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T:\Project Blue Rose\Resources\Big Blind\"/>
    </mc:Choice>
  </mc:AlternateContent>
  <xr:revisionPtr revIDLastSave="0" documentId="13_ncr:1_{DF94EE22-BFCC-4829-B317-C88EC517FB5A}" xr6:coauthVersionLast="47" xr6:coauthVersionMax="47" xr10:uidLastSave="{00000000-0000-0000-0000-000000000000}"/>
  <bookViews>
    <workbookView xWindow="3108" yWindow="3276" windowWidth="17280" windowHeight="8964" activeTab="1" xr2:uid="{00000000-000D-0000-FFFF-FFFF00000000}"/>
  </bookViews>
  <sheets>
    <sheet name="Main Param" sheetId="1" r:id="rId1"/>
    <sheet name="Weekly" sheetId="4" r:id="rId2"/>
    <sheet name="Dependancies" sheetId="3" r:id="rId3"/>
  </sheets>
  <definedNames>
    <definedName name="Mean">Dependancies!$D$2</definedName>
    <definedName name="S.D">Dependancies!$D$3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U2" i="1" l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U2912" i="1"/>
  <c r="AU2913" i="1"/>
  <c r="AU2914" i="1"/>
  <c r="AU2915" i="1"/>
  <c r="AU2916" i="1"/>
  <c r="AU2917" i="1"/>
  <c r="AU2918" i="1"/>
  <c r="AU2919" i="1"/>
  <c r="AU2920" i="1"/>
  <c r="AU2921" i="1"/>
  <c r="AU2922" i="1"/>
  <c r="AU2923" i="1"/>
  <c r="AU2924" i="1"/>
  <c r="AU2925" i="1"/>
  <c r="AU2926" i="1"/>
  <c r="AU2927" i="1"/>
  <c r="AU2928" i="1"/>
  <c r="AU2929" i="1"/>
  <c r="AU2930" i="1"/>
  <c r="AU2931" i="1"/>
  <c r="AU2932" i="1"/>
  <c r="AU2933" i="1"/>
  <c r="AU2934" i="1"/>
  <c r="AU2935" i="1"/>
  <c r="AU2936" i="1"/>
  <c r="AU2937" i="1"/>
  <c r="AU2938" i="1"/>
  <c r="AU2939" i="1"/>
  <c r="AU2940" i="1"/>
  <c r="AU2941" i="1"/>
  <c r="AU2942" i="1"/>
  <c r="AU2943" i="1"/>
  <c r="AU2944" i="1"/>
  <c r="AU2945" i="1"/>
  <c r="AU2946" i="1"/>
  <c r="AU2947" i="1"/>
  <c r="AU2948" i="1"/>
  <c r="AU2949" i="1"/>
  <c r="AU2950" i="1"/>
  <c r="AU2951" i="1"/>
  <c r="AU2952" i="1"/>
  <c r="AU2953" i="1"/>
  <c r="AU2954" i="1"/>
  <c r="AU2955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X2967" i="1"/>
  <c r="AV2967" i="1"/>
  <c r="AX2966" i="1"/>
  <c r="AV2966" i="1"/>
  <c r="AX2965" i="1"/>
  <c r="AV2965" i="1"/>
  <c r="AX2964" i="1"/>
  <c r="AV2964" i="1"/>
  <c r="AX2963" i="1"/>
  <c r="AV2963" i="1"/>
  <c r="AX2962" i="1"/>
  <c r="AV2962" i="1"/>
  <c r="AX2961" i="1"/>
  <c r="AV2961" i="1"/>
  <c r="AX2960" i="1"/>
  <c r="AV2960" i="1"/>
  <c r="AX2959" i="1"/>
  <c r="AV2959" i="1"/>
  <c r="AX2958" i="1"/>
  <c r="AV2958" i="1"/>
  <c r="AX2957" i="1"/>
  <c r="AV2957" i="1"/>
  <c r="AX2956" i="1"/>
  <c r="AV2956" i="1"/>
  <c r="AX2955" i="1"/>
  <c r="AV2955" i="1"/>
  <c r="AX2954" i="1"/>
  <c r="AV2954" i="1"/>
  <c r="AX2953" i="1"/>
  <c r="AV2953" i="1"/>
  <c r="AX2952" i="1"/>
  <c r="AV2952" i="1"/>
  <c r="AX2951" i="1"/>
  <c r="AV2951" i="1"/>
  <c r="AX2950" i="1"/>
  <c r="AV2950" i="1"/>
  <c r="AX2949" i="1"/>
  <c r="AV2949" i="1"/>
  <c r="AX2948" i="1"/>
  <c r="AV2948" i="1"/>
  <c r="AX2947" i="1"/>
  <c r="AV2947" i="1"/>
  <c r="AX2946" i="1"/>
  <c r="AV2946" i="1"/>
  <c r="AX2945" i="1"/>
  <c r="AV2945" i="1"/>
  <c r="AX2944" i="1"/>
  <c r="AV2944" i="1"/>
  <c r="AX2943" i="1"/>
  <c r="AV2943" i="1"/>
  <c r="AX2942" i="1"/>
  <c r="AV2942" i="1"/>
  <c r="AX2941" i="1"/>
  <c r="AV2941" i="1"/>
  <c r="AX2940" i="1"/>
  <c r="AV2940" i="1"/>
  <c r="AX2939" i="1"/>
  <c r="AV2939" i="1"/>
  <c r="AX2938" i="1"/>
  <c r="AV2938" i="1"/>
  <c r="AX2937" i="1"/>
  <c r="AV2937" i="1"/>
  <c r="AX2936" i="1"/>
  <c r="AV2936" i="1"/>
  <c r="AX2935" i="1"/>
  <c r="AV2935" i="1"/>
  <c r="AX2934" i="1"/>
  <c r="AV2934" i="1"/>
  <c r="AX2933" i="1"/>
  <c r="AV2933" i="1"/>
  <c r="AX2932" i="1"/>
  <c r="AV2932" i="1"/>
  <c r="AX2931" i="1"/>
  <c r="AV2931" i="1"/>
  <c r="AX2930" i="1"/>
  <c r="AV2930" i="1"/>
  <c r="AX2929" i="1"/>
  <c r="AV2929" i="1"/>
  <c r="AX2928" i="1"/>
  <c r="AV2928" i="1"/>
  <c r="AX2927" i="1"/>
  <c r="AV2927" i="1"/>
  <c r="AX2926" i="1"/>
  <c r="AV2926" i="1"/>
  <c r="AX2925" i="1"/>
  <c r="AV2925" i="1"/>
  <c r="AX2924" i="1"/>
  <c r="AV2924" i="1"/>
  <c r="AX2923" i="1"/>
  <c r="AV2923" i="1"/>
  <c r="AX2922" i="1"/>
  <c r="AV2922" i="1"/>
  <c r="AX2921" i="1"/>
  <c r="AV2921" i="1"/>
  <c r="AX2920" i="1"/>
  <c r="AV2920" i="1"/>
  <c r="AX2919" i="1"/>
  <c r="AV2919" i="1"/>
  <c r="AX2918" i="1"/>
  <c r="AV2918" i="1"/>
  <c r="AX2917" i="1"/>
  <c r="AV2917" i="1"/>
  <c r="AX2916" i="1"/>
  <c r="AV2916" i="1"/>
  <c r="AX2915" i="1"/>
  <c r="AV2915" i="1"/>
  <c r="AX2914" i="1"/>
  <c r="AV2914" i="1"/>
  <c r="AX2913" i="1"/>
  <c r="AV2913" i="1"/>
  <c r="AX2912" i="1"/>
  <c r="AV2912" i="1"/>
  <c r="AX2911" i="1"/>
  <c r="AV2911" i="1"/>
  <c r="AX2910" i="1"/>
  <c r="AV2910" i="1"/>
  <c r="AX2909" i="1"/>
  <c r="AV2909" i="1"/>
  <c r="AX2908" i="1"/>
  <c r="AV2908" i="1"/>
  <c r="AX2907" i="1"/>
  <c r="AV2907" i="1"/>
  <c r="AX2906" i="1"/>
  <c r="AV2906" i="1"/>
  <c r="AX2905" i="1"/>
  <c r="AV2905" i="1"/>
  <c r="AX2904" i="1"/>
  <c r="AV2904" i="1"/>
  <c r="AX2903" i="1"/>
  <c r="AV2903" i="1"/>
  <c r="AX2902" i="1"/>
  <c r="AV2902" i="1"/>
  <c r="AX2901" i="1"/>
  <c r="AV2901" i="1"/>
  <c r="AX2900" i="1"/>
  <c r="AV2900" i="1"/>
  <c r="AX2899" i="1"/>
  <c r="AV2899" i="1"/>
  <c r="AX2898" i="1"/>
  <c r="AV2898" i="1"/>
  <c r="AX2897" i="1"/>
  <c r="AV2897" i="1"/>
  <c r="AX2896" i="1"/>
  <c r="AV2896" i="1"/>
  <c r="AX2895" i="1"/>
  <c r="AV2895" i="1"/>
  <c r="AX2894" i="1"/>
  <c r="AV2894" i="1"/>
  <c r="AX2893" i="1"/>
  <c r="AV2893" i="1"/>
  <c r="AX2892" i="1"/>
  <c r="AV2892" i="1"/>
  <c r="AX2891" i="1"/>
  <c r="AV2891" i="1"/>
  <c r="AX2890" i="1"/>
  <c r="AV2890" i="1"/>
  <c r="AX2889" i="1"/>
  <c r="AV2889" i="1"/>
  <c r="AX2888" i="1"/>
  <c r="AV2888" i="1"/>
  <c r="AX2887" i="1"/>
  <c r="AV2887" i="1"/>
  <c r="AX2886" i="1"/>
  <c r="AV2886" i="1"/>
  <c r="AX2885" i="1"/>
  <c r="AV2885" i="1"/>
  <c r="AX2884" i="1"/>
  <c r="AV2884" i="1"/>
  <c r="AX2883" i="1"/>
  <c r="AV2883" i="1"/>
  <c r="AX2882" i="1"/>
  <c r="AV2882" i="1"/>
  <c r="AX2881" i="1"/>
  <c r="AV2881" i="1"/>
  <c r="AX2880" i="1"/>
  <c r="AV2880" i="1"/>
  <c r="AX2879" i="1"/>
  <c r="AV2879" i="1"/>
  <c r="AX2878" i="1"/>
  <c r="AV2878" i="1"/>
  <c r="AX2877" i="1"/>
  <c r="AV2877" i="1"/>
  <c r="AX2876" i="1"/>
  <c r="AV2876" i="1"/>
  <c r="AX2875" i="1"/>
  <c r="AV2875" i="1"/>
  <c r="AX2874" i="1"/>
  <c r="AV2874" i="1"/>
  <c r="AX2873" i="1"/>
  <c r="AV2873" i="1"/>
  <c r="AX2872" i="1"/>
  <c r="AV2872" i="1"/>
  <c r="AX2871" i="1"/>
  <c r="AV2871" i="1"/>
  <c r="AX2870" i="1"/>
  <c r="AV2870" i="1"/>
  <c r="AX2869" i="1"/>
  <c r="AV2869" i="1"/>
  <c r="AX2868" i="1"/>
  <c r="AV2868" i="1"/>
  <c r="AX2867" i="1"/>
  <c r="AV2867" i="1"/>
  <c r="AX2866" i="1"/>
  <c r="AV2866" i="1"/>
  <c r="AX2865" i="1"/>
  <c r="AV2865" i="1"/>
  <c r="AX2864" i="1"/>
  <c r="AV2864" i="1"/>
  <c r="AX2863" i="1"/>
  <c r="AV2863" i="1"/>
  <c r="AX2862" i="1"/>
  <c r="AV2862" i="1"/>
  <c r="AX2861" i="1"/>
  <c r="AV2861" i="1"/>
  <c r="AX2860" i="1"/>
  <c r="AV2860" i="1"/>
  <c r="AX2859" i="1"/>
  <c r="AV2859" i="1"/>
  <c r="AX2858" i="1"/>
  <c r="AV2858" i="1"/>
  <c r="AX2857" i="1"/>
  <c r="AV2857" i="1"/>
  <c r="AX2856" i="1"/>
  <c r="AV2856" i="1"/>
  <c r="AX2855" i="1"/>
  <c r="AV2855" i="1"/>
  <c r="AX2854" i="1"/>
  <c r="AV2854" i="1"/>
  <c r="AX2853" i="1"/>
  <c r="AV2853" i="1"/>
  <c r="AX2852" i="1"/>
  <c r="AV2852" i="1"/>
  <c r="AX2851" i="1"/>
  <c r="AV2851" i="1"/>
  <c r="AX2850" i="1"/>
  <c r="AV2850" i="1"/>
  <c r="AX2849" i="1"/>
  <c r="AV2849" i="1"/>
  <c r="AX2848" i="1"/>
  <c r="AV2848" i="1"/>
  <c r="AX2847" i="1"/>
  <c r="AV2847" i="1"/>
  <c r="AX2846" i="1"/>
  <c r="AV2846" i="1"/>
  <c r="AX2845" i="1"/>
  <c r="AV2845" i="1"/>
  <c r="AX2844" i="1"/>
  <c r="AV2844" i="1"/>
  <c r="AX2843" i="1"/>
  <c r="AV2843" i="1"/>
  <c r="AX2842" i="1"/>
  <c r="AV2842" i="1"/>
  <c r="AX2841" i="1"/>
  <c r="AV2841" i="1"/>
  <c r="AX2840" i="1"/>
  <c r="AV2840" i="1"/>
  <c r="AX2839" i="1"/>
  <c r="AV2839" i="1"/>
  <c r="AX2838" i="1"/>
  <c r="AV2838" i="1"/>
  <c r="AX2837" i="1"/>
  <c r="AV2837" i="1"/>
  <c r="AX2836" i="1"/>
  <c r="AV2836" i="1"/>
  <c r="AX2835" i="1"/>
  <c r="AV2835" i="1"/>
  <c r="AX2834" i="1"/>
  <c r="AV2834" i="1"/>
  <c r="AX2833" i="1"/>
  <c r="AV2833" i="1"/>
  <c r="AX2832" i="1"/>
  <c r="AV2832" i="1"/>
  <c r="AX2831" i="1"/>
  <c r="AV2831" i="1"/>
  <c r="AX2830" i="1"/>
  <c r="AV2830" i="1"/>
  <c r="AX2829" i="1"/>
  <c r="AV2829" i="1"/>
  <c r="AX2828" i="1"/>
  <c r="AV2828" i="1"/>
  <c r="AX2827" i="1"/>
  <c r="AV2827" i="1"/>
  <c r="AX2826" i="1"/>
  <c r="AV2826" i="1"/>
  <c r="AX2825" i="1"/>
  <c r="AV2825" i="1"/>
  <c r="AX2824" i="1"/>
  <c r="AV2824" i="1"/>
  <c r="AX2823" i="1"/>
  <c r="AV2823" i="1"/>
  <c r="AX2822" i="1"/>
  <c r="AV2822" i="1"/>
  <c r="AX2821" i="1"/>
  <c r="AV2821" i="1"/>
  <c r="AX2820" i="1"/>
  <c r="AV2820" i="1"/>
  <c r="AX2819" i="1"/>
  <c r="AV2819" i="1"/>
  <c r="AX2818" i="1"/>
  <c r="AV2818" i="1"/>
  <c r="AX2817" i="1"/>
  <c r="AV2817" i="1"/>
  <c r="AX2816" i="1"/>
  <c r="AV2816" i="1"/>
  <c r="AX2815" i="1"/>
  <c r="AV2815" i="1"/>
  <c r="AX2814" i="1"/>
  <c r="AV2814" i="1"/>
  <c r="AX2813" i="1"/>
  <c r="AV2813" i="1"/>
  <c r="AX2812" i="1"/>
  <c r="AV2812" i="1"/>
  <c r="AX2811" i="1"/>
  <c r="AV2811" i="1"/>
  <c r="AX2810" i="1"/>
  <c r="AV2810" i="1"/>
  <c r="AX2809" i="1"/>
  <c r="AV2809" i="1"/>
  <c r="AX2808" i="1"/>
  <c r="AV2808" i="1"/>
  <c r="AX2807" i="1"/>
  <c r="AV2807" i="1"/>
  <c r="AX2806" i="1"/>
  <c r="AV2806" i="1"/>
  <c r="AX2805" i="1"/>
  <c r="AV2805" i="1"/>
  <c r="AX2804" i="1"/>
  <c r="AV2804" i="1"/>
  <c r="AX2803" i="1"/>
  <c r="AV2803" i="1"/>
  <c r="AX2802" i="1"/>
  <c r="AV2802" i="1"/>
  <c r="AX2801" i="1"/>
  <c r="AV2801" i="1"/>
  <c r="AX2800" i="1"/>
  <c r="AV2800" i="1"/>
  <c r="AX2799" i="1"/>
  <c r="AV2799" i="1"/>
  <c r="AX2798" i="1"/>
  <c r="AV2798" i="1"/>
  <c r="AX2797" i="1"/>
  <c r="AV2797" i="1"/>
  <c r="AX2796" i="1"/>
  <c r="AV2796" i="1"/>
  <c r="AX2795" i="1"/>
  <c r="AV2795" i="1"/>
  <c r="AX2794" i="1"/>
  <c r="AV2794" i="1"/>
  <c r="AX2793" i="1"/>
  <c r="AV2793" i="1"/>
  <c r="AX2792" i="1"/>
  <c r="AV2792" i="1"/>
  <c r="AX2791" i="1"/>
  <c r="AV2791" i="1"/>
  <c r="AX2790" i="1"/>
  <c r="AV2790" i="1"/>
  <c r="AX2789" i="1"/>
  <c r="AV2789" i="1"/>
  <c r="AX2788" i="1"/>
  <c r="AV2788" i="1"/>
  <c r="AX2787" i="1"/>
  <c r="AV2787" i="1"/>
  <c r="AX2786" i="1"/>
  <c r="AV2786" i="1"/>
  <c r="AX2785" i="1"/>
  <c r="AV2785" i="1"/>
  <c r="AX2784" i="1"/>
  <c r="AV2784" i="1"/>
  <c r="AX2783" i="1"/>
  <c r="AV2783" i="1"/>
  <c r="AX2782" i="1"/>
  <c r="AV2782" i="1"/>
  <c r="AX2781" i="1"/>
  <c r="AV2781" i="1"/>
  <c r="AX2780" i="1"/>
  <c r="AV2780" i="1"/>
  <c r="AX2779" i="1"/>
  <c r="AV2779" i="1"/>
  <c r="AX2778" i="1"/>
  <c r="AV2778" i="1"/>
  <c r="AX2777" i="1"/>
  <c r="AV2777" i="1"/>
  <c r="AX2776" i="1"/>
  <c r="AV2776" i="1"/>
  <c r="AX2775" i="1"/>
  <c r="AV2775" i="1"/>
  <c r="AX2774" i="1"/>
  <c r="AV2774" i="1"/>
  <c r="AX2773" i="1"/>
  <c r="AV2773" i="1"/>
  <c r="AX2772" i="1"/>
  <c r="AV2772" i="1"/>
  <c r="AX2771" i="1"/>
  <c r="AV2771" i="1"/>
  <c r="AX2770" i="1"/>
  <c r="AV2770" i="1"/>
  <c r="AX2769" i="1"/>
  <c r="AV2769" i="1"/>
  <c r="AX2768" i="1"/>
  <c r="AV2768" i="1"/>
  <c r="AX2767" i="1"/>
  <c r="AV2767" i="1"/>
  <c r="AX2766" i="1"/>
  <c r="AV2766" i="1"/>
  <c r="AX2765" i="1"/>
  <c r="AV2765" i="1"/>
  <c r="AX2764" i="1"/>
  <c r="AV2764" i="1"/>
  <c r="AX2763" i="1"/>
  <c r="AV2763" i="1"/>
  <c r="AX2762" i="1"/>
  <c r="AV2762" i="1"/>
  <c r="AX2761" i="1"/>
  <c r="AV2761" i="1"/>
  <c r="AX2760" i="1"/>
  <c r="AV2760" i="1"/>
  <c r="AX2759" i="1"/>
  <c r="AV2759" i="1"/>
  <c r="AX2758" i="1"/>
  <c r="AV2758" i="1"/>
  <c r="AX2757" i="1"/>
  <c r="AV2757" i="1"/>
  <c r="AX2756" i="1"/>
  <c r="AV2756" i="1"/>
  <c r="AX2755" i="1"/>
  <c r="AV2755" i="1"/>
  <c r="AX2754" i="1"/>
  <c r="AV2754" i="1"/>
  <c r="AX2753" i="1"/>
  <c r="AV2753" i="1"/>
  <c r="AX2752" i="1"/>
  <c r="AV2752" i="1"/>
  <c r="AX2751" i="1"/>
  <c r="AV2751" i="1"/>
  <c r="AX2750" i="1"/>
  <c r="AV2750" i="1"/>
  <c r="AX2749" i="1"/>
  <c r="AV2749" i="1"/>
  <c r="AX2748" i="1"/>
  <c r="AV2748" i="1"/>
  <c r="AX2747" i="1"/>
  <c r="AV2747" i="1"/>
  <c r="AX2746" i="1"/>
  <c r="AV2746" i="1"/>
  <c r="AX2745" i="1"/>
  <c r="AV2745" i="1"/>
  <c r="AX2744" i="1"/>
  <c r="AV2744" i="1"/>
  <c r="AX2743" i="1"/>
  <c r="AV2743" i="1"/>
  <c r="AX2742" i="1"/>
  <c r="AV2742" i="1"/>
  <c r="AX2741" i="1"/>
  <c r="AV2741" i="1"/>
  <c r="AX2740" i="1"/>
  <c r="AV2740" i="1"/>
  <c r="AX2739" i="1"/>
  <c r="AV2739" i="1"/>
  <c r="AX2738" i="1"/>
  <c r="AV2738" i="1"/>
  <c r="AX2737" i="1"/>
  <c r="AV2737" i="1"/>
  <c r="AX2736" i="1"/>
  <c r="AV2736" i="1"/>
  <c r="AX2735" i="1"/>
  <c r="AV2735" i="1"/>
  <c r="AX2734" i="1"/>
  <c r="AV2734" i="1"/>
  <c r="AX2733" i="1"/>
  <c r="AV2733" i="1"/>
  <c r="AX2732" i="1"/>
  <c r="AV2732" i="1"/>
  <c r="AX2731" i="1"/>
  <c r="AV2731" i="1"/>
  <c r="AX2730" i="1"/>
  <c r="AV2730" i="1"/>
  <c r="AX2729" i="1"/>
  <c r="AV2729" i="1"/>
  <c r="AX2728" i="1"/>
  <c r="AV2728" i="1"/>
  <c r="AX2727" i="1"/>
  <c r="AV2727" i="1"/>
  <c r="AX2726" i="1"/>
  <c r="AV2726" i="1"/>
  <c r="AX2725" i="1"/>
  <c r="AV2725" i="1"/>
  <c r="AX2724" i="1"/>
  <c r="AV2724" i="1"/>
  <c r="AX2723" i="1"/>
  <c r="AV2723" i="1"/>
  <c r="AX2722" i="1"/>
  <c r="AV2722" i="1"/>
  <c r="AX2721" i="1"/>
  <c r="AV2721" i="1"/>
  <c r="AX2720" i="1"/>
  <c r="AV2720" i="1"/>
  <c r="AX2719" i="1"/>
  <c r="AV2719" i="1"/>
  <c r="AX2718" i="1"/>
  <c r="AV2718" i="1"/>
  <c r="AX2717" i="1"/>
  <c r="AV2717" i="1"/>
  <c r="AX2716" i="1"/>
  <c r="AV2716" i="1"/>
  <c r="AX2715" i="1"/>
  <c r="AV2715" i="1"/>
  <c r="AX2714" i="1"/>
  <c r="AV2714" i="1"/>
  <c r="AX2713" i="1"/>
  <c r="AV2713" i="1"/>
  <c r="AX2712" i="1"/>
  <c r="AV2712" i="1"/>
  <c r="AX2711" i="1"/>
  <c r="AV2711" i="1"/>
  <c r="AX2710" i="1"/>
  <c r="AV2710" i="1"/>
  <c r="AX2709" i="1"/>
  <c r="AV2709" i="1"/>
  <c r="AX2708" i="1"/>
  <c r="AV2708" i="1"/>
  <c r="AX2707" i="1"/>
  <c r="AV2707" i="1"/>
  <c r="AX2706" i="1"/>
  <c r="AV2706" i="1"/>
  <c r="AX2705" i="1"/>
  <c r="AV2705" i="1"/>
  <c r="AX2704" i="1"/>
  <c r="AV2704" i="1"/>
  <c r="AX2703" i="1"/>
  <c r="AV2703" i="1"/>
  <c r="AX2702" i="1"/>
  <c r="AV2702" i="1"/>
  <c r="AX2701" i="1"/>
  <c r="AV2701" i="1"/>
  <c r="AX2700" i="1"/>
  <c r="AV2700" i="1"/>
  <c r="AX2699" i="1"/>
  <c r="AV2699" i="1"/>
  <c r="AX2698" i="1"/>
  <c r="AV2698" i="1"/>
  <c r="AX2697" i="1"/>
  <c r="AV2697" i="1"/>
  <c r="AX2696" i="1"/>
  <c r="AV2696" i="1"/>
  <c r="AX2695" i="1"/>
  <c r="AV2695" i="1"/>
  <c r="AX2694" i="1"/>
  <c r="AV2694" i="1"/>
  <c r="AX2693" i="1"/>
  <c r="AV2693" i="1"/>
  <c r="AX2692" i="1"/>
  <c r="AV2692" i="1"/>
  <c r="AX2691" i="1"/>
  <c r="AV2691" i="1"/>
  <c r="AX2690" i="1"/>
  <c r="AV2690" i="1"/>
  <c r="AX2689" i="1"/>
  <c r="AV2689" i="1"/>
  <c r="AX2688" i="1"/>
  <c r="AV2688" i="1"/>
  <c r="AX2687" i="1"/>
  <c r="AV2687" i="1"/>
  <c r="AX2686" i="1"/>
  <c r="AV2686" i="1"/>
  <c r="AX2685" i="1"/>
  <c r="AV2685" i="1"/>
  <c r="AX2684" i="1"/>
  <c r="AV2684" i="1"/>
  <c r="AX2683" i="1"/>
  <c r="AV2683" i="1"/>
  <c r="AX2682" i="1"/>
  <c r="AV2682" i="1"/>
  <c r="AX2681" i="1"/>
  <c r="AV2681" i="1"/>
  <c r="AX2680" i="1"/>
  <c r="AV2680" i="1"/>
  <c r="AX2679" i="1"/>
  <c r="AV2679" i="1"/>
  <c r="AX2678" i="1"/>
  <c r="AV2678" i="1"/>
  <c r="AX2677" i="1"/>
  <c r="AV2677" i="1"/>
  <c r="AX2676" i="1"/>
  <c r="AV2676" i="1"/>
  <c r="AX2675" i="1"/>
  <c r="AV2675" i="1"/>
  <c r="AX2674" i="1"/>
  <c r="AV2674" i="1"/>
  <c r="AX2673" i="1"/>
  <c r="AV2673" i="1"/>
  <c r="AX2672" i="1"/>
  <c r="AV2672" i="1"/>
  <c r="AX2671" i="1"/>
  <c r="AV2671" i="1"/>
  <c r="AX2670" i="1"/>
  <c r="AV2670" i="1"/>
  <c r="AX2669" i="1"/>
  <c r="AV2669" i="1"/>
  <c r="AX2668" i="1"/>
  <c r="AV2668" i="1"/>
  <c r="AX2667" i="1"/>
  <c r="AV2667" i="1"/>
  <c r="AX2666" i="1"/>
  <c r="AV2666" i="1"/>
  <c r="AX2665" i="1"/>
  <c r="AV2665" i="1"/>
  <c r="AX2664" i="1"/>
  <c r="AV2664" i="1"/>
  <c r="AX2663" i="1"/>
  <c r="AV2663" i="1"/>
  <c r="AX2662" i="1"/>
  <c r="AV2662" i="1"/>
  <c r="AX2661" i="1"/>
  <c r="AV2661" i="1"/>
  <c r="AX2660" i="1"/>
  <c r="AV2660" i="1"/>
  <c r="AX2659" i="1"/>
  <c r="AV2659" i="1"/>
  <c r="AX2658" i="1"/>
  <c r="AV2658" i="1"/>
  <c r="AX2657" i="1"/>
  <c r="AV2657" i="1"/>
  <c r="AX2656" i="1"/>
  <c r="AV2656" i="1"/>
  <c r="AX2655" i="1"/>
  <c r="AV2655" i="1"/>
  <c r="AX2654" i="1"/>
  <c r="AV2654" i="1"/>
  <c r="AX2653" i="1"/>
  <c r="AV2653" i="1"/>
  <c r="AX2652" i="1"/>
  <c r="AV2652" i="1"/>
  <c r="AX2651" i="1"/>
  <c r="AV2651" i="1"/>
  <c r="AX2650" i="1"/>
  <c r="AV2650" i="1"/>
  <c r="AX2649" i="1"/>
  <c r="AV2649" i="1"/>
  <c r="AX2648" i="1"/>
  <c r="AV2648" i="1"/>
  <c r="AX2647" i="1"/>
  <c r="AV2647" i="1"/>
  <c r="AX2646" i="1"/>
  <c r="AV2646" i="1"/>
  <c r="AX2645" i="1"/>
  <c r="AV2645" i="1"/>
  <c r="AX2644" i="1"/>
  <c r="AV2644" i="1"/>
  <c r="AX2643" i="1"/>
  <c r="AV2643" i="1"/>
  <c r="AX2642" i="1"/>
  <c r="AV2642" i="1"/>
  <c r="AX2641" i="1"/>
  <c r="AV2641" i="1"/>
  <c r="AX2640" i="1"/>
  <c r="AV2640" i="1"/>
  <c r="AX2639" i="1"/>
  <c r="AV2639" i="1"/>
  <c r="AX2638" i="1"/>
  <c r="AV2638" i="1"/>
  <c r="AX2637" i="1"/>
  <c r="AV2637" i="1"/>
  <c r="AX2636" i="1"/>
  <c r="AV2636" i="1"/>
  <c r="AX2635" i="1"/>
  <c r="AV2635" i="1"/>
  <c r="AX2634" i="1"/>
  <c r="AV2634" i="1"/>
  <c r="AX2633" i="1"/>
  <c r="AV2633" i="1"/>
  <c r="AX2632" i="1"/>
  <c r="AV2632" i="1"/>
  <c r="AX2631" i="1"/>
  <c r="AV2631" i="1"/>
  <c r="AX2630" i="1"/>
  <c r="AV2630" i="1"/>
  <c r="AX2629" i="1"/>
  <c r="AV2629" i="1"/>
  <c r="AX2628" i="1"/>
  <c r="AV2628" i="1"/>
  <c r="AX2627" i="1"/>
  <c r="AV2627" i="1"/>
  <c r="AX2626" i="1"/>
  <c r="AV2626" i="1"/>
  <c r="AX2625" i="1"/>
  <c r="AV2625" i="1"/>
  <c r="AX2624" i="1"/>
  <c r="AV2624" i="1"/>
  <c r="AX2623" i="1"/>
  <c r="AV2623" i="1"/>
  <c r="AX2622" i="1"/>
  <c r="AV2622" i="1"/>
  <c r="AX2621" i="1"/>
  <c r="AV2621" i="1"/>
  <c r="AX2620" i="1"/>
  <c r="AV2620" i="1"/>
  <c r="AX2619" i="1"/>
  <c r="AV2619" i="1"/>
  <c r="AX2618" i="1"/>
  <c r="AV2618" i="1"/>
  <c r="AX2617" i="1"/>
  <c r="AV2617" i="1"/>
  <c r="AX2616" i="1"/>
  <c r="AV2616" i="1"/>
  <c r="AX2615" i="1"/>
  <c r="AV2615" i="1"/>
  <c r="AX2614" i="1"/>
  <c r="AV2614" i="1"/>
  <c r="AX2613" i="1"/>
  <c r="AV2613" i="1"/>
  <c r="AX2612" i="1"/>
  <c r="AV2612" i="1"/>
  <c r="AX2611" i="1"/>
  <c r="AV2611" i="1"/>
  <c r="AX2610" i="1"/>
  <c r="AV2610" i="1"/>
  <c r="AX2609" i="1"/>
  <c r="AV2609" i="1"/>
  <c r="AX2608" i="1"/>
  <c r="AV2608" i="1"/>
  <c r="AX2607" i="1"/>
  <c r="AV2607" i="1"/>
  <c r="AX2606" i="1"/>
  <c r="AV2606" i="1"/>
  <c r="AX2605" i="1"/>
  <c r="AV2605" i="1"/>
  <c r="AX2604" i="1"/>
  <c r="AV2604" i="1"/>
  <c r="AX2603" i="1"/>
  <c r="AV2603" i="1"/>
  <c r="AX2602" i="1"/>
  <c r="AV2602" i="1"/>
  <c r="AX2601" i="1"/>
  <c r="AV2601" i="1"/>
  <c r="AX2600" i="1"/>
  <c r="AV2600" i="1"/>
  <c r="AX2599" i="1"/>
  <c r="AV2599" i="1"/>
  <c r="AX2598" i="1"/>
  <c r="AV2598" i="1"/>
  <c r="AX2597" i="1"/>
  <c r="AV2597" i="1"/>
  <c r="AX2596" i="1"/>
  <c r="AV2596" i="1"/>
  <c r="AX2595" i="1"/>
  <c r="AV2595" i="1"/>
  <c r="AX2594" i="1"/>
  <c r="AV2594" i="1"/>
  <c r="AX2593" i="1"/>
  <c r="AV2593" i="1"/>
  <c r="AX2592" i="1"/>
  <c r="AV2592" i="1"/>
  <c r="AX2591" i="1"/>
  <c r="AV2591" i="1"/>
  <c r="AX2590" i="1"/>
  <c r="AV2590" i="1"/>
  <c r="AX2589" i="1"/>
  <c r="AV2589" i="1"/>
  <c r="AX2588" i="1"/>
  <c r="AV2588" i="1"/>
  <c r="AX2587" i="1"/>
  <c r="AV2587" i="1"/>
  <c r="AX2586" i="1"/>
  <c r="AV2586" i="1"/>
  <c r="AX2585" i="1"/>
  <c r="AV2585" i="1"/>
  <c r="AX2584" i="1"/>
  <c r="AV2584" i="1"/>
  <c r="AX2583" i="1"/>
  <c r="AV2583" i="1"/>
  <c r="AX2582" i="1"/>
  <c r="AV2582" i="1"/>
  <c r="AX2581" i="1"/>
  <c r="AV2581" i="1"/>
  <c r="AX2580" i="1"/>
  <c r="AV2580" i="1"/>
  <c r="AX2579" i="1"/>
  <c r="AV2579" i="1"/>
  <c r="AX2578" i="1"/>
  <c r="AV2578" i="1"/>
  <c r="AX2577" i="1"/>
  <c r="AV2577" i="1"/>
  <c r="AX2576" i="1"/>
  <c r="AV2576" i="1"/>
  <c r="AX2575" i="1"/>
  <c r="AV2575" i="1"/>
  <c r="AX2574" i="1"/>
  <c r="AV2574" i="1"/>
  <c r="AX2573" i="1"/>
  <c r="AV2573" i="1"/>
  <c r="AX2572" i="1"/>
  <c r="AV2572" i="1"/>
  <c r="AX2571" i="1"/>
  <c r="AV2571" i="1"/>
  <c r="AX2570" i="1"/>
  <c r="AV2570" i="1"/>
  <c r="AX2569" i="1"/>
  <c r="AV2569" i="1"/>
  <c r="AX2568" i="1"/>
  <c r="AV2568" i="1"/>
  <c r="AX2567" i="1"/>
  <c r="AV2567" i="1"/>
  <c r="AX2566" i="1"/>
  <c r="AV2566" i="1"/>
  <c r="AX2565" i="1"/>
  <c r="AV2565" i="1"/>
  <c r="AX2564" i="1"/>
  <c r="AV2564" i="1"/>
  <c r="AX2563" i="1"/>
  <c r="AV2563" i="1"/>
  <c r="AX2562" i="1"/>
  <c r="AV2562" i="1"/>
  <c r="AX2561" i="1"/>
  <c r="AV2561" i="1"/>
  <c r="AX2560" i="1"/>
  <c r="AV2560" i="1"/>
  <c r="AX2559" i="1"/>
  <c r="AV2559" i="1"/>
  <c r="AX2558" i="1"/>
  <c r="AV2558" i="1"/>
  <c r="AX2557" i="1"/>
  <c r="AV2557" i="1"/>
  <c r="AX2556" i="1"/>
  <c r="AV2556" i="1"/>
  <c r="AX2555" i="1"/>
  <c r="AV2555" i="1"/>
  <c r="AX2554" i="1"/>
  <c r="AV2554" i="1"/>
  <c r="AX2553" i="1"/>
  <c r="AV2553" i="1"/>
  <c r="AX2552" i="1"/>
  <c r="AV2552" i="1"/>
  <c r="AX2551" i="1"/>
  <c r="AV2551" i="1"/>
  <c r="AX2550" i="1"/>
  <c r="AV2550" i="1"/>
  <c r="AX2549" i="1"/>
  <c r="AV2549" i="1"/>
  <c r="AX2548" i="1"/>
  <c r="AV2548" i="1"/>
  <c r="AX2547" i="1"/>
  <c r="AV2547" i="1"/>
  <c r="AX2546" i="1"/>
  <c r="AV2546" i="1"/>
  <c r="AX2545" i="1"/>
  <c r="AV2545" i="1"/>
  <c r="AX2544" i="1"/>
  <c r="AV2544" i="1"/>
  <c r="AX2543" i="1"/>
  <c r="AV2543" i="1"/>
  <c r="AX2542" i="1"/>
  <c r="AV2542" i="1"/>
  <c r="AX2541" i="1"/>
  <c r="AV2541" i="1"/>
  <c r="AX2540" i="1"/>
  <c r="AV2540" i="1"/>
  <c r="AX2539" i="1"/>
  <c r="AV2539" i="1"/>
  <c r="AX2538" i="1"/>
  <c r="AV2538" i="1"/>
  <c r="AX2537" i="1"/>
  <c r="AV2537" i="1"/>
  <c r="AX2536" i="1"/>
  <c r="AV2536" i="1"/>
  <c r="AX2535" i="1"/>
  <c r="AV2535" i="1"/>
  <c r="AX2534" i="1"/>
  <c r="AV2534" i="1"/>
  <c r="AX2533" i="1"/>
  <c r="AV2533" i="1"/>
  <c r="AX2532" i="1"/>
  <c r="AV2532" i="1"/>
  <c r="AX2531" i="1"/>
  <c r="AV2531" i="1"/>
  <c r="AX2530" i="1"/>
  <c r="AV2530" i="1"/>
  <c r="AX2529" i="1"/>
  <c r="AV2529" i="1"/>
  <c r="AX2528" i="1"/>
  <c r="AV2528" i="1"/>
  <c r="AX2527" i="1"/>
  <c r="AV2527" i="1"/>
  <c r="AX2526" i="1"/>
  <c r="AV2526" i="1"/>
  <c r="AX2525" i="1"/>
  <c r="AV2525" i="1"/>
  <c r="AX2524" i="1"/>
  <c r="AV2524" i="1"/>
  <c r="AX2523" i="1"/>
  <c r="AV2523" i="1"/>
  <c r="AX2522" i="1"/>
  <c r="AV2522" i="1"/>
  <c r="AX2521" i="1"/>
  <c r="AV2521" i="1"/>
  <c r="AX2520" i="1"/>
  <c r="AV2520" i="1"/>
  <c r="AX2519" i="1"/>
  <c r="AV2519" i="1"/>
  <c r="AX2518" i="1"/>
  <c r="AV2518" i="1"/>
  <c r="AX2517" i="1"/>
  <c r="AV2517" i="1"/>
  <c r="AX2516" i="1"/>
  <c r="AV2516" i="1"/>
  <c r="AX2515" i="1"/>
  <c r="AV2515" i="1"/>
  <c r="AX2514" i="1"/>
  <c r="AV2514" i="1"/>
  <c r="AX2513" i="1"/>
  <c r="AV2513" i="1"/>
  <c r="AX2512" i="1"/>
  <c r="AV2512" i="1"/>
  <c r="AX2511" i="1"/>
  <c r="AV2511" i="1"/>
  <c r="AX2510" i="1"/>
  <c r="AV2510" i="1"/>
  <c r="AX2509" i="1"/>
  <c r="AV2509" i="1"/>
  <c r="AX2508" i="1"/>
  <c r="AV2508" i="1"/>
  <c r="AX2507" i="1"/>
  <c r="AV2507" i="1"/>
  <c r="AX2506" i="1"/>
  <c r="AV2506" i="1"/>
  <c r="AX2505" i="1"/>
  <c r="AV2505" i="1"/>
  <c r="AX2504" i="1"/>
  <c r="AV2504" i="1"/>
  <c r="AX2503" i="1"/>
  <c r="AV2503" i="1"/>
  <c r="AX2502" i="1"/>
  <c r="AV2502" i="1"/>
  <c r="AX2501" i="1"/>
  <c r="AV2501" i="1"/>
  <c r="AX2500" i="1"/>
  <c r="AV2500" i="1"/>
  <c r="AX2499" i="1"/>
  <c r="AV2499" i="1"/>
  <c r="AX2498" i="1"/>
  <c r="AV2498" i="1"/>
  <c r="AX2497" i="1"/>
  <c r="AV2497" i="1"/>
  <c r="AX2496" i="1"/>
  <c r="AV2496" i="1"/>
  <c r="AX2495" i="1"/>
  <c r="AV2495" i="1"/>
  <c r="AX2494" i="1"/>
  <c r="AV2494" i="1"/>
  <c r="AX2493" i="1"/>
  <c r="AV2493" i="1"/>
  <c r="AX2492" i="1"/>
  <c r="AV2492" i="1"/>
  <c r="AX2491" i="1"/>
  <c r="AV2491" i="1"/>
  <c r="AX2490" i="1"/>
  <c r="AV2490" i="1"/>
  <c r="AX2489" i="1"/>
  <c r="AV2489" i="1"/>
  <c r="AX2488" i="1"/>
  <c r="AV2488" i="1"/>
  <c r="AX2487" i="1"/>
  <c r="AV2487" i="1"/>
  <c r="AX2486" i="1"/>
  <c r="AV2486" i="1"/>
  <c r="AX2485" i="1"/>
  <c r="AV2485" i="1"/>
  <c r="AX2484" i="1"/>
  <c r="AV2484" i="1"/>
  <c r="AX2483" i="1"/>
  <c r="AV2483" i="1"/>
  <c r="AX2482" i="1"/>
  <c r="AV2482" i="1"/>
  <c r="AX2481" i="1"/>
  <c r="AV2481" i="1"/>
  <c r="AX2480" i="1"/>
  <c r="AV2480" i="1"/>
  <c r="AX2479" i="1"/>
  <c r="AV2479" i="1"/>
  <c r="AX2478" i="1"/>
  <c r="AV2478" i="1"/>
  <c r="AX2477" i="1"/>
  <c r="AV2477" i="1"/>
  <c r="AX2476" i="1"/>
  <c r="AV2476" i="1"/>
  <c r="AX2475" i="1"/>
  <c r="AV2475" i="1"/>
  <c r="AX2474" i="1"/>
  <c r="AV2474" i="1"/>
  <c r="AX2473" i="1"/>
  <c r="AV2473" i="1"/>
  <c r="AX2472" i="1"/>
  <c r="AV2472" i="1"/>
  <c r="AX2471" i="1"/>
  <c r="AV2471" i="1"/>
  <c r="AX2470" i="1"/>
  <c r="AV2470" i="1"/>
  <c r="AX2469" i="1"/>
  <c r="AV2469" i="1"/>
  <c r="AX2468" i="1"/>
  <c r="AV2468" i="1"/>
  <c r="AX2467" i="1"/>
  <c r="AV2467" i="1"/>
  <c r="AX2466" i="1"/>
  <c r="AV2466" i="1"/>
  <c r="AX2465" i="1"/>
  <c r="AV2465" i="1"/>
  <c r="AX2464" i="1"/>
  <c r="AV2464" i="1"/>
  <c r="AX2463" i="1"/>
  <c r="AV2463" i="1"/>
  <c r="AX2462" i="1"/>
  <c r="AV2462" i="1"/>
  <c r="AX2461" i="1"/>
  <c r="AV2461" i="1"/>
  <c r="AX2460" i="1"/>
  <c r="AV2460" i="1"/>
  <c r="AX2459" i="1"/>
  <c r="AV2459" i="1"/>
  <c r="AX2458" i="1"/>
  <c r="AV2458" i="1"/>
  <c r="AX2457" i="1"/>
  <c r="AV2457" i="1"/>
  <c r="AX2456" i="1"/>
  <c r="AV2456" i="1"/>
  <c r="AX2455" i="1"/>
  <c r="AV2455" i="1"/>
  <c r="AX2454" i="1"/>
  <c r="AV2454" i="1"/>
  <c r="AX2453" i="1"/>
  <c r="AV2453" i="1"/>
  <c r="AX2452" i="1"/>
  <c r="AV2452" i="1"/>
  <c r="AX2451" i="1"/>
  <c r="AV2451" i="1"/>
  <c r="AX2450" i="1"/>
  <c r="AV2450" i="1"/>
  <c r="AX2449" i="1"/>
  <c r="AV2449" i="1"/>
  <c r="AX2448" i="1"/>
  <c r="AV2448" i="1"/>
  <c r="AX2447" i="1"/>
  <c r="AV2447" i="1"/>
  <c r="AX2446" i="1"/>
  <c r="AV2446" i="1"/>
  <c r="AX2445" i="1"/>
  <c r="AV2445" i="1"/>
  <c r="AX2444" i="1"/>
  <c r="AV2444" i="1"/>
  <c r="AX2443" i="1"/>
  <c r="AV2443" i="1"/>
  <c r="AX2442" i="1"/>
  <c r="AV2442" i="1"/>
  <c r="AX2441" i="1"/>
  <c r="AV2441" i="1"/>
  <c r="AX2440" i="1"/>
  <c r="AV2440" i="1"/>
  <c r="AX2439" i="1"/>
  <c r="AV2439" i="1"/>
  <c r="AX2438" i="1"/>
  <c r="AV2438" i="1"/>
  <c r="AX2437" i="1"/>
  <c r="AV2437" i="1"/>
  <c r="AX2436" i="1"/>
  <c r="AV2436" i="1"/>
  <c r="AX2435" i="1"/>
  <c r="AV2435" i="1"/>
  <c r="AX2434" i="1"/>
  <c r="AV2434" i="1"/>
  <c r="AX2433" i="1"/>
  <c r="AV2433" i="1"/>
  <c r="AX2432" i="1"/>
  <c r="AV2432" i="1"/>
  <c r="AX2431" i="1"/>
  <c r="AV2431" i="1"/>
  <c r="AX2430" i="1"/>
  <c r="AV2430" i="1"/>
  <c r="AX2429" i="1"/>
  <c r="AV2429" i="1"/>
  <c r="AX2428" i="1"/>
  <c r="AV2428" i="1"/>
  <c r="AX2427" i="1"/>
  <c r="AV2427" i="1"/>
  <c r="AX2426" i="1"/>
  <c r="AV2426" i="1"/>
  <c r="AX2425" i="1"/>
  <c r="AV2425" i="1"/>
  <c r="AX2424" i="1"/>
  <c r="AV2424" i="1"/>
  <c r="AX2423" i="1"/>
  <c r="AV2423" i="1"/>
  <c r="AX2422" i="1"/>
  <c r="AV2422" i="1"/>
  <c r="AX2421" i="1"/>
  <c r="AV2421" i="1"/>
  <c r="AX2420" i="1"/>
  <c r="AV2420" i="1"/>
  <c r="AX2419" i="1"/>
  <c r="AV2419" i="1"/>
  <c r="AX2418" i="1"/>
  <c r="AV2418" i="1"/>
  <c r="AX2417" i="1"/>
  <c r="AV2417" i="1"/>
  <c r="AX2416" i="1"/>
  <c r="AV2416" i="1"/>
  <c r="AX2415" i="1"/>
  <c r="AV2415" i="1"/>
  <c r="AX2414" i="1"/>
  <c r="AV2414" i="1"/>
  <c r="AX2413" i="1"/>
  <c r="AV2413" i="1"/>
  <c r="AX2412" i="1"/>
  <c r="AV2412" i="1"/>
  <c r="AX2411" i="1"/>
  <c r="AV2411" i="1"/>
  <c r="AX2410" i="1"/>
  <c r="AV2410" i="1"/>
  <c r="AX2409" i="1"/>
  <c r="AV2409" i="1"/>
  <c r="AX2408" i="1"/>
  <c r="AV2408" i="1"/>
  <c r="AX2407" i="1"/>
  <c r="AV2407" i="1"/>
  <c r="AX2406" i="1"/>
  <c r="AV2406" i="1"/>
  <c r="AX2405" i="1"/>
  <c r="AV2405" i="1"/>
  <c r="AX2404" i="1"/>
  <c r="AV2404" i="1"/>
  <c r="AX2403" i="1"/>
  <c r="AV2403" i="1"/>
  <c r="AX2402" i="1"/>
  <c r="AV2402" i="1"/>
  <c r="AX2401" i="1"/>
  <c r="AV2401" i="1"/>
  <c r="AX2400" i="1"/>
  <c r="AV2400" i="1"/>
  <c r="AX2399" i="1"/>
  <c r="AV2399" i="1"/>
  <c r="AX2398" i="1"/>
  <c r="AV2398" i="1"/>
  <c r="AX2397" i="1"/>
  <c r="AV2397" i="1"/>
  <c r="AX2396" i="1"/>
  <c r="AV2396" i="1"/>
  <c r="AX2395" i="1"/>
  <c r="AV2395" i="1"/>
  <c r="AX2394" i="1"/>
  <c r="AV2394" i="1"/>
  <c r="AX2393" i="1"/>
  <c r="AV2393" i="1"/>
  <c r="AX2392" i="1"/>
  <c r="AV2392" i="1"/>
  <c r="AX2391" i="1"/>
  <c r="AV2391" i="1"/>
  <c r="AX2390" i="1"/>
  <c r="AV2390" i="1"/>
  <c r="AX2389" i="1"/>
  <c r="AV2389" i="1"/>
  <c r="AX2388" i="1"/>
  <c r="AV2388" i="1"/>
  <c r="AX2387" i="1"/>
  <c r="AV2387" i="1"/>
  <c r="AX2386" i="1"/>
  <c r="AV2386" i="1"/>
  <c r="AX2385" i="1"/>
  <c r="AV2385" i="1"/>
  <c r="AX2384" i="1"/>
  <c r="AV2384" i="1"/>
  <c r="AX2383" i="1"/>
  <c r="AV2383" i="1"/>
  <c r="AX2382" i="1"/>
  <c r="AV2382" i="1"/>
  <c r="AX2381" i="1"/>
  <c r="AV2381" i="1"/>
  <c r="AX2380" i="1"/>
  <c r="AV2380" i="1"/>
  <c r="AX2379" i="1"/>
  <c r="AV2379" i="1"/>
  <c r="AX2378" i="1"/>
  <c r="AV2378" i="1"/>
  <c r="AX2377" i="1"/>
  <c r="AV2377" i="1"/>
  <c r="AX2376" i="1"/>
  <c r="AV2376" i="1"/>
  <c r="AX2375" i="1"/>
  <c r="AV2375" i="1"/>
  <c r="AX2374" i="1"/>
  <c r="AV2374" i="1"/>
  <c r="AX2373" i="1"/>
  <c r="AV2373" i="1"/>
  <c r="AX2372" i="1"/>
  <c r="AV2372" i="1"/>
  <c r="AX2371" i="1"/>
  <c r="AV2371" i="1"/>
  <c r="AX2370" i="1"/>
  <c r="AV2370" i="1"/>
  <c r="AX2369" i="1"/>
  <c r="AV2369" i="1"/>
  <c r="AX2368" i="1"/>
  <c r="AV2368" i="1"/>
  <c r="AX2367" i="1"/>
  <c r="AV2367" i="1"/>
  <c r="AX2366" i="1"/>
  <c r="AV2366" i="1"/>
  <c r="AX2365" i="1"/>
  <c r="AV2365" i="1"/>
  <c r="AX2364" i="1"/>
  <c r="AV2364" i="1"/>
  <c r="AX2363" i="1"/>
  <c r="AV2363" i="1"/>
  <c r="AX2362" i="1"/>
  <c r="AV2362" i="1"/>
  <c r="AX2361" i="1"/>
  <c r="AV2361" i="1"/>
  <c r="AX2360" i="1"/>
  <c r="AV2360" i="1"/>
  <c r="AX2359" i="1"/>
  <c r="AV2359" i="1"/>
  <c r="AX2358" i="1"/>
  <c r="AV2358" i="1"/>
  <c r="AX2357" i="1"/>
  <c r="AV2357" i="1"/>
  <c r="AX2356" i="1"/>
  <c r="AV2356" i="1"/>
  <c r="AX2355" i="1"/>
  <c r="AV2355" i="1"/>
  <c r="AX2354" i="1"/>
  <c r="AV2354" i="1"/>
  <c r="AX2353" i="1"/>
  <c r="AV2353" i="1"/>
  <c r="AX2352" i="1"/>
  <c r="AV2352" i="1"/>
  <c r="AX2351" i="1"/>
  <c r="AV2351" i="1"/>
  <c r="AX2350" i="1"/>
  <c r="AV2350" i="1"/>
  <c r="AX2349" i="1"/>
  <c r="AV2349" i="1"/>
  <c r="AX2348" i="1"/>
  <c r="AV2348" i="1"/>
  <c r="AX2347" i="1"/>
  <c r="AV2347" i="1"/>
  <c r="AX2346" i="1"/>
  <c r="AV2346" i="1"/>
  <c r="AX2345" i="1"/>
  <c r="AV2345" i="1"/>
  <c r="AX2344" i="1"/>
  <c r="AV2344" i="1"/>
  <c r="AX2343" i="1"/>
  <c r="AV2343" i="1"/>
  <c r="AX2342" i="1"/>
  <c r="AV2342" i="1"/>
  <c r="AX2341" i="1"/>
  <c r="AV2341" i="1"/>
  <c r="AX2340" i="1"/>
  <c r="AV2340" i="1"/>
  <c r="AX2339" i="1"/>
  <c r="AV2339" i="1"/>
  <c r="AX2338" i="1"/>
  <c r="AV2338" i="1"/>
  <c r="AX2337" i="1"/>
  <c r="AV2337" i="1"/>
  <c r="AX2336" i="1"/>
  <c r="AV2336" i="1"/>
  <c r="AX2335" i="1"/>
  <c r="AV2335" i="1"/>
  <c r="AX2334" i="1"/>
  <c r="AV2334" i="1"/>
  <c r="AX2333" i="1"/>
  <c r="AV2333" i="1"/>
  <c r="AX2332" i="1"/>
  <c r="AV2332" i="1"/>
  <c r="AX2331" i="1"/>
  <c r="AV2331" i="1"/>
  <c r="AX2330" i="1"/>
  <c r="AV2330" i="1"/>
  <c r="AX2329" i="1"/>
  <c r="AV2329" i="1"/>
  <c r="AX2328" i="1"/>
  <c r="AV2328" i="1"/>
  <c r="AX2327" i="1"/>
  <c r="AV2327" i="1"/>
  <c r="AX2326" i="1"/>
  <c r="AV2326" i="1"/>
  <c r="AX2325" i="1"/>
  <c r="AV2325" i="1"/>
  <c r="AX2324" i="1"/>
  <c r="AV2324" i="1"/>
  <c r="AX2323" i="1"/>
  <c r="AV2323" i="1"/>
  <c r="AX2322" i="1"/>
  <c r="AV2322" i="1"/>
  <c r="AX2321" i="1"/>
  <c r="AV2321" i="1"/>
  <c r="AX2320" i="1"/>
  <c r="AV2320" i="1"/>
  <c r="AX2319" i="1"/>
  <c r="AV2319" i="1"/>
  <c r="AX2318" i="1"/>
  <c r="AV2318" i="1"/>
  <c r="AX2317" i="1"/>
  <c r="AV2317" i="1"/>
  <c r="AX2316" i="1"/>
  <c r="AV2316" i="1"/>
  <c r="AX2315" i="1"/>
  <c r="AV2315" i="1"/>
  <c r="AX2314" i="1"/>
  <c r="AV2314" i="1"/>
  <c r="AX2313" i="1"/>
  <c r="AV2313" i="1"/>
  <c r="AX2312" i="1"/>
  <c r="AV2312" i="1"/>
  <c r="AX2311" i="1"/>
  <c r="AV2311" i="1"/>
  <c r="AX2310" i="1"/>
  <c r="AV2310" i="1"/>
  <c r="AX2309" i="1"/>
  <c r="AV2309" i="1"/>
  <c r="AX2308" i="1"/>
  <c r="AV2308" i="1"/>
  <c r="AX2307" i="1"/>
  <c r="AV2307" i="1"/>
  <c r="AX2306" i="1"/>
  <c r="AV2306" i="1"/>
  <c r="AX2305" i="1"/>
  <c r="AV2305" i="1"/>
  <c r="AX2304" i="1"/>
  <c r="AV2304" i="1"/>
  <c r="AX2303" i="1"/>
  <c r="AV2303" i="1"/>
  <c r="AX2302" i="1"/>
  <c r="AV2302" i="1"/>
  <c r="AX2301" i="1"/>
  <c r="AV2301" i="1"/>
  <c r="AX2300" i="1"/>
  <c r="AV2300" i="1"/>
  <c r="AX2299" i="1"/>
  <c r="AV2299" i="1"/>
  <c r="AX2298" i="1"/>
  <c r="AV2298" i="1"/>
  <c r="AX2297" i="1"/>
  <c r="AV2297" i="1"/>
  <c r="AX2296" i="1"/>
  <c r="AV2296" i="1"/>
  <c r="AX2295" i="1"/>
  <c r="AV2295" i="1"/>
  <c r="AX2294" i="1"/>
  <c r="AV2294" i="1"/>
  <c r="AX2293" i="1"/>
  <c r="AV2293" i="1"/>
  <c r="AX2292" i="1"/>
  <c r="AV2292" i="1"/>
  <c r="AX2291" i="1"/>
  <c r="AV2291" i="1"/>
  <c r="AX2290" i="1"/>
  <c r="AV2290" i="1"/>
  <c r="AX2289" i="1"/>
  <c r="AV2289" i="1"/>
  <c r="AX2288" i="1"/>
  <c r="AV2288" i="1"/>
  <c r="AX2287" i="1"/>
  <c r="AV2287" i="1"/>
  <c r="AX2286" i="1"/>
  <c r="AV2286" i="1"/>
  <c r="AX2285" i="1"/>
  <c r="AV2285" i="1"/>
  <c r="AX2284" i="1"/>
  <c r="AV2284" i="1"/>
  <c r="AX2283" i="1"/>
  <c r="AV2283" i="1"/>
  <c r="AX2282" i="1"/>
  <c r="AV2282" i="1"/>
  <c r="AX2281" i="1"/>
  <c r="AV2281" i="1"/>
  <c r="AX2280" i="1"/>
  <c r="AV2280" i="1"/>
  <c r="AX2279" i="1"/>
  <c r="AV2279" i="1"/>
  <c r="AX2278" i="1"/>
  <c r="AV2278" i="1"/>
  <c r="AX2277" i="1"/>
  <c r="AV2277" i="1"/>
  <c r="AX2276" i="1"/>
  <c r="AV2276" i="1"/>
  <c r="AX2275" i="1"/>
  <c r="AV2275" i="1"/>
  <c r="AX2274" i="1"/>
  <c r="AV2274" i="1"/>
  <c r="AX2273" i="1"/>
  <c r="AV2273" i="1"/>
  <c r="AX2272" i="1"/>
  <c r="AV2272" i="1"/>
  <c r="AX2271" i="1"/>
  <c r="AV2271" i="1"/>
  <c r="AX2270" i="1"/>
  <c r="AV2270" i="1"/>
  <c r="AX2269" i="1"/>
  <c r="AV2269" i="1"/>
  <c r="AX2268" i="1"/>
  <c r="AV2268" i="1"/>
  <c r="AX2267" i="1"/>
  <c r="AV2267" i="1"/>
  <c r="AX2266" i="1"/>
  <c r="AV2266" i="1"/>
  <c r="AX2265" i="1"/>
  <c r="AV2265" i="1"/>
  <c r="AX2264" i="1"/>
  <c r="AV2264" i="1"/>
  <c r="AX2263" i="1"/>
  <c r="AV2263" i="1"/>
  <c r="AX2262" i="1"/>
  <c r="AV2262" i="1"/>
  <c r="AX2261" i="1"/>
  <c r="AV2261" i="1"/>
  <c r="AX2260" i="1"/>
  <c r="AV2260" i="1"/>
  <c r="AX2259" i="1"/>
  <c r="AV2259" i="1"/>
  <c r="AX2258" i="1"/>
  <c r="AV2258" i="1"/>
  <c r="AX2257" i="1"/>
  <c r="AV2257" i="1"/>
  <c r="AX2256" i="1"/>
  <c r="AV2256" i="1"/>
  <c r="AX2255" i="1"/>
  <c r="AV2255" i="1"/>
  <c r="AX2254" i="1"/>
  <c r="AV2254" i="1"/>
  <c r="AX2253" i="1"/>
  <c r="AV2253" i="1"/>
  <c r="AX2252" i="1"/>
  <c r="AV2252" i="1"/>
  <c r="AX2251" i="1"/>
  <c r="AV2251" i="1"/>
  <c r="AX2250" i="1"/>
  <c r="AV2250" i="1"/>
  <c r="AX2249" i="1"/>
  <c r="AV2249" i="1"/>
  <c r="AX2248" i="1"/>
  <c r="AV2248" i="1"/>
  <c r="AX2247" i="1"/>
  <c r="AV2247" i="1"/>
  <c r="AX2246" i="1"/>
  <c r="AV2246" i="1"/>
  <c r="AX2245" i="1"/>
  <c r="AV2245" i="1"/>
  <c r="AX2244" i="1"/>
  <c r="AV2244" i="1"/>
  <c r="AX2243" i="1"/>
  <c r="AV2243" i="1"/>
  <c r="AX2242" i="1"/>
  <c r="AV2242" i="1"/>
  <c r="AX2241" i="1"/>
  <c r="AV2241" i="1"/>
  <c r="AX2240" i="1"/>
  <c r="AV2240" i="1"/>
  <c r="AX2239" i="1"/>
  <c r="AV2239" i="1"/>
  <c r="AX2238" i="1"/>
  <c r="AV2238" i="1"/>
  <c r="AX2237" i="1"/>
  <c r="AV2237" i="1"/>
  <c r="AX2236" i="1"/>
  <c r="AV2236" i="1"/>
  <c r="AX2235" i="1"/>
  <c r="AV2235" i="1"/>
  <c r="AX2234" i="1"/>
  <c r="AV2234" i="1"/>
  <c r="AX2233" i="1"/>
  <c r="AV2233" i="1"/>
  <c r="AX2232" i="1"/>
  <c r="AV2232" i="1"/>
  <c r="AX2231" i="1"/>
  <c r="AV2231" i="1"/>
  <c r="AX2230" i="1"/>
  <c r="AV2230" i="1"/>
  <c r="AX2229" i="1"/>
  <c r="AV2229" i="1"/>
  <c r="AX2228" i="1"/>
  <c r="AV2228" i="1"/>
  <c r="AX2227" i="1"/>
  <c r="AV2227" i="1"/>
  <c r="AX2226" i="1"/>
  <c r="AV2226" i="1"/>
  <c r="AX2225" i="1"/>
  <c r="AV2225" i="1"/>
  <c r="AX2224" i="1"/>
  <c r="AV2224" i="1"/>
  <c r="AX2223" i="1"/>
  <c r="AV2223" i="1"/>
  <c r="AX2222" i="1"/>
  <c r="AV2222" i="1"/>
  <c r="AX2221" i="1"/>
  <c r="AV2221" i="1"/>
  <c r="AX2220" i="1"/>
  <c r="AV2220" i="1"/>
  <c r="AX2219" i="1"/>
  <c r="AV2219" i="1"/>
  <c r="AX2218" i="1"/>
  <c r="AV2218" i="1"/>
  <c r="AX2217" i="1"/>
  <c r="AV2217" i="1"/>
  <c r="AX2216" i="1"/>
  <c r="AV2216" i="1"/>
  <c r="AX2215" i="1"/>
  <c r="AV2215" i="1"/>
  <c r="AX2214" i="1"/>
  <c r="AV2214" i="1"/>
  <c r="AX2213" i="1"/>
  <c r="AV2213" i="1"/>
  <c r="AX2212" i="1"/>
  <c r="AV2212" i="1"/>
  <c r="AX2211" i="1"/>
  <c r="AV2211" i="1"/>
  <c r="AX2210" i="1"/>
  <c r="AV2210" i="1"/>
  <c r="AX2209" i="1"/>
  <c r="AV2209" i="1"/>
  <c r="AX2208" i="1"/>
  <c r="AV2208" i="1"/>
  <c r="AX2207" i="1"/>
  <c r="AV2207" i="1"/>
  <c r="AX2206" i="1"/>
  <c r="AV2206" i="1"/>
  <c r="AX2205" i="1"/>
  <c r="AV2205" i="1"/>
  <c r="AX2204" i="1"/>
  <c r="AV2204" i="1"/>
  <c r="AX2203" i="1"/>
  <c r="AV2203" i="1"/>
  <c r="AX2202" i="1"/>
  <c r="AV2202" i="1"/>
  <c r="AX2201" i="1"/>
  <c r="AV2201" i="1"/>
  <c r="AX2200" i="1"/>
  <c r="AV2200" i="1"/>
  <c r="AX2199" i="1"/>
  <c r="AV2199" i="1"/>
  <c r="AX2198" i="1"/>
  <c r="AV2198" i="1"/>
  <c r="AX2197" i="1"/>
  <c r="AV2197" i="1"/>
  <c r="AX2196" i="1"/>
  <c r="AV2196" i="1"/>
  <c r="AX2195" i="1"/>
  <c r="AV2195" i="1"/>
  <c r="AX2194" i="1"/>
  <c r="AV2194" i="1"/>
  <c r="AX2193" i="1"/>
  <c r="AV2193" i="1"/>
  <c r="AX2192" i="1"/>
  <c r="AV2192" i="1"/>
  <c r="AX2191" i="1"/>
  <c r="AV2191" i="1"/>
  <c r="AX2190" i="1"/>
  <c r="AV2190" i="1"/>
  <c r="AX2189" i="1"/>
  <c r="AV2189" i="1"/>
  <c r="AX2188" i="1"/>
  <c r="AV2188" i="1"/>
  <c r="AX2187" i="1"/>
  <c r="AV2187" i="1"/>
  <c r="AX2186" i="1"/>
  <c r="AV2186" i="1"/>
  <c r="AX2185" i="1"/>
  <c r="AV2185" i="1"/>
  <c r="AX2184" i="1"/>
  <c r="AV2184" i="1"/>
  <c r="AX2183" i="1"/>
  <c r="AV2183" i="1"/>
  <c r="AX2182" i="1"/>
  <c r="AV2182" i="1"/>
  <c r="AX2181" i="1"/>
  <c r="AV2181" i="1"/>
  <c r="AX2180" i="1"/>
  <c r="AV2180" i="1"/>
  <c r="AX2179" i="1"/>
  <c r="AV2179" i="1"/>
  <c r="AX2178" i="1"/>
  <c r="AV2178" i="1"/>
  <c r="AX2177" i="1"/>
  <c r="AV2177" i="1"/>
  <c r="AX2176" i="1"/>
  <c r="AV2176" i="1"/>
  <c r="AX2175" i="1"/>
  <c r="AV2175" i="1"/>
  <c r="AX2174" i="1"/>
  <c r="AV2174" i="1"/>
  <c r="AX2173" i="1"/>
  <c r="AV2173" i="1"/>
  <c r="AX2172" i="1"/>
  <c r="AV2172" i="1"/>
  <c r="AX2171" i="1"/>
  <c r="AV2171" i="1"/>
  <c r="AX2170" i="1"/>
  <c r="AV2170" i="1"/>
  <c r="AX2169" i="1"/>
  <c r="AV2169" i="1"/>
  <c r="AX2168" i="1"/>
  <c r="AV2168" i="1"/>
  <c r="AX2167" i="1"/>
  <c r="AV2167" i="1"/>
  <c r="AX2166" i="1"/>
  <c r="AV2166" i="1"/>
  <c r="AX2165" i="1"/>
  <c r="AV2165" i="1"/>
  <c r="AX2164" i="1"/>
  <c r="AV2164" i="1"/>
  <c r="AX2163" i="1"/>
  <c r="AV2163" i="1"/>
  <c r="AX2162" i="1"/>
  <c r="AV2162" i="1"/>
  <c r="AX2161" i="1"/>
  <c r="AV2161" i="1"/>
  <c r="AX2160" i="1"/>
  <c r="AV2160" i="1"/>
  <c r="AX2159" i="1"/>
  <c r="AV2159" i="1"/>
  <c r="AX2158" i="1"/>
  <c r="AV2158" i="1"/>
  <c r="AX2157" i="1"/>
  <c r="AV2157" i="1"/>
  <c r="AX2156" i="1"/>
  <c r="AV2156" i="1"/>
  <c r="AX2155" i="1"/>
  <c r="AV2155" i="1"/>
  <c r="AX2154" i="1"/>
  <c r="AV2154" i="1"/>
  <c r="AX2153" i="1"/>
  <c r="AV2153" i="1"/>
  <c r="AX2152" i="1"/>
  <c r="AV2152" i="1"/>
  <c r="AX2151" i="1"/>
  <c r="AV2151" i="1"/>
  <c r="AX2150" i="1"/>
  <c r="AV2150" i="1"/>
  <c r="AX2149" i="1"/>
  <c r="AV2149" i="1"/>
  <c r="AX2148" i="1"/>
  <c r="AV2148" i="1"/>
  <c r="AX2147" i="1"/>
  <c r="AV2147" i="1"/>
  <c r="AX2146" i="1"/>
  <c r="AV2146" i="1"/>
  <c r="AX2145" i="1"/>
  <c r="AV2145" i="1"/>
  <c r="AX2144" i="1"/>
  <c r="AV2144" i="1"/>
  <c r="AX2143" i="1"/>
  <c r="AV2143" i="1"/>
  <c r="AX2142" i="1"/>
  <c r="AV2142" i="1"/>
  <c r="AX2141" i="1"/>
  <c r="AV2141" i="1"/>
  <c r="AX2140" i="1"/>
  <c r="AV2140" i="1"/>
  <c r="AX2139" i="1"/>
  <c r="AV2139" i="1"/>
  <c r="AX2138" i="1"/>
  <c r="AV2138" i="1"/>
  <c r="AX2137" i="1"/>
  <c r="AV2137" i="1"/>
  <c r="AX2136" i="1"/>
  <c r="AV2136" i="1"/>
  <c r="AX2135" i="1"/>
  <c r="AV2135" i="1"/>
  <c r="AX2134" i="1"/>
  <c r="AV2134" i="1"/>
  <c r="AX2133" i="1"/>
  <c r="AV2133" i="1"/>
  <c r="AX2132" i="1"/>
  <c r="AV2132" i="1"/>
  <c r="AX2131" i="1"/>
  <c r="AV2131" i="1"/>
  <c r="AX2130" i="1"/>
  <c r="AV2130" i="1"/>
  <c r="AX2129" i="1"/>
  <c r="AV2129" i="1"/>
  <c r="AX2128" i="1"/>
  <c r="AV2128" i="1"/>
  <c r="AX2127" i="1"/>
  <c r="AV2127" i="1"/>
  <c r="AX2126" i="1"/>
  <c r="AV2126" i="1"/>
  <c r="AX2125" i="1"/>
  <c r="AV2125" i="1"/>
  <c r="AX2124" i="1"/>
  <c r="AV2124" i="1"/>
  <c r="AX2123" i="1"/>
  <c r="AV2123" i="1"/>
  <c r="AX2122" i="1"/>
  <c r="AV2122" i="1"/>
  <c r="AX2121" i="1"/>
  <c r="AV2121" i="1"/>
  <c r="AX2120" i="1"/>
  <c r="AV2120" i="1"/>
  <c r="AX2119" i="1"/>
  <c r="AV2119" i="1"/>
  <c r="AX2118" i="1"/>
  <c r="AV2118" i="1"/>
  <c r="AX2117" i="1"/>
  <c r="AV2117" i="1"/>
  <c r="AX2116" i="1"/>
  <c r="AV2116" i="1"/>
  <c r="AX2115" i="1"/>
  <c r="AV2115" i="1"/>
  <c r="AX2114" i="1"/>
  <c r="AV2114" i="1"/>
  <c r="AX2113" i="1"/>
  <c r="AV2113" i="1"/>
  <c r="AX2112" i="1"/>
  <c r="AV2112" i="1"/>
  <c r="AX2111" i="1"/>
  <c r="AV2111" i="1"/>
  <c r="AX2110" i="1"/>
  <c r="AV2110" i="1"/>
  <c r="AX2109" i="1"/>
  <c r="AV2109" i="1"/>
  <c r="AX2108" i="1"/>
  <c r="AV2108" i="1"/>
  <c r="AX2107" i="1"/>
  <c r="AV2107" i="1"/>
  <c r="AX2106" i="1"/>
  <c r="AV2106" i="1"/>
  <c r="AX2105" i="1"/>
  <c r="AV2105" i="1"/>
  <c r="AX2104" i="1"/>
  <c r="AV2104" i="1"/>
  <c r="AX2103" i="1"/>
  <c r="AV2103" i="1"/>
  <c r="AX2102" i="1"/>
  <c r="AV2102" i="1"/>
  <c r="AX2101" i="1"/>
  <c r="AV2101" i="1"/>
  <c r="AX2100" i="1"/>
  <c r="AV2100" i="1"/>
  <c r="AX2099" i="1"/>
  <c r="AV2099" i="1"/>
  <c r="AX2098" i="1"/>
  <c r="AV2098" i="1"/>
  <c r="AX2097" i="1"/>
  <c r="AV2097" i="1"/>
  <c r="AX2096" i="1"/>
  <c r="AV2096" i="1"/>
  <c r="AX2095" i="1"/>
  <c r="AV2095" i="1"/>
  <c r="AX2094" i="1"/>
  <c r="AV2094" i="1"/>
  <c r="AX2093" i="1"/>
  <c r="AV2093" i="1"/>
  <c r="AX2092" i="1"/>
  <c r="AV2092" i="1"/>
  <c r="AX2091" i="1"/>
  <c r="AV2091" i="1"/>
  <c r="AX2090" i="1"/>
  <c r="AV2090" i="1"/>
  <c r="AX2089" i="1"/>
  <c r="AV2089" i="1"/>
  <c r="AX2088" i="1"/>
  <c r="AV2088" i="1"/>
  <c r="AX2087" i="1"/>
  <c r="AV2087" i="1"/>
  <c r="AX2086" i="1"/>
  <c r="AV2086" i="1"/>
  <c r="AX2085" i="1"/>
  <c r="AV2085" i="1"/>
  <c r="AX2084" i="1"/>
  <c r="AV2084" i="1"/>
  <c r="AX2083" i="1"/>
  <c r="AV2083" i="1"/>
  <c r="AX2082" i="1"/>
  <c r="AV2082" i="1"/>
  <c r="AX2081" i="1"/>
  <c r="AV2081" i="1"/>
  <c r="AX2080" i="1"/>
  <c r="AV2080" i="1"/>
  <c r="AX2079" i="1"/>
  <c r="AV2079" i="1"/>
  <c r="AX2078" i="1"/>
  <c r="AV2078" i="1"/>
  <c r="AX2077" i="1"/>
  <c r="AV2077" i="1"/>
  <c r="AX2076" i="1"/>
  <c r="AV2076" i="1"/>
  <c r="AX2075" i="1"/>
  <c r="AV2075" i="1"/>
  <c r="AX2074" i="1"/>
  <c r="AV2074" i="1"/>
  <c r="AX2073" i="1"/>
  <c r="AV2073" i="1"/>
  <c r="AX2072" i="1"/>
  <c r="AV2072" i="1"/>
  <c r="AX2071" i="1"/>
  <c r="AV2071" i="1"/>
  <c r="AX2070" i="1"/>
  <c r="AV2070" i="1"/>
  <c r="AX2069" i="1"/>
  <c r="AV2069" i="1"/>
  <c r="AX2068" i="1"/>
  <c r="AV2068" i="1"/>
  <c r="AX2067" i="1"/>
  <c r="AV2067" i="1"/>
  <c r="AX2066" i="1"/>
  <c r="AV2066" i="1"/>
  <c r="AX2065" i="1"/>
  <c r="AV2065" i="1"/>
  <c r="AX2064" i="1"/>
  <c r="AV2064" i="1"/>
  <c r="AX2063" i="1"/>
  <c r="AV2063" i="1"/>
  <c r="AX2062" i="1"/>
  <c r="AV2062" i="1"/>
  <c r="AX2061" i="1"/>
  <c r="AV2061" i="1"/>
  <c r="AX2060" i="1"/>
  <c r="AV2060" i="1"/>
  <c r="AX2059" i="1"/>
  <c r="AV2059" i="1"/>
  <c r="AX2058" i="1"/>
  <c r="AV2058" i="1"/>
  <c r="AX2057" i="1"/>
  <c r="AV2057" i="1"/>
  <c r="AX2056" i="1"/>
  <c r="AV2056" i="1"/>
  <c r="AX2055" i="1"/>
  <c r="AV2055" i="1"/>
  <c r="AX2054" i="1"/>
  <c r="AV2054" i="1"/>
  <c r="AX2053" i="1"/>
  <c r="AV2053" i="1"/>
  <c r="AX2052" i="1"/>
  <c r="AV2052" i="1"/>
  <c r="AX2051" i="1"/>
  <c r="AV2051" i="1"/>
  <c r="AX2050" i="1"/>
  <c r="AV2050" i="1"/>
  <c r="AX2049" i="1"/>
  <c r="AV2049" i="1"/>
  <c r="AX2048" i="1"/>
  <c r="AV2048" i="1"/>
  <c r="AX2047" i="1"/>
  <c r="AV2047" i="1"/>
  <c r="AX2046" i="1"/>
  <c r="AV2046" i="1"/>
  <c r="AX2045" i="1"/>
  <c r="AV2045" i="1"/>
  <c r="AX2044" i="1"/>
  <c r="AV2044" i="1"/>
  <c r="AX2043" i="1"/>
  <c r="AV2043" i="1"/>
  <c r="AX2042" i="1"/>
  <c r="AV2042" i="1"/>
  <c r="AX2041" i="1"/>
  <c r="AV2041" i="1"/>
  <c r="AX2040" i="1"/>
  <c r="AV2040" i="1"/>
  <c r="AX2039" i="1"/>
  <c r="AV2039" i="1"/>
  <c r="AX2038" i="1"/>
  <c r="AV2038" i="1"/>
  <c r="AX2037" i="1"/>
  <c r="AV2037" i="1"/>
  <c r="AX2036" i="1"/>
  <c r="AV2036" i="1"/>
  <c r="AX2035" i="1"/>
  <c r="AV2035" i="1"/>
  <c r="AX2034" i="1"/>
  <c r="AV2034" i="1"/>
  <c r="AX2033" i="1"/>
  <c r="AV2033" i="1"/>
  <c r="AX2032" i="1"/>
  <c r="AV2032" i="1"/>
  <c r="AX2031" i="1"/>
  <c r="AV2031" i="1"/>
  <c r="AX2030" i="1"/>
  <c r="AV2030" i="1"/>
  <c r="AX2029" i="1"/>
  <c r="AV2029" i="1"/>
  <c r="AX2028" i="1"/>
  <c r="AV2028" i="1"/>
  <c r="AX2027" i="1"/>
  <c r="AV2027" i="1"/>
  <c r="AX2026" i="1"/>
  <c r="AV2026" i="1"/>
  <c r="AX2025" i="1"/>
  <c r="AV2025" i="1"/>
  <c r="AX2024" i="1"/>
  <c r="AV2024" i="1"/>
  <c r="AX2023" i="1"/>
  <c r="AV2023" i="1"/>
  <c r="AX2022" i="1"/>
  <c r="AV2022" i="1"/>
  <c r="AX2021" i="1"/>
  <c r="AV2021" i="1"/>
  <c r="AX2020" i="1"/>
  <c r="AV2020" i="1"/>
  <c r="AX2019" i="1"/>
  <c r="AV2019" i="1"/>
  <c r="AX2018" i="1"/>
  <c r="AV2018" i="1"/>
  <c r="AX2017" i="1"/>
  <c r="AV2017" i="1"/>
  <c r="AX2016" i="1"/>
  <c r="AV2016" i="1"/>
  <c r="AX2015" i="1"/>
  <c r="AV2015" i="1"/>
  <c r="AX2014" i="1"/>
  <c r="AV2014" i="1"/>
  <c r="AX2013" i="1"/>
  <c r="AV2013" i="1"/>
  <c r="AX2012" i="1"/>
  <c r="AV2012" i="1"/>
  <c r="AX2011" i="1"/>
  <c r="AV2011" i="1"/>
  <c r="AX2010" i="1"/>
  <c r="AV2010" i="1"/>
  <c r="AX2009" i="1"/>
  <c r="AV2009" i="1"/>
  <c r="AX2008" i="1"/>
  <c r="AV2008" i="1"/>
  <c r="AX2007" i="1"/>
  <c r="AV2007" i="1"/>
  <c r="AX2006" i="1"/>
  <c r="AV2006" i="1"/>
  <c r="AX2005" i="1"/>
  <c r="AV2005" i="1"/>
  <c r="AX2004" i="1"/>
  <c r="AV2004" i="1"/>
  <c r="AX2003" i="1"/>
  <c r="AV2003" i="1"/>
  <c r="AX2002" i="1"/>
  <c r="AV2002" i="1"/>
  <c r="AX2001" i="1"/>
  <c r="AV2001" i="1"/>
  <c r="AX2000" i="1"/>
  <c r="AV2000" i="1"/>
  <c r="AX1999" i="1"/>
  <c r="AV1999" i="1"/>
  <c r="AX1998" i="1"/>
  <c r="AV1998" i="1"/>
  <c r="AX1997" i="1"/>
  <c r="AV1997" i="1"/>
  <c r="AX1996" i="1"/>
  <c r="AV1996" i="1"/>
  <c r="AX1995" i="1"/>
  <c r="AV1995" i="1"/>
  <c r="AX1994" i="1"/>
  <c r="AV1994" i="1"/>
  <c r="AX1993" i="1"/>
  <c r="AV1993" i="1"/>
  <c r="AX1992" i="1"/>
  <c r="AV1992" i="1"/>
  <c r="AX1991" i="1"/>
  <c r="AV1991" i="1"/>
  <c r="AX1990" i="1"/>
  <c r="AV1990" i="1"/>
  <c r="AX1989" i="1"/>
  <c r="AV1989" i="1"/>
  <c r="AX1988" i="1"/>
  <c r="AV1988" i="1"/>
  <c r="AX1987" i="1"/>
  <c r="AV1987" i="1"/>
  <c r="AX1986" i="1"/>
  <c r="AV1986" i="1"/>
  <c r="AX1985" i="1"/>
  <c r="AV1985" i="1"/>
  <c r="AX1984" i="1"/>
  <c r="AV1984" i="1"/>
  <c r="AX1983" i="1"/>
  <c r="AV1983" i="1"/>
  <c r="AX1982" i="1"/>
  <c r="AV1982" i="1"/>
  <c r="AX1981" i="1"/>
  <c r="AV1981" i="1"/>
  <c r="AX1980" i="1"/>
  <c r="AV1980" i="1"/>
  <c r="AX1979" i="1"/>
  <c r="AV1979" i="1"/>
  <c r="AX1978" i="1"/>
  <c r="AV1978" i="1"/>
  <c r="AX1977" i="1"/>
  <c r="AV1977" i="1"/>
  <c r="AX1976" i="1"/>
  <c r="AV1976" i="1"/>
  <c r="AX1975" i="1"/>
  <c r="AV1975" i="1"/>
  <c r="AX1974" i="1"/>
  <c r="AV1974" i="1"/>
  <c r="AX1973" i="1"/>
  <c r="AV1973" i="1"/>
  <c r="AX1972" i="1"/>
  <c r="AV1972" i="1"/>
  <c r="AX1971" i="1"/>
  <c r="AV1971" i="1"/>
  <c r="AX1970" i="1"/>
  <c r="AV1970" i="1"/>
  <c r="AX1969" i="1"/>
  <c r="AV1969" i="1"/>
  <c r="AX1968" i="1"/>
  <c r="AV1968" i="1"/>
  <c r="AX1967" i="1"/>
  <c r="AV1967" i="1"/>
  <c r="AX1966" i="1"/>
  <c r="AV1966" i="1"/>
  <c r="AX1965" i="1"/>
  <c r="AV1965" i="1"/>
  <c r="AX1964" i="1"/>
  <c r="AV1964" i="1"/>
  <c r="AX1963" i="1"/>
  <c r="AV1963" i="1"/>
  <c r="AX1962" i="1"/>
  <c r="AV1962" i="1"/>
  <c r="AX1961" i="1"/>
  <c r="AV1961" i="1"/>
  <c r="AX1960" i="1"/>
  <c r="AV1960" i="1"/>
  <c r="AX1959" i="1"/>
  <c r="AV1959" i="1"/>
  <c r="AX1958" i="1"/>
  <c r="AV1958" i="1"/>
  <c r="AX1957" i="1"/>
  <c r="AV1957" i="1"/>
  <c r="AX1956" i="1"/>
  <c r="AV1956" i="1"/>
  <c r="AX1955" i="1"/>
  <c r="AV1955" i="1"/>
  <c r="AX1954" i="1"/>
  <c r="AV1954" i="1"/>
  <c r="AX1953" i="1"/>
  <c r="AV1953" i="1"/>
  <c r="AX1952" i="1"/>
  <c r="AV1952" i="1"/>
  <c r="AX1951" i="1"/>
  <c r="AV1951" i="1"/>
  <c r="AX1950" i="1"/>
  <c r="AV1950" i="1"/>
  <c r="AX1949" i="1"/>
  <c r="AV1949" i="1"/>
  <c r="AX1948" i="1"/>
  <c r="AV1948" i="1"/>
  <c r="AX1947" i="1"/>
  <c r="AV1947" i="1"/>
  <c r="AX1946" i="1"/>
  <c r="AV1946" i="1"/>
  <c r="AX1945" i="1"/>
  <c r="AV1945" i="1"/>
  <c r="AX1944" i="1"/>
  <c r="AV1944" i="1"/>
  <c r="AX1943" i="1"/>
  <c r="AV1943" i="1"/>
  <c r="AX1942" i="1"/>
  <c r="AV1942" i="1"/>
  <c r="AX1941" i="1"/>
  <c r="AV1941" i="1"/>
  <c r="AX1940" i="1"/>
  <c r="AV1940" i="1"/>
  <c r="AX1939" i="1"/>
  <c r="AV1939" i="1"/>
  <c r="AX1938" i="1"/>
  <c r="AV1938" i="1"/>
  <c r="AX1937" i="1"/>
  <c r="AV1937" i="1"/>
  <c r="AX1936" i="1"/>
  <c r="AV1936" i="1"/>
  <c r="AX1935" i="1"/>
  <c r="AV1935" i="1"/>
  <c r="AX1934" i="1"/>
  <c r="AV1934" i="1"/>
  <c r="AX1933" i="1"/>
  <c r="AV1933" i="1"/>
  <c r="AX1932" i="1"/>
  <c r="AV1932" i="1"/>
  <c r="AX1931" i="1"/>
  <c r="AV1931" i="1"/>
  <c r="AX1930" i="1"/>
  <c r="AV1930" i="1"/>
  <c r="AX1929" i="1"/>
  <c r="AV1929" i="1"/>
  <c r="AX1928" i="1"/>
  <c r="AV1928" i="1"/>
  <c r="AX1927" i="1"/>
  <c r="AV1927" i="1"/>
  <c r="AX1926" i="1"/>
  <c r="AV1926" i="1"/>
  <c r="AX1925" i="1"/>
  <c r="AV1925" i="1"/>
  <c r="AX1924" i="1"/>
  <c r="AV1924" i="1"/>
  <c r="AX1923" i="1"/>
  <c r="AV1923" i="1"/>
  <c r="AX1922" i="1"/>
  <c r="AV1922" i="1"/>
  <c r="AX1921" i="1"/>
  <c r="AV1921" i="1"/>
  <c r="AX1920" i="1"/>
  <c r="AV1920" i="1"/>
  <c r="AX1919" i="1"/>
  <c r="AV1919" i="1"/>
  <c r="AX1918" i="1"/>
  <c r="AV1918" i="1"/>
  <c r="AX1917" i="1"/>
  <c r="AV1917" i="1"/>
  <c r="AX1916" i="1"/>
  <c r="AV1916" i="1"/>
  <c r="AX1915" i="1"/>
  <c r="AV1915" i="1"/>
  <c r="AX1914" i="1"/>
  <c r="AV1914" i="1"/>
  <c r="AX1913" i="1"/>
  <c r="AV1913" i="1"/>
  <c r="AX1912" i="1"/>
  <c r="AV1912" i="1"/>
  <c r="AX1911" i="1"/>
  <c r="AV1911" i="1"/>
  <c r="AX1910" i="1"/>
  <c r="AV1910" i="1"/>
  <c r="AX1909" i="1"/>
  <c r="AV1909" i="1"/>
  <c r="AX1908" i="1"/>
  <c r="AV1908" i="1"/>
  <c r="AX1907" i="1"/>
  <c r="AV1907" i="1"/>
  <c r="AX1906" i="1"/>
  <c r="AV1906" i="1"/>
  <c r="AX1905" i="1"/>
  <c r="AV1905" i="1"/>
  <c r="AX1904" i="1"/>
  <c r="AV1904" i="1"/>
  <c r="AX1903" i="1"/>
  <c r="AV1903" i="1"/>
  <c r="AX1902" i="1"/>
  <c r="AV1902" i="1"/>
  <c r="AX1901" i="1"/>
  <c r="AV1901" i="1"/>
  <c r="AX1900" i="1"/>
  <c r="AV1900" i="1"/>
  <c r="AX1899" i="1"/>
  <c r="AV1899" i="1"/>
  <c r="AX1898" i="1"/>
  <c r="AV1898" i="1"/>
  <c r="AX1897" i="1"/>
  <c r="AV1897" i="1"/>
  <c r="AX1896" i="1"/>
  <c r="AV1896" i="1"/>
  <c r="AX1895" i="1"/>
  <c r="AV1895" i="1"/>
  <c r="AX1894" i="1"/>
  <c r="AV1894" i="1"/>
  <c r="AX1893" i="1"/>
  <c r="AV1893" i="1"/>
  <c r="AX1892" i="1"/>
  <c r="AV1892" i="1"/>
  <c r="AX1891" i="1"/>
  <c r="AV1891" i="1"/>
  <c r="AX1890" i="1"/>
  <c r="AV1890" i="1"/>
  <c r="AX1889" i="1"/>
  <c r="AV1889" i="1"/>
  <c r="AX1888" i="1"/>
  <c r="AV1888" i="1"/>
  <c r="AX1887" i="1"/>
  <c r="AV1887" i="1"/>
  <c r="AX1886" i="1"/>
  <c r="AV1886" i="1"/>
  <c r="AX1885" i="1"/>
  <c r="AV1885" i="1"/>
  <c r="AX1884" i="1"/>
  <c r="AV1884" i="1"/>
  <c r="AX1883" i="1"/>
  <c r="AV1883" i="1"/>
  <c r="AX1882" i="1"/>
  <c r="AV1882" i="1"/>
  <c r="AX1881" i="1"/>
  <c r="AV1881" i="1"/>
  <c r="AX1880" i="1"/>
  <c r="AV1880" i="1"/>
  <c r="AX1879" i="1"/>
  <c r="AV1879" i="1"/>
  <c r="AX1878" i="1"/>
  <c r="AV1878" i="1"/>
  <c r="AX1877" i="1"/>
  <c r="AV1877" i="1"/>
  <c r="AX1876" i="1"/>
  <c r="AV1876" i="1"/>
  <c r="AX1875" i="1"/>
  <c r="AV1875" i="1"/>
  <c r="AX1874" i="1"/>
  <c r="AV1874" i="1"/>
  <c r="AX1873" i="1"/>
  <c r="AV1873" i="1"/>
  <c r="AX1872" i="1"/>
  <c r="AV1872" i="1"/>
  <c r="AX1871" i="1"/>
  <c r="AV1871" i="1"/>
  <c r="AX1870" i="1"/>
  <c r="AV1870" i="1"/>
  <c r="AX1869" i="1"/>
  <c r="AV1869" i="1"/>
  <c r="AX1868" i="1"/>
  <c r="AV1868" i="1"/>
  <c r="AX1867" i="1"/>
  <c r="AV1867" i="1"/>
  <c r="AX1866" i="1"/>
  <c r="AV1866" i="1"/>
  <c r="AX1865" i="1"/>
  <c r="AV1865" i="1"/>
  <c r="AX1864" i="1"/>
  <c r="AV1864" i="1"/>
  <c r="AX1863" i="1"/>
  <c r="AV1863" i="1"/>
  <c r="AX1862" i="1"/>
  <c r="AV1862" i="1"/>
  <c r="AX1861" i="1"/>
  <c r="AV1861" i="1"/>
  <c r="AX1860" i="1"/>
  <c r="AV1860" i="1"/>
  <c r="AX1859" i="1"/>
  <c r="AV1859" i="1"/>
  <c r="AX1858" i="1"/>
  <c r="AV1858" i="1"/>
  <c r="AX1857" i="1"/>
  <c r="AV1857" i="1"/>
  <c r="AX1856" i="1"/>
  <c r="AV1856" i="1"/>
  <c r="AX1855" i="1"/>
  <c r="AV1855" i="1"/>
  <c r="AX1854" i="1"/>
  <c r="AV1854" i="1"/>
  <c r="AX1853" i="1"/>
  <c r="AV1853" i="1"/>
  <c r="AX1852" i="1"/>
  <c r="AV1852" i="1"/>
  <c r="AX1851" i="1"/>
  <c r="AV1851" i="1"/>
  <c r="AX1850" i="1"/>
  <c r="AV1850" i="1"/>
  <c r="AX1849" i="1"/>
  <c r="AV1849" i="1"/>
  <c r="AX1848" i="1"/>
  <c r="AV1848" i="1"/>
  <c r="AX1847" i="1"/>
  <c r="AV1847" i="1"/>
  <c r="AX1846" i="1"/>
  <c r="AV1846" i="1"/>
  <c r="AX1845" i="1"/>
  <c r="AV1845" i="1"/>
  <c r="AX1844" i="1"/>
  <c r="AV1844" i="1"/>
  <c r="AX1843" i="1"/>
  <c r="AV1843" i="1"/>
  <c r="AX1842" i="1"/>
  <c r="AV1842" i="1"/>
  <c r="AX1841" i="1"/>
  <c r="AV1841" i="1"/>
  <c r="AX1840" i="1"/>
  <c r="AV1840" i="1"/>
  <c r="AX1839" i="1"/>
  <c r="AV1839" i="1"/>
  <c r="AX1838" i="1"/>
  <c r="AV1838" i="1"/>
  <c r="AX1837" i="1"/>
  <c r="AV1837" i="1"/>
  <c r="AX1836" i="1"/>
  <c r="AV1836" i="1"/>
  <c r="AX1835" i="1"/>
  <c r="AV1835" i="1"/>
  <c r="AX1834" i="1"/>
  <c r="AV1834" i="1"/>
  <c r="AX1833" i="1"/>
  <c r="AV1833" i="1"/>
  <c r="AX1832" i="1"/>
  <c r="AV1832" i="1"/>
  <c r="AX1831" i="1"/>
  <c r="AV1831" i="1"/>
  <c r="AX1830" i="1"/>
  <c r="AV1830" i="1"/>
  <c r="AX1829" i="1"/>
  <c r="AV1829" i="1"/>
  <c r="AX1828" i="1"/>
  <c r="AV1828" i="1"/>
  <c r="AX1827" i="1"/>
  <c r="AV1827" i="1"/>
  <c r="AX1826" i="1"/>
  <c r="AV1826" i="1"/>
  <c r="AX1825" i="1"/>
  <c r="AV1825" i="1"/>
  <c r="AX1824" i="1"/>
  <c r="AV1824" i="1"/>
  <c r="AX1823" i="1"/>
  <c r="AV1823" i="1"/>
  <c r="AX1822" i="1"/>
  <c r="AV1822" i="1"/>
  <c r="AX1821" i="1"/>
  <c r="AV1821" i="1"/>
  <c r="AX1820" i="1"/>
  <c r="AV1820" i="1"/>
  <c r="AX1819" i="1"/>
  <c r="AV1819" i="1"/>
  <c r="AX1818" i="1"/>
  <c r="AV1818" i="1"/>
  <c r="AX1817" i="1"/>
  <c r="AV1817" i="1"/>
  <c r="AX1816" i="1"/>
  <c r="AV1816" i="1"/>
  <c r="AX1815" i="1"/>
  <c r="AV1815" i="1"/>
  <c r="AX1814" i="1"/>
  <c r="AV1814" i="1"/>
  <c r="AX1813" i="1"/>
  <c r="AV1813" i="1"/>
  <c r="AX1812" i="1"/>
  <c r="AV1812" i="1"/>
  <c r="AX1811" i="1"/>
  <c r="AV1811" i="1"/>
  <c r="AX1810" i="1"/>
  <c r="AV1810" i="1"/>
  <c r="AX1809" i="1"/>
  <c r="AV1809" i="1"/>
  <c r="AX1808" i="1"/>
  <c r="AV1808" i="1"/>
  <c r="AX1807" i="1"/>
  <c r="AV1807" i="1"/>
  <c r="AX1806" i="1"/>
  <c r="AV1806" i="1"/>
  <c r="AX1805" i="1"/>
  <c r="AV1805" i="1"/>
  <c r="AX1804" i="1"/>
  <c r="AV1804" i="1"/>
  <c r="AX1803" i="1"/>
  <c r="AV1803" i="1"/>
  <c r="AX1802" i="1"/>
  <c r="AV1802" i="1"/>
  <c r="AX1801" i="1"/>
  <c r="AV1801" i="1"/>
  <c r="AX1800" i="1"/>
  <c r="AV1800" i="1"/>
  <c r="AX1799" i="1"/>
  <c r="AV1799" i="1"/>
  <c r="AX1798" i="1"/>
  <c r="AV1798" i="1"/>
  <c r="AX1797" i="1"/>
  <c r="AV1797" i="1"/>
  <c r="AX1796" i="1"/>
  <c r="AV1796" i="1"/>
  <c r="AX1795" i="1"/>
  <c r="AV1795" i="1"/>
  <c r="AX1794" i="1"/>
  <c r="AV1794" i="1"/>
  <c r="AX1793" i="1"/>
  <c r="AV1793" i="1"/>
  <c r="AX1792" i="1"/>
  <c r="AV1792" i="1"/>
  <c r="AX1791" i="1"/>
  <c r="AV1791" i="1"/>
  <c r="AX1790" i="1"/>
  <c r="AV1790" i="1"/>
  <c r="AX1789" i="1"/>
  <c r="AV1789" i="1"/>
  <c r="AX1788" i="1"/>
  <c r="AV1788" i="1"/>
  <c r="AX1787" i="1"/>
  <c r="AV1787" i="1"/>
  <c r="AX1786" i="1"/>
  <c r="AV1786" i="1"/>
  <c r="AX1785" i="1"/>
  <c r="AV1785" i="1"/>
  <c r="AX1784" i="1"/>
  <c r="AV1784" i="1"/>
  <c r="AX1783" i="1"/>
  <c r="AV1783" i="1"/>
  <c r="AX1782" i="1"/>
  <c r="AV1782" i="1"/>
  <c r="AX1781" i="1"/>
  <c r="AV1781" i="1"/>
  <c r="AX1780" i="1"/>
  <c r="AV1780" i="1"/>
  <c r="AX1779" i="1"/>
  <c r="AV1779" i="1"/>
  <c r="AX1778" i="1"/>
  <c r="AV1778" i="1"/>
  <c r="AX1777" i="1"/>
  <c r="AV1777" i="1"/>
  <c r="AX1776" i="1"/>
  <c r="AV1776" i="1"/>
  <c r="AX1775" i="1"/>
  <c r="AV1775" i="1"/>
  <c r="AX1774" i="1"/>
  <c r="AV1774" i="1"/>
  <c r="AX1773" i="1"/>
  <c r="AV1773" i="1"/>
  <c r="AX1772" i="1"/>
  <c r="AV1772" i="1"/>
  <c r="AX1771" i="1"/>
  <c r="AV1771" i="1"/>
  <c r="AX1770" i="1"/>
  <c r="AV1770" i="1"/>
  <c r="AX1769" i="1"/>
  <c r="AV1769" i="1"/>
  <c r="AX1768" i="1"/>
  <c r="AV1768" i="1"/>
  <c r="AX1767" i="1"/>
  <c r="AV1767" i="1"/>
  <c r="AX1766" i="1"/>
  <c r="AV1766" i="1"/>
  <c r="AX1765" i="1"/>
  <c r="AV1765" i="1"/>
  <c r="AX1764" i="1"/>
  <c r="AV1764" i="1"/>
  <c r="AX1763" i="1"/>
  <c r="AV1763" i="1"/>
  <c r="AX1762" i="1"/>
  <c r="AV1762" i="1"/>
  <c r="AX1761" i="1"/>
  <c r="AV1761" i="1"/>
  <c r="AX1760" i="1"/>
  <c r="AV1760" i="1"/>
  <c r="AX1759" i="1"/>
  <c r="AV1759" i="1"/>
  <c r="AX1758" i="1"/>
  <c r="AV1758" i="1"/>
  <c r="AX1757" i="1"/>
  <c r="AV1757" i="1"/>
  <c r="AX1756" i="1"/>
  <c r="AV1756" i="1"/>
  <c r="AX1755" i="1"/>
  <c r="AV1755" i="1"/>
  <c r="AX1754" i="1"/>
  <c r="AV1754" i="1"/>
  <c r="AX1753" i="1"/>
  <c r="AV1753" i="1"/>
  <c r="AX1752" i="1"/>
  <c r="AV1752" i="1"/>
  <c r="AX1751" i="1"/>
  <c r="AV1751" i="1"/>
  <c r="AX1750" i="1"/>
  <c r="AV1750" i="1"/>
  <c r="AX1749" i="1"/>
  <c r="AV1749" i="1"/>
  <c r="AX1748" i="1"/>
  <c r="AV1748" i="1"/>
  <c r="AX1747" i="1"/>
  <c r="AV1747" i="1"/>
  <c r="AX1746" i="1"/>
  <c r="AV1746" i="1"/>
  <c r="AX1745" i="1"/>
  <c r="AV1745" i="1"/>
  <c r="AX1744" i="1"/>
  <c r="AV1744" i="1"/>
  <c r="AX1743" i="1"/>
  <c r="AV1743" i="1"/>
  <c r="AX1742" i="1"/>
  <c r="AV1742" i="1"/>
  <c r="AX1741" i="1"/>
  <c r="AV1741" i="1"/>
  <c r="AX1740" i="1"/>
  <c r="AV1740" i="1"/>
  <c r="AX1739" i="1"/>
  <c r="AV1739" i="1"/>
  <c r="AX1738" i="1"/>
  <c r="AV1738" i="1"/>
  <c r="AX1737" i="1"/>
  <c r="AV1737" i="1"/>
  <c r="AX1736" i="1"/>
  <c r="AV1736" i="1"/>
  <c r="AX1735" i="1"/>
  <c r="AV1735" i="1"/>
  <c r="AX1734" i="1"/>
  <c r="AV1734" i="1"/>
  <c r="AX1733" i="1"/>
  <c r="AV1733" i="1"/>
  <c r="AX1732" i="1"/>
  <c r="AV1732" i="1"/>
  <c r="AX1731" i="1"/>
  <c r="AV1731" i="1"/>
  <c r="AX1730" i="1"/>
  <c r="AV1730" i="1"/>
  <c r="AX1729" i="1"/>
  <c r="AV1729" i="1"/>
  <c r="AX1728" i="1"/>
  <c r="AV1728" i="1"/>
  <c r="AX1727" i="1"/>
  <c r="AV1727" i="1"/>
  <c r="AX1726" i="1"/>
  <c r="AV1726" i="1"/>
  <c r="AX1725" i="1"/>
  <c r="AV1725" i="1"/>
  <c r="AX1724" i="1"/>
  <c r="AV1724" i="1"/>
  <c r="AX1723" i="1"/>
  <c r="AV1723" i="1"/>
  <c r="AX1722" i="1"/>
  <c r="AV1722" i="1"/>
  <c r="AX1721" i="1"/>
  <c r="AV1721" i="1"/>
  <c r="AX1720" i="1"/>
  <c r="AV1720" i="1"/>
  <c r="AX1719" i="1"/>
  <c r="AV1719" i="1"/>
  <c r="AX1718" i="1"/>
  <c r="AV1718" i="1"/>
  <c r="AX1717" i="1"/>
  <c r="AV1717" i="1"/>
  <c r="AX1716" i="1"/>
  <c r="AV1716" i="1"/>
  <c r="AX1715" i="1"/>
  <c r="AV1715" i="1"/>
  <c r="AX1714" i="1"/>
  <c r="AV1714" i="1"/>
  <c r="AX1713" i="1"/>
  <c r="AV1713" i="1"/>
  <c r="AX1712" i="1"/>
  <c r="AV1712" i="1"/>
  <c r="AX1711" i="1"/>
  <c r="AV1711" i="1"/>
  <c r="AX1710" i="1"/>
  <c r="AV1710" i="1"/>
  <c r="AX1709" i="1"/>
  <c r="AV1709" i="1"/>
  <c r="AX1708" i="1"/>
  <c r="AV1708" i="1"/>
  <c r="AX1707" i="1"/>
  <c r="AV1707" i="1"/>
  <c r="AX1706" i="1"/>
  <c r="AV1706" i="1"/>
  <c r="AX1705" i="1"/>
  <c r="AV1705" i="1"/>
  <c r="AX1704" i="1"/>
  <c r="AV1704" i="1"/>
  <c r="AX1703" i="1"/>
  <c r="AV1703" i="1"/>
  <c r="AX1702" i="1"/>
  <c r="AV1702" i="1"/>
  <c r="AX1701" i="1"/>
  <c r="AV1701" i="1"/>
  <c r="AX1700" i="1"/>
  <c r="AV1700" i="1"/>
  <c r="AX1699" i="1"/>
  <c r="AV1699" i="1"/>
  <c r="AX1698" i="1"/>
  <c r="AV1698" i="1"/>
  <c r="AX1697" i="1"/>
  <c r="AV1697" i="1"/>
  <c r="AX1696" i="1"/>
  <c r="AV1696" i="1"/>
  <c r="AX1695" i="1"/>
  <c r="AV1695" i="1"/>
  <c r="AX1694" i="1"/>
  <c r="AV1694" i="1"/>
  <c r="AX1693" i="1"/>
  <c r="AV1693" i="1"/>
  <c r="AX1692" i="1"/>
  <c r="AV1692" i="1"/>
  <c r="AX1691" i="1"/>
  <c r="AV1691" i="1"/>
  <c r="AX1690" i="1"/>
  <c r="AV1690" i="1"/>
  <c r="AX1689" i="1"/>
  <c r="AV1689" i="1"/>
  <c r="AX1688" i="1"/>
  <c r="AV1688" i="1"/>
  <c r="AX1687" i="1"/>
  <c r="AV1687" i="1"/>
  <c r="AX1686" i="1"/>
  <c r="AV1686" i="1"/>
  <c r="AX1685" i="1"/>
  <c r="AV1685" i="1"/>
  <c r="AX1684" i="1"/>
  <c r="AV1684" i="1"/>
  <c r="AX1683" i="1"/>
  <c r="AV1683" i="1"/>
  <c r="AX1682" i="1"/>
  <c r="AV1682" i="1"/>
  <c r="AX1681" i="1"/>
  <c r="AV1681" i="1"/>
  <c r="AX1680" i="1"/>
  <c r="AV1680" i="1"/>
  <c r="AX1679" i="1"/>
  <c r="AV1679" i="1"/>
  <c r="AX1678" i="1"/>
  <c r="AV1678" i="1"/>
  <c r="AX1677" i="1"/>
  <c r="AV1677" i="1"/>
  <c r="AX1676" i="1"/>
  <c r="AV1676" i="1"/>
  <c r="AX1675" i="1"/>
  <c r="AV1675" i="1"/>
  <c r="AX1674" i="1"/>
  <c r="AV1674" i="1"/>
  <c r="AX1673" i="1"/>
  <c r="AV1673" i="1"/>
  <c r="AX1672" i="1"/>
  <c r="AV1672" i="1"/>
  <c r="AX1671" i="1"/>
  <c r="AV1671" i="1"/>
  <c r="AX1670" i="1"/>
  <c r="AV1670" i="1"/>
  <c r="AX1669" i="1"/>
  <c r="AV1669" i="1"/>
  <c r="AX1668" i="1"/>
  <c r="AV1668" i="1"/>
  <c r="AX1667" i="1"/>
  <c r="AV1667" i="1"/>
  <c r="AX1666" i="1"/>
  <c r="AV1666" i="1"/>
  <c r="AX1665" i="1"/>
  <c r="AV1665" i="1"/>
  <c r="AX1664" i="1"/>
  <c r="AV1664" i="1"/>
  <c r="AX1663" i="1"/>
  <c r="AV1663" i="1"/>
  <c r="AX1662" i="1"/>
  <c r="AV1662" i="1"/>
  <c r="AX1661" i="1"/>
  <c r="AV1661" i="1"/>
  <c r="AX1660" i="1"/>
  <c r="AV1660" i="1"/>
  <c r="AX1659" i="1"/>
  <c r="AV1659" i="1"/>
  <c r="AX1658" i="1"/>
  <c r="AV1658" i="1"/>
  <c r="AX1657" i="1"/>
  <c r="AV1657" i="1"/>
  <c r="AX1656" i="1"/>
  <c r="AV1656" i="1"/>
  <c r="AX1655" i="1"/>
  <c r="AV1655" i="1"/>
  <c r="AX1654" i="1"/>
  <c r="AV1654" i="1"/>
  <c r="AX1653" i="1"/>
  <c r="AV1653" i="1"/>
  <c r="AX1652" i="1"/>
  <c r="AV1652" i="1"/>
  <c r="AX1651" i="1"/>
  <c r="AV1651" i="1"/>
  <c r="AX1650" i="1"/>
  <c r="AV1650" i="1"/>
  <c r="AX1649" i="1"/>
  <c r="AV1649" i="1"/>
  <c r="AX1648" i="1"/>
  <c r="AV1648" i="1"/>
  <c r="AX1647" i="1"/>
  <c r="AV1647" i="1"/>
  <c r="AX1646" i="1"/>
  <c r="AV1646" i="1"/>
  <c r="AX1645" i="1"/>
  <c r="AV1645" i="1"/>
  <c r="AX1644" i="1"/>
  <c r="AV1644" i="1"/>
  <c r="AX1643" i="1"/>
  <c r="AV1643" i="1"/>
  <c r="AX1642" i="1"/>
  <c r="AV1642" i="1"/>
  <c r="AX1641" i="1"/>
  <c r="AV1641" i="1"/>
  <c r="AX1640" i="1"/>
  <c r="AV1640" i="1"/>
  <c r="AX1639" i="1"/>
  <c r="AV1639" i="1"/>
  <c r="AX1638" i="1"/>
  <c r="AV1638" i="1"/>
  <c r="AX1637" i="1"/>
  <c r="AV1637" i="1"/>
  <c r="AX1636" i="1"/>
  <c r="AV1636" i="1"/>
  <c r="AX1635" i="1"/>
  <c r="AV1635" i="1"/>
  <c r="AX1634" i="1"/>
  <c r="AV1634" i="1"/>
  <c r="AX1633" i="1"/>
  <c r="AV1633" i="1"/>
  <c r="AX1632" i="1"/>
  <c r="AV1632" i="1"/>
  <c r="AX1631" i="1"/>
  <c r="AV1631" i="1"/>
  <c r="AX1630" i="1"/>
  <c r="AV1630" i="1"/>
  <c r="AX1629" i="1"/>
  <c r="AV1629" i="1"/>
  <c r="AX1628" i="1"/>
  <c r="AV1628" i="1"/>
  <c r="AX1627" i="1"/>
  <c r="AV1627" i="1"/>
  <c r="AX1626" i="1"/>
  <c r="AV1626" i="1"/>
  <c r="AX1625" i="1"/>
  <c r="AV1625" i="1"/>
  <c r="AX1624" i="1"/>
  <c r="AV1624" i="1"/>
  <c r="AX1623" i="1"/>
  <c r="AV1623" i="1"/>
  <c r="AX1622" i="1"/>
  <c r="AV1622" i="1"/>
  <c r="AX1621" i="1"/>
  <c r="AV1621" i="1"/>
  <c r="AX1620" i="1"/>
  <c r="AV1620" i="1"/>
  <c r="AX1619" i="1"/>
  <c r="AV1619" i="1"/>
  <c r="AX1618" i="1"/>
  <c r="AV1618" i="1"/>
  <c r="AX1617" i="1"/>
  <c r="AV1617" i="1"/>
  <c r="AX1616" i="1"/>
  <c r="AV1616" i="1"/>
  <c r="AX1615" i="1"/>
  <c r="AV1615" i="1"/>
  <c r="AX1614" i="1"/>
  <c r="AV1614" i="1"/>
  <c r="AX1613" i="1"/>
  <c r="AV1613" i="1"/>
  <c r="AX1612" i="1"/>
  <c r="AV1612" i="1"/>
  <c r="AX1611" i="1"/>
  <c r="AV1611" i="1"/>
  <c r="AX1610" i="1"/>
  <c r="AV1610" i="1"/>
  <c r="AX1609" i="1"/>
  <c r="AV1609" i="1"/>
  <c r="AX1608" i="1"/>
  <c r="AV1608" i="1"/>
  <c r="AX1607" i="1"/>
  <c r="AV1607" i="1"/>
  <c r="AX1606" i="1"/>
  <c r="AV1606" i="1"/>
  <c r="AX1605" i="1"/>
  <c r="AV1605" i="1"/>
  <c r="AX1604" i="1"/>
  <c r="AV1604" i="1"/>
  <c r="AX1603" i="1"/>
  <c r="AV1603" i="1"/>
  <c r="AX1602" i="1"/>
  <c r="AV1602" i="1"/>
  <c r="AX1601" i="1"/>
  <c r="AV1601" i="1"/>
  <c r="AX1600" i="1"/>
  <c r="AV1600" i="1"/>
  <c r="AX1599" i="1"/>
  <c r="AV1599" i="1"/>
  <c r="AX1598" i="1"/>
  <c r="AV1598" i="1"/>
  <c r="AX1597" i="1"/>
  <c r="AV1597" i="1"/>
  <c r="AX1596" i="1"/>
  <c r="AV1596" i="1"/>
  <c r="AX1595" i="1"/>
  <c r="AV1595" i="1"/>
  <c r="AX1594" i="1"/>
  <c r="AV1594" i="1"/>
  <c r="AX1593" i="1"/>
  <c r="AV1593" i="1"/>
  <c r="AX1592" i="1"/>
  <c r="AV1592" i="1"/>
  <c r="AX1591" i="1"/>
  <c r="AV1591" i="1"/>
  <c r="AX1590" i="1"/>
  <c r="AV1590" i="1"/>
  <c r="AX1589" i="1"/>
  <c r="AV1589" i="1"/>
  <c r="AX1588" i="1"/>
  <c r="AV1588" i="1"/>
  <c r="AX1587" i="1"/>
  <c r="AV1587" i="1"/>
  <c r="AX1586" i="1"/>
  <c r="AV1586" i="1"/>
  <c r="AX1585" i="1"/>
  <c r="AV1585" i="1"/>
  <c r="AX1584" i="1"/>
  <c r="AV1584" i="1"/>
  <c r="AX1583" i="1"/>
  <c r="AV1583" i="1"/>
  <c r="AX1582" i="1"/>
  <c r="AV1582" i="1"/>
  <c r="AX1581" i="1"/>
  <c r="AV1581" i="1"/>
  <c r="AX1580" i="1"/>
  <c r="AV1580" i="1"/>
  <c r="AX1579" i="1"/>
  <c r="AV1579" i="1"/>
  <c r="AX1578" i="1"/>
  <c r="AV1578" i="1"/>
  <c r="AX1577" i="1"/>
  <c r="AV1577" i="1"/>
  <c r="AX1576" i="1"/>
  <c r="AV1576" i="1"/>
  <c r="AX1575" i="1"/>
  <c r="AV1575" i="1"/>
  <c r="AX1574" i="1"/>
  <c r="AV1574" i="1"/>
  <c r="AX1573" i="1"/>
  <c r="AV1573" i="1"/>
  <c r="AX1572" i="1"/>
  <c r="AV1572" i="1"/>
  <c r="AX1571" i="1"/>
  <c r="AV1571" i="1"/>
  <c r="AX1570" i="1"/>
  <c r="AV1570" i="1"/>
  <c r="AX1569" i="1"/>
  <c r="AV1569" i="1"/>
  <c r="AX1568" i="1"/>
  <c r="AV1568" i="1"/>
  <c r="AX1567" i="1"/>
  <c r="AV1567" i="1"/>
  <c r="AX1566" i="1"/>
  <c r="AV1566" i="1"/>
  <c r="AX1565" i="1"/>
  <c r="AV1565" i="1"/>
  <c r="AX1564" i="1"/>
  <c r="AV1564" i="1"/>
  <c r="AX1563" i="1"/>
  <c r="AV1563" i="1"/>
  <c r="AX1562" i="1"/>
  <c r="AV1562" i="1"/>
  <c r="AX1561" i="1"/>
  <c r="AV1561" i="1"/>
  <c r="AX1560" i="1"/>
  <c r="AV1560" i="1"/>
  <c r="AX1559" i="1"/>
  <c r="AV1559" i="1"/>
  <c r="AX1558" i="1"/>
  <c r="AV1558" i="1"/>
  <c r="AX1557" i="1"/>
  <c r="AV1557" i="1"/>
  <c r="AX1556" i="1"/>
  <c r="AV1556" i="1"/>
  <c r="AX1555" i="1"/>
  <c r="AV1555" i="1"/>
  <c r="AX1554" i="1"/>
  <c r="AV1554" i="1"/>
  <c r="AX1553" i="1"/>
  <c r="AV1553" i="1"/>
  <c r="AX1552" i="1"/>
  <c r="AV1552" i="1"/>
  <c r="AX1551" i="1"/>
  <c r="AV1551" i="1"/>
  <c r="AX1550" i="1"/>
  <c r="AV1550" i="1"/>
  <c r="AX1549" i="1"/>
  <c r="AV1549" i="1"/>
  <c r="AX1548" i="1"/>
  <c r="AV1548" i="1"/>
  <c r="AX1547" i="1"/>
  <c r="AV1547" i="1"/>
  <c r="AX1546" i="1"/>
  <c r="AV1546" i="1"/>
  <c r="AX1545" i="1"/>
  <c r="AV1545" i="1"/>
  <c r="AX1544" i="1"/>
  <c r="AV1544" i="1"/>
  <c r="AX1543" i="1"/>
  <c r="AV1543" i="1"/>
  <c r="AX1542" i="1"/>
  <c r="AV1542" i="1"/>
  <c r="AX1541" i="1"/>
  <c r="AV1541" i="1"/>
  <c r="AX1540" i="1"/>
  <c r="AV1540" i="1"/>
  <c r="AX1539" i="1"/>
  <c r="AV1539" i="1"/>
  <c r="AX1538" i="1"/>
  <c r="AV1538" i="1"/>
  <c r="AX1537" i="1"/>
  <c r="AV1537" i="1"/>
  <c r="AX1536" i="1"/>
  <c r="AV1536" i="1"/>
  <c r="AX1535" i="1"/>
  <c r="AV1535" i="1"/>
  <c r="AX1534" i="1"/>
  <c r="AV1534" i="1"/>
  <c r="AX1533" i="1"/>
  <c r="AV1533" i="1"/>
  <c r="AX1532" i="1"/>
  <c r="AV1532" i="1"/>
  <c r="AX1531" i="1"/>
  <c r="AV1531" i="1"/>
  <c r="AX1530" i="1"/>
  <c r="AV1530" i="1"/>
  <c r="AX1529" i="1"/>
  <c r="AV1529" i="1"/>
  <c r="AX1528" i="1"/>
  <c r="AV1528" i="1"/>
  <c r="AX1527" i="1"/>
  <c r="AV1527" i="1"/>
  <c r="AX1526" i="1"/>
  <c r="AV1526" i="1"/>
  <c r="AX1525" i="1"/>
  <c r="AV1525" i="1"/>
  <c r="AX1524" i="1"/>
  <c r="AV1524" i="1"/>
  <c r="AX1523" i="1"/>
  <c r="AV1523" i="1"/>
  <c r="AX1522" i="1"/>
  <c r="AV1522" i="1"/>
  <c r="AX1521" i="1"/>
  <c r="AV1521" i="1"/>
  <c r="AX1520" i="1"/>
  <c r="AV1520" i="1"/>
  <c r="AX1519" i="1"/>
  <c r="AV1519" i="1"/>
  <c r="AX1518" i="1"/>
  <c r="AV1518" i="1"/>
  <c r="AX1517" i="1"/>
  <c r="AV1517" i="1"/>
  <c r="AX1516" i="1"/>
  <c r="AV1516" i="1"/>
  <c r="AX1515" i="1"/>
  <c r="AV1515" i="1"/>
  <c r="AX1514" i="1"/>
  <c r="AV1514" i="1"/>
  <c r="AX1513" i="1"/>
  <c r="AV1513" i="1"/>
  <c r="AX1512" i="1"/>
  <c r="AV1512" i="1"/>
  <c r="AX1511" i="1"/>
  <c r="AV1511" i="1"/>
  <c r="AX1510" i="1"/>
  <c r="AV1510" i="1"/>
  <c r="AX1509" i="1"/>
  <c r="AV1509" i="1"/>
  <c r="AX1508" i="1"/>
  <c r="AV1508" i="1"/>
  <c r="AX1507" i="1"/>
  <c r="AV1507" i="1"/>
  <c r="AX1506" i="1"/>
  <c r="AV1506" i="1"/>
  <c r="AX1505" i="1"/>
  <c r="AV1505" i="1"/>
  <c r="AX1504" i="1"/>
  <c r="AV1504" i="1"/>
  <c r="AX1503" i="1"/>
  <c r="AV1503" i="1"/>
  <c r="AX1502" i="1"/>
  <c r="AV1502" i="1"/>
  <c r="AX1501" i="1"/>
  <c r="AV1501" i="1"/>
  <c r="AX1500" i="1"/>
  <c r="AV1500" i="1"/>
  <c r="AX1499" i="1"/>
  <c r="AV1499" i="1"/>
  <c r="AX1498" i="1"/>
  <c r="AV1498" i="1"/>
  <c r="AX1497" i="1"/>
  <c r="AV1497" i="1"/>
  <c r="AX1496" i="1"/>
  <c r="AV1496" i="1"/>
  <c r="AX1495" i="1"/>
  <c r="AV1495" i="1"/>
  <c r="AX1494" i="1"/>
  <c r="AV1494" i="1"/>
  <c r="AX1493" i="1"/>
  <c r="AV1493" i="1"/>
  <c r="AX1492" i="1"/>
  <c r="AV1492" i="1"/>
  <c r="AX1491" i="1"/>
  <c r="AV1491" i="1"/>
  <c r="AX1490" i="1"/>
  <c r="AV1490" i="1"/>
  <c r="AX1489" i="1"/>
  <c r="AV1489" i="1"/>
  <c r="AX1488" i="1"/>
  <c r="AV1488" i="1"/>
  <c r="AX1487" i="1"/>
  <c r="AV1487" i="1"/>
  <c r="AX1486" i="1"/>
  <c r="AV1486" i="1"/>
  <c r="AX1485" i="1"/>
  <c r="AV1485" i="1"/>
  <c r="AX1484" i="1"/>
  <c r="AV1484" i="1"/>
  <c r="AX1483" i="1"/>
  <c r="AV1483" i="1"/>
  <c r="AX1482" i="1"/>
  <c r="AV1482" i="1"/>
  <c r="AX1481" i="1"/>
  <c r="AV1481" i="1"/>
  <c r="AX1480" i="1"/>
  <c r="AV1480" i="1"/>
  <c r="AX1479" i="1"/>
  <c r="AV1479" i="1"/>
  <c r="AX1478" i="1"/>
  <c r="AV1478" i="1"/>
  <c r="AX1477" i="1"/>
  <c r="AV1477" i="1"/>
  <c r="AX1476" i="1"/>
  <c r="AV1476" i="1"/>
  <c r="AX1475" i="1"/>
  <c r="AV1475" i="1"/>
  <c r="AX1474" i="1"/>
  <c r="AV1474" i="1"/>
  <c r="AX1473" i="1"/>
  <c r="AV1473" i="1"/>
  <c r="AX1472" i="1"/>
  <c r="AV1472" i="1"/>
  <c r="AX1471" i="1"/>
  <c r="AV1471" i="1"/>
  <c r="AX1470" i="1"/>
  <c r="AV1470" i="1"/>
  <c r="AX1469" i="1"/>
  <c r="AV1469" i="1"/>
  <c r="AX1468" i="1"/>
  <c r="AV1468" i="1"/>
  <c r="AX1467" i="1"/>
  <c r="AV1467" i="1"/>
  <c r="AX1466" i="1"/>
  <c r="AV1466" i="1"/>
  <c r="AX1465" i="1"/>
  <c r="AV1465" i="1"/>
  <c r="AX1464" i="1"/>
  <c r="AV1464" i="1"/>
  <c r="AX1463" i="1"/>
  <c r="AV1463" i="1"/>
  <c r="AX1462" i="1"/>
  <c r="AV1462" i="1"/>
  <c r="AX1461" i="1"/>
  <c r="AV1461" i="1"/>
  <c r="AX1460" i="1"/>
  <c r="AV1460" i="1"/>
  <c r="AX1459" i="1"/>
  <c r="AV1459" i="1"/>
  <c r="AX1458" i="1"/>
  <c r="AV1458" i="1"/>
  <c r="AX1457" i="1"/>
  <c r="AV1457" i="1"/>
  <c r="AX1456" i="1"/>
  <c r="AV1456" i="1"/>
  <c r="AX1455" i="1"/>
  <c r="AV1455" i="1"/>
  <c r="AX1454" i="1"/>
  <c r="AV1454" i="1"/>
  <c r="AX1453" i="1"/>
  <c r="AV1453" i="1"/>
  <c r="AX1452" i="1"/>
  <c r="AV1452" i="1"/>
  <c r="AX1451" i="1"/>
  <c r="AV1451" i="1"/>
  <c r="AX1450" i="1"/>
  <c r="AV1450" i="1"/>
  <c r="AX1449" i="1"/>
  <c r="AV1449" i="1"/>
  <c r="AX1448" i="1"/>
  <c r="AV1448" i="1"/>
  <c r="AX1447" i="1"/>
  <c r="AV1447" i="1"/>
  <c r="AX1446" i="1"/>
  <c r="AV1446" i="1"/>
  <c r="AX1445" i="1"/>
  <c r="AV1445" i="1"/>
  <c r="AX1444" i="1"/>
  <c r="AV1444" i="1"/>
  <c r="AX1443" i="1"/>
  <c r="AV1443" i="1"/>
  <c r="AX1442" i="1"/>
  <c r="AV1442" i="1"/>
  <c r="AX1441" i="1"/>
  <c r="AV1441" i="1"/>
  <c r="AX1440" i="1"/>
  <c r="AV1440" i="1"/>
  <c r="AX1439" i="1"/>
  <c r="AV1439" i="1"/>
  <c r="AX1438" i="1"/>
  <c r="AV1438" i="1"/>
  <c r="AX1437" i="1"/>
  <c r="AV1437" i="1"/>
  <c r="AX1436" i="1"/>
  <c r="AV1436" i="1"/>
  <c r="AX1435" i="1"/>
  <c r="AV1435" i="1"/>
  <c r="AX1434" i="1"/>
  <c r="AV1434" i="1"/>
  <c r="AX1433" i="1"/>
  <c r="AV1433" i="1"/>
  <c r="AX1432" i="1"/>
  <c r="AV1432" i="1"/>
  <c r="AX1431" i="1"/>
  <c r="AV1431" i="1"/>
  <c r="AX1430" i="1"/>
  <c r="AV1430" i="1"/>
  <c r="AX1429" i="1"/>
  <c r="AV1429" i="1"/>
  <c r="AX1428" i="1"/>
  <c r="AV1428" i="1"/>
  <c r="AX1427" i="1"/>
  <c r="AV1427" i="1"/>
  <c r="AX1426" i="1"/>
  <c r="AV1426" i="1"/>
  <c r="AX1425" i="1"/>
  <c r="AV1425" i="1"/>
  <c r="AX1424" i="1"/>
  <c r="AV1424" i="1"/>
  <c r="AX1423" i="1"/>
  <c r="AV1423" i="1"/>
  <c r="AX1422" i="1"/>
  <c r="AV1422" i="1"/>
  <c r="AX1421" i="1"/>
  <c r="AV1421" i="1"/>
  <c r="AX1420" i="1"/>
  <c r="AV1420" i="1"/>
  <c r="AX1419" i="1"/>
  <c r="AV1419" i="1"/>
  <c r="AX1418" i="1"/>
  <c r="AV1418" i="1"/>
  <c r="AX1417" i="1"/>
  <c r="AV1417" i="1"/>
  <c r="AX1416" i="1"/>
  <c r="AV1416" i="1"/>
  <c r="AX1415" i="1"/>
  <c r="AV1415" i="1"/>
  <c r="AX1414" i="1"/>
  <c r="AV1414" i="1"/>
  <c r="AX1413" i="1"/>
  <c r="AV1413" i="1"/>
  <c r="AX1412" i="1"/>
  <c r="AV1412" i="1"/>
  <c r="AX1411" i="1"/>
  <c r="AV1411" i="1"/>
  <c r="AX1410" i="1"/>
  <c r="AV1410" i="1"/>
  <c r="AX1409" i="1"/>
  <c r="AV1409" i="1"/>
  <c r="AX1408" i="1"/>
  <c r="AV1408" i="1"/>
  <c r="AX1407" i="1"/>
  <c r="AV1407" i="1"/>
  <c r="AX1406" i="1"/>
  <c r="AV1406" i="1"/>
  <c r="AX1405" i="1"/>
  <c r="AV1405" i="1"/>
  <c r="AX1404" i="1"/>
  <c r="AV1404" i="1"/>
  <c r="AX1403" i="1"/>
  <c r="AV1403" i="1"/>
  <c r="AX1402" i="1"/>
  <c r="AV1402" i="1"/>
  <c r="AX1401" i="1"/>
  <c r="AV1401" i="1"/>
  <c r="AX1400" i="1"/>
  <c r="AV1400" i="1"/>
  <c r="AX1399" i="1"/>
  <c r="AV1399" i="1"/>
  <c r="AX1398" i="1"/>
  <c r="AV1398" i="1"/>
  <c r="AX1397" i="1"/>
  <c r="AV1397" i="1"/>
  <c r="AX1396" i="1"/>
  <c r="AV1396" i="1"/>
  <c r="AX1395" i="1"/>
  <c r="AV1395" i="1"/>
  <c r="AX1394" i="1"/>
  <c r="AV1394" i="1"/>
  <c r="AX1393" i="1"/>
  <c r="AV1393" i="1"/>
  <c r="AX1392" i="1"/>
  <c r="AV1392" i="1"/>
  <c r="AX1391" i="1"/>
  <c r="AV1391" i="1"/>
  <c r="AX1390" i="1"/>
  <c r="AV1390" i="1"/>
  <c r="AX1389" i="1"/>
  <c r="AV1389" i="1"/>
  <c r="AX1388" i="1"/>
  <c r="AV1388" i="1"/>
  <c r="AX1387" i="1"/>
  <c r="AV1387" i="1"/>
  <c r="AX1386" i="1"/>
  <c r="AV1386" i="1"/>
  <c r="AX1385" i="1"/>
  <c r="AV1385" i="1"/>
  <c r="AX1384" i="1"/>
  <c r="AV1384" i="1"/>
  <c r="AX1383" i="1"/>
  <c r="AV1383" i="1"/>
  <c r="AX1382" i="1"/>
  <c r="AV1382" i="1"/>
  <c r="AX1381" i="1"/>
  <c r="AV1381" i="1"/>
  <c r="AX1380" i="1"/>
  <c r="AV1380" i="1"/>
  <c r="AX1379" i="1"/>
  <c r="AV1379" i="1"/>
  <c r="AX1378" i="1"/>
  <c r="AV1378" i="1"/>
  <c r="AX1377" i="1"/>
  <c r="AV1377" i="1"/>
  <c r="AX1376" i="1"/>
  <c r="AV1376" i="1"/>
  <c r="AX1375" i="1"/>
  <c r="AV1375" i="1"/>
  <c r="AX1374" i="1"/>
  <c r="AV1374" i="1"/>
  <c r="AX1373" i="1"/>
  <c r="AV1373" i="1"/>
  <c r="AX1372" i="1"/>
  <c r="AV1372" i="1"/>
  <c r="AX1371" i="1"/>
  <c r="AV1371" i="1"/>
  <c r="AX1370" i="1"/>
  <c r="AV1370" i="1"/>
  <c r="AX1369" i="1"/>
  <c r="AV1369" i="1"/>
  <c r="AX1368" i="1"/>
  <c r="AV1368" i="1"/>
  <c r="AX1367" i="1"/>
  <c r="AV1367" i="1"/>
  <c r="AX1366" i="1"/>
  <c r="AV1366" i="1"/>
  <c r="AX1365" i="1"/>
  <c r="AV1365" i="1"/>
  <c r="AX1364" i="1"/>
  <c r="AV1364" i="1"/>
  <c r="AX1363" i="1"/>
  <c r="AV1363" i="1"/>
  <c r="AX1362" i="1"/>
  <c r="AV1362" i="1"/>
  <c r="AX1361" i="1"/>
  <c r="AV1361" i="1"/>
  <c r="AX1360" i="1"/>
  <c r="AV1360" i="1"/>
  <c r="AX1359" i="1"/>
  <c r="AV1359" i="1"/>
  <c r="AX1358" i="1"/>
  <c r="AV1358" i="1"/>
  <c r="AX1357" i="1"/>
  <c r="AV1357" i="1"/>
  <c r="AX1356" i="1"/>
  <c r="AV1356" i="1"/>
  <c r="AX1355" i="1"/>
  <c r="AV1355" i="1"/>
  <c r="AX1354" i="1"/>
  <c r="AV1354" i="1"/>
  <c r="AX1353" i="1"/>
  <c r="AV1353" i="1"/>
  <c r="AX1352" i="1"/>
  <c r="AV1352" i="1"/>
  <c r="AX1351" i="1"/>
  <c r="AV1351" i="1"/>
  <c r="AX1350" i="1"/>
  <c r="AV1350" i="1"/>
  <c r="AX1349" i="1"/>
  <c r="AV1349" i="1"/>
  <c r="AX1348" i="1"/>
  <c r="AV1348" i="1"/>
  <c r="AX1347" i="1"/>
  <c r="AV1347" i="1"/>
  <c r="AX1346" i="1"/>
  <c r="AV1346" i="1"/>
  <c r="AX1345" i="1"/>
  <c r="AV1345" i="1"/>
  <c r="AX1344" i="1"/>
  <c r="AV1344" i="1"/>
  <c r="AX1343" i="1"/>
  <c r="AV1343" i="1"/>
  <c r="AX1342" i="1"/>
  <c r="AV1342" i="1"/>
  <c r="AX1341" i="1"/>
  <c r="AV1341" i="1"/>
  <c r="AX1340" i="1"/>
  <c r="AV1340" i="1"/>
  <c r="AX1339" i="1"/>
  <c r="AV1339" i="1"/>
  <c r="AX1338" i="1"/>
  <c r="AV1338" i="1"/>
  <c r="AX1337" i="1"/>
  <c r="AV1337" i="1"/>
  <c r="AX1336" i="1"/>
  <c r="AV1336" i="1"/>
  <c r="AX1335" i="1"/>
  <c r="AV1335" i="1"/>
  <c r="AX1334" i="1"/>
  <c r="AV1334" i="1"/>
  <c r="AX1333" i="1"/>
  <c r="AV1333" i="1"/>
  <c r="AX1332" i="1"/>
  <c r="AV1332" i="1"/>
  <c r="AX1331" i="1"/>
  <c r="AV1331" i="1"/>
  <c r="AX1330" i="1"/>
  <c r="AV1330" i="1"/>
  <c r="AX1329" i="1"/>
  <c r="AV1329" i="1"/>
  <c r="AX1328" i="1"/>
  <c r="AV1328" i="1"/>
  <c r="AX1327" i="1"/>
  <c r="AV1327" i="1"/>
  <c r="AX1326" i="1"/>
  <c r="AV1326" i="1"/>
  <c r="AX1325" i="1"/>
  <c r="AV1325" i="1"/>
  <c r="AX1324" i="1"/>
  <c r="AV1324" i="1"/>
  <c r="AX1323" i="1"/>
  <c r="AV1323" i="1"/>
  <c r="AX1322" i="1"/>
  <c r="AV1322" i="1"/>
  <c r="AX1321" i="1"/>
  <c r="AV1321" i="1"/>
  <c r="AX1320" i="1"/>
  <c r="AV1320" i="1"/>
  <c r="AX1319" i="1"/>
  <c r="AV1319" i="1"/>
  <c r="AX1318" i="1"/>
  <c r="AV1318" i="1"/>
  <c r="AX1317" i="1"/>
  <c r="AV1317" i="1"/>
  <c r="AX1316" i="1"/>
  <c r="AV1316" i="1"/>
  <c r="AX1315" i="1"/>
  <c r="AV1315" i="1"/>
  <c r="AX1314" i="1"/>
  <c r="AV1314" i="1"/>
  <c r="AX1313" i="1"/>
  <c r="AV1313" i="1"/>
  <c r="AX1312" i="1"/>
  <c r="AV1312" i="1"/>
  <c r="AX1311" i="1"/>
  <c r="AV1311" i="1"/>
  <c r="AX1310" i="1"/>
  <c r="AV1310" i="1"/>
  <c r="AX1309" i="1"/>
  <c r="AV1309" i="1"/>
  <c r="AX1308" i="1"/>
  <c r="AV1308" i="1"/>
  <c r="AX1307" i="1"/>
  <c r="AV1307" i="1"/>
  <c r="AX1306" i="1"/>
  <c r="AV1306" i="1"/>
  <c r="AX1305" i="1"/>
  <c r="AV1305" i="1"/>
  <c r="AX1304" i="1"/>
  <c r="AV1304" i="1"/>
  <c r="AX1303" i="1"/>
  <c r="AV1303" i="1"/>
  <c r="AX1302" i="1"/>
  <c r="AV1302" i="1"/>
  <c r="AX1301" i="1"/>
  <c r="AV1301" i="1"/>
  <c r="AX1300" i="1"/>
  <c r="AV1300" i="1"/>
  <c r="AX1299" i="1"/>
  <c r="AV1299" i="1"/>
  <c r="AX1298" i="1"/>
  <c r="AV1298" i="1"/>
  <c r="AX1297" i="1"/>
  <c r="AV1297" i="1"/>
  <c r="AX1296" i="1"/>
  <c r="AV1296" i="1"/>
  <c r="AX1295" i="1"/>
  <c r="AV1295" i="1"/>
  <c r="AX1294" i="1"/>
  <c r="AV1294" i="1"/>
  <c r="AX1293" i="1"/>
  <c r="AV1293" i="1"/>
  <c r="AX1292" i="1"/>
  <c r="AV1292" i="1"/>
  <c r="AX1291" i="1"/>
  <c r="AV1291" i="1"/>
  <c r="AX1290" i="1"/>
  <c r="AV1290" i="1"/>
  <c r="AX1289" i="1"/>
  <c r="AV1289" i="1"/>
  <c r="AX1288" i="1"/>
  <c r="AV1288" i="1"/>
  <c r="AX1287" i="1"/>
  <c r="AV1287" i="1"/>
  <c r="AX1286" i="1"/>
  <c r="AV1286" i="1"/>
  <c r="AX1285" i="1"/>
  <c r="AV1285" i="1"/>
  <c r="AX1284" i="1"/>
  <c r="AV1284" i="1"/>
  <c r="AX1283" i="1"/>
  <c r="AV1283" i="1"/>
  <c r="AX1282" i="1"/>
  <c r="AV1282" i="1"/>
  <c r="AX1281" i="1"/>
  <c r="AV1281" i="1"/>
  <c r="AX1280" i="1"/>
  <c r="AV1280" i="1"/>
  <c r="AX1279" i="1"/>
  <c r="AV1279" i="1"/>
  <c r="AX1278" i="1"/>
  <c r="AV1278" i="1"/>
  <c r="AX1277" i="1"/>
  <c r="AV1277" i="1"/>
  <c r="AX1276" i="1"/>
  <c r="AV1276" i="1"/>
  <c r="AX1275" i="1"/>
  <c r="AV1275" i="1"/>
  <c r="AX1274" i="1"/>
  <c r="AV1274" i="1"/>
  <c r="AX1273" i="1"/>
  <c r="AV1273" i="1"/>
  <c r="AX1272" i="1"/>
  <c r="AV1272" i="1"/>
  <c r="AX1271" i="1"/>
  <c r="AV1271" i="1"/>
  <c r="AX1270" i="1"/>
  <c r="AV1270" i="1"/>
  <c r="AX1269" i="1"/>
  <c r="AV1269" i="1"/>
  <c r="AX1268" i="1"/>
  <c r="AV1268" i="1"/>
  <c r="AX1267" i="1"/>
  <c r="AV1267" i="1"/>
  <c r="AX1266" i="1"/>
  <c r="AV1266" i="1"/>
  <c r="AX1265" i="1"/>
  <c r="AV1265" i="1"/>
  <c r="AX1264" i="1"/>
  <c r="AV1264" i="1"/>
  <c r="AX1263" i="1"/>
  <c r="AV1263" i="1"/>
  <c r="AX1262" i="1"/>
  <c r="AV1262" i="1"/>
  <c r="AX1261" i="1"/>
  <c r="AV1261" i="1"/>
  <c r="AX1260" i="1"/>
  <c r="AV1260" i="1"/>
  <c r="AX1259" i="1"/>
  <c r="AV1259" i="1"/>
  <c r="AX1258" i="1"/>
  <c r="AV1258" i="1"/>
  <c r="AX1257" i="1"/>
  <c r="AV1257" i="1"/>
  <c r="AX1256" i="1"/>
  <c r="AV1256" i="1"/>
  <c r="AX1255" i="1"/>
  <c r="AV1255" i="1"/>
  <c r="AX1254" i="1"/>
  <c r="AV1254" i="1"/>
  <c r="AX1253" i="1"/>
  <c r="AV1253" i="1"/>
  <c r="AX1252" i="1"/>
  <c r="AV1252" i="1"/>
  <c r="AX1251" i="1"/>
  <c r="AV1251" i="1"/>
  <c r="AX1250" i="1"/>
  <c r="AV1250" i="1"/>
  <c r="AX1249" i="1"/>
  <c r="AV1249" i="1"/>
  <c r="AX1248" i="1"/>
  <c r="AV1248" i="1"/>
  <c r="AX1247" i="1"/>
  <c r="AV1247" i="1"/>
  <c r="AX1246" i="1"/>
  <c r="AV1246" i="1"/>
  <c r="AX1245" i="1"/>
  <c r="AV1245" i="1"/>
  <c r="AX1244" i="1"/>
  <c r="AV1244" i="1"/>
  <c r="AX1243" i="1"/>
  <c r="AV1243" i="1"/>
  <c r="AX1242" i="1"/>
  <c r="AV1242" i="1"/>
  <c r="AX1241" i="1"/>
  <c r="AV1241" i="1"/>
  <c r="AX1240" i="1"/>
  <c r="AV1240" i="1"/>
  <c r="AX1239" i="1"/>
  <c r="AV1239" i="1"/>
  <c r="AX1238" i="1"/>
  <c r="AV1238" i="1"/>
  <c r="AX1237" i="1"/>
  <c r="AV1237" i="1"/>
  <c r="AX1236" i="1"/>
  <c r="AV1236" i="1"/>
  <c r="AX1235" i="1"/>
  <c r="AV1235" i="1"/>
  <c r="AX1234" i="1"/>
  <c r="AV1234" i="1"/>
  <c r="AX1233" i="1"/>
  <c r="AV1233" i="1"/>
  <c r="AX1232" i="1"/>
  <c r="AV1232" i="1"/>
  <c r="AX1231" i="1"/>
  <c r="AV1231" i="1"/>
  <c r="AX1230" i="1"/>
  <c r="AV1230" i="1"/>
  <c r="AX1229" i="1"/>
  <c r="AV1229" i="1"/>
  <c r="AX1228" i="1"/>
  <c r="AV1228" i="1"/>
  <c r="AX1227" i="1"/>
  <c r="AV1227" i="1"/>
  <c r="AX1226" i="1"/>
  <c r="AV1226" i="1"/>
  <c r="AX1225" i="1"/>
  <c r="AV1225" i="1"/>
  <c r="AX1224" i="1"/>
  <c r="AV1224" i="1"/>
  <c r="AX1223" i="1"/>
  <c r="AV1223" i="1"/>
  <c r="AX1222" i="1"/>
  <c r="AV1222" i="1"/>
  <c r="AX1221" i="1"/>
  <c r="AV1221" i="1"/>
  <c r="AX1220" i="1"/>
  <c r="AV1220" i="1"/>
  <c r="AX1219" i="1"/>
  <c r="AV1219" i="1"/>
  <c r="AX1218" i="1"/>
  <c r="AV1218" i="1"/>
  <c r="AX1217" i="1"/>
  <c r="AV1217" i="1"/>
  <c r="AX1216" i="1"/>
  <c r="AV1216" i="1"/>
  <c r="AX1215" i="1"/>
  <c r="AV1215" i="1"/>
  <c r="AX1214" i="1"/>
  <c r="AV1214" i="1"/>
  <c r="AX1213" i="1"/>
  <c r="AV1213" i="1"/>
  <c r="AX1212" i="1"/>
  <c r="AV1212" i="1"/>
  <c r="AX1211" i="1"/>
  <c r="AV1211" i="1"/>
  <c r="AX1210" i="1"/>
  <c r="AV1210" i="1"/>
  <c r="AX1209" i="1"/>
  <c r="AV1209" i="1"/>
  <c r="AX1208" i="1"/>
  <c r="AV1208" i="1"/>
  <c r="AX1207" i="1"/>
  <c r="AV1207" i="1"/>
  <c r="AX1206" i="1"/>
  <c r="AV1206" i="1"/>
  <c r="AX1205" i="1"/>
  <c r="AV1205" i="1"/>
  <c r="AX1204" i="1"/>
  <c r="AV1204" i="1"/>
  <c r="AX1203" i="1"/>
  <c r="AV1203" i="1"/>
  <c r="AX1202" i="1"/>
  <c r="AV1202" i="1"/>
  <c r="AX1201" i="1"/>
  <c r="AV1201" i="1"/>
  <c r="AX1200" i="1"/>
  <c r="AV1200" i="1"/>
  <c r="AX1199" i="1"/>
  <c r="AV1199" i="1"/>
  <c r="AX1198" i="1"/>
  <c r="AV1198" i="1"/>
  <c r="AX1197" i="1"/>
  <c r="AV1197" i="1"/>
  <c r="AX1196" i="1"/>
  <c r="AV1196" i="1"/>
  <c r="AX1195" i="1"/>
  <c r="AV1195" i="1"/>
  <c r="AX1194" i="1"/>
  <c r="AV1194" i="1"/>
  <c r="AX1193" i="1"/>
  <c r="AV1193" i="1"/>
  <c r="AX1192" i="1"/>
  <c r="AV1192" i="1"/>
  <c r="AX1191" i="1"/>
  <c r="AV1191" i="1"/>
  <c r="AX1190" i="1"/>
  <c r="AV1190" i="1"/>
  <c r="AX1189" i="1"/>
  <c r="AV1189" i="1"/>
  <c r="AX1188" i="1"/>
  <c r="AV1188" i="1"/>
  <c r="AX1187" i="1"/>
  <c r="AV1187" i="1"/>
  <c r="AX1186" i="1"/>
  <c r="AV1186" i="1"/>
  <c r="AX1185" i="1"/>
  <c r="AV1185" i="1"/>
  <c r="AX1184" i="1"/>
  <c r="AV1184" i="1"/>
  <c r="AX1183" i="1"/>
  <c r="AV1183" i="1"/>
  <c r="AX1182" i="1"/>
  <c r="AV1182" i="1"/>
  <c r="AX1181" i="1"/>
  <c r="AV1181" i="1"/>
  <c r="AX1180" i="1"/>
  <c r="AV1180" i="1"/>
  <c r="AX1179" i="1"/>
  <c r="AV1179" i="1"/>
  <c r="AX1178" i="1"/>
  <c r="AV1178" i="1"/>
  <c r="AX1177" i="1"/>
  <c r="AV1177" i="1"/>
  <c r="AX1176" i="1"/>
  <c r="AV1176" i="1"/>
  <c r="AX1175" i="1"/>
  <c r="AV1175" i="1"/>
  <c r="AX1174" i="1"/>
  <c r="AV1174" i="1"/>
  <c r="AX1173" i="1"/>
  <c r="AV1173" i="1"/>
  <c r="AX1172" i="1"/>
  <c r="AV1172" i="1"/>
  <c r="AX1171" i="1"/>
  <c r="AV1171" i="1"/>
  <c r="AX1170" i="1"/>
  <c r="AV1170" i="1"/>
  <c r="AX1169" i="1"/>
  <c r="AV1169" i="1"/>
  <c r="AX1168" i="1"/>
  <c r="AV1168" i="1"/>
  <c r="AX1167" i="1"/>
  <c r="AV1167" i="1"/>
  <c r="AX1166" i="1"/>
  <c r="AV1166" i="1"/>
  <c r="AX1165" i="1"/>
  <c r="AV1165" i="1"/>
  <c r="AX1164" i="1"/>
  <c r="AV1164" i="1"/>
  <c r="AX1163" i="1"/>
  <c r="AV1163" i="1"/>
  <c r="AX1162" i="1"/>
  <c r="AV1162" i="1"/>
  <c r="AX1161" i="1"/>
  <c r="AV1161" i="1"/>
  <c r="AX1160" i="1"/>
  <c r="AV1160" i="1"/>
  <c r="AX1159" i="1"/>
  <c r="AV1159" i="1"/>
  <c r="AX1158" i="1"/>
  <c r="AV1158" i="1"/>
  <c r="AX1157" i="1"/>
  <c r="AV1157" i="1"/>
  <c r="AX1156" i="1"/>
  <c r="AV1156" i="1"/>
  <c r="AX1155" i="1"/>
  <c r="AV1155" i="1"/>
  <c r="AX1154" i="1"/>
  <c r="AV1154" i="1"/>
  <c r="AX1153" i="1"/>
  <c r="AV1153" i="1"/>
  <c r="AX1152" i="1"/>
  <c r="AV1152" i="1"/>
  <c r="AX1151" i="1"/>
  <c r="AV1151" i="1"/>
  <c r="AX1150" i="1"/>
  <c r="AV1150" i="1"/>
  <c r="AX1149" i="1"/>
  <c r="AV1149" i="1"/>
  <c r="AX1148" i="1"/>
  <c r="AV1148" i="1"/>
  <c r="AX1147" i="1"/>
  <c r="AV1147" i="1"/>
  <c r="AX1146" i="1"/>
  <c r="AV1146" i="1"/>
  <c r="AX1145" i="1"/>
  <c r="AV1145" i="1"/>
  <c r="AX1144" i="1"/>
  <c r="AV1144" i="1"/>
  <c r="AX1143" i="1"/>
  <c r="AV1143" i="1"/>
  <c r="AX1142" i="1"/>
  <c r="AV1142" i="1"/>
  <c r="AX1141" i="1"/>
  <c r="AV1141" i="1"/>
  <c r="AX1140" i="1"/>
  <c r="AV1140" i="1"/>
  <c r="AX1139" i="1"/>
  <c r="AV1139" i="1"/>
  <c r="AX1138" i="1"/>
  <c r="AV1138" i="1"/>
  <c r="AX1137" i="1"/>
  <c r="AV1137" i="1"/>
  <c r="AX1136" i="1"/>
  <c r="AV1136" i="1"/>
  <c r="AX1135" i="1"/>
  <c r="AV1135" i="1"/>
  <c r="AX1134" i="1"/>
  <c r="AV1134" i="1"/>
  <c r="AX1133" i="1"/>
  <c r="AV1133" i="1"/>
  <c r="AX1132" i="1"/>
  <c r="AV1132" i="1"/>
  <c r="AX1131" i="1"/>
  <c r="AV1131" i="1"/>
  <c r="AX1130" i="1"/>
  <c r="AV1130" i="1"/>
  <c r="AX1129" i="1"/>
  <c r="AV1129" i="1"/>
  <c r="AX1128" i="1"/>
  <c r="AV1128" i="1"/>
  <c r="AX1127" i="1"/>
  <c r="AV1127" i="1"/>
  <c r="AX1126" i="1"/>
  <c r="AV1126" i="1"/>
  <c r="AX1125" i="1"/>
  <c r="AV1125" i="1"/>
  <c r="AX1124" i="1"/>
  <c r="AV1124" i="1"/>
  <c r="AX1123" i="1"/>
  <c r="AV1123" i="1"/>
  <c r="AX1122" i="1"/>
  <c r="AV1122" i="1"/>
  <c r="AX1121" i="1"/>
  <c r="AV1121" i="1"/>
  <c r="AX1120" i="1"/>
  <c r="AV1120" i="1"/>
  <c r="AX1119" i="1"/>
  <c r="AV1119" i="1"/>
  <c r="AX1118" i="1"/>
  <c r="AV1118" i="1"/>
  <c r="AX1117" i="1"/>
  <c r="AV1117" i="1"/>
  <c r="AX1116" i="1"/>
  <c r="AV1116" i="1"/>
  <c r="AX1115" i="1"/>
  <c r="AV1115" i="1"/>
  <c r="AX1114" i="1"/>
  <c r="AV1114" i="1"/>
  <c r="AX1113" i="1"/>
  <c r="AV1113" i="1"/>
  <c r="AX1112" i="1"/>
  <c r="AV1112" i="1"/>
  <c r="AX1111" i="1"/>
  <c r="AV1111" i="1"/>
  <c r="AX1110" i="1"/>
  <c r="AV1110" i="1"/>
  <c r="AX1109" i="1"/>
  <c r="AV1109" i="1"/>
  <c r="AX1108" i="1"/>
  <c r="AV1108" i="1"/>
  <c r="AX1107" i="1"/>
  <c r="AV1107" i="1"/>
  <c r="AX1106" i="1"/>
  <c r="AV1106" i="1"/>
  <c r="AX1105" i="1"/>
  <c r="AV1105" i="1"/>
  <c r="AX1104" i="1"/>
  <c r="AV1104" i="1"/>
  <c r="AX1103" i="1"/>
  <c r="AV1103" i="1"/>
  <c r="AX1102" i="1"/>
  <c r="AV1102" i="1"/>
  <c r="AX1101" i="1"/>
  <c r="AV1101" i="1"/>
  <c r="AX1100" i="1"/>
  <c r="AV1100" i="1"/>
  <c r="AX1099" i="1"/>
  <c r="AV1099" i="1"/>
  <c r="AX1098" i="1"/>
  <c r="AV1098" i="1"/>
  <c r="AX1097" i="1"/>
  <c r="AV1097" i="1"/>
  <c r="AX1096" i="1"/>
  <c r="AV1096" i="1"/>
  <c r="AX1095" i="1"/>
  <c r="AV1095" i="1"/>
  <c r="AX1094" i="1"/>
  <c r="AV1094" i="1"/>
  <c r="AX1093" i="1"/>
  <c r="AV1093" i="1"/>
  <c r="AX1092" i="1"/>
  <c r="AV1092" i="1"/>
  <c r="AX1091" i="1"/>
  <c r="AV1091" i="1"/>
  <c r="AX1090" i="1"/>
  <c r="AV1090" i="1"/>
  <c r="AX1089" i="1"/>
  <c r="AV1089" i="1"/>
  <c r="AX1088" i="1"/>
  <c r="AV1088" i="1"/>
  <c r="AX1087" i="1"/>
  <c r="AV1087" i="1"/>
  <c r="AX1086" i="1"/>
  <c r="AV1086" i="1"/>
  <c r="AX1085" i="1"/>
  <c r="AV1085" i="1"/>
  <c r="AX1084" i="1"/>
  <c r="AV1084" i="1"/>
  <c r="AX1083" i="1"/>
  <c r="AV1083" i="1"/>
  <c r="AX1082" i="1"/>
  <c r="AV1082" i="1"/>
  <c r="AX1081" i="1"/>
  <c r="AV1081" i="1"/>
  <c r="AX1080" i="1"/>
  <c r="AV1080" i="1"/>
  <c r="AX1079" i="1"/>
  <c r="AV1079" i="1"/>
  <c r="AX1078" i="1"/>
  <c r="AV1078" i="1"/>
  <c r="AX1077" i="1"/>
  <c r="AV1077" i="1"/>
  <c r="AX1076" i="1"/>
  <c r="AV1076" i="1"/>
  <c r="AX1075" i="1"/>
  <c r="AV1075" i="1"/>
  <c r="AX1074" i="1"/>
  <c r="AV1074" i="1"/>
  <c r="AX1073" i="1"/>
  <c r="AV1073" i="1"/>
  <c r="AX1072" i="1"/>
  <c r="AV1072" i="1"/>
  <c r="AX1071" i="1"/>
  <c r="AV1071" i="1"/>
  <c r="AX1070" i="1"/>
  <c r="AV1070" i="1"/>
  <c r="AX1069" i="1"/>
  <c r="AV1069" i="1"/>
  <c r="AX1068" i="1"/>
  <c r="AV1068" i="1"/>
  <c r="AX1067" i="1"/>
  <c r="AV1067" i="1"/>
  <c r="AX1066" i="1"/>
  <c r="AV1066" i="1"/>
  <c r="AX1065" i="1"/>
  <c r="AV1065" i="1"/>
  <c r="AX1064" i="1"/>
  <c r="AV1064" i="1"/>
  <c r="AX1063" i="1"/>
  <c r="AV1063" i="1"/>
  <c r="AX1062" i="1"/>
  <c r="AV1062" i="1"/>
  <c r="AX1061" i="1"/>
  <c r="AV1061" i="1"/>
  <c r="AX1060" i="1"/>
  <c r="AV1060" i="1"/>
  <c r="AX1059" i="1"/>
  <c r="AV1059" i="1"/>
  <c r="AX1058" i="1"/>
  <c r="AV1058" i="1"/>
  <c r="AX1057" i="1"/>
  <c r="AV1057" i="1"/>
  <c r="AX1056" i="1"/>
  <c r="AV1056" i="1"/>
  <c r="AX1055" i="1"/>
  <c r="AV1055" i="1"/>
  <c r="AX1054" i="1"/>
  <c r="AV1054" i="1"/>
  <c r="AX1053" i="1"/>
  <c r="AV1053" i="1"/>
  <c r="AX1052" i="1"/>
  <c r="AV1052" i="1"/>
  <c r="AX1051" i="1"/>
  <c r="AV1051" i="1"/>
  <c r="AX1050" i="1"/>
  <c r="AV1050" i="1"/>
  <c r="AX1049" i="1"/>
  <c r="AV1049" i="1"/>
  <c r="AX1048" i="1"/>
  <c r="AV1048" i="1"/>
  <c r="AX1047" i="1"/>
  <c r="AV1047" i="1"/>
  <c r="AX1046" i="1"/>
  <c r="AV1046" i="1"/>
  <c r="AX1045" i="1"/>
  <c r="AV1045" i="1"/>
  <c r="AX1044" i="1"/>
  <c r="AV1044" i="1"/>
  <c r="AX1043" i="1"/>
  <c r="AV1043" i="1"/>
  <c r="AX1042" i="1"/>
  <c r="AV1042" i="1"/>
  <c r="AX1041" i="1"/>
  <c r="AV1041" i="1"/>
  <c r="AX1040" i="1"/>
  <c r="AV1040" i="1"/>
  <c r="AX1039" i="1"/>
  <c r="AV1039" i="1"/>
  <c r="AX1038" i="1"/>
  <c r="AV1038" i="1"/>
  <c r="AX1037" i="1"/>
  <c r="AV1037" i="1"/>
  <c r="AX1036" i="1"/>
  <c r="AV1036" i="1"/>
  <c r="AX1035" i="1"/>
  <c r="AV1035" i="1"/>
  <c r="AX1034" i="1"/>
  <c r="AV1034" i="1"/>
  <c r="AX1033" i="1"/>
  <c r="AV1033" i="1"/>
  <c r="AX1032" i="1"/>
  <c r="AV1032" i="1"/>
  <c r="AX1031" i="1"/>
  <c r="AV1031" i="1"/>
  <c r="AX1030" i="1"/>
  <c r="AV1030" i="1"/>
  <c r="AX1029" i="1"/>
  <c r="AV1029" i="1"/>
  <c r="AX1028" i="1"/>
  <c r="AV1028" i="1"/>
  <c r="AX1027" i="1"/>
  <c r="AV1027" i="1"/>
  <c r="AX1026" i="1"/>
  <c r="AV1026" i="1"/>
  <c r="AX1025" i="1"/>
  <c r="AV1025" i="1"/>
  <c r="AX1024" i="1"/>
  <c r="AV1024" i="1"/>
  <c r="AX1023" i="1"/>
  <c r="AV1023" i="1"/>
  <c r="AX1022" i="1"/>
  <c r="AV1022" i="1"/>
  <c r="AX1021" i="1"/>
  <c r="AV1021" i="1"/>
  <c r="AX1020" i="1"/>
  <c r="AV1020" i="1"/>
  <c r="AX1019" i="1"/>
  <c r="AV1019" i="1"/>
  <c r="AX1018" i="1"/>
  <c r="AV1018" i="1"/>
  <c r="AX1017" i="1"/>
  <c r="AV1017" i="1"/>
  <c r="AX1016" i="1"/>
  <c r="AV1016" i="1"/>
  <c r="AX1015" i="1"/>
  <c r="AV1015" i="1"/>
  <c r="AX1014" i="1"/>
  <c r="AV1014" i="1"/>
  <c r="AX1013" i="1"/>
  <c r="AV1013" i="1"/>
  <c r="AX1012" i="1"/>
  <c r="AV1012" i="1"/>
  <c r="AX1011" i="1"/>
  <c r="AV1011" i="1"/>
  <c r="AX1010" i="1"/>
  <c r="AV1010" i="1"/>
  <c r="AX1009" i="1"/>
  <c r="AV1009" i="1"/>
  <c r="AX1008" i="1"/>
  <c r="AV1008" i="1"/>
  <c r="AX1007" i="1"/>
  <c r="AV1007" i="1"/>
  <c r="AX1006" i="1"/>
  <c r="AV1006" i="1"/>
  <c r="AX1005" i="1"/>
  <c r="AV1005" i="1"/>
  <c r="AX1004" i="1"/>
  <c r="AV1004" i="1"/>
  <c r="AX1003" i="1"/>
  <c r="AV1003" i="1"/>
  <c r="AX1002" i="1"/>
  <c r="AV1002" i="1"/>
  <c r="AX1001" i="1"/>
  <c r="AV1001" i="1"/>
  <c r="AX1000" i="1"/>
  <c r="AV1000" i="1"/>
  <c r="AX999" i="1"/>
  <c r="AV999" i="1"/>
  <c r="AX998" i="1"/>
  <c r="AV998" i="1"/>
  <c r="AX997" i="1"/>
  <c r="AV997" i="1"/>
  <c r="AX996" i="1"/>
  <c r="AV996" i="1"/>
  <c r="AX995" i="1"/>
  <c r="AV995" i="1"/>
  <c r="AX994" i="1"/>
  <c r="AV994" i="1"/>
  <c r="AX993" i="1"/>
  <c r="AV993" i="1"/>
  <c r="AX992" i="1"/>
  <c r="AV992" i="1"/>
  <c r="AX991" i="1"/>
  <c r="AV991" i="1"/>
  <c r="AX990" i="1"/>
  <c r="AV990" i="1"/>
  <c r="AX989" i="1"/>
  <c r="AV989" i="1"/>
  <c r="AX988" i="1"/>
  <c r="AV988" i="1"/>
  <c r="AX987" i="1"/>
  <c r="AV987" i="1"/>
  <c r="AX986" i="1"/>
  <c r="AV986" i="1"/>
  <c r="AX985" i="1"/>
  <c r="AV985" i="1"/>
  <c r="AX984" i="1"/>
  <c r="AV984" i="1"/>
  <c r="AX983" i="1"/>
  <c r="AV983" i="1"/>
  <c r="AX982" i="1"/>
  <c r="AV982" i="1"/>
  <c r="AX981" i="1"/>
  <c r="AV981" i="1"/>
  <c r="AX980" i="1"/>
  <c r="AV980" i="1"/>
  <c r="AX979" i="1"/>
  <c r="AV979" i="1"/>
  <c r="AX978" i="1"/>
  <c r="AV978" i="1"/>
  <c r="AX977" i="1"/>
  <c r="AV977" i="1"/>
  <c r="AX976" i="1"/>
  <c r="AV976" i="1"/>
  <c r="AX975" i="1"/>
  <c r="AV975" i="1"/>
  <c r="AX974" i="1"/>
  <c r="AV974" i="1"/>
  <c r="AX973" i="1"/>
  <c r="AV973" i="1"/>
  <c r="AX972" i="1"/>
  <c r="AV972" i="1"/>
  <c r="AX971" i="1"/>
  <c r="AV971" i="1"/>
  <c r="AX970" i="1"/>
  <c r="AV970" i="1"/>
  <c r="AX969" i="1"/>
  <c r="AV969" i="1"/>
  <c r="AX968" i="1"/>
  <c r="AV968" i="1"/>
  <c r="AX967" i="1"/>
  <c r="AV967" i="1"/>
  <c r="AX966" i="1"/>
  <c r="AV966" i="1"/>
  <c r="AX965" i="1"/>
  <c r="AV965" i="1"/>
  <c r="AX964" i="1"/>
  <c r="AV964" i="1"/>
  <c r="AX963" i="1"/>
  <c r="AV963" i="1"/>
  <c r="AX962" i="1"/>
  <c r="AV962" i="1"/>
  <c r="AX961" i="1"/>
  <c r="AV961" i="1"/>
  <c r="AX960" i="1"/>
  <c r="AV960" i="1"/>
  <c r="AX959" i="1"/>
  <c r="AV959" i="1"/>
  <c r="AX958" i="1"/>
  <c r="AV958" i="1"/>
  <c r="AX957" i="1"/>
  <c r="AV957" i="1"/>
  <c r="AX956" i="1"/>
  <c r="AV956" i="1"/>
  <c r="AX955" i="1"/>
  <c r="AV955" i="1"/>
  <c r="AX954" i="1"/>
  <c r="AV954" i="1"/>
  <c r="AX953" i="1"/>
  <c r="AV953" i="1"/>
  <c r="AX952" i="1"/>
  <c r="AV952" i="1"/>
  <c r="AX951" i="1"/>
  <c r="AV951" i="1"/>
  <c r="AX950" i="1"/>
  <c r="AV950" i="1"/>
  <c r="AX949" i="1"/>
  <c r="AV949" i="1"/>
  <c r="AX948" i="1"/>
  <c r="AV948" i="1"/>
  <c r="AX947" i="1"/>
  <c r="AV947" i="1"/>
  <c r="AX946" i="1"/>
  <c r="AV946" i="1"/>
  <c r="AX945" i="1"/>
  <c r="AV945" i="1"/>
  <c r="AX944" i="1"/>
  <c r="AV944" i="1"/>
  <c r="AX943" i="1"/>
  <c r="AV943" i="1"/>
  <c r="AX942" i="1"/>
  <c r="AV942" i="1"/>
  <c r="AX941" i="1"/>
  <c r="AV941" i="1"/>
  <c r="AX940" i="1"/>
  <c r="AV940" i="1"/>
  <c r="AX939" i="1"/>
  <c r="AV939" i="1"/>
  <c r="AX938" i="1"/>
  <c r="AV938" i="1"/>
  <c r="AX937" i="1"/>
  <c r="AV937" i="1"/>
  <c r="AX936" i="1"/>
  <c r="AV936" i="1"/>
  <c r="AX935" i="1"/>
  <c r="AV935" i="1"/>
  <c r="AX934" i="1"/>
  <c r="AV934" i="1"/>
  <c r="AX933" i="1"/>
  <c r="AV933" i="1"/>
  <c r="AX932" i="1"/>
  <c r="AV932" i="1"/>
  <c r="AX931" i="1"/>
  <c r="AV931" i="1"/>
  <c r="AX930" i="1"/>
  <c r="AV930" i="1"/>
  <c r="AX929" i="1"/>
  <c r="AV929" i="1"/>
  <c r="AX928" i="1"/>
  <c r="AV928" i="1"/>
  <c r="AX927" i="1"/>
  <c r="AV927" i="1"/>
  <c r="AX926" i="1"/>
  <c r="AV926" i="1"/>
  <c r="AX925" i="1"/>
  <c r="AV925" i="1"/>
  <c r="AX924" i="1"/>
  <c r="AV924" i="1"/>
  <c r="AX923" i="1"/>
  <c r="AV923" i="1"/>
  <c r="AX922" i="1"/>
  <c r="AV922" i="1"/>
  <c r="AX921" i="1"/>
  <c r="AV921" i="1"/>
  <c r="AX920" i="1"/>
  <c r="AV920" i="1"/>
  <c r="AX919" i="1"/>
  <c r="AV919" i="1"/>
  <c r="AX918" i="1"/>
  <c r="AV918" i="1"/>
  <c r="AX917" i="1"/>
  <c r="AV917" i="1"/>
  <c r="AX916" i="1"/>
  <c r="AV916" i="1"/>
  <c r="AX915" i="1"/>
  <c r="AV915" i="1"/>
  <c r="AX914" i="1"/>
  <c r="AV914" i="1"/>
  <c r="AX913" i="1"/>
  <c r="AV913" i="1"/>
  <c r="AX912" i="1"/>
  <c r="AV912" i="1"/>
  <c r="AX911" i="1"/>
  <c r="AV911" i="1"/>
  <c r="AX910" i="1"/>
  <c r="AV910" i="1"/>
  <c r="AX909" i="1"/>
  <c r="AV909" i="1"/>
  <c r="AX908" i="1"/>
  <c r="AV908" i="1"/>
  <c r="AX907" i="1"/>
  <c r="AV907" i="1"/>
  <c r="AX906" i="1"/>
  <c r="AV906" i="1"/>
  <c r="AX905" i="1"/>
  <c r="AV905" i="1"/>
  <c r="AX904" i="1"/>
  <c r="AV904" i="1"/>
  <c r="AX903" i="1"/>
  <c r="AV903" i="1"/>
  <c r="AX902" i="1"/>
  <c r="AV902" i="1"/>
  <c r="AX901" i="1"/>
  <c r="AV901" i="1"/>
  <c r="AX900" i="1"/>
  <c r="AV900" i="1"/>
  <c r="AX899" i="1"/>
  <c r="AV899" i="1"/>
  <c r="AX898" i="1"/>
  <c r="AV898" i="1"/>
  <c r="AX897" i="1"/>
  <c r="AV897" i="1"/>
  <c r="AX896" i="1"/>
  <c r="AV896" i="1"/>
  <c r="AX895" i="1"/>
  <c r="AV895" i="1"/>
  <c r="AX894" i="1"/>
  <c r="AV894" i="1"/>
  <c r="AX893" i="1"/>
  <c r="AV893" i="1"/>
  <c r="AX892" i="1"/>
  <c r="AV892" i="1"/>
  <c r="AX891" i="1"/>
  <c r="AV891" i="1"/>
  <c r="AX890" i="1"/>
  <c r="AV890" i="1"/>
  <c r="AX889" i="1"/>
  <c r="AV889" i="1"/>
  <c r="AX888" i="1"/>
  <c r="AV888" i="1"/>
  <c r="AX887" i="1"/>
  <c r="AV887" i="1"/>
  <c r="AX886" i="1"/>
  <c r="AV886" i="1"/>
  <c r="AX885" i="1"/>
  <c r="AV885" i="1"/>
  <c r="AX884" i="1"/>
  <c r="AV884" i="1"/>
  <c r="AX883" i="1"/>
  <c r="AV883" i="1"/>
  <c r="AX882" i="1"/>
  <c r="AV882" i="1"/>
  <c r="AX881" i="1"/>
  <c r="AV881" i="1"/>
  <c r="AX880" i="1"/>
  <c r="AV880" i="1"/>
  <c r="AX879" i="1"/>
  <c r="AV879" i="1"/>
  <c r="AX878" i="1"/>
  <c r="AV878" i="1"/>
  <c r="AX877" i="1"/>
  <c r="AV877" i="1"/>
  <c r="AX876" i="1"/>
  <c r="AV876" i="1"/>
  <c r="AX875" i="1"/>
  <c r="AV875" i="1"/>
  <c r="AX874" i="1"/>
  <c r="AV874" i="1"/>
  <c r="AX873" i="1"/>
  <c r="AV873" i="1"/>
  <c r="AX872" i="1"/>
  <c r="AV872" i="1"/>
  <c r="AX871" i="1"/>
  <c r="AV871" i="1"/>
  <c r="AX870" i="1"/>
  <c r="AV870" i="1"/>
  <c r="AX869" i="1"/>
  <c r="AV869" i="1"/>
  <c r="AX868" i="1"/>
  <c r="AV868" i="1"/>
  <c r="AX867" i="1"/>
  <c r="AV867" i="1"/>
  <c r="AX866" i="1"/>
  <c r="AV866" i="1"/>
  <c r="AX865" i="1"/>
  <c r="AV865" i="1"/>
  <c r="AX864" i="1"/>
  <c r="AV864" i="1"/>
  <c r="AX863" i="1"/>
  <c r="AV863" i="1"/>
  <c r="AX862" i="1"/>
  <c r="AV862" i="1"/>
  <c r="AX861" i="1"/>
  <c r="AV861" i="1"/>
  <c r="AX860" i="1"/>
  <c r="AV860" i="1"/>
  <c r="AX859" i="1"/>
  <c r="AV859" i="1"/>
  <c r="AX858" i="1"/>
  <c r="AV858" i="1"/>
  <c r="AX857" i="1"/>
  <c r="AV857" i="1"/>
  <c r="AX856" i="1"/>
  <c r="AV856" i="1"/>
  <c r="AX855" i="1"/>
  <c r="AV855" i="1"/>
  <c r="AX854" i="1"/>
  <c r="AV854" i="1"/>
  <c r="AX853" i="1"/>
  <c r="AV853" i="1"/>
  <c r="AX852" i="1"/>
  <c r="AV852" i="1"/>
  <c r="AX851" i="1"/>
  <c r="AV851" i="1"/>
  <c r="AX850" i="1"/>
  <c r="AV850" i="1"/>
  <c r="AX849" i="1"/>
  <c r="AV849" i="1"/>
  <c r="AX848" i="1"/>
  <c r="AV848" i="1"/>
  <c r="AX847" i="1"/>
  <c r="AV847" i="1"/>
  <c r="AX846" i="1"/>
  <c r="AV846" i="1"/>
  <c r="AX845" i="1"/>
  <c r="AV845" i="1"/>
  <c r="AX844" i="1"/>
  <c r="AV844" i="1"/>
  <c r="AX843" i="1"/>
  <c r="AV843" i="1"/>
  <c r="AX842" i="1"/>
  <c r="AV842" i="1"/>
  <c r="AX841" i="1"/>
  <c r="AV841" i="1"/>
  <c r="AX840" i="1"/>
  <c r="AV840" i="1"/>
  <c r="AX839" i="1"/>
  <c r="AV839" i="1"/>
  <c r="AX838" i="1"/>
  <c r="AV838" i="1"/>
  <c r="AX837" i="1"/>
  <c r="AV837" i="1"/>
  <c r="AX836" i="1"/>
  <c r="AV836" i="1"/>
  <c r="AX835" i="1"/>
  <c r="AV835" i="1"/>
  <c r="AX834" i="1"/>
  <c r="AV834" i="1"/>
  <c r="AX833" i="1"/>
  <c r="AV833" i="1"/>
  <c r="AX832" i="1"/>
  <c r="AV832" i="1"/>
  <c r="AX831" i="1"/>
  <c r="AV831" i="1"/>
  <c r="AX830" i="1"/>
  <c r="AV830" i="1"/>
  <c r="AX829" i="1"/>
  <c r="AV829" i="1"/>
  <c r="AX828" i="1"/>
  <c r="AV828" i="1"/>
  <c r="AX827" i="1"/>
  <c r="AV827" i="1"/>
  <c r="AX826" i="1"/>
  <c r="AV826" i="1"/>
  <c r="AX825" i="1"/>
  <c r="AV825" i="1"/>
  <c r="AX824" i="1"/>
  <c r="AV824" i="1"/>
  <c r="AX823" i="1"/>
  <c r="AV823" i="1"/>
  <c r="AX822" i="1"/>
  <c r="AV822" i="1"/>
  <c r="AX821" i="1"/>
  <c r="AV821" i="1"/>
  <c r="AX820" i="1"/>
  <c r="AV820" i="1"/>
  <c r="AX819" i="1"/>
  <c r="AV819" i="1"/>
  <c r="AX818" i="1"/>
  <c r="AV818" i="1"/>
  <c r="AX817" i="1"/>
  <c r="AV817" i="1"/>
  <c r="AX816" i="1"/>
  <c r="AV816" i="1"/>
  <c r="AX815" i="1"/>
  <c r="AV815" i="1"/>
  <c r="AX814" i="1"/>
  <c r="AV814" i="1"/>
  <c r="AX813" i="1"/>
  <c r="AV813" i="1"/>
  <c r="AX812" i="1"/>
  <c r="AV812" i="1"/>
  <c r="AX811" i="1"/>
  <c r="AV811" i="1"/>
  <c r="AX810" i="1"/>
  <c r="AV810" i="1"/>
  <c r="AX809" i="1"/>
  <c r="AV809" i="1"/>
  <c r="AX808" i="1"/>
  <c r="AV808" i="1"/>
  <c r="AX807" i="1"/>
  <c r="AV807" i="1"/>
  <c r="AX806" i="1"/>
  <c r="AV806" i="1"/>
  <c r="AX805" i="1"/>
  <c r="AV805" i="1"/>
  <c r="AX804" i="1"/>
  <c r="AV804" i="1"/>
  <c r="AX803" i="1"/>
  <c r="AV803" i="1"/>
  <c r="AX802" i="1"/>
  <c r="AV802" i="1"/>
  <c r="AX801" i="1"/>
  <c r="AV801" i="1"/>
  <c r="AX800" i="1"/>
  <c r="AV800" i="1"/>
  <c r="AX799" i="1"/>
  <c r="AV799" i="1"/>
  <c r="AX798" i="1"/>
  <c r="AV798" i="1"/>
  <c r="AX797" i="1"/>
  <c r="AV797" i="1"/>
  <c r="AX796" i="1"/>
  <c r="AV796" i="1"/>
  <c r="AX795" i="1"/>
  <c r="AV795" i="1"/>
  <c r="AX794" i="1"/>
  <c r="AV794" i="1"/>
  <c r="AX793" i="1"/>
  <c r="AV793" i="1"/>
  <c r="AX792" i="1"/>
  <c r="AV792" i="1"/>
  <c r="AX791" i="1"/>
  <c r="AV791" i="1"/>
  <c r="AX790" i="1"/>
  <c r="AV790" i="1"/>
  <c r="AX789" i="1"/>
  <c r="AV789" i="1"/>
  <c r="AX788" i="1"/>
  <c r="AV788" i="1"/>
  <c r="AX787" i="1"/>
  <c r="AV787" i="1"/>
  <c r="AX786" i="1"/>
  <c r="AV786" i="1"/>
  <c r="AX785" i="1"/>
  <c r="AV785" i="1"/>
  <c r="AX784" i="1"/>
  <c r="AV784" i="1"/>
  <c r="AX783" i="1"/>
  <c r="AV783" i="1"/>
  <c r="AX782" i="1"/>
  <c r="AV782" i="1"/>
  <c r="AX781" i="1"/>
  <c r="AV781" i="1"/>
  <c r="AX780" i="1"/>
  <c r="AV780" i="1"/>
  <c r="AX779" i="1"/>
  <c r="AV779" i="1"/>
  <c r="AX778" i="1"/>
  <c r="AV778" i="1"/>
  <c r="AX777" i="1"/>
  <c r="AV777" i="1"/>
  <c r="AX776" i="1"/>
  <c r="AV776" i="1"/>
  <c r="AX775" i="1"/>
  <c r="AV775" i="1"/>
  <c r="AX774" i="1"/>
  <c r="AV774" i="1"/>
  <c r="AX773" i="1"/>
  <c r="AV773" i="1"/>
  <c r="AX772" i="1"/>
  <c r="AV772" i="1"/>
  <c r="AX771" i="1"/>
  <c r="AV771" i="1"/>
  <c r="AX770" i="1"/>
  <c r="AV770" i="1"/>
  <c r="AX769" i="1"/>
  <c r="AV769" i="1"/>
  <c r="AX768" i="1"/>
  <c r="AV768" i="1"/>
  <c r="AX767" i="1"/>
  <c r="AV767" i="1"/>
  <c r="AX766" i="1"/>
  <c r="AV766" i="1"/>
  <c r="AX765" i="1"/>
  <c r="AV765" i="1"/>
  <c r="AX764" i="1"/>
  <c r="AV764" i="1"/>
  <c r="AX763" i="1"/>
  <c r="AV763" i="1"/>
  <c r="AX762" i="1"/>
  <c r="AV762" i="1"/>
  <c r="AX761" i="1"/>
  <c r="AV761" i="1"/>
  <c r="AX760" i="1"/>
  <c r="AV760" i="1"/>
  <c r="AX759" i="1"/>
  <c r="AV759" i="1"/>
  <c r="AX758" i="1"/>
  <c r="AV758" i="1"/>
  <c r="AX757" i="1"/>
  <c r="AV757" i="1"/>
  <c r="AX756" i="1"/>
  <c r="AV756" i="1"/>
  <c r="AX755" i="1"/>
  <c r="AV755" i="1"/>
  <c r="AX754" i="1"/>
  <c r="AV754" i="1"/>
  <c r="AX753" i="1"/>
  <c r="AV753" i="1"/>
  <c r="AX752" i="1"/>
  <c r="AV752" i="1"/>
  <c r="AX751" i="1"/>
  <c r="AV751" i="1"/>
  <c r="AX750" i="1"/>
  <c r="AV750" i="1"/>
  <c r="AX749" i="1"/>
  <c r="AV749" i="1"/>
  <c r="AX748" i="1"/>
  <c r="AV748" i="1"/>
  <c r="AX747" i="1"/>
  <c r="AV747" i="1"/>
  <c r="AX746" i="1"/>
  <c r="AV746" i="1"/>
  <c r="AX745" i="1"/>
  <c r="AV745" i="1"/>
  <c r="AX744" i="1"/>
  <c r="AV744" i="1"/>
  <c r="AX743" i="1"/>
  <c r="AV743" i="1"/>
  <c r="AX742" i="1"/>
  <c r="AV742" i="1"/>
  <c r="AX741" i="1"/>
  <c r="AV741" i="1"/>
  <c r="AX740" i="1"/>
  <c r="AV740" i="1"/>
  <c r="AX739" i="1"/>
  <c r="AV739" i="1"/>
  <c r="AX738" i="1"/>
  <c r="AV738" i="1"/>
  <c r="AX737" i="1"/>
  <c r="AV737" i="1"/>
  <c r="AX736" i="1"/>
  <c r="AV736" i="1"/>
  <c r="AX735" i="1"/>
  <c r="AV735" i="1"/>
  <c r="AX734" i="1"/>
  <c r="AV734" i="1"/>
  <c r="AX733" i="1"/>
  <c r="AV733" i="1"/>
  <c r="AX732" i="1"/>
  <c r="AV732" i="1"/>
  <c r="AX731" i="1"/>
  <c r="AV731" i="1"/>
  <c r="AX730" i="1"/>
  <c r="AV730" i="1"/>
  <c r="AX729" i="1"/>
  <c r="AV729" i="1"/>
  <c r="AX728" i="1"/>
  <c r="AV728" i="1"/>
  <c r="AX727" i="1"/>
  <c r="AV727" i="1"/>
  <c r="AX726" i="1"/>
  <c r="AV726" i="1"/>
  <c r="AX725" i="1"/>
  <c r="AV725" i="1"/>
  <c r="AX724" i="1"/>
  <c r="AV724" i="1"/>
  <c r="AX723" i="1"/>
  <c r="AV723" i="1"/>
  <c r="AX722" i="1"/>
  <c r="AV722" i="1"/>
  <c r="AX721" i="1"/>
  <c r="AV721" i="1"/>
  <c r="AX720" i="1"/>
  <c r="AV720" i="1"/>
  <c r="AX719" i="1"/>
  <c r="AV719" i="1"/>
  <c r="AX718" i="1"/>
  <c r="AV718" i="1"/>
  <c r="AX717" i="1"/>
  <c r="AV717" i="1"/>
  <c r="AX716" i="1"/>
  <c r="AV716" i="1"/>
  <c r="AX715" i="1"/>
  <c r="AV715" i="1"/>
  <c r="AX714" i="1"/>
  <c r="AV714" i="1"/>
  <c r="AX713" i="1"/>
  <c r="AV713" i="1"/>
  <c r="AX712" i="1"/>
  <c r="AV712" i="1"/>
  <c r="AX711" i="1"/>
  <c r="AV711" i="1"/>
  <c r="AX710" i="1"/>
  <c r="AV710" i="1"/>
  <c r="AX709" i="1"/>
  <c r="AV709" i="1"/>
  <c r="AX708" i="1"/>
  <c r="AV708" i="1"/>
  <c r="AX707" i="1"/>
  <c r="AV707" i="1"/>
  <c r="AX706" i="1"/>
  <c r="AV706" i="1"/>
  <c r="AX705" i="1"/>
  <c r="AV705" i="1"/>
  <c r="AX704" i="1"/>
  <c r="AV704" i="1"/>
  <c r="AX703" i="1"/>
  <c r="AV703" i="1"/>
  <c r="AX702" i="1"/>
  <c r="AV702" i="1"/>
  <c r="AX701" i="1"/>
  <c r="AV701" i="1"/>
  <c r="AX700" i="1"/>
  <c r="AV700" i="1"/>
  <c r="AX699" i="1"/>
  <c r="AV699" i="1"/>
  <c r="AX698" i="1"/>
  <c r="AV698" i="1"/>
  <c r="AX697" i="1"/>
  <c r="AV697" i="1"/>
  <c r="AX696" i="1"/>
  <c r="AV696" i="1"/>
  <c r="AX695" i="1"/>
  <c r="AV695" i="1"/>
  <c r="AX694" i="1"/>
  <c r="AV694" i="1"/>
  <c r="AX693" i="1"/>
  <c r="AV693" i="1"/>
  <c r="AX692" i="1"/>
  <c r="AV692" i="1"/>
  <c r="AX691" i="1"/>
  <c r="AV691" i="1"/>
  <c r="AX690" i="1"/>
  <c r="AV690" i="1"/>
  <c r="AX689" i="1"/>
  <c r="AV689" i="1"/>
  <c r="AX688" i="1"/>
  <c r="AV688" i="1"/>
  <c r="AX687" i="1"/>
  <c r="AV687" i="1"/>
  <c r="AX686" i="1"/>
  <c r="AV686" i="1"/>
  <c r="AX685" i="1"/>
  <c r="AV685" i="1"/>
  <c r="AX684" i="1"/>
  <c r="AV684" i="1"/>
  <c r="AX683" i="1"/>
  <c r="AV683" i="1"/>
  <c r="AX682" i="1"/>
  <c r="AV682" i="1"/>
  <c r="AX681" i="1"/>
  <c r="AV681" i="1"/>
  <c r="AX680" i="1"/>
  <c r="AV680" i="1"/>
  <c r="AX679" i="1"/>
  <c r="AV679" i="1"/>
  <c r="AX678" i="1"/>
  <c r="AV678" i="1"/>
  <c r="AX677" i="1"/>
  <c r="AV677" i="1"/>
  <c r="AX676" i="1"/>
  <c r="AV676" i="1"/>
  <c r="AX675" i="1"/>
  <c r="AV675" i="1"/>
  <c r="AX674" i="1"/>
  <c r="AV674" i="1"/>
  <c r="AX673" i="1"/>
  <c r="AV673" i="1"/>
  <c r="AX672" i="1"/>
  <c r="AV672" i="1"/>
  <c r="AX671" i="1"/>
  <c r="AV671" i="1"/>
  <c r="AX670" i="1"/>
  <c r="AV670" i="1"/>
  <c r="AX669" i="1"/>
  <c r="AV669" i="1"/>
  <c r="AX668" i="1"/>
  <c r="AV668" i="1"/>
  <c r="AX667" i="1"/>
  <c r="AV667" i="1"/>
  <c r="AX666" i="1"/>
  <c r="AV666" i="1"/>
  <c r="AX665" i="1"/>
  <c r="AV665" i="1"/>
  <c r="AX664" i="1"/>
  <c r="AV664" i="1"/>
  <c r="AX663" i="1"/>
  <c r="AV663" i="1"/>
  <c r="AX662" i="1"/>
  <c r="AV662" i="1"/>
  <c r="AX661" i="1"/>
  <c r="AV661" i="1"/>
  <c r="AX660" i="1"/>
  <c r="AV660" i="1"/>
  <c r="AX659" i="1"/>
  <c r="AV659" i="1"/>
  <c r="AX658" i="1"/>
  <c r="AV658" i="1"/>
  <c r="AX657" i="1"/>
  <c r="AV657" i="1"/>
  <c r="AX656" i="1"/>
  <c r="AV656" i="1"/>
  <c r="AX655" i="1"/>
  <c r="AV655" i="1"/>
  <c r="AX654" i="1"/>
  <c r="AV654" i="1"/>
  <c r="AX653" i="1"/>
  <c r="AV653" i="1"/>
  <c r="AX652" i="1"/>
  <c r="AV652" i="1"/>
  <c r="AX651" i="1"/>
  <c r="AV651" i="1"/>
  <c r="AX650" i="1"/>
  <c r="AV650" i="1"/>
  <c r="AX649" i="1"/>
  <c r="AV649" i="1"/>
  <c r="AX648" i="1"/>
  <c r="AV648" i="1"/>
  <c r="AX647" i="1"/>
  <c r="AV647" i="1"/>
  <c r="AX646" i="1"/>
  <c r="AV646" i="1"/>
  <c r="AX645" i="1"/>
  <c r="AV645" i="1"/>
  <c r="AX644" i="1"/>
  <c r="AV644" i="1"/>
  <c r="AX643" i="1"/>
  <c r="AV643" i="1"/>
  <c r="AX642" i="1"/>
  <c r="AV642" i="1"/>
  <c r="AX641" i="1"/>
  <c r="AV641" i="1"/>
  <c r="AX640" i="1"/>
  <c r="AV640" i="1"/>
  <c r="AX639" i="1"/>
  <c r="AV639" i="1"/>
  <c r="AX638" i="1"/>
  <c r="AV638" i="1"/>
  <c r="AX637" i="1"/>
  <c r="AV637" i="1"/>
  <c r="AX636" i="1"/>
  <c r="AV636" i="1"/>
  <c r="AX635" i="1"/>
  <c r="AV635" i="1"/>
  <c r="AX634" i="1"/>
  <c r="AV634" i="1"/>
  <c r="AX633" i="1"/>
  <c r="AV633" i="1"/>
  <c r="AX632" i="1"/>
  <c r="AV632" i="1"/>
  <c r="AX631" i="1"/>
  <c r="AV631" i="1"/>
  <c r="AX630" i="1"/>
  <c r="AV630" i="1"/>
  <c r="AX629" i="1"/>
  <c r="AV629" i="1"/>
  <c r="AX628" i="1"/>
  <c r="AV628" i="1"/>
  <c r="AX627" i="1"/>
  <c r="AV627" i="1"/>
  <c r="AX626" i="1"/>
  <c r="AV626" i="1"/>
  <c r="AX625" i="1"/>
  <c r="AV625" i="1"/>
  <c r="AX624" i="1"/>
  <c r="AV624" i="1"/>
  <c r="AX623" i="1"/>
  <c r="AV623" i="1"/>
  <c r="AX622" i="1"/>
  <c r="AV622" i="1"/>
  <c r="AX621" i="1"/>
  <c r="AV621" i="1"/>
  <c r="AX620" i="1"/>
  <c r="AV620" i="1"/>
  <c r="AX619" i="1"/>
  <c r="AV619" i="1"/>
  <c r="AX618" i="1"/>
  <c r="AV618" i="1"/>
  <c r="AX617" i="1"/>
  <c r="AV617" i="1"/>
  <c r="AX616" i="1"/>
  <c r="AV616" i="1"/>
  <c r="AX615" i="1"/>
  <c r="AV615" i="1"/>
  <c r="AX614" i="1"/>
  <c r="AV614" i="1"/>
  <c r="AX613" i="1"/>
  <c r="AV613" i="1"/>
  <c r="AX612" i="1"/>
  <c r="AV612" i="1"/>
  <c r="AX611" i="1"/>
  <c r="AV611" i="1"/>
  <c r="AX610" i="1"/>
  <c r="AV610" i="1"/>
  <c r="AX609" i="1"/>
  <c r="AV609" i="1"/>
  <c r="AX608" i="1"/>
  <c r="AV608" i="1"/>
  <c r="AX607" i="1"/>
  <c r="AV607" i="1"/>
  <c r="AX606" i="1"/>
  <c r="AV606" i="1"/>
  <c r="AX605" i="1"/>
  <c r="AV605" i="1"/>
  <c r="AX604" i="1"/>
  <c r="AV604" i="1"/>
  <c r="AX603" i="1"/>
  <c r="AV603" i="1"/>
  <c r="AX602" i="1"/>
  <c r="AV602" i="1"/>
  <c r="AX601" i="1"/>
  <c r="AV601" i="1"/>
  <c r="AX600" i="1"/>
  <c r="AV600" i="1"/>
  <c r="AX599" i="1"/>
  <c r="AV599" i="1"/>
  <c r="AX598" i="1"/>
  <c r="AV598" i="1"/>
  <c r="AX597" i="1"/>
  <c r="AV597" i="1"/>
  <c r="AX596" i="1"/>
  <c r="AV596" i="1"/>
  <c r="AX595" i="1"/>
  <c r="AV595" i="1"/>
  <c r="AX594" i="1"/>
  <c r="AV594" i="1"/>
  <c r="AX593" i="1"/>
  <c r="AV593" i="1"/>
  <c r="AX592" i="1"/>
  <c r="AV592" i="1"/>
  <c r="AX591" i="1"/>
  <c r="AV591" i="1"/>
  <c r="AX590" i="1"/>
  <c r="AV590" i="1"/>
  <c r="AX589" i="1"/>
  <c r="AV589" i="1"/>
  <c r="AX588" i="1"/>
  <c r="AV588" i="1"/>
  <c r="AX587" i="1"/>
  <c r="AV587" i="1"/>
  <c r="AX586" i="1"/>
  <c r="AV586" i="1"/>
  <c r="AX585" i="1"/>
  <c r="AV585" i="1"/>
  <c r="AX584" i="1"/>
  <c r="AV584" i="1"/>
  <c r="AX583" i="1"/>
  <c r="AV583" i="1"/>
  <c r="AX582" i="1"/>
  <c r="AV582" i="1"/>
  <c r="AX581" i="1"/>
  <c r="AV581" i="1"/>
  <c r="AX580" i="1"/>
  <c r="AV580" i="1"/>
  <c r="AX579" i="1"/>
  <c r="AV579" i="1"/>
  <c r="AX578" i="1"/>
  <c r="AV578" i="1"/>
  <c r="AX577" i="1"/>
  <c r="AV577" i="1"/>
  <c r="AX576" i="1"/>
  <c r="AV576" i="1"/>
  <c r="AX575" i="1"/>
  <c r="AV575" i="1"/>
  <c r="AX574" i="1"/>
  <c r="AV574" i="1"/>
  <c r="AX573" i="1"/>
  <c r="AV573" i="1"/>
  <c r="AX572" i="1"/>
  <c r="AV572" i="1"/>
  <c r="AX571" i="1"/>
  <c r="AV571" i="1"/>
  <c r="AX570" i="1"/>
  <c r="AV570" i="1"/>
  <c r="AX569" i="1"/>
  <c r="AV569" i="1"/>
  <c r="AX568" i="1"/>
  <c r="AV568" i="1"/>
  <c r="AX567" i="1"/>
  <c r="AV567" i="1"/>
  <c r="AX566" i="1"/>
  <c r="AV566" i="1"/>
  <c r="AX565" i="1"/>
  <c r="AV565" i="1"/>
  <c r="AX564" i="1"/>
  <c r="AV564" i="1"/>
  <c r="AX563" i="1"/>
  <c r="AV563" i="1"/>
  <c r="AX562" i="1"/>
  <c r="AV562" i="1"/>
  <c r="AX561" i="1"/>
  <c r="AV561" i="1"/>
  <c r="AX560" i="1"/>
  <c r="AV560" i="1"/>
  <c r="AX559" i="1"/>
  <c r="AV559" i="1"/>
  <c r="AX558" i="1"/>
  <c r="AV558" i="1"/>
  <c r="AX557" i="1"/>
  <c r="AV557" i="1"/>
  <c r="AX556" i="1"/>
  <c r="AV556" i="1"/>
  <c r="AX555" i="1"/>
  <c r="AV555" i="1"/>
  <c r="AX554" i="1"/>
  <c r="AV554" i="1"/>
  <c r="AX553" i="1"/>
  <c r="AV553" i="1"/>
  <c r="AX552" i="1"/>
  <c r="AV552" i="1"/>
  <c r="AX551" i="1"/>
  <c r="AV551" i="1"/>
  <c r="AX550" i="1"/>
  <c r="AV550" i="1"/>
  <c r="AX549" i="1"/>
  <c r="AV549" i="1"/>
  <c r="AX548" i="1"/>
  <c r="AV548" i="1"/>
  <c r="AX547" i="1"/>
  <c r="AV547" i="1"/>
  <c r="AX546" i="1"/>
  <c r="AV546" i="1"/>
  <c r="AX545" i="1"/>
  <c r="AV545" i="1"/>
  <c r="AX544" i="1"/>
  <c r="AV544" i="1"/>
  <c r="AX543" i="1"/>
  <c r="AV543" i="1"/>
  <c r="AX542" i="1"/>
  <c r="AV542" i="1"/>
  <c r="AX541" i="1"/>
  <c r="AV541" i="1"/>
  <c r="AX540" i="1"/>
  <c r="AV540" i="1"/>
  <c r="AX539" i="1"/>
  <c r="AV539" i="1"/>
  <c r="AX538" i="1"/>
  <c r="AV538" i="1"/>
  <c r="AX537" i="1"/>
  <c r="AV537" i="1"/>
  <c r="AX536" i="1"/>
  <c r="AV536" i="1"/>
  <c r="AX535" i="1"/>
  <c r="AV535" i="1"/>
  <c r="AX534" i="1"/>
  <c r="AV534" i="1"/>
  <c r="AX533" i="1"/>
  <c r="AV533" i="1"/>
  <c r="AX532" i="1"/>
  <c r="AV532" i="1"/>
  <c r="AX531" i="1"/>
  <c r="AV531" i="1"/>
  <c r="AX530" i="1"/>
  <c r="AV530" i="1"/>
  <c r="AX529" i="1"/>
  <c r="AV529" i="1"/>
  <c r="AX528" i="1"/>
  <c r="AV528" i="1"/>
  <c r="AX527" i="1"/>
  <c r="AV527" i="1"/>
  <c r="AX526" i="1"/>
  <c r="AV526" i="1"/>
  <c r="AX525" i="1"/>
  <c r="AV525" i="1"/>
  <c r="AX524" i="1"/>
  <c r="AV524" i="1"/>
  <c r="AX523" i="1"/>
  <c r="AV523" i="1"/>
  <c r="AX522" i="1"/>
  <c r="AV522" i="1"/>
  <c r="AX521" i="1"/>
  <c r="AV521" i="1"/>
  <c r="AX520" i="1"/>
  <c r="AV520" i="1"/>
  <c r="AX519" i="1"/>
  <c r="AV519" i="1"/>
  <c r="AX518" i="1"/>
  <c r="AV518" i="1"/>
  <c r="AX517" i="1"/>
  <c r="AV517" i="1"/>
  <c r="AX516" i="1"/>
  <c r="AV516" i="1"/>
  <c r="AX515" i="1"/>
  <c r="AV515" i="1"/>
  <c r="AX514" i="1"/>
  <c r="AV514" i="1"/>
  <c r="AX513" i="1"/>
  <c r="AV513" i="1"/>
  <c r="AX512" i="1"/>
  <c r="AV512" i="1"/>
  <c r="AX511" i="1"/>
  <c r="AV511" i="1"/>
  <c r="AX510" i="1"/>
  <c r="AV510" i="1"/>
  <c r="AX509" i="1"/>
  <c r="AV509" i="1"/>
  <c r="AX508" i="1"/>
  <c r="AV508" i="1"/>
  <c r="AX507" i="1"/>
  <c r="AV507" i="1"/>
  <c r="AX506" i="1"/>
  <c r="AV506" i="1"/>
  <c r="AX505" i="1"/>
  <c r="AV505" i="1"/>
  <c r="AX504" i="1"/>
  <c r="AV504" i="1"/>
  <c r="AX503" i="1"/>
  <c r="AV503" i="1"/>
  <c r="AX502" i="1"/>
  <c r="AV502" i="1"/>
  <c r="AX501" i="1"/>
  <c r="AV501" i="1"/>
  <c r="AX500" i="1"/>
  <c r="AV500" i="1"/>
  <c r="AX499" i="1"/>
  <c r="AV499" i="1"/>
  <c r="AX498" i="1"/>
  <c r="AV498" i="1"/>
  <c r="AX497" i="1"/>
  <c r="AV497" i="1"/>
  <c r="AX496" i="1"/>
  <c r="AV496" i="1"/>
  <c r="AX495" i="1"/>
  <c r="AV495" i="1"/>
  <c r="AX494" i="1"/>
  <c r="AV494" i="1"/>
  <c r="AX493" i="1"/>
  <c r="AV493" i="1"/>
  <c r="AX492" i="1"/>
  <c r="AV492" i="1"/>
  <c r="AX491" i="1"/>
  <c r="AV491" i="1"/>
  <c r="AX490" i="1"/>
  <c r="AV490" i="1"/>
  <c r="AX489" i="1"/>
  <c r="AV489" i="1"/>
  <c r="AX488" i="1"/>
  <c r="AV488" i="1"/>
  <c r="AX487" i="1"/>
  <c r="AV487" i="1"/>
  <c r="AX486" i="1"/>
  <c r="AV486" i="1"/>
  <c r="AX485" i="1"/>
  <c r="AV485" i="1"/>
  <c r="AX484" i="1"/>
  <c r="AV484" i="1"/>
  <c r="AX483" i="1"/>
  <c r="AV483" i="1"/>
  <c r="AX482" i="1"/>
  <c r="AV482" i="1"/>
  <c r="AX481" i="1"/>
  <c r="AV481" i="1"/>
  <c r="AX480" i="1"/>
  <c r="AV480" i="1"/>
  <c r="AX479" i="1"/>
  <c r="AV479" i="1"/>
  <c r="AX478" i="1"/>
  <c r="AV478" i="1"/>
  <c r="AX477" i="1"/>
  <c r="AV477" i="1"/>
  <c r="AX476" i="1"/>
  <c r="AV476" i="1"/>
  <c r="AX475" i="1"/>
  <c r="AV475" i="1"/>
  <c r="AX474" i="1"/>
  <c r="AV474" i="1"/>
  <c r="AX473" i="1"/>
  <c r="AV473" i="1"/>
  <c r="AX472" i="1"/>
  <c r="AV472" i="1"/>
  <c r="AX471" i="1"/>
  <c r="AV471" i="1"/>
  <c r="AX470" i="1"/>
  <c r="AV470" i="1"/>
  <c r="AX469" i="1"/>
  <c r="AV469" i="1"/>
  <c r="AX468" i="1"/>
  <c r="AV468" i="1"/>
  <c r="AX467" i="1"/>
  <c r="AV467" i="1"/>
  <c r="AX466" i="1"/>
  <c r="AV466" i="1"/>
  <c r="AX465" i="1"/>
  <c r="AV465" i="1"/>
  <c r="AX464" i="1"/>
  <c r="AV464" i="1"/>
  <c r="AX463" i="1"/>
  <c r="AV463" i="1"/>
  <c r="AX462" i="1"/>
  <c r="AV462" i="1"/>
  <c r="AX461" i="1"/>
  <c r="AV461" i="1"/>
  <c r="AX460" i="1"/>
  <c r="AV460" i="1"/>
  <c r="AX459" i="1"/>
  <c r="AV459" i="1"/>
  <c r="AX458" i="1"/>
  <c r="AV458" i="1"/>
  <c r="AX457" i="1"/>
  <c r="AV457" i="1"/>
  <c r="AX456" i="1"/>
  <c r="AV456" i="1"/>
  <c r="AX455" i="1"/>
  <c r="AV455" i="1"/>
  <c r="AX454" i="1"/>
  <c r="AV454" i="1"/>
  <c r="AX453" i="1"/>
  <c r="AV453" i="1"/>
  <c r="AX452" i="1"/>
  <c r="AV452" i="1"/>
  <c r="AX451" i="1"/>
  <c r="AV451" i="1"/>
  <c r="AX450" i="1"/>
  <c r="AV450" i="1"/>
  <c r="AX449" i="1"/>
  <c r="AV449" i="1"/>
  <c r="AX448" i="1"/>
  <c r="AV448" i="1"/>
  <c r="AX447" i="1"/>
  <c r="AV447" i="1"/>
  <c r="AX446" i="1"/>
  <c r="AV446" i="1"/>
  <c r="AX445" i="1"/>
  <c r="AV445" i="1"/>
  <c r="AX444" i="1"/>
  <c r="AV444" i="1"/>
  <c r="AX443" i="1"/>
  <c r="AV443" i="1"/>
  <c r="AX442" i="1"/>
  <c r="AV442" i="1"/>
  <c r="AX441" i="1"/>
  <c r="AV441" i="1"/>
  <c r="AX440" i="1"/>
  <c r="AV440" i="1"/>
  <c r="AX439" i="1"/>
  <c r="AV439" i="1"/>
  <c r="AX438" i="1"/>
  <c r="AV438" i="1"/>
  <c r="AX437" i="1"/>
  <c r="AV437" i="1"/>
  <c r="AX436" i="1"/>
  <c r="AV436" i="1"/>
  <c r="AX435" i="1"/>
  <c r="AV435" i="1"/>
  <c r="AX434" i="1"/>
  <c r="AV434" i="1"/>
  <c r="AX433" i="1"/>
  <c r="AV433" i="1"/>
  <c r="AX432" i="1"/>
  <c r="AV432" i="1"/>
  <c r="AX431" i="1"/>
  <c r="AV431" i="1"/>
  <c r="AX430" i="1"/>
  <c r="AV430" i="1"/>
  <c r="AX429" i="1"/>
  <c r="AV429" i="1"/>
  <c r="AX428" i="1"/>
  <c r="AV428" i="1"/>
  <c r="AX427" i="1"/>
  <c r="AV427" i="1"/>
  <c r="AX426" i="1"/>
  <c r="AV426" i="1"/>
  <c r="AX425" i="1"/>
  <c r="AV425" i="1"/>
  <c r="AX424" i="1"/>
  <c r="AV424" i="1"/>
  <c r="AX423" i="1"/>
  <c r="AV423" i="1"/>
  <c r="AX422" i="1"/>
  <c r="AV422" i="1"/>
  <c r="AX421" i="1"/>
  <c r="AV421" i="1"/>
  <c r="AX420" i="1"/>
  <c r="AV420" i="1"/>
  <c r="AX419" i="1"/>
  <c r="AV419" i="1"/>
  <c r="AX418" i="1"/>
  <c r="AV418" i="1"/>
  <c r="AX417" i="1"/>
  <c r="AV417" i="1"/>
  <c r="AX416" i="1"/>
  <c r="AV416" i="1"/>
  <c r="AX415" i="1"/>
  <c r="AV415" i="1"/>
  <c r="AX414" i="1"/>
  <c r="AV414" i="1"/>
  <c r="AX413" i="1"/>
  <c r="AV413" i="1"/>
  <c r="AX412" i="1"/>
  <c r="AV412" i="1"/>
  <c r="AX411" i="1"/>
  <c r="AV411" i="1"/>
  <c r="AX410" i="1"/>
  <c r="AV410" i="1"/>
  <c r="AX409" i="1"/>
  <c r="AV409" i="1"/>
  <c r="AX408" i="1"/>
  <c r="AV408" i="1"/>
  <c r="AX407" i="1"/>
  <c r="AV407" i="1"/>
  <c r="AX406" i="1"/>
  <c r="AV406" i="1"/>
  <c r="AX405" i="1"/>
  <c r="AV405" i="1"/>
  <c r="AX404" i="1"/>
  <c r="AV404" i="1"/>
  <c r="AX403" i="1"/>
  <c r="AV403" i="1"/>
  <c r="AX402" i="1"/>
  <c r="AV402" i="1"/>
  <c r="AX401" i="1"/>
  <c r="AV401" i="1"/>
  <c r="AX400" i="1"/>
  <c r="AV400" i="1"/>
  <c r="AX399" i="1"/>
  <c r="AV399" i="1"/>
  <c r="AX398" i="1"/>
  <c r="AV398" i="1"/>
  <c r="AX397" i="1"/>
  <c r="AV397" i="1"/>
  <c r="AX396" i="1"/>
  <c r="AV396" i="1"/>
  <c r="AX395" i="1"/>
  <c r="AV395" i="1"/>
  <c r="AX394" i="1"/>
  <c r="AV394" i="1"/>
  <c r="AX393" i="1"/>
  <c r="AV393" i="1"/>
  <c r="AX392" i="1"/>
  <c r="AV392" i="1"/>
  <c r="AX391" i="1"/>
  <c r="AV391" i="1"/>
  <c r="AX390" i="1"/>
  <c r="AV390" i="1"/>
  <c r="AX389" i="1"/>
  <c r="AV389" i="1"/>
  <c r="AX388" i="1"/>
  <c r="AV388" i="1"/>
  <c r="AX387" i="1"/>
  <c r="AV387" i="1"/>
  <c r="AX386" i="1"/>
  <c r="AV386" i="1"/>
  <c r="AX385" i="1"/>
  <c r="AV385" i="1"/>
  <c r="AX384" i="1"/>
  <c r="AV384" i="1"/>
  <c r="AX383" i="1"/>
  <c r="AV383" i="1"/>
  <c r="AX382" i="1"/>
  <c r="AV382" i="1"/>
  <c r="AX381" i="1"/>
  <c r="AV381" i="1"/>
  <c r="AX380" i="1"/>
  <c r="AV380" i="1"/>
  <c r="AX379" i="1"/>
  <c r="AV379" i="1"/>
  <c r="AX378" i="1"/>
  <c r="AV378" i="1"/>
  <c r="AX377" i="1"/>
  <c r="AV377" i="1"/>
  <c r="AX376" i="1"/>
  <c r="AV376" i="1"/>
  <c r="AX375" i="1"/>
  <c r="AV375" i="1"/>
  <c r="AX374" i="1"/>
  <c r="AV374" i="1"/>
  <c r="AX373" i="1"/>
  <c r="AV373" i="1"/>
  <c r="AX372" i="1"/>
  <c r="AV372" i="1"/>
  <c r="AX371" i="1"/>
  <c r="AV371" i="1"/>
  <c r="AX370" i="1"/>
  <c r="AV370" i="1"/>
  <c r="AX369" i="1"/>
  <c r="AV369" i="1"/>
  <c r="AX368" i="1"/>
  <c r="AV368" i="1"/>
  <c r="AX367" i="1"/>
  <c r="AV367" i="1"/>
  <c r="AX366" i="1"/>
  <c r="AV366" i="1"/>
  <c r="AX365" i="1"/>
  <c r="AV365" i="1"/>
  <c r="AX364" i="1"/>
  <c r="AV364" i="1"/>
  <c r="AX363" i="1"/>
  <c r="AV363" i="1"/>
  <c r="AX362" i="1"/>
  <c r="AV362" i="1"/>
  <c r="AX361" i="1"/>
  <c r="AV361" i="1"/>
  <c r="AX360" i="1"/>
  <c r="AV360" i="1"/>
  <c r="AX359" i="1"/>
  <c r="AV359" i="1"/>
  <c r="AX358" i="1"/>
  <c r="AV358" i="1"/>
  <c r="AX357" i="1"/>
  <c r="AV357" i="1"/>
  <c r="AX356" i="1"/>
  <c r="AV356" i="1"/>
  <c r="AX355" i="1"/>
  <c r="AV355" i="1"/>
  <c r="AX354" i="1"/>
  <c r="AV354" i="1"/>
  <c r="AX353" i="1"/>
  <c r="AV353" i="1"/>
  <c r="AX352" i="1"/>
  <c r="AV352" i="1"/>
  <c r="AX351" i="1"/>
  <c r="AV351" i="1"/>
  <c r="AX350" i="1"/>
  <c r="AV350" i="1"/>
  <c r="AX349" i="1"/>
  <c r="AV349" i="1"/>
  <c r="AX348" i="1"/>
  <c r="AV348" i="1"/>
  <c r="AX347" i="1"/>
  <c r="AV347" i="1"/>
  <c r="AX346" i="1"/>
  <c r="AV346" i="1"/>
  <c r="AX345" i="1"/>
  <c r="AV345" i="1"/>
  <c r="AX344" i="1"/>
  <c r="AV344" i="1"/>
  <c r="AX343" i="1"/>
  <c r="AV343" i="1"/>
  <c r="AX342" i="1"/>
  <c r="AV342" i="1"/>
  <c r="AX341" i="1"/>
  <c r="AV341" i="1"/>
  <c r="AX340" i="1"/>
  <c r="AV340" i="1"/>
  <c r="AX339" i="1"/>
  <c r="AV339" i="1"/>
  <c r="AX338" i="1"/>
  <c r="AV338" i="1"/>
  <c r="AX337" i="1"/>
  <c r="AV337" i="1"/>
  <c r="AX336" i="1"/>
  <c r="AV336" i="1"/>
  <c r="AX335" i="1"/>
  <c r="AV335" i="1"/>
  <c r="AX334" i="1"/>
  <c r="AV334" i="1"/>
  <c r="AX333" i="1"/>
  <c r="AV333" i="1"/>
  <c r="AX332" i="1"/>
  <c r="AV332" i="1"/>
  <c r="AX331" i="1"/>
  <c r="AV331" i="1"/>
  <c r="AX330" i="1"/>
  <c r="AV330" i="1"/>
  <c r="AX329" i="1"/>
  <c r="AV329" i="1"/>
  <c r="AX328" i="1"/>
  <c r="AV328" i="1"/>
  <c r="AX327" i="1"/>
  <c r="AV327" i="1"/>
  <c r="AX326" i="1"/>
  <c r="AV326" i="1"/>
  <c r="AX325" i="1"/>
  <c r="AV325" i="1"/>
  <c r="AX324" i="1"/>
  <c r="AV324" i="1"/>
  <c r="AX323" i="1"/>
  <c r="AV323" i="1"/>
  <c r="AX322" i="1"/>
  <c r="AV322" i="1"/>
  <c r="AX321" i="1"/>
  <c r="AV321" i="1"/>
  <c r="AX320" i="1"/>
  <c r="AV320" i="1"/>
  <c r="AX319" i="1"/>
  <c r="AV319" i="1"/>
  <c r="AX318" i="1"/>
  <c r="AV318" i="1"/>
  <c r="AX317" i="1"/>
  <c r="AV317" i="1"/>
  <c r="AX316" i="1"/>
  <c r="AV316" i="1"/>
  <c r="AX315" i="1"/>
  <c r="AV315" i="1"/>
  <c r="AX314" i="1"/>
  <c r="AV314" i="1"/>
  <c r="AX313" i="1"/>
  <c r="AV313" i="1"/>
  <c r="AX312" i="1"/>
  <c r="AV312" i="1"/>
  <c r="AX311" i="1"/>
  <c r="AV311" i="1"/>
  <c r="AX310" i="1"/>
  <c r="AV310" i="1"/>
  <c r="AX309" i="1"/>
  <c r="AV309" i="1"/>
  <c r="AX308" i="1"/>
  <c r="AV308" i="1"/>
  <c r="AX307" i="1"/>
  <c r="AV307" i="1"/>
  <c r="AX306" i="1"/>
  <c r="AV306" i="1"/>
  <c r="AX305" i="1"/>
  <c r="AV305" i="1"/>
  <c r="AX304" i="1"/>
  <c r="AV304" i="1"/>
  <c r="AX303" i="1"/>
  <c r="AV303" i="1"/>
  <c r="AX302" i="1"/>
  <c r="AV302" i="1"/>
  <c r="AX301" i="1"/>
  <c r="AV301" i="1"/>
  <c r="AX300" i="1"/>
  <c r="AV300" i="1"/>
  <c r="AX299" i="1"/>
  <c r="AV299" i="1"/>
  <c r="AX298" i="1"/>
  <c r="AV298" i="1"/>
  <c r="AX297" i="1"/>
  <c r="AV297" i="1"/>
  <c r="AX296" i="1"/>
  <c r="AV296" i="1"/>
  <c r="AX295" i="1"/>
  <c r="AV295" i="1"/>
  <c r="AX294" i="1"/>
  <c r="AV294" i="1"/>
  <c r="AX293" i="1"/>
  <c r="AV293" i="1"/>
  <c r="AX292" i="1"/>
  <c r="AV292" i="1"/>
  <c r="AX291" i="1"/>
  <c r="AV291" i="1"/>
  <c r="AX290" i="1"/>
  <c r="AV290" i="1"/>
  <c r="AX289" i="1"/>
  <c r="AV289" i="1"/>
  <c r="AX288" i="1"/>
  <c r="AV288" i="1"/>
  <c r="AX287" i="1"/>
  <c r="AV287" i="1"/>
  <c r="AX286" i="1"/>
  <c r="AV286" i="1"/>
  <c r="AX285" i="1"/>
  <c r="AV285" i="1"/>
  <c r="AX284" i="1"/>
  <c r="AV284" i="1"/>
  <c r="AX283" i="1"/>
  <c r="AV283" i="1"/>
  <c r="AX282" i="1"/>
  <c r="AV282" i="1"/>
  <c r="AX281" i="1"/>
  <c r="AV281" i="1"/>
  <c r="AX280" i="1"/>
  <c r="AV280" i="1"/>
  <c r="AX279" i="1"/>
  <c r="AV279" i="1"/>
  <c r="AX278" i="1"/>
  <c r="AV278" i="1"/>
  <c r="AX277" i="1"/>
  <c r="AV277" i="1"/>
  <c r="AX276" i="1"/>
  <c r="AV276" i="1"/>
  <c r="AX275" i="1"/>
  <c r="AV275" i="1"/>
  <c r="AX274" i="1"/>
  <c r="AV274" i="1"/>
  <c r="AX273" i="1"/>
  <c r="AV273" i="1"/>
  <c r="AX272" i="1"/>
  <c r="AV272" i="1"/>
  <c r="AX271" i="1"/>
  <c r="AV271" i="1"/>
  <c r="AX270" i="1"/>
  <c r="AV270" i="1"/>
  <c r="AX269" i="1"/>
  <c r="AV269" i="1"/>
  <c r="AX268" i="1"/>
  <c r="AV268" i="1"/>
  <c r="AX267" i="1"/>
  <c r="AV267" i="1"/>
  <c r="AX266" i="1"/>
  <c r="AV266" i="1"/>
  <c r="AX265" i="1"/>
  <c r="AV265" i="1"/>
  <c r="AX264" i="1"/>
  <c r="AV264" i="1"/>
  <c r="AX263" i="1"/>
  <c r="AV263" i="1"/>
  <c r="AX262" i="1"/>
  <c r="AV262" i="1"/>
  <c r="AX261" i="1"/>
  <c r="AV261" i="1"/>
  <c r="AX260" i="1"/>
  <c r="AV260" i="1"/>
  <c r="AX259" i="1"/>
  <c r="AV259" i="1"/>
  <c r="AX258" i="1"/>
  <c r="AV258" i="1"/>
  <c r="AX257" i="1"/>
  <c r="AV257" i="1"/>
  <c r="AX256" i="1"/>
  <c r="AV256" i="1"/>
  <c r="AX255" i="1"/>
  <c r="AV255" i="1"/>
  <c r="AX254" i="1"/>
  <c r="AV254" i="1"/>
  <c r="AX253" i="1"/>
  <c r="AV253" i="1"/>
  <c r="AX252" i="1"/>
  <c r="AV252" i="1"/>
  <c r="AX251" i="1"/>
  <c r="AV251" i="1"/>
  <c r="AX250" i="1"/>
  <c r="AV250" i="1"/>
  <c r="AX249" i="1"/>
  <c r="AV249" i="1"/>
  <c r="AX248" i="1"/>
  <c r="AV248" i="1"/>
  <c r="AX247" i="1"/>
  <c r="AV247" i="1"/>
  <c r="AX246" i="1"/>
  <c r="AV246" i="1"/>
  <c r="AX245" i="1"/>
  <c r="AV245" i="1"/>
  <c r="AX244" i="1"/>
  <c r="AV244" i="1"/>
  <c r="AX243" i="1"/>
  <c r="AV243" i="1"/>
  <c r="AX242" i="1"/>
  <c r="AV242" i="1"/>
  <c r="AX241" i="1"/>
  <c r="AV241" i="1"/>
  <c r="AX240" i="1"/>
  <c r="AV240" i="1"/>
  <c r="AX239" i="1"/>
  <c r="AV239" i="1"/>
  <c r="AX238" i="1"/>
  <c r="AV238" i="1"/>
  <c r="AX237" i="1"/>
  <c r="AV237" i="1"/>
  <c r="AX236" i="1"/>
  <c r="AV236" i="1"/>
  <c r="AX235" i="1"/>
  <c r="AV235" i="1"/>
  <c r="AX234" i="1"/>
  <c r="AV234" i="1"/>
  <c r="AX233" i="1"/>
  <c r="AV233" i="1"/>
  <c r="AX232" i="1"/>
  <c r="AV232" i="1"/>
  <c r="AX231" i="1"/>
  <c r="AV231" i="1"/>
  <c r="AX230" i="1"/>
  <c r="AV230" i="1"/>
  <c r="AX229" i="1"/>
  <c r="AV229" i="1"/>
  <c r="AX228" i="1"/>
  <c r="AV228" i="1"/>
  <c r="AX227" i="1"/>
  <c r="AV227" i="1"/>
  <c r="AX226" i="1"/>
  <c r="AV226" i="1"/>
  <c r="AX225" i="1"/>
  <c r="AV225" i="1"/>
  <c r="AX224" i="1"/>
  <c r="AV224" i="1"/>
  <c r="AX223" i="1"/>
  <c r="AV223" i="1"/>
  <c r="AX222" i="1"/>
  <c r="AV222" i="1"/>
  <c r="AX221" i="1"/>
  <c r="AV221" i="1"/>
  <c r="AX220" i="1"/>
  <c r="AV220" i="1"/>
  <c r="AX219" i="1"/>
  <c r="AV219" i="1"/>
  <c r="AX218" i="1"/>
  <c r="AV218" i="1"/>
  <c r="AX217" i="1"/>
  <c r="AV217" i="1"/>
  <c r="AX216" i="1"/>
  <c r="AV216" i="1"/>
  <c r="AX215" i="1"/>
  <c r="AV215" i="1"/>
  <c r="AX214" i="1"/>
  <c r="AV214" i="1"/>
  <c r="AX213" i="1"/>
  <c r="AV213" i="1"/>
  <c r="AX212" i="1"/>
  <c r="AV212" i="1"/>
  <c r="AX211" i="1"/>
  <c r="AV211" i="1"/>
  <c r="AX210" i="1"/>
  <c r="AV210" i="1"/>
  <c r="AX209" i="1"/>
  <c r="AV209" i="1"/>
  <c r="AX208" i="1"/>
  <c r="AV208" i="1"/>
  <c r="AX207" i="1"/>
  <c r="AV207" i="1"/>
  <c r="AX206" i="1"/>
  <c r="AV206" i="1"/>
  <c r="AX205" i="1"/>
  <c r="AV205" i="1"/>
  <c r="AX204" i="1"/>
  <c r="AV204" i="1"/>
  <c r="AX203" i="1"/>
  <c r="AV203" i="1"/>
  <c r="AX202" i="1"/>
  <c r="AV202" i="1"/>
  <c r="AX201" i="1"/>
  <c r="AV201" i="1"/>
  <c r="AX200" i="1"/>
  <c r="AV200" i="1"/>
  <c r="AX199" i="1"/>
  <c r="AV199" i="1"/>
  <c r="AX198" i="1"/>
  <c r="AV198" i="1"/>
  <c r="AX197" i="1"/>
  <c r="AV197" i="1"/>
  <c r="AX196" i="1"/>
  <c r="AV196" i="1"/>
  <c r="AX195" i="1"/>
  <c r="AV195" i="1"/>
  <c r="AX194" i="1"/>
  <c r="AV194" i="1"/>
  <c r="AX193" i="1"/>
  <c r="AV193" i="1"/>
  <c r="AX192" i="1"/>
  <c r="AV192" i="1"/>
  <c r="AX191" i="1"/>
  <c r="AV191" i="1"/>
  <c r="AX190" i="1"/>
  <c r="AV190" i="1"/>
  <c r="AX189" i="1"/>
  <c r="AV189" i="1"/>
  <c r="AX188" i="1"/>
  <c r="AV188" i="1"/>
  <c r="AX187" i="1"/>
  <c r="AV187" i="1"/>
  <c r="AX186" i="1"/>
  <c r="AV186" i="1"/>
  <c r="AX185" i="1"/>
  <c r="AV185" i="1"/>
  <c r="AX184" i="1"/>
  <c r="AV184" i="1"/>
  <c r="AX183" i="1"/>
  <c r="AV183" i="1"/>
  <c r="AX182" i="1"/>
  <c r="AV182" i="1"/>
  <c r="AX181" i="1"/>
  <c r="AV181" i="1"/>
  <c r="AX180" i="1"/>
  <c r="AV180" i="1"/>
  <c r="AX179" i="1"/>
  <c r="AV179" i="1"/>
  <c r="AX178" i="1"/>
  <c r="AV178" i="1"/>
  <c r="AX177" i="1"/>
  <c r="AV177" i="1"/>
  <c r="AX176" i="1"/>
  <c r="AV176" i="1"/>
  <c r="AX175" i="1"/>
  <c r="AV175" i="1"/>
  <c r="AX174" i="1"/>
  <c r="AV174" i="1"/>
  <c r="AX173" i="1"/>
  <c r="AV173" i="1"/>
  <c r="AX172" i="1"/>
  <c r="AV172" i="1"/>
  <c r="AX171" i="1"/>
  <c r="AV171" i="1"/>
  <c r="AX170" i="1"/>
  <c r="AV170" i="1"/>
  <c r="AX169" i="1"/>
  <c r="AV169" i="1"/>
  <c r="AX168" i="1"/>
  <c r="AV168" i="1"/>
  <c r="AX167" i="1"/>
  <c r="AV167" i="1"/>
  <c r="AX166" i="1"/>
  <c r="AV166" i="1"/>
  <c r="AX165" i="1"/>
  <c r="AV165" i="1"/>
  <c r="AX164" i="1"/>
  <c r="AV164" i="1"/>
  <c r="AX163" i="1"/>
  <c r="AV163" i="1"/>
  <c r="AX162" i="1"/>
  <c r="AV162" i="1"/>
  <c r="AX161" i="1"/>
  <c r="AV161" i="1"/>
  <c r="AX160" i="1"/>
  <c r="AV160" i="1"/>
  <c r="AX159" i="1"/>
  <c r="AV159" i="1"/>
  <c r="AX158" i="1"/>
  <c r="AV158" i="1"/>
  <c r="AX157" i="1"/>
  <c r="AV157" i="1"/>
  <c r="AX156" i="1"/>
  <c r="AV156" i="1"/>
  <c r="AX155" i="1"/>
  <c r="AV155" i="1"/>
  <c r="AX154" i="1"/>
  <c r="AV154" i="1"/>
  <c r="AX153" i="1"/>
  <c r="AV153" i="1"/>
  <c r="AX152" i="1"/>
  <c r="AV152" i="1"/>
  <c r="AX151" i="1"/>
  <c r="AV151" i="1"/>
  <c r="AX150" i="1"/>
  <c r="AV150" i="1"/>
  <c r="AX149" i="1"/>
  <c r="AV149" i="1"/>
  <c r="AX148" i="1"/>
  <c r="AV148" i="1"/>
  <c r="AX147" i="1"/>
  <c r="AV147" i="1"/>
  <c r="AX146" i="1"/>
  <c r="AV146" i="1"/>
  <c r="AX145" i="1"/>
  <c r="AV145" i="1"/>
  <c r="AX144" i="1"/>
  <c r="AV144" i="1"/>
  <c r="AX143" i="1"/>
  <c r="AV143" i="1"/>
  <c r="AX142" i="1"/>
  <c r="AV142" i="1"/>
  <c r="AX141" i="1"/>
  <c r="AV141" i="1"/>
  <c r="AX140" i="1"/>
  <c r="AV140" i="1"/>
  <c r="AX139" i="1"/>
  <c r="AV139" i="1"/>
  <c r="AX138" i="1"/>
  <c r="AV138" i="1"/>
  <c r="AX137" i="1"/>
  <c r="AV137" i="1"/>
  <c r="AX136" i="1"/>
  <c r="AV136" i="1"/>
  <c r="AX135" i="1"/>
  <c r="AV135" i="1"/>
  <c r="AX134" i="1"/>
  <c r="AV134" i="1"/>
  <c r="AX133" i="1"/>
  <c r="AV133" i="1"/>
  <c r="AX132" i="1"/>
  <c r="AV132" i="1"/>
  <c r="AX131" i="1"/>
  <c r="AV131" i="1"/>
  <c r="AX130" i="1"/>
  <c r="AV130" i="1"/>
  <c r="AX129" i="1"/>
  <c r="AV129" i="1"/>
  <c r="AX128" i="1"/>
  <c r="AV128" i="1"/>
  <c r="AX127" i="1"/>
  <c r="AV127" i="1"/>
  <c r="AX126" i="1"/>
  <c r="AV126" i="1"/>
  <c r="AX125" i="1"/>
  <c r="AV125" i="1"/>
  <c r="AX124" i="1"/>
  <c r="AV124" i="1"/>
  <c r="AX123" i="1"/>
  <c r="AV123" i="1"/>
  <c r="AX122" i="1"/>
  <c r="AV122" i="1"/>
  <c r="AX121" i="1"/>
  <c r="AV121" i="1"/>
  <c r="AX120" i="1"/>
  <c r="AV120" i="1"/>
  <c r="AX119" i="1"/>
  <c r="AV119" i="1"/>
  <c r="AX118" i="1"/>
  <c r="AV118" i="1"/>
  <c r="AX117" i="1"/>
  <c r="AV117" i="1"/>
  <c r="AX116" i="1"/>
  <c r="AV116" i="1"/>
  <c r="AX115" i="1"/>
  <c r="AV115" i="1"/>
  <c r="AX114" i="1"/>
  <c r="AV114" i="1"/>
  <c r="AX113" i="1"/>
  <c r="AV113" i="1"/>
  <c r="AX112" i="1"/>
  <c r="AV112" i="1"/>
  <c r="AX111" i="1"/>
  <c r="AV111" i="1"/>
  <c r="AX110" i="1"/>
  <c r="AV110" i="1"/>
  <c r="AX109" i="1"/>
  <c r="AV109" i="1"/>
  <c r="AX108" i="1"/>
  <c r="AV108" i="1"/>
  <c r="AX107" i="1"/>
  <c r="AV107" i="1"/>
  <c r="AX106" i="1"/>
  <c r="AV106" i="1"/>
  <c r="AX105" i="1"/>
  <c r="AV105" i="1"/>
  <c r="AX104" i="1"/>
  <c r="AV104" i="1"/>
  <c r="AX103" i="1"/>
  <c r="AV103" i="1"/>
  <c r="AX102" i="1"/>
  <c r="AV102" i="1"/>
  <c r="AX101" i="1"/>
  <c r="AV101" i="1"/>
  <c r="AX100" i="1"/>
  <c r="AV100" i="1"/>
  <c r="AX99" i="1"/>
  <c r="AV99" i="1"/>
  <c r="AX98" i="1"/>
  <c r="AV98" i="1"/>
  <c r="AX97" i="1"/>
  <c r="AV97" i="1"/>
  <c r="AX96" i="1"/>
  <c r="AV96" i="1"/>
  <c r="AX95" i="1"/>
  <c r="AV95" i="1"/>
  <c r="AX94" i="1"/>
  <c r="AV94" i="1"/>
  <c r="AX93" i="1"/>
  <c r="AV93" i="1"/>
  <c r="AX92" i="1"/>
  <c r="AV92" i="1"/>
  <c r="AX91" i="1"/>
  <c r="AV91" i="1"/>
  <c r="AX90" i="1"/>
  <c r="AV90" i="1"/>
  <c r="AX89" i="1"/>
  <c r="AV89" i="1"/>
  <c r="AX88" i="1"/>
  <c r="AV88" i="1"/>
  <c r="AX87" i="1"/>
  <c r="AV87" i="1"/>
  <c r="AX86" i="1"/>
  <c r="AV86" i="1"/>
  <c r="AX85" i="1"/>
  <c r="AV85" i="1"/>
  <c r="AX84" i="1"/>
  <c r="AV84" i="1"/>
  <c r="AX83" i="1"/>
  <c r="AV83" i="1"/>
  <c r="AX82" i="1"/>
  <c r="AV82" i="1"/>
  <c r="AX81" i="1"/>
  <c r="AV81" i="1"/>
  <c r="AX80" i="1"/>
  <c r="AV80" i="1"/>
  <c r="AX79" i="1"/>
  <c r="AV79" i="1"/>
  <c r="AX78" i="1"/>
  <c r="AV78" i="1"/>
  <c r="AX77" i="1"/>
  <c r="AV77" i="1"/>
  <c r="AX76" i="1"/>
  <c r="AV76" i="1"/>
  <c r="AX75" i="1"/>
  <c r="AV75" i="1"/>
  <c r="AX74" i="1"/>
  <c r="AV74" i="1"/>
  <c r="AX73" i="1"/>
  <c r="AV73" i="1"/>
  <c r="AX72" i="1"/>
  <c r="AV72" i="1"/>
  <c r="AX71" i="1"/>
  <c r="AV71" i="1"/>
  <c r="AX70" i="1"/>
  <c r="AV70" i="1"/>
  <c r="AX69" i="1"/>
  <c r="AV69" i="1"/>
  <c r="AX68" i="1"/>
  <c r="AV68" i="1"/>
  <c r="AX67" i="1"/>
  <c r="AV67" i="1"/>
  <c r="AX66" i="1"/>
  <c r="AV66" i="1"/>
  <c r="AX65" i="1"/>
  <c r="AV65" i="1"/>
  <c r="AX64" i="1"/>
  <c r="AV64" i="1"/>
  <c r="AX63" i="1"/>
  <c r="AV63" i="1"/>
  <c r="AX62" i="1"/>
  <c r="AV62" i="1"/>
  <c r="AX61" i="1"/>
  <c r="AV61" i="1"/>
  <c r="AX60" i="1"/>
  <c r="AV60" i="1"/>
  <c r="AX59" i="1"/>
  <c r="AV59" i="1"/>
  <c r="AX58" i="1"/>
  <c r="AV58" i="1"/>
  <c r="AX57" i="1"/>
  <c r="AV57" i="1"/>
  <c r="AX56" i="1"/>
  <c r="AV56" i="1"/>
  <c r="AX55" i="1"/>
  <c r="AV55" i="1"/>
  <c r="AX54" i="1"/>
  <c r="AV54" i="1"/>
  <c r="AX53" i="1"/>
  <c r="AV53" i="1"/>
  <c r="AX52" i="1"/>
  <c r="AV52" i="1"/>
  <c r="AX51" i="1"/>
  <c r="AV51" i="1"/>
  <c r="AX50" i="1"/>
  <c r="AV50" i="1"/>
  <c r="AX49" i="1"/>
  <c r="AV49" i="1"/>
  <c r="AX48" i="1"/>
  <c r="AV48" i="1"/>
  <c r="AX47" i="1"/>
  <c r="AV47" i="1"/>
  <c r="AX46" i="1"/>
  <c r="AV46" i="1"/>
  <c r="AX45" i="1"/>
  <c r="AV45" i="1"/>
  <c r="AX44" i="1"/>
  <c r="AV44" i="1"/>
  <c r="AX43" i="1"/>
  <c r="AV43" i="1"/>
  <c r="AX42" i="1"/>
  <c r="AV42" i="1"/>
  <c r="AX41" i="1"/>
  <c r="AV41" i="1"/>
  <c r="AX40" i="1"/>
  <c r="AV40" i="1"/>
  <c r="AX39" i="1"/>
  <c r="AV39" i="1"/>
  <c r="AX38" i="1"/>
  <c r="AV38" i="1"/>
  <c r="AX37" i="1"/>
  <c r="AV37" i="1"/>
  <c r="AX36" i="1"/>
  <c r="AV36" i="1"/>
  <c r="AX35" i="1"/>
  <c r="AV35" i="1"/>
  <c r="AX34" i="1"/>
  <c r="AV34" i="1"/>
  <c r="AX33" i="1"/>
  <c r="AV33" i="1"/>
  <c r="AX32" i="1"/>
  <c r="AV32" i="1"/>
  <c r="AX31" i="1"/>
  <c r="AV31" i="1"/>
  <c r="AX30" i="1"/>
  <c r="AV30" i="1"/>
  <c r="AX29" i="1"/>
  <c r="AV29" i="1"/>
  <c r="AX28" i="1"/>
  <c r="AV28" i="1"/>
  <c r="AX27" i="1"/>
  <c r="AV27" i="1"/>
  <c r="AX26" i="1"/>
  <c r="AV26" i="1"/>
  <c r="AX25" i="1"/>
  <c r="AV25" i="1"/>
  <c r="AX24" i="1"/>
  <c r="AV24" i="1"/>
  <c r="AX23" i="1"/>
  <c r="AV23" i="1"/>
  <c r="AX22" i="1"/>
  <c r="AV22" i="1"/>
  <c r="AX21" i="1"/>
  <c r="AV21" i="1"/>
  <c r="AX20" i="1"/>
  <c r="AV20" i="1"/>
  <c r="AX19" i="1"/>
  <c r="AV19" i="1"/>
  <c r="AX18" i="1"/>
  <c r="AV18" i="1"/>
  <c r="AX17" i="1"/>
  <c r="AV17" i="1"/>
  <c r="AX16" i="1"/>
  <c r="AV16" i="1"/>
  <c r="AX15" i="1"/>
  <c r="AV15" i="1"/>
  <c r="AX14" i="1"/>
  <c r="AV14" i="1"/>
  <c r="AX13" i="1"/>
  <c r="AV13" i="1"/>
  <c r="AX12" i="1"/>
  <c r="AV12" i="1"/>
  <c r="AX11" i="1"/>
  <c r="AV11" i="1"/>
  <c r="AX10" i="1"/>
  <c r="AV10" i="1"/>
  <c r="AX9" i="1"/>
  <c r="AV9" i="1"/>
  <c r="AX8" i="1"/>
  <c r="AV8" i="1"/>
  <c r="AX7" i="1"/>
  <c r="AV7" i="1"/>
  <c r="AX6" i="1"/>
  <c r="AV6" i="1"/>
  <c r="AX5" i="1"/>
  <c r="AV5" i="1"/>
  <c r="AX4" i="1"/>
  <c r="AV4" i="1"/>
  <c r="AX3" i="1"/>
  <c r="AV3" i="1"/>
  <c r="AX2" i="1"/>
  <c r="AV2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P2967" i="1"/>
  <c r="AN2967" i="1"/>
  <c r="AP2966" i="1"/>
  <c r="AN2966" i="1"/>
  <c r="AP2965" i="1"/>
  <c r="AN2965" i="1"/>
  <c r="AP2964" i="1"/>
  <c r="AN2964" i="1"/>
  <c r="AP2963" i="1"/>
  <c r="AN2963" i="1"/>
  <c r="AP2962" i="1"/>
  <c r="AN2962" i="1"/>
  <c r="AP2961" i="1"/>
  <c r="AN2961" i="1"/>
  <c r="AP2960" i="1"/>
  <c r="AN2960" i="1"/>
  <c r="AP2959" i="1"/>
  <c r="AN2959" i="1"/>
  <c r="AP2958" i="1"/>
  <c r="AN2958" i="1"/>
  <c r="AP2957" i="1"/>
  <c r="AN2957" i="1"/>
  <c r="AP2956" i="1"/>
  <c r="AN2956" i="1"/>
  <c r="AP2955" i="1"/>
  <c r="AN2955" i="1"/>
  <c r="AP2954" i="1"/>
  <c r="AN2954" i="1"/>
  <c r="AP2953" i="1"/>
  <c r="AN2953" i="1"/>
  <c r="AP2952" i="1"/>
  <c r="AN2952" i="1"/>
  <c r="AP2951" i="1"/>
  <c r="AN2951" i="1"/>
  <c r="AP2950" i="1"/>
  <c r="AN2950" i="1"/>
  <c r="AP2949" i="1"/>
  <c r="AN2949" i="1"/>
  <c r="AP2948" i="1"/>
  <c r="AN2948" i="1"/>
  <c r="AP2947" i="1"/>
  <c r="AN2947" i="1"/>
  <c r="AP2946" i="1"/>
  <c r="AN2946" i="1"/>
  <c r="AP2945" i="1"/>
  <c r="AN2945" i="1"/>
  <c r="AP2944" i="1"/>
  <c r="AN2944" i="1"/>
  <c r="AP2943" i="1"/>
  <c r="AN2943" i="1"/>
  <c r="AP2942" i="1"/>
  <c r="AN2942" i="1"/>
  <c r="AP2941" i="1"/>
  <c r="AN2941" i="1"/>
  <c r="AP2940" i="1"/>
  <c r="AN2940" i="1"/>
  <c r="AP2939" i="1"/>
  <c r="AN2939" i="1"/>
  <c r="AP2938" i="1"/>
  <c r="AN2938" i="1"/>
  <c r="AP2937" i="1"/>
  <c r="AN2937" i="1"/>
  <c r="AP2936" i="1"/>
  <c r="AN2936" i="1"/>
  <c r="AP2935" i="1"/>
  <c r="AN2935" i="1"/>
  <c r="AP2934" i="1"/>
  <c r="AN2934" i="1"/>
  <c r="AP2933" i="1"/>
  <c r="AN2933" i="1"/>
  <c r="AP2932" i="1"/>
  <c r="AN2932" i="1"/>
  <c r="AP2931" i="1"/>
  <c r="AN2931" i="1"/>
  <c r="AP2930" i="1"/>
  <c r="AN2930" i="1"/>
  <c r="AP2929" i="1"/>
  <c r="AN2929" i="1"/>
  <c r="AP2928" i="1"/>
  <c r="AN2928" i="1"/>
  <c r="AP2927" i="1"/>
  <c r="AN2927" i="1"/>
  <c r="AP2926" i="1"/>
  <c r="AN2926" i="1"/>
  <c r="AP2925" i="1"/>
  <c r="AN2925" i="1"/>
  <c r="AP2924" i="1"/>
  <c r="AN2924" i="1"/>
  <c r="AP2923" i="1"/>
  <c r="AN2923" i="1"/>
  <c r="AP2922" i="1"/>
  <c r="AN2922" i="1"/>
  <c r="AP2921" i="1"/>
  <c r="AN2921" i="1"/>
  <c r="AP2920" i="1"/>
  <c r="AN2920" i="1"/>
  <c r="AP2919" i="1"/>
  <c r="AN2919" i="1"/>
  <c r="AP2918" i="1"/>
  <c r="AN2918" i="1"/>
  <c r="AP2917" i="1"/>
  <c r="AN2917" i="1"/>
  <c r="AP2916" i="1"/>
  <c r="AN2916" i="1"/>
  <c r="AP2915" i="1"/>
  <c r="AN2915" i="1"/>
  <c r="AP2914" i="1"/>
  <c r="AN2914" i="1"/>
  <c r="AP2913" i="1"/>
  <c r="AN2913" i="1"/>
  <c r="AP2912" i="1"/>
  <c r="AN2912" i="1"/>
  <c r="AP2911" i="1"/>
  <c r="AN2911" i="1"/>
  <c r="AP2910" i="1"/>
  <c r="AN2910" i="1"/>
  <c r="AP2909" i="1"/>
  <c r="AN2909" i="1"/>
  <c r="AP2908" i="1"/>
  <c r="AN2908" i="1"/>
  <c r="AP2907" i="1"/>
  <c r="AN2907" i="1"/>
  <c r="AP2906" i="1"/>
  <c r="AN2906" i="1"/>
  <c r="AP2905" i="1"/>
  <c r="AN2905" i="1"/>
  <c r="AP2904" i="1"/>
  <c r="AN2904" i="1"/>
  <c r="AP2903" i="1"/>
  <c r="AN2903" i="1"/>
  <c r="AP2902" i="1"/>
  <c r="AN2902" i="1"/>
  <c r="AP2901" i="1"/>
  <c r="AN2901" i="1"/>
  <c r="AP2900" i="1"/>
  <c r="AN2900" i="1"/>
  <c r="AP2899" i="1"/>
  <c r="AN2899" i="1"/>
  <c r="AP2898" i="1"/>
  <c r="AN2898" i="1"/>
  <c r="AP2897" i="1"/>
  <c r="AN2897" i="1"/>
  <c r="AP2896" i="1"/>
  <c r="AN2896" i="1"/>
  <c r="AP2895" i="1"/>
  <c r="AN2895" i="1"/>
  <c r="AP2894" i="1"/>
  <c r="AN2894" i="1"/>
  <c r="AP2893" i="1"/>
  <c r="AN2893" i="1"/>
  <c r="AP2892" i="1"/>
  <c r="AN2892" i="1"/>
  <c r="AP2891" i="1"/>
  <c r="AN2891" i="1"/>
  <c r="AP2890" i="1"/>
  <c r="AN2890" i="1"/>
  <c r="AP2889" i="1"/>
  <c r="AN2889" i="1"/>
  <c r="AP2888" i="1"/>
  <c r="AN2888" i="1"/>
  <c r="AP2887" i="1"/>
  <c r="AN2887" i="1"/>
  <c r="AP2886" i="1"/>
  <c r="AN2886" i="1"/>
  <c r="AP2885" i="1"/>
  <c r="AN2885" i="1"/>
  <c r="AP2884" i="1"/>
  <c r="AN2884" i="1"/>
  <c r="AP2883" i="1"/>
  <c r="AN2883" i="1"/>
  <c r="AP2882" i="1"/>
  <c r="AN2882" i="1"/>
  <c r="AP2881" i="1"/>
  <c r="AN2881" i="1"/>
  <c r="AP2880" i="1"/>
  <c r="AN2880" i="1"/>
  <c r="AP2879" i="1"/>
  <c r="AN2879" i="1"/>
  <c r="AP2878" i="1"/>
  <c r="AN2878" i="1"/>
  <c r="AP2877" i="1"/>
  <c r="AN2877" i="1"/>
  <c r="AP2876" i="1"/>
  <c r="AN2876" i="1"/>
  <c r="AP2875" i="1"/>
  <c r="AN2875" i="1"/>
  <c r="AP2874" i="1"/>
  <c r="AN2874" i="1"/>
  <c r="AP2873" i="1"/>
  <c r="AN2873" i="1"/>
  <c r="AP2872" i="1"/>
  <c r="AN2872" i="1"/>
  <c r="AP2871" i="1"/>
  <c r="AN2871" i="1"/>
  <c r="AP2870" i="1"/>
  <c r="AN2870" i="1"/>
  <c r="AP2869" i="1"/>
  <c r="AN2869" i="1"/>
  <c r="AP2868" i="1"/>
  <c r="AN2868" i="1"/>
  <c r="AP2867" i="1"/>
  <c r="AN2867" i="1"/>
  <c r="AP2866" i="1"/>
  <c r="AN2866" i="1"/>
  <c r="AP2865" i="1"/>
  <c r="AN2865" i="1"/>
  <c r="AP2864" i="1"/>
  <c r="AN2864" i="1"/>
  <c r="AP2863" i="1"/>
  <c r="AN2863" i="1"/>
  <c r="AP2862" i="1"/>
  <c r="AN2862" i="1"/>
  <c r="AP2861" i="1"/>
  <c r="AN2861" i="1"/>
  <c r="AP2860" i="1"/>
  <c r="AN2860" i="1"/>
  <c r="AP2859" i="1"/>
  <c r="AN2859" i="1"/>
  <c r="AP2858" i="1"/>
  <c r="AN2858" i="1"/>
  <c r="AP2857" i="1"/>
  <c r="AN2857" i="1"/>
  <c r="AP2856" i="1"/>
  <c r="AN2856" i="1"/>
  <c r="AP2855" i="1"/>
  <c r="AN2855" i="1"/>
  <c r="AP2854" i="1"/>
  <c r="AN2854" i="1"/>
  <c r="AP2853" i="1"/>
  <c r="AN2853" i="1"/>
  <c r="AP2852" i="1"/>
  <c r="AN2852" i="1"/>
  <c r="AP2851" i="1"/>
  <c r="AN2851" i="1"/>
  <c r="AP2850" i="1"/>
  <c r="AN2850" i="1"/>
  <c r="AP2849" i="1"/>
  <c r="AN2849" i="1"/>
  <c r="AP2848" i="1"/>
  <c r="AN2848" i="1"/>
  <c r="AP2847" i="1"/>
  <c r="AN2847" i="1"/>
  <c r="AP2846" i="1"/>
  <c r="AN2846" i="1"/>
  <c r="AP2845" i="1"/>
  <c r="AN2845" i="1"/>
  <c r="AP2844" i="1"/>
  <c r="AN2844" i="1"/>
  <c r="AP2843" i="1"/>
  <c r="AN2843" i="1"/>
  <c r="AP2842" i="1"/>
  <c r="AN2842" i="1"/>
  <c r="AP2841" i="1"/>
  <c r="AN2841" i="1"/>
  <c r="AP2840" i="1"/>
  <c r="AN2840" i="1"/>
  <c r="AP2839" i="1"/>
  <c r="AN2839" i="1"/>
  <c r="AP2838" i="1"/>
  <c r="AN2838" i="1"/>
  <c r="AP2837" i="1"/>
  <c r="AN2837" i="1"/>
  <c r="AP2836" i="1"/>
  <c r="AN2836" i="1"/>
  <c r="AP2835" i="1"/>
  <c r="AN2835" i="1"/>
  <c r="AP2834" i="1"/>
  <c r="AN2834" i="1"/>
  <c r="AP2833" i="1"/>
  <c r="AN2833" i="1"/>
  <c r="AP2832" i="1"/>
  <c r="AN2832" i="1"/>
  <c r="AP2831" i="1"/>
  <c r="AN2831" i="1"/>
  <c r="AP2830" i="1"/>
  <c r="AN2830" i="1"/>
  <c r="AP2829" i="1"/>
  <c r="AN2829" i="1"/>
  <c r="AP2828" i="1"/>
  <c r="AN2828" i="1"/>
  <c r="AP2827" i="1"/>
  <c r="AN2827" i="1"/>
  <c r="AP2826" i="1"/>
  <c r="AN2826" i="1"/>
  <c r="AP2825" i="1"/>
  <c r="AN2825" i="1"/>
  <c r="AP2824" i="1"/>
  <c r="AN2824" i="1"/>
  <c r="AP2823" i="1"/>
  <c r="AN2823" i="1"/>
  <c r="AP2822" i="1"/>
  <c r="AN2822" i="1"/>
  <c r="AP2821" i="1"/>
  <c r="AN2821" i="1"/>
  <c r="AP2820" i="1"/>
  <c r="AN2820" i="1"/>
  <c r="AP2819" i="1"/>
  <c r="AN2819" i="1"/>
  <c r="AP2818" i="1"/>
  <c r="AN2818" i="1"/>
  <c r="AP2817" i="1"/>
  <c r="AN2817" i="1"/>
  <c r="AP2816" i="1"/>
  <c r="AN2816" i="1"/>
  <c r="AP2815" i="1"/>
  <c r="AN2815" i="1"/>
  <c r="AP2814" i="1"/>
  <c r="AN2814" i="1"/>
  <c r="AP2813" i="1"/>
  <c r="AN2813" i="1"/>
  <c r="AP2812" i="1"/>
  <c r="AN2812" i="1"/>
  <c r="AP2811" i="1"/>
  <c r="AN2811" i="1"/>
  <c r="AP2810" i="1"/>
  <c r="AN2810" i="1"/>
  <c r="AP2809" i="1"/>
  <c r="AN2809" i="1"/>
  <c r="AP2808" i="1"/>
  <c r="AN2808" i="1"/>
  <c r="AP2807" i="1"/>
  <c r="AN2807" i="1"/>
  <c r="AP2806" i="1"/>
  <c r="AN2806" i="1"/>
  <c r="AP2805" i="1"/>
  <c r="AN2805" i="1"/>
  <c r="AP2804" i="1"/>
  <c r="AN2804" i="1"/>
  <c r="AP2803" i="1"/>
  <c r="AN2803" i="1"/>
  <c r="AP2802" i="1"/>
  <c r="AN2802" i="1"/>
  <c r="AP2801" i="1"/>
  <c r="AN2801" i="1"/>
  <c r="AP2800" i="1"/>
  <c r="AN2800" i="1"/>
  <c r="AP2799" i="1"/>
  <c r="AN2799" i="1"/>
  <c r="AP2798" i="1"/>
  <c r="AN2798" i="1"/>
  <c r="AP2797" i="1"/>
  <c r="AN2797" i="1"/>
  <c r="AP2796" i="1"/>
  <c r="AN2796" i="1"/>
  <c r="AP2795" i="1"/>
  <c r="AN2795" i="1"/>
  <c r="AP2794" i="1"/>
  <c r="AN2794" i="1"/>
  <c r="AP2793" i="1"/>
  <c r="AN2793" i="1"/>
  <c r="AP2792" i="1"/>
  <c r="AN2792" i="1"/>
  <c r="AP2791" i="1"/>
  <c r="AN2791" i="1"/>
  <c r="AP2790" i="1"/>
  <c r="AN2790" i="1"/>
  <c r="AP2789" i="1"/>
  <c r="AN2789" i="1"/>
  <c r="AP2788" i="1"/>
  <c r="AN2788" i="1"/>
  <c r="AP2787" i="1"/>
  <c r="AN2787" i="1"/>
  <c r="AP2786" i="1"/>
  <c r="AN2786" i="1"/>
  <c r="AP2785" i="1"/>
  <c r="AN2785" i="1"/>
  <c r="AP2784" i="1"/>
  <c r="AN2784" i="1"/>
  <c r="AP2783" i="1"/>
  <c r="AN2783" i="1"/>
  <c r="AP2782" i="1"/>
  <c r="AN2782" i="1"/>
  <c r="AP2781" i="1"/>
  <c r="AN2781" i="1"/>
  <c r="AP2780" i="1"/>
  <c r="AN2780" i="1"/>
  <c r="AP2779" i="1"/>
  <c r="AN2779" i="1"/>
  <c r="AP2778" i="1"/>
  <c r="AN2778" i="1"/>
  <c r="AP2777" i="1"/>
  <c r="AN2777" i="1"/>
  <c r="AP2776" i="1"/>
  <c r="AN2776" i="1"/>
  <c r="AP2775" i="1"/>
  <c r="AN2775" i="1"/>
  <c r="AP2774" i="1"/>
  <c r="AN2774" i="1"/>
  <c r="AP2773" i="1"/>
  <c r="AN2773" i="1"/>
  <c r="AP2772" i="1"/>
  <c r="AN2772" i="1"/>
  <c r="AP2771" i="1"/>
  <c r="AN2771" i="1"/>
  <c r="AP2770" i="1"/>
  <c r="AN2770" i="1"/>
  <c r="AP2769" i="1"/>
  <c r="AN2769" i="1"/>
  <c r="AP2768" i="1"/>
  <c r="AN2768" i="1"/>
  <c r="AP2767" i="1"/>
  <c r="AN2767" i="1"/>
  <c r="AP2766" i="1"/>
  <c r="AN2766" i="1"/>
  <c r="AP2765" i="1"/>
  <c r="AN2765" i="1"/>
  <c r="AP2764" i="1"/>
  <c r="AN2764" i="1"/>
  <c r="AP2763" i="1"/>
  <c r="AN2763" i="1"/>
  <c r="AP2762" i="1"/>
  <c r="AN2762" i="1"/>
  <c r="AP2761" i="1"/>
  <c r="AN2761" i="1"/>
  <c r="AP2760" i="1"/>
  <c r="AN2760" i="1"/>
  <c r="AP2759" i="1"/>
  <c r="AN2759" i="1"/>
  <c r="AP2758" i="1"/>
  <c r="AN2758" i="1"/>
  <c r="AP2757" i="1"/>
  <c r="AN2757" i="1"/>
  <c r="AP2756" i="1"/>
  <c r="AN2756" i="1"/>
  <c r="AP2755" i="1"/>
  <c r="AN2755" i="1"/>
  <c r="AP2754" i="1"/>
  <c r="AN2754" i="1"/>
  <c r="AP2753" i="1"/>
  <c r="AN2753" i="1"/>
  <c r="AP2752" i="1"/>
  <c r="AN2752" i="1"/>
  <c r="AP2751" i="1"/>
  <c r="AN2751" i="1"/>
  <c r="AP2750" i="1"/>
  <c r="AN2750" i="1"/>
  <c r="AP2749" i="1"/>
  <c r="AN2749" i="1"/>
  <c r="AP2748" i="1"/>
  <c r="AN2748" i="1"/>
  <c r="AP2747" i="1"/>
  <c r="AN2747" i="1"/>
  <c r="AP2746" i="1"/>
  <c r="AN2746" i="1"/>
  <c r="AP2745" i="1"/>
  <c r="AN2745" i="1"/>
  <c r="AP2744" i="1"/>
  <c r="AN2744" i="1"/>
  <c r="AP2743" i="1"/>
  <c r="AN2743" i="1"/>
  <c r="AP2742" i="1"/>
  <c r="AN2742" i="1"/>
  <c r="AP2741" i="1"/>
  <c r="AN2741" i="1"/>
  <c r="AP2740" i="1"/>
  <c r="AN2740" i="1"/>
  <c r="AP2739" i="1"/>
  <c r="AN2739" i="1"/>
  <c r="AP2738" i="1"/>
  <c r="AN2738" i="1"/>
  <c r="AP2737" i="1"/>
  <c r="AN2737" i="1"/>
  <c r="AP2736" i="1"/>
  <c r="AN2736" i="1"/>
  <c r="AP2735" i="1"/>
  <c r="AN2735" i="1"/>
  <c r="AP2734" i="1"/>
  <c r="AN2734" i="1"/>
  <c r="AP2733" i="1"/>
  <c r="AN2733" i="1"/>
  <c r="AP2732" i="1"/>
  <c r="AN2732" i="1"/>
  <c r="AP2731" i="1"/>
  <c r="AN2731" i="1"/>
  <c r="AP2730" i="1"/>
  <c r="AN2730" i="1"/>
  <c r="AP2729" i="1"/>
  <c r="AN2729" i="1"/>
  <c r="AP2728" i="1"/>
  <c r="AN2728" i="1"/>
  <c r="AP2727" i="1"/>
  <c r="AN2727" i="1"/>
  <c r="AP2726" i="1"/>
  <c r="AN2726" i="1"/>
  <c r="AP2725" i="1"/>
  <c r="AN2725" i="1"/>
  <c r="AP2724" i="1"/>
  <c r="AN2724" i="1"/>
  <c r="AP2723" i="1"/>
  <c r="AN2723" i="1"/>
  <c r="AP2722" i="1"/>
  <c r="AN2722" i="1"/>
  <c r="AP2721" i="1"/>
  <c r="AN2721" i="1"/>
  <c r="AP2720" i="1"/>
  <c r="AN2720" i="1"/>
  <c r="AP2719" i="1"/>
  <c r="AN2719" i="1"/>
  <c r="AP2718" i="1"/>
  <c r="AN2718" i="1"/>
  <c r="AP2717" i="1"/>
  <c r="AN2717" i="1"/>
  <c r="AP2716" i="1"/>
  <c r="AN2716" i="1"/>
  <c r="AP2715" i="1"/>
  <c r="AN2715" i="1"/>
  <c r="AP2714" i="1"/>
  <c r="AN2714" i="1"/>
  <c r="AP2713" i="1"/>
  <c r="AN2713" i="1"/>
  <c r="AP2712" i="1"/>
  <c r="AN2712" i="1"/>
  <c r="AP2711" i="1"/>
  <c r="AN2711" i="1"/>
  <c r="AP2710" i="1"/>
  <c r="AN2710" i="1"/>
  <c r="AP2709" i="1"/>
  <c r="AN2709" i="1"/>
  <c r="AP2708" i="1"/>
  <c r="AN2708" i="1"/>
  <c r="AP2707" i="1"/>
  <c r="AN2707" i="1"/>
  <c r="AP2706" i="1"/>
  <c r="AN2706" i="1"/>
  <c r="AP2705" i="1"/>
  <c r="AN2705" i="1"/>
  <c r="AP2704" i="1"/>
  <c r="AN2704" i="1"/>
  <c r="AP2703" i="1"/>
  <c r="AN2703" i="1"/>
  <c r="AP2702" i="1"/>
  <c r="AN2702" i="1"/>
  <c r="AP2701" i="1"/>
  <c r="AN2701" i="1"/>
  <c r="AP2700" i="1"/>
  <c r="AN2700" i="1"/>
  <c r="AP2699" i="1"/>
  <c r="AN2699" i="1"/>
  <c r="AP2698" i="1"/>
  <c r="AN2698" i="1"/>
  <c r="AP2697" i="1"/>
  <c r="AN2697" i="1"/>
  <c r="AP2696" i="1"/>
  <c r="AN2696" i="1"/>
  <c r="AP2695" i="1"/>
  <c r="AN2695" i="1"/>
  <c r="AP2694" i="1"/>
  <c r="AN2694" i="1"/>
  <c r="AP2693" i="1"/>
  <c r="AN2693" i="1"/>
  <c r="AP2692" i="1"/>
  <c r="AN2692" i="1"/>
  <c r="AP2691" i="1"/>
  <c r="AN2691" i="1"/>
  <c r="AP2690" i="1"/>
  <c r="AN2690" i="1"/>
  <c r="AP2689" i="1"/>
  <c r="AN2689" i="1"/>
  <c r="AP2688" i="1"/>
  <c r="AN2688" i="1"/>
  <c r="AP2687" i="1"/>
  <c r="AN2687" i="1"/>
  <c r="AP2686" i="1"/>
  <c r="AN2686" i="1"/>
  <c r="AP2685" i="1"/>
  <c r="AN2685" i="1"/>
  <c r="AP2684" i="1"/>
  <c r="AN2684" i="1"/>
  <c r="AP2683" i="1"/>
  <c r="AN2683" i="1"/>
  <c r="AP2682" i="1"/>
  <c r="AN2682" i="1"/>
  <c r="AP2681" i="1"/>
  <c r="AN2681" i="1"/>
  <c r="AP2680" i="1"/>
  <c r="AN2680" i="1"/>
  <c r="AP2679" i="1"/>
  <c r="AN2679" i="1"/>
  <c r="AP2678" i="1"/>
  <c r="AN2678" i="1"/>
  <c r="AP2677" i="1"/>
  <c r="AN2677" i="1"/>
  <c r="AP2676" i="1"/>
  <c r="AN2676" i="1"/>
  <c r="AP2675" i="1"/>
  <c r="AN2675" i="1"/>
  <c r="AP2674" i="1"/>
  <c r="AN2674" i="1"/>
  <c r="AP2673" i="1"/>
  <c r="AN2673" i="1"/>
  <c r="AP2672" i="1"/>
  <c r="AN2672" i="1"/>
  <c r="AP2671" i="1"/>
  <c r="AN2671" i="1"/>
  <c r="AP2670" i="1"/>
  <c r="AN2670" i="1"/>
  <c r="AP2669" i="1"/>
  <c r="AN2669" i="1"/>
  <c r="AP2668" i="1"/>
  <c r="AN2668" i="1"/>
  <c r="AP2667" i="1"/>
  <c r="AN2667" i="1"/>
  <c r="AP2666" i="1"/>
  <c r="AN2666" i="1"/>
  <c r="AP2665" i="1"/>
  <c r="AN2665" i="1"/>
  <c r="AP2664" i="1"/>
  <c r="AN2664" i="1"/>
  <c r="AP2663" i="1"/>
  <c r="AN2663" i="1"/>
  <c r="AP2662" i="1"/>
  <c r="AN2662" i="1"/>
  <c r="AP2661" i="1"/>
  <c r="AN2661" i="1"/>
  <c r="AP2660" i="1"/>
  <c r="AN2660" i="1"/>
  <c r="AP2659" i="1"/>
  <c r="AN2659" i="1"/>
  <c r="AP2658" i="1"/>
  <c r="AN2658" i="1"/>
  <c r="AP2657" i="1"/>
  <c r="AN2657" i="1"/>
  <c r="AP2656" i="1"/>
  <c r="AN2656" i="1"/>
  <c r="AP2655" i="1"/>
  <c r="AN2655" i="1"/>
  <c r="AP2654" i="1"/>
  <c r="AN2654" i="1"/>
  <c r="AP2653" i="1"/>
  <c r="AN2653" i="1"/>
  <c r="AP2652" i="1"/>
  <c r="AN2652" i="1"/>
  <c r="AP2651" i="1"/>
  <c r="AN2651" i="1"/>
  <c r="AP2650" i="1"/>
  <c r="AN2650" i="1"/>
  <c r="AP2649" i="1"/>
  <c r="AN2649" i="1"/>
  <c r="AP2648" i="1"/>
  <c r="AN2648" i="1"/>
  <c r="AP2647" i="1"/>
  <c r="AN2647" i="1"/>
  <c r="AP2646" i="1"/>
  <c r="AN2646" i="1"/>
  <c r="AP2645" i="1"/>
  <c r="AN2645" i="1"/>
  <c r="AP2644" i="1"/>
  <c r="AN2644" i="1"/>
  <c r="AP2643" i="1"/>
  <c r="AN2643" i="1"/>
  <c r="AP2642" i="1"/>
  <c r="AN2642" i="1"/>
  <c r="AP2641" i="1"/>
  <c r="AN2641" i="1"/>
  <c r="AP2640" i="1"/>
  <c r="AN2640" i="1"/>
  <c r="AP2639" i="1"/>
  <c r="AN2639" i="1"/>
  <c r="AP2638" i="1"/>
  <c r="AN2638" i="1"/>
  <c r="AP2637" i="1"/>
  <c r="AN2637" i="1"/>
  <c r="AP2636" i="1"/>
  <c r="AN2636" i="1"/>
  <c r="AP2635" i="1"/>
  <c r="AN2635" i="1"/>
  <c r="AP2634" i="1"/>
  <c r="AN2634" i="1"/>
  <c r="AP2633" i="1"/>
  <c r="AN2633" i="1"/>
  <c r="AP2632" i="1"/>
  <c r="AN2632" i="1"/>
  <c r="AP2631" i="1"/>
  <c r="AN2631" i="1"/>
  <c r="AP2630" i="1"/>
  <c r="AN2630" i="1"/>
  <c r="AP2629" i="1"/>
  <c r="AN2629" i="1"/>
  <c r="AP2628" i="1"/>
  <c r="AN2628" i="1"/>
  <c r="AP2627" i="1"/>
  <c r="AN2627" i="1"/>
  <c r="AP2626" i="1"/>
  <c r="AN2626" i="1"/>
  <c r="AP2625" i="1"/>
  <c r="AN2625" i="1"/>
  <c r="AP2624" i="1"/>
  <c r="AN2624" i="1"/>
  <c r="AP2623" i="1"/>
  <c r="AN2623" i="1"/>
  <c r="AP2622" i="1"/>
  <c r="AN2622" i="1"/>
  <c r="AP2621" i="1"/>
  <c r="AN2621" i="1"/>
  <c r="AP2620" i="1"/>
  <c r="AN2620" i="1"/>
  <c r="AP2619" i="1"/>
  <c r="AN2619" i="1"/>
  <c r="AP2618" i="1"/>
  <c r="AN2618" i="1"/>
  <c r="AP2617" i="1"/>
  <c r="AN2617" i="1"/>
  <c r="AP2616" i="1"/>
  <c r="AN2616" i="1"/>
  <c r="AP2615" i="1"/>
  <c r="AN2615" i="1"/>
  <c r="AP2614" i="1"/>
  <c r="AN2614" i="1"/>
  <c r="AP2613" i="1"/>
  <c r="AN2613" i="1"/>
  <c r="AP2612" i="1"/>
  <c r="AN2612" i="1"/>
  <c r="AP2611" i="1"/>
  <c r="AN2611" i="1"/>
  <c r="AP2610" i="1"/>
  <c r="AN2610" i="1"/>
  <c r="AP2609" i="1"/>
  <c r="AN2609" i="1"/>
  <c r="AP2608" i="1"/>
  <c r="AN2608" i="1"/>
  <c r="AP2607" i="1"/>
  <c r="AN2607" i="1"/>
  <c r="AP2606" i="1"/>
  <c r="AN2606" i="1"/>
  <c r="AP2605" i="1"/>
  <c r="AN2605" i="1"/>
  <c r="AP2604" i="1"/>
  <c r="AN2604" i="1"/>
  <c r="AP2603" i="1"/>
  <c r="AN2603" i="1"/>
  <c r="AP2602" i="1"/>
  <c r="AN2602" i="1"/>
  <c r="AP2601" i="1"/>
  <c r="AN2601" i="1"/>
  <c r="AP2600" i="1"/>
  <c r="AN2600" i="1"/>
  <c r="AP2599" i="1"/>
  <c r="AN2599" i="1"/>
  <c r="AP2598" i="1"/>
  <c r="AN2598" i="1"/>
  <c r="AP2597" i="1"/>
  <c r="AN2597" i="1"/>
  <c r="AP2596" i="1"/>
  <c r="AN2596" i="1"/>
  <c r="AP2595" i="1"/>
  <c r="AN2595" i="1"/>
  <c r="AP2594" i="1"/>
  <c r="AN2594" i="1"/>
  <c r="AP2593" i="1"/>
  <c r="AN2593" i="1"/>
  <c r="AP2592" i="1"/>
  <c r="AN2592" i="1"/>
  <c r="AP2591" i="1"/>
  <c r="AN2591" i="1"/>
  <c r="AP2590" i="1"/>
  <c r="AN2590" i="1"/>
  <c r="AP2589" i="1"/>
  <c r="AN2589" i="1"/>
  <c r="AP2588" i="1"/>
  <c r="AN2588" i="1"/>
  <c r="AP2587" i="1"/>
  <c r="AN2587" i="1"/>
  <c r="AP2586" i="1"/>
  <c r="AN2586" i="1"/>
  <c r="AP2585" i="1"/>
  <c r="AN2585" i="1"/>
  <c r="AP2584" i="1"/>
  <c r="AN2584" i="1"/>
  <c r="AP2583" i="1"/>
  <c r="AN2583" i="1"/>
  <c r="AP2582" i="1"/>
  <c r="AN2582" i="1"/>
  <c r="AP2581" i="1"/>
  <c r="AN2581" i="1"/>
  <c r="AP2580" i="1"/>
  <c r="AN2580" i="1"/>
  <c r="AP2579" i="1"/>
  <c r="AN2579" i="1"/>
  <c r="AP2578" i="1"/>
  <c r="AN2578" i="1"/>
  <c r="AP2577" i="1"/>
  <c r="AN2577" i="1"/>
  <c r="AP2576" i="1"/>
  <c r="AN2576" i="1"/>
  <c r="AP2575" i="1"/>
  <c r="AN2575" i="1"/>
  <c r="AP2574" i="1"/>
  <c r="AN2574" i="1"/>
  <c r="AP2573" i="1"/>
  <c r="AN2573" i="1"/>
  <c r="AP2572" i="1"/>
  <c r="AN2572" i="1"/>
  <c r="AP2571" i="1"/>
  <c r="AN2571" i="1"/>
  <c r="AP2570" i="1"/>
  <c r="AN2570" i="1"/>
  <c r="AP2569" i="1"/>
  <c r="AN2569" i="1"/>
  <c r="AP2568" i="1"/>
  <c r="AN2568" i="1"/>
  <c r="AP2567" i="1"/>
  <c r="AN2567" i="1"/>
  <c r="AP2566" i="1"/>
  <c r="AN2566" i="1"/>
  <c r="AP2565" i="1"/>
  <c r="AN2565" i="1"/>
  <c r="AP2564" i="1"/>
  <c r="AN2564" i="1"/>
  <c r="AP2563" i="1"/>
  <c r="AN2563" i="1"/>
  <c r="AP2562" i="1"/>
  <c r="AN2562" i="1"/>
  <c r="AP2561" i="1"/>
  <c r="AN2561" i="1"/>
  <c r="AP2560" i="1"/>
  <c r="AN2560" i="1"/>
  <c r="AP2559" i="1"/>
  <c r="AN2559" i="1"/>
  <c r="AP2558" i="1"/>
  <c r="AN2558" i="1"/>
  <c r="AP2557" i="1"/>
  <c r="AN2557" i="1"/>
  <c r="AP2556" i="1"/>
  <c r="AN2556" i="1"/>
  <c r="AP2555" i="1"/>
  <c r="AN2555" i="1"/>
  <c r="AP2554" i="1"/>
  <c r="AN2554" i="1"/>
  <c r="AP2553" i="1"/>
  <c r="AN2553" i="1"/>
  <c r="AP2552" i="1"/>
  <c r="AN2552" i="1"/>
  <c r="AP2551" i="1"/>
  <c r="AN2551" i="1"/>
  <c r="AP2550" i="1"/>
  <c r="AN2550" i="1"/>
  <c r="AP2549" i="1"/>
  <c r="AN2549" i="1"/>
  <c r="AP2548" i="1"/>
  <c r="AN2548" i="1"/>
  <c r="AP2547" i="1"/>
  <c r="AN2547" i="1"/>
  <c r="AP2546" i="1"/>
  <c r="AN2546" i="1"/>
  <c r="AP2545" i="1"/>
  <c r="AN2545" i="1"/>
  <c r="AP2544" i="1"/>
  <c r="AN2544" i="1"/>
  <c r="AP2543" i="1"/>
  <c r="AN2543" i="1"/>
  <c r="AP2542" i="1"/>
  <c r="AN2542" i="1"/>
  <c r="AP2541" i="1"/>
  <c r="AN2541" i="1"/>
  <c r="AP2540" i="1"/>
  <c r="AN2540" i="1"/>
  <c r="AP2539" i="1"/>
  <c r="AN2539" i="1"/>
  <c r="AP2538" i="1"/>
  <c r="AN2538" i="1"/>
  <c r="AP2537" i="1"/>
  <c r="AN2537" i="1"/>
  <c r="AP2536" i="1"/>
  <c r="AN2536" i="1"/>
  <c r="AP2535" i="1"/>
  <c r="AN2535" i="1"/>
  <c r="AP2534" i="1"/>
  <c r="AN2534" i="1"/>
  <c r="AP2533" i="1"/>
  <c r="AN2533" i="1"/>
  <c r="AP2532" i="1"/>
  <c r="AN2532" i="1"/>
  <c r="AP2531" i="1"/>
  <c r="AN2531" i="1"/>
  <c r="AP2530" i="1"/>
  <c r="AN2530" i="1"/>
  <c r="AP2529" i="1"/>
  <c r="AN2529" i="1"/>
  <c r="AP2528" i="1"/>
  <c r="AN2528" i="1"/>
  <c r="AP2527" i="1"/>
  <c r="AN2527" i="1"/>
  <c r="AP2526" i="1"/>
  <c r="AN2526" i="1"/>
  <c r="AP2525" i="1"/>
  <c r="AN2525" i="1"/>
  <c r="AP2524" i="1"/>
  <c r="AN2524" i="1"/>
  <c r="AP2523" i="1"/>
  <c r="AN2523" i="1"/>
  <c r="AP2522" i="1"/>
  <c r="AN2522" i="1"/>
  <c r="AP2521" i="1"/>
  <c r="AN2521" i="1"/>
  <c r="AP2520" i="1"/>
  <c r="AN2520" i="1"/>
  <c r="AP2519" i="1"/>
  <c r="AN2519" i="1"/>
  <c r="AP2518" i="1"/>
  <c r="AN2518" i="1"/>
  <c r="AP2517" i="1"/>
  <c r="AN2517" i="1"/>
  <c r="AP2516" i="1"/>
  <c r="AN2516" i="1"/>
  <c r="AP2515" i="1"/>
  <c r="AN2515" i="1"/>
  <c r="AP2514" i="1"/>
  <c r="AN2514" i="1"/>
  <c r="AP2513" i="1"/>
  <c r="AN2513" i="1"/>
  <c r="AP2512" i="1"/>
  <c r="AN2512" i="1"/>
  <c r="AP2511" i="1"/>
  <c r="AN2511" i="1"/>
  <c r="AP2510" i="1"/>
  <c r="AN2510" i="1"/>
  <c r="AP2509" i="1"/>
  <c r="AN2509" i="1"/>
  <c r="AP2508" i="1"/>
  <c r="AN2508" i="1"/>
  <c r="AP2507" i="1"/>
  <c r="AN2507" i="1"/>
  <c r="AP2506" i="1"/>
  <c r="AN2506" i="1"/>
  <c r="AP2505" i="1"/>
  <c r="AN2505" i="1"/>
  <c r="AP2504" i="1"/>
  <c r="AN2504" i="1"/>
  <c r="AP2503" i="1"/>
  <c r="AN2503" i="1"/>
  <c r="AP2502" i="1"/>
  <c r="AN2502" i="1"/>
  <c r="AP2501" i="1"/>
  <c r="AN2501" i="1"/>
  <c r="AP2500" i="1"/>
  <c r="AN2500" i="1"/>
  <c r="AP2499" i="1"/>
  <c r="AN2499" i="1"/>
  <c r="AP2498" i="1"/>
  <c r="AN2498" i="1"/>
  <c r="AP2497" i="1"/>
  <c r="AN2497" i="1"/>
  <c r="AP2496" i="1"/>
  <c r="AN2496" i="1"/>
  <c r="AP2495" i="1"/>
  <c r="AN2495" i="1"/>
  <c r="AP2494" i="1"/>
  <c r="AN2494" i="1"/>
  <c r="AP2493" i="1"/>
  <c r="AN2493" i="1"/>
  <c r="AP2492" i="1"/>
  <c r="AN2492" i="1"/>
  <c r="AP2491" i="1"/>
  <c r="AN2491" i="1"/>
  <c r="AP2490" i="1"/>
  <c r="AN2490" i="1"/>
  <c r="AP2489" i="1"/>
  <c r="AN2489" i="1"/>
  <c r="AP2488" i="1"/>
  <c r="AN2488" i="1"/>
  <c r="AP2487" i="1"/>
  <c r="AN2487" i="1"/>
  <c r="AP2486" i="1"/>
  <c r="AN2486" i="1"/>
  <c r="AP2485" i="1"/>
  <c r="AN2485" i="1"/>
  <c r="AP2484" i="1"/>
  <c r="AN2484" i="1"/>
  <c r="AP2483" i="1"/>
  <c r="AN2483" i="1"/>
  <c r="AP2482" i="1"/>
  <c r="AN2482" i="1"/>
  <c r="AP2481" i="1"/>
  <c r="AN2481" i="1"/>
  <c r="AP2480" i="1"/>
  <c r="AN2480" i="1"/>
  <c r="AP2479" i="1"/>
  <c r="AN2479" i="1"/>
  <c r="AP2478" i="1"/>
  <c r="AN2478" i="1"/>
  <c r="AP2477" i="1"/>
  <c r="AN2477" i="1"/>
  <c r="AP2476" i="1"/>
  <c r="AN2476" i="1"/>
  <c r="AP2475" i="1"/>
  <c r="AN2475" i="1"/>
  <c r="AP2474" i="1"/>
  <c r="AN2474" i="1"/>
  <c r="AP2473" i="1"/>
  <c r="AN2473" i="1"/>
  <c r="AP2472" i="1"/>
  <c r="AN2472" i="1"/>
  <c r="AP2471" i="1"/>
  <c r="AN2471" i="1"/>
  <c r="AP2470" i="1"/>
  <c r="AN2470" i="1"/>
  <c r="AP2469" i="1"/>
  <c r="AN2469" i="1"/>
  <c r="AP2468" i="1"/>
  <c r="AN2468" i="1"/>
  <c r="AP2467" i="1"/>
  <c r="AN2467" i="1"/>
  <c r="AP2466" i="1"/>
  <c r="AN2466" i="1"/>
  <c r="AP2465" i="1"/>
  <c r="AN2465" i="1"/>
  <c r="AP2464" i="1"/>
  <c r="AN2464" i="1"/>
  <c r="AP2463" i="1"/>
  <c r="AN2463" i="1"/>
  <c r="AP2462" i="1"/>
  <c r="AN2462" i="1"/>
  <c r="AP2461" i="1"/>
  <c r="AN2461" i="1"/>
  <c r="AP2460" i="1"/>
  <c r="AN2460" i="1"/>
  <c r="AP2459" i="1"/>
  <c r="AN2459" i="1"/>
  <c r="AP2458" i="1"/>
  <c r="AN2458" i="1"/>
  <c r="AP2457" i="1"/>
  <c r="AN2457" i="1"/>
  <c r="AP2456" i="1"/>
  <c r="AN2456" i="1"/>
  <c r="AP2455" i="1"/>
  <c r="AN2455" i="1"/>
  <c r="AP2454" i="1"/>
  <c r="AN2454" i="1"/>
  <c r="AP2453" i="1"/>
  <c r="AN2453" i="1"/>
  <c r="AP2452" i="1"/>
  <c r="AN2452" i="1"/>
  <c r="AP2451" i="1"/>
  <c r="AN2451" i="1"/>
  <c r="AP2450" i="1"/>
  <c r="AN2450" i="1"/>
  <c r="AP2449" i="1"/>
  <c r="AN2449" i="1"/>
  <c r="AP2448" i="1"/>
  <c r="AN2448" i="1"/>
  <c r="AP2447" i="1"/>
  <c r="AN2447" i="1"/>
  <c r="AP2446" i="1"/>
  <c r="AN2446" i="1"/>
  <c r="AP2445" i="1"/>
  <c r="AN2445" i="1"/>
  <c r="AP2444" i="1"/>
  <c r="AN2444" i="1"/>
  <c r="AP2443" i="1"/>
  <c r="AN2443" i="1"/>
  <c r="AP2442" i="1"/>
  <c r="AN2442" i="1"/>
  <c r="AP2441" i="1"/>
  <c r="AN2441" i="1"/>
  <c r="AP2440" i="1"/>
  <c r="AN2440" i="1"/>
  <c r="AP2439" i="1"/>
  <c r="AN2439" i="1"/>
  <c r="AP2438" i="1"/>
  <c r="AN2438" i="1"/>
  <c r="AP2437" i="1"/>
  <c r="AN2437" i="1"/>
  <c r="AP2436" i="1"/>
  <c r="AN2436" i="1"/>
  <c r="AP2435" i="1"/>
  <c r="AN2435" i="1"/>
  <c r="AP2434" i="1"/>
  <c r="AN2434" i="1"/>
  <c r="AP2433" i="1"/>
  <c r="AN2433" i="1"/>
  <c r="AP2432" i="1"/>
  <c r="AN2432" i="1"/>
  <c r="AP2431" i="1"/>
  <c r="AN2431" i="1"/>
  <c r="AP2430" i="1"/>
  <c r="AN2430" i="1"/>
  <c r="AP2429" i="1"/>
  <c r="AN2429" i="1"/>
  <c r="AP2428" i="1"/>
  <c r="AN2428" i="1"/>
  <c r="AP2427" i="1"/>
  <c r="AN2427" i="1"/>
  <c r="AP2426" i="1"/>
  <c r="AN2426" i="1"/>
  <c r="AP2425" i="1"/>
  <c r="AN2425" i="1"/>
  <c r="AP2424" i="1"/>
  <c r="AN2424" i="1"/>
  <c r="AP2423" i="1"/>
  <c r="AN2423" i="1"/>
  <c r="AP2422" i="1"/>
  <c r="AN2422" i="1"/>
  <c r="AP2421" i="1"/>
  <c r="AN2421" i="1"/>
  <c r="AP2420" i="1"/>
  <c r="AN2420" i="1"/>
  <c r="AP2419" i="1"/>
  <c r="AN2419" i="1"/>
  <c r="AP2418" i="1"/>
  <c r="AN2418" i="1"/>
  <c r="AP2417" i="1"/>
  <c r="AN2417" i="1"/>
  <c r="AP2416" i="1"/>
  <c r="AN2416" i="1"/>
  <c r="AP2415" i="1"/>
  <c r="AN2415" i="1"/>
  <c r="AP2414" i="1"/>
  <c r="AN2414" i="1"/>
  <c r="AP2413" i="1"/>
  <c r="AN2413" i="1"/>
  <c r="AP2412" i="1"/>
  <c r="AN2412" i="1"/>
  <c r="AP2411" i="1"/>
  <c r="AN2411" i="1"/>
  <c r="AP2410" i="1"/>
  <c r="AN2410" i="1"/>
  <c r="AP2409" i="1"/>
  <c r="AN2409" i="1"/>
  <c r="AP2408" i="1"/>
  <c r="AN2408" i="1"/>
  <c r="AP2407" i="1"/>
  <c r="AN2407" i="1"/>
  <c r="AP2406" i="1"/>
  <c r="AN2406" i="1"/>
  <c r="AP2405" i="1"/>
  <c r="AN2405" i="1"/>
  <c r="AP2404" i="1"/>
  <c r="AN2404" i="1"/>
  <c r="AP2403" i="1"/>
  <c r="AN2403" i="1"/>
  <c r="AP2402" i="1"/>
  <c r="AN2402" i="1"/>
  <c r="AP2401" i="1"/>
  <c r="AN2401" i="1"/>
  <c r="AP2400" i="1"/>
  <c r="AN2400" i="1"/>
  <c r="AP2399" i="1"/>
  <c r="AN2399" i="1"/>
  <c r="AP2398" i="1"/>
  <c r="AN2398" i="1"/>
  <c r="AP2397" i="1"/>
  <c r="AN2397" i="1"/>
  <c r="AP2396" i="1"/>
  <c r="AN2396" i="1"/>
  <c r="AP2395" i="1"/>
  <c r="AN2395" i="1"/>
  <c r="AP2394" i="1"/>
  <c r="AN2394" i="1"/>
  <c r="AP2393" i="1"/>
  <c r="AN2393" i="1"/>
  <c r="AP2392" i="1"/>
  <c r="AN2392" i="1"/>
  <c r="AP2391" i="1"/>
  <c r="AN2391" i="1"/>
  <c r="AP2390" i="1"/>
  <c r="AN2390" i="1"/>
  <c r="AP2389" i="1"/>
  <c r="AN2389" i="1"/>
  <c r="AP2388" i="1"/>
  <c r="AN2388" i="1"/>
  <c r="AP2387" i="1"/>
  <c r="AN2387" i="1"/>
  <c r="AP2386" i="1"/>
  <c r="AN2386" i="1"/>
  <c r="AP2385" i="1"/>
  <c r="AN2385" i="1"/>
  <c r="AP2384" i="1"/>
  <c r="AN2384" i="1"/>
  <c r="AP2383" i="1"/>
  <c r="AN2383" i="1"/>
  <c r="AP2382" i="1"/>
  <c r="AN2382" i="1"/>
  <c r="AP2381" i="1"/>
  <c r="AN2381" i="1"/>
  <c r="AP2380" i="1"/>
  <c r="AN2380" i="1"/>
  <c r="AP2379" i="1"/>
  <c r="AN2379" i="1"/>
  <c r="AP2378" i="1"/>
  <c r="AN2378" i="1"/>
  <c r="AP2377" i="1"/>
  <c r="AN2377" i="1"/>
  <c r="AP2376" i="1"/>
  <c r="AN2376" i="1"/>
  <c r="AP2375" i="1"/>
  <c r="AN2375" i="1"/>
  <c r="AP2374" i="1"/>
  <c r="AN2374" i="1"/>
  <c r="AP2373" i="1"/>
  <c r="AN2373" i="1"/>
  <c r="AP2372" i="1"/>
  <c r="AN2372" i="1"/>
  <c r="AP2371" i="1"/>
  <c r="AN2371" i="1"/>
  <c r="AP2370" i="1"/>
  <c r="AN2370" i="1"/>
  <c r="AP2369" i="1"/>
  <c r="AN2369" i="1"/>
  <c r="AP2368" i="1"/>
  <c r="AN2368" i="1"/>
  <c r="AP2367" i="1"/>
  <c r="AN2367" i="1"/>
  <c r="AP2366" i="1"/>
  <c r="AN2366" i="1"/>
  <c r="AP2365" i="1"/>
  <c r="AN2365" i="1"/>
  <c r="AP2364" i="1"/>
  <c r="AN2364" i="1"/>
  <c r="AP2363" i="1"/>
  <c r="AN2363" i="1"/>
  <c r="AP2362" i="1"/>
  <c r="AN2362" i="1"/>
  <c r="AP2361" i="1"/>
  <c r="AN2361" i="1"/>
  <c r="AP2360" i="1"/>
  <c r="AN2360" i="1"/>
  <c r="AP2359" i="1"/>
  <c r="AN2359" i="1"/>
  <c r="AP2358" i="1"/>
  <c r="AN2358" i="1"/>
  <c r="AP2357" i="1"/>
  <c r="AN2357" i="1"/>
  <c r="AP2356" i="1"/>
  <c r="AN2356" i="1"/>
  <c r="AP2355" i="1"/>
  <c r="AN2355" i="1"/>
  <c r="AP2354" i="1"/>
  <c r="AN2354" i="1"/>
  <c r="AP2353" i="1"/>
  <c r="AN2353" i="1"/>
  <c r="AP2352" i="1"/>
  <c r="AN2352" i="1"/>
  <c r="AP2351" i="1"/>
  <c r="AN2351" i="1"/>
  <c r="AP2350" i="1"/>
  <c r="AN2350" i="1"/>
  <c r="AP2349" i="1"/>
  <c r="AN2349" i="1"/>
  <c r="AP2348" i="1"/>
  <c r="AN2348" i="1"/>
  <c r="AP2347" i="1"/>
  <c r="AN2347" i="1"/>
  <c r="AP2346" i="1"/>
  <c r="AN2346" i="1"/>
  <c r="AP2345" i="1"/>
  <c r="AN2345" i="1"/>
  <c r="AP2344" i="1"/>
  <c r="AN2344" i="1"/>
  <c r="AP2343" i="1"/>
  <c r="AN2343" i="1"/>
  <c r="AP2342" i="1"/>
  <c r="AN2342" i="1"/>
  <c r="AP2341" i="1"/>
  <c r="AN2341" i="1"/>
  <c r="AP2340" i="1"/>
  <c r="AN2340" i="1"/>
  <c r="AP2339" i="1"/>
  <c r="AN2339" i="1"/>
  <c r="AP2338" i="1"/>
  <c r="AN2338" i="1"/>
  <c r="AP2337" i="1"/>
  <c r="AN2337" i="1"/>
  <c r="AP2336" i="1"/>
  <c r="AN2336" i="1"/>
  <c r="AP2335" i="1"/>
  <c r="AN2335" i="1"/>
  <c r="AP2334" i="1"/>
  <c r="AN2334" i="1"/>
  <c r="AP2333" i="1"/>
  <c r="AN2333" i="1"/>
  <c r="AP2332" i="1"/>
  <c r="AN2332" i="1"/>
  <c r="AP2331" i="1"/>
  <c r="AN2331" i="1"/>
  <c r="AP2330" i="1"/>
  <c r="AN2330" i="1"/>
  <c r="AP2329" i="1"/>
  <c r="AN2329" i="1"/>
  <c r="AP2328" i="1"/>
  <c r="AN2328" i="1"/>
  <c r="AP2327" i="1"/>
  <c r="AN2327" i="1"/>
  <c r="AP2326" i="1"/>
  <c r="AN2326" i="1"/>
  <c r="AP2325" i="1"/>
  <c r="AN2325" i="1"/>
  <c r="AP2324" i="1"/>
  <c r="AN2324" i="1"/>
  <c r="AP2323" i="1"/>
  <c r="AN2323" i="1"/>
  <c r="AP2322" i="1"/>
  <c r="AN2322" i="1"/>
  <c r="AP2321" i="1"/>
  <c r="AN2321" i="1"/>
  <c r="AP2320" i="1"/>
  <c r="AN2320" i="1"/>
  <c r="AP2319" i="1"/>
  <c r="AN2319" i="1"/>
  <c r="AP2318" i="1"/>
  <c r="AN2318" i="1"/>
  <c r="AP2317" i="1"/>
  <c r="AN2317" i="1"/>
  <c r="AP2316" i="1"/>
  <c r="AN2316" i="1"/>
  <c r="AP2315" i="1"/>
  <c r="AN2315" i="1"/>
  <c r="AP2314" i="1"/>
  <c r="AN2314" i="1"/>
  <c r="AP2313" i="1"/>
  <c r="AN2313" i="1"/>
  <c r="AP2312" i="1"/>
  <c r="AN2312" i="1"/>
  <c r="AP2311" i="1"/>
  <c r="AN2311" i="1"/>
  <c r="AP2310" i="1"/>
  <c r="AN2310" i="1"/>
  <c r="AP2309" i="1"/>
  <c r="AN2309" i="1"/>
  <c r="AP2308" i="1"/>
  <c r="AN2308" i="1"/>
  <c r="AP2307" i="1"/>
  <c r="AN2307" i="1"/>
  <c r="AP2306" i="1"/>
  <c r="AN2306" i="1"/>
  <c r="AP2305" i="1"/>
  <c r="AN2305" i="1"/>
  <c r="AP2304" i="1"/>
  <c r="AN2304" i="1"/>
  <c r="AP2303" i="1"/>
  <c r="AN2303" i="1"/>
  <c r="AP2302" i="1"/>
  <c r="AN2302" i="1"/>
  <c r="AP2301" i="1"/>
  <c r="AN2301" i="1"/>
  <c r="AP2300" i="1"/>
  <c r="AN2300" i="1"/>
  <c r="AP2299" i="1"/>
  <c r="AN2299" i="1"/>
  <c r="AP2298" i="1"/>
  <c r="AN2298" i="1"/>
  <c r="AP2297" i="1"/>
  <c r="AN2297" i="1"/>
  <c r="AP2296" i="1"/>
  <c r="AN2296" i="1"/>
  <c r="AP2295" i="1"/>
  <c r="AN2295" i="1"/>
  <c r="AP2294" i="1"/>
  <c r="AN2294" i="1"/>
  <c r="AP2293" i="1"/>
  <c r="AN2293" i="1"/>
  <c r="AP2292" i="1"/>
  <c r="AN2292" i="1"/>
  <c r="AP2291" i="1"/>
  <c r="AN2291" i="1"/>
  <c r="AP2290" i="1"/>
  <c r="AN2290" i="1"/>
  <c r="AP2289" i="1"/>
  <c r="AN2289" i="1"/>
  <c r="AP2288" i="1"/>
  <c r="AN2288" i="1"/>
  <c r="AP2287" i="1"/>
  <c r="AN2287" i="1"/>
  <c r="AP2286" i="1"/>
  <c r="AN2286" i="1"/>
  <c r="AP2285" i="1"/>
  <c r="AN2285" i="1"/>
  <c r="AP2284" i="1"/>
  <c r="AN2284" i="1"/>
  <c r="AP2283" i="1"/>
  <c r="AN2283" i="1"/>
  <c r="AP2282" i="1"/>
  <c r="AN2282" i="1"/>
  <c r="AP2281" i="1"/>
  <c r="AN2281" i="1"/>
  <c r="AP2280" i="1"/>
  <c r="AN2280" i="1"/>
  <c r="AP2279" i="1"/>
  <c r="AN2279" i="1"/>
  <c r="AP2278" i="1"/>
  <c r="AN2278" i="1"/>
  <c r="AP2277" i="1"/>
  <c r="AN2277" i="1"/>
  <c r="AP2276" i="1"/>
  <c r="AN2276" i="1"/>
  <c r="AP2275" i="1"/>
  <c r="AN2275" i="1"/>
  <c r="AP2274" i="1"/>
  <c r="AN2274" i="1"/>
  <c r="AP2273" i="1"/>
  <c r="AN2273" i="1"/>
  <c r="AP2272" i="1"/>
  <c r="AN2272" i="1"/>
  <c r="AP2271" i="1"/>
  <c r="AN2271" i="1"/>
  <c r="AP2270" i="1"/>
  <c r="AN2270" i="1"/>
  <c r="AP2269" i="1"/>
  <c r="AN2269" i="1"/>
  <c r="AP2268" i="1"/>
  <c r="AN2268" i="1"/>
  <c r="AP2267" i="1"/>
  <c r="AN2267" i="1"/>
  <c r="AP2266" i="1"/>
  <c r="AN2266" i="1"/>
  <c r="AP2265" i="1"/>
  <c r="AN2265" i="1"/>
  <c r="AP2264" i="1"/>
  <c r="AN2264" i="1"/>
  <c r="AP2263" i="1"/>
  <c r="AN2263" i="1"/>
  <c r="AP2262" i="1"/>
  <c r="AN2262" i="1"/>
  <c r="AP2261" i="1"/>
  <c r="AN2261" i="1"/>
  <c r="AP2260" i="1"/>
  <c r="AN2260" i="1"/>
  <c r="AP2259" i="1"/>
  <c r="AN2259" i="1"/>
  <c r="AP2258" i="1"/>
  <c r="AN2258" i="1"/>
  <c r="AP2257" i="1"/>
  <c r="AN2257" i="1"/>
  <c r="AP2256" i="1"/>
  <c r="AN2256" i="1"/>
  <c r="AP2255" i="1"/>
  <c r="AN2255" i="1"/>
  <c r="AP2254" i="1"/>
  <c r="AN2254" i="1"/>
  <c r="AP2253" i="1"/>
  <c r="AN2253" i="1"/>
  <c r="AP2252" i="1"/>
  <c r="AN2252" i="1"/>
  <c r="AP2251" i="1"/>
  <c r="AN2251" i="1"/>
  <c r="AP2250" i="1"/>
  <c r="AN2250" i="1"/>
  <c r="AP2249" i="1"/>
  <c r="AN2249" i="1"/>
  <c r="AP2248" i="1"/>
  <c r="AN2248" i="1"/>
  <c r="AP2247" i="1"/>
  <c r="AN2247" i="1"/>
  <c r="AP2246" i="1"/>
  <c r="AN2246" i="1"/>
  <c r="AP2245" i="1"/>
  <c r="AN2245" i="1"/>
  <c r="AP2244" i="1"/>
  <c r="AN2244" i="1"/>
  <c r="AP2243" i="1"/>
  <c r="AN2243" i="1"/>
  <c r="AP2242" i="1"/>
  <c r="AN2242" i="1"/>
  <c r="AP2241" i="1"/>
  <c r="AN2241" i="1"/>
  <c r="AP2240" i="1"/>
  <c r="AN2240" i="1"/>
  <c r="AP2239" i="1"/>
  <c r="AN2239" i="1"/>
  <c r="AP2238" i="1"/>
  <c r="AN2238" i="1"/>
  <c r="AP2237" i="1"/>
  <c r="AN2237" i="1"/>
  <c r="AP2236" i="1"/>
  <c r="AN2236" i="1"/>
  <c r="AP2235" i="1"/>
  <c r="AN2235" i="1"/>
  <c r="AP2234" i="1"/>
  <c r="AN2234" i="1"/>
  <c r="AP2233" i="1"/>
  <c r="AN2233" i="1"/>
  <c r="AP2232" i="1"/>
  <c r="AN2232" i="1"/>
  <c r="AP2231" i="1"/>
  <c r="AN2231" i="1"/>
  <c r="AP2230" i="1"/>
  <c r="AN2230" i="1"/>
  <c r="AP2229" i="1"/>
  <c r="AN2229" i="1"/>
  <c r="AP2228" i="1"/>
  <c r="AN2228" i="1"/>
  <c r="AP2227" i="1"/>
  <c r="AN2227" i="1"/>
  <c r="AP2226" i="1"/>
  <c r="AN2226" i="1"/>
  <c r="AP2225" i="1"/>
  <c r="AN2225" i="1"/>
  <c r="AP2224" i="1"/>
  <c r="AN2224" i="1"/>
  <c r="AP2223" i="1"/>
  <c r="AN2223" i="1"/>
  <c r="AP2222" i="1"/>
  <c r="AN2222" i="1"/>
  <c r="AP2221" i="1"/>
  <c r="AN2221" i="1"/>
  <c r="AP2220" i="1"/>
  <c r="AN2220" i="1"/>
  <c r="AP2219" i="1"/>
  <c r="AN2219" i="1"/>
  <c r="AP2218" i="1"/>
  <c r="AN2218" i="1"/>
  <c r="AP2217" i="1"/>
  <c r="AN2217" i="1"/>
  <c r="AP2216" i="1"/>
  <c r="AN2216" i="1"/>
  <c r="AP2215" i="1"/>
  <c r="AN2215" i="1"/>
  <c r="AP2214" i="1"/>
  <c r="AN2214" i="1"/>
  <c r="AP2213" i="1"/>
  <c r="AN2213" i="1"/>
  <c r="AP2212" i="1"/>
  <c r="AN2212" i="1"/>
  <c r="AP2211" i="1"/>
  <c r="AN2211" i="1"/>
  <c r="AP2210" i="1"/>
  <c r="AN2210" i="1"/>
  <c r="AP2209" i="1"/>
  <c r="AN2209" i="1"/>
  <c r="AP2208" i="1"/>
  <c r="AN2208" i="1"/>
  <c r="AP2207" i="1"/>
  <c r="AN2207" i="1"/>
  <c r="AP2206" i="1"/>
  <c r="AN2206" i="1"/>
  <c r="AP2205" i="1"/>
  <c r="AN2205" i="1"/>
  <c r="AP2204" i="1"/>
  <c r="AN2204" i="1"/>
  <c r="AP2203" i="1"/>
  <c r="AN2203" i="1"/>
  <c r="AP2202" i="1"/>
  <c r="AN2202" i="1"/>
  <c r="AP2201" i="1"/>
  <c r="AN2201" i="1"/>
  <c r="AP2200" i="1"/>
  <c r="AN2200" i="1"/>
  <c r="AP2199" i="1"/>
  <c r="AN2199" i="1"/>
  <c r="AP2198" i="1"/>
  <c r="AN2198" i="1"/>
  <c r="AP2197" i="1"/>
  <c r="AN2197" i="1"/>
  <c r="AP2196" i="1"/>
  <c r="AN2196" i="1"/>
  <c r="AP2195" i="1"/>
  <c r="AN2195" i="1"/>
  <c r="AP2194" i="1"/>
  <c r="AN2194" i="1"/>
  <c r="AP2193" i="1"/>
  <c r="AN2193" i="1"/>
  <c r="AP2192" i="1"/>
  <c r="AN2192" i="1"/>
  <c r="AP2191" i="1"/>
  <c r="AN2191" i="1"/>
  <c r="AP2190" i="1"/>
  <c r="AN2190" i="1"/>
  <c r="AP2189" i="1"/>
  <c r="AN2189" i="1"/>
  <c r="AP2188" i="1"/>
  <c r="AN2188" i="1"/>
  <c r="AP2187" i="1"/>
  <c r="AN2187" i="1"/>
  <c r="AP2186" i="1"/>
  <c r="AN2186" i="1"/>
  <c r="AP2185" i="1"/>
  <c r="AN2185" i="1"/>
  <c r="AP2184" i="1"/>
  <c r="AN2184" i="1"/>
  <c r="AP2183" i="1"/>
  <c r="AN2183" i="1"/>
  <c r="AP2182" i="1"/>
  <c r="AN2182" i="1"/>
  <c r="AP2181" i="1"/>
  <c r="AN2181" i="1"/>
  <c r="AP2180" i="1"/>
  <c r="AN2180" i="1"/>
  <c r="AP2179" i="1"/>
  <c r="AN2179" i="1"/>
  <c r="AP2178" i="1"/>
  <c r="AN2178" i="1"/>
  <c r="AP2177" i="1"/>
  <c r="AN2177" i="1"/>
  <c r="AP2176" i="1"/>
  <c r="AN2176" i="1"/>
  <c r="AP2175" i="1"/>
  <c r="AN2175" i="1"/>
  <c r="AP2174" i="1"/>
  <c r="AN2174" i="1"/>
  <c r="AP2173" i="1"/>
  <c r="AN2173" i="1"/>
  <c r="AP2172" i="1"/>
  <c r="AN2172" i="1"/>
  <c r="AP2171" i="1"/>
  <c r="AN2171" i="1"/>
  <c r="AP2170" i="1"/>
  <c r="AN2170" i="1"/>
  <c r="AP2169" i="1"/>
  <c r="AN2169" i="1"/>
  <c r="AP2168" i="1"/>
  <c r="AN2168" i="1"/>
  <c r="AP2167" i="1"/>
  <c r="AN2167" i="1"/>
  <c r="AP2166" i="1"/>
  <c r="AN2166" i="1"/>
  <c r="AP2165" i="1"/>
  <c r="AN2165" i="1"/>
  <c r="AP2164" i="1"/>
  <c r="AN2164" i="1"/>
  <c r="AP2163" i="1"/>
  <c r="AN2163" i="1"/>
  <c r="AP2162" i="1"/>
  <c r="AN2162" i="1"/>
  <c r="AP2161" i="1"/>
  <c r="AN2161" i="1"/>
  <c r="AP2160" i="1"/>
  <c r="AN2160" i="1"/>
  <c r="AP2159" i="1"/>
  <c r="AN2159" i="1"/>
  <c r="AP2158" i="1"/>
  <c r="AN2158" i="1"/>
  <c r="AP2157" i="1"/>
  <c r="AN2157" i="1"/>
  <c r="AP2156" i="1"/>
  <c r="AN2156" i="1"/>
  <c r="AP2155" i="1"/>
  <c r="AN2155" i="1"/>
  <c r="AP2154" i="1"/>
  <c r="AN2154" i="1"/>
  <c r="AP2153" i="1"/>
  <c r="AN2153" i="1"/>
  <c r="AP2152" i="1"/>
  <c r="AN2152" i="1"/>
  <c r="AP2151" i="1"/>
  <c r="AN2151" i="1"/>
  <c r="AP2150" i="1"/>
  <c r="AN2150" i="1"/>
  <c r="AP2149" i="1"/>
  <c r="AN2149" i="1"/>
  <c r="AP2148" i="1"/>
  <c r="AN2148" i="1"/>
  <c r="AP2147" i="1"/>
  <c r="AN2147" i="1"/>
  <c r="AP2146" i="1"/>
  <c r="AN2146" i="1"/>
  <c r="AP2145" i="1"/>
  <c r="AN2145" i="1"/>
  <c r="AP2144" i="1"/>
  <c r="AN2144" i="1"/>
  <c r="AP2143" i="1"/>
  <c r="AN2143" i="1"/>
  <c r="AP2142" i="1"/>
  <c r="AN2142" i="1"/>
  <c r="AP2141" i="1"/>
  <c r="AN2141" i="1"/>
  <c r="AP2140" i="1"/>
  <c r="AN2140" i="1"/>
  <c r="AP2139" i="1"/>
  <c r="AN2139" i="1"/>
  <c r="AP2138" i="1"/>
  <c r="AN2138" i="1"/>
  <c r="AP2137" i="1"/>
  <c r="AN2137" i="1"/>
  <c r="AP2136" i="1"/>
  <c r="AN2136" i="1"/>
  <c r="AP2135" i="1"/>
  <c r="AN2135" i="1"/>
  <c r="AP2134" i="1"/>
  <c r="AN2134" i="1"/>
  <c r="AP2133" i="1"/>
  <c r="AN2133" i="1"/>
  <c r="AP2132" i="1"/>
  <c r="AN2132" i="1"/>
  <c r="AP2131" i="1"/>
  <c r="AN2131" i="1"/>
  <c r="AP2130" i="1"/>
  <c r="AN2130" i="1"/>
  <c r="AP2129" i="1"/>
  <c r="AN2129" i="1"/>
  <c r="AP2128" i="1"/>
  <c r="AN2128" i="1"/>
  <c r="AP2127" i="1"/>
  <c r="AN2127" i="1"/>
  <c r="AP2126" i="1"/>
  <c r="AN2126" i="1"/>
  <c r="AP2125" i="1"/>
  <c r="AN2125" i="1"/>
  <c r="AP2124" i="1"/>
  <c r="AN2124" i="1"/>
  <c r="AP2123" i="1"/>
  <c r="AN2123" i="1"/>
  <c r="AP2122" i="1"/>
  <c r="AN2122" i="1"/>
  <c r="AP2121" i="1"/>
  <c r="AN2121" i="1"/>
  <c r="AP2120" i="1"/>
  <c r="AN2120" i="1"/>
  <c r="AP2119" i="1"/>
  <c r="AN2119" i="1"/>
  <c r="AP2118" i="1"/>
  <c r="AN2118" i="1"/>
  <c r="AP2117" i="1"/>
  <c r="AN2117" i="1"/>
  <c r="AP2116" i="1"/>
  <c r="AN2116" i="1"/>
  <c r="AP2115" i="1"/>
  <c r="AN2115" i="1"/>
  <c r="AP2114" i="1"/>
  <c r="AN2114" i="1"/>
  <c r="AP2113" i="1"/>
  <c r="AN2113" i="1"/>
  <c r="AP2112" i="1"/>
  <c r="AN2112" i="1"/>
  <c r="AP2111" i="1"/>
  <c r="AN2111" i="1"/>
  <c r="AP2110" i="1"/>
  <c r="AN2110" i="1"/>
  <c r="AP2109" i="1"/>
  <c r="AN2109" i="1"/>
  <c r="AP2108" i="1"/>
  <c r="AN2108" i="1"/>
  <c r="AP2107" i="1"/>
  <c r="AN2107" i="1"/>
  <c r="AP2106" i="1"/>
  <c r="AN2106" i="1"/>
  <c r="AP2105" i="1"/>
  <c r="AN2105" i="1"/>
  <c r="AP2104" i="1"/>
  <c r="AN2104" i="1"/>
  <c r="AP2103" i="1"/>
  <c r="AN2103" i="1"/>
  <c r="AP2102" i="1"/>
  <c r="AN2102" i="1"/>
  <c r="AP2101" i="1"/>
  <c r="AN2101" i="1"/>
  <c r="AP2100" i="1"/>
  <c r="AN2100" i="1"/>
  <c r="AP2099" i="1"/>
  <c r="AN2099" i="1"/>
  <c r="AP2098" i="1"/>
  <c r="AN2098" i="1"/>
  <c r="AP2097" i="1"/>
  <c r="AN2097" i="1"/>
  <c r="AP2096" i="1"/>
  <c r="AN2096" i="1"/>
  <c r="AP2095" i="1"/>
  <c r="AN2095" i="1"/>
  <c r="AP2094" i="1"/>
  <c r="AN2094" i="1"/>
  <c r="AP2093" i="1"/>
  <c r="AN2093" i="1"/>
  <c r="AP2092" i="1"/>
  <c r="AN2092" i="1"/>
  <c r="AP2091" i="1"/>
  <c r="AN2091" i="1"/>
  <c r="AP2090" i="1"/>
  <c r="AN2090" i="1"/>
  <c r="AP2089" i="1"/>
  <c r="AN2089" i="1"/>
  <c r="AP2088" i="1"/>
  <c r="AN2088" i="1"/>
  <c r="AP2087" i="1"/>
  <c r="AN2087" i="1"/>
  <c r="AP2086" i="1"/>
  <c r="AN2086" i="1"/>
  <c r="AP2085" i="1"/>
  <c r="AN2085" i="1"/>
  <c r="AP2084" i="1"/>
  <c r="AN2084" i="1"/>
  <c r="AP2083" i="1"/>
  <c r="AN2083" i="1"/>
  <c r="AP2082" i="1"/>
  <c r="AN2082" i="1"/>
  <c r="AP2081" i="1"/>
  <c r="AN2081" i="1"/>
  <c r="AP2080" i="1"/>
  <c r="AN2080" i="1"/>
  <c r="AP2079" i="1"/>
  <c r="AN2079" i="1"/>
  <c r="AP2078" i="1"/>
  <c r="AN2078" i="1"/>
  <c r="AP2077" i="1"/>
  <c r="AN2077" i="1"/>
  <c r="AP2076" i="1"/>
  <c r="AN2076" i="1"/>
  <c r="AP2075" i="1"/>
  <c r="AN2075" i="1"/>
  <c r="AP2074" i="1"/>
  <c r="AN2074" i="1"/>
  <c r="AP2073" i="1"/>
  <c r="AN2073" i="1"/>
  <c r="AP2072" i="1"/>
  <c r="AN2072" i="1"/>
  <c r="AP2071" i="1"/>
  <c r="AN2071" i="1"/>
  <c r="AP2070" i="1"/>
  <c r="AN2070" i="1"/>
  <c r="AP2069" i="1"/>
  <c r="AN2069" i="1"/>
  <c r="AP2068" i="1"/>
  <c r="AN2068" i="1"/>
  <c r="AP2067" i="1"/>
  <c r="AN2067" i="1"/>
  <c r="AP2066" i="1"/>
  <c r="AN2066" i="1"/>
  <c r="AP2065" i="1"/>
  <c r="AN2065" i="1"/>
  <c r="AP2064" i="1"/>
  <c r="AN2064" i="1"/>
  <c r="AP2063" i="1"/>
  <c r="AN2063" i="1"/>
  <c r="AP2062" i="1"/>
  <c r="AN2062" i="1"/>
  <c r="AP2061" i="1"/>
  <c r="AN2061" i="1"/>
  <c r="AP2060" i="1"/>
  <c r="AN2060" i="1"/>
  <c r="AP2059" i="1"/>
  <c r="AN2059" i="1"/>
  <c r="AP2058" i="1"/>
  <c r="AN2058" i="1"/>
  <c r="AP2057" i="1"/>
  <c r="AN2057" i="1"/>
  <c r="AP2056" i="1"/>
  <c r="AN2056" i="1"/>
  <c r="AP2055" i="1"/>
  <c r="AN2055" i="1"/>
  <c r="AP2054" i="1"/>
  <c r="AN2054" i="1"/>
  <c r="AP2053" i="1"/>
  <c r="AN2053" i="1"/>
  <c r="AP2052" i="1"/>
  <c r="AN2052" i="1"/>
  <c r="AP2051" i="1"/>
  <c r="AN2051" i="1"/>
  <c r="AP2050" i="1"/>
  <c r="AN2050" i="1"/>
  <c r="AP2049" i="1"/>
  <c r="AN2049" i="1"/>
  <c r="AP2048" i="1"/>
  <c r="AN2048" i="1"/>
  <c r="AP2047" i="1"/>
  <c r="AN2047" i="1"/>
  <c r="AP2046" i="1"/>
  <c r="AN2046" i="1"/>
  <c r="AP2045" i="1"/>
  <c r="AN2045" i="1"/>
  <c r="AP2044" i="1"/>
  <c r="AN2044" i="1"/>
  <c r="AP2043" i="1"/>
  <c r="AN2043" i="1"/>
  <c r="AP2042" i="1"/>
  <c r="AN2042" i="1"/>
  <c r="AP2041" i="1"/>
  <c r="AN2041" i="1"/>
  <c r="AP2040" i="1"/>
  <c r="AN2040" i="1"/>
  <c r="AP2039" i="1"/>
  <c r="AN2039" i="1"/>
  <c r="AP2038" i="1"/>
  <c r="AN2038" i="1"/>
  <c r="AP2037" i="1"/>
  <c r="AN2037" i="1"/>
  <c r="AP2036" i="1"/>
  <c r="AN2036" i="1"/>
  <c r="AP2035" i="1"/>
  <c r="AN2035" i="1"/>
  <c r="AP2034" i="1"/>
  <c r="AN2034" i="1"/>
  <c r="AP2033" i="1"/>
  <c r="AN2033" i="1"/>
  <c r="AP2032" i="1"/>
  <c r="AN2032" i="1"/>
  <c r="AP2031" i="1"/>
  <c r="AN2031" i="1"/>
  <c r="AP2030" i="1"/>
  <c r="AN2030" i="1"/>
  <c r="AP2029" i="1"/>
  <c r="AN2029" i="1"/>
  <c r="AP2028" i="1"/>
  <c r="AN2028" i="1"/>
  <c r="AP2027" i="1"/>
  <c r="AN2027" i="1"/>
  <c r="AP2026" i="1"/>
  <c r="AN2026" i="1"/>
  <c r="AP2025" i="1"/>
  <c r="AN2025" i="1"/>
  <c r="AP2024" i="1"/>
  <c r="AN2024" i="1"/>
  <c r="AP2023" i="1"/>
  <c r="AN2023" i="1"/>
  <c r="AP2022" i="1"/>
  <c r="AN2022" i="1"/>
  <c r="AP2021" i="1"/>
  <c r="AN2021" i="1"/>
  <c r="AP2020" i="1"/>
  <c r="AN2020" i="1"/>
  <c r="AP2019" i="1"/>
  <c r="AN2019" i="1"/>
  <c r="AP2018" i="1"/>
  <c r="AN2018" i="1"/>
  <c r="AP2017" i="1"/>
  <c r="AN2017" i="1"/>
  <c r="AP2016" i="1"/>
  <c r="AN2016" i="1"/>
  <c r="AP2015" i="1"/>
  <c r="AN2015" i="1"/>
  <c r="AP2014" i="1"/>
  <c r="AN2014" i="1"/>
  <c r="AP2013" i="1"/>
  <c r="AN2013" i="1"/>
  <c r="AP2012" i="1"/>
  <c r="AN2012" i="1"/>
  <c r="AP2011" i="1"/>
  <c r="AN2011" i="1"/>
  <c r="AP2010" i="1"/>
  <c r="AN2010" i="1"/>
  <c r="AP2009" i="1"/>
  <c r="AN2009" i="1"/>
  <c r="AP2008" i="1"/>
  <c r="AN2008" i="1"/>
  <c r="AP2007" i="1"/>
  <c r="AN2007" i="1"/>
  <c r="AP2006" i="1"/>
  <c r="AN2006" i="1"/>
  <c r="AP2005" i="1"/>
  <c r="AN2005" i="1"/>
  <c r="AP2004" i="1"/>
  <c r="AN2004" i="1"/>
  <c r="AP2003" i="1"/>
  <c r="AN2003" i="1"/>
  <c r="AP2002" i="1"/>
  <c r="AN2002" i="1"/>
  <c r="AP2001" i="1"/>
  <c r="AN2001" i="1"/>
  <c r="AP2000" i="1"/>
  <c r="AN2000" i="1"/>
  <c r="AP1999" i="1"/>
  <c r="AN1999" i="1"/>
  <c r="AP1998" i="1"/>
  <c r="AN1998" i="1"/>
  <c r="AP1997" i="1"/>
  <c r="AN1997" i="1"/>
  <c r="AP1996" i="1"/>
  <c r="AN1996" i="1"/>
  <c r="AP1995" i="1"/>
  <c r="AN1995" i="1"/>
  <c r="AP1994" i="1"/>
  <c r="AN1994" i="1"/>
  <c r="AP1993" i="1"/>
  <c r="AN1993" i="1"/>
  <c r="AP1992" i="1"/>
  <c r="AN1992" i="1"/>
  <c r="AP1991" i="1"/>
  <c r="AN1991" i="1"/>
  <c r="AP1990" i="1"/>
  <c r="AN1990" i="1"/>
  <c r="AP1989" i="1"/>
  <c r="AN1989" i="1"/>
  <c r="AP1988" i="1"/>
  <c r="AN1988" i="1"/>
  <c r="AP1987" i="1"/>
  <c r="AN1987" i="1"/>
  <c r="AP1986" i="1"/>
  <c r="AN1986" i="1"/>
  <c r="AP1985" i="1"/>
  <c r="AN1985" i="1"/>
  <c r="AP1984" i="1"/>
  <c r="AN1984" i="1"/>
  <c r="AP1983" i="1"/>
  <c r="AN1983" i="1"/>
  <c r="AP1982" i="1"/>
  <c r="AN1982" i="1"/>
  <c r="AP1981" i="1"/>
  <c r="AN1981" i="1"/>
  <c r="AP1980" i="1"/>
  <c r="AN1980" i="1"/>
  <c r="AP1979" i="1"/>
  <c r="AN1979" i="1"/>
  <c r="AP1978" i="1"/>
  <c r="AN1978" i="1"/>
  <c r="AP1977" i="1"/>
  <c r="AN1977" i="1"/>
  <c r="AP1976" i="1"/>
  <c r="AN1976" i="1"/>
  <c r="AP1975" i="1"/>
  <c r="AN1975" i="1"/>
  <c r="AP1974" i="1"/>
  <c r="AN1974" i="1"/>
  <c r="AP1973" i="1"/>
  <c r="AN1973" i="1"/>
  <c r="AP1972" i="1"/>
  <c r="AN1972" i="1"/>
  <c r="AP1971" i="1"/>
  <c r="AN1971" i="1"/>
  <c r="AP1970" i="1"/>
  <c r="AN1970" i="1"/>
  <c r="AP1969" i="1"/>
  <c r="AN1969" i="1"/>
  <c r="AP1968" i="1"/>
  <c r="AN1968" i="1"/>
  <c r="AP1967" i="1"/>
  <c r="AN1967" i="1"/>
  <c r="AP1966" i="1"/>
  <c r="AN1966" i="1"/>
  <c r="AP1965" i="1"/>
  <c r="AN1965" i="1"/>
  <c r="AP1964" i="1"/>
  <c r="AN1964" i="1"/>
  <c r="AP1963" i="1"/>
  <c r="AN1963" i="1"/>
  <c r="AP1962" i="1"/>
  <c r="AN1962" i="1"/>
  <c r="AP1961" i="1"/>
  <c r="AN1961" i="1"/>
  <c r="AP1960" i="1"/>
  <c r="AN1960" i="1"/>
  <c r="AP1959" i="1"/>
  <c r="AN1959" i="1"/>
  <c r="AP1958" i="1"/>
  <c r="AN1958" i="1"/>
  <c r="AP1957" i="1"/>
  <c r="AN1957" i="1"/>
  <c r="AP1956" i="1"/>
  <c r="AN1956" i="1"/>
  <c r="AP1955" i="1"/>
  <c r="AN1955" i="1"/>
  <c r="AP1954" i="1"/>
  <c r="AN1954" i="1"/>
  <c r="AP1953" i="1"/>
  <c r="AN1953" i="1"/>
  <c r="AP1952" i="1"/>
  <c r="AN1952" i="1"/>
  <c r="AP1951" i="1"/>
  <c r="AN1951" i="1"/>
  <c r="AP1950" i="1"/>
  <c r="AN1950" i="1"/>
  <c r="AP1949" i="1"/>
  <c r="AN1949" i="1"/>
  <c r="AP1948" i="1"/>
  <c r="AN1948" i="1"/>
  <c r="AP1947" i="1"/>
  <c r="AN1947" i="1"/>
  <c r="AP1946" i="1"/>
  <c r="AN1946" i="1"/>
  <c r="AP1945" i="1"/>
  <c r="AN1945" i="1"/>
  <c r="AP1944" i="1"/>
  <c r="AN1944" i="1"/>
  <c r="AP1943" i="1"/>
  <c r="AN1943" i="1"/>
  <c r="AP1942" i="1"/>
  <c r="AN1942" i="1"/>
  <c r="AP1941" i="1"/>
  <c r="AN1941" i="1"/>
  <c r="AP1940" i="1"/>
  <c r="AN1940" i="1"/>
  <c r="AP1939" i="1"/>
  <c r="AN1939" i="1"/>
  <c r="AP1938" i="1"/>
  <c r="AN1938" i="1"/>
  <c r="AP1937" i="1"/>
  <c r="AN1937" i="1"/>
  <c r="AP1936" i="1"/>
  <c r="AN1936" i="1"/>
  <c r="AP1935" i="1"/>
  <c r="AN1935" i="1"/>
  <c r="AP1934" i="1"/>
  <c r="AN1934" i="1"/>
  <c r="AP1933" i="1"/>
  <c r="AN1933" i="1"/>
  <c r="AP1932" i="1"/>
  <c r="AN1932" i="1"/>
  <c r="AP1931" i="1"/>
  <c r="AN1931" i="1"/>
  <c r="AP1930" i="1"/>
  <c r="AN1930" i="1"/>
  <c r="AP1929" i="1"/>
  <c r="AN1929" i="1"/>
  <c r="AP1928" i="1"/>
  <c r="AN1928" i="1"/>
  <c r="AP1927" i="1"/>
  <c r="AN1927" i="1"/>
  <c r="AP1926" i="1"/>
  <c r="AN1926" i="1"/>
  <c r="AP1925" i="1"/>
  <c r="AN1925" i="1"/>
  <c r="AP1924" i="1"/>
  <c r="AN1924" i="1"/>
  <c r="AP1923" i="1"/>
  <c r="AN1923" i="1"/>
  <c r="AP1922" i="1"/>
  <c r="AN1922" i="1"/>
  <c r="AP1921" i="1"/>
  <c r="AN1921" i="1"/>
  <c r="AP1920" i="1"/>
  <c r="AN1920" i="1"/>
  <c r="AP1919" i="1"/>
  <c r="AN1919" i="1"/>
  <c r="AP1918" i="1"/>
  <c r="AN1918" i="1"/>
  <c r="AP1917" i="1"/>
  <c r="AN1917" i="1"/>
  <c r="AP1916" i="1"/>
  <c r="AN1916" i="1"/>
  <c r="AP1915" i="1"/>
  <c r="AN1915" i="1"/>
  <c r="AP1914" i="1"/>
  <c r="AN1914" i="1"/>
  <c r="AP1913" i="1"/>
  <c r="AN1913" i="1"/>
  <c r="AP1912" i="1"/>
  <c r="AN1912" i="1"/>
  <c r="AP1911" i="1"/>
  <c r="AN1911" i="1"/>
  <c r="AP1910" i="1"/>
  <c r="AN1910" i="1"/>
  <c r="AP1909" i="1"/>
  <c r="AN1909" i="1"/>
  <c r="AP1908" i="1"/>
  <c r="AN1908" i="1"/>
  <c r="AP1907" i="1"/>
  <c r="AN1907" i="1"/>
  <c r="AP1906" i="1"/>
  <c r="AN1906" i="1"/>
  <c r="AP1905" i="1"/>
  <c r="AN1905" i="1"/>
  <c r="AP1904" i="1"/>
  <c r="AN1904" i="1"/>
  <c r="AP1903" i="1"/>
  <c r="AN1903" i="1"/>
  <c r="AP1902" i="1"/>
  <c r="AN1902" i="1"/>
  <c r="AP1901" i="1"/>
  <c r="AN1901" i="1"/>
  <c r="AP1900" i="1"/>
  <c r="AN1900" i="1"/>
  <c r="AP1899" i="1"/>
  <c r="AN1899" i="1"/>
  <c r="AP1898" i="1"/>
  <c r="AN1898" i="1"/>
  <c r="AP1897" i="1"/>
  <c r="AN1897" i="1"/>
  <c r="AP1896" i="1"/>
  <c r="AN1896" i="1"/>
  <c r="AP1895" i="1"/>
  <c r="AN1895" i="1"/>
  <c r="AP1894" i="1"/>
  <c r="AN1894" i="1"/>
  <c r="AP1893" i="1"/>
  <c r="AN1893" i="1"/>
  <c r="AP1892" i="1"/>
  <c r="AN1892" i="1"/>
  <c r="AP1891" i="1"/>
  <c r="AN1891" i="1"/>
  <c r="AP1890" i="1"/>
  <c r="AN1890" i="1"/>
  <c r="AP1889" i="1"/>
  <c r="AN1889" i="1"/>
  <c r="AP1888" i="1"/>
  <c r="AN1888" i="1"/>
  <c r="AP1887" i="1"/>
  <c r="AN1887" i="1"/>
  <c r="AP1886" i="1"/>
  <c r="AN1886" i="1"/>
  <c r="AP1885" i="1"/>
  <c r="AN1885" i="1"/>
  <c r="AP1884" i="1"/>
  <c r="AN1884" i="1"/>
  <c r="AP1883" i="1"/>
  <c r="AN1883" i="1"/>
  <c r="AP1882" i="1"/>
  <c r="AN1882" i="1"/>
  <c r="AP1881" i="1"/>
  <c r="AN1881" i="1"/>
  <c r="AP1880" i="1"/>
  <c r="AN1880" i="1"/>
  <c r="AP1879" i="1"/>
  <c r="AN1879" i="1"/>
  <c r="AP1878" i="1"/>
  <c r="AN1878" i="1"/>
  <c r="AP1877" i="1"/>
  <c r="AN1877" i="1"/>
  <c r="AP1876" i="1"/>
  <c r="AN1876" i="1"/>
  <c r="AP1875" i="1"/>
  <c r="AN1875" i="1"/>
  <c r="AP1874" i="1"/>
  <c r="AN1874" i="1"/>
  <c r="AP1873" i="1"/>
  <c r="AN1873" i="1"/>
  <c r="AP1872" i="1"/>
  <c r="AN1872" i="1"/>
  <c r="AP1871" i="1"/>
  <c r="AN1871" i="1"/>
  <c r="AP1870" i="1"/>
  <c r="AN1870" i="1"/>
  <c r="AP1869" i="1"/>
  <c r="AN1869" i="1"/>
  <c r="AP1868" i="1"/>
  <c r="AN1868" i="1"/>
  <c r="AP1867" i="1"/>
  <c r="AN1867" i="1"/>
  <c r="AP1866" i="1"/>
  <c r="AN1866" i="1"/>
  <c r="AP1865" i="1"/>
  <c r="AN1865" i="1"/>
  <c r="AP1864" i="1"/>
  <c r="AN1864" i="1"/>
  <c r="AP1863" i="1"/>
  <c r="AN1863" i="1"/>
  <c r="AP1862" i="1"/>
  <c r="AN1862" i="1"/>
  <c r="AP1861" i="1"/>
  <c r="AN1861" i="1"/>
  <c r="AP1860" i="1"/>
  <c r="AN1860" i="1"/>
  <c r="AP1859" i="1"/>
  <c r="AN1859" i="1"/>
  <c r="AP1858" i="1"/>
  <c r="AN1858" i="1"/>
  <c r="AP1857" i="1"/>
  <c r="AN1857" i="1"/>
  <c r="AP1856" i="1"/>
  <c r="AN1856" i="1"/>
  <c r="AP1855" i="1"/>
  <c r="AN1855" i="1"/>
  <c r="AP1854" i="1"/>
  <c r="AN1854" i="1"/>
  <c r="AP1853" i="1"/>
  <c r="AN1853" i="1"/>
  <c r="AP1852" i="1"/>
  <c r="AN1852" i="1"/>
  <c r="AP1851" i="1"/>
  <c r="AN1851" i="1"/>
  <c r="AP1850" i="1"/>
  <c r="AN1850" i="1"/>
  <c r="AP1849" i="1"/>
  <c r="AN1849" i="1"/>
  <c r="AP1848" i="1"/>
  <c r="AN1848" i="1"/>
  <c r="AP1847" i="1"/>
  <c r="AN1847" i="1"/>
  <c r="AP1846" i="1"/>
  <c r="AN1846" i="1"/>
  <c r="AP1845" i="1"/>
  <c r="AN1845" i="1"/>
  <c r="AP1844" i="1"/>
  <c r="AN1844" i="1"/>
  <c r="AP1843" i="1"/>
  <c r="AN1843" i="1"/>
  <c r="AP1842" i="1"/>
  <c r="AN1842" i="1"/>
  <c r="AP1841" i="1"/>
  <c r="AN1841" i="1"/>
  <c r="AP1840" i="1"/>
  <c r="AN1840" i="1"/>
  <c r="AP1839" i="1"/>
  <c r="AN1839" i="1"/>
  <c r="AP1838" i="1"/>
  <c r="AN1838" i="1"/>
  <c r="AP1837" i="1"/>
  <c r="AN1837" i="1"/>
  <c r="AP1836" i="1"/>
  <c r="AN1836" i="1"/>
  <c r="AP1835" i="1"/>
  <c r="AN1835" i="1"/>
  <c r="AP1834" i="1"/>
  <c r="AN1834" i="1"/>
  <c r="AP1833" i="1"/>
  <c r="AN1833" i="1"/>
  <c r="AP1832" i="1"/>
  <c r="AN1832" i="1"/>
  <c r="AP1831" i="1"/>
  <c r="AN1831" i="1"/>
  <c r="AP1830" i="1"/>
  <c r="AN1830" i="1"/>
  <c r="AP1829" i="1"/>
  <c r="AN1829" i="1"/>
  <c r="AP1828" i="1"/>
  <c r="AN1828" i="1"/>
  <c r="AP1827" i="1"/>
  <c r="AN1827" i="1"/>
  <c r="AP1826" i="1"/>
  <c r="AN1826" i="1"/>
  <c r="AP1825" i="1"/>
  <c r="AN1825" i="1"/>
  <c r="AP1824" i="1"/>
  <c r="AN1824" i="1"/>
  <c r="AP1823" i="1"/>
  <c r="AN1823" i="1"/>
  <c r="AP1822" i="1"/>
  <c r="AN1822" i="1"/>
  <c r="AP1821" i="1"/>
  <c r="AN1821" i="1"/>
  <c r="AP1820" i="1"/>
  <c r="AN1820" i="1"/>
  <c r="AP1819" i="1"/>
  <c r="AN1819" i="1"/>
  <c r="AP1818" i="1"/>
  <c r="AN1818" i="1"/>
  <c r="AP1817" i="1"/>
  <c r="AN1817" i="1"/>
  <c r="AP1816" i="1"/>
  <c r="AN1816" i="1"/>
  <c r="AP1815" i="1"/>
  <c r="AN1815" i="1"/>
  <c r="AP1814" i="1"/>
  <c r="AN1814" i="1"/>
  <c r="AP1813" i="1"/>
  <c r="AN1813" i="1"/>
  <c r="AP1812" i="1"/>
  <c r="AN1812" i="1"/>
  <c r="AP1811" i="1"/>
  <c r="AN1811" i="1"/>
  <c r="AP1810" i="1"/>
  <c r="AN1810" i="1"/>
  <c r="AP1809" i="1"/>
  <c r="AN1809" i="1"/>
  <c r="AP1808" i="1"/>
  <c r="AN1808" i="1"/>
  <c r="AP1807" i="1"/>
  <c r="AN1807" i="1"/>
  <c r="AP1806" i="1"/>
  <c r="AN1806" i="1"/>
  <c r="AP1805" i="1"/>
  <c r="AN1805" i="1"/>
  <c r="AP1804" i="1"/>
  <c r="AN1804" i="1"/>
  <c r="AP1803" i="1"/>
  <c r="AN1803" i="1"/>
  <c r="AP1802" i="1"/>
  <c r="AN1802" i="1"/>
  <c r="AP1801" i="1"/>
  <c r="AN1801" i="1"/>
  <c r="AP1800" i="1"/>
  <c r="AN1800" i="1"/>
  <c r="AP1799" i="1"/>
  <c r="AN1799" i="1"/>
  <c r="AP1798" i="1"/>
  <c r="AN1798" i="1"/>
  <c r="AP1797" i="1"/>
  <c r="AN1797" i="1"/>
  <c r="AP1796" i="1"/>
  <c r="AN1796" i="1"/>
  <c r="AP1795" i="1"/>
  <c r="AN1795" i="1"/>
  <c r="AP1794" i="1"/>
  <c r="AN1794" i="1"/>
  <c r="AP1793" i="1"/>
  <c r="AN1793" i="1"/>
  <c r="AP1792" i="1"/>
  <c r="AN1792" i="1"/>
  <c r="AP1791" i="1"/>
  <c r="AN1791" i="1"/>
  <c r="AP1790" i="1"/>
  <c r="AN1790" i="1"/>
  <c r="AP1789" i="1"/>
  <c r="AN1789" i="1"/>
  <c r="AP1788" i="1"/>
  <c r="AN1788" i="1"/>
  <c r="AP1787" i="1"/>
  <c r="AN1787" i="1"/>
  <c r="AP1786" i="1"/>
  <c r="AN1786" i="1"/>
  <c r="AP1785" i="1"/>
  <c r="AN1785" i="1"/>
  <c r="AP1784" i="1"/>
  <c r="AN1784" i="1"/>
  <c r="AP1783" i="1"/>
  <c r="AN1783" i="1"/>
  <c r="AP1782" i="1"/>
  <c r="AN1782" i="1"/>
  <c r="AP1781" i="1"/>
  <c r="AN1781" i="1"/>
  <c r="AP1780" i="1"/>
  <c r="AN1780" i="1"/>
  <c r="AP1779" i="1"/>
  <c r="AN1779" i="1"/>
  <c r="AP1778" i="1"/>
  <c r="AY1778" i="1" s="1"/>
  <c r="AN1778" i="1"/>
  <c r="AP1777" i="1"/>
  <c r="AN1777" i="1"/>
  <c r="AP1776" i="1"/>
  <c r="AN1776" i="1"/>
  <c r="AP1775" i="1"/>
  <c r="AN1775" i="1"/>
  <c r="AP1774" i="1"/>
  <c r="AN1774" i="1"/>
  <c r="AP1773" i="1"/>
  <c r="AN1773" i="1"/>
  <c r="AP1772" i="1"/>
  <c r="AN1772" i="1"/>
  <c r="AP1771" i="1"/>
  <c r="AN1771" i="1"/>
  <c r="AP1770" i="1"/>
  <c r="AN1770" i="1"/>
  <c r="AP1769" i="1"/>
  <c r="AN1769" i="1"/>
  <c r="AP1768" i="1"/>
  <c r="AN1768" i="1"/>
  <c r="AP1767" i="1"/>
  <c r="AN1767" i="1"/>
  <c r="AP1766" i="1"/>
  <c r="AN1766" i="1"/>
  <c r="AP1765" i="1"/>
  <c r="AN1765" i="1"/>
  <c r="AP1764" i="1"/>
  <c r="AN1764" i="1"/>
  <c r="AP1763" i="1"/>
  <c r="AN1763" i="1"/>
  <c r="AP1762" i="1"/>
  <c r="AN1762" i="1"/>
  <c r="AP1761" i="1"/>
  <c r="AN1761" i="1"/>
  <c r="AP1760" i="1"/>
  <c r="AN1760" i="1"/>
  <c r="AP1759" i="1"/>
  <c r="AN1759" i="1"/>
  <c r="AP1758" i="1"/>
  <c r="AN1758" i="1"/>
  <c r="AP1757" i="1"/>
  <c r="AN1757" i="1"/>
  <c r="AP1756" i="1"/>
  <c r="AN1756" i="1"/>
  <c r="AP1755" i="1"/>
  <c r="AN1755" i="1"/>
  <c r="AP1754" i="1"/>
  <c r="AN1754" i="1"/>
  <c r="AP1753" i="1"/>
  <c r="AN1753" i="1"/>
  <c r="AP1752" i="1"/>
  <c r="AN1752" i="1"/>
  <c r="AP1751" i="1"/>
  <c r="AN1751" i="1"/>
  <c r="AP1750" i="1"/>
  <c r="AN1750" i="1"/>
  <c r="AP1749" i="1"/>
  <c r="AN1749" i="1"/>
  <c r="AP1748" i="1"/>
  <c r="AN1748" i="1"/>
  <c r="AP1747" i="1"/>
  <c r="AN1747" i="1"/>
  <c r="AP1746" i="1"/>
  <c r="AN1746" i="1"/>
  <c r="AP1745" i="1"/>
  <c r="AN1745" i="1"/>
  <c r="AP1744" i="1"/>
  <c r="AN1744" i="1"/>
  <c r="AP1743" i="1"/>
  <c r="AN1743" i="1"/>
  <c r="AP1742" i="1"/>
  <c r="AN1742" i="1"/>
  <c r="AP1741" i="1"/>
  <c r="AN1741" i="1"/>
  <c r="AP1740" i="1"/>
  <c r="AN1740" i="1"/>
  <c r="AP1739" i="1"/>
  <c r="AN1739" i="1"/>
  <c r="AP1738" i="1"/>
  <c r="AN1738" i="1"/>
  <c r="AP1737" i="1"/>
  <c r="AN1737" i="1"/>
  <c r="AP1736" i="1"/>
  <c r="AN1736" i="1"/>
  <c r="AP1735" i="1"/>
  <c r="AN1735" i="1"/>
  <c r="AP1734" i="1"/>
  <c r="AN1734" i="1"/>
  <c r="AP1733" i="1"/>
  <c r="AN1733" i="1"/>
  <c r="AP1732" i="1"/>
  <c r="AN1732" i="1"/>
  <c r="AP1731" i="1"/>
  <c r="AN1731" i="1"/>
  <c r="AP1730" i="1"/>
  <c r="AN1730" i="1"/>
  <c r="AP1729" i="1"/>
  <c r="AN1729" i="1"/>
  <c r="AP1728" i="1"/>
  <c r="AN1728" i="1"/>
  <c r="AP1727" i="1"/>
  <c r="AN1727" i="1"/>
  <c r="AP1726" i="1"/>
  <c r="AN1726" i="1"/>
  <c r="AP1725" i="1"/>
  <c r="AN1725" i="1"/>
  <c r="AP1724" i="1"/>
  <c r="AN1724" i="1"/>
  <c r="AP1723" i="1"/>
  <c r="AN1723" i="1"/>
  <c r="AP1722" i="1"/>
  <c r="AN1722" i="1"/>
  <c r="AP1721" i="1"/>
  <c r="AN1721" i="1"/>
  <c r="AP1720" i="1"/>
  <c r="AN1720" i="1"/>
  <c r="AP1719" i="1"/>
  <c r="AN1719" i="1"/>
  <c r="AP1718" i="1"/>
  <c r="AN1718" i="1"/>
  <c r="AP1717" i="1"/>
  <c r="AN1717" i="1"/>
  <c r="AP1716" i="1"/>
  <c r="AN1716" i="1"/>
  <c r="AP1715" i="1"/>
  <c r="AN1715" i="1"/>
  <c r="AP1714" i="1"/>
  <c r="AN1714" i="1"/>
  <c r="AP1713" i="1"/>
  <c r="AN1713" i="1"/>
  <c r="AP1712" i="1"/>
  <c r="AN1712" i="1"/>
  <c r="AP1711" i="1"/>
  <c r="AN1711" i="1"/>
  <c r="AP1710" i="1"/>
  <c r="AN1710" i="1"/>
  <c r="AP1709" i="1"/>
  <c r="AN1709" i="1"/>
  <c r="AP1708" i="1"/>
  <c r="AN1708" i="1"/>
  <c r="AP1707" i="1"/>
  <c r="AN1707" i="1"/>
  <c r="AP1706" i="1"/>
  <c r="AN1706" i="1"/>
  <c r="AP1705" i="1"/>
  <c r="AN1705" i="1"/>
  <c r="AP1704" i="1"/>
  <c r="AN1704" i="1"/>
  <c r="AP1703" i="1"/>
  <c r="AN1703" i="1"/>
  <c r="AP1702" i="1"/>
  <c r="AN1702" i="1"/>
  <c r="AP1701" i="1"/>
  <c r="AN1701" i="1"/>
  <c r="AP1700" i="1"/>
  <c r="AN1700" i="1"/>
  <c r="AP1699" i="1"/>
  <c r="AN1699" i="1"/>
  <c r="AP1698" i="1"/>
  <c r="AN1698" i="1"/>
  <c r="AP1697" i="1"/>
  <c r="AN1697" i="1"/>
  <c r="AP1696" i="1"/>
  <c r="AN1696" i="1"/>
  <c r="AP1695" i="1"/>
  <c r="AN1695" i="1"/>
  <c r="AP1694" i="1"/>
  <c r="AN1694" i="1"/>
  <c r="AP1693" i="1"/>
  <c r="AN1693" i="1"/>
  <c r="AP1692" i="1"/>
  <c r="AN1692" i="1"/>
  <c r="AP1691" i="1"/>
  <c r="AN1691" i="1"/>
  <c r="AP1690" i="1"/>
  <c r="AN1690" i="1"/>
  <c r="AP1689" i="1"/>
  <c r="AN1689" i="1"/>
  <c r="AP1688" i="1"/>
  <c r="AN1688" i="1"/>
  <c r="AP1687" i="1"/>
  <c r="AN1687" i="1"/>
  <c r="AP1686" i="1"/>
  <c r="AN1686" i="1"/>
  <c r="AP1685" i="1"/>
  <c r="AN1685" i="1"/>
  <c r="AP1684" i="1"/>
  <c r="AN1684" i="1"/>
  <c r="AP1683" i="1"/>
  <c r="AN1683" i="1"/>
  <c r="AP1682" i="1"/>
  <c r="AN1682" i="1"/>
  <c r="AP1681" i="1"/>
  <c r="AN1681" i="1"/>
  <c r="AP1680" i="1"/>
  <c r="AN1680" i="1"/>
  <c r="AP1679" i="1"/>
  <c r="AN1679" i="1"/>
  <c r="AP1678" i="1"/>
  <c r="AN1678" i="1"/>
  <c r="AP1677" i="1"/>
  <c r="AN1677" i="1"/>
  <c r="AP1676" i="1"/>
  <c r="AN1676" i="1"/>
  <c r="AP1675" i="1"/>
  <c r="AN1675" i="1"/>
  <c r="AP1674" i="1"/>
  <c r="AN1674" i="1"/>
  <c r="AP1673" i="1"/>
  <c r="AN1673" i="1"/>
  <c r="AP1672" i="1"/>
  <c r="AN1672" i="1"/>
  <c r="AP1671" i="1"/>
  <c r="AN1671" i="1"/>
  <c r="AP1670" i="1"/>
  <c r="AN1670" i="1"/>
  <c r="AP1669" i="1"/>
  <c r="AN1669" i="1"/>
  <c r="AP1668" i="1"/>
  <c r="AN1668" i="1"/>
  <c r="AP1667" i="1"/>
  <c r="AN1667" i="1"/>
  <c r="AP1666" i="1"/>
  <c r="AN1666" i="1"/>
  <c r="AP1665" i="1"/>
  <c r="AN1665" i="1"/>
  <c r="AP1664" i="1"/>
  <c r="AN1664" i="1"/>
  <c r="AP1663" i="1"/>
  <c r="AN1663" i="1"/>
  <c r="AP1662" i="1"/>
  <c r="AN1662" i="1"/>
  <c r="AP1661" i="1"/>
  <c r="AN1661" i="1"/>
  <c r="AP1660" i="1"/>
  <c r="AN1660" i="1"/>
  <c r="AP1659" i="1"/>
  <c r="AN1659" i="1"/>
  <c r="AP1658" i="1"/>
  <c r="AN1658" i="1"/>
  <c r="AP1657" i="1"/>
  <c r="AN1657" i="1"/>
  <c r="AP1656" i="1"/>
  <c r="AN1656" i="1"/>
  <c r="AP1655" i="1"/>
  <c r="AN1655" i="1"/>
  <c r="AP1654" i="1"/>
  <c r="AN1654" i="1"/>
  <c r="AP1653" i="1"/>
  <c r="AN1653" i="1"/>
  <c r="AP1652" i="1"/>
  <c r="AN1652" i="1"/>
  <c r="AP1651" i="1"/>
  <c r="AN1651" i="1"/>
  <c r="AP1650" i="1"/>
  <c r="AY1650" i="1" s="1"/>
  <c r="AN1650" i="1"/>
  <c r="AP1649" i="1"/>
  <c r="AN1649" i="1"/>
  <c r="AP1648" i="1"/>
  <c r="AN1648" i="1"/>
  <c r="AP1647" i="1"/>
  <c r="AN1647" i="1"/>
  <c r="AP1646" i="1"/>
  <c r="AN1646" i="1"/>
  <c r="AP1645" i="1"/>
  <c r="AN1645" i="1"/>
  <c r="AP1644" i="1"/>
  <c r="AN1644" i="1"/>
  <c r="AP1643" i="1"/>
  <c r="AN1643" i="1"/>
  <c r="AP1642" i="1"/>
  <c r="AN1642" i="1"/>
  <c r="AP1641" i="1"/>
  <c r="AN1641" i="1"/>
  <c r="AP1640" i="1"/>
  <c r="AN1640" i="1"/>
  <c r="AP1639" i="1"/>
  <c r="AN1639" i="1"/>
  <c r="AP1638" i="1"/>
  <c r="AN1638" i="1"/>
  <c r="AP1637" i="1"/>
  <c r="AN1637" i="1"/>
  <c r="AP1636" i="1"/>
  <c r="AN1636" i="1"/>
  <c r="AP1635" i="1"/>
  <c r="AN1635" i="1"/>
  <c r="AP1634" i="1"/>
  <c r="AN1634" i="1"/>
  <c r="AP1633" i="1"/>
  <c r="AN1633" i="1"/>
  <c r="AP1632" i="1"/>
  <c r="AN1632" i="1"/>
  <c r="AP1631" i="1"/>
  <c r="AN1631" i="1"/>
  <c r="AP1630" i="1"/>
  <c r="AN1630" i="1"/>
  <c r="AP1629" i="1"/>
  <c r="AN1629" i="1"/>
  <c r="AP1628" i="1"/>
  <c r="AN1628" i="1"/>
  <c r="AP1627" i="1"/>
  <c r="AN1627" i="1"/>
  <c r="AP1626" i="1"/>
  <c r="AN1626" i="1"/>
  <c r="AP1625" i="1"/>
  <c r="AN1625" i="1"/>
  <c r="AP1624" i="1"/>
  <c r="AN1624" i="1"/>
  <c r="AP1623" i="1"/>
  <c r="AN1623" i="1"/>
  <c r="AP1622" i="1"/>
  <c r="AN1622" i="1"/>
  <c r="AP1621" i="1"/>
  <c r="AN1621" i="1"/>
  <c r="AP1620" i="1"/>
  <c r="AN1620" i="1"/>
  <c r="AP1619" i="1"/>
  <c r="AN1619" i="1"/>
  <c r="AP1618" i="1"/>
  <c r="AN1618" i="1"/>
  <c r="AP1617" i="1"/>
  <c r="AN1617" i="1"/>
  <c r="AP1616" i="1"/>
  <c r="AN1616" i="1"/>
  <c r="AP1615" i="1"/>
  <c r="AN1615" i="1"/>
  <c r="AP1614" i="1"/>
  <c r="AN1614" i="1"/>
  <c r="AP1613" i="1"/>
  <c r="AN1613" i="1"/>
  <c r="AP1612" i="1"/>
  <c r="AN1612" i="1"/>
  <c r="AP1611" i="1"/>
  <c r="AN1611" i="1"/>
  <c r="AP1610" i="1"/>
  <c r="AN1610" i="1"/>
  <c r="AP1609" i="1"/>
  <c r="AN1609" i="1"/>
  <c r="AP1608" i="1"/>
  <c r="AN1608" i="1"/>
  <c r="AP1607" i="1"/>
  <c r="AN1607" i="1"/>
  <c r="AP1606" i="1"/>
  <c r="AN1606" i="1"/>
  <c r="AP1605" i="1"/>
  <c r="AN1605" i="1"/>
  <c r="AP1604" i="1"/>
  <c r="AN1604" i="1"/>
  <c r="AP1603" i="1"/>
  <c r="AN1603" i="1"/>
  <c r="AP1602" i="1"/>
  <c r="AN1602" i="1"/>
  <c r="AP1601" i="1"/>
  <c r="AN1601" i="1"/>
  <c r="AP1600" i="1"/>
  <c r="AN1600" i="1"/>
  <c r="AP1599" i="1"/>
  <c r="AN1599" i="1"/>
  <c r="AP1598" i="1"/>
  <c r="AN1598" i="1"/>
  <c r="AP1597" i="1"/>
  <c r="AN1597" i="1"/>
  <c r="AP1596" i="1"/>
  <c r="AN1596" i="1"/>
  <c r="AP1595" i="1"/>
  <c r="AN1595" i="1"/>
  <c r="AP1594" i="1"/>
  <c r="AN1594" i="1"/>
  <c r="AP1593" i="1"/>
  <c r="AN1593" i="1"/>
  <c r="AP1592" i="1"/>
  <c r="AN1592" i="1"/>
  <c r="AP1591" i="1"/>
  <c r="AN1591" i="1"/>
  <c r="AP1590" i="1"/>
  <c r="AN1590" i="1"/>
  <c r="AP1589" i="1"/>
  <c r="AN1589" i="1"/>
  <c r="AP1588" i="1"/>
  <c r="AN1588" i="1"/>
  <c r="AP1587" i="1"/>
  <c r="AN1587" i="1"/>
  <c r="AP1586" i="1"/>
  <c r="AN1586" i="1"/>
  <c r="AP1585" i="1"/>
  <c r="AN1585" i="1"/>
  <c r="AP1584" i="1"/>
  <c r="AN1584" i="1"/>
  <c r="AP1583" i="1"/>
  <c r="AN1583" i="1"/>
  <c r="AP1582" i="1"/>
  <c r="AN1582" i="1"/>
  <c r="AP1581" i="1"/>
  <c r="AN1581" i="1"/>
  <c r="AP1580" i="1"/>
  <c r="AN1580" i="1"/>
  <c r="AP1579" i="1"/>
  <c r="AN1579" i="1"/>
  <c r="AP1578" i="1"/>
  <c r="AN1578" i="1"/>
  <c r="AP1577" i="1"/>
  <c r="AN1577" i="1"/>
  <c r="AP1576" i="1"/>
  <c r="AN1576" i="1"/>
  <c r="AP1575" i="1"/>
  <c r="AN1575" i="1"/>
  <c r="AP1574" i="1"/>
  <c r="AN1574" i="1"/>
  <c r="AP1573" i="1"/>
  <c r="AN1573" i="1"/>
  <c r="AP1572" i="1"/>
  <c r="AN1572" i="1"/>
  <c r="AP1571" i="1"/>
  <c r="AN1571" i="1"/>
  <c r="AP1570" i="1"/>
  <c r="AN1570" i="1"/>
  <c r="AP1569" i="1"/>
  <c r="AN1569" i="1"/>
  <c r="AP1568" i="1"/>
  <c r="AN1568" i="1"/>
  <c r="AP1567" i="1"/>
  <c r="AN1567" i="1"/>
  <c r="AP1566" i="1"/>
  <c r="AN1566" i="1"/>
  <c r="AP1565" i="1"/>
  <c r="AN1565" i="1"/>
  <c r="AP1564" i="1"/>
  <c r="AN1564" i="1"/>
  <c r="AP1563" i="1"/>
  <c r="AN1563" i="1"/>
  <c r="AP1562" i="1"/>
  <c r="AN1562" i="1"/>
  <c r="AP1561" i="1"/>
  <c r="AN1561" i="1"/>
  <c r="AP1560" i="1"/>
  <c r="AN1560" i="1"/>
  <c r="AP1559" i="1"/>
  <c r="AN1559" i="1"/>
  <c r="AP1558" i="1"/>
  <c r="AN1558" i="1"/>
  <c r="AP1557" i="1"/>
  <c r="AN1557" i="1"/>
  <c r="AP1556" i="1"/>
  <c r="AN1556" i="1"/>
  <c r="AP1555" i="1"/>
  <c r="AN1555" i="1"/>
  <c r="AP1554" i="1"/>
  <c r="AN1554" i="1"/>
  <c r="AP1553" i="1"/>
  <c r="AN1553" i="1"/>
  <c r="AP1552" i="1"/>
  <c r="AN1552" i="1"/>
  <c r="AP1551" i="1"/>
  <c r="AN1551" i="1"/>
  <c r="AP1550" i="1"/>
  <c r="AN1550" i="1"/>
  <c r="AP1549" i="1"/>
  <c r="AN1549" i="1"/>
  <c r="AP1548" i="1"/>
  <c r="AN1548" i="1"/>
  <c r="AP1547" i="1"/>
  <c r="AN1547" i="1"/>
  <c r="AP1546" i="1"/>
  <c r="AN1546" i="1"/>
  <c r="AP1545" i="1"/>
  <c r="AN1545" i="1"/>
  <c r="AP1544" i="1"/>
  <c r="AN1544" i="1"/>
  <c r="AP1543" i="1"/>
  <c r="AN1543" i="1"/>
  <c r="AP1542" i="1"/>
  <c r="AN1542" i="1"/>
  <c r="AP1541" i="1"/>
  <c r="AN1541" i="1"/>
  <c r="AP1540" i="1"/>
  <c r="AN1540" i="1"/>
  <c r="AP1539" i="1"/>
  <c r="AN1539" i="1"/>
  <c r="AP1538" i="1"/>
  <c r="AN1538" i="1"/>
  <c r="AP1537" i="1"/>
  <c r="AN1537" i="1"/>
  <c r="AP1536" i="1"/>
  <c r="AN1536" i="1"/>
  <c r="AP1535" i="1"/>
  <c r="AN1535" i="1"/>
  <c r="AP1534" i="1"/>
  <c r="AN1534" i="1"/>
  <c r="AP1533" i="1"/>
  <c r="AN1533" i="1"/>
  <c r="AP1532" i="1"/>
  <c r="AN1532" i="1"/>
  <c r="AP1531" i="1"/>
  <c r="AN1531" i="1"/>
  <c r="AP1530" i="1"/>
  <c r="AN1530" i="1"/>
  <c r="AP1529" i="1"/>
  <c r="AN1529" i="1"/>
  <c r="AP1528" i="1"/>
  <c r="AN1528" i="1"/>
  <c r="AP1527" i="1"/>
  <c r="AN1527" i="1"/>
  <c r="AP1526" i="1"/>
  <c r="AN1526" i="1"/>
  <c r="AP1525" i="1"/>
  <c r="AN1525" i="1"/>
  <c r="AP1524" i="1"/>
  <c r="AN1524" i="1"/>
  <c r="AP1523" i="1"/>
  <c r="AN1523" i="1"/>
  <c r="AP1522" i="1"/>
  <c r="AN1522" i="1"/>
  <c r="AP1521" i="1"/>
  <c r="AN1521" i="1"/>
  <c r="AP1520" i="1"/>
  <c r="AN1520" i="1"/>
  <c r="AP1519" i="1"/>
  <c r="AN1519" i="1"/>
  <c r="AP1518" i="1"/>
  <c r="AN1518" i="1"/>
  <c r="AP1517" i="1"/>
  <c r="AN1517" i="1"/>
  <c r="AP1516" i="1"/>
  <c r="AN1516" i="1"/>
  <c r="AP1515" i="1"/>
  <c r="AN1515" i="1"/>
  <c r="AP1514" i="1"/>
  <c r="AN1514" i="1"/>
  <c r="AP1513" i="1"/>
  <c r="AN1513" i="1"/>
  <c r="AP1512" i="1"/>
  <c r="AN1512" i="1"/>
  <c r="AP1511" i="1"/>
  <c r="AN1511" i="1"/>
  <c r="AP1510" i="1"/>
  <c r="AN1510" i="1"/>
  <c r="AP1509" i="1"/>
  <c r="AN1509" i="1"/>
  <c r="AP1508" i="1"/>
  <c r="AN1508" i="1"/>
  <c r="AP1507" i="1"/>
  <c r="AN1507" i="1"/>
  <c r="AP1506" i="1"/>
  <c r="AN1506" i="1"/>
  <c r="AP1505" i="1"/>
  <c r="AN1505" i="1"/>
  <c r="AP1504" i="1"/>
  <c r="AN1504" i="1"/>
  <c r="AP1503" i="1"/>
  <c r="AN1503" i="1"/>
  <c r="AP1502" i="1"/>
  <c r="AN1502" i="1"/>
  <c r="AP1501" i="1"/>
  <c r="AN1501" i="1"/>
  <c r="AP1500" i="1"/>
  <c r="AN1500" i="1"/>
  <c r="AP1499" i="1"/>
  <c r="AN1499" i="1"/>
  <c r="AP1498" i="1"/>
  <c r="AN1498" i="1"/>
  <c r="AP1497" i="1"/>
  <c r="AN1497" i="1"/>
  <c r="AP1496" i="1"/>
  <c r="AN1496" i="1"/>
  <c r="AP1495" i="1"/>
  <c r="AN1495" i="1"/>
  <c r="AP1494" i="1"/>
  <c r="AN1494" i="1"/>
  <c r="AP1493" i="1"/>
  <c r="AN1493" i="1"/>
  <c r="AP1492" i="1"/>
  <c r="AN1492" i="1"/>
  <c r="AP1491" i="1"/>
  <c r="AN1491" i="1"/>
  <c r="AP1490" i="1"/>
  <c r="AN1490" i="1"/>
  <c r="AP1489" i="1"/>
  <c r="AN1489" i="1"/>
  <c r="AP1488" i="1"/>
  <c r="AN1488" i="1"/>
  <c r="AP1487" i="1"/>
  <c r="AN1487" i="1"/>
  <c r="AP1486" i="1"/>
  <c r="AN1486" i="1"/>
  <c r="AP1485" i="1"/>
  <c r="AN1485" i="1"/>
  <c r="AP1484" i="1"/>
  <c r="AN1484" i="1"/>
  <c r="AP1483" i="1"/>
  <c r="AN1483" i="1"/>
  <c r="AP1482" i="1"/>
  <c r="AN1482" i="1"/>
  <c r="AP1481" i="1"/>
  <c r="AN1481" i="1"/>
  <c r="AP1480" i="1"/>
  <c r="AN1480" i="1"/>
  <c r="AP1479" i="1"/>
  <c r="AN1479" i="1"/>
  <c r="AP1478" i="1"/>
  <c r="AN1478" i="1"/>
  <c r="AP1477" i="1"/>
  <c r="AN1477" i="1"/>
  <c r="AP1476" i="1"/>
  <c r="AN1476" i="1"/>
  <c r="AO1476" i="1" s="1"/>
  <c r="AP1475" i="1"/>
  <c r="AN1475" i="1"/>
  <c r="AP1474" i="1"/>
  <c r="AN1474" i="1"/>
  <c r="AP1473" i="1"/>
  <c r="AN1473" i="1"/>
  <c r="AP1472" i="1"/>
  <c r="AN1472" i="1"/>
  <c r="AP1471" i="1"/>
  <c r="AN1471" i="1"/>
  <c r="AP1470" i="1"/>
  <c r="AN1470" i="1"/>
  <c r="AP1469" i="1"/>
  <c r="AN1469" i="1"/>
  <c r="AP1468" i="1"/>
  <c r="AN1468" i="1"/>
  <c r="AP1467" i="1"/>
  <c r="AN1467" i="1"/>
  <c r="AP1466" i="1"/>
  <c r="AN1466" i="1"/>
  <c r="AP1465" i="1"/>
  <c r="AN1465" i="1"/>
  <c r="AP1464" i="1"/>
  <c r="AN1464" i="1"/>
  <c r="AP1463" i="1"/>
  <c r="AN1463" i="1"/>
  <c r="AP1462" i="1"/>
  <c r="AN1462" i="1"/>
  <c r="AP1461" i="1"/>
  <c r="AN1461" i="1"/>
  <c r="AP1460" i="1"/>
  <c r="AN1460" i="1"/>
  <c r="AP1459" i="1"/>
  <c r="AN1459" i="1"/>
  <c r="AP1458" i="1"/>
  <c r="AN1458" i="1"/>
  <c r="AP1457" i="1"/>
  <c r="AN1457" i="1"/>
  <c r="AP1456" i="1"/>
  <c r="AN1456" i="1"/>
  <c r="AP1455" i="1"/>
  <c r="AN1455" i="1"/>
  <c r="AP1454" i="1"/>
  <c r="AN1454" i="1"/>
  <c r="AP1453" i="1"/>
  <c r="AN1453" i="1"/>
  <c r="AP1452" i="1"/>
  <c r="AN1452" i="1"/>
  <c r="AP1451" i="1"/>
  <c r="AN1451" i="1"/>
  <c r="AP1450" i="1"/>
  <c r="AN1450" i="1"/>
  <c r="AP1449" i="1"/>
  <c r="AN1449" i="1"/>
  <c r="AP1448" i="1"/>
  <c r="AN1448" i="1"/>
  <c r="AP1447" i="1"/>
  <c r="AN1447" i="1"/>
  <c r="AP1446" i="1"/>
  <c r="AN1446" i="1"/>
  <c r="AP1445" i="1"/>
  <c r="AN1445" i="1"/>
  <c r="AP1444" i="1"/>
  <c r="AN1444" i="1"/>
  <c r="AO1444" i="1" s="1"/>
  <c r="AP1443" i="1"/>
  <c r="AN1443" i="1"/>
  <c r="AP1442" i="1"/>
  <c r="AN1442" i="1"/>
  <c r="AP1441" i="1"/>
  <c r="AN1441" i="1"/>
  <c r="AP1440" i="1"/>
  <c r="AN1440" i="1"/>
  <c r="AP1439" i="1"/>
  <c r="AN1439" i="1"/>
  <c r="AP1438" i="1"/>
  <c r="AN1438" i="1"/>
  <c r="AP1437" i="1"/>
  <c r="AN1437" i="1"/>
  <c r="AP1436" i="1"/>
  <c r="AN1436" i="1"/>
  <c r="AP1435" i="1"/>
  <c r="AN1435" i="1"/>
  <c r="AP1434" i="1"/>
  <c r="AN1434" i="1"/>
  <c r="AP1433" i="1"/>
  <c r="AN1433" i="1"/>
  <c r="AP1432" i="1"/>
  <c r="AN1432" i="1"/>
  <c r="AP1431" i="1"/>
  <c r="AN1431" i="1"/>
  <c r="AP1430" i="1"/>
  <c r="AN1430" i="1"/>
  <c r="AP1429" i="1"/>
  <c r="AN1429" i="1"/>
  <c r="AP1428" i="1"/>
  <c r="AN1428" i="1"/>
  <c r="AP1427" i="1"/>
  <c r="AN1427" i="1"/>
  <c r="AP1426" i="1"/>
  <c r="AN1426" i="1"/>
  <c r="AP1425" i="1"/>
  <c r="AN1425" i="1"/>
  <c r="AP1424" i="1"/>
  <c r="AN1424" i="1"/>
  <c r="AP1423" i="1"/>
  <c r="AN1423" i="1"/>
  <c r="AP1422" i="1"/>
  <c r="AN1422" i="1"/>
  <c r="AP1421" i="1"/>
  <c r="AN1421" i="1"/>
  <c r="AP1420" i="1"/>
  <c r="AN1420" i="1"/>
  <c r="AP1419" i="1"/>
  <c r="AN1419" i="1"/>
  <c r="AP1418" i="1"/>
  <c r="AN1418" i="1"/>
  <c r="AP1417" i="1"/>
  <c r="AN1417" i="1"/>
  <c r="AP1416" i="1"/>
  <c r="AN1416" i="1"/>
  <c r="AP1415" i="1"/>
  <c r="AN1415" i="1"/>
  <c r="AP1414" i="1"/>
  <c r="AN1414" i="1"/>
  <c r="AP1413" i="1"/>
  <c r="AN1413" i="1"/>
  <c r="AP1412" i="1"/>
  <c r="AN1412" i="1"/>
  <c r="AO1412" i="1" s="1"/>
  <c r="AP1411" i="1"/>
  <c r="AN1411" i="1"/>
  <c r="AP1410" i="1"/>
  <c r="AN1410" i="1"/>
  <c r="AP1409" i="1"/>
  <c r="AN1409" i="1"/>
  <c r="AP1408" i="1"/>
  <c r="AN1408" i="1"/>
  <c r="AP1407" i="1"/>
  <c r="AN1407" i="1"/>
  <c r="AP1406" i="1"/>
  <c r="AN1406" i="1"/>
  <c r="AP1405" i="1"/>
  <c r="AN1405" i="1"/>
  <c r="AP1404" i="1"/>
  <c r="AN1404" i="1"/>
  <c r="AP1403" i="1"/>
  <c r="AN1403" i="1"/>
  <c r="AP1402" i="1"/>
  <c r="AN1402" i="1"/>
  <c r="AP1401" i="1"/>
  <c r="AN1401" i="1"/>
  <c r="AP1400" i="1"/>
  <c r="AN1400" i="1"/>
  <c r="AP1399" i="1"/>
  <c r="AN1399" i="1"/>
  <c r="AP1398" i="1"/>
  <c r="AN1398" i="1"/>
  <c r="AP1397" i="1"/>
  <c r="AN1397" i="1"/>
  <c r="AP1396" i="1"/>
  <c r="AN1396" i="1"/>
  <c r="AP1395" i="1"/>
  <c r="AN1395" i="1"/>
  <c r="AP1394" i="1"/>
  <c r="AN1394" i="1"/>
  <c r="AP1393" i="1"/>
  <c r="AN1393" i="1"/>
  <c r="AP1392" i="1"/>
  <c r="AN1392" i="1"/>
  <c r="AP1391" i="1"/>
  <c r="AN1391" i="1"/>
  <c r="AP1390" i="1"/>
  <c r="AN1390" i="1"/>
  <c r="AP1389" i="1"/>
  <c r="AN1389" i="1"/>
  <c r="AP1388" i="1"/>
  <c r="AN1388" i="1"/>
  <c r="AP1387" i="1"/>
  <c r="AN1387" i="1"/>
  <c r="AP1386" i="1"/>
  <c r="AN1386" i="1"/>
  <c r="AP1385" i="1"/>
  <c r="AN1385" i="1"/>
  <c r="AP1384" i="1"/>
  <c r="AN1384" i="1"/>
  <c r="AP1383" i="1"/>
  <c r="AN1383" i="1"/>
  <c r="AP1382" i="1"/>
  <c r="AN1382" i="1"/>
  <c r="AP1381" i="1"/>
  <c r="AN1381" i="1"/>
  <c r="AP1380" i="1"/>
  <c r="AN1380" i="1"/>
  <c r="AO1380" i="1" s="1"/>
  <c r="AP1379" i="1"/>
  <c r="AN1379" i="1"/>
  <c r="AP1378" i="1"/>
  <c r="AN1378" i="1"/>
  <c r="AP1377" i="1"/>
  <c r="AN1377" i="1"/>
  <c r="AP1376" i="1"/>
  <c r="AN1376" i="1"/>
  <c r="AP1375" i="1"/>
  <c r="AN1375" i="1"/>
  <c r="AP1374" i="1"/>
  <c r="AN1374" i="1"/>
  <c r="AP1373" i="1"/>
  <c r="AN1373" i="1"/>
  <c r="AP1372" i="1"/>
  <c r="AN1372" i="1"/>
  <c r="AP1371" i="1"/>
  <c r="AN1371" i="1"/>
  <c r="AP1370" i="1"/>
  <c r="AN1370" i="1"/>
  <c r="AP1369" i="1"/>
  <c r="AN1369" i="1"/>
  <c r="AP1368" i="1"/>
  <c r="AN1368" i="1"/>
  <c r="AP1367" i="1"/>
  <c r="AN1367" i="1"/>
  <c r="AP1366" i="1"/>
  <c r="AN1366" i="1"/>
  <c r="AP1365" i="1"/>
  <c r="AN1365" i="1"/>
  <c r="AP1364" i="1"/>
  <c r="AN1364" i="1"/>
  <c r="AP1363" i="1"/>
  <c r="AN1363" i="1"/>
  <c r="AP1362" i="1"/>
  <c r="AN1362" i="1"/>
  <c r="AP1361" i="1"/>
  <c r="AN1361" i="1"/>
  <c r="AP1360" i="1"/>
  <c r="AN1360" i="1"/>
  <c r="AP1359" i="1"/>
  <c r="AN1359" i="1"/>
  <c r="AP1358" i="1"/>
  <c r="AN1358" i="1"/>
  <c r="AP1357" i="1"/>
  <c r="AN1357" i="1"/>
  <c r="AP1356" i="1"/>
  <c r="AN1356" i="1"/>
  <c r="AP1355" i="1"/>
  <c r="AN1355" i="1"/>
  <c r="AP1354" i="1"/>
  <c r="AN1354" i="1"/>
  <c r="AP1353" i="1"/>
  <c r="AN1353" i="1"/>
  <c r="AP1352" i="1"/>
  <c r="AN1352" i="1"/>
  <c r="AP1351" i="1"/>
  <c r="AN1351" i="1"/>
  <c r="AP1350" i="1"/>
  <c r="AN1350" i="1"/>
  <c r="AP1349" i="1"/>
  <c r="AN1349" i="1"/>
  <c r="AP1348" i="1"/>
  <c r="AN1348" i="1"/>
  <c r="AO1348" i="1" s="1"/>
  <c r="AP1347" i="1"/>
  <c r="AN1347" i="1"/>
  <c r="AP1346" i="1"/>
  <c r="AN1346" i="1"/>
  <c r="AP1345" i="1"/>
  <c r="AN1345" i="1"/>
  <c r="AP1344" i="1"/>
  <c r="AN1344" i="1"/>
  <c r="AP1343" i="1"/>
  <c r="AN1343" i="1"/>
  <c r="AP1342" i="1"/>
  <c r="AN1342" i="1"/>
  <c r="AP1341" i="1"/>
  <c r="AN1341" i="1"/>
  <c r="AP1340" i="1"/>
  <c r="AN1340" i="1"/>
  <c r="AP1339" i="1"/>
  <c r="AN1339" i="1"/>
  <c r="AP1338" i="1"/>
  <c r="AN1338" i="1"/>
  <c r="AP1337" i="1"/>
  <c r="AN1337" i="1"/>
  <c r="AP1336" i="1"/>
  <c r="AN1336" i="1"/>
  <c r="AP1335" i="1"/>
  <c r="AN1335" i="1"/>
  <c r="AP1334" i="1"/>
  <c r="AN1334" i="1"/>
  <c r="AP1333" i="1"/>
  <c r="AN1333" i="1"/>
  <c r="AP1332" i="1"/>
  <c r="AN1332" i="1"/>
  <c r="AP1331" i="1"/>
  <c r="AN1331" i="1"/>
  <c r="AP1330" i="1"/>
  <c r="AN1330" i="1"/>
  <c r="AP1329" i="1"/>
  <c r="AN1329" i="1"/>
  <c r="AP1328" i="1"/>
  <c r="AN1328" i="1"/>
  <c r="AP1327" i="1"/>
  <c r="AN1327" i="1"/>
  <c r="AP1326" i="1"/>
  <c r="AN1326" i="1"/>
  <c r="AP1325" i="1"/>
  <c r="AN1325" i="1"/>
  <c r="AP1324" i="1"/>
  <c r="AN1324" i="1"/>
  <c r="AP1323" i="1"/>
  <c r="AN1323" i="1"/>
  <c r="AP1322" i="1"/>
  <c r="AN1322" i="1"/>
  <c r="AP1321" i="1"/>
  <c r="AN1321" i="1"/>
  <c r="AP1320" i="1"/>
  <c r="AN1320" i="1"/>
  <c r="AP1319" i="1"/>
  <c r="AN1319" i="1"/>
  <c r="AP1318" i="1"/>
  <c r="AN1318" i="1"/>
  <c r="AP1317" i="1"/>
  <c r="AN1317" i="1"/>
  <c r="AP1316" i="1"/>
  <c r="AN1316" i="1"/>
  <c r="AO1316" i="1" s="1"/>
  <c r="AP1315" i="1"/>
  <c r="AN1315" i="1"/>
  <c r="AP1314" i="1"/>
  <c r="AN1314" i="1"/>
  <c r="AP1313" i="1"/>
  <c r="AN1313" i="1"/>
  <c r="AP1312" i="1"/>
  <c r="AN1312" i="1"/>
  <c r="AP1311" i="1"/>
  <c r="AN1311" i="1"/>
  <c r="AP1310" i="1"/>
  <c r="AN1310" i="1"/>
  <c r="AP1309" i="1"/>
  <c r="AN1309" i="1"/>
  <c r="AP1308" i="1"/>
  <c r="AN1308" i="1"/>
  <c r="AO1308" i="1" s="1"/>
  <c r="AP1307" i="1"/>
  <c r="AN1307" i="1"/>
  <c r="AP1306" i="1"/>
  <c r="AN1306" i="1"/>
  <c r="AP1305" i="1"/>
  <c r="AN1305" i="1"/>
  <c r="AP1304" i="1"/>
  <c r="AN1304" i="1"/>
  <c r="AP1303" i="1"/>
  <c r="AN1303" i="1"/>
  <c r="AP1302" i="1"/>
  <c r="AN1302" i="1"/>
  <c r="AP1301" i="1"/>
  <c r="AN1301" i="1"/>
  <c r="AP1300" i="1"/>
  <c r="AN1300" i="1"/>
  <c r="AO1300" i="1" s="1"/>
  <c r="AP1299" i="1"/>
  <c r="AN1299" i="1"/>
  <c r="AP1298" i="1"/>
  <c r="AN1298" i="1"/>
  <c r="AP1297" i="1"/>
  <c r="AN1297" i="1"/>
  <c r="AP1296" i="1"/>
  <c r="AN1296" i="1"/>
  <c r="AP1295" i="1"/>
  <c r="AN1295" i="1"/>
  <c r="AP1294" i="1"/>
  <c r="AN1294" i="1"/>
  <c r="AP1293" i="1"/>
  <c r="AN1293" i="1"/>
  <c r="AP1292" i="1"/>
  <c r="AN1292" i="1"/>
  <c r="AO1292" i="1" s="1"/>
  <c r="AP1291" i="1"/>
  <c r="AN1291" i="1"/>
  <c r="AP1290" i="1"/>
  <c r="AN1290" i="1"/>
  <c r="AP1289" i="1"/>
  <c r="AN1289" i="1"/>
  <c r="AP1288" i="1"/>
  <c r="AN1288" i="1"/>
  <c r="AP1287" i="1"/>
  <c r="AN1287" i="1"/>
  <c r="AP1286" i="1"/>
  <c r="AN1286" i="1"/>
  <c r="AP1285" i="1"/>
  <c r="AN1285" i="1"/>
  <c r="AP1284" i="1"/>
  <c r="AN1284" i="1"/>
  <c r="AO1284" i="1" s="1"/>
  <c r="AP1283" i="1"/>
  <c r="AN1283" i="1"/>
  <c r="AP1282" i="1"/>
  <c r="AN1282" i="1"/>
  <c r="AP1281" i="1"/>
  <c r="AN1281" i="1"/>
  <c r="AP1280" i="1"/>
  <c r="AN1280" i="1"/>
  <c r="AP1279" i="1"/>
  <c r="AN1279" i="1"/>
  <c r="AP1278" i="1"/>
  <c r="AN1278" i="1"/>
  <c r="AP1277" i="1"/>
  <c r="AN1277" i="1"/>
  <c r="AP1276" i="1"/>
  <c r="AN1276" i="1"/>
  <c r="AO1276" i="1" s="1"/>
  <c r="AP1275" i="1"/>
  <c r="AN1275" i="1"/>
  <c r="AP1274" i="1"/>
  <c r="AN1274" i="1"/>
  <c r="AP1273" i="1"/>
  <c r="AN1273" i="1"/>
  <c r="AP1272" i="1"/>
  <c r="AN1272" i="1"/>
  <c r="AP1271" i="1"/>
  <c r="AN1271" i="1"/>
  <c r="AP1270" i="1"/>
  <c r="AN1270" i="1"/>
  <c r="AP1269" i="1"/>
  <c r="AN1269" i="1"/>
  <c r="AP1268" i="1"/>
  <c r="AN1268" i="1"/>
  <c r="AO1268" i="1" s="1"/>
  <c r="AP1267" i="1"/>
  <c r="AN1267" i="1"/>
  <c r="AP1266" i="1"/>
  <c r="AN1266" i="1"/>
  <c r="AP1265" i="1"/>
  <c r="AN1265" i="1"/>
  <c r="AP1264" i="1"/>
  <c r="AN1264" i="1"/>
  <c r="AP1263" i="1"/>
  <c r="AN1263" i="1"/>
  <c r="AP1262" i="1"/>
  <c r="AN1262" i="1"/>
  <c r="AP1261" i="1"/>
  <c r="AN1261" i="1"/>
  <c r="AP1260" i="1"/>
  <c r="AN1260" i="1"/>
  <c r="AO1260" i="1" s="1"/>
  <c r="AP1259" i="1"/>
  <c r="AN1259" i="1"/>
  <c r="AP1258" i="1"/>
  <c r="AN1258" i="1"/>
  <c r="AP1257" i="1"/>
  <c r="AN1257" i="1"/>
  <c r="AP1256" i="1"/>
  <c r="AN1256" i="1"/>
  <c r="AP1255" i="1"/>
  <c r="AN1255" i="1"/>
  <c r="AP1254" i="1"/>
  <c r="AN1254" i="1"/>
  <c r="AP1253" i="1"/>
  <c r="AN1253" i="1"/>
  <c r="AP1252" i="1"/>
  <c r="AN1252" i="1"/>
  <c r="AO1252" i="1" s="1"/>
  <c r="AP1251" i="1"/>
  <c r="AN1251" i="1"/>
  <c r="AP1250" i="1"/>
  <c r="AN1250" i="1"/>
  <c r="AP1249" i="1"/>
  <c r="AN1249" i="1"/>
  <c r="AP1248" i="1"/>
  <c r="AN1248" i="1"/>
  <c r="AP1247" i="1"/>
  <c r="AN1247" i="1"/>
  <c r="AP1246" i="1"/>
  <c r="AN1246" i="1"/>
  <c r="AP1245" i="1"/>
  <c r="AN1245" i="1"/>
  <c r="AP1244" i="1"/>
  <c r="AN1244" i="1"/>
  <c r="AO1244" i="1" s="1"/>
  <c r="AP1243" i="1"/>
  <c r="AN1243" i="1"/>
  <c r="AP1242" i="1"/>
  <c r="AN1242" i="1"/>
  <c r="AP1241" i="1"/>
  <c r="AN1241" i="1"/>
  <c r="AP1240" i="1"/>
  <c r="AN1240" i="1"/>
  <c r="AP1239" i="1"/>
  <c r="AN1239" i="1"/>
  <c r="AP1238" i="1"/>
  <c r="AN1238" i="1"/>
  <c r="AP1237" i="1"/>
  <c r="AN1237" i="1"/>
  <c r="AP1236" i="1"/>
  <c r="AN1236" i="1"/>
  <c r="AO1236" i="1" s="1"/>
  <c r="AP1235" i="1"/>
  <c r="AN1235" i="1"/>
  <c r="AP1234" i="1"/>
  <c r="AN1234" i="1"/>
  <c r="AP1233" i="1"/>
  <c r="AN1233" i="1"/>
  <c r="AP1232" i="1"/>
  <c r="AN1232" i="1"/>
  <c r="AP1231" i="1"/>
  <c r="AN1231" i="1"/>
  <c r="AP1230" i="1"/>
  <c r="AN1230" i="1"/>
  <c r="AP1229" i="1"/>
  <c r="AN1229" i="1"/>
  <c r="AP1228" i="1"/>
  <c r="AN1228" i="1"/>
  <c r="AO1228" i="1" s="1"/>
  <c r="AP1227" i="1"/>
  <c r="AN1227" i="1"/>
  <c r="AP1226" i="1"/>
  <c r="AN1226" i="1"/>
  <c r="AP1225" i="1"/>
  <c r="AN1225" i="1"/>
  <c r="AP1224" i="1"/>
  <c r="AN1224" i="1"/>
  <c r="AP1223" i="1"/>
  <c r="AN1223" i="1"/>
  <c r="AP1222" i="1"/>
  <c r="AN1222" i="1"/>
  <c r="AP1221" i="1"/>
  <c r="AN1221" i="1"/>
  <c r="AP1220" i="1"/>
  <c r="AN1220" i="1"/>
  <c r="AO1220" i="1" s="1"/>
  <c r="AP1219" i="1"/>
  <c r="AN1219" i="1"/>
  <c r="AP1218" i="1"/>
  <c r="AN1218" i="1"/>
  <c r="AP1217" i="1"/>
  <c r="AN1217" i="1"/>
  <c r="AP1216" i="1"/>
  <c r="AN1216" i="1"/>
  <c r="AP1215" i="1"/>
  <c r="AN1215" i="1"/>
  <c r="AP1214" i="1"/>
  <c r="AN1214" i="1"/>
  <c r="AP1213" i="1"/>
  <c r="AN1213" i="1"/>
  <c r="AP1212" i="1"/>
  <c r="AN1212" i="1"/>
  <c r="AO1212" i="1" s="1"/>
  <c r="AP1211" i="1"/>
  <c r="AN1211" i="1"/>
  <c r="AP1210" i="1"/>
  <c r="AN1210" i="1"/>
  <c r="AP1209" i="1"/>
  <c r="AN1209" i="1"/>
  <c r="AP1208" i="1"/>
  <c r="AN1208" i="1"/>
  <c r="AP1207" i="1"/>
  <c r="AN1207" i="1"/>
  <c r="AP1206" i="1"/>
  <c r="AN1206" i="1"/>
  <c r="AP1205" i="1"/>
  <c r="AN1205" i="1"/>
  <c r="AP1204" i="1"/>
  <c r="AN1204" i="1"/>
  <c r="AP1203" i="1"/>
  <c r="AN1203" i="1"/>
  <c r="AP1202" i="1"/>
  <c r="AY1202" i="1" s="1"/>
  <c r="AN1202" i="1"/>
  <c r="AP1201" i="1"/>
  <c r="AN1201" i="1"/>
  <c r="AP1200" i="1"/>
  <c r="AN1200" i="1"/>
  <c r="AP1199" i="1"/>
  <c r="AN1199" i="1"/>
  <c r="AP1198" i="1"/>
  <c r="AN1198" i="1"/>
  <c r="AO1198" i="1" s="1"/>
  <c r="AP1197" i="1"/>
  <c r="AN1197" i="1"/>
  <c r="AP1196" i="1"/>
  <c r="AN1196" i="1"/>
  <c r="AP1195" i="1"/>
  <c r="AN1195" i="1"/>
  <c r="AP1194" i="1"/>
  <c r="AN1194" i="1"/>
  <c r="AP1193" i="1"/>
  <c r="AN1193" i="1"/>
  <c r="AP1192" i="1"/>
  <c r="AN1192" i="1"/>
  <c r="AP1191" i="1"/>
  <c r="AN1191" i="1"/>
  <c r="AP1190" i="1"/>
  <c r="AN1190" i="1"/>
  <c r="AP1189" i="1"/>
  <c r="AN1189" i="1"/>
  <c r="AP1188" i="1"/>
  <c r="AN1188" i="1"/>
  <c r="AP1187" i="1"/>
  <c r="AN1187" i="1"/>
  <c r="AP1186" i="1"/>
  <c r="AN1186" i="1"/>
  <c r="AP1185" i="1"/>
  <c r="AN1185" i="1"/>
  <c r="AP1184" i="1"/>
  <c r="AN1184" i="1"/>
  <c r="AP1183" i="1"/>
  <c r="AN1183" i="1"/>
  <c r="AP1182" i="1"/>
  <c r="AN1182" i="1"/>
  <c r="AP1181" i="1"/>
  <c r="AN1181" i="1"/>
  <c r="AP1180" i="1"/>
  <c r="AN1180" i="1"/>
  <c r="AP1179" i="1"/>
  <c r="AN1179" i="1"/>
  <c r="AP1178" i="1"/>
  <c r="AN1178" i="1"/>
  <c r="AP1177" i="1"/>
  <c r="AN1177" i="1"/>
  <c r="AP1176" i="1"/>
  <c r="AN1176" i="1"/>
  <c r="AP1175" i="1"/>
  <c r="AN1175" i="1"/>
  <c r="AP1174" i="1"/>
  <c r="AN1174" i="1"/>
  <c r="AP1173" i="1"/>
  <c r="AN1173" i="1"/>
  <c r="AP1172" i="1"/>
  <c r="AN1172" i="1"/>
  <c r="AP1171" i="1"/>
  <c r="AN1171" i="1"/>
  <c r="AP1170" i="1"/>
  <c r="AY1170" i="1" s="1"/>
  <c r="AN1170" i="1"/>
  <c r="AP1169" i="1"/>
  <c r="AN1169" i="1"/>
  <c r="AP1168" i="1"/>
  <c r="AN1168" i="1"/>
  <c r="AP1167" i="1"/>
  <c r="AN1167" i="1"/>
  <c r="AP1166" i="1"/>
  <c r="AN1166" i="1"/>
  <c r="AO1166" i="1" s="1"/>
  <c r="AP1165" i="1"/>
  <c r="AN1165" i="1"/>
  <c r="AP1164" i="1"/>
  <c r="AN1164" i="1"/>
  <c r="AP1163" i="1"/>
  <c r="AN1163" i="1"/>
  <c r="AP1162" i="1"/>
  <c r="AN1162" i="1"/>
  <c r="AP1161" i="1"/>
  <c r="AN1161" i="1"/>
  <c r="AP1160" i="1"/>
  <c r="AN1160" i="1"/>
  <c r="AP1159" i="1"/>
  <c r="AN1159" i="1"/>
  <c r="AP1158" i="1"/>
  <c r="AN1158" i="1"/>
  <c r="AP1157" i="1"/>
  <c r="AN1157" i="1"/>
  <c r="AP1156" i="1"/>
  <c r="AN1156" i="1"/>
  <c r="AP1155" i="1"/>
  <c r="AN1155" i="1"/>
  <c r="AP1154" i="1"/>
  <c r="AN1154" i="1"/>
  <c r="AP1153" i="1"/>
  <c r="AN1153" i="1"/>
  <c r="AP1152" i="1"/>
  <c r="AN1152" i="1"/>
  <c r="AP1151" i="1"/>
  <c r="AN1151" i="1"/>
  <c r="AP1150" i="1"/>
  <c r="AN1150" i="1"/>
  <c r="AP1149" i="1"/>
  <c r="AN1149" i="1"/>
  <c r="AP1148" i="1"/>
  <c r="AN1148" i="1"/>
  <c r="AP1147" i="1"/>
  <c r="AN1147" i="1"/>
  <c r="AP1146" i="1"/>
  <c r="AN1146" i="1"/>
  <c r="AP1145" i="1"/>
  <c r="AN1145" i="1"/>
  <c r="AP1144" i="1"/>
  <c r="AN1144" i="1"/>
  <c r="AP1143" i="1"/>
  <c r="AN1143" i="1"/>
  <c r="AP1142" i="1"/>
  <c r="AN1142" i="1"/>
  <c r="AP1141" i="1"/>
  <c r="AN1141" i="1"/>
  <c r="AP1140" i="1"/>
  <c r="AN1140" i="1"/>
  <c r="AP1139" i="1"/>
  <c r="AN1139" i="1"/>
  <c r="AP1138" i="1"/>
  <c r="AY1138" i="1" s="1"/>
  <c r="AN1138" i="1"/>
  <c r="AP1137" i="1"/>
  <c r="AN1137" i="1"/>
  <c r="AP1136" i="1"/>
  <c r="AN1136" i="1"/>
  <c r="AP1135" i="1"/>
  <c r="AN1135" i="1"/>
  <c r="AP1134" i="1"/>
  <c r="AN1134" i="1"/>
  <c r="AO1134" i="1" s="1"/>
  <c r="AP1133" i="1"/>
  <c r="AN1133" i="1"/>
  <c r="AP1132" i="1"/>
  <c r="AN1132" i="1"/>
  <c r="AP1131" i="1"/>
  <c r="AN1131" i="1"/>
  <c r="AP1130" i="1"/>
  <c r="AN1130" i="1"/>
  <c r="AP1129" i="1"/>
  <c r="AN1129" i="1"/>
  <c r="AP1128" i="1"/>
  <c r="AN1128" i="1"/>
  <c r="AP1127" i="1"/>
  <c r="AN1127" i="1"/>
  <c r="AP1126" i="1"/>
  <c r="AN1126" i="1"/>
  <c r="AP1125" i="1"/>
  <c r="AN1125" i="1"/>
  <c r="AP1124" i="1"/>
  <c r="AN1124" i="1"/>
  <c r="AP1123" i="1"/>
  <c r="AN1123" i="1"/>
  <c r="AP1122" i="1"/>
  <c r="AN1122" i="1"/>
  <c r="AP1121" i="1"/>
  <c r="AN1121" i="1"/>
  <c r="AP1120" i="1"/>
  <c r="AN1120" i="1"/>
  <c r="AP1119" i="1"/>
  <c r="AN1119" i="1"/>
  <c r="AP1118" i="1"/>
  <c r="AN1118" i="1"/>
  <c r="AP1117" i="1"/>
  <c r="AN1117" i="1"/>
  <c r="AP1116" i="1"/>
  <c r="AN1116" i="1"/>
  <c r="AP1115" i="1"/>
  <c r="AN1115" i="1"/>
  <c r="AP1114" i="1"/>
  <c r="AN1114" i="1"/>
  <c r="AP1113" i="1"/>
  <c r="AN1113" i="1"/>
  <c r="AP1112" i="1"/>
  <c r="AN1112" i="1"/>
  <c r="AP1111" i="1"/>
  <c r="AN1111" i="1"/>
  <c r="AP1110" i="1"/>
  <c r="AN1110" i="1"/>
  <c r="AP1109" i="1"/>
  <c r="AN1109" i="1"/>
  <c r="AP1108" i="1"/>
  <c r="AN1108" i="1"/>
  <c r="AP1107" i="1"/>
  <c r="AN1107" i="1"/>
  <c r="AP1106" i="1"/>
  <c r="AY1106" i="1" s="1"/>
  <c r="AN1106" i="1"/>
  <c r="AP1105" i="1"/>
  <c r="AN1105" i="1"/>
  <c r="AP1104" i="1"/>
  <c r="AN1104" i="1"/>
  <c r="AP1103" i="1"/>
  <c r="AN1103" i="1"/>
  <c r="AP1102" i="1"/>
  <c r="AN1102" i="1"/>
  <c r="AO1102" i="1" s="1"/>
  <c r="AP1101" i="1"/>
  <c r="AN1101" i="1"/>
  <c r="AP1100" i="1"/>
  <c r="AN1100" i="1"/>
  <c r="AP1099" i="1"/>
  <c r="AN1099" i="1"/>
  <c r="AP1098" i="1"/>
  <c r="AN1098" i="1"/>
  <c r="AP1097" i="1"/>
  <c r="AN1097" i="1"/>
  <c r="AP1096" i="1"/>
  <c r="AN1096" i="1"/>
  <c r="AP1095" i="1"/>
  <c r="AN1095" i="1"/>
  <c r="AP1094" i="1"/>
  <c r="AN1094" i="1"/>
  <c r="AP1093" i="1"/>
  <c r="AN1093" i="1"/>
  <c r="AP1092" i="1"/>
  <c r="AN1092" i="1"/>
  <c r="AP1091" i="1"/>
  <c r="AN1091" i="1"/>
  <c r="AP1090" i="1"/>
  <c r="AN1090" i="1"/>
  <c r="AP1089" i="1"/>
  <c r="AN1089" i="1"/>
  <c r="AP1088" i="1"/>
  <c r="AN1088" i="1"/>
  <c r="AP1087" i="1"/>
  <c r="AN1087" i="1"/>
  <c r="AP1086" i="1"/>
  <c r="AN1086" i="1"/>
  <c r="AP1085" i="1"/>
  <c r="AN1085" i="1"/>
  <c r="AP1084" i="1"/>
  <c r="AN1084" i="1"/>
  <c r="AP1083" i="1"/>
  <c r="AN1083" i="1"/>
  <c r="AP1082" i="1"/>
  <c r="AN1082" i="1"/>
  <c r="AP1081" i="1"/>
  <c r="AN1081" i="1"/>
  <c r="AP1080" i="1"/>
  <c r="AN1080" i="1"/>
  <c r="AO1080" i="1" s="1"/>
  <c r="AP1079" i="1"/>
  <c r="AN1079" i="1"/>
  <c r="AP1078" i="1"/>
  <c r="AN1078" i="1"/>
  <c r="AP1077" i="1"/>
  <c r="AN1077" i="1"/>
  <c r="AP1076" i="1"/>
  <c r="AN1076" i="1"/>
  <c r="AP1075" i="1"/>
  <c r="AN1075" i="1"/>
  <c r="AP1074" i="1"/>
  <c r="AN1074" i="1"/>
  <c r="AP1073" i="1"/>
  <c r="AN1073" i="1"/>
  <c r="AP1072" i="1"/>
  <c r="AN1072" i="1"/>
  <c r="AO1072" i="1" s="1"/>
  <c r="AP1071" i="1"/>
  <c r="AN1071" i="1"/>
  <c r="AP1070" i="1"/>
  <c r="AN1070" i="1"/>
  <c r="AP1069" i="1"/>
  <c r="AN1069" i="1"/>
  <c r="AP1068" i="1"/>
  <c r="AN1068" i="1"/>
  <c r="AP1067" i="1"/>
  <c r="AN1067" i="1"/>
  <c r="AP1066" i="1"/>
  <c r="AN1066" i="1"/>
  <c r="AP1065" i="1"/>
  <c r="AN1065" i="1"/>
  <c r="AP1064" i="1"/>
  <c r="AN1064" i="1"/>
  <c r="AO1064" i="1" s="1"/>
  <c r="AP1063" i="1"/>
  <c r="AN1063" i="1"/>
  <c r="AP1062" i="1"/>
  <c r="AN1062" i="1"/>
  <c r="AP1061" i="1"/>
  <c r="AN1061" i="1"/>
  <c r="AP1060" i="1"/>
  <c r="AN1060" i="1"/>
  <c r="AP1059" i="1"/>
  <c r="AN1059" i="1"/>
  <c r="AP1058" i="1"/>
  <c r="AN1058" i="1"/>
  <c r="AP1057" i="1"/>
  <c r="AN1057" i="1"/>
  <c r="AP1056" i="1"/>
  <c r="AN1056" i="1"/>
  <c r="AO1056" i="1" s="1"/>
  <c r="AP1055" i="1"/>
  <c r="AN1055" i="1"/>
  <c r="AP1054" i="1"/>
  <c r="AN1054" i="1"/>
  <c r="AP1053" i="1"/>
  <c r="AN1053" i="1"/>
  <c r="AP1052" i="1"/>
  <c r="AN1052" i="1"/>
  <c r="AP1051" i="1"/>
  <c r="AN1051" i="1"/>
  <c r="AP1050" i="1"/>
  <c r="AN1050" i="1"/>
  <c r="AP1049" i="1"/>
  <c r="AN1049" i="1"/>
  <c r="AP1048" i="1"/>
  <c r="AN1048" i="1"/>
  <c r="AO1048" i="1" s="1"/>
  <c r="AP1047" i="1"/>
  <c r="AN1047" i="1"/>
  <c r="AP1046" i="1"/>
  <c r="AN1046" i="1"/>
  <c r="AP1045" i="1"/>
  <c r="AN1045" i="1"/>
  <c r="AP1044" i="1"/>
  <c r="AN1044" i="1"/>
  <c r="AP1043" i="1"/>
  <c r="AN1043" i="1"/>
  <c r="AP1042" i="1"/>
  <c r="AN1042" i="1"/>
  <c r="AP1041" i="1"/>
  <c r="AN1041" i="1"/>
  <c r="AP1040" i="1"/>
  <c r="AN1040" i="1"/>
  <c r="AO1040" i="1" s="1"/>
  <c r="AP1039" i="1"/>
  <c r="AN1039" i="1"/>
  <c r="AP1038" i="1"/>
  <c r="AN1038" i="1"/>
  <c r="AP1037" i="1"/>
  <c r="AN1037" i="1"/>
  <c r="AP1036" i="1"/>
  <c r="AN1036" i="1"/>
  <c r="AP1035" i="1"/>
  <c r="AN1035" i="1"/>
  <c r="AP1034" i="1"/>
  <c r="AN1034" i="1"/>
  <c r="AP1033" i="1"/>
  <c r="AN1033" i="1"/>
  <c r="AP1032" i="1"/>
  <c r="AN1032" i="1"/>
  <c r="AO1032" i="1" s="1"/>
  <c r="AP1031" i="1"/>
  <c r="AN1031" i="1"/>
  <c r="AP1030" i="1"/>
  <c r="AN1030" i="1"/>
  <c r="AP1029" i="1"/>
  <c r="AN1029" i="1"/>
  <c r="AP1028" i="1"/>
  <c r="AN1028" i="1"/>
  <c r="AP1027" i="1"/>
  <c r="AN1027" i="1"/>
  <c r="AP1026" i="1"/>
  <c r="AN1026" i="1"/>
  <c r="AP1025" i="1"/>
  <c r="AN1025" i="1"/>
  <c r="AP1024" i="1"/>
  <c r="AN1024" i="1"/>
  <c r="AO1024" i="1" s="1"/>
  <c r="AP1023" i="1"/>
  <c r="AN1023" i="1"/>
  <c r="AP1022" i="1"/>
  <c r="AN1022" i="1"/>
  <c r="AP1021" i="1"/>
  <c r="AN1021" i="1"/>
  <c r="AP1020" i="1"/>
  <c r="AN1020" i="1"/>
  <c r="AP1019" i="1"/>
  <c r="AN1019" i="1"/>
  <c r="AP1018" i="1"/>
  <c r="AN1018" i="1"/>
  <c r="AP1017" i="1"/>
  <c r="AN1017" i="1"/>
  <c r="AP1016" i="1"/>
  <c r="AN1016" i="1"/>
  <c r="AO1016" i="1" s="1"/>
  <c r="AP1015" i="1"/>
  <c r="AN1015" i="1"/>
  <c r="AP1014" i="1"/>
  <c r="AN1014" i="1"/>
  <c r="AP1013" i="1"/>
  <c r="AN1013" i="1"/>
  <c r="AP1012" i="1"/>
  <c r="AN1012" i="1"/>
  <c r="AP1011" i="1"/>
  <c r="AN1011" i="1"/>
  <c r="AP1010" i="1"/>
  <c r="AN1010" i="1"/>
  <c r="AP1009" i="1"/>
  <c r="AN1009" i="1"/>
  <c r="AP1008" i="1"/>
  <c r="AN1008" i="1"/>
  <c r="AO1008" i="1" s="1"/>
  <c r="AP1007" i="1"/>
  <c r="AN1007" i="1"/>
  <c r="AP1006" i="1"/>
  <c r="AN1006" i="1"/>
  <c r="AP1005" i="1"/>
  <c r="AN1005" i="1"/>
  <c r="AP1004" i="1"/>
  <c r="AN1004" i="1"/>
  <c r="AP1003" i="1"/>
  <c r="AN1003" i="1"/>
  <c r="AP1002" i="1"/>
  <c r="AN1002" i="1"/>
  <c r="AP1001" i="1"/>
  <c r="AN1001" i="1"/>
  <c r="AP1000" i="1"/>
  <c r="AN1000" i="1"/>
  <c r="AO1000" i="1" s="1"/>
  <c r="AP999" i="1"/>
  <c r="AN999" i="1"/>
  <c r="AP998" i="1"/>
  <c r="AN998" i="1"/>
  <c r="AP997" i="1"/>
  <c r="AN997" i="1"/>
  <c r="AP996" i="1"/>
  <c r="AN996" i="1"/>
  <c r="AP995" i="1"/>
  <c r="AN995" i="1"/>
  <c r="AP994" i="1"/>
  <c r="AN994" i="1"/>
  <c r="AP993" i="1"/>
  <c r="AN993" i="1"/>
  <c r="AP992" i="1"/>
  <c r="AN992" i="1"/>
  <c r="AO992" i="1" s="1"/>
  <c r="AP991" i="1"/>
  <c r="AN991" i="1"/>
  <c r="AP990" i="1"/>
  <c r="AN990" i="1"/>
  <c r="AP989" i="1"/>
  <c r="AN989" i="1"/>
  <c r="AP988" i="1"/>
  <c r="AN988" i="1"/>
  <c r="AP987" i="1"/>
  <c r="AN987" i="1"/>
  <c r="AP986" i="1"/>
  <c r="AN986" i="1"/>
  <c r="AP985" i="1"/>
  <c r="AN985" i="1"/>
  <c r="AP984" i="1"/>
  <c r="AN984" i="1"/>
  <c r="AO984" i="1" s="1"/>
  <c r="AP983" i="1"/>
  <c r="AN983" i="1"/>
  <c r="AP982" i="1"/>
  <c r="AN982" i="1"/>
  <c r="AP981" i="1"/>
  <c r="AN981" i="1"/>
  <c r="AP980" i="1"/>
  <c r="AN980" i="1"/>
  <c r="AP979" i="1"/>
  <c r="AN979" i="1"/>
  <c r="AP978" i="1"/>
  <c r="AN978" i="1"/>
  <c r="AP977" i="1"/>
  <c r="AN977" i="1"/>
  <c r="AP976" i="1"/>
  <c r="AN976" i="1"/>
  <c r="AO976" i="1" s="1"/>
  <c r="AP975" i="1"/>
  <c r="AN975" i="1"/>
  <c r="AP974" i="1"/>
  <c r="AN974" i="1"/>
  <c r="AP973" i="1"/>
  <c r="AN973" i="1"/>
  <c r="AP972" i="1"/>
  <c r="AN972" i="1"/>
  <c r="AP971" i="1"/>
  <c r="AN971" i="1"/>
  <c r="AP970" i="1"/>
  <c r="AN970" i="1"/>
  <c r="AP969" i="1"/>
  <c r="AN969" i="1"/>
  <c r="AP968" i="1"/>
  <c r="AN968" i="1"/>
  <c r="AO968" i="1" s="1"/>
  <c r="AP967" i="1"/>
  <c r="AN967" i="1"/>
  <c r="AP966" i="1"/>
  <c r="AN966" i="1"/>
  <c r="AP965" i="1"/>
  <c r="AN965" i="1"/>
  <c r="AP964" i="1"/>
  <c r="AN964" i="1"/>
  <c r="AP963" i="1"/>
  <c r="AN963" i="1"/>
  <c r="AP962" i="1"/>
  <c r="AN962" i="1"/>
  <c r="AP961" i="1"/>
  <c r="AN961" i="1"/>
  <c r="AP960" i="1"/>
  <c r="AN960" i="1"/>
  <c r="AO960" i="1" s="1"/>
  <c r="AP959" i="1"/>
  <c r="AN959" i="1"/>
  <c r="AP958" i="1"/>
  <c r="AN958" i="1"/>
  <c r="AP957" i="1"/>
  <c r="AN957" i="1"/>
  <c r="AP956" i="1"/>
  <c r="AN956" i="1"/>
  <c r="AP955" i="1"/>
  <c r="AN955" i="1"/>
  <c r="AP954" i="1"/>
  <c r="AN954" i="1"/>
  <c r="AP953" i="1"/>
  <c r="AN953" i="1"/>
  <c r="AP952" i="1"/>
  <c r="AN952" i="1"/>
  <c r="AO952" i="1" s="1"/>
  <c r="AP951" i="1"/>
  <c r="AN951" i="1"/>
  <c r="AP950" i="1"/>
  <c r="AN950" i="1"/>
  <c r="AP949" i="1"/>
  <c r="AN949" i="1"/>
  <c r="AP948" i="1"/>
  <c r="AN948" i="1"/>
  <c r="AP947" i="1"/>
  <c r="AN947" i="1"/>
  <c r="AP946" i="1"/>
  <c r="AN946" i="1"/>
  <c r="AP945" i="1"/>
  <c r="AN945" i="1"/>
  <c r="AP944" i="1"/>
  <c r="AN944" i="1"/>
  <c r="AO944" i="1" s="1"/>
  <c r="AP943" i="1"/>
  <c r="AN943" i="1"/>
  <c r="AP942" i="1"/>
  <c r="AN942" i="1"/>
  <c r="AP941" i="1"/>
  <c r="AN941" i="1"/>
  <c r="AP940" i="1"/>
  <c r="AN940" i="1"/>
  <c r="AP939" i="1"/>
  <c r="AN939" i="1"/>
  <c r="AP938" i="1"/>
  <c r="AN938" i="1"/>
  <c r="AP937" i="1"/>
  <c r="AN937" i="1"/>
  <c r="AP936" i="1"/>
  <c r="AN936" i="1"/>
  <c r="AO936" i="1" s="1"/>
  <c r="AP935" i="1"/>
  <c r="AN935" i="1"/>
  <c r="AP934" i="1"/>
  <c r="AN934" i="1"/>
  <c r="AP933" i="1"/>
  <c r="AN933" i="1"/>
  <c r="AP932" i="1"/>
  <c r="AN932" i="1"/>
  <c r="AP931" i="1"/>
  <c r="AN931" i="1"/>
  <c r="AP930" i="1"/>
  <c r="AN930" i="1"/>
  <c r="AP929" i="1"/>
  <c r="AN929" i="1"/>
  <c r="AP928" i="1"/>
  <c r="AN928" i="1"/>
  <c r="AO928" i="1" s="1"/>
  <c r="AP927" i="1"/>
  <c r="AN927" i="1"/>
  <c r="AP926" i="1"/>
  <c r="AN926" i="1"/>
  <c r="AP925" i="1"/>
  <c r="AN925" i="1"/>
  <c r="AP924" i="1"/>
  <c r="AN924" i="1"/>
  <c r="AP923" i="1"/>
  <c r="AN923" i="1"/>
  <c r="AP922" i="1"/>
  <c r="AN922" i="1"/>
  <c r="AP921" i="1"/>
  <c r="AN921" i="1"/>
  <c r="AP920" i="1"/>
  <c r="AN920" i="1"/>
  <c r="AO920" i="1" s="1"/>
  <c r="AP919" i="1"/>
  <c r="AN919" i="1"/>
  <c r="AP918" i="1"/>
  <c r="AN918" i="1"/>
  <c r="AP917" i="1"/>
  <c r="AN917" i="1"/>
  <c r="AP916" i="1"/>
  <c r="AN916" i="1"/>
  <c r="AP915" i="1"/>
  <c r="AN915" i="1"/>
  <c r="AP914" i="1"/>
  <c r="AN914" i="1"/>
  <c r="AP913" i="1"/>
  <c r="AN913" i="1"/>
  <c r="AP912" i="1"/>
  <c r="AN912" i="1"/>
  <c r="AO912" i="1" s="1"/>
  <c r="AP911" i="1"/>
  <c r="AN911" i="1"/>
  <c r="AP910" i="1"/>
  <c r="AN910" i="1"/>
  <c r="AP909" i="1"/>
  <c r="AN909" i="1"/>
  <c r="AP908" i="1"/>
  <c r="AN908" i="1"/>
  <c r="AP907" i="1"/>
  <c r="AN907" i="1"/>
  <c r="AP906" i="1"/>
  <c r="AN906" i="1"/>
  <c r="AP905" i="1"/>
  <c r="AN905" i="1"/>
  <c r="AP904" i="1"/>
  <c r="AN904" i="1"/>
  <c r="AO904" i="1" s="1"/>
  <c r="AP903" i="1"/>
  <c r="AN903" i="1"/>
  <c r="AP902" i="1"/>
  <c r="AN902" i="1"/>
  <c r="AP901" i="1"/>
  <c r="AN901" i="1"/>
  <c r="AP900" i="1"/>
  <c r="AN900" i="1"/>
  <c r="AP899" i="1"/>
  <c r="AN899" i="1"/>
  <c r="AP898" i="1"/>
  <c r="AN898" i="1"/>
  <c r="AP897" i="1"/>
  <c r="AN897" i="1"/>
  <c r="AP896" i="1"/>
  <c r="AN896" i="1"/>
  <c r="AO896" i="1" s="1"/>
  <c r="AP895" i="1"/>
  <c r="AN895" i="1"/>
  <c r="AP894" i="1"/>
  <c r="AN894" i="1"/>
  <c r="AP893" i="1"/>
  <c r="AN893" i="1"/>
  <c r="AP892" i="1"/>
  <c r="AN892" i="1"/>
  <c r="AP891" i="1"/>
  <c r="AN891" i="1"/>
  <c r="AP890" i="1"/>
  <c r="AN890" i="1"/>
  <c r="AP889" i="1"/>
  <c r="AN889" i="1"/>
  <c r="AP888" i="1"/>
  <c r="AN888" i="1"/>
  <c r="AO888" i="1" s="1"/>
  <c r="AP887" i="1"/>
  <c r="AN887" i="1"/>
  <c r="AP886" i="1"/>
  <c r="AN886" i="1"/>
  <c r="AP885" i="1"/>
  <c r="AN885" i="1"/>
  <c r="AP884" i="1"/>
  <c r="AN884" i="1"/>
  <c r="AP883" i="1"/>
  <c r="AN883" i="1"/>
  <c r="AP882" i="1"/>
  <c r="AN882" i="1"/>
  <c r="AP881" i="1"/>
  <c r="AN881" i="1"/>
  <c r="AP880" i="1"/>
  <c r="AN880" i="1"/>
  <c r="AO880" i="1" s="1"/>
  <c r="AP879" i="1"/>
  <c r="AN879" i="1"/>
  <c r="AP878" i="1"/>
  <c r="AN878" i="1"/>
  <c r="AP877" i="1"/>
  <c r="AN877" i="1"/>
  <c r="AP876" i="1"/>
  <c r="AN876" i="1"/>
  <c r="AP875" i="1"/>
  <c r="AN875" i="1"/>
  <c r="AP874" i="1"/>
  <c r="AN874" i="1"/>
  <c r="AP873" i="1"/>
  <c r="AN873" i="1"/>
  <c r="AP872" i="1"/>
  <c r="AN872" i="1"/>
  <c r="AO872" i="1" s="1"/>
  <c r="AP871" i="1"/>
  <c r="AN871" i="1"/>
  <c r="AP870" i="1"/>
  <c r="AN870" i="1"/>
  <c r="AP869" i="1"/>
  <c r="AN869" i="1"/>
  <c r="AP868" i="1"/>
  <c r="AN868" i="1"/>
  <c r="AP867" i="1"/>
  <c r="AN867" i="1"/>
  <c r="AP866" i="1"/>
  <c r="AN866" i="1"/>
  <c r="AP865" i="1"/>
  <c r="AN865" i="1"/>
  <c r="AP864" i="1"/>
  <c r="AN864" i="1"/>
  <c r="AO864" i="1" s="1"/>
  <c r="AP863" i="1"/>
  <c r="AN863" i="1"/>
  <c r="AP862" i="1"/>
  <c r="AN862" i="1"/>
  <c r="AP861" i="1"/>
  <c r="AN861" i="1"/>
  <c r="AP860" i="1"/>
  <c r="AN860" i="1"/>
  <c r="AP859" i="1"/>
  <c r="AN859" i="1"/>
  <c r="AP858" i="1"/>
  <c r="AN858" i="1"/>
  <c r="AP857" i="1"/>
  <c r="AN857" i="1"/>
  <c r="AP856" i="1"/>
  <c r="AN856" i="1"/>
  <c r="AO856" i="1" s="1"/>
  <c r="AP855" i="1"/>
  <c r="AN855" i="1"/>
  <c r="AP854" i="1"/>
  <c r="AN854" i="1"/>
  <c r="AP853" i="1"/>
  <c r="AN853" i="1"/>
  <c r="AP852" i="1"/>
  <c r="AN852" i="1"/>
  <c r="AP851" i="1"/>
  <c r="AN851" i="1"/>
  <c r="AP850" i="1"/>
  <c r="AN850" i="1"/>
  <c r="AP849" i="1"/>
  <c r="AN849" i="1"/>
  <c r="AP848" i="1"/>
  <c r="AN848" i="1"/>
  <c r="AO848" i="1" s="1"/>
  <c r="AP847" i="1"/>
  <c r="AN847" i="1"/>
  <c r="AP846" i="1"/>
  <c r="AN846" i="1"/>
  <c r="AP845" i="1"/>
  <c r="AN845" i="1"/>
  <c r="AP844" i="1"/>
  <c r="AN844" i="1"/>
  <c r="AP843" i="1"/>
  <c r="AN843" i="1"/>
  <c r="AP842" i="1"/>
  <c r="AN842" i="1"/>
  <c r="AP841" i="1"/>
  <c r="AN841" i="1"/>
  <c r="AP840" i="1"/>
  <c r="AN840" i="1"/>
  <c r="AO840" i="1" s="1"/>
  <c r="AP839" i="1"/>
  <c r="AN839" i="1"/>
  <c r="AP838" i="1"/>
  <c r="AN838" i="1"/>
  <c r="AP837" i="1"/>
  <c r="AN837" i="1"/>
  <c r="AP836" i="1"/>
  <c r="AN836" i="1"/>
  <c r="AP835" i="1"/>
  <c r="AN835" i="1"/>
  <c r="AP834" i="1"/>
  <c r="AN834" i="1"/>
  <c r="AP833" i="1"/>
  <c r="AN833" i="1"/>
  <c r="AP832" i="1"/>
  <c r="AN832" i="1"/>
  <c r="AO832" i="1" s="1"/>
  <c r="AP831" i="1"/>
  <c r="AN831" i="1"/>
  <c r="AP830" i="1"/>
  <c r="AN830" i="1"/>
  <c r="AP829" i="1"/>
  <c r="AN829" i="1"/>
  <c r="AP828" i="1"/>
  <c r="AN828" i="1"/>
  <c r="AP827" i="1"/>
  <c r="AN827" i="1"/>
  <c r="AP826" i="1"/>
  <c r="AN826" i="1"/>
  <c r="AP825" i="1"/>
  <c r="AN825" i="1"/>
  <c r="AP824" i="1"/>
  <c r="AN824" i="1"/>
  <c r="AO824" i="1" s="1"/>
  <c r="AP823" i="1"/>
  <c r="AN823" i="1"/>
  <c r="AP822" i="1"/>
  <c r="AN822" i="1"/>
  <c r="AP821" i="1"/>
  <c r="AN821" i="1"/>
  <c r="AP820" i="1"/>
  <c r="AN820" i="1"/>
  <c r="AP819" i="1"/>
  <c r="AN819" i="1"/>
  <c r="AP818" i="1"/>
  <c r="AN818" i="1"/>
  <c r="AP817" i="1"/>
  <c r="AN817" i="1"/>
  <c r="AP816" i="1"/>
  <c r="AN816" i="1"/>
  <c r="AO816" i="1" s="1"/>
  <c r="AP815" i="1"/>
  <c r="AN815" i="1"/>
  <c r="AP814" i="1"/>
  <c r="AN814" i="1"/>
  <c r="AP813" i="1"/>
  <c r="AN813" i="1"/>
  <c r="AP812" i="1"/>
  <c r="AN812" i="1"/>
  <c r="AP811" i="1"/>
  <c r="AN811" i="1"/>
  <c r="AP810" i="1"/>
  <c r="AN810" i="1"/>
  <c r="AP809" i="1"/>
  <c r="AN809" i="1"/>
  <c r="AP808" i="1"/>
  <c r="AN808" i="1"/>
  <c r="AO808" i="1" s="1"/>
  <c r="AP807" i="1"/>
  <c r="AN807" i="1"/>
  <c r="AP806" i="1"/>
  <c r="AN806" i="1"/>
  <c r="AP805" i="1"/>
  <c r="AN805" i="1"/>
  <c r="AP804" i="1"/>
  <c r="AN804" i="1"/>
  <c r="AP803" i="1"/>
  <c r="AN803" i="1"/>
  <c r="AP802" i="1"/>
  <c r="AN802" i="1"/>
  <c r="AP801" i="1"/>
  <c r="AN801" i="1"/>
  <c r="AP800" i="1"/>
  <c r="AN800" i="1"/>
  <c r="AP799" i="1"/>
  <c r="AN799" i="1"/>
  <c r="AP798" i="1"/>
  <c r="AN798" i="1"/>
  <c r="AP797" i="1"/>
  <c r="AN797" i="1"/>
  <c r="AP796" i="1"/>
  <c r="AN796" i="1"/>
  <c r="AP795" i="1"/>
  <c r="AN795" i="1"/>
  <c r="AP794" i="1"/>
  <c r="AN794" i="1"/>
  <c r="AP793" i="1"/>
  <c r="AN793" i="1"/>
  <c r="AP792" i="1"/>
  <c r="AN792" i="1"/>
  <c r="AP791" i="1"/>
  <c r="AN791" i="1"/>
  <c r="AP790" i="1"/>
  <c r="AN790" i="1"/>
  <c r="AP789" i="1"/>
  <c r="AN789" i="1"/>
  <c r="AP788" i="1"/>
  <c r="AN788" i="1"/>
  <c r="AP787" i="1"/>
  <c r="AN787" i="1"/>
  <c r="AP786" i="1"/>
  <c r="AN786" i="1"/>
  <c r="AP785" i="1"/>
  <c r="AN785" i="1"/>
  <c r="AP784" i="1"/>
  <c r="AN784" i="1"/>
  <c r="AP783" i="1"/>
  <c r="AN783" i="1"/>
  <c r="AP782" i="1"/>
  <c r="AN782" i="1"/>
  <c r="AP781" i="1"/>
  <c r="AN781" i="1"/>
  <c r="AP780" i="1"/>
  <c r="AN780" i="1"/>
  <c r="AP779" i="1"/>
  <c r="AN779" i="1"/>
  <c r="AP778" i="1"/>
  <c r="AN778" i="1"/>
  <c r="AP777" i="1"/>
  <c r="AN777" i="1"/>
  <c r="AP776" i="1"/>
  <c r="AN776" i="1"/>
  <c r="AP775" i="1"/>
  <c r="AN775" i="1"/>
  <c r="AP774" i="1"/>
  <c r="AN774" i="1"/>
  <c r="AP773" i="1"/>
  <c r="AN773" i="1"/>
  <c r="AP772" i="1"/>
  <c r="AN772" i="1"/>
  <c r="AP771" i="1"/>
  <c r="AN771" i="1"/>
  <c r="AP770" i="1"/>
  <c r="AN770" i="1"/>
  <c r="AP769" i="1"/>
  <c r="AN769" i="1"/>
  <c r="AP768" i="1"/>
  <c r="AN768" i="1"/>
  <c r="AP767" i="1"/>
  <c r="AN767" i="1"/>
  <c r="AP766" i="1"/>
  <c r="AN766" i="1"/>
  <c r="AP765" i="1"/>
  <c r="AN765" i="1"/>
  <c r="AP764" i="1"/>
  <c r="AN764" i="1"/>
  <c r="AP763" i="1"/>
  <c r="AN763" i="1"/>
  <c r="AP762" i="1"/>
  <c r="AN762" i="1"/>
  <c r="AP761" i="1"/>
  <c r="AN761" i="1"/>
  <c r="AP760" i="1"/>
  <c r="AN760" i="1"/>
  <c r="AP759" i="1"/>
  <c r="AN759" i="1"/>
  <c r="AP758" i="1"/>
  <c r="AN758" i="1"/>
  <c r="AP757" i="1"/>
  <c r="AN757" i="1"/>
  <c r="AP756" i="1"/>
  <c r="AN756" i="1"/>
  <c r="AP755" i="1"/>
  <c r="AN755" i="1"/>
  <c r="AP754" i="1"/>
  <c r="AN754" i="1"/>
  <c r="AP753" i="1"/>
  <c r="AN753" i="1"/>
  <c r="AP752" i="1"/>
  <c r="AN752" i="1"/>
  <c r="AP751" i="1"/>
  <c r="AN751" i="1"/>
  <c r="AP750" i="1"/>
  <c r="AN750" i="1"/>
  <c r="AP749" i="1"/>
  <c r="AN749" i="1"/>
  <c r="AP748" i="1"/>
  <c r="AN748" i="1"/>
  <c r="AP747" i="1"/>
  <c r="AN747" i="1"/>
  <c r="AP746" i="1"/>
  <c r="AN746" i="1"/>
  <c r="AP745" i="1"/>
  <c r="AN745" i="1"/>
  <c r="AP744" i="1"/>
  <c r="AN744" i="1"/>
  <c r="AP743" i="1"/>
  <c r="AN743" i="1"/>
  <c r="AP742" i="1"/>
  <c r="AN742" i="1"/>
  <c r="AP741" i="1"/>
  <c r="AN741" i="1"/>
  <c r="AP740" i="1"/>
  <c r="AN740" i="1"/>
  <c r="AP739" i="1"/>
  <c r="AN739" i="1"/>
  <c r="AP738" i="1"/>
  <c r="AN738" i="1"/>
  <c r="AP737" i="1"/>
  <c r="AN737" i="1"/>
  <c r="AP736" i="1"/>
  <c r="AN736" i="1"/>
  <c r="AP735" i="1"/>
  <c r="AN735" i="1"/>
  <c r="AP734" i="1"/>
  <c r="AN734" i="1"/>
  <c r="AP733" i="1"/>
  <c r="AN733" i="1"/>
  <c r="AP732" i="1"/>
  <c r="AN732" i="1"/>
  <c r="AP731" i="1"/>
  <c r="AN731" i="1"/>
  <c r="AP730" i="1"/>
  <c r="AN730" i="1"/>
  <c r="AP729" i="1"/>
  <c r="AN729" i="1"/>
  <c r="AP728" i="1"/>
  <c r="AN728" i="1"/>
  <c r="AP727" i="1"/>
  <c r="AN727" i="1"/>
  <c r="AP726" i="1"/>
  <c r="AN726" i="1"/>
  <c r="AP725" i="1"/>
  <c r="AN725" i="1"/>
  <c r="AP724" i="1"/>
  <c r="AN724" i="1"/>
  <c r="AP723" i="1"/>
  <c r="AN723" i="1"/>
  <c r="AP722" i="1"/>
  <c r="AN722" i="1"/>
  <c r="AP721" i="1"/>
  <c r="AN721" i="1"/>
  <c r="AP720" i="1"/>
  <c r="AN720" i="1"/>
  <c r="AP719" i="1"/>
  <c r="AN719" i="1"/>
  <c r="AP718" i="1"/>
  <c r="AN718" i="1"/>
  <c r="AP717" i="1"/>
  <c r="AN717" i="1"/>
  <c r="AP716" i="1"/>
  <c r="AN716" i="1"/>
  <c r="AP715" i="1"/>
  <c r="AN715" i="1"/>
  <c r="AP714" i="1"/>
  <c r="AN714" i="1"/>
  <c r="AP713" i="1"/>
  <c r="AN713" i="1"/>
  <c r="AP712" i="1"/>
  <c r="AN712" i="1"/>
  <c r="AP711" i="1"/>
  <c r="AN711" i="1"/>
  <c r="AP710" i="1"/>
  <c r="AN710" i="1"/>
  <c r="AP709" i="1"/>
  <c r="AN709" i="1"/>
  <c r="AP708" i="1"/>
  <c r="AN708" i="1"/>
  <c r="AP707" i="1"/>
  <c r="AN707" i="1"/>
  <c r="AP706" i="1"/>
  <c r="AN706" i="1"/>
  <c r="AP705" i="1"/>
  <c r="AN705" i="1"/>
  <c r="AP704" i="1"/>
  <c r="AN704" i="1"/>
  <c r="AP703" i="1"/>
  <c r="AN703" i="1"/>
  <c r="AP702" i="1"/>
  <c r="AN702" i="1"/>
  <c r="AP701" i="1"/>
  <c r="AN701" i="1"/>
  <c r="AP700" i="1"/>
  <c r="AN700" i="1"/>
  <c r="AP699" i="1"/>
  <c r="AN699" i="1"/>
  <c r="AP698" i="1"/>
  <c r="AN698" i="1"/>
  <c r="AP697" i="1"/>
  <c r="AN697" i="1"/>
  <c r="AP696" i="1"/>
  <c r="AN696" i="1"/>
  <c r="AP695" i="1"/>
  <c r="AN695" i="1"/>
  <c r="AP694" i="1"/>
  <c r="AN694" i="1"/>
  <c r="AP693" i="1"/>
  <c r="AN693" i="1"/>
  <c r="AP692" i="1"/>
  <c r="AN692" i="1"/>
  <c r="AP691" i="1"/>
  <c r="AN691" i="1"/>
  <c r="AP690" i="1"/>
  <c r="AN690" i="1"/>
  <c r="AP689" i="1"/>
  <c r="AN689" i="1"/>
  <c r="AP688" i="1"/>
  <c r="AN688" i="1"/>
  <c r="AP687" i="1"/>
  <c r="AN687" i="1"/>
  <c r="AP686" i="1"/>
  <c r="AN686" i="1"/>
  <c r="AP685" i="1"/>
  <c r="AN685" i="1"/>
  <c r="AP684" i="1"/>
  <c r="AN684" i="1"/>
  <c r="AP683" i="1"/>
  <c r="AN683" i="1"/>
  <c r="AP682" i="1"/>
  <c r="AN682" i="1"/>
  <c r="AP681" i="1"/>
  <c r="AN681" i="1"/>
  <c r="AP680" i="1"/>
  <c r="AN680" i="1"/>
  <c r="AP679" i="1"/>
  <c r="AN679" i="1"/>
  <c r="AP678" i="1"/>
  <c r="AN678" i="1"/>
  <c r="AP677" i="1"/>
  <c r="AN677" i="1"/>
  <c r="AP676" i="1"/>
  <c r="AN676" i="1"/>
  <c r="AP675" i="1"/>
  <c r="AN675" i="1"/>
  <c r="AP674" i="1"/>
  <c r="AN674" i="1"/>
  <c r="AP673" i="1"/>
  <c r="AN673" i="1"/>
  <c r="AP672" i="1"/>
  <c r="AN672" i="1"/>
  <c r="AP671" i="1"/>
  <c r="AN671" i="1"/>
  <c r="AP670" i="1"/>
  <c r="AN670" i="1"/>
  <c r="AP669" i="1"/>
  <c r="AN669" i="1"/>
  <c r="AP668" i="1"/>
  <c r="AN668" i="1"/>
  <c r="AP667" i="1"/>
  <c r="AN667" i="1"/>
  <c r="AP666" i="1"/>
  <c r="AN666" i="1"/>
  <c r="AP665" i="1"/>
  <c r="AN665" i="1"/>
  <c r="AP664" i="1"/>
  <c r="AN664" i="1"/>
  <c r="AP663" i="1"/>
  <c r="AN663" i="1"/>
  <c r="AP662" i="1"/>
  <c r="AN662" i="1"/>
  <c r="AP661" i="1"/>
  <c r="AN661" i="1"/>
  <c r="AP660" i="1"/>
  <c r="AN660" i="1"/>
  <c r="AP659" i="1"/>
  <c r="AN659" i="1"/>
  <c r="AP658" i="1"/>
  <c r="AN658" i="1"/>
  <c r="AP657" i="1"/>
  <c r="AN657" i="1"/>
  <c r="AP656" i="1"/>
  <c r="AN656" i="1"/>
  <c r="AP655" i="1"/>
  <c r="AN655" i="1"/>
  <c r="AP654" i="1"/>
  <c r="AN654" i="1"/>
  <c r="AP653" i="1"/>
  <c r="AN653" i="1"/>
  <c r="AP652" i="1"/>
  <c r="AN652" i="1"/>
  <c r="AP651" i="1"/>
  <c r="AN651" i="1"/>
  <c r="AP650" i="1"/>
  <c r="AN650" i="1"/>
  <c r="AP649" i="1"/>
  <c r="AN649" i="1"/>
  <c r="AP648" i="1"/>
  <c r="AN648" i="1"/>
  <c r="AP647" i="1"/>
  <c r="AN647" i="1"/>
  <c r="AP646" i="1"/>
  <c r="AN646" i="1"/>
  <c r="AP645" i="1"/>
  <c r="AN645" i="1"/>
  <c r="AP644" i="1"/>
  <c r="AN644" i="1"/>
  <c r="AP643" i="1"/>
  <c r="AN643" i="1"/>
  <c r="AP642" i="1"/>
  <c r="AN642" i="1"/>
  <c r="AP641" i="1"/>
  <c r="AN641" i="1"/>
  <c r="AP640" i="1"/>
  <c r="AN640" i="1"/>
  <c r="AP639" i="1"/>
  <c r="AN639" i="1"/>
  <c r="AP638" i="1"/>
  <c r="AN638" i="1"/>
  <c r="AO638" i="1" s="1"/>
  <c r="AP637" i="1"/>
  <c r="AN637" i="1"/>
  <c r="AP636" i="1"/>
  <c r="AN636" i="1"/>
  <c r="AP635" i="1"/>
  <c r="AN635" i="1"/>
  <c r="AP634" i="1"/>
  <c r="AY634" i="1" s="1"/>
  <c r="AN634" i="1"/>
  <c r="AP633" i="1"/>
  <c r="AN633" i="1"/>
  <c r="AP632" i="1"/>
  <c r="AN632" i="1"/>
  <c r="AP631" i="1"/>
  <c r="AN631" i="1"/>
  <c r="AP630" i="1"/>
  <c r="AN630" i="1"/>
  <c r="AO630" i="1" s="1"/>
  <c r="AP629" i="1"/>
  <c r="AN629" i="1"/>
  <c r="AP628" i="1"/>
  <c r="AN628" i="1"/>
  <c r="AP627" i="1"/>
  <c r="AN627" i="1"/>
  <c r="AP626" i="1"/>
  <c r="AY626" i="1" s="1"/>
  <c r="AN626" i="1"/>
  <c r="AP625" i="1"/>
  <c r="AN625" i="1"/>
  <c r="AP624" i="1"/>
  <c r="AN624" i="1"/>
  <c r="AP623" i="1"/>
  <c r="AN623" i="1"/>
  <c r="AP622" i="1"/>
  <c r="AN622" i="1"/>
  <c r="AO622" i="1" s="1"/>
  <c r="AP621" i="1"/>
  <c r="AN621" i="1"/>
  <c r="AP620" i="1"/>
  <c r="AN620" i="1"/>
  <c r="AP619" i="1"/>
  <c r="AN619" i="1"/>
  <c r="AP618" i="1"/>
  <c r="AY618" i="1" s="1"/>
  <c r="AN618" i="1"/>
  <c r="AP617" i="1"/>
  <c r="AN617" i="1"/>
  <c r="AP616" i="1"/>
  <c r="AN616" i="1"/>
  <c r="AP615" i="1"/>
  <c r="AN615" i="1"/>
  <c r="AP614" i="1"/>
  <c r="AN614" i="1"/>
  <c r="AO614" i="1" s="1"/>
  <c r="AP613" i="1"/>
  <c r="AN613" i="1"/>
  <c r="AP612" i="1"/>
  <c r="AN612" i="1"/>
  <c r="AP611" i="1"/>
  <c r="AN611" i="1"/>
  <c r="AP610" i="1"/>
  <c r="AY610" i="1" s="1"/>
  <c r="AN610" i="1"/>
  <c r="AP609" i="1"/>
  <c r="AN609" i="1"/>
  <c r="AP608" i="1"/>
  <c r="AN608" i="1"/>
  <c r="AP607" i="1"/>
  <c r="AN607" i="1"/>
  <c r="AP606" i="1"/>
  <c r="AN606" i="1"/>
  <c r="AO606" i="1" s="1"/>
  <c r="AP605" i="1"/>
  <c r="AN605" i="1"/>
  <c r="AP604" i="1"/>
  <c r="AN604" i="1"/>
  <c r="AP603" i="1"/>
  <c r="AN603" i="1"/>
  <c r="AP602" i="1"/>
  <c r="AY602" i="1" s="1"/>
  <c r="AN602" i="1"/>
  <c r="AP601" i="1"/>
  <c r="AN601" i="1"/>
  <c r="AP600" i="1"/>
  <c r="AN600" i="1"/>
  <c r="AP599" i="1"/>
  <c r="AN599" i="1"/>
  <c r="AP598" i="1"/>
  <c r="AN598" i="1"/>
  <c r="AO598" i="1" s="1"/>
  <c r="AP597" i="1"/>
  <c r="AN597" i="1"/>
  <c r="AP596" i="1"/>
  <c r="AN596" i="1"/>
  <c r="AP595" i="1"/>
  <c r="AN595" i="1"/>
  <c r="AP594" i="1"/>
  <c r="AY594" i="1" s="1"/>
  <c r="AN594" i="1"/>
  <c r="AP593" i="1"/>
  <c r="AN593" i="1"/>
  <c r="AP592" i="1"/>
  <c r="AN592" i="1"/>
  <c r="AP591" i="1"/>
  <c r="AN591" i="1"/>
  <c r="AP590" i="1"/>
  <c r="AN590" i="1"/>
  <c r="AO590" i="1" s="1"/>
  <c r="AP589" i="1"/>
  <c r="AN589" i="1"/>
  <c r="AP588" i="1"/>
  <c r="AN588" i="1"/>
  <c r="AP587" i="1"/>
  <c r="AN587" i="1"/>
  <c r="AP586" i="1"/>
  <c r="AY586" i="1" s="1"/>
  <c r="AN586" i="1"/>
  <c r="AP585" i="1"/>
  <c r="AN585" i="1"/>
  <c r="AP584" i="1"/>
  <c r="AN584" i="1"/>
  <c r="AP583" i="1"/>
  <c r="AN583" i="1"/>
  <c r="AP582" i="1"/>
  <c r="AN582" i="1"/>
  <c r="AO582" i="1" s="1"/>
  <c r="AP581" i="1"/>
  <c r="AN581" i="1"/>
  <c r="AP580" i="1"/>
  <c r="AN580" i="1"/>
  <c r="AP579" i="1"/>
  <c r="AN579" i="1"/>
  <c r="AP578" i="1"/>
  <c r="AY578" i="1" s="1"/>
  <c r="AN578" i="1"/>
  <c r="AP577" i="1"/>
  <c r="AN577" i="1"/>
  <c r="AP576" i="1"/>
  <c r="AN576" i="1"/>
  <c r="AP575" i="1"/>
  <c r="AN575" i="1"/>
  <c r="AP574" i="1"/>
  <c r="AN574" i="1"/>
  <c r="AO574" i="1" s="1"/>
  <c r="AP573" i="1"/>
  <c r="AN573" i="1"/>
  <c r="AP572" i="1"/>
  <c r="AN572" i="1"/>
  <c r="AP571" i="1"/>
  <c r="AN571" i="1"/>
  <c r="AP570" i="1"/>
  <c r="AY570" i="1" s="1"/>
  <c r="AN570" i="1"/>
  <c r="AP569" i="1"/>
  <c r="AN569" i="1"/>
  <c r="AP568" i="1"/>
  <c r="AN568" i="1"/>
  <c r="AP567" i="1"/>
  <c r="AN567" i="1"/>
  <c r="AP566" i="1"/>
  <c r="AN566" i="1"/>
  <c r="AO566" i="1" s="1"/>
  <c r="AP565" i="1"/>
  <c r="AN565" i="1"/>
  <c r="AP564" i="1"/>
  <c r="AN564" i="1"/>
  <c r="AP563" i="1"/>
  <c r="AN563" i="1"/>
  <c r="AP562" i="1"/>
  <c r="AY562" i="1" s="1"/>
  <c r="AN562" i="1"/>
  <c r="AP561" i="1"/>
  <c r="AN561" i="1"/>
  <c r="AP560" i="1"/>
  <c r="AN560" i="1"/>
  <c r="AP559" i="1"/>
  <c r="AN559" i="1"/>
  <c r="AP558" i="1"/>
  <c r="AN558" i="1"/>
  <c r="AO558" i="1" s="1"/>
  <c r="AP557" i="1"/>
  <c r="AN557" i="1"/>
  <c r="AP556" i="1"/>
  <c r="AN556" i="1"/>
  <c r="AP555" i="1"/>
  <c r="AN555" i="1"/>
  <c r="AP554" i="1"/>
  <c r="AY554" i="1" s="1"/>
  <c r="AN554" i="1"/>
  <c r="AO554" i="1" s="1"/>
  <c r="AP553" i="1"/>
  <c r="AN553" i="1"/>
  <c r="AP552" i="1"/>
  <c r="AN552" i="1"/>
  <c r="AP551" i="1"/>
  <c r="AN551" i="1"/>
  <c r="AP550" i="1"/>
  <c r="AY550" i="1" s="1"/>
  <c r="AN550" i="1"/>
  <c r="AO550" i="1" s="1"/>
  <c r="AP549" i="1"/>
  <c r="AN549" i="1"/>
  <c r="AP548" i="1"/>
  <c r="AN548" i="1"/>
  <c r="AP547" i="1"/>
  <c r="AN547" i="1"/>
  <c r="AP546" i="1"/>
  <c r="AY546" i="1" s="1"/>
  <c r="AN546" i="1"/>
  <c r="AO546" i="1" s="1"/>
  <c r="AP545" i="1"/>
  <c r="AN545" i="1"/>
  <c r="AP544" i="1"/>
  <c r="AN544" i="1"/>
  <c r="AP543" i="1"/>
  <c r="AN543" i="1"/>
  <c r="AP542" i="1"/>
  <c r="AY542" i="1" s="1"/>
  <c r="AN542" i="1"/>
  <c r="AO542" i="1" s="1"/>
  <c r="AP541" i="1"/>
  <c r="AN541" i="1"/>
  <c r="AP540" i="1"/>
  <c r="AN540" i="1"/>
  <c r="AP539" i="1"/>
  <c r="AN539" i="1"/>
  <c r="AP538" i="1"/>
  <c r="AY538" i="1" s="1"/>
  <c r="AN538" i="1"/>
  <c r="AO538" i="1" s="1"/>
  <c r="AP537" i="1"/>
  <c r="AN537" i="1"/>
  <c r="AP536" i="1"/>
  <c r="AN536" i="1"/>
  <c r="AP535" i="1"/>
  <c r="AN535" i="1"/>
  <c r="AP534" i="1"/>
  <c r="AY534" i="1" s="1"/>
  <c r="AN534" i="1"/>
  <c r="AO534" i="1" s="1"/>
  <c r="AP533" i="1"/>
  <c r="AN533" i="1"/>
  <c r="AP532" i="1"/>
  <c r="AN532" i="1"/>
  <c r="AP531" i="1"/>
  <c r="AN531" i="1"/>
  <c r="AP530" i="1"/>
  <c r="AY530" i="1" s="1"/>
  <c r="AN530" i="1"/>
  <c r="AO530" i="1" s="1"/>
  <c r="AP529" i="1"/>
  <c r="AN529" i="1"/>
  <c r="AP528" i="1"/>
  <c r="AN528" i="1"/>
  <c r="AP527" i="1"/>
  <c r="AN527" i="1"/>
  <c r="AP526" i="1"/>
  <c r="AY526" i="1" s="1"/>
  <c r="AN526" i="1"/>
  <c r="AO526" i="1" s="1"/>
  <c r="AP525" i="1"/>
  <c r="AN525" i="1"/>
  <c r="AP524" i="1"/>
  <c r="AN524" i="1"/>
  <c r="AP523" i="1"/>
  <c r="AN523" i="1"/>
  <c r="AP522" i="1"/>
  <c r="AY522" i="1" s="1"/>
  <c r="AN522" i="1"/>
  <c r="AO522" i="1" s="1"/>
  <c r="AP521" i="1"/>
  <c r="AN521" i="1"/>
  <c r="AP520" i="1"/>
  <c r="AN520" i="1"/>
  <c r="AP519" i="1"/>
  <c r="AN519" i="1"/>
  <c r="AP518" i="1"/>
  <c r="AY518" i="1" s="1"/>
  <c r="AN518" i="1"/>
  <c r="AO518" i="1" s="1"/>
  <c r="AP517" i="1"/>
  <c r="AN517" i="1"/>
  <c r="AP516" i="1"/>
  <c r="AN516" i="1"/>
  <c r="AP515" i="1"/>
  <c r="AN515" i="1"/>
  <c r="AP514" i="1"/>
  <c r="AY514" i="1" s="1"/>
  <c r="AN514" i="1"/>
  <c r="AO514" i="1" s="1"/>
  <c r="AP513" i="1"/>
  <c r="AN513" i="1"/>
  <c r="AP512" i="1"/>
  <c r="AN512" i="1"/>
  <c r="AP511" i="1"/>
  <c r="AN511" i="1"/>
  <c r="AP510" i="1"/>
  <c r="AY510" i="1" s="1"/>
  <c r="AN510" i="1"/>
  <c r="AO510" i="1" s="1"/>
  <c r="AP509" i="1"/>
  <c r="AN509" i="1"/>
  <c r="AP508" i="1"/>
  <c r="AN508" i="1"/>
  <c r="AP507" i="1"/>
  <c r="AN507" i="1"/>
  <c r="AP506" i="1"/>
  <c r="AY506" i="1" s="1"/>
  <c r="AN506" i="1"/>
  <c r="AO506" i="1" s="1"/>
  <c r="AP505" i="1"/>
  <c r="AN505" i="1"/>
  <c r="AP504" i="1"/>
  <c r="AN504" i="1"/>
  <c r="AP503" i="1"/>
  <c r="AN503" i="1"/>
  <c r="AP502" i="1"/>
  <c r="AY502" i="1" s="1"/>
  <c r="AN502" i="1"/>
  <c r="AO502" i="1" s="1"/>
  <c r="AP501" i="1"/>
  <c r="AN501" i="1"/>
  <c r="AP500" i="1"/>
  <c r="AN500" i="1"/>
  <c r="AP499" i="1"/>
  <c r="AN499" i="1"/>
  <c r="AP498" i="1"/>
  <c r="AY498" i="1" s="1"/>
  <c r="AN498" i="1"/>
  <c r="AO498" i="1" s="1"/>
  <c r="AP497" i="1"/>
  <c r="AN497" i="1"/>
  <c r="AP496" i="1"/>
  <c r="AN496" i="1"/>
  <c r="AP495" i="1"/>
  <c r="AN495" i="1"/>
  <c r="AP494" i="1"/>
  <c r="AY494" i="1" s="1"/>
  <c r="AN494" i="1"/>
  <c r="AO494" i="1" s="1"/>
  <c r="AP493" i="1"/>
  <c r="AN493" i="1"/>
  <c r="AP492" i="1"/>
  <c r="AN492" i="1"/>
  <c r="AP491" i="1"/>
  <c r="AN491" i="1"/>
  <c r="AP490" i="1"/>
  <c r="AY490" i="1" s="1"/>
  <c r="AN490" i="1"/>
  <c r="AO490" i="1" s="1"/>
  <c r="AP489" i="1"/>
  <c r="AN489" i="1"/>
  <c r="AP488" i="1"/>
  <c r="AN488" i="1"/>
  <c r="AP487" i="1"/>
  <c r="AN487" i="1"/>
  <c r="AP486" i="1"/>
  <c r="AY486" i="1" s="1"/>
  <c r="AN486" i="1"/>
  <c r="AO486" i="1" s="1"/>
  <c r="AP485" i="1"/>
  <c r="AN485" i="1"/>
  <c r="AP484" i="1"/>
  <c r="AN484" i="1"/>
  <c r="AP483" i="1"/>
  <c r="AN483" i="1"/>
  <c r="AP482" i="1"/>
  <c r="AY482" i="1" s="1"/>
  <c r="AN482" i="1"/>
  <c r="AO482" i="1" s="1"/>
  <c r="AP481" i="1"/>
  <c r="AN481" i="1"/>
  <c r="AP480" i="1"/>
  <c r="AN480" i="1"/>
  <c r="AP479" i="1"/>
  <c r="AN479" i="1"/>
  <c r="AP478" i="1"/>
  <c r="AY478" i="1" s="1"/>
  <c r="AN478" i="1"/>
  <c r="AO478" i="1" s="1"/>
  <c r="AP477" i="1"/>
  <c r="AN477" i="1"/>
  <c r="AP476" i="1"/>
  <c r="AN476" i="1"/>
  <c r="AP475" i="1"/>
  <c r="AN475" i="1"/>
  <c r="AP474" i="1"/>
  <c r="AY474" i="1" s="1"/>
  <c r="AN474" i="1"/>
  <c r="AO474" i="1" s="1"/>
  <c r="AP473" i="1"/>
  <c r="AN473" i="1"/>
  <c r="AP472" i="1"/>
  <c r="AN472" i="1"/>
  <c r="AP471" i="1"/>
  <c r="AN471" i="1"/>
  <c r="AP470" i="1"/>
  <c r="AY470" i="1" s="1"/>
  <c r="AN470" i="1"/>
  <c r="AO470" i="1" s="1"/>
  <c r="AP469" i="1"/>
  <c r="AN469" i="1"/>
  <c r="AP468" i="1"/>
  <c r="AN468" i="1"/>
  <c r="AP467" i="1"/>
  <c r="AN467" i="1"/>
  <c r="AP466" i="1"/>
  <c r="AY466" i="1" s="1"/>
  <c r="AN466" i="1"/>
  <c r="AO466" i="1" s="1"/>
  <c r="AP465" i="1"/>
  <c r="AN465" i="1"/>
  <c r="AP464" i="1"/>
  <c r="AN464" i="1"/>
  <c r="AP463" i="1"/>
  <c r="AN463" i="1"/>
  <c r="AP462" i="1"/>
  <c r="AY462" i="1" s="1"/>
  <c r="AN462" i="1"/>
  <c r="AO462" i="1" s="1"/>
  <c r="AP461" i="1"/>
  <c r="AN461" i="1"/>
  <c r="AP460" i="1"/>
  <c r="AN460" i="1"/>
  <c r="AP459" i="1"/>
  <c r="AN459" i="1"/>
  <c r="AP458" i="1"/>
  <c r="AY458" i="1" s="1"/>
  <c r="AN458" i="1"/>
  <c r="AO458" i="1" s="1"/>
  <c r="AP457" i="1"/>
  <c r="AN457" i="1"/>
  <c r="AP456" i="1"/>
  <c r="AN456" i="1"/>
  <c r="AP455" i="1"/>
  <c r="AN455" i="1"/>
  <c r="AP454" i="1"/>
  <c r="AY454" i="1" s="1"/>
  <c r="AN454" i="1"/>
  <c r="AO454" i="1" s="1"/>
  <c r="AP453" i="1"/>
  <c r="AN453" i="1"/>
  <c r="AP452" i="1"/>
  <c r="AN452" i="1"/>
  <c r="AP451" i="1"/>
  <c r="AN451" i="1"/>
  <c r="AP450" i="1"/>
  <c r="AY450" i="1" s="1"/>
  <c r="AN450" i="1"/>
  <c r="AO450" i="1" s="1"/>
  <c r="AP449" i="1"/>
  <c r="AN449" i="1"/>
  <c r="AP448" i="1"/>
  <c r="AN448" i="1"/>
  <c r="AP447" i="1"/>
  <c r="AN447" i="1"/>
  <c r="AP446" i="1"/>
  <c r="AY446" i="1" s="1"/>
  <c r="AN446" i="1"/>
  <c r="AO446" i="1" s="1"/>
  <c r="AP445" i="1"/>
  <c r="AN445" i="1"/>
  <c r="AP444" i="1"/>
  <c r="AN444" i="1"/>
  <c r="AP443" i="1"/>
  <c r="AN443" i="1"/>
  <c r="AP442" i="1"/>
  <c r="AY442" i="1" s="1"/>
  <c r="AN442" i="1"/>
  <c r="AO442" i="1" s="1"/>
  <c r="AP441" i="1"/>
  <c r="AN441" i="1"/>
  <c r="AP440" i="1"/>
  <c r="AN440" i="1"/>
  <c r="AP439" i="1"/>
  <c r="AN439" i="1"/>
  <c r="AP438" i="1"/>
  <c r="AY438" i="1" s="1"/>
  <c r="AN438" i="1"/>
  <c r="AO438" i="1" s="1"/>
  <c r="AP437" i="1"/>
  <c r="AN437" i="1"/>
  <c r="AP436" i="1"/>
  <c r="AN436" i="1"/>
  <c r="AP435" i="1"/>
  <c r="AN435" i="1"/>
  <c r="AP434" i="1"/>
  <c r="AY434" i="1" s="1"/>
  <c r="AN434" i="1"/>
  <c r="AO434" i="1" s="1"/>
  <c r="AP433" i="1"/>
  <c r="AN433" i="1"/>
  <c r="AP432" i="1"/>
  <c r="AN432" i="1"/>
  <c r="AP431" i="1"/>
  <c r="AN431" i="1"/>
  <c r="AP430" i="1"/>
  <c r="AY430" i="1" s="1"/>
  <c r="AN430" i="1"/>
  <c r="AO430" i="1" s="1"/>
  <c r="AP429" i="1"/>
  <c r="AN429" i="1"/>
  <c r="AP428" i="1"/>
  <c r="AN428" i="1"/>
  <c r="AP427" i="1"/>
  <c r="AN427" i="1"/>
  <c r="AP426" i="1"/>
  <c r="AY426" i="1" s="1"/>
  <c r="AN426" i="1"/>
  <c r="AO426" i="1" s="1"/>
  <c r="AP425" i="1"/>
  <c r="AN425" i="1"/>
  <c r="AP424" i="1"/>
  <c r="AY424" i="1" s="1"/>
  <c r="AN424" i="1"/>
  <c r="AP423" i="1"/>
  <c r="AN423" i="1"/>
  <c r="AP422" i="1"/>
  <c r="AY422" i="1" s="1"/>
  <c r="AN422" i="1"/>
  <c r="AO422" i="1" s="1"/>
  <c r="AP421" i="1"/>
  <c r="AN421" i="1"/>
  <c r="AP420" i="1"/>
  <c r="AN420" i="1"/>
  <c r="AO420" i="1" s="1"/>
  <c r="AP419" i="1"/>
  <c r="AN419" i="1"/>
  <c r="AP418" i="1"/>
  <c r="AY418" i="1" s="1"/>
  <c r="AN418" i="1"/>
  <c r="AO418" i="1" s="1"/>
  <c r="AP417" i="1"/>
  <c r="AN417" i="1"/>
  <c r="AP416" i="1"/>
  <c r="AY416" i="1" s="1"/>
  <c r="AN416" i="1"/>
  <c r="AP415" i="1"/>
  <c r="AN415" i="1"/>
  <c r="AP414" i="1"/>
  <c r="AY414" i="1" s="1"/>
  <c r="AN414" i="1"/>
  <c r="AO414" i="1" s="1"/>
  <c r="AP413" i="1"/>
  <c r="AN413" i="1"/>
  <c r="AP412" i="1"/>
  <c r="AN412" i="1"/>
  <c r="AO412" i="1" s="1"/>
  <c r="AP411" i="1"/>
  <c r="AN411" i="1"/>
  <c r="AP410" i="1"/>
  <c r="AY410" i="1" s="1"/>
  <c r="AN410" i="1"/>
  <c r="AO410" i="1" s="1"/>
  <c r="AP409" i="1"/>
  <c r="AN409" i="1"/>
  <c r="AP408" i="1"/>
  <c r="AY408" i="1" s="1"/>
  <c r="AN408" i="1"/>
  <c r="AP407" i="1"/>
  <c r="AN407" i="1"/>
  <c r="AP406" i="1"/>
  <c r="AY406" i="1" s="1"/>
  <c r="AN406" i="1"/>
  <c r="AO406" i="1" s="1"/>
  <c r="AP405" i="1"/>
  <c r="AN405" i="1"/>
  <c r="AP404" i="1"/>
  <c r="AN404" i="1"/>
  <c r="AO404" i="1" s="1"/>
  <c r="AP403" i="1"/>
  <c r="AN403" i="1"/>
  <c r="AP402" i="1"/>
  <c r="AY402" i="1" s="1"/>
  <c r="AN402" i="1"/>
  <c r="AO402" i="1" s="1"/>
  <c r="AP401" i="1"/>
  <c r="AN401" i="1"/>
  <c r="AP400" i="1"/>
  <c r="AY400" i="1" s="1"/>
  <c r="AN400" i="1"/>
  <c r="AP399" i="1"/>
  <c r="AN399" i="1"/>
  <c r="AP398" i="1"/>
  <c r="AY398" i="1" s="1"/>
  <c r="AN398" i="1"/>
  <c r="AO398" i="1" s="1"/>
  <c r="AP397" i="1"/>
  <c r="AN397" i="1"/>
  <c r="AP396" i="1"/>
  <c r="AN396" i="1"/>
  <c r="AO396" i="1" s="1"/>
  <c r="AP395" i="1"/>
  <c r="AN395" i="1"/>
  <c r="AP394" i="1"/>
  <c r="AY394" i="1" s="1"/>
  <c r="AN394" i="1"/>
  <c r="AO394" i="1" s="1"/>
  <c r="AP393" i="1"/>
  <c r="AN393" i="1"/>
  <c r="AP392" i="1"/>
  <c r="AY392" i="1" s="1"/>
  <c r="AN392" i="1"/>
  <c r="AP391" i="1"/>
  <c r="AN391" i="1"/>
  <c r="AP390" i="1"/>
  <c r="AY390" i="1" s="1"/>
  <c r="AN390" i="1"/>
  <c r="AO390" i="1" s="1"/>
  <c r="AP389" i="1"/>
  <c r="AN389" i="1"/>
  <c r="AP388" i="1"/>
  <c r="AN388" i="1"/>
  <c r="AO388" i="1" s="1"/>
  <c r="AP387" i="1"/>
  <c r="AN387" i="1"/>
  <c r="AP386" i="1"/>
  <c r="AY386" i="1" s="1"/>
  <c r="AN386" i="1"/>
  <c r="AO386" i="1" s="1"/>
  <c r="AP385" i="1"/>
  <c r="AN385" i="1"/>
  <c r="AP384" i="1"/>
  <c r="AY384" i="1" s="1"/>
  <c r="AN384" i="1"/>
  <c r="AP383" i="1"/>
  <c r="AN383" i="1"/>
  <c r="AP382" i="1"/>
  <c r="AY382" i="1" s="1"/>
  <c r="AN382" i="1"/>
  <c r="AO382" i="1" s="1"/>
  <c r="AP381" i="1"/>
  <c r="AN381" i="1"/>
  <c r="AP380" i="1"/>
  <c r="AN380" i="1"/>
  <c r="AO380" i="1" s="1"/>
  <c r="AP379" i="1"/>
  <c r="AN379" i="1"/>
  <c r="AP378" i="1"/>
  <c r="AY378" i="1" s="1"/>
  <c r="AN378" i="1"/>
  <c r="AO378" i="1" s="1"/>
  <c r="AP377" i="1"/>
  <c r="AN377" i="1"/>
  <c r="AP376" i="1"/>
  <c r="AY376" i="1" s="1"/>
  <c r="AN376" i="1"/>
  <c r="AP375" i="1"/>
  <c r="AN375" i="1"/>
  <c r="AP374" i="1"/>
  <c r="AY374" i="1" s="1"/>
  <c r="AN374" i="1"/>
  <c r="AO374" i="1" s="1"/>
  <c r="AP373" i="1"/>
  <c r="AN373" i="1"/>
  <c r="AP372" i="1"/>
  <c r="AN372" i="1"/>
  <c r="AO372" i="1" s="1"/>
  <c r="AP371" i="1"/>
  <c r="AN371" i="1"/>
  <c r="AP370" i="1"/>
  <c r="AY370" i="1" s="1"/>
  <c r="AN370" i="1"/>
  <c r="AO370" i="1" s="1"/>
  <c r="AP369" i="1"/>
  <c r="AN369" i="1"/>
  <c r="AP368" i="1"/>
  <c r="AY368" i="1" s="1"/>
  <c r="AN368" i="1"/>
  <c r="AP367" i="1"/>
  <c r="AN367" i="1"/>
  <c r="AP366" i="1"/>
  <c r="AY366" i="1" s="1"/>
  <c r="AN366" i="1"/>
  <c r="AO366" i="1" s="1"/>
  <c r="AP365" i="1"/>
  <c r="AN365" i="1"/>
  <c r="AP364" i="1"/>
  <c r="AN364" i="1"/>
  <c r="AO364" i="1" s="1"/>
  <c r="AP363" i="1"/>
  <c r="AN363" i="1"/>
  <c r="AP362" i="1"/>
  <c r="AY362" i="1" s="1"/>
  <c r="AN362" i="1"/>
  <c r="AO362" i="1" s="1"/>
  <c r="AP361" i="1"/>
  <c r="AN361" i="1"/>
  <c r="AP360" i="1"/>
  <c r="AY360" i="1" s="1"/>
  <c r="AN360" i="1"/>
  <c r="AP359" i="1"/>
  <c r="AN359" i="1"/>
  <c r="AP358" i="1"/>
  <c r="AY358" i="1" s="1"/>
  <c r="AN358" i="1"/>
  <c r="AO358" i="1" s="1"/>
  <c r="AP357" i="1"/>
  <c r="AN357" i="1"/>
  <c r="AP356" i="1"/>
  <c r="AN356" i="1"/>
  <c r="AO356" i="1" s="1"/>
  <c r="AP355" i="1"/>
  <c r="AN355" i="1"/>
  <c r="AP354" i="1"/>
  <c r="AZ354" i="1" s="1"/>
  <c r="AN354" i="1"/>
  <c r="AP353" i="1"/>
  <c r="AN353" i="1"/>
  <c r="AO353" i="1" s="1"/>
  <c r="AP352" i="1"/>
  <c r="AZ352" i="1" s="1"/>
  <c r="AN352" i="1"/>
  <c r="AP351" i="1"/>
  <c r="AN351" i="1"/>
  <c r="AO351" i="1" s="1"/>
  <c r="AP350" i="1"/>
  <c r="AZ350" i="1" s="1"/>
  <c r="AN350" i="1"/>
  <c r="AP349" i="1"/>
  <c r="AN349" i="1"/>
  <c r="AO349" i="1" s="1"/>
  <c r="AP348" i="1"/>
  <c r="AY348" i="1" s="1"/>
  <c r="AN348" i="1"/>
  <c r="AP347" i="1"/>
  <c r="AN347" i="1"/>
  <c r="AO347" i="1" s="1"/>
  <c r="AP346" i="1"/>
  <c r="AZ346" i="1" s="1"/>
  <c r="AN346" i="1"/>
  <c r="AP345" i="1"/>
  <c r="AN345" i="1"/>
  <c r="AO345" i="1" s="1"/>
  <c r="AP344" i="1"/>
  <c r="AZ344" i="1" s="1"/>
  <c r="AN344" i="1"/>
  <c r="AP343" i="1"/>
  <c r="AN343" i="1"/>
  <c r="AO343" i="1" s="1"/>
  <c r="AP342" i="1"/>
  <c r="AZ342" i="1" s="1"/>
  <c r="AN342" i="1"/>
  <c r="AP341" i="1"/>
  <c r="AN341" i="1"/>
  <c r="AO341" i="1" s="1"/>
  <c r="AP340" i="1"/>
  <c r="AY340" i="1" s="1"/>
  <c r="AN340" i="1"/>
  <c r="AP339" i="1"/>
  <c r="AN339" i="1"/>
  <c r="AO339" i="1" s="1"/>
  <c r="AP338" i="1"/>
  <c r="AZ338" i="1" s="1"/>
  <c r="AN338" i="1"/>
  <c r="AP337" i="1"/>
  <c r="AN337" i="1"/>
  <c r="AO337" i="1" s="1"/>
  <c r="AP336" i="1"/>
  <c r="AZ336" i="1" s="1"/>
  <c r="AN336" i="1"/>
  <c r="AP335" i="1"/>
  <c r="AN335" i="1"/>
  <c r="AO335" i="1" s="1"/>
  <c r="AP334" i="1"/>
  <c r="AZ334" i="1" s="1"/>
  <c r="AN334" i="1"/>
  <c r="AP333" i="1"/>
  <c r="AN333" i="1"/>
  <c r="AO333" i="1" s="1"/>
  <c r="AP332" i="1"/>
  <c r="AY332" i="1" s="1"/>
  <c r="AN332" i="1"/>
  <c r="AP331" i="1"/>
  <c r="AN331" i="1"/>
  <c r="AO331" i="1" s="1"/>
  <c r="AP330" i="1"/>
  <c r="AZ330" i="1" s="1"/>
  <c r="AN330" i="1"/>
  <c r="AP329" i="1"/>
  <c r="AN329" i="1"/>
  <c r="AO329" i="1" s="1"/>
  <c r="AP328" i="1"/>
  <c r="AZ328" i="1" s="1"/>
  <c r="AN328" i="1"/>
  <c r="AP327" i="1"/>
  <c r="AN327" i="1"/>
  <c r="AO327" i="1" s="1"/>
  <c r="AP326" i="1"/>
  <c r="AZ326" i="1" s="1"/>
  <c r="AN326" i="1"/>
  <c r="AP325" i="1"/>
  <c r="AN325" i="1"/>
  <c r="AO325" i="1" s="1"/>
  <c r="AP324" i="1"/>
  <c r="AY324" i="1" s="1"/>
  <c r="AN324" i="1"/>
  <c r="AP323" i="1"/>
  <c r="AN323" i="1"/>
  <c r="AO323" i="1" s="1"/>
  <c r="AP322" i="1"/>
  <c r="AZ322" i="1" s="1"/>
  <c r="AN322" i="1"/>
  <c r="AP321" i="1"/>
  <c r="AN321" i="1"/>
  <c r="AO321" i="1" s="1"/>
  <c r="AP320" i="1"/>
  <c r="AZ320" i="1" s="1"/>
  <c r="AN320" i="1"/>
  <c r="AP319" i="1"/>
  <c r="AN319" i="1"/>
  <c r="AO319" i="1" s="1"/>
  <c r="AP318" i="1"/>
  <c r="AZ318" i="1" s="1"/>
  <c r="AN318" i="1"/>
  <c r="AP317" i="1"/>
  <c r="AN317" i="1"/>
  <c r="AO317" i="1" s="1"/>
  <c r="AP316" i="1"/>
  <c r="AY316" i="1" s="1"/>
  <c r="AN316" i="1"/>
  <c r="AP315" i="1"/>
  <c r="AN315" i="1"/>
  <c r="AO315" i="1" s="1"/>
  <c r="AP314" i="1"/>
  <c r="AZ314" i="1" s="1"/>
  <c r="AN314" i="1"/>
  <c r="AP313" i="1"/>
  <c r="AN313" i="1"/>
  <c r="AO313" i="1" s="1"/>
  <c r="AP312" i="1"/>
  <c r="AZ312" i="1" s="1"/>
  <c r="AN312" i="1"/>
  <c r="AP311" i="1"/>
  <c r="AN311" i="1"/>
  <c r="AO311" i="1" s="1"/>
  <c r="AP310" i="1"/>
  <c r="AZ310" i="1" s="1"/>
  <c r="AN310" i="1"/>
  <c r="AP309" i="1"/>
  <c r="AY309" i="1" s="1"/>
  <c r="AN309" i="1"/>
  <c r="AO309" i="1" s="1"/>
  <c r="AP308" i="1"/>
  <c r="AY308" i="1" s="1"/>
  <c r="AN308" i="1"/>
  <c r="AP307" i="1"/>
  <c r="AN307" i="1"/>
  <c r="AO307" i="1" s="1"/>
  <c r="AP306" i="1"/>
  <c r="AZ306" i="1" s="1"/>
  <c r="AN306" i="1"/>
  <c r="AP305" i="1"/>
  <c r="AN305" i="1"/>
  <c r="AO305" i="1" s="1"/>
  <c r="AP304" i="1"/>
  <c r="AZ304" i="1" s="1"/>
  <c r="AN304" i="1"/>
  <c r="AP303" i="1"/>
  <c r="AN303" i="1"/>
  <c r="AO303" i="1" s="1"/>
  <c r="AP302" i="1"/>
  <c r="AZ302" i="1" s="1"/>
  <c r="AN302" i="1"/>
  <c r="AP301" i="1"/>
  <c r="AY301" i="1" s="1"/>
  <c r="AN301" i="1"/>
  <c r="AO301" i="1" s="1"/>
  <c r="AP300" i="1"/>
  <c r="AY300" i="1" s="1"/>
  <c r="AN300" i="1"/>
  <c r="AP299" i="1"/>
  <c r="AN299" i="1"/>
  <c r="AO299" i="1" s="1"/>
  <c r="AP298" i="1"/>
  <c r="AZ298" i="1" s="1"/>
  <c r="AN298" i="1"/>
  <c r="AP297" i="1"/>
  <c r="AN297" i="1"/>
  <c r="AO297" i="1" s="1"/>
  <c r="AP296" i="1"/>
  <c r="AZ296" i="1" s="1"/>
  <c r="AN296" i="1"/>
  <c r="AP295" i="1"/>
  <c r="AN295" i="1"/>
  <c r="AO295" i="1" s="1"/>
  <c r="AP294" i="1"/>
  <c r="AZ294" i="1" s="1"/>
  <c r="AN294" i="1"/>
  <c r="AP293" i="1"/>
  <c r="AY293" i="1" s="1"/>
  <c r="AN293" i="1"/>
  <c r="AO293" i="1" s="1"/>
  <c r="AP292" i="1"/>
  <c r="AY292" i="1" s="1"/>
  <c r="AN292" i="1"/>
  <c r="AP291" i="1"/>
  <c r="AN291" i="1"/>
  <c r="AO291" i="1" s="1"/>
  <c r="AP290" i="1"/>
  <c r="AZ290" i="1" s="1"/>
  <c r="AN290" i="1"/>
  <c r="AP289" i="1"/>
  <c r="AN289" i="1"/>
  <c r="AO289" i="1" s="1"/>
  <c r="AP288" i="1"/>
  <c r="AZ288" i="1" s="1"/>
  <c r="AN288" i="1"/>
  <c r="AP287" i="1"/>
  <c r="AN287" i="1"/>
  <c r="AO287" i="1" s="1"/>
  <c r="AP286" i="1"/>
  <c r="AZ286" i="1" s="1"/>
  <c r="AN286" i="1"/>
  <c r="AP285" i="1"/>
  <c r="AY285" i="1" s="1"/>
  <c r="AN285" i="1"/>
  <c r="AO285" i="1" s="1"/>
  <c r="AP284" i="1"/>
  <c r="AY284" i="1" s="1"/>
  <c r="AN284" i="1"/>
  <c r="AP283" i="1"/>
  <c r="AN283" i="1"/>
  <c r="AO283" i="1" s="1"/>
  <c r="AP282" i="1"/>
  <c r="AZ282" i="1" s="1"/>
  <c r="AN282" i="1"/>
  <c r="AP281" i="1"/>
  <c r="AN281" i="1"/>
  <c r="AO281" i="1" s="1"/>
  <c r="AP280" i="1"/>
  <c r="AZ280" i="1" s="1"/>
  <c r="AN280" i="1"/>
  <c r="AP279" i="1"/>
  <c r="AN279" i="1"/>
  <c r="AO279" i="1" s="1"/>
  <c r="AP278" i="1"/>
  <c r="AZ278" i="1" s="1"/>
  <c r="AN278" i="1"/>
  <c r="AP277" i="1"/>
  <c r="AY277" i="1" s="1"/>
  <c r="AN277" i="1"/>
  <c r="AO277" i="1" s="1"/>
  <c r="AP276" i="1"/>
  <c r="AY276" i="1" s="1"/>
  <c r="AN276" i="1"/>
  <c r="AP275" i="1"/>
  <c r="AN275" i="1"/>
  <c r="AO275" i="1" s="1"/>
  <c r="AP274" i="1"/>
  <c r="AZ274" i="1" s="1"/>
  <c r="AN274" i="1"/>
  <c r="AP273" i="1"/>
  <c r="AN273" i="1"/>
  <c r="AO273" i="1" s="1"/>
  <c r="AP272" i="1"/>
  <c r="AZ272" i="1" s="1"/>
  <c r="AN272" i="1"/>
  <c r="AP271" i="1"/>
  <c r="AN271" i="1"/>
  <c r="AO271" i="1" s="1"/>
  <c r="AP270" i="1"/>
  <c r="AZ270" i="1" s="1"/>
  <c r="AN270" i="1"/>
  <c r="AP269" i="1"/>
  <c r="AY269" i="1" s="1"/>
  <c r="AN269" i="1"/>
  <c r="AO269" i="1" s="1"/>
  <c r="AP268" i="1"/>
  <c r="AY268" i="1" s="1"/>
  <c r="AN268" i="1"/>
  <c r="AP267" i="1"/>
  <c r="AN267" i="1"/>
  <c r="AO267" i="1" s="1"/>
  <c r="AP266" i="1"/>
  <c r="AZ266" i="1" s="1"/>
  <c r="AN266" i="1"/>
  <c r="AP265" i="1"/>
  <c r="AN265" i="1"/>
  <c r="AO265" i="1" s="1"/>
  <c r="AP264" i="1"/>
  <c r="AZ264" i="1" s="1"/>
  <c r="AN264" i="1"/>
  <c r="AP263" i="1"/>
  <c r="AN263" i="1"/>
  <c r="AO263" i="1" s="1"/>
  <c r="AP262" i="1"/>
  <c r="AZ262" i="1" s="1"/>
  <c r="AN262" i="1"/>
  <c r="AP261" i="1"/>
  <c r="AY261" i="1" s="1"/>
  <c r="AN261" i="1"/>
  <c r="AO261" i="1" s="1"/>
  <c r="AP260" i="1"/>
  <c r="AY260" i="1" s="1"/>
  <c r="AN260" i="1"/>
  <c r="AP259" i="1"/>
  <c r="AN259" i="1"/>
  <c r="AO259" i="1" s="1"/>
  <c r="AP258" i="1"/>
  <c r="AZ258" i="1" s="1"/>
  <c r="AN258" i="1"/>
  <c r="AP257" i="1"/>
  <c r="AN257" i="1"/>
  <c r="AO257" i="1" s="1"/>
  <c r="AP256" i="1"/>
  <c r="AZ256" i="1" s="1"/>
  <c r="AN256" i="1"/>
  <c r="AP255" i="1"/>
  <c r="AN255" i="1"/>
  <c r="AO255" i="1" s="1"/>
  <c r="AP254" i="1"/>
  <c r="AZ254" i="1" s="1"/>
  <c r="AN254" i="1"/>
  <c r="AP253" i="1"/>
  <c r="AY253" i="1" s="1"/>
  <c r="AN253" i="1"/>
  <c r="AO253" i="1" s="1"/>
  <c r="AP252" i="1"/>
  <c r="AY252" i="1" s="1"/>
  <c r="AN252" i="1"/>
  <c r="AP251" i="1"/>
  <c r="AN251" i="1"/>
  <c r="AO251" i="1" s="1"/>
  <c r="AP250" i="1"/>
  <c r="AZ250" i="1" s="1"/>
  <c r="AN250" i="1"/>
  <c r="AP249" i="1"/>
  <c r="AN249" i="1"/>
  <c r="AO249" i="1" s="1"/>
  <c r="AP248" i="1"/>
  <c r="AZ248" i="1" s="1"/>
  <c r="AN248" i="1"/>
  <c r="AP247" i="1"/>
  <c r="AN247" i="1"/>
  <c r="AO247" i="1" s="1"/>
  <c r="AP246" i="1"/>
  <c r="AZ246" i="1" s="1"/>
  <c r="AN246" i="1"/>
  <c r="AP245" i="1"/>
  <c r="AY245" i="1" s="1"/>
  <c r="AN245" i="1"/>
  <c r="AO245" i="1" s="1"/>
  <c r="AP244" i="1"/>
  <c r="AY244" i="1" s="1"/>
  <c r="AN244" i="1"/>
  <c r="AP243" i="1"/>
  <c r="AN243" i="1"/>
  <c r="AO243" i="1" s="1"/>
  <c r="AP242" i="1"/>
  <c r="AZ242" i="1" s="1"/>
  <c r="AN242" i="1"/>
  <c r="AP241" i="1"/>
  <c r="AN241" i="1"/>
  <c r="AO241" i="1" s="1"/>
  <c r="AP240" i="1"/>
  <c r="AZ240" i="1" s="1"/>
  <c r="AN240" i="1"/>
  <c r="AP239" i="1"/>
  <c r="AN239" i="1"/>
  <c r="AO239" i="1" s="1"/>
  <c r="AP238" i="1"/>
  <c r="AZ238" i="1" s="1"/>
  <c r="AN238" i="1"/>
  <c r="AP237" i="1"/>
  <c r="AY237" i="1" s="1"/>
  <c r="AN237" i="1"/>
  <c r="AO237" i="1" s="1"/>
  <c r="AP236" i="1"/>
  <c r="AY236" i="1" s="1"/>
  <c r="AN236" i="1"/>
  <c r="AP235" i="1"/>
  <c r="AN235" i="1"/>
  <c r="AO235" i="1" s="1"/>
  <c r="AP234" i="1"/>
  <c r="AZ234" i="1" s="1"/>
  <c r="AN234" i="1"/>
  <c r="AP233" i="1"/>
  <c r="AN233" i="1"/>
  <c r="AO233" i="1" s="1"/>
  <c r="AP232" i="1"/>
  <c r="AZ232" i="1" s="1"/>
  <c r="AN232" i="1"/>
  <c r="AP231" i="1"/>
  <c r="AN231" i="1"/>
  <c r="AO231" i="1" s="1"/>
  <c r="AP230" i="1"/>
  <c r="AZ230" i="1" s="1"/>
  <c r="AN230" i="1"/>
  <c r="AP229" i="1"/>
  <c r="AY229" i="1" s="1"/>
  <c r="AN229" i="1"/>
  <c r="AO229" i="1" s="1"/>
  <c r="AP228" i="1"/>
  <c r="AY228" i="1" s="1"/>
  <c r="AN228" i="1"/>
  <c r="AP227" i="1"/>
  <c r="AN227" i="1"/>
  <c r="AO227" i="1" s="1"/>
  <c r="AP226" i="1"/>
  <c r="AZ226" i="1" s="1"/>
  <c r="AN226" i="1"/>
  <c r="AP225" i="1"/>
  <c r="AN225" i="1"/>
  <c r="AO225" i="1" s="1"/>
  <c r="AP224" i="1"/>
  <c r="AZ224" i="1" s="1"/>
  <c r="AN224" i="1"/>
  <c r="AP223" i="1"/>
  <c r="AN223" i="1"/>
  <c r="AO223" i="1" s="1"/>
  <c r="AP222" i="1"/>
  <c r="AZ222" i="1" s="1"/>
  <c r="AN222" i="1"/>
  <c r="AP221" i="1"/>
  <c r="AY221" i="1" s="1"/>
  <c r="AN221" i="1"/>
  <c r="AO221" i="1" s="1"/>
  <c r="AP220" i="1"/>
  <c r="AY220" i="1" s="1"/>
  <c r="AN220" i="1"/>
  <c r="AP219" i="1"/>
  <c r="AN219" i="1"/>
  <c r="AO219" i="1" s="1"/>
  <c r="AP218" i="1"/>
  <c r="AZ218" i="1" s="1"/>
  <c r="AN218" i="1"/>
  <c r="AP217" i="1"/>
  <c r="AN217" i="1"/>
  <c r="AO217" i="1" s="1"/>
  <c r="AP216" i="1"/>
  <c r="AZ216" i="1" s="1"/>
  <c r="AN216" i="1"/>
  <c r="AP215" i="1"/>
  <c r="AN215" i="1"/>
  <c r="AO215" i="1" s="1"/>
  <c r="AP214" i="1"/>
  <c r="AZ214" i="1" s="1"/>
  <c r="AN214" i="1"/>
  <c r="AP213" i="1"/>
  <c r="AY213" i="1" s="1"/>
  <c r="AN213" i="1"/>
  <c r="AO213" i="1" s="1"/>
  <c r="AP212" i="1"/>
  <c r="AY212" i="1" s="1"/>
  <c r="AN212" i="1"/>
  <c r="AP211" i="1"/>
  <c r="AN211" i="1"/>
  <c r="AO211" i="1" s="1"/>
  <c r="AP210" i="1"/>
  <c r="AZ210" i="1" s="1"/>
  <c r="AN210" i="1"/>
  <c r="AP209" i="1"/>
  <c r="AN209" i="1"/>
  <c r="AO209" i="1" s="1"/>
  <c r="AP208" i="1"/>
  <c r="AZ208" i="1" s="1"/>
  <c r="AN208" i="1"/>
  <c r="AP207" i="1"/>
  <c r="AN207" i="1"/>
  <c r="AO207" i="1" s="1"/>
  <c r="AP206" i="1"/>
  <c r="AZ206" i="1" s="1"/>
  <c r="AN206" i="1"/>
  <c r="AP205" i="1"/>
  <c r="AY205" i="1" s="1"/>
  <c r="AN205" i="1"/>
  <c r="AO205" i="1" s="1"/>
  <c r="AP204" i="1"/>
  <c r="AY204" i="1" s="1"/>
  <c r="AN204" i="1"/>
  <c r="AP203" i="1"/>
  <c r="AN203" i="1"/>
  <c r="AO203" i="1" s="1"/>
  <c r="AP202" i="1"/>
  <c r="AZ202" i="1" s="1"/>
  <c r="AN202" i="1"/>
  <c r="AP201" i="1"/>
  <c r="AN201" i="1"/>
  <c r="AO201" i="1" s="1"/>
  <c r="AP200" i="1"/>
  <c r="AZ200" i="1" s="1"/>
  <c r="AN200" i="1"/>
  <c r="AP199" i="1"/>
  <c r="AN199" i="1"/>
  <c r="AO199" i="1" s="1"/>
  <c r="AP198" i="1"/>
  <c r="AZ198" i="1" s="1"/>
  <c r="AN198" i="1"/>
  <c r="AP197" i="1"/>
  <c r="AY197" i="1" s="1"/>
  <c r="AN197" i="1"/>
  <c r="AO197" i="1" s="1"/>
  <c r="AP196" i="1"/>
  <c r="AY196" i="1" s="1"/>
  <c r="AN196" i="1"/>
  <c r="AP195" i="1"/>
  <c r="AN195" i="1"/>
  <c r="AO195" i="1" s="1"/>
  <c r="AP194" i="1"/>
  <c r="AZ194" i="1" s="1"/>
  <c r="AN194" i="1"/>
  <c r="AP193" i="1"/>
  <c r="AN193" i="1"/>
  <c r="AO193" i="1" s="1"/>
  <c r="AP192" i="1"/>
  <c r="AZ192" i="1" s="1"/>
  <c r="AN192" i="1"/>
  <c r="AP191" i="1"/>
  <c r="AN191" i="1"/>
  <c r="AO191" i="1" s="1"/>
  <c r="AP190" i="1"/>
  <c r="AZ190" i="1" s="1"/>
  <c r="AN190" i="1"/>
  <c r="AP189" i="1"/>
  <c r="AY189" i="1" s="1"/>
  <c r="AN189" i="1"/>
  <c r="AO189" i="1" s="1"/>
  <c r="AP188" i="1"/>
  <c r="AY188" i="1" s="1"/>
  <c r="AN188" i="1"/>
  <c r="AP187" i="1"/>
  <c r="AN187" i="1"/>
  <c r="AO187" i="1" s="1"/>
  <c r="AP186" i="1"/>
  <c r="AZ186" i="1" s="1"/>
  <c r="AN186" i="1"/>
  <c r="AP185" i="1"/>
  <c r="AN185" i="1"/>
  <c r="AO185" i="1" s="1"/>
  <c r="AP184" i="1"/>
  <c r="AZ184" i="1" s="1"/>
  <c r="AN184" i="1"/>
  <c r="AP183" i="1"/>
  <c r="AN183" i="1"/>
  <c r="AO183" i="1" s="1"/>
  <c r="AP182" i="1"/>
  <c r="AZ182" i="1" s="1"/>
  <c r="AN182" i="1"/>
  <c r="AP181" i="1"/>
  <c r="AY181" i="1" s="1"/>
  <c r="AN181" i="1"/>
  <c r="AO181" i="1" s="1"/>
  <c r="AP180" i="1"/>
  <c r="AZ180" i="1" s="1"/>
  <c r="AN180" i="1"/>
  <c r="AO180" i="1" s="1"/>
  <c r="AP179" i="1"/>
  <c r="AZ179" i="1" s="1"/>
  <c r="AN179" i="1"/>
  <c r="AO179" i="1" s="1"/>
  <c r="AP178" i="1"/>
  <c r="AZ178" i="1" s="1"/>
  <c r="AN178" i="1"/>
  <c r="AO178" i="1" s="1"/>
  <c r="AP177" i="1"/>
  <c r="AZ177" i="1" s="1"/>
  <c r="AN177" i="1"/>
  <c r="AO177" i="1" s="1"/>
  <c r="AP176" i="1"/>
  <c r="AZ176" i="1" s="1"/>
  <c r="AN176" i="1"/>
  <c r="AO176" i="1" s="1"/>
  <c r="AP175" i="1"/>
  <c r="AZ175" i="1" s="1"/>
  <c r="AN175" i="1"/>
  <c r="AO175" i="1" s="1"/>
  <c r="AP174" i="1"/>
  <c r="AZ174" i="1" s="1"/>
  <c r="AN174" i="1"/>
  <c r="AO174" i="1" s="1"/>
  <c r="AP173" i="1"/>
  <c r="AZ173" i="1" s="1"/>
  <c r="AN173" i="1"/>
  <c r="AO173" i="1" s="1"/>
  <c r="AP172" i="1"/>
  <c r="AZ172" i="1" s="1"/>
  <c r="AN172" i="1"/>
  <c r="AO172" i="1" s="1"/>
  <c r="AP171" i="1"/>
  <c r="AZ171" i="1" s="1"/>
  <c r="AN171" i="1"/>
  <c r="AO171" i="1" s="1"/>
  <c r="AP170" i="1"/>
  <c r="AZ170" i="1" s="1"/>
  <c r="AN170" i="1"/>
  <c r="AO170" i="1" s="1"/>
  <c r="AP169" i="1"/>
  <c r="AZ169" i="1" s="1"/>
  <c r="AN169" i="1"/>
  <c r="AO169" i="1" s="1"/>
  <c r="AP168" i="1"/>
  <c r="AZ168" i="1" s="1"/>
  <c r="AN168" i="1"/>
  <c r="AO168" i="1" s="1"/>
  <c r="AP167" i="1"/>
  <c r="AZ167" i="1" s="1"/>
  <c r="AN167" i="1"/>
  <c r="AO167" i="1" s="1"/>
  <c r="AP166" i="1"/>
  <c r="AZ166" i="1" s="1"/>
  <c r="AN166" i="1"/>
  <c r="AO166" i="1" s="1"/>
  <c r="AP165" i="1"/>
  <c r="AZ165" i="1" s="1"/>
  <c r="AN165" i="1"/>
  <c r="AO165" i="1" s="1"/>
  <c r="AP164" i="1"/>
  <c r="AZ164" i="1" s="1"/>
  <c r="AN164" i="1"/>
  <c r="AO164" i="1" s="1"/>
  <c r="AP163" i="1"/>
  <c r="AZ163" i="1" s="1"/>
  <c r="AN163" i="1"/>
  <c r="AO163" i="1" s="1"/>
  <c r="AP162" i="1"/>
  <c r="AZ162" i="1" s="1"/>
  <c r="AN162" i="1"/>
  <c r="AO162" i="1" s="1"/>
  <c r="AP161" i="1"/>
  <c r="AZ161" i="1" s="1"/>
  <c r="AN161" i="1"/>
  <c r="AO161" i="1" s="1"/>
  <c r="AP160" i="1"/>
  <c r="AZ160" i="1" s="1"/>
  <c r="AN160" i="1"/>
  <c r="AO160" i="1" s="1"/>
  <c r="AP159" i="1"/>
  <c r="AZ159" i="1" s="1"/>
  <c r="AN159" i="1"/>
  <c r="AO159" i="1" s="1"/>
  <c r="AP158" i="1"/>
  <c r="AZ158" i="1" s="1"/>
  <c r="AN158" i="1"/>
  <c r="AO158" i="1" s="1"/>
  <c r="AP157" i="1"/>
  <c r="AZ157" i="1" s="1"/>
  <c r="AN157" i="1"/>
  <c r="AO157" i="1" s="1"/>
  <c r="AP156" i="1"/>
  <c r="AZ156" i="1" s="1"/>
  <c r="AN156" i="1"/>
  <c r="AO156" i="1" s="1"/>
  <c r="AP155" i="1"/>
  <c r="AZ155" i="1" s="1"/>
  <c r="AN155" i="1"/>
  <c r="AO155" i="1" s="1"/>
  <c r="AP154" i="1"/>
  <c r="AZ154" i="1" s="1"/>
  <c r="AN154" i="1"/>
  <c r="AO154" i="1" s="1"/>
  <c r="AP153" i="1"/>
  <c r="AZ153" i="1" s="1"/>
  <c r="AN153" i="1"/>
  <c r="AO153" i="1" s="1"/>
  <c r="AP152" i="1"/>
  <c r="AZ152" i="1" s="1"/>
  <c r="AN152" i="1"/>
  <c r="AO152" i="1" s="1"/>
  <c r="AP151" i="1"/>
  <c r="AZ151" i="1" s="1"/>
  <c r="AN151" i="1"/>
  <c r="AO151" i="1" s="1"/>
  <c r="AP150" i="1"/>
  <c r="AZ150" i="1" s="1"/>
  <c r="AN150" i="1"/>
  <c r="AO150" i="1" s="1"/>
  <c r="AP149" i="1"/>
  <c r="AZ149" i="1" s="1"/>
  <c r="AN149" i="1"/>
  <c r="AO149" i="1" s="1"/>
  <c r="AP148" i="1"/>
  <c r="AZ148" i="1" s="1"/>
  <c r="AN148" i="1"/>
  <c r="AO148" i="1" s="1"/>
  <c r="AP147" i="1"/>
  <c r="AZ147" i="1" s="1"/>
  <c r="AN147" i="1"/>
  <c r="AO147" i="1" s="1"/>
  <c r="AP146" i="1"/>
  <c r="AZ146" i="1" s="1"/>
  <c r="AN146" i="1"/>
  <c r="AO146" i="1" s="1"/>
  <c r="AP145" i="1"/>
  <c r="AZ145" i="1" s="1"/>
  <c r="AN145" i="1"/>
  <c r="AO145" i="1" s="1"/>
  <c r="AP144" i="1"/>
  <c r="AZ144" i="1" s="1"/>
  <c r="AN144" i="1"/>
  <c r="AO144" i="1" s="1"/>
  <c r="AP143" i="1"/>
  <c r="AZ143" i="1" s="1"/>
  <c r="AN143" i="1"/>
  <c r="AO143" i="1" s="1"/>
  <c r="AP142" i="1"/>
  <c r="AZ142" i="1" s="1"/>
  <c r="AN142" i="1"/>
  <c r="AO142" i="1" s="1"/>
  <c r="AP141" i="1"/>
  <c r="AZ141" i="1" s="1"/>
  <c r="AN141" i="1"/>
  <c r="AO141" i="1" s="1"/>
  <c r="AP140" i="1"/>
  <c r="AZ140" i="1" s="1"/>
  <c r="AN140" i="1"/>
  <c r="AO140" i="1" s="1"/>
  <c r="AP139" i="1"/>
  <c r="AZ139" i="1" s="1"/>
  <c r="AN139" i="1"/>
  <c r="AO139" i="1" s="1"/>
  <c r="AP138" i="1"/>
  <c r="AZ138" i="1" s="1"/>
  <c r="AN138" i="1"/>
  <c r="AO138" i="1" s="1"/>
  <c r="AP137" i="1"/>
  <c r="AZ137" i="1" s="1"/>
  <c r="AN137" i="1"/>
  <c r="AO137" i="1" s="1"/>
  <c r="AP136" i="1"/>
  <c r="AZ136" i="1" s="1"/>
  <c r="AN136" i="1"/>
  <c r="AO136" i="1" s="1"/>
  <c r="AP135" i="1"/>
  <c r="AZ135" i="1" s="1"/>
  <c r="AN135" i="1"/>
  <c r="AO135" i="1" s="1"/>
  <c r="AP134" i="1"/>
  <c r="AZ134" i="1" s="1"/>
  <c r="AN134" i="1"/>
  <c r="AO134" i="1" s="1"/>
  <c r="AP133" i="1"/>
  <c r="AZ133" i="1" s="1"/>
  <c r="AN133" i="1"/>
  <c r="AO133" i="1" s="1"/>
  <c r="AP132" i="1"/>
  <c r="AZ132" i="1" s="1"/>
  <c r="AN132" i="1"/>
  <c r="AO132" i="1" s="1"/>
  <c r="AP131" i="1"/>
  <c r="AZ131" i="1" s="1"/>
  <c r="AN131" i="1"/>
  <c r="AO131" i="1" s="1"/>
  <c r="AP130" i="1"/>
  <c r="AZ130" i="1" s="1"/>
  <c r="AN130" i="1"/>
  <c r="AO130" i="1" s="1"/>
  <c r="AP129" i="1"/>
  <c r="AZ129" i="1" s="1"/>
  <c r="AN129" i="1"/>
  <c r="AO129" i="1" s="1"/>
  <c r="AP128" i="1"/>
  <c r="AZ128" i="1" s="1"/>
  <c r="AN128" i="1"/>
  <c r="AO128" i="1" s="1"/>
  <c r="AP127" i="1"/>
  <c r="AZ127" i="1" s="1"/>
  <c r="AN127" i="1"/>
  <c r="AO127" i="1" s="1"/>
  <c r="AP126" i="1"/>
  <c r="AZ126" i="1" s="1"/>
  <c r="AN126" i="1"/>
  <c r="AO126" i="1" s="1"/>
  <c r="AP125" i="1"/>
  <c r="AZ125" i="1" s="1"/>
  <c r="AN125" i="1"/>
  <c r="AO125" i="1" s="1"/>
  <c r="AP124" i="1"/>
  <c r="AZ124" i="1" s="1"/>
  <c r="AN124" i="1"/>
  <c r="AO124" i="1" s="1"/>
  <c r="AP123" i="1"/>
  <c r="AZ123" i="1" s="1"/>
  <c r="AN123" i="1"/>
  <c r="AO123" i="1" s="1"/>
  <c r="AP122" i="1"/>
  <c r="AZ122" i="1" s="1"/>
  <c r="AN122" i="1"/>
  <c r="AO122" i="1" s="1"/>
  <c r="AP121" i="1"/>
  <c r="AZ121" i="1" s="1"/>
  <c r="AN121" i="1"/>
  <c r="AO121" i="1" s="1"/>
  <c r="AP120" i="1"/>
  <c r="AZ120" i="1" s="1"/>
  <c r="AN120" i="1"/>
  <c r="AO120" i="1" s="1"/>
  <c r="AP119" i="1"/>
  <c r="AZ119" i="1" s="1"/>
  <c r="AN119" i="1"/>
  <c r="AO119" i="1" s="1"/>
  <c r="AP118" i="1"/>
  <c r="AZ118" i="1" s="1"/>
  <c r="AN118" i="1"/>
  <c r="AO118" i="1" s="1"/>
  <c r="AP117" i="1"/>
  <c r="AZ117" i="1" s="1"/>
  <c r="AN117" i="1"/>
  <c r="AO117" i="1" s="1"/>
  <c r="AP116" i="1"/>
  <c r="AZ116" i="1" s="1"/>
  <c r="AN116" i="1"/>
  <c r="AO116" i="1" s="1"/>
  <c r="AP115" i="1"/>
  <c r="AZ115" i="1" s="1"/>
  <c r="AN115" i="1"/>
  <c r="AO115" i="1" s="1"/>
  <c r="AP114" i="1"/>
  <c r="AZ114" i="1" s="1"/>
  <c r="AN114" i="1"/>
  <c r="AO114" i="1" s="1"/>
  <c r="AP113" i="1"/>
  <c r="AZ113" i="1" s="1"/>
  <c r="AN113" i="1"/>
  <c r="AO113" i="1" s="1"/>
  <c r="AP112" i="1"/>
  <c r="AZ112" i="1" s="1"/>
  <c r="AN112" i="1"/>
  <c r="AO112" i="1" s="1"/>
  <c r="AP111" i="1"/>
  <c r="AZ111" i="1" s="1"/>
  <c r="AN111" i="1"/>
  <c r="AO111" i="1" s="1"/>
  <c r="AP110" i="1"/>
  <c r="AZ110" i="1" s="1"/>
  <c r="AN110" i="1"/>
  <c r="AO110" i="1" s="1"/>
  <c r="AP109" i="1"/>
  <c r="AZ109" i="1" s="1"/>
  <c r="AN109" i="1"/>
  <c r="AO109" i="1" s="1"/>
  <c r="AP108" i="1"/>
  <c r="AZ108" i="1" s="1"/>
  <c r="AN108" i="1"/>
  <c r="AO108" i="1" s="1"/>
  <c r="AP107" i="1"/>
  <c r="AZ107" i="1" s="1"/>
  <c r="AN107" i="1"/>
  <c r="AO107" i="1" s="1"/>
  <c r="AP106" i="1"/>
  <c r="AZ106" i="1" s="1"/>
  <c r="AN106" i="1"/>
  <c r="AO106" i="1" s="1"/>
  <c r="AP105" i="1"/>
  <c r="AZ105" i="1" s="1"/>
  <c r="AN105" i="1"/>
  <c r="AO105" i="1" s="1"/>
  <c r="AP104" i="1"/>
  <c r="AZ104" i="1" s="1"/>
  <c r="AN104" i="1"/>
  <c r="AO104" i="1" s="1"/>
  <c r="AP103" i="1"/>
  <c r="AZ103" i="1" s="1"/>
  <c r="AN103" i="1"/>
  <c r="AO103" i="1" s="1"/>
  <c r="AP102" i="1"/>
  <c r="AZ102" i="1" s="1"/>
  <c r="AN102" i="1"/>
  <c r="AO102" i="1" s="1"/>
  <c r="AP101" i="1"/>
  <c r="AZ101" i="1" s="1"/>
  <c r="AN101" i="1"/>
  <c r="AO101" i="1" s="1"/>
  <c r="AP100" i="1"/>
  <c r="AZ100" i="1" s="1"/>
  <c r="AN100" i="1"/>
  <c r="AO100" i="1" s="1"/>
  <c r="AP99" i="1"/>
  <c r="AZ99" i="1" s="1"/>
  <c r="AN99" i="1"/>
  <c r="AO99" i="1" s="1"/>
  <c r="AP98" i="1"/>
  <c r="AZ98" i="1" s="1"/>
  <c r="AN98" i="1"/>
  <c r="AO98" i="1" s="1"/>
  <c r="AP97" i="1"/>
  <c r="AZ97" i="1" s="1"/>
  <c r="AN97" i="1"/>
  <c r="AO97" i="1" s="1"/>
  <c r="AP96" i="1"/>
  <c r="AZ96" i="1" s="1"/>
  <c r="AN96" i="1"/>
  <c r="AO96" i="1" s="1"/>
  <c r="AP95" i="1"/>
  <c r="AZ95" i="1" s="1"/>
  <c r="AN95" i="1"/>
  <c r="AO95" i="1" s="1"/>
  <c r="AP94" i="1"/>
  <c r="AZ94" i="1" s="1"/>
  <c r="AN94" i="1"/>
  <c r="AO94" i="1" s="1"/>
  <c r="AP93" i="1"/>
  <c r="AZ93" i="1" s="1"/>
  <c r="AN93" i="1"/>
  <c r="AO93" i="1" s="1"/>
  <c r="AP92" i="1"/>
  <c r="AZ92" i="1" s="1"/>
  <c r="AN92" i="1"/>
  <c r="AO92" i="1" s="1"/>
  <c r="AP91" i="1"/>
  <c r="AZ91" i="1" s="1"/>
  <c r="AN91" i="1"/>
  <c r="AO91" i="1" s="1"/>
  <c r="AP90" i="1"/>
  <c r="AZ90" i="1" s="1"/>
  <c r="AN90" i="1"/>
  <c r="AO90" i="1" s="1"/>
  <c r="AP89" i="1"/>
  <c r="AZ89" i="1" s="1"/>
  <c r="AN89" i="1"/>
  <c r="AO89" i="1" s="1"/>
  <c r="AP88" i="1"/>
  <c r="AZ88" i="1" s="1"/>
  <c r="AN88" i="1"/>
  <c r="AO88" i="1" s="1"/>
  <c r="AP87" i="1"/>
  <c r="AZ87" i="1" s="1"/>
  <c r="AN87" i="1"/>
  <c r="AO87" i="1" s="1"/>
  <c r="AP86" i="1"/>
  <c r="AZ86" i="1" s="1"/>
  <c r="AN86" i="1"/>
  <c r="AO86" i="1" s="1"/>
  <c r="AP85" i="1"/>
  <c r="AZ85" i="1" s="1"/>
  <c r="AN85" i="1"/>
  <c r="AO85" i="1" s="1"/>
  <c r="AP84" i="1"/>
  <c r="AZ84" i="1" s="1"/>
  <c r="AN84" i="1"/>
  <c r="AO84" i="1" s="1"/>
  <c r="AP83" i="1"/>
  <c r="AZ83" i="1" s="1"/>
  <c r="AN83" i="1"/>
  <c r="AO83" i="1" s="1"/>
  <c r="AP82" i="1"/>
  <c r="AZ82" i="1" s="1"/>
  <c r="AN82" i="1"/>
  <c r="AO82" i="1" s="1"/>
  <c r="AP81" i="1"/>
  <c r="AZ81" i="1" s="1"/>
  <c r="AN81" i="1"/>
  <c r="AO81" i="1" s="1"/>
  <c r="AP80" i="1"/>
  <c r="AZ80" i="1" s="1"/>
  <c r="AN80" i="1"/>
  <c r="AO80" i="1" s="1"/>
  <c r="AP79" i="1"/>
  <c r="AZ79" i="1" s="1"/>
  <c r="AN79" i="1"/>
  <c r="AO79" i="1" s="1"/>
  <c r="AP78" i="1"/>
  <c r="AZ78" i="1" s="1"/>
  <c r="AN78" i="1"/>
  <c r="AO78" i="1" s="1"/>
  <c r="AP77" i="1"/>
  <c r="AZ77" i="1" s="1"/>
  <c r="AN77" i="1"/>
  <c r="AO77" i="1" s="1"/>
  <c r="AP76" i="1"/>
  <c r="AZ76" i="1" s="1"/>
  <c r="AN76" i="1"/>
  <c r="AO76" i="1" s="1"/>
  <c r="AP75" i="1"/>
  <c r="AZ75" i="1" s="1"/>
  <c r="AN75" i="1"/>
  <c r="AO75" i="1" s="1"/>
  <c r="AP74" i="1"/>
  <c r="AZ74" i="1" s="1"/>
  <c r="AN74" i="1"/>
  <c r="AO74" i="1" s="1"/>
  <c r="AP73" i="1"/>
  <c r="AZ73" i="1" s="1"/>
  <c r="AN73" i="1"/>
  <c r="AO73" i="1" s="1"/>
  <c r="AP72" i="1"/>
  <c r="AZ72" i="1" s="1"/>
  <c r="AN72" i="1"/>
  <c r="AO72" i="1" s="1"/>
  <c r="AP71" i="1"/>
  <c r="AZ71" i="1" s="1"/>
  <c r="AN71" i="1"/>
  <c r="AO71" i="1" s="1"/>
  <c r="AP70" i="1"/>
  <c r="AZ70" i="1" s="1"/>
  <c r="AN70" i="1"/>
  <c r="AO70" i="1" s="1"/>
  <c r="AP69" i="1"/>
  <c r="AZ69" i="1" s="1"/>
  <c r="AN69" i="1"/>
  <c r="AO69" i="1" s="1"/>
  <c r="AP68" i="1"/>
  <c r="AZ68" i="1" s="1"/>
  <c r="AN68" i="1"/>
  <c r="AO68" i="1" s="1"/>
  <c r="AP67" i="1"/>
  <c r="AZ67" i="1" s="1"/>
  <c r="AN67" i="1"/>
  <c r="AO67" i="1" s="1"/>
  <c r="AP66" i="1"/>
  <c r="AZ66" i="1" s="1"/>
  <c r="AN66" i="1"/>
  <c r="AO66" i="1" s="1"/>
  <c r="AP65" i="1"/>
  <c r="AZ65" i="1" s="1"/>
  <c r="AN65" i="1"/>
  <c r="AO65" i="1" s="1"/>
  <c r="AP64" i="1"/>
  <c r="AZ64" i="1" s="1"/>
  <c r="AN64" i="1"/>
  <c r="AO64" i="1" s="1"/>
  <c r="AP63" i="1"/>
  <c r="AZ63" i="1" s="1"/>
  <c r="AN63" i="1"/>
  <c r="AO63" i="1" s="1"/>
  <c r="AP62" i="1"/>
  <c r="AZ62" i="1" s="1"/>
  <c r="AN62" i="1"/>
  <c r="AO62" i="1" s="1"/>
  <c r="AP61" i="1"/>
  <c r="AZ61" i="1" s="1"/>
  <c r="AN61" i="1"/>
  <c r="AO61" i="1" s="1"/>
  <c r="AP60" i="1"/>
  <c r="AZ60" i="1" s="1"/>
  <c r="AN60" i="1"/>
  <c r="AO60" i="1" s="1"/>
  <c r="AP59" i="1"/>
  <c r="AZ59" i="1" s="1"/>
  <c r="AN59" i="1"/>
  <c r="AO59" i="1" s="1"/>
  <c r="AP58" i="1"/>
  <c r="AZ58" i="1" s="1"/>
  <c r="AN58" i="1"/>
  <c r="AO58" i="1" s="1"/>
  <c r="AP57" i="1"/>
  <c r="AZ57" i="1" s="1"/>
  <c r="AN57" i="1"/>
  <c r="AO57" i="1" s="1"/>
  <c r="AP56" i="1"/>
  <c r="AZ56" i="1" s="1"/>
  <c r="AN56" i="1"/>
  <c r="AO56" i="1" s="1"/>
  <c r="AP55" i="1"/>
  <c r="AZ55" i="1" s="1"/>
  <c r="AN55" i="1"/>
  <c r="AO55" i="1" s="1"/>
  <c r="AP54" i="1"/>
  <c r="AZ54" i="1" s="1"/>
  <c r="AN54" i="1"/>
  <c r="AO54" i="1" s="1"/>
  <c r="AP53" i="1"/>
  <c r="AZ53" i="1" s="1"/>
  <c r="AN53" i="1"/>
  <c r="AO53" i="1" s="1"/>
  <c r="AP52" i="1"/>
  <c r="AZ52" i="1" s="1"/>
  <c r="AN52" i="1"/>
  <c r="AO52" i="1" s="1"/>
  <c r="AP51" i="1"/>
  <c r="AZ51" i="1" s="1"/>
  <c r="AN51" i="1"/>
  <c r="AO51" i="1" s="1"/>
  <c r="AP50" i="1"/>
  <c r="AZ50" i="1" s="1"/>
  <c r="AN50" i="1"/>
  <c r="AO50" i="1" s="1"/>
  <c r="AP49" i="1"/>
  <c r="AZ49" i="1" s="1"/>
  <c r="AN49" i="1"/>
  <c r="AO49" i="1" s="1"/>
  <c r="AP48" i="1"/>
  <c r="AZ48" i="1" s="1"/>
  <c r="AN48" i="1"/>
  <c r="AO48" i="1" s="1"/>
  <c r="AP47" i="1"/>
  <c r="AZ47" i="1" s="1"/>
  <c r="AN47" i="1"/>
  <c r="AO47" i="1" s="1"/>
  <c r="AP46" i="1"/>
  <c r="AZ46" i="1" s="1"/>
  <c r="AN46" i="1"/>
  <c r="AO46" i="1" s="1"/>
  <c r="AP45" i="1"/>
  <c r="AZ45" i="1" s="1"/>
  <c r="AN45" i="1"/>
  <c r="AO45" i="1" s="1"/>
  <c r="AP44" i="1"/>
  <c r="AZ44" i="1" s="1"/>
  <c r="AN44" i="1"/>
  <c r="AO44" i="1" s="1"/>
  <c r="AP43" i="1"/>
  <c r="AZ43" i="1" s="1"/>
  <c r="AN43" i="1"/>
  <c r="AO43" i="1" s="1"/>
  <c r="AP42" i="1"/>
  <c r="AZ42" i="1" s="1"/>
  <c r="AN42" i="1"/>
  <c r="AO42" i="1" s="1"/>
  <c r="AP41" i="1"/>
  <c r="AZ41" i="1" s="1"/>
  <c r="AN41" i="1"/>
  <c r="AO41" i="1" s="1"/>
  <c r="AP40" i="1"/>
  <c r="AZ40" i="1" s="1"/>
  <c r="AN40" i="1"/>
  <c r="AO40" i="1" s="1"/>
  <c r="AP39" i="1"/>
  <c r="AZ39" i="1" s="1"/>
  <c r="AN39" i="1"/>
  <c r="AO39" i="1" s="1"/>
  <c r="AP38" i="1"/>
  <c r="AZ38" i="1" s="1"/>
  <c r="AN38" i="1"/>
  <c r="AO38" i="1" s="1"/>
  <c r="AP37" i="1"/>
  <c r="AZ37" i="1" s="1"/>
  <c r="AN37" i="1"/>
  <c r="AO37" i="1" s="1"/>
  <c r="AP36" i="1"/>
  <c r="AZ36" i="1" s="1"/>
  <c r="AN36" i="1"/>
  <c r="AO36" i="1" s="1"/>
  <c r="AP35" i="1"/>
  <c r="AZ35" i="1" s="1"/>
  <c r="AN35" i="1"/>
  <c r="AO35" i="1" s="1"/>
  <c r="AP34" i="1"/>
  <c r="AZ34" i="1" s="1"/>
  <c r="AN34" i="1"/>
  <c r="AO34" i="1" s="1"/>
  <c r="AP33" i="1"/>
  <c r="AZ33" i="1" s="1"/>
  <c r="AN33" i="1"/>
  <c r="AO33" i="1" s="1"/>
  <c r="AP32" i="1"/>
  <c r="AZ32" i="1" s="1"/>
  <c r="AN32" i="1"/>
  <c r="AO32" i="1" s="1"/>
  <c r="AP31" i="1"/>
  <c r="AZ31" i="1" s="1"/>
  <c r="AN31" i="1"/>
  <c r="AO31" i="1" s="1"/>
  <c r="AP30" i="1"/>
  <c r="AZ30" i="1" s="1"/>
  <c r="AN30" i="1"/>
  <c r="AO30" i="1" s="1"/>
  <c r="AP29" i="1"/>
  <c r="AZ29" i="1" s="1"/>
  <c r="AN29" i="1"/>
  <c r="AO29" i="1" s="1"/>
  <c r="AP28" i="1"/>
  <c r="AZ28" i="1" s="1"/>
  <c r="AN28" i="1"/>
  <c r="AO28" i="1" s="1"/>
  <c r="AP27" i="1"/>
  <c r="AZ27" i="1" s="1"/>
  <c r="AN27" i="1"/>
  <c r="AO27" i="1" s="1"/>
  <c r="AP26" i="1"/>
  <c r="AZ26" i="1" s="1"/>
  <c r="AN26" i="1"/>
  <c r="AO26" i="1" s="1"/>
  <c r="AP25" i="1"/>
  <c r="AZ25" i="1" s="1"/>
  <c r="AN25" i="1"/>
  <c r="AO25" i="1" s="1"/>
  <c r="AP24" i="1"/>
  <c r="AZ24" i="1" s="1"/>
  <c r="AN24" i="1"/>
  <c r="AO24" i="1" s="1"/>
  <c r="AP23" i="1"/>
  <c r="AZ23" i="1" s="1"/>
  <c r="AN23" i="1"/>
  <c r="AO23" i="1" s="1"/>
  <c r="AP22" i="1"/>
  <c r="AZ22" i="1" s="1"/>
  <c r="AN22" i="1"/>
  <c r="AO22" i="1" s="1"/>
  <c r="AP21" i="1"/>
  <c r="AZ21" i="1" s="1"/>
  <c r="AN21" i="1"/>
  <c r="AO21" i="1" s="1"/>
  <c r="AP20" i="1"/>
  <c r="AZ20" i="1" s="1"/>
  <c r="AN20" i="1"/>
  <c r="AO20" i="1" s="1"/>
  <c r="AP19" i="1"/>
  <c r="AZ19" i="1" s="1"/>
  <c r="AN19" i="1"/>
  <c r="AO19" i="1" s="1"/>
  <c r="AP18" i="1"/>
  <c r="AZ18" i="1" s="1"/>
  <c r="AN18" i="1"/>
  <c r="AO18" i="1" s="1"/>
  <c r="AP17" i="1"/>
  <c r="AZ17" i="1" s="1"/>
  <c r="AN17" i="1"/>
  <c r="AO17" i="1" s="1"/>
  <c r="AP16" i="1"/>
  <c r="AZ16" i="1" s="1"/>
  <c r="AN16" i="1"/>
  <c r="AO16" i="1" s="1"/>
  <c r="AP15" i="1"/>
  <c r="AZ15" i="1" s="1"/>
  <c r="AN15" i="1"/>
  <c r="AO15" i="1" s="1"/>
  <c r="AP14" i="1"/>
  <c r="AZ14" i="1" s="1"/>
  <c r="AN14" i="1"/>
  <c r="AO14" i="1" s="1"/>
  <c r="AP13" i="1"/>
  <c r="AZ13" i="1" s="1"/>
  <c r="AN13" i="1"/>
  <c r="AO13" i="1" s="1"/>
  <c r="AP12" i="1"/>
  <c r="AZ12" i="1" s="1"/>
  <c r="AN12" i="1"/>
  <c r="AO12" i="1" s="1"/>
  <c r="AP11" i="1"/>
  <c r="AZ11" i="1" s="1"/>
  <c r="AN11" i="1"/>
  <c r="AO11" i="1" s="1"/>
  <c r="AP10" i="1"/>
  <c r="AZ10" i="1" s="1"/>
  <c r="AN10" i="1"/>
  <c r="AO10" i="1" s="1"/>
  <c r="AP9" i="1"/>
  <c r="AZ9" i="1" s="1"/>
  <c r="AN9" i="1"/>
  <c r="AO9" i="1" s="1"/>
  <c r="AP8" i="1"/>
  <c r="AZ8" i="1" s="1"/>
  <c r="AN8" i="1"/>
  <c r="AO8" i="1" s="1"/>
  <c r="AP7" i="1"/>
  <c r="AZ7" i="1" s="1"/>
  <c r="AN7" i="1"/>
  <c r="AO7" i="1" s="1"/>
  <c r="AP6" i="1"/>
  <c r="AZ6" i="1" s="1"/>
  <c r="AN6" i="1"/>
  <c r="AO6" i="1" s="1"/>
  <c r="AP5" i="1"/>
  <c r="AZ5" i="1" s="1"/>
  <c r="AN5" i="1"/>
  <c r="AO5" i="1" s="1"/>
  <c r="AP4" i="1"/>
  <c r="AZ4" i="1" s="1"/>
  <c r="AN4" i="1"/>
  <c r="AO4" i="1" s="1"/>
  <c r="AP3" i="1"/>
  <c r="AZ3" i="1" s="1"/>
  <c r="AN3" i="1"/>
  <c r="AO3" i="1" s="1"/>
  <c r="AP2" i="1"/>
  <c r="AZ2" i="1" s="1"/>
  <c r="AN2" i="1"/>
  <c r="AO2" i="1" s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H2967" i="1"/>
  <c r="AF2967" i="1"/>
  <c r="AH2966" i="1"/>
  <c r="AF2966" i="1"/>
  <c r="AH2965" i="1"/>
  <c r="AF2965" i="1"/>
  <c r="AH2964" i="1"/>
  <c r="AF2964" i="1"/>
  <c r="AH2963" i="1"/>
  <c r="AF2963" i="1"/>
  <c r="AH2962" i="1"/>
  <c r="AF2962" i="1"/>
  <c r="AH2961" i="1"/>
  <c r="AF2961" i="1"/>
  <c r="AH2960" i="1"/>
  <c r="AF2960" i="1"/>
  <c r="AH2959" i="1"/>
  <c r="AF2959" i="1"/>
  <c r="AH2958" i="1"/>
  <c r="AF2958" i="1"/>
  <c r="AH2957" i="1"/>
  <c r="AF2957" i="1"/>
  <c r="AH2956" i="1"/>
  <c r="AF2956" i="1"/>
  <c r="AH2955" i="1"/>
  <c r="AF2955" i="1"/>
  <c r="AH2954" i="1"/>
  <c r="AF2954" i="1"/>
  <c r="AH2953" i="1"/>
  <c r="AF2953" i="1"/>
  <c r="AH2952" i="1"/>
  <c r="AF2952" i="1"/>
  <c r="AH2951" i="1"/>
  <c r="AF2951" i="1"/>
  <c r="AH2950" i="1"/>
  <c r="AF2950" i="1"/>
  <c r="AH2949" i="1"/>
  <c r="AF2949" i="1"/>
  <c r="AH2948" i="1"/>
  <c r="AF2948" i="1"/>
  <c r="AH2947" i="1"/>
  <c r="AF2947" i="1"/>
  <c r="AH2946" i="1"/>
  <c r="AF2946" i="1"/>
  <c r="AH2945" i="1"/>
  <c r="AF2945" i="1"/>
  <c r="AH2944" i="1"/>
  <c r="AF2944" i="1"/>
  <c r="AH2943" i="1"/>
  <c r="AF2943" i="1"/>
  <c r="AH2942" i="1"/>
  <c r="AF2942" i="1"/>
  <c r="AH2941" i="1"/>
  <c r="AF2941" i="1"/>
  <c r="AH2940" i="1"/>
  <c r="AF2940" i="1"/>
  <c r="AH2939" i="1"/>
  <c r="AF2939" i="1"/>
  <c r="AH2938" i="1"/>
  <c r="AF2938" i="1"/>
  <c r="AH2937" i="1"/>
  <c r="AF2937" i="1"/>
  <c r="AH2936" i="1"/>
  <c r="AF2936" i="1"/>
  <c r="AH2935" i="1"/>
  <c r="AF2935" i="1"/>
  <c r="AH2934" i="1"/>
  <c r="AF2934" i="1"/>
  <c r="AH2933" i="1"/>
  <c r="AF2933" i="1"/>
  <c r="AH2932" i="1"/>
  <c r="AF2932" i="1"/>
  <c r="AH2931" i="1"/>
  <c r="AF2931" i="1"/>
  <c r="AH2930" i="1"/>
  <c r="AF2930" i="1"/>
  <c r="AH2929" i="1"/>
  <c r="AF2929" i="1"/>
  <c r="AH2928" i="1"/>
  <c r="AF2928" i="1"/>
  <c r="AH2927" i="1"/>
  <c r="AF2927" i="1"/>
  <c r="AH2926" i="1"/>
  <c r="AF2926" i="1"/>
  <c r="AH2925" i="1"/>
  <c r="AF2925" i="1"/>
  <c r="AH2924" i="1"/>
  <c r="AF2924" i="1"/>
  <c r="AH2923" i="1"/>
  <c r="AF2923" i="1"/>
  <c r="AH2922" i="1"/>
  <c r="AF2922" i="1"/>
  <c r="AH2921" i="1"/>
  <c r="AF2921" i="1"/>
  <c r="AH2920" i="1"/>
  <c r="AF2920" i="1"/>
  <c r="AH2919" i="1"/>
  <c r="AF2919" i="1"/>
  <c r="AH2918" i="1"/>
  <c r="AF2918" i="1"/>
  <c r="AH2917" i="1"/>
  <c r="AF2917" i="1"/>
  <c r="AH2916" i="1"/>
  <c r="AF2916" i="1"/>
  <c r="AH2915" i="1"/>
  <c r="AF2915" i="1"/>
  <c r="AH2914" i="1"/>
  <c r="AF2914" i="1"/>
  <c r="AH2913" i="1"/>
  <c r="AF2913" i="1"/>
  <c r="AH2912" i="1"/>
  <c r="AF2912" i="1"/>
  <c r="AH2911" i="1"/>
  <c r="AF2911" i="1"/>
  <c r="AH2910" i="1"/>
  <c r="AF2910" i="1"/>
  <c r="AH2909" i="1"/>
  <c r="AF2909" i="1"/>
  <c r="AH2908" i="1"/>
  <c r="AF2908" i="1"/>
  <c r="AH2907" i="1"/>
  <c r="AF2907" i="1"/>
  <c r="AH2906" i="1"/>
  <c r="AF2906" i="1"/>
  <c r="AH2905" i="1"/>
  <c r="AF2905" i="1"/>
  <c r="AH2904" i="1"/>
  <c r="AF2904" i="1"/>
  <c r="AH2903" i="1"/>
  <c r="AF2903" i="1"/>
  <c r="AH2902" i="1"/>
  <c r="AF2902" i="1"/>
  <c r="AH2901" i="1"/>
  <c r="AF2901" i="1"/>
  <c r="AH2900" i="1"/>
  <c r="AF2900" i="1"/>
  <c r="AH2899" i="1"/>
  <c r="AF2899" i="1"/>
  <c r="AH2898" i="1"/>
  <c r="AF2898" i="1"/>
  <c r="AH2897" i="1"/>
  <c r="AF2897" i="1"/>
  <c r="AH2896" i="1"/>
  <c r="AF2896" i="1"/>
  <c r="AH2895" i="1"/>
  <c r="AF2895" i="1"/>
  <c r="AH2894" i="1"/>
  <c r="AF2894" i="1"/>
  <c r="AH2893" i="1"/>
  <c r="AF2893" i="1"/>
  <c r="AH2892" i="1"/>
  <c r="AF2892" i="1"/>
  <c r="AH2891" i="1"/>
  <c r="AF2891" i="1"/>
  <c r="AH2890" i="1"/>
  <c r="AF2890" i="1"/>
  <c r="AH2889" i="1"/>
  <c r="AF2889" i="1"/>
  <c r="AH2888" i="1"/>
  <c r="AF2888" i="1"/>
  <c r="AH2887" i="1"/>
  <c r="AF2887" i="1"/>
  <c r="AH2886" i="1"/>
  <c r="AF2886" i="1"/>
  <c r="AH2885" i="1"/>
  <c r="AF2885" i="1"/>
  <c r="AH2884" i="1"/>
  <c r="AF2884" i="1"/>
  <c r="AH2883" i="1"/>
  <c r="AF2883" i="1"/>
  <c r="AH2882" i="1"/>
  <c r="AF2882" i="1"/>
  <c r="AH2881" i="1"/>
  <c r="AF2881" i="1"/>
  <c r="AH2880" i="1"/>
  <c r="AF2880" i="1"/>
  <c r="AH2879" i="1"/>
  <c r="AF2879" i="1"/>
  <c r="AH2878" i="1"/>
  <c r="AF2878" i="1"/>
  <c r="AH2877" i="1"/>
  <c r="AF2877" i="1"/>
  <c r="AH2876" i="1"/>
  <c r="AF2876" i="1"/>
  <c r="AH2875" i="1"/>
  <c r="AF2875" i="1"/>
  <c r="AH2874" i="1"/>
  <c r="AF2874" i="1"/>
  <c r="AH2873" i="1"/>
  <c r="AF2873" i="1"/>
  <c r="AH2872" i="1"/>
  <c r="AF2872" i="1"/>
  <c r="AH2871" i="1"/>
  <c r="AF2871" i="1"/>
  <c r="AH2870" i="1"/>
  <c r="AF2870" i="1"/>
  <c r="AH2869" i="1"/>
  <c r="AF2869" i="1"/>
  <c r="AH2868" i="1"/>
  <c r="AF2868" i="1"/>
  <c r="AH2867" i="1"/>
  <c r="AF2867" i="1"/>
  <c r="AH2866" i="1"/>
  <c r="AF2866" i="1"/>
  <c r="AH2865" i="1"/>
  <c r="AF2865" i="1"/>
  <c r="AH2864" i="1"/>
  <c r="AF2864" i="1"/>
  <c r="AH2863" i="1"/>
  <c r="AF2863" i="1"/>
  <c r="AH2862" i="1"/>
  <c r="AF2862" i="1"/>
  <c r="AH2861" i="1"/>
  <c r="AF2861" i="1"/>
  <c r="AH2860" i="1"/>
  <c r="AF2860" i="1"/>
  <c r="AH2859" i="1"/>
  <c r="AF2859" i="1"/>
  <c r="AH2858" i="1"/>
  <c r="AF2858" i="1"/>
  <c r="AH2857" i="1"/>
  <c r="AF2857" i="1"/>
  <c r="AH2856" i="1"/>
  <c r="AF2856" i="1"/>
  <c r="AH2855" i="1"/>
  <c r="AF2855" i="1"/>
  <c r="AH2854" i="1"/>
  <c r="AF2854" i="1"/>
  <c r="AH2853" i="1"/>
  <c r="AF2853" i="1"/>
  <c r="AH2852" i="1"/>
  <c r="AF2852" i="1"/>
  <c r="AH2851" i="1"/>
  <c r="AF2851" i="1"/>
  <c r="AH2850" i="1"/>
  <c r="AF2850" i="1"/>
  <c r="AH2849" i="1"/>
  <c r="AF2849" i="1"/>
  <c r="AH2848" i="1"/>
  <c r="AF2848" i="1"/>
  <c r="AH2847" i="1"/>
  <c r="AF2847" i="1"/>
  <c r="AH2846" i="1"/>
  <c r="AF2846" i="1"/>
  <c r="AH2845" i="1"/>
  <c r="AF2845" i="1"/>
  <c r="AH2844" i="1"/>
  <c r="AF2844" i="1"/>
  <c r="AH2843" i="1"/>
  <c r="AF2843" i="1"/>
  <c r="AH2842" i="1"/>
  <c r="AF2842" i="1"/>
  <c r="AH2841" i="1"/>
  <c r="AF2841" i="1"/>
  <c r="AH2840" i="1"/>
  <c r="AF2840" i="1"/>
  <c r="AH2839" i="1"/>
  <c r="AF2839" i="1"/>
  <c r="AH2838" i="1"/>
  <c r="AF2838" i="1"/>
  <c r="AH2837" i="1"/>
  <c r="AF2837" i="1"/>
  <c r="AH2836" i="1"/>
  <c r="AF2836" i="1"/>
  <c r="AH2835" i="1"/>
  <c r="AF2835" i="1"/>
  <c r="AH2834" i="1"/>
  <c r="AF2834" i="1"/>
  <c r="AH2833" i="1"/>
  <c r="AF2833" i="1"/>
  <c r="AH2832" i="1"/>
  <c r="AF2832" i="1"/>
  <c r="AH2831" i="1"/>
  <c r="AF2831" i="1"/>
  <c r="AH2830" i="1"/>
  <c r="AF2830" i="1"/>
  <c r="AH2829" i="1"/>
  <c r="AF2829" i="1"/>
  <c r="AH2828" i="1"/>
  <c r="AF2828" i="1"/>
  <c r="AH2827" i="1"/>
  <c r="AF2827" i="1"/>
  <c r="AH2826" i="1"/>
  <c r="AF2826" i="1"/>
  <c r="AH2825" i="1"/>
  <c r="AF2825" i="1"/>
  <c r="AH2824" i="1"/>
  <c r="AF2824" i="1"/>
  <c r="AH2823" i="1"/>
  <c r="AF2823" i="1"/>
  <c r="AH2822" i="1"/>
  <c r="AF2822" i="1"/>
  <c r="AH2821" i="1"/>
  <c r="AF2821" i="1"/>
  <c r="AH2820" i="1"/>
  <c r="AF2820" i="1"/>
  <c r="AH2819" i="1"/>
  <c r="AF2819" i="1"/>
  <c r="AH2818" i="1"/>
  <c r="AF2818" i="1"/>
  <c r="AH2817" i="1"/>
  <c r="AF2817" i="1"/>
  <c r="AH2816" i="1"/>
  <c r="AF2816" i="1"/>
  <c r="AH2815" i="1"/>
  <c r="AF2815" i="1"/>
  <c r="AH2814" i="1"/>
  <c r="AF2814" i="1"/>
  <c r="AH2813" i="1"/>
  <c r="AF2813" i="1"/>
  <c r="AH2812" i="1"/>
  <c r="AF2812" i="1"/>
  <c r="AH2811" i="1"/>
  <c r="AF2811" i="1"/>
  <c r="AH2810" i="1"/>
  <c r="AF2810" i="1"/>
  <c r="AH2809" i="1"/>
  <c r="AF2809" i="1"/>
  <c r="AH2808" i="1"/>
  <c r="AF2808" i="1"/>
  <c r="AH2807" i="1"/>
  <c r="AF2807" i="1"/>
  <c r="AH2806" i="1"/>
  <c r="AF2806" i="1"/>
  <c r="AH2805" i="1"/>
  <c r="AF2805" i="1"/>
  <c r="AH2804" i="1"/>
  <c r="AF2804" i="1"/>
  <c r="AH2803" i="1"/>
  <c r="AF2803" i="1"/>
  <c r="AH2802" i="1"/>
  <c r="AF2802" i="1"/>
  <c r="AH2801" i="1"/>
  <c r="AF2801" i="1"/>
  <c r="AH2800" i="1"/>
  <c r="AF2800" i="1"/>
  <c r="AH2799" i="1"/>
  <c r="AF2799" i="1"/>
  <c r="AH2798" i="1"/>
  <c r="AF2798" i="1"/>
  <c r="AH2797" i="1"/>
  <c r="AF2797" i="1"/>
  <c r="AH2796" i="1"/>
  <c r="AF2796" i="1"/>
  <c r="AH2795" i="1"/>
  <c r="AF2795" i="1"/>
  <c r="AH2794" i="1"/>
  <c r="AF2794" i="1"/>
  <c r="AH2793" i="1"/>
  <c r="AF2793" i="1"/>
  <c r="AH2792" i="1"/>
  <c r="AF2792" i="1"/>
  <c r="AH2791" i="1"/>
  <c r="AF2791" i="1"/>
  <c r="AH2790" i="1"/>
  <c r="AF2790" i="1"/>
  <c r="AH2789" i="1"/>
  <c r="AF2789" i="1"/>
  <c r="AH2788" i="1"/>
  <c r="AF2788" i="1"/>
  <c r="AH2787" i="1"/>
  <c r="AF2787" i="1"/>
  <c r="AH2786" i="1"/>
  <c r="AF2786" i="1"/>
  <c r="AH2785" i="1"/>
  <c r="AF2785" i="1"/>
  <c r="AH2784" i="1"/>
  <c r="AF2784" i="1"/>
  <c r="AH2783" i="1"/>
  <c r="AF2783" i="1"/>
  <c r="AH2782" i="1"/>
  <c r="AF2782" i="1"/>
  <c r="AH2781" i="1"/>
  <c r="AF2781" i="1"/>
  <c r="AH2780" i="1"/>
  <c r="AF2780" i="1"/>
  <c r="AH2779" i="1"/>
  <c r="AF2779" i="1"/>
  <c r="AH2778" i="1"/>
  <c r="AF2778" i="1"/>
  <c r="AH2777" i="1"/>
  <c r="AF2777" i="1"/>
  <c r="AH2776" i="1"/>
  <c r="AF2776" i="1"/>
  <c r="AH2775" i="1"/>
  <c r="AF2775" i="1"/>
  <c r="AH2774" i="1"/>
  <c r="AF2774" i="1"/>
  <c r="AH2773" i="1"/>
  <c r="AF2773" i="1"/>
  <c r="AH2772" i="1"/>
  <c r="AF2772" i="1"/>
  <c r="AH2771" i="1"/>
  <c r="AF2771" i="1"/>
  <c r="AH2770" i="1"/>
  <c r="AF2770" i="1"/>
  <c r="AH2769" i="1"/>
  <c r="AF2769" i="1"/>
  <c r="AH2768" i="1"/>
  <c r="AF2768" i="1"/>
  <c r="AH2767" i="1"/>
  <c r="AF2767" i="1"/>
  <c r="AH2766" i="1"/>
  <c r="AF2766" i="1"/>
  <c r="AH2765" i="1"/>
  <c r="AF2765" i="1"/>
  <c r="AH2764" i="1"/>
  <c r="AF2764" i="1"/>
  <c r="AH2763" i="1"/>
  <c r="AF2763" i="1"/>
  <c r="AH2762" i="1"/>
  <c r="AF2762" i="1"/>
  <c r="AH2761" i="1"/>
  <c r="AF2761" i="1"/>
  <c r="AH2760" i="1"/>
  <c r="AF2760" i="1"/>
  <c r="AH2759" i="1"/>
  <c r="AF2759" i="1"/>
  <c r="AH2758" i="1"/>
  <c r="AF2758" i="1"/>
  <c r="AH2757" i="1"/>
  <c r="AF2757" i="1"/>
  <c r="AH2756" i="1"/>
  <c r="AF2756" i="1"/>
  <c r="AH2755" i="1"/>
  <c r="AF2755" i="1"/>
  <c r="AH2754" i="1"/>
  <c r="AF2754" i="1"/>
  <c r="AH2753" i="1"/>
  <c r="AF2753" i="1"/>
  <c r="AH2752" i="1"/>
  <c r="AF2752" i="1"/>
  <c r="AH2751" i="1"/>
  <c r="AF2751" i="1"/>
  <c r="AH2750" i="1"/>
  <c r="AF2750" i="1"/>
  <c r="AH2749" i="1"/>
  <c r="AF2749" i="1"/>
  <c r="AH2748" i="1"/>
  <c r="AF2748" i="1"/>
  <c r="AH2747" i="1"/>
  <c r="AF2747" i="1"/>
  <c r="AH2746" i="1"/>
  <c r="AF2746" i="1"/>
  <c r="AH2745" i="1"/>
  <c r="AF2745" i="1"/>
  <c r="AH2744" i="1"/>
  <c r="AF2744" i="1"/>
  <c r="AH2743" i="1"/>
  <c r="AF2743" i="1"/>
  <c r="AH2742" i="1"/>
  <c r="AF2742" i="1"/>
  <c r="AH2741" i="1"/>
  <c r="AF2741" i="1"/>
  <c r="AH2740" i="1"/>
  <c r="AF2740" i="1"/>
  <c r="AH2739" i="1"/>
  <c r="AF2739" i="1"/>
  <c r="AH2738" i="1"/>
  <c r="AF2738" i="1"/>
  <c r="AH2737" i="1"/>
  <c r="AF2737" i="1"/>
  <c r="AH2736" i="1"/>
  <c r="AF2736" i="1"/>
  <c r="AH2735" i="1"/>
  <c r="AF2735" i="1"/>
  <c r="AH2734" i="1"/>
  <c r="AF2734" i="1"/>
  <c r="AH2733" i="1"/>
  <c r="AF2733" i="1"/>
  <c r="AH2732" i="1"/>
  <c r="AF2732" i="1"/>
  <c r="AH2731" i="1"/>
  <c r="AF2731" i="1"/>
  <c r="AH2730" i="1"/>
  <c r="AF2730" i="1"/>
  <c r="AH2729" i="1"/>
  <c r="AF2729" i="1"/>
  <c r="AH2728" i="1"/>
  <c r="AF2728" i="1"/>
  <c r="AH2727" i="1"/>
  <c r="AF2727" i="1"/>
  <c r="AH2726" i="1"/>
  <c r="AF2726" i="1"/>
  <c r="AH2725" i="1"/>
  <c r="AF2725" i="1"/>
  <c r="AH2724" i="1"/>
  <c r="AF2724" i="1"/>
  <c r="AH2723" i="1"/>
  <c r="AF2723" i="1"/>
  <c r="AH2722" i="1"/>
  <c r="AF2722" i="1"/>
  <c r="AH2721" i="1"/>
  <c r="AF2721" i="1"/>
  <c r="AH2720" i="1"/>
  <c r="AF2720" i="1"/>
  <c r="AH2719" i="1"/>
  <c r="AF2719" i="1"/>
  <c r="AH2718" i="1"/>
  <c r="AF2718" i="1"/>
  <c r="AH2717" i="1"/>
  <c r="AF2717" i="1"/>
  <c r="AH2716" i="1"/>
  <c r="AF2716" i="1"/>
  <c r="AH2715" i="1"/>
  <c r="AF2715" i="1"/>
  <c r="AH2714" i="1"/>
  <c r="AF2714" i="1"/>
  <c r="AH2713" i="1"/>
  <c r="AF2713" i="1"/>
  <c r="AH2712" i="1"/>
  <c r="AF2712" i="1"/>
  <c r="AH2711" i="1"/>
  <c r="AF2711" i="1"/>
  <c r="AH2710" i="1"/>
  <c r="AF2710" i="1"/>
  <c r="AH2709" i="1"/>
  <c r="AF2709" i="1"/>
  <c r="AH2708" i="1"/>
  <c r="AF2708" i="1"/>
  <c r="AH2707" i="1"/>
  <c r="AF2707" i="1"/>
  <c r="AH2706" i="1"/>
  <c r="AF2706" i="1"/>
  <c r="AH2705" i="1"/>
  <c r="AF2705" i="1"/>
  <c r="AH2704" i="1"/>
  <c r="AF2704" i="1"/>
  <c r="AH2703" i="1"/>
  <c r="AF2703" i="1"/>
  <c r="AH2702" i="1"/>
  <c r="AF2702" i="1"/>
  <c r="AH2701" i="1"/>
  <c r="AF2701" i="1"/>
  <c r="AH2700" i="1"/>
  <c r="AF2700" i="1"/>
  <c r="AH2699" i="1"/>
  <c r="AF2699" i="1"/>
  <c r="AH2698" i="1"/>
  <c r="AF2698" i="1"/>
  <c r="AH2697" i="1"/>
  <c r="AF2697" i="1"/>
  <c r="AH2696" i="1"/>
  <c r="AF2696" i="1"/>
  <c r="AH2695" i="1"/>
  <c r="AF2695" i="1"/>
  <c r="AH2694" i="1"/>
  <c r="AF2694" i="1"/>
  <c r="AH2693" i="1"/>
  <c r="AF2693" i="1"/>
  <c r="AH2692" i="1"/>
  <c r="AF2692" i="1"/>
  <c r="AH2691" i="1"/>
  <c r="AF2691" i="1"/>
  <c r="AH2690" i="1"/>
  <c r="AF2690" i="1"/>
  <c r="AH2689" i="1"/>
  <c r="AF2689" i="1"/>
  <c r="AH2688" i="1"/>
  <c r="AF2688" i="1"/>
  <c r="AH2687" i="1"/>
  <c r="AF2687" i="1"/>
  <c r="AH2686" i="1"/>
  <c r="AF2686" i="1"/>
  <c r="AH2685" i="1"/>
  <c r="AF2685" i="1"/>
  <c r="AH2684" i="1"/>
  <c r="AF2684" i="1"/>
  <c r="AH2683" i="1"/>
  <c r="AF2683" i="1"/>
  <c r="AH2682" i="1"/>
  <c r="AF2682" i="1"/>
  <c r="AH2681" i="1"/>
  <c r="AF2681" i="1"/>
  <c r="AH2680" i="1"/>
  <c r="AF2680" i="1"/>
  <c r="AH2679" i="1"/>
  <c r="AF2679" i="1"/>
  <c r="AH2678" i="1"/>
  <c r="AF2678" i="1"/>
  <c r="AH2677" i="1"/>
  <c r="AF2677" i="1"/>
  <c r="AH2676" i="1"/>
  <c r="AF2676" i="1"/>
  <c r="AH2675" i="1"/>
  <c r="AF2675" i="1"/>
  <c r="AH2674" i="1"/>
  <c r="AF2674" i="1"/>
  <c r="AH2673" i="1"/>
  <c r="AF2673" i="1"/>
  <c r="AH2672" i="1"/>
  <c r="AF2672" i="1"/>
  <c r="AH2671" i="1"/>
  <c r="AF2671" i="1"/>
  <c r="AH2670" i="1"/>
  <c r="AF2670" i="1"/>
  <c r="AH2669" i="1"/>
  <c r="AF2669" i="1"/>
  <c r="AH2668" i="1"/>
  <c r="AF2668" i="1"/>
  <c r="AH2667" i="1"/>
  <c r="AF2667" i="1"/>
  <c r="AH2666" i="1"/>
  <c r="AF2666" i="1"/>
  <c r="AH2665" i="1"/>
  <c r="AF2665" i="1"/>
  <c r="AH2664" i="1"/>
  <c r="AF2664" i="1"/>
  <c r="AH2663" i="1"/>
  <c r="AF2663" i="1"/>
  <c r="AH2662" i="1"/>
  <c r="AF2662" i="1"/>
  <c r="AH2661" i="1"/>
  <c r="AF2661" i="1"/>
  <c r="AH2660" i="1"/>
  <c r="AF2660" i="1"/>
  <c r="AH2659" i="1"/>
  <c r="AF2659" i="1"/>
  <c r="AH2658" i="1"/>
  <c r="AF2658" i="1"/>
  <c r="AH2657" i="1"/>
  <c r="AF2657" i="1"/>
  <c r="AH2656" i="1"/>
  <c r="AF2656" i="1"/>
  <c r="AH2655" i="1"/>
  <c r="AF2655" i="1"/>
  <c r="AH2654" i="1"/>
  <c r="AF2654" i="1"/>
  <c r="AH2653" i="1"/>
  <c r="AF2653" i="1"/>
  <c r="AH2652" i="1"/>
  <c r="AF2652" i="1"/>
  <c r="AH2651" i="1"/>
  <c r="AF2651" i="1"/>
  <c r="AH2650" i="1"/>
  <c r="AF2650" i="1"/>
  <c r="AH2649" i="1"/>
  <c r="AF2649" i="1"/>
  <c r="AH2648" i="1"/>
  <c r="AF2648" i="1"/>
  <c r="AH2647" i="1"/>
  <c r="AF2647" i="1"/>
  <c r="AH2646" i="1"/>
  <c r="AF2646" i="1"/>
  <c r="AH2645" i="1"/>
  <c r="AF2645" i="1"/>
  <c r="AH2644" i="1"/>
  <c r="AF2644" i="1"/>
  <c r="AH2643" i="1"/>
  <c r="AF2643" i="1"/>
  <c r="AH2642" i="1"/>
  <c r="AF2642" i="1"/>
  <c r="AH2641" i="1"/>
  <c r="AF2641" i="1"/>
  <c r="AH2640" i="1"/>
  <c r="AF2640" i="1"/>
  <c r="AH2639" i="1"/>
  <c r="AF2639" i="1"/>
  <c r="AH2638" i="1"/>
  <c r="AF2638" i="1"/>
  <c r="AH2637" i="1"/>
  <c r="AF2637" i="1"/>
  <c r="AH2636" i="1"/>
  <c r="AF2636" i="1"/>
  <c r="AH2635" i="1"/>
  <c r="AF2635" i="1"/>
  <c r="AH2634" i="1"/>
  <c r="AF2634" i="1"/>
  <c r="AH2633" i="1"/>
  <c r="AF2633" i="1"/>
  <c r="AH2632" i="1"/>
  <c r="AF2632" i="1"/>
  <c r="AH2631" i="1"/>
  <c r="AF2631" i="1"/>
  <c r="AH2630" i="1"/>
  <c r="AF2630" i="1"/>
  <c r="AH2629" i="1"/>
  <c r="AF2629" i="1"/>
  <c r="AH2628" i="1"/>
  <c r="AF2628" i="1"/>
  <c r="AH2627" i="1"/>
  <c r="AF2627" i="1"/>
  <c r="AH2626" i="1"/>
  <c r="AF2626" i="1"/>
  <c r="AH2625" i="1"/>
  <c r="AF2625" i="1"/>
  <c r="AH2624" i="1"/>
  <c r="AF2624" i="1"/>
  <c r="AH2623" i="1"/>
  <c r="AF2623" i="1"/>
  <c r="AH2622" i="1"/>
  <c r="AF2622" i="1"/>
  <c r="AH2621" i="1"/>
  <c r="AF2621" i="1"/>
  <c r="AH2620" i="1"/>
  <c r="AF2620" i="1"/>
  <c r="AH2619" i="1"/>
  <c r="AF2619" i="1"/>
  <c r="AH2618" i="1"/>
  <c r="AF2618" i="1"/>
  <c r="AH2617" i="1"/>
  <c r="AF2617" i="1"/>
  <c r="AH2616" i="1"/>
  <c r="AF2616" i="1"/>
  <c r="AH2615" i="1"/>
  <c r="AF2615" i="1"/>
  <c r="AH2614" i="1"/>
  <c r="AF2614" i="1"/>
  <c r="AH2613" i="1"/>
  <c r="AF2613" i="1"/>
  <c r="AH2612" i="1"/>
  <c r="AF2612" i="1"/>
  <c r="AH2611" i="1"/>
  <c r="AF2611" i="1"/>
  <c r="AH2610" i="1"/>
  <c r="AF2610" i="1"/>
  <c r="AH2609" i="1"/>
  <c r="AF2609" i="1"/>
  <c r="AH2608" i="1"/>
  <c r="AF2608" i="1"/>
  <c r="AH2607" i="1"/>
  <c r="AF2607" i="1"/>
  <c r="AH2606" i="1"/>
  <c r="AF2606" i="1"/>
  <c r="AH2605" i="1"/>
  <c r="AF2605" i="1"/>
  <c r="AH2604" i="1"/>
  <c r="AF2604" i="1"/>
  <c r="AH2603" i="1"/>
  <c r="AF2603" i="1"/>
  <c r="AH2602" i="1"/>
  <c r="AF2602" i="1"/>
  <c r="AH2601" i="1"/>
  <c r="AF2601" i="1"/>
  <c r="AH2600" i="1"/>
  <c r="AF2600" i="1"/>
  <c r="AH2599" i="1"/>
  <c r="AF2599" i="1"/>
  <c r="AH2598" i="1"/>
  <c r="AF2598" i="1"/>
  <c r="AH2597" i="1"/>
  <c r="AF2597" i="1"/>
  <c r="AH2596" i="1"/>
  <c r="AF2596" i="1"/>
  <c r="AH2595" i="1"/>
  <c r="AF2595" i="1"/>
  <c r="AH2594" i="1"/>
  <c r="AF2594" i="1"/>
  <c r="AH2593" i="1"/>
  <c r="AF2593" i="1"/>
  <c r="AH2592" i="1"/>
  <c r="AF2592" i="1"/>
  <c r="AH2591" i="1"/>
  <c r="AF2591" i="1"/>
  <c r="AH2590" i="1"/>
  <c r="AF2590" i="1"/>
  <c r="AH2589" i="1"/>
  <c r="AF2589" i="1"/>
  <c r="AH2588" i="1"/>
  <c r="AF2588" i="1"/>
  <c r="AH2587" i="1"/>
  <c r="AF2587" i="1"/>
  <c r="AH2586" i="1"/>
  <c r="AF2586" i="1"/>
  <c r="AH2585" i="1"/>
  <c r="AF2585" i="1"/>
  <c r="AH2584" i="1"/>
  <c r="AF2584" i="1"/>
  <c r="AH2583" i="1"/>
  <c r="AF2583" i="1"/>
  <c r="AH2582" i="1"/>
  <c r="AF2582" i="1"/>
  <c r="AH2581" i="1"/>
  <c r="AF2581" i="1"/>
  <c r="AH2580" i="1"/>
  <c r="AF2580" i="1"/>
  <c r="AH2579" i="1"/>
  <c r="AF2579" i="1"/>
  <c r="AH2578" i="1"/>
  <c r="AF2578" i="1"/>
  <c r="AH2577" i="1"/>
  <c r="AF2577" i="1"/>
  <c r="AH2576" i="1"/>
  <c r="AF2576" i="1"/>
  <c r="AH2575" i="1"/>
  <c r="AF2575" i="1"/>
  <c r="AH2574" i="1"/>
  <c r="AF2574" i="1"/>
  <c r="AH2573" i="1"/>
  <c r="AF2573" i="1"/>
  <c r="AH2572" i="1"/>
  <c r="AF2572" i="1"/>
  <c r="AH2571" i="1"/>
  <c r="AF2571" i="1"/>
  <c r="AH2570" i="1"/>
  <c r="AF2570" i="1"/>
  <c r="AH2569" i="1"/>
  <c r="AF2569" i="1"/>
  <c r="AH2568" i="1"/>
  <c r="AF2568" i="1"/>
  <c r="AH2567" i="1"/>
  <c r="AF2567" i="1"/>
  <c r="AH2566" i="1"/>
  <c r="AF2566" i="1"/>
  <c r="AH2565" i="1"/>
  <c r="AF2565" i="1"/>
  <c r="AH2564" i="1"/>
  <c r="AF2564" i="1"/>
  <c r="AH2563" i="1"/>
  <c r="AF2563" i="1"/>
  <c r="AH2562" i="1"/>
  <c r="AF2562" i="1"/>
  <c r="AH2561" i="1"/>
  <c r="AF2561" i="1"/>
  <c r="AH2560" i="1"/>
  <c r="AF2560" i="1"/>
  <c r="AH2559" i="1"/>
  <c r="AF2559" i="1"/>
  <c r="AH2558" i="1"/>
  <c r="AF2558" i="1"/>
  <c r="AH2557" i="1"/>
  <c r="AF2557" i="1"/>
  <c r="AH2556" i="1"/>
  <c r="AF2556" i="1"/>
  <c r="AH2555" i="1"/>
  <c r="AF2555" i="1"/>
  <c r="AH2554" i="1"/>
  <c r="AF2554" i="1"/>
  <c r="AH2553" i="1"/>
  <c r="AF2553" i="1"/>
  <c r="AH2552" i="1"/>
  <c r="AF2552" i="1"/>
  <c r="AH2551" i="1"/>
  <c r="AF2551" i="1"/>
  <c r="AH2550" i="1"/>
  <c r="AF2550" i="1"/>
  <c r="AH2549" i="1"/>
  <c r="AF2549" i="1"/>
  <c r="AH2548" i="1"/>
  <c r="AF2548" i="1"/>
  <c r="AH2547" i="1"/>
  <c r="AF2547" i="1"/>
  <c r="AH2546" i="1"/>
  <c r="AF2546" i="1"/>
  <c r="AH2545" i="1"/>
  <c r="AF2545" i="1"/>
  <c r="AH2544" i="1"/>
  <c r="AF2544" i="1"/>
  <c r="AH2543" i="1"/>
  <c r="AF2543" i="1"/>
  <c r="AH2542" i="1"/>
  <c r="AF2542" i="1"/>
  <c r="AH2541" i="1"/>
  <c r="AF2541" i="1"/>
  <c r="AH2540" i="1"/>
  <c r="AF2540" i="1"/>
  <c r="AH2539" i="1"/>
  <c r="AF2539" i="1"/>
  <c r="AH2538" i="1"/>
  <c r="AF2538" i="1"/>
  <c r="AH2537" i="1"/>
  <c r="AF2537" i="1"/>
  <c r="AH2536" i="1"/>
  <c r="AF2536" i="1"/>
  <c r="AH2535" i="1"/>
  <c r="AF2535" i="1"/>
  <c r="AH2534" i="1"/>
  <c r="AF2534" i="1"/>
  <c r="AH2533" i="1"/>
  <c r="AF2533" i="1"/>
  <c r="AH2532" i="1"/>
  <c r="AF2532" i="1"/>
  <c r="AH2531" i="1"/>
  <c r="AF2531" i="1"/>
  <c r="AH2530" i="1"/>
  <c r="AF2530" i="1"/>
  <c r="AH2529" i="1"/>
  <c r="AF2529" i="1"/>
  <c r="AH2528" i="1"/>
  <c r="AF2528" i="1"/>
  <c r="AH2527" i="1"/>
  <c r="AF2527" i="1"/>
  <c r="AH2526" i="1"/>
  <c r="AF2526" i="1"/>
  <c r="AH2525" i="1"/>
  <c r="AF2525" i="1"/>
  <c r="AH2524" i="1"/>
  <c r="AF2524" i="1"/>
  <c r="AH2523" i="1"/>
  <c r="AF2523" i="1"/>
  <c r="AH2522" i="1"/>
  <c r="AF2522" i="1"/>
  <c r="AH2521" i="1"/>
  <c r="AF2521" i="1"/>
  <c r="AH2520" i="1"/>
  <c r="AF2520" i="1"/>
  <c r="AH2519" i="1"/>
  <c r="AF2519" i="1"/>
  <c r="AH2518" i="1"/>
  <c r="AF2518" i="1"/>
  <c r="AH2517" i="1"/>
  <c r="AF2517" i="1"/>
  <c r="AH2516" i="1"/>
  <c r="AF2516" i="1"/>
  <c r="AH2515" i="1"/>
  <c r="AF2515" i="1"/>
  <c r="AH2514" i="1"/>
  <c r="AF2514" i="1"/>
  <c r="AH2513" i="1"/>
  <c r="AF2513" i="1"/>
  <c r="AH2512" i="1"/>
  <c r="AF2512" i="1"/>
  <c r="AH2511" i="1"/>
  <c r="AF2511" i="1"/>
  <c r="AH2510" i="1"/>
  <c r="AF2510" i="1"/>
  <c r="AH2509" i="1"/>
  <c r="AF2509" i="1"/>
  <c r="AH2508" i="1"/>
  <c r="AF2508" i="1"/>
  <c r="AH2507" i="1"/>
  <c r="AF2507" i="1"/>
  <c r="AH2506" i="1"/>
  <c r="AF2506" i="1"/>
  <c r="AH2505" i="1"/>
  <c r="AF2505" i="1"/>
  <c r="AH2504" i="1"/>
  <c r="AF2504" i="1"/>
  <c r="AH2503" i="1"/>
  <c r="AF2503" i="1"/>
  <c r="AH2502" i="1"/>
  <c r="AF2502" i="1"/>
  <c r="AH2501" i="1"/>
  <c r="AF2501" i="1"/>
  <c r="AH2500" i="1"/>
  <c r="AF2500" i="1"/>
  <c r="AH2499" i="1"/>
  <c r="AF2499" i="1"/>
  <c r="AH2498" i="1"/>
  <c r="AF2498" i="1"/>
  <c r="AH2497" i="1"/>
  <c r="AF2497" i="1"/>
  <c r="AH2496" i="1"/>
  <c r="AF2496" i="1"/>
  <c r="AH2495" i="1"/>
  <c r="AF2495" i="1"/>
  <c r="AH2494" i="1"/>
  <c r="AF2494" i="1"/>
  <c r="AH2493" i="1"/>
  <c r="AF2493" i="1"/>
  <c r="AH2492" i="1"/>
  <c r="AF2492" i="1"/>
  <c r="AH2491" i="1"/>
  <c r="AF2491" i="1"/>
  <c r="AH2490" i="1"/>
  <c r="AF2490" i="1"/>
  <c r="AH2489" i="1"/>
  <c r="AF2489" i="1"/>
  <c r="AH2488" i="1"/>
  <c r="AF2488" i="1"/>
  <c r="AH2487" i="1"/>
  <c r="AF2487" i="1"/>
  <c r="AH2486" i="1"/>
  <c r="AF2486" i="1"/>
  <c r="AH2485" i="1"/>
  <c r="AF2485" i="1"/>
  <c r="AH2484" i="1"/>
  <c r="AF2484" i="1"/>
  <c r="AH2483" i="1"/>
  <c r="AF2483" i="1"/>
  <c r="AH2482" i="1"/>
  <c r="AF2482" i="1"/>
  <c r="AH2481" i="1"/>
  <c r="AF2481" i="1"/>
  <c r="AH2480" i="1"/>
  <c r="AF2480" i="1"/>
  <c r="AH2479" i="1"/>
  <c r="AF2479" i="1"/>
  <c r="AH2478" i="1"/>
  <c r="AF2478" i="1"/>
  <c r="AH2477" i="1"/>
  <c r="AF2477" i="1"/>
  <c r="AH2476" i="1"/>
  <c r="AF2476" i="1"/>
  <c r="AH2475" i="1"/>
  <c r="AF2475" i="1"/>
  <c r="AH2474" i="1"/>
  <c r="AF2474" i="1"/>
  <c r="AH2473" i="1"/>
  <c r="AF2473" i="1"/>
  <c r="AH2472" i="1"/>
  <c r="AF2472" i="1"/>
  <c r="AH2471" i="1"/>
  <c r="AF2471" i="1"/>
  <c r="AH2470" i="1"/>
  <c r="AF2470" i="1"/>
  <c r="AH2469" i="1"/>
  <c r="AF2469" i="1"/>
  <c r="AH2468" i="1"/>
  <c r="AF2468" i="1"/>
  <c r="AH2467" i="1"/>
  <c r="AF2467" i="1"/>
  <c r="AH2466" i="1"/>
  <c r="AF2466" i="1"/>
  <c r="AH2465" i="1"/>
  <c r="AF2465" i="1"/>
  <c r="AH2464" i="1"/>
  <c r="AF2464" i="1"/>
  <c r="AH2463" i="1"/>
  <c r="AF2463" i="1"/>
  <c r="AH2462" i="1"/>
  <c r="AF2462" i="1"/>
  <c r="AH2461" i="1"/>
  <c r="AF2461" i="1"/>
  <c r="AH2460" i="1"/>
  <c r="AF2460" i="1"/>
  <c r="AH2459" i="1"/>
  <c r="AF2459" i="1"/>
  <c r="AH2458" i="1"/>
  <c r="AF2458" i="1"/>
  <c r="AH2457" i="1"/>
  <c r="AF2457" i="1"/>
  <c r="AH2456" i="1"/>
  <c r="AF2456" i="1"/>
  <c r="AH2455" i="1"/>
  <c r="AF2455" i="1"/>
  <c r="AH2454" i="1"/>
  <c r="AF2454" i="1"/>
  <c r="AH2453" i="1"/>
  <c r="AF2453" i="1"/>
  <c r="AH2452" i="1"/>
  <c r="AF2452" i="1"/>
  <c r="AH2451" i="1"/>
  <c r="AF2451" i="1"/>
  <c r="AH2450" i="1"/>
  <c r="AF2450" i="1"/>
  <c r="AH2449" i="1"/>
  <c r="AF2449" i="1"/>
  <c r="AH2448" i="1"/>
  <c r="AF2448" i="1"/>
  <c r="AH2447" i="1"/>
  <c r="AF2447" i="1"/>
  <c r="AH2446" i="1"/>
  <c r="AF2446" i="1"/>
  <c r="AH2445" i="1"/>
  <c r="AF2445" i="1"/>
  <c r="AH2444" i="1"/>
  <c r="AF2444" i="1"/>
  <c r="AH2443" i="1"/>
  <c r="AF2443" i="1"/>
  <c r="AH2442" i="1"/>
  <c r="AF2442" i="1"/>
  <c r="AH2441" i="1"/>
  <c r="AF2441" i="1"/>
  <c r="AH2440" i="1"/>
  <c r="AF2440" i="1"/>
  <c r="AH2439" i="1"/>
  <c r="AF2439" i="1"/>
  <c r="AH2438" i="1"/>
  <c r="AF2438" i="1"/>
  <c r="AH2437" i="1"/>
  <c r="AF2437" i="1"/>
  <c r="AH2436" i="1"/>
  <c r="AF2436" i="1"/>
  <c r="AH2435" i="1"/>
  <c r="AF2435" i="1"/>
  <c r="AH2434" i="1"/>
  <c r="AF2434" i="1"/>
  <c r="AH2433" i="1"/>
  <c r="AF2433" i="1"/>
  <c r="AH2432" i="1"/>
  <c r="AF2432" i="1"/>
  <c r="AH2431" i="1"/>
  <c r="AF2431" i="1"/>
  <c r="AH2430" i="1"/>
  <c r="AF2430" i="1"/>
  <c r="AH2429" i="1"/>
  <c r="AF2429" i="1"/>
  <c r="AH2428" i="1"/>
  <c r="AF2428" i="1"/>
  <c r="AH2427" i="1"/>
  <c r="AF2427" i="1"/>
  <c r="AH2426" i="1"/>
  <c r="AF2426" i="1"/>
  <c r="AH2425" i="1"/>
  <c r="AF2425" i="1"/>
  <c r="AH2424" i="1"/>
  <c r="AF2424" i="1"/>
  <c r="AH2423" i="1"/>
  <c r="AF2423" i="1"/>
  <c r="AH2422" i="1"/>
  <c r="AF2422" i="1"/>
  <c r="AH2421" i="1"/>
  <c r="AF2421" i="1"/>
  <c r="AH2420" i="1"/>
  <c r="AF2420" i="1"/>
  <c r="AH2419" i="1"/>
  <c r="AF2419" i="1"/>
  <c r="AH2418" i="1"/>
  <c r="AF2418" i="1"/>
  <c r="AH2417" i="1"/>
  <c r="AF2417" i="1"/>
  <c r="AH2416" i="1"/>
  <c r="AF2416" i="1"/>
  <c r="AH2415" i="1"/>
  <c r="AF2415" i="1"/>
  <c r="AH2414" i="1"/>
  <c r="AF2414" i="1"/>
  <c r="AH2413" i="1"/>
  <c r="AF2413" i="1"/>
  <c r="AH2412" i="1"/>
  <c r="AF2412" i="1"/>
  <c r="AH2411" i="1"/>
  <c r="AF2411" i="1"/>
  <c r="AH2410" i="1"/>
  <c r="AF2410" i="1"/>
  <c r="AH2409" i="1"/>
  <c r="AF2409" i="1"/>
  <c r="AH2408" i="1"/>
  <c r="AF2408" i="1"/>
  <c r="AH2407" i="1"/>
  <c r="AF2407" i="1"/>
  <c r="AH2406" i="1"/>
  <c r="AF2406" i="1"/>
  <c r="AH2405" i="1"/>
  <c r="AF2405" i="1"/>
  <c r="AH2404" i="1"/>
  <c r="AF2404" i="1"/>
  <c r="AH2403" i="1"/>
  <c r="AF2403" i="1"/>
  <c r="AH2402" i="1"/>
  <c r="AF2402" i="1"/>
  <c r="AH2401" i="1"/>
  <c r="AF2401" i="1"/>
  <c r="AH2400" i="1"/>
  <c r="AF2400" i="1"/>
  <c r="AH2399" i="1"/>
  <c r="AF2399" i="1"/>
  <c r="AH2398" i="1"/>
  <c r="AF2398" i="1"/>
  <c r="AH2397" i="1"/>
  <c r="AF2397" i="1"/>
  <c r="AH2396" i="1"/>
  <c r="AF2396" i="1"/>
  <c r="AH2395" i="1"/>
  <c r="AF2395" i="1"/>
  <c r="AH2394" i="1"/>
  <c r="AF2394" i="1"/>
  <c r="AH2393" i="1"/>
  <c r="AF2393" i="1"/>
  <c r="AH2392" i="1"/>
  <c r="AF2392" i="1"/>
  <c r="AH2391" i="1"/>
  <c r="AF2391" i="1"/>
  <c r="AH2390" i="1"/>
  <c r="AF2390" i="1"/>
  <c r="AH2389" i="1"/>
  <c r="AF2389" i="1"/>
  <c r="AH2388" i="1"/>
  <c r="AF2388" i="1"/>
  <c r="AH2387" i="1"/>
  <c r="AF2387" i="1"/>
  <c r="AH2386" i="1"/>
  <c r="AF2386" i="1"/>
  <c r="AH2385" i="1"/>
  <c r="AF2385" i="1"/>
  <c r="AH2384" i="1"/>
  <c r="AF2384" i="1"/>
  <c r="AH2383" i="1"/>
  <c r="AF2383" i="1"/>
  <c r="AH2382" i="1"/>
  <c r="AF2382" i="1"/>
  <c r="AH2381" i="1"/>
  <c r="AF2381" i="1"/>
  <c r="AH2380" i="1"/>
  <c r="AF2380" i="1"/>
  <c r="AH2379" i="1"/>
  <c r="AF2379" i="1"/>
  <c r="AH2378" i="1"/>
  <c r="AF2378" i="1"/>
  <c r="AH2377" i="1"/>
  <c r="AF2377" i="1"/>
  <c r="AH2376" i="1"/>
  <c r="AF2376" i="1"/>
  <c r="AH2375" i="1"/>
  <c r="AF2375" i="1"/>
  <c r="AH2374" i="1"/>
  <c r="AF2374" i="1"/>
  <c r="AH2373" i="1"/>
  <c r="AF2373" i="1"/>
  <c r="AH2372" i="1"/>
  <c r="AF2372" i="1"/>
  <c r="AH2371" i="1"/>
  <c r="AF2371" i="1"/>
  <c r="AH2370" i="1"/>
  <c r="AF2370" i="1"/>
  <c r="AH2369" i="1"/>
  <c r="AF2369" i="1"/>
  <c r="AH2368" i="1"/>
  <c r="AF2368" i="1"/>
  <c r="AH2367" i="1"/>
  <c r="AF2367" i="1"/>
  <c r="AH2366" i="1"/>
  <c r="AF2366" i="1"/>
  <c r="AH2365" i="1"/>
  <c r="AF2365" i="1"/>
  <c r="AH2364" i="1"/>
  <c r="AF2364" i="1"/>
  <c r="AH2363" i="1"/>
  <c r="AF2363" i="1"/>
  <c r="AH2362" i="1"/>
  <c r="AF2362" i="1"/>
  <c r="AH2361" i="1"/>
  <c r="AF2361" i="1"/>
  <c r="AH2360" i="1"/>
  <c r="AF2360" i="1"/>
  <c r="AH2359" i="1"/>
  <c r="AF2359" i="1"/>
  <c r="AH2358" i="1"/>
  <c r="AF2358" i="1"/>
  <c r="AH2357" i="1"/>
  <c r="AF2357" i="1"/>
  <c r="AH2356" i="1"/>
  <c r="AF2356" i="1"/>
  <c r="AH2355" i="1"/>
  <c r="AF2355" i="1"/>
  <c r="AH2354" i="1"/>
  <c r="AF2354" i="1"/>
  <c r="AH2353" i="1"/>
  <c r="AF2353" i="1"/>
  <c r="AH2352" i="1"/>
  <c r="AF2352" i="1"/>
  <c r="AH2351" i="1"/>
  <c r="AF2351" i="1"/>
  <c r="AH2350" i="1"/>
  <c r="AF2350" i="1"/>
  <c r="AH2349" i="1"/>
  <c r="AF2349" i="1"/>
  <c r="AH2348" i="1"/>
  <c r="AF2348" i="1"/>
  <c r="AH2347" i="1"/>
  <c r="AF2347" i="1"/>
  <c r="AH2346" i="1"/>
  <c r="AF2346" i="1"/>
  <c r="AH2345" i="1"/>
  <c r="AF2345" i="1"/>
  <c r="AH2344" i="1"/>
  <c r="AF2344" i="1"/>
  <c r="AH2343" i="1"/>
  <c r="AF2343" i="1"/>
  <c r="AH2342" i="1"/>
  <c r="AF2342" i="1"/>
  <c r="AH2341" i="1"/>
  <c r="AF2341" i="1"/>
  <c r="AH2340" i="1"/>
  <c r="AF2340" i="1"/>
  <c r="AH2339" i="1"/>
  <c r="AF2339" i="1"/>
  <c r="AH2338" i="1"/>
  <c r="AF2338" i="1"/>
  <c r="AH2337" i="1"/>
  <c r="AF2337" i="1"/>
  <c r="AH2336" i="1"/>
  <c r="AF2336" i="1"/>
  <c r="AH2335" i="1"/>
  <c r="AF2335" i="1"/>
  <c r="AH2334" i="1"/>
  <c r="AF2334" i="1"/>
  <c r="AH2333" i="1"/>
  <c r="AF2333" i="1"/>
  <c r="AH2332" i="1"/>
  <c r="AF2332" i="1"/>
  <c r="AH2331" i="1"/>
  <c r="AF2331" i="1"/>
  <c r="AH2330" i="1"/>
  <c r="AF2330" i="1"/>
  <c r="AH2329" i="1"/>
  <c r="AF2329" i="1"/>
  <c r="AH2328" i="1"/>
  <c r="AF2328" i="1"/>
  <c r="AH2327" i="1"/>
  <c r="AF2327" i="1"/>
  <c r="AH2326" i="1"/>
  <c r="AF2326" i="1"/>
  <c r="AH2325" i="1"/>
  <c r="AF2325" i="1"/>
  <c r="AH2324" i="1"/>
  <c r="AF2324" i="1"/>
  <c r="AH2323" i="1"/>
  <c r="AF2323" i="1"/>
  <c r="AH2322" i="1"/>
  <c r="AF2322" i="1"/>
  <c r="AH2321" i="1"/>
  <c r="AF2321" i="1"/>
  <c r="AH2320" i="1"/>
  <c r="AF2320" i="1"/>
  <c r="AH2319" i="1"/>
  <c r="AF2319" i="1"/>
  <c r="AH2318" i="1"/>
  <c r="AF2318" i="1"/>
  <c r="AH2317" i="1"/>
  <c r="AF2317" i="1"/>
  <c r="AH2316" i="1"/>
  <c r="AF2316" i="1"/>
  <c r="AH2315" i="1"/>
  <c r="AF2315" i="1"/>
  <c r="AH2314" i="1"/>
  <c r="AF2314" i="1"/>
  <c r="AH2313" i="1"/>
  <c r="AF2313" i="1"/>
  <c r="AH2312" i="1"/>
  <c r="AF2312" i="1"/>
  <c r="AH2311" i="1"/>
  <c r="AF2311" i="1"/>
  <c r="AH2310" i="1"/>
  <c r="AF2310" i="1"/>
  <c r="AH2309" i="1"/>
  <c r="AF2309" i="1"/>
  <c r="AH2308" i="1"/>
  <c r="AF2308" i="1"/>
  <c r="AH2307" i="1"/>
  <c r="AF2307" i="1"/>
  <c r="AH2306" i="1"/>
  <c r="AF2306" i="1"/>
  <c r="AH2305" i="1"/>
  <c r="AF2305" i="1"/>
  <c r="AH2304" i="1"/>
  <c r="AF2304" i="1"/>
  <c r="AH2303" i="1"/>
  <c r="AF2303" i="1"/>
  <c r="AH2302" i="1"/>
  <c r="AF2302" i="1"/>
  <c r="AH2301" i="1"/>
  <c r="AF2301" i="1"/>
  <c r="AH2300" i="1"/>
  <c r="AF2300" i="1"/>
  <c r="AH2299" i="1"/>
  <c r="AF2299" i="1"/>
  <c r="AH2298" i="1"/>
  <c r="AF2298" i="1"/>
  <c r="AH2297" i="1"/>
  <c r="AF2297" i="1"/>
  <c r="AH2296" i="1"/>
  <c r="AF2296" i="1"/>
  <c r="AH2295" i="1"/>
  <c r="AF2295" i="1"/>
  <c r="AH2294" i="1"/>
  <c r="AF2294" i="1"/>
  <c r="AH2293" i="1"/>
  <c r="AF2293" i="1"/>
  <c r="AH2292" i="1"/>
  <c r="AF2292" i="1"/>
  <c r="AH2291" i="1"/>
  <c r="AF2291" i="1"/>
  <c r="AH2290" i="1"/>
  <c r="AF2290" i="1"/>
  <c r="AH2289" i="1"/>
  <c r="AF2289" i="1"/>
  <c r="AH2288" i="1"/>
  <c r="AF2288" i="1"/>
  <c r="AH2287" i="1"/>
  <c r="AF2287" i="1"/>
  <c r="AH2286" i="1"/>
  <c r="AF2286" i="1"/>
  <c r="AH2285" i="1"/>
  <c r="AF2285" i="1"/>
  <c r="AH2284" i="1"/>
  <c r="AF2284" i="1"/>
  <c r="AH2283" i="1"/>
  <c r="AF2283" i="1"/>
  <c r="AH2282" i="1"/>
  <c r="AF2282" i="1"/>
  <c r="AH2281" i="1"/>
  <c r="AF2281" i="1"/>
  <c r="AH2280" i="1"/>
  <c r="AF2280" i="1"/>
  <c r="AH2279" i="1"/>
  <c r="AF2279" i="1"/>
  <c r="AH2278" i="1"/>
  <c r="AF2278" i="1"/>
  <c r="AH2277" i="1"/>
  <c r="AF2277" i="1"/>
  <c r="AH2276" i="1"/>
  <c r="AF2276" i="1"/>
  <c r="AH2275" i="1"/>
  <c r="AF2275" i="1"/>
  <c r="AH2274" i="1"/>
  <c r="AF2274" i="1"/>
  <c r="AH2273" i="1"/>
  <c r="AF2273" i="1"/>
  <c r="AH2272" i="1"/>
  <c r="AF2272" i="1"/>
  <c r="AH2271" i="1"/>
  <c r="AF2271" i="1"/>
  <c r="AH2270" i="1"/>
  <c r="AF2270" i="1"/>
  <c r="AH2269" i="1"/>
  <c r="AF2269" i="1"/>
  <c r="AH2268" i="1"/>
  <c r="AF2268" i="1"/>
  <c r="AH2267" i="1"/>
  <c r="AF2267" i="1"/>
  <c r="AH2266" i="1"/>
  <c r="AF2266" i="1"/>
  <c r="AH2265" i="1"/>
  <c r="AF2265" i="1"/>
  <c r="AH2264" i="1"/>
  <c r="AF2264" i="1"/>
  <c r="AH2263" i="1"/>
  <c r="AF2263" i="1"/>
  <c r="AH2262" i="1"/>
  <c r="AF2262" i="1"/>
  <c r="AH2261" i="1"/>
  <c r="AF2261" i="1"/>
  <c r="AH2260" i="1"/>
  <c r="AF2260" i="1"/>
  <c r="AH2259" i="1"/>
  <c r="AF2259" i="1"/>
  <c r="AH2258" i="1"/>
  <c r="AF2258" i="1"/>
  <c r="AH2257" i="1"/>
  <c r="AF2257" i="1"/>
  <c r="AH2256" i="1"/>
  <c r="AF2256" i="1"/>
  <c r="AH2255" i="1"/>
  <c r="AF2255" i="1"/>
  <c r="AH2254" i="1"/>
  <c r="AF2254" i="1"/>
  <c r="AH2253" i="1"/>
  <c r="AF2253" i="1"/>
  <c r="AH2252" i="1"/>
  <c r="AF2252" i="1"/>
  <c r="AH2251" i="1"/>
  <c r="AF2251" i="1"/>
  <c r="AH2250" i="1"/>
  <c r="AF2250" i="1"/>
  <c r="AH2249" i="1"/>
  <c r="AF2249" i="1"/>
  <c r="AH2248" i="1"/>
  <c r="AF2248" i="1"/>
  <c r="AH2247" i="1"/>
  <c r="AF2247" i="1"/>
  <c r="AH2246" i="1"/>
  <c r="AF2246" i="1"/>
  <c r="AH2245" i="1"/>
  <c r="AF2245" i="1"/>
  <c r="AH2244" i="1"/>
  <c r="AF2244" i="1"/>
  <c r="AH2243" i="1"/>
  <c r="AF2243" i="1"/>
  <c r="AH2242" i="1"/>
  <c r="AF2242" i="1"/>
  <c r="AH2241" i="1"/>
  <c r="AF2241" i="1"/>
  <c r="AH2240" i="1"/>
  <c r="AF2240" i="1"/>
  <c r="AH2239" i="1"/>
  <c r="AF2239" i="1"/>
  <c r="AH2238" i="1"/>
  <c r="AF2238" i="1"/>
  <c r="AH2237" i="1"/>
  <c r="AF2237" i="1"/>
  <c r="AH2236" i="1"/>
  <c r="AF2236" i="1"/>
  <c r="AH2235" i="1"/>
  <c r="AF2235" i="1"/>
  <c r="AH2234" i="1"/>
  <c r="AF2234" i="1"/>
  <c r="AH2233" i="1"/>
  <c r="AF2233" i="1"/>
  <c r="AH2232" i="1"/>
  <c r="AF2232" i="1"/>
  <c r="AH2231" i="1"/>
  <c r="AF2231" i="1"/>
  <c r="AH2230" i="1"/>
  <c r="AF2230" i="1"/>
  <c r="AH2229" i="1"/>
  <c r="AF2229" i="1"/>
  <c r="AH2228" i="1"/>
  <c r="AF2228" i="1"/>
  <c r="AH2227" i="1"/>
  <c r="AF2227" i="1"/>
  <c r="AH2226" i="1"/>
  <c r="AF2226" i="1"/>
  <c r="AH2225" i="1"/>
  <c r="AF2225" i="1"/>
  <c r="AH2224" i="1"/>
  <c r="AF2224" i="1"/>
  <c r="AH2223" i="1"/>
  <c r="AF2223" i="1"/>
  <c r="AH2222" i="1"/>
  <c r="AF2222" i="1"/>
  <c r="AH2221" i="1"/>
  <c r="AF2221" i="1"/>
  <c r="AH2220" i="1"/>
  <c r="AF2220" i="1"/>
  <c r="AH2219" i="1"/>
  <c r="AF2219" i="1"/>
  <c r="AH2218" i="1"/>
  <c r="AF2218" i="1"/>
  <c r="AH2217" i="1"/>
  <c r="AF2217" i="1"/>
  <c r="AH2216" i="1"/>
  <c r="AF2216" i="1"/>
  <c r="AH2215" i="1"/>
  <c r="AF2215" i="1"/>
  <c r="AH2214" i="1"/>
  <c r="AF2214" i="1"/>
  <c r="AH2213" i="1"/>
  <c r="AF2213" i="1"/>
  <c r="AH2212" i="1"/>
  <c r="AF2212" i="1"/>
  <c r="AH2211" i="1"/>
  <c r="AF2211" i="1"/>
  <c r="AH2210" i="1"/>
  <c r="AF2210" i="1"/>
  <c r="AH2209" i="1"/>
  <c r="AF2209" i="1"/>
  <c r="AH2208" i="1"/>
  <c r="AF2208" i="1"/>
  <c r="AH2207" i="1"/>
  <c r="AF2207" i="1"/>
  <c r="AH2206" i="1"/>
  <c r="AF2206" i="1"/>
  <c r="AH2205" i="1"/>
  <c r="AF2205" i="1"/>
  <c r="AH2204" i="1"/>
  <c r="AF2204" i="1"/>
  <c r="AH2203" i="1"/>
  <c r="AF2203" i="1"/>
  <c r="AH2202" i="1"/>
  <c r="AF2202" i="1"/>
  <c r="AH2201" i="1"/>
  <c r="AF2201" i="1"/>
  <c r="AH2200" i="1"/>
  <c r="AF2200" i="1"/>
  <c r="AH2199" i="1"/>
  <c r="AF2199" i="1"/>
  <c r="AH2198" i="1"/>
  <c r="AF2198" i="1"/>
  <c r="AH2197" i="1"/>
  <c r="AF2197" i="1"/>
  <c r="AH2196" i="1"/>
  <c r="AF2196" i="1"/>
  <c r="AH2195" i="1"/>
  <c r="AF2195" i="1"/>
  <c r="AH2194" i="1"/>
  <c r="AF2194" i="1"/>
  <c r="AH2193" i="1"/>
  <c r="AF2193" i="1"/>
  <c r="AH2192" i="1"/>
  <c r="AF2192" i="1"/>
  <c r="AH2191" i="1"/>
  <c r="AF2191" i="1"/>
  <c r="AH2190" i="1"/>
  <c r="AF2190" i="1"/>
  <c r="AH2189" i="1"/>
  <c r="AF2189" i="1"/>
  <c r="AH2188" i="1"/>
  <c r="AF2188" i="1"/>
  <c r="AH2187" i="1"/>
  <c r="AF2187" i="1"/>
  <c r="AH2186" i="1"/>
  <c r="AF2186" i="1"/>
  <c r="AH2185" i="1"/>
  <c r="AF2185" i="1"/>
  <c r="AH2184" i="1"/>
  <c r="AF2184" i="1"/>
  <c r="AH2183" i="1"/>
  <c r="AF2183" i="1"/>
  <c r="AH2182" i="1"/>
  <c r="AF2182" i="1"/>
  <c r="AH2181" i="1"/>
  <c r="AF2181" i="1"/>
  <c r="AH2180" i="1"/>
  <c r="AF2180" i="1"/>
  <c r="AH2179" i="1"/>
  <c r="AF2179" i="1"/>
  <c r="AH2178" i="1"/>
  <c r="AF2178" i="1"/>
  <c r="AH2177" i="1"/>
  <c r="AF2177" i="1"/>
  <c r="AH2176" i="1"/>
  <c r="AF2176" i="1"/>
  <c r="AH2175" i="1"/>
  <c r="AF2175" i="1"/>
  <c r="AH2174" i="1"/>
  <c r="AF2174" i="1"/>
  <c r="AH2173" i="1"/>
  <c r="AF2173" i="1"/>
  <c r="AH2172" i="1"/>
  <c r="AF2172" i="1"/>
  <c r="AH2171" i="1"/>
  <c r="AF2171" i="1"/>
  <c r="AH2170" i="1"/>
  <c r="AF2170" i="1"/>
  <c r="AH2169" i="1"/>
  <c r="AF2169" i="1"/>
  <c r="AH2168" i="1"/>
  <c r="AF2168" i="1"/>
  <c r="AH2167" i="1"/>
  <c r="AF2167" i="1"/>
  <c r="AH2166" i="1"/>
  <c r="AF2166" i="1"/>
  <c r="AH2165" i="1"/>
  <c r="AF2165" i="1"/>
  <c r="AH2164" i="1"/>
  <c r="AF2164" i="1"/>
  <c r="AH2163" i="1"/>
  <c r="AF2163" i="1"/>
  <c r="AH2162" i="1"/>
  <c r="AF2162" i="1"/>
  <c r="AH2161" i="1"/>
  <c r="AF2161" i="1"/>
  <c r="AH2160" i="1"/>
  <c r="AF2160" i="1"/>
  <c r="AH2159" i="1"/>
  <c r="AF2159" i="1"/>
  <c r="AH2158" i="1"/>
  <c r="AF2158" i="1"/>
  <c r="AH2157" i="1"/>
  <c r="AF2157" i="1"/>
  <c r="AH2156" i="1"/>
  <c r="AF2156" i="1"/>
  <c r="AH2155" i="1"/>
  <c r="AF2155" i="1"/>
  <c r="AH2154" i="1"/>
  <c r="AF2154" i="1"/>
  <c r="AH2153" i="1"/>
  <c r="AF2153" i="1"/>
  <c r="AH2152" i="1"/>
  <c r="AF2152" i="1"/>
  <c r="AH2151" i="1"/>
  <c r="AF2151" i="1"/>
  <c r="AH2150" i="1"/>
  <c r="AF2150" i="1"/>
  <c r="AH2149" i="1"/>
  <c r="AF2149" i="1"/>
  <c r="AH2148" i="1"/>
  <c r="AF2148" i="1"/>
  <c r="AH2147" i="1"/>
  <c r="AF2147" i="1"/>
  <c r="AH2146" i="1"/>
  <c r="AF2146" i="1"/>
  <c r="AH2145" i="1"/>
  <c r="AF2145" i="1"/>
  <c r="AH2144" i="1"/>
  <c r="AF2144" i="1"/>
  <c r="AH2143" i="1"/>
  <c r="AF2143" i="1"/>
  <c r="AH2142" i="1"/>
  <c r="AF2142" i="1"/>
  <c r="AH2141" i="1"/>
  <c r="AF2141" i="1"/>
  <c r="AH2140" i="1"/>
  <c r="AF2140" i="1"/>
  <c r="AH2139" i="1"/>
  <c r="AF2139" i="1"/>
  <c r="AH2138" i="1"/>
  <c r="AF2138" i="1"/>
  <c r="AH2137" i="1"/>
  <c r="AF2137" i="1"/>
  <c r="AH2136" i="1"/>
  <c r="AF2136" i="1"/>
  <c r="AH2135" i="1"/>
  <c r="AF2135" i="1"/>
  <c r="AH2134" i="1"/>
  <c r="AF2134" i="1"/>
  <c r="AH2133" i="1"/>
  <c r="AF2133" i="1"/>
  <c r="AH2132" i="1"/>
  <c r="AF2132" i="1"/>
  <c r="AH2131" i="1"/>
  <c r="AF2131" i="1"/>
  <c r="AH2130" i="1"/>
  <c r="AF2130" i="1"/>
  <c r="AH2129" i="1"/>
  <c r="AF2129" i="1"/>
  <c r="AH2128" i="1"/>
  <c r="AF2128" i="1"/>
  <c r="AH2127" i="1"/>
  <c r="AF2127" i="1"/>
  <c r="AH2126" i="1"/>
  <c r="AF2126" i="1"/>
  <c r="AH2125" i="1"/>
  <c r="AF2125" i="1"/>
  <c r="AH2124" i="1"/>
  <c r="AF2124" i="1"/>
  <c r="AH2123" i="1"/>
  <c r="AF2123" i="1"/>
  <c r="AH2122" i="1"/>
  <c r="AF2122" i="1"/>
  <c r="AH2121" i="1"/>
  <c r="AF2121" i="1"/>
  <c r="AH2120" i="1"/>
  <c r="AF2120" i="1"/>
  <c r="AH2119" i="1"/>
  <c r="AF2119" i="1"/>
  <c r="AH2118" i="1"/>
  <c r="AF2118" i="1"/>
  <c r="AH2117" i="1"/>
  <c r="AF2117" i="1"/>
  <c r="AH2116" i="1"/>
  <c r="AF2116" i="1"/>
  <c r="AH2115" i="1"/>
  <c r="AF2115" i="1"/>
  <c r="AH2114" i="1"/>
  <c r="AF2114" i="1"/>
  <c r="AH2113" i="1"/>
  <c r="AF2113" i="1"/>
  <c r="AH2112" i="1"/>
  <c r="AF2112" i="1"/>
  <c r="AH2111" i="1"/>
  <c r="AF2111" i="1"/>
  <c r="AH2110" i="1"/>
  <c r="AF2110" i="1"/>
  <c r="AH2109" i="1"/>
  <c r="AF2109" i="1"/>
  <c r="AH2108" i="1"/>
  <c r="AF2108" i="1"/>
  <c r="AH2107" i="1"/>
  <c r="AF2107" i="1"/>
  <c r="AH2106" i="1"/>
  <c r="AF2106" i="1"/>
  <c r="AH2105" i="1"/>
  <c r="AF2105" i="1"/>
  <c r="AH2104" i="1"/>
  <c r="AF2104" i="1"/>
  <c r="AH2103" i="1"/>
  <c r="AF2103" i="1"/>
  <c r="AH2102" i="1"/>
  <c r="AF2102" i="1"/>
  <c r="AH2101" i="1"/>
  <c r="AF2101" i="1"/>
  <c r="AH2100" i="1"/>
  <c r="AF2100" i="1"/>
  <c r="AH2099" i="1"/>
  <c r="AF2099" i="1"/>
  <c r="AH2098" i="1"/>
  <c r="AF2098" i="1"/>
  <c r="AH2097" i="1"/>
  <c r="AF2097" i="1"/>
  <c r="AH2096" i="1"/>
  <c r="AF2096" i="1"/>
  <c r="AH2095" i="1"/>
  <c r="AF2095" i="1"/>
  <c r="AH2094" i="1"/>
  <c r="AF2094" i="1"/>
  <c r="AH2093" i="1"/>
  <c r="AF2093" i="1"/>
  <c r="AH2092" i="1"/>
  <c r="AF2092" i="1"/>
  <c r="AH2091" i="1"/>
  <c r="AF2091" i="1"/>
  <c r="AH2090" i="1"/>
  <c r="AF2090" i="1"/>
  <c r="AH2089" i="1"/>
  <c r="AF2089" i="1"/>
  <c r="AH2088" i="1"/>
  <c r="AF2088" i="1"/>
  <c r="AH2087" i="1"/>
  <c r="AF2087" i="1"/>
  <c r="AH2086" i="1"/>
  <c r="AF2086" i="1"/>
  <c r="AH2085" i="1"/>
  <c r="AF2085" i="1"/>
  <c r="AH2084" i="1"/>
  <c r="AF2084" i="1"/>
  <c r="AH2083" i="1"/>
  <c r="AF2083" i="1"/>
  <c r="AH2082" i="1"/>
  <c r="AF2082" i="1"/>
  <c r="AH2081" i="1"/>
  <c r="AF2081" i="1"/>
  <c r="AH2080" i="1"/>
  <c r="AF2080" i="1"/>
  <c r="AH2079" i="1"/>
  <c r="AF2079" i="1"/>
  <c r="AH2078" i="1"/>
  <c r="AF2078" i="1"/>
  <c r="AH2077" i="1"/>
  <c r="AF2077" i="1"/>
  <c r="AH2076" i="1"/>
  <c r="AF2076" i="1"/>
  <c r="AH2075" i="1"/>
  <c r="AF2075" i="1"/>
  <c r="AH2074" i="1"/>
  <c r="AF2074" i="1"/>
  <c r="AH2073" i="1"/>
  <c r="AF2073" i="1"/>
  <c r="AH2072" i="1"/>
  <c r="AF2072" i="1"/>
  <c r="AH2071" i="1"/>
  <c r="AF2071" i="1"/>
  <c r="AH2070" i="1"/>
  <c r="AF2070" i="1"/>
  <c r="AH2069" i="1"/>
  <c r="AF2069" i="1"/>
  <c r="AH2068" i="1"/>
  <c r="AF2068" i="1"/>
  <c r="AH2067" i="1"/>
  <c r="AF2067" i="1"/>
  <c r="AH2066" i="1"/>
  <c r="AF2066" i="1"/>
  <c r="AH2065" i="1"/>
  <c r="AF2065" i="1"/>
  <c r="AH2064" i="1"/>
  <c r="AF2064" i="1"/>
  <c r="AH2063" i="1"/>
  <c r="AF2063" i="1"/>
  <c r="AH2062" i="1"/>
  <c r="AF2062" i="1"/>
  <c r="AH2061" i="1"/>
  <c r="AF2061" i="1"/>
  <c r="AH2060" i="1"/>
  <c r="AF2060" i="1"/>
  <c r="AH2059" i="1"/>
  <c r="AF2059" i="1"/>
  <c r="AH2058" i="1"/>
  <c r="AF2058" i="1"/>
  <c r="AH2057" i="1"/>
  <c r="AF2057" i="1"/>
  <c r="AH2056" i="1"/>
  <c r="AF2056" i="1"/>
  <c r="AH2055" i="1"/>
  <c r="AF2055" i="1"/>
  <c r="AH2054" i="1"/>
  <c r="AF2054" i="1"/>
  <c r="AH2053" i="1"/>
  <c r="AF2053" i="1"/>
  <c r="AH2052" i="1"/>
  <c r="AF2052" i="1"/>
  <c r="AH2051" i="1"/>
  <c r="AF2051" i="1"/>
  <c r="AH2050" i="1"/>
  <c r="AF2050" i="1"/>
  <c r="AH2049" i="1"/>
  <c r="AF2049" i="1"/>
  <c r="AH2048" i="1"/>
  <c r="AF2048" i="1"/>
  <c r="AH2047" i="1"/>
  <c r="AF2047" i="1"/>
  <c r="AH2046" i="1"/>
  <c r="AF2046" i="1"/>
  <c r="AH2045" i="1"/>
  <c r="AF2045" i="1"/>
  <c r="AH2044" i="1"/>
  <c r="AF2044" i="1"/>
  <c r="AH2043" i="1"/>
  <c r="AF2043" i="1"/>
  <c r="AH2042" i="1"/>
  <c r="AF2042" i="1"/>
  <c r="AH2041" i="1"/>
  <c r="AF2041" i="1"/>
  <c r="AH2040" i="1"/>
  <c r="AF2040" i="1"/>
  <c r="AH2039" i="1"/>
  <c r="AF2039" i="1"/>
  <c r="AH2038" i="1"/>
  <c r="AF2038" i="1"/>
  <c r="AH2037" i="1"/>
  <c r="AF2037" i="1"/>
  <c r="AH2036" i="1"/>
  <c r="AF2036" i="1"/>
  <c r="AH2035" i="1"/>
  <c r="AF2035" i="1"/>
  <c r="AH2034" i="1"/>
  <c r="AF2034" i="1"/>
  <c r="AH2033" i="1"/>
  <c r="AF2033" i="1"/>
  <c r="AH2032" i="1"/>
  <c r="AF2032" i="1"/>
  <c r="AH2031" i="1"/>
  <c r="AF2031" i="1"/>
  <c r="AH2030" i="1"/>
  <c r="AF2030" i="1"/>
  <c r="AH2029" i="1"/>
  <c r="AF2029" i="1"/>
  <c r="AH2028" i="1"/>
  <c r="AF2028" i="1"/>
  <c r="AH2027" i="1"/>
  <c r="AF2027" i="1"/>
  <c r="AH2026" i="1"/>
  <c r="AF2026" i="1"/>
  <c r="AH2025" i="1"/>
  <c r="AF2025" i="1"/>
  <c r="AH2024" i="1"/>
  <c r="AF2024" i="1"/>
  <c r="AH2023" i="1"/>
  <c r="AF2023" i="1"/>
  <c r="AH2022" i="1"/>
  <c r="AF2022" i="1"/>
  <c r="AH2021" i="1"/>
  <c r="AF2021" i="1"/>
  <c r="AH2020" i="1"/>
  <c r="AF2020" i="1"/>
  <c r="AH2019" i="1"/>
  <c r="AF2019" i="1"/>
  <c r="AH2018" i="1"/>
  <c r="AF2018" i="1"/>
  <c r="AH2017" i="1"/>
  <c r="AF2017" i="1"/>
  <c r="AH2016" i="1"/>
  <c r="AF2016" i="1"/>
  <c r="AH2015" i="1"/>
  <c r="AF2015" i="1"/>
  <c r="AH2014" i="1"/>
  <c r="AF2014" i="1"/>
  <c r="AH2013" i="1"/>
  <c r="AF2013" i="1"/>
  <c r="AH2012" i="1"/>
  <c r="AF2012" i="1"/>
  <c r="AH2011" i="1"/>
  <c r="AF2011" i="1"/>
  <c r="AH2010" i="1"/>
  <c r="AF2010" i="1"/>
  <c r="AH2009" i="1"/>
  <c r="AF2009" i="1"/>
  <c r="AH2008" i="1"/>
  <c r="AF2008" i="1"/>
  <c r="AH2007" i="1"/>
  <c r="AF2007" i="1"/>
  <c r="AH2006" i="1"/>
  <c r="AF2006" i="1"/>
  <c r="AH2005" i="1"/>
  <c r="AF2005" i="1"/>
  <c r="AH2004" i="1"/>
  <c r="AF2004" i="1"/>
  <c r="AH2003" i="1"/>
  <c r="AF2003" i="1"/>
  <c r="AH2002" i="1"/>
  <c r="AF2002" i="1"/>
  <c r="AH2001" i="1"/>
  <c r="AF2001" i="1"/>
  <c r="AH2000" i="1"/>
  <c r="AF2000" i="1"/>
  <c r="AH1999" i="1"/>
  <c r="AF1999" i="1"/>
  <c r="AH1998" i="1"/>
  <c r="AF1998" i="1"/>
  <c r="AH1997" i="1"/>
  <c r="AF1997" i="1"/>
  <c r="AH1996" i="1"/>
  <c r="AF1996" i="1"/>
  <c r="AH1995" i="1"/>
  <c r="AF1995" i="1"/>
  <c r="AH1994" i="1"/>
  <c r="AF1994" i="1"/>
  <c r="AH1993" i="1"/>
  <c r="AF1993" i="1"/>
  <c r="AH1992" i="1"/>
  <c r="AF1992" i="1"/>
  <c r="AH1991" i="1"/>
  <c r="AF1991" i="1"/>
  <c r="AH1990" i="1"/>
  <c r="AF1990" i="1"/>
  <c r="AH1989" i="1"/>
  <c r="AF1989" i="1"/>
  <c r="AH1988" i="1"/>
  <c r="AF1988" i="1"/>
  <c r="AH1987" i="1"/>
  <c r="AF1987" i="1"/>
  <c r="AH1986" i="1"/>
  <c r="AF1986" i="1"/>
  <c r="AH1985" i="1"/>
  <c r="AF1985" i="1"/>
  <c r="AH1984" i="1"/>
  <c r="AF1984" i="1"/>
  <c r="AH1983" i="1"/>
  <c r="AF1983" i="1"/>
  <c r="AH1982" i="1"/>
  <c r="AF1982" i="1"/>
  <c r="AH1981" i="1"/>
  <c r="AF1981" i="1"/>
  <c r="AH1980" i="1"/>
  <c r="AF1980" i="1"/>
  <c r="AH1979" i="1"/>
  <c r="AF1979" i="1"/>
  <c r="AH1978" i="1"/>
  <c r="AF1978" i="1"/>
  <c r="AH1977" i="1"/>
  <c r="AF1977" i="1"/>
  <c r="AH1976" i="1"/>
  <c r="AF1976" i="1"/>
  <c r="AH1975" i="1"/>
  <c r="AF1975" i="1"/>
  <c r="AH1974" i="1"/>
  <c r="AF1974" i="1"/>
  <c r="AH1973" i="1"/>
  <c r="AF1973" i="1"/>
  <c r="AH1972" i="1"/>
  <c r="AF1972" i="1"/>
  <c r="AH1971" i="1"/>
  <c r="AF1971" i="1"/>
  <c r="AH1970" i="1"/>
  <c r="AF1970" i="1"/>
  <c r="AH1969" i="1"/>
  <c r="AF1969" i="1"/>
  <c r="AH1968" i="1"/>
  <c r="AF1968" i="1"/>
  <c r="AH1967" i="1"/>
  <c r="AF1967" i="1"/>
  <c r="AH1966" i="1"/>
  <c r="AF1966" i="1"/>
  <c r="AH1965" i="1"/>
  <c r="AF1965" i="1"/>
  <c r="AH1964" i="1"/>
  <c r="AF1964" i="1"/>
  <c r="AH1963" i="1"/>
  <c r="AF1963" i="1"/>
  <c r="AH1962" i="1"/>
  <c r="AF1962" i="1"/>
  <c r="AH1961" i="1"/>
  <c r="AF1961" i="1"/>
  <c r="AH1960" i="1"/>
  <c r="AF1960" i="1"/>
  <c r="AH1959" i="1"/>
  <c r="AF1959" i="1"/>
  <c r="AH1958" i="1"/>
  <c r="AF1958" i="1"/>
  <c r="AH1957" i="1"/>
  <c r="AF1957" i="1"/>
  <c r="AH1956" i="1"/>
  <c r="AF1956" i="1"/>
  <c r="AH1955" i="1"/>
  <c r="AF1955" i="1"/>
  <c r="AH1954" i="1"/>
  <c r="AF1954" i="1"/>
  <c r="AH1953" i="1"/>
  <c r="AF1953" i="1"/>
  <c r="AH1952" i="1"/>
  <c r="AF1952" i="1"/>
  <c r="AH1951" i="1"/>
  <c r="AF1951" i="1"/>
  <c r="AH1950" i="1"/>
  <c r="AF1950" i="1"/>
  <c r="AH1949" i="1"/>
  <c r="AF1949" i="1"/>
  <c r="AH1948" i="1"/>
  <c r="AF1948" i="1"/>
  <c r="AH1947" i="1"/>
  <c r="AF1947" i="1"/>
  <c r="AH1946" i="1"/>
  <c r="AF1946" i="1"/>
  <c r="AH1945" i="1"/>
  <c r="AF1945" i="1"/>
  <c r="AH1944" i="1"/>
  <c r="AF1944" i="1"/>
  <c r="AH1943" i="1"/>
  <c r="AF1943" i="1"/>
  <c r="AH1942" i="1"/>
  <c r="AF1942" i="1"/>
  <c r="AH1941" i="1"/>
  <c r="AF1941" i="1"/>
  <c r="AH1940" i="1"/>
  <c r="AF1940" i="1"/>
  <c r="AH1939" i="1"/>
  <c r="AF1939" i="1"/>
  <c r="AH1938" i="1"/>
  <c r="AF1938" i="1"/>
  <c r="AH1937" i="1"/>
  <c r="AF1937" i="1"/>
  <c r="AH1936" i="1"/>
  <c r="AF1936" i="1"/>
  <c r="AH1935" i="1"/>
  <c r="AF1935" i="1"/>
  <c r="AH1934" i="1"/>
  <c r="AF1934" i="1"/>
  <c r="AH1933" i="1"/>
  <c r="AF1933" i="1"/>
  <c r="AH1932" i="1"/>
  <c r="AF1932" i="1"/>
  <c r="AH1931" i="1"/>
  <c r="AF1931" i="1"/>
  <c r="AH1930" i="1"/>
  <c r="AF1930" i="1"/>
  <c r="AH1929" i="1"/>
  <c r="AF1929" i="1"/>
  <c r="AH1928" i="1"/>
  <c r="AF1928" i="1"/>
  <c r="AH1927" i="1"/>
  <c r="AF1927" i="1"/>
  <c r="AH1926" i="1"/>
  <c r="AF1926" i="1"/>
  <c r="AH1925" i="1"/>
  <c r="AF1925" i="1"/>
  <c r="AH1924" i="1"/>
  <c r="AF1924" i="1"/>
  <c r="AH1923" i="1"/>
  <c r="AF1923" i="1"/>
  <c r="AH1922" i="1"/>
  <c r="AF1922" i="1"/>
  <c r="AH1921" i="1"/>
  <c r="AF1921" i="1"/>
  <c r="AH1920" i="1"/>
  <c r="AF1920" i="1"/>
  <c r="AH1919" i="1"/>
  <c r="AF1919" i="1"/>
  <c r="AH1918" i="1"/>
  <c r="AF1918" i="1"/>
  <c r="AH1917" i="1"/>
  <c r="AF1917" i="1"/>
  <c r="AH1916" i="1"/>
  <c r="AF1916" i="1"/>
  <c r="AH1915" i="1"/>
  <c r="AF1915" i="1"/>
  <c r="AH1914" i="1"/>
  <c r="AF1914" i="1"/>
  <c r="AH1913" i="1"/>
  <c r="AF1913" i="1"/>
  <c r="AH1912" i="1"/>
  <c r="AF1912" i="1"/>
  <c r="AH1911" i="1"/>
  <c r="AF1911" i="1"/>
  <c r="AH1910" i="1"/>
  <c r="AF1910" i="1"/>
  <c r="AH1909" i="1"/>
  <c r="AF1909" i="1"/>
  <c r="AH1908" i="1"/>
  <c r="AF1908" i="1"/>
  <c r="AH1907" i="1"/>
  <c r="AF1907" i="1"/>
  <c r="AH1906" i="1"/>
  <c r="AF1906" i="1"/>
  <c r="AH1905" i="1"/>
  <c r="AF1905" i="1"/>
  <c r="AH1904" i="1"/>
  <c r="AF1904" i="1"/>
  <c r="AH1903" i="1"/>
  <c r="AF1903" i="1"/>
  <c r="AH1902" i="1"/>
  <c r="AF1902" i="1"/>
  <c r="AH1901" i="1"/>
  <c r="AF1901" i="1"/>
  <c r="AH1900" i="1"/>
  <c r="AF1900" i="1"/>
  <c r="AH1899" i="1"/>
  <c r="AF1899" i="1"/>
  <c r="AH1898" i="1"/>
  <c r="AF1898" i="1"/>
  <c r="AH1897" i="1"/>
  <c r="AF1897" i="1"/>
  <c r="AH1896" i="1"/>
  <c r="AF1896" i="1"/>
  <c r="AH1895" i="1"/>
  <c r="AF1895" i="1"/>
  <c r="AH1894" i="1"/>
  <c r="AF1894" i="1"/>
  <c r="AH1893" i="1"/>
  <c r="AF1893" i="1"/>
  <c r="AH1892" i="1"/>
  <c r="AF1892" i="1"/>
  <c r="AH1891" i="1"/>
  <c r="AF1891" i="1"/>
  <c r="AH1890" i="1"/>
  <c r="AF1890" i="1"/>
  <c r="AH1889" i="1"/>
  <c r="AF1889" i="1"/>
  <c r="AH1888" i="1"/>
  <c r="AF1888" i="1"/>
  <c r="AH1887" i="1"/>
  <c r="AF1887" i="1"/>
  <c r="AH1886" i="1"/>
  <c r="AF1886" i="1"/>
  <c r="AH1885" i="1"/>
  <c r="AF1885" i="1"/>
  <c r="AH1884" i="1"/>
  <c r="AF1884" i="1"/>
  <c r="AH1883" i="1"/>
  <c r="AF1883" i="1"/>
  <c r="AH1882" i="1"/>
  <c r="AF1882" i="1"/>
  <c r="AH1881" i="1"/>
  <c r="AF1881" i="1"/>
  <c r="AH1880" i="1"/>
  <c r="AF1880" i="1"/>
  <c r="AH1879" i="1"/>
  <c r="AF1879" i="1"/>
  <c r="AH1878" i="1"/>
  <c r="AF1878" i="1"/>
  <c r="AH1877" i="1"/>
  <c r="AF1877" i="1"/>
  <c r="AH1876" i="1"/>
  <c r="AF1876" i="1"/>
  <c r="AH1875" i="1"/>
  <c r="AF1875" i="1"/>
  <c r="AH1874" i="1"/>
  <c r="AF1874" i="1"/>
  <c r="AH1873" i="1"/>
  <c r="AF1873" i="1"/>
  <c r="AH1872" i="1"/>
  <c r="AF1872" i="1"/>
  <c r="AH1871" i="1"/>
  <c r="AF1871" i="1"/>
  <c r="AH1870" i="1"/>
  <c r="AF1870" i="1"/>
  <c r="AH1869" i="1"/>
  <c r="AF1869" i="1"/>
  <c r="AH1868" i="1"/>
  <c r="AF1868" i="1"/>
  <c r="AH1867" i="1"/>
  <c r="AF1867" i="1"/>
  <c r="AH1866" i="1"/>
  <c r="AF1866" i="1"/>
  <c r="AH1865" i="1"/>
  <c r="AF1865" i="1"/>
  <c r="AH1864" i="1"/>
  <c r="AF1864" i="1"/>
  <c r="AH1863" i="1"/>
  <c r="AF1863" i="1"/>
  <c r="AH1862" i="1"/>
  <c r="AF1862" i="1"/>
  <c r="AH1861" i="1"/>
  <c r="AF1861" i="1"/>
  <c r="AH1860" i="1"/>
  <c r="AF1860" i="1"/>
  <c r="AH1859" i="1"/>
  <c r="AF1859" i="1"/>
  <c r="AH1858" i="1"/>
  <c r="AF1858" i="1"/>
  <c r="AH1857" i="1"/>
  <c r="AF1857" i="1"/>
  <c r="AH1856" i="1"/>
  <c r="AF1856" i="1"/>
  <c r="AH1855" i="1"/>
  <c r="AF1855" i="1"/>
  <c r="AH1854" i="1"/>
  <c r="AF1854" i="1"/>
  <c r="AH1853" i="1"/>
  <c r="AF1853" i="1"/>
  <c r="AH1852" i="1"/>
  <c r="AF1852" i="1"/>
  <c r="AH1851" i="1"/>
  <c r="AF1851" i="1"/>
  <c r="AH1850" i="1"/>
  <c r="AF1850" i="1"/>
  <c r="AH1849" i="1"/>
  <c r="AF1849" i="1"/>
  <c r="AH1848" i="1"/>
  <c r="AF1848" i="1"/>
  <c r="AH1847" i="1"/>
  <c r="AF1847" i="1"/>
  <c r="AH1846" i="1"/>
  <c r="AF1846" i="1"/>
  <c r="AH1845" i="1"/>
  <c r="AF1845" i="1"/>
  <c r="AH1844" i="1"/>
  <c r="AF1844" i="1"/>
  <c r="AH1843" i="1"/>
  <c r="AF1843" i="1"/>
  <c r="AH1842" i="1"/>
  <c r="AF1842" i="1"/>
  <c r="AH1841" i="1"/>
  <c r="AF1841" i="1"/>
  <c r="AH1840" i="1"/>
  <c r="AF1840" i="1"/>
  <c r="AH1839" i="1"/>
  <c r="AF1839" i="1"/>
  <c r="AH1838" i="1"/>
  <c r="AF1838" i="1"/>
  <c r="AH1837" i="1"/>
  <c r="AF1837" i="1"/>
  <c r="AH1836" i="1"/>
  <c r="AF1836" i="1"/>
  <c r="AH1835" i="1"/>
  <c r="AF1835" i="1"/>
  <c r="AH1834" i="1"/>
  <c r="AF1834" i="1"/>
  <c r="AH1833" i="1"/>
  <c r="AF1833" i="1"/>
  <c r="AH1832" i="1"/>
  <c r="AF1832" i="1"/>
  <c r="AH1831" i="1"/>
  <c r="AF1831" i="1"/>
  <c r="AH1830" i="1"/>
  <c r="AF1830" i="1"/>
  <c r="AH1829" i="1"/>
  <c r="AF1829" i="1"/>
  <c r="AH1828" i="1"/>
  <c r="AF1828" i="1"/>
  <c r="AH1827" i="1"/>
  <c r="AF1827" i="1"/>
  <c r="AH1826" i="1"/>
  <c r="AF1826" i="1"/>
  <c r="AH1825" i="1"/>
  <c r="AF1825" i="1"/>
  <c r="AH1824" i="1"/>
  <c r="AF1824" i="1"/>
  <c r="AH1823" i="1"/>
  <c r="AF1823" i="1"/>
  <c r="AH1822" i="1"/>
  <c r="AF1822" i="1"/>
  <c r="AH1821" i="1"/>
  <c r="AF1821" i="1"/>
  <c r="AH1820" i="1"/>
  <c r="AF1820" i="1"/>
  <c r="AH1819" i="1"/>
  <c r="AF1819" i="1"/>
  <c r="AH1818" i="1"/>
  <c r="AF1818" i="1"/>
  <c r="AH1817" i="1"/>
  <c r="AF1817" i="1"/>
  <c r="AH1816" i="1"/>
  <c r="AF1816" i="1"/>
  <c r="AH1815" i="1"/>
  <c r="AF1815" i="1"/>
  <c r="AH1814" i="1"/>
  <c r="AF1814" i="1"/>
  <c r="AH1813" i="1"/>
  <c r="AF1813" i="1"/>
  <c r="AH1812" i="1"/>
  <c r="AF1812" i="1"/>
  <c r="AH1811" i="1"/>
  <c r="AF1811" i="1"/>
  <c r="AH1810" i="1"/>
  <c r="AF1810" i="1"/>
  <c r="AH1809" i="1"/>
  <c r="AF1809" i="1"/>
  <c r="AH1808" i="1"/>
  <c r="AF1808" i="1"/>
  <c r="AH1807" i="1"/>
  <c r="AF1807" i="1"/>
  <c r="AH1806" i="1"/>
  <c r="AF1806" i="1"/>
  <c r="AH1805" i="1"/>
  <c r="AF1805" i="1"/>
  <c r="AH1804" i="1"/>
  <c r="AF1804" i="1"/>
  <c r="AH1803" i="1"/>
  <c r="AF1803" i="1"/>
  <c r="AH1802" i="1"/>
  <c r="AF1802" i="1"/>
  <c r="AH1801" i="1"/>
  <c r="AF1801" i="1"/>
  <c r="AH1800" i="1"/>
  <c r="AF1800" i="1"/>
  <c r="AH1799" i="1"/>
  <c r="AF1799" i="1"/>
  <c r="AH1798" i="1"/>
  <c r="AF1798" i="1"/>
  <c r="AH1797" i="1"/>
  <c r="AF1797" i="1"/>
  <c r="AH1796" i="1"/>
  <c r="AF1796" i="1"/>
  <c r="AH1795" i="1"/>
  <c r="AF1795" i="1"/>
  <c r="AH1794" i="1"/>
  <c r="AF1794" i="1"/>
  <c r="AH1793" i="1"/>
  <c r="AF1793" i="1"/>
  <c r="AH1792" i="1"/>
  <c r="AF1792" i="1"/>
  <c r="AH1791" i="1"/>
  <c r="AF1791" i="1"/>
  <c r="AH1790" i="1"/>
  <c r="AF1790" i="1"/>
  <c r="AH1789" i="1"/>
  <c r="AF1789" i="1"/>
  <c r="AH1788" i="1"/>
  <c r="AF1788" i="1"/>
  <c r="AH1787" i="1"/>
  <c r="AF1787" i="1"/>
  <c r="AH1786" i="1"/>
  <c r="AF1786" i="1"/>
  <c r="AH1785" i="1"/>
  <c r="AF1785" i="1"/>
  <c r="AH1784" i="1"/>
  <c r="AF1784" i="1"/>
  <c r="AH1783" i="1"/>
  <c r="AF1783" i="1"/>
  <c r="AH1782" i="1"/>
  <c r="AF1782" i="1"/>
  <c r="AH1781" i="1"/>
  <c r="AF1781" i="1"/>
  <c r="AH1780" i="1"/>
  <c r="AF1780" i="1"/>
  <c r="AH1779" i="1"/>
  <c r="AF1779" i="1"/>
  <c r="AH1778" i="1"/>
  <c r="AF1778" i="1"/>
  <c r="AH1777" i="1"/>
  <c r="AF1777" i="1"/>
  <c r="AH1776" i="1"/>
  <c r="AF1776" i="1"/>
  <c r="AH1775" i="1"/>
  <c r="AF1775" i="1"/>
  <c r="AH1774" i="1"/>
  <c r="AF1774" i="1"/>
  <c r="AH1773" i="1"/>
  <c r="AF1773" i="1"/>
  <c r="AH1772" i="1"/>
  <c r="AF1772" i="1"/>
  <c r="AH1771" i="1"/>
  <c r="AF1771" i="1"/>
  <c r="AH1770" i="1"/>
  <c r="AF1770" i="1"/>
  <c r="AH1769" i="1"/>
  <c r="AF1769" i="1"/>
  <c r="AH1768" i="1"/>
  <c r="AF1768" i="1"/>
  <c r="AH1767" i="1"/>
  <c r="AF1767" i="1"/>
  <c r="AH1766" i="1"/>
  <c r="AF1766" i="1"/>
  <c r="AH1765" i="1"/>
  <c r="AF1765" i="1"/>
  <c r="AH1764" i="1"/>
  <c r="AF1764" i="1"/>
  <c r="AH1763" i="1"/>
  <c r="AF1763" i="1"/>
  <c r="AH1762" i="1"/>
  <c r="AF1762" i="1"/>
  <c r="AH1761" i="1"/>
  <c r="AF1761" i="1"/>
  <c r="AH1760" i="1"/>
  <c r="AF1760" i="1"/>
  <c r="AH1759" i="1"/>
  <c r="AF1759" i="1"/>
  <c r="AH1758" i="1"/>
  <c r="AF1758" i="1"/>
  <c r="AH1757" i="1"/>
  <c r="AF1757" i="1"/>
  <c r="AH1756" i="1"/>
  <c r="AF1756" i="1"/>
  <c r="AH1755" i="1"/>
  <c r="AF1755" i="1"/>
  <c r="AH1754" i="1"/>
  <c r="AF1754" i="1"/>
  <c r="AH1753" i="1"/>
  <c r="AF1753" i="1"/>
  <c r="AH1752" i="1"/>
  <c r="AF1752" i="1"/>
  <c r="AH1751" i="1"/>
  <c r="AF1751" i="1"/>
  <c r="AH1750" i="1"/>
  <c r="AF1750" i="1"/>
  <c r="AH1749" i="1"/>
  <c r="AF1749" i="1"/>
  <c r="AH1748" i="1"/>
  <c r="AF1748" i="1"/>
  <c r="AH1747" i="1"/>
  <c r="AF1747" i="1"/>
  <c r="AH1746" i="1"/>
  <c r="AF1746" i="1"/>
  <c r="AH1745" i="1"/>
  <c r="AF1745" i="1"/>
  <c r="AH1744" i="1"/>
  <c r="AF1744" i="1"/>
  <c r="AH1743" i="1"/>
  <c r="AF1743" i="1"/>
  <c r="AH1742" i="1"/>
  <c r="AF1742" i="1"/>
  <c r="AH1741" i="1"/>
  <c r="AF1741" i="1"/>
  <c r="AH1740" i="1"/>
  <c r="AF1740" i="1"/>
  <c r="AH1739" i="1"/>
  <c r="AF1739" i="1"/>
  <c r="AH1738" i="1"/>
  <c r="AF1738" i="1"/>
  <c r="AH1737" i="1"/>
  <c r="AF1737" i="1"/>
  <c r="AH1736" i="1"/>
  <c r="AF1736" i="1"/>
  <c r="AH1735" i="1"/>
  <c r="AF1735" i="1"/>
  <c r="AH1734" i="1"/>
  <c r="AF1734" i="1"/>
  <c r="AH1733" i="1"/>
  <c r="AF1733" i="1"/>
  <c r="AH1732" i="1"/>
  <c r="AF1732" i="1"/>
  <c r="AH1731" i="1"/>
  <c r="AF1731" i="1"/>
  <c r="AH1730" i="1"/>
  <c r="AF1730" i="1"/>
  <c r="AH1729" i="1"/>
  <c r="AF1729" i="1"/>
  <c r="AH1728" i="1"/>
  <c r="AF1728" i="1"/>
  <c r="AH1727" i="1"/>
  <c r="AF1727" i="1"/>
  <c r="AH1726" i="1"/>
  <c r="AF1726" i="1"/>
  <c r="AH1725" i="1"/>
  <c r="AF1725" i="1"/>
  <c r="AH1724" i="1"/>
  <c r="AF1724" i="1"/>
  <c r="AH1723" i="1"/>
  <c r="AF1723" i="1"/>
  <c r="AH1722" i="1"/>
  <c r="AF1722" i="1"/>
  <c r="AH1721" i="1"/>
  <c r="AF1721" i="1"/>
  <c r="AH1720" i="1"/>
  <c r="AF1720" i="1"/>
  <c r="AH1719" i="1"/>
  <c r="AF1719" i="1"/>
  <c r="AH1718" i="1"/>
  <c r="AF1718" i="1"/>
  <c r="AH1717" i="1"/>
  <c r="AF1717" i="1"/>
  <c r="AH1716" i="1"/>
  <c r="AF1716" i="1"/>
  <c r="AH1715" i="1"/>
  <c r="AF1715" i="1"/>
  <c r="AH1714" i="1"/>
  <c r="AF1714" i="1"/>
  <c r="AH1713" i="1"/>
  <c r="AF1713" i="1"/>
  <c r="AH1712" i="1"/>
  <c r="AF1712" i="1"/>
  <c r="AH1711" i="1"/>
  <c r="AF1711" i="1"/>
  <c r="AH1710" i="1"/>
  <c r="AF1710" i="1"/>
  <c r="AH1709" i="1"/>
  <c r="AF1709" i="1"/>
  <c r="AH1708" i="1"/>
  <c r="AF1708" i="1"/>
  <c r="AH1707" i="1"/>
  <c r="AF1707" i="1"/>
  <c r="AH1706" i="1"/>
  <c r="AF1706" i="1"/>
  <c r="AH1705" i="1"/>
  <c r="AF1705" i="1"/>
  <c r="AH1704" i="1"/>
  <c r="AF1704" i="1"/>
  <c r="AH1703" i="1"/>
  <c r="AF1703" i="1"/>
  <c r="AH1702" i="1"/>
  <c r="AF1702" i="1"/>
  <c r="AH1701" i="1"/>
  <c r="AF1701" i="1"/>
  <c r="AH1700" i="1"/>
  <c r="AF1700" i="1"/>
  <c r="AH1699" i="1"/>
  <c r="AF1699" i="1"/>
  <c r="AH1698" i="1"/>
  <c r="AF1698" i="1"/>
  <c r="AH1697" i="1"/>
  <c r="AF1697" i="1"/>
  <c r="AH1696" i="1"/>
  <c r="AF1696" i="1"/>
  <c r="AH1695" i="1"/>
  <c r="AF1695" i="1"/>
  <c r="AH1694" i="1"/>
  <c r="AF1694" i="1"/>
  <c r="AH1693" i="1"/>
  <c r="AF1693" i="1"/>
  <c r="AH1692" i="1"/>
  <c r="AF1692" i="1"/>
  <c r="AH1691" i="1"/>
  <c r="AF1691" i="1"/>
  <c r="AH1690" i="1"/>
  <c r="AF1690" i="1"/>
  <c r="AH1689" i="1"/>
  <c r="AF1689" i="1"/>
  <c r="AH1688" i="1"/>
  <c r="AF1688" i="1"/>
  <c r="AH1687" i="1"/>
  <c r="AF1687" i="1"/>
  <c r="AH1686" i="1"/>
  <c r="AF1686" i="1"/>
  <c r="AH1685" i="1"/>
  <c r="AF1685" i="1"/>
  <c r="AH1684" i="1"/>
  <c r="AF1684" i="1"/>
  <c r="AH1683" i="1"/>
  <c r="AF1683" i="1"/>
  <c r="AH1682" i="1"/>
  <c r="AF1682" i="1"/>
  <c r="AH1681" i="1"/>
  <c r="AF1681" i="1"/>
  <c r="AH1680" i="1"/>
  <c r="AF1680" i="1"/>
  <c r="AH1679" i="1"/>
  <c r="AF1679" i="1"/>
  <c r="AH1678" i="1"/>
  <c r="AF1678" i="1"/>
  <c r="AH1677" i="1"/>
  <c r="AF1677" i="1"/>
  <c r="AH1676" i="1"/>
  <c r="AF1676" i="1"/>
  <c r="AH1675" i="1"/>
  <c r="AF1675" i="1"/>
  <c r="AH1674" i="1"/>
  <c r="AF1674" i="1"/>
  <c r="AH1673" i="1"/>
  <c r="AF1673" i="1"/>
  <c r="AH1672" i="1"/>
  <c r="AF1672" i="1"/>
  <c r="AH1671" i="1"/>
  <c r="AF1671" i="1"/>
  <c r="AH1670" i="1"/>
  <c r="AF1670" i="1"/>
  <c r="AH1669" i="1"/>
  <c r="AF1669" i="1"/>
  <c r="AH1668" i="1"/>
  <c r="AF1668" i="1"/>
  <c r="AH1667" i="1"/>
  <c r="AF1667" i="1"/>
  <c r="AH1666" i="1"/>
  <c r="AF1666" i="1"/>
  <c r="AH1665" i="1"/>
  <c r="AF1665" i="1"/>
  <c r="AH1664" i="1"/>
  <c r="AF1664" i="1"/>
  <c r="AH1663" i="1"/>
  <c r="AF1663" i="1"/>
  <c r="AH1662" i="1"/>
  <c r="AF1662" i="1"/>
  <c r="AH1661" i="1"/>
  <c r="AF1661" i="1"/>
  <c r="AH1660" i="1"/>
  <c r="AF1660" i="1"/>
  <c r="AH1659" i="1"/>
  <c r="AF1659" i="1"/>
  <c r="AH1658" i="1"/>
  <c r="AF1658" i="1"/>
  <c r="AH1657" i="1"/>
  <c r="AF1657" i="1"/>
  <c r="AH1656" i="1"/>
  <c r="AF1656" i="1"/>
  <c r="AH1655" i="1"/>
  <c r="AF1655" i="1"/>
  <c r="AH1654" i="1"/>
  <c r="AF1654" i="1"/>
  <c r="AH1653" i="1"/>
  <c r="AF1653" i="1"/>
  <c r="AH1652" i="1"/>
  <c r="AF1652" i="1"/>
  <c r="AH1651" i="1"/>
  <c r="AF1651" i="1"/>
  <c r="AH1650" i="1"/>
  <c r="AF1650" i="1"/>
  <c r="AH1649" i="1"/>
  <c r="AF1649" i="1"/>
  <c r="AH1648" i="1"/>
  <c r="AF1648" i="1"/>
  <c r="AH1647" i="1"/>
  <c r="AF1647" i="1"/>
  <c r="AH1646" i="1"/>
  <c r="AF1646" i="1"/>
  <c r="AH1645" i="1"/>
  <c r="AF1645" i="1"/>
  <c r="AH1644" i="1"/>
  <c r="AF1644" i="1"/>
  <c r="AH1643" i="1"/>
  <c r="AF1643" i="1"/>
  <c r="AH1642" i="1"/>
  <c r="AF1642" i="1"/>
  <c r="AH1641" i="1"/>
  <c r="AF1641" i="1"/>
  <c r="AH1640" i="1"/>
  <c r="AF1640" i="1"/>
  <c r="AH1639" i="1"/>
  <c r="AF1639" i="1"/>
  <c r="AH1638" i="1"/>
  <c r="AF1638" i="1"/>
  <c r="AH1637" i="1"/>
  <c r="AF1637" i="1"/>
  <c r="AH1636" i="1"/>
  <c r="AF1636" i="1"/>
  <c r="AH1635" i="1"/>
  <c r="AF1635" i="1"/>
  <c r="AH1634" i="1"/>
  <c r="AF1634" i="1"/>
  <c r="AH1633" i="1"/>
  <c r="AF1633" i="1"/>
  <c r="AH1632" i="1"/>
  <c r="AF1632" i="1"/>
  <c r="AH1631" i="1"/>
  <c r="AF1631" i="1"/>
  <c r="AH1630" i="1"/>
  <c r="AF1630" i="1"/>
  <c r="AH1629" i="1"/>
  <c r="AF1629" i="1"/>
  <c r="AH1628" i="1"/>
  <c r="AF1628" i="1"/>
  <c r="AH1627" i="1"/>
  <c r="AF1627" i="1"/>
  <c r="AH1626" i="1"/>
  <c r="AF1626" i="1"/>
  <c r="AH1625" i="1"/>
  <c r="AF1625" i="1"/>
  <c r="AH1624" i="1"/>
  <c r="AF1624" i="1"/>
  <c r="AH1623" i="1"/>
  <c r="AF1623" i="1"/>
  <c r="AH1622" i="1"/>
  <c r="AF1622" i="1"/>
  <c r="AH1621" i="1"/>
  <c r="AF1621" i="1"/>
  <c r="AH1620" i="1"/>
  <c r="AF1620" i="1"/>
  <c r="AH1619" i="1"/>
  <c r="AF1619" i="1"/>
  <c r="AH1618" i="1"/>
  <c r="AF1618" i="1"/>
  <c r="AH1617" i="1"/>
  <c r="AF1617" i="1"/>
  <c r="AH1616" i="1"/>
  <c r="AF1616" i="1"/>
  <c r="AH1615" i="1"/>
  <c r="AF1615" i="1"/>
  <c r="AH1614" i="1"/>
  <c r="AF1614" i="1"/>
  <c r="AH1613" i="1"/>
  <c r="AF1613" i="1"/>
  <c r="AH1612" i="1"/>
  <c r="AF1612" i="1"/>
  <c r="AH1611" i="1"/>
  <c r="AF1611" i="1"/>
  <c r="AH1610" i="1"/>
  <c r="AF1610" i="1"/>
  <c r="AH1609" i="1"/>
  <c r="AF1609" i="1"/>
  <c r="AH1608" i="1"/>
  <c r="AF1608" i="1"/>
  <c r="AH1607" i="1"/>
  <c r="AF1607" i="1"/>
  <c r="AH1606" i="1"/>
  <c r="AF1606" i="1"/>
  <c r="AH1605" i="1"/>
  <c r="AF1605" i="1"/>
  <c r="AH1604" i="1"/>
  <c r="AF1604" i="1"/>
  <c r="AH1603" i="1"/>
  <c r="AF1603" i="1"/>
  <c r="AH1602" i="1"/>
  <c r="AF1602" i="1"/>
  <c r="AH1601" i="1"/>
  <c r="AF1601" i="1"/>
  <c r="AH1600" i="1"/>
  <c r="AF1600" i="1"/>
  <c r="AH1599" i="1"/>
  <c r="AF1599" i="1"/>
  <c r="AH1598" i="1"/>
  <c r="AF1598" i="1"/>
  <c r="AH1597" i="1"/>
  <c r="AF1597" i="1"/>
  <c r="AH1596" i="1"/>
  <c r="AF1596" i="1"/>
  <c r="AH1595" i="1"/>
  <c r="AF1595" i="1"/>
  <c r="AH1594" i="1"/>
  <c r="AF1594" i="1"/>
  <c r="AH1593" i="1"/>
  <c r="AF1593" i="1"/>
  <c r="AH1592" i="1"/>
  <c r="AF1592" i="1"/>
  <c r="AH1591" i="1"/>
  <c r="AF1591" i="1"/>
  <c r="AH1590" i="1"/>
  <c r="AF1590" i="1"/>
  <c r="AH1589" i="1"/>
  <c r="AF1589" i="1"/>
  <c r="AH1588" i="1"/>
  <c r="AF1588" i="1"/>
  <c r="AH1587" i="1"/>
  <c r="AF1587" i="1"/>
  <c r="AH1586" i="1"/>
  <c r="AF1586" i="1"/>
  <c r="AH1585" i="1"/>
  <c r="AF1585" i="1"/>
  <c r="AH1584" i="1"/>
  <c r="AF1584" i="1"/>
  <c r="AH1583" i="1"/>
  <c r="AF1583" i="1"/>
  <c r="AH1582" i="1"/>
  <c r="AF1582" i="1"/>
  <c r="AH1581" i="1"/>
  <c r="AF1581" i="1"/>
  <c r="AH1580" i="1"/>
  <c r="AF1580" i="1"/>
  <c r="AH1579" i="1"/>
  <c r="AF1579" i="1"/>
  <c r="AH1578" i="1"/>
  <c r="AF1578" i="1"/>
  <c r="AH1577" i="1"/>
  <c r="AF1577" i="1"/>
  <c r="AH1576" i="1"/>
  <c r="AF1576" i="1"/>
  <c r="AH1575" i="1"/>
  <c r="AF1575" i="1"/>
  <c r="AH1574" i="1"/>
  <c r="AF1574" i="1"/>
  <c r="AH1573" i="1"/>
  <c r="AF1573" i="1"/>
  <c r="AH1572" i="1"/>
  <c r="AF1572" i="1"/>
  <c r="AH1571" i="1"/>
  <c r="AF1571" i="1"/>
  <c r="AH1570" i="1"/>
  <c r="AF1570" i="1"/>
  <c r="AH1569" i="1"/>
  <c r="AF1569" i="1"/>
  <c r="AH1568" i="1"/>
  <c r="AF1568" i="1"/>
  <c r="AH1567" i="1"/>
  <c r="AF1567" i="1"/>
  <c r="AH1566" i="1"/>
  <c r="AF1566" i="1"/>
  <c r="AH1565" i="1"/>
  <c r="AF1565" i="1"/>
  <c r="AH1564" i="1"/>
  <c r="AF1564" i="1"/>
  <c r="AH1563" i="1"/>
  <c r="AF1563" i="1"/>
  <c r="AH1562" i="1"/>
  <c r="AF1562" i="1"/>
  <c r="AH1561" i="1"/>
  <c r="AF1561" i="1"/>
  <c r="AH1560" i="1"/>
  <c r="AF1560" i="1"/>
  <c r="AH1559" i="1"/>
  <c r="AF1559" i="1"/>
  <c r="AH1558" i="1"/>
  <c r="AF1558" i="1"/>
  <c r="AH1557" i="1"/>
  <c r="AF1557" i="1"/>
  <c r="AH1556" i="1"/>
  <c r="AF1556" i="1"/>
  <c r="AH1555" i="1"/>
  <c r="AF1555" i="1"/>
  <c r="AH1554" i="1"/>
  <c r="AF1554" i="1"/>
  <c r="AH1553" i="1"/>
  <c r="AF1553" i="1"/>
  <c r="AH1552" i="1"/>
  <c r="AF1552" i="1"/>
  <c r="AH1551" i="1"/>
  <c r="AF1551" i="1"/>
  <c r="AH1550" i="1"/>
  <c r="AF1550" i="1"/>
  <c r="AH1549" i="1"/>
  <c r="AF1549" i="1"/>
  <c r="AH1548" i="1"/>
  <c r="AF1548" i="1"/>
  <c r="AH1547" i="1"/>
  <c r="AF1547" i="1"/>
  <c r="AH1546" i="1"/>
  <c r="AF1546" i="1"/>
  <c r="AH1545" i="1"/>
  <c r="AF1545" i="1"/>
  <c r="AH1544" i="1"/>
  <c r="AF1544" i="1"/>
  <c r="AH1543" i="1"/>
  <c r="AF1543" i="1"/>
  <c r="AH1542" i="1"/>
  <c r="AF1542" i="1"/>
  <c r="AH1541" i="1"/>
  <c r="AF1541" i="1"/>
  <c r="AH1540" i="1"/>
  <c r="AF1540" i="1"/>
  <c r="AH1539" i="1"/>
  <c r="AF1539" i="1"/>
  <c r="AH1538" i="1"/>
  <c r="AF1538" i="1"/>
  <c r="AH1537" i="1"/>
  <c r="AF1537" i="1"/>
  <c r="AH1536" i="1"/>
  <c r="AF1536" i="1"/>
  <c r="AH1535" i="1"/>
  <c r="AF1535" i="1"/>
  <c r="AH1534" i="1"/>
  <c r="AF1534" i="1"/>
  <c r="AH1533" i="1"/>
  <c r="AF1533" i="1"/>
  <c r="AH1532" i="1"/>
  <c r="AF1532" i="1"/>
  <c r="AH1531" i="1"/>
  <c r="AF1531" i="1"/>
  <c r="AH1530" i="1"/>
  <c r="AF1530" i="1"/>
  <c r="AH1529" i="1"/>
  <c r="AF1529" i="1"/>
  <c r="AH1528" i="1"/>
  <c r="AF1528" i="1"/>
  <c r="AH1527" i="1"/>
  <c r="AF1527" i="1"/>
  <c r="AH1526" i="1"/>
  <c r="AF1526" i="1"/>
  <c r="AH1525" i="1"/>
  <c r="AF1525" i="1"/>
  <c r="AH1524" i="1"/>
  <c r="AF1524" i="1"/>
  <c r="AH1523" i="1"/>
  <c r="AF1523" i="1"/>
  <c r="AH1522" i="1"/>
  <c r="AF1522" i="1"/>
  <c r="AH1521" i="1"/>
  <c r="AF1521" i="1"/>
  <c r="AH1520" i="1"/>
  <c r="AF1520" i="1"/>
  <c r="AH1519" i="1"/>
  <c r="AF1519" i="1"/>
  <c r="AH1518" i="1"/>
  <c r="AF1518" i="1"/>
  <c r="AH1517" i="1"/>
  <c r="AF1517" i="1"/>
  <c r="AH1516" i="1"/>
  <c r="AF1516" i="1"/>
  <c r="AH1515" i="1"/>
  <c r="AF1515" i="1"/>
  <c r="AH1514" i="1"/>
  <c r="AF1514" i="1"/>
  <c r="AH1513" i="1"/>
  <c r="AF1513" i="1"/>
  <c r="AH1512" i="1"/>
  <c r="AF1512" i="1"/>
  <c r="AH1511" i="1"/>
  <c r="AF1511" i="1"/>
  <c r="AH1510" i="1"/>
  <c r="AF1510" i="1"/>
  <c r="AH1509" i="1"/>
  <c r="AF1509" i="1"/>
  <c r="AH1508" i="1"/>
  <c r="AF1508" i="1"/>
  <c r="AH1507" i="1"/>
  <c r="AF1507" i="1"/>
  <c r="AH1506" i="1"/>
  <c r="AF1506" i="1"/>
  <c r="AH1505" i="1"/>
  <c r="AF1505" i="1"/>
  <c r="AH1504" i="1"/>
  <c r="AF1504" i="1"/>
  <c r="AH1503" i="1"/>
  <c r="AF1503" i="1"/>
  <c r="AH1502" i="1"/>
  <c r="AF1502" i="1"/>
  <c r="AH1501" i="1"/>
  <c r="AF1501" i="1"/>
  <c r="AH1500" i="1"/>
  <c r="AF1500" i="1"/>
  <c r="AH1499" i="1"/>
  <c r="AF1499" i="1"/>
  <c r="AH1498" i="1"/>
  <c r="AF1498" i="1"/>
  <c r="AH1497" i="1"/>
  <c r="AF1497" i="1"/>
  <c r="AH1496" i="1"/>
  <c r="AF1496" i="1"/>
  <c r="AH1495" i="1"/>
  <c r="AF1495" i="1"/>
  <c r="AH1494" i="1"/>
  <c r="AF1494" i="1"/>
  <c r="AH1493" i="1"/>
  <c r="AF1493" i="1"/>
  <c r="AH1492" i="1"/>
  <c r="AF1492" i="1"/>
  <c r="AH1491" i="1"/>
  <c r="AF1491" i="1"/>
  <c r="AH1490" i="1"/>
  <c r="AF1490" i="1"/>
  <c r="AH1489" i="1"/>
  <c r="AF1489" i="1"/>
  <c r="AH1488" i="1"/>
  <c r="AF1488" i="1"/>
  <c r="AH1487" i="1"/>
  <c r="AF1487" i="1"/>
  <c r="AH1486" i="1"/>
  <c r="AF1486" i="1"/>
  <c r="AH1485" i="1"/>
  <c r="AF1485" i="1"/>
  <c r="AH1484" i="1"/>
  <c r="AF1484" i="1"/>
  <c r="AH1483" i="1"/>
  <c r="AF1483" i="1"/>
  <c r="AH1482" i="1"/>
  <c r="AF1482" i="1"/>
  <c r="AH1481" i="1"/>
  <c r="AF1481" i="1"/>
  <c r="AH1480" i="1"/>
  <c r="AF1480" i="1"/>
  <c r="AH1479" i="1"/>
  <c r="AF1479" i="1"/>
  <c r="AH1478" i="1"/>
  <c r="AF1478" i="1"/>
  <c r="AH1477" i="1"/>
  <c r="AF1477" i="1"/>
  <c r="AH1476" i="1"/>
  <c r="AF1476" i="1"/>
  <c r="AH1475" i="1"/>
  <c r="AF1475" i="1"/>
  <c r="AH1474" i="1"/>
  <c r="AF1474" i="1"/>
  <c r="AH1473" i="1"/>
  <c r="AF1473" i="1"/>
  <c r="AH1472" i="1"/>
  <c r="AF1472" i="1"/>
  <c r="AH1471" i="1"/>
  <c r="AF1471" i="1"/>
  <c r="AH1470" i="1"/>
  <c r="AF1470" i="1"/>
  <c r="AH1469" i="1"/>
  <c r="AF1469" i="1"/>
  <c r="AH1468" i="1"/>
  <c r="AF1468" i="1"/>
  <c r="AH1467" i="1"/>
  <c r="AF1467" i="1"/>
  <c r="AH1466" i="1"/>
  <c r="AF1466" i="1"/>
  <c r="AH1465" i="1"/>
  <c r="AF1465" i="1"/>
  <c r="AH1464" i="1"/>
  <c r="AF1464" i="1"/>
  <c r="AH1463" i="1"/>
  <c r="AF1463" i="1"/>
  <c r="AH1462" i="1"/>
  <c r="AF1462" i="1"/>
  <c r="AH1461" i="1"/>
  <c r="AF1461" i="1"/>
  <c r="AH1460" i="1"/>
  <c r="AF1460" i="1"/>
  <c r="AH1459" i="1"/>
  <c r="AF1459" i="1"/>
  <c r="AH1458" i="1"/>
  <c r="AF1458" i="1"/>
  <c r="AH1457" i="1"/>
  <c r="AF1457" i="1"/>
  <c r="AH1456" i="1"/>
  <c r="AF1456" i="1"/>
  <c r="AH1455" i="1"/>
  <c r="AF1455" i="1"/>
  <c r="AH1454" i="1"/>
  <c r="AF1454" i="1"/>
  <c r="AH1453" i="1"/>
  <c r="AF1453" i="1"/>
  <c r="AH1452" i="1"/>
  <c r="AF1452" i="1"/>
  <c r="AH1451" i="1"/>
  <c r="AF1451" i="1"/>
  <c r="AH1450" i="1"/>
  <c r="AF1450" i="1"/>
  <c r="AH1449" i="1"/>
  <c r="AF1449" i="1"/>
  <c r="AH1448" i="1"/>
  <c r="AF1448" i="1"/>
  <c r="AH1447" i="1"/>
  <c r="AF1447" i="1"/>
  <c r="AH1446" i="1"/>
  <c r="AF1446" i="1"/>
  <c r="AH1445" i="1"/>
  <c r="AF1445" i="1"/>
  <c r="AH1444" i="1"/>
  <c r="AF1444" i="1"/>
  <c r="AH1443" i="1"/>
  <c r="AF1443" i="1"/>
  <c r="AH1442" i="1"/>
  <c r="AF1442" i="1"/>
  <c r="AH1441" i="1"/>
  <c r="AF1441" i="1"/>
  <c r="AH1440" i="1"/>
  <c r="AF1440" i="1"/>
  <c r="AH1439" i="1"/>
  <c r="AF1439" i="1"/>
  <c r="AH1438" i="1"/>
  <c r="AF1438" i="1"/>
  <c r="AH1437" i="1"/>
  <c r="AF1437" i="1"/>
  <c r="AH1436" i="1"/>
  <c r="AF1436" i="1"/>
  <c r="AH1435" i="1"/>
  <c r="AF1435" i="1"/>
  <c r="AH1434" i="1"/>
  <c r="AF1434" i="1"/>
  <c r="AH1433" i="1"/>
  <c r="AF1433" i="1"/>
  <c r="AH1432" i="1"/>
  <c r="AF1432" i="1"/>
  <c r="AH1431" i="1"/>
  <c r="AF1431" i="1"/>
  <c r="AH1430" i="1"/>
  <c r="AF1430" i="1"/>
  <c r="AH1429" i="1"/>
  <c r="AF1429" i="1"/>
  <c r="AH1428" i="1"/>
  <c r="AF1428" i="1"/>
  <c r="AH1427" i="1"/>
  <c r="AF1427" i="1"/>
  <c r="AH1426" i="1"/>
  <c r="AF1426" i="1"/>
  <c r="AH1425" i="1"/>
  <c r="AF1425" i="1"/>
  <c r="AH1424" i="1"/>
  <c r="AF1424" i="1"/>
  <c r="AH1423" i="1"/>
  <c r="AF1423" i="1"/>
  <c r="AH1422" i="1"/>
  <c r="AF1422" i="1"/>
  <c r="AH1421" i="1"/>
  <c r="AF1421" i="1"/>
  <c r="AH1420" i="1"/>
  <c r="AF1420" i="1"/>
  <c r="AH1419" i="1"/>
  <c r="AF1419" i="1"/>
  <c r="AH1418" i="1"/>
  <c r="AF1418" i="1"/>
  <c r="AH1417" i="1"/>
  <c r="AF1417" i="1"/>
  <c r="AH1416" i="1"/>
  <c r="AF1416" i="1"/>
  <c r="AH1415" i="1"/>
  <c r="AF1415" i="1"/>
  <c r="AH1414" i="1"/>
  <c r="AF1414" i="1"/>
  <c r="AH1413" i="1"/>
  <c r="AF1413" i="1"/>
  <c r="AH1412" i="1"/>
  <c r="AF1412" i="1"/>
  <c r="AH1411" i="1"/>
  <c r="AF1411" i="1"/>
  <c r="AH1410" i="1"/>
  <c r="AF1410" i="1"/>
  <c r="AH1409" i="1"/>
  <c r="AF1409" i="1"/>
  <c r="AH1408" i="1"/>
  <c r="AF1408" i="1"/>
  <c r="AH1407" i="1"/>
  <c r="AF1407" i="1"/>
  <c r="AH1406" i="1"/>
  <c r="AF1406" i="1"/>
  <c r="AH1405" i="1"/>
  <c r="AF1405" i="1"/>
  <c r="AH1404" i="1"/>
  <c r="AF1404" i="1"/>
  <c r="AH1403" i="1"/>
  <c r="AF1403" i="1"/>
  <c r="AH1402" i="1"/>
  <c r="AF1402" i="1"/>
  <c r="AH1401" i="1"/>
  <c r="AF1401" i="1"/>
  <c r="AH1400" i="1"/>
  <c r="AF1400" i="1"/>
  <c r="AH1399" i="1"/>
  <c r="AF1399" i="1"/>
  <c r="AH1398" i="1"/>
  <c r="AF1398" i="1"/>
  <c r="AH1397" i="1"/>
  <c r="AF1397" i="1"/>
  <c r="AH1396" i="1"/>
  <c r="AF1396" i="1"/>
  <c r="AH1395" i="1"/>
  <c r="AF1395" i="1"/>
  <c r="AH1394" i="1"/>
  <c r="AF1394" i="1"/>
  <c r="AH1393" i="1"/>
  <c r="AF1393" i="1"/>
  <c r="AH1392" i="1"/>
  <c r="AF1392" i="1"/>
  <c r="AH1391" i="1"/>
  <c r="AF1391" i="1"/>
  <c r="AH1390" i="1"/>
  <c r="AF1390" i="1"/>
  <c r="AH1389" i="1"/>
  <c r="AF1389" i="1"/>
  <c r="AH1388" i="1"/>
  <c r="AF1388" i="1"/>
  <c r="AH1387" i="1"/>
  <c r="AF1387" i="1"/>
  <c r="AH1386" i="1"/>
  <c r="AF1386" i="1"/>
  <c r="AH1385" i="1"/>
  <c r="AF1385" i="1"/>
  <c r="AH1384" i="1"/>
  <c r="AF1384" i="1"/>
  <c r="AH1383" i="1"/>
  <c r="AF1383" i="1"/>
  <c r="AH1382" i="1"/>
  <c r="AF1382" i="1"/>
  <c r="AH1381" i="1"/>
  <c r="AF1381" i="1"/>
  <c r="AH1380" i="1"/>
  <c r="AF1380" i="1"/>
  <c r="AH1379" i="1"/>
  <c r="AF1379" i="1"/>
  <c r="AH1378" i="1"/>
  <c r="AF1378" i="1"/>
  <c r="AH1377" i="1"/>
  <c r="AF1377" i="1"/>
  <c r="AH1376" i="1"/>
  <c r="AF1376" i="1"/>
  <c r="AH1375" i="1"/>
  <c r="AF1375" i="1"/>
  <c r="AH1374" i="1"/>
  <c r="AF1374" i="1"/>
  <c r="AH1373" i="1"/>
  <c r="AF1373" i="1"/>
  <c r="AH1372" i="1"/>
  <c r="AF1372" i="1"/>
  <c r="AH1371" i="1"/>
  <c r="AF1371" i="1"/>
  <c r="AH1370" i="1"/>
  <c r="AF1370" i="1"/>
  <c r="AH1369" i="1"/>
  <c r="AF1369" i="1"/>
  <c r="AH1368" i="1"/>
  <c r="AF1368" i="1"/>
  <c r="AH1367" i="1"/>
  <c r="AF1367" i="1"/>
  <c r="AH1366" i="1"/>
  <c r="AF1366" i="1"/>
  <c r="AH1365" i="1"/>
  <c r="AF1365" i="1"/>
  <c r="AH1364" i="1"/>
  <c r="AF1364" i="1"/>
  <c r="AH1363" i="1"/>
  <c r="AF1363" i="1"/>
  <c r="AH1362" i="1"/>
  <c r="AF1362" i="1"/>
  <c r="AH1361" i="1"/>
  <c r="AF1361" i="1"/>
  <c r="AH1360" i="1"/>
  <c r="AF1360" i="1"/>
  <c r="AH1359" i="1"/>
  <c r="AF1359" i="1"/>
  <c r="AH1358" i="1"/>
  <c r="AF1358" i="1"/>
  <c r="AH1357" i="1"/>
  <c r="AF1357" i="1"/>
  <c r="AH1356" i="1"/>
  <c r="AF1356" i="1"/>
  <c r="AH1355" i="1"/>
  <c r="AF1355" i="1"/>
  <c r="AH1354" i="1"/>
  <c r="AF1354" i="1"/>
  <c r="AH1353" i="1"/>
  <c r="AF1353" i="1"/>
  <c r="AH1352" i="1"/>
  <c r="AF1352" i="1"/>
  <c r="AH1351" i="1"/>
  <c r="AF1351" i="1"/>
  <c r="AH1350" i="1"/>
  <c r="AF1350" i="1"/>
  <c r="AH1349" i="1"/>
  <c r="AF1349" i="1"/>
  <c r="AH1348" i="1"/>
  <c r="AF1348" i="1"/>
  <c r="AH1347" i="1"/>
  <c r="AF1347" i="1"/>
  <c r="AH1346" i="1"/>
  <c r="AF1346" i="1"/>
  <c r="AH1345" i="1"/>
  <c r="AF1345" i="1"/>
  <c r="AH1344" i="1"/>
  <c r="AF1344" i="1"/>
  <c r="AH1343" i="1"/>
  <c r="AF1343" i="1"/>
  <c r="AH1342" i="1"/>
  <c r="AF1342" i="1"/>
  <c r="AH1341" i="1"/>
  <c r="AF1341" i="1"/>
  <c r="AH1340" i="1"/>
  <c r="AF1340" i="1"/>
  <c r="AH1339" i="1"/>
  <c r="AF1339" i="1"/>
  <c r="AH1338" i="1"/>
  <c r="AF1338" i="1"/>
  <c r="AH1337" i="1"/>
  <c r="AF1337" i="1"/>
  <c r="AH1336" i="1"/>
  <c r="AF1336" i="1"/>
  <c r="AH1335" i="1"/>
  <c r="AF1335" i="1"/>
  <c r="AH1334" i="1"/>
  <c r="AF1334" i="1"/>
  <c r="AH1333" i="1"/>
  <c r="AF1333" i="1"/>
  <c r="AH1332" i="1"/>
  <c r="AF1332" i="1"/>
  <c r="AH1331" i="1"/>
  <c r="AF1331" i="1"/>
  <c r="AH1330" i="1"/>
  <c r="AF1330" i="1"/>
  <c r="AH1329" i="1"/>
  <c r="AF1329" i="1"/>
  <c r="AH1328" i="1"/>
  <c r="AF1328" i="1"/>
  <c r="AH1327" i="1"/>
  <c r="AF1327" i="1"/>
  <c r="AH1326" i="1"/>
  <c r="AF1326" i="1"/>
  <c r="AH1325" i="1"/>
  <c r="AF1325" i="1"/>
  <c r="AH1324" i="1"/>
  <c r="AF1324" i="1"/>
  <c r="AH1323" i="1"/>
  <c r="AF1323" i="1"/>
  <c r="AH1322" i="1"/>
  <c r="AF1322" i="1"/>
  <c r="AH1321" i="1"/>
  <c r="AF1321" i="1"/>
  <c r="AH1320" i="1"/>
  <c r="AF1320" i="1"/>
  <c r="AH1319" i="1"/>
  <c r="AF1319" i="1"/>
  <c r="AH1318" i="1"/>
  <c r="AF1318" i="1"/>
  <c r="AH1317" i="1"/>
  <c r="AF1317" i="1"/>
  <c r="AH1316" i="1"/>
  <c r="AF1316" i="1"/>
  <c r="AH1315" i="1"/>
  <c r="AF1315" i="1"/>
  <c r="AH1314" i="1"/>
  <c r="AF1314" i="1"/>
  <c r="AH1313" i="1"/>
  <c r="AF1313" i="1"/>
  <c r="AH1312" i="1"/>
  <c r="AF1312" i="1"/>
  <c r="AH1311" i="1"/>
  <c r="AF1311" i="1"/>
  <c r="AH1310" i="1"/>
  <c r="AF1310" i="1"/>
  <c r="AH1309" i="1"/>
  <c r="AF1309" i="1"/>
  <c r="AH1308" i="1"/>
  <c r="AF1308" i="1"/>
  <c r="AH1307" i="1"/>
  <c r="AF1307" i="1"/>
  <c r="AH1306" i="1"/>
  <c r="AF1306" i="1"/>
  <c r="AH1305" i="1"/>
  <c r="AF1305" i="1"/>
  <c r="AH1304" i="1"/>
  <c r="AF1304" i="1"/>
  <c r="AH1303" i="1"/>
  <c r="AF1303" i="1"/>
  <c r="AH1302" i="1"/>
  <c r="AF1302" i="1"/>
  <c r="AH1301" i="1"/>
  <c r="AF1301" i="1"/>
  <c r="AH1300" i="1"/>
  <c r="AF1300" i="1"/>
  <c r="AH1299" i="1"/>
  <c r="AF1299" i="1"/>
  <c r="AH1298" i="1"/>
  <c r="AF1298" i="1"/>
  <c r="AH1297" i="1"/>
  <c r="AF1297" i="1"/>
  <c r="AH1296" i="1"/>
  <c r="AF1296" i="1"/>
  <c r="AH1295" i="1"/>
  <c r="AF1295" i="1"/>
  <c r="AH1294" i="1"/>
  <c r="AF1294" i="1"/>
  <c r="AH1293" i="1"/>
  <c r="AF1293" i="1"/>
  <c r="AH1292" i="1"/>
  <c r="AF1292" i="1"/>
  <c r="AH1291" i="1"/>
  <c r="AF1291" i="1"/>
  <c r="AH1290" i="1"/>
  <c r="AF1290" i="1"/>
  <c r="AH1289" i="1"/>
  <c r="AF1289" i="1"/>
  <c r="AH1288" i="1"/>
  <c r="AF1288" i="1"/>
  <c r="AH1287" i="1"/>
  <c r="AF1287" i="1"/>
  <c r="AH1286" i="1"/>
  <c r="AF1286" i="1"/>
  <c r="AH1285" i="1"/>
  <c r="AF1285" i="1"/>
  <c r="AH1284" i="1"/>
  <c r="AF1284" i="1"/>
  <c r="AH1283" i="1"/>
  <c r="AF1283" i="1"/>
  <c r="AH1282" i="1"/>
  <c r="AF1282" i="1"/>
  <c r="AH1281" i="1"/>
  <c r="AF1281" i="1"/>
  <c r="AH1280" i="1"/>
  <c r="AF1280" i="1"/>
  <c r="AH1279" i="1"/>
  <c r="AF1279" i="1"/>
  <c r="AH1278" i="1"/>
  <c r="AF1278" i="1"/>
  <c r="AH1277" i="1"/>
  <c r="AF1277" i="1"/>
  <c r="AH1276" i="1"/>
  <c r="AF1276" i="1"/>
  <c r="AH1275" i="1"/>
  <c r="AF1275" i="1"/>
  <c r="AH1274" i="1"/>
  <c r="AF1274" i="1"/>
  <c r="AH1273" i="1"/>
  <c r="AF1273" i="1"/>
  <c r="AH1272" i="1"/>
  <c r="AF1272" i="1"/>
  <c r="AH1271" i="1"/>
  <c r="AF1271" i="1"/>
  <c r="AH1270" i="1"/>
  <c r="AF1270" i="1"/>
  <c r="AH1269" i="1"/>
  <c r="AF1269" i="1"/>
  <c r="AH1268" i="1"/>
  <c r="AF1268" i="1"/>
  <c r="AH1267" i="1"/>
  <c r="AF1267" i="1"/>
  <c r="AH1266" i="1"/>
  <c r="AF1266" i="1"/>
  <c r="AH1265" i="1"/>
  <c r="AF1265" i="1"/>
  <c r="AH1264" i="1"/>
  <c r="AF1264" i="1"/>
  <c r="AH1263" i="1"/>
  <c r="AF1263" i="1"/>
  <c r="AH1262" i="1"/>
  <c r="AF1262" i="1"/>
  <c r="AH1261" i="1"/>
  <c r="AF1261" i="1"/>
  <c r="AH1260" i="1"/>
  <c r="AF1260" i="1"/>
  <c r="AH1259" i="1"/>
  <c r="AF1259" i="1"/>
  <c r="AH1258" i="1"/>
  <c r="AF1258" i="1"/>
  <c r="AH1257" i="1"/>
  <c r="AF1257" i="1"/>
  <c r="AH1256" i="1"/>
  <c r="AF1256" i="1"/>
  <c r="AH1255" i="1"/>
  <c r="AF1255" i="1"/>
  <c r="AH1254" i="1"/>
  <c r="AF1254" i="1"/>
  <c r="AH1253" i="1"/>
  <c r="AF1253" i="1"/>
  <c r="AH1252" i="1"/>
  <c r="AF1252" i="1"/>
  <c r="AH1251" i="1"/>
  <c r="AF1251" i="1"/>
  <c r="AH1250" i="1"/>
  <c r="AF1250" i="1"/>
  <c r="AH1249" i="1"/>
  <c r="AF1249" i="1"/>
  <c r="AH1248" i="1"/>
  <c r="AF1248" i="1"/>
  <c r="AH1247" i="1"/>
  <c r="AF1247" i="1"/>
  <c r="AH1246" i="1"/>
  <c r="AF1246" i="1"/>
  <c r="AH1245" i="1"/>
  <c r="AF1245" i="1"/>
  <c r="AH1244" i="1"/>
  <c r="AF1244" i="1"/>
  <c r="AH1243" i="1"/>
  <c r="AF1243" i="1"/>
  <c r="AH1242" i="1"/>
  <c r="AF1242" i="1"/>
  <c r="AH1241" i="1"/>
  <c r="AF1241" i="1"/>
  <c r="AH1240" i="1"/>
  <c r="AF1240" i="1"/>
  <c r="AH1239" i="1"/>
  <c r="AF1239" i="1"/>
  <c r="AH1238" i="1"/>
  <c r="AF1238" i="1"/>
  <c r="AH1237" i="1"/>
  <c r="AF1237" i="1"/>
  <c r="AH1236" i="1"/>
  <c r="AF1236" i="1"/>
  <c r="AH1235" i="1"/>
  <c r="AF1235" i="1"/>
  <c r="AH1234" i="1"/>
  <c r="AF1234" i="1"/>
  <c r="AH1233" i="1"/>
  <c r="AF1233" i="1"/>
  <c r="AH1232" i="1"/>
  <c r="AF1232" i="1"/>
  <c r="AH1231" i="1"/>
  <c r="AF1231" i="1"/>
  <c r="AH1230" i="1"/>
  <c r="AF1230" i="1"/>
  <c r="AH1229" i="1"/>
  <c r="AF1229" i="1"/>
  <c r="AH1228" i="1"/>
  <c r="AF1228" i="1"/>
  <c r="AH1227" i="1"/>
  <c r="AF1227" i="1"/>
  <c r="AH1226" i="1"/>
  <c r="AF1226" i="1"/>
  <c r="AH1225" i="1"/>
  <c r="AF1225" i="1"/>
  <c r="AH1224" i="1"/>
  <c r="AF1224" i="1"/>
  <c r="AH1223" i="1"/>
  <c r="AF1223" i="1"/>
  <c r="AH1222" i="1"/>
  <c r="AF1222" i="1"/>
  <c r="AH1221" i="1"/>
  <c r="AF1221" i="1"/>
  <c r="AH1220" i="1"/>
  <c r="AF1220" i="1"/>
  <c r="AH1219" i="1"/>
  <c r="AF1219" i="1"/>
  <c r="AH1218" i="1"/>
  <c r="AF1218" i="1"/>
  <c r="AH1217" i="1"/>
  <c r="AF1217" i="1"/>
  <c r="AH1216" i="1"/>
  <c r="AF1216" i="1"/>
  <c r="AH1215" i="1"/>
  <c r="AF1215" i="1"/>
  <c r="AH1214" i="1"/>
  <c r="AF1214" i="1"/>
  <c r="AH1213" i="1"/>
  <c r="AF1213" i="1"/>
  <c r="AH1212" i="1"/>
  <c r="AF1212" i="1"/>
  <c r="AH1211" i="1"/>
  <c r="AF1211" i="1"/>
  <c r="AH1210" i="1"/>
  <c r="AF1210" i="1"/>
  <c r="AH1209" i="1"/>
  <c r="AF1209" i="1"/>
  <c r="AH1208" i="1"/>
  <c r="AF1208" i="1"/>
  <c r="AH1207" i="1"/>
  <c r="AF1207" i="1"/>
  <c r="AH1206" i="1"/>
  <c r="AF1206" i="1"/>
  <c r="AH1205" i="1"/>
  <c r="AF1205" i="1"/>
  <c r="AH1204" i="1"/>
  <c r="AF1204" i="1"/>
  <c r="AH1203" i="1"/>
  <c r="AF1203" i="1"/>
  <c r="AH1202" i="1"/>
  <c r="AF1202" i="1"/>
  <c r="AH1201" i="1"/>
  <c r="AF1201" i="1"/>
  <c r="AH1200" i="1"/>
  <c r="AF1200" i="1"/>
  <c r="AH1199" i="1"/>
  <c r="AF1199" i="1"/>
  <c r="AH1198" i="1"/>
  <c r="AF1198" i="1"/>
  <c r="AH1197" i="1"/>
  <c r="AF1197" i="1"/>
  <c r="AH1196" i="1"/>
  <c r="AF1196" i="1"/>
  <c r="AH1195" i="1"/>
  <c r="AF1195" i="1"/>
  <c r="AH1194" i="1"/>
  <c r="AF1194" i="1"/>
  <c r="AH1193" i="1"/>
  <c r="AF1193" i="1"/>
  <c r="AH1192" i="1"/>
  <c r="AF1192" i="1"/>
  <c r="AH1191" i="1"/>
  <c r="AF1191" i="1"/>
  <c r="AH1190" i="1"/>
  <c r="AF1190" i="1"/>
  <c r="AH1189" i="1"/>
  <c r="AF1189" i="1"/>
  <c r="AH1188" i="1"/>
  <c r="AF1188" i="1"/>
  <c r="AH1187" i="1"/>
  <c r="AF1187" i="1"/>
  <c r="AH1186" i="1"/>
  <c r="AF1186" i="1"/>
  <c r="AH1185" i="1"/>
  <c r="AF1185" i="1"/>
  <c r="AH1184" i="1"/>
  <c r="AF1184" i="1"/>
  <c r="AH1183" i="1"/>
  <c r="AF1183" i="1"/>
  <c r="AH1182" i="1"/>
  <c r="AF1182" i="1"/>
  <c r="AH1181" i="1"/>
  <c r="AF1181" i="1"/>
  <c r="AH1180" i="1"/>
  <c r="AF1180" i="1"/>
  <c r="AH1179" i="1"/>
  <c r="AF1179" i="1"/>
  <c r="AH1178" i="1"/>
  <c r="AF1178" i="1"/>
  <c r="AH1177" i="1"/>
  <c r="AF1177" i="1"/>
  <c r="AH1176" i="1"/>
  <c r="AF1176" i="1"/>
  <c r="AH1175" i="1"/>
  <c r="AF1175" i="1"/>
  <c r="AH1174" i="1"/>
  <c r="AF1174" i="1"/>
  <c r="AH1173" i="1"/>
  <c r="AF1173" i="1"/>
  <c r="AH1172" i="1"/>
  <c r="AF1172" i="1"/>
  <c r="AH1171" i="1"/>
  <c r="AF1171" i="1"/>
  <c r="AH1170" i="1"/>
  <c r="AF1170" i="1"/>
  <c r="AH1169" i="1"/>
  <c r="AF1169" i="1"/>
  <c r="AH1168" i="1"/>
  <c r="AF1168" i="1"/>
  <c r="AH1167" i="1"/>
  <c r="AF1167" i="1"/>
  <c r="AH1166" i="1"/>
  <c r="AF1166" i="1"/>
  <c r="AH1165" i="1"/>
  <c r="AF1165" i="1"/>
  <c r="AH1164" i="1"/>
  <c r="AF1164" i="1"/>
  <c r="AH1163" i="1"/>
  <c r="AF1163" i="1"/>
  <c r="AH1162" i="1"/>
  <c r="AF1162" i="1"/>
  <c r="AH1161" i="1"/>
  <c r="AF1161" i="1"/>
  <c r="AH1160" i="1"/>
  <c r="AF1160" i="1"/>
  <c r="AH1159" i="1"/>
  <c r="AF1159" i="1"/>
  <c r="AH1158" i="1"/>
  <c r="AF1158" i="1"/>
  <c r="AH1157" i="1"/>
  <c r="AF1157" i="1"/>
  <c r="AH1156" i="1"/>
  <c r="AF1156" i="1"/>
  <c r="AH1155" i="1"/>
  <c r="AF1155" i="1"/>
  <c r="AH1154" i="1"/>
  <c r="AF1154" i="1"/>
  <c r="AH1153" i="1"/>
  <c r="AF1153" i="1"/>
  <c r="AH1152" i="1"/>
  <c r="AF1152" i="1"/>
  <c r="AH1151" i="1"/>
  <c r="AF1151" i="1"/>
  <c r="AH1150" i="1"/>
  <c r="AF1150" i="1"/>
  <c r="AH1149" i="1"/>
  <c r="AF1149" i="1"/>
  <c r="AH1148" i="1"/>
  <c r="AF1148" i="1"/>
  <c r="AH1147" i="1"/>
  <c r="AF1147" i="1"/>
  <c r="AH1146" i="1"/>
  <c r="AF1146" i="1"/>
  <c r="AH1145" i="1"/>
  <c r="AF1145" i="1"/>
  <c r="AH1144" i="1"/>
  <c r="AF1144" i="1"/>
  <c r="AH1143" i="1"/>
  <c r="AF1143" i="1"/>
  <c r="AH1142" i="1"/>
  <c r="AF1142" i="1"/>
  <c r="AH1141" i="1"/>
  <c r="AF1141" i="1"/>
  <c r="AH1140" i="1"/>
  <c r="AF1140" i="1"/>
  <c r="AH1139" i="1"/>
  <c r="AF1139" i="1"/>
  <c r="AH1138" i="1"/>
  <c r="AF1138" i="1"/>
  <c r="AH1137" i="1"/>
  <c r="AF1137" i="1"/>
  <c r="AH1136" i="1"/>
  <c r="AF1136" i="1"/>
  <c r="AH1135" i="1"/>
  <c r="AF1135" i="1"/>
  <c r="AH1134" i="1"/>
  <c r="AF1134" i="1"/>
  <c r="AH1133" i="1"/>
  <c r="AF1133" i="1"/>
  <c r="AH1132" i="1"/>
  <c r="AF1132" i="1"/>
  <c r="AH1131" i="1"/>
  <c r="AF1131" i="1"/>
  <c r="AH1130" i="1"/>
  <c r="AF1130" i="1"/>
  <c r="AH1129" i="1"/>
  <c r="AF1129" i="1"/>
  <c r="AH1128" i="1"/>
  <c r="AF1128" i="1"/>
  <c r="AH1127" i="1"/>
  <c r="AF1127" i="1"/>
  <c r="AH1126" i="1"/>
  <c r="AF1126" i="1"/>
  <c r="AH1125" i="1"/>
  <c r="AF1125" i="1"/>
  <c r="AH1124" i="1"/>
  <c r="AF1124" i="1"/>
  <c r="AH1123" i="1"/>
  <c r="AF1123" i="1"/>
  <c r="AH1122" i="1"/>
  <c r="AF1122" i="1"/>
  <c r="AH1121" i="1"/>
  <c r="AF1121" i="1"/>
  <c r="AH1120" i="1"/>
  <c r="AF1120" i="1"/>
  <c r="AH1119" i="1"/>
  <c r="AF1119" i="1"/>
  <c r="AH1118" i="1"/>
  <c r="AF1118" i="1"/>
  <c r="AH1117" i="1"/>
  <c r="AF1117" i="1"/>
  <c r="AH1116" i="1"/>
  <c r="AF1116" i="1"/>
  <c r="AH1115" i="1"/>
  <c r="AF1115" i="1"/>
  <c r="AH1114" i="1"/>
  <c r="AF1114" i="1"/>
  <c r="AH1113" i="1"/>
  <c r="AF1113" i="1"/>
  <c r="AH1112" i="1"/>
  <c r="AF1112" i="1"/>
  <c r="AH1111" i="1"/>
  <c r="AF1111" i="1"/>
  <c r="AH1110" i="1"/>
  <c r="AF1110" i="1"/>
  <c r="AH1109" i="1"/>
  <c r="AF1109" i="1"/>
  <c r="AH1108" i="1"/>
  <c r="AF1108" i="1"/>
  <c r="AH1107" i="1"/>
  <c r="AF1107" i="1"/>
  <c r="AH1106" i="1"/>
  <c r="AF1106" i="1"/>
  <c r="AH1105" i="1"/>
  <c r="AF1105" i="1"/>
  <c r="AH1104" i="1"/>
  <c r="AF1104" i="1"/>
  <c r="AH1103" i="1"/>
  <c r="AF1103" i="1"/>
  <c r="AH1102" i="1"/>
  <c r="AF1102" i="1"/>
  <c r="AH1101" i="1"/>
  <c r="AF1101" i="1"/>
  <c r="AH1100" i="1"/>
  <c r="AF1100" i="1"/>
  <c r="AH1099" i="1"/>
  <c r="AF1099" i="1"/>
  <c r="AH1098" i="1"/>
  <c r="AF1098" i="1"/>
  <c r="AH1097" i="1"/>
  <c r="AF1097" i="1"/>
  <c r="AH1096" i="1"/>
  <c r="AF1096" i="1"/>
  <c r="AH1095" i="1"/>
  <c r="AF1095" i="1"/>
  <c r="AH1094" i="1"/>
  <c r="AF1094" i="1"/>
  <c r="AH1093" i="1"/>
  <c r="AF1093" i="1"/>
  <c r="AH1092" i="1"/>
  <c r="AF1092" i="1"/>
  <c r="AH1091" i="1"/>
  <c r="AF1091" i="1"/>
  <c r="AH1090" i="1"/>
  <c r="AF1090" i="1"/>
  <c r="AH1089" i="1"/>
  <c r="AF1089" i="1"/>
  <c r="AH1088" i="1"/>
  <c r="AF1088" i="1"/>
  <c r="AH1087" i="1"/>
  <c r="AF1087" i="1"/>
  <c r="AH1086" i="1"/>
  <c r="AF1086" i="1"/>
  <c r="AH1085" i="1"/>
  <c r="AF1085" i="1"/>
  <c r="AH1084" i="1"/>
  <c r="AF1084" i="1"/>
  <c r="AH1083" i="1"/>
  <c r="AF1083" i="1"/>
  <c r="AH1082" i="1"/>
  <c r="AF1082" i="1"/>
  <c r="AH1081" i="1"/>
  <c r="AF1081" i="1"/>
  <c r="AH1080" i="1"/>
  <c r="AF1080" i="1"/>
  <c r="AH1079" i="1"/>
  <c r="AF1079" i="1"/>
  <c r="AH1078" i="1"/>
  <c r="AF1078" i="1"/>
  <c r="AH1077" i="1"/>
  <c r="AF1077" i="1"/>
  <c r="AH1076" i="1"/>
  <c r="AF1076" i="1"/>
  <c r="AH1075" i="1"/>
  <c r="AF1075" i="1"/>
  <c r="AH1074" i="1"/>
  <c r="AF1074" i="1"/>
  <c r="AH1073" i="1"/>
  <c r="AF1073" i="1"/>
  <c r="AH1072" i="1"/>
  <c r="AF1072" i="1"/>
  <c r="AH1071" i="1"/>
  <c r="AF1071" i="1"/>
  <c r="AH1070" i="1"/>
  <c r="AF1070" i="1"/>
  <c r="AH1069" i="1"/>
  <c r="AF1069" i="1"/>
  <c r="AH1068" i="1"/>
  <c r="AF1068" i="1"/>
  <c r="AH1067" i="1"/>
  <c r="AF1067" i="1"/>
  <c r="AH1066" i="1"/>
  <c r="AF1066" i="1"/>
  <c r="AH1065" i="1"/>
  <c r="AF1065" i="1"/>
  <c r="AH1064" i="1"/>
  <c r="AF1064" i="1"/>
  <c r="AH1063" i="1"/>
  <c r="AF1063" i="1"/>
  <c r="AH1062" i="1"/>
  <c r="AF1062" i="1"/>
  <c r="AH1061" i="1"/>
  <c r="AF1061" i="1"/>
  <c r="AH1060" i="1"/>
  <c r="AF1060" i="1"/>
  <c r="AH1059" i="1"/>
  <c r="AF1059" i="1"/>
  <c r="AH1058" i="1"/>
  <c r="AF1058" i="1"/>
  <c r="AH1057" i="1"/>
  <c r="AF1057" i="1"/>
  <c r="AH1056" i="1"/>
  <c r="AF1056" i="1"/>
  <c r="AH1055" i="1"/>
  <c r="AF1055" i="1"/>
  <c r="AH1054" i="1"/>
  <c r="AF1054" i="1"/>
  <c r="AH1053" i="1"/>
  <c r="AF1053" i="1"/>
  <c r="AH1052" i="1"/>
  <c r="AF1052" i="1"/>
  <c r="AH1051" i="1"/>
  <c r="AF1051" i="1"/>
  <c r="AH1050" i="1"/>
  <c r="AF1050" i="1"/>
  <c r="AH1049" i="1"/>
  <c r="AF1049" i="1"/>
  <c r="AH1048" i="1"/>
  <c r="AF1048" i="1"/>
  <c r="AH1047" i="1"/>
  <c r="AF1047" i="1"/>
  <c r="AH1046" i="1"/>
  <c r="AF1046" i="1"/>
  <c r="AH1045" i="1"/>
  <c r="AF1045" i="1"/>
  <c r="AH1044" i="1"/>
  <c r="AF1044" i="1"/>
  <c r="AH1043" i="1"/>
  <c r="AF1043" i="1"/>
  <c r="AH1042" i="1"/>
  <c r="AF1042" i="1"/>
  <c r="AH1041" i="1"/>
  <c r="AF1041" i="1"/>
  <c r="AH1040" i="1"/>
  <c r="AF1040" i="1"/>
  <c r="AH1039" i="1"/>
  <c r="AF1039" i="1"/>
  <c r="AH1038" i="1"/>
  <c r="AF1038" i="1"/>
  <c r="AH1037" i="1"/>
  <c r="AF1037" i="1"/>
  <c r="AH1036" i="1"/>
  <c r="AF1036" i="1"/>
  <c r="AH1035" i="1"/>
  <c r="AF1035" i="1"/>
  <c r="AH1034" i="1"/>
  <c r="AF1034" i="1"/>
  <c r="AH1033" i="1"/>
  <c r="AF1033" i="1"/>
  <c r="AH1032" i="1"/>
  <c r="AF1032" i="1"/>
  <c r="AH1031" i="1"/>
  <c r="AF1031" i="1"/>
  <c r="AH1030" i="1"/>
  <c r="AF1030" i="1"/>
  <c r="AH1029" i="1"/>
  <c r="AF1029" i="1"/>
  <c r="AH1028" i="1"/>
  <c r="AF1028" i="1"/>
  <c r="AH1027" i="1"/>
  <c r="AF1027" i="1"/>
  <c r="AH1026" i="1"/>
  <c r="AF1026" i="1"/>
  <c r="AH1025" i="1"/>
  <c r="AF1025" i="1"/>
  <c r="AH1024" i="1"/>
  <c r="AF1024" i="1"/>
  <c r="AH1023" i="1"/>
  <c r="AF1023" i="1"/>
  <c r="AH1022" i="1"/>
  <c r="AF1022" i="1"/>
  <c r="AH1021" i="1"/>
  <c r="AF1021" i="1"/>
  <c r="AH1020" i="1"/>
  <c r="AF1020" i="1"/>
  <c r="AH1019" i="1"/>
  <c r="AF1019" i="1"/>
  <c r="AH1018" i="1"/>
  <c r="AF1018" i="1"/>
  <c r="AH1017" i="1"/>
  <c r="AF1017" i="1"/>
  <c r="AH1016" i="1"/>
  <c r="AF1016" i="1"/>
  <c r="AH1015" i="1"/>
  <c r="AF1015" i="1"/>
  <c r="AH1014" i="1"/>
  <c r="AF1014" i="1"/>
  <c r="AH1013" i="1"/>
  <c r="AF1013" i="1"/>
  <c r="AH1012" i="1"/>
  <c r="AF1012" i="1"/>
  <c r="AH1011" i="1"/>
  <c r="AF1011" i="1"/>
  <c r="AH1010" i="1"/>
  <c r="AF1010" i="1"/>
  <c r="AH1009" i="1"/>
  <c r="AF1009" i="1"/>
  <c r="AH1008" i="1"/>
  <c r="AF1008" i="1"/>
  <c r="AH1007" i="1"/>
  <c r="AF1007" i="1"/>
  <c r="AH1006" i="1"/>
  <c r="AF1006" i="1"/>
  <c r="AH1005" i="1"/>
  <c r="AF1005" i="1"/>
  <c r="AH1004" i="1"/>
  <c r="AF1004" i="1"/>
  <c r="AH1003" i="1"/>
  <c r="AF1003" i="1"/>
  <c r="AH1002" i="1"/>
  <c r="AF1002" i="1"/>
  <c r="AH1001" i="1"/>
  <c r="AF1001" i="1"/>
  <c r="AH1000" i="1"/>
  <c r="AF1000" i="1"/>
  <c r="AH999" i="1"/>
  <c r="AF999" i="1"/>
  <c r="AH998" i="1"/>
  <c r="AF998" i="1"/>
  <c r="AH997" i="1"/>
  <c r="AF997" i="1"/>
  <c r="AH996" i="1"/>
  <c r="AF996" i="1"/>
  <c r="AH995" i="1"/>
  <c r="AF995" i="1"/>
  <c r="AH994" i="1"/>
  <c r="AF994" i="1"/>
  <c r="AH993" i="1"/>
  <c r="AF993" i="1"/>
  <c r="AH992" i="1"/>
  <c r="AF992" i="1"/>
  <c r="AH991" i="1"/>
  <c r="AF991" i="1"/>
  <c r="AH990" i="1"/>
  <c r="AF990" i="1"/>
  <c r="AH989" i="1"/>
  <c r="AF989" i="1"/>
  <c r="AH988" i="1"/>
  <c r="AF988" i="1"/>
  <c r="AH987" i="1"/>
  <c r="AF987" i="1"/>
  <c r="AH986" i="1"/>
  <c r="AF986" i="1"/>
  <c r="AH985" i="1"/>
  <c r="AF985" i="1"/>
  <c r="AH984" i="1"/>
  <c r="AF984" i="1"/>
  <c r="AH983" i="1"/>
  <c r="AF983" i="1"/>
  <c r="AH982" i="1"/>
  <c r="AF982" i="1"/>
  <c r="AH981" i="1"/>
  <c r="AF981" i="1"/>
  <c r="AH980" i="1"/>
  <c r="AF980" i="1"/>
  <c r="AH979" i="1"/>
  <c r="AF979" i="1"/>
  <c r="AH978" i="1"/>
  <c r="AF978" i="1"/>
  <c r="AH977" i="1"/>
  <c r="AF977" i="1"/>
  <c r="AH976" i="1"/>
  <c r="AF976" i="1"/>
  <c r="AH975" i="1"/>
  <c r="AF975" i="1"/>
  <c r="AH974" i="1"/>
  <c r="AF974" i="1"/>
  <c r="AH973" i="1"/>
  <c r="AF973" i="1"/>
  <c r="AH972" i="1"/>
  <c r="AF972" i="1"/>
  <c r="AH971" i="1"/>
  <c r="AF971" i="1"/>
  <c r="AH970" i="1"/>
  <c r="AF970" i="1"/>
  <c r="AH969" i="1"/>
  <c r="AF969" i="1"/>
  <c r="AH968" i="1"/>
  <c r="AF968" i="1"/>
  <c r="AH967" i="1"/>
  <c r="AF967" i="1"/>
  <c r="AH966" i="1"/>
  <c r="AF966" i="1"/>
  <c r="AH965" i="1"/>
  <c r="AF965" i="1"/>
  <c r="AH964" i="1"/>
  <c r="AF964" i="1"/>
  <c r="AH963" i="1"/>
  <c r="AF963" i="1"/>
  <c r="AH962" i="1"/>
  <c r="AF962" i="1"/>
  <c r="AH961" i="1"/>
  <c r="AF961" i="1"/>
  <c r="AH960" i="1"/>
  <c r="AF960" i="1"/>
  <c r="AH959" i="1"/>
  <c r="AF959" i="1"/>
  <c r="AH958" i="1"/>
  <c r="AF958" i="1"/>
  <c r="AH957" i="1"/>
  <c r="AF957" i="1"/>
  <c r="AH956" i="1"/>
  <c r="AF956" i="1"/>
  <c r="AH955" i="1"/>
  <c r="AF955" i="1"/>
  <c r="AH954" i="1"/>
  <c r="AF954" i="1"/>
  <c r="AH953" i="1"/>
  <c r="AF953" i="1"/>
  <c r="AH952" i="1"/>
  <c r="AF952" i="1"/>
  <c r="AH951" i="1"/>
  <c r="AF951" i="1"/>
  <c r="AH950" i="1"/>
  <c r="AF950" i="1"/>
  <c r="AH949" i="1"/>
  <c r="AF949" i="1"/>
  <c r="AH948" i="1"/>
  <c r="AF948" i="1"/>
  <c r="AH947" i="1"/>
  <c r="AF947" i="1"/>
  <c r="AH946" i="1"/>
  <c r="AF946" i="1"/>
  <c r="AH945" i="1"/>
  <c r="AF945" i="1"/>
  <c r="AH944" i="1"/>
  <c r="AF944" i="1"/>
  <c r="AH943" i="1"/>
  <c r="AF943" i="1"/>
  <c r="AH942" i="1"/>
  <c r="AF942" i="1"/>
  <c r="AH941" i="1"/>
  <c r="AF941" i="1"/>
  <c r="AH940" i="1"/>
  <c r="AF940" i="1"/>
  <c r="AH939" i="1"/>
  <c r="AF939" i="1"/>
  <c r="AH938" i="1"/>
  <c r="AF938" i="1"/>
  <c r="AH937" i="1"/>
  <c r="AF937" i="1"/>
  <c r="AH936" i="1"/>
  <c r="AF936" i="1"/>
  <c r="AH935" i="1"/>
  <c r="AF935" i="1"/>
  <c r="AH934" i="1"/>
  <c r="AF934" i="1"/>
  <c r="AH933" i="1"/>
  <c r="AF933" i="1"/>
  <c r="AH932" i="1"/>
  <c r="AF932" i="1"/>
  <c r="AH931" i="1"/>
  <c r="AF931" i="1"/>
  <c r="AH930" i="1"/>
  <c r="AF930" i="1"/>
  <c r="AH929" i="1"/>
  <c r="AF929" i="1"/>
  <c r="AH928" i="1"/>
  <c r="AF928" i="1"/>
  <c r="AH927" i="1"/>
  <c r="AF927" i="1"/>
  <c r="AH926" i="1"/>
  <c r="AF926" i="1"/>
  <c r="AH925" i="1"/>
  <c r="AF925" i="1"/>
  <c r="AH924" i="1"/>
  <c r="AF924" i="1"/>
  <c r="AH923" i="1"/>
  <c r="AF923" i="1"/>
  <c r="AH922" i="1"/>
  <c r="AF922" i="1"/>
  <c r="AH921" i="1"/>
  <c r="AF921" i="1"/>
  <c r="AH920" i="1"/>
  <c r="AF920" i="1"/>
  <c r="AH919" i="1"/>
  <c r="AF919" i="1"/>
  <c r="AH918" i="1"/>
  <c r="AF918" i="1"/>
  <c r="AH917" i="1"/>
  <c r="AF917" i="1"/>
  <c r="AH916" i="1"/>
  <c r="AF916" i="1"/>
  <c r="AH915" i="1"/>
  <c r="AF915" i="1"/>
  <c r="AH914" i="1"/>
  <c r="AF914" i="1"/>
  <c r="AH913" i="1"/>
  <c r="AF913" i="1"/>
  <c r="AH912" i="1"/>
  <c r="AF912" i="1"/>
  <c r="AH911" i="1"/>
  <c r="AF911" i="1"/>
  <c r="AH910" i="1"/>
  <c r="AF910" i="1"/>
  <c r="AH909" i="1"/>
  <c r="AF909" i="1"/>
  <c r="AH908" i="1"/>
  <c r="AF908" i="1"/>
  <c r="AH907" i="1"/>
  <c r="AF907" i="1"/>
  <c r="AH906" i="1"/>
  <c r="AF906" i="1"/>
  <c r="AH905" i="1"/>
  <c r="AF905" i="1"/>
  <c r="AH904" i="1"/>
  <c r="AF904" i="1"/>
  <c r="AH903" i="1"/>
  <c r="AF903" i="1"/>
  <c r="AH902" i="1"/>
  <c r="AF902" i="1"/>
  <c r="AH901" i="1"/>
  <c r="AF901" i="1"/>
  <c r="AH900" i="1"/>
  <c r="AF900" i="1"/>
  <c r="AH899" i="1"/>
  <c r="AF899" i="1"/>
  <c r="AH898" i="1"/>
  <c r="AF898" i="1"/>
  <c r="AH897" i="1"/>
  <c r="AF897" i="1"/>
  <c r="AH896" i="1"/>
  <c r="AF896" i="1"/>
  <c r="AH895" i="1"/>
  <c r="AF895" i="1"/>
  <c r="AH894" i="1"/>
  <c r="AF894" i="1"/>
  <c r="AH893" i="1"/>
  <c r="AF893" i="1"/>
  <c r="AH892" i="1"/>
  <c r="AF892" i="1"/>
  <c r="AH891" i="1"/>
  <c r="AF891" i="1"/>
  <c r="AH890" i="1"/>
  <c r="AF890" i="1"/>
  <c r="AH889" i="1"/>
  <c r="AF889" i="1"/>
  <c r="AH888" i="1"/>
  <c r="AF888" i="1"/>
  <c r="AH887" i="1"/>
  <c r="AF887" i="1"/>
  <c r="AH886" i="1"/>
  <c r="AF886" i="1"/>
  <c r="AH885" i="1"/>
  <c r="AF885" i="1"/>
  <c r="AH884" i="1"/>
  <c r="AF884" i="1"/>
  <c r="AH883" i="1"/>
  <c r="AF883" i="1"/>
  <c r="AH882" i="1"/>
  <c r="AF882" i="1"/>
  <c r="AH881" i="1"/>
  <c r="AF881" i="1"/>
  <c r="AH880" i="1"/>
  <c r="AF880" i="1"/>
  <c r="AH879" i="1"/>
  <c r="AF879" i="1"/>
  <c r="AH878" i="1"/>
  <c r="AF878" i="1"/>
  <c r="AH877" i="1"/>
  <c r="AF877" i="1"/>
  <c r="AH876" i="1"/>
  <c r="AF876" i="1"/>
  <c r="AH875" i="1"/>
  <c r="AF875" i="1"/>
  <c r="AH874" i="1"/>
  <c r="AF874" i="1"/>
  <c r="AH873" i="1"/>
  <c r="AF873" i="1"/>
  <c r="AH872" i="1"/>
  <c r="AF872" i="1"/>
  <c r="AH871" i="1"/>
  <c r="AF871" i="1"/>
  <c r="AH870" i="1"/>
  <c r="AF870" i="1"/>
  <c r="AH869" i="1"/>
  <c r="AF869" i="1"/>
  <c r="AH868" i="1"/>
  <c r="AF868" i="1"/>
  <c r="AH867" i="1"/>
  <c r="AF867" i="1"/>
  <c r="AH866" i="1"/>
  <c r="AF866" i="1"/>
  <c r="AH865" i="1"/>
  <c r="AF865" i="1"/>
  <c r="AH864" i="1"/>
  <c r="AF864" i="1"/>
  <c r="AH863" i="1"/>
  <c r="AF863" i="1"/>
  <c r="AH862" i="1"/>
  <c r="AF862" i="1"/>
  <c r="AH861" i="1"/>
  <c r="AF861" i="1"/>
  <c r="AH860" i="1"/>
  <c r="AF860" i="1"/>
  <c r="AH859" i="1"/>
  <c r="AF859" i="1"/>
  <c r="AH858" i="1"/>
  <c r="AF858" i="1"/>
  <c r="AH857" i="1"/>
  <c r="AF857" i="1"/>
  <c r="AG857" i="1" s="1"/>
  <c r="AH856" i="1"/>
  <c r="AF856" i="1"/>
  <c r="AH855" i="1"/>
  <c r="AF855" i="1"/>
  <c r="AH854" i="1"/>
  <c r="AF854" i="1"/>
  <c r="AH853" i="1"/>
  <c r="AF853" i="1"/>
  <c r="AG853" i="1" s="1"/>
  <c r="AH852" i="1"/>
  <c r="AF852" i="1"/>
  <c r="AH851" i="1"/>
  <c r="AF851" i="1"/>
  <c r="AH850" i="1"/>
  <c r="AF850" i="1"/>
  <c r="AH849" i="1"/>
  <c r="AF849" i="1"/>
  <c r="AG849" i="1" s="1"/>
  <c r="AH848" i="1"/>
  <c r="AF848" i="1"/>
  <c r="AH847" i="1"/>
  <c r="AF847" i="1"/>
  <c r="AH846" i="1"/>
  <c r="AF846" i="1"/>
  <c r="AH845" i="1"/>
  <c r="AF845" i="1"/>
  <c r="AG845" i="1" s="1"/>
  <c r="AH844" i="1"/>
  <c r="AF844" i="1"/>
  <c r="AH843" i="1"/>
  <c r="AF843" i="1"/>
  <c r="AH842" i="1"/>
  <c r="AF842" i="1"/>
  <c r="AH841" i="1"/>
  <c r="AF841" i="1"/>
  <c r="AG841" i="1" s="1"/>
  <c r="AH840" i="1"/>
  <c r="AF840" i="1"/>
  <c r="AH839" i="1"/>
  <c r="AF839" i="1"/>
  <c r="AH838" i="1"/>
  <c r="AF838" i="1"/>
  <c r="AH837" i="1"/>
  <c r="AF837" i="1"/>
  <c r="AG837" i="1" s="1"/>
  <c r="AH836" i="1"/>
  <c r="AF836" i="1"/>
  <c r="AH835" i="1"/>
  <c r="AF835" i="1"/>
  <c r="AH834" i="1"/>
  <c r="AF834" i="1"/>
  <c r="AH833" i="1"/>
  <c r="AF833" i="1"/>
  <c r="AG833" i="1" s="1"/>
  <c r="AH832" i="1"/>
  <c r="AF832" i="1"/>
  <c r="AH831" i="1"/>
  <c r="AF831" i="1"/>
  <c r="AH830" i="1"/>
  <c r="AF830" i="1"/>
  <c r="AH829" i="1"/>
  <c r="AF829" i="1"/>
  <c r="AG829" i="1" s="1"/>
  <c r="AH828" i="1"/>
  <c r="AF828" i="1"/>
  <c r="AH827" i="1"/>
  <c r="AF827" i="1"/>
  <c r="AH826" i="1"/>
  <c r="AF826" i="1"/>
  <c r="AH825" i="1"/>
  <c r="AF825" i="1"/>
  <c r="AG825" i="1" s="1"/>
  <c r="AH824" i="1"/>
  <c r="AF824" i="1"/>
  <c r="AH823" i="1"/>
  <c r="AF823" i="1"/>
  <c r="AH822" i="1"/>
  <c r="AF822" i="1"/>
  <c r="AH821" i="1"/>
  <c r="AF821" i="1"/>
  <c r="AG821" i="1" s="1"/>
  <c r="AH820" i="1"/>
  <c r="AF820" i="1"/>
  <c r="AH819" i="1"/>
  <c r="AF819" i="1"/>
  <c r="AH818" i="1"/>
  <c r="AF818" i="1"/>
  <c r="AH817" i="1"/>
  <c r="AF817" i="1"/>
  <c r="AG817" i="1" s="1"/>
  <c r="AH816" i="1"/>
  <c r="AF816" i="1"/>
  <c r="AH815" i="1"/>
  <c r="AF815" i="1"/>
  <c r="AH814" i="1"/>
  <c r="AF814" i="1"/>
  <c r="AH813" i="1"/>
  <c r="AF813" i="1"/>
  <c r="AG813" i="1" s="1"/>
  <c r="AH812" i="1"/>
  <c r="AF812" i="1"/>
  <c r="AH811" i="1"/>
  <c r="AF811" i="1"/>
  <c r="AH810" i="1"/>
  <c r="AF810" i="1"/>
  <c r="AH809" i="1"/>
  <c r="AF809" i="1"/>
  <c r="AG809" i="1" s="1"/>
  <c r="AH808" i="1"/>
  <c r="AF808" i="1"/>
  <c r="AH807" i="1"/>
  <c r="AF807" i="1"/>
  <c r="AH806" i="1"/>
  <c r="AF806" i="1"/>
  <c r="AH805" i="1"/>
  <c r="AF805" i="1"/>
  <c r="AG805" i="1" s="1"/>
  <c r="AH804" i="1"/>
  <c r="AF804" i="1"/>
  <c r="AH803" i="1"/>
  <c r="AF803" i="1"/>
  <c r="AH802" i="1"/>
  <c r="AF802" i="1"/>
  <c r="AH801" i="1"/>
  <c r="AF801" i="1"/>
  <c r="AG801" i="1" s="1"/>
  <c r="AH800" i="1"/>
  <c r="AF800" i="1"/>
  <c r="AH799" i="1"/>
  <c r="AF799" i="1"/>
  <c r="AH798" i="1"/>
  <c r="AF798" i="1"/>
  <c r="AH797" i="1"/>
  <c r="AF797" i="1"/>
  <c r="AG797" i="1" s="1"/>
  <c r="AH796" i="1"/>
  <c r="AF796" i="1"/>
  <c r="AH795" i="1"/>
  <c r="AF795" i="1"/>
  <c r="AH794" i="1"/>
  <c r="AF794" i="1"/>
  <c r="AH793" i="1"/>
  <c r="AF793" i="1"/>
  <c r="AG793" i="1" s="1"/>
  <c r="AH792" i="1"/>
  <c r="AF792" i="1"/>
  <c r="AH791" i="1"/>
  <c r="AF791" i="1"/>
  <c r="AH790" i="1"/>
  <c r="AF790" i="1"/>
  <c r="AH789" i="1"/>
  <c r="AF789" i="1"/>
  <c r="AG789" i="1" s="1"/>
  <c r="AH788" i="1"/>
  <c r="AF788" i="1"/>
  <c r="AH787" i="1"/>
  <c r="AF787" i="1"/>
  <c r="AH786" i="1"/>
  <c r="AF786" i="1"/>
  <c r="AH785" i="1"/>
  <c r="AF785" i="1"/>
  <c r="AG785" i="1" s="1"/>
  <c r="AH784" i="1"/>
  <c r="AF784" i="1"/>
  <c r="AH783" i="1"/>
  <c r="AF783" i="1"/>
  <c r="AH782" i="1"/>
  <c r="AF782" i="1"/>
  <c r="AH781" i="1"/>
  <c r="AF781" i="1"/>
  <c r="AG781" i="1" s="1"/>
  <c r="AH780" i="1"/>
  <c r="AF780" i="1"/>
  <c r="AH779" i="1"/>
  <c r="AF779" i="1"/>
  <c r="AH778" i="1"/>
  <c r="AF778" i="1"/>
  <c r="AH777" i="1"/>
  <c r="AF777" i="1"/>
  <c r="AG777" i="1" s="1"/>
  <c r="AH776" i="1"/>
  <c r="AF776" i="1"/>
  <c r="AH775" i="1"/>
  <c r="AF775" i="1"/>
  <c r="AH774" i="1"/>
  <c r="AF774" i="1"/>
  <c r="AH773" i="1"/>
  <c r="AF773" i="1"/>
  <c r="AG773" i="1" s="1"/>
  <c r="AH772" i="1"/>
  <c r="AF772" i="1"/>
  <c r="AH771" i="1"/>
  <c r="AF771" i="1"/>
  <c r="AH770" i="1"/>
  <c r="AF770" i="1"/>
  <c r="AH769" i="1"/>
  <c r="AF769" i="1"/>
  <c r="AG769" i="1" s="1"/>
  <c r="AH768" i="1"/>
  <c r="AF768" i="1"/>
  <c r="AH767" i="1"/>
  <c r="AF767" i="1"/>
  <c r="AH766" i="1"/>
  <c r="AF766" i="1"/>
  <c r="AH765" i="1"/>
  <c r="AF765" i="1"/>
  <c r="AG765" i="1" s="1"/>
  <c r="AH764" i="1"/>
  <c r="AF764" i="1"/>
  <c r="AH763" i="1"/>
  <c r="AF763" i="1"/>
  <c r="AH762" i="1"/>
  <c r="AF762" i="1"/>
  <c r="AH761" i="1"/>
  <c r="AF761" i="1"/>
  <c r="AG761" i="1" s="1"/>
  <c r="AH760" i="1"/>
  <c r="AF760" i="1"/>
  <c r="AH759" i="1"/>
  <c r="AF759" i="1"/>
  <c r="AH758" i="1"/>
  <c r="AF758" i="1"/>
  <c r="AH757" i="1"/>
  <c r="AF757" i="1"/>
  <c r="AG757" i="1" s="1"/>
  <c r="AH756" i="1"/>
  <c r="AF756" i="1"/>
  <c r="AH755" i="1"/>
  <c r="AF755" i="1"/>
  <c r="AH754" i="1"/>
  <c r="AF754" i="1"/>
  <c r="AH753" i="1"/>
  <c r="AF753" i="1"/>
  <c r="AG753" i="1" s="1"/>
  <c r="AH752" i="1"/>
  <c r="AF752" i="1"/>
  <c r="AH751" i="1"/>
  <c r="AF751" i="1"/>
  <c r="AH750" i="1"/>
  <c r="AF750" i="1"/>
  <c r="AH749" i="1"/>
  <c r="AF749" i="1"/>
  <c r="AG749" i="1" s="1"/>
  <c r="AH748" i="1"/>
  <c r="AF748" i="1"/>
  <c r="AH747" i="1"/>
  <c r="AF747" i="1"/>
  <c r="AH746" i="1"/>
  <c r="AF746" i="1"/>
  <c r="AH745" i="1"/>
  <c r="AF745" i="1"/>
  <c r="AG745" i="1" s="1"/>
  <c r="AH744" i="1"/>
  <c r="AF744" i="1"/>
  <c r="AH743" i="1"/>
  <c r="AF743" i="1"/>
  <c r="AH742" i="1"/>
  <c r="AF742" i="1"/>
  <c r="AH741" i="1"/>
  <c r="AF741" i="1"/>
  <c r="AG741" i="1" s="1"/>
  <c r="AH740" i="1"/>
  <c r="AF740" i="1"/>
  <c r="AH739" i="1"/>
  <c r="AF739" i="1"/>
  <c r="AH738" i="1"/>
  <c r="AF738" i="1"/>
  <c r="AH737" i="1"/>
  <c r="AF737" i="1"/>
  <c r="AG737" i="1" s="1"/>
  <c r="AH736" i="1"/>
  <c r="AF736" i="1"/>
  <c r="AH735" i="1"/>
  <c r="AF735" i="1"/>
  <c r="AH734" i="1"/>
  <c r="AF734" i="1"/>
  <c r="AH733" i="1"/>
  <c r="AF733" i="1"/>
  <c r="AG733" i="1" s="1"/>
  <c r="AH732" i="1"/>
  <c r="AF732" i="1"/>
  <c r="AH731" i="1"/>
  <c r="AF731" i="1"/>
  <c r="AH730" i="1"/>
  <c r="AF730" i="1"/>
  <c r="AH729" i="1"/>
  <c r="AF729" i="1"/>
  <c r="AG729" i="1" s="1"/>
  <c r="AH728" i="1"/>
  <c r="AF728" i="1"/>
  <c r="AH727" i="1"/>
  <c r="AF727" i="1"/>
  <c r="AH726" i="1"/>
  <c r="AF726" i="1"/>
  <c r="AH725" i="1"/>
  <c r="AF725" i="1"/>
  <c r="AG725" i="1" s="1"/>
  <c r="AH724" i="1"/>
  <c r="AF724" i="1"/>
  <c r="AH723" i="1"/>
  <c r="AF723" i="1"/>
  <c r="AH722" i="1"/>
  <c r="AF722" i="1"/>
  <c r="AH721" i="1"/>
  <c r="AF721" i="1"/>
  <c r="AG721" i="1" s="1"/>
  <c r="AH720" i="1"/>
  <c r="AF720" i="1"/>
  <c r="AH719" i="1"/>
  <c r="AF719" i="1"/>
  <c r="AH718" i="1"/>
  <c r="AF718" i="1"/>
  <c r="AH717" i="1"/>
  <c r="AF717" i="1"/>
  <c r="AG717" i="1" s="1"/>
  <c r="AH716" i="1"/>
  <c r="AF716" i="1"/>
  <c r="AH715" i="1"/>
  <c r="AF715" i="1"/>
  <c r="AH714" i="1"/>
  <c r="AF714" i="1"/>
  <c r="AH713" i="1"/>
  <c r="AF713" i="1"/>
  <c r="AG713" i="1" s="1"/>
  <c r="AH712" i="1"/>
  <c r="AF712" i="1"/>
  <c r="AH711" i="1"/>
  <c r="AF711" i="1"/>
  <c r="AH710" i="1"/>
  <c r="AF710" i="1"/>
  <c r="AH709" i="1"/>
  <c r="AF709" i="1"/>
  <c r="AG709" i="1" s="1"/>
  <c r="AH708" i="1"/>
  <c r="AF708" i="1"/>
  <c r="AH707" i="1"/>
  <c r="AF707" i="1"/>
  <c r="AH706" i="1"/>
  <c r="AF706" i="1"/>
  <c r="AH705" i="1"/>
  <c r="AF705" i="1"/>
  <c r="AG705" i="1" s="1"/>
  <c r="AH704" i="1"/>
  <c r="AF704" i="1"/>
  <c r="AH703" i="1"/>
  <c r="AF703" i="1"/>
  <c r="AH702" i="1"/>
  <c r="AF702" i="1"/>
  <c r="AH701" i="1"/>
  <c r="AF701" i="1"/>
  <c r="AG701" i="1" s="1"/>
  <c r="AH700" i="1"/>
  <c r="AF700" i="1"/>
  <c r="AH699" i="1"/>
  <c r="AF699" i="1"/>
  <c r="AH698" i="1"/>
  <c r="AF698" i="1"/>
  <c r="AH697" i="1"/>
  <c r="AF697" i="1"/>
  <c r="AG697" i="1" s="1"/>
  <c r="AH696" i="1"/>
  <c r="AF696" i="1"/>
  <c r="AH695" i="1"/>
  <c r="AF695" i="1"/>
  <c r="AH694" i="1"/>
  <c r="AF694" i="1"/>
  <c r="AH693" i="1"/>
  <c r="AF693" i="1"/>
  <c r="AG693" i="1" s="1"/>
  <c r="AH692" i="1"/>
  <c r="AF692" i="1"/>
  <c r="AH691" i="1"/>
  <c r="AF691" i="1"/>
  <c r="AH690" i="1"/>
  <c r="AF690" i="1"/>
  <c r="AH689" i="1"/>
  <c r="AF689" i="1"/>
  <c r="AG689" i="1" s="1"/>
  <c r="AH688" i="1"/>
  <c r="AF688" i="1"/>
  <c r="AH687" i="1"/>
  <c r="AF687" i="1"/>
  <c r="AH686" i="1"/>
  <c r="AF686" i="1"/>
  <c r="AH685" i="1"/>
  <c r="AF685" i="1"/>
  <c r="AG685" i="1" s="1"/>
  <c r="AH684" i="1"/>
  <c r="AF684" i="1"/>
  <c r="AH683" i="1"/>
  <c r="AF683" i="1"/>
  <c r="AH682" i="1"/>
  <c r="AF682" i="1"/>
  <c r="AH681" i="1"/>
  <c r="AF681" i="1"/>
  <c r="AG681" i="1" s="1"/>
  <c r="AH680" i="1"/>
  <c r="AF680" i="1"/>
  <c r="AH679" i="1"/>
  <c r="AF679" i="1"/>
  <c r="AH678" i="1"/>
  <c r="AF678" i="1"/>
  <c r="AH677" i="1"/>
  <c r="AF677" i="1"/>
  <c r="AG677" i="1" s="1"/>
  <c r="AH676" i="1"/>
  <c r="AF676" i="1"/>
  <c r="AH675" i="1"/>
  <c r="AF675" i="1"/>
  <c r="AH674" i="1"/>
  <c r="AF674" i="1"/>
  <c r="AH673" i="1"/>
  <c r="AF673" i="1"/>
  <c r="AG673" i="1" s="1"/>
  <c r="AH672" i="1"/>
  <c r="AF672" i="1"/>
  <c r="AH671" i="1"/>
  <c r="AF671" i="1"/>
  <c r="AH670" i="1"/>
  <c r="AF670" i="1"/>
  <c r="AH669" i="1"/>
  <c r="AF669" i="1"/>
  <c r="AG669" i="1" s="1"/>
  <c r="AH668" i="1"/>
  <c r="AF668" i="1"/>
  <c r="AH667" i="1"/>
  <c r="AF667" i="1"/>
  <c r="AH666" i="1"/>
  <c r="AF666" i="1"/>
  <c r="AH665" i="1"/>
  <c r="AF665" i="1"/>
  <c r="AG665" i="1" s="1"/>
  <c r="AH664" i="1"/>
  <c r="AF664" i="1"/>
  <c r="AH663" i="1"/>
  <c r="AF663" i="1"/>
  <c r="AH662" i="1"/>
  <c r="AF662" i="1"/>
  <c r="AH661" i="1"/>
  <c r="AF661" i="1"/>
  <c r="AG661" i="1" s="1"/>
  <c r="AH660" i="1"/>
  <c r="AF660" i="1"/>
  <c r="AH659" i="1"/>
  <c r="AF659" i="1"/>
  <c r="AH658" i="1"/>
  <c r="AF658" i="1"/>
  <c r="AH657" i="1"/>
  <c r="AF657" i="1"/>
  <c r="AG657" i="1" s="1"/>
  <c r="AH656" i="1"/>
  <c r="AF656" i="1"/>
  <c r="AH655" i="1"/>
  <c r="AF655" i="1"/>
  <c r="AH654" i="1"/>
  <c r="AF654" i="1"/>
  <c r="AH653" i="1"/>
  <c r="AF653" i="1"/>
  <c r="AG653" i="1" s="1"/>
  <c r="AH652" i="1"/>
  <c r="AF652" i="1"/>
  <c r="AH651" i="1"/>
  <c r="AF651" i="1"/>
  <c r="AH650" i="1"/>
  <c r="AF650" i="1"/>
  <c r="AH649" i="1"/>
  <c r="AF649" i="1"/>
  <c r="AG649" i="1" s="1"/>
  <c r="AH648" i="1"/>
  <c r="AF648" i="1"/>
  <c r="AH647" i="1"/>
  <c r="AF647" i="1"/>
  <c r="AH646" i="1"/>
  <c r="AF646" i="1"/>
  <c r="AH645" i="1"/>
  <c r="AF645" i="1"/>
  <c r="AG645" i="1" s="1"/>
  <c r="AH644" i="1"/>
  <c r="AF644" i="1"/>
  <c r="AH643" i="1"/>
  <c r="AF643" i="1"/>
  <c r="AH642" i="1"/>
  <c r="AF642" i="1"/>
  <c r="AH641" i="1"/>
  <c r="AF641" i="1"/>
  <c r="AG641" i="1" s="1"/>
  <c r="AH640" i="1"/>
  <c r="AF640" i="1"/>
  <c r="AH639" i="1"/>
  <c r="AF639" i="1"/>
  <c r="AH638" i="1"/>
  <c r="AF638" i="1"/>
  <c r="AH637" i="1"/>
  <c r="AF637" i="1"/>
  <c r="AG637" i="1" s="1"/>
  <c r="AH636" i="1"/>
  <c r="AF636" i="1"/>
  <c r="AH635" i="1"/>
  <c r="AF635" i="1"/>
  <c r="AH634" i="1"/>
  <c r="AF634" i="1"/>
  <c r="AH633" i="1"/>
  <c r="AF633" i="1"/>
  <c r="AG633" i="1" s="1"/>
  <c r="AH632" i="1"/>
  <c r="AF632" i="1"/>
  <c r="AH631" i="1"/>
  <c r="AF631" i="1"/>
  <c r="AH630" i="1"/>
  <c r="AF630" i="1"/>
  <c r="AH629" i="1"/>
  <c r="AF629" i="1"/>
  <c r="AG629" i="1" s="1"/>
  <c r="AH628" i="1"/>
  <c r="AF628" i="1"/>
  <c r="AH627" i="1"/>
  <c r="AF627" i="1"/>
  <c r="AH626" i="1"/>
  <c r="AF626" i="1"/>
  <c r="AH625" i="1"/>
  <c r="AF625" i="1"/>
  <c r="AG625" i="1" s="1"/>
  <c r="AH624" i="1"/>
  <c r="AF624" i="1"/>
  <c r="AH623" i="1"/>
  <c r="AF623" i="1"/>
  <c r="AH622" i="1"/>
  <c r="AF622" i="1"/>
  <c r="AH621" i="1"/>
  <c r="AF621" i="1"/>
  <c r="AG621" i="1" s="1"/>
  <c r="AH620" i="1"/>
  <c r="AF620" i="1"/>
  <c r="AH619" i="1"/>
  <c r="AF619" i="1"/>
  <c r="AH618" i="1"/>
  <c r="AF618" i="1"/>
  <c r="AH617" i="1"/>
  <c r="AF617" i="1"/>
  <c r="AG617" i="1" s="1"/>
  <c r="AH616" i="1"/>
  <c r="AF616" i="1"/>
  <c r="AH615" i="1"/>
  <c r="AF615" i="1"/>
  <c r="AH614" i="1"/>
  <c r="AF614" i="1"/>
  <c r="AH613" i="1"/>
  <c r="AF613" i="1"/>
  <c r="AG613" i="1" s="1"/>
  <c r="AH612" i="1"/>
  <c r="AF612" i="1"/>
  <c r="AH611" i="1"/>
  <c r="AF611" i="1"/>
  <c r="AH610" i="1"/>
  <c r="AF610" i="1"/>
  <c r="AH609" i="1"/>
  <c r="AF609" i="1"/>
  <c r="AG609" i="1" s="1"/>
  <c r="AH608" i="1"/>
  <c r="AF608" i="1"/>
  <c r="AH607" i="1"/>
  <c r="AF607" i="1"/>
  <c r="AH606" i="1"/>
  <c r="AF606" i="1"/>
  <c r="AH605" i="1"/>
  <c r="AF605" i="1"/>
  <c r="AG605" i="1" s="1"/>
  <c r="AH604" i="1"/>
  <c r="AF604" i="1"/>
  <c r="AH603" i="1"/>
  <c r="AF603" i="1"/>
  <c r="AH602" i="1"/>
  <c r="AF602" i="1"/>
  <c r="AH601" i="1"/>
  <c r="AF601" i="1"/>
  <c r="AG601" i="1" s="1"/>
  <c r="AH600" i="1"/>
  <c r="AF600" i="1"/>
  <c r="AH599" i="1"/>
  <c r="AF599" i="1"/>
  <c r="AH598" i="1"/>
  <c r="AF598" i="1"/>
  <c r="AH597" i="1"/>
  <c r="AF597" i="1"/>
  <c r="AG597" i="1" s="1"/>
  <c r="AH596" i="1"/>
  <c r="AF596" i="1"/>
  <c r="AH595" i="1"/>
  <c r="AF595" i="1"/>
  <c r="AH594" i="1"/>
  <c r="AF594" i="1"/>
  <c r="AH593" i="1"/>
  <c r="AF593" i="1"/>
  <c r="AG593" i="1" s="1"/>
  <c r="AH592" i="1"/>
  <c r="AF592" i="1"/>
  <c r="AH591" i="1"/>
  <c r="AF591" i="1"/>
  <c r="AH590" i="1"/>
  <c r="AF590" i="1"/>
  <c r="AH589" i="1"/>
  <c r="AF589" i="1"/>
  <c r="AG589" i="1" s="1"/>
  <c r="AH588" i="1"/>
  <c r="AF588" i="1"/>
  <c r="AH587" i="1"/>
  <c r="AF587" i="1"/>
  <c r="AH586" i="1"/>
  <c r="AF586" i="1"/>
  <c r="AH585" i="1"/>
  <c r="AF585" i="1"/>
  <c r="AG585" i="1" s="1"/>
  <c r="AH584" i="1"/>
  <c r="AF584" i="1"/>
  <c r="AH583" i="1"/>
  <c r="AF583" i="1"/>
  <c r="AH582" i="1"/>
  <c r="AF582" i="1"/>
  <c r="AH581" i="1"/>
  <c r="AF581" i="1"/>
  <c r="AG581" i="1" s="1"/>
  <c r="AH580" i="1"/>
  <c r="AF580" i="1"/>
  <c r="AH579" i="1"/>
  <c r="AF579" i="1"/>
  <c r="AH578" i="1"/>
  <c r="AF578" i="1"/>
  <c r="AH577" i="1"/>
  <c r="AF577" i="1"/>
  <c r="AG577" i="1" s="1"/>
  <c r="AH576" i="1"/>
  <c r="AF576" i="1"/>
  <c r="AH575" i="1"/>
  <c r="AF575" i="1"/>
  <c r="AH574" i="1"/>
  <c r="AF574" i="1"/>
  <c r="AH573" i="1"/>
  <c r="AF573" i="1"/>
  <c r="AG573" i="1" s="1"/>
  <c r="AH572" i="1"/>
  <c r="AF572" i="1"/>
  <c r="AH571" i="1"/>
  <c r="AF571" i="1"/>
  <c r="AH570" i="1"/>
  <c r="AF570" i="1"/>
  <c r="AH569" i="1"/>
  <c r="AF569" i="1"/>
  <c r="AG569" i="1" s="1"/>
  <c r="AH568" i="1"/>
  <c r="AF568" i="1"/>
  <c r="AH567" i="1"/>
  <c r="AF567" i="1"/>
  <c r="AH566" i="1"/>
  <c r="AF566" i="1"/>
  <c r="AH565" i="1"/>
  <c r="AF565" i="1"/>
  <c r="AG565" i="1" s="1"/>
  <c r="AH564" i="1"/>
  <c r="AF564" i="1"/>
  <c r="AH563" i="1"/>
  <c r="AF563" i="1"/>
  <c r="AH562" i="1"/>
  <c r="AF562" i="1"/>
  <c r="AH561" i="1"/>
  <c r="AF561" i="1"/>
  <c r="AG561" i="1" s="1"/>
  <c r="AH560" i="1"/>
  <c r="AF560" i="1"/>
  <c r="AH559" i="1"/>
  <c r="AF559" i="1"/>
  <c r="AH558" i="1"/>
  <c r="AF558" i="1"/>
  <c r="AH557" i="1"/>
  <c r="AF557" i="1"/>
  <c r="AG557" i="1" s="1"/>
  <c r="AH556" i="1"/>
  <c r="AF556" i="1"/>
  <c r="AH555" i="1"/>
  <c r="AF555" i="1"/>
  <c r="AH554" i="1"/>
  <c r="AF554" i="1"/>
  <c r="AH553" i="1"/>
  <c r="AF553" i="1"/>
  <c r="AG553" i="1" s="1"/>
  <c r="AH552" i="1"/>
  <c r="AF552" i="1"/>
  <c r="AH551" i="1"/>
  <c r="AF551" i="1"/>
  <c r="AH550" i="1"/>
  <c r="AF550" i="1"/>
  <c r="AH549" i="1"/>
  <c r="AF549" i="1"/>
  <c r="AG549" i="1" s="1"/>
  <c r="AH548" i="1"/>
  <c r="AF548" i="1"/>
  <c r="AH547" i="1"/>
  <c r="AF547" i="1"/>
  <c r="AH546" i="1"/>
  <c r="AF546" i="1"/>
  <c r="AH545" i="1"/>
  <c r="AF545" i="1"/>
  <c r="AG545" i="1" s="1"/>
  <c r="AH544" i="1"/>
  <c r="AF544" i="1"/>
  <c r="AH543" i="1"/>
  <c r="AF543" i="1"/>
  <c r="AH542" i="1"/>
  <c r="AF542" i="1"/>
  <c r="AH541" i="1"/>
  <c r="AF541" i="1"/>
  <c r="AG541" i="1" s="1"/>
  <c r="AH540" i="1"/>
  <c r="AF540" i="1"/>
  <c r="AH539" i="1"/>
  <c r="AF539" i="1"/>
  <c r="AH538" i="1"/>
  <c r="AF538" i="1"/>
  <c r="AH537" i="1"/>
  <c r="AF537" i="1"/>
  <c r="AG537" i="1" s="1"/>
  <c r="AH536" i="1"/>
  <c r="AF536" i="1"/>
  <c r="AH535" i="1"/>
  <c r="AF535" i="1"/>
  <c r="AH534" i="1"/>
  <c r="AF534" i="1"/>
  <c r="AH533" i="1"/>
  <c r="AF533" i="1"/>
  <c r="AG533" i="1" s="1"/>
  <c r="AH532" i="1"/>
  <c r="AF532" i="1"/>
  <c r="AH531" i="1"/>
  <c r="AF531" i="1"/>
  <c r="AH530" i="1"/>
  <c r="AF530" i="1"/>
  <c r="AH529" i="1"/>
  <c r="AF529" i="1"/>
  <c r="AG529" i="1" s="1"/>
  <c r="AH528" i="1"/>
  <c r="AF528" i="1"/>
  <c r="AH527" i="1"/>
  <c r="AF527" i="1"/>
  <c r="AH526" i="1"/>
  <c r="AF526" i="1"/>
  <c r="AH525" i="1"/>
  <c r="AF525" i="1"/>
  <c r="AG525" i="1" s="1"/>
  <c r="AH524" i="1"/>
  <c r="AF524" i="1"/>
  <c r="AH523" i="1"/>
  <c r="AF523" i="1"/>
  <c r="AH522" i="1"/>
  <c r="AF522" i="1"/>
  <c r="AH521" i="1"/>
  <c r="AF521" i="1"/>
  <c r="AG521" i="1" s="1"/>
  <c r="AH520" i="1"/>
  <c r="AF520" i="1"/>
  <c r="AH519" i="1"/>
  <c r="AF519" i="1"/>
  <c r="AH518" i="1"/>
  <c r="AF518" i="1"/>
  <c r="AH517" i="1"/>
  <c r="AF517" i="1"/>
  <c r="AG517" i="1" s="1"/>
  <c r="AH516" i="1"/>
  <c r="AF516" i="1"/>
  <c r="AH515" i="1"/>
  <c r="AF515" i="1"/>
  <c r="AH514" i="1"/>
  <c r="AF514" i="1"/>
  <c r="AH513" i="1"/>
  <c r="AF513" i="1"/>
  <c r="AG513" i="1" s="1"/>
  <c r="AH512" i="1"/>
  <c r="AF512" i="1"/>
  <c r="AH511" i="1"/>
  <c r="AF511" i="1"/>
  <c r="AH510" i="1"/>
  <c r="AF510" i="1"/>
  <c r="AH509" i="1"/>
  <c r="AF509" i="1"/>
  <c r="AG509" i="1" s="1"/>
  <c r="AH508" i="1"/>
  <c r="AF508" i="1"/>
  <c r="AH507" i="1"/>
  <c r="AF507" i="1"/>
  <c r="AH506" i="1"/>
  <c r="AF506" i="1"/>
  <c r="AH505" i="1"/>
  <c r="AF505" i="1"/>
  <c r="AG505" i="1" s="1"/>
  <c r="AH504" i="1"/>
  <c r="AF504" i="1"/>
  <c r="AH503" i="1"/>
  <c r="AF503" i="1"/>
  <c r="AH502" i="1"/>
  <c r="AF502" i="1"/>
  <c r="AH501" i="1"/>
  <c r="AF501" i="1"/>
  <c r="AG501" i="1" s="1"/>
  <c r="AH500" i="1"/>
  <c r="AF500" i="1"/>
  <c r="AH499" i="1"/>
  <c r="AF499" i="1"/>
  <c r="AH498" i="1"/>
  <c r="AF498" i="1"/>
  <c r="AH497" i="1"/>
  <c r="AF497" i="1"/>
  <c r="AG497" i="1" s="1"/>
  <c r="AH496" i="1"/>
  <c r="AF496" i="1"/>
  <c r="AH495" i="1"/>
  <c r="AF495" i="1"/>
  <c r="AH494" i="1"/>
  <c r="AF494" i="1"/>
  <c r="AH493" i="1"/>
  <c r="AF493" i="1"/>
  <c r="AG493" i="1" s="1"/>
  <c r="AH492" i="1"/>
  <c r="AF492" i="1"/>
  <c r="AH491" i="1"/>
  <c r="AF491" i="1"/>
  <c r="AH490" i="1"/>
  <c r="AF490" i="1"/>
  <c r="AH489" i="1"/>
  <c r="AF489" i="1"/>
  <c r="AG489" i="1" s="1"/>
  <c r="AH488" i="1"/>
  <c r="AF488" i="1"/>
  <c r="AH487" i="1"/>
  <c r="AF487" i="1"/>
  <c r="AH486" i="1"/>
  <c r="AF486" i="1"/>
  <c r="AH485" i="1"/>
  <c r="AF485" i="1"/>
  <c r="AG485" i="1" s="1"/>
  <c r="AH484" i="1"/>
  <c r="AF484" i="1"/>
  <c r="AH483" i="1"/>
  <c r="AF483" i="1"/>
  <c r="AH482" i="1"/>
  <c r="AF482" i="1"/>
  <c r="AH481" i="1"/>
  <c r="AF481" i="1"/>
  <c r="AG481" i="1" s="1"/>
  <c r="AH480" i="1"/>
  <c r="AF480" i="1"/>
  <c r="AH479" i="1"/>
  <c r="AF479" i="1"/>
  <c r="AH478" i="1"/>
  <c r="AF478" i="1"/>
  <c r="AH477" i="1"/>
  <c r="AF477" i="1"/>
  <c r="AG477" i="1" s="1"/>
  <c r="AH476" i="1"/>
  <c r="AF476" i="1"/>
  <c r="AH475" i="1"/>
  <c r="AF475" i="1"/>
  <c r="AH474" i="1"/>
  <c r="AF474" i="1"/>
  <c r="AH473" i="1"/>
  <c r="AF473" i="1"/>
  <c r="AG473" i="1" s="1"/>
  <c r="AH472" i="1"/>
  <c r="AF472" i="1"/>
  <c r="AH471" i="1"/>
  <c r="AF471" i="1"/>
  <c r="AH470" i="1"/>
  <c r="AF470" i="1"/>
  <c r="AH469" i="1"/>
  <c r="AF469" i="1"/>
  <c r="AG469" i="1" s="1"/>
  <c r="AH468" i="1"/>
  <c r="AF468" i="1"/>
  <c r="AH467" i="1"/>
  <c r="AF467" i="1"/>
  <c r="AH466" i="1"/>
  <c r="AF466" i="1"/>
  <c r="AH465" i="1"/>
  <c r="AF465" i="1"/>
  <c r="AG465" i="1" s="1"/>
  <c r="AH464" i="1"/>
  <c r="AF464" i="1"/>
  <c r="AH463" i="1"/>
  <c r="AF463" i="1"/>
  <c r="AH462" i="1"/>
  <c r="AF462" i="1"/>
  <c r="AH461" i="1"/>
  <c r="AF461" i="1"/>
  <c r="AG461" i="1" s="1"/>
  <c r="AH460" i="1"/>
  <c r="AF460" i="1"/>
  <c r="AH459" i="1"/>
  <c r="AF459" i="1"/>
  <c r="AH458" i="1"/>
  <c r="AF458" i="1"/>
  <c r="AH457" i="1"/>
  <c r="AF457" i="1"/>
  <c r="AG457" i="1" s="1"/>
  <c r="AH456" i="1"/>
  <c r="AF456" i="1"/>
  <c r="AH455" i="1"/>
  <c r="AF455" i="1"/>
  <c r="AH454" i="1"/>
  <c r="AF454" i="1"/>
  <c r="AH453" i="1"/>
  <c r="AF453" i="1"/>
  <c r="AG453" i="1" s="1"/>
  <c r="AH452" i="1"/>
  <c r="AF452" i="1"/>
  <c r="AH451" i="1"/>
  <c r="AF451" i="1"/>
  <c r="AH450" i="1"/>
  <c r="AF450" i="1"/>
  <c r="AH449" i="1"/>
  <c r="AF449" i="1"/>
  <c r="AG449" i="1" s="1"/>
  <c r="AH448" i="1"/>
  <c r="AF448" i="1"/>
  <c r="AH447" i="1"/>
  <c r="AF447" i="1"/>
  <c r="AH446" i="1"/>
  <c r="AF446" i="1"/>
  <c r="AH445" i="1"/>
  <c r="AF445" i="1"/>
  <c r="AG445" i="1" s="1"/>
  <c r="AH444" i="1"/>
  <c r="AF444" i="1"/>
  <c r="AH443" i="1"/>
  <c r="AF443" i="1"/>
  <c r="AH442" i="1"/>
  <c r="AF442" i="1"/>
  <c r="AH441" i="1"/>
  <c r="AF441" i="1"/>
  <c r="AG441" i="1" s="1"/>
  <c r="AH440" i="1"/>
  <c r="AF440" i="1"/>
  <c r="AH439" i="1"/>
  <c r="AF439" i="1"/>
  <c r="AH438" i="1"/>
  <c r="AF438" i="1"/>
  <c r="AH437" i="1"/>
  <c r="AF437" i="1"/>
  <c r="AG437" i="1" s="1"/>
  <c r="AH436" i="1"/>
  <c r="AF436" i="1"/>
  <c r="AH435" i="1"/>
  <c r="AF435" i="1"/>
  <c r="AH434" i="1"/>
  <c r="AF434" i="1"/>
  <c r="AH433" i="1"/>
  <c r="AF433" i="1"/>
  <c r="AG433" i="1" s="1"/>
  <c r="AH432" i="1"/>
  <c r="AF432" i="1"/>
  <c r="AH431" i="1"/>
  <c r="AF431" i="1"/>
  <c r="AH430" i="1"/>
  <c r="AF430" i="1"/>
  <c r="AH429" i="1"/>
  <c r="AF429" i="1"/>
  <c r="AG429" i="1" s="1"/>
  <c r="AH428" i="1"/>
  <c r="AF428" i="1"/>
  <c r="AH427" i="1"/>
  <c r="AF427" i="1"/>
  <c r="AH426" i="1"/>
  <c r="AF426" i="1"/>
  <c r="AH425" i="1"/>
  <c r="AF425" i="1"/>
  <c r="AG425" i="1" s="1"/>
  <c r="AH424" i="1"/>
  <c r="AF424" i="1"/>
  <c r="AH423" i="1"/>
  <c r="AF423" i="1"/>
  <c r="AH422" i="1"/>
  <c r="AF422" i="1"/>
  <c r="AH421" i="1"/>
  <c r="AF421" i="1"/>
  <c r="AG421" i="1" s="1"/>
  <c r="AH420" i="1"/>
  <c r="AF420" i="1"/>
  <c r="AH419" i="1"/>
  <c r="AF419" i="1"/>
  <c r="AH418" i="1"/>
  <c r="AF418" i="1"/>
  <c r="AH417" i="1"/>
  <c r="AF417" i="1"/>
  <c r="AG417" i="1" s="1"/>
  <c r="AH416" i="1"/>
  <c r="AF416" i="1"/>
  <c r="AH415" i="1"/>
  <c r="AF415" i="1"/>
  <c r="AH414" i="1"/>
  <c r="AF414" i="1"/>
  <c r="AH413" i="1"/>
  <c r="AF413" i="1"/>
  <c r="AG413" i="1" s="1"/>
  <c r="AH412" i="1"/>
  <c r="AF412" i="1"/>
  <c r="AH411" i="1"/>
  <c r="AF411" i="1"/>
  <c r="AH410" i="1"/>
  <c r="AF410" i="1"/>
  <c r="AH409" i="1"/>
  <c r="AF409" i="1"/>
  <c r="AG409" i="1" s="1"/>
  <c r="AH408" i="1"/>
  <c r="AF408" i="1"/>
  <c r="AH407" i="1"/>
  <c r="AF407" i="1"/>
  <c r="AH406" i="1"/>
  <c r="AF406" i="1"/>
  <c r="AH405" i="1"/>
  <c r="AF405" i="1"/>
  <c r="AG405" i="1" s="1"/>
  <c r="AH404" i="1"/>
  <c r="AF404" i="1"/>
  <c r="AH403" i="1"/>
  <c r="AF403" i="1"/>
  <c r="AH402" i="1"/>
  <c r="AF402" i="1"/>
  <c r="AH401" i="1"/>
  <c r="AF401" i="1"/>
  <c r="AG401" i="1" s="1"/>
  <c r="AH400" i="1"/>
  <c r="AF400" i="1"/>
  <c r="AH399" i="1"/>
  <c r="AF399" i="1"/>
  <c r="AH398" i="1"/>
  <c r="AF398" i="1"/>
  <c r="AH397" i="1"/>
  <c r="AF397" i="1"/>
  <c r="AG397" i="1" s="1"/>
  <c r="AH396" i="1"/>
  <c r="AF396" i="1"/>
  <c r="AH395" i="1"/>
  <c r="AF395" i="1"/>
  <c r="AH394" i="1"/>
  <c r="AF394" i="1"/>
  <c r="AH393" i="1"/>
  <c r="AF393" i="1"/>
  <c r="AG393" i="1" s="1"/>
  <c r="AH392" i="1"/>
  <c r="AF392" i="1"/>
  <c r="AH391" i="1"/>
  <c r="AF391" i="1"/>
  <c r="AH390" i="1"/>
  <c r="AF390" i="1"/>
  <c r="AH389" i="1"/>
  <c r="AF389" i="1"/>
  <c r="AG389" i="1" s="1"/>
  <c r="AH388" i="1"/>
  <c r="AF388" i="1"/>
  <c r="AH387" i="1"/>
  <c r="AF387" i="1"/>
  <c r="AH386" i="1"/>
  <c r="AF386" i="1"/>
  <c r="AH385" i="1"/>
  <c r="AF385" i="1"/>
  <c r="AG385" i="1" s="1"/>
  <c r="AH384" i="1"/>
  <c r="AF384" i="1"/>
  <c r="AH383" i="1"/>
  <c r="AF383" i="1"/>
  <c r="AH382" i="1"/>
  <c r="AF382" i="1"/>
  <c r="AH381" i="1"/>
  <c r="AF381" i="1"/>
  <c r="AG381" i="1" s="1"/>
  <c r="AH380" i="1"/>
  <c r="AF380" i="1"/>
  <c r="AH379" i="1"/>
  <c r="AF379" i="1"/>
  <c r="AH378" i="1"/>
  <c r="AF378" i="1"/>
  <c r="AH377" i="1"/>
  <c r="AF377" i="1"/>
  <c r="AG377" i="1" s="1"/>
  <c r="AH376" i="1"/>
  <c r="AF376" i="1"/>
  <c r="AH375" i="1"/>
  <c r="AF375" i="1"/>
  <c r="AH374" i="1"/>
  <c r="AF374" i="1"/>
  <c r="AH373" i="1"/>
  <c r="AF373" i="1"/>
  <c r="AG373" i="1" s="1"/>
  <c r="AH372" i="1"/>
  <c r="AF372" i="1"/>
  <c r="AH371" i="1"/>
  <c r="AF371" i="1"/>
  <c r="AH370" i="1"/>
  <c r="AF370" i="1"/>
  <c r="AH369" i="1"/>
  <c r="AF369" i="1"/>
  <c r="AG369" i="1" s="1"/>
  <c r="AH368" i="1"/>
  <c r="AF368" i="1"/>
  <c r="AH367" i="1"/>
  <c r="AF367" i="1"/>
  <c r="AH366" i="1"/>
  <c r="AF366" i="1"/>
  <c r="AH365" i="1"/>
  <c r="AF365" i="1"/>
  <c r="AG365" i="1" s="1"/>
  <c r="AH364" i="1"/>
  <c r="AF364" i="1"/>
  <c r="AH363" i="1"/>
  <c r="AF363" i="1"/>
  <c r="AH362" i="1"/>
  <c r="AF362" i="1"/>
  <c r="AH361" i="1"/>
  <c r="AF361" i="1"/>
  <c r="AG361" i="1" s="1"/>
  <c r="AH360" i="1"/>
  <c r="AF360" i="1"/>
  <c r="AH359" i="1"/>
  <c r="AF359" i="1"/>
  <c r="AH358" i="1"/>
  <c r="AF358" i="1"/>
  <c r="AH357" i="1"/>
  <c r="AF357" i="1"/>
  <c r="AG357" i="1" s="1"/>
  <c r="AH356" i="1"/>
  <c r="AF356" i="1"/>
  <c r="AG356" i="1" s="1"/>
  <c r="AH355" i="1"/>
  <c r="AF355" i="1"/>
  <c r="AH354" i="1"/>
  <c r="AF354" i="1"/>
  <c r="AH353" i="1"/>
  <c r="AF353" i="1"/>
  <c r="AG353" i="1" s="1"/>
  <c r="AH352" i="1"/>
  <c r="AF352" i="1"/>
  <c r="AG352" i="1" s="1"/>
  <c r="AH351" i="1"/>
  <c r="AF351" i="1"/>
  <c r="AH350" i="1"/>
  <c r="AF350" i="1"/>
  <c r="AH349" i="1"/>
  <c r="AF349" i="1"/>
  <c r="AG349" i="1" s="1"/>
  <c r="AH348" i="1"/>
  <c r="AF348" i="1"/>
  <c r="AG348" i="1" s="1"/>
  <c r="AH347" i="1"/>
  <c r="AF347" i="1"/>
  <c r="AH346" i="1"/>
  <c r="AF346" i="1"/>
  <c r="AH345" i="1"/>
  <c r="AF345" i="1"/>
  <c r="AG345" i="1" s="1"/>
  <c r="AH344" i="1"/>
  <c r="AF344" i="1"/>
  <c r="AG344" i="1" s="1"/>
  <c r="AH343" i="1"/>
  <c r="AF343" i="1"/>
  <c r="AH342" i="1"/>
  <c r="AF342" i="1"/>
  <c r="AH341" i="1"/>
  <c r="AF341" i="1"/>
  <c r="AG341" i="1" s="1"/>
  <c r="AH340" i="1"/>
  <c r="AF340" i="1"/>
  <c r="AG340" i="1" s="1"/>
  <c r="AH339" i="1"/>
  <c r="AF339" i="1"/>
  <c r="AH338" i="1"/>
  <c r="AF338" i="1"/>
  <c r="AH337" i="1"/>
  <c r="AF337" i="1"/>
  <c r="AG337" i="1" s="1"/>
  <c r="AH336" i="1"/>
  <c r="AF336" i="1"/>
  <c r="AG336" i="1" s="1"/>
  <c r="AH335" i="1"/>
  <c r="AF335" i="1"/>
  <c r="AH334" i="1"/>
  <c r="AF334" i="1"/>
  <c r="AH333" i="1"/>
  <c r="AF333" i="1"/>
  <c r="AG333" i="1" s="1"/>
  <c r="AH332" i="1"/>
  <c r="AF332" i="1"/>
  <c r="AG332" i="1" s="1"/>
  <c r="AH331" i="1"/>
  <c r="AF331" i="1"/>
  <c r="AH330" i="1"/>
  <c r="AF330" i="1"/>
  <c r="AH329" i="1"/>
  <c r="AF329" i="1"/>
  <c r="AG329" i="1" s="1"/>
  <c r="AH328" i="1"/>
  <c r="AF328" i="1"/>
  <c r="AG328" i="1" s="1"/>
  <c r="AH327" i="1"/>
  <c r="AF327" i="1"/>
  <c r="AH326" i="1"/>
  <c r="AF326" i="1"/>
  <c r="AH325" i="1"/>
  <c r="AF325" i="1"/>
  <c r="AG325" i="1" s="1"/>
  <c r="AH324" i="1"/>
  <c r="AF324" i="1"/>
  <c r="AG324" i="1" s="1"/>
  <c r="AH323" i="1"/>
  <c r="AF323" i="1"/>
  <c r="AH322" i="1"/>
  <c r="AF322" i="1"/>
  <c r="AH321" i="1"/>
  <c r="AF321" i="1"/>
  <c r="AG321" i="1" s="1"/>
  <c r="AH320" i="1"/>
  <c r="AF320" i="1"/>
  <c r="AG320" i="1" s="1"/>
  <c r="AH319" i="1"/>
  <c r="AF319" i="1"/>
  <c r="AH318" i="1"/>
  <c r="AF318" i="1"/>
  <c r="AH317" i="1"/>
  <c r="AF317" i="1"/>
  <c r="AG317" i="1" s="1"/>
  <c r="AH316" i="1"/>
  <c r="AF316" i="1"/>
  <c r="AG316" i="1" s="1"/>
  <c r="AH315" i="1"/>
  <c r="AF315" i="1"/>
  <c r="AH314" i="1"/>
  <c r="AF314" i="1"/>
  <c r="AH313" i="1"/>
  <c r="AF313" i="1"/>
  <c r="AG313" i="1" s="1"/>
  <c r="AH312" i="1"/>
  <c r="AF312" i="1"/>
  <c r="AG312" i="1" s="1"/>
  <c r="AH311" i="1"/>
  <c r="AF311" i="1"/>
  <c r="AH310" i="1"/>
  <c r="AF310" i="1"/>
  <c r="AH309" i="1"/>
  <c r="AF309" i="1"/>
  <c r="AG309" i="1" s="1"/>
  <c r="AH308" i="1"/>
  <c r="AF308" i="1"/>
  <c r="AG308" i="1" s="1"/>
  <c r="AH307" i="1"/>
  <c r="AF307" i="1"/>
  <c r="AH306" i="1"/>
  <c r="AF306" i="1"/>
  <c r="AH305" i="1"/>
  <c r="AF305" i="1"/>
  <c r="AG305" i="1" s="1"/>
  <c r="AH304" i="1"/>
  <c r="AF304" i="1"/>
  <c r="AG304" i="1" s="1"/>
  <c r="AH303" i="1"/>
  <c r="AF303" i="1"/>
  <c r="AH302" i="1"/>
  <c r="AF302" i="1"/>
  <c r="AH301" i="1"/>
  <c r="AF301" i="1"/>
  <c r="AG301" i="1" s="1"/>
  <c r="AH300" i="1"/>
  <c r="AF300" i="1"/>
  <c r="AG300" i="1" s="1"/>
  <c r="AH299" i="1"/>
  <c r="AF299" i="1"/>
  <c r="AH298" i="1"/>
  <c r="AF298" i="1"/>
  <c r="AH297" i="1"/>
  <c r="AF297" i="1"/>
  <c r="AG297" i="1" s="1"/>
  <c r="AH296" i="1"/>
  <c r="AF296" i="1"/>
  <c r="AG296" i="1" s="1"/>
  <c r="AH295" i="1"/>
  <c r="AF295" i="1"/>
  <c r="AH294" i="1"/>
  <c r="AF294" i="1"/>
  <c r="AH293" i="1"/>
  <c r="AF293" i="1"/>
  <c r="AG293" i="1" s="1"/>
  <c r="AH292" i="1"/>
  <c r="AF292" i="1"/>
  <c r="AG292" i="1" s="1"/>
  <c r="AH291" i="1"/>
  <c r="AF291" i="1"/>
  <c r="AH290" i="1"/>
  <c r="AF290" i="1"/>
  <c r="AH289" i="1"/>
  <c r="AF289" i="1"/>
  <c r="AG289" i="1" s="1"/>
  <c r="AH288" i="1"/>
  <c r="AF288" i="1"/>
  <c r="AG288" i="1" s="1"/>
  <c r="AH287" i="1"/>
  <c r="AF287" i="1"/>
  <c r="AH286" i="1"/>
  <c r="AF286" i="1"/>
  <c r="AG286" i="1" s="1"/>
  <c r="AH285" i="1"/>
  <c r="AF285" i="1"/>
  <c r="AG285" i="1" s="1"/>
  <c r="AH284" i="1"/>
  <c r="AF284" i="1"/>
  <c r="AG284" i="1" s="1"/>
  <c r="AH283" i="1"/>
  <c r="AF283" i="1"/>
  <c r="AH282" i="1"/>
  <c r="AF282" i="1"/>
  <c r="AG282" i="1" s="1"/>
  <c r="AH281" i="1"/>
  <c r="AF281" i="1"/>
  <c r="AG281" i="1" s="1"/>
  <c r="AH280" i="1"/>
  <c r="AF280" i="1"/>
  <c r="AG280" i="1" s="1"/>
  <c r="AH279" i="1"/>
  <c r="AF279" i="1"/>
  <c r="AH278" i="1"/>
  <c r="AF278" i="1"/>
  <c r="AG278" i="1" s="1"/>
  <c r="AH277" i="1"/>
  <c r="AF277" i="1"/>
  <c r="AG277" i="1" s="1"/>
  <c r="AH276" i="1"/>
  <c r="AF276" i="1"/>
  <c r="AG276" i="1" s="1"/>
  <c r="AH275" i="1"/>
  <c r="AF275" i="1"/>
  <c r="AH274" i="1"/>
  <c r="AF274" i="1"/>
  <c r="AG274" i="1" s="1"/>
  <c r="AH273" i="1"/>
  <c r="AF273" i="1"/>
  <c r="AG273" i="1" s="1"/>
  <c r="AH272" i="1"/>
  <c r="AF272" i="1"/>
  <c r="AG272" i="1" s="1"/>
  <c r="AH271" i="1"/>
  <c r="AF271" i="1"/>
  <c r="AH270" i="1"/>
  <c r="AF270" i="1"/>
  <c r="AG270" i="1" s="1"/>
  <c r="AH269" i="1"/>
  <c r="AF269" i="1"/>
  <c r="AG269" i="1" s="1"/>
  <c r="AH268" i="1"/>
  <c r="AF268" i="1"/>
  <c r="AG268" i="1" s="1"/>
  <c r="AH267" i="1"/>
  <c r="AF267" i="1"/>
  <c r="AH266" i="1"/>
  <c r="AF266" i="1"/>
  <c r="AG266" i="1" s="1"/>
  <c r="AH265" i="1"/>
  <c r="AF265" i="1"/>
  <c r="AG265" i="1" s="1"/>
  <c r="AH264" i="1"/>
  <c r="AF264" i="1"/>
  <c r="AG264" i="1" s="1"/>
  <c r="AH263" i="1"/>
  <c r="AF263" i="1"/>
  <c r="AH262" i="1"/>
  <c r="AF262" i="1"/>
  <c r="AG262" i="1" s="1"/>
  <c r="AH261" i="1"/>
  <c r="AF261" i="1"/>
  <c r="AG261" i="1" s="1"/>
  <c r="AH260" i="1"/>
  <c r="AF260" i="1"/>
  <c r="AG260" i="1" s="1"/>
  <c r="AH259" i="1"/>
  <c r="AF259" i="1"/>
  <c r="AH258" i="1"/>
  <c r="AF258" i="1"/>
  <c r="AG258" i="1" s="1"/>
  <c r="AH257" i="1"/>
  <c r="AF257" i="1"/>
  <c r="AG257" i="1" s="1"/>
  <c r="AH256" i="1"/>
  <c r="AF256" i="1"/>
  <c r="AG256" i="1" s="1"/>
  <c r="AH255" i="1"/>
  <c r="AF255" i="1"/>
  <c r="AH254" i="1"/>
  <c r="AF254" i="1"/>
  <c r="AG254" i="1" s="1"/>
  <c r="AH253" i="1"/>
  <c r="AF253" i="1"/>
  <c r="AG253" i="1" s="1"/>
  <c r="AH252" i="1"/>
  <c r="AF252" i="1"/>
  <c r="AG252" i="1" s="1"/>
  <c r="AH251" i="1"/>
  <c r="AF251" i="1"/>
  <c r="AH250" i="1"/>
  <c r="AF250" i="1"/>
  <c r="AG250" i="1" s="1"/>
  <c r="AH249" i="1"/>
  <c r="AF249" i="1"/>
  <c r="AG249" i="1" s="1"/>
  <c r="AH248" i="1"/>
  <c r="AF248" i="1"/>
  <c r="AG248" i="1" s="1"/>
  <c r="AH247" i="1"/>
  <c r="AF247" i="1"/>
  <c r="AH246" i="1"/>
  <c r="AF246" i="1"/>
  <c r="AG246" i="1" s="1"/>
  <c r="AH245" i="1"/>
  <c r="AF245" i="1"/>
  <c r="AG245" i="1" s="1"/>
  <c r="AH244" i="1"/>
  <c r="AF244" i="1"/>
  <c r="AG244" i="1" s="1"/>
  <c r="AH243" i="1"/>
  <c r="AF243" i="1"/>
  <c r="AH242" i="1"/>
  <c r="AF242" i="1"/>
  <c r="AG242" i="1" s="1"/>
  <c r="AH241" i="1"/>
  <c r="AF241" i="1"/>
  <c r="AG241" i="1" s="1"/>
  <c r="AH240" i="1"/>
  <c r="AF240" i="1"/>
  <c r="AG240" i="1" s="1"/>
  <c r="AH239" i="1"/>
  <c r="AF239" i="1"/>
  <c r="AH238" i="1"/>
  <c r="AF238" i="1"/>
  <c r="AG238" i="1" s="1"/>
  <c r="AH237" i="1"/>
  <c r="AF237" i="1"/>
  <c r="AG237" i="1" s="1"/>
  <c r="AH236" i="1"/>
  <c r="AF236" i="1"/>
  <c r="AG236" i="1" s="1"/>
  <c r="AH235" i="1"/>
  <c r="AF235" i="1"/>
  <c r="AH234" i="1"/>
  <c r="AF234" i="1"/>
  <c r="AG234" i="1" s="1"/>
  <c r="AH233" i="1"/>
  <c r="AF233" i="1"/>
  <c r="AG233" i="1" s="1"/>
  <c r="AH232" i="1"/>
  <c r="AF232" i="1"/>
  <c r="AG232" i="1" s="1"/>
  <c r="AH231" i="1"/>
  <c r="AF231" i="1"/>
  <c r="AH230" i="1"/>
  <c r="AF230" i="1"/>
  <c r="AG230" i="1" s="1"/>
  <c r="AH229" i="1"/>
  <c r="AF229" i="1"/>
  <c r="AG229" i="1" s="1"/>
  <c r="AH228" i="1"/>
  <c r="AF228" i="1"/>
  <c r="AG228" i="1" s="1"/>
  <c r="AH227" i="1"/>
  <c r="AF227" i="1"/>
  <c r="AH226" i="1"/>
  <c r="AF226" i="1"/>
  <c r="AG226" i="1" s="1"/>
  <c r="AH225" i="1"/>
  <c r="AF225" i="1"/>
  <c r="AG225" i="1" s="1"/>
  <c r="AH224" i="1"/>
  <c r="AF224" i="1"/>
  <c r="AG224" i="1" s="1"/>
  <c r="AH223" i="1"/>
  <c r="AF223" i="1"/>
  <c r="AH222" i="1"/>
  <c r="AF222" i="1"/>
  <c r="AG222" i="1" s="1"/>
  <c r="AH221" i="1"/>
  <c r="AF221" i="1"/>
  <c r="AG221" i="1" s="1"/>
  <c r="AH220" i="1"/>
  <c r="AF220" i="1"/>
  <c r="AG220" i="1" s="1"/>
  <c r="AH219" i="1"/>
  <c r="AF219" i="1"/>
  <c r="AH218" i="1"/>
  <c r="AF218" i="1"/>
  <c r="AG218" i="1" s="1"/>
  <c r="AH217" i="1"/>
  <c r="AF217" i="1"/>
  <c r="AG217" i="1" s="1"/>
  <c r="AH216" i="1"/>
  <c r="AF216" i="1"/>
  <c r="AG216" i="1" s="1"/>
  <c r="AH215" i="1"/>
  <c r="AF215" i="1"/>
  <c r="AH214" i="1"/>
  <c r="AF214" i="1"/>
  <c r="AG214" i="1" s="1"/>
  <c r="AH213" i="1"/>
  <c r="AF213" i="1"/>
  <c r="AG213" i="1" s="1"/>
  <c r="AH212" i="1"/>
  <c r="AF212" i="1"/>
  <c r="AG212" i="1" s="1"/>
  <c r="AH211" i="1"/>
  <c r="AF211" i="1"/>
  <c r="AH210" i="1"/>
  <c r="AF210" i="1"/>
  <c r="AG210" i="1" s="1"/>
  <c r="AH209" i="1"/>
  <c r="AF209" i="1"/>
  <c r="AG209" i="1" s="1"/>
  <c r="AH208" i="1"/>
  <c r="AF208" i="1"/>
  <c r="AG208" i="1" s="1"/>
  <c r="AH207" i="1"/>
  <c r="AF207" i="1"/>
  <c r="AH206" i="1"/>
  <c r="AF206" i="1"/>
  <c r="AG206" i="1" s="1"/>
  <c r="AH205" i="1"/>
  <c r="AF205" i="1"/>
  <c r="AG205" i="1" s="1"/>
  <c r="AH204" i="1"/>
  <c r="AF204" i="1"/>
  <c r="AG204" i="1" s="1"/>
  <c r="AH203" i="1"/>
  <c r="AF203" i="1"/>
  <c r="AH202" i="1"/>
  <c r="AF202" i="1"/>
  <c r="AG202" i="1" s="1"/>
  <c r="AH201" i="1"/>
  <c r="AF201" i="1"/>
  <c r="AG201" i="1" s="1"/>
  <c r="AH200" i="1"/>
  <c r="AF200" i="1"/>
  <c r="AG200" i="1" s="1"/>
  <c r="AH199" i="1"/>
  <c r="AF199" i="1"/>
  <c r="AH198" i="1"/>
  <c r="AF198" i="1"/>
  <c r="AG198" i="1" s="1"/>
  <c r="AH197" i="1"/>
  <c r="AF197" i="1"/>
  <c r="AG197" i="1" s="1"/>
  <c r="AH196" i="1"/>
  <c r="AF196" i="1"/>
  <c r="AG196" i="1" s="1"/>
  <c r="AH195" i="1"/>
  <c r="AF195" i="1"/>
  <c r="AH194" i="1"/>
  <c r="AF194" i="1"/>
  <c r="AG194" i="1" s="1"/>
  <c r="AH193" i="1"/>
  <c r="AF193" i="1"/>
  <c r="AG193" i="1" s="1"/>
  <c r="AH192" i="1"/>
  <c r="AF192" i="1"/>
  <c r="AG192" i="1" s="1"/>
  <c r="AH191" i="1"/>
  <c r="AF191" i="1"/>
  <c r="AH190" i="1"/>
  <c r="AF190" i="1"/>
  <c r="AG190" i="1" s="1"/>
  <c r="AH189" i="1"/>
  <c r="AF189" i="1"/>
  <c r="AG189" i="1" s="1"/>
  <c r="AH188" i="1"/>
  <c r="AF188" i="1"/>
  <c r="AG188" i="1" s="1"/>
  <c r="AH187" i="1"/>
  <c r="AF187" i="1"/>
  <c r="AH186" i="1"/>
  <c r="AF186" i="1"/>
  <c r="AG186" i="1" s="1"/>
  <c r="AH185" i="1"/>
  <c r="AF185" i="1"/>
  <c r="AG185" i="1" s="1"/>
  <c r="AH184" i="1"/>
  <c r="AF184" i="1"/>
  <c r="AG184" i="1" s="1"/>
  <c r="AH183" i="1"/>
  <c r="AF183" i="1"/>
  <c r="AH182" i="1"/>
  <c r="AF182" i="1"/>
  <c r="AG182" i="1" s="1"/>
  <c r="AH181" i="1"/>
  <c r="AF181" i="1"/>
  <c r="AG181" i="1" s="1"/>
  <c r="AH180" i="1"/>
  <c r="AF180" i="1"/>
  <c r="AG180" i="1" s="1"/>
  <c r="AH179" i="1"/>
  <c r="AF179" i="1"/>
  <c r="AH178" i="1"/>
  <c r="AF178" i="1"/>
  <c r="AG178" i="1" s="1"/>
  <c r="AH177" i="1"/>
  <c r="AF177" i="1"/>
  <c r="AG177" i="1" s="1"/>
  <c r="AH176" i="1"/>
  <c r="AF176" i="1"/>
  <c r="AG176" i="1" s="1"/>
  <c r="AH175" i="1"/>
  <c r="AF175" i="1"/>
  <c r="AH174" i="1"/>
  <c r="AF174" i="1"/>
  <c r="AG174" i="1" s="1"/>
  <c r="AH173" i="1"/>
  <c r="AF173" i="1"/>
  <c r="AG173" i="1" s="1"/>
  <c r="AH172" i="1"/>
  <c r="AF172" i="1"/>
  <c r="AG172" i="1" s="1"/>
  <c r="AH171" i="1"/>
  <c r="AF171" i="1"/>
  <c r="AH170" i="1"/>
  <c r="AF170" i="1"/>
  <c r="AG170" i="1" s="1"/>
  <c r="AH169" i="1"/>
  <c r="AF169" i="1"/>
  <c r="AG169" i="1" s="1"/>
  <c r="AH168" i="1"/>
  <c r="AF168" i="1"/>
  <c r="AG168" i="1" s="1"/>
  <c r="AH167" i="1"/>
  <c r="AF167" i="1"/>
  <c r="AH166" i="1"/>
  <c r="AF166" i="1"/>
  <c r="AG166" i="1" s="1"/>
  <c r="AH165" i="1"/>
  <c r="AF165" i="1"/>
  <c r="AG165" i="1" s="1"/>
  <c r="AH164" i="1"/>
  <c r="AF164" i="1"/>
  <c r="AG164" i="1" s="1"/>
  <c r="AH163" i="1"/>
  <c r="AF163" i="1"/>
  <c r="AH162" i="1"/>
  <c r="AF162" i="1"/>
  <c r="AG162" i="1" s="1"/>
  <c r="AH161" i="1"/>
  <c r="AF161" i="1"/>
  <c r="AG161" i="1" s="1"/>
  <c r="AH160" i="1"/>
  <c r="AF160" i="1"/>
  <c r="AG160" i="1" s="1"/>
  <c r="AH159" i="1"/>
  <c r="AF159" i="1"/>
  <c r="AH158" i="1"/>
  <c r="AF158" i="1"/>
  <c r="AG158" i="1" s="1"/>
  <c r="AH157" i="1"/>
  <c r="AF157" i="1"/>
  <c r="AG157" i="1" s="1"/>
  <c r="AH156" i="1"/>
  <c r="AF156" i="1"/>
  <c r="AG156" i="1" s="1"/>
  <c r="AH155" i="1"/>
  <c r="AF155" i="1"/>
  <c r="AH154" i="1"/>
  <c r="AF154" i="1"/>
  <c r="AG154" i="1" s="1"/>
  <c r="AH153" i="1"/>
  <c r="AF153" i="1"/>
  <c r="AG153" i="1" s="1"/>
  <c r="AH152" i="1"/>
  <c r="AF152" i="1"/>
  <c r="AG152" i="1" s="1"/>
  <c r="AH151" i="1"/>
  <c r="AF151" i="1"/>
  <c r="AH150" i="1"/>
  <c r="AF150" i="1"/>
  <c r="AG150" i="1" s="1"/>
  <c r="AH149" i="1"/>
  <c r="AF149" i="1"/>
  <c r="AG149" i="1" s="1"/>
  <c r="AH148" i="1"/>
  <c r="AF148" i="1"/>
  <c r="AG148" i="1" s="1"/>
  <c r="AH147" i="1"/>
  <c r="AF147" i="1"/>
  <c r="AH146" i="1"/>
  <c r="AF146" i="1"/>
  <c r="AG146" i="1" s="1"/>
  <c r="AH145" i="1"/>
  <c r="AF145" i="1"/>
  <c r="AG145" i="1" s="1"/>
  <c r="AH144" i="1"/>
  <c r="AF144" i="1"/>
  <c r="AG144" i="1" s="1"/>
  <c r="AH143" i="1"/>
  <c r="AF143" i="1"/>
  <c r="AH142" i="1"/>
  <c r="AF142" i="1"/>
  <c r="AG142" i="1" s="1"/>
  <c r="AH141" i="1"/>
  <c r="AF141" i="1"/>
  <c r="AG141" i="1" s="1"/>
  <c r="AH140" i="1"/>
  <c r="AF140" i="1"/>
  <c r="AG140" i="1" s="1"/>
  <c r="AH139" i="1"/>
  <c r="AF139" i="1"/>
  <c r="AH138" i="1"/>
  <c r="AF138" i="1"/>
  <c r="AG138" i="1" s="1"/>
  <c r="AH137" i="1"/>
  <c r="AF137" i="1"/>
  <c r="AG137" i="1" s="1"/>
  <c r="AH136" i="1"/>
  <c r="AF136" i="1"/>
  <c r="AG136" i="1" s="1"/>
  <c r="AH135" i="1"/>
  <c r="AF135" i="1"/>
  <c r="AH134" i="1"/>
  <c r="AF134" i="1"/>
  <c r="AG134" i="1" s="1"/>
  <c r="AH133" i="1"/>
  <c r="AF133" i="1"/>
  <c r="AG133" i="1" s="1"/>
  <c r="AH132" i="1"/>
  <c r="AF132" i="1"/>
  <c r="AG132" i="1" s="1"/>
  <c r="AH131" i="1"/>
  <c r="AF131" i="1"/>
  <c r="AH130" i="1"/>
  <c r="AF130" i="1"/>
  <c r="AG130" i="1" s="1"/>
  <c r="AH129" i="1"/>
  <c r="AF129" i="1"/>
  <c r="AG129" i="1" s="1"/>
  <c r="AH128" i="1"/>
  <c r="AF128" i="1"/>
  <c r="AG128" i="1" s="1"/>
  <c r="AH127" i="1"/>
  <c r="AF127" i="1"/>
  <c r="AH126" i="1"/>
  <c r="AF126" i="1"/>
  <c r="AG126" i="1" s="1"/>
  <c r="AH125" i="1"/>
  <c r="AF125" i="1"/>
  <c r="AG125" i="1" s="1"/>
  <c r="AH124" i="1"/>
  <c r="AF124" i="1"/>
  <c r="AG124" i="1" s="1"/>
  <c r="AH123" i="1"/>
  <c r="AF123" i="1"/>
  <c r="AH122" i="1"/>
  <c r="AF122" i="1"/>
  <c r="AG122" i="1" s="1"/>
  <c r="AH121" i="1"/>
  <c r="AF121" i="1"/>
  <c r="AG121" i="1" s="1"/>
  <c r="AH120" i="1"/>
  <c r="AF120" i="1"/>
  <c r="AG120" i="1" s="1"/>
  <c r="AH119" i="1"/>
  <c r="AF119" i="1"/>
  <c r="AH118" i="1"/>
  <c r="AF118" i="1"/>
  <c r="AG118" i="1" s="1"/>
  <c r="AH117" i="1"/>
  <c r="AF117" i="1"/>
  <c r="AG117" i="1" s="1"/>
  <c r="AH116" i="1"/>
  <c r="AF116" i="1"/>
  <c r="AG116" i="1" s="1"/>
  <c r="AH115" i="1"/>
  <c r="AF115" i="1"/>
  <c r="AG115" i="1" s="1"/>
  <c r="AH114" i="1"/>
  <c r="AF114" i="1"/>
  <c r="AG114" i="1" s="1"/>
  <c r="AH113" i="1"/>
  <c r="AF113" i="1"/>
  <c r="AG113" i="1" s="1"/>
  <c r="AH112" i="1"/>
  <c r="AF112" i="1"/>
  <c r="AG112" i="1" s="1"/>
  <c r="AH111" i="1"/>
  <c r="AF111" i="1"/>
  <c r="AG111" i="1" s="1"/>
  <c r="AH110" i="1"/>
  <c r="AF110" i="1"/>
  <c r="AG110" i="1" s="1"/>
  <c r="AH109" i="1"/>
  <c r="AF109" i="1"/>
  <c r="AG109" i="1" s="1"/>
  <c r="AH108" i="1"/>
  <c r="AF108" i="1"/>
  <c r="AG108" i="1" s="1"/>
  <c r="AH107" i="1"/>
  <c r="AF107" i="1"/>
  <c r="AG107" i="1" s="1"/>
  <c r="AH106" i="1"/>
  <c r="AF106" i="1"/>
  <c r="AG106" i="1" s="1"/>
  <c r="AH105" i="1"/>
  <c r="AF105" i="1"/>
  <c r="AG105" i="1" s="1"/>
  <c r="AH104" i="1"/>
  <c r="AF104" i="1"/>
  <c r="AG104" i="1" s="1"/>
  <c r="AH103" i="1"/>
  <c r="AF103" i="1"/>
  <c r="AG103" i="1" s="1"/>
  <c r="AH102" i="1"/>
  <c r="AF102" i="1"/>
  <c r="AG102" i="1" s="1"/>
  <c r="AH101" i="1"/>
  <c r="AF101" i="1"/>
  <c r="AG101" i="1" s="1"/>
  <c r="AH100" i="1"/>
  <c r="AF100" i="1"/>
  <c r="AG100" i="1" s="1"/>
  <c r="AH99" i="1"/>
  <c r="AF99" i="1"/>
  <c r="AG99" i="1" s="1"/>
  <c r="AH98" i="1"/>
  <c r="AF98" i="1"/>
  <c r="AG98" i="1" s="1"/>
  <c r="AH97" i="1"/>
  <c r="AF97" i="1"/>
  <c r="AG97" i="1" s="1"/>
  <c r="AH96" i="1"/>
  <c r="AF96" i="1"/>
  <c r="AG96" i="1" s="1"/>
  <c r="AH95" i="1"/>
  <c r="AF95" i="1"/>
  <c r="AG95" i="1" s="1"/>
  <c r="AH94" i="1"/>
  <c r="AF94" i="1"/>
  <c r="AG94" i="1" s="1"/>
  <c r="AH93" i="1"/>
  <c r="AF93" i="1"/>
  <c r="AG93" i="1" s="1"/>
  <c r="AH92" i="1"/>
  <c r="AF92" i="1"/>
  <c r="AG92" i="1" s="1"/>
  <c r="AH91" i="1"/>
  <c r="AF91" i="1"/>
  <c r="AG91" i="1" s="1"/>
  <c r="AH90" i="1"/>
  <c r="AF90" i="1"/>
  <c r="AG90" i="1" s="1"/>
  <c r="AH89" i="1"/>
  <c r="AF89" i="1"/>
  <c r="AG89" i="1" s="1"/>
  <c r="AH88" i="1"/>
  <c r="AF88" i="1"/>
  <c r="AG88" i="1" s="1"/>
  <c r="AH87" i="1"/>
  <c r="AF87" i="1"/>
  <c r="AG87" i="1" s="1"/>
  <c r="AH86" i="1"/>
  <c r="AF86" i="1"/>
  <c r="AG86" i="1" s="1"/>
  <c r="AH85" i="1"/>
  <c r="AF85" i="1"/>
  <c r="AG85" i="1" s="1"/>
  <c r="AH84" i="1"/>
  <c r="AF84" i="1"/>
  <c r="AG84" i="1" s="1"/>
  <c r="AH83" i="1"/>
  <c r="AF83" i="1"/>
  <c r="AG83" i="1" s="1"/>
  <c r="AH82" i="1"/>
  <c r="AF82" i="1"/>
  <c r="AG82" i="1" s="1"/>
  <c r="AH81" i="1"/>
  <c r="AF81" i="1"/>
  <c r="AG81" i="1" s="1"/>
  <c r="AH80" i="1"/>
  <c r="AF80" i="1"/>
  <c r="AG80" i="1" s="1"/>
  <c r="AH79" i="1"/>
  <c r="AF79" i="1"/>
  <c r="AG79" i="1" s="1"/>
  <c r="AH78" i="1"/>
  <c r="AF78" i="1"/>
  <c r="AG78" i="1" s="1"/>
  <c r="AH77" i="1"/>
  <c r="AF77" i="1"/>
  <c r="AG77" i="1" s="1"/>
  <c r="AH76" i="1"/>
  <c r="AF76" i="1"/>
  <c r="AG76" i="1" s="1"/>
  <c r="AH75" i="1"/>
  <c r="AF75" i="1"/>
  <c r="AG75" i="1" s="1"/>
  <c r="AH74" i="1"/>
  <c r="AF74" i="1"/>
  <c r="AG74" i="1" s="1"/>
  <c r="AH73" i="1"/>
  <c r="AF73" i="1"/>
  <c r="AG73" i="1" s="1"/>
  <c r="AH72" i="1"/>
  <c r="AF72" i="1"/>
  <c r="AG72" i="1" s="1"/>
  <c r="AH71" i="1"/>
  <c r="AF71" i="1"/>
  <c r="AG71" i="1" s="1"/>
  <c r="AH70" i="1"/>
  <c r="AF70" i="1"/>
  <c r="AG70" i="1" s="1"/>
  <c r="AH69" i="1"/>
  <c r="AF69" i="1"/>
  <c r="AG69" i="1" s="1"/>
  <c r="AH68" i="1"/>
  <c r="AF68" i="1"/>
  <c r="AG68" i="1" s="1"/>
  <c r="AH67" i="1"/>
  <c r="AF67" i="1"/>
  <c r="AG67" i="1" s="1"/>
  <c r="AH66" i="1"/>
  <c r="AF66" i="1"/>
  <c r="AG66" i="1" s="1"/>
  <c r="AH65" i="1"/>
  <c r="AF65" i="1"/>
  <c r="AG65" i="1" s="1"/>
  <c r="AH64" i="1"/>
  <c r="AF64" i="1"/>
  <c r="AG64" i="1" s="1"/>
  <c r="AH63" i="1"/>
  <c r="AF63" i="1"/>
  <c r="AG63" i="1" s="1"/>
  <c r="AH62" i="1"/>
  <c r="AF62" i="1"/>
  <c r="AG62" i="1" s="1"/>
  <c r="AH61" i="1"/>
  <c r="AF61" i="1"/>
  <c r="AG61" i="1" s="1"/>
  <c r="AH60" i="1"/>
  <c r="AF60" i="1"/>
  <c r="AG60" i="1" s="1"/>
  <c r="AH59" i="1"/>
  <c r="AF59" i="1"/>
  <c r="AG59" i="1" s="1"/>
  <c r="AH58" i="1"/>
  <c r="AF58" i="1"/>
  <c r="AG58" i="1" s="1"/>
  <c r="AH57" i="1"/>
  <c r="AF57" i="1"/>
  <c r="AG57" i="1" s="1"/>
  <c r="AH56" i="1"/>
  <c r="AF56" i="1"/>
  <c r="AG56" i="1" s="1"/>
  <c r="AH55" i="1"/>
  <c r="AF55" i="1"/>
  <c r="AG55" i="1" s="1"/>
  <c r="AH54" i="1"/>
  <c r="AF54" i="1"/>
  <c r="AG54" i="1" s="1"/>
  <c r="AH53" i="1"/>
  <c r="AF53" i="1"/>
  <c r="AG53" i="1" s="1"/>
  <c r="AH52" i="1"/>
  <c r="AF52" i="1"/>
  <c r="AG52" i="1" s="1"/>
  <c r="AH51" i="1"/>
  <c r="AF51" i="1"/>
  <c r="AG51" i="1" s="1"/>
  <c r="AH50" i="1"/>
  <c r="AF50" i="1"/>
  <c r="AG50" i="1" s="1"/>
  <c r="AH49" i="1"/>
  <c r="AF49" i="1"/>
  <c r="AG49" i="1" s="1"/>
  <c r="AH48" i="1"/>
  <c r="AF48" i="1"/>
  <c r="AG48" i="1" s="1"/>
  <c r="AH47" i="1"/>
  <c r="AF47" i="1"/>
  <c r="AG47" i="1" s="1"/>
  <c r="AH46" i="1"/>
  <c r="AF46" i="1"/>
  <c r="AG46" i="1" s="1"/>
  <c r="AH45" i="1"/>
  <c r="AF45" i="1"/>
  <c r="AG45" i="1" s="1"/>
  <c r="AH44" i="1"/>
  <c r="AF44" i="1"/>
  <c r="AG44" i="1" s="1"/>
  <c r="AH43" i="1"/>
  <c r="AF43" i="1"/>
  <c r="AG43" i="1" s="1"/>
  <c r="AH42" i="1"/>
  <c r="AF42" i="1"/>
  <c r="AG42" i="1" s="1"/>
  <c r="AH41" i="1"/>
  <c r="AF41" i="1"/>
  <c r="AG41" i="1" s="1"/>
  <c r="AH40" i="1"/>
  <c r="AF40" i="1"/>
  <c r="AG40" i="1" s="1"/>
  <c r="AH39" i="1"/>
  <c r="AF39" i="1"/>
  <c r="AG39" i="1" s="1"/>
  <c r="AH38" i="1"/>
  <c r="AF38" i="1"/>
  <c r="AG38" i="1" s="1"/>
  <c r="AH37" i="1"/>
  <c r="AF37" i="1"/>
  <c r="AG37" i="1" s="1"/>
  <c r="AH36" i="1"/>
  <c r="AF36" i="1"/>
  <c r="AG36" i="1" s="1"/>
  <c r="AH35" i="1"/>
  <c r="AF35" i="1"/>
  <c r="AG35" i="1" s="1"/>
  <c r="AH34" i="1"/>
  <c r="AF34" i="1"/>
  <c r="AG34" i="1" s="1"/>
  <c r="AH33" i="1"/>
  <c r="AF33" i="1"/>
  <c r="AG33" i="1" s="1"/>
  <c r="AH32" i="1"/>
  <c r="AF32" i="1"/>
  <c r="AG32" i="1" s="1"/>
  <c r="AH31" i="1"/>
  <c r="AF31" i="1"/>
  <c r="AG31" i="1" s="1"/>
  <c r="AH30" i="1"/>
  <c r="AF30" i="1"/>
  <c r="AG30" i="1" s="1"/>
  <c r="AH29" i="1"/>
  <c r="AF29" i="1"/>
  <c r="AG29" i="1" s="1"/>
  <c r="AH28" i="1"/>
  <c r="AF28" i="1"/>
  <c r="AG28" i="1" s="1"/>
  <c r="AH27" i="1"/>
  <c r="AF27" i="1"/>
  <c r="AG27" i="1" s="1"/>
  <c r="AH26" i="1"/>
  <c r="AF26" i="1"/>
  <c r="AG26" i="1" s="1"/>
  <c r="AH25" i="1"/>
  <c r="AF25" i="1"/>
  <c r="AG25" i="1" s="1"/>
  <c r="AH24" i="1"/>
  <c r="AF24" i="1"/>
  <c r="AG24" i="1" s="1"/>
  <c r="AH23" i="1"/>
  <c r="AF23" i="1"/>
  <c r="AG23" i="1" s="1"/>
  <c r="AH22" i="1"/>
  <c r="AF22" i="1"/>
  <c r="AG22" i="1" s="1"/>
  <c r="AH21" i="1"/>
  <c r="AF21" i="1"/>
  <c r="AG21" i="1" s="1"/>
  <c r="AH20" i="1"/>
  <c r="AF20" i="1"/>
  <c r="AG20" i="1" s="1"/>
  <c r="AH19" i="1"/>
  <c r="AF19" i="1"/>
  <c r="AG19" i="1" s="1"/>
  <c r="AH18" i="1"/>
  <c r="AF18" i="1"/>
  <c r="AG18" i="1" s="1"/>
  <c r="AH17" i="1"/>
  <c r="AF17" i="1"/>
  <c r="AG17" i="1" s="1"/>
  <c r="AH16" i="1"/>
  <c r="AF16" i="1"/>
  <c r="AG16" i="1" s="1"/>
  <c r="AH15" i="1"/>
  <c r="AF15" i="1"/>
  <c r="AG15" i="1" s="1"/>
  <c r="AH14" i="1"/>
  <c r="AF14" i="1"/>
  <c r="AG14" i="1" s="1"/>
  <c r="AH13" i="1"/>
  <c r="AF13" i="1"/>
  <c r="AG13" i="1" s="1"/>
  <c r="AH12" i="1"/>
  <c r="AF12" i="1"/>
  <c r="AG12" i="1" s="1"/>
  <c r="AH11" i="1"/>
  <c r="AF11" i="1"/>
  <c r="AG11" i="1" s="1"/>
  <c r="AH10" i="1"/>
  <c r="AF10" i="1"/>
  <c r="AG10" i="1" s="1"/>
  <c r="AH9" i="1"/>
  <c r="AF9" i="1"/>
  <c r="AG9" i="1" s="1"/>
  <c r="AH8" i="1"/>
  <c r="AF8" i="1"/>
  <c r="AG8" i="1" s="1"/>
  <c r="AH7" i="1"/>
  <c r="AF7" i="1"/>
  <c r="AG7" i="1" s="1"/>
  <c r="AH6" i="1"/>
  <c r="AF6" i="1"/>
  <c r="AG6" i="1" s="1"/>
  <c r="AH5" i="1"/>
  <c r="AF5" i="1"/>
  <c r="AG5" i="1" s="1"/>
  <c r="AH4" i="1"/>
  <c r="AF4" i="1"/>
  <c r="AG4" i="1" s="1"/>
  <c r="AH3" i="1"/>
  <c r="AF3" i="1"/>
  <c r="AG3" i="1" s="1"/>
  <c r="AH2" i="1"/>
  <c r="AF2" i="1"/>
  <c r="AG2" i="1" s="1"/>
  <c r="Z2967" i="1"/>
  <c r="X2967" i="1"/>
  <c r="Z2966" i="1"/>
  <c r="X2966" i="1"/>
  <c r="Z2965" i="1"/>
  <c r="X2965" i="1"/>
  <c r="Z2964" i="1"/>
  <c r="X2964" i="1"/>
  <c r="Z2963" i="1"/>
  <c r="X2963" i="1"/>
  <c r="Z2962" i="1"/>
  <c r="X2962" i="1"/>
  <c r="Z2961" i="1"/>
  <c r="X2961" i="1"/>
  <c r="Z2960" i="1"/>
  <c r="X2960" i="1"/>
  <c r="Z2959" i="1"/>
  <c r="X2959" i="1"/>
  <c r="Z2958" i="1"/>
  <c r="X2958" i="1"/>
  <c r="Z2957" i="1"/>
  <c r="X2957" i="1"/>
  <c r="Z2956" i="1"/>
  <c r="X2956" i="1"/>
  <c r="Z2955" i="1"/>
  <c r="X2955" i="1"/>
  <c r="Z2954" i="1"/>
  <c r="X2954" i="1"/>
  <c r="Z2953" i="1"/>
  <c r="X2953" i="1"/>
  <c r="Z2952" i="1"/>
  <c r="X2952" i="1"/>
  <c r="Z2951" i="1"/>
  <c r="X2951" i="1"/>
  <c r="Z2950" i="1"/>
  <c r="X2950" i="1"/>
  <c r="Z2949" i="1"/>
  <c r="X2949" i="1"/>
  <c r="Z2948" i="1"/>
  <c r="X2948" i="1"/>
  <c r="Z2947" i="1"/>
  <c r="X2947" i="1"/>
  <c r="Z2946" i="1"/>
  <c r="X2946" i="1"/>
  <c r="Z2945" i="1"/>
  <c r="X2945" i="1"/>
  <c r="Z2944" i="1"/>
  <c r="X2944" i="1"/>
  <c r="Z2943" i="1"/>
  <c r="X2943" i="1"/>
  <c r="Z2942" i="1"/>
  <c r="X2942" i="1"/>
  <c r="Z2941" i="1"/>
  <c r="X2941" i="1"/>
  <c r="Z2940" i="1"/>
  <c r="X2940" i="1"/>
  <c r="Z2939" i="1"/>
  <c r="X2939" i="1"/>
  <c r="Z2938" i="1"/>
  <c r="X2938" i="1"/>
  <c r="Z2937" i="1"/>
  <c r="X2937" i="1"/>
  <c r="Z2936" i="1"/>
  <c r="X2936" i="1"/>
  <c r="Z2935" i="1"/>
  <c r="X2935" i="1"/>
  <c r="Z2934" i="1"/>
  <c r="X2934" i="1"/>
  <c r="Z2933" i="1"/>
  <c r="X2933" i="1"/>
  <c r="Z2932" i="1"/>
  <c r="X2932" i="1"/>
  <c r="Z2931" i="1"/>
  <c r="X2931" i="1"/>
  <c r="Z2930" i="1"/>
  <c r="X2930" i="1"/>
  <c r="Z2929" i="1"/>
  <c r="X2929" i="1"/>
  <c r="Z2928" i="1"/>
  <c r="X2928" i="1"/>
  <c r="Z2927" i="1"/>
  <c r="X2927" i="1"/>
  <c r="Z2926" i="1"/>
  <c r="X2926" i="1"/>
  <c r="Z2925" i="1"/>
  <c r="X2925" i="1"/>
  <c r="Z2924" i="1"/>
  <c r="X2924" i="1"/>
  <c r="Z2923" i="1"/>
  <c r="X2923" i="1"/>
  <c r="Z2922" i="1"/>
  <c r="X2922" i="1"/>
  <c r="Z2921" i="1"/>
  <c r="X2921" i="1"/>
  <c r="Z2920" i="1"/>
  <c r="X2920" i="1"/>
  <c r="Z2919" i="1"/>
  <c r="X2919" i="1"/>
  <c r="Z2918" i="1"/>
  <c r="X2918" i="1"/>
  <c r="Z2917" i="1"/>
  <c r="X2917" i="1"/>
  <c r="Z2916" i="1"/>
  <c r="X2916" i="1"/>
  <c r="Z2915" i="1"/>
  <c r="X2915" i="1"/>
  <c r="Z2914" i="1"/>
  <c r="X2914" i="1"/>
  <c r="Z2913" i="1"/>
  <c r="X2913" i="1"/>
  <c r="Z2912" i="1"/>
  <c r="X2912" i="1"/>
  <c r="Z2911" i="1"/>
  <c r="X2911" i="1"/>
  <c r="Z2910" i="1"/>
  <c r="X2910" i="1"/>
  <c r="Z2909" i="1"/>
  <c r="X2909" i="1"/>
  <c r="Z2908" i="1"/>
  <c r="X2908" i="1"/>
  <c r="Z2907" i="1"/>
  <c r="X2907" i="1"/>
  <c r="Z2906" i="1"/>
  <c r="X2906" i="1"/>
  <c r="Z2905" i="1"/>
  <c r="X2905" i="1"/>
  <c r="Z2904" i="1"/>
  <c r="X2904" i="1"/>
  <c r="Z2903" i="1"/>
  <c r="X2903" i="1"/>
  <c r="Z2902" i="1"/>
  <c r="X2902" i="1"/>
  <c r="Z2901" i="1"/>
  <c r="X2901" i="1"/>
  <c r="Z2900" i="1"/>
  <c r="X2900" i="1"/>
  <c r="Z2899" i="1"/>
  <c r="X2899" i="1"/>
  <c r="Z2898" i="1"/>
  <c r="X2898" i="1"/>
  <c r="Z2897" i="1"/>
  <c r="X2897" i="1"/>
  <c r="Z2896" i="1"/>
  <c r="X2896" i="1"/>
  <c r="Z2895" i="1"/>
  <c r="X2895" i="1"/>
  <c r="Z2894" i="1"/>
  <c r="X2894" i="1"/>
  <c r="Z2893" i="1"/>
  <c r="X2893" i="1"/>
  <c r="Z2892" i="1"/>
  <c r="X2892" i="1"/>
  <c r="Z2891" i="1"/>
  <c r="X2891" i="1"/>
  <c r="Z2890" i="1"/>
  <c r="X2890" i="1"/>
  <c r="Z2889" i="1"/>
  <c r="X2889" i="1"/>
  <c r="Z2888" i="1"/>
  <c r="X2888" i="1"/>
  <c r="Z2887" i="1"/>
  <c r="X2887" i="1"/>
  <c r="Z2886" i="1"/>
  <c r="X2886" i="1"/>
  <c r="Z2885" i="1"/>
  <c r="X2885" i="1"/>
  <c r="Z2884" i="1"/>
  <c r="X2884" i="1"/>
  <c r="Z2883" i="1"/>
  <c r="X2883" i="1"/>
  <c r="Z2882" i="1"/>
  <c r="X2882" i="1"/>
  <c r="Z2881" i="1"/>
  <c r="X2881" i="1"/>
  <c r="Z2880" i="1"/>
  <c r="X2880" i="1"/>
  <c r="Z2879" i="1"/>
  <c r="X2879" i="1"/>
  <c r="Z2878" i="1"/>
  <c r="X2878" i="1"/>
  <c r="Z2877" i="1"/>
  <c r="X2877" i="1"/>
  <c r="Z2876" i="1"/>
  <c r="X2876" i="1"/>
  <c r="Z2875" i="1"/>
  <c r="X2875" i="1"/>
  <c r="Z2874" i="1"/>
  <c r="X2874" i="1"/>
  <c r="Z2873" i="1"/>
  <c r="X2873" i="1"/>
  <c r="Z2872" i="1"/>
  <c r="X2872" i="1"/>
  <c r="Z2871" i="1"/>
  <c r="X2871" i="1"/>
  <c r="Z2870" i="1"/>
  <c r="X2870" i="1"/>
  <c r="Z2869" i="1"/>
  <c r="X2869" i="1"/>
  <c r="Z2868" i="1"/>
  <c r="X2868" i="1"/>
  <c r="Z2867" i="1"/>
  <c r="X2867" i="1"/>
  <c r="Z2866" i="1"/>
  <c r="X2866" i="1"/>
  <c r="Z2865" i="1"/>
  <c r="X2865" i="1"/>
  <c r="Z2864" i="1"/>
  <c r="X2864" i="1"/>
  <c r="Z2863" i="1"/>
  <c r="X2863" i="1"/>
  <c r="Z2862" i="1"/>
  <c r="X2862" i="1"/>
  <c r="Z2861" i="1"/>
  <c r="X2861" i="1"/>
  <c r="Z2860" i="1"/>
  <c r="X2860" i="1"/>
  <c r="Z2859" i="1"/>
  <c r="X2859" i="1"/>
  <c r="Z2858" i="1"/>
  <c r="X2858" i="1"/>
  <c r="Z2857" i="1"/>
  <c r="X2857" i="1"/>
  <c r="Z2856" i="1"/>
  <c r="X2856" i="1"/>
  <c r="Z2855" i="1"/>
  <c r="X2855" i="1"/>
  <c r="Z2854" i="1"/>
  <c r="X2854" i="1"/>
  <c r="Z2853" i="1"/>
  <c r="X2853" i="1"/>
  <c r="Z2852" i="1"/>
  <c r="X2852" i="1"/>
  <c r="Z2851" i="1"/>
  <c r="X2851" i="1"/>
  <c r="Z2850" i="1"/>
  <c r="X2850" i="1"/>
  <c r="Z2849" i="1"/>
  <c r="X2849" i="1"/>
  <c r="Z2848" i="1"/>
  <c r="X2848" i="1"/>
  <c r="Z2847" i="1"/>
  <c r="X2847" i="1"/>
  <c r="Z2846" i="1"/>
  <c r="X2846" i="1"/>
  <c r="Z2845" i="1"/>
  <c r="X2845" i="1"/>
  <c r="Z2844" i="1"/>
  <c r="X2844" i="1"/>
  <c r="Z2843" i="1"/>
  <c r="X2843" i="1"/>
  <c r="Z2842" i="1"/>
  <c r="X2842" i="1"/>
  <c r="Z2841" i="1"/>
  <c r="X2841" i="1"/>
  <c r="Z2840" i="1"/>
  <c r="X2840" i="1"/>
  <c r="Z2839" i="1"/>
  <c r="X2839" i="1"/>
  <c r="Z2838" i="1"/>
  <c r="X2838" i="1"/>
  <c r="Z2837" i="1"/>
  <c r="X2837" i="1"/>
  <c r="Z2836" i="1"/>
  <c r="X2836" i="1"/>
  <c r="Z2835" i="1"/>
  <c r="X2835" i="1"/>
  <c r="Z2834" i="1"/>
  <c r="X2834" i="1"/>
  <c r="Z2833" i="1"/>
  <c r="X2833" i="1"/>
  <c r="Z2832" i="1"/>
  <c r="X2832" i="1"/>
  <c r="Z2831" i="1"/>
  <c r="X2831" i="1"/>
  <c r="Z2830" i="1"/>
  <c r="X2830" i="1"/>
  <c r="Z2829" i="1"/>
  <c r="X2829" i="1"/>
  <c r="Z2828" i="1"/>
  <c r="X2828" i="1"/>
  <c r="Z2827" i="1"/>
  <c r="X2827" i="1"/>
  <c r="Z2826" i="1"/>
  <c r="X2826" i="1"/>
  <c r="Z2825" i="1"/>
  <c r="X2825" i="1"/>
  <c r="Z2824" i="1"/>
  <c r="X2824" i="1"/>
  <c r="Z2823" i="1"/>
  <c r="X2823" i="1"/>
  <c r="Z2822" i="1"/>
  <c r="X2822" i="1"/>
  <c r="Z2821" i="1"/>
  <c r="X2821" i="1"/>
  <c r="Z2820" i="1"/>
  <c r="X2820" i="1"/>
  <c r="Z2819" i="1"/>
  <c r="X2819" i="1"/>
  <c r="Z2818" i="1"/>
  <c r="X2818" i="1"/>
  <c r="Z2817" i="1"/>
  <c r="X2817" i="1"/>
  <c r="Z2816" i="1"/>
  <c r="X2816" i="1"/>
  <c r="Z2815" i="1"/>
  <c r="X2815" i="1"/>
  <c r="Z2814" i="1"/>
  <c r="X2814" i="1"/>
  <c r="Z2813" i="1"/>
  <c r="X2813" i="1"/>
  <c r="Z2812" i="1"/>
  <c r="X2812" i="1"/>
  <c r="Z2811" i="1"/>
  <c r="X2811" i="1"/>
  <c r="Z2810" i="1"/>
  <c r="X2810" i="1"/>
  <c r="Z2809" i="1"/>
  <c r="X2809" i="1"/>
  <c r="Z2808" i="1"/>
  <c r="X2808" i="1"/>
  <c r="Z2807" i="1"/>
  <c r="X2807" i="1"/>
  <c r="Z2806" i="1"/>
  <c r="X2806" i="1"/>
  <c r="Z2805" i="1"/>
  <c r="X2805" i="1"/>
  <c r="Z2804" i="1"/>
  <c r="X2804" i="1"/>
  <c r="Z2803" i="1"/>
  <c r="X2803" i="1"/>
  <c r="Z2802" i="1"/>
  <c r="X2802" i="1"/>
  <c r="Z2801" i="1"/>
  <c r="X2801" i="1"/>
  <c r="Z2800" i="1"/>
  <c r="X2800" i="1"/>
  <c r="Z2799" i="1"/>
  <c r="X2799" i="1"/>
  <c r="Z2798" i="1"/>
  <c r="X2798" i="1"/>
  <c r="Z2797" i="1"/>
  <c r="X2797" i="1"/>
  <c r="Z2796" i="1"/>
  <c r="X2796" i="1"/>
  <c r="Z2795" i="1"/>
  <c r="X2795" i="1"/>
  <c r="Z2794" i="1"/>
  <c r="X2794" i="1"/>
  <c r="Z2793" i="1"/>
  <c r="X2793" i="1"/>
  <c r="Z2792" i="1"/>
  <c r="X2792" i="1"/>
  <c r="Z2791" i="1"/>
  <c r="X2791" i="1"/>
  <c r="Z2790" i="1"/>
  <c r="X2790" i="1"/>
  <c r="Z2789" i="1"/>
  <c r="X2789" i="1"/>
  <c r="Z2788" i="1"/>
  <c r="X2788" i="1"/>
  <c r="Z2787" i="1"/>
  <c r="X2787" i="1"/>
  <c r="Z2786" i="1"/>
  <c r="X2786" i="1"/>
  <c r="Z2785" i="1"/>
  <c r="X2785" i="1"/>
  <c r="Z2784" i="1"/>
  <c r="X2784" i="1"/>
  <c r="Z2783" i="1"/>
  <c r="X2783" i="1"/>
  <c r="Z2782" i="1"/>
  <c r="X2782" i="1"/>
  <c r="Z2781" i="1"/>
  <c r="X2781" i="1"/>
  <c r="Z2780" i="1"/>
  <c r="X2780" i="1"/>
  <c r="Z2779" i="1"/>
  <c r="X2779" i="1"/>
  <c r="Z2778" i="1"/>
  <c r="X2778" i="1"/>
  <c r="Z2777" i="1"/>
  <c r="X2777" i="1"/>
  <c r="Z2776" i="1"/>
  <c r="X2776" i="1"/>
  <c r="Z2775" i="1"/>
  <c r="X2775" i="1"/>
  <c r="Z2774" i="1"/>
  <c r="X2774" i="1"/>
  <c r="Z2773" i="1"/>
  <c r="X2773" i="1"/>
  <c r="Z2772" i="1"/>
  <c r="X2772" i="1"/>
  <c r="Z2771" i="1"/>
  <c r="X2771" i="1"/>
  <c r="Z2770" i="1"/>
  <c r="X2770" i="1"/>
  <c r="Z2769" i="1"/>
  <c r="X2769" i="1"/>
  <c r="Z2768" i="1"/>
  <c r="X2768" i="1"/>
  <c r="Z2767" i="1"/>
  <c r="X2767" i="1"/>
  <c r="Z2766" i="1"/>
  <c r="X2766" i="1"/>
  <c r="Z2765" i="1"/>
  <c r="X2765" i="1"/>
  <c r="Z2764" i="1"/>
  <c r="X2764" i="1"/>
  <c r="Z2763" i="1"/>
  <c r="X2763" i="1"/>
  <c r="Z2762" i="1"/>
  <c r="X2762" i="1"/>
  <c r="Z2761" i="1"/>
  <c r="X2761" i="1"/>
  <c r="Z2760" i="1"/>
  <c r="X2760" i="1"/>
  <c r="Z2759" i="1"/>
  <c r="X2759" i="1"/>
  <c r="Z2758" i="1"/>
  <c r="X2758" i="1"/>
  <c r="Z2757" i="1"/>
  <c r="X2757" i="1"/>
  <c r="Z2756" i="1"/>
  <c r="X2756" i="1"/>
  <c r="Z2755" i="1"/>
  <c r="X2755" i="1"/>
  <c r="Z2754" i="1"/>
  <c r="X2754" i="1"/>
  <c r="Z2753" i="1"/>
  <c r="X2753" i="1"/>
  <c r="Z2752" i="1"/>
  <c r="X2752" i="1"/>
  <c r="Z2751" i="1"/>
  <c r="X2751" i="1"/>
  <c r="Z2750" i="1"/>
  <c r="X2750" i="1"/>
  <c r="Z2749" i="1"/>
  <c r="X2749" i="1"/>
  <c r="Z2748" i="1"/>
  <c r="X2748" i="1"/>
  <c r="Z2747" i="1"/>
  <c r="X2747" i="1"/>
  <c r="Z2746" i="1"/>
  <c r="X2746" i="1"/>
  <c r="Z2745" i="1"/>
  <c r="X2745" i="1"/>
  <c r="Z2744" i="1"/>
  <c r="X2744" i="1"/>
  <c r="Z2743" i="1"/>
  <c r="X2743" i="1"/>
  <c r="Z2742" i="1"/>
  <c r="X2742" i="1"/>
  <c r="Z2741" i="1"/>
  <c r="X2741" i="1"/>
  <c r="Z2740" i="1"/>
  <c r="X2740" i="1"/>
  <c r="Z2739" i="1"/>
  <c r="X2739" i="1"/>
  <c r="Z2738" i="1"/>
  <c r="X2738" i="1"/>
  <c r="Z2737" i="1"/>
  <c r="X2737" i="1"/>
  <c r="Z2736" i="1"/>
  <c r="X2736" i="1"/>
  <c r="Z2735" i="1"/>
  <c r="X2735" i="1"/>
  <c r="Z2734" i="1"/>
  <c r="X2734" i="1"/>
  <c r="Z2733" i="1"/>
  <c r="X2733" i="1"/>
  <c r="Z2732" i="1"/>
  <c r="X2732" i="1"/>
  <c r="Z2731" i="1"/>
  <c r="X2731" i="1"/>
  <c r="Z2730" i="1"/>
  <c r="X2730" i="1"/>
  <c r="Z2729" i="1"/>
  <c r="X2729" i="1"/>
  <c r="Z2728" i="1"/>
  <c r="X2728" i="1"/>
  <c r="Z2727" i="1"/>
  <c r="X2727" i="1"/>
  <c r="Z2726" i="1"/>
  <c r="X2726" i="1"/>
  <c r="Z2725" i="1"/>
  <c r="X2725" i="1"/>
  <c r="Z2724" i="1"/>
  <c r="X2724" i="1"/>
  <c r="Z2723" i="1"/>
  <c r="X2723" i="1"/>
  <c r="Z2722" i="1"/>
  <c r="X2722" i="1"/>
  <c r="Z2721" i="1"/>
  <c r="X2721" i="1"/>
  <c r="Z2720" i="1"/>
  <c r="X2720" i="1"/>
  <c r="Z2719" i="1"/>
  <c r="X2719" i="1"/>
  <c r="Z2718" i="1"/>
  <c r="X2718" i="1"/>
  <c r="Z2717" i="1"/>
  <c r="X2717" i="1"/>
  <c r="Z2716" i="1"/>
  <c r="X2716" i="1"/>
  <c r="Z2715" i="1"/>
  <c r="X2715" i="1"/>
  <c r="Z2714" i="1"/>
  <c r="X2714" i="1"/>
  <c r="Z2713" i="1"/>
  <c r="X2713" i="1"/>
  <c r="Z2712" i="1"/>
  <c r="X2712" i="1"/>
  <c r="Z2711" i="1"/>
  <c r="X2711" i="1"/>
  <c r="Z2710" i="1"/>
  <c r="X2710" i="1"/>
  <c r="Z2709" i="1"/>
  <c r="X2709" i="1"/>
  <c r="Z2708" i="1"/>
  <c r="X2708" i="1"/>
  <c r="Z2707" i="1"/>
  <c r="X2707" i="1"/>
  <c r="Z2706" i="1"/>
  <c r="X2706" i="1"/>
  <c r="Z2705" i="1"/>
  <c r="X2705" i="1"/>
  <c r="Z2704" i="1"/>
  <c r="X2704" i="1"/>
  <c r="Z2703" i="1"/>
  <c r="X2703" i="1"/>
  <c r="Z2702" i="1"/>
  <c r="X2702" i="1"/>
  <c r="Z2701" i="1"/>
  <c r="X2701" i="1"/>
  <c r="Z2700" i="1"/>
  <c r="X2700" i="1"/>
  <c r="Z2699" i="1"/>
  <c r="X2699" i="1"/>
  <c r="Z2698" i="1"/>
  <c r="X2698" i="1"/>
  <c r="Z2697" i="1"/>
  <c r="X2697" i="1"/>
  <c r="Z2696" i="1"/>
  <c r="X2696" i="1"/>
  <c r="Z2695" i="1"/>
  <c r="X2695" i="1"/>
  <c r="Z2694" i="1"/>
  <c r="X2694" i="1"/>
  <c r="Z2693" i="1"/>
  <c r="X2693" i="1"/>
  <c r="Z2692" i="1"/>
  <c r="X2692" i="1"/>
  <c r="Z2691" i="1"/>
  <c r="X2691" i="1"/>
  <c r="Z2690" i="1"/>
  <c r="X2690" i="1"/>
  <c r="Z2689" i="1"/>
  <c r="X2689" i="1"/>
  <c r="Z2688" i="1"/>
  <c r="X2688" i="1"/>
  <c r="Z2687" i="1"/>
  <c r="X2687" i="1"/>
  <c r="Z2686" i="1"/>
  <c r="X2686" i="1"/>
  <c r="Z2685" i="1"/>
  <c r="X2685" i="1"/>
  <c r="Z2684" i="1"/>
  <c r="X2684" i="1"/>
  <c r="Z2683" i="1"/>
  <c r="X2683" i="1"/>
  <c r="Z2682" i="1"/>
  <c r="X2682" i="1"/>
  <c r="Z2681" i="1"/>
  <c r="X2681" i="1"/>
  <c r="Z2680" i="1"/>
  <c r="X2680" i="1"/>
  <c r="Z2679" i="1"/>
  <c r="X2679" i="1"/>
  <c r="Z2678" i="1"/>
  <c r="X2678" i="1"/>
  <c r="Z2677" i="1"/>
  <c r="X2677" i="1"/>
  <c r="Z2676" i="1"/>
  <c r="X2676" i="1"/>
  <c r="Z2675" i="1"/>
  <c r="X2675" i="1"/>
  <c r="Z2674" i="1"/>
  <c r="X2674" i="1"/>
  <c r="Z2673" i="1"/>
  <c r="X2673" i="1"/>
  <c r="Z2672" i="1"/>
  <c r="X2672" i="1"/>
  <c r="Z2671" i="1"/>
  <c r="X2671" i="1"/>
  <c r="Z2670" i="1"/>
  <c r="X2670" i="1"/>
  <c r="Z2669" i="1"/>
  <c r="X2669" i="1"/>
  <c r="Z2668" i="1"/>
  <c r="X2668" i="1"/>
  <c r="Z2667" i="1"/>
  <c r="X2667" i="1"/>
  <c r="Z2666" i="1"/>
  <c r="X2666" i="1"/>
  <c r="Z2665" i="1"/>
  <c r="X2665" i="1"/>
  <c r="Z2664" i="1"/>
  <c r="X2664" i="1"/>
  <c r="Z2663" i="1"/>
  <c r="X2663" i="1"/>
  <c r="Z2662" i="1"/>
  <c r="X2662" i="1"/>
  <c r="Z2661" i="1"/>
  <c r="X2661" i="1"/>
  <c r="Z2660" i="1"/>
  <c r="X2660" i="1"/>
  <c r="Z2659" i="1"/>
  <c r="X2659" i="1"/>
  <c r="Z2658" i="1"/>
  <c r="X2658" i="1"/>
  <c r="Z2657" i="1"/>
  <c r="X2657" i="1"/>
  <c r="Z2656" i="1"/>
  <c r="X2656" i="1"/>
  <c r="Z2655" i="1"/>
  <c r="X2655" i="1"/>
  <c r="Z2654" i="1"/>
  <c r="X2654" i="1"/>
  <c r="Z2653" i="1"/>
  <c r="X2653" i="1"/>
  <c r="Z2652" i="1"/>
  <c r="X2652" i="1"/>
  <c r="Z2651" i="1"/>
  <c r="X2651" i="1"/>
  <c r="Z2650" i="1"/>
  <c r="X2650" i="1"/>
  <c r="Z2649" i="1"/>
  <c r="X2649" i="1"/>
  <c r="Z2648" i="1"/>
  <c r="X2648" i="1"/>
  <c r="Z2647" i="1"/>
  <c r="X2647" i="1"/>
  <c r="Z2646" i="1"/>
  <c r="X2646" i="1"/>
  <c r="Z2645" i="1"/>
  <c r="X2645" i="1"/>
  <c r="Z2644" i="1"/>
  <c r="X2644" i="1"/>
  <c r="Z2643" i="1"/>
  <c r="X2643" i="1"/>
  <c r="Z2642" i="1"/>
  <c r="X2642" i="1"/>
  <c r="Z2641" i="1"/>
  <c r="X2641" i="1"/>
  <c r="Z2640" i="1"/>
  <c r="X2640" i="1"/>
  <c r="Z2639" i="1"/>
  <c r="X2639" i="1"/>
  <c r="Z2638" i="1"/>
  <c r="X2638" i="1"/>
  <c r="Z2637" i="1"/>
  <c r="X2637" i="1"/>
  <c r="Z2636" i="1"/>
  <c r="X2636" i="1"/>
  <c r="Z2635" i="1"/>
  <c r="X2635" i="1"/>
  <c r="Z2634" i="1"/>
  <c r="X2634" i="1"/>
  <c r="Z2633" i="1"/>
  <c r="X2633" i="1"/>
  <c r="Z2632" i="1"/>
  <c r="X2632" i="1"/>
  <c r="Z2631" i="1"/>
  <c r="X2631" i="1"/>
  <c r="Z2630" i="1"/>
  <c r="X2630" i="1"/>
  <c r="Z2629" i="1"/>
  <c r="X2629" i="1"/>
  <c r="Z2628" i="1"/>
  <c r="X2628" i="1"/>
  <c r="Z2627" i="1"/>
  <c r="X2627" i="1"/>
  <c r="Z2626" i="1"/>
  <c r="X2626" i="1"/>
  <c r="Z2625" i="1"/>
  <c r="X2625" i="1"/>
  <c r="Z2624" i="1"/>
  <c r="X2624" i="1"/>
  <c r="Z2623" i="1"/>
  <c r="X2623" i="1"/>
  <c r="Z2622" i="1"/>
  <c r="X2622" i="1"/>
  <c r="Z2621" i="1"/>
  <c r="X2621" i="1"/>
  <c r="Z2620" i="1"/>
  <c r="X2620" i="1"/>
  <c r="Z2619" i="1"/>
  <c r="X2619" i="1"/>
  <c r="Z2618" i="1"/>
  <c r="X2618" i="1"/>
  <c r="Z2617" i="1"/>
  <c r="X2617" i="1"/>
  <c r="Z2616" i="1"/>
  <c r="X2616" i="1"/>
  <c r="Z2615" i="1"/>
  <c r="X2615" i="1"/>
  <c r="Z2614" i="1"/>
  <c r="X2614" i="1"/>
  <c r="Z2613" i="1"/>
  <c r="X2613" i="1"/>
  <c r="Z2612" i="1"/>
  <c r="X2612" i="1"/>
  <c r="Z2611" i="1"/>
  <c r="X2611" i="1"/>
  <c r="Z2610" i="1"/>
  <c r="X2610" i="1"/>
  <c r="Z2609" i="1"/>
  <c r="X2609" i="1"/>
  <c r="Z2608" i="1"/>
  <c r="X2608" i="1"/>
  <c r="Z2607" i="1"/>
  <c r="X2607" i="1"/>
  <c r="Z2606" i="1"/>
  <c r="X2606" i="1"/>
  <c r="Z2605" i="1"/>
  <c r="X2605" i="1"/>
  <c r="Z2604" i="1"/>
  <c r="X2604" i="1"/>
  <c r="Z2603" i="1"/>
  <c r="X2603" i="1"/>
  <c r="Z2602" i="1"/>
  <c r="X2602" i="1"/>
  <c r="Z2601" i="1"/>
  <c r="X2601" i="1"/>
  <c r="Z2600" i="1"/>
  <c r="X2600" i="1"/>
  <c r="Z2599" i="1"/>
  <c r="X2599" i="1"/>
  <c r="Z2598" i="1"/>
  <c r="X2598" i="1"/>
  <c r="Z2597" i="1"/>
  <c r="X2597" i="1"/>
  <c r="Z2596" i="1"/>
  <c r="X2596" i="1"/>
  <c r="Z2595" i="1"/>
  <c r="X2595" i="1"/>
  <c r="Z2594" i="1"/>
  <c r="X2594" i="1"/>
  <c r="Z2593" i="1"/>
  <c r="X2593" i="1"/>
  <c r="Z2592" i="1"/>
  <c r="X2592" i="1"/>
  <c r="Z2591" i="1"/>
  <c r="X2591" i="1"/>
  <c r="Z2590" i="1"/>
  <c r="X2590" i="1"/>
  <c r="Z2589" i="1"/>
  <c r="X2589" i="1"/>
  <c r="Z2588" i="1"/>
  <c r="X2588" i="1"/>
  <c r="Z2587" i="1"/>
  <c r="X2587" i="1"/>
  <c r="Z2586" i="1"/>
  <c r="X2586" i="1"/>
  <c r="Z2585" i="1"/>
  <c r="X2585" i="1"/>
  <c r="Z2584" i="1"/>
  <c r="X2584" i="1"/>
  <c r="Z2583" i="1"/>
  <c r="X2583" i="1"/>
  <c r="Z2582" i="1"/>
  <c r="X2582" i="1"/>
  <c r="Z2581" i="1"/>
  <c r="X2581" i="1"/>
  <c r="Z2580" i="1"/>
  <c r="X2580" i="1"/>
  <c r="Z2579" i="1"/>
  <c r="X2579" i="1"/>
  <c r="Z2578" i="1"/>
  <c r="X2578" i="1"/>
  <c r="Z2577" i="1"/>
  <c r="X2577" i="1"/>
  <c r="Z2576" i="1"/>
  <c r="X2576" i="1"/>
  <c r="Z2575" i="1"/>
  <c r="X2575" i="1"/>
  <c r="Z2574" i="1"/>
  <c r="X2574" i="1"/>
  <c r="Z2573" i="1"/>
  <c r="X2573" i="1"/>
  <c r="Z2572" i="1"/>
  <c r="X2572" i="1"/>
  <c r="Z2571" i="1"/>
  <c r="X2571" i="1"/>
  <c r="Z2570" i="1"/>
  <c r="X2570" i="1"/>
  <c r="Z2569" i="1"/>
  <c r="X2569" i="1"/>
  <c r="Z2568" i="1"/>
  <c r="X2568" i="1"/>
  <c r="Z2567" i="1"/>
  <c r="X2567" i="1"/>
  <c r="Z2566" i="1"/>
  <c r="X2566" i="1"/>
  <c r="Z2565" i="1"/>
  <c r="X2565" i="1"/>
  <c r="Z2564" i="1"/>
  <c r="X2564" i="1"/>
  <c r="Z2563" i="1"/>
  <c r="X2563" i="1"/>
  <c r="Z2562" i="1"/>
  <c r="X2562" i="1"/>
  <c r="Z2561" i="1"/>
  <c r="X2561" i="1"/>
  <c r="Z2560" i="1"/>
  <c r="X2560" i="1"/>
  <c r="Z2559" i="1"/>
  <c r="X2559" i="1"/>
  <c r="Z2558" i="1"/>
  <c r="X2558" i="1"/>
  <c r="Z2557" i="1"/>
  <c r="X2557" i="1"/>
  <c r="Z2556" i="1"/>
  <c r="X2556" i="1"/>
  <c r="Z2555" i="1"/>
  <c r="X2555" i="1"/>
  <c r="Z2554" i="1"/>
  <c r="X2554" i="1"/>
  <c r="Z2553" i="1"/>
  <c r="X2553" i="1"/>
  <c r="Z2552" i="1"/>
  <c r="X2552" i="1"/>
  <c r="Z2551" i="1"/>
  <c r="X2551" i="1"/>
  <c r="Z2550" i="1"/>
  <c r="X2550" i="1"/>
  <c r="Z2549" i="1"/>
  <c r="X2549" i="1"/>
  <c r="Z2548" i="1"/>
  <c r="X2548" i="1"/>
  <c r="Z2547" i="1"/>
  <c r="X2547" i="1"/>
  <c r="Z2546" i="1"/>
  <c r="X2546" i="1"/>
  <c r="Z2545" i="1"/>
  <c r="X2545" i="1"/>
  <c r="Z2544" i="1"/>
  <c r="X2544" i="1"/>
  <c r="Z2543" i="1"/>
  <c r="X2543" i="1"/>
  <c r="Z2542" i="1"/>
  <c r="X2542" i="1"/>
  <c r="Z2541" i="1"/>
  <c r="X2541" i="1"/>
  <c r="Z2540" i="1"/>
  <c r="X2540" i="1"/>
  <c r="Z2539" i="1"/>
  <c r="X2539" i="1"/>
  <c r="Z2538" i="1"/>
  <c r="X2538" i="1"/>
  <c r="Z2537" i="1"/>
  <c r="X2537" i="1"/>
  <c r="Z2536" i="1"/>
  <c r="X2536" i="1"/>
  <c r="Z2535" i="1"/>
  <c r="X2535" i="1"/>
  <c r="Z2534" i="1"/>
  <c r="X2534" i="1"/>
  <c r="Z2533" i="1"/>
  <c r="X2533" i="1"/>
  <c r="Z2532" i="1"/>
  <c r="X2532" i="1"/>
  <c r="Z2531" i="1"/>
  <c r="X2531" i="1"/>
  <c r="Z2530" i="1"/>
  <c r="X2530" i="1"/>
  <c r="Z2529" i="1"/>
  <c r="X2529" i="1"/>
  <c r="Z2528" i="1"/>
  <c r="X2528" i="1"/>
  <c r="Z2527" i="1"/>
  <c r="X2527" i="1"/>
  <c r="Z2526" i="1"/>
  <c r="X2526" i="1"/>
  <c r="Z2525" i="1"/>
  <c r="X2525" i="1"/>
  <c r="Z2524" i="1"/>
  <c r="X2524" i="1"/>
  <c r="Z2523" i="1"/>
  <c r="X2523" i="1"/>
  <c r="Z2522" i="1"/>
  <c r="X2522" i="1"/>
  <c r="Z2521" i="1"/>
  <c r="X2521" i="1"/>
  <c r="Z2520" i="1"/>
  <c r="X2520" i="1"/>
  <c r="Z2519" i="1"/>
  <c r="X2519" i="1"/>
  <c r="Z2518" i="1"/>
  <c r="X2518" i="1"/>
  <c r="Z2517" i="1"/>
  <c r="X2517" i="1"/>
  <c r="Z2516" i="1"/>
  <c r="X2516" i="1"/>
  <c r="Z2515" i="1"/>
  <c r="X2515" i="1"/>
  <c r="Z2514" i="1"/>
  <c r="X2514" i="1"/>
  <c r="Z2513" i="1"/>
  <c r="X2513" i="1"/>
  <c r="Z2512" i="1"/>
  <c r="X2512" i="1"/>
  <c r="Z2511" i="1"/>
  <c r="X2511" i="1"/>
  <c r="Z2510" i="1"/>
  <c r="X2510" i="1"/>
  <c r="Z2509" i="1"/>
  <c r="X2509" i="1"/>
  <c r="Z2508" i="1"/>
  <c r="X2508" i="1"/>
  <c r="Z2507" i="1"/>
  <c r="X2507" i="1"/>
  <c r="Z2506" i="1"/>
  <c r="X2506" i="1"/>
  <c r="Z2505" i="1"/>
  <c r="X2505" i="1"/>
  <c r="Z2504" i="1"/>
  <c r="X2504" i="1"/>
  <c r="Z2503" i="1"/>
  <c r="X2503" i="1"/>
  <c r="Z2502" i="1"/>
  <c r="X2502" i="1"/>
  <c r="Z2501" i="1"/>
  <c r="X2501" i="1"/>
  <c r="Z2500" i="1"/>
  <c r="X2500" i="1"/>
  <c r="Z2499" i="1"/>
  <c r="X2499" i="1"/>
  <c r="Z2498" i="1"/>
  <c r="X2498" i="1"/>
  <c r="Z2497" i="1"/>
  <c r="X2497" i="1"/>
  <c r="Z2496" i="1"/>
  <c r="X2496" i="1"/>
  <c r="Z2495" i="1"/>
  <c r="X2495" i="1"/>
  <c r="Z2494" i="1"/>
  <c r="X2494" i="1"/>
  <c r="Z2493" i="1"/>
  <c r="X2493" i="1"/>
  <c r="Z2492" i="1"/>
  <c r="X2492" i="1"/>
  <c r="Z2491" i="1"/>
  <c r="X2491" i="1"/>
  <c r="Z2490" i="1"/>
  <c r="X2490" i="1"/>
  <c r="Z2489" i="1"/>
  <c r="X2489" i="1"/>
  <c r="Z2488" i="1"/>
  <c r="X2488" i="1"/>
  <c r="Z2487" i="1"/>
  <c r="X2487" i="1"/>
  <c r="Z2486" i="1"/>
  <c r="X2486" i="1"/>
  <c r="Z2485" i="1"/>
  <c r="X2485" i="1"/>
  <c r="Z2484" i="1"/>
  <c r="X2484" i="1"/>
  <c r="Z2483" i="1"/>
  <c r="X2483" i="1"/>
  <c r="Z2482" i="1"/>
  <c r="X2482" i="1"/>
  <c r="Z2481" i="1"/>
  <c r="X2481" i="1"/>
  <c r="Z2480" i="1"/>
  <c r="X2480" i="1"/>
  <c r="Z2479" i="1"/>
  <c r="X2479" i="1"/>
  <c r="Z2478" i="1"/>
  <c r="X2478" i="1"/>
  <c r="Z2477" i="1"/>
  <c r="X2477" i="1"/>
  <c r="Z2476" i="1"/>
  <c r="X2476" i="1"/>
  <c r="Z2475" i="1"/>
  <c r="X2475" i="1"/>
  <c r="Z2474" i="1"/>
  <c r="X2474" i="1"/>
  <c r="Z2473" i="1"/>
  <c r="X2473" i="1"/>
  <c r="Z2472" i="1"/>
  <c r="X2472" i="1"/>
  <c r="Z2471" i="1"/>
  <c r="X2471" i="1"/>
  <c r="Z2470" i="1"/>
  <c r="X2470" i="1"/>
  <c r="Z2469" i="1"/>
  <c r="X2469" i="1"/>
  <c r="Z2468" i="1"/>
  <c r="X2468" i="1"/>
  <c r="Z2467" i="1"/>
  <c r="X2467" i="1"/>
  <c r="Z2466" i="1"/>
  <c r="X2466" i="1"/>
  <c r="Z2465" i="1"/>
  <c r="X2465" i="1"/>
  <c r="Z2464" i="1"/>
  <c r="X2464" i="1"/>
  <c r="Z2463" i="1"/>
  <c r="X2463" i="1"/>
  <c r="Z2462" i="1"/>
  <c r="X2462" i="1"/>
  <c r="Z2461" i="1"/>
  <c r="X2461" i="1"/>
  <c r="Z2460" i="1"/>
  <c r="X2460" i="1"/>
  <c r="Z2459" i="1"/>
  <c r="X2459" i="1"/>
  <c r="Z2458" i="1"/>
  <c r="X2458" i="1"/>
  <c r="Z2457" i="1"/>
  <c r="X2457" i="1"/>
  <c r="Z2456" i="1"/>
  <c r="X2456" i="1"/>
  <c r="Z2455" i="1"/>
  <c r="X2455" i="1"/>
  <c r="Z2454" i="1"/>
  <c r="X2454" i="1"/>
  <c r="Z2453" i="1"/>
  <c r="X2453" i="1"/>
  <c r="Z2452" i="1"/>
  <c r="X2452" i="1"/>
  <c r="Z2451" i="1"/>
  <c r="X2451" i="1"/>
  <c r="Z2450" i="1"/>
  <c r="X2450" i="1"/>
  <c r="Z2449" i="1"/>
  <c r="X2449" i="1"/>
  <c r="Z2448" i="1"/>
  <c r="X2448" i="1"/>
  <c r="Z2447" i="1"/>
  <c r="X2447" i="1"/>
  <c r="Z2446" i="1"/>
  <c r="X2446" i="1"/>
  <c r="Z2445" i="1"/>
  <c r="X2445" i="1"/>
  <c r="Z2444" i="1"/>
  <c r="X2444" i="1"/>
  <c r="Z2443" i="1"/>
  <c r="X2443" i="1"/>
  <c r="Z2442" i="1"/>
  <c r="X2442" i="1"/>
  <c r="Z2441" i="1"/>
  <c r="X2441" i="1"/>
  <c r="Z2440" i="1"/>
  <c r="X2440" i="1"/>
  <c r="Z2439" i="1"/>
  <c r="X2439" i="1"/>
  <c r="Z2438" i="1"/>
  <c r="X2438" i="1"/>
  <c r="Z2437" i="1"/>
  <c r="X2437" i="1"/>
  <c r="Z2436" i="1"/>
  <c r="X2436" i="1"/>
  <c r="Z2435" i="1"/>
  <c r="X2435" i="1"/>
  <c r="Z2434" i="1"/>
  <c r="X2434" i="1"/>
  <c r="Z2433" i="1"/>
  <c r="X2433" i="1"/>
  <c r="Z2432" i="1"/>
  <c r="X2432" i="1"/>
  <c r="Z2431" i="1"/>
  <c r="X2431" i="1"/>
  <c r="Z2430" i="1"/>
  <c r="X2430" i="1"/>
  <c r="Z2429" i="1"/>
  <c r="X2429" i="1"/>
  <c r="Z2428" i="1"/>
  <c r="X2428" i="1"/>
  <c r="Z2427" i="1"/>
  <c r="X2427" i="1"/>
  <c r="Z2426" i="1"/>
  <c r="X2426" i="1"/>
  <c r="Z2425" i="1"/>
  <c r="X2425" i="1"/>
  <c r="Z2424" i="1"/>
  <c r="X2424" i="1"/>
  <c r="Z2423" i="1"/>
  <c r="X2423" i="1"/>
  <c r="Z2422" i="1"/>
  <c r="X2422" i="1"/>
  <c r="Z2421" i="1"/>
  <c r="X2421" i="1"/>
  <c r="Z2420" i="1"/>
  <c r="X2420" i="1"/>
  <c r="Z2419" i="1"/>
  <c r="X2419" i="1"/>
  <c r="Z2418" i="1"/>
  <c r="X2418" i="1"/>
  <c r="Z2417" i="1"/>
  <c r="X2417" i="1"/>
  <c r="Z2416" i="1"/>
  <c r="X2416" i="1"/>
  <c r="Z2415" i="1"/>
  <c r="X2415" i="1"/>
  <c r="Z2414" i="1"/>
  <c r="X2414" i="1"/>
  <c r="Z2413" i="1"/>
  <c r="X2413" i="1"/>
  <c r="Z2412" i="1"/>
  <c r="X2412" i="1"/>
  <c r="Z2411" i="1"/>
  <c r="X2411" i="1"/>
  <c r="Z2410" i="1"/>
  <c r="X2410" i="1"/>
  <c r="Z2409" i="1"/>
  <c r="X2409" i="1"/>
  <c r="Z2408" i="1"/>
  <c r="X2408" i="1"/>
  <c r="Z2407" i="1"/>
  <c r="X2407" i="1"/>
  <c r="Z2406" i="1"/>
  <c r="X2406" i="1"/>
  <c r="Z2405" i="1"/>
  <c r="X2405" i="1"/>
  <c r="Z2404" i="1"/>
  <c r="X2404" i="1"/>
  <c r="Z2403" i="1"/>
  <c r="X2403" i="1"/>
  <c r="Z2402" i="1"/>
  <c r="X2402" i="1"/>
  <c r="Z2401" i="1"/>
  <c r="X2401" i="1"/>
  <c r="Z2400" i="1"/>
  <c r="X2400" i="1"/>
  <c r="Z2399" i="1"/>
  <c r="X2399" i="1"/>
  <c r="Z2398" i="1"/>
  <c r="X2398" i="1"/>
  <c r="Z2397" i="1"/>
  <c r="X2397" i="1"/>
  <c r="Z2396" i="1"/>
  <c r="X2396" i="1"/>
  <c r="Z2395" i="1"/>
  <c r="X2395" i="1"/>
  <c r="Z2394" i="1"/>
  <c r="X2394" i="1"/>
  <c r="Z2393" i="1"/>
  <c r="X2393" i="1"/>
  <c r="Z2392" i="1"/>
  <c r="X2392" i="1"/>
  <c r="Z2391" i="1"/>
  <c r="X2391" i="1"/>
  <c r="Z2390" i="1"/>
  <c r="X2390" i="1"/>
  <c r="Z2389" i="1"/>
  <c r="X2389" i="1"/>
  <c r="Z2388" i="1"/>
  <c r="X2388" i="1"/>
  <c r="Z2387" i="1"/>
  <c r="X2387" i="1"/>
  <c r="Z2386" i="1"/>
  <c r="X2386" i="1"/>
  <c r="Z2385" i="1"/>
  <c r="X2385" i="1"/>
  <c r="Z2384" i="1"/>
  <c r="X2384" i="1"/>
  <c r="Z2383" i="1"/>
  <c r="X2383" i="1"/>
  <c r="Z2382" i="1"/>
  <c r="X2382" i="1"/>
  <c r="Z2381" i="1"/>
  <c r="X2381" i="1"/>
  <c r="Z2380" i="1"/>
  <c r="X2380" i="1"/>
  <c r="Z2379" i="1"/>
  <c r="X2379" i="1"/>
  <c r="Z2378" i="1"/>
  <c r="X2378" i="1"/>
  <c r="Z2377" i="1"/>
  <c r="X2377" i="1"/>
  <c r="Z2376" i="1"/>
  <c r="X2376" i="1"/>
  <c r="Z2375" i="1"/>
  <c r="X2375" i="1"/>
  <c r="Z2374" i="1"/>
  <c r="X2374" i="1"/>
  <c r="Z2373" i="1"/>
  <c r="X2373" i="1"/>
  <c r="Z2372" i="1"/>
  <c r="X2372" i="1"/>
  <c r="Z2371" i="1"/>
  <c r="X2371" i="1"/>
  <c r="Z2370" i="1"/>
  <c r="X2370" i="1"/>
  <c r="Z2369" i="1"/>
  <c r="X2369" i="1"/>
  <c r="Z2368" i="1"/>
  <c r="X2368" i="1"/>
  <c r="Z2367" i="1"/>
  <c r="X2367" i="1"/>
  <c r="Z2366" i="1"/>
  <c r="X2366" i="1"/>
  <c r="Z2365" i="1"/>
  <c r="X2365" i="1"/>
  <c r="Z2364" i="1"/>
  <c r="X2364" i="1"/>
  <c r="Z2363" i="1"/>
  <c r="X2363" i="1"/>
  <c r="Z2362" i="1"/>
  <c r="X2362" i="1"/>
  <c r="Z2361" i="1"/>
  <c r="X2361" i="1"/>
  <c r="Z2360" i="1"/>
  <c r="X2360" i="1"/>
  <c r="Z2359" i="1"/>
  <c r="X2359" i="1"/>
  <c r="Z2358" i="1"/>
  <c r="X2358" i="1"/>
  <c r="Z2357" i="1"/>
  <c r="X2357" i="1"/>
  <c r="Z2356" i="1"/>
  <c r="X2356" i="1"/>
  <c r="Z2355" i="1"/>
  <c r="X2355" i="1"/>
  <c r="Z2354" i="1"/>
  <c r="X2354" i="1"/>
  <c r="Z2353" i="1"/>
  <c r="X2353" i="1"/>
  <c r="Z2352" i="1"/>
  <c r="X2352" i="1"/>
  <c r="Z2351" i="1"/>
  <c r="X2351" i="1"/>
  <c r="Z2350" i="1"/>
  <c r="X2350" i="1"/>
  <c r="Z2349" i="1"/>
  <c r="X2349" i="1"/>
  <c r="Z2348" i="1"/>
  <c r="X2348" i="1"/>
  <c r="Z2347" i="1"/>
  <c r="X2347" i="1"/>
  <c r="Z2346" i="1"/>
  <c r="X2346" i="1"/>
  <c r="Z2345" i="1"/>
  <c r="X2345" i="1"/>
  <c r="Z2344" i="1"/>
  <c r="X2344" i="1"/>
  <c r="Z2343" i="1"/>
  <c r="X2343" i="1"/>
  <c r="Z2342" i="1"/>
  <c r="X2342" i="1"/>
  <c r="Z2341" i="1"/>
  <c r="X2341" i="1"/>
  <c r="Z2340" i="1"/>
  <c r="X2340" i="1"/>
  <c r="Z2339" i="1"/>
  <c r="X2339" i="1"/>
  <c r="Z2338" i="1"/>
  <c r="X2338" i="1"/>
  <c r="Z2337" i="1"/>
  <c r="X2337" i="1"/>
  <c r="Z2336" i="1"/>
  <c r="X2336" i="1"/>
  <c r="Z2335" i="1"/>
  <c r="X2335" i="1"/>
  <c r="Z2334" i="1"/>
  <c r="X2334" i="1"/>
  <c r="Z2333" i="1"/>
  <c r="X2333" i="1"/>
  <c r="Z2332" i="1"/>
  <c r="X2332" i="1"/>
  <c r="Z2331" i="1"/>
  <c r="X2331" i="1"/>
  <c r="Z2330" i="1"/>
  <c r="X2330" i="1"/>
  <c r="Z2329" i="1"/>
  <c r="X2329" i="1"/>
  <c r="Z2328" i="1"/>
  <c r="X2328" i="1"/>
  <c r="Z2327" i="1"/>
  <c r="X2327" i="1"/>
  <c r="Z2326" i="1"/>
  <c r="X2326" i="1"/>
  <c r="Z2325" i="1"/>
  <c r="X2325" i="1"/>
  <c r="Z2324" i="1"/>
  <c r="X2324" i="1"/>
  <c r="Z2323" i="1"/>
  <c r="X2323" i="1"/>
  <c r="Z2322" i="1"/>
  <c r="X2322" i="1"/>
  <c r="Z2321" i="1"/>
  <c r="X2321" i="1"/>
  <c r="Z2320" i="1"/>
  <c r="X2320" i="1"/>
  <c r="Z2319" i="1"/>
  <c r="X2319" i="1"/>
  <c r="Z2318" i="1"/>
  <c r="X2318" i="1"/>
  <c r="Z2317" i="1"/>
  <c r="X2317" i="1"/>
  <c r="Z2316" i="1"/>
  <c r="X2316" i="1"/>
  <c r="Z2315" i="1"/>
  <c r="X2315" i="1"/>
  <c r="Z2314" i="1"/>
  <c r="X2314" i="1"/>
  <c r="Z2313" i="1"/>
  <c r="X2313" i="1"/>
  <c r="Z2312" i="1"/>
  <c r="X2312" i="1"/>
  <c r="Z2311" i="1"/>
  <c r="X2311" i="1"/>
  <c r="Z2310" i="1"/>
  <c r="X2310" i="1"/>
  <c r="Z2309" i="1"/>
  <c r="X2309" i="1"/>
  <c r="Z2308" i="1"/>
  <c r="X2308" i="1"/>
  <c r="Z2307" i="1"/>
  <c r="X2307" i="1"/>
  <c r="Z2306" i="1"/>
  <c r="X2306" i="1"/>
  <c r="Z2305" i="1"/>
  <c r="X2305" i="1"/>
  <c r="Z2304" i="1"/>
  <c r="X2304" i="1"/>
  <c r="Z2303" i="1"/>
  <c r="X2303" i="1"/>
  <c r="Z2302" i="1"/>
  <c r="X2302" i="1"/>
  <c r="Z2301" i="1"/>
  <c r="X2301" i="1"/>
  <c r="Z2300" i="1"/>
  <c r="X2300" i="1"/>
  <c r="Z2299" i="1"/>
  <c r="X2299" i="1"/>
  <c r="Z2298" i="1"/>
  <c r="X2298" i="1"/>
  <c r="Z2297" i="1"/>
  <c r="X2297" i="1"/>
  <c r="Z2296" i="1"/>
  <c r="X2296" i="1"/>
  <c r="Z2295" i="1"/>
  <c r="X2295" i="1"/>
  <c r="Z2294" i="1"/>
  <c r="X2294" i="1"/>
  <c r="Z2293" i="1"/>
  <c r="X2293" i="1"/>
  <c r="Z2292" i="1"/>
  <c r="X2292" i="1"/>
  <c r="Z2291" i="1"/>
  <c r="X2291" i="1"/>
  <c r="Z2290" i="1"/>
  <c r="X2290" i="1"/>
  <c r="Z2289" i="1"/>
  <c r="X2289" i="1"/>
  <c r="Z2288" i="1"/>
  <c r="X2288" i="1"/>
  <c r="Z2287" i="1"/>
  <c r="X2287" i="1"/>
  <c r="Z2286" i="1"/>
  <c r="X2286" i="1"/>
  <c r="Z2285" i="1"/>
  <c r="X2285" i="1"/>
  <c r="Z2284" i="1"/>
  <c r="X2284" i="1"/>
  <c r="Z2283" i="1"/>
  <c r="X2283" i="1"/>
  <c r="Z2282" i="1"/>
  <c r="X2282" i="1"/>
  <c r="Z2281" i="1"/>
  <c r="X2281" i="1"/>
  <c r="Z2280" i="1"/>
  <c r="X2280" i="1"/>
  <c r="Z2279" i="1"/>
  <c r="X2279" i="1"/>
  <c r="Z2278" i="1"/>
  <c r="X2278" i="1"/>
  <c r="Z2277" i="1"/>
  <c r="X2277" i="1"/>
  <c r="Z2276" i="1"/>
  <c r="X2276" i="1"/>
  <c r="Z2275" i="1"/>
  <c r="X2275" i="1"/>
  <c r="Z2274" i="1"/>
  <c r="X2274" i="1"/>
  <c r="Z2273" i="1"/>
  <c r="X2273" i="1"/>
  <c r="Z2272" i="1"/>
  <c r="X2272" i="1"/>
  <c r="Z2271" i="1"/>
  <c r="X2271" i="1"/>
  <c r="Z2270" i="1"/>
  <c r="X2270" i="1"/>
  <c r="Z2269" i="1"/>
  <c r="X2269" i="1"/>
  <c r="Z2268" i="1"/>
  <c r="X2268" i="1"/>
  <c r="Z2267" i="1"/>
  <c r="X2267" i="1"/>
  <c r="Z2266" i="1"/>
  <c r="X2266" i="1"/>
  <c r="Z2265" i="1"/>
  <c r="X2265" i="1"/>
  <c r="Z2264" i="1"/>
  <c r="X2264" i="1"/>
  <c r="Z2263" i="1"/>
  <c r="X2263" i="1"/>
  <c r="Z2262" i="1"/>
  <c r="X2262" i="1"/>
  <c r="Z2261" i="1"/>
  <c r="X2261" i="1"/>
  <c r="Z2260" i="1"/>
  <c r="X2260" i="1"/>
  <c r="Z2259" i="1"/>
  <c r="X2259" i="1"/>
  <c r="Z2258" i="1"/>
  <c r="X2258" i="1"/>
  <c r="Z2257" i="1"/>
  <c r="X2257" i="1"/>
  <c r="Z2256" i="1"/>
  <c r="X2256" i="1"/>
  <c r="Z2255" i="1"/>
  <c r="X2255" i="1"/>
  <c r="Z2254" i="1"/>
  <c r="X2254" i="1"/>
  <c r="Z2253" i="1"/>
  <c r="X2253" i="1"/>
  <c r="Z2252" i="1"/>
  <c r="X2252" i="1"/>
  <c r="Z2251" i="1"/>
  <c r="X2251" i="1"/>
  <c r="Z2250" i="1"/>
  <c r="X2250" i="1"/>
  <c r="Z2249" i="1"/>
  <c r="X2249" i="1"/>
  <c r="Z2248" i="1"/>
  <c r="X2248" i="1"/>
  <c r="Z2247" i="1"/>
  <c r="X2247" i="1"/>
  <c r="Z2246" i="1"/>
  <c r="X2246" i="1"/>
  <c r="Z2245" i="1"/>
  <c r="X2245" i="1"/>
  <c r="Z2244" i="1"/>
  <c r="X2244" i="1"/>
  <c r="Z2243" i="1"/>
  <c r="X2243" i="1"/>
  <c r="Z2242" i="1"/>
  <c r="X2242" i="1"/>
  <c r="Z2241" i="1"/>
  <c r="X2241" i="1"/>
  <c r="Z2240" i="1"/>
  <c r="X2240" i="1"/>
  <c r="Z2239" i="1"/>
  <c r="X2239" i="1"/>
  <c r="Z2238" i="1"/>
  <c r="X2238" i="1"/>
  <c r="Z2237" i="1"/>
  <c r="X2237" i="1"/>
  <c r="Z2236" i="1"/>
  <c r="X2236" i="1"/>
  <c r="Z2235" i="1"/>
  <c r="X2235" i="1"/>
  <c r="Z2234" i="1"/>
  <c r="X2234" i="1"/>
  <c r="Z2233" i="1"/>
  <c r="X2233" i="1"/>
  <c r="Z2232" i="1"/>
  <c r="X2232" i="1"/>
  <c r="Z2231" i="1"/>
  <c r="X2231" i="1"/>
  <c r="Z2230" i="1"/>
  <c r="X2230" i="1"/>
  <c r="Z2229" i="1"/>
  <c r="X2229" i="1"/>
  <c r="Z2228" i="1"/>
  <c r="X2228" i="1"/>
  <c r="Z2227" i="1"/>
  <c r="X2227" i="1"/>
  <c r="Z2226" i="1"/>
  <c r="X2226" i="1"/>
  <c r="Z2225" i="1"/>
  <c r="X2225" i="1"/>
  <c r="Z2224" i="1"/>
  <c r="X2224" i="1"/>
  <c r="Z2223" i="1"/>
  <c r="X2223" i="1"/>
  <c r="Z2222" i="1"/>
  <c r="X2222" i="1"/>
  <c r="Z2221" i="1"/>
  <c r="X2221" i="1"/>
  <c r="Z2220" i="1"/>
  <c r="X2220" i="1"/>
  <c r="Z2219" i="1"/>
  <c r="X2219" i="1"/>
  <c r="Z2218" i="1"/>
  <c r="X2218" i="1"/>
  <c r="Z2217" i="1"/>
  <c r="X2217" i="1"/>
  <c r="Z2216" i="1"/>
  <c r="X2216" i="1"/>
  <c r="Z2215" i="1"/>
  <c r="X2215" i="1"/>
  <c r="Z2214" i="1"/>
  <c r="X2214" i="1"/>
  <c r="Z2213" i="1"/>
  <c r="X2213" i="1"/>
  <c r="Z2212" i="1"/>
  <c r="X2212" i="1"/>
  <c r="Z2211" i="1"/>
  <c r="X2211" i="1"/>
  <c r="Z2210" i="1"/>
  <c r="X2210" i="1"/>
  <c r="Z2209" i="1"/>
  <c r="X2209" i="1"/>
  <c r="Z2208" i="1"/>
  <c r="X2208" i="1"/>
  <c r="Z2207" i="1"/>
  <c r="X2207" i="1"/>
  <c r="Z2206" i="1"/>
  <c r="X2206" i="1"/>
  <c r="Z2205" i="1"/>
  <c r="X2205" i="1"/>
  <c r="Z2204" i="1"/>
  <c r="X2204" i="1"/>
  <c r="Z2203" i="1"/>
  <c r="X2203" i="1"/>
  <c r="Z2202" i="1"/>
  <c r="X2202" i="1"/>
  <c r="Z2201" i="1"/>
  <c r="X2201" i="1"/>
  <c r="Z2200" i="1"/>
  <c r="X2200" i="1"/>
  <c r="Z2199" i="1"/>
  <c r="X2199" i="1"/>
  <c r="Z2198" i="1"/>
  <c r="X2198" i="1"/>
  <c r="Z2197" i="1"/>
  <c r="X2197" i="1"/>
  <c r="Z2196" i="1"/>
  <c r="X2196" i="1"/>
  <c r="Z2195" i="1"/>
  <c r="X2195" i="1"/>
  <c r="Z2194" i="1"/>
  <c r="X2194" i="1"/>
  <c r="Z2193" i="1"/>
  <c r="X2193" i="1"/>
  <c r="Z2192" i="1"/>
  <c r="X2192" i="1"/>
  <c r="Z2191" i="1"/>
  <c r="X2191" i="1"/>
  <c r="Z2190" i="1"/>
  <c r="X2190" i="1"/>
  <c r="Z2189" i="1"/>
  <c r="X2189" i="1"/>
  <c r="Z2188" i="1"/>
  <c r="X2188" i="1"/>
  <c r="Z2187" i="1"/>
  <c r="X2187" i="1"/>
  <c r="Z2186" i="1"/>
  <c r="X2186" i="1"/>
  <c r="Z2185" i="1"/>
  <c r="X2185" i="1"/>
  <c r="Z2184" i="1"/>
  <c r="X2184" i="1"/>
  <c r="Z2183" i="1"/>
  <c r="X2183" i="1"/>
  <c r="Z2182" i="1"/>
  <c r="X2182" i="1"/>
  <c r="Z2181" i="1"/>
  <c r="X2181" i="1"/>
  <c r="Z2180" i="1"/>
  <c r="X2180" i="1"/>
  <c r="Z2179" i="1"/>
  <c r="X2179" i="1"/>
  <c r="Z2178" i="1"/>
  <c r="X2178" i="1"/>
  <c r="Z2177" i="1"/>
  <c r="X2177" i="1"/>
  <c r="Z2176" i="1"/>
  <c r="X2176" i="1"/>
  <c r="Z2175" i="1"/>
  <c r="X2175" i="1"/>
  <c r="Z2174" i="1"/>
  <c r="X2174" i="1"/>
  <c r="Z2173" i="1"/>
  <c r="X2173" i="1"/>
  <c r="Z2172" i="1"/>
  <c r="X2172" i="1"/>
  <c r="Z2171" i="1"/>
  <c r="X2171" i="1"/>
  <c r="Z2170" i="1"/>
  <c r="X2170" i="1"/>
  <c r="Z2169" i="1"/>
  <c r="X2169" i="1"/>
  <c r="Z2168" i="1"/>
  <c r="X2168" i="1"/>
  <c r="Z2167" i="1"/>
  <c r="X2167" i="1"/>
  <c r="Z2166" i="1"/>
  <c r="X2166" i="1"/>
  <c r="Z2165" i="1"/>
  <c r="X2165" i="1"/>
  <c r="Z2164" i="1"/>
  <c r="X2164" i="1"/>
  <c r="Z2163" i="1"/>
  <c r="X2163" i="1"/>
  <c r="Z2162" i="1"/>
  <c r="X2162" i="1"/>
  <c r="Z2161" i="1"/>
  <c r="X2161" i="1"/>
  <c r="Z2160" i="1"/>
  <c r="X2160" i="1"/>
  <c r="Z2159" i="1"/>
  <c r="X2159" i="1"/>
  <c r="Z2158" i="1"/>
  <c r="X2158" i="1"/>
  <c r="Z2157" i="1"/>
  <c r="X2157" i="1"/>
  <c r="Z2156" i="1"/>
  <c r="X2156" i="1"/>
  <c r="Z2155" i="1"/>
  <c r="X2155" i="1"/>
  <c r="Z2154" i="1"/>
  <c r="X2154" i="1"/>
  <c r="Z2153" i="1"/>
  <c r="X2153" i="1"/>
  <c r="Z2152" i="1"/>
  <c r="X2152" i="1"/>
  <c r="Z2151" i="1"/>
  <c r="X2151" i="1"/>
  <c r="Z2150" i="1"/>
  <c r="X2150" i="1"/>
  <c r="Z2149" i="1"/>
  <c r="X2149" i="1"/>
  <c r="Z2148" i="1"/>
  <c r="X2148" i="1"/>
  <c r="Z2147" i="1"/>
  <c r="X2147" i="1"/>
  <c r="Z2146" i="1"/>
  <c r="X2146" i="1"/>
  <c r="Z2145" i="1"/>
  <c r="X2145" i="1"/>
  <c r="Z2144" i="1"/>
  <c r="X2144" i="1"/>
  <c r="Z2143" i="1"/>
  <c r="X2143" i="1"/>
  <c r="Z2142" i="1"/>
  <c r="X2142" i="1"/>
  <c r="Z2141" i="1"/>
  <c r="X2141" i="1"/>
  <c r="Z2140" i="1"/>
  <c r="X2140" i="1"/>
  <c r="Z2139" i="1"/>
  <c r="X2139" i="1"/>
  <c r="Z2138" i="1"/>
  <c r="X2138" i="1"/>
  <c r="Z2137" i="1"/>
  <c r="X2137" i="1"/>
  <c r="Z2136" i="1"/>
  <c r="X2136" i="1"/>
  <c r="Z2135" i="1"/>
  <c r="X2135" i="1"/>
  <c r="Z2134" i="1"/>
  <c r="X2134" i="1"/>
  <c r="Z2133" i="1"/>
  <c r="X2133" i="1"/>
  <c r="Z2132" i="1"/>
  <c r="X2132" i="1"/>
  <c r="Z2131" i="1"/>
  <c r="X2131" i="1"/>
  <c r="Z2130" i="1"/>
  <c r="X2130" i="1"/>
  <c r="Z2129" i="1"/>
  <c r="X2129" i="1"/>
  <c r="Z2128" i="1"/>
  <c r="X2128" i="1"/>
  <c r="Z2127" i="1"/>
  <c r="X2127" i="1"/>
  <c r="Z2126" i="1"/>
  <c r="X2126" i="1"/>
  <c r="Z2125" i="1"/>
  <c r="X2125" i="1"/>
  <c r="Z2124" i="1"/>
  <c r="X2124" i="1"/>
  <c r="Z2123" i="1"/>
  <c r="X2123" i="1"/>
  <c r="Z2122" i="1"/>
  <c r="X2122" i="1"/>
  <c r="Z2121" i="1"/>
  <c r="X2121" i="1"/>
  <c r="Z2120" i="1"/>
  <c r="X2120" i="1"/>
  <c r="Z2119" i="1"/>
  <c r="X2119" i="1"/>
  <c r="Z2118" i="1"/>
  <c r="X2118" i="1"/>
  <c r="Z2117" i="1"/>
  <c r="X2117" i="1"/>
  <c r="Z2116" i="1"/>
  <c r="X2116" i="1"/>
  <c r="Z2115" i="1"/>
  <c r="X2115" i="1"/>
  <c r="Z2114" i="1"/>
  <c r="X2114" i="1"/>
  <c r="Z2113" i="1"/>
  <c r="X2113" i="1"/>
  <c r="Z2112" i="1"/>
  <c r="X2112" i="1"/>
  <c r="Z2111" i="1"/>
  <c r="X2111" i="1"/>
  <c r="Z2110" i="1"/>
  <c r="X2110" i="1"/>
  <c r="Z2109" i="1"/>
  <c r="X2109" i="1"/>
  <c r="Z2108" i="1"/>
  <c r="X2108" i="1"/>
  <c r="Z2107" i="1"/>
  <c r="X2107" i="1"/>
  <c r="Z2106" i="1"/>
  <c r="X2106" i="1"/>
  <c r="Z2105" i="1"/>
  <c r="X2105" i="1"/>
  <c r="Z2104" i="1"/>
  <c r="X2104" i="1"/>
  <c r="Z2103" i="1"/>
  <c r="X2103" i="1"/>
  <c r="Z2102" i="1"/>
  <c r="X2102" i="1"/>
  <c r="Z2101" i="1"/>
  <c r="X2101" i="1"/>
  <c r="Z2100" i="1"/>
  <c r="X2100" i="1"/>
  <c r="Z2099" i="1"/>
  <c r="X2099" i="1"/>
  <c r="Z2098" i="1"/>
  <c r="X2098" i="1"/>
  <c r="Z2097" i="1"/>
  <c r="X2097" i="1"/>
  <c r="Z2096" i="1"/>
  <c r="X2096" i="1"/>
  <c r="Z2095" i="1"/>
  <c r="X2095" i="1"/>
  <c r="Z2094" i="1"/>
  <c r="X2094" i="1"/>
  <c r="Z2093" i="1"/>
  <c r="X2093" i="1"/>
  <c r="Z2092" i="1"/>
  <c r="X2092" i="1"/>
  <c r="Z2091" i="1"/>
  <c r="X2091" i="1"/>
  <c r="Z2090" i="1"/>
  <c r="X2090" i="1"/>
  <c r="Z2089" i="1"/>
  <c r="X2089" i="1"/>
  <c r="Z2088" i="1"/>
  <c r="X2088" i="1"/>
  <c r="Z2087" i="1"/>
  <c r="X2087" i="1"/>
  <c r="Z2086" i="1"/>
  <c r="X2086" i="1"/>
  <c r="Z2085" i="1"/>
  <c r="X2085" i="1"/>
  <c r="Z2084" i="1"/>
  <c r="X2084" i="1"/>
  <c r="Z2083" i="1"/>
  <c r="X2083" i="1"/>
  <c r="Z2082" i="1"/>
  <c r="X2082" i="1"/>
  <c r="Z2081" i="1"/>
  <c r="X2081" i="1"/>
  <c r="Z2080" i="1"/>
  <c r="X2080" i="1"/>
  <c r="Z2079" i="1"/>
  <c r="X2079" i="1"/>
  <c r="Z2078" i="1"/>
  <c r="X2078" i="1"/>
  <c r="Z2077" i="1"/>
  <c r="X2077" i="1"/>
  <c r="Z2076" i="1"/>
  <c r="X2076" i="1"/>
  <c r="Z2075" i="1"/>
  <c r="X2075" i="1"/>
  <c r="Z2074" i="1"/>
  <c r="X2074" i="1"/>
  <c r="Z2073" i="1"/>
  <c r="X2073" i="1"/>
  <c r="Z2072" i="1"/>
  <c r="X2072" i="1"/>
  <c r="Z2071" i="1"/>
  <c r="X2071" i="1"/>
  <c r="Z2070" i="1"/>
  <c r="X2070" i="1"/>
  <c r="Z2069" i="1"/>
  <c r="X2069" i="1"/>
  <c r="Z2068" i="1"/>
  <c r="X2068" i="1"/>
  <c r="Z2067" i="1"/>
  <c r="X2067" i="1"/>
  <c r="Z2066" i="1"/>
  <c r="X2066" i="1"/>
  <c r="Z2065" i="1"/>
  <c r="X2065" i="1"/>
  <c r="Z2064" i="1"/>
  <c r="X2064" i="1"/>
  <c r="Z2063" i="1"/>
  <c r="X2063" i="1"/>
  <c r="Z2062" i="1"/>
  <c r="X2062" i="1"/>
  <c r="Z2061" i="1"/>
  <c r="X2061" i="1"/>
  <c r="Z2060" i="1"/>
  <c r="X2060" i="1"/>
  <c r="Z2059" i="1"/>
  <c r="X2059" i="1"/>
  <c r="Z2058" i="1"/>
  <c r="X2058" i="1"/>
  <c r="Z2057" i="1"/>
  <c r="X2057" i="1"/>
  <c r="Z2056" i="1"/>
  <c r="X2056" i="1"/>
  <c r="Z2055" i="1"/>
  <c r="X2055" i="1"/>
  <c r="Z2054" i="1"/>
  <c r="X2054" i="1"/>
  <c r="Z2053" i="1"/>
  <c r="X2053" i="1"/>
  <c r="Z2052" i="1"/>
  <c r="X2052" i="1"/>
  <c r="Z2051" i="1"/>
  <c r="X2051" i="1"/>
  <c r="Z2050" i="1"/>
  <c r="X2050" i="1"/>
  <c r="Z2049" i="1"/>
  <c r="X2049" i="1"/>
  <c r="Z2048" i="1"/>
  <c r="X2048" i="1"/>
  <c r="Z2047" i="1"/>
  <c r="X2047" i="1"/>
  <c r="Z2046" i="1"/>
  <c r="X2046" i="1"/>
  <c r="Z2045" i="1"/>
  <c r="X2045" i="1"/>
  <c r="Z2044" i="1"/>
  <c r="X2044" i="1"/>
  <c r="Z2043" i="1"/>
  <c r="X2043" i="1"/>
  <c r="Z2042" i="1"/>
  <c r="X2042" i="1"/>
  <c r="Z2041" i="1"/>
  <c r="X2041" i="1"/>
  <c r="Z2040" i="1"/>
  <c r="X2040" i="1"/>
  <c r="Z2039" i="1"/>
  <c r="X2039" i="1"/>
  <c r="Z2038" i="1"/>
  <c r="X2038" i="1"/>
  <c r="Z2037" i="1"/>
  <c r="X2037" i="1"/>
  <c r="Z2036" i="1"/>
  <c r="X2036" i="1"/>
  <c r="Z2035" i="1"/>
  <c r="X2035" i="1"/>
  <c r="Z2034" i="1"/>
  <c r="X2034" i="1"/>
  <c r="Z2033" i="1"/>
  <c r="X2033" i="1"/>
  <c r="Z2032" i="1"/>
  <c r="X2032" i="1"/>
  <c r="Z2031" i="1"/>
  <c r="X2031" i="1"/>
  <c r="Z2030" i="1"/>
  <c r="X2030" i="1"/>
  <c r="Z2029" i="1"/>
  <c r="X2029" i="1"/>
  <c r="Z2028" i="1"/>
  <c r="X2028" i="1"/>
  <c r="Z2027" i="1"/>
  <c r="X2027" i="1"/>
  <c r="Z2026" i="1"/>
  <c r="X2026" i="1"/>
  <c r="Z2025" i="1"/>
  <c r="X2025" i="1"/>
  <c r="Z2024" i="1"/>
  <c r="X2024" i="1"/>
  <c r="Z2023" i="1"/>
  <c r="X2023" i="1"/>
  <c r="Z2022" i="1"/>
  <c r="X2022" i="1"/>
  <c r="Z2021" i="1"/>
  <c r="X2021" i="1"/>
  <c r="Z2020" i="1"/>
  <c r="X2020" i="1"/>
  <c r="Z2019" i="1"/>
  <c r="X2019" i="1"/>
  <c r="Z2018" i="1"/>
  <c r="X2018" i="1"/>
  <c r="Z2017" i="1"/>
  <c r="X2017" i="1"/>
  <c r="Z2016" i="1"/>
  <c r="X2016" i="1"/>
  <c r="Z2015" i="1"/>
  <c r="X2015" i="1"/>
  <c r="Z2014" i="1"/>
  <c r="X2014" i="1"/>
  <c r="Z2013" i="1"/>
  <c r="X2013" i="1"/>
  <c r="Z2012" i="1"/>
  <c r="X2012" i="1"/>
  <c r="Z2011" i="1"/>
  <c r="X2011" i="1"/>
  <c r="Z2010" i="1"/>
  <c r="X2010" i="1"/>
  <c r="Z2009" i="1"/>
  <c r="X2009" i="1"/>
  <c r="Z2008" i="1"/>
  <c r="X2008" i="1"/>
  <c r="Z2007" i="1"/>
  <c r="X2007" i="1"/>
  <c r="Z2006" i="1"/>
  <c r="X2006" i="1"/>
  <c r="Z2005" i="1"/>
  <c r="X2005" i="1"/>
  <c r="Z2004" i="1"/>
  <c r="X2004" i="1"/>
  <c r="Z2003" i="1"/>
  <c r="X2003" i="1"/>
  <c r="Z2002" i="1"/>
  <c r="X2002" i="1"/>
  <c r="Z2001" i="1"/>
  <c r="X2001" i="1"/>
  <c r="Z2000" i="1"/>
  <c r="X2000" i="1"/>
  <c r="Z1999" i="1"/>
  <c r="X1999" i="1"/>
  <c r="Z1998" i="1"/>
  <c r="X1998" i="1"/>
  <c r="Z1997" i="1"/>
  <c r="X1997" i="1"/>
  <c r="Z1996" i="1"/>
  <c r="X1996" i="1"/>
  <c r="Z1995" i="1"/>
  <c r="X1995" i="1"/>
  <c r="Z1994" i="1"/>
  <c r="X1994" i="1"/>
  <c r="Z1993" i="1"/>
  <c r="X1993" i="1"/>
  <c r="Z1992" i="1"/>
  <c r="X1992" i="1"/>
  <c r="Z1991" i="1"/>
  <c r="X1991" i="1"/>
  <c r="Z1990" i="1"/>
  <c r="X1990" i="1"/>
  <c r="Z1989" i="1"/>
  <c r="X1989" i="1"/>
  <c r="Z1988" i="1"/>
  <c r="X1988" i="1"/>
  <c r="Z1987" i="1"/>
  <c r="X1987" i="1"/>
  <c r="Z1986" i="1"/>
  <c r="X1986" i="1"/>
  <c r="Z1985" i="1"/>
  <c r="X1985" i="1"/>
  <c r="Z1984" i="1"/>
  <c r="X1984" i="1"/>
  <c r="Z1983" i="1"/>
  <c r="X1983" i="1"/>
  <c r="Z1982" i="1"/>
  <c r="X1982" i="1"/>
  <c r="Z1981" i="1"/>
  <c r="X1981" i="1"/>
  <c r="Z1980" i="1"/>
  <c r="X1980" i="1"/>
  <c r="Z1979" i="1"/>
  <c r="X1979" i="1"/>
  <c r="Z1978" i="1"/>
  <c r="X1978" i="1"/>
  <c r="Z1977" i="1"/>
  <c r="X1977" i="1"/>
  <c r="Z1976" i="1"/>
  <c r="X1976" i="1"/>
  <c r="Z1975" i="1"/>
  <c r="X1975" i="1"/>
  <c r="Z1974" i="1"/>
  <c r="X1974" i="1"/>
  <c r="Z1973" i="1"/>
  <c r="X1973" i="1"/>
  <c r="Z1972" i="1"/>
  <c r="X1972" i="1"/>
  <c r="Z1971" i="1"/>
  <c r="X1971" i="1"/>
  <c r="Z1970" i="1"/>
  <c r="X1970" i="1"/>
  <c r="Z1969" i="1"/>
  <c r="X1969" i="1"/>
  <c r="Z1968" i="1"/>
  <c r="X1968" i="1"/>
  <c r="Z1967" i="1"/>
  <c r="X1967" i="1"/>
  <c r="Z1966" i="1"/>
  <c r="X1966" i="1"/>
  <c r="Z1965" i="1"/>
  <c r="X1965" i="1"/>
  <c r="Z1964" i="1"/>
  <c r="X1964" i="1"/>
  <c r="Z1963" i="1"/>
  <c r="X1963" i="1"/>
  <c r="Z1962" i="1"/>
  <c r="X1962" i="1"/>
  <c r="Z1961" i="1"/>
  <c r="X1961" i="1"/>
  <c r="Z1960" i="1"/>
  <c r="X1960" i="1"/>
  <c r="Z1959" i="1"/>
  <c r="X1959" i="1"/>
  <c r="Z1958" i="1"/>
  <c r="X1958" i="1"/>
  <c r="Z1957" i="1"/>
  <c r="X1957" i="1"/>
  <c r="Z1956" i="1"/>
  <c r="X1956" i="1"/>
  <c r="Z1955" i="1"/>
  <c r="X1955" i="1"/>
  <c r="Z1954" i="1"/>
  <c r="X1954" i="1"/>
  <c r="Z1953" i="1"/>
  <c r="X1953" i="1"/>
  <c r="Z1952" i="1"/>
  <c r="X1952" i="1"/>
  <c r="Z1951" i="1"/>
  <c r="X1951" i="1"/>
  <c r="Z1950" i="1"/>
  <c r="X1950" i="1"/>
  <c r="Z1949" i="1"/>
  <c r="X1949" i="1"/>
  <c r="Z1948" i="1"/>
  <c r="X1948" i="1"/>
  <c r="Z1947" i="1"/>
  <c r="X1947" i="1"/>
  <c r="Z1946" i="1"/>
  <c r="X1946" i="1"/>
  <c r="Z1945" i="1"/>
  <c r="X1945" i="1"/>
  <c r="Z1944" i="1"/>
  <c r="X1944" i="1"/>
  <c r="Z1943" i="1"/>
  <c r="X1943" i="1"/>
  <c r="Z1942" i="1"/>
  <c r="X1942" i="1"/>
  <c r="Z1941" i="1"/>
  <c r="X1941" i="1"/>
  <c r="Z1940" i="1"/>
  <c r="X1940" i="1"/>
  <c r="Z1939" i="1"/>
  <c r="X1939" i="1"/>
  <c r="Z1938" i="1"/>
  <c r="X1938" i="1"/>
  <c r="Z1937" i="1"/>
  <c r="X1937" i="1"/>
  <c r="Z1936" i="1"/>
  <c r="X1936" i="1"/>
  <c r="Z1935" i="1"/>
  <c r="X1935" i="1"/>
  <c r="Z1934" i="1"/>
  <c r="X1934" i="1"/>
  <c r="Z1933" i="1"/>
  <c r="X1933" i="1"/>
  <c r="Z1932" i="1"/>
  <c r="X1932" i="1"/>
  <c r="Z1931" i="1"/>
  <c r="X1931" i="1"/>
  <c r="Z1930" i="1"/>
  <c r="X1930" i="1"/>
  <c r="Z1929" i="1"/>
  <c r="X1929" i="1"/>
  <c r="Z1928" i="1"/>
  <c r="X1928" i="1"/>
  <c r="Z1927" i="1"/>
  <c r="X1927" i="1"/>
  <c r="Z1926" i="1"/>
  <c r="X1926" i="1"/>
  <c r="Z1925" i="1"/>
  <c r="X1925" i="1"/>
  <c r="Z1924" i="1"/>
  <c r="X1924" i="1"/>
  <c r="Z1923" i="1"/>
  <c r="X1923" i="1"/>
  <c r="Z1922" i="1"/>
  <c r="X1922" i="1"/>
  <c r="Z1921" i="1"/>
  <c r="X1921" i="1"/>
  <c r="Z1920" i="1"/>
  <c r="X1920" i="1"/>
  <c r="Z1919" i="1"/>
  <c r="X1919" i="1"/>
  <c r="Z1918" i="1"/>
  <c r="X1918" i="1"/>
  <c r="Z1917" i="1"/>
  <c r="X1917" i="1"/>
  <c r="Z1916" i="1"/>
  <c r="X1916" i="1"/>
  <c r="Z1915" i="1"/>
  <c r="X1915" i="1"/>
  <c r="Z1914" i="1"/>
  <c r="X1914" i="1"/>
  <c r="Z1913" i="1"/>
  <c r="X1913" i="1"/>
  <c r="Z1912" i="1"/>
  <c r="X1912" i="1"/>
  <c r="Z1911" i="1"/>
  <c r="X1911" i="1"/>
  <c r="Z1910" i="1"/>
  <c r="X1910" i="1"/>
  <c r="Z1909" i="1"/>
  <c r="X1909" i="1"/>
  <c r="Z1908" i="1"/>
  <c r="X1908" i="1"/>
  <c r="Z1907" i="1"/>
  <c r="X1907" i="1"/>
  <c r="Z1906" i="1"/>
  <c r="X1906" i="1"/>
  <c r="Z1905" i="1"/>
  <c r="X1905" i="1"/>
  <c r="Z1904" i="1"/>
  <c r="X1904" i="1"/>
  <c r="Z1903" i="1"/>
  <c r="X1903" i="1"/>
  <c r="Z1902" i="1"/>
  <c r="X1902" i="1"/>
  <c r="Z1901" i="1"/>
  <c r="X1901" i="1"/>
  <c r="Z1900" i="1"/>
  <c r="X1900" i="1"/>
  <c r="Z1899" i="1"/>
  <c r="X1899" i="1"/>
  <c r="Z1898" i="1"/>
  <c r="X1898" i="1"/>
  <c r="Z1897" i="1"/>
  <c r="X1897" i="1"/>
  <c r="Z1896" i="1"/>
  <c r="X1896" i="1"/>
  <c r="Z1895" i="1"/>
  <c r="X1895" i="1"/>
  <c r="Z1894" i="1"/>
  <c r="X1894" i="1"/>
  <c r="Z1893" i="1"/>
  <c r="X1893" i="1"/>
  <c r="Z1892" i="1"/>
  <c r="X1892" i="1"/>
  <c r="Z1891" i="1"/>
  <c r="X1891" i="1"/>
  <c r="Z1890" i="1"/>
  <c r="X1890" i="1"/>
  <c r="Z1889" i="1"/>
  <c r="X1889" i="1"/>
  <c r="Z1888" i="1"/>
  <c r="X1888" i="1"/>
  <c r="Z1887" i="1"/>
  <c r="X1887" i="1"/>
  <c r="Z1886" i="1"/>
  <c r="X1886" i="1"/>
  <c r="Z1885" i="1"/>
  <c r="X1885" i="1"/>
  <c r="Z1884" i="1"/>
  <c r="X1884" i="1"/>
  <c r="Z1883" i="1"/>
  <c r="X1883" i="1"/>
  <c r="Z1882" i="1"/>
  <c r="X1882" i="1"/>
  <c r="Z1881" i="1"/>
  <c r="X1881" i="1"/>
  <c r="Z1880" i="1"/>
  <c r="X1880" i="1"/>
  <c r="Z1879" i="1"/>
  <c r="X1879" i="1"/>
  <c r="Z1878" i="1"/>
  <c r="X1878" i="1"/>
  <c r="Z1877" i="1"/>
  <c r="X1877" i="1"/>
  <c r="Z1876" i="1"/>
  <c r="X1876" i="1"/>
  <c r="Z1875" i="1"/>
  <c r="X1875" i="1"/>
  <c r="Z1874" i="1"/>
  <c r="X1874" i="1"/>
  <c r="Z1873" i="1"/>
  <c r="X1873" i="1"/>
  <c r="Z1872" i="1"/>
  <c r="X1872" i="1"/>
  <c r="Z1871" i="1"/>
  <c r="X1871" i="1"/>
  <c r="Z1870" i="1"/>
  <c r="X1870" i="1"/>
  <c r="Z1869" i="1"/>
  <c r="X1869" i="1"/>
  <c r="Z1868" i="1"/>
  <c r="X1868" i="1"/>
  <c r="Z1867" i="1"/>
  <c r="X1867" i="1"/>
  <c r="Z1866" i="1"/>
  <c r="X1866" i="1"/>
  <c r="Z1865" i="1"/>
  <c r="X1865" i="1"/>
  <c r="Z1864" i="1"/>
  <c r="X1864" i="1"/>
  <c r="Z1863" i="1"/>
  <c r="X1863" i="1"/>
  <c r="Z1862" i="1"/>
  <c r="X1862" i="1"/>
  <c r="Z1861" i="1"/>
  <c r="X1861" i="1"/>
  <c r="Z1860" i="1"/>
  <c r="X1860" i="1"/>
  <c r="Z1859" i="1"/>
  <c r="X1859" i="1"/>
  <c r="Z1858" i="1"/>
  <c r="X1858" i="1"/>
  <c r="Z1857" i="1"/>
  <c r="X1857" i="1"/>
  <c r="Z1856" i="1"/>
  <c r="X1856" i="1"/>
  <c r="Z1855" i="1"/>
  <c r="X1855" i="1"/>
  <c r="Z1854" i="1"/>
  <c r="X1854" i="1"/>
  <c r="Z1853" i="1"/>
  <c r="X1853" i="1"/>
  <c r="Z1852" i="1"/>
  <c r="X1852" i="1"/>
  <c r="Z1851" i="1"/>
  <c r="X1851" i="1"/>
  <c r="Z1850" i="1"/>
  <c r="X1850" i="1"/>
  <c r="Z1849" i="1"/>
  <c r="X1849" i="1"/>
  <c r="Z1848" i="1"/>
  <c r="X1848" i="1"/>
  <c r="Z1847" i="1"/>
  <c r="X1847" i="1"/>
  <c r="Z1846" i="1"/>
  <c r="X1846" i="1"/>
  <c r="Z1845" i="1"/>
  <c r="X1845" i="1"/>
  <c r="Z1844" i="1"/>
  <c r="X1844" i="1"/>
  <c r="Z1843" i="1"/>
  <c r="X1843" i="1"/>
  <c r="Z1842" i="1"/>
  <c r="X1842" i="1"/>
  <c r="Z1841" i="1"/>
  <c r="X1841" i="1"/>
  <c r="Z1840" i="1"/>
  <c r="X1840" i="1"/>
  <c r="Z1839" i="1"/>
  <c r="X1839" i="1"/>
  <c r="Z1838" i="1"/>
  <c r="X1838" i="1"/>
  <c r="Z1837" i="1"/>
  <c r="X1837" i="1"/>
  <c r="Z1836" i="1"/>
  <c r="X1836" i="1"/>
  <c r="Z1835" i="1"/>
  <c r="X1835" i="1"/>
  <c r="Z1834" i="1"/>
  <c r="X1834" i="1"/>
  <c r="Z1833" i="1"/>
  <c r="X1833" i="1"/>
  <c r="Z1832" i="1"/>
  <c r="X1832" i="1"/>
  <c r="Z1831" i="1"/>
  <c r="X1831" i="1"/>
  <c r="Z1830" i="1"/>
  <c r="X1830" i="1"/>
  <c r="Z1829" i="1"/>
  <c r="X1829" i="1"/>
  <c r="Z1828" i="1"/>
  <c r="X1828" i="1"/>
  <c r="Z1827" i="1"/>
  <c r="X1827" i="1"/>
  <c r="Z1826" i="1"/>
  <c r="X1826" i="1"/>
  <c r="Z1825" i="1"/>
  <c r="X1825" i="1"/>
  <c r="Z1824" i="1"/>
  <c r="X1824" i="1"/>
  <c r="Z1823" i="1"/>
  <c r="X1823" i="1"/>
  <c r="Z1822" i="1"/>
  <c r="X1822" i="1"/>
  <c r="Z1821" i="1"/>
  <c r="X1821" i="1"/>
  <c r="Z1820" i="1"/>
  <c r="X1820" i="1"/>
  <c r="Z1819" i="1"/>
  <c r="X1819" i="1"/>
  <c r="Z1818" i="1"/>
  <c r="X1818" i="1"/>
  <c r="Z1817" i="1"/>
  <c r="X1817" i="1"/>
  <c r="Z1816" i="1"/>
  <c r="X1816" i="1"/>
  <c r="Z1815" i="1"/>
  <c r="X1815" i="1"/>
  <c r="Z1814" i="1"/>
  <c r="X1814" i="1"/>
  <c r="Z1813" i="1"/>
  <c r="X1813" i="1"/>
  <c r="Z1812" i="1"/>
  <c r="X1812" i="1"/>
  <c r="Z1811" i="1"/>
  <c r="X1811" i="1"/>
  <c r="Z1810" i="1"/>
  <c r="X1810" i="1"/>
  <c r="Z1809" i="1"/>
  <c r="X1809" i="1"/>
  <c r="Z1808" i="1"/>
  <c r="X1808" i="1"/>
  <c r="Z1807" i="1"/>
  <c r="X1807" i="1"/>
  <c r="Z1806" i="1"/>
  <c r="X1806" i="1"/>
  <c r="Z1805" i="1"/>
  <c r="X1805" i="1"/>
  <c r="Z1804" i="1"/>
  <c r="X1804" i="1"/>
  <c r="Z1803" i="1"/>
  <c r="X1803" i="1"/>
  <c r="Z1802" i="1"/>
  <c r="X1802" i="1"/>
  <c r="Z1801" i="1"/>
  <c r="X1801" i="1"/>
  <c r="Z1800" i="1"/>
  <c r="X1800" i="1"/>
  <c r="Z1799" i="1"/>
  <c r="X1799" i="1"/>
  <c r="Z1798" i="1"/>
  <c r="X1798" i="1"/>
  <c r="Z1797" i="1"/>
  <c r="X1797" i="1"/>
  <c r="Z1796" i="1"/>
  <c r="X1796" i="1"/>
  <c r="Z1795" i="1"/>
  <c r="X1795" i="1"/>
  <c r="Z1794" i="1"/>
  <c r="X1794" i="1"/>
  <c r="Z1793" i="1"/>
  <c r="X1793" i="1"/>
  <c r="Z1792" i="1"/>
  <c r="X1792" i="1"/>
  <c r="Z1791" i="1"/>
  <c r="X1791" i="1"/>
  <c r="Z1790" i="1"/>
  <c r="X1790" i="1"/>
  <c r="Z1789" i="1"/>
  <c r="X1789" i="1"/>
  <c r="Z1788" i="1"/>
  <c r="X1788" i="1"/>
  <c r="Z1787" i="1"/>
  <c r="X1787" i="1"/>
  <c r="Z1786" i="1"/>
  <c r="X1786" i="1"/>
  <c r="Z1785" i="1"/>
  <c r="X1785" i="1"/>
  <c r="Z1784" i="1"/>
  <c r="X1784" i="1"/>
  <c r="Z1783" i="1"/>
  <c r="X1783" i="1"/>
  <c r="Z1782" i="1"/>
  <c r="X1782" i="1"/>
  <c r="Z1781" i="1"/>
  <c r="X1781" i="1"/>
  <c r="Z1780" i="1"/>
  <c r="X1780" i="1"/>
  <c r="Z1779" i="1"/>
  <c r="X1779" i="1"/>
  <c r="Z1778" i="1"/>
  <c r="X1778" i="1"/>
  <c r="Z1777" i="1"/>
  <c r="X1777" i="1"/>
  <c r="Z1776" i="1"/>
  <c r="X1776" i="1"/>
  <c r="Z1775" i="1"/>
  <c r="X1775" i="1"/>
  <c r="Z1774" i="1"/>
  <c r="X1774" i="1"/>
  <c r="Z1773" i="1"/>
  <c r="X1773" i="1"/>
  <c r="Z1772" i="1"/>
  <c r="X1772" i="1"/>
  <c r="Z1771" i="1"/>
  <c r="X1771" i="1"/>
  <c r="Z1770" i="1"/>
  <c r="X1770" i="1"/>
  <c r="Z1769" i="1"/>
  <c r="X1769" i="1"/>
  <c r="Z1768" i="1"/>
  <c r="X1768" i="1"/>
  <c r="Z1767" i="1"/>
  <c r="X1767" i="1"/>
  <c r="Z1766" i="1"/>
  <c r="X1766" i="1"/>
  <c r="Z1765" i="1"/>
  <c r="X1765" i="1"/>
  <c r="Z1764" i="1"/>
  <c r="X1764" i="1"/>
  <c r="Z1763" i="1"/>
  <c r="X1763" i="1"/>
  <c r="Z1762" i="1"/>
  <c r="X1762" i="1"/>
  <c r="Z1761" i="1"/>
  <c r="X1761" i="1"/>
  <c r="Z1760" i="1"/>
  <c r="X1760" i="1"/>
  <c r="Z1759" i="1"/>
  <c r="X1759" i="1"/>
  <c r="Z1758" i="1"/>
  <c r="X1758" i="1"/>
  <c r="Z1757" i="1"/>
  <c r="X1757" i="1"/>
  <c r="Z1756" i="1"/>
  <c r="X1756" i="1"/>
  <c r="Z1755" i="1"/>
  <c r="X1755" i="1"/>
  <c r="Z1754" i="1"/>
  <c r="X1754" i="1"/>
  <c r="Z1753" i="1"/>
  <c r="X1753" i="1"/>
  <c r="Z1752" i="1"/>
  <c r="X1752" i="1"/>
  <c r="Z1751" i="1"/>
  <c r="X1751" i="1"/>
  <c r="Z1750" i="1"/>
  <c r="X1750" i="1"/>
  <c r="Z1749" i="1"/>
  <c r="X1749" i="1"/>
  <c r="Z1748" i="1"/>
  <c r="X1748" i="1"/>
  <c r="Z1747" i="1"/>
  <c r="X1747" i="1"/>
  <c r="Z1746" i="1"/>
  <c r="X1746" i="1"/>
  <c r="Z1745" i="1"/>
  <c r="X1745" i="1"/>
  <c r="Z1744" i="1"/>
  <c r="X1744" i="1"/>
  <c r="Z1743" i="1"/>
  <c r="X1743" i="1"/>
  <c r="Z1742" i="1"/>
  <c r="X1742" i="1"/>
  <c r="Z1741" i="1"/>
  <c r="X1741" i="1"/>
  <c r="Z1740" i="1"/>
  <c r="X1740" i="1"/>
  <c r="Z1739" i="1"/>
  <c r="X1739" i="1"/>
  <c r="Z1738" i="1"/>
  <c r="X1738" i="1"/>
  <c r="Z1737" i="1"/>
  <c r="X1737" i="1"/>
  <c r="Z1736" i="1"/>
  <c r="X1736" i="1"/>
  <c r="Z1735" i="1"/>
  <c r="X1735" i="1"/>
  <c r="Z1734" i="1"/>
  <c r="X1734" i="1"/>
  <c r="Z1733" i="1"/>
  <c r="X1733" i="1"/>
  <c r="Z1732" i="1"/>
  <c r="X1732" i="1"/>
  <c r="Z1731" i="1"/>
  <c r="X1731" i="1"/>
  <c r="Z1730" i="1"/>
  <c r="X1730" i="1"/>
  <c r="Z1729" i="1"/>
  <c r="X1729" i="1"/>
  <c r="Z1728" i="1"/>
  <c r="X1728" i="1"/>
  <c r="Z1727" i="1"/>
  <c r="X1727" i="1"/>
  <c r="Z1726" i="1"/>
  <c r="X1726" i="1"/>
  <c r="Z1725" i="1"/>
  <c r="X1725" i="1"/>
  <c r="Z1724" i="1"/>
  <c r="X1724" i="1"/>
  <c r="Z1723" i="1"/>
  <c r="X1723" i="1"/>
  <c r="Z1722" i="1"/>
  <c r="X1722" i="1"/>
  <c r="Z1721" i="1"/>
  <c r="X1721" i="1"/>
  <c r="Z1720" i="1"/>
  <c r="X1720" i="1"/>
  <c r="Z1719" i="1"/>
  <c r="X1719" i="1"/>
  <c r="Z1718" i="1"/>
  <c r="X1718" i="1"/>
  <c r="Z1717" i="1"/>
  <c r="X1717" i="1"/>
  <c r="Z1716" i="1"/>
  <c r="X1716" i="1"/>
  <c r="Z1715" i="1"/>
  <c r="X1715" i="1"/>
  <c r="Z1714" i="1"/>
  <c r="X1714" i="1"/>
  <c r="Z1713" i="1"/>
  <c r="X1713" i="1"/>
  <c r="Z1712" i="1"/>
  <c r="X1712" i="1"/>
  <c r="Z1711" i="1"/>
  <c r="X1711" i="1"/>
  <c r="Z1710" i="1"/>
  <c r="X1710" i="1"/>
  <c r="Z1709" i="1"/>
  <c r="X1709" i="1"/>
  <c r="Z1708" i="1"/>
  <c r="X1708" i="1"/>
  <c r="Z1707" i="1"/>
  <c r="X1707" i="1"/>
  <c r="Z1706" i="1"/>
  <c r="X1706" i="1"/>
  <c r="Z1705" i="1"/>
  <c r="X1705" i="1"/>
  <c r="Z1704" i="1"/>
  <c r="X1704" i="1"/>
  <c r="Z1703" i="1"/>
  <c r="X1703" i="1"/>
  <c r="Z1702" i="1"/>
  <c r="X1702" i="1"/>
  <c r="Z1701" i="1"/>
  <c r="X1701" i="1"/>
  <c r="Z1700" i="1"/>
  <c r="X1700" i="1"/>
  <c r="Z1699" i="1"/>
  <c r="X1699" i="1"/>
  <c r="Z1698" i="1"/>
  <c r="X1698" i="1"/>
  <c r="Z1697" i="1"/>
  <c r="X1697" i="1"/>
  <c r="Z1696" i="1"/>
  <c r="X1696" i="1"/>
  <c r="Z1695" i="1"/>
  <c r="X1695" i="1"/>
  <c r="Z1694" i="1"/>
  <c r="X1694" i="1"/>
  <c r="Z1693" i="1"/>
  <c r="X1693" i="1"/>
  <c r="Z1692" i="1"/>
  <c r="X1692" i="1"/>
  <c r="Z1691" i="1"/>
  <c r="X1691" i="1"/>
  <c r="Z1690" i="1"/>
  <c r="X1690" i="1"/>
  <c r="Z1689" i="1"/>
  <c r="X1689" i="1"/>
  <c r="Z1688" i="1"/>
  <c r="X1688" i="1"/>
  <c r="Z1687" i="1"/>
  <c r="X1687" i="1"/>
  <c r="Z1686" i="1"/>
  <c r="X1686" i="1"/>
  <c r="Z1685" i="1"/>
  <c r="X1685" i="1"/>
  <c r="Z1684" i="1"/>
  <c r="X1684" i="1"/>
  <c r="Z1683" i="1"/>
  <c r="X1683" i="1"/>
  <c r="Z1682" i="1"/>
  <c r="X1682" i="1"/>
  <c r="Z1681" i="1"/>
  <c r="X1681" i="1"/>
  <c r="Z1680" i="1"/>
  <c r="X1680" i="1"/>
  <c r="Z1679" i="1"/>
  <c r="X1679" i="1"/>
  <c r="Z1678" i="1"/>
  <c r="X1678" i="1"/>
  <c r="Z1677" i="1"/>
  <c r="X1677" i="1"/>
  <c r="Z1676" i="1"/>
  <c r="X1676" i="1"/>
  <c r="Z1675" i="1"/>
  <c r="X1675" i="1"/>
  <c r="Z1674" i="1"/>
  <c r="X1674" i="1"/>
  <c r="Z1673" i="1"/>
  <c r="X1673" i="1"/>
  <c r="Z1672" i="1"/>
  <c r="X1672" i="1"/>
  <c r="Z1671" i="1"/>
  <c r="X1671" i="1"/>
  <c r="Z1670" i="1"/>
  <c r="X1670" i="1"/>
  <c r="Z1669" i="1"/>
  <c r="X1669" i="1"/>
  <c r="Z1668" i="1"/>
  <c r="X1668" i="1"/>
  <c r="Z1667" i="1"/>
  <c r="X1667" i="1"/>
  <c r="Z1666" i="1"/>
  <c r="X1666" i="1"/>
  <c r="Z1665" i="1"/>
  <c r="X1665" i="1"/>
  <c r="Z1664" i="1"/>
  <c r="X1664" i="1"/>
  <c r="Z1663" i="1"/>
  <c r="X1663" i="1"/>
  <c r="Z1662" i="1"/>
  <c r="X1662" i="1"/>
  <c r="Z1661" i="1"/>
  <c r="X1661" i="1"/>
  <c r="Z1660" i="1"/>
  <c r="X1660" i="1"/>
  <c r="Z1659" i="1"/>
  <c r="X1659" i="1"/>
  <c r="Z1658" i="1"/>
  <c r="X1658" i="1"/>
  <c r="Z1657" i="1"/>
  <c r="X1657" i="1"/>
  <c r="Z1656" i="1"/>
  <c r="X1656" i="1"/>
  <c r="Z1655" i="1"/>
  <c r="X1655" i="1"/>
  <c r="Z1654" i="1"/>
  <c r="X1654" i="1"/>
  <c r="Z1653" i="1"/>
  <c r="X1653" i="1"/>
  <c r="Z1652" i="1"/>
  <c r="X1652" i="1"/>
  <c r="Z1651" i="1"/>
  <c r="X1651" i="1"/>
  <c r="Z1650" i="1"/>
  <c r="X1650" i="1"/>
  <c r="Z1649" i="1"/>
  <c r="X1649" i="1"/>
  <c r="Z1648" i="1"/>
  <c r="X1648" i="1"/>
  <c r="Z1647" i="1"/>
  <c r="X1647" i="1"/>
  <c r="Z1646" i="1"/>
  <c r="X1646" i="1"/>
  <c r="Z1645" i="1"/>
  <c r="X1645" i="1"/>
  <c r="Z1644" i="1"/>
  <c r="X1644" i="1"/>
  <c r="Z1643" i="1"/>
  <c r="X1643" i="1"/>
  <c r="Z1642" i="1"/>
  <c r="X1642" i="1"/>
  <c r="Z1641" i="1"/>
  <c r="X1641" i="1"/>
  <c r="Z1640" i="1"/>
  <c r="X1640" i="1"/>
  <c r="Z1639" i="1"/>
  <c r="X1639" i="1"/>
  <c r="Z1638" i="1"/>
  <c r="X1638" i="1"/>
  <c r="Z1637" i="1"/>
  <c r="X1637" i="1"/>
  <c r="Z1636" i="1"/>
  <c r="X1636" i="1"/>
  <c r="Z1635" i="1"/>
  <c r="X1635" i="1"/>
  <c r="Z1634" i="1"/>
  <c r="X1634" i="1"/>
  <c r="Z1633" i="1"/>
  <c r="X1633" i="1"/>
  <c r="Z1632" i="1"/>
  <c r="X1632" i="1"/>
  <c r="Z1631" i="1"/>
  <c r="X1631" i="1"/>
  <c r="Z1630" i="1"/>
  <c r="X1630" i="1"/>
  <c r="Z1629" i="1"/>
  <c r="X1629" i="1"/>
  <c r="Z1628" i="1"/>
  <c r="X1628" i="1"/>
  <c r="Z1627" i="1"/>
  <c r="X1627" i="1"/>
  <c r="Z1626" i="1"/>
  <c r="X1626" i="1"/>
  <c r="Z1625" i="1"/>
  <c r="X1625" i="1"/>
  <c r="Z1624" i="1"/>
  <c r="X1624" i="1"/>
  <c r="Z1623" i="1"/>
  <c r="X1623" i="1"/>
  <c r="Z1622" i="1"/>
  <c r="X1622" i="1"/>
  <c r="Z1621" i="1"/>
  <c r="X1621" i="1"/>
  <c r="Z1620" i="1"/>
  <c r="X1620" i="1"/>
  <c r="Z1619" i="1"/>
  <c r="X1619" i="1"/>
  <c r="Z1618" i="1"/>
  <c r="X1618" i="1"/>
  <c r="Z1617" i="1"/>
  <c r="X1617" i="1"/>
  <c r="Z1616" i="1"/>
  <c r="X1616" i="1"/>
  <c r="Z1615" i="1"/>
  <c r="X1615" i="1"/>
  <c r="Z1614" i="1"/>
  <c r="X1614" i="1"/>
  <c r="Z1613" i="1"/>
  <c r="X1613" i="1"/>
  <c r="Z1612" i="1"/>
  <c r="X1612" i="1"/>
  <c r="Z1611" i="1"/>
  <c r="X1611" i="1"/>
  <c r="Z1610" i="1"/>
  <c r="X1610" i="1"/>
  <c r="Z1609" i="1"/>
  <c r="X1609" i="1"/>
  <c r="Z1608" i="1"/>
  <c r="X1608" i="1"/>
  <c r="Z1607" i="1"/>
  <c r="X1607" i="1"/>
  <c r="Z1606" i="1"/>
  <c r="X1606" i="1"/>
  <c r="Z1605" i="1"/>
  <c r="X1605" i="1"/>
  <c r="Z1604" i="1"/>
  <c r="X1604" i="1"/>
  <c r="Z1603" i="1"/>
  <c r="X1603" i="1"/>
  <c r="Z1602" i="1"/>
  <c r="X1602" i="1"/>
  <c r="Z1601" i="1"/>
  <c r="X1601" i="1"/>
  <c r="Z1600" i="1"/>
  <c r="X1600" i="1"/>
  <c r="Z1599" i="1"/>
  <c r="X1599" i="1"/>
  <c r="Z1598" i="1"/>
  <c r="X1598" i="1"/>
  <c r="Z1597" i="1"/>
  <c r="X1597" i="1"/>
  <c r="Z1596" i="1"/>
  <c r="X1596" i="1"/>
  <c r="Z1595" i="1"/>
  <c r="X1595" i="1"/>
  <c r="Z1594" i="1"/>
  <c r="X1594" i="1"/>
  <c r="Z1593" i="1"/>
  <c r="X1593" i="1"/>
  <c r="Z1592" i="1"/>
  <c r="X1592" i="1"/>
  <c r="Z1591" i="1"/>
  <c r="X1591" i="1"/>
  <c r="Z1590" i="1"/>
  <c r="X1590" i="1"/>
  <c r="Z1589" i="1"/>
  <c r="X1589" i="1"/>
  <c r="Z1588" i="1"/>
  <c r="X1588" i="1"/>
  <c r="Z1587" i="1"/>
  <c r="X1587" i="1"/>
  <c r="Z1586" i="1"/>
  <c r="X1586" i="1"/>
  <c r="Z1585" i="1"/>
  <c r="X1585" i="1"/>
  <c r="Z1584" i="1"/>
  <c r="X1584" i="1"/>
  <c r="Z1583" i="1"/>
  <c r="X1583" i="1"/>
  <c r="Z1582" i="1"/>
  <c r="X1582" i="1"/>
  <c r="Z1581" i="1"/>
  <c r="X1581" i="1"/>
  <c r="Z1580" i="1"/>
  <c r="X1580" i="1"/>
  <c r="Z1579" i="1"/>
  <c r="X1579" i="1"/>
  <c r="Z1578" i="1"/>
  <c r="X1578" i="1"/>
  <c r="Z1577" i="1"/>
  <c r="X1577" i="1"/>
  <c r="Z1576" i="1"/>
  <c r="X1576" i="1"/>
  <c r="Z1575" i="1"/>
  <c r="X1575" i="1"/>
  <c r="Z1574" i="1"/>
  <c r="X1574" i="1"/>
  <c r="Z1573" i="1"/>
  <c r="X1573" i="1"/>
  <c r="Z1572" i="1"/>
  <c r="X1572" i="1"/>
  <c r="Z1571" i="1"/>
  <c r="X1571" i="1"/>
  <c r="Z1570" i="1"/>
  <c r="X1570" i="1"/>
  <c r="Z1569" i="1"/>
  <c r="X1569" i="1"/>
  <c r="Z1568" i="1"/>
  <c r="X1568" i="1"/>
  <c r="Z1567" i="1"/>
  <c r="X1567" i="1"/>
  <c r="Z1566" i="1"/>
  <c r="X1566" i="1"/>
  <c r="Z1565" i="1"/>
  <c r="X1565" i="1"/>
  <c r="Z1564" i="1"/>
  <c r="X1564" i="1"/>
  <c r="Z1563" i="1"/>
  <c r="X1563" i="1"/>
  <c r="Z1562" i="1"/>
  <c r="X1562" i="1"/>
  <c r="Z1561" i="1"/>
  <c r="X1561" i="1"/>
  <c r="Z1560" i="1"/>
  <c r="X1560" i="1"/>
  <c r="Z1559" i="1"/>
  <c r="X1559" i="1"/>
  <c r="Z1558" i="1"/>
  <c r="X1558" i="1"/>
  <c r="Z1557" i="1"/>
  <c r="X1557" i="1"/>
  <c r="Z1556" i="1"/>
  <c r="X1556" i="1"/>
  <c r="Z1555" i="1"/>
  <c r="X1555" i="1"/>
  <c r="Z1554" i="1"/>
  <c r="X1554" i="1"/>
  <c r="Z1553" i="1"/>
  <c r="X1553" i="1"/>
  <c r="Z1552" i="1"/>
  <c r="X1552" i="1"/>
  <c r="Z1551" i="1"/>
  <c r="X1551" i="1"/>
  <c r="Z1550" i="1"/>
  <c r="X1550" i="1"/>
  <c r="Z1549" i="1"/>
  <c r="X1549" i="1"/>
  <c r="Z1548" i="1"/>
  <c r="X1548" i="1"/>
  <c r="Z1547" i="1"/>
  <c r="X1547" i="1"/>
  <c r="Z1546" i="1"/>
  <c r="X1546" i="1"/>
  <c r="Z1545" i="1"/>
  <c r="X1545" i="1"/>
  <c r="Z1544" i="1"/>
  <c r="X1544" i="1"/>
  <c r="Y1544" i="1" s="1"/>
  <c r="Z1543" i="1"/>
  <c r="X1543" i="1"/>
  <c r="Z1542" i="1"/>
  <c r="X1542" i="1"/>
  <c r="Z1541" i="1"/>
  <c r="X1541" i="1"/>
  <c r="Z1540" i="1"/>
  <c r="X1540" i="1"/>
  <c r="Z1539" i="1"/>
  <c r="X1539" i="1"/>
  <c r="Z1538" i="1"/>
  <c r="X1538" i="1"/>
  <c r="Z1537" i="1"/>
  <c r="X1537" i="1"/>
  <c r="Z1536" i="1"/>
  <c r="X1536" i="1"/>
  <c r="Z1535" i="1"/>
  <c r="X1535" i="1"/>
  <c r="Z1534" i="1"/>
  <c r="X1534" i="1"/>
  <c r="Z1533" i="1"/>
  <c r="X1533" i="1"/>
  <c r="Z1532" i="1"/>
  <c r="X1532" i="1"/>
  <c r="Z1531" i="1"/>
  <c r="X1531" i="1"/>
  <c r="Z1530" i="1"/>
  <c r="X1530" i="1"/>
  <c r="Z1529" i="1"/>
  <c r="X1529" i="1"/>
  <c r="Z1528" i="1"/>
  <c r="X1528" i="1"/>
  <c r="Z1527" i="1"/>
  <c r="X1527" i="1"/>
  <c r="Z1526" i="1"/>
  <c r="X1526" i="1"/>
  <c r="Z1525" i="1"/>
  <c r="X1525" i="1"/>
  <c r="Z1524" i="1"/>
  <c r="X1524" i="1"/>
  <c r="Z1523" i="1"/>
  <c r="X1523" i="1"/>
  <c r="Z1522" i="1"/>
  <c r="X1522" i="1"/>
  <c r="Z1521" i="1"/>
  <c r="X1521" i="1"/>
  <c r="Z1520" i="1"/>
  <c r="X1520" i="1"/>
  <c r="Z1519" i="1"/>
  <c r="X1519" i="1"/>
  <c r="Z1518" i="1"/>
  <c r="X1518" i="1"/>
  <c r="Z1517" i="1"/>
  <c r="X1517" i="1"/>
  <c r="Z1516" i="1"/>
  <c r="X1516" i="1"/>
  <c r="Z1515" i="1"/>
  <c r="X1515" i="1"/>
  <c r="Z1514" i="1"/>
  <c r="X1514" i="1"/>
  <c r="Z1513" i="1"/>
  <c r="X1513" i="1"/>
  <c r="Z1512" i="1"/>
  <c r="X1512" i="1"/>
  <c r="Z1511" i="1"/>
  <c r="X1511" i="1"/>
  <c r="Z1510" i="1"/>
  <c r="X1510" i="1"/>
  <c r="Z1509" i="1"/>
  <c r="X1509" i="1"/>
  <c r="Z1508" i="1"/>
  <c r="X1508" i="1"/>
  <c r="Z1507" i="1"/>
  <c r="X1507" i="1"/>
  <c r="Z1506" i="1"/>
  <c r="X1506" i="1"/>
  <c r="Z1505" i="1"/>
  <c r="X1505" i="1"/>
  <c r="Z1504" i="1"/>
  <c r="X1504" i="1"/>
  <c r="Z1503" i="1"/>
  <c r="X1503" i="1"/>
  <c r="Z1502" i="1"/>
  <c r="X1502" i="1"/>
  <c r="Z1501" i="1"/>
  <c r="X1501" i="1"/>
  <c r="Z1500" i="1"/>
  <c r="X1500" i="1"/>
  <c r="Z1499" i="1"/>
  <c r="X1499" i="1"/>
  <c r="Z1498" i="1"/>
  <c r="X1498" i="1"/>
  <c r="Z1497" i="1"/>
  <c r="X1497" i="1"/>
  <c r="Z1496" i="1"/>
  <c r="X1496" i="1"/>
  <c r="Z1495" i="1"/>
  <c r="X1495" i="1"/>
  <c r="Z1494" i="1"/>
  <c r="X1494" i="1"/>
  <c r="Z1493" i="1"/>
  <c r="X1493" i="1"/>
  <c r="Z1492" i="1"/>
  <c r="X1492" i="1"/>
  <c r="Z1491" i="1"/>
  <c r="X1491" i="1"/>
  <c r="Z1490" i="1"/>
  <c r="X1490" i="1"/>
  <c r="Z1489" i="1"/>
  <c r="X1489" i="1"/>
  <c r="Z1488" i="1"/>
  <c r="X1488" i="1"/>
  <c r="Z1487" i="1"/>
  <c r="X1487" i="1"/>
  <c r="Z1486" i="1"/>
  <c r="X1486" i="1"/>
  <c r="Z1485" i="1"/>
  <c r="X1485" i="1"/>
  <c r="Z1484" i="1"/>
  <c r="X1484" i="1"/>
  <c r="Z1483" i="1"/>
  <c r="X1483" i="1"/>
  <c r="Z1482" i="1"/>
  <c r="X1482" i="1"/>
  <c r="Z1481" i="1"/>
  <c r="X1481" i="1"/>
  <c r="Z1480" i="1"/>
  <c r="X1480" i="1"/>
  <c r="Z1479" i="1"/>
  <c r="X1479" i="1"/>
  <c r="Z1478" i="1"/>
  <c r="X1478" i="1"/>
  <c r="Z1477" i="1"/>
  <c r="X1477" i="1"/>
  <c r="Z1476" i="1"/>
  <c r="X1476" i="1"/>
  <c r="Z1475" i="1"/>
  <c r="X1475" i="1"/>
  <c r="Z1474" i="1"/>
  <c r="X1474" i="1"/>
  <c r="Z1473" i="1"/>
  <c r="X1473" i="1"/>
  <c r="Z1472" i="1"/>
  <c r="X1472" i="1"/>
  <c r="Z1471" i="1"/>
  <c r="X1471" i="1"/>
  <c r="Z1470" i="1"/>
  <c r="X1470" i="1"/>
  <c r="Z1469" i="1"/>
  <c r="X1469" i="1"/>
  <c r="Z1468" i="1"/>
  <c r="X1468" i="1"/>
  <c r="Z1467" i="1"/>
  <c r="X1467" i="1"/>
  <c r="Z1466" i="1"/>
  <c r="X1466" i="1"/>
  <c r="Z1465" i="1"/>
  <c r="X1465" i="1"/>
  <c r="Z1464" i="1"/>
  <c r="X1464" i="1"/>
  <c r="Z1463" i="1"/>
  <c r="X1463" i="1"/>
  <c r="Z1462" i="1"/>
  <c r="X1462" i="1"/>
  <c r="Z1461" i="1"/>
  <c r="X1461" i="1"/>
  <c r="Z1460" i="1"/>
  <c r="X1460" i="1"/>
  <c r="Z1459" i="1"/>
  <c r="X1459" i="1"/>
  <c r="Z1458" i="1"/>
  <c r="X1458" i="1"/>
  <c r="Z1457" i="1"/>
  <c r="X1457" i="1"/>
  <c r="Z1456" i="1"/>
  <c r="X1456" i="1"/>
  <c r="Z1455" i="1"/>
  <c r="X1455" i="1"/>
  <c r="Z1454" i="1"/>
  <c r="X1454" i="1"/>
  <c r="Z1453" i="1"/>
  <c r="X1453" i="1"/>
  <c r="Z1452" i="1"/>
  <c r="X1452" i="1"/>
  <c r="Z1451" i="1"/>
  <c r="X1451" i="1"/>
  <c r="Z1450" i="1"/>
  <c r="X1450" i="1"/>
  <c r="Z1449" i="1"/>
  <c r="X1449" i="1"/>
  <c r="Z1448" i="1"/>
  <c r="X1448" i="1"/>
  <c r="Z1447" i="1"/>
  <c r="X1447" i="1"/>
  <c r="Z1446" i="1"/>
  <c r="X1446" i="1"/>
  <c r="Z1445" i="1"/>
  <c r="X1445" i="1"/>
  <c r="Z1444" i="1"/>
  <c r="X1444" i="1"/>
  <c r="Z1443" i="1"/>
  <c r="X1443" i="1"/>
  <c r="Z1442" i="1"/>
  <c r="X1442" i="1"/>
  <c r="Z1441" i="1"/>
  <c r="X1441" i="1"/>
  <c r="Z1440" i="1"/>
  <c r="X1440" i="1"/>
  <c r="Z1439" i="1"/>
  <c r="X1439" i="1"/>
  <c r="Z1438" i="1"/>
  <c r="X1438" i="1"/>
  <c r="Z1437" i="1"/>
  <c r="X1437" i="1"/>
  <c r="Z1436" i="1"/>
  <c r="X1436" i="1"/>
  <c r="Z1435" i="1"/>
  <c r="X1435" i="1"/>
  <c r="Z1434" i="1"/>
  <c r="X1434" i="1"/>
  <c r="Z1433" i="1"/>
  <c r="X1433" i="1"/>
  <c r="Z1432" i="1"/>
  <c r="X1432" i="1"/>
  <c r="Z1431" i="1"/>
  <c r="X1431" i="1"/>
  <c r="Z1430" i="1"/>
  <c r="X1430" i="1"/>
  <c r="Z1429" i="1"/>
  <c r="X1429" i="1"/>
  <c r="Z1428" i="1"/>
  <c r="X1428" i="1"/>
  <c r="Z1427" i="1"/>
  <c r="X1427" i="1"/>
  <c r="Z1426" i="1"/>
  <c r="X1426" i="1"/>
  <c r="Z1425" i="1"/>
  <c r="X1425" i="1"/>
  <c r="Z1424" i="1"/>
  <c r="X1424" i="1"/>
  <c r="Z1423" i="1"/>
  <c r="X1423" i="1"/>
  <c r="Z1422" i="1"/>
  <c r="X1422" i="1"/>
  <c r="Z1421" i="1"/>
  <c r="X1421" i="1"/>
  <c r="Z1420" i="1"/>
  <c r="X1420" i="1"/>
  <c r="Z1419" i="1"/>
  <c r="X1419" i="1"/>
  <c r="Z1418" i="1"/>
  <c r="X1418" i="1"/>
  <c r="Z1417" i="1"/>
  <c r="X1417" i="1"/>
  <c r="Z1416" i="1"/>
  <c r="X1416" i="1"/>
  <c r="Z1415" i="1"/>
  <c r="X1415" i="1"/>
  <c r="Z1414" i="1"/>
  <c r="X1414" i="1"/>
  <c r="Z1413" i="1"/>
  <c r="X1413" i="1"/>
  <c r="Z1412" i="1"/>
  <c r="X1412" i="1"/>
  <c r="Z1411" i="1"/>
  <c r="X1411" i="1"/>
  <c r="Z1410" i="1"/>
  <c r="X1410" i="1"/>
  <c r="Z1409" i="1"/>
  <c r="X1409" i="1"/>
  <c r="Z1408" i="1"/>
  <c r="X1408" i="1"/>
  <c r="Z1407" i="1"/>
  <c r="X1407" i="1"/>
  <c r="Z1406" i="1"/>
  <c r="X1406" i="1"/>
  <c r="Z1405" i="1"/>
  <c r="X1405" i="1"/>
  <c r="Z1404" i="1"/>
  <c r="X1404" i="1"/>
  <c r="Z1403" i="1"/>
  <c r="X1403" i="1"/>
  <c r="Z1402" i="1"/>
  <c r="X1402" i="1"/>
  <c r="Z1401" i="1"/>
  <c r="X1401" i="1"/>
  <c r="Z1400" i="1"/>
  <c r="X1400" i="1"/>
  <c r="Z1399" i="1"/>
  <c r="X1399" i="1"/>
  <c r="Z1398" i="1"/>
  <c r="X1398" i="1"/>
  <c r="Z1397" i="1"/>
  <c r="X1397" i="1"/>
  <c r="Z1396" i="1"/>
  <c r="X1396" i="1"/>
  <c r="Z1395" i="1"/>
  <c r="X1395" i="1"/>
  <c r="Z1394" i="1"/>
  <c r="X1394" i="1"/>
  <c r="Z1393" i="1"/>
  <c r="X1393" i="1"/>
  <c r="Z1392" i="1"/>
  <c r="X1392" i="1"/>
  <c r="Z1391" i="1"/>
  <c r="X1391" i="1"/>
  <c r="Z1390" i="1"/>
  <c r="X1390" i="1"/>
  <c r="Z1389" i="1"/>
  <c r="X1389" i="1"/>
  <c r="Z1388" i="1"/>
  <c r="X1388" i="1"/>
  <c r="Z1387" i="1"/>
  <c r="X1387" i="1"/>
  <c r="Z1386" i="1"/>
  <c r="X1386" i="1"/>
  <c r="Z1385" i="1"/>
  <c r="X1385" i="1"/>
  <c r="Z1384" i="1"/>
  <c r="X1384" i="1"/>
  <c r="Z1383" i="1"/>
  <c r="X1383" i="1"/>
  <c r="Z1382" i="1"/>
  <c r="X1382" i="1"/>
  <c r="Z1381" i="1"/>
  <c r="X1381" i="1"/>
  <c r="Z1380" i="1"/>
  <c r="X1380" i="1"/>
  <c r="Z1379" i="1"/>
  <c r="X1379" i="1"/>
  <c r="Z1378" i="1"/>
  <c r="X1378" i="1"/>
  <c r="Z1377" i="1"/>
  <c r="X1377" i="1"/>
  <c r="Z1376" i="1"/>
  <c r="X1376" i="1"/>
  <c r="Z1375" i="1"/>
  <c r="X1375" i="1"/>
  <c r="Z1374" i="1"/>
  <c r="X1374" i="1"/>
  <c r="Z1373" i="1"/>
  <c r="X1373" i="1"/>
  <c r="Z1372" i="1"/>
  <c r="X1372" i="1"/>
  <c r="Z1371" i="1"/>
  <c r="X1371" i="1"/>
  <c r="Z1370" i="1"/>
  <c r="X1370" i="1"/>
  <c r="Z1369" i="1"/>
  <c r="X1369" i="1"/>
  <c r="Z1368" i="1"/>
  <c r="X1368" i="1"/>
  <c r="Z1367" i="1"/>
  <c r="X1367" i="1"/>
  <c r="Z1366" i="1"/>
  <c r="X1366" i="1"/>
  <c r="Z1365" i="1"/>
  <c r="X1365" i="1"/>
  <c r="Z1364" i="1"/>
  <c r="X1364" i="1"/>
  <c r="Z1363" i="1"/>
  <c r="X1363" i="1"/>
  <c r="Z1362" i="1"/>
  <c r="X1362" i="1"/>
  <c r="Z1361" i="1"/>
  <c r="X1361" i="1"/>
  <c r="Z1360" i="1"/>
  <c r="X1360" i="1"/>
  <c r="Z1359" i="1"/>
  <c r="X1359" i="1"/>
  <c r="Z1358" i="1"/>
  <c r="X1358" i="1"/>
  <c r="Z1357" i="1"/>
  <c r="X1357" i="1"/>
  <c r="Z1356" i="1"/>
  <c r="X1356" i="1"/>
  <c r="Z1355" i="1"/>
  <c r="X1355" i="1"/>
  <c r="Z1354" i="1"/>
  <c r="X1354" i="1"/>
  <c r="Z1353" i="1"/>
  <c r="X1353" i="1"/>
  <c r="Z1352" i="1"/>
  <c r="X1352" i="1"/>
  <c r="Y1352" i="1" s="1"/>
  <c r="Z1351" i="1"/>
  <c r="X1351" i="1"/>
  <c r="Z1350" i="1"/>
  <c r="X1350" i="1"/>
  <c r="Z1349" i="1"/>
  <c r="X1349" i="1"/>
  <c r="Z1348" i="1"/>
  <c r="X1348" i="1"/>
  <c r="Z1347" i="1"/>
  <c r="X1347" i="1"/>
  <c r="Z1346" i="1"/>
  <c r="X1346" i="1"/>
  <c r="Z1345" i="1"/>
  <c r="X1345" i="1"/>
  <c r="Z1344" i="1"/>
  <c r="X1344" i="1"/>
  <c r="Z1343" i="1"/>
  <c r="X1343" i="1"/>
  <c r="Z1342" i="1"/>
  <c r="X1342" i="1"/>
  <c r="Z1341" i="1"/>
  <c r="X1341" i="1"/>
  <c r="Z1340" i="1"/>
  <c r="X1340" i="1"/>
  <c r="Z1339" i="1"/>
  <c r="X1339" i="1"/>
  <c r="Z1338" i="1"/>
  <c r="X1338" i="1"/>
  <c r="Z1337" i="1"/>
  <c r="X1337" i="1"/>
  <c r="Z1336" i="1"/>
  <c r="X1336" i="1"/>
  <c r="Z1335" i="1"/>
  <c r="X1335" i="1"/>
  <c r="Z1334" i="1"/>
  <c r="X1334" i="1"/>
  <c r="Z1333" i="1"/>
  <c r="X1333" i="1"/>
  <c r="Z1332" i="1"/>
  <c r="X1332" i="1"/>
  <c r="Z1331" i="1"/>
  <c r="X1331" i="1"/>
  <c r="Z1330" i="1"/>
  <c r="X1330" i="1"/>
  <c r="Z1329" i="1"/>
  <c r="X1329" i="1"/>
  <c r="Z1328" i="1"/>
  <c r="X1328" i="1"/>
  <c r="Z1327" i="1"/>
  <c r="X1327" i="1"/>
  <c r="Z1326" i="1"/>
  <c r="X1326" i="1"/>
  <c r="Z1325" i="1"/>
  <c r="X1325" i="1"/>
  <c r="Z1324" i="1"/>
  <c r="X1324" i="1"/>
  <c r="Z1323" i="1"/>
  <c r="X1323" i="1"/>
  <c r="Z1322" i="1"/>
  <c r="X1322" i="1"/>
  <c r="Z1321" i="1"/>
  <c r="X1321" i="1"/>
  <c r="Z1320" i="1"/>
  <c r="X1320" i="1"/>
  <c r="Y1320" i="1" s="1"/>
  <c r="Z1319" i="1"/>
  <c r="X1319" i="1"/>
  <c r="Z1318" i="1"/>
  <c r="X1318" i="1"/>
  <c r="Z1317" i="1"/>
  <c r="X1317" i="1"/>
  <c r="Z1316" i="1"/>
  <c r="X1316" i="1"/>
  <c r="Z1315" i="1"/>
  <c r="X1315" i="1"/>
  <c r="Z1314" i="1"/>
  <c r="X1314" i="1"/>
  <c r="Z1313" i="1"/>
  <c r="X1313" i="1"/>
  <c r="Z1312" i="1"/>
  <c r="X1312" i="1"/>
  <c r="Z1311" i="1"/>
  <c r="X1311" i="1"/>
  <c r="Z1310" i="1"/>
  <c r="X1310" i="1"/>
  <c r="Z1309" i="1"/>
  <c r="X1309" i="1"/>
  <c r="Z1308" i="1"/>
  <c r="X1308" i="1"/>
  <c r="Z1307" i="1"/>
  <c r="X1307" i="1"/>
  <c r="Z1306" i="1"/>
  <c r="X1306" i="1"/>
  <c r="Z1305" i="1"/>
  <c r="X1305" i="1"/>
  <c r="Z1304" i="1"/>
  <c r="X1304" i="1"/>
  <c r="Z1303" i="1"/>
  <c r="X1303" i="1"/>
  <c r="Z1302" i="1"/>
  <c r="X1302" i="1"/>
  <c r="Z1301" i="1"/>
  <c r="X1301" i="1"/>
  <c r="Z1300" i="1"/>
  <c r="X1300" i="1"/>
  <c r="Z1299" i="1"/>
  <c r="X1299" i="1"/>
  <c r="Z1298" i="1"/>
  <c r="X1298" i="1"/>
  <c r="Z1297" i="1"/>
  <c r="X1297" i="1"/>
  <c r="Z1296" i="1"/>
  <c r="X1296" i="1"/>
  <c r="Z1295" i="1"/>
  <c r="X1295" i="1"/>
  <c r="Z1294" i="1"/>
  <c r="X1294" i="1"/>
  <c r="Z1293" i="1"/>
  <c r="X1293" i="1"/>
  <c r="Z1292" i="1"/>
  <c r="X1292" i="1"/>
  <c r="Z1291" i="1"/>
  <c r="X1291" i="1"/>
  <c r="Z1290" i="1"/>
  <c r="X1290" i="1"/>
  <c r="Z1289" i="1"/>
  <c r="X1289" i="1"/>
  <c r="Z1288" i="1"/>
  <c r="X1288" i="1"/>
  <c r="Y1288" i="1" s="1"/>
  <c r="Z1287" i="1"/>
  <c r="X1287" i="1"/>
  <c r="Z1286" i="1"/>
  <c r="X1286" i="1"/>
  <c r="Z1285" i="1"/>
  <c r="X1285" i="1"/>
  <c r="Z1284" i="1"/>
  <c r="X1284" i="1"/>
  <c r="Z1283" i="1"/>
  <c r="X1283" i="1"/>
  <c r="Z1282" i="1"/>
  <c r="X1282" i="1"/>
  <c r="Z1281" i="1"/>
  <c r="X1281" i="1"/>
  <c r="Z1280" i="1"/>
  <c r="X1280" i="1"/>
  <c r="Z1279" i="1"/>
  <c r="X1279" i="1"/>
  <c r="Z1278" i="1"/>
  <c r="X1278" i="1"/>
  <c r="Z1277" i="1"/>
  <c r="X1277" i="1"/>
  <c r="Z1276" i="1"/>
  <c r="X1276" i="1"/>
  <c r="Z1275" i="1"/>
  <c r="X1275" i="1"/>
  <c r="Z1274" i="1"/>
  <c r="X1274" i="1"/>
  <c r="Z1273" i="1"/>
  <c r="X1273" i="1"/>
  <c r="Z1272" i="1"/>
  <c r="X1272" i="1"/>
  <c r="Z1271" i="1"/>
  <c r="X1271" i="1"/>
  <c r="Z1270" i="1"/>
  <c r="X1270" i="1"/>
  <c r="Z1269" i="1"/>
  <c r="X1269" i="1"/>
  <c r="Z1268" i="1"/>
  <c r="X1268" i="1"/>
  <c r="Z1267" i="1"/>
  <c r="X1267" i="1"/>
  <c r="Z1266" i="1"/>
  <c r="X1266" i="1"/>
  <c r="Z1265" i="1"/>
  <c r="X1265" i="1"/>
  <c r="Z1264" i="1"/>
  <c r="X1264" i="1"/>
  <c r="Z1263" i="1"/>
  <c r="X1263" i="1"/>
  <c r="Z1262" i="1"/>
  <c r="X1262" i="1"/>
  <c r="Z1261" i="1"/>
  <c r="X1261" i="1"/>
  <c r="Z1260" i="1"/>
  <c r="X1260" i="1"/>
  <c r="Z1259" i="1"/>
  <c r="X1259" i="1"/>
  <c r="Z1258" i="1"/>
  <c r="X1258" i="1"/>
  <c r="Z1257" i="1"/>
  <c r="X1257" i="1"/>
  <c r="Z1256" i="1"/>
  <c r="X1256" i="1"/>
  <c r="Y1256" i="1" s="1"/>
  <c r="Z1255" i="1"/>
  <c r="X1255" i="1"/>
  <c r="Z1254" i="1"/>
  <c r="X1254" i="1"/>
  <c r="Z1253" i="1"/>
  <c r="X1253" i="1"/>
  <c r="Z1252" i="1"/>
  <c r="X1252" i="1"/>
  <c r="Z1251" i="1"/>
  <c r="X1251" i="1"/>
  <c r="Z1250" i="1"/>
  <c r="X1250" i="1"/>
  <c r="Z1249" i="1"/>
  <c r="X1249" i="1"/>
  <c r="Z1248" i="1"/>
  <c r="X1248" i="1"/>
  <c r="Z1247" i="1"/>
  <c r="X1247" i="1"/>
  <c r="Z1246" i="1"/>
  <c r="X1246" i="1"/>
  <c r="Z1245" i="1"/>
  <c r="X1245" i="1"/>
  <c r="Z1244" i="1"/>
  <c r="X1244" i="1"/>
  <c r="Z1243" i="1"/>
  <c r="X1243" i="1"/>
  <c r="Z1242" i="1"/>
  <c r="X1242" i="1"/>
  <c r="Z1241" i="1"/>
  <c r="X1241" i="1"/>
  <c r="Z1240" i="1"/>
  <c r="X1240" i="1"/>
  <c r="Z1239" i="1"/>
  <c r="X1239" i="1"/>
  <c r="Z1238" i="1"/>
  <c r="X1238" i="1"/>
  <c r="Z1237" i="1"/>
  <c r="X1237" i="1"/>
  <c r="Z1236" i="1"/>
  <c r="X1236" i="1"/>
  <c r="Z1235" i="1"/>
  <c r="X1235" i="1"/>
  <c r="Z1234" i="1"/>
  <c r="X1234" i="1"/>
  <c r="Z1233" i="1"/>
  <c r="X1233" i="1"/>
  <c r="Z1232" i="1"/>
  <c r="X1232" i="1"/>
  <c r="Z1231" i="1"/>
  <c r="X1231" i="1"/>
  <c r="Z1230" i="1"/>
  <c r="X1230" i="1"/>
  <c r="Z1229" i="1"/>
  <c r="X1229" i="1"/>
  <c r="Z1228" i="1"/>
  <c r="X1228" i="1"/>
  <c r="Z1227" i="1"/>
  <c r="X1227" i="1"/>
  <c r="Z1226" i="1"/>
  <c r="X1226" i="1"/>
  <c r="Z1225" i="1"/>
  <c r="X1225" i="1"/>
  <c r="Z1224" i="1"/>
  <c r="X1224" i="1"/>
  <c r="Y1224" i="1" s="1"/>
  <c r="Z1223" i="1"/>
  <c r="X1223" i="1"/>
  <c r="Z1222" i="1"/>
  <c r="X1222" i="1"/>
  <c r="Z1221" i="1"/>
  <c r="X1221" i="1"/>
  <c r="Z1220" i="1"/>
  <c r="X1220" i="1"/>
  <c r="Z1219" i="1"/>
  <c r="X1219" i="1"/>
  <c r="Z1218" i="1"/>
  <c r="X1218" i="1"/>
  <c r="Z1217" i="1"/>
  <c r="X1217" i="1"/>
  <c r="Z1216" i="1"/>
  <c r="X1216" i="1"/>
  <c r="Z1215" i="1"/>
  <c r="X1215" i="1"/>
  <c r="Z1214" i="1"/>
  <c r="X1214" i="1"/>
  <c r="Z1213" i="1"/>
  <c r="X1213" i="1"/>
  <c r="Z1212" i="1"/>
  <c r="X1212" i="1"/>
  <c r="Z1211" i="1"/>
  <c r="X1211" i="1"/>
  <c r="Z1210" i="1"/>
  <c r="X1210" i="1"/>
  <c r="Z1209" i="1"/>
  <c r="X1209" i="1"/>
  <c r="Z1208" i="1"/>
  <c r="X1208" i="1"/>
  <c r="Z1207" i="1"/>
  <c r="X1207" i="1"/>
  <c r="Z1206" i="1"/>
  <c r="X1206" i="1"/>
  <c r="Z1205" i="1"/>
  <c r="X1205" i="1"/>
  <c r="Z1204" i="1"/>
  <c r="X1204" i="1"/>
  <c r="Z1203" i="1"/>
  <c r="X1203" i="1"/>
  <c r="Z1202" i="1"/>
  <c r="X1202" i="1"/>
  <c r="Z1201" i="1"/>
  <c r="X1201" i="1"/>
  <c r="Z1200" i="1"/>
  <c r="X1200" i="1"/>
  <c r="Z1199" i="1"/>
  <c r="X1199" i="1"/>
  <c r="Z1198" i="1"/>
  <c r="X1198" i="1"/>
  <c r="Z1197" i="1"/>
  <c r="X1197" i="1"/>
  <c r="Z1196" i="1"/>
  <c r="X1196" i="1"/>
  <c r="Z1195" i="1"/>
  <c r="X1195" i="1"/>
  <c r="Z1194" i="1"/>
  <c r="X1194" i="1"/>
  <c r="Z1193" i="1"/>
  <c r="X1193" i="1"/>
  <c r="Z1192" i="1"/>
  <c r="X1192" i="1"/>
  <c r="Y1192" i="1" s="1"/>
  <c r="Z1191" i="1"/>
  <c r="X1191" i="1"/>
  <c r="Z1190" i="1"/>
  <c r="X1190" i="1"/>
  <c r="Z1189" i="1"/>
  <c r="X1189" i="1"/>
  <c r="Z1188" i="1"/>
  <c r="X1188" i="1"/>
  <c r="Z1187" i="1"/>
  <c r="X1187" i="1"/>
  <c r="Z1186" i="1"/>
  <c r="X1186" i="1"/>
  <c r="Z1185" i="1"/>
  <c r="X1185" i="1"/>
  <c r="Z1184" i="1"/>
  <c r="X1184" i="1"/>
  <c r="Z1183" i="1"/>
  <c r="X1183" i="1"/>
  <c r="Z1182" i="1"/>
  <c r="X1182" i="1"/>
  <c r="Z1181" i="1"/>
  <c r="X1181" i="1"/>
  <c r="Z1180" i="1"/>
  <c r="X1180" i="1"/>
  <c r="Z1179" i="1"/>
  <c r="X1179" i="1"/>
  <c r="Z1178" i="1"/>
  <c r="X1178" i="1"/>
  <c r="Z1177" i="1"/>
  <c r="X1177" i="1"/>
  <c r="Z1176" i="1"/>
  <c r="X1176" i="1"/>
  <c r="Z1175" i="1"/>
  <c r="X1175" i="1"/>
  <c r="Z1174" i="1"/>
  <c r="X1174" i="1"/>
  <c r="Z1173" i="1"/>
  <c r="X1173" i="1"/>
  <c r="Z1172" i="1"/>
  <c r="X1172" i="1"/>
  <c r="Z1171" i="1"/>
  <c r="X1171" i="1"/>
  <c r="Z1170" i="1"/>
  <c r="X1170" i="1"/>
  <c r="Z1169" i="1"/>
  <c r="X1169" i="1"/>
  <c r="Z1168" i="1"/>
  <c r="X1168" i="1"/>
  <c r="Z1167" i="1"/>
  <c r="X1167" i="1"/>
  <c r="Z1166" i="1"/>
  <c r="X1166" i="1"/>
  <c r="Z1165" i="1"/>
  <c r="X1165" i="1"/>
  <c r="Z1164" i="1"/>
  <c r="X1164" i="1"/>
  <c r="Z1163" i="1"/>
  <c r="X1163" i="1"/>
  <c r="Z1162" i="1"/>
  <c r="X1162" i="1"/>
  <c r="Z1161" i="1"/>
  <c r="X1161" i="1"/>
  <c r="Z1160" i="1"/>
  <c r="X1160" i="1"/>
  <c r="Z1159" i="1"/>
  <c r="X1159" i="1"/>
  <c r="Z1158" i="1"/>
  <c r="X1158" i="1"/>
  <c r="Z1157" i="1"/>
  <c r="X1157" i="1"/>
  <c r="Z1156" i="1"/>
  <c r="X1156" i="1"/>
  <c r="Z1155" i="1"/>
  <c r="X1155" i="1"/>
  <c r="Z1154" i="1"/>
  <c r="X1154" i="1"/>
  <c r="Z1153" i="1"/>
  <c r="X1153" i="1"/>
  <c r="Z1152" i="1"/>
  <c r="X1152" i="1"/>
  <c r="Z1151" i="1"/>
  <c r="X1151" i="1"/>
  <c r="Z1150" i="1"/>
  <c r="X1150" i="1"/>
  <c r="Z1149" i="1"/>
  <c r="X1149" i="1"/>
  <c r="Z1148" i="1"/>
  <c r="X1148" i="1"/>
  <c r="Z1147" i="1"/>
  <c r="X1147" i="1"/>
  <c r="Z1146" i="1"/>
  <c r="X1146" i="1"/>
  <c r="Z1145" i="1"/>
  <c r="X1145" i="1"/>
  <c r="Z1144" i="1"/>
  <c r="X1144" i="1"/>
  <c r="Z1143" i="1"/>
  <c r="X1143" i="1"/>
  <c r="Z1142" i="1"/>
  <c r="X1142" i="1"/>
  <c r="Z1141" i="1"/>
  <c r="X1141" i="1"/>
  <c r="Z1140" i="1"/>
  <c r="X1140" i="1"/>
  <c r="Z1139" i="1"/>
  <c r="X1139" i="1"/>
  <c r="Z1138" i="1"/>
  <c r="X1138" i="1"/>
  <c r="Z1137" i="1"/>
  <c r="X1137" i="1"/>
  <c r="Z1136" i="1"/>
  <c r="X1136" i="1"/>
  <c r="Z1135" i="1"/>
  <c r="X1135" i="1"/>
  <c r="Z1134" i="1"/>
  <c r="X1134" i="1"/>
  <c r="Z1133" i="1"/>
  <c r="X1133" i="1"/>
  <c r="Z1132" i="1"/>
  <c r="X1132" i="1"/>
  <c r="Z1131" i="1"/>
  <c r="X1131" i="1"/>
  <c r="Z1130" i="1"/>
  <c r="X1130" i="1"/>
  <c r="Z1129" i="1"/>
  <c r="X1129" i="1"/>
  <c r="Z1128" i="1"/>
  <c r="X1128" i="1"/>
  <c r="Z1127" i="1"/>
  <c r="X1127" i="1"/>
  <c r="Z1126" i="1"/>
  <c r="X1126" i="1"/>
  <c r="Z1125" i="1"/>
  <c r="X1125" i="1"/>
  <c r="Z1124" i="1"/>
  <c r="X1124" i="1"/>
  <c r="Z1123" i="1"/>
  <c r="X1123" i="1"/>
  <c r="Z1122" i="1"/>
  <c r="X1122" i="1"/>
  <c r="Z1121" i="1"/>
  <c r="X1121" i="1"/>
  <c r="Z1120" i="1"/>
  <c r="X1120" i="1"/>
  <c r="Z1119" i="1"/>
  <c r="X1119" i="1"/>
  <c r="Z1118" i="1"/>
  <c r="X1118" i="1"/>
  <c r="Z1117" i="1"/>
  <c r="X1117" i="1"/>
  <c r="Z1116" i="1"/>
  <c r="X1116" i="1"/>
  <c r="Z1115" i="1"/>
  <c r="X1115" i="1"/>
  <c r="Z1114" i="1"/>
  <c r="X1114" i="1"/>
  <c r="Z1113" i="1"/>
  <c r="X1113" i="1"/>
  <c r="Z1112" i="1"/>
  <c r="X1112" i="1"/>
  <c r="Z1111" i="1"/>
  <c r="X1111" i="1"/>
  <c r="Z1110" i="1"/>
  <c r="X1110" i="1"/>
  <c r="Z1109" i="1"/>
  <c r="X1109" i="1"/>
  <c r="Z1108" i="1"/>
  <c r="X1108" i="1"/>
  <c r="Z1107" i="1"/>
  <c r="X1107" i="1"/>
  <c r="Z1106" i="1"/>
  <c r="X1106" i="1"/>
  <c r="Z1105" i="1"/>
  <c r="X1105" i="1"/>
  <c r="Z1104" i="1"/>
  <c r="X1104" i="1"/>
  <c r="Z1103" i="1"/>
  <c r="X1103" i="1"/>
  <c r="Z1102" i="1"/>
  <c r="X1102" i="1"/>
  <c r="Z1101" i="1"/>
  <c r="X1101" i="1"/>
  <c r="Z1100" i="1"/>
  <c r="X1100" i="1"/>
  <c r="Z1099" i="1"/>
  <c r="X1099" i="1"/>
  <c r="Z1098" i="1"/>
  <c r="X1098" i="1"/>
  <c r="Z1097" i="1"/>
  <c r="X1097" i="1"/>
  <c r="Z1096" i="1"/>
  <c r="X1096" i="1"/>
  <c r="Z1095" i="1"/>
  <c r="X1095" i="1"/>
  <c r="Z1094" i="1"/>
  <c r="X1094" i="1"/>
  <c r="Z1093" i="1"/>
  <c r="X1093" i="1"/>
  <c r="Z1092" i="1"/>
  <c r="X1092" i="1"/>
  <c r="Z1091" i="1"/>
  <c r="X1091" i="1"/>
  <c r="Z1090" i="1"/>
  <c r="X1090" i="1"/>
  <c r="Z1089" i="1"/>
  <c r="X1089" i="1"/>
  <c r="Z1088" i="1"/>
  <c r="X1088" i="1"/>
  <c r="Z1087" i="1"/>
  <c r="X1087" i="1"/>
  <c r="Z1086" i="1"/>
  <c r="X1086" i="1"/>
  <c r="Z1085" i="1"/>
  <c r="X1085" i="1"/>
  <c r="Z1084" i="1"/>
  <c r="X1084" i="1"/>
  <c r="Z1083" i="1"/>
  <c r="X1083" i="1"/>
  <c r="Z1082" i="1"/>
  <c r="X1082" i="1"/>
  <c r="Z1081" i="1"/>
  <c r="X1081" i="1"/>
  <c r="Z1080" i="1"/>
  <c r="X1080" i="1"/>
  <c r="Z1079" i="1"/>
  <c r="X1079" i="1"/>
  <c r="Z1078" i="1"/>
  <c r="X1078" i="1"/>
  <c r="Z1077" i="1"/>
  <c r="X1077" i="1"/>
  <c r="Z1076" i="1"/>
  <c r="X1076" i="1"/>
  <c r="Z1075" i="1"/>
  <c r="X1075" i="1"/>
  <c r="Z1074" i="1"/>
  <c r="X1074" i="1"/>
  <c r="Z1073" i="1"/>
  <c r="X1073" i="1"/>
  <c r="Z1072" i="1"/>
  <c r="X1072" i="1"/>
  <c r="Z1071" i="1"/>
  <c r="X1071" i="1"/>
  <c r="Z1070" i="1"/>
  <c r="X1070" i="1"/>
  <c r="Z1069" i="1"/>
  <c r="X1069" i="1"/>
  <c r="Z1068" i="1"/>
  <c r="X1068" i="1"/>
  <c r="Z1067" i="1"/>
  <c r="X1067" i="1"/>
  <c r="Z1066" i="1"/>
  <c r="X1066" i="1"/>
  <c r="Z1065" i="1"/>
  <c r="X1065" i="1"/>
  <c r="Z1064" i="1"/>
  <c r="X1064" i="1"/>
  <c r="Z1063" i="1"/>
  <c r="X1063" i="1"/>
  <c r="Z1062" i="1"/>
  <c r="X1062" i="1"/>
  <c r="Z1061" i="1"/>
  <c r="X1061" i="1"/>
  <c r="Z1060" i="1"/>
  <c r="X1060" i="1"/>
  <c r="Z1059" i="1"/>
  <c r="X1059" i="1"/>
  <c r="Z1058" i="1"/>
  <c r="X1058" i="1"/>
  <c r="Z1057" i="1"/>
  <c r="X1057" i="1"/>
  <c r="Z1056" i="1"/>
  <c r="X1056" i="1"/>
  <c r="Z1055" i="1"/>
  <c r="X1055" i="1"/>
  <c r="Z1054" i="1"/>
  <c r="X1054" i="1"/>
  <c r="Z1053" i="1"/>
  <c r="X1053" i="1"/>
  <c r="Z1052" i="1"/>
  <c r="X1052" i="1"/>
  <c r="Z1051" i="1"/>
  <c r="X1051" i="1"/>
  <c r="Z1050" i="1"/>
  <c r="X1050" i="1"/>
  <c r="Z1049" i="1"/>
  <c r="X1049" i="1"/>
  <c r="Z1048" i="1"/>
  <c r="X1048" i="1"/>
  <c r="Z1047" i="1"/>
  <c r="X1047" i="1"/>
  <c r="Z1046" i="1"/>
  <c r="X1046" i="1"/>
  <c r="Z1045" i="1"/>
  <c r="X1045" i="1"/>
  <c r="Z1044" i="1"/>
  <c r="X1044" i="1"/>
  <c r="Z1043" i="1"/>
  <c r="X1043" i="1"/>
  <c r="Z1042" i="1"/>
  <c r="X1042" i="1"/>
  <c r="Z1041" i="1"/>
  <c r="X1041" i="1"/>
  <c r="Z1040" i="1"/>
  <c r="X1040" i="1"/>
  <c r="Z1039" i="1"/>
  <c r="X1039" i="1"/>
  <c r="Z1038" i="1"/>
  <c r="X1038" i="1"/>
  <c r="Z1037" i="1"/>
  <c r="X1037" i="1"/>
  <c r="Z1036" i="1"/>
  <c r="X1036" i="1"/>
  <c r="Z1035" i="1"/>
  <c r="X1035" i="1"/>
  <c r="Z1034" i="1"/>
  <c r="X1034" i="1"/>
  <c r="Z1033" i="1"/>
  <c r="X1033" i="1"/>
  <c r="Z1032" i="1"/>
  <c r="X1032" i="1"/>
  <c r="Z1031" i="1"/>
  <c r="X1031" i="1"/>
  <c r="Z1030" i="1"/>
  <c r="X1030" i="1"/>
  <c r="Z1029" i="1"/>
  <c r="X1029" i="1"/>
  <c r="Z1028" i="1"/>
  <c r="X1028" i="1"/>
  <c r="Z1027" i="1"/>
  <c r="X1027" i="1"/>
  <c r="Z1026" i="1"/>
  <c r="X1026" i="1"/>
  <c r="Z1025" i="1"/>
  <c r="X1025" i="1"/>
  <c r="Z1024" i="1"/>
  <c r="X1024" i="1"/>
  <c r="Z1023" i="1"/>
  <c r="X1023" i="1"/>
  <c r="Z1022" i="1"/>
  <c r="X1022" i="1"/>
  <c r="Z1021" i="1"/>
  <c r="X1021" i="1"/>
  <c r="Z1020" i="1"/>
  <c r="X1020" i="1"/>
  <c r="Z1019" i="1"/>
  <c r="X1019" i="1"/>
  <c r="Z1018" i="1"/>
  <c r="X1018" i="1"/>
  <c r="Z1017" i="1"/>
  <c r="X1017" i="1"/>
  <c r="Z1016" i="1"/>
  <c r="X1016" i="1"/>
  <c r="Z1015" i="1"/>
  <c r="X1015" i="1"/>
  <c r="Z1014" i="1"/>
  <c r="X1014" i="1"/>
  <c r="Z1013" i="1"/>
  <c r="X1013" i="1"/>
  <c r="Z1012" i="1"/>
  <c r="X1012" i="1"/>
  <c r="Z1011" i="1"/>
  <c r="X1011" i="1"/>
  <c r="Z1010" i="1"/>
  <c r="X1010" i="1"/>
  <c r="Z1009" i="1"/>
  <c r="X1009" i="1"/>
  <c r="Z1008" i="1"/>
  <c r="X1008" i="1"/>
  <c r="Z1007" i="1"/>
  <c r="X1007" i="1"/>
  <c r="Z1006" i="1"/>
  <c r="X1006" i="1"/>
  <c r="Z1005" i="1"/>
  <c r="X1005" i="1"/>
  <c r="Z1004" i="1"/>
  <c r="X1004" i="1"/>
  <c r="Z1003" i="1"/>
  <c r="X1003" i="1"/>
  <c r="Z1002" i="1"/>
  <c r="X1002" i="1"/>
  <c r="Z1001" i="1"/>
  <c r="X1001" i="1"/>
  <c r="Z1000" i="1"/>
  <c r="X1000" i="1"/>
  <c r="Z999" i="1"/>
  <c r="X999" i="1"/>
  <c r="Z998" i="1"/>
  <c r="X998" i="1"/>
  <c r="Z997" i="1"/>
  <c r="X997" i="1"/>
  <c r="Z996" i="1"/>
  <c r="X996" i="1"/>
  <c r="Z995" i="1"/>
  <c r="X995" i="1"/>
  <c r="Z994" i="1"/>
  <c r="X994" i="1"/>
  <c r="Z993" i="1"/>
  <c r="X993" i="1"/>
  <c r="Z992" i="1"/>
  <c r="X992" i="1"/>
  <c r="Z991" i="1"/>
  <c r="X991" i="1"/>
  <c r="Z990" i="1"/>
  <c r="X990" i="1"/>
  <c r="Z989" i="1"/>
  <c r="X989" i="1"/>
  <c r="Z988" i="1"/>
  <c r="X988" i="1"/>
  <c r="Z987" i="1"/>
  <c r="X987" i="1"/>
  <c r="Z986" i="1"/>
  <c r="X986" i="1"/>
  <c r="Z985" i="1"/>
  <c r="X985" i="1"/>
  <c r="Z984" i="1"/>
  <c r="X984" i="1"/>
  <c r="Z983" i="1"/>
  <c r="X983" i="1"/>
  <c r="Z982" i="1"/>
  <c r="X982" i="1"/>
  <c r="Z981" i="1"/>
  <c r="X981" i="1"/>
  <c r="Z980" i="1"/>
  <c r="X980" i="1"/>
  <c r="Z979" i="1"/>
  <c r="X979" i="1"/>
  <c r="Z978" i="1"/>
  <c r="X978" i="1"/>
  <c r="Z977" i="1"/>
  <c r="X977" i="1"/>
  <c r="Z976" i="1"/>
  <c r="X976" i="1"/>
  <c r="Z975" i="1"/>
  <c r="X975" i="1"/>
  <c r="Z974" i="1"/>
  <c r="X974" i="1"/>
  <c r="Z973" i="1"/>
  <c r="X973" i="1"/>
  <c r="Z972" i="1"/>
  <c r="X972" i="1"/>
  <c r="Z971" i="1"/>
  <c r="X971" i="1"/>
  <c r="Z970" i="1"/>
  <c r="X970" i="1"/>
  <c r="Z969" i="1"/>
  <c r="X969" i="1"/>
  <c r="Z968" i="1"/>
  <c r="X968" i="1"/>
  <c r="Z967" i="1"/>
  <c r="X967" i="1"/>
  <c r="Z966" i="1"/>
  <c r="X966" i="1"/>
  <c r="Z965" i="1"/>
  <c r="X965" i="1"/>
  <c r="Z964" i="1"/>
  <c r="X964" i="1"/>
  <c r="Z963" i="1"/>
  <c r="X963" i="1"/>
  <c r="Z962" i="1"/>
  <c r="X962" i="1"/>
  <c r="Z961" i="1"/>
  <c r="X961" i="1"/>
  <c r="Z960" i="1"/>
  <c r="X960" i="1"/>
  <c r="Z959" i="1"/>
  <c r="X959" i="1"/>
  <c r="Z958" i="1"/>
  <c r="X958" i="1"/>
  <c r="Z957" i="1"/>
  <c r="X957" i="1"/>
  <c r="Z956" i="1"/>
  <c r="X956" i="1"/>
  <c r="Z955" i="1"/>
  <c r="X955" i="1"/>
  <c r="Z954" i="1"/>
  <c r="X954" i="1"/>
  <c r="Z953" i="1"/>
  <c r="X953" i="1"/>
  <c r="Z952" i="1"/>
  <c r="X952" i="1"/>
  <c r="Z951" i="1"/>
  <c r="X951" i="1"/>
  <c r="Z950" i="1"/>
  <c r="X950" i="1"/>
  <c r="Z949" i="1"/>
  <c r="X949" i="1"/>
  <c r="Z948" i="1"/>
  <c r="X948" i="1"/>
  <c r="Z947" i="1"/>
  <c r="X947" i="1"/>
  <c r="Z946" i="1"/>
  <c r="X946" i="1"/>
  <c r="Z945" i="1"/>
  <c r="X945" i="1"/>
  <c r="Z944" i="1"/>
  <c r="X944" i="1"/>
  <c r="Z943" i="1"/>
  <c r="X943" i="1"/>
  <c r="Z942" i="1"/>
  <c r="X942" i="1"/>
  <c r="Z941" i="1"/>
  <c r="X941" i="1"/>
  <c r="Z940" i="1"/>
  <c r="X940" i="1"/>
  <c r="Z939" i="1"/>
  <c r="X939" i="1"/>
  <c r="Z938" i="1"/>
  <c r="X938" i="1"/>
  <c r="Z937" i="1"/>
  <c r="X937" i="1"/>
  <c r="Z936" i="1"/>
  <c r="X936" i="1"/>
  <c r="Z935" i="1"/>
  <c r="X935" i="1"/>
  <c r="Z934" i="1"/>
  <c r="X934" i="1"/>
  <c r="Z933" i="1"/>
  <c r="X933" i="1"/>
  <c r="Z932" i="1"/>
  <c r="X932" i="1"/>
  <c r="Z931" i="1"/>
  <c r="X931" i="1"/>
  <c r="Z930" i="1"/>
  <c r="X930" i="1"/>
  <c r="Z929" i="1"/>
  <c r="X929" i="1"/>
  <c r="Z928" i="1"/>
  <c r="X928" i="1"/>
  <c r="Z927" i="1"/>
  <c r="X927" i="1"/>
  <c r="Z926" i="1"/>
  <c r="X926" i="1"/>
  <c r="Z925" i="1"/>
  <c r="X925" i="1"/>
  <c r="Z924" i="1"/>
  <c r="X924" i="1"/>
  <c r="Z923" i="1"/>
  <c r="X923" i="1"/>
  <c r="Z922" i="1"/>
  <c r="X922" i="1"/>
  <c r="Z921" i="1"/>
  <c r="X921" i="1"/>
  <c r="Z920" i="1"/>
  <c r="X920" i="1"/>
  <c r="Z919" i="1"/>
  <c r="X919" i="1"/>
  <c r="Z918" i="1"/>
  <c r="X918" i="1"/>
  <c r="Z917" i="1"/>
  <c r="X917" i="1"/>
  <c r="Z916" i="1"/>
  <c r="X916" i="1"/>
  <c r="Z915" i="1"/>
  <c r="X915" i="1"/>
  <c r="Z914" i="1"/>
  <c r="X914" i="1"/>
  <c r="Z913" i="1"/>
  <c r="X913" i="1"/>
  <c r="Z912" i="1"/>
  <c r="X912" i="1"/>
  <c r="Z911" i="1"/>
  <c r="X911" i="1"/>
  <c r="Z910" i="1"/>
  <c r="X910" i="1"/>
  <c r="Z909" i="1"/>
  <c r="X909" i="1"/>
  <c r="Z908" i="1"/>
  <c r="X908" i="1"/>
  <c r="Z907" i="1"/>
  <c r="X907" i="1"/>
  <c r="Z906" i="1"/>
  <c r="X906" i="1"/>
  <c r="Z905" i="1"/>
  <c r="X905" i="1"/>
  <c r="Z904" i="1"/>
  <c r="X904" i="1"/>
  <c r="Z903" i="1"/>
  <c r="X903" i="1"/>
  <c r="Z902" i="1"/>
  <c r="X902" i="1"/>
  <c r="Z901" i="1"/>
  <c r="X901" i="1"/>
  <c r="Z900" i="1"/>
  <c r="X900" i="1"/>
  <c r="Z899" i="1"/>
  <c r="X899" i="1"/>
  <c r="Z898" i="1"/>
  <c r="X898" i="1"/>
  <c r="Z897" i="1"/>
  <c r="X897" i="1"/>
  <c r="Z896" i="1"/>
  <c r="X896" i="1"/>
  <c r="Z895" i="1"/>
  <c r="X895" i="1"/>
  <c r="Z894" i="1"/>
  <c r="X894" i="1"/>
  <c r="Z893" i="1"/>
  <c r="X893" i="1"/>
  <c r="Z892" i="1"/>
  <c r="X892" i="1"/>
  <c r="Z891" i="1"/>
  <c r="X891" i="1"/>
  <c r="Z890" i="1"/>
  <c r="X890" i="1"/>
  <c r="Z889" i="1"/>
  <c r="X889" i="1"/>
  <c r="Z888" i="1"/>
  <c r="X888" i="1"/>
  <c r="Z887" i="1"/>
  <c r="X887" i="1"/>
  <c r="Z886" i="1"/>
  <c r="X886" i="1"/>
  <c r="Z885" i="1"/>
  <c r="X885" i="1"/>
  <c r="Z884" i="1"/>
  <c r="X884" i="1"/>
  <c r="Z883" i="1"/>
  <c r="X883" i="1"/>
  <c r="Z882" i="1"/>
  <c r="X882" i="1"/>
  <c r="Z881" i="1"/>
  <c r="X881" i="1"/>
  <c r="Z880" i="1"/>
  <c r="X880" i="1"/>
  <c r="Z879" i="1"/>
  <c r="X879" i="1"/>
  <c r="Z878" i="1"/>
  <c r="X878" i="1"/>
  <c r="Z877" i="1"/>
  <c r="X877" i="1"/>
  <c r="Z876" i="1"/>
  <c r="X876" i="1"/>
  <c r="Z875" i="1"/>
  <c r="X875" i="1"/>
  <c r="Z874" i="1"/>
  <c r="X874" i="1"/>
  <c r="Z873" i="1"/>
  <c r="X873" i="1"/>
  <c r="Z872" i="1"/>
  <c r="X872" i="1"/>
  <c r="Z871" i="1"/>
  <c r="X871" i="1"/>
  <c r="Z870" i="1"/>
  <c r="X870" i="1"/>
  <c r="Z869" i="1"/>
  <c r="X869" i="1"/>
  <c r="Z868" i="1"/>
  <c r="X868" i="1"/>
  <c r="Z867" i="1"/>
  <c r="X867" i="1"/>
  <c r="Z866" i="1"/>
  <c r="X866" i="1"/>
  <c r="Z865" i="1"/>
  <c r="X865" i="1"/>
  <c r="Z864" i="1"/>
  <c r="X864" i="1"/>
  <c r="Z863" i="1"/>
  <c r="X863" i="1"/>
  <c r="Z862" i="1"/>
  <c r="X862" i="1"/>
  <c r="Z861" i="1"/>
  <c r="X861" i="1"/>
  <c r="Z860" i="1"/>
  <c r="X860" i="1"/>
  <c r="Z859" i="1"/>
  <c r="X859" i="1"/>
  <c r="Z858" i="1"/>
  <c r="X858" i="1"/>
  <c r="Z857" i="1"/>
  <c r="X857" i="1"/>
  <c r="Z856" i="1"/>
  <c r="X856" i="1"/>
  <c r="Z855" i="1"/>
  <c r="X855" i="1"/>
  <c r="Z854" i="1"/>
  <c r="X854" i="1"/>
  <c r="Z853" i="1"/>
  <c r="X853" i="1"/>
  <c r="Z852" i="1"/>
  <c r="X852" i="1"/>
  <c r="Z851" i="1"/>
  <c r="X851" i="1"/>
  <c r="Z850" i="1"/>
  <c r="X850" i="1"/>
  <c r="Z849" i="1"/>
  <c r="X849" i="1"/>
  <c r="Z848" i="1"/>
  <c r="X848" i="1"/>
  <c r="Z847" i="1"/>
  <c r="X847" i="1"/>
  <c r="Z846" i="1"/>
  <c r="X846" i="1"/>
  <c r="Z845" i="1"/>
  <c r="X845" i="1"/>
  <c r="Z844" i="1"/>
  <c r="X844" i="1"/>
  <c r="Z843" i="1"/>
  <c r="X843" i="1"/>
  <c r="Z842" i="1"/>
  <c r="X842" i="1"/>
  <c r="Z841" i="1"/>
  <c r="X841" i="1"/>
  <c r="Z840" i="1"/>
  <c r="X840" i="1"/>
  <c r="Z839" i="1"/>
  <c r="X839" i="1"/>
  <c r="Z838" i="1"/>
  <c r="X838" i="1"/>
  <c r="Z837" i="1"/>
  <c r="X837" i="1"/>
  <c r="Z836" i="1"/>
  <c r="X836" i="1"/>
  <c r="Z835" i="1"/>
  <c r="X835" i="1"/>
  <c r="Z834" i="1"/>
  <c r="X834" i="1"/>
  <c r="Z833" i="1"/>
  <c r="X833" i="1"/>
  <c r="Z832" i="1"/>
  <c r="X832" i="1"/>
  <c r="Z831" i="1"/>
  <c r="X831" i="1"/>
  <c r="Z830" i="1"/>
  <c r="X830" i="1"/>
  <c r="Z829" i="1"/>
  <c r="X829" i="1"/>
  <c r="Z828" i="1"/>
  <c r="X828" i="1"/>
  <c r="Z827" i="1"/>
  <c r="X827" i="1"/>
  <c r="Z826" i="1"/>
  <c r="X826" i="1"/>
  <c r="Z825" i="1"/>
  <c r="X825" i="1"/>
  <c r="Z824" i="1"/>
  <c r="X824" i="1"/>
  <c r="Z823" i="1"/>
  <c r="X823" i="1"/>
  <c r="Z822" i="1"/>
  <c r="X822" i="1"/>
  <c r="Z821" i="1"/>
  <c r="X821" i="1"/>
  <c r="Z820" i="1"/>
  <c r="X820" i="1"/>
  <c r="Z819" i="1"/>
  <c r="X819" i="1"/>
  <c r="Z818" i="1"/>
  <c r="X818" i="1"/>
  <c r="Z817" i="1"/>
  <c r="X817" i="1"/>
  <c r="Z816" i="1"/>
  <c r="X816" i="1"/>
  <c r="Z815" i="1"/>
  <c r="X815" i="1"/>
  <c r="Z814" i="1"/>
  <c r="X814" i="1"/>
  <c r="Z813" i="1"/>
  <c r="X813" i="1"/>
  <c r="Z812" i="1"/>
  <c r="X812" i="1"/>
  <c r="Z811" i="1"/>
  <c r="X811" i="1"/>
  <c r="Z810" i="1"/>
  <c r="X810" i="1"/>
  <c r="Z809" i="1"/>
  <c r="X809" i="1"/>
  <c r="Z808" i="1"/>
  <c r="X808" i="1"/>
  <c r="Z807" i="1"/>
  <c r="X807" i="1"/>
  <c r="Z806" i="1"/>
  <c r="X806" i="1"/>
  <c r="Z805" i="1"/>
  <c r="X805" i="1"/>
  <c r="Z804" i="1"/>
  <c r="X804" i="1"/>
  <c r="Z803" i="1"/>
  <c r="X803" i="1"/>
  <c r="Z802" i="1"/>
  <c r="X802" i="1"/>
  <c r="Z801" i="1"/>
  <c r="X801" i="1"/>
  <c r="Z800" i="1"/>
  <c r="X800" i="1"/>
  <c r="Z799" i="1"/>
  <c r="X799" i="1"/>
  <c r="Z798" i="1"/>
  <c r="X798" i="1"/>
  <c r="Z797" i="1"/>
  <c r="X797" i="1"/>
  <c r="Z796" i="1"/>
  <c r="X796" i="1"/>
  <c r="Z795" i="1"/>
  <c r="X795" i="1"/>
  <c r="Z794" i="1"/>
  <c r="X794" i="1"/>
  <c r="Z793" i="1"/>
  <c r="X793" i="1"/>
  <c r="Z792" i="1"/>
  <c r="X792" i="1"/>
  <c r="Z791" i="1"/>
  <c r="X791" i="1"/>
  <c r="Z790" i="1"/>
  <c r="X790" i="1"/>
  <c r="Z789" i="1"/>
  <c r="X789" i="1"/>
  <c r="Z788" i="1"/>
  <c r="X788" i="1"/>
  <c r="Z787" i="1"/>
  <c r="X787" i="1"/>
  <c r="Z786" i="1"/>
  <c r="X786" i="1"/>
  <c r="Z785" i="1"/>
  <c r="X785" i="1"/>
  <c r="Z784" i="1"/>
  <c r="X784" i="1"/>
  <c r="Z783" i="1"/>
  <c r="X783" i="1"/>
  <c r="Z782" i="1"/>
  <c r="X782" i="1"/>
  <c r="Z781" i="1"/>
  <c r="X781" i="1"/>
  <c r="Z780" i="1"/>
  <c r="X780" i="1"/>
  <c r="Z779" i="1"/>
  <c r="X779" i="1"/>
  <c r="Z778" i="1"/>
  <c r="X778" i="1"/>
  <c r="Z777" i="1"/>
  <c r="X777" i="1"/>
  <c r="Z776" i="1"/>
  <c r="X776" i="1"/>
  <c r="Z775" i="1"/>
  <c r="X775" i="1"/>
  <c r="Z774" i="1"/>
  <c r="X774" i="1"/>
  <c r="Z773" i="1"/>
  <c r="X773" i="1"/>
  <c r="Z772" i="1"/>
  <c r="X772" i="1"/>
  <c r="Z771" i="1"/>
  <c r="X771" i="1"/>
  <c r="Z770" i="1"/>
  <c r="X770" i="1"/>
  <c r="Z769" i="1"/>
  <c r="X769" i="1"/>
  <c r="Z768" i="1"/>
  <c r="X768" i="1"/>
  <c r="Z767" i="1"/>
  <c r="X767" i="1"/>
  <c r="Z766" i="1"/>
  <c r="X766" i="1"/>
  <c r="Z765" i="1"/>
  <c r="X765" i="1"/>
  <c r="Z764" i="1"/>
  <c r="X764" i="1"/>
  <c r="Z763" i="1"/>
  <c r="X763" i="1"/>
  <c r="Z762" i="1"/>
  <c r="X762" i="1"/>
  <c r="Z761" i="1"/>
  <c r="X761" i="1"/>
  <c r="Z760" i="1"/>
  <c r="X760" i="1"/>
  <c r="Z759" i="1"/>
  <c r="X759" i="1"/>
  <c r="Z758" i="1"/>
  <c r="X758" i="1"/>
  <c r="Z757" i="1"/>
  <c r="X757" i="1"/>
  <c r="Z756" i="1"/>
  <c r="X756" i="1"/>
  <c r="Z755" i="1"/>
  <c r="X755" i="1"/>
  <c r="Z754" i="1"/>
  <c r="X754" i="1"/>
  <c r="Z753" i="1"/>
  <c r="X753" i="1"/>
  <c r="Z752" i="1"/>
  <c r="X752" i="1"/>
  <c r="Z751" i="1"/>
  <c r="X751" i="1"/>
  <c r="Z750" i="1"/>
  <c r="X750" i="1"/>
  <c r="Z749" i="1"/>
  <c r="X749" i="1"/>
  <c r="Z748" i="1"/>
  <c r="X748" i="1"/>
  <c r="Z747" i="1"/>
  <c r="X747" i="1"/>
  <c r="Z746" i="1"/>
  <c r="X746" i="1"/>
  <c r="Z745" i="1"/>
  <c r="X745" i="1"/>
  <c r="Z744" i="1"/>
  <c r="X744" i="1"/>
  <c r="Z743" i="1"/>
  <c r="X743" i="1"/>
  <c r="Z742" i="1"/>
  <c r="X742" i="1"/>
  <c r="Z741" i="1"/>
  <c r="X741" i="1"/>
  <c r="Z740" i="1"/>
  <c r="X740" i="1"/>
  <c r="Z739" i="1"/>
  <c r="X739" i="1"/>
  <c r="Z738" i="1"/>
  <c r="X738" i="1"/>
  <c r="Z737" i="1"/>
  <c r="X737" i="1"/>
  <c r="Z736" i="1"/>
  <c r="X736" i="1"/>
  <c r="Z735" i="1"/>
  <c r="X735" i="1"/>
  <c r="Z734" i="1"/>
  <c r="X734" i="1"/>
  <c r="Z733" i="1"/>
  <c r="X733" i="1"/>
  <c r="Z732" i="1"/>
  <c r="X732" i="1"/>
  <c r="Z731" i="1"/>
  <c r="X731" i="1"/>
  <c r="Z730" i="1"/>
  <c r="X730" i="1"/>
  <c r="Z729" i="1"/>
  <c r="X729" i="1"/>
  <c r="Z728" i="1"/>
  <c r="X728" i="1"/>
  <c r="Z727" i="1"/>
  <c r="X727" i="1"/>
  <c r="Z726" i="1"/>
  <c r="X726" i="1"/>
  <c r="Z725" i="1"/>
  <c r="X725" i="1"/>
  <c r="Z724" i="1"/>
  <c r="X724" i="1"/>
  <c r="Z723" i="1"/>
  <c r="X723" i="1"/>
  <c r="Z722" i="1"/>
  <c r="X722" i="1"/>
  <c r="Z721" i="1"/>
  <c r="X721" i="1"/>
  <c r="Z720" i="1"/>
  <c r="X720" i="1"/>
  <c r="Z719" i="1"/>
  <c r="X719" i="1"/>
  <c r="Z718" i="1"/>
  <c r="X718" i="1"/>
  <c r="Z717" i="1"/>
  <c r="X717" i="1"/>
  <c r="Z716" i="1"/>
  <c r="X716" i="1"/>
  <c r="Z715" i="1"/>
  <c r="X715" i="1"/>
  <c r="Z714" i="1"/>
  <c r="X714" i="1"/>
  <c r="Z713" i="1"/>
  <c r="X713" i="1"/>
  <c r="Z712" i="1"/>
  <c r="X712" i="1"/>
  <c r="Z711" i="1"/>
  <c r="X711" i="1"/>
  <c r="Z710" i="1"/>
  <c r="X710" i="1"/>
  <c r="Z709" i="1"/>
  <c r="X709" i="1"/>
  <c r="Z708" i="1"/>
  <c r="X708" i="1"/>
  <c r="Z707" i="1"/>
  <c r="X707" i="1"/>
  <c r="Z706" i="1"/>
  <c r="X706" i="1"/>
  <c r="Z705" i="1"/>
  <c r="X705" i="1"/>
  <c r="Z704" i="1"/>
  <c r="X704" i="1"/>
  <c r="Z703" i="1"/>
  <c r="X703" i="1"/>
  <c r="Z702" i="1"/>
  <c r="X702" i="1"/>
  <c r="Z701" i="1"/>
  <c r="X701" i="1"/>
  <c r="Z700" i="1"/>
  <c r="X700" i="1"/>
  <c r="Z699" i="1"/>
  <c r="X699" i="1"/>
  <c r="Z698" i="1"/>
  <c r="X698" i="1"/>
  <c r="Z697" i="1"/>
  <c r="X697" i="1"/>
  <c r="Z696" i="1"/>
  <c r="X696" i="1"/>
  <c r="Z695" i="1"/>
  <c r="X695" i="1"/>
  <c r="Z694" i="1"/>
  <c r="X694" i="1"/>
  <c r="Z693" i="1"/>
  <c r="X693" i="1"/>
  <c r="Z692" i="1"/>
  <c r="X692" i="1"/>
  <c r="Z691" i="1"/>
  <c r="X691" i="1"/>
  <c r="Z690" i="1"/>
  <c r="X690" i="1"/>
  <c r="Z689" i="1"/>
  <c r="X689" i="1"/>
  <c r="Z688" i="1"/>
  <c r="X688" i="1"/>
  <c r="Z687" i="1"/>
  <c r="X687" i="1"/>
  <c r="Z686" i="1"/>
  <c r="X686" i="1"/>
  <c r="Z685" i="1"/>
  <c r="X685" i="1"/>
  <c r="Z684" i="1"/>
  <c r="X684" i="1"/>
  <c r="Z683" i="1"/>
  <c r="X683" i="1"/>
  <c r="Z682" i="1"/>
  <c r="X682" i="1"/>
  <c r="Z681" i="1"/>
  <c r="X681" i="1"/>
  <c r="Z680" i="1"/>
  <c r="X680" i="1"/>
  <c r="Z679" i="1"/>
  <c r="X679" i="1"/>
  <c r="Z678" i="1"/>
  <c r="X678" i="1"/>
  <c r="Z677" i="1"/>
  <c r="X677" i="1"/>
  <c r="Z676" i="1"/>
  <c r="X676" i="1"/>
  <c r="Z675" i="1"/>
  <c r="X675" i="1"/>
  <c r="Z674" i="1"/>
  <c r="X674" i="1"/>
  <c r="Z673" i="1"/>
  <c r="X673" i="1"/>
  <c r="Z672" i="1"/>
  <c r="X672" i="1"/>
  <c r="Z671" i="1"/>
  <c r="X671" i="1"/>
  <c r="Z670" i="1"/>
  <c r="X670" i="1"/>
  <c r="Z669" i="1"/>
  <c r="X669" i="1"/>
  <c r="Z668" i="1"/>
  <c r="X668" i="1"/>
  <c r="Z667" i="1"/>
  <c r="X667" i="1"/>
  <c r="Z666" i="1"/>
  <c r="X666" i="1"/>
  <c r="Z665" i="1"/>
  <c r="X665" i="1"/>
  <c r="Z664" i="1"/>
  <c r="X664" i="1"/>
  <c r="Z663" i="1"/>
  <c r="X663" i="1"/>
  <c r="Z662" i="1"/>
  <c r="X662" i="1"/>
  <c r="Z661" i="1"/>
  <c r="X661" i="1"/>
  <c r="Z660" i="1"/>
  <c r="X660" i="1"/>
  <c r="Z659" i="1"/>
  <c r="X659" i="1"/>
  <c r="Z658" i="1"/>
  <c r="X658" i="1"/>
  <c r="Z657" i="1"/>
  <c r="X657" i="1"/>
  <c r="Z656" i="1"/>
  <c r="X656" i="1"/>
  <c r="Z655" i="1"/>
  <c r="X655" i="1"/>
  <c r="Z654" i="1"/>
  <c r="X654" i="1"/>
  <c r="Z653" i="1"/>
  <c r="X653" i="1"/>
  <c r="Z652" i="1"/>
  <c r="X652" i="1"/>
  <c r="Z651" i="1"/>
  <c r="X651" i="1"/>
  <c r="Z650" i="1"/>
  <c r="X650" i="1"/>
  <c r="Z649" i="1"/>
  <c r="X649" i="1"/>
  <c r="Z648" i="1"/>
  <c r="X648" i="1"/>
  <c r="Z647" i="1"/>
  <c r="X647" i="1"/>
  <c r="Z646" i="1"/>
  <c r="X646" i="1"/>
  <c r="Z645" i="1"/>
  <c r="X645" i="1"/>
  <c r="Z644" i="1"/>
  <c r="X644" i="1"/>
  <c r="Z643" i="1"/>
  <c r="X643" i="1"/>
  <c r="Z642" i="1"/>
  <c r="X642" i="1"/>
  <c r="Z641" i="1"/>
  <c r="X641" i="1"/>
  <c r="Z640" i="1"/>
  <c r="X640" i="1"/>
  <c r="Z639" i="1"/>
  <c r="X639" i="1"/>
  <c r="Z638" i="1"/>
  <c r="X638" i="1"/>
  <c r="Z637" i="1"/>
  <c r="X637" i="1"/>
  <c r="Z636" i="1"/>
  <c r="X636" i="1"/>
  <c r="Z635" i="1"/>
  <c r="X635" i="1"/>
  <c r="Z634" i="1"/>
  <c r="X634" i="1"/>
  <c r="Z633" i="1"/>
  <c r="X633" i="1"/>
  <c r="Z632" i="1"/>
  <c r="X632" i="1"/>
  <c r="Z631" i="1"/>
  <c r="X631" i="1"/>
  <c r="Z630" i="1"/>
  <c r="X630" i="1"/>
  <c r="Z629" i="1"/>
  <c r="X629" i="1"/>
  <c r="Z628" i="1"/>
  <c r="X628" i="1"/>
  <c r="Z627" i="1"/>
  <c r="X627" i="1"/>
  <c r="Z626" i="1"/>
  <c r="X626" i="1"/>
  <c r="Z625" i="1"/>
  <c r="X625" i="1"/>
  <c r="Z624" i="1"/>
  <c r="X624" i="1"/>
  <c r="Z623" i="1"/>
  <c r="X623" i="1"/>
  <c r="Z622" i="1"/>
  <c r="X622" i="1"/>
  <c r="Z621" i="1"/>
  <c r="X621" i="1"/>
  <c r="Z620" i="1"/>
  <c r="X620" i="1"/>
  <c r="Z619" i="1"/>
  <c r="X619" i="1"/>
  <c r="Z618" i="1"/>
  <c r="X618" i="1"/>
  <c r="Z617" i="1"/>
  <c r="X617" i="1"/>
  <c r="Z616" i="1"/>
  <c r="X616" i="1"/>
  <c r="Z615" i="1"/>
  <c r="X615" i="1"/>
  <c r="Z614" i="1"/>
  <c r="X614" i="1"/>
  <c r="Z613" i="1"/>
  <c r="X613" i="1"/>
  <c r="Z612" i="1"/>
  <c r="X612" i="1"/>
  <c r="Z611" i="1"/>
  <c r="X611" i="1"/>
  <c r="Z610" i="1"/>
  <c r="X610" i="1"/>
  <c r="Z609" i="1"/>
  <c r="X609" i="1"/>
  <c r="Z608" i="1"/>
  <c r="X608" i="1"/>
  <c r="Z607" i="1"/>
  <c r="X607" i="1"/>
  <c r="Z606" i="1"/>
  <c r="X606" i="1"/>
  <c r="Z605" i="1"/>
  <c r="X605" i="1"/>
  <c r="Z604" i="1"/>
  <c r="X604" i="1"/>
  <c r="Z603" i="1"/>
  <c r="X603" i="1"/>
  <c r="Z602" i="1"/>
  <c r="X602" i="1"/>
  <c r="Z601" i="1"/>
  <c r="X601" i="1"/>
  <c r="Z600" i="1"/>
  <c r="X600" i="1"/>
  <c r="Z599" i="1"/>
  <c r="X599" i="1"/>
  <c r="Z598" i="1"/>
  <c r="X598" i="1"/>
  <c r="Z597" i="1"/>
  <c r="X597" i="1"/>
  <c r="Z596" i="1"/>
  <c r="X596" i="1"/>
  <c r="Z595" i="1"/>
  <c r="X595" i="1"/>
  <c r="Z594" i="1"/>
  <c r="X594" i="1"/>
  <c r="Z593" i="1"/>
  <c r="X593" i="1"/>
  <c r="Z592" i="1"/>
  <c r="X592" i="1"/>
  <c r="Z591" i="1"/>
  <c r="X591" i="1"/>
  <c r="Z590" i="1"/>
  <c r="X590" i="1"/>
  <c r="Z589" i="1"/>
  <c r="X589" i="1"/>
  <c r="Z588" i="1"/>
  <c r="X588" i="1"/>
  <c r="Z587" i="1"/>
  <c r="X587" i="1"/>
  <c r="Z586" i="1"/>
  <c r="X586" i="1"/>
  <c r="Z585" i="1"/>
  <c r="X585" i="1"/>
  <c r="Z584" i="1"/>
  <c r="X584" i="1"/>
  <c r="Z583" i="1"/>
  <c r="X583" i="1"/>
  <c r="Z582" i="1"/>
  <c r="X582" i="1"/>
  <c r="Z581" i="1"/>
  <c r="X581" i="1"/>
  <c r="Z580" i="1"/>
  <c r="X580" i="1"/>
  <c r="Z579" i="1"/>
  <c r="X579" i="1"/>
  <c r="Z578" i="1"/>
  <c r="X578" i="1"/>
  <c r="Z577" i="1"/>
  <c r="X577" i="1"/>
  <c r="Z576" i="1"/>
  <c r="X576" i="1"/>
  <c r="Z575" i="1"/>
  <c r="X575" i="1"/>
  <c r="Z574" i="1"/>
  <c r="X574" i="1"/>
  <c r="Z573" i="1"/>
  <c r="X573" i="1"/>
  <c r="Z572" i="1"/>
  <c r="X572" i="1"/>
  <c r="Z571" i="1"/>
  <c r="X571" i="1"/>
  <c r="Z570" i="1"/>
  <c r="X570" i="1"/>
  <c r="Z569" i="1"/>
  <c r="X569" i="1"/>
  <c r="Z568" i="1"/>
  <c r="X568" i="1"/>
  <c r="Z567" i="1"/>
  <c r="X567" i="1"/>
  <c r="Z566" i="1"/>
  <c r="X566" i="1"/>
  <c r="Z565" i="1"/>
  <c r="X565" i="1"/>
  <c r="Z564" i="1"/>
  <c r="X564" i="1"/>
  <c r="Z563" i="1"/>
  <c r="X563" i="1"/>
  <c r="Z562" i="1"/>
  <c r="X562" i="1"/>
  <c r="Z561" i="1"/>
  <c r="X561" i="1"/>
  <c r="Z560" i="1"/>
  <c r="X560" i="1"/>
  <c r="Z559" i="1"/>
  <c r="X559" i="1"/>
  <c r="Z558" i="1"/>
  <c r="X558" i="1"/>
  <c r="Z557" i="1"/>
  <c r="X557" i="1"/>
  <c r="Z556" i="1"/>
  <c r="X556" i="1"/>
  <c r="Z555" i="1"/>
  <c r="X555" i="1"/>
  <c r="Z554" i="1"/>
  <c r="X554" i="1"/>
  <c r="Z553" i="1"/>
  <c r="X553" i="1"/>
  <c r="Z552" i="1"/>
  <c r="X552" i="1"/>
  <c r="Z551" i="1"/>
  <c r="X551" i="1"/>
  <c r="Z550" i="1"/>
  <c r="X550" i="1"/>
  <c r="Z549" i="1"/>
  <c r="X549" i="1"/>
  <c r="Z548" i="1"/>
  <c r="X548" i="1"/>
  <c r="Z547" i="1"/>
  <c r="X547" i="1"/>
  <c r="Z546" i="1"/>
  <c r="X546" i="1"/>
  <c r="Z545" i="1"/>
  <c r="X545" i="1"/>
  <c r="Z544" i="1"/>
  <c r="X544" i="1"/>
  <c r="Z543" i="1"/>
  <c r="X543" i="1"/>
  <c r="Z542" i="1"/>
  <c r="X542" i="1"/>
  <c r="Z541" i="1"/>
  <c r="X541" i="1"/>
  <c r="Z540" i="1"/>
  <c r="X540" i="1"/>
  <c r="Z539" i="1"/>
  <c r="X539" i="1"/>
  <c r="Z538" i="1"/>
  <c r="X538" i="1"/>
  <c r="Z537" i="1"/>
  <c r="X537" i="1"/>
  <c r="Z536" i="1"/>
  <c r="X536" i="1"/>
  <c r="Z535" i="1"/>
  <c r="X535" i="1"/>
  <c r="Z534" i="1"/>
  <c r="X534" i="1"/>
  <c r="Z533" i="1"/>
  <c r="X533" i="1"/>
  <c r="Z532" i="1"/>
  <c r="X532" i="1"/>
  <c r="Z531" i="1"/>
  <c r="X531" i="1"/>
  <c r="Z530" i="1"/>
  <c r="X530" i="1"/>
  <c r="Z529" i="1"/>
  <c r="X529" i="1"/>
  <c r="Z528" i="1"/>
  <c r="X528" i="1"/>
  <c r="Z527" i="1"/>
  <c r="X527" i="1"/>
  <c r="Z526" i="1"/>
  <c r="X526" i="1"/>
  <c r="Z525" i="1"/>
  <c r="X525" i="1"/>
  <c r="Z524" i="1"/>
  <c r="X524" i="1"/>
  <c r="Z523" i="1"/>
  <c r="X523" i="1"/>
  <c r="Z522" i="1"/>
  <c r="X522" i="1"/>
  <c r="Z521" i="1"/>
  <c r="X521" i="1"/>
  <c r="Z520" i="1"/>
  <c r="X520" i="1"/>
  <c r="Z519" i="1"/>
  <c r="X519" i="1"/>
  <c r="Z518" i="1"/>
  <c r="X518" i="1"/>
  <c r="Z517" i="1"/>
  <c r="X517" i="1"/>
  <c r="Z516" i="1"/>
  <c r="X516" i="1"/>
  <c r="Z515" i="1"/>
  <c r="X515" i="1"/>
  <c r="Z514" i="1"/>
  <c r="X514" i="1"/>
  <c r="Z513" i="1"/>
  <c r="X513" i="1"/>
  <c r="Z512" i="1"/>
  <c r="X512" i="1"/>
  <c r="Z511" i="1"/>
  <c r="X511" i="1"/>
  <c r="Z510" i="1"/>
  <c r="X510" i="1"/>
  <c r="Z509" i="1"/>
  <c r="X509" i="1"/>
  <c r="Z508" i="1"/>
  <c r="X508" i="1"/>
  <c r="Z507" i="1"/>
  <c r="X507" i="1"/>
  <c r="Z506" i="1"/>
  <c r="X506" i="1"/>
  <c r="Z505" i="1"/>
  <c r="X505" i="1"/>
  <c r="Z504" i="1"/>
  <c r="X504" i="1"/>
  <c r="Z503" i="1"/>
  <c r="X503" i="1"/>
  <c r="Z502" i="1"/>
  <c r="X502" i="1"/>
  <c r="Z501" i="1"/>
  <c r="X501" i="1"/>
  <c r="Z500" i="1"/>
  <c r="X500" i="1"/>
  <c r="Z499" i="1"/>
  <c r="X499" i="1"/>
  <c r="Z498" i="1"/>
  <c r="X498" i="1"/>
  <c r="Z497" i="1"/>
  <c r="X497" i="1"/>
  <c r="Z496" i="1"/>
  <c r="X496" i="1"/>
  <c r="Z495" i="1"/>
  <c r="X495" i="1"/>
  <c r="Z494" i="1"/>
  <c r="X494" i="1"/>
  <c r="Z493" i="1"/>
  <c r="X493" i="1"/>
  <c r="Z492" i="1"/>
  <c r="X492" i="1"/>
  <c r="Z491" i="1"/>
  <c r="X491" i="1"/>
  <c r="Z490" i="1"/>
  <c r="X490" i="1"/>
  <c r="Z489" i="1"/>
  <c r="X489" i="1"/>
  <c r="Z488" i="1"/>
  <c r="X488" i="1"/>
  <c r="Z487" i="1"/>
  <c r="X487" i="1"/>
  <c r="Z486" i="1"/>
  <c r="X486" i="1"/>
  <c r="Z485" i="1"/>
  <c r="X485" i="1"/>
  <c r="Z484" i="1"/>
  <c r="X484" i="1"/>
  <c r="Z483" i="1"/>
  <c r="X483" i="1"/>
  <c r="Z482" i="1"/>
  <c r="X482" i="1"/>
  <c r="Z481" i="1"/>
  <c r="X481" i="1"/>
  <c r="Z480" i="1"/>
  <c r="X480" i="1"/>
  <c r="Z479" i="1"/>
  <c r="X479" i="1"/>
  <c r="Z478" i="1"/>
  <c r="X478" i="1"/>
  <c r="Z477" i="1"/>
  <c r="X477" i="1"/>
  <c r="Z476" i="1"/>
  <c r="X476" i="1"/>
  <c r="Z475" i="1"/>
  <c r="X475" i="1"/>
  <c r="Z474" i="1"/>
  <c r="X474" i="1"/>
  <c r="Z473" i="1"/>
  <c r="X473" i="1"/>
  <c r="Z472" i="1"/>
  <c r="X472" i="1"/>
  <c r="Z471" i="1"/>
  <c r="X471" i="1"/>
  <c r="Z470" i="1"/>
  <c r="X470" i="1"/>
  <c r="Z469" i="1"/>
  <c r="X469" i="1"/>
  <c r="Z468" i="1"/>
  <c r="X468" i="1"/>
  <c r="Z467" i="1"/>
  <c r="X467" i="1"/>
  <c r="Z466" i="1"/>
  <c r="X466" i="1"/>
  <c r="Z465" i="1"/>
  <c r="X465" i="1"/>
  <c r="Z464" i="1"/>
  <c r="X464" i="1"/>
  <c r="Z463" i="1"/>
  <c r="X463" i="1"/>
  <c r="Z462" i="1"/>
  <c r="X462" i="1"/>
  <c r="Z461" i="1"/>
  <c r="X461" i="1"/>
  <c r="Z460" i="1"/>
  <c r="X460" i="1"/>
  <c r="Z459" i="1"/>
  <c r="X459" i="1"/>
  <c r="Z458" i="1"/>
  <c r="X458" i="1"/>
  <c r="Z457" i="1"/>
  <c r="X457" i="1"/>
  <c r="Z456" i="1"/>
  <c r="X456" i="1"/>
  <c r="Z455" i="1"/>
  <c r="X455" i="1"/>
  <c r="Z454" i="1"/>
  <c r="X454" i="1"/>
  <c r="Z453" i="1"/>
  <c r="X453" i="1"/>
  <c r="Z452" i="1"/>
  <c r="X452" i="1"/>
  <c r="Z451" i="1"/>
  <c r="X451" i="1"/>
  <c r="Z450" i="1"/>
  <c r="X450" i="1"/>
  <c r="Z449" i="1"/>
  <c r="X449" i="1"/>
  <c r="Z448" i="1"/>
  <c r="X448" i="1"/>
  <c r="Z447" i="1"/>
  <c r="X447" i="1"/>
  <c r="Z446" i="1"/>
  <c r="X446" i="1"/>
  <c r="Z445" i="1"/>
  <c r="X445" i="1"/>
  <c r="Z444" i="1"/>
  <c r="X444" i="1"/>
  <c r="Z443" i="1"/>
  <c r="X443" i="1"/>
  <c r="Z442" i="1"/>
  <c r="X442" i="1"/>
  <c r="Z441" i="1"/>
  <c r="X441" i="1"/>
  <c r="Z440" i="1"/>
  <c r="X440" i="1"/>
  <c r="Z439" i="1"/>
  <c r="X439" i="1"/>
  <c r="Z438" i="1"/>
  <c r="X438" i="1"/>
  <c r="Z437" i="1"/>
  <c r="X437" i="1"/>
  <c r="Z436" i="1"/>
  <c r="X436" i="1"/>
  <c r="Z435" i="1"/>
  <c r="X435" i="1"/>
  <c r="Z434" i="1"/>
  <c r="X434" i="1"/>
  <c r="Z433" i="1"/>
  <c r="X433" i="1"/>
  <c r="Z432" i="1"/>
  <c r="X432" i="1"/>
  <c r="Z431" i="1"/>
  <c r="X431" i="1"/>
  <c r="Z430" i="1"/>
  <c r="X430" i="1"/>
  <c r="Z429" i="1"/>
  <c r="X429" i="1"/>
  <c r="Z428" i="1"/>
  <c r="X428" i="1"/>
  <c r="Z427" i="1"/>
  <c r="X427" i="1"/>
  <c r="Z426" i="1"/>
  <c r="X426" i="1"/>
  <c r="Z425" i="1"/>
  <c r="X425" i="1"/>
  <c r="Z424" i="1"/>
  <c r="X424" i="1"/>
  <c r="Z423" i="1"/>
  <c r="X423" i="1"/>
  <c r="Z422" i="1"/>
  <c r="X422" i="1"/>
  <c r="Z421" i="1"/>
  <c r="X421" i="1"/>
  <c r="Z420" i="1"/>
  <c r="X420" i="1"/>
  <c r="Z419" i="1"/>
  <c r="X419" i="1"/>
  <c r="Z418" i="1"/>
  <c r="X418" i="1"/>
  <c r="Z417" i="1"/>
  <c r="X417" i="1"/>
  <c r="Z416" i="1"/>
  <c r="X416" i="1"/>
  <c r="Z415" i="1"/>
  <c r="X415" i="1"/>
  <c r="Z414" i="1"/>
  <c r="X414" i="1"/>
  <c r="Z413" i="1"/>
  <c r="X413" i="1"/>
  <c r="Z412" i="1"/>
  <c r="X412" i="1"/>
  <c r="Z411" i="1"/>
  <c r="X411" i="1"/>
  <c r="Z410" i="1"/>
  <c r="X410" i="1"/>
  <c r="Z409" i="1"/>
  <c r="X409" i="1"/>
  <c r="Z408" i="1"/>
  <c r="X408" i="1"/>
  <c r="Z407" i="1"/>
  <c r="X407" i="1"/>
  <c r="Z406" i="1"/>
  <c r="X406" i="1"/>
  <c r="Z405" i="1"/>
  <c r="X405" i="1"/>
  <c r="Z404" i="1"/>
  <c r="X404" i="1"/>
  <c r="Z403" i="1"/>
  <c r="X403" i="1"/>
  <c r="Z402" i="1"/>
  <c r="X402" i="1"/>
  <c r="Z401" i="1"/>
  <c r="X401" i="1"/>
  <c r="Z400" i="1"/>
  <c r="X400" i="1"/>
  <c r="Z399" i="1"/>
  <c r="X399" i="1"/>
  <c r="Z398" i="1"/>
  <c r="X398" i="1"/>
  <c r="Z397" i="1"/>
  <c r="X397" i="1"/>
  <c r="Z396" i="1"/>
  <c r="X396" i="1"/>
  <c r="Z395" i="1"/>
  <c r="X395" i="1"/>
  <c r="Z394" i="1"/>
  <c r="X394" i="1"/>
  <c r="Z393" i="1"/>
  <c r="X393" i="1"/>
  <c r="Z392" i="1"/>
  <c r="X392" i="1"/>
  <c r="Z391" i="1"/>
  <c r="X391" i="1"/>
  <c r="Z390" i="1"/>
  <c r="X390" i="1"/>
  <c r="Z389" i="1"/>
  <c r="X389" i="1"/>
  <c r="Z388" i="1"/>
  <c r="X388" i="1"/>
  <c r="Z387" i="1"/>
  <c r="X387" i="1"/>
  <c r="Z386" i="1"/>
  <c r="X386" i="1"/>
  <c r="Z385" i="1"/>
  <c r="X385" i="1"/>
  <c r="Z384" i="1"/>
  <c r="X384" i="1"/>
  <c r="Z383" i="1"/>
  <c r="X383" i="1"/>
  <c r="Z382" i="1"/>
  <c r="X382" i="1"/>
  <c r="Z381" i="1"/>
  <c r="X381" i="1"/>
  <c r="Z380" i="1"/>
  <c r="X380" i="1"/>
  <c r="Z379" i="1"/>
  <c r="X379" i="1"/>
  <c r="Z378" i="1"/>
  <c r="X378" i="1"/>
  <c r="Z377" i="1"/>
  <c r="X377" i="1"/>
  <c r="Z376" i="1"/>
  <c r="X376" i="1"/>
  <c r="Z375" i="1"/>
  <c r="X375" i="1"/>
  <c r="Z374" i="1"/>
  <c r="X374" i="1"/>
  <c r="Z373" i="1"/>
  <c r="X373" i="1"/>
  <c r="Z372" i="1"/>
  <c r="X372" i="1"/>
  <c r="Z371" i="1"/>
  <c r="X371" i="1"/>
  <c r="Z370" i="1"/>
  <c r="X370" i="1"/>
  <c r="Z369" i="1"/>
  <c r="X369" i="1"/>
  <c r="Z368" i="1"/>
  <c r="X368" i="1"/>
  <c r="Z367" i="1"/>
  <c r="X367" i="1"/>
  <c r="Z366" i="1"/>
  <c r="X366" i="1"/>
  <c r="Z365" i="1"/>
  <c r="X365" i="1"/>
  <c r="Z364" i="1"/>
  <c r="X364" i="1"/>
  <c r="Z363" i="1"/>
  <c r="X363" i="1"/>
  <c r="Z362" i="1"/>
  <c r="X362" i="1"/>
  <c r="Z361" i="1"/>
  <c r="X361" i="1"/>
  <c r="Z360" i="1"/>
  <c r="X360" i="1"/>
  <c r="Z359" i="1"/>
  <c r="X359" i="1"/>
  <c r="Z358" i="1"/>
  <c r="X358" i="1"/>
  <c r="Z357" i="1"/>
  <c r="X357" i="1"/>
  <c r="Z356" i="1"/>
  <c r="X356" i="1"/>
  <c r="Z355" i="1"/>
  <c r="X355" i="1"/>
  <c r="Z354" i="1"/>
  <c r="X354" i="1"/>
  <c r="Z353" i="1"/>
  <c r="X353" i="1"/>
  <c r="Z352" i="1"/>
  <c r="X352" i="1"/>
  <c r="Z351" i="1"/>
  <c r="X351" i="1"/>
  <c r="Z350" i="1"/>
  <c r="X350" i="1"/>
  <c r="Z349" i="1"/>
  <c r="X349" i="1"/>
  <c r="Z348" i="1"/>
  <c r="X348" i="1"/>
  <c r="Z347" i="1"/>
  <c r="X347" i="1"/>
  <c r="Z346" i="1"/>
  <c r="X346" i="1"/>
  <c r="Z345" i="1"/>
  <c r="X345" i="1"/>
  <c r="Z344" i="1"/>
  <c r="X344" i="1"/>
  <c r="Z343" i="1"/>
  <c r="X343" i="1"/>
  <c r="Z342" i="1"/>
  <c r="X342" i="1"/>
  <c r="Z341" i="1"/>
  <c r="X341" i="1"/>
  <c r="Z340" i="1"/>
  <c r="X340" i="1"/>
  <c r="Z339" i="1"/>
  <c r="X339" i="1"/>
  <c r="Z338" i="1"/>
  <c r="X338" i="1"/>
  <c r="Z337" i="1"/>
  <c r="X337" i="1"/>
  <c r="Z336" i="1"/>
  <c r="X336" i="1"/>
  <c r="Z335" i="1"/>
  <c r="X335" i="1"/>
  <c r="Z334" i="1"/>
  <c r="X334" i="1"/>
  <c r="Z333" i="1"/>
  <c r="X333" i="1"/>
  <c r="Z332" i="1"/>
  <c r="X332" i="1"/>
  <c r="Z331" i="1"/>
  <c r="X331" i="1"/>
  <c r="Z330" i="1"/>
  <c r="X330" i="1"/>
  <c r="Z329" i="1"/>
  <c r="X329" i="1"/>
  <c r="Z328" i="1"/>
  <c r="X328" i="1"/>
  <c r="Z327" i="1"/>
  <c r="X327" i="1"/>
  <c r="Z326" i="1"/>
  <c r="X326" i="1"/>
  <c r="Z325" i="1"/>
  <c r="X325" i="1"/>
  <c r="Z324" i="1"/>
  <c r="X324" i="1"/>
  <c r="Z323" i="1"/>
  <c r="X323" i="1"/>
  <c r="Z322" i="1"/>
  <c r="X322" i="1"/>
  <c r="Z321" i="1"/>
  <c r="X321" i="1"/>
  <c r="Z320" i="1"/>
  <c r="X320" i="1"/>
  <c r="Z319" i="1"/>
  <c r="X319" i="1"/>
  <c r="Z318" i="1"/>
  <c r="X318" i="1"/>
  <c r="Z317" i="1"/>
  <c r="X317" i="1"/>
  <c r="Z316" i="1"/>
  <c r="X316" i="1"/>
  <c r="Z315" i="1"/>
  <c r="X315" i="1"/>
  <c r="Z314" i="1"/>
  <c r="X314" i="1"/>
  <c r="Z313" i="1"/>
  <c r="X313" i="1"/>
  <c r="Z312" i="1"/>
  <c r="X312" i="1"/>
  <c r="Z311" i="1"/>
  <c r="X311" i="1"/>
  <c r="Z310" i="1"/>
  <c r="X310" i="1"/>
  <c r="Z309" i="1"/>
  <c r="X309" i="1"/>
  <c r="Z308" i="1"/>
  <c r="X308" i="1"/>
  <c r="Z307" i="1"/>
  <c r="X307" i="1"/>
  <c r="Z306" i="1"/>
  <c r="X306" i="1"/>
  <c r="Z305" i="1"/>
  <c r="X305" i="1"/>
  <c r="Z304" i="1"/>
  <c r="X304" i="1"/>
  <c r="Z303" i="1"/>
  <c r="X303" i="1"/>
  <c r="Z302" i="1"/>
  <c r="X302" i="1"/>
  <c r="Z301" i="1"/>
  <c r="X301" i="1"/>
  <c r="Z300" i="1"/>
  <c r="X300" i="1"/>
  <c r="Z299" i="1"/>
  <c r="X299" i="1"/>
  <c r="Z298" i="1"/>
  <c r="X298" i="1"/>
  <c r="Z297" i="1"/>
  <c r="X297" i="1"/>
  <c r="Z296" i="1"/>
  <c r="X296" i="1"/>
  <c r="Z295" i="1"/>
  <c r="X295" i="1"/>
  <c r="Z294" i="1"/>
  <c r="X294" i="1"/>
  <c r="Z293" i="1"/>
  <c r="X293" i="1"/>
  <c r="Z292" i="1"/>
  <c r="X292" i="1"/>
  <c r="Z291" i="1"/>
  <c r="X291" i="1"/>
  <c r="Z290" i="1"/>
  <c r="X290" i="1"/>
  <c r="Z289" i="1"/>
  <c r="X289" i="1"/>
  <c r="Z288" i="1"/>
  <c r="X288" i="1"/>
  <c r="Z287" i="1"/>
  <c r="X287" i="1"/>
  <c r="Z286" i="1"/>
  <c r="X286" i="1"/>
  <c r="Z285" i="1"/>
  <c r="X285" i="1"/>
  <c r="Z284" i="1"/>
  <c r="X284" i="1"/>
  <c r="Z283" i="1"/>
  <c r="X283" i="1"/>
  <c r="Z282" i="1"/>
  <c r="X282" i="1"/>
  <c r="Z281" i="1"/>
  <c r="X281" i="1"/>
  <c r="Z280" i="1"/>
  <c r="X280" i="1"/>
  <c r="Z279" i="1"/>
  <c r="X279" i="1"/>
  <c r="Z278" i="1"/>
  <c r="X278" i="1"/>
  <c r="Z277" i="1"/>
  <c r="X277" i="1"/>
  <c r="Z276" i="1"/>
  <c r="X276" i="1"/>
  <c r="Z275" i="1"/>
  <c r="X275" i="1"/>
  <c r="Z274" i="1"/>
  <c r="X274" i="1"/>
  <c r="Z273" i="1"/>
  <c r="X273" i="1"/>
  <c r="Z272" i="1"/>
  <c r="X272" i="1"/>
  <c r="Z271" i="1"/>
  <c r="X271" i="1"/>
  <c r="Z270" i="1"/>
  <c r="X270" i="1"/>
  <c r="Z269" i="1"/>
  <c r="X269" i="1"/>
  <c r="Z268" i="1"/>
  <c r="X268" i="1"/>
  <c r="Z267" i="1"/>
  <c r="X267" i="1"/>
  <c r="Z266" i="1"/>
  <c r="X266" i="1"/>
  <c r="Z265" i="1"/>
  <c r="X265" i="1"/>
  <c r="Z264" i="1"/>
  <c r="X264" i="1"/>
  <c r="Z263" i="1"/>
  <c r="X263" i="1"/>
  <c r="Z262" i="1"/>
  <c r="X262" i="1"/>
  <c r="Z261" i="1"/>
  <c r="X261" i="1"/>
  <c r="Z260" i="1"/>
  <c r="X260" i="1"/>
  <c r="Z259" i="1"/>
  <c r="X259" i="1"/>
  <c r="Z258" i="1"/>
  <c r="X258" i="1"/>
  <c r="Z257" i="1"/>
  <c r="X257" i="1"/>
  <c r="Z256" i="1"/>
  <c r="X256" i="1"/>
  <c r="Z255" i="1"/>
  <c r="X255" i="1"/>
  <c r="Z254" i="1"/>
  <c r="X254" i="1"/>
  <c r="Z253" i="1"/>
  <c r="X253" i="1"/>
  <c r="Z252" i="1"/>
  <c r="X252" i="1"/>
  <c r="Z251" i="1"/>
  <c r="X251" i="1"/>
  <c r="Z250" i="1"/>
  <c r="X250" i="1"/>
  <c r="Z249" i="1"/>
  <c r="X249" i="1"/>
  <c r="Z248" i="1"/>
  <c r="X248" i="1"/>
  <c r="Z247" i="1"/>
  <c r="X247" i="1"/>
  <c r="Z246" i="1"/>
  <c r="X246" i="1"/>
  <c r="Z245" i="1"/>
  <c r="X245" i="1"/>
  <c r="Z244" i="1"/>
  <c r="X244" i="1"/>
  <c r="Z243" i="1"/>
  <c r="X243" i="1"/>
  <c r="Z242" i="1"/>
  <c r="X242" i="1"/>
  <c r="Z241" i="1"/>
  <c r="X241" i="1"/>
  <c r="Z240" i="1"/>
  <c r="X240" i="1"/>
  <c r="Z239" i="1"/>
  <c r="X239" i="1"/>
  <c r="Z238" i="1"/>
  <c r="X238" i="1"/>
  <c r="Z237" i="1"/>
  <c r="X237" i="1"/>
  <c r="Z236" i="1"/>
  <c r="X236" i="1"/>
  <c r="Z235" i="1"/>
  <c r="X235" i="1"/>
  <c r="Z234" i="1"/>
  <c r="X234" i="1"/>
  <c r="Z233" i="1"/>
  <c r="X233" i="1"/>
  <c r="Z232" i="1"/>
  <c r="X232" i="1"/>
  <c r="Z231" i="1"/>
  <c r="X231" i="1"/>
  <c r="Z230" i="1"/>
  <c r="X230" i="1"/>
  <c r="Z229" i="1"/>
  <c r="X229" i="1"/>
  <c r="Z228" i="1"/>
  <c r="X228" i="1"/>
  <c r="Z227" i="1"/>
  <c r="X227" i="1"/>
  <c r="Z226" i="1"/>
  <c r="X226" i="1"/>
  <c r="Z225" i="1"/>
  <c r="X225" i="1"/>
  <c r="Z224" i="1"/>
  <c r="X224" i="1"/>
  <c r="Z223" i="1"/>
  <c r="X223" i="1"/>
  <c r="Z222" i="1"/>
  <c r="X222" i="1"/>
  <c r="Z221" i="1"/>
  <c r="X221" i="1"/>
  <c r="Z220" i="1"/>
  <c r="X220" i="1"/>
  <c r="Z219" i="1"/>
  <c r="X219" i="1"/>
  <c r="Z218" i="1"/>
  <c r="X218" i="1"/>
  <c r="Z217" i="1"/>
  <c r="X217" i="1"/>
  <c r="Z216" i="1"/>
  <c r="X216" i="1"/>
  <c r="Z215" i="1"/>
  <c r="X215" i="1"/>
  <c r="Z214" i="1"/>
  <c r="X214" i="1"/>
  <c r="Z213" i="1"/>
  <c r="X213" i="1"/>
  <c r="Z212" i="1"/>
  <c r="X212" i="1"/>
  <c r="Z211" i="1"/>
  <c r="X211" i="1"/>
  <c r="Z210" i="1"/>
  <c r="X210" i="1"/>
  <c r="Z209" i="1"/>
  <c r="X209" i="1"/>
  <c r="Z208" i="1"/>
  <c r="X208" i="1"/>
  <c r="Z207" i="1"/>
  <c r="X207" i="1"/>
  <c r="Z206" i="1"/>
  <c r="X206" i="1"/>
  <c r="Z205" i="1"/>
  <c r="X205" i="1"/>
  <c r="Z204" i="1"/>
  <c r="X204" i="1"/>
  <c r="Z203" i="1"/>
  <c r="X203" i="1"/>
  <c r="Z202" i="1"/>
  <c r="X202" i="1"/>
  <c r="Z201" i="1"/>
  <c r="X201" i="1"/>
  <c r="Z200" i="1"/>
  <c r="X200" i="1"/>
  <c r="Z199" i="1"/>
  <c r="X199" i="1"/>
  <c r="Z198" i="1"/>
  <c r="X198" i="1"/>
  <c r="Z197" i="1"/>
  <c r="X197" i="1"/>
  <c r="Z196" i="1"/>
  <c r="X196" i="1"/>
  <c r="Z195" i="1"/>
  <c r="X195" i="1"/>
  <c r="Z194" i="1"/>
  <c r="X194" i="1"/>
  <c r="Z193" i="1"/>
  <c r="X193" i="1"/>
  <c r="Z192" i="1"/>
  <c r="X192" i="1"/>
  <c r="Z191" i="1"/>
  <c r="X191" i="1"/>
  <c r="Z190" i="1"/>
  <c r="X190" i="1"/>
  <c r="Z189" i="1"/>
  <c r="X189" i="1"/>
  <c r="Z188" i="1"/>
  <c r="X188" i="1"/>
  <c r="Z187" i="1"/>
  <c r="X187" i="1"/>
  <c r="Z186" i="1"/>
  <c r="X186" i="1"/>
  <c r="Z185" i="1"/>
  <c r="X185" i="1"/>
  <c r="Z184" i="1"/>
  <c r="X184" i="1"/>
  <c r="Z183" i="1"/>
  <c r="X183" i="1"/>
  <c r="Z182" i="1"/>
  <c r="X182" i="1"/>
  <c r="Z181" i="1"/>
  <c r="X181" i="1"/>
  <c r="Z180" i="1"/>
  <c r="X180" i="1"/>
  <c r="Z179" i="1"/>
  <c r="X179" i="1"/>
  <c r="Z178" i="1"/>
  <c r="X178" i="1"/>
  <c r="Z177" i="1"/>
  <c r="X177" i="1"/>
  <c r="Z176" i="1"/>
  <c r="X176" i="1"/>
  <c r="Z175" i="1"/>
  <c r="X175" i="1"/>
  <c r="Z174" i="1"/>
  <c r="X174" i="1"/>
  <c r="Z173" i="1"/>
  <c r="X173" i="1"/>
  <c r="Z172" i="1"/>
  <c r="X172" i="1"/>
  <c r="Z171" i="1"/>
  <c r="X171" i="1"/>
  <c r="Z170" i="1"/>
  <c r="X170" i="1"/>
  <c r="Z169" i="1"/>
  <c r="X169" i="1"/>
  <c r="Z168" i="1"/>
  <c r="X168" i="1"/>
  <c r="Z167" i="1"/>
  <c r="X167" i="1"/>
  <c r="Z166" i="1"/>
  <c r="X166" i="1"/>
  <c r="Z165" i="1"/>
  <c r="X165" i="1"/>
  <c r="Z164" i="1"/>
  <c r="X164" i="1"/>
  <c r="Z163" i="1"/>
  <c r="X163" i="1"/>
  <c r="Z162" i="1"/>
  <c r="X162" i="1"/>
  <c r="Z161" i="1"/>
  <c r="X161" i="1"/>
  <c r="Z160" i="1"/>
  <c r="X160" i="1"/>
  <c r="Z159" i="1"/>
  <c r="X159" i="1"/>
  <c r="Z158" i="1"/>
  <c r="X158" i="1"/>
  <c r="Z157" i="1"/>
  <c r="X157" i="1"/>
  <c r="Z156" i="1"/>
  <c r="X156" i="1"/>
  <c r="Z155" i="1"/>
  <c r="X155" i="1"/>
  <c r="Z154" i="1"/>
  <c r="X154" i="1"/>
  <c r="Z153" i="1"/>
  <c r="X153" i="1"/>
  <c r="Z152" i="1"/>
  <c r="X152" i="1"/>
  <c r="Z151" i="1"/>
  <c r="X151" i="1"/>
  <c r="Z150" i="1"/>
  <c r="X150" i="1"/>
  <c r="Z149" i="1"/>
  <c r="X149" i="1"/>
  <c r="Z148" i="1"/>
  <c r="X148" i="1"/>
  <c r="Z147" i="1"/>
  <c r="X147" i="1"/>
  <c r="Z146" i="1"/>
  <c r="X146" i="1"/>
  <c r="Z145" i="1"/>
  <c r="X145" i="1"/>
  <c r="Z144" i="1"/>
  <c r="X144" i="1"/>
  <c r="Z143" i="1"/>
  <c r="X143" i="1"/>
  <c r="Z142" i="1"/>
  <c r="X142" i="1"/>
  <c r="Z141" i="1"/>
  <c r="X141" i="1"/>
  <c r="Z140" i="1"/>
  <c r="X140" i="1"/>
  <c r="Z139" i="1"/>
  <c r="X139" i="1"/>
  <c r="Z138" i="1"/>
  <c r="X138" i="1"/>
  <c r="Z137" i="1"/>
  <c r="X137" i="1"/>
  <c r="Z136" i="1"/>
  <c r="X136" i="1"/>
  <c r="Z135" i="1"/>
  <c r="X135" i="1"/>
  <c r="Z134" i="1"/>
  <c r="X134" i="1"/>
  <c r="Z133" i="1"/>
  <c r="X133" i="1"/>
  <c r="Z132" i="1"/>
  <c r="X132" i="1"/>
  <c r="Z131" i="1"/>
  <c r="X131" i="1"/>
  <c r="Z130" i="1"/>
  <c r="X130" i="1"/>
  <c r="Z129" i="1"/>
  <c r="X129" i="1"/>
  <c r="Z128" i="1"/>
  <c r="X128" i="1"/>
  <c r="Z127" i="1"/>
  <c r="X127" i="1"/>
  <c r="Z126" i="1"/>
  <c r="X126" i="1"/>
  <c r="Z125" i="1"/>
  <c r="X125" i="1"/>
  <c r="Z124" i="1"/>
  <c r="X124" i="1"/>
  <c r="Z123" i="1"/>
  <c r="X123" i="1"/>
  <c r="Z122" i="1"/>
  <c r="X122" i="1"/>
  <c r="Z121" i="1"/>
  <c r="X121" i="1"/>
  <c r="Z120" i="1"/>
  <c r="X120" i="1"/>
  <c r="Z119" i="1"/>
  <c r="X119" i="1"/>
  <c r="Z118" i="1"/>
  <c r="X118" i="1"/>
  <c r="Z117" i="1"/>
  <c r="X117" i="1"/>
  <c r="Z116" i="1"/>
  <c r="X116" i="1"/>
  <c r="Z115" i="1"/>
  <c r="X115" i="1"/>
  <c r="Z114" i="1"/>
  <c r="X114" i="1"/>
  <c r="Z113" i="1"/>
  <c r="X113" i="1"/>
  <c r="Z112" i="1"/>
  <c r="X112" i="1"/>
  <c r="Z111" i="1"/>
  <c r="X111" i="1"/>
  <c r="Z110" i="1"/>
  <c r="X110" i="1"/>
  <c r="Z109" i="1"/>
  <c r="X109" i="1"/>
  <c r="Z108" i="1"/>
  <c r="X108" i="1"/>
  <c r="Z107" i="1"/>
  <c r="X107" i="1"/>
  <c r="Z106" i="1"/>
  <c r="X106" i="1"/>
  <c r="Z105" i="1"/>
  <c r="X105" i="1"/>
  <c r="Z104" i="1"/>
  <c r="X104" i="1"/>
  <c r="Z103" i="1"/>
  <c r="X103" i="1"/>
  <c r="Z102" i="1"/>
  <c r="X102" i="1"/>
  <c r="Z101" i="1"/>
  <c r="X101" i="1"/>
  <c r="Z100" i="1"/>
  <c r="X100" i="1"/>
  <c r="Z99" i="1"/>
  <c r="X99" i="1"/>
  <c r="Z98" i="1"/>
  <c r="X98" i="1"/>
  <c r="Z97" i="1"/>
  <c r="X97" i="1"/>
  <c r="Z96" i="1"/>
  <c r="X96" i="1"/>
  <c r="Z95" i="1"/>
  <c r="X95" i="1"/>
  <c r="Z94" i="1"/>
  <c r="X94" i="1"/>
  <c r="Z93" i="1"/>
  <c r="X93" i="1"/>
  <c r="Z92" i="1"/>
  <c r="X92" i="1"/>
  <c r="Z91" i="1"/>
  <c r="X91" i="1"/>
  <c r="Z90" i="1"/>
  <c r="X90" i="1"/>
  <c r="Z89" i="1"/>
  <c r="X89" i="1"/>
  <c r="Z88" i="1"/>
  <c r="X88" i="1"/>
  <c r="Z87" i="1"/>
  <c r="X87" i="1"/>
  <c r="Z86" i="1"/>
  <c r="X86" i="1"/>
  <c r="Z85" i="1"/>
  <c r="X85" i="1"/>
  <c r="Z84" i="1"/>
  <c r="X84" i="1"/>
  <c r="Z83" i="1"/>
  <c r="X83" i="1"/>
  <c r="Z82" i="1"/>
  <c r="X82" i="1"/>
  <c r="Z81" i="1"/>
  <c r="X81" i="1"/>
  <c r="Z80" i="1"/>
  <c r="X80" i="1"/>
  <c r="Z79" i="1"/>
  <c r="X79" i="1"/>
  <c r="Z78" i="1"/>
  <c r="X78" i="1"/>
  <c r="Z77" i="1"/>
  <c r="X77" i="1"/>
  <c r="Z76" i="1"/>
  <c r="X76" i="1"/>
  <c r="Z75" i="1"/>
  <c r="X75" i="1"/>
  <c r="Z74" i="1"/>
  <c r="X74" i="1"/>
  <c r="Z73" i="1"/>
  <c r="X73" i="1"/>
  <c r="Z72" i="1"/>
  <c r="X72" i="1"/>
  <c r="Z71" i="1"/>
  <c r="X71" i="1"/>
  <c r="Z70" i="1"/>
  <c r="X70" i="1"/>
  <c r="Z69" i="1"/>
  <c r="X69" i="1"/>
  <c r="Z68" i="1"/>
  <c r="X68" i="1"/>
  <c r="Z67" i="1"/>
  <c r="X67" i="1"/>
  <c r="Z66" i="1"/>
  <c r="X66" i="1"/>
  <c r="Z65" i="1"/>
  <c r="X65" i="1"/>
  <c r="Z64" i="1"/>
  <c r="X64" i="1"/>
  <c r="Z63" i="1"/>
  <c r="X63" i="1"/>
  <c r="Z62" i="1"/>
  <c r="X62" i="1"/>
  <c r="Z61" i="1"/>
  <c r="X61" i="1"/>
  <c r="Z60" i="1"/>
  <c r="X60" i="1"/>
  <c r="Z59" i="1"/>
  <c r="X59" i="1"/>
  <c r="Z58" i="1"/>
  <c r="X58" i="1"/>
  <c r="Z57" i="1"/>
  <c r="X57" i="1"/>
  <c r="Z56" i="1"/>
  <c r="X56" i="1"/>
  <c r="Z55" i="1"/>
  <c r="X55" i="1"/>
  <c r="Z54" i="1"/>
  <c r="X54" i="1"/>
  <c r="Z53" i="1"/>
  <c r="X53" i="1"/>
  <c r="Z52" i="1"/>
  <c r="X52" i="1"/>
  <c r="Z51" i="1"/>
  <c r="X51" i="1"/>
  <c r="Z50" i="1"/>
  <c r="X50" i="1"/>
  <c r="Z49" i="1"/>
  <c r="X49" i="1"/>
  <c r="Z48" i="1"/>
  <c r="X48" i="1"/>
  <c r="Z47" i="1"/>
  <c r="X47" i="1"/>
  <c r="Z46" i="1"/>
  <c r="X46" i="1"/>
  <c r="Z45" i="1"/>
  <c r="X45" i="1"/>
  <c r="Z44" i="1"/>
  <c r="X44" i="1"/>
  <c r="Z43" i="1"/>
  <c r="X43" i="1"/>
  <c r="Z42" i="1"/>
  <c r="X42" i="1"/>
  <c r="Y42" i="1" s="1"/>
  <c r="Z41" i="1"/>
  <c r="X41" i="1"/>
  <c r="Z40" i="1"/>
  <c r="X40" i="1"/>
  <c r="Y40" i="1" s="1"/>
  <c r="Z39" i="1"/>
  <c r="X39" i="1"/>
  <c r="Z38" i="1"/>
  <c r="X38" i="1"/>
  <c r="Y38" i="1" s="1"/>
  <c r="Z37" i="1"/>
  <c r="X37" i="1"/>
  <c r="Z36" i="1"/>
  <c r="X36" i="1"/>
  <c r="Y36" i="1" s="1"/>
  <c r="Z35" i="1"/>
  <c r="X35" i="1"/>
  <c r="Z34" i="1"/>
  <c r="X34" i="1"/>
  <c r="Y34" i="1" s="1"/>
  <c r="Z33" i="1"/>
  <c r="X33" i="1"/>
  <c r="Z32" i="1"/>
  <c r="X32" i="1"/>
  <c r="Y32" i="1" s="1"/>
  <c r="Z31" i="1"/>
  <c r="X31" i="1"/>
  <c r="Z30" i="1"/>
  <c r="X30" i="1"/>
  <c r="Y30" i="1" s="1"/>
  <c r="Z29" i="1"/>
  <c r="X29" i="1"/>
  <c r="Z28" i="1"/>
  <c r="X28" i="1"/>
  <c r="Y28" i="1" s="1"/>
  <c r="Z27" i="1"/>
  <c r="X27" i="1"/>
  <c r="Z26" i="1"/>
  <c r="X26" i="1"/>
  <c r="Y26" i="1" s="1"/>
  <c r="Z25" i="1"/>
  <c r="X25" i="1"/>
  <c r="Z24" i="1"/>
  <c r="X24" i="1"/>
  <c r="Y24" i="1" s="1"/>
  <c r="Z23" i="1"/>
  <c r="X23" i="1"/>
  <c r="Z22" i="1"/>
  <c r="X22" i="1"/>
  <c r="Y22" i="1" s="1"/>
  <c r="Z21" i="1"/>
  <c r="X21" i="1"/>
  <c r="Z20" i="1"/>
  <c r="X20" i="1"/>
  <c r="Y20" i="1" s="1"/>
  <c r="Z19" i="1"/>
  <c r="X19" i="1"/>
  <c r="Z18" i="1"/>
  <c r="X18" i="1"/>
  <c r="Y18" i="1" s="1"/>
  <c r="Z17" i="1"/>
  <c r="X17" i="1"/>
  <c r="Z16" i="1"/>
  <c r="X16" i="1"/>
  <c r="Y16" i="1" s="1"/>
  <c r="Z15" i="1"/>
  <c r="X15" i="1"/>
  <c r="Z14" i="1"/>
  <c r="X14" i="1"/>
  <c r="Y14" i="1" s="1"/>
  <c r="Z13" i="1"/>
  <c r="X13" i="1"/>
  <c r="Z12" i="1"/>
  <c r="X12" i="1"/>
  <c r="Y12" i="1" s="1"/>
  <c r="Z11" i="1"/>
  <c r="X11" i="1"/>
  <c r="Z10" i="1"/>
  <c r="X10" i="1"/>
  <c r="Y10" i="1" s="1"/>
  <c r="Z9" i="1"/>
  <c r="X9" i="1"/>
  <c r="Z8" i="1"/>
  <c r="X8" i="1"/>
  <c r="Y8" i="1" s="1"/>
  <c r="Z7" i="1"/>
  <c r="X7" i="1"/>
  <c r="Z6" i="1"/>
  <c r="X6" i="1"/>
  <c r="Y6" i="1" s="1"/>
  <c r="Z5" i="1"/>
  <c r="X5" i="1"/>
  <c r="Z4" i="1"/>
  <c r="X4" i="1"/>
  <c r="Y4" i="1" s="1"/>
  <c r="Z3" i="1"/>
  <c r="X3" i="1"/>
  <c r="Z2" i="1"/>
  <c r="X2" i="1"/>
  <c r="Y2" i="1" s="1"/>
  <c r="F5" i="1"/>
  <c r="S2" i="1"/>
  <c r="U2" i="1" s="1"/>
  <c r="S3" i="1"/>
  <c r="S4" i="1"/>
  <c r="S5" i="1"/>
  <c r="U5" i="1" s="1"/>
  <c r="S6" i="1"/>
  <c r="U6" i="1" s="1"/>
  <c r="S7" i="1"/>
  <c r="U7" i="1" s="1"/>
  <c r="S8" i="1"/>
  <c r="S9" i="1"/>
  <c r="U9" i="1" s="1"/>
  <c r="S10" i="1"/>
  <c r="U10" i="1" s="1"/>
  <c r="V10" i="1" s="1"/>
  <c r="S11" i="1"/>
  <c r="S12" i="1"/>
  <c r="S13" i="1"/>
  <c r="U13" i="1" s="1"/>
  <c r="S14" i="1"/>
  <c r="U14" i="1" s="1"/>
  <c r="V14" i="1" s="1"/>
  <c r="S15" i="1"/>
  <c r="S16" i="1"/>
  <c r="S17" i="1"/>
  <c r="U17" i="1" s="1"/>
  <c r="S18" i="1"/>
  <c r="U18" i="1" s="1"/>
  <c r="V18" i="1" s="1"/>
  <c r="S19" i="1"/>
  <c r="U19" i="1" s="1"/>
  <c r="V19" i="1" s="1"/>
  <c r="S20" i="1"/>
  <c r="S21" i="1"/>
  <c r="U21" i="1" s="1"/>
  <c r="S22" i="1"/>
  <c r="T22" i="1" s="1"/>
  <c r="S23" i="1"/>
  <c r="S24" i="1"/>
  <c r="S25" i="1"/>
  <c r="U25" i="1" s="1"/>
  <c r="S26" i="1"/>
  <c r="T26" i="1" s="1"/>
  <c r="S27" i="1"/>
  <c r="S28" i="1"/>
  <c r="S29" i="1"/>
  <c r="U29" i="1" s="1"/>
  <c r="S30" i="1"/>
  <c r="T30" i="1" s="1"/>
  <c r="S31" i="1"/>
  <c r="U31" i="1" s="1"/>
  <c r="V31" i="1" s="1"/>
  <c r="S32" i="1"/>
  <c r="S33" i="1"/>
  <c r="U33" i="1" s="1"/>
  <c r="V33" i="1" s="1"/>
  <c r="S34" i="1"/>
  <c r="T34" i="1" s="1"/>
  <c r="S35" i="1"/>
  <c r="S36" i="1"/>
  <c r="S37" i="1"/>
  <c r="U37" i="1" s="1"/>
  <c r="V37" i="1" s="1"/>
  <c r="S38" i="1"/>
  <c r="T38" i="1" s="1"/>
  <c r="S39" i="1"/>
  <c r="U39" i="1" s="1"/>
  <c r="V39" i="1" s="1"/>
  <c r="S40" i="1"/>
  <c r="S41" i="1"/>
  <c r="U41" i="1" s="1"/>
  <c r="V41" i="1" s="1"/>
  <c r="S42" i="1"/>
  <c r="T42" i="1" s="1"/>
  <c r="S43" i="1"/>
  <c r="S44" i="1"/>
  <c r="S45" i="1"/>
  <c r="U45" i="1" s="1"/>
  <c r="V45" i="1" s="1"/>
  <c r="S46" i="1"/>
  <c r="T46" i="1" s="1"/>
  <c r="S47" i="1"/>
  <c r="S48" i="1"/>
  <c r="S49" i="1"/>
  <c r="U49" i="1" s="1"/>
  <c r="V49" i="1" s="1"/>
  <c r="S50" i="1"/>
  <c r="T50" i="1" s="1"/>
  <c r="S51" i="1"/>
  <c r="S52" i="1"/>
  <c r="S53" i="1"/>
  <c r="U53" i="1" s="1"/>
  <c r="V53" i="1" s="1"/>
  <c r="S54" i="1"/>
  <c r="T54" i="1" s="1"/>
  <c r="S55" i="1"/>
  <c r="S56" i="1"/>
  <c r="S57" i="1"/>
  <c r="U57" i="1" s="1"/>
  <c r="V57" i="1" s="1"/>
  <c r="S58" i="1"/>
  <c r="T58" i="1" s="1"/>
  <c r="S59" i="1"/>
  <c r="S60" i="1"/>
  <c r="S61" i="1"/>
  <c r="U61" i="1" s="1"/>
  <c r="V61" i="1" s="1"/>
  <c r="S62" i="1"/>
  <c r="T62" i="1" s="1"/>
  <c r="S63" i="1"/>
  <c r="S64" i="1"/>
  <c r="S65" i="1"/>
  <c r="U65" i="1" s="1"/>
  <c r="V65" i="1" s="1"/>
  <c r="S66" i="1"/>
  <c r="T66" i="1" s="1"/>
  <c r="S67" i="1"/>
  <c r="U67" i="1" s="1"/>
  <c r="S68" i="1"/>
  <c r="S69" i="1"/>
  <c r="U69" i="1" s="1"/>
  <c r="S70" i="1"/>
  <c r="T70" i="1" s="1"/>
  <c r="S71" i="1"/>
  <c r="T71" i="1" s="1"/>
  <c r="S72" i="1"/>
  <c r="S73" i="1"/>
  <c r="T73" i="1" s="1"/>
  <c r="S74" i="1"/>
  <c r="S75" i="1"/>
  <c r="S76" i="1"/>
  <c r="S77" i="1"/>
  <c r="T77" i="1" s="1"/>
  <c r="S78" i="1"/>
  <c r="T78" i="1" s="1"/>
  <c r="S79" i="1"/>
  <c r="T79" i="1" s="1"/>
  <c r="S80" i="1"/>
  <c r="S81" i="1"/>
  <c r="T81" i="1" s="1"/>
  <c r="S82" i="1"/>
  <c r="S83" i="1"/>
  <c r="S84" i="1"/>
  <c r="S85" i="1"/>
  <c r="T85" i="1" s="1"/>
  <c r="S86" i="1"/>
  <c r="T86" i="1" s="1"/>
  <c r="S87" i="1"/>
  <c r="T87" i="1" s="1"/>
  <c r="S88" i="1"/>
  <c r="S89" i="1"/>
  <c r="T89" i="1" s="1"/>
  <c r="S90" i="1"/>
  <c r="S91" i="1"/>
  <c r="U91" i="1" s="1"/>
  <c r="S92" i="1"/>
  <c r="S93" i="1"/>
  <c r="T93" i="1" s="1"/>
  <c r="S94" i="1"/>
  <c r="T94" i="1" s="1"/>
  <c r="S95" i="1"/>
  <c r="T95" i="1" s="1"/>
  <c r="S96" i="1"/>
  <c r="S97" i="1"/>
  <c r="T97" i="1" s="1"/>
  <c r="S98" i="1"/>
  <c r="S99" i="1"/>
  <c r="S100" i="1"/>
  <c r="S101" i="1"/>
  <c r="T101" i="1" s="1"/>
  <c r="S102" i="1"/>
  <c r="T102" i="1" s="1"/>
  <c r="S103" i="1"/>
  <c r="T103" i="1" s="1"/>
  <c r="S104" i="1"/>
  <c r="S105" i="1"/>
  <c r="T105" i="1" s="1"/>
  <c r="S106" i="1"/>
  <c r="S107" i="1"/>
  <c r="U107" i="1" s="1"/>
  <c r="V107" i="1" s="1"/>
  <c r="S108" i="1"/>
  <c r="S109" i="1"/>
  <c r="T109" i="1" s="1"/>
  <c r="S110" i="1"/>
  <c r="T110" i="1" s="1"/>
  <c r="S111" i="1"/>
  <c r="T111" i="1" s="1"/>
  <c r="S112" i="1"/>
  <c r="S113" i="1"/>
  <c r="T113" i="1" s="1"/>
  <c r="S114" i="1"/>
  <c r="S115" i="1"/>
  <c r="U115" i="1" s="1"/>
  <c r="S116" i="1"/>
  <c r="S117" i="1"/>
  <c r="T117" i="1" s="1"/>
  <c r="S118" i="1"/>
  <c r="T118" i="1" s="1"/>
  <c r="S119" i="1"/>
  <c r="T119" i="1" s="1"/>
  <c r="S120" i="1"/>
  <c r="S121" i="1"/>
  <c r="T121" i="1" s="1"/>
  <c r="S122" i="1"/>
  <c r="T122" i="1" s="1"/>
  <c r="S123" i="1"/>
  <c r="S124" i="1"/>
  <c r="S125" i="1"/>
  <c r="T125" i="1" s="1"/>
  <c r="S126" i="1"/>
  <c r="T126" i="1" s="1"/>
  <c r="S127" i="1"/>
  <c r="T127" i="1" s="1"/>
  <c r="S128" i="1"/>
  <c r="S129" i="1"/>
  <c r="T129" i="1" s="1"/>
  <c r="S130" i="1"/>
  <c r="T130" i="1" s="1"/>
  <c r="S131" i="1"/>
  <c r="T131" i="1" s="1"/>
  <c r="S132" i="1"/>
  <c r="S133" i="1"/>
  <c r="T133" i="1" s="1"/>
  <c r="S134" i="1"/>
  <c r="T134" i="1" s="1"/>
  <c r="S135" i="1"/>
  <c r="T135" i="1" s="1"/>
  <c r="S136" i="1"/>
  <c r="S137" i="1"/>
  <c r="T137" i="1" s="1"/>
  <c r="S138" i="1"/>
  <c r="T138" i="1" s="1"/>
  <c r="S139" i="1"/>
  <c r="T139" i="1" s="1"/>
  <c r="S140" i="1"/>
  <c r="S141" i="1"/>
  <c r="T141" i="1" s="1"/>
  <c r="S142" i="1"/>
  <c r="S143" i="1"/>
  <c r="T143" i="1" s="1"/>
  <c r="S144" i="1"/>
  <c r="S145" i="1"/>
  <c r="T145" i="1" s="1"/>
  <c r="S146" i="1"/>
  <c r="S147" i="1"/>
  <c r="T147" i="1" s="1"/>
  <c r="S148" i="1"/>
  <c r="S149" i="1"/>
  <c r="T149" i="1" s="1"/>
  <c r="S150" i="1"/>
  <c r="S151" i="1"/>
  <c r="T151" i="1" s="1"/>
  <c r="S152" i="1"/>
  <c r="S153" i="1"/>
  <c r="T153" i="1" s="1"/>
  <c r="S154" i="1"/>
  <c r="S155" i="1"/>
  <c r="T155" i="1" s="1"/>
  <c r="S156" i="1"/>
  <c r="S157" i="1"/>
  <c r="T157" i="1" s="1"/>
  <c r="S158" i="1"/>
  <c r="S159" i="1"/>
  <c r="T159" i="1" s="1"/>
  <c r="S160" i="1"/>
  <c r="S161" i="1"/>
  <c r="T161" i="1" s="1"/>
  <c r="S162" i="1"/>
  <c r="S163" i="1"/>
  <c r="T163" i="1" s="1"/>
  <c r="S164" i="1"/>
  <c r="S165" i="1"/>
  <c r="T165" i="1" s="1"/>
  <c r="S166" i="1"/>
  <c r="S167" i="1"/>
  <c r="S168" i="1"/>
  <c r="S169" i="1"/>
  <c r="T169" i="1" s="1"/>
  <c r="S170" i="1"/>
  <c r="S171" i="1"/>
  <c r="T171" i="1" s="1"/>
  <c r="S172" i="1"/>
  <c r="S173" i="1"/>
  <c r="T173" i="1" s="1"/>
  <c r="S174" i="1"/>
  <c r="S175" i="1"/>
  <c r="T175" i="1" s="1"/>
  <c r="S176" i="1"/>
  <c r="S177" i="1"/>
  <c r="T177" i="1" s="1"/>
  <c r="S178" i="1"/>
  <c r="S179" i="1"/>
  <c r="T179" i="1" s="1"/>
  <c r="S180" i="1"/>
  <c r="S181" i="1"/>
  <c r="T181" i="1" s="1"/>
  <c r="S182" i="1"/>
  <c r="S183" i="1"/>
  <c r="T183" i="1" s="1"/>
  <c r="S184" i="1"/>
  <c r="S185" i="1"/>
  <c r="T185" i="1" s="1"/>
  <c r="S186" i="1"/>
  <c r="S187" i="1"/>
  <c r="T187" i="1" s="1"/>
  <c r="S188" i="1"/>
  <c r="S189" i="1"/>
  <c r="T189" i="1" s="1"/>
  <c r="S190" i="1"/>
  <c r="T190" i="1" s="1"/>
  <c r="S191" i="1"/>
  <c r="T191" i="1" s="1"/>
  <c r="S192" i="1"/>
  <c r="S193" i="1"/>
  <c r="T193" i="1" s="1"/>
  <c r="S194" i="1"/>
  <c r="T194" i="1" s="1"/>
  <c r="S195" i="1"/>
  <c r="T195" i="1" s="1"/>
  <c r="S196" i="1"/>
  <c r="S197" i="1"/>
  <c r="T197" i="1" s="1"/>
  <c r="S198" i="1"/>
  <c r="S199" i="1"/>
  <c r="T199" i="1" s="1"/>
  <c r="S200" i="1"/>
  <c r="S201" i="1"/>
  <c r="T201" i="1" s="1"/>
  <c r="S202" i="1"/>
  <c r="T202" i="1" s="1"/>
  <c r="S203" i="1"/>
  <c r="T203" i="1" s="1"/>
  <c r="S204" i="1"/>
  <c r="S205" i="1"/>
  <c r="T205" i="1" s="1"/>
  <c r="S206" i="1"/>
  <c r="T206" i="1" s="1"/>
  <c r="S207" i="1"/>
  <c r="T207" i="1" s="1"/>
  <c r="S208" i="1"/>
  <c r="S209" i="1"/>
  <c r="T209" i="1" s="1"/>
  <c r="S210" i="1"/>
  <c r="T210" i="1" s="1"/>
  <c r="S211" i="1"/>
  <c r="T211" i="1" s="1"/>
  <c r="S212" i="1"/>
  <c r="S213" i="1"/>
  <c r="T213" i="1" s="1"/>
  <c r="S214" i="1"/>
  <c r="S215" i="1"/>
  <c r="S216" i="1"/>
  <c r="S217" i="1"/>
  <c r="T217" i="1" s="1"/>
  <c r="S218" i="1"/>
  <c r="T218" i="1" s="1"/>
  <c r="S219" i="1"/>
  <c r="T219" i="1" s="1"/>
  <c r="S220" i="1"/>
  <c r="S221" i="1"/>
  <c r="T221" i="1" s="1"/>
  <c r="S222" i="1"/>
  <c r="T222" i="1" s="1"/>
  <c r="S223" i="1"/>
  <c r="T223" i="1" s="1"/>
  <c r="S224" i="1"/>
  <c r="S225" i="1"/>
  <c r="T225" i="1" s="1"/>
  <c r="S226" i="1"/>
  <c r="T226" i="1" s="1"/>
  <c r="S227" i="1"/>
  <c r="T227" i="1" s="1"/>
  <c r="S228" i="1"/>
  <c r="S229" i="1"/>
  <c r="T229" i="1" s="1"/>
  <c r="S230" i="1"/>
  <c r="S231" i="1"/>
  <c r="S232" i="1"/>
  <c r="S233" i="1"/>
  <c r="T233" i="1" s="1"/>
  <c r="S234" i="1"/>
  <c r="T234" i="1" s="1"/>
  <c r="S235" i="1"/>
  <c r="T235" i="1" s="1"/>
  <c r="S236" i="1"/>
  <c r="S237" i="1"/>
  <c r="T237" i="1" s="1"/>
  <c r="S238" i="1"/>
  <c r="T238" i="1" s="1"/>
  <c r="S239" i="1"/>
  <c r="T239" i="1" s="1"/>
  <c r="S240" i="1"/>
  <c r="S241" i="1"/>
  <c r="T241" i="1" s="1"/>
  <c r="S242" i="1"/>
  <c r="T242" i="1" s="1"/>
  <c r="S243" i="1"/>
  <c r="T243" i="1" s="1"/>
  <c r="S244" i="1"/>
  <c r="S245" i="1"/>
  <c r="T245" i="1" s="1"/>
  <c r="S246" i="1"/>
  <c r="T246" i="1" s="1"/>
  <c r="S247" i="1"/>
  <c r="T247" i="1" s="1"/>
  <c r="S248" i="1"/>
  <c r="S249" i="1"/>
  <c r="T249" i="1" s="1"/>
  <c r="S250" i="1"/>
  <c r="T250" i="1" s="1"/>
  <c r="S251" i="1"/>
  <c r="T251" i="1" s="1"/>
  <c r="S252" i="1"/>
  <c r="S253" i="1"/>
  <c r="T253" i="1" s="1"/>
  <c r="S254" i="1"/>
  <c r="T254" i="1" s="1"/>
  <c r="S255" i="1"/>
  <c r="T255" i="1" s="1"/>
  <c r="S256" i="1"/>
  <c r="S257" i="1"/>
  <c r="T257" i="1" s="1"/>
  <c r="S258" i="1"/>
  <c r="T258" i="1" s="1"/>
  <c r="S259" i="1"/>
  <c r="T259" i="1" s="1"/>
  <c r="S260" i="1"/>
  <c r="S261" i="1"/>
  <c r="T261" i="1" s="1"/>
  <c r="S262" i="1"/>
  <c r="T262" i="1" s="1"/>
  <c r="S263" i="1"/>
  <c r="T263" i="1" s="1"/>
  <c r="S264" i="1"/>
  <c r="S265" i="1"/>
  <c r="T265" i="1" s="1"/>
  <c r="S266" i="1"/>
  <c r="T266" i="1" s="1"/>
  <c r="S267" i="1"/>
  <c r="T267" i="1" s="1"/>
  <c r="S268" i="1"/>
  <c r="S269" i="1"/>
  <c r="T269" i="1" s="1"/>
  <c r="S270" i="1"/>
  <c r="T270" i="1" s="1"/>
  <c r="S271" i="1"/>
  <c r="T271" i="1" s="1"/>
  <c r="S272" i="1"/>
  <c r="S273" i="1"/>
  <c r="T273" i="1" s="1"/>
  <c r="S274" i="1"/>
  <c r="T274" i="1" s="1"/>
  <c r="S275" i="1"/>
  <c r="T275" i="1" s="1"/>
  <c r="S276" i="1"/>
  <c r="S277" i="1"/>
  <c r="T277" i="1" s="1"/>
  <c r="S278" i="1"/>
  <c r="S279" i="1"/>
  <c r="T279" i="1" s="1"/>
  <c r="S280" i="1"/>
  <c r="S281" i="1"/>
  <c r="T281" i="1" s="1"/>
  <c r="S282" i="1"/>
  <c r="T282" i="1" s="1"/>
  <c r="S283" i="1"/>
  <c r="T283" i="1" s="1"/>
  <c r="S284" i="1"/>
  <c r="S285" i="1"/>
  <c r="T285" i="1" s="1"/>
  <c r="S286" i="1"/>
  <c r="T286" i="1" s="1"/>
  <c r="S287" i="1"/>
  <c r="S288" i="1"/>
  <c r="S289" i="1"/>
  <c r="T289" i="1" s="1"/>
  <c r="S290" i="1"/>
  <c r="T290" i="1" s="1"/>
  <c r="S291" i="1"/>
  <c r="T291" i="1" s="1"/>
  <c r="S292" i="1"/>
  <c r="S293" i="1"/>
  <c r="T293" i="1" s="1"/>
  <c r="S294" i="1"/>
  <c r="T294" i="1" s="1"/>
  <c r="S295" i="1"/>
  <c r="T295" i="1" s="1"/>
  <c r="S296" i="1"/>
  <c r="S297" i="1"/>
  <c r="T297" i="1" s="1"/>
  <c r="S298" i="1"/>
  <c r="T298" i="1" s="1"/>
  <c r="S299" i="1"/>
  <c r="T299" i="1" s="1"/>
  <c r="S300" i="1"/>
  <c r="S301" i="1"/>
  <c r="T301" i="1" s="1"/>
  <c r="S302" i="1"/>
  <c r="T302" i="1" s="1"/>
  <c r="S303" i="1"/>
  <c r="T303" i="1" s="1"/>
  <c r="S304" i="1"/>
  <c r="S305" i="1"/>
  <c r="T305" i="1" s="1"/>
  <c r="S306" i="1"/>
  <c r="T306" i="1" s="1"/>
  <c r="S307" i="1"/>
  <c r="T307" i="1" s="1"/>
  <c r="S308" i="1"/>
  <c r="S309" i="1"/>
  <c r="T309" i="1" s="1"/>
  <c r="S310" i="1"/>
  <c r="T310" i="1" s="1"/>
  <c r="S311" i="1"/>
  <c r="T311" i="1" s="1"/>
  <c r="S312" i="1"/>
  <c r="S313" i="1"/>
  <c r="T313" i="1" s="1"/>
  <c r="S314" i="1"/>
  <c r="T314" i="1" s="1"/>
  <c r="S315" i="1"/>
  <c r="T315" i="1" s="1"/>
  <c r="S316" i="1"/>
  <c r="S317" i="1"/>
  <c r="T317" i="1" s="1"/>
  <c r="S318" i="1"/>
  <c r="T318" i="1" s="1"/>
  <c r="S319" i="1"/>
  <c r="T319" i="1" s="1"/>
  <c r="S320" i="1"/>
  <c r="S321" i="1"/>
  <c r="T321" i="1" s="1"/>
  <c r="S322" i="1"/>
  <c r="T322" i="1" s="1"/>
  <c r="S323" i="1"/>
  <c r="T323" i="1" s="1"/>
  <c r="S324" i="1"/>
  <c r="S325" i="1"/>
  <c r="T325" i="1" s="1"/>
  <c r="S326" i="1"/>
  <c r="T326" i="1" s="1"/>
  <c r="S327" i="1"/>
  <c r="T327" i="1" s="1"/>
  <c r="S328" i="1"/>
  <c r="S329" i="1"/>
  <c r="T329" i="1" s="1"/>
  <c r="S330" i="1"/>
  <c r="T330" i="1" s="1"/>
  <c r="S331" i="1"/>
  <c r="T331" i="1" s="1"/>
  <c r="S332" i="1"/>
  <c r="S333" i="1"/>
  <c r="T333" i="1" s="1"/>
  <c r="S334" i="1"/>
  <c r="T334" i="1" s="1"/>
  <c r="S335" i="1"/>
  <c r="T335" i="1" s="1"/>
  <c r="S336" i="1"/>
  <c r="S337" i="1"/>
  <c r="T337" i="1" s="1"/>
  <c r="S338" i="1"/>
  <c r="T338" i="1" s="1"/>
  <c r="S339" i="1"/>
  <c r="T339" i="1" s="1"/>
  <c r="S340" i="1"/>
  <c r="S341" i="1"/>
  <c r="T341" i="1" s="1"/>
  <c r="S342" i="1"/>
  <c r="T342" i="1" s="1"/>
  <c r="S343" i="1"/>
  <c r="T343" i="1" s="1"/>
  <c r="S344" i="1"/>
  <c r="S345" i="1"/>
  <c r="T345" i="1" s="1"/>
  <c r="S346" i="1"/>
  <c r="T346" i="1" s="1"/>
  <c r="S347" i="1"/>
  <c r="T347" i="1" s="1"/>
  <c r="S348" i="1"/>
  <c r="S349" i="1"/>
  <c r="T349" i="1" s="1"/>
  <c r="S350" i="1"/>
  <c r="T350" i="1" s="1"/>
  <c r="S351" i="1"/>
  <c r="T351" i="1" s="1"/>
  <c r="S352" i="1"/>
  <c r="S353" i="1"/>
  <c r="T353" i="1" s="1"/>
  <c r="S354" i="1"/>
  <c r="T354" i="1" s="1"/>
  <c r="S355" i="1"/>
  <c r="T355" i="1" s="1"/>
  <c r="S356" i="1"/>
  <c r="S357" i="1"/>
  <c r="T357" i="1" s="1"/>
  <c r="S358" i="1"/>
  <c r="T358" i="1" s="1"/>
  <c r="S359" i="1"/>
  <c r="T359" i="1" s="1"/>
  <c r="S360" i="1"/>
  <c r="S361" i="1"/>
  <c r="T361" i="1" s="1"/>
  <c r="S362" i="1"/>
  <c r="T362" i="1" s="1"/>
  <c r="S363" i="1"/>
  <c r="T363" i="1" s="1"/>
  <c r="S364" i="1"/>
  <c r="S365" i="1"/>
  <c r="T365" i="1" s="1"/>
  <c r="S366" i="1"/>
  <c r="T366" i="1" s="1"/>
  <c r="S367" i="1"/>
  <c r="T367" i="1" s="1"/>
  <c r="S368" i="1"/>
  <c r="S369" i="1"/>
  <c r="T369" i="1" s="1"/>
  <c r="S370" i="1"/>
  <c r="T370" i="1" s="1"/>
  <c r="S371" i="1"/>
  <c r="T371" i="1" s="1"/>
  <c r="S372" i="1"/>
  <c r="S373" i="1"/>
  <c r="T373" i="1" s="1"/>
  <c r="S374" i="1"/>
  <c r="T374" i="1" s="1"/>
  <c r="S375" i="1"/>
  <c r="T375" i="1" s="1"/>
  <c r="S376" i="1"/>
  <c r="S377" i="1"/>
  <c r="T377" i="1" s="1"/>
  <c r="S378" i="1"/>
  <c r="T378" i="1" s="1"/>
  <c r="S379" i="1"/>
  <c r="T379" i="1" s="1"/>
  <c r="S380" i="1"/>
  <c r="S381" i="1"/>
  <c r="T381" i="1" s="1"/>
  <c r="S382" i="1"/>
  <c r="T382" i="1" s="1"/>
  <c r="S383" i="1"/>
  <c r="T383" i="1" s="1"/>
  <c r="S384" i="1"/>
  <c r="S385" i="1"/>
  <c r="T385" i="1" s="1"/>
  <c r="S386" i="1"/>
  <c r="T386" i="1" s="1"/>
  <c r="S387" i="1"/>
  <c r="T387" i="1" s="1"/>
  <c r="S388" i="1"/>
  <c r="S389" i="1"/>
  <c r="T389" i="1" s="1"/>
  <c r="S390" i="1"/>
  <c r="T390" i="1" s="1"/>
  <c r="S391" i="1"/>
  <c r="T391" i="1" s="1"/>
  <c r="S392" i="1"/>
  <c r="S393" i="1"/>
  <c r="T393" i="1" s="1"/>
  <c r="S394" i="1"/>
  <c r="T394" i="1" s="1"/>
  <c r="S395" i="1"/>
  <c r="T395" i="1" s="1"/>
  <c r="S396" i="1"/>
  <c r="S397" i="1"/>
  <c r="T397" i="1" s="1"/>
  <c r="S398" i="1"/>
  <c r="T398" i="1" s="1"/>
  <c r="S399" i="1"/>
  <c r="T399" i="1" s="1"/>
  <c r="S400" i="1"/>
  <c r="S401" i="1"/>
  <c r="T401" i="1" s="1"/>
  <c r="S402" i="1"/>
  <c r="T402" i="1" s="1"/>
  <c r="S403" i="1"/>
  <c r="T403" i="1" s="1"/>
  <c r="S404" i="1"/>
  <c r="S405" i="1"/>
  <c r="T405" i="1" s="1"/>
  <c r="S406" i="1"/>
  <c r="T406" i="1" s="1"/>
  <c r="S407" i="1"/>
  <c r="T407" i="1" s="1"/>
  <c r="S408" i="1"/>
  <c r="S409" i="1"/>
  <c r="T409" i="1" s="1"/>
  <c r="S410" i="1"/>
  <c r="T410" i="1" s="1"/>
  <c r="S411" i="1"/>
  <c r="T411" i="1" s="1"/>
  <c r="S412" i="1"/>
  <c r="S413" i="1"/>
  <c r="T413" i="1" s="1"/>
  <c r="S414" i="1"/>
  <c r="T414" i="1" s="1"/>
  <c r="S415" i="1"/>
  <c r="T415" i="1" s="1"/>
  <c r="S416" i="1"/>
  <c r="S417" i="1"/>
  <c r="T417" i="1" s="1"/>
  <c r="S418" i="1"/>
  <c r="T418" i="1" s="1"/>
  <c r="S419" i="1"/>
  <c r="T419" i="1" s="1"/>
  <c r="S420" i="1"/>
  <c r="S421" i="1"/>
  <c r="T421" i="1" s="1"/>
  <c r="S422" i="1"/>
  <c r="T422" i="1" s="1"/>
  <c r="S423" i="1"/>
  <c r="T423" i="1" s="1"/>
  <c r="S424" i="1"/>
  <c r="S425" i="1"/>
  <c r="T425" i="1" s="1"/>
  <c r="S426" i="1"/>
  <c r="T426" i="1" s="1"/>
  <c r="S427" i="1"/>
  <c r="T427" i="1" s="1"/>
  <c r="S428" i="1"/>
  <c r="S429" i="1"/>
  <c r="T429" i="1" s="1"/>
  <c r="S430" i="1"/>
  <c r="T430" i="1" s="1"/>
  <c r="S431" i="1"/>
  <c r="T431" i="1" s="1"/>
  <c r="S432" i="1"/>
  <c r="S433" i="1"/>
  <c r="T433" i="1" s="1"/>
  <c r="S434" i="1"/>
  <c r="T434" i="1" s="1"/>
  <c r="S435" i="1"/>
  <c r="T435" i="1" s="1"/>
  <c r="S436" i="1"/>
  <c r="S437" i="1"/>
  <c r="T437" i="1" s="1"/>
  <c r="S438" i="1"/>
  <c r="T438" i="1" s="1"/>
  <c r="S439" i="1"/>
  <c r="T439" i="1" s="1"/>
  <c r="S440" i="1"/>
  <c r="S441" i="1"/>
  <c r="T441" i="1" s="1"/>
  <c r="S442" i="1"/>
  <c r="T442" i="1" s="1"/>
  <c r="S443" i="1"/>
  <c r="T443" i="1" s="1"/>
  <c r="S444" i="1"/>
  <c r="S445" i="1"/>
  <c r="T445" i="1" s="1"/>
  <c r="S446" i="1"/>
  <c r="T446" i="1" s="1"/>
  <c r="S447" i="1"/>
  <c r="T447" i="1" s="1"/>
  <c r="S448" i="1"/>
  <c r="S449" i="1"/>
  <c r="T449" i="1" s="1"/>
  <c r="S450" i="1"/>
  <c r="T450" i="1" s="1"/>
  <c r="S451" i="1"/>
  <c r="T451" i="1" s="1"/>
  <c r="S452" i="1"/>
  <c r="S453" i="1"/>
  <c r="T453" i="1" s="1"/>
  <c r="S454" i="1"/>
  <c r="T454" i="1" s="1"/>
  <c r="S455" i="1"/>
  <c r="T455" i="1" s="1"/>
  <c r="S456" i="1"/>
  <c r="S457" i="1"/>
  <c r="T457" i="1" s="1"/>
  <c r="S458" i="1"/>
  <c r="T458" i="1" s="1"/>
  <c r="S459" i="1"/>
  <c r="T459" i="1" s="1"/>
  <c r="S460" i="1"/>
  <c r="S461" i="1"/>
  <c r="T461" i="1" s="1"/>
  <c r="S462" i="1"/>
  <c r="T462" i="1" s="1"/>
  <c r="S463" i="1"/>
  <c r="T463" i="1" s="1"/>
  <c r="S464" i="1"/>
  <c r="S465" i="1"/>
  <c r="T465" i="1" s="1"/>
  <c r="S466" i="1"/>
  <c r="T466" i="1" s="1"/>
  <c r="S467" i="1"/>
  <c r="T467" i="1" s="1"/>
  <c r="S468" i="1"/>
  <c r="S469" i="1"/>
  <c r="T469" i="1" s="1"/>
  <c r="S470" i="1"/>
  <c r="T470" i="1" s="1"/>
  <c r="S471" i="1"/>
  <c r="T471" i="1" s="1"/>
  <c r="S472" i="1"/>
  <c r="S473" i="1"/>
  <c r="T473" i="1" s="1"/>
  <c r="S474" i="1"/>
  <c r="T474" i="1" s="1"/>
  <c r="S475" i="1"/>
  <c r="T475" i="1" s="1"/>
  <c r="S476" i="1"/>
  <c r="S477" i="1"/>
  <c r="T477" i="1" s="1"/>
  <c r="S478" i="1"/>
  <c r="T478" i="1" s="1"/>
  <c r="S479" i="1"/>
  <c r="T479" i="1" s="1"/>
  <c r="S480" i="1"/>
  <c r="S481" i="1"/>
  <c r="T481" i="1" s="1"/>
  <c r="S482" i="1"/>
  <c r="T482" i="1" s="1"/>
  <c r="S483" i="1"/>
  <c r="T483" i="1" s="1"/>
  <c r="S484" i="1"/>
  <c r="S485" i="1"/>
  <c r="T485" i="1" s="1"/>
  <c r="S486" i="1"/>
  <c r="T486" i="1" s="1"/>
  <c r="S487" i="1"/>
  <c r="T487" i="1" s="1"/>
  <c r="S488" i="1"/>
  <c r="S489" i="1"/>
  <c r="T489" i="1" s="1"/>
  <c r="S490" i="1"/>
  <c r="T490" i="1" s="1"/>
  <c r="S491" i="1"/>
  <c r="T491" i="1" s="1"/>
  <c r="S492" i="1"/>
  <c r="S493" i="1"/>
  <c r="T493" i="1" s="1"/>
  <c r="S494" i="1"/>
  <c r="T494" i="1" s="1"/>
  <c r="S495" i="1"/>
  <c r="T495" i="1" s="1"/>
  <c r="S496" i="1"/>
  <c r="S497" i="1"/>
  <c r="T497" i="1" s="1"/>
  <c r="S498" i="1"/>
  <c r="T498" i="1" s="1"/>
  <c r="S499" i="1"/>
  <c r="T499" i="1" s="1"/>
  <c r="S500" i="1"/>
  <c r="S501" i="1"/>
  <c r="T501" i="1" s="1"/>
  <c r="S502" i="1"/>
  <c r="T502" i="1" s="1"/>
  <c r="S503" i="1"/>
  <c r="T503" i="1" s="1"/>
  <c r="S504" i="1"/>
  <c r="S505" i="1"/>
  <c r="T505" i="1" s="1"/>
  <c r="S506" i="1"/>
  <c r="T506" i="1" s="1"/>
  <c r="S507" i="1"/>
  <c r="T507" i="1" s="1"/>
  <c r="S508" i="1"/>
  <c r="S509" i="1"/>
  <c r="T509" i="1" s="1"/>
  <c r="S510" i="1"/>
  <c r="T510" i="1" s="1"/>
  <c r="S511" i="1"/>
  <c r="T511" i="1" s="1"/>
  <c r="S512" i="1"/>
  <c r="S513" i="1"/>
  <c r="T513" i="1" s="1"/>
  <c r="S514" i="1"/>
  <c r="T514" i="1" s="1"/>
  <c r="S515" i="1"/>
  <c r="T515" i="1" s="1"/>
  <c r="S516" i="1"/>
  <c r="S517" i="1"/>
  <c r="T517" i="1" s="1"/>
  <c r="S518" i="1"/>
  <c r="T518" i="1" s="1"/>
  <c r="S519" i="1"/>
  <c r="T519" i="1" s="1"/>
  <c r="S520" i="1"/>
  <c r="S521" i="1"/>
  <c r="T521" i="1" s="1"/>
  <c r="S522" i="1"/>
  <c r="T522" i="1" s="1"/>
  <c r="S523" i="1"/>
  <c r="T523" i="1" s="1"/>
  <c r="S524" i="1"/>
  <c r="S525" i="1"/>
  <c r="T525" i="1" s="1"/>
  <c r="S526" i="1"/>
  <c r="T526" i="1" s="1"/>
  <c r="S527" i="1"/>
  <c r="T527" i="1" s="1"/>
  <c r="S528" i="1"/>
  <c r="S529" i="1"/>
  <c r="T529" i="1" s="1"/>
  <c r="S530" i="1"/>
  <c r="T530" i="1" s="1"/>
  <c r="S531" i="1"/>
  <c r="T531" i="1" s="1"/>
  <c r="S532" i="1"/>
  <c r="S533" i="1"/>
  <c r="T533" i="1" s="1"/>
  <c r="S534" i="1"/>
  <c r="T534" i="1" s="1"/>
  <c r="S535" i="1"/>
  <c r="T535" i="1" s="1"/>
  <c r="S536" i="1"/>
  <c r="S537" i="1"/>
  <c r="T537" i="1" s="1"/>
  <c r="S538" i="1"/>
  <c r="T538" i="1" s="1"/>
  <c r="S539" i="1"/>
  <c r="T539" i="1" s="1"/>
  <c r="S540" i="1"/>
  <c r="S541" i="1"/>
  <c r="T541" i="1" s="1"/>
  <c r="S542" i="1"/>
  <c r="T542" i="1" s="1"/>
  <c r="S543" i="1"/>
  <c r="T543" i="1" s="1"/>
  <c r="S544" i="1"/>
  <c r="S545" i="1"/>
  <c r="T545" i="1" s="1"/>
  <c r="S546" i="1"/>
  <c r="T546" i="1" s="1"/>
  <c r="S547" i="1"/>
  <c r="T547" i="1" s="1"/>
  <c r="S548" i="1"/>
  <c r="S549" i="1"/>
  <c r="T549" i="1" s="1"/>
  <c r="S550" i="1"/>
  <c r="T550" i="1" s="1"/>
  <c r="S551" i="1"/>
  <c r="T551" i="1" s="1"/>
  <c r="S552" i="1"/>
  <c r="S553" i="1"/>
  <c r="T553" i="1" s="1"/>
  <c r="S554" i="1"/>
  <c r="T554" i="1" s="1"/>
  <c r="S555" i="1"/>
  <c r="T555" i="1" s="1"/>
  <c r="S556" i="1"/>
  <c r="S557" i="1"/>
  <c r="T557" i="1" s="1"/>
  <c r="S558" i="1"/>
  <c r="T558" i="1" s="1"/>
  <c r="S559" i="1"/>
  <c r="T559" i="1" s="1"/>
  <c r="S560" i="1"/>
  <c r="S561" i="1"/>
  <c r="T561" i="1" s="1"/>
  <c r="S562" i="1"/>
  <c r="T562" i="1" s="1"/>
  <c r="S563" i="1"/>
  <c r="T563" i="1" s="1"/>
  <c r="S564" i="1"/>
  <c r="S565" i="1"/>
  <c r="T565" i="1" s="1"/>
  <c r="S566" i="1"/>
  <c r="T566" i="1" s="1"/>
  <c r="S567" i="1"/>
  <c r="T567" i="1" s="1"/>
  <c r="S568" i="1"/>
  <c r="S569" i="1"/>
  <c r="T569" i="1" s="1"/>
  <c r="S570" i="1"/>
  <c r="T570" i="1" s="1"/>
  <c r="S571" i="1"/>
  <c r="T571" i="1" s="1"/>
  <c r="S572" i="1"/>
  <c r="S573" i="1"/>
  <c r="T573" i="1" s="1"/>
  <c r="S574" i="1"/>
  <c r="T574" i="1" s="1"/>
  <c r="S575" i="1"/>
  <c r="T575" i="1" s="1"/>
  <c r="S576" i="1"/>
  <c r="S577" i="1"/>
  <c r="T577" i="1" s="1"/>
  <c r="S578" i="1"/>
  <c r="T578" i="1" s="1"/>
  <c r="S579" i="1"/>
  <c r="T579" i="1" s="1"/>
  <c r="S580" i="1"/>
  <c r="S581" i="1"/>
  <c r="T581" i="1" s="1"/>
  <c r="S582" i="1"/>
  <c r="T582" i="1" s="1"/>
  <c r="S583" i="1"/>
  <c r="T583" i="1" s="1"/>
  <c r="S584" i="1"/>
  <c r="S585" i="1"/>
  <c r="T585" i="1" s="1"/>
  <c r="S586" i="1"/>
  <c r="T586" i="1" s="1"/>
  <c r="S587" i="1"/>
  <c r="T587" i="1" s="1"/>
  <c r="S588" i="1"/>
  <c r="S589" i="1"/>
  <c r="T589" i="1" s="1"/>
  <c r="S590" i="1"/>
  <c r="T590" i="1" s="1"/>
  <c r="S591" i="1"/>
  <c r="T591" i="1" s="1"/>
  <c r="S592" i="1"/>
  <c r="S593" i="1"/>
  <c r="T593" i="1" s="1"/>
  <c r="S594" i="1"/>
  <c r="T594" i="1" s="1"/>
  <c r="S595" i="1"/>
  <c r="T595" i="1" s="1"/>
  <c r="S596" i="1"/>
  <c r="S597" i="1"/>
  <c r="T597" i="1" s="1"/>
  <c r="S598" i="1"/>
  <c r="T598" i="1" s="1"/>
  <c r="S599" i="1"/>
  <c r="T599" i="1" s="1"/>
  <c r="S600" i="1"/>
  <c r="S601" i="1"/>
  <c r="T601" i="1" s="1"/>
  <c r="S602" i="1"/>
  <c r="T602" i="1" s="1"/>
  <c r="S603" i="1"/>
  <c r="T603" i="1" s="1"/>
  <c r="S604" i="1"/>
  <c r="S605" i="1"/>
  <c r="T605" i="1" s="1"/>
  <c r="S606" i="1"/>
  <c r="T606" i="1" s="1"/>
  <c r="S607" i="1"/>
  <c r="T607" i="1" s="1"/>
  <c r="S608" i="1"/>
  <c r="S609" i="1"/>
  <c r="T609" i="1" s="1"/>
  <c r="S610" i="1"/>
  <c r="T610" i="1" s="1"/>
  <c r="S611" i="1"/>
  <c r="T611" i="1" s="1"/>
  <c r="S612" i="1"/>
  <c r="S613" i="1"/>
  <c r="T613" i="1" s="1"/>
  <c r="S614" i="1"/>
  <c r="T614" i="1" s="1"/>
  <c r="S615" i="1"/>
  <c r="T615" i="1" s="1"/>
  <c r="S616" i="1"/>
  <c r="S617" i="1"/>
  <c r="T617" i="1" s="1"/>
  <c r="S618" i="1"/>
  <c r="T618" i="1" s="1"/>
  <c r="S619" i="1"/>
  <c r="T619" i="1" s="1"/>
  <c r="S620" i="1"/>
  <c r="S621" i="1"/>
  <c r="T621" i="1" s="1"/>
  <c r="S622" i="1"/>
  <c r="T622" i="1" s="1"/>
  <c r="S623" i="1"/>
  <c r="T623" i="1" s="1"/>
  <c r="S624" i="1"/>
  <c r="S625" i="1"/>
  <c r="T625" i="1" s="1"/>
  <c r="S626" i="1"/>
  <c r="T626" i="1" s="1"/>
  <c r="S627" i="1"/>
  <c r="T627" i="1" s="1"/>
  <c r="S628" i="1"/>
  <c r="S629" i="1"/>
  <c r="T629" i="1" s="1"/>
  <c r="S630" i="1"/>
  <c r="T630" i="1" s="1"/>
  <c r="S631" i="1"/>
  <c r="T631" i="1" s="1"/>
  <c r="S632" i="1"/>
  <c r="S633" i="1"/>
  <c r="T633" i="1" s="1"/>
  <c r="S634" i="1"/>
  <c r="T634" i="1" s="1"/>
  <c r="S635" i="1"/>
  <c r="T635" i="1" s="1"/>
  <c r="S636" i="1"/>
  <c r="S637" i="1"/>
  <c r="T637" i="1" s="1"/>
  <c r="S638" i="1"/>
  <c r="T638" i="1" s="1"/>
  <c r="S639" i="1"/>
  <c r="T639" i="1" s="1"/>
  <c r="S640" i="1"/>
  <c r="S641" i="1"/>
  <c r="T641" i="1" s="1"/>
  <c r="S642" i="1"/>
  <c r="T642" i="1" s="1"/>
  <c r="S643" i="1"/>
  <c r="T643" i="1" s="1"/>
  <c r="S644" i="1"/>
  <c r="S645" i="1"/>
  <c r="T645" i="1" s="1"/>
  <c r="S646" i="1"/>
  <c r="T646" i="1" s="1"/>
  <c r="S647" i="1"/>
  <c r="T647" i="1" s="1"/>
  <c r="S648" i="1"/>
  <c r="S649" i="1"/>
  <c r="T649" i="1" s="1"/>
  <c r="S650" i="1"/>
  <c r="T650" i="1" s="1"/>
  <c r="S651" i="1"/>
  <c r="T651" i="1" s="1"/>
  <c r="S652" i="1"/>
  <c r="S653" i="1"/>
  <c r="T653" i="1" s="1"/>
  <c r="S654" i="1"/>
  <c r="T654" i="1" s="1"/>
  <c r="S655" i="1"/>
  <c r="T655" i="1" s="1"/>
  <c r="S656" i="1"/>
  <c r="S657" i="1"/>
  <c r="T657" i="1" s="1"/>
  <c r="S658" i="1"/>
  <c r="T658" i="1" s="1"/>
  <c r="S659" i="1"/>
  <c r="T659" i="1" s="1"/>
  <c r="S660" i="1"/>
  <c r="S661" i="1"/>
  <c r="T661" i="1" s="1"/>
  <c r="S662" i="1"/>
  <c r="T662" i="1" s="1"/>
  <c r="S663" i="1"/>
  <c r="T663" i="1" s="1"/>
  <c r="S664" i="1"/>
  <c r="S665" i="1"/>
  <c r="T665" i="1" s="1"/>
  <c r="S666" i="1"/>
  <c r="T666" i="1" s="1"/>
  <c r="S667" i="1"/>
  <c r="T667" i="1" s="1"/>
  <c r="S668" i="1"/>
  <c r="S669" i="1"/>
  <c r="T669" i="1" s="1"/>
  <c r="S670" i="1"/>
  <c r="T670" i="1" s="1"/>
  <c r="S671" i="1"/>
  <c r="T671" i="1" s="1"/>
  <c r="S672" i="1"/>
  <c r="S673" i="1"/>
  <c r="T673" i="1" s="1"/>
  <c r="S674" i="1"/>
  <c r="T674" i="1" s="1"/>
  <c r="S675" i="1"/>
  <c r="T675" i="1" s="1"/>
  <c r="S676" i="1"/>
  <c r="S677" i="1"/>
  <c r="T677" i="1" s="1"/>
  <c r="S678" i="1"/>
  <c r="T678" i="1" s="1"/>
  <c r="S679" i="1"/>
  <c r="T679" i="1" s="1"/>
  <c r="S680" i="1"/>
  <c r="S681" i="1"/>
  <c r="T681" i="1" s="1"/>
  <c r="S682" i="1"/>
  <c r="T682" i="1" s="1"/>
  <c r="S683" i="1"/>
  <c r="T683" i="1" s="1"/>
  <c r="S684" i="1"/>
  <c r="S685" i="1"/>
  <c r="T685" i="1" s="1"/>
  <c r="S686" i="1"/>
  <c r="T686" i="1" s="1"/>
  <c r="S687" i="1"/>
  <c r="T687" i="1" s="1"/>
  <c r="S688" i="1"/>
  <c r="S689" i="1"/>
  <c r="S690" i="1"/>
  <c r="T690" i="1" s="1"/>
  <c r="S691" i="1"/>
  <c r="T691" i="1" s="1"/>
  <c r="S692" i="1"/>
  <c r="S693" i="1"/>
  <c r="S694" i="1"/>
  <c r="T694" i="1" s="1"/>
  <c r="S695" i="1"/>
  <c r="T695" i="1" s="1"/>
  <c r="S696" i="1"/>
  <c r="S697" i="1"/>
  <c r="S698" i="1"/>
  <c r="T698" i="1" s="1"/>
  <c r="S699" i="1"/>
  <c r="T699" i="1" s="1"/>
  <c r="S700" i="1"/>
  <c r="S701" i="1"/>
  <c r="S702" i="1"/>
  <c r="T702" i="1" s="1"/>
  <c r="S703" i="1"/>
  <c r="T703" i="1" s="1"/>
  <c r="S704" i="1"/>
  <c r="S705" i="1"/>
  <c r="S706" i="1"/>
  <c r="T706" i="1" s="1"/>
  <c r="S707" i="1"/>
  <c r="T707" i="1" s="1"/>
  <c r="S708" i="1"/>
  <c r="S709" i="1"/>
  <c r="S710" i="1"/>
  <c r="T710" i="1" s="1"/>
  <c r="S711" i="1"/>
  <c r="T711" i="1" s="1"/>
  <c r="S712" i="1"/>
  <c r="S713" i="1"/>
  <c r="S714" i="1"/>
  <c r="T714" i="1" s="1"/>
  <c r="S715" i="1"/>
  <c r="T715" i="1" s="1"/>
  <c r="S716" i="1"/>
  <c r="S717" i="1"/>
  <c r="S718" i="1"/>
  <c r="T718" i="1" s="1"/>
  <c r="S719" i="1"/>
  <c r="T719" i="1" s="1"/>
  <c r="S720" i="1"/>
  <c r="S721" i="1"/>
  <c r="S722" i="1"/>
  <c r="T722" i="1" s="1"/>
  <c r="S723" i="1"/>
  <c r="T723" i="1" s="1"/>
  <c r="S724" i="1"/>
  <c r="S725" i="1"/>
  <c r="S726" i="1"/>
  <c r="T726" i="1" s="1"/>
  <c r="S727" i="1"/>
  <c r="T727" i="1" s="1"/>
  <c r="S728" i="1"/>
  <c r="S729" i="1"/>
  <c r="S730" i="1"/>
  <c r="T730" i="1" s="1"/>
  <c r="S731" i="1"/>
  <c r="T731" i="1" s="1"/>
  <c r="S732" i="1"/>
  <c r="S733" i="1"/>
  <c r="S734" i="1"/>
  <c r="T734" i="1" s="1"/>
  <c r="S735" i="1"/>
  <c r="T735" i="1" s="1"/>
  <c r="S736" i="1"/>
  <c r="S737" i="1"/>
  <c r="S738" i="1"/>
  <c r="T738" i="1" s="1"/>
  <c r="S739" i="1"/>
  <c r="T739" i="1" s="1"/>
  <c r="S740" i="1"/>
  <c r="S741" i="1"/>
  <c r="S742" i="1"/>
  <c r="T742" i="1" s="1"/>
  <c r="S743" i="1"/>
  <c r="T743" i="1" s="1"/>
  <c r="S744" i="1"/>
  <c r="S745" i="1"/>
  <c r="S746" i="1"/>
  <c r="T746" i="1" s="1"/>
  <c r="S747" i="1"/>
  <c r="T747" i="1" s="1"/>
  <c r="S748" i="1"/>
  <c r="S749" i="1"/>
  <c r="S750" i="1"/>
  <c r="T750" i="1" s="1"/>
  <c r="S751" i="1"/>
  <c r="T751" i="1" s="1"/>
  <c r="S752" i="1"/>
  <c r="S753" i="1"/>
  <c r="S754" i="1"/>
  <c r="T754" i="1" s="1"/>
  <c r="S755" i="1"/>
  <c r="T755" i="1" s="1"/>
  <c r="S756" i="1"/>
  <c r="S757" i="1"/>
  <c r="S758" i="1"/>
  <c r="T758" i="1" s="1"/>
  <c r="S759" i="1"/>
  <c r="T759" i="1" s="1"/>
  <c r="S760" i="1"/>
  <c r="S761" i="1"/>
  <c r="S762" i="1"/>
  <c r="T762" i="1" s="1"/>
  <c r="S763" i="1"/>
  <c r="T763" i="1" s="1"/>
  <c r="S764" i="1"/>
  <c r="S765" i="1"/>
  <c r="S766" i="1"/>
  <c r="T766" i="1" s="1"/>
  <c r="S767" i="1"/>
  <c r="T767" i="1" s="1"/>
  <c r="S768" i="1"/>
  <c r="S769" i="1"/>
  <c r="S770" i="1"/>
  <c r="T770" i="1" s="1"/>
  <c r="S771" i="1"/>
  <c r="T771" i="1" s="1"/>
  <c r="S772" i="1"/>
  <c r="S773" i="1"/>
  <c r="S774" i="1"/>
  <c r="T774" i="1" s="1"/>
  <c r="S775" i="1"/>
  <c r="T775" i="1" s="1"/>
  <c r="S776" i="1"/>
  <c r="S777" i="1"/>
  <c r="S778" i="1"/>
  <c r="T778" i="1" s="1"/>
  <c r="S779" i="1"/>
  <c r="T779" i="1" s="1"/>
  <c r="S780" i="1"/>
  <c r="S781" i="1"/>
  <c r="S782" i="1"/>
  <c r="T782" i="1" s="1"/>
  <c r="S783" i="1"/>
  <c r="T783" i="1" s="1"/>
  <c r="S784" i="1"/>
  <c r="S785" i="1"/>
  <c r="S786" i="1"/>
  <c r="T786" i="1" s="1"/>
  <c r="S787" i="1"/>
  <c r="T787" i="1" s="1"/>
  <c r="S788" i="1"/>
  <c r="S789" i="1"/>
  <c r="S790" i="1"/>
  <c r="T790" i="1" s="1"/>
  <c r="S791" i="1"/>
  <c r="T791" i="1" s="1"/>
  <c r="S792" i="1"/>
  <c r="S793" i="1"/>
  <c r="S794" i="1"/>
  <c r="T794" i="1" s="1"/>
  <c r="S795" i="1"/>
  <c r="T795" i="1" s="1"/>
  <c r="S796" i="1"/>
  <c r="S797" i="1"/>
  <c r="S798" i="1"/>
  <c r="T798" i="1" s="1"/>
  <c r="S799" i="1"/>
  <c r="T799" i="1" s="1"/>
  <c r="S800" i="1"/>
  <c r="S801" i="1"/>
  <c r="S802" i="1"/>
  <c r="T802" i="1" s="1"/>
  <c r="S803" i="1"/>
  <c r="T803" i="1" s="1"/>
  <c r="S804" i="1"/>
  <c r="S805" i="1"/>
  <c r="S806" i="1"/>
  <c r="T806" i="1" s="1"/>
  <c r="S807" i="1"/>
  <c r="T807" i="1" s="1"/>
  <c r="S808" i="1"/>
  <c r="S809" i="1"/>
  <c r="S810" i="1"/>
  <c r="T810" i="1" s="1"/>
  <c r="S811" i="1"/>
  <c r="T811" i="1" s="1"/>
  <c r="S812" i="1"/>
  <c r="S813" i="1"/>
  <c r="S814" i="1"/>
  <c r="T814" i="1" s="1"/>
  <c r="S815" i="1"/>
  <c r="T815" i="1" s="1"/>
  <c r="S816" i="1"/>
  <c r="S817" i="1"/>
  <c r="S818" i="1"/>
  <c r="T818" i="1" s="1"/>
  <c r="S819" i="1"/>
  <c r="T819" i="1" s="1"/>
  <c r="S820" i="1"/>
  <c r="S821" i="1"/>
  <c r="S822" i="1"/>
  <c r="T822" i="1" s="1"/>
  <c r="S823" i="1"/>
  <c r="T823" i="1" s="1"/>
  <c r="S824" i="1"/>
  <c r="S825" i="1"/>
  <c r="S826" i="1"/>
  <c r="T826" i="1" s="1"/>
  <c r="S827" i="1"/>
  <c r="T827" i="1" s="1"/>
  <c r="S828" i="1"/>
  <c r="S829" i="1"/>
  <c r="S830" i="1"/>
  <c r="T830" i="1" s="1"/>
  <c r="S831" i="1"/>
  <c r="T831" i="1" s="1"/>
  <c r="S832" i="1"/>
  <c r="S833" i="1"/>
  <c r="S834" i="1"/>
  <c r="T834" i="1" s="1"/>
  <c r="S835" i="1"/>
  <c r="T835" i="1" s="1"/>
  <c r="S836" i="1"/>
  <c r="S837" i="1"/>
  <c r="S838" i="1"/>
  <c r="T838" i="1" s="1"/>
  <c r="S839" i="1"/>
  <c r="T839" i="1" s="1"/>
  <c r="S840" i="1"/>
  <c r="S841" i="1"/>
  <c r="S842" i="1"/>
  <c r="T842" i="1" s="1"/>
  <c r="S843" i="1"/>
  <c r="T843" i="1" s="1"/>
  <c r="S844" i="1"/>
  <c r="S845" i="1"/>
  <c r="S846" i="1"/>
  <c r="T846" i="1" s="1"/>
  <c r="S847" i="1"/>
  <c r="T847" i="1" s="1"/>
  <c r="S848" i="1"/>
  <c r="S849" i="1"/>
  <c r="S850" i="1"/>
  <c r="T850" i="1" s="1"/>
  <c r="S851" i="1"/>
  <c r="T851" i="1" s="1"/>
  <c r="S852" i="1"/>
  <c r="S853" i="1"/>
  <c r="S854" i="1"/>
  <c r="T854" i="1" s="1"/>
  <c r="S855" i="1"/>
  <c r="T855" i="1" s="1"/>
  <c r="S856" i="1"/>
  <c r="T856" i="1" s="1"/>
  <c r="S857" i="1"/>
  <c r="S858" i="1"/>
  <c r="T858" i="1" s="1"/>
  <c r="S859" i="1"/>
  <c r="T859" i="1" s="1"/>
  <c r="S860" i="1"/>
  <c r="S861" i="1"/>
  <c r="S862" i="1"/>
  <c r="T862" i="1" s="1"/>
  <c r="S863" i="1"/>
  <c r="T863" i="1" s="1"/>
  <c r="S864" i="1"/>
  <c r="S865" i="1"/>
  <c r="S866" i="1"/>
  <c r="T866" i="1" s="1"/>
  <c r="S867" i="1"/>
  <c r="T867" i="1" s="1"/>
  <c r="S868" i="1"/>
  <c r="S869" i="1"/>
  <c r="S870" i="1"/>
  <c r="T870" i="1" s="1"/>
  <c r="S871" i="1"/>
  <c r="T871" i="1" s="1"/>
  <c r="S872" i="1"/>
  <c r="S873" i="1"/>
  <c r="S874" i="1"/>
  <c r="T874" i="1" s="1"/>
  <c r="S875" i="1"/>
  <c r="T875" i="1" s="1"/>
  <c r="S876" i="1"/>
  <c r="S877" i="1"/>
  <c r="S878" i="1"/>
  <c r="T878" i="1" s="1"/>
  <c r="S879" i="1"/>
  <c r="T879" i="1" s="1"/>
  <c r="S880" i="1"/>
  <c r="S881" i="1"/>
  <c r="S882" i="1"/>
  <c r="T882" i="1" s="1"/>
  <c r="S883" i="1"/>
  <c r="T883" i="1" s="1"/>
  <c r="S884" i="1"/>
  <c r="S885" i="1"/>
  <c r="S886" i="1"/>
  <c r="T886" i="1" s="1"/>
  <c r="S887" i="1"/>
  <c r="T887" i="1" s="1"/>
  <c r="S888" i="1"/>
  <c r="S889" i="1"/>
  <c r="S890" i="1"/>
  <c r="T890" i="1" s="1"/>
  <c r="S891" i="1"/>
  <c r="T891" i="1" s="1"/>
  <c r="S892" i="1"/>
  <c r="S893" i="1"/>
  <c r="S894" i="1"/>
  <c r="T894" i="1" s="1"/>
  <c r="S895" i="1"/>
  <c r="T895" i="1" s="1"/>
  <c r="S896" i="1"/>
  <c r="S897" i="1"/>
  <c r="S898" i="1"/>
  <c r="T898" i="1" s="1"/>
  <c r="S899" i="1"/>
  <c r="T899" i="1" s="1"/>
  <c r="S900" i="1"/>
  <c r="S901" i="1"/>
  <c r="S902" i="1"/>
  <c r="T902" i="1" s="1"/>
  <c r="S903" i="1"/>
  <c r="T903" i="1" s="1"/>
  <c r="S904" i="1"/>
  <c r="S905" i="1"/>
  <c r="S906" i="1"/>
  <c r="T906" i="1" s="1"/>
  <c r="S907" i="1"/>
  <c r="T907" i="1" s="1"/>
  <c r="S908" i="1"/>
  <c r="S909" i="1"/>
  <c r="S910" i="1"/>
  <c r="T910" i="1" s="1"/>
  <c r="S911" i="1"/>
  <c r="T911" i="1" s="1"/>
  <c r="S912" i="1"/>
  <c r="S913" i="1"/>
  <c r="S914" i="1"/>
  <c r="T914" i="1" s="1"/>
  <c r="S915" i="1"/>
  <c r="T915" i="1" s="1"/>
  <c r="S916" i="1"/>
  <c r="S917" i="1"/>
  <c r="S918" i="1"/>
  <c r="T918" i="1" s="1"/>
  <c r="S919" i="1"/>
  <c r="T919" i="1" s="1"/>
  <c r="S920" i="1"/>
  <c r="S921" i="1"/>
  <c r="S922" i="1"/>
  <c r="T922" i="1" s="1"/>
  <c r="S923" i="1"/>
  <c r="T923" i="1" s="1"/>
  <c r="S924" i="1"/>
  <c r="S925" i="1"/>
  <c r="S926" i="1"/>
  <c r="T926" i="1" s="1"/>
  <c r="S927" i="1"/>
  <c r="T927" i="1" s="1"/>
  <c r="S928" i="1"/>
  <c r="S929" i="1"/>
  <c r="S930" i="1"/>
  <c r="T930" i="1" s="1"/>
  <c r="S931" i="1"/>
  <c r="T931" i="1" s="1"/>
  <c r="S932" i="1"/>
  <c r="S933" i="1"/>
  <c r="S934" i="1"/>
  <c r="T934" i="1" s="1"/>
  <c r="S935" i="1"/>
  <c r="T935" i="1" s="1"/>
  <c r="S936" i="1"/>
  <c r="S937" i="1"/>
  <c r="S938" i="1"/>
  <c r="T938" i="1" s="1"/>
  <c r="S939" i="1"/>
  <c r="T939" i="1" s="1"/>
  <c r="S940" i="1"/>
  <c r="S941" i="1"/>
  <c r="S942" i="1"/>
  <c r="T942" i="1" s="1"/>
  <c r="S943" i="1"/>
  <c r="T943" i="1" s="1"/>
  <c r="S944" i="1"/>
  <c r="S945" i="1"/>
  <c r="S946" i="1"/>
  <c r="T946" i="1" s="1"/>
  <c r="S947" i="1"/>
  <c r="T947" i="1" s="1"/>
  <c r="S948" i="1"/>
  <c r="S949" i="1"/>
  <c r="S950" i="1"/>
  <c r="T950" i="1" s="1"/>
  <c r="S951" i="1"/>
  <c r="T951" i="1" s="1"/>
  <c r="S952" i="1"/>
  <c r="S953" i="1"/>
  <c r="S954" i="1"/>
  <c r="T954" i="1" s="1"/>
  <c r="S955" i="1"/>
  <c r="T955" i="1" s="1"/>
  <c r="S956" i="1"/>
  <c r="S957" i="1"/>
  <c r="S958" i="1"/>
  <c r="T958" i="1" s="1"/>
  <c r="S959" i="1"/>
  <c r="T959" i="1" s="1"/>
  <c r="S960" i="1"/>
  <c r="S961" i="1"/>
  <c r="S962" i="1"/>
  <c r="T962" i="1" s="1"/>
  <c r="S963" i="1"/>
  <c r="T963" i="1" s="1"/>
  <c r="S964" i="1"/>
  <c r="S965" i="1"/>
  <c r="S966" i="1"/>
  <c r="T966" i="1" s="1"/>
  <c r="S967" i="1"/>
  <c r="T967" i="1" s="1"/>
  <c r="S968" i="1"/>
  <c r="S969" i="1"/>
  <c r="S970" i="1"/>
  <c r="T970" i="1" s="1"/>
  <c r="S971" i="1"/>
  <c r="T971" i="1" s="1"/>
  <c r="S972" i="1"/>
  <c r="S973" i="1"/>
  <c r="S974" i="1"/>
  <c r="T974" i="1" s="1"/>
  <c r="S975" i="1"/>
  <c r="T975" i="1" s="1"/>
  <c r="S976" i="1"/>
  <c r="S977" i="1"/>
  <c r="S978" i="1"/>
  <c r="T978" i="1" s="1"/>
  <c r="S979" i="1"/>
  <c r="T979" i="1" s="1"/>
  <c r="S980" i="1"/>
  <c r="S981" i="1"/>
  <c r="S982" i="1"/>
  <c r="T982" i="1" s="1"/>
  <c r="S983" i="1"/>
  <c r="T983" i="1" s="1"/>
  <c r="S984" i="1"/>
  <c r="T984" i="1" s="1"/>
  <c r="S985" i="1"/>
  <c r="S986" i="1"/>
  <c r="T986" i="1" s="1"/>
  <c r="S987" i="1"/>
  <c r="T987" i="1" s="1"/>
  <c r="S988" i="1"/>
  <c r="S989" i="1"/>
  <c r="S990" i="1"/>
  <c r="T990" i="1" s="1"/>
  <c r="S991" i="1"/>
  <c r="T991" i="1" s="1"/>
  <c r="S992" i="1"/>
  <c r="S993" i="1"/>
  <c r="S994" i="1"/>
  <c r="T994" i="1" s="1"/>
  <c r="S995" i="1"/>
  <c r="T995" i="1" s="1"/>
  <c r="S996" i="1"/>
  <c r="S997" i="1"/>
  <c r="S998" i="1"/>
  <c r="T998" i="1" s="1"/>
  <c r="S999" i="1"/>
  <c r="T999" i="1" s="1"/>
  <c r="S1000" i="1"/>
  <c r="S1001" i="1"/>
  <c r="S1002" i="1"/>
  <c r="T1002" i="1" s="1"/>
  <c r="S1003" i="1"/>
  <c r="T1003" i="1" s="1"/>
  <c r="S1004" i="1"/>
  <c r="S1005" i="1"/>
  <c r="S1006" i="1"/>
  <c r="T1006" i="1" s="1"/>
  <c r="S1007" i="1"/>
  <c r="T1007" i="1" s="1"/>
  <c r="S1008" i="1"/>
  <c r="S1009" i="1"/>
  <c r="S1010" i="1"/>
  <c r="T1010" i="1" s="1"/>
  <c r="S1011" i="1"/>
  <c r="T1011" i="1" s="1"/>
  <c r="S1012" i="1"/>
  <c r="S1013" i="1"/>
  <c r="S1014" i="1"/>
  <c r="T1014" i="1" s="1"/>
  <c r="S1015" i="1"/>
  <c r="T1015" i="1" s="1"/>
  <c r="S1016" i="1"/>
  <c r="S1017" i="1"/>
  <c r="S1018" i="1"/>
  <c r="T1018" i="1" s="1"/>
  <c r="S1019" i="1"/>
  <c r="T1019" i="1" s="1"/>
  <c r="S1020" i="1"/>
  <c r="S1021" i="1"/>
  <c r="S1022" i="1"/>
  <c r="T1022" i="1" s="1"/>
  <c r="S1023" i="1"/>
  <c r="T1023" i="1" s="1"/>
  <c r="S1024" i="1"/>
  <c r="S1025" i="1"/>
  <c r="S1026" i="1"/>
  <c r="T1026" i="1" s="1"/>
  <c r="S1027" i="1"/>
  <c r="T1027" i="1" s="1"/>
  <c r="S1028" i="1"/>
  <c r="S1029" i="1"/>
  <c r="S1030" i="1"/>
  <c r="T1030" i="1" s="1"/>
  <c r="S1031" i="1"/>
  <c r="T1031" i="1" s="1"/>
  <c r="S1032" i="1"/>
  <c r="S1033" i="1"/>
  <c r="S1034" i="1"/>
  <c r="T1034" i="1" s="1"/>
  <c r="S1035" i="1"/>
  <c r="T1035" i="1" s="1"/>
  <c r="S1036" i="1"/>
  <c r="S1037" i="1"/>
  <c r="S1038" i="1"/>
  <c r="T1038" i="1" s="1"/>
  <c r="S1039" i="1"/>
  <c r="T1039" i="1" s="1"/>
  <c r="S1040" i="1"/>
  <c r="S1041" i="1"/>
  <c r="S1042" i="1"/>
  <c r="T1042" i="1" s="1"/>
  <c r="S1043" i="1"/>
  <c r="T1043" i="1" s="1"/>
  <c r="S1044" i="1"/>
  <c r="S1045" i="1"/>
  <c r="S1046" i="1"/>
  <c r="T1046" i="1" s="1"/>
  <c r="S1047" i="1"/>
  <c r="T1047" i="1" s="1"/>
  <c r="S1048" i="1"/>
  <c r="S1049" i="1"/>
  <c r="S1050" i="1"/>
  <c r="T1050" i="1" s="1"/>
  <c r="S1051" i="1"/>
  <c r="T1051" i="1" s="1"/>
  <c r="S1052" i="1"/>
  <c r="S1053" i="1"/>
  <c r="S1054" i="1"/>
  <c r="T1054" i="1" s="1"/>
  <c r="S1055" i="1"/>
  <c r="T1055" i="1" s="1"/>
  <c r="S1056" i="1"/>
  <c r="S1057" i="1"/>
  <c r="S1058" i="1"/>
  <c r="T1058" i="1" s="1"/>
  <c r="S1059" i="1"/>
  <c r="T1059" i="1" s="1"/>
  <c r="S1060" i="1"/>
  <c r="S1061" i="1"/>
  <c r="S1062" i="1"/>
  <c r="T1062" i="1" s="1"/>
  <c r="S1063" i="1"/>
  <c r="T1063" i="1" s="1"/>
  <c r="S1064" i="1"/>
  <c r="S1065" i="1"/>
  <c r="S1066" i="1"/>
  <c r="T1066" i="1" s="1"/>
  <c r="S1067" i="1"/>
  <c r="T1067" i="1" s="1"/>
  <c r="S1068" i="1"/>
  <c r="S1069" i="1"/>
  <c r="S1070" i="1"/>
  <c r="T1070" i="1" s="1"/>
  <c r="S1071" i="1"/>
  <c r="T1071" i="1" s="1"/>
  <c r="S1072" i="1"/>
  <c r="S1073" i="1"/>
  <c r="S1074" i="1"/>
  <c r="T1074" i="1" s="1"/>
  <c r="S1075" i="1"/>
  <c r="T1075" i="1" s="1"/>
  <c r="S1076" i="1"/>
  <c r="S1077" i="1"/>
  <c r="S1078" i="1"/>
  <c r="T1078" i="1" s="1"/>
  <c r="S1079" i="1"/>
  <c r="T1079" i="1" s="1"/>
  <c r="S1080" i="1"/>
  <c r="S1081" i="1"/>
  <c r="S1082" i="1"/>
  <c r="T1082" i="1" s="1"/>
  <c r="S1083" i="1"/>
  <c r="T1083" i="1" s="1"/>
  <c r="S1084" i="1"/>
  <c r="S1085" i="1"/>
  <c r="S1086" i="1"/>
  <c r="T1086" i="1" s="1"/>
  <c r="S1087" i="1"/>
  <c r="T1087" i="1" s="1"/>
  <c r="S1088" i="1"/>
  <c r="S1089" i="1"/>
  <c r="S1090" i="1"/>
  <c r="T1090" i="1" s="1"/>
  <c r="S1091" i="1"/>
  <c r="T1091" i="1" s="1"/>
  <c r="S1092" i="1"/>
  <c r="S1093" i="1"/>
  <c r="S1094" i="1"/>
  <c r="T1094" i="1" s="1"/>
  <c r="S1095" i="1"/>
  <c r="T1095" i="1" s="1"/>
  <c r="S1096" i="1"/>
  <c r="S1097" i="1"/>
  <c r="S1098" i="1"/>
  <c r="T1098" i="1" s="1"/>
  <c r="S1099" i="1"/>
  <c r="T1099" i="1" s="1"/>
  <c r="S1100" i="1"/>
  <c r="S1101" i="1"/>
  <c r="S1102" i="1"/>
  <c r="T1102" i="1" s="1"/>
  <c r="S1103" i="1"/>
  <c r="T1103" i="1" s="1"/>
  <c r="S1104" i="1"/>
  <c r="S1105" i="1"/>
  <c r="S1106" i="1"/>
  <c r="T1106" i="1" s="1"/>
  <c r="S1107" i="1"/>
  <c r="T1107" i="1" s="1"/>
  <c r="S1108" i="1"/>
  <c r="S1109" i="1"/>
  <c r="S1110" i="1"/>
  <c r="T1110" i="1" s="1"/>
  <c r="S1111" i="1"/>
  <c r="T1111" i="1" s="1"/>
  <c r="S1112" i="1"/>
  <c r="S1113" i="1"/>
  <c r="S1114" i="1"/>
  <c r="T1114" i="1" s="1"/>
  <c r="S1115" i="1"/>
  <c r="T1115" i="1" s="1"/>
  <c r="S1116" i="1"/>
  <c r="S1117" i="1"/>
  <c r="S1118" i="1"/>
  <c r="T1118" i="1" s="1"/>
  <c r="S1119" i="1"/>
  <c r="T1119" i="1" s="1"/>
  <c r="S1120" i="1"/>
  <c r="S1121" i="1"/>
  <c r="S1122" i="1"/>
  <c r="T1122" i="1" s="1"/>
  <c r="S1123" i="1"/>
  <c r="T1123" i="1" s="1"/>
  <c r="S1124" i="1"/>
  <c r="S1125" i="1"/>
  <c r="S1126" i="1"/>
  <c r="T1126" i="1" s="1"/>
  <c r="S1127" i="1"/>
  <c r="T1127" i="1" s="1"/>
  <c r="S1128" i="1"/>
  <c r="S1129" i="1"/>
  <c r="S1130" i="1"/>
  <c r="T1130" i="1" s="1"/>
  <c r="S1131" i="1"/>
  <c r="T1131" i="1" s="1"/>
  <c r="S1132" i="1"/>
  <c r="S1133" i="1"/>
  <c r="S1134" i="1"/>
  <c r="T1134" i="1" s="1"/>
  <c r="S1135" i="1"/>
  <c r="T1135" i="1" s="1"/>
  <c r="S1136" i="1"/>
  <c r="S1137" i="1"/>
  <c r="S1138" i="1"/>
  <c r="T1138" i="1" s="1"/>
  <c r="S1139" i="1"/>
  <c r="T1139" i="1" s="1"/>
  <c r="S1140" i="1"/>
  <c r="S1141" i="1"/>
  <c r="S1142" i="1"/>
  <c r="T1142" i="1" s="1"/>
  <c r="S1143" i="1"/>
  <c r="T1143" i="1" s="1"/>
  <c r="S1144" i="1"/>
  <c r="S1145" i="1"/>
  <c r="S1146" i="1"/>
  <c r="T1146" i="1" s="1"/>
  <c r="S1147" i="1"/>
  <c r="T1147" i="1" s="1"/>
  <c r="S1148" i="1"/>
  <c r="S1149" i="1"/>
  <c r="S1150" i="1"/>
  <c r="T1150" i="1" s="1"/>
  <c r="S1151" i="1"/>
  <c r="T1151" i="1" s="1"/>
  <c r="S1152" i="1"/>
  <c r="S1153" i="1"/>
  <c r="S1154" i="1"/>
  <c r="T1154" i="1" s="1"/>
  <c r="S1155" i="1"/>
  <c r="T1155" i="1" s="1"/>
  <c r="S1156" i="1"/>
  <c r="S1157" i="1"/>
  <c r="S1158" i="1"/>
  <c r="T1158" i="1" s="1"/>
  <c r="S1159" i="1"/>
  <c r="T1159" i="1" s="1"/>
  <c r="S1160" i="1"/>
  <c r="S1161" i="1"/>
  <c r="S1162" i="1"/>
  <c r="T1162" i="1" s="1"/>
  <c r="S1163" i="1"/>
  <c r="T1163" i="1" s="1"/>
  <c r="S1164" i="1"/>
  <c r="S1165" i="1"/>
  <c r="S1166" i="1"/>
  <c r="T1166" i="1" s="1"/>
  <c r="S1167" i="1"/>
  <c r="T1167" i="1" s="1"/>
  <c r="S1168" i="1"/>
  <c r="S1169" i="1"/>
  <c r="S1170" i="1"/>
  <c r="T1170" i="1" s="1"/>
  <c r="S1171" i="1"/>
  <c r="T1171" i="1" s="1"/>
  <c r="S1172" i="1"/>
  <c r="S1173" i="1"/>
  <c r="S1174" i="1"/>
  <c r="T1174" i="1" s="1"/>
  <c r="S1175" i="1"/>
  <c r="T1175" i="1" s="1"/>
  <c r="S1176" i="1"/>
  <c r="S1177" i="1"/>
  <c r="S1178" i="1"/>
  <c r="T1178" i="1" s="1"/>
  <c r="S1179" i="1"/>
  <c r="T1179" i="1" s="1"/>
  <c r="S1180" i="1"/>
  <c r="S1181" i="1"/>
  <c r="S1182" i="1"/>
  <c r="T1182" i="1" s="1"/>
  <c r="S1183" i="1"/>
  <c r="T1183" i="1" s="1"/>
  <c r="S1184" i="1"/>
  <c r="S1185" i="1"/>
  <c r="S1186" i="1"/>
  <c r="T1186" i="1" s="1"/>
  <c r="S1187" i="1"/>
  <c r="T1187" i="1" s="1"/>
  <c r="S1188" i="1"/>
  <c r="S1189" i="1"/>
  <c r="S1190" i="1"/>
  <c r="T1190" i="1" s="1"/>
  <c r="S1191" i="1"/>
  <c r="T1191" i="1" s="1"/>
  <c r="S1192" i="1"/>
  <c r="S1193" i="1"/>
  <c r="S1194" i="1"/>
  <c r="T1194" i="1" s="1"/>
  <c r="S1195" i="1"/>
  <c r="T1195" i="1" s="1"/>
  <c r="S1196" i="1"/>
  <c r="S1197" i="1"/>
  <c r="S1198" i="1"/>
  <c r="T1198" i="1" s="1"/>
  <c r="S1199" i="1"/>
  <c r="T1199" i="1" s="1"/>
  <c r="S1200" i="1"/>
  <c r="S1201" i="1"/>
  <c r="S1202" i="1"/>
  <c r="T1202" i="1" s="1"/>
  <c r="S1203" i="1"/>
  <c r="T1203" i="1" s="1"/>
  <c r="S1204" i="1"/>
  <c r="S1205" i="1"/>
  <c r="S1206" i="1"/>
  <c r="T1206" i="1" s="1"/>
  <c r="S1207" i="1"/>
  <c r="T1207" i="1" s="1"/>
  <c r="S1208" i="1"/>
  <c r="S1209" i="1"/>
  <c r="S1210" i="1"/>
  <c r="T1210" i="1" s="1"/>
  <c r="S1211" i="1"/>
  <c r="T1211" i="1" s="1"/>
  <c r="S1212" i="1"/>
  <c r="S1213" i="1"/>
  <c r="S1214" i="1"/>
  <c r="T1214" i="1" s="1"/>
  <c r="S1215" i="1"/>
  <c r="T1215" i="1" s="1"/>
  <c r="S1216" i="1"/>
  <c r="S1217" i="1"/>
  <c r="S1218" i="1"/>
  <c r="T1218" i="1" s="1"/>
  <c r="S1219" i="1"/>
  <c r="T1219" i="1" s="1"/>
  <c r="S1220" i="1"/>
  <c r="S1221" i="1"/>
  <c r="S1222" i="1"/>
  <c r="T1222" i="1" s="1"/>
  <c r="S1223" i="1"/>
  <c r="T1223" i="1" s="1"/>
  <c r="S1224" i="1"/>
  <c r="S1225" i="1"/>
  <c r="S1226" i="1"/>
  <c r="T1226" i="1" s="1"/>
  <c r="S1227" i="1"/>
  <c r="T1227" i="1" s="1"/>
  <c r="S1228" i="1"/>
  <c r="S1229" i="1"/>
  <c r="S1230" i="1"/>
  <c r="T1230" i="1" s="1"/>
  <c r="S1231" i="1"/>
  <c r="T1231" i="1" s="1"/>
  <c r="S1232" i="1"/>
  <c r="S1233" i="1"/>
  <c r="S1234" i="1"/>
  <c r="T1234" i="1" s="1"/>
  <c r="S1235" i="1"/>
  <c r="T1235" i="1" s="1"/>
  <c r="S1236" i="1"/>
  <c r="S1237" i="1"/>
  <c r="S1238" i="1"/>
  <c r="T1238" i="1" s="1"/>
  <c r="S1239" i="1"/>
  <c r="T1239" i="1" s="1"/>
  <c r="S1240" i="1"/>
  <c r="S1241" i="1"/>
  <c r="S1242" i="1"/>
  <c r="T1242" i="1" s="1"/>
  <c r="S1243" i="1"/>
  <c r="T1243" i="1" s="1"/>
  <c r="S1244" i="1"/>
  <c r="S1245" i="1"/>
  <c r="S1246" i="1"/>
  <c r="T1246" i="1" s="1"/>
  <c r="S1247" i="1"/>
  <c r="T1247" i="1" s="1"/>
  <c r="S1248" i="1"/>
  <c r="S1249" i="1"/>
  <c r="S1250" i="1"/>
  <c r="T1250" i="1" s="1"/>
  <c r="S1251" i="1"/>
  <c r="T1251" i="1" s="1"/>
  <c r="S1252" i="1"/>
  <c r="S1253" i="1"/>
  <c r="S1254" i="1"/>
  <c r="T1254" i="1" s="1"/>
  <c r="S1255" i="1"/>
  <c r="T1255" i="1" s="1"/>
  <c r="S1256" i="1"/>
  <c r="S1257" i="1"/>
  <c r="S1258" i="1"/>
  <c r="T1258" i="1" s="1"/>
  <c r="S1259" i="1"/>
  <c r="T1259" i="1" s="1"/>
  <c r="S1260" i="1"/>
  <c r="S1261" i="1"/>
  <c r="S1262" i="1"/>
  <c r="T1262" i="1" s="1"/>
  <c r="S1263" i="1"/>
  <c r="T1263" i="1" s="1"/>
  <c r="S1264" i="1"/>
  <c r="S1265" i="1"/>
  <c r="S1266" i="1"/>
  <c r="T1266" i="1" s="1"/>
  <c r="S1267" i="1"/>
  <c r="T1267" i="1" s="1"/>
  <c r="S1268" i="1"/>
  <c r="S1269" i="1"/>
  <c r="S1270" i="1"/>
  <c r="T1270" i="1" s="1"/>
  <c r="S1271" i="1"/>
  <c r="T1271" i="1" s="1"/>
  <c r="S1272" i="1"/>
  <c r="S1273" i="1"/>
  <c r="S1274" i="1"/>
  <c r="T1274" i="1" s="1"/>
  <c r="S1275" i="1"/>
  <c r="T1275" i="1" s="1"/>
  <c r="S1276" i="1"/>
  <c r="S1277" i="1"/>
  <c r="S1278" i="1"/>
  <c r="T1278" i="1" s="1"/>
  <c r="S1279" i="1"/>
  <c r="T1279" i="1" s="1"/>
  <c r="S1280" i="1"/>
  <c r="S1281" i="1"/>
  <c r="S1282" i="1"/>
  <c r="T1282" i="1" s="1"/>
  <c r="S1283" i="1"/>
  <c r="T1283" i="1" s="1"/>
  <c r="S1284" i="1"/>
  <c r="S1285" i="1"/>
  <c r="S1286" i="1"/>
  <c r="T1286" i="1" s="1"/>
  <c r="S1287" i="1"/>
  <c r="T1287" i="1" s="1"/>
  <c r="S1288" i="1"/>
  <c r="S1289" i="1"/>
  <c r="S1290" i="1"/>
  <c r="T1290" i="1" s="1"/>
  <c r="S1291" i="1"/>
  <c r="T1291" i="1" s="1"/>
  <c r="S1292" i="1"/>
  <c r="S1293" i="1"/>
  <c r="S1294" i="1"/>
  <c r="T1294" i="1" s="1"/>
  <c r="S1295" i="1"/>
  <c r="T1295" i="1" s="1"/>
  <c r="S1296" i="1"/>
  <c r="S1297" i="1"/>
  <c r="S1298" i="1"/>
  <c r="T1298" i="1" s="1"/>
  <c r="S1299" i="1"/>
  <c r="T1299" i="1" s="1"/>
  <c r="S1300" i="1"/>
  <c r="S1301" i="1"/>
  <c r="S1302" i="1"/>
  <c r="T1302" i="1" s="1"/>
  <c r="S1303" i="1"/>
  <c r="T1303" i="1" s="1"/>
  <c r="S1304" i="1"/>
  <c r="S1305" i="1"/>
  <c r="S1306" i="1"/>
  <c r="T1306" i="1" s="1"/>
  <c r="S1307" i="1"/>
  <c r="T1307" i="1" s="1"/>
  <c r="S1308" i="1"/>
  <c r="S1309" i="1"/>
  <c r="S1310" i="1"/>
  <c r="T1310" i="1" s="1"/>
  <c r="S1311" i="1"/>
  <c r="T1311" i="1" s="1"/>
  <c r="S1312" i="1"/>
  <c r="S1313" i="1"/>
  <c r="S1314" i="1"/>
  <c r="T1314" i="1" s="1"/>
  <c r="S1315" i="1"/>
  <c r="T1315" i="1" s="1"/>
  <c r="S1316" i="1"/>
  <c r="S1317" i="1"/>
  <c r="S1318" i="1"/>
  <c r="T1318" i="1" s="1"/>
  <c r="S1319" i="1"/>
  <c r="T1319" i="1" s="1"/>
  <c r="S1320" i="1"/>
  <c r="S1321" i="1"/>
  <c r="S1322" i="1"/>
  <c r="T1322" i="1" s="1"/>
  <c r="S1323" i="1"/>
  <c r="T1323" i="1" s="1"/>
  <c r="S1324" i="1"/>
  <c r="S1325" i="1"/>
  <c r="S1326" i="1"/>
  <c r="T1326" i="1" s="1"/>
  <c r="S1327" i="1"/>
  <c r="T1327" i="1" s="1"/>
  <c r="S1328" i="1"/>
  <c r="S1329" i="1"/>
  <c r="S1330" i="1"/>
  <c r="T1330" i="1" s="1"/>
  <c r="S1331" i="1"/>
  <c r="T1331" i="1" s="1"/>
  <c r="S1332" i="1"/>
  <c r="S1333" i="1"/>
  <c r="S1334" i="1"/>
  <c r="T1334" i="1" s="1"/>
  <c r="S1335" i="1"/>
  <c r="T1335" i="1" s="1"/>
  <c r="S1336" i="1"/>
  <c r="S1337" i="1"/>
  <c r="S1338" i="1"/>
  <c r="T1338" i="1" s="1"/>
  <c r="S1339" i="1"/>
  <c r="T1339" i="1" s="1"/>
  <c r="S1340" i="1"/>
  <c r="S1341" i="1"/>
  <c r="S1342" i="1"/>
  <c r="T1342" i="1" s="1"/>
  <c r="S1343" i="1"/>
  <c r="T1343" i="1" s="1"/>
  <c r="S1344" i="1"/>
  <c r="S1345" i="1"/>
  <c r="S1346" i="1"/>
  <c r="T1346" i="1" s="1"/>
  <c r="S1347" i="1"/>
  <c r="T1347" i="1" s="1"/>
  <c r="S1348" i="1"/>
  <c r="S1349" i="1"/>
  <c r="S1350" i="1"/>
  <c r="T1350" i="1" s="1"/>
  <c r="S1351" i="1"/>
  <c r="T1351" i="1" s="1"/>
  <c r="S1352" i="1"/>
  <c r="S1353" i="1"/>
  <c r="S1354" i="1"/>
  <c r="T1354" i="1" s="1"/>
  <c r="S1355" i="1"/>
  <c r="T1355" i="1" s="1"/>
  <c r="S1356" i="1"/>
  <c r="S1357" i="1"/>
  <c r="S1358" i="1"/>
  <c r="T1358" i="1" s="1"/>
  <c r="S1359" i="1"/>
  <c r="T1359" i="1" s="1"/>
  <c r="S1360" i="1"/>
  <c r="S1361" i="1"/>
  <c r="S1362" i="1"/>
  <c r="T1362" i="1" s="1"/>
  <c r="S1363" i="1"/>
  <c r="T1363" i="1" s="1"/>
  <c r="S1364" i="1"/>
  <c r="S1365" i="1"/>
  <c r="S1366" i="1"/>
  <c r="T1366" i="1" s="1"/>
  <c r="S1367" i="1"/>
  <c r="T1367" i="1" s="1"/>
  <c r="S1368" i="1"/>
  <c r="S1369" i="1"/>
  <c r="S1370" i="1"/>
  <c r="T1370" i="1" s="1"/>
  <c r="S1371" i="1"/>
  <c r="T1371" i="1" s="1"/>
  <c r="S1372" i="1"/>
  <c r="S1373" i="1"/>
  <c r="S1374" i="1"/>
  <c r="T1374" i="1" s="1"/>
  <c r="S1375" i="1"/>
  <c r="T1375" i="1" s="1"/>
  <c r="S1376" i="1"/>
  <c r="S1377" i="1"/>
  <c r="S1378" i="1"/>
  <c r="T1378" i="1" s="1"/>
  <c r="S1379" i="1"/>
  <c r="T1379" i="1" s="1"/>
  <c r="S1380" i="1"/>
  <c r="S1381" i="1"/>
  <c r="S1382" i="1"/>
  <c r="T1382" i="1" s="1"/>
  <c r="S1383" i="1"/>
  <c r="T1383" i="1" s="1"/>
  <c r="S1384" i="1"/>
  <c r="S1385" i="1"/>
  <c r="S1386" i="1"/>
  <c r="T1386" i="1" s="1"/>
  <c r="S1387" i="1"/>
  <c r="T1387" i="1" s="1"/>
  <c r="S1388" i="1"/>
  <c r="S1389" i="1"/>
  <c r="S1390" i="1"/>
  <c r="T1390" i="1" s="1"/>
  <c r="S1391" i="1"/>
  <c r="T1391" i="1" s="1"/>
  <c r="S1392" i="1"/>
  <c r="S1393" i="1"/>
  <c r="S1394" i="1"/>
  <c r="T1394" i="1" s="1"/>
  <c r="S1395" i="1"/>
  <c r="T1395" i="1" s="1"/>
  <c r="S1396" i="1"/>
  <c r="S1397" i="1"/>
  <c r="S1398" i="1"/>
  <c r="T1398" i="1" s="1"/>
  <c r="S1399" i="1"/>
  <c r="T1399" i="1" s="1"/>
  <c r="S1400" i="1"/>
  <c r="S1401" i="1"/>
  <c r="S1402" i="1"/>
  <c r="T1402" i="1" s="1"/>
  <c r="S1403" i="1"/>
  <c r="T1403" i="1" s="1"/>
  <c r="S1404" i="1"/>
  <c r="S1405" i="1"/>
  <c r="S1406" i="1"/>
  <c r="T1406" i="1" s="1"/>
  <c r="S1407" i="1"/>
  <c r="T1407" i="1" s="1"/>
  <c r="S1408" i="1"/>
  <c r="S1409" i="1"/>
  <c r="S1410" i="1"/>
  <c r="T1410" i="1" s="1"/>
  <c r="S1411" i="1"/>
  <c r="T1411" i="1" s="1"/>
  <c r="S1412" i="1"/>
  <c r="S1413" i="1"/>
  <c r="S1414" i="1"/>
  <c r="T1414" i="1" s="1"/>
  <c r="S1415" i="1"/>
  <c r="T1415" i="1" s="1"/>
  <c r="S1416" i="1"/>
  <c r="S1417" i="1"/>
  <c r="S1418" i="1"/>
  <c r="T1418" i="1" s="1"/>
  <c r="S1419" i="1"/>
  <c r="T1419" i="1" s="1"/>
  <c r="S1420" i="1"/>
  <c r="S1421" i="1"/>
  <c r="S1422" i="1"/>
  <c r="T1422" i="1" s="1"/>
  <c r="S1423" i="1"/>
  <c r="T1423" i="1" s="1"/>
  <c r="S1424" i="1"/>
  <c r="S1425" i="1"/>
  <c r="S1426" i="1"/>
  <c r="T1426" i="1" s="1"/>
  <c r="S1427" i="1"/>
  <c r="T1427" i="1" s="1"/>
  <c r="S1428" i="1"/>
  <c r="S1429" i="1"/>
  <c r="S1430" i="1"/>
  <c r="T1430" i="1" s="1"/>
  <c r="S1431" i="1"/>
  <c r="T1431" i="1" s="1"/>
  <c r="S1432" i="1"/>
  <c r="S1433" i="1"/>
  <c r="S1434" i="1"/>
  <c r="T1434" i="1" s="1"/>
  <c r="S1435" i="1"/>
  <c r="T1435" i="1" s="1"/>
  <c r="S1436" i="1"/>
  <c r="S1437" i="1"/>
  <c r="S1438" i="1"/>
  <c r="T1438" i="1" s="1"/>
  <c r="S1439" i="1"/>
  <c r="T1439" i="1" s="1"/>
  <c r="S1440" i="1"/>
  <c r="S1441" i="1"/>
  <c r="S1442" i="1"/>
  <c r="T1442" i="1" s="1"/>
  <c r="S1443" i="1"/>
  <c r="T1443" i="1" s="1"/>
  <c r="S1444" i="1"/>
  <c r="S1445" i="1"/>
  <c r="S1446" i="1"/>
  <c r="T1446" i="1" s="1"/>
  <c r="S1447" i="1"/>
  <c r="T1447" i="1" s="1"/>
  <c r="S1448" i="1"/>
  <c r="S1449" i="1"/>
  <c r="S1450" i="1"/>
  <c r="T1450" i="1" s="1"/>
  <c r="S1451" i="1"/>
  <c r="T1451" i="1" s="1"/>
  <c r="S1452" i="1"/>
  <c r="S1453" i="1"/>
  <c r="S1454" i="1"/>
  <c r="T1454" i="1" s="1"/>
  <c r="S1455" i="1"/>
  <c r="T1455" i="1" s="1"/>
  <c r="S1456" i="1"/>
  <c r="S1457" i="1"/>
  <c r="S1458" i="1"/>
  <c r="T1458" i="1" s="1"/>
  <c r="S1459" i="1"/>
  <c r="T1459" i="1" s="1"/>
  <c r="S1460" i="1"/>
  <c r="S1461" i="1"/>
  <c r="S1462" i="1"/>
  <c r="T1462" i="1" s="1"/>
  <c r="S1463" i="1"/>
  <c r="T1463" i="1" s="1"/>
  <c r="S1464" i="1"/>
  <c r="S1465" i="1"/>
  <c r="S1466" i="1"/>
  <c r="T1466" i="1" s="1"/>
  <c r="S1467" i="1"/>
  <c r="T1467" i="1" s="1"/>
  <c r="S1468" i="1"/>
  <c r="S1469" i="1"/>
  <c r="S1470" i="1"/>
  <c r="T1470" i="1" s="1"/>
  <c r="S1471" i="1"/>
  <c r="T1471" i="1" s="1"/>
  <c r="S1472" i="1"/>
  <c r="S1473" i="1"/>
  <c r="S1474" i="1"/>
  <c r="T1474" i="1" s="1"/>
  <c r="S1475" i="1"/>
  <c r="T1475" i="1" s="1"/>
  <c r="S1476" i="1"/>
  <c r="S1477" i="1"/>
  <c r="S1478" i="1"/>
  <c r="T1478" i="1" s="1"/>
  <c r="S1479" i="1"/>
  <c r="T1479" i="1" s="1"/>
  <c r="S1480" i="1"/>
  <c r="S1481" i="1"/>
  <c r="S1482" i="1"/>
  <c r="T1482" i="1" s="1"/>
  <c r="S1483" i="1"/>
  <c r="T1483" i="1" s="1"/>
  <c r="S1484" i="1"/>
  <c r="S1485" i="1"/>
  <c r="S1486" i="1"/>
  <c r="T1486" i="1" s="1"/>
  <c r="S1487" i="1"/>
  <c r="T1487" i="1" s="1"/>
  <c r="S1488" i="1"/>
  <c r="S1489" i="1"/>
  <c r="S1490" i="1"/>
  <c r="T1490" i="1" s="1"/>
  <c r="S1491" i="1"/>
  <c r="T1491" i="1" s="1"/>
  <c r="S1492" i="1"/>
  <c r="S1493" i="1"/>
  <c r="S1494" i="1"/>
  <c r="T1494" i="1" s="1"/>
  <c r="S1495" i="1"/>
  <c r="T1495" i="1" s="1"/>
  <c r="S1496" i="1"/>
  <c r="S1497" i="1"/>
  <c r="S1498" i="1"/>
  <c r="T1498" i="1" s="1"/>
  <c r="S1499" i="1"/>
  <c r="T1499" i="1" s="1"/>
  <c r="S1500" i="1"/>
  <c r="S1501" i="1"/>
  <c r="S1502" i="1"/>
  <c r="T1502" i="1" s="1"/>
  <c r="S1503" i="1"/>
  <c r="T1503" i="1" s="1"/>
  <c r="S1504" i="1"/>
  <c r="S1505" i="1"/>
  <c r="S1506" i="1"/>
  <c r="T1506" i="1" s="1"/>
  <c r="S1507" i="1"/>
  <c r="T1507" i="1" s="1"/>
  <c r="S1508" i="1"/>
  <c r="S1509" i="1"/>
  <c r="S1510" i="1"/>
  <c r="T1510" i="1" s="1"/>
  <c r="S1511" i="1"/>
  <c r="T1511" i="1" s="1"/>
  <c r="S1512" i="1"/>
  <c r="S1513" i="1"/>
  <c r="S1514" i="1"/>
  <c r="T1514" i="1" s="1"/>
  <c r="S1515" i="1"/>
  <c r="T1515" i="1" s="1"/>
  <c r="S1516" i="1"/>
  <c r="S1517" i="1"/>
  <c r="S1518" i="1"/>
  <c r="T1518" i="1" s="1"/>
  <c r="S1519" i="1"/>
  <c r="T1519" i="1" s="1"/>
  <c r="S1520" i="1"/>
  <c r="S1521" i="1"/>
  <c r="S1522" i="1"/>
  <c r="T1522" i="1" s="1"/>
  <c r="S1523" i="1"/>
  <c r="T1523" i="1" s="1"/>
  <c r="S1524" i="1"/>
  <c r="S1525" i="1"/>
  <c r="S1526" i="1"/>
  <c r="T1526" i="1" s="1"/>
  <c r="S1527" i="1"/>
  <c r="T1527" i="1" s="1"/>
  <c r="S1528" i="1"/>
  <c r="S1529" i="1"/>
  <c r="S1530" i="1"/>
  <c r="T1530" i="1" s="1"/>
  <c r="S1531" i="1"/>
  <c r="T1531" i="1" s="1"/>
  <c r="S1532" i="1"/>
  <c r="S1533" i="1"/>
  <c r="S1534" i="1"/>
  <c r="T1534" i="1" s="1"/>
  <c r="S1535" i="1"/>
  <c r="T1535" i="1" s="1"/>
  <c r="S1536" i="1"/>
  <c r="S1537" i="1"/>
  <c r="S1538" i="1"/>
  <c r="T1538" i="1" s="1"/>
  <c r="S1539" i="1"/>
  <c r="T1539" i="1" s="1"/>
  <c r="S1540" i="1"/>
  <c r="S1541" i="1"/>
  <c r="S1542" i="1"/>
  <c r="T1542" i="1" s="1"/>
  <c r="S1543" i="1"/>
  <c r="T1543" i="1" s="1"/>
  <c r="S1544" i="1"/>
  <c r="S1545" i="1"/>
  <c r="S1546" i="1"/>
  <c r="T1546" i="1" s="1"/>
  <c r="S1547" i="1"/>
  <c r="T1547" i="1" s="1"/>
  <c r="S1548" i="1"/>
  <c r="S1549" i="1"/>
  <c r="S1550" i="1"/>
  <c r="T1550" i="1" s="1"/>
  <c r="S1551" i="1"/>
  <c r="T1551" i="1" s="1"/>
  <c r="S1552" i="1"/>
  <c r="S1553" i="1"/>
  <c r="S1554" i="1"/>
  <c r="T1554" i="1" s="1"/>
  <c r="S1555" i="1"/>
  <c r="T1555" i="1" s="1"/>
  <c r="S1556" i="1"/>
  <c r="S1557" i="1"/>
  <c r="S1558" i="1"/>
  <c r="T1558" i="1" s="1"/>
  <c r="S1559" i="1"/>
  <c r="T1559" i="1" s="1"/>
  <c r="S1560" i="1"/>
  <c r="S1561" i="1"/>
  <c r="S1562" i="1"/>
  <c r="T1562" i="1" s="1"/>
  <c r="S1563" i="1"/>
  <c r="T1563" i="1" s="1"/>
  <c r="S1564" i="1"/>
  <c r="S1565" i="1"/>
  <c r="S1566" i="1"/>
  <c r="T1566" i="1" s="1"/>
  <c r="S1567" i="1"/>
  <c r="T1567" i="1" s="1"/>
  <c r="S1568" i="1"/>
  <c r="S1569" i="1"/>
  <c r="S1570" i="1"/>
  <c r="T1570" i="1" s="1"/>
  <c r="S1571" i="1"/>
  <c r="T1571" i="1" s="1"/>
  <c r="S1572" i="1"/>
  <c r="S1573" i="1"/>
  <c r="S1574" i="1"/>
  <c r="T1574" i="1" s="1"/>
  <c r="S1575" i="1"/>
  <c r="T1575" i="1" s="1"/>
  <c r="S1576" i="1"/>
  <c r="S1577" i="1"/>
  <c r="S1578" i="1"/>
  <c r="T1578" i="1" s="1"/>
  <c r="S1579" i="1"/>
  <c r="T1579" i="1" s="1"/>
  <c r="S1580" i="1"/>
  <c r="S1581" i="1"/>
  <c r="S1582" i="1"/>
  <c r="T1582" i="1" s="1"/>
  <c r="S1583" i="1"/>
  <c r="T1583" i="1" s="1"/>
  <c r="S1584" i="1"/>
  <c r="S1585" i="1"/>
  <c r="S1586" i="1"/>
  <c r="T1586" i="1" s="1"/>
  <c r="S1587" i="1"/>
  <c r="T1587" i="1" s="1"/>
  <c r="S1588" i="1"/>
  <c r="S1589" i="1"/>
  <c r="S1590" i="1"/>
  <c r="T1590" i="1" s="1"/>
  <c r="S1591" i="1"/>
  <c r="T1591" i="1" s="1"/>
  <c r="S1592" i="1"/>
  <c r="S1593" i="1"/>
  <c r="S1594" i="1"/>
  <c r="T1594" i="1" s="1"/>
  <c r="S1595" i="1"/>
  <c r="T1595" i="1" s="1"/>
  <c r="S1596" i="1"/>
  <c r="S1597" i="1"/>
  <c r="S1598" i="1"/>
  <c r="T1598" i="1" s="1"/>
  <c r="S1599" i="1"/>
  <c r="T1599" i="1" s="1"/>
  <c r="S1600" i="1"/>
  <c r="S1601" i="1"/>
  <c r="S1602" i="1"/>
  <c r="T1602" i="1" s="1"/>
  <c r="S1603" i="1"/>
  <c r="T1603" i="1" s="1"/>
  <c r="S1604" i="1"/>
  <c r="S1605" i="1"/>
  <c r="S1606" i="1"/>
  <c r="T1606" i="1" s="1"/>
  <c r="S1607" i="1"/>
  <c r="T1607" i="1" s="1"/>
  <c r="S1608" i="1"/>
  <c r="S1609" i="1"/>
  <c r="S1610" i="1"/>
  <c r="T1610" i="1" s="1"/>
  <c r="S1611" i="1"/>
  <c r="T1611" i="1" s="1"/>
  <c r="S1612" i="1"/>
  <c r="S1613" i="1"/>
  <c r="S1614" i="1"/>
  <c r="T1614" i="1" s="1"/>
  <c r="S1615" i="1"/>
  <c r="T1615" i="1" s="1"/>
  <c r="S1616" i="1"/>
  <c r="S1617" i="1"/>
  <c r="S1618" i="1"/>
  <c r="T1618" i="1" s="1"/>
  <c r="S1619" i="1"/>
  <c r="T1619" i="1" s="1"/>
  <c r="S1620" i="1"/>
  <c r="S1621" i="1"/>
  <c r="S1622" i="1"/>
  <c r="T1622" i="1" s="1"/>
  <c r="S1623" i="1"/>
  <c r="T1623" i="1" s="1"/>
  <c r="S1624" i="1"/>
  <c r="S1625" i="1"/>
  <c r="S1626" i="1"/>
  <c r="T1626" i="1" s="1"/>
  <c r="S1627" i="1"/>
  <c r="T1627" i="1" s="1"/>
  <c r="S1628" i="1"/>
  <c r="S1629" i="1"/>
  <c r="S1630" i="1"/>
  <c r="T1630" i="1" s="1"/>
  <c r="S1631" i="1"/>
  <c r="T1631" i="1" s="1"/>
  <c r="S1632" i="1"/>
  <c r="S1633" i="1"/>
  <c r="S1634" i="1"/>
  <c r="T1634" i="1" s="1"/>
  <c r="S1635" i="1"/>
  <c r="T1635" i="1" s="1"/>
  <c r="S1636" i="1"/>
  <c r="S1637" i="1"/>
  <c r="S1638" i="1"/>
  <c r="T1638" i="1" s="1"/>
  <c r="S1639" i="1"/>
  <c r="T1639" i="1" s="1"/>
  <c r="S1640" i="1"/>
  <c r="S1641" i="1"/>
  <c r="S1642" i="1"/>
  <c r="T1642" i="1" s="1"/>
  <c r="S1643" i="1"/>
  <c r="T1643" i="1" s="1"/>
  <c r="S1644" i="1"/>
  <c r="S1645" i="1"/>
  <c r="S1646" i="1"/>
  <c r="T1646" i="1" s="1"/>
  <c r="S1647" i="1"/>
  <c r="T1647" i="1" s="1"/>
  <c r="S1648" i="1"/>
  <c r="S1649" i="1"/>
  <c r="S1650" i="1"/>
  <c r="T1650" i="1" s="1"/>
  <c r="S1651" i="1"/>
  <c r="T1651" i="1" s="1"/>
  <c r="S1652" i="1"/>
  <c r="S1653" i="1"/>
  <c r="S1654" i="1"/>
  <c r="T1654" i="1" s="1"/>
  <c r="S1655" i="1"/>
  <c r="T1655" i="1" s="1"/>
  <c r="S1656" i="1"/>
  <c r="S1657" i="1"/>
  <c r="S1658" i="1"/>
  <c r="T1658" i="1" s="1"/>
  <c r="S1659" i="1"/>
  <c r="T1659" i="1" s="1"/>
  <c r="S1660" i="1"/>
  <c r="S1661" i="1"/>
  <c r="S1662" i="1"/>
  <c r="T1662" i="1" s="1"/>
  <c r="S1663" i="1"/>
  <c r="T1663" i="1" s="1"/>
  <c r="S1664" i="1"/>
  <c r="S1665" i="1"/>
  <c r="S1666" i="1"/>
  <c r="T1666" i="1" s="1"/>
  <c r="S1667" i="1"/>
  <c r="T1667" i="1" s="1"/>
  <c r="S1668" i="1"/>
  <c r="S1669" i="1"/>
  <c r="S1670" i="1"/>
  <c r="T1670" i="1" s="1"/>
  <c r="S1671" i="1"/>
  <c r="T1671" i="1" s="1"/>
  <c r="S1672" i="1"/>
  <c r="S1673" i="1"/>
  <c r="S1674" i="1"/>
  <c r="T1674" i="1" s="1"/>
  <c r="S1675" i="1"/>
  <c r="T1675" i="1" s="1"/>
  <c r="S1676" i="1"/>
  <c r="S1677" i="1"/>
  <c r="S1678" i="1"/>
  <c r="T1678" i="1" s="1"/>
  <c r="S1679" i="1"/>
  <c r="T1679" i="1" s="1"/>
  <c r="S1680" i="1"/>
  <c r="S1681" i="1"/>
  <c r="S1682" i="1"/>
  <c r="T1682" i="1" s="1"/>
  <c r="S1683" i="1"/>
  <c r="T1683" i="1" s="1"/>
  <c r="S1684" i="1"/>
  <c r="S1685" i="1"/>
  <c r="S1686" i="1"/>
  <c r="T1686" i="1" s="1"/>
  <c r="S1687" i="1"/>
  <c r="T1687" i="1" s="1"/>
  <c r="S1688" i="1"/>
  <c r="S1689" i="1"/>
  <c r="S1690" i="1"/>
  <c r="T1690" i="1" s="1"/>
  <c r="S1691" i="1"/>
  <c r="T1691" i="1" s="1"/>
  <c r="S1692" i="1"/>
  <c r="S1693" i="1"/>
  <c r="S1694" i="1"/>
  <c r="T1694" i="1" s="1"/>
  <c r="S1695" i="1"/>
  <c r="T1695" i="1" s="1"/>
  <c r="S1696" i="1"/>
  <c r="S1697" i="1"/>
  <c r="S1698" i="1"/>
  <c r="T1698" i="1" s="1"/>
  <c r="S1699" i="1"/>
  <c r="T1699" i="1" s="1"/>
  <c r="S1700" i="1"/>
  <c r="S1701" i="1"/>
  <c r="S1702" i="1"/>
  <c r="T1702" i="1" s="1"/>
  <c r="S1703" i="1"/>
  <c r="T1703" i="1" s="1"/>
  <c r="S1704" i="1"/>
  <c r="S1705" i="1"/>
  <c r="S1706" i="1"/>
  <c r="T1706" i="1" s="1"/>
  <c r="S1707" i="1"/>
  <c r="T1707" i="1" s="1"/>
  <c r="S1708" i="1"/>
  <c r="S1709" i="1"/>
  <c r="S1710" i="1"/>
  <c r="T1710" i="1" s="1"/>
  <c r="S1711" i="1"/>
  <c r="T1711" i="1" s="1"/>
  <c r="S1712" i="1"/>
  <c r="S1713" i="1"/>
  <c r="S1714" i="1"/>
  <c r="T1714" i="1" s="1"/>
  <c r="S1715" i="1"/>
  <c r="T1715" i="1" s="1"/>
  <c r="S1716" i="1"/>
  <c r="S1717" i="1"/>
  <c r="S1718" i="1"/>
  <c r="T1718" i="1" s="1"/>
  <c r="S1719" i="1"/>
  <c r="T1719" i="1" s="1"/>
  <c r="S1720" i="1"/>
  <c r="S1721" i="1"/>
  <c r="S1722" i="1"/>
  <c r="T1722" i="1" s="1"/>
  <c r="S1723" i="1"/>
  <c r="T1723" i="1" s="1"/>
  <c r="S1724" i="1"/>
  <c r="S1725" i="1"/>
  <c r="S1726" i="1"/>
  <c r="T1726" i="1" s="1"/>
  <c r="S1727" i="1"/>
  <c r="T1727" i="1" s="1"/>
  <c r="S1728" i="1"/>
  <c r="S1729" i="1"/>
  <c r="S1730" i="1"/>
  <c r="T1730" i="1" s="1"/>
  <c r="S1731" i="1"/>
  <c r="T1731" i="1" s="1"/>
  <c r="S1732" i="1"/>
  <c r="S1733" i="1"/>
  <c r="S1734" i="1"/>
  <c r="T1734" i="1" s="1"/>
  <c r="S1735" i="1"/>
  <c r="T1735" i="1" s="1"/>
  <c r="S1736" i="1"/>
  <c r="S1737" i="1"/>
  <c r="S1738" i="1"/>
  <c r="T1738" i="1" s="1"/>
  <c r="S1739" i="1"/>
  <c r="T1739" i="1" s="1"/>
  <c r="S1740" i="1"/>
  <c r="S1741" i="1"/>
  <c r="S1742" i="1"/>
  <c r="T1742" i="1" s="1"/>
  <c r="S1743" i="1"/>
  <c r="T1743" i="1" s="1"/>
  <c r="S1744" i="1"/>
  <c r="S1745" i="1"/>
  <c r="S1746" i="1"/>
  <c r="T1746" i="1" s="1"/>
  <c r="S1747" i="1"/>
  <c r="T1747" i="1" s="1"/>
  <c r="S1748" i="1"/>
  <c r="S1749" i="1"/>
  <c r="S1750" i="1"/>
  <c r="T1750" i="1" s="1"/>
  <c r="S1751" i="1"/>
  <c r="T1751" i="1" s="1"/>
  <c r="S1752" i="1"/>
  <c r="S1753" i="1"/>
  <c r="S1754" i="1"/>
  <c r="T1754" i="1" s="1"/>
  <c r="S1755" i="1"/>
  <c r="T1755" i="1" s="1"/>
  <c r="S1756" i="1"/>
  <c r="S1757" i="1"/>
  <c r="S1758" i="1"/>
  <c r="T1758" i="1" s="1"/>
  <c r="S1759" i="1"/>
  <c r="T1759" i="1" s="1"/>
  <c r="S1760" i="1"/>
  <c r="S1761" i="1"/>
  <c r="S1762" i="1"/>
  <c r="T1762" i="1" s="1"/>
  <c r="S1763" i="1"/>
  <c r="T1763" i="1" s="1"/>
  <c r="S1764" i="1"/>
  <c r="S1765" i="1"/>
  <c r="S1766" i="1"/>
  <c r="T1766" i="1" s="1"/>
  <c r="S1767" i="1"/>
  <c r="T1767" i="1" s="1"/>
  <c r="S1768" i="1"/>
  <c r="S1769" i="1"/>
  <c r="S1770" i="1"/>
  <c r="T1770" i="1" s="1"/>
  <c r="S1771" i="1"/>
  <c r="T1771" i="1" s="1"/>
  <c r="S1772" i="1"/>
  <c r="S1773" i="1"/>
  <c r="S1774" i="1"/>
  <c r="T1774" i="1" s="1"/>
  <c r="S1775" i="1"/>
  <c r="T1775" i="1" s="1"/>
  <c r="S1776" i="1"/>
  <c r="S1777" i="1"/>
  <c r="S1778" i="1"/>
  <c r="T1778" i="1" s="1"/>
  <c r="S1779" i="1"/>
  <c r="T1779" i="1" s="1"/>
  <c r="S1780" i="1"/>
  <c r="S1781" i="1"/>
  <c r="S1782" i="1"/>
  <c r="T1782" i="1" s="1"/>
  <c r="S1783" i="1"/>
  <c r="T1783" i="1" s="1"/>
  <c r="S1784" i="1"/>
  <c r="S1785" i="1"/>
  <c r="S1786" i="1"/>
  <c r="T1786" i="1" s="1"/>
  <c r="S1787" i="1"/>
  <c r="T1787" i="1" s="1"/>
  <c r="S1788" i="1"/>
  <c r="S1789" i="1"/>
  <c r="S1790" i="1"/>
  <c r="T1790" i="1" s="1"/>
  <c r="S1791" i="1"/>
  <c r="T1791" i="1" s="1"/>
  <c r="S1792" i="1"/>
  <c r="S1793" i="1"/>
  <c r="S1794" i="1"/>
  <c r="T1794" i="1" s="1"/>
  <c r="S1795" i="1"/>
  <c r="T1795" i="1" s="1"/>
  <c r="S1796" i="1"/>
  <c r="S1797" i="1"/>
  <c r="S1798" i="1"/>
  <c r="T1798" i="1" s="1"/>
  <c r="S1799" i="1"/>
  <c r="T1799" i="1" s="1"/>
  <c r="S1800" i="1"/>
  <c r="S1801" i="1"/>
  <c r="S1802" i="1"/>
  <c r="T1802" i="1" s="1"/>
  <c r="S1803" i="1"/>
  <c r="T1803" i="1" s="1"/>
  <c r="S1804" i="1"/>
  <c r="S1805" i="1"/>
  <c r="S1806" i="1"/>
  <c r="T1806" i="1" s="1"/>
  <c r="S1807" i="1"/>
  <c r="T1807" i="1" s="1"/>
  <c r="S1808" i="1"/>
  <c r="S1809" i="1"/>
  <c r="S1810" i="1"/>
  <c r="T1810" i="1" s="1"/>
  <c r="S1811" i="1"/>
  <c r="T1811" i="1" s="1"/>
  <c r="S1812" i="1"/>
  <c r="S1813" i="1"/>
  <c r="S1814" i="1"/>
  <c r="T1814" i="1" s="1"/>
  <c r="S1815" i="1"/>
  <c r="T1815" i="1" s="1"/>
  <c r="S1816" i="1"/>
  <c r="S1817" i="1"/>
  <c r="S1818" i="1"/>
  <c r="T1818" i="1" s="1"/>
  <c r="S1819" i="1"/>
  <c r="T1819" i="1" s="1"/>
  <c r="S1820" i="1"/>
  <c r="S1821" i="1"/>
  <c r="S1822" i="1"/>
  <c r="T1822" i="1" s="1"/>
  <c r="S1823" i="1"/>
  <c r="T1823" i="1" s="1"/>
  <c r="S1824" i="1"/>
  <c r="S1825" i="1"/>
  <c r="S1826" i="1"/>
  <c r="T1826" i="1" s="1"/>
  <c r="S1827" i="1"/>
  <c r="T1827" i="1" s="1"/>
  <c r="S1828" i="1"/>
  <c r="S1829" i="1"/>
  <c r="S1830" i="1"/>
  <c r="T1830" i="1" s="1"/>
  <c r="S1831" i="1"/>
  <c r="T1831" i="1" s="1"/>
  <c r="S1832" i="1"/>
  <c r="S1833" i="1"/>
  <c r="S1834" i="1"/>
  <c r="T1834" i="1" s="1"/>
  <c r="S1835" i="1"/>
  <c r="T1835" i="1" s="1"/>
  <c r="S1836" i="1"/>
  <c r="S1837" i="1"/>
  <c r="S1838" i="1"/>
  <c r="T1838" i="1" s="1"/>
  <c r="S1839" i="1"/>
  <c r="T1839" i="1" s="1"/>
  <c r="S1840" i="1"/>
  <c r="S1841" i="1"/>
  <c r="S1842" i="1"/>
  <c r="T1842" i="1" s="1"/>
  <c r="S1843" i="1"/>
  <c r="T1843" i="1" s="1"/>
  <c r="S1844" i="1"/>
  <c r="S1845" i="1"/>
  <c r="S1846" i="1"/>
  <c r="T1846" i="1" s="1"/>
  <c r="S1847" i="1"/>
  <c r="T1847" i="1" s="1"/>
  <c r="S1848" i="1"/>
  <c r="S1849" i="1"/>
  <c r="S1850" i="1"/>
  <c r="T1850" i="1" s="1"/>
  <c r="S1851" i="1"/>
  <c r="T1851" i="1" s="1"/>
  <c r="S1852" i="1"/>
  <c r="S1853" i="1"/>
  <c r="S1854" i="1"/>
  <c r="T1854" i="1" s="1"/>
  <c r="S1855" i="1"/>
  <c r="T1855" i="1" s="1"/>
  <c r="S1856" i="1"/>
  <c r="S1857" i="1"/>
  <c r="S1858" i="1"/>
  <c r="T1858" i="1" s="1"/>
  <c r="S1859" i="1"/>
  <c r="T1859" i="1" s="1"/>
  <c r="S1860" i="1"/>
  <c r="S1861" i="1"/>
  <c r="S1862" i="1"/>
  <c r="T1862" i="1" s="1"/>
  <c r="S1863" i="1"/>
  <c r="T1863" i="1" s="1"/>
  <c r="S1864" i="1"/>
  <c r="S1865" i="1"/>
  <c r="S1866" i="1"/>
  <c r="T1866" i="1" s="1"/>
  <c r="S1867" i="1"/>
  <c r="T1867" i="1" s="1"/>
  <c r="S1868" i="1"/>
  <c r="S1869" i="1"/>
  <c r="S1870" i="1"/>
  <c r="T1870" i="1" s="1"/>
  <c r="S1871" i="1"/>
  <c r="T1871" i="1" s="1"/>
  <c r="S1872" i="1"/>
  <c r="S1873" i="1"/>
  <c r="S1874" i="1"/>
  <c r="T1874" i="1" s="1"/>
  <c r="S1875" i="1"/>
  <c r="T1875" i="1" s="1"/>
  <c r="S1876" i="1"/>
  <c r="S1877" i="1"/>
  <c r="S1878" i="1"/>
  <c r="T1878" i="1" s="1"/>
  <c r="S1879" i="1"/>
  <c r="T1879" i="1" s="1"/>
  <c r="S1880" i="1"/>
  <c r="S1881" i="1"/>
  <c r="S1882" i="1"/>
  <c r="T1882" i="1" s="1"/>
  <c r="S1883" i="1"/>
  <c r="T1883" i="1" s="1"/>
  <c r="S1884" i="1"/>
  <c r="S1885" i="1"/>
  <c r="S1886" i="1"/>
  <c r="T1886" i="1" s="1"/>
  <c r="S1887" i="1"/>
  <c r="T1887" i="1" s="1"/>
  <c r="S1888" i="1"/>
  <c r="S1889" i="1"/>
  <c r="S1890" i="1"/>
  <c r="T1890" i="1" s="1"/>
  <c r="S1891" i="1"/>
  <c r="T1891" i="1" s="1"/>
  <c r="S1892" i="1"/>
  <c r="S1893" i="1"/>
  <c r="S1894" i="1"/>
  <c r="T1894" i="1" s="1"/>
  <c r="S1895" i="1"/>
  <c r="T1895" i="1" s="1"/>
  <c r="S1896" i="1"/>
  <c r="S1897" i="1"/>
  <c r="S1898" i="1"/>
  <c r="T1898" i="1" s="1"/>
  <c r="S1899" i="1"/>
  <c r="T1899" i="1" s="1"/>
  <c r="S1900" i="1"/>
  <c r="S1901" i="1"/>
  <c r="S1902" i="1"/>
  <c r="T1902" i="1" s="1"/>
  <c r="S1903" i="1"/>
  <c r="T1903" i="1" s="1"/>
  <c r="S1904" i="1"/>
  <c r="S1905" i="1"/>
  <c r="S1906" i="1"/>
  <c r="T1906" i="1" s="1"/>
  <c r="S1907" i="1"/>
  <c r="T1907" i="1" s="1"/>
  <c r="S1908" i="1"/>
  <c r="S1909" i="1"/>
  <c r="S1910" i="1"/>
  <c r="T1910" i="1" s="1"/>
  <c r="S1911" i="1"/>
  <c r="T1911" i="1" s="1"/>
  <c r="S1912" i="1"/>
  <c r="S1913" i="1"/>
  <c r="S1914" i="1"/>
  <c r="T1914" i="1" s="1"/>
  <c r="S1915" i="1"/>
  <c r="T1915" i="1" s="1"/>
  <c r="S1916" i="1"/>
  <c r="S1917" i="1"/>
  <c r="S1918" i="1"/>
  <c r="T1918" i="1" s="1"/>
  <c r="S1919" i="1"/>
  <c r="T1919" i="1" s="1"/>
  <c r="S1920" i="1"/>
  <c r="S1921" i="1"/>
  <c r="S1922" i="1"/>
  <c r="T1922" i="1" s="1"/>
  <c r="S1923" i="1"/>
  <c r="T1923" i="1" s="1"/>
  <c r="S1924" i="1"/>
  <c r="S1925" i="1"/>
  <c r="S1926" i="1"/>
  <c r="T1926" i="1" s="1"/>
  <c r="S1927" i="1"/>
  <c r="T1927" i="1" s="1"/>
  <c r="S1928" i="1"/>
  <c r="S1929" i="1"/>
  <c r="S1930" i="1"/>
  <c r="T1930" i="1" s="1"/>
  <c r="S1931" i="1"/>
  <c r="T1931" i="1" s="1"/>
  <c r="S1932" i="1"/>
  <c r="S1933" i="1"/>
  <c r="S1934" i="1"/>
  <c r="T1934" i="1" s="1"/>
  <c r="S1935" i="1"/>
  <c r="T1935" i="1" s="1"/>
  <c r="S1936" i="1"/>
  <c r="S1937" i="1"/>
  <c r="S1938" i="1"/>
  <c r="T1938" i="1" s="1"/>
  <c r="S1939" i="1"/>
  <c r="T1939" i="1" s="1"/>
  <c r="S1940" i="1"/>
  <c r="S1941" i="1"/>
  <c r="S1942" i="1"/>
  <c r="T1942" i="1" s="1"/>
  <c r="S1943" i="1"/>
  <c r="T1943" i="1" s="1"/>
  <c r="S1944" i="1"/>
  <c r="S1945" i="1"/>
  <c r="S1946" i="1"/>
  <c r="T1946" i="1" s="1"/>
  <c r="S1947" i="1"/>
  <c r="T1947" i="1" s="1"/>
  <c r="S1948" i="1"/>
  <c r="S1949" i="1"/>
  <c r="S1950" i="1"/>
  <c r="T1950" i="1" s="1"/>
  <c r="S1951" i="1"/>
  <c r="T1951" i="1" s="1"/>
  <c r="S1952" i="1"/>
  <c r="S1953" i="1"/>
  <c r="S1954" i="1"/>
  <c r="T1954" i="1" s="1"/>
  <c r="S1955" i="1"/>
  <c r="T1955" i="1" s="1"/>
  <c r="S1956" i="1"/>
  <c r="S1957" i="1"/>
  <c r="S1958" i="1"/>
  <c r="T1958" i="1" s="1"/>
  <c r="S1959" i="1"/>
  <c r="T1959" i="1" s="1"/>
  <c r="S1960" i="1"/>
  <c r="S1961" i="1"/>
  <c r="S1962" i="1"/>
  <c r="T1962" i="1" s="1"/>
  <c r="S1963" i="1"/>
  <c r="T1963" i="1" s="1"/>
  <c r="S1964" i="1"/>
  <c r="S1965" i="1"/>
  <c r="S1966" i="1"/>
  <c r="T1966" i="1" s="1"/>
  <c r="S1967" i="1"/>
  <c r="T1967" i="1" s="1"/>
  <c r="S1968" i="1"/>
  <c r="S1969" i="1"/>
  <c r="S1970" i="1"/>
  <c r="T1970" i="1" s="1"/>
  <c r="S1971" i="1"/>
  <c r="T1971" i="1" s="1"/>
  <c r="S1972" i="1"/>
  <c r="S1973" i="1"/>
  <c r="S1974" i="1"/>
  <c r="T1974" i="1" s="1"/>
  <c r="S1975" i="1"/>
  <c r="T1975" i="1" s="1"/>
  <c r="S1976" i="1"/>
  <c r="S1977" i="1"/>
  <c r="S1978" i="1"/>
  <c r="T1978" i="1" s="1"/>
  <c r="S1979" i="1"/>
  <c r="T1979" i="1" s="1"/>
  <c r="S1980" i="1"/>
  <c r="S1981" i="1"/>
  <c r="S1982" i="1"/>
  <c r="T1982" i="1" s="1"/>
  <c r="S1983" i="1"/>
  <c r="T1983" i="1" s="1"/>
  <c r="S1984" i="1"/>
  <c r="S1985" i="1"/>
  <c r="S1986" i="1"/>
  <c r="T1986" i="1" s="1"/>
  <c r="S1987" i="1"/>
  <c r="T1987" i="1" s="1"/>
  <c r="S1988" i="1"/>
  <c r="S1989" i="1"/>
  <c r="S1990" i="1"/>
  <c r="T1990" i="1" s="1"/>
  <c r="S1991" i="1"/>
  <c r="T1991" i="1" s="1"/>
  <c r="S1992" i="1"/>
  <c r="S1993" i="1"/>
  <c r="S1994" i="1"/>
  <c r="T1994" i="1" s="1"/>
  <c r="S1995" i="1"/>
  <c r="T1995" i="1" s="1"/>
  <c r="S1996" i="1"/>
  <c r="S1997" i="1"/>
  <c r="S1998" i="1"/>
  <c r="T1998" i="1" s="1"/>
  <c r="S1999" i="1"/>
  <c r="T1999" i="1" s="1"/>
  <c r="S2000" i="1"/>
  <c r="S2001" i="1"/>
  <c r="S2002" i="1"/>
  <c r="T2002" i="1" s="1"/>
  <c r="S2003" i="1"/>
  <c r="T2003" i="1" s="1"/>
  <c r="S2004" i="1"/>
  <c r="S2005" i="1"/>
  <c r="S2006" i="1"/>
  <c r="T2006" i="1" s="1"/>
  <c r="S2007" i="1"/>
  <c r="T2007" i="1" s="1"/>
  <c r="S2008" i="1"/>
  <c r="S2009" i="1"/>
  <c r="S2010" i="1"/>
  <c r="T2010" i="1" s="1"/>
  <c r="S2011" i="1"/>
  <c r="T2011" i="1" s="1"/>
  <c r="S2012" i="1"/>
  <c r="S2013" i="1"/>
  <c r="S2014" i="1"/>
  <c r="T2014" i="1" s="1"/>
  <c r="S2015" i="1"/>
  <c r="T2015" i="1" s="1"/>
  <c r="S2016" i="1"/>
  <c r="S2017" i="1"/>
  <c r="S2018" i="1"/>
  <c r="T2018" i="1" s="1"/>
  <c r="S2019" i="1"/>
  <c r="T2019" i="1" s="1"/>
  <c r="S2020" i="1"/>
  <c r="S2021" i="1"/>
  <c r="S2022" i="1"/>
  <c r="T2022" i="1" s="1"/>
  <c r="S2023" i="1"/>
  <c r="T2023" i="1" s="1"/>
  <c r="S2024" i="1"/>
  <c r="S2025" i="1"/>
  <c r="S2026" i="1"/>
  <c r="T2026" i="1" s="1"/>
  <c r="S2027" i="1"/>
  <c r="T2027" i="1" s="1"/>
  <c r="S2028" i="1"/>
  <c r="S2029" i="1"/>
  <c r="S2030" i="1"/>
  <c r="T2030" i="1" s="1"/>
  <c r="S2031" i="1"/>
  <c r="T2031" i="1" s="1"/>
  <c r="S2032" i="1"/>
  <c r="S2033" i="1"/>
  <c r="S2034" i="1"/>
  <c r="T2034" i="1" s="1"/>
  <c r="S2035" i="1"/>
  <c r="T2035" i="1" s="1"/>
  <c r="S2036" i="1"/>
  <c r="S2037" i="1"/>
  <c r="S2038" i="1"/>
  <c r="T2038" i="1" s="1"/>
  <c r="S2039" i="1"/>
  <c r="T2039" i="1" s="1"/>
  <c r="S2040" i="1"/>
  <c r="S2041" i="1"/>
  <c r="S2042" i="1"/>
  <c r="T2042" i="1" s="1"/>
  <c r="S2043" i="1"/>
  <c r="T2043" i="1" s="1"/>
  <c r="S2044" i="1"/>
  <c r="S2045" i="1"/>
  <c r="S2046" i="1"/>
  <c r="T2046" i="1" s="1"/>
  <c r="S2047" i="1"/>
  <c r="T2047" i="1" s="1"/>
  <c r="S2048" i="1"/>
  <c r="S2049" i="1"/>
  <c r="S2050" i="1"/>
  <c r="T2050" i="1" s="1"/>
  <c r="S2051" i="1"/>
  <c r="T2051" i="1" s="1"/>
  <c r="S2052" i="1"/>
  <c r="S2053" i="1"/>
  <c r="S2054" i="1"/>
  <c r="T2054" i="1" s="1"/>
  <c r="S2055" i="1"/>
  <c r="T2055" i="1" s="1"/>
  <c r="S2056" i="1"/>
  <c r="S2057" i="1"/>
  <c r="S2058" i="1"/>
  <c r="T2058" i="1" s="1"/>
  <c r="S2059" i="1"/>
  <c r="T2059" i="1" s="1"/>
  <c r="S2060" i="1"/>
  <c r="S2061" i="1"/>
  <c r="S2062" i="1"/>
  <c r="T2062" i="1" s="1"/>
  <c r="S2063" i="1"/>
  <c r="T2063" i="1" s="1"/>
  <c r="S2064" i="1"/>
  <c r="S2065" i="1"/>
  <c r="S2066" i="1"/>
  <c r="T2066" i="1" s="1"/>
  <c r="S2067" i="1"/>
  <c r="T2067" i="1" s="1"/>
  <c r="S2068" i="1"/>
  <c r="S2069" i="1"/>
  <c r="S2070" i="1"/>
  <c r="T2070" i="1" s="1"/>
  <c r="S2071" i="1"/>
  <c r="T2071" i="1" s="1"/>
  <c r="S2072" i="1"/>
  <c r="S2073" i="1"/>
  <c r="S2074" i="1"/>
  <c r="T2074" i="1" s="1"/>
  <c r="S2075" i="1"/>
  <c r="T2075" i="1" s="1"/>
  <c r="S2076" i="1"/>
  <c r="S2077" i="1"/>
  <c r="S2078" i="1"/>
  <c r="T2078" i="1" s="1"/>
  <c r="S2079" i="1"/>
  <c r="T2079" i="1" s="1"/>
  <c r="S2080" i="1"/>
  <c r="S2081" i="1"/>
  <c r="S2082" i="1"/>
  <c r="T2082" i="1" s="1"/>
  <c r="S2083" i="1"/>
  <c r="T2083" i="1" s="1"/>
  <c r="S2084" i="1"/>
  <c r="S2085" i="1"/>
  <c r="S2086" i="1"/>
  <c r="T2086" i="1" s="1"/>
  <c r="S2087" i="1"/>
  <c r="T2087" i="1" s="1"/>
  <c r="S2088" i="1"/>
  <c r="S2089" i="1"/>
  <c r="S2090" i="1"/>
  <c r="T2090" i="1" s="1"/>
  <c r="S2091" i="1"/>
  <c r="T2091" i="1" s="1"/>
  <c r="S2092" i="1"/>
  <c r="S2093" i="1"/>
  <c r="S2094" i="1"/>
  <c r="T2094" i="1" s="1"/>
  <c r="S2095" i="1"/>
  <c r="T2095" i="1" s="1"/>
  <c r="S2096" i="1"/>
  <c r="S2097" i="1"/>
  <c r="S2098" i="1"/>
  <c r="T2098" i="1" s="1"/>
  <c r="S2099" i="1"/>
  <c r="T2099" i="1" s="1"/>
  <c r="S2100" i="1"/>
  <c r="S2101" i="1"/>
  <c r="S2102" i="1"/>
  <c r="T2102" i="1" s="1"/>
  <c r="S2103" i="1"/>
  <c r="T2103" i="1" s="1"/>
  <c r="S2104" i="1"/>
  <c r="S2105" i="1"/>
  <c r="S2106" i="1"/>
  <c r="T2106" i="1" s="1"/>
  <c r="S2107" i="1"/>
  <c r="T2107" i="1" s="1"/>
  <c r="S2108" i="1"/>
  <c r="S2109" i="1"/>
  <c r="S2110" i="1"/>
  <c r="T2110" i="1" s="1"/>
  <c r="S2111" i="1"/>
  <c r="T2111" i="1" s="1"/>
  <c r="S2112" i="1"/>
  <c r="S2113" i="1"/>
  <c r="S2114" i="1"/>
  <c r="T2114" i="1" s="1"/>
  <c r="S2115" i="1"/>
  <c r="T2115" i="1" s="1"/>
  <c r="S2116" i="1"/>
  <c r="S2117" i="1"/>
  <c r="S2118" i="1"/>
  <c r="T2118" i="1" s="1"/>
  <c r="S2119" i="1"/>
  <c r="T2119" i="1" s="1"/>
  <c r="S2120" i="1"/>
  <c r="S2121" i="1"/>
  <c r="S2122" i="1"/>
  <c r="T2122" i="1" s="1"/>
  <c r="S2123" i="1"/>
  <c r="T2123" i="1" s="1"/>
  <c r="S2124" i="1"/>
  <c r="S2125" i="1"/>
  <c r="S2126" i="1"/>
  <c r="T2126" i="1" s="1"/>
  <c r="S2127" i="1"/>
  <c r="T2127" i="1" s="1"/>
  <c r="S2128" i="1"/>
  <c r="S2129" i="1"/>
  <c r="S2130" i="1"/>
  <c r="T2130" i="1" s="1"/>
  <c r="S2131" i="1"/>
  <c r="T2131" i="1" s="1"/>
  <c r="S2132" i="1"/>
  <c r="S2133" i="1"/>
  <c r="S2134" i="1"/>
  <c r="T2134" i="1" s="1"/>
  <c r="S2135" i="1"/>
  <c r="T2135" i="1" s="1"/>
  <c r="S2136" i="1"/>
  <c r="S2137" i="1"/>
  <c r="S2138" i="1"/>
  <c r="T2138" i="1" s="1"/>
  <c r="S2139" i="1"/>
  <c r="T2139" i="1" s="1"/>
  <c r="S2140" i="1"/>
  <c r="S2141" i="1"/>
  <c r="S2142" i="1"/>
  <c r="T2142" i="1" s="1"/>
  <c r="S2143" i="1"/>
  <c r="T2143" i="1" s="1"/>
  <c r="S2144" i="1"/>
  <c r="S2145" i="1"/>
  <c r="S2146" i="1"/>
  <c r="T2146" i="1" s="1"/>
  <c r="S2147" i="1"/>
  <c r="T2147" i="1" s="1"/>
  <c r="S2148" i="1"/>
  <c r="S2149" i="1"/>
  <c r="S2150" i="1"/>
  <c r="T2150" i="1" s="1"/>
  <c r="S2151" i="1"/>
  <c r="T2151" i="1" s="1"/>
  <c r="S2152" i="1"/>
  <c r="S2153" i="1"/>
  <c r="S2154" i="1"/>
  <c r="T2154" i="1" s="1"/>
  <c r="S2155" i="1"/>
  <c r="T2155" i="1" s="1"/>
  <c r="S2156" i="1"/>
  <c r="S2157" i="1"/>
  <c r="S2158" i="1"/>
  <c r="T2158" i="1" s="1"/>
  <c r="S2159" i="1"/>
  <c r="T2159" i="1" s="1"/>
  <c r="S2160" i="1"/>
  <c r="S2161" i="1"/>
  <c r="S2162" i="1"/>
  <c r="T2162" i="1" s="1"/>
  <c r="S2163" i="1"/>
  <c r="T2163" i="1" s="1"/>
  <c r="S2164" i="1"/>
  <c r="S2165" i="1"/>
  <c r="S2166" i="1"/>
  <c r="T2166" i="1" s="1"/>
  <c r="S2167" i="1"/>
  <c r="T2167" i="1" s="1"/>
  <c r="S2168" i="1"/>
  <c r="S2169" i="1"/>
  <c r="S2170" i="1"/>
  <c r="T2170" i="1" s="1"/>
  <c r="S2171" i="1"/>
  <c r="T2171" i="1" s="1"/>
  <c r="S2172" i="1"/>
  <c r="S2173" i="1"/>
  <c r="S2174" i="1"/>
  <c r="T2174" i="1" s="1"/>
  <c r="S2175" i="1"/>
  <c r="T2175" i="1" s="1"/>
  <c r="S2176" i="1"/>
  <c r="S2177" i="1"/>
  <c r="S2178" i="1"/>
  <c r="T2178" i="1" s="1"/>
  <c r="S2179" i="1"/>
  <c r="T2179" i="1" s="1"/>
  <c r="S2180" i="1"/>
  <c r="S2181" i="1"/>
  <c r="S2182" i="1"/>
  <c r="T2182" i="1" s="1"/>
  <c r="S2183" i="1"/>
  <c r="T2183" i="1" s="1"/>
  <c r="S2184" i="1"/>
  <c r="S2185" i="1"/>
  <c r="S2186" i="1"/>
  <c r="T2186" i="1" s="1"/>
  <c r="S2187" i="1"/>
  <c r="T2187" i="1" s="1"/>
  <c r="S2188" i="1"/>
  <c r="S2189" i="1"/>
  <c r="S2190" i="1"/>
  <c r="T2190" i="1" s="1"/>
  <c r="S2191" i="1"/>
  <c r="T2191" i="1" s="1"/>
  <c r="S2192" i="1"/>
  <c r="S2193" i="1"/>
  <c r="S2194" i="1"/>
  <c r="T2194" i="1" s="1"/>
  <c r="S2195" i="1"/>
  <c r="T2195" i="1" s="1"/>
  <c r="S2196" i="1"/>
  <c r="S2197" i="1"/>
  <c r="S2198" i="1"/>
  <c r="T2198" i="1" s="1"/>
  <c r="S2199" i="1"/>
  <c r="T2199" i="1" s="1"/>
  <c r="S2200" i="1"/>
  <c r="S2201" i="1"/>
  <c r="S2202" i="1"/>
  <c r="T2202" i="1" s="1"/>
  <c r="S2203" i="1"/>
  <c r="T2203" i="1" s="1"/>
  <c r="S2204" i="1"/>
  <c r="S2205" i="1"/>
  <c r="S2206" i="1"/>
  <c r="T2206" i="1" s="1"/>
  <c r="S2207" i="1"/>
  <c r="T2207" i="1" s="1"/>
  <c r="S2208" i="1"/>
  <c r="S2209" i="1"/>
  <c r="S2210" i="1"/>
  <c r="T2210" i="1" s="1"/>
  <c r="S2211" i="1"/>
  <c r="T2211" i="1" s="1"/>
  <c r="S2212" i="1"/>
  <c r="S2213" i="1"/>
  <c r="S2214" i="1"/>
  <c r="T2214" i="1" s="1"/>
  <c r="S2215" i="1"/>
  <c r="T2215" i="1" s="1"/>
  <c r="S2216" i="1"/>
  <c r="S2217" i="1"/>
  <c r="S2218" i="1"/>
  <c r="T2218" i="1" s="1"/>
  <c r="S2219" i="1"/>
  <c r="T2219" i="1" s="1"/>
  <c r="S2220" i="1"/>
  <c r="S2221" i="1"/>
  <c r="S2222" i="1"/>
  <c r="T2222" i="1" s="1"/>
  <c r="S2223" i="1"/>
  <c r="T2223" i="1" s="1"/>
  <c r="S2224" i="1"/>
  <c r="S2225" i="1"/>
  <c r="S2226" i="1"/>
  <c r="T2226" i="1" s="1"/>
  <c r="S2227" i="1"/>
  <c r="T2227" i="1" s="1"/>
  <c r="S2228" i="1"/>
  <c r="S2229" i="1"/>
  <c r="S2230" i="1"/>
  <c r="T2230" i="1" s="1"/>
  <c r="S2231" i="1"/>
  <c r="T2231" i="1" s="1"/>
  <c r="S2232" i="1"/>
  <c r="S2233" i="1"/>
  <c r="S2234" i="1"/>
  <c r="T2234" i="1" s="1"/>
  <c r="S2235" i="1"/>
  <c r="T2235" i="1" s="1"/>
  <c r="S2236" i="1"/>
  <c r="S2237" i="1"/>
  <c r="S2238" i="1"/>
  <c r="T2238" i="1" s="1"/>
  <c r="S2239" i="1"/>
  <c r="T2239" i="1" s="1"/>
  <c r="S2240" i="1"/>
  <c r="S2241" i="1"/>
  <c r="S2242" i="1"/>
  <c r="T2242" i="1" s="1"/>
  <c r="S2243" i="1"/>
  <c r="T2243" i="1" s="1"/>
  <c r="S2244" i="1"/>
  <c r="S2245" i="1"/>
  <c r="S2246" i="1"/>
  <c r="T2246" i="1" s="1"/>
  <c r="S2247" i="1"/>
  <c r="T2247" i="1" s="1"/>
  <c r="S2248" i="1"/>
  <c r="S2249" i="1"/>
  <c r="S2250" i="1"/>
  <c r="T2250" i="1" s="1"/>
  <c r="S2251" i="1"/>
  <c r="T2251" i="1" s="1"/>
  <c r="S2252" i="1"/>
  <c r="S2253" i="1"/>
  <c r="S2254" i="1"/>
  <c r="T2254" i="1" s="1"/>
  <c r="S2255" i="1"/>
  <c r="T2255" i="1" s="1"/>
  <c r="S2256" i="1"/>
  <c r="S2257" i="1"/>
  <c r="S2258" i="1"/>
  <c r="T2258" i="1" s="1"/>
  <c r="S2259" i="1"/>
  <c r="T2259" i="1" s="1"/>
  <c r="S2260" i="1"/>
  <c r="S2261" i="1"/>
  <c r="S2262" i="1"/>
  <c r="T2262" i="1" s="1"/>
  <c r="S2263" i="1"/>
  <c r="T2263" i="1" s="1"/>
  <c r="S2264" i="1"/>
  <c r="S2265" i="1"/>
  <c r="S2266" i="1"/>
  <c r="T2266" i="1" s="1"/>
  <c r="S2267" i="1"/>
  <c r="T2267" i="1" s="1"/>
  <c r="S2268" i="1"/>
  <c r="S2269" i="1"/>
  <c r="S2270" i="1"/>
  <c r="T2270" i="1" s="1"/>
  <c r="S2271" i="1"/>
  <c r="T2271" i="1" s="1"/>
  <c r="S2272" i="1"/>
  <c r="S2273" i="1"/>
  <c r="S2274" i="1"/>
  <c r="T2274" i="1" s="1"/>
  <c r="S2275" i="1"/>
  <c r="T2275" i="1" s="1"/>
  <c r="S2276" i="1"/>
  <c r="S2277" i="1"/>
  <c r="S2278" i="1"/>
  <c r="T2278" i="1" s="1"/>
  <c r="S2279" i="1"/>
  <c r="T2279" i="1" s="1"/>
  <c r="S2280" i="1"/>
  <c r="S2281" i="1"/>
  <c r="S2282" i="1"/>
  <c r="T2282" i="1" s="1"/>
  <c r="S2283" i="1"/>
  <c r="T2283" i="1" s="1"/>
  <c r="S2284" i="1"/>
  <c r="S2285" i="1"/>
  <c r="S2286" i="1"/>
  <c r="T2286" i="1" s="1"/>
  <c r="S2287" i="1"/>
  <c r="T2287" i="1" s="1"/>
  <c r="S2288" i="1"/>
  <c r="S2289" i="1"/>
  <c r="S2290" i="1"/>
  <c r="T2290" i="1" s="1"/>
  <c r="S2291" i="1"/>
  <c r="T2291" i="1" s="1"/>
  <c r="S2292" i="1"/>
  <c r="S2293" i="1"/>
  <c r="S2294" i="1"/>
  <c r="T2294" i="1" s="1"/>
  <c r="S2295" i="1"/>
  <c r="T2295" i="1" s="1"/>
  <c r="S2296" i="1"/>
  <c r="S2297" i="1"/>
  <c r="S2298" i="1"/>
  <c r="T2298" i="1" s="1"/>
  <c r="S2299" i="1"/>
  <c r="T2299" i="1" s="1"/>
  <c r="S2300" i="1"/>
  <c r="S2301" i="1"/>
  <c r="S2302" i="1"/>
  <c r="T2302" i="1" s="1"/>
  <c r="S2303" i="1"/>
  <c r="T2303" i="1" s="1"/>
  <c r="S2304" i="1"/>
  <c r="S2305" i="1"/>
  <c r="S2306" i="1"/>
  <c r="T2306" i="1" s="1"/>
  <c r="S2307" i="1"/>
  <c r="T2307" i="1" s="1"/>
  <c r="S2308" i="1"/>
  <c r="S2309" i="1"/>
  <c r="S2310" i="1"/>
  <c r="T2310" i="1" s="1"/>
  <c r="S2311" i="1"/>
  <c r="T2311" i="1" s="1"/>
  <c r="S2312" i="1"/>
  <c r="S2313" i="1"/>
  <c r="S2314" i="1"/>
  <c r="T2314" i="1" s="1"/>
  <c r="S2315" i="1"/>
  <c r="T2315" i="1" s="1"/>
  <c r="S2316" i="1"/>
  <c r="S2317" i="1"/>
  <c r="S2318" i="1"/>
  <c r="T2318" i="1" s="1"/>
  <c r="S2319" i="1"/>
  <c r="T2319" i="1" s="1"/>
  <c r="S2320" i="1"/>
  <c r="S2321" i="1"/>
  <c r="S2322" i="1"/>
  <c r="T2322" i="1" s="1"/>
  <c r="S2323" i="1"/>
  <c r="T2323" i="1" s="1"/>
  <c r="S2324" i="1"/>
  <c r="S2325" i="1"/>
  <c r="S2326" i="1"/>
  <c r="T2326" i="1" s="1"/>
  <c r="S2327" i="1"/>
  <c r="T2327" i="1" s="1"/>
  <c r="S2328" i="1"/>
  <c r="S2329" i="1"/>
  <c r="S2330" i="1"/>
  <c r="T2330" i="1" s="1"/>
  <c r="S2331" i="1"/>
  <c r="T2331" i="1" s="1"/>
  <c r="S2332" i="1"/>
  <c r="S2333" i="1"/>
  <c r="S2334" i="1"/>
  <c r="T2334" i="1" s="1"/>
  <c r="S2335" i="1"/>
  <c r="T2335" i="1" s="1"/>
  <c r="S2336" i="1"/>
  <c r="S2337" i="1"/>
  <c r="S2338" i="1"/>
  <c r="T2338" i="1" s="1"/>
  <c r="S2339" i="1"/>
  <c r="T2339" i="1" s="1"/>
  <c r="S2340" i="1"/>
  <c r="S2341" i="1"/>
  <c r="S2342" i="1"/>
  <c r="T2342" i="1" s="1"/>
  <c r="S2343" i="1"/>
  <c r="T2343" i="1" s="1"/>
  <c r="S2344" i="1"/>
  <c r="S2345" i="1"/>
  <c r="S2346" i="1"/>
  <c r="T2346" i="1" s="1"/>
  <c r="S2347" i="1"/>
  <c r="T2347" i="1" s="1"/>
  <c r="S2348" i="1"/>
  <c r="S2349" i="1"/>
  <c r="S2350" i="1"/>
  <c r="T2350" i="1" s="1"/>
  <c r="S2351" i="1"/>
  <c r="T2351" i="1" s="1"/>
  <c r="S2352" i="1"/>
  <c r="S2353" i="1"/>
  <c r="S2354" i="1"/>
  <c r="T2354" i="1" s="1"/>
  <c r="S2355" i="1"/>
  <c r="T2355" i="1" s="1"/>
  <c r="S2356" i="1"/>
  <c r="S2357" i="1"/>
  <c r="S2358" i="1"/>
  <c r="T2358" i="1" s="1"/>
  <c r="S2359" i="1"/>
  <c r="T2359" i="1" s="1"/>
  <c r="S2360" i="1"/>
  <c r="S2361" i="1"/>
  <c r="S2362" i="1"/>
  <c r="T2362" i="1" s="1"/>
  <c r="S2363" i="1"/>
  <c r="T2363" i="1" s="1"/>
  <c r="S2364" i="1"/>
  <c r="S2365" i="1"/>
  <c r="S2366" i="1"/>
  <c r="T2366" i="1" s="1"/>
  <c r="S2367" i="1"/>
  <c r="T2367" i="1" s="1"/>
  <c r="S2368" i="1"/>
  <c r="S2369" i="1"/>
  <c r="S2370" i="1"/>
  <c r="T2370" i="1" s="1"/>
  <c r="S2371" i="1"/>
  <c r="T2371" i="1" s="1"/>
  <c r="S2372" i="1"/>
  <c r="S2373" i="1"/>
  <c r="S2374" i="1"/>
  <c r="T2374" i="1" s="1"/>
  <c r="S2375" i="1"/>
  <c r="T2375" i="1" s="1"/>
  <c r="S2376" i="1"/>
  <c r="S2377" i="1"/>
  <c r="S2378" i="1"/>
  <c r="T2378" i="1" s="1"/>
  <c r="S2379" i="1"/>
  <c r="T2379" i="1" s="1"/>
  <c r="S2380" i="1"/>
  <c r="S2381" i="1"/>
  <c r="S2382" i="1"/>
  <c r="T2382" i="1" s="1"/>
  <c r="S2383" i="1"/>
  <c r="T2383" i="1" s="1"/>
  <c r="S2384" i="1"/>
  <c r="S2385" i="1"/>
  <c r="S2386" i="1"/>
  <c r="T2386" i="1" s="1"/>
  <c r="S2387" i="1"/>
  <c r="T2387" i="1" s="1"/>
  <c r="S2388" i="1"/>
  <c r="S2389" i="1"/>
  <c r="S2390" i="1"/>
  <c r="T2390" i="1" s="1"/>
  <c r="S2391" i="1"/>
  <c r="T2391" i="1" s="1"/>
  <c r="S2392" i="1"/>
  <c r="S2393" i="1"/>
  <c r="S2394" i="1"/>
  <c r="T2394" i="1" s="1"/>
  <c r="S2395" i="1"/>
  <c r="T2395" i="1" s="1"/>
  <c r="S2396" i="1"/>
  <c r="S2397" i="1"/>
  <c r="S2398" i="1"/>
  <c r="T2398" i="1" s="1"/>
  <c r="S2399" i="1"/>
  <c r="T2399" i="1" s="1"/>
  <c r="S2400" i="1"/>
  <c r="S2401" i="1"/>
  <c r="S2402" i="1"/>
  <c r="T2402" i="1" s="1"/>
  <c r="S2403" i="1"/>
  <c r="T2403" i="1" s="1"/>
  <c r="S2404" i="1"/>
  <c r="S2405" i="1"/>
  <c r="S2406" i="1"/>
  <c r="T2406" i="1" s="1"/>
  <c r="S2407" i="1"/>
  <c r="T2407" i="1" s="1"/>
  <c r="S2408" i="1"/>
  <c r="S2409" i="1"/>
  <c r="S2410" i="1"/>
  <c r="T2410" i="1" s="1"/>
  <c r="S2411" i="1"/>
  <c r="T2411" i="1" s="1"/>
  <c r="S2412" i="1"/>
  <c r="S2413" i="1"/>
  <c r="S2414" i="1"/>
  <c r="T2414" i="1" s="1"/>
  <c r="S2415" i="1"/>
  <c r="T2415" i="1" s="1"/>
  <c r="S2416" i="1"/>
  <c r="S2417" i="1"/>
  <c r="S2418" i="1"/>
  <c r="T2418" i="1" s="1"/>
  <c r="S2419" i="1"/>
  <c r="T2419" i="1" s="1"/>
  <c r="S2420" i="1"/>
  <c r="S2421" i="1"/>
  <c r="S2422" i="1"/>
  <c r="T2422" i="1" s="1"/>
  <c r="S2423" i="1"/>
  <c r="T2423" i="1" s="1"/>
  <c r="S2424" i="1"/>
  <c r="S2425" i="1"/>
  <c r="S2426" i="1"/>
  <c r="T2426" i="1" s="1"/>
  <c r="S2427" i="1"/>
  <c r="T2427" i="1" s="1"/>
  <c r="S2428" i="1"/>
  <c r="S2429" i="1"/>
  <c r="S2430" i="1"/>
  <c r="T2430" i="1" s="1"/>
  <c r="S2431" i="1"/>
  <c r="T2431" i="1" s="1"/>
  <c r="S2432" i="1"/>
  <c r="S2433" i="1"/>
  <c r="S2434" i="1"/>
  <c r="T2434" i="1" s="1"/>
  <c r="S2435" i="1"/>
  <c r="T2435" i="1" s="1"/>
  <c r="S2436" i="1"/>
  <c r="S2437" i="1"/>
  <c r="S2438" i="1"/>
  <c r="T2438" i="1" s="1"/>
  <c r="S2439" i="1"/>
  <c r="T2439" i="1" s="1"/>
  <c r="S2440" i="1"/>
  <c r="S2441" i="1"/>
  <c r="S2442" i="1"/>
  <c r="T2442" i="1" s="1"/>
  <c r="S2443" i="1"/>
  <c r="T2443" i="1" s="1"/>
  <c r="S2444" i="1"/>
  <c r="S2445" i="1"/>
  <c r="S2446" i="1"/>
  <c r="T2446" i="1" s="1"/>
  <c r="S2447" i="1"/>
  <c r="T2447" i="1" s="1"/>
  <c r="S2448" i="1"/>
  <c r="S2449" i="1"/>
  <c r="S2450" i="1"/>
  <c r="T2450" i="1" s="1"/>
  <c r="S2451" i="1"/>
  <c r="T2451" i="1" s="1"/>
  <c r="S2452" i="1"/>
  <c r="S2453" i="1"/>
  <c r="S2454" i="1"/>
  <c r="T2454" i="1" s="1"/>
  <c r="S2455" i="1"/>
  <c r="T2455" i="1" s="1"/>
  <c r="S2456" i="1"/>
  <c r="S2457" i="1"/>
  <c r="S2458" i="1"/>
  <c r="T2458" i="1" s="1"/>
  <c r="S2459" i="1"/>
  <c r="T2459" i="1" s="1"/>
  <c r="S2460" i="1"/>
  <c r="S2461" i="1"/>
  <c r="S2462" i="1"/>
  <c r="T2462" i="1" s="1"/>
  <c r="S2463" i="1"/>
  <c r="T2463" i="1" s="1"/>
  <c r="S2464" i="1"/>
  <c r="S2465" i="1"/>
  <c r="S2466" i="1"/>
  <c r="T2466" i="1" s="1"/>
  <c r="S2467" i="1"/>
  <c r="T2467" i="1" s="1"/>
  <c r="S2468" i="1"/>
  <c r="S2469" i="1"/>
  <c r="S2470" i="1"/>
  <c r="T2470" i="1" s="1"/>
  <c r="S2471" i="1"/>
  <c r="T2471" i="1" s="1"/>
  <c r="S2472" i="1"/>
  <c r="S2473" i="1"/>
  <c r="S2474" i="1"/>
  <c r="T2474" i="1" s="1"/>
  <c r="S2475" i="1"/>
  <c r="T2475" i="1" s="1"/>
  <c r="S2476" i="1"/>
  <c r="S2477" i="1"/>
  <c r="S2478" i="1"/>
  <c r="T2478" i="1" s="1"/>
  <c r="S2479" i="1"/>
  <c r="T2479" i="1" s="1"/>
  <c r="S2480" i="1"/>
  <c r="S2481" i="1"/>
  <c r="S2482" i="1"/>
  <c r="T2482" i="1" s="1"/>
  <c r="S2483" i="1"/>
  <c r="T2483" i="1" s="1"/>
  <c r="S2484" i="1"/>
  <c r="S2485" i="1"/>
  <c r="S2486" i="1"/>
  <c r="T2486" i="1" s="1"/>
  <c r="S2487" i="1"/>
  <c r="T2487" i="1" s="1"/>
  <c r="S2488" i="1"/>
  <c r="S2489" i="1"/>
  <c r="S2490" i="1"/>
  <c r="T2490" i="1" s="1"/>
  <c r="S2491" i="1"/>
  <c r="T2491" i="1" s="1"/>
  <c r="S2492" i="1"/>
  <c r="S2493" i="1"/>
  <c r="S2494" i="1"/>
  <c r="T2494" i="1" s="1"/>
  <c r="S2495" i="1"/>
  <c r="T2495" i="1" s="1"/>
  <c r="S2496" i="1"/>
  <c r="S2497" i="1"/>
  <c r="S2498" i="1"/>
  <c r="T2498" i="1" s="1"/>
  <c r="S2499" i="1"/>
  <c r="T2499" i="1" s="1"/>
  <c r="S2500" i="1"/>
  <c r="S2501" i="1"/>
  <c r="S2502" i="1"/>
  <c r="T2502" i="1" s="1"/>
  <c r="S2503" i="1"/>
  <c r="T2503" i="1" s="1"/>
  <c r="S2504" i="1"/>
  <c r="S2505" i="1"/>
  <c r="S2506" i="1"/>
  <c r="T2506" i="1" s="1"/>
  <c r="S2507" i="1"/>
  <c r="T2507" i="1" s="1"/>
  <c r="S2508" i="1"/>
  <c r="S2509" i="1"/>
  <c r="S2510" i="1"/>
  <c r="T2510" i="1" s="1"/>
  <c r="S2511" i="1"/>
  <c r="T2511" i="1" s="1"/>
  <c r="S2512" i="1"/>
  <c r="S2513" i="1"/>
  <c r="S2514" i="1"/>
  <c r="T2514" i="1" s="1"/>
  <c r="S2515" i="1"/>
  <c r="T2515" i="1" s="1"/>
  <c r="S2516" i="1"/>
  <c r="S2517" i="1"/>
  <c r="S2518" i="1"/>
  <c r="T2518" i="1" s="1"/>
  <c r="S2519" i="1"/>
  <c r="T2519" i="1" s="1"/>
  <c r="S2520" i="1"/>
  <c r="S2521" i="1"/>
  <c r="S2522" i="1"/>
  <c r="T2522" i="1" s="1"/>
  <c r="S2523" i="1"/>
  <c r="T2523" i="1" s="1"/>
  <c r="S2524" i="1"/>
  <c r="S2525" i="1"/>
  <c r="S2526" i="1"/>
  <c r="T2526" i="1" s="1"/>
  <c r="S2527" i="1"/>
  <c r="T2527" i="1" s="1"/>
  <c r="S2528" i="1"/>
  <c r="S2529" i="1"/>
  <c r="S2530" i="1"/>
  <c r="T2530" i="1" s="1"/>
  <c r="S2531" i="1"/>
  <c r="T2531" i="1" s="1"/>
  <c r="S2532" i="1"/>
  <c r="S2533" i="1"/>
  <c r="S2534" i="1"/>
  <c r="T2534" i="1" s="1"/>
  <c r="S2535" i="1"/>
  <c r="T2535" i="1" s="1"/>
  <c r="S2536" i="1"/>
  <c r="S2537" i="1"/>
  <c r="S2538" i="1"/>
  <c r="T2538" i="1" s="1"/>
  <c r="S2539" i="1"/>
  <c r="T2539" i="1" s="1"/>
  <c r="S2540" i="1"/>
  <c r="S2541" i="1"/>
  <c r="S2542" i="1"/>
  <c r="T2542" i="1" s="1"/>
  <c r="S2543" i="1"/>
  <c r="T2543" i="1" s="1"/>
  <c r="S2544" i="1"/>
  <c r="S2545" i="1"/>
  <c r="S2546" i="1"/>
  <c r="T2546" i="1" s="1"/>
  <c r="S2547" i="1"/>
  <c r="T2547" i="1" s="1"/>
  <c r="S2548" i="1"/>
  <c r="S2549" i="1"/>
  <c r="S2550" i="1"/>
  <c r="T2550" i="1" s="1"/>
  <c r="S2551" i="1"/>
  <c r="T2551" i="1" s="1"/>
  <c r="S2552" i="1"/>
  <c r="S2553" i="1"/>
  <c r="S2554" i="1"/>
  <c r="T2554" i="1" s="1"/>
  <c r="S2555" i="1"/>
  <c r="T2555" i="1" s="1"/>
  <c r="S2556" i="1"/>
  <c r="S2557" i="1"/>
  <c r="S2558" i="1"/>
  <c r="T2558" i="1" s="1"/>
  <c r="S2559" i="1"/>
  <c r="T2559" i="1" s="1"/>
  <c r="S2560" i="1"/>
  <c r="S2561" i="1"/>
  <c r="S2562" i="1"/>
  <c r="T2562" i="1" s="1"/>
  <c r="S2563" i="1"/>
  <c r="T2563" i="1" s="1"/>
  <c r="S2564" i="1"/>
  <c r="S2565" i="1"/>
  <c r="S2566" i="1"/>
  <c r="T2566" i="1" s="1"/>
  <c r="S2567" i="1"/>
  <c r="T2567" i="1" s="1"/>
  <c r="S2568" i="1"/>
  <c r="S2569" i="1"/>
  <c r="S2570" i="1"/>
  <c r="T2570" i="1" s="1"/>
  <c r="S2571" i="1"/>
  <c r="T2571" i="1" s="1"/>
  <c r="S2572" i="1"/>
  <c r="S2573" i="1"/>
  <c r="S2574" i="1"/>
  <c r="T2574" i="1" s="1"/>
  <c r="S2575" i="1"/>
  <c r="T2575" i="1" s="1"/>
  <c r="S2576" i="1"/>
  <c r="S2577" i="1"/>
  <c r="S2578" i="1"/>
  <c r="T2578" i="1" s="1"/>
  <c r="S2579" i="1"/>
  <c r="T2579" i="1" s="1"/>
  <c r="S2580" i="1"/>
  <c r="S2581" i="1"/>
  <c r="S2582" i="1"/>
  <c r="T2582" i="1" s="1"/>
  <c r="S2583" i="1"/>
  <c r="T2583" i="1" s="1"/>
  <c r="S2584" i="1"/>
  <c r="S2585" i="1"/>
  <c r="S2586" i="1"/>
  <c r="T2586" i="1" s="1"/>
  <c r="S2587" i="1"/>
  <c r="T2587" i="1" s="1"/>
  <c r="S2588" i="1"/>
  <c r="S2589" i="1"/>
  <c r="S2590" i="1"/>
  <c r="T2590" i="1" s="1"/>
  <c r="S2591" i="1"/>
  <c r="T2591" i="1" s="1"/>
  <c r="S2592" i="1"/>
  <c r="S2593" i="1"/>
  <c r="S2594" i="1"/>
  <c r="T2594" i="1" s="1"/>
  <c r="S2595" i="1"/>
  <c r="T2595" i="1" s="1"/>
  <c r="S2596" i="1"/>
  <c r="S2597" i="1"/>
  <c r="S2598" i="1"/>
  <c r="T2598" i="1" s="1"/>
  <c r="S2599" i="1"/>
  <c r="T2599" i="1" s="1"/>
  <c r="S2600" i="1"/>
  <c r="S2601" i="1"/>
  <c r="S2602" i="1"/>
  <c r="T2602" i="1" s="1"/>
  <c r="S2603" i="1"/>
  <c r="T2603" i="1" s="1"/>
  <c r="S2604" i="1"/>
  <c r="S2605" i="1"/>
  <c r="S2606" i="1"/>
  <c r="T2606" i="1" s="1"/>
  <c r="S2607" i="1"/>
  <c r="T2607" i="1" s="1"/>
  <c r="S2608" i="1"/>
  <c r="S2609" i="1"/>
  <c r="S2610" i="1"/>
  <c r="T2610" i="1" s="1"/>
  <c r="S2611" i="1"/>
  <c r="T2611" i="1" s="1"/>
  <c r="S2612" i="1"/>
  <c r="S2613" i="1"/>
  <c r="S2614" i="1"/>
  <c r="T2614" i="1" s="1"/>
  <c r="S2615" i="1"/>
  <c r="T2615" i="1" s="1"/>
  <c r="S2616" i="1"/>
  <c r="S2617" i="1"/>
  <c r="S2618" i="1"/>
  <c r="T2618" i="1" s="1"/>
  <c r="S2619" i="1"/>
  <c r="T2619" i="1" s="1"/>
  <c r="S2620" i="1"/>
  <c r="S2621" i="1"/>
  <c r="S2622" i="1"/>
  <c r="T2622" i="1" s="1"/>
  <c r="S2623" i="1"/>
  <c r="T2623" i="1" s="1"/>
  <c r="S2624" i="1"/>
  <c r="S2625" i="1"/>
  <c r="S2626" i="1"/>
  <c r="T2626" i="1" s="1"/>
  <c r="S2627" i="1"/>
  <c r="T2627" i="1" s="1"/>
  <c r="S2628" i="1"/>
  <c r="S2629" i="1"/>
  <c r="S2630" i="1"/>
  <c r="T2630" i="1" s="1"/>
  <c r="S2631" i="1"/>
  <c r="T2631" i="1" s="1"/>
  <c r="S2632" i="1"/>
  <c r="S2633" i="1"/>
  <c r="S2634" i="1"/>
  <c r="T2634" i="1" s="1"/>
  <c r="S2635" i="1"/>
  <c r="T2635" i="1" s="1"/>
  <c r="S2636" i="1"/>
  <c r="S2637" i="1"/>
  <c r="S2638" i="1"/>
  <c r="T2638" i="1" s="1"/>
  <c r="S2639" i="1"/>
  <c r="T2639" i="1" s="1"/>
  <c r="S2640" i="1"/>
  <c r="S2641" i="1"/>
  <c r="S2642" i="1"/>
  <c r="T2642" i="1" s="1"/>
  <c r="S2643" i="1"/>
  <c r="T2643" i="1" s="1"/>
  <c r="S2644" i="1"/>
  <c r="S2645" i="1"/>
  <c r="S2646" i="1"/>
  <c r="T2646" i="1" s="1"/>
  <c r="S2647" i="1"/>
  <c r="T2647" i="1" s="1"/>
  <c r="S2648" i="1"/>
  <c r="S2649" i="1"/>
  <c r="S2650" i="1"/>
  <c r="T2650" i="1" s="1"/>
  <c r="S2651" i="1"/>
  <c r="T2651" i="1" s="1"/>
  <c r="S2652" i="1"/>
  <c r="S2653" i="1"/>
  <c r="S2654" i="1"/>
  <c r="T2654" i="1" s="1"/>
  <c r="S2655" i="1"/>
  <c r="T2655" i="1" s="1"/>
  <c r="S2656" i="1"/>
  <c r="S2657" i="1"/>
  <c r="S2658" i="1"/>
  <c r="T2658" i="1" s="1"/>
  <c r="S2659" i="1"/>
  <c r="T2659" i="1" s="1"/>
  <c r="S2660" i="1"/>
  <c r="S2661" i="1"/>
  <c r="S2662" i="1"/>
  <c r="T2662" i="1" s="1"/>
  <c r="S2663" i="1"/>
  <c r="T2663" i="1" s="1"/>
  <c r="S2664" i="1"/>
  <c r="S2665" i="1"/>
  <c r="S2666" i="1"/>
  <c r="T2666" i="1" s="1"/>
  <c r="S2667" i="1"/>
  <c r="T2667" i="1" s="1"/>
  <c r="S2668" i="1"/>
  <c r="S2669" i="1"/>
  <c r="S2670" i="1"/>
  <c r="T2670" i="1" s="1"/>
  <c r="S2671" i="1"/>
  <c r="T2671" i="1" s="1"/>
  <c r="S2672" i="1"/>
  <c r="S2673" i="1"/>
  <c r="S2674" i="1"/>
  <c r="T2674" i="1" s="1"/>
  <c r="S2675" i="1"/>
  <c r="T2675" i="1" s="1"/>
  <c r="S2676" i="1"/>
  <c r="S2677" i="1"/>
  <c r="S2678" i="1"/>
  <c r="T2678" i="1" s="1"/>
  <c r="S2679" i="1"/>
  <c r="T2679" i="1" s="1"/>
  <c r="S2680" i="1"/>
  <c r="S2681" i="1"/>
  <c r="S2682" i="1"/>
  <c r="T2682" i="1" s="1"/>
  <c r="S2683" i="1"/>
  <c r="T2683" i="1" s="1"/>
  <c r="S2684" i="1"/>
  <c r="S2685" i="1"/>
  <c r="S2686" i="1"/>
  <c r="T2686" i="1" s="1"/>
  <c r="S2687" i="1"/>
  <c r="T2687" i="1" s="1"/>
  <c r="S2688" i="1"/>
  <c r="S2689" i="1"/>
  <c r="S2690" i="1"/>
  <c r="T2690" i="1" s="1"/>
  <c r="S2691" i="1"/>
  <c r="T2691" i="1" s="1"/>
  <c r="S2692" i="1"/>
  <c r="S2693" i="1"/>
  <c r="S2694" i="1"/>
  <c r="T2694" i="1" s="1"/>
  <c r="S2695" i="1"/>
  <c r="T2695" i="1" s="1"/>
  <c r="S2696" i="1"/>
  <c r="S2697" i="1"/>
  <c r="S2698" i="1"/>
  <c r="T2698" i="1" s="1"/>
  <c r="S2699" i="1"/>
  <c r="T2699" i="1" s="1"/>
  <c r="S2700" i="1"/>
  <c r="S2701" i="1"/>
  <c r="S2702" i="1"/>
  <c r="T2702" i="1" s="1"/>
  <c r="S2703" i="1"/>
  <c r="T2703" i="1" s="1"/>
  <c r="S2704" i="1"/>
  <c r="S2705" i="1"/>
  <c r="S2706" i="1"/>
  <c r="T2706" i="1" s="1"/>
  <c r="S2707" i="1"/>
  <c r="T2707" i="1" s="1"/>
  <c r="S2708" i="1"/>
  <c r="S2709" i="1"/>
  <c r="S2710" i="1"/>
  <c r="T2710" i="1" s="1"/>
  <c r="S2711" i="1"/>
  <c r="T2711" i="1" s="1"/>
  <c r="S2712" i="1"/>
  <c r="S2713" i="1"/>
  <c r="S2714" i="1"/>
  <c r="T2714" i="1" s="1"/>
  <c r="S2715" i="1"/>
  <c r="T2715" i="1" s="1"/>
  <c r="S2716" i="1"/>
  <c r="S2717" i="1"/>
  <c r="S2718" i="1"/>
  <c r="T2718" i="1" s="1"/>
  <c r="S2719" i="1"/>
  <c r="T2719" i="1" s="1"/>
  <c r="S2720" i="1"/>
  <c r="S2721" i="1"/>
  <c r="S2722" i="1"/>
  <c r="T2722" i="1" s="1"/>
  <c r="S2723" i="1"/>
  <c r="T2723" i="1" s="1"/>
  <c r="S2724" i="1"/>
  <c r="S2725" i="1"/>
  <c r="S2726" i="1"/>
  <c r="T2726" i="1" s="1"/>
  <c r="S2727" i="1"/>
  <c r="T2727" i="1" s="1"/>
  <c r="S2728" i="1"/>
  <c r="S2729" i="1"/>
  <c r="S2730" i="1"/>
  <c r="T2730" i="1" s="1"/>
  <c r="S2731" i="1"/>
  <c r="T2731" i="1" s="1"/>
  <c r="S2732" i="1"/>
  <c r="S2733" i="1"/>
  <c r="S2734" i="1"/>
  <c r="T2734" i="1" s="1"/>
  <c r="S2735" i="1"/>
  <c r="T2735" i="1" s="1"/>
  <c r="S2736" i="1"/>
  <c r="S2737" i="1"/>
  <c r="S2738" i="1"/>
  <c r="T2738" i="1" s="1"/>
  <c r="S2739" i="1"/>
  <c r="T2739" i="1" s="1"/>
  <c r="S2740" i="1"/>
  <c r="S2741" i="1"/>
  <c r="S2742" i="1"/>
  <c r="T2742" i="1" s="1"/>
  <c r="S2743" i="1"/>
  <c r="T2743" i="1" s="1"/>
  <c r="S2744" i="1"/>
  <c r="S2745" i="1"/>
  <c r="S2746" i="1"/>
  <c r="T2746" i="1" s="1"/>
  <c r="S2747" i="1"/>
  <c r="T2747" i="1" s="1"/>
  <c r="S2748" i="1"/>
  <c r="S2749" i="1"/>
  <c r="S2750" i="1"/>
  <c r="T2750" i="1" s="1"/>
  <c r="S2751" i="1"/>
  <c r="T2751" i="1" s="1"/>
  <c r="S2752" i="1"/>
  <c r="S2753" i="1"/>
  <c r="S2754" i="1"/>
  <c r="T2754" i="1" s="1"/>
  <c r="S2755" i="1"/>
  <c r="T2755" i="1" s="1"/>
  <c r="S2756" i="1"/>
  <c r="S2757" i="1"/>
  <c r="S2758" i="1"/>
  <c r="T2758" i="1" s="1"/>
  <c r="S2759" i="1"/>
  <c r="T2759" i="1" s="1"/>
  <c r="S2760" i="1"/>
  <c r="S2761" i="1"/>
  <c r="S2762" i="1"/>
  <c r="T2762" i="1" s="1"/>
  <c r="S2763" i="1"/>
  <c r="T2763" i="1" s="1"/>
  <c r="S2764" i="1"/>
  <c r="S2765" i="1"/>
  <c r="S2766" i="1"/>
  <c r="T2766" i="1" s="1"/>
  <c r="S2767" i="1"/>
  <c r="T2767" i="1" s="1"/>
  <c r="S2768" i="1"/>
  <c r="S2769" i="1"/>
  <c r="S2770" i="1"/>
  <c r="T2770" i="1" s="1"/>
  <c r="S2771" i="1"/>
  <c r="T2771" i="1" s="1"/>
  <c r="S2772" i="1"/>
  <c r="S2773" i="1"/>
  <c r="S2774" i="1"/>
  <c r="T2774" i="1" s="1"/>
  <c r="S2775" i="1"/>
  <c r="T2775" i="1" s="1"/>
  <c r="S2776" i="1"/>
  <c r="S2777" i="1"/>
  <c r="S2778" i="1"/>
  <c r="T2778" i="1" s="1"/>
  <c r="S2779" i="1"/>
  <c r="T2779" i="1" s="1"/>
  <c r="S2780" i="1"/>
  <c r="S2781" i="1"/>
  <c r="S2782" i="1"/>
  <c r="T2782" i="1" s="1"/>
  <c r="S2783" i="1"/>
  <c r="T2783" i="1" s="1"/>
  <c r="S2784" i="1"/>
  <c r="S2785" i="1"/>
  <c r="S2786" i="1"/>
  <c r="T2786" i="1" s="1"/>
  <c r="S2787" i="1"/>
  <c r="T2787" i="1" s="1"/>
  <c r="S2788" i="1"/>
  <c r="S2789" i="1"/>
  <c r="S2790" i="1"/>
  <c r="T2790" i="1" s="1"/>
  <c r="S2791" i="1"/>
  <c r="T2791" i="1" s="1"/>
  <c r="S2792" i="1"/>
  <c r="S2793" i="1"/>
  <c r="S2794" i="1"/>
  <c r="T2794" i="1" s="1"/>
  <c r="S2795" i="1"/>
  <c r="T2795" i="1" s="1"/>
  <c r="S2796" i="1"/>
  <c r="S2797" i="1"/>
  <c r="S2798" i="1"/>
  <c r="T2798" i="1" s="1"/>
  <c r="S2799" i="1"/>
  <c r="T2799" i="1" s="1"/>
  <c r="S2800" i="1"/>
  <c r="S2801" i="1"/>
  <c r="S2802" i="1"/>
  <c r="T2802" i="1" s="1"/>
  <c r="S2803" i="1"/>
  <c r="T2803" i="1" s="1"/>
  <c r="S2804" i="1"/>
  <c r="S2805" i="1"/>
  <c r="S2806" i="1"/>
  <c r="T2806" i="1" s="1"/>
  <c r="S2807" i="1"/>
  <c r="T2807" i="1" s="1"/>
  <c r="S2808" i="1"/>
  <c r="S2809" i="1"/>
  <c r="S2810" i="1"/>
  <c r="T2810" i="1" s="1"/>
  <c r="S2811" i="1"/>
  <c r="T2811" i="1" s="1"/>
  <c r="S2812" i="1"/>
  <c r="S2813" i="1"/>
  <c r="S2814" i="1"/>
  <c r="T2814" i="1" s="1"/>
  <c r="S2815" i="1"/>
  <c r="T2815" i="1" s="1"/>
  <c r="S2816" i="1"/>
  <c r="S2817" i="1"/>
  <c r="S2818" i="1"/>
  <c r="T2818" i="1" s="1"/>
  <c r="S2819" i="1"/>
  <c r="T2819" i="1" s="1"/>
  <c r="S2820" i="1"/>
  <c r="S2821" i="1"/>
  <c r="S2822" i="1"/>
  <c r="T2822" i="1" s="1"/>
  <c r="S2823" i="1"/>
  <c r="T2823" i="1" s="1"/>
  <c r="S2824" i="1"/>
  <c r="S2825" i="1"/>
  <c r="S2826" i="1"/>
  <c r="T2826" i="1" s="1"/>
  <c r="S2827" i="1"/>
  <c r="T2827" i="1" s="1"/>
  <c r="S2828" i="1"/>
  <c r="S2829" i="1"/>
  <c r="S2830" i="1"/>
  <c r="T2830" i="1" s="1"/>
  <c r="S2831" i="1"/>
  <c r="T2831" i="1" s="1"/>
  <c r="S2832" i="1"/>
  <c r="S2833" i="1"/>
  <c r="S2834" i="1"/>
  <c r="T2834" i="1" s="1"/>
  <c r="S2835" i="1"/>
  <c r="T2835" i="1" s="1"/>
  <c r="S2836" i="1"/>
  <c r="S2837" i="1"/>
  <c r="S2838" i="1"/>
  <c r="T2838" i="1" s="1"/>
  <c r="S2839" i="1"/>
  <c r="T2839" i="1" s="1"/>
  <c r="S2840" i="1"/>
  <c r="S2841" i="1"/>
  <c r="S2842" i="1"/>
  <c r="T2842" i="1" s="1"/>
  <c r="S2843" i="1"/>
  <c r="T2843" i="1" s="1"/>
  <c r="S2844" i="1"/>
  <c r="S2845" i="1"/>
  <c r="S2846" i="1"/>
  <c r="T2846" i="1" s="1"/>
  <c r="S2847" i="1"/>
  <c r="T2847" i="1" s="1"/>
  <c r="S2848" i="1"/>
  <c r="S2849" i="1"/>
  <c r="S2850" i="1"/>
  <c r="T2850" i="1" s="1"/>
  <c r="S2851" i="1"/>
  <c r="T2851" i="1" s="1"/>
  <c r="S2852" i="1"/>
  <c r="S2853" i="1"/>
  <c r="S2854" i="1"/>
  <c r="T2854" i="1" s="1"/>
  <c r="S2855" i="1"/>
  <c r="T2855" i="1" s="1"/>
  <c r="S2856" i="1"/>
  <c r="S2857" i="1"/>
  <c r="S2858" i="1"/>
  <c r="T2858" i="1" s="1"/>
  <c r="S2859" i="1"/>
  <c r="T2859" i="1" s="1"/>
  <c r="S2860" i="1"/>
  <c r="S2861" i="1"/>
  <c r="S2862" i="1"/>
  <c r="T2862" i="1" s="1"/>
  <c r="S2863" i="1"/>
  <c r="T2863" i="1" s="1"/>
  <c r="S2864" i="1"/>
  <c r="S2865" i="1"/>
  <c r="S2866" i="1"/>
  <c r="T2866" i="1" s="1"/>
  <c r="S2867" i="1"/>
  <c r="T2867" i="1" s="1"/>
  <c r="S2868" i="1"/>
  <c r="S2869" i="1"/>
  <c r="S2870" i="1"/>
  <c r="T2870" i="1" s="1"/>
  <c r="S2871" i="1"/>
  <c r="T2871" i="1" s="1"/>
  <c r="S2872" i="1"/>
  <c r="S2873" i="1"/>
  <c r="S2874" i="1"/>
  <c r="T2874" i="1" s="1"/>
  <c r="S2875" i="1"/>
  <c r="T2875" i="1" s="1"/>
  <c r="S2876" i="1"/>
  <c r="S2877" i="1"/>
  <c r="S2878" i="1"/>
  <c r="T2878" i="1" s="1"/>
  <c r="S2879" i="1"/>
  <c r="T2879" i="1" s="1"/>
  <c r="S2880" i="1"/>
  <c r="S2881" i="1"/>
  <c r="S2882" i="1"/>
  <c r="T2882" i="1" s="1"/>
  <c r="S2883" i="1"/>
  <c r="T2883" i="1" s="1"/>
  <c r="S2884" i="1"/>
  <c r="S2885" i="1"/>
  <c r="S2886" i="1"/>
  <c r="T2886" i="1" s="1"/>
  <c r="S2887" i="1"/>
  <c r="T2887" i="1" s="1"/>
  <c r="S2888" i="1"/>
  <c r="S2889" i="1"/>
  <c r="S2890" i="1"/>
  <c r="T2890" i="1" s="1"/>
  <c r="S2891" i="1"/>
  <c r="T2891" i="1" s="1"/>
  <c r="S2892" i="1"/>
  <c r="S2893" i="1"/>
  <c r="S2894" i="1"/>
  <c r="T2894" i="1" s="1"/>
  <c r="S2895" i="1"/>
  <c r="T2895" i="1" s="1"/>
  <c r="S2896" i="1"/>
  <c r="S2897" i="1"/>
  <c r="S2898" i="1"/>
  <c r="T2898" i="1" s="1"/>
  <c r="S2899" i="1"/>
  <c r="T2899" i="1" s="1"/>
  <c r="S2900" i="1"/>
  <c r="S2901" i="1"/>
  <c r="S2902" i="1"/>
  <c r="T2902" i="1" s="1"/>
  <c r="S2903" i="1"/>
  <c r="T2903" i="1" s="1"/>
  <c r="S2904" i="1"/>
  <c r="S2905" i="1"/>
  <c r="S2906" i="1"/>
  <c r="T2906" i="1" s="1"/>
  <c r="S2907" i="1"/>
  <c r="T2907" i="1" s="1"/>
  <c r="S2908" i="1"/>
  <c r="S2909" i="1"/>
  <c r="S2910" i="1"/>
  <c r="T2910" i="1" s="1"/>
  <c r="S2911" i="1"/>
  <c r="T2911" i="1" s="1"/>
  <c r="S2912" i="1"/>
  <c r="S2913" i="1"/>
  <c r="S2914" i="1"/>
  <c r="T2914" i="1" s="1"/>
  <c r="S2915" i="1"/>
  <c r="T2915" i="1" s="1"/>
  <c r="S2916" i="1"/>
  <c r="S2917" i="1"/>
  <c r="S2918" i="1"/>
  <c r="T2918" i="1" s="1"/>
  <c r="S2919" i="1"/>
  <c r="T2919" i="1" s="1"/>
  <c r="S2920" i="1"/>
  <c r="S2921" i="1"/>
  <c r="S2922" i="1"/>
  <c r="T2922" i="1" s="1"/>
  <c r="S2923" i="1"/>
  <c r="T2923" i="1" s="1"/>
  <c r="S2924" i="1"/>
  <c r="S2925" i="1"/>
  <c r="S2926" i="1"/>
  <c r="T2926" i="1" s="1"/>
  <c r="S2927" i="1"/>
  <c r="T2927" i="1" s="1"/>
  <c r="S2928" i="1"/>
  <c r="S2929" i="1"/>
  <c r="S2930" i="1"/>
  <c r="T2930" i="1" s="1"/>
  <c r="S2931" i="1"/>
  <c r="T2931" i="1" s="1"/>
  <c r="S2932" i="1"/>
  <c r="S2933" i="1"/>
  <c r="S2934" i="1"/>
  <c r="T2934" i="1" s="1"/>
  <c r="S2935" i="1"/>
  <c r="T2935" i="1" s="1"/>
  <c r="S2936" i="1"/>
  <c r="S2937" i="1"/>
  <c r="S2938" i="1"/>
  <c r="T2938" i="1" s="1"/>
  <c r="S2939" i="1"/>
  <c r="T2939" i="1" s="1"/>
  <c r="S2940" i="1"/>
  <c r="S2941" i="1"/>
  <c r="S2942" i="1"/>
  <c r="T2942" i="1" s="1"/>
  <c r="S2943" i="1"/>
  <c r="T2943" i="1" s="1"/>
  <c r="S2944" i="1"/>
  <c r="S2945" i="1"/>
  <c r="S2946" i="1"/>
  <c r="T2946" i="1" s="1"/>
  <c r="S2947" i="1"/>
  <c r="T2947" i="1" s="1"/>
  <c r="S2948" i="1"/>
  <c r="S2949" i="1"/>
  <c r="S2950" i="1"/>
  <c r="T2950" i="1" s="1"/>
  <c r="S2951" i="1"/>
  <c r="T2951" i="1" s="1"/>
  <c r="S2952" i="1"/>
  <c r="S2953" i="1"/>
  <c r="S2954" i="1"/>
  <c r="T2954" i="1" s="1"/>
  <c r="S2955" i="1"/>
  <c r="T2955" i="1" s="1"/>
  <c r="S2956" i="1"/>
  <c r="S2957" i="1"/>
  <c r="S2958" i="1"/>
  <c r="T2958" i="1" s="1"/>
  <c r="S2959" i="1"/>
  <c r="T2959" i="1" s="1"/>
  <c r="S2960" i="1"/>
  <c r="S2961" i="1"/>
  <c r="S2962" i="1"/>
  <c r="T2962" i="1" s="1"/>
  <c r="S2963" i="1"/>
  <c r="T2963" i="1" s="1"/>
  <c r="S2964" i="1"/>
  <c r="S2965" i="1"/>
  <c r="S2966" i="1"/>
  <c r="T2966" i="1" s="1"/>
  <c r="S2967" i="1"/>
  <c r="T2967" i="1" s="1"/>
  <c r="Q2" i="1"/>
  <c r="Q3" i="1"/>
  <c r="R3" i="1" s="1"/>
  <c r="Q4" i="1"/>
  <c r="R4" i="1" s="1"/>
  <c r="Q5" i="1"/>
  <c r="R5" i="1" s="1"/>
  <c r="Q6" i="1"/>
  <c r="Q7" i="1"/>
  <c r="R7" i="1" s="1"/>
  <c r="Q8" i="1"/>
  <c r="R8" i="1" s="1"/>
  <c r="Q9" i="1"/>
  <c r="R9" i="1" s="1"/>
  <c r="Q10" i="1"/>
  <c r="Q11" i="1"/>
  <c r="R11" i="1" s="1"/>
  <c r="Q12" i="1"/>
  <c r="R12" i="1" s="1"/>
  <c r="Q13" i="1"/>
  <c r="R13" i="1" s="1"/>
  <c r="Q14" i="1"/>
  <c r="Q15" i="1"/>
  <c r="R15" i="1" s="1"/>
  <c r="Q16" i="1"/>
  <c r="R16" i="1" s="1"/>
  <c r="Q17" i="1"/>
  <c r="R17" i="1" s="1"/>
  <c r="Q18" i="1"/>
  <c r="Q19" i="1"/>
  <c r="R19" i="1" s="1"/>
  <c r="Q20" i="1"/>
  <c r="R20" i="1" s="1"/>
  <c r="Q21" i="1"/>
  <c r="R21" i="1" s="1"/>
  <c r="Q22" i="1"/>
  <c r="Q23" i="1"/>
  <c r="R23" i="1" s="1"/>
  <c r="Q24" i="1"/>
  <c r="R24" i="1" s="1"/>
  <c r="Q25" i="1"/>
  <c r="R25" i="1" s="1"/>
  <c r="Q26" i="1"/>
  <c r="Q27" i="1"/>
  <c r="R27" i="1" s="1"/>
  <c r="Q28" i="1"/>
  <c r="R28" i="1" s="1"/>
  <c r="Q29" i="1"/>
  <c r="R29" i="1" s="1"/>
  <c r="Q30" i="1"/>
  <c r="Q31" i="1"/>
  <c r="R31" i="1" s="1"/>
  <c r="Q32" i="1"/>
  <c r="R32" i="1" s="1"/>
  <c r="Q33" i="1"/>
  <c r="R33" i="1" s="1"/>
  <c r="Q34" i="1"/>
  <c r="Q35" i="1"/>
  <c r="R35" i="1" s="1"/>
  <c r="Q36" i="1"/>
  <c r="R36" i="1" s="1"/>
  <c r="Q37" i="1"/>
  <c r="R37" i="1" s="1"/>
  <c r="Q38" i="1"/>
  <c r="Q39" i="1"/>
  <c r="R39" i="1" s="1"/>
  <c r="Q40" i="1"/>
  <c r="R40" i="1" s="1"/>
  <c r="Q41" i="1"/>
  <c r="R41" i="1" s="1"/>
  <c r="Q42" i="1"/>
  <c r="Q43" i="1"/>
  <c r="R43" i="1" s="1"/>
  <c r="Q44" i="1"/>
  <c r="R44" i="1" s="1"/>
  <c r="Q45" i="1"/>
  <c r="R45" i="1" s="1"/>
  <c r="Q46" i="1"/>
  <c r="Q47" i="1"/>
  <c r="R47" i="1" s="1"/>
  <c r="Q48" i="1"/>
  <c r="R48" i="1" s="1"/>
  <c r="Q49" i="1"/>
  <c r="R49" i="1" s="1"/>
  <c r="Q50" i="1"/>
  <c r="Q51" i="1"/>
  <c r="R51" i="1" s="1"/>
  <c r="Q52" i="1"/>
  <c r="R52" i="1" s="1"/>
  <c r="Q53" i="1"/>
  <c r="R53" i="1" s="1"/>
  <c r="Q54" i="1"/>
  <c r="Q55" i="1"/>
  <c r="R55" i="1" s="1"/>
  <c r="Q56" i="1"/>
  <c r="R56" i="1" s="1"/>
  <c r="Q57" i="1"/>
  <c r="R57" i="1" s="1"/>
  <c r="Q58" i="1"/>
  <c r="Q59" i="1"/>
  <c r="R59" i="1" s="1"/>
  <c r="Q60" i="1"/>
  <c r="R60" i="1" s="1"/>
  <c r="Q61" i="1"/>
  <c r="R61" i="1" s="1"/>
  <c r="Q62" i="1"/>
  <c r="Q63" i="1"/>
  <c r="R63" i="1" s="1"/>
  <c r="Q64" i="1"/>
  <c r="R64" i="1" s="1"/>
  <c r="Q65" i="1"/>
  <c r="R65" i="1" s="1"/>
  <c r="Q66" i="1"/>
  <c r="Q67" i="1"/>
  <c r="R67" i="1" s="1"/>
  <c r="Q68" i="1"/>
  <c r="R68" i="1" s="1"/>
  <c r="Q69" i="1"/>
  <c r="R69" i="1" s="1"/>
  <c r="Q70" i="1"/>
  <c r="Q71" i="1"/>
  <c r="R71" i="1" s="1"/>
  <c r="Q72" i="1"/>
  <c r="R72" i="1" s="1"/>
  <c r="Q73" i="1"/>
  <c r="R73" i="1" s="1"/>
  <c r="Q74" i="1"/>
  <c r="Q75" i="1"/>
  <c r="R75" i="1" s="1"/>
  <c r="Q76" i="1"/>
  <c r="R76" i="1" s="1"/>
  <c r="Q77" i="1"/>
  <c r="R77" i="1" s="1"/>
  <c r="Q78" i="1"/>
  <c r="Q79" i="1"/>
  <c r="R79" i="1" s="1"/>
  <c r="Q80" i="1"/>
  <c r="R80" i="1" s="1"/>
  <c r="Q81" i="1"/>
  <c r="R81" i="1" s="1"/>
  <c r="Q82" i="1"/>
  <c r="Q83" i="1"/>
  <c r="R83" i="1" s="1"/>
  <c r="Q84" i="1"/>
  <c r="R84" i="1" s="1"/>
  <c r="Q85" i="1"/>
  <c r="R85" i="1" s="1"/>
  <c r="Q86" i="1"/>
  <c r="Q87" i="1"/>
  <c r="R87" i="1" s="1"/>
  <c r="Q88" i="1"/>
  <c r="R88" i="1" s="1"/>
  <c r="Q89" i="1"/>
  <c r="R89" i="1" s="1"/>
  <c r="Q90" i="1"/>
  <c r="Q91" i="1"/>
  <c r="R91" i="1" s="1"/>
  <c r="Q92" i="1"/>
  <c r="R92" i="1" s="1"/>
  <c r="Q93" i="1"/>
  <c r="R93" i="1" s="1"/>
  <c r="Q94" i="1"/>
  <c r="Q95" i="1"/>
  <c r="R95" i="1" s="1"/>
  <c r="Q96" i="1"/>
  <c r="R96" i="1" s="1"/>
  <c r="Q97" i="1"/>
  <c r="R97" i="1" s="1"/>
  <c r="Q98" i="1"/>
  <c r="Q99" i="1"/>
  <c r="R99" i="1" s="1"/>
  <c r="Q100" i="1"/>
  <c r="R100" i="1" s="1"/>
  <c r="Q101" i="1"/>
  <c r="R101" i="1" s="1"/>
  <c r="Q102" i="1"/>
  <c r="Q103" i="1"/>
  <c r="R103" i="1" s="1"/>
  <c r="Q104" i="1"/>
  <c r="R104" i="1" s="1"/>
  <c r="Q105" i="1"/>
  <c r="R105" i="1" s="1"/>
  <c r="Q106" i="1"/>
  <c r="Q107" i="1"/>
  <c r="R107" i="1" s="1"/>
  <c r="Q108" i="1"/>
  <c r="R108" i="1" s="1"/>
  <c r="Q109" i="1"/>
  <c r="R109" i="1" s="1"/>
  <c r="Q110" i="1"/>
  <c r="Q111" i="1"/>
  <c r="R111" i="1" s="1"/>
  <c r="Q112" i="1"/>
  <c r="R112" i="1" s="1"/>
  <c r="Q113" i="1"/>
  <c r="R113" i="1" s="1"/>
  <c r="Q114" i="1"/>
  <c r="Q115" i="1"/>
  <c r="R115" i="1" s="1"/>
  <c r="Q116" i="1"/>
  <c r="R116" i="1" s="1"/>
  <c r="Q117" i="1"/>
  <c r="R117" i="1" s="1"/>
  <c r="Q118" i="1"/>
  <c r="Q119" i="1"/>
  <c r="R119" i="1" s="1"/>
  <c r="Q120" i="1"/>
  <c r="R120" i="1" s="1"/>
  <c r="Q121" i="1"/>
  <c r="R121" i="1" s="1"/>
  <c r="Q122" i="1"/>
  <c r="Q123" i="1"/>
  <c r="R123" i="1" s="1"/>
  <c r="Q124" i="1"/>
  <c r="R124" i="1" s="1"/>
  <c r="Q125" i="1"/>
  <c r="R125" i="1" s="1"/>
  <c r="Q126" i="1"/>
  <c r="Q127" i="1"/>
  <c r="R127" i="1" s="1"/>
  <c r="Q128" i="1"/>
  <c r="R128" i="1" s="1"/>
  <c r="Q129" i="1"/>
  <c r="R129" i="1" s="1"/>
  <c r="Q130" i="1"/>
  <c r="Q131" i="1"/>
  <c r="R131" i="1" s="1"/>
  <c r="Q132" i="1"/>
  <c r="R132" i="1" s="1"/>
  <c r="Q133" i="1"/>
  <c r="R133" i="1" s="1"/>
  <c r="Q134" i="1"/>
  <c r="Q135" i="1"/>
  <c r="R135" i="1" s="1"/>
  <c r="Q136" i="1"/>
  <c r="R136" i="1" s="1"/>
  <c r="Q137" i="1"/>
  <c r="R137" i="1" s="1"/>
  <c r="Q138" i="1"/>
  <c r="Q139" i="1"/>
  <c r="R139" i="1" s="1"/>
  <c r="Q140" i="1"/>
  <c r="R140" i="1" s="1"/>
  <c r="Q141" i="1"/>
  <c r="R141" i="1" s="1"/>
  <c r="Q142" i="1"/>
  <c r="Q143" i="1"/>
  <c r="R143" i="1" s="1"/>
  <c r="Q144" i="1"/>
  <c r="R144" i="1" s="1"/>
  <c r="Q145" i="1"/>
  <c r="R145" i="1" s="1"/>
  <c r="Q146" i="1"/>
  <c r="Q147" i="1"/>
  <c r="R147" i="1" s="1"/>
  <c r="Q148" i="1"/>
  <c r="R148" i="1" s="1"/>
  <c r="Q149" i="1"/>
  <c r="R149" i="1" s="1"/>
  <c r="Q150" i="1"/>
  <c r="Q151" i="1"/>
  <c r="R151" i="1" s="1"/>
  <c r="Q152" i="1"/>
  <c r="R152" i="1" s="1"/>
  <c r="Q153" i="1"/>
  <c r="R153" i="1" s="1"/>
  <c r="Q154" i="1"/>
  <c r="Q155" i="1"/>
  <c r="R155" i="1" s="1"/>
  <c r="Q156" i="1"/>
  <c r="R156" i="1" s="1"/>
  <c r="Q157" i="1"/>
  <c r="R157" i="1" s="1"/>
  <c r="Q158" i="1"/>
  <c r="Q159" i="1"/>
  <c r="R159" i="1" s="1"/>
  <c r="Q160" i="1"/>
  <c r="R160" i="1" s="1"/>
  <c r="Q161" i="1"/>
  <c r="R161" i="1" s="1"/>
  <c r="Q162" i="1"/>
  <c r="Q163" i="1"/>
  <c r="R163" i="1" s="1"/>
  <c r="Q164" i="1"/>
  <c r="R164" i="1" s="1"/>
  <c r="Q165" i="1"/>
  <c r="R165" i="1" s="1"/>
  <c r="Q166" i="1"/>
  <c r="Q167" i="1"/>
  <c r="R167" i="1" s="1"/>
  <c r="Q168" i="1"/>
  <c r="R168" i="1" s="1"/>
  <c r="Q169" i="1"/>
  <c r="R169" i="1" s="1"/>
  <c r="Q170" i="1"/>
  <c r="Q171" i="1"/>
  <c r="R171" i="1" s="1"/>
  <c r="Q172" i="1"/>
  <c r="R172" i="1" s="1"/>
  <c r="Q173" i="1"/>
  <c r="R173" i="1" s="1"/>
  <c r="Q174" i="1"/>
  <c r="Q175" i="1"/>
  <c r="R175" i="1" s="1"/>
  <c r="Q176" i="1"/>
  <c r="R176" i="1" s="1"/>
  <c r="Q177" i="1"/>
  <c r="R177" i="1" s="1"/>
  <c r="Q178" i="1"/>
  <c r="Q179" i="1"/>
  <c r="R179" i="1" s="1"/>
  <c r="Q180" i="1"/>
  <c r="R180" i="1" s="1"/>
  <c r="Q181" i="1"/>
  <c r="R181" i="1" s="1"/>
  <c r="Q182" i="1"/>
  <c r="Q183" i="1"/>
  <c r="R183" i="1" s="1"/>
  <c r="Q184" i="1"/>
  <c r="R184" i="1" s="1"/>
  <c r="Q185" i="1"/>
  <c r="R185" i="1" s="1"/>
  <c r="Q186" i="1"/>
  <c r="Q187" i="1"/>
  <c r="R187" i="1" s="1"/>
  <c r="Q188" i="1"/>
  <c r="R188" i="1" s="1"/>
  <c r="Q189" i="1"/>
  <c r="R189" i="1" s="1"/>
  <c r="Q190" i="1"/>
  <c r="Q191" i="1"/>
  <c r="R191" i="1" s="1"/>
  <c r="Q192" i="1"/>
  <c r="R192" i="1" s="1"/>
  <c r="Q193" i="1"/>
  <c r="R193" i="1" s="1"/>
  <c r="Q194" i="1"/>
  <c r="Q195" i="1"/>
  <c r="R195" i="1" s="1"/>
  <c r="Q196" i="1"/>
  <c r="R196" i="1" s="1"/>
  <c r="Q197" i="1"/>
  <c r="R197" i="1" s="1"/>
  <c r="Q198" i="1"/>
  <c r="Q199" i="1"/>
  <c r="R199" i="1" s="1"/>
  <c r="Q200" i="1"/>
  <c r="R200" i="1" s="1"/>
  <c r="Q201" i="1"/>
  <c r="R201" i="1" s="1"/>
  <c r="Q202" i="1"/>
  <c r="Q203" i="1"/>
  <c r="R203" i="1" s="1"/>
  <c r="Q204" i="1"/>
  <c r="R204" i="1" s="1"/>
  <c r="Q205" i="1"/>
  <c r="R205" i="1" s="1"/>
  <c r="Q206" i="1"/>
  <c r="Q207" i="1"/>
  <c r="R207" i="1" s="1"/>
  <c r="Q208" i="1"/>
  <c r="R208" i="1" s="1"/>
  <c r="Q209" i="1"/>
  <c r="R209" i="1" s="1"/>
  <c r="Q210" i="1"/>
  <c r="Q211" i="1"/>
  <c r="R211" i="1" s="1"/>
  <c r="Q212" i="1"/>
  <c r="R212" i="1" s="1"/>
  <c r="Q213" i="1"/>
  <c r="R213" i="1" s="1"/>
  <c r="Q214" i="1"/>
  <c r="Q215" i="1"/>
  <c r="R215" i="1" s="1"/>
  <c r="Q216" i="1"/>
  <c r="R216" i="1" s="1"/>
  <c r="Q217" i="1"/>
  <c r="R217" i="1" s="1"/>
  <c r="Q218" i="1"/>
  <c r="Q219" i="1"/>
  <c r="R219" i="1" s="1"/>
  <c r="Q220" i="1"/>
  <c r="R220" i="1" s="1"/>
  <c r="Q221" i="1"/>
  <c r="R221" i="1" s="1"/>
  <c r="Q222" i="1"/>
  <c r="Q223" i="1"/>
  <c r="R223" i="1" s="1"/>
  <c r="Q224" i="1"/>
  <c r="R224" i="1" s="1"/>
  <c r="Q225" i="1"/>
  <c r="R225" i="1" s="1"/>
  <c r="Q226" i="1"/>
  <c r="Q227" i="1"/>
  <c r="R227" i="1" s="1"/>
  <c r="Q228" i="1"/>
  <c r="R228" i="1" s="1"/>
  <c r="Q229" i="1"/>
  <c r="R229" i="1" s="1"/>
  <c r="Q230" i="1"/>
  <c r="Q231" i="1"/>
  <c r="R231" i="1" s="1"/>
  <c r="Q232" i="1"/>
  <c r="R232" i="1" s="1"/>
  <c r="Q233" i="1"/>
  <c r="R233" i="1" s="1"/>
  <c r="Q234" i="1"/>
  <c r="Q235" i="1"/>
  <c r="R235" i="1" s="1"/>
  <c r="Q236" i="1"/>
  <c r="R236" i="1" s="1"/>
  <c r="Q237" i="1"/>
  <c r="R237" i="1" s="1"/>
  <c r="Q238" i="1"/>
  <c r="Q239" i="1"/>
  <c r="R239" i="1" s="1"/>
  <c r="Q240" i="1"/>
  <c r="R240" i="1" s="1"/>
  <c r="Q241" i="1"/>
  <c r="R241" i="1" s="1"/>
  <c r="Q242" i="1"/>
  <c r="Q243" i="1"/>
  <c r="R243" i="1" s="1"/>
  <c r="Q244" i="1"/>
  <c r="R244" i="1" s="1"/>
  <c r="Q245" i="1"/>
  <c r="R245" i="1" s="1"/>
  <c r="Q246" i="1"/>
  <c r="Q247" i="1"/>
  <c r="R247" i="1" s="1"/>
  <c r="Q248" i="1"/>
  <c r="R248" i="1" s="1"/>
  <c r="Q249" i="1"/>
  <c r="R249" i="1" s="1"/>
  <c r="Q250" i="1"/>
  <c r="Q251" i="1"/>
  <c r="R251" i="1" s="1"/>
  <c r="Q252" i="1"/>
  <c r="R252" i="1" s="1"/>
  <c r="Q253" i="1"/>
  <c r="R253" i="1" s="1"/>
  <c r="Q254" i="1"/>
  <c r="Q255" i="1"/>
  <c r="R255" i="1" s="1"/>
  <c r="Q256" i="1"/>
  <c r="R256" i="1" s="1"/>
  <c r="Q257" i="1"/>
  <c r="R257" i="1" s="1"/>
  <c r="Q258" i="1"/>
  <c r="Q259" i="1"/>
  <c r="R259" i="1" s="1"/>
  <c r="Q260" i="1"/>
  <c r="R260" i="1" s="1"/>
  <c r="Q261" i="1"/>
  <c r="R261" i="1" s="1"/>
  <c r="Q262" i="1"/>
  <c r="Q263" i="1"/>
  <c r="R263" i="1" s="1"/>
  <c r="Q264" i="1"/>
  <c r="R264" i="1" s="1"/>
  <c r="Q265" i="1"/>
  <c r="R265" i="1" s="1"/>
  <c r="Q266" i="1"/>
  <c r="Q267" i="1"/>
  <c r="R267" i="1" s="1"/>
  <c r="Q268" i="1"/>
  <c r="R268" i="1" s="1"/>
  <c r="Q269" i="1"/>
  <c r="R269" i="1" s="1"/>
  <c r="Q270" i="1"/>
  <c r="Q271" i="1"/>
  <c r="R271" i="1" s="1"/>
  <c r="Q272" i="1"/>
  <c r="R272" i="1" s="1"/>
  <c r="Q273" i="1"/>
  <c r="R273" i="1" s="1"/>
  <c r="Q274" i="1"/>
  <c r="Q275" i="1"/>
  <c r="R275" i="1" s="1"/>
  <c r="Q276" i="1"/>
  <c r="R276" i="1" s="1"/>
  <c r="Q277" i="1"/>
  <c r="R277" i="1" s="1"/>
  <c r="Q278" i="1"/>
  <c r="Q279" i="1"/>
  <c r="R279" i="1" s="1"/>
  <c r="Q280" i="1"/>
  <c r="R280" i="1" s="1"/>
  <c r="Q281" i="1"/>
  <c r="R281" i="1" s="1"/>
  <c r="Q282" i="1"/>
  <c r="Q283" i="1"/>
  <c r="R283" i="1" s="1"/>
  <c r="Q284" i="1"/>
  <c r="R284" i="1" s="1"/>
  <c r="Q285" i="1"/>
  <c r="R285" i="1" s="1"/>
  <c r="Q286" i="1"/>
  <c r="Q287" i="1"/>
  <c r="R287" i="1" s="1"/>
  <c r="Q288" i="1"/>
  <c r="R288" i="1" s="1"/>
  <c r="Q289" i="1"/>
  <c r="R289" i="1" s="1"/>
  <c r="Q290" i="1"/>
  <c r="Q291" i="1"/>
  <c r="R291" i="1" s="1"/>
  <c r="Q292" i="1"/>
  <c r="R292" i="1" s="1"/>
  <c r="Q293" i="1"/>
  <c r="R293" i="1" s="1"/>
  <c r="Q294" i="1"/>
  <c r="Q295" i="1"/>
  <c r="R295" i="1" s="1"/>
  <c r="Q296" i="1"/>
  <c r="R296" i="1" s="1"/>
  <c r="Q297" i="1"/>
  <c r="R297" i="1" s="1"/>
  <c r="Q298" i="1"/>
  <c r="Q299" i="1"/>
  <c r="R299" i="1" s="1"/>
  <c r="Q300" i="1"/>
  <c r="R300" i="1" s="1"/>
  <c r="Q301" i="1"/>
  <c r="R301" i="1" s="1"/>
  <c r="Q302" i="1"/>
  <c r="Q303" i="1"/>
  <c r="R303" i="1" s="1"/>
  <c r="Q304" i="1"/>
  <c r="R304" i="1" s="1"/>
  <c r="Q305" i="1"/>
  <c r="R305" i="1" s="1"/>
  <c r="Q306" i="1"/>
  <c r="Q307" i="1"/>
  <c r="R307" i="1" s="1"/>
  <c r="Q308" i="1"/>
  <c r="R308" i="1" s="1"/>
  <c r="Q309" i="1"/>
  <c r="R309" i="1" s="1"/>
  <c r="Q310" i="1"/>
  <c r="Q311" i="1"/>
  <c r="R311" i="1" s="1"/>
  <c r="Q312" i="1"/>
  <c r="R312" i="1" s="1"/>
  <c r="Q313" i="1"/>
  <c r="R313" i="1" s="1"/>
  <c r="Q314" i="1"/>
  <c r="Q315" i="1"/>
  <c r="R315" i="1" s="1"/>
  <c r="Q316" i="1"/>
  <c r="R316" i="1" s="1"/>
  <c r="Q317" i="1"/>
  <c r="R317" i="1" s="1"/>
  <c r="Q318" i="1"/>
  <c r="Q319" i="1"/>
  <c r="R319" i="1" s="1"/>
  <c r="Q320" i="1"/>
  <c r="R320" i="1" s="1"/>
  <c r="Q321" i="1"/>
  <c r="R321" i="1" s="1"/>
  <c r="Q322" i="1"/>
  <c r="Q323" i="1"/>
  <c r="R323" i="1" s="1"/>
  <c r="Q324" i="1"/>
  <c r="R324" i="1" s="1"/>
  <c r="Q325" i="1"/>
  <c r="R325" i="1" s="1"/>
  <c r="Q326" i="1"/>
  <c r="Q327" i="1"/>
  <c r="R327" i="1" s="1"/>
  <c r="Q328" i="1"/>
  <c r="R328" i="1" s="1"/>
  <c r="Q329" i="1"/>
  <c r="R329" i="1" s="1"/>
  <c r="Q330" i="1"/>
  <c r="Q331" i="1"/>
  <c r="R331" i="1" s="1"/>
  <c r="Q332" i="1"/>
  <c r="R332" i="1" s="1"/>
  <c r="Q333" i="1"/>
  <c r="R333" i="1" s="1"/>
  <c r="Q334" i="1"/>
  <c r="Q335" i="1"/>
  <c r="R335" i="1" s="1"/>
  <c r="Q336" i="1"/>
  <c r="R336" i="1" s="1"/>
  <c r="Q337" i="1"/>
  <c r="R337" i="1" s="1"/>
  <c r="Q338" i="1"/>
  <c r="Q339" i="1"/>
  <c r="R339" i="1" s="1"/>
  <c r="Q340" i="1"/>
  <c r="R340" i="1" s="1"/>
  <c r="Q341" i="1"/>
  <c r="R341" i="1" s="1"/>
  <c r="Q342" i="1"/>
  <c r="Q343" i="1"/>
  <c r="R343" i="1" s="1"/>
  <c r="Q344" i="1"/>
  <c r="R344" i="1" s="1"/>
  <c r="Q345" i="1"/>
  <c r="R345" i="1" s="1"/>
  <c r="Q346" i="1"/>
  <c r="Q347" i="1"/>
  <c r="R347" i="1" s="1"/>
  <c r="Q348" i="1"/>
  <c r="R348" i="1" s="1"/>
  <c r="Q349" i="1"/>
  <c r="R349" i="1" s="1"/>
  <c r="Q350" i="1"/>
  <c r="Q351" i="1"/>
  <c r="R351" i="1" s="1"/>
  <c r="Q352" i="1"/>
  <c r="R352" i="1" s="1"/>
  <c r="Q353" i="1"/>
  <c r="R353" i="1" s="1"/>
  <c r="Q354" i="1"/>
  <c r="Q355" i="1"/>
  <c r="R355" i="1" s="1"/>
  <c r="Q356" i="1"/>
  <c r="R356" i="1" s="1"/>
  <c r="Q357" i="1"/>
  <c r="R357" i="1" s="1"/>
  <c r="Q358" i="1"/>
  <c r="Q359" i="1"/>
  <c r="R359" i="1" s="1"/>
  <c r="Q360" i="1"/>
  <c r="R360" i="1" s="1"/>
  <c r="Q361" i="1"/>
  <c r="R361" i="1" s="1"/>
  <c r="Q362" i="1"/>
  <c r="Q363" i="1"/>
  <c r="R363" i="1" s="1"/>
  <c r="Q364" i="1"/>
  <c r="R364" i="1" s="1"/>
  <c r="Q365" i="1"/>
  <c r="R365" i="1" s="1"/>
  <c r="Q366" i="1"/>
  <c r="Q367" i="1"/>
  <c r="R367" i="1" s="1"/>
  <c r="Q368" i="1"/>
  <c r="R368" i="1" s="1"/>
  <c r="Q369" i="1"/>
  <c r="R369" i="1" s="1"/>
  <c r="Q370" i="1"/>
  <c r="Q371" i="1"/>
  <c r="R371" i="1" s="1"/>
  <c r="Q372" i="1"/>
  <c r="R372" i="1" s="1"/>
  <c r="Q373" i="1"/>
  <c r="R373" i="1" s="1"/>
  <c r="Q374" i="1"/>
  <c r="Q375" i="1"/>
  <c r="R375" i="1" s="1"/>
  <c r="Q376" i="1"/>
  <c r="R376" i="1" s="1"/>
  <c r="Q377" i="1"/>
  <c r="R377" i="1" s="1"/>
  <c r="Q378" i="1"/>
  <c r="Q379" i="1"/>
  <c r="R379" i="1" s="1"/>
  <c r="Q380" i="1"/>
  <c r="R380" i="1" s="1"/>
  <c r="Q381" i="1"/>
  <c r="R381" i="1" s="1"/>
  <c r="Q382" i="1"/>
  <c r="Q383" i="1"/>
  <c r="R383" i="1" s="1"/>
  <c r="Q384" i="1"/>
  <c r="R384" i="1" s="1"/>
  <c r="Q385" i="1"/>
  <c r="R385" i="1" s="1"/>
  <c r="Q386" i="1"/>
  <c r="Q387" i="1"/>
  <c r="R387" i="1" s="1"/>
  <c r="Q388" i="1"/>
  <c r="R388" i="1" s="1"/>
  <c r="Q389" i="1"/>
  <c r="R389" i="1" s="1"/>
  <c r="Q390" i="1"/>
  <c r="Q391" i="1"/>
  <c r="R391" i="1" s="1"/>
  <c r="Q392" i="1"/>
  <c r="R392" i="1" s="1"/>
  <c r="Q393" i="1"/>
  <c r="R393" i="1" s="1"/>
  <c r="Q394" i="1"/>
  <c r="Q395" i="1"/>
  <c r="R395" i="1" s="1"/>
  <c r="Q396" i="1"/>
  <c r="R396" i="1" s="1"/>
  <c r="Q397" i="1"/>
  <c r="R397" i="1" s="1"/>
  <c r="Q398" i="1"/>
  <c r="Q399" i="1"/>
  <c r="R399" i="1" s="1"/>
  <c r="Q400" i="1"/>
  <c r="R400" i="1" s="1"/>
  <c r="Q401" i="1"/>
  <c r="R401" i="1" s="1"/>
  <c r="Q402" i="1"/>
  <c r="Q403" i="1"/>
  <c r="R403" i="1" s="1"/>
  <c r="Q404" i="1"/>
  <c r="R404" i="1" s="1"/>
  <c r="Q405" i="1"/>
  <c r="R405" i="1" s="1"/>
  <c r="Q406" i="1"/>
  <c r="Q407" i="1"/>
  <c r="R407" i="1" s="1"/>
  <c r="Q408" i="1"/>
  <c r="R408" i="1" s="1"/>
  <c r="Q409" i="1"/>
  <c r="R409" i="1" s="1"/>
  <c r="Q410" i="1"/>
  <c r="Q411" i="1"/>
  <c r="R411" i="1" s="1"/>
  <c r="Q412" i="1"/>
  <c r="R412" i="1" s="1"/>
  <c r="Q413" i="1"/>
  <c r="R413" i="1" s="1"/>
  <c r="Q414" i="1"/>
  <c r="Q415" i="1"/>
  <c r="R415" i="1" s="1"/>
  <c r="Q416" i="1"/>
  <c r="R416" i="1" s="1"/>
  <c r="Q417" i="1"/>
  <c r="R417" i="1" s="1"/>
  <c r="Q418" i="1"/>
  <c r="Q419" i="1"/>
  <c r="R419" i="1" s="1"/>
  <c r="Q420" i="1"/>
  <c r="R420" i="1" s="1"/>
  <c r="Q421" i="1"/>
  <c r="R421" i="1" s="1"/>
  <c r="Q422" i="1"/>
  <c r="Q423" i="1"/>
  <c r="R423" i="1" s="1"/>
  <c r="Q424" i="1"/>
  <c r="R424" i="1" s="1"/>
  <c r="Q425" i="1"/>
  <c r="R425" i="1" s="1"/>
  <c r="Q426" i="1"/>
  <c r="Q427" i="1"/>
  <c r="R427" i="1" s="1"/>
  <c r="Q428" i="1"/>
  <c r="R428" i="1" s="1"/>
  <c r="Q429" i="1"/>
  <c r="R429" i="1" s="1"/>
  <c r="Q430" i="1"/>
  <c r="Q431" i="1"/>
  <c r="R431" i="1" s="1"/>
  <c r="Q432" i="1"/>
  <c r="R432" i="1" s="1"/>
  <c r="Q433" i="1"/>
  <c r="R433" i="1" s="1"/>
  <c r="Q434" i="1"/>
  <c r="Q435" i="1"/>
  <c r="R435" i="1" s="1"/>
  <c r="Q436" i="1"/>
  <c r="R436" i="1" s="1"/>
  <c r="Q437" i="1"/>
  <c r="R437" i="1" s="1"/>
  <c r="Q438" i="1"/>
  <c r="Q439" i="1"/>
  <c r="R439" i="1" s="1"/>
  <c r="Q440" i="1"/>
  <c r="R440" i="1" s="1"/>
  <c r="Q441" i="1"/>
  <c r="R441" i="1" s="1"/>
  <c r="Q442" i="1"/>
  <c r="Q443" i="1"/>
  <c r="R443" i="1" s="1"/>
  <c r="Q444" i="1"/>
  <c r="R444" i="1" s="1"/>
  <c r="Q445" i="1"/>
  <c r="R445" i="1" s="1"/>
  <c r="Q446" i="1"/>
  <c r="Q447" i="1"/>
  <c r="R447" i="1" s="1"/>
  <c r="Q448" i="1"/>
  <c r="R448" i="1" s="1"/>
  <c r="Q449" i="1"/>
  <c r="R449" i="1" s="1"/>
  <c r="Q450" i="1"/>
  <c r="Q451" i="1"/>
  <c r="R451" i="1" s="1"/>
  <c r="Q452" i="1"/>
  <c r="R452" i="1" s="1"/>
  <c r="Q453" i="1"/>
  <c r="R453" i="1" s="1"/>
  <c r="Q454" i="1"/>
  <c r="Q455" i="1"/>
  <c r="Q456" i="1"/>
  <c r="R456" i="1" s="1"/>
  <c r="Q457" i="1"/>
  <c r="R457" i="1" s="1"/>
  <c r="Q458" i="1"/>
  <c r="Q459" i="1"/>
  <c r="R459" i="1" s="1"/>
  <c r="Q460" i="1"/>
  <c r="R460" i="1" s="1"/>
  <c r="Q461" i="1"/>
  <c r="R461" i="1" s="1"/>
  <c r="Q462" i="1"/>
  <c r="Q463" i="1"/>
  <c r="R463" i="1" s="1"/>
  <c r="Q464" i="1"/>
  <c r="R464" i="1" s="1"/>
  <c r="Q465" i="1"/>
  <c r="R465" i="1" s="1"/>
  <c r="Q466" i="1"/>
  <c r="Q467" i="1"/>
  <c r="R467" i="1" s="1"/>
  <c r="Q468" i="1"/>
  <c r="R468" i="1" s="1"/>
  <c r="Q469" i="1"/>
  <c r="R469" i="1" s="1"/>
  <c r="Q470" i="1"/>
  <c r="Q471" i="1"/>
  <c r="R471" i="1" s="1"/>
  <c r="Q472" i="1"/>
  <c r="R472" i="1" s="1"/>
  <c r="Q473" i="1"/>
  <c r="R473" i="1" s="1"/>
  <c r="Q474" i="1"/>
  <c r="Q475" i="1"/>
  <c r="R475" i="1" s="1"/>
  <c r="Q476" i="1"/>
  <c r="R476" i="1" s="1"/>
  <c r="Q477" i="1"/>
  <c r="R477" i="1" s="1"/>
  <c r="Q478" i="1"/>
  <c r="Q479" i="1"/>
  <c r="R479" i="1" s="1"/>
  <c r="Q480" i="1"/>
  <c r="R480" i="1" s="1"/>
  <c r="Q481" i="1"/>
  <c r="R481" i="1" s="1"/>
  <c r="Q482" i="1"/>
  <c r="Q483" i="1"/>
  <c r="R483" i="1" s="1"/>
  <c r="Q484" i="1"/>
  <c r="R484" i="1" s="1"/>
  <c r="Q485" i="1"/>
  <c r="R485" i="1" s="1"/>
  <c r="Q486" i="1"/>
  <c r="Q487" i="1"/>
  <c r="R487" i="1" s="1"/>
  <c r="Q488" i="1"/>
  <c r="R488" i="1" s="1"/>
  <c r="Q489" i="1"/>
  <c r="R489" i="1" s="1"/>
  <c r="Q490" i="1"/>
  <c r="Q491" i="1"/>
  <c r="R491" i="1" s="1"/>
  <c r="Q492" i="1"/>
  <c r="R492" i="1" s="1"/>
  <c r="Q493" i="1"/>
  <c r="R493" i="1" s="1"/>
  <c r="Q494" i="1"/>
  <c r="Q495" i="1"/>
  <c r="R495" i="1" s="1"/>
  <c r="Q496" i="1"/>
  <c r="R496" i="1" s="1"/>
  <c r="Q497" i="1"/>
  <c r="R497" i="1" s="1"/>
  <c r="Q498" i="1"/>
  <c r="Q499" i="1"/>
  <c r="R499" i="1" s="1"/>
  <c r="Q500" i="1"/>
  <c r="R500" i="1" s="1"/>
  <c r="Q501" i="1"/>
  <c r="R501" i="1" s="1"/>
  <c r="Q502" i="1"/>
  <c r="Q503" i="1"/>
  <c r="R503" i="1" s="1"/>
  <c r="Q504" i="1"/>
  <c r="R504" i="1" s="1"/>
  <c r="Q505" i="1"/>
  <c r="R505" i="1" s="1"/>
  <c r="Q506" i="1"/>
  <c r="Q507" i="1"/>
  <c r="R507" i="1" s="1"/>
  <c r="Q508" i="1"/>
  <c r="R508" i="1" s="1"/>
  <c r="Q509" i="1"/>
  <c r="R509" i="1" s="1"/>
  <c r="Q510" i="1"/>
  <c r="Q511" i="1"/>
  <c r="R511" i="1" s="1"/>
  <c r="Q512" i="1"/>
  <c r="R512" i="1" s="1"/>
  <c r="Q513" i="1"/>
  <c r="R513" i="1" s="1"/>
  <c r="Q514" i="1"/>
  <c r="Q515" i="1"/>
  <c r="R515" i="1" s="1"/>
  <c r="Q516" i="1"/>
  <c r="R516" i="1" s="1"/>
  <c r="Q517" i="1"/>
  <c r="R517" i="1" s="1"/>
  <c r="Q518" i="1"/>
  <c r="Q519" i="1"/>
  <c r="R519" i="1" s="1"/>
  <c r="Q520" i="1"/>
  <c r="R520" i="1" s="1"/>
  <c r="Q521" i="1"/>
  <c r="R521" i="1" s="1"/>
  <c r="Q522" i="1"/>
  <c r="Q523" i="1"/>
  <c r="R523" i="1" s="1"/>
  <c r="Q524" i="1"/>
  <c r="R524" i="1" s="1"/>
  <c r="Q525" i="1"/>
  <c r="R525" i="1" s="1"/>
  <c r="Q526" i="1"/>
  <c r="Q527" i="1"/>
  <c r="R527" i="1" s="1"/>
  <c r="Q528" i="1"/>
  <c r="R528" i="1" s="1"/>
  <c r="Q529" i="1"/>
  <c r="R529" i="1" s="1"/>
  <c r="Q530" i="1"/>
  <c r="Q531" i="1"/>
  <c r="R531" i="1" s="1"/>
  <c r="Q532" i="1"/>
  <c r="R532" i="1" s="1"/>
  <c r="Q533" i="1"/>
  <c r="R533" i="1" s="1"/>
  <c r="Q534" i="1"/>
  <c r="Q535" i="1"/>
  <c r="R535" i="1" s="1"/>
  <c r="Q536" i="1"/>
  <c r="R536" i="1" s="1"/>
  <c r="Q537" i="1"/>
  <c r="R537" i="1" s="1"/>
  <c r="Q538" i="1"/>
  <c r="Q539" i="1"/>
  <c r="R539" i="1" s="1"/>
  <c r="Q540" i="1"/>
  <c r="R540" i="1" s="1"/>
  <c r="Q541" i="1"/>
  <c r="R541" i="1" s="1"/>
  <c r="Q542" i="1"/>
  <c r="Q543" i="1"/>
  <c r="R543" i="1" s="1"/>
  <c r="Q544" i="1"/>
  <c r="R544" i="1" s="1"/>
  <c r="Q545" i="1"/>
  <c r="R545" i="1" s="1"/>
  <c r="Q546" i="1"/>
  <c r="Q547" i="1"/>
  <c r="R547" i="1" s="1"/>
  <c r="Q548" i="1"/>
  <c r="R548" i="1" s="1"/>
  <c r="Q549" i="1"/>
  <c r="R549" i="1" s="1"/>
  <c r="Q550" i="1"/>
  <c r="Q551" i="1"/>
  <c r="R551" i="1" s="1"/>
  <c r="Q552" i="1"/>
  <c r="R552" i="1" s="1"/>
  <c r="Q553" i="1"/>
  <c r="R553" i="1" s="1"/>
  <c r="Q554" i="1"/>
  <c r="Q555" i="1"/>
  <c r="R555" i="1" s="1"/>
  <c r="Q556" i="1"/>
  <c r="R556" i="1" s="1"/>
  <c r="Q557" i="1"/>
  <c r="R557" i="1" s="1"/>
  <c r="Q558" i="1"/>
  <c r="Q559" i="1"/>
  <c r="R559" i="1" s="1"/>
  <c r="Q560" i="1"/>
  <c r="R560" i="1" s="1"/>
  <c r="Q561" i="1"/>
  <c r="R561" i="1" s="1"/>
  <c r="Q562" i="1"/>
  <c r="Q563" i="1"/>
  <c r="R563" i="1" s="1"/>
  <c r="Q564" i="1"/>
  <c r="R564" i="1" s="1"/>
  <c r="Q565" i="1"/>
  <c r="R565" i="1" s="1"/>
  <c r="Q566" i="1"/>
  <c r="Q567" i="1"/>
  <c r="R567" i="1" s="1"/>
  <c r="Q568" i="1"/>
  <c r="R568" i="1" s="1"/>
  <c r="Q569" i="1"/>
  <c r="R569" i="1" s="1"/>
  <c r="Q570" i="1"/>
  <c r="Q571" i="1"/>
  <c r="R571" i="1" s="1"/>
  <c r="Q572" i="1"/>
  <c r="R572" i="1" s="1"/>
  <c r="Q573" i="1"/>
  <c r="R573" i="1" s="1"/>
  <c r="Q574" i="1"/>
  <c r="Q575" i="1"/>
  <c r="R575" i="1" s="1"/>
  <c r="Q576" i="1"/>
  <c r="R576" i="1" s="1"/>
  <c r="Q577" i="1"/>
  <c r="R577" i="1" s="1"/>
  <c r="Q578" i="1"/>
  <c r="Q579" i="1"/>
  <c r="R579" i="1" s="1"/>
  <c r="Q580" i="1"/>
  <c r="R580" i="1" s="1"/>
  <c r="Q581" i="1"/>
  <c r="R581" i="1" s="1"/>
  <c r="Q582" i="1"/>
  <c r="Q583" i="1"/>
  <c r="R583" i="1" s="1"/>
  <c r="Q584" i="1"/>
  <c r="R584" i="1" s="1"/>
  <c r="Q585" i="1"/>
  <c r="R585" i="1" s="1"/>
  <c r="Q586" i="1"/>
  <c r="Q587" i="1"/>
  <c r="R587" i="1" s="1"/>
  <c r="Q588" i="1"/>
  <c r="R588" i="1" s="1"/>
  <c r="Q589" i="1"/>
  <c r="R589" i="1" s="1"/>
  <c r="Q590" i="1"/>
  <c r="Q591" i="1"/>
  <c r="R591" i="1" s="1"/>
  <c r="Q592" i="1"/>
  <c r="R592" i="1" s="1"/>
  <c r="Q593" i="1"/>
  <c r="R593" i="1" s="1"/>
  <c r="Q594" i="1"/>
  <c r="Q595" i="1"/>
  <c r="R595" i="1" s="1"/>
  <c r="Q596" i="1"/>
  <c r="R596" i="1" s="1"/>
  <c r="Q597" i="1"/>
  <c r="R597" i="1" s="1"/>
  <c r="Q598" i="1"/>
  <c r="Q599" i="1"/>
  <c r="R599" i="1" s="1"/>
  <c r="Q600" i="1"/>
  <c r="R600" i="1" s="1"/>
  <c r="Q601" i="1"/>
  <c r="R601" i="1" s="1"/>
  <c r="Q602" i="1"/>
  <c r="Q603" i="1"/>
  <c r="R603" i="1" s="1"/>
  <c r="Q604" i="1"/>
  <c r="R604" i="1" s="1"/>
  <c r="Q605" i="1"/>
  <c r="R605" i="1" s="1"/>
  <c r="Q606" i="1"/>
  <c r="Q607" i="1"/>
  <c r="R607" i="1" s="1"/>
  <c r="Q608" i="1"/>
  <c r="R608" i="1" s="1"/>
  <c r="Q609" i="1"/>
  <c r="R609" i="1" s="1"/>
  <c r="Q610" i="1"/>
  <c r="Q611" i="1"/>
  <c r="R611" i="1" s="1"/>
  <c r="Q612" i="1"/>
  <c r="R612" i="1" s="1"/>
  <c r="Q613" i="1"/>
  <c r="R613" i="1" s="1"/>
  <c r="Q614" i="1"/>
  <c r="Q615" i="1"/>
  <c r="R615" i="1" s="1"/>
  <c r="Q616" i="1"/>
  <c r="R616" i="1" s="1"/>
  <c r="Q617" i="1"/>
  <c r="R617" i="1" s="1"/>
  <c r="Q618" i="1"/>
  <c r="Q619" i="1"/>
  <c r="R619" i="1" s="1"/>
  <c r="Q620" i="1"/>
  <c r="R620" i="1" s="1"/>
  <c r="Q621" i="1"/>
  <c r="R621" i="1" s="1"/>
  <c r="Q622" i="1"/>
  <c r="Q623" i="1"/>
  <c r="R623" i="1" s="1"/>
  <c r="Q624" i="1"/>
  <c r="R624" i="1" s="1"/>
  <c r="Q625" i="1"/>
  <c r="R625" i="1" s="1"/>
  <c r="Q626" i="1"/>
  <c r="Q627" i="1"/>
  <c r="R627" i="1" s="1"/>
  <c r="Q628" i="1"/>
  <c r="R628" i="1" s="1"/>
  <c r="Q629" i="1"/>
  <c r="R629" i="1" s="1"/>
  <c r="Q630" i="1"/>
  <c r="Q631" i="1"/>
  <c r="R631" i="1" s="1"/>
  <c r="Q632" i="1"/>
  <c r="R632" i="1" s="1"/>
  <c r="Q633" i="1"/>
  <c r="R633" i="1" s="1"/>
  <c r="Q634" i="1"/>
  <c r="Q635" i="1"/>
  <c r="R635" i="1" s="1"/>
  <c r="Q636" i="1"/>
  <c r="R636" i="1" s="1"/>
  <c r="Q637" i="1"/>
  <c r="R637" i="1" s="1"/>
  <c r="Q638" i="1"/>
  <c r="Q639" i="1"/>
  <c r="R639" i="1" s="1"/>
  <c r="Q640" i="1"/>
  <c r="R640" i="1" s="1"/>
  <c r="Q641" i="1"/>
  <c r="R641" i="1" s="1"/>
  <c r="Q642" i="1"/>
  <c r="Q643" i="1"/>
  <c r="R643" i="1" s="1"/>
  <c r="Q644" i="1"/>
  <c r="R644" i="1" s="1"/>
  <c r="Q645" i="1"/>
  <c r="R645" i="1" s="1"/>
  <c r="Q646" i="1"/>
  <c r="Q647" i="1"/>
  <c r="R647" i="1" s="1"/>
  <c r="Q648" i="1"/>
  <c r="R648" i="1" s="1"/>
  <c r="Q649" i="1"/>
  <c r="R649" i="1" s="1"/>
  <c r="Q650" i="1"/>
  <c r="Q651" i="1"/>
  <c r="R651" i="1" s="1"/>
  <c r="Q652" i="1"/>
  <c r="R652" i="1" s="1"/>
  <c r="Q653" i="1"/>
  <c r="R653" i="1" s="1"/>
  <c r="Q654" i="1"/>
  <c r="Q655" i="1"/>
  <c r="R655" i="1" s="1"/>
  <c r="Q656" i="1"/>
  <c r="R656" i="1" s="1"/>
  <c r="Q657" i="1"/>
  <c r="R657" i="1" s="1"/>
  <c r="Q658" i="1"/>
  <c r="Q659" i="1"/>
  <c r="R659" i="1" s="1"/>
  <c r="Q660" i="1"/>
  <c r="R660" i="1" s="1"/>
  <c r="Q661" i="1"/>
  <c r="R661" i="1" s="1"/>
  <c r="Q662" i="1"/>
  <c r="Q663" i="1"/>
  <c r="R663" i="1" s="1"/>
  <c r="Q664" i="1"/>
  <c r="R664" i="1" s="1"/>
  <c r="Q665" i="1"/>
  <c r="R665" i="1" s="1"/>
  <c r="Q666" i="1"/>
  <c r="Q667" i="1"/>
  <c r="R667" i="1" s="1"/>
  <c r="Q668" i="1"/>
  <c r="R668" i="1" s="1"/>
  <c r="Q669" i="1"/>
  <c r="R669" i="1" s="1"/>
  <c r="Q670" i="1"/>
  <c r="Q671" i="1"/>
  <c r="R671" i="1" s="1"/>
  <c r="Q672" i="1"/>
  <c r="R672" i="1" s="1"/>
  <c r="Q673" i="1"/>
  <c r="R673" i="1" s="1"/>
  <c r="Q674" i="1"/>
  <c r="Q675" i="1"/>
  <c r="R675" i="1" s="1"/>
  <c r="Q676" i="1"/>
  <c r="R676" i="1" s="1"/>
  <c r="Q677" i="1"/>
  <c r="R677" i="1" s="1"/>
  <c r="Q678" i="1"/>
  <c r="Q679" i="1"/>
  <c r="R679" i="1" s="1"/>
  <c r="Q680" i="1"/>
  <c r="R680" i="1" s="1"/>
  <c r="Q681" i="1"/>
  <c r="R681" i="1" s="1"/>
  <c r="Q682" i="1"/>
  <c r="Q683" i="1"/>
  <c r="R683" i="1" s="1"/>
  <c r="Q684" i="1"/>
  <c r="R684" i="1" s="1"/>
  <c r="Q685" i="1"/>
  <c r="R685" i="1" s="1"/>
  <c r="Q686" i="1"/>
  <c r="Q687" i="1"/>
  <c r="R687" i="1" s="1"/>
  <c r="Q688" i="1"/>
  <c r="R688" i="1" s="1"/>
  <c r="Q689" i="1"/>
  <c r="R689" i="1" s="1"/>
  <c r="Q690" i="1"/>
  <c r="Q691" i="1"/>
  <c r="Q692" i="1"/>
  <c r="R692" i="1" s="1"/>
  <c r="Q693" i="1"/>
  <c r="R693" i="1" s="1"/>
  <c r="Q694" i="1"/>
  <c r="Q695" i="1"/>
  <c r="Q696" i="1"/>
  <c r="R696" i="1" s="1"/>
  <c r="Q697" i="1"/>
  <c r="R697" i="1" s="1"/>
  <c r="Q698" i="1"/>
  <c r="Q699" i="1"/>
  <c r="R699" i="1" s="1"/>
  <c r="Q700" i="1"/>
  <c r="R700" i="1" s="1"/>
  <c r="Q701" i="1"/>
  <c r="R701" i="1" s="1"/>
  <c r="Q702" i="1"/>
  <c r="Q703" i="1"/>
  <c r="R703" i="1" s="1"/>
  <c r="Q704" i="1"/>
  <c r="R704" i="1" s="1"/>
  <c r="Q705" i="1"/>
  <c r="R705" i="1" s="1"/>
  <c r="Q706" i="1"/>
  <c r="Q707" i="1"/>
  <c r="Q708" i="1"/>
  <c r="R708" i="1" s="1"/>
  <c r="Q709" i="1"/>
  <c r="R709" i="1" s="1"/>
  <c r="Q710" i="1"/>
  <c r="Q711" i="1"/>
  <c r="Q712" i="1"/>
  <c r="R712" i="1" s="1"/>
  <c r="Q713" i="1"/>
  <c r="R713" i="1" s="1"/>
  <c r="Q714" i="1"/>
  <c r="Q715" i="1"/>
  <c r="R715" i="1" s="1"/>
  <c r="Q716" i="1"/>
  <c r="R716" i="1" s="1"/>
  <c r="Q717" i="1"/>
  <c r="R717" i="1" s="1"/>
  <c r="Q718" i="1"/>
  <c r="Q719" i="1"/>
  <c r="R719" i="1" s="1"/>
  <c r="Q720" i="1"/>
  <c r="R720" i="1" s="1"/>
  <c r="Q721" i="1"/>
  <c r="R721" i="1" s="1"/>
  <c r="Q722" i="1"/>
  <c r="Q723" i="1"/>
  <c r="Q724" i="1"/>
  <c r="R724" i="1" s="1"/>
  <c r="Q725" i="1"/>
  <c r="R725" i="1" s="1"/>
  <c r="Q726" i="1"/>
  <c r="Q727" i="1"/>
  <c r="Q728" i="1"/>
  <c r="R728" i="1" s="1"/>
  <c r="Q729" i="1"/>
  <c r="R729" i="1" s="1"/>
  <c r="Q730" i="1"/>
  <c r="Q731" i="1"/>
  <c r="R731" i="1" s="1"/>
  <c r="Q732" i="1"/>
  <c r="R732" i="1" s="1"/>
  <c r="Q733" i="1"/>
  <c r="R733" i="1" s="1"/>
  <c r="Q734" i="1"/>
  <c r="Q735" i="1"/>
  <c r="R735" i="1" s="1"/>
  <c r="Q736" i="1"/>
  <c r="R736" i="1" s="1"/>
  <c r="Q737" i="1"/>
  <c r="Q738" i="1"/>
  <c r="Q739" i="1"/>
  <c r="Q740" i="1"/>
  <c r="R740" i="1" s="1"/>
  <c r="Q741" i="1"/>
  <c r="Q742" i="1"/>
  <c r="Q743" i="1"/>
  <c r="Q744" i="1"/>
  <c r="R744" i="1" s="1"/>
  <c r="Q745" i="1"/>
  <c r="Q746" i="1"/>
  <c r="Q747" i="1"/>
  <c r="R747" i="1" s="1"/>
  <c r="Q748" i="1"/>
  <c r="R748" i="1" s="1"/>
  <c r="Q749" i="1"/>
  <c r="R749" i="1" s="1"/>
  <c r="Q750" i="1"/>
  <c r="Q751" i="1"/>
  <c r="R751" i="1" s="1"/>
  <c r="Q752" i="1"/>
  <c r="R752" i="1" s="1"/>
  <c r="Q753" i="1"/>
  <c r="R753" i="1" s="1"/>
  <c r="Q754" i="1"/>
  <c r="Q755" i="1"/>
  <c r="Q756" i="1"/>
  <c r="R756" i="1" s="1"/>
  <c r="Q757" i="1"/>
  <c r="R757" i="1" s="1"/>
  <c r="Q758" i="1"/>
  <c r="Q759" i="1"/>
  <c r="Q760" i="1"/>
  <c r="R760" i="1" s="1"/>
  <c r="Q761" i="1"/>
  <c r="R761" i="1" s="1"/>
  <c r="Q762" i="1"/>
  <c r="Q763" i="1"/>
  <c r="R763" i="1" s="1"/>
  <c r="Q764" i="1"/>
  <c r="R764" i="1" s="1"/>
  <c r="Q765" i="1"/>
  <c r="R765" i="1" s="1"/>
  <c r="Q766" i="1"/>
  <c r="Q767" i="1"/>
  <c r="R767" i="1" s="1"/>
  <c r="Q768" i="1"/>
  <c r="R768" i="1" s="1"/>
  <c r="Q769" i="1"/>
  <c r="Q770" i="1"/>
  <c r="Q771" i="1"/>
  <c r="Q772" i="1"/>
  <c r="R772" i="1" s="1"/>
  <c r="Q773" i="1"/>
  <c r="Q774" i="1"/>
  <c r="Q775" i="1"/>
  <c r="Q776" i="1"/>
  <c r="R776" i="1" s="1"/>
  <c r="Q777" i="1"/>
  <c r="Q778" i="1"/>
  <c r="Q779" i="1"/>
  <c r="R779" i="1" s="1"/>
  <c r="Q780" i="1"/>
  <c r="R780" i="1" s="1"/>
  <c r="Q781" i="1"/>
  <c r="R781" i="1" s="1"/>
  <c r="Q782" i="1"/>
  <c r="Q783" i="1"/>
  <c r="R783" i="1" s="1"/>
  <c r="Q784" i="1"/>
  <c r="R784" i="1" s="1"/>
  <c r="Q785" i="1"/>
  <c r="R785" i="1" s="1"/>
  <c r="Q786" i="1"/>
  <c r="Q787" i="1"/>
  <c r="Q788" i="1"/>
  <c r="R788" i="1" s="1"/>
  <c r="Q789" i="1"/>
  <c r="R789" i="1" s="1"/>
  <c r="Q790" i="1"/>
  <c r="Q791" i="1"/>
  <c r="Q792" i="1"/>
  <c r="R792" i="1" s="1"/>
  <c r="Q793" i="1"/>
  <c r="R793" i="1" s="1"/>
  <c r="Q794" i="1"/>
  <c r="Q795" i="1"/>
  <c r="R795" i="1" s="1"/>
  <c r="Q796" i="1"/>
  <c r="R796" i="1" s="1"/>
  <c r="Q797" i="1"/>
  <c r="R797" i="1" s="1"/>
  <c r="Q798" i="1"/>
  <c r="Q799" i="1"/>
  <c r="R799" i="1" s="1"/>
  <c r="Q800" i="1"/>
  <c r="R800" i="1" s="1"/>
  <c r="Q801" i="1"/>
  <c r="Q802" i="1"/>
  <c r="Q803" i="1"/>
  <c r="Q804" i="1"/>
  <c r="R804" i="1" s="1"/>
  <c r="Q805" i="1"/>
  <c r="Q806" i="1"/>
  <c r="Q807" i="1"/>
  <c r="Q808" i="1"/>
  <c r="R808" i="1" s="1"/>
  <c r="Q809" i="1"/>
  <c r="Q810" i="1"/>
  <c r="Q811" i="1"/>
  <c r="R811" i="1" s="1"/>
  <c r="Q812" i="1"/>
  <c r="R812" i="1" s="1"/>
  <c r="Q813" i="1"/>
  <c r="R813" i="1" s="1"/>
  <c r="Q814" i="1"/>
  <c r="Q815" i="1"/>
  <c r="R815" i="1" s="1"/>
  <c r="Q816" i="1"/>
  <c r="R816" i="1" s="1"/>
  <c r="Q817" i="1"/>
  <c r="R817" i="1" s="1"/>
  <c r="Q818" i="1"/>
  <c r="Q819" i="1"/>
  <c r="Q820" i="1"/>
  <c r="R820" i="1" s="1"/>
  <c r="Q821" i="1"/>
  <c r="R821" i="1" s="1"/>
  <c r="Q822" i="1"/>
  <c r="Q823" i="1"/>
  <c r="Q824" i="1"/>
  <c r="R824" i="1" s="1"/>
  <c r="Q825" i="1"/>
  <c r="R825" i="1" s="1"/>
  <c r="Q826" i="1"/>
  <c r="Q827" i="1"/>
  <c r="R827" i="1" s="1"/>
  <c r="Q828" i="1"/>
  <c r="R828" i="1" s="1"/>
  <c r="Q829" i="1"/>
  <c r="R829" i="1" s="1"/>
  <c r="Q830" i="1"/>
  <c r="Q831" i="1"/>
  <c r="Q832" i="1"/>
  <c r="R832" i="1" s="1"/>
  <c r="Q833" i="1"/>
  <c r="R833" i="1" s="1"/>
  <c r="Q834" i="1"/>
  <c r="Q835" i="1"/>
  <c r="Q836" i="1"/>
  <c r="R836" i="1" s="1"/>
  <c r="Q837" i="1"/>
  <c r="R837" i="1" s="1"/>
  <c r="Q838" i="1"/>
  <c r="Q839" i="1"/>
  <c r="Q840" i="1"/>
  <c r="R840" i="1" s="1"/>
  <c r="Q841" i="1"/>
  <c r="R841" i="1" s="1"/>
  <c r="Q842" i="1"/>
  <c r="Q843" i="1"/>
  <c r="R843" i="1" s="1"/>
  <c r="Q844" i="1"/>
  <c r="R844" i="1" s="1"/>
  <c r="Q845" i="1"/>
  <c r="Q846" i="1"/>
  <c r="Q847" i="1"/>
  <c r="Q848" i="1"/>
  <c r="R848" i="1" s="1"/>
  <c r="Q849" i="1"/>
  <c r="Q850" i="1"/>
  <c r="Q851" i="1"/>
  <c r="Q852" i="1"/>
  <c r="R852" i="1" s="1"/>
  <c r="Q853" i="1"/>
  <c r="Q854" i="1"/>
  <c r="R854" i="1" s="1"/>
  <c r="Q855" i="1"/>
  <c r="Q856" i="1"/>
  <c r="R856" i="1" s="1"/>
  <c r="Q857" i="1"/>
  <c r="R857" i="1" s="1"/>
  <c r="Q858" i="1"/>
  <c r="Q859" i="1"/>
  <c r="R859" i="1" s="1"/>
  <c r="Q860" i="1"/>
  <c r="R860" i="1" s="1"/>
  <c r="Q861" i="1"/>
  <c r="R861" i="1" s="1"/>
  <c r="Q862" i="1"/>
  <c r="Q863" i="1"/>
  <c r="Q864" i="1"/>
  <c r="R864" i="1" s="1"/>
  <c r="Q865" i="1"/>
  <c r="R865" i="1" s="1"/>
  <c r="Q866" i="1"/>
  <c r="Q867" i="1"/>
  <c r="Q868" i="1"/>
  <c r="R868" i="1" s="1"/>
  <c r="Q869" i="1"/>
  <c r="R869" i="1" s="1"/>
  <c r="Q870" i="1"/>
  <c r="Q871" i="1"/>
  <c r="Q872" i="1"/>
  <c r="R872" i="1" s="1"/>
  <c r="Q873" i="1"/>
  <c r="Q874" i="1"/>
  <c r="Q875" i="1"/>
  <c r="R875" i="1" s="1"/>
  <c r="Q876" i="1"/>
  <c r="R876" i="1" s="1"/>
  <c r="Q877" i="1"/>
  <c r="Q878" i="1"/>
  <c r="Q879" i="1"/>
  <c r="Q880" i="1"/>
  <c r="R880" i="1" s="1"/>
  <c r="Q881" i="1"/>
  <c r="Q882" i="1"/>
  <c r="Q883" i="1"/>
  <c r="Q884" i="1"/>
  <c r="R884" i="1" s="1"/>
  <c r="Q885" i="1"/>
  <c r="Q886" i="1"/>
  <c r="Q887" i="1"/>
  <c r="Q888" i="1"/>
  <c r="R888" i="1" s="1"/>
  <c r="Q889" i="1"/>
  <c r="Q890" i="1"/>
  <c r="Q891" i="1"/>
  <c r="R891" i="1" s="1"/>
  <c r="Q892" i="1"/>
  <c r="R892" i="1" s="1"/>
  <c r="Q893" i="1"/>
  <c r="R893" i="1" s="1"/>
  <c r="Q894" i="1"/>
  <c r="Q895" i="1"/>
  <c r="Q896" i="1"/>
  <c r="R896" i="1" s="1"/>
  <c r="Q897" i="1"/>
  <c r="R897" i="1" s="1"/>
  <c r="Q898" i="1"/>
  <c r="Q899" i="1"/>
  <c r="Q900" i="1"/>
  <c r="R900" i="1" s="1"/>
  <c r="Q901" i="1"/>
  <c r="R901" i="1" s="1"/>
  <c r="Q902" i="1"/>
  <c r="Q903" i="1"/>
  <c r="Q904" i="1"/>
  <c r="R904" i="1" s="1"/>
  <c r="Q905" i="1"/>
  <c r="R905" i="1" s="1"/>
  <c r="Q906" i="1"/>
  <c r="Q907" i="1"/>
  <c r="R907" i="1" s="1"/>
  <c r="Q908" i="1"/>
  <c r="R908" i="1" s="1"/>
  <c r="Q909" i="1"/>
  <c r="R909" i="1" s="1"/>
  <c r="Q910" i="1"/>
  <c r="Q911" i="1"/>
  <c r="Q912" i="1"/>
  <c r="R912" i="1" s="1"/>
  <c r="Q913" i="1"/>
  <c r="R913" i="1" s="1"/>
  <c r="Q914" i="1"/>
  <c r="Q915" i="1"/>
  <c r="Q916" i="1"/>
  <c r="R916" i="1" s="1"/>
  <c r="Q917" i="1"/>
  <c r="R917" i="1" s="1"/>
  <c r="Q918" i="1"/>
  <c r="Q919" i="1"/>
  <c r="Q920" i="1"/>
  <c r="R920" i="1" s="1"/>
  <c r="Q921" i="1"/>
  <c r="R921" i="1" s="1"/>
  <c r="Q922" i="1"/>
  <c r="Q923" i="1"/>
  <c r="R923" i="1" s="1"/>
  <c r="Q924" i="1"/>
  <c r="R924" i="1" s="1"/>
  <c r="Q925" i="1"/>
  <c r="Q926" i="1"/>
  <c r="Q927" i="1"/>
  <c r="Q928" i="1"/>
  <c r="R928" i="1" s="1"/>
  <c r="Q929" i="1"/>
  <c r="Q930" i="1"/>
  <c r="Q931" i="1"/>
  <c r="Q932" i="1"/>
  <c r="R932" i="1" s="1"/>
  <c r="Q933" i="1"/>
  <c r="Q934" i="1"/>
  <c r="Q935" i="1"/>
  <c r="Q936" i="1"/>
  <c r="R936" i="1" s="1"/>
  <c r="Q937" i="1"/>
  <c r="Q938" i="1"/>
  <c r="Q939" i="1"/>
  <c r="R939" i="1" s="1"/>
  <c r="Q940" i="1"/>
  <c r="R940" i="1" s="1"/>
  <c r="Q941" i="1"/>
  <c r="Q942" i="1"/>
  <c r="Q943" i="1"/>
  <c r="Q944" i="1"/>
  <c r="R944" i="1" s="1"/>
  <c r="Q945" i="1"/>
  <c r="Q946" i="1"/>
  <c r="Q947" i="1"/>
  <c r="Q948" i="1"/>
  <c r="R948" i="1" s="1"/>
  <c r="Q949" i="1"/>
  <c r="Q950" i="1"/>
  <c r="Q951" i="1"/>
  <c r="Q952" i="1"/>
  <c r="R952" i="1" s="1"/>
  <c r="Q953" i="1"/>
  <c r="Q954" i="1"/>
  <c r="Q955" i="1"/>
  <c r="R955" i="1" s="1"/>
  <c r="Q956" i="1"/>
  <c r="R956" i="1" s="1"/>
  <c r="Q957" i="1"/>
  <c r="R957" i="1" s="1"/>
  <c r="Q958" i="1"/>
  <c r="Q959" i="1"/>
  <c r="Q960" i="1"/>
  <c r="R960" i="1" s="1"/>
  <c r="Q961" i="1"/>
  <c r="R961" i="1" s="1"/>
  <c r="Q962" i="1"/>
  <c r="Q963" i="1"/>
  <c r="Q964" i="1"/>
  <c r="R964" i="1" s="1"/>
  <c r="Q965" i="1"/>
  <c r="R965" i="1" s="1"/>
  <c r="Q966" i="1"/>
  <c r="Q967" i="1"/>
  <c r="Q968" i="1"/>
  <c r="R968" i="1" s="1"/>
  <c r="Q969" i="1"/>
  <c r="R969" i="1" s="1"/>
  <c r="Q970" i="1"/>
  <c r="Q971" i="1"/>
  <c r="R971" i="1" s="1"/>
  <c r="Q972" i="1"/>
  <c r="R972" i="1" s="1"/>
  <c r="Q973" i="1"/>
  <c r="R973" i="1" s="1"/>
  <c r="Q974" i="1"/>
  <c r="Q975" i="1"/>
  <c r="Q976" i="1"/>
  <c r="R976" i="1" s="1"/>
  <c r="Q977" i="1"/>
  <c r="R977" i="1" s="1"/>
  <c r="Q978" i="1"/>
  <c r="Q979" i="1"/>
  <c r="Q980" i="1"/>
  <c r="R980" i="1" s="1"/>
  <c r="Q981" i="1"/>
  <c r="R981" i="1" s="1"/>
  <c r="Q982" i="1"/>
  <c r="R982" i="1" s="1"/>
  <c r="Q983" i="1"/>
  <c r="Q984" i="1"/>
  <c r="R984" i="1" s="1"/>
  <c r="Q985" i="1"/>
  <c r="Q986" i="1"/>
  <c r="Q987" i="1"/>
  <c r="R987" i="1" s="1"/>
  <c r="Q988" i="1"/>
  <c r="R988" i="1" s="1"/>
  <c r="Q989" i="1"/>
  <c r="R989" i="1" s="1"/>
  <c r="Q990" i="1"/>
  <c r="Q991" i="1"/>
  <c r="Q992" i="1"/>
  <c r="R992" i="1" s="1"/>
  <c r="Q993" i="1"/>
  <c r="R993" i="1" s="1"/>
  <c r="Q994" i="1"/>
  <c r="Q995" i="1"/>
  <c r="Q996" i="1"/>
  <c r="R996" i="1" s="1"/>
  <c r="Q997" i="1"/>
  <c r="R997" i="1" s="1"/>
  <c r="Q998" i="1"/>
  <c r="Q999" i="1"/>
  <c r="Q1000" i="1"/>
  <c r="R1000" i="1" s="1"/>
  <c r="Q1001" i="1"/>
  <c r="R1001" i="1" s="1"/>
  <c r="Q1002" i="1"/>
  <c r="Q1003" i="1"/>
  <c r="R1003" i="1" s="1"/>
  <c r="Q1004" i="1"/>
  <c r="R1004" i="1" s="1"/>
  <c r="Q1005" i="1"/>
  <c r="R1005" i="1" s="1"/>
  <c r="Q1006" i="1"/>
  <c r="Q1007" i="1"/>
  <c r="Q1008" i="1"/>
  <c r="R1008" i="1" s="1"/>
  <c r="Q1009" i="1"/>
  <c r="R1009" i="1" s="1"/>
  <c r="Q1010" i="1"/>
  <c r="Q1011" i="1"/>
  <c r="Q1012" i="1"/>
  <c r="R1012" i="1" s="1"/>
  <c r="Q1013" i="1"/>
  <c r="R1013" i="1" s="1"/>
  <c r="Q1014" i="1"/>
  <c r="Q1015" i="1"/>
  <c r="Q1016" i="1"/>
  <c r="R1016" i="1" s="1"/>
  <c r="Q1017" i="1"/>
  <c r="R1017" i="1" s="1"/>
  <c r="Q1018" i="1"/>
  <c r="Q1019" i="1"/>
  <c r="R1019" i="1" s="1"/>
  <c r="Q1020" i="1"/>
  <c r="R1020" i="1" s="1"/>
  <c r="Q1021" i="1"/>
  <c r="Q1022" i="1"/>
  <c r="Q1023" i="1"/>
  <c r="Q1024" i="1"/>
  <c r="R1024" i="1" s="1"/>
  <c r="Q1025" i="1"/>
  <c r="Q1026" i="1"/>
  <c r="Q1027" i="1"/>
  <c r="Q1028" i="1"/>
  <c r="R1028" i="1" s="1"/>
  <c r="Q1029" i="1"/>
  <c r="Q1030" i="1"/>
  <c r="Q1031" i="1"/>
  <c r="Q1032" i="1"/>
  <c r="R1032" i="1" s="1"/>
  <c r="Q1033" i="1"/>
  <c r="Q1034" i="1"/>
  <c r="Q1035" i="1"/>
  <c r="R1035" i="1" s="1"/>
  <c r="Q1036" i="1"/>
  <c r="R1036" i="1" s="1"/>
  <c r="Q1037" i="1"/>
  <c r="Q1038" i="1"/>
  <c r="Q1039" i="1"/>
  <c r="Q1040" i="1"/>
  <c r="R1040" i="1" s="1"/>
  <c r="Q1041" i="1"/>
  <c r="Q1042" i="1"/>
  <c r="Q1043" i="1"/>
  <c r="Q1044" i="1"/>
  <c r="R1044" i="1" s="1"/>
  <c r="Q1045" i="1"/>
  <c r="Q1046" i="1"/>
  <c r="Q1047" i="1"/>
  <c r="Q1048" i="1"/>
  <c r="R1048" i="1" s="1"/>
  <c r="Q1049" i="1"/>
  <c r="Q1050" i="1"/>
  <c r="Q1051" i="1"/>
  <c r="R1051" i="1" s="1"/>
  <c r="Q1052" i="1"/>
  <c r="R1052" i="1" s="1"/>
  <c r="Q1053" i="1"/>
  <c r="R1053" i="1" s="1"/>
  <c r="Q1054" i="1"/>
  <c r="Q1055" i="1"/>
  <c r="Q1056" i="1"/>
  <c r="R1056" i="1" s="1"/>
  <c r="Q1057" i="1"/>
  <c r="R1057" i="1" s="1"/>
  <c r="Q1058" i="1"/>
  <c r="Q1059" i="1"/>
  <c r="Q1060" i="1"/>
  <c r="R1060" i="1" s="1"/>
  <c r="Q1061" i="1"/>
  <c r="R1061" i="1" s="1"/>
  <c r="Q1062" i="1"/>
  <c r="Q1063" i="1"/>
  <c r="Q1064" i="1"/>
  <c r="R1064" i="1" s="1"/>
  <c r="Q1065" i="1"/>
  <c r="R1065" i="1" s="1"/>
  <c r="Q1066" i="1"/>
  <c r="Q1067" i="1"/>
  <c r="R1067" i="1" s="1"/>
  <c r="Q1068" i="1"/>
  <c r="R1068" i="1" s="1"/>
  <c r="Q1069" i="1"/>
  <c r="R1069" i="1" s="1"/>
  <c r="Q1070" i="1"/>
  <c r="Q1071" i="1"/>
  <c r="Q1072" i="1"/>
  <c r="R1072" i="1" s="1"/>
  <c r="Q1073" i="1"/>
  <c r="R1073" i="1" s="1"/>
  <c r="Q1074" i="1"/>
  <c r="Q1075" i="1"/>
  <c r="Q1076" i="1"/>
  <c r="R1076" i="1" s="1"/>
  <c r="Q1077" i="1"/>
  <c r="R1077" i="1" s="1"/>
  <c r="Q1078" i="1"/>
  <c r="Q1079" i="1"/>
  <c r="Q1080" i="1"/>
  <c r="R1080" i="1" s="1"/>
  <c r="Q1081" i="1"/>
  <c r="R1081" i="1" s="1"/>
  <c r="Q1082" i="1"/>
  <c r="Q1083" i="1"/>
  <c r="R1083" i="1" s="1"/>
  <c r="Q1084" i="1"/>
  <c r="R1084" i="1" s="1"/>
  <c r="Q1085" i="1"/>
  <c r="Q1086" i="1"/>
  <c r="Q1087" i="1"/>
  <c r="Q1088" i="1"/>
  <c r="R1088" i="1" s="1"/>
  <c r="Q1089" i="1"/>
  <c r="Q1090" i="1"/>
  <c r="Q1091" i="1"/>
  <c r="Q1092" i="1"/>
  <c r="R1092" i="1" s="1"/>
  <c r="Q1093" i="1"/>
  <c r="Q1094" i="1"/>
  <c r="Q1095" i="1"/>
  <c r="Q1096" i="1"/>
  <c r="R1096" i="1" s="1"/>
  <c r="Q1097" i="1"/>
  <c r="Q1098" i="1"/>
  <c r="Q1099" i="1"/>
  <c r="R1099" i="1" s="1"/>
  <c r="Q1100" i="1"/>
  <c r="R1100" i="1" s="1"/>
  <c r="Q1101" i="1"/>
  <c r="Q1102" i="1"/>
  <c r="Q1103" i="1"/>
  <c r="Q1104" i="1"/>
  <c r="R1104" i="1" s="1"/>
  <c r="Q1105" i="1"/>
  <c r="Q1106" i="1"/>
  <c r="Q1107" i="1"/>
  <c r="Q1108" i="1"/>
  <c r="R1108" i="1" s="1"/>
  <c r="Q1109" i="1"/>
  <c r="Q1110" i="1"/>
  <c r="Q1111" i="1"/>
  <c r="Q1112" i="1"/>
  <c r="R1112" i="1" s="1"/>
  <c r="Q1113" i="1"/>
  <c r="Q1114" i="1"/>
  <c r="Q1115" i="1"/>
  <c r="R1115" i="1" s="1"/>
  <c r="Q1116" i="1"/>
  <c r="R1116" i="1" s="1"/>
  <c r="Q1117" i="1"/>
  <c r="R1117" i="1" s="1"/>
  <c r="Q1118" i="1"/>
  <c r="Q1119" i="1"/>
  <c r="Q1120" i="1"/>
  <c r="R1120" i="1" s="1"/>
  <c r="Q1121" i="1"/>
  <c r="R1121" i="1" s="1"/>
  <c r="Q1122" i="1"/>
  <c r="Q1123" i="1"/>
  <c r="Q1124" i="1"/>
  <c r="R1124" i="1" s="1"/>
  <c r="Q1125" i="1"/>
  <c r="R1125" i="1" s="1"/>
  <c r="Q1126" i="1"/>
  <c r="Q1127" i="1"/>
  <c r="Q1128" i="1"/>
  <c r="R1128" i="1" s="1"/>
  <c r="Q1129" i="1"/>
  <c r="R1129" i="1" s="1"/>
  <c r="Q1130" i="1"/>
  <c r="Q1131" i="1"/>
  <c r="R1131" i="1" s="1"/>
  <c r="Q1132" i="1"/>
  <c r="R1132" i="1" s="1"/>
  <c r="Q1133" i="1"/>
  <c r="R1133" i="1" s="1"/>
  <c r="Q1134" i="1"/>
  <c r="Q1135" i="1"/>
  <c r="Q1136" i="1"/>
  <c r="R1136" i="1" s="1"/>
  <c r="Q1137" i="1"/>
  <c r="R1137" i="1" s="1"/>
  <c r="Q1138" i="1"/>
  <c r="Q1139" i="1"/>
  <c r="Q1140" i="1"/>
  <c r="R1140" i="1" s="1"/>
  <c r="Q1141" i="1"/>
  <c r="R1141" i="1" s="1"/>
  <c r="Q1142" i="1"/>
  <c r="Q1143" i="1"/>
  <c r="Q1144" i="1"/>
  <c r="R1144" i="1" s="1"/>
  <c r="Q1145" i="1"/>
  <c r="R1145" i="1" s="1"/>
  <c r="Q1146" i="1"/>
  <c r="Q1147" i="1"/>
  <c r="R1147" i="1" s="1"/>
  <c r="Q1148" i="1"/>
  <c r="R1148" i="1" s="1"/>
  <c r="Q1149" i="1"/>
  <c r="Q1150" i="1"/>
  <c r="Q1151" i="1"/>
  <c r="Q1152" i="1"/>
  <c r="R1152" i="1" s="1"/>
  <c r="Q1153" i="1"/>
  <c r="Q1154" i="1"/>
  <c r="Q1155" i="1"/>
  <c r="Q1156" i="1"/>
  <c r="R1156" i="1" s="1"/>
  <c r="Q1157" i="1"/>
  <c r="Q1158" i="1"/>
  <c r="Q1159" i="1"/>
  <c r="Q1160" i="1"/>
  <c r="R1160" i="1" s="1"/>
  <c r="Q1161" i="1"/>
  <c r="Q1162" i="1"/>
  <c r="Q1163" i="1"/>
  <c r="R1163" i="1" s="1"/>
  <c r="Q1164" i="1"/>
  <c r="R1164" i="1" s="1"/>
  <c r="Q1165" i="1"/>
  <c r="Q1166" i="1"/>
  <c r="Q1167" i="1"/>
  <c r="Q1168" i="1"/>
  <c r="R1168" i="1" s="1"/>
  <c r="Q1169" i="1"/>
  <c r="Q1170" i="1"/>
  <c r="Q1171" i="1"/>
  <c r="Q1172" i="1"/>
  <c r="R1172" i="1" s="1"/>
  <c r="Q1173" i="1"/>
  <c r="Q1174" i="1"/>
  <c r="Q1175" i="1"/>
  <c r="Q1176" i="1"/>
  <c r="R1176" i="1" s="1"/>
  <c r="Q1177" i="1"/>
  <c r="Q1178" i="1"/>
  <c r="Q1179" i="1"/>
  <c r="R1179" i="1" s="1"/>
  <c r="Q1180" i="1"/>
  <c r="R1180" i="1" s="1"/>
  <c r="Q1181" i="1"/>
  <c r="R1181" i="1" s="1"/>
  <c r="Q1182" i="1"/>
  <c r="Q1183" i="1"/>
  <c r="Q1184" i="1"/>
  <c r="R1184" i="1" s="1"/>
  <c r="Q1185" i="1"/>
  <c r="R1185" i="1" s="1"/>
  <c r="Q1186" i="1"/>
  <c r="Q1187" i="1"/>
  <c r="Q1188" i="1"/>
  <c r="R1188" i="1" s="1"/>
  <c r="Q1189" i="1"/>
  <c r="R1189" i="1" s="1"/>
  <c r="Q1190" i="1"/>
  <c r="Q1191" i="1"/>
  <c r="Q1192" i="1"/>
  <c r="R1192" i="1" s="1"/>
  <c r="Q1193" i="1"/>
  <c r="R1193" i="1" s="1"/>
  <c r="Q1194" i="1"/>
  <c r="Q1195" i="1"/>
  <c r="R1195" i="1" s="1"/>
  <c r="Q1196" i="1"/>
  <c r="R1196" i="1" s="1"/>
  <c r="Q1197" i="1"/>
  <c r="R1197" i="1" s="1"/>
  <c r="Q1198" i="1"/>
  <c r="Q1199" i="1"/>
  <c r="Q1200" i="1"/>
  <c r="R1200" i="1" s="1"/>
  <c r="Q1201" i="1"/>
  <c r="R1201" i="1" s="1"/>
  <c r="Q1202" i="1"/>
  <c r="Q1203" i="1"/>
  <c r="Q1204" i="1"/>
  <c r="R1204" i="1" s="1"/>
  <c r="Q1205" i="1"/>
  <c r="R1205" i="1" s="1"/>
  <c r="Q1206" i="1"/>
  <c r="Q1207" i="1"/>
  <c r="Q1208" i="1"/>
  <c r="R1208" i="1" s="1"/>
  <c r="Q1209" i="1"/>
  <c r="R1209" i="1" s="1"/>
  <c r="Q1210" i="1"/>
  <c r="Q1211" i="1"/>
  <c r="R1211" i="1" s="1"/>
  <c r="Q1212" i="1"/>
  <c r="R1212" i="1" s="1"/>
  <c r="Q1213" i="1"/>
  <c r="Q1214" i="1"/>
  <c r="Q1215" i="1"/>
  <c r="Q1216" i="1"/>
  <c r="R1216" i="1" s="1"/>
  <c r="Q1217" i="1"/>
  <c r="Q1218" i="1"/>
  <c r="Q1219" i="1"/>
  <c r="Q1220" i="1"/>
  <c r="R1220" i="1" s="1"/>
  <c r="Q1221" i="1"/>
  <c r="Q1222" i="1"/>
  <c r="Q1223" i="1"/>
  <c r="Q1224" i="1"/>
  <c r="R1224" i="1" s="1"/>
  <c r="Q1225" i="1"/>
  <c r="Q1226" i="1"/>
  <c r="Q1227" i="1"/>
  <c r="R1227" i="1" s="1"/>
  <c r="Q1228" i="1"/>
  <c r="R1228" i="1" s="1"/>
  <c r="Q1229" i="1"/>
  <c r="Q1230" i="1"/>
  <c r="Q1231" i="1"/>
  <c r="Q1232" i="1"/>
  <c r="R1232" i="1" s="1"/>
  <c r="Q1233" i="1"/>
  <c r="Q1234" i="1"/>
  <c r="Q1235" i="1"/>
  <c r="Q1236" i="1"/>
  <c r="R1236" i="1" s="1"/>
  <c r="Q1237" i="1"/>
  <c r="Q1238" i="1"/>
  <c r="Q1239" i="1"/>
  <c r="Q1240" i="1"/>
  <c r="R1240" i="1" s="1"/>
  <c r="Q1241" i="1"/>
  <c r="Q1242" i="1"/>
  <c r="Q1243" i="1"/>
  <c r="R1243" i="1" s="1"/>
  <c r="Q1244" i="1"/>
  <c r="R1244" i="1" s="1"/>
  <c r="Q1245" i="1"/>
  <c r="R1245" i="1" s="1"/>
  <c r="Q1246" i="1"/>
  <c r="Q1247" i="1"/>
  <c r="Q1248" i="1"/>
  <c r="R1248" i="1" s="1"/>
  <c r="Q1249" i="1"/>
  <c r="R1249" i="1" s="1"/>
  <c r="Q1250" i="1"/>
  <c r="Q1251" i="1"/>
  <c r="Q1252" i="1"/>
  <c r="R1252" i="1" s="1"/>
  <c r="Q1253" i="1"/>
  <c r="R1253" i="1" s="1"/>
  <c r="Q1254" i="1"/>
  <c r="Q1255" i="1"/>
  <c r="Q1256" i="1"/>
  <c r="R1256" i="1" s="1"/>
  <c r="Q1257" i="1"/>
  <c r="R1257" i="1" s="1"/>
  <c r="Q1258" i="1"/>
  <c r="Q1259" i="1"/>
  <c r="R1259" i="1" s="1"/>
  <c r="Q1260" i="1"/>
  <c r="R1260" i="1" s="1"/>
  <c r="Q1261" i="1"/>
  <c r="R1261" i="1" s="1"/>
  <c r="Q1262" i="1"/>
  <c r="Q1263" i="1"/>
  <c r="Q1264" i="1"/>
  <c r="R1264" i="1" s="1"/>
  <c r="Q1265" i="1"/>
  <c r="R1265" i="1" s="1"/>
  <c r="Q1266" i="1"/>
  <c r="Q1267" i="1"/>
  <c r="Q1268" i="1"/>
  <c r="R1268" i="1" s="1"/>
  <c r="Q1269" i="1"/>
  <c r="R1269" i="1" s="1"/>
  <c r="Q1270" i="1"/>
  <c r="Q1271" i="1"/>
  <c r="Q1272" i="1"/>
  <c r="R1272" i="1" s="1"/>
  <c r="Q1273" i="1"/>
  <c r="R1273" i="1" s="1"/>
  <c r="Q1274" i="1"/>
  <c r="Q1275" i="1"/>
  <c r="R1275" i="1" s="1"/>
  <c r="Q1276" i="1"/>
  <c r="R1276" i="1" s="1"/>
  <c r="Q1277" i="1"/>
  <c r="Q1278" i="1"/>
  <c r="Q1279" i="1"/>
  <c r="Q1280" i="1"/>
  <c r="R1280" i="1" s="1"/>
  <c r="Q1281" i="1"/>
  <c r="Q1282" i="1"/>
  <c r="Q1283" i="1"/>
  <c r="Q1284" i="1"/>
  <c r="R1284" i="1" s="1"/>
  <c r="Q1285" i="1"/>
  <c r="Q1286" i="1"/>
  <c r="Q1287" i="1"/>
  <c r="Q1288" i="1"/>
  <c r="R1288" i="1" s="1"/>
  <c r="Q1289" i="1"/>
  <c r="Q1290" i="1"/>
  <c r="Q1291" i="1"/>
  <c r="R1291" i="1" s="1"/>
  <c r="Q1292" i="1"/>
  <c r="R1292" i="1" s="1"/>
  <c r="Q1293" i="1"/>
  <c r="Q1294" i="1"/>
  <c r="Q1295" i="1"/>
  <c r="Q1296" i="1"/>
  <c r="R1296" i="1" s="1"/>
  <c r="Q1297" i="1"/>
  <c r="Q1298" i="1"/>
  <c r="Q1299" i="1"/>
  <c r="Q1300" i="1"/>
  <c r="R1300" i="1" s="1"/>
  <c r="Q1301" i="1"/>
  <c r="Q1302" i="1"/>
  <c r="Q1303" i="1"/>
  <c r="Q1304" i="1"/>
  <c r="R1304" i="1" s="1"/>
  <c r="Q1305" i="1"/>
  <c r="Q1306" i="1"/>
  <c r="Q1307" i="1"/>
  <c r="R1307" i="1" s="1"/>
  <c r="Q1308" i="1"/>
  <c r="R1308" i="1" s="1"/>
  <c r="Q1309" i="1"/>
  <c r="R1309" i="1" s="1"/>
  <c r="Q1310" i="1"/>
  <c r="Q1311" i="1"/>
  <c r="Q1312" i="1"/>
  <c r="R1312" i="1" s="1"/>
  <c r="Q1313" i="1"/>
  <c r="R1313" i="1" s="1"/>
  <c r="Q1314" i="1"/>
  <c r="Q1315" i="1"/>
  <c r="Q1316" i="1"/>
  <c r="R1316" i="1" s="1"/>
  <c r="Q1317" i="1"/>
  <c r="R1317" i="1" s="1"/>
  <c r="Q1318" i="1"/>
  <c r="Q1319" i="1"/>
  <c r="Q1320" i="1"/>
  <c r="R1320" i="1" s="1"/>
  <c r="Q1321" i="1"/>
  <c r="R1321" i="1" s="1"/>
  <c r="Q1322" i="1"/>
  <c r="Q1323" i="1"/>
  <c r="R1323" i="1" s="1"/>
  <c r="Q1324" i="1"/>
  <c r="R1324" i="1" s="1"/>
  <c r="Q1325" i="1"/>
  <c r="R1325" i="1" s="1"/>
  <c r="Q1326" i="1"/>
  <c r="Q1327" i="1"/>
  <c r="Q1328" i="1"/>
  <c r="R1328" i="1" s="1"/>
  <c r="Q1329" i="1"/>
  <c r="R1329" i="1" s="1"/>
  <c r="Q1330" i="1"/>
  <c r="Q1331" i="1"/>
  <c r="Q1332" i="1"/>
  <c r="R1332" i="1" s="1"/>
  <c r="Q1333" i="1"/>
  <c r="R1333" i="1" s="1"/>
  <c r="Q1334" i="1"/>
  <c r="Q1335" i="1"/>
  <c r="Q1336" i="1"/>
  <c r="R1336" i="1" s="1"/>
  <c r="Q1337" i="1"/>
  <c r="R1337" i="1" s="1"/>
  <c r="Q1338" i="1"/>
  <c r="Q1339" i="1"/>
  <c r="R1339" i="1" s="1"/>
  <c r="Q1340" i="1"/>
  <c r="R1340" i="1" s="1"/>
  <c r="Q1341" i="1"/>
  <c r="Q1342" i="1"/>
  <c r="Q1343" i="1"/>
  <c r="Q1344" i="1"/>
  <c r="R1344" i="1" s="1"/>
  <c r="Q1345" i="1"/>
  <c r="Q1346" i="1"/>
  <c r="Q1347" i="1"/>
  <c r="Q1348" i="1"/>
  <c r="R1348" i="1" s="1"/>
  <c r="Q1349" i="1"/>
  <c r="Q1350" i="1"/>
  <c r="Q1351" i="1"/>
  <c r="Q1352" i="1"/>
  <c r="R1352" i="1" s="1"/>
  <c r="Q1353" i="1"/>
  <c r="Q1354" i="1"/>
  <c r="Q1355" i="1"/>
  <c r="R1355" i="1" s="1"/>
  <c r="Q1356" i="1"/>
  <c r="R1356" i="1" s="1"/>
  <c r="Q1357" i="1"/>
  <c r="Q1358" i="1"/>
  <c r="Q1359" i="1"/>
  <c r="Q1360" i="1"/>
  <c r="R1360" i="1" s="1"/>
  <c r="Q1361" i="1"/>
  <c r="Q1362" i="1"/>
  <c r="Q1363" i="1"/>
  <c r="Q1364" i="1"/>
  <c r="R1364" i="1" s="1"/>
  <c r="Q1365" i="1"/>
  <c r="Q1366" i="1"/>
  <c r="Q1367" i="1"/>
  <c r="Q1368" i="1"/>
  <c r="R1368" i="1" s="1"/>
  <c r="Q1369" i="1"/>
  <c r="Q1370" i="1"/>
  <c r="Q1371" i="1"/>
  <c r="R1371" i="1" s="1"/>
  <c r="Q1372" i="1"/>
  <c r="R1372" i="1" s="1"/>
  <c r="Q1373" i="1"/>
  <c r="R1373" i="1" s="1"/>
  <c r="Q1374" i="1"/>
  <c r="Q1375" i="1"/>
  <c r="Q1376" i="1"/>
  <c r="R1376" i="1" s="1"/>
  <c r="Q1377" i="1"/>
  <c r="R1377" i="1" s="1"/>
  <c r="Q1378" i="1"/>
  <c r="Q1379" i="1"/>
  <c r="Q1380" i="1"/>
  <c r="R1380" i="1" s="1"/>
  <c r="Q1381" i="1"/>
  <c r="R1381" i="1" s="1"/>
  <c r="Q1382" i="1"/>
  <c r="Q1383" i="1"/>
  <c r="Q1384" i="1"/>
  <c r="R1384" i="1" s="1"/>
  <c r="Q1385" i="1"/>
  <c r="R1385" i="1" s="1"/>
  <c r="Q1386" i="1"/>
  <c r="Q1387" i="1"/>
  <c r="R1387" i="1" s="1"/>
  <c r="Q1388" i="1"/>
  <c r="R1388" i="1" s="1"/>
  <c r="Q1389" i="1"/>
  <c r="R1389" i="1" s="1"/>
  <c r="Q1390" i="1"/>
  <c r="Q1391" i="1"/>
  <c r="Q1392" i="1"/>
  <c r="R1392" i="1" s="1"/>
  <c r="Q1393" i="1"/>
  <c r="R1393" i="1" s="1"/>
  <c r="Q1394" i="1"/>
  <c r="Q1395" i="1"/>
  <c r="Q1396" i="1"/>
  <c r="R1396" i="1" s="1"/>
  <c r="Q1397" i="1"/>
  <c r="R1397" i="1" s="1"/>
  <c r="Q1398" i="1"/>
  <c r="Q1399" i="1"/>
  <c r="Q1400" i="1"/>
  <c r="R1400" i="1" s="1"/>
  <c r="Q1401" i="1"/>
  <c r="R1401" i="1" s="1"/>
  <c r="Q1402" i="1"/>
  <c r="Q1403" i="1"/>
  <c r="R1403" i="1" s="1"/>
  <c r="Q1404" i="1"/>
  <c r="R1404" i="1" s="1"/>
  <c r="Q1405" i="1"/>
  <c r="Q1406" i="1"/>
  <c r="Q1407" i="1"/>
  <c r="Q1408" i="1"/>
  <c r="R1408" i="1" s="1"/>
  <c r="Q1409" i="1"/>
  <c r="Q1410" i="1"/>
  <c r="Q1411" i="1"/>
  <c r="Q1412" i="1"/>
  <c r="R1412" i="1" s="1"/>
  <c r="Q1413" i="1"/>
  <c r="Q1414" i="1"/>
  <c r="Q1415" i="1"/>
  <c r="Q1416" i="1"/>
  <c r="R1416" i="1" s="1"/>
  <c r="Q1417" i="1"/>
  <c r="Q1418" i="1"/>
  <c r="Q1419" i="1"/>
  <c r="R1419" i="1" s="1"/>
  <c r="Q1420" i="1"/>
  <c r="R1420" i="1" s="1"/>
  <c r="Q1421" i="1"/>
  <c r="Q1422" i="1"/>
  <c r="Q1423" i="1"/>
  <c r="Q1424" i="1"/>
  <c r="R1424" i="1" s="1"/>
  <c r="Q1425" i="1"/>
  <c r="Q1426" i="1"/>
  <c r="Q1427" i="1"/>
  <c r="Q1428" i="1"/>
  <c r="R1428" i="1" s="1"/>
  <c r="Q1429" i="1"/>
  <c r="Q1430" i="1"/>
  <c r="Q1431" i="1"/>
  <c r="Q1432" i="1"/>
  <c r="R1432" i="1" s="1"/>
  <c r="Q1433" i="1"/>
  <c r="Q1434" i="1"/>
  <c r="Q1435" i="1"/>
  <c r="R1435" i="1" s="1"/>
  <c r="Q1436" i="1"/>
  <c r="R1436" i="1" s="1"/>
  <c r="Q1437" i="1"/>
  <c r="R1437" i="1" s="1"/>
  <c r="Q1438" i="1"/>
  <c r="Q1439" i="1"/>
  <c r="Q1440" i="1"/>
  <c r="R1440" i="1" s="1"/>
  <c r="Q1441" i="1"/>
  <c r="R1441" i="1" s="1"/>
  <c r="Q1442" i="1"/>
  <c r="Q1443" i="1"/>
  <c r="Q1444" i="1"/>
  <c r="R1444" i="1" s="1"/>
  <c r="Q1445" i="1"/>
  <c r="R1445" i="1" s="1"/>
  <c r="Q1446" i="1"/>
  <c r="Q1447" i="1"/>
  <c r="Q1448" i="1"/>
  <c r="R1448" i="1" s="1"/>
  <c r="Q1449" i="1"/>
  <c r="R1449" i="1" s="1"/>
  <c r="Q1450" i="1"/>
  <c r="Q1451" i="1"/>
  <c r="R1451" i="1" s="1"/>
  <c r="Q1452" i="1"/>
  <c r="R1452" i="1" s="1"/>
  <c r="Q1453" i="1"/>
  <c r="R1453" i="1" s="1"/>
  <c r="Q1454" i="1"/>
  <c r="Q1455" i="1"/>
  <c r="Q1456" i="1"/>
  <c r="R1456" i="1" s="1"/>
  <c r="Q1457" i="1"/>
  <c r="R1457" i="1" s="1"/>
  <c r="Q1458" i="1"/>
  <c r="Q1459" i="1"/>
  <c r="Q1460" i="1"/>
  <c r="R1460" i="1" s="1"/>
  <c r="Q1461" i="1"/>
  <c r="R1461" i="1" s="1"/>
  <c r="Q1462" i="1"/>
  <c r="Q1463" i="1"/>
  <c r="Q1464" i="1"/>
  <c r="R1464" i="1" s="1"/>
  <c r="Q1465" i="1"/>
  <c r="R1465" i="1" s="1"/>
  <c r="Q1466" i="1"/>
  <c r="Q1467" i="1"/>
  <c r="R1467" i="1" s="1"/>
  <c r="Q1468" i="1"/>
  <c r="R1468" i="1" s="1"/>
  <c r="Q1469" i="1"/>
  <c r="Q1470" i="1"/>
  <c r="Q1471" i="1"/>
  <c r="Q1472" i="1"/>
  <c r="R1472" i="1" s="1"/>
  <c r="Q1473" i="1"/>
  <c r="Q1474" i="1"/>
  <c r="Q1475" i="1"/>
  <c r="Q1476" i="1"/>
  <c r="R1476" i="1" s="1"/>
  <c r="Q1477" i="1"/>
  <c r="Q1478" i="1"/>
  <c r="Q1479" i="1"/>
  <c r="Q1480" i="1"/>
  <c r="R1480" i="1" s="1"/>
  <c r="Q1481" i="1"/>
  <c r="Q1482" i="1"/>
  <c r="Q1483" i="1"/>
  <c r="R1483" i="1" s="1"/>
  <c r="Q1484" i="1"/>
  <c r="R1484" i="1" s="1"/>
  <c r="Q1485" i="1"/>
  <c r="Q1486" i="1"/>
  <c r="Q1487" i="1"/>
  <c r="Q1488" i="1"/>
  <c r="R1488" i="1" s="1"/>
  <c r="Q1489" i="1"/>
  <c r="Q1490" i="1"/>
  <c r="Q1491" i="1"/>
  <c r="Q1492" i="1"/>
  <c r="R1492" i="1" s="1"/>
  <c r="Q1493" i="1"/>
  <c r="Q1494" i="1"/>
  <c r="Q1495" i="1"/>
  <c r="Q1496" i="1"/>
  <c r="R1496" i="1" s="1"/>
  <c r="Q1497" i="1"/>
  <c r="Q1498" i="1"/>
  <c r="Q1499" i="1"/>
  <c r="R1499" i="1" s="1"/>
  <c r="Q1500" i="1"/>
  <c r="R1500" i="1" s="1"/>
  <c r="Q1501" i="1"/>
  <c r="R1501" i="1" s="1"/>
  <c r="Q1502" i="1"/>
  <c r="Q1503" i="1"/>
  <c r="Q1504" i="1"/>
  <c r="R1504" i="1" s="1"/>
  <c r="Q1505" i="1"/>
  <c r="R1505" i="1" s="1"/>
  <c r="Q1506" i="1"/>
  <c r="Q1507" i="1"/>
  <c r="Q1508" i="1"/>
  <c r="R1508" i="1" s="1"/>
  <c r="Q1509" i="1"/>
  <c r="R1509" i="1" s="1"/>
  <c r="Q1510" i="1"/>
  <c r="Q1511" i="1"/>
  <c r="Q1512" i="1"/>
  <c r="R1512" i="1" s="1"/>
  <c r="Q1513" i="1"/>
  <c r="R1513" i="1" s="1"/>
  <c r="Q1514" i="1"/>
  <c r="Q1515" i="1"/>
  <c r="R1515" i="1" s="1"/>
  <c r="Q1516" i="1"/>
  <c r="R1516" i="1" s="1"/>
  <c r="Q1517" i="1"/>
  <c r="R1517" i="1" s="1"/>
  <c r="Q1518" i="1"/>
  <c r="Q1519" i="1"/>
  <c r="Q1520" i="1"/>
  <c r="R1520" i="1" s="1"/>
  <c r="Q1521" i="1"/>
  <c r="R1521" i="1" s="1"/>
  <c r="Q1522" i="1"/>
  <c r="Q1523" i="1"/>
  <c r="Q1524" i="1"/>
  <c r="R1524" i="1" s="1"/>
  <c r="Q1525" i="1"/>
  <c r="R1525" i="1" s="1"/>
  <c r="Q1526" i="1"/>
  <c r="Q1527" i="1"/>
  <c r="Q1528" i="1"/>
  <c r="R1528" i="1" s="1"/>
  <c r="Q1529" i="1"/>
  <c r="R1529" i="1" s="1"/>
  <c r="Q1530" i="1"/>
  <c r="Q1531" i="1"/>
  <c r="R1531" i="1" s="1"/>
  <c r="Q1532" i="1"/>
  <c r="R1532" i="1" s="1"/>
  <c r="Q1533" i="1"/>
  <c r="Q1534" i="1"/>
  <c r="Q1535" i="1"/>
  <c r="Q1536" i="1"/>
  <c r="R1536" i="1" s="1"/>
  <c r="Q1537" i="1"/>
  <c r="Q1538" i="1"/>
  <c r="Q1539" i="1"/>
  <c r="Q1540" i="1"/>
  <c r="R1540" i="1" s="1"/>
  <c r="Q1541" i="1"/>
  <c r="Q1542" i="1"/>
  <c r="Q1543" i="1"/>
  <c r="Q1544" i="1"/>
  <c r="R1544" i="1" s="1"/>
  <c r="Q1545" i="1"/>
  <c r="Q1546" i="1"/>
  <c r="Q1547" i="1"/>
  <c r="R1547" i="1" s="1"/>
  <c r="Q1548" i="1"/>
  <c r="R1548" i="1" s="1"/>
  <c r="Q1549" i="1"/>
  <c r="Q1550" i="1"/>
  <c r="Q1551" i="1"/>
  <c r="Q1552" i="1"/>
  <c r="R1552" i="1" s="1"/>
  <c r="Q1553" i="1"/>
  <c r="Q1554" i="1"/>
  <c r="Q1555" i="1"/>
  <c r="Q1556" i="1"/>
  <c r="R1556" i="1" s="1"/>
  <c r="Q1557" i="1"/>
  <c r="Q1558" i="1"/>
  <c r="Q1559" i="1"/>
  <c r="Q1560" i="1"/>
  <c r="R1560" i="1" s="1"/>
  <c r="Q1561" i="1"/>
  <c r="Q1562" i="1"/>
  <c r="Q1563" i="1"/>
  <c r="R1563" i="1" s="1"/>
  <c r="Q1564" i="1"/>
  <c r="R1564" i="1" s="1"/>
  <c r="Q1565" i="1"/>
  <c r="R1565" i="1" s="1"/>
  <c r="Q1566" i="1"/>
  <c r="Q1567" i="1"/>
  <c r="Q1568" i="1"/>
  <c r="R1568" i="1" s="1"/>
  <c r="Q1569" i="1"/>
  <c r="R1569" i="1" s="1"/>
  <c r="Q1570" i="1"/>
  <c r="Q1571" i="1"/>
  <c r="Q1572" i="1"/>
  <c r="R1572" i="1" s="1"/>
  <c r="Q1573" i="1"/>
  <c r="R1573" i="1" s="1"/>
  <c r="Q1574" i="1"/>
  <c r="Q1575" i="1"/>
  <c r="Q1576" i="1"/>
  <c r="R1576" i="1" s="1"/>
  <c r="Q1577" i="1"/>
  <c r="R1577" i="1" s="1"/>
  <c r="Q1578" i="1"/>
  <c r="Q1579" i="1"/>
  <c r="R1579" i="1" s="1"/>
  <c r="Q1580" i="1"/>
  <c r="R1580" i="1" s="1"/>
  <c r="Q1581" i="1"/>
  <c r="R1581" i="1" s="1"/>
  <c r="Q1582" i="1"/>
  <c r="Q1583" i="1"/>
  <c r="Q1584" i="1"/>
  <c r="R1584" i="1" s="1"/>
  <c r="Q1585" i="1"/>
  <c r="R1585" i="1" s="1"/>
  <c r="Q1586" i="1"/>
  <c r="Q1587" i="1"/>
  <c r="Q1588" i="1"/>
  <c r="R1588" i="1" s="1"/>
  <c r="Q1589" i="1"/>
  <c r="R1589" i="1" s="1"/>
  <c r="Q1590" i="1"/>
  <c r="Q1591" i="1"/>
  <c r="Q1592" i="1"/>
  <c r="R1592" i="1" s="1"/>
  <c r="Q1593" i="1"/>
  <c r="R1593" i="1" s="1"/>
  <c r="Q1594" i="1"/>
  <c r="Q1595" i="1"/>
  <c r="R1595" i="1" s="1"/>
  <c r="Q1596" i="1"/>
  <c r="R1596" i="1" s="1"/>
  <c r="Q1597" i="1"/>
  <c r="Q1598" i="1"/>
  <c r="Q1599" i="1"/>
  <c r="Q1600" i="1"/>
  <c r="R1600" i="1" s="1"/>
  <c r="Q1601" i="1"/>
  <c r="Q1602" i="1"/>
  <c r="Q1603" i="1"/>
  <c r="Q1604" i="1"/>
  <c r="R1604" i="1" s="1"/>
  <c r="Q1605" i="1"/>
  <c r="Q1606" i="1"/>
  <c r="Q1607" i="1"/>
  <c r="Q1608" i="1"/>
  <c r="R1608" i="1" s="1"/>
  <c r="Q1609" i="1"/>
  <c r="Q1610" i="1"/>
  <c r="Q1611" i="1"/>
  <c r="R1611" i="1" s="1"/>
  <c r="Q1612" i="1"/>
  <c r="R1612" i="1" s="1"/>
  <c r="Q1613" i="1"/>
  <c r="Q1614" i="1"/>
  <c r="Q1615" i="1"/>
  <c r="Q1616" i="1"/>
  <c r="R1616" i="1" s="1"/>
  <c r="Q1617" i="1"/>
  <c r="Q1618" i="1"/>
  <c r="Q1619" i="1"/>
  <c r="Q1620" i="1"/>
  <c r="R1620" i="1" s="1"/>
  <c r="Q1621" i="1"/>
  <c r="Q1622" i="1"/>
  <c r="Q1623" i="1"/>
  <c r="Q1624" i="1"/>
  <c r="R1624" i="1" s="1"/>
  <c r="Q1625" i="1"/>
  <c r="Q1626" i="1"/>
  <c r="Q1627" i="1"/>
  <c r="R1627" i="1" s="1"/>
  <c r="Q1628" i="1"/>
  <c r="R1628" i="1" s="1"/>
  <c r="Q1629" i="1"/>
  <c r="R1629" i="1" s="1"/>
  <c r="Q1630" i="1"/>
  <c r="Q1631" i="1"/>
  <c r="Q1632" i="1"/>
  <c r="R1632" i="1" s="1"/>
  <c r="Q1633" i="1"/>
  <c r="R1633" i="1" s="1"/>
  <c r="Q1634" i="1"/>
  <c r="Q1635" i="1"/>
  <c r="Q1636" i="1"/>
  <c r="R1636" i="1" s="1"/>
  <c r="Q1637" i="1"/>
  <c r="R1637" i="1" s="1"/>
  <c r="Q1638" i="1"/>
  <c r="Q1639" i="1"/>
  <c r="Q1640" i="1"/>
  <c r="R1640" i="1" s="1"/>
  <c r="Q1641" i="1"/>
  <c r="R1641" i="1" s="1"/>
  <c r="Q1642" i="1"/>
  <c r="Q1643" i="1"/>
  <c r="R1643" i="1" s="1"/>
  <c r="Q1644" i="1"/>
  <c r="R1644" i="1" s="1"/>
  <c r="Q1645" i="1"/>
  <c r="R1645" i="1" s="1"/>
  <c r="Q1646" i="1"/>
  <c r="Q1647" i="1"/>
  <c r="Q1648" i="1"/>
  <c r="R1648" i="1" s="1"/>
  <c r="Q1649" i="1"/>
  <c r="R1649" i="1" s="1"/>
  <c r="Q1650" i="1"/>
  <c r="Q1651" i="1"/>
  <c r="Q1652" i="1"/>
  <c r="R1652" i="1" s="1"/>
  <c r="Q1653" i="1"/>
  <c r="R1653" i="1" s="1"/>
  <c r="Q1654" i="1"/>
  <c r="Q1655" i="1"/>
  <c r="Q1656" i="1"/>
  <c r="R1656" i="1" s="1"/>
  <c r="Q1657" i="1"/>
  <c r="R1657" i="1" s="1"/>
  <c r="Q1658" i="1"/>
  <c r="Q1659" i="1"/>
  <c r="R1659" i="1" s="1"/>
  <c r="Q1660" i="1"/>
  <c r="R1660" i="1" s="1"/>
  <c r="Q1661" i="1"/>
  <c r="Q1662" i="1"/>
  <c r="Q1663" i="1"/>
  <c r="Q1664" i="1"/>
  <c r="R1664" i="1" s="1"/>
  <c r="Q1665" i="1"/>
  <c r="Q1666" i="1"/>
  <c r="Q1667" i="1"/>
  <c r="Q1668" i="1"/>
  <c r="R1668" i="1" s="1"/>
  <c r="Q1669" i="1"/>
  <c r="Q1670" i="1"/>
  <c r="Q1671" i="1"/>
  <c r="Q1672" i="1"/>
  <c r="R1672" i="1" s="1"/>
  <c r="Q1673" i="1"/>
  <c r="Q1674" i="1"/>
  <c r="Q1675" i="1"/>
  <c r="R1675" i="1" s="1"/>
  <c r="Q1676" i="1"/>
  <c r="R1676" i="1" s="1"/>
  <c r="Q1677" i="1"/>
  <c r="Q1678" i="1"/>
  <c r="Q1679" i="1"/>
  <c r="Q1680" i="1"/>
  <c r="R1680" i="1" s="1"/>
  <c r="Q1681" i="1"/>
  <c r="Q1682" i="1"/>
  <c r="Q1683" i="1"/>
  <c r="Q1684" i="1"/>
  <c r="R1684" i="1" s="1"/>
  <c r="Q1685" i="1"/>
  <c r="Q1686" i="1"/>
  <c r="Q1687" i="1"/>
  <c r="Q1688" i="1"/>
  <c r="R1688" i="1" s="1"/>
  <c r="Q1689" i="1"/>
  <c r="Q1690" i="1"/>
  <c r="Q1691" i="1"/>
  <c r="R1691" i="1" s="1"/>
  <c r="Q1692" i="1"/>
  <c r="R1692" i="1" s="1"/>
  <c r="Q1693" i="1"/>
  <c r="R1693" i="1" s="1"/>
  <c r="Q1694" i="1"/>
  <c r="Q1695" i="1"/>
  <c r="Q1696" i="1"/>
  <c r="R1696" i="1" s="1"/>
  <c r="Q1697" i="1"/>
  <c r="R1697" i="1" s="1"/>
  <c r="Q1698" i="1"/>
  <c r="Q1699" i="1"/>
  <c r="Q1700" i="1"/>
  <c r="R1700" i="1" s="1"/>
  <c r="Q1701" i="1"/>
  <c r="R1701" i="1" s="1"/>
  <c r="Q1702" i="1"/>
  <c r="Q1703" i="1"/>
  <c r="Q1704" i="1"/>
  <c r="R1704" i="1" s="1"/>
  <c r="Q1705" i="1"/>
  <c r="R1705" i="1" s="1"/>
  <c r="Q1706" i="1"/>
  <c r="Q1707" i="1"/>
  <c r="R1707" i="1" s="1"/>
  <c r="Q1708" i="1"/>
  <c r="R1708" i="1" s="1"/>
  <c r="Q1709" i="1"/>
  <c r="R1709" i="1" s="1"/>
  <c r="Q1710" i="1"/>
  <c r="Q1711" i="1"/>
  <c r="Q1712" i="1"/>
  <c r="R1712" i="1" s="1"/>
  <c r="Q1713" i="1"/>
  <c r="R1713" i="1" s="1"/>
  <c r="Q1714" i="1"/>
  <c r="Q1715" i="1"/>
  <c r="Q1716" i="1"/>
  <c r="R1716" i="1" s="1"/>
  <c r="Q1717" i="1"/>
  <c r="R1717" i="1" s="1"/>
  <c r="Q1718" i="1"/>
  <c r="Q1719" i="1"/>
  <c r="Q1720" i="1"/>
  <c r="R1720" i="1" s="1"/>
  <c r="Q1721" i="1"/>
  <c r="R1721" i="1" s="1"/>
  <c r="Q1722" i="1"/>
  <c r="Q1723" i="1"/>
  <c r="R1723" i="1" s="1"/>
  <c r="Q1724" i="1"/>
  <c r="R1724" i="1" s="1"/>
  <c r="Q1725" i="1"/>
  <c r="Q1726" i="1"/>
  <c r="Q1727" i="1"/>
  <c r="Q1728" i="1"/>
  <c r="R1728" i="1" s="1"/>
  <c r="Q1729" i="1"/>
  <c r="Q1730" i="1"/>
  <c r="Q1731" i="1"/>
  <c r="Q1732" i="1"/>
  <c r="R1732" i="1" s="1"/>
  <c r="Q1733" i="1"/>
  <c r="Q1734" i="1"/>
  <c r="Q1735" i="1"/>
  <c r="Q1736" i="1"/>
  <c r="R1736" i="1" s="1"/>
  <c r="Q1737" i="1"/>
  <c r="Q1738" i="1"/>
  <c r="Q1739" i="1"/>
  <c r="R1739" i="1" s="1"/>
  <c r="Q1740" i="1"/>
  <c r="R1740" i="1" s="1"/>
  <c r="Q1741" i="1"/>
  <c r="Q1742" i="1"/>
  <c r="Q1743" i="1"/>
  <c r="Q1744" i="1"/>
  <c r="R1744" i="1" s="1"/>
  <c r="Q1745" i="1"/>
  <c r="Q1746" i="1"/>
  <c r="Q1747" i="1"/>
  <c r="Q1748" i="1"/>
  <c r="R1748" i="1" s="1"/>
  <c r="Q1749" i="1"/>
  <c r="Q1750" i="1"/>
  <c r="Q1751" i="1"/>
  <c r="Q1752" i="1"/>
  <c r="R1752" i="1" s="1"/>
  <c r="Q1753" i="1"/>
  <c r="Q1754" i="1"/>
  <c r="Q1755" i="1"/>
  <c r="R1755" i="1" s="1"/>
  <c r="Q1756" i="1"/>
  <c r="R1756" i="1" s="1"/>
  <c r="Q1757" i="1"/>
  <c r="R1757" i="1" s="1"/>
  <c r="Q1758" i="1"/>
  <c r="Q1759" i="1"/>
  <c r="Q1760" i="1"/>
  <c r="R1760" i="1" s="1"/>
  <c r="Q1761" i="1"/>
  <c r="R1761" i="1" s="1"/>
  <c r="Q1762" i="1"/>
  <c r="Q1763" i="1"/>
  <c r="Q1764" i="1"/>
  <c r="R1764" i="1" s="1"/>
  <c r="Q1765" i="1"/>
  <c r="R1765" i="1" s="1"/>
  <c r="Q1766" i="1"/>
  <c r="Q1767" i="1"/>
  <c r="Q1768" i="1"/>
  <c r="R1768" i="1" s="1"/>
  <c r="Q1769" i="1"/>
  <c r="R1769" i="1" s="1"/>
  <c r="Q1770" i="1"/>
  <c r="Q1771" i="1"/>
  <c r="R1771" i="1" s="1"/>
  <c r="Q1772" i="1"/>
  <c r="R1772" i="1" s="1"/>
  <c r="Q1773" i="1"/>
  <c r="Q1774" i="1"/>
  <c r="Q1775" i="1"/>
  <c r="Q1776" i="1"/>
  <c r="R1776" i="1" s="1"/>
  <c r="Q1777" i="1"/>
  <c r="Q1778" i="1"/>
  <c r="Q1779" i="1"/>
  <c r="Q1780" i="1"/>
  <c r="R1780" i="1" s="1"/>
  <c r="Q1781" i="1"/>
  <c r="Q1782" i="1"/>
  <c r="Q1783" i="1"/>
  <c r="Q1784" i="1"/>
  <c r="R1784" i="1" s="1"/>
  <c r="Q1785" i="1"/>
  <c r="Q1786" i="1"/>
  <c r="Q1787" i="1"/>
  <c r="R1787" i="1" s="1"/>
  <c r="Q1788" i="1"/>
  <c r="R1788" i="1" s="1"/>
  <c r="Q1789" i="1"/>
  <c r="Q1790" i="1"/>
  <c r="Q1791" i="1"/>
  <c r="Q1792" i="1"/>
  <c r="R1792" i="1" s="1"/>
  <c r="Q1793" i="1"/>
  <c r="Q1794" i="1"/>
  <c r="Q1795" i="1"/>
  <c r="Q1796" i="1"/>
  <c r="R1796" i="1" s="1"/>
  <c r="Q1797" i="1"/>
  <c r="Q1798" i="1"/>
  <c r="Q1799" i="1"/>
  <c r="Q1800" i="1"/>
  <c r="R1800" i="1" s="1"/>
  <c r="Q1801" i="1"/>
  <c r="Q1802" i="1"/>
  <c r="Q1803" i="1"/>
  <c r="R1803" i="1" s="1"/>
  <c r="Q1804" i="1"/>
  <c r="R1804" i="1" s="1"/>
  <c r="Q1805" i="1"/>
  <c r="Q1806" i="1"/>
  <c r="Q1807" i="1"/>
  <c r="Q1808" i="1"/>
  <c r="R1808" i="1" s="1"/>
  <c r="Q1809" i="1"/>
  <c r="Q1810" i="1"/>
  <c r="Q1811" i="1"/>
  <c r="Q1812" i="1"/>
  <c r="R1812" i="1" s="1"/>
  <c r="Q1813" i="1"/>
  <c r="Q1814" i="1"/>
  <c r="Q1815" i="1"/>
  <c r="Q1816" i="1"/>
  <c r="R1816" i="1" s="1"/>
  <c r="Q1817" i="1"/>
  <c r="Q1818" i="1"/>
  <c r="Q1819" i="1"/>
  <c r="R1819" i="1" s="1"/>
  <c r="Q1820" i="1"/>
  <c r="R1820" i="1" s="1"/>
  <c r="Q1821" i="1"/>
  <c r="R1821" i="1" s="1"/>
  <c r="Q1822" i="1"/>
  <c r="Q1823" i="1"/>
  <c r="Q1824" i="1"/>
  <c r="R1824" i="1" s="1"/>
  <c r="Q1825" i="1"/>
  <c r="Q1826" i="1"/>
  <c r="Q1827" i="1"/>
  <c r="Q1828" i="1"/>
  <c r="R1828" i="1" s="1"/>
  <c r="Q1829" i="1"/>
  <c r="Q1830" i="1"/>
  <c r="Q1831" i="1"/>
  <c r="Q1832" i="1"/>
  <c r="R1832" i="1" s="1"/>
  <c r="Q1833" i="1"/>
  <c r="Q1834" i="1"/>
  <c r="Q1835" i="1"/>
  <c r="R1835" i="1" s="1"/>
  <c r="Q1836" i="1"/>
  <c r="R1836" i="1" s="1"/>
  <c r="Q1837" i="1"/>
  <c r="Q1838" i="1"/>
  <c r="Q1839" i="1"/>
  <c r="Q1840" i="1"/>
  <c r="R1840" i="1" s="1"/>
  <c r="Q1841" i="1"/>
  <c r="Q1842" i="1"/>
  <c r="Q1843" i="1"/>
  <c r="Q1844" i="1"/>
  <c r="R1844" i="1" s="1"/>
  <c r="Q1845" i="1"/>
  <c r="Q1846" i="1"/>
  <c r="Q1847" i="1"/>
  <c r="Q1848" i="1"/>
  <c r="R1848" i="1" s="1"/>
  <c r="Q1849" i="1"/>
  <c r="Q1850" i="1"/>
  <c r="Q1851" i="1"/>
  <c r="R1851" i="1" s="1"/>
  <c r="Q1852" i="1"/>
  <c r="R1852" i="1" s="1"/>
  <c r="Q1853" i="1"/>
  <c r="Q1854" i="1"/>
  <c r="Q1855" i="1"/>
  <c r="Q1856" i="1"/>
  <c r="R1856" i="1" s="1"/>
  <c r="Q1857" i="1"/>
  <c r="Q1858" i="1"/>
  <c r="Q1859" i="1"/>
  <c r="Q1860" i="1"/>
  <c r="R1860" i="1" s="1"/>
  <c r="Q1861" i="1"/>
  <c r="Q1862" i="1"/>
  <c r="Q1863" i="1"/>
  <c r="Q1864" i="1"/>
  <c r="R1864" i="1" s="1"/>
  <c r="Q1865" i="1"/>
  <c r="Q1866" i="1"/>
  <c r="Q1867" i="1"/>
  <c r="R1867" i="1" s="1"/>
  <c r="Q1868" i="1"/>
  <c r="R1868" i="1" s="1"/>
  <c r="Q1869" i="1"/>
  <c r="R1869" i="1" s="1"/>
  <c r="Q1870" i="1"/>
  <c r="Q1871" i="1"/>
  <c r="Q1872" i="1"/>
  <c r="R1872" i="1" s="1"/>
  <c r="Q1873" i="1"/>
  <c r="R1873" i="1" s="1"/>
  <c r="Q1874" i="1"/>
  <c r="Q1875" i="1"/>
  <c r="Q1876" i="1"/>
  <c r="R1876" i="1" s="1"/>
  <c r="Q1877" i="1"/>
  <c r="R1877" i="1" s="1"/>
  <c r="Q1878" i="1"/>
  <c r="Q1879" i="1"/>
  <c r="Q1880" i="1"/>
  <c r="R1880" i="1" s="1"/>
  <c r="Q1881" i="1"/>
  <c r="R1881" i="1" s="1"/>
  <c r="Q1882" i="1"/>
  <c r="Q1883" i="1"/>
  <c r="R1883" i="1" s="1"/>
  <c r="Q1884" i="1"/>
  <c r="R1884" i="1" s="1"/>
  <c r="Q1885" i="1"/>
  <c r="Q1886" i="1"/>
  <c r="Q1887" i="1"/>
  <c r="Q1888" i="1"/>
  <c r="R1888" i="1" s="1"/>
  <c r="Q1889" i="1"/>
  <c r="Q1890" i="1"/>
  <c r="Q1891" i="1"/>
  <c r="Q1892" i="1"/>
  <c r="R1892" i="1" s="1"/>
  <c r="Q1893" i="1"/>
  <c r="Q1894" i="1"/>
  <c r="Q1895" i="1"/>
  <c r="Q1896" i="1"/>
  <c r="R1896" i="1" s="1"/>
  <c r="Q1897" i="1"/>
  <c r="Q1898" i="1"/>
  <c r="Q1899" i="1"/>
  <c r="R1899" i="1" s="1"/>
  <c r="Q1900" i="1"/>
  <c r="R1900" i="1" s="1"/>
  <c r="Q1901" i="1"/>
  <c r="Q1902" i="1"/>
  <c r="Q1903" i="1"/>
  <c r="Q1904" i="1"/>
  <c r="R1904" i="1" s="1"/>
  <c r="Q1905" i="1"/>
  <c r="Q1906" i="1"/>
  <c r="Q1907" i="1"/>
  <c r="Q1908" i="1"/>
  <c r="R1908" i="1" s="1"/>
  <c r="Q1909" i="1"/>
  <c r="Q1910" i="1"/>
  <c r="Q1911" i="1"/>
  <c r="Q1912" i="1"/>
  <c r="R1912" i="1" s="1"/>
  <c r="Q1913" i="1"/>
  <c r="Q1914" i="1"/>
  <c r="Q1915" i="1"/>
  <c r="R1915" i="1" s="1"/>
  <c r="Q1916" i="1"/>
  <c r="R1916" i="1" s="1"/>
  <c r="Q1917" i="1"/>
  <c r="Q1918" i="1"/>
  <c r="Q1919" i="1"/>
  <c r="Q1920" i="1"/>
  <c r="R1920" i="1" s="1"/>
  <c r="Q1921" i="1"/>
  <c r="Q1922" i="1"/>
  <c r="Q1923" i="1"/>
  <c r="Q1924" i="1"/>
  <c r="R1924" i="1" s="1"/>
  <c r="Q1925" i="1"/>
  <c r="Q1926" i="1"/>
  <c r="Q1927" i="1"/>
  <c r="Q1928" i="1"/>
  <c r="R1928" i="1" s="1"/>
  <c r="Q1929" i="1"/>
  <c r="Q1930" i="1"/>
  <c r="Q1931" i="1"/>
  <c r="R1931" i="1" s="1"/>
  <c r="Q1932" i="1"/>
  <c r="R1932" i="1" s="1"/>
  <c r="Q1933" i="1"/>
  <c r="R1933" i="1" s="1"/>
  <c r="Q1934" i="1"/>
  <c r="Q1935" i="1"/>
  <c r="Q1936" i="1"/>
  <c r="R1936" i="1" s="1"/>
  <c r="Q1937" i="1"/>
  <c r="R1937" i="1" s="1"/>
  <c r="Q1938" i="1"/>
  <c r="Q1939" i="1"/>
  <c r="Q1940" i="1"/>
  <c r="R1940" i="1" s="1"/>
  <c r="Q1941" i="1"/>
  <c r="R1941" i="1" s="1"/>
  <c r="Q1942" i="1"/>
  <c r="Q1943" i="1"/>
  <c r="Q1944" i="1"/>
  <c r="R1944" i="1" s="1"/>
  <c r="Q1945" i="1"/>
  <c r="R1945" i="1" s="1"/>
  <c r="Q1946" i="1"/>
  <c r="Q1947" i="1"/>
  <c r="R1947" i="1" s="1"/>
  <c r="Q1948" i="1"/>
  <c r="R1948" i="1" s="1"/>
  <c r="Q1949" i="1"/>
  <c r="Q1950" i="1"/>
  <c r="Q1951" i="1"/>
  <c r="Q1952" i="1"/>
  <c r="R1952" i="1" s="1"/>
  <c r="Q1953" i="1"/>
  <c r="Q1954" i="1"/>
  <c r="Q1955" i="1"/>
  <c r="Q1956" i="1"/>
  <c r="R1956" i="1" s="1"/>
  <c r="Q1957" i="1"/>
  <c r="Q1958" i="1"/>
  <c r="Q1959" i="1"/>
  <c r="Q1960" i="1"/>
  <c r="R1960" i="1" s="1"/>
  <c r="Q1961" i="1"/>
  <c r="Q1962" i="1"/>
  <c r="Q1963" i="1"/>
  <c r="R1963" i="1" s="1"/>
  <c r="Q1964" i="1"/>
  <c r="R1964" i="1" s="1"/>
  <c r="Q1965" i="1"/>
  <c r="Q1966" i="1"/>
  <c r="Q1967" i="1"/>
  <c r="Q1968" i="1"/>
  <c r="R1968" i="1" s="1"/>
  <c r="Q1969" i="1"/>
  <c r="Q1970" i="1"/>
  <c r="Q1971" i="1"/>
  <c r="Q1972" i="1"/>
  <c r="R1972" i="1" s="1"/>
  <c r="Q1973" i="1"/>
  <c r="Q1974" i="1"/>
  <c r="Q1975" i="1"/>
  <c r="Q1976" i="1"/>
  <c r="R1976" i="1" s="1"/>
  <c r="Q1977" i="1"/>
  <c r="Q1978" i="1"/>
  <c r="Q1979" i="1"/>
  <c r="R1979" i="1" s="1"/>
  <c r="Q1980" i="1"/>
  <c r="R1980" i="1" s="1"/>
  <c r="Q1981" i="1"/>
  <c r="Q1982" i="1"/>
  <c r="Q1983" i="1"/>
  <c r="Q1984" i="1"/>
  <c r="R1984" i="1" s="1"/>
  <c r="Q1985" i="1"/>
  <c r="Q1986" i="1"/>
  <c r="Q1987" i="1"/>
  <c r="Q1988" i="1"/>
  <c r="R1988" i="1" s="1"/>
  <c r="Q1989" i="1"/>
  <c r="Q1990" i="1"/>
  <c r="Q1991" i="1"/>
  <c r="Q1992" i="1"/>
  <c r="R1992" i="1" s="1"/>
  <c r="Q1993" i="1"/>
  <c r="Q1994" i="1"/>
  <c r="Q1995" i="1"/>
  <c r="Q1996" i="1"/>
  <c r="R1996" i="1" s="1"/>
  <c r="Q1997" i="1"/>
  <c r="Q1998" i="1"/>
  <c r="Q1999" i="1"/>
  <c r="Q2000" i="1"/>
  <c r="R2000" i="1" s="1"/>
  <c r="Q2001" i="1"/>
  <c r="Q2002" i="1"/>
  <c r="Q2003" i="1"/>
  <c r="R2003" i="1" s="1"/>
  <c r="Q2004" i="1"/>
  <c r="R2004" i="1" s="1"/>
  <c r="Q2005" i="1"/>
  <c r="Q2006" i="1"/>
  <c r="Q2007" i="1"/>
  <c r="Q2008" i="1"/>
  <c r="R2008" i="1" s="1"/>
  <c r="Q2009" i="1"/>
  <c r="Q2010" i="1"/>
  <c r="Q2011" i="1"/>
  <c r="Q2012" i="1"/>
  <c r="R2012" i="1" s="1"/>
  <c r="Q2013" i="1"/>
  <c r="Q2014" i="1"/>
  <c r="Q2015" i="1"/>
  <c r="Q2016" i="1"/>
  <c r="R2016" i="1" s="1"/>
  <c r="Q2017" i="1"/>
  <c r="Q2018" i="1"/>
  <c r="Q2019" i="1"/>
  <c r="Q2020" i="1"/>
  <c r="R2020" i="1" s="1"/>
  <c r="Q2021" i="1"/>
  <c r="Q2022" i="1"/>
  <c r="Q2023" i="1"/>
  <c r="Q2024" i="1"/>
  <c r="R2024" i="1" s="1"/>
  <c r="Q2025" i="1"/>
  <c r="Q2026" i="1"/>
  <c r="Q2027" i="1"/>
  <c r="Q2028" i="1"/>
  <c r="R2028" i="1" s="1"/>
  <c r="Q2029" i="1"/>
  <c r="Q2030" i="1"/>
  <c r="Q2031" i="1"/>
  <c r="Q2032" i="1"/>
  <c r="R2032" i="1" s="1"/>
  <c r="Q2033" i="1"/>
  <c r="Q2034" i="1"/>
  <c r="Q2035" i="1"/>
  <c r="R2035" i="1" s="1"/>
  <c r="Q2036" i="1"/>
  <c r="R2036" i="1" s="1"/>
  <c r="Q2037" i="1"/>
  <c r="R2037" i="1" s="1"/>
  <c r="Q2038" i="1"/>
  <c r="Q2039" i="1"/>
  <c r="Q2040" i="1"/>
  <c r="R2040" i="1" s="1"/>
  <c r="Q2041" i="1"/>
  <c r="R2041" i="1" s="1"/>
  <c r="Q2042" i="1"/>
  <c r="Q2043" i="1"/>
  <c r="Q2044" i="1"/>
  <c r="R2044" i="1" s="1"/>
  <c r="Q2045" i="1"/>
  <c r="R2045" i="1" s="1"/>
  <c r="Q2046" i="1"/>
  <c r="Q2047" i="1"/>
  <c r="Q2048" i="1"/>
  <c r="R2048" i="1" s="1"/>
  <c r="Q2049" i="1"/>
  <c r="R2049" i="1" s="1"/>
  <c r="Q2050" i="1"/>
  <c r="Q2051" i="1"/>
  <c r="Q2052" i="1"/>
  <c r="R2052" i="1" s="1"/>
  <c r="Q2053" i="1"/>
  <c r="R2053" i="1" s="1"/>
  <c r="Q2054" i="1"/>
  <c r="Q2055" i="1"/>
  <c r="Q2056" i="1"/>
  <c r="R2056" i="1" s="1"/>
  <c r="Q2057" i="1"/>
  <c r="R2057" i="1" s="1"/>
  <c r="Q2058" i="1"/>
  <c r="Q2059" i="1"/>
  <c r="Q2060" i="1"/>
  <c r="R2060" i="1" s="1"/>
  <c r="Q2061" i="1"/>
  <c r="R2061" i="1" s="1"/>
  <c r="Q2062" i="1"/>
  <c r="Q2063" i="1"/>
  <c r="Q2064" i="1"/>
  <c r="R2064" i="1" s="1"/>
  <c r="Q2065" i="1"/>
  <c r="R2065" i="1" s="1"/>
  <c r="Q2066" i="1"/>
  <c r="Q2067" i="1"/>
  <c r="R2067" i="1" s="1"/>
  <c r="Q2068" i="1"/>
  <c r="R2068" i="1" s="1"/>
  <c r="Q2069" i="1"/>
  <c r="R2069" i="1" s="1"/>
  <c r="Q2070" i="1"/>
  <c r="Q2071" i="1"/>
  <c r="Q2072" i="1"/>
  <c r="R2072" i="1" s="1"/>
  <c r="Q2073" i="1"/>
  <c r="Q2074" i="1"/>
  <c r="Q2075" i="1"/>
  <c r="Q2076" i="1"/>
  <c r="R2076" i="1" s="1"/>
  <c r="Q2077" i="1"/>
  <c r="Q2078" i="1"/>
  <c r="Q2079" i="1"/>
  <c r="Q2080" i="1"/>
  <c r="R2080" i="1" s="1"/>
  <c r="Q2081" i="1"/>
  <c r="R2081" i="1" s="1"/>
  <c r="Q2082" i="1"/>
  <c r="Q2083" i="1"/>
  <c r="Q2084" i="1"/>
  <c r="R2084" i="1" s="1"/>
  <c r="Q2085" i="1"/>
  <c r="Q2086" i="1"/>
  <c r="Q2087" i="1"/>
  <c r="Q2088" i="1"/>
  <c r="R2088" i="1" s="1"/>
  <c r="Q2089" i="1"/>
  <c r="Q2090" i="1"/>
  <c r="Q2091" i="1"/>
  <c r="Q2092" i="1"/>
  <c r="R2092" i="1" s="1"/>
  <c r="Q2093" i="1"/>
  <c r="Q2094" i="1"/>
  <c r="Q2095" i="1"/>
  <c r="Q2096" i="1"/>
  <c r="R2096" i="1" s="1"/>
  <c r="Q2097" i="1"/>
  <c r="Q2098" i="1"/>
  <c r="Q2099" i="1"/>
  <c r="R2099" i="1" s="1"/>
  <c r="Q2100" i="1"/>
  <c r="R2100" i="1" s="1"/>
  <c r="Q2101" i="1"/>
  <c r="Q2102" i="1"/>
  <c r="Q2103" i="1"/>
  <c r="Q2104" i="1"/>
  <c r="R2104" i="1" s="1"/>
  <c r="Q2105" i="1"/>
  <c r="Q2106" i="1"/>
  <c r="Q2107" i="1"/>
  <c r="Q2108" i="1"/>
  <c r="R2108" i="1" s="1"/>
  <c r="Q2109" i="1"/>
  <c r="Q2110" i="1"/>
  <c r="Q2111" i="1"/>
  <c r="Q2112" i="1"/>
  <c r="R2112" i="1" s="1"/>
  <c r="Q2113" i="1"/>
  <c r="Q2114" i="1"/>
  <c r="Q2115" i="1"/>
  <c r="Q2116" i="1"/>
  <c r="R2116" i="1" s="1"/>
  <c r="Q2117" i="1"/>
  <c r="Q2118" i="1"/>
  <c r="Q2119" i="1"/>
  <c r="Q2120" i="1"/>
  <c r="R2120" i="1" s="1"/>
  <c r="Q2121" i="1"/>
  <c r="Q2122" i="1"/>
  <c r="Q2123" i="1"/>
  <c r="Q2124" i="1"/>
  <c r="R2124" i="1" s="1"/>
  <c r="Q2125" i="1"/>
  <c r="Q2126" i="1"/>
  <c r="Q2127" i="1"/>
  <c r="Q2128" i="1"/>
  <c r="R2128" i="1" s="1"/>
  <c r="Q2129" i="1"/>
  <c r="Q2130" i="1"/>
  <c r="Q2131" i="1"/>
  <c r="R2131" i="1" s="1"/>
  <c r="Q2132" i="1"/>
  <c r="R2132" i="1" s="1"/>
  <c r="Q2133" i="1"/>
  <c r="Q2134" i="1"/>
  <c r="Q2135" i="1"/>
  <c r="Q2136" i="1"/>
  <c r="R2136" i="1" s="1"/>
  <c r="Q2137" i="1"/>
  <c r="Q2138" i="1"/>
  <c r="Q2139" i="1"/>
  <c r="Q2140" i="1"/>
  <c r="R2140" i="1" s="1"/>
  <c r="Q2141" i="1"/>
  <c r="Q2142" i="1"/>
  <c r="Q2143" i="1"/>
  <c r="Q2144" i="1"/>
  <c r="R2144" i="1" s="1"/>
  <c r="Q2145" i="1"/>
  <c r="Q2146" i="1"/>
  <c r="Q2147" i="1"/>
  <c r="Q2148" i="1"/>
  <c r="R2148" i="1" s="1"/>
  <c r="Q2149" i="1"/>
  <c r="Q2150" i="1"/>
  <c r="Q2151" i="1"/>
  <c r="Q2152" i="1"/>
  <c r="R2152" i="1" s="1"/>
  <c r="Q2153" i="1"/>
  <c r="Q2154" i="1"/>
  <c r="Q2155" i="1"/>
  <c r="Q2156" i="1"/>
  <c r="R2156" i="1" s="1"/>
  <c r="Q2157" i="1"/>
  <c r="Q2158" i="1"/>
  <c r="Q2159" i="1"/>
  <c r="Q2160" i="1"/>
  <c r="R2160" i="1" s="1"/>
  <c r="Q2161" i="1"/>
  <c r="Q2162" i="1"/>
  <c r="Q2163" i="1"/>
  <c r="R2163" i="1" s="1"/>
  <c r="Q2164" i="1"/>
  <c r="R2164" i="1" s="1"/>
  <c r="Q2165" i="1"/>
  <c r="Q2166" i="1"/>
  <c r="Q2167" i="1"/>
  <c r="Q2168" i="1"/>
  <c r="R2168" i="1" s="1"/>
  <c r="Q2169" i="1"/>
  <c r="Q2170" i="1"/>
  <c r="Q2171" i="1"/>
  <c r="Q2172" i="1"/>
  <c r="R2172" i="1" s="1"/>
  <c r="Q2173" i="1"/>
  <c r="Q2174" i="1"/>
  <c r="Q2175" i="1"/>
  <c r="Q2176" i="1"/>
  <c r="R2176" i="1" s="1"/>
  <c r="Q2177" i="1"/>
  <c r="R2177" i="1" s="1"/>
  <c r="Q2178" i="1"/>
  <c r="Q2179" i="1"/>
  <c r="Q2180" i="1"/>
  <c r="R2180" i="1" s="1"/>
  <c r="Q2181" i="1"/>
  <c r="Q2182" i="1"/>
  <c r="Q2183" i="1"/>
  <c r="Q2184" i="1"/>
  <c r="R2184" i="1" s="1"/>
  <c r="Q2185" i="1"/>
  <c r="Q2186" i="1"/>
  <c r="Q2187" i="1"/>
  <c r="Q2188" i="1"/>
  <c r="R2188" i="1" s="1"/>
  <c r="Q2189" i="1"/>
  <c r="Q2190" i="1"/>
  <c r="Q2191" i="1"/>
  <c r="Q2192" i="1"/>
  <c r="R2192" i="1" s="1"/>
  <c r="Q2193" i="1"/>
  <c r="R2193" i="1" s="1"/>
  <c r="Q2194" i="1"/>
  <c r="Q2195" i="1"/>
  <c r="R2195" i="1" s="1"/>
  <c r="Q2196" i="1"/>
  <c r="R2196" i="1" s="1"/>
  <c r="Q2197" i="1"/>
  <c r="R2197" i="1" s="1"/>
  <c r="Q2198" i="1"/>
  <c r="Q2199" i="1"/>
  <c r="Q2200" i="1"/>
  <c r="R2200" i="1" s="1"/>
  <c r="Q2201" i="1"/>
  <c r="Q2202" i="1"/>
  <c r="Q2203" i="1"/>
  <c r="Q2204" i="1"/>
  <c r="R2204" i="1" s="1"/>
  <c r="Q2205" i="1"/>
  <c r="Q2206" i="1"/>
  <c r="Q2207" i="1"/>
  <c r="Q2208" i="1"/>
  <c r="R2208" i="1" s="1"/>
  <c r="Q2209" i="1"/>
  <c r="R2209" i="1" s="1"/>
  <c r="Q2210" i="1"/>
  <c r="Q2211" i="1"/>
  <c r="Q2212" i="1"/>
  <c r="R2212" i="1" s="1"/>
  <c r="Q2213" i="1"/>
  <c r="Q2214" i="1"/>
  <c r="Q2215" i="1"/>
  <c r="Q2216" i="1"/>
  <c r="R2216" i="1" s="1"/>
  <c r="Q2217" i="1"/>
  <c r="Q2218" i="1"/>
  <c r="Q2219" i="1"/>
  <c r="Q2220" i="1"/>
  <c r="R2220" i="1" s="1"/>
  <c r="Q2221" i="1"/>
  <c r="Q2222" i="1"/>
  <c r="Q2223" i="1"/>
  <c r="Q2224" i="1"/>
  <c r="R2224" i="1" s="1"/>
  <c r="Q2225" i="1"/>
  <c r="Q2226" i="1"/>
  <c r="Q2227" i="1"/>
  <c r="R2227" i="1" s="1"/>
  <c r="Q2228" i="1"/>
  <c r="R2228" i="1" s="1"/>
  <c r="Q2229" i="1"/>
  <c r="Q2230" i="1"/>
  <c r="Q2231" i="1"/>
  <c r="Q2232" i="1"/>
  <c r="R2232" i="1" s="1"/>
  <c r="Q2233" i="1"/>
  <c r="Q2234" i="1"/>
  <c r="Q2235" i="1"/>
  <c r="Q2236" i="1"/>
  <c r="R2236" i="1" s="1"/>
  <c r="Q2237" i="1"/>
  <c r="Q2238" i="1"/>
  <c r="Q2239" i="1"/>
  <c r="Q2240" i="1"/>
  <c r="R2240" i="1" s="1"/>
  <c r="Q2241" i="1"/>
  <c r="Q2242" i="1"/>
  <c r="Q2243" i="1"/>
  <c r="Q2244" i="1"/>
  <c r="R2244" i="1" s="1"/>
  <c r="Q2245" i="1"/>
  <c r="Q2246" i="1"/>
  <c r="Q2247" i="1"/>
  <c r="Q2248" i="1"/>
  <c r="R2248" i="1" s="1"/>
  <c r="Q2249" i="1"/>
  <c r="Q2250" i="1"/>
  <c r="Q2251" i="1"/>
  <c r="Q2252" i="1"/>
  <c r="R2252" i="1" s="1"/>
  <c r="Q2253" i="1"/>
  <c r="Q2254" i="1"/>
  <c r="Q2255" i="1"/>
  <c r="Q2256" i="1"/>
  <c r="R2256" i="1" s="1"/>
  <c r="Q2257" i="1"/>
  <c r="Q2258" i="1"/>
  <c r="Q2259" i="1"/>
  <c r="Q2260" i="1"/>
  <c r="R2260" i="1" s="1"/>
  <c r="Q2261" i="1"/>
  <c r="Q2262" i="1"/>
  <c r="Q2263" i="1"/>
  <c r="Q2264" i="1"/>
  <c r="R2264" i="1" s="1"/>
  <c r="Q2265" i="1"/>
  <c r="Q2266" i="1"/>
  <c r="Q2267" i="1"/>
  <c r="Q2268" i="1"/>
  <c r="R2268" i="1" s="1"/>
  <c r="Q2269" i="1"/>
  <c r="Q2270" i="1"/>
  <c r="Q2271" i="1"/>
  <c r="Q2272" i="1"/>
  <c r="R2272" i="1" s="1"/>
  <c r="Q2273" i="1"/>
  <c r="Q2274" i="1"/>
  <c r="Q2275" i="1"/>
  <c r="Q2276" i="1"/>
  <c r="R2276" i="1" s="1"/>
  <c r="Q2277" i="1"/>
  <c r="Q2278" i="1"/>
  <c r="Q2279" i="1"/>
  <c r="Q2280" i="1"/>
  <c r="R2280" i="1" s="1"/>
  <c r="Q2281" i="1"/>
  <c r="Q2282" i="1"/>
  <c r="Q2283" i="1"/>
  <c r="Q2284" i="1"/>
  <c r="R2284" i="1" s="1"/>
  <c r="Q2285" i="1"/>
  <c r="Q2286" i="1"/>
  <c r="Q2287" i="1"/>
  <c r="Q2288" i="1"/>
  <c r="R2288" i="1" s="1"/>
  <c r="Q2289" i="1"/>
  <c r="Q2290" i="1"/>
  <c r="Q2291" i="1"/>
  <c r="Q2292" i="1"/>
  <c r="R2292" i="1" s="1"/>
  <c r="Q2293" i="1"/>
  <c r="Q2294" i="1"/>
  <c r="Q2295" i="1"/>
  <c r="Q2296" i="1"/>
  <c r="R2296" i="1" s="1"/>
  <c r="Q2297" i="1"/>
  <c r="Q2298" i="1"/>
  <c r="Q2299" i="1"/>
  <c r="Q2300" i="1"/>
  <c r="R2300" i="1" s="1"/>
  <c r="Q2301" i="1"/>
  <c r="Q2302" i="1"/>
  <c r="Q2303" i="1"/>
  <c r="Q2304" i="1"/>
  <c r="R2304" i="1" s="1"/>
  <c r="Q2305" i="1"/>
  <c r="Q2306" i="1"/>
  <c r="Q2307" i="1"/>
  <c r="Q2308" i="1"/>
  <c r="R2308" i="1" s="1"/>
  <c r="Q2309" i="1"/>
  <c r="Q2310" i="1"/>
  <c r="Q2311" i="1"/>
  <c r="Q2312" i="1"/>
  <c r="R2312" i="1" s="1"/>
  <c r="Q2313" i="1"/>
  <c r="Q2314" i="1"/>
  <c r="Q2315" i="1"/>
  <c r="Q2316" i="1"/>
  <c r="R2316" i="1" s="1"/>
  <c r="Q2317" i="1"/>
  <c r="Q2318" i="1"/>
  <c r="Q2319" i="1"/>
  <c r="Q2320" i="1"/>
  <c r="R2320" i="1" s="1"/>
  <c r="Q2321" i="1"/>
  <c r="Q2322" i="1"/>
  <c r="Q2323" i="1"/>
  <c r="Q2324" i="1"/>
  <c r="R2324" i="1" s="1"/>
  <c r="Q2325" i="1"/>
  <c r="Q2326" i="1"/>
  <c r="Q2327" i="1"/>
  <c r="Q2328" i="1"/>
  <c r="R2328" i="1" s="1"/>
  <c r="Q2329" i="1"/>
  <c r="Q2330" i="1"/>
  <c r="Q2331" i="1"/>
  <c r="Q2332" i="1"/>
  <c r="R2332" i="1" s="1"/>
  <c r="Q2333" i="1"/>
  <c r="Q2334" i="1"/>
  <c r="Q2335" i="1"/>
  <c r="Q2336" i="1"/>
  <c r="R2336" i="1" s="1"/>
  <c r="Q2337" i="1"/>
  <c r="Q2338" i="1"/>
  <c r="Q2339" i="1"/>
  <c r="Q2340" i="1"/>
  <c r="R2340" i="1" s="1"/>
  <c r="Q2341" i="1"/>
  <c r="Q2342" i="1"/>
  <c r="Q2343" i="1"/>
  <c r="Q2344" i="1"/>
  <c r="R2344" i="1" s="1"/>
  <c r="Q2345" i="1"/>
  <c r="Q2346" i="1"/>
  <c r="Q2347" i="1"/>
  <c r="Q2348" i="1"/>
  <c r="R2348" i="1" s="1"/>
  <c r="Q2349" i="1"/>
  <c r="Q2350" i="1"/>
  <c r="Q2351" i="1"/>
  <c r="Q2352" i="1"/>
  <c r="R2352" i="1" s="1"/>
  <c r="Q2353" i="1"/>
  <c r="Q2354" i="1"/>
  <c r="Q2355" i="1"/>
  <c r="Q2356" i="1"/>
  <c r="R2356" i="1" s="1"/>
  <c r="Q2357" i="1"/>
  <c r="Q2358" i="1"/>
  <c r="Q2359" i="1"/>
  <c r="Q2360" i="1"/>
  <c r="R2360" i="1" s="1"/>
  <c r="Q2361" i="1"/>
  <c r="Q2362" i="1"/>
  <c r="Q2363" i="1"/>
  <c r="Q2364" i="1"/>
  <c r="R2364" i="1" s="1"/>
  <c r="Q2365" i="1"/>
  <c r="Q2366" i="1"/>
  <c r="Q2367" i="1"/>
  <c r="Q2368" i="1"/>
  <c r="R2368" i="1" s="1"/>
  <c r="Q2369" i="1"/>
  <c r="Q2370" i="1"/>
  <c r="Q2371" i="1"/>
  <c r="Q2372" i="1"/>
  <c r="R2372" i="1" s="1"/>
  <c r="Q2373" i="1"/>
  <c r="Q2374" i="1"/>
  <c r="Q2375" i="1"/>
  <c r="Q2376" i="1"/>
  <c r="R2376" i="1" s="1"/>
  <c r="Q2377" i="1"/>
  <c r="Q2378" i="1"/>
  <c r="Q2379" i="1"/>
  <c r="Q2380" i="1"/>
  <c r="R2380" i="1" s="1"/>
  <c r="Q2381" i="1"/>
  <c r="Q2382" i="1"/>
  <c r="Q2383" i="1"/>
  <c r="Q2384" i="1"/>
  <c r="R2384" i="1" s="1"/>
  <c r="Q2385" i="1"/>
  <c r="Q2386" i="1"/>
  <c r="Q2387" i="1"/>
  <c r="Q2388" i="1"/>
  <c r="R2388" i="1" s="1"/>
  <c r="Q2389" i="1"/>
  <c r="Q2390" i="1"/>
  <c r="Q2391" i="1"/>
  <c r="Q2392" i="1"/>
  <c r="R2392" i="1" s="1"/>
  <c r="Q2393" i="1"/>
  <c r="Q2394" i="1"/>
  <c r="Q2395" i="1"/>
  <c r="Q2396" i="1"/>
  <c r="R2396" i="1" s="1"/>
  <c r="Q2397" i="1"/>
  <c r="Q2398" i="1"/>
  <c r="Q2399" i="1"/>
  <c r="Q2400" i="1"/>
  <c r="R2400" i="1" s="1"/>
  <c r="Q2401" i="1"/>
  <c r="Q2402" i="1"/>
  <c r="Q2403" i="1"/>
  <c r="Q2404" i="1"/>
  <c r="R2404" i="1" s="1"/>
  <c r="Q2405" i="1"/>
  <c r="Q2406" i="1"/>
  <c r="Q2407" i="1"/>
  <c r="Q2408" i="1"/>
  <c r="R2408" i="1" s="1"/>
  <c r="Q2409" i="1"/>
  <c r="Q2410" i="1"/>
  <c r="Q2411" i="1"/>
  <c r="Q2412" i="1"/>
  <c r="R2412" i="1" s="1"/>
  <c r="Q2413" i="1"/>
  <c r="Q2414" i="1"/>
  <c r="Q2415" i="1"/>
  <c r="Q2416" i="1"/>
  <c r="R2416" i="1" s="1"/>
  <c r="Q2417" i="1"/>
  <c r="Q2418" i="1"/>
  <c r="Q2419" i="1"/>
  <c r="Q2420" i="1"/>
  <c r="R2420" i="1" s="1"/>
  <c r="Q2421" i="1"/>
  <c r="Q2422" i="1"/>
  <c r="Q2423" i="1"/>
  <c r="Q2424" i="1"/>
  <c r="R2424" i="1" s="1"/>
  <c r="Q2425" i="1"/>
  <c r="Q2426" i="1"/>
  <c r="Q2427" i="1"/>
  <c r="Q2428" i="1"/>
  <c r="R2428" i="1" s="1"/>
  <c r="Q2429" i="1"/>
  <c r="Q2430" i="1"/>
  <c r="Q2431" i="1"/>
  <c r="Q2432" i="1"/>
  <c r="R2432" i="1" s="1"/>
  <c r="Q2433" i="1"/>
  <c r="Q2434" i="1"/>
  <c r="Q2435" i="1"/>
  <c r="Q2436" i="1"/>
  <c r="R2436" i="1" s="1"/>
  <c r="Q2437" i="1"/>
  <c r="Q2438" i="1"/>
  <c r="Q2439" i="1"/>
  <c r="Q2440" i="1"/>
  <c r="R2440" i="1" s="1"/>
  <c r="Q2441" i="1"/>
  <c r="Q2442" i="1"/>
  <c r="Q2443" i="1"/>
  <c r="Q2444" i="1"/>
  <c r="R2444" i="1" s="1"/>
  <c r="Q2445" i="1"/>
  <c r="Q2446" i="1"/>
  <c r="Q2447" i="1"/>
  <c r="Q2448" i="1"/>
  <c r="R2448" i="1" s="1"/>
  <c r="Q2449" i="1"/>
  <c r="Q2450" i="1"/>
  <c r="Q2451" i="1"/>
  <c r="Q2452" i="1"/>
  <c r="R2452" i="1" s="1"/>
  <c r="Q2453" i="1"/>
  <c r="Q2454" i="1"/>
  <c r="Q2455" i="1"/>
  <c r="Q2456" i="1"/>
  <c r="R2456" i="1" s="1"/>
  <c r="Q2457" i="1"/>
  <c r="Q2458" i="1"/>
  <c r="Q2459" i="1"/>
  <c r="Q2460" i="1"/>
  <c r="R2460" i="1" s="1"/>
  <c r="Q2461" i="1"/>
  <c r="Q2462" i="1"/>
  <c r="Q2463" i="1"/>
  <c r="Q2464" i="1"/>
  <c r="R2464" i="1" s="1"/>
  <c r="Q2465" i="1"/>
  <c r="Q2466" i="1"/>
  <c r="Q2467" i="1"/>
  <c r="Q2468" i="1"/>
  <c r="R2468" i="1" s="1"/>
  <c r="Q2469" i="1"/>
  <c r="Q2470" i="1"/>
  <c r="Q2471" i="1"/>
  <c r="Q2472" i="1"/>
  <c r="R2472" i="1" s="1"/>
  <c r="Q2473" i="1"/>
  <c r="Q2474" i="1"/>
  <c r="Q2475" i="1"/>
  <c r="Q2476" i="1"/>
  <c r="R2476" i="1" s="1"/>
  <c r="Q2477" i="1"/>
  <c r="Q2478" i="1"/>
  <c r="Q2479" i="1"/>
  <c r="Q2480" i="1"/>
  <c r="R2480" i="1" s="1"/>
  <c r="Q2481" i="1"/>
  <c r="Q2482" i="1"/>
  <c r="Q2483" i="1"/>
  <c r="Q2484" i="1"/>
  <c r="R2484" i="1" s="1"/>
  <c r="Q2485" i="1"/>
  <c r="Q2486" i="1"/>
  <c r="Q2487" i="1"/>
  <c r="Q2488" i="1"/>
  <c r="R2488" i="1" s="1"/>
  <c r="Q2489" i="1"/>
  <c r="Q2490" i="1"/>
  <c r="Q2491" i="1"/>
  <c r="Q2492" i="1"/>
  <c r="R2492" i="1" s="1"/>
  <c r="Q2493" i="1"/>
  <c r="Q2494" i="1"/>
  <c r="Q2495" i="1"/>
  <c r="Q2496" i="1"/>
  <c r="R2496" i="1" s="1"/>
  <c r="Q2497" i="1"/>
  <c r="Q2498" i="1"/>
  <c r="Q2499" i="1"/>
  <c r="Q2500" i="1"/>
  <c r="R2500" i="1" s="1"/>
  <c r="Q2501" i="1"/>
  <c r="Q2502" i="1"/>
  <c r="Q2503" i="1"/>
  <c r="Q2504" i="1"/>
  <c r="R2504" i="1" s="1"/>
  <c r="Q2505" i="1"/>
  <c r="Q2506" i="1"/>
  <c r="Q2507" i="1"/>
  <c r="Q2508" i="1"/>
  <c r="R2508" i="1" s="1"/>
  <c r="Q2509" i="1"/>
  <c r="Q2510" i="1"/>
  <c r="Q2511" i="1"/>
  <c r="Q2512" i="1"/>
  <c r="R2512" i="1" s="1"/>
  <c r="Q2513" i="1"/>
  <c r="Q2514" i="1"/>
  <c r="Q2515" i="1"/>
  <c r="Q2516" i="1"/>
  <c r="R2516" i="1" s="1"/>
  <c r="Q2517" i="1"/>
  <c r="Q2518" i="1"/>
  <c r="Q2519" i="1"/>
  <c r="Q2520" i="1"/>
  <c r="R2520" i="1" s="1"/>
  <c r="Q2521" i="1"/>
  <c r="Q2522" i="1"/>
  <c r="Q2523" i="1"/>
  <c r="Q2524" i="1"/>
  <c r="R2524" i="1" s="1"/>
  <c r="Q2525" i="1"/>
  <c r="Q2526" i="1"/>
  <c r="Q2527" i="1"/>
  <c r="Q2528" i="1"/>
  <c r="R2528" i="1" s="1"/>
  <c r="Q2529" i="1"/>
  <c r="Q2530" i="1"/>
  <c r="Q2531" i="1"/>
  <c r="Q2532" i="1"/>
  <c r="R2532" i="1" s="1"/>
  <c r="Q2533" i="1"/>
  <c r="Q2534" i="1"/>
  <c r="Q2535" i="1"/>
  <c r="Q2536" i="1"/>
  <c r="R2536" i="1" s="1"/>
  <c r="Q2537" i="1"/>
  <c r="Q2538" i="1"/>
  <c r="Q2539" i="1"/>
  <c r="Q2540" i="1"/>
  <c r="R2540" i="1" s="1"/>
  <c r="Q2541" i="1"/>
  <c r="Q2542" i="1"/>
  <c r="Q2543" i="1"/>
  <c r="Q2544" i="1"/>
  <c r="R2544" i="1" s="1"/>
  <c r="Q2545" i="1"/>
  <c r="Q2546" i="1"/>
  <c r="Q2547" i="1"/>
  <c r="Q2548" i="1"/>
  <c r="R2548" i="1" s="1"/>
  <c r="Q2549" i="1"/>
  <c r="Q2550" i="1"/>
  <c r="Q2551" i="1"/>
  <c r="Q2552" i="1"/>
  <c r="R2552" i="1" s="1"/>
  <c r="Q2553" i="1"/>
  <c r="Q2554" i="1"/>
  <c r="Q2555" i="1"/>
  <c r="Q2556" i="1"/>
  <c r="R2556" i="1" s="1"/>
  <c r="Q2557" i="1"/>
  <c r="Q2558" i="1"/>
  <c r="Q2559" i="1"/>
  <c r="Q2560" i="1"/>
  <c r="R2560" i="1" s="1"/>
  <c r="Q2561" i="1"/>
  <c r="Q2562" i="1"/>
  <c r="Q2563" i="1"/>
  <c r="Q2564" i="1"/>
  <c r="R2564" i="1" s="1"/>
  <c r="Q2565" i="1"/>
  <c r="Q2566" i="1"/>
  <c r="Q2567" i="1"/>
  <c r="Q2568" i="1"/>
  <c r="R2568" i="1" s="1"/>
  <c r="Q2569" i="1"/>
  <c r="Q2570" i="1"/>
  <c r="Q2571" i="1"/>
  <c r="Q2572" i="1"/>
  <c r="R2572" i="1" s="1"/>
  <c r="Q2573" i="1"/>
  <c r="Q2574" i="1"/>
  <c r="Q2575" i="1"/>
  <c r="Q2576" i="1"/>
  <c r="R2576" i="1" s="1"/>
  <c r="Q2577" i="1"/>
  <c r="Q2578" i="1"/>
  <c r="Q2579" i="1"/>
  <c r="Q2580" i="1"/>
  <c r="R2580" i="1" s="1"/>
  <c r="Q2581" i="1"/>
  <c r="Q2582" i="1"/>
  <c r="Q2583" i="1"/>
  <c r="Q2584" i="1"/>
  <c r="R2584" i="1" s="1"/>
  <c r="Q2585" i="1"/>
  <c r="Q2586" i="1"/>
  <c r="Q2587" i="1"/>
  <c r="Q2588" i="1"/>
  <c r="R2588" i="1" s="1"/>
  <c r="Q2589" i="1"/>
  <c r="Q2590" i="1"/>
  <c r="Q2591" i="1"/>
  <c r="Q2592" i="1"/>
  <c r="R2592" i="1" s="1"/>
  <c r="Q2593" i="1"/>
  <c r="Q2594" i="1"/>
  <c r="Q2595" i="1"/>
  <c r="Q2596" i="1"/>
  <c r="R2596" i="1" s="1"/>
  <c r="Q2597" i="1"/>
  <c r="Q2598" i="1"/>
  <c r="Q2599" i="1"/>
  <c r="Q2600" i="1"/>
  <c r="R2600" i="1" s="1"/>
  <c r="Q2601" i="1"/>
  <c r="Q2602" i="1"/>
  <c r="Q2603" i="1"/>
  <c r="Q2604" i="1"/>
  <c r="R2604" i="1" s="1"/>
  <c r="Q2605" i="1"/>
  <c r="Q2606" i="1"/>
  <c r="Q2607" i="1"/>
  <c r="Q2608" i="1"/>
  <c r="R2608" i="1" s="1"/>
  <c r="Q2609" i="1"/>
  <c r="Q2610" i="1"/>
  <c r="Q2611" i="1"/>
  <c r="Q2612" i="1"/>
  <c r="R2612" i="1" s="1"/>
  <c r="Q2613" i="1"/>
  <c r="Q2614" i="1"/>
  <c r="Q2615" i="1"/>
  <c r="Q2616" i="1"/>
  <c r="R2616" i="1" s="1"/>
  <c r="Q2617" i="1"/>
  <c r="Q2618" i="1"/>
  <c r="Q2619" i="1"/>
  <c r="Q2620" i="1"/>
  <c r="R2620" i="1" s="1"/>
  <c r="Q2621" i="1"/>
  <c r="Q2622" i="1"/>
  <c r="Q2623" i="1"/>
  <c r="Q2624" i="1"/>
  <c r="R2624" i="1" s="1"/>
  <c r="Q2625" i="1"/>
  <c r="Q2626" i="1"/>
  <c r="Q2627" i="1"/>
  <c r="Q2628" i="1"/>
  <c r="R2628" i="1" s="1"/>
  <c r="Q2629" i="1"/>
  <c r="Q2630" i="1"/>
  <c r="Q2631" i="1"/>
  <c r="Q2632" i="1"/>
  <c r="R2632" i="1" s="1"/>
  <c r="Q2633" i="1"/>
  <c r="Q2634" i="1"/>
  <c r="Q2635" i="1"/>
  <c r="Q2636" i="1"/>
  <c r="R2636" i="1" s="1"/>
  <c r="Q2637" i="1"/>
  <c r="Q2638" i="1"/>
  <c r="Q2639" i="1"/>
  <c r="Q2640" i="1"/>
  <c r="R2640" i="1" s="1"/>
  <c r="Q2641" i="1"/>
  <c r="Q2642" i="1"/>
  <c r="Q2643" i="1"/>
  <c r="Q2644" i="1"/>
  <c r="R2644" i="1" s="1"/>
  <c r="Q2645" i="1"/>
  <c r="Q2646" i="1"/>
  <c r="Q2647" i="1"/>
  <c r="Q2648" i="1"/>
  <c r="R2648" i="1" s="1"/>
  <c r="Q2649" i="1"/>
  <c r="Q2650" i="1"/>
  <c r="Q2651" i="1"/>
  <c r="Q2652" i="1"/>
  <c r="R2652" i="1" s="1"/>
  <c r="Q2653" i="1"/>
  <c r="Q2654" i="1"/>
  <c r="Q2655" i="1"/>
  <c r="Q2656" i="1"/>
  <c r="Q2657" i="1"/>
  <c r="Q2658" i="1"/>
  <c r="Q2659" i="1"/>
  <c r="Q2660" i="1"/>
  <c r="R2660" i="1" s="1"/>
  <c r="Q2661" i="1"/>
  <c r="Q2662" i="1"/>
  <c r="Q2663" i="1"/>
  <c r="Q2664" i="1"/>
  <c r="R2664" i="1" s="1"/>
  <c r="Q2665" i="1"/>
  <c r="Q2666" i="1"/>
  <c r="Q2667" i="1"/>
  <c r="Q2668" i="1"/>
  <c r="R2668" i="1" s="1"/>
  <c r="Q2669" i="1"/>
  <c r="Q2670" i="1"/>
  <c r="Q2671" i="1"/>
  <c r="Q2672" i="1"/>
  <c r="Q2673" i="1"/>
  <c r="Q2674" i="1"/>
  <c r="Q2675" i="1"/>
  <c r="Q2676" i="1"/>
  <c r="R2676" i="1" s="1"/>
  <c r="Q2677" i="1"/>
  <c r="Q2678" i="1"/>
  <c r="Q2679" i="1"/>
  <c r="Q2680" i="1"/>
  <c r="R2680" i="1" s="1"/>
  <c r="Q2681" i="1"/>
  <c r="Q2682" i="1"/>
  <c r="Q2683" i="1"/>
  <c r="Q2684" i="1"/>
  <c r="R2684" i="1" s="1"/>
  <c r="Q2685" i="1"/>
  <c r="Q2686" i="1"/>
  <c r="Q2687" i="1"/>
  <c r="Q2688" i="1"/>
  <c r="Q2689" i="1"/>
  <c r="Q2690" i="1"/>
  <c r="Q2691" i="1"/>
  <c r="Q2692" i="1"/>
  <c r="R2692" i="1" s="1"/>
  <c r="Q2693" i="1"/>
  <c r="Q2694" i="1"/>
  <c r="Q2695" i="1"/>
  <c r="Q2696" i="1"/>
  <c r="R2696" i="1" s="1"/>
  <c r="Q2697" i="1"/>
  <c r="Q2698" i="1"/>
  <c r="Q2699" i="1"/>
  <c r="Q2700" i="1"/>
  <c r="R2700" i="1" s="1"/>
  <c r="Q2701" i="1"/>
  <c r="Q2702" i="1"/>
  <c r="Q2703" i="1"/>
  <c r="Q2704" i="1"/>
  <c r="Q2705" i="1"/>
  <c r="Q2706" i="1"/>
  <c r="Q2707" i="1"/>
  <c r="Q2708" i="1"/>
  <c r="R2708" i="1" s="1"/>
  <c r="Q2709" i="1"/>
  <c r="Q2710" i="1"/>
  <c r="Q2711" i="1"/>
  <c r="Q2712" i="1"/>
  <c r="R2712" i="1" s="1"/>
  <c r="Q2713" i="1"/>
  <c r="Q2714" i="1"/>
  <c r="Q2715" i="1"/>
  <c r="Q2716" i="1"/>
  <c r="R2716" i="1" s="1"/>
  <c r="Q2717" i="1"/>
  <c r="Q2718" i="1"/>
  <c r="Q2719" i="1"/>
  <c r="Q2720" i="1"/>
  <c r="Q2721" i="1"/>
  <c r="Q2722" i="1"/>
  <c r="Q2723" i="1"/>
  <c r="Q2724" i="1"/>
  <c r="R2724" i="1" s="1"/>
  <c r="Q2725" i="1"/>
  <c r="Q2726" i="1"/>
  <c r="Q2727" i="1"/>
  <c r="Q2728" i="1"/>
  <c r="R2728" i="1" s="1"/>
  <c r="Q2729" i="1"/>
  <c r="Q2730" i="1"/>
  <c r="Q2731" i="1"/>
  <c r="Q2732" i="1"/>
  <c r="R2732" i="1" s="1"/>
  <c r="Q2733" i="1"/>
  <c r="Q2734" i="1"/>
  <c r="Q2735" i="1"/>
  <c r="Q2736" i="1"/>
  <c r="Q2737" i="1"/>
  <c r="Q2738" i="1"/>
  <c r="Q2739" i="1"/>
  <c r="Q2740" i="1"/>
  <c r="R2740" i="1" s="1"/>
  <c r="Q2741" i="1"/>
  <c r="Q2742" i="1"/>
  <c r="Q2743" i="1"/>
  <c r="Q2744" i="1"/>
  <c r="R2744" i="1" s="1"/>
  <c r="Q2745" i="1"/>
  <c r="Q2746" i="1"/>
  <c r="Q2747" i="1"/>
  <c r="Q2748" i="1"/>
  <c r="R2748" i="1" s="1"/>
  <c r="Q2749" i="1"/>
  <c r="Q2750" i="1"/>
  <c r="Q2751" i="1"/>
  <c r="Q2752" i="1"/>
  <c r="Q2753" i="1"/>
  <c r="Q2754" i="1"/>
  <c r="Q2755" i="1"/>
  <c r="Q2756" i="1"/>
  <c r="R2756" i="1" s="1"/>
  <c r="Q2757" i="1"/>
  <c r="Q2758" i="1"/>
  <c r="Q2759" i="1"/>
  <c r="Q2760" i="1"/>
  <c r="R2760" i="1" s="1"/>
  <c r="Q2761" i="1"/>
  <c r="Q2762" i="1"/>
  <c r="Q2763" i="1"/>
  <c r="Q2764" i="1"/>
  <c r="R2764" i="1" s="1"/>
  <c r="Q2765" i="1"/>
  <c r="Q2766" i="1"/>
  <c r="Q2767" i="1"/>
  <c r="Q2768" i="1"/>
  <c r="Q2769" i="1"/>
  <c r="Q2770" i="1"/>
  <c r="Q2771" i="1"/>
  <c r="Q2772" i="1"/>
  <c r="R2772" i="1" s="1"/>
  <c r="Q2773" i="1"/>
  <c r="Q2774" i="1"/>
  <c r="Q2775" i="1"/>
  <c r="Q2776" i="1"/>
  <c r="R2776" i="1" s="1"/>
  <c r="Q2777" i="1"/>
  <c r="Q2778" i="1"/>
  <c r="Q2779" i="1"/>
  <c r="Q2780" i="1"/>
  <c r="R2780" i="1" s="1"/>
  <c r="Q2781" i="1"/>
  <c r="Q2782" i="1"/>
  <c r="Q2783" i="1"/>
  <c r="Q2784" i="1"/>
  <c r="Q2785" i="1"/>
  <c r="Q2786" i="1"/>
  <c r="Q2787" i="1"/>
  <c r="Q2788" i="1"/>
  <c r="R2788" i="1" s="1"/>
  <c r="Q2789" i="1"/>
  <c r="Q2790" i="1"/>
  <c r="Q2791" i="1"/>
  <c r="Q2792" i="1"/>
  <c r="R2792" i="1" s="1"/>
  <c r="Q2793" i="1"/>
  <c r="Q2794" i="1"/>
  <c r="Q2795" i="1"/>
  <c r="Q2796" i="1"/>
  <c r="R2796" i="1" s="1"/>
  <c r="Q2797" i="1"/>
  <c r="Q2798" i="1"/>
  <c r="Q2799" i="1"/>
  <c r="Q2800" i="1"/>
  <c r="Q2801" i="1"/>
  <c r="Q2802" i="1"/>
  <c r="Q2803" i="1"/>
  <c r="Q2804" i="1"/>
  <c r="R2804" i="1" s="1"/>
  <c r="Q2805" i="1"/>
  <c r="Q2806" i="1"/>
  <c r="Q2807" i="1"/>
  <c r="Q2808" i="1"/>
  <c r="R2808" i="1" s="1"/>
  <c r="Q2809" i="1"/>
  <c r="Q2810" i="1"/>
  <c r="Q2811" i="1"/>
  <c r="Q2812" i="1"/>
  <c r="R2812" i="1" s="1"/>
  <c r="Q2813" i="1"/>
  <c r="Q2814" i="1"/>
  <c r="Q2815" i="1"/>
  <c r="Q2816" i="1"/>
  <c r="Q2817" i="1"/>
  <c r="Q2818" i="1"/>
  <c r="Q2819" i="1"/>
  <c r="Q2820" i="1"/>
  <c r="R2820" i="1" s="1"/>
  <c r="Q2821" i="1"/>
  <c r="Q2822" i="1"/>
  <c r="Q2823" i="1"/>
  <c r="Q2824" i="1"/>
  <c r="R2824" i="1" s="1"/>
  <c r="Q2825" i="1"/>
  <c r="Q2826" i="1"/>
  <c r="Q2827" i="1"/>
  <c r="Q2828" i="1"/>
  <c r="R2828" i="1" s="1"/>
  <c r="Q2829" i="1"/>
  <c r="Q2830" i="1"/>
  <c r="Q2831" i="1"/>
  <c r="Q2832" i="1"/>
  <c r="Q2833" i="1"/>
  <c r="Q2834" i="1"/>
  <c r="Q2835" i="1"/>
  <c r="Q2836" i="1"/>
  <c r="R2836" i="1" s="1"/>
  <c r="Q2837" i="1"/>
  <c r="Q2838" i="1"/>
  <c r="Q2839" i="1"/>
  <c r="Q2840" i="1"/>
  <c r="R2840" i="1" s="1"/>
  <c r="Q2841" i="1"/>
  <c r="Q2842" i="1"/>
  <c r="Q2843" i="1"/>
  <c r="Q2844" i="1"/>
  <c r="R2844" i="1" s="1"/>
  <c r="Q2845" i="1"/>
  <c r="Q2846" i="1"/>
  <c r="Q2847" i="1"/>
  <c r="Q2848" i="1"/>
  <c r="Q2849" i="1"/>
  <c r="Q2850" i="1"/>
  <c r="Q2851" i="1"/>
  <c r="Q2852" i="1"/>
  <c r="R2852" i="1" s="1"/>
  <c r="Q2853" i="1"/>
  <c r="Q2854" i="1"/>
  <c r="Q2855" i="1"/>
  <c r="Q2856" i="1"/>
  <c r="R2856" i="1" s="1"/>
  <c r="Q2857" i="1"/>
  <c r="Q2858" i="1"/>
  <c r="Q2859" i="1"/>
  <c r="Q2860" i="1"/>
  <c r="R2860" i="1" s="1"/>
  <c r="Q2861" i="1"/>
  <c r="Q2862" i="1"/>
  <c r="Q2863" i="1"/>
  <c r="Q2864" i="1"/>
  <c r="Q2865" i="1"/>
  <c r="Q2866" i="1"/>
  <c r="Q2867" i="1"/>
  <c r="Q2868" i="1"/>
  <c r="R2868" i="1" s="1"/>
  <c r="Q2869" i="1"/>
  <c r="Q2870" i="1"/>
  <c r="Q2871" i="1"/>
  <c r="Q2872" i="1"/>
  <c r="R2872" i="1" s="1"/>
  <c r="Q2873" i="1"/>
  <c r="Q2874" i="1"/>
  <c r="Q2875" i="1"/>
  <c r="Q2876" i="1"/>
  <c r="R2876" i="1" s="1"/>
  <c r="Q2877" i="1"/>
  <c r="Q2878" i="1"/>
  <c r="Q2879" i="1"/>
  <c r="Q2880" i="1"/>
  <c r="Q2881" i="1"/>
  <c r="Q2882" i="1"/>
  <c r="Q2883" i="1"/>
  <c r="Q2884" i="1"/>
  <c r="R2884" i="1" s="1"/>
  <c r="Q2885" i="1"/>
  <c r="Q2886" i="1"/>
  <c r="Q2887" i="1"/>
  <c r="Q2888" i="1"/>
  <c r="R2888" i="1" s="1"/>
  <c r="Q2889" i="1"/>
  <c r="Q2890" i="1"/>
  <c r="Q2891" i="1"/>
  <c r="Q2892" i="1"/>
  <c r="R2892" i="1" s="1"/>
  <c r="Q2893" i="1"/>
  <c r="Q2894" i="1"/>
  <c r="Q2895" i="1"/>
  <c r="Q2896" i="1"/>
  <c r="Q2897" i="1"/>
  <c r="Q2898" i="1"/>
  <c r="Q2899" i="1"/>
  <c r="Q2900" i="1"/>
  <c r="R2900" i="1" s="1"/>
  <c r="Q2901" i="1"/>
  <c r="Q2902" i="1"/>
  <c r="Q2903" i="1"/>
  <c r="Q2904" i="1"/>
  <c r="R2904" i="1" s="1"/>
  <c r="Q2905" i="1"/>
  <c r="Q2906" i="1"/>
  <c r="Q2907" i="1"/>
  <c r="Q2908" i="1"/>
  <c r="R2908" i="1" s="1"/>
  <c r="Q2909" i="1"/>
  <c r="Q2910" i="1"/>
  <c r="Q2911" i="1"/>
  <c r="Q2912" i="1"/>
  <c r="Q2913" i="1"/>
  <c r="Q2914" i="1"/>
  <c r="Q2915" i="1"/>
  <c r="Q2916" i="1"/>
  <c r="R2916" i="1" s="1"/>
  <c r="Q2917" i="1"/>
  <c r="Q2918" i="1"/>
  <c r="Q2919" i="1"/>
  <c r="Q2920" i="1"/>
  <c r="R2920" i="1" s="1"/>
  <c r="Q2921" i="1"/>
  <c r="Q2922" i="1"/>
  <c r="Q2923" i="1"/>
  <c r="Q2924" i="1"/>
  <c r="R2924" i="1" s="1"/>
  <c r="Q2925" i="1"/>
  <c r="Q2926" i="1"/>
  <c r="Q2927" i="1"/>
  <c r="Q2928" i="1"/>
  <c r="Q2929" i="1"/>
  <c r="Q2930" i="1"/>
  <c r="Q2931" i="1"/>
  <c r="Q2932" i="1"/>
  <c r="R2932" i="1" s="1"/>
  <c r="Q2933" i="1"/>
  <c r="Q2934" i="1"/>
  <c r="Q2935" i="1"/>
  <c r="Q2936" i="1"/>
  <c r="R2936" i="1" s="1"/>
  <c r="Q2937" i="1"/>
  <c r="Q2938" i="1"/>
  <c r="Q2939" i="1"/>
  <c r="Q2940" i="1"/>
  <c r="R2940" i="1" s="1"/>
  <c r="Q2941" i="1"/>
  <c r="Q2942" i="1"/>
  <c r="Q2943" i="1"/>
  <c r="Q2944" i="1"/>
  <c r="Q2945" i="1"/>
  <c r="Q2946" i="1"/>
  <c r="Q2947" i="1"/>
  <c r="Q2948" i="1"/>
  <c r="R2948" i="1" s="1"/>
  <c r="Q2949" i="1"/>
  <c r="Q2950" i="1"/>
  <c r="Q2951" i="1"/>
  <c r="Q2952" i="1"/>
  <c r="R2952" i="1" s="1"/>
  <c r="Q2953" i="1"/>
  <c r="Q2954" i="1"/>
  <c r="Q2955" i="1"/>
  <c r="Q2956" i="1"/>
  <c r="R2956" i="1" s="1"/>
  <c r="Q2957" i="1"/>
  <c r="Q2958" i="1"/>
  <c r="Q2959" i="1"/>
  <c r="Q2960" i="1"/>
  <c r="Q2961" i="1"/>
  <c r="Q2962" i="1"/>
  <c r="Q2963" i="1"/>
  <c r="Q2964" i="1"/>
  <c r="R2964" i="1" s="1"/>
  <c r="Q2965" i="1"/>
  <c r="Q2966" i="1"/>
  <c r="R2966" i="1" s="1"/>
  <c r="Q2967" i="1"/>
  <c r="I2" i="1"/>
  <c r="J2" i="1" s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L81" i="1" s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L157" i="1" s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L232" i="1" s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L309" i="1" s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L355" i="1" s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L392" i="1" s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L431" i="1" s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L505" i="1" s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L535" i="1" s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L563" i="1" s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L591" i="1" s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L648" i="1" s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L705" i="1" s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R455" i="1"/>
  <c r="T167" i="1"/>
  <c r="F3" i="1"/>
  <c r="F4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6" i="1"/>
  <c r="P757" i="1"/>
  <c r="P758" i="1"/>
  <c r="P759" i="1"/>
  <c r="P760" i="1"/>
  <c r="P762" i="1"/>
  <c r="P763" i="1"/>
  <c r="P764" i="1"/>
  <c r="P765" i="1"/>
  <c r="P766" i="1"/>
  <c r="P768" i="1"/>
  <c r="P769" i="1"/>
  <c r="P770" i="1"/>
  <c r="P771" i="1"/>
  <c r="P772" i="1"/>
  <c r="P774" i="1"/>
  <c r="P775" i="1"/>
  <c r="P776" i="1"/>
  <c r="P777" i="1"/>
  <c r="P778" i="1"/>
  <c r="P780" i="1"/>
  <c r="P781" i="1"/>
  <c r="P782" i="1"/>
  <c r="P783" i="1"/>
  <c r="P784" i="1"/>
  <c r="P786" i="1"/>
  <c r="P787" i="1"/>
  <c r="P788" i="1"/>
  <c r="P789" i="1"/>
  <c r="P790" i="1"/>
  <c r="P792" i="1"/>
  <c r="P793" i="1"/>
  <c r="P794" i="1"/>
  <c r="P795" i="1"/>
  <c r="P796" i="1"/>
  <c r="P798" i="1"/>
  <c r="P799" i="1"/>
  <c r="P800" i="1"/>
  <c r="P801" i="1"/>
  <c r="P802" i="1"/>
  <c r="P804" i="1"/>
  <c r="P805" i="1"/>
  <c r="P806" i="1"/>
  <c r="P807" i="1"/>
  <c r="P808" i="1"/>
  <c r="P810" i="1"/>
  <c r="P811" i="1"/>
  <c r="P812" i="1"/>
  <c r="P813" i="1"/>
  <c r="P814" i="1"/>
  <c r="P816" i="1"/>
  <c r="P817" i="1"/>
  <c r="P818" i="1"/>
  <c r="P819" i="1"/>
  <c r="P820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7" i="1"/>
  <c r="P838" i="1"/>
  <c r="P839" i="1"/>
  <c r="P840" i="1"/>
  <c r="P841" i="1"/>
  <c r="P843" i="1"/>
  <c r="P844" i="1"/>
  <c r="P845" i="1"/>
  <c r="P846" i="1"/>
  <c r="P847" i="1"/>
  <c r="P849" i="1"/>
  <c r="P850" i="1"/>
  <c r="P851" i="1"/>
  <c r="P852" i="1"/>
  <c r="P853" i="1"/>
  <c r="P855" i="1"/>
  <c r="P856" i="1"/>
  <c r="P857" i="1"/>
  <c r="P858" i="1"/>
  <c r="P859" i="1"/>
  <c r="P861" i="1"/>
  <c r="P862" i="1"/>
  <c r="P863" i="1"/>
  <c r="P864" i="1"/>
  <c r="P865" i="1"/>
  <c r="P867" i="1"/>
  <c r="P868" i="1"/>
  <c r="P869" i="1"/>
  <c r="P870" i="1"/>
  <c r="P871" i="1"/>
  <c r="P873" i="1"/>
  <c r="P874" i="1"/>
  <c r="P875" i="1"/>
  <c r="P876" i="1"/>
  <c r="P877" i="1"/>
  <c r="P879" i="1"/>
  <c r="P880" i="1"/>
  <c r="P881" i="1"/>
  <c r="P882" i="1"/>
  <c r="P883" i="1"/>
  <c r="P885" i="1"/>
  <c r="P886" i="1"/>
  <c r="P887" i="1"/>
  <c r="P888" i="1"/>
  <c r="P889" i="1"/>
  <c r="P891" i="1"/>
  <c r="P892" i="1"/>
  <c r="P893" i="1"/>
  <c r="P894" i="1"/>
  <c r="P895" i="1"/>
  <c r="P897" i="1"/>
  <c r="P898" i="1"/>
  <c r="P899" i="1"/>
  <c r="P900" i="1"/>
  <c r="P901" i="1"/>
  <c r="P903" i="1"/>
  <c r="P904" i="1"/>
  <c r="P905" i="1"/>
  <c r="P906" i="1"/>
  <c r="P907" i="1"/>
  <c r="P908" i="1"/>
  <c r="P909" i="1"/>
  <c r="P910" i="1"/>
  <c r="P911" i="1"/>
  <c r="P913" i="1"/>
  <c r="P914" i="1"/>
  <c r="P915" i="1"/>
  <c r="P916" i="1"/>
  <c r="P917" i="1"/>
  <c r="P919" i="1"/>
  <c r="P920" i="1"/>
  <c r="P921" i="1"/>
  <c r="P922" i="1"/>
  <c r="P923" i="1"/>
  <c r="P925" i="1"/>
  <c r="P926" i="1"/>
  <c r="P927" i="1"/>
  <c r="P928" i="1"/>
  <c r="P929" i="1"/>
  <c r="P931" i="1"/>
  <c r="P932" i="1"/>
  <c r="P933" i="1"/>
  <c r="P934" i="1"/>
  <c r="P935" i="1"/>
  <c r="P936" i="1"/>
  <c r="P937" i="1"/>
  <c r="P938" i="1"/>
  <c r="P939" i="1"/>
  <c r="P940" i="1"/>
  <c r="P942" i="1"/>
  <c r="P943" i="1"/>
  <c r="P944" i="1"/>
  <c r="P945" i="1"/>
  <c r="P946" i="1"/>
  <c r="P948" i="1"/>
  <c r="P949" i="1"/>
  <c r="P950" i="1"/>
  <c r="P951" i="1"/>
  <c r="P952" i="1"/>
  <c r="P953" i="1"/>
  <c r="P954" i="1"/>
  <c r="P955" i="1"/>
  <c r="P956" i="1"/>
  <c r="P957" i="1"/>
  <c r="P959" i="1"/>
  <c r="P960" i="1"/>
  <c r="P961" i="1"/>
  <c r="P962" i="1"/>
  <c r="P963" i="1"/>
  <c r="P965" i="1"/>
  <c r="P966" i="1"/>
  <c r="P967" i="1"/>
  <c r="P968" i="1"/>
  <c r="P969" i="1"/>
  <c r="P971" i="1"/>
  <c r="P972" i="1"/>
  <c r="P973" i="1"/>
  <c r="P974" i="1"/>
  <c r="P975" i="1"/>
  <c r="P977" i="1"/>
  <c r="P978" i="1"/>
  <c r="P979" i="1"/>
  <c r="P980" i="1"/>
  <c r="P981" i="1"/>
  <c r="P983" i="1"/>
  <c r="P984" i="1"/>
  <c r="P985" i="1"/>
  <c r="P986" i="1"/>
  <c r="P987" i="1"/>
  <c r="P989" i="1"/>
  <c r="P990" i="1"/>
  <c r="P991" i="1"/>
  <c r="P992" i="1"/>
  <c r="P993" i="1"/>
  <c r="P995" i="1"/>
  <c r="P996" i="1"/>
  <c r="P997" i="1"/>
  <c r="P998" i="1"/>
  <c r="P999" i="1"/>
  <c r="P1001" i="1"/>
  <c r="P1002" i="1"/>
  <c r="P1003" i="1"/>
  <c r="P1004" i="1"/>
  <c r="P1005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2" i="1"/>
  <c r="P1103" i="1"/>
  <c r="P1104" i="1"/>
  <c r="P1105" i="1"/>
  <c r="P1106" i="1"/>
  <c r="P1108" i="1"/>
  <c r="P1109" i="1"/>
  <c r="P1110" i="1"/>
  <c r="P1111" i="1"/>
  <c r="P1112" i="1"/>
  <c r="P1114" i="1"/>
  <c r="P1115" i="1"/>
  <c r="P1116" i="1"/>
  <c r="P1117" i="1"/>
  <c r="P1118" i="1"/>
  <c r="P1120" i="1"/>
  <c r="P1121" i="1"/>
  <c r="P1122" i="1"/>
  <c r="P1123" i="1"/>
  <c r="P1124" i="1"/>
  <c r="P1126" i="1"/>
  <c r="P1127" i="1"/>
  <c r="P1128" i="1"/>
  <c r="P1129" i="1"/>
  <c r="P1130" i="1"/>
  <c r="P1132" i="1"/>
  <c r="P1133" i="1"/>
  <c r="P1134" i="1"/>
  <c r="P1136" i="1"/>
  <c r="P1137" i="1"/>
  <c r="P1138" i="1"/>
  <c r="P1139" i="1"/>
  <c r="P1141" i="1"/>
  <c r="P1142" i="1"/>
  <c r="P1143" i="1"/>
  <c r="P1144" i="1"/>
  <c r="P1145" i="1"/>
  <c r="P1147" i="1"/>
  <c r="P1148" i="1"/>
  <c r="P1149" i="1"/>
  <c r="P1150" i="1"/>
  <c r="P1151" i="1"/>
  <c r="P1153" i="1"/>
  <c r="P1154" i="1"/>
  <c r="P1155" i="1"/>
  <c r="P1156" i="1"/>
  <c r="P1157" i="1"/>
  <c r="P1159" i="1"/>
  <c r="P1160" i="1"/>
  <c r="P1161" i="1"/>
  <c r="P1162" i="1"/>
  <c r="P1163" i="1"/>
  <c r="P1165" i="1"/>
  <c r="P1166" i="1"/>
  <c r="P1167" i="1"/>
  <c r="P1168" i="1"/>
  <c r="P1169" i="1"/>
  <c r="P1171" i="1"/>
  <c r="P1172" i="1"/>
  <c r="P1173" i="1"/>
  <c r="P1174" i="1"/>
  <c r="P1175" i="1"/>
  <c r="P1177" i="1"/>
  <c r="P1178" i="1"/>
  <c r="P1179" i="1"/>
  <c r="P1180" i="1"/>
  <c r="P1181" i="1"/>
  <c r="P1183" i="1"/>
  <c r="P1184" i="1"/>
  <c r="P1185" i="1"/>
  <c r="P1186" i="1"/>
  <c r="P1187" i="1"/>
  <c r="P1189" i="1"/>
  <c r="P1190" i="1"/>
  <c r="P1191" i="1"/>
  <c r="P1192" i="1"/>
  <c r="P1193" i="1"/>
  <c r="P1195" i="1"/>
  <c r="P1196" i="1"/>
  <c r="P1197" i="1"/>
  <c r="P1198" i="1"/>
  <c r="P1199" i="1"/>
  <c r="P1201" i="1"/>
  <c r="P1202" i="1"/>
  <c r="P1203" i="1"/>
  <c r="P1204" i="1"/>
  <c r="P1205" i="1"/>
  <c r="P1207" i="1"/>
  <c r="P1208" i="1"/>
  <c r="P1209" i="1"/>
  <c r="P1210" i="1"/>
  <c r="P1211" i="1"/>
  <c r="P1213" i="1"/>
  <c r="P1214" i="1"/>
  <c r="P1215" i="1"/>
  <c r="P1216" i="1"/>
  <c r="P1217" i="1"/>
  <c r="P1219" i="1"/>
  <c r="P1220" i="1"/>
  <c r="P1221" i="1"/>
  <c r="P1222" i="1"/>
  <c r="P1223" i="1"/>
  <c r="P1225" i="1"/>
  <c r="P1226" i="1"/>
  <c r="P1227" i="1"/>
  <c r="P1228" i="1"/>
  <c r="P1229" i="1"/>
  <c r="P1230" i="1"/>
  <c r="P1231" i="1"/>
  <c r="P1232" i="1"/>
  <c r="P1233" i="1"/>
  <c r="P1235" i="1"/>
  <c r="P1236" i="1"/>
  <c r="P1237" i="1"/>
  <c r="P1238" i="1"/>
  <c r="P1239" i="1"/>
  <c r="P1240" i="1"/>
  <c r="P1241" i="1"/>
  <c r="P1242" i="1"/>
  <c r="P1243" i="1"/>
  <c r="P1244" i="1"/>
  <c r="P1246" i="1"/>
  <c r="P1247" i="1"/>
  <c r="P1248" i="1"/>
  <c r="P1249" i="1"/>
  <c r="P1250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9" i="1"/>
  <c r="P1270" i="1"/>
  <c r="P1271" i="1"/>
  <c r="P1272" i="1"/>
  <c r="P1273" i="1"/>
  <c r="P1275" i="1"/>
  <c r="P1276" i="1"/>
  <c r="P1277" i="1"/>
  <c r="P1278" i="1"/>
  <c r="P1279" i="1"/>
  <c r="P1281" i="1"/>
  <c r="P1282" i="1"/>
  <c r="P1283" i="1"/>
  <c r="P1284" i="1"/>
  <c r="P1285" i="1"/>
  <c r="P1287" i="1"/>
  <c r="P1288" i="1"/>
  <c r="P1289" i="1"/>
  <c r="P1290" i="1"/>
  <c r="P1291" i="1"/>
  <c r="P1293" i="1"/>
  <c r="P1294" i="1"/>
  <c r="P1295" i="1"/>
  <c r="P1296" i="1"/>
  <c r="P1297" i="1"/>
  <c r="P1299" i="1"/>
  <c r="P1300" i="1"/>
  <c r="P1301" i="1"/>
  <c r="P1302" i="1"/>
  <c r="P1303" i="1"/>
  <c r="P1305" i="1"/>
  <c r="P1306" i="1"/>
  <c r="P1307" i="1"/>
  <c r="P1308" i="1"/>
  <c r="P1309" i="1"/>
  <c r="P1311" i="1"/>
  <c r="P1312" i="1"/>
  <c r="P1313" i="1"/>
  <c r="P1314" i="1"/>
  <c r="P1315" i="1"/>
  <c r="P1317" i="1"/>
  <c r="P1318" i="1"/>
  <c r="P1319" i="1"/>
  <c r="P1320" i="1"/>
  <c r="P1321" i="1"/>
  <c r="P1323" i="1"/>
  <c r="P1324" i="1"/>
  <c r="P1325" i="1"/>
  <c r="P1326" i="1"/>
  <c r="P1327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6" i="1"/>
  <c r="P1347" i="1"/>
  <c r="P1348" i="1"/>
  <c r="P1349" i="1"/>
  <c r="P1350" i="1"/>
  <c r="P1352" i="1"/>
  <c r="P1353" i="1"/>
  <c r="P1354" i="1"/>
  <c r="P1355" i="1"/>
  <c r="P1356" i="1"/>
  <c r="P1358" i="1"/>
  <c r="P1359" i="1"/>
  <c r="P1360" i="1"/>
  <c r="P1361" i="1"/>
  <c r="P1362" i="1"/>
  <c r="P1364" i="1"/>
  <c r="P1365" i="1"/>
  <c r="P1366" i="1"/>
  <c r="P1367" i="1"/>
  <c r="P1368" i="1"/>
  <c r="P1370" i="1"/>
  <c r="P1371" i="1"/>
  <c r="P1372" i="1"/>
  <c r="P1373" i="1"/>
  <c r="P1374" i="1"/>
  <c r="P1376" i="1"/>
  <c r="P1377" i="1"/>
  <c r="P1378" i="1"/>
  <c r="P1379" i="1"/>
  <c r="P1380" i="1"/>
  <c r="P1382" i="1"/>
  <c r="P1383" i="1"/>
  <c r="P1384" i="1"/>
  <c r="P1385" i="1"/>
  <c r="P1386" i="1"/>
  <c r="P1388" i="1"/>
  <c r="P1389" i="1"/>
  <c r="P1390" i="1"/>
  <c r="P1391" i="1"/>
  <c r="P1392" i="1"/>
  <c r="P1394" i="1"/>
  <c r="P1395" i="1"/>
  <c r="P1396" i="1"/>
  <c r="P1397" i="1"/>
  <c r="P1398" i="1"/>
  <c r="P1400" i="1"/>
  <c r="P1401" i="1"/>
  <c r="P1402" i="1"/>
  <c r="P1403" i="1"/>
  <c r="P1404" i="1"/>
  <c r="P1406" i="1"/>
  <c r="P1407" i="1"/>
  <c r="P1408" i="1"/>
  <c r="P1409" i="1"/>
  <c r="P1410" i="1"/>
  <c r="P1412" i="1"/>
  <c r="P1413" i="1"/>
  <c r="P1414" i="1"/>
  <c r="P1415" i="1"/>
  <c r="P1416" i="1"/>
  <c r="P1418" i="1"/>
  <c r="P1419" i="1"/>
  <c r="P1420" i="1"/>
  <c r="P1421" i="1"/>
  <c r="P1422" i="1"/>
  <c r="P1424" i="1"/>
  <c r="P1425" i="1"/>
  <c r="P1426" i="1"/>
  <c r="P1427" i="1"/>
  <c r="P1428" i="1"/>
  <c r="P1430" i="1"/>
  <c r="P1431" i="1"/>
  <c r="P1432" i="1"/>
  <c r="P1433" i="1"/>
  <c r="P1434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1" i="1"/>
  <c r="P1452" i="1"/>
  <c r="P1453" i="1"/>
  <c r="P1454" i="1"/>
  <c r="P1455" i="1"/>
  <c r="P1457" i="1"/>
  <c r="P1458" i="1"/>
  <c r="P1459" i="1"/>
  <c r="P1460" i="1"/>
  <c r="P1461" i="1"/>
  <c r="P1463" i="1"/>
  <c r="P1464" i="1"/>
  <c r="P1465" i="1"/>
  <c r="P1466" i="1"/>
  <c r="P1467" i="1"/>
  <c r="P1469" i="1"/>
  <c r="P1470" i="1"/>
  <c r="P1471" i="1"/>
  <c r="P1472" i="1"/>
  <c r="P1473" i="1"/>
  <c r="P1475" i="1"/>
  <c r="P1476" i="1"/>
  <c r="P1477" i="1"/>
  <c r="P1478" i="1"/>
  <c r="P1479" i="1"/>
  <c r="P1481" i="1"/>
  <c r="P1482" i="1"/>
  <c r="P1483" i="1"/>
  <c r="P1484" i="1"/>
  <c r="P1485" i="1"/>
  <c r="P1487" i="1"/>
  <c r="P1488" i="1"/>
  <c r="P1489" i="1"/>
  <c r="P1490" i="1"/>
  <c r="P1491" i="1"/>
  <c r="P1493" i="1"/>
  <c r="P1494" i="1"/>
  <c r="P1495" i="1"/>
  <c r="P1496" i="1"/>
  <c r="P1497" i="1"/>
  <c r="P1499" i="1"/>
  <c r="P1500" i="1"/>
  <c r="P1501" i="1"/>
  <c r="P1502" i="1"/>
  <c r="P1503" i="1"/>
  <c r="P1505" i="1"/>
  <c r="P1506" i="1"/>
  <c r="P1507" i="1"/>
  <c r="P1508" i="1"/>
  <c r="P1509" i="1"/>
  <c r="P1511" i="1"/>
  <c r="P1512" i="1"/>
  <c r="P1513" i="1"/>
  <c r="P1514" i="1"/>
  <c r="P1515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3" i="1"/>
  <c r="P1534" i="1"/>
  <c r="P1535" i="1"/>
  <c r="P1536" i="1"/>
  <c r="P1537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3" i="1"/>
  <c r="P1574" i="1"/>
  <c r="P1575" i="1"/>
  <c r="P1576" i="1"/>
  <c r="P1577" i="1"/>
  <c r="P1579" i="1"/>
  <c r="P1580" i="1"/>
  <c r="P1581" i="1"/>
  <c r="P1582" i="1"/>
  <c r="P1583" i="1"/>
  <c r="P1585" i="1"/>
  <c r="P1586" i="1"/>
  <c r="P1587" i="1"/>
  <c r="P1588" i="1"/>
  <c r="P1589" i="1"/>
  <c r="P1591" i="1"/>
  <c r="P1592" i="1"/>
  <c r="P1593" i="1"/>
  <c r="P1594" i="1"/>
  <c r="P1595" i="1"/>
  <c r="P1597" i="1"/>
  <c r="P1598" i="1"/>
  <c r="P1599" i="1"/>
  <c r="P1600" i="1"/>
  <c r="P1601" i="1"/>
  <c r="P1603" i="1"/>
  <c r="P1604" i="1"/>
  <c r="P1605" i="1"/>
  <c r="P1606" i="1"/>
  <c r="P1607" i="1"/>
  <c r="P1609" i="1"/>
  <c r="P1610" i="1"/>
  <c r="P1611" i="1"/>
  <c r="P1612" i="1"/>
  <c r="P1613" i="1"/>
  <c r="P1615" i="1"/>
  <c r="P1616" i="1"/>
  <c r="P1617" i="1"/>
  <c r="P1618" i="1"/>
  <c r="P1619" i="1"/>
  <c r="P1621" i="1"/>
  <c r="P1622" i="1"/>
  <c r="P1623" i="1"/>
  <c r="P1624" i="1"/>
  <c r="P1625" i="1"/>
  <c r="P1627" i="1"/>
  <c r="P1628" i="1"/>
  <c r="P1629" i="1"/>
  <c r="P1630" i="1"/>
  <c r="P1631" i="1"/>
  <c r="P1633" i="1"/>
  <c r="P1634" i="1"/>
  <c r="P1635" i="1"/>
  <c r="P1636" i="1"/>
  <c r="P1637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6" i="1"/>
  <c r="P1657" i="1"/>
  <c r="P1658" i="1"/>
  <c r="P1659" i="1"/>
  <c r="P1660" i="1"/>
  <c r="P1662" i="1"/>
  <c r="P1663" i="1"/>
  <c r="P1664" i="1"/>
  <c r="P1665" i="1"/>
  <c r="P1666" i="1"/>
  <c r="P1668" i="1"/>
  <c r="P1669" i="1"/>
  <c r="P1670" i="1"/>
  <c r="P1671" i="1"/>
  <c r="P1672" i="1"/>
  <c r="P1674" i="1"/>
  <c r="P1675" i="1"/>
  <c r="P1676" i="1"/>
  <c r="P1677" i="1"/>
  <c r="P1678" i="1"/>
  <c r="P1680" i="1"/>
  <c r="P1681" i="1"/>
  <c r="P1682" i="1"/>
  <c r="P1683" i="1"/>
  <c r="P1684" i="1"/>
  <c r="P1686" i="1"/>
  <c r="P1687" i="1"/>
  <c r="P1688" i="1"/>
  <c r="P1689" i="1"/>
  <c r="P1690" i="1"/>
  <c r="P1692" i="1"/>
  <c r="P1693" i="1"/>
  <c r="P1694" i="1"/>
  <c r="P1695" i="1"/>
  <c r="P1696" i="1"/>
  <c r="P1698" i="1"/>
  <c r="P1699" i="1"/>
  <c r="P1700" i="1"/>
  <c r="P1701" i="1"/>
  <c r="P1702" i="1"/>
  <c r="P1704" i="1"/>
  <c r="P1705" i="1"/>
  <c r="P1706" i="1"/>
  <c r="P1707" i="1"/>
  <c r="P1708" i="1"/>
  <c r="P1710" i="1"/>
  <c r="P1711" i="1"/>
  <c r="P1712" i="1"/>
  <c r="P1713" i="1"/>
  <c r="P1714" i="1"/>
  <c r="P1716" i="1"/>
  <c r="P1717" i="1"/>
  <c r="P1718" i="1"/>
  <c r="P1719" i="1"/>
  <c r="P1720" i="1"/>
  <c r="P1722" i="1"/>
  <c r="P1723" i="1"/>
  <c r="P1724" i="1"/>
  <c r="P1725" i="1"/>
  <c r="P1726" i="1"/>
  <c r="P1728" i="1"/>
  <c r="P1729" i="1"/>
  <c r="P1730" i="1"/>
  <c r="P1731" i="1"/>
  <c r="P1732" i="1"/>
  <c r="P1734" i="1"/>
  <c r="P1735" i="1"/>
  <c r="P1736" i="1"/>
  <c r="P1737" i="1"/>
  <c r="P1738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5" i="1"/>
  <c r="P1756" i="1"/>
  <c r="P1757" i="1"/>
  <c r="P1758" i="1"/>
  <c r="P1759" i="1"/>
  <c r="P1761" i="1"/>
  <c r="P1762" i="1"/>
  <c r="P1763" i="1"/>
  <c r="P1764" i="1"/>
  <c r="P1765" i="1"/>
  <c r="P1767" i="1"/>
  <c r="P1768" i="1"/>
  <c r="P1769" i="1"/>
  <c r="P1770" i="1"/>
  <c r="P1771" i="1"/>
  <c r="P1773" i="1"/>
  <c r="P1774" i="1"/>
  <c r="P1775" i="1"/>
  <c r="P1776" i="1"/>
  <c r="P1777" i="1"/>
  <c r="P1779" i="1"/>
  <c r="P1780" i="1"/>
  <c r="P1781" i="1"/>
  <c r="P1782" i="1"/>
  <c r="P1783" i="1"/>
  <c r="P1785" i="1"/>
  <c r="P1786" i="1"/>
  <c r="P1787" i="1"/>
  <c r="P1788" i="1"/>
  <c r="P1789" i="1"/>
  <c r="P1791" i="1"/>
  <c r="P1792" i="1"/>
  <c r="P1793" i="1"/>
  <c r="P1794" i="1"/>
  <c r="P1795" i="1"/>
  <c r="P1797" i="1"/>
  <c r="P1798" i="1"/>
  <c r="P1799" i="1"/>
  <c r="P1800" i="1"/>
  <c r="P1801" i="1"/>
  <c r="P1803" i="1"/>
  <c r="P1804" i="1"/>
  <c r="P1805" i="1"/>
  <c r="P1806" i="1"/>
  <c r="P1807" i="1"/>
  <c r="P1809" i="1"/>
  <c r="P1810" i="1"/>
  <c r="P1811" i="1"/>
  <c r="P1812" i="1"/>
  <c r="P1813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1" i="1"/>
  <c r="P1832" i="1"/>
  <c r="P1833" i="1"/>
  <c r="P1834" i="1"/>
  <c r="P1835" i="1"/>
  <c r="P1837" i="1"/>
  <c r="P1838" i="1"/>
  <c r="P1839" i="1"/>
  <c r="P1840" i="1"/>
  <c r="P1841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60" i="1"/>
  <c r="P1861" i="1"/>
  <c r="P1862" i="1"/>
  <c r="P1863" i="1"/>
  <c r="P1864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3" i="1"/>
  <c r="P1884" i="1"/>
  <c r="P1885" i="1"/>
  <c r="P1886" i="1"/>
  <c r="P1887" i="1"/>
  <c r="P1889" i="1"/>
  <c r="P1890" i="1"/>
  <c r="P1891" i="1"/>
  <c r="P1892" i="1"/>
  <c r="P1893" i="1"/>
  <c r="P1895" i="1"/>
  <c r="P1896" i="1"/>
  <c r="P1897" i="1"/>
  <c r="P1898" i="1"/>
  <c r="P1899" i="1"/>
  <c r="P1901" i="1"/>
  <c r="P1902" i="1"/>
  <c r="P1903" i="1"/>
  <c r="P1904" i="1"/>
  <c r="P1905" i="1"/>
  <c r="P1907" i="1"/>
  <c r="P1908" i="1"/>
  <c r="P1909" i="1"/>
  <c r="P1910" i="1"/>
  <c r="P1911" i="1"/>
  <c r="P1913" i="1"/>
  <c r="P1914" i="1"/>
  <c r="P1915" i="1"/>
  <c r="P1916" i="1"/>
  <c r="P1917" i="1"/>
  <c r="P1919" i="1"/>
  <c r="P1920" i="1"/>
  <c r="P1921" i="1"/>
  <c r="P1922" i="1"/>
  <c r="P1923" i="1"/>
  <c r="P1925" i="1"/>
  <c r="P1926" i="1"/>
  <c r="P1927" i="1"/>
  <c r="P1928" i="1"/>
  <c r="P1929" i="1"/>
  <c r="P1931" i="1"/>
  <c r="P1932" i="1"/>
  <c r="P1933" i="1"/>
  <c r="P1934" i="1"/>
  <c r="P1935" i="1"/>
  <c r="P1937" i="1"/>
  <c r="P1938" i="1"/>
  <c r="P1939" i="1"/>
  <c r="P1940" i="1"/>
  <c r="P1941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60" i="1"/>
  <c r="P1961" i="1"/>
  <c r="P1962" i="1"/>
  <c r="P1963" i="1"/>
  <c r="P1964" i="1"/>
  <c r="P1966" i="1"/>
  <c r="P1967" i="1"/>
  <c r="P1968" i="1"/>
  <c r="P1969" i="1"/>
  <c r="P1970" i="1"/>
  <c r="P1972" i="1"/>
  <c r="P1973" i="1"/>
  <c r="P1974" i="1"/>
  <c r="P1975" i="1"/>
  <c r="P1976" i="1"/>
  <c r="P1978" i="1"/>
  <c r="P1979" i="1"/>
  <c r="P1980" i="1"/>
  <c r="P1981" i="1"/>
  <c r="P1982" i="1"/>
  <c r="P1984" i="1"/>
  <c r="P1985" i="1"/>
  <c r="P1986" i="1"/>
  <c r="P1987" i="1"/>
  <c r="P1988" i="1"/>
  <c r="P1990" i="1"/>
  <c r="P1991" i="1"/>
  <c r="P1992" i="1"/>
  <c r="P1993" i="1"/>
  <c r="P1994" i="1"/>
  <c r="P1996" i="1"/>
  <c r="P1997" i="1"/>
  <c r="P1998" i="1"/>
  <c r="P1999" i="1"/>
  <c r="P2000" i="1"/>
  <c r="P2002" i="1"/>
  <c r="P2003" i="1"/>
  <c r="P2004" i="1"/>
  <c r="P2005" i="1"/>
  <c r="P2006" i="1"/>
  <c r="P2008" i="1"/>
  <c r="P2009" i="1"/>
  <c r="P2010" i="1"/>
  <c r="P2011" i="1"/>
  <c r="P2012" i="1"/>
  <c r="P2014" i="1"/>
  <c r="P2015" i="1"/>
  <c r="P2016" i="1"/>
  <c r="P2017" i="1"/>
  <c r="P2018" i="1"/>
  <c r="P2020" i="1"/>
  <c r="P2021" i="1"/>
  <c r="P2022" i="1"/>
  <c r="P2023" i="1"/>
  <c r="P2024" i="1"/>
  <c r="P2026" i="1"/>
  <c r="P2027" i="1"/>
  <c r="P2028" i="1"/>
  <c r="P2029" i="1"/>
  <c r="P2030" i="1"/>
  <c r="P2032" i="1"/>
  <c r="P2033" i="1"/>
  <c r="P2034" i="1"/>
  <c r="P2035" i="1"/>
  <c r="P2036" i="1"/>
  <c r="P2038" i="1"/>
  <c r="P2039" i="1"/>
  <c r="P2040" i="1"/>
  <c r="P2041" i="1"/>
  <c r="P2042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60" i="1"/>
  <c r="P2061" i="1"/>
  <c r="P2062" i="1"/>
  <c r="P2063" i="1"/>
  <c r="P2064" i="1"/>
  <c r="P2066" i="1"/>
  <c r="P2067" i="1"/>
  <c r="P2068" i="1"/>
  <c r="P2069" i="1"/>
  <c r="P2070" i="1"/>
  <c r="P2072" i="1"/>
  <c r="P2073" i="1"/>
  <c r="P2074" i="1"/>
  <c r="P2075" i="1"/>
  <c r="P2076" i="1"/>
  <c r="P2078" i="1"/>
  <c r="P2079" i="1"/>
  <c r="P2080" i="1"/>
  <c r="P2081" i="1"/>
  <c r="P2082" i="1"/>
  <c r="P2084" i="1"/>
  <c r="P2085" i="1"/>
  <c r="P2086" i="1"/>
  <c r="P2087" i="1"/>
  <c r="P2088" i="1"/>
  <c r="P2090" i="1"/>
  <c r="P2091" i="1"/>
  <c r="P2092" i="1"/>
  <c r="P2093" i="1"/>
  <c r="P2094" i="1"/>
  <c r="P2096" i="1"/>
  <c r="P2097" i="1"/>
  <c r="P2098" i="1"/>
  <c r="P2099" i="1"/>
  <c r="P2100" i="1"/>
  <c r="P2102" i="1"/>
  <c r="P2103" i="1"/>
  <c r="P2104" i="1"/>
  <c r="P2105" i="1"/>
  <c r="P2106" i="1"/>
  <c r="P2108" i="1"/>
  <c r="P2109" i="1"/>
  <c r="P2110" i="1"/>
  <c r="P2111" i="1"/>
  <c r="P2112" i="1"/>
  <c r="P2114" i="1"/>
  <c r="P2115" i="1"/>
  <c r="P2116" i="1"/>
  <c r="P2117" i="1"/>
  <c r="P2118" i="1"/>
  <c r="P2120" i="1"/>
  <c r="P2121" i="1"/>
  <c r="P2122" i="1"/>
  <c r="P2123" i="1"/>
  <c r="P2124" i="1"/>
  <c r="P2126" i="1"/>
  <c r="P2127" i="1"/>
  <c r="P2128" i="1"/>
  <c r="P2129" i="1"/>
  <c r="P2130" i="1"/>
  <c r="P2132" i="1"/>
  <c r="P2133" i="1"/>
  <c r="P2134" i="1"/>
  <c r="P2135" i="1"/>
  <c r="P2136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5" i="1"/>
  <c r="P2166" i="1"/>
  <c r="P2167" i="1"/>
  <c r="P2168" i="1"/>
  <c r="P2169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8" i="1"/>
  <c r="P2189" i="1"/>
  <c r="P2190" i="1"/>
  <c r="P2191" i="1"/>
  <c r="P2192" i="1"/>
  <c r="P2194" i="1"/>
  <c r="P2195" i="1"/>
  <c r="P2196" i="1"/>
  <c r="P2197" i="1"/>
  <c r="P2198" i="1"/>
  <c r="P2200" i="1"/>
  <c r="P2201" i="1"/>
  <c r="P2202" i="1"/>
  <c r="P2203" i="1"/>
  <c r="P2204" i="1"/>
  <c r="P2206" i="1"/>
  <c r="P2207" i="1"/>
  <c r="P2208" i="1"/>
  <c r="P2209" i="1"/>
  <c r="P2210" i="1"/>
  <c r="P2212" i="1"/>
  <c r="P2213" i="1"/>
  <c r="P2214" i="1"/>
  <c r="P2215" i="1"/>
  <c r="P2216" i="1"/>
  <c r="P2218" i="1"/>
  <c r="P2219" i="1"/>
  <c r="P2220" i="1"/>
  <c r="P2221" i="1"/>
  <c r="P2222" i="1"/>
  <c r="P2224" i="1"/>
  <c r="P2225" i="1"/>
  <c r="P2226" i="1"/>
  <c r="P2227" i="1"/>
  <c r="P2228" i="1"/>
  <c r="P2230" i="1"/>
  <c r="P2231" i="1"/>
  <c r="P2232" i="1"/>
  <c r="P2233" i="1"/>
  <c r="P2234" i="1"/>
  <c r="P2236" i="1"/>
  <c r="P2237" i="1"/>
  <c r="P2238" i="1"/>
  <c r="P2239" i="1"/>
  <c r="P2240" i="1"/>
  <c r="P2242" i="1"/>
  <c r="P2243" i="1"/>
  <c r="P2244" i="1"/>
  <c r="P2245" i="1"/>
  <c r="P2246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5" i="1"/>
  <c r="P2266" i="1"/>
  <c r="P2267" i="1"/>
  <c r="P2268" i="1"/>
  <c r="P2269" i="1"/>
  <c r="P2271" i="1"/>
  <c r="P2272" i="1"/>
  <c r="P2273" i="1"/>
  <c r="P2274" i="1"/>
  <c r="P2275" i="1"/>
  <c r="P2277" i="1"/>
  <c r="P2278" i="1"/>
  <c r="P2279" i="1"/>
  <c r="P2280" i="1"/>
  <c r="P2281" i="1"/>
  <c r="P2283" i="1"/>
  <c r="P2284" i="1"/>
  <c r="P2285" i="1"/>
  <c r="P2286" i="1"/>
  <c r="P2287" i="1"/>
  <c r="P2289" i="1"/>
  <c r="P2290" i="1"/>
  <c r="P2291" i="1"/>
  <c r="P2292" i="1"/>
  <c r="P2293" i="1"/>
  <c r="P2295" i="1"/>
  <c r="P2296" i="1"/>
  <c r="P2297" i="1"/>
  <c r="P2298" i="1"/>
  <c r="P2299" i="1"/>
  <c r="P2301" i="1"/>
  <c r="P2302" i="1"/>
  <c r="P2303" i="1"/>
  <c r="P2304" i="1"/>
  <c r="P2305" i="1"/>
  <c r="P2307" i="1"/>
  <c r="P2308" i="1"/>
  <c r="P2309" i="1"/>
  <c r="P2310" i="1"/>
  <c r="P2311" i="1"/>
  <c r="P2313" i="1"/>
  <c r="P2314" i="1"/>
  <c r="P2315" i="1"/>
  <c r="P2316" i="1"/>
  <c r="P2317" i="1"/>
  <c r="P2319" i="1"/>
  <c r="P2320" i="1"/>
  <c r="P2321" i="1"/>
  <c r="P2322" i="1"/>
  <c r="P2323" i="1"/>
  <c r="P2325" i="1"/>
  <c r="P2326" i="1"/>
  <c r="P2327" i="1"/>
  <c r="P2328" i="1"/>
  <c r="P2329" i="1"/>
  <c r="P2331" i="1"/>
  <c r="P2332" i="1"/>
  <c r="P2333" i="1"/>
  <c r="P2334" i="1"/>
  <c r="P2335" i="1"/>
  <c r="P2337" i="1"/>
  <c r="P2338" i="1"/>
  <c r="P2339" i="1"/>
  <c r="P2340" i="1"/>
  <c r="P2341" i="1"/>
  <c r="P2343" i="1"/>
  <c r="P2344" i="1"/>
  <c r="P2345" i="1"/>
  <c r="P2346" i="1"/>
  <c r="P2347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70" i="1"/>
  <c r="P2371" i="1"/>
  <c r="P2372" i="1"/>
  <c r="P2373" i="1"/>
  <c r="P2374" i="1"/>
  <c r="P2376" i="1"/>
  <c r="P2377" i="1"/>
  <c r="P2378" i="1"/>
  <c r="P2379" i="1"/>
  <c r="P2380" i="1"/>
  <c r="P2382" i="1"/>
  <c r="P2383" i="1"/>
  <c r="P2384" i="1"/>
  <c r="P2385" i="1"/>
  <c r="P2386" i="1"/>
  <c r="P2388" i="1"/>
  <c r="P2389" i="1"/>
  <c r="P2390" i="1"/>
  <c r="P2391" i="1"/>
  <c r="P2392" i="1"/>
  <c r="P2394" i="1"/>
  <c r="P2395" i="1"/>
  <c r="P2396" i="1"/>
  <c r="P2397" i="1"/>
  <c r="P2398" i="1"/>
  <c r="P2400" i="1"/>
  <c r="P2401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18" i="1"/>
  <c r="P2419" i="1"/>
  <c r="P2420" i="1"/>
  <c r="P2421" i="1"/>
  <c r="P2422" i="1"/>
  <c r="P2424" i="1"/>
  <c r="P2425" i="1"/>
  <c r="P2426" i="1"/>
  <c r="P2427" i="1"/>
  <c r="P2428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6" i="1"/>
  <c r="P2447" i="1"/>
  <c r="P2448" i="1"/>
  <c r="P2449" i="1"/>
  <c r="P2450" i="1"/>
  <c r="P2452" i="1"/>
  <c r="P2453" i="1"/>
  <c r="P2454" i="1"/>
  <c r="P2455" i="1"/>
  <c r="P2456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2" i="1"/>
  <c r="P2493" i="1"/>
  <c r="P2494" i="1"/>
  <c r="P2495" i="1"/>
  <c r="P2496" i="1"/>
  <c r="P2498" i="1"/>
  <c r="P2499" i="1"/>
  <c r="P2500" i="1"/>
  <c r="P2501" i="1"/>
  <c r="P2502" i="1"/>
  <c r="P2504" i="1"/>
  <c r="P2505" i="1"/>
  <c r="P2506" i="1"/>
  <c r="P2507" i="1"/>
  <c r="P2508" i="1"/>
  <c r="P2510" i="1"/>
  <c r="P2511" i="1"/>
  <c r="P2512" i="1"/>
  <c r="P2513" i="1"/>
  <c r="P2514" i="1"/>
  <c r="P2516" i="1"/>
  <c r="P2517" i="1"/>
  <c r="P2518" i="1"/>
  <c r="P2519" i="1"/>
  <c r="P2520" i="1"/>
  <c r="P2522" i="1"/>
  <c r="P2523" i="1"/>
  <c r="P2524" i="1"/>
  <c r="P2525" i="1"/>
  <c r="P2526" i="1"/>
  <c r="P2528" i="1"/>
  <c r="P2529" i="1"/>
  <c r="P2530" i="1"/>
  <c r="P2531" i="1"/>
  <c r="P2532" i="1"/>
  <c r="P2534" i="1"/>
  <c r="P2535" i="1"/>
  <c r="P2536" i="1"/>
  <c r="P2537" i="1"/>
  <c r="P2538" i="1"/>
  <c r="P2540" i="1"/>
  <c r="P2541" i="1"/>
  <c r="P2542" i="1"/>
  <c r="P2543" i="1"/>
  <c r="P2544" i="1"/>
  <c r="P2546" i="1"/>
  <c r="P2547" i="1"/>
  <c r="P2548" i="1"/>
  <c r="P2549" i="1"/>
  <c r="P2550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9" i="1"/>
  <c r="P2570" i="1"/>
  <c r="P2571" i="1"/>
  <c r="P2572" i="1"/>
  <c r="P2573" i="1"/>
  <c r="P2575" i="1"/>
  <c r="P2576" i="1"/>
  <c r="P2577" i="1"/>
  <c r="P2578" i="1"/>
  <c r="P2579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5" i="1"/>
  <c r="P2596" i="1"/>
  <c r="P2597" i="1"/>
  <c r="P2599" i="1"/>
  <c r="P2600" i="1"/>
  <c r="P2601" i="1"/>
  <c r="P2602" i="1"/>
  <c r="P2603" i="1"/>
  <c r="P2605" i="1"/>
  <c r="P2606" i="1"/>
  <c r="P2607" i="1"/>
  <c r="P2608" i="1"/>
  <c r="P2609" i="1"/>
  <c r="P2611" i="1"/>
  <c r="P2612" i="1"/>
  <c r="P2613" i="1"/>
  <c r="P2614" i="1"/>
  <c r="P2615" i="1"/>
  <c r="P2617" i="1"/>
  <c r="P2618" i="1"/>
  <c r="P2619" i="1"/>
  <c r="P2620" i="1"/>
  <c r="P2621" i="1"/>
  <c r="P2623" i="1"/>
  <c r="P2624" i="1"/>
  <c r="P2625" i="1"/>
  <c r="P2626" i="1"/>
  <c r="P2627" i="1"/>
  <c r="P2629" i="1"/>
  <c r="P2630" i="1"/>
  <c r="P2631" i="1"/>
  <c r="P2632" i="1"/>
  <c r="P2633" i="1"/>
  <c r="P2635" i="1"/>
  <c r="P2636" i="1"/>
  <c r="P2637" i="1"/>
  <c r="P2638" i="1"/>
  <c r="P2639" i="1"/>
  <c r="P2641" i="1"/>
  <c r="P2642" i="1"/>
  <c r="P2643" i="1"/>
  <c r="P2644" i="1"/>
  <c r="P2645" i="1"/>
  <c r="P2647" i="1"/>
  <c r="P2648" i="1"/>
  <c r="P2649" i="1"/>
  <c r="P2650" i="1"/>
  <c r="P2651" i="1"/>
  <c r="P2653" i="1"/>
  <c r="P2654" i="1"/>
  <c r="P2655" i="1"/>
  <c r="P2656" i="1"/>
  <c r="P2657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4" i="1"/>
  <c r="P2675" i="1"/>
  <c r="P2676" i="1"/>
  <c r="P2677" i="1"/>
  <c r="P2678" i="1"/>
  <c r="P2680" i="1"/>
  <c r="P2681" i="1"/>
  <c r="P2682" i="1"/>
  <c r="P2683" i="1"/>
  <c r="P2684" i="1"/>
  <c r="P2686" i="1"/>
  <c r="P2687" i="1"/>
  <c r="P2688" i="1"/>
  <c r="P2689" i="1"/>
  <c r="P2690" i="1"/>
  <c r="P2692" i="1"/>
  <c r="P2693" i="1"/>
  <c r="P2694" i="1"/>
  <c r="P2695" i="1"/>
  <c r="P2696" i="1"/>
  <c r="P2698" i="1"/>
  <c r="P2699" i="1"/>
  <c r="P2700" i="1"/>
  <c r="P2701" i="1"/>
  <c r="P2702" i="1"/>
  <c r="P2704" i="1"/>
  <c r="P2705" i="1"/>
  <c r="P2706" i="1"/>
  <c r="P2707" i="1"/>
  <c r="P2708" i="1"/>
  <c r="P2710" i="1"/>
  <c r="P2711" i="1"/>
  <c r="P2712" i="1"/>
  <c r="P2713" i="1"/>
  <c r="P2714" i="1"/>
  <c r="P2716" i="1"/>
  <c r="P2717" i="1"/>
  <c r="P2718" i="1"/>
  <c r="P2719" i="1"/>
  <c r="P2720" i="1"/>
  <c r="P2722" i="1"/>
  <c r="P2723" i="1"/>
  <c r="P2724" i="1"/>
  <c r="P2725" i="1"/>
  <c r="P2726" i="1"/>
  <c r="P2728" i="1"/>
  <c r="P2729" i="1"/>
  <c r="P2730" i="1"/>
  <c r="P2731" i="1"/>
  <c r="P2732" i="1"/>
  <c r="P2734" i="1"/>
  <c r="P2735" i="1"/>
  <c r="P2736" i="1"/>
  <c r="P2737" i="1"/>
  <c r="P2738" i="1"/>
  <c r="P2740" i="1"/>
  <c r="P2741" i="1"/>
  <c r="P2742" i="1"/>
  <c r="P2743" i="1"/>
  <c r="P2744" i="1"/>
  <c r="P2746" i="1"/>
  <c r="P2747" i="1"/>
  <c r="P2748" i="1"/>
  <c r="P2749" i="1"/>
  <c r="P2750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6" i="1"/>
  <c r="P2797" i="1"/>
  <c r="P2798" i="1"/>
  <c r="P2799" i="1"/>
  <c r="P2800" i="1"/>
  <c r="P2802" i="1"/>
  <c r="P2803" i="1"/>
  <c r="P2804" i="1"/>
  <c r="P2805" i="1"/>
  <c r="P2806" i="1"/>
  <c r="P2808" i="1"/>
  <c r="P2809" i="1"/>
  <c r="P2810" i="1"/>
  <c r="P2811" i="1"/>
  <c r="P2812" i="1"/>
  <c r="P2814" i="1"/>
  <c r="P2815" i="1"/>
  <c r="P2816" i="1"/>
  <c r="P2817" i="1"/>
  <c r="P2818" i="1"/>
  <c r="P2820" i="1"/>
  <c r="P2821" i="1"/>
  <c r="P2822" i="1"/>
  <c r="P2823" i="1"/>
  <c r="P2824" i="1"/>
  <c r="P2826" i="1"/>
  <c r="P2827" i="1"/>
  <c r="P2828" i="1"/>
  <c r="P2829" i="1"/>
  <c r="P2830" i="1"/>
  <c r="P2832" i="1"/>
  <c r="P2833" i="1"/>
  <c r="P2834" i="1"/>
  <c r="P2835" i="1"/>
  <c r="P2836" i="1"/>
  <c r="P2838" i="1"/>
  <c r="P2839" i="1"/>
  <c r="P2840" i="1"/>
  <c r="P2841" i="1"/>
  <c r="P2842" i="1"/>
  <c r="P2844" i="1"/>
  <c r="P2845" i="1"/>
  <c r="P2846" i="1"/>
  <c r="P2847" i="1"/>
  <c r="P2848" i="1"/>
  <c r="P2850" i="1"/>
  <c r="P2851" i="1"/>
  <c r="P2852" i="1"/>
  <c r="P2853" i="1"/>
  <c r="P2854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3" i="1"/>
  <c r="P2874" i="1"/>
  <c r="P2875" i="1"/>
  <c r="P2876" i="1"/>
  <c r="P2877" i="1"/>
  <c r="P2879" i="1"/>
  <c r="P2880" i="1"/>
  <c r="P2881" i="1"/>
  <c r="P2882" i="1"/>
  <c r="P2883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1" i="1"/>
  <c r="P2903" i="1"/>
  <c r="P2904" i="1"/>
  <c r="P2905" i="1"/>
  <c r="P2906" i="1"/>
  <c r="P2907" i="1"/>
  <c r="P2909" i="1"/>
  <c r="P2910" i="1"/>
  <c r="P2911" i="1"/>
  <c r="P2912" i="1"/>
  <c r="P2913" i="1"/>
  <c r="P2915" i="1"/>
  <c r="P2916" i="1"/>
  <c r="P2917" i="1"/>
  <c r="P2918" i="1"/>
  <c r="P2919" i="1"/>
  <c r="P2921" i="1"/>
  <c r="P2922" i="1"/>
  <c r="P2923" i="1"/>
  <c r="P2924" i="1"/>
  <c r="P2925" i="1"/>
  <c r="P2927" i="1"/>
  <c r="P2928" i="1"/>
  <c r="P2929" i="1"/>
  <c r="P2930" i="1"/>
  <c r="P2931" i="1"/>
  <c r="P2933" i="1"/>
  <c r="P2934" i="1"/>
  <c r="P2935" i="1"/>
  <c r="P2936" i="1"/>
  <c r="P2937" i="1"/>
  <c r="P2939" i="1"/>
  <c r="P2940" i="1"/>
  <c r="P2941" i="1"/>
  <c r="P2942" i="1"/>
  <c r="P2943" i="1"/>
  <c r="P2945" i="1"/>
  <c r="P2946" i="1"/>
  <c r="P2947" i="1"/>
  <c r="P2948" i="1"/>
  <c r="P2949" i="1"/>
  <c r="P2951" i="1"/>
  <c r="P2952" i="1"/>
  <c r="P2953" i="1"/>
  <c r="P2954" i="1"/>
  <c r="P2955" i="1"/>
  <c r="P2957" i="1"/>
  <c r="P2958" i="1"/>
  <c r="P2959" i="1"/>
  <c r="P2960" i="1"/>
  <c r="P2961" i="1"/>
  <c r="P2963" i="1"/>
  <c r="P2964" i="1"/>
  <c r="P2965" i="1"/>
  <c r="P2966" i="1"/>
  <c r="P2967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V6" i="1"/>
  <c r="V29" i="1"/>
  <c r="V69" i="1"/>
  <c r="E3" i="1"/>
  <c r="E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O1268" i="1"/>
  <c r="O1274" i="1" s="1"/>
  <c r="O1280" i="1" s="1"/>
  <c r="O1286" i="1" s="1"/>
  <c r="O1292" i="1" s="1"/>
  <c r="P1292" i="1" s="1"/>
  <c r="O2872" i="1"/>
  <c r="O2878" i="1" s="1"/>
  <c r="O2884" i="1" s="1"/>
  <c r="O2890" i="1" s="1"/>
  <c r="O2896" i="1" s="1"/>
  <c r="O2902" i="1" s="1"/>
  <c r="O2908" i="1" s="1"/>
  <c r="O2914" i="1" s="1"/>
  <c r="O2920" i="1" s="1"/>
  <c r="O2926" i="1" s="1"/>
  <c r="O2932" i="1" s="1"/>
  <c r="O2938" i="1" s="1"/>
  <c r="O2944" i="1" s="1"/>
  <c r="O2950" i="1" s="1"/>
  <c r="O2956" i="1" s="1"/>
  <c r="O2962" i="1" s="1"/>
  <c r="P2962" i="1" s="1"/>
  <c r="O2795" i="1"/>
  <c r="O2801" i="1" s="1"/>
  <c r="O2807" i="1" s="1"/>
  <c r="O2813" i="1" s="1"/>
  <c r="O2819" i="1" s="1"/>
  <c r="O2825" i="1" s="1"/>
  <c r="O2831" i="1" s="1"/>
  <c r="O2837" i="1" s="1"/>
  <c r="O2843" i="1" s="1"/>
  <c r="O2849" i="1" s="1"/>
  <c r="O2855" i="1" s="1"/>
  <c r="P2855" i="1" s="1"/>
  <c r="O2778" i="1"/>
  <c r="P2778" i="1" s="1"/>
  <c r="O2673" i="1"/>
  <c r="O2679" i="1" s="1"/>
  <c r="O2685" i="1" s="1"/>
  <c r="O2691" i="1" s="1"/>
  <c r="O2697" i="1" s="1"/>
  <c r="O2703" i="1" s="1"/>
  <c r="O2709" i="1" s="1"/>
  <c r="O2715" i="1" s="1"/>
  <c r="O2721" i="1" s="1"/>
  <c r="O2727" i="1" s="1"/>
  <c r="O2733" i="1" s="1"/>
  <c r="O2739" i="1" s="1"/>
  <c r="O2745" i="1" s="1"/>
  <c r="O2751" i="1" s="1"/>
  <c r="P2751" i="1" s="1"/>
  <c r="O2568" i="1"/>
  <c r="O2574" i="1" s="1"/>
  <c r="O2580" i="1" s="1"/>
  <c r="O2586" i="1" s="1"/>
  <c r="O2592" i="1" s="1"/>
  <c r="O2598" i="1" s="1"/>
  <c r="O2604" i="1" s="1"/>
  <c r="O2610" i="1" s="1"/>
  <c r="O2616" i="1" s="1"/>
  <c r="O2622" i="1" s="1"/>
  <c r="O2628" i="1" s="1"/>
  <c r="O2634" i="1" s="1"/>
  <c r="O2640" i="1" s="1"/>
  <c r="O2646" i="1" s="1"/>
  <c r="O2652" i="1" s="1"/>
  <c r="O2658" i="1" s="1"/>
  <c r="P2658" i="1" s="1"/>
  <c r="O2491" i="1"/>
  <c r="O2497" i="1" s="1"/>
  <c r="O2503" i="1" s="1"/>
  <c r="O2509" i="1" s="1"/>
  <c r="O2515" i="1" s="1"/>
  <c r="O2521" i="1" s="1"/>
  <c r="O2527" i="1" s="1"/>
  <c r="O2533" i="1" s="1"/>
  <c r="O2539" i="1" s="1"/>
  <c r="O2545" i="1" s="1"/>
  <c r="O2551" i="1" s="1"/>
  <c r="P2551" i="1" s="1"/>
  <c r="O2474" i="1"/>
  <c r="P2474" i="1" s="1"/>
  <c r="O2445" i="1"/>
  <c r="O2451" i="1" s="1"/>
  <c r="O2457" i="1" s="1"/>
  <c r="P2457" i="1" s="1"/>
  <c r="O2369" i="1"/>
  <c r="O2375" i="1" s="1"/>
  <c r="O2381" i="1" s="1"/>
  <c r="O2387" i="1" s="1"/>
  <c r="O2393" i="1" s="1"/>
  <c r="O2399" i="1" s="1"/>
  <c r="O2405" i="1" s="1"/>
  <c r="O2411" i="1" s="1"/>
  <c r="O2417" i="1" s="1"/>
  <c r="O2423" i="1" s="1"/>
  <c r="O2429" i="1" s="1"/>
  <c r="P2429" i="1" s="1"/>
  <c r="O2264" i="1"/>
  <c r="O2270" i="1" s="1"/>
  <c r="O2276" i="1" s="1"/>
  <c r="O2282" i="1" s="1"/>
  <c r="O2288" i="1" s="1"/>
  <c r="O2294" i="1" s="1"/>
  <c r="O2300" i="1" s="1"/>
  <c r="O2306" i="1" s="1"/>
  <c r="O2312" i="1" s="1"/>
  <c r="O2318" i="1" s="1"/>
  <c r="O2324" i="1" s="1"/>
  <c r="O2330" i="1" s="1"/>
  <c r="O2336" i="1" s="1"/>
  <c r="O2342" i="1" s="1"/>
  <c r="O2348" i="1" s="1"/>
  <c r="P2348" i="1" s="1"/>
  <c r="O2187" i="1"/>
  <c r="O2193" i="1" s="1"/>
  <c r="O2199" i="1" s="1"/>
  <c r="O2205" i="1" s="1"/>
  <c r="O2211" i="1" s="1"/>
  <c r="O2217" i="1" s="1"/>
  <c r="O2223" i="1" s="1"/>
  <c r="O2229" i="1" s="1"/>
  <c r="O2235" i="1" s="1"/>
  <c r="O2241" i="1" s="1"/>
  <c r="O2247" i="1" s="1"/>
  <c r="P2247" i="1" s="1"/>
  <c r="O2164" i="1"/>
  <c r="O2170" i="1" s="1"/>
  <c r="P2170" i="1" s="1"/>
  <c r="O2059" i="1"/>
  <c r="O2065" i="1" s="1"/>
  <c r="O2071" i="1" s="1"/>
  <c r="O2077" i="1" s="1"/>
  <c r="O2083" i="1" s="1"/>
  <c r="O2089" i="1" s="1"/>
  <c r="O2095" i="1" s="1"/>
  <c r="O2101" i="1" s="1"/>
  <c r="O2107" i="1" s="1"/>
  <c r="O2113" i="1" s="1"/>
  <c r="O2119" i="1" s="1"/>
  <c r="O2125" i="1" s="1"/>
  <c r="O2131" i="1" s="1"/>
  <c r="O2137" i="1" s="1"/>
  <c r="P2137" i="1" s="1"/>
  <c r="O1959" i="1"/>
  <c r="O1965" i="1" s="1"/>
  <c r="O1971" i="1" s="1"/>
  <c r="O1977" i="1" s="1"/>
  <c r="O1983" i="1" s="1"/>
  <c r="O1989" i="1" s="1"/>
  <c r="O1995" i="1" s="1"/>
  <c r="O2001" i="1" s="1"/>
  <c r="O2007" i="1" s="1"/>
  <c r="O2013" i="1" s="1"/>
  <c r="O2019" i="1" s="1"/>
  <c r="O2025" i="1" s="1"/>
  <c r="O2031" i="1" s="1"/>
  <c r="O2037" i="1" s="1"/>
  <c r="O2043" i="1" s="1"/>
  <c r="P2043" i="1" s="1"/>
  <c r="O1882" i="1"/>
  <c r="O1888" i="1" s="1"/>
  <c r="O1894" i="1" s="1"/>
  <c r="O1900" i="1" s="1"/>
  <c r="O1906" i="1" s="1"/>
  <c r="O1912" i="1" s="1"/>
  <c r="O1918" i="1" s="1"/>
  <c r="O1924" i="1" s="1"/>
  <c r="O1930" i="1" s="1"/>
  <c r="O1936" i="1" s="1"/>
  <c r="O1942" i="1" s="1"/>
  <c r="P1942" i="1" s="1"/>
  <c r="O1859" i="1"/>
  <c r="O1865" i="1" s="1"/>
  <c r="P1865" i="1" s="1"/>
  <c r="O1830" i="1"/>
  <c r="O1836" i="1" s="1"/>
  <c r="O1842" i="1" s="1"/>
  <c r="P1842" i="1" s="1"/>
  <c r="O1754" i="1"/>
  <c r="O1760" i="1" s="1"/>
  <c r="O1766" i="1" s="1"/>
  <c r="O1772" i="1" s="1"/>
  <c r="O1778" i="1" s="1"/>
  <c r="O1784" i="1" s="1"/>
  <c r="O1790" i="1" s="1"/>
  <c r="O1796" i="1" s="1"/>
  <c r="O1802" i="1" s="1"/>
  <c r="O1808" i="1" s="1"/>
  <c r="O1814" i="1" s="1"/>
  <c r="P1814" i="1" s="1"/>
  <c r="O1655" i="1"/>
  <c r="O1661" i="1" s="1"/>
  <c r="O1667" i="1" s="1"/>
  <c r="O1673" i="1" s="1"/>
  <c r="O1679" i="1" s="1"/>
  <c r="O1685" i="1" s="1"/>
  <c r="O1691" i="1" s="1"/>
  <c r="O1697" i="1" s="1"/>
  <c r="O1703" i="1" s="1"/>
  <c r="O1709" i="1" s="1"/>
  <c r="O1715" i="1" s="1"/>
  <c r="O1721" i="1" s="1"/>
  <c r="O1727" i="1" s="1"/>
  <c r="O1733" i="1" s="1"/>
  <c r="O1739" i="1" s="1"/>
  <c r="P1739" i="1" s="1"/>
  <c r="O1572" i="1"/>
  <c r="O1578" i="1" s="1"/>
  <c r="O1584" i="1" s="1"/>
  <c r="O1590" i="1" s="1"/>
  <c r="O1596" i="1" s="1"/>
  <c r="O1602" i="1" s="1"/>
  <c r="O1608" i="1" s="1"/>
  <c r="O1614" i="1" s="1"/>
  <c r="O1620" i="1" s="1"/>
  <c r="O1626" i="1" s="1"/>
  <c r="O1632" i="1" s="1"/>
  <c r="O1638" i="1" s="1"/>
  <c r="P1638" i="1" s="1"/>
  <c r="O1555" i="1"/>
  <c r="P1555" i="1" s="1"/>
  <c r="O1532" i="1"/>
  <c r="O1538" i="1" s="1"/>
  <c r="P1538" i="1" s="1"/>
  <c r="O1450" i="1"/>
  <c r="O1456" i="1" s="1"/>
  <c r="O1462" i="1" s="1"/>
  <c r="O1468" i="1" s="1"/>
  <c r="O1474" i="1" s="1"/>
  <c r="O1480" i="1" s="1"/>
  <c r="O1486" i="1" s="1"/>
  <c r="O1492" i="1" s="1"/>
  <c r="O1498" i="1" s="1"/>
  <c r="O1504" i="1" s="1"/>
  <c r="O1510" i="1" s="1"/>
  <c r="O1516" i="1" s="1"/>
  <c r="P1516" i="1" s="1"/>
  <c r="O1345" i="1"/>
  <c r="O1351" i="1" s="1"/>
  <c r="O1357" i="1" s="1"/>
  <c r="O1363" i="1" s="1"/>
  <c r="O1369" i="1" s="1"/>
  <c r="O1375" i="1" s="1"/>
  <c r="O1381" i="1" s="1"/>
  <c r="O1387" i="1" s="1"/>
  <c r="O1393" i="1" s="1"/>
  <c r="O1399" i="1" s="1"/>
  <c r="O1405" i="1" s="1"/>
  <c r="O1411" i="1" s="1"/>
  <c r="O1417" i="1" s="1"/>
  <c r="O1423" i="1" s="1"/>
  <c r="O1429" i="1" s="1"/>
  <c r="O1435" i="1" s="1"/>
  <c r="P1435" i="1" s="1"/>
  <c r="O755" i="1"/>
  <c r="O761" i="1" s="1"/>
  <c r="O767" i="1" s="1"/>
  <c r="O773" i="1" s="1"/>
  <c r="O779" i="1" s="1"/>
  <c r="O785" i="1" s="1"/>
  <c r="O791" i="1" s="1"/>
  <c r="O797" i="1" s="1"/>
  <c r="O803" i="1" s="1"/>
  <c r="O809" i="1" s="1"/>
  <c r="O815" i="1" s="1"/>
  <c r="O821" i="1" s="1"/>
  <c r="O836" i="1" s="1"/>
  <c r="O842" i="1" s="1"/>
  <c r="O848" i="1" s="1"/>
  <c r="O854" i="1" s="1"/>
  <c r="O860" i="1" s="1"/>
  <c r="O866" i="1" s="1"/>
  <c r="O872" i="1" s="1"/>
  <c r="O878" i="1" s="1"/>
  <c r="O884" i="1" s="1"/>
  <c r="O890" i="1" s="1"/>
  <c r="O896" i="1" s="1"/>
  <c r="O902" i="1" s="1"/>
  <c r="O912" i="1" s="1"/>
  <c r="O918" i="1" s="1"/>
  <c r="O924" i="1" s="1"/>
  <c r="O930" i="1" s="1"/>
  <c r="O941" i="1" s="1"/>
  <c r="O947" i="1" s="1"/>
  <c r="O958" i="1" s="1"/>
  <c r="O964" i="1" s="1"/>
  <c r="O970" i="1" s="1"/>
  <c r="O976" i="1" s="1"/>
  <c r="P976" i="1" s="1"/>
  <c r="T17" i="1" l="1"/>
  <c r="AW4" i="1"/>
  <c r="AW12" i="1"/>
  <c r="AW20" i="1"/>
  <c r="AW28" i="1"/>
  <c r="AW36" i="1"/>
  <c r="AW44" i="1"/>
  <c r="AW52" i="1"/>
  <c r="AW60" i="1"/>
  <c r="AW68" i="1"/>
  <c r="AW76" i="1"/>
  <c r="AW84" i="1"/>
  <c r="AW92" i="1"/>
  <c r="AW100" i="1"/>
  <c r="AW108" i="1"/>
  <c r="AW116" i="1"/>
  <c r="AW124" i="1"/>
  <c r="AW132" i="1"/>
  <c r="AW140" i="1"/>
  <c r="AW148" i="1"/>
  <c r="AW156" i="1"/>
  <c r="AW164" i="1"/>
  <c r="AW172" i="1"/>
  <c r="AW180" i="1"/>
  <c r="AW185" i="1"/>
  <c r="AZ188" i="1"/>
  <c r="AY198" i="1"/>
  <c r="AW217" i="1"/>
  <c r="AZ220" i="1"/>
  <c r="AY230" i="1"/>
  <c r="AW249" i="1"/>
  <c r="AZ252" i="1"/>
  <c r="AY262" i="1"/>
  <c r="AW281" i="1"/>
  <c r="AZ284" i="1"/>
  <c r="AY294" i="1"/>
  <c r="AW313" i="1"/>
  <c r="AZ316" i="1"/>
  <c r="AY326" i="1"/>
  <c r="AW345" i="1"/>
  <c r="AZ348" i="1"/>
  <c r="AW388" i="1"/>
  <c r="AZ400" i="1"/>
  <c r="AW582" i="1"/>
  <c r="AZ618" i="1"/>
  <c r="AW808" i="1"/>
  <c r="AW936" i="1"/>
  <c r="AW1064" i="1"/>
  <c r="AW1252" i="1"/>
  <c r="AW6" i="1"/>
  <c r="AW14" i="1"/>
  <c r="AW22" i="1"/>
  <c r="AW30" i="1"/>
  <c r="AW38" i="1"/>
  <c r="AW46" i="1"/>
  <c r="AW54" i="1"/>
  <c r="AW62" i="1"/>
  <c r="AW70" i="1"/>
  <c r="AW78" i="1"/>
  <c r="AW86" i="1"/>
  <c r="AW94" i="1"/>
  <c r="AW102" i="1"/>
  <c r="AW110" i="1"/>
  <c r="AW118" i="1"/>
  <c r="AW126" i="1"/>
  <c r="AW134" i="1"/>
  <c r="AW142" i="1"/>
  <c r="AW150" i="1"/>
  <c r="AW158" i="1"/>
  <c r="AW166" i="1"/>
  <c r="AW174" i="1"/>
  <c r="AY190" i="1"/>
  <c r="AW209" i="1"/>
  <c r="AZ212" i="1"/>
  <c r="AY222" i="1"/>
  <c r="AW241" i="1"/>
  <c r="AZ244" i="1"/>
  <c r="AY254" i="1"/>
  <c r="AW273" i="1"/>
  <c r="AZ276" i="1"/>
  <c r="AY286" i="1"/>
  <c r="AW305" i="1"/>
  <c r="AZ308" i="1"/>
  <c r="AY318" i="1"/>
  <c r="AW337" i="1"/>
  <c r="AZ340" i="1"/>
  <c r="AY350" i="1"/>
  <c r="AZ366" i="1"/>
  <c r="AW394" i="1"/>
  <c r="AZ410" i="1"/>
  <c r="AW414" i="1"/>
  <c r="AZ434" i="1"/>
  <c r="AW442" i="1"/>
  <c r="AZ466" i="1"/>
  <c r="AW474" i="1"/>
  <c r="AZ498" i="1"/>
  <c r="AW506" i="1"/>
  <c r="AZ530" i="1"/>
  <c r="AW538" i="1"/>
  <c r="AW840" i="1"/>
  <c r="AW968" i="1"/>
  <c r="AW1284" i="1"/>
  <c r="AZ1650" i="1"/>
  <c r="AW8" i="1"/>
  <c r="AW16" i="1"/>
  <c r="AW24" i="1"/>
  <c r="AW32" i="1"/>
  <c r="AW40" i="1"/>
  <c r="AW48" i="1"/>
  <c r="AW56" i="1"/>
  <c r="AW64" i="1"/>
  <c r="AW72" i="1"/>
  <c r="AW80" i="1"/>
  <c r="AW88" i="1"/>
  <c r="AW96" i="1"/>
  <c r="AW104" i="1"/>
  <c r="AW112" i="1"/>
  <c r="AW120" i="1"/>
  <c r="AW128" i="1"/>
  <c r="AW136" i="1"/>
  <c r="AW144" i="1"/>
  <c r="AW152" i="1"/>
  <c r="AW160" i="1"/>
  <c r="AW168" i="1"/>
  <c r="AW176" i="1"/>
  <c r="AY182" i="1"/>
  <c r="AW201" i="1"/>
  <c r="AZ204" i="1"/>
  <c r="AY214" i="1"/>
  <c r="AW233" i="1"/>
  <c r="AZ236" i="1"/>
  <c r="AY246" i="1"/>
  <c r="AW265" i="1"/>
  <c r="AZ268" i="1"/>
  <c r="AY278" i="1"/>
  <c r="AW297" i="1"/>
  <c r="AZ300" i="1"/>
  <c r="AY310" i="1"/>
  <c r="AW329" i="1"/>
  <c r="AZ332" i="1"/>
  <c r="AY342" i="1"/>
  <c r="AW356" i="1"/>
  <c r="AZ368" i="1"/>
  <c r="AW420" i="1"/>
  <c r="AZ586" i="1"/>
  <c r="AW614" i="1"/>
  <c r="AW872" i="1"/>
  <c r="AW1000" i="1"/>
  <c r="AZ1106" i="1"/>
  <c r="AW1166" i="1"/>
  <c r="AW1316" i="1"/>
  <c r="AW2" i="1"/>
  <c r="AW10" i="1"/>
  <c r="AW18" i="1"/>
  <c r="AW26" i="1"/>
  <c r="AW34" i="1"/>
  <c r="AW42" i="1"/>
  <c r="AW50" i="1"/>
  <c r="AW58" i="1"/>
  <c r="AW66" i="1"/>
  <c r="AW74" i="1"/>
  <c r="AW82" i="1"/>
  <c r="AW90" i="1"/>
  <c r="AW98" i="1"/>
  <c r="AW106" i="1"/>
  <c r="AW114" i="1"/>
  <c r="AW122" i="1"/>
  <c r="AW130" i="1"/>
  <c r="AW138" i="1"/>
  <c r="AW146" i="1"/>
  <c r="AW154" i="1"/>
  <c r="AW162" i="1"/>
  <c r="AW170" i="1"/>
  <c r="AW178" i="1"/>
  <c r="AW193" i="1"/>
  <c r="AZ196" i="1"/>
  <c r="AY206" i="1"/>
  <c r="AW225" i="1"/>
  <c r="AZ228" i="1"/>
  <c r="AY238" i="1"/>
  <c r="AW257" i="1"/>
  <c r="AZ260" i="1"/>
  <c r="AY270" i="1"/>
  <c r="AW289" i="1"/>
  <c r="AZ292" i="1"/>
  <c r="AY302" i="1"/>
  <c r="AW321" i="1"/>
  <c r="AZ324" i="1"/>
  <c r="AY334" i="1"/>
  <c r="AW353" i="1"/>
  <c r="AW362" i="1"/>
  <c r="AZ378" i="1"/>
  <c r="AW382" i="1"/>
  <c r="AZ398" i="1"/>
  <c r="AW426" i="1"/>
  <c r="AZ450" i="1"/>
  <c r="AW458" i="1"/>
  <c r="AZ482" i="1"/>
  <c r="AW490" i="1"/>
  <c r="AZ514" i="1"/>
  <c r="AW522" i="1"/>
  <c r="AZ546" i="1"/>
  <c r="AW554" i="1"/>
  <c r="AW904" i="1"/>
  <c r="AW1032" i="1"/>
  <c r="AW1220" i="1"/>
  <c r="AW1444" i="1"/>
  <c r="AY3" i="1"/>
  <c r="AY11" i="1"/>
  <c r="AY19" i="1"/>
  <c r="AY27" i="1"/>
  <c r="AY35" i="1"/>
  <c r="AY43" i="1"/>
  <c r="AY51" i="1"/>
  <c r="AY59" i="1"/>
  <c r="AY67" i="1"/>
  <c r="AY75" i="1"/>
  <c r="AY83" i="1"/>
  <c r="AY91" i="1"/>
  <c r="AY99" i="1"/>
  <c r="AY107" i="1"/>
  <c r="AY115" i="1"/>
  <c r="AY123" i="1"/>
  <c r="AY131" i="1"/>
  <c r="AY139" i="1"/>
  <c r="AY147" i="1"/>
  <c r="AY155" i="1"/>
  <c r="AY163" i="1"/>
  <c r="AY171" i="1"/>
  <c r="AY179" i="1"/>
  <c r="AZ189" i="1"/>
  <c r="AZ221" i="1"/>
  <c r="AZ253" i="1"/>
  <c r="AZ285" i="1"/>
  <c r="AY9" i="1"/>
  <c r="AY17" i="1"/>
  <c r="AY25" i="1"/>
  <c r="AY33" i="1"/>
  <c r="AY41" i="1"/>
  <c r="AY49" i="1"/>
  <c r="AY57" i="1"/>
  <c r="AY65" i="1"/>
  <c r="AY73" i="1"/>
  <c r="AY81" i="1"/>
  <c r="AY89" i="1"/>
  <c r="AY97" i="1"/>
  <c r="AY105" i="1"/>
  <c r="AY113" i="1"/>
  <c r="AY121" i="1"/>
  <c r="AY129" i="1"/>
  <c r="AY137" i="1"/>
  <c r="AY145" i="1"/>
  <c r="AY153" i="1"/>
  <c r="AY161" i="1"/>
  <c r="AY169" i="1"/>
  <c r="AY177" i="1"/>
  <c r="AZ197" i="1"/>
  <c r="AZ229" i="1"/>
  <c r="AZ261" i="1"/>
  <c r="AZ293" i="1"/>
  <c r="AY7" i="1"/>
  <c r="AY15" i="1"/>
  <c r="AY23" i="1"/>
  <c r="AY31" i="1"/>
  <c r="AY39" i="1"/>
  <c r="AY47" i="1"/>
  <c r="AY55" i="1"/>
  <c r="AY63" i="1"/>
  <c r="AY71" i="1"/>
  <c r="AY79" i="1"/>
  <c r="AY87" i="1"/>
  <c r="AY95" i="1"/>
  <c r="AY103" i="1"/>
  <c r="AY111" i="1"/>
  <c r="AY119" i="1"/>
  <c r="AY127" i="1"/>
  <c r="AY135" i="1"/>
  <c r="AY143" i="1"/>
  <c r="AY151" i="1"/>
  <c r="AY159" i="1"/>
  <c r="AY167" i="1"/>
  <c r="AY175" i="1"/>
  <c r="AZ205" i="1"/>
  <c r="AZ237" i="1"/>
  <c r="AZ269" i="1"/>
  <c r="AZ301" i="1"/>
  <c r="AY183" i="1"/>
  <c r="AZ183" i="1"/>
  <c r="AY185" i="1"/>
  <c r="AZ185" i="1"/>
  <c r="AY187" i="1"/>
  <c r="AZ187" i="1"/>
  <c r="AY191" i="1"/>
  <c r="AZ191" i="1"/>
  <c r="AY193" i="1"/>
  <c r="AZ193" i="1"/>
  <c r="AY195" i="1"/>
  <c r="AZ195" i="1"/>
  <c r="AY199" i="1"/>
  <c r="AZ199" i="1"/>
  <c r="AY201" i="1"/>
  <c r="AZ201" i="1"/>
  <c r="AY203" i="1"/>
  <c r="AZ203" i="1"/>
  <c r="AY207" i="1"/>
  <c r="AZ207" i="1"/>
  <c r="AY209" i="1"/>
  <c r="AZ209" i="1"/>
  <c r="AY211" i="1"/>
  <c r="AZ211" i="1"/>
  <c r="AY215" i="1"/>
  <c r="AZ215" i="1"/>
  <c r="AY217" i="1"/>
  <c r="AZ217" i="1"/>
  <c r="AY219" i="1"/>
  <c r="AZ219" i="1"/>
  <c r="AY223" i="1"/>
  <c r="AZ223" i="1"/>
  <c r="AY225" i="1"/>
  <c r="AZ225" i="1"/>
  <c r="AY227" i="1"/>
  <c r="AZ227" i="1"/>
  <c r="AY231" i="1"/>
  <c r="AZ231" i="1"/>
  <c r="AY233" i="1"/>
  <c r="AZ233" i="1"/>
  <c r="AY235" i="1"/>
  <c r="AZ235" i="1"/>
  <c r="AY239" i="1"/>
  <c r="AZ239" i="1"/>
  <c r="AY241" i="1"/>
  <c r="AZ241" i="1"/>
  <c r="AY243" i="1"/>
  <c r="AZ243" i="1"/>
  <c r="AY247" i="1"/>
  <c r="AZ247" i="1"/>
  <c r="AY249" i="1"/>
  <c r="AZ249" i="1"/>
  <c r="AY251" i="1"/>
  <c r="AZ251" i="1"/>
  <c r="AY255" i="1"/>
  <c r="AZ255" i="1"/>
  <c r="AY257" i="1"/>
  <c r="AZ257" i="1"/>
  <c r="AY259" i="1"/>
  <c r="AZ259" i="1"/>
  <c r="AY263" i="1"/>
  <c r="AZ263" i="1"/>
  <c r="AY265" i="1"/>
  <c r="AZ265" i="1"/>
  <c r="AY267" i="1"/>
  <c r="AZ267" i="1"/>
  <c r="AY271" i="1"/>
  <c r="AZ271" i="1"/>
  <c r="AY273" i="1"/>
  <c r="AZ273" i="1"/>
  <c r="AY275" i="1"/>
  <c r="AZ275" i="1"/>
  <c r="AY279" i="1"/>
  <c r="AZ279" i="1"/>
  <c r="AY281" i="1"/>
  <c r="AZ281" i="1"/>
  <c r="AY283" i="1"/>
  <c r="AZ283" i="1"/>
  <c r="AY287" i="1"/>
  <c r="AZ287" i="1"/>
  <c r="AY289" i="1"/>
  <c r="AZ289" i="1"/>
  <c r="AY291" i="1"/>
  <c r="AZ291" i="1"/>
  <c r="AY295" i="1"/>
  <c r="AZ295" i="1"/>
  <c r="AY297" i="1"/>
  <c r="AZ297" i="1"/>
  <c r="AY299" i="1"/>
  <c r="AZ299" i="1"/>
  <c r="AY303" i="1"/>
  <c r="AZ303" i="1"/>
  <c r="AY305" i="1"/>
  <c r="AZ305" i="1"/>
  <c r="AY307" i="1"/>
  <c r="AZ307" i="1"/>
  <c r="AY311" i="1"/>
  <c r="AZ311" i="1"/>
  <c r="AY313" i="1"/>
  <c r="AZ313" i="1"/>
  <c r="AY315" i="1"/>
  <c r="AZ315" i="1"/>
  <c r="AY317" i="1"/>
  <c r="AZ317" i="1"/>
  <c r="AY319" i="1"/>
  <c r="AZ319" i="1"/>
  <c r="AY321" i="1"/>
  <c r="AZ321" i="1"/>
  <c r="AY323" i="1"/>
  <c r="AZ323" i="1"/>
  <c r="AY325" i="1"/>
  <c r="AZ325" i="1"/>
  <c r="AY327" i="1"/>
  <c r="AZ327" i="1"/>
  <c r="AY329" i="1"/>
  <c r="AZ329" i="1"/>
  <c r="AY331" i="1"/>
  <c r="AZ331" i="1"/>
  <c r="AY333" i="1"/>
  <c r="AZ333" i="1"/>
  <c r="AY335" i="1"/>
  <c r="AZ335" i="1"/>
  <c r="AY337" i="1"/>
  <c r="AZ337" i="1"/>
  <c r="AY339" i="1"/>
  <c r="AZ339" i="1"/>
  <c r="AY341" i="1"/>
  <c r="AZ341" i="1"/>
  <c r="AY343" i="1"/>
  <c r="AZ343" i="1"/>
  <c r="AY345" i="1"/>
  <c r="AZ345" i="1"/>
  <c r="AY347" i="1"/>
  <c r="AZ347" i="1"/>
  <c r="AY349" i="1"/>
  <c r="AZ349" i="1"/>
  <c r="AY351" i="1"/>
  <c r="AZ351" i="1"/>
  <c r="AY353" i="1"/>
  <c r="AZ353" i="1"/>
  <c r="AZ355" i="1"/>
  <c r="AY355" i="1"/>
  <c r="AY357" i="1"/>
  <c r="AZ357" i="1"/>
  <c r="AZ359" i="1"/>
  <c r="AY359" i="1"/>
  <c r="AZ361" i="1"/>
  <c r="AY361" i="1"/>
  <c r="AZ363" i="1"/>
  <c r="AY363" i="1"/>
  <c r="AY365" i="1"/>
  <c r="AZ365" i="1"/>
  <c r="AZ367" i="1"/>
  <c r="AY367" i="1"/>
  <c r="AZ369" i="1"/>
  <c r="AY369" i="1"/>
  <c r="AZ371" i="1"/>
  <c r="AY371" i="1"/>
  <c r="AY373" i="1"/>
  <c r="AZ373" i="1"/>
  <c r="AY375" i="1"/>
  <c r="AZ375" i="1"/>
  <c r="AY377" i="1"/>
  <c r="AZ377" i="1"/>
  <c r="AZ379" i="1"/>
  <c r="AY379" i="1"/>
  <c r="AY381" i="1"/>
  <c r="AZ381" i="1"/>
  <c r="AZ383" i="1"/>
  <c r="AY383" i="1"/>
  <c r="AZ385" i="1"/>
  <c r="AY385" i="1"/>
  <c r="AZ387" i="1"/>
  <c r="AY387" i="1"/>
  <c r="AY389" i="1"/>
  <c r="AZ389" i="1"/>
  <c r="AZ391" i="1"/>
  <c r="AY391" i="1"/>
  <c r="AZ393" i="1"/>
  <c r="AY393" i="1"/>
  <c r="AZ395" i="1"/>
  <c r="AY395" i="1"/>
  <c r="AY397" i="1"/>
  <c r="AZ397" i="1"/>
  <c r="AZ399" i="1"/>
  <c r="AY399" i="1"/>
  <c r="AZ401" i="1"/>
  <c r="AY401" i="1"/>
  <c r="AZ403" i="1"/>
  <c r="AY403" i="1"/>
  <c r="AY405" i="1"/>
  <c r="AZ405" i="1"/>
  <c r="AY407" i="1"/>
  <c r="AZ407" i="1"/>
  <c r="AY409" i="1"/>
  <c r="AZ409" i="1"/>
  <c r="AZ411" i="1"/>
  <c r="AY411" i="1"/>
  <c r="AY413" i="1"/>
  <c r="AZ413" i="1"/>
  <c r="AZ415" i="1"/>
  <c r="AY415" i="1"/>
  <c r="AZ417" i="1"/>
  <c r="AY417" i="1"/>
  <c r="AZ419" i="1"/>
  <c r="AY419" i="1"/>
  <c r="AY421" i="1"/>
  <c r="AZ421" i="1"/>
  <c r="AZ423" i="1"/>
  <c r="AY423" i="1"/>
  <c r="AZ425" i="1"/>
  <c r="AY425" i="1"/>
  <c r="AZ427" i="1"/>
  <c r="AY427" i="1"/>
  <c r="AY429" i="1"/>
  <c r="AZ429" i="1"/>
  <c r="AZ431" i="1"/>
  <c r="AY431" i="1"/>
  <c r="AY433" i="1"/>
  <c r="AZ433" i="1"/>
  <c r="AZ435" i="1"/>
  <c r="AY435" i="1"/>
  <c r="AY437" i="1"/>
  <c r="AZ437" i="1"/>
  <c r="AZ439" i="1"/>
  <c r="AY439" i="1"/>
  <c r="AY441" i="1"/>
  <c r="AZ441" i="1"/>
  <c r="AZ443" i="1"/>
  <c r="AY443" i="1"/>
  <c r="AY445" i="1"/>
  <c r="AZ445" i="1"/>
  <c r="AZ447" i="1"/>
  <c r="AY447" i="1"/>
  <c r="AY449" i="1"/>
  <c r="AZ449" i="1"/>
  <c r="AZ451" i="1"/>
  <c r="AY451" i="1"/>
  <c r="AY453" i="1"/>
  <c r="AZ453" i="1"/>
  <c r="AZ455" i="1"/>
  <c r="AY455" i="1"/>
  <c r="AY457" i="1"/>
  <c r="AZ457" i="1"/>
  <c r="AZ459" i="1"/>
  <c r="AY459" i="1"/>
  <c r="AY461" i="1"/>
  <c r="AZ461" i="1"/>
  <c r="AZ463" i="1"/>
  <c r="AY463" i="1"/>
  <c r="AY465" i="1"/>
  <c r="AZ465" i="1"/>
  <c r="AZ467" i="1"/>
  <c r="AY467" i="1"/>
  <c r="AY469" i="1"/>
  <c r="AZ469" i="1"/>
  <c r="AZ471" i="1"/>
  <c r="AY471" i="1"/>
  <c r="AY473" i="1"/>
  <c r="AZ473" i="1"/>
  <c r="AZ475" i="1"/>
  <c r="AY475" i="1"/>
  <c r="AY477" i="1"/>
  <c r="AZ477" i="1"/>
  <c r="AZ479" i="1"/>
  <c r="AY479" i="1"/>
  <c r="AY481" i="1"/>
  <c r="AZ481" i="1"/>
  <c r="AZ483" i="1"/>
  <c r="AY483" i="1"/>
  <c r="AY485" i="1"/>
  <c r="AZ485" i="1"/>
  <c r="AZ487" i="1"/>
  <c r="AY487" i="1"/>
  <c r="AY489" i="1"/>
  <c r="AZ489" i="1"/>
  <c r="AZ491" i="1"/>
  <c r="AY491" i="1"/>
  <c r="AY493" i="1"/>
  <c r="AZ493" i="1"/>
  <c r="AZ495" i="1"/>
  <c r="AY495" i="1"/>
  <c r="AY497" i="1"/>
  <c r="AZ497" i="1"/>
  <c r="AZ499" i="1"/>
  <c r="AY499" i="1"/>
  <c r="AY501" i="1"/>
  <c r="AZ501" i="1"/>
  <c r="AZ503" i="1"/>
  <c r="AY503" i="1"/>
  <c r="AY505" i="1"/>
  <c r="AZ505" i="1"/>
  <c r="AZ507" i="1"/>
  <c r="AY507" i="1"/>
  <c r="AY509" i="1"/>
  <c r="AZ509" i="1"/>
  <c r="AZ511" i="1"/>
  <c r="AY511" i="1"/>
  <c r="AY513" i="1"/>
  <c r="AZ513" i="1"/>
  <c r="AZ515" i="1"/>
  <c r="AY515" i="1"/>
  <c r="AY517" i="1"/>
  <c r="AZ517" i="1"/>
  <c r="AZ519" i="1"/>
  <c r="AY519" i="1"/>
  <c r="AY521" i="1"/>
  <c r="AZ521" i="1"/>
  <c r="AZ523" i="1"/>
  <c r="AY523" i="1"/>
  <c r="AY525" i="1"/>
  <c r="AZ525" i="1"/>
  <c r="AZ527" i="1"/>
  <c r="AY527" i="1"/>
  <c r="AY529" i="1"/>
  <c r="AZ529" i="1"/>
  <c r="AZ531" i="1"/>
  <c r="AY531" i="1"/>
  <c r="AY533" i="1"/>
  <c r="AZ533" i="1"/>
  <c r="AZ535" i="1"/>
  <c r="AY535" i="1"/>
  <c r="AY537" i="1"/>
  <c r="AZ537" i="1"/>
  <c r="AZ539" i="1"/>
  <c r="AY539" i="1"/>
  <c r="AY541" i="1"/>
  <c r="AZ541" i="1"/>
  <c r="AZ543" i="1"/>
  <c r="AY543" i="1"/>
  <c r="AY545" i="1"/>
  <c r="AZ545" i="1"/>
  <c r="AZ547" i="1"/>
  <c r="AY547" i="1"/>
  <c r="AY549" i="1"/>
  <c r="AZ549" i="1"/>
  <c r="AZ551" i="1"/>
  <c r="AY551" i="1"/>
  <c r="AY553" i="1"/>
  <c r="AZ553" i="1"/>
  <c r="AZ555" i="1"/>
  <c r="AY555" i="1"/>
  <c r="AY557" i="1"/>
  <c r="AZ557" i="1"/>
  <c r="AZ559" i="1"/>
  <c r="AY559" i="1"/>
  <c r="AY561" i="1"/>
  <c r="AZ561" i="1"/>
  <c r="AZ563" i="1"/>
  <c r="AY563" i="1"/>
  <c r="AZ565" i="1"/>
  <c r="AY565" i="1"/>
  <c r="AZ567" i="1"/>
  <c r="AY567" i="1"/>
  <c r="AY569" i="1"/>
  <c r="AZ569" i="1"/>
  <c r="AZ571" i="1"/>
  <c r="AY571" i="1"/>
  <c r="AZ573" i="1"/>
  <c r="AY573" i="1"/>
  <c r="AZ575" i="1"/>
  <c r="AY575" i="1"/>
  <c r="AY577" i="1"/>
  <c r="AZ577" i="1"/>
  <c r="AZ579" i="1"/>
  <c r="AY579" i="1"/>
  <c r="AZ581" i="1"/>
  <c r="AY581" i="1"/>
  <c r="AZ583" i="1"/>
  <c r="AY583" i="1"/>
  <c r="AY585" i="1"/>
  <c r="AZ585" i="1"/>
  <c r="AZ587" i="1"/>
  <c r="AY587" i="1"/>
  <c r="AZ589" i="1"/>
  <c r="AY589" i="1"/>
  <c r="AZ591" i="1"/>
  <c r="AY591" i="1"/>
  <c r="AY593" i="1"/>
  <c r="AZ593" i="1"/>
  <c r="AZ595" i="1"/>
  <c r="AY595" i="1"/>
  <c r="AZ597" i="1"/>
  <c r="AY597" i="1"/>
  <c r="AZ599" i="1"/>
  <c r="AY599" i="1"/>
  <c r="AY601" i="1"/>
  <c r="AZ601" i="1"/>
  <c r="AZ603" i="1"/>
  <c r="AY603" i="1"/>
  <c r="AZ605" i="1"/>
  <c r="AY605" i="1"/>
  <c r="AZ607" i="1"/>
  <c r="AY607" i="1"/>
  <c r="AY609" i="1"/>
  <c r="AZ609" i="1"/>
  <c r="AZ611" i="1"/>
  <c r="AY611" i="1"/>
  <c r="AZ613" i="1"/>
  <c r="AY613" i="1"/>
  <c r="AZ615" i="1"/>
  <c r="AY615" i="1"/>
  <c r="AY617" i="1"/>
  <c r="AZ617" i="1"/>
  <c r="AZ619" i="1"/>
  <c r="AY619" i="1"/>
  <c r="AZ621" i="1"/>
  <c r="AY621" i="1"/>
  <c r="AZ623" i="1"/>
  <c r="AY623" i="1"/>
  <c r="AY625" i="1"/>
  <c r="AZ625" i="1"/>
  <c r="AZ627" i="1"/>
  <c r="AY627" i="1"/>
  <c r="AZ629" i="1"/>
  <c r="AY629" i="1"/>
  <c r="AZ631" i="1"/>
  <c r="AY631" i="1"/>
  <c r="AY633" i="1"/>
  <c r="AZ633" i="1"/>
  <c r="AZ635" i="1"/>
  <c r="AY635" i="1"/>
  <c r="AZ637" i="1"/>
  <c r="AY637" i="1"/>
  <c r="AZ639" i="1"/>
  <c r="AY639" i="1"/>
  <c r="AZ641" i="1"/>
  <c r="AY641" i="1"/>
  <c r="AZ643" i="1"/>
  <c r="AY643" i="1"/>
  <c r="AZ645" i="1"/>
  <c r="AY645" i="1"/>
  <c r="AZ647" i="1"/>
  <c r="AY647" i="1"/>
  <c r="AZ649" i="1"/>
  <c r="AY649" i="1"/>
  <c r="AZ651" i="1"/>
  <c r="AY651" i="1"/>
  <c r="AZ653" i="1"/>
  <c r="AY653" i="1"/>
  <c r="AZ655" i="1"/>
  <c r="AY655" i="1"/>
  <c r="AZ657" i="1"/>
  <c r="AY657" i="1"/>
  <c r="AZ659" i="1"/>
  <c r="AY659" i="1"/>
  <c r="AZ661" i="1"/>
  <c r="AY661" i="1"/>
  <c r="AZ663" i="1"/>
  <c r="AY663" i="1"/>
  <c r="AZ665" i="1"/>
  <c r="AY665" i="1"/>
  <c r="AZ667" i="1"/>
  <c r="AY667" i="1"/>
  <c r="AZ669" i="1"/>
  <c r="AY669" i="1"/>
  <c r="AZ671" i="1"/>
  <c r="AY671" i="1"/>
  <c r="AZ673" i="1"/>
  <c r="AY673" i="1"/>
  <c r="AZ675" i="1"/>
  <c r="AY675" i="1"/>
  <c r="AZ677" i="1"/>
  <c r="AY677" i="1"/>
  <c r="AZ679" i="1"/>
  <c r="AY679" i="1"/>
  <c r="AZ681" i="1"/>
  <c r="AY681" i="1"/>
  <c r="AZ683" i="1"/>
  <c r="AY683" i="1"/>
  <c r="AZ685" i="1"/>
  <c r="AY685" i="1"/>
  <c r="AZ687" i="1"/>
  <c r="AY687" i="1"/>
  <c r="AZ689" i="1"/>
  <c r="AY689" i="1"/>
  <c r="AZ691" i="1"/>
  <c r="AY691" i="1"/>
  <c r="AZ693" i="1"/>
  <c r="AY693" i="1"/>
  <c r="AZ695" i="1"/>
  <c r="AY695" i="1"/>
  <c r="AZ697" i="1"/>
  <c r="AY697" i="1"/>
  <c r="AZ699" i="1"/>
  <c r="AY699" i="1"/>
  <c r="AZ701" i="1"/>
  <c r="AY701" i="1"/>
  <c r="AZ703" i="1"/>
  <c r="AY703" i="1"/>
  <c r="AZ705" i="1"/>
  <c r="AY705" i="1"/>
  <c r="AZ707" i="1"/>
  <c r="AY707" i="1"/>
  <c r="AZ709" i="1"/>
  <c r="AY709" i="1"/>
  <c r="AZ711" i="1"/>
  <c r="AY711" i="1"/>
  <c r="AZ713" i="1"/>
  <c r="AY713" i="1"/>
  <c r="AZ715" i="1"/>
  <c r="AY715" i="1"/>
  <c r="AZ717" i="1"/>
  <c r="AY717" i="1"/>
  <c r="AZ719" i="1"/>
  <c r="AY719" i="1"/>
  <c r="AZ721" i="1"/>
  <c r="AY721" i="1"/>
  <c r="AZ723" i="1"/>
  <c r="AY723" i="1"/>
  <c r="AZ725" i="1"/>
  <c r="AY725" i="1"/>
  <c r="AZ727" i="1"/>
  <c r="AY727" i="1"/>
  <c r="AZ729" i="1"/>
  <c r="AY729" i="1"/>
  <c r="AZ731" i="1"/>
  <c r="AY731" i="1"/>
  <c r="AZ733" i="1"/>
  <c r="AY733" i="1"/>
  <c r="AZ735" i="1"/>
  <c r="AY735" i="1"/>
  <c r="AZ737" i="1"/>
  <c r="AY737" i="1"/>
  <c r="AZ739" i="1"/>
  <c r="AY739" i="1"/>
  <c r="AZ741" i="1"/>
  <c r="AY741" i="1"/>
  <c r="AZ743" i="1"/>
  <c r="AY743" i="1"/>
  <c r="AZ745" i="1"/>
  <c r="AY745" i="1"/>
  <c r="AZ747" i="1"/>
  <c r="AY747" i="1"/>
  <c r="AZ749" i="1"/>
  <c r="AY749" i="1"/>
  <c r="AZ751" i="1"/>
  <c r="AY751" i="1"/>
  <c r="AZ753" i="1"/>
  <c r="AY753" i="1"/>
  <c r="AZ755" i="1"/>
  <c r="AY755" i="1"/>
  <c r="AZ757" i="1"/>
  <c r="AY757" i="1"/>
  <c r="AZ759" i="1"/>
  <c r="AY759" i="1"/>
  <c r="AZ761" i="1"/>
  <c r="AY761" i="1"/>
  <c r="AZ763" i="1"/>
  <c r="AY763" i="1"/>
  <c r="AZ765" i="1"/>
  <c r="AY765" i="1"/>
  <c r="AZ767" i="1"/>
  <c r="AY767" i="1"/>
  <c r="AZ769" i="1"/>
  <c r="AY769" i="1"/>
  <c r="AZ771" i="1"/>
  <c r="AY771" i="1"/>
  <c r="AZ773" i="1"/>
  <c r="AY773" i="1"/>
  <c r="AZ775" i="1"/>
  <c r="AY775" i="1"/>
  <c r="AZ777" i="1"/>
  <c r="AY777" i="1"/>
  <c r="AZ779" i="1"/>
  <c r="AY779" i="1"/>
  <c r="AZ781" i="1"/>
  <c r="AY781" i="1"/>
  <c r="AZ783" i="1"/>
  <c r="AY783" i="1"/>
  <c r="AZ785" i="1"/>
  <c r="AY785" i="1"/>
  <c r="AZ787" i="1"/>
  <c r="AY787" i="1"/>
  <c r="AZ789" i="1"/>
  <c r="AY789" i="1"/>
  <c r="AZ791" i="1"/>
  <c r="AY791" i="1"/>
  <c r="AZ793" i="1"/>
  <c r="AY793" i="1"/>
  <c r="AZ795" i="1"/>
  <c r="AY795" i="1"/>
  <c r="AZ797" i="1"/>
  <c r="AY797" i="1"/>
  <c r="AZ799" i="1"/>
  <c r="AY799" i="1"/>
  <c r="AZ801" i="1"/>
  <c r="AY801" i="1"/>
  <c r="AZ803" i="1"/>
  <c r="AY803" i="1"/>
  <c r="AZ805" i="1"/>
  <c r="AY805" i="1"/>
  <c r="AZ807" i="1"/>
  <c r="AY807" i="1"/>
  <c r="AZ809" i="1"/>
  <c r="AY809" i="1"/>
  <c r="AZ811" i="1"/>
  <c r="AY811" i="1"/>
  <c r="AZ813" i="1"/>
  <c r="AY813" i="1"/>
  <c r="AZ815" i="1"/>
  <c r="AY815" i="1"/>
  <c r="AZ817" i="1"/>
  <c r="AY817" i="1"/>
  <c r="AZ819" i="1"/>
  <c r="AY819" i="1"/>
  <c r="AZ821" i="1"/>
  <c r="AY821" i="1"/>
  <c r="AZ823" i="1"/>
  <c r="AY823" i="1"/>
  <c r="AZ825" i="1"/>
  <c r="AY825" i="1"/>
  <c r="AZ827" i="1"/>
  <c r="AY827" i="1"/>
  <c r="AZ829" i="1"/>
  <c r="AY829" i="1"/>
  <c r="AZ831" i="1"/>
  <c r="AY831" i="1"/>
  <c r="AZ833" i="1"/>
  <c r="AY833" i="1"/>
  <c r="AZ835" i="1"/>
  <c r="AY835" i="1"/>
  <c r="AZ837" i="1"/>
  <c r="AY837" i="1"/>
  <c r="AZ839" i="1"/>
  <c r="AY839" i="1"/>
  <c r="AZ841" i="1"/>
  <c r="AY841" i="1"/>
  <c r="AZ843" i="1"/>
  <c r="AY843" i="1"/>
  <c r="AZ845" i="1"/>
  <c r="AY845" i="1"/>
  <c r="AZ847" i="1"/>
  <c r="AY847" i="1"/>
  <c r="AZ849" i="1"/>
  <c r="AY849" i="1"/>
  <c r="AZ851" i="1"/>
  <c r="AY851" i="1"/>
  <c r="AZ853" i="1"/>
  <c r="AY853" i="1"/>
  <c r="AZ855" i="1"/>
  <c r="AY855" i="1"/>
  <c r="AZ857" i="1"/>
  <c r="AY857" i="1"/>
  <c r="AZ859" i="1"/>
  <c r="AY859" i="1"/>
  <c r="AZ861" i="1"/>
  <c r="AY861" i="1"/>
  <c r="AZ863" i="1"/>
  <c r="AY863" i="1"/>
  <c r="AZ865" i="1"/>
  <c r="AY865" i="1"/>
  <c r="AZ867" i="1"/>
  <c r="AY867" i="1"/>
  <c r="AZ869" i="1"/>
  <c r="AY869" i="1"/>
  <c r="AZ871" i="1"/>
  <c r="AY871" i="1"/>
  <c r="AZ873" i="1"/>
  <c r="AY873" i="1"/>
  <c r="AZ875" i="1"/>
  <c r="AY875" i="1"/>
  <c r="AZ877" i="1"/>
  <c r="AY877" i="1"/>
  <c r="AZ879" i="1"/>
  <c r="AY879" i="1"/>
  <c r="AZ881" i="1"/>
  <c r="AY881" i="1"/>
  <c r="AZ883" i="1"/>
  <c r="AY883" i="1"/>
  <c r="AZ885" i="1"/>
  <c r="AY885" i="1"/>
  <c r="AZ887" i="1"/>
  <c r="AY887" i="1"/>
  <c r="AZ889" i="1"/>
  <c r="AY889" i="1"/>
  <c r="AZ891" i="1"/>
  <c r="AY891" i="1"/>
  <c r="AZ893" i="1"/>
  <c r="AY893" i="1"/>
  <c r="AZ895" i="1"/>
  <c r="AY895" i="1"/>
  <c r="AZ897" i="1"/>
  <c r="AY897" i="1"/>
  <c r="AZ899" i="1"/>
  <c r="AY899" i="1"/>
  <c r="AZ901" i="1"/>
  <c r="AY901" i="1"/>
  <c r="AZ903" i="1"/>
  <c r="AY903" i="1"/>
  <c r="AZ905" i="1"/>
  <c r="AY905" i="1"/>
  <c r="AZ907" i="1"/>
  <c r="AY907" i="1"/>
  <c r="AZ909" i="1"/>
  <c r="AY909" i="1"/>
  <c r="AZ911" i="1"/>
  <c r="AY911" i="1"/>
  <c r="AZ913" i="1"/>
  <c r="AY913" i="1"/>
  <c r="AZ915" i="1"/>
  <c r="AY915" i="1"/>
  <c r="AZ917" i="1"/>
  <c r="AY917" i="1"/>
  <c r="AZ919" i="1"/>
  <c r="AY919" i="1"/>
  <c r="AZ921" i="1"/>
  <c r="AY921" i="1"/>
  <c r="AZ923" i="1"/>
  <c r="AY923" i="1"/>
  <c r="AZ925" i="1"/>
  <c r="AY925" i="1"/>
  <c r="AZ927" i="1"/>
  <c r="AY927" i="1"/>
  <c r="AZ929" i="1"/>
  <c r="AY929" i="1"/>
  <c r="AZ931" i="1"/>
  <c r="AY931" i="1"/>
  <c r="AZ933" i="1"/>
  <c r="AY933" i="1"/>
  <c r="AZ935" i="1"/>
  <c r="AY935" i="1"/>
  <c r="AZ937" i="1"/>
  <c r="AY937" i="1"/>
  <c r="AZ939" i="1"/>
  <c r="AY939" i="1"/>
  <c r="AZ941" i="1"/>
  <c r="AY941" i="1"/>
  <c r="AZ943" i="1"/>
  <c r="AY943" i="1"/>
  <c r="AZ945" i="1"/>
  <c r="AY945" i="1"/>
  <c r="AQ947" i="1"/>
  <c r="AZ947" i="1"/>
  <c r="AY947" i="1"/>
  <c r="AZ949" i="1"/>
  <c r="AY949" i="1"/>
  <c r="AZ951" i="1"/>
  <c r="AY951" i="1"/>
  <c r="AZ953" i="1"/>
  <c r="AY953" i="1"/>
  <c r="AZ955" i="1"/>
  <c r="AY955" i="1"/>
  <c r="AZ957" i="1"/>
  <c r="AY957" i="1"/>
  <c r="AZ959" i="1"/>
  <c r="AY959" i="1"/>
  <c r="AZ961" i="1"/>
  <c r="AY961" i="1"/>
  <c r="AZ963" i="1"/>
  <c r="AY963" i="1"/>
  <c r="AZ965" i="1"/>
  <c r="AY965" i="1"/>
  <c r="AZ967" i="1"/>
  <c r="AY967" i="1"/>
  <c r="AZ969" i="1"/>
  <c r="AY969" i="1"/>
  <c r="AZ971" i="1"/>
  <c r="AY971" i="1"/>
  <c r="AZ973" i="1"/>
  <c r="AY973" i="1"/>
  <c r="AZ975" i="1"/>
  <c r="AY975" i="1"/>
  <c r="AZ977" i="1"/>
  <c r="AY977" i="1"/>
  <c r="AZ979" i="1"/>
  <c r="AY979" i="1"/>
  <c r="AZ981" i="1"/>
  <c r="AY981" i="1"/>
  <c r="AZ983" i="1"/>
  <c r="AY983" i="1"/>
  <c r="AZ985" i="1"/>
  <c r="AY985" i="1"/>
  <c r="AZ987" i="1"/>
  <c r="AY987" i="1"/>
  <c r="AZ989" i="1"/>
  <c r="AY989" i="1"/>
  <c r="AZ991" i="1"/>
  <c r="AY991" i="1"/>
  <c r="AZ993" i="1"/>
  <c r="AY993" i="1"/>
  <c r="AZ995" i="1"/>
  <c r="AY995" i="1"/>
  <c r="AZ997" i="1"/>
  <c r="AY997" i="1"/>
  <c r="AZ999" i="1"/>
  <c r="AY999" i="1"/>
  <c r="AZ1001" i="1"/>
  <c r="AY1001" i="1"/>
  <c r="AZ1003" i="1"/>
  <c r="AY1003" i="1"/>
  <c r="AZ1005" i="1"/>
  <c r="AY1005" i="1"/>
  <c r="AZ1007" i="1"/>
  <c r="AY1007" i="1"/>
  <c r="AZ1009" i="1"/>
  <c r="AY1009" i="1"/>
  <c r="AZ1011" i="1"/>
  <c r="AY1011" i="1"/>
  <c r="AZ1013" i="1"/>
  <c r="AY1013" i="1"/>
  <c r="AZ1015" i="1"/>
  <c r="AY1015" i="1"/>
  <c r="AZ1017" i="1"/>
  <c r="AY1017" i="1"/>
  <c r="AZ1019" i="1"/>
  <c r="AY1019" i="1"/>
  <c r="AZ1021" i="1"/>
  <c r="AY1021" i="1"/>
  <c r="AZ1023" i="1"/>
  <c r="AY1023" i="1"/>
  <c r="AZ1025" i="1"/>
  <c r="AY1025" i="1"/>
  <c r="AZ1027" i="1"/>
  <c r="AY1027" i="1"/>
  <c r="AZ1029" i="1"/>
  <c r="AY1029" i="1"/>
  <c r="AZ1031" i="1"/>
  <c r="AY1031" i="1"/>
  <c r="AZ1033" i="1"/>
  <c r="AY1033" i="1"/>
  <c r="AZ1035" i="1"/>
  <c r="AY1035" i="1"/>
  <c r="AZ1037" i="1"/>
  <c r="AY1037" i="1"/>
  <c r="AZ1039" i="1"/>
  <c r="AY1039" i="1"/>
  <c r="AZ1041" i="1"/>
  <c r="AY1041" i="1"/>
  <c r="AZ1043" i="1"/>
  <c r="AY1043" i="1"/>
  <c r="AZ1045" i="1"/>
  <c r="AY1045" i="1"/>
  <c r="AZ1047" i="1"/>
  <c r="AY1047" i="1"/>
  <c r="AZ1049" i="1"/>
  <c r="AY1049" i="1"/>
  <c r="AZ1051" i="1"/>
  <c r="AY1051" i="1"/>
  <c r="AZ1053" i="1"/>
  <c r="AY1053" i="1"/>
  <c r="AZ1055" i="1"/>
  <c r="AY1055" i="1"/>
  <c r="AZ1057" i="1"/>
  <c r="AY1057" i="1"/>
  <c r="AZ1059" i="1"/>
  <c r="AY1059" i="1"/>
  <c r="AZ1061" i="1"/>
  <c r="AY1061" i="1"/>
  <c r="AZ1063" i="1"/>
  <c r="AY1063" i="1"/>
  <c r="AZ1065" i="1"/>
  <c r="AY1065" i="1"/>
  <c r="AZ1067" i="1"/>
  <c r="AY1067" i="1"/>
  <c r="AZ1069" i="1"/>
  <c r="AY1069" i="1"/>
  <c r="AZ1071" i="1"/>
  <c r="AY1071" i="1"/>
  <c r="AZ1073" i="1"/>
  <c r="AY1073" i="1"/>
  <c r="AZ1075" i="1"/>
  <c r="AY1075" i="1"/>
  <c r="AZ1077" i="1"/>
  <c r="AY1077" i="1"/>
  <c r="AZ1079" i="1"/>
  <c r="AY1079" i="1"/>
  <c r="AZ1081" i="1"/>
  <c r="AY1081" i="1"/>
  <c r="AZ1083" i="1"/>
  <c r="AY1083" i="1"/>
  <c r="AZ1085" i="1"/>
  <c r="AY1085" i="1"/>
  <c r="AZ1087" i="1"/>
  <c r="AY1087" i="1"/>
  <c r="AY1089" i="1"/>
  <c r="AZ1089" i="1"/>
  <c r="AZ1091" i="1"/>
  <c r="AY1091" i="1"/>
  <c r="AZ1093" i="1"/>
  <c r="AY1093" i="1"/>
  <c r="AZ1095" i="1"/>
  <c r="AY1095" i="1"/>
  <c r="AY1097" i="1"/>
  <c r="AZ1097" i="1"/>
  <c r="AZ1099" i="1"/>
  <c r="AY1099" i="1"/>
  <c r="AZ1101" i="1"/>
  <c r="AY1101" i="1"/>
  <c r="AZ1103" i="1"/>
  <c r="AY1103" i="1"/>
  <c r="AY1105" i="1"/>
  <c r="AZ1105" i="1"/>
  <c r="AZ1107" i="1"/>
  <c r="AY1107" i="1"/>
  <c r="AZ1109" i="1"/>
  <c r="AY1109" i="1"/>
  <c r="AZ1111" i="1"/>
  <c r="AY1111" i="1"/>
  <c r="AY1113" i="1"/>
  <c r="AZ1113" i="1"/>
  <c r="AZ1115" i="1"/>
  <c r="AY1115" i="1"/>
  <c r="AZ1117" i="1"/>
  <c r="AY1117" i="1"/>
  <c r="AZ1119" i="1"/>
  <c r="AY1119" i="1"/>
  <c r="AY1121" i="1"/>
  <c r="AZ1121" i="1"/>
  <c r="AZ1123" i="1"/>
  <c r="AY1123" i="1"/>
  <c r="AZ1125" i="1"/>
  <c r="AY1125" i="1"/>
  <c r="AZ1127" i="1"/>
  <c r="AY1127" i="1"/>
  <c r="AY1129" i="1"/>
  <c r="AZ1129" i="1"/>
  <c r="AZ1131" i="1"/>
  <c r="AY1131" i="1"/>
  <c r="AZ1133" i="1"/>
  <c r="AY1133" i="1"/>
  <c r="AZ1135" i="1"/>
  <c r="AY1135" i="1"/>
  <c r="AY1137" i="1"/>
  <c r="AZ1137" i="1"/>
  <c r="AZ1139" i="1"/>
  <c r="AY1139" i="1"/>
  <c r="AZ1141" i="1"/>
  <c r="AY1141" i="1"/>
  <c r="AZ1143" i="1"/>
  <c r="AY1143" i="1"/>
  <c r="AY1145" i="1"/>
  <c r="AZ1145" i="1"/>
  <c r="AZ1147" i="1"/>
  <c r="AY1147" i="1"/>
  <c r="AZ1149" i="1"/>
  <c r="AY1149" i="1"/>
  <c r="AZ1151" i="1"/>
  <c r="AY1151" i="1"/>
  <c r="AY1153" i="1"/>
  <c r="AZ1153" i="1"/>
  <c r="AZ1155" i="1"/>
  <c r="AY1155" i="1"/>
  <c r="AZ1157" i="1"/>
  <c r="AY1157" i="1"/>
  <c r="AZ1159" i="1"/>
  <c r="AY1159" i="1"/>
  <c r="AY1161" i="1"/>
  <c r="AZ1161" i="1"/>
  <c r="AZ1163" i="1"/>
  <c r="AY1163" i="1"/>
  <c r="AZ1165" i="1"/>
  <c r="AY1165" i="1"/>
  <c r="AZ1167" i="1"/>
  <c r="AY1167" i="1"/>
  <c r="AY1169" i="1"/>
  <c r="AZ1169" i="1"/>
  <c r="AZ1171" i="1"/>
  <c r="AY1171" i="1"/>
  <c r="AZ1173" i="1"/>
  <c r="AY1173" i="1"/>
  <c r="AZ1175" i="1"/>
  <c r="AY1175" i="1"/>
  <c r="AY1177" i="1"/>
  <c r="AZ1177" i="1"/>
  <c r="AZ1179" i="1"/>
  <c r="AY1179" i="1"/>
  <c r="AZ1181" i="1"/>
  <c r="AY1181" i="1"/>
  <c r="AZ1183" i="1"/>
  <c r="AY1183" i="1"/>
  <c r="AY1185" i="1"/>
  <c r="AZ1185" i="1"/>
  <c r="AZ1187" i="1"/>
  <c r="AY1187" i="1"/>
  <c r="AZ1189" i="1"/>
  <c r="AY1189" i="1"/>
  <c r="AZ1191" i="1"/>
  <c r="AY1191" i="1"/>
  <c r="AY1193" i="1"/>
  <c r="AZ1193" i="1"/>
  <c r="AZ1195" i="1"/>
  <c r="AY1195" i="1"/>
  <c r="AZ1197" i="1"/>
  <c r="AY1197" i="1"/>
  <c r="AZ1199" i="1"/>
  <c r="AY1199" i="1"/>
  <c r="AY1201" i="1"/>
  <c r="AZ1201" i="1"/>
  <c r="AQ1203" i="1"/>
  <c r="AZ1203" i="1"/>
  <c r="AY1203" i="1"/>
  <c r="AZ1205" i="1"/>
  <c r="AY1205" i="1"/>
  <c r="AZ1207" i="1"/>
  <c r="AY1207" i="1"/>
  <c r="AZ1209" i="1"/>
  <c r="AY1209" i="1"/>
  <c r="AZ1211" i="1"/>
  <c r="AY1211" i="1"/>
  <c r="AZ1213" i="1"/>
  <c r="AY1213" i="1"/>
  <c r="AZ1215" i="1"/>
  <c r="AY1215" i="1"/>
  <c r="AZ1217" i="1"/>
  <c r="AY1217" i="1"/>
  <c r="AZ1219" i="1"/>
  <c r="AY1219" i="1"/>
  <c r="AZ1221" i="1"/>
  <c r="AY1221" i="1"/>
  <c r="AZ1223" i="1"/>
  <c r="AY1223" i="1"/>
  <c r="AZ1225" i="1"/>
  <c r="AY1225" i="1"/>
  <c r="AZ1227" i="1"/>
  <c r="AY1227" i="1"/>
  <c r="AZ1229" i="1"/>
  <c r="AY1229" i="1"/>
  <c r="AZ1231" i="1"/>
  <c r="AY1231" i="1"/>
  <c r="AZ1233" i="1"/>
  <c r="AY1233" i="1"/>
  <c r="AZ1235" i="1"/>
  <c r="AY1235" i="1"/>
  <c r="AZ1237" i="1"/>
  <c r="AY1237" i="1"/>
  <c r="AZ1239" i="1"/>
  <c r="AY1239" i="1"/>
  <c r="AZ1241" i="1"/>
  <c r="AY1241" i="1"/>
  <c r="AZ1243" i="1"/>
  <c r="AY1243" i="1"/>
  <c r="AZ1245" i="1"/>
  <c r="AY1245" i="1"/>
  <c r="AZ1247" i="1"/>
  <c r="AY1247" i="1"/>
  <c r="AZ1249" i="1"/>
  <c r="AY1249" i="1"/>
  <c r="AZ1251" i="1"/>
  <c r="AY1251" i="1"/>
  <c r="AZ1253" i="1"/>
  <c r="AY1253" i="1"/>
  <c r="AZ1255" i="1"/>
  <c r="AY1255" i="1"/>
  <c r="AZ1257" i="1"/>
  <c r="AY1257" i="1"/>
  <c r="AZ1259" i="1"/>
  <c r="AY1259" i="1"/>
  <c r="AZ1261" i="1"/>
  <c r="AY1261" i="1"/>
  <c r="AZ1263" i="1"/>
  <c r="AY1263" i="1"/>
  <c r="AZ1265" i="1"/>
  <c r="AY1265" i="1"/>
  <c r="AZ1267" i="1"/>
  <c r="AY1267" i="1"/>
  <c r="AZ1269" i="1"/>
  <c r="AY1269" i="1"/>
  <c r="AZ1271" i="1"/>
  <c r="AY1271" i="1"/>
  <c r="AZ1273" i="1"/>
  <c r="AY1273" i="1"/>
  <c r="AZ1275" i="1"/>
  <c r="AY1275" i="1"/>
  <c r="AZ1277" i="1"/>
  <c r="AY1277" i="1"/>
  <c r="AZ1279" i="1"/>
  <c r="AY1279" i="1"/>
  <c r="AZ1281" i="1"/>
  <c r="AY1281" i="1"/>
  <c r="AZ1283" i="1"/>
  <c r="AY1283" i="1"/>
  <c r="AZ1285" i="1"/>
  <c r="AY1285" i="1"/>
  <c r="AZ1287" i="1"/>
  <c r="AY1287" i="1"/>
  <c r="AZ1289" i="1"/>
  <c r="AY1289" i="1"/>
  <c r="AZ1291" i="1"/>
  <c r="AY1291" i="1"/>
  <c r="AZ1293" i="1"/>
  <c r="AY1293" i="1"/>
  <c r="AZ1295" i="1"/>
  <c r="AY1295" i="1"/>
  <c r="AZ1297" i="1"/>
  <c r="AY1297" i="1"/>
  <c r="AZ1299" i="1"/>
  <c r="AY1299" i="1"/>
  <c r="AZ1301" i="1"/>
  <c r="AY1301" i="1"/>
  <c r="AZ1303" i="1"/>
  <c r="AY1303" i="1"/>
  <c r="AZ1305" i="1"/>
  <c r="AY1305" i="1"/>
  <c r="AZ1307" i="1"/>
  <c r="AY1307" i="1"/>
  <c r="AZ1309" i="1"/>
  <c r="AY1309" i="1"/>
  <c r="AZ1311" i="1"/>
  <c r="AY1311" i="1"/>
  <c r="AZ1313" i="1"/>
  <c r="AY1313" i="1"/>
  <c r="AZ1315" i="1"/>
  <c r="AY1315" i="1"/>
  <c r="AZ1317" i="1"/>
  <c r="AY1317" i="1"/>
  <c r="AZ1319" i="1"/>
  <c r="AY1319" i="1"/>
  <c r="AZ1321" i="1"/>
  <c r="AY1321" i="1"/>
  <c r="AZ1323" i="1"/>
  <c r="AY1323" i="1"/>
  <c r="AZ1325" i="1"/>
  <c r="AY1325" i="1"/>
  <c r="AZ1327" i="1"/>
  <c r="AY1327" i="1"/>
  <c r="AZ1329" i="1"/>
  <c r="AY1329" i="1"/>
  <c r="AZ1331" i="1"/>
  <c r="AY1331" i="1"/>
  <c r="AZ1333" i="1"/>
  <c r="AY1333" i="1"/>
  <c r="AZ1335" i="1"/>
  <c r="AY1335" i="1"/>
  <c r="AZ1337" i="1"/>
  <c r="AY1337" i="1"/>
  <c r="AZ1339" i="1"/>
  <c r="AY1339" i="1"/>
  <c r="AZ1341" i="1"/>
  <c r="AY1341" i="1"/>
  <c r="AZ1343" i="1"/>
  <c r="AY1343" i="1"/>
  <c r="AZ1345" i="1"/>
  <c r="AY1345" i="1"/>
  <c r="AZ1347" i="1"/>
  <c r="AY1347" i="1"/>
  <c r="AZ1349" i="1"/>
  <c r="AY1349" i="1"/>
  <c r="AZ1351" i="1"/>
  <c r="AY1351" i="1"/>
  <c r="AZ1353" i="1"/>
  <c r="AY1353" i="1"/>
  <c r="AZ1355" i="1"/>
  <c r="AY1355" i="1"/>
  <c r="AZ1357" i="1"/>
  <c r="AY1357" i="1"/>
  <c r="AZ1359" i="1"/>
  <c r="AY1359" i="1"/>
  <c r="AZ1361" i="1"/>
  <c r="AY1361" i="1"/>
  <c r="AZ1363" i="1"/>
  <c r="AY1363" i="1"/>
  <c r="AZ1365" i="1"/>
  <c r="AY1365" i="1"/>
  <c r="AZ1367" i="1"/>
  <c r="AY1367" i="1"/>
  <c r="AZ1369" i="1"/>
  <c r="AY1369" i="1"/>
  <c r="AZ1371" i="1"/>
  <c r="AY1371" i="1"/>
  <c r="AZ1373" i="1"/>
  <c r="AY1373" i="1"/>
  <c r="AZ1375" i="1"/>
  <c r="AY1375" i="1"/>
  <c r="AZ1377" i="1"/>
  <c r="AY1377" i="1"/>
  <c r="AZ1379" i="1"/>
  <c r="AY1379" i="1"/>
  <c r="AZ1381" i="1"/>
  <c r="AY1381" i="1"/>
  <c r="AZ1383" i="1"/>
  <c r="AY1383" i="1"/>
  <c r="AZ1385" i="1"/>
  <c r="AY1385" i="1"/>
  <c r="AZ1387" i="1"/>
  <c r="AY1387" i="1"/>
  <c r="AZ1389" i="1"/>
  <c r="AY1389" i="1"/>
  <c r="AZ1391" i="1"/>
  <c r="AY1391" i="1"/>
  <c r="AZ1393" i="1"/>
  <c r="AY1393" i="1"/>
  <c r="AZ1395" i="1"/>
  <c r="AY1395" i="1"/>
  <c r="AZ1397" i="1"/>
  <c r="AY1397" i="1"/>
  <c r="AZ1399" i="1"/>
  <c r="AY1399" i="1"/>
  <c r="AZ1401" i="1"/>
  <c r="AY1401" i="1"/>
  <c r="AZ1403" i="1"/>
  <c r="AY1403" i="1"/>
  <c r="AZ1405" i="1"/>
  <c r="AY1405" i="1"/>
  <c r="AZ1407" i="1"/>
  <c r="AY1407" i="1"/>
  <c r="AZ1409" i="1"/>
  <c r="AY1409" i="1"/>
  <c r="AZ1411" i="1"/>
  <c r="AY1411" i="1"/>
  <c r="AZ1413" i="1"/>
  <c r="AY1413" i="1"/>
  <c r="AZ1415" i="1"/>
  <c r="AY1415" i="1"/>
  <c r="AZ1417" i="1"/>
  <c r="AY1417" i="1"/>
  <c r="AZ1419" i="1"/>
  <c r="AY1419" i="1"/>
  <c r="AZ1421" i="1"/>
  <c r="AY1421" i="1"/>
  <c r="AZ1423" i="1"/>
  <c r="AY1423" i="1"/>
  <c r="AZ1425" i="1"/>
  <c r="AY1425" i="1"/>
  <c r="AZ1427" i="1"/>
  <c r="AY1427" i="1"/>
  <c r="AZ1429" i="1"/>
  <c r="AY1429" i="1"/>
  <c r="AZ1431" i="1"/>
  <c r="AY1431" i="1"/>
  <c r="AZ1433" i="1"/>
  <c r="AY1433" i="1"/>
  <c r="AZ1435" i="1"/>
  <c r="AY1435" i="1"/>
  <c r="AZ1437" i="1"/>
  <c r="AY1437" i="1"/>
  <c r="AZ1439" i="1"/>
  <c r="AY1439" i="1"/>
  <c r="AZ1441" i="1"/>
  <c r="AY1441" i="1"/>
  <c r="AZ1443" i="1"/>
  <c r="AY1443" i="1"/>
  <c r="AZ1445" i="1"/>
  <c r="AY1445" i="1"/>
  <c r="AZ1447" i="1"/>
  <c r="AY1447" i="1"/>
  <c r="AZ1449" i="1"/>
  <c r="AY1449" i="1"/>
  <c r="AZ1451" i="1"/>
  <c r="AY1451" i="1"/>
  <c r="AZ1453" i="1"/>
  <c r="AY1453" i="1"/>
  <c r="AZ1455" i="1"/>
  <c r="AY1455" i="1"/>
  <c r="AZ1457" i="1"/>
  <c r="AY1457" i="1"/>
  <c r="AZ1459" i="1"/>
  <c r="AY1459" i="1"/>
  <c r="AZ1461" i="1"/>
  <c r="AY1461" i="1"/>
  <c r="AZ1463" i="1"/>
  <c r="AY1463" i="1"/>
  <c r="AZ1465" i="1"/>
  <c r="AY1465" i="1"/>
  <c r="AZ1467" i="1"/>
  <c r="AY1467" i="1"/>
  <c r="AZ1469" i="1"/>
  <c r="AY1469" i="1"/>
  <c r="AZ1471" i="1"/>
  <c r="AY1471" i="1"/>
  <c r="AZ1473" i="1"/>
  <c r="AY1473" i="1"/>
  <c r="AZ1475" i="1"/>
  <c r="AY1475" i="1"/>
  <c r="AZ1477" i="1"/>
  <c r="AY1477" i="1"/>
  <c r="AY1479" i="1"/>
  <c r="AZ1479" i="1"/>
  <c r="AY1481" i="1"/>
  <c r="AZ1481" i="1"/>
  <c r="AY1483" i="1"/>
  <c r="AZ1483" i="1"/>
  <c r="AY1485" i="1"/>
  <c r="AZ1485" i="1"/>
  <c r="AY1487" i="1"/>
  <c r="AZ1487" i="1"/>
  <c r="AY1489" i="1"/>
  <c r="AZ1489" i="1"/>
  <c r="AY1491" i="1"/>
  <c r="AZ1491" i="1"/>
  <c r="AY1493" i="1"/>
  <c r="AZ1493" i="1"/>
  <c r="AY1495" i="1"/>
  <c r="AZ1495" i="1"/>
  <c r="AY1497" i="1"/>
  <c r="AZ1497" i="1"/>
  <c r="AY1499" i="1"/>
  <c r="AZ1499" i="1"/>
  <c r="AY1501" i="1"/>
  <c r="AZ1501" i="1"/>
  <c r="AY1503" i="1"/>
  <c r="AZ1503" i="1"/>
  <c r="AY1505" i="1"/>
  <c r="AZ1505" i="1"/>
  <c r="AY1507" i="1"/>
  <c r="AZ1507" i="1"/>
  <c r="AY1509" i="1"/>
  <c r="AZ1509" i="1"/>
  <c r="AY1511" i="1"/>
  <c r="AZ1511" i="1"/>
  <c r="AY1513" i="1"/>
  <c r="AZ1513" i="1"/>
  <c r="AY1515" i="1"/>
  <c r="AZ1515" i="1"/>
  <c r="AY1517" i="1"/>
  <c r="AZ1517" i="1"/>
  <c r="AY1519" i="1"/>
  <c r="AZ1519" i="1"/>
  <c r="AY1521" i="1"/>
  <c r="AZ1521" i="1"/>
  <c r="AY1523" i="1"/>
  <c r="AZ1523" i="1"/>
  <c r="AY1525" i="1"/>
  <c r="AZ1525" i="1"/>
  <c r="AY1527" i="1"/>
  <c r="AZ1527" i="1"/>
  <c r="AY1529" i="1"/>
  <c r="AZ1529" i="1"/>
  <c r="AY1531" i="1"/>
  <c r="AZ1531" i="1"/>
  <c r="AY1533" i="1"/>
  <c r="AZ1533" i="1"/>
  <c r="AY1535" i="1"/>
  <c r="AZ1535" i="1"/>
  <c r="AY1537" i="1"/>
  <c r="AZ1537" i="1"/>
  <c r="AY1539" i="1"/>
  <c r="AZ1539" i="1"/>
  <c r="AY1541" i="1"/>
  <c r="AZ1541" i="1"/>
  <c r="AY1543" i="1"/>
  <c r="AZ1543" i="1"/>
  <c r="AY1545" i="1"/>
  <c r="AZ1545" i="1"/>
  <c r="AY1547" i="1"/>
  <c r="AZ1547" i="1"/>
  <c r="AY1549" i="1"/>
  <c r="AZ1549" i="1"/>
  <c r="AY1551" i="1"/>
  <c r="AZ1551" i="1"/>
  <c r="AY1553" i="1"/>
  <c r="AZ1553" i="1"/>
  <c r="AY1555" i="1"/>
  <c r="AZ1555" i="1"/>
  <c r="AY1557" i="1"/>
  <c r="AZ1557" i="1"/>
  <c r="AY1559" i="1"/>
  <c r="AZ1559" i="1"/>
  <c r="AY1561" i="1"/>
  <c r="AZ1561" i="1"/>
  <c r="AY1563" i="1"/>
  <c r="AZ1563" i="1"/>
  <c r="AY1565" i="1"/>
  <c r="AZ1565" i="1"/>
  <c r="AY1567" i="1"/>
  <c r="AZ1567" i="1"/>
  <c r="AR1569" i="1"/>
  <c r="AY1569" i="1"/>
  <c r="AZ1569" i="1"/>
  <c r="AY1571" i="1"/>
  <c r="AZ1571" i="1"/>
  <c r="AY1573" i="1"/>
  <c r="AZ1573" i="1"/>
  <c r="AY1575" i="1"/>
  <c r="AZ1575" i="1"/>
  <c r="AY1577" i="1"/>
  <c r="AZ1577" i="1"/>
  <c r="AY1579" i="1"/>
  <c r="AZ1579" i="1"/>
  <c r="AY1581" i="1"/>
  <c r="AZ1581" i="1"/>
  <c r="AY1583" i="1"/>
  <c r="AZ1583" i="1"/>
  <c r="AY1585" i="1"/>
  <c r="AZ1585" i="1"/>
  <c r="AY1587" i="1"/>
  <c r="AZ1587" i="1"/>
  <c r="AY1589" i="1"/>
  <c r="AZ1589" i="1"/>
  <c r="AY1591" i="1"/>
  <c r="AZ1591" i="1"/>
  <c r="AY1593" i="1"/>
  <c r="AZ1593" i="1"/>
  <c r="AY1595" i="1"/>
  <c r="AZ1595" i="1"/>
  <c r="AY1597" i="1"/>
  <c r="AZ1597" i="1"/>
  <c r="AY1599" i="1"/>
  <c r="AZ1599" i="1"/>
  <c r="AY1601" i="1"/>
  <c r="AZ1601" i="1"/>
  <c r="AY1603" i="1"/>
  <c r="AZ1603" i="1"/>
  <c r="AY1605" i="1"/>
  <c r="AZ1605" i="1"/>
  <c r="AY1607" i="1"/>
  <c r="AZ1607" i="1"/>
  <c r="AZ1609" i="1"/>
  <c r="AY1609" i="1"/>
  <c r="AZ1611" i="1"/>
  <c r="AY1611" i="1"/>
  <c r="AZ1613" i="1"/>
  <c r="AY1613" i="1"/>
  <c r="AZ1615" i="1"/>
  <c r="AY1615" i="1"/>
  <c r="AZ1617" i="1"/>
  <c r="AY1617" i="1"/>
  <c r="AZ1619" i="1"/>
  <c r="AY1619" i="1"/>
  <c r="AZ1621" i="1"/>
  <c r="AY1621" i="1"/>
  <c r="AZ1623" i="1"/>
  <c r="AY1623" i="1"/>
  <c r="AZ1625" i="1"/>
  <c r="AY1625" i="1"/>
  <c r="AZ1627" i="1"/>
  <c r="AY1627" i="1"/>
  <c r="AZ1629" i="1"/>
  <c r="AY1629" i="1"/>
  <c r="AZ1631" i="1"/>
  <c r="AY1631" i="1"/>
  <c r="AR1633" i="1"/>
  <c r="AZ1633" i="1"/>
  <c r="AY1633" i="1"/>
  <c r="AZ1635" i="1"/>
  <c r="AY1635" i="1"/>
  <c r="AZ1637" i="1"/>
  <c r="AY1637" i="1"/>
  <c r="AZ1639" i="1"/>
  <c r="AY1639" i="1"/>
  <c r="AZ1641" i="1"/>
  <c r="AY1641" i="1"/>
  <c r="AZ1643" i="1"/>
  <c r="AY1643" i="1"/>
  <c r="AZ1645" i="1"/>
  <c r="AY1645" i="1"/>
  <c r="AZ1647" i="1"/>
  <c r="AY1647" i="1"/>
  <c r="AZ1649" i="1"/>
  <c r="AY1649" i="1"/>
  <c r="AZ1651" i="1"/>
  <c r="AY1651" i="1"/>
  <c r="AZ1653" i="1"/>
  <c r="AY1653" i="1"/>
  <c r="AZ1655" i="1"/>
  <c r="AY1655" i="1"/>
  <c r="AZ1657" i="1"/>
  <c r="AY1657" i="1"/>
  <c r="AZ1659" i="1"/>
  <c r="AY1659" i="1"/>
  <c r="AZ1661" i="1"/>
  <c r="AY1661" i="1"/>
  <c r="AZ1663" i="1"/>
  <c r="AY1663" i="1"/>
  <c r="AZ1665" i="1"/>
  <c r="AY1665" i="1"/>
  <c r="AZ1667" i="1"/>
  <c r="AY1667" i="1"/>
  <c r="AZ1669" i="1"/>
  <c r="AY1669" i="1"/>
  <c r="AZ1671" i="1"/>
  <c r="AY1671" i="1"/>
  <c r="AZ1673" i="1"/>
  <c r="AY1673" i="1"/>
  <c r="AZ1675" i="1"/>
  <c r="AY1675" i="1"/>
  <c r="AZ1677" i="1"/>
  <c r="AY1677" i="1"/>
  <c r="AZ1679" i="1"/>
  <c r="AY1679" i="1"/>
  <c r="AZ1681" i="1"/>
  <c r="AY1681" i="1"/>
  <c r="AZ1683" i="1"/>
  <c r="AY1683" i="1"/>
  <c r="AZ1685" i="1"/>
  <c r="AY1685" i="1"/>
  <c r="AZ1687" i="1"/>
  <c r="AY1687" i="1"/>
  <c r="AZ1689" i="1"/>
  <c r="AY1689" i="1"/>
  <c r="AZ1691" i="1"/>
  <c r="AY1691" i="1"/>
  <c r="AZ1693" i="1"/>
  <c r="AY1693" i="1"/>
  <c r="AZ1695" i="1"/>
  <c r="AY1695" i="1"/>
  <c r="AR1697" i="1"/>
  <c r="AZ1697" i="1"/>
  <c r="AY1697" i="1"/>
  <c r="AZ1699" i="1"/>
  <c r="AY1699" i="1"/>
  <c r="AZ1701" i="1"/>
  <c r="AY1701" i="1"/>
  <c r="AZ1703" i="1"/>
  <c r="AY1703" i="1"/>
  <c r="AZ1705" i="1"/>
  <c r="AY1705" i="1"/>
  <c r="AZ1707" i="1"/>
  <c r="AY1707" i="1"/>
  <c r="AZ1709" i="1"/>
  <c r="AY1709" i="1"/>
  <c r="AZ1711" i="1"/>
  <c r="AY1711" i="1"/>
  <c r="AZ1713" i="1"/>
  <c r="AY1713" i="1"/>
  <c r="AZ1715" i="1"/>
  <c r="AY1715" i="1"/>
  <c r="AZ1717" i="1"/>
  <c r="AY1717" i="1"/>
  <c r="AZ1719" i="1"/>
  <c r="AY1719" i="1"/>
  <c r="AZ1721" i="1"/>
  <c r="AY1721" i="1"/>
  <c r="AZ1723" i="1"/>
  <c r="AY1723" i="1"/>
  <c r="AZ1725" i="1"/>
  <c r="AY1725" i="1"/>
  <c r="AZ1727" i="1"/>
  <c r="AY1727" i="1"/>
  <c r="AZ1729" i="1"/>
  <c r="AY1729" i="1"/>
  <c r="AZ1731" i="1"/>
  <c r="AY1731" i="1"/>
  <c r="AZ1733" i="1"/>
  <c r="AY1733" i="1"/>
  <c r="AZ1735" i="1"/>
  <c r="AY1735" i="1"/>
  <c r="AZ1737" i="1"/>
  <c r="AY1737" i="1"/>
  <c r="AZ1739" i="1"/>
  <c r="AY1739" i="1"/>
  <c r="AZ1741" i="1"/>
  <c r="AY1741" i="1"/>
  <c r="AZ1743" i="1"/>
  <c r="AY1743" i="1"/>
  <c r="AZ1745" i="1"/>
  <c r="AY1745" i="1"/>
  <c r="AZ1747" i="1"/>
  <c r="AY1747" i="1"/>
  <c r="AZ1749" i="1"/>
  <c r="AY1749" i="1"/>
  <c r="AZ1751" i="1"/>
  <c r="AY1751" i="1"/>
  <c r="AZ1753" i="1"/>
  <c r="AY1753" i="1"/>
  <c r="AZ1755" i="1"/>
  <c r="AY1755" i="1"/>
  <c r="AZ1757" i="1"/>
  <c r="AY1757" i="1"/>
  <c r="AZ1759" i="1"/>
  <c r="AY1759" i="1"/>
  <c r="AR1761" i="1"/>
  <c r="AZ1761" i="1"/>
  <c r="AY1761" i="1"/>
  <c r="AZ1763" i="1"/>
  <c r="AY1763" i="1"/>
  <c r="AZ1765" i="1"/>
  <c r="AY1765" i="1"/>
  <c r="AZ1767" i="1"/>
  <c r="AY1767" i="1"/>
  <c r="AZ1769" i="1"/>
  <c r="AY1769" i="1"/>
  <c r="AZ1771" i="1"/>
  <c r="AY1771" i="1"/>
  <c r="AZ1773" i="1"/>
  <c r="AY1773" i="1"/>
  <c r="AZ1775" i="1"/>
  <c r="AY1775" i="1"/>
  <c r="AZ1777" i="1"/>
  <c r="AY1777" i="1"/>
  <c r="AZ1779" i="1"/>
  <c r="AY1779" i="1"/>
  <c r="AZ1781" i="1"/>
  <c r="AY1781" i="1"/>
  <c r="AZ1783" i="1"/>
  <c r="AY1783" i="1"/>
  <c r="AZ1785" i="1"/>
  <c r="AY1785" i="1"/>
  <c r="AZ1787" i="1"/>
  <c r="AY1787" i="1"/>
  <c r="AZ1789" i="1"/>
  <c r="AY1789" i="1"/>
  <c r="AZ1791" i="1"/>
  <c r="AY1791" i="1"/>
  <c r="AZ1793" i="1"/>
  <c r="AY1793" i="1"/>
  <c r="AZ1795" i="1"/>
  <c r="AY1795" i="1"/>
  <c r="AZ1797" i="1"/>
  <c r="AY1797" i="1"/>
  <c r="AZ1799" i="1"/>
  <c r="AY1799" i="1"/>
  <c r="AZ1801" i="1"/>
  <c r="AY1801" i="1"/>
  <c r="AZ1803" i="1"/>
  <c r="AY1803" i="1"/>
  <c r="AZ1805" i="1"/>
  <c r="AY1805" i="1"/>
  <c r="AZ1807" i="1"/>
  <c r="AY1807" i="1"/>
  <c r="AZ1809" i="1"/>
  <c r="AY1809" i="1"/>
  <c r="AZ1811" i="1"/>
  <c r="AY1811" i="1"/>
  <c r="AZ1813" i="1"/>
  <c r="AY1813" i="1"/>
  <c r="AZ1815" i="1"/>
  <c r="AY1815" i="1"/>
  <c r="AZ1817" i="1"/>
  <c r="AY1817" i="1"/>
  <c r="AZ1819" i="1"/>
  <c r="AY1819" i="1"/>
  <c r="AZ1821" i="1"/>
  <c r="AY1821" i="1"/>
  <c r="AZ1823" i="1"/>
  <c r="AY1823" i="1"/>
  <c r="AR1825" i="1"/>
  <c r="AZ1825" i="1"/>
  <c r="AY1825" i="1"/>
  <c r="AZ1827" i="1"/>
  <c r="AY1827" i="1"/>
  <c r="AZ1829" i="1"/>
  <c r="AY1829" i="1"/>
  <c r="AZ1831" i="1"/>
  <c r="AY1831" i="1"/>
  <c r="AZ1833" i="1"/>
  <c r="AY1833" i="1"/>
  <c r="AZ1835" i="1"/>
  <c r="AY1835" i="1"/>
  <c r="AZ1837" i="1"/>
  <c r="AY1837" i="1"/>
  <c r="AZ1839" i="1"/>
  <c r="AY1839" i="1"/>
  <c r="AZ1841" i="1"/>
  <c r="AY1841" i="1"/>
  <c r="AZ1843" i="1"/>
  <c r="AY1843" i="1"/>
  <c r="AZ1845" i="1"/>
  <c r="AY1845" i="1"/>
  <c r="AZ1847" i="1"/>
  <c r="AY1847" i="1"/>
  <c r="AZ1849" i="1"/>
  <c r="AY1849" i="1"/>
  <c r="AZ1851" i="1"/>
  <c r="AY1851" i="1"/>
  <c r="AZ1853" i="1"/>
  <c r="AY1853" i="1"/>
  <c r="AZ1855" i="1"/>
  <c r="AY1855" i="1"/>
  <c r="AY1857" i="1"/>
  <c r="AZ1857" i="1"/>
  <c r="AY1859" i="1"/>
  <c r="AZ1859" i="1"/>
  <c r="AY1861" i="1"/>
  <c r="AZ1861" i="1"/>
  <c r="AY1863" i="1"/>
  <c r="AZ1863" i="1"/>
  <c r="AY1865" i="1"/>
  <c r="AZ1865" i="1"/>
  <c r="AY1867" i="1"/>
  <c r="AZ1867" i="1"/>
  <c r="AY1869" i="1"/>
  <c r="AZ1869" i="1"/>
  <c r="AY1871" i="1"/>
  <c r="AZ1871" i="1"/>
  <c r="AY1873" i="1"/>
  <c r="AZ1873" i="1"/>
  <c r="AY1875" i="1"/>
  <c r="AZ1875" i="1"/>
  <c r="AY1877" i="1"/>
  <c r="AZ1877" i="1"/>
  <c r="AY1879" i="1"/>
  <c r="AZ1879" i="1"/>
  <c r="AY1881" i="1"/>
  <c r="AZ1881" i="1"/>
  <c r="AY1883" i="1"/>
  <c r="AZ1883" i="1"/>
  <c r="AY1885" i="1"/>
  <c r="AZ1885" i="1"/>
  <c r="AY1887" i="1"/>
  <c r="AZ1887" i="1"/>
  <c r="AY1889" i="1"/>
  <c r="AZ1889" i="1"/>
  <c r="AQ1891" i="1"/>
  <c r="AY1891" i="1"/>
  <c r="AZ1891" i="1"/>
  <c r="AY1893" i="1"/>
  <c r="AZ1893" i="1"/>
  <c r="AY1895" i="1"/>
  <c r="AZ1895" i="1"/>
  <c r="AY1897" i="1"/>
  <c r="AZ1897" i="1"/>
  <c r="AY1899" i="1"/>
  <c r="AZ1899" i="1"/>
  <c r="AQ1901" i="1"/>
  <c r="AY1901" i="1"/>
  <c r="AZ1901" i="1"/>
  <c r="AY1903" i="1"/>
  <c r="AZ1903" i="1"/>
  <c r="AY1905" i="1"/>
  <c r="AZ1905" i="1"/>
  <c r="AY1907" i="1"/>
  <c r="AZ1907" i="1"/>
  <c r="AY1909" i="1"/>
  <c r="AZ1909" i="1"/>
  <c r="AY1911" i="1"/>
  <c r="AZ1911" i="1"/>
  <c r="AY1913" i="1"/>
  <c r="AZ1913" i="1"/>
  <c r="AY1915" i="1"/>
  <c r="AZ1915" i="1"/>
  <c r="AY1917" i="1"/>
  <c r="AZ1917" i="1"/>
  <c r="AY1919" i="1"/>
  <c r="AZ1919" i="1"/>
  <c r="AY1921" i="1"/>
  <c r="AZ1921" i="1"/>
  <c r="AY1923" i="1"/>
  <c r="AZ1923" i="1"/>
  <c r="AY1925" i="1"/>
  <c r="AZ1925" i="1"/>
  <c r="AY1927" i="1"/>
  <c r="AZ1927" i="1"/>
  <c r="AY1929" i="1"/>
  <c r="AZ1929" i="1"/>
  <c r="AY1931" i="1"/>
  <c r="AZ1931" i="1"/>
  <c r="AY1933" i="1"/>
  <c r="AZ1933" i="1"/>
  <c r="AY1935" i="1"/>
  <c r="AZ1935" i="1"/>
  <c r="AY1937" i="1"/>
  <c r="AZ1937" i="1"/>
  <c r="AY1939" i="1"/>
  <c r="AZ1939" i="1"/>
  <c r="AY1941" i="1"/>
  <c r="AZ1941" i="1"/>
  <c r="AY1943" i="1"/>
  <c r="AZ1943" i="1"/>
  <c r="AY1945" i="1"/>
  <c r="AZ1945" i="1"/>
  <c r="AY1947" i="1"/>
  <c r="AZ1947" i="1"/>
  <c r="AY1949" i="1"/>
  <c r="AZ1949" i="1"/>
  <c r="AY1951" i="1"/>
  <c r="AZ1951" i="1"/>
  <c r="AR1953" i="1"/>
  <c r="AY1953" i="1"/>
  <c r="AZ1953" i="1"/>
  <c r="AY1955" i="1"/>
  <c r="AZ1955" i="1"/>
  <c r="AY1957" i="1"/>
  <c r="AZ1957" i="1"/>
  <c r="AY1959" i="1"/>
  <c r="AZ1959" i="1"/>
  <c r="AY1961" i="1"/>
  <c r="AZ1961" i="1"/>
  <c r="AY1963" i="1"/>
  <c r="AZ1963" i="1"/>
  <c r="AY1965" i="1"/>
  <c r="AZ1965" i="1"/>
  <c r="AZ1967" i="1"/>
  <c r="AY1967" i="1"/>
  <c r="AZ1969" i="1"/>
  <c r="AY1969" i="1"/>
  <c r="AZ1971" i="1"/>
  <c r="AY1971" i="1"/>
  <c r="AZ1973" i="1"/>
  <c r="AY1973" i="1"/>
  <c r="AZ1975" i="1"/>
  <c r="AY1975" i="1"/>
  <c r="AZ1977" i="1"/>
  <c r="AY1977" i="1"/>
  <c r="AZ1979" i="1"/>
  <c r="AY1979" i="1"/>
  <c r="AZ1981" i="1"/>
  <c r="AY1981" i="1"/>
  <c r="AZ1983" i="1"/>
  <c r="AY1983" i="1"/>
  <c r="AZ1985" i="1"/>
  <c r="AY1985" i="1"/>
  <c r="AZ1987" i="1"/>
  <c r="AY1987" i="1"/>
  <c r="AZ1989" i="1"/>
  <c r="AY1989" i="1"/>
  <c r="AZ1991" i="1"/>
  <c r="AY1991" i="1"/>
  <c r="AZ1993" i="1"/>
  <c r="AY1993" i="1"/>
  <c r="AZ1995" i="1"/>
  <c r="AY1995" i="1"/>
  <c r="AZ1997" i="1"/>
  <c r="AY1997" i="1"/>
  <c r="AZ1999" i="1"/>
  <c r="AY1999" i="1"/>
  <c r="AZ2001" i="1"/>
  <c r="AY2001" i="1"/>
  <c r="AZ2003" i="1"/>
  <c r="AY2003" i="1"/>
  <c r="AZ2005" i="1"/>
  <c r="AY2005" i="1"/>
  <c r="AZ2007" i="1"/>
  <c r="AY2007" i="1"/>
  <c r="AZ2009" i="1"/>
  <c r="AY2009" i="1"/>
  <c r="AZ2011" i="1"/>
  <c r="AY2011" i="1"/>
  <c r="AZ2013" i="1"/>
  <c r="AY2013" i="1"/>
  <c r="AZ2015" i="1"/>
  <c r="AY2015" i="1"/>
  <c r="AR2017" i="1"/>
  <c r="AZ2017" i="1"/>
  <c r="AY2017" i="1"/>
  <c r="AZ2019" i="1"/>
  <c r="AY2019" i="1"/>
  <c r="AZ2021" i="1"/>
  <c r="AY2021" i="1"/>
  <c r="AZ2023" i="1"/>
  <c r="AY2023" i="1"/>
  <c r="AZ2025" i="1"/>
  <c r="AY2025" i="1"/>
  <c r="AZ2027" i="1"/>
  <c r="AY2027" i="1"/>
  <c r="AZ2029" i="1"/>
  <c r="AY2029" i="1"/>
  <c r="AZ2031" i="1"/>
  <c r="AY2031" i="1"/>
  <c r="AZ2033" i="1"/>
  <c r="AY2033" i="1"/>
  <c r="AZ2035" i="1"/>
  <c r="AY2035" i="1"/>
  <c r="AZ2037" i="1"/>
  <c r="AY2037" i="1"/>
  <c r="AZ2039" i="1"/>
  <c r="AY2039" i="1"/>
  <c r="AZ2041" i="1"/>
  <c r="AY2041" i="1"/>
  <c r="AZ2043" i="1"/>
  <c r="AY2043" i="1"/>
  <c r="AZ2045" i="1"/>
  <c r="AY2045" i="1"/>
  <c r="AY2047" i="1"/>
  <c r="AZ2047" i="1"/>
  <c r="AZ2049" i="1"/>
  <c r="AY2049" i="1"/>
  <c r="AZ2051" i="1"/>
  <c r="AY2051" i="1"/>
  <c r="AZ2053" i="1"/>
  <c r="AY2053" i="1"/>
  <c r="AY2055" i="1"/>
  <c r="AZ2055" i="1"/>
  <c r="AZ2057" i="1"/>
  <c r="AY2057" i="1"/>
  <c r="AZ2059" i="1"/>
  <c r="AY2059" i="1"/>
  <c r="AZ2061" i="1"/>
  <c r="AY2061" i="1"/>
  <c r="AY2063" i="1"/>
  <c r="AZ2063" i="1"/>
  <c r="AZ2065" i="1"/>
  <c r="AY2065" i="1"/>
  <c r="AZ2067" i="1"/>
  <c r="AY2067" i="1"/>
  <c r="AZ2069" i="1"/>
  <c r="AY2069" i="1"/>
  <c r="AY2071" i="1"/>
  <c r="AZ2071" i="1"/>
  <c r="AZ2073" i="1"/>
  <c r="AY2073" i="1"/>
  <c r="AZ2075" i="1"/>
  <c r="AY2075" i="1"/>
  <c r="AZ2077" i="1"/>
  <c r="AY2077" i="1"/>
  <c r="AY2079" i="1"/>
  <c r="AZ2079" i="1"/>
  <c r="AR2081" i="1"/>
  <c r="AZ2081" i="1"/>
  <c r="AY2081" i="1"/>
  <c r="AZ2083" i="1"/>
  <c r="AY2083" i="1"/>
  <c r="AZ2085" i="1"/>
  <c r="AY2085" i="1"/>
  <c r="AY2087" i="1"/>
  <c r="AZ2087" i="1"/>
  <c r="AZ2089" i="1"/>
  <c r="AY2089" i="1"/>
  <c r="AZ2091" i="1"/>
  <c r="AY2091" i="1"/>
  <c r="AZ2093" i="1"/>
  <c r="AY2093" i="1"/>
  <c r="AY2095" i="1"/>
  <c r="AZ2095" i="1"/>
  <c r="AZ2097" i="1"/>
  <c r="AY2097" i="1"/>
  <c r="AZ2099" i="1"/>
  <c r="AY2099" i="1"/>
  <c r="AZ2101" i="1"/>
  <c r="AY2101" i="1"/>
  <c r="AZ2103" i="1"/>
  <c r="AY2103" i="1"/>
  <c r="AZ2105" i="1"/>
  <c r="AY2105" i="1"/>
  <c r="AZ2107" i="1"/>
  <c r="AY2107" i="1"/>
  <c r="AZ2109" i="1"/>
  <c r="AY2109" i="1"/>
  <c r="AZ2111" i="1"/>
  <c r="AY2111" i="1"/>
  <c r="AZ2113" i="1"/>
  <c r="AY2113" i="1"/>
  <c r="AZ2115" i="1"/>
  <c r="AY2115" i="1"/>
  <c r="AZ2117" i="1"/>
  <c r="AY2117" i="1"/>
  <c r="AZ2119" i="1"/>
  <c r="AY2119" i="1"/>
  <c r="AY2121" i="1"/>
  <c r="AZ2121" i="1"/>
  <c r="AY2123" i="1"/>
  <c r="AZ2123" i="1"/>
  <c r="AY2125" i="1"/>
  <c r="AZ2125" i="1"/>
  <c r="AY2127" i="1"/>
  <c r="AZ2127" i="1"/>
  <c r="AY2129" i="1"/>
  <c r="AZ2129" i="1"/>
  <c r="AY2131" i="1"/>
  <c r="AZ2131" i="1"/>
  <c r="AY2133" i="1"/>
  <c r="AZ2133" i="1"/>
  <c r="AY2135" i="1"/>
  <c r="AZ2135" i="1"/>
  <c r="AY2137" i="1"/>
  <c r="AZ2137" i="1"/>
  <c r="AY2139" i="1"/>
  <c r="AZ2139" i="1"/>
  <c r="AY2141" i="1"/>
  <c r="AZ2141" i="1"/>
  <c r="AY2143" i="1"/>
  <c r="AZ2143" i="1"/>
  <c r="AY2145" i="1"/>
  <c r="AZ2145" i="1"/>
  <c r="AY2147" i="1"/>
  <c r="AZ2147" i="1"/>
  <c r="AY2149" i="1"/>
  <c r="AZ2149" i="1"/>
  <c r="AY2151" i="1"/>
  <c r="AZ2151" i="1"/>
  <c r="AY2153" i="1"/>
  <c r="AZ2153" i="1"/>
  <c r="AY2155" i="1"/>
  <c r="AZ2155" i="1"/>
  <c r="AY2157" i="1"/>
  <c r="AZ2157" i="1"/>
  <c r="AY2159" i="1"/>
  <c r="AZ2159" i="1"/>
  <c r="AY2161" i="1"/>
  <c r="AZ2161" i="1"/>
  <c r="AY2163" i="1"/>
  <c r="AZ2163" i="1"/>
  <c r="AY2165" i="1"/>
  <c r="AZ2165" i="1"/>
  <c r="AY2167" i="1"/>
  <c r="AZ2167" i="1"/>
  <c r="AY2169" i="1"/>
  <c r="AZ2169" i="1"/>
  <c r="AY2171" i="1"/>
  <c r="AZ2171" i="1"/>
  <c r="AY2173" i="1"/>
  <c r="AZ2173" i="1"/>
  <c r="AY2175" i="1"/>
  <c r="AZ2175" i="1"/>
  <c r="AY2177" i="1"/>
  <c r="AZ2177" i="1"/>
  <c r="AY2179" i="1"/>
  <c r="AZ2179" i="1"/>
  <c r="AY2181" i="1"/>
  <c r="AZ2181" i="1"/>
  <c r="AY2183" i="1"/>
  <c r="AZ2183" i="1"/>
  <c r="AY2185" i="1"/>
  <c r="AZ2185" i="1"/>
  <c r="AY2187" i="1"/>
  <c r="AZ2187" i="1"/>
  <c r="AY2189" i="1"/>
  <c r="AZ2189" i="1"/>
  <c r="AY2191" i="1"/>
  <c r="AZ2191" i="1"/>
  <c r="AY2193" i="1"/>
  <c r="AZ2193" i="1"/>
  <c r="AY2195" i="1"/>
  <c r="AZ2195" i="1"/>
  <c r="AY2197" i="1"/>
  <c r="AZ2197" i="1"/>
  <c r="AY2199" i="1"/>
  <c r="AZ2199" i="1"/>
  <c r="AY2201" i="1"/>
  <c r="AZ2201" i="1"/>
  <c r="AY2203" i="1"/>
  <c r="AZ2203" i="1"/>
  <c r="AY2205" i="1"/>
  <c r="AZ2205" i="1"/>
  <c r="AY2207" i="1"/>
  <c r="AZ2207" i="1"/>
  <c r="AR2209" i="1"/>
  <c r="AY2209" i="1"/>
  <c r="AZ2209" i="1"/>
  <c r="AY2211" i="1"/>
  <c r="AZ2211" i="1"/>
  <c r="AY2213" i="1"/>
  <c r="AZ2213" i="1"/>
  <c r="AY2215" i="1"/>
  <c r="AZ2215" i="1"/>
  <c r="AY2217" i="1"/>
  <c r="AZ2217" i="1"/>
  <c r="AY2219" i="1"/>
  <c r="AZ2219" i="1"/>
  <c r="AY2221" i="1"/>
  <c r="AZ2221" i="1"/>
  <c r="AY2223" i="1"/>
  <c r="AZ2223" i="1"/>
  <c r="AY2225" i="1"/>
  <c r="AZ2225" i="1"/>
  <c r="AY2227" i="1"/>
  <c r="AZ2227" i="1"/>
  <c r="AY2229" i="1"/>
  <c r="AZ2229" i="1"/>
  <c r="AY2231" i="1"/>
  <c r="AZ2231" i="1"/>
  <c r="AY2233" i="1"/>
  <c r="AZ2233" i="1"/>
  <c r="AY2235" i="1"/>
  <c r="AZ2235" i="1"/>
  <c r="AY2237" i="1"/>
  <c r="AZ2237" i="1"/>
  <c r="AY2239" i="1"/>
  <c r="AZ2239" i="1"/>
  <c r="AY2241" i="1"/>
  <c r="AZ2241" i="1"/>
  <c r="AY2243" i="1"/>
  <c r="AZ2243" i="1"/>
  <c r="AY2245" i="1"/>
  <c r="AZ2245" i="1"/>
  <c r="AY2247" i="1"/>
  <c r="AZ2247" i="1"/>
  <c r="AZ2249" i="1"/>
  <c r="AY2249" i="1"/>
  <c r="AZ2251" i="1"/>
  <c r="AY2251" i="1"/>
  <c r="AZ2253" i="1"/>
  <c r="AY2253" i="1"/>
  <c r="AZ2255" i="1"/>
  <c r="AY2255" i="1"/>
  <c r="AZ2257" i="1"/>
  <c r="AY2257" i="1"/>
  <c r="AZ2259" i="1"/>
  <c r="AY2259" i="1"/>
  <c r="AZ2261" i="1"/>
  <c r="AY2261" i="1"/>
  <c r="AZ2263" i="1"/>
  <c r="AY2263" i="1"/>
  <c r="AZ2265" i="1"/>
  <c r="AY2265" i="1"/>
  <c r="AZ2267" i="1"/>
  <c r="AY2267" i="1"/>
  <c r="AZ2269" i="1"/>
  <c r="AY2269" i="1"/>
  <c r="AZ2271" i="1"/>
  <c r="AY2271" i="1"/>
  <c r="AR2273" i="1"/>
  <c r="AZ2273" i="1"/>
  <c r="AY2273" i="1"/>
  <c r="AZ2275" i="1"/>
  <c r="AY2275" i="1"/>
  <c r="AZ2277" i="1"/>
  <c r="AY2277" i="1"/>
  <c r="AZ2279" i="1"/>
  <c r="AY2279" i="1"/>
  <c r="AZ2281" i="1"/>
  <c r="AY2281" i="1"/>
  <c r="AZ2283" i="1"/>
  <c r="AY2283" i="1"/>
  <c r="AZ2285" i="1"/>
  <c r="AY2285" i="1"/>
  <c r="AZ2287" i="1"/>
  <c r="AY2287" i="1"/>
  <c r="AZ2289" i="1"/>
  <c r="AY2289" i="1"/>
  <c r="AZ2291" i="1"/>
  <c r="AY2291" i="1"/>
  <c r="AZ2293" i="1"/>
  <c r="AY2293" i="1"/>
  <c r="AZ2295" i="1"/>
  <c r="AY2295" i="1"/>
  <c r="AZ2297" i="1"/>
  <c r="AY2297" i="1"/>
  <c r="AZ2299" i="1"/>
  <c r="AY2299" i="1"/>
  <c r="AZ2301" i="1"/>
  <c r="AY2301" i="1"/>
  <c r="AZ2303" i="1"/>
  <c r="AY2303" i="1"/>
  <c r="AZ2305" i="1"/>
  <c r="AY2305" i="1"/>
  <c r="AZ2307" i="1"/>
  <c r="AY2307" i="1"/>
  <c r="AZ2309" i="1"/>
  <c r="AY2309" i="1"/>
  <c r="AZ2311" i="1"/>
  <c r="AY2311" i="1"/>
  <c r="AZ2313" i="1"/>
  <c r="AY2313" i="1"/>
  <c r="AZ2315" i="1"/>
  <c r="AY2315" i="1"/>
  <c r="AZ2317" i="1"/>
  <c r="AY2317" i="1"/>
  <c r="AY2319" i="1"/>
  <c r="AZ2319" i="1"/>
  <c r="AY2321" i="1"/>
  <c r="AZ2321" i="1"/>
  <c r="AY2323" i="1"/>
  <c r="AZ2323" i="1"/>
  <c r="AY2325" i="1"/>
  <c r="AZ2325" i="1"/>
  <c r="AY2327" i="1"/>
  <c r="AZ2327" i="1"/>
  <c r="AY2329" i="1"/>
  <c r="AZ2329" i="1"/>
  <c r="AY2331" i="1"/>
  <c r="AZ2331" i="1"/>
  <c r="AY2333" i="1"/>
  <c r="AZ2333" i="1"/>
  <c r="AY2335" i="1"/>
  <c r="AZ2335" i="1"/>
  <c r="AR2337" i="1"/>
  <c r="AY2337" i="1"/>
  <c r="AZ2337" i="1"/>
  <c r="AY2339" i="1"/>
  <c r="AZ2339" i="1"/>
  <c r="AY2341" i="1"/>
  <c r="AZ2341" i="1"/>
  <c r="AY2343" i="1"/>
  <c r="AZ2343" i="1"/>
  <c r="AY2345" i="1"/>
  <c r="AZ2345" i="1"/>
  <c r="AY2347" i="1"/>
  <c r="AZ2347" i="1"/>
  <c r="AY2349" i="1"/>
  <c r="AZ2349" i="1"/>
  <c r="AY2351" i="1"/>
  <c r="AZ2351" i="1"/>
  <c r="AY2353" i="1"/>
  <c r="AZ2353" i="1"/>
  <c r="AY2355" i="1"/>
  <c r="AZ2355" i="1"/>
  <c r="AY2357" i="1"/>
  <c r="AZ2357" i="1"/>
  <c r="AY2359" i="1"/>
  <c r="AZ2359" i="1"/>
  <c r="AY2361" i="1"/>
  <c r="AZ2361" i="1"/>
  <c r="AY2363" i="1"/>
  <c r="AZ2363" i="1"/>
  <c r="AY2365" i="1"/>
  <c r="AZ2365" i="1"/>
  <c r="AY2367" i="1"/>
  <c r="AZ2367" i="1"/>
  <c r="AY2369" i="1"/>
  <c r="AZ2369" i="1"/>
  <c r="AY2371" i="1"/>
  <c r="AZ2371" i="1"/>
  <c r="AY2373" i="1"/>
  <c r="AZ2373" i="1"/>
  <c r="AY2375" i="1"/>
  <c r="AZ2375" i="1"/>
  <c r="AY2377" i="1"/>
  <c r="AZ2377" i="1"/>
  <c r="AY2379" i="1"/>
  <c r="AZ2379" i="1"/>
  <c r="AY2381" i="1"/>
  <c r="AZ2381" i="1"/>
  <c r="AY2383" i="1"/>
  <c r="AZ2383" i="1"/>
  <c r="AY2385" i="1"/>
  <c r="AZ2385" i="1"/>
  <c r="AY2387" i="1"/>
  <c r="AZ2387" i="1"/>
  <c r="AY2389" i="1"/>
  <c r="AZ2389" i="1"/>
  <c r="AY2391" i="1"/>
  <c r="AZ2391" i="1"/>
  <c r="AY2393" i="1"/>
  <c r="AZ2393" i="1"/>
  <c r="AQ2395" i="1"/>
  <c r="AY2395" i="1"/>
  <c r="AZ2395" i="1"/>
  <c r="AY2397" i="1"/>
  <c r="AZ2397" i="1"/>
  <c r="AQ2399" i="1"/>
  <c r="AY2399" i="1"/>
  <c r="AZ2399" i="1"/>
  <c r="AY2401" i="1"/>
  <c r="AZ2401" i="1"/>
  <c r="AQ2403" i="1"/>
  <c r="AY2403" i="1"/>
  <c r="AZ2403" i="1"/>
  <c r="AY2405" i="1"/>
  <c r="AZ2405" i="1"/>
  <c r="AQ2407" i="1"/>
  <c r="AY2407" i="1"/>
  <c r="AZ2407" i="1"/>
  <c r="AY2409" i="1"/>
  <c r="AZ2409" i="1"/>
  <c r="AQ2411" i="1"/>
  <c r="AY2411" i="1"/>
  <c r="AZ2411" i="1"/>
  <c r="AY2413" i="1"/>
  <c r="AZ2413" i="1"/>
  <c r="AQ2415" i="1"/>
  <c r="AY2415" i="1"/>
  <c r="AZ2415" i="1"/>
  <c r="AY2417" i="1"/>
  <c r="AZ2417" i="1"/>
  <c r="AQ2419" i="1"/>
  <c r="AY2419" i="1"/>
  <c r="AZ2419" i="1"/>
  <c r="AY2421" i="1"/>
  <c r="AZ2421" i="1"/>
  <c r="AQ2423" i="1"/>
  <c r="AY2423" i="1"/>
  <c r="AZ2423" i="1"/>
  <c r="AY2425" i="1"/>
  <c r="AZ2425" i="1"/>
  <c r="AQ2427" i="1"/>
  <c r="AY2427" i="1"/>
  <c r="AZ2427" i="1"/>
  <c r="AY2429" i="1"/>
  <c r="AZ2429" i="1"/>
  <c r="AQ2431" i="1"/>
  <c r="AY2431" i="1"/>
  <c r="AZ2431" i="1"/>
  <c r="AQ2433" i="1"/>
  <c r="AY2433" i="1"/>
  <c r="AZ2433" i="1"/>
  <c r="AQ2435" i="1"/>
  <c r="AY2435" i="1"/>
  <c r="AZ2435" i="1"/>
  <c r="AQ2437" i="1"/>
  <c r="AY2437" i="1"/>
  <c r="AZ2437" i="1"/>
  <c r="AY2439" i="1"/>
  <c r="AZ2439" i="1"/>
  <c r="AQ2441" i="1"/>
  <c r="AY2441" i="1"/>
  <c r="AZ2441" i="1"/>
  <c r="AQ2443" i="1"/>
  <c r="AY2443" i="1"/>
  <c r="AZ2443" i="1"/>
  <c r="AQ2445" i="1"/>
  <c r="AY2445" i="1"/>
  <c r="AZ2445" i="1"/>
  <c r="AQ2447" i="1"/>
  <c r="AY2447" i="1"/>
  <c r="AZ2447" i="1"/>
  <c r="AQ2449" i="1"/>
  <c r="AY2449" i="1"/>
  <c r="AZ2449" i="1"/>
  <c r="AQ2451" i="1"/>
  <c r="AY2451" i="1"/>
  <c r="AZ2451" i="1"/>
  <c r="AR2453" i="1"/>
  <c r="AY2453" i="1"/>
  <c r="AZ2453" i="1"/>
  <c r="AY2455" i="1"/>
  <c r="AZ2455" i="1"/>
  <c r="AQ2457" i="1"/>
  <c r="AY2457" i="1"/>
  <c r="AZ2457" i="1"/>
  <c r="AQ2459" i="1"/>
  <c r="AY2459" i="1"/>
  <c r="AZ2459" i="1"/>
  <c r="AY2461" i="1"/>
  <c r="AZ2461" i="1"/>
  <c r="AQ2463" i="1"/>
  <c r="AY2463" i="1"/>
  <c r="AZ2463" i="1"/>
  <c r="AQ2465" i="1"/>
  <c r="AY2465" i="1"/>
  <c r="AZ2465" i="1"/>
  <c r="AQ2467" i="1"/>
  <c r="AY2467" i="1"/>
  <c r="AZ2467" i="1"/>
  <c r="AQ2469" i="1"/>
  <c r="AY2469" i="1"/>
  <c r="AZ2469" i="1"/>
  <c r="AY2471" i="1"/>
  <c r="AZ2471" i="1"/>
  <c r="AQ2473" i="1"/>
  <c r="AY2473" i="1"/>
  <c r="AZ2473" i="1"/>
  <c r="AQ2475" i="1"/>
  <c r="AY2475" i="1"/>
  <c r="AZ2475" i="1"/>
  <c r="AY2477" i="1"/>
  <c r="AZ2477" i="1"/>
  <c r="AQ2479" i="1"/>
  <c r="AY2479" i="1"/>
  <c r="AZ2479" i="1"/>
  <c r="AQ2481" i="1"/>
  <c r="AY2481" i="1"/>
  <c r="AZ2481" i="1"/>
  <c r="AQ2483" i="1"/>
  <c r="AY2483" i="1"/>
  <c r="AZ2483" i="1"/>
  <c r="AQ2485" i="1"/>
  <c r="AY2485" i="1"/>
  <c r="AZ2485" i="1"/>
  <c r="AQ2487" i="1"/>
  <c r="AY2487" i="1"/>
  <c r="AZ2487" i="1"/>
  <c r="AQ2489" i="1"/>
  <c r="AY2489" i="1"/>
  <c r="AZ2489" i="1"/>
  <c r="AQ2491" i="1"/>
  <c r="AY2491" i="1"/>
  <c r="AZ2491" i="1"/>
  <c r="AR2493" i="1"/>
  <c r="AY2493" i="1"/>
  <c r="AZ2493" i="1"/>
  <c r="AQ2495" i="1"/>
  <c r="AY2495" i="1"/>
  <c r="AZ2495" i="1"/>
  <c r="AQ2497" i="1"/>
  <c r="AY2497" i="1"/>
  <c r="AZ2497" i="1"/>
  <c r="AQ2499" i="1"/>
  <c r="AY2499" i="1"/>
  <c r="AZ2499" i="1"/>
  <c r="AQ2501" i="1"/>
  <c r="AY2501" i="1"/>
  <c r="AZ2501" i="1"/>
  <c r="AY2503" i="1"/>
  <c r="AZ2503" i="1"/>
  <c r="AQ2505" i="1"/>
  <c r="AY2505" i="1"/>
  <c r="AZ2505" i="1"/>
  <c r="AQ2507" i="1"/>
  <c r="AY2507" i="1"/>
  <c r="AZ2507" i="1"/>
  <c r="AQ2509" i="1"/>
  <c r="AY2509" i="1"/>
  <c r="AZ2509" i="1"/>
  <c r="AQ2511" i="1"/>
  <c r="AY2511" i="1"/>
  <c r="AZ2511" i="1"/>
  <c r="AQ2513" i="1"/>
  <c r="AY2513" i="1"/>
  <c r="AZ2513" i="1"/>
  <c r="AQ2515" i="1"/>
  <c r="AY2515" i="1"/>
  <c r="AZ2515" i="1"/>
  <c r="AQ2517" i="1"/>
  <c r="AY2517" i="1"/>
  <c r="AZ2517" i="1"/>
  <c r="AY2519" i="1"/>
  <c r="AZ2519" i="1"/>
  <c r="AQ2521" i="1"/>
  <c r="AY2521" i="1"/>
  <c r="AZ2521" i="1"/>
  <c r="AQ2523" i="1"/>
  <c r="AY2523" i="1"/>
  <c r="AZ2523" i="1"/>
  <c r="AY2525" i="1"/>
  <c r="AZ2525" i="1"/>
  <c r="AQ2527" i="1"/>
  <c r="AY2527" i="1"/>
  <c r="AZ2527" i="1"/>
  <c r="AQ2529" i="1"/>
  <c r="AY2529" i="1"/>
  <c r="AZ2529" i="1"/>
  <c r="AQ2531" i="1"/>
  <c r="AY2531" i="1"/>
  <c r="AZ2531" i="1"/>
  <c r="AQ2533" i="1"/>
  <c r="AY2533" i="1"/>
  <c r="AZ2533" i="1"/>
  <c r="AY2535" i="1"/>
  <c r="AZ2535" i="1"/>
  <c r="AQ2537" i="1"/>
  <c r="AY2537" i="1"/>
  <c r="AZ2537" i="1"/>
  <c r="AQ2539" i="1"/>
  <c r="AY2539" i="1"/>
  <c r="AZ2539" i="1"/>
  <c r="AY2541" i="1"/>
  <c r="AZ2541" i="1"/>
  <c r="AQ2543" i="1"/>
  <c r="AY2543" i="1"/>
  <c r="AZ2543" i="1"/>
  <c r="AQ2545" i="1"/>
  <c r="AY2545" i="1"/>
  <c r="AZ2545" i="1"/>
  <c r="AQ2547" i="1"/>
  <c r="AY2547" i="1"/>
  <c r="AZ2547" i="1"/>
  <c r="AQ2549" i="1"/>
  <c r="AY2549" i="1"/>
  <c r="AZ2549" i="1"/>
  <c r="AQ2551" i="1"/>
  <c r="AY2551" i="1"/>
  <c r="AZ2551" i="1"/>
  <c r="AQ2553" i="1"/>
  <c r="AY2553" i="1"/>
  <c r="AZ2553" i="1"/>
  <c r="AQ2555" i="1"/>
  <c r="AY2555" i="1"/>
  <c r="AZ2555" i="1"/>
  <c r="AY2557" i="1"/>
  <c r="AZ2557" i="1"/>
  <c r="AQ2559" i="1"/>
  <c r="AY2559" i="1"/>
  <c r="AZ2559" i="1"/>
  <c r="AQ2561" i="1"/>
  <c r="AY2561" i="1"/>
  <c r="AZ2561" i="1"/>
  <c r="AQ2563" i="1"/>
  <c r="AY2563" i="1"/>
  <c r="AZ2563" i="1"/>
  <c r="AQ2565" i="1"/>
  <c r="AY2565" i="1"/>
  <c r="AZ2565" i="1"/>
  <c r="AY2567" i="1"/>
  <c r="AZ2567" i="1"/>
  <c r="AQ2569" i="1"/>
  <c r="AY2569" i="1"/>
  <c r="AZ2569" i="1"/>
  <c r="AQ2571" i="1"/>
  <c r="AY2571" i="1"/>
  <c r="AZ2571" i="1"/>
  <c r="AQ2573" i="1"/>
  <c r="AY2573" i="1"/>
  <c r="AZ2573" i="1"/>
  <c r="AY2575" i="1"/>
  <c r="AZ2575" i="1"/>
  <c r="AQ2577" i="1"/>
  <c r="AY2577" i="1"/>
  <c r="AZ2577" i="1"/>
  <c r="AY2579" i="1"/>
  <c r="AZ2579" i="1"/>
  <c r="AQ2581" i="1"/>
  <c r="AY2581" i="1"/>
  <c r="AZ2581" i="1"/>
  <c r="AY2583" i="1"/>
  <c r="AZ2583" i="1"/>
  <c r="AQ2585" i="1"/>
  <c r="AY2585" i="1"/>
  <c r="AZ2585" i="1"/>
  <c r="AQ2587" i="1"/>
  <c r="AY2587" i="1"/>
  <c r="AZ2587" i="1"/>
  <c r="AR2589" i="1"/>
  <c r="AY2589" i="1"/>
  <c r="AZ2589" i="1"/>
  <c r="AY2591" i="1"/>
  <c r="AZ2591" i="1"/>
  <c r="AQ2593" i="1"/>
  <c r="AY2593" i="1"/>
  <c r="AZ2593" i="1"/>
  <c r="AY2595" i="1"/>
  <c r="AZ2595" i="1"/>
  <c r="AQ2597" i="1"/>
  <c r="AY2597" i="1"/>
  <c r="AZ2597" i="1"/>
  <c r="AY2599" i="1"/>
  <c r="AZ2599" i="1"/>
  <c r="AQ2601" i="1"/>
  <c r="AY2601" i="1"/>
  <c r="AZ2601" i="1"/>
  <c r="AQ2603" i="1"/>
  <c r="AY2603" i="1"/>
  <c r="AZ2603" i="1"/>
  <c r="AR2605" i="1"/>
  <c r="AY2605" i="1"/>
  <c r="AZ2605" i="1"/>
  <c r="AY2607" i="1"/>
  <c r="AZ2607" i="1"/>
  <c r="AQ2609" i="1"/>
  <c r="AY2609" i="1"/>
  <c r="AZ2609" i="1"/>
  <c r="AY2611" i="1"/>
  <c r="AZ2611" i="1"/>
  <c r="AY2613" i="1"/>
  <c r="AZ2613" i="1"/>
  <c r="AY2615" i="1"/>
  <c r="AZ2615" i="1"/>
  <c r="AQ2617" i="1"/>
  <c r="AY2617" i="1"/>
  <c r="AZ2617" i="1"/>
  <c r="AQ2619" i="1"/>
  <c r="AY2619" i="1"/>
  <c r="AZ2619" i="1"/>
  <c r="AQ2621" i="1"/>
  <c r="AY2621" i="1"/>
  <c r="AZ2621" i="1"/>
  <c r="AY2623" i="1"/>
  <c r="AZ2623" i="1"/>
  <c r="AQ2625" i="1"/>
  <c r="AY2625" i="1"/>
  <c r="AZ2625" i="1"/>
  <c r="AY2627" i="1"/>
  <c r="AZ2627" i="1"/>
  <c r="AR2629" i="1"/>
  <c r="AY2629" i="1"/>
  <c r="AZ2629" i="1"/>
  <c r="AY2631" i="1"/>
  <c r="AZ2631" i="1"/>
  <c r="AQ2633" i="1"/>
  <c r="AY2633" i="1"/>
  <c r="AZ2633" i="1"/>
  <c r="AQ2635" i="1"/>
  <c r="AY2635" i="1"/>
  <c r="AZ2635" i="1"/>
  <c r="AR2637" i="1"/>
  <c r="AY2637" i="1"/>
  <c r="AZ2637" i="1"/>
  <c r="AY2639" i="1"/>
  <c r="AZ2639" i="1"/>
  <c r="AQ2641" i="1"/>
  <c r="AY2641" i="1"/>
  <c r="AZ2641" i="1"/>
  <c r="AY2643" i="1"/>
  <c r="AZ2643" i="1"/>
  <c r="AY2645" i="1"/>
  <c r="AZ2645" i="1"/>
  <c r="AY2647" i="1"/>
  <c r="AZ2647" i="1"/>
  <c r="AQ2649" i="1"/>
  <c r="AY2649" i="1"/>
  <c r="AZ2649" i="1"/>
  <c r="AQ2651" i="1"/>
  <c r="AY2651" i="1"/>
  <c r="AZ2651" i="1"/>
  <c r="AQ2653" i="1"/>
  <c r="AY2653" i="1"/>
  <c r="AZ2653" i="1"/>
  <c r="AY2655" i="1"/>
  <c r="AZ2655" i="1"/>
  <c r="AQ2657" i="1"/>
  <c r="AY2657" i="1"/>
  <c r="AZ2657" i="1"/>
  <c r="AY2659" i="1"/>
  <c r="AZ2659" i="1"/>
  <c r="AR2661" i="1"/>
  <c r="AY2661" i="1"/>
  <c r="AZ2661" i="1"/>
  <c r="AY2663" i="1"/>
  <c r="AZ2663" i="1"/>
  <c r="AQ2665" i="1"/>
  <c r="AY2665" i="1"/>
  <c r="AZ2665" i="1"/>
  <c r="AQ2667" i="1"/>
  <c r="AY2667" i="1"/>
  <c r="AZ2667" i="1"/>
  <c r="AR2669" i="1"/>
  <c r="AY2669" i="1"/>
  <c r="AZ2669" i="1"/>
  <c r="AY2671" i="1"/>
  <c r="AZ2671" i="1"/>
  <c r="AQ2673" i="1"/>
  <c r="AY2673" i="1"/>
  <c r="AZ2673" i="1"/>
  <c r="AY2675" i="1"/>
  <c r="AZ2675" i="1"/>
  <c r="AR2677" i="1"/>
  <c r="AY2677" i="1"/>
  <c r="AZ2677" i="1"/>
  <c r="AZ2679" i="1"/>
  <c r="AY2679" i="1"/>
  <c r="AQ2681" i="1"/>
  <c r="AZ2681" i="1"/>
  <c r="AY2681" i="1"/>
  <c r="AQ2683" i="1"/>
  <c r="AZ2683" i="1"/>
  <c r="AY2683" i="1"/>
  <c r="AR2685" i="1"/>
  <c r="AY2685" i="1"/>
  <c r="AZ2685" i="1"/>
  <c r="AZ2687" i="1"/>
  <c r="AY2687" i="1"/>
  <c r="AQ2689" i="1"/>
  <c r="AZ2689" i="1"/>
  <c r="AY2689" i="1"/>
  <c r="AZ2691" i="1"/>
  <c r="AY2691" i="1"/>
  <c r="AR2693" i="1"/>
  <c r="AY2693" i="1"/>
  <c r="AZ2693" i="1"/>
  <c r="AY2695" i="1"/>
  <c r="AZ2695" i="1"/>
  <c r="AQ2697" i="1"/>
  <c r="AY2697" i="1"/>
  <c r="AZ2697" i="1"/>
  <c r="AQ2699" i="1"/>
  <c r="AY2699" i="1"/>
  <c r="AZ2699" i="1"/>
  <c r="AQ2701" i="1"/>
  <c r="AY2701" i="1"/>
  <c r="AZ2701" i="1"/>
  <c r="AY2703" i="1"/>
  <c r="AZ2703" i="1"/>
  <c r="AQ2705" i="1"/>
  <c r="AY2705" i="1"/>
  <c r="AZ2705" i="1"/>
  <c r="AY2707" i="1"/>
  <c r="AZ2707" i="1"/>
  <c r="AR2709" i="1"/>
  <c r="AY2709" i="1"/>
  <c r="AZ2709" i="1"/>
  <c r="AY2711" i="1"/>
  <c r="AZ2711" i="1"/>
  <c r="AQ2713" i="1"/>
  <c r="AY2713" i="1"/>
  <c r="AZ2713" i="1"/>
  <c r="AQ2715" i="1"/>
  <c r="AY2715" i="1"/>
  <c r="AZ2715" i="1"/>
  <c r="AY2717" i="1"/>
  <c r="AZ2717" i="1"/>
  <c r="AY2719" i="1"/>
  <c r="AZ2719" i="1"/>
  <c r="AQ2721" i="1"/>
  <c r="AY2721" i="1"/>
  <c r="AZ2721" i="1"/>
  <c r="AY2723" i="1"/>
  <c r="AZ2723" i="1"/>
  <c r="AQ2725" i="1"/>
  <c r="AY2725" i="1"/>
  <c r="AZ2725" i="1"/>
  <c r="AY2727" i="1"/>
  <c r="AZ2727" i="1"/>
  <c r="AQ2729" i="1"/>
  <c r="AY2729" i="1"/>
  <c r="AZ2729" i="1"/>
  <c r="AQ2731" i="1"/>
  <c r="AY2731" i="1"/>
  <c r="AZ2731" i="1"/>
  <c r="AR2733" i="1"/>
  <c r="AY2733" i="1"/>
  <c r="AZ2733" i="1"/>
  <c r="AY2735" i="1"/>
  <c r="AZ2735" i="1"/>
  <c r="AQ2737" i="1"/>
  <c r="AY2737" i="1"/>
  <c r="AZ2737" i="1"/>
  <c r="AY2739" i="1"/>
  <c r="AZ2739" i="1"/>
  <c r="AY2741" i="1"/>
  <c r="AZ2741" i="1"/>
  <c r="AY2743" i="1"/>
  <c r="AZ2743" i="1"/>
  <c r="AQ2745" i="1"/>
  <c r="AY2745" i="1"/>
  <c r="AZ2745" i="1"/>
  <c r="AQ2747" i="1"/>
  <c r="AY2747" i="1"/>
  <c r="AZ2747" i="1"/>
  <c r="AR2749" i="1"/>
  <c r="AZ2749" i="1"/>
  <c r="AY2749" i="1"/>
  <c r="AZ2751" i="1"/>
  <c r="AY2751" i="1"/>
  <c r="AQ2753" i="1"/>
  <c r="AZ2753" i="1"/>
  <c r="AY2753" i="1"/>
  <c r="AZ2755" i="1"/>
  <c r="AY2755" i="1"/>
  <c r="AR2757" i="1"/>
  <c r="AZ2757" i="1"/>
  <c r="AY2757" i="1"/>
  <c r="AZ2759" i="1"/>
  <c r="AY2759" i="1"/>
  <c r="AQ2761" i="1"/>
  <c r="AZ2761" i="1"/>
  <c r="AY2761" i="1"/>
  <c r="AQ2763" i="1"/>
  <c r="AZ2763" i="1"/>
  <c r="AY2763" i="1"/>
  <c r="AQ2765" i="1"/>
  <c r="AZ2765" i="1"/>
  <c r="AY2765" i="1"/>
  <c r="AZ2767" i="1"/>
  <c r="AY2767" i="1"/>
  <c r="AQ2769" i="1"/>
  <c r="AZ2769" i="1"/>
  <c r="AY2769" i="1"/>
  <c r="AZ2771" i="1"/>
  <c r="AY2771" i="1"/>
  <c r="AR2773" i="1"/>
  <c r="AZ2773" i="1"/>
  <c r="AY2773" i="1"/>
  <c r="AZ2775" i="1"/>
  <c r="AY2775" i="1"/>
  <c r="AQ2777" i="1"/>
  <c r="AZ2777" i="1"/>
  <c r="AY2777" i="1"/>
  <c r="AQ2779" i="1"/>
  <c r="AZ2779" i="1"/>
  <c r="AY2779" i="1"/>
  <c r="AZ2781" i="1"/>
  <c r="AY2781" i="1"/>
  <c r="AZ2783" i="1"/>
  <c r="AY2783" i="1"/>
  <c r="AQ2785" i="1"/>
  <c r="AZ2785" i="1"/>
  <c r="AY2785" i="1"/>
  <c r="AZ2787" i="1"/>
  <c r="AY2787" i="1"/>
  <c r="AQ2789" i="1"/>
  <c r="AZ2789" i="1"/>
  <c r="AY2789" i="1"/>
  <c r="AY2791" i="1"/>
  <c r="AZ2791" i="1"/>
  <c r="AQ2793" i="1"/>
  <c r="AY2793" i="1"/>
  <c r="AZ2793" i="1"/>
  <c r="AQ2795" i="1"/>
  <c r="AY2795" i="1"/>
  <c r="AZ2795" i="1"/>
  <c r="AR2797" i="1"/>
  <c r="AY2797" i="1"/>
  <c r="AZ2797" i="1"/>
  <c r="AY2799" i="1"/>
  <c r="AZ2799" i="1"/>
  <c r="AQ2801" i="1"/>
  <c r="AY2801" i="1"/>
  <c r="AZ2801" i="1"/>
  <c r="AY2803" i="1"/>
  <c r="AZ2803" i="1"/>
  <c r="AY2805" i="1"/>
  <c r="AZ2805" i="1"/>
  <c r="AY2807" i="1"/>
  <c r="AZ2807" i="1"/>
  <c r="AQ2809" i="1"/>
  <c r="AY2809" i="1"/>
  <c r="AZ2809" i="1"/>
  <c r="AQ2811" i="1"/>
  <c r="AZ2811" i="1"/>
  <c r="AY2811" i="1"/>
  <c r="AR2813" i="1"/>
  <c r="AZ2813" i="1"/>
  <c r="AY2813" i="1"/>
  <c r="AY2815" i="1"/>
  <c r="AZ2815" i="1"/>
  <c r="AQ2817" i="1"/>
  <c r="AZ2817" i="1"/>
  <c r="AY2817" i="1"/>
  <c r="AZ2819" i="1"/>
  <c r="AY2819" i="1"/>
  <c r="AR2821" i="1"/>
  <c r="AZ2821" i="1"/>
  <c r="AY2821" i="1"/>
  <c r="AY2823" i="1"/>
  <c r="AZ2823" i="1"/>
  <c r="AQ2825" i="1"/>
  <c r="AZ2825" i="1"/>
  <c r="AY2825" i="1"/>
  <c r="AQ2827" i="1"/>
  <c r="AZ2827" i="1"/>
  <c r="AY2827" i="1"/>
  <c r="AQ2829" i="1"/>
  <c r="AZ2829" i="1"/>
  <c r="AY2829" i="1"/>
  <c r="AY2831" i="1"/>
  <c r="AZ2831" i="1"/>
  <c r="AQ2833" i="1"/>
  <c r="AZ2833" i="1"/>
  <c r="AY2833" i="1"/>
  <c r="AZ2835" i="1"/>
  <c r="AY2835" i="1"/>
  <c r="AR2837" i="1"/>
  <c r="AZ2837" i="1"/>
  <c r="AY2837" i="1"/>
  <c r="AY2839" i="1"/>
  <c r="AZ2839" i="1"/>
  <c r="AQ2841" i="1"/>
  <c r="AZ2841" i="1"/>
  <c r="AY2841" i="1"/>
  <c r="AQ2843" i="1"/>
  <c r="AZ2843" i="1"/>
  <c r="AY2843" i="1"/>
  <c r="AR2845" i="1"/>
  <c r="AZ2845" i="1"/>
  <c r="AY2845" i="1"/>
  <c r="AY2847" i="1"/>
  <c r="AZ2847" i="1"/>
  <c r="AQ2849" i="1"/>
  <c r="AZ2849" i="1"/>
  <c r="AY2849" i="1"/>
  <c r="AZ2851" i="1"/>
  <c r="AY2851" i="1"/>
  <c r="AQ2853" i="1"/>
  <c r="AZ2853" i="1"/>
  <c r="AY2853" i="1"/>
  <c r="AY2855" i="1"/>
  <c r="AZ2855" i="1"/>
  <c r="AQ2857" i="1"/>
  <c r="AZ2857" i="1"/>
  <c r="AY2857" i="1"/>
  <c r="AQ2859" i="1"/>
  <c r="AZ2859" i="1"/>
  <c r="AY2859" i="1"/>
  <c r="AR2861" i="1"/>
  <c r="AZ2861" i="1"/>
  <c r="AY2861" i="1"/>
  <c r="AY2863" i="1"/>
  <c r="AZ2863" i="1"/>
  <c r="AQ2865" i="1"/>
  <c r="AZ2865" i="1"/>
  <c r="AY2865" i="1"/>
  <c r="AZ2867" i="1"/>
  <c r="AY2867" i="1"/>
  <c r="AZ2869" i="1"/>
  <c r="AY2869" i="1"/>
  <c r="AY2871" i="1"/>
  <c r="AZ2871" i="1"/>
  <c r="AQ2873" i="1"/>
  <c r="AZ2873" i="1"/>
  <c r="AY2873" i="1"/>
  <c r="AQ2875" i="1"/>
  <c r="AZ2875" i="1"/>
  <c r="AY2875" i="1"/>
  <c r="AR2877" i="1"/>
  <c r="AZ2877" i="1"/>
  <c r="AY2877" i="1"/>
  <c r="AY2879" i="1"/>
  <c r="AZ2879" i="1"/>
  <c r="AQ2881" i="1"/>
  <c r="AZ2881" i="1"/>
  <c r="AY2881" i="1"/>
  <c r="AZ2883" i="1"/>
  <c r="AY2883" i="1"/>
  <c r="AR2885" i="1"/>
  <c r="AZ2885" i="1"/>
  <c r="AY2885" i="1"/>
  <c r="AY2887" i="1"/>
  <c r="AZ2887" i="1"/>
  <c r="AQ2889" i="1"/>
  <c r="AZ2889" i="1"/>
  <c r="AY2889" i="1"/>
  <c r="AQ2891" i="1"/>
  <c r="AZ2891" i="1"/>
  <c r="AY2891" i="1"/>
  <c r="AQ2893" i="1"/>
  <c r="AZ2893" i="1"/>
  <c r="AY2893" i="1"/>
  <c r="AY2895" i="1"/>
  <c r="AZ2895" i="1"/>
  <c r="AQ2897" i="1"/>
  <c r="AZ2897" i="1"/>
  <c r="AY2897" i="1"/>
  <c r="AZ2899" i="1"/>
  <c r="AY2899" i="1"/>
  <c r="AR2901" i="1"/>
  <c r="AZ2901" i="1"/>
  <c r="AY2901" i="1"/>
  <c r="AY2903" i="1"/>
  <c r="AZ2903" i="1"/>
  <c r="AQ2905" i="1"/>
  <c r="AZ2905" i="1"/>
  <c r="AY2905" i="1"/>
  <c r="AQ2907" i="1"/>
  <c r="AZ2907" i="1"/>
  <c r="AY2907" i="1"/>
  <c r="AZ2909" i="1"/>
  <c r="AY2909" i="1"/>
  <c r="AZ2911" i="1"/>
  <c r="AY2911" i="1"/>
  <c r="AQ2913" i="1"/>
  <c r="AZ2913" i="1"/>
  <c r="AY2913" i="1"/>
  <c r="AY2915" i="1"/>
  <c r="AZ2915" i="1"/>
  <c r="AQ2917" i="1"/>
  <c r="AY2917" i="1"/>
  <c r="AZ2917" i="1"/>
  <c r="AZ2919" i="1"/>
  <c r="AY2919" i="1"/>
  <c r="AQ2921" i="1"/>
  <c r="AZ2921" i="1"/>
  <c r="AY2921" i="1"/>
  <c r="AQ2923" i="1"/>
  <c r="AY2923" i="1"/>
  <c r="AZ2923" i="1"/>
  <c r="AR2925" i="1"/>
  <c r="AY2925" i="1"/>
  <c r="AZ2925" i="1"/>
  <c r="AY2927" i="1"/>
  <c r="AZ2927" i="1"/>
  <c r="AQ2929" i="1"/>
  <c r="AY2929" i="1"/>
  <c r="AZ2929" i="1"/>
  <c r="AY2931" i="1"/>
  <c r="AZ2931" i="1"/>
  <c r="AR2933" i="1"/>
  <c r="AY2933" i="1"/>
  <c r="AZ2933" i="1"/>
  <c r="AY2935" i="1"/>
  <c r="AZ2935" i="1"/>
  <c r="AQ2937" i="1"/>
  <c r="AY2937" i="1"/>
  <c r="AZ2937" i="1"/>
  <c r="AQ2939" i="1"/>
  <c r="AY2939" i="1"/>
  <c r="AZ2939" i="1"/>
  <c r="AR2941" i="1"/>
  <c r="AY2941" i="1"/>
  <c r="AZ2941" i="1"/>
  <c r="AY2943" i="1"/>
  <c r="AZ2943" i="1"/>
  <c r="AQ2945" i="1"/>
  <c r="AY2945" i="1"/>
  <c r="AZ2945" i="1"/>
  <c r="AY2947" i="1"/>
  <c r="AZ2947" i="1"/>
  <c r="AR2949" i="1"/>
  <c r="AY2949" i="1"/>
  <c r="AZ2949" i="1"/>
  <c r="AY2951" i="1"/>
  <c r="AZ2951" i="1"/>
  <c r="AQ2953" i="1"/>
  <c r="AZ2953" i="1"/>
  <c r="AY2953" i="1"/>
  <c r="AQ2955" i="1"/>
  <c r="AZ2955" i="1"/>
  <c r="AY2955" i="1"/>
  <c r="AQ2957" i="1"/>
  <c r="AZ2957" i="1"/>
  <c r="AY2957" i="1"/>
  <c r="AZ2959" i="1"/>
  <c r="AY2959" i="1"/>
  <c r="AQ2961" i="1"/>
  <c r="AZ2961" i="1"/>
  <c r="AY2961" i="1"/>
  <c r="AZ2963" i="1"/>
  <c r="AY2963" i="1"/>
  <c r="AR2965" i="1"/>
  <c r="AZ2965" i="1"/>
  <c r="AY2965" i="1"/>
  <c r="AZ2967" i="1"/>
  <c r="AY2967" i="1"/>
  <c r="AY5" i="1"/>
  <c r="AY13" i="1"/>
  <c r="AY21" i="1"/>
  <c r="AY29" i="1"/>
  <c r="AY37" i="1"/>
  <c r="AY45" i="1"/>
  <c r="AY53" i="1"/>
  <c r="AY61" i="1"/>
  <c r="AY69" i="1"/>
  <c r="AY77" i="1"/>
  <c r="AY85" i="1"/>
  <c r="AY93" i="1"/>
  <c r="AY101" i="1"/>
  <c r="AY109" i="1"/>
  <c r="AY117" i="1"/>
  <c r="AY125" i="1"/>
  <c r="AY133" i="1"/>
  <c r="AY141" i="1"/>
  <c r="AY149" i="1"/>
  <c r="AY157" i="1"/>
  <c r="AY165" i="1"/>
  <c r="AY173" i="1"/>
  <c r="AZ181" i="1"/>
  <c r="AZ213" i="1"/>
  <c r="AZ245" i="1"/>
  <c r="AZ277" i="1"/>
  <c r="AZ309" i="1"/>
  <c r="AO182" i="1"/>
  <c r="AW182" i="1"/>
  <c r="AO184" i="1"/>
  <c r="AW184" i="1"/>
  <c r="AO186" i="1"/>
  <c r="AW186" i="1"/>
  <c r="AO188" i="1"/>
  <c r="AW188" i="1"/>
  <c r="AO190" i="1"/>
  <c r="AW190" i="1"/>
  <c r="AO192" i="1"/>
  <c r="AW192" i="1"/>
  <c r="AO194" i="1"/>
  <c r="AW194" i="1"/>
  <c r="AO196" i="1"/>
  <c r="AW196" i="1"/>
  <c r="AO198" i="1"/>
  <c r="AW198" i="1"/>
  <c r="AO200" i="1"/>
  <c r="AW200" i="1"/>
  <c r="AO202" i="1"/>
  <c r="AW202" i="1"/>
  <c r="AO204" i="1"/>
  <c r="AW204" i="1"/>
  <c r="AO206" i="1"/>
  <c r="AW206" i="1"/>
  <c r="AO208" i="1"/>
  <c r="AW208" i="1"/>
  <c r="AO210" i="1"/>
  <c r="AW210" i="1"/>
  <c r="AO212" i="1"/>
  <c r="AW212" i="1"/>
  <c r="AO214" i="1"/>
  <c r="AW214" i="1"/>
  <c r="AO216" i="1"/>
  <c r="AW216" i="1"/>
  <c r="AO218" i="1"/>
  <c r="AW218" i="1"/>
  <c r="AO220" i="1"/>
  <c r="AW220" i="1"/>
  <c r="AO222" i="1"/>
  <c r="AW222" i="1"/>
  <c r="AO224" i="1"/>
  <c r="AW224" i="1"/>
  <c r="AO226" i="1"/>
  <c r="AW226" i="1"/>
  <c r="AO228" i="1"/>
  <c r="AW228" i="1"/>
  <c r="AO230" i="1"/>
  <c r="AW230" i="1"/>
  <c r="AO232" i="1"/>
  <c r="AW232" i="1"/>
  <c r="AO234" i="1"/>
  <c r="AW234" i="1"/>
  <c r="AO236" i="1"/>
  <c r="AW236" i="1"/>
  <c r="AO238" i="1"/>
  <c r="AW238" i="1"/>
  <c r="AO240" i="1"/>
  <c r="AW240" i="1"/>
  <c r="AO242" i="1"/>
  <c r="AW242" i="1"/>
  <c r="AO244" i="1"/>
  <c r="AW244" i="1"/>
  <c r="AO246" i="1"/>
  <c r="AW246" i="1"/>
  <c r="AO248" i="1"/>
  <c r="AW248" i="1"/>
  <c r="AO250" i="1"/>
  <c r="AW250" i="1"/>
  <c r="AO252" i="1"/>
  <c r="AW252" i="1"/>
  <c r="AO254" i="1"/>
  <c r="AW254" i="1"/>
  <c r="AO256" i="1"/>
  <c r="AW256" i="1"/>
  <c r="AO258" i="1"/>
  <c r="AW258" i="1"/>
  <c r="AO260" i="1"/>
  <c r="AW260" i="1"/>
  <c r="AO262" i="1"/>
  <c r="AW262" i="1"/>
  <c r="AO264" i="1"/>
  <c r="AW264" i="1"/>
  <c r="AO266" i="1"/>
  <c r="AW266" i="1"/>
  <c r="AO268" i="1"/>
  <c r="AW268" i="1"/>
  <c r="AO270" i="1"/>
  <c r="AW270" i="1"/>
  <c r="AO272" i="1"/>
  <c r="AW272" i="1"/>
  <c r="AO274" i="1"/>
  <c r="AW274" i="1"/>
  <c r="AO276" i="1"/>
  <c r="AW276" i="1"/>
  <c r="AO278" i="1"/>
  <c r="AW278" i="1"/>
  <c r="AO280" i="1"/>
  <c r="AW280" i="1"/>
  <c r="AO282" i="1"/>
  <c r="AW282" i="1"/>
  <c r="AO284" i="1"/>
  <c r="AW284" i="1"/>
  <c r="AO286" i="1"/>
  <c r="AW286" i="1"/>
  <c r="AO288" i="1"/>
  <c r="AW288" i="1"/>
  <c r="AO290" i="1"/>
  <c r="AW290" i="1"/>
  <c r="AO292" i="1"/>
  <c r="AW292" i="1"/>
  <c r="AO294" i="1"/>
  <c r="AW294" i="1"/>
  <c r="AO296" i="1"/>
  <c r="AW296" i="1"/>
  <c r="AO298" i="1"/>
  <c r="AW298" i="1"/>
  <c r="AO300" i="1"/>
  <c r="AW300" i="1"/>
  <c r="AO302" i="1"/>
  <c r="AW302" i="1"/>
  <c r="AO304" i="1"/>
  <c r="AW304" i="1"/>
  <c r="AO306" i="1"/>
  <c r="AW306" i="1"/>
  <c r="AO308" i="1"/>
  <c r="AW308" i="1"/>
  <c r="AO310" i="1"/>
  <c r="AW310" i="1"/>
  <c r="AO312" i="1"/>
  <c r="AW312" i="1"/>
  <c r="AO314" i="1"/>
  <c r="AW314" i="1"/>
  <c r="AO316" i="1"/>
  <c r="AW316" i="1"/>
  <c r="AO318" i="1"/>
  <c r="AW318" i="1"/>
  <c r="AO320" i="1"/>
  <c r="AW320" i="1"/>
  <c r="AO322" i="1"/>
  <c r="AW322" i="1"/>
  <c r="AO324" i="1"/>
  <c r="AW324" i="1"/>
  <c r="AO326" i="1"/>
  <c r="AW326" i="1"/>
  <c r="AO328" i="1"/>
  <c r="AW328" i="1"/>
  <c r="AO330" i="1"/>
  <c r="AW330" i="1"/>
  <c r="AO332" i="1"/>
  <c r="AW332" i="1"/>
  <c r="AO334" i="1"/>
  <c r="AW334" i="1"/>
  <c r="AO336" i="1"/>
  <c r="AW336" i="1"/>
  <c r="AO338" i="1"/>
  <c r="AW338" i="1"/>
  <c r="AO340" i="1"/>
  <c r="AW340" i="1"/>
  <c r="AO342" i="1"/>
  <c r="AW342" i="1"/>
  <c r="AO344" i="1"/>
  <c r="AW344" i="1"/>
  <c r="AO346" i="1"/>
  <c r="AW346" i="1"/>
  <c r="AO348" i="1"/>
  <c r="AW348" i="1"/>
  <c r="AO350" i="1"/>
  <c r="AW350" i="1"/>
  <c r="AO352" i="1"/>
  <c r="AW352" i="1"/>
  <c r="AO354" i="1"/>
  <c r="AW354" i="1"/>
  <c r="AO360" i="1"/>
  <c r="AW360" i="1"/>
  <c r="AO368" i="1"/>
  <c r="AW368" i="1"/>
  <c r="AO376" i="1"/>
  <c r="AW376" i="1"/>
  <c r="AO384" i="1"/>
  <c r="AW384" i="1"/>
  <c r="AO392" i="1"/>
  <c r="AW392" i="1"/>
  <c r="AO400" i="1"/>
  <c r="AW400" i="1"/>
  <c r="AO408" i="1"/>
  <c r="AW408" i="1"/>
  <c r="AO416" i="1"/>
  <c r="AW416" i="1"/>
  <c r="AO424" i="1"/>
  <c r="AW424" i="1"/>
  <c r="AO428" i="1"/>
  <c r="AW428" i="1"/>
  <c r="AO432" i="1"/>
  <c r="AW432" i="1"/>
  <c r="AO436" i="1"/>
  <c r="AW436" i="1"/>
  <c r="AO440" i="1"/>
  <c r="AW440" i="1"/>
  <c r="AO444" i="1"/>
  <c r="AW444" i="1"/>
  <c r="AO448" i="1"/>
  <c r="AW448" i="1"/>
  <c r="AO452" i="1"/>
  <c r="AW452" i="1"/>
  <c r="AO456" i="1"/>
  <c r="AW456" i="1"/>
  <c r="AO460" i="1"/>
  <c r="AW460" i="1"/>
  <c r="AO464" i="1"/>
  <c r="AW464" i="1"/>
  <c r="AO468" i="1"/>
  <c r="AW468" i="1"/>
  <c r="AO472" i="1"/>
  <c r="AW472" i="1"/>
  <c r="AO476" i="1"/>
  <c r="AW476" i="1"/>
  <c r="AO480" i="1"/>
  <c r="AW480" i="1"/>
  <c r="AO484" i="1"/>
  <c r="AW484" i="1"/>
  <c r="AO488" i="1"/>
  <c r="AW488" i="1"/>
  <c r="AO492" i="1"/>
  <c r="AW492" i="1"/>
  <c r="AO496" i="1"/>
  <c r="AW496" i="1"/>
  <c r="AO500" i="1"/>
  <c r="AW500" i="1"/>
  <c r="AO504" i="1"/>
  <c r="AW504" i="1"/>
  <c r="AO508" i="1"/>
  <c r="AW508" i="1"/>
  <c r="AO512" i="1"/>
  <c r="AW512" i="1"/>
  <c r="AO516" i="1"/>
  <c r="AW516" i="1"/>
  <c r="AO520" i="1"/>
  <c r="AW520" i="1"/>
  <c r="AO524" i="1"/>
  <c r="AW524" i="1"/>
  <c r="AO528" i="1"/>
  <c r="AW528" i="1"/>
  <c r="AO532" i="1"/>
  <c r="AW532" i="1"/>
  <c r="AO536" i="1"/>
  <c r="AW536" i="1"/>
  <c r="AO540" i="1"/>
  <c r="AW540" i="1"/>
  <c r="AO544" i="1"/>
  <c r="AW544" i="1"/>
  <c r="AO548" i="1"/>
  <c r="AW548" i="1"/>
  <c r="AO552" i="1"/>
  <c r="AW552" i="1"/>
  <c r="AO556" i="1"/>
  <c r="AW556" i="1"/>
  <c r="AO560" i="1"/>
  <c r="AW560" i="1"/>
  <c r="AO562" i="1"/>
  <c r="AW562" i="1"/>
  <c r="AO564" i="1"/>
  <c r="AW564" i="1"/>
  <c r="AO568" i="1"/>
  <c r="AW568" i="1"/>
  <c r="AO570" i="1"/>
  <c r="AW570" i="1"/>
  <c r="AO572" i="1"/>
  <c r="AW572" i="1"/>
  <c r="AO576" i="1"/>
  <c r="AW576" i="1"/>
  <c r="AO578" i="1"/>
  <c r="AW578" i="1"/>
  <c r="AO580" i="1"/>
  <c r="AW580" i="1"/>
  <c r="AO584" i="1"/>
  <c r="AW584" i="1"/>
  <c r="AO586" i="1"/>
  <c r="AW586" i="1"/>
  <c r="AO588" i="1"/>
  <c r="AW588" i="1"/>
  <c r="AO592" i="1"/>
  <c r="AW592" i="1"/>
  <c r="AO594" i="1"/>
  <c r="AW594" i="1"/>
  <c r="AO596" i="1"/>
  <c r="AW596" i="1"/>
  <c r="AO600" i="1"/>
  <c r="AW600" i="1"/>
  <c r="AO602" i="1"/>
  <c r="AW602" i="1"/>
  <c r="AO604" i="1"/>
  <c r="AW604" i="1"/>
  <c r="AO608" i="1"/>
  <c r="AW608" i="1"/>
  <c r="AO610" i="1"/>
  <c r="AW610" i="1"/>
  <c r="AO612" i="1"/>
  <c r="AW612" i="1"/>
  <c r="AO616" i="1"/>
  <c r="AW616" i="1"/>
  <c r="AO618" i="1"/>
  <c r="AW618" i="1"/>
  <c r="AO620" i="1"/>
  <c r="AW620" i="1"/>
  <c r="AO624" i="1"/>
  <c r="AW624" i="1"/>
  <c r="AO626" i="1"/>
  <c r="AW626" i="1"/>
  <c r="AO628" i="1"/>
  <c r="AW628" i="1"/>
  <c r="AO632" i="1"/>
  <c r="AW632" i="1"/>
  <c r="AO634" i="1"/>
  <c r="AW634" i="1"/>
  <c r="AO636" i="1"/>
  <c r="AW636" i="1"/>
  <c r="AO640" i="1"/>
  <c r="AW640" i="1"/>
  <c r="AO642" i="1"/>
  <c r="AW642" i="1"/>
  <c r="AO644" i="1"/>
  <c r="AW644" i="1"/>
  <c r="AO646" i="1"/>
  <c r="AW646" i="1"/>
  <c r="AO648" i="1"/>
  <c r="AW648" i="1"/>
  <c r="AO650" i="1"/>
  <c r="AW650" i="1"/>
  <c r="AO652" i="1"/>
  <c r="AW652" i="1"/>
  <c r="AO654" i="1"/>
  <c r="AW654" i="1"/>
  <c r="AO656" i="1"/>
  <c r="AW656" i="1"/>
  <c r="AO658" i="1"/>
  <c r="AW658" i="1"/>
  <c r="AO660" i="1"/>
  <c r="AW660" i="1"/>
  <c r="AO662" i="1"/>
  <c r="AW662" i="1"/>
  <c r="AO664" i="1"/>
  <c r="AW664" i="1"/>
  <c r="AO666" i="1"/>
  <c r="AW666" i="1"/>
  <c r="AO668" i="1"/>
  <c r="AW668" i="1"/>
  <c r="AO670" i="1"/>
  <c r="AW670" i="1"/>
  <c r="AO672" i="1"/>
  <c r="AW672" i="1"/>
  <c r="AO674" i="1"/>
  <c r="AW674" i="1"/>
  <c r="AO676" i="1"/>
  <c r="AW676" i="1"/>
  <c r="AO678" i="1"/>
  <c r="AW678" i="1"/>
  <c r="AO680" i="1"/>
  <c r="AW680" i="1"/>
  <c r="AO682" i="1"/>
  <c r="AW682" i="1"/>
  <c r="AO684" i="1"/>
  <c r="AW684" i="1"/>
  <c r="AO686" i="1"/>
  <c r="AW686" i="1"/>
  <c r="AO688" i="1"/>
  <c r="AW688" i="1"/>
  <c r="AO690" i="1"/>
  <c r="AW690" i="1"/>
  <c r="AO692" i="1"/>
  <c r="AW692" i="1"/>
  <c r="AO694" i="1"/>
  <c r="AW694" i="1"/>
  <c r="AO696" i="1"/>
  <c r="AW696" i="1"/>
  <c r="AO698" i="1"/>
  <c r="AW698" i="1"/>
  <c r="AO700" i="1"/>
  <c r="AW700" i="1"/>
  <c r="AO702" i="1"/>
  <c r="AW702" i="1"/>
  <c r="AO704" i="1"/>
  <c r="AW704" i="1"/>
  <c r="AO706" i="1"/>
  <c r="AW706" i="1"/>
  <c r="AO708" i="1"/>
  <c r="AW708" i="1"/>
  <c r="AO710" i="1"/>
  <c r="AW710" i="1"/>
  <c r="AO712" i="1"/>
  <c r="AW712" i="1"/>
  <c r="AO714" i="1"/>
  <c r="AW714" i="1"/>
  <c r="AO716" i="1"/>
  <c r="AW716" i="1"/>
  <c r="AO718" i="1"/>
  <c r="AW718" i="1"/>
  <c r="AO720" i="1"/>
  <c r="AW720" i="1"/>
  <c r="AO722" i="1"/>
  <c r="AW722" i="1"/>
  <c r="AO724" i="1"/>
  <c r="AW724" i="1"/>
  <c r="AO726" i="1"/>
  <c r="AW726" i="1"/>
  <c r="AO728" i="1"/>
  <c r="AW728" i="1"/>
  <c r="AO730" i="1"/>
  <c r="AW730" i="1"/>
  <c r="AO732" i="1"/>
  <c r="AW732" i="1"/>
  <c r="AO734" i="1"/>
  <c r="AW734" i="1"/>
  <c r="AO736" i="1"/>
  <c r="AW736" i="1"/>
  <c r="AO738" i="1"/>
  <c r="AW738" i="1"/>
  <c r="AO740" i="1"/>
  <c r="AW740" i="1"/>
  <c r="AO742" i="1"/>
  <c r="AW742" i="1"/>
  <c r="AO744" i="1"/>
  <c r="AW744" i="1"/>
  <c r="AO746" i="1"/>
  <c r="AW746" i="1"/>
  <c r="AO748" i="1"/>
  <c r="AW748" i="1"/>
  <c r="AO750" i="1"/>
  <c r="AW750" i="1"/>
  <c r="AO752" i="1"/>
  <c r="AW752" i="1"/>
  <c r="AO754" i="1"/>
  <c r="AW754" i="1"/>
  <c r="AO756" i="1"/>
  <c r="AW756" i="1"/>
  <c r="AO758" i="1"/>
  <c r="AW758" i="1"/>
  <c r="AO760" i="1"/>
  <c r="AW760" i="1"/>
  <c r="AO762" i="1"/>
  <c r="AW762" i="1"/>
  <c r="AO764" i="1"/>
  <c r="AW764" i="1"/>
  <c r="AO766" i="1"/>
  <c r="AW766" i="1"/>
  <c r="AO768" i="1"/>
  <c r="AW768" i="1"/>
  <c r="AO770" i="1"/>
  <c r="AW770" i="1"/>
  <c r="AO772" i="1"/>
  <c r="AW772" i="1"/>
  <c r="AO774" i="1"/>
  <c r="AW774" i="1"/>
  <c r="AO776" i="1"/>
  <c r="AW776" i="1"/>
  <c r="AO778" i="1"/>
  <c r="AW778" i="1"/>
  <c r="AO780" i="1"/>
  <c r="AW780" i="1"/>
  <c r="AO782" i="1"/>
  <c r="AW782" i="1"/>
  <c r="AO784" i="1"/>
  <c r="AW784" i="1"/>
  <c r="AO786" i="1"/>
  <c r="AW786" i="1"/>
  <c r="AO788" i="1"/>
  <c r="AW788" i="1"/>
  <c r="AO790" i="1"/>
  <c r="AW790" i="1"/>
  <c r="AO792" i="1"/>
  <c r="AW792" i="1"/>
  <c r="AO794" i="1"/>
  <c r="AW794" i="1"/>
  <c r="AO796" i="1"/>
  <c r="AW796" i="1"/>
  <c r="AO798" i="1"/>
  <c r="AW798" i="1"/>
  <c r="AO800" i="1"/>
  <c r="AW800" i="1"/>
  <c r="AO802" i="1"/>
  <c r="AW802" i="1"/>
  <c r="AO804" i="1"/>
  <c r="AW804" i="1"/>
  <c r="AO806" i="1"/>
  <c r="AW806" i="1"/>
  <c r="AO810" i="1"/>
  <c r="AW810" i="1"/>
  <c r="AO812" i="1"/>
  <c r="AW812" i="1"/>
  <c r="AO814" i="1"/>
  <c r="AW814" i="1"/>
  <c r="AO818" i="1"/>
  <c r="AW818" i="1"/>
  <c r="AO820" i="1"/>
  <c r="AW820" i="1"/>
  <c r="AO822" i="1"/>
  <c r="AW822" i="1"/>
  <c r="AO826" i="1"/>
  <c r="AW826" i="1"/>
  <c r="AO828" i="1"/>
  <c r="AW828" i="1"/>
  <c r="AO830" i="1"/>
  <c r="AW830" i="1"/>
  <c r="AO834" i="1"/>
  <c r="AW834" i="1"/>
  <c r="AO836" i="1"/>
  <c r="AW836" i="1"/>
  <c r="AO838" i="1"/>
  <c r="AW838" i="1"/>
  <c r="AO842" i="1"/>
  <c r="AW842" i="1"/>
  <c r="AO844" i="1"/>
  <c r="AW844" i="1"/>
  <c r="AO846" i="1"/>
  <c r="AW846" i="1"/>
  <c r="AO850" i="1"/>
  <c r="AW850" i="1"/>
  <c r="AO852" i="1"/>
  <c r="AW852" i="1"/>
  <c r="AO854" i="1"/>
  <c r="AW854" i="1"/>
  <c r="AO858" i="1"/>
  <c r="AW858" i="1"/>
  <c r="AO860" i="1"/>
  <c r="AW860" i="1"/>
  <c r="AO862" i="1"/>
  <c r="AW862" i="1"/>
  <c r="AO866" i="1"/>
  <c r="AW866" i="1"/>
  <c r="AO868" i="1"/>
  <c r="AW868" i="1"/>
  <c r="AO870" i="1"/>
  <c r="AW870" i="1"/>
  <c r="AO874" i="1"/>
  <c r="AW874" i="1"/>
  <c r="AO876" i="1"/>
  <c r="AW876" i="1"/>
  <c r="AO878" i="1"/>
  <c r="AW878" i="1"/>
  <c r="AO882" i="1"/>
  <c r="AW882" i="1"/>
  <c r="AO884" i="1"/>
  <c r="AW884" i="1"/>
  <c r="AO886" i="1"/>
  <c r="AW886" i="1"/>
  <c r="AO890" i="1"/>
  <c r="AW890" i="1"/>
  <c r="AO892" i="1"/>
  <c r="AW892" i="1"/>
  <c r="AO894" i="1"/>
  <c r="AW894" i="1"/>
  <c r="AO898" i="1"/>
  <c r="AW898" i="1"/>
  <c r="AO900" i="1"/>
  <c r="AW900" i="1"/>
  <c r="AO902" i="1"/>
  <c r="AW902" i="1"/>
  <c r="AO906" i="1"/>
  <c r="AW906" i="1"/>
  <c r="AO908" i="1"/>
  <c r="AW908" i="1"/>
  <c r="AO910" i="1"/>
  <c r="AW910" i="1"/>
  <c r="AO914" i="1"/>
  <c r="AW914" i="1"/>
  <c r="AO916" i="1"/>
  <c r="AW916" i="1"/>
  <c r="AO918" i="1"/>
  <c r="AW918" i="1"/>
  <c r="AO922" i="1"/>
  <c r="AW922" i="1"/>
  <c r="AO924" i="1"/>
  <c r="AW924" i="1"/>
  <c r="AO926" i="1"/>
  <c r="AW926" i="1"/>
  <c r="AO930" i="1"/>
  <c r="AW930" i="1"/>
  <c r="AO932" i="1"/>
  <c r="AW932" i="1"/>
  <c r="AO934" i="1"/>
  <c r="AW934" i="1"/>
  <c r="AO938" i="1"/>
  <c r="AW938" i="1"/>
  <c r="AO940" i="1"/>
  <c r="AW940" i="1"/>
  <c r="AO942" i="1"/>
  <c r="AW942" i="1"/>
  <c r="AO946" i="1"/>
  <c r="AW946" i="1"/>
  <c r="AO948" i="1"/>
  <c r="AW948" i="1"/>
  <c r="AO950" i="1"/>
  <c r="AW950" i="1"/>
  <c r="AO954" i="1"/>
  <c r="AW954" i="1"/>
  <c r="AO956" i="1"/>
  <c r="AW956" i="1"/>
  <c r="AO958" i="1"/>
  <c r="AW958" i="1"/>
  <c r="AO962" i="1"/>
  <c r="AW962" i="1"/>
  <c r="AO964" i="1"/>
  <c r="AW964" i="1"/>
  <c r="AO966" i="1"/>
  <c r="AW966" i="1"/>
  <c r="AO970" i="1"/>
  <c r="AW970" i="1"/>
  <c r="AO972" i="1"/>
  <c r="AW972" i="1"/>
  <c r="AO974" i="1"/>
  <c r="AW974" i="1"/>
  <c r="AO978" i="1"/>
  <c r="AW978" i="1"/>
  <c r="AO980" i="1"/>
  <c r="AW980" i="1"/>
  <c r="AO982" i="1"/>
  <c r="AW982" i="1"/>
  <c r="AO986" i="1"/>
  <c r="AW986" i="1"/>
  <c r="AO988" i="1"/>
  <c r="AW988" i="1"/>
  <c r="AO990" i="1"/>
  <c r="AW990" i="1"/>
  <c r="AO994" i="1"/>
  <c r="AW994" i="1"/>
  <c r="AO996" i="1"/>
  <c r="AW996" i="1"/>
  <c r="AO998" i="1"/>
  <c r="AW998" i="1"/>
  <c r="AO1002" i="1"/>
  <c r="AW1002" i="1"/>
  <c r="AO1004" i="1"/>
  <c r="AW1004" i="1"/>
  <c r="AO1006" i="1"/>
  <c r="AW1006" i="1"/>
  <c r="AO1010" i="1"/>
  <c r="AW1010" i="1"/>
  <c r="AO1012" i="1"/>
  <c r="AW1012" i="1"/>
  <c r="AO1014" i="1"/>
  <c r="AW1014" i="1"/>
  <c r="AO1018" i="1"/>
  <c r="AW1018" i="1"/>
  <c r="AO1020" i="1"/>
  <c r="AW1020" i="1"/>
  <c r="AO1022" i="1"/>
  <c r="AW1022" i="1"/>
  <c r="AO1026" i="1"/>
  <c r="AW1026" i="1"/>
  <c r="AO1028" i="1"/>
  <c r="AW1028" i="1"/>
  <c r="AO1030" i="1"/>
  <c r="AW1030" i="1"/>
  <c r="AO1034" i="1"/>
  <c r="AW1034" i="1"/>
  <c r="AO1036" i="1"/>
  <c r="AW1036" i="1"/>
  <c r="AO1038" i="1"/>
  <c r="AW1038" i="1"/>
  <c r="AO1042" i="1"/>
  <c r="AW1042" i="1"/>
  <c r="AO1044" i="1"/>
  <c r="AW1044" i="1"/>
  <c r="AO1046" i="1"/>
  <c r="AW1046" i="1"/>
  <c r="AO1050" i="1"/>
  <c r="AW1050" i="1"/>
  <c r="AO1052" i="1"/>
  <c r="AW1052" i="1"/>
  <c r="AO1054" i="1"/>
  <c r="AW1054" i="1"/>
  <c r="AO1058" i="1"/>
  <c r="AW1058" i="1"/>
  <c r="AO1060" i="1"/>
  <c r="AW1060" i="1"/>
  <c r="AO1062" i="1"/>
  <c r="AW1062" i="1"/>
  <c r="AO1066" i="1"/>
  <c r="AW1066" i="1"/>
  <c r="AO1068" i="1"/>
  <c r="AW1068" i="1"/>
  <c r="AO1070" i="1"/>
  <c r="AW1070" i="1"/>
  <c r="AO1074" i="1"/>
  <c r="AW1074" i="1"/>
  <c r="AO1076" i="1"/>
  <c r="AW1076" i="1"/>
  <c r="AO1078" i="1"/>
  <c r="AW1078" i="1"/>
  <c r="AO1082" i="1"/>
  <c r="AW1082" i="1"/>
  <c r="AO1084" i="1"/>
  <c r="AW1084" i="1"/>
  <c r="AO1086" i="1"/>
  <c r="AW1086" i="1"/>
  <c r="AO1088" i="1"/>
  <c r="AW1088" i="1"/>
  <c r="AO1090" i="1"/>
  <c r="AW1090" i="1"/>
  <c r="AO1092" i="1"/>
  <c r="AW1092" i="1"/>
  <c r="AO1094" i="1"/>
  <c r="AW1094" i="1"/>
  <c r="AO1096" i="1"/>
  <c r="AW1096" i="1"/>
  <c r="AO1098" i="1"/>
  <c r="AW1098" i="1"/>
  <c r="AO1100" i="1"/>
  <c r="AW1100" i="1"/>
  <c r="AO1104" i="1"/>
  <c r="AW1104" i="1"/>
  <c r="AO1106" i="1"/>
  <c r="AW1106" i="1"/>
  <c r="AO1108" i="1"/>
  <c r="AW1108" i="1"/>
  <c r="AO1110" i="1"/>
  <c r="AW1110" i="1"/>
  <c r="AO1112" i="1"/>
  <c r="AW1112" i="1"/>
  <c r="AO1114" i="1"/>
  <c r="AW1114" i="1"/>
  <c r="AO1116" i="1"/>
  <c r="AW1116" i="1"/>
  <c r="AO1118" i="1"/>
  <c r="AW1118" i="1"/>
  <c r="AO1120" i="1"/>
  <c r="AW1120" i="1"/>
  <c r="AO1122" i="1"/>
  <c r="AW1122" i="1"/>
  <c r="AO1124" i="1"/>
  <c r="AW1124" i="1"/>
  <c r="AO1126" i="1"/>
  <c r="AW1126" i="1"/>
  <c r="AO1128" i="1"/>
  <c r="AW1128" i="1"/>
  <c r="AO1130" i="1"/>
  <c r="AW1130" i="1"/>
  <c r="AO1132" i="1"/>
  <c r="AW1132" i="1"/>
  <c r="AO1136" i="1"/>
  <c r="AW1136" i="1"/>
  <c r="AO1138" i="1"/>
  <c r="AW1138" i="1"/>
  <c r="AO1140" i="1"/>
  <c r="AW1140" i="1"/>
  <c r="AO1142" i="1"/>
  <c r="AW1142" i="1"/>
  <c r="AO1144" i="1"/>
  <c r="AW1144" i="1"/>
  <c r="AO1146" i="1"/>
  <c r="AW1146" i="1"/>
  <c r="AO1148" i="1"/>
  <c r="AW1148" i="1"/>
  <c r="AO1150" i="1"/>
  <c r="AW1150" i="1"/>
  <c r="AO1152" i="1"/>
  <c r="AW1152" i="1"/>
  <c r="AO1154" i="1"/>
  <c r="AW1154" i="1"/>
  <c r="AO1156" i="1"/>
  <c r="AW1156" i="1"/>
  <c r="AO1158" i="1"/>
  <c r="AW1158" i="1"/>
  <c r="AO1160" i="1"/>
  <c r="AW1160" i="1"/>
  <c r="AO1162" i="1"/>
  <c r="AW1162" i="1"/>
  <c r="AO1164" i="1"/>
  <c r="AW1164" i="1"/>
  <c r="AO1168" i="1"/>
  <c r="AW1168" i="1"/>
  <c r="AO1170" i="1"/>
  <c r="AW1170" i="1"/>
  <c r="AO1172" i="1"/>
  <c r="AW1172" i="1"/>
  <c r="AO1174" i="1"/>
  <c r="AW1174" i="1"/>
  <c r="AO1176" i="1"/>
  <c r="AW1176" i="1"/>
  <c r="AO1178" i="1"/>
  <c r="AW1178" i="1"/>
  <c r="AO1180" i="1"/>
  <c r="AW1180" i="1"/>
  <c r="AO1182" i="1"/>
  <c r="AW1182" i="1"/>
  <c r="AO1184" i="1"/>
  <c r="AW1184" i="1"/>
  <c r="AO1186" i="1"/>
  <c r="AW1186" i="1"/>
  <c r="AO1188" i="1"/>
  <c r="AW1188" i="1"/>
  <c r="AO1190" i="1"/>
  <c r="AW1190" i="1"/>
  <c r="AO1192" i="1"/>
  <c r="AW1192" i="1"/>
  <c r="AO1194" i="1"/>
  <c r="AW1194" i="1"/>
  <c r="AO1196" i="1"/>
  <c r="AW1196" i="1"/>
  <c r="AO1200" i="1"/>
  <c r="AW1200" i="1"/>
  <c r="AO1202" i="1"/>
  <c r="AW1202" i="1"/>
  <c r="AO1204" i="1"/>
  <c r="AW1204" i="1"/>
  <c r="AO1206" i="1"/>
  <c r="AW1206" i="1"/>
  <c r="AO1208" i="1"/>
  <c r="AW1208" i="1"/>
  <c r="AO1210" i="1"/>
  <c r="AW1210" i="1"/>
  <c r="AO1214" i="1"/>
  <c r="AW1214" i="1"/>
  <c r="AO1216" i="1"/>
  <c r="AW1216" i="1"/>
  <c r="AO1218" i="1"/>
  <c r="AW1218" i="1"/>
  <c r="AO1222" i="1"/>
  <c r="AW1222" i="1"/>
  <c r="AO1224" i="1"/>
  <c r="AW1224" i="1"/>
  <c r="AO1226" i="1"/>
  <c r="AW1226" i="1"/>
  <c r="AO1230" i="1"/>
  <c r="AW1230" i="1"/>
  <c r="AO1232" i="1"/>
  <c r="AW1232" i="1"/>
  <c r="AO1234" i="1"/>
  <c r="AW1234" i="1"/>
  <c r="AO1238" i="1"/>
  <c r="AW1238" i="1"/>
  <c r="AO1240" i="1"/>
  <c r="AW1240" i="1"/>
  <c r="AO1242" i="1"/>
  <c r="AW1242" i="1"/>
  <c r="AO1246" i="1"/>
  <c r="AW1246" i="1"/>
  <c r="AO1248" i="1"/>
  <c r="AW1248" i="1"/>
  <c r="AO1250" i="1"/>
  <c r="AW1250" i="1"/>
  <c r="AO1254" i="1"/>
  <c r="AW1254" i="1"/>
  <c r="AO1256" i="1"/>
  <c r="AW1256" i="1"/>
  <c r="AO1258" i="1"/>
  <c r="AW1258" i="1"/>
  <c r="AO1262" i="1"/>
  <c r="AW1262" i="1"/>
  <c r="AO1264" i="1"/>
  <c r="AW1264" i="1"/>
  <c r="AO1266" i="1"/>
  <c r="AW1266" i="1"/>
  <c r="AO1270" i="1"/>
  <c r="AW1270" i="1"/>
  <c r="AO1272" i="1"/>
  <c r="AW1272" i="1"/>
  <c r="AO1274" i="1"/>
  <c r="AW1274" i="1"/>
  <c r="AO1278" i="1"/>
  <c r="AW1278" i="1"/>
  <c r="AO1280" i="1"/>
  <c r="AW1280" i="1"/>
  <c r="AO1282" i="1"/>
  <c r="AW1282" i="1"/>
  <c r="AO1286" i="1"/>
  <c r="AW1286" i="1"/>
  <c r="AO1288" i="1"/>
  <c r="AW1288" i="1"/>
  <c r="AO1290" i="1"/>
  <c r="AW1290" i="1"/>
  <c r="AO1294" i="1"/>
  <c r="AW1294" i="1"/>
  <c r="AO1296" i="1"/>
  <c r="AW1296" i="1"/>
  <c r="AO1298" i="1"/>
  <c r="AW1298" i="1"/>
  <c r="AO1302" i="1"/>
  <c r="AW1302" i="1"/>
  <c r="AO1304" i="1"/>
  <c r="AW1304" i="1"/>
  <c r="AO1306" i="1"/>
  <c r="AW1306" i="1"/>
  <c r="AO1310" i="1"/>
  <c r="AW1310" i="1"/>
  <c r="AO1312" i="1"/>
  <c r="AW1312" i="1"/>
  <c r="AO1314" i="1"/>
  <c r="AW1314" i="1"/>
  <c r="AO1318" i="1"/>
  <c r="AW1318" i="1"/>
  <c r="AO1320" i="1"/>
  <c r="AW1320" i="1"/>
  <c r="AO1322" i="1"/>
  <c r="AW1322" i="1"/>
  <c r="AO1324" i="1"/>
  <c r="AW1324" i="1"/>
  <c r="AO1326" i="1"/>
  <c r="AW1326" i="1"/>
  <c r="AO1328" i="1"/>
  <c r="AW1328" i="1"/>
  <c r="AO1330" i="1"/>
  <c r="AW1330" i="1"/>
  <c r="AO1332" i="1"/>
  <c r="AW1332" i="1"/>
  <c r="AO1334" i="1"/>
  <c r="AW1334" i="1"/>
  <c r="AO1336" i="1"/>
  <c r="AW1336" i="1"/>
  <c r="AO1338" i="1"/>
  <c r="AW1338" i="1"/>
  <c r="AO1340" i="1"/>
  <c r="AW1340" i="1"/>
  <c r="AO1342" i="1"/>
  <c r="AW1342" i="1"/>
  <c r="AO1344" i="1"/>
  <c r="AW1344" i="1"/>
  <c r="AO1346" i="1"/>
  <c r="AW1346" i="1"/>
  <c r="AO1350" i="1"/>
  <c r="AW1350" i="1"/>
  <c r="AO1352" i="1"/>
  <c r="AW1352" i="1"/>
  <c r="AO1354" i="1"/>
  <c r="AW1354" i="1"/>
  <c r="AO1356" i="1"/>
  <c r="AW1356" i="1"/>
  <c r="AO1358" i="1"/>
  <c r="AW1358" i="1"/>
  <c r="AO1360" i="1"/>
  <c r="AW1360" i="1"/>
  <c r="AO1362" i="1"/>
  <c r="AW1362" i="1"/>
  <c r="AO1364" i="1"/>
  <c r="AW1364" i="1"/>
  <c r="AO1366" i="1"/>
  <c r="AW1366" i="1"/>
  <c r="AO1368" i="1"/>
  <c r="AW1368" i="1"/>
  <c r="AO1370" i="1"/>
  <c r="AW1370" i="1"/>
  <c r="AO1372" i="1"/>
  <c r="AW1372" i="1"/>
  <c r="AO1374" i="1"/>
  <c r="AW1374" i="1"/>
  <c r="AO1376" i="1"/>
  <c r="AW1376" i="1"/>
  <c r="AO1378" i="1"/>
  <c r="AW1378" i="1"/>
  <c r="AO1382" i="1"/>
  <c r="AW1382" i="1"/>
  <c r="AO1384" i="1"/>
  <c r="AW1384" i="1"/>
  <c r="AO1386" i="1"/>
  <c r="AW1386" i="1"/>
  <c r="AO1388" i="1"/>
  <c r="AW1388" i="1"/>
  <c r="AO1390" i="1"/>
  <c r="AW1390" i="1"/>
  <c r="AO1392" i="1"/>
  <c r="AW1392" i="1"/>
  <c r="AO1394" i="1"/>
  <c r="AW1394" i="1"/>
  <c r="AO1396" i="1"/>
  <c r="AW1396" i="1"/>
  <c r="AO1398" i="1"/>
  <c r="AW1398" i="1"/>
  <c r="AO1400" i="1"/>
  <c r="AW1400" i="1"/>
  <c r="AO1402" i="1"/>
  <c r="AW1402" i="1"/>
  <c r="AO1404" i="1"/>
  <c r="AW1404" i="1"/>
  <c r="AO1406" i="1"/>
  <c r="AW1406" i="1"/>
  <c r="AO1408" i="1"/>
  <c r="AW1408" i="1"/>
  <c r="AO1410" i="1"/>
  <c r="AW1410" i="1"/>
  <c r="AO1414" i="1"/>
  <c r="AW1414" i="1"/>
  <c r="AO1416" i="1"/>
  <c r="AW1416" i="1"/>
  <c r="AO1418" i="1"/>
  <c r="AW1418" i="1"/>
  <c r="AO1420" i="1"/>
  <c r="AW1420" i="1"/>
  <c r="AO1422" i="1"/>
  <c r="AW1422" i="1"/>
  <c r="AO1424" i="1"/>
  <c r="AW1424" i="1"/>
  <c r="AO1426" i="1"/>
  <c r="AW1426" i="1"/>
  <c r="AO1428" i="1"/>
  <c r="AW1428" i="1"/>
  <c r="AO1430" i="1"/>
  <c r="AW1430" i="1"/>
  <c r="AO1432" i="1"/>
  <c r="AW1432" i="1"/>
  <c r="AO1434" i="1"/>
  <c r="AW1434" i="1"/>
  <c r="AO1436" i="1"/>
  <c r="AW1436" i="1"/>
  <c r="AO1438" i="1"/>
  <c r="AW1438" i="1"/>
  <c r="AO1440" i="1"/>
  <c r="AW1440" i="1"/>
  <c r="AO1442" i="1"/>
  <c r="AW1442" i="1"/>
  <c r="AO1446" i="1"/>
  <c r="AW1446" i="1"/>
  <c r="AO1448" i="1"/>
  <c r="AW1448" i="1"/>
  <c r="AO1450" i="1"/>
  <c r="AW1450" i="1"/>
  <c r="AO1452" i="1"/>
  <c r="AW1452" i="1"/>
  <c r="AO1454" i="1"/>
  <c r="AW1454" i="1"/>
  <c r="AO1456" i="1"/>
  <c r="AW1456" i="1"/>
  <c r="AO1458" i="1"/>
  <c r="AW1458" i="1"/>
  <c r="AO1460" i="1"/>
  <c r="AW1460" i="1"/>
  <c r="AO1462" i="1"/>
  <c r="AW1462" i="1"/>
  <c r="AO1464" i="1"/>
  <c r="AW1464" i="1"/>
  <c r="AO1466" i="1"/>
  <c r="AW1466" i="1"/>
  <c r="AO1468" i="1"/>
  <c r="AW1468" i="1"/>
  <c r="AO1470" i="1"/>
  <c r="AW1470" i="1"/>
  <c r="AO1472" i="1"/>
  <c r="AW1472" i="1"/>
  <c r="AO1474" i="1"/>
  <c r="AW1474" i="1"/>
  <c r="AO1478" i="1"/>
  <c r="AW1478" i="1"/>
  <c r="AO1480" i="1"/>
  <c r="AW1480" i="1"/>
  <c r="AO1482" i="1"/>
  <c r="AW1482" i="1"/>
  <c r="AO1484" i="1"/>
  <c r="AW1484" i="1"/>
  <c r="AO1486" i="1"/>
  <c r="AW1486" i="1"/>
  <c r="AO1488" i="1"/>
  <c r="AW1488" i="1"/>
  <c r="AO1490" i="1"/>
  <c r="AW1490" i="1"/>
  <c r="AO1492" i="1"/>
  <c r="AW1492" i="1"/>
  <c r="AO1494" i="1"/>
  <c r="AW1494" i="1"/>
  <c r="AO1496" i="1"/>
  <c r="AW1496" i="1"/>
  <c r="AO1498" i="1"/>
  <c r="AW1498" i="1"/>
  <c r="AO1500" i="1"/>
  <c r="AW1500" i="1"/>
  <c r="AO1502" i="1"/>
  <c r="AW1502" i="1"/>
  <c r="AO1504" i="1"/>
  <c r="AW1504" i="1"/>
  <c r="AO1506" i="1"/>
  <c r="AW1506" i="1"/>
  <c r="AO1508" i="1"/>
  <c r="AW1508" i="1"/>
  <c r="AO1510" i="1"/>
  <c r="AW1510" i="1"/>
  <c r="AO1512" i="1"/>
  <c r="AW1512" i="1"/>
  <c r="AO1514" i="1"/>
  <c r="AW1514" i="1"/>
  <c r="AO1516" i="1"/>
  <c r="AW1516" i="1"/>
  <c r="AO1518" i="1"/>
  <c r="AW1518" i="1"/>
  <c r="AO1520" i="1"/>
  <c r="AW1520" i="1"/>
  <c r="AO1522" i="1"/>
  <c r="AW1522" i="1"/>
  <c r="AO1524" i="1"/>
  <c r="AW1524" i="1"/>
  <c r="AO1526" i="1"/>
  <c r="AW1526" i="1"/>
  <c r="AO1528" i="1"/>
  <c r="AW1528" i="1"/>
  <c r="AO1530" i="1"/>
  <c r="AW1530" i="1"/>
  <c r="AO1532" i="1"/>
  <c r="AW1532" i="1"/>
  <c r="AO1534" i="1"/>
  <c r="AW1534" i="1"/>
  <c r="AO1536" i="1"/>
  <c r="AW1536" i="1"/>
  <c r="AO1538" i="1"/>
  <c r="AW1538" i="1"/>
  <c r="AO1540" i="1"/>
  <c r="AW1540" i="1"/>
  <c r="AO1542" i="1"/>
  <c r="AW1542" i="1"/>
  <c r="AO1544" i="1"/>
  <c r="AW1544" i="1"/>
  <c r="AO1546" i="1"/>
  <c r="AW1546" i="1"/>
  <c r="AO1548" i="1"/>
  <c r="AW1548" i="1"/>
  <c r="AO1550" i="1"/>
  <c r="AW1550" i="1"/>
  <c r="AO1552" i="1"/>
  <c r="AW1552" i="1"/>
  <c r="AO1554" i="1"/>
  <c r="AW1554" i="1"/>
  <c r="AO1556" i="1"/>
  <c r="AW1556" i="1"/>
  <c r="AO1558" i="1"/>
  <c r="AW1558" i="1"/>
  <c r="AO1560" i="1"/>
  <c r="AW1560" i="1"/>
  <c r="AO1562" i="1"/>
  <c r="AW1562" i="1"/>
  <c r="AO1564" i="1"/>
  <c r="AW1564" i="1"/>
  <c r="AO1566" i="1"/>
  <c r="AW1566" i="1"/>
  <c r="AO1568" i="1"/>
  <c r="AW1568" i="1"/>
  <c r="AO1570" i="1"/>
  <c r="AW1570" i="1"/>
  <c r="AO1572" i="1"/>
  <c r="AW1572" i="1"/>
  <c r="AO1574" i="1"/>
  <c r="AW1574" i="1"/>
  <c r="AO1576" i="1"/>
  <c r="AW1576" i="1"/>
  <c r="AO1578" i="1"/>
  <c r="AW1578" i="1"/>
  <c r="AO1580" i="1"/>
  <c r="AW1580" i="1"/>
  <c r="AO1582" i="1"/>
  <c r="AW1582" i="1"/>
  <c r="AO1584" i="1"/>
  <c r="AW1584" i="1"/>
  <c r="AO1586" i="1"/>
  <c r="AW1586" i="1"/>
  <c r="AO1588" i="1"/>
  <c r="AW1588" i="1"/>
  <c r="AO1590" i="1"/>
  <c r="AW1590" i="1"/>
  <c r="AO1592" i="1"/>
  <c r="AW1592" i="1"/>
  <c r="AO1594" i="1"/>
  <c r="AW1594" i="1"/>
  <c r="AO1596" i="1"/>
  <c r="AW1596" i="1"/>
  <c r="AO1598" i="1"/>
  <c r="AW1598" i="1"/>
  <c r="AO1600" i="1"/>
  <c r="AW1600" i="1"/>
  <c r="AO1602" i="1"/>
  <c r="AW1602" i="1"/>
  <c r="AO1604" i="1"/>
  <c r="AW1604" i="1"/>
  <c r="AO1606" i="1"/>
  <c r="AW1606" i="1"/>
  <c r="AO1608" i="1"/>
  <c r="AW1608" i="1"/>
  <c r="AO1610" i="1"/>
  <c r="AW1610" i="1"/>
  <c r="AO1612" i="1"/>
  <c r="AW1612" i="1"/>
  <c r="AO1614" i="1"/>
  <c r="AW1614" i="1"/>
  <c r="AO1616" i="1"/>
  <c r="AW1616" i="1"/>
  <c r="AO1618" i="1"/>
  <c r="AW1618" i="1"/>
  <c r="AO1620" i="1"/>
  <c r="AW1620" i="1"/>
  <c r="AO1622" i="1"/>
  <c r="AW1622" i="1"/>
  <c r="AO1624" i="1"/>
  <c r="AW1624" i="1"/>
  <c r="AO1626" i="1"/>
  <c r="AW1626" i="1"/>
  <c r="AO1628" i="1"/>
  <c r="AW1628" i="1"/>
  <c r="AO1630" i="1"/>
  <c r="AW1630" i="1"/>
  <c r="AO1632" i="1"/>
  <c r="AW1632" i="1"/>
  <c r="AO1634" i="1"/>
  <c r="AW1634" i="1"/>
  <c r="AO1636" i="1"/>
  <c r="AW1636" i="1"/>
  <c r="AO1638" i="1"/>
  <c r="AW1638" i="1"/>
  <c r="AO1640" i="1"/>
  <c r="AW1640" i="1"/>
  <c r="AO1642" i="1"/>
  <c r="AW1642" i="1"/>
  <c r="AO1644" i="1"/>
  <c r="AW1644" i="1"/>
  <c r="AO1646" i="1"/>
  <c r="AW1646" i="1"/>
  <c r="AO1648" i="1"/>
  <c r="AW1648" i="1"/>
  <c r="AO1650" i="1"/>
  <c r="AW1650" i="1"/>
  <c r="AO1652" i="1"/>
  <c r="AW1652" i="1"/>
  <c r="AO1654" i="1"/>
  <c r="AW1654" i="1"/>
  <c r="AO1656" i="1"/>
  <c r="AW1656" i="1"/>
  <c r="AO1658" i="1"/>
  <c r="AW1658" i="1"/>
  <c r="AO1660" i="1"/>
  <c r="AW1660" i="1"/>
  <c r="AO1662" i="1"/>
  <c r="AW1662" i="1"/>
  <c r="AO1664" i="1"/>
  <c r="AW1664" i="1"/>
  <c r="AO1666" i="1"/>
  <c r="AW1666" i="1"/>
  <c r="AO1668" i="1"/>
  <c r="AW1668" i="1"/>
  <c r="AO1670" i="1"/>
  <c r="AW1670" i="1"/>
  <c r="AO1672" i="1"/>
  <c r="AW1672" i="1"/>
  <c r="AO1674" i="1"/>
  <c r="AW1674" i="1"/>
  <c r="AO1676" i="1"/>
  <c r="AW1676" i="1"/>
  <c r="AO1678" i="1"/>
  <c r="AW1678" i="1"/>
  <c r="AO1680" i="1"/>
  <c r="AW1680" i="1"/>
  <c r="AO1682" i="1"/>
  <c r="AW1682" i="1"/>
  <c r="AO1684" i="1"/>
  <c r="AW1684" i="1"/>
  <c r="AO1686" i="1"/>
  <c r="AW1686" i="1"/>
  <c r="AO1688" i="1"/>
  <c r="AW1688" i="1"/>
  <c r="AO1690" i="1"/>
  <c r="AW1690" i="1"/>
  <c r="AO1692" i="1"/>
  <c r="AW1692" i="1"/>
  <c r="AO1694" i="1"/>
  <c r="AW1694" i="1"/>
  <c r="AO1696" i="1"/>
  <c r="AW1696" i="1"/>
  <c r="AO1698" i="1"/>
  <c r="AW1698" i="1"/>
  <c r="AO1700" i="1"/>
  <c r="AW1700" i="1"/>
  <c r="AO1702" i="1"/>
  <c r="AW1702" i="1"/>
  <c r="AO1704" i="1"/>
  <c r="AW1704" i="1"/>
  <c r="AO1706" i="1"/>
  <c r="AW1706" i="1"/>
  <c r="AO1708" i="1"/>
  <c r="AW1708" i="1"/>
  <c r="AO1710" i="1"/>
  <c r="AW1710" i="1"/>
  <c r="AO1712" i="1"/>
  <c r="AW1712" i="1"/>
  <c r="AO1714" i="1"/>
  <c r="AW1714" i="1"/>
  <c r="AO1716" i="1"/>
  <c r="AW1716" i="1"/>
  <c r="AO1718" i="1"/>
  <c r="AW1718" i="1"/>
  <c r="AO1720" i="1"/>
  <c r="AW1720" i="1"/>
  <c r="AO1722" i="1"/>
  <c r="AW1722" i="1"/>
  <c r="AO1724" i="1"/>
  <c r="AW1724" i="1"/>
  <c r="AO1726" i="1"/>
  <c r="AW1726" i="1"/>
  <c r="AO1728" i="1"/>
  <c r="AW1728" i="1"/>
  <c r="AO1730" i="1"/>
  <c r="AW1730" i="1"/>
  <c r="AO1732" i="1"/>
  <c r="AW1732" i="1"/>
  <c r="AO1734" i="1"/>
  <c r="AW1734" i="1"/>
  <c r="AO1736" i="1"/>
  <c r="AW1736" i="1"/>
  <c r="AO1738" i="1"/>
  <c r="AW1738" i="1"/>
  <c r="AO1740" i="1"/>
  <c r="AW1740" i="1"/>
  <c r="AO1742" i="1"/>
  <c r="AW1742" i="1"/>
  <c r="AO1744" i="1"/>
  <c r="AW1744" i="1"/>
  <c r="AO1746" i="1"/>
  <c r="AW1746" i="1"/>
  <c r="AO1748" i="1"/>
  <c r="AW1748" i="1"/>
  <c r="AO1750" i="1"/>
  <c r="AW1750" i="1"/>
  <c r="AO1752" i="1"/>
  <c r="AW1752" i="1"/>
  <c r="AO1754" i="1"/>
  <c r="AW1754" i="1"/>
  <c r="AO1756" i="1"/>
  <c r="AW1756" i="1"/>
  <c r="AO1758" i="1"/>
  <c r="AW1758" i="1"/>
  <c r="AO1760" i="1"/>
  <c r="AW1760" i="1"/>
  <c r="AO1762" i="1"/>
  <c r="AW1762" i="1"/>
  <c r="AO1764" i="1"/>
  <c r="AW1764" i="1"/>
  <c r="AO1766" i="1"/>
  <c r="AW1766" i="1"/>
  <c r="AO1768" i="1"/>
  <c r="AW1768" i="1"/>
  <c r="AO1770" i="1"/>
  <c r="AW1770" i="1"/>
  <c r="AO1772" i="1"/>
  <c r="AW1772" i="1"/>
  <c r="AO1774" i="1"/>
  <c r="AW1774" i="1"/>
  <c r="AO1776" i="1"/>
  <c r="AW1776" i="1"/>
  <c r="AO1778" i="1"/>
  <c r="AW1778" i="1"/>
  <c r="AO1780" i="1"/>
  <c r="AW1780" i="1"/>
  <c r="AO1782" i="1"/>
  <c r="AW1782" i="1"/>
  <c r="AO1784" i="1"/>
  <c r="AW1784" i="1"/>
  <c r="AO1786" i="1"/>
  <c r="AW1786" i="1"/>
  <c r="AO1788" i="1"/>
  <c r="AW1788" i="1"/>
  <c r="AO1790" i="1"/>
  <c r="AW1790" i="1"/>
  <c r="AO1792" i="1"/>
  <c r="AW1792" i="1"/>
  <c r="AO1794" i="1"/>
  <c r="AW1794" i="1"/>
  <c r="AO1796" i="1"/>
  <c r="AW1796" i="1"/>
  <c r="AO1798" i="1"/>
  <c r="AW1798" i="1"/>
  <c r="AO1800" i="1"/>
  <c r="AW1800" i="1"/>
  <c r="AO1802" i="1"/>
  <c r="AW1802" i="1"/>
  <c r="AO1804" i="1"/>
  <c r="AW1804" i="1"/>
  <c r="AO1806" i="1"/>
  <c r="AW1806" i="1"/>
  <c r="AO1808" i="1"/>
  <c r="AW1808" i="1"/>
  <c r="AO1810" i="1"/>
  <c r="AW1810" i="1"/>
  <c r="AO1812" i="1"/>
  <c r="AW1812" i="1"/>
  <c r="AO1814" i="1"/>
  <c r="AW1814" i="1"/>
  <c r="AO1816" i="1"/>
  <c r="AW1816" i="1"/>
  <c r="AO1818" i="1"/>
  <c r="AW1818" i="1"/>
  <c r="AO1820" i="1"/>
  <c r="AW1820" i="1"/>
  <c r="AO1822" i="1"/>
  <c r="AW1822" i="1"/>
  <c r="AO1824" i="1"/>
  <c r="AW1824" i="1"/>
  <c r="AO1826" i="1"/>
  <c r="AW1826" i="1"/>
  <c r="AO1828" i="1"/>
  <c r="AW1828" i="1"/>
  <c r="AO1830" i="1"/>
  <c r="AW1830" i="1"/>
  <c r="AO1832" i="1"/>
  <c r="AW1832" i="1"/>
  <c r="AO1834" i="1"/>
  <c r="AW1834" i="1"/>
  <c r="AO1836" i="1"/>
  <c r="AW1836" i="1"/>
  <c r="AO1838" i="1"/>
  <c r="AW1838" i="1"/>
  <c r="AO1840" i="1"/>
  <c r="AW1840" i="1"/>
  <c r="AO1842" i="1"/>
  <c r="AW1842" i="1"/>
  <c r="AO1844" i="1"/>
  <c r="AW1844" i="1"/>
  <c r="AO1846" i="1"/>
  <c r="AW1846" i="1"/>
  <c r="AO1848" i="1"/>
  <c r="AW1848" i="1"/>
  <c r="AO1850" i="1"/>
  <c r="AW1850" i="1"/>
  <c r="AO1852" i="1"/>
  <c r="AW1852" i="1"/>
  <c r="AO1854" i="1"/>
  <c r="AW1854" i="1"/>
  <c r="AO1856" i="1"/>
  <c r="AW1856" i="1"/>
  <c r="AO1858" i="1"/>
  <c r="AW1858" i="1"/>
  <c r="AO1860" i="1"/>
  <c r="AW1860" i="1"/>
  <c r="AO1862" i="1"/>
  <c r="AW1862" i="1"/>
  <c r="AO1864" i="1"/>
  <c r="AW1864" i="1"/>
  <c r="AO1866" i="1"/>
  <c r="AW1866" i="1"/>
  <c r="AO1868" i="1"/>
  <c r="AW1868" i="1"/>
  <c r="AO1870" i="1"/>
  <c r="AW1870" i="1"/>
  <c r="AO1872" i="1"/>
  <c r="AW1872" i="1"/>
  <c r="AO1874" i="1"/>
  <c r="AW1874" i="1"/>
  <c r="AO1876" i="1"/>
  <c r="AW1876" i="1"/>
  <c r="AO1878" i="1"/>
  <c r="AW1878" i="1"/>
  <c r="AO1880" i="1"/>
  <c r="AW1880" i="1"/>
  <c r="AO1882" i="1"/>
  <c r="AW1882" i="1"/>
  <c r="AO1884" i="1"/>
  <c r="AW1884" i="1"/>
  <c r="AO1886" i="1"/>
  <c r="AW1886" i="1"/>
  <c r="AO1888" i="1"/>
  <c r="AW1888" i="1"/>
  <c r="AO1890" i="1"/>
  <c r="AW1890" i="1"/>
  <c r="AO1892" i="1"/>
  <c r="AW1892" i="1"/>
  <c r="AO1894" i="1"/>
  <c r="AW1894" i="1"/>
  <c r="AO1896" i="1"/>
  <c r="AW1896" i="1"/>
  <c r="AO1898" i="1"/>
  <c r="AW1898" i="1"/>
  <c r="AO1900" i="1"/>
  <c r="AW1900" i="1"/>
  <c r="AO1902" i="1"/>
  <c r="AW1902" i="1"/>
  <c r="AO1904" i="1"/>
  <c r="AW1904" i="1"/>
  <c r="AO1906" i="1"/>
  <c r="AW1906" i="1"/>
  <c r="AO1908" i="1"/>
  <c r="AW1908" i="1"/>
  <c r="AO1910" i="1"/>
  <c r="AW1910" i="1"/>
  <c r="AO1912" i="1"/>
  <c r="AW1912" i="1"/>
  <c r="AO1914" i="1"/>
  <c r="AW1914" i="1"/>
  <c r="AO1916" i="1"/>
  <c r="AW1916" i="1"/>
  <c r="AO1918" i="1"/>
  <c r="AW1918" i="1"/>
  <c r="AO1920" i="1"/>
  <c r="AW1920" i="1"/>
  <c r="AO1922" i="1"/>
  <c r="AW1922" i="1"/>
  <c r="AO1924" i="1"/>
  <c r="AW1924" i="1"/>
  <c r="AO1926" i="1"/>
  <c r="AW1926" i="1"/>
  <c r="AO1928" i="1"/>
  <c r="AW1928" i="1"/>
  <c r="AO1930" i="1"/>
  <c r="AW1930" i="1"/>
  <c r="AO1932" i="1"/>
  <c r="AW1932" i="1"/>
  <c r="AO1934" i="1"/>
  <c r="AW1934" i="1"/>
  <c r="AO1936" i="1"/>
  <c r="AW1936" i="1"/>
  <c r="AO1938" i="1"/>
  <c r="AW1938" i="1"/>
  <c r="AO1940" i="1"/>
  <c r="AW1940" i="1"/>
  <c r="AO1942" i="1"/>
  <c r="AW1942" i="1"/>
  <c r="AO1944" i="1"/>
  <c r="AW1944" i="1"/>
  <c r="AO1946" i="1"/>
  <c r="AW1946" i="1"/>
  <c r="AO1948" i="1"/>
  <c r="AW1948" i="1"/>
  <c r="AO1950" i="1"/>
  <c r="AW1950" i="1"/>
  <c r="AO1952" i="1"/>
  <c r="AW1952" i="1"/>
  <c r="AO1954" i="1"/>
  <c r="AW1954" i="1"/>
  <c r="AO1956" i="1"/>
  <c r="AW1956" i="1"/>
  <c r="AO1958" i="1"/>
  <c r="AW1958" i="1"/>
  <c r="AO1960" i="1"/>
  <c r="AW1960" i="1"/>
  <c r="AO1962" i="1"/>
  <c r="AW1962" i="1"/>
  <c r="AO1964" i="1"/>
  <c r="AW1964" i="1"/>
  <c r="AO1966" i="1"/>
  <c r="AW1966" i="1"/>
  <c r="AO1968" i="1"/>
  <c r="AW1968" i="1"/>
  <c r="AO1970" i="1"/>
  <c r="AW1970" i="1"/>
  <c r="AO1972" i="1"/>
  <c r="AW1972" i="1"/>
  <c r="AO1974" i="1"/>
  <c r="AW1974" i="1"/>
  <c r="AO1976" i="1"/>
  <c r="AW1976" i="1"/>
  <c r="AO1978" i="1"/>
  <c r="AW1978" i="1"/>
  <c r="AO1980" i="1"/>
  <c r="AW1980" i="1"/>
  <c r="AO1982" i="1"/>
  <c r="AW1982" i="1"/>
  <c r="AO1984" i="1"/>
  <c r="AW1984" i="1"/>
  <c r="AO1986" i="1"/>
  <c r="AW1986" i="1"/>
  <c r="AO1988" i="1"/>
  <c r="AW1988" i="1"/>
  <c r="AO1990" i="1"/>
  <c r="AW1990" i="1"/>
  <c r="AO1992" i="1"/>
  <c r="AW1992" i="1"/>
  <c r="AO1994" i="1"/>
  <c r="AW1994" i="1"/>
  <c r="AO1996" i="1"/>
  <c r="AW1996" i="1"/>
  <c r="AO1998" i="1"/>
  <c r="AW1998" i="1"/>
  <c r="AO2000" i="1"/>
  <c r="AW2000" i="1"/>
  <c r="AO2002" i="1"/>
  <c r="AW2002" i="1"/>
  <c r="AO2004" i="1"/>
  <c r="AW2004" i="1"/>
  <c r="AO2006" i="1"/>
  <c r="AW2006" i="1"/>
  <c r="AO2008" i="1"/>
  <c r="AW2008" i="1"/>
  <c r="AO2010" i="1"/>
  <c r="AW2010" i="1"/>
  <c r="AO2012" i="1"/>
  <c r="AW2012" i="1"/>
  <c r="AO2014" i="1"/>
  <c r="AW2014" i="1"/>
  <c r="AO2016" i="1"/>
  <c r="AW2016" i="1"/>
  <c r="AO2018" i="1"/>
  <c r="AW2018" i="1"/>
  <c r="AO2020" i="1"/>
  <c r="AW2020" i="1"/>
  <c r="AO2022" i="1"/>
  <c r="AW2022" i="1"/>
  <c r="AO2024" i="1"/>
  <c r="AW2024" i="1"/>
  <c r="AO2026" i="1"/>
  <c r="AW2026" i="1"/>
  <c r="AO2028" i="1"/>
  <c r="AW2028" i="1"/>
  <c r="AO2030" i="1"/>
  <c r="AW2030" i="1"/>
  <c r="AO2032" i="1"/>
  <c r="AW2032" i="1"/>
  <c r="AO2034" i="1"/>
  <c r="AW2034" i="1"/>
  <c r="AO2036" i="1"/>
  <c r="AW2036" i="1"/>
  <c r="AO2038" i="1"/>
  <c r="AW2038" i="1"/>
  <c r="AO2040" i="1"/>
  <c r="AW2040" i="1"/>
  <c r="AO2042" i="1"/>
  <c r="AW2042" i="1"/>
  <c r="AO2044" i="1"/>
  <c r="AW2044" i="1"/>
  <c r="AO2046" i="1"/>
  <c r="AW2046" i="1"/>
  <c r="AO2048" i="1"/>
  <c r="AW2048" i="1"/>
  <c r="AO2050" i="1"/>
  <c r="AW2050" i="1"/>
  <c r="AO2052" i="1"/>
  <c r="AW2052" i="1"/>
  <c r="AO2054" i="1"/>
  <c r="AW2054" i="1"/>
  <c r="AO2056" i="1"/>
  <c r="AW2056" i="1"/>
  <c r="AO2058" i="1"/>
  <c r="AW2058" i="1"/>
  <c r="AO2060" i="1"/>
  <c r="AW2060" i="1"/>
  <c r="AO2062" i="1"/>
  <c r="AW2062" i="1"/>
  <c r="AO2064" i="1"/>
  <c r="AW2064" i="1"/>
  <c r="AO2066" i="1"/>
  <c r="AW2066" i="1"/>
  <c r="AO2068" i="1"/>
  <c r="AW2068" i="1"/>
  <c r="AO2070" i="1"/>
  <c r="AW2070" i="1"/>
  <c r="AO2072" i="1"/>
  <c r="AW2072" i="1"/>
  <c r="AO2074" i="1"/>
  <c r="AW2074" i="1"/>
  <c r="AO2076" i="1"/>
  <c r="AW2076" i="1"/>
  <c r="AO2078" i="1"/>
  <c r="AW2078" i="1"/>
  <c r="AO2080" i="1"/>
  <c r="AW2080" i="1"/>
  <c r="AO2082" i="1"/>
  <c r="AW2082" i="1"/>
  <c r="AO2084" i="1"/>
  <c r="AW2084" i="1"/>
  <c r="AO2086" i="1"/>
  <c r="AW2086" i="1"/>
  <c r="AO2088" i="1"/>
  <c r="AW2088" i="1"/>
  <c r="AO2090" i="1"/>
  <c r="AW2090" i="1"/>
  <c r="AO2092" i="1"/>
  <c r="AW2092" i="1"/>
  <c r="AO2094" i="1"/>
  <c r="AW2094" i="1"/>
  <c r="AO2096" i="1"/>
  <c r="AW2096" i="1"/>
  <c r="AO2098" i="1"/>
  <c r="AW2098" i="1"/>
  <c r="AO2100" i="1"/>
  <c r="AW2100" i="1"/>
  <c r="AO2102" i="1"/>
  <c r="AW2102" i="1"/>
  <c r="AO2104" i="1"/>
  <c r="AW2104" i="1"/>
  <c r="AO2106" i="1"/>
  <c r="AW2106" i="1"/>
  <c r="AO2108" i="1"/>
  <c r="AW2108" i="1"/>
  <c r="AO2110" i="1"/>
  <c r="AW2110" i="1"/>
  <c r="AO2112" i="1"/>
  <c r="AW2112" i="1"/>
  <c r="AO2114" i="1"/>
  <c r="AW2114" i="1"/>
  <c r="AO2116" i="1"/>
  <c r="AW2116" i="1"/>
  <c r="AO2118" i="1"/>
  <c r="AW2118" i="1"/>
  <c r="AO2120" i="1"/>
  <c r="AW2120" i="1"/>
  <c r="AO2122" i="1"/>
  <c r="AW2122" i="1"/>
  <c r="AO2124" i="1"/>
  <c r="AW2124" i="1"/>
  <c r="AO2126" i="1"/>
  <c r="AW2126" i="1"/>
  <c r="AO2128" i="1"/>
  <c r="AW2128" i="1"/>
  <c r="AO2130" i="1"/>
  <c r="AW2130" i="1"/>
  <c r="AO2132" i="1"/>
  <c r="AW2132" i="1"/>
  <c r="AO2134" i="1"/>
  <c r="AW2134" i="1"/>
  <c r="AO2136" i="1"/>
  <c r="AW2136" i="1"/>
  <c r="AO2138" i="1"/>
  <c r="AW2138" i="1"/>
  <c r="AO2140" i="1"/>
  <c r="AW2140" i="1"/>
  <c r="AO2142" i="1"/>
  <c r="AW2142" i="1"/>
  <c r="AO2144" i="1"/>
  <c r="AW2144" i="1"/>
  <c r="AO2146" i="1"/>
  <c r="AW2146" i="1"/>
  <c r="AO2148" i="1"/>
  <c r="AW2148" i="1"/>
  <c r="AO2150" i="1"/>
  <c r="AW2150" i="1"/>
  <c r="AO2152" i="1"/>
  <c r="AW2152" i="1"/>
  <c r="AO2154" i="1"/>
  <c r="AW2154" i="1"/>
  <c r="AO2156" i="1"/>
  <c r="AW2156" i="1"/>
  <c r="AO2158" i="1"/>
  <c r="AW2158" i="1"/>
  <c r="AO2160" i="1"/>
  <c r="AW2160" i="1"/>
  <c r="AO2162" i="1"/>
  <c r="AW2162" i="1"/>
  <c r="AO2164" i="1"/>
  <c r="AW2164" i="1"/>
  <c r="AO2166" i="1"/>
  <c r="AW2166" i="1"/>
  <c r="AO2168" i="1"/>
  <c r="AW2168" i="1"/>
  <c r="AO2170" i="1"/>
  <c r="AW2170" i="1"/>
  <c r="AO2172" i="1"/>
  <c r="AW2172" i="1"/>
  <c r="AO2174" i="1"/>
  <c r="AW2174" i="1"/>
  <c r="AO2176" i="1"/>
  <c r="AW2176" i="1"/>
  <c r="AO2178" i="1"/>
  <c r="AW2178" i="1"/>
  <c r="AO2180" i="1"/>
  <c r="AW2180" i="1"/>
  <c r="AO2182" i="1"/>
  <c r="AW2182" i="1"/>
  <c r="AO2184" i="1"/>
  <c r="AW2184" i="1"/>
  <c r="AO2186" i="1"/>
  <c r="AW2186" i="1"/>
  <c r="AO2188" i="1"/>
  <c r="AW2188" i="1"/>
  <c r="AO2190" i="1"/>
  <c r="AW2190" i="1"/>
  <c r="AO2192" i="1"/>
  <c r="AW2192" i="1"/>
  <c r="AO2194" i="1"/>
  <c r="AW2194" i="1"/>
  <c r="AO2196" i="1"/>
  <c r="AW2196" i="1"/>
  <c r="AO2198" i="1"/>
  <c r="AW2198" i="1"/>
  <c r="AO2200" i="1"/>
  <c r="AW2200" i="1"/>
  <c r="AO2202" i="1"/>
  <c r="AW2202" i="1"/>
  <c r="AO2204" i="1"/>
  <c r="AW2204" i="1"/>
  <c r="AO2206" i="1"/>
  <c r="AW2206" i="1"/>
  <c r="AO2208" i="1"/>
  <c r="AW2208" i="1"/>
  <c r="AO2210" i="1"/>
  <c r="AW2210" i="1"/>
  <c r="AO2212" i="1"/>
  <c r="AW2212" i="1"/>
  <c r="AO2214" i="1"/>
  <c r="AW2214" i="1"/>
  <c r="AO2216" i="1"/>
  <c r="AW2216" i="1"/>
  <c r="AO2218" i="1"/>
  <c r="AW2218" i="1"/>
  <c r="AO2220" i="1"/>
  <c r="AW2220" i="1"/>
  <c r="AO2222" i="1"/>
  <c r="AW2222" i="1"/>
  <c r="AO2224" i="1"/>
  <c r="AW2224" i="1"/>
  <c r="AO2226" i="1"/>
  <c r="AW2226" i="1"/>
  <c r="AO2228" i="1"/>
  <c r="AW2228" i="1"/>
  <c r="AO2230" i="1"/>
  <c r="AW2230" i="1"/>
  <c r="AO2232" i="1"/>
  <c r="AW2232" i="1"/>
  <c r="AO2234" i="1"/>
  <c r="AW2234" i="1"/>
  <c r="AO2236" i="1"/>
  <c r="AW2236" i="1"/>
  <c r="AO2238" i="1"/>
  <c r="AW2238" i="1"/>
  <c r="AO2240" i="1"/>
  <c r="AW2240" i="1"/>
  <c r="AO2242" i="1"/>
  <c r="AW2242" i="1"/>
  <c r="AO2244" i="1"/>
  <c r="AW2244" i="1"/>
  <c r="AO2246" i="1"/>
  <c r="AW2246" i="1"/>
  <c r="AO2248" i="1"/>
  <c r="AW2248" i="1"/>
  <c r="AO2250" i="1"/>
  <c r="AW2250" i="1"/>
  <c r="AO2252" i="1"/>
  <c r="AW2252" i="1"/>
  <c r="AO2254" i="1"/>
  <c r="AW2254" i="1"/>
  <c r="AO2256" i="1"/>
  <c r="AW2256" i="1"/>
  <c r="AO2258" i="1"/>
  <c r="AW2258" i="1"/>
  <c r="AO2260" i="1"/>
  <c r="AW2260" i="1"/>
  <c r="AO2262" i="1"/>
  <c r="AW2262" i="1"/>
  <c r="AO2264" i="1"/>
  <c r="AW2264" i="1"/>
  <c r="AO2266" i="1"/>
  <c r="AW2266" i="1"/>
  <c r="AO2268" i="1"/>
  <c r="AW2268" i="1"/>
  <c r="AO2270" i="1"/>
  <c r="AW2270" i="1"/>
  <c r="AO2272" i="1"/>
  <c r="AW2272" i="1"/>
  <c r="AO2274" i="1"/>
  <c r="AW2274" i="1"/>
  <c r="AO2276" i="1"/>
  <c r="AW2276" i="1"/>
  <c r="AO2278" i="1"/>
  <c r="AW2278" i="1"/>
  <c r="AO2280" i="1"/>
  <c r="AW2280" i="1"/>
  <c r="AO2282" i="1"/>
  <c r="AW2282" i="1"/>
  <c r="AO2284" i="1"/>
  <c r="AW2284" i="1"/>
  <c r="AO2286" i="1"/>
  <c r="AW2286" i="1"/>
  <c r="AO2288" i="1"/>
  <c r="AW2288" i="1"/>
  <c r="AO2290" i="1"/>
  <c r="AW2290" i="1"/>
  <c r="AO2292" i="1"/>
  <c r="AW2292" i="1"/>
  <c r="AO2294" i="1"/>
  <c r="AW2294" i="1"/>
  <c r="AO2296" i="1"/>
  <c r="AW2296" i="1"/>
  <c r="AO2298" i="1"/>
  <c r="AW2298" i="1"/>
  <c r="AO2300" i="1"/>
  <c r="AW2300" i="1"/>
  <c r="AO2302" i="1"/>
  <c r="AW2302" i="1"/>
  <c r="AO2304" i="1"/>
  <c r="AW2304" i="1"/>
  <c r="AO2306" i="1"/>
  <c r="AW2306" i="1"/>
  <c r="AO2308" i="1"/>
  <c r="AW2308" i="1"/>
  <c r="AO2310" i="1"/>
  <c r="AW2310" i="1"/>
  <c r="AO2312" i="1"/>
  <c r="AW2312" i="1"/>
  <c r="AO2314" i="1"/>
  <c r="AW2314" i="1"/>
  <c r="AO2316" i="1"/>
  <c r="AW2316" i="1"/>
  <c r="AO2318" i="1"/>
  <c r="AW2318" i="1"/>
  <c r="AO2320" i="1"/>
  <c r="AW2320" i="1"/>
  <c r="AO2322" i="1"/>
  <c r="AW2322" i="1"/>
  <c r="AO2324" i="1"/>
  <c r="AW2324" i="1"/>
  <c r="AO2326" i="1"/>
  <c r="AW2326" i="1"/>
  <c r="AO2328" i="1"/>
  <c r="AW2328" i="1"/>
  <c r="AO2330" i="1"/>
  <c r="AW2330" i="1"/>
  <c r="AO2332" i="1"/>
  <c r="AW2332" i="1"/>
  <c r="AO2334" i="1"/>
  <c r="AW2334" i="1"/>
  <c r="AO2336" i="1"/>
  <c r="AW2336" i="1"/>
  <c r="AO2338" i="1"/>
  <c r="AW2338" i="1"/>
  <c r="AO2340" i="1"/>
  <c r="AW2340" i="1"/>
  <c r="AO2342" i="1"/>
  <c r="AW2342" i="1"/>
  <c r="AO2344" i="1"/>
  <c r="AW2344" i="1"/>
  <c r="AO2346" i="1"/>
  <c r="AW2346" i="1"/>
  <c r="AO2348" i="1"/>
  <c r="AW2348" i="1"/>
  <c r="AO2350" i="1"/>
  <c r="AW2350" i="1"/>
  <c r="AO2352" i="1"/>
  <c r="AW2352" i="1"/>
  <c r="AO2354" i="1"/>
  <c r="AW2354" i="1"/>
  <c r="AO2356" i="1"/>
  <c r="AW2356" i="1"/>
  <c r="AO2358" i="1"/>
  <c r="AW2358" i="1"/>
  <c r="AO2360" i="1"/>
  <c r="AW2360" i="1"/>
  <c r="AO2362" i="1"/>
  <c r="AW2362" i="1"/>
  <c r="AO2364" i="1"/>
  <c r="AW2364" i="1"/>
  <c r="AO2366" i="1"/>
  <c r="AW2366" i="1"/>
  <c r="AO2368" i="1"/>
  <c r="AW2368" i="1"/>
  <c r="AO2370" i="1"/>
  <c r="AW2370" i="1"/>
  <c r="AO2372" i="1"/>
  <c r="AW2372" i="1"/>
  <c r="AO2374" i="1"/>
  <c r="AW2374" i="1"/>
  <c r="AO2376" i="1"/>
  <c r="AW2376" i="1"/>
  <c r="AO2378" i="1"/>
  <c r="AW2378" i="1"/>
  <c r="AO2380" i="1"/>
  <c r="AW2380" i="1"/>
  <c r="AO2382" i="1"/>
  <c r="AW2382" i="1"/>
  <c r="AO2384" i="1"/>
  <c r="AW2384" i="1"/>
  <c r="AO2386" i="1"/>
  <c r="AW2386" i="1"/>
  <c r="AO2388" i="1"/>
  <c r="AW2388" i="1"/>
  <c r="AO2390" i="1"/>
  <c r="AW2390" i="1"/>
  <c r="AO2392" i="1"/>
  <c r="AW2392" i="1"/>
  <c r="AO2394" i="1"/>
  <c r="AW2394" i="1"/>
  <c r="AO2396" i="1"/>
  <c r="AW2396" i="1"/>
  <c r="AO2398" i="1"/>
  <c r="AW2398" i="1"/>
  <c r="AO2400" i="1"/>
  <c r="AW2400" i="1"/>
  <c r="AO2402" i="1"/>
  <c r="AW2402" i="1"/>
  <c r="AO2404" i="1"/>
  <c r="AW2404" i="1"/>
  <c r="AO2406" i="1"/>
  <c r="AW2406" i="1"/>
  <c r="AO2408" i="1"/>
  <c r="AW2408" i="1"/>
  <c r="AO2410" i="1"/>
  <c r="AW2410" i="1"/>
  <c r="AO2412" i="1"/>
  <c r="AW2412" i="1"/>
  <c r="AO2414" i="1"/>
  <c r="AW2414" i="1"/>
  <c r="AO2416" i="1"/>
  <c r="AW2416" i="1"/>
  <c r="AO2418" i="1"/>
  <c r="AW2418" i="1"/>
  <c r="AO2420" i="1"/>
  <c r="AW2420" i="1"/>
  <c r="AO2422" i="1"/>
  <c r="AW2422" i="1"/>
  <c r="AO2424" i="1"/>
  <c r="AW2424" i="1"/>
  <c r="AO2426" i="1"/>
  <c r="AW2426" i="1"/>
  <c r="AO2428" i="1"/>
  <c r="AW2428" i="1"/>
  <c r="AO2430" i="1"/>
  <c r="AW2430" i="1"/>
  <c r="AO2432" i="1"/>
  <c r="AW2432" i="1"/>
  <c r="AO2434" i="1"/>
  <c r="AW2434" i="1"/>
  <c r="AO2436" i="1"/>
  <c r="AW2436" i="1"/>
  <c r="AO2438" i="1"/>
  <c r="AW2438" i="1"/>
  <c r="AO2440" i="1"/>
  <c r="AW2440" i="1"/>
  <c r="AO2442" i="1"/>
  <c r="AW2442" i="1"/>
  <c r="AO2444" i="1"/>
  <c r="AW2444" i="1"/>
  <c r="AO2446" i="1"/>
  <c r="AW2446" i="1"/>
  <c r="AO2448" i="1"/>
  <c r="AW2448" i="1"/>
  <c r="AO2450" i="1"/>
  <c r="AW2450" i="1"/>
  <c r="AO2452" i="1"/>
  <c r="AW2452" i="1"/>
  <c r="AO2454" i="1"/>
  <c r="AW2454" i="1"/>
  <c r="AO2456" i="1"/>
  <c r="AW2456" i="1"/>
  <c r="AO2458" i="1"/>
  <c r="AW2458" i="1"/>
  <c r="AO2460" i="1"/>
  <c r="AW2460" i="1"/>
  <c r="AO2462" i="1"/>
  <c r="AW2462" i="1"/>
  <c r="AO2464" i="1"/>
  <c r="AW2464" i="1"/>
  <c r="AO2466" i="1"/>
  <c r="AW2466" i="1"/>
  <c r="AO2468" i="1"/>
  <c r="AW2468" i="1"/>
  <c r="AO2470" i="1"/>
  <c r="AW2470" i="1"/>
  <c r="AO2472" i="1"/>
  <c r="AW2472" i="1"/>
  <c r="AO2474" i="1"/>
  <c r="AW2474" i="1"/>
  <c r="AO2476" i="1"/>
  <c r="AW2476" i="1"/>
  <c r="AO2478" i="1"/>
  <c r="AW2478" i="1"/>
  <c r="AO2480" i="1"/>
  <c r="AW2480" i="1"/>
  <c r="AO2482" i="1"/>
  <c r="AW2482" i="1"/>
  <c r="AO2484" i="1"/>
  <c r="AW2484" i="1"/>
  <c r="AO2486" i="1"/>
  <c r="AW2486" i="1"/>
  <c r="AO2488" i="1"/>
  <c r="AW2488" i="1"/>
  <c r="AO2490" i="1"/>
  <c r="AW2490" i="1"/>
  <c r="AO2492" i="1"/>
  <c r="AW2492" i="1"/>
  <c r="AO2494" i="1"/>
  <c r="AW2494" i="1"/>
  <c r="AO2496" i="1"/>
  <c r="AW2496" i="1"/>
  <c r="AO2498" i="1"/>
  <c r="AW2498" i="1"/>
  <c r="AO2500" i="1"/>
  <c r="AW2500" i="1"/>
  <c r="AO2502" i="1"/>
  <c r="AW2502" i="1"/>
  <c r="AO2504" i="1"/>
  <c r="AW2504" i="1"/>
  <c r="AO2506" i="1"/>
  <c r="AW2506" i="1"/>
  <c r="AO2508" i="1"/>
  <c r="AW2508" i="1"/>
  <c r="AO2510" i="1"/>
  <c r="AW2510" i="1"/>
  <c r="AO2512" i="1"/>
  <c r="AW2512" i="1"/>
  <c r="AO2514" i="1"/>
  <c r="AW2514" i="1"/>
  <c r="AO2516" i="1"/>
  <c r="AW2516" i="1"/>
  <c r="AO2518" i="1"/>
  <c r="AW2518" i="1"/>
  <c r="AO2520" i="1"/>
  <c r="AW2520" i="1"/>
  <c r="AO2522" i="1"/>
  <c r="AW2522" i="1"/>
  <c r="AO2524" i="1"/>
  <c r="AW2524" i="1"/>
  <c r="AO2526" i="1"/>
  <c r="AW2526" i="1"/>
  <c r="AO2528" i="1"/>
  <c r="AW2528" i="1"/>
  <c r="AO2530" i="1"/>
  <c r="AW2530" i="1"/>
  <c r="AO2532" i="1"/>
  <c r="AW2532" i="1"/>
  <c r="AO2534" i="1"/>
  <c r="AW2534" i="1"/>
  <c r="AO2536" i="1"/>
  <c r="AW2536" i="1"/>
  <c r="AO2538" i="1"/>
  <c r="AW2538" i="1"/>
  <c r="AO2540" i="1"/>
  <c r="AW2540" i="1"/>
  <c r="AO2542" i="1"/>
  <c r="AW2542" i="1"/>
  <c r="AO2544" i="1"/>
  <c r="AW2544" i="1"/>
  <c r="AO2546" i="1"/>
  <c r="AW2546" i="1"/>
  <c r="AO2548" i="1"/>
  <c r="AW2548" i="1"/>
  <c r="AO2550" i="1"/>
  <c r="AW2550" i="1"/>
  <c r="AO2552" i="1"/>
  <c r="AW2552" i="1"/>
  <c r="AO2554" i="1"/>
  <c r="AW2554" i="1"/>
  <c r="AO2556" i="1"/>
  <c r="AW2556" i="1"/>
  <c r="AO2558" i="1"/>
  <c r="AW2558" i="1"/>
  <c r="AO2560" i="1"/>
  <c r="AW2560" i="1"/>
  <c r="AO2562" i="1"/>
  <c r="AW2562" i="1"/>
  <c r="AO2564" i="1"/>
  <c r="AW2564" i="1"/>
  <c r="AO2566" i="1"/>
  <c r="AW2566" i="1"/>
  <c r="AO2568" i="1"/>
  <c r="AW2568" i="1"/>
  <c r="AO2570" i="1"/>
  <c r="AW2570" i="1"/>
  <c r="AO2572" i="1"/>
  <c r="AW2572" i="1"/>
  <c r="AO2574" i="1"/>
  <c r="AW2574" i="1"/>
  <c r="AO2576" i="1"/>
  <c r="AW2576" i="1"/>
  <c r="AO2578" i="1"/>
  <c r="AW2578" i="1"/>
  <c r="AO2580" i="1"/>
  <c r="AW2580" i="1"/>
  <c r="AO2582" i="1"/>
  <c r="AW2582" i="1"/>
  <c r="AO2584" i="1"/>
  <c r="AW2584" i="1"/>
  <c r="AO2586" i="1"/>
  <c r="AW2586" i="1"/>
  <c r="AO2588" i="1"/>
  <c r="AW2588" i="1"/>
  <c r="AO2590" i="1"/>
  <c r="AW2590" i="1"/>
  <c r="AO2592" i="1"/>
  <c r="AW2592" i="1"/>
  <c r="AO2594" i="1"/>
  <c r="AW2594" i="1"/>
  <c r="AO2596" i="1"/>
  <c r="AW2596" i="1"/>
  <c r="AO2598" i="1"/>
  <c r="AW2598" i="1"/>
  <c r="AO2600" i="1"/>
  <c r="AW2600" i="1"/>
  <c r="AO2602" i="1"/>
  <c r="AW2602" i="1"/>
  <c r="AO2604" i="1"/>
  <c r="AW2604" i="1"/>
  <c r="AO2606" i="1"/>
  <c r="AW2606" i="1"/>
  <c r="AO2608" i="1"/>
  <c r="AW2608" i="1"/>
  <c r="AO2610" i="1"/>
  <c r="AW2610" i="1"/>
  <c r="AO2612" i="1"/>
  <c r="AW2612" i="1"/>
  <c r="AO2614" i="1"/>
  <c r="AW2614" i="1"/>
  <c r="AO2616" i="1"/>
  <c r="AW2616" i="1"/>
  <c r="AO2618" i="1"/>
  <c r="AW2618" i="1"/>
  <c r="AO2620" i="1"/>
  <c r="AW2620" i="1"/>
  <c r="AO2622" i="1"/>
  <c r="AW2622" i="1"/>
  <c r="AO2624" i="1"/>
  <c r="AW2624" i="1"/>
  <c r="AO2626" i="1"/>
  <c r="AW2626" i="1"/>
  <c r="AO2628" i="1"/>
  <c r="AW2628" i="1"/>
  <c r="AO2630" i="1"/>
  <c r="AW2630" i="1"/>
  <c r="AO2632" i="1"/>
  <c r="AW2632" i="1"/>
  <c r="AO2634" i="1"/>
  <c r="AW2634" i="1"/>
  <c r="AO2636" i="1"/>
  <c r="AW2636" i="1"/>
  <c r="AO2638" i="1"/>
  <c r="AW2638" i="1"/>
  <c r="AO2640" i="1"/>
  <c r="AW2640" i="1"/>
  <c r="AO2642" i="1"/>
  <c r="AW2642" i="1"/>
  <c r="AO2644" i="1"/>
  <c r="AW2644" i="1"/>
  <c r="AO2646" i="1"/>
  <c r="AW2646" i="1"/>
  <c r="AO2648" i="1"/>
  <c r="AW2648" i="1"/>
  <c r="AO2650" i="1"/>
  <c r="AW2650" i="1"/>
  <c r="AO2652" i="1"/>
  <c r="AW2652" i="1"/>
  <c r="AO2654" i="1"/>
  <c r="AW2654" i="1"/>
  <c r="AO2656" i="1"/>
  <c r="AW2656" i="1"/>
  <c r="AO2658" i="1"/>
  <c r="AW2658" i="1"/>
  <c r="AO2660" i="1"/>
  <c r="AW2660" i="1"/>
  <c r="AO2662" i="1"/>
  <c r="AW2662" i="1"/>
  <c r="AO2664" i="1"/>
  <c r="AW2664" i="1"/>
  <c r="AO2666" i="1"/>
  <c r="AW2666" i="1"/>
  <c r="AO2668" i="1"/>
  <c r="AW2668" i="1"/>
  <c r="AO2670" i="1"/>
  <c r="AW2670" i="1"/>
  <c r="AO2672" i="1"/>
  <c r="AW2672" i="1"/>
  <c r="AO2674" i="1"/>
  <c r="AW2674" i="1"/>
  <c r="AO2676" i="1"/>
  <c r="AW2676" i="1"/>
  <c r="AO2678" i="1"/>
  <c r="AW2678" i="1"/>
  <c r="AO2680" i="1"/>
  <c r="AW2680" i="1"/>
  <c r="AO2682" i="1"/>
  <c r="AW2682" i="1"/>
  <c r="AO2684" i="1"/>
  <c r="AW2684" i="1"/>
  <c r="AO2686" i="1"/>
  <c r="AW2686" i="1"/>
  <c r="AO2688" i="1"/>
  <c r="AW2688" i="1"/>
  <c r="AO2690" i="1"/>
  <c r="AW2690" i="1"/>
  <c r="AO2692" i="1"/>
  <c r="AW2692" i="1"/>
  <c r="AO2694" i="1"/>
  <c r="AW2694" i="1"/>
  <c r="AO2696" i="1"/>
  <c r="AW2696" i="1"/>
  <c r="AO2698" i="1"/>
  <c r="AW2698" i="1"/>
  <c r="AO2700" i="1"/>
  <c r="AW2700" i="1"/>
  <c r="AO2702" i="1"/>
  <c r="AW2702" i="1"/>
  <c r="AO2704" i="1"/>
  <c r="AW2704" i="1"/>
  <c r="AO2706" i="1"/>
  <c r="AW2706" i="1"/>
  <c r="AO2708" i="1"/>
  <c r="AW2708" i="1"/>
  <c r="AO2710" i="1"/>
  <c r="AW2710" i="1"/>
  <c r="AO2712" i="1"/>
  <c r="AW2712" i="1"/>
  <c r="AO2714" i="1"/>
  <c r="AW2714" i="1"/>
  <c r="AO2716" i="1"/>
  <c r="AW2716" i="1"/>
  <c r="AO2718" i="1"/>
  <c r="AW2718" i="1"/>
  <c r="AO2720" i="1"/>
  <c r="AW2720" i="1"/>
  <c r="AO2722" i="1"/>
  <c r="AW2722" i="1"/>
  <c r="AO2724" i="1"/>
  <c r="AW2724" i="1"/>
  <c r="AO2726" i="1"/>
  <c r="AW2726" i="1"/>
  <c r="AO2728" i="1"/>
  <c r="AW2728" i="1"/>
  <c r="AO2730" i="1"/>
  <c r="AW2730" i="1"/>
  <c r="AO2732" i="1"/>
  <c r="AW2732" i="1"/>
  <c r="AO2734" i="1"/>
  <c r="AW2734" i="1"/>
  <c r="AO2736" i="1"/>
  <c r="AW2736" i="1"/>
  <c r="AO2738" i="1"/>
  <c r="AW2738" i="1"/>
  <c r="AO2740" i="1"/>
  <c r="AW2740" i="1"/>
  <c r="AO2742" i="1"/>
  <c r="AW2742" i="1"/>
  <c r="AO2744" i="1"/>
  <c r="AW2744" i="1"/>
  <c r="AO2746" i="1"/>
  <c r="AW2746" i="1"/>
  <c r="AO2748" i="1"/>
  <c r="AW2748" i="1"/>
  <c r="AO2750" i="1"/>
  <c r="AW2750" i="1"/>
  <c r="AO2752" i="1"/>
  <c r="AW2752" i="1"/>
  <c r="AO2754" i="1"/>
  <c r="AW2754" i="1"/>
  <c r="AO2756" i="1"/>
  <c r="AW2756" i="1"/>
  <c r="AO2758" i="1"/>
  <c r="AW2758" i="1"/>
  <c r="AO2760" i="1"/>
  <c r="AW2760" i="1"/>
  <c r="AO2762" i="1"/>
  <c r="AW2762" i="1"/>
  <c r="AO2764" i="1"/>
  <c r="AW2764" i="1"/>
  <c r="AO2766" i="1"/>
  <c r="AW2766" i="1"/>
  <c r="AO2768" i="1"/>
  <c r="AW2768" i="1"/>
  <c r="AO2770" i="1"/>
  <c r="AW2770" i="1"/>
  <c r="AO2772" i="1"/>
  <c r="AW2772" i="1"/>
  <c r="AO2774" i="1"/>
  <c r="AW2774" i="1"/>
  <c r="AO2776" i="1"/>
  <c r="AW2776" i="1"/>
  <c r="AO2778" i="1"/>
  <c r="AW2778" i="1"/>
  <c r="AO2780" i="1"/>
  <c r="AW2780" i="1"/>
  <c r="AO2782" i="1"/>
  <c r="AW2782" i="1"/>
  <c r="AO2784" i="1"/>
  <c r="AW2784" i="1"/>
  <c r="AO2786" i="1"/>
  <c r="AW2786" i="1"/>
  <c r="AO2788" i="1"/>
  <c r="AW2788" i="1"/>
  <c r="AO2790" i="1"/>
  <c r="AW2790" i="1"/>
  <c r="AO2792" i="1"/>
  <c r="AW2792" i="1"/>
  <c r="AO2794" i="1"/>
  <c r="AW2794" i="1"/>
  <c r="AO2796" i="1"/>
  <c r="AW2796" i="1"/>
  <c r="AO2798" i="1"/>
  <c r="AW2798" i="1"/>
  <c r="AO2800" i="1"/>
  <c r="AW2800" i="1"/>
  <c r="AO2802" i="1"/>
  <c r="AW2802" i="1"/>
  <c r="AO2804" i="1"/>
  <c r="AW2804" i="1"/>
  <c r="AO2806" i="1"/>
  <c r="AW2806" i="1"/>
  <c r="AO2808" i="1"/>
  <c r="AW2808" i="1"/>
  <c r="AO2810" i="1"/>
  <c r="AW2810" i="1"/>
  <c r="AO2812" i="1"/>
  <c r="AW2812" i="1"/>
  <c r="AO2814" i="1"/>
  <c r="AW2814" i="1"/>
  <c r="AO2816" i="1"/>
  <c r="AW2816" i="1"/>
  <c r="AO2818" i="1"/>
  <c r="AW2818" i="1"/>
  <c r="AO2820" i="1"/>
  <c r="AW2820" i="1"/>
  <c r="AO2822" i="1"/>
  <c r="AW2822" i="1"/>
  <c r="AO2824" i="1"/>
  <c r="AW2824" i="1"/>
  <c r="AO2826" i="1"/>
  <c r="AW2826" i="1"/>
  <c r="AO2828" i="1"/>
  <c r="AW2828" i="1"/>
  <c r="AO2830" i="1"/>
  <c r="AW2830" i="1"/>
  <c r="AO2832" i="1"/>
  <c r="AW2832" i="1"/>
  <c r="AO2834" i="1"/>
  <c r="AW2834" i="1"/>
  <c r="AO2836" i="1"/>
  <c r="AW2836" i="1"/>
  <c r="AO2838" i="1"/>
  <c r="AW2838" i="1"/>
  <c r="AO2840" i="1"/>
  <c r="AW2840" i="1"/>
  <c r="AO2842" i="1"/>
  <c r="AW2842" i="1"/>
  <c r="AO2844" i="1"/>
  <c r="AW2844" i="1"/>
  <c r="AO2846" i="1"/>
  <c r="AW2846" i="1"/>
  <c r="AO2848" i="1"/>
  <c r="AW2848" i="1"/>
  <c r="AO2850" i="1"/>
  <c r="AW2850" i="1"/>
  <c r="AO2852" i="1"/>
  <c r="AW2852" i="1"/>
  <c r="AO2854" i="1"/>
  <c r="AW2854" i="1"/>
  <c r="AO2856" i="1"/>
  <c r="AW2856" i="1"/>
  <c r="AO2858" i="1"/>
  <c r="AW2858" i="1"/>
  <c r="AO2860" i="1"/>
  <c r="AW2860" i="1"/>
  <c r="AO2862" i="1"/>
  <c r="AW2862" i="1"/>
  <c r="AO2864" i="1"/>
  <c r="AW2864" i="1"/>
  <c r="AO2866" i="1"/>
  <c r="AW2866" i="1"/>
  <c r="AO2868" i="1"/>
  <c r="AW2868" i="1"/>
  <c r="AO2870" i="1"/>
  <c r="AW2870" i="1"/>
  <c r="AO2872" i="1"/>
  <c r="AW2872" i="1"/>
  <c r="AO2874" i="1"/>
  <c r="AW2874" i="1"/>
  <c r="AO2876" i="1"/>
  <c r="AW2876" i="1"/>
  <c r="AO2878" i="1"/>
  <c r="AW2878" i="1"/>
  <c r="AO2880" i="1"/>
  <c r="AW2880" i="1"/>
  <c r="AO2882" i="1"/>
  <c r="AW2882" i="1"/>
  <c r="AO2884" i="1"/>
  <c r="AW2884" i="1"/>
  <c r="AO2886" i="1"/>
  <c r="AW2886" i="1"/>
  <c r="AO2888" i="1"/>
  <c r="AW2888" i="1"/>
  <c r="AO2890" i="1"/>
  <c r="AW2890" i="1"/>
  <c r="AO2892" i="1"/>
  <c r="AW2892" i="1"/>
  <c r="AO2894" i="1"/>
  <c r="AW2894" i="1"/>
  <c r="AO2896" i="1"/>
  <c r="AW2896" i="1"/>
  <c r="AO2898" i="1"/>
  <c r="AW2898" i="1"/>
  <c r="AO2900" i="1"/>
  <c r="AW2900" i="1"/>
  <c r="AO2902" i="1"/>
  <c r="AW2902" i="1"/>
  <c r="AO2904" i="1"/>
  <c r="AW2904" i="1"/>
  <c r="AO2906" i="1"/>
  <c r="AW2906" i="1"/>
  <c r="AO2908" i="1"/>
  <c r="AW2908" i="1"/>
  <c r="AO2910" i="1"/>
  <c r="AW2910" i="1"/>
  <c r="AO2912" i="1"/>
  <c r="AW2912" i="1"/>
  <c r="AO2914" i="1"/>
  <c r="AW2914" i="1"/>
  <c r="AO2916" i="1"/>
  <c r="AW2916" i="1"/>
  <c r="AO2918" i="1"/>
  <c r="AW2918" i="1"/>
  <c r="AO2920" i="1"/>
  <c r="AW2920" i="1"/>
  <c r="AO2922" i="1"/>
  <c r="AW2922" i="1"/>
  <c r="AO2924" i="1"/>
  <c r="AW2924" i="1"/>
  <c r="AO2926" i="1"/>
  <c r="AW2926" i="1"/>
  <c r="AO2928" i="1"/>
  <c r="AW2928" i="1"/>
  <c r="AO2930" i="1"/>
  <c r="AW2930" i="1"/>
  <c r="AO2932" i="1"/>
  <c r="AW2932" i="1"/>
  <c r="AO2934" i="1"/>
  <c r="AW2934" i="1"/>
  <c r="AO2936" i="1"/>
  <c r="AW2936" i="1"/>
  <c r="AO2938" i="1"/>
  <c r="AW2938" i="1"/>
  <c r="AO2940" i="1"/>
  <c r="AW2940" i="1"/>
  <c r="AO2942" i="1"/>
  <c r="AW2942" i="1"/>
  <c r="AO2944" i="1"/>
  <c r="AW2944" i="1"/>
  <c r="AO2946" i="1"/>
  <c r="AW2946" i="1"/>
  <c r="AO2948" i="1"/>
  <c r="AW2948" i="1"/>
  <c r="AO2950" i="1"/>
  <c r="AW2950" i="1"/>
  <c r="AO2952" i="1"/>
  <c r="AW2952" i="1"/>
  <c r="AO2954" i="1"/>
  <c r="AW2954" i="1"/>
  <c r="AO2956" i="1"/>
  <c r="AW2956" i="1"/>
  <c r="AO2958" i="1"/>
  <c r="AW2958" i="1"/>
  <c r="AO2960" i="1"/>
  <c r="AW2960" i="1"/>
  <c r="AO2962" i="1"/>
  <c r="AW2962" i="1"/>
  <c r="AO2964" i="1"/>
  <c r="AW2964" i="1"/>
  <c r="AO2966" i="1"/>
  <c r="AW2966" i="1"/>
  <c r="AY184" i="1"/>
  <c r="AW187" i="1"/>
  <c r="AY192" i="1"/>
  <c r="AW195" i="1"/>
  <c r="AY200" i="1"/>
  <c r="AW203" i="1"/>
  <c r="AY208" i="1"/>
  <c r="AW211" i="1"/>
  <c r="AY216" i="1"/>
  <c r="AW219" i="1"/>
  <c r="AY224" i="1"/>
  <c r="AW227" i="1"/>
  <c r="AY232" i="1"/>
  <c r="AW235" i="1"/>
  <c r="AY240" i="1"/>
  <c r="AW243" i="1"/>
  <c r="AY248" i="1"/>
  <c r="AW251" i="1"/>
  <c r="AY256" i="1"/>
  <c r="AW259" i="1"/>
  <c r="AY264" i="1"/>
  <c r="AW267" i="1"/>
  <c r="AY272" i="1"/>
  <c r="AW275" i="1"/>
  <c r="AY280" i="1"/>
  <c r="AW283" i="1"/>
  <c r="AY288" i="1"/>
  <c r="AW291" i="1"/>
  <c r="AY296" i="1"/>
  <c r="AW299" i="1"/>
  <c r="AY304" i="1"/>
  <c r="AW307" i="1"/>
  <c r="AY312" i="1"/>
  <c r="AW315" i="1"/>
  <c r="AY320" i="1"/>
  <c r="AW323" i="1"/>
  <c r="AY328" i="1"/>
  <c r="AW331" i="1"/>
  <c r="AY336" i="1"/>
  <c r="AW339" i="1"/>
  <c r="AY344" i="1"/>
  <c r="AW347" i="1"/>
  <c r="AY352" i="1"/>
  <c r="AZ358" i="1"/>
  <c r="AZ360" i="1"/>
  <c r="AZ370" i="1"/>
  <c r="AW374" i="1"/>
  <c r="AW380" i="1"/>
  <c r="AW386" i="1"/>
  <c r="AZ390" i="1"/>
  <c r="AZ392" i="1"/>
  <c r="AZ402" i="1"/>
  <c r="AW406" i="1"/>
  <c r="AW412" i="1"/>
  <c r="AW418" i="1"/>
  <c r="AZ422" i="1"/>
  <c r="AZ424" i="1"/>
  <c r="AW430" i="1"/>
  <c r="AZ438" i="1"/>
  <c r="AW446" i="1"/>
  <c r="AZ454" i="1"/>
  <c r="AW462" i="1"/>
  <c r="AZ470" i="1"/>
  <c r="AW478" i="1"/>
  <c r="AZ486" i="1"/>
  <c r="AW494" i="1"/>
  <c r="AZ502" i="1"/>
  <c r="AW510" i="1"/>
  <c r="AZ518" i="1"/>
  <c r="AW526" i="1"/>
  <c r="AZ534" i="1"/>
  <c r="AW542" i="1"/>
  <c r="AZ550" i="1"/>
  <c r="AW558" i="1"/>
  <c r="AZ562" i="1"/>
  <c r="AW590" i="1"/>
  <c r="AZ594" i="1"/>
  <c r="AW622" i="1"/>
  <c r="AZ626" i="1"/>
  <c r="AW832" i="1"/>
  <c r="AW864" i="1"/>
  <c r="AW896" i="1"/>
  <c r="AW928" i="1"/>
  <c r="AW960" i="1"/>
  <c r="AW992" i="1"/>
  <c r="AW1024" i="1"/>
  <c r="AW1056" i="1"/>
  <c r="AZ1138" i="1"/>
  <c r="AW1198" i="1"/>
  <c r="AW1228" i="1"/>
  <c r="AW1260" i="1"/>
  <c r="AW1292" i="1"/>
  <c r="AW1412" i="1"/>
  <c r="AZ1778" i="1"/>
  <c r="AY356" i="1"/>
  <c r="AZ356" i="1"/>
  <c r="AY364" i="1"/>
  <c r="AZ364" i="1"/>
  <c r="AY372" i="1"/>
  <c r="AZ372" i="1"/>
  <c r="AY380" i="1"/>
  <c r="AZ380" i="1"/>
  <c r="AY388" i="1"/>
  <c r="AZ388" i="1"/>
  <c r="AY396" i="1"/>
  <c r="AZ396" i="1"/>
  <c r="AY404" i="1"/>
  <c r="AZ404" i="1"/>
  <c r="AY412" i="1"/>
  <c r="AZ412" i="1"/>
  <c r="AY420" i="1"/>
  <c r="AZ420" i="1"/>
  <c r="AY428" i="1"/>
  <c r="AZ428" i="1"/>
  <c r="AY432" i="1"/>
  <c r="AZ432" i="1"/>
  <c r="AY436" i="1"/>
  <c r="AZ436" i="1"/>
  <c r="AY440" i="1"/>
  <c r="AZ440" i="1"/>
  <c r="AY444" i="1"/>
  <c r="AZ444" i="1"/>
  <c r="AY448" i="1"/>
  <c r="AZ448" i="1"/>
  <c r="AY452" i="1"/>
  <c r="AZ452" i="1"/>
  <c r="AY456" i="1"/>
  <c r="AZ456" i="1"/>
  <c r="AY460" i="1"/>
  <c r="AZ460" i="1"/>
  <c r="AY464" i="1"/>
  <c r="AZ464" i="1"/>
  <c r="AY468" i="1"/>
  <c r="AZ468" i="1"/>
  <c r="AY472" i="1"/>
  <c r="AZ472" i="1"/>
  <c r="AY476" i="1"/>
  <c r="AZ476" i="1"/>
  <c r="AY480" i="1"/>
  <c r="AZ480" i="1"/>
  <c r="AY484" i="1"/>
  <c r="AZ484" i="1"/>
  <c r="AY488" i="1"/>
  <c r="AZ488" i="1"/>
  <c r="AY492" i="1"/>
  <c r="AZ492" i="1"/>
  <c r="AY496" i="1"/>
  <c r="AZ496" i="1"/>
  <c r="AY500" i="1"/>
  <c r="AZ500" i="1"/>
  <c r="AY504" i="1"/>
  <c r="AZ504" i="1"/>
  <c r="AY508" i="1"/>
  <c r="AZ508" i="1"/>
  <c r="AY512" i="1"/>
  <c r="AZ512" i="1"/>
  <c r="AY516" i="1"/>
  <c r="AZ516" i="1"/>
  <c r="AY520" i="1"/>
  <c r="AZ520" i="1"/>
  <c r="AY524" i="1"/>
  <c r="AZ524" i="1"/>
  <c r="AY528" i="1"/>
  <c r="AZ528" i="1"/>
  <c r="AY532" i="1"/>
  <c r="AZ532" i="1"/>
  <c r="AY536" i="1"/>
  <c r="AZ536" i="1"/>
  <c r="AY540" i="1"/>
  <c r="AZ540" i="1"/>
  <c r="AY544" i="1"/>
  <c r="AZ544" i="1"/>
  <c r="AY548" i="1"/>
  <c r="AZ548" i="1"/>
  <c r="AY552" i="1"/>
  <c r="AZ552" i="1"/>
  <c r="AY556" i="1"/>
  <c r="AZ556" i="1"/>
  <c r="AY558" i="1"/>
  <c r="AZ558" i="1"/>
  <c r="AY560" i="1"/>
  <c r="AZ560" i="1"/>
  <c r="AY564" i="1"/>
  <c r="AZ564" i="1"/>
  <c r="AY566" i="1"/>
  <c r="AZ566" i="1"/>
  <c r="AY568" i="1"/>
  <c r="AZ568" i="1"/>
  <c r="AY572" i="1"/>
  <c r="AZ572" i="1"/>
  <c r="AY574" i="1"/>
  <c r="AZ574" i="1"/>
  <c r="AY576" i="1"/>
  <c r="AZ576" i="1"/>
  <c r="AY580" i="1"/>
  <c r="AZ580" i="1"/>
  <c r="AY582" i="1"/>
  <c r="AZ582" i="1"/>
  <c r="AY584" i="1"/>
  <c r="AZ584" i="1"/>
  <c r="AY588" i="1"/>
  <c r="AZ588" i="1"/>
  <c r="AY590" i="1"/>
  <c r="AZ590" i="1"/>
  <c r="AY592" i="1"/>
  <c r="AZ592" i="1"/>
  <c r="AY596" i="1"/>
  <c r="AZ596" i="1"/>
  <c r="AY598" i="1"/>
  <c r="AZ598" i="1"/>
  <c r="AY600" i="1"/>
  <c r="AZ600" i="1"/>
  <c r="AY604" i="1"/>
  <c r="AZ604" i="1"/>
  <c r="AY606" i="1"/>
  <c r="AZ606" i="1"/>
  <c r="AY608" i="1"/>
  <c r="AZ608" i="1"/>
  <c r="AY612" i="1"/>
  <c r="AZ612" i="1"/>
  <c r="AY614" i="1"/>
  <c r="AZ614" i="1"/>
  <c r="AY616" i="1"/>
  <c r="AZ616" i="1"/>
  <c r="AY620" i="1"/>
  <c r="AZ620" i="1"/>
  <c r="AY622" i="1"/>
  <c r="AZ622" i="1"/>
  <c r="AY624" i="1"/>
  <c r="AZ624" i="1"/>
  <c r="AY628" i="1"/>
  <c r="AZ628" i="1"/>
  <c r="AY630" i="1"/>
  <c r="AZ630" i="1"/>
  <c r="AY632" i="1"/>
  <c r="AZ632" i="1"/>
  <c r="AY636" i="1"/>
  <c r="AZ636" i="1"/>
  <c r="AY638" i="1"/>
  <c r="AZ638" i="1"/>
  <c r="AZ640" i="1"/>
  <c r="AY640" i="1"/>
  <c r="AZ642" i="1"/>
  <c r="AY642" i="1"/>
  <c r="AZ644" i="1"/>
  <c r="AY644" i="1"/>
  <c r="AZ646" i="1"/>
  <c r="AY646" i="1"/>
  <c r="AZ648" i="1"/>
  <c r="AY648" i="1"/>
  <c r="AZ650" i="1"/>
  <c r="AY650" i="1"/>
  <c r="AZ652" i="1"/>
  <c r="AY652" i="1"/>
  <c r="AZ654" i="1"/>
  <c r="AY654" i="1"/>
  <c r="AZ656" i="1"/>
  <c r="AY656" i="1"/>
  <c r="AZ658" i="1"/>
  <c r="AY658" i="1"/>
  <c r="AZ660" i="1"/>
  <c r="AY660" i="1"/>
  <c r="AZ662" i="1"/>
  <c r="AY662" i="1"/>
  <c r="AZ664" i="1"/>
  <c r="AY664" i="1"/>
  <c r="AZ666" i="1"/>
  <c r="AY666" i="1"/>
  <c r="AZ668" i="1"/>
  <c r="AY668" i="1"/>
  <c r="AZ670" i="1"/>
  <c r="AY670" i="1"/>
  <c r="AZ672" i="1"/>
  <c r="AY672" i="1"/>
  <c r="AZ674" i="1"/>
  <c r="AY674" i="1"/>
  <c r="AZ676" i="1"/>
  <c r="AY676" i="1"/>
  <c r="AZ678" i="1"/>
  <c r="AY678" i="1"/>
  <c r="AZ680" i="1"/>
  <c r="AY680" i="1"/>
  <c r="AZ682" i="1"/>
  <c r="AY682" i="1"/>
  <c r="AZ684" i="1"/>
  <c r="AY684" i="1"/>
  <c r="AZ686" i="1"/>
  <c r="AY686" i="1"/>
  <c r="AZ688" i="1"/>
  <c r="AY688" i="1"/>
  <c r="AZ690" i="1"/>
  <c r="AY690" i="1"/>
  <c r="AZ692" i="1"/>
  <c r="AY692" i="1"/>
  <c r="AZ694" i="1"/>
  <c r="AY694" i="1"/>
  <c r="AZ696" i="1"/>
  <c r="AY696" i="1"/>
  <c r="AZ698" i="1"/>
  <c r="AY698" i="1"/>
  <c r="AZ700" i="1"/>
  <c r="AY700" i="1"/>
  <c r="AZ702" i="1"/>
  <c r="AY702" i="1"/>
  <c r="AZ704" i="1"/>
  <c r="AY704" i="1"/>
  <c r="AZ706" i="1"/>
  <c r="AY706" i="1"/>
  <c r="AZ708" i="1"/>
  <c r="AY708" i="1"/>
  <c r="AZ710" i="1"/>
  <c r="AY710" i="1"/>
  <c r="AZ712" i="1"/>
  <c r="AY712" i="1"/>
  <c r="AZ714" i="1"/>
  <c r="AY714" i="1"/>
  <c r="AZ716" i="1"/>
  <c r="AY716" i="1"/>
  <c r="AZ718" i="1"/>
  <c r="AY718" i="1"/>
  <c r="AZ720" i="1"/>
  <c r="AY720" i="1"/>
  <c r="AZ722" i="1"/>
  <c r="AY722" i="1"/>
  <c r="AZ724" i="1"/>
  <c r="AY724" i="1"/>
  <c r="AZ726" i="1"/>
  <c r="AY726" i="1"/>
  <c r="AZ728" i="1"/>
  <c r="AY728" i="1"/>
  <c r="AZ730" i="1"/>
  <c r="AY730" i="1"/>
  <c r="AZ732" i="1"/>
  <c r="AY732" i="1"/>
  <c r="AZ734" i="1"/>
  <c r="AY734" i="1"/>
  <c r="AZ736" i="1"/>
  <c r="AY736" i="1"/>
  <c r="AZ738" i="1"/>
  <c r="AY738" i="1"/>
  <c r="AZ740" i="1"/>
  <c r="AY740" i="1"/>
  <c r="AZ742" i="1"/>
  <c r="AY742" i="1"/>
  <c r="AZ744" i="1"/>
  <c r="AY744" i="1"/>
  <c r="AZ746" i="1"/>
  <c r="AY746" i="1"/>
  <c r="AZ748" i="1"/>
  <c r="AY748" i="1"/>
  <c r="AZ750" i="1"/>
  <c r="AY750" i="1"/>
  <c r="AZ752" i="1"/>
  <c r="AY752" i="1"/>
  <c r="AZ754" i="1"/>
  <c r="AY754" i="1"/>
  <c r="AZ756" i="1"/>
  <c r="AY756" i="1"/>
  <c r="AZ758" i="1"/>
  <c r="AY758" i="1"/>
  <c r="AZ760" i="1"/>
  <c r="AY760" i="1"/>
  <c r="AZ762" i="1"/>
  <c r="AY762" i="1"/>
  <c r="AZ764" i="1"/>
  <c r="AY764" i="1"/>
  <c r="AZ766" i="1"/>
  <c r="AY766" i="1"/>
  <c r="AZ768" i="1"/>
  <c r="AY768" i="1"/>
  <c r="AZ770" i="1"/>
  <c r="AY770" i="1"/>
  <c r="AZ772" i="1"/>
  <c r="AY772" i="1"/>
  <c r="AZ774" i="1"/>
  <c r="AY774" i="1"/>
  <c r="AZ776" i="1"/>
  <c r="AY776" i="1"/>
  <c r="AZ778" i="1"/>
  <c r="AY778" i="1"/>
  <c r="AZ780" i="1"/>
  <c r="AY780" i="1"/>
  <c r="AZ782" i="1"/>
  <c r="AY782" i="1"/>
  <c r="AZ784" i="1"/>
  <c r="AY784" i="1"/>
  <c r="AZ786" i="1"/>
  <c r="AY786" i="1"/>
  <c r="AZ788" i="1"/>
  <c r="AY788" i="1"/>
  <c r="AZ790" i="1"/>
  <c r="AY790" i="1"/>
  <c r="AZ792" i="1"/>
  <c r="AY792" i="1"/>
  <c r="AZ794" i="1"/>
  <c r="AY794" i="1"/>
  <c r="AZ796" i="1"/>
  <c r="AY796" i="1"/>
  <c r="AZ798" i="1"/>
  <c r="AY798" i="1"/>
  <c r="AZ800" i="1"/>
  <c r="AY800" i="1"/>
  <c r="AZ802" i="1"/>
  <c r="AY802" i="1"/>
  <c r="AZ804" i="1"/>
  <c r="AY804" i="1"/>
  <c r="AZ806" i="1"/>
  <c r="AY806" i="1"/>
  <c r="AZ808" i="1"/>
  <c r="AY808" i="1"/>
  <c r="AZ810" i="1"/>
  <c r="AY810" i="1"/>
  <c r="AZ812" i="1"/>
  <c r="AY812" i="1"/>
  <c r="AZ814" i="1"/>
  <c r="AY814" i="1"/>
  <c r="AZ816" i="1"/>
  <c r="AY816" i="1"/>
  <c r="AZ818" i="1"/>
  <c r="AY818" i="1"/>
  <c r="AZ820" i="1"/>
  <c r="AY820" i="1"/>
  <c r="AZ822" i="1"/>
  <c r="AY822" i="1"/>
  <c r="AZ824" i="1"/>
  <c r="AY824" i="1"/>
  <c r="AZ826" i="1"/>
  <c r="AY826" i="1"/>
  <c r="AZ828" i="1"/>
  <c r="AY828" i="1"/>
  <c r="AZ830" i="1"/>
  <c r="AY830" i="1"/>
  <c r="AZ832" i="1"/>
  <c r="AY832" i="1"/>
  <c r="AZ834" i="1"/>
  <c r="AY834" i="1"/>
  <c r="AZ836" i="1"/>
  <c r="AY836" i="1"/>
  <c r="AZ838" i="1"/>
  <c r="AY838" i="1"/>
  <c r="AZ840" i="1"/>
  <c r="AY840" i="1"/>
  <c r="AZ842" i="1"/>
  <c r="AY842" i="1"/>
  <c r="AZ844" i="1"/>
  <c r="AY844" i="1"/>
  <c r="AZ846" i="1"/>
  <c r="AY846" i="1"/>
  <c r="AZ848" i="1"/>
  <c r="AY848" i="1"/>
  <c r="AZ850" i="1"/>
  <c r="AY850" i="1"/>
  <c r="AZ852" i="1"/>
  <c r="AY852" i="1"/>
  <c r="AZ854" i="1"/>
  <c r="AY854" i="1"/>
  <c r="AZ856" i="1"/>
  <c r="AY856" i="1"/>
  <c r="AZ858" i="1"/>
  <c r="AY858" i="1"/>
  <c r="AZ860" i="1"/>
  <c r="AY860" i="1"/>
  <c r="AZ862" i="1"/>
  <c r="AY862" i="1"/>
  <c r="AZ864" i="1"/>
  <c r="AY864" i="1"/>
  <c r="AZ866" i="1"/>
  <c r="AY866" i="1"/>
  <c r="AZ868" i="1"/>
  <c r="AY868" i="1"/>
  <c r="AZ870" i="1"/>
  <c r="AY870" i="1"/>
  <c r="AZ872" i="1"/>
  <c r="AY872" i="1"/>
  <c r="AZ874" i="1"/>
  <c r="AY874" i="1"/>
  <c r="AZ876" i="1"/>
  <c r="AY876" i="1"/>
  <c r="AZ878" i="1"/>
  <c r="AY878" i="1"/>
  <c r="AZ880" i="1"/>
  <c r="AY880" i="1"/>
  <c r="AZ882" i="1"/>
  <c r="AY882" i="1"/>
  <c r="AZ884" i="1"/>
  <c r="AY884" i="1"/>
  <c r="AZ886" i="1"/>
  <c r="AY886" i="1"/>
  <c r="AZ888" i="1"/>
  <c r="AY888" i="1"/>
  <c r="AZ890" i="1"/>
  <c r="AY890" i="1"/>
  <c r="AZ892" i="1"/>
  <c r="AY892" i="1"/>
  <c r="AZ894" i="1"/>
  <c r="AY894" i="1"/>
  <c r="AZ896" i="1"/>
  <c r="AY896" i="1"/>
  <c r="AZ898" i="1"/>
  <c r="AY898" i="1"/>
  <c r="AZ900" i="1"/>
  <c r="AY900" i="1"/>
  <c r="AZ902" i="1"/>
  <c r="AY902" i="1"/>
  <c r="AZ904" i="1"/>
  <c r="AY904" i="1"/>
  <c r="AZ906" i="1"/>
  <c r="AY906" i="1"/>
  <c r="AZ908" i="1"/>
  <c r="AY908" i="1"/>
  <c r="AZ910" i="1"/>
  <c r="AY910" i="1"/>
  <c r="AZ912" i="1"/>
  <c r="AY912" i="1"/>
  <c r="AZ914" i="1"/>
  <c r="AY914" i="1"/>
  <c r="AZ916" i="1"/>
  <c r="AY916" i="1"/>
  <c r="AZ918" i="1"/>
  <c r="AY918" i="1"/>
  <c r="AZ920" i="1"/>
  <c r="AY920" i="1"/>
  <c r="AZ922" i="1"/>
  <c r="AY922" i="1"/>
  <c r="AZ924" i="1"/>
  <c r="AY924" i="1"/>
  <c r="AZ926" i="1"/>
  <c r="AY926" i="1"/>
  <c r="AZ928" i="1"/>
  <c r="AY928" i="1"/>
  <c r="AZ930" i="1"/>
  <c r="AY930" i="1"/>
  <c r="AZ932" i="1"/>
  <c r="AY932" i="1"/>
  <c r="AZ934" i="1"/>
  <c r="AY934" i="1"/>
  <c r="AZ936" i="1"/>
  <c r="AY936" i="1"/>
  <c r="AZ938" i="1"/>
  <c r="AY938" i="1"/>
  <c r="AZ940" i="1"/>
  <c r="AY940" i="1"/>
  <c r="AZ942" i="1"/>
  <c r="AY942" i="1"/>
  <c r="AZ944" i="1"/>
  <c r="AY944" i="1"/>
  <c r="AZ946" i="1"/>
  <c r="AY946" i="1"/>
  <c r="AZ948" i="1"/>
  <c r="AY948" i="1"/>
  <c r="AZ950" i="1"/>
  <c r="AY950" i="1"/>
  <c r="AZ952" i="1"/>
  <c r="AY952" i="1"/>
  <c r="AZ954" i="1"/>
  <c r="AY954" i="1"/>
  <c r="AZ956" i="1"/>
  <c r="AY956" i="1"/>
  <c r="AZ958" i="1"/>
  <c r="AY958" i="1"/>
  <c r="AZ960" i="1"/>
  <c r="AY960" i="1"/>
  <c r="AZ962" i="1"/>
  <c r="AY962" i="1"/>
  <c r="AZ964" i="1"/>
  <c r="AY964" i="1"/>
  <c r="AZ966" i="1"/>
  <c r="AY966" i="1"/>
  <c r="AZ968" i="1"/>
  <c r="AY968" i="1"/>
  <c r="AZ970" i="1"/>
  <c r="AY970" i="1"/>
  <c r="AZ972" i="1"/>
  <c r="AY972" i="1"/>
  <c r="AZ974" i="1"/>
  <c r="AY974" i="1"/>
  <c r="AZ976" i="1"/>
  <c r="AY976" i="1"/>
  <c r="AZ978" i="1"/>
  <c r="AY978" i="1"/>
  <c r="AZ980" i="1"/>
  <c r="AY980" i="1"/>
  <c r="AZ982" i="1"/>
  <c r="AY982" i="1"/>
  <c r="AZ984" i="1"/>
  <c r="AY984" i="1"/>
  <c r="AZ986" i="1"/>
  <c r="AY986" i="1"/>
  <c r="AZ988" i="1"/>
  <c r="AY988" i="1"/>
  <c r="AZ990" i="1"/>
  <c r="AY990" i="1"/>
  <c r="AZ992" i="1"/>
  <c r="AY992" i="1"/>
  <c r="AZ994" i="1"/>
  <c r="AY994" i="1"/>
  <c r="AZ996" i="1"/>
  <c r="AY996" i="1"/>
  <c r="AZ998" i="1"/>
  <c r="AY998" i="1"/>
  <c r="AZ1000" i="1"/>
  <c r="AY1000" i="1"/>
  <c r="AZ1002" i="1"/>
  <c r="AY1002" i="1"/>
  <c r="AZ1004" i="1"/>
  <c r="AY1004" i="1"/>
  <c r="AZ1006" i="1"/>
  <c r="AY1006" i="1"/>
  <c r="AZ1008" i="1"/>
  <c r="AY1008" i="1"/>
  <c r="AZ1010" i="1"/>
  <c r="AY1010" i="1"/>
  <c r="AZ1012" i="1"/>
  <c r="AY1012" i="1"/>
  <c r="AZ1014" i="1"/>
  <c r="AY1014" i="1"/>
  <c r="AZ1016" i="1"/>
  <c r="AY1016" i="1"/>
  <c r="AZ1018" i="1"/>
  <c r="AY1018" i="1"/>
  <c r="AZ1020" i="1"/>
  <c r="AY1020" i="1"/>
  <c r="AZ1022" i="1"/>
  <c r="AY1022" i="1"/>
  <c r="AZ1024" i="1"/>
  <c r="AY1024" i="1"/>
  <c r="AZ1026" i="1"/>
  <c r="AY1026" i="1"/>
  <c r="AZ1028" i="1"/>
  <c r="AY1028" i="1"/>
  <c r="AZ1030" i="1"/>
  <c r="AY1030" i="1"/>
  <c r="AZ1032" i="1"/>
  <c r="AY1032" i="1"/>
  <c r="AZ1034" i="1"/>
  <c r="AY1034" i="1"/>
  <c r="AZ1036" i="1"/>
  <c r="AY1036" i="1"/>
  <c r="AZ1038" i="1"/>
  <c r="AY1038" i="1"/>
  <c r="AZ1040" i="1"/>
  <c r="AY1040" i="1"/>
  <c r="AZ1042" i="1"/>
  <c r="AY1042" i="1"/>
  <c r="AZ1044" i="1"/>
  <c r="AY1044" i="1"/>
  <c r="AZ1046" i="1"/>
  <c r="AY1046" i="1"/>
  <c r="AZ1048" i="1"/>
  <c r="AY1048" i="1"/>
  <c r="AZ1050" i="1"/>
  <c r="AY1050" i="1"/>
  <c r="AZ1052" i="1"/>
  <c r="AY1052" i="1"/>
  <c r="AZ1054" i="1"/>
  <c r="AY1054" i="1"/>
  <c r="AZ1056" i="1"/>
  <c r="AY1056" i="1"/>
  <c r="AZ1058" i="1"/>
  <c r="AY1058" i="1"/>
  <c r="AZ1060" i="1"/>
  <c r="AY1060" i="1"/>
  <c r="AZ1062" i="1"/>
  <c r="AY1062" i="1"/>
  <c r="AZ1064" i="1"/>
  <c r="AY1064" i="1"/>
  <c r="AZ1066" i="1"/>
  <c r="AY1066" i="1"/>
  <c r="AZ1068" i="1"/>
  <c r="AY1068" i="1"/>
  <c r="AZ1070" i="1"/>
  <c r="AY1070" i="1"/>
  <c r="AZ1072" i="1"/>
  <c r="AY1072" i="1"/>
  <c r="AZ1074" i="1"/>
  <c r="AY1074" i="1"/>
  <c r="AZ1076" i="1"/>
  <c r="AY1076" i="1"/>
  <c r="AZ1078" i="1"/>
  <c r="AY1078" i="1"/>
  <c r="AZ1080" i="1"/>
  <c r="AY1080" i="1"/>
  <c r="AZ1082" i="1"/>
  <c r="AY1082" i="1"/>
  <c r="AY1084" i="1"/>
  <c r="AZ1084" i="1"/>
  <c r="AY1086" i="1"/>
  <c r="AZ1086" i="1"/>
  <c r="AY1088" i="1"/>
  <c r="AZ1088" i="1"/>
  <c r="AY1090" i="1"/>
  <c r="AZ1090" i="1"/>
  <c r="AY1092" i="1"/>
  <c r="AZ1092" i="1"/>
  <c r="AY1094" i="1"/>
  <c r="AZ1094" i="1"/>
  <c r="AY1096" i="1"/>
  <c r="AZ1096" i="1"/>
  <c r="AY1098" i="1"/>
  <c r="AZ1098" i="1"/>
  <c r="AY1100" i="1"/>
  <c r="AZ1100" i="1"/>
  <c r="AY1102" i="1"/>
  <c r="AZ1102" i="1"/>
  <c r="AY1104" i="1"/>
  <c r="AZ1104" i="1"/>
  <c r="AY1108" i="1"/>
  <c r="AZ1108" i="1"/>
  <c r="AY1110" i="1"/>
  <c r="AZ1110" i="1"/>
  <c r="AY1112" i="1"/>
  <c r="AZ1112" i="1"/>
  <c r="AY1114" i="1"/>
  <c r="AZ1114" i="1"/>
  <c r="AY1116" i="1"/>
  <c r="AZ1116" i="1"/>
  <c r="AY1118" i="1"/>
  <c r="AZ1118" i="1"/>
  <c r="AY1120" i="1"/>
  <c r="AZ1120" i="1"/>
  <c r="AY1122" i="1"/>
  <c r="AZ1122" i="1"/>
  <c r="AY1124" i="1"/>
  <c r="AZ1124" i="1"/>
  <c r="AY1126" i="1"/>
  <c r="AZ1126" i="1"/>
  <c r="AY1128" i="1"/>
  <c r="AZ1128" i="1"/>
  <c r="AY1130" i="1"/>
  <c r="AZ1130" i="1"/>
  <c r="AY1132" i="1"/>
  <c r="AZ1132" i="1"/>
  <c r="AY1134" i="1"/>
  <c r="AZ1134" i="1"/>
  <c r="AY1136" i="1"/>
  <c r="AZ1136" i="1"/>
  <c r="AY1140" i="1"/>
  <c r="AZ1140" i="1"/>
  <c r="AY1142" i="1"/>
  <c r="AZ1142" i="1"/>
  <c r="AY1144" i="1"/>
  <c r="AZ1144" i="1"/>
  <c r="AY1146" i="1"/>
  <c r="AZ1146" i="1"/>
  <c r="AY1148" i="1"/>
  <c r="AZ1148" i="1"/>
  <c r="AY1150" i="1"/>
  <c r="AZ1150" i="1"/>
  <c r="AY1152" i="1"/>
  <c r="AZ1152" i="1"/>
  <c r="AY1154" i="1"/>
  <c r="AZ1154" i="1"/>
  <c r="AY1156" i="1"/>
  <c r="AZ1156" i="1"/>
  <c r="AY1158" i="1"/>
  <c r="AZ1158" i="1"/>
  <c r="AY1160" i="1"/>
  <c r="AZ1160" i="1"/>
  <c r="AY1162" i="1"/>
  <c r="AZ1162" i="1"/>
  <c r="AY1164" i="1"/>
  <c r="AZ1164" i="1"/>
  <c r="AY1166" i="1"/>
  <c r="AZ1166" i="1"/>
  <c r="AY1168" i="1"/>
  <c r="AZ1168" i="1"/>
  <c r="AY1172" i="1"/>
  <c r="AZ1172" i="1"/>
  <c r="AY1174" i="1"/>
  <c r="AZ1174" i="1"/>
  <c r="AY1176" i="1"/>
  <c r="AZ1176" i="1"/>
  <c r="AY1178" i="1"/>
  <c r="AZ1178" i="1"/>
  <c r="AY1180" i="1"/>
  <c r="AZ1180" i="1"/>
  <c r="AY1182" i="1"/>
  <c r="AZ1182" i="1"/>
  <c r="AY1184" i="1"/>
  <c r="AZ1184" i="1"/>
  <c r="AY1186" i="1"/>
  <c r="AZ1186" i="1"/>
  <c r="AY1188" i="1"/>
  <c r="AZ1188" i="1"/>
  <c r="AY1190" i="1"/>
  <c r="AZ1190" i="1"/>
  <c r="AY1192" i="1"/>
  <c r="AZ1192" i="1"/>
  <c r="AY1194" i="1"/>
  <c r="AZ1194" i="1"/>
  <c r="AY1196" i="1"/>
  <c r="AZ1196" i="1"/>
  <c r="AY1198" i="1"/>
  <c r="AZ1198" i="1"/>
  <c r="AY1200" i="1"/>
  <c r="AZ1200" i="1"/>
  <c r="AY1204" i="1"/>
  <c r="AZ1204" i="1"/>
  <c r="AY1206" i="1"/>
  <c r="AZ1206" i="1"/>
  <c r="AY1208" i="1"/>
  <c r="AZ1208" i="1"/>
  <c r="AY1210" i="1"/>
  <c r="AZ1210" i="1"/>
  <c r="AY1212" i="1"/>
  <c r="AZ1212" i="1"/>
  <c r="AY1214" i="1"/>
  <c r="AZ1214" i="1"/>
  <c r="AY1216" i="1"/>
  <c r="AZ1216" i="1"/>
  <c r="AY1218" i="1"/>
  <c r="AZ1218" i="1"/>
  <c r="AY1220" i="1"/>
  <c r="AZ1220" i="1"/>
  <c r="AY1222" i="1"/>
  <c r="AZ1222" i="1"/>
  <c r="AY1224" i="1"/>
  <c r="AZ1224" i="1"/>
  <c r="AY1226" i="1"/>
  <c r="AZ1226" i="1"/>
  <c r="AY1228" i="1"/>
  <c r="AZ1228" i="1"/>
  <c r="AY1230" i="1"/>
  <c r="AZ1230" i="1"/>
  <c r="AY1232" i="1"/>
  <c r="AZ1232" i="1"/>
  <c r="AY1234" i="1"/>
  <c r="AZ1234" i="1"/>
  <c r="AY1236" i="1"/>
  <c r="AZ1236" i="1"/>
  <c r="AY1238" i="1"/>
  <c r="AZ1238" i="1"/>
  <c r="AY1240" i="1"/>
  <c r="AZ1240" i="1"/>
  <c r="AY1242" i="1"/>
  <c r="AZ1242" i="1"/>
  <c r="AY1244" i="1"/>
  <c r="AZ1244" i="1"/>
  <c r="AY1246" i="1"/>
  <c r="AZ1246" i="1"/>
  <c r="AY1248" i="1"/>
  <c r="AZ1248" i="1"/>
  <c r="AY1250" i="1"/>
  <c r="AZ1250" i="1"/>
  <c r="AY1252" i="1"/>
  <c r="AZ1252" i="1"/>
  <c r="AY1254" i="1"/>
  <c r="AZ1254" i="1"/>
  <c r="AY1256" i="1"/>
  <c r="AZ1256" i="1"/>
  <c r="AY1258" i="1"/>
  <c r="AZ1258" i="1"/>
  <c r="AY1260" i="1"/>
  <c r="AZ1260" i="1"/>
  <c r="AY1262" i="1"/>
  <c r="AZ1262" i="1"/>
  <c r="AY1264" i="1"/>
  <c r="AZ1264" i="1"/>
  <c r="AY1266" i="1"/>
  <c r="AZ1266" i="1"/>
  <c r="AY1268" i="1"/>
  <c r="AZ1268" i="1"/>
  <c r="AY1270" i="1"/>
  <c r="AZ1270" i="1"/>
  <c r="AY1272" i="1"/>
  <c r="AZ1272" i="1"/>
  <c r="AY1274" i="1"/>
  <c r="AZ1274" i="1"/>
  <c r="AY1276" i="1"/>
  <c r="AZ1276" i="1"/>
  <c r="AY1278" i="1"/>
  <c r="AZ1278" i="1"/>
  <c r="AY1280" i="1"/>
  <c r="AZ1280" i="1"/>
  <c r="AY1282" i="1"/>
  <c r="AZ1282" i="1"/>
  <c r="AY1284" i="1"/>
  <c r="AZ1284" i="1"/>
  <c r="AY1286" i="1"/>
  <c r="AZ1286" i="1"/>
  <c r="AY1288" i="1"/>
  <c r="AZ1288" i="1"/>
  <c r="AY1290" i="1"/>
  <c r="AZ1290" i="1"/>
  <c r="AY1292" i="1"/>
  <c r="AZ1292" i="1"/>
  <c r="AY1294" i="1"/>
  <c r="AZ1294" i="1"/>
  <c r="AY1296" i="1"/>
  <c r="AZ1296" i="1"/>
  <c r="AY1298" i="1"/>
  <c r="AZ1298" i="1"/>
  <c r="AY1300" i="1"/>
  <c r="AZ1300" i="1"/>
  <c r="AY1302" i="1"/>
  <c r="AZ1302" i="1"/>
  <c r="AY1304" i="1"/>
  <c r="AZ1304" i="1"/>
  <c r="AY1306" i="1"/>
  <c r="AZ1306" i="1"/>
  <c r="AY1308" i="1"/>
  <c r="AZ1308" i="1"/>
  <c r="AY1310" i="1"/>
  <c r="AZ1310" i="1"/>
  <c r="AY1312" i="1"/>
  <c r="AZ1312" i="1"/>
  <c r="AY1314" i="1"/>
  <c r="AZ1314" i="1"/>
  <c r="AZ1316" i="1"/>
  <c r="AY1316" i="1"/>
  <c r="AZ1318" i="1"/>
  <c r="AY1318" i="1"/>
  <c r="AZ1320" i="1"/>
  <c r="AY1320" i="1"/>
  <c r="AZ1322" i="1"/>
  <c r="AY1322" i="1"/>
  <c r="AZ1324" i="1"/>
  <c r="AY1324" i="1"/>
  <c r="AZ1326" i="1"/>
  <c r="AY1326" i="1"/>
  <c r="AZ1328" i="1"/>
  <c r="AY1328" i="1"/>
  <c r="AZ1330" i="1"/>
  <c r="AY1330" i="1"/>
  <c r="AZ1332" i="1"/>
  <c r="AY1332" i="1"/>
  <c r="AZ1334" i="1"/>
  <c r="AY1334" i="1"/>
  <c r="AZ1336" i="1"/>
  <c r="AY1336" i="1"/>
  <c r="AZ1338" i="1"/>
  <c r="AY1338" i="1"/>
  <c r="AZ1340" i="1"/>
  <c r="AY1340" i="1"/>
  <c r="AZ1342" i="1"/>
  <c r="AY1342" i="1"/>
  <c r="AZ1344" i="1"/>
  <c r="AY1344" i="1"/>
  <c r="AZ1346" i="1"/>
  <c r="AY1346" i="1"/>
  <c r="AZ1348" i="1"/>
  <c r="AY1348" i="1"/>
  <c r="AZ1350" i="1"/>
  <c r="AY1350" i="1"/>
  <c r="AZ1352" i="1"/>
  <c r="AY1352" i="1"/>
  <c r="AZ1354" i="1"/>
  <c r="AY1354" i="1"/>
  <c r="AZ1356" i="1"/>
  <c r="AY1356" i="1"/>
  <c r="AZ1358" i="1"/>
  <c r="AY1358" i="1"/>
  <c r="AZ1360" i="1"/>
  <c r="AY1360" i="1"/>
  <c r="AZ1362" i="1"/>
  <c r="AY1362" i="1"/>
  <c r="AZ1364" i="1"/>
  <c r="AY1364" i="1"/>
  <c r="AZ1366" i="1"/>
  <c r="AY1366" i="1"/>
  <c r="AZ1368" i="1"/>
  <c r="AY1368" i="1"/>
  <c r="AZ1370" i="1"/>
  <c r="AY1370" i="1"/>
  <c r="AZ1372" i="1"/>
  <c r="AY1372" i="1"/>
  <c r="AZ1374" i="1"/>
  <c r="AY1374" i="1"/>
  <c r="AZ1376" i="1"/>
  <c r="AY1376" i="1"/>
  <c r="AZ1378" i="1"/>
  <c r="AY1378" i="1"/>
  <c r="AZ1380" i="1"/>
  <c r="AY1380" i="1"/>
  <c r="AZ1382" i="1"/>
  <c r="AY1382" i="1"/>
  <c r="AZ1384" i="1"/>
  <c r="AY1384" i="1"/>
  <c r="AZ1386" i="1"/>
  <c r="AY1386" i="1"/>
  <c r="AZ1388" i="1"/>
  <c r="AY1388" i="1"/>
  <c r="AZ1390" i="1"/>
  <c r="AY1390" i="1"/>
  <c r="AZ1392" i="1"/>
  <c r="AY1392" i="1"/>
  <c r="AZ1394" i="1"/>
  <c r="AY1394" i="1"/>
  <c r="AZ1396" i="1"/>
  <c r="AY1396" i="1"/>
  <c r="AZ1398" i="1"/>
  <c r="AY1398" i="1"/>
  <c r="AZ1400" i="1"/>
  <c r="AY1400" i="1"/>
  <c r="AZ1402" i="1"/>
  <c r="AY1402" i="1"/>
  <c r="AZ1404" i="1"/>
  <c r="AY1404" i="1"/>
  <c r="AZ1406" i="1"/>
  <c r="AY1406" i="1"/>
  <c r="AZ1408" i="1"/>
  <c r="AY1408" i="1"/>
  <c r="AZ1410" i="1"/>
  <c r="AY1410" i="1"/>
  <c r="AZ1412" i="1"/>
  <c r="AY1412" i="1"/>
  <c r="AZ1414" i="1"/>
  <c r="AY1414" i="1"/>
  <c r="AZ1416" i="1"/>
  <c r="AY1416" i="1"/>
  <c r="AZ1418" i="1"/>
  <c r="AY1418" i="1"/>
  <c r="AZ1420" i="1"/>
  <c r="AY1420" i="1"/>
  <c r="AZ1422" i="1"/>
  <c r="AY1422" i="1"/>
  <c r="AZ1424" i="1"/>
  <c r="AY1424" i="1"/>
  <c r="AZ1426" i="1"/>
  <c r="AY1426" i="1"/>
  <c r="AZ1428" i="1"/>
  <c r="AY1428" i="1"/>
  <c r="AZ1430" i="1"/>
  <c r="AY1430" i="1"/>
  <c r="AZ1432" i="1"/>
  <c r="AY1432" i="1"/>
  <c r="AZ1434" i="1"/>
  <c r="AY1434" i="1"/>
  <c r="AZ1436" i="1"/>
  <c r="AY1436" i="1"/>
  <c r="AZ1438" i="1"/>
  <c r="AY1438" i="1"/>
  <c r="AZ1440" i="1"/>
  <c r="AY1440" i="1"/>
  <c r="AZ1442" i="1"/>
  <c r="AY1442" i="1"/>
  <c r="AZ1444" i="1"/>
  <c r="AY1444" i="1"/>
  <c r="AZ1446" i="1"/>
  <c r="AY1446" i="1"/>
  <c r="AZ1448" i="1"/>
  <c r="AY1448" i="1"/>
  <c r="AZ1450" i="1"/>
  <c r="AY1450" i="1"/>
  <c r="AZ1452" i="1"/>
  <c r="AY1452" i="1"/>
  <c r="AZ1454" i="1"/>
  <c r="AY1454" i="1"/>
  <c r="AQ1456" i="1"/>
  <c r="AZ1456" i="1"/>
  <c r="AY1456" i="1"/>
  <c r="AZ1458" i="1"/>
  <c r="AY1458" i="1"/>
  <c r="AZ1460" i="1"/>
  <c r="AY1460" i="1"/>
  <c r="AZ1462" i="1"/>
  <c r="AY1462" i="1"/>
  <c r="AZ1464" i="1"/>
  <c r="AY1464" i="1"/>
  <c r="AZ1466" i="1"/>
  <c r="AY1466" i="1"/>
  <c r="AZ1468" i="1"/>
  <c r="AY1468" i="1"/>
  <c r="AZ1470" i="1"/>
  <c r="AY1470" i="1"/>
  <c r="AZ1472" i="1"/>
  <c r="AY1472" i="1"/>
  <c r="AZ1474" i="1"/>
  <c r="AY1474" i="1"/>
  <c r="AZ1476" i="1"/>
  <c r="AY1476" i="1"/>
  <c r="AZ1478" i="1"/>
  <c r="AY1478" i="1"/>
  <c r="AY1480" i="1"/>
  <c r="AZ1480" i="1"/>
  <c r="AY1482" i="1"/>
  <c r="AZ1482" i="1"/>
  <c r="AY1484" i="1"/>
  <c r="AZ1484" i="1"/>
  <c r="AY1486" i="1"/>
  <c r="AZ1486" i="1"/>
  <c r="AY1488" i="1"/>
  <c r="AZ1488" i="1"/>
  <c r="AY1490" i="1"/>
  <c r="AZ1490" i="1"/>
  <c r="AY1492" i="1"/>
  <c r="AZ1492" i="1"/>
  <c r="AY1494" i="1"/>
  <c r="AZ1494" i="1"/>
  <c r="AY1496" i="1"/>
  <c r="AZ1496" i="1"/>
  <c r="AY1498" i="1"/>
  <c r="AZ1498" i="1"/>
  <c r="AY1500" i="1"/>
  <c r="AZ1500" i="1"/>
  <c r="AY1502" i="1"/>
  <c r="AZ1502" i="1"/>
  <c r="AY1504" i="1"/>
  <c r="AZ1504" i="1"/>
  <c r="AY1506" i="1"/>
  <c r="AZ1506" i="1"/>
  <c r="AY1508" i="1"/>
  <c r="AZ1508" i="1"/>
  <c r="AY1510" i="1"/>
  <c r="AZ1510" i="1"/>
  <c r="AY1512" i="1"/>
  <c r="AZ1512" i="1"/>
  <c r="AY1514" i="1"/>
  <c r="AZ1514" i="1"/>
  <c r="AY1516" i="1"/>
  <c r="AZ1516" i="1"/>
  <c r="AY1518" i="1"/>
  <c r="AZ1518" i="1"/>
  <c r="AQ1520" i="1"/>
  <c r="AY1520" i="1"/>
  <c r="AZ1520" i="1"/>
  <c r="AY1522" i="1"/>
  <c r="AZ1522" i="1"/>
  <c r="AY1524" i="1"/>
  <c r="AZ1524" i="1"/>
  <c r="AY1526" i="1"/>
  <c r="AZ1526" i="1"/>
  <c r="AY1528" i="1"/>
  <c r="AZ1528" i="1"/>
  <c r="AY1530" i="1"/>
  <c r="AZ1530" i="1"/>
  <c r="AY1532" i="1"/>
  <c r="AZ1532" i="1"/>
  <c r="AY1534" i="1"/>
  <c r="AZ1534" i="1"/>
  <c r="AY1536" i="1"/>
  <c r="AZ1536" i="1"/>
  <c r="AY1538" i="1"/>
  <c r="AZ1538" i="1"/>
  <c r="AY1540" i="1"/>
  <c r="AZ1540" i="1"/>
  <c r="AY1542" i="1"/>
  <c r="AZ1542" i="1"/>
  <c r="AY1544" i="1"/>
  <c r="AZ1544" i="1"/>
  <c r="AY1546" i="1"/>
  <c r="AZ1546" i="1"/>
  <c r="AY1548" i="1"/>
  <c r="AZ1548" i="1"/>
  <c r="AY1550" i="1"/>
  <c r="AZ1550" i="1"/>
  <c r="AY1552" i="1"/>
  <c r="AZ1552" i="1"/>
  <c r="AY1554" i="1"/>
  <c r="AZ1554" i="1"/>
  <c r="AY1556" i="1"/>
  <c r="AZ1556" i="1"/>
  <c r="AY1558" i="1"/>
  <c r="AZ1558" i="1"/>
  <c r="AY1560" i="1"/>
  <c r="AZ1560" i="1"/>
  <c r="AY1562" i="1"/>
  <c r="AZ1562" i="1"/>
  <c r="AY1564" i="1"/>
  <c r="AZ1564" i="1"/>
  <c r="AY1566" i="1"/>
  <c r="AZ1566" i="1"/>
  <c r="AY1568" i="1"/>
  <c r="AZ1568" i="1"/>
  <c r="AY1570" i="1"/>
  <c r="AZ1570" i="1"/>
  <c r="AY1572" i="1"/>
  <c r="AZ1572" i="1"/>
  <c r="AY1574" i="1"/>
  <c r="AZ1574" i="1"/>
  <c r="AY1576" i="1"/>
  <c r="AZ1576" i="1"/>
  <c r="AY1578" i="1"/>
  <c r="AZ1578" i="1"/>
  <c r="AY1580" i="1"/>
  <c r="AZ1580" i="1"/>
  <c r="AY1582" i="1"/>
  <c r="AZ1582" i="1"/>
  <c r="AQ1584" i="1"/>
  <c r="AY1584" i="1"/>
  <c r="AZ1584" i="1"/>
  <c r="AY1586" i="1"/>
  <c r="AZ1586" i="1"/>
  <c r="AY1588" i="1"/>
  <c r="AZ1588" i="1"/>
  <c r="AY1590" i="1"/>
  <c r="AZ1590" i="1"/>
  <c r="AY1592" i="1"/>
  <c r="AZ1592" i="1"/>
  <c r="AY1594" i="1"/>
  <c r="AZ1594" i="1"/>
  <c r="AY1596" i="1"/>
  <c r="AZ1596" i="1"/>
  <c r="AY1598" i="1"/>
  <c r="AZ1598" i="1"/>
  <c r="AY1600" i="1"/>
  <c r="AZ1600" i="1"/>
  <c r="AY1602" i="1"/>
  <c r="AZ1602" i="1"/>
  <c r="AY1604" i="1"/>
  <c r="AZ1604" i="1"/>
  <c r="AY1606" i="1"/>
  <c r="AZ1606" i="1"/>
  <c r="AY1608" i="1"/>
  <c r="AZ1608" i="1"/>
  <c r="AY1610" i="1"/>
  <c r="AZ1610" i="1"/>
  <c r="AY1612" i="1"/>
  <c r="AZ1612" i="1"/>
  <c r="AY1614" i="1"/>
  <c r="AZ1614" i="1"/>
  <c r="AY1616" i="1"/>
  <c r="AZ1616" i="1"/>
  <c r="AY1618" i="1"/>
  <c r="AZ1618" i="1"/>
  <c r="AY1620" i="1"/>
  <c r="AZ1620" i="1"/>
  <c r="AY1622" i="1"/>
  <c r="AZ1622" i="1"/>
  <c r="AY1624" i="1"/>
  <c r="AZ1624" i="1"/>
  <c r="AY1626" i="1"/>
  <c r="AZ1626" i="1"/>
  <c r="AY1628" i="1"/>
  <c r="AZ1628" i="1"/>
  <c r="AY1630" i="1"/>
  <c r="AZ1630" i="1"/>
  <c r="AY1632" i="1"/>
  <c r="AZ1632" i="1"/>
  <c r="AY1634" i="1"/>
  <c r="AZ1634" i="1"/>
  <c r="AY1636" i="1"/>
  <c r="AZ1636" i="1"/>
  <c r="AY1638" i="1"/>
  <c r="AZ1638" i="1"/>
  <c r="AY1640" i="1"/>
  <c r="AZ1640" i="1"/>
  <c r="AY1642" i="1"/>
  <c r="AZ1642" i="1"/>
  <c r="AY1644" i="1"/>
  <c r="AZ1644" i="1"/>
  <c r="AY1646" i="1"/>
  <c r="AZ1646" i="1"/>
  <c r="AQ1648" i="1"/>
  <c r="AY1648" i="1"/>
  <c r="AZ1648" i="1"/>
  <c r="AY1652" i="1"/>
  <c r="AZ1652" i="1"/>
  <c r="AY1654" i="1"/>
  <c r="AZ1654" i="1"/>
  <c r="AY1656" i="1"/>
  <c r="AZ1656" i="1"/>
  <c r="AY1658" i="1"/>
  <c r="AZ1658" i="1"/>
  <c r="AY1660" i="1"/>
  <c r="AZ1660" i="1"/>
  <c r="AY1662" i="1"/>
  <c r="AZ1662" i="1"/>
  <c r="AY1664" i="1"/>
  <c r="AZ1664" i="1"/>
  <c r="AY1666" i="1"/>
  <c r="AZ1666" i="1"/>
  <c r="AY1668" i="1"/>
  <c r="AZ1668" i="1"/>
  <c r="AY1670" i="1"/>
  <c r="AZ1670" i="1"/>
  <c r="AY1672" i="1"/>
  <c r="AZ1672" i="1"/>
  <c r="AY1674" i="1"/>
  <c r="AZ1674" i="1"/>
  <c r="AY1676" i="1"/>
  <c r="AZ1676" i="1"/>
  <c r="AY1678" i="1"/>
  <c r="AZ1678" i="1"/>
  <c r="AY1680" i="1"/>
  <c r="AZ1680" i="1"/>
  <c r="AY1682" i="1"/>
  <c r="AZ1682" i="1"/>
  <c r="AY1684" i="1"/>
  <c r="AZ1684" i="1"/>
  <c r="AY1686" i="1"/>
  <c r="AZ1686" i="1"/>
  <c r="AY1688" i="1"/>
  <c r="AZ1688" i="1"/>
  <c r="AY1690" i="1"/>
  <c r="AZ1690" i="1"/>
  <c r="AY1692" i="1"/>
  <c r="AZ1692" i="1"/>
  <c r="AY1694" i="1"/>
  <c r="AZ1694" i="1"/>
  <c r="AY1696" i="1"/>
  <c r="AZ1696" i="1"/>
  <c r="AY1698" i="1"/>
  <c r="AZ1698" i="1"/>
  <c r="AY1700" i="1"/>
  <c r="AZ1700" i="1"/>
  <c r="AY1702" i="1"/>
  <c r="AZ1702" i="1"/>
  <c r="AY1704" i="1"/>
  <c r="AZ1704" i="1"/>
  <c r="AY1706" i="1"/>
  <c r="AZ1706" i="1"/>
  <c r="AY1708" i="1"/>
  <c r="AZ1708" i="1"/>
  <c r="AY1710" i="1"/>
  <c r="AZ1710" i="1"/>
  <c r="AQ1712" i="1"/>
  <c r="AY1712" i="1"/>
  <c r="AZ1712" i="1"/>
  <c r="AY1714" i="1"/>
  <c r="AZ1714" i="1"/>
  <c r="AY1716" i="1"/>
  <c r="AZ1716" i="1"/>
  <c r="AY1718" i="1"/>
  <c r="AZ1718" i="1"/>
  <c r="AY1720" i="1"/>
  <c r="AZ1720" i="1"/>
  <c r="AY1722" i="1"/>
  <c r="AZ1722" i="1"/>
  <c r="AY1724" i="1"/>
  <c r="AZ1724" i="1"/>
  <c r="AY1726" i="1"/>
  <c r="AZ1726" i="1"/>
  <c r="AY1728" i="1"/>
  <c r="AZ1728" i="1"/>
  <c r="AY1730" i="1"/>
  <c r="AZ1730" i="1"/>
  <c r="AY1732" i="1"/>
  <c r="AZ1732" i="1"/>
  <c r="AY1734" i="1"/>
  <c r="AZ1734" i="1"/>
  <c r="AY1736" i="1"/>
  <c r="AZ1736" i="1"/>
  <c r="AY1738" i="1"/>
  <c r="AZ1738" i="1"/>
  <c r="AY1740" i="1"/>
  <c r="AZ1740" i="1"/>
  <c r="AY1742" i="1"/>
  <c r="AZ1742" i="1"/>
  <c r="AY1744" i="1"/>
  <c r="AZ1744" i="1"/>
  <c r="AY1746" i="1"/>
  <c r="AZ1746" i="1"/>
  <c r="AY1748" i="1"/>
  <c r="AZ1748" i="1"/>
  <c r="AY1750" i="1"/>
  <c r="AZ1750" i="1"/>
  <c r="AY1752" i="1"/>
  <c r="AZ1752" i="1"/>
  <c r="AY1754" i="1"/>
  <c r="AZ1754" i="1"/>
  <c r="AY1756" i="1"/>
  <c r="AZ1756" i="1"/>
  <c r="AY1758" i="1"/>
  <c r="AZ1758" i="1"/>
  <c r="AY1760" i="1"/>
  <c r="AZ1760" i="1"/>
  <c r="AY1762" i="1"/>
  <c r="AZ1762" i="1"/>
  <c r="AY1764" i="1"/>
  <c r="AZ1764" i="1"/>
  <c r="AY1766" i="1"/>
  <c r="AZ1766" i="1"/>
  <c r="AY1768" i="1"/>
  <c r="AZ1768" i="1"/>
  <c r="AY1770" i="1"/>
  <c r="AZ1770" i="1"/>
  <c r="AY1772" i="1"/>
  <c r="AZ1772" i="1"/>
  <c r="AY1774" i="1"/>
  <c r="AZ1774" i="1"/>
  <c r="AQ1776" i="1"/>
  <c r="AY1776" i="1"/>
  <c r="AZ1776" i="1"/>
  <c r="AY1780" i="1"/>
  <c r="AZ1780" i="1"/>
  <c r="AY1782" i="1"/>
  <c r="AZ1782" i="1"/>
  <c r="AY1784" i="1"/>
  <c r="AZ1784" i="1"/>
  <c r="AY1786" i="1"/>
  <c r="AZ1786" i="1"/>
  <c r="AY1788" i="1"/>
  <c r="AZ1788" i="1"/>
  <c r="AY1790" i="1"/>
  <c r="AZ1790" i="1"/>
  <c r="AY1792" i="1"/>
  <c r="AZ1792" i="1"/>
  <c r="AY1794" i="1"/>
  <c r="AZ1794" i="1"/>
  <c r="AY1796" i="1"/>
  <c r="AZ1796" i="1"/>
  <c r="AY1798" i="1"/>
  <c r="AZ1798" i="1"/>
  <c r="AY1800" i="1"/>
  <c r="AZ1800" i="1"/>
  <c r="AY1802" i="1"/>
  <c r="AZ1802" i="1"/>
  <c r="AY1804" i="1"/>
  <c r="AZ1804" i="1"/>
  <c r="AY1806" i="1"/>
  <c r="AZ1806" i="1"/>
  <c r="AY1808" i="1"/>
  <c r="AZ1808" i="1"/>
  <c r="AY1810" i="1"/>
  <c r="AZ1810" i="1"/>
  <c r="AY1812" i="1"/>
  <c r="AZ1812" i="1"/>
  <c r="AY1814" i="1"/>
  <c r="AZ1814" i="1"/>
  <c r="AY1816" i="1"/>
  <c r="AZ1816" i="1"/>
  <c r="AY1818" i="1"/>
  <c r="AZ1818" i="1"/>
  <c r="AY1820" i="1"/>
  <c r="AZ1820" i="1"/>
  <c r="AY1822" i="1"/>
  <c r="AZ1822" i="1"/>
  <c r="AY1824" i="1"/>
  <c r="AZ1824" i="1"/>
  <c r="AY1826" i="1"/>
  <c r="AZ1826" i="1"/>
  <c r="AY1828" i="1"/>
  <c r="AZ1828" i="1"/>
  <c r="AY1830" i="1"/>
  <c r="AZ1830" i="1"/>
  <c r="AY1832" i="1"/>
  <c r="AZ1832" i="1"/>
  <c r="AY1834" i="1"/>
  <c r="AZ1834" i="1"/>
  <c r="AY1836" i="1"/>
  <c r="AZ1836" i="1"/>
  <c r="AY1838" i="1"/>
  <c r="AZ1838" i="1"/>
  <c r="AQ1840" i="1"/>
  <c r="AY1840" i="1"/>
  <c r="AZ1840" i="1"/>
  <c r="AY1842" i="1"/>
  <c r="AZ1842" i="1"/>
  <c r="AY1844" i="1"/>
  <c r="AZ1844" i="1"/>
  <c r="AY1846" i="1"/>
  <c r="AZ1846" i="1"/>
  <c r="AY1848" i="1"/>
  <c r="AZ1848" i="1"/>
  <c r="AY1850" i="1"/>
  <c r="AZ1850" i="1"/>
  <c r="AY1852" i="1"/>
  <c r="AZ1852" i="1"/>
  <c r="AY1854" i="1"/>
  <c r="AZ1854" i="1"/>
  <c r="AY1856" i="1"/>
  <c r="AZ1856" i="1"/>
  <c r="AZ1858" i="1"/>
  <c r="AY1858" i="1"/>
  <c r="AZ1860" i="1"/>
  <c r="AY1860" i="1"/>
  <c r="AY1862" i="1"/>
  <c r="AZ1862" i="1"/>
  <c r="AZ1864" i="1"/>
  <c r="AY1864" i="1"/>
  <c r="AZ1866" i="1"/>
  <c r="AY1866" i="1"/>
  <c r="AZ1868" i="1"/>
  <c r="AY1868" i="1"/>
  <c r="AY1870" i="1"/>
  <c r="AZ1870" i="1"/>
  <c r="AZ1872" i="1"/>
  <c r="AY1872" i="1"/>
  <c r="AZ1874" i="1"/>
  <c r="AY1874" i="1"/>
  <c r="AZ1876" i="1"/>
  <c r="AY1876" i="1"/>
  <c r="AY1878" i="1"/>
  <c r="AZ1878" i="1"/>
  <c r="AZ1880" i="1"/>
  <c r="AY1880" i="1"/>
  <c r="AZ1882" i="1"/>
  <c r="AY1882" i="1"/>
  <c r="AZ1884" i="1"/>
  <c r="AY1884" i="1"/>
  <c r="AY1886" i="1"/>
  <c r="AZ1886" i="1"/>
  <c r="AZ1888" i="1"/>
  <c r="AY1888" i="1"/>
  <c r="AZ1890" i="1"/>
  <c r="AY1890" i="1"/>
  <c r="AZ1892" i="1"/>
  <c r="AY1892" i="1"/>
  <c r="AY1894" i="1"/>
  <c r="AZ1894" i="1"/>
  <c r="AZ1896" i="1"/>
  <c r="AY1896" i="1"/>
  <c r="AZ1898" i="1"/>
  <c r="AY1898" i="1"/>
  <c r="AZ1900" i="1"/>
  <c r="AY1900" i="1"/>
  <c r="AY1902" i="1"/>
  <c r="AZ1902" i="1"/>
  <c r="AZ1904" i="1"/>
  <c r="AY1904" i="1"/>
  <c r="AQ1906" i="1"/>
  <c r="AZ1906" i="1"/>
  <c r="AY1906" i="1"/>
  <c r="AZ1908" i="1"/>
  <c r="AY1908" i="1"/>
  <c r="AY1910" i="1"/>
  <c r="AZ1910" i="1"/>
  <c r="AZ1912" i="1"/>
  <c r="AY1912" i="1"/>
  <c r="AZ1914" i="1"/>
  <c r="AY1914" i="1"/>
  <c r="AZ1916" i="1"/>
  <c r="AY1916" i="1"/>
  <c r="AY1918" i="1"/>
  <c r="AZ1918" i="1"/>
  <c r="AZ1920" i="1"/>
  <c r="AY1920" i="1"/>
  <c r="AQ1922" i="1"/>
  <c r="AZ1922" i="1"/>
  <c r="AY1922" i="1"/>
  <c r="AZ1924" i="1"/>
  <c r="AY1924" i="1"/>
  <c r="AY1926" i="1"/>
  <c r="AZ1926" i="1"/>
  <c r="AZ1928" i="1"/>
  <c r="AY1928" i="1"/>
  <c r="AZ1930" i="1"/>
  <c r="AY1930" i="1"/>
  <c r="AZ1932" i="1"/>
  <c r="AY1932" i="1"/>
  <c r="AY1934" i="1"/>
  <c r="AZ1934" i="1"/>
  <c r="AZ1936" i="1"/>
  <c r="AY1936" i="1"/>
  <c r="AQ1938" i="1"/>
  <c r="AZ1938" i="1"/>
  <c r="AY1938" i="1"/>
  <c r="AZ1940" i="1"/>
  <c r="AY1940" i="1"/>
  <c r="AY1942" i="1"/>
  <c r="AZ1942" i="1"/>
  <c r="AZ1944" i="1"/>
  <c r="AY1944" i="1"/>
  <c r="AZ1946" i="1"/>
  <c r="AY1946" i="1"/>
  <c r="AZ1948" i="1"/>
  <c r="AY1948" i="1"/>
  <c r="AY1950" i="1"/>
  <c r="AZ1950" i="1"/>
  <c r="AZ1952" i="1"/>
  <c r="AY1952" i="1"/>
  <c r="AQ1954" i="1"/>
  <c r="AZ1954" i="1"/>
  <c r="AY1954" i="1"/>
  <c r="AZ1956" i="1"/>
  <c r="AY1956" i="1"/>
  <c r="AQ1958" i="1"/>
  <c r="AY1958" i="1"/>
  <c r="AZ1958" i="1"/>
  <c r="AZ1960" i="1"/>
  <c r="AY1960" i="1"/>
  <c r="AQ1962" i="1"/>
  <c r="AZ1962" i="1"/>
  <c r="AY1962" i="1"/>
  <c r="AZ1964" i="1"/>
  <c r="AY1964" i="1"/>
  <c r="AQ1966" i="1"/>
  <c r="AZ1966" i="1"/>
  <c r="AY1966" i="1"/>
  <c r="AZ1968" i="1"/>
  <c r="AY1968" i="1"/>
  <c r="AQ1970" i="1"/>
  <c r="AZ1970" i="1"/>
  <c r="AY1970" i="1"/>
  <c r="AZ1972" i="1"/>
  <c r="AY1972" i="1"/>
  <c r="AQ1974" i="1"/>
  <c r="AZ1974" i="1"/>
  <c r="AY1974" i="1"/>
  <c r="AZ1976" i="1"/>
  <c r="AY1976" i="1"/>
  <c r="AQ1978" i="1"/>
  <c r="AZ1978" i="1"/>
  <c r="AY1978" i="1"/>
  <c r="AZ1980" i="1"/>
  <c r="AY1980" i="1"/>
  <c r="AQ1982" i="1"/>
  <c r="AZ1982" i="1"/>
  <c r="AY1982" i="1"/>
  <c r="AZ1984" i="1"/>
  <c r="AY1984" i="1"/>
  <c r="AQ1986" i="1"/>
  <c r="AZ1986" i="1"/>
  <c r="AY1986" i="1"/>
  <c r="AZ1988" i="1"/>
  <c r="AY1988" i="1"/>
  <c r="AQ1990" i="1"/>
  <c r="AZ1990" i="1"/>
  <c r="AY1990" i="1"/>
  <c r="AZ1992" i="1"/>
  <c r="AY1992" i="1"/>
  <c r="AQ1994" i="1"/>
  <c r="AZ1994" i="1"/>
  <c r="AY1994" i="1"/>
  <c r="AZ1996" i="1"/>
  <c r="AY1996" i="1"/>
  <c r="AQ1998" i="1"/>
  <c r="AZ1998" i="1"/>
  <c r="AY1998" i="1"/>
  <c r="AZ2000" i="1"/>
  <c r="AY2000" i="1"/>
  <c r="AQ2002" i="1"/>
  <c r="AZ2002" i="1"/>
  <c r="AY2002" i="1"/>
  <c r="AZ2004" i="1"/>
  <c r="AY2004" i="1"/>
  <c r="AQ2006" i="1"/>
  <c r="AZ2006" i="1"/>
  <c r="AY2006" i="1"/>
  <c r="AZ2008" i="1"/>
  <c r="AY2008" i="1"/>
  <c r="AQ2010" i="1"/>
  <c r="AZ2010" i="1"/>
  <c r="AY2010" i="1"/>
  <c r="AZ2012" i="1"/>
  <c r="AY2012" i="1"/>
  <c r="AQ2014" i="1"/>
  <c r="AZ2014" i="1"/>
  <c r="AY2014" i="1"/>
  <c r="AZ2016" i="1"/>
  <c r="AY2016" i="1"/>
  <c r="AQ2018" i="1"/>
  <c r="AZ2018" i="1"/>
  <c r="AY2018" i="1"/>
  <c r="AZ2020" i="1"/>
  <c r="AY2020" i="1"/>
  <c r="AQ2022" i="1"/>
  <c r="AZ2022" i="1"/>
  <c r="AY2022" i="1"/>
  <c r="AZ2024" i="1"/>
  <c r="AY2024" i="1"/>
  <c r="AQ2026" i="1"/>
  <c r="AZ2026" i="1"/>
  <c r="AY2026" i="1"/>
  <c r="AZ2028" i="1"/>
  <c r="AY2028" i="1"/>
  <c r="AQ2030" i="1"/>
  <c r="AZ2030" i="1"/>
  <c r="AY2030" i="1"/>
  <c r="AZ2032" i="1"/>
  <c r="AY2032" i="1"/>
  <c r="AQ2034" i="1"/>
  <c r="AZ2034" i="1"/>
  <c r="AY2034" i="1"/>
  <c r="AZ2036" i="1"/>
  <c r="AY2036" i="1"/>
  <c r="AQ2038" i="1"/>
  <c r="AZ2038" i="1"/>
  <c r="AY2038" i="1"/>
  <c r="AZ2040" i="1"/>
  <c r="AY2040" i="1"/>
  <c r="AQ2042" i="1"/>
  <c r="AZ2042" i="1"/>
  <c r="AY2042" i="1"/>
  <c r="AZ2044" i="1"/>
  <c r="AY2044" i="1"/>
  <c r="AQ2046" i="1"/>
  <c r="AY2046" i="1"/>
  <c r="AZ2046" i="1"/>
  <c r="AY2048" i="1"/>
  <c r="AZ2048" i="1"/>
  <c r="AQ2050" i="1"/>
  <c r="AY2050" i="1"/>
  <c r="AZ2050" i="1"/>
  <c r="AY2052" i="1"/>
  <c r="AZ2052" i="1"/>
  <c r="AQ2054" i="1"/>
  <c r="AY2054" i="1"/>
  <c r="AZ2054" i="1"/>
  <c r="AY2056" i="1"/>
  <c r="AZ2056" i="1"/>
  <c r="AQ2058" i="1"/>
  <c r="AY2058" i="1"/>
  <c r="AZ2058" i="1"/>
  <c r="AY2060" i="1"/>
  <c r="AZ2060" i="1"/>
  <c r="AQ2062" i="1"/>
  <c r="AY2062" i="1"/>
  <c r="AZ2062" i="1"/>
  <c r="AY2064" i="1"/>
  <c r="AZ2064" i="1"/>
  <c r="AQ2066" i="1"/>
  <c r="AY2066" i="1"/>
  <c r="AZ2066" i="1"/>
  <c r="AY2068" i="1"/>
  <c r="AZ2068" i="1"/>
  <c r="AQ2070" i="1"/>
  <c r="AY2070" i="1"/>
  <c r="AZ2070" i="1"/>
  <c r="AY2072" i="1"/>
  <c r="AZ2072" i="1"/>
  <c r="AQ2074" i="1"/>
  <c r="AY2074" i="1"/>
  <c r="AZ2074" i="1"/>
  <c r="AY2076" i="1"/>
  <c r="AZ2076" i="1"/>
  <c r="AQ2078" i="1"/>
  <c r="AY2078" i="1"/>
  <c r="AZ2078" i="1"/>
  <c r="AY2080" i="1"/>
  <c r="AZ2080" i="1"/>
  <c r="AQ2082" i="1"/>
  <c r="AY2082" i="1"/>
  <c r="AZ2082" i="1"/>
  <c r="AY2084" i="1"/>
  <c r="AZ2084" i="1"/>
  <c r="AQ2086" i="1"/>
  <c r="AY2086" i="1"/>
  <c r="AZ2086" i="1"/>
  <c r="AY2088" i="1"/>
  <c r="AZ2088" i="1"/>
  <c r="AQ2090" i="1"/>
  <c r="AY2090" i="1"/>
  <c r="AZ2090" i="1"/>
  <c r="AY2092" i="1"/>
  <c r="AZ2092" i="1"/>
  <c r="AQ2094" i="1"/>
  <c r="AY2094" i="1"/>
  <c r="AZ2094" i="1"/>
  <c r="AY2096" i="1"/>
  <c r="AZ2096" i="1"/>
  <c r="AQ2098" i="1"/>
  <c r="AY2098" i="1"/>
  <c r="AZ2098" i="1"/>
  <c r="AZ2100" i="1"/>
  <c r="AY2100" i="1"/>
  <c r="AQ2102" i="1"/>
  <c r="AZ2102" i="1"/>
  <c r="AY2102" i="1"/>
  <c r="AZ2104" i="1"/>
  <c r="AY2104" i="1"/>
  <c r="AQ2106" i="1"/>
  <c r="AZ2106" i="1"/>
  <c r="AY2106" i="1"/>
  <c r="AZ2108" i="1"/>
  <c r="AY2108" i="1"/>
  <c r="AQ2110" i="1"/>
  <c r="AZ2110" i="1"/>
  <c r="AY2110" i="1"/>
  <c r="AZ2112" i="1"/>
  <c r="AY2112" i="1"/>
  <c r="AQ2114" i="1"/>
  <c r="AZ2114" i="1"/>
  <c r="AY2114" i="1"/>
  <c r="AZ2116" i="1"/>
  <c r="AY2116" i="1"/>
  <c r="AQ2118" i="1"/>
  <c r="AZ2118" i="1"/>
  <c r="AY2118" i="1"/>
  <c r="AZ2120" i="1"/>
  <c r="AY2120" i="1"/>
  <c r="AQ2122" i="1"/>
  <c r="AY2122" i="1"/>
  <c r="AZ2122" i="1"/>
  <c r="AZ2124" i="1"/>
  <c r="AY2124" i="1"/>
  <c r="AQ2126" i="1"/>
  <c r="AZ2126" i="1"/>
  <c r="AY2126" i="1"/>
  <c r="AZ2128" i="1"/>
  <c r="AY2128" i="1"/>
  <c r="AQ2130" i="1"/>
  <c r="AY2130" i="1"/>
  <c r="AZ2130" i="1"/>
  <c r="AZ2132" i="1"/>
  <c r="AY2132" i="1"/>
  <c r="AQ2134" i="1"/>
  <c r="AZ2134" i="1"/>
  <c r="AY2134" i="1"/>
  <c r="AZ2136" i="1"/>
  <c r="AY2136" i="1"/>
  <c r="AQ2138" i="1"/>
  <c r="AY2138" i="1"/>
  <c r="AZ2138" i="1"/>
  <c r="AZ2140" i="1"/>
  <c r="AY2140" i="1"/>
  <c r="AQ2142" i="1"/>
  <c r="AZ2142" i="1"/>
  <c r="AY2142" i="1"/>
  <c r="AY2144" i="1"/>
  <c r="AZ2144" i="1"/>
  <c r="AQ2146" i="1"/>
  <c r="AY2146" i="1"/>
  <c r="AZ2146" i="1"/>
  <c r="AY2148" i="1"/>
  <c r="AZ2148" i="1"/>
  <c r="AQ2150" i="1"/>
  <c r="AY2150" i="1"/>
  <c r="AZ2150" i="1"/>
  <c r="AY2152" i="1"/>
  <c r="AZ2152" i="1"/>
  <c r="AQ2154" i="1"/>
  <c r="AY2154" i="1"/>
  <c r="AZ2154" i="1"/>
  <c r="AY2156" i="1"/>
  <c r="AZ2156" i="1"/>
  <c r="AQ2158" i="1"/>
  <c r="AY2158" i="1"/>
  <c r="AZ2158" i="1"/>
  <c r="AY2160" i="1"/>
  <c r="AZ2160" i="1"/>
  <c r="AQ2162" i="1"/>
  <c r="AY2162" i="1"/>
  <c r="AZ2162" i="1"/>
  <c r="AY2164" i="1"/>
  <c r="AZ2164" i="1"/>
  <c r="AQ2166" i="1"/>
  <c r="AY2166" i="1"/>
  <c r="AZ2166" i="1"/>
  <c r="AY2168" i="1"/>
  <c r="AZ2168" i="1"/>
  <c r="AQ2170" i="1"/>
  <c r="AY2170" i="1"/>
  <c r="AZ2170" i="1"/>
  <c r="AY2172" i="1"/>
  <c r="AZ2172" i="1"/>
  <c r="AQ2174" i="1"/>
  <c r="AY2174" i="1"/>
  <c r="AZ2174" i="1"/>
  <c r="AY2176" i="1"/>
  <c r="AZ2176" i="1"/>
  <c r="AQ2178" i="1"/>
  <c r="AY2178" i="1"/>
  <c r="AZ2178" i="1"/>
  <c r="AY2180" i="1"/>
  <c r="AZ2180" i="1"/>
  <c r="AQ2182" i="1"/>
  <c r="AY2182" i="1"/>
  <c r="AZ2182" i="1"/>
  <c r="AY2184" i="1"/>
  <c r="AZ2184" i="1"/>
  <c r="AQ2186" i="1"/>
  <c r="AY2186" i="1"/>
  <c r="AZ2186" i="1"/>
  <c r="AY2188" i="1"/>
  <c r="AZ2188" i="1"/>
  <c r="AQ2190" i="1"/>
  <c r="AY2190" i="1"/>
  <c r="AZ2190" i="1"/>
  <c r="AY2192" i="1"/>
  <c r="AZ2192" i="1"/>
  <c r="AQ2194" i="1"/>
  <c r="AY2194" i="1"/>
  <c r="AZ2194" i="1"/>
  <c r="AY2196" i="1"/>
  <c r="AZ2196" i="1"/>
  <c r="AQ2198" i="1"/>
  <c r="AY2198" i="1"/>
  <c r="AZ2198" i="1"/>
  <c r="AY2200" i="1"/>
  <c r="AZ2200" i="1"/>
  <c r="AQ2202" i="1"/>
  <c r="AY2202" i="1"/>
  <c r="AZ2202" i="1"/>
  <c r="AY2204" i="1"/>
  <c r="AZ2204" i="1"/>
  <c r="AQ2206" i="1"/>
  <c r="AY2206" i="1"/>
  <c r="AZ2206" i="1"/>
  <c r="AY2208" i="1"/>
  <c r="AZ2208" i="1"/>
  <c r="AQ2210" i="1"/>
  <c r="AY2210" i="1"/>
  <c r="AZ2210" i="1"/>
  <c r="AY2212" i="1"/>
  <c r="AZ2212" i="1"/>
  <c r="AQ2214" i="1"/>
  <c r="AY2214" i="1"/>
  <c r="AZ2214" i="1"/>
  <c r="AY2216" i="1"/>
  <c r="AZ2216" i="1"/>
  <c r="AQ2218" i="1"/>
  <c r="AY2218" i="1"/>
  <c r="AZ2218" i="1"/>
  <c r="AY2220" i="1"/>
  <c r="AZ2220" i="1"/>
  <c r="AQ2222" i="1"/>
  <c r="AY2222" i="1"/>
  <c r="AZ2222" i="1"/>
  <c r="AY2224" i="1"/>
  <c r="AZ2224" i="1"/>
  <c r="AQ2226" i="1"/>
  <c r="AY2226" i="1"/>
  <c r="AZ2226" i="1"/>
  <c r="AY2228" i="1"/>
  <c r="AZ2228" i="1"/>
  <c r="AQ2230" i="1"/>
  <c r="AY2230" i="1"/>
  <c r="AZ2230" i="1"/>
  <c r="AY2232" i="1"/>
  <c r="AZ2232" i="1"/>
  <c r="AQ2234" i="1"/>
  <c r="AY2234" i="1"/>
  <c r="AZ2234" i="1"/>
  <c r="AY2236" i="1"/>
  <c r="AZ2236" i="1"/>
  <c r="AQ2238" i="1"/>
  <c r="AY2238" i="1"/>
  <c r="AZ2238" i="1"/>
  <c r="AY2240" i="1"/>
  <c r="AZ2240" i="1"/>
  <c r="AQ2242" i="1"/>
  <c r="AY2242" i="1"/>
  <c r="AZ2242" i="1"/>
  <c r="AY2244" i="1"/>
  <c r="AZ2244" i="1"/>
  <c r="AQ2246" i="1"/>
  <c r="AY2246" i="1"/>
  <c r="AZ2246" i="1"/>
  <c r="AY2248" i="1"/>
  <c r="AZ2248" i="1"/>
  <c r="AQ2250" i="1"/>
  <c r="AY2250" i="1"/>
  <c r="AZ2250" i="1"/>
  <c r="AY2252" i="1"/>
  <c r="AZ2252" i="1"/>
  <c r="AQ2254" i="1"/>
  <c r="AY2254" i="1"/>
  <c r="AZ2254" i="1"/>
  <c r="AY2256" i="1"/>
  <c r="AZ2256" i="1"/>
  <c r="AQ2258" i="1"/>
  <c r="AY2258" i="1"/>
  <c r="AZ2258" i="1"/>
  <c r="AY2260" i="1"/>
  <c r="AZ2260" i="1"/>
  <c r="AQ2262" i="1"/>
  <c r="AY2262" i="1"/>
  <c r="AZ2262" i="1"/>
  <c r="AY2264" i="1"/>
  <c r="AZ2264" i="1"/>
  <c r="AQ2266" i="1"/>
  <c r="AY2266" i="1"/>
  <c r="AZ2266" i="1"/>
  <c r="AY2268" i="1"/>
  <c r="AZ2268" i="1"/>
  <c r="AQ2270" i="1"/>
  <c r="AY2270" i="1"/>
  <c r="AZ2270" i="1"/>
  <c r="AY2272" i="1"/>
  <c r="AZ2272" i="1"/>
  <c r="AQ2274" i="1"/>
  <c r="AY2274" i="1"/>
  <c r="AZ2274" i="1"/>
  <c r="AY2276" i="1"/>
  <c r="AZ2276" i="1"/>
  <c r="AQ2278" i="1"/>
  <c r="AY2278" i="1"/>
  <c r="AZ2278" i="1"/>
  <c r="AY2280" i="1"/>
  <c r="AZ2280" i="1"/>
  <c r="AQ2282" i="1"/>
  <c r="AY2282" i="1"/>
  <c r="AZ2282" i="1"/>
  <c r="AY2284" i="1"/>
  <c r="AZ2284" i="1"/>
  <c r="AQ2286" i="1"/>
  <c r="AY2286" i="1"/>
  <c r="AZ2286" i="1"/>
  <c r="AY2288" i="1"/>
  <c r="AZ2288" i="1"/>
  <c r="AQ2290" i="1"/>
  <c r="AY2290" i="1"/>
  <c r="AZ2290" i="1"/>
  <c r="AY2292" i="1"/>
  <c r="AZ2292" i="1"/>
  <c r="AQ2294" i="1"/>
  <c r="AY2294" i="1"/>
  <c r="AZ2294" i="1"/>
  <c r="AY2296" i="1"/>
  <c r="AZ2296" i="1"/>
  <c r="AQ2298" i="1"/>
  <c r="AY2298" i="1"/>
  <c r="AZ2298" i="1"/>
  <c r="AY2300" i="1"/>
  <c r="AZ2300" i="1"/>
  <c r="AQ2302" i="1"/>
  <c r="AY2302" i="1"/>
  <c r="AZ2302" i="1"/>
  <c r="AY2304" i="1"/>
  <c r="AZ2304" i="1"/>
  <c r="AQ2306" i="1"/>
  <c r="AY2306" i="1"/>
  <c r="AZ2306" i="1"/>
  <c r="AY2308" i="1"/>
  <c r="AZ2308" i="1"/>
  <c r="AQ2310" i="1"/>
  <c r="AY2310" i="1"/>
  <c r="AZ2310" i="1"/>
  <c r="AY2312" i="1"/>
  <c r="AZ2312" i="1"/>
  <c r="AQ2314" i="1"/>
  <c r="AY2314" i="1"/>
  <c r="AZ2314" i="1"/>
  <c r="AY2316" i="1"/>
  <c r="AZ2316" i="1"/>
  <c r="AQ2318" i="1"/>
  <c r="AY2318" i="1"/>
  <c r="AZ2318" i="1"/>
  <c r="AY2320" i="1"/>
  <c r="AZ2320" i="1"/>
  <c r="AQ2322" i="1"/>
  <c r="AY2322" i="1"/>
  <c r="AZ2322" i="1"/>
  <c r="AY2324" i="1"/>
  <c r="AZ2324" i="1"/>
  <c r="AQ2326" i="1"/>
  <c r="AY2326" i="1"/>
  <c r="AZ2326" i="1"/>
  <c r="AY2328" i="1"/>
  <c r="AZ2328" i="1"/>
  <c r="AQ2330" i="1"/>
  <c r="AY2330" i="1"/>
  <c r="AZ2330" i="1"/>
  <c r="AY2332" i="1"/>
  <c r="AZ2332" i="1"/>
  <c r="AQ2334" i="1"/>
  <c r="AY2334" i="1"/>
  <c r="AZ2334" i="1"/>
  <c r="AY2336" i="1"/>
  <c r="AZ2336" i="1"/>
  <c r="AQ2338" i="1"/>
  <c r="AY2338" i="1"/>
  <c r="AZ2338" i="1"/>
  <c r="AY2340" i="1"/>
  <c r="AZ2340" i="1"/>
  <c r="AQ2342" i="1"/>
  <c r="AY2342" i="1"/>
  <c r="AZ2342" i="1"/>
  <c r="AY2344" i="1"/>
  <c r="AZ2344" i="1"/>
  <c r="AQ2346" i="1"/>
  <c r="AY2346" i="1"/>
  <c r="AZ2346" i="1"/>
  <c r="AY2348" i="1"/>
  <c r="AZ2348" i="1"/>
  <c r="AQ2350" i="1"/>
  <c r="AY2350" i="1"/>
  <c r="AZ2350" i="1"/>
  <c r="AY2352" i="1"/>
  <c r="AZ2352" i="1"/>
  <c r="AQ2354" i="1"/>
  <c r="AY2354" i="1"/>
  <c r="AZ2354" i="1"/>
  <c r="AY2356" i="1"/>
  <c r="AZ2356" i="1"/>
  <c r="AQ2358" i="1"/>
  <c r="AY2358" i="1"/>
  <c r="AZ2358" i="1"/>
  <c r="AY2360" i="1"/>
  <c r="AZ2360" i="1"/>
  <c r="AQ2362" i="1"/>
  <c r="AY2362" i="1"/>
  <c r="AZ2362" i="1"/>
  <c r="AY2364" i="1"/>
  <c r="AZ2364" i="1"/>
  <c r="AQ2366" i="1"/>
  <c r="AY2366" i="1"/>
  <c r="AZ2366" i="1"/>
  <c r="AY2368" i="1"/>
  <c r="AZ2368" i="1"/>
  <c r="AQ2370" i="1"/>
  <c r="AY2370" i="1"/>
  <c r="AZ2370" i="1"/>
  <c r="AY2372" i="1"/>
  <c r="AZ2372" i="1"/>
  <c r="AQ2374" i="1"/>
  <c r="AY2374" i="1"/>
  <c r="AZ2374" i="1"/>
  <c r="AY2376" i="1"/>
  <c r="AZ2376" i="1"/>
  <c r="AQ2378" i="1"/>
  <c r="AY2378" i="1"/>
  <c r="AZ2378" i="1"/>
  <c r="AR2380" i="1"/>
  <c r="AY2380" i="1"/>
  <c r="AZ2380" i="1"/>
  <c r="AQ2382" i="1"/>
  <c r="AY2382" i="1"/>
  <c r="AZ2382" i="1"/>
  <c r="AY2384" i="1"/>
  <c r="AZ2384" i="1"/>
  <c r="AQ2386" i="1"/>
  <c r="AY2386" i="1"/>
  <c r="AZ2386" i="1"/>
  <c r="AY2388" i="1"/>
  <c r="AZ2388" i="1"/>
  <c r="AQ2390" i="1"/>
  <c r="AY2390" i="1"/>
  <c r="AZ2390" i="1"/>
  <c r="AZ2392" i="1"/>
  <c r="AY2392" i="1"/>
  <c r="AQ2394" i="1"/>
  <c r="AZ2394" i="1"/>
  <c r="AY2394" i="1"/>
  <c r="AZ2396" i="1"/>
  <c r="AY2396" i="1"/>
  <c r="AQ2398" i="1"/>
  <c r="AZ2398" i="1"/>
  <c r="AY2398" i="1"/>
  <c r="AZ2400" i="1"/>
  <c r="AY2400" i="1"/>
  <c r="AQ2402" i="1"/>
  <c r="AZ2402" i="1"/>
  <c r="AY2402" i="1"/>
  <c r="AZ2404" i="1"/>
  <c r="AY2404" i="1"/>
  <c r="AQ2406" i="1"/>
  <c r="AZ2406" i="1"/>
  <c r="AY2406" i="1"/>
  <c r="AZ2408" i="1"/>
  <c r="AY2408" i="1"/>
  <c r="AQ2410" i="1"/>
  <c r="AZ2410" i="1"/>
  <c r="AY2410" i="1"/>
  <c r="AZ2412" i="1"/>
  <c r="AY2412" i="1"/>
  <c r="AQ2414" i="1"/>
  <c r="AZ2414" i="1"/>
  <c r="AY2414" i="1"/>
  <c r="AZ2416" i="1"/>
  <c r="AY2416" i="1"/>
  <c r="AQ2418" i="1"/>
  <c r="AZ2418" i="1"/>
  <c r="AY2418" i="1"/>
  <c r="AZ2420" i="1"/>
  <c r="AY2420" i="1"/>
  <c r="AQ2422" i="1"/>
  <c r="AZ2422" i="1"/>
  <c r="AY2422" i="1"/>
  <c r="AZ2424" i="1"/>
  <c r="AY2424" i="1"/>
  <c r="AQ2426" i="1"/>
  <c r="AZ2426" i="1"/>
  <c r="AY2426" i="1"/>
  <c r="AZ2428" i="1"/>
  <c r="AY2428" i="1"/>
  <c r="AQ2430" i="1"/>
  <c r="AZ2430" i="1"/>
  <c r="AY2430" i="1"/>
  <c r="AZ2432" i="1"/>
  <c r="AY2432" i="1"/>
  <c r="AQ2434" i="1"/>
  <c r="AZ2434" i="1"/>
  <c r="AY2434" i="1"/>
  <c r="AZ2436" i="1"/>
  <c r="AY2436" i="1"/>
  <c r="AQ2438" i="1"/>
  <c r="AZ2438" i="1"/>
  <c r="AY2438" i="1"/>
  <c r="AZ2440" i="1"/>
  <c r="AY2440" i="1"/>
  <c r="AQ2442" i="1"/>
  <c r="AZ2442" i="1"/>
  <c r="AY2442" i="1"/>
  <c r="AZ2444" i="1"/>
  <c r="AY2444" i="1"/>
  <c r="AQ2446" i="1"/>
  <c r="AZ2446" i="1"/>
  <c r="AY2446" i="1"/>
  <c r="AZ2448" i="1"/>
  <c r="AY2448" i="1"/>
  <c r="AQ2450" i="1"/>
  <c r="AZ2450" i="1"/>
  <c r="AY2450" i="1"/>
  <c r="AZ2452" i="1"/>
  <c r="AY2452" i="1"/>
  <c r="AQ2454" i="1"/>
  <c r="AZ2454" i="1"/>
  <c r="AY2454" i="1"/>
  <c r="AZ2456" i="1"/>
  <c r="AY2456" i="1"/>
  <c r="AQ2458" i="1"/>
  <c r="AZ2458" i="1"/>
  <c r="AY2458" i="1"/>
  <c r="AZ2460" i="1"/>
  <c r="AY2460" i="1"/>
  <c r="AQ2462" i="1"/>
  <c r="AZ2462" i="1"/>
  <c r="AY2462" i="1"/>
  <c r="AZ2464" i="1"/>
  <c r="AY2464" i="1"/>
  <c r="AQ2466" i="1"/>
  <c r="AZ2466" i="1"/>
  <c r="AY2466" i="1"/>
  <c r="AZ2468" i="1"/>
  <c r="AY2468" i="1"/>
  <c r="AQ2470" i="1"/>
  <c r="AZ2470" i="1"/>
  <c r="AY2470" i="1"/>
  <c r="AZ2472" i="1"/>
  <c r="AY2472" i="1"/>
  <c r="AR2474" i="1"/>
  <c r="AZ2474" i="1"/>
  <c r="AY2474" i="1"/>
  <c r="AZ2476" i="1"/>
  <c r="AY2476" i="1"/>
  <c r="AQ2478" i="1"/>
  <c r="AZ2478" i="1"/>
  <c r="AY2478" i="1"/>
  <c r="AZ2480" i="1"/>
  <c r="AY2480" i="1"/>
  <c r="AQ2482" i="1"/>
  <c r="AZ2482" i="1"/>
  <c r="AY2482" i="1"/>
  <c r="AZ2484" i="1"/>
  <c r="AY2484" i="1"/>
  <c r="AQ2486" i="1"/>
  <c r="AZ2486" i="1"/>
  <c r="AY2486" i="1"/>
  <c r="AZ2488" i="1"/>
  <c r="AY2488" i="1"/>
  <c r="AQ2490" i="1"/>
  <c r="AZ2490" i="1"/>
  <c r="AY2490" i="1"/>
  <c r="AZ2492" i="1"/>
  <c r="AY2492" i="1"/>
  <c r="AQ2494" i="1"/>
  <c r="AZ2494" i="1"/>
  <c r="AY2494" i="1"/>
  <c r="AZ2496" i="1"/>
  <c r="AY2496" i="1"/>
  <c r="AQ2498" i="1"/>
  <c r="AZ2498" i="1"/>
  <c r="AY2498" i="1"/>
  <c r="AZ2500" i="1"/>
  <c r="AY2500" i="1"/>
  <c r="AQ2502" i="1"/>
  <c r="AZ2502" i="1"/>
  <c r="AY2502" i="1"/>
  <c r="AZ2504" i="1"/>
  <c r="AY2504" i="1"/>
  <c r="AQ2506" i="1"/>
  <c r="AZ2506" i="1"/>
  <c r="AY2506" i="1"/>
  <c r="AZ2508" i="1"/>
  <c r="AY2508" i="1"/>
  <c r="AQ2510" i="1"/>
  <c r="AZ2510" i="1"/>
  <c r="AY2510" i="1"/>
  <c r="AZ2512" i="1"/>
  <c r="AY2512" i="1"/>
  <c r="AQ2514" i="1"/>
  <c r="AZ2514" i="1"/>
  <c r="AY2514" i="1"/>
  <c r="AZ2516" i="1"/>
  <c r="AY2516" i="1"/>
  <c r="AQ2518" i="1"/>
  <c r="AZ2518" i="1"/>
  <c r="AY2518" i="1"/>
  <c r="AZ2520" i="1"/>
  <c r="AY2520" i="1"/>
  <c r="AQ2522" i="1"/>
  <c r="AZ2522" i="1"/>
  <c r="AY2522" i="1"/>
  <c r="AY2524" i="1"/>
  <c r="AZ2524" i="1"/>
  <c r="AQ2526" i="1"/>
  <c r="AY2526" i="1"/>
  <c r="AZ2526" i="1"/>
  <c r="AY2528" i="1"/>
  <c r="AZ2528" i="1"/>
  <c r="AQ2530" i="1"/>
  <c r="AY2530" i="1"/>
  <c r="AZ2530" i="1"/>
  <c r="AY2532" i="1"/>
  <c r="AZ2532" i="1"/>
  <c r="AQ2534" i="1"/>
  <c r="AY2534" i="1"/>
  <c r="AZ2534" i="1"/>
  <c r="AY2536" i="1"/>
  <c r="AZ2536" i="1"/>
  <c r="AQ2538" i="1"/>
  <c r="AY2538" i="1"/>
  <c r="AZ2538" i="1"/>
  <c r="AY2540" i="1"/>
  <c r="AZ2540" i="1"/>
  <c r="AQ2542" i="1"/>
  <c r="AY2542" i="1"/>
  <c r="AZ2542" i="1"/>
  <c r="AY2544" i="1"/>
  <c r="AZ2544" i="1"/>
  <c r="AQ2546" i="1"/>
  <c r="AY2546" i="1"/>
  <c r="AZ2546" i="1"/>
  <c r="AY2548" i="1"/>
  <c r="AZ2548" i="1"/>
  <c r="AQ2550" i="1"/>
  <c r="AY2550" i="1"/>
  <c r="AZ2550" i="1"/>
  <c r="AY2552" i="1"/>
  <c r="AZ2552" i="1"/>
  <c r="AQ2554" i="1"/>
  <c r="AY2554" i="1"/>
  <c r="AZ2554" i="1"/>
  <c r="AY2556" i="1"/>
  <c r="AZ2556" i="1"/>
  <c r="AQ2558" i="1"/>
  <c r="AY2558" i="1"/>
  <c r="AZ2558" i="1"/>
  <c r="AY2560" i="1"/>
  <c r="AZ2560" i="1"/>
  <c r="AQ2562" i="1"/>
  <c r="AY2562" i="1"/>
  <c r="AZ2562" i="1"/>
  <c r="AY2564" i="1"/>
  <c r="AZ2564" i="1"/>
  <c r="AQ2566" i="1"/>
  <c r="AY2566" i="1"/>
  <c r="AZ2566" i="1"/>
  <c r="AQ2568" i="1"/>
  <c r="AY2568" i="1"/>
  <c r="AZ2568" i="1"/>
  <c r="AQ2570" i="1"/>
  <c r="AY2570" i="1"/>
  <c r="AZ2570" i="1"/>
  <c r="AQ2572" i="1"/>
  <c r="AY2572" i="1"/>
  <c r="AZ2572" i="1"/>
  <c r="AQ2574" i="1"/>
  <c r="AY2574" i="1"/>
  <c r="AZ2574" i="1"/>
  <c r="AQ2576" i="1"/>
  <c r="AY2576" i="1"/>
  <c r="AZ2576" i="1"/>
  <c r="AQ2578" i="1"/>
  <c r="AY2578" i="1"/>
  <c r="AZ2578" i="1"/>
  <c r="AQ2580" i="1"/>
  <c r="AY2580" i="1"/>
  <c r="AZ2580" i="1"/>
  <c r="AQ2582" i="1"/>
  <c r="AZ2582" i="1"/>
  <c r="AY2582" i="1"/>
  <c r="AQ2584" i="1"/>
  <c r="AZ2584" i="1"/>
  <c r="AY2584" i="1"/>
  <c r="AQ2586" i="1"/>
  <c r="AZ2586" i="1"/>
  <c r="AY2586" i="1"/>
  <c r="AQ2588" i="1"/>
  <c r="AZ2588" i="1"/>
  <c r="AY2588" i="1"/>
  <c r="AQ2590" i="1"/>
  <c r="AZ2590" i="1"/>
  <c r="AY2590" i="1"/>
  <c r="AQ2592" i="1"/>
  <c r="AZ2592" i="1"/>
  <c r="AY2592" i="1"/>
  <c r="AQ2594" i="1"/>
  <c r="AZ2594" i="1"/>
  <c r="AY2594" i="1"/>
  <c r="AQ2596" i="1"/>
  <c r="AZ2596" i="1"/>
  <c r="AY2596" i="1"/>
  <c r="AQ2598" i="1"/>
  <c r="AZ2598" i="1"/>
  <c r="AY2598" i="1"/>
  <c r="AQ2600" i="1"/>
  <c r="AZ2600" i="1"/>
  <c r="AY2600" i="1"/>
  <c r="AQ2602" i="1"/>
  <c r="AZ2602" i="1"/>
  <c r="AY2602" i="1"/>
  <c r="AQ2604" i="1"/>
  <c r="AZ2604" i="1"/>
  <c r="AY2604" i="1"/>
  <c r="AQ2606" i="1"/>
  <c r="AZ2606" i="1"/>
  <c r="AY2606" i="1"/>
  <c r="AQ2608" i="1"/>
  <c r="AZ2608" i="1"/>
  <c r="AY2608" i="1"/>
  <c r="AQ2610" i="1"/>
  <c r="AZ2610" i="1"/>
  <c r="AY2610" i="1"/>
  <c r="AQ2612" i="1"/>
  <c r="AZ2612" i="1"/>
  <c r="AY2612" i="1"/>
  <c r="AQ2614" i="1"/>
  <c r="AZ2614" i="1"/>
  <c r="AY2614" i="1"/>
  <c r="AQ2616" i="1"/>
  <c r="AZ2616" i="1"/>
  <c r="AY2616" i="1"/>
  <c r="AQ2618" i="1"/>
  <c r="AZ2618" i="1"/>
  <c r="AY2618" i="1"/>
  <c r="AQ2620" i="1"/>
  <c r="AZ2620" i="1"/>
  <c r="AY2620" i="1"/>
  <c r="AQ2622" i="1"/>
  <c r="AZ2622" i="1"/>
  <c r="AY2622" i="1"/>
  <c r="AQ2624" i="1"/>
  <c r="AZ2624" i="1"/>
  <c r="AY2624" i="1"/>
  <c r="AQ2626" i="1"/>
  <c r="AZ2626" i="1"/>
  <c r="AY2626" i="1"/>
  <c r="AQ2628" i="1"/>
  <c r="AZ2628" i="1"/>
  <c r="AY2628" i="1"/>
  <c r="AQ2630" i="1"/>
  <c r="AZ2630" i="1"/>
  <c r="AY2630" i="1"/>
  <c r="AQ2632" i="1"/>
  <c r="AZ2632" i="1"/>
  <c r="AY2632" i="1"/>
  <c r="AQ2634" i="1"/>
  <c r="AZ2634" i="1"/>
  <c r="AY2634" i="1"/>
  <c r="AQ2636" i="1"/>
  <c r="AZ2636" i="1"/>
  <c r="AY2636" i="1"/>
  <c r="AQ2638" i="1"/>
  <c r="AZ2638" i="1"/>
  <c r="AY2638" i="1"/>
  <c r="AQ2640" i="1"/>
  <c r="AZ2640" i="1"/>
  <c r="AY2640" i="1"/>
  <c r="AQ2642" i="1"/>
  <c r="AZ2642" i="1"/>
  <c r="AY2642" i="1"/>
  <c r="AQ2644" i="1"/>
  <c r="AZ2644" i="1"/>
  <c r="AY2644" i="1"/>
  <c r="AQ2646" i="1"/>
  <c r="AZ2646" i="1"/>
  <c r="AY2646" i="1"/>
  <c r="AQ2648" i="1"/>
  <c r="AZ2648" i="1"/>
  <c r="AY2648" i="1"/>
  <c r="AQ2650" i="1"/>
  <c r="AZ2650" i="1"/>
  <c r="AY2650" i="1"/>
  <c r="AQ2652" i="1"/>
  <c r="AZ2652" i="1"/>
  <c r="AY2652" i="1"/>
  <c r="AQ2654" i="1"/>
  <c r="AZ2654" i="1"/>
  <c r="AY2654" i="1"/>
  <c r="AQ2656" i="1"/>
  <c r="AZ2656" i="1"/>
  <c r="AY2656" i="1"/>
  <c r="AQ2658" i="1"/>
  <c r="AZ2658" i="1"/>
  <c r="AY2658" i="1"/>
  <c r="AQ2660" i="1"/>
  <c r="AZ2660" i="1"/>
  <c r="AY2660" i="1"/>
  <c r="AQ2662" i="1"/>
  <c r="AZ2662" i="1"/>
  <c r="AY2662" i="1"/>
  <c r="AQ2664" i="1"/>
  <c r="AZ2664" i="1"/>
  <c r="AY2664" i="1"/>
  <c r="AQ2666" i="1"/>
  <c r="AZ2666" i="1"/>
  <c r="AY2666" i="1"/>
  <c r="AQ2668" i="1"/>
  <c r="AZ2668" i="1"/>
  <c r="AY2668" i="1"/>
  <c r="AQ2670" i="1"/>
  <c r="AZ2670" i="1"/>
  <c r="AY2670" i="1"/>
  <c r="AQ2672" i="1"/>
  <c r="AZ2672" i="1"/>
  <c r="AY2672" i="1"/>
  <c r="AQ2674" i="1"/>
  <c r="AZ2674" i="1"/>
  <c r="AY2674" i="1"/>
  <c r="AQ2676" i="1"/>
  <c r="AZ2676" i="1"/>
  <c r="AY2676" i="1"/>
  <c r="AQ2678" i="1"/>
  <c r="AY2678" i="1"/>
  <c r="AZ2678" i="1"/>
  <c r="AQ2680" i="1"/>
  <c r="AY2680" i="1"/>
  <c r="AZ2680" i="1"/>
  <c r="AQ2682" i="1"/>
  <c r="AY2682" i="1"/>
  <c r="AZ2682" i="1"/>
  <c r="AQ2684" i="1"/>
  <c r="AY2684" i="1"/>
  <c r="AZ2684" i="1"/>
  <c r="AQ2686" i="1"/>
  <c r="AY2686" i="1"/>
  <c r="AZ2686" i="1"/>
  <c r="AQ2688" i="1"/>
  <c r="AY2688" i="1"/>
  <c r="AZ2688" i="1"/>
  <c r="AQ2690" i="1"/>
  <c r="AY2690" i="1"/>
  <c r="AZ2690" i="1"/>
  <c r="AQ2692" i="1"/>
  <c r="AY2692" i="1"/>
  <c r="AZ2692" i="1"/>
  <c r="AR2694" i="1"/>
  <c r="AY2694" i="1"/>
  <c r="AZ2694" i="1"/>
  <c r="AQ2696" i="1"/>
  <c r="AY2696" i="1"/>
  <c r="AZ2696" i="1"/>
  <c r="AQ2698" i="1"/>
  <c r="AY2698" i="1"/>
  <c r="AZ2698" i="1"/>
  <c r="AQ2700" i="1"/>
  <c r="AY2700" i="1"/>
  <c r="AZ2700" i="1"/>
  <c r="AQ2702" i="1"/>
  <c r="AY2702" i="1"/>
  <c r="AZ2702" i="1"/>
  <c r="AQ2704" i="1"/>
  <c r="AY2704" i="1"/>
  <c r="AZ2704" i="1"/>
  <c r="AQ2706" i="1"/>
  <c r="AY2706" i="1"/>
  <c r="AZ2706" i="1"/>
  <c r="AQ2708" i="1"/>
  <c r="AY2708" i="1"/>
  <c r="AZ2708" i="1"/>
  <c r="AR2710" i="1"/>
  <c r="AY2710" i="1"/>
  <c r="AZ2710" i="1"/>
  <c r="AQ2712" i="1"/>
  <c r="AY2712" i="1"/>
  <c r="AZ2712" i="1"/>
  <c r="AQ2714" i="1"/>
  <c r="AY2714" i="1"/>
  <c r="AZ2714" i="1"/>
  <c r="AQ2716" i="1"/>
  <c r="AY2716" i="1"/>
  <c r="AZ2716" i="1"/>
  <c r="AQ2718" i="1"/>
  <c r="AY2718" i="1"/>
  <c r="AZ2718" i="1"/>
  <c r="AQ2720" i="1"/>
  <c r="AY2720" i="1"/>
  <c r="AZ2720" i="1"/>
  <c r="AQ2722" i="1"/>
  <c r="AY2722" i="1"/>
  <c r="AZ2722" i="1"/>
  <c r="AQ2724" i="1"/>
  <c r="AY2724" i="1"/>
  <c r="AZ2724" i="1"/>
  <c r="AQ2726" i="1"/>
  <c r="AY2726" i="1"/>
  <c r="AZ2726" i="1"/>
  <c r="AQ2728" i="1"/>
  <c r="AY2728" i="1"/>
  <c r="AZ2728" i="1"/>
  <c r="AQ2730" i="1"/>
  <c r="AY2730" i="1"/>
  <c r="AZ2730" i="1"/>
  <c r="AQ2732" i="1"/>
  <c r="AY2732" i="1"/>
  <c r="AZ2732" i="1"/>
  <c r="AQ2734" i="1"/>
  <c r="AY2734" i="1"/>
  <c r="AZ2734" i="1"/>
  <c r="AQ2736" i="1"/>
  <c r="AY2736" i="1"/>
  <c r="AZ2736" i="1"/>
  <c r="AQ2738" i="1"/>
  <c r="AY2738" i="1"/>
  <c r="AZ2738" i="1"/>
  <c r="AQ2740" i="1"/>
  <c r="AY2740" i="1"/>
  <c r="AZ2740" i="1"/>
  <c r="AQ2742" i="1"/>
  <c r="AY2742" i="1"/>
  <c r="AZ2742" i="1"/>
  <c r="AQ2744" i="1"/>
  <c r="AY2744" i="1"/>
  <c r="AZ2744" i="1"/>
  <c r="AQ2746" i="1"/>
  <c r="AY2746" i="1"/>
  <c r="AZ2746" i="1"/>
  <c r="AQ2748" i="1"/>
  <c r="AY2748" i="1"/>
  <c r="AZ2748" i="1"/>
  <c r="AQ2750" i="1"/>
  <c r="AY2750" i="1"/>
  <c r="AZ2750" i="1"/>
  <c r="AQ2752" i="1"/>
  <c r="AY2752" i="1"/>
  <c r="AZ2752" i="1"/>
  <c r="AQ2754" i="1"/>
  <c r="AY2754" i="1"/>
  <c r="AZ2754" i="1"/>
  <c r="AQ2756" i="1"/>
  <c r="AY2756" i="1"/>
  <c r="AZ2756" i="1"/>
  <c r="AR2758" i="1"/>
  <c r="AY2758" i="1"/>
  <c r="AZ2758" i="1"/>
  <c r="AQ2760" i="1"/>
  <c r="AY2760" i="1"/>
  <c r="AZ2760" i="1"/>
  <c r="AQ2762" i="1"/>
  <c r="AY2762" i="1"/>
  <c r="AZ2762" i="1"/>
  <c r="AQ2764" i="1"/>
  <c r="AY2764" i="1"/>
  <c r="AZ2764" i="1"/>
  <c r="AQ2766" i="1"/>
  <c r="AY2766" i="1"/>
  <c r="AZ2766" i="1"/>
  <c r="AQ2768" i="1"/>
  <c r="AY2768" i="1"/>
  <c r="AZ2768" i="1"/>
  <c r="AQ2770" i="1"/>
  <c r="AY2770" i="1"/>
  <c r="AZ2770" i="1"/>
  <c r="AQ2772" i="1"/>
  <c r="AY2772" i="1"/>
  <c r="AZ2772" i="1"/>
  <c r="AR2774" i="1"/>
  <c r="AY2774" i="1"/>
  <c r="AZ2774" i="1"/>
  <c r="AQ2776" i="1"/>
  <c r="AY2776" i="1"/>
  <c r="AZ2776" i="1"/>
  <c r="AQ2778" i="1"/>
  <c r="AY2778" i="1"/>
  <c r="AZ2778" i="1"/>
  <c r="AQ2780" i="1"/>
  <c r="AY2780" i="1"/>
  <c r="AZ2780" i="1"/>
  <c r="AQ2782" i="1"/>
  <c r="AY2782" i="1"/>
  <c r="AZ2782" i="1"/>
  <c r="AQ2784" i="1"/>
  <c r="AY2784" i="1"/>
  <c r="AZ2784" i="1"/>
  <c r="AQ2786" i="1"/>
  <c r="AY2786" i="1"/>
  <c r="AZ2786" i="1"/>
  <c r="AQ2788" i="1"/>
  <c r="AY2788" i="1"/>
  <c r="AZ2788" i="1"/>
  <c r="AQ2790" i="1"/>
  <c r="AZ2790" i="1"/>
  <c r="AY2790" i="1"/>
  <c r="AQ2792" i="1"/>
  <c r="AY2792" i="1"/>
  <c r="AZ2792" i="1"/>
  <c r="AQ2794" i="1"/>
  <c r="AZ2794" i="1"/>
  <c r="AY2794" i="1"/>
  <c r="AQ2796" i="1"/>
  <c r="AZ2796" i="1"/>
  <c r="AY2796" i="1"/>
  <c r="AQ2798" i="1"/>
  <c r="AZ2798" i="1"/>
  <c r="AY2798" i="1"/>
  <c r="AQ2800" i="1"/>
  <c r="AZ2800" i="1"/>
  <c r="AY2800" i="1"/>
  <c r="AQ2802" i="1"/>
  <c r="AZ2802" i="1"/>
  <c r="AY2802" i="1"/>
  <c r="AQ2804" i="1"/>
  <c r="AZ2804" i="1"/>
  <c r="AY2804" i="1"/>
  <c r="AQ2806" i="1"/>
  <c r="AZ2806" i="1"/>
  <c r="AY2806" i="1"/>
  <c r="AQ2808" i="1"/>
  <c r="AZ2808" i="1"/>
  <c r="AY2808" i="1"/>
  <c r="AQ2810" i="1"/>
  <c r="AY2810" i="1"/>
  <c r="AZ2810" i="1"/>
  <c r="AQ2812" i="1"/>
  <c r="AY2812" i="1"/>
  <c r="AZ2812" i="1"/>
  <c r="AQ2814" i="1"/>
  <c r="AY2814" i="1"/>
  <c r="AZ2814" i="1"/>
  <c r="AQ2816" i="1"/>
  <c r="AY2816" i="1"/>
  <c r="AZ2816" i="1"/>
  <c r="AQ2818" i="1"/>
  <c r="AY2818" i="1"/>
  <c r="AZ2818" i="1"/>
  <c r="AQ2820" i="1"/>
  <c r="AY2820" i="1"/>
  <c r="AZ2820" i="1"/>
  <c r="AR2822" i="1"/>
  <c r="AY2822" i="1"/>
  <c r="AZ2822" i="1"/>
  <c r="AQ2824" i="1"/>
  <c r="AY2824" i="1"/>
  <c r="AZ2824" i="1"/>
  <c r="AQ2826" i="1"/>
  <c r="AY2826" i="1"/>
  <c r="AZ2826" i="1"/>
  <c r="AQ2828" i="1"/>
  <c r="AY2828" i="1"/>
  <c r="AZ2828" i="1"/>
  <c r="AQ2830" i="1"/>
  <c r="AY2830" i="1"/>
  <c r="AZ2830" i="1"/>
  <c r="AQ2832" i="1"/>
  <c r="AY2832" i="1"/>
  <c r="AZ2832" i="1"/>
  <c r="AQ2834" i="1"/>
  <c r="AY2834" i="1"/>
  <c r="AZ2834" i="1"/>
  <c r="AQ2836" i="1"/>
  <c r="AY2836" i="1"/>
  <c r="AZ2836" i="1"/>
  <c r="AR2838" i="1"/>
  <c r="AY2838" i="1"/>
  <c r="AZ2838" i="1"/>
  <c r="AQ2840" i="1"/>
  <c r="AY2840" i="1"/>
  <c r="AZ2840" i="1"/>
  <c r="AQ2842" i="1"/>
  <c r="AY2842" i="1"/>
  <c r="AZ2842" i="1"/>
  <c r="AQ2844" i="1"/>
  <c r="AY2844" i="1"/>
  <c r="AZ2844" i="1"/>
  <c r="AQ2846" i="1"/>
  <c r="AY2846" i="1"/>
  <c r="AZ2846" i="1"/>
  <c r="AQ2848" i="1"/>
  <c r="AY2848" i="1"/>
  <c r="AZ2848" i="1"/>
  <c r="AQ2850" i="1"/>
  <c r="AY2850" i="1"/>
  <c r="AZ2850" i="1"/>
  <c r="AQ2852" i="1"/>
  <c r="AY2852" i="1"/>
  <c r="AZ2852" i="1"/>
  <c r="AQ2854" i="1"/>
  <c r="AY2854" i="1"/>
  <c r="AZ2854" i="1"/>
  <c r="AQ2856" i="1"/>
  <c r="AY2856" i="1"/>
  <c r="AZ2856" i="1"/>
  <c r="AQ2858" i="1"/>
  <c r="AY2858" i="1"/>
  <c r="AZ2858" i="1"/>
  <c r="AQ2860" i="1"/>
  <c r="AY2860" i="1"/>
  <c r="AZ2860" i="1"/>
  <c r="AQ2862" i="1"/>
  <c r="AY2862" i="1"/>
  <c r="AZ2862" i="1"/>
  <c r="AQ2864" i="1"/>
  <c r="AY2864" i="1"/>
  <c r="AZ2864" i="1"/>
  <c r="AQ2866" i="1"/>
  <c r="AY2866" i="1"/>
  <c r="AZ2866" i="1"/>
  <c r="AQ2868" i="1"/>
  <c r="AY2868" i="1"/>
  <c r="AZ2868" i="1"/>
  <c r="AQ2870" i="1"/>
  <c r="AY2870" i="1"/>
  <c r="AZ2870" i="1"/>
  <c r="AQ2872" i="1"/>
  <c r="AY2872" i="1"/>
  <c r="AZ2872" i="1"/>
  <c r="AQ2874" i="1"/>
  <c r="AY2874" i="1"/>
  <c r="AZ2874" i="1"/>
  <c r="AQ2876" i="1"/>
  <c r="AY2876" i="1"/>
  <c r="AZ2876" i="1"/>
  <c r="AQ2878" i="1"/>
  <c r="AY2878" i="1"/>
  <c r="AZ2878" i="1"/>
  <c r="AQ2880" i="1"/>
  <c r="AY2880" i="1"/>
  <c r="AZ2880" i="1"/>
  <c r="AQ2882" i="1"/>
  <c r="AY2882" i="1"/>
  <c r="AZ2882" i="1"/>
  <c r="AQ2884" i="1"/>
  <c r="AY2884" i="1"/>
  <c r="AZ2884" i="1"/>
  <c r="AR2886" i="1"/>
  <c r="AY2886" i="1"/>
  <c r="AZ2886" i="1"/>
  <c r="AQ2888" i="1"/>
  <c r="AY2888" i="1"/>
  <c r="AZ2888" i="1"/>
  <c r="AQ2890" i="1"/>
  <c r="AY2890" i="1"/>
  <c r="AZ2890" i="1"/>
  <c r="AQ2892" i="1"/>
  <c r="AY2892" i="1"/>
  <c r="AZ2892" i="1"/>
  <c r="AQ2894" i="1"/>
  <c r="AY2894" i="1"/>
  <c r="AZ2894" i="1"/>
  <c r="AQ2896" i="1"/>
  <c r="AY2896" i="1"/>
  <c r="AZ2896" i="1"/>
  <c r="AQ2898" i="1"/>
  <c r="AY2898" i="1"/>
  <c r="AZ2898" i="1"/>
  <c r="AQ2900" i="1"/>
  <c r="AY2900" i="1"/>
  <c r="AZ2900" i="1"/>
  <c r="AR2902" i="1"/>
  <c r="AY2902" i="1"/>
  <c r="AZ2902" i="1"/>
  <c r="AQ2904" i="1"/>
  <c r="AY2904" i="1"/>
  <c r="AZ2904" i="1"/>
  <c r="AQ2906" i="1"/>
  <c r="AY2906" i="1"/>
  <c r="AZ2906" i="1"/>
  <c r="AQ2908" i="1"/>
  <c r="AY2908" i="1"/>
  <c r="AZ2908" i="1"/>
  <c r="AQ2910" i="1"/>
  <c r="AY2910" i="1"/>
  <c r="AZ2910" i="1"/>
  <c r="AQ2912" i="1"/>
  <c r="AY2912" i="1"/>
  <c r="AZ2912" i="1"/>
  <c r="AQ2914" i="1"/>
  <c r="AY2914" i="1"/>
  <c r="AZ2914" i="1"/>
  <c r="AQ2916" i="1"/>
  <c r="AY2916" i="1"/>
  <c r="AZ2916" i="1"/>
  <c r="AQ2918" i="1"/>
  <c r="AY2918" i="1"/>
  <c r="AZ2918" i="1"/>
  <c r="AQ2920" i="1"/>
  <c r="AY2920" i="1"/>
  <c r="AZ2920" i="1"/>
  <c r="AQ2922" i="1"/>
  <c r="AY2922" i="1"/>
  <c r="AZ2922" i="1"/>
  <c r="AQ2924" i="1"/>
  <c r="AY2924" i="1"/>
  <c r="AZ2924" i="1"/>
  <c r="AQ2926" i="1"/>
  <c r="AY2926" i="1"/>
  <c r="AZ2926" i="1"/>
  <c r="AQ2928" i="1"/>
  <c r="AY2928" i="1"/>
  <c r="AZ2928" i="1"/>
  <c r="AQ2930" i="1"/>
  <c r="AY2930" i="1"/>
  <c r="AZ2930" i="1"/>
  <c r="AQ2932" i="1"/>
  <c r="AY2932" i="1"/>
  <c r="AZ2932" i="1"/>
  <c r="AQ2934" i="1"/>
  <c r="AY2934" i="1"/>
  <c r="AZ2934" i="1"/>
  <c r="AQ2936" i="1"/>
  <c r="AY2936" i="1"/>
  <c r="AZ2936" i="1"/>
  <c r="AQ2938" i="1"/>
  <c r="AY2938" i="1"/>
  <c r="AZ2938" i="1"/>
  <c r="AQ2940" i="1"/>
  <c r="AY2940" i="1"/>
  <c r="AZ2940" i="1"/>
  <c r="AQ2942" i="1"/>
  <c r="AY2942" i="1"/>
  <c r="AZ2942" i="1"/>
  <c r="AQ2944" i="1"/>
  <c r="AY2944" i="1"/>
  <c r="AZ2944" i="1"/>
  <c r="AQ2946" i="1"/>
  <c r="AY2946" i="1"/>
  <c r="AZ2946" i="1"/>
  <c r="AQ2948" i="1"/>
  <c r="AY2948" i="1"/>
  <c r="AZ2948" i="1"/>
  <c r="AR2950" i="1"/>
  <c r="AY2950" i="1"/>
  <c r="AZ2950" i="1"/>
  <c r="AQ2952" i="1"/>
  <c r="AY2952" i="1"/>
  <c r="AZ2952" i="1"/>
  <c r="AQ2954" i="1"/>
  <c r="AY2954" i="1"/>
  <c r="AZ2954" i="1"/>
  <c r="AQ2956" i="1"/>
  <c r="AY2956" i="1"/>
  <c r="AZ2956" i="1"/>
  <c r="AQ2958" i="1"/>
  <c r="AY2958" i="1"/>
  <c r="AZ2958" i="1"/>
  <c r="AQ2960" i="1"/>
  <c r="AY2960" i="1"/>
  <c r="AZ2960" i="1"/>
  <c r="AQ2962" i="1"/>
  <c r="AY2962" i="1"/>
  <c r="AZ2962" i="1"/>
  <c r="AQ2964" i="1"/>
  <c r="AY2964" i="1"/>
  <c r="AZ2964" i="1"/>
  <c r="AR2966" i="1"/>
  <c r="AY2966" i="1"/>
  <c r="AZ2966" i="1"/>
  <c r="AY2" i="1"/>
  <c r="AW3" i="1"/>
  <c r="AY4" i="1"/>
  <c r="AW5" i="1"/>
  <c r="AY6" i="1"/>
  <c r="AW7" i="1"/>
  <c r="AY8" i="1"/>
  <c r="AW9" i="1"/>
  <c r="AY10" i="1"/>
  <c r="AW11" i="1"/>
  <c r="AY12" i="1"/>
  <c r="AW13" i="1"/>
  <c r="AY14" i="1"/>
  <c r="AW15" i="1"/>
  <c r="AY16" i="1"/>
  <c r="AW17" i="1"/>
  <c r="AY18" i="1"/>
  <c r="AW19" i="1"/>
  <c r="AY20" i="1"/>
  <c r="AW21" i="1"/>
  <c r="AY22" i="1"/>
  <c r="AW23" i="1"/>
  <c r="AY24" i="1"/>
  <c r="AW25" i="1"/>
  <c r="AY26" i="1"/>
  <c r="AW27" i="1"/>
  <c r="AY28" i="1"/>
  <c r="AW29" i="1"/>
  <c r="AY30" i="1"/>
  <c r="AW31" i="1"/>
  <c r="AY32" i="1"/>
  <c r="AW33" i="1"/>
  <c r="AY34" i="1"/>
  <c r="AW35" i="1"/>
  <c r="AY36" i="1"/>
  <c r="AW37" i="1"/>
  <c r="AY38" i="1"/>
  <c r="AW39" i="1"/>
  <c r="AY40" i="1"/>
  <c r="AW41" i="1"/>
  <c r="AY42" i="1"/>
  <c r="AW43" i="1"/>
  <c r="AY44" i="1"/>
  <c r="AW45" i="1"/>
  <c r="AY46" i="1"/>
  <c r="AW47" i="1"/>
  <c r="AY48" i="1"/>
  <c r="AW49" i="1"/>
  <c r="AY50" i="1"/>
  <c r="AW51" i="1"/>
  <c r="AY52" i="1"/>
  <c r="AW53" i="1"/>
  <c r="AY54" i="1"/>
  <c r="AW55" i="1"/>
  <c r="AY56" i="1"/>
  <c r="AW57" i="1"/>
  <c r="AY58" i="1"/>
  <c r="AW59" i="1"/>
  <c r="AY60" i="1"/>
  <c r="AW61" i="1"/>
  <c r="AY62" i="1"/>
  <c r="AW63" i="1"/>
  <c r="AY64" i="1"/>
  <c r="AW65" i="1"/>
  <c r="AY66" i="1"/>
  <c r="AW67" i="1"/>
  <c r="AY68" i="1"/>
  <c r="AW69" i="1"/>
  <c r="AY70" i="1"/>
  <c r="AW71" i="1"/>
  <c r="AY72" i="1"/>
  <c r="AW73" i="1"/>
  <c r="AY74" i="1"/>
  <c r="AW75" i="1"/>
  <c r="AY76" i="1"/>
  <c r="AW77" i="1"/>
  <c r="AY78" i="1"/>
  <c r="AW79" i="1"/>
  <c r="AY80" i="1"/>
  <c r="AW81" i="1"/>
  <c r="AY82" i="1"/>
  <c r="AW83" i="1"/>
  <c r="AY84" i="1"/>
  <c r="AW85" i="1"/>
  <c r="AY86" i="1"/>
  <c r="AW87" i="1"/>
  <c r="AY88" i="1"/>
  <c r="AW89" i="1"/>
  <c r="AY90" i="1"/>
  <c r="AW91" i="1"/>
  <c r="AY92" i="1"/>
  <c r="AW93" i="1"/>
  <c r="AY94" i="1"/>
  <c r="AW95" i="1"/>
  <c r="AY96" i="1"/>
  <c r="AW97" i="1"/>
  <c r="AY98" i="1"/>
  <c r="AW99" i="1"/>
  <c r="AY100" i="1"/>
  <c r="AW101" i="1"/>
  <c r="AY102" i="1"/>
  <c r="AW103" i="1"/>
  <c r="AY104" i="1"/>
  <c r="AW105" i="1"/>
  <c r="AY106" i="1"/>
  <c r="AW107" i="1"/>
  <c r="AY108" i="1"/>
  <c r="AW109" i="1"/>
  <c r="AY110" i="1"/>
  <c r="AW111" i="1"/>
  <c r="AY112" i="1"/>
  <c r="AW113" i="1"/>
  <c r="AY114" i="1"/>
  <c r="AW115" i="1"/>
  <c r="AY116" i="1"/>
  <c r="AW117" i="1"/>
  <c r="AY118" i="1"/>
  <c r="AW119" i="1"/>
  <c r="AY120" i="1"/>
  <c r="AW121" i="1"/>
  <c r="AY122" i="1"/>
  <c r="AW123" i="1"/>
  <c r="AY124" i="1"/>
  <c r="AW125" i="1"/>
  <c r="AY126" i="1"/>
  <c r="AW127" i="1"/>
  <c r="AY128" i="1"/>
  <c r="AW129" i="1"/>
  <c r="AY130" i="1"/>
  <c r="AW131" i="1"/>
  <c r="AY132" i="1"/>
  <c r="AW133" i="1"/>
  <c r="AY134" i="1"/>
  <c r="AW135" i="1"/>
  <c r="AY136" i="1"/>
  <c r="AW137" i="1"/>
  <c r="AY138" i="1"/>
  <c r="AW139" i="1"/>
  <c r="AY140" i="1"/>
  <c r="AW141" i="1"/>
  <c r="AY142" i="1"/>
  <c r="AW143" i="1"/>
  <c r="AY144" i="1"/>
  <c r="AW145" i="1"/>
  <c r="AY146" i="1"/>
  <c r="AW147" i="1"/>
  <c r="AY148" i="1"/>
  <c r="AW149" i="1"/>
  <c r="AY150" i="1"/>
  <c r="AW151" i="1"/>
  <c r="AY152" i="1"/>
  <c r="AW153" i="1"/>
  <c r="AY154" i="1"/>
  <c r="AW155" i="1"/>
  <c r="AY156" i="1"/>
  <c r="AW157" i="1"/>
  <c r="AY158" i="1"/>
  <c r="AW159" i="1"/>
  <c r="AY160" i="1"/>
  <c r="AW161" i="1"/>
  <c r="AY162" i="1"/>
  <c r="AW163" i="1"/>
  <c r="AY164" i="1"/>
  <c r="AW165" i="1"/>
  <c r="AY166" i="1"/>
  <c r="AW167" i="1"/>
  <c r="AY168" i="1"/>
  <c r="AW169" i="1"/>
  <c r="AY170" i="1"/>
  <c r="AW171" i="1"/>
  <c r="AY172" i="1"/>
  <c r="AW173" i="1"/>
  <c r="AY174" i="1"/>
  <c r="AW175" i="1"/>
  <c r="AY176" i="1"/>
  <c r="AW177" i="1"/>
  <c r="AY178" i="1"/>
  <c r="AW179" i="1"/>
  <c r="AY180" i="1"/>
  <c r="AW181" i="1"/>
  <c r="AY186" i="1"/>
  <c r="AW189" i="1"/>
  <c r="AY194" i="1"/>
  <c r="AW197" i="1"/>
  <c r="AY202" i="1"/>
  <c r="AW205" i="1"/>
  <c r="AY210" i="1"/>
  <c r="AW213" i="1"/>
  <c r="AY218" i="1"/>
  <c r="AW221" i="1"/>
  <c r="AY226" i="1"/>
  <c r="AW229" i="1"/>
  <c r="AY234" i="1"/>
  <c r="AW237" i="1"/>
  <c r="AY242" i="1"/>
  <c r="AW245" i="1"/>
  <c r="AY250" i="1"/>
  <c r="AW253" i="1"/>
  <c r="AY258" i="1"/>
  <c r="AW261" i="1"/>
  <c r="AY266" i="1"/>
  <c r="AW269" i="1"/>
  <c r="AY274" i="1"/>
  <c r="AW277" i="1"/>
  <c r="AY282" i="1"/>
  <c r="AW285" i="1"/>
  <c r="AY290" i="1"/>
  <c r="AW293" i="1"/>
  <c r="AY298" i="1"/>
  <c r="AW301" i="1"/>
  <c r="AY306" i="1"/>
  <c r="AW309" i="1"/>
  <c r="AY314" i="1"/>
  <c r="AW317" i="1"/>
  <c r="AY322" i="1"/>
  <c r="AW325" i="1"/>
  <c r="AY330" i="1"/>
  <c r="AW333" i="1"/>
  <c r="AY338" i="1"/>
  <c r="AW341" i="1"/>
  <c r="AY346" i="1"/>
  <c r="AW349" i="1"/>
  <c r="AY354" i="1"/>
  <c r="AZ362" i="1"/>
  <c r="AW366" i="1"/>
  <c r="AW372" i="1"/>
  <c r="AW378" i="1"/>
  <c r="AZ382" i="1"/>
  <c r="AZ384" i="1"/>
  <c r="AZ394" i="1"/>
  <c r="AW398" i="1"/>
  <c r="AW404" i="1"/>
  <c r="AW410" i="1"/>
  <c r="AZ414" i="1"/>
  <c r="AZ416" i="1"/>
  <c r="AZ426" i="1"/>
  <c r="AW434" i="1"/>
  <c r="AZ442" i="1"/>
  <c r="AW450" i="1"/>
  <c r="AZ458" i="1"/>
  <c r="AW466" i="1"/>
  <c r="AZ474" i="1"/>
  <c r="AW482" i="1"/>
  <c r="AZ490" i="1"/>
  <c r="AW498" i="1"/>
  <c r="AZ506" i="1"/>
  <c r="AW514" i="1"/>
  <c r="AZ522" i="1"/>
  <c r="AW530" i="1"/>
  <c r="AZ538" i="1"/>
  <c r="AW546" i="1"/>
  <c r="AZ554" i="1"/>
  <c r="AW566" i="1"/>
  <c r="AZ570" i="1"/>
  <c r="AW598" i="1"/>
  <c r="AZ602" i="1"/>
  <c r="AW630" i="1"/>
  <c r="AZ634" i="1"/>
  <c r="AW824" i="1"/>
  <c r="AW856" i="1"/>
  <c r="AW888" i="1"/>
  <c r="AW920" i="1"/>
  <c r="AW952" i="1"/>
  <c r="AW984" i="1"/>
  <c r="AW1016" i="1"/>
  <c r="AW1048" i="1"/>
  <c r="AW1080" i="1"/>
  <c r="AW1102" i="1"/>
  <c r="AZ1170" i="1"/>
  <c r="AW1236" i="1"/>
  <c r="AW1268" i="1"/>
  <c r="AW1300" i="1"/>
  <c r="AW1380" i="1"/>
  <c r="AO355" i="1"/>
  <c r="AW355" i="1"/>
  <c r="AO357" i="1"/>
  <c r="AW357" i="1"/>
  <c r="AO359" i="1"/>
  <c r="AW359" i="1"/>
  <c r="AO361" i="1"/>
  <c r="AW361" i="1"/>
  <c r="AO363" i="1"/>
  <c r="AW363" i="1"/>
  <c r="AO365" i="1"/>
  <c r="AW365" i="1"/>
  <c r="AO367" i="1"/>
  <c r="AW367" i="1"/>
  <c r="AO369" i="1"/>
  <c r="AW369" i="1"/>
  <c r="AO371" i="1"/>
  <c r="AW371" i="1"/>
  <c r="AO373" i="1"/>
  <c r="AW373" i="1"/>
  <c r="AO375" i="1"/>
  <c r="AW375" i="1"/>
  <c r="AO377" i="1"/>
  <c r="AW377" i="1"/>
  <c r="AO379" i="1"/>
  <c r="AW379" i="1"/>
  <c r="AO381" i="1"/>
  <c r="AW381" i="1"/>
  <c r="AO383" i="1"/>
  <c r="AW383" i="1"/>
  <c r="AO385" i="1"/>
  <c r="AW385" i="1"/>
  <c r="AO387" i="1"/>
  <c r="AW387" i="1"/>
  <c r="AO389" i="1"/>
  <c r="AW389" i="1"/>
  <c r="AO391" i="1"/>
  <c r="AW391" i="1"/>
  <c r="AO393" i="1"/>
  <c r="AW393" i="1"/>
  <c r="AO395" i="1"/>
  <c r="AW395" i="1"/>
  <c r="AO397" i="1"/>
  <c r="AW397" i="1"/>
  <c r="AO399" i="1"/>
  <c r="AW399" i="1"/>
  <c r="AO401" i="1"/>
  <c r="AW401" i="1"/>
  <c r="AO403" i="1"/>
  <c r="AW403" i="1"/>
  <c r="AO405" i="1"/>
  <c r="AW405" i="1"/>
  <c r="AO407" i="1"/>
  <c r="AW407" i="1"/>
  <c r="AO409" i="1"/>
  <c r="AW409" i="1"/>
  <c r="AO411" i="1"/>
  <c r="AW411" i="1"/>
  <c r="AO413" i="1"/>
  <c r="AW413" i="1"/>
  <c r="AO415" i="1"/>
  <c r="AW415" i="1"/>
  <c r="AO417" i="1"/>
  <c r="AW417" i="1"/>
  <c r="AO419" i="1"/>
  <c r="AW419" i="1"/>
  <c r="AO421" i="1"/>
  <c r="AW421" i="1"/>
  <c r="AO423" i="1"/>
  <c r="AW423" i="1"/>
  <c r="AO425" i="1"/>
  <c r="AW425" i="1"/>
  <c r="AO427" i="1"/>
  <c r="AW427" i="1"/>
  <c r="AO429" i="1"/>
  <c r="AW429" i="1"/>
  <c r="AO431" i="1"/>
  <c r="AW431" i="1"/>
  <c r="AO433" i="1"/>
  <c r="AW433" i="1"/>
  <c r="AO435" i="1"/>
  <c r="AW435" i="1"/>
  <c r="AO437" i="1"/>
  <c r="AW437" i="1"/>
  <c r="AO439" i="1"/>
  <c r="AW439" i="1"/>
  <c r="AO441" i="1"/>
  <c r="AW441" i="1"/>
  <c r="AO443" i="1"/>
  <c r="AW443" i="1"/>
  <c r="AO445" i="1"/>
  <c r="AW445" i="1"/>
  <c r="AO447" i="1"/>
  <c r="AW447" i="1"/>
  <c r="AO449" i="1"/>
  <c r="AW449" i="1"/>
  <c r="AO451" i="1"/>
  <c r="AW451" i="1"/>
  <c r="AO453" i="1"/>
  <c r="AW453" i="1"/>
  <c r="AO455" i="1"/>
  <c r="AW455" i="1"/>
  <c r="AO457" i="1"/>
  <c r="AW457" i="1"/>
  <c r="AO459" i="1"/>
  <c r="AW459" i="1"/>
  <c r="AO461" i="1"/>
  <c r="AW461" i="1"/>
  <c r="AO463" i="1"/>
  <c r="AW463" i="1"/>
  <c r="AO465" i="1"/>
  <c r="AW465" i="1"/>
  <c r="AO467" i="1"/>
  <c r="AW467" i="1"/>
  <c r="AO469" i="1"/>
  <c r="AW469" i="1"/>
  <c r="AO471" i="1"/>
  <c r="AW471" i="1"/>
  <c r="AO473" i="1"/>
  <c r="AW473" i="1"/>
  <c r="AO475" i="1"/>
  <c r="AW475" i="1"/>
  <c r="AO477" i="1"/>
  <c r="AW477" i="1"/>
  <c r="AO479" i="1"/>
  <c r="AW479" i="1"/>
  <c r="AO481" i="1"/>
  <c r="AW481" i="1"/>
  <c r="AO483" i="1"/>
  <c r="AW483" i="1"/>
  <c r="AO485" i="1"/>
  <c r="AW485" i="1"/>
  <c r="AO487" i="1"/>
  <c r="AW487" i="1"/>
  <c r="AO489" i="1"/>
  <c r="AW489" i="1"/>
  <c r="AO491" i="1"/>
  <c r="AW491" i="1"/>
  <c r="AO493" i="1"/>
  <c r="AW493" i="1"/>
  <c r="AO495" i="1"/>
  <c r="AW495" i="1"/>
  <c r="AO497" i="1"/>
  <c r="AW497" i="1"/>
  <c r="AO499" i="1"/>
  <c r="AW499" i="1"/>
  <c r="AO501" i="1"/>
  <c r="AW501" i="1"/>
  <c r="AO503" i="1"/>
  <c r="AW503" i="1"/>
  <c r="AO505" i="1"/>
  <c r="AW505" i="1"/>
  <c r="AO507" i="1"/>
  <c r="AW507" i="1"/>
  <c r="AO509" i="1"/>
  <c r="AW509" i="1"/>
  <c r="AO511" i="1"/>
  <c r="AW511" i="1"/>
  <c r="AO513" i="1"/>
  <c r="AW513" i="1"/>
  <c r="AO515" i="1"/>
  <c r="AW515" i="1"/>
  <c r="AO517" i="1"/>
  <c r="AW517" i="1"/>
  <c r="AO519" i="1"/>
  <c r="AW519" i="1"/>
  <c r="AO521" i="1"/>
  <c r="AW521" i="1"/>
  <c r="AO523" i="1"/>
  <c r="AW523" i="1"/>
  <c r="AO525" i="1"/>
  <c r="AW525" i="1"/>
  <c r="AO527" i="1"/>
  <c r="AW527" i="1"/>
  <c r="AO529" i="1"/>
  <c r="AW529" i="1"/>
  <c r="AO531" i="1"/>
  <c r="AW531" i="1"/>
  <c r="AO533" i="1"/>
  <c r="AW533" i="1"/>
  <c r="AO535" i="1"/>
  <c r="AW535" i="1"/>
  <c r="AO537" i="1"/>
  <c r="AW537" i="1"/>
  <c r="AO539" i="1"/>
  <c r="AW539" i="1"/>
  <c r="AO541" i="1"/>
  <c r="AW541" i="1"/>
  <c r="AO543" i="1"/>
  <c r="AW543" i="1"/>
  <c r="AO545" i="1"/>
  <c r="AW545" i="1"/>
  <c r="AO547" i="1"/>
  <c r="AW547" i="1"/>
  <c r="AO549" i="1"/>
  <c r="AW549" i="1"/>
  <c r="AO551" i="1"/>
  <c r="AW551" i="1"/>
  <c r="AO553" i="1"/>
  <c r="AW553" i="1"/>
  <c r="AO555" i="1"/>
  <c r="AW555" i="1"/>
  <c r="AO557" i="1"/>
  <c r="AW557" i="1"/>
  <c r="AO559" i="1"/>
  <c r="AW559" i="1"/>
  <c r="AO561" i="1"/>
  <c r="AW561" i="1"/>
  <c r="AO563" i="1"/>
  <c r="AW563" i="1"/>
  <c r="AO565" i="1"/>
  <c r="AW565" i="1"/>
  <c r="AO567" i="1"/>
  <c r="AW567" i="1"/>
  <c r="AO569" i="1"/>
  <c r="AW569" i="1"/>
  <c r="AO571" i="1"/>
  <c r="AW571" i="1"/>
  <c r="AO573" i="1"/>
  <c r="AW573" i="1"/>
  <c r="AO575" i="1"/>
  <c r="AW575" i="1"/>
  <c r="AO577" i="1"/>
  <c r="AW577" i="1"/>
  <c r="AO579" i="1"/>
  <c r="AW579" i="1"/>
  <c r="AO581" i="1"/>
  <c r="AW581" i="1"/>
  <c r="AO583" i="1"/>
  <c r="AW583" i="1"/>
  <c r="AO585" i="1"/>
  <c r="AW585" i="1"/>
  <c r="AO587" i="1"/>
  <c r="AW587" i="1"/>
  <c r="AO589" i="1"/>
  <c r="AW589" i="1"/>
  <c r="AO591" i="1"/>
  <c r="AW591" i="1"/>
  <c r="AO593" i="1"/>
  <c r="AW593" i="1"/>
  <c r="AO595" i="1"/>
  <c r="AW595" i="1"/>
  <c r="AO597" i="1"/>
  <c r="AW597" i="1"/>
  <c r="AO599" i="1"/>
  <c r="AW599" i="1"/>
  <c r="AO601" i="1"/>
  <c r="AW601" i="1"/>
  <c r="AO603" i="1"/>
  <c r="AW603" i="1"/>
  <c r="AO605" i="1"/>
  <c r="AW605" i="1"/>
  <c r="AO607" i="1"/>
  <c r="AW607" i="1"/>
  <c r="AO609" i="1"/>
  <c r="AW609" i="1"/>
  <c r="AO611" i="1"/>
  <c r="AW611" i="1"/>
  <c r="AO613" i="1"/>
  <c r="AW613" i="1"/>
  <c r="AO615" i="1"/>
  <c r="AW615" i="1"/>
  <c r="AO617" i="1"/>
  <c r="AW617" i="1"/>
  <c r="AO619" i="1"/>
  <c r="AW619" i="1"/>
  <c r="AO621" i="1"/>
  <c r="AW621" i="1"/>
  <c r="AO623" i="1"/>
  <c r="AW623" i="1"/>
  <c r="AO625" i="1"/>
  <c r="AW625" i="1"/>
  <c r="AO627" i="1"/>
  <c r="AW627" i="1"/>
  <c r="AO629" i="1"/>
  <c r="AW629" i="1"/>
  <c r="AO631" i="1"/>
  <c r="AW631" i="1"/>
  <c r="AO633" i="1"/>
  <c r="AW633" i="1"/>
  <c r="AO635" i="1"/>
  <c r="AW635" i="1"/>
  <c r="AO637" i="1"/>
  <c r="AW637" i="1"/>
  <c r="AO639" i="1"/>
  <c r="AW639" i="1"/>
  <c r="AO641" i="1"/>
  <c r="AW641" i="1"/>
  <c r="AO643" i="1"/>
  <c r="AW643" i="1"/>
  <c r="AO645" i="1"/>
  <c r="AW645" i="1"/>
  <c r="AO647" i="1"/>
  <c r="AW647" i="1"/>
  <c r="AO649" i="1"/>
  <c r="AW649" i="1"/>
  <c r="AO651" i="1"/>
  <c r="AW651" i="1"/>
  <c r="AO653" i="1"/>
  <c r="AW653" i="1"/>
  <c r="AO655" i="1"/>
  <c r="AW655" i="1"/>
  <c r="AO657" i="1"/>
  <c r="AW657" i="1"/>
  <c r="AO659" i="1"/>
  <c r="AW659" i="1"/>
  <c r="AO661" i="1"/>
  <c r="AW661" i="1"/>
  <c r="AO663" i="1"/>
  <c r="AW663" i="1"/>
  <c r="AO665" i="1"/>
  <c r="AW665" i="1"/>
  <c r="AO667" i="1"/>
  <c r="AW667" i="1"/>
  <c r="AO669" i="1"/>
  <c r="AW669" i="1"/>
  <c r="AO671" i="1"/>
  <c r="AW671" i="1"/>
  <c r="AO673" i="1"/>
  <c r="AW673" i="1"/>
  <c r="AO675" i="1"/>
  <c r="AW675" i="1"/>
  <c r="AO677" i="1"/>
  <c r="AW677" i="1"/>
  <c r="AO679" i="1"/>
  <c r="AW679" i="1"/>
  <c r="AO681" i="1"/>
  <c r="AW681" i="1"/>
  <c r="AO683" i="1"/>
  <c r="AW683" i="1"/>
  <c r="AO685" i="1"/>
  <c r="AW685" i="1"/>
  <c r="AO687" i="1"/>
  <c r="AW687" i="1"/>
  <c r="AO689" i="1"/>
  <c r="AW689" i="1"/>
  <c r="AO691" i="1"/>
  <c r="AW691" i="1"/>
  <c r="AO693" i="1"/>
  <c r="AW693" i="1"/>
  <c r="AO695" i="1"/>
  <c r="AW695" i="1"/>
  <c r="AO697" i="1"/>
  <c r="AW697" i="1"/>
  <c r="AO699" i="1"/>
  <c r="AW699" i="1"/>
  <c r="AO701" i="1"/>
  <c r="AW701" i="1"/>
  <c r="AO703" i="1"/>
  <c r="AW703" i="1"/>
  <c r="AO705" i="1"/>
  <c r="AW705" i="1"/>
  <c r="AO707" i="1"/>
  <c r="AW707" i="1"/>
  <c r="AO709" i="1"/>
  <c r="AW709" i="1"/>
  <c r="AO711" i="1"/>
  <c r="AW711" i="1"/>
  <c r="AO713" i="1"/>
  <c r="AW713" i="1"/>
  <c r="AO715" i="1"/>
  <c r="AW715" i="1"/>
  <c r="AO717" i="1"/>
  <c r="AW717" i="1"/>
  <c r="AO719" i="1"/>
  <c r="AW719" i="1"/>
  <c r="AO721" i="1"/>
  <c r="AW721" i="1"/>
  <c r="AO723" i="1"/>
  <c r="AW723" i="1"/>
  <c r="AO725" i="1"/>
  <c r="AW725" i="1"/>
  <c r="AO727" i="1"/>
  <c r="AW727" i="1"/>
  <c r="AO729" i="1"/>
  <c r="AW729" i="1"/>
  <c r="AO731" i="1"/>
  <c r="AW731" i="1"/>
  <c r="AO733" i="1"/>
  <c r="AW733" i="1"/>
  <c r="AO735" i="1"/>
  <c r="AW735" i="1"/>
  <c r="AO737" i="1"/>
  <c r="AW737" i="1"/>
  <c r="AO739" i="1"/>
  <c r="AW739" i="1"/>
  <c r="AO741" i="1"/>
  <c r="AW741" i="1"/>
  <c r="AO743" i="1"/>
  <c r="AW743" i="1"/>
  <c r="AO745" i="1"/>
  <c r="AW745" i="1"/>
  <c r="AO747" i="1"/>
  <c r="AW747" i="1"/>
  <c r="AO749" i="1"/>
  <c r="AW749" i="1"/>
  <c r="AO751" i="1"/>
  <c r="AW751" i="1"/>
  <c r="AO753" i="1"/>
  <c r="AW753" i="1"/>
  <c r="AO755" i="1"/>
  <c r="AW755" i="1"/>
  <c r="AO757" i="1"/>
  <c r="AW757" i="1"/>
  <c r="AO759" i="1"/>
  <c r="AW759" i="1"/>
  <c r="AO761" i="1"/>
  <c r="AW761" i="1"/>
  <c r="AO763" i="1"/>
  <c r="AW763" i="1"/>
  <c r="AO765" i="1"/>
  <c r="AW765" i="1"/>
  <c r="AO767" i="1"/>
  <c r="AW767" i="1"/>
  <c r="AO769" i="1"/>
  <c r="AW769" i="1"/>
  <c r="AO771" i="1"/>
  <c r="AW771" i="1"/>
  <c r="AO773" i="1"/>
  <c r="AW773" i="1"/>
  <c r="AO775" i="1"/>
  <c r="AW775" i="1"/>
  <c r="AO777" i="1"/>
  <c r="AW777" i="1"/>
  <c r="AO779" i="1"/>
  <c r="AW779" i="1"/>
  <c r="AO781" i="1"/>
  <c r="AW781" i="1"/>
  <c r="AO783" i="1"/>
  <c r="AW783" i="1"/>
  <c r="AO785" i="1"/>
  <c r="AW785" i="1"/>
  <c r="AO787" i="1"/>
  <c r="AW787" i="1"/>
  <c r="AO789" i="1"/>
  <c r="AW789" i="1"/>
  <c r="AO791" i="1"/>
  <c r="AW791" i="1"/>
  <c r="AO793" i="1"/>
  <c r="AW793" i="1"/>
  <c r="AO795" i="1"/>
  <c r="AW795" i="1"/>
  <c r="AO797" i="1"/>
  <c r="AW797" i="1"/>
  <c r="AO799" i="1"/>
  <c r="AW799" i="1"/>
  <c r="AO801" i="1"/>
  <c r="AW801" i="1"/>
  <c r="AO803" i="1"/>
  <c r="AW803" i="1"/>
  <c r="AO805" i="1"/>
  <c r="AW805" i="1"/>
  <c r="AO807" i="1"/>
  <c r="AW807" i="1"/>
  <c r="AO809" i="1"/>
  <c r="AW809" i="1"/>
  <c r="AO811" i="1"/>
  <c r="AW811" i="1"/>
  <c r="AO813" i="1"/>
  <c r="AW813" i="1"/>
  <c r="AO815" i="1"/>
  <c r="AW815" i="1"/>
  <c r="AO817" i="1"/>
  <c r="AW817" i="1"/>
  <c r="AO819" i="1"/>
  <c r="AW819" i="1"/>
  <c r="AO821" i="1"/>
  <c r="AW821" i="1"/>
  <c r="AO823" i="1"/>
  <c r="AW823" i="1"/>
  <c r="AO825" i="1"/>
  <c r="AW825" i="1"/>
  <c r="AO827" i="1"/>
  <c r="AW827" i="1"/>
  <c r="AO829" i="1"/>
  <c r="AW829" i="1"/>
  <c r="AO831" i="1"/>
  <c r="AW831" i="1"/>
  <c r="AO833" i="1"/>
  <c r="AW833" i="1"/>
  <c r="AO835" i="1"/>
  <c r="AW835" i="1"/>
  <c r="AO837" i="1"/>
  <c r="AW837" i="1"/>
  <c r="AO839" i="1"/>
  <c r="AW839" i="1"/>
  <c r="AO841" i="1"/>
  <c r="AW841" i="1"/>
  <c r="AO843" i="1"/>
  <c r="AW843" i="1"/>
  <c r="AO845" i="1"/>
  <c r="AW845" i="1"/>
  <c r="AO847" i="1"/>
  <c r="AW847" i="1"/>
  <c r="AO849" i="1"/>
  <c r="AW849" i="1"/>
  <c r="AO851" i="1"/>
  <c r="AW851" i="1"/>
  <c r="AO853" i="1"/>
  <c r="AW853" i="1"/>
  <c r="AO855" i="1"/>
  <c r="AW855" i="1"/>
  <c r="AO857" i="1"/>
  <c r="AW857" i="1"/>
  <c r="AO859" i="1"/>
  <c r="AW859" i="1"/>
  <c r="AO861" i="1"/>
  <c r="AW861" i="1"/>
  <c r="AO863" i="1"/>
  <c r="AW863" i="1"/>
  <c r="AO865" i="1"/>
  <c r="AW865" i="1"/>
  <c r="AO867" i="1"/>
  <c r="AW867" i="1"/>
  <c r="AO869" i="1"/>
  <c r="AW869" i="1"/>
  <c r="AO871" i="1"/>
  <c r="AW871" i="1"/>
  <c r="AO873" i="1"/>
  <c r="AW873" i="1"/>
  <c r="AO875" i="1"/>
  <c r="AW875" i="1"/>
  <c r="AO877" i="1"/>
  <c r="AW877" i="1"/>
  <c r="AO879" i="1"/>
  <c r="AW879" i="1"/>
  <c r="AO881" i="1"/>
  <c r="AW881" i="1"/>
  <c r="AO883" i="1"/>
  <c r="AW883" i="1"/>
  <c r="AO885" i="1"/>
  <c r="AW885" i="1"/>
  <c r="AO887" i="1"/>
  <c r="AW887" i="1"/>
  <c r="AO889" i="1"/>
  <c r="AW889" i="1"/>
  <c r="AO891" i="1"/>
  <c r="AW891" i="1"/>
  <c r="AO893" i="1"/>
  <c r="AW893" i="1"/>
  <c r="AO895" i="1"/>
  <c r="AW895" i="1"/>
  <c r="AO897" i="1"/>
  <c r="AW897" i="1"/>
  <c r="AO899" i="1"/>
  <c r="AW899" i="1"/>
  <c r="AO901" i="1"/>
  <c r="AW901" i="1"/>
  <c r="AO903" i="1"/>
  <c r="AW903" i="1"/>
  <c r="AO905" i="1"/>
  <c r="AW905" i="1"/>
  <c r="AO907" i="1"/>
  <c r="AW907" i="1"/>
  <c r="AO909" i="1"/>
  <c r="AW909" i="1"/>
  <c r="AO911" i="1"/>
  <c r="AW911" i="1"/>
  <c r="AO913" i="1"/>
  <c r="AW913" i="1"/>
  <c r="AO915" i="1"/>
  <c r="AW915" i="1"/>
  <c r="AO917" i="1"/>
  <c r="AW917" i="1"/>
  <c r="AO919" i="1"/>
  <c r="AW919" i="1"/>
  <c r="AO921" i="1"/>
  <c r="AW921" i="1"/>
  <c r="AO923" i="1"/>
  <c r="AW923" i="1"/>
  <c r="AO925" i="1"/>
  <c r="AW925" i="1"/>
  <c r="AO927" i="1"/>
  <c r="AW927" i="1"/>
  <c r="AO929" i="1"/>
  <c r="AW929" i="1"/>
  <c r="AO931" i="1"/>
  <c r="AW931" i="1"/>
  <c r="AO933" i="1"/>
  <c r="AW933" i="1"/>
  <c r="AO935" i="1"/>
  <c r="AW935" i="1"/>
  <c r="AO937" i="1"/>
  <c r="AW937" i="1"/>
  <c r="AO939" i="1"/>
  <c r="AW939" i="1"/>
  <c r="AO941" i="1"/>
  <c r="AW941" i="1"/>
  <c r="AO943" i="1"/>
  <c r="AW943" i="1"/>
  <c r="AO945" i="1"/>
  <c r="AW945" i="1"/>
  <c r="AO947" i="1"/>
  <c r="AW947" i="1"/>
  <c r="AO949" i="1"/>
  <c r="AW949" i="1"/>
  <c r="AO951" i="1"/>
  <c r="AW951" i="1"/>
  <c r="AO953" i="1"/>
  <c r="AW953" i="1"/>
  <c r="AO955" i="1"/>
  <c r="AW955" i="1"/>
  <c r="AO957" i="1"/>
  <c r="AW957" i="1"/>
  <c r="AO959" i="1"/>
  <c r="AW959" i="1"/>
  <c r="AO961" i="1"/>
  <c r="AW961" i="1"/>
  <c r="AO963" i="1"/>
  <c r="AW963" i="1"/>
  <c r="AO965" i="1"/>
  <c r="AW965" i="1"/>
  <c r="AO967" i="1"/>
  <c r="AW967" i="1"/>
  <c r="AO969" i="1"/>
  <c r="AW969" i="1"/>
  <c r="AO971" i="1"/>
  <c r="AW971" i="1"/>
  <c r="AO973" i="1"/>
  <c r="AW973" i="1"/>
  <c r="AO975" i="1"/>
  <c r="AW975" i="1"/>
  <c r="AO977" i="1"/>
  <c r="AW977" i="1"/>
  <c r="AO979" i="1"/>
  <c r="AW979" i="1"/>
  <c r="AO981" i="1"/>
  <c r="AW981" i="1"/>
  <c r="AO983" i="1"/>
  <c r="AW983" i="1"/>
  <c r="AO985" i="1"/>
  <c r="AW985" i="1"/>
  <c r="AO987" i="1"/>
  <c r="AW987" i="1"/>
  <c r="AO989" i="1"/>
  <c r="AW989" i="1"/>
  <c r="AO991" i="1"/>
  <c r="AW991" i="1"/>
  <c r="AO993" i="1"/>
  <c r="AW993" i="1"/>
  <c r="AO995" i="1"/>
  <c r="AW995" i="1"/>
  <c r="AO997" i="1"/>
  <c r="AW997" i="1"/>
  <c r="AO999" i="1"/>
  <c r="AW999" i="1"/>
  <c r="AO1001" i="1"/>
  <c r="AW1001" i="1"/>
  <c r="AO1003" i="1"/>
  <c r="AW1003" i="1"/>
  <c r="AO1005" i="1"/>
  <c r="AW1005" i="1"/>
  <c r="AO1007" i="1"/>
  <c r="AW1007" i="1"/>
  <c r="AO1009" i="1"/>
  <c r="AW1009" i="1"/>
  <c r="AO1011" i="1"/>
  <c r="AW1011" i="1"/>
  <c r="AO1013" i="1"/>
  <c r="AW1013" i="1"/>
  <c r="AO1015" i="1"/>
  <c r="AW1015" i="1"/>
  <c r="AO1017" i="1"/>
  <c r="AW1017" i="1"/>
  <c r="AO1019" i="1"/>
  <c r="AW1019" i="1"/>
  <c r="AO1021" i="1"/>
  <c r="AW1021" i="1"/>
  <c r="AO1023" i="1"/>
  <c r="AW1023" i="1"/>
  <c r="AO1025" i="1"/>
  <c r="AW1025" i="1"/>
  <c r="AO1027" i="1"/>
  <c r="AW1027" i="1"/>
  <c r="AO1029" i="1"/>
  <c r="AW1029" i="1"/>
  <c r="AO1031" i="1"/>
  <c r="AW1031" i="1"/>
  <c r="AO1033" i="1"/>
  <c r="AW1033" i="1"/>
  <c r="AO1035" i="1"/>
  <c r="AW1035" i="1"/>
  <c r="AO1037" i="1"/>
  <c r="AW1037" i="1"/>
  <c r="AO1039" i="1"/>
  <c r="AW1039" i="1"/>
  <c r="AO1041" i="1"/>
  <c r="AW1041" i="1"/>
  <c r="AO1043" i="1"/>
  <c r="AW1043" i="1"/>
  <c r="AO1045" i="1"/>
  <c r="AW1045" i="1"/>
  <c r="AO1047" i="1"/>
  <c r="AW1047" i="1"/>
  <c r="AO1049" i="1"/>
  <c r="AW1049" i="1"/>
  <c r="AO1051" i="1"/>
  <c r="AW1051" i="1"/>
  <c r="AO1053" i="1"/>
  <c r="AW1053" i="1"/>
  <c r="AO1055" i="1"/>
  <c r="AW1055" i="1"/>
  <c r="AO1057" i="1"/>
  <c r="AW1057" i="1"/>
  <c r="AO1059" i="1"/>
  <c r="AW1059" i="1"/>
  <c r="AO1061" i="1"/>
  <c r="AW1061" i="1"/>
  <c r="AO1063" i="1"/>
  <c r="AW1063" i="1"/>
  <c r="AO1065" i="1"/>
  <c r="AW1065" i="1"/>
  <c r="AO1067" i="1"/>
  <c r="AW1067" i="1"/>
  <c r="AO1069" i="1"/>
  <c r="AW1069" i="1"/>
  <c r="AO1071" i="1"/>
  <c r="AW1071" i="1"/>
  <c r="AO1073" i="1"/>
  <c r="AW1073" i="1"/>
  <c r="AO1075" i="1"/>
  <c r="AW1075" i="1"/>
  <c r="AO1077" i="1"/>
  <c r="AW1077" i="1"/>
  <c r="AO1079" i="1"/>
  <c r="AW1079" i="1"/>
  <c r="AO1081" i="1"/>
  <c r="AW1081" i="1"/>
  <c r="AO1083" i="1"/>
  <c r="AW1083" i="1"/>
  <c r="AO1085" i="1"/>
  <c r="AW1085" i="1"/>
  <c r="AO1087" i="1"/>
  <c r="AW1087" i="1"/>
  <c r="AO1089" i="1"/>
  <c r="AW1089" i="1"/>
  <c r="AO1091" i="1"/>
  <c r="AW1091" i="1"/>
  <c r="AO1093" i="1"/>
  <c r="AW1093" i="1"/>
  <c r="AO1095" i="1"/>
  <c r="AW1095" i="1"/>
  <c r="AO1097" i="1"/>
  <c r="AW1097" i="1"/>
  <c r="AO1099" i="1"/>
  <c r="AW1099" i="1"/>
  <c r="AO1101" i="1"/>
  <c r="AW1101" i="1"/>
  <c r="AO1103" i="1"/>
  <c r="AW1103" i="1"/>
  <c r="AO1105" i="1"/>
  <c r="AW1105" i="1"/>
  <c r="AO1107" i="1"/>
  <c r="AW1107" i="1"/>
  <c r="AO1109" i="1"/>
  <c r="AW1109" i="1"/>
  <c r="AO1111" i="1"/>
  <c r="AW1111" i="1"/>
  <c r="AO1113" i="1"/>
  <c r="AW1113" i="1"/>
  <c r="AO1115" i="1"/>
  <c r="AW1115" i="1"/>
  <c r="AO1117" i="1"/>
  <c r="AW1117" i="1"/>
  <c r="AO1119" i="1"/>
  <c r="AW1119" i="1"/>
  <c r="AO1121" i="1"/>
  <c r="AW1121" i="1"/>
  <c r="AO1123" i="1"/>
  <c r="AW1123" i="1"/>
  <c r="AO1125" i="1"/>
  <c r="AW1125" i="1"/>
  <c r="AO1127" i="1"/>
  <c r="AW1127" i="1"/>
  <c r="AO1129" i="1"/>
  <c r="AW1129" i="1"/>
  <c r="AO1131" i="1"/>
  <c r="AW1131" i="1"/>
  <c r="AO1133" i="1"/>
  <c r="AW1133" i="1"/>
  <c r="AO1135" i="1"/>
  <c r="AW1135" i="1"/>
  <c r="AO1137" i="1"/>
  <c r="AW1137" i="1"/>
  <c r="AO1139" i="1"/>
  <c r="AW1139" i="1"/>
  <c r="AO1141" i="1"/>
  <c r="AW1141" i="1"/>
  <c r="AO1143" i="1"/>
  <c r="AW1143" i="1"/>
  <c r="AO1145" i="1"/>
  <c r="AW1145" i="1"/>
  <c r="AO1147" i="1"/>
  <c r="AW1147" i="1"/>
  <c r="AO1149" i="1"/>
  <c r="AW1149" i="1"/>
  <c r="AO1151" i="1"/>
  <c r="AW1151" i="1"/>
  <c r="AO1153" i="1"/>
  <c r="AW1153" i="1"/>
  <c r="AO1155" i="1"/>
  <c r="AW1155" i="1"/>
  <c r="AO1157" i="1"/>
  <c r="AW1157" i="1"/>
  <c r="AO1159" i="1"/>
  <c r="AW1159" i="1"/>
  <c r="AO1161" i="1"/>
  <c r="AW1161" i="1"/>
  <c r="AO1163" i="1"/>
  <c r="AW1163" i="1"/>
  <c r="AO1165" i="1"/>
  <c r="AW1165" i="1"/>
  <c r="AO1167" i="1"/>
  <c r="AW1167" i="1"/>
  <c r="AO1169" i="1"/>
  <c r="AW1169" i="1"/>
  <c r="AO1171" i="1"/>
  <c r="AW1171" i="1"/>
  <c r="AO1173" i="1"/>
  <c r="AW1173" i="1"/>
  <c r="AO1175" i="1"/>
  <c r="AW1175" i="1"/>
  <c r="AO1177" i="1"/>
  <c r="AW1177" i="1"/>
  <c r="AO1179" i="1"/>
  <c r="AW1179" i="1"/>
  <c r="AO1181" i="1"/>
  <c r="AW1181" i="1"/>
  <c r="AO1183" i="1"/>
  <c r="AW1183" i="1"/>
  <c r="AO1185" i="1"/>
  <c r="AW1185" i="1"/>
  <c r="AO1187" i="1"/>
  <c r="AW1187" i="1"/>
  <c r="AO1189" i="1"/>
  <c r="AW1189" i="1"/>
  <c r="AO1191" i="1"/>
  <c r="AW1191" i="1"/>
  <c r="AO1193" i="1"/>
  <c r="AW1193" i="1"/>
  <c r="AO1195" i="1"/>
  <c r="AW1195" i="1"/>
  <c r="AO1197" i="1"/>
  <c r="AW1197" i="1"/>
  <c r="AO1199" i="1"/>
  <c r="AW1199" i="1"/>
  <c r="AO1201" i="1"/>
  <c r="AW1201" i="1"/>
  <c r="AO1203" i="1"/>
  <c r="AW1203" i="1"/>
  <c r="AO1205" i="1"/>
  <c r="AW1205" i="1"/>
  <c r="AO1207" i="1"/>
  <c r="AW1207" i="1"/>
  <c r="AO1209" i="1"/>
  <c r="AW1209" i="1"/>
  <c r="AO1211" i="1"/>
  <c r="AW1211" i="1"/>
  <c r="AO1213" i="1"/>
  <c r="AW1213" i="1"/>
  <c r="AO1215" i="1"/>
  <c r="AW1215" i="1"/>
  <c r="AO1217" i="1"/>
  <c r="AW1217" i="1"/>
  <c r="AO1219" i="1"/>
  <c r="AW1219" i="1"/>
  <c r="AO1221" i="1"/>
  <c r="AW1221" i="1"/>
  <c r="AO1223" i="1"/>
  <c r="AW1223" i="1"/>
  <c r="AO1225" i="1"/>
  <c r="AW1225" i="1"/>
  <c r="AO1227" i="1"/>
  <c r="AW1227" i="1"/>
  <c r="AO1229" i="1"/>
  <c r="AW1229" i="1"/>
  <c r="AO1231" i="1"/>
  <c r="AW1231" i="1"/>
  <c r="AO1233" i="1"/>
  <c r="AW1233" i="1"/>
  <c r="AO1235" i="1"/>
  <c r="AW1235" i="1"/>
  <c r="AO1237" i="1"/>
  <c r="AW1237" i="1"/>
  <c r="AO1239" i="1"/>
  <c r="AW1239" i="1"/>
  <c r="AO1241" i="1"/>
  <c r="AW1241" i="1"/>
  <c r="AO1243" i="1"/>
  <c r="AW1243" i="1"/>
  <c r="AO1245" i="1"/>
  <c r="AW1245" i="1"/>
  <c r="AO1247" i="1"/>
  <c r="AW1247" i="1"/>
  <c r="AO1249" i="1"/>
  <c r="AW1249" i="1"/>
  <c r="AO1251" i="1"/>
  <c r="AW1251" i="1"/>
  <c r="AO1253" i="1"/>
  <c r="AW1253" i="1"/>
  <c r="AO1255" i="1"/>
  <c r="AW1255" i="1"/>
  <c r="AO1257" i="1"/>
  <c r="AW1257" i="1"/>
  <c r="AO1259" i="1"/>
  <c r="AW1259" i="1"/>
  <c r="AO1261" i="1"/>
  <c r="AW1261" i="1"/>
  <c r="AO1263" i="1"/>
  <c r="AW1263" i="1"/>
  <c r="AO1265" i="1"/>
  <c r="AW1265" i="1"/>
  <c r="AO1267" i="1"/>
  <c r="AW1267" i="1"/>
  <c r="AO1269" i="1"/>
  <c r="AW1269" i="1"/>
  <c r="AO1271" i="1"/>
  <c r="AW1271" i="1"/>
  <c r="AO1273" i="1"/>
  <c r="AW1273" i="1"/>
  <c r="AO1275" i="1"/>
  <c r="AW1275" i="1"/>
  <c r="AO1277" i="1"/>
  <c r="AW1277" i="1"/>
  <c r="AO1279" i="1"/>
  <c r="AW1279" i="1"/>
  <c r="AO1281" i="1"/>
  <c r="AW1281" i="1"/>
  <c r="AO1283" i="1"/>
  <c r="AW1283" i="1"/>
  <c r="AO1285" i="1"/>
  <c r="AW1285" i="1"/>
  <c r="AO1287" i="1"/>
  <c r="AW1287" i="1"/>
  <c r="AO1289" i="1"/>
  <c r="AW1289" i="1"/>
  <c r="AO1291" i="1"/>
  <c r="AW1291" i="1"/>
  <c r="AO1293" i="1"/>
  <c r="AW1293" i="1"/>
  <c r="AO1295" i="1"/>
  <c r="AW1295" i="1"/>
  <c r="AO1297" i="1"/>
  <c r="AW1297" i="1"/>
  <c r="AO1299" i="1"/>
  <c r="AW1299" i="1"/>
  <c r="AO1301" i="1"/>
  <c r="AW1301" i="1"/>
  <c r="AO1303" i="1"/>
  <c r="AW1303" i="1"/>
  <c r="AO1305" i="1"/>
  <c r="AW1305" i="1"/>
  <c r="AO1307" i="1"/>
  <c r="AW1307" i="1"/>
  <c r="AO1309" i="1"/>
  <c r="AW1309" i="1"/>
  <c r="AO1311" i="1"/>
  <c r="AW1311" i="1"/>
  <c r="AO1313" i="1"/>
  <c r="AW1313" i="1"/>
  <c r="AO1315" i="1"/>
  <c r="AW1315" i="1"/>
  <c r="AO1317" i="1"/>
  <c r="AW1317" i="1"/>
  <c r="AO1319" i="1"/>
  <c r="AW1319" i="1"/>
  <c r="AO1321" i="1"/>
  <c r="AW1321" i="1"/>
  <c r="AO1323" i="1"/>
  <c r="AW1323" i="1"/>
  <c r="AO1325" i="1"/>
  <c r="AW1325" i="1"/>
  <c r="AO1327" i="1"/>
  <c r="AW1327" i="1"/>
  <c r="AO1329" i="1"/>
  <c r="AW1329" i="1"/>
  <c r="AO1331" i="1"/>
  <c r="AW1331" i="1"/>
  <c r="AO1333" i="1"/>
  <c r="AW1333" i="1"/>
  <c r="AO1335" i="1"/>
  <c r="AW1335" i="1"/>
  <c r="AO1337" i="1"/>
  <c r="AW1337" i="1"/>
  <c r="AO1339" i="1"/>
  <c r="AW1339" i="1"/>
  <c r="AO1341" i="1"/>
  <c r="AW1341" i="1"/>
  <c r="AO1343" i="1"/>
  <c r="AW1343" i="1"/>
  <c r="AO1345" i="1"/>
  <c r="AW1345" i="1"/>
  <c r="AO1347" i="1"/>
  <c r="AW1347" i="1"/>
  <c r="AO1349" i="1"/>
  <c r="AW1349" i="1"/>
  <c r="AO1351" i="1"/>
  <c r="AW1351" i="1"/>
  <c r="AO1353" i="1"/>
  <c r="AW1353" i="1"/>
  <c r="AO1355" i="1"/>
  <c r="AW1355" i="1"/>
  <c r="AO1357" i="1"/>
  <c r="AW1357" i="1"/>
  <c r="AO1359" i="1"/>
  <c r="AW1359" i="1"/>
  <c r="AO1361" i="1"/>
  <c r="AW1361" i="1"/>
  <c r="AO1363" i="1"/>
  <c r="AW1363" i="1"/>
  <c r="AO1365" i="1"/>
  <c r="AW1365" i="1"/>
  <c r="AO1367" i="1"/>
  <c r="AW1367" i="1"/>
  <c r="AO1369" i="1"/>
  <c r="AW1369" i="1"/>
  <c r="AO1371" i="1"/>
  <c r="AW1371" i="1"/>
  <c r="AO1373" i="1"/>
  <c r="AW1373" i="1"/>
  <c r="AO1375" i="1"/>
  <c r="AW1375" i="1"/>
  <c r="AO1377" i="1"/>
  <c r="AW1377" i="1"/>
  <c r="AO1379" i="1"/>
  <c r="AW1379" i="1"/>
  <c r="AO1381" i="1"/>
  <c r="AW1381" i="1"/>
  <c r="AO1383" i="1"/>
  <c r="AW1383" i="1"/>
  <c r="AO1385" i="1"/>
  <c r="AW1385" i="1"/>
  <c r="AO1387" i="1"/>
  <c r="AW1387" i="1"/>
  <c r="AO1389" i="1"/>
  <c r="AW1389" i="1"/>
  <c r="AO1391" i="1"/>
  <c r="AW1391" i="1"/>
  <c r="AO1393" i="1"/>
  <c r="AW1393" i="1"/>
  <c r="AO1395" i="1"/>
  <c r="AW1395" i="1"/>
  <c r="AO1397" i="1"/>
  <c r="AW1397" i="1"/>
  <c r="AO1399" i="1"/>
  <c r="AW1399" i="1"/>
  <c r="AO1401" i="1"/>
  <c r="AW1401" i="1"/>
  <c r="AO1403" i="1"/>
  <c r="AW1403" i="1"/>
  <c r="AO1405" i="1"/>
  <c r="AW1405" i="1"/>
  <c r="AO1407" i="1"/>
  <c r="AW1407" i="1"/>
  <c r="AO1409" i="1"/>
  <c r="AW1409" i="1"/>
  <c r="AO1411" i="1"/>
  <c r="AW1411" i="1"/>
  <c r="AO1413" i="1"/>
  <c r="AW1413" i="1"/>
  <c r="AO1415" i="1"/>
  <c r="AW1415" i="1"/>
  <c r="AO1417" i="1"/>
  <c r="AW1417" i="1"/>
  <c r="AO1419" i="1"/>
  <c r="AW1419" i="1"/>
  <c r="AO1421" i="1"/>
  <c r="AW1421" i="1"/>
  <c r="AO1423" i="1"/>
  <c r="AW1423" i="1"/>
  <c r="AO1425" i="1"/>
  <c r="AW1425" i="1"/>
  <c r="AO1427" i="1"/>
  <c r="AW1427" i="1"/>
  <c r="AO1429" i="1"/>
  <c r="AW1429" i="1"/>
  <c r="AO1431" i="1"/>
  <c r="AW1431" i="1"/>
  <c r="AO1433" i="1"/>
  <c r="AW1433" i="1"/>
  <c r="AO1435" i="1"/>
  <c r="AW1435" i="1"/>
  <c r="AO1437" i="1"/>
  <c r="AW1437" i="1"/>
  <c r="AO1439" i="1"/>
  <c r="AW1439" i="1"/>
  <c r="AO1441" i="1"/>
  <c r="AW1441" i="1"/>
  <c r="AO1443" i="1"/>
  <c r="AW1443" i="1"/>
  <c r="AO1445" i="1"/>
  <c r="AW1445" i="1"/>
  <c r="AO1447" i="1"/>
  <c r="AW1447" i="1"/>
  <c r="AO1449" i="1"/>
  <c r="AW1449" i="1"/>
  <c r="AO1451" i="1"/>
  <c r="AW1451" i="1"/>
  <c r="AO1453" i="1"/>
  <c r="AW1453" i="1"/>
  <c r="AO1455" i="1"/>
  <c r="AW1455" i="1"/>
  <c r="AO1457" i="1"/>
  <c r="AW1457" i="1"/>
  <c r="AO1459" i="1"/>
  <c r="AW1459" i="1"/>
  <c r="AO1461" i="1"/>
  <c r="AW1461" i="1"/>
  <c r="AO1463" i="1"/>
  <c r="AW1463" i="1"/>
  <c r="AO1465" i="1"/>
  <c r="AW1465" i="1"/>
  <c r="AO1467" i="1"/>
  <c r="AW1467" i="1"/>
  <c r="AO1469" i="1"/>
  <c r="AW1469" i="1"/>
  <c r="AO1471" i="1"/>
  <c r="AW1471" i="1"/>
  <c r="AO1473" i="1"/>
  <c r="AW1473" i="1"/>
  <c r="AO1475" i="1"/>
  <c r="AW1475" i="1"/>
  <c r="AO1477" i="1"/>
  <c r="AW1477" i="1"/>
  <c r="AO1479" i="1"/>
  <c r="AW1479" i="1"/>
  <c r="AO1481" i="1"/>
  <c r="AW1481" i="1"/>
  <c r="AO1483" i="1"/>
  <c r="AW1483" i="1"/>
  <c r="AO1485" i="1"/>
  <c r="AW1485" i="1"/>
  <c r="AO1487" i="1"/>
  <c r="AW1487" i="1"/>
  <c r="AO1489" i="1"/>
  <c r="AW1489" i="1"/>
  <c r="AO1491" i="1"/>
  <c r="AW1491" i="1"/>
  <c r="AO1493" i="1"/>
  <c r="AW1493" i="1"/>
  <c r="AO1495" i="1"/>
  <c r="AW1495" i="1"/>
  <c r="AO1497" i="1"/>
  <c r="AW1497" i="1"/>
  <c r="AO1499" i="1"/>
  <c r="AW1499" i="1"/>
  <c r="AO1501" i="1"/>
  <c r="AW1501" i="1"/>
  <c r="AO1503" i="1"/>
  <c r="AW1503" i="1"/>
  <c r="AO1505" i="1"/>
  <c r="AW1505" i="1"/>
  <c r="AO1507" i="1"/>
  <c r="AW1507" i="1"/>
  <c r="AO1509" i="1"/>
  <c r="AW1509" i="1"/>
  <c r="AO1511" i="1"/>
  <c r="AW1511" i="1"/>
  <c r="AO1513" i="1"/>
  <c r="AW1513" i="1"/>
  <c r="AO1515" i="1"/>
  <c r="AW1515" i="1"/>
  <c r="AO1517" i="1"/>
  <c r="AW1517" i="1"/>
  <c r="AO1519" i="1"/>
  <c r="AW1519" i="1"/>
  <c r="AO1521" i="1"/>
  <c r="AW1521" i="1"/>
  <c r="AO1523" i="1"/>
  <c r="AW1523" i="1"/>
  <c r="AO1525" i="1"/>
  <c r="AW1525" i="1"/>
  <c r="AO1527" i="1"/>
  <c r="AW1527" i="1"/>
  <c r="AO1529" i="1"/>
  <c r="AW1529" i="1"/>
  <c r="AO1531" i="1"/>
  <c r="AW1531" i="1"/>
  <c r="AO1533" i="1"/>
  <c r="AW1533" i="1"/>
  <c r="AO1535" i="1"/>
  <c r="AW1535" i="1"/>
  <c r="AO1537" i="1"/>
  <c r="AW1537" i="1"/>
  <c r="AO1539" i="1"/>
  <c r="AW1539" i="1"/>
  <c r="AO1541" i="1"/>
  <c r="AW1541" i="1"/>
  <c r="AO1543" i="1"/>
  <c r="AW1543" i="1"/>
  <c r="AO1545" i="1"/>
  <c r="AW1545" i="1"/>
  <c r="AO1547" i="1"/>
  <c r="AW1547" i="1"/>
  <c r="AO1549" i="1"/>
  <c r="AW1549" i="1"/>
  <c r="AO1551" i="1"/>
  <c r="AW1551" i="1"/>
  <c r="AO1553" i="1"/>
  <c r="AW1553" i="1"/>
  <c r="AO1555" i="1"/>
  <c r="AW1555" i="1"/>
  <c r="AO1557" i="1"/>
  <c r="AW1557" i="1"/>
  <c r="AO1559" i="1"/>
  <c r="AW1559" i="1"/>
  <c r="AO1561" i="1"/>
  <c r="AW1561" i="1"/>
  <c r="AO1563" i="1"/>
  <c r="AW1563" i="1"/>
  <c r="AO1565" i="1"/>
  <c r="AW1565" i="1"/>
  <c r="AO1567" i="1"/>
  <c r="AW1567" i="1"/>
  <c r="AO1569" i="1"/>
  <c r="AW1569" i="1"/>
  <c r="AO1571" i="1"/>
  <c r="AW1571" i="1"/>
  <c r="AO1573" i="1"/>
  <c r="AW1573" i="1"/>
  <c r="AO1575" i="1"/>
  <c r="AW1575" i="1"/>
  <c r="AO1577" i="1"/>
  <c r="AW1577" i="1"/>
  <c r="AO1579" i="1"/>
  <c r="AW1579" i="1"/>
  <c r="AO1581" i="1"/>
  <c r="AW1581" i="1"/>
  <c r="AO1583" i="1"/>
  <c r="AW1583" i="1"/>
  <c r="AO1585" i="1"/>
  <c r="AW1585" i="1"/>
  <c r="AO1587" i="1"/>
  <c r="AW1587" i="1"/>
  <c r="AO1589" i="1"/>
  <c r="AW1589" i="1"/>
  <c r="AO1591" i="1"/>
  <c r="AW1591" i="1"/>
  <c r="AO1593" i="1"/>
  <c r="AW1593" i="1"/>
  <c r="AO1595" i="1"/>
  <c r="AW1595" i="1"/>
  <c r="AO1597" i="1"/>
  <c r="AW1597" i="1"/>
  <c r="AO1599" i="1"/>
  <c r="AW1599" i="1"/>
  <c r="AO1601" i="1"/>
  <c r="AW1601" i="1"/>
  <c r="AO1603" i="1"/>
  <c r="AW1603" i="1"/>
  <c r="AO1605" i="1"/>
  <c r="AW1605" i="1"/>
  <c r="AO1607" i="1"/>
  <c r="AW1607" i="1"/>
  <c r="AO1609" i="1"/>
  <c r="AW1609" i="1"/>
  <c r="AO1611" i="1"/>
  <c r="AW1611" i="1"/>
  <c r="AO1613" i="1"/>
  <c r="AW1613" i="1"/>
  <c r="AO1615" i="1"/>
  <c r="AW1615" i="1"/>
  <c r="AO1617" i="1"/>
  <c r="AW1617" i="1"/>
  <c r="AO1619" i="1"/>
  <c r="AW1619" i="1"/>
  <c r="AO1621" i="1"/>
  <c r="AW1621" i="1"/>
  <c r="AO1623" i="1"/>
  <c r="AW1623" i="1"/>
  <c r="AO1625" i="1"/>
  <c r="AW1625" i="1"/>
  <c r="AO1627" i="1"/>
  <c r="AW1627" i="1"/>
  <c r="AO1629" i="1"/>
  <c r="AW1629" i="1"/>
  <c r="AO1631" i="1"/>
  <c r="AW1631" i="1"/>
  <c r="AO1633" i="1"/>
  <c r="AW1633" i="1"/>
  <c r="AO1635" i="1"/>
  <c r="AW1635" i="1"/>
  <c r="AO1637" i="1"/>
  <c r="AW1637" i="1"/>
  <c r="AO1639" i="1"/>
  <c r="AW1639" i="1"/>
  <c r="AO1641" i="1"/>
  <c r="AW1641" i="1"/>
  <c r="AO1643" i="1"/>
  <c r="AW1643" i="1"/>
  <c r="AO1645" i="1"/>
  <c r="AW1645" i="1"/>
  <c r="AO1647" i="1"/>
  <c r="AW1647" i="1"/>
  <c r="AO1649" i="1"/>
  <c r="AW1649" i="1"/>
  <c r="AO1651" i="1"/>
  <c r="AW1651" i="1"/>
  <c r="AO1653" i="1"/>
  <c r="AW1653" i="1"/>
  <c r="AO1655" i="1"/>
  <c r="AW1655" i="1"/>
  <c r="AO1657" i="1"/>
  <c r="AW1657" i="1"/>
  <c r="AO1659" i="1"/>
  <c r="AW1659" i="1"/>
  <c r="AO1661" i="1"/>
  <c r="AW1661" i="1"/>
  <c r="AO1663" i="1"/>
  <c r="AW1663" i="1"/>
  <c r="AO1665" i="1"/>
  <c r="AW1665" i="1"/>
  <c r="AO1667" i="1"/>
  <c r="AW1667" i="1"/>
  <c r="AO1669" i="1"/>
  <c r="AW1669" i="1"/>
  <c r="AO1671" i="1"/>
  <c r="AW1671" i="1"/>
  <c r="AO1673" i="1"/>
  <c r="AW1673" i="1"/>
  <c r="AO1675" i="1"/>
  <c r="AW1675" i="1"/>
  <c r="AO1677" i="1"/>
  <c r="AW1677" i="1"/>
  <c r="AO1679" i="1"/>
  <c r="AW1679" i="1"/>
  <c r="AO1681" i="1"/>
  <c r="AW1681" i="1"/>
  <c r="AO1683" i="1"/>
  <c r="AW1683" i="1"/>
  <c r="AO1685" i="1"/>
  <c r="AW1685" i="1"/>
  <c r="AO1687" i="1"/>
  <c r="AW1687" i="1"/>
  <c r="AO1689" i="1"/>
  <c r="AW1689" i="1"/>
  <c r="AO1691" i="1"/>
  <c r="AW1691" i="1"/>
  <c r="AO1693" i="1"/>
  <c r="AW1693" i="1"/>
  <c r="AO1695" i="1"/>
  <c r="AW1695" i="1"/>
  <c r="AO1697" i="1"/>
  <c r="AW1697" i="1"/>
  <c r="AO1699" i="1"/>
  <c r="AW1699" i="1"/>
  <c r="AO1701" i="1"/>
  <c r="AW1701" i="1"/>
  <c r="AO1703" i="1"/>
  <c r="AW1703" i="1"/>
  <c r="AO1705" i="1"/>
  <c r="AW1705" i="1"/>
  <c r="AO1707" i="1"/>
  <c r="AW1707" i="1"/>
  <c r="AO1709" i="1"/>
  <c r="AW1709" i="1"/>
  <c r="AO1711" i="1"/>
  <c r="AW1711" i="1"/>
  <c r="AO1713" i="1"/>
  <c r="AW1713" i="1"/>
  <c r="AO1715" i="1"/>
  <c r="AW1715" i="1"/>
  <c r="AO1717" i="1"/>
  <c r="AW1717" i="1"/>
  <c r="AO1719" i="1"/>
  <c r="AW1719" i="1"/>
  <c r="AO1721" i="1"/>
  <c r="AW1721" i="1"/>
  <c r="AO1723" i="1"/>
  <c r="AW1723" i="1"/>
  <c r="AO1725" i="1"/>
  <c r="AW1725" i="1"/>
  <c r="AO1727" i="1"/>
  <c r="AW1727" i="1"/>
  <c r="AO1729" i="1"/>
  <c r="AW1729" i="1"/>
  <c r="AO1731" i="1"/>
  <c r="AW1731" i="1"/>
  <c r="AO1733" i="1"/>
  <c r="AW1733" i="1"/>
  <c r="AO1735" i="1"/>
  <c r="AW1735" i="1"/>
  <c r="AO1737" i="1"/>
  <c r="AW1737" i="1"/>
  <c r="AO1739" i="1"/>
  <c r="AW1739" i="1"/>
  <c r="AO1741" i="1"/>
  <c r="AW1741" i="1"/>
  <c r="AO1743" i="1"/>
  <c r="AW1743" i="1"/>
  <c r="AO1745" i="1"/>
  <c r="AW1745" i="1"/>
  <c r="AO1747" i="1"/>
  <c r="AW1747" i="1"/>
  <c r="AO1749" i="1"/>
  <c r="AW1749" i="1"/>
  <c r="AO1751" i="1"/>
  <c r="AW1751" i="1"/>
  <c r="AO1753" i="1"/>
  <c r="AW1753" i="1"/>
  <c r="AO1755" i="1"/>
  <c r="AW1755" i="1"/>
  <c r="AO1757" i="1"/>
  <c r="AW1757" i="1"/>
  <c r="AO1759" i="1"/>
  <c r="AW1759" i="1"/>
  <c r="AO1761" i="1"/>
  <c r="AW1761" i="1"/>
  <c r="AO1763" i="1"/>
  <c r="AW1763" i="1"/>
  <c r="AO1765" i="1"/>
  <c r="AW1765" i="1"/>
  <c r="AO1767" i="1"/>
  <c r="AW1767" i="1"/>
  <c r="AO1769" i="1"/>
  <c r="AW1769" i="1"/>
  <c r="AO1771" i="1"/>
  <c r="AW1771" i="1"/>
  <c r="AO1773" i="1"/>
  <c r="AW1773" i="1"/>
  <c r="AO1775" i="1"/>
  <c r="AW1775" i="1"/>
  <c r="AO1777" i="1"/>
  <c r="AW1777" i="1"/>
  <c r="AO1779" i="1"/>
  <c r="AW1779" i="1"/>
  <c r="AO1781" i="1"/>
  <c r="AW1781" i="1"/>
  <c r="AO1783" i="1"/>
  <c r="AW1783" i="1"/>
  <c r="AO1785" i="1"/>
  <c r="AW1785" i="1"/>
  <c r="AO1787" i="1"/>
  <c r="AW1787" i="1"/>
  <c r="AO1789" i="1"/>
  <c r="AW1789" i="1"/>
  <c r="AO1791" i="1"/>
  <c r="AW1791" i="1"/>
  <c r="AO1793" i="1"/>
  <c r="AW1793" i="1"/>
  <c r="AO1795" i="1"/>
  <c r="AW1795" i="1"/>
  <c r="AO1797" i="1"/>
  <c r="AW1797" i="1"/>
  <c r="AO1799" i="1"/>
  <c r="AW1799" i="1"/>
  <c r="AO1801" i="1"/>
  <c r="AW1801" i="1"/>
  <c r="AO1803" i="1"/>
  <c r="AW1803" i="1"/>
  <c r="AO1805" i="1"/>
  <c r="AW1805" i="1"/>
  <c r="AO1807" i="1"/>
  <c r="AW1807" i="1"/>
  <c r="AO1809" i="1"/>
  <c r="AW1809" i="1"/>
  <c r="AO1811" i="1"/>
  <c r="AW1811" i="1"/>
  <c r="AO1813" i="1"/>
  <c r="AW1813" i="1"/>
  <c r="AO1815" i="1"/>
  <c r="AW1815" i="1"/>
  <c r="AO1817" i="1"/>
  <c r="AW1817" i="1"/>
  <c r="AO1819" i="1"/>
  <c r="AW1819" i="1"/>
  <c r="AO1821" i="1"/>
  <c r="AW1821" i="1"/>
  <c r="AO1823" i="1"/>
  <c r="AW1823" i="1"/>
  <c r="AO1825" i="1"/>
  <c r="AW1825" i="1"/>
  <c r="AO1827" i="1"/>
  <c r="AW1827" i="1"/>
  <c r="AO1829" i="1"/>
  <c r="AW1829" i="1"/>
  <c r="AO1831" i="1"/>
  <c r="AW1831" i="1"/>
  <c r="AO1833" i="1"/>
  <c r="AW1833" i="1"/>
  <c r="AO1835" i="1"/>
  <c r="AW1835" i="1"/>
  <c r="AO1837" i="1"/>
  <c r="AW1837" i="1"/>
  <c r="AO1839" i="1"/>
  <c r="AW1839" i="1"/>
  <c r="AO1841" i="1"/>
  <c r="AW1841" i="1"/>
  <c r="AO1843" i="1"/>
  <c r="AW1843" i="1"/>
  <c r="AO1845" i="1"/>
  <c r="AW1845" i="1"/>
  <c r="AO1847" i="1"/>
  <c r="AW1847" i="1"/>
  <c r="AO1849" i="1"/>
  <c r="AW1849" i="1"/>
  <c r="AO1851" i="1"/>
  <c r="AW1851" i="1"/>
  <c r="AO1853" i="1"/>
  <c r="AW1853" i="1"/>
  <c r="AO1855" i="1"/>
  <c r="AW1855" i="1"/>
  <c r="AO1857" i="1"/>
  <c r="AW1857" i="1"/>
  <c r="AO1859" i="1"/>
  <c r="AW1859" i="1"/>
  <c r="AO1861" i="1"/>
  <c r="AW1861" i="1"/>
  <c r="AO1863" i="1"/>
  <c r="AW1863" i="1"/>
  <c r="AO1865" i="1"/>
  <c r="AW1865" i="1"/>
  <c r="AO1867" i="1"/>
  <c r="AW1867" i="1"/>
  <c r="AO1869" i="1"/>
  <c r="AW1869" i="1"/>
  <c r="AO1871" i="1"/>
  <c r="AW1871" i="1"/>
  <c r="AO1873" i="1"/>
  <c r="AW1873" i="1"/>
  <c r="AO1875" i="1"/>
  <c r="AW1875" i="1"/>
  <c r="AO1877" i="1"/>
  <c r="AW1877" i="1"/>
  <c r="AO1879" i="1"/>
  <c r="AW1879" i="1"/>
  <c r="AO1881" i="1"/>
  <c r="AW1881" i="1"/>
  <c r="AO1883" i="1"/>
  <c r="AW1883" i="1"/>
  <c r="AO1885" i="1"/>
  <c r="AW1885" i="1"/>
  <c r="AO1887" i="1"/>
  <c r="AW1887" i="1"/>
  <c r="AO1889" i="1"/>
  <c r="AW1889" i="1"/>
  <c r="AO1891" i="1"/>
  <c r="AW1891" i="1"/>
  <c r="AO1893" i="1"/>
  <c r="AW1893" i="1"/>
  <c r="AO1895" i="1"/>
  <c r="AW1895" i="1"/>
  <c r="AO1897" i="1"/>
  <c r="AW1897" i="1"/>
  <c r="AO1899" i="1"/>
  <c r="AW1899" i="1"/>
  <c r="AO1901" i="1"/>
  <c r="AW1901" i="1"/>
  <c r="AO1903" i="1"/>
  <c r="AW1903" i="1"/>
  <c r="AO1905" i="1"/>
  <c r="AW1905" i="1"/>
  <c r="AO1907" i="1"/>
  <c r="AW1907" i="1"/>
  <c r="AO1909" i="1"/>
  <c r="AW1909" i="1"/>
  <c r="AO1911" i="1"/>
  <c r="AW1911" i="1"/>
  <c r="AO1913" i="1"/>
  <c r="AW1913" i="1"/>
  <c r="AO1915" i="1"/>
  <c r="AW1915" i="1"/>
  <c r="AO1917" i="1"/>
  <c r="AW1917" i="1"/>
  <c r="AO1919" i="1"/>
  <c r="AW1919" i="1"/>
  <c r="AO1921" i="1"/>
  <c r="AW1921" i="1"/>
  <c r="AO1923" i="1"/>
  <c r="AW1923" i="1"/>
  <c r="AO1925" i="1"/>
  <c r="AW1925" i="1"/>
  <c r="AO1927" i="1"/>
  <c r="AW1927" i="1"/>
  <c r="AO1929" i="1"/>
  <c r="AW1929" i="1"/>
  <c r="AO1931" i="1"/>
  <c r="AW1931" i="1"/>
  <c r="AO1933" i="1"/>
  <c r="AW1933" i="1"/>
  <c r="AO1935" i="1"/>
  <c r="AW1935" i="1"/>
  <c r="AO1937" i="1"/>
  <c r="AW1937" i="1"/>
  <c r="AO1939" i="1"/>
  <c r="AW1939" i="1"/>
  <c r="AO1941" i="1"/>
  <c r="AW1941" i="1"/>
  <c r="AO1943" i="1"/>
  <c r="AW1943" i="1"/>
  <c r="AO1945" i="1"/>
  <c r="AW1945" i="1"/>
  <c r="AO1947" i="1"/>
  <c r="AW1947" i="1"/>
  <c r="AO1949" i="1"/>
  <c r="AW1949" i="1"/>
  <c r="AO1951" i="1"/>
  <c r="AW1951" i="1"/>
  <c r="AO1953" i="1"/>
  <c r="AW1953" i="1"/>
  <c r="AO1955" i="1"/>
  <c r="AW1955" i="1"/>
  <c r="AO1957" i="1"/>
  <c r="AW1957" i="1"/>
  <c r="AO1959" i="1"/>
  <c r="AW1959" i="1"/>
  <c r="AO1961" i="1"/>
  <c r="AW1961" i="1"/>
  <c r="AO1963" i="1"/>
  <c r="AW1963" i="1"/>
  <c r="AO1965" i="1"/>
  <c r="AW1965" i="1"/>
  <c r="AO1967" i="1"/>
  <c r="AW1967" i="1"/>
  <c r="AO1969" i="1"/>
  <c r="AW1969" i="1"/>
  <c r="AO1971" i="1"/>
  <c r="AW1971" i="1"/>
  <c r="AO1973" i="1"/>
  <c r="AW1973" i="1"/>
  <c r="AO1975" i="1"/>
  <c r="AW1975" i="1"/>
  <c r="AO1977" i="1"/>
  <c r="AW1977" i="1"/>
  <c r="AO1979" i="1"/>
  <c r="AW1979" i="1"/>
  <c r="AO1981" i="1"/>
  <c r="AW1981" i="1"/>
  <c r="AO1983" i="1"/>
  <c r="AW1983" i="1"/>
  <c r="AO1985" i="1"/>
  <c r="AW1985" i="1"/>
  <c r="AO1987" i="1"/>
  <c r="AW1987" i="1"/>
  <c r="AO1989" i="1"/>
  <c r="AW1989" i="1"/>
  <c r="AO1991" i="1"/>
  <c r="AW1991" i="1"/>
  <c r="AO1993" i="1"/>
  <c r="AW1993" i="1"/>
  <c r="AO1995" i="1"/>
  <c r="AW1995" i="1"/>
  <c r="AO1997" i="1"/>
  <c r="AW1997" i="1"/>
  <c r="AO1999" i="1"/>
  <c r="AW1999" i="1"/>
  <c r="AO2001" i="1"/>
  <c r="AW2001" i="1"/>
  <c r="AO2003" i="1"/>
  <c r="AW2003" i="1"/>
  <c r="AO2005" i="1"/>
  <c r="AW2005" i="1"/>
  <c r="AO2007" i="1"/>
  <c r="AW2007" i="1"/>
  <c r="AO2009" i="1"/>
  <c r="AW2009" i="1"/>
  <c r="AO2011" i="1"/>
  <c r="AW2011" i="1"/>
  <c r="AO2013" i="1"/>
  <c r="AW2013" i="1"/>
  <c r="AO2015" i="1"/>
  <c r="AW2015" i="1"/>
  <c r="AO2017" i="1"/>
  <c r="AW2017" i="1"/>
  <c r="AO2019" i="1"/>
  <c r="AW2019" i="1"/>
  <c r="AO2021" i="1"/>
  <c r="AW2021" i="1"/>
  <c r="AO2023" i="1"/>
  <c r="AW2023" i="1"/>
  <c r="AO2025" i="1"/>
  <c r="AW2025" i="1"/>
  <c r="AO2027" i="1"/>
  <c r="AW2027" i="1"/>
  <c r="AO2029" i="1"/>
  <c r="AW2029" i="1"/>
  <c r="AO2031" i="1"/>
  <c r="AW2031" i="1"/>
  <c r="AO2033" i="1"/>
  <c r="AW2033" i="1"/>
  <c r="AO2035" i="1"/>
  <c r="AW2035" i="1"/>
  <c r="AO2037" i="1"/>
  <c r="AW2037" i="1"/>
  <c r="AO2039" i="1"/>
  <c r="AW2039" i="1"/>
  <c r="AO2041" i="1"/>
  <c r="AW2041" i="1"/>
  <c r="AO2043" i="1"/>
  <c r="AW2043" i="1"/>
  <c r="AO2045" i="1"/>
  <c r="AW2045" i="1"/>
  <c r="AO2047" i="1"/>
  <c r="AW2047" i="1"/>
  <c r="AO2049" i="1"/>
  <c r="AW2049" i="1"/>
  <c r="AO2051" i="1"/>
  <c r="AW2051" i="1"/>
  <c r="AO2053" i="1"/>
  <c r="AW2053" i="1"/>
  <c r="AO2055" i="1"/>
  <c r="AW2055" i="1"/>
  <c r="AO2057" i="1"/>
  <c r="AW2057" i="1"/>
  <c r="AO2059" i="1"/>
  <c r="AW2059" i="1"/>
  <c r="AO2061" i="1"/>
  <c r="AW2061" i="1"/>
  <c r="AO2063" i="1"/>
  <c r="AW2063" i="1"/>
  <c r="AO2065" i="1"/>
  <c r="AW2065" i="1"/>
  <c r="AO2067" i="1"/>
  <c r="AW2067" i="1"/>
  <c r="AO2069" i="1"/>
  <c r="AW2069" i="1"/>
  <c r="AO2071" i="1"/>
  <c r="AW2071" i="1"/>
  <c r="AO2073" i="1"/>
  <c r="AW2073" i="1"/>
  <c r="AO2075" i="1"/>
  <c r="AW2075" i="1"/>
  <c r="AO2077" i="1"/>
  <c r="AW2077" i="1"/>
  <c r="AO2079" i="1"/>
  <c r="AW2079" i="1"/>
  <c r="AO2081" i="1"/>
  <c r="AW2081" i="1"/>
  <c r="AO2083" i="1"/>
  <c r="AW2083" i="1"/>
  <c r="AO2085" i="1"/>
  <c r="AW2085" i="1"/>
  <c r="AO2087" i="1"/>
  <c r="AW2087" i="1"/>
  <c r="AO2089" i="1"/>
  <c r="AW2089" i="1"/>
  <c r="AO2091" i="1"/>
  <c r="AW2091" i="1"/>
  <c r="AO2093" i="1"/>
  <c r="AW2093" i="1"/>
  <c r="AO2095" i="1"/>
  <c r="AW2095" i="1"/>
  <c r="AO2097" i="1"/>
  <c r="AW2097" i="1"/>
  <c r="AO2099" i="1"/>
  <c r="AW2099" i="1"/>
  <c r="AO2101" i="1"/>
  <c r="AW2101" i="1"/>
  <c r="AO2103" i="1"/>
  <c r="AW2103" i="1"/>
  <c r="AO2105" i="1"/>
  <c r="AW2105" i="1"/>
  <c r="AO2107" i="1"/>
  <c r="AW2107" i="1"/>
  <c r="AO2109" i="1"/>
  <c r="AW2109" i="1"/>
  <c r="AO2111" i="1"/>
  <c r="AW2111" i="1"/>
  <c r="AO2113" i="1"/>
  <c r="AW2113" i="1"/>
  <c r="AO2115" i="1"/>
  <c r="AW2115" i="1"/>
  <c r="AO2117" i="1"/>
  <c r="AW2117" i="1"/>
  <c r="AO2119" i="1"/>
  <c r="AW2119" i="1"/>
  <c r="AO2121" i="1"/>
  <c r="AW2121" i="1"/>
  <c r="AO2123" i="1"/>
  <c r="AW2123" i="1"/>
  <c r="AO2125" i="1"/>
  <c r="AW2125" i="1"/>
  <c r="AO2127" i="1"/>
  <c r="AW2127" i="1"/>
  <c r="AO2129" i="1"/>
  <c r="AW2129" i="1"/>
  <c r="AO2131" i="1"/>
  <c r="AW2131" i="1"/>
  <c r="AO2133" i="1"/>
  <c r="AW2133" i="1"/>
  <c r="AO2135" i="1"/>
  <c r="AW2135" i="1"/>
  <c r="AO2137" i="1"/>
  <c r="AW2137" i="1"/>
  <c r="AO2139" i="1"/>
  <c r="AW2139" i="1"/>
  <c r="AO2141" i="1"/>
  <c r="AW2141" i="1"/>
  <c r="AO2143" i="1"/>
  <c r="AW2143" i="1"/>
  <c r="AO2145" i="1"/>
  <c r="AW2145" i="1"/>
  <c r="AO2147" i="1"/>
  <c r="AW2147" i="1"/>
  <c r="AO2149" i="1"/>
  <c r="AW2149" i="1"/>
  <c r="AO2151" i="1"/>
  <c r="AW2151" i="1"/>
  <c r="AO2153" i="1"/>
  <c r="AW2153" i="1"/>
  <c r="AO2155" i="1"/>
  <c r="AW2155" i="1"/>
  <c r="AO2157" i="1"/>
  <c r="AW2157" i="1"/>
  <c r="AO2159" i="1"/>
  <c r="AW2159" i="1"/>
  <c r="AO2161" i="1"/>
  <c r="AW2161" i="1"/>
  <c r="AO2163" i="1"/>
  <c r="AW2163" i="1"/>
  <c r="AO2165" i="1"/>
  <c r="AW2165" i="1"/>
  <c r="AO2167" i="1"/>
  <c r="AW2167" i="1"/>
  <c r="AO2169" i="1"/>
  <c r="AW2169" i="1"/>
  <c r="AO2171" i="1"/>
  <c r="AW2171" i="1"/>
  <c r="AO2173" i="1"/>
  <c r="AW2173" i="1"/>
  <c r="AO2175" i="1"/>
  <c r="AW2175" i="1"/>
  <c r="AO2177" i="1"/>
  <c r="AW2177" i="1"/>
  <c r="AO2179" i="1"/>
  <c r="AW2179" i="1"/>
  <c r="AO2181" i="1"/>
  <c r="AW2181" i="1"/>
  <c r="AO2183" i="1"/>
  <c r="AW2183" i="1"/>
  <c r="AO2185" i="1"/>
  <c r="AW2185" i="1"/>
  <c r="AO2187" i="1"/>
  <c r="AW2187" i="1"/>
  <c r="AO2189" i="1"/>
  <c r="AW2189" i="1"/>
  <c r="AO2191" i="1"/>
  <c r="AW2191" i="1"/>
  <c r="AO2193" i="1"/>
  <c r="AW2193" i="1"/>
  <c r="AO2195" i="1"/>
  <c r="AW2195" i="1"/>
  <c r="AO2197" i="1"/>
  <c r="AW2197" i="1"/>
  <c r="AO2199" i="1"/>
  <c r="AW2199" i="1"/>
  <c r="AO2201" i="1"/>
  <c r="AW2201" i="1"/>
  <c r="AO2203" i="1"/>
  <c r="AW2203" i="1"/>
  <c r="AO2205" i="1"/>
  <c r="AW2205" i="1"/>
  <c r="AO2207" i="1"/>
  <c r="AW2207" i="1"/>
  <c r="AO2209" i="1"/>
  <c r="AW2209" i="1"/>
  <c r="AO2211" i="1"/>
  <c r="AW2211" i="1"/>
  <c r="AO2213" i="1"/>
  <c r="AW2213" i="1"/>
  <c r="AO2215" i="1"/>
  <c r="AW2215" i="1"/>
  <c r="AO2217" i="1"/>
  <c r="AW2217" i="1"/>
  <c r="AO2219" i="1"/>
  <c r="AW2219" i="1"/>
  <c r="AO2221" i="1"/>
  <c r="AW2221" i="1"/>
  <c r="AO2223" i="1"/>
  <c r="AW2223" i="1"/>
  <c r="AO2225" i="1"/>
  <c r="AW2225" i="1"/>
  <c r="AO2227" i="1"/>
  <c r="AW2227" i="1"/>
  <c r="AO2229" i="1"/>
  <c r="AW2229" i="1"/>
  <c r="AO2231" i="1"/>
  <c r="AW2231" i="1"/>
  <c r="AO2233" i="1"/>
  <c r="AW2233" i="1"/>
  <c r="AO2235" i="1"/>
  <c r="AW2235" i="1"/>
  <c r="AO2237" i="1"/>
  <c r="AW2237" i="1"/>
  <c r="AO2239" i="1"/>
  <c r="AW2239" i="1"/>
  <c r="AO2241" i="1"/>
  <c r="AW2241" i="1"/>
  <c r="AO2243" i="1"/>
  <c r="AW2243" i="1"/>
  <c r="AO2245" i="1"/>
  <c r="AW2245" i="1"/>
  <c r="AO2247" i="1"/>
  <c r="AW2247" i="1"/>
  <c r="AO2249" i="1"/>
  <c r="AW2249" i="1"/>
  <c r="AO2251" i="1"/>
  <c r="AW2251" i="1"/>
  <c r="AO2253" i="1"/>
  <c r="AW2253" i="1"/>
  <c r="AO2255" i="1"/>
  <c r="AW2255" i="1"/>
  <c r="AO2257" i="1"/>
  <c r="AW2257" i="1"/>
  <c r="AO2259" i="1"/>
  <c r="AW2259" i="1"/>
  <c r="AO2261" i="1"/>
  <c r="AW2261" i="1"/>
  <c r="AO2263" i="1"/>
  <c r="AW2263" i="1"/>
  <c r="AO2265" i="1"/>
  <c r="AW2265" i="1"/>
  <c r="AO2267" i="1"/>
  <c r="AW2267" i="1"/>
  <c r="AO2269" i="1"/>
  <c r="AW2269" i="1"/>
  <c r="AO2271" i="1"/>
  <c r="AW2271" i="1"/>
  <c r="AO2273" i="1"/>
  <c r="AW2273" i="1"/>
  <c r="AO2275" i="1"/>
  <c r="AW2275" i="1"/>
  <c r="AO2277" i="1"/>
  <c r="AW2277" i="1"/>
  <c r="AO2279" i="1"/>
  <c r="AW2279" i="1"/>
  <c r="AO2281" i="1"/>
  <c r="AW2281" i="1"/>
  <c r="AO2283" i="1"/>
  <c r="AW2283" i="1"/>
  <c r="AO2285" i="1"/>
  <c r="AW2285" i="1"/>
  <c r="AO2287" i="1"/>
  <c r="AW2287" i="1"/>
  <c r="AO2289" i="1"/>
  <c r="AW2289" i="1"/>
  <c r="AO2291" i="1"/>
  <c r="AW2291" i="1"/>
  <c r="AO2293" i="1"/>
  <c r="AW2293" i="1"/>
  <c r="AO2295" i="1"/>
  <c r="AW2295" i="1"/>
  <c r="AO2297" i="1"/>
  <c r="AW2297" i="1"/>
  <c r="AO2299" i="1"/>
  <c r="AW2299" i="1"/>
  <c r="AO2301" i="1"/>
  <c r="AW2301" i="1"/>
  <c r="AO2303" i="1"/>
  <c r="AW2303" i="1"/>
  <c r="AO2305" i="1"/>
  <c r="AW2305" i="1"/>
  <c r="AO2307" i="1"/>
  <c r="AW2307" i="1"/>
  <c r="AO2309" i="1"/>
  <c r="AW2309" i="1"/>
  <c r="AO2311" i="1"/>
  <c r="AW2311" i="1"/>
  <c r="AO2313" i="1"/>
  <c r="AW2313" i="1"/>
  <c r="AO2315" i="1"/>
  <c r="AW2315" i="1"/>
  <c r="AO2317" i="1"/>
  <c r="AW2317" i="1"/>
  <c r="AO2319" i="1"/>
  <c r="AW2319" i="1"/>
  <c r="AO2321" i="1"/>
  <c r="AW2321" i="1"/>
  <c r="AO2323" i="1"/>
  <c r="AW2323" i="1"/>
  <c r="AO2325" i="1"/>
  <c r="AW2325" i="1"/>
  <c r="AO2327" i="1"/>
  <c r="AW2327" i="1"/>
  <c r="AO2329" i="1"/>
  <c r="AW2329" i="1"/>
  <c r="AO2331" i="1"/>
  <c r="AW2331" i="1"/>
  <c r="AO2333" i="1"/>
  <c r="AW2333" i="1"/>
  <c r="AO2335" i="1"/>
  <c r="AW2335" i="1"/>
  <c r="AO2337" i="1"/>
  <c r="AW2337" i="1"/>
  <c r="AO2339" i="1"/>
  <c r="AW2339" i="1"/>
  <c r="AO2341" i="1"/>
  <c r="AW2341" i="1"/>
  <c r="AO2343" i="1"/>
  <c r="AW2343" i="1"/>
  <c r="AO2345" i="1"/>
  <c r="AW2345" i="1"/>
  <c r="AO2347" i="1"/>
  <c r="AW2347" i="1"/>
  <c r="AO2349" i="1"/>
  <c r="AW2349" i="1"/>
  <c r="AO2351" i="1"/>
  <c r="AW2351" i="1"/>
  <c r="AO2353" i="1"/>
  <c r="AW2353" i="1"/>
  <c r="AO2355" i="1"/>
  <c r="AW2355" i="1"/>
  <c r="AO2357" i="1"/>
  <c r="AW2357" i="1"/>
  <c r="AO2359" i="1"/>
  <c r="AW2359" i="1"/>
  <c r="AO2361" i="1"/>
  <c r="AW2361" i="1"/>
  <c r="AO2363" i="1"/>
  <c r="AW2363" i="1"/>
  <c r="AO2365" i="1"/>
  <c r="AW2365" i="1"/>
  <c r="AO2367" i="1"/>
  <c r="AW2367" i="1"/>
  <c r="AO2369" i="1"/>
  <c r="AW2369" i="1"/>
  <c r="AO2371" i="1"/>
  <c r="AW2371" i="1"/>
  <c r="AO2373" i="1"/>
  <c r="AW2373" i="1"/>
  <c r="AO2375" i="1"/>
  <c r="AW2375" i="1"/>
  <c r="AO2377" i="1"/>
  <c r="AW2377" i="1"/>
  <c r="AO2379" i="1"/>
  <c r="AW2379" i="1"/>
  <c r="AO2381" i="1"/>
  <c r="AW2381" i="1"/>
  <c r="AO2383" i="1"/>
  <c r="AW2383" i="1"/>
  <c r="AO2385" i="1"/>
  <c r="AW2385" i="1"/>
  <c r="AO2387" i="1"/>
  <c r="AW2387" i="1"/>
  <c r="AO2389" i="1"/>
  <c r="AW2389" i="1"/>
  <c r="AO2391" i="1"/>
  <c r="AW2391" i="1"/>
  <c r="AO2393" i="1"/>
  <c r="AW2393" i="1"/>
  <c r="AO2395" i="1"/>
  <c r="AW2395" i="1"/>
  <c r="AO2397" i="1"/>
  <c r="AW2397" i="1"/>
  <c r="AO2399" i="1"/>
  <c r="AW2399" i="1"/>
  <c r="AO2401" i="1"/>
  <c r="AW2401" i="1"/>
  <c r="AO2403" i="1"/>
  <c r="AW2403" i="1"/>
  <c r="AO2405" i="1"/>
  <c r="AW2405" i="1"/>
  <c r="AO2407" i="1"/>
  <c r="AW2407" i="1"/>
  <c r="AO2409" i="1"/>
  <c r="AW2409" i="1"/>
  <c r="AO2411" i="1"/>
  <c r="AW2411" i="1"/>
  <c r="AO2413" i="1"/>
  <c r="AW2413" i="1"/>
  <c r="AO2415" i="1"/>
  <c r="AW2415" i="1"/>
  <c r="AO2417" i="1"/>
  <c r="AW2417" i="1"/>
  <c r="AO2419" i="1"/>
  <c r="AW2419" i="1"/>
  <c r="AO2421" i="1"/>
  <c r="AW2421" i="1"/>
  <c r="AO2423" i="1"/>
  <c r="AW2423" i="1"/>
  <c r="AO2425" i="1"/>
  <c r="AW2425" i="1"/>
  <c r="AO2427" i="1"/>
  <c r="AW2427" i="1"/>
  <c r="AO2429" i="1"/>
  <c r="AW2429" i="1"/>
  <c r="AO2431" i="1"/>
  <c r="AW2431" i="1"/>
  <c r="AO2433" i="1"/>
  <c r="AW2433" i="1"/>
  <c r="AO2435" i="1"/>
  <c r="AW2435" i="1"/>
  <c r="AO2437" i="1"/>
  <c r="AW2437" i="1"/>
  <c r="AO2439" i="1"/>
  <c r="AW2439" i="1"/>
  <c r="AO2441" i="1"/>
  <c r="AW2441" i="1"/>
  <c r="AO2443" i="1"/>
  <c r="AW2443" i="1"/>
  <c r="AO2445" i="1"/>
  <c r="AW2445" i="1"/>
  <c r="AO2447" i="1"/>
  <c r="AW2447" i="1"/>
  <c r="AO2449" i="1"/>
  <c r="AW2449" i="1"/>
  <c r="AO2451" i="1"/>
  <c r="AW2451" i="1"/>
  <c r="AO2453" i="1"/>
  <c r="AW2453" i="1"/>
  <c r="AO2455" i="1"/>
  <c r="AW2455" i="1"/>
  <c r="AO2457" i="1"/>
  <c r="AW2457" i="1"/>
  <c r="AO2459" i="1"/>
  <c r="AW2459" i="1"/>
  <c r="AO2461" i="1"/>
  <c r="AW2461" i="1"/>
  <c r="AO2463" i="1"/>
  <c r="AW2463" i="1"/>
  <c r="AO2465" i="1"/>
  <c r="AW2465" i="1"/>
  <c r="AO2467" i="1"/>
  <c r="AW2467" i="1"/>
  <c r="AO2469" i="1"/>
  <c r="AW2469" i="1"/>
  <c r="AO2471" i="1"/>
  <c r="AW2471" i="1"/>
  <c r="AO2473" i="1"/>
  <c r="AW2473" i="1"/>
  <c r="AO2475" i="1"/>
  <c r="AW2475" i="1"/>
  <c r="AO2477" i="1"/>
  <c r="AW2477" i="1"/>
  <c r="AO2479" i="1"/>
  <c r="AW2479" i="1"/>
  <c r="AO2481" i="1"/>
  <c r="AW2481" i="1"/>
  <c r="AO2483" i="1"/>
  <c r="AW2483" i="1"/>
  <c r="AO2485" i="1"/>
  <c r="AW2485" i="1"/>
  <c r="AO2487" i="1"/>
  <c r="AW2487" i="1"/>
  <c r="AO2489" i="1"/>
  <c r="AW2489" i="1"/>
  <c r="AO2491" i="1"/>
  <c r="AW2491" i="1"/>
  <c r="AO2493" i="1"/>
  <c r="AW2493" i="1"/>
  <c r="AO2495" i="1"/>
  <c r="AW2495" i="1"/>
  <c r="AO2497" i="1"/>
  <c r="AW2497" i="1"/>
  <c r="AO2499" i="1"/>
  <c r="AW2499" i="1"/>
  <c r="AO2501" i="1"/>
  <c r="AW2501" i="1"/>
  <c r="AO2503" i="1"/>
  <c r="AW2503" i="1"/>
  <c r="AO2505" i="1"/>
  <c r="AW2505" i="1"/>
  <c r="AO2507" i="1"/>
  <c r="AW2507" i="1"/>
  <c r="AO2509" i="1"/>
  <c r="AW2509" i="1"/>
  <c r="AO2511" i="1"/>
  <c r="AW2511" i="1"/>
  <c r="AO2513" i="1"/>
  <c r="AW2513" i="1"/>
  <c r="AO2515" i="1"/>
  <c r="AW2515" i="1"/>
  <c r="AO2517" i="1"/>
  <c r="AW2517" i="1"/>
  <c r="AO2519" i="1"/>
  <c r="AW2519" i="1"/>
  <c r="AO2521" i="1"/>
  <c r="AW2521" i="1"/>
  <c r="AO2523" i="1"/>
  <c r="AW2523" i="1"/>
  <c r="AO2525" i="1"/>
  <c r="AW2525" i="1"/>
  <c r="AO2527" i="1"/>
  <c r="AW2527" i="1"/>
  <c r="AO2529" i="1"/>
  <c r="AW2529" i="1"/>
  <c r="AO2531" i="1"/>
  <c r="AW2531" i="1"/>
  <c r="AO2533" i="1"/>
  <c r="AW2533" i="1"/>
  <c r="AO2535" i="1"/>
  <c r="AW2535" i="1"/>
  <c r="AO2537" i="1"/>
  <c r="AW2537" i="1"/>
  <c r="AO2539" i="1"/>
  <c r="AW2539" i="1"/>
  <c r="AO2541" i="1"/>
  <c r="AW2541" i="1"/>
  <c r="AO2543" i="1"/>
  <c r="AW2543" i="1"/>
  <c r="AO2545" i="1"/>
  <c r="AW2545" i="1"/>
  <c r="AO2547" i="1"/>
  <c r="AW2547" i="1"/>
  <c r="AO2549" i="1"/>
  <c r="AW2549" i="1"/>
  <c r="AO2551" i="1"/>
  <c r="AW2551" i="1"/>
  <c r="AO2553" i="1"/>
  <c r="AW2553" i="1"/>
  <c r="AO2555" i="1"/>
  <c r="AW2555" i="1"/>
  <c r="AO2557" i="1"/>
  <c r="AW2557" i="1"/>
  <c r="AO2559" i="1"/>
  <c r="AW2559" i="1"/>
  <c r="AO2561" i="1"/>
  <c r="AW2561" i="1"/>
  <c r="AO2563" i="1"/>
  <c r="AW2563" i="1"/>
  <c r="AO2565" i="1"/>
  <c r="AW2565" i="1"/>
  <c r="AO2567" i="1"/>
  <c r="AW2567" i="1"/>
  <c r="AO2569" i="1"/>
  <c r="AW2569" i="1"/>
  <c r="AO2571" i="1"/>
  <c r="AW2571" i="1"/>
  <c r="AO2573" i="1"/>
  <c r="AW2573" i="1"/>
  <c r="AO2575" i="1"/>
  <c r="AW2575" i="1"/>
  <c r="AO2577" i="1"/>
  <c r="AW2577" i="1"/>
  <c r="AO2579" i="1"/>
  <c r="AW2579" i="1"/>
  <c r="AO2581" i="1"/>
  <c r="AW2581" i="1"/>
  <c r="AO2583" i="1"/>
  <c r="AW2583" i="1"/>
  <c r="AO2585" i="1"/>
  <c r="AW2585" i="1"/>
  <c r="AO2587" i="1"/>
  <c r="AW2587" i="1"/>
  <c r="AO2589" i="1"/>
  <c r="AW2589" i="1"/>
  <c r="AO2591" i="1"/>
  <c r="AW2591" i="1"/>
  <c r="AO2593" i="1"/>
  <c r="AW2593" i="1"/>
  <c r="AO2595" i="1"/>
  <c r="AW2595" i="1"/>
  <c r="AO2597" i="1"/>
  <c r="AW2597" i="1"/>
  <c r="AO2599" i="1"/>
  <c r="AW2599" i="1"/>
  <c r="AO2601" i="1"/>
  <c r="AW2601" i="1"/>
  <c r="AO2603" i="1"/>
  <c r="AW2603" i="1"/>
  <c r="AO2605" i="1"/>
  <c r="AW2605" i="1"/>
  <c r="AO2607" i="1"/>
  <c r="AW2607" i="1"/>
  <c r="AO2609" i="1"/>
  <c r="AW2609" i="1"/>
  <c r="AO2611" i="1"/>
  <c r="AW2611" i="1"/>
  <c r="AO2613" i="1"/>
  <c r="AW2613" i="1"/>
  <c r="AO2615" i="1"/>
  <c r="AW2615" i="1"/>
  <c r="AO2617" i="1"/>
  <c r="AW2617" i="1"/>
  <c r="AO2619" i="1"/>
  <c r="AW2619" i="1"/>
  <c r="AO2621" i="1"/>
  <c r="AW2621" i="1"/>
  <c r="AO2623" i="1"/>
  <c r="AW2623" i="1"/>
  <c r="AO2625" i="1"/>
  <c r="AW2625" i="1"/>
  <c r="AO2627" i="1"/>
  <c r="AW2627" i="1"/>
  <c r="AO2629" i="1"/>
  <c r="AW2629" i="1"/>
  <c r="AO2631" i="1"/>
  <c r="AW2631" i="1"/>
  <c r="AO2633" i="1"/>
  <c r="AW2633" i="1"/>
  <c r="AO2635" i="1"/>
  <c r="AW2635" i="1"/>
  <c r="AO2637" i="1"/>
  <c r="AW2637" i="1"/>
  <c r="AO2639" i="1"/>
  <c r="AW2639" i="1"/>
  <c r="AO2641" i="1"/>
  <c r="AW2641" i="1"/>
  <c r="AO2643" i="1"/>
  <c r="AW2643" i="1"/>
  <c r="AO2645" i="1"/>
  <c r="AW2645" i="1"/>
  <c r="AO2647" i="1"/>
  <c r="AW2647" i="1"/>
  <c r="AO2649" i="1"/>
  <c r="AW2649" i="1"/>
  <c r="AO2651" i="1"/>
  <c r="AW2651" i="1"/>
  <c r="AO2653" i="1"/>
  <c r="AW2653" i="1"/>
  <c r="AO2655" i="1"/>
  <c r="AW2655" i="1"/>
  <c r="AO2657" i="1"/>
  <c r="AW2657" i="1"/>
  <c r="AO2659" i="1"/>
  <c r="AW2659" i="1"/>
  <c r="AO2661" i="1"/>
  <c r="AW2661" i="1"/>
  <c r="AO2663" i="1"/>
  <c r="AW2663" i="1"/>
  <c r="AO2665" i="1"/>
  <c r="AW2665" i="1"/>
  <c r="AO2667" i="1"/>
  <c r="AW2667" i="1"/>
  <c r="AO2669" i="1"/>
  <c r="AW2669" i="1"/>
  <c r="AO2671" i="1"/>
  <c r="AW2671" i="1"/>
  <c r="AO2673" i="1"/>
  <c r="AW2673" i="1"/>
  <c r="AO2675" i="1"/>
  <c r="AW2675" i="1"/>
  <c r="AO2677" i="1"/>
  <c r="AW2677" i="1"/>
  <c r="AO2679" i="1"/>
  <c r="AW2679" i="1"/>
  <c r="AO2681" i="1"/>
  <c r="AW2681" i="1"/>
  <c r="AO2683" i="1"/>
  <c r="AW2683" i="1"/>
  <c r="AO2685" i="1"/>
  <c r="AW2685" i="1"/>
  <c r="AO2687" i="1"/>
  <c r="AW2687" i="1"/>
  <c r="AO2689" i="1"/>
  <c r="AW2689" i="1"/>
  <c r="AO2691" i="1"/>
  <c r="AW2691" i="1"/>
  <c r="AO2693" i="1"/>
  <c r="AW2693" i="1"/>
  <c r="AO2695" i="1"/>
  <c r="AW2695" i="1"/>
  <c r="AO2697" i="1"/>
  <c r="AW2697" i="1"/>
  <c r="AO2699" i="1"/>
  <c r="AW2699" i="1"/>
  <c r="AO2701" i="1"/>
  <c r="AW2701" i="1"/>
  <c r="AO2703" i="1"/>
  <c r="AW2703" i="1"/>
  <c r="AO2705" i="1"/>
  <c r="AW2705" i="1"/>
  <c r="AO2707" i="1"/>
  <c r="AW2707" i="1"/>
  <c r="AO2709" i="1"/>
  <c r="AW2709" i="1"/>
  <c r="AO2711" i="1"/>
  <c r="AW2711" i="1"/>
  <c r="AO2713" i="1"/>
  <c r="AW2713" i="1"/>
  <c r="AO2715" i="1"/>
  <c r="AW2715" i="1"/>
  <c r="AO2717" i="1"/>
  <c r="AW2717" i="1"/>
  <c r="AO2719" i="1"/>
  <c r="AW2719" i="1"/>
  <c r="AO2721" i="1"/>
  <c r="AW2721" i="1"/>
  <c r="AO2723" i="1"/>
  <c r="AW2723" i="1"/>
  <c r="AO2725" i="1"/>
  <c r="AW2725" i="1"/>
  <c r="AO2727" i="1"/>
  <c r="AW2727" i="1"/>
  <c r="AO2729" i="1"/>
  <c r="AW2729" i="1"/>
  <c r="AO2731" i="1"/>
  <c r="AW2731" i="1"/>
  <c r="AO2733" i="1"/>
  <c r="AW2733" i="1"/>
  <c r="AO2735" i="1"/>
  <c r="AW2735" i="1"/>
  <c r="AO2737" i="1"/>
  <c r="AW2737" i="1"/>
  <c r="AO2739" i="1"/>
  <c r="AW2739" i="1"/>
  <c r="AO2741" i="1"/>
  <c r="AW2741" i="1"/>
  <c r="AO2743" i="1"/>
  <c r="AW2743" i="1"/>
  <c r="AO2745" i="1"/>
  <c r="AW2745" i="1"/>
  <c r="AO2747" i="1"/>
  <c r="AW2747" i="1"/>
  <c r="AO2749" i="1"/>
  <c r="AW2749" i="1"/>
  <c r="AO2751" i="1"/>
  <c r="AW2751" i="1"/>
  <c r="AO2753" i="1"/>
  <c r="AW2753" i="1"/>
  <c r="AO2755" i="1"/>
  <c r="AW2755" i="1"/>
  <c r="AO2757" i="1"/>
  <c r="AW2757" i="1"/>
  <c r="AO2759" i="1"/>
  <c r="AW2759" i="1"/>
  <c r="AO2761" i="1"/>
  <c r="AW2761" i="1"/>
  <c r="AO2763" i="1"/>
  <c r="AW2763" i="1"/>
  <c r="AO2765" i="1"/>
  <c r="AW2765" i="1"/>
  <c r="AO2767" i="1"/>
  <c r="AW2767" i="1"/>
  <c r="AO2769" i="1"/>
  <c r="AW2769" i="1"/>
  <c r="AO2771" i="1"/>
  <c r="AW2771" i="1"/>
  <c r="AO2773" i="1"/>
  <c r="AW2773" i="1"/>
  <c r="AO2775" i="1"/>
  <c r="AW2775" i="1"/>
  <c r="AO2777" i="1"/>
  <c r="AW2777" i="1"/>
  <c r="AO2779" i="1"/>
  <c r="AW2779" i="1"/>
  <c r="AO2781" i="1"/>
  <c r="AW2781" i="1"/>
  <c r="AO2783" i="1"/>
  <c r="AW2783" i="1"/>
  <c r="AO2785" i="1"/>
  <c r="AW2785" i="1"/>
  <c r="AO2787" i="1"/>
  <c r="AW2787" i="1"/>
  <c r="AO2789" i="1"/>
  <c r="AW2789" i="1"/>
  <c r="AO2791" i="1"/>
  <c r="AW2791" i="1"/>
  <c r="AO2793" i="1"/>
  <c r="AW2793" i="1"/>
  <c r="AO2795" i="1"/>
  <c r="AW2795" i="1"/>
  <c r="AO2797" i="1"/>
  <c r="AW2797" i="1"/>
  <c r="AO2799" i="1"/>
  <c r="AW2799" i="1"/>
  <c r="AO2801" i="1"/>
  <c r="AW2801" i="1"/>
  <c r="AO2803" i="1"/>
  <c r="AW2803" i="1"/>
  <c r="AO2805" i="1"/>
  <c r="AW2805" i="1"/>
  <c r="AO2807" i="1"/>
  <c r="AW2807" i="1"/>
  <c r="AO2809" i="1"/>
  <c r="AW2809" i="1"/>
  <c r="AO2811" i="1"/>
  <c r="AW2811" i="1"/>
  <c r="AO2813" i="1"/>
  <c r="AW2813" i="1"/>
  <c r="AO2815" i="1"/>
  <c r="AW2815" i="1"/>
  <c r="AO2817" i="1"/>
  <c r="AW2817" i="1"/>
  <c r="AO2819" i="1"/>
  <c r="AW2819" i="1"/>
  <c r="AO2821" i="1"/>
  <c r="AW2821" i="1"/>
  <c r="AO2823" i="1"/>
  <c r="AW2823" i="1"/>
  <c r="AO2825" i="1"/>
  <c r="AW2825" i="1"/>
  <c r="AO2827" i="1"/>
  <c r="AW2827" i="1"/>
  <c r="AO2829" i="1"/>
  <c r="AW2829" i="1"/>
  <c r="AO2831" i="1"/>
  <c r="AW2831" i="1"/>
  <c r="AO2833" i="1"/>
  <c r="AW2833" i="1"/>
  <c r="AO2835" i="1"/>
  <c r="AW2835" i="1"/>
  <c r="AO2837" i="1"/>
  <c r="AW2837" i="1"/>
  <c r="AO2839" i="1"/>
  <c r="AW2839" i="1"/>
  <c r="AO2841" i="1"/>
  <c r="AW2841" i="1"/>
  <c r="AO2843" i="1"/>
  <c r="AW2843" i="1"/>
  <c r="AO2845" i="1"/>
  <c r="AW2845" i="1"/>
  <c r="AO2847" i="1"/>
  <c r="AW2847" i="1"/>
  <c r="AO2849" i="1"/>
  <c r="AW2849" i="1"/>
  <c r="AO2851" i="1"/>
  <c r="AW2851" i="1"/>
  <c r="AO2853" i="1"/>
  <c r="AW2853" i="1"/>
  <c r="AO2855" i="1"/>
  <c r="AW2855" i="1"/>
  <c r="AO2857" i="1"/>
  <c r="AW2857" i="1"/>
  <c r="AO2859" i="1"/>
  <c r="AW2859" i="1"/>
  <c r="AO2861" i="1"/>
  <c r="AW2861" i="1"/>
  <c r="AO2863" i="1"/>
  <c r="AW2863" i="1"/>
  <c r="AO2865" i="1"/>
  <c r="AW2865" i="1"/>
  <c r="AO2867" i="1"/>
  <c r="AW2867" i="1"/>
  <c r="AO2869" i="1"/>
  <c r="AW2869" i="1"/>
  <c r="AO2871" i="1"/>
  <c r="AW2871" i="1"/>
  <c r="AO2873" i="1"/>
  <c r="AW2873" i="1"/>
  <c r="AO2875" i="1"/>
  <c r="AW2875" i="1"/>
  <c r="AO2877" i="1"/>
  <c r="AW2877" i="1"/>
  <c r="AO2879" i="1"/>
  <c r="AW2879" i="1"/>
  <c r="AO2881" i="1"/>
  <c r="AW2881" i="1"/>
  <c r="AO2883" i="1"/>
  <c r="AW2883" i="1"/>
  <c r="AO2885" i="1"/>
  <c r="AW2885" i="1"/>
  <c r="AO2887" i="1"/>
  <c r="AW2887" i="1"/>
  <c r="AO2889" i="1"/>
  <c r="AW2889" i="1"/>
  <c r="AO2891" i="1"/>
  <c r="AW2891" i="1"/>
  <c r="AO2893" i="1"/>
  <c r="AW2893" i="1"/>
  <c r="AO2895" i="1"/>
  <c r="AW2895" i="1"/>
  <c r="AO2897" i="1"/>
  <c r="AW2897" i="1"/>
  <c r="AO2899" i="1"/>
  <c r="AW2899" i="1"/>
  <c r="AO2901" i="1"/>
  <c r="AW2901" i="1"/>
  <c r="AO2903" i="1"/>
  <c r="AW2903" i="1"/>
  <c r="AO2905" i="1"/>
  <c r="AW2905" i="1"/>
  <c r="AO2907" i="1"/>
  <c r="AW2907" i="1"/>
  <c r="AO2909" i="1"/>
  <c r="AW2909" i="1"/>
  <c r="AO2911" i="1"/>
  <c r="AW2911" i="1"/>
  <c r="AO2913" i="1"/>
  <c r="AW2913" i="1"/>
  <c r="AO2915" i="1"/>
  <c r="AW2915" i="1"/>
  <c r="AO2917" i="1"/>
  <c r="AW2917" i="1"/>
  <c r="AO2919" i="1"/>
  <c r="AW2919" i="1"/>
  <c r="AO2921" i="1"/>
  <c r="AW2921" i="1"/>
  <c r="AO2923" i="1"/>
  <c r="AW2923" i="1"/>
  <c r="AO2925" i="1"/>
  <c r="AW2925" i="1"/>
  <c r="AO2927" i="1"/>
  <c r="AW2927" i="1"/>
  <c r="AO2929" i="1"/>
  <c r="AW2929" i="1"/>
  <c r="AO2931" i="1"/>
  <c r="AW2931" i="1"/>
  <c r="AO2933" i="1"/>
  <c r="AW2933" i="1"/>
  <c r="AO2935" i="1"/>
  <c r="AW2935" i="1"/>
  <c r="AO2937" i="1"/>
  <c r="AW2937" i="1"/>
  <c r="AO2939" i="1"/>
  <c r="AW2939" i="1"/>
  <c r="AO2941" i="1"/>
  <c r="AW2941" i="1"/>
  <c r="AO2943" i="1"/>
  <c r="AW2943" i="1"/>
  <c r="AO2945" i="1"/>
  <c r="AW2945" i="1"/>
  <c r="AO2947" i="1"/>
  <c r="AW2947" i="1"/>
  <c r="AO2949" i="1"/>
  <c r="AW2949" i="1"/>
  <c r="AO2951" i="1"/>
  <c r="AW2951" i="1"/>
  <c r="AO2953" i="1"/>
  <c r="AW2953" i="1"/>
  <c r="AO2955" i="1"/>
  <c r="AW2955" i="1"/>
  <c r="AO2957" i="1"/>
  <c r="AW2957" i="1"/>
  <c r="AO2959" i="1"/>
  <c r="AW2959" i="1"/>
  <c r="AO2961" i="1"/>
  <c r="AW2961" i="1"/>
  <c r="AO2963" i="1"/>
  <c r="AW2963" i="1"/>
  <c r="AO2965" i="1"/>
  <c r="AW2965" i="1"/>
  <c r="AO2967" i="1"/>
  <c r="AW2967" i="1"/>
  <c r="AW183" i="1"/>
  <c r="AW191" i="1"/>
  <c r="AW199" i="1"/>
  <c r="AW207" i="1"/>
  <c r="AW215" i="1"/>
  <c r="AW223" i="1"/>
  <c r="AW231" i="1"/>
  <c r="AW239" i="1"/>
  <c r="AW247" i="1"/>
  <c r="AW255" i="1"/>
  <c r="AW263" i="1"/>
  <c r="AW271" i="1"/>
  <c r="AW279" i="1"/>
  <c r="AW287" i="1"/>
  <c r="AW295" i="1"/>
  <c r="AW303" i="1"/>
  <c r="AW311" i="1"/>
  <c r="AW319" i="1"/>
  <c r="AW327" i="1"/>
  <c r="AW335" i="1"/>
  <c r="AW343" i="1"/>
  <c r="AW351" i="1"/>
  <c r="AW358" i="1"/>
  <c r="AW364" i="1"/>
  <c r="AW370" i="1"/>
  <c r="AZ374" i="1"/>
  <c r="AZ376" i="1"/>
  <c r="AZ386" i="1"/>
  <c r="AW390" i="1"/>
  <c r="AW396" i="1"/>
  <c r="AW402" i="1"/>
  <c r="AZ406" i="1"/>
  <c r="AZ408" i="1"/>
  <c r="AZ418" i="1"/>
  <c r="AW422" i="1"/>
  <c r="AZ430" i="1"/>
  <c r="AW438" i="1"/>
  <c r="AZ446" i="1"/>
  <c r="AW454" i="1"/>
  <c r="AZ462" i="1"/>
  <c r="AW470" i="1"/>
  <c r="AZ478" i="1"/>
  <c r="AW486" i="1"/>
  <c r="AZ494" i="1"/>
  <c r="AW502" i="1"/>
  <c r="AZ510" i="1"/>
  <c r="AW518" i="1"/>
  <c r="AZ526" i="1"/>
  <c r="AW534" i="1"/>
  <c r="AZ542" i="1"/>
  <c r="AW550" i="1"/>
  <c r="AW574" i="1"/>
  <c r="AZ578" i="1"/>
  <c r="AW606" i="1"/>
  <c r="AZ610" i="1"/>
  <c r="AW638" i="1"/>
  <c r="AW816" i="1"/>
  <c r="AW848" i="1"/>
  <c r="AW880" i="1"/>
  <c r="AW912" i="1"/>
  <c r="AW944" i="1"/>
  <c r="AW976" i="1"/>
  <c r="AW1008" i="1"/>
  <c r="AW1040" i="1"/>
  <c r="AW1072" i="1"/>
  <c r="AW1134" i="1"/>
  <c r="AZ1202" i="1"/>
  <c r="AW1212" i="1"/>
  <c r="AW1244" i="1"/>
  <c r="AW1276" i="1"/>
  <c r="AW1308" i="1"/>
  <c r="AW1348" i="1"/>
  <c r="AW1476" i="1"/>
  <c r="AR2422" i="1"/>
  <c r="AR2194" i="1"/>
  <c r="AQ2758" i="1"/>
  <c r="AR2386" i="1"/>
  <c r="AR2130" i="1"/>
  <c r="AR2530" i="1"/>
  <c r="AR2322" i="1"/>
  <c r="AR2066" i="1"/>
  <c r="AR2466" i="1"/>
  <c r="AR2258" i="1"/>
  <c r="AR2002" i="1"/>
  <c r="AR2955" i="1"/>
  <c r="AR2891" i="1"/>
  <c r="AR2827" i="1"/>
  <c r="AR2763" i="1"/>
  <c r="AR2699" i="1"/>
  <c r="AR2635" i="1"/>
  <c r="AR2571" i="1"/>
  <c r="AR2487" i="1"/>
  <c r="AQ2677" i="1"/>
  <c r="AR2939" i="1"/>
  <c r="AR2875" i="1"/>
  <c r="AR2811" i="1"/>
  <c r="AR2747" i="1"/>
  <c r="AR2683" i="1"/>
  <c r="AR2619" i="1"/>
  <c r="AR2551" i="1"/>
  <c r="AQ2933" i="1"/>
  <c r="AQ2493" i="1"/>
  <c r="AR2923" i="1"/>
  <c r="AR2859" i="1"/>
  <c r="AR2795" i="1"/>
  <c r="AR2731" i="1"/>
  <c r="AR2667" i="1"/>
  <c r="AR2603" i="1"/>
  <c r="AR2445" i="1"/>
  <c r="AQ1885" i="1"/>
  <c r="AR1885" i="1"/>
  <c r="AR1889" i="1"/>
  <c r="AQ1889" i="1"/>
  <c r="AR2145" i="1"/>
  <c r="AQ2145" i="1"/>
  <c r="AQ2429" i="1"/>
  <c r="AR2429" i="1"/>
  <c r="AQ2439" i="1"/>
  <c r="AR2439" i="1"/>
  <c r="AQ2455" i="1"/>
  <c r="AR2455" i="1"/>
  <c r="AQ2461" i="1"/>
  <c r="AR2461" i="1"/>
  <c r="AQ2471" i="1"/>
  <c r="AR2471" i="1"/>
  <c r="AQ2477" i="1"/>
  <c r="AR2477" i="1"/>
  <c r="AQ2503" i="1"/>
  <c r="AR2503" i="1"/>
  <c r="AQ2519" i="1"/>
  <c r="AR2519" i="1"/>
  <c r="AQ2525" i="1"/>
  <c r="AR2525" i="1"/>
  <c r="AQ2535" i="1"/>
  <c r="AR2535" i="1"/>
  <c r="AQ2541" i="1"/>
  <c r="AR2541" i="1"/>
  <c r="AR2557" i="1"/>
  <c r="AQ2557" i="1"/>
  <c r="AQ2567" i="1"/>
  <c r="AR2567" i="1"/>
  <c r="AQ2575" i="1"/>
  <c r="AR2575" i="1"/>
  <c r="AQ2579" i="1"/>
  <c r="AR2579" i="1"/>
  <c r="AQ2583" i="1"/>
  <c r="AR2583" i="1"/>
  <c r="AQ2591" i="1"/>
  <c r="AR2591" i="1"/>
  <c r="AQ2595" i="1"/>
  <c r="AR2595" i="1"/>
  <c r="AQ2599" i="1"/>
  <c r="AR2599" i="1"/>
  <c r="AQ2607" i="1"/>
  <c r="AR2607" i="1"/>
  <c r="AQ2611" i="1"/>
  <c r="AR2611" i="1"/>
  <c r="AR2613" i="1"/>
  <c r="AQ2613" i="1"/>
  <c r="AQ2615" i="1"/>
  <c r="AR2615" i="1"/>
  <c r="AQ2623" i="1"/>
  <c r="AR2623" i="1"/>
  <c r="AQ2627" i="1"/>
  <c r="AR2627" i="1"/>
  <c r="AQ2631" i="1"/>
  <c r="AR2631" i="1"/>
  <c r="AQ2639" i="1"/>
  <c r="AR2639" i="1"/>
  <c r="AQ2643" i="1"/>
  <c r="AR2643" i="1"/>
  <c r="AR2645" i="1"/>
  <c r="AQ2645" i="1"/>
  <c r="AQ2647" i="1"/>
  <c r="AR2647" i="1"/>
  <c r="AQ2655" i="1"/>
  <c r="AR2655" i="1"/>
  <c r="AQ2659" i="1"/>
  <c r="AR2659" i="1"/>
  <c r="AQ2663" i="1"/>
  <c r="AR2663" i="1"/>
  <c r="AQ2671" i="1"/>
  <c r="AR2671" i="1"/>
  <c r="AQ2675" i="1"/>
  <c r="AR2675" i="1"/>
  <c r="AQ2679" i="1"/>
  <c r="AR2679" i="1"/>
  <c r="AQ2687" i="1"/>
  <c r="AR2687" i="1"/>
  <c r="AQ2691" i="1"/>
  <c r="AR2691" i="1"/>
  <c r="AQ2695" i="1"/>
  <c r="AR2695" i="1"/>
  <c r="AQ2703" i="1"/>
  <c r="AR2703" i="1"/>
  <c r="AQ2707" i="1"/>
  <c r="AR2707" i="1"/>
  <c r="AQ2711" i="1"/>
  <c r="AR2711" i="1"/>
  <c r="AR2717" i="1"/>
  <c r="AQ2717" i="1"/>
  <c r="AQ2719" i="1"/>
  <c r="AR2719" i="1"/>
  <c r="AQ2723" i="1"/>
  <c r="AR2723" i="1"/>
  <c r="AQ2727" i="1"/>
  <c r="AR2727" i="1"/>
  <c r="AQ2735" i="1"/>
  <c r="AR2735" i="1"/>
  <c r="AQ2739" i="1"/>
  <c r="AR2739" i="1"/>
  <c r="AR2741" i="1"/>
  <c r="AQ2741" i="1"/>
  <c r="AQ2743" i="1"/>
  <c r="AR2743" i="1"/>
  <c r="AQ2751" i="1"/>
  <c r="AR2751" i="1"/>
  <c r="AQ2755" i="1"/>
  <c r="AR2755" i="1"/>
  <c r="AQ2759" i="1"/>
  <c r="AR2759" i="1"/>
  <c r="AQ2767" i="1"/>
  <c r="AR2767" i="1"/>
  <c r="AQ2771" i="1"/>
  <c r="AR2771" i="1"/>
  <c r="AQ2775" i="1"/>
  <c r="AR2775" i="1"/>
  <c r="AR2781" i="1"/>
  <c r="AQ2781" i="1"/>
  <c r="AQ2783" i="1"/>
  <c r="AR2783" i="1"/>
  <c r="AQ2787" i="1"/>
  <c r="AR2787" i="1"/>
  <c r="AQ2791" i="1"/>
  <c r="AR2791" i="1"/>
  <c r="AQ2799" i="1"/>
  <c r="AR2799" i="1"/>
  <c r="AQ2803" i="1"/>
  <c r="AR2803" i="1"/>
  <c r="AR2805" i="1"/>
  <c r="AQ2805" i="1"/>
  <c r="AQ2807" i="1"/>
  <c r="AR2807" i="1"/>
  <c r="AQ2815" i="1"/>
  <c r="AR2815" i="1"/>
  <c r="AQ2819" i="1"/>
  <c r="AR2819" i="1"/>
  <c r="AQ2823" i="1"/>
  <c r="AR2823" i="1"/>
  <c r="AQ2831" i="1"/>
  <c r="AR2831" i="1"/>
  <c r="AQ2835" i="1"/>
  <c r="AR2835" i="1"/>
  <c r="AQ2839" i="1"/>
  <c r="AR2839" i="1"/>
  <c r="AQ2847" i="1"/>
  <c r="AR2847" i="1"/>
  <c r="AQ2851" i="1"/>
  <c r="AR2851" i="1"/>
  <c r="AQ2855" i="1"/>
  <c r="AR2855" i="1"/>
  <c r="AQ2863" i="1"/>
  <c r="AR2863" i="1"/>
  <c r="AQ2867" i="1"/>
  <c r="AR2867" i="1"/>
  <c r="AR2869" i="1"/>
  <c r="AQ2869" i="1"/>
  <c r="AQ2871" i="1"/>
  <c r="AR2871" i="1"/>
  <c r="AQ2879" i="1"/>
  <c r="AR2879" i="1"/>
  <c r="AQ2883" i="1"/>
  <c r="AR2883" i="1"/>
  <c r="AQ2887" i="1"/>
  <c r="AR2887" i="1"/>
  <c r="AQ2895" i="1"/>
  <c r="AR2895" i="1"/>
  <c r="AQ2899" i="1"/>
  <c r="AR2899" i="1"/>
  <c r="AQ2903" i="1"/>
  <c r="AR2903" i="1"/>
  <c r="AR2909" i="1"/>
  <c r="AQ2909" i="1"/>
  <c r="AQ2911" i="1"/>
  <c r="AR2911" i="1"/>
  <c r="AQ2915" i="1"/>
  <c r="AR2915" i="1"/>
  <c r="AQ2919" i="1"/>
  <c r="AR2919" i="1"/>
  <c r="AQ2927" i="1"/>
  <c r="AR2927" i="1"/>
  <c r="AQ2931" i="1"/>
  <c r="AR2931" i="1"/>
  <c r="AQ2935" i="1"/>
  <c r="AR2935" i="1"/>
  <c r="AQ2943" i="1"/>
  <c r="AR2943" i="1"/>
  <c r="AQ2947" i="1"/>
  <c r="AR2947" i="1"/>
  <c r="AQ2951" i="1"/>
  <c r="AR2951" i="1"/>
  <c r="AQ2959" i="1"/>
  <c r="AR2959" i="1"/>
  <c r="AQ2963" i="1"/>
  <c r="AR2963" i="1"/>
  <c r="AQ2967" i="1"/>
  <c r="AR2967" i="1"/>
  <c r="AQ2845" i="1"/>
  <c r="AQ1633" i="1"/>
  <c r="AR2907" i="1"/>
  <c r="AR2843" i="1"/>
  <c r="AR2779" i="1"/>
  <c r="AR2715" i="1"/>
  <c r="AR2651" i="1"/>
  <c r="AR2587" i="1"/>
  <c r="AR2509" i="1"/>
  <c r="AQ2822" i="1"/>
  <c r="AQ2380" i="1"/>
  <c r="AR2546" i="1"/>
  <c r="AR2482" i="1"/>
  <c r="AR2414" i="1"/>
  <c r="AR2370" i="1"/>
  <c r="AR2306" i="1"/>
  <c r="AR2242" i="1"/>
  <c r="AR2178" i="1"/>
  <c r="AR2114" i="1"/>
  <c r="AR2050" i="1"/>
  <c r="AR1986" i="1"/>
  <c r="AQ2886" i="1"/>
  <c r="AR2562" i="1"/>
  <c r="AR2498" i="1"/>
  <c r="AR2434" i="1"/>
  <c r="AR2406" i="1"/>
  <c r="AR2354" i="1"/>
  <c r="AR2290" i="1"/>
  <c r="AR2226" i="1"/>
  <c r="AR2162" i="1"/>
  <c r="AR2098" i="1"/>
  <c r="AR2034" i="1"/>
  <c r="AR1970" i="1"/>
  <c r="AQ2950" i="1"/>
  <c r="AQ2694" i="1"/>
  <c r="AR2514" i="1"/>
  <c r="AR2450" i="1"/>
  <c r="AR2398" i="1"/>
  <c r="AR2338" i="1"/>
  <c r="AR2274" i="1"/>
  <c r="AR2210" i="1"/>
  <c r="AR2146" i="1"/>
  <c r="AR2082" i="1"/>
  <c r="AR2018" i="1"/>
  <c r="AQ2" i="1"/>
  <c r="AR2" i="1"/>
  <c r="AQ4" i="1"/>
  <c r="AR4" i="1"/>
  <c r="AQ6" i="1"/>
  <c r="AR6" i="1"/>
  <c r="AQ8" i="1"/>
  <c r="AR8" i="1"/>
  <c r="AQ10" i="1"/>
  <c r="AR10" i="1"/>
  <c r="AQ12" i="1"/>
  <c r="AR12" i="1"/>
  <c r="AQ14" i="1"/>
  <c r="AR14" i="1"/>
  <c r="AQ16" i="1"/>
  <c r="AR16" i="1"/>
  <c r="AQ18" i="1"/>
  <c r="AR18" i="1"/>
  <c r="AQ20" i="1"/>
  <c r="AR20" i="1"/>
  <c r="AQ22" i="1"/>
  <c r="AR22" i="1"/>
  <c r="AQ24" i="1"/>
  <c r="AR24" i="1"/>
  <c r="AQ26" i="1"/>
  <c r="AR26" i="1"/>
  <c r="AQ28" i="1"/>
  <c r="AR28" i="1"/>
  <c r="AQ30" i="1"/>
  <c r="AR30" i="1"/>
  <c r="AQ32" i="1"/>
  <c r="AR32" i="1"/>
  <c r="AQ34" i="1"/>
  <c r="AR34" i="1"/>
  <c r="AQ36" i="1"/>
  <c r="AR36" i="1"/>
  <c r="AQ38" i="1"/>
  <c r="AR38" i="1"/>
  <c r="AQ40" i="1"/>
  <c r="AR40" i="1"/>
  <c r="AQ42" i="1"/>
  <c r="AR42" i="1"/>
  <c r="AQ44" i="1"/>
  <c r="AR44" i="1"/>
  <c r="AQ46" i="1"/>
  <c r="AR46" i="1"/>
  <c r="AQ48" i="1"/>
  <c r="AR48" i="1"/>
  <c r="AQ50" i="1"/>
  <c r="AR50" i="1"/>
  <c r="AQ52" i="1"/>
  <c r="AR52" i="1"/>
  <c r="AQ54" i="1"/>
  <c r="AR54" i="1"/>
  <c r="AQ56" i="1"/>
  <c r="AR56" i="1"/>
  <c r="AQ58" i="1"/>
  <c r="AR58" i="1"/>
  <c r="AQ60" i="1"/>
  <c r="AR60" i="1"/>
  <c r="AQ62" i="1"/>
  <c r="AR62" i="1"/>
  <c r="AQ64" i="1"/>
  <c r="AR64" i="1"/>
  <c r="AQ66" i="1"/>
  <c r="AR66" i="1"/>
  <c r="AQ68" i="1"/>
  <c r="AR68" i="1"/>
  <c r="AQ70" i="1"/>
  <c r="AR70" i="1"/>
  <c r="AQ72" i="1"/>
  <c r="AR72" i="1"/>
  <c r="AQ74" i="1"/>
  <c r="AR74" i="1"/>
  <c r="AQ76" i="1"/>
  <c r="AR76" i="1"/>
  <c r="AQ78" i="1"/>
  <c r="AR78" i="1"/>
  <c r="AQ80" i="1"/>
  <c r="AR80" i="1"/>
  <c r="AQ82" i="1"/>
  <c r="AR82" i="1"/>
  <c r="AQ84" i="1"/>
  <c r="AR84" i="1"/>
  <c r="AQ86" i="1"/>
  <c r="AR86" i="1"/>
  <c r="AQ88" i="1"/>
  <c r="AR88" i="1"/>
  <c r="AQ90" i="1"/>
  <c r="AR90" i="1"/>
  <c r="AQ92" i="1"/>
  <c r="AR92" i="1"/>
  <c r="AQ94" i="1"/>
  <c r="AR94" i="1"/>
  <c r="AQ96" i="1"/>
  <c r="AR96" i="1"/>
  <c r="AQ98" i="1"/>
  <c r="AR98" i="1"/>
  <c r="AQ100" i="1"/>
  <c r="AR100" i="1"/>
  <c r="AQ102" i="1"/>
  <c r="AR102" i="1"/>
  <c r="AQ104" i="1"/>
  <c r="AR104" i="1"/>
  <c r="AQ106" i="1"/>
  <c r="AR106" i="1"/>
  <c r="AQ108" i="1"/>
  <c r="AR108" i="1"/>
  <c r="AQ110" i="1"/>
  <c r="AR110" i="1"/>
  <c r="AQ112" i="1"/>
  <c r="AR112" i="1"/>
  <c r="AQ114" i="1"/>
  <c r="AR114" i="1"/>
  <c r="AQ116" i="1"/>
  <c r="AR116" i="1"/>
  <c r="AQ118" i="1"/>
  <c r="AR118" i="1"/>
  <c r="AQ120" i="1"/>
  <c r="AR120" i="1"/>
  <c r="AQ122" i="1"/>
  <c r="AR122" i="1"/>
  <c r="AQ124" i="1"/>
  <c r="AR124" i="1"/>
  <c r="AQ126" i="1"/>
  <c r="AR126" i="1"/>
  <c r="AQ128" i="1"/>
  <c r="AR128" i="1"/>
  <c r="AQ130" i="1"/>
  <c r="AR130" i="1"/>
  <c r="AQ132" i="1"/>
  <c r="AR132" i="1"/>
  <c r="AQ134" i="1"/>
  <c r="AR134" i="1"/>
  <c r="AQ136" i="1"/>
  <c r="AR136" i="1"/>
  <c r="AQ138" i="1"/>
  <c r="AR138" i="1"/>
  <c r="AQ140" i="1"/>
  <c r="AR140" i="1"/>
  <c r="AQ142" i="1"/>
  <c r="AR142" i="1"/>
  <c r="AQ144" i="1"/>
  <c r="AR144" i="1"/>
  <c r="AQ146" i="1"/>
  <c r="AR146" i="1"/>
  <c r="AQ148" i="1"/>
  <c r="AR148" i="1"/>
  <c r="AQ150" i="1"/>
  <c r="AR150" i="1"/>
  <c r="AQ152" i="1"/>
  <c r="AR152" i="1"/>
  <c r="AQ154" i="1"/>
  <c r="AR154" i="1"/>
  <c r="AQ156" i="1"/>
  <c r="AR156" i="1"/>
  <c r="AQ158" i="1"/>
  <c r="AR158" i="1"/>
  <c r="AQ160" i="1"/>
  <c r="AR160" i="1"/>
  <c r="AQ162" i="1"/>
  <c r="AR162" i="1"/>
  <c r="AQ164" i="1"/>
  <c r="AR164" i="1"/>
  <c r="AQ166" i="1"/>
  <c r="AR166" i="1"/>
  <c r="AQ168" i="1"/>
  <c r="AR168" i="1"/>
  <c r="AQ170" i="1"/>
  <c r="AR170" i="1"/>
  <c r="AQ172" i="1"/>
  <c r="AR172" i="1"/>
  <c r="AQ174" i="1"/>
  <c r="AR174" i="1"/>
  <c r="AQ176" i="1"/>
  <c r="AR176" i="1"/>
  <c r="AQ178" i="1"/>
  <c r="AR178" i="1"/>
  <c r="AQ180" i="1"/>
  <c r="AR180" i="1"/>
  <c r="AQ182" i="1"/>
  <c r="AR182" i="1"/>
  <c r="AQ184" i="1"/>
  <c r="AR184" i="1"/>
  <c r="AQ186" i="1"/>
  <c r="AR186" i="1"/>
  <c r="AQ188" i="1"/>
  <c r="AR188" i="1"/>
  <c r="AQ190" i="1"/>
  <c r="AR190" i="1"/>
  <c r="AQ192" i="1"/>
  <c r="AR192" i="1"/>
  <c r="AQ194" i="1"/>
  <c r="AR194" i="1"/>
  <c r="AQ196" i="1"/>
  <c r="AR196" i="1"/>
  <c r="AQ198" i="1"/>
  <c r="AR198" i="1"/>
  <c r="AQ200" i="1"/>
  <c r="AR200" i="1"/>
  <c r="AQ202" i="1"/>
  <c r="AR202" i="1"/>
  <c r="AQ204" i="1"/>
  <c r="AR204" i="1"/>
  <c r="AQ206" i="1"/>
  <c r="AR206" i="1"/>
  <c r="AQ208" i="1"/>
  <c r="AR208" i="1"/>
  <c r="AQ210" i="1"/>
  <c r="AR210" i="1"/>
  <c r="AQ212" i="1"/>
  <c r="AR212" i="1"/>
  <c r="AQ214" i="1"/>
  <c r="AR214" i="1"/>
  <c r="AQ216" i="1"/>
  <c r="AR216" i="1"/>
  <c r="AQ218" i="1"/>
  <c r="AR218" i="1"/>
  <c r="AQ220" i="1"/>
  <c r="AR220" i="1"/>
  <c r="AQ222" i="1"/>
  <c r="AR222" i="1"/>
  <c r="AQ224" i="1"/>
  <c r="AR224" i="1"/>
  <c r="AQ226" i="1"/>
  <c r="AR226" i="1"/>
  <c r="AQ228" i="1"/>
  <c r="AR228" i="1"/>
  <c r="AQ230" i="1"/>
  <c r="AR230" i="1"/>
  <c r="AQ232" i="1"/>
  <c r="AR232" i="1"/>
  <c r="AQ234" i="1"/>
  <c r="AR234" i="1"/>
  <c r="AQ236" i="1"/>
  <c r="AR236" i="1"/>
  <c r="AQ238" i="1"/>
  <c r="AR238" i="1"/>
  <c r="AQ240" i="1"/>
  <c r="AR240" i="1"/>
  <c r="AQ242" i="1"/>
  <c r="AR242" i="1"/>
  <c r="AQ244" i="1"/>
  <c r="AR244" i="1"/>
  <c r="AQ246" i="1"/>
  <c r="AR246" i="1"/>
  <c r="AQ248" i="1"/>
  <c r="AR248" i="1"/>
  <c r="AQ250" i="1"/>
  <c r="AR250" i="1"/>
  <c r="AQ252" i="1"/>
  <c r="AR252" i="1"/>
  <c r="AQ254" i="1"/>
  <c r="AR254" i="1"/>
  <c r="AQ256" i="1"/>
  <c r="AR256" i="1"/>
  <c r="AQ258" i="1"/>
  <c r="AR258" i="1"/>
  <c r="AQ260" i="1"/>
  <c r="AR260" i="1"/>
  <c r="AQ262" i="1"/>
  <c r="AR262" i="1"/>
  <c r="AQ264" i="1"/>
  <c r="AR264" i="1"/>
  <c r="AQ266" i="1"/>
  <c r="AR266" i="1"/>
  <c r="AQ268" i="1"/>
  <c r="AR268" i="1"/>
  <c r="AQ270" i="1"/>
  <c r="AR270" i="1"/>
  <c r="AQ272" i="1"/>
  <c r="AR272" i="1"/>
  <c r="AQ274" i="1"/>
  <c r="AR274" i="1"/>
  <c r="AQ276" i="1"/>
  <c r="AR276" i="1"/>
  <c r="AQ278" i="1"/>
  <c r="AR278" i="1"/>
  <c r="AQ280" i="1"/>
  <c r="AR280" i="1"/>
  <c r="AQ282" i="1"/>
  <c r="AR282" i="1"/>
  <c r="AQ284" i="1"/>
  <c r="AR284" i="1"/>
  <c r="AQ286" i="1"/>
  <c r="AR286" i="1"/>
  <c r="AQ288" i="1"/>
  <c r="AR288" i="1"/>
  <c r="AQ290" i="1"/>
  <c r="AR290" i="1"/>
  <c r="AQ292" i="1"/>
  <c r="AR292" i="1"/>
  <c r="AQ294" i="1"/>
  <c r="AR294" i="1"/>
  <c r="AQ296" i="1"/>
  <c r="AR296" i="1"/>
  <c r="AQ298" i="1"/>
  <c r="AR298" i="1"/>
  <c r="AQ300" i="1"/>
  <c r="AR300" i="1"/>
  <c r="AQ302" i="1"/>
  <c r="AR302" i="1"/>
  <c r="AQ304" i="1"/>
  <c r="AR304" i="1"/>
  <c r="AQ306" i="1"/>
  <c r="AR306" i="1"/>
  <c r="AQ308" i="1"/>
  <c r="AR308" i="1"/>
  <c r="AQ310" i="1"/>
  <c r="AR310" i="1"/>
  <c r="AQ312" i="1"/>
  <c r="AR312" i="1"/>
  <c r="AQ314" i="1"/>
  <c r="AR314" i="1"/>
  <c r="AQ316" i="1"/>
  <c r="AR316" i="1"/>
  <c r="AQ318" i="1"/>
  <c r="AR318" i="1"/>
  <c r="AQ320" i="1"/>
  <c r="AR320" i="1"/>
  <c r="AQ322" i="1"/>
  <c r="AR322" i="1"/>
  <c r="AQ324" i="1"/>
  <c r="AR324" i="1"/>
  <c r="AQ326" i="1"/>
  <c r="AR326" i="1"/>
  <c r="AQ328" i="1"/>
  <c r="AR328" i="1"/>
  <c r="AQ330" i="1"/>
  <c r="AR330" i="1"/>
  <c r="AQ332" i="1"/>
  <c r="AR332" i="1"/>
  <c r="AQ334" i="1"/>
  <c r="AR334" i="1"/>
  <c r="AQ336" i="1"/>
  <c r="AR336" i="1"/>
  <c r="AQ338" i="1"/>
  <c r="AR338" i="1"/>
  <c r="AQ340" i="1"/>
  <c r="AR340" i="1"/>
  <c r="AQ342" i="1"/>
  <c r="AR342" i="1"/>
  <c r="AQ344" i="1"/>
  <c r="AR344" i="1"/>
  <c r="AQ346" i="1"/>
  <c r="AR346" i="1"/>
  <c r="AQ348" i="1"/>
  <c r="AR348" i="1"/>
  <c r="AQ350" i="1"/>
  <c r="AR350" i="1"/>
  <c r="AQ352" i="1"/>
  <c r="AR352" i="1"/>
  <c r="AQ354" i="1"/>
  <c r="AR354" i="1"/>
  <c r="AQ356" i="1"/>
  <c r="AR356" i="1"/>
  <c r="AQ358" i="1"/>
  <c r="AR358" i="1"/>
  <c r="AQ360" i="1"/>
  <c r="AR360" i="1"/>
  <c r="AQ362" i="1"/>
  <c r="AR362" i="1"/>
  <c r="AQ364" i="1"/>
  <c r="AR364" i="1"/>
  <c r="AQ366" i="1"/>
  <c r="AR366" i="1"/>
  <c r="AQ368" i="1"/>
  <c r="AR368" i="1"/>
  <c r="AQ370" i="1"/>
  <c r="AR370" i="1"/>
  <c r="AQ372" i="1"/>
  <c r="AR372" i="1"/>
  <c r="AQ374" i="1"/>
  <c r="AR374" i="1"/>
  <c r="AQ376" i="1"/>
  <c r="AR376" i="1"/>
  <c r="AQ378" i="1"/>
  <c r="AR378" i="1"/>
  <c r="AQ380" i="1"/>
  <c r="AR380" i="1"/>
  <c r="AQ382" i="1"/>
  <c r="AR382" i="1"/>
  <c r="AQ384" i="1"/>
  <c r="AR384" i="1"/>
  <c r="AQ386" i="1"/>
  <c r="AR386" i="1"/>
  <c r="AQ388" i="1"/>
  <c r="AR388" i="1"/>
  <c r="AQ390" i="1"/>
  <c r="AR390" i="1"/>
  <c r="AQ392" i="1"/>
  <c r="AR392" i="1"/>
  <c r="AQ394" i="1"/>
  <c r="AR394" i="1"/>
  <c r="AQ396" i="1"/>
  <c r="AR396" i="1"/>
  <c r="AQ398" i="1"/>
  <c r="AR398" i="1"/>
  <c r="AQ400" i="1"/>
  <c r="AR400" i="1"/>
  <c r="AQ402" i="1"/>
  <c r="AR402" i="1"/>
  <c r="AQ404" i="1"/>
  <c r="AR404" i="1"/>
  <c r="AQ406" i="1"/>
  <c r="AR406" i="1"/>
  <c r="AQ408" i="1"/>
  <c r="AR408" i="1"/>
  <c r="AQ410" i="1"/>
  <c r="AR410" i="1"/>
  <c r="AQ412" i="1"/>
  <c r="AR412" i="1"/>
  <c r="AQ414" i="1"/>
  <c r="AR414" i="1"/>
  <c r="AQ416" i="1"/>
  <c r="AR416" i="1"/>
  <c r="AQ418" i="1"/>
  <c r="AR418" i="1"/>
  <c r="AQ420" i="1"/>
  <c r="AR420" i="1"/>
  <c r="AQ422" i="1"/>
  <c r="AR422" i="1"/>
  <c r="AQ424" i="1"/>
  <c r="AR424" i="1"/>
  <c r="AQ426" i="1"/>
  <c r="AR426" i="1"/>
  <c r="AQ428" i="1"/>
  <c r="AR428" i="1"/>
  <c r="AQ430" i="1"/>
  <c r="AR430" i="1"/>
  <c r="AQ432" i="1"/>
  <c r="AR432" i="1"/>
  <c r="AQ434" i="1"/>
  <c r="AR434" i="1"/>
  <c r="AQ436" i="1"/>
  <c r="AR436" i="1"/>
  <c r="AQ438" i="1"/>
  <c r="AR438" i="1"/>
  <c r="AQ440" i="1"/>
  <c r="AR440" i="1"/>
  <c r="AQ442" i="1"/>
  <c r="AR442" i="1"/>
  <c r="AQ444" i="1"/>
  <c r="AR444" i="1"/>
  <c r="AQ446" i="1"/>
  <c r="AR446" i="1"/>
  <c r="AQ448" i="1"/>
  <c r="AR448" i="1"/>
  <c r="AQ450" i="1"/>
  <c r="AR450" i="1"/>
  <c r="AQ452" i="1"/>
  <c r="AR452" i="1"/>
  <c r="AQ454" i="1"/>
  <c r="AR454" i="1"/>
  <c r="AQ456" i="1"/>
  <c r="AR456" i="1"/>
  <c r="AQ458" i="1"/>
  <c r="AR458" i="1"/>
  <c r="AQ460" i="1"/>
  <c r="AR460" i="1"/>
  <c r="AQ462" i="1"/>
  <c r="AR462" i="1"/>
  <c r="AQ464" i="1"/>
  <c r="AR464" i="1"/>
  <c r="AQ466" i="1"/>
  <c r="AR466" i="1"/>
  <c r="AQ468" i="1"/>
  <c r="AR468" i="1"/>
  <c r="AQ470" i="1"/>
  <c r="AR470" i="1"/>
  <c r="AQ472" i="1"/>
  <c r="AR472" i="1"/>
  <c r="AQ474" i="1"/>
  <c r="AR474" i="1"/>
  <c r="AQ476" i="1"/>
  <c r="AR476" i="1"/>
  <c r="AQ478" i="1"/>
  <c r="AR478" i="1"/>
  <c r="AQ480" i="1"/>
  <c r="AR480" i="1"/>
  <c r="AQ482" i="1"/>
  <c r="AR482" i="1"/>
  <c r="AQ484" i="1"/>
  <c r="AR484" i="1"/>
  <c r="AQ486" i="1"/>
  <c r="AR486" i="1"/>
  <c r="AQ488" i="1"/>
  <c r="AR488" i="1"/>
  <c r="AQ490" i="1"/>
  <c r="AR490" i="1"/>
  <c r="AQ492" i="1"/>
  <c r="AR492" i="1"/>
  <c r="AQ494" i="1"/>
  <c r="AR494" i="1"/>
  <c r="AQ496" i="1"/>
  <c r="AR496" i="1"/>
  <c r="AQ498" i="1"/>
  <c r="AR498" i="1"/>
  <c r="AQ500" i="1"/>
  <c r="AR500" i="1"/>
  <c r="AQ502" i="1"/>
  <c r="AR502" i="1"/>
  <c r="AQ504" i="1"/>
  <c r="AR504" i="1"/>
  <c r="AQ506" i="1"/>
  <c r="AR506" i="1"/>
  <c r="AQ508" i="1"/>
  <c r="AR508" i="1"/>
  <c r="AQ510" i="1"/>
  <c r="AR510" i="1"/>
  <c r="AQ512" i="1"/>
  <c r="AR512" i="1"/>
  <c r="AQ514" i="1"/>
  <c r="AR514" i="1"/>
  <c r="AQ516" i="1"/>
  <c r="AR516" i="1"/>
  <c r="AQ518" i="1"/>
  <c r="AR518" i="1"/>
  <c r="AQ520" i="1"/>
  <c r="AR520" i="1"/>
  <c r="AQ522" i="1"/>
  <c r="AR522" i="1"/>
  <c r="AQ524" i="1"/>
  <c r="AR524" i="1"/>
  <c r="AQ526" i="1"/>
  <c r="AR526" i="1"/>
  <c r="AQ528" i="1"/>
  <c r="AR528" i="1"/>
  <c r="AQ530" i="1"/>
  <c r="AR530" i="1"/>
  <c r="AQ532" i="1"/>
  <c r="AR532" i="1"/>
  <c r="AQ534" i="1"/>
  <c r="AR534" i="1"/>
  <c r="AQ536" i="1"/>
  <c r="AR536" i="1"/>
  <c r="AQ538" i="1"/>
  <c r="AR538" i="1"/>
  <c r="AQ540" i="1"/>
  <c r="AR540" i="1"/>
  <c r="AQ542" i="1"/>
  <c r="AR542" i="1"/>
  <c r="AQ544" i="1"/>
  <c r="AR544" i="1"/>
  <c r="AQ546" i="1"/>
  <c r="AR546" i="1"/>
  <c r="AQ548" i="1"/>
  <c r="AR548" i="1"/>
  <c r="AQ550" i="1"/>
  <c r="AR550" i="1"/>
  <c r="AQ552" i="1"/>
  <c r="AR552" i="1"/>
  <c r="AQ554" i="1"/>
  <c r="AR554" i="1"/>
  <c r="AQ556" i="1"/>
  <c r="AR556" i="1"/>
  <c r="AQ558" i="1"/>
  <c r="AR558" i="1"/>
  <c r="AQ560" i="1"/>
  <c r="AR560" i="1"/>
  <c r="AQ562" i="1"/>
  <c r="AR562" i="1"/>
  <c r="AQ564" i="1"/>
  <c r="AR564" i="1"/>
  <c r="AQ566" i="1"/>
  <c r="AR566" i="1"/>
  <c r="AQ568" i="1"/>
  <c r="AR568" i="1"/>
  <c r="AQ570" i="1"/>
  <c r="AR570" i="1"/>
  <c r="AQ572" i="1"/>
  <c r="AR572" i="1"/>
  <c r="AQ574" i="1"/>
  <c r="AR574" i="1"/>
  <c r="AQ576" i="1"/>
  <c r="AR576" i="1"/>
  <c r="AQ578" i="1"/>
  <c r="AR578" i="1"/>
  <c r="AQ580" i="1"/>
  <c r="AR580" i="1"/>
  <c r="AQ582" i="1"/>
  <c r="AR582" i="1"/>
  <c r="AQ584" i="1"/>
  <c r="AR584" i="1"/>
  <c r="AQ586" i="1"/>
  <c r="AR586" i="1"/>
  <c r="AQ588" i="1"/>
  <c r="AR588" i="1"/>
  <c r="AQ590" i="1"/>
  <c r="AR590" i="1"/>
  <c r="AQ592" i="1"/>
  <c r="AR592" i="1"/>
  <c r="AQ594" i="1"/>
  <c r="AR594" i="1"/>
  <c r="AQ596" i="1"/>
  <c r="AR596" i="1"/>
  <c r="AQ598" i="1"/>
  <c r="AR598" i="1"/>
  <c r="AQ600" i="1"/>
  <c r="AR600" i="1"/>
  <c r="AQ602" i="1"/>
  <c r="AR602" i="1"/>
  <c r="AQ604" i="1"/>
  <c r="AR604" i="1"/>
  <c r="AQ606" i="1"/>
  <c r="AR606" i="1"/>
  <c r="AQ608" i="1"/>
  <c r="AR608" i="1"/>
  <c r="AQ610" i="1"/>
  <c r="AR610" i="1"/>
  <c r="AQ612" i="1"/>
  <c r="AR612" i="1"/>
  <c r="AQ614" i="1"/>
  <c r="AR614" i="1"/>
  <c r="AQ616" i="1"/>
  <c r="AR616" i="1"/>
  <c r="AQ618" i="1"/>
  <c r="AR618" i="1"/>
  <c r="AQ620" i="1"/>
  <c r="AR620" i="1"/>
  <c r="AQ622" i="1"/>
  <c r="AR622" i="1"/>
  <c r="AQ624" i="1"/>
  <c r="AR624" i="1"/>
  <c r="AQ626" i="1"/>
  <c r="AR626" i="1"/>
  <c r="AQ628" i="1"/>
  <c r="AR628" i="1"/>
  <c r="AQ630" i="1"/>
  <c r="AR630" i="1"/>
  <c r="AQ632" i="1"/>
  <c r="AR632" i="1"/>
  <c r="AQ634" i="1"/>
  <c r="AR634" i="1"/>
  <c r="AQ636" i="1"/>
  <c r="AR636" i="1"/>
  <c r="AQ638" i="1"/>
  <c r="AR638" i="1"/>
  <c r="AQ640" i="1"/>
  <c r="AR640" i="1"/>
  <c r="AQ642" i="1"/>
  <c r="AR642" i="1"/>
  <c r="AQ644" i="1"/>
  <c r="AR644" i="1"/>
  <c r="AQ646" i="1"/>
  <c r="AR646" i="1"/>
  <c r="AQ648" i="1"/>
  <c r="AR648" i="1"/>
  <c r="AQ650" i="1"/>
  <c r="AR650" i="1"/>
  <c r="AQ652" i="1"/>
  <c r="AR652" i="1"/>
  <c r="AQ654" i="1"/>
  <c r="AR654" i="1"/>
  <c r="AQ656" i="1"/>
  <c r="AR656" i="1"/>
  <c r="AQ658" i="1"/>
  <c r="AR658" i="1"/>
  <c r="AQ660" i="1"/>
  <c r="AR660" i="1"/>
  <c r="AQ662" i="1"/>
  <c r="AR662" i="1"/>
  <c r="AQ664" i="1"/>
  <c r="AR664" i="1"/>
  <c r="AQ666" i="1"/>
  <c r="AR666" i="1"/>
  <c r="AQ668" i="1"/>
  <c r="AR668" i="1"/>
  <c r="AQ670" i="1"/>
  <c r="AR670" i="1"/>
  <c r="AQ672" i="1"/>
  <c r="AR672" i="1"/>
  <c r="AQ674" i="1"/>
  <c r="AR674" i="1"/>
  <c r="AQ676" i="1"/>
  <c r="AR676" i="1"/>
  <c r="AQ678" i="1"/>
  <c r="AR678" i="1"/>
  <c r="AQ680" i="1"/>
  <c r="AR680" i="1"/>
  <c r="AQ682" i="1"/>
  <c r="AR682" i="1"/>
  <c r="AQ684" i="1"/>
  <c r="AR684" i="1"/>
  <c r="AQ686" i="1"/>
  <c r="AR686" i="1"/>
  <c r="AQ688" i="1"/>
  <c r="AR688" i="1"/>
  <c r="AQ690" i="1"/>
  <c r="AR690" i="1"/>
  <c r="AQ692" i="1"/>
  <c r="AR692" i="1"/>
  <c r="AQ694" i="1"/>
  <c r="AR694" i="1"/>
  <c r="AQ696" i="1"/>
  <c r="AR696" i="1"/>
  <c r="AQ698" i="1"/>
  <c r="AR698" i="1"/>
  <c r="AQ700" i="1"/>
  <c r="AR700" i="1"/>
  <c r="AQ702" i="1"/>
  <c r="AR702" i="1"/>
  <c r="AQ704" i="1"/>
  <c r="AR704" i="1"/>
  <c r="AQ706" i="1"/>
  <c r="AR706" i="1"/>
  <c r="AQ708" i="1"/>
  <c r="AR708" i="1"/>
  <c r="AQ710" i="1"/>
  <c r="AR710" i="1"/>
  <c r="AQ712" i="1"/>
  <c r="AR712" i="1"/>
  <c r="AQ714" i="1"/>
  <c r="AR714" i="1"/>
  <c r="AQ716" i="1"/>
  <c r="AR716" i="1"/>
  <c r="AQ718" i="1"/>
  <c r="AR718" i="1"/>
  <c r="AQ720" i="1"/>
  <c r="AR720" i="1"/>
  <c r="AQ722" i="1"/>
  <c r="AR722" i="1"/>
  <c r="AQ724" i="1"/>
  <c r="AR724" i="1"/>
  <c r="AQ726" i="1"/>
  <c r="AR726" i="1"/>
  <c r="AQ728" i="1"/>
  <c r="AR728" i="1"/>
  <c r="AQ730" i="1"/>
  <c r="AR730" i="1"/>
  <c r="AQ732" i="1"/>
  <c r="AR732" i="1"/>
  <c r="AQ734" i="1"/>
  <c r="AR734" i="1"/>
  <c r="AQ736" i="1"/>
  <c r="AR736" i="1"/>
  <c r="AQ738" i="1"/>
  <c r="AR738" i="1"/>
  <c r="AQ740" i="1"/>
  <c r="AR740" i="1"/>
  <c r="AQ742" i="1"/>
  <c r="AR742" i="1"/>
  <c r="AQ744" i="1"/>
  <c r="AR744" i="1"/>
  <c r="AQ746" i="1"/>
  <c r="AR746" i="1"/>
  <c r="AQ748" i="1"/>
  <c r="AR748" i="1"/>
  <c r="AQ750" i="1"/>
  <c r="AR750" i="1"/>
  <c r="AQ752" i="1"/>
  <c r="AR752" i="1"/>
  <c r="AQ754" i="1"/>
  <c r="AR754" i="1"/>
  <c r="AQ756" i="1"/>
  <c r="AR756" i="1"/>
  <c r="AQ758" i="1"/>
  <c r="AR758" i="1"/>
  <c r="AQ760" i="1"/>
  <c r="AR760" i="1"/>
  <c r="AQ762" i="1"/>
  <c r="AR762" i="1"/>
  <c r="AQ764" i="1"/>
  <c r="AR764" i="1"/>
  <c r="AQ766" i="1"/>
  <c r="AR766" i="1"/>
  <c r="AQ768" i="1"/>
  <c r="AR768" i="1"/>
  <c r="AQ770" i="1"/>
  <c r="AR770" i="1"/>
  <c r="AQ772" i="1"/>
  <c r="AR772" i="1"/>
  <c r="AQ774" i="1"/>
  <c r="AR774" i="1"/>
  <c r="AQ776" i="1"/>
  <c r="AR776" i="1"/>
  <c r="AQ778" i="1"/>
  <c r="AR778" i="1"/>
  <c r="AQ780" i="1"/>
  <c r="AR780" i="1"/>
  <c r="AQ782" i="1"/>
  <c r="AR782" i="1"/>
  <c r="AQ784" i="1"/>
  <c r="AR784" i="1"/>
  <c r="AQ786" i="1"/>
  <c r="AR786" i="1"/>
  <c r="AQ788" i="1"/>
  <c r="AR788" i="1"/>
  <c r="AQ790" i="1"/>
  <c r="AR790" i="1"/>
  <c r="AQ792" i="1"/>
  <c r="AR792" i="1"/>
  <c r="AQ794" i="1"/>
  <c r="AR794" i="1"/>
  <c r="AQ796" i="1"/>
  <c r="AR796" i="1"/>
  <c r="AQ798" i="1"/>
  <c r="AR798" i="1"/>
  <c r="AQ800" i="1"/>
  <c r="AR800" i="1"/>
  <c r="AQ802" i="1"/>
  <c r="AR802" i="1"/>
  <c r="AQ804" i="1"/>
  <c r="AR804" i="1"/>
  <c r="AQ806" i="1"/>
  <c r="AR806" i="1"/>
  <c r="AQ808" i="1"/>
  <c r="AR808" i="1"/>
  <c r="AQ810" i="1"/>
  <c r="AR810" i="1"/>
  <c r="AQ812" i="1"/>
  <c r="AR812" i="1"/>
  <c r="AQ814" i="1"/>
  <c r="AR814" i="1"/>
  <c r="AQ816" i="1"/>
  <c r="AR816" i="1"/>
  <c r="AQ818" i="1"/>
  <c r="AR818" i="1"/>
  <c r="AQ820" i="1"/>
  <c r="AR820" i="1"/>
  <c r="AQ822" i="1"/>
  <c r="AR822" i="1"/>
  <c r="AQ824" i="1"/>
  <c r="AR824" i="1"/>
  <c r="AQ826" i="1"/>
  <c r="AR826" i="1"/>
  <c r="AQ828" i="1"/>
  <c r="AR828" i="1"/>
  <c r="AQ830" i="1"/>
  <c r="AR830" i="1"/>
  <c r="AQ832" i="1"/>
  <c r="AR832" i="1"/>
  <c r="AQ834" i="1"/>
  <c r="AR834" i="1"/>
  <c r="AQ836" i="1"/>
  <c r="AR836" i="1"/>
  <c r="AQ838" i="1"/>
  <c r="AR838" i="1"/>
  <c r="AQ840" i="1"/>
  <c r="AR840" i="1"/>
  <c r="AQ842" i="1"/>
  <c r="AR842" i="1"/>
  <c r="AQ844" i="1"/>
  <c r="AR844" i="1"/>
  <c r="AQ846" i="1"/>
  <c r="AR846" i="1"/>
  <c r="AQ848" i="1"/>
  <c r="AR848" i="1"/>
  <c r="AQ850" i="1"/>
  <c r="AR850" i="1"/>
  <c r="AQ852" i="1"/>
  <c r="AR852" i="1"/>
  <c r="AQ854" i="1"/>
  <c r="AR854" i="1"/>
  <c r="AQ856" i="1"/>
  <c r="AR856" i="1"/>
  <c r="AQ858" i="1"/>
  <c r="AR858" i="1"/>
  <c r="AQ860" i="1"/>
  <c r="AR860" i="1"/>
  <c r="AQ862" i="1"/>
  <c r="AR862" i="1"/>
  <c r="AQ864" i="1"/>
  <c r="AR864" i="1"/>
  <c r="AQ866" i="1"/>
  <c r="AR866" i="1"/>
  <c r="AQ868" i="1"/>
  <c r="AR868" i="1"/>
  <c r="AQ870" i="1"/>
  <c r="AR870" i="1"/>
  <c r="AQ872" i="1"/>
  <c r="AR872" i="1"/>
  <c r="AQ874" i="1"/>
  <c r="AR874" i="1"/>
  <c r="AQ876" i="1"/>
  <c r="AR876" i="1"/>
  <c r="AQ878" i="1"/>
  <c r="AR878" i="1"/>
  <c r="AQ880" i="1"/>
  <c r="AR880" i="1"/>
  <c r="AQ882" i="1"/>
  <c r="AR882" i="1"/>
  <c r="AQ884" i="1"/>
  <c r="AR884" i="1"/>
  <c r="AQ886" i="1"/>
  <c r="AR886" i="1"/>
  <c r="AQ888" i="1"/>
  <c r="AR888" i="1"/>
  <c r="AQ890" i="1"/>
  <c r="AR890" i="1"/>
  <c r="AQ892" i="1"/>
  <c r="AR892" i="1"/>
  <c r="AQ894" i="1"/>
  <c r="AR894" i="1"/>
  <c r="AQ896" i="1"/>
  <c r="AR896" i="1"/>
  <c r="AQ898" i="1"/>
  <c r="AR898" i="1"/>
  <c r="AQ900" i="1"/>
  <c r="AR900" i="1"/>
  <c r="AQ902" i="1"/>
  <c r="AR902" i="1"/>
  <c r="AQ904" i="1"/>
  <c r="AR904" i="1"/>
  <c r="AQ906" i="1"/>
  <c r="AR906" i="1"/>
  <c r="AQ908" i="1"/>
  <c r="AR908" i="1"/>
  <c r="AQ910" i="1"/>
  <c r="AR910" i="1"/>
  <c r="AQ912" i="1"/>
  <c r="AR912" i="1"/>
  <c r="AQ914" i="1"/>
  <c r="AR914" i="1"/>
  <c r="AQ916" i="1"/>
  <c r="AR916" i="1"/>
  <c r="AQ918" i="1"/>
  <c r="AR918" i="1"/>
  <c r="AQ920" i="1"/>
  <c r="AR920" i="1"/>
  <c r="AQ922" i="1"/>
  <c r="AR922" i="1"/>
  <c r="AQ924" i="1"/>
  <c r="AR924" i="1"/>
  <c r="AQ926" i="1"/>
  <c r="AR926" i="1"/>
  <c r="AQ928" i="1"/>
  <c r="AR928" i="1"/>
  <c r="AQ930" i="1"/>
  <c r="AR930" i="1"/>
  <c r="AQ932" i="1"/>
  <c r="AR932" i="1"/>
  <c r="AQ934" i="1"/>
  <c r="AR934" i="1"/>
  <c r="AQ936" i="1"/>
  <c r="AR936" i="1"/>
  <c r="AQ938" i="1"/>
  <c r="AR938" i="1"/>
  <c r="AQ940" i="1"/>
  <c r="AR940" i="1"/>
  <c r="AQ942" i="1"/>
  <c r="AR942" i="1"/>
  <c r="AQ944" i="1"/>
  <c r="AR944" i="1"/>
  <c r="AQ946" i="1"/>
  <c r="AR946" i="1"/>
  <c r="AQ948" i="1"/>
  <c r="AR948" i="1"/>
  <c r="AQ950" i="1"/>
  <c r="AR950" i="1"/>
  <c r="AQ952" i="1"/>
  <c r="AR952" i="1"/>
  <c r="AQ954" i="1"/>
  <c r="AR954" i="1"/>
  <c r="AQ956" i="1"/>
  <c r="AR956" i="1"/>
  <c r="AQ958" i="1"/>
  <c r="AR958" i="1"/>
  <c r="AQ960" i="1"/>
  <c r="AR960" i="1"/>
  <c r="AQ962" i="1"/>
  <c r="AR962" i="1"/>
  <c r="AQ964" i="1"/>
  <c r="AR964" i="1"/>
  <c r="AQ966" i="1"/>
  <c r="AR966" i="1"/>
  <c r="AQ968" i="1"/>
  <c r="AR968" i="1"/>
  <c r="AQ970" i="1"/>
  <c r="AR970" i="1"/>
  <c r="AQ972" i="1"/>
  <c r="AR972" i="1"/>
  <c r="AQ974" i="1"/>
  <c r="AR974" i="1"/>
  <c r="AQ976" i="1"/>
  <c r="AR976" i="1"/>
  <c r="AQ978" i="1"/>
  <c r="AR978" i="1"/>
  <c r="AQ980" i="1"/>
  <c r="AR980" i="1"/>
  <c r="AQ982" i="1"/>
  <c r="AR982" i="1"/>
  <c r="AQ984" i="1"/>
  <c r="AR984" i="1"/>
  <c r="AQ986" i="1"/>
  <c r="AR986" i="1"/>
  <c r="AQ988" i="1"/>
  <c r="AR988" i="1"/>
  <c r="AQ990" i="1"/>
  <c r="AR990" i="1"/>
  <c r="AQ992" i="1"/>
  <c r="AR992" i="1"/>
  <c r="AQ994" i="1"/>
  <c r="AR994" i="1"/>
  <c r="AQ996" i="1"/>
  <c r="AR996" i="1"/>
  <c r="AQ998" i="1"/>
  <c r="AR998" i="1"/>
  <c r="AQ1000" i="1"/>
  <c r="AR1000" i="1"/>
  <c r="AQ1002" i="1"/>
  <c r="AR1002" i="1"/>
  <c r="AQ1004" i="1"/>
  <c r="AR1004" i="1"/>
  <c r="AQ1006" i="1"/>
  <c r="AR1006" i="1"/>
  <c r="AQ1008" i="1"/>
  <c r="AR1008" i="1"/>
  <c r="AQ1010" i="1"/>
  <c r="AR1010" i="1"/>
  <c r="AQ1012" i="1"/>
  <c r="AR1012" i="1"/>
  <c r="AQ1014" i="1"/>
  <c r="AR1014" i="1"/>
  <c r="AQ1016" i="1"/>
  <c r="AR1016" i="1"/>
  <c r="AQ1018" i="1"/>
  <c r="AR1018" i="1"/>
  <c r="AQ1020" i="1"/>
  <c r="AR1020" i="1"/>
  <c r="AQ1022" i="1"/>
  <c r="AR1022" i="1"/>
  <c r="AQ1024" i="1"/>
  <c r="AR1024" i="1"/>
  <c r="AQ1026" i="1"/>
  <c r="AR1026" i="1"/>
  <c r="AQ1028" i="1"/>
  <c r="AR1028" i="1"/>
  <c r="AQ1030" i="1"/>
  <c r="AR1030" i="1"/>
  <c r="AQ1032" i="1"/>
  <c r="AR1032" i="1"/>
  <c r="AQ1034" i="1"/>
  <c r="AR1034" i="1"/>
  <c r="AQ1036" i="1"/>
  <c r="AR1036" i="1"/>
  <c r="AQ1038" i="1"/>
  <c r="AR1038" i="1"/>
  <c r="AQ1040" i="1"/>
  <c r="AR1040" i="1"/>
  <c r="AQ1042" i="1"/>
  <c r="AR1042" i="1"/>
  <c r="AQ1044" i="1"/>
  <c r="AR1044" i="1"/>
  <c r="AQ1046" i="1"/>
  <c r="AR1046" i="1"/>
  <c r="AQ1048" i="1"/>
  <c r="AR1048" i="1"/>
  <c r="AQ1050" i="1"/>
  <c r="AR1050" i="1"/>
  <c r="AQ1052" i="1"/>
  <c r="AR1052" i="1"/>
  <c r="AQ1054" i="1"/>
  <c r="AR1054" i="1"/>
  <c r="AQ1056" i="1"/>
  <c r="AR1056" i="1"/>
  <c r="AQ1058" i="1"/>
  <c r="AR1058" i="1"/>
  <c r="AQ1060" i="1"/>
  <c r="AR1060" i="1"/>
  <c r="AQ1062" i="1"/>
  <c r="AR1062" i="1"/>
  <c r="AQ1064" i="1"/>
  <c r="AR1064" i="1"/>
  <c r="AQ1066" i="1"/>
  <c r="AR1066" i="1"/>
  <c r="AQ1068" i="1"/>
  <c r="AR1068" i="1"/>
  <c r="AQ1070" i="1"/>
  <c r="AR1070" i="1"/>
  <c r="AQ1072" i="1"/>
  <c r="AR1072" i="1"/>
  <c r="AQ1074" i="1"/>
  <c r="AR1074" i="1"/>
  <c r="AQ1076" i="1"/>
  <c r="AR1076" i="1"/>
  <c r="AQ1078" i="1"/>
  <c r="AR1078" i="1"/>
  <c r="AQ1080" i="1"/>
  <c r="AR1080" i="1"/>
  <c r="AQ1082" i="1"/>
  <c r="AR1082" i="1"/>
  <c r="AQ1084" i="1"/>
  <c r="AR1084" i="1"/>
  <c r="AQ1086" i="1"/>
  <c r="AR1086" i="1"/>
  <c r="AQ1088" i="1"/>
  <c r="AR1088" i="1"/>
  <c r="AQ1090" i="1"/>
  <c r="AR1090" i="1"/>
  <c r="AQ1092" i="1"/>
  <c r="AR1092" i="1"/>
  <c r="AQ1094" i="1"/>
  <c r="AR1094" i="1"/>
  <c r="AQ1096" i="1"/>
  <c r="AR1096" i="1"/>
  <c r="AQ1098" i="1"/>
  <c r="AR1098" i="1"/>
  <c r="AQ1100" i="1"/>
  <c r="AR1100" i="1"/>
  <c r="AQ1102" i="1"/>
  <c r="AR1102" i="1"/>
  <c r="AQ1104" i="1"/>
  <c r="AR1104" i="1"/>
  <c r="AQ1106" i="1"/>
  <c r="AR1106" i="1"/>
  <c r="AQ1108" i="1"/>
  <c r="AR1108" i="1"/>
  <c r="AQ1110" i="1"/>
  <c r="AR1110" i="1"/>
  <c r="AQ1112" i="1"/>
  <c r="AR1112" i="1"/>
  <c r="AQ1114" i="1"/>
  <c r="AR1114" i="1"/>
  <c r="AQ1116" i="1"/>
  <c r="AR1116" i="1"/>
  <c r="AQ1118" i="1"/>
  <c r="AR1118" i="1"/>
  <c r="AQ1120" i="1"/>
  <c r="AR1120" i="1"/>
  <c r="AQ1122" i="1"/>
  <c r="AR1122" i="1"/>
  <c r="AQ1124" i="1"/>
  <c r="AR1124" i="1"/>
  <c r="AQ1126" i="1"/>
  <c r="AR1126" i="1"/>
  <c r="AQ1128" i="1"/>
  <c r="AR1128" i="1"/>
  <c r="AQ1130" i="1"/>
  <c r="AR1130" i="1"/>
  <c r="AQ1132" i="1"/>
  <c r="AR1132" i="1"/>
  <c r="AQ1134" i="1"/>
  <c r="AR1134" i="1"/>
  <c r="AQ1136" i="1"/>
  <c r="AR1136" i="1"/>
  <c r="AR1138" i="1"/>
  <c r="AQ1138" i="1"/>
  <c r="AQ1140" i="1"/>
  <c r="AR1140" i="1"/>
  <c r="AQ1142" i="1"/>
  <c r="AR1142" i="1"/>
  <c r="AQ1144" i="1"/>
  <c r="AR1144" i="1"/>
  <c r="AQ1146" i="1"/>
  <c r="AR1146" i="1"/>
  <c r="AQ1148" i="1"/>
  <c r="AR1148" i="1"/>
  <c r="AQ1150" i="1"/>
  <c r="AR1150" i="1"/>
  <c r="AQ1152" i="1"/>
  <c r="AR1152" i="1"/>
  <c r="AQ1154" i="1"/>
  <c r="AR1154" i="1"/>
  <c r="AQ1156" i="1"/>
  <c r="AR1156" i="1"/>
  <c r="AQ1158" i="1"/>
  <c r="AR1158" i="1"/>
  <c r="AQ1160" i="1"/>
  <c r="AR1160" i="1"/>
  <c r="AQ1162" i="1"/>
  <c r="AR1162" i="1"/>
  <c r="AQ1164" i="1"/>
  <c r="AR1164" i="1"/>
  <c r="AQ1166" i="1"/>
  <c r="AR1166" i="1"/>
  <c r="AQ1168" i="1"/>
  <c r="AR1168" i="1"/>
  <c r="AQ1170" i="1"/>
  <c r="AR1170" i="1"/>
  <c r="AQ1172" i="1"/>
  <c r="AR1172" i="1"/>
  <c r="AQ1174" i="1"/>
  <c r="AR1174" i="1"/>
  <c r="AQ1176" i="1"/>
  <c r="AR1176" i="1"/>
  <c r="AQ1178" i="1"/>
  <c r="AR1178" i="1"/>
  <c r="AQ1180" i="1"/>
  <c r="AR1180" i="1"/>
  <c r="AQ1182" i="1"/>
  <c r="AR1182" i="1"/>
  <c r="AQ1184" i="1"/>
  <c r="AR1184" i="1"/>
  <c r="AQ1186" i="1"/>
  <c r="AR1186" i="1"/>
  <c r="AQ1188" i="1"/>
  <c r="AR1188" i="1"/>
  <c r="AQ1190" i="1"/>
  <c r="AR1190" i="1"/>
  <c r="AQ1192" i="1"/>
  <c r="AR1192" i="1"/>
  <c r="AQ1194" i="1"/>
  <c r="AR1194" i="1"/>
  <c r="AQ1196" i="1"/>
  <c r="AR1196" i="1"/>
  <c r="AQ1198" i="1"/>
  <c r="AR1198" i="1"/>
  <c r="AQ1200" i="1"/>
  <c r="AR1200" i="1"/>
  <c r="AQ1202" i="1"/>
  <c r="AR1202" i="1"/>
  <c r="AQ1204" i="1"/>
  <c r="AR1204" i="1"/>
  <c r="AQ1206" i="1"/>
  <c r="AR1206" i="1"/>
  <c r="AQ1208" i="1"/>
  <c r="AR1208" i="1"/>
  <c r="AQ1210" i="1"/>
  <c r="AR1210" i="1"/>
  <c r="AQ1212" i="1"/>
  <c r="AR1212" i="1"/>
  <c r="AQ1214" i="1"/>
  <c r="AR1214" i="1"/>
  <c r="AQ1216" i="1"/>
  <c r="AR1216" i="1"/>
  <c r="AQ1218" i="1"/>
  <c r="AR1218" i="1"/>
  <c r="AQ1220" i="1"/>
  <c r="AR1220" i="1"/>
  <c r="AQ1222" i="1"/>
  <c r="AR1222" i="1"/>
  <c r="AQ1224" i="1"/>
  <c r="AR1224" i="1"/>
  <c r="AQ1226" i="1"/>
  <c r="AR1226" i="1"/>
  <c r="AQ1228" i="1"/>
  <c r="AR1228" i="1"/>
  <c r="AQ1230" i="1"/>
  <c r="AR1230" i="1"/>
  <c r="AQ1232" i="1"/>
  <c r="AR1232" i="1"/>
  <c r="AQ1234" i="1"/>
  <c r="AR1234" i="1"/>
  <c r="AQ1236" i="1"/>
  <c r="AR1236" i="1"/>
  <c r="AQ1238" i="1"/>
  <c r="AR1238" i="1"/>
  <c r="AQ1240" i="1"/>
  <c r="AR1240" i="1"/>
  <c r="AQ1242" i="1"/>
  <c r="AR1242" i="1"/>
  <c r="AQ1244" i="1"/>
  <c r="AR1244" i="1"/>
  <c r="AQ1246" i="1"/>
  <c r="AR1246" i="1"/>
  <c r="AQ1248" i="1"/>
  <c r="AR1248" i="1"/>
  <c r="AQ1250" i="1"/>
  <c r="AR1250" i="1"/>
  <c r="AQ1252" i="1"/>
  <c r="AR1252" i="1"/>
  <c r="AQ1254" i="1"/>
  <c r="AR1254" i="1"/>
  <c r="AQ1256" i="1"/>
  <c r="AR1256" i="1"/>
  <c r="AQ1258" i="1"/>
  <c r="AR1258" i="1"/>
  <c r="AQ1260" i="1"/>
  <c r="AR1260" i="1"/>
  <c r="AQ1262" i="1"/>
  <c r="AR1262" i="1"/>
  <c r="AQ1264" i="1"/>
  <c r="AR1264" i="1"/>
  <c r="AR1266" i="1"/>
  <c r="AQ1266" i="1"/>
  <c r="AQ1268" i="1"/>
  <c r="AR1268" i="1"/>
  <c r="AQ1270" i="1"/>
  <c r="AR1270" i="1"/>
  <c r="AQ1272" i="1"/>
  <c r="AR1272" i="1"/>
  <c r="AQ1274" i="1"/>
  <c r="AR1274" i="1"/>
  <c r="AQ1276" i="1"/>
  <c r="AR1276" i="1"/>
  <c r="AQ1278" i="1"/>
  <c r="AR1278" i="1"/>
  <c r="AQ1280" i="1"/>
  <c r="AR1280" i="1"/>
  <c r="AQ1282" i="1"/>
  <c r="AR1282" i="1"/>
  <c r="AQ1284" i="1"/>
  <c r="AR1284" i="1"/>
  <c r="AQ1286" i="1"/>
  <c r="AR1286" i="1"/>
  <c r="AQ1288" i="1"/>
  <c r="AR1288" i="1"/>
  <c r="AQ1290" i="1"/>
  <c r="AR1290" i="1"/>
  <c r="AQ1292" i="1"/>
  <c r="AR1292" i="1"/>
  <c r="AQ1294" i="1"/>
  <c r="AR1294" i="1"/>
  <c r="AQ1296" i="1"/>
  <c r="AR1296" i="1"/>
  <c r="AQ1298" i="1"/>
  <c r="AR1298" i="1"/>
  <c r="AQ1300" i="1"/>
  <c r="AR1300" i="1"/>
  <c r="AQ1302" i="1"/>
  <c r="AR1302" i="1"/>
  <c r="AQ1304" i="1"/>
  <c r="AR1304" i="1"/>
  <c r="AQ1306" i="1"/>
  <c r="AR1306" i="1"/>
  <c r="AQ1308" i="1"/>
  <c r="AR1308" i="1"/>
  <c r="AQ1310" i="1"/>
  <c r="AR1310" i="1"/>
  <c r="AQ1312" i="1"/>
  <c r="AR1312" i="1"/>
  <c r="AQ1314" i="1"/>
  <c r="AR1314" i="1"/>
  <c r="AQ1316" i="1"/>
  <c r="AR1316" i="1"/>
  <c r="AQ1318" i="1"/>
  <c r="AR1318" i="1"/>
  <c r="AQ1320" i="1"/>
  <c r="AR1320" i="1"/>
  <c r="AQ1322" i="1"/>
  <c r="AR1322" i="1"/>
  <c r="AQ1324" i="1"/>
  <c r="AR1324" i="1"/>
  <c r="AQ1326" i="1"/>
  <c r="AR1326" i="1"/>
  <c r="AQ1328" i="1"/>
  <c r="AR1328" i="1"/>
  <c r="AQ1330" i="1"/>
  <c r="AR1330" i="1"/>
  <c r="AQ1332" i="1"/>
  <c r="AR1332" i="1"/>
  <c r="AQ1334" i="1"/>
  <c r="AR1334" i="1"/>
  <c r="AQ1336" i="1"/>
  <c r="AR1336" i="1"/>
  <c r="AQ1338" i="1"/>
  <c r="AR1338" i="1"/>
  <c r="AQ1340" i="1"/>
  <c r="AR1340" i="1"/>
  <c r="AQ1342" i="1"/>
  <c r="AR1342" i="1"/>
  <c r="AQ1344" i="1"/>
  <c r="AR1344" i="1"/>
  <c r="AQ1346" i="1"/>
  <c r="AR1346" i="1"/>
  <c r="AQ1348" i="1"/>
  <c r="AR1348" i="1"/>
  <c r="AQ1350" i="1"/>
  <c r="AR1350" i="1"/>
  <c r="AQ1352" i="1"/>
  <c r="AR1352" i="1"/>
  <c r="AQ1354" i="1"/>
  <c r="AR1354" i="1"/>
  <c r="AQ1356" i="1"/>
  <c r="AR1356" i="1"/>
  <c r="AQ1358" i="1"/>
  <c r="AR1358" i="1"/>
  <c r="AQ1360" i="1"/>
  <c r="AR1360" i="1"/>
  <c r="AQ1362" i="1"/>
  <c r="AR1362" i="1"/>
  <c r="AQ1364" i="1"/>
  <c r="AR1364" i="1"/>
  <c r="AQ1366" i="1"/>
  <c r="AR1366" i="1"/>
  <c r="AQ1368" i="1"/>
  <c r="AR1368" i="1"/>
  <c r="AQ1370" i="1"/>
  <c r="AR1370" i="1"/>
  <c r="AQ1372" i="1"/>
  <c r="AR1372" i="1"/>
  <c r="AQ1374" i="1"/>
  <c r="AR1374" i="1"/>
  <c r="AQ1376" i="1"/>
  <c r="AR1376" i="1"/>
  <c r="AQ1378" i="1"/>
  <c r="AR1378" i="1"/>
  <c r="AQ1380" i="1"/>
  <c r="AR1380" i="1"/>
  <c r="AQ1382" i="1"/>
  <c r="AR1382" i="1"/>
  <c r="AQ1384" i="1"/>
  <c r="AR1384" i="1"/>
  <c r="AQ1386" i="1"/>
  <c r="AR1386" i="1"/>
  <c r="AQ1388" i="1"/>
  <c r="AR1388" i="1"/>
  <c r="AQ1390" i="1"/>
  <c r="AR1390" i="1"/>
  <c r="AQ1392" i="1"/>
  <c r="AR1392" i="1"/>
  <c r="AR1394" i="1"/>
  <c r="AQ1394" i="1"/>
  <c r="AQ1396" i="1"/>
  <c r="AR1396" i="1"/>
  <c r="AQ1398" i="1"/>
  <c r="AR1398" i="1"/>
  <c r="AQ1400" i="1"/>
  <c r="AR1400" i="1"/>
  <c r="AQ1402" i="1"/>
  <c r="AR1402" i="1"/>
  <c r="AQ1404" i="1"/>
  <c r="AR1404" i="1"/>
  <c r="AQ1406" i="1"/>
  <c r="AR1406" i="1"/>
  <c r="AQ1408" i="1"/>
  <c r="AR1408" i="1"/>
  <c r="AQ1410" i="1"/>
  <c r="AR1410" i="1"/>
  <c r="AQ1412" i="1"/>
  <c r="AR1412" i="1"/>
  <c r="AQ1414" i="1"/>
  <c r="AR1414" i="1"/>
  <c r="AQ1416" i="1"/>
  <c r="AR1416" i="1"/>
  <c r="AQ1418" i="1"/>
  <c r="AR1418" i="1"/>
  <c r="AQ1420" i="1"/>
  <c r="AR1420" i="1"/>
  <c r="AQ1422" i="1"/>
  <c r="AR1422" i="1"/>
  <c r="AQ1424" i="1"/>
  <c r="AR1424" i="1"/>
  <c r="AQ1426" i="1"/>
  <c r="AR1426" i="1"/>
  <c r="AQ1428" i="1"/>
  <c r="AR1428" i="1"/>
  <c r="AQ1430" i="1"/>
  <c r="AR1430" i="1"/>
  <c r="AQ1432" i="1"/>
  <c r="AR1432" i="1"/>
  <c r="AQ1434" i="1"/>
  <c r="AR1434" i="1"/>
  <c r="AQ1436" i="1"/>
  <c r="AR1436" i="1"/>
  <c r="AQ1438" i="1"/>
  <c r="AR1438" i="1"/>
  <c r="AQ1440" i="1"/>
  <c r="AR1440" i="1"/>
  <c r="AQ1442" i="1"/>
  <c r="AR1442" i="1"/>
  <c r="AQ1444" i="1"/>
  <c r="AR1444" i="1"/>
  <c r="AQ1446" i="1"/>
  <c r="AR1446" i="1"/>
  <c r="AQ1448" i="1"/>
  <c r="AR1448" i="1"/>
  <c r="AQ1450" i="1"/>
  <c r="AR1450" i="1"/>
  <c r="AQ1452" i="1"/>
  <c r="AR1452" i="1"/>
  <c r="AQ1454" i="1"/>
  <c r="AR1454" i="1"/>
  <c r="AQ1458" i="1"/>
  <c r="AR1458" i="1"/>
  <c r="AQ1460" i="1"/>
  <c r="AR1460" i="1"/>
  <c r="AQ1462" i="1"/>
  <c r="AR1462" i="1"/>
  <c r="AQ1464" i="1"/>
  <c r="AR1464" i="1"/>
  <c r="AQ1466" i="1"/>
  <c r="AR1466" i="1"/>
  <c r="AQ1468" i="1"/>
  <c r="AR1468" i="1"/>
  <c r="AQ1470" i="1"/>
  <c r="AR1470" i="1"/>
  <c r="AQ1472" i="1"/>
  <c r="AR1472" i="1"/>
  <c r="AQ1474" i="1"/>
  <c r="AR1474" i="1"/>
  <c r="AQ1476" i="1"/>
  <c r="AR1476" i="1"/>
  <c r="AQ1478" i="1"/>
  <c r="AR1478" i="1"/>
  <c r="AQ1480" i="1"/>
  <c r="AR1480" i="1"/>
  <c r="AQ1482" i="1"/>
  <c r="AR1482" i="1"/>
  <c r="AQ1484" i="1"/>
  <c r="AR1484" i="1"/>
  <c r="AQ1486" i="1"/>
  <c r="AR1486" i="1"/>
  <c r="AQ1488" i="1"/>
  <c r="AR1488" i="1"/>
  <c r="AQ1490" i="1"/>
  <c r="AR1490" i="1"/>
  <c r="AQ1492" i="1"/>
  <c r="AR1492" i="1"/>
  <c r="AQ1494" i="1"/>
  <c r="AR1494" i="1"/>
  <c r="AQ1496" i="1"/>
  <c r="AR1496" i="1"/>
  <c r="AQ1498" i="1"/>
  <c r="AR1498" i="1"/>
  <c r="AQ1500" i="1"/>
  <c r="AR1500" i="1"/>
  <c r="AQ1502" i="1"/>
  <c r="AR1502" i="1"/>
  <c r="AQ1504" i="1"/>
  <c r="AR1504" i="1"/>
  <c r="AQ1506" i="1"/>
  <c r="AR1506" i="1"/>
  <c r="AQ1508" i="1"/>
  <c r="AR1508" i="1"/>
  <c r="AQ1510" i="1"/>
  <c r="AR1510" i="1"/>
  <c r="AQ1512" i="1"/>
  <c r="AR1512" i="1"/>
  <c r="AQ1514" i="1"/>
  <c r="AR1514" i="1"/>
  <c r="AQ1516" i="1"/>
  <c r="AR1516" i="1"/>
  <c r="AQ1518" i="1"/>
  <c r="AR1518" i="1"/>
  <c r="AQ1522" i="1"/>
  <c r="AR1522" i="1"/>
  <c r="AQ1524" i="1"/>
  <c r="AR1524" i="1"/>
  <c r="AQ1526" i="1"/>
  <c r="AR1526" i="1"/>
  <c r="AQ1528" i="1"/>
  <c r="AR1528" i="1"/>
  <c r="AQ1530" i="1"/>
  <c r="AR1530" i="1"/>
  <c r="AQ1532" i="1"/>
  <c r="AR1532" i="1"/>
  <c r="AQ1534" i="1"/>
  <c r="AR1534" i="1"/>
  <c r="AQ1536" i="1"/>
  <c r="AR1536" i="1"/>
  <c r="AQ1538" i="1"/>
  <c r="AR1538" i="1"/>
  <c r="AQ1540" i="1"/>
  <c r="AR1540" i="1"/>
  <c r="AQ1542" i="1"/>
  <c r="AR1542" i="1"/>
  <c r="AQ1544" i="1"/>
  <c r="AR1544" i="1"/>
  <c r="AQ1546" i="1"/>
  <c r="AR1546" i="1"/>
  <c r="AQ1548" i="1"/>
  <c r="AR1548" i="1"/>
  <c r="AQ1550" i="1"/>
  <c r="AR1550" i="1"/>
  <c r="AQ1552" i="1"/>
  <c r="AR1552" i="1"/>
  <c r="AQ1554" i="1"/>
  <c r="AR1554" i="1"/>
  <c r="AQ1556" i="1"/>
  <c r="AR1556" i="1"/>
  <c r="AQ1558" i="1"/>
  <c r="AR1558" i="1"/>
  <c r="AQ1560" i="1"/>
  <c r="AR1560" i="1"/>
  <c r="AQ1562" i="1"/>
  <c r="AR1562" i="1"/>
  <c r="AQ1564" i="1"/>
  <c r="AR1564" i="1"/>
  <c r="AQ1566" i="1"/>
  <c r="AR1566" i="1"/>
  <c r="AQ1568" i="1"/>
  <c r="AR1568" i="1"/>
  <c r="AQ1570" i="1"/>
  <c r="AR1570" i="1"/>
  <c r="AQ1572" i="1"/>
  <c r="AR1572" i="1"/>
  <c r="AQ1574" i="1"/>
  <c r="AR1574" i="1"/>
  <c r="AQ1576" i="1"/>
  <c r="AR1576" i="1"/>
  <c r="AQ1578" i="1"/>
  <c r="AR1578" i="1"/>
  <c r="AQ1580" i="1"/>
  <c r="AR1580" i="1"/>
  <c r="AQ1582" i="1"/>
  <c r="AR1582" i="1"/>
  <c r="AQ1586" i="1"/>
  <c r="AR1586" i="1"/>
  <c r="AQ1588" i="1"/>
  <c r="AR1588" i="1"/>
  <c r="AQ1590" i="1"/>
  <c r="AR1590" i="1"/>
  <c r="AQ1592" i="1"/>
  <c r="AR1592" i="1"/>
  <c r="AQ1594" i="1"/>
  <c r="AR1594" i="1"/>
  <c r="AQ1596" i="1"/>
  <c r="AR1596" i="1"/>
  <c r="AQ1598" i="1"/>
  <c r="AR1598" i="1"/>
  <c r="AQ1600" i="1"/>
  <c r="AR1600" i="1"/>
  <c r="AQ1602" i="1"/>
  <c r="AR1602" i="1"/>
  <c r="AQ1604" i="1"/>
  <c r="AR1604" i="1"/>
  <c r="AQ1606" i="1"/>
  <c r="AR1606" i="1"/>
  <c r="AQ1608" i="1"/>
  <c r="AR1608" i="1"/>
  <c r="AQ1610" i="1"/>
  <c r="AR1610" i="1"/>
  <c r="AQ1612" i="1"/>
  <c r="AR1612" i="1"/>
  <c r="AQ1614" i="1"/>
  <c r="AR1614" i="1"/>
  <c r="AQ1616" i="1"/>
  <c r="AR1616" i="1"/>
  <c r="AQ1618" i="1"/>
  <c r="AR1618" i="1"/>
  <c r="AQ1620" i="1"/>
  <c r="AR1620" i="1"/>
  <c r="AQ1622" i="1"/>
  <c r="AR1622" i="1"/>
  <c r="AQ1624" i="1"/>
  <c r="AR1624" i="1"/>
  <c r="AQ1626" i="1"/>
  <c r="AR1626" i="1"/>
  <c r="AQ1628" i="1"/>
  <c r="AR1628" i="1"/>
  <c r="AQ1630" i="1"/>
  <c r="AR1630" i="1"/>
  <c r="AQ1632" i="1"/>
  <c r="AR1632" i="1"/>
  <c r="AQ1634" i="1"/>
  <c r="AR1634" i="1"/>
  <c r="AQ1636" i="1"/>
  <c r="AR1636" i="1"/>
  <c r="AQ1638" i="1"/>
  <c r="AR1638" i="1"/>
  <c r="AQ1640" i="1"/>
  <c r="AR1640" i="1"/>
  <c r="AQ1642" i="1"/>
  <c r="AR1642" i="1"/>
  <c r="AQ1644" i="1"/>
  <c r="AR1644" i="1"/>
  <c r="AQ1646" i="1"/>
  <c r="AR1646" i="1"/>
  <c r="AQ1650" i="1"/>
  <c r="AR1650" i="1"/>
  <c r="AQ1652" i="1"/>
  <c r="AR1652" i="1"/>
  <c r="AQ1654" i="1"/>
  <c r="AR1654" i="1"/>
  <c r="AQ1656" i="1"/>
  <c r="AR1656" i="1"/>
  <c r="AQ1658" i="1"/>
  <c r="AR1658" i="1"/>
  <c r="AQ1660" i="1"/>
  <c r="AR1660" i="1"/>
  <c r="AQ1662" i="1"/>
  <c r="AR1662" i="1"/>
  <c r="AQ1664" i="1"/>
  <c r="AR1664" i="1"/>
  <c r="AQ1666" i="1"/>
  <c r="AR1666" i="1"/>
  <c r="AQ1668" i="1"/>
  <c r="AR1668" i="1"/>
  <c r="AQ1670" i="1"/>
  <c r="AR1670" i="1"/>
  <c r="AQ1672" i="1"/>
  <c r="AR1672" i="1"/>
  <c r="AQ1674" i="1"/>
  <c r="AR1674" i="1"/>
  <c r="AQ1676" i="1"/>
  <c r="AR1676" i="1"/>
  <c r="AQ1678" i="1"/>
  <c r="AR1678" i="1"/>
  <c r="AQ1680" i="1"/>
  <c r="AR1680" i="1"/>
  <c r="AQ1682" i="1"/>
  <c r="AR1682" i="1"/>
  <c r="AQ1684" i="1"/>
  <c r="AR1684" i="1"/>
  <c r="AQ1686" i="1"/>
  <c r="AR1686" i="1"/>
  <c r="AQ1688" i="1"/>
  <c r="AR1688" i="1"/>
  <c r="AQ1690" i="1"/>
  <c r="AR1690" i="1"/>
  <c r="AQ1692" i="1"/>
  <c r="AR1692" i="1"/>
  <c r="AQ1694" i="1"/>
  <c r="AR1694" i="1"/>
  <c r="AQ1696" i="1"/>
  <c r="AR1696" i="1"/>
  <c r="AQ1698" i="1"/>
  <c r="AR1698" i="1"/>
  <c r="AQ1700" i="1"/>
  <c r="AR1700" i="1"/>
  <c r="AQ1702" i="1"/>
  <c r="AR1702" i="1"/>
  <c r="AQ1704" i="1"/>
  <c r="AR1704" i="1"/>
  <c r="AQ1706" i="1"/>
  <c r="AR1706" i="1"/>
  <c r="AQ1708" i="1"/>
  <c r="AR1708" i="1"/>
  <c r="AQ1710" i="1"/>
  <c r="AR1710" i="1"/>
  <c r="AQ1714" i="1"/>
  <c r="AR1714" i="1"/>
  <c r="AQ1716" i="1"/>
  <c r="AR1716" i="1"/>
  <c r="AQ1718" i="1"/>
  <c r="AR1718" i="1"/>
  <c r="AQ1720" i="1"/>
  <c r="AR1720" i="1"/>
  <c r="AQ1722" i="1"/>
  <c r="AR1722" i="1"/>
  <c r="AQ1724" i="1"/>
  <c r="AR1724" i="1"/>
  <c r="AQ1726" i="1"/>
  <c r="AR1726" i="1"/>
  <c r="AQ1728" i="1"/>
  <c r="AR1728" i="1"/>
  <c r="AQ1730" i="1"/>
  <c r="AR1730" i="1"/>
  <c r="AQ1732" i="1"/>
  <c r="AR1732" i="1"/>
  <c r="AQ1734" i="1"/>
  <c r="AR1734" i="1"/>
  <c r="AQ1736" i="1"/>
  <c r="AR1736" i="1"/>
  <c r="AQ1738" i="1"/>
  <c r="AR1738" i="1"/>
  <c r="AQ1740" i="1"/>
  <c r="AR1740" i="1"/>
  <c r="AQ1742" i="1"/>
  <c r="AR1742" i="1"/>
  <c r="AQ1744" i="1"/>
  <c r="AR1744" i="1"/>
  <c r="AQ1746" i="1"/>
  <c r="AR1746" i="1"/>
  <c r="AQ1748" i="1"/>
  <c r="AR1748" i="1"/>
  <c r="AQ1750" i="1"/>
  <c r="AR1750" i="1"/>
  <c r="AQ1752" i="1"/>
  <c r="AR1752" i="1"/>
  <c r="AQ1754" i="1"/>
  <c r="AR1754" i="1"/>
  <c r="AQ1756" i="1"/>
  <c r="AR1756" i="1"/>
  <c r="AQ1758" i="1"/>
  <c r="AR1758" i="1"/>
  <c r="AQ1760" i="1"/>
  <c r="AR1760" i="1"/>
  <c r="AQ1762" i="1"/>
  <c r="AR1762" i="1"/>
  <c r="AQ1764" i="1"/>
  <c r="AR1764" i="1"/>
  <c r="AQ1766" i="1"/>
  <c r="AR1766" i="1"/>
  <c r="AQ1768" i="1"/>
  <c r="AR1768" i="1"/>
  <c r="AQ1770" i="1"/>
  <c r="AR1770" i="1"/>
  <c r="AQ1772" i="1"/>
  <c r="AR1772" i="1"/>
  <c r="AQ1774" i="1"/>
  <c r="AR1774" i="1"/>
  <c r="AQ1778" i="1"/>
  <c r="AR1778" i="1"/>
  <c r="AQ1780" i="1"/>
  <c r="AR1780" i="1"/>
  <c r="AQ1782" i="1"/>
  <c r="AR1782" i="1"/>
  <c r="AQ1784" i="1"/>
  <c r="AR1784" i="1"/>
  <c r="AQ1786" i="1"/>
  <c r="AR1786" i="1"/>
  <c r="AQ1788" i="1"/>
  <c r="AR1788" i="1"/>
  <c r="AQ1790" i="1"/>
  <c r="AR1790" i="1"/>
  <c r="AQ1792" i="1"/>
  <c r="AR1792" i="1"/>
  <c r="AQ1794" i="1"/>
  <c r="AR1794" i="1"/>
  <c r="AQ1796" i="1"/>
  <c r="AR1796" i="1"/>
  <c r="AQ1798" i="1"/>
  <c r="AR1798" i="1"/>
  <c r="AQ1800" i="1"/>
  <c r="AR1800" i="1"/>
  <c r="AQ1802" i="1"/>
  <c r="AR1802" i="1"/>
  <c r="AQ1804" i="1"/>
  <c r="AR1804" i="1"/>
  <c r="AQ1806" i="1"/>
  <c r="AR1806" i="1"/>
  <c r="AQ1808" i="1"/>
  <c r="AR1808" i="1"/>
  <c r="AQ1810" i="1"/>
  <c r="AR1810" i="1"/>
  <c r="AQ1812" i="1"/>
  <c r="AR1812" i="1"/>
  <c r="AQ1814" i="1"/>
  <c r="AR1814" i="1"/>
  <c r="AQ1816" i="1"/>
  <c r="AR1816" i="1"/>
  <c r="AQ1818" i="1"/>
  <c r="AR1818" i="1"/>
  <c r="AQ1820" i="1"/>
  <c r="AR1820" i="1"/>
  <c r="AQ1822" i="1"/>
  <c r="AR1822" i="1"/>
  <c r="AQ1824" i="1"/>
  <c r="AR1824" i="1"/>
  <c r="AQ1826" i="1"/>
  <c r="AR1826" i="1"/>
  <c r="AQ1828" i="1"/>
  <c r="AR1828" i="1"/>
  <c r="AQ1830" i="1"/>
  <c r="AR1830" i="1"/>
  <c r="AQ1832" i="1"/>
  <c r="AR1832" i="1"/>
  <c r="AQ1834" i="1"/>
  <c r="AR1834" i="1"/>
  <c r="AQ1836" i="1"/>
  <c r="AR1836" i="1"/>
  <c r="AQ1838" i="1"/>
  <c r="AR1838" i="1"/>
  <c r="AQ1842" i="1"/>
  <c r="AR1842" i="1"/>
  <c r="AQ1844" i="1"/>
  <c r="AR1844" i="1"/>
  <c r="AQ1846" i="1"/>
  <c r="AR1846" i="1"/>
  <c r="AQ1848" i="1"/>
  <c r="AR1848" i="1"/>
  <c r="AQ1850" i="1"/>
  <c r="AR1850" i="1"/>
  <c r="AQ1852" i="1"/>
  <c r="AR1852" i="1"/>
  <c r="AQ1854" i="1"/>
  <c r="AR1854" i="1"/>
  <c r="AQ1856" i="1"/>
  <c r="AR1856" i="1"/>
  <c r="AQ1858" i="1"/>
  <c r="AR1858" i="1"/>
  <c r="AQ1860" i="1"/>
  <c r="AR1860" i="1"/>
  <c r="AQ1862" i="1"/>
  <c r="AR1862" i="1"/>
  <c r="AQ1864" i="1"/>
  <c r="AR1864" i="1"/>
  <c r="AQ1866" i="1"/>
  <c r="AR1866" i="1"/>
  <c r="AQ1868" i="1"/>
  <c r="AR1868" i="1"/>
  <c r="AQ1870" i="1"/>
  <c r="AR1870" i="1"/>
  <c r="AQ1872" i="1"/>
  <c r="AR1872" i="1"/>
  <c r="AQ1874" i="1"/>
  <c r="AR1874" i="1"/>
  <c r="AQ1876" i="1"/>
  <c r="AR1876" i="1"/>
  <c r="AQ1878" i="1"/>
  <c r="AR1878" i="1"/>
  <c r="AQ1880" i="1"/>
  <c r="AR1880" i="1"/>
  <c r="AQ1882" i="1"/>
  <c r="AR1882" i="1"/>
  <c r="AQ1884" i="1"/>
  <c r="AR1884" i="1"/>
  <c r="AQ1886" i="1"/>
  <c r="AR1886" i="1"/>
  <c r="AQ1888" i="1"/>
  <c r="AR1888" i="1"/>
  <c r="AQ1890" i="1"/>
  <c r="AR1890" i="1"/>
  <c r="AQ1892" i="1"/>
  <c r="AR1892" i="1"/>
  <c r="AQ1894" i="1"/>
  <c r="AR1894" i="1"/>
  <c r="AQ1896" i="1"/>
  <c r="AR1896" i="1"/>
  <c r="AQ1898" i="1"/>
  <c r="AR1898" i="1"/>
  <c r="AQ1900" i="1"/>
  <c r="AR1900" i="1"/>
  <c r="AQ1902" i="1"/>
  <c r="AR1902" i="1"/>
  <c r="AQ1904" i="1"/>
  <c r="AR1904" i="1"/>
  <c r="AQ1908" i="1"/>
  <c r="AR1908" i="1"/>
  <c r="AQ1910" i="1"/>
  <c r="AR1910" i="1"/>
  <c r="AQ1912" i="1"/>
  <c r="AR1912" i="1"/>
  <c r="AQ1914" i="1"/>
  <c r="AR1914" i="1"/>
  <c r="AQ1916" i="1"/>
  <c r="AR1916" i="1"/>
  <c r="AQ1918" i="1"/>
  <c r="AR1918" i="1"/>
  <c r="AQ1920" i="1"/>
  <c r="AR1920" i="1"/>
  <c r="AQ1924" i="1"/>
  <c r="AR1924" i="1"/>
  <c r="AQ1926" i="1"/>
  <c r="AR1926" i="1"/>
  <c r="AQ1928" i="1"/>
  <c r="AR1928" i="1"/>
  <c r="AQ1930" i="1"/>
  <c r="AR1930" i="1"/>
  <c r="AQ1932" i="1"/>
  <c r="AR1932" i="1"/>
  <c r="AQ1934" i="1"/>
  <c r="AR1934" i="1"/>
  <c r="AQ1936" i="1"/>
  <c r="AR1936" i="1"/>
  <c r="AQ1940" i="1"/>
  <c r="AR1940" i="1"/>
  <c r="AQ1942" i="1"/>
  <c r="AR1942" i="1"/>
  <c r="AQ1944" i="1"/>
  <c r="AR1944" i="1"/>
  <c r="AQ1946" i="1"/>
  <c r="AR1946" i="1"/>
  <c r="AQ1948" i="1"/>
  <c r="AR1948" i="1"/>
  <c r="AQ1950" i="1"/>
  <c r="AR1950" i="1"/>
  <c r="AQ1952" i="1"/>
  <c r="AR1952" i="1"/>
  <c r="AQ1956" i="1"/>
  <c r="AR1956" i="1"/>
  <c r="AR1906" i="1"/>
  <c r="AR1712" i="1"/>
  <c r="AR1456" i="1"/>
  <c r="AR1954" i="1"/>
  <c r="AR1648" i="1"/>
  <c r="AQ3" i="1"/>
  <c r="AR3" i="1"/>
  <c r="AQ5" i="1"/>
  <c r="AR5" i="1"/>
  <c r="AQ7" i="1"/>
  <c r="AR7" i="1"/>
  <c r="AQ9" i="1"/>
  <c r="AR9" i="1"/>
  <c r="AQ11" i="1"/>
  <c r="AR11" i="1"/>
  <c r="AQ13" i="1"/>
  <c r="AR13" i="1"/>
  <c r="AQ15" i="1"/>
  <c r="AR15" i="1"/>
  <c r="AQ17" i="1"/>
  <c r="AR17" i="1"/>
  <c r="AQ19" i="1"/>
  <c r="AR19" i="1"/>
  <c r="AQ21" i="1"/>
  <c r="AR21" i="1"/>
  <c r="AQ23" i="1"/>
  <c r="AR23" i="1"/>
  <c r="AQ25" i="1"/>
  <c r="AR25" i="1"/>
  <c r="AQ27" i="1"/>
  <c r="AR27" i="1"/>
  <c r="AQ29" i="1"/>
  <c r="AR29" i="1"/>
  <c r="AQ31" i="1"/>
  <c r="AR31" i="1"/>
  <c r="AQ33" i="1"/>
  <c r="AR33" i="1"/>
  <c r="AQ35" i="1"/>
  <c r="AR35" i="1"/>
  <c r="AQ37" i="1"/>
  <c r="AR37" i="1"/>
  <c r="AQ39" i="1"/>
  <c r="AR39" i="1"/>
  <c r="AQ41" i="1"/>
  <c r="AR41" i="1"/>
  <c r="AQ43" i="1"/>
  <c r="AR43" i="1"/>
  <c r="AQ45" i="1"/>
  <c r="AR45" i="1"/>
  <c r="AQ47" i="1"/>
  <c r="AR47" i="1"/>
  <c r="AQ49" i="1"/>
  <c r="AR49" i="1"/>
  <c r="AQ51" i="1"/>
  <c r="AR51" i="1"/>
  <c r="AQ53" i="1"/>
  <c r="AR53" i="1"/>
  <c r="AQ55" i="1"/>
  <c r="AR55" i="1"/>
  <c r="AQ57" i="1"/>
  <c r="AR57" i="1"/>
  <c r="AQ59" i="1"/>
  <c r="AR59" i="1"/>
  <c r="AQ61" i="1"/>
  <c r="AR61" i="1"/>
  <c r="AQ63" i="1"/>
  <c r="AR63" i="1"/>
  <c r="AQ65" i="1"/>
  <c r="AR65" i="1"/>
  <c r="AQ67" i="1"/>
  <c r="AR67" i="1"/>
  <c r="AQ69" i="1"/>
  <c r="AR69" i="1"/>
  <c r="AQ71" i="1"/>
  <c r="AR71" i="1"/>
  <c r="AQ73" i="1"/>
  <c r="AR73" i="1"/>
  <c r="AQ75" i="1"/>
  <c r="AR75" i="1"/>
  <c r="AQ77" i="1"/>
  <c r="AR77" i="1"/>
  <c r="AQ79" i="1"/>
  <c r="AR79" i="1"/>
  <c r="AQ81" i="1"/>
  <c r="AR81" i="1"/>
  <c r="AQ83" i="1"/>
  <c r="AR83" i="1"/>
  <c r="AQ85" i="1"/>
  <c r="AR85" i="1"/>
  <c r="AQ87" i="1"/>
  <c r="AR87" i="1"/>
  <c r="AQ89" i="1"/>
  <c r="AR89" i="1"/>
  <c r="AQ91" i="1"/>
  <c r="AR91" i="1"/>
  <c r="AQ93" i="1"/>
  <c r="AR93" i="1"/>
  <c r="AQ95" i="1"/>
  <c r="AR95" i="1"/>
  <c r="AQ97" i="1"/>
  <c r="AR97" i="1"/>
  <c r="AQ99" i="1"/>
  <c r="AR99" i="1"/>
  <c r="AQ101" i="1"/>
  <c r="AR101" i="1"/>
  <c r="AQ103" i="1"/>
  <c r="AR103" i="1"/>
  <c r="AQ105" i="1"/>
  <c r="AR105" i="1"/>
  <c r="AQ107" i="1"/>
  <c r="AR107" i="1"/>
  <c r="AQ109" i="1"/>
  <c r="AR109" i="1"/>
  <c r="AQ111" i="1"/>
  <c r="AR111" i="1"/>
  <c r="AQ113" i="1"/>
  <c r="AR113" i="1"/>
  <c r="AQ115" i="1"/>
  <c r="AR115" i="1"/>
  <c r="AQ117" i="1"/>
  <c r="AR117" i="1"/>
  <c r="AQ119" i="1"/>
  <c r="AR119" i="1"/>
  <c r="AQ121" i="1"/>
  <c r="AR121" i="1"/>
  <c r="AQ123" i="1"/>
  <c r="AR123" i="1"/>
  <c r="AQ125" i="1"/>
  <c r="AR125" i="1"/>
  <c r="AQ127" i="1"/>
  <c r="AR127" i="1"/>
  <c r="AQ129" i="1"/>
  <c r="AR129" i="1"/>
  <c r="AQ131" i="1"/>
  <c r="AR131" i="1"/>
  <c r="AQ133" i="1"/>
  <c r="AR133" i="1"/>
  <c r="AQ135" i="1"/>
  <c r="AR135" i="1"/>
  <c r="AQ137" i="1"/>
  <c r="AR137" i="1"/>
  <c r="AQ139" i="1"/>
  <c r="AR139" i="1"/>
  <c r="AQ141" i="1"/>
  <c r="AR141" i="1"/>
  <c r="AQ143" i="1"/>
  <c r="AR143" i="1"/>
  <c r="AQ145" i="1"/>
  <c r="AR145" i="1"/>
  <c r="AQ147" i="1"/>
  <c r="AR147" i="1"/>
  <c r="AQ149" i="1"/>
  <c r="AR149" i="1"/>
  <c r="AQ151" i="1"/>
  <c r="AR151" i="1"/>
  <c r="AQ153" i="1"/>
  <c r="AR153" i="1"/>
  <c r="AQ155" i="1"/>
  <c r="AR155" i="1"/>
  <c r="AQ157" i="1"/>
  <c r="AR157" i="1"/>
  <c r="AQ159" i="1"/>
  <c r="AR159" i="1"/>
  <c r="AQ161" i="1"/>
  <c r="AR161" i="1"/>
  <c r="AQ163" i="1"/>
  <c r="AR163" i="1"/>
  <c r="AQ165" i="1"/>
  <c r="AR165" i="1"/>
  <c r="AQ167" i="1"/>
  <c r="AR167" i="1"/>
  <c r="AQ169" i="1"/>
  <c r="AR169" i="1"/>
  <c r="AQ171" i="1"/>
  <c r="AR171" i="1"/>
  <c r="AQ173" i="1"/>
  <c r="AR173" i="1"/>
  <c r="AQ175" i="1"/>
  <c r="AR175" i="1"/>
  <c r="AQ177" i="1"/>
  <c r="AR177" i="1"/>
  <c r="AQ179" i="1"/>
  <c r="AR179" i="1"/>
  <c r="AQ181" i="1"/>
  <c r="AR181" i="1"/>
  <c r="AQ183" i="1"/>
  <c r="AR183" i="1"/>
  <c r="AQ185" i="1"/>
  <c r="AR185" i="1"/>
  <c r="AQ187" i="1"/>
  <c r="AR187" i="1"/>
  <c r="AQ189" i="1"/>
  <c r="AR189" i="1"/>
  <c r="AQ191" i="1"/>
  <c r="AR191" i="1"/>
  <c r="AQ193" i="1"/>
  <c r="AR193" i="1"/>
  <c r="AQ195" i="1"/>
  <c r="AR195" i="1"/>
  <c r="AQ197" i="1"/>
  <c r="AR197" i="1"/>
  <c r="AQ199" i="1"/>
  <c r="AR199" i="1"/>
  <c r="AQ201" i="1"/>
  <c r="AR201" i="1"/>
  <c r="AQ203" i="1"/>
  <c r="AR203" i="1"/>
  <c r="AQ205" i="1"/>
  <c r="AR205" i="1"/>
  <c r="AQ207" i="1"/>
  <c r="AR207" i="1"/>
  <c r="AQ209" i="1"/>
  <c r="AR209" i="1"/>
  <c r="AQ211" i="1"/>
  <c r="AR211" i="1"/>
  <c r="AQ213" i="1"/>
  <c r="AR213" i="1"/>
  <c r="AQ215" i="1"/>
  <c r="AR215" i="1"/>
  <c r="AQ217" i="1"/>
  <c r="AR217" i="1"/>
  <c r="AQ219" i="1"/>
  <c r="AR219" i="1"/>
  <c r="AQ221" i="1"/>
  <c r="AR221" i="1"/>
  <c r="AQ223" i="1"/>
  <c r="AR223" i="1"/>
  <c r="AQ225" i="1"/>
  <c r="AR225" i="1"/>
  <c r="AQ227" i="1"/>
  <c r="AR227" i="1"/>
  <c r="AQ229" i="1"/>
  <c r="AR229" i="1"/>
  <c r="AQ231" i="1"/>
  <c r="AR231" i="1"/>
  <c r="AQ233" i="1"/>
  <c r="AR233" i="1"/>
  <c r="AQ235" i="1"/>
  <c r="AR235" i="1"/>
  <c r="AQ237" i="1"/>
  <c r="AR237" i="1"/>
  <c r="AQ239" i="1"/>
  <c r="AR239" i="1"/>
  <c r="AQ241" i="1"/>
  <c r="AR241" i="1"/>
  <c r="AQ243" i="1"/>
  <c r="AR243" i="1"/>
  <c r="AQ245" i="1"/>
  <c r="AR245" i="1"/>
  <c r="AQ247" i="1"/>
  <c r="AR247" i="1"/>
  <c r="AQ249" i="1"/>
  <c r="AR249" i="1"/>
  <c r="AQ251" i="1"/>
  <c r="AR251" i="1"/>
  <c r="AQ253" i="1"/>
  <c r="AR253" i="1"/>
  <c r="AQ255" i="1"/>
  <c r="AR255" i="1"/>
  <c r="AQ257" i="1"/>
  <c r="AR257" i="1"/>
  <c r="AQ259" i="1"/>
  <c r="AR259" i="1"/>
  <c r="AQ261" i="1"/>
  <c r="AR261" i="1"/>
  <c r="AQ263" i="1"/>
  <c r="AR263" i="1"/>
  <c r="AQ265" i="1"/>
  <c r="AR265" i="1"/>
  <c r="AQ267" i="1"/>
  <c r="AR267" i="1"/>
  <c r="AQ269" i="1"/>
  <c r="AR269" i="1"/>
  <c r="AQ271" i="1"/>
  <c r="AR271" i="1"/>
  <c r="AQ273" i="1"/>
  <c r="AR273" i="1"/>
  <c r="AQ275" i="1"/>
  <c r="AR275" i="1"/>
  <c r="AQ277" i="1"/>
  <c r="AR277" i="1"/>
  <c r="AQ279" i="1"/>
  <c r="AR279" i="1"/>
  <c r="AQ281" i="1"/>
  <c r="AR281" i="1"/>
  <c r="AQ283" i="1"/>
  <c r="AR283" i="1"/>
  <c r="AQ285" i="1"/>
  <c r="AR285" i="1"/>
  <c r="AQ287" i="1"/>
  <c r="AR287" i="1"/>
  <c r="AQ289" i="1"/>
  <c r="AR289" i="1"/>
  <c r="AQ291" i="1"/>
  <c r="AR291" i="1"/>
  <c r="AQ293" i="1"/>
  <c r="AR293" i="1"/>
  <c r="AQ295" i="1"/>
  <c r="AR295" i="1"/>
  <c r="AQ297" i="1"/>
  <c r="AR297" i="1"/>
  <c r="AQ299" i="1"/>
  <c r="AR299" i="1"/>
  <c r="AQ301" i="1"/>
  <c r="AR301" i="1"/>
  <c r="AQ303" i="1"/>
  <c r="AR303" i="1"/>
  <c r="AQ305" i="1"/>
  <c r="AR305" i="1"/>
  <c r="AQ307" i="1"/>
  <c r="AR307" i="1"/>
  <c r="AQ309" i="1"/>
  <c r="AR309" i="1"/>
  <c r="AQ311" i="1"/>
  <c r="AR311" i="1"/>
  <c r="AQ313" i="1"/>
  <c r="AR313" i="1"/>
  <c r="AQ315" i="1"/>
  <c r="AR315" i="1"/>
  <c r="AQ317" i="1"/>
  <c r="AR317" i="1"/>
  <c r="AQ319" i="1"/>
  <c r="AR319" i="1"/>
  <c r="AQ321" i="1"/>
  <c r="AR321" i="1"/>
  <c r="AQ323" i="1"/>
  <c r="AR323" i="1"/>
  <c r="AQ325" i="1"/>
  <c r="AR325" i="1"/>
  <c r="AQ327" i="1"/>
  <c r="AR327" i="1"/>
  <c r="AQ329" i="1"/>
  <c r="AR329" i="1"/>
  <c r="AQ331" i="1"/>
  <c r="AR331" i="1"/>
  <c r="AQ333" i="1"/>
  <c r="AR333" i="1"/>
  <c r="AQ335" i="1"/>
  <c r="AR335" i="1"/>
  <c r="AQ337" i="1"/>
  <c r="AR337" i="1"/>
  <c r="AQ339" i="1"/>
  <c r="AR339" i="1"/>
  <c r="AQ341" i="1"/>
  <c r="AR341" i="1"/>
  <c r="AQ343" i="1"/>
  <c r="AR343" i="1"/>
  <c r="AQ345" i="1"/>
  <c r="AR345" i="1"/>
  <c r="AQ347" i="1"/>
  <c r="AR347" i="1"/>
  <c r="AQ349" i="1"/>
  <c r="AR349" i="1"/>
  <c r="AQ351" i="1"/>
  <c r="AR351" i="1"/>
  <c r="AQ353" i="1"/>
  <c r="AR353" i="1"/>
  <c r="AQ355" i="1"/>
  <c r="AR355" i="1"/>
  <c r="AQ357" i="1"/>
  <c r="AR357" i="1"/>
  <c r="AQ359" i="1"/>
  <c r="AR359" i="1"/>
  <c r="AQ361" i="1"/>
  <c r="AR361" i="1"/>
  <c r="AQ363" i="1"/>
  <c r="AR363" i="1"/>
  <c r="AQ365" i="1"/>
  <c r="AR365" i="1"/>
  <c r="AQ367" i="1"/>
  <c r="AR367" i="1"/>
  <c r="AQ369" i="1"/>
  <c r="AR369" i="1"/>
  <c r="AQ371" i="1"/>
  <c r="AR371" i="1"/>
  <c r="AQ373" i="1"/>
  <c r="AR373" i="1"/>
  <c r="AQ375" i="1"/>
  <c r="AR375" i="1"/>
  <c r="AQ377" i="1"/>
  <c r="AR377" i="1"/>
  <c r="AQ379" i="1"/>
  <c r="AR379" i="1"/>
  <c r="AQ381" i="1"/>
  <c r="AR381" i="1"/>
  <c r="AQ383" i="1"/>
  <c r="AR383" i="1"/>
  <c r="AQ385" i="1"/>
  <c r="AR385" i="1"/>
  <c r="AQ387" i="1"/>
  <c r="AR387" i="1"/>
  <c r="AQ389" i="1"/>
  <c r="AR389" i="1"/>
  <c r="AQ391" i="1"/>
  <c r="AR391" i="1"/>
  <c r="AQ393" i="1"/>
  <c r="AR393" i="1"/>
  <c r="AQ395" i="1"/>
  <c r="AR395" i="1"/>
  <c r="AQ397" i="1"/>
  <c r="AR397" i="1"/>
  <c r="AQ399" i="1"/>
  <c r="AR399" i="1"/>
  <c r="AQ401" i="1"/>
  <c r="AR401" i="1"/>
  <c r="AQ403" i="1"/>
  <c r="AR403" i="1"/>
  <c r="AQ405" i="1"/>
  <c r="AR405" i="1"/>
  <c r="AQ407" i="1"/>
  <c r="AR407" i="1"/>
  <c r="AQ409" i="1"/>
  <c r="AR409" i="1"/>
  <c r="AQ411" i="1"/>
  <c r="AR411" i="1"/>
  <c r="AQ413" i="1"/>
  <c r="AR413" i="1"/>
  <c r="AQ415" i="1"/>
  <c r="AR415" i="1"/>
  <c r="AQ417" i="1"/>
  <c r="AR417" i="1"/>
  <c r="AQ419" i="1"/>
  <c r="AR419" i="1"/>
  <c r="AQ421" i="1"/>
  <c r="AR421" i="1"/>
  <c r="AQ423" i="1"/>
  <c r="AR423" i="1"/>
  <c r="AQ425" i="1"/>
  <c r="AR425" i="1"/>
  <c r="AQ427" i="1"/>
  <c r="AR427" i="1"/>
  <c r="AQ429" i="1"/>
  <c r="AR429" i="1"/>
  <c r="AQ431" i="1"/>
  <c r="AR431" i="1"/>
  <c r="AQ433" i="1"/>
  <c r="AR433" i="1"/>
  <c r="AQ435" i="1"/>
  <c r="AR435" i="1"/>
  <c r="AQ437" i="1"/>
  <c r="AR437" i="1"/>
  <c r="AQ439" i="1"/>
  <c r="AR439" i="1"/>
  <c r="AQ441" i="1"/>
  <c r="AR441" i="1"/>
  <c r="AQ443" i="1"/>
  <c r="AR443" i="1"/>
  <c r="AQ445" i="1"/>
  <c r="AR445" i="1"/>
  <c r="AQ447" i="1"/>
  <c r="AR447" i="1"/>
  <c r="AQ449" i="1"/>
  <c r="AR449" i="1"/>
  <c r="AQ451" i="1"/>
  <c r="AR451" i="1"/>
  <c r="AQ453" i="1"/>
  <c r="AR453" i="1"/>
  <c r="AQ455" i="1"/>
  <c r="AR455" i="1"/>
  <c r="AQ457" i="1"/>
  <c r="AR457" i="1"/>
  <c r="AQ459" i="1"/>
  <c r="AR459" i="1"/>
  <c r="AQ461" i="1"/>
  <c r="AR461" i="1"/>
  <c r="AQ463" i="1"/>
  <c r="AR463" i="1"/>
  <c r="AQ465" i="1"/>
  <c r="AR465" i="1"/>
  <c r="AQ467" i="1"/>
  <c r="AR467" i="1"/>
  <c r="AQ469" i="1"/>
  <c r="AR469" i="1"/>
  <c r="AQ471" i="1"/>
  <c r="AR471" i="1"/>
  <c r="AQ473" i="1"/>
  <c r="AR473" i="1"/>
  <c r="AQ475" i="1"/>
  <c r="AR475" i="1"/>
  <c r="AQ477" i="1"/>
  <c r="AR477" i="1"/>
  <c r="AQ479" i="1"/>
  <c r="AR479" i="1"/>
  <c r="AQ481" i="1"/>
  <c r="AR481" i="1"/>
  <c r="AQ483" i="1"/>
  <c r="AR483" i="1"/>
  <c r="AQ485" i="1"/>
  <c r="AR485" i="1"/>
  <c r="AQ487" i="1"/>
  <c r="AR487" i="1"/>
  <c r="AQ489" i="1"/>
  <c r="AR489" i="1"/>
  <c r="AQ491" i="1"/>
  <c r="AR491" i="1"/>
  <c r="AQ493" i="1"/>
  <c r="AR493" i="1"/>
  <c r="AQ495" i="1"/>
  <c r="AR495" i="1"/>
  <c r="AQ497" i="1"/>
  <c r="AR497" i="1"/>
  <c r="AQ499" i="1"/>
  <c r="AR499" i="1"/>
  <c r="AQ501" i="1"/>
  <c r="AR501" i="1"/>
  <c r="AQ503" i="1"/>
  <c r="AR503" i="1"/>
  <c r="AQ505" i="1"/>
  <c r="AR505" i="1"/>
  <c r="AQ507" i="1"/>
  <c r="AR507" i="1"/>
  <c r="AQ509" i="1"/>
  <c r="AR509" i="1"/>
  <c r="AQ511" i="1"/>
  <c r="AR511" i="1"/>
  <c r="AQ513" i="1"/>
  <c r="AR513" i="1"/>
  <c r="AQ515" i="1"/>
  <c r="AR515" i="1"/>
  <c r="AQ517" i="1"/>
  <c r="AR517" i="1"/>
  <c r="AQ519" i="1"/>
  <c r="AR519" i="1"/>
  <c r="AQ521" i="1"/>
  <c r="AR521" i="1"/>
  <c r="AQ523" i="1"/>
  <c r="AR523" i="1"/>
  <c r="AQ525" i="1"/>
  <c r="AR525" i="1"/>
  <c r="AQ527" i="1"/>
  <c r="AR527" i="1"/>
  <c r="AQ529" i="1"/>
  <c r="AR529" i="1"/>
  <c r="AQ531" i="1"/>
  <c r="AR531" i="1"/>
  <c r="AQ533" i="1"/>
  <c r="AR533" i="1"/>
  <c r="AQ535" i="1"/>
  <c r="AR535" i="1"/>
  <c r="AQ537" i="1"/>
  <c r="AR537" i="1"/>
  <c r="AQ539" i="1"/>
  <c r="AR539" i="1"/>
  <c r="AQ541" i="1"/>
  <c r="AR541" i="1"/>
  <c r="AQ543" i="1"/>
  <c r="AR543" i="1"/>
  <c r="AQ545" i="1"/>
  <c r="AR545" i="1"/>
  <c r="AQ547" i="1"/>
  <c r="AR547" i="1"/>
  <c r="AQ549" i="1"/>
  <c r="AR549" i="1"/>
  <c r="AQ551" i="1"/>
  <c r="AR551" i="1"/>
  <c r="AQ553" i="1"/>
  <c r="AR553" i="1"/>
  <c r="AQ555" i="1"/>
  <c r="AR555" i="1"/>
  <c r="AQ557" i="1"/>
  <c r="AR557" i="1"/>
  <c r="AQ559" i="1"/>
  <c r="AR559" i="1"/>
  <c r="AQ561" i="1"/>
  <c r="AR561" i="1"/>
  <c r="AQ563" i="1"/>
  <c r="AR563" i="1"/>
  <c r="AQ565" i="1"/>
  <c r="AR565" i="1"/>
  <c r="AQ567" i="1"/>
  <c r="AR567" i="1"/>
  <c r="AQ569" i="1"/>
  <c r="AR569" i="1"/>
  <c r="AQ571" i="1"/>
  <c r="AR571" i="1"/>
  <c r="AQ573" i="1"/>
  <c r="AR573" i="1"/>
  <c r="AQ575" i="1"/>
  <c r="AR575" i="1"/>
  <c r="AQ577" i="1"/>
  <c r="AR577" i="1"/>
  <c r="AQ579" i="1"/>
  <c r="AR579" i="1"/>
  <c r="AQ581" i="1"/>
  <c r="AR581" i="1"/>
  <c r="AQ583" i="1"/>
  <c r="AR583" i="1"/>
  <c r="AQ585" i="1"/>
  <c r="AR585" i="1"/>
  <c r="AQ587" i="1"/>
  <c r="AR587" i="1"/>
  <c r="AQ589" i="1"/>
  <c r="AR589" i="1"/>
  <c r="AQ591" i="1"/>
  <c r="AR591" i="1"/>
  <c r="AQ593" i="1"/>
  <c r="AR593" i="1"/>
  <c r="AQ595" i="1"/>
  <c r="AR595" i="1"/>
  <c r="AQ597" i="1"/>
  <c r="AR597" i="1"/>
  <c r="AQ599" i="1"/>
  <c r="AR599" i="1"/>
  <c r="AQ601" i="1"/>
  <c r="AR601" i="1"/>
  <c r="AQ603" i="1"/>
  <c r="AR603" i="1"/>
  <c r="AQ605" i="1"/>
  <c r="AR605" i="1"/>
  <c r="AQ607" i="1"/>
  <c r="AR607" i="1"/>
  <c r="AQ609" i="1"/>
  <c r="AR609" i="1"/>
  <c r="AQ611" i="1"/>
  <c r="AR611" i="1"/>
  <c r="AQ613" i="1"/>
  <c r="AR613" i="1"/>
  <c r="AQ615" i="1"/>
  <c r="AR615" i="1"/>
  <c r="AQ617" i="1"/>
  <c r="AR617" i="1"/>
  <c r="AQ619" i="1"/>
  <c r="AR619" i="1"/>
  <c r="AQ621" i="1"/>
  <c r="AR621" i="1"/>
  <c r="AQ623" i="1"/>
  <c r="AR623" i="1"/>
  <c r="AQ625" i="1"/>
  <c r="AR625" i="1"/>
  <c r="AQ627" i="1"/>
  <c r="AR627" i="1"/>
  <c r="AQ629" i="1"/>
  <c r="AR629" i="1"/>
  <c r="AQ631" i="1"/>
  <c r="AR631" i="1"/>
  <c r="AQ633" i="1"/>
  <c r="AR633" i="1"/>
  <c r="AQ635" i="1"/>
  <c r="AR635" i="1"/>
  <c r="AQ637" i="1"/>
  <c r="AR637" i="1"/>
  <c r="AQ639" i="1"/>
  <c r="AR639" i="1"/>
  <c r="AQ641" i="1"/>
  <c r="AR641" i="1"/>
  <c r="AQ643" i="1"/>
  <c r="AR643" i="1"/>
  <c r="AQ645" i="1"/>
  <c r="AR645" i="1"/>
  <c r="AQ647" i="1"/>
  <c r="AR647" i="1"/>
  <c r="AQ649" i="1"/>
  <c r="AR649" i="1"/>
  <c r="AQ651" i="1"/>
  <c r="AR651" i="1"/>
  <c r="AQ653" i="1"/>
  <c r="AR653" i="1"/>
  <c r="AQ655" i="1"/>
  <c r="AR655" i="1"/>
  <c r="AQ657" i="1"/>
  <c r="AR657" i="1"/>
  <c r="AQ659" i="1"/>
  <c r="AR659" i="1"/>
  <c r="AQ661" i="1"/>
  <c r="AR661" i="1"/>
  <c r="AQ663" i="1"/>
  <c r="AR663" i="1"/>
  <c r="AQ665" i="1"/>
  <c r="AR665" i="1"/>
  <c r="AQ667" i="1"/>
  <c r="AR667" i="1"/>
  <c r="AQ669" i="1"/>
  <c r="AR669" i="1"/>
  <c r="AQ671" i="1"/>
  <c r="AR671" i="1"/>
  <c r="AQ673" i="1"/>
  <c r="AR673" i="1"/>
  <c r="AQ675" i="1"/>
  <c r="AR675" i="1"/>
  <c r="AQ677" i="1"/>
  <c r="AR677" i="1"/>
  <c r="AQ679" i="1"/>
  <c r="AR679" i="1"/>
  <c r="AR681" i="1"/>
  <c r="AQ681" i="1"/>
  <c r="AQ683" i="1"/>
  <c r="AR683" i="1"/>
  <c r="AQ685" i="1"/>
  <c r="AR685" i="1"/>
  <c r="AQ687" i="1"/>
  <c r="AR687" i="1"/>
  <c r="AQ689" i="1"/>
  <c r="AR689" i="1"/>
  <c r="AQ691" i="1"/>
  <c r="AR691" i="1"/>
  <c r="AQ693" i="1"/>
  <c r="AR693" i="1"/>
  <c r="AQ695" i="1"/>
  <c r="AR695" i="1"/>
  <c r="AQ697" i="1"/>
  <c r="AR697" i="1"/>
  <c r="AQ699" i="1"/>
  <c r="AR699" i="1"/>
  <c r="AQ701" i="1"/>
  <c r="AR701" i="1"/>
  <c r="AQ703" i="1"/>
  <c r="AR703" i="1"/>
  <c r="AQ705" i="1"/>
  <c r="AR705" i="1"/>
  <c r="AQ707" i="1"/>
  <c r="AR707" i="1"/>
  <c r="AQ709" i="1"/>
  <c r="AR709" i="1"/>
  <c r="AQ711" i="1"/>
  <c r="AR711" i="1"/>
  <c r="AQ713" i="1"/>
  <c r="AR713" i="1"/>
  <c r="AQ715" i="1"/>
  <c r="AR715" i="1"/>
  <c r="AQ717" i="1"/>
  <c r="AR717" i="1"/>
  <c r="AQ719" i="1"/>
  <c r="AR719" i="1"/>
  <c r="AQ721" i="1"/>
  <c r="AR721" i="1"/>
  <c r="AQ723" i="1"/>
  <c r="AR723" i="1"/>
  <c r="AQ725" i="1"/>
  <c r="AR725" i="1"/>
  <c r="AQ727" i="1"/>
  <c r="AR727" i="1"/>
  <c r="AQ729" i="1"/>
  <c r="AR729" i="1"/>
  <c r="AQ731" i="1"/>
  <c r="AR731" i="1"/>
  <c r="AQ733" i="1"/>
  <c r="AR733" i="1"/>
  <c r="AQ735" i="1"/>
  <c r="AR735" i="1"/>
  <c r="AQ737" i="1"/>
  <c r="AR737" i="1"/>
  <c r="AQ739" i="1"/>
  <c r="AR739" i="1"/>
  <c r="AQ741" i="1"/>
  <c r="AR741" i="1"/>
  <c r="AQ743" i="1"/>
  <c r="AR743" i="1"/>
  <c r="AQ745" i="1"/>
  <c r="AR745" i="1"/>
  <c r="AQ747" i="1"/>
  <c r="AR747" i="1"/>
  <c r="AQ749" i="1"/>
  <c r="AR749" i="1"/>
  <c r="AQ751" i="1"/>
  <c r="AR751" i="1"/>
  <c r="AQ753" i="1"/>
  <c r="AR753" i="1"/>
  <c r="AQ755" i="1"/>
  <c r="AR755" i="1"/>
  <c r="AQ757" i="1"/>
  <c r="AR757" i="1"/>
  <c r="AQ759" i="1"/>
  <c r="AR759" i="1"/>
  <c r="AQ761" i="1"/>
  <c r="AR761" i="1"/>
  <c r="AQ763" i="1"/>
  <c r="AR763" i="1"/>
  <c r="AQ765" i="1"/>
  <c r="AR765" i="1"/>
  <c r="AQ767" i="1"/>
  <c r="AR767" i="1"/>
  <c r="AQ769" i="1"/>
  <c r="AR769" i="1"/>
  <c r="AQ771" i="1"/>
  <c r="AR771" i="1"/>
  <c r="AQ773" i="1"/>
  <c r="AR773" i="1"/>
  <c r="AQ775" i="1"/>
  <c r="AR775" i="1"/>
  <c r="AQ777" i="1"/>
  <c r="AR777" i="1"/>
  <c r="AQ779" i="1"/>
  <c r="AR779" i="1"/>
  <c r="AQ781" i="1"/>
  <c r="AR781" i="1"/>
  <c r="AQ783" i="1"/>
  <c r="AR783" i="1"/>
  <c r="AQ785" i="1"/>
  <c r="AR785" i="1"/>
  <c r="AQ787" i="1"/>
  <c r="AR787" i="1"/>
  <c r="AQ789" i="1"/>
  <c r="AR789" i="1"/>
  <c r="AQ791" i="1"/>
  <c r="AR791" i="1"/>
  <c r="AQ793" i="1"/>
  <c r="AR793" i="1"/>
  <c r="AQ795" i="1"/>
  <c r="AR795" i="1"/>
  <c r="AQ797" i="1"/>
  <c r="AR797" i="1"/>
  <c r="AQ799" i="1"/>
  <c r="AR799" i="1"/>
  <c r="AQ801" i="1"/>
  <c r="AR801" i="1"/>
  <c r="AQ803" i="1"/>
  <c r="AR803" i="1"/>
  <c r="AQ805" i="1"/>
  <c r="AR805" i="1"/>
  <c r="AQ807" i="1"/>
  <c r="AR807" i="1"/>
  <c r="AQ809" i="1"/>
  <c r="AR809" i="1"/>
  <c r="AQ811" i="1"/>
  <c r="AR811" i="1"/>
  <c r="AQ813" i="1"/>
  <c r="AR813" i="1"/>
  <c r="AQ815" i="1"/>
  <c r="AR815" i="1"/>
  <c r="AQ817" i="1"/>
  <c r="AR817" i="1"/>
  <c r="AQ819" i="1"/>
  <c r="AR819" i="1"/>
  <c r="AQ821" i="1"/>
  <c r="AR821" i="1"/>
  <c r="AQ823" i="1"/>
  <c r="AR823" i="1"/>
  <c r="AQ825" i="1"/>
  <c r="AR825" i="1"/>
  <c r="AQ827" i="1"/>
  <c r="AR827" i="1"/>
  <c r="AQ829" i="1"/>
  <c r="AR829" i="1"/>
  <c r="AQ831" i="1"/>
  <c r="AR831" i="1"/>
  <c r="AQ833" i="1"/>
  <c r="AR833" i="1"/>
  <c r="AQ835" i="1"/>
  <c r="AR835" i="1"/>
  <c r="AQ837" i="1"/>
  <c r="AR837" i="1"/>
  <c r="AQ839" i="1"/>
  <c r="AR839" i="1"/>
  <c r="AQ841" i="1"/>
  <c r="AR841" i="1"/>
  <c r="AQ843" i="1"/>
  <c r="AR843" i="1"/>
  <c r="AQ845" i="1"/>
  <c r="AR845" i="1"/>
  <c r="AQ847" i="1"/>
  <c r="AR847" i="1"/>
  <c r="AQ849" i="1"/>
  <c r="AR849" i="1"/>
  <c r="AQ851" i="1"/>
  <c r="AR851" i="1"/>
  <c r="AQ853" i="1"/>
  <c r="AR853" i="1"/>
  <c r="AQ855" i="1"/>
  <c r="AR855" i="1"/>
  <c r="AQ857" i="1"/>
  <c r="AR857" i="1"/>
  <c r="AQ859" i="1"/>
  <c r="AR859" i="1"/>
  <c r="AQ861" i="1"/>
  <c r="AR861" i="1"/>
  <c r="AQ863" i="1"/>
  <c r="AR863" i="1"/>
  <c r="AQ865" i="1"/>
  <c r="AR865" i="1"/>
  <c r="AQ867" i="1"/>
  <c r="AR867" i="1"/>
  <c r="AQ869" i="1"/>
  <c r="AR869" i="1"/>
  <c r="AQ871" i="1"/>
  <c r="AR871" i="1"/>
  <c r="AQ873" i="1"/>
  <c r="AR873" i="1"/>
  <c r="AQ875" i="1"/>
  <c r="AR875" i="1"/>
  <c r="AQ877" i="1"/>
  <c r="AR877" i="1"/>
  <c r="AQ879" i="1"/>
  <c r="AR879" i="1"/>
  <c r="AQ881" i="1"/>
  <c r="AR881" i="1"/>
  <c r="AQ883" i="1"/>
  <c r="AR883" i="1"/>
  <c r="AQ885" i="1"/>
  <c r="AR885" i="1"/>
  <c r="AQ887" i="1"/>
  <c r="AR887" i="1"/>
  <c r="AQ889" i="1"/>
  <c r="AR889" i="1"/>
  <c r="AQ891" i="1"/>
  <c r="AR891" i="1"/>
  <c r="AQ893" i="1"/>
  <c r="AR893" i="1"/>
  <c r="AQ895" i="1"/>
  <c r="AR895" i="1"/>
  <c r="AQ897" i="1"/>
  <c r="AR897" i="1"/>
  <c r="AQ899" i="1"/>
  <c r="AR899" i="1"/>
  <c r="AQ901" i="1"/>
  <c r="AR901" i="1"/>
  <c r="AQ903" i="1"/>
  <c r="AR903" i="1"/>
  <c r="AQ905" i="1"/>
  <c r="AR905" i="1"/>
  <c r="AQ907" i="1"/>
  <c r="AR907" i="1"/>
  <c r="AQ909" i="1"/>
  <c r="AR909" i="1"/>
  <c r="AQ911" i="1"/>
  <c r="AR911" i="1"/>
  <c r="AQ913" i="1"/>
  <c r="AR913" i="1"/>
  <c r="AQ915" i="1"/>
  <c r="AR915" i="1"/>
  <c r="AQ917" i="1"/>
  <c r="AR917" i="1"/>
  <c r="AQ919" i="1"/>
  <c r="AR919" i="1"/>
  <c r="AQ921" i="1"/>
  <c r="AR921" i="1"/>
  <c r="AQ923" i="1"/>
  <c r="AR923" i="1"/>
  <c r="AQ925" i="1"/>
  <c r="AR925" i="1"/>
  <c r="AQ927" i="1"/>
  <c r="AR927" i="1"/>
  <c r="AQ929" i="1"/>
  <c r="AR929" i="1"/>
  <c r="AQ931" i="1"/>
  <c r="AR931" i="1"/>
  <c r="AQ933" i="1"/>
  <c r="AR933" i="1"/>
  <c r="AQ935" i="1"/>
  <c r="AR935" i="1"/>
  <c r="AR937" i="1"/>
  <c r="AQ937" i="1"/>
  <c r="AQ939" i="1"/>
  <c r="AR939" i="1"/>
  <c r="AQ941" i="1"/>
  <c r="AR941" i="1"/>
  <c r="AQ943" i="1"/>
  <c r="AR943" i="1"/>
  <c r="AQ945" i="1"/>
  <c r="AR945" i="1"/>
  <c r="AQ949" i="1"/>
  <c r="AR949" i="1"/>
  <c r="AQ951" i="1"/>
  <c r="AR951" i="1"/>
  <c r="AQ953" i="1"/>
  <c r="AR953" i="1"/>
  <c r="AQ955" i="1"/>
  <c r="AR955" i="1"/>
  <c r="AQ957" i="1"/>
  <c r="AR957" i="1"/>
  <c r="AQ959" i="1"/>
  <c r="AR959" i="1"/>
  <c r="AQ961" i="1"/>
  <c r="AR961" i="1"/>
  <c r="AQ963" i="1"/>
  <c r="AR963" i="1"/>
  <c r="AQ965" i="1"/>
  <c r="AR965" i="1"/>
  <c r="AQ967" i="1"/>
  <c r="AR967" i="1"/>
  <c r="AQ969" i="1"/>
  <c r="AR969" i="1"/>
  <c r="AQ971" i="1"/>
  <c r="AR971" i="1"/>
  <c r="AQ973" i="1"/>
  <c r="AR973" i="1"/>
  <c r="AQ975" i="1"/>
  <c r="AR975" i="1"/>
  <c r="AQ977" i="1"/>
  <c r="AR977" i="1"/>
  <c r="AQ979" i="1"/>
  <c r="AR979" i="1"/>
  <c r="AQ981" i="1"/>
  <c r="AR981" i="1"/>
  <c r="AQ983" i="1"/>
  <c r="AR983" i="1"/>
  <c r="AQ985" i="1"/>
  <c r="AR985" i="1"/>
  <c r="AQ987" i="1"/>
  <c r="AR987" i="1"/>
  <c r="AQ989" i="1"/>
  <c r="AR989" i="1"/>
  <c r="AQ991" i="1"/>
  <c r="AR991" i="1"/>
  <c r="AQ993" i="1"/>
  <c r="AR993" i="1"/>
  <c r="AQ995" i="1"/>
  <c r="AR995" i="1"/>
  <c r="AQ997" i="1"/>
  <c r="AR997" i="1"/>
  <c r="AQ999" i="1"/>
  <c r="AR999" i="1"/>
  <c r="AQ1001" i="1"/>
  <c r="AR1001" i="1"/>
  <c r="AQ1003" i="1"/>
  <c r="AR1003" i="1"/>
  <c r="AQ1005" i="1"/>
  <c r="AR1005" i="1"/>
  <c r="AQ1007" i="1"/>
  <c r="AR1007" i="1"/>
  <c r="AQ1009" i="1"/>
  <c r="AR1009" i="1"/>
  <c r="AQ1011" i="1"/>
  <c r="AR1011" i="1"/>
  <c r="AQ1013" i="1"/>
  <c r="AR1013" i="1"/>
  <c r="AQ1015" i="1"/>
  <c r="AR1015" i="1"/>
  <c r="AQ1017" i="1"/>
  <c r="AR1017" i="1"/>
  <c r="AQ1019" i="1"/>
  <c r="AR1019" i="1"/>
  <c r="AQ1021" i="1"/>
  <c r="AR1021" i="1"/>
  <c r="AQ1023" i="1"/>
  <c r="AR1023" i="1"/>
  <c r="AQ1025" i="1"/>
  <c r="AR1025" i="1"/>
  <c r="AQ1027" i="1"/>
  <c r="AR1027" i="1"/>
  <c r="AQ1029" i="1"/>
  <c r="AR1029" i="1"/>
  <c r="AQ1031" i="1"/>
  <c r="AR1031" i="1"/>
  <c r="AQ1033" i="1"/>
  <c r="AR1033" i="1"/>
  <c r="AQ1035" i="1"/>
  <c r="AR1035" i="1"/>
  <c r="AQ1037" i="1"/>
  <c r="AR1037" i="1"/>
  <c r="AQ1039" i="1"/>
  <c r="AR1039" i="1"/>
  <c r="AQ1041" i="1"/>
  <c r="AR1041" i="1"/>
  <c r="AQ1043" i="1"/>
  <c r="AR1043" i="1"/>
  <c r="AQ1045" i="1"/>
  <c r="AR1045" i="1"/>
  <c r="AQ1047" i="1"/>
  <c r="AR1047" i="1"/>
  <c r="AQ1049" i="1"/>
  <c r="AR1049" i="1"/>
  <c r="AQ1051" i="1"/>
  <c r="AR1051" i="1"/>
  <c r="AQ1053" i="1"/>
  <c r="AR1053" i="1"/>
  <c r="AQ1055" i="1"/>
  <c r="AR1055" i="1"/>
  <c r="AQ1057" i="1"/>
  <c r="AR1057" i="1"/>
  <c r="AQ1059" i="1"/>
  <c r="AR1059" i="1"/>
  <c r="AQ1061" i="1"/>
  <c r="AR1061" i="1"/>
  <c r="AQ1063" i="1"/>
  <c r="AR1063" i="1"/>
  <c r="AQ1065" i="1"/>
  <c r="AR1065" i="1"/>
  <c r="AQ1067" i="1"/>
  <c r="AR1067" i="1"/>
  <c r="AQ1069" i="1"/>
  <c r="AR1069" i="1"/>
  <c r="AQ1071" i="1"/>
  <c r="AR1071" i="1"/>
  <c r="AQ1073" i="1"/>
  <c r="AR1073" i="1"/>
  <c r="AQ1075" i="1"/>
  <c r="AR1075" i="1"/>
  <c r="AQ1077" i="1"/>
  <c r="AR1077" i="1"/>
  <c r="AQ1079" i="1"/>
  <c r="AR1079" i="1"/>
  <c r="AQ1081" i="1"/>
  <c r="AR1081" i="1"/>
  <c r="AQ1083" i="1"/>
  <c r="AR1083" i="1"/>
  <c r="AQ1085" i="1"/>
  <c r="AR1085" i="1"/>
  <c r="AQ1087" i="1"/>
  <c r="AR1087" i="1"/>
  <c r="AQ1089" i="1"/>
  <c r="AR1089" i="1"/>
  <c r="AQ1091" i="1"/>
  <c r="AR1091" i="1"/>
  <c r="AQ1093" i="1"/>
  <c r="AR1093" i="1"/>
  <c r="AQ1095" i="1"/>
  <c r="AR1095" i="1"/>
  <c r="AQ1097" i="1"/>
  <c r="AR1097" i="1"/>
  <c r="AQ1099" i="1"/>
  <c r="AR1099" i="1"/>
  <c r="AQ1101" i="1"/>
  <c r="AR1101" i="1"/>
  <c r="AQ1103" i="1"/>
  <c r="AR1103" i="1"/>
  <c r="AQ1105" i="1"/>
  <c r="AR1105" i="1"/>
  <c r="AQ1107" i="1"/>
  <c r="AR1107" i="1"/>
  <c r="AQ1109" i="1"/>
  <c r="AR1109" i="1"/>
  <c r="AQ1111" i="1"/>
  <c r="AR1111" i="1"/>
  <c r="AQ1113" i="1"/>
  <c r="AR1113" i="1"/>
  <c r="AQ1115" i="1"/>
  <c r="AR1115" i="1"/>
  <c r="AQ1117" i="1"/>
  <c r="AR1117" i="1"/>
  <c r="AQ1119" i="1"/>
  <c r="AR1119" i="1"/>
  <c r="AQ1121" i="1"/>
  <c r="AR1121" i="1"/>
  <c r="AQ1123" i="1"/>
  <c r="AR1123" i="1"/>
  <c r="AQ1125" i="1"/>
  <c r="AR1125" i="1"/>
  <c r="AQ1127" i="1"/>
  <c r="AR1127" i="1"/>
  <c r="AQ1129" i="1"/>
  <c r="AR1129" i="1"/>
  <c r="AQ1131" i="1"/>
  <c r="AR1131" i="1"/>
  <c r="AQ1133" i="1"/>
  <c r="AR1133" i="1"/>
  <c r="AQ1135" i="1"/>
  <c r="AR1135" i="1"/>
  <c r="AQ1137" i="1"/>
  <c r="AR1137" i="1"/>
  <c r="AQ1139" i="1"/>
  <c r="AR1139" i="1"/>
  <c r="AQ1141" i="1"/>
  <c r="AR1141" i="1"/>
  <c r="AQ1143" i="1"/>
  <c r="AR1143" i="1"/>
  <c r="AQ1145" i="1"/>
  <c r="AR1145" i="1"/>
  <c r="AQ1147" i="1"/>
  <c r="AR1147" i="1"/>
  <c r="AQ1149" i="1"/>
  <c r="AR1149" i="1"/>
  <c r="AQ1151" i="1"/>
  <c r="AR1151" i="1"/>
  <c r="AQ1153" i="1"/>
  <c r="AR1153" i="1"/>
  <c r="AQ1155" i="1"/>
  <c r="AR1155" i="1"/>
  <c r="AQ1157" i="1"/>
  <c r="AR1157" i="1"/>
  <c r="AQ1159" i="1"/>
  <c r="AR1159" i="1"/>
  <c r="AQ1161" i="1"/>
  <c r="AR1161" i="1"/>
  <c r="AQ1163" i="1"/>
  <c r="AR1163" i="1"/>
  <c r="AQ1165" i="1"/>
  <c r="AR1165" i="1"/>
  <c r="AQ1167" i="1"/>
  <c r="AR1167" i="1"/>
  <c r="AQ1169" i="1"/>
  <c r="AR1169" i="1"/>
  <c r="AQ1171" i="1"/>
  <c r="AR1171" i="1"/>
  <c r="AQ1173" i="1"/>
  <c r="AR1173" i="1"/>
  <c r="AQ1175" i="1"/>
  <c r="AR1175" i="1"/>
  <c r="AQ1177" i="1"/>
  <c r="AR1177" i="1"/>
  <c r="AQ1179" i="1"/>
  <c r="AR1179" i="1"/>
  <c r="AQ1181" i="1"/>
  <c r="AR1181" i="1"/>
  <c r="AQ1183" i="1"/>
  <c r="AR1183" i="1"/>
  <c r="AQ1185" i="1"/>
  <c r="AR1185" i="1"/>
  <c r="AQ1187" i="1"/>
  <c r="AR1187" i="1"/>
  <c r="AQ1189" i="1"/>
  <c r="AR1189" i="1"/>
  <c r="AQ1191" i="1"/>
  <c r="AR1191" i="1"/>
  <c r="AQ1193" i="1"/>
  <c r="AR1193" i="1"/>
  <c r="AQ1195" i="1"/>
  <c r="AR1195" i="1"/>
  <c r="AQ1197" i="1"/>
  <c r="AR1197" i="1"/>
  <c r="AQ1199" i="1"/>
  <c r="AR1199" i="1"/>
  <c r="AQ1201" i="1"/>
  <c r="AR1201" i="1"/>
  <c r="AQ1205" i="1"/>
  <c r="AR1205" i="1"/>
  <c r="AQ1207" i="1"/>
  <c r="AR1207" i="1"/>
  <c r="AQ1209" i="1"/>
  <c r="AR1209" i="1"/>
  <c r="AQ1211" i="1"/>
  <c r="AR1211" i="1"/>
  <c r="AQ1213" i="1"/>
  <c r="AR1213" i="1"/>
  <c r="AQ1215" i="1"/>
  <c r="AR1215" i="1"/>
  <c r="AQ1217" i="1"/>
  <c r="AR1217" i="1"/>
  <c r="AQ1219" i="1"/>
  <c r="AR1219" i="1"/>
  <c r="AQ1221" i="1"/>
  <c r="AR1221" i="1"/>
  <c r="AQ1223" i="1"/>
  <c r="AR1223" i="1"/>
  <c r="AQ1225" i="1"/>
  <c r="AR1225" i="1"/>
  <c r="AQ1227" i="1"/>
  <c r="AR1227" i="1"/>
  <c r="AQ1229" i="1"/>
  <c r="AR1229" i="1"/>
  <c r="AQ1231" i="1"/>
  <c r="AR1231" i="1"/>
  <c r="AQ1233" i="1"/>
  <c r="AR1233" i="1"/>
  <c r="AQ1235" i="1"/>
  <c r="AR1235" i="1"/>
  <c r="AQ1237" i="1"/>
  <c r="AR1237" i="1"/>
  <c r="AQ1239" i="1"/>
  <c r="AR1239" i="1"/>
  <c r="AQ1241" i="1"/>
  <c r="AR1241" i="1"/>
  <c r="AQ1243" i="1"/>
  <c r="AR1243" i="1"/>
  <c r="AQ1245" i="1"/>
  <c r="AR1245" i="1"/>
  <c r="AQ1247" i="1"/>
  <c r="AR1247" i="1"/>
  <c r="AQ1249" i="1"/>
  <c r="AR1249" i="1"/>
  <c r="AQ1251" i="1"/>
  <c r="AR1251" i="1"/>
  <c r="AQ1253" i="1"/>
  <c r="AR1253" i="1"/>
  <c r="AQ1255" i="1"/>
  <c r="AR1255" i="1"/>
  <c r="AQ1257" i="1"/>
  <c r="AR1257" i="1"/>
  <c r="AQ1259" i="1"/>
  <c r="AR1259" i="1"/>
  <c r="AQ1261" i="1"/>
  <c r="AR1261" i="1"/>
  <c r="AQ1263" i="1"/>
  <c r="AR1263" i="1"/>
  <c r="AQ1265" i="1"/>
  <c r="AR1265" i="1"/>
  <c r="AQ1267" i="1"/>
  <c r="AR1267" i="1"/>
  <c r="AQ1269" i="1"/>
  <c r="AR1269" i="1"/>
  <c r="AQ1271" i="1"/>
  <c r="AR1271" i="1"/>
  <c r="AQ1273" i="1"/>
  <c r="AR1273" i="1"/>
  <c r="AQ1275" i="1"/>
  <c r="AR1275" i="1"/>
  <c r="AQ1277" i="1"/>
  <c r="AR1277" i="1"/>
  <c r="AQ1279" i="1"/>
  <c r="AR1279" i="1"/>
  <c r="AQ1281" i="1"/>
  <c r="AR1281" i="1"/>
  <c r="AQ1283" i="1"/>
  <c r="AR1283" i="1"/>
  <c r="AQ1285" i="1"/>
  <c r="AR1285" i="1"/>
  <c r="AQ1287" i="1"/>
  <c r="AR1287" i="1"/>
  <c r="AQ1289" i="1"/>
  <c r="AR1289" i="1"/>
  <c r="AQ1291" i="1"/>
  <c r="AR1291" i="1"/>
  <c r="AQ1293" i="1"/>
  <c r="AR1293" i="1"/>
  <c r="AQ1295" i="1"/>
  <c r="AR1295" i="1"/>
  <c r="AQ1297" i="1"/>
  <c r="AR1297" i="1"/>
  <c r="AQ1299" i="1"/>
  <c r="AR1299" i="1"/>
  <c r="AQ1301" i="1"/>
  <c r="AR1301" i="1"/>
  <c r="AQ1303" i="1"/>
  <c r="AR1303" i="1"/>
  <c r="AQ1305" i="1"/>
  <c r="AR1305" i="1"/>
  <c r="AQ1307" i="1"/>
  <c r="AR1307" i="1"/>
  <c r="AQ1309" i="1"/>
  <c r="AR1309" i="1"/>
  <c r="AQ1311" i="1"/>
  <c r="AR1311" i="1"/>
  <c r="AQ1313" i="1"/>
  <c r="AR1313" i="1"/>
  <c r="AQ1315" i="1"/>
  <c r="AR1315" i="1"/>
  <c r="AQ1317" i="1"/>
  <c r="AR1317" i="1"/>
  <c r="AQ1319" i="1"/>
  <c r="AR1319" i="1"/>
  <c r="AQ1321" i="1"/>
  <c r="AR1321" i="1"/>
  <c r="AQ1323" i="1"/>
  <c r="AR1323" i="1"/>
  <c r="AQ1325" i="1"/>
  <c r="AR1325" i="1"/>
  <c r="AQ1327" i="1"/>
  <c r="AR1327" i="1"/>
  <c r="AQ1329" i="1"/>
  <c r="AR1329" i="1"/>
  <c r="AQ1331" i="1"/>
  <c r="AR1331" i="1"/>
  <c r="AQ1333" i="1"/>
  <c r="AR1333" i="1"/>
  <c r="AQ1335" i="1"/>
  <c r="AR1335" i="1"/>
  <c r="AQ1337" i="1"/>
  <c r="AR1337" i="1"/>
  <c r="AQ1339" i="1"/>
  <c r="AR1339" i="1"/>
  <c r="AQ1341" i="1"/>
  <c r="AR1341" i="1"/>
  <c r="AQ1343" i="1"/>
  <c r="AR1343" i="1"/>
  <c r="AQ1345" i="1"/>
  <c r="AR1345" i="1"/>
  <c r="AQ1347" i="1"/>
  <c r="AR1347" i="1"/>
  <c r="AQ1349" i="1"/>
  <c r="AR1349" i="1"/>
  <c r="AQ1351" i="1"/>
  <c r="AR1351" i="1"/>
  <c r="AQ1353" i="1"/>
  <c r="AR1353" i="1"/>
  <c r="AQ1355" i="1"/>
  <c r="AR1355" i="1"/>
  <c r="AQ1357" i="1"/>
  <c r="AR1357" i="1"/>
  <c r="AQ1359" i="1"/>
  <c r="AR1359" i="1"/>
  <c r="AQ1361" i="1"/>
  <c r="AR1361" i="1"/>
  <c r="AQ1363" i="1"/>
  <c r="AR1363" i="1"/>
  <c r="AQ1365" i="1"/>
  <c r="AR1365" i="1"/>
  <c r="AQ1367" i="1"/>
  <c r="AR1367" i="1"/>
  <c r="AQ1369" i="1"/>
  <c r="AR1369" i="1"/>
  <c r="AQ1371" i="1"/>
  <c r="AR1371" i="1"/>
  <c r="AQ1373" i="1"/>
  <c r="AR1373" i="1"/>
  <c r="AQ1375" i="1"/>
  <c r="AR1375" i="1"/>
  <c r="AQ1377" i="1"/>
  <c r="AR1377" i="1"/>
  <c r="AQ1379" i="1"/>
  <c r="AR1379" i="1"/>
  <c r="AQ1381" i="1"/>
  <c r="AR1381" i="1"/>
  <c r="AQ1383" i="1"/>
  <c r="AR1383" i="1"/>
  <c r="AQ1385" i="1"/>
  <c r="AR1385" i="1"/>
  <c r="AQ1387" i="1"/>
  <c r="AR1387" i="1"/>
  <c r="AQ1389" i="1"/>
  <c r="AR1389" i="1"/>
  <c r="AQ1391" i="1"/>
  <c r="AR1391" i="1"/>
  <c r="AQ1393" i="1"/>
  <c r="AR1393" i="1"/>
  <c r="AQ1395" i="1"/>
  <c r="AR1395" i="1"/>
  <c r="AQ1397" i="1"/>
  <c r="AR1397" i="1"/>
  <c r="AQ1399" i="1"/>
  <c r="AR1399" i="1"/>
  <c r="AQ1401" i="1"/>
  <c r="AR1401" i="1"/>
  <c r="AQ1403" i="1"/>
  <c r="AR1403" i="1"/>
  <c r="AQ1405" i="1"/>
  <c r="AR1405" i="1"/>
  <c r="AQ1407" i="1"/>
  <c r="AR1407" i="1"/>
  <c r="AQ1409" i="1"/>
  <c r="AR1409" i="1"/>
  <c r="AQ1411" i="1"/>
  <c r="AR1411" i="1"/>
  <c r="AQ1413" i="1"/>
  <c r="AR1413" i="1"/>
  <c r="AQ1415" i="1"/>
  <c r="AR1415" i="1"/>
  <c r="AQ1417" i="1"/>
  <c r="AR1417" i="1"/>
  <c r="AQ1419" i="1"/>
  <c r="AR1419" i="1"/>
  <c r="AQ1421" i="1"/>
  <c r="AR1421" i="1"/>
  <c r="AQ1423" i="1"/>
  <c r="AR1423" i="1"/>
  <c r="AQ1425" i="1"/>
  <c r="AR1425" i="1"/>
  <c r="AQ1427" i="1"/>
  <c r="AR1427" i="1"/>
  <c r="AQ1429" i="1"/>
  <c r="AR1429" i="1"/>
  <c r="AQ1431" i="1"/>
  <c r="AR1431" i="1"/>
  <c r="AQ1433" i="1"/>
  <c r="AR1433" i="1"/>
  <c r="AQ1435" i="1"/>
  <c r="AR1435" i="1"/>
  <c r="AQ1437" i="1"/>
  <c r="AR1437" i="1"/>
  <c r="AQ1439" i="1"/>
  <c r="AR1439" i="1"/>
  <c r="AQ1441" i="1"/>
  <c r="AR1441" i="1"/>
  <c r="AQ1443" i="1"/>
  <c r="AR1443" i="1"/>
  <c r="AQ1445" i="1"/>
  <c r="AR1445" i="1"/>
  <c r="AQ1447" i="1"/>
  <c r="AR1447" i="1"/>
  <c r="AQ1449" i="1"/>
  <c r="AR1449" i="1"/>
  <c r="AQ1451" i="1"/>
  <c r="AR1451" i="1"/>
  <c r="AQ1453" i="1"/>
  <c r="AR1453" i="1"/>
  <c r="AQ1455" i="1"/>
  <c r="AR1455" i="1"/>
  <c r="AQ1457" i="1"/>
  <c r="AR1457" i="1"/>
  <c r="AQ1459" i="1"/>
  <c r="AR1459" i="1"/>
  <c r="AQ1461" i="1"/>
  <c r="AR1461" i="1"/>
  <c r="AQ1463" i="1"/>
  <c r="AR1463" i="1"/>
  <c r="AQ1465" i="1"/>
  <c r="AR1465" i="1"/>
  <c r="AQ1467" i="1"/>
  <c r="AR1467" i="1"/>
  <c r="AQ1469" i="1"/>
  <c r="AR1469" i="1"/>
  <c r="AQ1471" i="1"/>
  <c r="AR1471" i="1"/>
  <c r="AQ1473" i="1"/>
  <c r="AR1473" i="1"/>
  <c r="AQ1475" i="1"/>
  <c r="AR1475" i="1"/>
  <c r="AQ1477" i="1"/>
  <c r="AR1477" i="1"/>
  <c r="AQ1479" i="1"/>
  <c r="AR1479" i="1"/>
  <c r="AQ1481" i="1"/>
  <c r="AR1481" i="1"/>
  <c r="AQ1483" i="1"/>
  <c r="AR1483" i="1"/>
  <c r="AQ1485" i="1"/>
  <c r="AR1485" i="1"/>
  <c r="AQ1487" i="1"/>
  <c r="AR1487" i="1"/>
  <c r="AQ1489" i="1"/>
  <c r="AR1489" i="1"/>
  <c r="AQ1491" i="1"/>
  <c r="AR1491" i="1"/>
  <c r="AR1493" i="1"/>
  <c r="AQ1493" i="1"/>
  <c r="AQ1495" i="1"/>
  <c r="AR1495" i="1"/>
  <c r="AQ1497" i="1"/>
  <c r="AR1497" i="1"/>
  <c r="AQ1499" i="1"/>
  <c r="AR1499" i="1"/>
  <c r="AQ1501" i="1"/>
  <c r="AR1501" i="1"/>
  <c r="AQ1503" i="1"/>
  <c r="AR1503" i="1"/>
  <c r="AQ1505" i="1"/>
  <c r="AR1505" i="1"/>
  <c r="AQ1507" i="1"/>
  <c r="AR1507" i="1"/>
  <c r="AQ1509" i="1"/>
  <c r="AR1509" i="1"/>
  <c r="AQ1511" i="1"/>
  <c r="AR1511" i="1"/>
  <c r="AQ1513" i="1"/>
  <c r="AR1513" i="1"/>
  <c r="AQ1515" i="1"/>
  <c r="AR1515" i="1"/>
  <c r="AQ1517" i="1"/>
  <c r="AR1517" i="1"/>
  <c r="AQ1519" i="1"/>
  <c r="AR1519" i="1"/>
  <c r="AQ1521" i="1"/>
  <c r="AR1521" i="1"/>
  <c r="AQ1523" i="1"/>
  <c r="AR1523" i="1"/>
  <c r="AQ1525" i="1"/>
  <c r="AR1525" i="1"/>
  <c r="AQ1527" i="1"/>
  <c r="AR1527" i="1"/>
  <c r="AQ1529" i="1"/>
  <c r="AR1529" i="1"/>
  <c r="AQ1531" i="1"/>
  <c r="AR1531" i="1"/>
  <c r="AQ1533" i="1"/>
  <c r="AR1533" i="1"/>
  <c r="AR1938" i="1"/>
  <c r="AR1840" i="1"/>
  <c r="AR1584" i="1"/>
  <c r="AR1203" i="1"/>
  <c r="AR1922" i="1"/>
  <c r="AR1776" i="1"/>
  <c r="AR1520" i="1"/>
  <c r="AR947" i="1"/>
  <c r="AQ1960" i="1"/>
  <c r="AR1960" i="1"/>
  <c r="AQ1964" i="1"/>
  <c r="AR1964" i="1"/>
  <c r="AQ1968" i="1"/>
  <c r="AR1968" i="1"/>
  <c r="AQ1972" i="1"/>
  <c r="AR1972" i="1"/>
  <c r="AQ1976" i="1"/>
  <c r="AR1976" i="1"/>
  <c r="AQ1980" i="1"/>
  <c r="AR1980" i="1"/>
  <c r="AQ1984" i="1"/>
  <c r="AR1984" i="1"/>
  <c r="AQ1988" i="1"/>
  <c r="AR1988" i="1"/>
  <c r="AQ1992" i="1"/>
  <c r="AR1992" i="1"/>
  <c r="AQ1996" i="1"/>
  <c r="AR1996" i="1"/>
  <c r="AQ2000" i="1"/>
  <c r="AR2000" i="1"/>
  <c r="AQ2004" i="1"/>
  <c r="AR2004" i="1"/>
  <c r="AQ2008" i="1"/>
  <c r="AR2008" i="1"/>
  <c r="AQ2012" i="1"/>
  <c r="AR2012" i="1"/>
  <c r="AQ2016" i="1"/>
  <c r="AR2016" i="1"/>
  <c r="AQ2020" i="1"/>
  <c r="AR2020" i="1"/>
  <c r="AQ2024" i="1"/>
  <c r="AR2024" i="1"/>
  <c r="AQ2028" i="1"/>
  <c r="AR2028" i="1"/>
  <c r="AQ2032" i="1"/>
  <c r="AR2032" i="1"/>
  <c r="AQ2036" i="1"/>
  <c r="AR2036" i="1"/>
  <c r="AQ2040" i="1"/>
  <c r="AR2040" i="1"/>
  <c r="AQ2044" i="1"/>
  <c r="AR2044" i="1"/>
  <c r="AQ2048" i="1"/>
  <c r="AR2048" i="1"/>
  <c r="AQ2052" i="1"/>
  <c r="AR2052" i="1"/>
  <c r="AQ2056" i="1"/>
  <c r="AR2056" i="1"/>
  <c r="AQ2060" i="1"/>
  <c r="AR2060" i="1"/>
  <c r="AQ2064" i="1"/>
  <c r="AR2064" i="1"/>
  <c r="AQ2068" i="1"/>
  <c r="AR2068" i="1"/>
  <c r="AQ2072" i="1"/>
  <c r="AR2072" i="1"/>
  <c r="AQ2076" i="1"/>
  <c r="AR2076" i="1"/>
  <c r="AQ2080" i="1"/>
  <c r="AR2080" i="1"/>
  <c r="AQ2084" i="1"/>
  <c r="AR2084" i="1"/>
  <c r="AQ2088" i="1"/>
  <c r="AR2088" i="1"/>
  <c r="AQ2092" i="1"/>
  <c r="AR2092" i="1"/>
  <c r="AQ2096" i="1"/>
  <c r="AR2096" i="1"/>
  <c r="AQ2100" i="1"/>
  <c r="AR2100" i="1"/>
  <c r="AQ2104" i="1"/>
  <c r="AR2104" i="1"/>
  <c r="AQ2108" i="1"/>
  <c r="AR2108" i="1"/>
  <c r="AQ2112" i="1"/>
  <c r="AR2112" i="1"/>
  <c r="AQ2116" i="1"/>
  <c r="AR2116" i="1"/>
  <c r="AQ2120" i="1"/>
  <c r="AR2120" i="1"/>
  <c r="AQ2124" i="1"/>
  <c r="AR2124" i="1"/>
  <c r="AQ2128" i="1"/>
  <c r="AR2128" i="1"/>
  <c r="AQ2132" i="1"/>
  <c r="AR2132" i="1"/>
  <c r="AQ2136" i="1"/>
  <c r="AR2136" i="1"/>
  <c r="AQ2140" i="1"/>
  <c r="AR2140" i="1"/>
  <c r="AQ2144" i="1"/>
  <c r="AR2144" i="1"/>
  <c r="AQ2148" i="1"/>
  <c r="AR2148" i="1"/>
  <c r="AQ2152" i="1"/>
  <c r="AR2152" i="1"/>
  <c r="AQ2156" i="1"/>
  <c r="AR2156" i="1"/>
  <c r="AQ2160" i="1"/>
  <c r="AR2160" i="1"/>
  <c r="AQ2164" i="1"/>
  <c r="AR2164" i="1"/>
  <c r="AQ2168" i="1"/>
  <c r="AR2168" i="1"/>
  <c r="AQ2172" i="1"/>
  <c r="AR2172" i="1"/>
  <c r="AQ2176" i="1"/>
  <c r="AR2176" i="1"/>
  <c r="AQ2180" i="1"/>
  <c r="AR2180" i="1"/>
  <c r="AQ2184" i="1"/>
  <c r="AR2184" i="1"/>
  <c r="AQ2188" i="1"/>
  <c r="AR2188" i="1"/>
  <c r="AQ2192" i="1"/>
  <c r="AR2192" i="1"/>
  <c r="AQ2196" i="1"/>
  <c r="AR2196" i="1"/>
  <c r="AQ2200" i="1"/>
  <c r="AR2200" i="1"/>
  <c r="AQ2204" i="1"/>
  <c r="AR2204" i="1"/>
  <c r="AQ2208" i="1"/>
  <c r="AR2208" i="1"/>
  <c r="AQ2212" i="1"/>
  <c r="AR2212" i="1"/>
  <c r="AQ2216" i="1"/>
  <c r="AR2216" i="1"/>
  <c r="AQ2220" i="1"/>
  <c r="AR2220" i="1"/>
  <c r="AQ2224" i="1"/>
  <c r="AR2224" i="1"/>
  <c r="AQ2228" i="1"/>
  <c r="AR2228" i="1"/>
  <c r="AQ2232" i="1"/>
  <c r="AR2232" i="1"/>
  <c r="AQ2236" i="1"/>
  <c r="AR2236" i="1"/>
  <c r="AQ2240" i="1"/>
  <c r="AR2240" i="1"/>
  <c r="AQ2244" i="1"/>
  <c r="AR2244" i="1"/>
  <c r="AQ2248" i="1"/>
  <c r="AR2248" i="1"/>
  <c r="AQ2252" i="1"/>
  <c r="AR2252" i="1"/>
  <c r="AQ2256" i="1"/>
  <c r="AR2256" i="1"/>
  <c r="AQ2260" i="1"/>
  <c r="AR2260" i="1"/>
  <c r="AQ2264" i="1"/>
  <c r="AR2264" i="1"/>
  <c r="AQ2268" i="1"/>
  <c r="AR2268" i="1"/>
  <c r="AQ2272" i="1"/>
  <c r="AR2272" i="1"/>
  <c r="AQ2276" i="1"/>
  <c r="AR2276" i="1"/>
  <c r="AQ2280" i="1"/>
  <c r="AR2280" i="1"/>
  <c r="AQ2284" i="1"/>
  <c r="AR2284" i="1"/>
  <c r="AQ2288" i="1"/>
  <c r="AR2288" i="1"/>
  <c r="AQ2292" i="1"/>
  <c r="AR2292" i="1"/>
  <c r="AQ2296" i="1"/>
  <c r="AR2296" i="1"/>
  <c r="AQ2300" i="1"/>
  <c r="AR2300" i="1"/>
  <c r="AQ2304" i="1"/>
  <c r="AR2304" i="1"/>
  <c r="AQ2308" i="1"/>
  <c r="AR2308" i="1"/>
  <c r="AQ2312" i="1"/>
  <c r="AR2312" i="1"/>
  <c r="AQ2316" i="1"/>
  <c r="AR2316" i="1"/>
  <c r="AQ2320" i="1"/>
  <c r="AR2320" i="1"/>
  <c r="AQ2324" i="1"/>
  <c r="AR2324" i="1"/>
  <c r="AQ2328" i="1"/>
  <c r="AR2328" i="1"/>
  <c r="AQ2332" i="1"/>
  <c r="AR2332" i="1"/>
  <c r="AQ2336" i="1"/>
  <c r="AR2336" i="1"/>
  <c r="AQ2340" i="1"/>
  <c r="AR2340" i="1"/>
  <c r="AQ2344" i="1"/>
  <c r="AR2344" i="1"/>
  <c r="AQ2348" i="1"/>
  <c r="AR2348" i="1"/>
  <c r="AQ2352" i="1"/>
  <c r="AR2352" i="1"/>
  <c r="AQ2356" i="1"/>
  <c r="AR2356" i="1"/>
  <c r="AQ2360" i="1"/>
  <c r="AR2360" i="1"/>
  <c r="AQ2364" i="1"/>
  <c r="AR2364" i="1"/>
  <c r="AQ2368" i="1"/>
  <c r="AR2368" i="1"/>
  <c r="AQ2372" i="1"/>
  <c r="AR2372" i="1"/>
  <c r="AQ2376" i="1"/>
  <c r="AR2376" i="1"/>
  <c r="AQ2384" i="1"/>
  <c r="AR2384" i="1"/>
  <c r="AQ2388" i="1"/>
  <c r="AR2388" i="1"/>
  <c r="AQ2392" i="1"/>
  <c r="AR2392" i="1"/>
  <c r="AQ2396" i="1"/>
  <c r="AR2396" i="1"/>
  <c r="AQ2400" i="1"/>
  <c r="AR2400" i="1"/>
  <c r="AQ2404" i="1"/>
  <c r="AR2404" i="1"/>
  <c r="AQ2408" i="1"/>
  <c r="AR2408" i="1"/>
  <c r="AQ2412" i="1"/>
  <c r="AR2412" i="1"/>
  <c r="AQ2416" i="1"/>
  <c r="AR2416" i="1"/>
  <c r="AQ2420" i="1"/>
  <c r="AR2420" i="1"/>
  <c r="AQ2424" i="1"/>
  <c r="AR2424" i="1"/>
  <c r="AQ2428" i="1"/>
  <c r="AR2428" i="1"/>
  <c r="AQ2432" i="1"/>
  <c r="AR2432" i="1"/>
  <c r="AQ2436" i="1"/>
  <c r="AR2436" i="1"/>
  <c r="AQ2440" i="1"/>
  <c r="AR2440" i="1"/>
  <c r="AQ2444" i="1"/>
  <c r="AR2444" i="1"/>
  <c r="AQ2448" i="1"/>
  <c r="AR2448" i="1"/>
  <c r="AQ2452" i="1"/>
  <c r="AR2452" i="1"/>
  <c r="AQ2456" i="1"/>
  <c r="AR2456" i="1"/>
  <c r="AQ2460" i="1"/>
  <c r="AR2460" i="1"/>
  <c r="AQ2464" i="1"/>
  <c r="AR2464" i="1"/>
  <c r="AQ2468" i="1"/>
  <c r="AR2468" i="1"/>
  <c r="AQ2472" i="1"/>
  <c r="AR2472" i="1"/>
  <c r="AQ2476" i="1"/>
  <c r="AR2476" i="1"/>
  <c r="AQ2480" i="1"/>
  <c r="AR2480" i="1"/>
  <c r="AQ2484" i="1"/>
  <c r="AR2484" i="1"/>
  <c r="AQ2488" i="1"/>
  <c r="AR2488" i="1"/>
  <c r="AQ2492" i="1"/>
  <c r="AR2492" i="1"/>
  <c r="AQ2496" i="1"/>
  <c r="AR2496" i="1"/>
  <c r="AQ2500" i="1"/>
  <c r="AR2500" i="1"/>
  <c r="AQ2504" i="1"/>
  <c r="AR2504" i="1"/>
  <c r="AQ2508" i="1"/>
  <c r="AR2508" i="1"/>
  <c r="AQ2512" i="1"/>
  <c r="AR2512" i="1"/>
  <c r="AQ2516" i="1"/>
  <c r="AR2516" i="1"/>
  <c r="AQ2520" i="1"/>
  <c r="AR2520" i="1"/>
  <c r="AQ2524" i="1"/>
  <c r="AR2524" i="1"/>
  <c r="AQ2528" i="1"/>
  <c r="AR2528" i="1"/>
  <c r="AQ2532" i="1"/>
  <c r="AR2532" i="1"/>
  <c r="AQ2536" i="1"/>
  <c r="AR2536" i="1"/>
  <c r="AQ2540" i="1"/>
  <c r="AR2540" i="1"/>
  <c r="AQ2544" i="1"/>
  <c r="AR2544" i="1"/>
  <c r="AQ2548" i="1"/>
  <c r="AR2548" i="1"/>
  <c r="AQ2552" i="1"/>
  <c r="AR2552" i="1"/>
  <c r="AQ2556" i="1"/>
  <c r="AR2556" i="1"/>
  <c r="AQ2560" i="1"/>
  <c r="AR2560" i="1"/>
  <c r="AQ2564" i="1"/>
  <c r="AR2564" i="1"/>
  <c r="AQ2966" i="1"/>
  <c r="AQ2949" i="1"/>
  <c r="AQ2925" i="1"/>
  <c r="AQ2902" i="1"/>
  <c r="AQ2885" i="1"/>
  <c r="AQ2861" i="1"/>
  <c r="AQ2838" i="1"/>
  <c r="AQ2821" i="1"/>
  <c r="AQ2797" i="1"/>
  <c r="AQ2774" i="1"/>
  <c r="AQ2757" i="1"/>
  <c r="AQ2733" i="1"/>
  <c r="AQ2710" i="1"/>
  <c r="AQ2693" i="1"/>
  <c r="AQ2669" i="1"/>
  <c r="AQ2637" i="1"/>
  <c r="AQ2605" i="1"/>
  <c r="AQ2474" i="1"/>
  <c r="AQ2337" i="1"/>
  <c r="AQ2081" i="1"/>
  <c r="AQ1825" i="1"/>
  <c r="AQ1569" i="1"/>
  <c r="AR2962" i="1"/>
  <c r="AR2958" i="1"/>
  <c r="AR2954" i="1"/>
  <c r="AR2946" i="1"/>
  <c r="AR2942" i="1"/>
  <c r="AR2938" i="1"/>
  <c r="AR2934" i="1"/>
  <c r="AR2930" i="1"/>
  <c r="AR2926" i="1"/>
  <c r="AR2922" i="1"/>
  <c r="AR2918" i="1"/>
  <c r="AR2914" i="1"/>
  <c r="AR2910" i="1"/>
  <c r="AR2906" i="1"/>
  <c r="AR2898" i="1"/>
  <c r="AR2894" i="1"/>
  <c r="AR2890" i="1"/>
  <c r="AR2882" i="1"/>
  <c r="AR2878" i="1"/>
  <c r="AR2874" i="1"/>
  <c r="AR2870" i="1"/>
  <c r="AR2866" i="1"/>
  <c r="AR2862" i="1"/>
  <c r="AR2858" i="1"/>
  <c r="AR2854" i="1"/>
  <c r="AR2850" i="1"/>
  <c r="AR2846" i="1"/>
  <c r="AR2842" i="1"/>
  <c r="AR2834" i="1"/>
  <c r="AR2830" i="1"/>
  <c r="AR2826" i="1"/>
  <c r="AR2818" i="1"/>
  <c r="AR2814" i="1"/>
  <c r="AR2810" i="1"/>
  <c r="AR2806" i="1"/>
  <c r="AR2802" i="1"/>
  <c r="AR2798" i="1"/>
  <c r="AR2794" i="1"/>
  <c r="AR2790" i="1"/>
  <c r="AR2786" i="1"/>
  <c r="AR2782" i="1"/>
  <c r="AR2778" i="1"/>
  <c r="AR2770" i="1"/>
  <c r="AR2766" i="1"/>
  <c r="AR2762" i="1"/>
  <c r="AR2754" i="1"/>
  <c r="AR2750" i="1"/>
  <c r="AR2746" i="1"/>
  <c r="AR2742" i="1"/>
  <c r="AR2738" i="1"/>
  <c r="AR2734" i="1"/>
  <c r="AR2730" i="1"/>
  <c r="AR2726" i="1"/>
  <c r="AR2722" i="1"/>
  <c r="AR2718" i="1"/>
  <c r="AR2714" i="1"/>
  <c r="AR2706" i="1"/>
  <c r="AR2702" i="1"/>
  <c r="AR2698" i="1"/>
  <c r="AR2690" i="1"/>
  <c r="AR2686" i="1"/>
  <c r="AR2682" i="1"/>
  <c r="AR2678" i="1"/>
  <c r="AR2674" i="1"/>
  <c r="AR2670" i="1"/>
  <c r="AR2666" i="1"/>
  <c r="AR2662" i="1"/>
  <c r="AR2658" i="1"/>
  <c r="AR2654" i="1"/>
  <c r="AR2650" i="1"/>
  <c r="AR2646" i="1"/>
  <c r="AR2642" i="1"/>
  <c r="AR2638" i="1"/>
  <c r="AR2634" i="1"/>
  <c r="AR2630" i="1"/>
  <c r="AR2626" i="1"/>
  <c r="AR2622" i="1"/>
  <c r="AR2618" i="1"/>
  <c r="AR2614" i="1"/>
  <c r="AR2610" i="1"/>
  <c r="AR2606" i="1"/>
  <c r="AR2602" i="1"/>
  <c r="AR2598" i="1"/>
  <c r="AR2594" i="1"/>
  <c r="AR2590" i="1"/>
  <c r="AR2586" i="1"/>
  <c r="AR2582" i="1"/>
  <c r="AR2578" i="1"/>
  <c r="AR2574" i="1"/>
  <c r="AR2570" i="1"/>
  <c r="AR2566" i="1"/>
  <c r="AR2561" i="1"/>
  <c r="AR2555" i="1"/>
  <c r="AR2550" i="1"/>
  <c r="AR2545" i="1"/>
  <c r="AR2539" i="1"/>
  <c r="AR2534" i="1"/>
  <c r="AR2529" i="1"/>
  <c r="AR2523" i="1"/>
  <c r="AR2518" i="1"/>
  <c r="AR2513" i="1"/>
  <c r="AR2507" i="1"/>
  <c r="AR2502" i="1"/>
  <c r="AR2497" i="1"/>
  <c r="AR2491" i="1"/>
  <c r="AR2486" i="1"/>
  <c r="AR2481" i="1"/>
  <c r="AR2475" i="1"/>
  <c r="AR2470" i="1"/>
  <c r="AR2465" i="1"/>
  <c r="AR2459" i="1"/>
  <c r="AR2454" i="1"/>
  <c r="AR2449" i="1"/>
  <c r="AR2443" i="1"/>
  <c r="AR2438" i="1"/>
  <c r="AR2433" i="1"/>
  <c r="AR2427" i="1"/>
  <c r="AR2419" i="1"/>
  <c r="AR2411" i="1"/>
  <c r="AR2403" i="1"/>
  <c r="AR2395" i="1"/>
  <c r="AR2382" i="1"/>
  <c r="AR2366" i="1"/>
  <c r="AR2350" i="1"/>
  <c r="AR2334" i="1"/>
  <c r="AR2318" i="1"/>
  <c r="AR2302" i="1"/>
  <c r="AR2286" i="1"/>
  <c r="AR2270" i="1"/>
  <c r="AR2254" i="1"/>
  <c r="AR2238" i="1"/>
  <c r="AR2222" i="1"/>
  <c r="AR2206" i="1"/>
  <c r="AR2190" i="1"/>
  <c r="AR2174" i="1"/>
  <c r="AR2158" i="1"/>
  <c r="AR2142" i="1"/>
  <c r="AR2126" i="1"/>
  <c r="AR2110" i="1"/>
  <c r="AR2094" i="1"/>
  <c r="AR2078" i="1"/>
  <c r="AR2062" i="1"/>
  <c r="AR2046" i="1"/>
  <c r="AR2030" i="1"/>
  <c r="AR2014" i="1"/>
  <c r="AR1998" i="1"/>
  <c r="AR1982" i="1"/>
  <c r="AR1966" i="1"/>
  <c r="AR1901" i="1"/>
  <c r="AQ2965" i="1"/>
  <c r="AQ2941" i="1"/>
  <c r="AQ2901" i="1"/>
  <c r="AQ2877" i="1"/>
  <c r="AQ2837" i="1"/>
  <c r="AQ2813" i="1"/>
  <c r="AQ2773" i="1"/>
  <c r="AQ2749" i="1"/>
  <c r="AQ2709" i="1"/>
  <c r="AQ2685" i="1"/>
  <c r="AQ2661" i="1"/>
  <c r="AQ2629" i="1"/>
  <c r="AQ2589" i="1"/>
  <c r="AQ2453" i="1"/>
  <c r="AQ2273" i="1"/>
  <c r="AQ2017" i="1"/>
  <c r="AQ1761" i="1"/>
  <c r="AR2961" i="1"/>
  <c r="AR2957" i="1"/>
  <c r="AR2953" i="1"/>
  <c r="AR2945" i="1"/>
  <c r="AR2937" i="1"/>
  <c r="AR2929" i="1"/>
  <c r="AR2921" i="1"/>
  <c r="AR2917" i="1"/>
  <c r="AR2913" i="1"/>
  <c r="AR2905" i="1"/>
  <c r="AR2897" i="1"/>
  <c r="AR2893" i="1"/>
  <c r="AR2889" i="1"/>
  <c r="AR2881" i="1"/>
  <c r="AR2873" i="1"/>
  <c r="AR2865" i="1"/>
  <c r="AR2857" i="1"/>
  <c r="AR2853" i="1"/>
  <c r="AR2849" i="1"/>
  <c r="AR2841" i="1"/>
  <c r="AR2833" i="1"/>
  <c r="AR2829" i="1"/>
  <c r="AR2825" i="1"/>
  <c r="AR2817" i="1"/>
  <c r="AR2809" i="1"/>
  <c r="AR2801" i="1"/>
  <c r="AR2793" i="1"/>
  <c r="AR2789" i="1"/>
  <c r="AR2785" i="1"/>
  <c r="AR2777" i="1"/>
  <c r="AR2769" i="1"/>
  <c r="AR2765" i="1"/>
  <c r="AR2761" i="1"/>
  <c r="AR2753" i="1"/>
  <c r="AR2745" i="1"/>
  <c r="AR2737" i="1"/>
  <c r="AR2729" i="1"/>
  <c r="AR2725" i="1"/>
  <c r="AR2721" i="1"/>
  <c r="AR2713" i="1"/>
  <c r="AR2705" i="1"/>
  <c r="AR2701" i="1"/>
  <c r="AR2697" i="1"/>
  <c r="AR2689" i="1"/>
  <c r="AR2681" i="1"/>
  <c r="AR2673" i="1"/>
  <c r="AR2665" i="1"/>
  <c r="AR2657" i="1"/>
  <c r="AR2653" i="1"/>
  <c r="AR2649" i="1"/>
  <c r="AR2641" i="1"/>
  <c r="AR2633" i="1"/>
  <c r="AR2625" i="1"/>
  <c r="AR2621" i="1"/>
  <c r="AR2617" i="1"/>
  <c r="AR2609" i="1"/>
  <c r="AR2601" i="1"/>
  <c r="AR2597" i="1"/>
  <c r="AR2593" i="1"/>
  <c r="AR2585" i="1"/>
  <c r="AR2581" i="1"/>
  <c r="AR2577" i="1"/>
  <c r="AR2573" i="1"/>
  <c r="AR2569" i="1"/>
  <c r="AR2565" i="1"/>
  <c r="AR2559" i="1"/>
  <c r="AR2554" i="1"/>
  <c r="AR2549" i="1"/>
  <c r="AR2543" i="1"/>
  <c r="AR2538" i="1"/>
  <c r="AR2533" i="1"/>
  <c r="AR2527" i="1"/>
  <c r="AR2522" i="1"/>
  <c r="AR2517" i="1"/>
  <c r="AR2511" i="1"/>
  <c r="AR2506" i="1"/>
  <c r="AR2501" i="1"/>
  <c r="AR2495" i="1"/>
  <c r="AR2490" i="1"/>
  <c r="AR2485" i="1"/>
  <c r="AR2479" i="1"/>
  <c r="AR2469" i="1"/>
  <c r="AR2463" i="1"/>
  <c r="AR2458" i="1"/>
  <c r="AR2447" i="1"/>
  <c r="AR2442" i="1"/>
  <c r="AR2437" i="1"/>
  <c r="AR2431" i="1"/>
  <c r="AR2426" i="1"/>
  <c r="AR2418" i="1"/>
  <c r="AR2410" i="1"/>
  <c r="AR2402" i="1"/>
  <c r="AR2394" i="1"/>
  <c r="AR2378" i="1"/>
  <c r="AR2362" i="1"/>
  <c r="AR2346" i="1"/>
  <c r="AR2330" i="1"/>
  <c r="AR2314" i="1"/>
  <c r="AR2298" i="1"/>
  <c r="AR2282" i="1"/>
  <c r="AR2266" i="1"/>
  <c r="AR2250" i="1"/>
  <c r="AR2234" i="1"/>
  <c r="AR2218" i="1"/>
  <c r="AR2202" i="1"/>
  <c r="AR2186" i="1"/>
  <c r="AR2170" i="1"/>
  <c r="AR2154" i="1"/>
  <c r="AR2138" i="1"/>
  <c r="AR2122" i="1"/>
  <c r="AR2106" i="1"/>
  <c r="AR2090" i="1"/>
  <c r="AR2074" i="1"/>
  <c r="AR2058" i="1"/>
  <c r="AR2042" i="1"/>
  <c r="AR2026" i="1"/>
  <c r="AR2010" i="1"/>
  <c r="AR1994" i="1"/>
  <c r="AR1978" i="1"/>
  <c r="AR1962" i="1"/>
  <c r="AQ1535" i="1"/>
  <c r="AR1535" i="1"/>
  <c r="AQ1537" i="1"/>
  <c r="AR1537" i="1"/>
  <c r="AQ1539" i="1"/>
  <c r="AR1539" i="1"/>
  <c r="AQ1541" i="1"/>
  <c r="AR1541" i="1"/>
  <c r="AQ1543" i="1"/>
  <c r="AR1543" i="1"/>
  <c r="AQ1545" i="1"/>
  <c r="AR1545" i="1"/>
  <c r="AQ1547" i="1"/>
  <c r="AR1547" i="1"/>
  <c r="AQ1549" i="1"/>
  <c r="AR1549" i="1"/>
  <c r="AQ1551" i="1"/>
  <c r="AR1551" i="1"/>
  <c r="AQ1553" i="1"/>
  <c r="AR1553" i="1"/>
  <c r="AQ1555" i="1"/>
  <c r="AR1555" i="1"/>
  <c r="AQ1557" i="1"/>
  <c r="AR1557" i="1"/>
  <c r="AQ1559" i="1"/>
  <c r="AR1559" i="1"/>
  <c r="AQ1561" i="1"/>
  <c r="AR1561" i="1"/>
  <c r="AQ1563" i="1"/>
  <c r="AR1563" i="1"/>
  <c r="AQ1565" i="1"/>
  <c r="AR1565" i="1"/>
  <c r="AQ1567" i="1"/>
  <c r="AR1567" i="1"/>
  <c r="AQ1571" i="1"/>
  <c r="AR1571" i="1"/>
  <c r="AQ1573" i="1"/>
  <c r="AR1573" i="1"/>
  <c r="AQ1575" i="1"/>
  <c r="AR1575" i="1"/>
  <c r="AQ1577" i="1"/>
  <c r="AR1577" i="1"/>
  <c r="AQ1579" i="1"/>
  <c r="AR1579" i="1"/>
  <c r="AQ1581" i="1"/>
  <c r="AR1581" i="1"/>
  <c r="AQ1583" i="1"/>
  <c r="AR1583" i="1"/>
  <c r="AQ1585" i="1"/>
  <c r="AR1585" i="1"/>
  <c r="AQ1587" i="1"/>
  <c r="AR1587" i="1"/>
  <c r="AQ1589" i="1"/>
  <c r="AR1589" i="1"/>
  <c r="AQ1591" i="1"/>
  <c r="AR1591" i="1"/>
  <c r="AQ1593" i="1"/>
  <c r="AR1593" i="1"/>
  <c r="AQ1595" i="1"/>
  <c r="AR1595" i="1"/>
  <c r="AQ1597" i="1"/>
  <c r="AR1597" i="1"/>
  <c r="AQ1599" i="1"/>
  <c r="AR1599" i="1"/>
  <c r="AQ1601" i="1"/>
  <c r="AR1601" i="1"/>
  <c r="AQ1603" i="1"/>
  <c r="AR1603" i="1"/>
  <c r="AQ1605" i="1"/>
  <c r="AR1605" i="1"/>
  <c r="AQ1607" i="1"/>
  <c r="AR1607" i="1"/>
  <c r="AQ1609" i="1"/>
  <c r="AR1609" i="1"/>
  <c r="AQ1611" i="1"/>
  <c r="AR1611" i="1"/>
  <c r="AQ1613" i="1"/>
  <c r="AR1613" i="1"/>
  <c r="AQ1615" i="1"/>
  <c r="AR1615" i="1"/>
  <c r="AQ1617" i="1"/>
  <c r="AR1617" i="1"/>
  <c r="AQ1619" i="1"/>
  <c r="AR1619" i="1"/>
  <c r="AQ1621" i="1"/>
  <c r="AR1621" i="1"/>
  <c r="AQ1623" i="1"/>
  <c r="AR1623" i="1"/>
  <c r="AQ1625" i="1"/>
  <c r="AR1625" i="1"/>
  <c r="AQ1627" i="1"/>
  <c r="AR1627" i="1"/>
  <c r="AQ1629" i="1"/>
  <c r="AR1629" i="1"/>
  <c r="AQ1631" i="1"/>
  <c r="AR1631" i="1"/>
  <c r="AQ1635" i="1"/>
  <c r="AR1635" i="1"/>
  <c r="AQ1637" i="1"/>
  <c r="AR1637" i="1"/>
  <c r="AQ1639" i="1"/>
  <c r="AR1639" i="1"/>
  <c r="AQ1641" i="1"/>
  <c r="AR1641" i="1"/>
  <c r="AQ1643" i="1"/>
  <c r="AR1643" i="1"/>
  <c r="AQ1645" i="1"/>
  <c r="AR1645" i="1"/>
  <c r="AQ1647" i="1"/>
  <c r="AR1647" i="1"/>
  <c r="AQ1649" i="1"/>
  <c r="AR1649" i="1"/>
  <c r="AQ1651" i="1"/>
  <c r="AR1651" i="1"/>
  <c r="AQ1653" i="1"/>
  <c r="AR1653" i="1"/>
  <c r="AQ1655" i="1"/>
  <c r="AR1655" i="1"/>
  <c r="AQ1657" i="1"/>
  <c r="AR1657" i="1"/>
  <c r="AQ1659" i="1"/>
  <c r="AR1659" i="1"/>
  <c r="AQ1661" i="1"/>
  <c r="AR1661" i="1"/>
  <c r="AQ1663" i="1"/>
  <c r="AR1663" i="1"/>
  <c r="AQ1665" i="1"/>
  <c r="AR1665" i="1"/>
  <c r="AQ1667" i="1"/>
  <c r="AR1667" i="1"/>
  <c r="AQ1669" i="1"/>
  <c r="AR1669" i="1"/>
  <c r="AQ1671" i="1"/>
  <c r="AR1671" i="1"/>
  <c r="AQ1673" i="1"/>
  <c r="AR1673" i="1"/>
  <c r="AQ1675" i="1"/>
  <c r="AR1675" i="1"/>
  <c r="AQ1677" i="1"/>
  <c r="AR1677" i="1"/>
  <c r="AQ1679" i="1"/>
  <c r="AR1679" i="1"/>
  <c r="AQ1681" i="1"/>
  <c r="AR1681" i="1"/>
  <c r="AQ1683" i="1"/>
  <c r="AR1683" i="1"/>
  <c r="AQ1685" i="1"/>
  <c r="AR1685" i="1"/>
  <c r="AQ1687" i="1"/>
  <c r="AR1687" i="1"/>
  <c r="AQ1689" i="1"/>
  <c r="AR1689" i="1"/>
  <c r="AQ1691" i="1"/>
  <c r="AR1691" i="1"/>
  <c r="AQ1693" i="1"/>
  <c r="AR1693" i="1"/>
  <c r="AQ1695" i="1"/>
  <c r="AR1695" i="1"/>
  <c r="AQ1699" i="1"/>
  <c r="AR1699" i="1"/>
  <c r="AQ1701" i="1"/>
  <c r="AR1701" i="1"/>
  <c r="AQ1703" i="1"/>
  <c r="AR1703" i="1"/>
  <c r="AQ1705" i="1"/>
  <c r="AR1705" i="1"/>
  <c r="AQ1707" i="1"/>
  <c r="AR1707" i="1"/>
  <c r="AQ1709" i="1"/>
  <c r="AR1709" i="1"/>
  <c r="AQ1711" i="1"/>
  <c r="AR1711" i="1"/>
  <c r="AQ1713" i="1"/>
  <c r="AR1713" i="1"/>
  <c r="AQ1715" i="1"/>
  <c r="AR1715" i="1"/>
  <c r="AQ1717" i="1"/>
  <c r="AR1717" i="1"/>
  <c r="AQ1719" i="1"/>
  <c r="AR1719" i="1"/>
  <c r="AQ1721" i="1"/>
  <c r="AR1721" i="1"/>
  <c r="AQ1723" i="1"/>
  <c r="AR1723" i="1"/>
  <c r="AQ1725" i="1"/>
  <c r="AR1725" i="1"/>
  <c r="AQ1727" i="1"/>
  <c r="AR1727" i="1"/>
  <c r="AQ1729" i="1"/>
  <c r="AR1729" i="1"/>
  <c r="AQ1731" i="1"/>
  <c r="AR1731" i="1"/>
  <c r="AQ1733" i="1"/>
  <c r="AR1733" i="1"/>
  <c r="AQ1735" i="1"/>
  <c r="AR1735" i="1"/>
  <c r="AQ1737" i="1"/>
  <c r="AR1737" i="1"/>
  <c r="AQ1739" i="1"/>
  <c r="AR1739" i="1"/>
  <c r="AQ1741" i="1"/>
  <c r="AR1741" i="1"/>
  <c r="AQ1743" i="1"/>
  <c r="AR1743" i="1"/>
  <c r="AQ1745" i="1"/>
  <c r="AR1745" i="1"/>
  <c r="AQ1747" i="1"/>
  <c r="AR1747" i="1"/>
  <c r="AQ1749" i="1"/>
  <c r="AR1749" i="1"/>
  <c r="AQ1751" i="1"/>
  <c r="AR1751" i="1"/>
  <c r="AQ1753" i="1"/>
  <c r="AR1753" i="1"/>
  <c r="AQ1755" i="1"/>
  <c r="AR1755" i="1"/>
  <c r="AQ1757" i="1"/>
  <c r="AR1757" i="1"/>
  <c r="AQ1759" i="1"/>
  <c r="AR1759" i="1"/>
  <c r="AQ1763" i="1"/>
  <c r="AR1763" i="1"/>
  <c r="AQ1765" i="1"/>
  <c r="AR1765" i="1"/>
  <c r="AQ1767" i="1"/>
  <c r="AR1767" i="1"/>
  <c r="AQ1769" i="1"/>
  <c r="AR1769" i="1"/>
  <c r="AQ1771" i="1"/>
  <c r="AR1771" i="1"/>
  <c r="AQ1773" i="1"/>
  <c r="AR1773" i="1"/>
  <c r="AQ1775" i="1"/>
  <c r="AR1775" i="1"/>
  <c r="AQ1777" i="1"/>
  <c r="AR1777" i="1"/>
  <c r="AQ1779" i="1"/>
  <c r="AR1779" i="1"/>
  <c r="AQ1781" i="1"/>
  <c r="AR1781" i="1"/>
  <c r="AQ1783" i="1"/>
  <c r="AR1783" i="1"/>
  <c r="AQ1785" i="1"/>
  <c r="AR1785" i="1"/>
  <c r="AQ1787" i="1"/>
  <c r="AR1787" i="1"/>
  <c r="AQ1789" i="1"/>
  <c r="AR1789" i="1"/>
  <c r="AQ1791" i="1"/>
  <c r="AR1791" i="1"/>
  <c r="AQ1793" i="1"/>
  <c r="AR1793" i="1"/>
  <c r="AQ1795" i="1"/>
  <c r="AR1795" i="1"/>
  <c r="AQ1797" i="1"/>
  <c r="AR1797" i="1"/>
  <c r="AQ1799" i="1"/>
  <c r="AR1799" i="1"/>
  <c r="AQ1801" i="1"/>
  <c r="AR1801" i="1"/>
  <c r="AQ1803" i="1"/>
  <c r="AR1803" i="1"/>
  <c r="AQ1805" i="1"/>
  <c r="AR1805" i="1"/>
  <c r="AQ1807" i="1"/>
  <c r="AR1807" i="1"/>
  <c r="AQ1809" i="1"/>
  <c r="AR1809" i="1"/>
  <c r="AQ1811" i="1"/>
  <c r="AR1811" i="1"/>
  <c r="AQ1813" i="1"/>
  <c r="AR1813" i="1"/>
  <c r="AQ1815" i="1"/>
  <c r="AR1815" i="1"/>
  <c r="AQ1817" i="1"/>
  <c r="AR1817" i="1"/>
  <c r="AQ1819" i="1"/>
  <c r="AR1819" i="1"/>
  <c r="AQ1821" i="1"/>
  <c r="AR1821" i="1"/>
  <c r="AQ1823" i="1"/>
  <c r="AR1823" i="1"/>
  <c r="AQ1827" i="1"/>
  <c r="AR1827" i="1"/>
  <c r="AQ1829" i="1"/>
  <c r="AR1829" i="1"/>
  <c r="AQ1831" i="1"/>
  <c r="AR1831" i="1"/>
  <c r="AQ1833" i="1"/>
  <c r="AR1833" i="1"/>
  <c r="AQ1835" i="1"/>
  <c r="AR1835" i="1"/>
  <c r="AQ1837" i="1"/>
  <c r="AR1837" i="1"/>
  <c r="AQ1839" i="1"/>
  <c r="AR1839" i="1"/>
  <c r="AQ1841" i="1"/>
  <c r="AR1841" i="1"/>
  <c r="AQ1843" i="1"/>
  <c r="AR1843" i="1"/>
  <c r="AQ1845" i="1"/>
  <c r="AR1845" i="1"/>
  <c r="AQ1847" i="1"/>
  <c r="AR1847" i="1"/>
  <c r="AQ1849" i="1"/>
  <c r="AR1849" i="1"/>
  <c r="AQ1851" i="1"/>
  <c r="AR1851" i="1"/>
  <c r="AQ1853" i="1"/>
  <c r="AR1853" i="1"/>
  <c r="AQ1855" i="1"/>
  <c r="AR1855" i="1"/>
  <c r="AQ1857" i="1"/>
  <c r="AR1857" i="1"/>
  <c r="AQ1859" i="1"/>
  <c r="AR1859" i="1"/>
  <c r="AQ1861" i="1"/>
  <c r="AR1861" i="1"/>
  <c r="AQ1863" i="1"/>
  <c r="AR1863" i="1"/>
  <c r="AQ1865" i="1"/>
  <c r="AR1865" i="1"/>
  <c r="AQ1867" i="1"/>
  <c r="AR1867" i="1"/>
  <c r="AQ1869" i="1"/>
  <c r="AR1869" i="1"/>
  <c r="AQ1871" i="1"/>
  <c r="AR1871" i="1"/>
  <c r="AQ1873" i="1"/>
  <c r="AR1873" i="1"/>
  <c r="AQ1875" i="1"/>
  <c r="AR1875" i="1"/>
  <c r="AQ1877" i="1"/>
  <c r="AR1877" i="1"/>
  <c r="AQ1879" i="1"/>
  <c r="AR1879" i="1"/>
  <c r="AQ1881" i="1"/>
  <c r="AR1881" i="1"/>
  <c r="AQ1883" i="1"/>
  <c r="AR1883" i="1"/>
  <c r="AQ1887" i="1"/>
  <c r="AR1887" i="1"/>
  <c r="AQ1893" i="1"/>
  <c r="AR1893" i="1"/>
  <c r="AQ1895" i="1"/>
  <c r="AR1895" i="1"/>
  <c r="AQ1897" i="1"/>
  <c r="AR1897" i="1"/>
  <c r="AQ1899" i="1"/>
  <c r="AR1899" i="1"/>
  <c r="AQ1903" i="1"/>
  <c r="AR1903" i="1"/>
  <c r="AQ1905" i="1"/>
  <c r="AR1905" i="1"/>
  <c r="AQ1907" i="1"/>
  <c r="AR1907" i="1"/>
  <c r="AQ1909" i="1"/>
  <c r="AR1909" i="1"/>
  <c r="AQ1911" i="1"/>
  <c r="AR1911" i="1"/>
  <c r="AQ1913" i="1"/>
  <c r="AR1913" i="1"/>
  <c r="AQ1915" i="1"/>
  <c r="AR1915" i="1"/>
  <c r="AQ1917" i="1"/>
  <c r="AR1917" i="1"/>
  <c r="AQ1919" i="1"/>
  <c r="AR1919" i="1"/>
  <c r="AQ1921" i="1"/>
  <c r="AR1921" i="1"/>
  <c r="AQ1923" i="1"/>
  <c r="AR1923" i="1"/>
  <c r="AQ1925" i="1"/>
  <c r="AR1925" i="1"/>
  <c r="AQ1927" i="1"/>
  <c r="AR1927" i="1"/>
  <c r="AQ1929" i="1"/>
  <c r="AR1929" i="1"/>
  <c r="AQ1931" i="1"/>
  <c r="AR1931" i="1"/>
  <c r="AQ1933" i="1"/>
  <c r="AR1933" i="1"/>
  <c r="AQ1935" i="1"/>
  <c r="AR1935" i="1"/>
  <c r="AQ1937" i="1"/>
  <c r="AR1937" i="1"/>
  <c r="AQ1939" i="1"/>
  <c r="AR1939" i="1"/>
  <c r="AQ1941" i="1"/>
  <c r="AR1941" i="1"/>
  <c r="AQ1943" i="1"/>
  <c r="AR1943" i="1"/>
  <c r="AQ1945" i="1"/>
  <c r="AR1945" i="1"/>
  <c r="AQ1947" i="1"/>
  <c r="AR1947" i="1"/>
  <c r="AQ1949" i="1"/>
  <c r="AR1949" i="1"/>
  <c r="AQ1951" i="1"/>
  <c r="AR1951" i="1"/>
  <c r="AQ1955" i="1"/>
  <c r="AR1955" i="1"/>
  <c r="AQ1957" i="1"/>
  <c r="AR1957" i="1"/>
  <c r="AQ1959" i="1"/>
  <c r="AR1959" i="1"/>
  <c r="AQ1961" i="1"/>
  <c r="AR1961" i="1"/>
  <c r="AQ1963" i="1"/>
  <c r="AR1963" i="1"/>
  <c r="AQ1965" i="1"/>
  <c r="AR1965" i="1"/>
  <c r="AQ1967" i="1"/>
  <c r="AR1967" i="1"/>
  <c r="AQ1969" i="1"/>
  <c r="AR1969" i="1"/>
  <c r="AQ1971" i="1"/>
  <c r="AR1971" i="1"/>
  <c r="AQ1973" i="1"/>
  <c r="AR1973" i="1"/>
  <c r="AQ1975" i="1"/>
  <c r="AR1975" i="1"/>
  <c r="AQ1977" i="1"/>
  <c r="AR1977" i="1"/>
  <c r="AQ1979" i="1"/>
  <c r="AR1979" i="1"/>
  <c r="AQ1981" i="1"/>
  <c r="AR1981" i="1"/>
  <c r="AQ1983" i="1"/>
  <c r="AR1983" i="1"/>
  <c r="AQ1985" i="1"/>
  <c r="AR1985" i="1"/>
  <c r="AQ1987" i="1"/>
  <c r="AR1987" i="1"/>
  <c r="AQ1989" i="1"/>
  <c r="AR1989" i="1"/>
  <c r="AQ1991" i="1"/>
  <c r="AR1991" i="1"/>
  <c r="AQ1993" i="1"/>
  <c r="AR1993" i="1"/>
  <c r="AQ1995" i="1"/>
  <c r="AR1995" i="1"/>
  <c r="AQ1997" i="1"/>
  <c r="AR1997" i="1"/>
  <c r="AQ1999" i="1"/>
  <c r="AR1999" i="1"/>
  <c r="AQ2001" i="1"/>
  <c r="AR2001" i="1"/>
  <c r="AQ2003" i="1"/>
  <c r="AR2003" i="1"/>
  <c r="AQ2005" i="1"/>
  <c r="AR2005" i="1"/>
  <c r="AQ2007" i="1"/>
  <c r="AR2007" i="1"/>
  <c r="AQ2009" i="1"/>
  <c r="AR2009" i="1"/>
  <c r="AQ2011" i="1"/>
  <c r="AR2011" i="1"/>
  <c r="AQ2013" i="1"/>
  <c r="AR2013" i="1"/>
  <c r="AQ2015" i="1"/>
  <c r="AR2015" i="1"/>
  <c r="AQ2019" i="1"/>
  <c r="AR2019" i="1"/>
  <c r="AQ2021" i="1"/>
  <c r="AR2021" i="1"/>
  <c r="AQ2023" i="1"/>
  <c r="AR2023" i="1"/>
  <c r="AQ2025" i="1"/>
  <c r="AR2025" i="1"/>
  <c r="AQ2027" i="1"/>
  <c r="AR2027" i="1"/>
  <c r="AQ2029" i="1"/>
  <c r="AR2029" i="1"/>
  <c r="AQ2031" i="1"/>
  <c r="AR2031" i="1"/>
  <c r="AQ2033" i="1"/>
  <c r="AR2033" i="1"/>
  <c r="AQ2035" i="1"/>
  <c r="AR2035" i="1"/>
  <c r="AQ2037" i="1"/>
  <c r="AR2037" i="1"/>
  <c r="AQ2039" i="1"/>
  <c r="AR2039" i="1"/>
  <c r="AQ2041" i="1"/>
  <c r="AR2041" i="1"/>
  <c r="AQ2043" i="1"/>
  <c r="AR2043" i="1"/>
  <c r="AQ2045" i="1"/>
  <c r="AR2045" i="1"/>
  <c r="AQ2047" i="1"/>
  <c r="AR2047" i="1"/>
  <c r="AQ2049" i="1"/>
  <c r="AR2049" i="1"/>
  <c r="AQ2051" i="1"/>
  <c r="AR2051" i="1"/>
  <c r="AQ2053" i="1"/>
  <c r="AR2053" i="1"/>
  <c r="AQ2055" i="1"/>
  <c r="AR2055" i="1"/>
  <c r="AQ2057" i="1"/>
  <c r="AR2057" i="1"/>
  <c r="AQ2059" i="1"/>
  <c r="AR2059" i="1"/>
  <c r="AQ2061" i="1"/>
  <c r="AR2061" i="1"/>
  <c r="AQ2063" i="1"/>
  <c r="AR2063" i="1"/>
  <c r="AQ2065" i="1"/>
  <c r="AR2065" i="1"/>
  <c r="AQ2067" i="1"/>
  <c r="AR2067" i="1"/>
  <c r="AQ2069" i="1"/>
  <c r="AR2069" i="1"/>
  <c r="AQ2071" i="1"/>
  <c r="AR2071" i="1"/>
  <c r="AQ2073" i="1"/>
  <c r="AR2073" i="1"/>
  <c r="AQ2075" i="1"/>
  <c r="AR2075" i="1"/>
  <c r="AQ2077" i="1"/>
  <c r="AR2077" i="1"/>
  <c r="AQ2079" i="1"/>
  <c r="AR2079" i="1"/>
  <c r="AQ2083" i="1"/>
  <c r="AR2083" i="1"/>
  <c r="AQ2085" i="1"/>
  <c r="AR2085" i="1"/>
  <c r="AQ2087" i="1"/>
  <c r="AR2087" i="1"/>
  <c r="AQ2089" i="1"/>
  <c r="AR2089" i="1"/>
  <c r="AQ2091" i="1"/>
  <c r="AR2091" i="1"/>
  <c r="AQ2093" i="1"/>
  <c r="AR2093" i="1"/>
  <c r="AQ2095" i="1"/>
  <c r="AR2095" i="1"/>
  <c r="AQ2097" i="1"/>
  <c r="AR2097" i="1"/>
  <c r="AQ2099" i="1"/>
  <c r="AR2099" i="1"/>
  <c r="AQ2101" i="1"/>
  <c r="AR2101" i="1"/>
  <c r="AQ2103" i="1"/>
  <c r="AR2103" i="1"/>
  <c r="AQ2105" i="1"/>
  <c r="AR2105" i="1"/>
  <c r="AQ2107" i="1"/>
  <c r="AR2107" i="1"/>
  <c r="AQ2109" i="1"/>
  <c r="AR2109" i="1"/>
  <c r="AQ2111" i="1"/>
  <c r="AR2111" i="1"/>
  <c r="AQ2113" i="1"/>
  <c r="AR2113" i="1"/>
  <c r="AQ2115" i="1"/>
  <c r="AR2115" i="1"/>
  <c r="AQ2117" i="1"/>
  <c r="AR2117" i="1"/>
  <c r="AQ2119" i="1"/>
  <c r="AR2119" i="1"/>
  <c r="AQ2121" i="1"/>
  <c r="AR2121" i="1"/>
  <c r="AQ2123" i="1"/>
  <c r="AR2123" i="1"/>
  <c r="AQ2125" i="1"/>
  <c r="AR2125" i="1"/>
  <c r="AQ2127" i="1"/>
  <c r="AR2127" i="1"/>
  <c r="AQ2129" i="1"/>
  <c r="AR2129" i="1"/>
  <c r="AQ2131" i="1"/>
  <c r="AR2131" i="1"/>
  <c r="AQ2133" i="1"/>
  <c r="AR2133" i="1"/>
  <c r="AQ2135" i="1"/>
  <c r="AR2135" i="1"/>
  <c r="AQ2137" i="1"/>
  <c r="AR2137" i="1"/>
  <c r="AQ2139" i="1"/>
  <c r="AR2139" i="1"/>
  <c r="AQ2141" i="1"/>
  <c r="AR2141" i="1"/>
  <c r="AQ2143" i="1"/>
  <c r="AR2143" i="1"/>
  <c r="AQ2147" i="1"/>
  <c r="AR2147" i="1"/>
  <c r="AQ2149" i="1"/>
  <c r="AR2149" i="1"/>
  <c r="AQ2151" i="1"/>
  <c r="AR2151" i="1"/>
  <c r="AQ2153" i="1"/>
  <c r="AR2153" i="1"/>
  <c r="AQ2155" i="1"/>
  <c r="AR2155" i="1"/>
  <c r="AQ2157" i="1"/>
  <c r="AR2157" i="1"/>
  <c r="AQ2159" i="1"/>
  <c r="AR2159" i="1"/>
  <c r="AQ2161" i="1"/>
  <c r="AR2161" i="1"/>
  <c r="AQ2163" i="1"/>
  <c r="AR2163" i="1"/>
  <c r="AQ2165" i="1"/>
  <c r="AR2165" i="1"/>
  <c r="AQ2167" i="1"/>
  <c r="AR2167" i="1"/>
  <c r="AQ2169" i="1"/>
  <c r="AR2169" i="1"/>
  <c r="AQ2171" i="1"/>
  <c r="AR2171" i="1"/>
  <c r="AQ2173" i="1"/>
  <c r="AR2173" i="1"/>
  <c r="AQ2175" i="1"/>
  <c r="AR2175" i="1"/>
  <c r="AQ2177" i="1"/>
  <c r="AR2177" i="1"/>
  <c r="AQ2179" i="1"/>
  <c r="AR2179" i="1"/>
  <c r="AQ2181" i="1"/>
  <c r="AR2181" i="1"/>
  <c r="AQ2183" i="1"/>
  <c r="AR2183" i="1"/>
  <c r="AQ2185" i="1"/>
  <c r="AR2185" i="1"/>
  <c r="AQ2187" i="1"/>
  <c r="AR2187" i="1"/>
  <c r="AQ2189" i="1"/>
  <c r="AR2189" i="1"/>
  <c r="AQ2191" i="1"/>
  <c r="AR2191" i="1"/>
  <c r="AQ2193" i="1"/>
  <c r="AR2193" i="1"/>
  <c r="AQ2195" i="1"/>
  <c r="AR2195" i="1"/>
  <c r="AQ2197" i="1"/>
  <c r="AR2197" i="1"/>
  <c r="AQ2199" i="1"/>
  <c r="AR2199" i="1"/>
  <c r="AQ2201" i="1"/>
  <c r="AR2201" i="1"/>
  <c r="AQ2203" i="1"/>
  <c r="AR2203" i="1"/>
  <c r="AQ2205" i="1"/>
  <c r="AR2205" i="1"/>
  <c r="AQ2207" i="1"/>
  <c r="AR2207" i="1"/>
  <c r="AQ2211" i="1"/>
  <c r="AR2211" i="1"/>
  <c r="AQ2213" i="1"/>
  <c r="AR2213" i="1"/>
  <c r="AQ2215" i="1"/>
  <c r="AR2215" i="1"/>
  <c r="AQ2217" i="1"/>
  <c r="AR2217" i="1"/>
  <c r="AQ2219" i="1"/>
  <c r="AR2219" i="1"/>
  <c r="AQ2221" i="1"/>
  <c r="AR2221" i="1"/>
  <c r="AQ2223" i="1"/>
  <c r="AR2223" i="1"/>
  <c r="AQ2225" i="1"/>
  <c r="AR2225" i="1"/>
  <c r="AQ2227" i="1"/>
  <c r="AR2227" i="1"/>
  <c r="AQ2229" i="1"/>
  <c r="AR2229" i="1"/>
  <c r="AQ2231" i="1"/>
  <c r="AR2231" i="1"/>
  <c r="AQ2233" i="1"/>
  <c r="AR2233" i="1"/>
  <c r="AQ2235" i="1"/>
  <c r="AR2235" i="1"/>
  <c r="AQ2237" i="1"/>
  <c r="AR2237" i="1"/>
  <c r="AQ2239" i="1"/>
  <c r="AR2239" i="1"/>
  <c r="AQ2241" i="1"/>
  <c r="AR2241" i="1"/>
  <c r="AQ2243" i="1"/>
  <c r="AR2243" i="1"/>
  <c r="AQ2245" i="1"/>
  <c r="AR2245" i="1"/>
  <c r="AQ2247" i="1"/>
  <c r="AR2247" i="1"/>
  <c r="AQ2249" i="1"/>
  <c r="AR2249" i="1"/>
  <c r="AQ2251" i="1"/>
  <c r="AR2251" i="1"/>
  <c r="AQ2253" i="1"/>
  <c r="AR2253" i="1"/>
  <c r="AQ2255" i="1"/>
  <c r="AR2255" i="1"/>
  <c r="AQ2257" i="1"/>
  <c r="AR2257" i="1"/>
  <c r="AQ2259" i="1"/>
  <c r="AR2259" i="1"/>
  <c r="AQ2261" i="1"/>
  <c r="AR2261" i="1"/>
  <c r="AQ2263" i="1"/>
  <c r="AR2263" i="1"/>
  <c r="AQ2265" i="1"/>
  <c r="AR2265" i="1"/>
  <c r="AQ2267" i="1"/>
  <c r="AR2267" i="1"/>
  <c r="AQ2269" i="1"/>
  <c r="AR2269" i="1"/>
  <c r="AQ2271" i="1"/>
  <c r="AR2271" i="1"/>
  <c r="AQ2275" i="1"/>
  <c r="AR2275" i="1"/>
  <c r="AQ2277" i="1"/>
  <c r="AR2277" i="1"/>
  <c r="AQ2279" i="1"/>
  <c r="AR2279" i="1"/>
  <c r="AQ2281" i="1"/>
  <c r="AR2281" i="1"/>
  <c r="AQ2283" i="1"/>
  <c r="AR2283" i="1"/>
  <c r="AQ2285" i="1"/>
  <c r="AR2285" i="1"/>
  <c r="AQ2287" i="1"/>
  <c r="AR2287" i="1"/>
  <c r="AQ2289" i="1"/>
  <c r="AR2289" i="1"/>
  <c r="AQ2291" i="1"/>
  <c r="AR2291" i="1"/>
  <c r="AQ2293" i="1"/>
  <c r="AR2293" i="1"/>
  <c r="AQ2295" i="1"/>
  <c r="AR2295" i="1"/>
  <c r="AQ2297" i="1"/>
  <c r="AR2297" i="1"/>
  <c r="AQ2299" i="1"/>
  <c r="AR2299" i="1"/>
  <c r="AQ2301" i="1"/>
  <c r="AR2301" i="1"/>
  <c r="AQ2303" i="1"/>
  <c r="AR2303" i="1"/>
  <c r="AQ2305" i="1"/>
  <c r="AR2305" i="1"/>
  <c r="AQ2307" i="1"/>
  <c r="AR2307" i="1"/>
  <c r="AQ2309" i="1"/>
  <c r="AR2309" i="1"/>
  <c r="AQ2311" i="1"/>
  <c r="AR2311" i="1"/>
  <c r="AQ2313" i="1"/>
  <c r="AR2313" i="1"/>
  <c r="AQ2315" i="1"/>
  <c r="AR2315" i="1"/>
  <c r="AQ2317" i="1"/>
  <c r="AR2317" i="1"/>
  <c r="AQ2319" i="1"/>
  <c r="AR2319" i="1"/>
  <c r="AQ2321" i="1"/>
  <c r="AR2321" i="1"/>
  <c r="AQ2323" i="1"/>
  <c r="AR2323" i="1"/>
  <c r="AQ2325" i="1"/>
  <c r="AR2325" i="1"/>
  <c r="AQ2327" i="1"/>
  <c r="AR2327" i="1"/>
  <c r="AQ2329" i="1"/>
  <c r="AR2329" i="1"/>
  <c r="AQ2331" i="1"/>
  <c r="AR2331" i="1"/>
  <c r="AQ2333" i="1"/>
  <c r="AR2333" i="1"/>
  <c r="AQ2335" i="1"/>
  <c r="AR2335" i="1"/>
  <c r="AQ2339" i="1"/>
  <c r="AR2339" i="1"/>
  <c r="AQ2341" i="1"/>
  <c r="AR2341" i="1"/>
  <c r="AQ2343" i="1"/>
  <c r="AR2343" i="1"/>
  <c r="AQ2345" i="1"/>
  <c r="AR2345" i="1"/>
  <c r="AQ2347" i="1"/>
  <c r="AR2347" i="1"/>
  <c r="AQ2349" i="1"/>
  <c r="AR2349" i="1"/>
  <c r="AQ2351" i="1"/>
  <c r="AR2351" i="1"/>
  <c r="AQ2353" i="1"/>
  <c r="AR2353" i="1"/>
  <c r="AQ2355" i="1"/>
  <c r="AR2355" i="1"/>
  <c r="AQ2357" i="1"/>
  <c r="AR2357" i="1"/>
  <c r="AQ2359" i="1"/>
  <c r="AR2359" i="1"/>
  <c r="AQ2361" i="1"/>
  <c r="AR2361" i="1"/>
  <c r="AQ2363" i="1"/>
  <c r="AR2363" i="1"/>
  <c r="AQ2365" i="1"/>
  <c r="AR2365" i="1"/>
  <c r="AQ2367" i="1"/>
  <c r="AR2367" i="1"/>
  <c r="AQ2369" i="1"/>
  <c r="AR2369" i="1"/>
  <c r="AQ2371" i="1"/>
  <c r="AR2371" i="1"/>
  <c r="AQ2373" i="1"/>
  <c r="AR2373" i="1"/>
  <c r="AQ2375" i="1"/>
  <c r="AR2375" i="1"/>
  <c r="AQ2377" i="1"/>
  <c r="AR2377" i="1"/>
  <c r="AQ2379" i="1"/>
  <c r="AR2379" i="1"/>
  <c r="AQ2381" i="1"/>
  <c r="AR2381" i="1"/>
  <c r="AQ2383" i="1"/>
  <c r="AR2383" i="1"/>
  <c r="AQ2385" i="1"/>
  <c r="AR2385" i="1"/>
  <c r="AQ2387" i="1"/>
  <c r="AR2387" i="1"/>
  <c r="AQ2389" i="1"/>
  <c r="AR2389" i="1"/>
  <c r="AQ2391" i="1"/>
  <c r="AR2391" i="1"/>
  <c r="AQ2393" i="1"/>
  <c r="AR2393" i="1"/>
  <c r="AQ2397" i="1"/>
  <c r="AR2397" i="1"/>
  <c r="AQ2401" i="1"/>
  <c r="AR2401" i="1"/>
  <c r="AQ2405" i="1"/>
  <c r="AR2405" i="1"/>
  <c r="AQ2409" i="1"/>
  <c r="AR2409" i="1"/>
  <c r="AQ2413" i="1"/>
  <c r="AR2413" i="1"/>
  <c r="AQ2417" i="1"/>
  <c r="AR2417" i="1"/>
  <c r="AQ2421" i="1"/>
  <c r="AR2421" i="1"/>
  <c r="AQ2425" i="1"/>
  <c r="AR2425" i="1"/>
  <c r="AQ2209" i="1"/>
  <c r="AQ1953" i="1"/>
  <c r="AQ1697" i="1"/>
  <c r="AR2964" i="1"/>
  <c r="AR2960" i="1"/>
  <c r="AR2956" i="1"/>
  <c r="AR2952" i="1"/>
  <c r="AR2948" i="1"/>
  <c r="AR2944" i="1"/>
  <c r="AR2940" i="1"/>
  <c r="AR2936" i="1"/>
  <c r="AR2932" i="1"/>
  <c r="AR2928" i="1"/>
  <c r="AR2924" i="1"/>
  <c r="AR2920" i="1"/>
  <c r="AR2916" i="1"/>
  <c r="AR2912" i="1"/>
  <c r="AR2908" i="1"/>
  <c r="AR2904" i="1"/>
  <c r="AR2900" i="1"/>
  <c r="AR2896" i="1"/>
  <c r="AR2892" i="1"/>
  <c r="AR2888" i="1"/>
  <c r="AR2884" i="1"/>
  <c r="AR2880" i="1"/>
  <c r="AR2876" i="1"/>
  <c r="AR2872" i="1"/>
  <c r="AR2868" i="1"/>
  <c r="AR2864" i="1"/>
  <c r="AR2860" i="1"/>
  <c r="AR2856" i="1"/>
  <c r="AR2852" i="1"/>
  <c r="AR2848" i="1"/>
  <c r="AR2844" i="1"/>
  <c r="AR2840" i="1"/>
  <c r="AR2836" i="1"/>
  <c r="AR2832" i="1"/>
  <c r="AR2828" i="1"/>
  <c r="AR2824" i="1"/>
  <c r="AR2820" i="1"/>
  <c r="AR2816" i="1"/>
  <c r="AR2812" i="1"/>
  <c r="AR2808" i="1"/>
  <c r="AR2804" i="1"/>
  <c r="AR2800" i="1"/>
  <c r="AR2796" i="1"/>
  <c r="AR2792" i="1"/>
  <c r="AR2788" i="1"/>
  <c r="AR2784" i="1"/>
  <c r="AR2780" i="1"/>
  <c r="AR2776" i="1"/>
  <c r="AR2772" i="1"/>
  <c r="AR2768" i="1"/>
  <c r="AR2764" i="1"/>
  <c r="AR2760" i="1"/>
  <c r="AR2756" i="1"/>
  <c r="AR2752" i="1"/>
  <c r="AR2748" i="1"/>
  <c r="AR2744" i="1"/>
  <c r="AR2740" i="1"/>
  <c r="AR2736" i="1"/>
  <c r="AR2732" i="1"/>
  <c r="AR2728" i="1"/>
  <c r="AR2724" i="1"/>
  <c r="AR2720" i="1"/>
  <c r="AR2716" i="1"/>
  <c r="AR2712" i="1"/>
  <c r="AR2708" i="1"/>
  <c r="AR2704" i="1"/>
  <c r="AR2700" i="1"/>
  <c r="AR2696" i="1"/>
  <c r="AR2692" i="1"/>
  <c r="AR2688" i="1"/>
  <c r="AR2684" i="1"/>
  <c r="AR2680" i="1"/>
  <c r="AR2676" i="1"/>
  <c r="AR2672" i="1"/>
  <c r="AR2668" i="1"/>
  <c r="AR2664" i="1"/>
  <c r="AR2660" i="1"/>
  <c r="AR2656" i="1"/>
  <c r="AR2652" i="1"/>
  <c r="AR2648" i="1"/>
  <c r="AR2644" i="1"/>
  <c r="AR2640" i="1"/>
  <c r="AR2636" i="1"/>
  <c r="AR2632" i="1"/>
  <c r="AR2628" i="1"/>
  <c r="AR2624" i="1"/>
  <c r="AR2620" i="1"/>
  <c r="AR2616" i="1"/>
  <c r="AR2612" i="1"/>
  <c r="AR2608" i="1"/>
  <c r="AR2604" i="1"/>
  <c r="AR2600" i="1"/>
  <c r="AR2596" i="1"/>
  <c r="AR2592" i="1"/>
  <c r="AR2588" i="1"/>
  <c r="AR2584" i="1"/>
  <c r="AR2580" i="1"/>
  <c r="AR2576" i="1"/>
  <c r="AR2572" i="1"/>
  <c r="AR2568" i="1"/>
  <c r="AR2563" i="1"/>
  <c r="AR2558" i="1"/>
  <c r="AR2553" i="1"/>
  <c r="AR2547" i="1"/>
  <c r="AR2542" i="1"/>
  <c r="AR2537" i="1"/>
  <c r="AR2531" i="1"/>
  <c r="AR2526" i="1"/>
  <c r="AR2521" i="1"/>
  <c r="AR2515" i="1"/>
  <c r="AR2510" i="1"/>
  <c r="AR2505" i="1"/>
  <c r="AR2499" i="1"/>
  <c r="AR2494" i="1"/>
  <c r="AR2489" i="1"/>
  <c r="AR2483" i="1"/>
  <c r="AR2478" i="1"/>
  <c r="AR2473" i="1"/>
  <c r="AR2467" i="1"/>
  <c r="AR2462" i="1"/>
  <c r="AR2457" i="1"/>
  <c r="AR2451" i="1"/>
  <c r="AR2446" i="1"/>
  <c r="AR2441" i="1"/>
  <c r="AR2435" i="1"/>
  <c r="AR2430" i="1"/>
  <c r="AR2423" i="1"/>
  <c r="AR2415" i="1"/>
  <c r="AR2407" i="1"/>
  <c r="AR2399" i="1"/>
  <c r="AR2390" i="1"/>
  <c r="AR2374" i="1"/>
  <c r="AR2358" i="1"/>
  <c r="AR2342" i="1"/>
  <c r="AR2326" i="1"/>
  <c r="AR2310" i="1"/>
  <c r="AR2294" i="1"/>
  <c r="AR2278" i="1"/>
  <c r="AR2262" i="1"/>
  <c r="AR2246" i="1"/>
  <c r="AR2230" i="1"/>
  <c r="AR2214" i="1"/>
  <c r="AR2198" i="1"/>
  <c r="AR2182" i="1"/>
  <c r="AR2166" i="1"/>
  <c r="AR2150" i="1"/>
  <c r="AR2134" i="1"/>
  <c r="AR2118" i="1"/>
  <c r="AR2102" i="1"/>
  <c r="AR2086" i="1"/>
  <c r="AR2070" i="1"/>
  <c r="AR2054" i="1"/>
  <c r="AR2038" i="1"/>
  <c r="AR2022" i="1"/>
  <c r="AR2006" i="1"/>
  <c r="AR1990" i="1"/>
  <c r="AR1974" i="1"/>
  <c r="AR1958" i="1"/>
  <c r="AR1891" i="1"/>
  <c r="AI789" i="1"/>
  <c r="AI821" i="1"/>
  <c r="AI853" i="1"/>
  <c r="AI885" i="1"/>
  <c r="AI917" i="1"/>
  <c r="AI949" i="1"/>
  <c r="AI981" i="1"/>
  <c r="AI1013" i="1"/>
  <c r="AI1045" i="1"/>
  <c r="AI1077" i="1"/>
  <c r="AI1109" i="1"/>
  <c r="AI1141" i="1"/>
  <c r="AI1173" i="1"/>
  <c r="AI1205" i="1"/>
  <c r="AI1237" i="1"/>
  <c r="AI1269" i="1"/>
  <c r="AI1289" i="1"/>
  <c r="AI1305" i="1"/>
  <c r="AI1321" i="1"/>
  <c r="AI1337" i="1"/>
  <c r="AI1353" i="1"/>
  <c r="AI1369" i="1"/>
  <c r="AI1385" i="1"/>
  <c r="AI1401" i="1"/>
  <c r="AI1417" i="1"/>
  <c r="AI1433" i="1"/>
  <c r="AI1449" i="1"/>
  <c r="AI1465" i="1"/>
  <c r="AI1481" i="1"/>
  <c r="AI1497" i="1"/>
  <c r="AI1513" i="1"/>
  <c r="AI1529" i="1"/>
  <c r="AI1545" i="1"/>
  <c r="AI1561" i="1"/>
  <c r="AI1577" i="1"/>
  <c r="AI1593" i="1"/>
  <c r="AI1609" i="1"/>
  <c r="AI1623" i="1"/>
  <c r="AI1631" i="1"/>
  <c r="AI1639" i="1"/>
  <c r="AJ1643" i="1"/>
  <c r="AI1647" i="1"/>
  <c r="AI1655" i="1"/>
  <c r="AI1663" i="1"/>
  <c r="AI1671" i="1"/>
  <c r="AI1679" i="1"/>
  <c r="AI1687" i="1"/>
  <c r="AI1695" i="1"/>
  <c r="AI1703" i="1"/>
  <c r="AI1711" i="1"/>
  <c r="AI1719" i="1"/>
  <c r="AI1727" i="1"/>
  <c r="AI1735" i="1"/>
  <c r="AI1743" i="1"/>
  <c r="AI1751" i="1"/>
  <c r="AI1759" i="1"/>
  <c r="AI1767" i="1"/>
  <c r="AI1775" i="1"/>
  <c r="AI1783" i="1"/>
  <c r="AI1791" i="1"/>
  <c r="AI1799" i="1"/>
  <c r="AI1807" i="1"/>
  <c r="AI1815" i="1"/>
  <c r="AI1823" i="1"/>
  <c r="AI1831" i="1"/>
  <c r="AI1839" i="1"/>
  <c r="AI1847" i="1"/>
  <c r="AI1855" i="1"/>
  <c r="AI1863" i="1"/>
  <c r="AI1871" i="1"/>
  <c r="AI1879" i="1"/>
  <c r="AI1887" i="1"/>
  <c r="AI1895" i="1"/>
  <c r="AI1903" i="1"/>
  <c r="AI1911" i="1"/>
  <c r="AI1919" i="1"/>
  <c r="AI1927" i="1"/>
  <c r="AI1935" i="1"/>
  <c r="AI1943" i="1"/>
  <c r="AI1951" i="1"/>
  <c r="AI1959" i="1"/>
  <c r="AI1967" i="1"/>
  <c r="AI1975" i="1"/>
  <c r="AI1983" i="1"/>
  <c r="AI1991" i="1"/>
  <c r="AI1999" i="1"/>
  <c r="AI2007" i="1"/>
  <c r="AI2015" i="1"/>
  <c r="AI2023" i="1"/>
  <c r="AI2031" i="1"/>
  <c r="AI2039" i="1"/>
  <c r="AI2047" i="1"/>
  <c r="AI2055" i="1"/>
  <c r="AI2063" i="1"/>
  <c r="AI2071" i="1"/>
  <c r="AI2079" i="1"/>
  <c r="AI2087" i="1"/>
  <c r="AI2095" i="1"/>
  <c r="AI2103" i="1"/>
  <c r="AI2111" i="1"/>
  <c r="AI2119" i="1"/>
  <c r="AI2127" i="1"/>
  <c r="AI2135" i="1"/>
  <c r="AI2143" i="1"/>
  <c r="AI2151" i="1"/>
  <c r="AI2159" i="1"/>
  <c r="AI2167" i="1"/>
  <c r="AI2175" i="1"/>
  <c r="AI2183" i="1"/>
  <c r="AI2191" i="1"/>
  <c r="AI2199" i="1"/>
  <c r="AI2207" i="1"/>
  <c r="AI2215" i="1"/>
  <c r="AI2223" i="1"/>
  <c r="AI2231" i="1"/>
  <c r="AI2239" i="1"/>
  <c r="AI2247" i="1"/>
  <c r="AI2255" i="1"/>
  <c r="AI2263" i="1"/>
  <c r="AI2271" i="1"/>
  <c r="AI2279" i="1"/>
  <c r="AI2287" i="1"/>
  <c r="AI2295" i="1"/>
  <c r="AI2303" i="1"/>
  <c r="AI2311" i="1"/>
  <c r="AI2319" i="1"/>
  <c r="AI2327" i="1"/>
  <c r="AI2335" i="1"/>
  <c r="AI2343" i="1"/>
  <c r="AI2351" i="1"/>
  <c r="AI2359" i="1"/>
  <c r="AI2367" i="1"/>
  <c r="AI2375" i="1"/>
  <c r="AI2383" i="1"/>
  <c r="AI2391" i="1"/>
  <c r="AI2399" i="1"/>
  <c r="AI2407" i="1"/>
  <c r="AI2415" i="1"/>
  <c r="AI2423" i="1"/>
  <c r="AI2431" i="1"/>
  <c r="AI2439" i="1"/>
  <c r="AI2447" i="1"/>
  <c r="AI2455" i="1"/>
  <c r="AI2463" i="1"/>
  <c r="AI2471" i="1"/>
  <c r="AI2479" i="1"/>
  <c r="AI2487" i="1"/>
  <c r="AI2495" i="1"/>
  <c r="AI2503" i="1"/>
  <c r="AI2511" i="1"/>
  <c r="AI2519" i="1"/>
  <c r="AI2527" i="1"/>
  <c r="AI2535" i="1"/>
  <c r="AI2543" i="1"/>
  <c r="AI2551" i="1"/>
  <c r="AI2559" i="1"/>
  <c r="AI2567" i="1"/>
  <c r="AI2575" i="1"/>
  <c r="AI2583" i="1"/>
  <c r="AI2591" i="1"/>
  <c r="AJ2597" i="1"/>
  <c r="AI2599" i="1"/>
  <c r="AI2607" i="1"/>
  <c r="AJ2611" i="1"/>
  <c r="AI2615" i="1"/>
  <c r="AJ2619" i="1"/>
  <c r="AI2623" i="1"/>
  <c r="AI2631" i="1"/>
  <c r="AI2639" i="1"/>
  <c r="AJ2643" i="1"/>
  <c r="AJ2651" i="1"/>
  <c r="AJ2675" i="1"/>
  <c r="AJ2683" i="1"/>
  <c r="AJ2707" i="1"/>
  <c r="AJ2715" i="1"/>
  <c r="AJ2739" i="1"/>
  <c r="AJ2747" i="1"/>
  <c r="AJ2771" i="1"/>
  <c r="AJ2779" i="1"/>
  <c r="AJ2803" i="1"/>
  <c r="AJ2811" i="1"/>
  <c r="AI2827" i="1"/>
  <c r="AI2831" i="1"/>
  <c r="AI2835" i="1"/>
  <c r="AI2839" i="1"/>
  <c r="AJ2843" i="1"/>
  <c r="AI2847" i="1"/>
  <c r="AI2851" i="1"/>
  <c r="AI2855" i="1"/>
  <c r="AI2859" i="1"/>
  <c r="AI2863" i="1"/>
  <c r="AJ2867" i="1"/>
  <c r="AI2871" i="1"/>
  <c r="AI2875" i="1"/>
  <c r="AI2879" i="1"/>
  <c r="AI2883" i="1"/>
  <c r="AI2887" i="1"/>
  <c r="AI2891" i="1"/>
  <c r="AI2895" i="1"/>
  <c r="AI2899" i="1"/>
  <c r="AI2903" i="1"/>
  <c r="AJ2907" i="1"/>
  <c r="AI2911" i="1"/>
  <c r="AI2915" i="1"/>
  <c r="AI2919" i="1"/>
  <c r="AI2923" i="1"/>
  <c r="AI2927" i="1"/>
  <c r="AJ2931" i="1"/>
  <c r="AI2935" i="1"/>
  <c r="AI2939" i="1"/>
  <c r="AI2943" i="1"/>
  <c r="AI2947" i="1"/>
  <c r="AI2951" i="1"/>
  <c r="AI2955" i="1"/>
  <c r="AI2959" i="1"/>
  <c r="AJ2963" i="1"/>
  <c r="AJ2967" i="1"/>
  <c r="T53" i="1"/>
  <c r="AG290" i="1"/>
  <c r="AG294" i="1"/>
  <c r="AG298" i="1"/>
  <c r="AG302" i="1"/>
  <c r="AG306" i="1"/>
  <c r="AG310" i="1"/>
  <c r="AG314" i="1"/>
  <c r="AG318" i="1"/>
  <c r="AG322" i="1"/>
  <c r="AG326" i="1"/>
  <c r="AG330" i="1"/>
  <c r="AG334" i="1"/>
  <c r="AG338" i="1"/>
  <c r="AG342" i="1"/>
  <c r="AG346" i="1"/>
  <c r="AG350" i="1"/>
  <c r="AG354" i="1"/>
  <c r="AG358" i="1"/>
  <c r="AG360" i="1"/>
  <c r="AG362" i="1"/>
  <c r="AG364" i="1"/>
  <c r="AG366" i="1"/>
  <c r="AG368" i="1"/>
  <c r="AG370" i="1"/>
  <c r="AG372" i="1"/>
  <c r="AG374" i="1"/>
  <c r="AG376" i="1"/>
  <c r="AG378" i="1"/>
  <c r="AG380" i="1"/>
  <c r="AG382" i="1"/>
  <c r="AG384" i="1"/>
  <c r="AG386" i="1"/>
  <c r="AG388" i="1"/>
  <c r="AG390" i="1"/>
  <c r="AG392" i="1"/>
  <c r="AG394" i="1"/>
  <c r="AG396" i="1"/>
  <c r="AG398" i="1"/>
  <c r="AG400" i="1"/>
  <c r="AG402" i="1"/>
  <c r="AG404" i="1"/>
  <c r="AG406" i="1"/>
  <c r="AG408" i="1"/>
  <c r="AG410" i="1"/>
  <c r="AG412" i="1"/>
  <c r="AG414" i="1"/>
  <c r="AG416" i="1"/>
  <c r="AG418" i="1"/>
  <c r="AG420" i="1"/>
  <c r="AG422" i="1"/>
  <c r="AG424" i="1"/>
  <c r="AG426" i="1"/>
  <c r="AG428" i="1"/>
  <c r="AG430" i="1"/>
  <c r="AG432" i="1"/>
  <c r="AG434" i="1"/>
  <c r="AG436" i="1"/>
  <c r="AG438" i="1"/>
  <c r="AG440" i="1"/>
  <c r="AG442" i="1"/>
  <c r="AG444" i="1"/>
  <c r="AG446" i="1"/>
  <c r="AG448" i="1"/>
  <c r="AG450" i="1"/>
  <c r="AG452" i="1"/>
  <c r="AG454" i="1"/>
  <c r="AG456" i="1"/>
  <c r="AG458" i="1"/>
  <c r="AG460" i="1"/>
  <c r="AG462" i="1"/>
  <c r="AG464" i="1"/>
  <c r="AG466" i="1"/>
  <c r="AG468" i="1"/>
  <c r="AG470" i="1"/>
  <c r="AG472" i="1"/>
  <c r="AG474" i="1"/>
  <c r="AG476" i="1"/>
  <c r="AG478" i="1"/>
  <c r="AG480" i="1"/>
  <c r="AG482" i="1"/>
  <c r="AG484" i="1"/>
  <c r="AG486" i="1"/>
  <c r="AG488" i="1"/>
  <c r="AG490" i="1"/>
  <c r="AG492" i="1"/>
  <c r="AG494" i="1"/>
  <c r="AG496" i="1"/>
  <c r="AG498" i="1"/>
  <c r="AG500" i="1"/>
  <c r="AG502" i="1"/>
  <c r="AG504" i="1"/>
  <c r="AG506" i="1"/>
  <c r="AG508" i="1"/>
  <c r="AG510" i="1"/>
  <c r="AG512" i="1"/>
  <c r="AG514" i="1"/>
  <c r="AG516" i="1"/>
  <c r="AG518" i="1"/>
  <c r="AG520" i="1"/>
  <c r="AG522" i="1"/>
  <c r="AG524" i="1"/>
  <c r="AG526" i="1"/>
  <c r="AG528" i="1"/>
  <c r="AG530" i="1"/>
  <c r="AG532" i="1"/>
  <c r="AG534" i="1"/>
  <c r="AG536" i="1"/>
  <c r="AG538" i="1"/>
  <c r="AG540" i="1"/>
  <c r="AG542" i="1"/>
  <c r="AG544" i="1"/>
  <c r="AG546" i="1"/>
  <c r="AG548" i="1"/>
  <c r="AG550" i="1"/>
  <c r="AG552" i="1"/>
  <c r="AG554" i="1"/>
  <c r="AG556" i="1"/>
  <c r="AG558" i="1"/>
  <c r="AG560" i="1"/>
  <c r="AG562" i="1"/>
  <c r="AG564" i="1"/>
  <c r="AG566" i="1"/>
  <c r="AG568" i="1"/>
  <c r="AG570" i="1"/>
  <c r="AG572" i="1"/>
  <c r="AG574" i="1"/>
  <c r="AG576" i="1"/>
  <c r="AG578" i="1"/>
  <c r="AG580" i="1"/>
  <c r="AG582" i="1"/>
  <c r="AG584" i="1"/>
  <c r="AG586" i="1"/>
  <c r="AG588" i="1"/>
  <c r="AG590" i="1"/>
  <c r="AG592" i="1"/>
  <c r="AG594" i="1"/>
  <c r="AG596" i="1"/>
  <c r="AG598" i="1"/>
  <c r="AG600" i="1"/>
  <c r="AG602" i="1"/>
  <c r="AG604" i="1"/>
  <c r="AG606" i="1"/>
  <c r="AG608" i="1"/>
  <c r="AG610" i="1"/>
  <c r="AG612" i="1"/>
  <c r="AG614" i="1"/>
  <c r="AG616" i="1"/>
  <c r="AG618" i="1"/>
  <c r="AG620" i="1"/>
  <c r="AG622" i="1"/>
  <c r="AG624" i="1"/>
  <c r="AG626" i="1"/>
  <c r="AG628" i="1"/>
  <c r="AG630" i="1"/>
  <c r="AG632" i="1"/>
  <c r="AG634" i="1"/>
  <c r="AG636" i="1"/>
  <c r="AG638" i="1"/>
  <c r="AG640" i="1"/>
  <c r="AG642" i="1"/>
  <c r="AG644" i="1"/>
  <c r="AG646" i="1"/>
  <c r="AG648" i="1"/>
  <c r="AG650" i="1"/>
  <c r="AG652" i="1"/>
  <c r="AG654" i="1"/>
  <c r="AG656" i="1"/>
  <c r="AG658" i="1"/>
  <c r="AG660" i="1"/>
  <c r="AG662" i="1"/>
  <c r="AG664" i="1"/>
  <c r="AG666" i="1"/>
  <c r="AG668" i="1"/>
  <c r="AG670" i="1"/>
  <c r="AG672" i="1"/>
  <c r="AG674" i="1"/>
  <c r="AG676" i="1"/>
  <c r="AG678" i="1"/>
  <c r="AG680" i="1"/>
  <c r="AG682" i="1"/>
  <c r="AG684" i="1"/>
  <c r="AG686" i="1"/>
  <c r="AG688" i="1"/>
  <c r="AG690" i="1"/>
  <c r="AG692" i="1"/>
  <c r="AG694" i="1"/>
  <c r="AG696" i="1"/>
  <c r="AG698" i="1"/>
  <c r="AG700" i="1"/>
  <c r="AG702" i="1"/>
  <c r="AG704" i="1"/>
  <c r="AG706" i="1"/>
  <c r="AG708" i="1"/>
  <c r="AG710" i="1"/>
  <c r="AG712" i="1"/>
  <c r="AG714" i="1"/>
  <c r="AG716" i="1"/>
  <c r="AG718" i="1"/>
  <c r="AG720" i="1"/>
  <c r="AG722" i="1"/>
  <c r="AG724" i="1"/>
  <c r="AG726" i="1"/>
  <c r="AG728" i="1"/>
  <c r="AG730" i="1"/>
  <c r="AG732" i="1"/>
  <c r="AG734" i="1"/>
  <c r="AG736" i="1"/>
  <c r="AG738" i="1"/>
  <c r="AG740" i="1"/>
  <c r="AG742" i="1"/>
  <c r="AG744" i="1"/>
  <c r="AG746" i="1"/>
  <c r="AG748" i="1"/>
  <c r="AG750" i="1"/>
  <c r="AG752" i="1"/>
  <c r="AG754" i="1"/>
  <c r="AG756" i="1"/>
  <c r="AG758" i="1"/>
  <c r="AG760" i="1"/>
  <c r="AG762" i="1"/>
  <c r="AG764" i="1"/>
  <c r="AG766" i="1"/>
  <c r="AG768" i="1"/>
  <c r="AG770" i="1"/>
  <c r="AG772" i="1"/>
  <c r="AG774" i="1"/>
  <c r="AG776" i="1"/>
  <c r="AG778" i="1"/>
  <c r="AG780" i="1"/>
  <c r="AG782" i="1"/>
  <c r="AG784" i="1"/>
  <c r="AG786" i="1"/>
  <c r="AG788" i="1"/>
  <c r="AG790" i="1"/>
  <c r="AG792" i="1"/>
  <c r="AG794" i="1"/>
  <c r="AG796" i="1"/>
  <c r="AG798" i="1"/>
  <c r="AG800" i="1"/>
  <c r="AG802" i="1"/>
  <c r="AG804" i="1"/>
  <c r="AG806" i="1"/>
  <c r="AG808" i="1"/>
  <c r="AG810" i="1"/>
  <c r="AG812" i="1"/>
  <c r="AG814" i="1"/>
  <c r="AG816" i="1"/>
  <c r="AG818" i="1"/>
  <c r="AG820" i="1"/>
  <c r="AG822" i="1"/>
  <c r="AG824" i="1"/>
  <c r="AG826" i="1"/>
  <c r="AG828" i="1"/>
  <c r="AG830" i="1"/>
  <c r="AG832" i="1"/>
  <c r="AG834" i="1"/>
  <c r="AG836" i="1"/>
  <c r="AG838" i="1"/>
  <c r="AG840" i="1"/>
  <c r="AG842" i="1"/>
  <c r="AG844" i="1"/>
  <c r="AG846" i="1"/>
  <c r="AG848" i="1"/>
  <c r="AG850" i="1"/>
  <c r="AG852" i="1"/>
  <c r="AG854" i="1"/>
  <c r="AG856" i="1"/>
  <c r="AG858" i="1"/>
  <c r="AG860" i="1"/>
  <c r="AG862" i="1"/>
  <c r="AG864" i="1"/>
  <c r="AG866" i="1"/>
  <c r="AG868" i="1"/>
  <c r="AG870" i="1"/>
  <c r="AG872" i="1"/>
  <c r="AG874" i="1"/>
  <c r="AG876" i="1"/>
  <c r="AG878" i="1"/>
  <c r="AG880" i="1"/>
  <c r="AG882" i="1"/>
  <c r="AG884" i="1"/>
  <c r="AG886" i="1"/>
  <c r="AG888" i="1"/>
  <c r="AG890" i="1"/>
  <c r="AG892" i="1"/>
  <c r="AG894" i="1"/>
  <c r="AG896" i="1"/>
  <c r="AG898" i="1"/>
  <c r="AG900" i="1"/>
  <c r="AG902" i="1"/>
  <c r="AG904" i="1"/>
  <c r="AG906" i="1"/>
  <c r="AG908" i="1"/>
  <c r="AG910" i="1"/>
  <c r="AG912" i="1"/>
  <c r="AG914" i="1"/>
  <c r="AG916" i="1"/>
  <c r="AG918" i="1"/>
  <c r="AG920" i="1"/>
  <c r="AG922" i="1"/>
  <c r="AG924" i="1"/>
  <c r="AG926" i="1"/>
  <c r="AG928" i="1"/>
  <c r="AG930" i="1"/>
  <c r="AG932" i="1"/>
  <c r="AG934" i="1"/>
  <c r="AG936" i="1"/>
  <c r="AG938" i="1"/>
  <c r="AG940" i="1"/>
  <c r="AG942" i="1"/>
  <c r="AG944" i="1"/>
  <c r="AG946" i="1"/>
  <c r="AG948" i="1"/>
  <c r="AG950" i="1"/>
  <c r="AG952" i="1"/>
  <c r="AG954" i="1"/>
  <c r="AG956" i="1"/>
  <c r="AG958" i="1"/>
  <c r="AG960" i="1"/>
  <c r="AG962" i="1"/>
  <c r="AG964" i="1"/>
  <c r="AG966" i="1"/>
  <c r="AG968" i="1"/>
  <c r="AG970" i="1"/>
  <c r="AG972" i="1"/>
  <c r="AG974" i="1"/>
  <c r="AG976" i="1"/>
  <c r="AG978" i="1"/>
  <c r="AG980" i="1"/>
  <c r="AG982" i="1"/>
  <c r="AG984" i="1"/>
  <c r="AG986" i="1"/>
  <c r="AG988" i="1"/>
  <c r="AG990" i="1"/>
  <c r="AG992" i="1"/>
  <c r="AG994" i="1"/>
  <c r="AG996" i="1"/>
  <c r="AG998" i="1"/>
  <c r="AG1000" i="1"/>
  <c r="AG1002" i="1"/>
  <c r="AG1004" i="1"/>
  <c r="AG1006" i="1"/>
  <c r="AG1008" i="1"/>
  <c r="AG1010" i="1"/>
  <c r="AG1012" i="1"/>
  <c r="AG1014" i="1"/>
  <c r="AG1016" i="1"/>
  <c r="AG1018" i="1"/>
  <c r="AG1020" i="1"/>
  <c r="AG1022" i="1"/>
  <c r="AG1024" i="1"/>
  <c r="AG1026" i="1"/>
  <c r="AG1028" i="1"/>
  <c r="AG1030" i="1"/>
  <c r="AG1032" i="1"/>
  <c r="AG1034" i="1"/>
  <c r="AG1036" i="1"/>
  <c r="AG1038" i="1"/>
  <c r="AG1040" i="1"/>
  <c r="AG1042" i="1"/>
  <c r="AG1044" i="1"/>
  <c r="AG1046" i="1"/>
  <c r="AG1048" i="1"/>
  <c r="AG1050" i="1"/>
  <c r="AG1052" i="1"/>
  <c r="AG1054" i="1"/>
  <c r="AG1056" i="1"/>
  <c r="AG1058" i="1"/>
  <c r="AG1060" i="1"/>
  <c r="AG1062" i="1"/>
  <c r="AG1064" i="1"/>
  <c r="AG1066" i="1"/>
  <c r="AG1068" i="1"/>
  <c r="AG1070" i="1"/>
  <c r="AG1072" i="1"/>
  <c r="AG1074" i="1"/>
  <c r="AG1076" i="1"/>
  <c r="AG1078" i="1"/>
  <c r="AG1080" i="1"/>
  <c r="AG1082" i="1"/>
  <c r="AG1084" i="1"/>
  <c r="AG1086" i="1"/>
  <c r="AG1088" i="1"/>
  <c r="AG1090" i="1"/>
  <c r="AG1092" i="1"/>
  <c r="AG1094" i="1"/>
  <c r="AG1096" i="1"/>
  <c r="AG1098" i="1"/>
  <c r="AG1100" i="1"/>
  <c r="AG1102" i="1"/>
  <c r="AG1104" i="1"/>
  <c r="AG1106" i="1"/>
  <c r="AG1108" i="1"/>
  <c r="AG1110" i="1"/>
  <c r="AG1112" i="1"/>
  <c r="AG1114" i="1"/>
  <c r="AG1116" i="1"/>
  <c r="AG1118" i="1"/>
  <c r="AG1120" i="1"/>
  <c r="AG1122" i="1"/>
  <c r="AG1124" i="1"/>
  <c r="AG1126" i="1"/>
  <c r="AG1128" i="1"/>
  <c r="AG1130" i="1"/>
  <c r="AG1132" i="1"/>
  <c r="AG1134" i="1"/>
  <c r="AG1136" i="1"/>
  <c r="AG1138" i="1"/>
  <c r="AG1140" i="1"/>
  <c r="AG1142" i="1"/>
  <c r="AG1144" i="1"/>
  <c r="AG1146" i="1"/>
  <c r="AG1148" i="1"/>
  <c r="AG1150" i="1"/>
  <c r="AG1152" i="1"/>
  <c r="AG1154" i="1"/>
  <c r="AG1156" i="1"/>
  <c r="AG1158" i="1"/>
  <c r="AG1160" i="1"/>
  <c r="AG1162" i="1"/>
  <c r="AG1164" i="1"/>
  <c r="AG1166" i="1"/>
  <c r="AG1168" i="1"/>
  <c r="AG1170" i="1"/>
  <c r="AG1172" i="1"/>
  <c r="AG1174" i="1"/>
  <c r="AG1176" i="1"/>
  <c r="AG1178" i="1"/>
  <c r="AG1180" i="1"/>
  <c r="AG1182" i="1"/>
  <c r="AG1184" i="1"/>
  <c r="AG1186" i="1"/>
  <c r="AG1188" i="1"/>
  <c r="AG1190" i="1"/>
  <c r="AG1192" i="1"/>
  <c r="AG1194" i="1"/>
  <c r="AG1196" i="1"/>
  <c r="AG1198" i="1"/>
  <c r="AG1200" i="1"/>
  <c r="AG1202" i="1"/>
  <c r="AG1204" i="1"/>
  <c r="AG1206" i="1"/>
  <c r="AG1208" i="1"/>
  <c r="AG1210" i="1"/>
  <c r="AG1212" i="1"/>
  <c r="AG1214" i="1"/>
  <c r="AG1216" i="1"/>
  <c r="AG1218" i="1"/>
  <c r="AG1220" i="1"/>
  <c r="AG1222" i="1"/>
  <c r="AG1224" i="1"/>
  <c r="AG1226" i="1"/>
  <c r="AG1228" i="1"/>
  <c r="AG1230" i="1"/>
  <c r="AG1232" i="1"/>
  <c r="AG1234" i="1"/>
  <c r="AG1236" i="1"/>
  <c r="AG1238" i="1"/>
  <c r="AG1240" i="1"/>
  <c r="AG1242" i="1"/>
  <c r="AG1244" i="1"/>
  <c r="AG1246" i="1"/>
  <c r="AG1248" i="1"/>
  <c r="AG1250" i="1"/>
  <c r="AG1252" i="1"/>
  <c r="AG1254" i="1"/>
  <c r="AG1256" i="1"/>
  <c r="AG1258" i="1"/>
  <c r="AG1260" i="1"/>
  <c r="AG1262" i="1"/>
  <c r="AG1264" i="1"/>
  <c r="AG1266" i="1"/>
  <c r="AG1268" i="1"/>
  <c r="AG1270" i="1"/>
  <c r="AG1272" i="1"/>
  <c r="AG1274" i="1"/>
  <c r="AG1276" i="1"/>
  <c r="AG1278" i="1"/>
  <c r="AG1280" i="1"/>
  <c r="AG1282" i="1"/>
  <c r="AG1284" i="1"/>
  <c r="AG1286" i="1"/>
  <c r="AG1288" i="1"/>
  <c r="AG1290" i="1"/>
  <c r="AG1292" i="1"/>
  <c r="AG1294" i="1"/>
  <c r="AG1296" i="1"/>
  <c r="AG1298" i="1"/>
  <c r="AG1300" i="1"/>
  <c r="AG1302" i="1"/>
  <c r="AG1304" i="1"/>
  <c r="AG1306" i="1"/>
  <c r="AG1308" i="1"/>
  <c r="AG1310" i="1"/>
  <c r="AG1312" i="1"/>
  <c r="AG1314" i="1"/>
  <c r="AG1316" i="1"/>
  <c r="AG1318" i="1"/>
  <c r="AG1320" i="1"/>
  <c r="AG1322" i="1"/>
  <c r="AG1324" i="1"/>
  <c r="AG1326" i="1"/>
  <c r="AG1328" i="1"/>
  <c r="AG1330" i="1"/>
  <c r="AG1332" i="1"/>
  <c r="AG1334" i="1"/>
  <c r="AG1336" i="1"/>
  <c r="AG1338" i="1"/>
  <c r="AG1340" i="1"/>
  <c r="AG1342" i="1"/>
  <c r="AG1344" i="1"/>
  <c r="AG1346" i="1"/>
  <c r="AG1348" i="1"/>
  <c r="AG1350" i="1"/>
  <c r="AG1352" i="1"/>
  <c r="AG1354" i="1"/>
  <c r="AG1356" i="1"/>
  <c r="AG1358" i="1"/>
  <c r="AG1360" i="1"/>
  <c r="AG1362" i="1"/>
  <c r="AG1364" i="1"/>
  <c r="AG1366" i="1"/>
  <c r="AG1368" i="1"/>
  <c r="AG1370" i="1"/>
  <c r="AG1372" i="1"/>
  <c r="AG1374" i="1"/>
  <c r="AG1376" i="1"/>
  <c r="AG1378" i="1"/>
  <c r="AG1380" i="1"/>
  <c r="AG1382" i="1"/>
  <c r="AG1384" i="1"/>
  <c r="AG1386" i="1"/>
  <c r="AG1388" i="1"/>
  <c r="AG1390" i="1"/>
  <c r="AG1392" i="1"/>
  <c r="AG1394" i="1"/>
  <c r="AG1396" i="1"/>
  <c r="AG1398" i="1"/>
  <c r="AG1400" i="1"/>
  <c r="AG1402" i="1"/>
  <c r="AG1404" i="1"/>
  <c r="AG1406" i="1"/>
  <c r="AG1408" i="1"/>
  <c r="AG1410" i="1"/>
  <c r="AG1412" i="1"/>
  <c r="AG1414" i="1"/>
  <c r="AG1416" i="1"/>
  <c r="AG1418" i="1"/>
  <c r="AG1420" i="1"/>
  <c r="AG1422" i="1"/>
  <c r="AG1424" i="1"/>
  <c r="AG1426" i="1"/>
  <c r="AG1428" i="1"/>
  <c r="AG1430" i="1"/>
  <c r="AG1432" i="1"/>
  <c r="AG1434" i="1"/>
  <c r="AG1436" i="1"/>
  <c r="AG1438" i="1"/>
  <c r="AG1440" i="1"/>
  <c r="AG1442" i="1"/>
  <c r="AG1444" i="1"/>
  <c r="AG1446" i="1"/>
  <c r="AG1448" i="1"/>
  <c r="AG1450" i="1"/>
  <c r="AG1452" i="1"/>
  <c r="AG1454" i="1"/>
  <c r="AG1456" i="1"/>
  <c r="AG1458" i="1"/>
  <c r="AG1460" i="1"/>
  <c r="AG1462" i="1"/>
  <c r="AG1464" i="1"/>
  <c r="AG1466" i="1"/>
  <c r="AG1468" i="1"/>
  <c r="AG1470" i="1"/>
  <c r="AG1472" i="1"/>
  <c r="AG1474" i="1"/>
  <c r="AG1476" i="1"/>
  <c r="AG1478" i="1"/>
  <c r="AG1480" i="1"/>
  <c r="AG1482" i="1"/>
  <c r="AG1484" i="1"/>
  <c r="AG1486" i="1"/>
  <c r="AG1488" i="1"/>
  <c r="AG1490" i="1"/>
  <c r="AG1492" i="1"/>
  <c r="AG1494" i="1"/>
  <c r="AG1496" i="1"/>
  <c r="AG1498" i="1"/>
  <c r="AG1500" i="1"/>
  <c r="AG1502" i="1"/>
  <c r="AG1504" i="1"/>
  <c r="AG1506" i="1"/>
  <c r="AG1508" i="1"/>
  <c r="AG1510" i="1"/>
  <c r="AG1512" i="1"/>
  <c r="AG1514" i="1"/>
  <c r="AG1516" i="1"/>
  <c r="AG1518" i="1"/>
  <c r="AG1520" i="1"/>
  <c r="AG1522" i="1"/>
  <c r="AG1524" i="1"/>
  <c r="AG1526" i="1"/>
  <c r="AG1528" i="1"/>
  <c r="AG1530" i="1"/>
  <c r="AG1532" i="1"/>
  <c r="AG1534" i="1"/>
  <c r="AG1536" i="1"/>
  <c r="AG1538" i="1"/>
  <c r="AG1540" i="1"/>
  <c r="AG1542" i="1"/>
  <c r="AG1544" i="1"/>
  <c r="AG1546" i="1"/>
  <c r="AG1548" i="1"/>
  <c r="AG1550" i="1"/>
  <c r="AG1552" i="1"/>
  <c r="AG1554" i="1"/>
  <c r="AG1556" i="1"/>
  <c r="AG1558" i="1"/>
  <c r="AG1560" i="1"/>
  <c r="AG1562" i="1"/>
  <c r="AG1564" i="1"/>
  <c r="AG1566" i="1"/>
  <c r="AG1568" i="1"/>
  <c r="AG1570" i="1"/>
  <c r="AG1572" i="1"/>
  <c r="AG1574" i="1"/>
  <c r="AG1576" i="1"/>
  <c r="AG1578" i="1"/>
  <c r="AG1580" i="1"/>
  <c r="AG1582" i="1"/>
  <c r="AG1584" i="1"/>
  <c r="AG1586" i="1"/>
  <c r="AG1588" i="1"/>
  <c r="AG1590" i="1"/>
  <c r="AG1592" i="1"/>
  <c r="AG1594" i="1"/>
  <c r="AG1596" i="1"/>
  <c r="AG1598" i="1"/>
  <c r="AG1600" i="1"/>
  <c r="AG1602" i="1"/>
  <c r="AG1604" i="1"/>
  <c r="AG1606" i="1"/>
  <c r="AG1608" i="1"/>
  <c r="AG1610" i="1"/>
  <c r="AG1612" i="1"/>
  <c r="AG1614" i="1"/>
  <c r="AG1616" i="1"/>
  <c r="AG1618" i="1"/>
  <c r="AG1620" i="1"/>
  <c r="AG1622" i="1"/>
  <c r="AG1624" i="1"/>
  <c r="AG1626" i="1"/>
  <c r="AG1628" i="1"/>
  <c r="AG1630" i="1"/>
  <c r="AG1632" i="1"/>
  <c r="AG1634" i="1"/>
  <c r="AG1636" i="1"/>
  <c r="AG1638" i="1"/>
  <c r="AG1640" i="1"/>
  <c r="AG1642" i="1"/>
  <c r="AG1644" i="1"/>
  <c r="AG1646" i="1"/>
  <c r="AG1648" i="1"/>
  <c r="AG1650" i="1"/>
  <c r="AG1652" i="1"/>
  <c r="AG1654" i="1"/>
  <c r="AG1656" i="1"/>
  <c r="AG1658" i="1"/>
  <c r="AG1660" i="1"/>
  <c r="AG1662" i="1"/>
  <c r="AG1664" i="1"/>
  <c r="AG1666" i="1"/>
  <c r="AG1668" i="1"/>
  <c r="AG1670" i="1"/>
  <c r="AG1672" i="1"/>
  <c r="AG1674" i="1"/>
  <c r="AG1676" i="1"/>
  <c r="AG1678" i="1"/>
  <c r="AG1680" i="1"/>
  <c r="AG1682" i="1"/>
  <c r="AG1684" i="1"/>
  <c r="AG1686" i="1"/>
  <c r="AG1688" i="1"/>
  <c r="AG1690" i="1"/>
  <c r="AG1692" i="1"/>
  <c r="AG1694" i="1"/>
  <c r="AG1696" i="1"/>
  <c r="AG1698" i="1"/>
  <c r="AG1700" i="1"/>
  <c r="AG1702" i="1"/>
  <c r="AG1704" i="1"/>
  <c r="AG1706" i="1"/>
  <c r="AG1708" i="1"/>
  <c r="AG1710" i="1"/>
  <c r="AG1712" i="1"/>
  <c r="AG1714" i="1"/>
  <c r="AG1716" i="1"/>
  <c r="AG1718" i="1"/>
  <c r="AG1720" i="1"/>
  <c r="AG1722" i="1"/>
  <c r="AG1724" i="1"/>
  <c r="AG1726" i="1"/>
  <c r="AG1728" i="1"/>
  <c r="AG1730" i="1"/>
  <c r="AG1732" i="1"/>
  <c r="AG1734" i="1"/>
  <c r="AG1736" i="1"/>
  <c r="AG1738" i="1"/>
  <c r="AG1740" i="1"/>
  <c r="AG1742" i="1"/>
  <c r="AG1744" i="1"/>
  <c r="AG1746" i="1"/>
  <c r="AG1748" i="1"/>
  <c r="AG1750" i="1"/>
  <c r="AG1752" i="1"/>
  <c r="AG1754" i="1"/>
  <c r="AG1756" i="1"/>
  <c r="AG1758" i="1"/>
  <c r="AG1760" i="1"/>
  <c r="AG1762" i="1"/>
  <c r="AG1764" i="1"/>
  <c r="AG1766" i="1"/>
  <c r="AG1768" i="1"/>
  <c r="AG1770" i="1"/>
  <c r="AG1772" i="1"/>
  <c r="AG1774" i="1"/>
  <c r="AG1776" i="1"/>
  <c r="AG1778" i="1"/>
  <c r="AG1780" i="1"/>
  <c r="AG1782" i="1"/>
  <c r="AG1784" i="1"/>
  <c r="AG1786" i="1"/>
  <c r="AG1788" i="1"/>
  <c r="AG1790" i="1"/>
  <c r="AG1792" i="1"/>
  <c r="AG1794" i="1"/>
  <c r="AG1796" i="1"/>
  <c r="AG1798" i="1"/>
  <c r="AG1800" i="1"/>
  <c r="AG1802" i="1"/>
  <c r="AG1804" i="1"/>
  <c r="AG1806" i="1"/>
  <c r="AG1808" i="1"/>
  <c r="AG1810" i="1"/>
  <c r="AG1812" i="1"/>
  <c r="AG1814" i="1"/>
  <c r="AG1816" i="1"/>
  <c r="AG1818" i="1"/>
  <c r="AG1820" i="1"/>
  <c r="AG1822" i="1"/>
  <c r="AG1824" i="1"/>
  <c r="AG1826" i="1"/>
  <c r="AG1828" i="1"/>
  <c r="AG1830" i="1"/>
  <c r="AG1832" i="1"/>
  <c r="AG1834" i="1"/>
  <c r="AG1836" i="1"/>
  <c r="AG1838" i="1"/>
  <c r="AG1840" i="1"/>
  <c r="AG1842" i="1"/>
  <c r="AG1844" i="1"/>
  <c r="AG1846" i="1"/>
  <c r="AG1848" i="1"/>
  <c r="AG1850" i="1"/>
  <c r="AG1852" i="1"/>
  <c r="AG1854" i="1"/>
  <c r="AG1856" i="1"/>
  <c r="AG1858" i="1"/>
  <c r="AG1860" i="1"/>
  <c r="AG1862" i="1"/>
  <c r="AG1864" i="1"/>
  <c r="AG1866" i="1"/>
  <c r="AG1868" i="1"/>
  <c r="AG1870" i="1"/>
  <c r="AG1872" i="1"/>
  <c r="AG1874" i="1"/>
  <c r="AG1876" i="1"/>
  <c r="AG1878" i="1"/>
  <c r="AG1880" i="1"/>
  <c r="AG1882" i="1"/>
  <c r="AG1884" i="1"/>
  <c r="AG1886" i="1"/>
  <c r="AG1888" i="1"/>
  <c r="AG1890" i="1"/>
  <c r="AG1892" i="1"/>
  <c r="AG1894" i="1"/>
  <c r="AG1896" i="1"/>
  <c r="AG1898" i="1"/>
  <c r="AG1900" i="1"/>
  <c r="AG1902" i="1"/>
  <c r="AG1904" i="1"/>
  <c r="AG1906" i="1"/>
  <c r="AG1908" i="1"/>
  <c r="AG1910" i="1"/>
  <c r="AG1912" i="1"/>
  <c r="AG1914" i="1"/>
  <c r="AG1916" i="1"/>
  <c r="AG1918" i="1"/>
  <c r="AG1920" i="1"/>
  <c r="AG1922" i="1"/>
  <c r="AG1924" i="1"/>
  <c r="AG1926" i="1"/>
  <c r="AG1928" i="1"/>
  <c r="AG1930" i="1"/>
  <c r="AG1932" i="1"/>
  <c r="AG1934" i="1"/>
  <c r="AG1936" i="1"/>
  <c r="AG1938" i="1"/>
  <c r="AG1940" i="1"/>
  <c r="AG1942" i="1"/>
  <c r="AG1944" i="1"/>
  <c r="AG1946" i="1"/>
  <c r="AG1948" i="1"/>
  <c r="AG1950" i="1"/>
  <c r="AG1952" i="1"/>
  <c r="AG1954" i="1"/>
  <c r="AG1956" i="1"/>
  <c r="AG1958" i="1"/>
  <c r="AG1960" i="1"/>
  <c r="AG1962" i="1"/>
  <c r="AG1964" i="1"/>
  <c r="AG1966" i="1"/>
  <c r="AG1968" i="1"/>
  <c r="AG1970" i="1"/>
  <c r="AG1972" i="1"/>
  <c r="AG1974" i="1"/>
  <c r="AG1976" i="1"/>
  <c r="AG1978" i="1"/>
  <c r="AG1980" i="1"/>
  <c r="AG1982" i="1"/>
  <c r="AG1984" i="1"/>
  <c r="AG1986" i="1"/>
  <c r="AG1988" i="1"/>
  <c r="AG1990" i="1"/>
  <c r="AG1992" i="1"/>
  <c r="AG1994" i="1"/>
  <c r="AG1996" i="1"/>
  <c r="AG1998" i="1"/>
  <c r="AG2000" i="1"/>
  <c r="AG2002" i="1"/>
  <c r="AG2004" i="1"/>
  <c r="AG2006" i="1"/>
  <c r="AG2008" i="1"/>
  <c r="AG2010" i="1"/>
  <c r="AG2012" i="1"/>
  <c r="AG2014" i="1"/>
  <c r="AG2016" i="1"/>
  <c r="AG2018" i="1"/>
  <c r="AG2020" i="1"/>
  <c r="AG2022" i="1"/>
  <c r="AG2024" i="1"/>
  <c r="AG2026" i="1"/>
  <c r="AG2028" i="1"/>
  <c r="AG2030" i="1"/>
  <c r="AG2032" i="1"/>
  <c r="AG2034" i="1"/>
  <c r="AG2036" i="1"/>
  <c r="AG2038" i="1"/>
  <c r="AG2040" i="1"/>
  <c r="AG2042" i="1"/>
  <c r="AG2044" i="1"/>
  <c r="AG2046" i="1"/>
  <c r="AG2048" i="1"/>
  <c r="AG2050" i="1"/>
  <c r="AG2052" i="1"/>
  <c r="AG2054" i="1"/>
  <c r="AG2056" i="1"/>
  <c r="AG2058" i="1"/>
  <c r="AG2060" i="1"/>
  <c r="AG2062" i="1"/>
  <c r="AG2064" i="1"/>
  <c r="AG2066" i="1"/>
  <c r="AG2068" i="1"/>
  <c r="AG2070" i="1"/>
  <c r="AG2072" i="1"/>
  <c r="AG2074" i="1"/>
  <c r="AG2076" i="1"/>
  <c r="AG2078" i="1"/>
  <c r="AG2080" i="1"/>
  <c r="AG2082" i="1"/>
  <c r="AG2084" i="1"/>
  <c r="AG2086" i="1"/>
  <c r="AG2088" i="1"/>
  <c r="AG2090" i="1"/>
  <c r="AG2092" i="1"/>
  <c r="AG2094" i="1"/>
  <c r="AG2096" i="1"/>
  <c r="AG2098" i="1"/>
  <c r="AG2100" i="1"/>
  <c r="AG2102" i="1"/>
  <c r="AG2104" i="1"/>
  <c r="AG2106" i="1"/>
  <c r="AG2108" i="1"/>
  <c r="AG2110" i="1"/>
  <c r="AG2112" i="1"/>
  <c r="AG2114" i="1"/>
  <c r="AG2116" i="1"/>
  <c r="AG2118" i="1"/>
  <c r="AG2120" i="1"/>
  <c r="AG2122" i="1"/>
  <c r="AG2124" i="1"/>
  <c r="AG2126" i="1"/>
  <c r="AG2128" i="1"/>
  <c r="AG2130" i="1"/>
  <c r="AG2132" i="1"/>
  <c r="AG2134" i="1"/>
  <c r="AG2136" i="1"/>
  <c r="AG2138" i="1"/>
  <c r="AG2140" i="1"/>
  <c r="AG2142" i="1"/>
  <c r="AG2144" i="1"/>
  <c r="AG2146" i="1"/>
  <c r="AG2148" i="1"/>
  <c r="AG2150" i="1"/>
  <c r="AG2152" i="1"/>
  <c r="AG2154" i="1"/>
  <c r="AG2156" i="1"/>
  <c r="AG2158" i="1"/>
  <c r="AG2160" i="1"/>
  <c r="AG2162" i="1"/>
  <c r="AG2164" i="1"/>
  <c r="AG2166" i="1"/>
  <c r="AG2168" i="1"/>
  <c r="AG2170" i="1"/>
  <c r="AG2172" i="1"/>
  <c r="AG2174" i="1"/>
  <c r="AG2176" i="1"/>
  <c r="AG2178" i="1"/>
  <c r="AG2180" i="1"/>
  <c r="AG2182" i="1"/>
  <c r="AG2184" i="1"/>
  <c r="AG2186" i="1"/>
  <c r="AG2188" i="1"/>
  <c r="AG2190" i="1"/>
  <c r="AG2192" i="1"/>
  <c r="AG2194" i="1"/>
  <c r="AG2196" i="1"/>
  <c r="AG2198" i="1"/>
  <c r="AG2200" i="1"/>
  <c r="AG2202" i="1"/>
  <c r="AG2204" i="1"/>
  <c r="AG2206" i="1"/>
  <c r="AG2208" i="1"/>
  <c r="AG2210" i="1"/>
  <c r="AG2212" i="1"/>
  <c r="AG2214" i="1"/>
  <c r="AG2216" i="1"/>
  <c r="AG2218" i="1"/>
  <c r="AG2220" i="1"/>
  <c r="AG2222" i="1"/>
  <c r="AG2224" i="1"/>
  <c r="AG2226" i="1"/>
  <c r="AG2228" i="1"/>
  <c r="AG2230" i="1"/>
  <c r="AG2232" i="1"/>
  <c r="AG2234" i="1"/>
  <c r="AG2236" i="1"/>
  <c r="AG2238" i="1"/>
  <c r="AG2240" i="1"/>
  <c r="AG2242" i="1"/>
  <c r="AG2244" i="1"/>
  <c r="AG2246" i="1"/>
  <c r="AG2248" i="1"/>
  <c r="AG2250" i="1"/>
  <c r="AG2252" i="1"/>
  <c r="AG2254" i="1"/>
  <c r="AG2256" i="1"/>
  <c r="AG2258" i="1"/>
  <c r="AG2260" i="1"/>
  <c r="AG2262" i="1"/>
  <c r="AG2264" i="1"/>
  <c r="AG2266" i="1"/>
  <c r="AG2268" i="1"/>
  <c r="AG2270" i="1"/>
  <c r="AG2272" i="1"/>
  <c r="AG2274" i="1"/>
  <c r="AG2276" i="1"/>
  <c r="AG2278" i="1"/>
  <c r="AG2280" i="1"/>
  <c r="AG2282" i="1"/>
  <c r="AG2284" i="1"/>
  <c r="AG2286" i="1"/>
  <c r="AG2288" i="1"/>
  <c r="AG2290" i="1"/>
  <c r="AG2292" i="1"/>
  <c r="AG2294" i="1"/>
  <c r="AG2296" i="1"/>
  <c r="AG2298" i="1"/>
  <c r="AG2300" i="1"/>
  <c r="AG2302" i="1"/>
  <c r="AG2304" i="1"/>
  <c r="AG2306" i="1"/>
  <c r="AG2308" i="1"/>
  <c r="AG2310" i="1"/>
  <c r="AG2312" i="1"/>
  <c r="AG2314" i="1"/>
  <c r="AG2316" i="1"/>
  <c r="AG2318" i="1"/>
  <c r="AG2320" i="1"/>
  <c r="AG2322" i="1"/>
  <c r="AG2324" i="1"/>
  <c r="AG2326" i="1"/>
  <c r="AG2328" i="1"/>
  <c r="AG2330" i="1"/>
  <c r="AG2332" i="1"/>
  <c r="AG2334" i="1"/>
  <c r="AG2336" i="1"/>
  <c r="AG2338" i="1"/>
  <c r="AG2340" i="1"/>
  <c r="AG2342" i="1"/>
  <c r="AG2344" i="1"/>
  <c r="AG2346" i="1"/>
  <c r="AG2348" i="1"/>
  <c r="AG2350" i="1"/>
  <c r="AG2352" i="1"/>
  <c r="AG2354" i="1"/>
  <c r="AG2356" i="1"/>
  <c r="AG2358" i="1"/>
  <c r="AG2360" i="1"/>
  <c r="AG2362" i="1"/>
  <c r="AG2364" i="1"/>
  <c r="AG2366" i="1"/>
  <c r="AG2368" i="1"/>
  <c r="AG2370" i="1"/>
  <c r="AG2372" i="1"/>
  <c r="AG2374" i="1"/>
  <c r="AG2376" i="1"/>
  <c r="AG2378" i="1"/>
  <c r="AG2380" i="1"/>
  <c r="AG2382" i="1"/>
  <c r="AG2384" i="1"/>
  <c r="AG2386" i="1"/>
  <c r="AG2388" i="1"/>
  <c r="AG2390" i="1"/>
  <c r="AG2392" i="1"/>
  <c r="AG2394" i="1"/>
  <c r="AG2396" i="1"/>
  <c r="AG2398" i="1"/>
  <c r="AG2400" i="1"/>
  <c r="AG2402" i="1"/>
  <c r="AG2404" i="1"/>
  <c r="AG2406" i="1"/>
  <c r="AG2408" i="1"/>
  <c r="AG2410" i="1"/>
  <c r="AG2412" i="1"/>
  <c r="AG2414" i="1"/>
  <c r="AG2416" i="1"/>
  <c r="AG2418" i="1"/>
  <c r="AG2420" i="1"/>
  <c r="AG2422" i="1"/>
  <c r="AG2424" i="1"/>
  <c r="AG2426" i="1"/>
  <c r="AG2428" i="1"/>
  <c r="AG2430" i="1"/>
  <c r="AG2432" i="1"/>
  <c r="AG2434" i="1"/>
  <c r="AG2436" i="1"/>
  <c r="AG2438" i="1"/>
  <c r="AG2440" i="1"/>
  <c r="AG2442" i="1"/>
  <c r="AG2444" i="1"/>
  <c r="AG2446" i="1"/>
  <c r="AG2448" i="1"/>
  <c r="AG2450" i="1"/>
  <c r="AG2452" i="1"/>
  <c r="AG2454" i="1"/>
  <c r="AG2456" i="1"/>
  <c r="AG2458" i="1"/>
  <c r="AG2460" i="1"/>
  <c r="AG2462" i="1"/>
  <c r="AG2464" i="1"/>
  <c r="AG2466" i="1"/>
  <c r="AG2468" i="1"/>
  <c r="AG2470" i="1"/>
  <c r="AG2472" i="1"/>
  <c r="AG2474" i="1"/>
  <c r="AG2476" i="1"/>
  <c r="AG2478" i="1"/>
  <c r="AG2480" i="1"/>
  <c r="AG2482" i="1"/>
  <c r="AG2484" i="1"/>
  <c r="AG2486" i="1"/>
  <c r="AG2488" i="1"/>
  <c r="AG2490" i="1"/>
  <c r="AG2492" i="1"/>
  <c r="AG2494" i="1"/>
  <c r="AG2496" i="1"/>
  <c r="AG2498" i="1"/>
  <c r="AG2500" i="1"/>
  <c r="AG2502" i="1"/>
  <c r="AG2504" i="1"/>
  <c r="AG2506" i="1"/>
  <c r="AG2508" i="1"/>
  <c r="AG2510" i="1"/>
  <c r="AG2512" i="1"/>
  <c r="AG2514" i="1"/>
  <c r="AG2516" i="1"/>
  <c r="AG2518" i="1"/>
  <c r="AG2520" i="1"/>
  <c r="AG2522" i="1"/>
  <c r="AG2524" i="1"/>
  <c r="AG2526" i="1"/>
  <c r="AG2528" i="1"/>
  <c r="AG2530" i="1"/>
  <c r="AG2532" i="1"/>
  <c r="AG2534" i="1"/>
  <c r="AG2536" i="1"/>
  <c r="AG2538" i="1"/>
  <c r="AG2540" i="1"/>
  <c r="AG2542" i="1"/>
  <c r="AG2544" i="1"/>
  <c r="AG2546" i="1"/>
  <c r="AG2548" i="1"/>
  <c r="AG2550" i="1"/>
  <c r="AG2552" i="1"/>
  <c r="AG2554" i="1"/>
  <c r="AG2556" i="1"/>
  <c r="AG2558" i="1"/>
  <c r="AG2560" i="1"/>
  <c r="AG2562" i="1"/>
  <c r="AG2564" i="1"/>
  <c r="AG2566" i="1"/>
  <c r="AG2568" i="1"/>
  <c r="AG2570" i="1"/>
  <c r="AG2572" i="1"/>
  <c r="AG2574" i="1"/>
  <c r="AG2576" i="1"/>
  <c r="AG2578" i="1"/>
  <c r="AG2580" i="1"/>
  <c r="AG2582" i="1"/>
  <c r="AG2584" i="1"/>
  <c r="AG2586" i="1"/>
  <c r="AG2588" i="1"/>
  <c r="AG2590" i="1"/>
  <c r="AG2592" i="1"/>
  <c r="AG2594" i="1"/>
  <c r="AG2596" i="1"/>
  <c r="AG2598" i="1"/>
  <c r="AG2600" i="1"/>
  <c r="AG2602" i="1"/>
  <c r="AG2604" i="1"/>
  <c r="AG2606" i="1"/>
  <c r="AG2608" i="1"/>
  <c r="AG2610" i="1"/>
  <c r="AG2612" i="1"/>
  <c r="AG2614" i="1"/>
  <c r="AG2616" i="1"/>
  <c r="AG2618" i="1"/>
  <c r="AG2620" i="1"/>
  <c r="AG2622" i="1"/>
  <c r="AG2624" i="1"/>
  <c r="AG2626" i="1"/>
  <c r="AG2628" i="1"/>
  <c r="AG2630" i="1"/>
  <c r="AG2632" i="1"/>
  <c r="AG2634" i="1"/>
  <c r="AG2636" i="1"/>
  <c r="AG2638" i="1"/>
  <c r="AG2640" i="1"/>
  <c r="AG2642" i="1"/>
  <c r="AG2644" i="1"/>
  <c r="AG2646" i="1"/>
  <c r="AG2648" i="1"/>
  <c r="AG2650" i="1"/>
  <c r="AG2652" i="1"/>
  <c r="AG2654" i="1"/>
  <c r="AG2656" i="1"/>
  <c r="AG2658" i="1"/>
  <c r="AG2660" i="1"/>
  <c r="AG2662" i="1"/>
  <c r="AG2664" i="1"/>
  <c r="AG2666" i="1"/>
  <c r="AG2668" i="1"/>
  <c r="AG2670" i="1"/>
  <c r="AG2672" i="1"/>
  <c r="AG2674" i="1"/>
  <c r="AG2676" i="1"/>
  <c r="AG2678" i="1"/>
  <c r="AG2680" i="1"/>
  <c r="AG2682" i="1"/>
  <c r="AG2684" i="1"/>
  <c r="AG2686" i="1"/>
  <c r="AG2688" i="1"/>
  <c r="AG2690" i="1"/>
  <c r="AG2692" i="1"/>
  <c r="AG2694" i="1"/>
  <c r="AG2696" i="1"/>
  <c r="AG2698" i="1"/>
  <c r="AG2700" i="1"/>
  <c r="AG2702" i="1"/>
  <c r="AG2704" i="1"/>
  <c r="AG2706" i="1"/>
  <c r="AG2708" i="1"/>
  <c r="AG2710" i="1"/>
  <c r="AG2712" i="1"/>
  <c r="AG2714" i="1"/>
  <c r="AG2716" i="1"/>
  <c r="AG2718" i="1"/>
  <c r="AG2720" i="1"/>
  <c r="AG2722" i="1"/>
  <c r="AG2724" i="1"/>
  <c r="AG2726" i="1"/>
  <c r="AG2728" i="1"/>
  <c r="AG2730" i="1"/>
  <c r="AG2732" i="1"/>
  <c r="AG2734" i="1"/>
  <c r="AG2736" i="1"/>
  <c r="AG2738" i="1"/>
  <c r="AG2740" i="1"/>
  <c r="AG2742" i="1"/>
  <c r="AG2744" i="1"/>
  <c r="AG2746" i="1"/>
  <c r="AG2748" i="1"/>
  <c r="AG2750" i="1"/>
  <c r="AG2752" i="1"/>
  <c r="AG2754" i="1"/>
  <c r="AG2756" i="1"/>
  <c r="AG2758" i="1"/>
  <c r="AG2760" i="1"/>
  <c r="AG2762" i="1"/>
  <c r="AG2764" i="1"/>
  <c r="AG2766" i="1"/>
  <c r="AG2768" i="1"/>
  <c r="AG2770" i="1"/>
  <c r="AG2772" i="1"/>
  <c r="AG2774" i="1"/>
  <c r="AG2776" i="1"/>
  <c r="AG2778" i="1"/>
  <c r="AG2780" i="1"/>
  <c r="AG2782" i="1"/>
  <c r="AG2784" i="1"/>
  <c r="AG2786" i="1"/>
  <c r="AG2788" i="1"/>
  <c r="AG2790" i="1"/>
  <c r="AG2792" i="1"/>
  <c r="AG2794" i="1"/>
  <c r="AG2796" i="1"/>
  <c r="AG2798" i="1"/>
  <c r="AG2800" i="1"/>
  <c r="AG2802" i="1"/>
  <c r="AG2804" i="1"/>
  <c r="AG2806" i="1"/>
  <c r="AG2808" i="1"/>
  <c r="AG2810" i="1"/>
  <c r="AG2812" i="1"/>
  <c r="AG2814" i="1"/>
  <c r="AG2816" i="1"/>
  <c r="AG2818" i="1"/>
  <c r="AG2820" i="1"/>
  <c r="AG2822" i="1"/>
  <c r="AG2824" i="1"/>
  <c r="AG2826" i="1"/>
  <c r="AG2828" i="1"/>
  <c r="AG2830" i="1"/>
  <c r="AG2832" i="1"/>
  <c r="AG2834" i="1"/>
  <c r="AG2836" i="1"/>
  <c r="AG2838" i="1"/>
  <c r="AG2840" i="1"/>
  <c r="AG2842" i="1"/>
  <c r="AG2844" i="1"/>
  <c r="AG2846" i="1"/>
  <c r="AG2848" i="1"/>
  <c r="AG2850" i="1"/>
  <c r="AG2852" i="1"/>
  <c r="AG2854" i="1"/>
  <c r="AG2856" i="1"/>
  <c r="AG2858" i="1"/>
  <c r="AG2860" i="1"/>
  <c r="AG2862" i="1"/>
  <c r="AG2864" i="1"/>
  <c r="AG2866" i="1"/>
  <c r="AG2868" i="1"/>
  <c r="AG2870" i="1"/>
  <c r="AG2872" i="1"/>
  <c r="AG2874" i="1"/>
  <c r="AG2876" i="1"/>
  <c r="AG2878" i="1"/>
  <c r="AG2880" i="1"/>
  <c r="AG2882" i="1"/>
  <c r="AG2884" i="1"/>
  <c r="AG2886" i="1"/>
  <c r="AG2888" i="1"/>
  <c r="AG2890" i="1"/>
  <c r="AG2892" i="1"/>
  <c r="AG2894" i="1"/>
  <c r="AG2896" i="1"/>
  <c r="AG2898" i="1"/>
  <c r="AG2900" i="1"/>
  <c r="AG2902" i="1"/>
  <c r="AG2904" i="1"/>
  <c r="AG2906" i="1"/>
  <c r="AG2908" i="1"/>
  <c r="AG2910" i="1"/>
  <c r="AG2912" i="1"/>
  <c r="AG2914" i="1"/>
  <c r="AG2916" i="1"/>
  <c r="AG2918" i="1"/>
  <c r="AG2920" i="1"/>
  <c r="AG2922" i="1"/>
  <c r="AG2924" i="1"/>
  <c r="AG2926" i="1"/>
  <c r="AG2928" i="1"/>
  <c r="AG2930" i="1"/>
  <c r="AG2932" i="1"/>
  <c r="AG2934" i="1"/>
  <c r="AG2936" i="1"/>
  <c r="AG2938" i="1"/>
  <c r="AG2940" i="1"/>
  <c r="AG2942" i="1"/>
  <c r="AG2944" i="1"/>
  <c r="AG2946" i="1"/>
  <c r="AG2948" i="1"/>
  <c r="AG2950" i="1"/>
  <c r="AG2952" i="1"/>
  <c r="AG2954" i="1"/>
  <c r="AG2956" i="1"/>
  <c r="AG2958" i="1"/>
  <c r="AG2960" i="1"/>
  <c r="AG2962" i="1"/>
  <c r="AG2964" i="1"/>
  <c r="AG2966" i="1"/>
  <c r="AJ1762" i="1"/>
  <c r="AJ1770" i="1"/>
  <c r="AJ1794" i="1"/>
  <c r="AJ1802" i="1"/>
  <c r="AJ1826" i="1"/>
  <c r="AJ1834" i="1"/>
  <c r="AJ1858" i="1"/>
  <c r="AJ1866" i="1"/>
  <c r="AJ1890" i="1"/>
  <c r="AJ1898" i="1"/>
  <c r="AJ1922" i="1"/>
  <c r="AJ1930" i="1"/>
  <c r="AJ1954" i="1"/>
  <c r="AJ1962" i="1"/>
  <c r="AJ1986" i="1"/>
  <c r="AJ1994" i="1"/>
  <c r="AJ2014" i="1"/>
  <c r="AJ2026" i="1"/>
  <c r="AJ2046" i="1"/>
  <c r="AJ2058" i="1"/>
  <c r="AJ2078" i="1"/>
  <c r="AJ2090" i="1"/>
  <c r="AJ2110" i="1"/>
  <c r="AJ2122" i="1"/>
  <c r="AJ2142" i="1"/>
  <c r="AJ2154" i="1"/>
  <c r="AJ2174" i="1"/>
  <c r="AJ2186" i="1"/>
  <c r="AJ2206" i="1"/>
  <c r="AJ2218" i="1"/>
  <c r="AJ2238" i="1"/>
  <c r="AJ2250" i="1"/>
  <c r="AJ2270" i="1"/>
  <c r="AI2274" i="1"/>
  <c r="AI2278" i="1"/>
  <c r="AI2290" i="1"/>
  <c r="AJ2298" i="1"/>
  <c r="AI2302" i="1"/>
  <c r="AI2306" i="1"/>
  <c r="AI2322" i="1"/>
  <c r="AJ2330" i="1"/>
  <c r="AI2338" i="1"/>
  <c r="AI2342" i="1"/>
  <c r="AI2354" i="1"/>
  <c r="AJ2362" i="1"/>
  <c r="AI2366" i="1"/>
  <c r="AI2370" i="1"/>
  <c r="AI2386" i="1"/>
  <c r="AJ2394" i="1"/>
  <c r="AI2402" i="1"/>
  <c r="AI2406" i="1"/>
  <c r="AI2418" i="1"/>
  <c r="AJ2426" i="1"/>
  <c r="AJ2430" i="1"/>
  <c r="AI2434" i="1"/>
  <c r="AI2450" i="1"/>
  <c r="AJ2458" i="1"/>
  <c r="AI2466" i="1"/>
  <c r="AI2470" i="1"/>
  <c r="AI2482" i="1"/>
  <c r="AJ2490" i="1"/>
  <c r="AJ2494" i="1"/>
  <c r="AI2498" i="1"/>
  <c r="AI2514" i="1"/>
  <c r="AJ2522" i="1"/>
  <c r="AI2530" i="1"/>
  <c r="AI2534" i="1"/>
  <c r="AI2546" i="1"/>
  <c r="AJ2554" i="1"/>
  <c r="AI2558" i="1"/>
  <c r="AI2562" i="1"/>
  <c r="AI2578" i="1"/>
  <c r="AJ2586" i="1"/>
  <c r="AI2594" i="1"/>
  <c r="AI2598" i="1"/>
  <c r="AJ2602" i="1"/>
  <c r="AJ2618" i="1"/>
  <c r="AI2622" i="1"/>
  <c r="AJ2626" i="1"/>
  <c r="AI2640" i="1"/>
  <c r="AJ2642" i="1"/>
  <c r="AI2646" i="1"/>
  <c r="AJ2650" i="1"/>
  <c r="AI2656" i="1"/>
  <c r="AI2658" i="1"/>
  <c r="AJ2670" i="1"/>
  <c r="AI2672" i="1"/>
  <c r="AJ2674" i="1"/>
  <c r="AI2678" i="1"/>
  <c r="AJ2682" i="1"/>
  <c r="AI2688" i="1"/>
  <c r="AI2690" i="1"/>
  <c r="AJ2698" i="1"/>
  <c r="AJ2702" i="1"/>
  <c r="AI2704" i="1"/>
  <c r="AI2710" i="1"/>
  <c r="AJ2714" i="1"/>
  <c r="AI2720" i="1"/>
  <c r="AI2722" i="1"/>
  <c r="AJ2730" i="1"/>
  <c r="AJ2734" i="1"/>
  <c r="AI2736" i="1"/>
  <c r="AI2742" i="1"/>
  <c r="AJ2746" i="1"/>
  <c r="AI2752" i="1"/>
  <c r="AI2754" i="1"/>
  <c r="AJ2758" i="1"/>
  <c r="AJ2766" i="1"/>
  <c r="AI2768" i="1"/>
  <c r="AI2774" i="1"/>
  <c r="AJ2778" i="1"/>
  <c r="AI2784" i="1"/>
  <c r="AI2786" i="1"/>
  <c r="AJ2790" i="1"/>
  <c r="AJ2798" i="1"/>
  <c r="AI2800" i="1"/>
  <c r="AI2806" i="1"/>
  <c r="AJ2810" i="1"/>
  <c r="AJ2814" i="1"/>
  <c r="AI2816" i="1"/>
  <c r="AI2818" i="1"/>
  <c r="AJ2830" i="1"/>
  <c r="AI2832" i="1"/>
  <c r="AI2838" i="1"/>
  <c r="AJ2842" i="1"/>
  <c r="AJ2846" i="1"/>
  <c r="AI2848" i="1"/>
  <c r="AI2850" i="1"/>
  <c r="AJ2862" i="1"/>
  <c r="AI2864" i="1"/>
  <c r="AI2870" i="1"/>
  <c r="AJ2874" i="1"/>
  <c r="AI2880" i="1"/>
  <c r="AI2882" i="1"/>
  <c r="AJ2894" i="1"/>
  <c r="AI2896" i="1"/>
  <c r="AJ2898" i="1"/>
  <c r="AI2902" i="1"/>
  <c r="AJ2906" i="1"/>
  <c r="AI2912" i="1"/>
  <c r="AI2914" i="1"/>
  <c r="AJ2926" i="1"/>
  <c r="AI2928" i="1"/>
  <c r="AJ2930" i="1"/>
  <c r="AI2934" i="1"/>
  <c r="AJ2938" i="1"/>
  <c r="AI2944" i="1"/>
  <c r="AI2946" i="1"/>
  <c r="AJ2950" i="1"/>
  <c r="AI2958" i="1"/>
  <c r="AI2960" i="1"/>
  <c r="AJ2966" i="1"/>
  <c r="AG119" i="1"/>
  <c r="AG123" i="1"/>
  <c r="AG127" i="1"/>
  <c r="AG131" i="1"/>
  <c r="AG135" i="1"/>
  <c r="AG139" i="1"/>
  <c r="AG143" i="1"/>
  <c r="AG147" i="1"/>
  <c r="AG151" i="1"/>
  <c r="AG155" i="1"/>
  <c r="AG159" i="1"/>
  <c r="AG163" i="1"/>
  <c r="AG167" i="1"/>
  <c r="AG171" i="1"/>
  <c r="AG175" i="1"/>
  <c r="AG179" i="1"/>
  <c r="AG183" i="1"/>
  <c r="AG187" i="1"/>
  <c r="AG191" i="1"/>
  <c r="AG195" i="1"/>
  <c r="AG199" i="1"/>
  <c r="AG203" i="1"/>
  <c r="AG207" i="1"/>
  <c r="AG211" i="1"/>
  <c r="AG215" i="1"/>
  <c r="AG219" i="1"/>
  <c r="AG223" i="1"/>
  <c r="AG227" i="1"/>
  <c r="AG231" i="1"/>
  <c r="AG235" i="1"/>
  <c r="AG239" i="1"/>
  <c r="AG243" i="1"/>
  <c r="AG247" i="1"/>
  <c r="AG251" i="1"/>
  <c r="AG255" i="1"/>
  <c r="AG259" i="1"/>
  <c r="AG263" i="1"/>
  <c r="AG267" i="1"/>
  <c r="AG271" i="1"/>
  <c r="AG275" i="1"/>
  <c r="AG279" i="1"/>
  <c r="AG283" i="1"/>
  <c r="AG287" i="1"/>
  <c r="AG291" i="1"/>
  <c r="AG295" i="1"/>
  <c r="AG299" i="1"/>
  <c r="AG303" i="1"/>
  <c r="AG307" i="1"/>
  <c r="AG311" i="1"/>
  <c r="AG315" i="1"/>
  <c r="AG319" i="1"/>
  <c r="AG323" i="1"/>
  <c r="AG327" i="1"/>
  <c r="AG331" i="1"/>
  <c r="AG335" i="1"/>
  <c r="AG339" i="1"/>
  <c r="AG343" i="1"/>
  <c r="AG347" i="1"/>
  <c r="AG351" i="1"/>
  <c r="AG355" i="1"/>
  <c r="AG359" i="1"/>
  <c r="AG363" i="1"/>
  <c r="AG367" i="1"/>
  <c r="AG371" i="1"/>
  <c r="AG375" i="1"/>
  <c r="AG379" i="1"/>
  <c r="AG383" i="1"/>
  <c r="AG387" i="1"/>
  <c r="AG391" i="1"/>
  <c r="AG395" i="1"/>
  <c r="AG399" i="1"/>
  <c r="AG403" i="1"/>
  <c r="AG407" i="1"/>
  <c r="AG411" i="1"/>
  <c r="AG415" i="1"/>
  <c r="AG419" i="1"/>
  <c r="AG423" i="1"/>
  <c r="AG427" i="1"/>
  <c r="AG431" i="1"/>
  <c r="AG435" i="1"/>
  <c r="AG439" i="1"/>
  <c r="AG443" i="1"/>
  <c r="AG447" i="1"/>
  <c r="AG451" i="1"/>
  <c r="AG455" i="1"/>
  <c r="AG459" i="1"/>
  <c r="AG463" i="1"/>
  <c r="AG467" i="1"/>
  <c r="AG471" i="1"/>
  <c r="AG475" i="1"/>
  <c r="AG479" i="1"/>
  <c r="AG483" i="1"/>
  <c r="AG487" i="1"/>
  <c r="AG491" i="1"/>
  <c r="AG495" i="1"/>
  <c r="AG499" i="1"/>
  <c r="AG503" i="1"/>
  <c r="AG507" i="1"/>
  <c r="AG511" i="1"/>
  <c r="AG515" i="1"/>
  <c r="AG519" i="1"/>
  <c r="AG523" i="1"/>
  <c r="AG527" i="1"/>
  <c r="AG531" i="1"/>
  <c r="AG535" i="1"/>
  <c r="AG539" i="1"/>
  <c r="AG543" i="1"/>
  <c r="AG547" i="1"/>
  <c r="AG551" i="1"/>
  <c r="AG555" i="1"/>
  <c r="AG559" i="1"/>
  <c r="AG563" i="1"/>
  <c r="AG567" i="1"/>
  <c r="AG571" i="1"/>
  <c r="AG575" i="1"/>
  <c r="AG579" i="1"/>
  <c r="AG583" i="1"/>
  <c r="AG587" i="1"/>
  <c r="AG591" i="1"/>
  <c r="AG595" i="1"/>
  <c r="AG599" i="1"/>
  <c r="AG603" i="1"/>
  <c r="AG607" i="1"/>
  <c r="AG611" i="1"/>
  <c r="AG615" i="1"/>
  <c r="AG619" i="1"/>
  <c r="AG623" i="1"/>
  <c r="AG627" i="1"/>
  <c r="AG631" i="1"/>
  <c r="AG635" i="1"/>
  <c r="AG639" i="1"/>
  <c r="AG643" i="1"/>
  <c r="AG647" i="1"/>
  <c r="AG651" i="1"/>
  <c r="AG655" i="1"/>
  <c r="AG659" i="1"/>
  <c r="AG663" i="1"/>
  <c r="AG667" i="1"/>
  <c r="AG671" i="1"/>
  <c r="AG675" i="1"/>
  <c r="AG679" i="1"/>
  <c r="AG683" i="1"/>
  <c r="AG687" i="1"/>
  <c r="AG691" i="1"/>
  <c r="AG695" i="1"/>
  <c r="AG699" i="1"/>
  <c r="AG703" i="1"/>
  <c r="AG707" i="1"/>
  <c r="AG711" i="1"/>
  <c r="AG715" i="1"/>
  <c r="AG719" i="1"/>
  <c r="AG723" i="1"/>
  <c r="AG727" i="1"/>
  <c r="AG731" i="1"/>
  <c r="AG735" i="1"/>
  <c r="AG739" i="1"/>
  <c r="AG743" i="1"/>
  <c r="AG747" i="1"/>
  <c r="AG751" i="1"/>
  <c r="AG755" i="1"/>
  <c r="AG759" i="1"/>
  <c r="AG763" i="1"/>
  <c r="AG767" i="1"/>
  <c r="AG771" i="1"/>
  <c r="AG775" i="1"/>
  <c r="AG779" i="1"/>
  <c r="AG783" i="1"/>
  <c r="AG787" i="1"/>
  <c r="AG791" i="1"/>
  <c r="AG795" i="1"/>
  <c r="AG799" i="1"/>
  <c r="AG803" i="1"/>
  <c r="AG807" i="1"/>
  <c r="AG811" i="1"/>
  <c r="AG815" i="1"/>
  <c r="AG819" i="1"/>
  <c r="AG823" i="1"/>
  <c r="AG827" i="1"/>
  <c r="AG831" i="1"/>
  <c r="AG835" i="1"/>
  <c r="AG839" i="1"/>
  <c r="AG843" i="1"/>
  <c r="AG847" i="1"/>
  <c r="AG851" i="1"/>
  <c r="AG855" i="1"/>
  <c r="AG859" i="1"/>
  <c r="AG861" i="1"/>
  <c r="AG863" i="1"/>
  <c r="AG865" i="1"/>
  <c r="AG867" i="1"/>
  <c r="AG869" i="1"/>
  <c r="AG871" i="1"/>
  <c r="AG873" i="1"/>
  <c r="AG875" i="1"/>
  <c r="AG877" i="1"/>
  <c r="AG879" i="1"/>
  <c r="AG881" i="1"/>
  <c r="AG883" i="1"/>
  <c r="AG885" i="1"/>
  <c r="AG887" i="1"/>
  <c r="AG889" i="1"/>
  <c r="AG891" i="1"/>
  <c r="AG893" i="1"/>
  <c r="AG895" i="1"/>
  <c r="AG897" i="1"/>
  <c r="AG899" i="1"/>
  <c r="AG901" i="1"/>
  <c r="AG903" i="1"/>
  <c r="AG905" i="1"/>
  <c r="AG907" i="1"/>
  <c r="AG909" i="1"/>
  <c r="AG911" i="1"/>
  <c r="AG913" i="1"/>
  <c r="AG915" i="1"/>
  <c r="AG917" i="1"/>
  <c r="AG919" i="1"/>
  <c r="AG921" i="1"/>
  <c r="AG923" i="1"/>
  <c r="AG925" i="1"/>
  <c r="AG927" i="1"/>
  <c r="AG929" i="1"/>
  <c r="AG931" i="1"/>
  <c r="AG933" i="1"/>
  <c r="AG935" i="1"/>
  <c r="AG937" i="1"/>
  <c r="AG939" i="1"/>
  <c r="AG941" i="1"/>
  <c r="AG943" i="1"/>
  <c r="AG945" i="1"/>
  <c r="AG947" i="1"/>
  <c r="AG949" i="1"/>
  <c r="AG951" i="1"/>
  <c r="AG953" i="1"/>
  <c r="AG955" i="1"/>
  <c r="AG957" i="1"/>
  <c r="AG959" i="1"/>
  <c r="AG961" i="1"/>
  <c r="AG963" i="1"/>
  <c r="AG965" i="1"/>
  <c r="AG967" i="1"/>
  <c r="AG969" i="1"/>
  <c r="AG971" i="1"/>
  <c r="AG973" i="1"/>
  <c r="AG975" i="1"/>
  <c r="AG977" i="1"/>
  <c r="AG979" i="1"/>
  <c r="AG981" i="1"/>
  <c r="AG983" i="1"/>
  <c r="AG985" i="1"/>
  <c r="AG987" i="1"/>
  <c r="AG989" i="1"/>
  <c r="AG991" i="1"/>
  <c r="AG993" i="1"/>
  <c r="AG995" i="1"/>
  <c r="AG997" i="1"/>
  <c r="AG999" i="1"/>
  <c r="AG1001" i="1"/>
  <c r="AG1003" i="1"/>
  <c r="AG1005" i="1"/>
  <c r="AG1007" i="1"/>
  <c r="AG1009" i="1"/>
  <c r="AG1011" i="1"/>
  <c r="AG1013" i="1"/>
  <c r="AG1015" i="1"/>
  <c r="AG1017" i="1"/>
  <c r="AG1019" i="1"/>
  <c r="AG1021" i="1"/>
  <c r="AG1023" i="1"/>
  <c r="AG1025" i="1"/>
  <c r="AG1027" i="1"/>
  <c r="AG1029" i="1"/>
  <c r="AG1031" i="1"/>
  <c r="AG1033" i="1"/>
  <c r="AG1035" i="1"/>
  <c r="AG1037" i="1"/>
  <c r="AG1039" i="1"/>
  <c r="AG1041" i="1"/>
  <c r="AG1043" i="1"/>
  <c r="AG1045" i="1"/>
  <c r="AG1047" i="1"/>
  <c r="AG1049" i="1"/>
  <c r="AG1051" i="1"/>
  <c r="AG1053" i="1"/>
  <c r="AG1055" i="1"/>
  <c r="AG1057" i="1"/>
  <c r="AG1059" i="1"/>
  <c r="AG1061" i="1"/>
  <c r="AG1063" i="1"/>
  <c r="AG1065" i="1"/>
  <c r="AG1067" i="1"/>
  <c r="AG1069" i="1"/>
  <c r="AG1071" i="1"/>
  <c r="AG1073" i="1"/>
  <c r="AG1075" i="1"/>
  <c r="AG1077" i="1"/>
  <c r="AG1079" i="1"/>
  <c r="AG1081" i="1"/>
  <c r="AG1083" i="1"/>
  <c r="AG1085" i="1"/>
  <c r="AG1087" i="1"/>
  <c r="AG1089" i="1"/>
  <c r="AG1091" i="1"/>
  <c r="AG1093" i="1"/>
  <c r="AG1095" i="1"/>
  <c r="AG1097" i="1"/>
  <c r="AG1099" i="1"/>
  <c r="AG1101" i="1"/>
  <c r="AG1103" i="1"/>
  <c r="AG1105" i="1"/>
  <c r="AG1107" i="1"/>
  <c r="AG1109" i="1"/>
  <c r="AG1111" i="1"/>
  <c r="AG1113" i="1"/>
  <c r="AG1115" i="1"/>
  <c r="AG1117" i="1"/>
  <c r="AG1119" i="1"/>
  <c r="AG1121" i="1"/>
  <c r="AG1123" i="1"/>
  <c r="AG1125" i="1"/>
  <c r="AG1127" i="1"/>
  <c r="AG1129" i="1"/>
  <c r="AG1131" i="1"/>
  <c r="AG1133" i="1"/>
  <c r="AG1135" i="1"/>
  <c r="AG1137" i="1"/>
  <c r="AG1139" i="1"/>
  <c r="AG1141" i="1"/>
  <c r="AG1143" i="1"/>
  <c r="AG1145" i="1"/>
  <c r="AG1147" i="1"/>
  <c r="AG1149" i="1"/>
  <c r="AG1151" i="1"/>
  <c r="AG1153" i="1"/>
  <c r="AG1155" i="1"/>
  <c r="AG1157" i="1"/>
  <c r="AG1159" i="1"/>
  <c r="AG1161" i="1"/>
  <c r="AG1163" i="1"/>
  <c r="AG1165" i="1"/>
  <c r="AG1167" i="1"/>
  <c r="AG1169" i="1"/>
  <c r="AG1171" i="1"/>
  <c r="AG1173" i="1"/>
  <c r="AG1175" i="1"/>
  <c r="AG1177" i="1"/>
  <c r="AG1179" i="1"/>
  <c r="AG1181" i="1"/>
  <c r="AG1183" i="1"/>
  <c r="AG1185" i="1"/>
  <c r="AG1187" i="1"/>
  <c r="AG1189" i="1"/>
  <c r="AG1191" i="1"/>
  <c r="AG1193" i="1"/>
  <c r="AG1195" i="1"/>
  <c r="AG1197" i="1"/>
  <c r="AG1199" i="1"/>
  <c r="AG1201" i="1"/>
  <c r="AG1203" i="1"/>
  <c r="AG1205" i="1"/>
  <c r="AG1207" i="1"/>
  <c r="AG1209" i="1"/>
  <c r="AG1211" i="1"/>
  <c r="AG1213" i="1"/>
  <c r="AG1215" i="1"/>
  <c r="AG1217" i="1"/>
  <c r="AG1219" i="1"/>
  <c r="AG1221" i="1"/>
  <c r="AG1223" i="1"/>
  <c r="AG1225" i="1"/>
  <c r="AG1227" i="1"/>
  <c r="AG1229" i="1"/>
  <c r="AG1231" i="1"/>
  <c r="AG1233" i="1"/>
  <c r="AG1235" i="1"/>
  <c r="AG1237" i="1"/>
  <c r="AG1239" i="1"/>
  <c r="AG1241" i="1"/>
  <c r="AG1243" i="1"/>
  <c r="AG1245" i="1"/>
  <c r="AG1247" i="1"/>
  <c r="AG1249" i="1"/>
  <c r="AG1251" i="1"/>
  <c r="AG1253" i="1"/>
  <c r="AG1255" i="1"/>
  <c r="AG1257" i="1"/>
  <c r="AG1259" i="1"/>
  <c r="AG1261" i="1"/>
  <c r="AG1263" i="1"/>
  <c r="AG1265" i="1"/>
  <c r="AG1267" i="1"/>
  <c r="AG1269" i="1"/>
  <c r="AG1271" i="1"/>
  <c r="AG1273" i="1"/>
  <c r="AG1275" i="1"/>
  <c r="AG1277" i="1"/>
  <c r="AG1279" i="1"/>
  <c r="AG1281" i="1"/>
  <c r="AG1283" i="1"/>
  <c r="AG1285" i="1"/>
  <c r="AG1287" i="1"/>
  <c r="AG1289" i="1"/>
  <c r="AG1291" i="1"/>
  <c r="AG1293" i="1"/>
  <c r="AG1295" i="1"/>
  <c r="AG1297" i="1"/>
  <c r="AG1299" i="1"/>
  <c r="AG1301" i="1"/>
  <c r="AG1303" i="1"/>
  <c r="AG1305" i="1"/>
  <c r="AG1307" i="1"/>
  <c r="AG1309" i="1"/>
  <c r="AG1311" i="1"/>
  <c r="AG1313" i="1"/>
  <c r="AG1315" i="1"/>
  <c r="AG1317" i="1"/>
  <c r="AG1319" i="1"/>
  <c r="AG1321" i="1"/>
  <c r="AG1323" i="1"/>
  <c r="AG1325" i="1"/>
  <c r="AG1327" i="1"/>
  <c r="AG1329" i="1"/>
  <c r="AG1331" i="1"/>
  <c r="AG1333" i="1"/>
  <c r="AG1335" i="1"/>
  <c r="AG1337" i="1"/>
  <c r="AG1339" i="1"/>
  <c r="AG1341" i="1"/>
  <c r="AG1343" i="1"/>
  <c r="AG1345" i="1"/>
  <c r="AG1347" i="1"/>
  <c r="AG1349" i="1"/>
  <c r="AG1351" i="1"/>
  <c r="AG1353" i="1"/>
  <c r="AG1355" i="1"/>
  <c r="AG1357" i="1"/>
  <c r="AG1359" i="1"/>
  <c r="AG1361" i="1"/>
  <c r="AG1363" i="1"/>
  <c r="AG1365" i="1"/>
  <c r="AG1367" i="1"/>
  <c r="AG1369" i="1"/>
  <c r="AG1371" i="1"/>
  <c r="AG1373" i="1"/>
  <c r="AG1375" i="1"/>
  <c r="AG1377" i="1"/>
  <c r="AG1379" i="1"/>
  <c r="AG1381" i="1"/>
  <c r="AG1383" i="1"/>
  <c r="AG1385" i="1"/>
  <c r="AG1387" i="1"/>
  <c r="AG1389" i="1"/>
  <c r="AG1391" i="1"/>
  <c r="AG1393" i="1"/>
  <c r="AG1395" i="1"/>
  <c r="AG1397" i="1"/>
  <c r="AG1399" i="1"/>
  <c r="AG1401" i="1"/>
  <c r="AG1403" i="1"/>
  <c r="AG1405" i="1"/>
  <c r="AG1407" i="1"/>
  <c r="AG1409" i="1"/>
  <c r="AG1411" i="1"/>
  <c r="AG1413" i="1"/>
  <c r="AG1415" i="1"/>
  <c r="AG1417" i="1"/>
  <c r="AG1419" i="1"/>
  <c r="AG1421" i="1"/>
  <c r="AG1423" i="1"/>
  <c r="AG1425" i="1"/>
  <c r="AG1427" i="1"/>
  <c r="AG1429" i="1"/>
  <c r="AG1431" i="1"/>
  <c r="AG1433" i="1"/>
  <c r="AG1435" i="1"/>
  <c r="AG1437" i="1"/>
  <c r="AG1439" i="1"/>
  <c r="AG1441" i="1"/>
  <c r="AG1443" i="1"/>
  <c r="AG1445" i="1"/>
  <c r="AG1447" i="1"/>
  <c r="AG1449" i="1"/>
  <c r="AG1451" i="1"/>
  <c r="AG1453" i="1"/>
  <c r="AG1455" i="1"/>
  <c r="AG1457" i="1"/>
  <c r="AG1459" i="1"/>
  <c r="AG1461" i="1"/>
  <c r="AG1463" i="1"/>
  <c r="AG1465" i="1"/>
  <c r="AG1467" i="1"/>
  <c r="AG1469" i="1"/>
  <c r="AG1471" i="1"/>
  <c r="AG1473" i="1"/>
  <c r="AG1475" i="1"/>
  <c r="AG1477" i="1"/>
  <c r="AG1479" i="1"/>
  <c r="AG1481" i="1"/>
  <c r="AG1483" i="1"/>
  <c r="AG1485" i="1"/>
  <c r="AG1487" i="1"/>
  <c r="AG1489" i="1"/>
  <c r="AG1491" i="1"/>
  <c r="AG1493" i="1"/>
  <c r="AG1495" i="1"/>
  <c r="AG1497" i="1"/>
  <c r="AG1499" i="1"/>
  <c r="AG1501" i="1"/>
  <c r="AG1503" i="1"/>
  <c r="AG1505" i="1"/>
  <c r="AG1507" i="1"/>
  <c r="AG1509" i="1"/>
  <c r="AG1511" i="1"/>
  <c r="AG1513" i="1"/>
  <c r="AG1515" i="1"/>
  <c r="AG1517" i="1"/>
  <c r="AG1519" i="1"/>
  <c r="AG1521" i="1"/>
  <c r="AG1523" i="1"/>
  <c r="AG1525" i="1"/>
  <c r="AG1527" i="1"/>
  <c r="AG1529" i="1"/>
  <c r="AG1531" i="1"/>
  <c r="AG1533" i="1"/>
  <c r="AG1535" i="1"/>
  <c r="AG1537" i="1"/>
  <c r="AG1539" i="1"/>
  <c r="AG1541" i="1"/>
  <c r="AG1543" i="1"/>
  <c r="AG1545" i="1"/>
  <c r="AG1547" i="1"/>
  <c r="AG1549" i="1"/>
  <c r="AG1551" i="1"/>
  <c r="AG1553" i="1"/>
  <c r="AG1555" i="1"/>
  <c r="AG1557" i="1"/>
  <c r="AG1559" i="1"/>
  <c r="AG1561" i="1"/>
  <c r="AG1563" i="1"/>
  <c r="AG1565" i="1"/>
  <c r="AG1567" i="1"/>
  <c r="AG1569" i="1"/>
  <c r="AG1571" i="1"/>
  <c r="AG1573" i="1"/>
  <c r="AG1575" i="1"/>
  <c r="AG1577" i="1"/>
  <c r="AG1579" i="1"/>
  <c r="AG1581" i="1"/>
  <c r="AG1583" i="1"/>
  <c r="AG1585" i="1"/>
  <c r="AG1587" i="1"/>
  <c r="AG1589" i="1"/>
  <c r="AG1591" i="1"/>
  <c r="AG1593" i="1"/>
  <c r="AG1595" i="1"/>
  <c r="AG1597" i="1"/>
  <c r="AG1599" i="1"/>
  <c r="AG1601" i="1"/>
  <c r="AG1603" i="1"/>
  <c r="AG1605" i="1"/>
  <c r="AG1607" i="1"/>
  <c r="AG1609" i="1"/>
  <c r="AG1611" i="1"/>
  <c r="AG1613" i="1"/>
  <c r="AG1615" i="1"/>
  <c r="AG1617" i="1"/>
  <c r="AG1619" i="1"/>
  <c r="AG1621" i="1"/>
  <c r="AG1623" i="1"/>
  <c r="AG1625" i="1"/>
  <c r="AG1627" i="1"/>
  <c r="AG1629" i="1"/>
  <c r="AG1631" i="1"/>
  <c r="AG1633" i="1"/>
  <c r="AG1635" i="1"/>
  <c r="AG1637" i="1"/>
  <c r="AG1639" i="1"/>
  <c r="AG1641" i="1"/>
  <c r="AG1643" i="1"/>
  <c r="AG1645" i="1"/>
  <c r="AG1647" i="1"/>
  <c r="AG1649" i="1"/>
  <c r="AG1651" i="1"/>
  <c r="AG1653" i="1"/>
  <c r="AG1655" i="1"/>
  <c r="AG1657" i="1"/>
  <c r="AG1659" i="1"/>
  <c r="AG1661" i="1"/>
  <c r="AG1663" i="1"/>
  <c r="AG1665" i="1"/>
  <c r="AG1667" i="1"/>
  <c r="AG1669" i="1"/>
  <c r="AG1671" i="1"/>
  <c r="AG1673" i="1"/>
  <c r="AG1675" i="1"/>
  <c r="AG1677" i="1"/>
  <c r="AG1679" i="1"/>
  <c r="AG1681" i="1"/>
  <c r="AG1683" i="1"/>
  <c r="AG1685" i="1"/>
  <c r="AG1687" i="1"/>
  <c r="AG1689" i="1"/>
  <c r="AG1691" i="1"/>
  <c r="AG1693" i="1"/>
  <c r="AG1695" i="1"/>
  <c r="AG1697" i="1"/>
  <c r="AG1699" i="1"/>
  <c r="AG1701" i="1"/>
  <c r="AG1703" i="1"/>
  <c r="AG1705" i="1"/>
  <c r="AG1707" i="1"/>
  <c r="AG1709" i="1"/>
  <c r="AG1711" i="1"/>
  <c r="AG1713" i="1"/>
  <c r="AG1715" i="1"/>
  <c r="AG1717" i="1"/>
  <c r="AG1719" i="1"/>
  <c r="AG1721" i="1"/>
  <c r="AG1723" i="1"/>
  <c r="AG1725" i="1"/>
  <c r="AG1727" i="1"/>
  <c r="AG1729" i="1"/>
  <c r="AG1731" i="1"/>
  <c r="AG1733" i="1"/>
  <c r="AG1735" i="1"/>
  <c r="AG1737" i="1"/>
  <c r="AG1739" i="1"/>
  <c r="AG1741" i="1"/>
  <c r="AG1743" i="1"/>
  <c r="AG1745" i="1"/>
  <c r="AG1747" i="1"/>
  <c r="AG1749" i="1"/>
  <c r="AG1751" i="1"/>
  <c r="AG1753" i="1"/>
  <c r="AG1755" i="1"/>
  <c r="AG1757" i="1"/>
  <c r="AG1759" i="1"/>
  <c r="AG1761" i="1"/>
  <c r="AG1763" i="1"/>
  <c r="AG1765" i="1"/>
  <c r="AG1767" i="1"/>
  <c r="AG1769" i="1"/>
  <c r="AG1771" i="1"/>
  <c r="AG1773" i="1"/>
  <c r="AG1775" i="1"/>
  <c r="AG1777" i="1"/>
  <c r="AG1779" i="1"/>
  <c r="AG1781" i="1"/>
  <c r="AG1783" i="1"/>
  <c r="AG1785" i="1"/>
  <c r="AG1787" i="1"/>
  <c r="AG1789" i="1"/>
  <c r="AG1791" i="1"/>
  <c r="AG1793" i="1"/>
  <c r="AG1795" i="1"/>
  <c r="AG1797" i="1"/>
  <c r="AG1799" i="1"/>
  <c r="AG1801" i="1"/>
  <c r="AG1803" i="1"/>
  <c r="AG1805" i="1"/>
  <c r="AG1807" i="1"/>
  <c r="AG1809" i="1"/>
  <c r="AG1811" i="1"/>
  <c r="AG1813" i="1"/>
  <c r="AG1815" i="1"/>
  <c r="AG1817" i="1"/>
  <c r="AG1819" i="1"/>
  <c r="AG1821" i="1"/>
  <c r="AG1823" i="1"/>
  <c r="AG1825" i="1"/>
  <c r="AG1827" i="1"/>
  <c r="AG1829" i="1"/>
  <c r="AG1831" i="1"/>
  <c r="AG1833" i="1"/>
  <c r="AG1835" i="1"/>
  <c r="AG1837" i="1"/>
  <c r="AG1839" i="1"/>
  <c r="AG1841" i="1"/>
  <c r="AG1843" i="1"/>
  <c r="AG1845" i="1"/>
  <c r="AG1847" i="1"/>
  <c r="AG1849" i="1"/>
  <c r="AG1851" i="1"/>
  <c r="AG1853" i="1"/>
  <c r="AG1855" i="1"/>
  <c r="AG1857" i="1"/>
  <c r="AG1859" i="1"/>
  <c r="AG1861" i="1"/>
  <c r="AG1863" i="1"/>
  <c r="AG1865" i="1"/>
  <c r="AG1867" i="1"/>
  <c r="AG1869" i="1"/>
  <c r="AG1871" i="1"/>
  <c r="AG1873" i="1"/>
  <c r="AG1875" i="1"/>
  <c r="AG1877" i="1"/>
  <c r="AG1879" i="1"/>
  <c r="AG1881" i="1"/>
  <c r="AG1883" i="1"/>
  <c r="AG1885" i="1"/>
  <c r="AG1887" i="1"/>
  <c r="AG1889" i="1"/>
  <c r="AG1891" i="1"/>
  <c r="AG1893" i="1"/>
  <c r="AG1895" i="1"/>
  <c r="AG1897" i="1"/>
  <c r="AG1899" i="1"/>
  <c r="AG1901" i="1"/>
  <c r="AG1903" i="1"/>
  <c r="AG1905" i="1"/>
  <c r="AG1907" i="1"/>
  <c r="AG1909" i="1"/>
  <c r="AG1911" i="1"/>
  <c r="AG1913" i="1"/>
  <c r="AG1915" i="1"/>
  <c r="AG1917" i="1"/>
  <c r="AG1919" i="1"/>
  <c r="AG1921" i="1"/>
  <c r="AG1923" i="1"/>
  <c r="AG1925" i="1"/>
  <c r="AG1927" i="1"/>
  <c r="AG1929" i="1"/>
  <c r="AG1931" i="1"/>
  <c r="AG1933" i="1"/>
  <c r="AG1935" i="1"/>
  <c r="AG1937" i="1"/>
  <c r="AG1939" i="1"/>
  <c r="AG1941" i="1"/>
  <c r="AG1943" i="1"/>
  <c r="AG1945" i="1"/>
  <c r="AG1947" i="1"/>
  <c r="AG1949" i="1"/>
  <c r="AG1951" i="1"/>
  <c r="AG1953" i="1"/>
  <c r="AG1955" i="1"/>
  <c r="AG1957" i="1"/>
  <c r="AG1959" i="1"/>
  <c r="AG1961" i="1"/>
  <c r="AG1963" i="1"/>
  <c r="AG1965" i="1"/>
  <c r="AG1967" i="1"/>
  <c r="AG1969" i="1"/>
  <c r="AG1971" i="1"/>
  <c r="AG1973" i="1"/>
  <c r="AG1975" i="1"/>
  <c r="AG1977" i="1"/>
  <c r="AG1979" i="1"/>
  <c r="AG1981" i="1"/>
  <c r="AG1983" i="1"/>
  <c r="AG1985" i="1"/>
  <c r="AG1987" i="1"/>
  <c r="AG1989" i="1"/>
  <c r="AG1991" i="1"/>
  <c r="AG1993" i="1"/>
  <c r="AG1995" i="1"/>
  <c r="AG1997" i="1"/>
  <c r="AG1999" i="1"/>
  <c r="AG2001" i="1"/>
  <c r="AG2003" i="1"/>
  <c r="AG2005" i="1"/>
  <c r="AG2007" i="1"/>
  <c r="AG2009" i="1"/>
  <c r="AG2011" i="1"/>
  <c r="AG2013" i="1"/>
  <c r="AG2015" i="1"/>
  <c r="AG2017" i="1"/>
  <c r="AG2019" i="1"/>
  <c r="AG2021" i="1"/>
  <c r="AG2023" i="1"/>
  <c r="AG2025" i="1"/>
  <c r="AG2027" i="1"/>
  <c r="AG2029" i="1"/>
  <c r="AG2031" i="1"/>
  <c r="AG2033" i="1"/>
  <c r="AG2035" i="1"/>
  <c r="AG2037" i="1"/>
  <c r="AG2039" i="1"/>
  <c r="AG2041" i="1"/>
  <c r="AG2043" i="1"/>
  <c r="AG2045" i="1"/>
  <c r="AG2047" i="1"/>
  <c r="AG2049" i="1"/>
  <c r="AG2051" i="1"/>
  <c r="AG2053" i="1"/>
  <c r="AG2055" i="1"/>
  <c r="AG2057" i="1"/>
  <c r="AG2059" i="1"/>
  <c r="AG2061" i="1"/>
  <c r="AG2063" i="1"/>
  <c r="AG2065" i="1"/>
  <c r="AG2067" i="1"/>
  <c r="AG2069" i="1"/>
  <c r="AG2071" i="1"/>
  <c r="AG2073" i="1"/>
  <c r="AG2075" i="1"/>
  <c r="AG2077" i="1"/>
  <c r="AG2079" i="1"/>
  <c r="AG2081" i="1"/>
  <c r="AG2083" i="1"/>
  <c r="AG2085" i="1"/>
  <c r="AG2087" i="1"/>
  <c r="AG2089" i="1"/>
  <c r="AG2091" i="1"/>
  <c r="AG2093" i="1"/>
  <c r="AG2095" i="1"/>
  <c r="AG2097" i="1"/>
  <c r="AG2099" i="1"/>
  <c r="AG2101" i="1"/>
  <c r="AG2103" i="1"/>
  <c r="AG2105" i="1"/>
  <c r="AG2107" i="1"/>
  <c r="AG2109" i="1"/>
  <c r="AG2111" i="1"/>
  <c r="AG2113" i="1"/>
  <c r="AG2115" i="1"/>
  <c r="AG2117" i="1"/>
  <c r="AG2119" i="1"/>
  <c r="AG2121" i="1"/>
  <c r="AG2123" i="1"/>
  <c r="AG2125" i="1"/>
  <c r="AG2127" i="1"/>
  <c r="AG2129" i="1"/>
  <c r="AG2131" i="1"/>
  <c r="AG2133" i="1"/>
  <c r="AG2135" i="1"/>
  <c r="AG2137" i="1"/>
  <c r="AG2139" i="1"/>
  <c r="AG2141" i="1"/>
  <c r="AG2143" i="1"/>
  <c r="AG2145" i="1"/>
  <c r="AG2147" i="1"/>
  <c r="AG2149" i="1"/>
  <c r="AG2151" i="1"/>
  <c r="AG2153" i="1"/>
  <c r="AG2155" i="1"/>
  <c r="AG2157" i="1"/>
  <c r="AG2159" i="1"/>
  <c r="AG2161" i="1"/>
  <c r="AG2163" i="1"/>
  <c r="AG2165" i="1"/>
  <c r="AG2167" i="1"/>
  <c r="AG2169" i="1"/>
  <c r="AG2171" i="1"/>
  <c r="AG2173" i="1"/>
  <c r="AG2175" i="1"/>
  <c r="AG2177" i="1"/>
  <c r="AG2179" i="1"/>
  <c r="AG2181" i="1"/>
  <c r="AG2183" i="1"/>
  <c r="AG2185" i="1"/>
  <c r="AG2187" i="1"/>
  <c r="AG2189" i="1"/>
  <c r="AG2191" i="1"/>
  <c r="AG2193" i="1"/>
  <c r="AG2195" i="1"/>
  <c r="AG2197" i="1"/>
  <c r="AG2199" i="1"/>
  <c r="AG2201" i="1"/>
  <c r="AG2203" i="1"/>
  <c r="AG2205" i="1"/>
  <c r="AG2207" i="1"/>
  <c r="AG2209" i="1"/>
  <c r="AG2211" i="1"/>
  <c r="AG2213" i="1"/>
  <c r="AG2215" i="1"/>
  <c r="AG2217" i="1"/>
  <c r="AG2219" i="1"/>
  <c r="AG2221" i="1"/>
  <c r="AG2223" i="1"/>
  <c r="AG2225" i="1"/>
  <c r="AG2227" i="1"/>
  <c r="AG2229" i="1"/>
  <c r="AG2231" i="1"/>
  <c r="AG2233" i="1"/>
  <c r="AG2235" i="1"/>
  <c r="AG2237" i="1"/>
  <c r="AG2239" i="1"/>
  <c r="AG2241" i="1"/>
  <c r="AG2243" i="1"/>
  <c r="AG2245" i="1"/>
  <c r="AG2247" i="1"/>
  <c r="AG2249" i="1"/>
  <c r="AG2251" i="1"/>
  <c r="AG2253" i="1"/>
  <c r="AG2255" i="1"/>
  <c r="AG2257" i="1"/>
  <c r="AG2259" i="1"/>
  <c r="AG2261" i="1"/>
  <c r="AG2263" i="1"/>
  <c r="AG2265" i="1"/>
  <c r="AG2267" i="1"/>
  <c r="AG2269" i="1"/>
  <c r="AG2271" i="1"/>
  <c r="AG2273" i="1"/>
  <c r="AG2275" i="1"/>
  <c r="AG2277" i="1"/>
  <c r="AG2279" i="1"/>
  <c r="AG2281" i="1"/>
  <c r="AG2283" i="1"/>
  <c r="AG2285" i="1"/>
  <c r="AG2287" i="1"/>
  <c r="AG2289" i="1"/>
  <c r="AG2291" i="1"/>
  <c r="AG2293" i="1"/>
  <c r="AG2295" i="1"/>
  <c r="AG2297" i="1"/>
  <c r="AG2299" i="1"/>
  <c r="AG2301" i="1"/>
  <c r="AG2303" i="1"/>
  <c r="AG2305" i="1"/>
  <c r="AG2307" i="1"/>
  <c r="AG2309" i="1"/>
  <c r="AG2311" i="1"/>
  <c r="AG2313" i="1"/>
  <c r="AG2315" i="1"/>
  <c r="AG2317" i="1"/>
  <c r="AG2319" i="1"/>
  <c r="AG2321" i="1"/>
  <c r="AG2323" i="1"/>
  <c r="AG2325" i="1"/>
  <c r="AG2327" i="1"/>
  <c r="AG2329" i="1"/>
  <c r="AG2331" i="1"/>
  <c r="AG2333" i="1"/>
  <c r="AG2335" i="1"/>
  <c r="AG2337" i="1"/>
  <c r="AG2339" i="1"/>
  <c r="AG2341" i="1"/>
  <c r="AG2343" i="1"/>
  <c r="AG2345" i="1"/>
  <c r="AG2347" i="1"/>
  <c r="AG2349" i="1"/>
  <c r="AG2351" i="1"/>
  <c r="AG2353" i="1"/>
  <c r="AG2355" i="1"/>
  <c r="AG2357" i="1"/>
  <c r="AG2359" i="1"/>
  <c r="AG2361" i="1"/>
  <c r="AG2363" i="1"/>
  <c r="AG2365" i="1"/>
  <c r="AG2367" i="1"/>
  <c r="AG2369" i="1"/>
  <c r="AG2371" i="1"/>
  <c r="AG2373" i="1"/>
  <c r="AG2375" i="1"/>
  <c r="AG2377" i="1"/>
  <c r="AG2379" i="1"/>
  <c r="AG2381" i="1"/>
  <c r="AG2383" i="1"/>
  <c r="AG2385" i="1"/>
  <c r="AG2387" i="1"/>
  <c r="AG2389" i="1"/>
  <c r="AG2391" i="1"/>
  <c r="AG2393" i="1"/>
  <c r="AG2395" i="1"/>
  <c r="AG2397" i="1"/>
  <c r="AG2399" i="1"/>
  <c r="AG2401" i="1"/>
  <c r="AG2403" i="1"/>
  <c r="AG2405" i="1"/>
  <c r="AG2407" i="1"/>
  <c r="AG2409" i="1"/>
  <c r="AG2411" i="1"/>
  <c r="AG2413" i="1"/>
  <c r="AG2415" i="1"/>
  <c r="AG2417" i="1"/>
  <c r="AG2419" i="1"/>
  <c r="AG2421" i="1"/>
  <c r="AG2423" i="1"/>
  <c r="AG2425" i="1"/>
  <c r="AG2427" i="1"/>
  <c r="AG2429" i="1"/>
  <c r="AG2431" i="1"/>
  <c r="AG2433" i="1"/>
  <c r="AG2435" i="1"/>
  <c r="AG2437" i="1"/>
  <c r="AG2439" i="1"/>
  <c r="AG2441" i="1"/>
  <c r="AG2443" i="1"/>
  <c r="AG2445" i="1"/>
  <c r="AG2447" i="1"/>
  <c r="AG2449" i="1"/>
  <c r="AG2451" i="1"/>
  <c r="AG2453" i="1"/>
  <c r="AG2455" i="1"/>
  <c r="AG2457" i="1"/>
  <c r="AG2459" i="1"/>
  <c r="AG2461" i="1"/>
  <c r="AG2463" i="1"/>
  <c r="AG2465" i="1"/>
  <c r="AG2467" i="1"/>
  <c r="AG2469" i="1"/>
  <c r="AG2471" i="1"/>
  <c r="AG2473" i="1"/>
  <c r="AG2475" i="1"/>
  <c r="AG2477" i="1"/>
  <c r="AG2479" i="1"/>
  <c r="AG2481" i="1"/>
  <c r="AG2483" i="1"/>
  <c r="AG2485" i="1"/>
  <c r="AG2487" i="1"/>
  <c r="AG2489" i="1"/>
  <c r="AG2491" i="1"/>
  <c r="AG2493" i="1"/>
  <c r="AG2495" i="1"/>
  <c r="AG2497" i="1"/>
  <c r="AG2499" i="1"/>
  <c r="AG2501" i="1"/>
  <c r="AG2503" i="1"/>
  <c r="AG2505" i="1"/>
  <c r="AG2507" i="1"/>
  <c r="AG2509" i="1"/>
  <c r="AG2511" i="1"/>
  <c r="AG2513" i="1"/>
  <c r="AG2515" i="1"/>
  <c r="AG2517" i="1"/>
  <c r="AG2519" i="1"/>
  <c r="AG2521" i="1"/>
  <c r="AG2523" i="1"/>
  <c r="AG2525" i="1"/>
  <c r="AG2527" i="1"/>
  <c r="AG2529" i="1"/>
  <c r="AG2531" i="1"/>
  <c r="AG2533" i="1"/>
  <c r="AG2535" i="1"/>
  <c r="AG2537" i="1"/>
  <c r="AG2539" i="1"/>
  <c r="AG2541" i="1"/>
  <c r="AG2543" i="1"/>
  <c r="AG2545" i="1"/>
  <c r="AG2547" i="1"/>
  <c r="AG2549" i="1"/>
  <c r="AG2551" i="1"/>
  <c r="AG2553" i="1"/>
  <c r="AG2555" i="1"/>
  <c r="AG2557" i="1"/>
  <c r="AG2559" i="1"/>
  <c r="AG2561" i="1"/>
  <c r="AG2563" i="1"/>
  <c r="AG2565" i="1"/>
  <c r="AG2567" i="1"/>
  <c r="AG2569" i="1"/>
  <c r="AG2571" i="1"/>
  <c r="AG2573" i="1"/>
  <c r="AG2575" i="1"/>
  <c r="AG2577" i="1"/>
  <c r="AG2579" i="1"/>
  <c r="AG2581" i="1"/>
  <c r="AG2583" i="1"/>
  <c r="AG2585" i="1"/>
  <c r="AG2587" i="1"/>
  <c r="AG2589" i="1"/>
  <c r="AG2591" i="1"/>
  <c r="AG2593" i="1"/>
  <c r="AG2595" i="1"/>
  <c r="AG2597" i="1"/>
  <c r="AG2599" i="1"/>
  <c r="AG2601" i="1"/>
  <c r="AG2603" i="1"/>
  <c r="AG2605" i="1"/>
  <c r="AG2607" i="1"/>
  <c r="AG2609" i="1"/>
  <c r="AG2611" i="1"/>
  <c r="AG2613" i="1"/>
  <c r="AG2615" i="1"/>
  <c r="AG2617" i="1"/>
  <c r="AG2619" i="1"/>
  <c r="AG2621" i="1"/>
  <c r="AG2623" i="1"/>
  <c r="AG2625" i="1"/>
  <c r="AG2627" i="1"/>
  <c r="AG2629" i="1"/>
  <c r="AG2631" i="1"/>
  <c r="AG2633" i="1"/>
  <c r="AG2635" i="1"/>
  <c r="AG2637" i="1"/>
  <c r="AG2639" i="1"/>
  <c r="AG2641" i="1"/>
  <c r="AG2643" i="1"/>
  <c r="AG2645" i="1"/>
  <c r="AG2647" i="1"/>
  <c r="AG2649" i="1"/>
  <c r="AG2651" i="1"/>
  <c r="AG2653" i="1"/>
  <c r="AG2655" i="1"/>
  <c r="AG2657" i="1"/>
  <c r="AG2659" i="1"/>
  <c r="AG2661" i="1"/>
  <c r="AG2663" i="1"/>
  <c r="AG2665" i="1"/>
  <c r="AG2667" i="1"/>
  <c r="AG2669" i="1"/>
  <c r="AG2671" i="1"/>
  <c r="AG2673" i="1"/>
  <c r="AG2675" i="1"/>
  <c r="AG2677" i="1"/>
  <c r="AG2679" i="1"/>
  <c r="AG2681" i="1"/>
  <c r="AG2683" i="1"/>
  <c r="AG2685" i="1"/>
  <c r="AG2687" i="1"/>
  <c r="AG2689" i="1"/>
  <c r="AG2691" i="1"/>
  <c r="AG2693" i="1"/>
  <c r="AG2695" i="1"/>
  <c r="AG2697" i="1"/>
  <c r="AG2699" i="1"/>
  <c r="AG2701" i="1"/>
  <c r="AG2703" i="1"/>
  <c r="AG2705" i="1"/>
  <c r="AG2707" i="1"/>
  <c r="AG2709" i="1"/>
  <c r="AG2711" i="1"/>
  <c r="AG2713" i="1"/>
  <c r="AG2715" i="1"/>
  <c r="AG2717" i="1"/>
  <c r="AG2719" i="1"/>
  <c r="AG2721" i="1"/>
  <c r="AG2723" i="1"/>
  <c r="AG2725" i="1"/>
  <c r="AG2727" i="1"/>
  <c r="AG2729" i="1"/>
  <c r="AG2731" i="1"/>
  <c r="AG2733" i="1"/>
  <c r="AG2735" i="1"/>
  <c r="AG2737" i="1"/>
  <c r="AG2739" i="1"/>
  <c r="AG2741" i="1"/>
  <c r="AG2743" i="1"/>
  <c r="AG2745" i="1"/>
  <c r="AG2747" i="1"/>
  <c r="AG2749" i="1"/>
  <c r="AG2751" i="1"/>
  <c r="AG2753" i="1"/>
  <c r="AG2755" i="1"/>
  <c r="AG2757" i="1"/>
  <c r="AG2759" i="1"/>
  <c r="AG2761" i="1"/>
  <c r="AG2763" i="1"/>
  <c r="AG2765" i="1"/>
  <c r="AG2767" i="1"/>
  <c r="AG2769" i="1"/>
  <c r="AG2771" i="1"/>
  <c r="AG2773" i="1"/>
  <c r="AG2775" i="1"/>
  <c r="AG2777" i="1"/>
  <c r="AG2779" i="1"/>
  <c r="AG2781" i="1"/>
  <c r="AG2783" i="1"/>
  <c r="AG2785" i="1"/>
  <c r="AG2787" i="1"/>
  <c r="AG2789" i="1"/>
  <c r="AG2791" i="1"/>
  <c r="AG2793" i="1"/>
  <c r="AG2795" i="1"/>
  <c r="AG2797" i="1"/>
  <c r="AG2799" i="1"/>
  <c r="AG2801" i="1"/>
  <c r="AG2803" i="1"/>
  <c r="AG2805" i="1"/>
  <c r="AG2807" i="1"/>
  <c r="AG2809" i="1"/>
  <c r="AG2811" i="1"/>
  <c r="AG2813" i="1"/>
  <c r="AG2815" i="1"/>
  <c r="AG2817" i="1"/>
  <c r="AG2819" i="1"/>
  <c r="AG2821" i="1"/>
  <c r="AG2823" i="1"/>
  <c r="AG2825" i="1"/>
  <c r="AG2827" i="1"/>
  <c r="AG2829" i="1"/>
  <c r="AG2831" i="1"/>
  <c r="AG2833" i="1"/>
  <c r="AG2835" i="1"/>
  <c r="AG2837" i="1"/>
  <c r="AG2839" i="1"/>
  <c r="AG2841" i="1"/>
  <c r="AG2843" i="1"/>
  <c r="AG2845" i="1"/>
  <c r="AG2847" i="1"/>
  <c r="AG2849" i="1"/>
  <c r="AG2851" i="1"/>
  <c r="AG2853" i="1"/>
  <c r="AG2855" i="1"/>
  <c r="AG2857" i="1"/>
  <c r="AG2859" i="1"/>
  <c r="AG2861" i="1"/>
  <c r="AG2863" i="1"/>
  <c r="AG2865" i="1"/>
  <c r="AG2867" i="1"/>
  <c r="AG2869" i="1"/>
  <c r="AG2871" i="1"/>
  <c r="AG2873" i="1"/>
  <c r="AG2875" i="1"/>
  <c r="AG2877" i="1"/>
  <c r="AG2879" i="1"/>
  <c r="AG2881" i="1"/>
  <c r="AG2883" i="1"/>
  <c r="AG2885" i="1"/>
  <c r="AG2887" i="1"/>
  <c r="AG2889" i="1"/>
  <c r="AG2891" i="1"/>
  <c r="AG2893" i="1"/>
  <c r="AG2895" i="1"/>
  <c r="AG2897" i="1"/>
  <c r="AG2899" i="1"/>
  <c r="AG2901" i="1"/>
  <c r="AG2903" i="1"/>
  <c r="AG2905" i="1"/>
  <c r="AG2907" i="1"/>
  <c r="AG2909" i="1"/>
  <c r="AG2911" i="1"/>
  <c r="AG2913" i="1"/>
  <c r="AG2915" i="1"/>
  <c r="AG2917" i="1"/>
  <c r="AG2919" i="1"/>
  <c r="AG2921" i="1"/>
  <c r="AG2923" i="1"/>
  <c r="AG2925" i="1"/>
  <c r="AG2927" i="1"/>
  <c r="AG2929" i="1"/>
  <c r="AG2931" i="1"/>
  <c r="AG2933" i="1"/>
  <c r="AG2935" i="1"/>
  <c r="AG2937" i="1"/>
  <c r="AG2939" i="1"/>
  <c r="AG2941" i="1"/>
  <c r="AG2943" i="1"/>
  <c r="AG2945" i="1"/>
  <c r="AG2947" i="1"/>
  <c r="AG2949" i="1"/>
  <c r="AG2951" i="1"/>
  <c r="AG2953" i="1"/>
  <c r="AG2955" i="1"/>
  <c r="AG2957" i="1"/>
  <c r="AG2959" i="1"/>
  <c r="AG2961" i="1"/>
  <c r="AG2963" i="1"/>
  <c r="AG2965" i="1"/>
  <c r="AG2967" i="1"/>
  <c r="T25" i="1"/>
  <c r="T61" i="1"/>
  <c r="AI2790" i="1"/>
  <c r="AJ2960" i="1"/>
  <c r="AJ2768" i="1"/>
  <c r="AJ2558" i="1"/>
  <c r="AJ2383" i="1"/>
  <c r="AJ2047" i="1"/>
  <c r="AJ1449" i="1"/>
  <c r="AI2963" i="1"/>
  <c r="AI2674" i="1"/>
  <c r="AJ2944" i="1"/>
  <c r="AJ2704" i="1"/>
  <c r="AJ2511" i="1"/>
  <c r="AJ2319" i="1"/>
  <c r="AJ1919" i="1"/>
  <c r="AJ1109" i="1"/>
  <c r="AI2898" i="1"/>
  <c r="AI2611" i="1"/>
  <c r="AJ2896" i="1"/>
  <c r="AJ2639" i="1"/>
  <c r="AJ2470" i="1"/>
  <c r="AJ2302" i="1"/>
  <c r="AJ1791" i="1"/>
  <c r="AI2867" i="1"/>
  <c r="AI2494" i="1"/>
  <c r="AJ2832" i="1"/>
  <c r="AJ2575" i="1"/>
  <c r="AJ2447" i="1"/>
  <c r="AJ2175" i="1"/>
  <c r="AJ1663" i="1"/>
  <c r="AI2758" i="1"/>
  <c r="AI2642" i="1"/>
  <c r="AI2430" i="1"/>
  <c r="AJ2880" i="1"/>
  <c r="AJ2816" i="1"/>
  <c r="AJ2752" i="1"/>
  <c r="AJ2688" i="1"/>
  <c r="AJ2622" i="1"/>
  <c r="AJ2534" i="1"/>
  <c r="AJ2366" i="1"/>
  <c r="AJ2278" i="1"/>
  <c r="AJ2282" i="1"/>
  <c r="AI2282" i="1"/>
  <c r="AI2286" i="1"/>
  <c r="AJ2286" i="1"/>
  <c r="AI2294" i="1"/>
  <c r="AJ2294" i="1"/>
  <c r="AI2310" i="1"/>
  <c r="AJ2310" i="1"/>
  <c r="AJ2314" i="1"/>
  <c r="AI2314" i="1"/>
  <c r="AI2318" i="1"/>
  <c r="AJ2318" i="1"/>
  <c r="AI2326" i="1"/>
  <c r="AJ2326" i="1"/>
  <c r="AJ2334" i="1"/>
  <c r="AI2334" i="1"/>
  <c r="AJ2346" i="1"/>
  <c r="AI2346" i="1"/>
  <c r="AI2350" i="1"/>
  <c r="AJ2350" i="1"/>
  <c r="AI2358" i="1"/>
  <c r="AJ2358" i="1"/>
  <c r="AI2374" i="1"/>
  <c r="AJ2374" i="1"/>
  <c r="AJ2378" i="1"/>
  <c r="AI2378" i="1"/>
  <c r="AI2382" i="1"/>
  <c r="AJ2382" i="1"/>
  <c r="AI2390" i="1"/>
  <c r="AJ2390" i="1"/>
  <c r="AJ2398" i="1"/>
  <c r="AI2398" i="1"/>
  <c r="AJ2410" i="1"/>
  <c r="AI2410" i="1"/>
  <c r="AI2414" i="1"/>
  <c r="AJ2414" i="1"/>
  <c r="AI2422" i="1"/>
  <c r="AJ2422" i="1"/>
  <c r="AI2438" i="1"/>
  <c r="AJ2438" i="1"/>
  <c r="AJ2442" i="1"/>
  <c r="AI2442" i="1"/>
  <c r="AI2446" i="1"/>
  <c r="AJ2446" i="1"/>
  <c r="AI2454" i="1"/>
  <c r="AJ2454" i="1"/>
  <c r="AJ2462" i="1"/>
  <c r="AI2462" i="1"/>
  <c r="AJ2474" i="1"/>
  <c r="AI2474" i="1"/>
  <c r="AI2478" i="1"/>
  <c r="AJ2478" i="1"/>
  <c r="AI2486" i="1"/>
  <c r="AJ2486" i="1"/>
  <c r="AI2502" i="1"/>
  <c r="AJ2502" i="1"/>
  <c r="AJ2506" i="1"/>
  <c r="AI2506" i="1"/>
  <c r="AI2510" i="1"/>
  <c r="AJ2510" i="1"/>
  <c r="AI2518" i="1"/>
  <c r="AJ2518" i="1"/>
  <c r="AJ2526" i="1"/>
  <c r="AI2526" i="1"/>
  <c r="AJ2538" i="1"/>
  <c r="AI2538" i="1"/>
  <c r="AI2542" i="1"/>
  <c r="AJ2542" i="1"/>
  <c r="AI2550" i="1"/>
  <c r="AJ2550" i="1"/>
  <c r="AI2566" i="1"/>
  <c r="AJ2566" i="1"/>
  <c r="AJ2570" i="1"/>
  <c r="AI2570" i="1"/>
  <c r="AI2574" i="1"/>
  <c r="AJ2574" i="1"/>
  <c r="AI2582" i="1"/>
  <c r="AJ2582" i="1"/>
  <c r="AJ2590" i="1"/>
  <c r="AI2590" i="1"/>
  <c r="AI2606" i="1"/>
  <c r="AJ2606" i="1"/>
  <c r="AJ2610" i="1"/>
  <c r="AI2610" i="1"/>
  <c r="AI2614" i="1"/>
  <c r="AJ2614" i="1"/>
  <c r="AJ2630" i="1"/>
  <c r="AI2630" i="1"/>
  <c r="AJ2634" i="1"/>
  <c r="AI2634" i="1"/>
  <c r="AI2638" i="1"/>
  <c r="AJ2638" i="1"/>
  <c r="AI2644" i="1"/>
  <c r="AJ2644" i="1"/>
  <c r="AI2648" i="1"/>
  <c r="AJ2648" i="1"/>
  <c r="AI2652" i="1"/>
  <c r="AJ2652" i="1"/>
  <c r="AJ2654" i="1"/>
  <c r="AI2654" i="1"/>
  <c r="AI2660" i="1"/>
  <c r="AJ2660" i="1"/>
  <c r="AJ2662" i="1"/>
  <c r="AI2662" i="1"/>
  <c r="AI2664" i="1"/>
  <c r="AJ2664" i="1"/>
  <c r="AJ2666" i="1"/>
  <c r="AI2666" i="1"/>
  <c r="AI2668" i="1"/>
  <c r="AJ2668" i="1"/>
  <c r="AI2676" i="1"/>
  <c r="AJ2676" i="1"/>
  <c r="AI2680" i="1"/>
  <c r="AJ2680" i="1"/>
  <c r="AI2684" i="1"/>
  <c r="AJ2684" i="1"/>
  <c r="AJ2686" i="1"/>
  <c r="AI2686" i="1"/>
  <c r="AI2692" i="1"/>
  <c r="AJ2692" i="1"/>
  <c r="AJ2694" i="1"/>
  <c r="AI2694" i="1"/>
  <c r="AI2696" i="1"/>
  <c r="AJ2696" i="1"/>
  <c r="AI2700" i="1"/>
  <c r="AJ2700" i="1"/>
  <c r="AJ2706" i="1"/>
  <c r="AI2706" i="1"/>
  <c r="AI2708" i="1"/>
  <c r="AJ2708" i="1"/>
  <c r="AI2712" i="1"/>
  <c r="AJ2712" i="1"/>
  <c r="AI2716" i="1"/>
  <c r="AJ2716" i="1"/>
  <c r="AJ2718" i="1"/>
  <c r="AI2718" i="1"/>
  <c r="AI2724" i="1"/>
  <c r="AJ2724" i="1"/>
  <c r="AJ2726" i="1"/>
  <c r="AI2726" i="1"/>
  <c r="AI2728" i="1"/>
  <c r="AJ2728" i="1"/>
  <c r="AI2732" i="1"/>
  <c r="AJ2732" i="1"/>
  <c r="AJ2738" i="1"/>
  <c r="AI2738" i="1"/>
  <c r="AI2740" i="1"/>
  <c r="AJ2740" i="1"/>
  <c r="AI2744" i="1"/>
  <c r="AJ2744" i="1"/>
  <c r="AI2748" i="1"/>
  <c r="AJ2748" i="1"/>
  <c r="AJ2750" i="1"/>
  <c r="AI2750" i="1"/>
  <c r="AI2756" i="1"/>
  <c r="AJ2756" i="1"/>
  <c r="AI2760" i="1"/>
  <c r="AJ2760" i="1"/>
  <c r="AJ2762" i="1"/>
  <c r="AI2762" i="1"/>
  <c r="AI2764" i="1"/>
  <c r="AJ2764" i="1"/>
  <c r="AJ2770" i="1"/>
  <c r="AI2770" i="1"/>
  <c r="AI2772" i="1"/>
  <c r="AJ2772" i="1"/>
  <c r="AI2776" i="1"/>
  <c r="AJ2776" i="1"/>
  <c r="AI2780" i="1"/>
  <c r="AJ2780" i="1"/>
  <c r="AJ2782" i="1"/>
  <c r="AI2782" i="1"/>
  <c r="AI2788" i="1"/>
  <c r="AJ2788" i="1"/>
  <c r="AI2792" i="1"/>
  <c r="AJ2792" i="1"/>
  <c r="AJ2794" i="1"/>
  <c r="AI2794" i="1"/>
  <c r="AI2796" i="1"/>
  <c r="AJ2796" i="1"/>
  <c r="AJ2802" i="1"/>
  <c r="AI2802" i="1"/>
  <c r="AI2804" i="1"/>
  <c r="AJ2804" i="1"/>
  <c r="AI2808" i="1"/>
  <c r="AJ2808" i="1"/>
  <c r="AI2812" i="1"/>
  <c r="AJ2812" i="1"/>
  <c r="AI2820" i="1"/>
  <c r="AJ2820" i="1"/>
  <c r="AJ2822" i="1"/>
  <c r="AI2822" i="1"/>
  <c r="AI2824" i="1"/>
  <c r="AJ2824" i="1"/>
  <c r="AJ2826" i="1"/>
  <c r="AI2826" i="1"/>
  <c r="AI2828" i="1"/>
  <c r="AJ2828" i="1"/>
  <c r="AJ2834" i="1"/>
  <c r="AI2834" i="1"/>
  <c r="AI2836" i="1"/>
  <c r="AJ2836" i="1"/>
  <c r="AI2840" i="1"/>
  <c r="AJ2840" i="1"/>
  <c r="AI2844" i="1"/>
  <c r="AJ2844" i="1"/>
  <c r="AI2852" i="1"/>
  <c r="AJ2852" i="1"/>
  <c r="AJ2854" i="1"/>
  <c r="AI2854" i="1"/>
  <c r="AI2856" i="1"/>
  <c r="AJ2856" i="1"/>
  <c r="AJ2858" i="1"/>
  <c r="AI2858" i="1"/>
  <c r="AI2860" i="1"/>
  <c r="AJ2860" i="1"/>
  <c r="AJ2866" i="1"/>
  <c r="AI2866" i="1"/>
  <c r="AI2868" i="1"/>
  <c r="AJ2868" i="1"/>
  <c r="AI2872" i="1"/>
  <c r="AJ2872" i="1"/>
  <c r="AI2876" i="1"/>
  <c r="AJ2876" i="1"/>
  <c r="AJ2878" i="1"/>
  <c r="AI2878" i="1"/>
  <c r="AI2884" i="1"/>
  <c r="AJ2884" i="1"/>
  <c r="AJ2886" i="1"/>
  <c r="AI2886" i="1"/>
  <c r="AI2888" i="1"/>
  <c r="AJ2888" i="1"/>
  <c r="AJ2890" i="1"/>
  <c r="AI2890" i="1"/>
  <c r="AI2892" i="1"/>
  <c r="AJ2892" i="1"/>
  <c r="AI2900" i="1"/>
  <c r="AJ2900" i="1"/>
  <c r="AI2904" i="1"/>
  <c r="AJ2904" i="1"/>
  <c r="AI2908" i="1"/>
  <c r="AJ2908" i="1"/>
  <c r="AJ2910" i="1"/>
  <c r="AI2910" i="1"/>
  <c r="AI2916" i="1"/>
  <c r="AJ2916" i="1"/>
  <c r="AJ2918" i="1"/>
  <c r="AI2918" i="1"/>
  <c r="AI2920" i="1"/>
  <c r="AJ2920" i="1"/>
  <c r="AJ2922" i="1"/>
  <c r="AI2922" i="1"/>
  <c r="AI2924" i="1"/>
  <c r="AJ2924" i="1"/>
  <c r="AI2932" i="1"/>
  <c r="AJ2932" i="1"/>
  <c r="AI2936" i="1"/>
  <c r="AJ2936" i="1"/>
  <c r="AI2940" i="1"/>
  <c r="AJ2940" i="1"/>
  <c r="AJ2942" i="1"/>
  <c r="AI2942" i="1"/>
  <c r="AJ2948" i="1"/>
  <c r="AI2948" i="1"/>
  <c r="AI2952" i="1"/>
  <c r="AJ2952" i="1"/>
  <c r="AJ2954" i="1"/>
  <c r="AI2954" i="1"/>
  <c r="AI2956" i="1"/>
  <c r="AJ2956" i="1"/>
  <c r="AJ2962" i="1"/>
  <c r="AI2962" i="1"/>
  <c r="AI2964" i="1"/>
  <c r="AJ2964" i="1"/>
  <c r="AI2950" i="1"/>
  <c r="AI2846" i="1"/>
  <c r="AI2730" i="1"/>
  <c r="AJ2928" i="1"/>
  <c r="AJ2864" i="1"/>
  <c r="AJ2800" i="1"/>
  <c r="AJ2736" i="1"/>
  <c r="AJ2672" i="1"/>
  <c r="AJ2598" i="1"/>
  <c r="AJ2342" i="1"/>
  <c r="AI2930" i="1"/>
  <c r="AI2814" i="1"/>
  <c r="AI2698" i="1"/>
  <c r="AJ2912" i="1"/>
  <c r="AJ2848" i="1"/>
  <c r="AJ2784" i="1"/>
  <c r="AJ2720" i="1"/>
  <c r="AJ2656" i="1"/>
  <c r="AJ2406" i="1"/>
  <c r="AI2803" i="1"/>
  <c r="AJ2591" i="1"/>
  <c r="AJ2527" i="1"/>
  <c r="AJ2463" i="1"/>
  <c r="AJ2399" i="1"/>
  <c r="AJ2335" i="1"/>
  <c r="AJ2271" i="1"/>
  <c r="AJ2143" i="1"/>
  <c r="AJ2015" i="1"/>
  <c r="AJ1887" i="1"/>
  <c r="AJ1759" i="1"/>
  <c r="AJ1631" i="1"/>
  <c r="AJ1385" i="1"/>
  <c r="AJ981" i="1"/>
  <c r="AI2739" i="1"/>
  <c r="AI1643" i="1"/>
  <c r="AJ2607" i="1"/>
  <c r="AJ2543" i="1"/>
  <c r="AJ2479" i="1"/>
  <c r="AJ2415" i="1"/>
  <c r="AJ2351" i="1"/>
  <c r="AJ2287" i="1"/>
  <c r="AJ2239" i="1"/>
  <c r="AJ2111" i="1"/>
  <c r="AJ1983" i="1"/>
  <c r="AJ1855" i="1"/>
  <c r="AJ1727" i="1"/>
  <c r="AJ1577" i="1"/>
  <c r="AJ1321" i="1"/>
  <c r="AJ853" i="1"/>
  <c r="AI2931" i="1"/>
  <c r="AI2675" i="1"/>
  <c r="AJ2623" i="1"/>
  <c r="AJ2559" i="1"/>
  <c r="AJ2495" i="1"/>
  <c r="AJ2431" i="1"/>
  <c r="AJ2367" i="1"/>
  <c r="AJ2303" i="1"/>
  <c r="AJ2207" i="1"/>
  <c r="AJ2079" i="1"/>
  <c r="AJ1951" i="1"/>
  <c r="AJ1823" i="1"/>
  <c r="AJ1695" i="1"/>
  <c r="AJ1513" i="1"/>
  <c r="AJ1237" i="1"/>
  <c r="AI2" i="1"/>
  <c r="AJ2" i="1"/>
  <c r="AI4" i="1"/>
  <c r="AJ4" i="1"/>
  <c r="AI6" i="1"/>
  <c r="AJ6" i="1"/>
  <c r="AI8" i="1"/>
  <c r="AJ8" i="1"/>
  <c r="AI10" i="1"/>
  <c r="AJ10" i="1"/>
  <c r="AI12" i="1"/>
  <c r="AJ12" i="1"/>
  <c r="AI14" i="1"/>
  <c r="AJ14" i="1"/>
  <c r="AI16" i="1"/>
  <c r="AJ16" i="1"/>
  <c r="AI18" i="1"/>
  <c r="AJ18" i="1"/>
  <c r="AI20" i="1"/>
  <c r="AJ20" i="1"/>
  <c r="AI22" i="1"/>
  <c r="AJ22" i="1"/>
  <c r="AI24" i="1"/>
  <c r="AJ24" i="1"/>
  <c r="AI26" i="1"/>
  <c r="AJ26" i="1"/>
  <c r="AI28" i="1"/>
  <c r="AJ28" i="1"/>
  <c r="AI30" i="1"/>
  <c r="AJ30" i="1"/>
  <c r="AI32" i="1"/>
  <c r="AJ32" i="1"/>
  <c r="AI34" i="1"/>
  <c r="AJ34" i="1"/>
  <c r="AI36" i="1"/>
  <c r="AJ36" i="1"/>
  <c r="AI38" i="1"/>
  <c r="AJ38" i="1"/>
  <c r="AI40" i="1"/>
  <c r="AJ40" i="1"/>
  <c r="AI42" i="1"/>
  <c r="AJ42" i="1"/>
  <c r="AI44" i="1"/>
  <c r="AJ44" i="1"/>
  <c r="AI46" i="1"/>
  <c r="AJ46" i="1"/>
  <c r="AI48" i="1"/>
  <c r="AJ48" i="1"/>
  <c r="AI50" i="1"/>
  <c r="AJ50" i="1"/>
  <c r="AI52" i="1"/>
  <c r="AJ52" i="1"/>
  <c r="AI54" i="1"/>
  <c r="AJ54" i="1"/>
  <c r="AI56" i="1"/>
  <c r="AJ56" i="1"/>
  <c r="AI58" i="1"/>
  <c r="AJ58" i="1"/>
  <c r="AI60" i="1"/>
  <c r="AJ60" i="1"/>
  <c r="AI62" i="1"/>
  <c r="AJ62" i="1"/>
  <c r="AI64" i="1"/>
  <c r="AJ64" i="1"/>
  <c r="AI66" i="1"/>
  <c r="AJ66" i="1"/>
  <c r="AI68" i="1"/>
  <c r="AJ68" i="1"/>
  <c r="AI70" i="1"/>
  <c r="AJ70" i="1"/>
  <c r="AI72" i="1"/>
  <c r="AJ72" i="1"/>
  <c r="AI74" i="1"/>
  <c r="AJ74" i="1"/>
  <c r="AI76" i="1"/>
  <c r="AJ76" i="1"/>
  <c r="AI78" i="1"/>
  <c r="AJ78" i="1"/>
  <c r="AI80" i="1"/>
  <c r="AJ80" i="1"/>
  <c r="AI82" i="1"/>
  <c r="AJ82" i="1"/>
  <c r="AI84" i="1"/>
  <c r="AJ84" i="1"/>
  <c r="AI86" i="1"/>
  <c r="AJ86" i="1"/>
  <c r="AI88" i="1"/>
  <c r="AJ88" i="1"/>
  <c r="AI90" i="1"/>
  <c r="AJ90" i="1"/>
  <c r="AI92" i="1"/>
  <c r="AJ92" i="1"/>
  <c r="AI94" i="1"/>
  <c r="AJ94" i="1"/>
  <c r="AI96" i="1"/>
  <c r="AJ96" i="1"/>
  <c r="AI98" i="1"/>
  <c r="AJ98" i="1"/>
  <c r="AI100" i="1"/>
  <c r="AJ100" i="1"/>
  <c r="AI102" i="1"/>
  <c r="AJ102" i="1"/>
  <c r="AI104" i="1"/>
  <c r="AJ104" i="1"/>
  <c r="AI106" i="1"/>
  <c r="AJ106" i="1"/>
  <c r="AI108" i="1"/>
  <c r="AJ108" i="1"/>
  <c r="AI110" i="1"/>
  <c r="AJ110" i="1"/>
  <c r="AI112" i="1"/>
  <c r="AJ112" i="1"/>
  <c r="AI114" i="1"/>
  <c r="AJ114" i="1"/>
  <c r="AI116" i="1"/>
  <c r="AJ116" i="1"/>
  <c r="AI118" i="1"/>
  <c r="AJ118" i="1"/>
  <c r="AI120" i="1"/>
  <c r="AJ120" i="1"/>
  <c r="AI122" i="1"/>
  <c r="AJ122" i="1"/>
  <c r="AI124" i="1"/>
  <c r="AJ124" i="1"/>
  <c r="AI126" i="1"/>
  <c r="AJ126" i="1"/>
  <c r="AI128" i="1"/>
  <c r="AJ128" i="1"/>
  <c r="AI130" i="1"/>
  <c r="AJ130" i="1"/>
  <c r="AI132" i="1"/>
  <c r="AJ132" i="1"/>
  <c r="AI134" i="1"/>
  <c r="AJ134" i="1"/>
  <c r="AI136" i="1"/>
  <c r="AJ136" i="1"/>
  <c r="AI138" i="1"/>
  <c r="AJ138" i="1"/>
  <c r="AI140" i="1"/>
  <c r="AJ140" i="1"/>
  <c r="AI142" i="1"/>
  <c r="AJ142" i="1"/>
  <c r="AI144" i="1"/>
  <c r="AJ144" i="1"/>
  <c r="AI146" i="1"/>
  <c r="AJ146" i="1"/>
  <c r="AI148" i="1"/>
  <c r="AJ148" i="1"/>
  <c r="AI150" i="1"/>
  <c r="AJ150" i="1"/>
  <c r="AI152" i="1"/>
  <c r="AJ152" i="1"/>
  <c r="AI154" i="1"/>
  <c r="AJ154" i="1"/>
  <c r="AI156" i="1"/>
  <c r="AJ156" i="1"/>
  <c r="AI158" i="1"/>
  <c r="AJ158" i="1"/>
  <c r="AI160" i="1"/>
  <c r="AJ160" i="1"/>
  <c r="AI162" i="1"/>
  <c r="AJ162" i="1"/>
  <c r="AI164" i="1"/>
  <c r="AJ164" i="1"/>
  <c r="AI166" i="1"/>
  <c r="AJ166" i="1"/>
  <c r="AI168" i="1"/>
  <c r="AJ168" i="1"/>
  <c r="AI170" i="1"/>
  <c r="AJ170" i="1"/>
  <c r="AI172" i="1"/>
  <c r="AJ172" i="1"/>
  <c r="AI174" i="1"/>
  <c r="AJ174" i="1"/>
  <c r="AI176" i="1"/>
  <c r="AJ176" i="1"/>
  <c r="AI178" i="1"/>
  <c r="AJ178" i="1"/>
  <c r="AI180" i="1"/>
  <c r="AJ180" i="1"/>
  <c r="AI182" i="1"/>
  <c r="AJ182" i="1"/>
  <c r="AI184" i="1"/>
  <c r="AJ184" i="1"/>
  <c r="AI186" i="1"/>
  <c r="AJ186" i="1"/>
  <c r="AI188" i="1"/>
  <c r="AJ188" i="1"/>
  <c r="AI190" i="1"/>
  <c r="AJ190" i="1"/>
  <c r="AI192" i="1"/>
  <c r="AJ192" i="1"/>
  <c r="AI194" i="1"/>
  <c r="AJ194" i="1"/>
  <c r="AI196" i="1"/>
  <c r="AJ196" i="1"/>
  <c r="AI198" i="1"/>
  <c r="AJ198" i="1"/>
  <c r="AI200" i="1"/>
  <c r="AJ200" i="1"/>
  <c r="AI202" i="1"/>
  <c r="AJ202" i="1"/>
  <c r="AI204" i="1"/>
  <c r="AJ204" i="1"/>
  <c r="AI206" i="1"/>
  <c r="AJ206" i="1"/>
  <c r="AI208" i="1"/>
  <c r="AJ208" i="1"/>
  <c r="AI210" i="1"/>
  <c r="AJ210" i="1"/>
  <c r="AI212" i="1"/>
  <c r="AJ212" i="1"/>
  <c r="AI214" i="1"/>
  <c r="AJ214" i="1"/>
  <c r="AI216" i="1"/>
  <c r="AJ216" i="1"/>
  <c r="AI218" i="1"/>
  <c r="AJ218" i="1"/>
  <c r="AI220" i="1"/>
  <c r="AJ220" i="1"/>
  <c r="AI222" i="1"/>
  <c r="AJ222" i="1"/>
  <c r="AI224" i="1"/>
  <c r="AJ224" i="1"/>
  <c r="AI226" i="1"/>
  <c r="AJ226" i="1"/>
  <c r="AI228" i="1"/>
  <c r="AJ228" i="1"/>
  <c r="AI230" i="1"/>
  <c r="AJ230" i="1"/>
  <c r="AI232" i="1"/>
  <c r="AJ232" i="1"/>
  <c r="AI234" i="1"/>
  <c r="AJ234" i="1"/>
  <c r="AI236" i="1"/>
  <c r="AJ236" i="1"/>
  <c r="AI238" i="1"/>
  <c r="AJ238" i="1"/>
  <c r="AI240" i="1"/>
  <c r="AJ240" i="1"/>
  <c r="AI242" i="1"/>
  <c r="AJ242" i="1"/>
  <c r="AI244" i="1"/>
  <c r="AJ244" i="1"/>
  <c r="AI246" i="1"/>
  <c r="AJ246" i="1"/>
  <c r="AI248" i="1"/>
  <c r="AJ248" i="1"/>
  <c r="AI250" i="1"/>
  <c r="AJ250" i="1"/>
  <c r="AI252" i="1"/>
  <c r="AJ252" i="1"/>
  <c r="AI254" i="1"/>
  <c r="AJ254" i="1"/>
  <c r="AI256" i="1"/>
  <c r="AJ256" i="1"/>
  <c r="AI258" i="1"/>
  <c r="AJ258" i="1"/>
  <c r="AI260" i="1"/>
  <c r="AJ260" i="1"/>
  <c r="AI262" i="1"/>
  <c r="AJ262" i="1"/>
  <c r="AI264" i="1"/>
  <c r="AJ264" i="1"/>
  <c r="AI266" i="1"/>
  <c r="AJ266" i="1"/>
  <c r="AI268" i="1"/>
  <c r="AJ268" i="1"/>
  <c r="AI270" i="1"/>
  <c r="AJ270" i="1"/>
  <c r="AI272" i="1"/>
  <c r="AJ272" i="1"/>
  <c r="AI274" i="1"/>
  <c r="AJ274" i="1"/>
  <c r="AI276" i="1"/>
  <c r="AJ276" i="1"/>
  <c r="AI278" i="1"/>
  <c r="AJ278" i="1"/>
  <c r="AI280" i="1"/>
  <c r="AJ280" i="1"/>
  <c r="AI282" i="1"/>
  <c r="AJ282" i="1"/>
  <c r="AI284" i="1"/>
  <c r="AJ284" i="1"/>
  <c r="AI286" i="1"/>
  <c r="AJ286" i="1"/>
  <c r="AI288" i="1"/>
  <c r="AJ288" i="1"/>
  <c r="AI290" i="1"/>
  <c r="AJ290" i="1"/>
  <c r="AI292" i="1"/>
  <c r="AJ292" i="1"/>
  <c r="AI294" i="1"/>
  <c r="AJ294" i="1"/>
  <c r="AI296" i="1"/>
  <c r="AJ296" i="1"/>
  <c r="AI298" i="1"/>
  <c r="AJ298" i="1"/>
  <c r="AI300" i="1"/>
  <c r="AJ300" i="1"/>
  <c r="AI302" i="1"/>
  <c r="AJ302" i="1"/>
  <c r="AI304" i="1"/>
  <c r="AJ304" i="1"/>
  <c r="AI306" i="1"/>
  <c r="AJ306" i="1"/>
  <c r="AI308" i="1"/>
  <c r="AJ308" i="1"/>
  <c r="AI310" i="1"/>
  <c r="AJ310" i="1"/>
  <c r="AI312" i="1"/>
  <c r="AJ312" i="1"/>
  <c r="AI314" i="1"/>
  <c r="AJ314" i="1"/>
  <c r="AI316" i="1"/>
  <c r="AJ316" i="1"/>
  <c r="AI318" i="1"/>
  <c r="AJ318" i="1"/>
  <c r="AI320" i="1"/>
  <c r="AJ320" i="1"/>
  <c r="AI322" i="1"/>
  <c r="AJ322" i="1"/>
  <c r="AI324" i="1"/>
  <c r="AJ324" i="1"/>
  <c r="AI326" i="1"/>
  <c r="AJ326" i="1"/>
  <c r="AI328" i="1"/>
  <c r="AJ328" i="1"/>
  <c r="AI330" i="1"/>
  <c r="AJ330" i="1"/>
  <c r="AI332" i="1"/>
  <c r="AJ332" i="1"/>
  <c r="AI334" i="1"/>
  <c r="AJ334" i="1"/>
  <c r="AI336" i="1"/>
  <c r="AJ336" i="1"/>
  <c r="AI338" i="1"/>
  <c r="AJ338" i="1"/>
  <c r="AI340" i="1"/>
  <c r="AJ340" i="1"/>
  <c r="AI342" i="1"/>
  <c r="AJ342" i="1"/>
  <c r="AI344" i="1"/>
  <c r="AJ344" i="1"/>
  <c r="AI346" i="1"/>
  <c r="AJ346" i="1"/>
  <c r="AI348" i="1"/>
  <c r="AJ348" i="1"/>
  <c r="AI350" i="1"/>
  <c r="AJ350" i="1"/>
  <c r="AI352" i="1"/>
  <c r="AJ352" i="1"/>
  <c r="AI354" i="1"/>
  <c r="AJ354" i="1"/>
  <c r="AI356" i="1"/>
  <c r="AJ356" i="1"/>
  <c r="AI358" i="1"/>
  <c r="AJ358" i="1"/>
  <c r="AI360" i="1"/>
  <c r="AJ360" i="1"/>
  <c r="AI362" i="1"/>
  <c r="AJ362" i="1"/>
  <c r="AI364" i="1"/>
  <c r="AJ364" i="1"/>
  <c r="AI366" i="1"/>
  <c r="AJ366" i="1"/>
  <c r="AI368" i="1"/>
  <c r="AJ368" i="1"/>
  <c r="AI370" i="1"/>
  <c r="AJ370" i="1"/>
  <c r="AI372" i="1"/>
  <c r="AJ372" i="1"/>
  <c r="AI374" i="1"/>
  <c r="AJ374" i="1"/>
  <c r="AI376" i="1"/>
  <c r="AJ376" i="1"/>
  <c r="AI378" i="1"/>
  <c r="AJ378" i="1"/>
  <c r="AI380" i="1"/>
  <c r="AJ380" i="1"/>
  <c r="AI382" i="1"/>
  <c r="AJ382" i="1"/>
  <c r="AI384" i="1"/>
  <c r="AJ384" i="1"/>
  <c r="AI386" i="1"/>
  <c r="AJ386" i="1"/>
  <c r="AI388" i="1"/>
  <c r="AJ388" i="1"/>
  <c r="AI390" i="1"/>
  <c r="AJ390" i="1"/>
  <c r="AI392" i="1"/>
  <c r="AJ392" i="1"/>
  <c r="AI394" i="1"/>
  <c r="AJ394" i="1"/>
  <c r="AI396" i="1"/>
  <c r="AJ396" i="1"/>
  <c r="AI398" i="1"/>
  <c r="AJ398" i="1"/>
  <c r="AI400" i="1"/>
  <c r="AJ400" i="1"/>
  <c r="AI402" i="1"/>
  <c r="AJ402" i="1"/>
  <c r="AI404" i="1"/>
  <c r="AJ404" i="1"/>
  <c r="AI406" i="1"/>
  <c r="AJ406" i="1"/>
  <c r="AI408" i="1"/>
  <c r="AJ408" i="1"/>
  <c r="AI410" i="1"/>
  <c r="AJ410" i="1"/>
  <c r="AI412" i="1"/>
  <c r="AJ412" i="1"/>
  <c r="AI414" i="1"/>
  <c r="AJ414" i="1"/>
  <c r="AI416" i="1"/>
  <c r="AJ416" i="1"/>
  <c r="AI418" i="1"/>
  <c r="AJ418" i="1"/>
  <c r="AI420" i="1"/>
  <c r="AJ420" i="1"/>
  <c r="AI422" i="1"/>
  <c r="AJ422" i="1"/>
  <c r="AI424" i="1"/>
  <c r="AJ424" i="1"/>
  <c r="AI426" i="1"/>
  <c r="AJ426" i="1"/>
  <c r="AI428" i="1"/>
  <c r="AJ428" i="1"/>
  <c r="AI430" i="1"/>
  <c r="AJ430" i="1"/>
  <c r="AI432" i="1"/>
  <c r="AJ432" i="1"/>
  <c r="AI434" i="1"/>
  <c r="AJ434" i="1"/>
  <c r="AI436" i="1"/>
  <c r="AJ436" i="1"/>
  <c r="AI438" i="1"/>
  <c r="AJ438" i="1"/>
  <c r="AI440" i="1"/>
  <c r="AJ440" i="1"/>
  <c r="AI442" i="1"/>
  <c r="AJ442" i="1"/>
  <c r="AI444" i="1"/>
  <c r="AJ444" i="1"/>
  <c r="AI446" i="1"/>
  <c r="AJ446" i="1"/>
  <c r="AI448" i="1"/>
  <c r="AJ448" i="1"/>
  <c r="AI450" i="1"/>
  <c r="AJ450" i="1"/>
  <c r="AI452" i="1"/>
  <c r="AJ452" i="1"/>
  <c r="AI454" i="1"/>
  <c r="AJ454" i="1"/>
  <c r="AI456" i="1"/>
  <c r="AJ456" i="1"/>
  <c r="AI458" i="1"/>
  <c r="AJ458" i="1"/>
  <c r="AI460" i="1"/>
  <c r="AJ460" i="1"/>
  <c r="AI462" i="1"/>
  <c r="AJ462" i="1"/>
  <c r="AI464" i="1"/>
  <c r="AJ464" i="1"/>
  <c r="AI466" i="1"/>
  <c r="AJ466" i="1"/>
  <c r="AI468" i="1"/>
  <c r="AJ468" i="1"/>
  <c r="AI470" i="1"/>
  <c r="AJ470" i="1"/>
  <c r="AI472" i="1"/>
  <c r="AJ472" i="1"/>
  <c r="AI474" i="1"/>
  <c r="AJ474" i="1"/>
  <c r="AI476" i="1"/>
  <c r="AJ476" i="1"/>
  <c r="AI478" i="1"/>
  <c r="AJ478" i="1"/>
  <c r="AI480" i="1"/>
  <c r="AJ480" i="1"/>
  <c r="AI482" i="1"/>
  <c r="AJ482" i="1"/>
  <c r="AI484" i="1"/>
  <c r="AJ484" i="1"/>
  <c r="AI486" i="1"/>
  <c r="AJ486" i="1"/>
  <c r="AI488" i="1"/>
  <c r="AJ488" i="1"/>
  <c r="AI490" i="1"/>
  <c r="AJ490" i="1"/>
  <c r="AI492" i="1"/>
  <c r="AJ492" i="1"/>
  <c r="AI494" i="1"/>
  <c r="AJ494" i="1"/>
  <c r="AI496" i="1"/>
  <c r="AJ496" i="1"/>
  <c r="AI498" i="1"/>
  <c r="AJ498" i="1"/>
  <c r="AI500" i="1"/>
  <c r="AJ500" i="1"/>
  <c r="AI502" i="1"/>
  <c r="AJ502" i="1"/>
  <c r="AI504" i="1"/>
  <c r="AJ504" i="1"/>
  <c r="AI506" i="1"/>
  <c r="AJ506" i="1"/>
  <c r="AI508" i="1"/>
  <c r="AJ508" i="1"/>
  <c r="AI510" i="1"/>
  <c r="AJ510" i="1"/>
  <c r="AI512" i="1"/>
  <c r="AJ512" i="1"/>
  <c r="AI514" i="1"/>
  <c r="AJ514" i="1"/>
  <c r="AI516" i="1"/>
  <c r="AJ516" i="1"/>
  <c r="AI518" i="1"/>
  <c r="AJ518" i="1"/>
  <c r="AI520" i="1"/>
  <c r="AJ520" i="1"/>
  <c r="AI522" i="1"/>
  <c r="AJ522" i="1"/>
  <c r="AI524" i="1"/>
  <c r="AJ524" i="1"/>
  <c r="AI526" i="1"/>
  <c r="AJ526" i="1"/>
  <c r="AI528" i="1"/>
  <c r="AJ528" i="1"/>
  <c r="AI530" i="1"/>
  <c r="AJ530" i="1"/>
  <c r="AI532" i="1"/>
  <c r="AJ532" i="1"/>
  <c r="AI534" i="1"/>
  <c r="AJ534" i="1"/>
  <c r="AI536" i="1"/>
  <c r="AJ536" i="1"/>
  <c r="AI538" i="1"/>
  <c r="AJ538" i="1"/>
  <c r="AI540" i="1"/>
  <c r="AJ540" i="1"/>
  <c r="AI542" i="1"/>
  <c r="AJ542" i="1"/>
  <c r="AI544" i="1"/>
  <c r="AJ544" i="1"/>
  <c r="AI546" i="1"/>
  <c r="AJ546" i="1"/>
  <c r="AI548" i="1"/>
  <c r="AJ548" i="1"/>
  <c r="AI550" i="1"/>
  <c r="AJ550" i="1"/>
  <c r="AI552" i="1"/>
  <c r="AJ552" i="1"/>
  <c r="AI554" i="1"/>
  <c r="AJ554" i="1"/>
  <c r="AI556" i="1"/>
  <c r="AJ556" i="1"/>
  <c r="AI558" i="1"/>
  <c r="AJ558" i="1"/>
  <c r="AI560" i="1"/>
  <c r="AJ560" i="1"/>
  <c r="AI562" i="1"/>
  <c r="AJ562" i="1"/>
  <c r="AI564" i="1"/>
  <c r="AJ564" i="1"/>
  <c r="AI566" i="1"/>
  <c r="AJ566" i="1"/>
  <c r="AI568" i="1"/>
  <c r="AJ568" i="1"/>
  <c r="AI570" i="1"/>
  <c r="AJ570" i="1"/>
  <c r="AI572" i="1"/>
  <c r="AJ572" i="1"/>
  <c r="AI574" i="1"/>
  <c r="AJ574" i="1"/>
  <c r="AI576" i="1"/>
  <c r="AJ576" i="1"/>
  <c r="AI578" i="1"/>
  <c r="AJ578" i="1"/>
  <c r="AI580" i="1"/>
  <c r="AJ580" i="1"/>
  <c r="AI582" i="1"/>
  <c r="AJ582" i="1"/>
  <c r="AI584" i="1"/>
  <c r="AJ584" i="1"/>
  <c r="AI586" i="1"/>
  <c r="AJ586" i="1"/>
  <c r="AI588" i="1"/>
  <c r="AJ588" i="1"/>
  <c r="AI590" i="1"/>
  <c r="AJ590" i="1"/>
  <c r="AI592" i="1"/>
  <c r="AJ592" i="1"/>
  <c r="AI594" i="1"/>
  <c r="AJ594" i="1"/>
  <c r="AI596" i="1"/>
  <c r="AJ596" i="1"/>
  <c r="AI598" i="1"/>
  <c r="AJ598" i="1"/>
  <c r="AI600" i="1"/>
  <c r="AJ600" i="1"/>
  <c r="AI602" i="1"/>
  <c r="AJ602" i="1"/>
  <c r="AI604" i="1"/>
  <c r="AJ604" i="1"/>
  <c r="AI606" i="1"/>
  <c r="AJ606" i="1"/>
  <c r="AI608" i="1"/>
  <c r="AJ608" i="1"/>
  <c r="AI610" i="1"/>
  <c r="AJ610" i="1"/>
  <c r="AI612" i="1"/>
  <c r="AJ612" i="1"/>
  <c r="AI614" i="1"/>
  <c r="AJ614" i="1"/>
  <c r="AI616" i="1"/>
  <c r="AJ616" i="1"/>
  <c r="AI618" i="1"/>
  <c r="AJ618" i="1"/>
  <c r="AI620" i="1"/>
  <c r="AJ620" i="1"/>
  <c r="AI622" i="1"/>
  <c r="AJ622" i="1"/>
  <c r="AI624" i="1"/>
  <c r="AJ624" i="1"/>
  <c r="AI626" i="1"/>
  <c r="AJ626" i="1"/>
  <c r="AI628" i="1"/>
  <c r="AJ628" i="1"/>
  <c r="AI630" i="1"/>
  <c r="AJ630" i="1"/>
  <c r="AI632" i="1"/>
  <c r="AJ632" i="1"/>
  <c r="AI634" i="1"/>
  <c r="AJ634" i="1"/>
  <c r="AI636" i="1"/>
  <c r="AJ636" i="1"/>
  <c r="AI638" i="1"/>
  <c r="AJ638" i="1"/>
  <c r="AI640" i="1"/>
  <c r="AJ640" i="1"/>
  <c r="AI642" i="1"/>
  <c r="AJ642" i="1"/>
  <c r="AI644" i="1"/>
  <c r="AJ644" i="1"/>
  <c r="AI646" i="1"/>
  <c r="AJ646" i="1"/>
  <c r="AI648" i="1"/>
  <c r="AJ648" i="1"/>
  <c r="AI650" i="1"/>
  <c r="AJ650" i="1"/>
  <c r="AI652" i="1"/>
  <c r="AJ652" i="1"/>
  <c r="AI654" i="1"/>
  <c r="AJ654" i="1"/>
  <c r="AI656" i="1"/>
  <c r="AJ656" i="1"/>
  <c r="AI658" i="1"/>
  <c r="AJ658" i="1"/>
  <c r="AI660" i="1"/>
  <c r="AJ660" i="1"/>
  <c r="AI662" i="1"/>
  <c r="AJ662" i="1"/>
  <c r="AI664" i="1"/>
  <c r="AJ664" i="1"/>
  <c r="AI666" i="1"/>
  <c r="AJ666" i="1"/>
  <c r="AI668" i="1"/>
  <c r="AJ668" i="1"/>
  <c r="AI670" i="1"/>
  <c r="AJ670" i="1"/>
  <c r="AI672" i="1"/>
  <c r="AJ672" i="1"/>
  <c r="AI674" i="1"/>
  <c r="AJ674" i="1"/>
  <c r="AI676" i="1"/>
  <c r="AJ676" i="1"/>
  <c r="AI678" i="1"/>
  <c r="AJ678" i="1"/>
  <c r="AI680" i="1"/>
  <c r="AJ680" i="1"/>
  <c r="AI682" i="1"/>
  <c r="AJ682" i="1"/>
  <c r="AI684" i="1"/>
  <c r="AJ684" i="1"/>
  <c r="AI686" i="1"/>
  <c r="AJ686" i="1"/>
  <c r="AI688" i="1"/>
  <c r="AJ688" i="1"/>
  <c r="AI690" i="1"/>
  <c r="AJ690" i="1"/>
  <c r="AI692" i="1"/>
  <c r="AJ692" i="1"/>
  <c r="AI694" i="1"/>
  <c r="AJ694" i="1"/>
  <c r="AI696" i="1"/>
  <c r="AJ696" i="1"/>
  <c r="AI698" i="1"/>
  <c r="AJ698" i="1"/>
  <c r="AI700" i="1"/>
  <c r="AJ700" i="1"/>
  <c r="AI702" i="1"/>
  <c r="AJ702" i="1"/>
  <c r="AI704" i="1"/>
  <c r="AJ704" i="1"/>
  <c r="AI706" i="1"/>
  <c r="AJ706" i="1"/>
  <c r="AI708" i="1"/>
  <c r="AJ708" i="1"/>
  <c r="AI710" i="1"/>
  <c r="AJ710" i="1"/>
  <c r="AI712" i="1"/>
  <c r="AJ712" i="1"/>
  <c r="AI714" i="1"/>
  <c r="AJ714" i="1"/>
  <c r="AI716" i="1"/>
  <c r="AJ716" i="1"/>
  <c r="AI718" i="1"/>
  <c r="AJ718" i="1"/>
  <c r="AI720" i="1"/>
  <c r="AJ720" i="1"/>
  <c r="AI722" i="1"/>
  <c r="AJ722" i="1"/>
  <c r="AI724" i="1"/>
  <c r="AJ724" i="1"/>
  <c r="AI726" i="1"/>
  <c r="AJ726" i="1"/>
  <c r="AI728" i="1"/>
  <c r="AJ728" i="1"/>
  <c r="AI730" i="1"/>
  <c r="AJ730" i="1"/>
  <c r="AI732" i="1"/>
  <c r="AJ732" i="1"/>
  <c r="AI734" i="1"/>
  <c r="AJ734" i="1"/>
  <c r="AI736" i="1"/>
  <c r="AJ736" i="1"/>
  <c r="AI738" i="1"/>
  <c r="AJ738" i="1"/>
  <c r="AI740" i="1"/>
  <c r="AJ740" i="1"/>
  <c r="AI742" i="1"/>
  <c r="AJ742" i="1"/>
  <c r="AI744" i="1"/>
  <c r="AJ744" i="1"/>
  <c r="AI746" i="1"/>
  <c r="AJ746" i="1"/>
  <c r="AI748" i="1"/>
  <c r="AJ748" i="1"/>
  <c r="AI750" i="1"/>
  <c r="AJ750" i="1"/>
  <c r="AI752" i="1"/>
  <c r="AJ752" i="1"/>
  <c r="AI754" i="1"/>
  <c r="AJ754" i="1"/>
  <c r="AI756" i="1"/>
  <c r="AJ756" i="1"/>
  <c r="AI758" i="1"/>
  <c r="AJ758" i="1"/>
  <c r="AI760" i="1"/>
  <c r="AJ760" i="1"/>
  <c r="AI762" i="1"/>
  <c r="AJ762" i="1"/>
  <c r="AI764" i="1"/>
  <c r="AJ764" i="1"/>
  <c r="AI766" i="1"/>
  <c r="AJ766" i="1"/>
  <c r="AI768" i="1"/>
  <c r="AJ768" i="1"/>
  <c r="AI770" i="1"/>
  <c r="AJ770" i="1"/>
  <c r="AI772" i="1"/>
  <c r="AJ772" i="1"/>
  <c r="AI774" i="1"/>
  <c r="AJ774" i="1"/>
  <c r="AI776" i="1"/>
  <c r="AJ776" i="1"/>
  <c r="AI778" i="1"/>
  <c r="AJ778" i="1"/>
  <c r="AI780" i="1"/>
  <c r="AJ780" i="1"/>
  <c r="AI782" i="1"/>
  <c r="AJ782" i="1"/>
  <c r="AI784" i="1"/>
  <c r="AJ784" i="1"/>
  <c r="AI786" i="1"/>
  <c r="AJ786" i="1"/>
  <c r="AI788" i="1"/>
  <c r="AJ788" i="1"/>
  <c r="AI790" i="1"/>
  <c r="AJ790" i="1"/>
  <c r="AI792" i="1"/>
  <c r="AJ792" i="1"/>
  <c r="AI794" i="1"/>
  <c r="AJ794" i="1"/>
  <c r="AI796" i="1"/>
  <c r="AJ796" i="1"/>
  <c r="AI798" i="1"/>
  <c r="AJ798" i="1"/>
  <c r="AI800" i="1"/>
  <c r="AJ800" i="1"/>
  <c r="AI802" i="1"/>
  <c r="AJ802" i="1"/>
  <c r="AI804" i="1"/>
  <c r="AJ804" i="1"/>
  <c r="AI806" i="1"/>
  <c r="AJ806" i="1"/>
  <c r="AI808" i="1"/>
  <c r="AJ808" i="1"/>
  <c r="AI810" i="1"/>
  <c r="AJ810" i="1"/>
  <c r="AI812" i="1"/>
  <c r="AJ812" i="1"/>
  <c r="AI814" i="1"/>
  <c r="AJ814" i="1"/>
  <c r="AI816" i="1"/>
  <c r="AJ816" i="1"/>
  <c r="AI818" i="1"/>
  <c r="AJ818" i="1"/>
  <c r="AI820" i="1"/>
  <c r="AJ820" i="1"/>
  <c r="AI822" i="1"/>
  <c r="AJ822" i="1"/>
  <c r="AI824" i="1"/>
  <c r="AJ824" i="1"/>
  <c r="AI826" i="1"/>
  <c r="AJ826" i="1"/>
  <c r="AI828" i="1"/>
  <c r="AJ828" i="1"/>
  <c r="AI830" i="1"/>
  <c r="AJ830" i="1"/>
  <c r="AI832" i="1"/>
  <c r="AJ832" i="1"/>
  <c r="AI834" i="1"/>
  <c r="AJ834" i="1"/>
  <c r="AI836" i="1"/>
  <c r="AJ836" i="1"/>
  <c r="AI838" i="1"/>
  <c r="AJ838" i="1"/>
  <c r="AI840" i="1"/>
  <c r="AJ840" i="1"/>
  <c r="AI842" i="1"/>
  <c r="AJ842" i="1"/>
  <c r="AI844" i="1"/>
  <c r="AJ844" i="1"/>
  <c r="AI846" i="1"/>
  <c r="AJ846" i="1"/>
  <c r="AI848" i="1"/>
  <c r="AJ848" i="1"/>
  <c r="AI850" i="1"/>
  <c r="AJ850" i="1"/>
  <c r="AI852" i="1"/>
  <c r="AJ852" i="1"/>
  <c r="AI854" i="1"/>
  <c r="AJ854" i="1"/>
  <c r="AI856" i="1"/>
  <c r="AJ856" i="1"/>
  <c r="AI858" i="1"/>
  <c r="AJ858" i="1"/>
  <c r="AI860" i="1"/>
  <c r="AJ860" i="1"/>
  <c r="AI862" i="1"/>
  <c r="AJ862" i="1"/>
  <c r="AI864" i="1"/>
  <c r="AJ864" i="1"/>
  <c r="AI866" i="1"/>
  <c r="AJ866" i="1"/>
  <c r="AI868" i="1"/>
  <c r="AJ868" i="1"/>
  <c r="AI870" i="1"/>
  <c r="AJ870" i="1"/>
  <c r="AI872" i="1"/>
  <c r="AJ872" i="1"/>
  <c r="AI874" i="1"/>
  <c r="AJ874" i="1"/>
  <c r="AI876" i="1"/>
  <c r="AJ876" i="1"/>
  <c r="AI878" i="1"/>
  <c r="AJ878" i="1"/>
  <c r="AI880" i="1"/>
  <c r="AJ880" i="1"/>
  <c r="AI882" i="1"/>
  <c r="AJ882" i="1"/>
  <c r="AI884" i="1"/>
  <c r="AJ884" i="1"/>
  <c r="AI886" i="1"/>
  <c r="AJ886" i="1"/>
  <c r="AI888" i="1"/>
  <c r="AJ888" i="1"/>
  <c r="AI890" i="1"/>
  <c r="AJ890" i="1"/>
  <c r="AI892" i="1"/>
  <c r="AJ892" i="1"/>
  <c r="AI894" i="1"/>
  <c r="AJ894" i="1"/>
  <c r="AI896" i="1"/>
  <c r="AJ896" i="1"/>
  <c r="AI898" i="1"/>
  <c r="AJ898" i="1"/>
  <c r="AI900" i="1"/>
  <c r="AJ900" i="1"/>
  <c r="AI902" i="1"/>
  <c r="AJ902" i="1"/>
  <c r="AI904" i="1"/>
  <c r="AJ904" i="1"/>
  <c r="AI906" i="1"/>
  <c r="AJ906" i="1"/>
  <c r="AI908" i="1"/>
  <c r="AJ908" i="1"/>
  <c r="AI910" i="1"/>
  <c r="AJ910" i="1"/>
  <c r="AI912" i="1"/>
  <c r="AJ912" i="1"/>
  <c r="AI914" i="1"/>
  <c r="AJ914" i="1"/>
  <c r="AI916" i="1"/>
  <c r="AJ916" i="1"/>
  <c r="AI918" i="1"/>
  <c r="AJ918" i="1"/>
  <c r="AI920" i="1"/>
  <c r="AJ920" i="1"/>
  <c r="AI922" i="1"/>
  <c r="AJ922" i="1"/>
  <c r="AI924" i="1"/>
  <c r="AJ924" i="1"/>
  <c r="AI926" i="1"/>
  <c r="AJ926" i="1"/>
  <c r="AI928" i="1"/>
  <c r="AJ928" i="1"/>
  <c r="AI930" i="1"/>
  <c r="AJ930" i="1"/>
  <c r="AI932" i="1"/>
  <c r="AJ932" i="1"/>
  <c r="AI934" i="1"/>
  <c r="AJ934" i="1"/>
  <c r="AI936" i="1"/>
  <c r="AJ936" i="1"/>
  <c r="AI938" i="1"/>
  <c r="AJ938" i="1"/>
  <c r="AI940" i="1"/>
  <c r="AJ940" i="1"/>
  <c r="AI942" i="1"/>
  <c r="AJ942" i="1"/>
  <c r="AI944" i="1"/>
  <c r="AJ944" i="1"/>
  <c r="AI946" i="1"/>
  <c r="AJ946" i="1"/>
  <c r="AI948" i="1"/>
  <c r="AJ948" i="1"/>
  <c r="AI950" i="1"/>
  <c r="AJ950" i="1"/>
  <c r="AI952" i="1"/>
  <c r="AJ952" i="1"/>
  <c r="AI954" i="1"/>
  <c r="AJ954" i="1"/>
  <c r="AI956" i="1"/>
  <c r="AJ956" i="1"/>
  <c r="AI958" i="1"/>
  <c r="AJ958" i="1"/>
  <c r="AI960" i="1"/>
  <c r="AJ960" i="1"/>
  <c r="AI962" i="1"/>
  <c r="AJ962" i="1"/>
  <c r="AI964" i="1"/>
  <c r="AJ964" i="1"/>
  <c r="AI966" i="1"/>
  <c r="AJ966" i="1"/>
  <c r="AI968" i="1"/>
  <c r="AJ968" i="1"/>
  <c r="AI970" i="1"/>
  <c r="AJ970" i="1"/>
  <c r="AI972" i="1"/>
  <c r="AJ972" i="1"/>
  <c r="AI974" i="1"/>
  <c r="AJ974" i="1"/>
  <c r="AI976" i="1"/>
  <c r="AJ976" i="1"/>
  <c r="AI978" i="1"/>
  <c r="AJ978" i="1"/>
  <c r="AI980" i="1"/>
  <c r="AJ980" i="1"/>
  <c r="AI982" i="1"/>
  <c r="AJ982" i="1"/>
  <c r="AI984" i="1"/>
  <c r="AJ984" i="1"/>
  <c r="AI986" i="1"/>
  <c r="AJ986" i="1"/>
  <c r="AI988" i="1"/>
  <c r="AJ988" i="1"/>
  <c r="AI990" i="1"/>
  <c r="AJ990" i="1"/>
  <c r="AI992" i="1"/>
  <c r="AJ992" i="1"/>
  <c r="AI994" i="1"/>
  <c r="AJ994" i="1"/>
  <c r="AI996" i="1"/>
  <c r="AJ996" i="1"/>
  <c r="AI998" i="1"/>
  <c r="AJ998" i="1"/>
  <c r="AI1000" i="1"/>
  <c r="AJ1000" i="1"/>
  <c r="AI1002" i="1"/>
  <c r="AJ1002" i="1"/>
  <c r="AI1004" i="1"/>
  <c r="AJ1004" i="1"/>
  <c r="AI1006" i="1"/>
  <c r="AJ1006" i="1"/>
  <c r="AI1008" i="1"/>
  <c r="AJ1008" i="1"/>
  <c r="AI1010" i="1"/>
  <c r="AJ1010" i="1"/>
  <c r="AI1012" i="1"/>
  <c r="AJ1012" i="1"/>
  <c r="AI1014" i="1"/>
  <c r="AJ1014" i="1"/>
  <c r="AI1016" i="1"/>
  <c r="AJ1016" i="1"/>
  <c r="AI1018" i="1"/>
  <c r="AJ1018" i="1"/>
  <c r="AI1020" i="1"/>
  <c r="AJ1020" i="1"/>
  <c r="AI1022" i="1"/>
  <c r="AJ1022" i="1"/>
  <c r="AI1024" i="1"/>
  <c r="AJ1024" i="1"/>
  <c r="AI1026" i="1"/>
  <c r="AJ1026" i="1"/>
  <c r="AI1028" i="1"/>
  <c r="AJ1028" i="1"/>
  <c r="AI1030" i="1"/>
  <c r="AJ1030" i="1"/>
  <c r="AI1032" i="1"/>
  <c r="AJ1032" i="1"/>
  <c r="AI1034" i="1"/>
  <c r="AJ1034" i="1"/>
  <c r="AI1036" i="1"/>
  <c r="AJ1036" i="1"/>
  <c r="AI1038" i="1"/>
  <c r="AJ1038" i="1"/>
  <c r="AI1040" i="1"/>
  <c r="AJ1040" i="1"/>
  <c r="AI1042" i="1"/>
  <c r="AJ1042" i="1"/>
  <c r="AI1044" i="1"/>
  <c r="AJ1044" i="1"/>
  <c r="AI1046" i="1"/>
  <c r="AJ1046" i="1"/>
  <c r="AI1048" i="1"/>
  <c r="AJ1048" i="1"/>
  <c r="AI1050" i="1"/>
  <c r="AJ1050" i="1"/>
  <c r="AI1052" i="1"/>
  <c r="AJ1052" i="1"/>
  <c r="AI1054" i="1"/>
  <c r="AJ1054" i="1"/>
  <c r="AI1056" i="1"/>
  <c r="AJ1056" i="1"/>
  <c r="AI1058" i="1"/>
  <c r="AJ1058" i="1"/>
  <c r="AI1060" i="1"/>
  <c r="AJ1060" i="1"/>
  <c r="AI1062" i="1"/>
  <c r="AJ1062" i="1"/>
  <c r="AI1064" i="1"/>
  <c r="AJ1064" i="1"/>
  <c r="AI1066" i="1"/>
  <c r="AJ1066" i="1"/>
  <c r="AI1068" i="1"/>
  <c r="AJ1068" i="1"/>
  <c r="AI1070" i="1"/>
  <c r="AJ1070" i="1"/>
  <c r="AI1072" i="1"/>
  <c r="AJ1072" i="1"/>
  <c r="AJ1074" i="1"/>
  <c r="AI1074" i="1"/>
  <c r="AI1076" i="1"/>
  <c r="AJ1076" i="1"/>
  <c r="AI1078" i="1"/>
  <c r="AJ1078" i="1"/>
  <c r="AI1080" i="1"/>
  <c r="AJ1080" i="1"/>
  <c r="AI1082" i="1"/>
  <c r="AJ1082" i="1"/>
  <c r="AI1084" i="1"/>
  <c r="AJ1084" i="1"/>
  <c r="AI1086" i="1"/>
  <c r="AJ1086" i="1"/>
  <c r="AI1088" i="1"/>
  <c r="AJ1088" i="1"/>
  <c r="AI1090" i="1"/>
  <c r="AJ1090" i="1"/>
  <c r="AI1092" i="1"/>
  <c r="AJ1092" i="1"/>
  <c r="AI1094" i="1"/>
  <c r="AJ1094" i="1"/>
  <c r="AI1096" i="1"/>
  <c r="AJ1096" i="1"/>
  <c r="AI1098" i="1"/>
  <c r="AJ1098" i="1"/>
  <c r="AI1100" i="1"/>
  <c r="AJ1100" i="1"/>
  <c r="AI1102" i="1"/>
  <c r="AJ1102" i="1"/>
  <c r="AI1104" i="1"/>
  <c r="AJ1104" i="1"/>
  <c r="AI1106" i="1"/>
  <c r="AJ1106" i="1"/>
  <c r="AI1108" i="1"/>
  <c r="AJ1108" i="1"/>
  <c r="AI1110" i="1"/>
  <c r="AJ1110" i="1"/>
  <c r="AI1112" i="1"/>
  <c r="AJ1112" i="1"/>
  <c r="AI1114" i="1"/>
  <c r="AJ1114" i="1"/>
  <c r="AI1116" i="1"/>
  <c r="AJ1116" i="1"/>
  <c r="AI1118" i="1"/>
  <c r="AJ1118" i="1"/>
  <c r="AI1120" i="1"/>
  <c r="AJ1120" i="1"/>
  <c r="AI1122" i="1"/>
  <c r="AJ1122" i="1"/>
  <c r="AI1124" i="1"/>
  <c r="AJ1124" i="1"/>
  <c r="AI1126" i="1"/>
  <c r="AJ1126" i="1"/>
  <c r="AI1128" i="1"/>
  <c r="AJ1128" i="1"/>
  <c r="AI1130" i="1"/>
  <c r="AJ1130" i="1"/>
  <c r="AI1132" i="1"/>
  <c r="AJ1132" i="1"/>
  <c r="AI1134" i="1"/>
  <c r="AJ1134" i="1"/>
  <c r="AI1136" i="1"/>
  <c r="AJ1136" i="1"/>
  <c r="AI1138" i="1"/>
  <c r="AJ1138" i="1"/>
  <c r="AI1140" i="1"/>
  <c r="AJ1140" i="1"/>
  <c r="AI1142" i="1"/>
  <c r="AJ1142" i="1"/>
  <c r="AI1144" i="1"/>
  <c r="AJ1144" i="1"/>
  <c r="AI1146" i="1"/>
  <c r="AJ1146" i="1"/>
  <c r="AI1148" i="1"/>
  <c r="AJ1148" i="1"/>
  <c r="AI1150" i="1"/>
  <c r="AJ1150" i="1"/>
  <c r="AI1152" i="1"/>
  <c r="AJ1152" i="1"/>
  <c r="AI1154" i="1"/>
  <c r="AJ1154" i="1"/>
  <c r="AI1156" i="1"/>
  <c r="AJ1156" i="1"/>
  <c r="AI1158" i="1"/>
  <c r="AJ1158" i="1"/>
  <c r="AI1160" i="1"/>
  <c r="AJ1160" i="1"/>
  <c r="AI1162" i="1"/>
  <c r="AJ1162" i="1"/>
  <c r="AI1164" i="1"/>
  <c r="AJ1164" i="1"/>
  <c r="AI1166" i="1"/>
  <c r="AJ1166" i="1"/>
  <c r="AI1168" i="1"/>
  <c r="AJ1168" i="1"/>
  <c r="AI1170" i="1"/>
  <c r="AJ1170" i="1"/>
  <c r="AI1172" i="1"/>
  <c r="AJ1172" i="1"/>
  <c r="AI1174" i="1"/>
  <c r="AJ1174" i="1"/>
  <c r="AI1176" i="1"/>
  <c r="AJ1176" i="1"/>
  <c r="AI1178" i="1"/>
  <c r="AJ1178" i="1"/>
  <c r="AI1180" i="1"/>
  <c r="AJ1180" i="1"/>
  <c r="AI1182" i="1"/>
  <c r="AJ1182" i="1"/>
  <c r="AI1184" i="1"/>
  <c r="AJ1184" i="1"/>
  <c r="AI1186" i="1"/>
  <c r="AJ1186" i="1"/>
  <c r="AI1188" i="1"/>
  <c r="AJ1188" i="1"/>
  <c r="AI1190" i="1"/>
  <c r="AJ1190" i="1"/>
  <c r="AI1192" i="1"/>
  <c r="AJ1192" i="1"/>
  <c r="AI1194" i="1"/>
  <c r="AJ1194" i="1"/>
  <c r="AI1196" i="1"/>
  <c r="AJ1196" i="1"/>
  <c r="AI1198" i="1"/>
  <c r="AJ1198" i="1"/>
  <c r="AI1200" i="1"/>
  <c r="AJ1200" i="1"/>
  <c r="AI1202" i="1"/>
  <c r="AJ1202" i="1"/>
  <c r="AI1204" i="1"/>
  <c r="AJ1204" i="1"/>
  <c r="AI1206" i="1"/>
  <c r="AJ1206" i="1"/>
  <c r="AI1208" i="1"/>
  <c r="AJ1208" i="1"/>
  <c r="AI1210" i="1"/>
  <c r="AJ1210" i="1"/>
  <c r="AI1212" i="1"/>
  <c r="AJ1212" i="1"/>
  <c r="AI1214" i="1"/>
  <c r="AJ1214" i="1"/>
  <c r="AI1216" i="1"/>
  <c r="AJ1216" i="1"/>
  <c r="AI1218" i="1"/>
  <c r="AJ1218" i="1"/>
  <c r="AI1220" i="1"/>
  <c r="AJ1220" i="1"/>
  <c r="AI1222" i="1"/>
  <c r="AJ1222" i="1"/>
  <c r="AI1224" i="1"/>
  <c r="AJ1224" i="1"/>
  <c r="AI1226" i="1"/>
  <c r="AJ1226" i="1"/>
  <c r="AI1228" i="1"/>
  <c r="AJ1228" i="1"/>
  <c r="AI1230" i="1"/>
  <c r="AJ1230" i="1"/>
  <c r="AI1232" i="1"/>
  <c r="AJ1232" i="1"/>
  <c r="AI1234" i="1"/>
  <c r="AJ1234" i="1"/>
  <c r="AI1236" i="1"/>
  <c r="AJ1236" i="1"/>
  <c r="AI1238" i="1"/>
  <c r="AJ1238" i="1"/>
  <c r="AI1240" i="1"/>
  <c r="AJ1240" i="1"/>
  <c r="AI1242" i="1"/>
  <c r="AJ1242" i="1"/>
  <c r="AI1244" i="1"/>
  <c r="AJ1244" i="1"/>
  <c r="AI1246" i="1"/>
  <c r="AJ1246" i="1"/>
  <c r="AI1248" i="1"/>
  <c r="AJ1248" i="1"/>
  <c r="AI1250" i="1"/>
  <c r="AJ1250" i="1"/>
  <c r="AI1252" i="1"/>
  <c r="AJ1252" i="1"/>
  <c r="AI1254" i="1"/>
  <c r="AJ1254" i="1"/>
  <c r="AI1256" i="1"/>
  <c r="AJ1256" i="1"/>
  <c r="AI1258" i="1"/>
  <c r="AJ1258" i="1"/>
  <c r="AI1260" i="1"/>
  <c r="AJ1260" i="1"/>
  <c r="AI1262" i="1"/>
  <c r="AJ1262" i="1"/>
  <c r="AI1264" i="1"/>
  <c r="AJ1264" i="1"/>
  <c r="AI1266" i="1"/>
  <c r="AJ1266" i="1"/>
  <c r="AI1268" i="1"/>
  <c r="AJ1268" i="1"/>
  <c r="AI1270" i="1"/>
  <c r="AJ1270" i="1"/>
  <c r="AI1272" i="1"/>
  <c r="AJ1272" i="1"/>
  <c r="AI1274" i="1"/>
  <c r="AJ1274" i="1"/>
  <c r="AI1276" i="1"/>
  <c r="AJ1276" i="1"/>
  <c r="AI1278" i="1"/>
  <c r="AJ1278" i="1"/>
  <c r="AI1280" i="1"/>
  <c r="AJ1280" i="1"/>
  <c r="AI1282" i="1"/>
  <c r="AJ1282" i="1"/>
  <c r="AI1284" i="1"/>
  <c r="AJ1284" i="1"/>
  <c r="AI1286" i="1"/>
  <c r="AJ1286" i="1"/>
  <c r="AI1288" i="1"/>
  <c r="AJ1288" i="1"/>
  <c r="AI1290" i="1"/>
  <c r="AJ1290" i="1"/>
  <c r="AI1292" i="1"/>
  <c r="AJ1292" i="1"/>
  <c r="AI1294" i="1"/>
  <c r="AJ1294" i="1"/>
  <c r="AI1296" i="1"/>
  <c r="AJ1296" i="1"/>
  <c r="AI1298" i="1"/>
  <c r="AJ1298" i="1"/>
  <c r="AI1300" i="1"/>
  <c r="AJ1300" i="1"/>
  <c r="AI1302" i="1"/>
  <c r="AJ1302" i="1"/>
  <c r="AI1304" i="1"/>
  <c r="AJ1304" i="1"/>
  <c r="AI1306" i="1"/>
  <c r="AJ1306" i="1"/>
  <c r="AI1308" i="1"/>
  <c r="AJ1308" i="1"/>
  <c r="AI1310" i="1"/>
  <c r="AJ1310" i="1"/>
  <c r="AI1312" i="1"/>
  <c r="AJ1312" i="1"/>
  <c r="AI1314" i="1"/>
  <c r="AJ1314" i="1"/>
  <c r="AI1316" i="1"/>
  <c r="AJ1316" i="1"/>
  <c r="AI1318" i="1"/>
  <c r="AJ1318" i="1"/>
  <c r="AI1320" i="1"/>
  <c r="AJ1320" i="1"/>
  <c r="AI1322" i="1"/>
  <c r="AJ1322" i="1"/>
  <c r="AI1324" i="1"/>
  <c r="AJ1324" i="1"/>
  <c r="AI1326" i="1"/>
  <c r="AJ1326" i="1"/>
  <c r="AI1328" i="1"/>
  <c r="AJ1328" i="1"/>
  <c r="AI1330" i="1"/>
  <c r="AJ1330" i="1"/>
  <c r="AI1332" i="1"/>
  <c r="AJ1332" i="1"/>
  <c r="AI1334" i="1"/>
  <c r="AJ1334" i="1"/>
  <c r="AI1336" i="1"/>
  <c r="AJ1336" i="1"/>
  <c r="AI1338" i="1"/>
  <c r="AJ1338" i="1"/>
  <c r="AI1340" i="1"/>
  <c r="AJ1340" i="1"/>
  <c r="AI1342" i="1"/>
  <c r="AJ1342" i="1"/>
  <c r="AI1344" i="1"/>
  <c r="AJ1344" i="1"/>
  <c r="AI1346" i="1"/>
  <c r="AJ1346" i="1"/>
  <c r="AI1348" i="1"/>
  <c r="AJ1348" i="1"/>
  <c r="AI1350" i="1"/>
  <c r="AJ1350" i="1"/>
  <c r="AI1352" i="1"/>
  <c r="AJ1352" i="1"/>
  <c r="AI1354" i="1"/>
  <c r="AJ1354" i="1"/>
  <c r="AI1356" i="1"/>
  <c r="AJ1356" i="1"/>
  <c r="AI1358" i="1"/>
  <c r="AJ1358" i="1"/>
  <c r="AI1360" i="1"/>
  <c r="AJ1360" i="1"/>
  <c r="AI1362" i="1"/>
  <c r="AJ1362" i="1"/>
  <c r="AI1364" i="1"/>
  <c r="AJ1364" i="1"/>
  <c r="AI1366" i="1"/>
  <c r="AJ1366" i="1"/>
  <c r="AI1368" i="1"/>
  <c r="AJ1368" i="1"/>
  <c r="AI1370" i="1"/>
  <c r="AJ1370" i="1"/>
  <c r="AI1372" i="1"/>
  <c r="AJ1372" i="1"/>
  <c r="AI1374" i="1"/>
  <c r="AJ1374" i="1"/>
  <c r="AI1376" i="1"/>
  <c r="AJ1376" i="1"/>
  <c r="AI1378" i="1"/>
  <c r="AJ1378" i="1"/>
  <c r="AI1380" i="1"/>
  <c r="AJ1380" i="1"/>
  <c r="AI1382" i="1"/>
  <c r="AJ1382" i="1"/>
  <c r="AI1384" i="1"/>
  <c r="AJ1384" i="1"/>
  <c r="AI1386" i="1"/>
  <c r="AJ1386" i="1"/>
  <c r="AI1388" i="1"/>
  <c r="AJ1388" i="1"/>
  <c r="AI1390" i="1"/>
  <c r="AJ1390" i="1"/>
  <c r="AI1392" i="1"/>
  <c r="AJ1392" i="1"/>
  <c r="AI1394" i="1"/>
  <c r="AJ1394" i="1"/>
  <c r="AI1396" i="1"/>
  <c r="AJ1396" i="1"/>
  <c r="AI1398" i="1"/>
  <c r="AJ1398" i="1"/>
  <c r="AI1400" i="1"/>
  <c r="AJ1400" i="1"/>
  <c r="AI1402" i="1"/>
  <c r="AJ1402" i="1"/>
  <c r="AI1404" i="1"/>
  <c r="AJ1404" i="1"/>
  <c r="AI1406" i="1"/>
  <c r="AJ1406" i="1"/>
  <c r="AI1408" i="1"/>
  <c r="AJ1408" i="1"/>
  <c r="AI1410" i="1"/>
  <c r="AJ1410" i="1"/>
  <c r="AI1412" i="1"/>
  <c r="AJ1412" i="1"/>
  <c r="AI1414" i="1"/>
  <c r="AJ1414" i="1"/>
  <c r="AI1416" i="1"/>
  <c r="AJ1416" i="1"/>
  <c r="AI1418" i="1"/>
  <c r="AJ1418" i="1"/>
  <c r="AI1420" i="1"/>
  <c r="AJ1420" i="1"/>
  <c r="AI1422" i="1"/>
  <c r="AJ1422" i="1"/>
  <c r="AI1424" i="1"/>
  <c r="AJ1424" i="1"/>
  <c r="AI1426" i="1"/>
  <c r="AJ1426" i="1"/>
  <c r="AI1428" i="1"/>
  <c r="AJ1428" i="1"/>
  <c r="AI1430" i="1"/>
  <c r="AJ1430" i="1"/>
  <c r="AI1432" i="1"/>
  <c r="AJ1432" i="1"/>
  <c r="AI1434" i="1"/>
  <c r="AJ1434" i="1"/>
  <c r="AI1436" i="1"/>
  <c r="AJ1436" i="1"/>
  <c r="AI1438" i="1"/>
  <c r="AJ1438" i="1"/>
  <c r="AI1440" i="1"/>
  <c r="AJ1440" i="1"/>
  <c r="AI1442" i="1"/>
  <c r="AJ1442" i="1"/>
  <c r="AI1444" i="1"/>
  <c r="AJ1444" i="1"/>
  <c r="AI1446" i="1"/>
  <c r="AJ1446" i="1"/>
  <c r="AI1448" i="1"/>
  <c r="AJ1448" i="1"/>
  <c r="AI1450" i="1"/>
  <c r="AJ1450" i="1"/>
  <c r="AI1452" i="1"/>
  <c r="AJ1452" i="1"/>
  <c r="AI1454" i="1"/>
  <c r="AJ1454" i="1"/>
  <c r="AI1456" i="1"/>
  <c r="AJ1456" i="1"/>
  <c r="AI1458" i="1"/>
  <c r="AJ1458" i="1"/>
  <c r="AI1460" i="1"/>
  <c r="AJ1460" i="1"/>
  <c r="AI1462" i="1"/>
  <c r="AJ1462" i="1"/>
  <c r="AI1464" i="1"/>
  <c r="AJ1464" i="1"/>
  <c r="AI1466" i="1"/>
  <c r="AJ1466" i="1"/>
  <c r="AI1468" i="1"/>
  <c r="AJ1468" i="1"/>
  <c r="AI1470" i="1"/>
  <c r="AJ1470" i="1"/>
  <c r="AI1472" i="1"/>
  <c r="AJ1472" i="1"/>
  <c r="AI1474" i="1"/>
  <c r="AJ1474" i="1"/>
  <c r="AI1476" i="1"/>
  <c r="AJ1476" i="1"/>
  <c r="AI1478" i="1"/>
  <c r="AJ1478" i="1"/>
  <c r="AI1480" i="1"/>
  <c r="AJ1480" i="1"/>
  <c r="AI1482" i="1"/>
  <c r="AJ1482" i="1"/>
  <c r="AI1484" i="1"/>
  <c r="AJ1484" i="1"/>
  <c r="AI1486" i="1"/>
  <c r="AJ1486" i="1"/>
  <c r="AI1488" i="1"/>
  <c r="AJ1488" i="1"/>
  <c r="AI1490" i="1"/>
  <c r="AJ1490" i="1"/>
  <c r="AI1492" i="1"/>
  <c r="AJ1492" i="1"/>
  <c r="AI1494" i="1"/>
  <c r="AJ1494" i="1"/>
  <c r="AI1496" i="1"/>
  <c r="AJ1496" i="1"/>
  <c r="AI1498" i="1"/>
  <c r="AJ1498" i="1"/>
  <c r="AI1500" i="1"/>
  <c r="AJ1500" i="1"/>
  <c r="AI1502" i="1"/>
  <c r="AJ1502" i="1"/>
  <c r="AI1504" i="1"/>
  <c r="AJ1504" i="1"/>
  <c r="AI1506" i="1"/>
  <c r="AJ1506" i="1"/>
  <c r="AI1508" i="1"/>
  <c r="AJ1508" i="1"/>
  <c r="AI1510" i="1"/>
  <c r="AJ1510" i="1"/>
  <c r="AI1512" i="1"/>
  <c r="AJ1512" i="1"/>
  <c r="AI1514" i="1"/>
  <c r="AJ1514" i="1"/>
  <c r="AI1516" i="1"/>
  <c r="AJ1516" i="1"/>
  <c r="AI1518" i="1"/>
  <c r="AJ1518" i="1"/>
  <c r="AI1520" i="1"/>
  <c r="AJ1520" i="1"/>
  <c r="AI1522" i="1"/>
  <c r="AJ1522" i="1"/>
  <c r="AI1524" i="1"/>
  <c r="AJ1524" i="1"/>
  <c r="AI1526" i="1"/>
  <c r="AJ1526" i="1"/>
  <c r="AI1528" i="1"/>
  <c r="AJ1528" i="1"/>
  <c r="AI1530" i="1"/>
  <c r="AJ1530" i="1"/>
  <c r="AI1532" i="1"/>
  <c r="AJ1532" i="1"/>
  <c r="AI1534" i="1"/>
  <c r="AJ1534" i="1"/>
  <c r="AI1536" i="1"/>
  <c r="AJ1536" i="1"/>
  <c r="AI1538" i="1"/>
  <c r="AJ1538" i="1"/>
  <c r="AI1540" i="1"/>
  <c r="AJ1540" i="1"/>
  <c r="AI1542" i="1"/>
  <c r="AJ1542" i="1"/>
  <c r="AI1544" i="1"/>
  <c r="AJ1544" i="1"/>
  <c r="AI1546" i="1"/>
  <c r="AJ1546" i="1"/>
  <c r="AI1548" i="1"/>
  <c r="AJ1548" i="1"/>
  <c r="AI1550" i="1"/>
  <c r="AJ1550" i="1"/>
  <c r="AI1552" i="1"/>
  <c r="AJ1552" i="1"/>
  <c r="AI1554" i="1"/>
  <c r="AJ1554" i="1"/>
  <c r="AI1556" i="1"/>
  <c r="AJ1556" i="1"/>
  <c r="AI1558" i="1"/>
  <c r="AJ1558" i="1"/>
  <c r="AI1560" i="1"/>
  <c r="AJ1560" i="1"/>
  <c r="AI1562" i="1"/>
  <c r="AJ1562" i="1"/>
  <c r="AI1564" i="1"/>
  <c r="AJ1564" i="1"/>
  <c r="AI1566" i="1"/>
  <c r="AJ1566" i="1"/>
  <c r="AI1568" i="1"/>
  <c r="AJ1568" i="1"/>
  <c r="AI1570" i="1"/>
  <c r="AJ1570" i="1"/>
  <c r="AI1572" i="1"/>
  <c r="AJ1572" i="1"/>
  <c r="AI1574" i="1"/>
  <c r="AJ1574" i="1"/>
  <c r="AI1576" i="1"/>
  <c r="AJ1576" i="1"/>
  <c r="AI1578" i="1"/>
  <c r="AJ1578" i="1"/>
  <c r="AI1580" i="1"/>
  <c r="AJ1580" i="1"/>
  <c r="AI1582" i="1"/>
  <c r="AJ1582" i="1"/>
  <c r="AI1584" i="1"/>
  <c r="AJ1584" i="1"/>
  <c r="AI1586" i="1"/>
  <c r="AJ1586" i="1"/>
  <c r="AI1588" i="1"/>
  <c r="AJ1588" i="1"/>
  <c r="AI1590" i="1"/>
  <c r="AJ1590" i="1"/>
  <c r="AI1592" i="1"/>
  <c r="AJ1592" i="1"/>
  <c r="AI1594" i="1"/>
  <c r="AJ1594" i="1"/>
  <c r="AI1596" i="1"/>
  <c r="AJ1596" i="1"/>
  <c r="AI1598" i="1"/>
  <c r="AJ1598" i="1"/>
  <c r="AJ1600" i="1"/>
  <c r="AI1600" i="1"/>
  <c r="AI1602" i="1"/>
  <c r="AJ1602" i="1"/>
  <c r="AI1604" i="1"/>
  <c r="AJ1604" i="1"/>
  <c r="AI1606" i="1"/>
  <c r="AJ1606" i="1"/>
  <c r="AI1608" i="1"/>
  <c r="AJ1608" i="1"/>
  <c r="AI1610" i="1"/>
  <c r="AJ1610" i="1"/>
  <c r="AI1612" i="1"/>
  <c r="AJ1612" i="1"/>
  <c r="AI1614" i="1"/>
  <c r="AJ1614" i="1"/>
  <c r="AI1616" i="1"/>
  <c r="AJ1616" i="1"/>
  <c r="AI1618" i="1"/>
  <c r="AJ1618" i="1"/>
  <c r="AI1620" i="1"/>
  <c r="AJ1620" i="1"/>
  <c r="AI1622" i="1"/>
  <c r="AJ1622" i="1"/>
  <c r="AI1624" i="1"/>
  <c r="AJ1624" i="1"/>
  <c r="AI1626" i="1"/>
  <c r="AJ1626" i="1"/>
  <c r="AI1628" i="1"/>
  <c r="AJ1628" i="1"/>
  <c r="AI1630" i="1"/>
  <c r="AJ1630" i="1"/>
  <c r="AI1632" i="1"/>
  <c r="AJ1632" i="1"/>
  <c r="AI1634" i="1"/>
  <c r="AJ1634" i="1"/>
  <c r="AI1636" i="1"/>
  <c r="AJ1636" i="1"/>
  <c r="AI1638" i="1"/>
  <c r="AJ1638" i="1"/>
  <c r="AI1640" i="1"/>
  <c r="AJ1640" i="1"/>
  <c r="AI1642" i="1"/>
  <c r="AJ1642" i="1"/>
  <c r="AI1644" i="1"/>
  <c r="AJ1644" i="1"/>
  <c r="AI1646" i="1"/>
  <c r="AJ1646" i="1"/>
  <c r="AI1648" i="1"/>
  <c r="AJ1648" i="1"/>
  <c r="AI1650" i="1"/>
  <c r="AJ1650" i="1"/>
  <c r="AI1652" i="1"/>
  <c r="AJ1652" i="1"/>
  <c r="AI1654" i="1"/>
  <c r="AJ1654" i="1"/>
  <c r="AI1656" i="1"/>
  <c r="AJ1656" i="1"/>
  <c r="AI1658" i="1"/>
  <c r="AJ1658" i="1"/>
  <c r="AI1660" i="1"/>
  <c r="AJ1660" i="1"/>
  <c r="AI1662" i="1"/>
  <c r="AJ1662" i="1"/>
  <c r="AJ1664" i="1"/>
  <c r="AI1664" i="1"/>
  <c r="AI1666" i="1"/>
  <c r="AJ1666" i="1"/>
  <c r="AI1668" i="1"/>
  <c r="AJ1668" i="1"/>
  <c r="AI1670" i="1"/>
  <c r="AJ1670" i="1"/>
  <c r="AI1672" i="1"/>
  <c r="AJ1672" i="1"/>
  <c r="AI1674" i="1"/>
  <c r="AJ1674" i="1"/>
  <c r="AI1676" i="1"/>
  <c r="AJ1676" i="1"/>
  <c r="AI1678" i="1"/>
  <c r="AJ1678" i="1"/>
  <c r="AI1680" i="1"/>
  <c r="AJ1680" i="1"/>
  <c r="AI1682" i="1"/>
  <c r="AJ1682" i="1"/>
  <c r="AI1684" i="1"/>
  <c r="AJ1684" i="1"/>
  <c r="AI1686" i="1"/>
  <c r="AJ1686" i="1"/>
  <c r="AI1688" i="1"/>
  <c r="AJ1688" i="1"/>
  <c r="AI1690" i="1"/>
  <c r="AJ1690" i="1"/>
  <c r="AI1692" i="1"/>
  <c r="AJ1692" i="1"/>
  <c r="AI1694" i="1"/>
  <c r="AJ1694" i="1"/>
  <c r="AJ1696" i="1"/>
  <c r="AI1696" i="1"/>
  <c r="AI1698" i="1"/>
  <c r="AJ1698" i="1"/>
  <c r="AI1700" i="1"/>
  <c r="AJ1700" i="1"/>
  <c r="AI1702" i="1"/>
  <c r="AJ1702" i="1"/>
  <c r="AI1704" i="1"/>
  <c r="AJ1704" i="1"/>
  <c r="AJ1706" i="1"/>
  <c r="AI1706" i="1"/>
  <c r="AI1708" i="1"/>
  <c r="AJ1708" i="1"/>
  <c r="AI1710" i="1"/>
  <c r="AJ1710" i="1"/>
  <c r="AI1712" i="1"/>
  <c r="AJ1712" i="1"/>
  <c r="AJ1714" i="1"/>
  <c r="AI1714" i="1"/>
  <c r="AI1716" i="1"/>
  <c r="AJ1716" i="1"/>
  <c r="AI1718" i="1"/>
  <c r="AJ1718" i="1"/>
  <c r="AI1720" i="1"/>
  <c r="AJ1720" i="1"/>
  <c r="AJ1722" i="1"/>
  <c r="AI1722" i="1"/>
  <c r="AI1724" i="1"/>
  <c r="AJ1724" i="1"/>
  <c r="AI1726" i="1"/>
  <c r="AJ1726" i="1"/>
  <c r="AI1728" i="1"/>
  <c r="AJ1728" i="1"/>
  <c r="AJ1730" i="1"/>
  <c r="AI1730" i="1"/>
  <c r="AI1732" i="1"/>
  <c r="AJ1732" i="1"/>
  <c r="AI1734" i="1"/>
  <c r="AJ1734" i="1"/>
  <c r="AI1736" i="1"/>
  <c r="AJ1736" i="1"/>
  <c r="AJ1738" i="1"/>
  <c r="AI1738" i="1"/>
  <c r="AI1740" i="1"/>
  <c r="AJ1740" i="1"/>
  <c r="AI1742" i="1"/>
  <c r="AJ1742" i="1"/>
  <c r="AI1744" i="1"/>
  <c r="AJ1744" i="1"/>
  <c r="AJ1746" i="1"/>
  <c r="AI1746" i="1"/>
  <c r="AI1748" i="1"/>
  <c r="AJ1748" i="1"/>
  <c r="AI1750" i="1"/>
  <c r="AJ1750" i="1"/>
  <c r="AI1752" i="1"/>
  <c r="AJ1752" i="1"/>
  <c r="AJ1754" i="1"/>
  <c r="AI1754" i="1"/>
  <c r="AI1756" i="1"/>
  <c r="AJ1756" i="1"/>
  <c r="AI1758" i="1"/>
  <c r="AJ1758" i="1"/>
  <c r="AI1760" i="1"/>
  <c r="AJ1760" i="1"/>
  <c r="AI1764" i="1"/>
  <c r="AJ1764" i="1"/>
  <c r="AI1766" i="1"/>
  <c r="AJ1766" i="1"/>
  <c r="AI1768" i="1"/>
  <c r="AJ1768" i="1"/>
  <c r="AI1772" i="1"/>
  <c r="AJ1772" i="1"/>
  <c r="AI1774" i="1"/>
  <c r="AJ1774" i="1"/>
  <c r="AI1776" i="1"/>
  <c r="AJ1776" i="1"/>
  <c r="AJ1778" i="1"/>
  <c r="AI1778" i="1"/>
  <c r="AI1780" i="1"/>
  <c r="AJ1780" i="1"/>
  <c r="AI1782" i="1"/>
  <c r="AJ1782" i="1"/>
  <c r="AI1784" i="1"/>
  <c r="AJ1784" i="1"/>
  <c r="AJ1786" i="1"/>
  <c r="AI1786" i="1"/>
  <c r="AI1788" i="1"/>
  <c r="AJ1788" i="1"/>
  <c r="AI1790" i="1"/>
  <c r="AJ1790" i="1"/>
  <c r="AI1792" i="1"/>
  <c r="AJ1792" i="1"/>
  <c r="AI1796" i="1"/>
  <c r="AJ1796" i="1"/>
  <c r="AI1798" i="1"/>
  <c r="AJ1798" i="1"/>
  <c r="AI1800" i="1"/>
  <c r="AJ1800" i="1"/>
  <c r="AI1804" i="1"/>
  <c r="AJ1804" i="1"/>
  <c r="AI1806" i="1"/>
  <c r="AJ1806" i="1"/>
  <c r="AI1808" i="1"/>
  <c r="AJ1808" i="1"/>
  <c r="AJ1810" i="1"/>
  <c r="AI1810" i="1"/>
  <c r="AI1812" i="1"/>
  <c r="AJ1812" i="1"/>
  <c r="AI1814" i="1"/>
  <c r="AJ1814" i="1"/>
  <c r="AI1816" i="1"/>
  <c r="AJ1816" i="1"/>
  <c r="AJ1818" i="1"/>
  <c r="AI1818" i="1"/>
  <c r="AI1820" i="1"/>
  <c r="AJ1820" i="1"/>
  <c r="AI1822" i="1"/>
  <c r="AJ1822" i="1"/>
  <c r="AI1824" i="1"/>
  <c r="AJ1824" i="1"/>
  <c r="AI1828" i="1"/>
  <c r="AJ1828" i="1"/>
  <c r="AI1830" i="1"/>
  <c r="AJ1830" i="1"/>
  <c r="AI1832" i="1"/>
  <c r="AJ1832" i="1"/>
  <c r="AI1836" i="1"/>
  <c r="AJ1836" i="1"/>
  <c r="AI1838" i="1"/>
  <c r="AJ1838" i="1"/>
  <c r="AI1840" i="1"/>
  <c r="AJ1840" i="1"/>
  <c r="AJ1842" i="1"/>
  <c r="AI1842" i="1"/>
  <c r="AI1844" i="1"/>
  <c r="AJ1844" i="1"/>
  <c r="AI1846" i="1"/>
  <c r="AJ1846" i="1"/>
  <c r="AI1848" i="1"/>
  <c r="AJ1848" i="1"/>
  <c r="AJ1850" i="1"/>
  <c r="AI1850" i="1"/>
  <c r="AI1852" i="1"/>
  <c r="AJ1852" i="1"/>
  <c r="AI1854" i="1"/>
  <c r="AJ1854" i="1"/>
  <c r="AI1856" i="1"/>
  <c r="AJ1856" i="1"/>
  <c r="AI1860" i="1"/>
  <c r="AJ1860" i="1"/>
  <c r="AI1862" i="1"/>
  <c r="AJ1862" i="1"/>
  <c r="AI1864" i="1"/>
  <c r="AJ1864" i="1"/>
  <c r="AI1868" i="1"/>
  <c r="AJ1868" i="1"/>
  <c r="AI1870" i="1"/>
  <c r="AJ1870" i="1"/>
  <c r="AI1872" i="1"/>
  <c r="AJ1872" i="1"/>
  <c r="AJ1874" i="1"/>
  <c r="AI1874" i="1"/>
  <c r="AI1876" i="1"/>
  <c r="AJ1876" i="1"/>
  <c r="AI1878" i="1"/>
  <c r="AJ1878" i="1"/>
  <c r="AI1880" i="1"/>
  <c r="AJ1880" i="1"/>
  <c r="AJ1882" i="1"/>
  <c r="AI1882" i="1"/>
  <c r="AI1884" i="1"/>
  <c r="AJ1884" i="1"/>
  <c r="AI1886" i="1"/>
  <c r="AJ1886" i="1"/>
  <c r="AI1888" i="1"/>
  <c r="AJ1888" i="1"/>
  <c r="AI1892" i="1"/>
  <c r="AJ1892" i="1"/>
  <c r="AI1894" i="1"/>
  <c r="AJ1894" i="1"/>
  <c r="AI1896" i="1"/>
  <c r="AJ1896" i="1"/>
  <c r="AI1900" i="1"/>
  <c r="AJ1900" i="1"/>
  <c r="AI1902" i="1"/>
  <c r="AJ1902" i="1"/>
  <c r="AI1904" i="1"/>
  <c r="AJ1904" i="1"/>
  <c r="AJ1906" i="1"/>
  <c r="AI1906" i="1"/>
  <c r="AI1908" i="1"/>
  <c r="AJ1908" i="1"/>
  <c r="AI1910" i="1"/>
  <c r="AJ1910" i="1"/>
  <c r="AI1912" i="1"/>
  <c r="AJ1912" i="1"/>
  <c r="AJ1914" i="1"/>
  <c r="AI1914" i="1"/>
  <c r="AI1916" i="1"/>
  <c r="AJ1916" i="1"/>
  <c r="AI1918" i="1"/>
  <c r="AJ1918" i="1"/>
  <c r="AI1920" i="1"/>
  <c r="AJ1920" i="1"/>
  <c r="AI1924" i="1"/>
  <c r="AJ1924" i="1"/>
  <c r="AI1926" i="1"/>
  <c r="AJ1926" i="1"/>
  <c r="AI1928" i="1"/>
  <c r="AJ1928" i="1"/>
  <c r="AI1932" i="1"/>
  <c r="AJ1932" i="1"/>
  <c r="AI1934" i="1"/>
  <c r="AJ1934" i="1"/>
  <c r="AI1936" i="1"/>
  <c r="AJ1936" i="1"/>
  <c r="AJ1938" i="1"/>
  <c r="AI1938" i="1"/>
  <c r="AI1940" i="1"/>
  <c r="AJ1940" i="1"/>
  <c r="AI1942" i="1"/>
  <c r="AJ1942" i="1"/>
  <c r="AI1944" i="1"/>
  <c r="AJ1944" i="1"/>
  <c r="AJ1946" i="1"/>
  <c r="AI1946" i="1"/>
  <c r="AI1948" i="1"/>
  <c r="AJ1948" i="1"/>
  <c r="AI1950" i="1"/>
  <c r="AJ1950" i="1"/>
  <c r="AI1952" i="1"/>
  <c r="AJ1952" i="1"/>
  <c r="AI1956" i="1"/>
  <c r="AJ1956" i="1"/>
  <c r="AI1958" i="1"/>
  <c r="AJ1958" i="1"/>
  <c r="AI1960" i="1"/>
  <c r="AJ1960" i="1"/>
  <c r="AI1964" i="1"/>
  <c r="AJ1964" i="1"/>
  <c r="AI1966" i="1"/>
  <c r="AJ1966" i="1"/>
  <c r="AI1968" i="1"/>
  <c r="AJ1968" i="1"/>
  <c r="AJ1970" i="1"/>
  <c r="AI1970" i="1"/>
  <c r="AI1972" i="1"/>
  <c r="AJ1972" i="1"/>
  <c r="AI1974" i="1"/>
  <c r="AJ1974" i="1"/>
  <c r="AI1976" i="1"/>
  <c r="AJ1976" i="1"/>
  <c r="AJ1978" i="1"/>
  <c r="AI1978" i="1"/>
  <c r="AI1980" i="1"/>
  <c r="AJ1980" i="1"/>
  <c r="AI1982" i="1"/>
  <c r="AJ1982" i="1"/>
  <c r="AI1984" i="1"/>
  <c r="AJ1984" i="1"/>
  <c r="AI1988" i="1"/>
  <c r="AJ1988" i="1"/>
  <c r="AI1990" i="1"/>
  <c r="AJ1990" i="1"/>
  <c r="AI1992" i="1"/>
  <c r="AJ1992" i="1"/>
  <c r="AI1996" i="1"/>
  <c r="AJ1996" i="1"/>
  <c r="AI1998" i="1"/>
  <c r="AJ1998" i="1"/>
  <c r="AI2000" i="1"/>
  <c r="AJ2000" i="1"/>
  <c r="AJ2002" i="1"/>
  <c r="AI2002" i="1"/>
  <c r="AI2004" i="1"/>
  <c r="AJ2004" i="1"/>
  <c r="AI2006" i="1"/>
  <c r="AJ2006" i="1"/>
  <c r="AI2008" i="1"/>
  <c r="AJ2008" i="1"/>
  <c r="AJ2010" i="1"/>
  <c r="AI2010" i="1"/>
  <c r="AI2012" i="1"/>
  <c r="AJ2012" i="1"/>
  <c r="AI2016" i="1"/>
  <c r="AJ2016" i="1"/>
  <c r="AI2018" i="1"/>
  <c r="AJ2018" i="1"/>
  <c r="AI2020" i="1"/>
  <c r="AJ2020" i="1"/>
  <c r="AI2022" i="1"/>
  <c r="AJ2022" i="1"/>
  <c r="AI2024" i="1"/>
  <c r="AJ2024" i="1"/>
  <c r="AI2028" i="1"/>
  <c r="AJ2028" i="1"/>
  <c r="AI2030" i="1"/>
  <c r="AJ2030" i="1"/>
  <c r="AI2032" i="1"/>
  <c r="AJ2032" i="1"/>
  <c r="AI2034" i="1"/>
  <c r="AJ2034" i="1"/>
  <c r="AI2036" i="1"/>
  <c r="AJ2036" i="1"/>
  <c r="AI2038" i="1"/>
  <c r="AJ2038" i="1"/>
  <c r="AI2040" i="1"/>
  <c r="AJ2040" i="1"/>
  <c r="AJ2042" i="1"/>
  <c r="AI2042" i="1"/>
  <c r="AI2044" i="1"/>
  <c r="AJ2044" i="1"/>
  <c r="AI2048" i="1"/>
  <c r="AJ2048" i="1"/>
  <c r="AI2050" i="1"/>
  <c r="AJ2050" i="1"/>
  <c r="AI2052" i="1"/>
  <c r="AJ2052" i="1"/>
  <c r="AI2054" i="1"/>
  <c r="AJ2054" i="1"/>
  <c r="AI2056" i="1"/>
  <c r="AJ2056" i="1"/>
  <c r="AI2060" i="1"/>
  <c r="AJ2060" i="1"/>
  <c r="AI2062" i="1"/>
  <c r="AJ2062" i="1"/>
  <c r="AI2064" i="1"/>
  <c r="AJ2064" i="1"/>
  <c r="AI2066" i="1"/>
  <c r="AJ2066" i="1"/>
  <c r="AI2068" i="1"/>
  <c r="AJ2068" i="1"/>
  <c r="AI2070" i="1"/>
  <c r="AJ2070" i="1"/>
  <c r="AI2072" i="1"/>
  <c r="AJ2072" i="1"/>
  <c r="AJ2074" i="1"/>
  <c r="AI2074" i="1"/>
  <c r="AI2076" i="1"/>
  <c r="AJ2076" i="1"/>
  <c r="AI2080" i="1"/>
  <c r="AJ2080" i="1"/>
  <c r="AI2082" i="1"/>
  <c r="AJ2082" i="1"/>
  <c r="AI2084" i="1"/>
  <c r="AJ2084" i="1"/>
  <c r="AI2086" i="1"/>
  <c r="AJ2086" i="1"/>
  <c r="AI2088" i="1"/>
  <c r="AJ2088" i="1"/>
  <c r="AI2092" i="1"/>
  <c r="AJ2092" i="1"/>
  <c r="AI2094" i="1"/>
  <c r="AJ2094" i="1"/>
  <c r="AI2096" i="1"/>
  <c r="AJ2096" i="1"/>
  <c r="AI2098" i="1"/>
  <c r="AJ2098" i="1"/>
  <c r="AI2100" i="1"/>
  <c r="AJ2100" i="1"/>
  <c r="AI2102" i="1"/>
  <c r="AJ2102" i="1"/>
  <c r="AI2104" i="1"/>
  <c r="AJ2104" i="1"/>
  <c r="AJ2106" i="1"/>
  <c r="AI2106" i="1"/>
  <c r="AI2108" i="1"/>
  <c r="AJ2108" i="1"/>
  <c r="AI2112" i="1"/>
  <c r="AJ2112" i="1"/>
  <c r="AI2114" i="1"/>
  <c r="AJ2114" i="1"/>
  <c r="AI2116" i="1"/>
  <c r="AJ2116" i="1"/>
  <c r="AI2118" i="1"/>
  <c r="AJ2118" i="1"/>
  <c r="AI2120" i="1"/>
  <c r="AJ2120" i="1"/>
  <c r="AI2124" i="1"/>
  <c r="AJ2124" i="1"/>
  <c r="AI2126" i="1"/>
  <c r="AJ2126" i="1"/>
  <c r="AI2128" i="1"/>
  <c r="AJ2128" i="1"/>
  <c r="AI2130" i="1"/>
  <c r="AJ2130" i="1"/>
  <c r="AI2132" i="1"/>
  <c r="AJ2132" i="1"/>
  <c r="AI2134" i="1"/>
  <c r="AJ2134" i="1"/>
  <c r="AI2136" i="1"/>
  <c r="AJ2136" i="1"/>
  <c r="AJ2138" i="1"/>
  <c r="AI2138" i="1"/>
  <c r="AI2140" i="1"/>
  <c r="AJ2140" i="1"/>
  <c r="AI2144" i="1"/>
  <c r="AJ2144" i="1"/>
  <c r="AI2146" i="1"/>
  <c r="AJ2146" i="1"/>
  <c r="AI2148" i="1"/>
  <c r="AJ2148" i="1"/>
  <c r="AI2150" i="1"/>
  <c r="AJ2150" i="1"/>
  <c r="AI2152" i="1"/>
  <c r="AJ2152" i="1"/>
  <c r="AI2156" i="1"/>
  <c r="AJ2156" i="1"/>
  <c r="AI2158" i="1"/>
  <c r="AJ2158" i="1"/>
  <c r="AI2160" i="1"/>
  <c r="AJ2160" i="1"/>
  <c r="AI2162" i="1"/>
  <c r="AJ2162" i="1"/>
  <c r="AI2164" i="1"/>
  <c r="AJ2164" i="1"/>
  <c r="AI2166" i="1"/>
  <c r="AJ2166" i="1"/>
  <c r="AI2168" i="1"/>
  <c r="AJ2168" i="1"/>
  <c r="AJ2170" i="1"/>
  <c r="AI2170" i="1"/>
  <c r="AI2172" i="1"/>
  <c r="AJ2172" i="1"/>
  <c r="AI2176" i="1"/>
  <c r="AJ2176" i="1"/>
  <c r="AI2178" i="1"/>
  <c r="AJ2178" i="1"/>
  <c r="AI2180" i="1"/>
  <c r="AJ2180" i="1"/>
  <c r="AI2182" i="1"/>
  <c r="AJ2182" i="1"/>
  <c r="AI2184" i="1"/>
  <c r="AJ2184" i="1"/>
  <c r="AI2188" i="1"/>
  <c r="AJ2188" i="1"/>
  <c r="AI2190" i="1"/>
  <c r="AJ2190" i="1"/>
  <c r="AI2192" i="1"/>
  <c r="AJ2192" i="1"/>
  <c r="AI2194" i="1"/>
  <c r="AJ2194" i="1"/>
  <c r="AI2196" i="1"/>
  <c r="AJ2196" i="1"/>
  <c r="AI2198" i="1"/>
  <c r="AJ2198" i="1"/>
  <c r="AI2200" i="1"/>
  <c r="AJ2200" i="1"/>
  <c r="AJ2202" i="1"/>
  <c r="AI2202" i="1"/>
  <c r="AI2204" i="1"/>
  <c r="AJ2204" i="1"/>
  <c r="AI2208" i="1"/>
  <c r="AJ2208" i="1"/>
  <c r="AI2210" i="1"/>
  <c r="AJ2210" i="1"/>
  <c r="AI2212" i="1"/>
  <c r="AJ2212" i="1"/>
  <c r="AI2214" i="1"/>
  <c r="AJ2214" i="1"/>
  <c r="AI2216" i="1"/>
  <c r="AJ2216" i="1"/>
  <c r="AI2220" i="1"/>
  <c r="AJ2220" i="1"/>
  <c r="AI2222" i="1"/>
  <c r="AJ2222" i="1"/>
  <c r="AI2224" i="1"/>
  <c r="AJ2224" i="1"/>
  <c r="AI2226" i="1"/>
  <c r="AJ2226" i="1"/>
  <c r="AI2228" i="1"/>
  <c r="AJ2228" i="1"/>
  <c r="AI2230" i="1"/>
  <c r="AJ2230" i="1"/>
  <c r="AI2232" i="1"/>
  <c r="AJ2232" i="1"/>
  <c r="AJ2234" i="1"/>
  <c r="AI2234" i="1"/>
  <c r="AI2236" i="1"/>
  <c r="AJ2236" i="1"/>
  <c r="AI2240" i="1"/>
  <c r="AJ2240" i="1"/>
  <c r="AI2242" i="1"/>
  <c r="AJ2242" i="1"/>
  <c r="AI2244" i="1"/>
  <c r="AJ2244" i="1"/>
  <c r="AI2246" i="1"/>
  <c r="AJ2246" i="1"/>
  <c r="AI2248" i="1"/>
  <c r="AJ2248" i="1"/>
  <c r="AI2252" i="1"/>
  <c r="AJ2252" i="1"/>
  <c r="AI2254" i="1"/>
  <c r="AJ2254" i="1"/>
  <c r="AI2256" i="1"/>
  <c r="AJ2256" i="1"/>
  <c r="AI2258" i="1"/>
  <c r="AJ2258" i="1"/>
  <c r="AI2260" i="1"/>
  <c r="AJ2260" i="1"/>
  <c r="AI2262" i="1"/>
  <c r="AJ2262" i="1"/>
  <c r="AI2264" i="1"/>
  <c r="AJ2264" i="1"/>
  <c r="AJ2266" i="1"/>
  <c r="AI2266" i="1"/>
  <c r="AI2268" i="1"/>
  <c r="AJ2268" i="1"/>
  <c r="AI2272" i="1"/>
  <c r="AJ2272" i="1"/>
  <c r="AI2250" i="1"/>
  <c r="AI2186" i="1"/>
  <c r="AI2122" i="1"/>
  <c r="AI2058" i="1"/>
  <c r="AI1994" i="1"/>
  <c r="AI1930" i="1"/>
  <c r="AI1866" i="1"/>
  <c r="AI1802" i="1"/>
  <c r="AI2907" i="1"/>
  <c r="AI2843" i="1"/>
  <c r="AI2779" i="1"/>
  <c r="AI2715" i="1"/>
  <c r="AI2651" i="1"/>
  <c r="AI2238" i="1"/>
  <c r="AI2174" i="1"/>
  <c r="AI2110" i="1"/>
  <c r="AI2046" i="1"/>
  <c r="AI1986" i="1"/>
  <c r="AI1922" i="1"/>
  <c r="AI1858" i="1"/>
  <c r="AI1794" i="1"/>
  <c r="AJ2955" i="1"/>
  <c r="AJ2947" i="1"/>
  <c r="AJ2939" i="1"/>
  <c r="AJ2923" i="1"/>
  <c r="AJ2915" i="1"/>
  <c r="AJ2899" i="1"/>
  <c r="AJ2891" i="1"/>
  <c r="AJ2883" i="1"/>
  <c r="AJ2875" i="1"/>
  <c r="AJ2859" i="1"/>
  <c r="AJ2851" i="1"/>
  <c r="AJ2835" i="1"/>
  <c r="AJ2827" i="1"/>
  <c r="AJ2263" i="1"/>
  <c r="AJ2231" i="1"/>
  <c r="AJ2199" i="1"/>
  <c r="AJ2167" i="1"/>
  <c r="AJ2135" i="1"/>
  <c r="AJ2103" i="1"/>
  <c r="AJ2071" i="1"/>
  <c r="AJ2039" i="1"/>
  <c r="AJ2007" i="1"/>
  <c r="AJ1975" i="1"/>
  <c r="AJ1943" i="1"/>
  <c r="AJ1911" i="1"/>
  <c r="AJ1879" i="1"/>
  <c r="AJ1847" i="1"/>
  <c r="AJ1815" i="1"/>
  <c r="AJ1783" i="1"/>
  <c r="AJ1751" i="1"/>
  <c r="AJ1719" i="1"/>
  <c r="AJ1687" i="1"/>
  <c r="AJ1655" i="1"/>
  <c r="AJ1623" i="1"/>
  <c r="AJ1561" i="1"/>
  <c r="AJ1497" i="1"/>
  <c r="AJ1433" i="1"/>
  <c r="AJ1369" i="1"/>
  <c r="AJ1305" i="1"/>
  <c r="AJ1205" i="1"/>
  <c r="AJ1077" i="1"/>
  <c r="AJ949" i="1"/>
  <c r="AJ821" i="1"/>
  <c r="AI3" i="1"/>
  <c r="AJ3" i="1"/>
  <c r="AI5" i="1"/>
  <c r="AJ5" i="1"/>
  <c r="AI7" i="1"/>
  <c r="AJ7" i="1"/>
  <c r="AI9" i="1"/>
  <c r="AJ9" i="1"/>
  <c r="AI11" i="1"/>
  <c r="AJ11" i="1"/>
  <c r="AI13" i="1"/>
  <c r="AJ13" i="1"/>
  <c r="AI15" i="1"/>
  <c r="AJ15" i="1"/>
  <c r="AI17" i="1"/>
  <c r="AJ17" i="1"/>
  <c r="AI19" i="1"/>
  <c r="AJ19" i="1"/>
  <c r="AI21" i="1"/>
  <c r="AJ21" i="1"/>
  <c r="AI23" i="1"/>
  <c r="AJ23" i="1"/>
  <c r="AI25" i="1"/>
  <c r="AJ25" i="1"/>
  <c r="AI27" i="1"/>
  <c r="AJ27" i="1"/>
  <c r="AI29" i="1"/>
  <c r="AJ29" i="1"/>
  <c r="AI31" i="1"/>
  <c r="AJ31" i="1"/>
  <c r="AI33" i="1"/>
  <c r="AJ33" i="1"/>
  <c r="AI35" i="1"/>
  <c r="AJ35" i="1"/>
  <c r="AI37" i="1"/>
  <c r="AJ37" i="1"/>
  <c r="AI39" i="1"/>
  <c r="AJ39" i="1"/>
  <c r="AI41" i="1"/>
  <c r="AJ41" i="1"/>
  <c r="AI43" i="1"/>
  <c r="AJ43" i="1"/>
  <c r="AI45" i="1"/>
  <c r="AJ45" i="1"/>
  <c r="AI47" i="1"/>
  <c r="AJ47" i="1"/>
  <c r="AI49" i="1"/>
  <c r="AJ49" i="1"/>
  <c r="AI51" i="1"/>
  <c r="AJ51" i="1"/>
  <c r="AI53" i="1"/>
  <c r="AJ53" i="1"/>
  <c r="AI55" i="1"/>
  <c r="AJ55" i="1"/>
  <c r="AI57" i="1"/>
  <c r="AJ57" i="1"/>
  <c r="AI59" i="1"/>
  <c r="AJ59" i="1"/>
  <c r="AI61" i="1"/>
  <c r="AJ61" i="1"/>
  <c r="AI63" i="1"/>
  <c r="AJ63" i="1"/>
  <c r="AI65" i="1"/>
  <c r="AJ65" i="1"/>
  <c r="AI67" i="1"/>
  <c r="AJ67" i="1"/>
  <c r="AI69" i="1"/>
  <c r="AJ69" i="1"/>
  <c r="AI71" i="1"/>
  <c r="AJ71" i="1"/>
  <c r="AI73" i="1"/>
  <c r="AJ73" i="1"/>
  <c r="AI75" i="1"/>
  <c r="AJ75" i="1"/>
  <c r="AI77" i="1"/>
  <c r="AJ77" i="1"/>
  <c r="AI79" i="1"/>
  <c r="AJ79" i="1"/>
  <c r="AI81" i="1"/>
  <c r="AJ81" i="1"/>
  <c r="AI83" i="1"/>
  <c r="AJ83" i="1"/>
  <c r="AI85" i="1"/>
  <c r="AJ85" i="1"/>
  <c r="AI87" i="1"/>
  <c r="AJ87" i="1"/>
  <c r="AI89" i="1"/>
  <c r="AJ89" i="1"/>
  <c r="AI91" i="1"/>
  <c r="AJ91" i="1"/>
  <c r="AI93" i="1"/>
  <c r="AJ93" i="1"/>
  <c r="AI95" i="1"/>
  <c r="AJ95" i="1"/>
  <c r="AI97" i="1"/>
  <c r="AJ97" i="1"/>
  <c r="AI99" i="1"/>
  <c r="AJ99" i="1"/>
  <c r="AI101" i="1"/>
  <c r="AJ101" i="1"/>
  <c r="AI103" i="1"/>
  <c r="AJ103" i="1"/>
  <c r="AI105" i="1"/>
  <c r="AJ105" i="1"/>
  <c r="AI107" i="1"/>
  <c r="AJ107" i="1"/>
  <c r="AI109" i="1"/>
  <c r="AJ109" i="1"/>
  <c r="AI111" i="1"/>
  <c r="AJ111" i="1"/>
  <c r="AI113" i="1"/>
  <c r="AJ113" i="1"/>
  <c r="AI115" i="1"/>
  <c r="AJ115" i="1"/>
  <c r="AI117" i="1"/>
  <c r="AJ117" i="1"/>
  <c r="AI119" i="1"/>
  <c r="AJ119" i="1"/>
  <c r="AI121" i="1"/>
  <c r="AJ121" i="1"/>
  <c r="AI123" i="1"/>
  <c r="AJ123" i="1"/>
  <c r="AI125" i="1"/>
  <c r="AJ125" i="1"/>
  <c r="AI127" i="1"/>
  <c r="AJ127" i="1"/>
  <c r="AI129" i="1"/>
  <c r="AJ129" i="1"/>
  <c r="AI131" i="1"/>
  <c r="AJ131" i="1"/>
  <c r="AI133" i="1"/>
  <c r="AJ133" i="1"/>
  <c r="AI135" i="1"/>
  <c r="AJ135" i="1"/>
  <c r="AI137" i="1"/>
  <c r="AJ137" i="1"/>
  <c r="AI139" i="1"/>
  <c r="AJ139" i="1"/>
  <c r="AI141" i="1"/>
  <c r="AJ141" i="1"/>
  <c r="AI143" i="1"/>
  <c r="AJ143" i="1"/>
  <c r="AI145" i="1"/>
  <c r="AJ145" i="1"/>
  <c r="AI147" i="1"/>
  <c r="AJ147" i="1"/>
  <c r="AI149" i="1"/>
  <c r="AJ149" i="1"/>
  <c r="AI151" i="1"/>
  <c r="AJ151" i="1"/>
  <c r="AI153" i="1"/>
  <c r="AJ153" i="1"/>
  <c r="AI155" i="1"/>
  <c r="AJ155" i="1"/>
  <c r="AI157" i="1"/>
  <c r="AJ157" i="1"/>
  <c r="AI159" i="1"/>
  <c r="AJ159" i="1"/>
  <c r="AI161" i="1"/>
  <c r="AJ161" i="1"/>
  <c r="AI163" i="1"/>
  <c r="AJ163" i="1"/>
  <c r="AI165" i="1"/>
  <c r="AJ165" i="1"/>
  <c r="AI167" i="1"/>
  <c r="AJ167" i="1"/>
  <c r="AI169" i="1"/>
  <c r="AJ169" i="1"/>
  <c r="AI171" i="1"/>
  <c r="AJ171" i="1"/>
  <c r="AI173" i="1"/>
  <c r="AJ173" i="1"/>
  <c r="AI175" i="1"/>
  <c r="AJ175" i="1"/>
  <c r="AI177" i="1"/>
  <c r="AJ177" i="1"/>
  <c r="AI179" i="1"/>
  <c r="AJ179" i="1"/>
  <c r="AI181" i="1"/>
  <c r="AJ181" i="1"/>
  <c r="AI183" i="1"/>
  <c r="AJ183" i="1"/>
  <c r="AI185" i="1"/>
  <c r="AJ185" i="1"/>
  <c r="AI187" i="1"/>
  <c r="AJ187" i="1"/>
  <c r="AI189" i="1"/>
  <c r="AJ189" i="1"/>
  <c r="AI191" i="1"/>
  <c r="AJ191" i="1"/>
  <c r="AI193" i="1"/>
  <c r="AJ193" i="1"/>
  <c r="AI195" i="1"/>
  <c r="AJ195" i="1"/>
  <c r="AI197" i="1"/>
  <c r="AJ197" i="1"/>
  <c r="AI199" i="1"/>
  <c r="AJ199" i="1"/>
  <c r="AI201" i="1"/>
  <c r="AJ201" i="1"/>
  <c r="AI203" i="1"/>
  <c r="AJ203" i="1"/>
  <c r="AI205" i="1"/>
  <c r="AJ205" i="1"/>
  <c r="AI207" i="1"/>
  <c r="AJ207" i="1"/>
  <c r="AI209" i="1"/>
  <c r="AJ209" i="1"/>
  <c r="AI211" i="1"/>
  <c r="AJ211" i="1"/>
  <c r="AI213" i="1"/>
  <c r="AJ213" i="1"/>
  <c r="AI215" i="1"/>
  <c r="AJ215" i="1"/>
  <c r="AI217" i="1"/>
  <c r="AJ217" i="1"/>
  <c r="AI219" i="1"/>
  <c r="AJ219" i="1"/>
  <c r="AI221" i="1"/>
  <c r="AJ221" i="1"/>
  <c r="AI223" i="1"/>
  <c r="AJ223" i="1"/>
  <c r="AI225" i="1"/>
  <c r="AJ225" i="1"/>
  <c r="AI227" i="1"/>
  <c r="AJ227" i="1"/>
  <c r="AI229" i="1"/>
  <c r="AJ229" i="1"/>
  <c r="AI231" i="1"/>
  <c r="AJ231" i="1"/>
  <c r="AI233" i="1"/>
  <c r="AJ233" i="1"/>
  <c r="AI235" i="1"/>
  <c r="AJ235" i="1"/>
  <c r="AI237" i="1"/>
  <c r="AJ237" i="1"/>
  <c r="AI239" i="1"/>
  <c r="AJ239" i="1"/>
  <c r="AI241" i="1"/>
  <c r="AJ241" i="1"/>
  <c r="AI243" i="1"/>
  <c r="AJ243" i="1"/>
  <c r="AI245" i="1"/>
  <c r="AJ245" i="1"/>
  <c r="AI247" i="1"/>
  <c r="AJ247" i="1"/>
  <c r="AI249" i="1"/>
  <c r="AJ249" i="1"/>
  <c r="AI251" i="1"/>
  <c r="AJ251" i="1"/>
  <c r="AI253" i="1"/>
  <c r="AJ253" i="1"/>
  <c r="AI255" i="1"/>
  <c r="AJ255" i="1"/>
  <c r="AI257" i="1"/>
  <c r="AJ257" i="1"/>
  <c r="AI259" i="1"/>
  <c r="AJ259" i="1"/>
  <c r="AI261" i="1"/>
  <c r="AJ261" i="1"/>
  <c r="AI263" i="1"/>
  <c r="AJ263" i="1"/>
  <c r="AI265" i="1"/>
  <c r="AJ265" i="1"/>
  <c r="AI267" i="1"/>
  <c r="AJ267" i="1"/>
  <c r="AI269" i="1"/>
  <c r="AJ269" i="1"/>
  <c r="AI271" i="1"/>
  <c r="AJ271" i="1"/>
  <c r="AI273" i="1"/>
  <c r="AJ273" i="1"/>
  <c r="AI275" i="1"/>
  <c r="AJ275" i="1"/>
  <c r="AI277" i="1"/>
  <c r="AJ277" i="1"/>
  <c r="AI279" i="1"/>
  <c r="AJ279" i="1"/>
  <c r="AI281" i="1"/>
  <c r="AJ281" i="1"/>
  <c r="AI283" i="1"/>
  <c r="AJ283" i="1"/>
  <c r="AI285" i="1"/>
  <c r="AJ285" i="1"/>
  <c r="AI287" i="1"/>
  <c r="AJ287" i="1"/>
  <c r="AI289" i="1"/>
  <c r="AJ289" i="1"/>
  <c r="AI291" i="1"/>
  <c r="AJ291" i="1"/>
  <c r="AI293" i="1"/>
  <c r="AJ293" i="1"/>
  <c r="AI295" i="1"/>
  <c r="AJ295" i="1"/>
  <c r="AI297" i="1"/>
  <c r="AJ297" i="1"/>
  <c r="AI299" i="1"/>
  <c r="AJ299" i="1"/>
  <c r="AI301" i="1"/>
  <c r="AJ301" i="1"/>
  <c r="AI303" i="1"/>
  <c r="AJ303" i="1"/>
  <c r="AI305" i="1"/>
  <c r="AJ305" i="1"/>
  <c r="AI307" i="1"/>
  <c r="AJ307" i="1"/>
  <c r="AI309" i="1"/>
  <c r="AJ309" i="1"/>
  <c r="AI311" i="1"/>
  <c r="AJ311" i="1"/>
  <c r="AI313" i="1"/>
  <c r="AJ313" i="1"/>
  <c r="AI315" i="1"/>
  <c r="AJ315" i="1"/>
  <c r="AI317" i="1"/>
  <c r="AJ317" i="1"/>
  <c r="AI319" i="1"/>
  <c r="AJ319" i="1"/>
  <c r="AI321" i="1"/>
  <c r="AJ321" i="1"/>
  <c r="AI323" i="1"/>
  <c r="AJ323" i="1"/>
  <c r="AI325" i="1"/>
  <c r="AJ325" i="1"/>
  <c r="AI327" i="1"/>
  <c r="AJ327" i="1"/>
  <c r="AI329" i="1"/>
  <c r="AJ329" i="1"/>
  <c r="AI331" i="1"/>
  <c r="AJ331" i="1"/>
  <c r="AI333" i="1"/>
  <c r="AJ333" i="1"/>
  <c r="AI335" i="1"/>
  <c r="AJ335" i="1"/>
  <c r="AI337" i="1"/>
  <c r="AJ337" i="1"/>
  <c r="AI339" i="1"/>
  <c r="AJ339" i="1"/>
  <c r="AI341" i="1"/>
  <c r="AJ341" i="1"/>
  <c r="AI343" i="1"/>
  <c r="AJ343" i="1"/>
  <c r="AI345" i="1"/>
  <c r="AJ345" i="1"/>
  <c r="AI347" i="1"/>
  <c r="AJ347" i="1"/>
  <c r="AI349" i="1"/>
  <c r="AJ349" i="1"/>
  <c r="AI351" i="1"/>
  <c r="AJ351" i="1"/>
  <c r="AI353" i="1"/>
  <c r="AJ353" i="1"/>
  <c r="AI355" i="1"/>
  <c r="AJ355" i="1"/>
  <c r="AI357" i="1"/>
  <c r="AJ357" i="1"/>
  <c r="AI359" i="1"/>
  <c r="AJ359" i="1"/>
  <c r="AI361" i="1"/>
  <c r="AJ361" i="1"/>
  <c r="AI363" i="1"/>
  <c r="AJ363" i="1"/>
  <c r="AI365" i="1"/>
  <c r="AJ365" i="1"/>
  <c r="AI367" i="1"/>
  <c r="AJ367" i="1"/>
  <c r="AI369" i="1"/>
  <c r="AJ369" i="1"/>
  <c r="AI371" i="1"/>
  <c r="AJ371" i="1"/>
  <c r="AI373" i="1"/>
  <c r="AJ373" i="1"/>
  <c r="AI375" i="1"/>
  <c r="AJ375" i="1"/>
  <c r="AI377" i="1"/>
  <c r="AJ377" i="1"/>
  <c r="AI379" i="1"/>
  <c r="AJ379" i="1"/>
  <c r="AI381" i="1"/>
  <c r="AJ381" i="1"/>
  <c r="AI383" i="1"/>
  <c r="AJ383" i="1"/>
  <c r="AI385" i="1"/>
  <c r="AJ385" i="1"/>
  <c r="AI387" i="1"/>
  <c r="AJ387" i="1"/>
  <c r="AI389" i="1"/>
  <c r="AJ389" i="1"/>
  <c r="AI391" i="1"/>
  <c r="AJ391" i="1"/>
  <c r="AI393" i="1"/>
  <c r="AJ393" i="1"/>
  <c r="AI395" i="1"/>
  <c r="AJ395" i="1"/>
  <c r="AI397" i="1"/>
  <c r="AJ397" i="1"/>
  <c r="AI399" i="1"/>
  <c r="AJ399" i="1"/>
  <c r="AI401" i="1"/>
  <c r="AJ401" i="1"/>
  <c r="AI403" i="1"/>
  <c r="AJ403" i="1"/>
  <c r="AI405" i="1"/>
  <c r="AJ405" i="1"/>
  <c r="AI407" i="1"/>
  <c r="AJ407" i="1"/>
  <c r="AI409" i="1"/>
  <c r="AJ409" i="1"/>
  <c r="AI411" i="1"/>
  <c r="AJ411" i="1"/>
  <c r="AI413" i="1"/>
  <c r="AJ413" i="1"/>
  <c r="AI415" i="1"/>
  <c r="AJ415" i="1"/>
  <c r="AI417" i="1"/>
  <c r="AJ417" i="1"/>
  <c r="AI419" i="1"/>
  <c r="AJ419" i="1"/>
  <c r="AI421" i="1"/>
  <c r="AJ421" i="1"/>
  <c r="AI423" i="1"/>
  <c r="AJ423" i="1"/>
  <c r="AI425" i="1"/>
  <c r="AJ425" i="1"/>
  <c r="AI427" i="1"/>
  <c r="AJ427" i="1"/>
  <c r="AI429" i="1"/>
  <c r="AJ429" i="1"/>
  <c r="AI431" i="1"/>
  <c r="AJ431" i="1"/>
  <c r="AI433" i="1"/>
  <c r="AJ433" i="1"/>
  <c r="AI435" i="1"/>
  <c r="AJ435" i="1"/>
  <c r="AI437" i="1"/>
  <c r="AJ437" i="1"/>
  <c r="AI439" i="1"/>
  <c r="AJ439" i="1"/>
  <c r="AI441" i="1"/>
  <c r="AJ441" i="1"/>
  <c r="AI443" i="1"/>
  <c r="AJ443" i="1"/>
  <c r="AI445" i="1"/>
  <c r="AJ445" i="1"/>
  <c r="AI447" i="1"/>
  <c r="AJ447" i="1"/>
  <c r="AI449" i="1"/>
  <c r="AJ449" i="1"/>
  <c r="AI451" i="1"/>
  <c r="AJ451" i="1"/>
  <c r="AI453" i="1"/>
  <c r="AJ453" i="1"/>
  <c r="AI455" i="1"/>
  <c r="AJ455" i="1"/>
  <c r="AI457" i="1"/>
  <c r="AJ457" i="1"/>
  <c r="AI459" i="1"/>
  <c r="AJ459" i="1"/>
  <c r="AI461" i="1"/>
  <c r="AJ461" i="1"/>
  <c r="AI463" i="1"/>
  <c r="AJ463" i="1"/>
  <c r="AI465" i="1"/>
  <c r="AJ465" i="1"/>
  <c r="AI467" i="1"/>
  <c r="AJ467" i="1"/>
  <c r="AI469" i="1"/>
  <c r="AJ469" i="1"/>
  <c r="AI471" i="1"/>
  <c r="AJ471" i="1"/>
  <c r="AI473" i="1"/>
  <c r="AJ473" i="1"/>
  <c r="AI475" i="1"/>
  <c r="AJ475" i="1"/>
  <c r="AI477" i="1"/>
  <c r="AJ477" i="1"/>
  <c r="AI479" i="1"/>
  <c r="AJ479" i="1"/>
  <c r="AI481" i="1"/>
  <c r="AJ481" i="1"/>
  <c r="AI483" i="1"/>
  <c r="AJ483" i="1"/>
  <c r="AI485" i="1"/>
  <c r="AJ485" i="1"/>
  <c r="AI487" i="1"/>
  <c r="AJ487" i="1"/>
  <c r="AI489" i="1"/>
  <c r="AJ489" i="1"/>
  <c r="AI491" i="1"/>
  <c r="AJ491" i="1"/>
  <c r="AI493" i="1"/>
  <c r="AJ493" i="1"/>
  <c r="AI495" i="1"/>
  <c r="AJ495" i="1"/>
  <c r="AI497" i="1"/>
  <c r="AJ497" i="1"/>
  <c r="AI499" i="1"/>
  <c r="AJ499" i="1"/>
  <c r="AI501" i="1"/>
  <c r="AJ501" i="1"/>
  <c r="AI503" i="1"/>
  <c r="AJ503" i="1"/>
  <c r="AI505" i="1"/>
  <c r="AJ505" i="1"/>
  <c r="AI507" i="1"/>
  <c r="AJ507" i="1"/>
  <c r="AI509" i="1"/>
  <c r="AJ509" i="1"/>
  <c r="AI511" i="1"/>
  <c r="AJ511" i="1"/>
  <c r="AI513" i="1"/>
  <c r="AJ513" i="1"/>
  <c r="AI515" i="1"/>
  <c r="AJ515" i="1"/>
  <c r="AI517" i="1"/>
  <c r="AJ517" i="1"/>
  <c r="AI519" i="1"/>
  <c r="AJ519" i="1"/>
  <c r="AI521" i="1"/>
  <c r="AJ521" i="1"/>
  <c r="AI523" i="1"/>
  <c r="AJ523" i="1"/>
  <c r="AI525" i="1"/>
  <c r="AJ525" i="1"/>
  <c r="AI527" i="1"/>
  <c r="AJ527" i="1"/>
  <c r="AI529" i="1"/>
  <c r="AJ529" i="1"/>
  <c r="AI531" i="1"/>
  <c r="AJ531" i="1"/>
  <c r="AI533" i="1"/>
  <c r="AJ533" i="1"/>
  <c r="AI535" i="1"/>
  <c r="AJ535" i="1"/>
  <c r="AI537" i="1"/>
  <c r="AJ537" i="1"/>
  <c r="AI539" i="1"/>
  <c r="AJ539" i="1"/>
  <c r="AI541" i="1"/>
  <c r="AJ541" i="1"/>
  <c r="AI543" i="1"/>
  <c r="AJ543" i="1"/>
  <c r="AI545" i="1"/>
  <c r="AJ545" i="1"/>
  <c r="AI547" i="1"/>
  <c r="AJ547" i="1"/>
  <c r="AI549" i="1"/>
  <c r="AJ549" i="1"/>
  <c r="AI551" i="1"/>
  <c r="AJ551" i="1"/>
  <c r="AI553" i="1"/>
  <c r="AJ553" i="1"/>
  <c r="AI555" i="1"/>
  <c r="AJ555" i="1"/>
  <c r="AI557" i="1"/>
  <c r="AJ557" i="1"/>
  <c r="AI559" i="1"/>
  <c r="AJ559" i="1"/>
  <c r="AI561" i="1"/>
  <c r="AJ561" i="1"/>
  <c r="AI563" i="1"/>
  <c r="AJ563" i="1"/>
  <c r="AI565" i="1"/>
  <c r="AJ565" i="1"/>
  <c r="AI567" i="1"/>
  <c r="AJ567" i="1"/>
  <c r="AI569" i="1"/>
  <c r="AJ569" i="1"/>
  <c r="AI571" i="1"/>
  <c r="AJ571" i="1"/>
  <c r="AI573" i="1"/>
  <c r="AJ573" i="1"/>
  <c r="AI575" i="1"/>
  <c r="AJ575" i="1"/>
  <c r="AI577" i="1"/>
  <c r="AJ577" i="1"/>
  <c r="AI579" i="1"/>
  <c r="AJ579" i="1"/>
  <c r="AI581" i="1"/>
  <c r="AJ581" i="1"/>
  <c r="AI583" i="1"/>
  <c r="AJ583" i="1"/>
  <c r="AI585" i="1"/>
  <c r="AJ585" i="1"/>
  <c r="AI587" i="1"/>
  <c r="AJ587" i="1"/>
  <c r="AI589" i="1"/>
  <c r="AJ589" i="1"/>
  <c r="AI591" i="1"/>
  <c r="AJ591" i="1"/>
  <c r="AI593" i="1"/>
  <c r="AJ593" i="1"/>
  <c r="AI595" i="1"/>
  <c r="AJ595" i="1"/>
  <c r="AI597" i="1"/>
  <c r="AJ597" i="1"/>
  <c r="AI599" i="1"/>
  <c r="AJ599" i="1"/>
  <c r="AI601" i="1"/>
  <c r="AJ601" i="1"/>
  <c r="AI603" i="1"/>
  <c r="AJ603" i="1"/>
  <c r="AI605" i="1"/>
  <c r="AJ605" i="1"/>
  <c r="AI607" i="1"/>
  <c r="AJ607" i="1"/>
  <c r="AI609" i="1"/>
  <c r="AJ609" i="1"/>
  <c r="AI611" i="1"/>
  <c r="AJ611" i="1"/>
  <c r="AI613" i="1"/>
  <c r="AJ613" i="1"/>
  <c r="AI615" i="1"/>
  <c r="AJ615" i="1"/>
  <c r="AI617" i="1"/>
  <c r="AJ617" i="1"/>
  <c r="AI619" i="1"/>
  <c r="AJ619" i="1"/>
  <c r="AI621" i="1"/>
  <c r="AJ621" i="1"/>
  <c r="AI623" i="1"/>
  <c r="AJ623" i="1"/>
  <c r="AI625" i="1"/>
  <c r="AJ625" i="1"/>
  <c r="AI627" i="1"/>
  <c r="AJ627" i="1"/>
  <c r="AI629" i="1"/>
  <c r="AJ629" i="1"/>
  <c r="AI631" i="1"/>
  <c r="AJ631" i="1"/>
  <c r="AI633" i="1"/>
  <c r="AJ633" i="1"/>
  <c r="AI635" i="1"/>
  <c r="AJ635" i="1"/>
  <c r="AI637" i="1"/>
  <c r="AJ637" i="1"/>
  <c r="AI639" i="1"/>
  <c r="AJ639" i="1"/>
  <c r="AI641" i="1"/>
  <c r="AJ641" i="1"/>
  <c r="AI643" i="1"/>
  <c r="AJ643" i="1"/>
  <c r="AI645" i="1"/>
  <c r="AJ645" i="1"/>
  <c r="AI647" i="1"/>
  <c r="AJ647" i="1"/>
  <c r="AI649" i="1"/>
  <c r="AJ649" i="1"/>
  <c r="AI651" i="1"/>
  <c r="AJ651" i="1"/>
  <c r="AI653" i="1"/>
  <c r="AJ653" i="1"/>
  <c r="AI655" i="1"/>
  <c r="AJ655" i="1"/>
  <c r="AI657" i="1"/>
  <c r="AJ657" i="1"/>
  <c r="AI659" i="1"/>
  <c r="AJ659" i="1"/>
  <c r="AI661" i="1"/>
  <c r="AJ661" i="1"/>
  <c r="AI663" i="1"/>
  <c r="AJ663" i="1"/>
  <c r="AI665" i="1"/>
  <c r="AJ665" i="1"/>
  <c r="AI667" i="1"/>
  <c r="AJ667" i="1"/>
  <c r="AI669" i="1"/>
  <c r="AJ669" i="1"/>
  <c r="AI671" i="1"/>
  <c r="AJ671" i="1"/>
  <c r="AI673" i="1"/>
  <c r="AJ673" i="1"/>
  <c r="AI675" i="1"/>
  <c r="AJ675" i="1"/>
  <c r="AI677" i="1"/>
  <c r="AJ677" i="1"/>
  <c r="AI679" i="1"/>
  <c r="AJ679" i="1"/>
  <c r="AI681" i="1"/>
  <c r="AJ681" i="1"/>
  <c r="AI683" i="1"/>
  <c r="AJ683" i="1"/>
  <c r="AI685" i="1"/>
  <c r="AJ685" i="1"/>
  <c r="AI687" i="1"/>
  <c r="AJ687" i="1"/>
  <c r="AI689" i="1"/>
  <c r="AJ689" i="1"/>
  <c r="AI691" i="1"/>
  <c r="AJ691" i="1"/>
  <c r="AI693" i="1"/>
  <c r="AJ693" i="1"/>
  <c r="AI695" i="1"/>
  <c r="AJ695" i="1"/>
  <c r="AI697" i="1"/>
  <c r="AJ697" i="1"/>
  <c r="AI699" i="1"/>
  <c r="AJ699" i="1"/>
  <c r="AI701" i="1"/>
  <c r="AJ701" i="1"/>
  <c r="AI703" i="1"/>
  <c r="AJ703" i="1"/>
  <c r="AI705" i="1"/>
  <c r="AJ705" i="1"/>
  <c r="AI707" i="1"/>
  <c r="AJ707" i="1"/>
  <c r="AI709" i="1"/>
  <c r="AJ709" i="1"/>
  <c r="AI711" i="1"/>
  <c r="AJ711" i="1"/>
  <c r="AI713" i="1"/>
  <c r="AJ713" i="1"/>
  <c r="AI715" i="1"/>
  <c r="AJ715" i="1"/>
  <c r="AI717" i="1"/>
  <c r="AJ717" i="1"/>
  <c r="AI719" i="1"/>
  <c r="AJ719" i="1"/>
  <c r="AI721" i="1"/>
  <c r="AJ721" i="1"/>
  <c r="AI723" i="1"/>
  <c r="AJ723" i="1"/>
  <c r="AI725" i="1"/>
  <c r="AJ725" i="1"/>
  <c r="AI727" i="1"/>
  <c r="AJ727" i="1"/>
  <c r="AI729" i="1"/>
  <c r="AJ729" i="1"/>
  <c r="AI731" i="1"/>
  <c r="AJ731" i="1"/>
  <c r="AI733" i="1"/>
  <c r="AJ733" i="1"/>
  <c r="AI735" i="1"/>
  <c r="AJ735" i="1"/>
  <c r="AI737" i="1"/>
  <c r="AJ737" i="1"/>
  <c r="AI739" i="1"/>
  <c r="AJ739" i="1"/>
  <c r="AI741" i="1"/>
  <c r="AJ741" i="1"/>
  <c r="AI743" i="1"/>
  <c r="AJ743" i="1"/>
  <c r="AI745" i="1"/>
  <c r="AJ745" i="1"/>
  <c r="AI747" i="1"/>
  <c r="AJ747" i="1"/>
  <c r="AI749" i="1"/>
  <c r="AJ749" i="1"/>
  <c r="AI751" i="1"/>
  <c r="AJ751" i="1"/>
  <c r="AI753" i="1"/>
  <c r="AJ753" i="1"/>
  <c r="AI755" i="1"/>
  <c r="AJ755" i="1"/>
  <c r="AI757" i="1"/>
  <c r="AJ757" i="1"/>
  <c r="AI759" i="1"/>
  <c r="AJ759" i="1"/>
  <c r="AI761" i="1"/>
  <c r="AJ761" i="1"/>
  <c r="AI763" i="1"/>
  <c r="AJ763" i="1"/>
  <c r="AI765" i="1"/>
  <c r="AJ765" i="1"/>
  <c r="AI767" i="1"/>
  <c r="AJ767" i="1"/>
  <c r="AI769" i="1"/>
  <c r="AJ769" i="1"/>
  <c r="AI771" i="1"/>
  <c r="AJ771" i="1"/>
  <c r="AI773" i="1"/>
  <c r="AJ773" i="1"/>
  <c r="AI775" i="1"/>
  <c r="AJ775" i="1"/>
  <c r="AI777" i="1"/>
  <c r="AJ777" i="1"/>
  <c r="AI779" i="1"/>
  <c r="AJ779" i="1"/>
  <c r="AI781" i="1"/>
  <c r="AJ781" i="1"/>
  <c r="AI783" i="1"/>
  <c r="AJ783" i="1"/>
  <c r="AI785" i="1"/>
  <c r="AJ785" i="1"/>
  <c r="AI787" i="1"/>
  <c r="AJ787" i="1"/>
  <c r="AI791" i="1"/>
  <c r="AJ791" i="1"/>
  <c r="AI793" i="1"/>
  <c r="AJ793" i="1"/>
  <c r="AI795" i="1"/>
  <c r="AJ795" i="1"/>
  <c r="AI797" i="1"/>
  <c r="AJ797" i="1"/>
  <c r="AI799" i="1"/>
  <c r="AJ799" i="1"/>
  <c r="AI801" i="1"/>
  <c r="AJ801" i="1"/>
  <c r="AI803" i="1"/>
  <c r="AJ803" i="1"/>
  <c r="AI805" i="1"/>
  <c r="AJ805" i="1"/>
  <c r="AI807" i="1"/>
  <c r="AJ807" i="1"/>
  <c r="AI809" i="1"/>
  <c r="AJ809" i="1"/>
  <c r="AI811" i="1"/>
  <c r="AJ811" i="1"/>
  <c r="AI813" i="1"/>
  <c r="AJ813" i="1"/>
  <c r="AI815" i="1"/>
  <c r="AJ815" i="1"/>
  <c r="AI817" i="1"/>
  <c r="AJ817" i="1"/>
  <c r="AI819" i="1"/>
  <c r="AJ819" i="1"/>
  <c r="AI823" i="1"/>
  <c r="AJ823" i="1"/>
  <c r="AI825" i="1"/>
  <c r="AJ825" i="1"/>
  <c r="AI827" i="1"/>
  <c r="AJ827" i="1"/>
  <c r="AI829" i="1"/>
  <c r="AJ829" i="1"/>
  <c r="AI831" i="1"/>
  <c r="AJ831" i="1"/>
  <c r="AI833" i="1"/>
  <c r="AJ833" i="1"/>
  <c r="AI835" i="1"/>
  <c r="AJ835" i="1"/>
  <c r="AI837" i="1"/>
  <c r="AJ837" i="1"/>
  <c r="AI839" i="1"/>
  <c r="AJ839" i="1"/>
  <c r="AI841" i="1"/>
  <c r="AJ841" i="1"/>
  <c r="AI843" i="1"/>
  <c r="AJ843" i="1"/>
  <c r="AI845" i="1"/>
  <c r="AJ845" i="1"/>
  <c r="AI847" i="1"/>
  <c r="AJ847" i="1"/>
  <c r="AI849" i="1"/>
  <c r="AJ849" i="1"/>
  <c r="AI851" i="1"/>
  <c r="AJ851" i="1"/>
  <c r="AI855" i="1"/>
  <c r="AJ855" i="1"/>
  <c r="AI857" i="1"/>
  <c r="AJ857" i="1"/>
  <c r="AI859" i="1"/>
  <c r="AJ859" i="1"/>
  <c r="AI861" i="1"/>
  <c r="AJ861" i="1"/>
  <c r="AI863" i="1"/>
  <c r="AJ863" i="1"/>
  <c r="AI865" i="1"/>
  <c r="AJ865" i="1"/>
  <c r="AI867" i="1"/>
  <c r="AJ867" i="1"/>
  <c r="AI869" i="1"/>
  <c r="AJ869" i="1"/>
  <c r="AI871" i="1"/>
  <c r="AJ871" i="1"/>
  <c r="AI873" i="1"/>
  <c r="AJ873" i="1"/>
  <c r="AI875" i="1"/>
  <c r="AJ875" i="1"/>
  <c r="AI877" i="1"/>
  <c r="AJ877" i="1"/>
  <c r="AI879" i="1"/>
  <c r="AJ879" i="1"/>
  <c r="AI881" i="1"/>
  <c r="AJ881" i="1"/>
  <c r="AI883" i="1"/>
  <c r="AJ883" i="1"/>
  <c r="AI887" i="1"/>
  <c r="AJ887" i="1"/>
  <c r="AI889" i="1"/>
  <c r="AJ889" i="1"/>
  <c r="AI891" i="1"/>
  <c r="AJ891" i="1"/>
  <c r="AI893" i="1"/>
  <c r="AJ893" i="1"/>
  <c r="AI895" i="1"/>
  <c r="AJ895" i="1"/>
  <c r="AI897" i="1"/>
  <c r="AJ897" i="1"/>
  <c r="AI899" i="1"/>
  <c r="AJ899" i="1"/>
  <c r="AI901" i="1"/>
  <c r="AJ901" i="1"/>
  <c r="AI903" i="1"/>
  <c r="AJ903" i="1"/>
  <c r="AI905" i="1"/>
  <c r="AJ905" i="1"/>
  <c r="AI907" i="1"/>
  <c r="AJ907" i="1"/>
  <c r="AI909" i="1"/>
  <c r="AJ909" i="1"/>
  <c r="AI911" i="1"/>
  <c r="AJ911" i="1"/>
  <c r="AI913" i="1"/>
  <c r="AJ913" i="1"/>
  <c r="AI915" i="1"/>
  <c r="AJ915" i="1"/>
  <c r="AI919" i="1"/>
  <c r="AJ919" i="1"/>
  <c r="AI921" i="1"/>
  <c r="AJ921" i="1"/>
  <c r="AI923" i="1"/>
  <c r="AJ923" i="1"/>
  <c r="AI925" i="1"/>
  <c r="AJ925" i="1"/>
  <c r="AI927" i="1"/>
  <c r="AJ927" i="1"/>
  <c r="AI929" i="1"/>
  <c r="AJ929" i="1"/>
  <c r="AI931" i="1"/>
  <c r="AJ931" i="1"/>
  <c r="AI933" i="1"/>
  <c r="AJ933" i="1"/>
  <c r="AI935" i="1"/>
  <c r="AJ935" i="1"/>
  <c r="AI937" i="1"/>
  <c r="AJ937" i="1"/>
  <c r="AI939" i="1"/>
  <c r="AJ939" i="1"/>
  <c r="AI941" i="1"/>
  <c r="AJ941" i="1"/>
  <c r="AI943" i="1"/>
  <c r="AJ943" i="1"/>
  <c r="AI945" i="1"/>
  <c r="AJ945" i="1"/>
  <c r="AI947" i="1"/>
  <c r="AJ947" i="1"/>
  <c r="AI951" i="1"/>
  <c r="AJ951" i="1"/>
  <c r="AI953" i="1"/>
  <c r="AJ953" i="1"/>
  <c r="AI955" i="1"/>
  <c r="AJ955" i="1"/>
  <c r="AI957" i="1"/>
  <c r="AJ957" i="1"/>
  <c r="AI959" i="1"/>
  <c r="AJ959" i="1"/>
  <c r="AI961" i="1"/>
  <c r="AJ961" i="1"/>
  <c r="AI963" i="1"/>
  <c r="AJ963" i="1"/>
  <c r="AI965" i="1"/>
  <c r="AJ965" i="1"/>
  <c r="AI967" i="1"/>
  <c r="AJ967" i="1"/>
  <c r="AI969" i="1"/>
  <c r="AJ969" i="1"/>
  <c r="AI971" i="1"/>
  <c r="AJ971" i="1"/>
  <c r="AI973" i="1"/>
  <c r="AJ973" i="1"/>
  <c r="AI975" i="1"/>
  <c r="AJ975" i="1"/>
  <c r="AI977" i="1"/>
  <c r="AJ977" i="1"/>
  <c r="AI979" i="1"/>
  <c r="AJ979" i="1"/>
  <c r="AI983" i="1"/>
  <c r="AJ983" i="1"/>
  <c r="AI985" i="1"/>
  <c r="AJ985" i="1"/>
  <c r="AI987" i="1"/>
  <c r="AJ987" i="1"/>
  <c r="AI989" i="1"/>
  <c r="AJ989" i="1"/>
  <c r="AI991" i="1"/>
  <c r="AJ991" i="1"/>
  <c r="AI993" i="1"/>
  <c r="AJ993" i="1"/>
  <c r="AI995" i="1"/>
  <c r="AJ995" i="1"/>
  <c r="AI997" i="1"/>
  <c r="AJ997" i="1"/>
  <c r="AI999" i="1"/>
  <c r="AJ999" i="1"/>
  <c r="AI1001" i="1"/>
  <c r="AJ1001" i="1"/>
  <c r="AI1003" i="1"/>
  <c r="AJ1003" i="1"/>
  <c r="AI1005" i="1"/>
  <c r="AJ1005" i="1"/>
  <c r="AI1007" i="1"/>
  <c r="AJ1007" i="1"/>
  <c r="AI1009" i="1"/>
  <c r="AJ1009" i="1"/>
  <c r="AI1011" i="1"/>
  <c r="AJ1011" i="1"/>
  <c r="AI1015" i="1"/>
  <c r="AJ1015" i="1"/>
  <c r="AI1017" i="1"/>
  <c r="AJ1017" i="1"/>
  <c r="AI1019" i="1"/>
  <c r="AJ1019" i="1"/>
  <c r="AI1021" i="1"/>
  <c r="AJ1021" i="1"/>
  <c r="AI1023" i="1"/>
  <c r="AJ1023" i="1"/>
  <c r="AI1025" i="1"/>
  <c r="AJ1025" i="1"/>
  <c r="AI1027" i="1"/>
  <c r="AJ1027" i="1"/>
  <c r="AI1029" i="1"/>
  <c r="AJ1029" i="1"/>
  <c r="AI1031" i="1"/>
  <c r="AJ1031" i="1"/>
  <c r="AI1033" i="1"/>
  <c r="AJ1033" i="1"/>
  <c r="AI1035" i="1"/>
  <c r="AJ1035" i="1"/>
  <c r="AI1037" i="1"/>
  <c r="AJ1037" i="1"/>
  <c r="AI1039" i="1"/>
  <c r="AJ1039" i="1"/>
  <c r="AI1041" i="1"/>
  <c r="AJ1041" i="1"/>
  <c r="AI1043" i="1"/>
  <c r="AJ1043" i="1"/>
  <c r="AI1047" i="1"/>
  <c r="AJ1047" i="1"/>
  <c r="AI1049" i="1"/>
  <c r="AJ1049" i="1"/>
  <c r="AI1051" i="1"/>
  <c r="AJ1051" i="1"/>
  <c r="AI1053" i="1"/>
  <c r="AJ1053" i="1"/>
  <c r="AI1055" i="1"/>
  <c r="AJ1055" i="1"/>
  <c r="AI1057" i="1"/>
  <c r="AJ1057" i="1"/>
  <c r="AI1059" i="1"/>
  <c r="AJ1059" i="1"/>
  <c r="AI1061" i="1"/>
  <c r="AJ1061" i="1"/>
  <c r="AI1063" i="1"/>
  <c r="AJ1063" i="1"/>
  <c r="AI1065" i="1"/>
  <c r="AJ1065" i="1"/>
  <c r="AI1067" i="1"/>
  <c r="AJ1067" i="1"/>
  <c r="AI1069" i="1"/>
  <c r="AJ1069" i="1"/>
  <c r="AI1071" i="1"/>
  <c r="AJ1071" i="1"/>
  <c r="AI1073" i="1"/>
  <c r="AJ1073" i="1"/>
  <c r="AI1075" i="1"/>
  <c r="AJ1075" i="1"/>
  <c r="AI1079" i="1"/>
  <c r="AJ1079" i="1"/>
  <c r="AI1081" i="1"/>
  <c r="AJ1081" i="1"/>
  <c r="AI1083" i="1"/>
  <c r="AJ1083" i="1"/>
  <c r="AI1085" i="1"/>
  <c r="AJ1085" i="1"/>
  <c r="AI1087" i="1"/>
  <c r="AJ1087" i="1"/>
  <c r="AI1089" i="1"/>
  <c r="AJ1089" i="1"/>
  <c r="AI1091" i="1"/>
  <c r="AJ1091" i="1"/>
  <c r="AI1093" i="1"/>
  <c r="AJ1093" i="1"/>
  <c r="AI1095" i="1"/>
  <c r="AJ1095" i="1"/>
  <c r="AI1097" i="1"/>
  <c r="AJ1097" i="1"/>
  <c r="AI1099" i="1"/>
  <c r="AJ1099" i="1"/>
  <c r="AI1101" i="1"/>
  <c r="AJ1101" i="1"/>
  <c r="AI1103" i="1"/>
  <c r="AJ1103" i="1"/>
  <c r="AI1105" i="1"/>
  <c r="AJ1105" i="1"/>
  <c r="AI1107" i="1"/>
  <c r="AJ1107" i="1"/>
  <c r="AI1111" i="1"/>
  <c r="AJ1111" i="1"/>
  <c r="AI1113" i="1"/>
  <c r="AJ1113" i="1"/>
  <c r="AI1115" i="1"/>
  <c r="AJ1115" i="1"/>
  <c r="AI1117" i="1"/>
  <c r="AJ1117" i="1"/>
  <c r="AI1119" i="1"/>
  <c r="AJ1119" i="1"/>
  <c r="AI1121" i="1"/>
  <c r="AJ1121" i="1"/>
  <c r="AI1123" i="1"/>
  <c r="AJ1123" i="1"/>
  <c r="AI1125" i="1"/>
  <c r="AJ1125" i="1"/>
  <c r="AI1127" i="1"/>
  <c r="AJ1127" i="1"/>
  <c r="AI1129" i="1"/>
  <c r="AJ1129" i="1"/>
  <c r="AI1131" i="1"/>
  <c r="AJ1131" i="1"/>
  <c r="AI1133" i="1"/>
  <c r="AJ1133" i="1"/>
  <c r="AI1135" i="1"/>
  <c r="AJ1135" i="1"/>
  <c r="AI1137" i="1"/>
  <c r="AJ1137" i="1"/>
  <c r="AI1139" i="1"/>
  <c r="AJ1139" i="1"/>
  <c r="AI1143" i="1"/>
  <c r="AJ1143" i="1"/>
  <c r="AI1145" i="1"/>
  <c r="AJ1145" i="1"/>
  <c r="AI1147" i="1"/>
  <c r="AJ1147" i="1"/>
  <c r="AI1149" i="1"/>
  <c r="AJ1149" i="1"/>
  <c r="AI1151" i="1"/>
  <c r="AJ1151" i="1"/>
  <c r="AI1153" i="1"/>
  <c r="AJ1153" i="1"/>
  <c r="AI1155" i="1"/>
  <c r="AJ1155" i="1"/>
  <c r="AI1157" i="1"/>
  <c r="AJ1157" i="1"/>
  <c r="AI1159" i="1"/>
  <c r="AJ1159" i="1"/>
  <c r="AI1161" i="1"/>
  <c r="AJ1161" i="1"/>
  <c r="AI1163" i="1"/>
  <c r="AJ1163" i="1"/>
  <c r="AI1165" i="1"/>
  <c r="AJ1165" i="1"/>
  <c r="AI1167" i="1"/>
  <c r="AJ1167" i="1"/>
  <c r="AI1169" i="1"/>
  <c r="AJ1169" i="1"/>
  <c r="AI1171" i="1"/>
  <c r="AJ1171" i="1"/>
  <c r="AI1175" i="1"/>
  <c r="AJ1175" i="1"/>
  <c r="AI1177" i="1"/>
  <c r="AJ1177" i="1"/>
  <c r="AI1179" i="1"/>
  <c r="AJ1179" i="1"/>
  <c r="AI1181" i="1"/>
  <c r="AJ1181" i="1"/>
  <c r="AI1183" i="1"/>
  <c r="AJ1183" i="1"/>
  <c r="AI1185" i="1"/>
  <c r="AJ1185" i="1"/>
  <c r="AI1187" i="1"/>
  <c r="AJ1187" i="1"/>
  <c r="AI1189" i="1"/>
  <c r="AJ1189" i="1"/>
  <c r="AI1191" i="1"/>
  <c r="AJ1191" i="1"/>
  <c r="AI1193" i="1"/>
  <c r="AJ1193" i="1"/>
  <c r="AI1195" i="1"/>
  <c r="AJ1195" i="1"/>
  <c r="AI1197" i="1"/>
  <c r="AJ1197" i="1"/>
  <c r="AI1199" i="1"/>
  <c r="AJ1199" i="1"/>
  <c r="AI1201" i="1"/>
  <c r="AJ1201" i="1"/>
  <c r="AI1203" i="1"/>
  <c r="AJ1203" i="1"/>
  <c r="AI1207" i="1"/>
  <c r="AJ1207" i="1"/>
  <c r="AI1209" i="1"/>
  <c r="AJ1209" i="1"/>
  <c r="AI1211" i="1"/>
  <c r="AJ1211" i="1"/>
  <c r="AI1213" i="1"/>
  <c r="AJ1213" i="1"/>
  <c r="AI1215" i="1"/>
  <c r="AJ1215" i="1"/>
  <c r="AI1217" i="1"/>
  <c r="AJ1217" i="1"/>
  <c r="AI1219" i="1"/>
  <c r="AJ1219" i="1"/>
  <c r="AI1221" i="1"/>
  <c r="AJ1221" i="1"/>
  <c r="AI1223" i="1"/>
  <c r="AJ1223" i="1"/>
  <c r="AI1225" i="1"/>
  <c r="AJ1225" i="1"/>
  <c r="AI1227" i="1"/>
  <c r="AJ1227" i="1"/>
  <c r="AI1229" i="1"/>
  <c r="AJ1229" i="1"/>
  <c r="AI1231" i="1"/>
  <c r="AJ1231" i="1"/>
  <c r="AI1233" i="1"/>
  <c r="AJ1233" i="1"/>
  <c r="AI1235" i="1"/>
  <c r="AJ1235" i="1"/>
  <c r="AI1239" i="1"/>
  <c r="AJ1239" i="1"/>
  <c r="AI1241" i="1"/>
  <c r="AJ1241" i="1"/>
  <c r="AI1243" i="1"/>
  <c r="AJ1243" i="1"/>
  <c r="AI1245" i="1"/>
  <c r="AJ1245" i="1"/>
  <c r="AI1247" i="1"/>
  <c r="AJ1247" i="1"/>
  <c r="AI1249" i="1"/>
  <c r="AJ1249" i="1"/>
  <c r="AI1251" i="1"/>
  <c r="AJ1251" i="1"/>
  <c r="AI1253" i="1"/>
  <c r="AJ1253" i="1"/>
  <c r="AI1255" i="1"/>
  <c r="AJ1255" i="1"/>
  <c r="AI1257" i="1"/>
  <c r="AJ1257" i="1"/>
  <c r="AI1259" i="1"/>
  <c r="AJ1259" i="1"/>
  <c r="AI1261" i="1"/>
  <c r="AJ1261" i="1"/>
  <c r="AI1263" i="1"/>
  <c r="AJ1263" i="1"/>
  <c r="AI1265" i="1"/>
  <c r="AJ1265" i="1"/>
  <c r="AI1267" i="1"/>
  <c r="AJ1267" i="1"/>
  <c r="AI1271" i="1"/>
  <c r="AJ1271" i="1"/>
  <c r="AI1273" i="1"/>
  <c r="AJ1273" i="1"/>
  <c r="AI1275" i="1"/>
  <c r="AJ1275" i="1"/>
  <c r="AI1277" i="1"/>
  <c r="AJ1277" i="1"/>
  <c r="AI1279" i="1"/>
  <c r="AJ1279" i="1"/>
  <c r="AI1281" i="1"/>
  <c r="AJ1281" i="1"/>
  <c r="AI1283" i="1"/>
  <c r="AJ1283" i="1"/>
  <c r="AI1285" i="1"/>
  <c r="AJ1285" i="1"/>
  <c r="AI1287" i="1"/>
  <c r="AJ1287" i="1"/>
  <c r="AI1291" i="1"/>
  <c r="AJ1291" i="1"/>
  <c r="AI1293" i="1"/>
  <c r="AJ1293" i="1"/>
  <c r="AI1295" i="1"/>
  <c r="AJ1295" i="1"/>
  <c r="AI1297" i="1"/>
  <c r="AJ1297" i="1"/>
  <c r="AI1299" i="1"/>
  <c r="AJ1299" i="1"/>
  <c r="AI1301" i="1"/>
  <c r="AJ1301" i="1"/>
  <c r="AI1303" i="1"/>
  <c r="AJ1303" i="1"/>
  <c r="AI1307" i="1"/>
  <c r="AJ1307" i="1"/>
  <c r="AI1309" i="1"/>
  <c r="AJ1309" i="1"/>
  <c r="AI1311" i="1"/>
  <c r="AJ1311" i="1"/>
  <c r="AI1313" i="1"/>
  <c r="AJ1313" i="1"/>
  <c r="AI1315" i="1"/>
  <c r="AJ1315" i="1"/>
  <c r="AI1317" i="1"/>
  <c r="AJ1317" i="1"/>
  <c r="AI1319" i="1"/>
  <c r="AJ1319" i="1"/>
  <c r="AI1323" i="1"/>
  <c r="AJ1323" i="1"/>
  <c r="AI1325" i="1"/>
  <c r="AJ1325" i="1"/>
  <c r="AI1327" i="1"/>
  <c r="AJ1327" i="1"/>
  <c r="AI1329" i="1"/>
  <c r="AJ1329" i="1"/>
  <c r="AI1331" i="1"/>
  <c r="AJ1331" i="1"/>
  <c r="AI1333" i="1"/>
  <c r="AJ1333" i="1"/>
  <c r="AI1335" i="1"/>
  <c r="AJ1335" i="1"/>
  <c r="AI1339" i="1"/>
  <c r="AJ1339" i="1"/>
  <c r="AI1341" i="1"/>
  <c r="AJ1341" i="1"/>
  <c r="AI1343" i="1"/>
  <c r="AJ1343" i="1"/>
  <c r="AI1345" i="1"/>
  <c r="AJ1345" i="1"/>
  <c r="AI1347" i="1"/>
  <c r="AJ1347" i="1"/>
  <c r="AI1349" i="1"/>
  <c r="AJ1349" i="1"/>
  <c r="AI1351" i="1"/>
  <c r="AJ1351" i="1"/>
  <c r="AI1355" i="1"/>
  <c r="AJ1355" i="1"/>
  <c r="AI1357" i="1"/>
  <c r="AJ1357" i="1"/>
  <c r="AI1359" i="1"/>
  <c r="AJ1359" i="1"/>
  <c r="AI1361" i="1"/>
  <c r="AJ1361" i="1"/>
  <c r="AI1363" i="1"/>
  <c r="AJ1363" i="1"/>
  <c r="AI1365" i="1"/>
  <c r="AJ1365" i="1"/>
  <c r="AI1367" i="1"/>
  <c r="AJ1367" i="1"/>
  <c r="AI1371" i="1"/>
  <c r="AJ1371" i="1"/>
  <c r="AI1373" i="1"/>
  <c r="AJ1373" i="1"/>
  <c r="AI1375" i="1"/>
  <c r="AJ1375" i="1"/>
  <c r="AI1377" i="1"/>
  <c r="AJ1377" i="1"/>
  <c r="AI1379" i="1"/>
  <c r="AJ1379" i="1"/>
  <c r="AI1381" i="1"/>
  <c r="AJ1381" i="1"/>
  <c r="AI1383" i="1"/>
  <c r="AJ1383" i="1"/>
  <c r="AI1387" i="1"/>
  <c r="AJ1387" i="1"/>
  <c r="AI1389" i="1"/>
  <c r="AJ1389" i="1"/>
  <c r="AI1391" i="1"/>
  <c r="AJ1391" i="1"/>
  <c r="AI1393" i="1"/>
  <c r="AJ1393" i="1"/>
  <c r="AI1395" i="1"/>
  <c r="AJ1395" i="1"/>
  <c r="AI1397" i="1"/>
  <c r="AJ1397" i="1"/>
  <c r="AI1399" i="1"/>
  <c r="AJ1399" i="1"/>
  <c r="AI1403" i="1"/>
  <c r="AJ1403" i="1"/>
  <c r="AI1405" i="1"/>
  <c r="AJ1405" i="1"/>
  <c r="AI1407" i="1"/>
  <c r="AJ1407" i="1"/>
  <c r="AI1409" i="1"/>
  <c r="AJ1409" i="1"/>
  <c r="AI1411" i="1"/>
  <c r="AJ1411" i="1"/>
  <c r="AI1413" i="1"/>
  <c r="AJ1413" i="1"/>
  <c r="AI1415" i="1"/>
  <c r="AJ1415" i="1"/>
  <c r="AI1419" i="1"/>
  <c r="AJ1419" i="1"/>
  <c r="AI1421" i="1"/>
  <c r="AJ1421" i="1"/>
  <c r="AI1423" i="1"/>
  <c r="AJ1423" i="1"/>
  <c r="AI1425" i="1"/>
  <c r="AJ1425" i="1"/>
  <c r="AI1427" i="1"/>
  <c r="AJ1427" i="1"/>
  <c r="AI1429" i="1"/>
  <c r="AJ1429" i="1"/>
  <c r="AI1431" i="1"/>
  <c r="AJ1431" i="1"/>
  <c r="AI1435" i="1"/>
  <c r="AJ1435" i="1"/>
  <c r="AI1437" i="1"/>
  <c r="AJ1437" i="1"/>
  <c r="AI1439" i="1"/>
  <c r="AJ1439" i="1"/>
  <c r="AI1441" i="1"/>
  <c r="AJ1441" i="1"/>
  <c r="AI1443" i="1"/>
  <c r="AJ1443" i="1"/>
  <c r="AI1445" i="1"/>
  <c r="AJ1445" i="1"/>
  <c r="AI1447" i="1"/>
  <c r="AJ1447" i="1"/>
  <c r="AI1451" i="1"/>
  <c r="AJ1451" i="1"/>
  <c r="AI1453" i="1"/>
  <c r="AJ1453" i="1"/>
  <c r="AI1455" i="1"/>
  <c r="AJ1455" i="1"/>
  <c r="AI1457" i="1"/>
  <c r="AJ1457" i="1"/>
  <c r="AI1459" i="1"/>
  <c r="AJ1459" i="1"/>
  <c r="AI1461" i="1"/>
  <c r="AJ1461" i="1"/>
  <c r="AI1463" i="1"/>
  <c r="AJ1463" i="1"/>
  <c r="AI1467" i="1"/>
  <c r="AJ1467" i="1"/>
  <c r="AI1469" i="1"/>
  <c r="AJ1469" i="1"/>
  <c r="AI1471" i="1"/>
  <c r="AJ1471" i="1"/>
  <c r="AI1473" i="1"/>
  <c r="AJ1473" i="1"/>
  <c r="AI1475" i="1"/>
  <c r="AJ1475" i="1"/>
  <c r="AI1477" i="1"/>
  <c r="AJ1477" i="1"/>
  <c r="AI1479" i="1"/>
  <c r="AJ1479" i="1"/>
  <c r="AI1483" i="1"/>
  <c r="AJ1483" i="1"/>
  <c r="AI1485" i="1"/>
  <c r="AJ1485" i="1"/>
  <c r="AI1487" i="1"/>
  <c r="AJ1487" i="1"/>
  <c r="AI1489" i="1"/>
  <c r="AJ1489" i="1"/>
  <c r="AI1491" i="1"/>
  <c r="AJ1491" i="1"/>
  <c r="AI1493" i="1"/>
  <c r="AJ1493" i="1"/>
  <c r="AI1495" i="1"/>
  <c r="AJ1495" i="1"/>
  <c r="AI1499" i="1"/>
  <c r="AJ1499" i="1"/>
  <c r="AJ1501" i="1"/>
  <c r="AI1501" i="1"/>
  <c r="AI1503" i="1"/>
  <c r="AJ1503" i="1"/>
  <c r="AI1505" i="1"/>
  <c r="AJ1505" i="1"/>
  <c r="AI1507" i="1"/>
  <c r="AJ1507" i="1"/>
  <c r="AI1509" i="1"/>
  <c r="AJ1509" i="1"/>
  <c r="AI1511" i="1"/>
  <c r="AJ1511" i="1"/>
  <c r="AI1515" i="1"/>
  <c r="AJ1515" i="1"/>
  <c r="AI1517" i="1"/>
  <c r="AJ1517" i="1"/>
  <c r="AI1519" i="1"/>
  <c r="AJ1519" i="1"/>
  <c r="AI1521" i="1"/>
  <c r="AJ1521" i="1"/>
  <c r="AI1523" i="1"/>
  <c r="AJ1523" i="1"/>
  <c r="AI1525" i="1"/>
  <c r="AJ1525" i="1"/>
  <c r="AI1527" i="1"/>
  <c r="AJ1527" i="1"/>
  <c r="AI1531" i="1"/>
  <c r="AJ1531" i="1"/>
  <c r="AI1533" i="1"/>
  <c r="AJ1533" i="1"/>
  <c r="AI1535" i="1"/>
  <c r="AJ1535" i="1"/>
  <c r="AI1537" i="1"/>
  <c r="AJ1537" i="1"/>
  <c r="AI1539" i="1"/>
  <c r="AJ1539" i="1"/>
  <c r="AI1541" i="1"/>
  <c r="AJ1541" i="1"/>
  <c r="AI1543" i="1"/>
  <c r="AJ1543" i="1"/>
  <c r="AI1547" i="1"/>
  <c r="AJ1547" i="1"/>
  <c r="AI1549" i="1"/>
  <c r="AJ1549" i="1"/>
  <c r="AI1551" i="1"/>
  <c r="AJ1551" i="1"/>
  <c r="AI1553" i="1"/>
  <c r="AJ1553" i="1"/>
  <c r="AI1555" i="1"/>
  <c r="AJ1555" i="1"/>
  <c r="AJ1557" i="1"/>
  <c r="AI1557" i="1"/>
  <c r="AI1559" i="1"/>
  <c r="AJ1559" i="1"/>
  <c r="AI1563" i="1"/>
  <c r="AJ1563" i="1"/>
  <c r="AI1565" i="1"/>
  <c r="AJ1565" i="1"/>
  <c r="AI1567" i="1"/>
  <c r="AJ1567" i="1"/>
  <c r="AI1569" i="1"/>
  <c r="AJ1569" i="1"/>
  <c r="AI1571" i="1"/>
  <c r="AJ1571" i="1"/>
  <c r="AI1573" i="1"/>
  <c r="AJ1573" i="1"/>
  <c r="AI1575" i="1"/>
  <c r="AJ1575" i="1"/>
  <c r="AI1579" i="1"/>
  <c r="AJ1579" i="1"/>
  <c r="AI1581" i="1"/>
  <c r="AJ1581" i="1"/>
  <c r="AI1583" i="1"/>
  <c r="AJ1583" i="1"/>
  <c r="AI1585" i="1"/>
  <c r="AJ1585" i="1"/>
  <c r="AI1587" i="1"/>
  <c r="AJ1587" i="1"/>
  <c r="AI1589" i="1"/>
  <c r="AJ1589" i="1"/>
  <c r="AI1591" i="1"/>
  <c r="AJ1591" i="1"/>
  <c r="AI1595" i="1"/>
  <c r="AJ1595" i="1"/>
  <c r="AI1597" i="1"/>
  <c r="AJ1597" i="1"/>
  <c r="AI1599" i="1"/>
  <c r="AJ1599" i="1"/>
  <c r="AI1601" i="1"/>
  <c r="AJ1601" i="1"/>
  <c r="AI1603" i="1"/>
  <c r="AJ1603" i="1"/>
  <c r="AI1605" i="1"/>
  <c r="AJ1605" i="1"/>
  <c r="AI1607" i="1"/>
  <c r="AJ1607" i="1"/>
  <c r="AI1611" i="1"/>
  <c r="AJ1611" i="1"/>
  <c r="AI1613" i="1"/>
  <c r="AJ1613" i="1"/>
  <c r="AI1615" i="1"/>
  <c r="AJ1615" i="1"/>
  <c r="AI1617" i="1"/>
  <c r="AJ1617" i="1"/>
  <c r="AI1619" i="1"/>
  <c r="AJ1619" i="1"/>
  <c r="AI1621" i="1"/>
  <c r="AJ1621" i="1"/>
  <c r="AI1625" i="1"/>
  <c r="AJ1625" i="1"/>
  <c r="AI1627" i="1"/>
  <c r="AJ1627" i="1"/>
  <c r="AI1629" i="1"/>
  <c r="AJ1629" i="1"/>
  <c r="AI1633" i="1"/>
  <c r="AJ1633" i="1"/>
  <c r="AI1635" i="1"/>
  <c r="AJ1635" i="1"/>
  <c r="AI1637" i="1"/>
  <c r="AJ1637" i="1"/>
  <c r="AI1641" i="1"/>
  <c r="AJ1641" i="1"/>
  <c r="AI1645" i="1"/>
  <c r="AJ1645" i="1"/>
  <c r="AI1649" i="1"/>
  <c r="AJ1649" i="1"/>
  <c r="AI1651" i="1"/>
  <c r="AJ1651" i="1"/>
  <c r="AI1653" i="1"/>
  <c r="AJ1653" i="1"/>
  <c r="AI1657" i="1"/>
  <c r="AJ1657" i="1"/>
  <c r="AI1659" i="1"/>
  <c r="AJ1659" i="1"/>
  <c r="AI1661" i="1"/>
  <c r="AJ1661" i="1"/>
  <c r="AI1665" i="1"/>
  <c r="AJ1665" i="1"/>
  <c r="AI1667" i="1"/>
  <c r="AJ1667" i="1"/>
  <c r="AI1669" i="1"/>
  <c r="AJ1669" i="1"/>
  <c r="AI1673" i="1"/>
  <c r="AJ1673" i="1"/>
  <c r="AI1675" i="1"/>
  <c r="AJ1675" i="1"/>
  <c r="AI1677" i="1"/>
  <c r="AJ1677" i="1"/>
  <c r="AI1681" i="1"/>
  <c r="AJ1681" i="1"/>
  <c r="AI1683" i="1"/>
  <c r="AJ1683" i="1"/>
  <c r="AJ1685" i="1"/>
  <c r="AI1685" i="1"/>
  <c r="AI1689" i="1"/>
  <c r="AJ1689" i="1"/>
  <c r="AI1691" i="1"/>
  <c r="AJ1691" i="1"/>
  <c r="AI1693" i="1"/>
  <c r="AJ1693" i="1"/>
  <c r="AI1697" i="1"/>
  <c r="AJ1697" i="1"/>
  <c r="AI1699" i="1"/>
  <c r="AJ1699" i="1"/>
  <c r="AI1701" i="1"/>
  <c r="AJ1701" i="1"/>
  <c r="AI1705" i="1"/>
  <c r="AJ1705" i="1"/>
  <c r="AI1707" i="1"/>
  <c r="AJ1707" i="1"/>
  <c r="AI1709" i="1"/>
  <c r="AJ1709" i="1"/>
  <c r="AI1713" i="1"/>
  <c r="AJ1713" i="1"/>
  <c r="AI1715" i="1"/>
  <c r="AJ1715" i="1"/>
  <c r="AI1717" i="1"/>
  <c r="AJ1717" i="1"/>
  <c r="AI1721" i="1"/>
  <c r="AJ1721" i="1"/>
  <c r="AI1723" i="1"/>
  <c r="AJ1723" i="1"/>
  <c r="AI1725" i="1"/>
  <c r="AJ1725" i="1"/>
  <c r="AI1729" i="1"/>
  <c r="AJ1729" i="1"/>
  <c r="AI1731" i="1"/>
  <c r="AJ1731" i="1"/>
  <c r="AI1733" i="1"/>
  <c r="AJ1733" i="1"/>
  <c r="AI1737" i="1"/>
  <c r="AJ1737" i="1"/>
  <c r="AI1739" i="1"/>
  <c r="AJ1739" i="1"/>
  <c r="AI1741" i="1"/>
  <c r="AJ1741" i="1"/>
  <c r="AI1745" i="1"/>
  <c r="AJ1745" i="1"/>
  <c r="AI1747" i="1"/>
  <c r="AJ1747" i="1"/>
  <c r="AI1749" i="1"/>
  <c r="AJ1749" i="1"/>
  <c r="AI1753" i="1"/>
  <c r="AJ1753" i="1"/>
  <c r="AI1755" i="1"/>
  <c r="AJ1755" i="1"/>
  <c r="AI1757" i="1"/>
  <c r="AJ1757" i="1"/>
  <c r="AI1761" i="1"/>
  <c r="AJ1761" i="1"/>
  <c r="AI1763" i="1"/>
  <c r="AJ1763" i="1"/>
  <c r="AI1765" i="1"/>
  <c r="AJ1765" i="1"/>
  <c r="AI1769" i="1"/>
  <c r="AJ1769" i="1"/>
  <c r="AI1771" i="1"/>
  <c r="AJ1771" i="1"/>
  <c r="AI1773" i="1"/>
  <c r="AJ1773" i="1"/>
  <c r="AI1777" i="1"/>
  <c r="AJ1777" i="1"/>
  <c r="AI1779" i="1"/>
  <c r="AJ1779" i="1"/>
  <c r="AI1781" i="1"/>
  <c r="AJ1781" i="1"/>
  <c r="AI1785" i="1"/>
  <c r="AJ1785" i="1"/>
  <c r="AI1787" i="1"/>
  <c r="AJ1787" i="1"/>
  <c r="AI1789" i="1"/>
  <c r="AJ1789" i="1"/>
  <c r="AI1793" i="1"/>
  <c r="AJ1793" i="1"/>
  <c r="AI1795" i="1"/>
  <c r="AJ1795" i="1"/>
  <c r="AI1797" i="1"/>
  <c r="AJ1797" i="1"/>
  <c r="AI1801" i="1"/>
  <c r="AJ1801" i="1"/>
  <c r="AI1803" i="1"/>
  <c r="AJ1803" i="1"/>
  <c r="AI1805" i="1"/>
  <c r="AJ1805" i="1"/>
  <c r="AI1809" i="1"/>
  <c r="AJ1809" i="1"/>
  <c r="AI1811" i="1"/>
  <c r="AJ1811" i="1"/>
  <c r="AI1813" i="1"/>
  <c r="AJ1813" i="1"/>
  <c r="AI1817" i="1"/>
  <c r="AJ1817" i="1"/>
  <c r="AI1819" i="1"/>
  <c r="AJ1819" i="1"/>
  <c r="AI1821" i="1"/>
  <c r="AJ1821" i="1"/>
  <c r="AI1825" i="1"/>
  <c r="AJ1825" i="1"/>
  <c r="AI1827" i="1"/>
  <c r="AJ1827" i="1"/>
  <c r="AI1829" i="1"/>
  <c r="AJ1829" i="1"/>
  <c r="AI1833" i="1"/>
  <c r="AJ1833" i="1"/>
  <c r="AI1835" i="1"/>
  <c r="AJ1835" i="1"/>
  <c r="AI1837" i="1"/>
  <c r="AJ1837" i="1"/>
  <c r="AI1841" i="1"/>
  <c r="AJ1841" i="1"/>
  <c r="AI1843" i="1"/>
  <c r="AJ1843" i="1"/>
  <c r="AI1845" i="1"/>
  <c r="AJ1845" i="1"/>
  <c r="AI1849" i="1"/>
  <c r="AJ1849" i="1"/>
  <c r="AI1851" i="1"/>
  <c r="AJ1851" i="1"/>
  <c r="AI1853" i="1"/>
  <c r="AJ1853" i="1"/>
  <c r="AI1857" i="1"/>
  <c r="AJ1857" i="1"/>
  <c r="AI1859" i="1"/>
  <c r="AJ1859" i="1"/>
  <c r="AI1861" i="1"/>
  <c r="AJ1861" i="1"/>
  <c r="AI1865" i="1"/>
  <c r="AJ1865" i="1"/>
  <c r="AI1867" i="1"/>
  <c r="AJ1867" i="1"/>
  <c r="AI1869" i="1"/>
  <c r="AJ1869" i="1"/>
  <c r="AI1873" i="1"/>
  <c r="AJ1873" i="1"/>
  <c r="AI1875" i="1"/>
  <c r="AJ1875" i="1"/>
  <c r="AI1877" i="1"/>
  <c r="AJ1877" i="1"/>
  <c r="AI1881" i="1"/>
  <c r="AJ1881" i="1"/>
  <c r="AI1883" i="1"/>
  <c r="AJ1883" i="1"/>
  <c r="AI1885" i="1"/>
  <c r="AJ1885" i="1"/>
  <c r="AI1889" i="1"/>
  <c r="AJ1889" i="1"/>
  <c r="AI1891" i="1"/>
  <c r="AJ1891" i="1"/>
  <c r="AI1893" i="1"/>
  <c r="AJ1893" i="1"/>
  <c r="AI1897" i="1"/>
  <c r="AJ1897" i="1"/>
  <c r="AI1899" i="1"/>
  <c r="AJ1899" i="1"/>
  <c r="AI1901" i="1"/>
  <c r="AJ1901" i="1"/>
  <c r="AI1905" i="1"/>
  <c r="AJ1905" i="1"/>
  <c r="AI1907" i="1"/>
  <c r="AJ1907" i="1"/>
  <c r="AI1909" i="1"/>
  <c r="AJ1909" i="1"/>
  <c r="AI1913" i="1"/>
  <c r="AJ1913" i="1"/>
  <c r="AI1915" i="1"/>
  <c r="AJ1915" i="1"/>
  <c r="AI1917" i="1"/>
  <c r="AJ1917" i="1"/>
  <c r="AI1921" i="1"/>
  <c r="AJ1921" i="1"/>
  <c r="AI1923" i="1"/>
  <c r="AJ1923" i="1"/>
  <c r="AI1925" i="1"/>
  <c r="AJ1925" i="1"/>
  <c r="AI1929" i="1"/>
  <c r="AJ1929" i="1"/>
  <c r="AI1931" i="1"/>
  <c r="AJ1931" i="1"/>
  <c r="AI1933" i="1"/>
  <c r="AJ1933" i="1"/>
  <c r="AI1937" i="1"/>
  <c r="AJ1937" i="1"/>
  <c r="AI1939" i="1"/>
  <c r="AJ1939" i="1"/>
  <c r="AI1941" i="1"/>
  <c r="AJ1941" i="1"/>
  <c r="AI1945" i="1"/>
  <c r="AJ1945" i="1"/>
  <c r="AI1947" i="1"/>
  <c r="AJ1947" i="1"/>
  <c r="AI1949" i="1"/>
  <c r="AJ1949" i="1"/>
  <c r="AI1953" i="1"/>
  <c r="AJ1953" i="1"/>
  <c r="AI1955" i="1"/>
  <c r="AJ1955" i="1"/>
  <c r="AI1957" i="1"/>
  <c r="AJ1957" i="1"/>
  <c r="AI1961" i="1"/>
  <c r="AJ1961" i="1"/>
  <c r="AI1963" i="1"/>
  <c r="AJ1963" i="1"/>
  <c r="AI1965" i="1"/>
  <c r="AJ1965" i="1"/>
  <c r="AI1969" i="1"/>
  <c r="AJ1969" i="1"/>
  <c r="AI1971" i="1"/>
  <c r="AJ1971" i="1"/>
  <c r="AI1973" i="1"/>
  <c r="AJ1973" i="1"/>
  <c r="AI1977" i="1"/>
  <c r="AJ1977" i="1"/>
  <c r="AI1979" i="1"/>
  <c r="AJ1979" i="1"/>
  <c r="AI1981" i="1"/>
  <c r="AJ1981" i="1"/>
  <c r="AI1985" i="1"/>
  <c r="AJ1985" i="1"/>
  <c r="AI1987" i="1"/>
  <c r="AJ1987" i="1"/>
  <c r="AI1989" i="1"/>
  <c r="AJ1989" i="1"/>
  <c r="AI1993" i="1"/>
  <c r="AJ1993" i="1"/>
  <c r="AI1995" i="1"/>
  <c r="AJ1995" i="1"/>
  <c r="AI1997" i="1"/>
  <c r="AJ1997" i="1"/>
  <c r="AI2001" i="1"/>
  <c r="AJ2001" i="1"/>
  <c r="AI2003" i="1"/>
  <c r="AJ2003" i="1"/>
  <c r="AI2005" i="1"/>
  <c r="AJ2005" i="1"/>
  <c r="AI2009" i="1"/>
  <c r="AJ2009" i="1"/>
  <c r="AI2011" i="1"/>
  <c r="AJ2011" i="1"/>
  <c r="AI2013" i="1"/>
  <c r="AJ2013" i="1"/>
  <c r="AI2017" i="1"/>
  <c r="AJ2017" i="1"/>
  <c r="AI2019" i="1"/>
  <c r="AJ2019" i="1"/>
  <c r="AI2021" i="1"/>
  <c r="AJ2021" i="1"/>
  <c r="AI2025" i="1"/>
  <c r="AJ2025" i="1"/>
  <c r="AI2027" i="1"/>
  <c r="AJ2027" i="1"/>
  <c r="AI2029" i="1"/>
  <c r="AJ2029" i="1"/>
  <c r="AI2033" i="1"/>
  <c r="AJ2033" i="1"/>
  <c r="AI2035" i="1"/>
  <c r="AJ2035" i="1"/>
  <c r="AI2037" i="1"/>
  <c r="AJ2037" i="1"/>
  <c r="AI2041" i="1"/>
  <c r="AJ2041" i="1"/>
  <c r="AI2043" i="1"/>
  <c r="AJ2043" i="1"/>
  <c r="AI2045" i="1"/>
  <c r="AJ2045" i="1"/>
  <c r="AI2049" i="1"/>
  <c r="AJ2049" i="1"/>
  <c r="AI2051" i="1"/>
  <c r="AJ2051" i="1"/>
  <c r="AI2053" i="1"/>
  <c r="AJ2053" i="1"/>
  <c r="AI2057" i="1"/>
  <c r="AJ2057" i="1"/>
  <c r="AI2059" i="1"/>
  <c r="AJ2059" i="1"/>
  <c r="AI2061" i="1"/>
  <c r="AJ2061" i="1"/>
  <c r="AI2065" i="1"/>
  <c r="AJ2065" i="1"/>
  <c r="AI2067" i="1"/>
  <c r="AJ2067" i="1"/>
  <c r="AI2069" i="1"/>
  <c r="AJ2069" i="1"/>
  <c r="AI2073" i="1"/>
  <c r="AJ2073" i="1"/>
  <c r="AI2075" i="1"/>
  <c r="AJ2075" i="1"/>
  <c r="AI2077" i="1"/>
  <c r="AJ2077" i="1"/>
  <c r="AI2081" i="1"/>
  <c r="AJ2081" i="1"/>
  <c r="AI2083" i="1"/>
  <c r="AJ2083" i="1"/>
  <c r="AI2085" i="1"/>
  <c r="AJ2085" i="1"/>
  <c r="AI2089" i="1"/>
  <c r="AJ2089" i="1"/>
  <c r="AI2091" i="1"/>
  <c r="AJ2091" i="1"/>
  <c r="AI2093" i="1"/>
  <c r="AJ2093" i="1"/>
  <c r="AI2097" i="1"/>
  <c r="AJ2097" i="1"/>
  <c r="AI2099" i="1"/>
  <c r="AJ2099" i="1"/>
  <c r="AI2101" i="1"/>
  <c r="AJ2101" i="1"/>
  <c r="AI2105" i="1"/>
  <c r="AJ2105" i="1"/>
  <c r="AI2107" i="1"/>
  <c r="AJ2107" i="1"/>
  <c r="AI2109" i="1"/>
  <c r="AJ2109" i="1"/>
  <c r="AI2113" i="1"/>
  <c r="AJ2113" i="1"/>
  <c r="AI2115" i="1"/>
  <c r="AJ2115" i="1"/>
  <c r="AI2117" i="1"/>
  <c r="AJ2117" i="1"/>
  <c r="AI2121" i="1"/>
  <c r="AJ2121" i="1"/>
  <c r="AI2123" i="1"/>
  <c r="AJ2123" i="1"/>
  <c r="AI2125" i="1"/>
  <c r="AJ2125" i="1"/>
  <c r="AI2129" i="1"/>
  <c r="AJ2129" i="1"/>
  <c r="AI2131" i="1"/>
  <c r="AJ2131" i="1"/>
  <c r="AI2133" i="1"/>
  <c r="AJ2133" i="1"/>
  <c r="AI2137" i="1"/>
  <c r="AJ2137" i="1"/>
  <c r="AI2139" i="1"/>
  <c r="AJ2139" i="1"/>
  <c r="AI2141" i="1"/>
  <c r="AJ2141" i="1"/>
  <c r="AI2145" i="1"/>
  <c r="AJ2145" i="1"/>
  <c r="AI2147" i="1"/>
  <c r="AJ2147" i="1"/>
  <c r="AI2149" i="1"/>
  <c r="AJ2149" i="1"/>
  <c r="AI2153" i="1"/>
  <c r="AJ2153" i="1"/>
  <c r="AI2155" i="1"/>
  <c r="AJ2155" i="1"/>
  <c r="AI2157" i="1"/>
  <c r="AJ2157" i="1"/>
  <c r="AI2161" i="1"/>
  <c r="AJ2161" i="1"/>
  <c r="AI2163" i="1"/>
  <c r="AJ2163" i="1"/>
  <c r="AI2165" i="1"/>
  <c r="AJ2165" i="1"/>
  <c r="AI2169" i="1"/>
  <c r="AJ2169" i="1"/>
  <c r="AI2171" i="1"/>
  <c r="AJ2171" i="1"/>
  <c r="AI2173" i="1"/>
  <c r="AJ2173" i="1"/>
  <c r="AI2177" i="1"/>
  <c r="AJ2177" i="1"/>
  <c r="AI2179" i="1"/>
  <c r="AJ2179" i="1"/>
  <c r="AI2181" i="1"/>
  <c r="AJ2181" i="1"/>
  <c r="AI2185" i="1"/>
  <c r="AJ2185" i="1"/>
  <c r="AI2187" i="1"/>
  <c r="AJ2187" i="1"/>
  <c r="AI2189" i="1"/>
  <c r="AJ2189" i="1"/>
  <c r="AI2193" i="1"/>
  <c r="AJ2193" i="1"/>
  <c r="AI2195" i="1"/>
  <c r="AJ2195" i="1"/>
  <c r="AI2197" i="1"/>
  <c r="AJ2197" i="1"/>
  <c r="AI2201" i="1"/>
  <c r="AJ2201" i="1"/>
  <c r="AI2203" i="1"/>
  <c r="AJ2203" i="1"/>
  <c r="AI2205" i="1"/>
  <c r="AJ2205" i="1"/>
  <c r="AI2209" i="1"/>
  <c r="AJ2209" i="1"/>
  <c r="AI2211" i="1"/>
  <c r="AJ2211" i="1"/>
  <c r="AI2213" i="1"/>
  <c r="AJ2213" i="1"/>
  <c r="AI2217" i="1"/>
  <c r="AJ2217" i="1"/>
  <c r="AI2219" i="1"/>
  <c r="AJ2219" i="1"/>
  <c r="AI2221" i="1"/>
  <c r="AJ2221" i="1"/>
  <c r="AI2225" i="1"/>
  <c r="AJ2225" i="1"/>
  <c r="AI2227" i="1"/>
  <c r="AJ2227" i="1"/>
  <c r="AI2229" i="1"/>
  <c r="AJ2229" i="1"/>
  <c r="AI2233" i="1"/>
  <c r="AJ2233" i="1"/>
  <c r="AI2235" i="1"/>
  <c r="AJ2235" i="1"/>
  <c r="AI2237" i="1"/>
  <c r="AJ2237" i="1"/>
  <c r="AI2241" i="1"/>
  <c r="AJ2241" i="1"/>
  <c r="AI2243" i="1"/>
  <c r="AJ2243" i="1"/>
  <c r="AI2245" i="1"/>
  <c r="AJ2245" i="1"/>
  <c r="AI2249" i="1"/>
  <c r="AJ2249" i="1"/>
  <c r="AI2251" i="1"/>
  <c r="AJ2251" i="1"/>
  <c r="AI2253" i="1"/>
  <c r="AJ2253" i="1"/>
  <c r="AI2257" i="1"/>
  <c r="AJ2257" i="1"/>
  <c r="AI2259" i="1"/>
  <c r="AJ2259" i="1"/>
  <c r="AI2261" i="1"/>
  <c r="AJ2261" i="1"/>
  <c r="AI2265" i="1"/>
  <c r="AJ2265" i="1"/>
  <c r="AI2267" i="1"/>
  <c r="AJ2267" i="1"/>
  <c r="AI2269" i="1"/>
  <c r="AJ2269" i="1"/>
  <c r="AI2273" i="1"/>
  <c r="AJ2273" i="1"/>
  <c r="AI2275" i="1"/>
  <c r="AJ2275" i="1"/>
  <c r="AI2277" i="1"/>
  <c r="AJ2277" i="1"/>
  <c r="AI2281" i="1"/>
  <c r="AJ2281" i="1"/>
  <c r="AI2283" i="1"/>
  <c r="AJ2283" i="1"/>
  <c r="AI2285" i="1"/>
  <c r="AJ2285" i="1"/>
  <c r="AI2289" i="1"/>
  <c r="AJ2289" i="1"/>
  <c r="AI2291" i="1"/>
  <c r="AJ2291" i="1"/>
  <c r="AI2293" i="1"/>
  <c r="AJ2293" i="1"/>
  <c r="AI2297" i="1"/>
  <c r="AJ2297" i="1"/>
  <c r="AI2299" i="1"/>
  <c r="AJ2299" i="1"/>
  <c r="AI2301" i="1"/>
  <c r="AJ2301" i="1"/>
  <c r="AI2305" i="1"/>
  <c r="AJ2305" i="1"/>
  <c r="AI2307" i="1"/>
  <c r="AJ2307" i="1"/>
  <c r="AI2309" i="1"/>
  <c r="AJ2309" i="1"/>
  <c r="AI2313" i="1"/>
  <c r="AJ2313" i="1"/>
  <c r="AI2315" i="1"/>
  <c r="AJ2315" i="1"/>
  <c r="AI2317" i="1"/>
  <c r="AJ2317" i="1"/>
  <c r="AI2321" i="1"/>
  <c r="AJ2321" i="1"/>
  <c r="AI2323" i="1"/>
  <c r="AJ2323" i="1"/>
  <c r="AI2325" i="1"/>
  <c r="AJ2325" i="1"/>
  <c r="AI2329" i="1"/>
  <c r="AJ2329" i="1"/>
  <c r="AI2331" i="1"/>
  <c r="AJ2331" i="1"/>
  <c r="AI2333" i="1"/>
  <c r="AJ2333" i="1"/>
  <c r="AI2337" i="1"/>
  <c r="AJ2337" i="1"/>
  <c r="AI2339" i="1"/>
  <c r="AJ2339" i="1"/>
  <c r="AI2341" i="1"/>
  <c r="AJ2341" i="1"/>
  <c r="AI2345" i="1"/>
  <c r="AJ2345" i="1"/>
  <c r="AI2347" i="1"/>
  <c r="AJ2347" i="1"/>
  <c r="AI2349" i="1"/>
  <c r="AJ2349" i="1"/>
  <c r="AI2353" i="1"/>
  <c r="AJ2353" i="1"/>
  <c r="AI2355" i="1"/>
  <c r="AJ2355" i="1"/>
  <c r="AI2357" i="1"/>
  <c r="AJ2357" i="1"/>
  <c r="AI2361" i="1"/>
  <c r="AJ2361" i="1"/>
  <c r="AI2363" i="1"/>
  <c r="AJ2363" i="1"/>
  <c r="AI2365" i="1"/>
  <c r="AJ2365" i="1"/>
  <c r="AI2369" i="1"/>
  <c r="AJ2369" i="1"/>
  <c r="AI2371" i="1"/>
  <c r="AJ2371" i="1"/>
  <c r="AI2373" i="1"/>
  <c r="AJ2373" i="1"/>
  <c r="AI2377" i="1"/>
  <c r="AJ2377" i="1"/>
  <c r="AI2379" i="1"/>
  <c r="AJ2379" i="1"/>
  <c r="AI2381" i="1"/>
  <c r="AJ2381" i="1"/>
  <c r="AI2385" i="1"/>
  <c r="AJ2385" i="1"/>
  <c r="AI2387" i="1"/>
  <c r="AJ2387" i="1"/>
  <c r="AI2389" i="1"/>
  <c r="AJ2389" i="1"/>
  <c r="AI2393" i="1"/>
  <c r="AJ2393" i="1"/>
  <c r="AI2395" i="1"/>
  <c r="AJ2395" i="1"/>
  <c r="AI2397" i="1"/>
  <c r="AJ2397" i="1"/>
  <c r="AI2401" i="1"/>
  <c r="AJ2401" i="1"/>
  <c r="AI2403" i="1"/>
  <c r="AJ2403" i="1"/>
  <c r="AI2405" i="1"/>
  <c r="AJ2405" i="1"/>
  <c r="AI2409" i="1"/>
  <c r="AJ2409" i="1"/>
  <c r="AI2411" i="1"/>
  <c r="AJ2411" i="1"/>
  <c r="AI2413" i="1"/>
  <c r="AJ2413" i="1"/>
  <c r="AI2417" i="1"/>
  <c r="AJ2417" i="1"/>
  <c r="AI2419" i="1"/>
  <c r="AJ2419" i="1"/>
  <c r="AI2421" i="1"/>
  <c r="AJ2421" i="1"/>
  <c r="AI2425" i="1"/>
  <c r="AJ2425" i="1"/>
  <c r="AI2427" i="1"/>
  <c r="AJ2427" i="1"/>
  <c r="AI2429" i="1"/>
  <c r="AJ2429" i="1"/>
  <c r="AI2433" i="1"/>
  <c r="AJ2433" i="1"/>
  <c r="AI2435" i="1"/>
  <c r="AJ2435" i="1"/>
  <c r="AI2437" i="1"/>
  <c r="AJ2437" i="1"/>
  <c r="AI2441" i="1"/>
  <c r="AJ2441" i="1"/>
  <c r="AI2443" i="1"/>
  <c r="AJ2443" i="1"/>
  <c r="AI2445" i="1"/>
  <c r="AJ2445" i="1"/>
  <c r="AI2449" i="1"/>
  <c r="AJ2449" i="1"/>
  <c r="AI2451" i="1"/>
  <c r="AJ2451" i="1"/>
  <c r="AI2453" i="1"/>
  <c r="AJ2453" i="1"/>
  <c r="AI2457" i="1"/>
  <c r="AJ2457" i="1"/>
  <c r="AI2459" i="1"/>
  <c r="AJ2459" i="1"/>
  <c r="AI2461" i="1"/>
  <c r="AJ2461" i="1"/>
  <c r="AI2465" i="1"/>
  <c r="AJ2465" i="1"/>
  <c r="AI2467" i="1"/>
  <c r="AJ2467" i="1"/>
  <c r="AI2469" i="1"/>
  <c r="AJ2469" i="1"/>
  <c r="AI2473" i="1"/>
  <c r="AJ2473" i="1"/>
  <c r="AI2475" i="1"/>
  <c r="AJ2475" i="1"/>
  <c r="AI2477" i="1"/>
  <c r="AJ2477" i="1"/>
  <c r="AI2481" i="1"/>
  <c r="AJ2481" i="1"/>
  <c r="AI2483" i="1"/>
  <c r="AJ2483" i="1"/>
  <c r="AI2485" i="1"/>
  <c r="AJ2485" i="1"/>
  <c r="AI2489" i="1"/>
  <c r="AJ2489" i="1"/>
  <c r="AI2491" i="1"/>
  <c r="AJ2491" i="1"/>
  <c r="AI2493" i="1"/>
  <c r="AJ2493" i="1"/>
  <c r="AI2497" i="1"/>
  <c r="AJ2497" i="1"/>
  <c r="AI2499" i="1"/>
  <c r="AJ2499" i="1"/>
  <c r="AI2501" i="1"/>
  <c r="AJ2501" i="1"/>
  <c r="AI2505" i="1"/>
  <c r="AJ2505" i="1"/>
  <c r="AI2507" i="1"/>
  <c r="AJ2507" i="1"/>
  <c r="AI2509" i="1"/>
  <c r="AJ2509" i="1"/>
  <c r="AI2513" i="1"/>
  <c r="AJ2513" i="1"/>
  <c r="AI2515" i="1"/>
  <c r="AJ2515" i="1"/>
  <c r="AI2517" i="1"/>
  <c r="AJ2517" i="1"/>
  <c r="AI2521" i="1"/>
  <c r="AJ2521" i="1"/>
  <c r="AI2523" i="1"/>
  <c r="AJ2523" i="1"/>
  <c r="AI2525" i="1"/>
  <c r="AJ2525" i="1"/>
  <c r="AI2529" i="1"/>
  <c r="AJ2529" i="1"/>
  <c r="AI2531" i="1"/>
  <c r="AJ2531" i="1"/>
  <c r="AI2533" i="1"/>
  <c r="AJ2533" i="1"/>
  <c r="AI2537" i="1"/>
  <c r="AJ2537" i="1"/>
  <c r="AI2539" i="1"/>
  <c r="AJ2539" i="1"/>
  <c r="AI2541" i="1"/>
  <c r="AJ2541" i="1"/>
  <c r="AI2545" i="1"/>
  <c r="AJ2545" i="1"/>
  <c r="AI2547" i="1"/>
  <c r="AJ2547" i="1"/>
  <c r="AI2549" i="1"/>
  <c r="AJ2549" i="1"/>
  <c r="AI2553" i="1"/>
  <c r="AJ2553" i="1"/>
  <c r="AI2555" i="1"/>
  <c r="AJ2555" i="1"/>
  <c r="AI2557" i="1"/>
  <c r="AJ2557" i="1"/>
  <c r="AI2561" i="1"/>
  <c r="AJ2561" i="1"/>
  <c r="AI2563" i="1"/>
  <c r="AJ2563" i="1"/>
  <c r="AI2565" i="1"/>
  <c r="AJ2565" i="1"/>
  <c r="AI2569" i="1"/>
  <c r="AJ2569" i="1"/>
  <c r="AI2571" i="1"/>
  <c r="AJ2571" i="1"/>
  <c r="AI2573" i="1"/>
  <c r="AJ2573" i="1"/>
  <c r="AI2577" i="1"/>
  <c r="AJ2577" i="1"/>
  <c r="AI2579" i="1"/>
  <c r="AJ2579" i="1"/>
  <c r="AI2581" i="1"/>
  <c r="AJ2581" i="1"/>
  <c r="AI2585" i="1"/>
  <c r="AJ2585" i="1"/>
  <c r="AI2587" i="1"/>
  <c r="AJ2587" i="1"/>
  <c r="AI2589" i="1"/>
  <c r="AJ2589" i="1"/>
  <c r="AI2593" i="1"/>
  <c r="AJ2593" i="1"/>
  <c r="AI2595" i="1"/>
  <c r="AJ2595" i="1"/>
  <c r="AI2601" i="1"/>
  <c r="AJ2601" i="1"/>
  <c r="AI2603" i="1"/>
  <c r="AJ2603" i="1"/>
  <c r="AI2605" i="1"/>
  <c r="AJ2605" i="1"/>
  <c r="AI2609" i="1"/>
  <c r="AJ2609" i="1"/>
  <c r="AI2613" i="1"/>
  <c r="AJ2613" i="1"/>
  <c r="AI2617" i="1"/>
  <c r="AJ2617" i="1"/>
  <c r="AI2621" i="1"/>
  <c r="AJ2621" i="1"/>
  <c r="AI2625" i="1"/>
  <c r="AJ2625" i="1"/>
  <c r="AJ2627" i="1"/>
  <c r="AI2627" i="1"/>
  <c r="AI2629" i="1"/>
  <c r="AJ2629" i="1"/>
  <c r="AI2633" i="1"/>
  <c r="AJ2633" i="1"/>
  <c r="AI2635" i="1"/>
  <c r="AJ2635" i="1"/>
  <c r="AI2637" i="1"/>
  <c r="AJ2637" i="1"/>
  <c r="AI2641" i="1"/>
  <c r="AJ2641" i="1"/>
  <c r="AI2645" i="1"/>
  <c r="AJ2645" i="1"/>
  <c r="AI2647" i="1"/>
  <c r="AJ2647" i="1"/>
  <c r="AI2649" i="1"/>
  <c r="AJ2649" i="1"/>
  <c r="AI2653" i="1"/>
  <c r="AJ2653" i="1"/>
  <c r="AI2655" i="1"/>
  <c r="AJ2655" i="1"/>
  <c r="AI2657" i="1"/>
  <c r="AJ2657" i="1"/>
  <c r="AI2659" i="1"/>
  <c r="AJ2659" i="1"/>
  <c r="AI2661" i="1"/>
  <c r="AJ2661" i="1"/>
  <c r="AI2663" i="1"/>
  <c r="AJ2663" i="1"/>
  <c r="AI2665" i="1"/>
  <c r="AJ2665" i="1"/>
  <c r="AI2667" i="1"/>
  <c r="AJ2667" i="1"/>
  <c r="AI2669" i="1"/>
  <c r="AJ2669" i="1"/>
  <c r="AI2671" i="1"/>
  <c r="AJ2671" i="1"/>
  <c r="AI2673" i="1"/>
  <c r="AJ2673" i="1"/>
  <c r="AI2677" i="1"/>
  <c r="AJ2677" i="1"/>
  <c r="AI2679" i="1"/>
  <c r="AJ2679" i="1"/>
  <c r="AI2681" i="1"/>
  <c r="AJ2681" i="1"/>
  <c r="AI2685" i="1"/>
  <c r="AJ2685" i="1"/>
  <c r="AI2687" i="1"/>
  <c r="AJ2687" i="1"/>
  <c r="AI2689" i="1"/>
  <c r="AJ2689" i="1"/>
  <c r="AI2691" i="1"/>
  <c r="AJ2691" i="1"/>
  <c r="AI2693" i="1"/>
  <c r="AJ2693" i="1"/>
  <c r="AI2695" i="1"/>
  <c r="AJ2695" i="1"/>
  <c r="AI2697" i="1"/>
  <c r="AJ2697" i="1"/>
  <c r="AI2699" i="1"/>
  <c r="AJ2699" i="1"/>
  <c r="AI2701" i="1"/>
  <c r="AJ2701" i="1"/>
  <c r="AI2703" i="1"/>
  <c r="AJ2703" i="1"/>
  <c r="AI2705" i="1"/>
  <c r="AJ2705" i="1"/>
  <c r="AI2709" i="1"/>
  <c r="AJ2709" i="1"/>
  <c r="AI2711" i="1"/>
  <c r="AJ2711" i="1"/>
  <c r="AI2713" i="1"/>
  <c r="AJ2713" i="1"/>
  <c r="AI2717" i="1"/>
  <c r="AJ2717" i="1"/>
  <c r="AI2719" i="1"/>
  <c r="AJ2719" i="1"/>
  <c r="AI2721" i="1"/>
  <c r="AJ2721" i="1"/>
  <c r="AI2723" i="1"/>
  <c r="AJ2723" i="1"/>
  <c r="AI2725" i="1"/>
  <c r="AJ2725" i="1"/>
  <c r="AI2727" i="1"/>
  <c r="AJ2727" i="1"/>
  <c r="AI2729" i="1"/>
  <c r="AJ2729" i="1"/>
  <c r="AI2731" i="1"/>
  <c r="AJ2731" i="1"/>
  <c r="AI2733" i="1"/>
  <c r="AJ2733" i="1"/>
  <c r="AI2735" i="1"/>
  <c r="AJ2735" i="1"/>
  <c r="AI2737" i="1"/>
  <c r="AJ2737" i="1"/>
  <c r="AI2741" i="1"/>
  <c r="AJ2741" i="1"/>
  <c r="AI2743" i="1"/>
  <c r="AJ2743" i="1"/>
  <c r="AI2745" i="1"/>
  <c r="AJ2745" i="1"/>
  <c r="AI2749" i="1"/>
  <c r="AJ2749" i="1"/>
  <c r="AI2751" i="1"/>
  <c r="AJ2751" i="1"/>
  <c r="AI2753" i="1"/>
  <c r="AJ2753" i="1"/>
  <c r="AI2755" i="1"/>
  <c r="AJ2755" i="1"/>
  <c r="AI2757" i="1"/>
  <c r="AJ2757" i="1"/>
  <c r="AI2759" i="1"/>
  <c r="AJ2759" i="1"/>
  <c r="AI2761" i="1"/>
  <c r="AJ2761" i="1"/>
  <c r="AI2763" i="1"/>
  <c r="AJ2763" i="1"/>
  <c r="AI2765" i="1"/>
  <c r="AJ2765" i="1"/>
  <c r="AI2767" i="1"/>
  <c r="AJ2767" i="1"/>
  <c r="AI2769" i="1"/>
  <c r="AJ2769" i="1"/>
  <c r="AI2773" i="1"/>
  <c r="AJ2773" i="1"/>
  <c r="AI2775" i="1"/>
  <c r="AJ2775" i="1"/>
  <c r="AI2777" i="1"/>
  <c r="AJ2777" i="1"/>
  <c r="AI2781" i="1"/>
  <c r="AJ2781" i="1"/>
  <c r="AI2783" i="1"/>
  <c r="AJ2783" i="1"/>
  <c r="AI2785" i="1"/>
  <c r="AJ2785" i="1"/>
  <c r="AI2787" i="1"/>
  <c r="AJ2787" i="1"/>
  <c r="AI2789" i="1"/>
  <c r="AJ2789" i="1"/>
  <c r="AI2791" i="1"/>
  <c r="AJ2791" i="1"/>
  <c r="AI2793" i="1"/>
  <c r="AJ2793" i="1"/>
  <c r="AI2795" i="1"/>
  <c r="AJ2795" i="1"/>
  <c r="AI2797" i="1"/>
  <c r="AJ2797" i="1"/>
  <c r="AI2799" i="1"/>
  <c r="AJ2799" i="1"/>
  <c r="AI2801" i="1"/>
  <c r="AJ2801" i="1"/>
  <c r="AI2805" i="1"/>
  <c r="AJ2805" i="1"/>
  <c r="AI2807" i="1"/>
  <c r="AJ2807" i="1"/>
  <c r="AI2809" i="1"/>
  <c r="AJ2809" i="1"/>
  <c r="AI2813" i="1"/>
  <c r="AJ2813" i="1"/>
  <c r="AI2815" i="1"/>
  <c r="AJ2815" i="1"/>
  <c r="AI2817" i="1"/>
  <c r="AJ2817" i="1"/>
  <c r="AI2819" i="1"/>
  <c r="AJ2819" i="1"/>
  <c r="AI2821" i="1"/>
  <c r="AJ2821" i="1"/>
  <c r="AI2823" i="1"/>
  <c r="AJ2823" i="1"/>
  <c r="AI2825" i="1"/>
  <c r="AJ2825" i="1"/>
  <c r="AI2829" i="1"/>
  <c r="AJ2829" i="1"/>
  <c r="AI2833" i="1"/>
  <c r="AJ2833" i="1"/>
  <c r="AI2837" i="1"/>
  <c r="AJ2837" i="1"/>
  <c r="AI2841" i="1"/>
  <c r="AJ2841" i="1"/>
  <c r="AI2845" i="1"/>
  <c r="AJ2845" i="1"/>
  <c r="AI2849" i="1"/>
  <c r="AJ2849" i="1"/>
  <c r="AI2853" i="1"/>
  <c r="AJ2853" i="1"/>
  <c r="AI2857" i="1"/>
  <c r="AJ2857" i="1"/>
  <c r="AI2861" i="1"/>
  <c r="AJ2861" i="1"/>
  <c r="AI2865" i="1"/>
  <c r="AJ2865" i="1"/>
  <c r="AI2869" i="1"/>
  <c r="AJ2869" i="1"/>
  <c r="AI2873" i="1"/>
  <c r="AJ2873" i="1"/>
  <c r="AI2877" i="1"/>
  <c r="AJ2877" i="1"/>
  <c r="AI2881" i="1"/>
  <c r="AJ2881" i="1"/>
  <c r="AI2885" i="1"/>
  <c r="AJ2885" i="1"/>
  <c r="AI2889" i="1"/>
  <c r="AJ2889" i="1"/>
  <c r="AI2893" i="1"/>
  <c r="AJ2893" i="1"/>
  <c r="AI2897" i="1"/>
  <c r="AJ2897" i="1"/>
  <c r="AI2901" i="1"/>
  <c r="AJ2901" i="1"/>
  <c r="AI2905" i="1"/>
  <c r="AJ2905" i="1"/>
  <c r="AI2909" i="1"/>
  <c r="AJ2909" i="1"/>
  <c r="AI2913" i="1"/>
  <c r="AJ2913" i="1"/>
  <c r="AI2917" i="1"/>
  <c r="AJ2917" i="1"/>
  <c r="AI2921" i="1"/>
  <c r="AJ2921" i="1"/>
  <c r="AI2925" i="1"/>
  <c r="AJ2925" i="1"/>
  <c r="AI2929" i="1"/>
  <c r="AJ2929" i="1"/>
  <c r="AI2933" i="1"/>
  <c r="AJ2933" i="1"/>
  <c r="AI2937" i="1"/>
  <c r="AJ2937" i="1"/>
  <c r="AI2941" i="1"/>
  <c r="AJ2941" i="1"/>
  <c r="AI2945" i="1"/>
  <c r="AJ2945" i="1"/>
  <c r="AI2949" i="1"/>
  <c r="AJ2949" i="1"/>
  <c r="AI2953" i="1"/>
  <c r="AJ2953" i="1"/>
  <c r="AI2957" i="1"/>
  <c r="AJ2957" i="1"/>
  <c r="AI2961" i="1"/>
  <c r="AJ2961" i="1"/>
  <c r="AI2965" i="1"/>
  <c r="AJ2965" i="1"/>
  <c r="AI2771" i="1"/>
  <c r="AI2707" i="1"/>
  <c r="AI2643" i="1"/>
  <c r="AI2597" i="1"/>
  <c r="AI2218" i="1"/>
  <c r="AI2154" i="1"/>
  <c r="AI2090" i="1"/>
  <c r="AI2026" i="1"/>
  <c r="AI1962" i="1"/>
  <c r="AI1898" i="1"/>
  <c r="AI1834" i="1"/>
  <c r="AI1770" i="1"/>
  <c r="AJ2631" i="1"/>
  <c r="AJ2615" i="1"/>
  <c r="AJ2599" i="1"/>
  <c r="AJ2583" i="1"/>
  <c r="AJ2567" i="1"/>
  <c r="AJ2551" i="1"/>
  <c r="AJ2535" i="1"/>
  <c r="AJ2519" i="1"/>
  <c r="AJ2503" i="1"/>
  <c r="AJ2487" i="1"/>
  <c r="AJ2471" i="1"/>
  <c r="AJ2455" i="1"/>
  <c r="AJ2439" i="1"/>
  <c r="AJ2423" i="1"/>
  <c r="AJ2407" i="1"/>
  <c r="AJ2391" i="1"/>
  <c r="AJ2375" i="1"/>
  <c r="AJ2359" i="1"/>
  <c r="AJ2343" i="1"/>
  <c r="AJ2327" i="1"/>
  <c r="AJ2311" i="1"/>
  <c r="AJ2295" i="1"/>
  <c r="AJ2279" i="1"/>
  <c r="AJ2255" i="1"/>
  <c r="AJ2223" i="1"/>
  <c r="AJ2191" i="1"/>
  <c r="AJ2159" i="1"/>
  <c r="AJ2127" i="1"/>
  <c r="AJ2095" i="1"/>
  <c r="AJ2063" i="1"/>
  <c r="AJ2031" i="1"/>
  <c r="AJ1999" i="1"/>
  <c r="AJ1967" i="1"/>
  <c r="AJ1935" i="1"/>
  <c r="AJ1903" i="1"/>
  <c r="AJ1871" i="1"/>
  <c r="AJ1839" i="1"/>
  <c r="AJ1807" i="1"/>
  <c r="AJ1775" i="1"/>
  <c r="AJ1743" i="1"/>
  <c r="AJ1711" i="1"/>
  <c r="AJ1679" i="1"/>
  <c r="AJ1647" i="1"/>
  <c r="AJ1609" i="1"/>
  <c r="AJ1545" i="1"/>
  <c r="AJ1481" i="1"/>
  <c r="AJ1417" i="1"/>
  <c r="AJ1353" i="1"/>
  <c r="AJ1289" i="1"/>
  <c r="AJ1173" i="1"/>
  <c r="AJ1045" i="1"/>
  <c r="AJ917" i="1"/>
  <c r="AJ789" i="1"/>
  <c r="AI2967" i="1"/>
  <c r="AI2811" i="1"/>
  <c r="AI2747" i="1"/>
  <c r="AI2683" i="1"/>
  <c r="AI2619" i="1"/>
  <c r="AI2270" i="1"/>
  <c r="AI2206" i="1"/>
  <c r="AI2142" i="1"/>
  <c r="AI2078" i="1"/>
  <c r="AI2014" i="1"/>
  <c r="AI1954" i="1"/>
  <c r="AI1890" i="1"/>
  <c r="AI1826" i="1"/>
  <c r="AI1762" i="1"/>
  <c r="AJ2959" i="1"/>
  <c r="AJ2951" i="1"/>
  <c r="AJ2943" i="1"/>
  <c r="AJ2935" i="1"/>
  <c r="AJ2927" i="1"/>
  <c r="AJ2919" i="1"/>
  <c r="AJ2911" i="1"/>
  <c r="AJ2903" i="1"/>
  <c r="AJ2895" i="1"/>
  <c r="AJ2887" i="1"/>
  <c r="AJ2879" i="1"/>
  <c r="AJ2871" i="1"/>
  <c r="AJ2863" i="1"/>
  <c r="AJ2855" i="1"/>
  <c r="AJ2847" i="1"/>
  <c r="AJ2839" i="1"/>
  <c r="AJ2831" i="1"/>
  <c r="AJ2247" i="1"/>
  <c r="AJ2215" i="1"/>
  <c r="AJ2183" i="1"/>
  <c r="AJ2151" i="1"/>
  <c r="AJ2119" i="1"/>
  <c r="AJ2087" i="1"/>
  <c r="AJ2055" i="1"/>
  <c r="AJ2023" i="1"/>
  <c r="AJ1991" i="1"/>
  <c r="AJ1959" i="1"/>
  <c r="AJ1927" i="1"/>
  <c r="AJ1895" i="1"/>
  <c r="AJ1863" i="1"/>
  <c r="AJ1831" i="1"/>
  <c r="AJ1799" i="1"/>
  <c r="AJ1767" i="1"/>
  <c r="AJ1735" i="1"/>
  <c r="AJ1703" i="1"/>
  <c r="AJ1671" i="1"/>
  <c r="AJ1639" i="1"/>
  <c r="AJ1593" i="1"/>
  <c r="AJ1529" i="1"/>
  <c r="AJ1465" i="1"/>
  <c r="AJ1401" i="1"/>
  <c r="AJ1337" i="1"/>
  <c r="AJ1269" i="1"/>
  <c r="AJ1141" i="1"/>
  <c r="AJ1013" i="1"/>
  <c r="AJ885" i="1"/>
  <c r="AI2276" i="1"/>
  <c r="AJ2276" i="1"/>
  <c r="AI2280" i="1"/>
  <c r="AJ2280" i="1"/>
  <c r="AI2284" i="1"/>
  <c r="AJ2284" i="1"/>
  <c r="AI2288" i="1"/>
  <c r="AJ2288" i="1"/>
  <c r="AI2292" i="1"/>
  <c r="AJ2292" i="1"/>
  <c r="AI2296" i="1"/>
  <c r="AJ2296" i="1"/>
  <c r="AI2300" i="1"/>
  <c r="AJ2300" i="1"/>
  <c r="AI2304" i="1"/>
  <c r="AJ2304" i="1"/>
  <c r="AI2308" i="1"/>
  <c r="AJ2308" i="1"/>
  <c r="AI2312" i="1"/>
  <c r="AJ2312" i="1"/>
  <c r="AI2316" i="1"/>
  <c r="AJ2316" i="1"/>
  <c r="AI2320" i="1"/>
  <c r="AJ2320" i="1"/>
  <c r="AI2324" i="1"/>
  <c r="AJ2324" i="1"/>
  <c r="AI2328" i="1"/>
  <c r="AJ2328" i="1"/>
  <c r="AI2332" i="1"/>
  <c r="AJ2332" i="1"/>
  <c r="AI2336" i="1"/>
  <c r="AJ2336" i="1"/>
  <c r="AI2340" i="1"/>
  <c r="AJ2340" i="1"/>
  <c r="AI2344" i="1"/>
  <c r="AJ2344" i="1"/>
  <c r="AI2348" i="1"/>
  <c r="AJ2348" i="1"/>
  <c r="AI2352" i="1"/>
  <c r="AJ2352" i="1"/>
  <c r="AI2356" i="1"/>
  <c r="AJ2356" i="1"/>
  <c r="AI2360" i="1"/>
  <c r="AJ2360" i="1"/>
  <c r="AI2364" i="1"/>
  <c r="AJ2364" i="1"/>
  <c r="AI2368" i="1"/>
  <c r="AJ2368" i="1"/>
  <c r="AI2372" i="1"/>
  <c r="AJ2372" i="1"/>
  <c r="AI2376" i="1"/>
  <c r="AJ2376" i="1"/>
  <c r="AI2380" i="1"/>
  <c r="AJ2380" i="1"/>
  <c r="AI2384" i="1"/>
  <c r="AJ2384" i="1"/>
  <c r="AI2388" i="1"/>
  <c r="AJ2388" i="1"/>
  <c r="AI2392" i="1"/>
  <c r="AJ2392" i="1"/>
  <c r="AI2396" i="1"/>
  <c r="AJ2396" i="1"/>
  <c r="AI2400" i="1"/>
  <c r="AJ2400" i="1"/>
  <c r="AI2404" i="1"/>
  <c r="AJ2404" i="1"/>
  <c r="AI2408" i="1"/>
  <c r="AJ2408" i="1"/>
  <c r="AI2412" i="1"/>
  <c r="AJ2412" i="1"/>
  <c r="AI2416" i="1"/>
  <c r="AJ2416" i="1"/>
  <c r="AI2420" i="1"/>
  <c r="AJ2420" i="1"/>
  <c r="AI2424" i="1"/>
  <c r="AJ2424" i="1"/>
  <c r="AI2428" i="1"/>
  <c r="AJ2428" i="1"/>
  <c r="AI2432" i="1"/>
  <c r="AJ2432" i="1"/>
  <c r="AI2436" i="1"/>
  <c r="AJ2436" i="1"/>
  <c r="AI2440" i="1"/>
  <c r="AJ2440" i="1"/>
  <c r="AI2444" i="1"/>
  <c r="AJ2444" i="1"/>
  <c r="AI2448" i="1"/>
  <c r="AJ2448" i="1"/>
  <c r="AI2452" i="1"/>
  <c r="AJ2452" i="1"/>
  <c r="AI2456" i="1"/>
  <c r="AJ2456" i="1"/>
  <c r="AI2460" i="1"/>
  <c r="AJ2460" i="1"/>
  <c r="AI2464" i="1"/>
  <c r="AJ2464" i="1"/>
  <c r="AI2468" i="1"/>
  <c r="AJ2468" i="1"/>
  <c r="AI2472" i="1"/>
  <c r="AJ2472" i="1"/>
  <c r="AI2476" i="1"/>
  <c r="AJ2476" i="1"/>
  <c r="AI2480" i="1"/>
  <c r="AJ2480" i="1"/>
  <c r="AI2484" i="1"/>
  <c r="AJ2484" i="1"/>
  <c r="AI2488" i="1"/>
  <c r="AJ2488" i="1"/>
  <c r="AI2492" i="1"/>
  <c r="AJ2492" i="1"/>
  <c r="AI2496" i="1"/>
  <c r="AJ2496" i="1"/>
  <c r="AI2500" i="1"/>
  <c r="AJ2500" i="1"/>
  <c r="AI2504" i="1"/>
  <c r="AJ2504" i="1"/>
  <c r="AI2508" i="1"/>
  <c r="AJ2508" i="1"/>
  <c r="AI2512" i="1"/>
  <c r="AJ2512" i="1"/>
  <c r="AI2516" i="1"/>
  <c r="AJ2516" i="1"/>
  <c r="AI2520" i="1"/>
  <c r="AJ2520" i="1"/>
  <c r="AI2524" i="1"/>
  <c r="AJ2524" i="1"/>
  <c r="AI2528" i="1"/>
  <c r="AJ2528" i="1"/>
  <c r="AI2532" i="1"/>
  <c r="AJ2532" i="1"/>
  <c r="AI2536" i="1"/>
  <c r="AJ2536" i="1"/>
  <c r="AI2540" i="1"/>
  <c r="AJ2540" i="1"/>
  <c r="AI2544" i="1"/>
  <c r="AJ2544" i="1"/>
  <c r="AI2548" i="1"/>
  <c r="AJ2548" i="1"/>
  <c r="AI2552" i="1"/>
  <c r="AJ2552" i="1"/>
  <c r="AI2556" i="1"/>
  <c r="AJ2556" i="1"/>
  <c r="AI2560" i="1"/>
  <c r="AJ2560" i="1"/>
  <c r="AI2564" i="1"/>
  <c r="AJ2564" i="1"/>
  <c r="AI2568" i="1"/>
  <c r="AJ2568" i="1"/>
  <c r="AI2572" i="1"/>
  <c r="AJ2572" i="1"/>
  <c r="AI2576" i="1"/>
  <c r="AJ2576" i="1"/>
  <c r="AI2580" i="1"/>
  <c r="AJ2580" i="1"/>
  <c r="AI2584" i="1"/>
  <c r="AJ2584" i="1"/>
  <c r="AI2588" i="1"/>
  <c r="AJ2588" i="1"/>
  <c r="AI2592" i="1"/>
  <c r="AJ2592" i="1"/>
  <c r="AI2596" i="1"/>
  <c r="AJ2596" i="1"/>
  <c r="AI2600" i="1"/>
  <c r="AJ2600" i="1"/>
  <c r="AI2604" i="1"/>
  <c r="AJ2604" i="1"/>
  <c r="AI2608" i="1"/>
  <c r="AJ2608" i="1"/>
  <c r="AI2612" i="1"/>
  <c r="AJ2612" i="1"/>
  <c r="AI2616" i="1"/>
  <c r="AJ2616" i="1"/>
  <c r="AI2620" i="1"/>
  <c r="AJ2620" i="1"/>
  <c r="AI2624" i="1"/>
  <c r="AJ2624" i="1"/>
  <c r="AI2628" i="1"/>
  <c r="AJ2628" i="1"/>
  <c r="AI2632" i="1"/>
  <c r="AJ2632" i="1"/>
  <c r="AI2636" i="1"/>
  <c r="AJ2636" i="1"/>
  <c r="AI2966" i="1"/>
  <c r="AI2938" i="1"/>
  <c r="AI2926" i="1"/>
  <c r="AI2906" i="1"/>
  <c r="AI2894" i="1"/>
  <c r="AI2874" i="1"/>
  <c r="AI2862" i="1"/>
  <c r="AI2842" i="1"/>
  <c r="AI2830" i="1"/>
  <c r="AI2810" i="1"/>
  <c r="AI2798" i="1"/>
  <c r="AI2778" i="1"/>
  <c r="AI2766" i="1"/>
  <c r="AI2746" i="1"/>
  <c r="AI2734" i="1"/>
  <c r="AI2714" i="1"/>
  <c r="AI2702" i="1"/>
  <c r="AI2682" i="1"/>
  <c r="AI2670" i="1"/>
  <c r="AI2650" i="1"/>
  <c r="AI2618" i="1"/>
  <c r="AI2586" i="1"/>
  <c r="AI2554" i="1"/>
  <c r="AI2522" i="1"/>
  <c r="AI2490" i="1"/>
  <c r="AI2458" i="1"/>
  <c r="AI2426" i="1"/>
  <c r="AI2394" i="1"/>
  <c r="AI2362" i="1"/>
  <c r="AI2330" i="1"/>
  <c r="AI2298" i="1"/>
  <c r="AJ2958" i="1"/>
  <c r="AJ2946" i="1"/>
  <c r="AJ2934" i="1"/>
  <c r="AJ2914" i="1"/>
  <c r="AJ2902" i="1"/>
  <c r="AJ2882" i="1"/>
  <c r="AJ2870" i="1"/>
  <c r="AJ2850" i="1"/>
  <c r="AJ2838" i="1"/>
  <c r="AJ2818" i="1"/>
  <c r="AJ2806" i="1"/>
  <c r="AJ2786" i="1"/>
  <c r="AJ2774" i="1"/>
  <c r="AJ2754" i="1"/>
  <c r="AJ2742" i="1"/>
  <c r="AJ2722" i="1"/>
  <c r="AJ2710" i="1"/>
  <c r="AJ2690" i="1"/>
  <c r="AJ2678" i="1"/>
  <c r="AJ2658" i="1"/>
  <c r="AJ2646" i="1"/>
  <c r="AI2626" i="1"/>
  <c r="AI2602" i="1"/>
  <c r="AJ2640" i="1"/>
  <c r="AJ2594" i="1"/>
  <c r="AJ2578" i="1"/>
  <c r="AJ2562" i="1"/>
  <c r="AJ2546" i="1"/>
  <c r="AJ2530" i="1"/>
  <c r="AJ2514" i="1"/>
  <c r="AJ2498" i="1"/>
  <c r="AJ2482" i="1"/>
  <c r="AJ2466" i="1"/>
  <c r="AJ2450" i="1"/>
  <c r="AJ2434" i="1"/>
  <c r="AJ2418" i="1"/>
  <c r="AJ2402" i="1"/>
  <c r="AJ2386" i="1"/>
  <c r="AJ2370" i="1"/>
  <c r="AJ2354" i="1"/>
  <c r="AJ2338" i="1"/>
  <c r="AJ2322" i="1"/>
  <c r="AJ2306" i="1"/>
  <c r="AJ2290" i="1"/>
  <c r="AJ2274" i="1"/>
  <c r="T9" i="1"/>
  <c r="T37" i="1"/>
  <c r="T45" i="1"/>
  <c r="T65" i="1"/>
  <c r="T21" i="1"/>
  <c r="T29" i="1"/>
  <c r="T49" i="1"/>
  <c r="T57" i="1"/>
  <c r="T5" i="1"/>
  <c r="T13" i="1"/>
  <c r="T33" i="1"/>
  <c r="T41" i="1"/>
  <c r="T69" i="1"/>
  <c r="Y3" i="1"/>
  <c r="Y5" i="1"/>
  <c r="Y7" i="1"/>
  <c r="Y9" i="1"/>
  <c r="Y11" i="1"/>
  <c r="Y13" i="1"/>
  <c r="Y15" i="1"/>
  <c r="Y17" i="1"/>
  <c r="Y19" i="1"/>
  <c r="Y21" i="1"/>
  <c r="Y23" i="1"/>
  <c r="Y25" i="1"/>
  <c r="Y27" i="1"/>
  <c r="Y29" i="1"/>
  <c r="Y31" i="1"/>
  <c r="Y33" i="1"/>
  <c r="Y35" i="1"/>
  <c r="Y37" i="1"/>
  <c r="Y39" i="1"/>
  <c r="Y41" i="1"/>
  <c r="Y43" i="1"/>
  <c r="Y45" i="1"/>
  <c r="Y47" i="1"/>
  <c r="Y49" i="1"/>
  <c r="Y51" i="1"/>
  <c r="Y53" i="1"/>
  <c r="Y55" i="1"/>
  <c r="Y57" i="1"/>
  <c r="Y59" i="1"/>
  <c r="Y61" i="1"/>
  <c r="Y63" i="1"/>
  <c r="Y65" i="1"/>
  <c r="Y67" i="1"/>
  <c r="Y69" i="1"/>
  <c r="Y71" i="1"/>
  <c r="Y73" i="1"/>
  <c r="Y75" i="1"/>
  <c r="Y77" i="1"/>
  <c r="Y79" i="1"/>
  <c r="Y81" i="1"/>
  <c r="Y83" i="1"/>
  <c r="Y85" i="1"/>
  <c r="Y87" i="1"/>
  <c r="Y89" i="1"/>
  <c r="Y91" i="1"/>
  <c r="Y93" i="1"/>
  <c r="Y95" i="1"/>
  <c r="Y97" i="1"/>
  <c r="Y99" i="1"/>
  <c r="Y101" i="1"/>
  <c r="Y103" i="1"/>
  <c r="Y105" i="1"/>
  <c r="Y107" i="1"/>
  <c r="Y109" i="1"/>
  <c r="Y111" i="1"/>
  <c r="Y113" i="1"/>
  <c r="Y115" i="1"/>
  <c r="Y117" i="1"/>
  <c r="Y119" i="1"/>
  <c r="Y121" i="1"/>
  <c r="Y123" i="1"/>
  <c r="Y125" i="1"/>
  <c r="Y127" i="1"/>
  <c r="Y129" i="1"/>
  <c r="Y131" i="1"/>
  <c r="Y133" i="1"/>
  <c r="Y135" i="1"/>
  <c r="Y137" i="1"/>
  <c r="Y139" i="1"/>
  <c r="Y141" i="1"/>
  <c r="Y143" i="1"/>
  <c r="Y145" i="1"/>
  <c r="Y147" i="1"/>
  <c r="Y149" i="1"/>
  <c r="Y151" i="1"/>
  <c r="Y153" i="1"/>
  <c r="Y155" i="1"/>
  <c r="Y157" i="1"/>
  <c r="Y159" i="1"/>
  <c r="Y161" i="1"/>
  <c r="Y163" i="1"/>
  <c r="Y165" i="1"/>
  <c r="Y167" i="1"/>
  <c r="Y169" i="1"/>
  <c r="Y171" i="1"/>
  <c r="Y173" i="1"/>
  <c r="Y175" i="1"/>
  <c r="Y177" i="1"/>
  <c r="Y179" i="1"/>
  <c r="Y181" i="1"/>
  <c r="Y183" i="1"/>
  <c r="Y185" i="1"/>
  <c r="Y187" i="1"/>
  <c r="Y189" i="1"/>
  <c r="Y191" i="1"/>
  <c r="Y193" i="1"/>
  <c r="Y195" i="1"/>
  <c r="Y197" i="1"/>
  <c r="Y199" i="1"/>
  <c r="Y201" i="1"/>
  <c r="Y203" i="1"/>
  <c r="Y205" i="1"/>
  <c r="Y207" i="1"/>
  <c r="Y209" i="1"/>
  <c r="Y211" i="1"/>
  <c r="Y213" i="1"/>
  <c r="Y215" i="1"/>
  <c r="Y217" i="1"/>
  <c r="Y219" i="1"/>
  <c r="Y221" i="1"/>
  <c r="Y223" i="1"/>
  <c r="Y225" i="1"/>
  <c r="Y227" i="1"/>
  <c r="Y229" i="1"/>
  <c r="Y231" i="1"/>
  <c r="Y233" i="1"/>
  <c r="Y235" i="1"/>
  <c r="Y237" i="1"/>
  <c r="Y239" i="1"/>
  <c r="Y241" i="1"/>
  <c r="Y243" i="1"/>
  <c r="Y245" i="1"/>
  <c r="Y247" i="1"/>
  <c r="Y249" i="1"/>
  <c r="Y251" i="1"/>
  <c r="Y253" i="1"/>
  <c r="Y255" i="1"/>
  <c r="Y257" i="1"/>
  <c r="Y259" i="1"/>
  <c r="Y261" i="1"/>
  <c r="Y263" i="1"/>
  <c r="Y265" i="1"/>
  <c r="Y267" i="1"/>
  <c r="Y269" i="1"/>
  <c r="Y271" i="1"/>
  <c r="Y273" i="1"/>
  <c r="Y275" i="1"/>
  <c r="Y277" i="1"/>
  <c r="Y279" i="1"/>
  <c r="Y281" i="1"/>
  <c r="Y283" i="1"/>
  <c r="Y285" i="1"/>
  <c r="Y287" i="1"/>
  <c r="Y289" i="1"/>
  <c r="Y291" i="1"/>
  <c r="Y293" i="1"/>
  <c r="Y295" i="1"/>
  <c r="Y297" i="1"/>
  <c r="Y299" i="1"/>
  <c r="Y301" i="1"/>
  <c r="Y303" i="1"/>
  <c r="Y305" i="1"/>
  <c r="Y307" i="1"/>
  <c r="Y309" i="1"/>
  <c r="Y311" i="1"/>
  <c r="Y313" i="1"/>
  <c r="Y315" i="1"/>
  <c r="Y317" i="1"/>
  <c r="Y319" i="1"/>
  <c r="Y321" i="1"/>
  <c r="Y323" i="1"/>
  <c r="Y325" i="1"/>
  <c r="Y327" i="1"/>
  <c r="Y329" i="1"/>
  <c r="Y331" i="1"/>
  <c r="Y333" i="1"/>
  <c r="Y335" i="1"/>
  <c r="Y337" i="1"/>
  <c r="Y339" i="1"/>
  <c r="Y341" i="1"/>
  <c r="Y343" i="1"/>
  <c r="Y345" i="1"/>
  <c r="Y347" i="1"/>
  <c r="Y349" i="1"/>
  <c r="Y351" i="1"/>
  <c r="Y353" i="1"/>
  <c r="Y355" i="1"/>
  <c r="Y357" i="1"/>
  <c r="Y359" i="1"/>
  <c r="Y361" i="1"/>
  <c r="Y363" i="1"/>
  <c r="Y365" i="1"/>
  <c r="Y367" i="1"/>
  <c r="Y369" i="1"/>
  <c r="Y371" i="1"/>
  <c r="Y373" i="1"/>
  <c r="Y375" i="1"/>
  <c r="Y377" i="1"/>
  <c r="Y379" i="1"/>
  <c r="Y381" i="1"/>
  <c r="Y383" i="1"/>
  <c r="Y385" i="1"/>
  <c r="Y387" i="1"/>
  <c r="Y389" i="1"/>
  <c r="Y391" i="1"/>
  <c r="Y393" i="1"/>
  <c r="Y395" i="1"/>
  <c r="Y397" i="1"/>
  <c r="Y399" i="1"/>
  <c r="Y401" i="1"/>
  <c r="Y403" i="1"/>
  <c r="Y405" i="1"/>
  <c r="Y407" i="1"/>
  <c r="Y409" i="1"/>
  <c r="Y411" i="1"/>
  <c r="Y413" i="1"/>
  <c r="Y415" i="1"/>
  <c r="Y417" i="1"/>
  <c r="Y419" i="1"/>
  <c r="Y421" i="1"/>
  <c r="Y423" i="1"/>
  <c r="Y425" i="1"/>
  <c r="Y427" i="1"/>
  <c r="Y429" i="1"/>
  <c r="Y431" i="1"/>
  <c r="Y433" i="1"/>
  <c r="Y435" i="1"/>
  <c r="Y437" i="1"/>
  <c r="Y439" i="1"/>
  <c r="Y441" i="1"/>
  <c r="Y443" i="1"/>
  <c r="Y445" i="1"/>
  <c r="Y447" i="1"/>
  <c r="Y449" i="1"/>
  <c r="Y451" i="1"/>
  <c r="Y453" i="1"/>
  <c r="Y455" i="1"/>
  <c r="Y457" i="1"/>
  <c r="Y459" i="1"/>
  <c r="Y461" i="1"/>
  <c r="Y463" i="1"/>
  <c r="Y465" i="1"/>
  <c r="Y467" i="1"/>
  <c r="Y469" i="1"/>
  <c r="Y471" i="1"/>
  <c r="Y473" i="1"/>
  <c r="Y475" i="1"/>
  <c r="Y477" i="1"/>
  <c r="Y479" i="1"/>
  <c r="Y481" i="1"/>
  <c r="Y483" i="1"/>
  <c r="Y485" i="1"/>
  <c r="Y487" i="1"/>
  <c r="Y489" i="1"/>
  <c r="Y491" i="1"/>
  <c r="Y493" i="1"/>
  <c r="Y495" i="1"/>
  <c r="Y497" i="1"/>
  <c r="Y499" i="1"/>
  <c r="Y501" i="1"/>
  <c r="Y503" i="1"/>
  <c r="Y505" i="1"/>
  <c r="Y507" i="1"/>
  <c r="Y509" i="1"/>
  <c r="Y511" i="1"/>
  <c r="Y513" i="1"/>
  <c r="Y515" i="1"/>
  <c r="Y517" i="1"/>
  <c r="Y519" i="1"/>
  <c r="Y521" i="1"/>
  <c r="Y523" i="1"/>
  <c r="Y525" i="1"/>
  <c r="Y527" i="1"/>
  <c r="Y529" i="1"/>
  <c r="Y531" i="1"/>
  <c r="Y533" i="1"/>
  <c r="Y535" i="1"/>
  <c r="Y537" i="1"/>
  <c r="Y539" i="1"/>
  <c r="Y541" i="1"/>
  <c r="Y543" i="1"/>
  <c r="Y545" i="1"/>
  <c r="Y547" i="1"/>
  <c r="Y549" i="1"/>
  <c r="Y551" i="1"/>
  <c r="Y553" i="1"/>
  <c r="Y555" i="1"/>
  <c r="Y557" i="1"/>
  <c r="Y559" i="1"/>
  <c r="Y561" i="1"/>
  <c r="Y563" i="1"/>
  <c r="Y565" i="1"/>
  <c r="Y567" i="1"/>
  <c r="Y569" i="1"/>
  <c r="Y571" i="1"/>
  <c r="Y573" i="1"/>
  <c r="Y575" i="1"/>
  <c r="Y577" i="1"/>
  <c r="Y579" i="1"/>
  <c r="Y581" i="1"/>
  <c r="Y583" i="1"/>
  <c r="Y585" i="1"/>
  <c r="Y587" i="1"/>
  <c r="Y589" i="1"/>
  <c r="Y591" i="1"/>
  <c r="Y593" i="1"/>
  <c r="Y595" i="1"/>
  <c r="Y597" i="1"/>
  <c r="Y599" i="1"/>
  <c r="Y601" i="1"/>
  <c r="Y603" i="1"/>
  <c r="Y605" i="1"/>
  <c r="Y607" i="1"/>
  <c r="Y609" i="1"/>
  <c r="Y611" i="1"/>
  <c r="Y613" i="1"/>
  <c r="Y615" i="1"/>
  <c r="Y617" i="1"/>
  <c r="Y619" i="1"/>
  <c r="Y621" i="1"/>
  <c r="Y623" i="1"/>
  <c r="Y625" i="1"/>
  <c r="Y627" i="1"/>
  <c r="Y629" i="1"/>
  <c r="Y631" i="1"/>
  <c r="Y633" i="1"/>
  <c r="Y635" i="1"/>
  <c r="Y637" i="1"/>
  <c r="Y639" i="1"/>
  <c r="Y641" i="1"/>
  <c r="Y643" i="1"/>
  <c r="Y645" i="1"/>
  <c r="Y647" i="1"/>
  <c r="Y649" i="1"/>
  <c r="Y651" i="1"/>
  <c r="Y653" i="1"/>
  <c r="Y655" i="1"/>
  <c r="Y657" i="1"/>
  <c r="Y659" i="1"/>
  <c r="Y661" i="1"/>
  <c r="Y663" i="1"/>
  <c r="Y665" i="1"/>
  <c r="Y667" i="1"/>
  <c r="Y669" i="1"/>
  <c r="Y671" i="1"/>
  <c r="Y673" i="1"/>
  <c r="Y675" i="1"/>
  <c r="Y677" i="1"/>
  <c r="Y679" i="1"/>
  <c r="Y681" i="1"/>
  <c r="Y683" i="1"/>
  <c r="Y685" i="1"/>
  <c r="Y687" i="1"/>
  <c r="Y689" i="1"/>
  <c r="Y691" i="1"/>
  <c r="Y693" i="1"/>
  <c r="Y695" i="1"/>
  <c r="Y697" i="1"/>
  <c r="Y699" i="1"/>
  <c r="Y701" i="1"/>
  <c r="Y703" i="1"/>
  <c r="Y705" i="1"/>
  <c r="Y707" i="1"/>
  <c r="Y709" i="1"/>
  <c r="Y711" i="1"/>
  <c r="Y713" i="1"/>
  <c r="Y715" i="1"/>
  <c r="Y717" i="1"/>
  <c r="Y719" i="1"/>
  <c r="Y721" i="1"/>
  <c r="Y723" i="1"/>
  <c r="Y725" i="1"/>
  <c r="Y727" i="1"/>
  <c r="Y729" i="1"/>
  <c r="Y731" i="1"/>
  <c r="Y733" i="1"/>
  <c r="Y735" i="1"/>
  <c r="Y737" i="1"/>
  <c r="Y739" i="1"/>
  <c r="Y741" i="1"/>
  <c r="Y743" i="1"/>
  <c r="Y745" i="1"/>
  <c r="Y747" i="1"/>
  <c r="Y749" i="1"/>
  <c r="Y751" i="1"/>
  <c r="Y753" i="1"/>
  <c r="Y755" i="1"/>
  <c r="Y757" i="1"/>
  <c r="Y759" i="1"/>
  <c r="Y761" i="1"/>
  <c r="Y763" i="1"/>
  <c r="Y765" i="1"/>
  <c r="Y767" i="1"/>
  <c r="Y769" i="1"/>
  <c r="Y771" i="1"/>
  <c r="Y773" i="1"/>
  <c r="Y775" i="1"/>
  <c r="Y777" i="1"/>
  <c r="Y779" i="1"/>
  <c r="Y781" i="1"/>
  <c r="Y783" i="1"/>
  <c r="Y785" i="1"/>
  <c r="Y787" i="1"/>
  <c r="Y789" i="1"/>
  <c r="Y791" i="1"/>
  <c r="Y793" i="1"/>
  <c r="Y795" i="1"/>
  <c r="Y797" i="1"/>
  <c r="Y799" i="1"/>
  <c r="Y801" i="1"/>
  <c r="Y803" i="1"/>
  <c r="Y805" i="1"/>
  <c r="Y807" i="1"/>
  <c r="Y809" i="1"/>
  <c r="Y811" i="1"/>
  <c r="Y813" i="1"/>
  <c r="Y815" i="1"/>
  <c r="Y817" i="1"/>
  <c r="Y819" i="1"/>
  <c r="Y821" i="1"/>
  <c r="Y823" i="1"/>
  <c r="Y825" i="1"/>
  <c r="Y827" i="1"/>
  <c r="Y829" i="1"/>
  <c r="Y831" i="1"/>
  <c r="Y833" i="1"/>
  <c r="Y835" i="1"/>
  <c r="Y837" i="1"/>
  <c r="Y839" i="1"/>
  <c r="Y841" i="1"/>
  <c r="Y843" i="1"/>
  <c r="Y845" i="1"/>
  <c r="Y847" i="1"/>
  <c r="Y849" i="1"/>
  <c r="Y851" i="1"/>
  <c r="Y853" i="1"/>
  <c r="Y855" i="1"/>
  <c r="Y857" i="1"/>
  <c r="Y859" i="1"/>
  <c r="Y861" i="1"/>
  <c r="Y863" i="1"/>
  <c r="Y865" i="1"/>
  <c r="Y867" i="1"/>
  <c r="Y869" i="1"/>
  <c r="Y871" i="1"/>
  <c r="Y873" i="1"/>
  <c r="Y875" i="1"/>
  <c r="Y877" i="1"/>
  <c r="Y879" i="1"/>
  <c r="Y881" i="1"/>
  <c r="Y883" i="1"/>
  <c r="Y885" i="1"/>
  <c r="Y887" i="1"/>
  <c r="Y889" i="1"/>
  <c r="Y891" i="1"/>
  <c r="Y893" i="1"/>
  <c r="Y895" i="1"/>
  <c r="Y897" i="1"/>
  <c r="Y899" i="1"/>
  <c r="Y901" i="1"/>
  <c r="Y903" i="1"/>
  <c r="Y905" i="1"/>
  <c r="Y907" i="1"/>
  <c r="Y909" i="1"/>
  <c r="Y911" i="1"/>
  <c r="Y913" i="1"/>
  <c r="Y915" i="1"/>
  <c r="Y917" i="1"/>
  <c r="Y919" i="1"/>
  <c r="Y921" i="1"/>
  <c r="Y923" i="1"/>
  <c r="Y925" i="1"/>
  <c r="Y927" i="1"/>
  <c r="Y929" i="1"/>
  <c r="Y931" i="1"/>
  <c r="Y933" i="1"/>
  <c r="Y935" i="1"/>
  <c r="Y937" i="1"/>
  <c r="Y939" i="1"/>
  <c r="Y941" i="1"/>
  <c r="Y943" i="1"/>
  <c r="Y945" i="1"/>
  <c r="Y947" i="1"/>
  <c r="Y949" i="1"/>
  <c r="Y951" i="1"/>
  <c r="Y953" i="1"/>
  <c r="Y955" i="1"/>
  <c r="Y957" i="1"/>
  <c r="Y959" i="1"/>
  <c r="Y961" i="1"/>
  <c r="Y963" i="1"/>
  <c r="Y965" i="1"/>
  <c r="Y967" i="1"/>
  <c r="Y969" i="1"/>
  <c r="Y971" i="1"/>
  <c r="Y973" i="1"/>
  <c r="Y975" i="1"/>
  <c r="Y977" i="1"/>
  <c r="Y979" i="1"/>
  <c r="Y981" i="1"/>
  <c r="Y983" i="1"/>
  <c r="Y985" i="1"/>
  <c r="Y987" i="1"/>
  <c r="Y989" i="1"/>
  <c r="Y991" i="1"/>
  <c r="Y993" i="1"/>
  <c r="Y995" i="1"/>
  <c r="Y997" i="1"/>
  <c r="Y999" i="1"/>
  <c r="Y1001" i="1"/>
  <c r="Y1003" i="1"/>
  <c r="Y1005" i="1"/>
  <c r="Y1007" i="1"/>
  <c r="Y1009" i="1"/>
  <c r="Y1011" i="1"/>
  <c r="Y1013" i="1"/>
  <c r="Y1015" i="1"/>
  <c r="Y1017" i="1"/>
  <c r="Y1019" i="1"/>
  <c r="Y1021" i="1"/>
  <c r="Y1023" i="1"/>
  <c r="Y1025" i="1"/>
  <c r="Y1027" i="1"/>
  <c r="Y1029" i="1"/>
  <c r="Y1031" i="1"/>
  <c r="Y1033" i="1"/>
  <c r="Y1035" i="1"/>
  <c r="Y1037" i="1"/>
  <c r="Y1039" i="1"/>
  <c r="Y1041" i="1"/>
  <c r="Y1043" i="1"/>
  <c r="Y1045" i="1"/>
  <c r="Y1047" i="1"/>
  <c r="Y1049" i="1"/>
  <c r="Y1051" i="1"/>
  <c r="Y1053" i="1"/>
  <c r="Y1055" i="1"/>
  <c r="Y1057" i="1"/>
  <c r="Y1059" i="1"/>
  <c r="Y1061" i="1"/>
  <c r="Y1063" i="1"/>
  <c r="Y1065" i="1"/>
  <c r="Y1067" i="1"/>
  <c r="Y1069" i="1"/>
  <c r="Y1071" i="1"/>
  <c r="Y1073" i="1"/>
  <c r="Y1075" i="1"/>
  <c r="Y1077" i="1"/>
  <c r="Y1079" i="1"/>
  <c r="Y1081" i="1"/>
  <c r="Y1083" i="1"/>
  <c r="Y1085" i="1"/>
  <c r="Y1087" i="1"/>
  <c r="Y1089" i="1"/>
  <c r="Y1091" i="1"/>
  <c r="Y1093" i="1"/>
  <c r="Y1095" i="1"/>
  <c r="Y1097" i="1"/>
  <c r="Y1099" i="1"/>
  <c r="Y1101" i="1"/>
  <c r="Y1103" i="1"/>
  <c r="Y1105" i="1"/>
  <c r="Y1107" i="1"/>
  <c r="Y1109" i="1"/>
  <c r="Y1111" i="1"/>
  <c r="Y1113" i="1"/>
  <c r="Y1115" i="1"/>
  <c r="Y1117" i="1"/>
  <c r="Y1119" i="1"/>
  <c r="Y1121" i="1"/>
  <c r="Y1123" i="1"/>
  <c r="Y1125" i="1"/>
  <c r="Y1127" i="1"/>
  <c r="Y1129" i="1"/>
  <c r="Y1131" i="1"/>
  <c r="Y1133" i="1"/>
  <c r="Y1135" i="1"/>
  <c r="Y1137" i="1"/>
  <c r="Y1139" i="1"/>
  <c r="Y1141" i="1"/>
  <c r="Y1143" i="1"/>
  <c r="Y1145" i="1"/>
  <c r="Y1147" i="1"/>
  <c r="Y1149" i="1"/>
  <c r="Y1151" i="1"/>
  <c r="Y1153" i="1"/>
  <c r="Y1155" i="1"/>
  <c r="Y1157" i="1"/>
  <c r="Y1159" i="1"/>
  <c r="Y1161" i="1"/>
  <c r="Y1163" i="1"/>
  <c r="Y1165" i="1"/>
  <c r="Y1167" i="1"/>
  <c r="Y1169" i="1"/>
  <c r="Y1171" i="1"/>
  <c r="Y1173" i="1"/>
  <c r="Y1175" i="1"/>
  <c r="Y1177" i="1"/>
  <c r="Y1179" i="1"/>
  <c r="Y1181" i="1"/>
  <c r="Y1183" i="1"/>
  <c r="Y1185" i="1"/>
  <c r="Y1187" i="1"/>
  <c r="Y1189" i="1"/>
  <c r="Y1191" i="1"/>
  <c r="Y1193" i="1"/>
  <c r="Y1195" i="1"/>
  <c r="Y1197" i="1"/>
  <c r="Y1199" i="1"/>
  <c r="Y1201" i="1"/>
  <c r="Y1203" i="1"/>
  <c r="Y1205" i="1"/>
  <c r="Y1207" i="1"/>
  <c r="Y1209" i="1"/>
  <c r="Y1211" i="1"/>
  <c r="Y1213" i="1"/>
  <c r="Y1215" i="1"/>
  <c r="Y1217" i="1"/>
  <c r="Y1219" i="1"/>
  <c r="Y1221" i="1"/>
  <c r="Y1223" i="1"/>
  <c r="Y1225" i="1"/>
  <c r="Y1227" i="1"/>
  <c r="Y1229" i="1"/>
  <c r="Y1231" i="1"/>
  <c r="Y1233" i="1"/>
  <c r="Y1235" i="1"/>
  <c r="Y1237" i="1"/>
  <c r="Y1239" i="1"/>
  <c r="Y1241" i="1"/>
  <c r="Y1243" i="1"/>
  <c r="Y1245" i="1"/>
  <c r="Y1247" i="1"/>
  <c r="Y1249" i="1"/>
  <c r="Y1251" i="1"/>
  <c r="Y1253" i="1"/>
  <c r="Y1255" i="1"/>
  <c r="Y1257" i="1"/>
  <c r="Y1259" i="1"/>
  <c r="Y1261" i="1"/>
  <c r="Y1263" i="1"/>
  <c r="Y1265" i="1"/>
  <c r="Y1267" i="1"/>
  <c r="Y1269" i="1"/>
  <c r="Y1271" i="1"/>
  <c r="Y1273" i="1"/>
  <c r="Y1275" i="1"/>
  <c r="Y1277" i="1"/>
  <c r="Y1279" i="1"/>
  <c r="Y1281" i="1"/>
  <c r="Y1283" i="1"/>
  <c r="Y1285" i="1"/>
  <c r="Y1287" i="1"/>
  <c r="Y1289" i="1"/>
  <c r="Y1291" i="1"/>
  <c r="Y1293" i="1"/>
  <c r="Y1295" i="1"/>
  <c r="Y1297" i="1"/>
  <c r="Y1299" i="1"/>
  <c r="Y1301" i="1"/>
  <c r="Y1303" i="1"/>
  <c r="Y1305" i="1"/>
  <c r="Y1307" i="1"/>
  <c r="Y1309" i="1"/>
  <c r="Y1311" i="1"/>
  <c r="Y1313" i="1"/>
  <c r="Y1315" i="1"/>
  <c r="Y1317" i="1"/>
  <c r="Y1319" i="1"/>
  <c r="Y1321" i="1"/>
  <c r="Y1323" i="1"/>
  <c r="Y1325" i="1"/>
  <c r="Y1327" i="1"/>
  <c r="Y1329" i="1"/>
  <c r="Y1331" i="1"/>
  <c r="Y1333" i="1"/>
  <c r="Y1335" i="1"/>
  <c r="Y1337" i="1"/>
  <c r="Y1339" i="1"/>
  <c r="Y1341" i="1"/>
  <c r="Y1343" i="1"/>
  <c r="Y1345" i="1"/>
  <c r="Y1347" i="1"/>
  <c r="Y1349" i="1"/>
  <c r="Y1351" i="1"/>
  <c r="Y1353" i="1"/>
  <c r="Y1355" i="1"/>
  <c r="Y1357" i="1"/>
  <c r="Y1359" i="1"/>
  <c r="Y1361" i="1"/>
  <c r="Y1363" i="1"/>
  <c r="Y1365" i="1"/>
  <c r="Y1367" i="1"/>
  <c r="Y1369" i="1"/>
  <c r="Y1371" i="1"/>
  <c r="Y1373" i="1"/>
  <c r="Y1375" i="1"/>
  <c r="Y1377" i="1"/>
  <c r="Y1379" i="1"/>
  <c r="Y1381" i="1"/>
  <c r="Y1383" i="1"/>
  <c r="Y1385" i="1"/>
  <c r="Y1387" i="1"/>
  <c r="Y1389" i="1"/>
  <c r="Y1391" i="1"/>
  <c r="Y1393" i="1"/>
  <c r="Y1395" i="1"/>
  <c r="Y1397" i="1"/>
  <c r="Y1399" i="1"/>
  <c r="Y1401" i="1"/>
  <c r="Y1403" i="1"/>
  <c r="Y1405" i="1"/>
  <c r="Y1407" i="1"/>
  <c r="Y1409" i="1"/>
  <c r="Y1411" i="1"/>
  <c r="Y1413" i="1"/>
  <c r="Y1415" i="1"/>
  <c r="Y1417" i="1"/>
  <c r="Y1419" i="1"/>
  <c r="Y1421" i="1"/>
  <c r="Y1423" i="1"/>
  <c r="Y1425" i="1"/>
  <c r="Y1427" i="1"/>
  <c r="Y1429" i="1"/>
  <c r="Y1431" i="1"/>
  <c r="Y1433" i="1"/>
  <c r="Y1435" i="1"/>
  <c r="Y1437" i="1"/>
  <c r="Y1439" i="1"/>
  <c r="Y1441" i="1"/>
  <c r="Y1443" i="1"/>
  <c r="Y1445" i="1"/>
  <c r="Y1447" i="1"/>
  <c r="Y1449" i="1"/>
  <c r="Y1451" i="1"/>
  <c r="Y1453" i="1"/>
  <c r="Y1455" i="1"/>
  <c r="Y1457" i="1"/>
  <c r="Y1459" i="1"/>
  <c r="Y1461" i="1"/>
  <c r="Y1463" i="1"/>
  <c r="Y1465" i="1"/>
  <c r="Y1467" i="1"/>
  <c r="Y1469" i="1"/>
  <c r="Y1471" i="1"/>
  <c r="Y1473" i="1"/>
  <c r="Y1475" i="1"/>
  <c r="Y1477" i="1"/>
  <c r="Y1479" i="1"/>
  <c r="Y1481" i="1"/>
  <c r="Y1483" i="1"/>
  <c r="Y1485" i="1"/>
  <c r="Y1487" i="1"/>
  <c r="Y1489" i="1"/>
  <c r="Y1491" i="1"/>
  <c r="Y1493" i="1"/>
  <c r="Y1495" i="1"/>
  <c r="Y1497" i="1"/>
  <c r="Y1499" i="1"/>
  <c r="Y1501" i="1"/>
  <c r="Y1503" i="1"/>
  <c r="Y1505" i="1"/>
  <c r="Y1507" i="1"/>
  <c r="Y1509" i="1"/>
  <c r="Y1511" i="1"/>
  <c r="Y1513" i="1"/>
  <c r="Y1515" i="1"/>
  <c r="Y1517" i="1"/>
  <c r="Y1519" i="1"/>
  <c r="Y1521" i="1"/>
  <c r="Y1523" i="1"/>
  <c r="Y1525" i="1"/>
  <c r="Y1527" i="1"/>
  <c r="Y1529" i="1"/>
  <c r="Y1531" i="1"/>
  <c r="Y1533" i="1"/>
  <c r="Y1535" i="1"/>
  <c r="Y1537" i="1"/>
  <c r="Y1539" i="1"/>
  <c r="Y1541" i="1"/>
  <c r="Y1543" i="1"/>
  <c r="Y1545" i="1"/>
  <c r="Y1547" i="1"/>
  <c r="Y1549" i="1"/>
  <c r="Y1551" i="1"/>
  <c r="Y1553" i="1"/>
  <c r="Y1555" i="1"/>
  <c r="Y1557" i="1"/>
  <c r="Y1559" i="1"/>
  <c r="Y1561" i="1"/>
  <c r="Y1563" i="1"/>
  <c r="Y1565" i="1"/>
  <c r="Y1567" i="1"/>
  <c r="Y1569" i="1"/>
  <c r="Y1571" i="1"/>
  <c r="Y1573" i="1"/>
  <c r="Y1575" i="1"/>
  <c r="Y1577" i="1"/>
  <c r="Y1579" i="1"/>
  <c r="Y1581" i="1"/>
  <c r="Y1583" i="1"/>
  <c r="Y1585" i="1"/>
  <c r="Y1587" i="1"/>
  <c r="Y1589" i="1"/>
  <c r="Y1591" i="1"/>
  <c r="Y1593" i="1"/>
  <c r="Y1595" i="1"/>
  <c r="Y1597" i="1"/>
  <c r="Y1599" i="1"/>
  <c r="Y1601" i="1"/>
  <c r="Y1603" i="1"/>
  <c r="Y1605" i="1"/>
  <c r="Y1607" i="1"/>
  <c r="Y1609" i="1"/>
  <c r="Y1611" i="1"/>
  <c r="Y1613" i="1"/>
  <c r="Y1615" i="1"/>
  <c r="Y1617" i="1"/>
  <c r="Y1619" i="1"/>
  <c r="Y1621" i="1"/>
  <c r="Y1623" i="1"/>
  <c r="Y1625" i="1"/>
  <c r="Y1627" i="1"/>
  <c r="Y1629" i="1"/>
  <c r="Y1631" i="1"/>
  <c r="Y1633" i="1"/>
  <c r="Y1635" i="1"/>
  <c r="Y1637" i="1"/>
  <c r="Y1639" i="1"/>
  <c r="Y1641" i="1"/>
  <c r="Y1643" i="1"/>
  <c r="Y1645" i="1"/>
  <c r="Y1647" i="1"/>
  <c r="Y1649" i="1"/>
  <c r="Y1651" i="1"/>
  <c r="Y1653" i="1"/>
  <c r="Y1655" i="1"/>
  <c r="Y1657" i="1"/>
  <c r="Y1659" i="1"/>
  <c r="Y1661" i="1"/>
  <c r="Y1663" i="1"/>
  <c r="Y1665" i="1"/>
  <c r="Y1667" i="1"/>
  <c r="Y1669" i="1"/>
  <c r="Y1671" i="1"/>
  <c r="Y1673" i="1"/>
  <c r="Y1675" i="1"/>
  <c r="Y1677" i="1"/>
  <c r="Y1679" i="1"/>
  <c r="Y1681" i="1"/>
  <c r="Y1683" i="1"/>
  <c r="Y1685" i="1"/>
  <c r="Y1687" i="1"/>
  <c r="Y1689" i="1"/>
  <c r="Y1691" i="1"/>
  <c r="Y1693" i="1"/>
  <c r="Y1695" i="1"/>
  <c r="Y1697" i="1"/>
  <c r="Y1699" i="1"/>
  <c r="Y1701" i="1"/>
  <c r="Y1703" i="1"/>
  <c r="Y1705" i="1"/>
  <c r="Y1707" i="1"/>
  <c r="Y1709" i="1"/>
  <c r="Y1711" i="1"/>
  <c r="Y1713" i="1"/>
  <c r="Y1715" i="1"/>
  <c r="Y1717" i="1"/>
  <c r="Y1719" i="1"/>
  <c r="Y1721" i="1"/>
  <c r="Y1723" i="1"/>
  <c r="Y1725" i="1"/>
  <c r="Y1727" i="1"/>
  <c r="Y1729" i="1"/>
  <c r="Y1731" i="1"/>
  <c r="Y1733" i="1"/>
  <c r="Y1735" i="1"/>
  <c r="Y1737" i="1"/>
  <c r="Y1739" i="1"/>
  <c r="Y1741" i="1"/>
  <c r="Y1743" i="1"/>
  <c r="Y1745" i="1"/>
  <c r="Y1747" i="1"/>
  <c r="Y1749" i="1"/>
  <c r="Y1751" i="1"/>
  <c r="Y1753" i="1"/>
  <c r="Y1755" i="1"/>
  <c r="Y1757" i="1"/>
  <c r="Y1759" i="1"/>
  <c r="Y1761" i="1"/>
  <c r="Y1763" i="1"/>
  <c r="Y1765" i="1"/>
  <c r="Y1767" i="1"/>
  <c r="Y1769" i="1"/>
  <c r="Y1771" i="1"/>
  <c r="Y1773" i="1"/>
  <c r="Y1775" i="1"/>
  <c r="Y1777" i="1"/>
  <c r="Y1779" i="1"/>
  <c r="Y1781" i="1"/>
  <c r="Y1783" i="1"/>
  <c r="Y1785" i="1"/>
  <c r="Y1787" i="1"/>
  <c r="Y1789" i="1"/>
  <c r="Y1791" i="1"/>
  <c r="Y1793" i="1"/>
  <c r="Y1795" i="1"/>
  <c r="Y1797" i="1"/>
  <c r="Y1799" i="1"/>
  <c r="Y1801" i="1"/>
  <c r="Y1803" i="1"/>
  <c r="Y1805" i="1"/>
  <c r="Y1807" i="1"/>
  <c r="Y1809" i="1"/>
  <c r="Y1811" i="1"/>
  <c r="Y1813" i="1"/>
  <c r="Y1815" i="1"/>
  <c r="Y1817" i="1"/>
  <c r="Y1819" i="1"/>
  <c r="Y1821" i="1"/>
  <c r="Y1823" i="1"/>
  <c r="Y1825" i="1"/>
  <c r="Y1827" i="1"/>
  <c r="Y1829" i="1"/>
  <c r="Y1831" i="1"/>
  <c r="Y1833" i="1"/>
  <c r="Y1835" i="1"/>
  <c r="Y1837" i="1"/>
  <c r="Y1839" i="1"/>
  <c r="Y1841" i="1"/>
  <c r="Y1843" i="1"/>
  <c r="Y1845" i="1"/>
  <c r="Y1847" i="1"/>
  <c r="Y1849" i="1"/>
  <c r="Y1851" i="1"/>
  <c r="Y1853" i="1"/>
  <c r="Y1855" i="1"/>
  <c r="Y1857" i="1"/>
  <c r="Y1859" i="1"/>
  <c r="Y1861" i="1"/>
  <c r="Y1863" i="1"/>
  <c r="Y1865" i="1"/>
  <c r="Y1867" i="1"/>
  <c r="Y1869" i="1"/>
  <c r="Y1871" i="1"/>
  <c r="Y1873" i="1"/>
  <c r="Y1875" i="1"/>
  <c r="Y1877" i="1"/>
  <c r="Y1879" i="1"/>
  <c r="Y1881" i="1"/>
  <c r="Y1883" i="1"/>
  <c r="Y1885" i="1"/>
  <c r="Y1887" i="1"/>
  <c r="Y1889" i="1"/>
  <c r="Y1891" i="1"/>
  <c r="Y1893" i="1"/>
  <c r="Y1895" i="1"/>
  <c r="Y1897" i="1"/>
  <c r="Y1899" i="1"/>
  <c r="Y1901" i="1"/>
  <c r="Y1903" i="1"/>
  <c r="Y1905" i="1"/>
  <c r="Y1907" i="1"/>
  <c r="Y1909" i="1"/>
  <c r="Y1911" i="1"/>
  <c r="Y1913" i="1"/>
  <c r="Y1915" i="1"/>
  <c r="Y1917" i="1"/>
  <c r="Y1919" i="1"/>
  <c r="Y1921" i="1"/>
  <c r="Y1923" i="1"/>
  <c r="Y1925" i="1"/>
  <c r="Y1927" i="1"/>
  <c r="Y1929" i="1"/>
  <c r="Y1931" i="1"/>
  <c r="Y1933" i="1"/>
  <c r="Y1935" i="1"/>
  <c r="Y1937" i="1"/>
  <c r="Y1939" i="1"/>
  <c r="Y1941" i="1"/>
  <c r="Y1943" i="1"/>
  <c r="Y1945" i="1"/>
  <c r="Y1947" i="1"/>
  <c r="Y1949" i="1"/>
  <c r="Y1951" i="1"/>
  <c r="Y1953" i="1"/>
  <c r="Y1955" i="1"/>
  <c r="Y1957" i="1"/>
  <c r="Y1959" i="1"/>
  <c r="Y1961" i="1"/>
  <c r="Y1963" i="1"/>
  <c r="Y1965" i="1"/>
  <c r="Y1967" i="1"/>
  <c r="Y1969" i="1"/>
  <c r="Y1971" i="1"/>
  <c r="Y1973" i="1"/>
  <c r="Y1975" i="1"/>
  <c r="Y1977" i="1"/>
  <c r="Y1979" i="1"/>
  <c r="Y1981" i="1"/>
  <c r="Y1983" i="1"/>
  <c r="Y1985" i="1"/>
  <c r="Y1987" i="1"/>
  <c r="Y1989" i="1"/>
  <c r="Y1991" i="1"/>
  <c r="Y1993" i="1"/>
  <c r="Y1995" i="1"/>
  <c r="Y1997" i="1"/>
  <c r="Y1999" i="1"/>
  <c r="Y2001" i="1"/>
  <c r="Y2003" i="1"/>
  <c r="Y2005" i="1"/>
  <c r="Y2007" i="1"/>
  <c r="Y2009" i="1"/>
  <c r="Y2011" i="1"/>
  <c r="Y2013" i="1"/>
  <c r="Y2015" i="1"/>
  <c r="Y2017" i="1"/>
  <c r="Y2019" i="1"/>
  <c r="Y2021" i="1"/>
  <c r="Y2023" i="1"/>
  <c r="Y2025" i="1"/>
  <c r="Y2027" i="1"/>
  <c r="Y2029" i="1"/>
  <c r="Y2031" i="1"/>
  <c r="Y2033" i="1"/>
  <c r="Y2035" i="1"/>
  <c r="Y2037" i="1"/>
  <c r="Y2039" i="1"/>
  <c r="Y2041" i="1"/>
  <c r="Y2043" i="1"/>
  <c r="Y2045" i="1"/>
  <c r="Y2047" i="1"/>
  <c r="Y2049" i="1"/>
  <c r="Y2051" i="1"/>
  <c r="Y2053" i="1"/>
  <c r="Y2055" i="1"/>
  <c r="Y2057" i="1"/>
  <c r="Y2059" i="1"/>
  <c r="Y2061" i="1"/>
  <c r="Y2063" i="1"/>
  <c r="Y2065" i="1"/>
  <c r="Y2067" i="1"/>
  <c r="Y2069" i="1"/>
  <c r="Y2071" i="1"/>
  <c r="Y2073" i="1"/>
  <c r="Y2075" i="1"/>
  <c r="Y2077" i="1"/>
  <c r="Y2079" i="1"/>
  <c r="Y2081" i="1"/>
  <c r="Y2083" i="1"/>
  <c r="Y2085" i="1"/>
  <c r="Y2087" i="1"/>
  <c r="Y2089" i="1"/>
  <c r="Y2091" i="1"/>
  <c r="Y2093" i="1"/>
  <c r="Y2095" i="1"/>
  <c r="Y2097" i="1"/>
  <c r="Y2099" i="1"/>
  <c r="Y2101" i="1"/>
  <c r="Y2103" i="1"/>
  <c r="Y2105" i="1"/>
  <c r="Y2107" i="1"/>
  <c r="Y2109" i="1"/>
  <c r="Y2111" i="1"/>
  <c r="Y2113" i="1"/>
  <c r="Y2115" i="1"/>
  <c r="Y2117" i="1"/>
  <c r="Y2119" i="1"/>
  <c r="Y2121" i="1"/>
  <c r="Y2123" i="1"/>
  <c r="Y2125" i="1"/>
  <c r="Y2127" i="1"/>
  <c r="Y2129" i="1"/>
  <c r="Y2131" i="1"/>
  <c r="Y2133" i="1"/>
  <c r="Y2135" i="1"/>
  <c r="Y2137" i="1"/>
  <c r="Y2139" i="1"/>
  <c r="Y2141" i="1"/>
  <c r="Y2143" i="1"/>
  <c r="Y2145" i="1"/>
  <c r="Y2147" i="1"/>
  <c r="Y2149" i="1"/>
  <c r="Y2151" i="1"/>
  <c r="Y2153" i="1"/>
  <c r="Y2155" i="1"/>
  <c r="Y2157" i="1"/>
  <c r="Y2159" i="1"/>
  <c r="Y2161" i="1"/>
  <c r="Y2163" i="1"/>
  <c r="Y2165" i="1"/>
  <c r="Y2167" i="1"/>
  <c r="Y2169" i="1"/>
  <c r="Y2171" i="1"/>
  <c r="Y2173" i="1"/>
  <c r="Y2175" i="1"/>
  <c r="Y2177" i="1"/>
  <c r="Y2179" i="1"/>
  <c r="Y2181" i="1"/>
  <c r="Y2183" i="1"/>
  <c r="Y2185" i="1"/>
  <c r="Y2187" i="1"/>
  <c r="Y2189" i="1"/>
  <c r="Y2191" i="1"/>
  <c r="Y2193" i="1"/>
  <c r="Y2195" i="1"/>
  <c r="Y2197" i="1"/>
  <c r="Y2199" i="1"/>
  <c r="Y2201" i="1"/>
  <c r="Y2203" i="1"/>
  <c r="Y2205" i="1"/>
  <c r="Y2207" i="1"/>
  <c r="Y2209" i="1"/>
  <c r="Y2211" i="1"/>
  <c r="Y2213" i="1"/>
  <c r="Y2215" i="1"/>
  <c r="Y2217" i="1"/>
  <c r="Y2219" i="1"/>
  <c r="Y2221" i="1"/>
  <c r="Y2223" i="1"/>
  <c r="Y2225" i="1"/>
  <c r="Y2227" i="1"/>
  <c r="Y2229" i="1"/>
  <c r="Y2231" i="1"/>
  <c r="Y2233" i="1"/>
  <c r="Y2235" i="1"/>
  <c r="Y2237" i="1"/>
  <c r="Y2239" i="1"/>
  <c r="Y2241" i="1"/>
  <c r="Y2243" i="1"/>
  <c r="Y2245" i="1"/>
  <c r="Y2247" i="1"/>
  <c r="Y2249" i="1"/>
  <c r="Y2251" i="1"/>
  <c r="Y2253" i="1"/>
  <c r="Y2255" i="1"/>
  <c r="Y2257" i="1"/>
  <c r="Y2259" i="1"/>
  <c r="Y2261" i="1"/>
  <c r="Y2263" i="1"/>
  <c r="Y2265" i="1"/>
  <c r="Y2267" i="1"/>
  <c r="Y2269" i="1"/>
  <c r="Y2271" i="1"/>
  <c r="Y2273" i="1"/>
  <c r="Y2275" i="1"/>
  <c r="Y2277" i="1"/>
  <c r="Y2279" i="1"/>
  <c r="Y2281" i="1"/>
  <c r="Y2283" i="1"/>
  <c r="Y2285" i="1"/>
  <c r="Y2287" i="1"/>
  <c r="Y2289" i="1"/>
  <c r="Y2291" i="1"/>
  <c r="Y2293" i="1"/>
  <c r="Y2295" i="1"/>
  <c r="Y2297" i="1"/>
  <c r="Y2299" i="1"/>
  <c r="Y2301" i="1"/>
  <c r="Y2303" i="1"/>
  <c r="Y2305" i="1"/>
  <c r="Y2307" i="1"/>
  <c r="Y2309" i="1"/>
  <c r="Y2311" i="1"/>
  <c r="Y2313" i="1"/>
  <c r="Y2315" i="1"/>
  <c r="Y2317" i="1"/>
  <c r="Y2319" i="1"/>
  <c r="Y2321" i="1"/>
  <c r="Y2323" i="1"/>
  <c r="Y2325" i="1"/>
  <c r="Y2327" i="1"/>
  <c r="Y2329" i="1"/>
  <c r="Y2331" i="1"/>
  <c r="Y2333" i="1"/>
  <c r="Y2335" i="1"/>
  <c r="Y2337" i="1"/>
  <c r="Y2339" i="1"/>
  <c r="Y2341" i="1"/>
  <c r="Y2343" i="1"/>
  <c r="Y2345" i="1"/>
  <c r="Y2347" i="1"/>
  <c r="Y2349" i="1"/>
  <c r="Y2351" i="1"/>
  <c r="Y2353" i="1"/>
  <c r="Y2355" i="1"/>
  <c r="Y2357" i="1"/>
  <c r="Y2359" i="1"/>
  <c r="Y2361" i="1"/>
  <c r="Y2363" i="1"/>
  <c r="Y2365" i="1"/>
  <c r="Y2367" i="1"/>
  <c r="Y2369" i="1"/>
  <c r="Y2371" i="1"/>
  <c r="Y2373" i="1"/>
  <c r="Y2375" i="1"/>
  <c r="Y2377" i="1"/>
  <c r="Y2379" i="1"/>
  <c r="Y2381" i="1"/>
  <c r="Y2383" i="1"/>
  <c r="Y2385" i="1"/>
  <c r="Y2387" i="1"/>
  <c r="Y2389" i="1"/>
  <c r="Y2391" i="1"/>
  <c r="Y2393" i="1"/>
  <c r="Y2395" i="1"/>
  <c r="Y2397" i="1"/>
  <c r="Y2399" i="1"/>
  <c r="Y2401" i="1"/>
  <c r="Y2403" i="1"/>
  <c r="Y2405" i="1"/>
  <c r="Y2407" i="1"/>
  <c r="Y2409" i="1"/>
  <c r="Y2411" i="1"/>
  <c r="Y2413" i="1"/>
  <c r="Y2415" i="1"/>
  <c r="Y2417" i="1"/>
  <c r="Y2419" i="1"/>
  <c r="Y2421" i="1"/>
  <c r="Y2423" i="1"/>
  <c r="Y2425" i="1"/>
  <c r="Y2427" i="1"/>
  <c r="Y2429" i="1"/>
  <c r="Y2431" i="1"/>
  <c r="Y2433" i="1"/>
  <c r="Y2435" i="1"/>
  <c r="Y2437" i="1"/>
  <c r="Y2439" i="1"/>
  <c r="Y2441" i="1"/>
  <c r="Y2443" i="1"/>
  <c r="Y2445" i="1"/>
  <c r="Y2447" i="1"/>
  <c r="Y2449" i="1"/>
  <c r="Y2451" i="1"/>
  <c r="Y2453" i="1"/>
  <c r="Y2455" i="1"/>
  <c r="Y2457" i="1"/>
  <c r="Y2459" i="1"/>
  <c r="Y2461" i="1"/>
  <c r="Y2463" i="1"/>
  <c r="Y2465" i="1"/>
  <c r="Y2467" i="1"/>
  <c r="Y2469" i="1"/>
  <c r="Y2471" i="1"/>
  <c r="Y2473" i="1"/>
  <c r="Y2475" i="1"/>
  <c r="Y2477" i="1"/>
  <c r="Y2479" i="1"/>
  <c r="Y2481" i="1"/>
  <c r="Y2483" i="1"/>
  <c r="Y2485" i="1"/>
  <c r="Y2487" i="1"/>
  <c r="Y2489" i="1"/>
  <c r="Y2491" i="1"/>
  <c r="Y2493" i="1"/>
  <c r="Y2495" i="1"/>
  <c r="Y2497" i="1"/>
  <c r="Y2499" i="1"/>
  <c r="Y2501" i="1"/>
  <c r="Y2503" i="1"/>
  <c r="Y2505" i="1"/>
  <c r="Y2507" i="1"/>
  <c r="Y2509" i="1"/>
  <c r="Y2511" i="1"/>
  <c r="Y2513" i="1"/>
  <c r="Y2515" i="1"/>
  <c r="Y2517" i="1"/>
  <c r="Y2519" i="1"/>
  <c r="Y2521" i="1"/>
  <c r="Y2523" i="1"/>
  <c r="Y2525" i="1"/>
  <c r="Y2527" i="1"/>
  <c r="Y2529" i="1"/>
  <c r="Y2531" i="1"/>
  <c r="Y2533" i="1"/>
  <c r="Y2535" i="1"/>
  <c r="Y2537" i="1"/>
  <c r="Y2539" i="1"/>
  <c r="Y2541" i="1"/>
  <c r="Y2543" i="1"/>
  <c r="Y2545" i="1"/>
  <c r="Y2547" i="1"/>
  <c r="Y2549" i="1"/>
  <c r="Y2551" i="1"/>
  <c r="Y2553" i="1"/>
  <c r="Y2555" i="1"/>
  <c r="Y2557" i="1"/>
  <c r="Y2559" i="1"/>
  <c r="Y2561" i="1"/>
  <c r="Y2563" i="1"/>
  <c r="Y2565" i="1"/>
  <c r="Y2567" i="1"/>
  <c r="Y2569" i="1"/>
  <c r="Y2571" i="1"/>
  <c r="Y2573" i="1"/>
  <c r="Y2575" i="1"/>
  <c r="Y2577" i="1"/>
  <c r="Y2579" i="1"/>
  <c r="Y2581" i="1"/>
  <c r="Y2583" i="1"/>
  <c r="Y2585" i="1"/>
  <c r="Y2587" i="1"/>
  <c r="Y2589" i="1"/>
  <c r="Y2591" i="1"/>
  <c r="Y2593" i="1"/>
  <c r="Y2595" i="1"/>
  <c r="Y2597" i="1"/>
  <c r="Y2599" i="1"/>
  <c r="Y2601" i="1"/>
  <c r="Y2603" i="1"/>
  <c r="Y2605" i="1"/>
  <c r="Y2607" i="1"/>
  <c r="Y2609" i="1"/>
  <c r="Y2611" i="1"/>
  <c r="Y2613" i="1"/>
  <c r="Y2615" i="1"/>
  <c r="Y2617" i="1"/>
  <c r="Y2619" i="1"/>
  <c r="Y2621" i="1"/>
  <c r="Y2623" i="1"/>
  <c r="Y2625" i="1"/>
  <c r="Y2627" i="1"/>
  <c r="Y2629" i="1"/>
  <c r="Y2631" i="1"/>
  <c r="Y2633" i="1"/>
  <c r="Y2635" i="1"/>
  <c r="Y2637" i="1"/>
  <c r="Y2639" i="1"/>
  <c r="Y2641" i="1"/>
  <c r="Y2643" i="1"/>
  <c r="Y2645" i="1"/>
  <c r="Y2647" i="1"/>
  <c r="Y2649" i="1"/>
  <c r="Y2651" i="1"/>
  <c r="Y2653" i="1"/>
  <c r="Y2655" i="1"/>
  <c r="Y2657" i="1"/>
  <c r="Y2659" i="1"/>
  <c r="Y2661" i="1"/>
  <c r="Y2663" i="1"/>
  <c r="Y2665" i="1"/>
  <c r="Y2667" i="1"/>
  <c r="Y2669" i="1"/>
  <c r="Y2671" i="1"/>
  <c r="Y2673" i="1"/>
  <c r="Y2675" i="1"/>
  <c r="Y2677" i="1"/>
  <c r="Y2679" i="1"/>
  <c r="Y2681" i="1"/>
  <c r="Y2683" i="1"/>
  <c r="Y2685" i="1"/>
  <c r="Y2687" i="1"/>
  <c r="Y2689" i="1"/>
  <c r="Y2691" i="1"/>
  <c r="Y2693" i="1"/>
  <c r="Y2695" i="1"/>
  <c r="Y2697" i="1"/>
  <c r="Y2699" i="1"/>
  <c r="Y2701" i="1"/>
  <c r="Y2703" i="1"/>
  <c r="Y2705" i="1"/>
  <c r="Y2707" i="1"/>
  <c r="Y2709" i="1"/>
  <c r="Y2711" i="1"/>
  <c r="Y2713" i="1"/>
  <c r="Y2715" i="1"/>
  <c r="Y2717" i="1"/>
  <c r="Y2719" i="1"/>
  <c r="Y2721" i="1"/>
  <c r="Y2723" i="1"/>
  <c r="Y2725" i="1"/>
  <c r="Y2727" i="1"/>
  <c r="Y2729" i="1"/>
  <c r="Y2731" i="1"/>
  <c r="Y2733" i="1"/>
  <c r="Y2735" i="1"/>
  <c r="Y2737" i="1"/>
  <c r="Y2739" i="1"/>
  <c r="Y2741" i="1"/>
  <c r="Y2743" i="1"/>
  <c r="Y2745" i="1"/>
  <c r="Y2747" i="1"/>
  <c r="Y2749" i="1"/>
  <c r="Y2751" i="1"/>
  <c r="Y2753" i="1"/>
  <c r="Y2755" i="1"/>
  <c r="Y2757" i="1"/>
  <c r="Y2759" i="1"/>
  <c r="Y2761" i="1"/>
  <c r="Y2763" i="1"/>
  <c r="Y2765" i="1"/>
  <c r="Y2767" i="1"/>
  <c r="Y2769" i="1"/>
  <c r="Y2771" i="1"/>
  <c r="Y2773" i="1"/>
  <c r="Y2775" i="1"/>
  <c r="Y2777" i="1"/>
  <c r="Y2779" i="1"/>
  <c r="Y2781" i="1"/>
  <c r="Y2783" i="1"/>
  <c r="Y2785" i="1"/>
  <c r="Y2787" i="1"/>
  <c r="Y2789" i="1"/>
  <c r="Y2791" i="1"/>
  <c r="Y2793" i="1"/>
  <c r="Y2795" i="1"/>
  <c r="Y2797" i="1"/>
  <c r="Y2799" i="1"/>
  <c r="Y2801" i="1"/>
  <c r="Y2803" i="1"/>
  <c r="Y2805" i="1"/>
  <c r="Y2807" i="1"/>
  <c r="Y2809" i="1"/>
  <c r="Y2811" i="1"/>
  <c r="Y2813" i="1"/>
  <c r="Y2815" i="1"/>
  <c r="Y2817" i="1"/>
  <c r="Y2819" i="1"/>
  <c r="Y2821" i="1"/>
  <c r="Y2823" i="1"/>
  <c r="Y2825" i="1"/>
  <c r="Y2827" i="1"/>
  <c r="Y2829" i="1"/>
  <c r="Y2831" i="1"/>
  <c r="Y2833" i="1"/>
  <c r="Y2835" i="1"/>
  <c r="Y2837" i="1"/>
  <c r="Y2839" i="1"/>
  <c r="Y2841" i="1"/>
  <c r="Y2843" i="1"/>
  <c r="Y2845" i="1"/>
  <c r="Y2847" i="1"/>
  <c r="Y2849" i="1"/>
  <c r="Y2851" i="1"/>
  <c r="Y2853" i="1"/>
  <c r="Y2855" i="1"/>
  <c r="Y2857" i="1"/>
  <c r="Y2859" i="1"/>
  <c r="Y2861" i="1"/>
  <c r="Y2863" i="1"/>
  <c r="Y2865" i="1"/>
  <c r="Y2867" i="1"/>
  <c r="Y2869" i="1"/>
  <c r="Y2871" i="1"/>
  <c r="Y2873" i="1"/>
  <c r="Y2875" i="1"/>
  <c r="Y2877" i="1"/>
  <c r="Y2879" i="1"/>
  <c r="Y2881" i="1"/>
  <c r="Y2883" i="1"/>
  <c r="Y2885" i="1"/>
  <c r="Y2887" i="1"/>
  <c r="Y2889" i="1"/>
  <c r="Y2891" i="1"/>
  <c r="Y2893" i="1"/>
  <c r="Y2895" i="1"/>
  <c r="Y2897" i="1"/>
  <c r="Y2899" i="1"/>
  <c r="Y2901" i="1"/>
  <c r="Y2903" i="1"/>
  <c r="Y2905" i="1"/>
  <c r="Y2907" i="1"/>
  <c r="Y2909" i="1"/>
  <c r="Y2911" i="1"/>
  <c r="Y2913" i="1"/>
  <c r="Y2915" i="1"/>
  <c r="Y2917" i="1"/>
  <c r="Y2919" i="1"/>
  <c r="Y2921" i="1"/>
  <c r="Y2923" i="1"/>
  <c r="Y2925" i="1"/>
  <c r="Y2927" i="1"/>
  <c r="Y2929" i="1"/>
  <c r="Y2931" i="1"/>
  <c r="Y2933" i="1"/>
  <c r="Y2935" i="1"/>
  <c r="Y2937" i="1"/>
  <c r="Y2939" i="1"/>
  <c r="Y2941" i="1"/>
  <c r="Y2943" i="1"/>
  <c r="Y2945" i="1"/>
  <c r="Y2947" i="1"/>
  <c r="Y2949" i="1"/>
  <c r="Y2951" i="1"/>
  <c r="Y2953" i="1"/>
  <c r="Y2955" i="1"/>
  <c r="Y2957" i="1"/>
  <c r="Y2959" i="1"/>
  <c r="Y2961" i="1"/>
  <c r="Y2963" i="1"/>
  <c r="Y2965" i="1"/>
  <c r="Y2967" i="1"/>
  <c r="AA692" i="1"/>
  <c r="AA796" i="1"/>
  <c r="AA860" i="1"/>
  <c r="AA918" i="1"/>
  <c r="AA960" i="1"/>
  <c r="AB1385" i="1"/>
  <c r="AC1385" i="1" s="1"/>
  <c r="AB2099" i="1"/>
  <c r="AC2099" i="1" s="1"/>
  <c r="AB2467" i="1"/>
  <c r="AC2467" i="1" s="1"/>
  <c r="AA2605" i="1"/>
  <c r="AA2613" i="1"/>
  <c r="AA2621" i="1"/>
  <c r="AA2629" i="1"/>
  <c r="AA2637" i="1"/>
  <c r="AA2645" i="1"/>
  <c r="AA2653" i="1"/>
  <c r="AA2661" i="1"/>
  <c r="AA2669" i="1"/>
  <c r="AA2677" i="1"/>
  <c r="AA2685" i="1"/>
  <c r="AA2693" i="1"/>
  <c r="AA2701" i="1"/>
  <c r="AA2709" i="1"/>
  <c r="AA2717" i="1"/>
  <c r="AA2725" i="1"/>
  <c r="AA2733" i="1"/>
  <c r="AA2741" i="1"/>
  <c r="AA2749" i="1"/>
  <c r="AA2757" i="1"/>
  <c r="AA2765" i="1"/>
  <c r="AA2773" i="1"/>
  <c r="AA2781" i="1"/>
  <c r="AA2789" i="1"/>
  <c r="AA2797" i="1"/>
  <c r="AA2805" i="1"/>
  <c r="AA2813" i="1"/>
  <c r="AA2821" i="1"/>
  <c r="AA2829" i="1"/>
  <c r="AA2837" i="1"/>
  <c r="AA2845" i="1"/>
  <c r="AA2853" i="1"/>
  <c r="AA2861" i="1"/>
  <c r="AA2869" i="1"/>
  <c r="AA2877" i="1"/>
  <c r="AA2885" i="1"/>
  <c r="AA2893" i="1"/>
  <c r="AA2901" i="1"/>
  <c r="AA2909" i="1"/>
  <c r="AA2917" i="1"/>
  <c r="AA2925" i="1"/>
  <c r="AA2933" i="1"/>
  <c r="AA2941" i="1"/>
  <c r="AA2947" i="1"/>
  <c r="AA2953" i="1"/>
  <c r="AA2963" i="1"/>
  <c r="Y44" i="1"/>
  <c r="Y46" i="1"/>
  <c r="Y48" i="1"/>
  <c r="Y50" i="1"/>
  <c r="Y52" i="1"/>
  <c r="Y54" i="1"/>
  <c r="Y56" i="1"/>
  <c r="Y58" i="1"/>
  <c r="Y60" i="1"/>
  <c r="Y62" i="1"/>
  <c r="Y64" i="1"/>
  <c r="Y66" i="1"/>
  <c r="Y68" i="1"/>
  <c r="Y70" i="1"/>
  <c r="Y72" i="1"/>
  <c r="Y74" i="1"/>
  <c r="Y76" i="1"/>
  <c r="Y78" i="1"/>
  <c r="Y80" i="1"/>
  <c r="Y82" i="1"/>
  <c r="Y84" i="1"/>
  <c r="Y86" i="1"/>
  <c r="Y88" i="1"/>
  <c r="Y90" i="1"/>
  <c r="Y92" i="1"/>
  <c r="Y94" i="1"/>
  <c r="Y96" i="1"/>
  <c r="Y98" i="1"/>
  <c r="Y100" i="1"/>
  <c r="Y102" i="1"/>
  <c r="Y104" i="1"/>
  <c r="Y106" i="1"/>
  <c r="Y108" i="1"/>
  <c r="Y110" i="1"/>
  <c r="Y112" i="1"/>
  <c r="Y114" i="1"/>
  <c r="Y116" i="1"/>
  <c r="Y118" i="1"/>
  <c r="Y120" i="1"/>
  <c r="Y122" i="1"/>
  <c r="Y124" i="1"/>
  <c r="Y126" i="1"/>
  <c r="Y128" i="1"/>
  <c r="Y130" i="1"/>
  <c r="Y132" i="1"/>
  <c r="Y134" i="1"/>
  <c r="Y136" i="1"/>
  <c r="Y138" i="1"/>
  <c r="Y140" i="1"/>
  <c r="Y142" i="1"/>
  <c r="Y144" i="1"/>
  <c r="Y146" i="1"/>
  <c r="Y148" i="1"/>
  <c r="Y150" i="1"/>
  <c r="Y152" i="1"/>
  <c r="Y154" i="1"/>
  <c r="Y156" i="1"/>
  <c r="Y158" i="1"/>
  <c r="Y160" i="1"/>
  <c r="Y162" i="1"/>
  <c r="Y164" i="1"/>
  <c r="Y166" i="1"/>
  <c r="Y168" i="1"/>
  <c r="Y170" i="1"/>
  <c r="Y172" i="1"/>
  <c r="Y174" i="1"/>
  <c r="Y176" i="1"/>
  <c r="Y178" i="1"/>
  <c r="Y180" i="1"/>
  <c r="Y182" i="1"/>
  <c r="Y184" i="1"/>
  <c r="Y186" i="1"/>
  <c r="Y188" i="1"/>
  <c r="Y190" i="1"/>
  <c r="Y192" i="1"/>
  <c r="Y194" i="1"/>
  <c r="Y196" i="1"/>
  <c r="Y198" i="1"/>
  <c r="Y200" i="1"/>
  <c r="Y202" i="1"/>
  <c r="Y204" i="1"/>
  <c r="Y206" i="1"/>
  <c r="Y208" i="1"/>
  <c r="Y210" i="1"/>
  <c r="Y212" i="1"/>
  <c r="Y214" i="1"/>
  <c r="Y216" i="1"/>
  <c r="Y218" i="1"/>
  <c r="Y220" i="1"/>
  <c r="Y222" i="1"/>
  <c r="Y224" i="1"/>
  <c r="Y226" i="1"/>
  <c r="Y228" i="1"/>
  <c r="Y230" i="1"/>
  <c r="Y232" i="1"/>
  <c r="Y234" i="1"/>
  <c r="Y236" i="1"/>
  <c r="Y238" i="1"/>
  <c r="Y240" i="1"/>
  <c r="Y242" i="1"/>
  <c r="Y244" i="1"/>
  <c r="Y246" i="1"/>
  <c r="Y248" i="1"/>
  <c r="Y250" i="1"/>
  <c r="Y252" i="1"/>
  <c r="Y254" i="1"/>
  <c r="Y256" i="1"/>
  <c r="Y258" i="1"/>
  <c r="Y260" i="1"/>
  <c r="Y262" i="1"/>
  <c r="Y264" i="1"/>
  <c r="Y266" i="1"/>
  <c r="Y268" i="1"/>
  <c r="Y270" i="1"/>
  <c r="Y272" i="1"/>
  <c r="Y274" i="1"/>
  <c r="Y276" i="1"/>
  <c r="Y278" i="1"/>
  <c r="Y280" i="1"/>
  <c r="Y282" i="1"/>
  <c r="Y284" i="1"/>
  <c r="Y286" i="1"/>
  <c r="Y288" i="1"/>
  <c r="Y290" i="1"/>
  <c r="Y292" i="1"/>
  <c r="Y294" i="1"/>
  <c r="Y296" i="1"/>
  <c r="Y298" i="1"/>
  <c r="Y300" i="1"/>
  <c r="Y302" i="1"/>
  <c r="Y304" i="1"/>
  <c r="Y306" i="1"/>
  <c r="Y308" i="1"/>
  <c r="Y310" i="1"/>
  <c r="Y312" i="1"/>
  <c r="Y314" i="1"/>
  <c r="Y316" i="1"/>
  <c r="Y318" i="1"/>
  <c r="Y320" i="1"/>
  <c r="Y322" i="1"/>
  <c r="Y324" i="1"/>
  <c r="Y326" i="1"/>
  <c r="Y328" i="1"/>
  <c r="Y330" i="1"/>
  <c r="Y332" i="1"/>
  <c r="Y334" i="1"/>
  <c r="Y336" i="1"/>
  <c r="Y338" i="1"/>
  <c r="Y340" i="1"/>
  <c r="Y342" i="1"/>
  <c r="Y344" i="1"/>
  <c r="Y346" i="1"/>
  <c r="Y348" i="1"/>
  <c r="Y350" i="1"/>
  <c r="Y352" i="1"/>
  <c r="Y354" i="1"/>
  <c r="Y356" i="1"/>
  <c r="Y358" i="1"/>
  <c r="Y360" i="1"/>
  <c r="Y362" i="1"/>
  <c r="Y364" i="1"/>
  <c r="Y366" i="1"/>
  <c r="Y368" i="1"/>
  <c r="Y370" i="1"/>
  <c r="Y372" i="1"/>
  <c r="Y374" i="1"/>
  <c r="Y376" i="1"/>
  <c r="Y378" i="1"/>
  <c r="Y380" i="1"/>
  <c r="Y382" i="1"/>
  <c r="Y384" i="1"/>
  <c r="Y386" i="1"/>
  <c r="Y388" i="1"/>
  <c r="Y390" i="1"/>
  <c r="Y392" i="1"/>
  <c r="Y394" i="1"/>
  <c r="Y396" i="1"/>
  <c r="Y398" i="1"/>
  <c r="Y400" i="1"/>
  <c r="Y402" i="1"/>
  <c r="Y404" i="1"/>
  <c r="Y406" i="1"/>
  <c r="Y408" i="1"/>
  <c r="Y410" i="1"/>
  <c r="Y412" i="1"/>
  <c r="Y414" i="1"/>
  <c r="Y416" i="1"/>
  <c r="Y418" i="1"/>
  <c r="Y420" i="1"/>
  <c r="Y422" i="1"/>
  <c r="Y424" i="1"/>
  <c r="Y426" i="1"/>
  <c r="Y428" i="1"/>
  <c r="Y430" i="1"/>
  <c r="Y432" i="1"/>
  <c r="Y434" i="1"/>
  <c r="Y436" i="1"/>
  <c r="Y438" i="1"/>
  <c r="Y440" i="1"/>
  <c r="Y442" i="1"/>
  <c r="Y444" i="1"/>
  <c r="Y446" i="1"/>
  <c r="Y448" i="1"/>
  <c r="Y450" i="1"/>
  <c r="Y452" i="1"/>
  <c r="Y454" i="1"/>
  <c r="Y456" i="1"/>
  <c r="Y458" i="1"/>
  <c r="Y460" i="1"/>
  <c r="Y462" i="1"/>
  <c r="Y464" i="1"/>
  <c r="Y466" i="1"/>
  <c r="Y468" i="1"/>
  <c r="Y470" i="1"/>
  <c r="Y472" i="1"/>
  <c r="Y474" i="1"/>
  <c r="Y476" i="1"/>
  <c r="Y478" i="1"/>
  <c r="Y480" i="1"/>
  <c r="Y482" i="1"/>
  <c r="Y484" i="1"/>
  <c r="Y486" i="1"/>
  <c r="Y488" i="1"/>
  <c r="Y490" i="1"/>
  <c r="Y492" i="1"/>
  <c r="Y494" i="1"/>
  <c r="Y496" i="1"/>
  <c r="Y498" i="1"/>
  <c r="Y500" i="1"/>
  <c r="Y502" i="1"/>
  <c r="Y504" i="1"/>
  <c r="Y506" i="1"/>
  <c r="Y508" i="1"/>
  <c r="Y510" i="1"/>
  <c r="Y512" i="1"/>
  <c r="Y514" i="1"/>
  <c r="Y516" i="1"/>
  <c r="Y518" i="1"/>
  <c r="Y520" i="1"/>
  <c r="Y522" i="1"/>
  <c r="Y524" i="1"/>
  <c r="Y526" i="1"/>
  <c r="Y528" i="1"/>
  <c r="Y530" i="1"/>
  <c r="Y532" i="1"/>
  <c r="Y534" i="1"/>
  <c r="Y536" i="1"/>
  <c r="Y538" i="1"/>
  <c r="Y540" i="1"/>
  <c r="Y542" i="1"/>
  <c r="Y544" i="1"/>
  <c r="Y546" i="1"/>
  <c r="Y548" i="1"/>
  <c r="Y550" i="1"/>
  <c r="Y552" i="1"/>
  <c r="Y554" i="1"/>
  <c r="Y556" i="1"/>
  <c r="Y558" i="1"/>
  <c r="Y560" i="1"/>
  <c r="Y562" i="1"/>
  <c r="Y564" i="1"/>
  <c r="Y566" i="1"/>
  <c r="Y568" i="1"/>
  <c r="Y570" i="1"/>
  <c r="Y572" i="1"/>
  <c r="Y574" i="1"/>
  <c r="Y576" i="1"/>
  <c r="Y578" i="1"/>
  <c r="Y580" i="1"/>
  <c r="Y582" i="1"/>
  <c r="Y584" i="1"/>
  <c r="Y586" i="1"/>
  <c r="Y588" i="1"/>
  <c r="Y590" i="1"/>
  <c r="Y592" i="1"/>
  <c r="Y594" i="1"/>
  <c r="Y596" i="1"/>
  <c r="Y598" i="1"/>
  <c r="Y600" i="1"/>
  <c r="Y602" i="1"/>
  <c r="Y604" i="1"/>
  <c r="Y606" i="1"/>
  <c r="Y608" i="1"/>
  <c r="Y610" i="1"/>
  <c r="Y612" i="1"/>
  <c r="Y614" i="1"/>
  <c r="Y616" i="1"/>
  <c r="Y618" i="1"/>
  <c r="Y620" i="1"/>
  <c r="Y622" i="1"/>
  <c r="Y624" i="1"/>
  <c r="Y626" i="1"/>
  <c r="Y628" i="1"/>
  <c r="Y630" i="1"/>
  <c r="Y632" i="1"/>
  <c r="Y634" i="1"/>
  <c r="Y636" i="1"/>
  <c r="Y638" i="1"/>
  <c r="Y640" i="1"/>
  <c r="Y642" i="1"/>
  <c r="Y644" i="1"/>
  <c r="Y646" i="1"/>
  <c r="Y648" i="1"/>
  <c r="Y650" i="1"/>
  <c r="Y652" i="1"/>
  <c r="Y654" i="1"/>
  <c r="Y656" i="1"/>
  <c r="Y658" i="1"/>
  <c r="Y660" i="1"/>
  <c r="Y662" i="1"/>
  <c r="Y664" i="1"/>
  <c r="Y666" i="1"/>
  <c r="Y668" i="1"/>
  <c r="Y670" i="1"/>
  <c r="Y672" i="1"/>
  <c r="Y674" i="1"/>
  <c r="Y676" i="1"/>
  <c r="Y678" i="1"/>
  <c r="Y680" i="1"/>
  <c r="Y682" i="1"/>
  <c r="Y684" i="1"/>
  <c r="Y686" i="1"/>
  <c r="Y688" i="1"/>
  <c r="Y690" i="1"/>
  <c r="Y692" i="1"/>
  <c r="Y694" i="1"/>
  <c r="Y696" i="1"/>
  <c r="Y698" i="1"/>
  <c r="Y700" i="1"/>
  <c r="Y702" i="1"/>
  <c r="Y704" i="1"/>
  <c r="Y706" i="1"/>
  <c r="Y708" i="1"/>
  <c r="Y710" i="1"/>
  <c r="Y712" i="1"/>
  <c r="Y714" i="1"/>
  <c r="Y716" i="1"/>
  <c r="Y718" i="1"/>
  <c r="Y720" i="1"/>
  <c r="Y722" i="1"/>
  <c r="Y724" i="1"/>
  <c r="Y726" i="1"/>
  <c r="Y728" i="1"/>
  <c r="Y730" i="1"/>
  <c r="Y732" i="1"/>
  <c r="Y734" i="1"/>
  <c r="Y736" i="1"/>
  <c r="Y738" i="1"/>
  <c r="Y740" i="1"/>
  <c r="Y742" i="1"/>
  <c r="Y744" i="1"/>
  <c r="Y746" i="1"/>
  <c r="Y748" i="1"/>
  <c r="Y750" i="1"/>
  <c r="Y752" i="1"/>
  <c r="Y754" i="1"/>
  <c r="Y756" i="1"/>
  <c r="Y758" i="1"/>
  <c r="Y760" i="1"/>
  <c r="Y762" i="1"/>
  <c r="Y764" i="1"/>
  <c r="Y766" i="1"/>
  <c r="Y768" i="1"/>
  <c r="Y770" i="1"/>
  <c r="Y772" i="1"/>
  <c r="Y774" i="1"/>
  <c r="Y776" i="1"/>
  <c r="Y778" i="1"/>
  <c r="Y780" i="1"/>
  <c r="Y782" i="1"/>
  <c r="Y784" i="1"/>
  <c r="Y786" i="1"/>
  <c r="Y788" i="1"/>
  <c r="Y790" i="1"/>
  <c r="Y792" i="1"/>
  <c r="Y794" i="1"/>
  <c r="Y796" i="1"/>
  <c r="Y798" i="1"/>
  <c r="Y800" i="1"/>
  <c r="Y802" i="1"/>
  <c r="Y804" i="1"/>
  <c r="Y806" i="1"/>
  <c r="Y808" i="1"/>
  <c r="Y810" i="1"/>
  <c r="Y812" i="1"/>
  <c r="Y814" i="1"/>
  <c r="Y816" i="1"/>
  <c r="Y818" i="1"/>
  <c r="Y820" i="1"/>
  <c r="Y822" i="1"/>
  <c r="Y824" i="1"/>
  <c r="Y826" i="1"/>
  <c r="Y828" i="1"/>
  <c r="Y830" i="1"/>
  <c r="Y832" i="1"/>
  <c r="Y834" i="1"/>
  <c r="Y836" i="1"/>
  <c r="Y838" i="1"/>
  <c r="Y840" i="1"/>
  <c r="Y842" i="1"/>
  <c r="Y844" i="1"/>
  <c r="Y846" i="1"/>
  <c r="Y848" i="1"/>
  <c r="Y850" i="1"/>
  <c r="Y852" i="1"/>
  <c r="Y854" i="1"/>
  <c r="Y856" i="1"/>
  <c r="Y858" i="1"/>
  <c r="Y860" i="1"/>
  <c r="Y862" i="1"/>
  <c r="Y864" i="1"/>
  <c r="Y866" i="1"/>
  <c r="Y868" i="1"/>
  <c r="Y870" i="1"/>
  <c r="Y872" i="1"/>
  <c r="Y874" i="1"/>
  <c r="Y876" i="1"/>
  <c r="Y878" i="1"/>
  <c r="Y880" i="1"/>
  <c r="Y882" i="1"/>
  <c r="Y884" i="1"/>
  <c r="Y886" i="1"/>
  <c r="Y888" i="1"/>
  <c r="Y890" i="1"/>
  <c r="Y892" i="1"/>
  <c r="Y894" i="1"/>
  <c r="Y896" i="1"/>
  <c r="Y898" i="1"/>
  <c r="Y900" i="1"/>
  <c r="Y902" i="1"/>
  <c r="Y904" i="1"/>
  <c r="Y906" i="1"/>
  <c r="Y908" i="1"/>
  <c r="Y910" i="1"/>
  <c r="Y912" i="1"/>
  <c r="Y914" i="1"/>
  <c r="Y916" i="1"/>
  <c r="Y918" i="1"/>
  <c r="Y920" i="1"/>
  <c r="Y922" i="1"/>
  <c r="Y924" i="1"/>
  <c r="Y926" i="1"/>
  <c r="Y928" i="1"/>
  <c r="Y930" i="1"/>
  <c r="Y932" i="1"/>
  <c r="Y934" i="1"/>
  <c r="Y936" i="1"/>
  <c r="Y938" i="1"/>
  <c r="Y940" i="1"/>
  <c r="Y942" i="1"/>
  <c r="Y944" i="1"/>
  <c r="Y946" i="1"/>
  <c r="Y948" i="1"/>
  <c r="Y950" i="1"/>
  <c r="Y952" i="1"/>
  <c r="Y954" i="1"/>
  <c r="Y956" i="1"/>
  <c r="Y958" i="1"/>
  <c r="Y960" i="1"/>
  <c r="Y962" i="1"/>
  <c r="Y964" i="1"/>
  <c r="Y966" i="1"/>
  <c r="Y968" i="1"/>
  <c r="Y970" i="1"/>
  <c r="Y972" i="1"/>
  <c r="Y974" i="1"/>
  <c r="Y976" i="1"/>
  <c r="Y978" i="1"/>
  <c r="Y980" i="1"/>
  <c r="Y982" i="1"/>
  <c r="Y984" i="1"/>
  <c r="Y986" i="1"/>
  <c r="Y988" i="1"/>
  <c r="Y990" i="1"/>
  <c r="Y992" i="1"/>
  <c r="Y994" i="1"/>
  <c r="Y996" i="1"/>
  <c r="Y998" i="1"/>
  <c r="Y1000" i="1"/>
  <c r="Y1002" i="1"/>
  <c r="Y1004" i="1"/>
  <c r="Y1006" i="1"/>
  <c r="Y1008" i="1"/>
  <c r="Y1010" i="1"/>
  <c r="Y1012" i="1"/>
  <c r="Y1014" i="1"/>
  <c r="Y1016" i="1"/>
  <c r="Y1018" i="1"/>
  <c r="Y1020" i="1"/>
  <c r="Y1022" i="1"/>
  <c r="Y1024" i="1"/>
  <c r="Y1026" i="1"/>
  <c r="Y1028" i="1"/>
  <c r="Y1030" i="1"/>
  <c r="Y1032" i="1"/>
  <c r="Y1034" i="1"/>
  <c r="Y1036" i="1"/>
  <c r="Y1038" i="1"/>
  <c r="Y1040" i="1"/>
  <c r="Y1042" i="1"/>
  <c r="Y1044" i="1"/>
  <c r="Y1046" i="1"/>
  <c r="Y1048" i="1"/>
  <c r="Y1050" i="1"/>
  <c r="Y1052" i="1"/>
  <c r="Y1054" i="1"/>
  <c r="Y1056" i="1"/>
  <c r="Y1058" i="1"/>
  <c r="Y1060" i="1"/>
  <c r="Y1062" i="1"/>
  <c r="Y1064" i="1"/>
  <c r="Y1066" i="1"/>
  <c r="Y1068" i="1"/>
  <c r="Y1070" i="1"/>
  <c r="Y1072" i="1"/>
  <c r="Y1074" i="1"/>
  <c r="Y1076" i="1"/>
  <c r="Y1078" i="1"/>
  <c r="Y1080" i="1"/>
  <c r="Y1082" i="1"/>
  <c r="Y1084" i="1"/>
  <c r="Y1086" i="1"/>
  <c r="Y1088" i="1"/>
  <c r="Y1090" i="1"/>
  <c r="Y1092" i="1"/>
  <c r="Y1094" i="1"/>
  <c r="Y1096" i="1"/>
  <c r="Y1098" i="1"/>
  <c r="Y1100" i="1"/>
  <c r="Y1102" i="1"/>
  <c r="Y1104" i="1"/>
  <c r="Y1106" i="1"/>
  <c r="Y1108" i="1"/>
  <c r="Y1110" i="1"/>
  <c r="Y1112" i="1"/>
  <c r="Y1114" i="1"/>
  <c r="Y1116" i="1"/>
  <c r="Y1118" i="1"/>
  <c r="Y1120" i="1"/>
  <c r="Y1122" i="1"/>
  <c r="Y1124" i="1"/>
  <c r="Y1126" i="1"/>
  <c r="Y1128" i="1"/>
  <c r="Y1130" i="1"/>
  <c r="Y1132" i="1"/>
  <c r="Y1134" i="1"/>
  <c r="Y1136" i="1"/>
  <c r="Y1138" i="1"/>
  <c r="Y1140" i="1"/>
  <c r="Y1142" i="1"/>
  <c r="Y1144" i="1"/>
  <c r="Y1146" i="1"/>
  <c r="Y1148" i="1"/>
  <c r="Y1150" i="1"/>
  <c r="Y1152" i="1"/>
  <c r="Y1154" i="1"/>
  <c r="Y1156" i="1"/>
  <c r="Y1158" i="1"/>
  <c r="Y1160" i="1"/>
  <c r="Y1162" i="1"/>
  <c r="Y1164" i="1"/>
  <c r="Y1166" i="1"/>
  <c r="Y1168" i="1"/>
  <c r="Y1170" i="1"/>
  <c r="Y1172" i="1"/>
  <c r="Y1174" i="1"/>
  <c r="Y1176" i="1"/>
  <c r="Y1178" i="1"/>
  <c r="Y1180" i="1"/>
  <c r="Y1182" i="1"/>
  <c r="Y1184" i="1"/>
  <c r="Y1186" i="1"/>
  <c r="Y1188" i="1"/>
  <c r="Y1190" i="1"/>
  <c r="Y1194" i="1"/>
  <c r="Y1196" i="1"/>
  <c r="Y1198" i="1"/>
  <c r="Y1200" i="1"/>
  <c r="Y1202" i="1"/>
  <c r="Y1204" i="1"/>
  <c r="Y1206" i="1"/>
  <c r="Y1208" i="1"/>
  <c r="Y1210" i="1"/>
  <c r="Y1212" i="1"/>
  <c r="Y1214" i="1"/>
  <c r="Y1216" i="1"/>
  <c r="Y1218" i="1"/>
  <c r="Y1220" i="1"/>
  <c r="Y1222" i="1"/>
  <c r="Y1226" i="1"/>
  <c r="Y1228" i="1"/>
  <c r="Y1230" i="1"/>
  <c r="Y1232" i="1"/>
  <c r="Y1234" i="1"/>
  <c r="Y1236" i="1"/>
  <c r="Y1238" i="1"/>
  <c r="Y1240" i="1"/>
  <c r="Y1242" i="1"/>
  <c r="Y1244" i="1"/>
  <c r="Y1246" i="1"/>
  <c r="Y1248" i="1"/>
  <c r="Y1250" i="1"/>
  <c r="Y1252" i="1"/>
  <c r="Y1254" i="1"/>
  <c r="Y1258" i="1"/>
  <c r="Y1260" i="1"/>
  <c r="Y1262" i="1"/>
  <c r="Y1264" i="1"/>
  <c r="Y1266" i="1"/>
  <c r="Y1268" i="1"/>
  <c r="Y1270" i="1"/>
  <c r="Y1272" i="1"/>
  <c r="Y1274" i="1"/>
  <c r="Y1276" i="1"/>
  <c r="Y1278" i="1"/>
  <c r="Y1280" i="1"/>
  <c r="Y1282" i="1"/>
  <c r="Y1284" i="1"/>
  <c r="Y1286" i="1"/>
  <c r="Y1290" i="1"/>
  <c r="Y1292" i="1"/>
  <c r="Y1294" i="1"/>
  <c r="Y1296" i="1"/>
  <c r="Y1298" i="1"/>
  <c r="Y1300" i="1"/>
  <c r="Y1302" i="1"/>
  <c r="Y1304" i="1"/>
  <c r="Y1306" i="1"/>
  <c r="Y1308" i="1"/>
  <c r="Y1310" i="1"/>
  <c r="Y1312" i="1"/>
  <c r="Y1314" i="1"/>
  <c r="Y1316" i="1"/>
  <c r="Y1318" i="1"/>
  <c r="Y1322" i="1"/>
  <c r="Y1324" i="1"/>
  <c r="Y1326" i="1"/>
  <c r="Y1328" i="1"/>
  <c r="Y1330" i="1"/>
  <c r="Y1332" i="1"/>
  <c r="Y1334" i="1"/>
  <c r="Y1336" i="1"/>
  <c r="Y1338" i="1"/>
  <c r="Y1340" i="1"/>
  <c r="Y1342" i="1"/>
  <c r="Y1344" i="1"/>
  <c r="Y1346" i="1"/>
  <c r="Y1348" i="1"/>
  <c r="Y1350" i="1"/>
  <c r="Y1354" i="1"/>
  <c r="Y1356" i="1"/>
  <c r="Y1358" i="1"/>
  <c r="Y1360" i="1"/>
  <c r="Y1362" i="1"/>
  <c r="Y1364" i="1"/>
  <c r="Y1366" i="1"/>
  <c r="Y1368" i="1"/>
  <c r="Y1370" i="1"/>
  <c r="Y1372" i="1"/>
  <c r="Y1374" i="1"/>
  <c r="Y1376" i="1"/>
  <c r="Y1378" i="1"/>
  <c r="Y1380" i="1"/>
  <c r="Y1382" i="1"/>
  <c r="Y1384" i="1"/>
  <c r="Y1386" i="1"/>
  <c r="Y1388" i="1"/>
  <c r="Y1390" i="1"/>
  <c r="Y1392" i="1"/>
  <c r="Y1394" i="1"/>
  <c r="Y1396" i="1"/>
  <c r="Y1398" i="1"/>
  <c r="Y1400" i="1"/>
  <c r="Y1402" i="1"/>
  <c r="Y1404" i="1"/>
  <c r="Y1406" i="1"/>
  <c r="Y1408" i="1"/>
  <c r="Y1410" i="1"/>
  <c r="Y1412" i="1"/>
  <c r="Y1414" i="1"/>
  <c r="Y1416" i="1"/>
  <c r="Y1418" i="1"/>
  <c r="Y1420" i="1"/>
  <c r="Y1422" i="1"/>
  <c r="Y1424" i="1"/>
  <c r="Y1426" i="1"/>
  <c r="Y1428" i="1"/>
  <c r="Y1430" i="1"/>
  <c r="Y1432" i="1"/>
  <c r="Y1434" i="1"/>
  <c r="Y1436" i="1"/>
  <c r="Y1438" i="1"/>
  <c r="Y1440" i="1"/>
  <c r="Y1442" i="1"/>
  <c r="Y1444" i="1"/>
  <c r="Y1446" i="1"/>
  <c r="Y1448" i="1"/>
  <c r="Y1450" i="1"/>
  <c r="Y1452" i="1"/>
  <c r="Y1454" i="1"/>
  <c r="Y1456" i="1"/>
  <c r="Y1458" i="1"/>
  <c r="Y1460" i="1"/>
  <c r="Y1462" i="1"/>
  <c r="Y1464" i="1"/>
  <c r="Y1466" i="1"/>
  <c r="Y1468" i="1"/>
  <c r="Y1470" i="1"/>
  <c r="Y1472" i="1"/>
  <c r="Y1474" i="1"/>
  <c r="Y1476" i="1"/>
  <c r="Y1478" i="1"/>
  <c r="Y1480" i="1"/>
  <c r="Y1482" i="1"/>
  <c r="Y1484" i="1"/>
  <c r="Y1486" i="1"/>
  <c r="Y1488" i="1"/>
  <c r="Y1490" i="1"/>
  <c r="Y1492" i="1"/>
  <c r="Y1494" i="1"/>
  <c r="Y1496" i="1"/>
  <c r="Y1498" i="1"/>
  <c r="Y1500" i="1"/>
  <c r="Y1502" i="1"/>
  <c r="Y1504" i="1"/>
  <c r="Y1506" i="1"/>
  <c r="Y1508" i="1"/>
  <c r="Y1510" i="1"/>
  <c r="Y1512" i="1"/>
  <c r="Y1514" i="1"/>
  <c r="Y1516" i="1"/>
  <c r="Y1518" i="1"/>
  <c r="Y1520" i="1"/>
  <c r="Y1522" i="1"/>
  <c r="Y1524" i="1"/>
  <c r="Y1526" i="1"/>
  <c r="Y1528" i="1"/>
  <c r="Y1530" i="1"/>
  <c r="Y1532" i="1"/>
  <c r="Y1534" i="1"/>
  <c r="Y1536" i="1"/>
  <c r="Y1538" i="1"/>
  <c r="Y1540" i="1"/>
  <c r="Y1542" i="1"/>
  <c r="Y1546" i="1"/>
  <c r="Y1548" i="1"/>
  <c r="Y1550" i="1"/>
  <c r="Y1552" i="1"/>
  <c r="Y1554" i="1"/>
  <c r="Y1556" i="1"/>
  <c r="Y1558" i="1"/>
  <c r="Y1560" i="1"/>
  <c r="Y1562" i="1"/>
  <c r="Y1564" i="1"/>
  <c r="Y1566" i="1"/>
  <c r="Y1568" i="1"/>
  <c r="Y1570" i="1"/>
  <c r="Y1572" i="1"/>
  <c r="Y1574" i="1"/>
  <c r="Y1576" i="1"/>
  <c r="Y1578" i="1"/>
  <c r="Y1580" i="1"/>
  <c r="Y1582" i="1"/>
  <c r="Y1584" i="1"/>
  <c r="Y1586" i="1"/>
  <c r="Y1588" i="1"/>
  <c r="Y1590" i="1"/>
  <c r="Y1592" i="1"/>
  <c r="Y1594" i="1"/>
  <c r="Y1596" i="1"/>
  <c r="Y1598" i="1"/>
  <c r="Y1600" i="1"/>
  <c r="Y1602" i="1"/>
  <c r="Y1604" i="1"/>
  <c r="Y1606" i="1"/>
  <c r="Y1608" i="1"/>
  <c r="Y1610" i="1"/>
  <c r="Y1612" i="1"/>
  <c r="Y1614" i="1"/>
  <c r="Y1616" i="1"/>
  <c r="Y1618" i="1"/>
  <c r="Y1620" i="1"/>
  <c r="Y1622" i="1"/>
  <c r="Y1624" i="1"/>
  <c r="Y1626" i="1"/>
  <c r="Y1628" i="1"/>
  <c r="Y1630" i="1"/>
  <c r="Y1632" i="1"/>
  <c r="Y1634" i="1"/>
  <c r="Y1636" i="1"/>
  <c r="Y1638" i="1"/>
  <c r="Y1640" i="1"/>
  <c r="Y1642" i="1"/>
  <c r="Y1644" i="1"/>
  <c r="Y1646" i="1"/>
  <c r="Y1648" i="1"/>
  <c r="Y1650" i="1"/>
  <c r="Y1652" i="1"/>
  <c r="Y1654" i="1"/>
  <c r="Y1656" i="1"/>
  <c r="Y1658" i="1"/>
  <c r="Y1660" i="1"/>
  <c r="Y1662" i="1"/>
  <c r="Y1664" i="1"/>
  <c r="Y1666" i="1"/>
  <c r="Y1668" i="1"/>
  <c r="Y1670" i="1"/>
  <c r="Y1672" i="1"/>
  <c r="Y1674" i="1"/>
  <c r="Y1676" i="1"/>
  <c r="Y1678" i="1"/>
  <c r="Y1680" i="1"/>
  <c r="Y1682" i="1"/>
  <c r="Y1684" i="1"/>
  <c r="Y1686" i="1"/>
  <c r="Y1688" i="1"/>
  <c r="Y1690" i="1"/>
  <c r="Y1692" i="1"/>
  <c r="Y1694" i="1"/>
  <c r="Y1696" i="1"/>
  <c r="Y1698" i="1"/>
  <c r="Y1700" i="1"/>
  <c r="Y1702" i="1"/>
  <c r="Y1704" i="1"/>
  <c r="Y1706" i="1"/>
  <c r="Y1708" i="1"/>
  <c r="Y1710" i="1"/>
  <c r="Y1712" i="1"/>
  <c r="Y1714" i="1"/>
  <c r="Y1716" i="1"/>
  <c r="Y1718" i="1"/>
  <c r="Y1720" i="1"/>
  <c r="Y1722" i="1"/>
  <c r="Y1724" i="1"/>
  <c r="Y1726" i="1"/>
  <c r="Y1728" i="1"/>
  <c r="Y1730" i="1"/>
  <c r="Y1732" i="1"/>
  <c r="Y1734" i="1"/>
  <c r="Y1736" i="1"/>
  <c r="Y1738" i="1"/>
  <c r="Y1740" i="1"/>
  <c r="Y1742" i="1"/>
  <c r="Y1744" i="1"/>
  <c r="Y1746" i="1"/>
  <c r="Y1748" i="1"/>
  <c r="Y1750" i="1"/>
  <c r="Y1752" i="1"/>
  <c r="Y1754" i="1"/>
  <c r="Y1756" i="1"/>
  <c r="Y1758" i="1"/>
  <c r="Y1760" i="1"/>
  <c r="Y1762" i="1"/>
  <c r="Y1764" i="1"/>
  <c r="Y1766" i="1"/>
  <c r="Y1768" i="1"/>
  <c r="Y1770" i="1"/>
  <c r="Y1772" i="1"/>
  <c r="Y1774" i="1"/>
  <c r="Y1776" i="1"/>
  <c r="Y1778" i="1"/>
  <c r="Y1780" i="1"/>
  <c r="Y1782" i="1"/>
  <c r="Y1784" i="1"/>
  <c r="Y1786" i="1"/>
  <c r="Y1788" i="1"/>
  <c r="Y1790" i="1"/>
  <c r="Y1792" i="1"/>
  <c r="Y1794" i="1"/>
  <c r="Y1796" i="1"/>
  <c r="Y1798" i="1"/>
  <c r="Y1800" i="1"/>
  <c r="Y1802" i="1"/>
  <c r="Y1804" i="1"/>
  <c r="Y1806" i="1"/>
  <c r="Y1808" i="1"/>
  <c r="Y1810" i="1"/>
  <c r="Y1812" i="1"/>
  <c r="Y1814" i="1"/>
  <c r="Y1816" i="1"/>
  <c r="Y1818" i="1"/>
  <c r="Y1820" i="1"/>
  <c r="Y1822" i="1"/>
  <c r="Y1824" i="1"/>
  <c r="Y1826" i="1"/>
  <c r="Y1828" i="1"/>
  <c r="Y1830" i="1"/>
  <c r="Y1832" i="1"/>
  <c r="Y1834" i="1"/>
  <c r="Y1836" i="1"/>
  <c r="Y1838" i="1"/>
  <c r="Y1840" i="1"/>
  <c r="Y1842" i="1"/>
  <c r="Y1844" i="1"/>
  <c r="Y1846" i="1"/>
  <c r="Y1848" i="1"/>
  <c r="Y1850" i="1"/>
  <c r="Y1852" i="1"/>
  <c r="Y1854" i="1"/>
  <c r="Y1856" i="1"/>
  <c r="Y1858" i="1"/>
  <c r="Y1860" i="1"/>
  <c r="Y1862" i="1"/>
  <c r="Y1864" i="1"/>
  <c r="Y1866" i="1"/>
  <c r="Y1868" i="1"/>
  <c r="Y1870" i="1"/>
  <c r="Y1872" i="1"/>
  <c r="Y1874" i="1"/>
  <c r="Y1876" i="1"/>
  <c r="Y1878" i="1"/>
  <c r="Y1880" i="1"/>
  <c r="Y1882" i="1"/>
  <c r="Y1884" i="1"/>
  <c r="Y1886" i="1"/>
  <c r="Y1888" i="1"/>
  <c r="Y1890" i="1"/>
  <c r="Y1892" i="1"/>
  <c r="Y1894" i="1"/>
  <c r="Y1896" i="1"/>
  <c r="Y1898" i="1"/>
  <c r="Y1900" i="1"/>
  <c r="Y1902" i="1"/>
  <c r="Y1904" i="1"/>
  <c r="Y1906" i="1"/>
  <c r="Y1908" i="1"/>
  <c r="Y1910" i="1"/>
  <c r="Y1912" i="1"/>
  <c r="Y1914" i="1"/>
  <c r="Y1916" i="1"/>
  <c r="Y1918" i="1"/>
  <c r="Y1920" i="1"/>
  <c r="Y1922" i="1"/>
  <c r="Y1924" i="1"/>
  <c r="Y1926" i="1"/>
  <c r="Y1928" i="1"/>
  <c r="Y1930" i="1"/>
  <c r="Y1932" i="1"/>
  <c r="Y1934" i="1"/>
  <c r="Y1936" i="1"/>
  <c r="Y1938" i="1"/>
  <c r="Y1940" i="1"/>
  <c r="Y1942" i="1"/>
  <c r="Y1944" i="1"/>
  <c r="Y1946" i="1"/>
  <c r="Y1948" i="1"/>
  <c r="Y1950" i="1"/>
  <c r="Y1952" i="1"/>
  <c r="Y1954" i="1"/>
  <c r="Y1956" i="1"/>
  <c r="Y1958" i="1"/>
  <c r="Y1960" i="1"/>
  <c r="Y1962" i="1"/>
  <c r="Y1964" i="1"/>
  <c r="Y1966" i="1"/>
  <c r="Y1968" i="1"/>
  <c r="Y1970" i="1"/>
  <c r="Y1972" i="1"/>
  <c r="Y1974" i="1"/>
  <c r="Y1976" i="1"/>
  <c r="Y1978" i="1"/>
  <c r="Y1980" i="1"/>
  <c r="Y1982" i="1"/>
  <c r="Y1984" i="1"/>
  <c r="Y1986" i="1"/>
  <c r="Y1988" i="1"/>
  <c r="Y1990" i="1"/>
  <c r="Y1992" i="1"/>
  <c r="Y1994" i="1"/>
  <c r="Y1996" i="1"/>
  <c r="Y1998" i="1"/>
  <c r="Y2000" i="1"/>
  <c r="Y2002" i="1"/>
  <c r="Y2004" i="1"/>
  <c r="Y2006" i="1"/>
  <c r="Y2008" i="1"/>
  <c r="Y2010" i="1"/>
  <c r="Y2012" i="1"/>
  <c r="Y2014" i="1"/>
  <c r="Y2016" i="1"/>
  <c r="Y2018" i="1"/>
  <c r="Y2020" i="1"/>
  <c r="Y2022" i="1"/>
  <c r="Y2024" i="1"/>
  <c r="Y2026" i="1"/>
  <c r="Y2028" i="1"/>
  <c r="Y2030" i="1"/>
  <c r="Y2032" i="1"/>
  <c r="Y2034" i="1"/>
  <c r="Y2036" i="1"/>
  <c r="Y2038" i="1"/>
  <c r="Y2040" i="1"/>
  <c r="Y2042" i="1"/>
  <c r="Y2044" i="1"/>
  <c r="Y2046" i="1"/>
  <c r="Y2048" i="1"/>
  <c r="Y2050" i="1"/>
  <c r="Y2052" i="1"/>
  <c r="Y2054" i="1"/>
  <c r="Y2056" i="1"/>
  <c r="Y2058" i="1"/>
  <c r="Y2060" i="1"/>
  <c r="Y2062" i="1"/>
  <c r="Y2064" i="1"/>
  <c r="Y2066" i="1"/>
  <c r="Y2068" i="1"/>
  <c r="Y2070" i="1"/>
  <c r="Y2072" i="1"/>
  <c r="Y2074" i="1"/>
  <c r="Y2076" i="1"/>
  <c r="Y2078" i="1"/>
  <c r="Y2080" i="1"/>
  <c r="Y2082" i="1"/>
  <c r="Y2084" i="1"/>
  <c r="Y2086" i="1"/>
  <c r="Y2088" i="1"/>
  <c r="Y2090" i="1"/>
  <c r="Y2092" i="1"/>
  <c r="Y2094" i="1"/>
  <c r="Y2096" i="1"/>
  <c r="Y2098" i="1"/>
  <c r="Y2100" i="1"/>
  <c r="Y2102" i="1"/>
  <c r="Y2104" i="1"/>
  <c r="Y2106" i="1"/>
  <c r="Y2108" i="1"/>
  <c r="Y2110" i="1"/>
  <c r="Y2112" i="1"/>
  <c r="Y2114" i="1"/>
  <c r="Y2116" i="1"/>
  <c r="Y2118" i="1"/>
  <c r="Y2120" i="1"/>
  <c r="Y2122" i="1"/>
  <c r="Y2124" i="1"/>
  <c r="Y2126" i="1"/>
  <c r="Y2128" i="1"/>
  <c r="Y2130" i="1"/>
  <c r="Y2132" i="1"/>
  <c r="Y2134" i="1"/>
  <c r="Y2136" i="1"/>
  <c r="Y2138" i="1"/>
  <c r="Y2140" i="1"/>
  <c r="Y2142" i="1"/>
  <c r="Y2144" i="1"/>
  <c r="Y2146" i="1"/>
  <c r="Y2148" i="1"/>
  <c r="Y2150" i="1"/>
  <c r="Y2152" i="1"/>
  <c r="Y2154" i="1"/>
  <c r="Y2156" i="1"/>
  <c r="Y2158" i="1"/>
  <c r="Y2160" i="1"/>
  <c r="Y2162" i="1"/>
  <c r="Y2164" i="1"/>
  <c r="Y2166" i="1"/>
  <c r="Y2168" i="1"/>
  <c r="Y2170" i="1"/>
  <c r="Y2172" i="1"/>
  <c r="Y2174" i="1"/>
  <c r="Y2176" i="1"/>
  <c r="Y2178" i="1"/>
  <c r="Y2180" i="1"/>
  <c r="Y2182" i="1"/>
  <c r="Y2184" i="1"/>
  <c r="Y2186" i="1"/>
  <c r="Y2188" i="1"/>
  <c r="Y2190" i="1"/>
  <c r="Y2192" i="1"/>
  <c r="Y2194" i="1"/>
  <c r="Y2196" i="1"/>
  <c r="Y2198" i="1"/>
  <c r="Y2200" i="1"/>
  <c r="Y2202" i="1"/>
  <c r="Y2204" i="1"/>
  <c r="Y2206" i="1"/>
  <c r="Y2208" i="1"/>
  <c r="Y2210" i="1"/>
  <c r="Y2212" i="1"/>
  <c r="Y2214" i="1"/>
  <c r="Y2216" i="1"/>
  <c r="Y2218" i="1"/>
  <c r="Y2220" i="1"/>
  <c r="Y2222" i="1"/>
  <c r="Y2224" i="1"/>
  <c r="Y2226" i="1"/>
  <c r="Y2228" i="1"/>
  <c r="Y2230" i="1"/>
  <c r="Y2232" i="1"/>
  <c r="Y2234" i="1"/>
  <c r="Y2236" i="1"/>
  <c r="Y2238" i="1"/>
  <c r="Y2240" i="1"/>
  <c r="Y2242" i="1"/>
  <c r="Y2244" i="1"/>
  <c r="Y2246" i="1"/>
  <c r="Y2248" i="1"/>
  <c r="Y2250" i="1"/>
  <c r="Y2252" i="1"/>
  <c r="Y2254" i="1"/>
  <c r="Y2256" i="1"/>
  <c r="Y2258" i="1"/>
  <c r="Y2260" i="1"/>
  <c r="Y2262" i="1"/>
  <c r="Y2264" i="1"/>
  <c r="Y2266" i="1"/>
  <c r="Y2268" i="1"/>
  <c r="Y2270" i="1"/>
  <c r="Y2272" i="1"/>
  <c r="Y2274" i="1"/>
  <c r="Y2276" i="1"/>
  <c r="Y2278" i="1"/>
  <c r="Y2280" i="1"/>
  <c r="Y2282" i="1"/>
  <c r="Y2284" i="1"/>
  <c r="Y2286" i="1"/>
  <c r="Y2288" i="1"/>
  <c r="Y2290" i="1"/>
  <c r="Y2292" i="1"/>
  <c r="Y2294" i="1"/>
  <c r="Y2296" i="1"/>
  <c r="Y2298" i="1"/>
  <c r="Y2300" i="1"/>
  <c r="Y2302" i="1"/>
  <c r="Y2304" i="1"/>
  <c r="Y2306" i="1"/>
  <c r="Y2308" i="1"/>
  <c r="Y2310" i="1"/>
  <c r="Y2312" i="1"/>
  <c r="Y2314" i="1"/>
  <c r="Y2316" i="1"/>
  <c r="Y2318" i="1"/>
  <c r="Y2320" i="1"/>
  <c r="Y2322" i="1"/>
  <c r="Y2324" i="1"/>
  <c r="Y2326" i="1"/>
  <c r="Y2328" i="1"/>
  <c r="Y2330" i="1"/>
  <c r="Y2332" i="1"/>
  <c r="Y2334" i="1"/>
  <c r="Y2336" i="1"/>
  <c r="Y2338" i="1"/>
  <c r="Y2340" i="1"/>
  <c r="Y2342" i="1"/>
  <c r="Y2344" i="1"/>
  <c r="Y2346" i="1"/>
  <c r="Y2348" i="1"/>
  <c r="Y2350" i="1"/>
  <c r="Y2352" i="1"/>
  <c r="Y2354" i="1"/>
  <c r="Y2356" i="1"/>
  <c r="Y2358" i="1"/>
  <c r="Y2360" i="1"/>
  <c r="Y2362" i="1"/>
  <c r="Y2364" i="1"/>
  <c r="Y2366" i="1"/>
  <c r="Y2368" i="1"/>
  <c r="Y2370" i="1"/>
  <c r="Y2372" i="1"/>
  <c r="Y2374" i="1"/>
  <c r="Y2376" i="1"/>
  <c r="Y2378" i="1"/>
  <c r="Y2380" i="1"/>
  <c r="Y2382" i="1"/>
  <c r="Y2384" i="1"/>
  <c r="Y2386" i="1"/>
  <c r="Y2388" i="1"/>
  <c r="Y2390" i="1"/>
  <c r="Y2392" i="1"/>
  <c r="Y2394" i="1"/>
  <c r="Y2396" i="1"/>
  <c r="Y2398" i="1"/>
  <c r="Y2400" i="1"/>
  <c r="Y2402" i="1"/>
  <c r="Y2404" i="1"/>
  <c r="Y2406" i="1"/>
  <c r="Y2408" i="1"/>
  <c r="Y2410" i="1"/>
  <c r="Y2412" i="1"/>
  <c r="Y2414" i="1"/>
  <c r="Y2416" i="1"/>
  <c r="Y2418" i="1"/>
  <c r="Y2420" i="1"/>
  <c r="Y2422" i="1"/>
  <c r="Y2424" i="1"/>
  <c r="Y2426" i="1"/>
  <c r="Y2428" i="1"/>
  <c r="Y2430" i="1"/>
  <c r="Y2432" i="1"/>
  <c r="Y2434" i="1"/>
  <c r="Y2436" i="1"/>
  <c r="Y2438" i="1"/>
  <c r="Y2440" i="1"/>
  <c r="Y2442" i="1"/>
  <c r="Y2444" i="1"/>
  <c r="Y2446" i="1"/>
  <c r="Y2448" i="1"/>
  <c r="Y2450" i="1"/>
  <c r="Y2452" i="1"/>
  <c r="Y2454" i="1"/>
  <c r="Y2456" i="1"/>
  <c r="Y2458" i="1"/>
  <c r="Y2460" i="1"/>
  <c r="Y2462" i="1"/>
  <c r="Y2464" i="1"/>
  <c r="Y2466" i="1"/>
  <c r="Y2468" i="1"/>
  <c r="Y2470" i="1"/>
  <c r="Y2472" i="1"/>
  <c r="Y2474" i="1"/>
  <c r="Y2476" i="1"/>
  <c r="Y2478" i="1"/>
  <c r="Y2480" i="1"/>
  <c r="Y2482" i="1"/>
  <c r="Y2484" i="1"/>
  <c r="Y2486" i="1"/>
  <c r="Y2488" i="1"/>
  <c r="Y2490" i="1"/>
  <c r="Y2492" i="1"/>
  <c r="Y2494" i="1"/>
  <c r="Y2496" i="1"/>
  <c r="Y2498" i="1"/>
  <c r="Y2500" i="1"/>
  <c r="Y2502" i="1"/>
  <c r="Y2504" i="1"/>
  <c r="Y2506" i="1"/>
  <c r="Y2508" i="1"/>
  <c r="Y2510" i="1"/>
  <c r="Y2512" i="1"/>
  <c r="Y2514" i="1"/>
  <c r="Y2516" i="1"/>
  <c r="Y2518" i="1"/>
  <c r="Y2520" i="1"/>
  <c r="Y2522" i="1"/>
  <c r="Y2524" i="1"/>
  <c r="Y2526" i="1"/>
  <c r="Y2528" i="1"/>
  <c r="Y2530" i="1"/>
  <c r="Y2532" i="1"/>
  <c r="Y2534" i="1"/>
  <c r="Y2536" i="1"/>
  <c r="Y2538" i="1"/>
  <c r="Y2540" i="1"/>
  <c r="Y2542" i="1"/>
  <c r="Y2544" i="1"/>
  <c r="Y2546" i="1"/>
  <c r="Y2548" i="1"/>
  <c r="Y2550" i="1"/>
  <c r="Y2552" i="1"/>
  <c r="Y2554" i="1"/>
  <c r="Y2556" i="1"/>
  <c r="Y2558" i="1"/>
  <c r="Y2560" i="1"/>
  <c r="Y2562" i="1"/>
  <c r="Y2564" i="1"/>
  <c r="Y2566" i="1"/>
  <c r="Y2568" i="1"/>
  <c r="Y2570" i="1"/>
  <c r="Y2572" i="1"/>
  <c r="Y2574" i="1"/>
  <c r="Y2576" i="1"/>
  <c r="Y2578" i="1"/>
  <c r="Y2580" i="1"/>
  <c r="Y2582" i="1"/>
  <c r="Y2584" i="1"/>
  <c r="Y2586" i="1"/>
  <c r="Y2588" i="1"/>
  <c r="Y2590" i="1"/>
  <c r="Y2592" i="1"/>
  <c r="Y2594" i="1"/>
  <c r="Y2596" i="1"/>
  <c r="Y2598" i="1"/>
  <c r="Y2600" i="1"/>
  <c r="Y2602" i="1"/>
  <c r="Y2604" i="1"/>
  <c r="Y2606" i="1"/>
  <c r="Y2608" i="1"/>
  <c r="Y2610" i="1"/>
  <c r="Y2612" i="1"/>
  <c r="Y2614" i="1"/>
  <c r="Y2616" i="1"/>
  <c r="Y2618" i="1"/>
  <c r="Y2620" i="1"/>
  <c r="Y2622" i="1"/>
  <c r="Y2624" i="1"/>
  <c r="Y2626" i="1"/>
  <c r="Y2628" i="1"/>
  <c r="Y2630" i="1"/>
  <c r="Y2632" i="1"/>
  <c r="Y2634" i="1"/>
  <c r="Y2636" i="1"/>
  <c r="Y2638" i="1"/>
  <c r="Y2640" i="1"/>
  <c r="Y2642" i="1"/>
  <c r="Y2644" i="1"/>
  <c r="Y2646" i="1"/>
  <c r="Y2648" i="1"/>
  <c r="Y2650" i="1"/>
  <c r="Y2652" i="1"/>
  <c r="Y2654" i="1"/>
  <c r="Y2656" i="1"/>
  <c r="Y2658" i="1"/>
  <c r="Y2660" i="1"/>
  <c r="Y2662" i="1"/>
  <c r="Y2664" i="1"/>
  <c r="Y2666" i="1"/>
  <c r="Y2668" i="1"/>
  <c r="Y2670" i="1"/>
  <c r="Y2672" i="1"/>
  <c r="Y2674" i="1"/>
  <c r="Y2676" i="1"/>
  <c r="Y2678" i="1"/>
  <c r="Y2680" i="1"/>
  <c r="Y2682" i="1"/>
  <c r="Y2684" i="1"/>
  <c r="Y2686" i="1"/>
  <c r="Y2688" i="1"/>
  <c r="Y2690" i="1"/>
  <c r="Y2692" i="1"/>
  <c r="Y2694" i="1"/>
  <c r="Y2696" i="1"/>
  <c r="Y2698" i="1"/>
  <c r="Y2700" i="1"/>
  <c r="Y2702" i="1"/>
  <c r="Y2704" i="1"/>
  <c r="Y2706" i="1"/>
  <c r="Y2708" i="1"/>
  <c r="Y2710" i="1"/>
  <c r="Y2712" i="1"/>
  <c r="Y2714" i="1"/>
  <c r="Y2716" i="1"/>
  <c r="Y2718" i="1"/>
  <c r="Y2720" i="1"/>
  <c r="Y2722" i="1"/>
  <c r="Y2724" i="1"/>
  <c r="Y2726" i="1"/>
  <c r="Y2728" i="1"/>
  <c r="Y2730" i="1"/>
  <c r="Y2732" i="1"/>
  <c r="Y2734" i="1"/>
  <c r="Y2736" i="1"/>
  <c r="Y2738" i="1"/>
  <c r="Y2740" i="1"/>
  <c r="Y2742" i="1"/>
  <c r="Y2744" i="1"/>
  <c r="Y2746" i="1"/>
  <c r="Y2748" i="1"/>
  <c r="Y2750" i="1"/>
  <c r="Y2752" i="1"/>
  <c r="Y2754" i="1"/>
  <c r="Y2756" i="1"/>
  <c r="Y2758" i="1"/>
  <c r="Y2760" i="1"/>
  <c r="Y2762" i="1"/>
  <c r="Y2764" i="1"/>
  <c r="Y2766" i="1"/>
  <c r="Y2768" i="1"/>
  <c r="Y2770" i="1"/>
  <c r="Y2772" i="1"/>
  <c r="Y2774" i="1"/>
  <c r="Y2776" i="1"/>
  <c r="Y2778" i="1"/>
  <c r="Y2780" i="1"/>
  <c r="Y2782" i="1"/>
  <c r="Y2784" i="1"/>
  <c r="Y2786" i="1"/>
  <c r="Y2788" i="1"/>
  <c r="Y2790" i="1"/>
  <c r="Y2792" i="1"/>
  <c r="Y2794" i="1"/>
  <c r="Y2796" i="1"/>
  <c r="Y2798" i="1"/>
  <c r="Y2800" i="1"/>
  <c r="Y2802" i="1"/>
  <c r="Y2804" i="1"/>
  <c r="Y2806" i="1"/>
  <c r="Y2808" i="1"/>
  <c r="Y2810" i="1"/>
  <c r="Y2812" i="1"/>
  <c r="Y2814" i="1"/>
  <c r="Y2816" i="1"/>
  <c r="Y2818" i="1"/>
  <c r="Y2820" i="1"/>
  <c r="Y2822" i="1"/>
  <c r="Y2824" i="1"/>
  <c r="Y2826" i="1"/>
  <c r="Y2828" i="1"/>
  <c r="Y2830" i="1"/>
  <c r="Y2832" i="1"/>
  <c r="Y2834" i="1"/>
  <c r="Y2836" i="1"/>
  <c r="Y2838" i="1"/>
  <c r="Y2840" i="1"/>
  <c r="Y2842" i="1"/>
  <c r="Y2844" i="1"/>
  <c r="Y2846" i="1"/>
  <c r="Y2848" i="1"/>
  <c r="Y2850" i="1"/>
  <c r="Y2852" i="1"/>
  <c r="Y2854" i="1"/>
  <c r="Y2856" i="1"/>
  <c r="Y2858" i="1"/>
  <c r="Y2860" i="1"/>
  <c r="Y2862" i="1"/>
  <c r="Y2864" i="1"/>
  <c r="Y2866" i="1"/>
  <c r="Y2868" i="1"/>
  <c r="Y2870" i="1"/>
  <c r="Y2872" i="1"/>
  <c r="Y2874" i="1"/>
  <c r="Y2876" i="1"/>
  <c r="Y2878" i="1"/>
  <c r="Y2880" i="1"/>
  <c r="Y2882" i="1"/>
  <c r="Y2884" i="1"/>
  <c r="Y2886" i="1"/>
  <c r="Y2888" i="1"/>
  <c r="Y2890" i="1"/>
  <c r="Y2892" i="1"/>
  <c r="Y2894" i="1"/>
  <c r="Y2896" i="1"/>
  <c r="Y2898" i="1"/>
  <c r="Y2900" i="1"/>
  <c r="Y2902" i="1"/>
  <c r="Y2904" i="1"/>
  <c r="Y2906" i="1"/>
  <c r="Y2908" i="1"/>
  <c r="Y2910" i="1"/>
  <c r="Y2912" i="1"/>
  <c r="Y2914" i="1"/>
  <c r="Y2916" i="1"/>
  <c r="Y2918" i="1"/>
  <c r="Y2920" i="1"/>
  <c r="Y2922" i="1"/>
  <c r="Y2924" i="1"/>
  <c r="Y2926" i="1"/>
  <c r="Y2928" i="1"/>
  <c r="Y2930" i="1"/>
  <c r="Y2932" i="1"/>
  <c r="Y2934" i="1"/>
  <c r="Y2936" i="1"/>
  <c r="Y2938" i="1"/>
  <c r="Y2940" i="1"/>
  <c r="Y2942" i="1"/>
  <c r="Y2944" i="1"/>
  <c r="Y2946" i="1"/>
  <c r="Y2948" i="1"/>
  <c r="Y2950" i="1"/>
  <c r="Y2952" i="1"/>
  <c r="Y2954" i="1"/>
  <c r="Y2956" i="1"/>
  <c r="Y2958" i="1"/>
  <c r="Y2960" i="1"/>
  <c r="Y2962" i="1"/>
  <c r="Y2964" i="1"/>
  <c r="Y2966" i="1"/>
  <c r="AA1046" i="1"/>
  <c r="AA1088" i="1"/>
  <c r="AA1356" i="1"/>
  <c r="AA1378" i="1"/>
  <c r="AA1420" i="1"/>
  <c r="AA1442" i="1"/>
  <c r="AA1484" i="1"/>
  <c r="AB1556" i="1"/>
  <c r="AC1556" i="1" s="1"/>
  <c r="AA1810" i="1"/>
  <c r="AA1816" i="1"/>
  <c r="AA1826" i="1"/>
  <c r="AA1832" i="1"/>
  <c r="AA1838" i="1"/>
  <c r="AA1842" i="1"/>
  <c r="AA1844" i="1"/>
  <c r="AA1848" i="1"/>
  <c r="AA1854" i="1"/>
  <c r="AA1858" i="1"/>
  <c r="AA1860" i="1"/>
  <c r="AA1864" i="1"/>
  <c r="AA1870" i="1"/>
  <c r="AA1874" i="1"/>
  <c r="AA1876" i="1"/>
  <c r="AA1880" i="1"/>
  <c r="AA1886" i="1"/>
  <c r="AA1890" i="1"/>
  <c r="AA1892" i="1"/>
  <c r="AA1896" i="1"/>
  <c r="AA1902" i="1"/>
  <c r="AA1906" i="1"/>
  <c r="AA1908" i="1"/>
  <c r="AA1912" i="1"/>
  <c r="AA1918" i="1"/>
  <c r="AA1922" i="1"/>
  <c r="AA1924" i="1"/>
  <c r="AA1928" i="1"/>
  <c r="AA1934" i="1"/>
  <c r="AA1938" i="1"/>
  <c r="AA1940" i="1"/>
  <c r="AA1944" i="1"/>
  <c r="AA1950" i="1"/>
  <c r="AA1954" i="1"/>
  <c r="AA1956" i="1"/>
  <c r="AA1960" i="1"/>
  <c r="AA1966" i="1"/>
  <c r="AA1970" i="1"/>
  <c r="AA1972" i="1"/>
  <c r="AA1976" i="1"/>
  <c r="AA1982" i="1"/>
  <c r="AA1986" i="1"/>
  <c r="AA1988" i="1"/>
  <c r="AA1992" i="1"/>
  <c r="AA1998" i="1"/>
  <c r="AA2002" i="1"/>
  <c r="AA2004" i="1"/>
  <c r="AA2008" i="1"/>
  <c r="AA2014" i="1"/>
  <c r="AA2018" i="1"/>
  <c r="AA2020" i="1"/>
  <c r="AA2024" i="1"/>
  <c r="AA2030" i="1"/>
  <c r="AA2034" i="1"/>
  <c r="AA2036" i="1"/>
  <c r="AA2040" i="1"/>
  <c r="AA2046" i="1"/>
  <c r="AA2050" i="1"/>
  <c r="AA2052" i="1"/>
  <c r="AA2056" i="1"/>
  <c r="AA2062" i="1"/>
  <c r="AA2066" i="1"/>
  <c r="AA2070" i="1"/>
  <c r="AA2074" i="1"/>
  <c r="AA2078" i="1"/>
  <c r="AA2082" i="1"/>
  <c r="AA2086" i="1"/>
  <c r="AA2090" i="1"/>
  <c r="AA2094" i="1"/>
  <c r="AA2098" i="1"/>
  <c r="AA2102" i="1"/>
  <c r="AA2106" i="1"/>
  <c r="AA2110" i="1"/>
  <c r="AA2114" i="1"/>
  <c r="AA2118" i="1"/>
  <c r="AA2122" i="1"/>
  <c r="AA2126" i="1"/>
  <c r="AA2130" i="1"/>
  <c r="AA2134" i="1"/>
  <c r="AA2138" i="1"/>
  <c r="AA2142" i="1"/>
  <c r="AA2146" i="1"/>
  <c r="AA2150" i="1"/>
  <c r="AA2154" i="1"/>
  <c r="AA2158" i="1"/>
  <c r="AA2162" i="1"/>
  <c r="AA2166" i="1"/>
  <c r="AA2170" i="1"/>
  <c r="AA2174" i="1"/>
  <c r="AA2178" i="1"/>
  <c r="AA2182" i="1"/>
  <c r="AB2184" i="1"/>
  <c r="AA2186" i="1"/>
  <c r="AA2190" i="1"/>
  <c r="AA2194" i="1"/>
  <c r="AA2198" i="1"/>
  <c r="AA2202" i="1"/>
  <c r="AA2206" i="1"/>
  <c r="AA2210" i="1"/>
  <c r="AA2214" i="1"/>
  <c r="AA2218" i="1"/>
  <c r="AA2222" i="1"/>
  <c r="AA2226" i="1"/>
  <c r="AA2230" i="1"/>
  <c r="AA2234" i="1"/>
  <c r="AA2238" i="1"/>
  <c r="AA2242" i="1"/>
  <c r="AA2246" i="1"/>
  <c r="AA2250" i="1"/>
  <c r="AA2254" i="1"/>
  <c r="AA2258" i="1"/>
  <c r="AA2262" i="1"/>
  <c r="AA2266" i="1"/>
  <c r="AA2270" i="1"/>
  <c r="AA2274" i="1"/>
  <c r="AA2278" i="1"/>
  <c r="AA2282" i="1"/>
  <c r="AA2286" i="1"/>
  <c r="AA2290" i="1"/>
  <c r="AA2294" i="1"/>
  <c r="AA2298" i="1"/>
  <c r="AA2302" i="1"/>
  <c r="AA2306" i="1"/>
  <c r="AA2310" i="1"/>
  <c r="AA2314" i="1"/>
  <c r="AA2318" i="1"/>
  <c r="AA2322" i="1"/>
  <c r="AA2326" i="1"/>
  <c r="AA2330" i="1"/>
  <c r="AA2334" i="1"/>
  <c r="AA2338" i="1"/>
  <c r="AA2342" i="1"/>
  <c r="AA2346" i="1"/>
  <c r="AA2350" i="1"/>
  <c r="AA2354" i="1"/>
  <c r="AA2358" i="1"/>
  <c r="AA2362" i="1"/>
  <c r="AA2366" i="1"/>
  <c r="AA2370" i="1"/>
  <c r="AA2374" i="1"/>
  <c r="AA2378" i="1"/>
  <c r="AA2382" i="1"/>
  <c r="AA2386" i="1"/>
  <c r="AA2390" i="1"/>
  <c r="AA2394" i="1"/>
  <c r="AA2398" i="1"/>
  <c r="AA2402" i="1"/>
  <c r="AA2406" i="1"/>
  <c r="AA2410" i="1"/>
  <c r="AA2414" i="1"/>
  <c r="AA2418" i="1"/>
  <c r="AA2422" i="1"/>
  <c r="AA2426" i="1"/>
  <c r="AA2430" i="1"/>
  <c r="AA2434" i="1"/>
  <c r="AA2438" i="1"/>
  <c r="AA2442" i="1"/>
  <c r="AA2446" i="1"/>
  <c r="AA2450" i="1"/>
  <c r="AA2454" i="1"/>
  <c r="AA2458" i="1"/>
  <c r="AA2462" i="1"/>
  <c r="AA2466" i="1"/>
  <c r="AA2470" i="1"/>
  <c r="AA2474" i="1"/>
  <c r="AA2478" i="1"/>
  <c r="AA2482" i="1"/>
  <c r="AA2486" i="1"/>
  <c r="AA2490" i="1"/>
  <c r="AA2494" i="1"/>
  <c r="AA2498" i="1"/>
  <c r="AA2502" i="1"/>
  <c r="AA2506" i="1"/>
  <c r="AA2510" i="1"/>
  <c r="AA2514" i="1"/>
  <c r="AA2518" i="1"/>
  <c r="AA2522" i="1"/>
  <c r="AA2526" i="1"/>
  <c r="AA2530" i="1"/>
  <c r="AA2534" i="1"/>
  <c r="AA2538" i="1"/>
  <c r="AA2542" i="1"/>
  <c r="AA2546" i="1"/>
  <c r="AA2550" i="1"/>
  <c r="AA2554" i="1"/>
  <c r="AA2558" i="1"/>
  <c r="AA2562" i="1"/>
  <c r="AA2566" i="1"/>
  <c r="AA2570" i="1"/>
  <c r="AA2574" i="1"/>
  <c r="AA2578" i="1"/>
  <c r="AB2580" i="1"/>
  <c r="AC2580" i="1" s="1"/>
  <c r="AA2582" i="1"/>
  <c r="AA2586" i="1"/>
  <c r="AA2590" i="1"/>
  <c r="AA2594" i="1"/>
  <c r="AA2598" i="1"/>
  <c r="AA2602" i="1"/>
  <c r="AB2604" i="1"/>
  <c r="AC2604" i="1" s="1"/>
  <c r="AA2606" i="1"/>
  <c r="AA2610" i="1"/>
  <c r="AA2614" i="1"/>
  <c r="AA2618" i="1"/>
  <c r="AA2622" i="1"/>
  <c r="AA2626" i="1"/>
  <c r="AA2630" i="1"/>
  <c r="AA2634" i="1"/>
  <c r="AA2638" i="1"/>
  <c r="AA2642" i="1"/>
  <c r="AA2646" i="1"/>
  <c r="AA2650" i="1"/>
  <c r="AA2654" i="1"/>
  <c r="AA2658" i="1"/>
  <c r="AA2662" i="1"/>
  <c r="AA2666" i="1"/>
  <c r="AB2668" i="1"/>
  <c r="AA2670" i="1"/>
  <c r="AA2674" i="1"/>
  <c r="AA2678" i="1"/>
  <c r="AA2682" i="1"/>
  <c r="AA2686" i="1"/>
  <c r="AA2690" i="1"/>
  <c r="AA2694" i="1"/>
  <c r="AA2698" i="1"/>
  <c r="AA2702" i="1"/>
  <c r="AA2706" i="1"/>
  <c r="AB2708" i="1"/>
  <c r="AC2708" i="1" s="1"/>
  <c r="AA2710" i="1"/>
  <c r="AA2714" i="1"/>
  <c r="AA2718" i="1"/>
  <c r="AA2722" i="1"/>
  <c r="AA2726" i="1"/>
  <c r="AA2730" i="1"/>
  <c r="AA2734" i="1"/>
  <c r="AA2738" i="1"/>
  <c r="AA2742" i="1"/>
  <c r="AB2744" i="1"/>
  <c r="AC2744" i="1" s="1"/>
  <c r="AA2746" i="1"/>
  <c r="AA2750" i="1"/>
  <c r="AA2754" i="1"/>
  <c r="AA2758" i="1"/>
  <c r="AB2760" i="1"/>
  <c r="AC2760" i="1" s="1"/>
  <c r="AA2762" i="1"/>
  <c r="AA2766" i="1"/>
  <c r="AA2770" i="1"/>
  <c r="AA2774" i="1"/>
  <c r="AA2778" i="1"/>
  <c r="AA2782" i="1"/>
  <c r="AA2786" i="1"/>
  <c r="AA2790" i="1"/>
  <c r="AA2794" i="1"/>
  <c r="AA2798" i="1"/>
  <c r="AA2802" i="1"/>
  <c r="AA2806" i="1"/>
  <c r="AA2810" i="1"/>
  <c r="AB2814" i="1"/>
  <c r="AC2814" i="1" s="1"/>
  <c r="AA2818" i="1"/>
  <c r="AA2822" i="1"/>
  <c r="AA2826" i="1"/>
  <c r="AB2830" i="1"/>
  <c r="AC2830" i="1" s="1"/>
  <c r="AA2834" i="1"/>
  <c r="AA2838" i="1"/>
  <c r="AA2842" i="1"/>
  <c r="AA2846" i="1"/>
  <c r="AA2850" i="1"/>
  <c r="AA2854" i="1"/>
  <c r="AB2856" i="1"/>
  <c r="AC2856" i="1" s="1"/>
  <c r="AA2858" i="1"/>
  <c r="AA2862" i="1"/>
  <c r="AA2866" i="1"/>
  <c r="AA2870" i="1"/>
  <c r="AA2874" i="1"/>
  <c r="AB2878" i="1"/>
  <c r="AC2878" i="1" s="1"/>
  <c r="AA2882" i="1"/>
  <c r="AA2886" i="1"/>
  <c r="AB2888" i="1"/>
  <c r="AA2890" i="1"/>
  <c r="AA2894" i="1"/>
  <c r="AA2898" i="1"/>
  <c r="AA2902" i="1"/>
  <c r="AA2906" i="1"/>
  <c r="AB2910" i="1"/>
  <c r="AC2910" i="1" s="1"/>
  <c r="AA2914" i="1"/>
  <c r="AA2918" i="1"/>
  <c r="AB2920" i="1"/>
  <c r="AA2922" i="1"/>
  <c r="AA2926" i="1"/>
  <c r="AA2930" i="1"/>
  <c r="AB2932" i="1"/>
  <c r="AC2932" i="1" s="1"/>
  <c r="AA2934" i="1"/>
  <c r="AA2938" i="1"/>
  <c r="AA2942" i="1"/>
  <c r="AB2944" i="1"/>
  <c r="AA2946" i="1"/>
  <c r="AA2950" i="1"/>
  <c r="AA2954" i="1"/>
  <c r="AA2958" i="1"/>
  <c r="AA2962" i="1"/>
  <c r="AB2964" i="1"/>
  <c r="AC2964" i="1" s="1"/>
  <c r="AA2966" i="1"/>
  <c r="AA2760" i="1"/>
  <c r="AB2008" i="1"/>
  <c r="AC2008" i="1" s="1"/>
  <c r="AB2953" i="1"/>
  <c r="AC2953" i="1" s="1"/>
  <c r="AB1944" i="1"/>
  <c r="AC1944" i="1" s="1"/>
  <c r="AA2932" i="1"/>
  <c r="AB2829" i="1"/>
  <c r="AC2829" i="1" s="1"/>
  <c r="AB1880" i="1"/>
  <c r="AC1880" i="1" s="1"/>
  <c r="AA2830" i="1"/>
  <c r="AB2701" i="1"/>
  <c r="AC2701" i="1" s="1"/>
  <c r="AB1442" i="1"/>
  <c r="AC1442" i="1" s="1"/>
  <c r="T2" i="1"/>
  <c r="AB2925" i="1"/>
  <c r="AB2797" i="1"/>
  <c r="AC2797" i="1" s="1"/>
  <c r="AB2050" i="1"/>
  <c r="AB1986" i="1"/>
  <c r="AC1986" i="1" s="1"/>
  <c r="AB1922" i="1"/>
  <c r="AB1858" i="1"/>
  <c r="AC1858" i="1" s="1"/>
  <c r="AB1356" i="1"/>
  <c r="AA2668" i="1"/>
  <c r="AB2893" i="1"/>
  <c r="AB2765" i="1"/>
  <c r="AB2040" i="1"/>
  <c r="AB1976" i="1"/>
  <c r="AC1976" i="1" s="1"/>
  <c r="AB1912" i="1"/>
  <c r="AB1848" i="1"/>
  <c r="AC1848" i="1" s="1"/>
  <c r="AB1088" i="1"/>
  <c r="AA2888" i="1"/>
  <c r="AB2958" i="1"/>
  <c r="AB2861" i="1"/>
  <c r="AB2733" i="1"/>
  <c r="AB2018" i="1"/>
  <c r="AC2018" i="1" s="1"/>
  <c r="AB1954" i="1"/>
  <c r="AB1890" i="1"/>
  <c r="AC1890" i="1" s="1"/>
  <c r="AB1816" i="1"/>
  <c r="AB918" i="1"/>
  <c r="AC918" i="1" s="1"/>
  <c r="AA3" i="1"/>
  <c r="AB3" i="1"/>
  <c r="AA5" i="1"/>
  <c r="AB5" i="1"/>
  <c r="AC5" i="1" s="1"/>
  <c r="AA7" i="1"/>
  <c r="AB7" i="1"/>
  <c r="AC7" i="1" s="1"/>
  <c r="AA9" i="1"/>
  <c r="AB9" i="1"/>
  <c r="AC9" i="1" s="1"/>
  <c r="AA11" i="1"/>
  <c r="AB11" i="1"/>
  <c r="AA13" i="1"/>
  <c r="AB13" i="1"/>
  <c r="AC13" i="1" s="1"/>
  <c r="AA15" i="1"/>
  <c r="AB15" i="1"/>
  <c r="AC15" i="1" s="1"/>
  <c r="AA17" i="1"/>
  <c r="AB17" i="1"/>
  <c r="AC17" i="1" s="1"/>
  <c r="AA19" i="1"/>
  <c r="AB19" i="1"/>
  <c r="AA21" i="1"/>
  <c r="AB21" i="1"/>
  <c r="AC21" i="1" s="1"/>
  <c r="AA23" i="1"/>
  <c r="AB23" i="1"/>
  <c r="AA25" i="1"/>
  <c r="AB25" i="1"/>
  <c r="AC25" i="1" s="1"/>
  <c r="AA27" i="1"/>
  <c r="AB27" i="1"/>
  <c r="AA29" i="1"/>
  <c r="AB29" i="1"/>
  <c r="AC29" i="1" s="1"/>
  <c r="AA31" i="1"/>
  <c r="AB31" i="1"/>
  <c r="AC31" i="1" s="1"/>
  <c r="AA33" i="1"/>
  <c r="AB33" i="1"/>
  <c r="AC33" i="1" s="1"/>
  <c r="AA35" i="1"/>
  <c r="AB35" i="1"/>
  <c r="AA37" i="1"/>
  <c r="AB37" i="1"/>
  <c r="AC37" i="1" s="1"/>
  <c r="AA39" i="1"/>
  <c r="AB39" i="1"/>
  <c r="AC39" i="1" s="1"/>
  <c r="AA41" i="1"/>
  <c r="AB41" i="1"/>
  <c r="AC41" i="1" s="1"/>
  <c r="AA43" i="1"/>
  <c r="AB43" i="1"/>
  <c r="AA45" i="1"/>
  <c r="AB45" i="1"/>
  <c r="AC45" i="1" s="1"/>
  <c r="AA47" i="1"/>
  <c r="AB47" i="1"/>
  <c r="AC47" i="1" s="1"/>
  <c r="AA49" i="1"/>
  <c r="AB49" i="1"/>
  <c r="AC49" i="1" s="1"/>
  <c r="AA51" i="1"/>
  <c r="AB51" i="1"/>
  <c r="AA53" i="1"/>
  <c r="AB53" i="1"/>
  <c r="AC53" i="1" s="1"/>
  <c r="AA55" i="1"/>
  <c r="AB55" i="1"/>
  <c r="AA57" i="1"/>
  <c r="AB57" i="1"/>
  <c r="AC57" i="1" s="1"/>
  <c r="AA59" i="1"/>
  <c r="AB59" i="1"/>
  <c r="AA61" i="1"/>
  <c r="AB61" i="1"/>
  <c r="AC61" i="1" s="1"/>
  <c r="AA63" i="1"/>
  <c r="AB63" i="1"/>
  <c r="AC63" i="1" s="1"/>
  <c r="AA65" i="1"/>
  <c r="AB65" i="1"/>
  <c r="AC65" i="1" s="1"/>
  <c r="AA67" i="1"/>
  <c r="AB67" i="1"/>
  <c r="AA69" i="1"/>
  <c r="AB69" i="1"/>
  <c r="AC69" i="1" s="1"/>
  <c r="AA71" i="1"/>
  <c r="AB71" i="1"/>
  <c r="AC71" i="1" s="1"/>
  <c r="AA73" i="1"/>
  <c r="AB73" i="1"/>
  <c r="AC73" i="1" s="1"/>
  <c r="AA75" i="1"/>
  <c r="AB75" i="1"/>
  <c r="AC75" i="1" s="1"/>
  <c r="AA77" i="1"/>
  <c r="AB77" i="1"/>
  <c r="AC77" i="1" s="1"/>
  <c r="AA79" i="1"/>
  <c r="AB79" i="1"/>
  <c r="AA81" i="1"/>
  <c r="AB81" i="1"/>
  <c r="AC81" i="1" s="1"/>
  <c r="AA83" i="1"/>
  <c r="AB83" i="1"/>
  <c r="AA85" i="1"/>
  <c r="AB85" i="1"/>
  <c r="AC85" i="1" s="1"/>
  <c r="AA87" i="1"/>
  <c r="AB87" i="1"/>
  <c r="AA89" i="1"/>
  <c r="AB89" i="1"/>
  <c r="AC89" i="1" s="1"/>
  <c r="AA91" i="1"/>
  <c r="AB91" i="1"/>
  <c r="AA93" i="1"/>
  <c r="AB93" i="1"/>
  <c r="AC93" i="1" s="1"/>
  <c r="AA95" i="1"/>
  <c r="AB95" i="1"/>
  <c r="AA97" i="1"/>
  <c r="AB97" i="1"/>
  <c r="AC97" i="1" s="1"/>
  <c r="AA99" i="1"/>
  <c r="AB99" i="1"/>
  <c r="AC99" i="1" s="1"/>
  <c r="AA101" i="1"/>
  <c r="AB101" i="1"/>
  <c r="AC101" i="1" s="1"/>
  <c r="AA103" i="1"/>
  <c r="AB103" i="1"/>
  <c r="AC103" i="1" s="1"/>
  <c r="AA105" i="1"/>
  <c r="AB105" i="1"/>
  <c r="AC105" i="1" s="1"/>
  <c r="AA107" i="1"/>
  <c r="AB107" i="1"/>
  <c r="AC107" i="1" s="1"/>
  <c r="AA109" i="1"/>
  <c r="AB109" i="1"/>
  <c r="AC109" i="1" s="1"/>
  <c r="AA111" i="1"/>
  <c r="AB111" i="1"/>
  <c r="AA113" i="1"/>
  <c r="AB113" i="1"/>
  <c r="AC113" i="1" s="1"/>
  <c r="AA115" i="1"/>
  <c r="AB115" i="1"/>
  <c r="AA117" i="1"/>
  <c r="AB117" i="1"/>
  <c r="AC117" i="1" s="1"/>
  <c r="AA119" i="1"/>
  <c r="AB119" i="1"/>
  <c r="AC119" i="1" s="1"/>
  <c r="AA121" i="1"/>
  <c r="AB121" i="1"/>
  <c r="AC121" i="1" s="1"/>
  <c r="AA123" i="1"/>
  <c r="AB123" i="1"/>
  <c r="AA125" i="1"/>
  <c r="AB125" i="1"/>
  <c r="AC125" i="1" s="1"/>
  <c r="AA127" i="1"/>
  <c r="AB127" i="1"/>
  <c r="AA129" i="1"/>
  <c r="AB129" i="1"/>
  <c r="AC129" i="1" s="1"/>
  <c r="AA131" i="1"/>
  <c r="AB131" i="1"/>
  <c r="AC131" i="1" s="1"/>
  <c r="AA133" i="1"/>
  <c r="AB133" i="1"/>
  <c r="AC133" i="1" s="1"/>
  <c r="AA135" i="1"/>
  <c r="AB135" i="1"/>
  <c r="AC135" i="1" s="1"/>
  <c r="AA137" i="1"/>
  <c r="AB137" i="1"/>
  <c r="AC137" i="1" s="1"/>
  <c r="AA139" i="1"/>
  <c r="AB139" i="1"/>
  <c r="AC139" i="1" s="1"/>
  <c r="AA141" i="1"/>
  <c r="AB141" i="1"/>
  <c r="AC141" i="1" s="1"/>
  <c r="AA143" i="1"/>
  <c r="AB143" i="1"/>
  <c r="AC143" i="1" s="1"/>
  <c r="AA145" i="1"/>
  <c r="AB145" i="1"/>
  <c r="AC145" i="1" s="1"/>
  <c r="AA147" i="1"/>
  <c r="AB147" i="1"/>
  <c r="AA149" i="1"/>
  <c r="AB149" i="1"/>
  <c r="AC149" i="1" s="1"/>
  <c r="AA151" i="1"/>
  <c r="AB151" i="1"/>
  <c r="AA153" i="1"/>
  <c r="AB153" i="1"/>
  <c r="AC153" i="1" s="1"/>
  <c r="AA155" i="1"/>
  <c r="AB155" i="1"/>
  <c r="AA157" i="1"/>
  <c r="AB157" i="1"/>
  <c r="AC157" i="1" s="1"/>
  <c r="AA159" i="1"/>
  <c r="AB159" i="1"/>
  <c r="AC159" i="1" s="1"/>
  <c r="AA161" i="1"/>
  <c r="AB161" i="1"/>
  <c r="AC161" i="1" s="1"/>
  <c r="AA163" i="1"/>
  <c r="AB163" i="1"/>
  <c r="AA165" i="1"/>
  <c r="AB165" i="1"/>
  <c r="AC165" i="1" s="1"/>
  <c r="AA167" i="1"/>
  <c r="AB167" i="1"/>
  <c r="AC167" i="1" s="1"/>
  <c r="AA169" i="1"/>
  <c r="AB169" i="1"/>
  <c r="AC169" i="1" s="1"/>
  <c r="AA171" i="1"/>
  <c r="AB171" i="1"/>
  <c r="AA173" i="1"/>
  <c r="AB173" i="1"/>
  <c r="AC173" i="1" s="1"/>
  <c r="AA175" i="1"/>
  <c r="AB175" i="1"/>
  <c r="AC175" i="1" s="1"/>
  <c r="AA177" i="1"/>
  <c r="AB177" i="1"/>
  <c r="AC177" i="1" s="1"/>
  <c r="AA179" i="1"/>
  <c r="AB179" i="1"/>
  <c r="AA181" i="1"/>
  <c r="AB181" i="1"/>
  <c r="AC181" i="1" s="1"/>
  <c r="AA183" i="1"/>
  <c r="AB183" i="1"/>
  <c r="AA185" i="1"/>
  <c r="AB185" i="1"/>
  <c r="AC185" i="1" s="1"/>
  <c r="AA187" i="1"/>
  <c r="AB187" i="1"/>
  <c r="AA189" i="1"/>
  <c r="AB189" i="1"/>
  <c r="AC189" i="1" s="1"/>
  <c r="AA191" i="1"/>
  <c r="AB191" i="1"/>
  <c r="AC191" i="1" s="1"/>
  <c r="AA193" i="1"/>
  <c r="AB193" i="1"/>
  <c r="AC193" i="1" s="1"/>
  <c r="AA195" i="1"/>
  <c r="AB195" i="1"/>
  <c r="AA197" i="1"/>
  <c r="AB197" i="1"/>
  <c r="AC197" i="1" s="1"/>
  <c r="AA199" i="1"/>
  <c r="AB199" i="1"/>
  <c r="AC199" i="1" s="1"/>
  <c r="AA201" i="1"/>
  <c r="AB201" i="1"/>
  <c r="AC201" i="1" s="1"/>
  <c r="AA203" i="1"/>
  <c r="AB203" i="1"/>
  <c r="AA205" i="1"/>
  <c r="AB205" i="1"/>
  <c r="AC205" i="1" s="1"/>
  <c r="AA207" i="1"/>
  <c r="AB207" i="1"/>
  <c r="AC207" i="1" s="1"/>
  <c r="AA209" i="1"/>
  <c r="AB209" i="1"/>
  <c r="AC209" i="1" s="1"/>
  <c r="AA211" i="1"/>
  <c r="AB211" i="1"/>
  <c r="AA213" i="1"/>
  <c r="AB213" i="1"/>
  <c r="AC213" i="1" s="1"/>
  <c r="AA215" i="1"/>
  <c r="AB215" i="1"/>
  <c r="AA217" i="1"/>
  <c r="AB217" i="1"/>
  <c r="AC217" i="1" s="1"/>
  <c r="AA219" i="1"/>
  <c r="AB219" i="1"/>
  <c r="AA221" i="1"/>
  <c r="AB221" i="1"/>
  <c r="AC221" i="1" s="1"/>
  <c r="AA223" i="1"/>
  <c r="AB223" i="1"/>
  <c r="AC223" i="1" s="1"/>
  <c r="AA225" i="1"/>
  <c r="AB225" i="1"/>
  <c r="AC225" i="1" s="1"/>
  <c r="AA227" i="1"/>
  <c r="AB227" i="1"/>
  <c r="AA229" i="1"/>
  <c r="AB229" i="1"/>
  <c r="AC229" i="1" s="1"/>
  <c r="AA231" i="1"/>
  <c r="AB231" i="1"/>
  <c r="AC231" i="1" s="1"/>
  <c r="AA233" i="1"/>
  <c r="AB233" i="1"/>
  <c r="AC233" i="1" s="1"/>
  <c r="AA235" i="1"/>
  <c r="AB235" i="1"/>
  <c r="AA237" i="1"/>
  <c r="AB237" i="1"/>
  <c r="AC237" i="1" s="1"/>
  <c r="AA239" i="1"/>
  <c r="AB239" i="1"/>
  <c r="AC239" i="1" s="1"/>
  <c r="AA241" i="1"/>
  <c r="AB241" i="1"/>
  <c r="AC241" i="1" s="1"/>
  <c r="AA243" i="1"/>
  <c r="AB243" i="1"/>
  <c r="AA245" i="1"/>
  <c r="AB245" i="1"/>
  <c r="AC245" i="1" s="1"/>
  <c r="AA247" i="1"/>
  <c r="AB247" i="1"/>
  <c r="AA249" i="1"/>
  <c r="AB249" i="1"/>
  <c r="AC249" i="1" s="1"/>
  <c r="AA251" i="1"/>
  <c r="AB251" i="1"/>
  <c r="AA253" i="1"/>
  <c r="AB253" i="1"/>
  <c r="AC253" i="1" s="1"/>
  <c r="AA255" i="1"/>
  <c r="AB255" i="1"/>
  <c r="AC255" i="1" s="1"/>
  <c r="AA257" i="1"/>
  <c r="AB257" i="1"/>
  <c r="AC257" i="1" s="1"/>
  <c r="AA259" i="1"/>
  <c r="AB259" i="1"/>
  <c r="AA261" i="1"/>
  <c r="AB261" i="1"/>
  <c r="AC261" i="1" s="1"/>
  <c r="AA263" i="1"/>
  <c r="AB263" i="1"/>
  <c r="AC263" i="1" s="1"/>
  <c r="AA265" i="1"/>
  <c r="AB265" i="1"/>
  <c r="AC265" i="1" s="1"/>
  <c r="AA267" i="1"/>
  <c r="AB267" i="1"/>
  <c r="AA269" i="1"/>
  <c r="AB269" i="1"/>
  <c r="AC269" i="1" s="1"/>
  <c r="AA271" i="1"/>
  <c r="AB271" i="1"/>
  <c r="AC271" i="1" s="1"/>
  <c r="AA273" i="1"/>
  <c r="AB273" i="1"/>
  <c r="AC273" i="1" s="1"/>
  <c r="AA275" i="1"/>
  <c r="AB275" i="1"/>
  <c r="AA277" i="1"/>
  <c r="AB277" i="1"/>
  <c r="AC277" i="1" s="1"/>
  <c r="AA279" i="1"/>
  <c r="AB279" i="1"/>
  <c r="AA281" i="1"/>
  <c r="AB281" i="1"/>
  <c r="AC281" i="1" s="1"/>
  <c r="AA283" i="1"/>
  <c r="AB283" i="1"/>
  <c r="AA285" i="1"/>
  <c r="AB285" i="1"/>
  <c r="AC285" i="1" s="1"/>
  <c r="AA287" i="1"/>
  <c r="AB287" i="1"/>
  <c r="AC287" i="1" s="1"/>
  <c r="AA289" i="1"/>
  <c r="AB289" i="1"/>
  <c r="AC289" i="1" s="1"/>
  <c r="AA291" i="1"/>
  <c r="AB291" i="1"/>
  <c r="AA293" i="1"/>
  <c r="AB293" i="1"/>
  <c r="AC293" i="1" s="1"/>
  <c r="AA295" i="1"/>
  <c r="AB295" i="1"/>
  <c r="AC295" i="1" s="1"/>
  <c r="AA297" i="1"/>
  <c r="AB297" i="1"/>
  <c r="AC297" i="1" s="1"/>
  <c r="AA299" i="1"/>
  <c r="AB299" i="1"/>
  <c r="AA301" i="1"/>
  <c r="AB301" i="1"/>
  <c r="AC301" i="1" s="1"/>
  <c r="AA303" i="1"/>
  <c r="AB303" i="1"/>
  <c r="AC303" i="1" s="1"/>
  <c r="AA305" i="1"/>
  <c r="AB305" i="1"/>
  <c r="AC305" i="1" s="1"/>
  <c r="AA307" i="1"/>
  <c r="AB307" i="1"/>
  <c r="AA309" i="1"/>
  <c r="AB309" i="1"/>
  <c r="AC309" i="1" s="1"/>
  <c r="AA311" i="1"/>
  <c r="AB311" i="1"/>
  <c r="AA313" i="1"/>
  <c r="AB313" i="1"/>
  <c r="AC313" i="1" s="1"/>
  <c r="AA315" i="1"/>
  <c r="AB315" i="1"/>
  <c r="AA317" i="1"/>
  <c r="AB317" i="1"/>
  <c r="AC317" i="1" s="1"/>
  <c r="AA319" i="1"/>
  <c r="AB319" i="1"/>
  <c r="AC319" i="1" s="1"/>
  <c r="AA321" i="1"/>
  <c r="AB321" i="1"/>
  <c r="AC321" i="1" s="1"/>
  <c r="AA323" i="1"/>
  <c r="AB323" i="1"/>
  <c r="AA325" i="1"/>
  <c r="AB325" i="1"/>
  <c r="AC325" i="1" s="1"/>
  <c r="AA327" i="1"/>
  <c r="AB327" i="1"/>
  <c r="AC327" i="1" s="1"/>
  <c r="AA329" i="1"/>
  <c r="AB329" i="1"/>
  <c r="AC329" i="1" s="1"/>
  <c r="AA331" i="1"/>
  <c r="AB331" i="1"/>
  <c r="AA333" i="1"/>
  <c r="AB333" i="1"/>
  <c r="AC333" i="1" s="1"/>
  <c r="AA335" i="1"/>
  <c r="AB335" i="1"/>
  <c r="AC335" i="1" s="1"/>
  <c r="AA337" i="1"/>
  <c r="AB337" i="1"/>
  <c r="AC337" i="1" s="1"/>
  <c r="AA339" i="1"/>
  <c r="AB339" i="1"/>
  <c r="AA341" i="1"/>
  <c r="AB341" i="1"/>
  <c r="AC341" i="1" s="1"/>
  <c r="AA343" i="1"/>
  <c r="AB343" i="1"/>
  <c r="AA345" i="1"/>
  <c r="AB345" i="1"/>
  <c r="AC345" i="1" s="1"/>
  <c r="AA347" i="1"/>
  <c r="AB347" i="1"/>
  <c r="AA349" i="1"/>
  <c r="AB349" i="1"/>
  <c r="AC349" i="1" s="1"/>
  <c r="AA351" i="1"/>
  <c r="AB351" i="1"/>
  <c r="AC351" i="1" s="1"/>
  <c r="AA353" i="1"/>
  <c r="AB353" i="1"/>
  <c r="AC353" i="1" s="1"/>
  <c r="AA355" i="1"/>
  <c r="AB355" i="1"/>
  <c r="AA357" i="1"/>
  <c r="AB357" i="1"/>
  <c r="AC357" i="1" s="1"/>
  <c r="AA359" i="1"/>
  <c r="AB359" i="1"/>
  <c r="AC359" i="1" s="1"/>
  <c r="AA361" i="1"/>
  <c r="AB361" i="1"/>
  <c r="AC361" i="1" s="1"/>
  <c r="AA363" i="1"/>
  <c r="AB363" i="1"/>
  <c r="AA365" i="1"/>
  <c r="AB365" i="1"/>
  <c r="AC365" i="1" s="1"/>
  <c r="AA367" i="1"/>
  <c r="AB367" i="1"/>
  <c r="AC367" i="1" s="1"/>
  <c r="AA369" i="1"/>
  <c r="AB369" i="1"/>
  <c r="AC369" i="1" s="1"/>
  <c r="AA371" i="1"/>
  <c r="AB371" i="1"/>
  <c r="AA373" i="1"/>
  <c r="AB373" i="1"/>
  <c r="AC373" i="1" s="1"/>
  <c r="AA375" i="1"/>
  <c r="AB375" i="1"/>
  <c r="AA377" i="1"/>
  <c r="AB377" i="1"/>
  <c r="AC377" i="1" s="1"/>
  <c r="AA379" i="1"/>
  <c r="AB379" i="1"/>
  <c r="AA381" i="1"/>
  <c r="AB381" i="1"/>
  <c r="AC381" i="1" s="1"/>
  <c r="AA383" i="1"/>
  <c r="AB383" i="1"/>
  <c r="AC383" i="1" s="1"/>
  <c r="AA385" i="1"/>
  <c r="AB385" i="1"/>
  <c r="AC385" i="1" s="1"/>
  <c r="AA387" i="1"/>
  <c r="AB387" i="1"/>
  <c r="AA389" i="1"/>
  <c r="AB389" i="1"/>
  <c r="AC389" i="1" s="1"/>
  <c r="AA391" i="1"/>
  <c r="AB391" i="1"/>
  <c r="AC391" i="1" s="1"/>
  <c r="AA393" i="1"/>
  <c r="AB393" i="1"/>
  <c r="AC393" i="1" s="1"/>
  <c r="AA395" i="1"/>
  <c r="AB395" i="1"/>
  <c r="AA397" i="1"/>
  <c r="AB397" i="1"/>
  <c r="AC397" i="1" s="1"/>
  <c r="AA399" i="1"/>
  <c r="AB399" i="1"/>
  <c r="AC399" i="1" s="1"/>
  <c r="AA401" i="1"/>
  <c r="AB401" i="1"/>
  <c r="AC401" i="1" s="1"/>
  <c r="AA403" i="1"/>
  <c r="AB403" i="1"/>
  <c r="AA405" i="1"/>
  <c r="AB405" i="1"/>
  <c r="AC405" i="1" s="1"/>
  <c r="AA407" i="1"/>
  <c r="AB407" i="1"/>
  <c r="AA409" i="1"/>
  <c r="AB409" i="1"/>
  <c r="AC409" i="1" s="1"/>
  <c r="AA411" i="1"/>
  <c r="AB411" i="1"/>
  <c r="AA413" i="1"/>
  <c r="AB413" i="1"/>
  <c r="AC413" i="1" s="1"/>
  <c r="AA415" i="1"/>
  <c r="AB415" i="1"/>
  <c r="AC415" i="1" s="1"/>
  <c r="AA417" i="1"/>
  <c r="AB417" i="1"/>
  <c r="AC417" i="1" s="1"/>
  <c r="AA419" i="1"/>
  <c r="AB419" i="1"/>
  <c r="AA421" i="1"/>
  <c r="AB421" i="1"/>
  <c r="AC421" i="1" s="1"/>
  <c r="AA423" i="1"/>
  <c r="AB423" i="1"/>
  <c r="AC423" i="1" s="1"/>
  <c r="AA425" i="1"/>
  <c r="AB425" i="1"/>
  <c r="AC425" i="1" s="1"/>
  <c r="AA427" i="1"/>
  <c r="AB427" i="1"/>
  <c r="AA429" i="1"/>
  <c r="AB429" i="1"/>
  <c r="AC429" i="1" s="1"/>
  <c r="AA431" i="1"/>
  <c r="AB431" i="1"/>
  <c r="AC431" i="1" s="1"/>
  <c r="AA433" i="1"/>
  <c r="AB433" i="1"/>
  <c r="AC433" i="1" s="1"/>
  <c r="AA435" i="1"/>
  <c r="AB435" i="1"/>
  <c r="AA437" i="1"/>
  <c r="AB437" i="1"/>
  <c r="AC437" i="1" s="1"/>
  <c r="AA439" i="1"/>
  <c r="AB439" i="1"/>
  <c r="AA441" i="1"/>
  <c r="AB441" i="1"/>
  <c r="AC441" i="1" s="1"/>
  <c r="AA443" i="1"/>
  <c r="AB443" i="1"/>
  <c r="AA445" i="1"/>
  <c r="AB445" i="1"/>
  <c r="AC445" i="1" s="1"/>
  <c r="AA447" i="1"/>
  <c r="AB447" i="1"/>
  <c r="AC447" i="1" s="1"/>
  <c r="AA449" i="1"/>
  <c r="AB449" i="1"/>
  <c r="AC449" i="1" s="1"/>
  <c r="AA451" i="1"/>
  <c r="AB451" i="1"/>
  <c r="AA453" i="1"/>
  <c r="AB453" i="1"/>
  <c r="AC453" i="1" s="1"/>
  <c r="AA455" i="1"/>
  <c r="AB455" i="1"/>
  <c r="AC455" i="1" s="1"/>
  <c r="AA457" i="1"/>
  <c r="AB457" i="1"/>
  <c r="AC457" i="1" s="1"/>
  <c r="AA459" i="1"/>
  <c r="AB459" i="1"/>
  <c r="AA461" i="1"/>
  <c r="AB461" i="1"/>
  <c r="AC461" i="1" s="1"/>
  <c r="AA463" i="1"/>
  <c r="AB463" i="1"/>
  <c r="AC463" i="1" s="1"/>
  <c r="AA465" i="1"/>
  <c r="AB465" i="1"/>
  <c r="AC465" i="1" s="1"/>
  <c r="AA467" i="1"/>
  <c r="AB467" i="1"/>
  <c r="AA469" i="1"/>
  <c r="AB469" i="1"/>
  <c r="AC469" i="1" s="1"/>
  <c r="AA471" i="1"/>
  <c r="AB471" i="1"/>
  <c r="AA473" i="1"/>
  <c r="AB473" i="1"/>
  <c r="AC473" i="1" s="1"/>
  <c r="AA475" i="1"/>
  <c r="AB475" i="1"/>
  <c r="AA477" i="1"/>
  <c r="AB477" i="1"/>
  <c r="AC477" i="1" s="1"/>
  <c r="AA479" i="1"/>
  <c r="AB479" i="1"/>
  <c r="AC479" i="1" s="1"/>
  <c r="AA481" i="1"/>
  <c r="AB481" i="1"/>
  <c r="AC481" i="1" s="1"/>
  <c r="AA483" i="1"/>
  <c r="AB483" i="1"/>
  <c r="AA485" i="1"/>
  <c r="AB485" i="1"/>
  <c r="AC485" i="1" s="1"/>
  <c r="AA487" i="1"/>
  <c r="AB487" i="1"/>
  <c r="AC487" i="1" s="1"/>
  <c r="AA489" i="1"/>
  <c r="AB489" i="1"/>
  <c r="AC489" i="1" s="1"/>
  <c r="AA491" i="1"/>
  <c r="AB491" i="1"/>
  <c r="AA493" i="1"/>
  <c r="AB493" i="1"/>
  <c r="AC493" i="1" s="1"/>
  <c r="AA495" i="1"/>
  <c r="AB495" i="1"/>
  <c r="AC495" i="1" s="1"/>
  <c r="AA497" i="1"/>
  <c r="AB497" i="1"/>
  <c r="AC497" i="1" s="1"/>
  <c r="AA499" i="1"/>
  <c r="AB499" i="1"/>
  <c r="AA501" i="1"/>
  <c r="AB501" i="1"/>
  <c r="AC501" i="1" s="1"/>
  <c r="AA503" i="1"/>
  <c r="AB503" i="1"/>
  <c r="AA505" i="1"/>
  <c r="AB505" i="1"/>
  <c r="AC505" i="1" s="1"/>
  <c r="AA507" i="1"/>
  <c r="AB507" i="1"/>
  <c r="AA509" i="1"/>
  <c r="AB509" i="1"/>
  <c r="AC509" i="1" s="1"/>
  <c r="AA511" i="1"/>
  <c r="AB511" i="1"/>
  <c r="AC511" i="1" s="1"/>
  <c r="AA513" i="1"/>
  <c r="AB513" i="1"/>
  <c r="AC513" i="1" s="1"/>
  <c r="AA515" i="1"/>
  <c r="AB515" i="1"/>
  <c r="AA517" i="1"/>
  <c r="AB517" i="1"/>
  <c r="AC517" i="1" s="1"/>
  <c r="AA519" i="1"/>
  <c r="AB519" i="1"/>
  <c r="AC519" i="1" s="1"/>
  <c r="AA521" i="1"/>
  <c r="AB521" i="1"/>
  <c r="AC521" i="1" s="1"/>
  <c r="AA523" i="1"/>
  <c r="AB523" i="1"/>
  <c r="AA525" i="1"/>
  <c r="AB525" i="1"/>
  <c r="AC525" i="1" s="1"/>
  <c r="AA527" i="1"/>
  <c r="AB527" i="1"/>
  <c r="AC527" i="1" s="1"/>
  <c r="AA529" i="1"/>
  <c r="AB529" i="1"/>
  <c r="AC529" i="1" s="1"/>
  <c r="AA531" i="1"/>
  <c r="AB531" i="1"/>
  <c r="AA533" i="1"/>
  <c r="AB533" i="1"/>
  <c r="AC533" i="1" s="1"/>
  <c r="AA535" i="1"/>
  <c r="AB535" i="1"/>
  <c r="AA537" i="1"/>
  <c r="AB537" i="1"/>
  <c r="AC537" i="1" s="1"/>
  <c r="AA539" i="1"/>
  <c r="AB539" i="1"/>
  <c r="AA541" i="1"/>
  <c r="AB541" i="1"/>
  <c r="AC541" i="1" s="1"/>
  <c r="AA543" i="1"/>
  <c r="AB543" i="1"/>
  <c r="AC543" i="1" s="1"/>
  <c r="AA545" i="1"/>
  <c r="AB545" i="1"/>
  <c r="AC545" i="1" s="1"/>
  <c r="AA547" i="1"/>
  <c r="AB547" i="1"/>
  <c r="AA549" i="1"/>
  <c r="AB549" i="1"/>
  <c r="AC549" i="1" s="1"/>
  <c r="AA551" i="1"/>
  <c r="AB551" i="1"/>
  <c r="AC551" i="1" s="1"/>
  <c r="AA553" i="1"/>
  <c r="AB553" i="1"/>
  <c r="AC553" i="1" s="1"/>
  <c r="AA555" i="1"/>
  <c r="AB555" i="1"/>
  <c r="AA557" i="1"/>
  <c r="AB557" i="1"/>
  <c r="AC557" i="1" s="1"/>
  <c r="AA559" i="1"/>
  <c r="AB559" i="1"/>
  <c r="AC559" i="1" s="1"/>
  <c r="AA561" i="1"/>
  <c r="AB561" i="1"/>
  <c r="AC561" i="1" s="1"/>
  <c r="AA563" i="1"/>
  <c r="AB563" i="1"/>
  <c r="AA565" i="1"/>
  <c r="AB565" i="1"/>
  <c r="AC565" i="1" s="1"/>
  <c r="AA567" i="1"/>
  <c r="AB567" i="1"/>
  <c r="AA569" i="1"/>
  <c r="AB569" i="1"/>
  <c r="AC569" i="1" s="1"/>
  <c r="AA571" i="1"/>
  <c r="AB571" i="1"/>
  <c r="AA573" i="1"/>
  <c r="AB573" i="1"/>
  <c r="AC573" i="1" s="1"/>
  <c r="AA575" i="1"/>
  <c r="AB575" i="1"/>
  <c r="AC575" i="1" s="1"/>
  <c r="AA577" i="1"/>
  <c r="AB577" i="1"/>
  <c r="AC577" i="1" s="1"/>
  <c r="AA579" i="1"/>
  <c r="AB579" i="1"/>
  <c r="AA581" i="1"/>
  <c r="AB581" i="1"/>
  <c r="AC581" i="1" s="1"/>
  <c r="AA583" i="1"/>
  <c r="AB583" i="1"/>
  <c r="AC583" i="1" s="1"/>
  <c r="AA585" i="1"/>
  <c r="AB585" i="1"/>
  <c r="AC585" i="1" s="1"/>
  <c r="AA587" i="1"/>
  <c r="AB587" i="1"/>
  <c r="AA589" i="1"/>
  <c r="AB589" i="1"/>
  <c r="AC589" i="1" s="1"/>
  <c r="AA591" i="1"/>
  <c r="AB591" i="1"/>
  <c r="AC591" i="1" s="1"/>
  <c r="AA593" i="1"/>
  <c r="AB593" i="1"/>
  <c r="AC593" i="1" s="1"/>
  <c r="AA595" i="1"/>
  <c r="AB595" i="1"/>
  <c r="AA597" i="1"/>
  <c r="AB597" i="1"/>
  <c r="AC597" i="1" s="1"/>
  <c r="AA599" i="1"/>
  <c r="AB599" i="1"/>
  <c r="AA601" i="1"/>
  <c r="AB601" i="1"/>
  <c r="AC601" i="1" s="1"/>
  <c r="AA603" i="1"/>
  <c r="AB603" i="1"/>
  <c r="AA605" i="1"/>
  <c r="AB605" i="1"/>
  <c r="AC605" i="1" s="1"/>
  <c r="AA607" i="1"/>
  <c r="AB607" i="1"/>
  <c r="AC607" i="1" s="1"/>
  <c r="AA609" i="1"/>
  <c r="AB609" i="1"/>
  <c r="AC609" i="1" s="1"/>
  <c r="AA611" i="1"/>
  <c r="AB611" i="1"/>
  <c r="AA613" i="1"/>
  <c r="AB613" i="1"/>
  <c r="AC613" i="1" s="1"/>
  <c r="AA615" i="1"/>
  <c r="AB615" i="1"/>
  <c r="AC615" i="1" s="1"/>
  <c r="AA617" i="1"/>
  <c r="AB617" i="1"/>
  <c r="AC617" i="1" s="1"/>
  <c r="AA619" i="1"/>
  <c r="AB619" i="1"/>
  <c r="AA621" i="1"/>
  <c r="AB621" i="1"/>
  <c r="AC621" i="1" s="1"/>
  <c r="AA623" i="1"/>
  <c r="AB623" i="1"/>
  <c r="AC623" i="1" s="1"/>
  <c r="AA625" i="1"/>
  <c r="AB625" i="1"/>
  <c r="AC625" i="1" s="1"/>
  <c r="AA627" i="1"/>
  <c r="AB627" i="1"/>
  <c r="AA629" i="1"/>
  <c r="AB629" i="1"/>
  <c r="AC629" i="1" s="1"/>
  <c r="AA631" i="1"/>
  <c r="AB631" i="1"/>
  <c r="AA633" i="1"/>
  <c r="AB633" i="1"/>
  <c r="AC633" i="1" s="1"/>
  <c r="AA635" i="1"/>
  <c r="AB635" i="1"/>
  <c r="AA637" i="1"/>
  <c r="AB637" i="1"/>
  <c r="AC637" i="1" s="1"/>
  <c r="AA639" i="1"/>
  <c r="AB639" i="1"/>
  <c r="AC639" i="1" s="1"/>
  <c r="AA641" i="1"/>
  <c r="AB641" i="1"/>
  <c r="AC641" i="1" s="1"/>
  <c r="AA643" i="1"/>
  <c r="AB643" i="1"/>
  <c r="AA645" i="1"/>
  <c r="AB645" i="1"/>
  <c r="AC645" i="1" s="1"/>
  <c r="AA647" i="1"/>
  <c r="AB647" i="1"/>
  <c r="AC647" i="1" s="1"/>
  <c r="AA649" i="1"/>
  <c r="AB649" i="1"/>
  <c r="AC649" i="1" s="1"/>
  <c r="AA651" i="1"/>
  <c r="AB651" i="1"/>
  <c r="AA653" i="1"/>
  <c r="AB653" i="1"/>
  <c r="AC653" i="1" s="1"/>
  <c r="AA655" i="1"/>
  <c r="AB655" i="1"/>
  <c r="AC655" i="1" s="1"/>
  <c r="AA657" i="1"/>
  <c r="AB657" i="1"/>
  <c r="AC657" i="1" s="1"/>
  <c r="AA659" i="1"/>
  <c r="AB659" i="1"/>
  <c r="AA661" i="1"/>
  <c r="AB661" i="1"/>
  <c r="AC661" i="1" s="1"/>
  <c r="AA663" i="1"/>
  <c r="AB663" i="1"/>
  <c r="AA665" i="1"/>
  <c r="AB665" i="1"/>
  <c r="AC665" i="1" s="1"/>
  <c r="AA667" i="1"/>
  <c r="AB667" i="1"/>
  <c r="AA669" i="1"/>
  <c r="AB669" i="1"/>
  <c r="AC669" i="1" s="1"/>
  <c r="AA671" i="1"/>
  <c r="AB671" i="1"/>
  <c r="AC671" i="1" s="1"/>
  <c r="AA673" i="1"/>
  <c r="AB673" i="1"/>
  <c r="AC673" i="1" s="1"/>
  <c r="AA675" i="1"/>
  <c r="AB675" i="1"/>
  <c r="AA677" i="1"/>
  <c r="AB677" i="1"/>
  <c r="AC677" i="1" s="1"/>
  <c r="AA679" i="1"/>
  <c r="AB679" i="1"/>
  <c r="AC679" i="1" s="1"/>
  <c r="AA681" i="1"/>
  <c r="AB681" i="1"/>
  <c r="AC681" i="1" s="1"/>
  <c r="AA683" i="1"/>
  <c r="AB683" i="1"/>
  <c r="AA685" i="1"/>
  <c r="AB685" i="1"/>
  <c r="AC685" i="1" s="1"/>
  <c r="AA687" i="1"/>
  <c r="AB687" i="1"/>
  <c r="AC687" i="1" s="1"/>
  <c r="AA689" i="1"/>
  <c r="AB689" i="1"/>
  <c r="AC689" i="1" s="1"/>
  <c r="AA691" i="1"/>
  <c r="AB691" i="1"/>
  <c r="AA693" i="1"/>
  <c r="AB693" i="1"/>
  <c r="AC693" i="1" s="1"/>
  <c r="AA695" i="1"/>
  <c r="AB695" i="1"/>
  <c r="AA697" i="1"/>
  <c r="AB697" i="1"/>
  <c r="AC697" i="1" s="1"/>
  <c r="AA699" i="1"/>
  <c r="AB699" i="1"/>
  <c r="AA701" i="1"/>
  <c r="AB701" i="1"/>
  <c r="AC701" i="1" s="1"/>
  <c r="AA703" i="1"/>
  <c r="AB703" i="1"/>
  <c r="AC703" i="1" s="1"/>
  <c r="AA705" i="1"/>
  <c r="AB705" i="1"/>
  <c r="AC705" i="1" s="1"/>
  <c r="AA707" i="1"/>
  <c r="AB707" i="1"/>
  <c r="AA709" i="1"/>
  <c r="AB709" i="1"/>
  <c r="AC709" i="1" s="1"/>
  <c r="AA711" i="1"/>
  <c r="AB711" i="1"/>
  <c r="AC711" i="1" s="1"/>
  <c r="AA713" i="1"/>
  <c r="AB713" i="1"/>
  <c r="AC713" i="1" s="1"/>
  <c r="AA715" i="1"/>
  <c r="AB715" i="1"/>
  <c r="AA717" i="1"/>
  <c r="AB717" i="1"/>
  <c r="AC717" i="1" s="1"/>
  <c r="AA719" i="1"/>
  <c r="AB719" i="1"/>
  <c r="AC719" i="1" s="1"/>
  <c r="AA721" i="1"/>
  <c r="AB721" i="1"/>
  <c r="AC721" i="1" s="1"/>
  <c r="AA723" i="1"/>
  <c r="AB723" i="1"/>
  <c r="AA725" i="1"/>
  <c r="AB725" i="1"/>
  <c r="AC725" i="1" s="1"/>
  <c r="AA727" i="1"/>
  <c r="AB727" i="1"/>
  <c r="AA729" i="1"/>
  <c r="AB729" i="1"/>
  <c r="AC729" i="1" s="1"/>
  <c r="AA731" i="1"/>
  <c r="AB731" i="1"/>
  <c r="AA733" i="1"/>
  <c r="AB733" i="1"/>
  <c r="AC733" i="1" s="1"/>
  <c r="AA735" i="1"/>
  <c r="AB735" i="1"/>
  <c r="AC735" i="1" s="1"/>
  <c r="AA737" i="1"/>
  <c r="AB737" i="1"/>
  <c r="AC737" i="1" s="1"/>
  <c r="AA739" i="1"/>
  <c r="AB739" i="1"/>
  <c r="AA741" i="1"/>
  <c r="AB741" i="1"/>
  <c r="AC741" i="1" s="1"/>
  <c r="AA743" i="1"/>
  <c r="AB743" i="1"/>
  <c r="AC743" i="1" s="1"/>
  <c r="AA745" i="1"/>
  <c r="AB745" i="1"/>
  <c r="AC745" i="1" s="1"/>
  <c r="AA747" i="1"/>
  <c r="AB747" i="1"/>
  <c r="AA749" i="1"/>
  <c r="AB749" i="1"/>
  <c r="AC749" i="1" s="1"/>
  <c r="AA751" i="1"/>
  <c r="AB751" i="1"/>
  <c r="AC751" i="1" s="1"/>
  <c r="AA753" i="1"/>
  <c r="AB753" i="1"/>
  <c r="AC753" i="1" s="1"/>
  <c r="AA755" i="1"/>
  <c r="AB755" i="1"/>
  <c r="AA757" i="1"/>
  <c r="AB757" i="1"/>
  <c r="AC757" i="1" s="1"/>
  <c r="AA759" i="1"/>
  <c r="AB759" i="1"/>
  <c r="AA761" i="1"/>
  <c r="AB761" i="1"/>
  <c r="AC761" i="1" s="1"/>
  <c r="AA763" i="1"/>
  <c r="AB763" i="1"/>
  <c r="AA765" i="1"/>
  <c r="AB765" i="1"/>
  <c r="AC765" i="1" s="1"/>
  <c r="AA767" i="1"/>
  <c r="AB767" i="1"/>
  <c r="AC767" i="1" s="1"/>
  <c r="AA769" i="1"/>
  <c r="AB769" i="1"/>
  <c r="AC769" i="1" s="1"/>
  <c r="AA771" i="1"/>
  <c r="AB771" i="1"/>
  <c r="AA773" i="1"/>
  <c r="AB773" i="1"/>
  <c r="AC773" i="1" s="1"/>
  <c r="AA775" i="1"/>
  <c r="AB775" i="1"/>
  <c r="AC775" i="1" s="1"/>
  <c r="AA777" i="1"/>
  <c r="AB777" i="1"/>
  <c r="AC777" i="1" s="1"/>
  <c r="AA779" i="1"/>
  <c r="AB779" i="1"/>
  <c r="AA781" i="1"/>
  <c r="AB781" i="1"/>
  <c r="AC781" i="1" s="1"/>
  <c r="AA783" i="1"/>
  <c r="AB783" i="1"/>
  <c r="AC783" i="1" s="1"/>
  <c r="AA785" i="1"/>
  <c r="AB785" i="1"/>
  <c r="AC785" i="1" s="1"/>
  <c r="AA787" i="1"/>
  <c r="AB787" i="1"/>
  <c r="AA789" i="1"/>
  <c r="AB789" i="1"/>
  <c r="AC789" i="1" s="1"/>
  <c r="AA791" i="1"/>
  <c r="AB791" i="1"/>
  <c r="AA793" i="1"/>
  <c r="AB793" i="1"/>
  <c r="AC793" i="1" s="1"/>
  <c r="AA795" i="1"/>
  <c r="AB795" i="1"/>
  <c r="AA797" i="1"/>
  <c r="AB797" i="1"/>
  <c r="AC797" i="1" s="1"/>
  <c r="AA799" i="1"/>
  <c r="AB799" i="1"/>
  <c r="AC799" i="1" s="1"/>
  <c r="AA801" i="1"/>
  <c r="AB801" i="1"/>
  <c r="AC801" i="1" s="1"/>
  <c r="AA803" i="1"/>
  <c r="AB803" i="1"/>
  <c r="AA805" i="1"/>
  <c r="AB805" i="1"/>
  <c r="AC805" i="1" s="1"/>
  <c r="AA807" i="1"/>
  <c r="AB807" i="1"/>
  <c r="AC807" i="1" s="1"/>
  <c r="AA809" i="1"/>
  <c r="AB809" i="1"/>
  <c r="AC809" i="1" s="1"/>
  <c r="AA811" i="1"/>
  <c r="AB811" i="1"/>
  <c r="AA813" i="1"/>
  <c r="AB813" i="1"/>
  <c r="AC813" i="1" s="1"/>
  <c r="AA815" i="1"/>
  <c r="AB815" i="1"/>
  <c r="AC815" i="1" s="1"/>
  <c r="AA817" i="1"/>
  <c r="AB817" i="1"/>
  <c r="AC817" i="1" s="1"/>
  <c r="AA819" i="1"/>
  <c r="AB819" i="1"/>
  <c r="AA821" i="1"/>
  <c r="AB821" i="1"/>
  <c r="AC821" i="1" s="1"/>
  <c r="AA823" i="1"/>
  <c r="AB823" i="1"/>
  <c r="AA825" i="1"/>
  <c r="AB825" i="1"/>
  <c r="AC825" i="1" s="1"/>
  <c r="AA827" i="1"/>
  <c r="AB827" i="1"/>
  <c r="AA829" i="1"/>
  <c r="AB829" i="1"/>
  <c r="AC829" i="1" s="1"/>
  <c r="AA831" i="1"/>
  <c r="AB831" i="1"/>
  <c r="AC831" i="1" s="1"/>
  <c r="AA833" i="1"/>
  <c r="AB833" i="1"/>
  <c r="AC833" i="1" s="1"/>
  <c r="AA835" i="1"/>
  <c r="AB835" i="1"/>
  <c r="AA837" i="1"/>
  <c r="AB837" i="1"/>
  <c r="AC837" i="1" s="1"/>
  <c r="AA839" i="1"/>
  <c r="AB839" i="1"/>
  <c r="AC839" i="1" s="1"/>
  <c r="AA841" i="1"/>
  <c r="AB841" i="1"/>
  <c r="AC841" i="1" s="1"/>
  <c r="AA843" i="1"/>
  <c r="AB843" i="1"/>
  <c r="AA845" i="1"/>
  <c r="AB845" i="1"/>
  <c r="AC845" i="1" s="1"/>
  <c r="AA847" i="1"/>
  <c r="AB847" i="1"/>
  <c r="AC847" i="1" s="1"/>
  <c r="AA849" i="1"/>
  <c r="AB849" i="1"/>
  <c r="AC849" i="1" s="1"/>
  <c r="AA851" i="1"/>
  <c r="AB851" i="1"/>
  <c r="AA853" i="1"/>
  <c r="AB853" i="1"/>
  <c r="AC853" i="1" s="1"/>
  <c r="AA855" i="1"/>
  <c r="AB855" i="1"/>
  <c r="AA857" i="1"/>
  <c r="AB857" i="1"/>
  <c r="AC857" i="1" s="1"/>
  <c r="AA859" i="1"/>
  <c r="AB859" i="1"/>
  <c r="AA861" i="1"/>
  <c r="AB861" i="1"/>
  <c r="AC861" i="1" s="1"/>
  <c r="AA863" i="1"/>
  <c r="AB863" i="1"/>
  <c r="AC863" i="1" s="1"/>
  <c r="AA865" i="1"/>
  <c r="AB865" i="1"/>
  <c r="AC865" i="1" s="1"/>
  <c r="AA867" i="1"/>
  <c r="AB867" i="1"/>
  <c r="AA869" i="1"/>
  <c r="AB869" i="1"/>
  <c r="AC869" i="1" s="1"/>
  <c r="AA871" i="1"/>
  <c r="AB871" i="1"/>
  <c r="AC871" i="1" s="1"/>
  <c r="AA873" i="1"/>
  <c r="AB873" i="1"/>
  <c r="AC873" i="1" s="1"/>
  <c r="AA875" i="1"/>
  <c r="AB875" i="1"/>
  <c r="AA877" i="1"/>
  <c r="AB877" i="1"/>
  <c r="AC877" i="1" s="1"/>
  <c r="AA879" i="1"/>
  <c r="AB879" i="1"/>
  <c r="AC879" i="1" s="1"/>
  <c r="AA881" i="1"/>
  <c r="AB881" i="1"/>
  <c r="AC881" i="1" s="1"/>
  <c r="AA883" i="1"/>
  <c r="AB883" i="1"/>
  <c r="AA885" i="1"/>
  <c r="AB885" i="1"/>
  <c r="AC885" i="1" s="1"/>
  <c r="AA887" i="1"/>
  <c r="AB887" i="1"/>
  <c r="AA889" i="1"/>
  <c r="AB889" i="1"/>
  <c r="AC889" i="1" s="1"/>
  <c r="AA891" i="1"/>
  <c r="AB891" i="1"/>
  <c r="AA893" i="1"/>
  <c r="AB893" i="1"/>
  <c r="AC893" i="1" s="1"/>
  <c r="AA895" i="1"/>
  <c r="AB895" i="1"/>
  <c r="AC895" i="1" s="1"/>
  <c r="AA897" i="1"/>
  <c r="AB897" i="1"/>
  <c r="AC897" i="1" s="1"/>
  <c r="AA2099" i="1"/>
  <c r="AB2669" i="1"/>
  <c r="AB2637" i="1"/>
  <c r="AB2605" i="1"/>
  <c r="AC2605" i="1" s="1"/>
  <c r="AA899" i="1"/>
  <c r="AB899" i="1"/>
  <c r="AA901" i="1"/>
  <c r="AB901" i="1"/>
  <c r="AC901" i="1" s="1"/>
  <c r="AA903" i="1"/>
  <c r="AB903" i="1"/>
  <c r="AC903" i="1" s="1"/>
  <c r="AA905" i="1"/>
  <c r="AB905" i="1"/>
  <c r="AC905" i="1" s="1"/>
  <c r="AA907" i="1"/>
  <c r="AB907" i="1"/>
  <c r="AA909" i="1"/>
  <c r="AB909" i="1"/>
  <c r="AC909" i="1" s="1"/>
  <c r="AA911" i="1"/>
  <c r="AB911" i="1"/>
  <c r="AC911" i="1" s="1"/>
  <c r="AA913" i="1"/>
  <c r="AB913" i="1"/>
  <c r="AC913" i="1" s="1"/>
  <c r="AA915" i="1"/>
  <c r="AB915" i="1"/>
  <c r="AA917" i="1"/>
  <c r="AB917" i="1"/>
  <c r="AC917" i="1" s="1"/>
  <c r="AA919" i="1"/>
  <c r="AB919" i="1"/>
  <c r="AA921" i="1"/>
  <c r="AB921" i="1"/>
  <c r="AC921" i="1" s="1"/>
  <c r="AA923" i="1"/>
  <c r="AB923" i="1"/>
  <c r="AA925" i="1"/>
  <c r="AB925" i="1"/>
  <c r="AC925" i="1" s="1"/>
  <c r="AA927" i="1"/>
  <c r="AB927" i="1"/>
  <c r="AC927" i="1" s="1"/>
  <c r="AA929" i="1"/>
  <c r="AB929" i="1"/>
  <c r="AC929" i="1" s="1"/>
  <c r="AA931" i="1"/>
  <c r="AB931" i="1"/>
  <c r="AA933" i="1"/>
  <c r="AB933" i="1"/>
  <c r="AC933" i="1" s="1"/>
  <c r="AA935" i="1"/>
  <c r="AB935" i="1"/>
  <c r="AC935" i="1" s="1"/>
  <c r="AA937" i="1"/>
  <c r="AB937" i="1"/>
  <c r="AC937" i="1" s="1"/>
  <c r="AA939" i="1"/>
  <c r="AB939" i="1"/>
  <c r="AA941" i="1"/>
  <c r="AB941" i="1"/>
  <c r="AC941" i="1" s="1"/>
  <c r="AA943" i="1"/>
  <c r="AB943" i="1"/>
  <c r="AC943" i="1" s="1"/>
  <c r="AA945" i="1"/>
  <c r="AB945" i="1"/>
  <c r="AC945" i="1" s="1"/>
  <c r="AA947" i="1"/>
  <c r="AB947" i="1"/>
  <c r="AA949" i="1"/>
  <c r="AB949" i="1"/>
  <c r="AC949" i="1" s="1"/>
  <c r="AA951" i="1"/>
  <c r="AB951" i="1"/>
  <c r="AA953" i="1"/>
  <c r="AB953" i="1"/>
  <c r="AC953" i="1" s="1"/>
  <c r="AA955" i="1"/>
  <c r="AB955" i="1"/>
  <c r="AA957" i="1"/>
  <c r="AB957" i="1"/>
  <c r="AC957" i="1" s="1"/>
  <c r="AA959" i="1"/>
  <c r="AB959" i="1"/>
  <c r="AC959" i="1" s="1"/>
  <c r="AA961" i="1"/>
  <c r="AB961" i="1"/>
  <c r="AC961" i="1" s="1"/>
  <c r="AA963" i="1"/>
  <c r="AB963" i="1"/>
  <c r="AA965" i="1"/>
  <c r="AB965" i="1"/>
  <c r="AC965" i="1" s="1"/>
  <c r="AA967" i="1"/>
  <c r="AB967" i="1"/>
  <c r="AC967" i="1" s="1"/>
  <c r="AA969" i="1"/>
  <c r="AB969" i="1"/>
  <c r="AC969" i="1" s="1"/>
  <c r="AA971" i="1"/>
  <c r="AB971" i="1"/>
  <c r="AA973" i="1"/>
  <c r="AB973" i="1"/>
  <c r="AC973" i="1" s="1"/>
  <c r="AA975" i="1"/>
  <c r="AB975" i="1"/>
  <c r="AC975" i="1" s="1"/>
  <c r="AA977" i="1"/>
  <c r="AB977" i="1"/>
  <c r="AC977" i="1" s="1"/>
  <c r="AA979" i="1"/>
  <c r="AB979" i="1"/>
  <c r="AA981" i="1"/>
  <c r="AB981" i="1"/>
  <c r="AC981" i="1" s="1"/>
  <c r="AA983" i="1"/>
  <c r="AB983" i="1"/>
  <c r="AA985" i="1"/>
  <c r="AB985" i="1"/>
  <c r="AC985" i="1" s="1"/>
  <c r="AA987" i="1"/>
  <c r="AB987" i="1"/>
  <c r="AA989" i="1"/>
  <c r="AB989" i="1"/>
  <c r="AC989" i="1" s="1"/>
  <c r="AA991" i="1"/>
  <c r="AB991" i="1"/>
  <c r="AC991" i="1" s="1"/>
  <c r="AA993" i="1"/>
  <c r="AB993" i="1"/>
  <c r="AC993" i="1" s="1"/>
  <c r="AA995" i="1"/>
  <c r="AB995" i="1"/>
  <c r="AA997" i="1"/>
  <c r="AB997" i="1"/>
  <c r="AC997" i="1" s="1"/>
  <c r="AA999" i="1"/>
  <c r="AB999" i="1"/>
  <c r="AC999" i="1" s="1"/>
  <c r="AA1001" i="1"/>
  <c r="AB1001" i="1"/>
  <c r="AC1001" i="1" s="1"/>
  <c r="AA1003" i="1"/>
  <c r="AB1003" i="1"/>
  <c r="AA1005" i="1"/>
  <c r="AB1005" i="1"/>
  <c r="AC1005" i="1" s="1"/>
  <c r="AA1007" i="1"/>
  <c r="AB1007" i="1"/>
  <c r="AC1007" i="1" s="1"/>
  <c r="AA1009" i="1"/>
  <c r="AB1009" i="1"/>
  <c r="AC1009" i="1" s="1"/>
  <c r="AA1011" i="1"/>
  <c r="AB1011" i="1"/>
  <c r="AA1013" i="1"/>
  <c r="AB1013" i="1"/>
  <c r="AC1013" i="1" s="1"/>
  <c r="AA1015" i="1"/>
  <c r="AB1015" i="1"/>
  <c r="AA1017" i="1"/>
  <c r="AB1017" i="1"/>
  <c r="AC1017" i="1" s="1"/>
  <c r="AA1019" i="1"/>
  <c r="AB1019" i="1"/>
  <c r="AA1021" i="1"/>
  <c r="AB1021" i="1"/>
  <c r="AC1021" i="1" s="1"/>
  <c r="AA1023" i="1"/>
  <c r="AB1023" i="1"/>
  <c r="AC1023" i="1" s="1"/>
  <c r="AA1025" i="1"/>
  <c r="AB1025" i="1"/>
  <c r="AC1025" i="1" s="1"/>
  <c r="AA1027" i="1"/>
  <c r="AB1027" i="1"/>
  <c r="AA1029" i="1"/>
  <c r="AB1029" i="1"/>
  <c r="AC1029" i="1" s="1"/>
  <c r="AA1031" i="1"/>
  <c r="AB1031" i="1"/>
  <c r="AC1031" i="1" s="1"/>
  <c r="AA1033" i="1"/>
  <c r="AB1033" i="1"/>
  <c r="AC1033" i="1" s="1"/>
  <c r="AA1035" i="1"/>
  <c r="AB1035" i="1"/>
  <c r="AA1037" i="1"/>
  <c r="AB1037" i="1"/>
  <c r="AC1037" i="1" s="1"/>
  <c r="AA1039" i="1"/>
  <c r="AB1039" i="1"/>
  <c r="AC1039" i="1" s="1"/>
  <c r="AA1041" i="1"/>
  <c r="AB1041" i="1"/>
  <c r="AC1041" i="1" s="1"/>
  <c r="AA1043" i="1"/>
  <c r="AB1043" i="1"/>
  <c r="AA1045" i="1"/>
  <c r="AB1045" i="1"/>
  <c r="AC1045" i="1" s="1"/>
  <c r="AA1047" i="1"/>
  <c r="AB1047" i="1"/>
  <c r="AA1049" i="1"/>
  <c r="AB1049" i="1"/>
  <c r="AC1049" i="1" s="1"/>
  <c r="AA1051" i="1"/>
  <c r="AB1051" i="1"/>
  <c r="AA1053" i="1"/>
  <c r="AB1053" i="1"/>
  <c r="AC1053" i="1" s="1"/>
  <c r="AA1055" i="1"/>
  <c r="AB1055" i="1"/>
  <c r="AC1055" i="1" s="1"/>
  <c r="AA1057" i="1"/>
  <c r="AB1057" i="1"/>
  <c r="AC1057" i="1" s="1"/>
  <c r="AA1059" i="1"/>
  <c r="AB1059" i="1"/>
  <c r="AA1061" i="1"/>
  <c r="AB1061" i="1"/>
  <c r="AC1061" i="1" s="1"/>
  <c r="AA1063" i="1"/>
  <c r="AB1063" i="1"/>
  <c r="AC1063" i="1" s="1"/>
  <c r="AA1065" i="1"/>
  <c r="AB1065" i="1"/>
  <c r="AC1065" i="1" s="1"/>
  <c r="AA1067" i="1"/>
  <c r="AB1067" i="1"/>
  <c r="AA1069" i="1"/>
  <c r="AB1069" i="1"/>
  <c r="AC1069" i="1" s="1"/>
  <c r="AA1071" i="1"/>
  <c r="AB1071" i="1"/>
  <c r="AC1071" i="1" s="1"/>
  <c r="AA1073" i="1"/>
  <c r="AB1073" i="1"/>
  <c r="AC1073" i="1" s="1"/>
  <c r="AA1075" i="1"/>
  <c r="AB1075" i="1"/>
  <c r="AA1077" i="1"/>
  <c r="AB1077" i="1"/>
  <c r="AC1077" i="1" s="1"/>
  <c r="AA1079" i="1"/>
  <c r="AB1079" i="1"/>
  <c r="AA1081" i="1"/>
  <c r="AB1081" i="1"/>
  <c r="AC1081" i="1" s="1"/>
  <c r="AA1083" i="1"/>
  <c r="AB1083" i="1"/>
  <c r="AA1085" i="1"/>
  <c r="AB1085" i="1"/>
  <c r="AC1085" i="1" s="1"/>
  <c r="AA1087" i="1"/>
  <c r="AB1087" i="1"/>
  <c r="AC1087" i="1" s="1"/>
  <c r="AA1089" i="1"/>
  <c r="AB1089" i="1"/>
  <c r="AC1089" i="1" s="1"/>
  <c r="AA1091" i="1"/>
  <c r="AB1091" i="1"/>
  <c r="AA1093" i="1"/>
  <c r="AB1093" i="1"/>
  <c r="AC1093" i="1" s="1"/>
  <c r="AA1095" i="1"/>
  <c r="AB1095" i="1"/>
  <c r="AC1095" i="1" s="1"/>
  <c r="AA1097" i="1"/>
  <c r="AB1097" i="1"/>
  <c r="AC1097" i="1" s="1"/>
  <c r="AA1099" i="1"/>
  <c r="AB1099" i="1"/>
  <c r="AA1101" i="1"/>
  <c r="AB1101" i="1"/>
  <c r="AC1101" i="1" s="1"/>
  <c r="AA1103" i="1"/>
  <c r="AB1103" i="1"/>
  <c r="AC1103" i="1" s="1"/>
  <c r="AA1105" i="1"/>
  <c r="AB1105" i="1"/>
  <c r="AC1105" i="1" s="1"/>
  <c r="AA1107" i="1"/>
  <c r="AB1107" i="1"/>
  <c r="AB1109" i="1"/>
  <c r="AA1109" i="1"/>
  <c r="AA1111" i="1"/>
  <c r="AB1111" i="1"/>
  <c r="AA1113" i="1"/>
  <c r="AB1113" i="1"/>
  <c r="AC1113" i="1" s="1"/>
  <c r="AA1115" i="1"/>
  <c r="AB1115" i="1"/>
  <c r="AA1117" i="1"/>
  <c r="AB1117" i="1"/>
  <c r="AC1117" i="1" s="1"/>
  <c r="AA1119" i="1"/>
  <c r="AB1119" i="1"/>
  <c r="AC1119" i="1" s="1"/>
  <c r="AA1121" i="1"/>
  <c r="AB1121" i="1"/>
  <c r="AC1121" i="1" s="1"/>
  <c r="AA1123" i="1"/>
  <c r="AB1123" i="1"/>
  <c r="AA1125" i="1"/>
  <c r="AB1125" i="1"/>
  <c r="AC1125" i="1" s="1"/>
  <c r="AA1127" i="1"/>
  <c r="AB1127" i="1"/>
  <c r="AC1127" i="1" s="1"/>
  <c r="AA1129" i="1"/>
  <c r="AB1129" i="1"/>
  <c r="AC1129" i="1" s="1"/>
  <c r="AA1131" i="1"/>
  <c r="AB1131" i="1"/>
  <c r="AA1133" i="1"/>
  <c r="AB1133" i="1"/>
  <c r="AC1133" i="1" s="1"/>
  <c r="AA1135" i="1"/>
  <c r="AB1135" i="1"/>
  <c r="AC1135" i="1" s="1"/>
  <c r="AA1137" i="1"/>
  <c r="AB1137" i="1"/>
  <c r="AC1137" i="1" s="1"/>
  <c r="AA1139" i="1"/>
  <c r="AB1139" i="1"/>
  <c r="AA1141" i="1"/>
  <c r="AB1141" i="1"/>
  <c r="AC1141" i="1" s="1"/>
  <c r="AA1143" i="1"/>
  <c r="AB1143" i="1"/>
  <c r="AA1145" i="1"/>
  <c r="AB1145" i="1"/>
  <c r="AC1145" i="1" s="1"/>
  <c r="AA1147" i="1"/>
  <c r="AB1147" i="1"/>
  <c r="AA1149" i="1"/>
  <c r="AB1149" i="1"/>
  <c r="AC1149" i="1" s="1"/>
  <c r="AA1151" i="1"/>
  <c r="AB1151" i="1"/>
  <c r="AC1151" i="1" s="1"/>
  <c r="AA1153" i="1"/>
  <c r="AB1153" i="1"/>
  <c r="AC1153" i="1" s="1"/>
  <c r="AA1155" i="1"/>
  <c r="AB1155" i="1"/>
  <c r="AA1157" i="1"/>
  <c r="AB1157" i="1"/>
  <c r="AC1157" i="1" s="1"/>
  <c r="AA1159" i="1"/>
  <c r="AB1159" i="1"/>
  <c r="AC1159" i="1" s="1"/>
  <c r="AA1161" i="1"/>
  <c r="AB1161" i="1"/>
  <c r="AC1161" i="1" s="1"/>
  <c r="AA1163" i="1"/>
  <c r="AB1163" i="1"/>
  <c r="AA1165" i="1"/>
  <c r="AB1165" i="1"/>
  <c r="AC1165" i="1" s="1"/>
  <c r="AA1167" i="1"/>
  <c r="AB1167" i="1"/>
  <c r="AC1167" i="1" s="1"/>
  <c r="AA1169" i="1"/>
  <c r="AB1169" i="1"/>
  <c r="AC1169" i="1" s="1"/>
  <c r="AA1171" i="1"/>
  <c r="AB1171" i="1"/>
  <c r="AA1173" i="1"/>
  <c r="AB1173" i="1"/>
  <c r="AC1173" i="1" s="1"/>
  <c r="AA1175" i="1"/>
  <c r="AB1175" i="1"/>
  <c r="AA1177" i="1"/>
  <c r="AB1177" i="1"/>
  <c r="AC1177" i="1" s="1"/>
  <c r="AA1179" i="1"/>
  <c r="AB1179" i="1"/>
  <c r="AA1181" i="1"/>
  <c r="AB1181" i="1"/>
  <c r="AC1181" i="1" s="1"/>
  <c r="AA1183" i="1"/>
  <c r="AB1183" i="1"/>
  <c r="AC1183" i="1" s="1"/>
  <c r="AA1185" i="1"/>
  <c r="AB1185" i="1"/>
  <c r="AC1185" i="1" s="1"/>
  <c r="AA1187" i="1"/>
  <c r="AB1187" i="1"/>
  <c r="AA1189" i="1"/>
  <c r="AB1189" i="1"/>
  <c r="AC1189" i="1" s="1"/>
  <c r="AA1191" i="1"/>
  <c r="AB1191" i="1"/>
  <c r="AC1191" i="1" s="1"/>
  <c r="AA1193" i="1"/>
  <c r="AB1193" i="1"/>
  <c r="AC1193" i="1" s="1"/>
  <c r="AA1195" i="1"/>
  <c r="AB1195" i="1"/>
  <c r="AA1197" i="1"/>
  <c r="AB1197" i="1"/>
  <c r="AC1197" i="1" s="1"/>
  <c r="AA1199" i="1"/>
  <c r="AB1199" i="1"/>
  <c r="AC1199" i="1" s="1"/>
  <c r="AA1201" i="1"/>
  <c r="AB1201" i="1"/>
  <c r="AC1201" i="1" s="1"/>
  <c r="AA1203" i="1"/>
  <c r="AB1203" i="1"/>
  <c r="AA1205" i="1"/>
  <c r="AB1205" i="1"/>
  <c r="AC1205" i="1" s="1"/>
  <c r="AA1207" i="1"/>
  <c r="AB1207" i="1"/>
  <c r="AA1209" i="1"/>
  <c r="AB1209" i="1"/>
  <c r="AC1209" i="1" s="1"/>
  <c r="AA1211" i="1"/>
  <c r="AB1211" i="1"/>
  <c r="AA1213" i="1"/>
  <c r="AB1213" i="1"/>
  <c r="AC1213" i="1" s="1"/>
  <c r="AA1215" i="1"/>
  <c r="AB1215" i="1"/>
  <c r="AC1215" i="1" s="1"/>
  <c r="AA1217" i="1"/>
  <c r="AB1217" i="1"/>
  <c r="AC1217" i="1" s="1"/>
  <c r="AA1219" i="1"/>
  <c r="AB1219" i="1"/>
  <c r="AA1221" i="1"/>
  <c r="AB1221" i="1"/>
  <c r="AC1221" i="1" s="1"/>
  <c r="AA1223" i="1"/>
  <c r="AB1223" i="1"/>
  <c r="AC1223" i="1" s="1"/>
  <c r="AA1225" i="1"/>
  <c r="AB1225" i="1"/>
  <c r="AC1225" i="1" s="1"/>
  <c r="AA1227" i="1"/>
  <c r="AB1227" i="1"/>
  <c r="AA1229" i="1"/>
  <c r="AB1229" i="1"/>
  <c r="AC1229" i="1" s="1"/>
  <c r="AA1231" i="1"/>
  <c r="AB1231" i="1"/>
  <c r="AC1231" i="1" s="1"/>
  <c r="AA1233" i="1"/>
  <c r="AB1233" i="1"/>
  <c r="AC1233" i="1" s="1"/>
  <c r="AA1235" i="1"/>
  <c r="AB1235" i="1"/>
  <c r="AA1237" i="1"/>
  <c r="AB1237" i="1"/>
  <c r="AC1237" i="1" s="1"/>
  <c r="AA1239" i="1"/>
  <c r="AB1239" i="1"/>
  <c r="AA1241" i="1"/>
  <c r="AB1241" i="1"/>
  <c r="AC1241" i="1" s="1"/>
  <c r="AA1243" i="1"/>
  <c r="AB1243" i="1"/>
  <c r="AA1245" i="1"/>
  <c r="AB1245" i="1"/>
  <c r="AC1245" i="1" s="1"/>
  <c r="AA1247" i="1"/>
  <c r="AB1247" i="1"/>
  <c r="AC1247" i="1" s="1"/>
  <c r="AA1249" i="1"/>
  <c r="AB1249" i="1"/>
  <c r="AC1249" i="1" s="1"/>
  <c r="AA1251" i="1"/>
  <c r="AB1251" i="1"/>
  <c r="AA1253" i="1"/>
  <c r="AB1253" i="1"/>
  <c r="AC1253" i="1" s="1"/>
  <c r="AA1255" i="1"/>
  <c r="AB1255" i="1"/>
  <c r="AC1255" i="1" s="1"/>
  <c r="AA1257" i="1"/>
  <c r="AB1257" i="1"/>
  <c r="AC1257" i="1" s="1"/>
  <c r="AA1259" i="1"/>
  <c r="AB1259" i="1"/>
  <c r="AA1261" i="1"/>
  <c r="AB1261" i="1"/>
  <c r="AC1261" i="1" s="1"/>
  <c r="AA1263" i="1"/>
  <c r="AB1263" i="1"/>
  <c r="AC1263" i="1" s="1"/>
  <c r="AA1265" i="1"/>
  <c r="AB1265" i="1"/>
  <c r="AC1265" i="1" s="1"/>
  <c r="AA1267" i="1"/>
  <c r="AB1267" i="1"/>
  <c r="AA1269" i="1"/>
  <c r="AB1269" i="1"/>
  <c r="AC1269" i="1" s="1"/>
  <c r="AA1271" i="1"/>
  <c r="AB1271" i="1"/>
  <c r="AA1273" i="1"/>
  <c r="AB1273" i="1"/>
  <c r="AC1273" i="1" s="1"/>
  <c r="AA1275" i="1"/>
  <c r="AB1275" i="1"/>
  <c r="AA1277" i="1"/>
  <c r="AB1277" i="1"/>
  <c r="AC1277" i="1" s="1"/>
  <c r="AA1279" i="1"/>
  <c r="AB1279" i="1"/>
  <c r="AC1279" i="1" s="1"/>
  <c r="AA1281" i="1"/>
  <c r="AB1281" i="1"/>
  <c r="AC1281" i="1" s="1"/>
  <c r="AA1283" i="1"/>
  <c r="AB1283" i="1"/>
  <c r="AA1285" i="1"/>
  <c r="AB1285" i="1"/>
  <c r="AC1285" i="1" s="1"/>
  <c r="AA1287" i="1"/>
  <c r="AB1287" i="1"/>
  <c r="AC1287" i="1" s="1"/>
  <c r="AA1289" i="1"/>
  <c r="AB1289" i="1"/>
  <c r="AC1289" i="1" s="1"/>
  <c r="AA1291" i="1"/>
  <c r="AB1291" i="1"/>
  <c r="AA1293" i="1"/>
  <c r="AB1293" i="1"/>
  <c r="AC1293" i="1" s="1"/>
  <c r="AA1295" i="1"/>
  <c r="AB1295" i="1"/>
  <c r="AC1295" i="1" s="1"/>
  <c r="AA1297" i="1"/>
  <c r="AB1297" i="1"/>
  <c r="AC1297" i="1" s="1"/>
  <c r="AA1299" i="1"/>
  <c r="AB1299" i="1"/>
  <c r="AA1301" i="1"/>
  <c r="AB1301" i="1"/>
  <c r="AC1301" i="1" s="1"/>
  <c r="AA1303" i="1"/>
  <c r="AB1303" i="1"/>
  <c r="AA1305" i="1"/>
  <c r="AB1305" i="1"/>
  <c r="AC1305" i="1" s="1"/>
  <c r="AA1307" i="1"/>
  <c r="AB1307" i="1"/>
  <c r="AA1309" i="1"/>
  <c r="AB1309" i="1"/>
  <c r="AC1309" i="1" s="1"/>
  <c r="AA1311" i="1"/>
  <c r="AB1311" i="1"/>
  <c r="AC1311" i="1" s="1"/>
  <c r="AA1313" i="1"/>
  <c r="AB1313" i="1"/>
  <c r="AC1313" i="1" s="1"/>
  <c r="AA1315" i="1"/>
  <c r="AB1315" i="1"/>
  <c r="AA1317" i="1"/>
  <c r="AB1317" i="1"/>
  <c r="AC1317" i="1" s="1"/>
  <c r="AA1319" i="1"/>
  <c r="AB1319" i="1"/>
  <c r="AC1319" i="1" s="1"/>
  <c r="AA1321" i="1"/>
  <c r="AB1321" i="1"/>
  <c r="AC1321" i="1" s="1"/>
  <c r="AA1323" i="1"/>
  <c r="AB1323" i="1"/>
  <c r="AA1325" i="1"/>
  <c r="AB1325" i="1"/>
  <c r="AC1325" i="1" s="1"/>
  <c r="AA1327" i="1"/>
  <c r="AB1327" i="1"/>
  <c r="AC1327" i="1" s="1"/>
  <c r="AA1329" i="1"/>
  <c r="AB1329" i="1"/>
  <c r="AC1329" i="1" s="1"/>
  <c r="AA1331" i="1"/>
  <c r="AB1331" i="1"/>
  <c r="AA1333" i="1"/>
  <c r="AB1333" i="1"/>
  <c r="AC1333" i="1" s="1"/>
  <c r="AA1335" i="1"/>
  <c r="AB1335" i="1"/>
  <c r="AA1337" i="1"/>
  <c r="AB1337" i="1"/>
  <c r="AC1337" i="1" s="1"/>
  <c r="AA1339" i="1"/>
  <c r="AB1339" i="1"/>
  <c r="AA1341" i="1"/>
  <c r="AB1341" i="1"/>
  <c r="AC1341" i="1" s="1"/>
  <c r="AA1343" i="1"/>
  <c r="AB1343" i="1"/>
  <c r="AC1343" i="1" s="1"/>
  <c r="AA1345" i="1"/>
  <c r="AB1345" i="1"/>
  <c r="AC1345" i="1" s="1"/>
  <c r="AA1347" i="1"/>
  <c r="AB1347" i="1"/>
  <c r="AA1349" i="1"/>
  <c r="AB1349" i="1"/>
  <c r="AC1349" i="1" s="1"/>
  <c r="AA1351" i="1"/>
  <c r="AB1351" i="1"/>
  <c r="AC1351" i="1" s="1"/>
  <c r="AA1353" i="1"/>
  <c r="AB1353" i="1"/>
  <c r="AC1353" i="1" s="1"/>
  <c r="AA1355" i="1"/>
  <c r="AB1355" i="1"/>
  <c r="AA1357" i="1"/>
  <c r="AB1357" i="1"/>
  <c r="AC1357" i="1" s="1"/>
  <c r="AA1359" i="1"/>
  <c r="AB1359" i="1"/>
  <c r="AC1359" i="1" s="1"/>
  <c r="AA1361" i="1"/>
  <c r="AB1361" i="1"/>
  <c r="AC1361" i="1" s="1"/>
  <c r="AA1363" i="1"/>
  <c r="AB1363" i="1"/>
  <c r="AA1365" i="1"/>
  <c r="AB1365" i="1"/>
  <c r="AC1365" i="1" s="1"/>
  <c r="AA1367" i="1"/>
  <c r="AB1367" i="1"/>
  <c r="AA1369" i="1"/>
  <c r="AB1369" i="1"/>
  <c r="AC1369" i="1" s="1"/>
  <c r="AA1371" i="1"/>
  <c r="AB1371" i="1"/>
  <c r="AA1373" i="1"/>
  <c r="AB1373" i="1"/>
  <c r="AC1373" i="1" s="1"/>
  <c r="AA1375" i="1"/>
  <c r="AB1375" i="1"/>
  <c r="AC1375" i="1" s="1"/>
  <c r="AA1377" i="1"/>
  <c r="AB1377" i="1"/>
  <c r="AC1377" i="1" s="1"/>
  <c r="AA1379" i="1"/>
  <c r="AB1379" i="1"/>
  <c r="AA1381" i="1"/>
  <c r="AB1381" i="1"/>
  <c r="AC1381" i="1" s="1"/>
  <c r="AA1383" i="1"/>
  <c r="AB1383" i="1"/>
  <c r="AC1383" i="1" s="1"/>
  <c r="AA1387" i="1"/>
  <c r="AB1387" i="1"/>
  <c r="AC1387" i="1" s="1"/>
  <c r="AA1389" i="1"/>
  <c r="AB1389" i="1"/>
  <c r="AC1389" i="1" s="1"/>
  <c r="AA1391" i="1"/>
  <c r="AB1391" i="1"/>
  <c r="AC1391" i="1" s="1"/>
  <c r="AA1393" i="1"/>
  <c r="AB1393" i="1"/>
  <c r="AA1395" i="1"/>
  <c r="AB1395" i="1"/>
  <c r="AC1395" i="1" s="1"/>
  <c r="AA1397" i="1"/>
  <c r="AB1397" i="1"/>
  <c r="AA1399" i="1"/>
  <c r="AB1399" i="1"/>
  <c r="AC1399" i="1" s="1"/>
  <c r="AA1401" i="1"/>
  <c r="AB1401" i="1"/>
  <c r="AC1401" i="1" s="1"/>
  <c r="AA1403" i="1"/>
  <c r="AB1403" i="1"/>
  <c r="AC1403" i="1" s="1"/>
  <c r="AA1405" i="1"/>
  <c r="AB1405" i="1"/>
  <c r="AA1407" i="1"/>
  <c r="AB1407" i="1"/>
  <c r="AC1407" i="1" s="1"/>
  <c r="AA1409" i="1"/>
  <c r="AB1409" i="1"/>
  <c r="AA1411" i="1"/>
  <c r="AB1411" i="1"/>
  <c r="AC1411" i="1" s="1"/>
  <c r="AA1413" i="1"/>
  <c r="AB1413" i="1"/>
  <c r="AC1413" i="1" s="1"/>
  <c r="AA1415" i="1"/>
  <c r="AB1415" i="1"/>
  <c r="AC1415" i="1" s="1"/>
  <c r="AA1417" i="1"/>
  <c r="AB1417" i="1"/>
  <c r="AA1419" i="1"/>
  <c r="AB1419" i="1"/>
  <c r="AC1419" i="1" s="1"/>
  <c r="AA1421" i="1"/>
  <c r="AB1421" i="1"/>
  <c r="AC1421" i="1" s="1"/>
  <c r="AA1423" i="1"/>
  <c r="AB1423" i="1"/>
  <c r="AC1423" i="1" s="1"/>
  <c r="AA1425" i="1"/>
  <c r="AB1425" i="1"/>
  <c r="AA1427" i="1"/>
  <c r="AB1427" i="1"/>
  <c r="AC1427" i="1" s="1"/>
  <c r="AA1429" i="1"/>
  <c r="AB1429" i="1"/>
  <c r="AC1429" i="1" s="1"/>
  <c r="AA1431" i="1"/>
  <c r="AB1431" i="1"/>
  <c r="AC1431" i="1" s="1"/>
  <c r="AA1433" i="1"/>
  <c r="AB1433" i="1"/>
  <c r="AA1435" i="1"/>
  <c r="AB1435" i="1"/>
  <c r="AC1435" i="1" s="1"/>
  <c r="AA1437" i="1"/>
  <c r="AB1437" i="1"/>
  <c r="AA1439" i="1"/>
  <c r="AB1439" i="1"/>
  <c r="AC1439" i="1" s="1"/>
  <c r="AA1441" i="1"/>
  <c r="AB1441" i="1"/>
  <c r="AA1443" i="1"/>
  <c r="AB1443" i="1"/>
  <c r="AC1443" i="1" s="1"/>
  <c r="AA1445" i="1"/>
  <c r="AB1445" i="1"/>
  <c r="AC1445" i="1" s="1"/>
  <c r="AA1447" i="1"/>
  <c r="AB1447" i="1"/>
  <c r="AC1447" i="1" s="1"/>
  <c r="AA1449" i="1"/>
  <c r="AB1449" i="1"/>
  <c r="AC1449" i="1" s="1"/>
  <c r="AA1451" i="1"/>
  <c r="AB1451" i="1"/>
  <c r="AC1451" i="1" s="1"/>
  <c r="AA1453" i="1"/>
  <c r="AB1453" i="1"/>
  <c r="AC1453" i="1" s="1"/>
  <c r="AA1455" i="1"/>
  <c r="AB1455" i="1"/>
  <c r="AC1455" i="1" s="1"/>
  <c r="AA1457" i="1"/>
  <c r="AB1457" i="1"/>
  <c r="AA1459" i="1"/>
  <c r="AB1459" i="1"/>
  <c r="AC1459" i="1" s="1"/>
  <c r="AA1461" i="1"/>
  <c r="AB1461" i="1"/>
  <c r="AA1463" i="1"/>
  <c r="AB1463" i="1"/>
  <c r="AC1463" i="1" s="1"/>
  <c r="AA1465" i="1"/>
  <c r="AB1465" i="1"/>
  <c r="AA1467" i="1"/>
  <c r="AB1467" i="1"/>
  <c r="AC1467" i="1" s="1"/>
  <c r="AA1469" i="1"/>
  <c r="AB1469" i="1"/>
  <c r="AC1469" i="1" s="1"/>
  <c r="AA1471" i="1"/>
  <c r="AB1471" i="1"/>
  <c r="AC1471" i="1" s="1"/>
  <c r="AA1473" i="1"/>
  <c r="AB1473" i="1"/>
  <c r="AA1475" i="1"/>
  <c r="AB1475" i="1"/>
  <c r="AC1475" i="1" s="1"/>
  <c r="AA1477" i="1"/>
  <c r="AB1477" i="1"/>
  <c r="AC1477" i="1" s="1"/>
  <c r="AA1479" i="1"/>
  <c r="AB1479" i="1"/>
  <c r="AC1479" i="1" s="1"/>
  <c r="AA1481" i="1"/>
  <c r="AB1481" i="1"/>
  <c r="AA1483" i="1"/>
  <c r="AB1483" i="1"/>
  <c r="AC1483" i="1" s="1"/>
  <c r="AA1485" i="1"/>
  <c r="AB1485" i="1"/>
  <c r="AC1485" i="1" s="1"/>
  <c r="AA1487" i="1"/>
  <c r="AB1487" i="1"/>
  <c r="AC1487" i="1" s="1"/>
  <c r="AA1489" i="1"/>
  <c r="AB1489" i="1"/>
  <c r="AA1491" i="1"/>
  <c r="AB1491" i="1"/>
  <c r="AC1491" i="1" s="1"/>
  <c r="AA1493" i="1"/>
  <c r="AB1493" i="1"/>
  <c r="AA1495" i="1"/>
  <c r="AB1495" i="1"/>
  <c r="AC1495" i="1" s="1"/>
  <c r="AA1497" i="1"/>
  <c r="AB1497" i="1"/>
  <c r="AC1497" i="1" s="1"/>
  <c r="AA1499" i="1"/>
  <c r="AB1499" i="1"/>
  <c r="AC1499" i="1" s="1"/>
  <c r="AA1501" i="1"/>
  <c r="AB1501" i="1"/>
  <c r="AA1503" i="1"/>
  <c r="AB1503" i="1"/>
  <c r="AC1503" i="1" s="1"/>
  <c r="AA1505" i="1"/>
  <c r="AB1505" i="1"/>
  <c r="AA1507" i="1"/>
  <c r="AB1507" i="1"/>
  <c r="AC1507" i="1" s="1"/>
  <c r="AA1509" i="1"/>
  <c r="AB1509" i="1"/>
  <c r="AC1509" i="1" s="1"/>
  <c r="AA1511" i="1"/>
  <c r="AB1511" i="1"/>
  <c r="AC1511" i="1" s="1"/>
  <c r="AA1513" i="1"/>
  <c r="AB1513" i="1"/>
  <c r="AC1513" i="1" s="1"/>
  <c r="AA1515" i="1"/>
  <c r="AB1515" i="1"/>
  <c r="AC1515" i="1" s="1"/>
  <c r="AA1517" i="1"/>
  <c r="AB1517" i="1"/>
  <c r="AA1519" i="1"/>
  <c r="AB1519" i="1"/>
  <c r="AC1519" i="1" s="1"/>
  <c r="AA1521" i="1"/>
  <c r="AB1521" i="1"/>
  <c r="AA1523" i="1"/>
  <c r="AB1523" i="1"/>
  <c r="AC1523" i="1" s="1"/>
  <c r="AA1525" i="1"/>
  <c r="AB1525" i="1"/>
  <c r="AA1527" i="1"/>
  <c r="AB1527" i="1"/>
  <c r="AC1527" i="1" s="1"/>
  <c r="AA1529" i="1"/>
  <c r="AB1529" i="1"/>
  <c r="AC1529" i="1" s="1"/>
  <c r="AA1531" i="1"/>
  <c r="AB1531" i="1"/>
  <c r="AC1531" i="1" s="1"/>
  <c r="AA1533" i="1"/>
  <c r="AB1533" i="1"/>
  <c r="AC1533" i="1" s="1"/>
  <c r="AA1535" i="1"/>
  <c r="AB1535" i="1"/>
  <c r="AC1535" i="1" s="1"/>
  <c r="AA1537" i="1"/>
  <c r="AB1537" i="1"/>
  <c r="AA1539" i="1"/>
  <c r="AB1539" i="1"/>
  <c r="AC1539" i="1" s="1"/>
  <c r="AA1541" i="1"/>
  <c r="AB1541" i="1"/>
  <c r="AC1541" i="1" s="1"/>
  <c r="AA1543" i="1"/>
  <c r="AB1543" i="1"/>
  <c r="AC1543" i="1" s="1"/>
  <c r="AA1545" i="1"/>
  <c r="AB1545" i="1"/>
  <c r="AA1547" i="1"/>
  <c r="AB1547" i="1"/>
  <c r="AC1547" i="1" s="1"/>
  <c r="AA1549" i="1"/>
  <c r="AB1549" i="1"/>
  <c r="AA1551" i="1"/>
  <c r="AB1551" i="1"/>
  <c r="AC1551" i="1" s="1"/>
  <c r="AA1553" i="1"/>
  <c r="AB1553" i="1"/>
  <c r="AA1555" i="1"/>
  <c r="AB1555" i="1"/>
  <c r="AC1555" i="1" s="1"/>
  <c r="AA1557" i="1"/>
  <c r="AB1557" i="1"/>
  <c r="AC1557" i="1" s="1"/>
  <c r="AA1559" i="1"/>
  <c r="AB1559" i="1"/>
  <c r="AC1559" i="1" s="1"/>
  <c r="AA1561" i="1"/>
  <c r="AB1561" i="1"/>
  <c r="AC1561" i="1" s="1"/>
  <c r="AA1563" i="1"/>
  <c r="AB1563" i="1"/>
  <c r="AC1563" i="1" s="1"/>
  <c r="AA1565" i="1"/>
  <c r="AB1565" i="1"/>
  <c r="AA1567" i="1"/>
  <c r="AB1567" i="1"/>
  <c r="AC1567" i="1" s="1"/>
  <c r="AA1569" i="1"/>
  <c r="AB1569" i="1"/>
  <c r="AA1571" i="1"/>
  <c r="AB1571" i="1"/>
  <c r="AC1571" i="1" s="1"/>
  <c r="AA1573" i="1"/>
  <c r="AB1573" i="1"/>
  <c r="AC1573" i="1" s="1"/>
  <c r="AA1575" i="1"/>
  <c r="AB1575" i="1"/>
  <c r="AC1575" i="1" s="1"/>
  <c r="AA1577" i="1"/>
  <c r="AB1577" i="1"/>
  <c r="AA1579" i="1"/>
  <c r="AB1579" i="1"/>
  <c r="AC1579" i="1" s="1"/>
  <c r="AA1581" i="1"/>
  <c r="AB1581" i="1"/>
  <c r="AC1581" i="1" s="1"/>
  <c r="AA1583" i="1"/>
  <c r="AB1583" i="1"/>
  <c r="AC1583" i="1" s="1"/>
  <c r="AA1585" i="1"/>
  <c r="AB1585" i="1"/>
  <c r="AA1587" i="1"/>
  <c r="AB1587" i="1"/>
  <c r="AC1587" i="1" s="1"/>
  <c r="AA1589" i="1"/>
  <c r="AB1589" i="1"/>
  <c r="AA1591" i="1"/>
  <c r="AB1591" i="1"/>
  <c r="AC1591" i="1" s="1"/>
  <c r="AA1593" i="1"/>
  <c r="AB1593" i="1"/>
  <c r="AC1593" i="1" s="1"/>
  <c r="AA1595" i="1"/>
  <c r="AB1595" i="1"/>
  <c r="AC1595" i="1" s="1"/>
  <c r="AA1597" i="1"/>
  <c r="AB1597" i="1"/>
  <c r="AC1597" i="1" s="1"/>
  <c r="AA1599" i="1"/>
  <c r="AB1599" i="1"/>
  <c r="AC1599" i="1" s="1"/>
  <c r="AA1601" i="1"/>
  <c r="AB1601" i="1"/>
  <c r="AA1603" i="1"/>
  <c r="AB1603" i="1"/>
  <c r="AC1603" i="1" s="1"/>
  <c r="AA1605" i="1"/>
  <c r="AB1605" i="1"/>
  <c r="AA1607" i="1"/>
  <c r="AB1607" i="1"/>
  <c r="AC1607" i="1" s="1"/>
  <c r="AA1609" i="1"/>
  <c r="AB1609" i="1"/>
  <c r="AA1611" i="1"/>
  <c r="AB1611" i="1"/>
  <c r="AC1611" i="1" s="1"/>
  <c r="AA1613" i="1"/>
  <c r="AB1613" i="1"/>
  <c r="AC1613" i="1" s="1"/>
  <c r="AA1615" i="1"/>
  <c r="AB1615" i="1"/>
  <c r="AC1615" i="1" s="1"/>
  <c r="AA1617" i="1"/>
  <c r="AB1617" i="1"/>
  <c r="AA1619" i="1"/>
  <c r="AB1619" i="1"/>
  <c r="AC1619" i="1" s="1"/>
  <c r="AA1621" i="1"/>
  <c r="AB1621" i="1"/>
  <c r="AC1621" i="1" s="1"/>
  <c r="AA1623" i="1"/>
  <c r="AB1623" i="1"/>
  <c r="AC1623" i="1" s="1"/>
  <c r="AA1625" i="1"/>
  <c r="AB1625" i="1"/>
  <c r="AC1625" i="1" s="1"/>
  <c r="AA1627" i="1"/>
  <c r="AB1627" i="1"/>
  <c r="AC1627" i="1" s="1"/>
  <c r="AA1629" i="1"/>
  <c r="AB1629" i="1"/>
  <c r="AA1631" i="1"/>
  <c r="AB1631" i="1"/>
  <c r="AC1631" i="1" s="1"/>
  <c r="AA1633" i="1"/>
  <c r="AB1633" i="1"/>
  <c r="AA1635" i="1"/>
  <c r="AB1635" i="1"/>
  <c r="AC1635" i="1" s="1"/>
  <c r="AA1637" i="1"/>
  <c r="AB1637" i="1"/>
  <c r="AA1639" i="1"/>
  <c r="AB1639" i="1"/>
  <c r="AC1639" i="1" s="1"/>
  <c r="AA1641" i="1"/>
  <c r="AB1641" i="1"/>
  <c r="AA1643" i="1"/>
  <c r="AB1643" i="1"/>
  <c r="AC1643" i="1" s="1"/>
  <c r="AA1645" i="1"/>
  <c r="AB1645" i="1"/>
  <c r="AC1645" i="1" s="1"/>
  <c r="AA1647" i="1"/>
  <c r="AB1647" i="1"/>
  <c r="AC1647" i="1" s="1"/>
  <c r="AA1649" i="1"/>
  <c r="AB1649" i="1"/>
  <c r="AA1651" i="1"/>
  <c r="AB1651" i="1"/>
  <c r="AC1651" i="1" s="1"/>
  <c r="AA1653" i="1"/>
  <c r="AB1653" i="1"/>
  <c r="AA1655" i="1"/>
  <c r="AB1655" i="1"/>
  <c r="AC1655" i="1" s="1"/>
  <c r="AA1657" i="1"/>
  <c r="AB1657" i="1"/>
  <c r="AA1659" i="1"/>
  <c r="AB1659" i="1"/>
  <c r="AC1659" i="1" s="1"/>
  <c r="AA1661" i="1"/>
  <c r="AB1661" i="1"/>
  <c r="AA1663" i="1"/>
  <c r="AB1663" i="1"/>
  <c r="AC1663" i="1" s="1"/>
  <c r="AA1665" i="1"/>
  <c r="AB1665" i="1"/>
  <c r="AA1667" i="1"/>
  <c r="AB1667" i="1"/>
  <c r="AC1667" i="1" s="1"/>
  <c r="AA1669" i="1"/>
  <c r="AB1669" i="1"/>
  <c r="AC1669" i="1" s="1"/>
  <c r="AA1671" i="1"/>
  <c r="AB1671" i="1"/>
  <c r="AC1671" i="1" s="1"/>
  <c r="AA1673" i="1"/>
  <c r="AB1673" i="1"/>
  <c r="AA1675" i="1"/>
  <c r="AB1675" i="1"/>
  <c r="AC1675" i="1" s="1"/>
  <c r="AA1677" i="1"/>
  <c r="AB1677" i="1"/>
  <c r="AA1679" i="1"/>
  <c r="AB1679" i="1"/>
  <c r="AC1679" i="1" s="1"/>
  <c r="AA1681" i="1"/>
  <c r="AB1681" i="1"/>
  <c r="AA1683" i="1"/>
  <c r="AB1683" i="1"/>
  <c r="AC1683" i="1" s="1"/>
  <c r="AA1685" i="1"/>
  <c r="AB1685" i="1"/>
  <c r="AC1685" i="1" s="1"/>
  <c r="AA1687" i="1"/>
  <c r="AB1687" i="1"/>
  <c r="AC1687" i="1" s="1"/>
  <c r="AA1689" i="1"/>
  <c r="AB1689" i="1"/>
  <c r="AA1691" i="1"/>
  <c r="AB1691" i="1"/>
  <c r="AC1691" i="1" s="1"/>
  <c r="AA1693" i="1"/>
  <c r="AB1693" i="1"/>
  <c r="AA1695" i="1"/>
  <c r="AB1695" i="1"/>
  <c r="AC1695" i="1" s="1"/>
  <c r="AA1697" i="1"/>
  <c r="AB1697" i="1"/>
  <c r="AA1699" i="1"/>
  <c r="AB1699" i="1"/>
  <c r="AC1699" i="1" s="1"/>
  <c r="AA1701" i="1"/>
  <c r="AB1701" i="1"/>
  <c r="AA1703" i="1"/>
  <c r="AB1703" i="1"/>
  <c r="AC1703" i="1" s="1"/>
  <c r="AA1705" i="1"/>
  <c r="AB1705" i="1"/>
  <c r="AC1705" i="1" s="1"/>
  <c r="AA1707" i="1"/>
  <c r="AB1707" i="1"/>
  <c r="AC1707" i="1" s="1"/>
  <c r="AA1709" i="1"/>
  <c r="AB1709" i="1"/>
  <c r="AA1711" i="1"/>
  <c r="AB1711" i="1"/>
  <c r="AC1711" i="1" s="1"/>
  <c r="AA1713" i="1"/>
  <c r="AB1713" i="1"/>
  <c r="AA1715" i="1"/>
  <c r="AB1715" i="1"/>
  <c r="AC1715" i="1" s="1"/>
  <c r="AA1717" i="1"/>
  <c r="AB1717" i="1"/>
  <c r="AA1719" i="1"/>
  <c r="AB1719" i="1"/>
  <c r="AC1719" i="1" s="1"/>
  <c r="AA1721" i="1"/>
  <c r="AB1721" i="1"/>
  <c r="AA1723" i="1"/>
  <c r="AB1723" i="1"/>
  <c r="AC1723" i="1" s="1"/>
  <c r="AA1725" i="1"/>
  <c r="AB1725" i="1"/>
  <c r="AC1725" i="1" s="1"/>
  <c r="AB1727" i="1"/>
  <c r="AA1727" i="1"/>
  <c r="AA1729" i="1"/>
  <c r="AB1729" i="1"/>
  <c r="AA1731" i="1"/>
  <c r="AB1731" i="1"/>
  <c r="AC1731" i="1" s="1"/>
  <c r="AA1733" i="1"/>
  <c r="AB1733" i="1"/>
  <c r="AA1735" i="1"/>
  <c r="AB1735" i="1"/>
  <c r="AC1735" i="1" s="1"/>
  <c r="AA1737" i="1"/>
  <c r="AB1737" i="1"/>
  <c r="AA1739" i="1"/>
  <c r="AB1739" i="1"/>
  <c r="AC1739" i="1" s="1"/>
  <c r="AA1741" i="1"/>
  <c r="AB1741" i="1"/>
  <c r="AC1741" i="1" s="1"/>
  <c r="AA1743" i="1"/>
  <c r="AB1743" i="1"/>
  <c r="AC1743" i="1" s="1"/>
  <c r="AA1745" i="1"/>
  <c r="AB1745" i="1"/>
  <c r="AA1747" i="1"/>
  <c r="AB1747" i="1"/>
  <c r="AC1747" i="1" s="1"/>
  <c r="AA1749" i="1"/>
  <c r="AB1749" i="1"/>
  <c r="AA1751" i="1"/>
  <c r="AB1751" i="1"/>
  <c r="AC1751" i="1" s="1"/>
  <c r="AA1753" i="1"/>
  <c r="AB1753" i="1"/>
  <c r="AA1755" i="1"/>
  <c r="AB1755" i="1"/>
  <c r="AC1755" i="1" s="1"/>
  <c r="AA1757" i="1"/>
  <c r="AB1757" i="1"/>
  <c r="AA1759" i="1"/>
  <c r="AB1759" i="1"/>
  <c r="AC1759" i="1" s="1"/>
  <c r="AA1761" i="1"/>
  <c r="AB1761" i="1"/>
  <c r="AA1763" i="1"/>
  <c r="AB1763" i="1"/>
  <c r="AC1763" i="1" s="1"/>
  <c r="AA1765" i="1"/>
  <c r="AB1765" i="1"/>
  <c r="AC1765" i="1" s="1"/>
  <c r="AA1767" i="1"/>
  <c r="AB1767" i="1"/>
  <c r="AC1767" i="1" s="1"/>
  <c r="AA1769" i="1"/>
  <c r="AB1769" i="1"/>
  <c r="AA1771" i="1"/>
  <c r="AB1771" i="1"/>
  <c r="AC1771" i="1" s="1"/>
  <c r="AA1773" i="1"/>
  <c r="AB1773" i="1"/>
  <c r="AA1775" i="1"/>
  <c r="AB1775" i="1"/>
  <c r="AC1775" i="1" s="1"/>
  <c r="AA1777" i="1"/>
  <c r="AB1777" i="1"/>
  <c r="AA1779" i="1"/>
  <c r="AB1779" i="1"/>
  <c r="AC1779" i="1" s="1"/>
  <c r="AA1781" i="1"/>
  <c r="AB1781" i="1"/>
  <c r="AA1783" i="1"/>
  <c r="AB1783" i="1"/>
  <c r="AC1783" i="1" s="1"/>
  <c r="AA1785" i="1"/>
  <c r="AB1785" i="1"/>
  <c r="AC1785" i="1" s="1"/>
  <c r="AA1787" i="1"/>
  <c r="AB1787" i="1"/>
  <c r="AC1787" i="1" s="1"/>
  <c r="AA1789" i="1"/>
  <c r="AB1789" i="1"/>
  <c r="AA1791" i="1"/>
  <c r="AB1791" i="1"/>
  <c r="AC1791" i="1" s="1"/>
  <c r="AA1793" i="1"/>
  <c r="AB1793" i="1"/>
  <c r="AA1795" i="1"/>
  <c r="AB1795" i="1"/>
  <c r="AC1795" i="1" s="1"/>
  <c r="AA1797" i="1"/>
  <c r="AB1797" i="1"/>
  <c r="AC1797" i="1" s="1"/>
  <c r="AA1799" i="1"/>
  <c r="AB1799" i="1"/>
  <c r="AC1799" i="1" s="1"/>
  <c r="AA1801" i="1"/>
  <c r="AB1801" i="1"/>
  <c r="AA1803" i="1"/>
  <c r="AB1803" i="1"/>
  <c r="AC1803" i="1" s="1"/>
  <c r="AA1805" i="1"/>
  <c r="AB1805" i="1"/>
  <c r="AA1807" i="1"/>
  <c r="AB1807" i="1"/>
  <c r="AC1807" i="1" s="1"/>
  <c r="AA1809" i="1"/>
  <c r="AB1809" i="1"/>
  <c r="AA1811" i="1"/>
  <c r="AB1811" i="1"/>
  <c r="AC1811" i="1" s="1"/>
  <c r="AA1813" i="1"/>
  <c r="AB1813" i="1"/>
  <c r="AA1815" i="1"/>
  <c r="AB1815" i="1"/>
  <c r="AC1815" i="1" s="1"/>
  <c r="AA1817" i="1"/>
  <c r="AB1817" i="1"/>
  <c r="AC1817" i="1" s="1"/>
  <c r="AA1819" i="1"/>
  <c r="AB1819" i="1"/>
  <c r="AC1819" i="1" s="1"/>
  <c r="AA1821" i="1"/>
  <c r="AB1821" i="1"/>
  <c r="AA1823" i="1"/>
  <c r="AB1823" i="1"/>
  <c r="AC1823" i="1" s="1"/>
  <c r="AA1825" i="1"/>
  <c r="AB1825" i="1"/>
  <c r="AA1827" i="1"/>
  <c r="AB1827" i="1"/>
  <c r="AC1827" i="1" s="1"/>
  <c r="AA1829" i="1"/>
  <c r="AB1829" i="1"/>
  <c r="AA1831" i="1"/>
  <c r="AB1831" i="1"/>
  <c r="AC1831" i="1" s="1"/>
  <c r="AA1833" i="1"/>
  <c r="AB1833" i="1"/>
  <c r="AA1835" i="1"/>
  <c r="AB1835" i="1"/>
  <c r="AC1835" i="1" s="1"/>
  <c r="AA1837" i="1"/>
  <c r="AB1837" i="1"/>
  <c r="AC1837" i="1" s="1"/>
  <c r="AA1839" i="1"/>
  <c r="AB1839" i="1"/>
  <c r="AC1839" i="1" s="1"/>
  <c r="AA1841" i="1"/>
  <c r="AB1841" i="1"/>
  <c r="AA1843" i="1"/>
  <c r="AB1843" i="1"/>
  <c r="AC1843" i="1" s="1"/>
  <c r="AA1845" i="1"/>
  <c r="AB1845" i="1"/>
  <c r="AA1847" i="1"/>
  <c r="AB1847" i="1"/>
  <c r="AC1847" i="1" s="1"/>
  <c r="AA1849" i="1"/>
  <c r="AB1849" i="1"/>
  <c r="AA1851" i="1"/>
  <c r="AB1851" i="1"/>
  <c r="AC1851" i="1" s="1"/>
  <c r="AA1853" i="1"/>
  <c r="AB1853" i="1"/>
  <c r="AC1853" i="1" s="1"/>
  <c r="AA1855" i="1"/>
  <c r="AB1855" i="1"/>
  <c r="AC1855" i="1" s="1"/>
  <c r="AA1857" i="1"/>
  <c r="AB1857" i="1"/>
  <c r="AA1859" i="1"/>
  <c r="AB1859" i="1"/>
  <c r="AC1859" i="1" s="1"/>
  <c r="AA1861" i="1"/>
  <c r="AB1861" i="1"/>
  <c r="AA1863" i="1"/>
  <c r="AB1863" i="1"/>
  <c r="AC1863" i="1" s="1"/>
  <c r="AA1865" i="1"/>
  <c r="AB1865" i="1"/>
  <c r="AA1867" i="1"/>
  <c r="AB1867" i="1"/>
  <c r="AC1867" i="1" s="1"/>
  <c r="AA1869" i="1"/>
  <c r="AB1869" i="1"/>
  <c r="AA1871" i="1"/>
  <c r="AB1871" i="1"/>
  <c r="AC1871" i="1" s="1"/>
  <c r="AA1873" i="1"/>
  <c r="AB1873" i="1"/>
  <c r="AA1875" i="1"/>
  <c r="AB1875" i="1"/>
  <c r="AC1875" i="1" s="1"/>
  <c r="AA1877" i="1"/>
  <c r="AB1877" i="1"/>
  <c r="AC1877" i="1" s="1"/>
  <c r="AA1879" i="1"/>
  <c r="AB1879" i="1"/>
  <c r="AC1879" i="1" s="1"/>
  <c r="AA1881" i="1"/>
  <c r="AB1881" i="1"/>
  <c r="AA1883" i="1"/>
  <c r="AB1883" i="1"/>
  <c r="AC1883" i="1" s="1"/>
  <c r="AA1885" i="1"/>
  <c r="AB1885" i="1"/>
  <c r="AA1887" i="1"/>
  <c r="AB1887" i="1"/>
  <c r="AC1887" i="1" s="1"/>
  <c r="AA1889" i="1"/>
  <c r="AB1889" i="1"/>
  <c r="AA1891" i="1"/>
  <c r="AB1891" i="1"/>
  <c r="AC1891" i="1" s="1"/>
  <c r="AA1893" i="1"/>
  <c r="AB1893" i="1"/>
  <c r="AA1895" i="1"/>
  <c r="AB1895" i="1"/>
  <c r="AC1895" i="1" s="1"/>
  <c r="AA1897" i="1"/>
  <c r="AB1897" i="1"/>
  <c r="AC1897" i="1" s="1"/>
  <c r="AA1899" i="1"/>
  <c r="AB1899" i="1"/>
  <c r="AC1899" i="1" s="1"/>
  <c r="AA1901" i="1"/>
  <c r="AB1901" i="1"/>
  <c r="AA1903" i="1"/>
  <c r="AB1903" i="1"/>
  <c r="AC1903" i="1" s="1"/>
  <c r="AA1905" i="1"/>
  <c r="AB1905" i="1"/>
  <c r="AA1907" i="1"/>
  <c r="AB1907" i="1"/>
  <c r="AC1907" i="1" s="1"/>
  <c r="AA1909" i="1"/>
  <c r="AB1909" i="1"/>
  <c r="AA1911" i="1"/>
  <c r="AB1911" i="1"/>
  <c r="AC1911" i="1" s="1"/>
  <c r="AA1913" i="1"/>
  <c r="AB1913" i="1"/>
  <c r="AC1913" i="1" s="1"/>
  <c r="AA1915" i="1"/>
  <c r="AB1915" i="1"/>
  <c r="AC1915" i="1" s="1"/>
  <c r="AA1917" i="1"/>
  <c r="AB1917" i="1"/>
  <c r="AA1919" i="1"/>
  <c r="AB1919" i="1"/>
  <c r="AC1919" i="1" s="1"/>
  <c r="AA1921" i="1"/>
  <c r="AB1921" i="1"/>
  <c r="AA1923" i="1"/>
  <c r="AB1923" i="1"/>
  <c r="AC1923" i="1" s="1"/>
  <c r="AA1925" i="1"/>
  <c r="AB1925" i="1"/>
  <c r="AA1927" i="1"/>
  <c r="AB1927" i="1"/>
  <c r="AC1927" i="1" s="1"/>
  <c r="AA1929" i="1"/>
  <c r="AB1929" i="1"/>
  <c r="AA1931" i="1"/>
  <c r="AB1931" i="1"/>
  <c r="AC1931" i="1" s="1"/>
  <c r="AA1933" i="1"/>
  <c r="AB1933" i="1"/>
  <c r="AC1933" i="1" s="1"/>
  <c r="AA1935" i="1"/>
  <c r="AB1935" i="1"/>
  <c r="AC1935" i="1" s="1"/>
  <c r="AA1937" i="1"/>
  <c r="AB1937" i="1"/>
  <c r="AA1939" i="1"/>
  <c r="AB1939" i="1"/>
  <c r="AC1939" i="1" s="1"/>
  <c r="AA1941" i="1"/>
  <c r="AB1941" i="1"/>
  <c r="AA1943" i="1"/>
  <c r="AB1943" i="1"/>
  <c r="AC1943" i="1" s="1"/>
  <c r="AA1945" i="1"/>
  <c r="AB1945" i="1"/>
  <c r="AA1947" i="1"/>
  <c r="AB1947" i="1"/>
  <c r="AC1947" i="1" s="1"/>
  <c r="AA1949" i="1"/>
  <c r="AB1949" i="1"/>
  <c r="AA1951" i="1"/>
  <c r="AB1951" i="1"/>
  <c r="AC1951" i="1" s="1"/>
  <c r="AA1953" i="1"/>
  <c r="AB1953" i="1"/>
  <c r="AA1955" i="1"/>
  <c r="AB1955" i="1"/>
  <c r="AC1955" i="1" s="1"/>
  <c r="AA1957" i="1"/>
  <c r="AB1957" i="1"/>
  <c r="AC1957" i="1" s="1"/>
  <c r="AA1959" i="1"/>
  <c r="AB1959" i="1"/>
  <c r="AC1959" i="1" s="1"/>
  <c r="AA1961" i="1"/>
  <c r="AB1961" i="1"/>
  <c r="AA1963" i="1"/>
  <c r="AB1963" i="1"/>
  <c r="AC1963" i="1" s="1"/>
  <c r="AA1965" i="1"/>
  <c r="AB1965" i="1"/>
  <c r="AC1965" i="1" s="1"/>
  <c r="AA1967" i="1"/>
  <c r="AB1967" i="1"/>
  <c r="AC1967" i="1" s="1"/>
  <c r="AA1969" i="1"/>
  <c r="AB1969" i="1"/>
  <c r="AA1971" i="1"/>
  <c r="AB1971" i="1"/>
  <c r="AC1971" i="1" s="1"/>
  <c r="AA1973" i="1"/>
  <c r="AB1973" i="1"/>
  <c r="AA1975" i="1"/>
  <c r="AB1975" i="1"/>
  <c r="AC1975" i="1" s="1"/>
  <c r="AA1977" i="1"/>
  <c r="AB1977" i="1"/>
  <c r="AA1979" i="1"/>
  <c r="AB1979" i="1"/>
  <c r="AC1979" i="1" s="1"/>
  <c r="AA1981" i="1"/>
  <c r="AB1981" i="1"/>
  <c r="AA1983" i="1"/>
  <c r="AB1983" i="1"/>
  <c r="AC1983" i="1" s="1"/>
  <c r="AA1985" i="1"/>
  <c r="AB1985" i="1"/>
  <c r="AA1987" i="1"/>
  <c r="AB1987" i="1"/>
  <c r="AC1987" i="1" s="1"/>
  <c r="AA1989" i="1"/>
  <c r="AB1989" i="1"/>
  <c r="AC1989" i="1" s="1"/>
  <c r="AA1991" i="1"/>
  <c r="AB1991" i="1"/>
  <c r="AC1991" i="1" s="1"/>
  <c r="AA1993" i="1"/>
  <c r="AB1993" i="1"/>
  <c r="AA1995" i="1"/>
  <c r="AB1995" i="1"/>
  <c r="AC1995" i="1" s="1"/>
  <c r="AA1997" i="1"/>
  <c r="AB1997" i="1"/>
  <c r="AA1999" i="1"/>
  <c r="AB1999" i="1"/>
  <c r="AC1999" i="1" s="1"/>
  <c r="AA2001" i="1"/>
  <c r="AB2001" i="1"/>
  <c r="AA2003" i="1"/>
  <c r="AB2003" i="1"/>
  <c r="AC2003" i="1" s="1"/>
  <c r="AA2005" i="1"/>
  <c r="AB2005" i="1"/>
  <c r="AA2007" i="1"/>
  <c r="AB2007" i="1"/>
  <c r="AC2007" i="1" s="1"/>
  <c r="AA2009" i="1"/>
  <c r="AB2009" i="1"/>
  <c r="AC2009" i="1" s="1"/>
  <c r="AA2011" i="1"/>
  <c r="AB2011" i="1"/>
  <c r="AC2011" i="1" s="1"/>
  <c r="AB2013" i="1"/>
  <c r="AA2013" i="1"/>
  <c r="AA2015" i="1"/>
  <c r="AB2015" i="1"/>
  <c r="AC2015" i="1" s="1"/>
  <c r="AA2017" i="1"/>
  <c r="AB2017" i="1"/>
  <c r="AA2019" i="1"/>
  <c r="AB2019" i="1"/>
  <c r="AC2019" i="1" s="1"/>
  <c r="AA2021" i="1"/>
  <c r="AB2021" i="1"/>
  <c r="AA2023" i="1"/>
  <c r="AB2023" i="1"/>
  <c r="AC2023" i="1" s="1"/>
  <c r="AA2025" i="1"/>
  <c r="AB2025" i="1"/>
  <c r="AA2027" i="1"/>
  <c r="AB2027" i="1"/>
  <c r="AC2027" i="1" s="1"/>
  <c r="AA2029" i="1"/>
  <c r="AB2029" i="1"/>
  <c r="AC2029" i="1" s="1"/>
  <c r="AA2031" i="1"/>
  <c r="AB2031" i="1"/>
  <c r="AC2031" i="1" s="1"/>
  <c r="AA2033" i="1"/>
  <c r="AB2033" i="1"/>
  <c r="AA2035" i="1"/>
  <c r="AB2035" i="1"/>
  <c r="AC2035" i="1" s="1"/>
  <c r="AA2037" i="1"/>
  <c r="AB2037" i="1"/>
  <c r="AA2039" i="1"/>
  <c r="AB2039" i="1"/>
  <c r="AC2039" i="1" s="1"/>
  <c r="AA2041" i="1"/>
  <c r="AB2041" i="1"/>
  <c r="AA2043" i="1"/>
  <c r="AB2043" i="1"/>
  <c r="AC2043" i="1" s="1"/>
  <c r="AA2045" i="1"/>
  <c r="AB2045" i="1"/>
  <c r="AA2047" i="1"/>
  <c r="AB2047" i="1"/>
  <c r="AC2047" i="1" s="1"/>
  <c r="AA2049" i="1"/>
  <c r="AB2049" i="1"/>
  <c r="AC2049" i="1" s="1"/>
  <c r="AA2051" i="1"/>
  <c r="AB2051" i="1"/>
  <c r="AC2051" i="1" s="1"/>
  <c r="AA2053" i="1"/>
  <c r="AB2053" i="1"/>
  <c r="AA2055" i="1"/>
  <c r="AB2055" i="1"/>
  <c r="AC2055" i="1" s="1"/>
  <c r="AA2057" i="1"/>
  <c r="AB2057" i="1"/>
  <c r="AA2059" i="1"/>
  <c r="AB2059" i="1"/>
  <c r="AC2059" i="1" s="1"/>
  <c r="AA2061" i="1"/>
  <c r="AB2061" i="1"/>
  <c r="AA2063" i="1"/>
  <c r="AB2063" i="1"/>
  <c r="AC2063" i="1" s="1"/>
  <c r="AA2065" i="1"/>
  <c r="AB2065" i="1"/>
  <c r="AA2067" i="1"/>
  <c r="AB2067" i="1"/>
  <c r="AC2067" i="1" s="1"/>
  <c r="AA2069" i="1"/>
  <c r="AB2069" i="1"/>
  <c r="AA2071" i="1"/>
  <c r="AB2071" i="1"/>
  <c r="AC2071" i="1" s="1"/>
  <c r="AA2073" i="1"/>
  <c r="AB2073" i="1"/>
  <c r="AC2073" i="1" s="1"/>
  <c r="AA2075" i="1"/>
  <c r="AB2075" i="1"/>
  <c r="AC2075" i="1" s="1"/>
  <c r="AA2077" i="1"/>
  <c r="AB2077" i="1"/>
  <c r="AA2079" i="1"/>
  <c r="AB2079" i="1"/>
  <c r="AC2079" i="1" s="1"/>
  <c r="AA2081" i="1"/>
  <c r="AB2081" i="1"/>
  <c r="AA2083" i="1"/>
  <c r="AB2083" i="1"/>
  <c r="AC2083" i="1" s="1"/>
  <c r="AA2085" i="1"/>
  <c r="AB2085" i="1"/>
  <c r="AA2087" i="1"/>
  <c r="AB2087" i="1"/>
  <c r="AC2087" i="1" s="1"/>
  <c r="AA2089" i="1"/>
  <c r="AB2089" i="1"/>
  <c r="AC2089" i="1" s="1"/>
  <c r="AA2091" i="1"/>
  <c r="AB2091" i="1"/>
  <c r="AC2091" i="1" s="1"/>
  <c r="AA2093" i="1"/>
  <c r="AB2093" i="1"/>
  <c r="AA2095" i="1"/>
  <c r="AB2095" i="1"/>
  <c r="AC2095" i="1" s="1"/>
  <c r="AA2097" i="1"/>
  <c r="AB2097" i="1"/>
  <c r="AA2101" i="1"/>
  <c r="AB2101" i="1"/>
  <c r="AC2101" i="1" s="1"/>
  <c r="AA2103" i="1"/>
  <c r="AB2103" i="1"/>
  <c r="AA2105" i="1"/>
  <c r="AB2105" i="1"/>
  <c r="AC2105" i="1" s="1"/>
  <c r="AA2107" i="1"/>
  <c r="AB2107" i="1"/>
  <c r="AA2109" i="1"/>
  <c r="AB2109" i="1"/>
  <c r="AC2109" i="1" s="1"/>
  <c r="AA2111" i="1"/>
  <c r="AB2111" i="1"/>
  <c r="AA2113" i="1"/>
  <c r="AB2113" i="1"/>
  <c r="AC2113" i="1" s="1"/>
  <c r="AA2115" i="1"/>
  <c r="AB2115" i="1"/>
  <c r="AA2117" i="1"/>
  <c r="AB2117" i="1"/>
  <c r="AC2117" i="1" s="1"/>
  <c r="AA2119" i="1"/>
  <c r="AB2119" i="1"/>
  <c r="AA2121" i="1"/>
  <c r="AB2121" i="1"/>
  <c r="AC2121" i="1" s="1"/>
  <c r="AA2123" i="1"/>
  <c r="AB2123" i="1"/>
  <c r="AA2125" i="1"/>
  <c r="AB2125" i="1"/>
  <c r="AC2125" i="1" s="1"/>
  <c r="AA2127" i="1"/>
  <c r="AB2127" i="1"/>
  <c r="AA2129" i="1"/>
  <c r="AB2129" i="1"/>
  <c r="AC2129" i="1" s="1"/>
  <c r="AA2131" i="1"/>
  <c r="AB2131" i="1"/>
  <c r="AA2133" i="1"/>
  <c r="AB2133" i="1"/>
  <c r="AC2133" i="1" s="1"/>
  <c r="AA2135" i="1"/>
  <c r="AB2135" i="1"/>
  <c r="AA2137" i="1"/>
  <c r="AB2137" i="1"/>
  <c r="AC2137" i="1" s="1"/>
  <c r="AA2139" i="1"/>
  <c r="AB2139" i="1"/>
  <c r="AA2141" i="1"/>
  <c r="AB2141" i="1"/>
  <c r="AC2141" i="1" s="1"/>
  <c r="AA2143" i="1"/>
  <c r="AB2143" i="1"/>
  <c r="AA2145" i="1"/>
  <c r="AB2145" i="1"/>
  <c r="AC2145" i="1" s="1"/>
  <c r="AA2147" i="1"/>
  <c r="AB2147" i="1"/>
  <c r="AA2149" i="1"/>
  <c r="AB2149" i="1"/>
  <c r="AC2149" i="1" s="1"/>
  <c r="AA2151" i="1"/>
  <c r="AB2151" i="1"/>
  <c r="AA2153" i="1"/>
  <c r="AB2153" i="1"/>
  <c r="AC2153" i="1" s="1"/>
  <c r="AA2155" i="1"/>
  <c r="AB2155" i="1"/>
  <c r="AA2157" i="1"/>
  <c r="AB2157" i="1"/>
  <c r="AC2157" i="1" s="1"/>
  <c r="AA2159" i="1"/>
  <c r="AB2159" i="1"/>
  <c r="AA2161" i="1"/>
  <c r="AB2161" i="1"/>
  <c r="AC2161" i="1" s="1"/>
  <c r="AA2163" i="1"/>
  <c r="AB2163" i="1"/>
  <c r="AA2165" i="1"/>
  <c r="AB2165" i="1"/>
  <c r="AC2165" i="1" s="1"/>
  <c r="AA2167" i="1"/>
  <c r="AB2167" i="1"/>
  <c r="AA2169" i="1"/>
  <c r="AB2169" i="1"/>
  <c r="AC2169" i="1" s="1"/>
  <c r="AA2171" i="1"/>
  <c r="AB2171" i="1"/>
  <c r="AA2173" i="1"/>
  <c r="AB2173" i="1"/>
  <c r="AC2173" i="1" s="1"/>
  <c r="AA2175" i="1"/>
  <c r="AB2175" i="1"/>
  <c r="AA2177" i="1"/>
  <c r="AB2177" i="1"/>
  <c r="AC2177" i="1" s="1"/>
  <c r="AA2179" i="1"/>
  <c r="AB2179" i="1"/>
  <c r="AA2181" i="1"/>
  <c r="AB2181" i="1"/>
  <c r="AC2181" i="1" s="1"/>
  <c r="AA2183" i="1"/>
  <c r="AB2183" i="1"/>
  <c r="AA2185" i="1"/>
  <c r="AB2185" i="1"/>
  <c r="AC2185" i="1" s="1"/>
  <c r="AA2187" i="1"/>
  <c r="AB2187" i="1"/>
  <c r="AA2189" i="1"/>
  <c r="AB2189" i="1"/>
  <c r="AC2189" i="1" s="1"/>
  <c r="AA2191" i="1"/>
  <c r="AB2191" i="1"/>
  <c r="AA2193" i="1"/>
  <c r="AB2193" i="1"/>
  <c r="AC2193" i="1" s="1"/>
  <c r="AA2195" i="1"/>
  <c r="AB2195" i="1"/>
  <c r="AA2197" i="1"/>
  <c r="AB2197" i="1"/>
  <c r="AC2197" i="1" s="1"/>
  <c r="AA2199" i="1"/>
  <c r="AB2199" i="1"/>
  <c r="AA2201" i="1"/>
  <c r="AB2201" i="1"/>
  <c r="AA2203" i="1"/>
  <c r="AB2203" i="1"/>
  <c r="AA2205" i="1"/>
  <c r="AB2205" i="1"/>
  <c r="AC2205" i="1" s="1"/>
  <c r="AA2207" i="1"/>
  <c r="AB2207" i="1"/>
  <c r="AA2209" i="1"/>
  <c r="AB2209" i="1"/>
  <c r="AC2209" i="1" s="1"/>
  <c r="AA2211" i="1"/>
  <c r="AB2211" i="1"/>
  <c r="AA2213" i="1"/>
  <c r="AB2213" i="1"/>
  <c r="AC2213" i="1" s="1"/>
  <c r="AA2215" i="1"/>
  <c r="AB2215" i="1"/>
  <c r="AA2217" i="1"/>
  <c r="AB2217" i="1"/>
  <c r="AA2219" i="1"/>
  <c r="AB2219" i="1"/>
  <c r="AA2221" i="1"/>
  <c r="AB2221" i="1"/>
  <c r="AC2221" i="1" s="1"/>
  <c r="AA2223" i="1"/>
  <c r="AB2223" i="1"/>
  <c r="AA2225" i="1"/>
  <c r="AB2225" i="1"/>
  <c r="AC2225" i="1" s="1"/>
  <c r="AA2227" i="1"/>
  <c r="AB2227" i="1"/>
  <c r="AA2229" i="1"/>
  <c r="AB2229" i="1"/>
  <c r="AC2229" i="1" s="1"/>
  <c r="AA2231" i="1"/>
  <c r="AB2231" i="1"/>
  <c r="AA2233" i="1"/>
  <c r="AB2233" i="1"/>
  <c r="AA2235" i="1"/>
  <c r="AB2235" i="1"/>
  <c r="AA2237" i="1"/>
  <c r="AB2237" i="1"/>
  <c r="AC2237" i="1" s="1"/>
  <c r="AA2239" i="1"/>
  <c r="AB2239" i="1"/>
  <c r="AA2241" i="1"/>
  <c r="AB2241" i="1"/>
  <c r="AC2241" i="1" s="1"/>
  <c r="AA2243" i="1"/>
  <c r="AB2243" i="1"/>
  <c r="AA2245" i="1"/>
  <c r="AB2245" i="1"/>
  <c r="AC2245" i="1" s="1"/>
  <c r="AA2247" i="1"/>
  <c r="AB2247" i="1"/>
  <c r="AA2249" i="1"/>
  <c r="AB2249" i="1"/>
  <c r="AA2251" i="1"/>
  <c r="AB2251" i="1"/>
  <c r="AA2253" i="1"/>
  <c r="AB2253" i="1"/>
  <c r="AC2253" i="1" s="1"/>
  <c r="AA2255" i="1"/>
  <c r="AB2255" i="1"/>
  <c r="AA2257" i="1"/>
  <c r="AB2257" i="1"/>
  <c r="AC2257" i="1" s="1"/>
  <c r="AA2259" i="1"/>
  <c r="AB2259" i="1"/>
  <c r="AA2261" i="1"/>
  <c r="AB2261" i="1"/>
  <c r="AC2261" i="1" s="1"/>
  <c r="AA2263" i="1"/>
  <c r="AB2263" i="1"/>
  <c r="AA2265" i="1"/>
  <c r="AB2265" i="1"/>
  <c r="AA2267" i="1"/>
  <c r="AB2267" i="1"/>
  <c r="AA2269" i="1"/>
  <c r="AB2269" i="1"/>
  <c r="AC2269" i="1" s="1"/>
  <c r="AA2271" i="1"/>
  <c r="AB2271" i="1"/>
  <c r="AA2273" i="1"/>
  <c r="AB2273" i="1"/>
  <c r="AC2273" i="1" s="1"/>
  <c r="AA2275" i="1"/>
  <c r="AB2275" i="1"/>
  <c r="AA2277" i="1"/>
  <c r="AB2277" i="1"/>
  <c r="AC2277" i="1" s="1"/>
  <c r="AA2279" i="1"/>
  <c r="AB2279" i="1"/>
  <c r="AA2281" i="1"/>
  <c r="AB2281" i="1"/>
  <c r="AA2283" i="1"/>
  <c r="AB2283" i="1"/>
  <c r="AA2285" i="1"/>
  <c r="AB2285" i="1"/>
  <c r="AC2285" i="1" s="1"/>
  <c r="AA2287" i="1"/>
  <c r="AB2287" i="1"/>
  <c r="AA2289" i="1"/>
  <c r="AB2289" i="1"/>
  <c r="AC2289" i="1" s="1"/>
  <c r="AA2291" i="1"/>
  <c r="AB2291" i="1"/>
  <c r="AA2293" i="1"/>
  <c r="AB2293" i="1"/>
  <c r="AC2293" i="1" s="1"/>
  <c r="AA2295" i="1"/>
  <c r="AB2295" i="1"/>
  <c r="AA2297" i="1"/>
  <c r="AB2297" i="1"/>
  <c r="AA2299" i="1"/>
  <c r="AB2299" i="1"/>
  <c r="AA2301" i="1"/>
  <c r="AB2301" i="1"/>
  <c r="AC2301" i="1" s="1"/>
  <c r="AA2303" i="1"/>
  <c r="AB2303" i="1"/>
  <c r="AA2305" i="1"/>
  <c r="AB2305" i="1"/>
  <c r="AA2307" i="1"/>
  <c r="AB2307" i="1"/>
  <c r="AA2309" i="1"/>
  <c r="AB2309" i="1"/>
  <c r="AC2309" i="1" s="1"/>
  <c r="AA2311" i="1"/>
  <c r="AB2311" i="1"/>
  <c r="AA2313" i="1"/>
  <c r="AB2313" i="1"/>
  <c r="AA2315" i="1"/>
  <c r="AB2315" i="1"/>
  <c r="AA2317" i="1"/>
  <c r="AB2317" i="1"/>
  <c r="AC2317" i="1" s="1"/>
  <c r="AA2319" i="1"/>
  <c r="AB2319" i="1"/>
  <c r="AA2321" i="1"/>
  <c r="AB2321" i="1"/>
  <c r="AA2323" i="1"/>
  <c r="AB2323" i="1"/>
  <c r="AA2325" i="1"/>
  <c r="AB2325" i="1"/>
  <c r="AC2325" i="1" s="1"/>
  <c r="AA2327" i="1"/>
  <c r="AB2327" i="1"/>
  <c r="AA2329" i="1"/>
  <c r="AB2329" i="1"/>
  <c r="AA2331" i="1"/>
  <c r="AB2331" i="1"/>
  <c r="AA2333" i="1"/>
  <c r="AB2333" i="1"/>
  <c r="AC2333" i="1" s="1"/>
  <c r="AA2335" i="1"/>
  <c r="AB2335" i="1"/>
  <c r="AA2337" i="1"/>
  <c r="AB2337" i="1"/>
  <c r="AB2339" i="1"/>
  <c r="AA2339" i="1"/>
  <c r="AA2341" i="1"/>
  <c r="AB2341" i="1"/>
  <c r="AC2341" i="1" s="1"/>
  <c r="AA2343" i="1"/>
  <c r="AB2343" i="1"/>
  <c r="AA2345" i="1"/>
  <c r="AB2345" i="1"/>
  <c r="AA2347" i="1"/>
  <c r="AB2347" i="1"/>
  <c r="AA2349" i="1"/>
  <c r="AB2349" i="1"/>
  <c r="AC2349" i="1" s="1"/>
  <c r="AA2351" i="1"/>
  <c r="AB2351" i="1"/>
  <c r="AA2353" i="1"/>
  <c r="AB2353" i="1"/>
  <c r="AA2355" i="1"/>
  <c r="AB2355" i="1"/>
  <c r="AA2357" i="1"/>
  <c r="AB2357" i="1"/>
  <c r="AC2357" i="1" s="1"/>
  <c r="AA2359" i="1"/>
  <c r="AB2359" i="1"/>
  <c r="AA2361" i="1"/>
  <c r="AB2361" i="1"/>
  <c r="AA2363" i="1"/>
  <c r="AB2363" i="1"/>
  <c r="AC2363" i="1" s="1"/>
  <c r="AA2365" i="1"/>
  <c r="AB2365" i="1"/>
  <c r="AC2365" i="1" s="1"/>
  <c r="AA2367" i="1"/>
  <c r="AB2367" i="1"/>
  <c r="AA2369" i="1"/>
  <c r="AB2369" i="1"/>
  <c r="AA2371" i="1"/>
  <c r="AB2371" i="1"/>
  <c r="AA2373" i="1"/>
  <c r="AB2373" i="1"/>
  <c r="AC2373" i="1" s="1"/>
  <c r="AA2375" i="1"/>
  <c r="AB2375" i="1"/>
  <c r="AA2377" i="1"/>
  <c r="AB2377" i="1"/>
  <c r="AA2379" i="1"/>
  <c r="AB2379" i="1"/>
  <c r="AC2379" i="1" s="1"/>
  <c r="AA2381" i="1"/>
  <c r="AB2381" i="1"/>
  <c r="AC2381" i="1" s="1"/>
  <c r="AA2383" i="1"/>
  <c r="AB2383" i="1"/>
  <c r="AA2385" i="1"/>
  <c r="AB2385" i="1"/>
  <c r="AA2387" i="1"/>
  <c r="AB2387" i="1"/>
  <c r="AA2389" i="1"/>
  <c r="AB2389" i="1"/>
  <c r="AC2389" i="1" s="1"/>
  <c r="AA2391" i="1"/>
  <c r="AB2391" i="1"/>
  <c r="AA2393" i="1"/>
  <c r="AB2393" i="1"/>
  <c r="AA2395" i="1"/>
  <c r="AB2395" i="1"/>
  <c r="AA2397" i="1"/>
  <c r="AB2397" i="1"/>
  <c r="AC2397" i="1" s="1"/>
  <c r="AA2399" i="1"/>
  <c r="AB2399" i="1"/>
  <c r="AA2401" i="1"/>
  <c r="AB2401" i="1"/>
  <c r="AB2403" i="1"/>
  <c r="AA2403" i="1"/>
  <c r="AA2405" i="1"/>
  <c r="AB2405" i="1"/>
  <c r="AC2405" i="1" s="1"/>
  <c r="AA2407" i="1"/>
  <c r="AB2407" i="1"/>
  <c r="AA2409" i="1"/>
  <c r="AB2409" i="1"/>
  <c r="AA2411" i="1"/>
  <c r="AB2411" i="1"/>
  <c r="AA2413" i="1"/>
  <c r="AB2413" i="1"/>
  <c r="AC2413" i="1" s="1"/>
  <c r="AA2415" i="1"/>
  <c r="AB2415" i="1"/>
  <c r="AA2417" i="1"/>
  <c r="AB2417" i="1"/>
  <c r="AA2419" i="1"/>
  <c r="AB2419" i="1"/>
  <c r="AA2421" i="1"/>
  <c r="AB2421" i="1"/>
  <c r="AC2421" i="1" s="1"/>
  <c r="AA2423" i="1"/>
  <c r="AB2423" i="1"/>
  <c r="AA2425" i="1"/>
  <c r="AB2425" i="1"/>
  <c r="AA2427" i="1"/>
  <c r="AB2427" i="1"/>
  <c r="AA2429" i="1"/>
  <c r="AB2429" i="1"/>
  <c r="AC2429" i="1" s="1"/>
  <c r="AA2431" i="1"/>
  <c r="AB2431" i="1"/>
  <c r="AA2433" i="1"/>
  <c r="AB2433" i="1"/>
  <c r="AA2435" i="1"/>
  <c r="AB2435" i="1"/>
  <c r="AA2437" i="1"/>
  <c r="AB2437" i="1"/>
  <c r="AC2437" i="1" s="1"/>
  <c r="AA2439" i="1"/>
  <c r="AB2439" i="1"/>
  <c r="AA2441" i="1"/>
  <c r="AB2441" i="1"/>
  <c r="AA2443" i="1"/>
  <c r="AB2443" i="1"/>
  <c r="AA2445" i="1"/>
  <c r="AB2445" i="1"/>
  <c r="AC2445" i="1" s="1"/>
  <c r="AA2447" i="1"/>
  <c r="AB2447" i="1"/>
  <c r="AA2449" i="1"/>
  <c r="AB2449" i="1"/>
  <c r="AA2451" i="1"/>
  <c r="AB2451" i="1"/>
  <c r="AA2453" i="1"/>
  <c r="AB2453" i="1"/>
  <c r="AC2453" i="1" s="1"/>
  <c r="AA2455" i="1"/>
  <c r="AB2455" i="1"/>
  <c r="AA2457" i="1"/>
  <c r="AB2457" i="1"/>
  <c r="AA2459" i="1"/>
  <c r="AB2459" i="1"/>
  <c r="AA2461" i="1"/>
  <c r="AB2461" i="1"/>
  <c r="AC2461" i="1" s="1"/>
  <c r="AA2463" i="1"/>
  <c r="AB2463" i="1"/>
  <c r="AA2465" i="1"/>
  <c r="AB2465" i="1"/>
  <c r="AA2469" i="1"/>
  <c r="AB2469" i="1"/>
  <c r="AA2471" i="1"/>
  <c r="AB2471" i="1"/>
  <c r="AC2471" i="1" s="1"/>
  <c r="AA2473" i="1"/>
  <c r="AB2473" i="1"/>
  <c r="AA2475" i="1"/>
  <c r="AB2475" i="1"/>
  <c r="AC2475" i="1" s="1"/>
  <c r="AA2477" i="1"/>
  <c r="AB2477" i="1"/>
  <c r="AC2477" i="1" s="1"/>
  <c r="AA2479" i="1"/>
  <c r="AB2479" i="1"/>
  <c r="AC2479" i="1" s="1"/>
  <c r="AA2481" i="1"/>
  <c r="AB2481" i="1"/>
  <c r="AA2483" i="1"/>
  <c r="AB2483" i="1"/>
  <c r="AC2483" i="1" s="1"/>
  <c r="AA2485" i="1"/>
  <c r="AB2485" i="1"/>
  <c r="AA2487" i="1"/>
  <c r="AB2487" i="1"/>
  <c r="AC2487" i="1" s="1"/>
  <c r="AA2489" i="1"/>
  <c r="AB2489" i="1"/>
  <c r="AA2491" i="1"/>
  <c r="AB2491" i="1"/>
  <c r="AC2491" i="1" s="1"/>
  <c r="AA2493" i="1"/>
  <c r="AB2493" i="1"/>
  <c r="AA2495" i="1"/>
  <c r="AB2495" i="1"/>
  <c r="AC2495" i="1" s="1"/>
  <c r="AA2497" i="1"/>
  <c r="AB2497" i="1"/>
  <c r="AC2497" i="1" s="1"/>
  <c r="AA2499" i="1"/>
  <c r="AB2499" i="1"/>
  <c r="AC2499" i="1" s="1"/>
  <c r="AA2501" i="1"/>
  <c r="AB2501" i="1"/>
  <c r="AA2503" i="1"/>
  <c r="AB2503" i="1"/>
  <c r="AC2503" i="1" s="1"/>
  <c r="AA2505" i="1"/>
  <c r="AB2505" i="1"/>
  <c r="AA2507" i="1"/>
  <c r="AB2507" i="1"/>
  <c r="AC2507" i="1" s="1"/>
  <c r="AA2509" i="1"/>
  <c r="AB2509" i="1"/>
  <c r="AA2511" i="1"/>
  <c r="AB2511" i="1"/>
  <c r="AC2511" i="1" s="1"/>
  <c r="AA2513" i="1"/>
  <c r="AB2513" i="1"/>
  <c r="AA2515" i="1"/>
  <c r="AB2515" i="1"/>
  <c r="AC2515" i="1" s="1"/>
  <c r="AA2517" i="1"/>
  <c r="AB2517" i="1"/>
  <c r="AA2519" i="1"/>
  <c r="AB2519" i="1"/>
  <c r="AC2519" i="1" s="1"/>
  <c r="AA2521" i="1"/>
  <c r="AB2521" i="1"/>
  <c r="AA2523" i="1"/>
  <c r="AB2523" i="1"/>
  <c r="AA2525" i="1"/>
  <c r="AB2525" i="1"/>
  <c r="AC2525" i="1" s="1"/>
  <c r="AA2527" i="1"/>
  <c r="AB2527" i="1"/>
  <c r="AC2527" i="1" s="1"/>
  <c r="AA2529" i="1"/>
  <c r="AB2529" i="1"/>
  <c r="AB2531" i="1"/>
  <c r="AA2531" i="1"/>
  <c r="AA2533" i="1"/>
  <c r="AB2533" i="1"/>
  <c r="AA2535" i="1"/>
  <c r="AB2535" i="1"/>
  <c r="AA2537" i="1"/>
  <c r="AB2537" i="1"/>
  <c r="AA2539" i="1"/>
  <c r="AB2539" i="1"/>
  <c r="AA2541" i="1"/>
  <c r="AB2541" i="1"/>
  <c r="AA2543" i="1"/>
  <c r="AB2543" i="1"/>
  <c r="AA2545" i="1"/>
  <c r="AB2545" i="1"/>
  <c r="AA2547" i="1"/>
  <c r="AB2547" i="1"/>
  <c r="AA2549" i="1"/>
  <c r="AB2549" i="1"/>
  <c r="AA2551" i="1"/>
  <c r="AB2551" i="1"/>
  <c r="AA2553" i="1"/>
  <c r="AB2553" i="1"/>
  <c r="AC2553" i="1" s="1"/>
  <c r="AA2555" i="1"/>
  <c r="AB2555" i="1"/>
  <c r="AA2557" i="1"/>
  <c r="AB2557" i="1"/>
  <c r="AA2559" i="1"/>
  <c r="AB2559" i="1"/>
  <c r="AA2561" i="1"/>
  <c r="AB2561" i="1"/>
  <c r="AA2563" i="1"/>
  <c r="AB2563" i="1"/>
  <c r="AA2565" i="1"/>
  <c r="AB2565" i="1"/>
  <c r="AA2567" i="1"/>
  <c r="AB2567" i="1"/>
  <c r="AA2569" i="1"/>
  <c r="AB2569" i="1"/>
  <c r="AC2569" i="1" s="1"/>
  <c r="AA2571" i="1"/>
  <c r="AB2571" i="1"/>
  <c r="AA2573" i="1"/>
  <c r="AB2573" i="1"/>
  <c r="AA2575" i="1"/>
  <c r="AB2575" i="1"/>
  <c r="AA2577" i="1"/>
  <c r="AB2577" i="1"/>
  <c r="AA2579" i="1"/>
  <c r="AB2579" i="1"/>
  <c r="AA2581" i="1"/>
  <c r="AB2581" i="1"/>
  <c r="AA2583" i="1"/>
  <c r="AB2583" i="1"/>
  <c r="AA2585" i="1"/>
  <c r="AB2585" i="1"/>
  <c r="AA2587" i="1"/>
  <c r="AB2587" i="1"/>
  <c r="AA2589" i="1"/>
  <c r="AB2589" i="1"/>
  <c r="AA2591" i="1"/>
  <c r="AB2591" i="1"/>
  <c r="AA2593" i="1"/>
  <c r="AB2593" i="1"/>
  <c r="AC2593" i="1" s="1"/>
  <c r="AA2595" i="1"/>
  <c r="AB2595" i="1"/>
  <c r="AA2597" i="1"/>
  <c r="AB2597" i="1"/>
  <c r="AA2599" i="1"/>
  <c r="AB2599" i="1"/>
  <c r="AA2601" i="1"/>
  <c r="AB2601" i="1"/>
  <c r="AA2603" i="1"/>
  <c r="AB2603" i="1"/>
  <c r="AA2607" i="1"/>
  <c r="AB2607" i="1"/>
  <c r="AA2609" i="1"/>
  <c r="AB2609" i="1"/>
  <c r="AA2611" i="1"/>
  <c r="AB2611" i="1"/>
  <c r="AA2615" i="1"/>
  <c r="AB2615" i="1"/>
  <c r="AA2617" i="1"/>
  <c r="AB2617" i="1"/>
  <c r="AA2619" i="1"/>
  <c r="AB2619" i="1"/>
  <c r="AA2623" i="1"/>
  <c r="AB2623" i="1"/>
  <c r="AC2623" i="1" s="1"/>
  <c r="AA2625" i="1"/>
  <c r="AB2625" i="1"/>
  <c r="AB2627" i="1"/>
  <c r="AA2627" i="1"/>
  <c r="AA2631" i="1"/>
  <c r="AB2631" i="1"/>
  <c r="AC2631" i="1" s="1"/>
  <c r="AA2633" i="1"/>
  <c r="AB2633" i="1"/>
  <c r="AC2633" i="1" s="1"/>
  <c r="AA2635" i="1"/>
  <c r="AB2635" i="1"/>
  <c r="AA2639" i="1"/>
  <c r="AB2639" i="1"/>
  <c r="AC2639" i="1" s="1"/>
  <c r="AA2641" i="1"/>
  <c r="AB2641" i="1"/>
  <c r="AA2643" i="1"/>
  <c r="AB2643" i="1"/>
  <c r="AA2647" i="1"/>
  <c r="AB2647" i="1"/>
  <c r="AA2649" i="1"/>
  <c r="AB2649" i="1"/>
  <c r="AA2651" i="1"/>
  <c r="AB2651" i="1"/>
  <c r="AA2655" i="1"/>
  <c r="AB2655" i="1"/>
  <c r="AA2657" i="1"/>
  <c r="AB2657" i="1"/>
  <c r="AC2657" i="1" s="1"/>
  <c r="AA2659" i="1"/>
  <c r="AB2659" i="1"/>
  <c r="AA2663" i="1"/>
  <c r="AB2663" i="1"/>
  <c r="AC2663" i="1" s="1"/>
  <c r="AA2665" i="1"/>
  <c r="AB2665" i="1"/>
  <c r="AA2667" i="1"/>
  <c r="AB2667" i="1"/>
  <c r="AA2671" i="1"/>
  <c r="AB2671" i="1"/>
  <c r="AA2673" i="1"/>
  <c r="AB2673" i="1"/>
  <c r="AA2675" i="1"/>
  <c r="AB2675" i="1"/>
  <c r="AA2679" i="1"/>
  <c r="AB2679" i="1"/>
  <c r="AA2681" i="1"/>
  <c r="AB2681" i="1"/>
  <c r="AC2681" i="1" s="1"/>
  <c r="AA2683" i="1"/>
  <c r="AB2683" i="1"/>
  <c r="AA2687" i="1"/>
  <c r="AB2687" i="1"/>
  <c r="AC2687" i="1" s="1"/>
  <c r="AA2689" i="1"/>
  <c r="AB2689" i="1"/>
  <c r="AB2691" i="1"/>
  <c r="AA2691" i="1"/>
  <c r="AA2695" i="1"/>
  <c r="AB2695" i="1"/>
  <c r="AA2697" i="1"/>
  <c r="AB2697" i="1"/>
  <c r="AA2699" i="1"/>
  <c r="AB2699" i="1"/>
  <c r="AA2703" i="1"/>
  <c r="AB2703" i="1"/>
  <c r="AA2705" i="1"/>
  <c r="AB2705" i="1"/>
  <c r="AA2707" i="1"/>
  <c r="AB2707" i="1"/>
  <c r="AC2707" i="1" s="1"/>
  <c r="AA2711" i="1"/>
  <c r="AB2711" i="1"/>
  <c r="AA2713" i="1"/>
  <c r="AB2713" i="1"/>
  <c r="AC2713" i="1" s="1"/>
  <c r="AA2715" i="1"/>
  <c r="AB2715" i="1"/>
  <c r="AA2719" i="1"/>
  <c r="AB2719" i="1"/>
  <c r="AA2721" i="1"/>
  <c r="AB2721" i="1"/>
  <c r="AA2723" i="1"/>
  <c r="AB2723" i="1"/>
  <c r="AA2727" i="1"/>
  <c r="AB2727" i="1"/>
  <c r="AA2729" i="1"/>
  <c r="AB2729" i="1"/>
  <c r="AA2731" i="1"/>
  <c r="AB2731" i="1"/>
  <c r="AA2735" i="1"/>
  <c r="AB2735" i="1"/>
  <c r="AA2737" i="1"/>
  <c r="AB2737" i="1"/>
  <c r="AA2739" i="1"/>
  <c r="AB2739" i="1"/>
  <c r="AA2743" i="1"/>
  <c r="AB2743" i="1"/>
  <c r="AA2745" i="1"/>
  <c r="AB2745" i="1"/>
  <c r="AA2747" i="1"/>
  <c r="AB2747" i="1"/>
  <c r="AA2751" i="1"/>
  <c r="AB2751" i="1"/>
  <c r="AA2753" i="1"/>
  <c r="AB2753" i="1"/>
  <c r="AA2755" i="1"/>
  <c r="AB2755" i="1"/>
  <c r="AA2759" i="1"/>
  <c r="AB2759" i="1"/>
  <c r="AA2761" i="1"/>
  <c r="AB2761" i="1"/>
  <c r="AA2763" i="1"/>
  <c r="AB2763" i="1"/>
  <c r="AA2767" i="1"/>
  <c r="AB2767" i="1"/>
  <c r="AA2769" i="1"/>
  <c r="AB2769" i="1"/>
  <c r="AA2771" i="1"/>
  <c r="AB2771" i="1"/>
  <c r="AB2775" i="1"/>
  <c r="AA2775" i="1"/>
  <c r="AA2777" i="1"/>
  <c r="AB2777" i="1"/>
  <c r="AA2779" i="1"/>
  <c r="AB2779" i="1"/>
  <c r="AA2783" i="1"/>
  <c r="AB2783" i="1"/>
  <c r="AA2785" i="1"/>
  <c r="AB2785" i="1"/>
  <c r="AA2787" i="1"/>
  <c r="AB2787" i="1"/>
  <c r="AA2791" i="1"/>
  <c r="AB2791" i="1"/>
  <c r="AA2793" i="1"/>
  <c r="AB2793" i="1"/>
  <c r="AA2795" i="1"/>
  <c r="AB2795" i="1"/>
  <c r="AA2799" i="1"/>
  <c r="AB2799" i="1"/>
  <c r="AA2801" i="1"/>
  <c r="AB2801" i="1"/>
  <c r="AA2803" i="1"/>
  <c r="AB2803" i="1"/>
  <c r="AC2803" i="1" s="1"/>
  <c r="AA2807" i="1"/>
  <c r="AB2807" i="1"/>
  <c r="AA2809" i="1"/>
  <c r="AB2809" i="1"/>
  <c r="AA2811" i="1"/>
  <c r="AB2811" i="1"/>
  <c r="AA2815" i="1"/>
  <c r="AB2815" i="1"/>
  <c r="AA2817" i="1"/>
  <c r="AB2817" i="1"/>
  <c r="AA2819" i="1"/>
  <c r="AB2819" i="1"/>
  <c r="AA2823" i="1"/>
  <c r="AB2823" i="1"/>
  <c r="AA2825" i="1"/>
  <c r="AB2825" i="1"/>
  <c r="AA2827" i="1"/>
  <c r="AB2827" i="1"/>
  <c r="AA2831" i="1"/>
  <c r="AB2831" i="1"/>
  <c r="AA2833" i="1"/>
  <c r="AB2833" i="1"/>
  <c r="AA2835" i="1"/>
  <c r="AB2835" i="1"/>
  <c r="AA2839" i="1"/>
  <c r="AB2839" i="1"/>
  <c r="AA2841" i="1"/>
  <c r="AB2841" i="1"/>
  <c r="AA2843" i="1"/>
  <c r="AB2843" i="1"/>
  <c r="AC2843" i="1" s="1"/>
  <c r="AA2847" i="1"/>
  <c r="AB2847" i="1"/>
  <c r="AA2849" i="1"/>
  <c r="AB2849" i="1"/>
  <c r="AA2851" i="1"/>
  <c r="AB2851" i="1"/>
  <c r="AA2855" i="1"/>
  <c r="AB2855" i="1"/>
  <c r="AA2857" i="1"/>
  <c r="AB2857" i="1"/>
  <c r="AA2859" i="1"/>
  <c r="AB2859" i="1"/>
  <c r="AA2863" i="1"/>
  <c r="AB2863" i="1"/>
  <c r="AA2865" i="1"/>
  <c r="AB2865" i="1"/>
  <c r="AA2867" i="1"/>
  <c r="AB2867" i="1"/>
  <c r="AC2867" i="1" s="1"/>
  <c r="AA2871" i="1"/>
  <c r="AB2871" i="1"/>
  <c r="AA2873" i="1"/>
  <c r="AB2873" i="1"/>
  <c r="AA2875" i="1"/>
  <c r="AB2875" i="1"/>
  <c r="AA2879" i="1"/>
  <c r="AB2879" i="1"/>
  <c r="AA2881" i="1"/>
  <c r="AB2881" i="1"/>
  <c r="AA2883" i="1"/>
  <c r="AB2883" i="1"/>
  <c r="AA2887" i="1"/>
  <c r="AB2887" i="1"/>
  <c r="AA2889" i="1"/>
  <c r="AB2889" i="1"/>
  <c r="AA2891" i="1"/>
  <c r="AB2891" i="1"/>
  <c r="AC2891" i="1" s="1"/>
  <c r="AA2895" i="1"/>
  <c r="AB2895" i="1"/>
  <c r="AA2897" i="1"/>
  <c r="AB2897" i="1"/>
  <c r="AA2899" i="1"/>
  <c r="AB2899" i="1"/>
  <c r="AC2899" i="1" s="1"/>
  <c r="AA2903" i="1"/>
  <c r="AB2903" i="1"/>
  <c r="AA2905" i="1"/>
  <c r="AB2905" i="1"/>
  <c r="AA2907" i="1"/>
  <c r="AB2907" i="1"/>
  <c r="AA2911" i="1"/>
  <c r="AB2911" i="1"/>
  <c r="AA2913" i="1"/>
  <c r="AB2913" i="1"/>
  <c r="AA2915" i="1"/>
  <c r="AB2915" i="1"/>
  <c r="AA2919" i="1"/>
  <c r="AB2919" i="1"/>
  <c r="AA2921" i="1"/>
  <c r="AB2921" i="1"/>
  <c r="AC2921" i="1" s="1"/>
  <c r="AA2923" i="1"/>
  <c r="AB2923" i="1"/>
  <c r="AA2927" i="1"/>
  <c r="AB2927" i="1"/>
  <c r="AA2929" i="1"/>
  <c r="AB2929" i="1"/>
  <c r="AA2931" i="1"/>
  <c r="AB2931" i="1"/>
  <c r="AA2935" i="1"/>
  <c r="AB2935" i="1"/>
  <c r="AA2937" i="1"/>
  <c r="AB2937" i="1"/>
  <c r="AA2939" i="1"/>
  <c r="AB2939" i="1"/>
  <c r="AA2943" i="1"/>
  <c r="AB2943" i="1"/>
  <c r="AA2945" i="1"/>
  <c r="AB2945" i="1"/>
  <c r="AA2949" i="1"/>
  <c r="AB2949" i="1"/>
  <c r="AA2951" i="1"/>
  <c r="AB2951" i="1"/>
  <c r="AA2955" i="1"/>
  <c r="AB2955" i="1"/>
  <c r="AA2957" i="1"/>
  <c r="AB2957" i="1"/>
  <c r="AA2959" i="1"/>
  <c r="AB2959" i="1"/>
  <c r="AC2959" i="1" s="1"/>
  <c r="AA2961" i="1"/>
  <c r="AB2961" i="1"/>
  <c r="AA2965" i="1"/>
  <c r="AB2965" i="1"/>
  <c r="AC2965" i="1" s="1"/>
  <c r="AA2967" i="1"/>
  <c r="AB2967" i="1"/>
  <c r="AA1385" i="1"/>
  <c r="AB2947" i="1"/>
  <c r="AB2917" i="1"/>
  <c r="AB2885" i="1"/>
  <c r="AB2853" i="1"/>
  <c r="AB2821" i="1"/>
  <c r="AB2789" i="1"/>
  <c r="AB2757" i="1"/>
  <c r="AB2725" i="1"/>
  <c r="AB2693" i="1"/>
  <c r="AB2661" i="1"/>
  <c r="AB2629" i="1"/>
  <c r="AB2963" i="1"/>
  <c r="AB2941" i="1"/>
  <c r="AB2909" i="1"/>
  <c r="AB2877" i="1"/>
  <c r="AB2845" i="1"/>
  <c r="AB2813" i="1"/>
  <c r="AB2781" i="1"/>
  <c r="AB2749" i="1"/>
  <c r="AB2717" i="1"/>
  <c r="AB2685" i="1"/>
  <c r="AB2653" i="1"/>
  <c r="AB2621" i="1"/>
  <c r="AA2467" i="1"/>
  <c r="AB2933" i="1"/>
  <c r="AB2901" i="1"/>
  <c r="AB2869" i="1"/>
  <c r="AB2837" i="1"/>
  <c r="AB2805" i="1"/>
  <c r="AB2773" i="1"/>
  <c r="AC2773" i="1" s="1"/>
  <c r="AB2741" i="1"/>
  <c r="AB2709" i="1"/>
  <c r="AB2677" i="1"/>
  <c r="AB2645" i="1"/>
  <c r="AB2613" i="1"/>
  <c r="AA2964" i="1"/>
  <c r="AA2920" i="1"/>
  <c r="AA2878" i="1"/>
  <c r="AA2814" i="1"/>
  <c r="AA2744" i="1"/>
  <c r="AB2962" i="1"/>
  <c r="AC2962" i="1" s="1"/>
  <c r="AB2946" i="1"/>
  <c r="AB2938" i="1"/>
  <c r="AB2930" i="1"/>
  <c r="AB2922" i="1"/>
  <c r="AB2914" i="1"/>
  <c r="AB2906" i="1"/>
  <c r="AB2898" i="1"/>
  <c r="AB2890" i="1"/>
  <c r="AB2882" i="1"/>
  <c r="AB2874" i="1"/>
  <c r="AB2866" i="1"/>
  <c r="AB2858" i="1"/>
  <c r="AB2850" i="1"/>
  <c r="AB2842" i="1"/>
  <c r="AB2834" i="1"/>
  <c r="AB2826" i="1"/>
  <c r="AB2818" i="1"/>
  <c r="AB2810" i="1"/>
  <c r="AB2802" i="1"/>
  <c r="AB2794" i="1"/>
  <c r="AC2794" i="1" s="1"/>
  <c r="AB2786" i="1"/>
  <c r="AB2778" i="1"/>
  <c r="AB2770" i="1"/>
  <c r="AB2762" i="1"/>
  <c r="AC2762" i="1" s="1"/>
  <c r="AB2754" i="1"/>
  <c r="AB2746" i="1"/>
  <c r="AB2738" i="1"/>
  <c r="AB2730" i="1"/>
  <c r="AB2722" i="1"/>
  <c r="AB2714" i="1"/>
  <c r="AC2714" i="1" s="1"/>
  <c r="AB2706" i="1"/>
  <c r="AB2698" i="1"/>
  <c r="AB2690" i="1"/>
  <c r="AB2682" i="1"/>
  <c r="AB2674" i="1"/>
  <c r="AB2666" i="1"/>
  <c r="AB2658" i="1"/>
  <c r="AB2650" i="1"/>
  <c r="AC2650" i="1" s="1"/>
  <c r="AB2642" i="1"/>
  <c r="AB2634" i="1"/>
  <c r="AB2626" i="1"/>
  <c r="AB2618" i="1"/>
  <c r="AB2610" i="1"/>
  <c r="AB2602" i="1"/>
  <c r="AC2602" i="1" s="1"/>
  <c r="AB2594" i="1"/>
  <c r="AB2586" i="1"/>
  <c r="AB2578" i="1"/>
  <c r="AB2570" i="1"/>
  <c r="AB2562" i="1"/>
  <c r="AB2554" i="1"/>
  <c r="AB2546" i="1"/>
  <c r="AB2538" i="1"/>
  <c r="AB2530" i="1"/>
  <c r="AB2522" i="1"/>
  <c r="AB2514" i="1"/>
  <c r="AB2506" i="1"/>
  <c r="AC2506" i="1" s="1"/>
  <c r="AB2498" i="1"/>
  <c r="AB2490" i="1"/>
  <c r="AB2482" i="1"/>
  <c r="AB2474" i="1"/>
  <c r="AB2466" i="1"/>
  <c r="AB2458" i="1"/>
  <c r="AC2458" i="1" s="1"/>
  <c r="AB2450" i="1"/>
  <c r="AB2442" i="1"/>
  <c r="AB2434" i="1"/>
  <c r="AB2426" i="1"/>
  <c r="AB2418" i="1"/>
  <c r="AB2410" i="1"/>
  <c r="AC2410" i="1" s="1"/>
  <c r="AB2402" i="1"/>
  <c r="AB2394" i="1"/>
  <c r="AB2386" i="1"/>
  <c r="AB2378" i="1"/>
  <c r="AB2370" i="1"/>
  <c r="AB2362" i="1"/>
  <c r="AC2362" i="1" s="1"/>
  <c r="AB2354" i="1"/>
  <c r="AB2346" i="1"/>
  <c r="AB2338" i="1"/>
  <c r="AB2330" i="1"/>
  <c r="AB2322" i="1"/>
  <c r="AB2314" i="1"/>
  <c r="AC2314" i="1" s="1"/>
  <c r="AB2306" i="1"/>
  <c r="AB2298" i="1"/>
  <c r="AB2290" i="1"/>
  <c r="AB2282" i="1"/>
  <c r="AC2282" i="1" s="1"/>
  <c r="AB2274" i="1"/>
  <c r="AB2266" i="1"/>
  <c r="AB2258" i="1"/>
  <c r="AB2250" i="1"/>
  <c r="AC2250" i="1" s="1"/>
  <c r="AB2242" i="1"/>
  <c r="AB2234" i="1"/>
  <c r="AB2226" i="1"/>
  <c r="AB2218" i="1"/>
  <c r="AB2210" i="1"/>
  <c r="AB2202" i="1"/>
  <c r="AB2194" i="1"/>
  <c r="AB2186" i="1"/>
  <c r="AC2186" i="1" s="1"/>
  <c r="AB2178" i="1"/>
  <c r="AB2170" i="1"/>
  <c r="AB2162" i="1"/>
  <c r="AB2154" i="1"/>
  <c r="AC2154" i="1" s="1"/>
  <c r="AB2146" i="1"/>
  <c r="AB2138" i="1"/>
  <c r="AB2130" i="1"/>
  <c r="AB2122" i="1"/>
  <c r="AB2114" i="1"/>
  <c r="AB2106" i="1"/>
  <c r="AC2106" i="1" s="1"/>
  <c r="AB2098" i="1"/>
  <c r="AB2090" i="1"/>
  <c r="AB2082" i="1"/>
  <c r="AB2074" i="1"/>
  <c r="AB2066" i="1"/>
  <c r="AB2046" i="1"/>
  <c r="AC2046" i="1" s="1"/>
  <c r="AB2036" i="1"/>
  <c r="AB2014" i="1"/>
  <c r="AB2004" i="1"/>
  <c r="AB1982" i="1"/>
  <c r="AB1972" i="1"/>
  <c r="AB1950" i="1"/>
  <c r="AB1940" i="1"/>
  <c r="AB1918" i="1"/>
  <c r="AC1918" i="1" s="1"/>
  <c r="AB1908" i="1"/>
  <c r="AB1886" i="1"/>
  <c r="AB1876" i="1"/>
  <c r="AB1854" i="1"/>
  <c r="AB1844" i="1"/>
  <c r="AB1832" i="1"/>
  <c r="AB1810" i="1"/>
  <c r="AB1420" i="1"/>
  <c r="AB1046" i="1"/>
  <c r="AC1046" i="1" s="1"/>
  <c r="AB860" i="1"/>
  <c r="AA2" i="1"/>
  <c r="AB2" i="1"/>
  <c r="AC2" i="1" s="1"/>
  <c r="AA4" i="1"/>
  <c r="AB4" i="1"/>
  <c r="AA6" i="1"/>
  <c r="AB6" i="1"/>
  <c r="AA8" i="1"/>
  <c r="AB8" i="1"/>
  <c r="AA10" i="1"/>
  <c r="AB10" i="1"/>
  <c r="AA12" i="1"/>
  <c r="AB12" i="1"/>
  <c r="AA14" i="1"/>
  <c r="AB14" i="1"/>
  <c r="AA16" i="1"/>
  <c r="AB16" i="1"/>
  <c r="AA18" i="1"/>
  <c r="AB18" i="1"/>
  <c r="AA20" i="1"/>
  <c r="AB20" i="1"/>
  <c r="AA22" i="1"/>
  <c r="AB22" i="1"/>
  <c r="AA24" i="1"/>
  <c r="AB24" i="1"/>
  <c r="AA26" i="1"/>
  <c r="AB26" i="1"/>
  <c r="AC26" i="1" s="1"/>
  <c r="AA28" i="1"/>
  <c r="AB28" i="1"/>
  <c r="AA30" i="1"/>
  <c r="AB30" i="1"/>
  <c r="AA32" i="1"/>
  <c r="AB32" i="1"/>
  <c r="AA34" i="1"/>
  <c r="AB34" i="1"/>
  <c r="AA36" i="1"/>
  <c r="AB36" i="1"/>
  <c r="AA38" i="1"/>
  <c r="AB38" i="1"/>
  <c r="AA40" i="1"/>
  <c r="AB40" i="1"/>
  <c r="AA42" i="1"/>
  <c r="AB42" i="1"/>
  <c r="AC42" i="1" s="1"/>
  <c r="AA44" i="1"/>
  <c r="AB44" i="1"/>
  <c r="AA46" i="1"/>
  <c r="AB46" i="1"/>
  <c r="AA48" i="1"/>
  <c r="AB48" i="1"/>
  <c r="AA50" i="1"/>
  <c r="AB50" i="1"/>
  <c r="AA52" i="1"/>
  <c r="AB52" i="1"/>
  <c r="AA54" i="1"/>
  <c r="AB54" i="1"/>
  <c r="AA56" i="1"/>
  <c r="AB56" i="1"/>
  <c r="AA58" i="1"/>
  <c r="AB58" i="1"/>
  <c r="AC58" i="1" s="1"/>
  <c r="AA60" i="1"/>
  <c r="AB60" i="1"/>
  <c r="AA62" i="1"/>
  <c r="AB62" i="1"/>
  <c r="AA64" i="1"/>
  <c r="AB64" i="1"/>
  <c r="AA66" i="1"/>
  <c r="AB66" i="1"/>
  <c r="AA68" i="1"/>
  <c r="AB68" i="1"/>
  <c r="AC68" i="1" s="1"/>
  <c r="AA70" i="1"/>
  <c r="AB70" i="1"/>
  <c r="AA72" i="1"/>
  <c r="AB72" i="1"/>
  <c r="AA74" i="1"/>
  <c r="AB74" i="1"/>
  <c r="AA76" i="1"/>
  <c r="AB76" i="1"/>
  <c r="AA78" i="1"/>
  <c r="AB78" i="1"/>
  <c r="AA80" i="1"/>
  <c r="AB80" i="1"/>
  <c r="AA82" i="1"/>
  <c r="AB82" i="1"/>
  <c r="AA84" i="1"/>
  <c r="AB84" i="1"/>
  <c r="AA86" i="1"/>
  <c r="AB86" i="1"/>
  <c r="AC86" i="1" s="1"/>
  <c r="AA88" i="1"/>
  <c r="AB88" i="1"/>
  <c r="AA90" i="1"/>
  <c r="AB90" i="1"/>
  <c r="AA92" i="1"/>
  <c r="AB92" i="1"/>
  <c r="AA94" i="1"/>
  <c r="AB94" i="1"/>
  <c r="AA96" i="1"/>
  <c r="AB96" i="1"/>
  <c r="AA98" i="1"/>
  <c r="AB98" i="1"/>
  <c r="AA100" i="1"/>
  <c r="AB100" i="1"/>
  <c r="AA102" i="1"/>
  <c r="AB102" i="1"/>
  <c r="AA104" i="1"/>
  <c r="AB104" i="1"/>
  <c r="AA106" i="1"/>
  <c r="AB106" i="1"/>
  <c r="AA108" i="1"/>
  <c r="AB108" i="1"/>
  <c r="AA110" i="1"/>
  <c r="AB110" i="1"/>
  <c r="AC110" i="1" s="1"/>
  <c r="AA112" i="1"/>
  <c r="AB112" i="1"/>
  <c r="AA114" i="1"/>
  <c r="AB114" i="1"/>
  <c r="AA116" i="1"/>
  <c r="AB116" i="1"/>
  <c r="AA118" i="1"/>
  <c r="AB118" i="1"/>
  <c r="AA120" i="1"/>
  <c r="AB120" i="1"/>
  <c r="AA122" i="1"/>
  <c r="AB122" i="1"/>
  <c r="AA124" i="1"/>
  <c r="AB124" i="1"/>
  <c r="AC124" i="1" s="1"/>
  <c r="AA126" i="1"/>
  <c r="AB126" i="1"/>
  <c r="AC126" i="1" s="1"/>
  <c r="AA128" i="1"/>
  <c r="AB128" i="1"/>
  <c r="AA130" i="1"/>
  <c r="AB130" i="1"/>
  <c r="AC130" i="1" s="1"/>
  <c r="AA132" i="1"/>
  <c r="AB132" i="1"/>
  <c r="AA134" i="1"/>
  <c r="AB134" i="1"/>
  <c r="AC134" i="1" s="1"/>
  <c r="AA136" i="1"/>
  <c r="AB136" i="1"/>
  <c r="AA138" i="1"/>
  <c r="AB138" i="1"/>
  <c r="AC138" i="1" s="1"/>
  <c r="AA140" i="1"/>
  <c r="AB140" i="1"/>
  <c r="AA142" i="1"/>
  <c r="AB142" i="1"/>
  <c r="AA144" i="1"/>
  <c r="AB144" i="1"/>
  <c r="AA146" i="1"/>
  <c r="AB146" i="1"/>
  <c r="AA148" i="1"/>
  <c r="AB148" i="1"/>
  <c r="AA150" i="1"/>
  <c r="AB150" i="1"/>
  <c r="AA152" i="1"/>
  <c r="AB152" i="1"/>
  <c r="AC152" i="1" s="1"/>
  <c r="AA154" i="1"/>
  <c r="AB154" i="1"/>
  <c r="AA156" i="1"/>
  <c r="AB156" i="1"/>
  <c r="AA158" i="1"/>
  <c r="AB158" i="1"/>
  <c r="AA160" i="1"/>
  <c r="AB160" i="1"/>
  <c r="AA162" i="1"/>
  <c r="AB162" i="1"/>
  <c r="AA164" i="1"/>
  <c r="AB164" i="1"/>
  <c r="AA166" i="1"/>
  <c r="AB166" i="1"/>
  <c r="AA168" i="1"/>
  <c r="AB168" i="1"/>
  <c r="AA170" i="1"/>
  <c r="AB170" i="1"/>
  <c r="AA172" i="1"/>
  <c r="AB172" i="1"/>
  <c r="AA174" i="1"/>
  <c r="AB174" i="1"/>
  <c r="AA176" i="1"/>
  <c r="AB176" i="1"/>
  <c r="AA178" i="1"/>
  <c r="AB178" i="1"/>
  <c r="AA180" i="1"/>
  <c r="AB180" i="1"/>
  <c r="AC180" i="1" s="1"/>
  <c r="AA182" i="1"/>
  <c r="AB182" i="1"/>
  <c r="AA184" i="1"/>
  <c r="AB184" i="1"/>
  <c r="AA186" i="1"/>
  <c r="AB186" i="1"/>
  <c r="AA188" i="1"/>
  <c r="AB188" i="1"/>
  <c r="AA190" i="1"/>
  <c r="AB190" i="1"/>
  <c r="AC190" i="1" s="1"/>
  <c r="AA192" i="1"/>
  <c r="AB192" i="1"/>
  <c r="AA194" i="1"/>
  <c r="AB194" i="1"/>
  <c r="AC194" i="1" s="1"/>
  <c r="AA196" i="1"/>
  <c r="AB196" i="1"/>
  <c r="AA198" i="1"/>
  <c r="AB198" i="1"/>
  <c r="AA200" i="1"/>
  <c r="AB200" i="1"/>
  <c r="AA202" i="1"/>
  <c r="AB202" i="1"/>
  <c r="AA204" i="1"/>
  <c r="AB204" i="1"/>
  <c r="AA206" i="1"/>
  <c r="AB206" i="1"/>
  <c r="AA208" i="1"/>
  <c r="AB208" i="1"/>
  <c r="AA210" i="1"/>
  <c r="AB210" i="1"/>
  <c r="AC210" i="1" s="1"/>
  <c r="AA212" i="1"/>
  <c r="AB212" i="1"/>
  <c r="AA214" i="1"/>
  <c r="AB214" i="1"/>
  <c r="AA216" i="1"/>
  <c r="AB216" i="1"/>
  <c r="AC216" i="1" s="1"/>
  <c r="AA218" i="1"/>
  <c r="AB218" i="1"/>
  <c r="AA220" i="1"/>
  <c r="AB220" i="1"/>
  <c r="AA222" i="1"/>
  <c r="AB222" i="1"/>
  <c r="AA224" i="1"/>
  <c r="AB224" i="1"/>
  <c r="AA226" i="1"/>
  <c r="AB226" i="1"/>
  <c r="AA228" i="1"/>
  <c r="AB228" i="1"/>
  <c r="AA230" i="1"/>
  <c r="AB230" i="1"/>
  <c r="AA232" i="1"/>
  <c r="AB232" i="1"/>
  <c r="AA234" i="1"/>
  <c r="AB234" i="1"/>
  <c r="AA236" i="1"/>
  <c r="AB236" i="1"/>
  <c r="AA238" i="1"/>
  <c r="AB238" i="1"/>
  <c r="AA240" i="1"/>
  <c r="AB240" i="1"/>
  <c r="AC240" i="1" s="1"/>
  <c r="AA242" i="1"/>
  <c r="AB242" i="1"/>
  <c r="AA244" i="1"/>
  <c r="AB244" i="1"/>
  <c r="AA246" i="1"/>
  <c r="AB246" i="1"/>
  <c r="AC246" i="1" s="1"/>
  <c r="AA248" i="1"/>
  <c r="AB248" i="1"/>
  <c r="AA250" i="1"/>
  <c r="AB250" i="1"/>
  <c r="AA252" i="1"/>
  <c r="AB252" i="1"/>
  <c r="AA254" i="1"/>
  <c r="AB254" i="1"/>
  <c r="AA256" i="1"/>
  <c r="AB256" i="1"/>
  <c r="AA258" i="1"/>
  <c r="AB258" i="1"/>
  <c r="AA260" i="1"/>
  <c r="AB260" i="1"/>
  <c r="AA262" i="1"/>
  <c r="AB262" i="1"/>
  <c r="AA264" i="1"/>
  <c r="AB264" i="1"/>
  <c r="AA266" i="1"/>
  <c r="AB266" i="1"/>
  <c r="AC266" i="1" s="1"/>
  <c r="AA268" i="1"/>
  <c r="AB268" i="1"/>
  <c r="AA270" i="1"/>
  <c r="AB270" i="1"/>
  <c r="AA272" i="1"/>
  <c r="AB272" i="1"/>
  <c r="AA274" i="1"/>
  <c r="AB274" i="1"/>
  <c r="AA276" i="1"/>
  <c r="AB276" i="1"/>
  <c r="AA278" i="1"/>
  <c r="AB278" i="1"/>
  <c r="AA280" i="1"/>
  <c r="AB280" i="1"/>
  <c r="AA282" i="1"/>
  <c r="AB282" i="1"/>
  <c r="AC282" i="1" s="1"/>
  <c r="AA284" i="1"/>
  <c r="AB284" i="1"/>
  <c r="AA286" i="1"/>
  <c r="AB286" i="1"/>
  <c r="AC286" i="1" s="1"/>
  <c r="AA288" i="1"/>
  <c r="AB288" i="1"/>
  <c r="AA290" i="1"/>
  <c r="AB290" i="1"/>
  <c r="AC290" i="1" s="1"/>
  <c r="AA292" i="1"/>
  <c r="AB292" i="1"/>
  <c r="AA294" i="1"/>
  <c r="AB294" i="1"/>
  <c r="AC294" i="1" s="1"/>
  <c r="AA296" i="1"/>
  <c r="AB296" i="1"/>
  <c r="AA298" i="1"/>
  <c r="AB298" i="1"/>
  <c r="AC298" i="1" s="1"/>
  <c r="AA300" i="1"/>
  <c r="AB300" i="1"/>
  <c r="AA302" i="1"/>
  <c r="AB302" i="1"/>
  <c r="AC302" i="1" s="1"/>
  <c r="AA304" i="1"/>
  <c r="AB304" i="1"/>
  <c r="AA306" i="1"/>
  <c r="AB306" i="1"/>
  <c r="AC306" i="1" s="1"/>
  <c r="AA308" i="1"/>
  <c r="AB308" i="1"/>
  <c r="AA310" i="1"/>
  <c r="AB310" i="1"/>
  <c r="AC310" i="1" s="1"/>
  <c r="AA312" i="1"/>
  <c r="AB312" i="1"/>
  <c r="AA314" i="1"/>
  <c r="AB314" i="1"/>
  <c r="AC314" i="1" s="1"/>
  <c r="AA316" i="1"/>
  <c r="AB316" i="1"/>
  <c r="AA318" i="1"/>
  <c r="AB318" i="1"/>
  <c r="AC318" i="1" s="1"/>
  <c r="AA320" i="1"/>
  <c r="AB320" i="1"/>
  <c r="AC320" i="1" s="1"/>
  <c r="AA322" i="1"/>
  <c r="AB322" i="1"/>
  <c r="AC322" i="1" s="1"/>
  <c r="AA324" i="1"/>
  <c r="AB324" i="1"/>
  <c r="AA326" i="1"/>
  <c r="AB326" i="1"/>
  <c r="AC326" i="1" s="1"/>
  <c r="AA328" i="1"/>
  <c r="AB328" i="1"/>
  <c r="AA330" i="1"/>
  <c r="AB330" i="1"/>
  <c r="AC330" i="1" s="1"/>
  <c r="AA332" i="1"/>
  <c r="AB332" i="1"/>
  <c r="AA334" i="1"/>
  <c r="AB334" i="1"/>
  <c r="AC334" i="1" s="1"/>
  <c r="AA336" i="1"/>
  <c r="AB336" i="1"/>
  <c r="AA338" i="1"/>
  <c r="AB338" i="1"/>
  <c r="AC338" i="1" s="1"/>
  <c r="AA340" i="1"/>
  <c r="AB340" i="1"/>
  <c r="AA342" i="1"/>
  <c r="AB342" i="1"/>
  <c r="AC342" i="1" s="1"/>
  <c r="AA344" i="1"/>
  <c r="AB344" i="1"/>
  <c r="AA346" i="1"/>
  <c r="AB346" i="1"/>
  <c r="AC346" i="1" s="1"/>
  <c r="AA348" i="1"/>
  <c r="AB348" i="1"/>
  <c r="AA350" i="1"/>
  <c r="AB350" i="1"/>
  <c r="AC350" i="1" s="1"/>
  <c r="AA352" i="1"/>
  <c r="AB352" i="1"/>
  <c r="AA354" i="1"/>
  <c r="AB354" i="1"/>
  <c r="AC354" i="1" s="1"/>
  <c r="AA356" i="1"/>
  <c r="AB356" i="1"/>
  <c r="AA358" i="1"/>
  <c r="AB358" i="1"/>
  <c r="AC358" i="1" s="1"/>
  <c r="AA360" i="1"/>
  <c r="AB360" i="1"/>
  <c r="AA362" i="1"/>
  <c r="AB362" i="1"/>
  <c r="AC362" i="1" s="1"/>
  <c r="AA364" i="1"/>
  <c r="AB364" i="1"/>
  <c r="AA366" i="1"/>
  <c r="AB366" i="1"/>
  <c r="AC366" i="1" s="1"/>
  <c r="AA368" i="1"/>
  <c r="AB368" i="1"/>
  <c r="AA370" i="1"/>
  <c r="AB370" i="1"/>
  <c r="AC370" i="1" s="1"/>
  <c r="AA372" i="1"/>
  <c r="AB372" i="1"/>
  <c r="AA374" i="1"/>
  <c r="AB374" i="1"/>
  <c r="AC374" i="1" s="1"/>
  <c r="AA376" i="1"/>
  <c r="AB376" i="1"/>
  <c r="AA378" i="1"/>
  <c r="AB378" i="1"/>
  <c r="AC378" i="1" s="1"/>
  <c r="AA380" i="1"/>
  <c r="AB380" i="1"/>
  <c r="AA382" i="1"/>
  <c r="AB382" i="1"/>
  <c r="AC382" i="1" s="1"/>
  <c r="AA384" i="1"/>
  <c r="AB384" i="1"/>
  <c r="AA386" i="1"/>
  <c r="AB386" i="1"/>
  <c r="AC386" i="1" s="1"/>
  <c r="AA388" i="1"/>
  <c r="AB388" i="1"/>
  <c r="AA390" i="1"/>
  <c r="AB390" i="1"/>
  <c r="AC390" i="1" s="1"/>
  <c r="AA392" i="1"/>
  <c r="AB392" i="1"/>
  <c r="AA394" i="1"/>
  <c r="AB394" i="1"/>
  <c r="AC394" i="1" s="1"/>
  <c r="AA396" i="1"/>
  <c r="AB396" i="1"/>
  <c r="AA398" i="1"/>
  <c r="AB398" i="1"/>
  <c r="AC398" i="1" s="1"/>
  <c r="AA400" i="1"/>
  <c r="AB400" i="1"/>
  <c r="AA402" i="1"/>
  <c r="AB402" i="1"/>
  <c r="AC402" i="1" s="1"/>
  <c r="AA404" i="1"/>
  <c r="AB404" i="1"/>
  <c r="AA406" i="1"/>
  <c r="AB406" i="1"/>
  <c r="AC406" i="1" s="1"/>
  <c r="AA408" i="1"/>
  <c r="AB408" i="1"/>
  <c r="AA410" i="1"/>
  <c r="AB410" i="1"/>
  <c r="AC410" i="1" s="1"/>
  <c r="AA412" i="1"/>
  <c r="AB412" i="1"/>
  <c r="AA414" i="1"/>
  <c r="AB414" i="1"/>
  <c r="AC414" i="1" s="1"/>
  <c r="AA416" i="1"/>
  <c r="AB416" i="1"/>
  <c r="AA418" i="1"/>
  <c r="AB418" i="1"/>
  <c r="AC418" i="1" s="1"/>
  <c r="AA420" i="1"/>
  <c r="AB420" i="1"/>
  <c r="AA422" i="1"/>
  <c r="AB422" i="1"/>
  <c r="AC422" i="1" s="1"/>
  <c r="AA424" i="1"/>
  <c r="AB424" i="1"/>
  <c r="AA426" i="1"/>
  <c r="AB426" i="1"/>
  <c r="AC426" i="1" s="1"/>
  <c r="AA428" i="1"/>
  <c r="AB428" i="1"/>
  <c r="AA430" i="1"/>
  <c r="AB430" i="1"/>
  <c r="AC430" i="1" s="1"/>
  <c r="AA432" i="1"/>
  <c r="AB432" i="1"/>
  <c r="AA434" i="1"/>
  <c r="AB434" i="1"/>
  <c r="AC434" i="1" s="1"/>
  <c r="AA436" i="1"/>
  <c r="AB436" i="1"/>
  <c r="AA438" i="1"/>
  <c r="AB438" i="1"/>
  <c r="AC438" i="1" s="1"/>
  <c r="AA440" i="1"/>
  <c r="AB440" i="1"/>
  <c r="AA442" i="1"/>
  <c r="AB442" i="1"/>
  <c r="AC442" i="1" s="1"/>
  <c r="AA444" i="1"/>
  <c r="AB444" i="1"/>
  <c r="AA446" i="1"/>
  <c r="AB446" i="1"/>
  <c r="AC446" i="1" s="1"/>
  <c r="AA448" i="1"/>
  <c r="AB448" i="1"/>
  <c r="AC448" i="1" s="1"/>
  <c r="AA450" i="1"/>
  <c r="AB450" i="1"/>
  <c r="AC450" i="1" s="1"/>
  <c r="AA452" i="1"/>
  <c r="AB452" i="1"/>
  <c r="AA454" i="1"/>
  <c r="AB454" i="1"/>
  <c r="AC454" i="1" s="1"/>
  <c r="AA456" i="1"/>
  <c r="AB456" i="1"/>
  <c r="AA458" i="1"/>
  <c r="AB458" i="1"/>
  <c r="AC458" i="1" s="1"/>
  <c r="AA460" i="1"/>
  <c r="AB460" i="1"/>
  <c r="AA462" i="1"/>
  <c r="AB462" i="1"/>
  <c r="AC462" i="1" s="1"/>
  <c r="AA464" i="1"/>
  <c r="AB464" i="1"/>
  <c r="AA466" i="1"/>
  <c r="AB466" i="1"/>
  <c r="AC466" i="1" s="1"/>
  <c r="AA468" i="1"/>
  <c r="AB468" i="1"/>
  <c r="AA470" i="1"/>
  <c r="AB470" i="1"/>
  <c r="AC470" i="1" s="1"/>
  <c r="AA472" i="1"/>
  <c r="AB472" i="1"/>
  <c r="AA474" i="1"/>
  <c r="AB474" i="1"/>
  <c r="AC474" i="1" s="1"/>
  <c r="AA476" i="1"/>
  <c r="AB476" i="1"/>
  <c r="AA478" i="1"/>
  <c r="AB478" i="1"/>
  <c r="AC478" i="1" s="1"/>
  <c r="AA480" i="1"/>
  <c r="AB480" i="1"/>
  <c r="AA482" i="1"/>
  <c r="AB482" i="1"/>
  <c r="AC482" i="1" s="1"/>
  <c r="AA484" i="1"/>
  <c r="AB484" i="1"/>
  <c r="AA486" i="1"/>
  <c r="AB486" i="1"/>
  <c r="AC486" i="1" s="1"/>
  <c r="AA488" i="1"/>
  <c r="AB488" i="1"/>
  <c r="AA490" i="1"/>
  <c r="AB490" i="1"/>
  <c r="AC490" i="1" s="1"/>
  <c r="AA492" i="1"/>
  <c r="AB492" i="1"/>
  <c r="AA494" i="1"/>
  <c r="AB494" i="1"/>
  <c r="AC494" i="1" s="1"/>
  <c r="AA496" i="1"/>
  <c r="AB496" i="1"/>
  <c r="AA498" i="1"/>
  <c r="AB498" i="1"/>
  <c r="AC498" i="1" s="1"/>
  <c r="AA500" i="1"/>
  <c r="AB500" i="1"/>
  <c r="AA502" i="1"/>
  <c r="AB502" i="1"/>
  <c r="AC502" i="1" s="1"/>
  <c r="AA504" i="1"/>
  <c r="AB504" i="1"/>
  <c r="AA506" i="1"/>
  <c r="AB506" i="1"/>
  <c r="AC506" i="1" s="1"/>
  <c r="AA508" i="1"/>
  <c r="AB508" i="1"/>
  <c r="AA510" i="1"/>
  <c r="AB510" i="1"/>
  <c r="AC510" i="1" s="1"/>
  <c r="AA512" i="1"/>
  <c r="AB512" i="1"/>
  <c r="AA514" i="1"/>
  <c r="AB514" i="1"/>
  <c r="AC514" i="1" s="1"/>
  <c r="AA516" i="1"/>
  <c r="AB516" i="1"/>
  <c r="AA518" i="1"/>
  <c r="AB518" i="1"/>
  <c r="AC518" i="1" s="1"/>
  <c r="AA520" i="1"/>
  <c r="AB520" i="1"/>
  <c r="AA522" i="1"/>
  <c r="AB522" i="1"/>
  <c r="AC522" i="1" s="1"/>
  <c r="AA524" i="1"/>
  <c r="AB524" i="1"/>
  <c r="AA526" i="1"/>
  <c r="AB526" i="1"/>
  <c r="AC526" i="1" s="1"/>
  <c r="AA528" i="1"/>
  <c r="AB528" i="1"/>
  <c r="AA530" i="1"/>
  <c r="AB530" i="1"/>
  <c r="AC530" i="1" s="1"/>
  <c r="AA532" i="1"/>
  <c r="AB532" i="1"/>
  <c r="AA534" i="1"/>
  <c r="AB534" i="1"/>
  <c r="AC534" i="1" s="1"/>
  <c r="AA536" i="1"/>
  <c r="AB536" i="1"/>
  <c r="AA538" i="1"/>
  <c r="AB538" i="1"/>
  <c r="AC538" i="1" s="1"/>
  <c r="AA540" i="1"/>
  <c r="AB540" i="1"/>
  <c r="AA542" i="1"/>
  <c r="AB542" i="1"/>
  <c r="AC542" i="1" s="1"/>
  <c r="AA544" i="1"/>
  <c r="AB544" i="1"/>
  <c r="AA546" i="1"/>
  <c r="AB546" i="1"/>
  <c r="AC546" i="1" s="1"/>
  <c r="AA548" i="1"/>
  <c r="AB548" i="1"/>
  <c r="AA550" i="1"/>
  <c r="AB550" i="1"/>
  <c r="AC550" i="1" s="1"/>
  <c r="AA552" i="1"/>
  <c r="AB552" i="1"/>
  <c r="AA554" i="1"/>
  <c r="AB554" i="1"/>
  <c r="AC554" i="1" s="1"/>
  <c r="AA556" i="1"/>
  <c r="AB556" i="1"/>
  <c r="AA558" i="1"/>
  <c r="AB558" i="1"/>
  <c r="AC558" i="1" s="1"/>
  <c r="AA560" i="1"/>
  <c r="AB560" i="1"/>
  <c r="AA562" i="1"/>
  <c r="AB562" i="1"/>
  <c r="AC562" i="1" s="1"/>
  <c r="AA564" i="1"/>
  <c r="AB564" i="1"/>
  <c r="AA566" i="1"/>
  <c r="AB566" i="1"/>
  <c r="AC566" i="1" s="1"/>
  <c r="AA568" i="1"/>
  <c r="AB568" i="1"/>
  <c r="AA570" i="1"/>
  <c r="AB570" i="1"/>
  <c r="AC570" i="1" s="1"/>
  <c r="AA572" i="1"/>
  <c r="AB572" i="1"/>
  <c r="AA574" i="1"/>
  <c r="AB574" i="1"/>
  <c r="AC574" i="1" s="1"/>
  <c r="AA576" i="1"/>
  <c r="AB576" i="1"/>
  <c r="AA578" i="1"/>
  <c r="AB578" i="1"/>
  <c r="AC578" i="1" s="1"/>
  <c r="AA580" i="1"/>
  <c r="AB580" i="1"/>
  <c r="AA582" i="1"/>
  <c r="AB582" i="1"/>
  <c r="AC582" i="1" s="1"/>
  <c r="AA584" i="1"/>
  <c r="AB584" i="1"/>
  <c r="AA586" i="1"/>
  <c r="AB586" i="1"/>
  <c r="AC586" i="1" s="1"/>
  <c r="AA588" i="1"/>
  <c r="AB588" i="1"/>
  <c r="AA590" i="1"/>
  <c r="AB590" i="1"/>
  <c r="AC590" i="1" s="1"/>
  <c r="AA592" i="1"/>
  <c r="AB592" i="1"/>
  <c r="AA594" i="1"/>
  <c r="AB594" i="1"/>
  <c r="AC594" i="1" s="1"/>
  <c r="AA596" i="1"/>
  <c r="AB596" i="1"/>
  <c r="AA598" i="1"/>
  <c r="AB598" i="1"/>
  <c r="AC598" i="1" s="1"/>
  <c r="AA600" i="1"/>
  <c r="AB600" i="1"/>
  <c r="AA602" i="1"/>
  <c r="AB602" i="1"/>
  <c r="AC602" i="1" s="1"/>
  <c r="AA604" i="1"/>
  <c r="AB604" i="1"/>
  <c r="AA606" i="1"/>
  <c r="AB606" i="1"/>
  <c r="AC606" i="1" s="1"/>
  <c r="AA608" i="1"/>
  <c r="AB608" i="1"/>
  <c r="AA610" i="1"/>
  <c r="AB610" i="1"/>
  <c r="AC610" i="1" s="1"/>
  <c r="AA612" i="1"/>
  <c r="AB612" i="1"/>
  <c r="AA614" i="1"/>
  <c r="AB614" i="1"/>
  <c r="AC614" i="1" s="1"/>
  <c r="AA616" i="1"/>
  <c r="AB616" i="1"/>
  <c r="AA618" i="1"/>
  <c r="AB618" i="1"/>
  <c r="AC618" i="1" s="1"/>
  <c r="AA620" i="1"/>
  <c r="AB620" i="1"/>
  <c r="AA622" i="1"/>
  <c r="AB622" i="1"/>
  <c r="AC622" i="1" s="1"/>
  <c r="AA624" i="1"/>
  <c r="AB624" i="1"/>
  <c r="AA626" i="1"/>
  <c r="AB626" i="1"/>
  <c r="AC626" i="1" s="1"/>
  <c r="AA628" i="1"/>
  <c r="AB628" i="1"/>
  <c r="AA630" i="1"/>
  <c r="AB630" i="1"/>
  <c r="AC630" i="1" s="1"/>
  <c r="AA632" i="1"/>
  <c r="AB632" i="1"/>
  <c r="AA634" i="1"/>
  <c r="AB634" i="1"/>
  <c r="AC634" i="1" s="1"/>
  <c r="AA636" i="1"/>
  <c r="AB636" i="1"/>
  <c r="AA638" i="1"/>
  <c r="AB638" i="1"/>
  <c r="AC638" i="1" s="1"/>
  <c r="AA640" i="1"/>
  <c r="AB640" i="1"/>
  <c r="AA642" i="1"/>
  <c r="AB642" i="1"/>
  <c r="AC642" i="1" s="1"/>
  <c r="AA644" i="1"/>
  <c r="AB644" i="1"/>
  <c r="AA646" i="1"/>
  <c r="AB646" i="1"/>
  <c r="AC646" i="1" s="1"/>
  <c r="AA648" i="1"/>
  <c r="AB648" i="1"/>
  <c r="AA650" i="1"/>
  <c r="AB650" i="1"/>
  <c r="AC650" i="1" s="1"/>
  <c r="AA652" i="1"/>
  <c r="AB652" i="1"/>
  <c r="AA654" i="1"/>
  <c r="AB654" i="1"/>
  <c r="AC654" i="1" s="1"/>
  <c r="AA656" i="1"/>
  <c r="AB656" i="1"/>
  <c r="AA658" i="1"/>
  <c r="AB658" i="1"/>
  <c r="AC658" i="1" s="1"/>
  <c r="AA660" i="1"/>
  <c r="AB660" i="1"/>
  <c r="AA662" i="1"/>
  <c r="AB662" i="1"/>
  <c r="AC662" i="1" s="1"/>
  <c r="AA664" i="1"/>
  <c r="AB664" i="1"/>
  <c r="AA666" i="1"/>
  <c r="AB666" i="1"/>
  <c r="AC666" i="1" s="1"/>
  <c r="AA668" i="1"/>
  <c r="AB668" i="1"/>
  <c r="AA670" i="1"/>
  <c r="AB670" i="1"/>
  <c r="AC670" i="1" s="1"/>
  <c r="AA672" i="1"/>
  <c r="AB672" i="1"/>
  <c r="AA674" i="1"/>
  <c r="AB674" i="1"/>
  <c r="AC674" i="1" s="1"/>
  <c r="AA676" i="1"/>
  <c r="AB676" i="1"/>
  <c r="AA678" i="1"/>
  <c r="AB678" i="1"/>
  <c r="AC678" i="1" s="1"/>
  <c r="AA680" i="1"/>
  <c r="AB680" i="1"/>
  <c r="AA682" i="1"/>
  <c r="AB682" i="1"/>
  <c r="AC682" i="1" s="1"/>
  <c r="AA684" i="1"/>
  <c r="AB684" i="1"/>
  <c r="AA686" i="1"/>
  <c r="AB686" i="1"/>
  <c r="AA688" i="1"/>
  <c r="AB688" i="1"/>
  <c r="AA690" i="1"/>
  <c r="AB690" i="1"/>
  <c r="AA694" i="1"/>
  <c r="AB694" i="1"/>
  <c r="AA696" i="1"/>
  <c r="AB696" i="1"/>
  <c r="AC696" i="1" s="1"/>
  <c r="AA698" i="1"/>
  <c r="AB698" i="1"/>
  <c r="AA700" i="1"/>
  <c r="AB700" i="1"/>
  <c r="AA702" i="1"/>
  <c r="AB702" i="1"/>
  <c r="AA704" i="1"/>
  <c r="AB704" i="1"/>
  <c r="AA706" i="1"/>
  <c r="AB706" i="1"/>
  <c r="AA708" i="1"/>
  <c r="AB708" i="1"/>
  <c r="AA710" i="1"/>
  <c r="AB710" i="1"/>
  <c r="AA712" i="1"/>
  <c r="AB712" i="1"/>
  <c r="AA714" i="1"/>
  <c r="AB714" i="1"/>
  <c r="AA716" i="1"/>
  <c r="AB716" i="1"/>
  <c r="AA718" i="1"/>
  <c r="AB718" i="1"/>
  <c r="AA720" i="1"/>
  <c r="AB720" i="1"/>
  <c r="AC720" i="1" s="1"/>
  <c r="AA722" i="1"/>
  <c r="AB722" i="1"/>
  <c r="AA724" i="1"/>
  <c r="AB724" i="1"/>
  <c r="AA726" i="1"/>
  <c r="AB726" i="1"/>
  <c r="AA728" i="1"/>
  <c r="AB728" i="1"/>
  <c r="AA730" i="1"/>
  <c r="AB730" i="1"/>
  <c r="AA732" i="1"/>
  <c r="AB732" i="1"/>
  <c r="AA734" i="1"/>
  <c r="AB734" i="1"/>
  <c r="AA736" i="1"/>
  <c r="AB736" i="1"/>
  <c r="AA738" i="1"/>
  <c r="AB738" i="1"/>
  <c r="AA740" i="1"/>
  <c r="AB740" i="1"/>
  <c r="AA742" i="1"/>
  <c r="AB742" i="1"/>
  <c r="AA744" i="1"/>
  <c r="AB744" i="1"/>
  <c r="AC744" i="1" s="1"/>
  <c r="AA746" i="1"/>
  <c r="AB746" i="1"/>
  <c r="AA748" i="1"/>
  <c r="AB748" i="1"/>
  <c r="AA750" i="1"/>
  <c r="AB750" i="1"/>
  <c r="AA752" i="1"/>
  <c r="AB752" i="1"/>
  <c r="AA754" i="1"/>
  <c r="AB754" i="1"/>
  <c r="AA756" i="1"/>
  <c r="AB756" i="1"/>
  <c r="AA758" i="1"/>
  <c r="AB758" i="1"/>
  <c r="AA760" i="1"/>
  <c r="AB760" i="1"/>
  <c r="AA762" i="1"/>
  <c r="AB762" i="1"/>
  <c r="AA764" i="1"/>
  <c r="AB764" i="1"/>
  <c r="AA766" i="1"/>
  <c r="AB766" i="1"/>
  <c r="AA768" i="1"/>
  <c r="AB768" i="1"/>
  <c r="AC768" i="1" s="1"/>
  <c r="AA770" i="1"/>
  <c r="AB770" i="1"/>
  <c r="AA772" i="1"/>
  <c r="AB772" i="1"/>
  <c r="AA774" i="1"/>
  <c r="AB774" i="1"/>
  <c r="AA776" i="1"/>
  <c r="AB776" i="1"/>
  <c r="AA778" i="1"/>
  <c r="AB778" i="1"/>
  <c r="AA780" i="1"/>
  <c r="AB780" i="1"/>
  <c r="AA782" i="1"/>
  <c r="AB782" i="1"/>
  <c r="AA784" i="1"/>
  <c r="AB784" i="1"/>
  <c r="AA786" i="1"/>
  <c r="AB786" i="1"/>
  <c r="AA788" i="1"/>
  <c r="AB788" i="1"/>
  <c r="AA790" i="1"/>
  <c r="AB790" i="1"/>
  <c r="AA792" i="1"/>
  <c r="AB792" i="1"/>
  <c r="AA794" i="1"/>
  <c r="AB794" i="1"/>
  <c r="AA798" i="1"/>
  <c r="AB798" i="1"/>
  <c r="AA800" i="1"/>
  <c r="AB800" i="1"/>
  <c r="AA802" i="1"/>
  <c r="AB802" i="1"/>
  <c r="AC802" i="1" s="1"/>
  <c r="AA804" i="1"/>
  <c r="AB804" i="1"/>
  <c r="AA806" i="1"/>
  <c r="AB806" i="1"/>
  <c r="AA808" i="1"/>
  <c r="AB808" i="1"/>
  <c r="AA810" i="1"/>
  <c r="AB810" i="1"/>
  <c r="AA812" i="1"/>
  <c r="AB812" i="1"/>
  <c r="AA814" i="1"/>
  <c r="AB814" i="1"/>
  <c r="AA816" i="1"/>
  <c r="AB816" i="1"/>
  <c r="AA818" i="1"/>
  <c r="AB818" i="1"/>
  <c r="AC818" i="1" s="1"/>
  <c r="AA820" i="1"/>
  <c r="AB820" i="1"/>
  <c r="AA822" i="1"/>
  <c r="AB822" i="1"/>
  <c r="AA824" i="1"/>
  <c r="AB824" i="1"/>
  <c r="AA826" i="1"/>
  <c r="AB826" i="1"/>
  <c r="AA828" i="1"/>
  <c r="AB828" i="1"/>
  <c r="AA830" i="1"/>
  <c r="AB830" i="1"/>
  <c r="AA832" i="1"/>
  <c r="AB832" i="1"/>
  <c r="AA834" i="1"/>
  <c r="AB834" i="1"/>
  <c r="AC834" i="1" s="1"/>
  <c r="AA836" i="1"/>
  <c r="AB836" i="1"/>
  <c r="AA838" i="1"/>
  <c r="AB838" i="1"/>
  <c r="AA840" i="1"/>
  <c r="AB840" i="1"/>
  <c r="AA842" i="1"/>
  <c r="AB842" i="1"/>
  <c r="AA844" i="1"/>
  <c r="AB844" i="1"/>
  <c r="AA846" i="1"/>
  <c r="AB846" i="1"/>
  <c r="AA848" i="1"/>
  <c r="AB848" i="1"/>
  <c r="AA850" i="1"/>
  <c r="AB850" i="1"/>
  <c r="AC850" i="1" s="1"/>
  <c r="AA852" i="1"/>
  <c r="AB852" i="1"/>
  <c r="AA854" i="1"/>
  <c r="AB854" i="1"/>
  <c r="AA856" i="1"/>
  <c r="AB856" i="1"/>
  <c r="AA858" i="1"/>
  <c r="AB858" i="1"/>
  <c r="AA862" i="1"/>
  <c r="AB862" i="1"/>
  <c r="AA864" i="1"/>
  <c r="AB864" i="1"/>
  <c r="AA866" i="1"/>
  <c r="AB866" i="1"/>
  <c r="AA868" i="1"/>
  <c r="AB868" i="1"/>
  <c r="AA870" i="1"/>
  <c r="AB870" i="1"/>
  <c r="AA872" i="1"/>
  <c r="AB872" i="1"/>
  <c r="AA874" i="1"/>
  <c r="AB874" i="1"/>
  <c r="AA876" i="1"/>
  <c r="AB876" i="1"/>
  <c r="AA878" i="1"/>
  <c r="AB878" i="1"/>
  <c r="AA880" i="1"/>
  <c r="AB880" i="1"/>
  <c r="AA882" i="1"/>
  <c r="AB882" i="1"/>
  <c r="AA884" i="1"/>
  <c r="AB884" i="1"/>
  <c r="AA886" i="1"/>
  <c r="AB886" i="1"/>
  <c r="AA888" i="1"/>
  <c r="AB888" i="1"/>
  <c r="AC888" i="1" s="1"/>
  <c r="AA890" i="1"/>
  <c r="AB890" i="1"/>
  <c r="AA892" i="1"/>
  <c r="AB892" i="1"/>
  <c r="AA894" i="1"/>
  <c r="AB894" i="1"/>
  <c r="AA896" i="1"/>
  <c r="AB896" i="1"/>
  <c r="AA898" i="1"/>
  <c r="AB898" i="1"/>
  <c r="AA900" i="1"/>
  <c r="AB900" i="1"/>
  <c r="AA902" i="1"/>
  <c r="AB902" i="1"/>
  <c r="AA904" i="1"/>
  <c r="AB904" i="1"/>
  <c r="AA906" i="1"/>
  <c r="AB906" i="1"/>
  <c r="AA908" i="1"/>
  <c r="AB908" i="1"/>
  <c r="AA910" i="1"/>
  <c r="AB910" i="1"/>
  <c r="AA912" i="1"/>
  <c r="AB912" i="1"/>
  <c r="AC912" i="1" s="1"/>
  <c r="AA914" i="1"/>
  <c r="AB914" i="1"/>
  <c r="AA916" i="1"/>
  <c r="AB916" i="1"/>
  <c r="AA920" i="1"/>
  <c r="AB920" i="1"/>
  <c r="AA922" i="1"/>
  <c r="AB922" i="1"/>
  <c r="AA924" i="1"/>
  <c r="AB924" i="1"/>
  <c r="AA926" i="1"/>
  <c r="AB926" i="1"/>
  <c r="AA928" i="1"/>
  <c r="AB928" i="1"/>
  <c r="AA930" i="1"/>
  <c r="AB930" i="1"/>
  <c r="AC930" i="1" s="1"/>
  <c r="AA932" i="1"/>
  <c r="AB932" i="1"/>
  <c r="AA934" i="1"/>
  <c r="AB934" i="1"/>
  <c r="AA936" i="1"/>
  <c r="AB936" i="1"/>
  <c r="AA938" i="1"/>
  <c r="AB938" i="1"/>
  <c r="AA940" i="1"/>
  <c r="AB940" i="1"/>
  <c r="AA942" i="1"/>
  <c r="AB942" i="1"/>
  <c r="AA944" i="1"/>
  <c r="AB944" i="1"/>
  <c r="AA946" i="1"/>
  <c r="AB946" i="1"/>
  <c r="AC946" i="1" s="1"/>
  <c r="AA948" i="1"/>
  <c r="AB948" i="1"/>
  <c r="AA950" i="1"/>
  <c r="AB950" i="1"/>
  <c r="AA952" i="1"/>
  <c r="AB952" i="1"/>
  <c r="AA954" i="1"/>
  <c r="AB954" i="1"/>
  <c r="AA956" i="1"/>
  <c r="AB956" i="1"/>
  <c r="AA958" i="1"/>
  <c r="AB958" i="1"/>
  <c r="AA962" i="1"/>
  <c r="AB962" i="1"/>
  <c r="AA964" i="1"/>
  <c r="AB964" i="1"/>
  <c r="AA966" i="1"/>
  <c r="AB966" i="1"/>
  <c r="AA968" i="1"/>
  <c r="AB968" i="1"/>
  <c r="AC968" i="1" s="1"/>
  <c r="AA970" i="1"/>
  <c r="AB970" i="1"/>
  <c r="AA972" i="1"/>
  <c r="AB972" i="1"/>
  <c r="AA974" i="1"/>
  <c r="AB974" i="1"/>
  <c r="AA976" i="1"/>
  <c r="AB976" i="1"/>
  <c r="AA978" i="1"/>
  <c r="AB978" i="1"/>
  <c r="AA980" i="1"/>
  <c r="AB980" i="1"/>
  <c r="AA982" i="1"/>
  <c r="AB982" i="1"/>
  <c r="AA984" i="1"/>
  <c r="AB984" i="1"/>
  <c r="AA986" i="1"/>
  <c r="AB986" i="1"/>
  <c r="AA988" i="1"/>
  <c r="AB988" i="1"/>
  <c r="AA990" i="1"/>
  <c r="AB990" i="1"/>
  <c r="AA992" i="1"/>
  <c r="AB992" i="1"/>
  <c r="AA994" i="1"/>
  <c r="AB994" i="1"/>
  <c r="AA996" i="1"/>
  <c r="AB996" i="1"/>
  <c r="AA998" i="1"/>
  <c r="AB998" i="1"/>
  <c r="AA1000" i="1"/>
  <c r="AB1000" i="1"/>
  <c r="AA1002" i="1"/>
  <c r="AB1002" i="1"/>
  <c r="AA1004" i="1"/>
  <c r="AB1004" i="1"/>
  <c r="AA1006" i="1"/>
  <c r="AB1006" i="1"/>
  <c r="AA1008" i="1"/>
  <c r="AB1008" i="1"/>
  <c r="AA1010" i="1"/>
  <c r="AB1010" i="1"/>
  <c r="AA1012" i="1"/>
  <c r="AB1012" i="1"/>
  <c r="AA1014" i="1"/>
  <c r="AB1014" i="1"/>
  <c r="AA1016" i="1"/>
  <c r="AB1016" i="1"/>
  <c r="AA1018" i="1"/>
  <c r="AB1018" i="1"/>
  <c r="AA1020" i="1"/>
  <c r="AB1020" i="1"/>
  <c r="AA1022" i="1"/>
  <c r="AB1022" i="1"/>
  <c r="AA1024" i="1"/>
  <c r="AB1024" i="1"/>
  <c r="AA1026" i="1"/>
  <c r="AB1026" i="1"/>
  <c r="AA1028" i="1"/>
  <c r="AB1028" i="1"/>
  <c r="AC1028" i="1" s="1"/>
  <c r="AA1030" i="1"/>
  <c r="AB1030" i="1"/>
  <c r="AA1032" i="1"/>
  <c r="AB1032" i="1"/>
  <c r="AA1034" i="1"/>
  <c r="AB1034" i="1"/>
  <c r="AA1036" i="1"/>
  <c r="AB1036" i="1"/>
  <c r="AA1038" i="1"/>
  <c r="AB1038" i="1"/>
  <c r="AA1040" i="1"/>
  <c r="AB1040" i="1"/>
  <c r="AA1042" i="1"/>
  <c r="AB1042" i="1"/>
  <c r="AA1044" i="1"/>
  <c r="AB1044" i="1"/>
  <c r="AA1048" i="1"/>
  <c r="AB1048" i="1"/>
  <c r="AA1050" i="1"/>
  <c r="AB1050" i="1"/>
  <c r="AA1052" i="1"/>
  <c r="AB1052" i="1"/>
  <c r="AA1054" i="1"/>
  <c r="AB1054" i="1"/>
  <c r="AA1056" i="1"/>
  <c r="AB1056" i="1"/>
  <c r="AA1058" i="1"/>
  <c r="AB1058" i="1"/>
  <c r="AC1058" i="1" s="1"/>
  <c r="AA1060" i="1"/>
  <c r="AB1060" i="1"/>
  <c r="AA1062" i="1"/>
  <c r="AB1062" i="1"/>
  <c r="AA1064" i="1"/>
  <c r="AB1064" i="1"/>
  <c r="AA1066" i="1"/>
  <c r="AB1066" i="1"/>
  <c r="AA1068" i="1"/>
  <c r="AB1068" i="1"/>
  <c r="AA1070" i="1"/>
  <c r="AB1070" i="1"/>
  <c r="AA1072" i="1"/>
  <c r="AB1072" i="1"/>
  <c r="AA1074" i="1"/>
  <c r="AB1074" i="1"/>
  <c r="AC1074" i="1" s="1"/>
  <c r="AA1076" i="1"/>
  <c r="AB1076" i="1"/>
  <c r="AA1078" i="1"/>
  <c r="AB1078" i="1"/>
  <c r="AA1080" i="1"/>
  <c r="AB1080" i="1"/>
  <c r="AA1082" i="1"/>
  <c r="AB1082" i="1"/>
  <c r="AA1084" i="1"/>
  <c r="AB1084" i="1"/>
  <c r="AA1086" i="1"/>
  <c r="AB1086" i="1"/>
  <c r="AA1090" i="1"/>
  <c r="AB1090" i="1"/>
  <c r="AA1092" i="1"/>
  <c r="AB1092" i="1"/>
  <c r="AA1094" i="1"/>
  <c r="AB1094" i="1"/>
  <c r="AA1096" i="1"/>
  <c r="AB1096" i="1"/>
  <c r="AC1096" i="1" s="1"/>
  <c r="AA1098" i="1"/>
  <c r="AB1098" i="1"/>
  <c r="AA1100" i="1"/>
  <c r="AB1100" i="1"/>
  <c r="AA1102" i="1"/>
  <c r="AB1102" i="1"/>
  <c r="AA1104" i="1"/>
  <c r="AB1104" i="1"/>
  <c r="AA1106" i="1"/>
  <c r="AB1106" i="1"/>
  <c r="AC1106" i="1" s="1"/>
  <c r="AA1108" i="1"/>
  <c r="AB1108" i="1"/>
  <c r="AA1110" i="1"/>
  <c r="AB1110" i="1"/>
  <c r="AA1112" i="1"/>
  <c r="AB1112" i="1"/>
  <c r="AA1114" i="1"/>
  <c r="AB1114" i="1"/>
  <c r="AA1116" i="1"/>
  <c r="AB1116" i="1"/>
  <c r="AA1118" i="1"/>
  <c r="AB1118" i="1"/>
  <c r="AA1120" i="1"/>
  <c r="AB1120" i="1"/>
  <c r="AC1120" i="1" s="1"/>
  <c r="AA1122" i="1"/>
  <c r="AB1122" i="1"/>
  <c r="AA1124" i="1"/>
  <c r="AB1124" i="1"/>
  <c r="AA1126" i="1"/>
  <c r="AB1126" i="1"/>
  <c r="AA1128" i="1"/>
  <c r="AB1128" i="1"/>
  <c r="AA1130" i="1"/>
  <c r="AB1130" i="1"/>
  <c r="AA1132" i="1"/>
  <c r="AB1132" i="1"/>
  <c r="AA1134" i="1"/>
  <c r="AB1134" i="1"/>
  <c r="AA1136" i="1"/>
  <c r="AB1136" i="1"/>
  <c r="AA1138" i="1"/>
  <c r="AB1138" i="1"/>
  <c r="AA1140" i="1"/>
  <c r="AB1140" i="1"/>
  <c r="AA1142" i="1"/>
  <c r="AB1142" i="1"/>
  <c r="AA1144" i="1"/>
  <c r="AB1144" i="1"/>
  <c r="AA1146" i="1"/>
  <c r="AB1146" i="1"/>
  <c r="AA1148" i="1"/>
  <c r="AB1148" i="1"/>
  <c r="AA1150" i="1"/>
  <c r="AB1150" i="1"/>
  <c r="AA1152" i="1"/>
  <c r="AB1152" i="1"/>
  <c r="AA1154" i="1"/>
  <c r="AB1154" i="1"/>
  <c r="AA1156" i="1"/>
  <c r="AB1156" i="1"/>
  <c r="AC1156" i="1" s="1"/>
  <c r="AA1158" i="1"/>
  <c r="AB1158" i="1"/>
  <c r="AA1160" i="1"/>
  <c r="AB1160" i="1"/>
  <c r="AA1162" i="1"/>
  <c r="AB1162" i="1"/>
  <c r="AA1164" i="1"/>
  <c r="AB1164" i="1"/>
  <c r="AA1166" i="1"/>
  <c r="AB1166" i="1"/>
  <c r="AA1168" i="1"/>
  <c r="AB1168" i="1"/>
  <c r="AA1170" i="1"/>
  <c r="AB1170" i="1"/>
  <c r="AA1172" i="1"/>
  <c r="AB1172" i="1"/>
  <c r="AA1174" i="1"/>
  <c r="AB1174" i="1"/>
  <c r="AA1176" i="1"/>
  <c r="AB1176" i="1"/>
  <c r="AA1178" i="1"/>
  <c r="AB1178" i="1"/>
  <c r="AA1180" i="1"/>
  <c r="AB1180" i="1"/>
  <c r="AA1182" i="1"/>
  <c r="AB1182" i="1"/>
  <c r="AA1184" i="1"/>
  <c r="AB1184" i="1"/>
  <c r="AA1186" i="1"/>
  <c r="AB1186" i="1"/>
  <c r="AC1186" i="1" s="1"/>
  <c r="AA1188" i="1"/>
  <c r="AB1188" i="1"/>
  <c r="AA1190" i="1"/>
  <c r="AB1190" i="1"/>
  <c r="AA1192" i="1"/>
  <c r="AB1192" i="1"/>
  <c r="AA1194" i="1"/>
  <c r="AB1194" i="1"/>
  <c r="AA1196" i="1"/>
  <c r="AB1196" i="1"/>
  <c r="AA1198" i="1"/>
  <c r="AB1198" i="1"/>
  <c r="AA1200" i="1"/>
  <c r="AB1200" i="1"/>
  <c r="AC1200" i="1" s="1"/>
  <c r="AA1202" i="1"/>
  <c r="AB1202" i="1"/>
  <c r="AA1204" i="1"/>
  <c r="AB1204" i="1"/>
  <c r="AA1206" i="1"/>
  <c r="AB1206" i="1"/>
  <c r="AA1208" i="1"/>
  <c r="AB1208" i="1"/>
  <c r="AA1210" i="1"/>
  <c r="AB1210" i="1"/>
  <c r="AC1210" i="1" s="1"/>
  <c r="AA1212" i="1"/>
  <c r="AB1212" i="1"/>
  <c r="AA1214" i="1"/>
  <c r="AB1214" i="1"/>
  <c r="AA1216" i="1"/>
  <c r="AB1216" i="1"/>
  <c r="AC1216" i="1" s="1"/>
  <c r="AA1218" i="1"/>
  <c r="AB1218" i="1"/>
  <c r="AA1220" i="1"/>
  <c r="AB1220" i="1"/>
  <c r="AA1222" i="1"/>
  <c r="AB1222" i="1"/>
  <c r="AA1224" i="1"/>
  <c r="AB1224" i="1"/>
  <c r="AA1226" i="1"/>
  <c r="AB1226" i="1"/>
  <c r="AA1228" i="1"/>
  <c r="AB1228" i="1"/>
  <c r="AA1230" i="1"/>
  <c r="AB1230" i="1"/>
  <c r="AA1232" i="1"/>
  <c r="AB1232" i="1"/>
  <c r="AA1234" i="1"/>
  <c r="AB1234" i="1"/>
  <c r="AC1234" i="1" s="1"/>
  <c r="AA1236" i="1"/>
  <c r="AB1236" i="1"/>
  <c r="AA1238" i="1"/>
  <c r="AB1238" i="1"/>
  <c r="AA1240" i="1"/>
  <c r="AB1240" i="1"/>
  <c r="AA1242" i="1"/>
  <c r="AB1242" i="1"/>
  <c r="AA1244" i="1"/>
  <c r="AB1244" i="1"/>
  <c r="AA1246" i="1"/>
  <c r="AB1246" i="1"/>
  <c r="AA1248" i="1"/>
  <c r="AB1248" i="1"/>
  <c r="AA1250" i="1"/>
  <c r="AB1250" i="1"/>
  <c r="AA1252" i="1"/>
  <c r="AB1252" i="1"/>
  <c r="AA1254" i="1"/>
  <c r="AB1254" i="1"/>
  <c r="AA1256" i="1"/>
  <c r="AB1256" i="1"/>
  <c r="AC1256" i="1" s="1"/>
  <c r="AA1258" i="1"/>
  <c r="AB1258" i="1"/>
  <c r="AA1260" i="1"/>
  <c r="AB1260" i="1"/>
  <c r="AA1262" i="1"/>
  <c r="AB1262" i="1"/>
  <c r="AA1264" i="1"/>
  <c r="AB1264" i="1"/>
  <c r="AA1266" i="1"/>
  <c r="AB1266" i="1"/>
  <c r="AA1268" i="1"/>
  <c r="AB1268" i="1"/>
  <c r="AA1270" i="1"/>
  <c r="AB1270" i="1"/>
  <c r="AA1272" i="1"/>
  <c r="AB1272" i="1"/>
  <c r="AA1274" i="1"/>
  <c r="AB1274" i="1"/>
  <c r="AA1276" i="1"/>
  <c r="AB1276" i="1"/>
  <c r="AA1278" i="1"/>
  <c r="AB1278" i="1"/>
  <c r="AA1280" i="1"/>
  <c r="AB1280" i="1"/>
  <c r="AA1282" i="1"/>
  <c r="AB1282" i="1"/>
  <c r="AA1284" i="1"/>
  <c r="AB1284" i="1"/>
  <c r="AA1286" i="1"/>
  <c r="AB1286" i="1"/>
  <c r="AA1288" i="1"/>
  <c r="AB1288" i="1"/>
  <c r="AC1288" i="1" s="1"/>
  <c r="AA1290" i="1"/>
  <c r="AB1290" i="1"/>
  <c r="AA1292" i="1"/>
  <c r="AB1292" i="1"/>
  <c r="AA1294" i="1"/>
  <c r="AB1294" i="1"/>
  <c r="AA1296" i="1"/>
  <c r="AB1296" i="1"/>
  <c r="AA1298" i="1"/>
  <c r="AB1298" i="1"/>
  <c r="AA1300" i="1"/>
  <c r="AB1300" i="1"/>
  <c r="AA1302" i="1"/>
  <c r="AB1302" i="1"/>
  <c r="AA1304" i="1"/>
  <c r="AB1304" i="1"/>
  <c r="AA1306" i="1"/>
  <c r="AB1306" i="1"/>
  <c r="AA1308" i="1"/>
  <c r="AB1308" i="1"/>
  <c r="AA1310" i="1"/>
  <c r="AB1310" i="1"/>
  <c r="AA1312" i="1"/>
  <c r="AB1312" i="1"/>
  <c r="AA1314" i="1"/>
  <c r="AB1314" i="1"/>
  <c r="AC1314" i="1" s="1"/>
  <c r="AA1316" i="1"/>
  <c r="AB1316" i="1"/>
  <c r="AA1318" i="1"/>
  <c r="AB1318" i="1"/>
  <c r="AA1320" i="1"/>
  <c r="AB1320" i="1"/>
  <c r="AC1320" i="1" s="1"/>
  <c r="AA1322" i="1"/>
  <c r="AB1322" i="1"/>
  <c r="AA1324" i="1"/>
  <c r="AB1324" i="1"/>
  <c r="AA1326" i="1"/>
  <c r="AB1326" i="1"/>
  <c r="AA1328" i="1"/>
  <c r="AB1328" i="1"/>
  <c r="AA1330" i="1"/>
  <c r="AB1330" i="1"/>
  <c r="AA1332" i="1"/>
  <c r="AB1332" i="1"/>
  <c r="AA1334" i="1"/>
  <c r="AB1334" i="1"/>
  <c r="AA1336" i="1"/>
  <c r="AB1336" i="1"/>
  <c r="AA1338" i="1"/>
  <c r="AB1338" i="1"/>
  <c r="AA1340" i="1"/>
  <c r="AB1340" i="1"/>
  <c r="AA1342" i="1"/>
  <c r="AB1342" i="1"/>
  <c r="AA1344" i="1"/>
  <c r="AB1344" i="1"/>
  <c r="AA1346" i="1"/>
  <c r="AB1346" i="1"/>
  <c r="AA1348" i="1"/>
  <c r="AB1348" i="1"/>
  <c r="AA1350" i="1"/>
  <c r="AB1350" i="1"/>
  <c r="AA1352" i="1"/>
  <c r="AB1352" i="1"/>
  <c r="AC1352" i="1" s="1"/>
  <c r="AA1354" i="1"/>
  <c r="AB1354" i="1"/>
  <c r="AA1358" i="1"/>
  <c r="AB1358" i="1"/>
  <c r="AA1360" i="1"/>
  <c r="AB1360" i="1"/>
  <c r="AA1362" i="1"/>
  <c r="AB1362" i="1"/>
  <c r="AA1364" i="1"/>
  <c r="AB1364" i="1"/>
  <c r="AA1366" i="1"/>
  <c r="AB1366" i="1"/>
  <c r="AC1366" i="1" s="1"/>
  <c r="AA1368" i="1"/>
  <c r="AB1368" i="1"/>
  <c r="AA1370" i="1"/>
  <c r="AB1370" i="1"/>
  <c r="AA1372" i="1"/>
  <c r="AB1372" i="1"/>
  <c r="AA1374" i="1"/>
  <c r="AB1374" i="1"/>
  <c r="AA1376" i="1"/>
  <c r="AB1376" i="1"/>
  <c r="AA1380" i="1"/>
  <c r="AB1380" i="1"/>
  <c r="AA1382" i="1"/>
  <c r="AB1382" i="1"/>
  <c r="AA1384" i="1"/>
  <c r="AB1384" i="1"/>
  <c r="AA1386" i="1"/>
  <c r="AB1386" i="1"/>
  <c r="AA1388" i="1"/>
  <c r="AB1388" i="1"/>
  <c r="AA1390" i="1"/>
  <c r="AB1390" i="1"/>
  <c r="AA1392" i="1"/>
  <c r="AB1392" i="1"/>
  <c r="AA1394" i="1"/>
  <c r="AB1394" i="1"/>
  <c r="AC1394" i="1" s="1"/>
  <c r="AA1396" i="1"/>
  <c r="AB1396" i="1"/>
  <c r="AA1398" i="1"/>
  <c r="AB1398" i="1"/>
  <c r="AA1400" i="1"/>
  <c r="AB1400" i="1"/>
  <c r="AA1402" i="1"/>
  <c r="AB1402" i="1"/>
  <c r="AA1404" i="1"/>
  <c r="AB1404" i="1"/>
  <c r="AA1406" i="1"/>
  <c r="AB1406" i="1"/>
  <c r="AA1408" i="1"/>
  <c r="AB1408" i="1"/>
  <c r="AA1410" i="1"/>
  <c r="AB1410" i="1"/>
  <c r="AA1412" i="1"/>
  <c r="AB1412" i="1"/>
  <c r="AC1412" i="1" s="1"/>
  <c r="AA1414" i="1"/>
  <c r="AB1414" i="1"/>
  <c r="AA1416" i="1"/>
  <c r="AB1416" i="1"/>
  <c r="AA1418" i="1"/>
  <c r="AB1418" i="1"/>
  <c r="AA1422" i="1"/>
  <c r="AB1422" i="1"/>
  <c r="AA1424" i="1"/>
  <c r="AB1424" i="1"/>
  <c r="AA1426" i="1"/>
  <c r="AB1426" i="1"/>
  <c r="AA1428" i="1"/>
  <c r="AB1428" i="1"/>
  <c r="AA1430" i="1"/>
  <c r="AB1430" i="1"/>
  <c r="AA1432" i="1"/>
  <c r="AB1432" i="1"/>
  <c r="AA1434" i="1"/>
  <c r="AB1434" i="1"/>
  <c r="AA1436" i="1"/>
  <c r="AB1436" i="1"/>
  <c r="AA1438" i="1"/>
  <c r="AB1438" i="1"/>
  <c r="AA1440" i="1"/>
  <c r="AB1440" i="1"/>
  <c r="AA1444" i="1"/>
  <c r="AB1444" i="1"/>
  <c r="AA1446" i="1"/>
  <c r="AB1446" i="1"/>
  <c r="AA1448" i="1"/>
  <c r="AB1448" i="1"/>
  <c r="AA1450" i="1"/>
  <c r="AB1450" i="1"/>
  <c r="AA1452" i="1"/>
  <c r="AB1452" i="1"/>
  <c r="AA1454" i="1"/>
  <c r="AB1454" i="1"/>
  <c r="AA1456" i="1"/>
  <c r="AB1456" i="1"/>
  <c r="AA1458" i="1"/>
  <c r="AB1458" i="1"/>
  <c r="AA1460" i="1"/>
  <c r="AB1460" i="1"/>
  <c r="AA1462" i="1"/>
  <c r="AB1462" i="1"/>
  <c r="AA1464" i="1"/>
  <c r="AB1464" i="1"/>
  <c r="AA1466" i="1"/>
  <c r="AB1466" i="1"/>
  <c r="AA1468" i="1"/>
  <c r="AB1468" i="1"/>
  <c r="AC1468" i="1" s="1"/>
  <c r="AA1470" i="1"/>
  <c r="AB1470" i="1"/>
  <c r="AA1472" i="1"/>
  <c r="AB1472" i="1"/>
  <c r="AA1474" i="1"/>
  <c r="AB1474" i="1"/>
  <c r="AA1476" i="1"/>
  <c r="AB1476" i="1"/>
  <c r="AA1478" i="1"/>
  <c r="AB1478" i="1"/>
  <c r="AA1480" i="1"/>
  <c r="AB1480" i="1"/>
  <c r="AA1482" i="1"/>
  <c r="AB1482" i="1"/>
  <c r="AA1486" i="1"/>
  <c r="AB1486" i="1"/>
  <c r="AA1488" i="1"/>
  <c r="AB1488" i="1"/>
  <c r="AA1490" i="1"/>
  <c r="AB1490" i="1"/>
  <c r="AA1492" i="1"/>
  <c r="AB1492" i="1"/>
  <c r="AA1494" i="1"/>
  <c r="AB1494" i="1"/>
  <c r="AA1496" i="1"/>
  <c r="AB1496" i="1"/>
  <c r="AA1498" i="1"/>
  <c r="AB1498" i="1"/>
  <c r="AC1498" i="1" s="1"/>
  <c r="AA1500" i="1"/>
  <c r="AB1500" i="1"/>
  <c r="AA1502" i="1"/>
  <c r="AB1502" i="1"/>
  <c r="AA1504" i="1"/>
  <c r="AB1504" i="1"/>
  <c r="AA1506" i="1"/>
  <c r="AB1506" i="1"/>
  <c r="AA1508" i="1"/>
  <c r="AB1508" i="1"/>
  <c r="AA1510" i="1"/>
  <c r="AB1510" i="1"/>
  <c r="AA1512" i="1"/>
  <c r="AB1512" i="1"/>
  <c r="AA1514" i="1"/>
  <c r="AB1514" i="1"/>
  <c r="AC1514" i="1" s="1"/>
  <c r="AA1516" i="1"/>
  <c r="AB1516" i="1"/>
  <c r="AA1518" i="1"/>
  <c r="AB1518" i="1"/>
  <c r="AA1520" i="1"/>
  <c r="AB1520" i="1"/>
  <c r="AA1522" i="1"/>
  <c r="AB1522" i="1"/>
  <c r="AA1524" i="1"/>
  <c r="AB1524" i="1"/>
  <c r="AA1526" i="1"/>
  <c r="AB1526" i="1"/>
  <c r="AA1528" i="1"/>
  <c r="AB1528" i="1"/>
  <c r="AA1530" i="1"/>
  <c r="AB1530" i="1"/>
  <c r="AA1532" i="1"/>
  <c r="AB1532" i="1"/>
  <c r="AA1534" i="1"/>
  <c r="AB1534" i="1"/>
  <c r="AA1536" i="1"/>
  <c r="AB1536" i="1"/>
  <c r="AA1538" i="1"/>
  <c r="AB1538" i="1"/>
  <c r="AC1538" i="1" s="1"/>
  <c r="AA1540" i="1"/>
  <c r="AB1540" i="1"/>
  <c r="AA1542" i="1"/>
  <c r="AB1542" i="1"/>
  <c r="AA1544" i="1"/>
  <c r="AB1544" i="1"/>
  <c r="AA1546" i="1"/>
  <c r="AB1546" i="1"/>
  <c r="AA1548" i="1"/>
  <c r="AB1548" i="1"/>
  <c r="AA1550" i="1"/>
  <c r="AB1550" i="1"/>
  <c r="AA1552" i="1"/>
  <c r="AB1552" i="1"/>
  <c r="AA1554" i="1"/>
  <c r="AB1554" i="1"/>
  <c r="AA1558" i="1"/>
  <c r="AB1558" i="1"/>
  <c r="AA1560" i="1"/>
  <c r="AB1560" i="1"/>
  <c r="AA1562" i="1"/>
  <c r="AB1562" i="1"/>
  <c r="AC1562" i="1" s="1"/>
  <c r="AA1564" i="1"/>
  <c r="AB1564" i="1"/>
  <c r="AA1566" i="1"/>
  <c r="AB1566" i="1"/>
  <c r="AA1568" i="1"/>
  <c r="AB1568" i="1"/>
  <c r="AA1570" i="1"/>
  <c r="AB1570" i="1"/>
  <c r="AA1572" i="1"/>
  <c r="AB1572" i="1"/>
  <c r="AA1574" i="1"/>
  <c r="AB1574" i="1"/>
  <c r="AA1576" i="1"/>
  <c r="AB1576" i="1"/>
  <c r="AA1578" i="1"/>
  <c r="AB1578" i="1"/>
  <c r="AA1580" i="1"/>
  <c r="AB1580" i="1"/>
  <c r="AC1580" i="1" s="1"/>
  <c r="AA1582" i="1"/>
  <c r="AB1582" i="1"/>
  <c r="AA1584" i="1"/>
  <c r="AB1584" i="1"/>
  <c r="AA1586" i="1"/>
  <c r="AB1586" i="1"/>
  <c r="AA1588" i="1"/>
  <c r="AB1588" i="1"/>
  <c r="AA1590" i="1"/>
  <c r="AB1590" i="1"/>
  <c r="AA1592" i="1"/>
  <c r="AB1592" i="1"/>
  <c r="AA1594" i="1"/>
  <c r="AB1594" i="1"/>
  <c r="AA1596" i="1"/>
  <c r="AB1596" i="1"/>
  <c r="AA1598" i="1"/>
  <c r="AB1598" i="1"/>
  <c r="AA1600" i="1"/>
  <c r="AB1600" i="1"/>
  <c r="AA1602" i="1"/>
  <c r="AB1602" i="1"/>
  <c r="AA1604" i="1"/>
  <c r="AB1604" i="1"/>
  <c r="AC1604" i="1" s="1"/>
  <c r="AA1606" i="1"/>
  <c r="AB1606" i="1"/>
  <c r="AA1608" i="1"/>
  <c r="AB1608" i="1"/>
  <c r="AA1610" i="1"/>
  <c r="AB1610" i="1"/>
  <c r="AA1612" i="1"/>
  <c r="AB1612" i="1"/>
  <c r="AA1614" i="1"/>
  <c r="AB1614" i="1"/>
  <c r="AA1616" i="1"/>
  <c r="AB1616" i="1"/>
  <c r="AA1618" i="1"/>
  <c r="AB1618" i="1"/>
  <c r="AA1620" i="1"/>
  <c r="AB1620" i="1"/>
  <c r="AA1622" i="1"/>
  <c r="AB1622" i="1"/>
  <c r="AA1624" i="1"/>
  <c r="AB1624" i="1"/>
  <c r="AA1626" i="1"/>
  <c r="AB1626" i="1"/>
  <c r="AA1628" i="1"/>
  <c r="AB1628" i="1"/>
  <c r="AA1630" i="1"/>
  <c r="AB1630" i="1"/>
  <c r="AA1632" i="1"/>
  <c r="AB1632" i="1"/>
  <c r="AA1634" i="1"/>
  <c r="AB1634" i="1"/>
  <c r="AA1636" i="1"/>
  <c r="AB1636" i="1"/>
  <c r="AA1638" i="1"/>
  <c r="AB1638" i="1"/>
  <c r="AA1640" i="1"/>
  <c r="AB1640" i="1"/>
  <c r="AC1640" i="1" s="1"/>
  <c r="AA1642" i="1"/>
  <c r="AB1642" i="1"/>
  <c r="AA1644" i="1"/>
  <c r="AB1644" i="1"/>
  <c r="AA1646" i="1"/>
  <c r="AB1646" i="1"/>
  <c r="AA1648" i="1"/>
  <c r="AB1648" i="1"/>
  <c r="AA1650" i="1"/>
  <c r="AB1650" i="1"/>
  <c r="AA1652" i="1"/>
  <c r="AB1652" i="1"/>
  <c r="AA1654" i="1"/>
  <c r="AB1654" i="1"/>
  <c r="AA1656" i="1"/>
  <c r="AB1656" i="1"/>
  <c r="AA1658" i="1"/>
  <c r="AB1658" i="1"/>
  <c r="AA1660" i="1"/>
  <c r="AB1660" i="1"/>
  <c r="AA1662" i="1"/>
  <c r="AB1662" i="1"/>
  <c r="AA1664" i="1"/>
  <c r="AB1664" i="1"/>
  <c r="AA1666" i="1"/>
  <c r="AB1666" i="1"/>
  <c r="AA1668" i="1"/>
  <c r="AB1668" i="1"/>
  <c r="AA1670" i="1"/>
  <c r="AB1670" i="1"/>
  <c r="AA1672" i="1"/>
  <c r="AB1672" i="1"/>
  <c r="AA1674" i="1"/>
  <c r="AB1674" i="1"/>
  <c r="AA1676" i="1"/>
  <c r="AB1676" i="1"/>
  <c r="AA1678" i="1"/>
  <c r="AB1678" i="1"/>
  <c r="AA1680" i="1"/>
  <c r="AB1680" i="1"/>
  <c r="AA1682" i="1"/>
  <c r="AB1682" i="1"/>
  <c r="AA1684" i="1"/>
  <c r="AB1684" i="1"/>
  <c r="AC1684" i="1" s="1"/>
  <c r="AA1686" i="1"/>
  <c r="AB1686" i="1"/>
  <c r="AA1688" i="1"/>
  <c r="AB1688" i="1"/>
  <c r="AA1690" i="1"/>
  <c r="AB1690" i="1"/>
  <c r="AA1692" i="1"/>
  <c r="AB1692" i="1"/>
  <c r="AA1694" i="1"/>
  <c r="AB1694" i="1"/>
  <c r="AA1696" i="1"/>
  <c r="AB1696" i="1"/>
  <c r="AA1698" i="1"/>
  <c r="AB1698" i="1"/>
  <c r="AA1700" i="1"/>
  <c r="AB1700" i="1"/>
  <c r="AA1702" i="1"/>
  <c r="AB1702" i="1"/>
  <c r="AA1704" i="1"/>
  <c r="AB1704" i="1"/>
  <c r="AA1706" i="1"/>
  <c r="AB1706" i="1"/>
  <c r="AA1708" i="1"/>
  <c r="AB1708" i="1"/>
  <c r="AC1708" i="1" s="1"/>
  <c r="AA1710" i="1"/>
  <c r="AB1710" i="1"/>
  <c r="AA1712" i="1"/>
  <c r="AB1712" i="1"/>
  <c r="AA1714" i="1"/>
  <c r="AB1714" i="1"/>
  <c r="AA1716" i="1"/>
  <c r="AB1716" i="1"/>
  <c r="AA1718" i="1"/>
  <c r="AB1718" i="1"/>
  <c r="AA1720" i="1"/>
  <c r="AB1720" i="1"/>
  <c r="AA1722" i="1"/>
  <c r="AB1722" i="1"/>
  <c r="AA1724" i="1"/>
  <c r="AB1724" i="1"/>
  <c r="AA1726" i="1"/>
  <c r="AB1726" i="1"/>
  <c r="AA1728" i="1"/>
  <c r="AB1728" i="1"/>
  <c r="AA1730" i="1"/>
  <c r="AB1730" i="1"/>
  <c r="AA1732" i="1"/>
  <c r="AB1732" i="1"/>
  <c r="AA1734" i="1"/>
  <c r="AB1734" i="1"/>
  <c r="AA1736" i="1"/>
  <c r="AB1736" i="1"/>
  <c r="AA1738" i="1"/>
  <c r="AB1738" i="1"/>
  <c r="AA1740" i="1"/>
  <c r="AB1740" i="1"/>
  <c r="AA1742" i="1"/>
  <c r="AB1742" i="1"/>
  <c r="AA1744" i="1"/>
  <c r="AB1744" i="1"/>
  <c r="AA1746" i="1"/>
  <c r="AB1746" i="1"/>
  <c r="AA1748" i="1"/>
  <c r="AB1748" i="1"/>
  <c r="AC1748" i="1" s="1"/>
  <c r="AA1750" i="1"/>
  <c r="AB1750" i="1"/>
  <c r="AA1752" i="1"/>
  <c r="AB1752" i="1"/>
  <c r="AA1754" i="1"/>
  <c r="AB1754" i="1"/>
  <c r="AA1756" i="1"/>
  <c r="AB1756" i="1"/>
  <c r="AA1758" i="1"/>
  <c r="AB1758" i="1"/>
  <c r="AA1760" i="1"/>
  <c r="AB1760" i="1"/>
  <c r="AA1762" i="1"/>
  <c r="AB1762" i="1"/>
  <c r="AA1764" i="1"/>
  <c r="AB1764" i="1"/>
  <c r="AA1766" i="1"/>
  <c r="AB1766" i="1"/>
  <c r="AA1768" i="1"/>
  <c r="AB1768" i="1"/>
  <c r="AA1770" i="1"/>
  <c r="AB1770" i="1"/>
  <c r="AA1772" i="1"/>
  <c r="AB1772" i="1"/>
  <c r="AA1774" i="1"/>
  <c r="AB1774" i="1"/>
  <c r="AA1776" i="1"/>
  <c r="AB1776" i="1"/>
  <c r="AA1778" i="1"/>
  <c r="AB1778" i="1"/>
  <c r="AA1780" i="1"/>
  <c r="AB1780" i="1"/>
  <c r="AC1780" i="1" s="1"/>
  <c r="AA1782" i="1"/>
  <c r="AB1782" i="1"/>
  <c r="AA1784" i="1"/>
  <c r="AB1784" i="1"/>
  <c r="AA1786" i="1"/>
  <c r="AB1786" i="1"/>
  <c r="AA1788" i="1"/>
  <c r="AB1788" i="1"/>
  <c r="AA1790" i="1"/>
  <c r="AB1790" i="1"/>
  <c r="AA1792" i="1"/>
  <c r="AB1792" i="1"/>
  <c r="AA1794" i="1"/>
  <c r="AB1794" i="1"/>
  <c r="AA1796" i="1"/>
  <c r="AB1796" i="1"/>
  <c r="AA1798" i="1"/>
  <c r="AB1798" i="1"/>
  <c r="AA1800" i="1"/>
  <c r="AB1800" i="1"/>
  <c r="AA1802" i="1"/>
  <c r="AB1802" i="1"/>
  <c r="AA1804" i="1"/>
  <c r="AB1804" i="1"/>
  <c r="AA1806" i="1"/>
  <c r="AB1806" i="1"/>
  <c r="AA1808" i="1"/>
  <c r="AB1808" i="1"/>
  <c r="AA1812" i="1"/>
  <c r="AB1812" i="1"/>
  <c r="AC1812" i="1" s="1"/>
  <c r="AA1814" i="1"/>
  <c r="AB1814" i="1"/>
  <c r="AA1818" i="1"/>
  <c r="AB1818" i="1"/>
  <c r="AA1820" i="1"/>
  <c r="AB1820" i="1"/>
  <c r="AA1822" i="1"/>
  <c r="AB1822" i="1"/>
  <c r="AA1824" i="1"/>
  <c r="AB1824" i="1"/>
  <c r="AA1828" i="1"/>
  <c r="AB1828" i="1"/>
  <c r="AA1830" i="1"/>
  <c r="AB1830" i="1"/>
  <c r="AC1830" i="1" s="1"/>
  <c r="AA1834" i="1"/>
  <c r="AB1834" i="1"/>
  <c r="AA1836" i="1"/>
  <c r="AB1836" i="1"/>
  <c r="AA1840" i="1"/>
  <c r="AB1840" i="1"/>
  <c r="AA1846" i="1"/>
  <c r="AB1846" i="1"/>
  <c r="AA1850" i="1"/>
  <c r="AB1850" i="1"/>
  <c r="AA1852" i="1"/>
  <c r="AB1852" i="1"/>
  <c r="AA1856" i="1"/>
  <c r="AB1856" i="1"/>
  <c r="AA1862" i="1"/>
  <c r="AB1862" i="1"/>
  <c r="AA1866" i="1"/>
  <c r="AB1866" i="1"/>
  <c r="AA1868" i="1"/>
  <c r="AB1868" i="1"/>
  <c r="AA1872" i="1"/>
  <c r="AB1872" i="1"/>
  <c r="AA1878" i="1"/>
  <c r="AB1878" i="1"/>
  <c r="AA1882" i="1"/>
  <c r="AB1882" i="1"/>
  <c r="AA1884" i="1"/>
  <c r="AB1884" i="1"/>
  <c r="AA1888" i="1"/>
  <c r="AB1888" i="1"/>
  <c r="AA1894" i="1"/>
  <c r="AB1894" i="1"/>
  <c r="AA1898" i="1"/>
  <c r="AB1898" i="1"/>
  <c r="AA1900" i="1"/>
  <c r="AB1900" i="1"/>
  <c r="AA1904" i="1"/>
  <c r="AB1904" i="1"/>
  <c r="AA1910" i="1"/>
  <c r="AB1910" i="1"/>
  <c r="AA1914" i="1"/>
  <c r="AB1914" i="1"/>
  <c r="AA1916" i="1"/>
  <c r="AB1916" i="1"/>
  <c r="AA1920" i="1"/>
  <c r="AB1920" i="1"/>
  <c r="AA1926" i="1"/>
  <c r="AB1926" i="1"/>
  <c r="AA1930" i="1"/>
  <c r="AB1930" i="1"/>
  <c r="AA1932" i="1"/>
  <c r="AB1932" i="1"/>
  <c r="AC1932" i="1" s="1"/>
  <c r="AA1936" i="1"/>
  <c r="AB1936" i="1"/>
  <c r="AA1942" i="1"/>
  <c r="AB1942" i="1"/>
  <c r="AA1946" i="1"/>
  <c r="AB1946" i="1"/>
  <c r="AA1948" i="1"/>
  <c r="AB1948" i="1"/>
  <c r="AA1952" i="1"/>
  <c r="AB1952" i="1"/>
  <c r="AA1958" i="1"/>
  <c r="AB1958" i="1"/>
  <c r="AA1962" i="1"/>
  <c r="AB1962" i="1"/>
  <c r="AA1964" i="1"/>
  <c r="AB1964" i="1"/>
  <c r="AA1968" i="1"/>
  <c r="AB1968" i="1"/>
  <c r="AA1974" i="1"/>
  <c r="AB1974" i="1"/>
  <c r="AC1974" i="1" s="1"/>
  <c r="AA1978" i="1"/>
  <c r="AB1978" i="1"/>
  <c r="AA1980" i="1"/>
  <c r="AB1980" i="1"/>
  <c r="AA1984" i="1"/>
  <c r="AB1984" i="1"/>
  <c r="AA1990" i="1"/>
  <c r="AB1990" i="1"/>
  <c r="AA1994" i="1"/>
  <c r="AB1994" i="1"/>
  <c r="AA1996" i="1"/>
  <c r="AB1996" i="1"/>
  <c r="AA2000" i="1"/>
  <c r="AB2000" i="1"/>
  <c r="AA2006" i="1"/>
  <c r="AB2006" i="1"/>
  <c r="AA2010" i="1"/>
  <c r="AB2010" i="1"/>
  <c r="AA2012" i="1"/>
  <c r="AB2012" i="1"/>
  <c r="AC2012" i="1" s="1"/>
  <c r="AA2016" i="1"/>
  <c r="AB2016" i="1"/>
  <c r="AA2022" i="1"/>
  <c r="AB2022" i="1"/>
  <c r="AA2026" i="1"/>
  <c r="AB2026" i="1"/>
  <c r="AA2028" i="1"/>
  <c r="AB2028" i="1"/>
  <c r="AA2032" i="1"/>
  <c r="AB2032" i="1"/>
  <c r="AA2038" i="1"/>
  <c r="AB2038" i="1"/>
  <c r="AA2042" i="1"/>
  <c r="AB2042" i="1"/>
  <c r="AA2044" i="1"/>
  <c r="AB2044" i="1"/>
  <c r="AA2048" i="1"/>
  <c r="AB2048" i="1"/>
  <c r="AA2054" i="1"/>
  <c r="AB2054" i="1"/>
  <c r="AA2058" i="1"/>
  <c r="AB2058" i="1"/>
  <c r="AA2060" i="1"/>
  <c r="AB2060" i="1"/>
  <c r="AA2064" i="1"/>
  <c r="AB2064" i="1"/>
  <c r="AA2068" i="1"/>
  <c r="AB2068" i="1"/>
  <c r="AA2072" i="1"/>
  <c r="AB2072" i="1"/>
  <c r="AA2076" i="1"/>
  <c r="AB2076" i="1"/>
  <c r="AA2080" i="1"/>
  <c r="AB2080" i="1"/>
  <c r="AA2084" i="1"/>
  <c r="AB2084" i="1"/>
  <c r="AA2088" i="1"/>
  <c r="AB2088" i="1"/>
  <c r="AA2092" i="1"/>
  <c r="AB2092" i="1"/>
  <c r="AC2092" i="1" s="1"/>
  <c r="AA2096" i="1"/>
  <c r="AB2096" i="1"/>
  <c r="AA2100" i="1"/>
  <c r="AB2100" i="1"/>
  <c r="AA2104" i="1"/>
  <c r="AB2104" i="1"/>
  <c r="AA2108" i="1"/>
  <c r="AB2108" i="1"/>
  <c r="AA2112" i="1"/>
  <c r="AB2112" i="1"/>
  <c r="AA2116" i="1"/>
  <c r="AB2116" i="1"/>
  <c r="AA2120" i="1"/>
  <c r="AB2120" i="1"/>
  <c r="AA2124" i="1"/>
  <c r="AB2124" i="1"/>
  <c r="AA2128" i="1"/>
  <c r="AB2128" i="1"/>
  <c r="AA2132" i="1"/>
  <c r="AB2132" i="1"/>
  <c r="AA2136" i="1"/>
  <c r="AB2136" i="1"/>
  <c r="AA2140" i="1"/>
  <c r="AB2140" i="1"/>
  <c r="AA2144" i="1"/>
  <c r="AB2144" i="1"/>
  <c r="AA2148" i="1"/>
  <c r="AB2148" i="1"/>
  <c r="AC2148" i="1" s="1"/>
  <c r="AA2152" i="1"/>
  <c r="AB2152" i="1"/>
  <c r="AA2156" i="1"/>
  <c r="AB2156" i="1"/>
  <c r="AA2160" i="1"/>
  <c r="AB2160" i="1"/>
  <c r="AA2164" i="1"/>
  <c r="AB2164" i="1"/>
  <c r="AA2168" i="1"/>
  <c r="AB2168" i="1"/>
  <c r="AA2172" i="1"/>
  <c r="AB2172" i="1"/>
  <c r="AA2176" i="1"/>
  <c r="AB2176" i="1"/>
  <c r="AA2180" i="1"/>
  <c r="AB2180" i="1"/>
  <c r="AA2188" i="1"/>
  <c r="AB2188" i="1"/>
  <c r="AA2192" i="1"/>
  <c r="AB2192" i="1"/>
  <c r="AC2192" i="1" s="1"/>
  <c r="AA2196" i="1"/>
  <c r="AB2196" i="1"/>
  <c r="AA2200" i="1"/>
  <c r="AB2200" i="1"/>
  <c r="AA2204" i="1"/>
  <c r="AB2204" i="1"/>
  <c r="AA2208" i="1"/>
  <c r="AB2208" i="1"/>
  <c r="AA2212" i="1"/>
  <c r="AB2212" i="1"/>
  <c r="AA2216" i="1"/>
  <c r="AB2216" i="1"/>
  <c r="AA2220" i="1"/>
  <c r="AB2220" i="1"/>
  <c r="AA2224" i="1"/>
  <c r="AB2224" i="1"/>
  <c r="AA2228" i="1"/>
  <c r="AB2228" i="1"/>
  <c r="AA2232" i="1"/>
  <c r="AB2232" i="1"/>
  <c r="AA2236" i="1"/>
  <c r="AB2236" i="1"/>
  <c r="AA2240" i="1"/>
  <c r="AB2240" i="1"/>
  <c r="AA2244" i="1"/>
  <c r="AB2244" i="1"/>
  <c r="AA2248" i="1"/>
  <c r="AB2248" i="1"/>
  <c r="AA2252" i="1"/>
  <c r="AB2252" i="1"/>
  <c r="AA2256" i="1"/>
  <c r="AB2256" i="1"/>
  <c r="AA2260" i="1"/>
  <c r="AB2260" i="1"/>
  <c r="AA2264" i="1"/>
  <c r="AB2264" i="1"/>
  <c r="AA2268" i="1"/>
  <c r="AB2268" i="1"/>
  <c r="AA2272" i="1"/>
  <c r="AB2272" i="1"/>
  <c r="AA2276" i="1"/>
  <c r="AB2276" i="1"/>
  <c r="AA2280" i="1"/>
  <c r="AB2280" i="1"/>
  <c r="AC2280" i="1" s="1"/>
  <c r="AA2284" i="1"/>
  <c r="AB2284" i="1"/>
  <c r="AA2288" i="1"/>
  <c r="AB2288" i="1"/>
  <c r="AA2292" i="1"/>
  <c r="AB2292" i="1"/>
  <c r="AA2296" i="1"/>
  <c r="AB2296" i="1"/>
  <c r="AA2300" i="1"/>
  <c r="AB2300" i="1"/>
  <c r="AA2304" i="1"/>
  <c r="AB2304" i="1"/>
  <c r="AA2308" i="1"/>
  <c r="AB2308" i="1"/>
  <c r="AA2312" i="1"/>
  <c r="AB2312" i="1"/>
  <c r="AA2316" i="1"/>
  <c r="AB2316" i="1"/>
  <c r="AA2320" i="1"/>
  <c r="AB2320" i="1"/>
  <c r="AA2324" i="1"/>
  <c r="AB2324" i="1"/>
  <c r="AA2328" i="1"/>
  <c r="AB2328" i="1"/>
  <c r="AC2328" i="1" s="1"/>
  <c r="AA2332" i="1"/>
  <c r="AB2332" i="1"/>
  <c r="AA2336" i="1"/>
  <c r="AB2336" i="1"/>
  <c r="AA2340" i="1"/>
  <c r="AB2340" i="1"/>
  <c r="AA2344" i="1"/>
  <c r="AB2344" i="1"/>
  <c r="AA2348" i="1"/>
  <c r="AB2348" i="1"/>
  <c r="AA2352" i="1"/>
  <c r="AB2352" i="1"/>
  <c r="AA2356" i="1"/>
  <c r="AB2356" i="1"/>
  <c r="AA2360" i="1"/>
  <c r="AB2360" i="1"/>
  <c r="AA2364" i="1"/>
  <c r="AB2364" i="1"/>
  <c r="AA2368" i="1"/>
  <c r="AB2368" i="1"/>
  <c r="AA2372" i="1"/>
  <c r="AB2372" i="1"/>
  <c r="AA2376" i="1"/>
  <c r="AB2376" i="1"/>
  <c r="AA2380" i="1"/>
  <c r="AB2380" i="1"/>
  <c r="AA2384" i="1"/>
  <c r="AB2384" i="1"/>
  <c r="AA2388" i="1"/>
  <c r="AB2388" i="1"/>
  <c r="AA2392" i="1"/>
  <c r="AB2392" i="1"/>
  <c r="AA2396" i="1"/>
  <c r="AB2396" i="1"/>
  <c r="AA2400" i="1"/>
  <c r="AB2400" i="1"/>
  <c r="AA2404" i="1"/>
  <c r="AB2404" i="1"/>
  <c r="AA2408" i="1"/>
  <c r="AB2408" i="1"/>
  <c r="AC2408" i="1" s="1"/>
  <c r="AA2412" i="1"/>
  <c r="AB2412" i="1"/>
  <c r="AA2416" i="1"/>
  <c r="AB2416" i="1"/>
  <c r="AA2420" i="1"/>
  <c r="AB2420" i="1"/>
  <c r="AA2424" i="1"/>
  <c r="AB2424" i="1"/>
  <c r="AA2428" i="1"/>
  <c r="AB2428" i="1"/>
  <c r="AA2432" i="1"/>
  <c r="AB2432" i="1"/>
  <c r="AA2436" i="1"/>
  <c r="AB2436" i="1"/>
  <c r="AA2440" i="1"/>
  <c r="AB2440" i="1"/>
  <c r="AA2444" i="1"/>
  <c r="AB2444" i="1"/>
  <c r="AA2448" i="1"/>
  <c r="AB2448" i="1"/>
  <c r="AA2452" i="1"/>
  <c r="AB2452" i="1"/>
  <c r="AA2456" i="1"/>
  <c r="AB2456" i="1"/>
  <c r="AA2460" i="1"/>
  <c r="AB2460" i="1"/>
  <c r="AA2464" i="1"/>
  <c r="AB2464" i="1"/>
  <c r="AA2468" i="1"/>
  <c r="AB2468" i="1"/>
  <c r="AA2472" i="1"/>
  <c r="AB2472" i="1"/>
  <c r="AC2472" i="1" s="1"/>
  <c r="AA2476" i="1"/>
  <c r="AB2476" i="1"/>
  <c r="AA2480" i="1"/>
  <c r="AB2480" i="1"/>
  <c r="AA2484" i="1"/>
  <c r="AB2484" i="1"/>
  <c r="AA2488" i="1"/>
  <c r="AB2488" i="1"/>
  <c r="AA2492" i="1"/>
  <c r="AB2492" i="1"/>
  <c r="AA2496" i="1"/>
  <c r="AB2496" i="1"/>
  <c r="AA2500" i="1"/>
  <c r="AB2500" i="1"/>
  <c r="AA2504" i="1"/>
  <c r="AB2504" i="1"/>
  <c r="AA2508" i="1"/>
  <c r="AB2508" i="1"/>
  <c r="AA2512" i="1"/>
  <c r="AB2512" i="1"/>
  <c r="AC2512" i="1" s="1"/>
  <c r="AA2516" i="1"/>
  <c r="AB2516" i="1"/>
  <c r="AA2520" i="1"/>
  <c r="AB2520" i="1"/>
  <c r="AA2524" i="1"/>
  <c r="AB2524" i="1"/>
  <c r="AA2528" i="1"/>
  <c r="AB2528" i="1"/>
  <c r="AA2532" i="1"/>
  <c r="AB2532" i="1"/>
  <c r="AA2536" i="1"/>
  <c r="AB2536" i="1"/>
  <c r="AA2540" i="1"/>
  <c r="AB2540" i="1"/>
  <c r="AA2544" i="1"/>
  <c r="AB2544" i="1"/>
  <c r="AA2548" i="1"/>
  <c r="AB2548" i="1"/>
  <c r="AA2552" i="1"/>
  <c r="AB2552" i="1"/>
  <c r="AA2556" i="1"/>
  <c r="AB2556" i="1"/>
  <c r="AA2560" i="1"/>
  <c r="AB2560" i="1"/>
  <c r="AA2564" i="1"/>
  <c r="AB2564" i="1"/>
  <c r="AA2568" i="1"/>
  <c r="AB2568" i="1"/>
  <c r="AA2572" i="1"/>
  <c r="AB2572" i="1"/>
  <c r="AA2576" i="1"/>
  <c r="AB2576" i="1"/>
  <c r="AA2584" i="1"/>
  <c r="AB2584" i="1"/>
  <c r="AA2588" i="1"/>
  <c r="AB2588" i="1"/>
  <c r="AA2592" i="1"/>
  <c r="AB2592" i="1"/>
  <c r="AA2596" i="1"/>
  <c r="AB2596" i="1"/>
  <c r="AA2600" i="1"/>
  <c r="AB2600" i="1"/>
  <c r="AA2608" i="1"/>
  <c r="AB2608" i="1"/>
  <c r="AA2612" i="1"/>
  <c r="AB2612" i="1"/>
  <c r="AA2616" i="1"/>
  <c r="AB2616" i="1"/>
  <c r="AA2620" i="1"/>
  <c r="AB2620" i="1"/>
  <c r="AA2624" i="1"/>
  <c r="AB2624" i="1"/>
  <c r="AA2628" i="1"/>
  <c r="AB2628" i="1"/>
  <c r="AA2632" i="1"/>
  <c r="AB2632" i="1"/>
  <c r="AA2636" i="1"/>
  <c r="AB2636" i="1"/>
  <c r="AA2640" i="1"/>
  <c r="AB2640" i="1"/>
  <c r="AC2640" i="1" s="1"/>
  <c r="AB2644" i="1"/>
  <c r="AA2644" i="1"/>
  <c r="AA2648" i="1"/>
  <c r="AB2648" i="1"/>
  <c r="AA2652" i="1"/>
  <c r="AB2652" i="1"/>
  <c r="AA2656" i="1"/>
  <c r="AB2656" i="1"/>
  <c r="AA2660" i="1"/>
  <c r="AB2660" i="1"/>
  <c r="AA2664" i="1"/>
  <c r="AB2664" i="1"/>
  <c r="AA2672" i="1"/>
  <c r="AB2672" i="1"/>
  <c r="AA2676" i="1"/>
  <c r="AB2676" i="1"/>
  <c r="AC2676" i="1" s="1"/>
  <c r="AA2680" i="1"/>
  <c r="AB2680" i="1"/>
  <c r="AA2684" i="1"/>
  <c r="AB2684" i="1"/>
  <c r="AA2688" i="1"/>
  <c r="AB2688" i="1"/>
  <c r="AA2692" i="1"/>
  <c r="AB2692" i="1"/>
  <c r="AA2696" i="1"/>
  <c r="AB2696" i="1"/>
  <c r="AA2700" i="1"/>
  <c r="AB2700" i="1"/>
  <c r="AA2704" i="1"/>
  <c r="AB2704" i="1"/>
  <c r="AA2712" i="1"/>
  <c r="AB2712" i="1"/>
  <c r="AA2716" i="1"/>
  <c r="AB2716" i="1"/>
  <c r="AA2720" i="1"/>
  <c r="AB2720" i="1"/>
  <c r="AA2724" i="1"/>
  <c r="AB2724" i="1"/>
  <c r="AA2728" i="1"/>
  <c r="AB2728" i="1"/>
  <c r="AB2732" i="1"/>
  <c r="AA2732" i="1"/>
  <c r="AA2736" i="1"/>
  <c r="AB2736" i="1"/>
  <c r="AA2740" i="1"/>
  <c r="AB2740" i="1"/>
  <c r="AA2748" i="1"/>
  <c r="AB2748" i="1"/>
  <c r="AA2752" i="1"/>
  <c r="AB2752" i="1"/>
  <c r="AA2756" i="1"/>
  <c r="AB2756" i="1"/>
  <c r="AA2764" i="1"/>
  <c r="AB2764" i="1"/>
  <c r="AA2768" i="1"/>
  <c r="AB2768" i="1"/>
  <c r="AC2768" i="1" s="1"/>
  <c r="AA2772" i="1"/>
  <c r="AB2772" i="1"/>
  <c r="AA2776" i="1"/>
  <c r="AB2776" i="1"/>
  <c r="AA2780" i="1"/>
  <c r="AB2780" i="1"/>
  <c r="AA2784" i="1"/>
  <c r="AB2784" i="1"/>
  <c r="AA2788" i="1"/>
  <c r="AB2788" i="1"/>
  <c r="AA2792" i="1"/>
  <c r="AB2792" i="1"/>
  <c r="AA2796" i="1"/>
  <c r="AB2796" i="1"/>
  <c r="AA2800" i="1"/>
  <c r="AB2800" i="1"/>
  <c r="AA2804" i="1"/>
  <c r="AB2804" i="1"/>
  <c r="AA2808" i="1"/>
  <c r="AB2808" i="1"/>
  <c r="AA2812" i="1"/>
  <c r="AB2812" i="1"/>
  <c r="AA2816" i="1"/>
  <c r="AB2816" i="1"/>
  <c r="AA2820" i="1"/>
  <c r="AB2820" i="1"/>
  <c r="AA2824" i="1"/>
  <c r="AB2824" i="1"/>
  <c r="AA2828" i="1"/>
  <c r="AB2828" i="1"/>
  <c r="AA2832" i="1"/>
  <c r="AB2832" i="1"/>
  <c r="AA2836" i="1"/>
  <c r="AB2836" i="1"/>
  <c r="AA2840" i="1"/>
  <c r="AB2840" i="1"/>
  <c r="AB2844" i="1"/>
  <c r="AA2844" i="1"/>
  <c r="AA2848" i="1"/>
  <c r="AB2848" i="1"/>
  <c r="AA2852" i="1"/>
  <c r="AB2852" i="1"/>
  <c r="AA2860" i="1"/>
  <c r="AB2860" i="1"/>
  <c r="AA2864" i="1"/>
  <c r="AB2864" i="1"/>
  <c r="AA2868" i="1"/>
  <c r="AB2868" i="1"/>
  <c r="AA2872" i="1"/>
  <c r="AB2872" i="1"/>
  <c r="AA2876" i="1"/>
  <c r="AB2876" i="1"/>
  <c r="AA2880" i="1"/>
  <c r="AB2880" i="1"/>
  <c r="AA2884" i="1"/>
  <c r="AB2884" i="1"/>
  <c r="AA2892" i="1"/>
  <c r="AB2892" i="1"/>
  <c r="AA2896" i="1"/>
  <c r="AB2896" i="1"/>
  <c r="AA2900" i="1"/>
  <c r="AB2900" i="1"/>
  <c r="AA2904" i="1"/>
  <c r="AB2904" i="1"/>
  <c r="AA2908" i="1"/>
  <c r="AB2908" i="1"/>
  <c r="AA2912" i="1"/>
  <c r="AB2912" i="1"/>
  <c r="AA2916" i="1"/>
  <c r="AB2916" i="1"/>
  <c r="AA2924" i="1"/>
  <c r="AB2924" i="1"/>
  <c r="AC2924" i="1" s="1"/>
  <c r="AA2928" i="1"/>
  <c r="AB2928" i="1"/>
  <c r="AA2936" i="1"/>
  <c r="AB2936" i="1"/>
  <c r="AA2940" i="1"/>
  <c r="AB2940" i="1"/>
  <c r="AA2948" i="1"/>
  <c r="AB2948" i="1"/>
  <c r="AA2952" i="1"/>
  <c r="AB2952" i="1"/>
  <c r="AA2956" i="1"/>
  <c r="AB2956" i="1"/>
  <c r="AA2960" i="1"/>
  <c r="AB2960" i="1"/>
  <c r="AA2910" i="1"/>
  <c r="AA2708" i="1"/>
  <c r="AA2604" i="1"/>
  <c r="AB2966" i="1"/>
  <c r="AB2950" i="1"/>
  <c r="AB2056" i="1"/>
  <c r="AB2034" i="1"/>
  <c r="AB2024" i="1"/>
  <c r="AB2002" i="1"/>
  <c r="AB1992" i="1"/>
  <c r="AB1970" i="1"/>
  <c r="AB1960" i="1"/>
  <c r="AB1938" i="1"/>
  <c r="AB1928" i="1"/>
  <c r="AB1906" i="1"/>
  <c r="AB1896" i="1"/>
  <c r="AB1874" i="1"/>
  <c r="AB1864" i="1"/>
  <c r="AB1842" i="1"/>
  <c r="AB1826" i="1"/>
  <c r="AB1484" i="1"/>
  <c r="AB796" i="1"/>
  <c r="AA2944" i="1"/>
  <c r="AA2856" i="1"/>
  <c r="AA2580" i="1"/>
  <c r="AA2184" i="1"/>
  <c r="AA1556" i="1"/>
  <c r="AB2954" i="1"/>
  <c r="AB2942" i="1"/>
  <c r="AB2934" i="1"/>
  <c r="AC2934" i="1" s="1"/>
  <c r="AB2926" i="1"/>
  <c r="AC2926" i="1" s="1"/>
  <c r="AB2918" i="1"/>
  <c r="AB2902" i="1"/>
  <c r="AB2894" i="1"/>
  <c r="AB2886" i="1"/>
  <c r="AB2870" i="1"/>
  <c r="AB2862" i="1"/>
  <c r="AB2854" i="1"/>
  <c r="AB2846" i="1"/>
  <c r="AB2838" i="1"/>
  <c r="AB2822" i="1"/>
  <c r="AB2806" i="1"/>
  <c r="AC2806" i="1" s="1"/>
  <c r="AB2798" i="1"/>
  <c r="AB2790" i="1"/>
  <c r="AB2782" i="1"/>
  <c r="AB2774" i="1"/>
  <c r="AB2766" i="1"/>
  <c r="AC2766" i="1" s="1"/>
  <c r="AB2758" i="1"/>
  <c r="AB2750" i="1"/>
  <c r="AB2742" i="1"/>
  <c r="AB2734" i="1"/>
  <c r="AB2726" i="1"/>
  <c r="AB2718" i="1"/>
  <c r="AB2710" i="1"/>
  <c r="AB2702" i="1"/>
  <c r="AB2694" i="1"/>
  <c r="AB2686" i="1"/>
  <c r="AB2678" i="1"/>
  <c r="AB2670" i="1"/>
  <c r="AC2670" i="1" s="1"/>
  <c r="AB2662" i="1"/>
  <c r="AB2654" i="1"/>
  <c r="AB2646" i="1"/>
  <c r="AB2638" i="1"/>
  <c r="AB2630" i="1"/>
  <c r="AB2622" i="1"/>
  <c r="AB2614" i="1"/>
  <c r="AC2614" i="1" s="1"/>
  <c r="AB2606" i="1"/>
  <c r="AB2598" i="1"/>
  <c r="AB2590" i="1"/>
  <c r="AB2582" i="1"/>
  <c r="AC2582" i="1" s="1"/>
  <c r="AB2574" i="1"/>
  <c r="AC2574" i="1" s="1"/>
  <c r="AB2566" i="1"/>
  <c r="AB2558" i="1"/>
  <c r="AB2550" i="1"/>
  <c r="AB2542" i="1"/>
  <c r="AB2534" i="1"/>
  <c r="AB2526" i="1"/>
  <c r="AB2518" i="1"/>
  <c r="AB2510" i="1"/>
  <c r="AC2510" i="1" s="1"/>
  <c r="AB2502" i="1"/>
  <c r="AB2494" i="1"/>
  <c r="AB2486" i="1"/>
  <c r="AB2478" i="1"/>
  <c r="AB2470" i="1"/>
  <c r="AB2462" i="1"/>
  <c r="AB2454" i="1"/>
  <c r="AB2446" i="1"/>
  <c r="AB2438" i="1"/>
  <c r="AB2430" i="1"/>
  <c r="AB2422" i="1"/>
  <c r="AB2414" i="1"/>
  <c r="AC2414" i="1" s="1"/>
  <c r="AB2406" i="1"/>
  <c r="AB2398" i="1"/>
  <c r="AB2390" i="1"/>
  <c r="AB2382" i="1"/>
  <c r="AB2374" i="1"/>
  <c r="AB2366" i="1"/>
  <c r="AB2358" i="1"/>
  <c r="AB2350" i="1"/>
  <c r="AB2342" i="1"/>
  <c r="AB2334" i="1"/>
  <c r="AB2326" i="1"/>
  <c r="AB2318" i="1"/>
  <c r="AC2318" i="1" s="1"/>
  <c r="AB2310" i="1"/>
  <c r="AB2302" i="1"/>
  <c r="AB2294" i="1"/>
  <c r="AC2294" i="1" s="1"/>
  <c r="AB2286" i="1"/>
  <c r="AB2278" i="1"/>
  <c r="AB2270" i="1"/>
  <c r="AB2262" i="1"/>
  <c r="AB2254" i="1"/>
  <c r="AC2254" i="1" s="1"/>
  <c r="AB2246" i="1"/>
  <c r="AB2238" i="1"/>
  <c r="AB2230" i="1"/>
  <c r="AB2222" i="1"/>
  <c r="AB2214" i="1"/>
  <c r="AB2206" i="1"/>
  <c r="AB2198" i="1"/>
  <c r="AB2190" i="1"/>
  <c r="AB2182" i="1"/>
  <c r="AB2174" i="1"/>
  <c r="AB2166" i="1"/>
  <c r="AB2158" i="1"/>
  <c r="AC2158" i="1" s="1"/>
  <c r="AB2150" i="1"/>
  <c r="AB2142" i="1"/>
  <c r="AB2134" i="1"/>
  <c r="AB2126" i="1"/>
  <c r="AB2118" i="1"/>
  <c r="AB2110" i="1"/>
  <c r="AB2102" i="1"/>
  <c r="AB2094" i="1"/>
  <c r="AB2086" i="1"/>
  <c r="AB2078" i="1"/>
  <c r="AB2070" i="1"/>
  <c r="AB2062" i="1"/>
  <c r="AC2062" i="1" s="1"/>
  <c r="AB2052" i="1"/>
  <c r="AB2030" i="1"/>
  <c r="AB2020" i="1"/>
  <c r="AB1998" i="1"/>
  <c r="AC1998" i="1" s="1"/>
  <c r="AB1988" i="1"/>
  <c r="AB1966" i="1"/>
  <c r="AB1956" i="1"/>
  <c r="AB1934" i="1"/>
  <c r="AB1924" i="1"/>
  <c r="AB1902" i="1"/>
  <c r="AB1892" i="1"/>
  <c r="AB1870" i="1"/>
  <c r="AB1860" i="1"/>
  <c r="AB1838" i="1"/>
  <c r="AB1378" i="1"/>
  <c r="AB960" i="1"/>
  <c r="AB692" i="1"/>
  <c r="T6" i="1"/>
  <c r="T106" i="1"/>
  <c r="T174" i="1"/>
  <c r="T74" i="1"/>
  <c r="T150" i="1"/>
  <c r="T170" i="1"/>
  <c r="T182" i="1"/>
  <c r="T82" i="1"/>
  <c r="T230" i="1"/>
  <c r="T142" i="1"/>
  <c r="T198" i="1"/>
  <c r="T10" i="1"/>
  <c r="T18" i="1"/>
  <c r="T114" i="1"/>
  <c r="T158" i="1"/>
  <c r="T166" i="1"/>
  <c r="T14" i="1"/>
  <c r="T90" i="1"/>
  <c r="T98" i="1"/>
  <c r="T146" i="1"/>
  <c r="T154" i="1"/>
  <c r="T162" i="1"/>
  <c r="T178" i="1"/>
  <c r="T186" i="1"/>
  <c r="T214" i="1"/>
  <c r="T287" i="1"/>
  <c r="T215" i="1"/>
  <c r="U99" i="1"/>
  <c r="T99" i="1"/>
  <c r="U83" i="1"/>
  <c r="T83" i="1"/>
  <c r="U59" i="1"/>
  <c r="T59" i="1"/>
  <c r="U47" i="1"/>
  <c r="T47" i="1"/>
  <c r="U35" i="1"/>
  <c r="T35" i="1"/>
  <c r="U27" i="1"/>
  <c r="T27" i="1"/>
  <c r="U23" i="1"/>
  <c r="T23" i="1"/>
  <c r="U3" i="1"/>
  <c r="T3" i="1"/>
  <c r="T231" i="1"/>
  <c r="U123" i="1"/>
  <c r="T123" i="1"/>
  <c r="U75" i="1"/>
  <c r="T75" i="1"/>
  <c r="U63" i="1"/>
  <c r="T63" i="1"/>
  <c r="U55" i="1"/>
  <c r="T55" i="1"/>
  <c r="U51" i="1"/>
  <c r="T51" i="1"/>
  <c r="U43" i="1"/>
  <c r="T43" i="1"/>
  <c r="U15" i="1"/>
  <c r="T15" i="1"/>
  <c r="U11" i="1"/>
  <c r="T11" i="1"/>
  <c r="V91" i="1"/>
  <c r="T19" i="1"/>
  <c r="V115" i="1"/>
  <c r="V67" i="1"/>
  <c r="V7" i="1"/>
  <c r="T7" i="1"/>
  <c r="T31" i="1"/>
  <c r="T39" i="1"/>
  <c r="T67" i="1"/>
  <c r="T91" i="1"/>
  <c r="T107" i="1"/>
  <c r="T115" i="1"/>
  <c r="T278" i="1"/>
  <c r="R873" i="1"/>
  <c r="R925" i="1"/>
  <c r="R929" i="1"/>
  <c r="R933" i="1"/>
  <c r="R937" i="1"/>
  <c r="R1021" i="1"/>
  <c r="R1025" i="1"/>
  <c r="R1029" i="1"/>
  <c r="R1033" i="1"/>
  <c r="R1085" i="1"/>
  <c r="R1089" i="1"/>
  <c r="R1093" i="1"/>
  <c r="R1097" i="1"/>
  <c r="R1149" i="1"/>
  <c r="R1153" i="1"/>
  <c r="R1157" i="1"/>
  <c r="R1161" i="1"/>
  <c r="R1213" i="1"/>
  <c r="R1217" i="1"/>
  <c r="R1221" i="1"/>
  <c r="R1225" i="1"/>
  <c r="R1277" i="1"/>
  <c r="R1281" i="1"/>
  <c r="R1285" i="1"/>
  <c r="R1289" i="1"/>
  <c r="R1341" i="1"/>
  <c r="R1345" i="1"/>
  <c r="R1349" i="1"/>
  <c r="R1353" i="1"/>
  <c r="R1405" i="1"/>
  <c r="R1409" i="1"/>
  <c r="R1413" i="1"/>
  <c r="R1417" i="1"/>
  <c r="R1469" i="1"/>
  <c r="R1473" i="1"/>
  <c r="R1477" i="1"/>
  <c r="R1481" i="1"/>
  <c r="R1533" i="1"/>
  <c r="R1537" i="1"/>
  <c r="R1541" i="1"/>
  <c r="R1545" i="1"/>
  <c r="R1597" i="1"/>
  <c r="R1601" i="1"/>
  <c r="R1605" i="1"/>
  <c r="R1609" i="1"/>
  <c r="R1661" i="1"/>
  <c r="R1665" i="1"/>
  <c r="R1669" i="1"/>
  <c r="R1673" i="1"/>
  <c r="R1725" i="1"/>
  <c r="R1729" i="1"/>
  <c r="R1733" i="1"/>
  <c r="R1737" i="1"/>
  <c r="R1789" i="1"/>
  <c r="R1793" i="1"/>
  <c r="R1797" i="1"/>
  <c r="R1801" i="1"/>
  <c r="R1837" i="1"/>
  <c r="R1841" i="1"/>
  <c r="R1845" i="1"/>
  <c r="R1849" i="1"/>
  <c r="R1901" i="1"/>
  <c r="R1905" i="1"/>
  <c r="R1909" i="1"/>
  <c r="R1913" i="1"/>
  <c r="R1965" i="1"/>
  <c r="R1969" i="1"/>
  <c r="R2089" i="1"/>
  <c r="R2169" i="1"/>
  <c r="R2185" i="1"/>
  <c r="R2217" i="1"/>
  <c r="R737" i="1"/>
  <c r="R741" i="1"/>
  <c r="R745" i="1"/>
  <c r="R769" i="1"/>
  <c r="R773" i="1"/>
  <c r="R777" i="1"/>
  <c r="R801" i="1"/>
  <c r="R805" i="1"/>
  <c r="R809" i="1"/>
  <c r="R845" i="1"/>
  <c r="R849" i="1"/>
  <c r="R853" i="1"/>
  <c r="R877" i="1"/>
  <c r="R881" i="1"/>
  <c r="R885" i="1"/>
  <c r="R889" i="1"/>
  <c r="R941" i="1"/>
  <c r="R945" i="1"/>
  <c r="R949" i="1"/>
  <c r="R953" i="1"/>
  <c r="R985" i="1"/>
  <c r="R1037" i="1"/>
  <c r="R1041" i="1"/>
  <c r="R1045" i="1"/>
  <c r="R1049" i="1"/>
  <c r="R1101" i="1"/>
  <c r="R1105" i="1"/>
  <c r="R1109" i="1"/>
  <c r="R1113" i="1"/>
  <c r="R1165" i="1"/>
  <c r="R1169" i="1"/>
  <c r="R1173" i="1"/>
  <c r="R1177" i="1"/>
  <c r="R1229" i="1"/>
  <c r="R1233" i="1"/>
  <c r="R1237" i="1"/>
  <c r="R1241" i="1"/>
  <c r="R1293" i="1"/>
  <c r="R1297" i="1"/>
  <c r="R1301" i="1"/>
  <c r="R1305" i="1"/>
  <c r="R1357" i="1"/>
  <c r="R1361" i="1"/>
  <c r="R1365" i="1"/>
  <c r="R1369" i="1"/>
  <c r="R1421" i="1"/>
  <c r="R1425" i="1"/>
  <c r="R1429" i="1"/>
  <c r="R1433" i="1"/>
  <c r="R1485" i="1"/>
  <c r="R1489" i="1"/>
  <c r="R1493" i="1"/>
  <c r="R1497" i="1"/>
  <c r="R1549" i="1"/>
  <c r="R1553" i="1"/>
  <c r="R1557" i="1"/>
  <c r="R1561" i="1"/>
  <c r="R1613" i="1"/>
  <c r="R1617" i="1"/>
  <c r="R1621" i="1"/>
  <c r="R1625" i="1"/>
  <c r="R1677" i="1"/>
  <c r="R1681" i="1"/>
  <c r="R1685" i="1"/>
  <c r="R1689" i="1"/>
  <c r="R1741" i="1"/>
  <c r="R1745" i="1"/>
  <c r="R1749" i="1"/>
  <c r="R1753" i="1"/>
  <c r="R1805" i="1"/>
  <c r="R1809" i="1"/>
  <c r="R1813" i="1"/>
  <c r="R1817" i="1"/>
  <c r="R1853" i="1"/>
  <c r="R1857" i="1"/>
  <c r="R1861" i="1"/>
  <c r="R1865" i="1"/>
  <c r="R1917" i="1"/>
  <c r="R1921" i="1"/>
  <c r="R1925" i="1"/>
  <c r="R1929" i="1"/>
  <c r="R1977" i="1"/>
  <c r="R2073" i="1"/>
  <c r="R2085" i="1"/>
  <c r="R2097" i="1"/>
  <c r="R2165" i="1"/>
  <c r="R2181" i="1"/>
  <c r="R2201" i="1"/>
  <c r="R2213" i="1"/>
  <c r="R2225" i="1"/>
  <c r="R2597" i="1"/>
  <c r="R2593" i="1"/>
  <c r="R2589" i="1"/>
  <c r="R2585" i="1"/>
  <c r="R2581" i="1"/>
  <c r="R2577" i="1"/>
  <c r="R2573" i="1"/>
  <c r="R2569" i="1"/>
  <c r="R2565" i="1"/>
  <c r="R2561" i="1"/>
  <c r="R2557" i="1"/>
  <c r="R2553" i="1"/>
  <c r="R2549" i="1"/>
  <c r="R2545" i="1"/>
  <c r="R2541" i="1"/>
  <c r="R2537" i="1"/>
  <c r="R2533" i="1"/>
  <c r="R2529" i="1"/>
  <c r="R2525" i="1"/>
  <c r="R2521" i="1"/>
  <c r="R2517" i="1"/>
  <c r="R2513" i="1"/>
  <c r="R2509" i="1"/>
  <c r="R2505" i="1"/>
  <c r="R2501" i="1"/>
  <c r="R2497" i="1"/>
  <c r="R2493" i="1"/>
  <c r="R2489" i="1"/>
  <c r="R2485" i="1"/>
  <c r="R2481" i="1"/>
  <c r="R2477" i="1"/>
  <c r="R2473" i="1"/>
  <c r="R2469" i="1"/>
  <c r="R2465" i="1"/>
  <c r="R2461" i="1"/>
  <c r="R2457" i="1"/>
  <c r="R2453" i="1"/>
  <c r="R2449" i="1"/>
  <c r="R2445" i="1"/>
  <c r="R2441" i="1"/>
  <c r="R2437" i="1"/>
  <c r="R2433" i="1"/>
  <c r="R2429" i="1"/>
  <c r="R2425" i="1"/>
  <c r="R2421" i="1"/>
  <c r="R2417" i="1"/>
  <c r="R2413" i="1"/>
  <c r="R2409" i="1"/>
  <c r="R2405" i="1"/>
  <c r="R2401" i="1"/>
  <c r="R2397" i="1"/>
  <c r="R2393" i="1"/>
  <c r="R2389" i="1"/>
  <c r="R2385" i="1"/>
  <c r="R2381" i="1"/>
  <c r="R2377" i="1"/>
  <c r="R2373" i="1"/>
  <c r="R2369" i="1"/>
  <c r="R2365" i="1"/>
  <c r="R2361" i="1"/>
  <c r="R2357" i="1"/>
  <c r="R2353" i="1"/>
  <c r="R2349" i="1"/>
  <c r="R2345" i="1"/>
  <c r="R2341" i="1"/>
  <c r="R2337" i="1"/>
  <c r="R2333" i="1"/>
  <c r="R2329" i="1"/>
  <c r="R2325" i="1"/>
  <c r="R2321" i="1"/>
  <c r="R2317" i="1"/>
  <c r="R2313" i="1"/>
  <c r="R2309" i="1"/>
  <c r="R2305" i="1"/>
  <c r="R2301" i="1"/>
  <c r="R2297" i="1"/>
  <c r="R2293" i="1"/>
  <c r="R2289" i="1"/>
  <c r="R2285" i="1"/>
  <c r="R2281" i="1"/>
  <c r="R2277" i="1"/>
  <c r="R2273" i="1"/>
  <c r="R2269" i="1"/>
  <c r="R2265" i="1"/>
  <c r="R2261" i="1"/>
  <c r="R2257" i="1"/>
  <c r="R2253" i="1"/>
  <c r="R2249" i="1"/>
  <c r="R2245" i="1"/>
  <c r="R2241" i="1"/>
  <c r="R2237" i="1"/>
  <c r="R2233" i="1"/>
  <c r="R2229" i="1"/>
  <c r="R2221" i="1"/>
  <c r="R2205" i="1"/>
  <c r="R2161" i="1"/>
  <c r="R2157" i="1"/>
  <c r="R2153" i="1"/>
  <c r="R2149" i="1"/>
  <c r="R2145" i="1"/>
  <c r="R2141" i="1"/>
  <c r="R2137" i="1"/>
  <c r="R2133" i="1"/>
  <c r="R2129" i="1"/>
  <c r="R2125" i="1"/>
  <c r="R2121" i="1"/>
  <c r="R2117" i="1"/>
  <c r="R2113" i="1"/>
  <c r="R2109" i="1"/>
  <c r="R2105" i="1"/>
  <c r="R2101" i="1"/>
  <c r="R2093" i="1"/>
  <c r="R2077" i="1"/>
  <c r="R2033" i="1"/>
  <c r="R2029" i="1"/>
  <c r="R2025" i="1"/>
  <c r="R2021" i="1"/>
  <c r="R2017" i="1"/>
  <c r="R2013" i="1"/>
  <c r="R2009" i="1"/>
  <c r="R2005" i="1"/>
  <c r="R2001" i="1"/>
  <c r="R1997" i="1"/>
  <c r="R1993" i="1"/>
  <c r="R1989" i="1"/>
  <c r="R1985" i="1"/>
  <c r="R1981" i="1"/>
  <c r="R1973" i="1"/>
  <c r="R1961" i="1"/>
  <c r="R1957" i="1"/>
  <c r="R1953" i="1"/>
  <c r="R1949" i="1"/>
  <c r="R1897" i="1"/>
  <c r="R1893" i="1"/>
  <c r="R1889" i="1"/>
  <c r="R1885" i="1"/>
  <c r="R1833" i="1"/>
  <c r="R1829" i="1"/>
  <c r="R1825" i="1"/>
  <c r="R1773" i="1"/>
  <c r="R1777" i="1"/>
  <c r="R1781" i="1"/>
  <c r="R1785" i="1"/>
  <c r="R2173" i="1"/>
  <c r="R2189" i="1"/>
  <c r="R2656" i="1"/>
  <c r="R2672" i="1"/>
  <c r="R2688" i="1"/>
  <c r="R2704" i="1"/>
  <c r="R2720" i="1"/>
  <c r="R2736" i="1"/>
  <c r="R2752" i="1"/>
  <c r="R2768" i="1"/>
  <c r="R2784" i="1"/>
  <c r="R2800" i="1"/>
  <c r="R2816" i="1"/>
  <c r="R2832" i="1"/>
  <c r="R2848" i="1"/>
  <c r="R2864" i="1"/>
  <c r="R2880" i="1"/>
  <c r="R2896" i="1"/>
  <c r="R2912" i="1"/>
  <c r="R2928" i="1"/>
  <c r="R2944" i="1"/>
  <c r="R2960" i="1"/>
  <c r="R2601" i="1"/>
  <c r="R2605" i="1"/>
  <c r="R2609" i="1"/>
  <c r="R2613" i="1"/>
  <c r="R2617" i="1"/>
  <c r="R2621" i="1"/>
  <c r="R2625" i="1"/>
  <c r="R2629" i="1"/>
  <c r="R2633" i="1"/>
  <c r="R2637" i="1"/>
  <c r="R2641" i="1"/>
  <c r="R2645" i="1"/>
  <c r="R2649" i="1"/>
  <c r="R2653" i="1"/>
  <c r="R2657" i="1"/>
  <c r="R2661" i="1"/>
  <c r="R2665" i="1"/>
  <c r="R2669" i="1"/>
  <c r="R2673" i="1"/>
  <c r="R2677" i="1"/>
  <c r="R2681" i="1"/>
  <c r="R2685" i="1"/>
  <c r="R2689" i="1"/>
  <c r="R2693" i="1"/>
  <c r="R2697" i="1"/>
  <c r="R2701" i="1"/>
  <c r="R2705" i="1"/>
  <c r="R2709" i="1"/>
  <c r="R2713" i="1"/>
  <c r="R2717" i="1"/>
  <c r="R2721" i="1"/>
  <c r="R2725" i="1"/>
  <c r="R2729" i="1"/>
  <c r="R2733" i="1"/>
  <c r="R2737" i="1"/>
  <c r="R2741" i="1"/>
  <c r="R2745" i="1"/>
  <c r="R2749" i="1"/>
  <c r="R2753" i="1"/>
  <c r="R2757" i="1"/>
  <c r="R2761" i="1"/>
  <c r="R2765" i="1"/>
  <c r="R2769" i="1"/>
  <c r="R2773" i="1"/>
  <c r="R2777" i="1"/>
  <c r="R2781" i="1"/>
  <c r="R2785" i="1"/>
  <c r="R2789" i="1"/>
  <c r="R2793" i="1"/>
  <c r="R2797" i="1"/>
  <c r="R2801" i="1"/>
  <c r="R2805" i="1"/>
  <c r="R2809" i="1"/>
  <c r="R2813" i="1"/>
  <c r="R2817" i="1"/>
  <c r="R2821" i="1"/>
  <c r="R2825" i="1"/>
  <c r="R2829" i="1"/>
  <c r="R2833" i="1"/>
  <c r="R2837" i="1"/>
  <c r="R2841" i="1"/>
  <c r="R2845" i="1"/>
  <c r="R2849" i="1"/>
  <c r="R2853" i="1"/>
  <c r="R2857" i="1"/>
  <c r="R2861" i="1"/>
  <c r="R2865" i="1"/>
  <c r="R2869" i="1"/>
  <c r="R2873" i="1"/>
  <c r="R2877" i="1"/>
  <c r="R2881" i="1"/>
  <c r="R2885" i="1"/>
  <c r="R2889" i="1"/>
  <c r="R2893" i="1"/>
  <c r="R2897" i="1"/>
  <c r="R2901" i="1"/>
  <c r="R2905" i="1"/>
  <c r="R2909" i="1"/>
  <c r="R2913" i="1"/>
  <c r="R2917" i="1"/>
  <c r="R2921" i="1"/>
  <c r="R2925" i="1"/>
  <c r="R2929" i="1"/>
  <c r="R2933" i="1"/>
  <c r="R2937" i="1"/>
  <c r="R2941" i="1"/>
  <c r="R2945" i="1"/>
  <c r="R2949" i="1"/>
  <c r="R2953" i="1"/>
  <c r="R2957" i="1"/>
  <c r="R2961" i="1"/>
  <c r="R2965" i="1"/>
  <c r="R2967" i="1"/>
  <c r="R2963" i="1"/>
  <c r="R2959" i="1"/>
  <c r="R2955" i="1"/>
  <c r="R2951" i="1"/>
  <c r="R2947" i="1"/>
  <c r="R2943" i="1"/>
  <c r="R2939" i="1"/>
  <c r="R2935" i="1"/>
  <c r="R2931" i="1"/>
  <c r="R2927" i="1"/>
  <c r="R2923" i="1"/>
  <c r="R2919" i="1"/>
  <c r="R2915" i="1"/>
  <c r="R2911" i="1"/>
  <c r="R2907" i="1"/>
  <c r="R2903" i="1"/>
  <c r="R2899" i="1"/>
  <c r="R2895" i="1"/>
  <c r="R2891" i="1"/>
  <c r="R2887" i="1"/>
  <c r="R2883" i="1"/>
  <c r="R2879" i="1"/>
  <c r="R2875" i="1"/>
  <c r="R2871" i="1"/>
  <c r="R2867" i="1"/>
  <c r="R2863" i="1"/>
  <c r="R2859" i="1"/>
  <c r="R2855" i="1"/>
  <c r="R2851" i="1"/>
  <c r="R2847" i="1"/>
  <c r="R2843" i="1"/>
  <c r="R2839" i="1"/>
  <c r="R2835" i="1"/>
  <c r="R2831" i="1"/>
  <c r="R2827" i="1"/>
  <c r="R2823" i="1"/>
  <c r="R2819" i="1"/>
  <c r="R2815" i="1"/>
  <c r="R2811" i="1"/>
  <c r="R2807" i="1"/>
  <c r="R2803" i="1"/>
  <c r="R2799" i="1"/>
  <c r="R2795" i="1"/>
  <c r="R2791" i="1"/>
  <c r="R2787" i="1"/>
  <c r="R2783" i="1"/>
  <c r="R2779" i="1"/>
  <c r="R2775" i="1"/>
  <c r="R2771" i="1"/>
  <c r="R2767" i="1"/>
  <c r="R2763" i="1"/>
  <c r="R2759" i="1"/>
  <c r="R2755" i="1"/>
  <c r="R2751" i="1"/>
  <c r="R2747" i="1"/>
  <c r="R2743" i="1"/>
  <c r="R2739" i="1"/>
  <c r="R2735" i="1"/>
  <c r="R2731" i="1"/>
  <c r="R2727" i="1"/>
  <c r="R2723" i="1"/>
  <c r="R2719" i="1"/>
  <c r="R2715" i="1"/>
  <c r="R2711" i="1"/>
  <c r="R2707" i="1"/>
  <c r="R2703" i="1"/>
  <c r="R2699" i="1"/>
  <c r="R2695" i="1"/>
  <c r="R2691" i="1"/>
  <c r="R2687" i="1"/>
  <c r="R2683" i="1"/>
  <c r="R2679" i="1"/>
  <c r="R2675" i="1"/>
  <c r="R2671" i="1"/>
  <c r="R2667" i="1"/>
  <c r="R2663" i="1"/>
  <c r="R2659" i="1"/>
  <c r="R2655" i="1"/>
  <c r="R2651" i="1"/>
  <c r="R2647" i="1"/>
  <c r="R2643" i="1"/>
  <c r="R2639" i="1"/>
  <c r="R2635" i="1"/>
  <c r="R2631" i="1"/>
  <c r="R2627" i="1"/>
  <c r="R2623" i="1"/>
  <c r="R2619" i="1"/>
  <c r="R2615" i="1"/>
  <c r="R2611" i="1"/>
  <c r="R2607" i="1"/>
  <c r="R2603" i="1"/>
  <c r="R2599" i="1"/>
  <c r="R2595" i="1"/>
  <c r="R2591" i="1"/>
  <c r="R2587" i="1"/>
  <c r="R2583" i="1"/>
  <c r="R2579" i="1"/>
  <c r="R2575" i="1"/>
  <c r="R2571" i="1"/>
  <c r="R2567" i="1"/>
  <c r="R2563" i="1"/>
  <c r="R2559" i="1"/>
  <c r="R2555" i="1"/>
  <c r="R2551" i="1"/>
  <c r="R2547" i="1"/>
  <c r="R2543" i="1"/>
  <c r="R2539" i="1"/>
  <c r="R2535" i="1"/>
  <c r="R2531" i="1"/>
  <c r="R2527" i="1"/>
  <c r="R2523" i="1"/>
  <c r="R2519" i="1"/>
  <c r="R2515" i="1"/>
  <c r="R2511" i="1"/>
  <c r="R2507" i="1"/>
  <c r="R2503" i="1"/>
  <c r="R2499" i="1"/>
  <c r="R2495" i="1"/>
  <c r="R2491" i="1"/>
  <c r="R2487" i="1"/>
  <c r="R2483" i="1"/>
  <c r="R2479" i="1"/>
  <c r="R2475" i="1"/>
  <c r="R2471" i="1"/>
  <c r="R2467" i="1"/>
  <c r="R2463" i="1"/>
  <c r="R2459" i="1"/>
  <c r="R2455" i="1"/>
  <c r="R2451" i="1"/>
  <c r="R2447" i="1"/>
  <c r="R2443" i="1"/>
  <c r="R2439" i="1"/>
  <c r="R2435" i="1"/>
  <c r="R2431" i="1"/>
  <c r="R2427" i="1"/>
  <c r="R2423" i="1"/>
  <c r="R2419" i="1"/>
  <c r="R2415" i="1"/>
  <c r="R2411" i="1"/>
  <c r="R2407" i="1"/>
  <c r="R2403" i="1"/>
  <c r="R2399" i="1"/>
  <c r="R2395" i="1"/>
  <c r="R2391" i="1"/>
  <c r="R2387" i="1"/>
  <c r="R2383" i="1"/>
  <c r="R2379" i="1"/>
  <c r="R2375" i="1"/>
  <c r="R2371" i="1"/>
  <c r="R2367" i="1"/>
  <c r="R2363" i="1"/>
  <c r="R2359" i="1"/>
  <c r="R2355" i="1"/>
  <c r="R2351" i="1"/>
  <c r="R2347" i="1"/>
  <c r="R2343" i="1"/>
  <c r="R2339" i="1"/>
  <c r="R2335" i="1"/>
  <c r="R2331" i="1"/>
  <c r="R2327" i="1"/>
  <c r="R2323" i="1"/>
  <c r="R2319" i="1"/>
  <c r="R2315" i="1"/>
  <c r="R2311" i="1"/>
  <c r="R2307" i="1"/>
  <c r="R2303" i="1"/>
  <c r="R2299" i="1"/>
  <c r="R2295" i="1"/>
  <c r="R2291" i="1"/>
  <c r="R2287" i="1"/>
  <c r="R2283" i="1"/>
  <c r="R2279" i="1"/>
  <c r="R2275" i="1"/>
  <c r="R2271" i="1"/>
  <c r="R2267" i="1"/>
  <c r="R2263" i="1"/>
  <c r="R2259" i="1"/>
  <c r="R2255" i="1"/>
  <c r="R2251" i="1"/>
  <c r="R2247" i="1"/>
  <c r="R2243" i="1"/>
  <c r="R2239" i="1"/>
  <c r="R2235" i="1"/>
  <c r="R2231" i="1"/>
  <c r="R2223" i="1"/>
  <c r="R2219" i="1"/>
  <c r="R2215" i="1"/>
  <c r="R2211" i="1"/>
  <c r="R2207" i="1"/>
  <c r="R2203" i="1"/>
  <c r="R2199" i="1"/>
  <c r="R2191" i="1"/>
  <c r="R2187" i="1"/>
  <c r="R2183" i="1"/>
  <c r="R2179" i="1"/>
  <c r="R2175" i="1"/>
  <c r="R2171" i="1"/>
  <c r="R2167" i="1"/>
  <c r="R2159" i="1"/>
  <c r="R2155" i="1"/>
  <c r="R2151" i="1"/>
  <c r="R2147" i="1"/>
  <c r="R2143" i="1"/>
  <c r="R2139" i="1"/>
  <c r="R2135" i="1"/>
  <c r="R2127" i="1"/>
  <c r="R2123" i="1"/>
  <c r="R2119" i="1"/>
  <c r="R2115" i="1"/>
  <c r="R2111" i="1"/>
  <c r="R2107" i="1"/>
  <c r="R2103" i="1"/>
  <c r="R2095" i="1"/>
  <c r="R2091" i="1"/>
  <c r="R2087" i="1"/>
  <c r="R2083" i="1"/>
  <c r="R2079" i="1"/>
  <c r="R2075" i="1"/>
  <c r="R2071" i="1"/>
  <c r="R2063" i="1"/>
  <c r="R2059" i="1"/>
  <c r="R2055" i="1"/>
  <c r="R2051" i="1"/>
  <c r="R2047" i="1"/>
  <c r="R2043" i="1"/>
  <c r="R2039" i="1"/>
  <c r="R2031" i="1"/>
  <c r="R2027" i="1"/>
  <c r="R2023" i="1"/>
  <c r="R2019" i="1"/>
  <c r="R2015" i="1"/>
  <c r="R2011" i="1"/>
  <c r="R2007" i="1"/>
  <c r="R1999" i="1"/>
  <c r="R1995" i="1"/>
  <c r="R1991" i="1"/>
  <c r="R1987" i="1"/>
  <c r="R1983" i="1"/>
  <c r="R1975" i="1"/>
  <c r="R1971" i="1"/>
  <c r="R1967" i="1"/>
  <c r="R1959" i="1"/>
  <c r="R1955" i="1"/>
  <c r="R1951" i="1"/>
  <c r="R1943" i="1"/>
  <c r="R1939" i="1"/>
  <c r="R1935" i="1"/>
  <c r="R1927" i="1"/>
  <c r="R1923" i="1"/>
  <c r="R1919" i="1"/>
  <c r="R1911" i="1"/>
  <c r="R1907" i="1"/>
  <c r="R1903" i="1"/>
  <c r="R1895" i="1"/>
  <c r="R1891" i="1"/>
  <c r="R1887" i="1"/>
  <c r="R1879" i="1"/>
  <c r="R1875" i="1"/>
  <c r="R1871" i="1"/>
  <c r="R1863" i="1"/>
  <c r="R1859" i="1"/>
  <c r="R1855" i="1"/>
  <c r="R1847" i="1"/>
  <c r="R1843" i="1"/>
  <c r="R1839" i="1"/>
  <c r="R1831" i="1"/>
  <c r="R1827" i="1"/>
  <c r="R1823" i="1"/>
  <c r="R1815" i="1"/>
  <c r="R1811" i="1"/>
  <c r="R1807" i="1"/>
  <c r="R1799" i="1"/>
  <c r="R1795" i="1"/>
  <c r="R1791" i="1"/>
  <c r="R1783" i="1"/>
  <c r="R1779" i="1"/>
  <c r="R1775" i="1"/>
  <c r="R1767" i="1"/>
  <c r="R1763" i="1"/>
  <c r="R1759" i="1"/>
  <c r="R1751" i="1"/>
  <c r="R1747" i="1"/>
  <c r="R1743" i="1"/>
  <c r="R1735" i="1"/>
  <c r="R1731" i="1"/>
  <c r="R1727" i="1"/>
  <c r="R1719" i="1"/>
  <c r="R1715" i="1"/>
  <c r="R1711" i="1"/>
  <c r="R1703" i="1"/>
  <c r="R1699" i="1"/>
  <c r="R1695" i="1"/>
  <c r="R1687" i="1"/>
  <c r="R1683" i="1"/>
  <c r="R1679" i="1"/>
  <c r="R1671" i="1"/>
  <c r="R1667" i="1"/>
  <c r="R1663" i="1"/>
  <c r="R1655" i="1"/>
  <c r="R1651" i="1"/>
  <c r="R1647" i="1"/>
  <c r="R1639" i="1"/>
  <c r="R1635" i="1"/>
  <c r="R1631" i="1"/>
  <c r="R1623" i="1"/>
  <c r="R1619" i="1"/>
  <c r="R1615" i="1"/>
  <c r="R1607" i="1"/>
  <c r="R1603" i="1"/>
  <c r="R1599" i="1"/>
  <c r="R1591" i="1"/>
  <c r="R1587" i="1"/>
  <c r="R1583" i="1"/>
  <c r="R1575" i="1"/>
  <c r="R1571" i="1"/>
  <c r="R1567" i="1"/>
  <c r="R1559" i="1"/>
  <c r="R1555" i="1"/>
  <c r="R1551" i="1"/>
  <c r="R1543" i="1"/>
  <c r="R1539" i="1"/>
  <c r="R1535" i="1"/>
  <c r="R1527" i="1"/>
  <c r="R1523" i="1"/>
  <c r="R1519" i="1"/>
  <c r="R1511" i="1"/>
  <c r="R1507" i="1"/>
  <c r="R1503" i="1"/>
  <c r="R1495" i="1"/>
  <c r="R1491" i="1"/>
  <c r="R1487" i="1"/>
  <c r="R1479" i="1"/>
  <c r="R1475" i="1"/>
  <c r="R1471" i="1"/>
  <c r="R1463" i="1"/>
  <c r="R1459" i="1"/>
  <c r="R1455" i="1"/>
  <c r="R1447" i="1"/>
  <c r="R1443" i="1"/>
  <c r="R1439" i="1"/>
  <c r="R1431" i="1"/>
  <c r="R1427" i="1"/>
  <c r="R1423" i="1"/>
  <c r="R1415" i="1"/>
  <c r="R1411" i="1"/>
  <c r="R1407" i="1"/>
  <c r="R1399" i="1"/>
  <c r="R1395" i="1"/>
  <c r="R1391" i="1"/>
  <c r="R1383" i="1"/>
  <c r="R1379" i="1"/>
  <c r="R1375" i="1"/>
  <c r="R1367" i="1"/>
  <c r="R1363" i="1"/>
  <c r="R1359" i="1"/>
  <c r="R1351" i="1"/>
  <c r="R1347" i="1"/>
  <c r="R1343" i="1"/>
  <c r="R1335" i="1"/>
  <c r="R1331" i="1"/>
  <c r="R1327" i="1"/>
  <c r="R1319" i="1"/>
  <c r="R1315" i="1"/>
  <c r="R1311" i="1"/>
  <c r="R1303" i="1"/>
  <c r="R1299" i="1"/>
  <c r="R1295" i="1"/>
  <c r="R1287" i="1"/>
  <c r="R1283" i="1"/>
  <c r="R1279" i="1"/>
  <c r="R1271" i="1"/>
  <c r="R1267" i="1"/>
  <c r="R1263" i="1"/>
  <c r="R1255" i="1"/>
  <c r="R1251" i="1"/>
  <c r="R1247" i="1"/>
  <c r="R1239" i="1"/>
  <c r="R1235" i="1"/>
  <c r="R1231" i="1"/>
  <c r="R1223" i="1"/>
  <c r="R1219" i="1"/>
  <c r="R1215" i="1"/>
  <c r="R1207" i="1"/>
  <c r="R1203" i="1"/>
  <c r="R1199" i="1"/>
  <c r="R1191" i="1"/>
  <c r="R1187" i="1"/>
  <c r="R1183" i="1"/>
  <c r="R1175" i="1"/>
  <c r="R1171" i="1"/>
  <c r="R1167" i="1"/>
  <c r="R1159" i="1"/>
  <c r="R1155" i="1"/>
  <c r="R1151" i="1"/>
  <c r="R1143" i="1"/>
  <c r="R1139" i="1"/>
  <c r="R1135" i="1"/>
  <c r="R1127" i="1"/>
  <c r="R1123" i="1"/>
  <c r="R1119" i="1"/>
  <c r="R1111" i="1"/>
  <c r="R1107" i="1"/>
  <c r="R1103" i="1"/>
  <c r="R1095" i="1"/>
  <c r="R1091" i="1"/>
  <c r="R1087" i="1"/>
  <c r="R1079" i="1"/>
  <c r="R1075" i="1"/>
  <c r="R1071" i="1"/>
  <c r="R1063" i="1"/>
  <c r="R1059" i="1"/>
  <c r="R1055" i="1"/>
  <c r="R1047" i="1"/>
  <c r="R1043" i="1"/>
  <c r="R1039" i="1"/>
  <c r="R1031" i="1"/>
  <c r="R1027" i="1"/>
  <c r="R1023" i="1"/>
  <c r="R1015" i="1"/>
  <c r="R1011" i="1"/>
  <c r="R1007" i="1"/>
  <c r="R999" i="1"/>
  <c r="R995" i="1"/>
  <c r="R991" i="1"/>
  <c r="R983" i="1"/>
  <c r="R979" i="1"/>
  <c r="R975" i="1"/>
  <c r="R967" i="1"/>
  <c r="R963" i="1"/>
  <c r="R2962" i="1"/>
  <c r="R2958" i="1"/>
  <c r="R2954" i="1"/>
  <c r="R2950" i="1"/>
  <c r="R2946" i="1"/>
  <c r="R2942" i="1"/>
  <c r="R2938" i="1"/>
  <c r="R2934" i="1"/>
  <c r="R2930" i="1"/>
  <c r="R2926" i="1"/>
  <c r="R2922" i="1"/>
  <c r="R2918" i="1"/>
  <c r="R2914" i="1"/>
  <c r="R2910" i="1"/>
  <c r="R2906" i="1"/>
  <c r="R2902" i="1"/>
  <c r="R2898" i="1"/>
  <c r="R2894" i="1"/>
  <c r="R2890" i="1"/>
  <c r="R2886" i="1"/>
  <c r="R2882" i="1"/>
  <c r="R2878" i="1"/>
  <c r="R2874" i="1"/>
  <c r="R2870" i="1"/>
  <c r="R2866" i="1"/>
  <c r="R2862" i="1"/>
  <c r="R2858" i="1"/>
  <c r="R2854" i="1"/>
  <c r="R2850" i="1"/>
  <c r="R2846" i="1"/>
  <c r="R2842" i="1"/>
  <c r="R2838" i="1"/>
  <c r="R2834" i="1"/>
  <c r="R2830" i="1"/>
  <c r="R2826" i="1"/>
  <c r="R2822" i="1"/>
  <c r="R2818" i="1"/>
  <c r="R2814" i="1"/>
  <c r="R2810" i="1"/>
  <c r="R2806" i="1"/>
  <c r="R2802" i="1"/>
  <c r="R2798" i="1"/>
  <c r="R2794" i="1"/>
  <c r="R2790" i="1"/>
  <c r="R2786" i="1"/>
  <c r="R2782" i="1"/>
  <c r="R2778" i="1"/>
  <c r="R2774" i="1"/>
  <c r="R2770" i="1"/>
  <c r="R2766" i="1"/>
  <c r="R2762" i="1"/>
  <c r="R2758" i="1"/>
  <c r="R2754" i="1"/>
  <c r="R2750" i="1"/>
  <c r="R2746" i="1"/>
  <c r="R2742" i="1"/>
  <c r="R2738" i="1"/>
  <c r="R2734" i="1"/>
  <c r="R2730" i="1"/>
  <c r="R2726" i="1"/>
  <c r="R2722" i="1"/>
  <c r="R2718" i="1"/>
  <c r="R2714" i="1"/>
  <c r="R2710" i="1"/>
  <c r="R2706" i="1"/>
  <c r="R2702" i="1"/>
  <c r="R2698" i="1"/>
  <c r="R2694" i="1"/>
  <c r="R2690" i="1"/>
  <c r="R2686" i="1"/>
  <c r="R2682" i="1"/>
  <c r="R2678" i="1"/>
  <c r="R2674" i="1"/>
  <c r="R2670" i="1"/>
  <c r="R2666" i="1"/>
  <c r="R2662" i="1"/>
  <c r="R2658" i="1"/>
  <c r="R2654" i="1"/>
  <c r="R2650" i="1"/>
  <c r="R2646" i="1"/>
  <c r="R2642" i="1"/>
  <c r="R2638" i="1"/>
  <c r="R2634" i="1"/>
  <c r="R2630" i="1"/>
  <c r="R2626" i="1"/>
  <c r="R2622" i="1"/>
  <c r="R2618" i="1"/>
  <c r="R2614" i="1"/>
  <c r="R2610" i="1"/>
  <c r="R2606" i="1"/>
  <c r="R2602" i="1"/>
  <c r="R2598" i="1"/>
  <c r="R2594" i="1"/>
  <c r="R2590" i="1"/>
  <c r="R2586" i="1"/>
  <c r="R2582" i="1"/>
  <c r="R2578" i="1"/>
  <c r="R2574" i="1"/>
  <c r="R2570" i="1"/>
  <c r="R2566" i="1"/>
  <c r="R2562" i="1"/>
  <c r="R2558" i="1"/>
  <c r="R2554" i="1"/>
  <c r="R2550" i="1"/>
  <c r="R2546" i="1"/>
  <c r="R2542" i="1"/>
  <c r="R2538" i="1"/>
  <c r="R2534" i="1"/>
  <c r="R2530" i="1"/>
  <c r="R2526" i="1"/>
  <c r="R2522" i="1"/>
  <c r="R2518" i="1"/>
  <c r="R2514" i="1"/>
  <c r="R2510" i="1"/>
  <c r="R2506" i="1"/>
  <c r="R2502" i="1"/>
  <c r="R2498" i="1"/>
  <c r="R2494" i="1"/>
  <c r="R2490" i="1"/>
  <c r="R2486" i="1"/>
  <c r="R2482" i="1"/>
  <c r="R2478" i="1"/>
  <c r="R2474" i="1"/>
  <c r="R2470" i="1"/>
  <c r="R2466" i="1"/>
  <c r="R2462" i="1"/>
  <c r="R2458" i="1"/>
  <c r="R2454" i="1"/>
  <c r="R2450" i="1"/>
  <c r="R2446" i="1"/>
  <c r="R2442" i="1"/>
  <c r="R2438" i="1"/>
  <c r="R2434" i="1"/>
  <c r="R2430" i="1"/>
  <c r="R2426" i="1"/>
  <c r="R2422" i="1"/>
  <c r="R2418" i="1"/>
  <c r="R2414" i="1"/>
  <c r="R2410" i="1"/>
  <c r="R2406" i="1"/>
  <c r="R2402" i="1"/>
  <c r="R2398" i="1"/>
  <c r="R2394" i="1"/>
  <c r="R2390" i="1"/>
  <c r="R2386" i="1"/>
  <c r="R2382" i="1"/>
  <c r="R2378" i="1"/>
  <c r="R2374" i="1"/>
  <c r="R2370" i="1"/>
  <c r="R2366" i="1"/>
  <c r="R2362" i="1"/>
  <c r="R2358" i="1"/>
  <c r="R2354" i="1"/>
  <c r="R2350" i="1"/>
  <c r="R2346" i="1"/>
  <c r="R2342" i="1"/>
  <c r="R2338" i="1"/>
  <c r="R2334" i="1"/>
  <c r="R2330" i="1"/>
  <c r="R2326" i="1"/>
  <c r="R2322" i="1"/>
  <c r="R2318" i="1"/>
  <c r="R2314" i="1"/>
  <c r="R2310" i="1"/>
  <c r="R2306" i="1"/>
  <c r="R2302" i="1"/>
  <c r="R2298" i="1"/>
  <c r="R2294" i="1"/>
  <c r="R2290" i="1"/>
  <c r="R2286" i="1"/>
  <c r="R2282" i="1"/>
  <c r="R2278" i="1"/>
  <c r="R2274" i="1"/>
  <c r="R2270" i="1"/>
  <c r="R2266" i="1"/>
  <c r="R2262" i="1"/>
  <c r="R2258" i="1"/>
  <c r="R2254" i="1"/>
  <c r="R2250" i="1"/>
  <c r="R2246" i="1"/>
  <c r="R2242" i="1"/>
  <c r="R2238" i="1"/>
  <c r="R2234" i="1"/>
  <c r="R2230" i="1"/>
  <c r="R2226" i="1"/>
  <c r="R2222" i="1"/>
  <c r="R2218" i="1"/>
  <c r="R2214" i="1"/>
  <c r="R2210" i="1"/>
  <c r="R2206" i="1"/>
  <c r="R2202" i="1"/>
  <c r="R2198" i="1"/>
  <c r="R2194" i="1"/>
  <c r="R2190" i="1"/>
  <c r="R2186" i="1"/>
  <c r="R2182" i="1"/>
  <c r="R2178" i="1"/>
  <c r="R2174" i="1"/>
  <c r="R2170" i="1"/>
  <c r="R2166" i="1"/>
  <c r="R2162" i="1"/>
  <c r="R2158" i="1"/>
  <c r="R2154" i="1"/>
  <c r="R2150" i="1"/>
  <c r="R2146" i="1"/>
  <c r="R2142" i="1"/>
  <c r="R2138" i="1"/>
  <c r="R2134" i="1"/>
  <c r="R2130" i="1"/>
  <c r="R2126" i="1"/>
  <c r="R2122" i="1"/>
  <c r="R2118" i="1"/>
  <c r="R2114" i="1"/>
  <c r="R2110" i="1"/>
  <c r="R2106" i="1"/>
  <c r="R2102" i="1"/>
  <c r="R2098" i="1"/>
  <c r="R2094" i="1"/>
  <c r="R2090" i="1"/>
  <c r="R2086" i="1"/>
  <c r="R2082" i="1"/>
  <c r="R2078" i="1"/>
  <c r="R2074" i="1"/>
  <c r="R2070" i="1"/>
  <c r="R2066" i="1"/>
  <c r="R2062" i="1"/>
  <c r="R2058" i="1"/>
  <c r="R2054" i="1"/>
  <c r="R2050" i="1"/>
  <c r="R2046" i="1"/>
  <c r="R2042" i="1"/>
  <c r="R2038" i="1"/>
  <c r="R2034" i="1"/>
  <c r="R2030" i="1"/>
  <c r="R2026" i="1"/>
  <c r="R2022" i="1"/>
  <c r="R2018" i="1"/>
  <c r="R2014" i="1"/>
  <c r="R2010" i="1"/>
  <c r="R2006" i="1"/>
  <c r="R2002" i="1"/>
  <c r="R1998" i="1"/>
  <c r="R1994" i="1"/>
  <c r="R1990" i="1"/>
  <c r="R1986" i="1"/>
  <c r="R1982" i="1"/>
  <c r="R1978" i="1"/>
  <c r="R1974" i="1"/>
  <c r="R1970" i="1"/>
  <c r="R1966" i="1"/>
  <c r="R1962" i="1"/>
  <c r="R1958" i="1"/>
  <c r="R1954" i="1"/>
  <c r="R1950" i="1"/>
  <c r="R1946" i="1"/>
  <c r="R1942" i="1"/>
  <c r="R1938" i="1"/>
  <c r="R1934" i="1"/>
  <c r="R1930" i="1"/>
  <c r="R1926" i="1"/>
  <c r="R1922" i="1"/>
  <c r="R1918" i="1"/>
  <c r="R1914" i="1"/>
  <c r="R1910" i="1"/>
  <c r="R1906" i="1"/>
  <c r="R1902" i="1"/>
  <c r="R1898" i="1"/>
  <c r="R1894" i="1"/>
  <c r="R1890" i="1"/>
  <c r="R1886" i="1"/>
  <c r="R1882" i="1"/>
  <c r="R1878" i="1"/>
  <c r="R1874" i="1"/>
  <c r="R1870" i="1"/>
  <c r="R1866" i="1"/>
  <c r="R1862" i="1"/>
  <c r="R1858" i="1"/>
  <c r="R1854" i="1"/>
  <c r="R1850" i="1"/>
  <c r="R1846" i="1"/>
  <c r="R1842" i="1"/>
  <c r="R1838" i="1"/>
  <c r="R1834" i="1"/>
  <c r="R1830" i="1"/>
  <c r="R1826" i="1"/>
  <c r="R1822" i="1"/>
  <c r="R1818" i="1"/>
  <c r="R1814" i="1"/>
  <c r="R1810" i="1"/>
  <c r="R1806" i="1"/>
  <c r="R1802" i="1"/>
  <c r="R1798" i="1"/>
  <c r="R1794" i="1"/>
  <c r="R1790" i="1"/>
  <c r="R1786" i="1"/>
  <c r="R1782" i="1"/>
  <c r="R1778" i="1"/>
  <c r="R1774" i="1"/>
  <c r="R1770" i="1"/>
  <c r="R1766" i="1"/>
  <c r="R1762" i="1"/>
  <c r="R1758" i="1"/>
  <c r="R1754" i="1"/>
  <c r="R1750" i="1"/>
  <c r="R1746" i="1"/>
  <c r="R1742" i="1"/>
  <c r="R1738" i="1"/>
  <c r="R1734" i="1"/>
  <c r="R1730" i="1"/>
  <c r="R1726" i="1"/>
  <c r="R1722" i="1"/>
  <c r="R1718" i="1"/>
  <c r="R1714" i="1"/>
  <c r="R1710" i="1"/>
  <c r="R1706" i="1"/>
  <c r="R1702" i="1"/>
  <c r="R1698" i="1"/>
  <c r="R1694" i="1"/>
  <c r="R1690" i="1"/>
  <c r="R1686" i="1"/>
  <c r="R1682" i="1"/>
  <c r="R1678" i="1"/>
  <c r="R1674" i="1"/>
  <c r="R1670" i="1"/>
  <c r="R1666" i="1"/>
  <c r="R1662" i="1"/>
  <c r="R1658" i="1"/>
  <c r="R1654" i="1"/>
  <c r="R1650" i="1"/>
  <c r="R1646" i="1"/>
  <c r="R1642" i="1"/>
  <c r="R1638" i="1"/>
  <c r="R1634" i="1"/>
  <c r="R1630" i="1"/>
  <c r="R1626" i="1"/>
  <c r="R1622" i="1"/>
  <c r="R1618" i="1"/>
  <c r="R1614" i="1"/>
  <c r="R1610" i="1"/>
  <c r="R1606" i="1"/>
  <c r="R1602" i="1"/>
  <c r="R1598" i="1"/>
  <c r="R1594" i="1"/>
  <c r="R1590" i="1"/>
  <c r="R1586" i="1"/>
  <c r="R1582" i="1"/>
  <c r="R1578" i="1"/>
  <c r="R1574" i="1"/>
  <c r="R1570" i="1"/>
  <c r="R1566" i="1"/>
  <c r="R1562" i="1"/>
  <c r="R1558" i="1"/>
  <c r="R1554" i="1"/>
  <c r="R1550" i="1"/>
  <c r="R1546" i="1"/>
  <c r="R1542" i="1"/>
  <c r="R1538" i="1"/>
  <c r="R1534" i="1"/>
  <c r="R1530" i="1"/>
  <c r="R1526" i="1"/>
  <c r="R1522" i="1"/>
  <c r="R1518" i="1"/>
  <c r="R1514" i="1"/>
  <c r="R1510" i="1"/>
  <c r="R1506" i="1"/>
  <c r="R1502" i="1"/>
  <c r="R1498" i="1"/>
  <c r="R1494" i="1"/>
  <c r="R1490" i="1"/>
  <c r="R1486" i="1"/>
  <c r="R1482" i="1"/>
  <c r="R1478" i="1"/>
  <c r="R1474" i="1"/>
  <c r="R1470" i="1"/>
  <c r="R1466" i="1"/>
  <c r="R1462" i="1"/>
  <c r="R1458" i="1"/>
  <c r="R1454" i="1"/>
  <c r="R1450" i="1"/>
  <c r="R1446" i="1"/>
  <c r="R1442" i="1"/>
  <c r="R1438" i="1"/>
  <c r="R1434" i="1"/>
  <c r="R1430" i="1"/>
  <c r="R1426" i="1"/>
  <c r="R1422" i="1"/>
  <c r="R1418" i="1"/>
  <c r="R1414" i="1"/>
  <c r="R1410" i="1"/>
  <c r="R1406" i="1"/>
  <c r="R1402" i="1"/>
  <c r="R1398" i="1"/>
  <c r="R1394" i="1"/>
  <c r="R1390" i="1"/>
  <c r="R1386" i="1"/>
  <c r="R1382" i="1"/>
  <c r="R1378" i="1"/>
  <c r="R1374" i="1"/>
  <c r="R1370" i="1"/>
  <c r="R1366" i="1"/>
  <c r="R1362" i="1"/>
  <c r="R1358" i="1"/>
  <c r="R1354" i="1"/>
  <c r="R1350" i="1"/>
  <c r="R1346" i="1"/>
  <c r="R1342" i="1"/>
  <c r="R1338" i="1"/>
  <c r="R1334" i="1"/>
  <c r="R1330" i="1"/>
  <c r="R1326" i="1"/>
  <c r="R1322" i="1"/>
  <c r="R1318" i="1"/>
  <c r="R1314" i="1"/>
  <c r="R1310" i="1"/>
  <c r="R1306" i="1"/>
  <c r="R1302" i="1"/>
  <c r="R1298" i="1"/>
  <c r="R1294" i="1"/>
  <c r="R1290" i="1"/>
  <c r="R1286" i="1"/>
  <c r="R1282" i="1"/>
  <c r="R1278" i="1"/>
  <c r="R1274" i="1"/>
  <c r="R1270" i="1"/>
  <c r="R1266" i="1"/>
  <c r="R1262" i="1"/>
  <c r="R1258" i="1"/>
  <c r="R1254" i="1"/>
  <c r="R1250" i="1"/>
  <c r="R1246" i="1"/>
  <c r="R1242" i="1"/>
  <c r="R1238" i="1"/>
  <c r="R1234" i="1"/>
  <c r="R1230" i="1"/>
  <c r="R1226" i="1"/>
  <c r="R1222" i="1"/>
  <c r="R1218" i="1"/>
  <c r="R1214" i="1"/>
  <c r="R1210" i="1"/>
  <c r="R1206" i="1"/>
  <c r="R1202" i="1"/>
  <c r="R1198" i="1"/>
  <c r="R1194" i="1"/>
  <c r="R1190" i="1"/>
  <c r="R1186" i="1"/>
  <c r="R1182" i="1"/>
  <c r="R1178" i="1"/>
  <c r="R1174" i="1"/>
  <c r="R1170" i="1"/>
  <c r="R1166" i="1"/>
  <c r="R1162" i="1"/>
  <c r="R1158" i="1"/>
  <c r="R1154" i="1"/>
  <c r="R1150" i="1"/>
  <c r="R1146" i="1"/>
  <c r="R1142" i="1"/>
  <c r="R1138" i="1"/>
  <c r="R1134" i="1"/>
  <c r="R1130" i="1"/>
  <c r="R1126" i="1"/>
  <c r="R1122" i="1"/>
  <c r="R1118" i="1"/>
  <c r="R1114" i="1"/>
  <c r="R1110" i="1"/>
  <c r="R1106" i="1"/>
  <c r="R1102" i="1"/>
  <c r="R1098" i="1"/>
  <c r="R1094" i="1"/>
  <c r="R1090" i="1"/>
  <c r="R1086" i="1"/>
  <c r="R1082" i="1"/>
  <c r="R1078" i="1"/>
  <c r="R1074" i="1"/>
  <c r="R1070" i="1"/>
  <c r="R1066" i="1"/>
  <c r="R1062" i="1"/>
  <c r="R1058" i="1"/>
  <c r="R1054" i="1"/>
  <c r="R1050" i="1"/>
  <c r="R1046" i="1"/>
  <c r="R1042" i="1"/>
  <c r="R1038" i="1"/>
  <c r="R1034" i="1"/>
  <c r="R1030" i="1"/>
  <c r="R1026" i="1"/>
  <c r="R1022" i="1"/>
  <c r="R1018" i="1"/>
  <c r="R1014" i="1"/>
  <c r="R1010" i="1"/>
  <c r="R1006" i="1"/>
  <c r="R1002" i="1"/>
  <c r="R998" i="1"/>
  <c r="R994" i="1"/>
  <c r="R990" i="1"/>
  <c r="R986" i="1"/>
  <c r="R978" i="1"/>
  <c r="R974" i="1"/>
  <c r="R970" i="1"/>
  <c r="R966" i="1"/>
  <c r="R962" i="1"/>
  <c r="R958" i="1"/>
  <c r="R954" i="1"/>
  <c r="R950" i="1"/>
  <c r="R946" i="1"/>
  <c r="R942" i="1"/>
  <c r="R938" i="1"/>
  <c r="R934" i="1"/>
  <c r="R930" i="1"/>
  <c r="R926" i="1"/>
  <c r="R922" i="1"/>
  <c r="R918" i="1"/>
  <c r="R914" i="1"/>
  <c r="R910" i="1"/>
  <c r="R906" i="1"/>
  <c r="R902" i="1"/>
  <c r="R898" i="1"/>
  <c r="R894" i="1"/>
  <c r="R890" i="1"/>
  <c r="R886" i="1"/>
  <c r="R882" i="1"/>
  <c r="R878" i="1"/>
  <c r="R874" i="1"/>
  <c r="R870" i="1"/>
  <c r="R866" i="1"/>
  <c r="R862" i="1"/>
  <c r="R858" i="1"/>
  <c r="R850" i="1"/>
  <c r="R846" i="1"/>
  <c r="R842" i="1"/>
  <c r="R838" i="1"/>
  <c r="R834" i="1"/>
  <c r="R830" i="1"/>
  <c r="R826" i="1"/>
  <c r="R822" i="1"/>
  <c r="R818" i="1"/>
  <c r="R814" i="1"/>
  <c r="R810" i="1"/>
  <c r="R806" i="1"/>
  <c r="R802" i="1"/>
  <c r="R798" i="1"/>
  <c r="R794" i="1"/>
  <c r="R790" i="1"/>
  <c r="R786" i="1"/>
  <c r="R782" i="1"/>
  <c r="R778" i="1"/>
  <c r="R774" i="1"/>
  <c r="R770" i="1"/>
  <c r="R766" i="1"/>
  <c r="R762" i="1"/>
  <c r="R758" i="1"/>
  <c r="R754" i="1"/>
  <c r="R750" i="1"/>
  <c r="R746" i="1"/>
  <c r="R742" i="1"/>
  <c r="R738" i="1"/>
  <c r="R734" i="1"/>
  <c r="R730" i="1"/>
  <c r="R726" i="1"/>
  <c r="R722" i="1"/>
  <c r="R718" i="1"/>
  <c r="R714" i="1"/>
  <c r="R710" i="1"/>
  <c r="R706" i="1"/>
  <c r="R702" i="1"/>
  <c r="R698" i="1"/>
  <c r="R694" i="1"/>
  <c r="R690" i="1"/>
  <c r="R686" i="1"/>
  <c r="R682" i="1"/>
  <c r="R678" i="1"/>
  <c r="R674" i="1"/>
  <c r="R670" i="1"/>
  <c r="R666" i="1"/>
  <c r="R662" i="1"/>
  <c r="R658" i="1"/>
  <c r="R654" i="1"/>
  <c r="R650" i="1"/>
  <c r="R646" i="1"/>
  <c r="R642" i="1"/>
  <c r="R638" i="1"/>
  <c r="R634" i="1"/>
  <c r="R630" i="1"/>
  <c r="R626" i="1"/>
  <c r="R622" i="1"/>
  <c r="R618" i="1"/>
  <c r="R614" i="1"/>
  <c r="R610" i="1"/>
  <c r="R606" i="1"/>
  <c r="R602" i="1"/>
  <c r="R598" i="1"/>
  <c r="R594" i="1"/>
  <c r="R590" i="1"/>
  <c r="R586" i="1"/>
  <c r="R582" i="1"/>
  <c r="R578" i="1"/>
  <c r="R574" i="1"/>
  <c r="R570" i="1"/>
  <c r="R566" i="1"/>
  <c r="R562" i="1"/>
  <c r="R558" i="1"/>
  <c r="R554" i="1"/>
  <c r="R550" i="1"/>
  <c r="R546" i="1"/>
  <c r="R542" i="1"/>
  <c r="R538" i="1"/>
  <c r="R534" i="1"/>
  <c r="R530" i="1"/>
  <c r="R526" i="1"/>
  <c r="R522" i="1"/>
  <c r="R518" i="1"/>
  <c r="R514" i="1"/>
  <c r="R510" i="1"/>
  <c r="R506" i="1"/>
  <c r="R502" i="1"/>
  <c r="R498" i="1"/>
  <c r="R494" i="1"/>
  <c r="R490" i="1"/>
  <c r="R486" i="1"/>
  <c r="R482" i="1"/>
  <c r="R478" i="1"/>
  <c r="R474" i="1"/>
  <c r="R470" i="1"/>
  <c r="R466" i="1"/>
  <c r="R462" i="1"/>
  <c r="R458" i="1"/>
  <c r="R454" i="1"/>
  <c r="R450" i="1"/>
  <c r="R446" i="1"/>
  <c r="R442" i="1"/>
  <c r="R438" i="1"/>
  <c r="R434" i="1"/>
  <c r="R430" i="1"/>
  <c r="R426" i="1"/>
  <c r="R422" i="1"/>
  <c r="R418" i="1"/>
  <c r="R414" i="1"/>
  <c r="R410" i="1"/>
  <c r="R406" i="1"/>
  <c r="R402" i="1"/>
  <c r="R398" i="1"/>
  <c r="R394" i="1"/>
  <c r="R390" i="1"/>
  <c r="R386" i="1"/>
  <c r="R382" i="1"/>
  <c r="R378" i="1"/>
  <c r="R374" i="1"/>
  <c r="R370" i="1"/>
  <c r="R366" i="1"/>
  <c r="R362" i="1"/>
  <c r="R358" i="1"/>
  <c r="R354" i="1"/>
  <c r="R350" i="1"/>
  <c r="R346" i="1"/>
  <c r="R342" i="1"/>
  <c r="R338" i="1"/>
  <c r="R334" i="1"/>
  <c r="R330" i="1"/>
  <c r="R326" i="1"/>
  <c r="R322" i="1"/>
  <c r="R318" i="1"/>
  <c r="R314" i="1"/>
  <c r="R310" i="1"/>
  <c r="R306" i="1"/>
  <c r="R302" i="1"/>
  <c r="R298" i="1"/>
  <c r="R294" i="1"/>
  <c r="R290" i="1"/>
  <c r="R286" i="1"/>
  <c r="R282" i="1"/>
  <c r="R278" i="1"/>
  <c r="R274" i="1"/>
  <c r="R270" i="1"/>
  <c r="R266" i="1"/>
  <c r="R262" i="1"/>
  <c r="R258" i="1"/>
  <c r="R254" i="1"/>
  <c r="R250" i="1"/>
  <c r="R246" i="1"/>
  <c r="R242" i="1"/>
  <c r="R238" i="1"/>
  <c r="R234" i="1"/>
  <c r="R230" i="1"/>
  <c r="R226" i="1"/>
  <c r="R222" i="1"/>
  <c r="R218" i="1"/>
  <c r="R214" i="1"/>
  <c r="R210" i="1"/>
  <c r="R206" i="1"/>
  <c r="R202" i="1"/>
  <c r="R198" i="1"/>
  <c r="R194" i="1"/>
  <c r="R190" i="1"/>
  <c r="R186" i="1"/>
  <c r="R182" i="1"/>
  <c r="R178" i="1"/>
  <c r="R174" i="1"/>
  <c r="R170" i="1"/>
  <c r="R166" i="1"/>
  <c r="R162" i="1"/>
  <c r="R158" i="1"/>
  <c r="R154" i="1"/>
  <c r="R150" i="1"/>
  <c r="R146" i="1"/>
  <c r="R142" i="1"/>
  <c r="R138" i="1"/>
  <c r="R134" i="1"/>
  <c r="R130" i="1"/>
  <c r="R126" i="1"/>
  <c r="R122" i="1"/>
  <c r="R118" i="1"/>
  <c r="R114" i="1"/>
  <c r="R110" i="1"/>
  <c r="R106" i="1"/>
  <c r="R102" i="1"/>
  <c r="R98" i="1"/>
  <c r="R94" i="1"/>
  <c r="R90" i="1"/>
  <c r="R86" i="1"/>
  <c r="R82" i="1"/>
  <c r="R78" i="1"/>
  <c r="R74" i="1"/>
  <c r="R70" i="1"/>
  <c r="R66" i="1"/>
  <c r="R62" i="1"/>
  <c r="R58" i="1"/>
  <c r="R54" i="1"/>
  <c r="R50" i="1"/>
  <c r="R46" i="1"/>
  <c r="R42" i="1"/>
  <c r="R38" i="1"/>
  <c r="R34" i="1"/>
  <c r="R30" i="1"/>
  <c r="R26" i="1"/>
  <c r="R22" i="1"/>
  <c r="R18" i="1"/>
  <c r="R14" i="1"/>
  <c r="R10" i="1"/>
  <c r="R6" i="1"/>
  <c r="R2" i="1"/>
  <c r="U2712" i="1"/>
  <c r="V2712" i="1" s="1"/>
  <c r="U2188" i="1"/>
  <c r="V2188" i="1" s="1"/>
  <c r="U1096" i="1"/>
  <c r="V1096" i="1" s="1"/>
  <c r="U984" i="1"/>
  <c r="V984" i="1" s="1"/>
  <c r="U920" i="1"/>
  <c r="V920" i="1" s="1"/>
  <c r="U856" i="1"/>
  <c r="V856" i="1" s="1"/>
  <c r="R959" i="1"/>
  <c r="R951" i="1"/>
  <c r="R947" i="1"/>
  <c r="R943" i="1"/>
  <c r="R935" i="1"/>
  <c r="R931" i="1"/>
  <c r="R927" i="1"/>
  <c r="R919" i="1"/>
  <c r="R915" i="1"/>
  <c r="R911" i="1"/>
  <c r="R903" i="1"/>
  <c r="R899" i="1"/>
  <c r="R895" i="1"/>
  <c r="R887" i="1"/>
  <c r="R883" i="1"/>
  <c r="R879" i="1"/>
  <c r="R871" i="1"/>
  <c r="R867" i="1"/>
  <c r="R863" i="1"/>
  <c r="R855" i="1"/>
  <c r="R851" i="1"/>
  <c r="R847" i="1"/>
  <c r="R839" i="1"/>
  <c r="R835" i="1"/>
  <c r="R831" i="1"/>
  <c r="R823" i="1"/>
  <c r="R819" i="1"/>
  <c r="R807" i="1"/>
  <c r="R803" i="1"/>
  <c r="R791" i="1"/>
  <c r="R787" i="1"/>
  <c r="R775" i="1"/>
  <c r="R771" i="1"/>
  <c r="R759" i="1"/>
  <c r="R755" i="1"/>
  <c r="R743" i="1"/>
  <c r="R739" i="1"/>
  <c r="R727" i="1"/>
  <c r="R723" i="1"/>
  <c r="R711" i="1"/>
  <c r="R707" i="1"/>
  <c r="R695" i="1"/>
  <c r="R691" i="1"/>
  <c r="AC2765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V505" i="1" s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V309" i="1" s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V157" i="1" s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V81" i="1" s="1"/>
  <c r="U77" i="1"/>
  <c r="U73" i="1"/>
  <c r="U2967" i="1"/>
  <c r="V2967" i="1" s="1"/>
  <c r="U2963" i="1"/>
  <c r="U2959" i="1"/>
  <c r="V2959" i="1" s="1"/>
  <c r="U2955" i="1"/>
  <c r="U2951" i="1"/>
  <c r="V2951" i="1" s="1"/>
  <c r="U2947" i="1"/>
  <c r="U2943" i="1"/>
  <c r="V2943" i="1" s="1"/>
  <c r="U2939" i="1"/>
  <c r="U2935" i="1"/>
  <c r="V2935" i="1" s="1"/>
  <c r="U2931" i="1"/>
  <c r="U2927" i="1"/>
  <c r="V2927" i="1" s="1"/>
  <c r="U2923" i="1"/>
  <c r="U2919" i="1"/>
  <c r="V2919" i="1" s="1"/>
  <c r="U2915" i="1"/>
  <c r="V2915" i="1" s="1"/>
  <c r="U2911" i="1"/>
  <c r="V2911" i="1" s="1"/>
  <c r="U2907" i="1"/>
  <c r="U2903" i="1"/>
  <c r="V2903" i="1" s="1"/>
  <c r="U2899" i="1"/>
  <c r="U2895" i="1"/>
  <c r="V2895" i="1" s="1"/>
  <c r="U2891" i="1"/>
  <c r="U2887" i="1"/>
  <c r="V2887" i="1" s="1"/>
  <c r="U2883" i="1"/>
  <c r="U2879" i="1"/>
  <c r="V2879" i="1" s="1"/>
  <c r="U2875" i="1"/>
  <c r="U2871" i="1"/>
  <c r="V2871" i="1" s="1"/>
  <c r="U2867" i="1"/>
  <c r="U2863" i="1"/>
  <c r="V2863" i="1" s="1"/>
  <c r="U2859" i="1"/>
  <c r="U2855" i="1"/>
  <c r="V2855" i="1" s="1"/>
  <c r="U2851" i="1"/>
  <c r="V2851" i="1" s="1"/>
  <c r="U2847" i="1"/>
  <c r="V2847" i="1" s="1"/>
  <c r="U2843" i="1"/>
  <c r="U2839" i="1"/>
  <c r="V2839" i="1" s="1"/>
  <c r="U2835" i="1"/>
  <c r="U2831" i="1"/>
  <c r="V2831" i="1" s="1"/>
  <c r="U2827" i="1"/>
  <c r="U2823" i="1"/>
  <c r="V2823" i="1" s="1"/>
  <c r="U2819" i="1"/>
  <c r="U2815" i="1"/>
  <c r="V2815" i="1" s="1"/>
  <c r="U2811" i="1"/>
  <c r="U2807" i="1"/>
  <c r="V2807" i="1" s="1"/>
  <c r="U2803" i="1"/>
  <c r="U2799" i="1"/>
  <c r="V2799" i="1" s="1"/>
  <c r="U2795" i="1"/>
  <c r="U2791" i="1"/>
  <c r="V2791" i="1" s="1"/>
  <c r="U2787" i="1"/>
  <c r="V2787" i="1" s="1"/>
  <c r="U2783" i="1"/>
  <c r="V2783" i="1" s="1"/>
  <c r="U2779" i="1"/>
  <c r="U2775" i="1"/>
  <c r="V2775" i="1" s="1"/>
  <c r="U2771" i="1"/>
  <c r="U2767" i="1"/>
  <c r="V2767" i="1" s="1"/>
  <c r="U2763" i="1"/>
  <c r="U2759" i="1"/>
  <c r="V2759" i="1" s="1"/>
  <c r="U2755" i="1"/>
  <c r="U2751" i="1"/>
  <c r="V2751" i="1" s="1"/>
  <c r="U2747" i="1"/>
  <c r="U2743" i="1"/>
  <c r="V2743" i="1" s="1"/>
  <c r="U2739" i="1"/>
  <c r="U2735" i="1"/>
  <c r="V2735" i="1" s="1"/>
  <c r="U2731" i="1"/>
  <c r="U2727" i="1"/>
  <c r="V2727" i="1" s="1"/>
  <c r="U2723" i="1"/>
  <c r="V2723" i="1" s="1"/>
  <c r="U2719" i="1"/>
  <c r="V2719" i="1" s="1"/>
  <c r="U2715" i="1"/>
  <c r="U2711" i="1"/>
  <c r="V2711" i="1" s="1"/>
  <c r="U2707" i="1"/>
  <c r="U2703" i="1"/>
  <c r="V2703" i="1" s="1"/>
  <c r="U2699" i="1"/>
  <c r="U2695" i="1"/>
  <c r="V2695" i="1" s="1"/>
  <c r="U2691" i="1"/>
  <c r="U2687" i="1"/>
  <c r="V2687" i="1" s="1"/>
  <c r="U2683" i="1"/>
  <c r="U2679" i="1"/>
  <c r="V2679" i="1" s="1"/>
  <c r="U2675" i="1"/>
  <c r="U2671" i="1"/>
  <c r="V2671" i="1" s="1"/>
  <c r="U2667" i="1"/>
  <c r="U2663" i="1"/>
  <c r="V2663" i="1" s="1"/>
  <c r="U2659" i="1"/>
  <c r="V2659" i="1" s="1"/>
  <c r="U2655" i="1"/>
  <c r="V2655" i="1" s="1"/>
  <c r="U2651" i="1"/>
  <c r="U2647" i="1"/>
  <c r="V2647" i="1" s="1"/>
  <c r="U2643" i="1"/>
  <c r="U2639" i="1"/>
  <c r="V2639" i="1" s="1"/>
  <c r="U2635" i="1"/>
  <c r="U2631" i="1"/>
  <c r="V2631" i="1" s="1"/>
  <c r="U2627" i="1"/>
  <c r="U2623" i="1"/>
  <c r="V2623" i="1" s="1"/>
  <c r="U2619" i="1"/>
  <c r="U2615" i="1"/>
  <c r="V2615" i="1" s="1"/>
  <c r="U2611" i="1"/>
  <c r="U2607" i="1"/>
  <c r="V2607" i="1" s="1"/>
  <c r="U2603" i="1"/>
  <c r="U2599" i="1"/>
  <c r="V2599" i="1" s="1"/>
  <c r="U2595" i="1"/>
  <c r="U2591" i="1"/>
  <c r="U2587" i="1"/>
  <c r="U2583" i="1"/>
  <c r="V2583" i="1" s="1"/>
  <c r="U2579" i="1"/>
  <c r="U2575" i="1"/>
  <c r="V2575" i="1" s="1"/>
  <c r="U2571" i="1"/>
  <c r="U2567" i="1"/>
  <c r="V2567" i="1" s="1"/>
  <c r="U2563" i="1"/>
  <c r="U2559" i="1"/>
  <c r="U2555" i="1"/>
  <c r="U2551" i="1"/>
  <c r="V2551" i="1" s="1"/>
  <c r="U2547" i="1"/>
  <c r="U2543" i="1"/>
  <c r="V2543" i="1" s="1"/>
  <c r="U2539" i="1"/>
  <c r="U2535" i="1"/>
  <c r="V2535" i="1" s="1"/>
  <c r="U2531" i="1"/>
  <c r="U2527" i="1"/>
  <c r="U2523" i="1"/>
  <c r="U2519" i="1"/>
  <c r="V2519" i="1" s="1"/>
  <c r="U2515" i="1"/>
  <c r="U2511" i="1"/>
  <c r="V2511" i="1" s="1"/>
  <c r="U2507" i="1"/>
  <c r="U2503" i="1"/>
  <c r="V2503" i="1" s="1"/>
  <c r="U2499" i="1"/>
  <c r="U2495" i="1"/>
  <c r="U2491" i="1"/>
  <c r="U2487" i="1"/>
  <c r="V2487" i="1" s="1"/>
  <c r="U2483" i="1"/>
  <c r="U2479" i="1"/>
  <c r="V2479" i="1" s="1"/>
  <c r="U2475" i="1"/>
  <c r="U2471" i="1"/>
  <c r="V2471" i="1" s="1"/>
  <c r="U2467" i="1"/>
  <c r="V2467" i="1" s="1"/>
  <c r="U2463" i="1"/>
  <c r="U2459" i="1"/>
  <c r="U2455" i="1"/>
  <c r="V2455" i="1" s="1"/>
  <c r="U2451" i="1"/>
  <c r="V2451" i="1" s="1"/>
  <c r="U2447" i="1"/>
  <c r="V2447" i="1" s="1"/>
  <c r="U2443" i="1"/>
  <c r="U2439" i="1"/>
  <c r="V2439" i="1" s="1"/>
  <c r="U2435" i="1"/>
  <c r="U2431" i="1"/>
  <c r="U2427" i="1"/>
  <c r="U2423" i="1"/>
  <c r="V2423" i="1" s="1"/>
  <c r="U2419" i="1"/>
  <c r="U2415" i="1"/>
  <c r="V2415" i="1" s="1"/>
  <c r="U2411" i="1"/>
  <c r="U2407" i="1"/>
  <c r="V2407" i="1" s="1"/>
  <c r="U2403" i="1"/>
  <c r="U2399" i="1"/>
  <c r="U2395" i="1"/>
  <c r="U2391" i="1"/>
  <c r="V2391" i="1" s="1"/>
  <c r="U2387" i="1"/>
  <c r="U2383" i="1"/>
  <c r="V2383" i="1" s="1"/>
  <c r="U2379" i="1"/>
  <c r="U2375" i="1"/>
  <c r="V2375" i="1" s="1"/>
  <c r="U2371" i="1"/>
  <c r="V2371" i="1" s="1"/>
  <c r="U2367" i="1"/>
  <c r="U2363" i="1"/>
  <c r="U2359" i="1"/>
  <c r="V2359" i="1" s="1"/>
  <c r="U2355" i="1"/>
  <c r="U2351" i="1"/>
  <c r="V2351" i="1" s="1"/>
  <c r="U2347" i="1"/>
  <c r="U2343" i="1"/>
  <c r="V2343" i="1" s="1"/>
  <c r="U2339" i="1"/>
  <c r="U2335" i="1"/>
  <c r="U2331" i="1"/>
  <c r="U2327" i="1"/>
  <c r="V2327" i="1" s="1"/>
  <c r="U2323" i="1"/>
  <c r="U2319" i="1"/>
  <c r="V2319" i="1" s="1"/>
  <c r="U2315" i="1"/>
  <c r="U2311" i="1"/>
  <c r="V2311" i="1" s="1"/>
  <c r="U2307" i="1"/>
  <c r="U2303" i="1"/>
  <c r="U2299" i="1"/>
  <c r="U2295" i="1"/>
  <c r="V2295" i="1" s="1"/>
  <c r="U2291" i="1"/>
  <c r="U2287" i="1"/>
  <c r="V2287" i="1" s="1"/>
  <c r="U2283" i="1"/>
  <c r="U2279" i="1"/>
  <c r="V2279" i="1" s="1"/>
  <c r="U2275" i="1"/>
  <c r="U2271" i="1"/>
  <c r="U2267" i="1"/>
  <c r="U2263" i="1"/>
  <c r="V2263" i="1" s="1"/>
  <c r="U2259" i="1"/>
  <c r="U2255" i="1"/>
  <c r="V2255" i="1" s="1"/>
  <c r="U2251" i="1"/>
  <c r="U2247" i="1"/>
  <c r="V2247" i="1" s="1"/>
  <c r="U2243" i="1"/>
  <c r="U2239" i="1"/>
  <c r="U2235" i="1"/>
  <c r="U2231" i="1"/>
  <c r="V2231" i="1" s="1"/>
  <c r="U2227" i="1"/>
  <c r="U2223" i="1"/>
  <c r="V2223" i="1" s="1"/>
  <c r="U2219" i="1"/>
  <c r="U2215" i="1"/>
  <c r="V2215" i="1" s="1"/>
  <c r="U2211" i="1"/>
  <c r="V2211" i="1" s="1"/>
  <c r="U2207" i="1"/>
  <c r="U2203" i="1"/>
  <c r="U2199" i="1"/>
  <c r="V2199" i="1" s="1"/>
  <c r="U2195" i="1"/>
  <c r="V2195" i="1" s="1"/>
  <c r="U2191" i="1"/>
  <c r="V2191" i="1" s="1"/>
  <c r="U2187" i="1"/>
  <c r="U2183" i="1"/>
  <c r="V2183" i="1" s="1"/>
  <c r="U2179" i="1"/>
  <c r="U2175" i="1"/>
  <c r="U2171" i="1"/>
  <c r="U2167" i="1"/>
  <c r="V2167" i="1" s="1"/>
  <c r="U2163" i="1"/>
  <c r="U2159" i="1"/>
  <c r="V2159" i="1" s="1"/>
  <c r="U2155" i="1"/>
  <c r="U2151" i="1"/>
  <c r="V2151" i="1" s="1"/>
  <c r="U2147" i="1"/>
  <c r="U2143" i="1"/>
  <c r="U2139" i="1"/>
  <c r="U2135" i="1"/>
  <c r="V2135" i="1" s="1"/>
  <c r="U2131" i="1"/>
  <c r="U2127" i="1"/>
  <c r="V2127" i="1" s="1"/>
  <c r="U2123" i="1"/>
  <c r="U2119" i="1"/>
  <c r="V2119" i="1" s="1"/>
  <c r="U2115" i="1"/>
  <c r="V2115" i="1" s="1"/>
  <c r="U2111" i="1"/>
  <c r="U2107" i="1"/>
  <c r="U2103" i="1"/>
  <c r="V2103" i="1" s="1"/>
  <c r="U2099" i="1"/>
  <c r="U2095" i="1"/>
  <c r="V2095" i="1" s="1"/>
  <c r="U2091" i="1"/>
  <c r="U2087" i="1"/>
  <c r="V2087" i="1" s="1"/>
  <c r="U2083" i="1"/>
  <c r="U2079" i="1"/>
  <c r="U2075" i="1"/>
  <c r="U2071" i="1"/>
  <c r="V2071" i="1" s="1"/>
  <c r="U2067" i="1"/>
  <c r="U2063" i="1"/>
  <c r="V2063" i="1" s="1"/>
  <c r="U2059" i="1"/>
  <c r="U2055" i="1"/>
  <c r="V2055" i="1" s="1"/>
  <c r="U2051" i="1"/>
  <c r="U2047" i="1"/>
  <c r="U2043" i="1"/>
  <c r="U2039" i="1"/>
  <c r="V2039" i="1" s="1"/>
  <c r="U2035" i="1"/>
  <c r="U2031" i="1"/>
  <c r="V2031" i="1" s="1"/>
  <c r="U2027" i="1"/>
  <c r="V2027" i="1" s="1"/>
  <c r="U2023" i="1"/>
  <c r="V2023" i="1" s="1"/>
  <c r="U2019" i="1"/>
  <c r="U2015" i="1"/>
  <c r="U2011" i="1"/>
  <c r="U2007" i="1"/>
  <c r="V2007" i="1" s="1"/>
  <c r="U2003" i="1"/>
  <c r="U1999" i="1"/>
  <c r="V1999" i="1" s="1"/>
  <c r="U1995" i="1"/>
  <c r="U1991" i="1"/>
  <c r="V1991" i="1" s="1"/>
  <c r="U1987" i="1"/>
  <c r="U1983" i="1"/>
  <c r="U1979" i="1"/>
  <c r="U1975" i="1"/>
  <c r="V1975" i="1" s="1"/>
  <c r="U1971" i="1"/>
  <c r="U1967" i="1"/>
  <c r="V1967" i="1" s="1"/>
  <c r="U1963" i="1"/>
  <c r="U1959" i="1"/>
  <c r="V1959" i="1" s="1"/>
  <c r="U1955" i="1"/>
  <c r="U1951" i="1"/>
  <c r="V1951" i="1" s="1"/>
  <c r="U1947" i="1"/>
  <c r="U1943" i="1"/>
  <c r="V1943" i="1" s="1"/>
  <c r="U1939" i="1"/>
  <c r="U1935" i="1"/>
  <c r="U1931" i="1"/>
  <c r="U1927" i="1"/>
  <c r="V1927" i="1" s="1"/>
  <c r="U1923" i="1"/>
  <c r="U1919" i="1"/>
  <c r="U1915" i="1"/>
  <c r="U1911" i="1"/>
  <c r="V1911" i="1" s="1"/>
  <c r="U1907" i="1"/>
  <c r="U1903" i="1"/>
  <c r="V1903" i="1" s="1"/>
  <c r="U1899" i="1"/>
  <c r="U1895" i="1"/>
  <c r="V1895" i="1" s="1"/>
  <c r="U1891" i="1"/>
  <c r="U1887" i="1"/>
  <c r="V1887" i="1" s="1"/>
  <c r="U1883" i="1"/>
  <c r="U1879" i="1"/>
  <c r="V1879" i="1" s="1"/>
  <c r="U1875" i="1"/>
  <c r="U1871" i="1"/>
  <c r="U1867" i="1"/>
  <c r="U1863" i="1"/>
  <c r="V1863" i="1" s="1"/>
  <c r="U1859" i="1"/>
  <c r="V1859" i="1" s="1"/>
  <c r="U1855" i="1"/>
  <c r="V1855" i="1" s="1"/>
  <c r="U1851" i="1"/>
  <c r="V1851" i="1" s="1"/>
  <c r="U1847" i="1"/>
  <c r="V1847" i="1" s="1"/>
  <c r="U1843" i="1"/>
  <c r="V1843" i="1" s="1"/>
  <c r="U1839" i="1"/>
  <c r="V1839" i="1" s="1"/>
  <c r="U1835" i="1"/>
  <c r="V1835" i="1" s="1"/>
  <c r="U1831" i="1"/>
  <c r="V1831" i="1" s="1"/>
  <c r="U1827" i="1"/>
  <c r="V1827" i="1" s="1"/>
  <c r="U1823" i="1"/>
  <c r="V1823" i="1" s="1"/>
  <c r="U1819" i="1"/>
  <c r="U1815" i="1"/>
  <c r="V1815" i="1" s="1"/>
  <c r="U1811" i="1"/>
  <c r="V1811" i="1" s="1"/>
  <c r="U1807" i="1"/>
  <c r="V1807" i="1" s="1"/>
  <c r="U1803" i="1"/>
  <c r="U1799" i="1"/>
  <c r="V1799" i="1" s="1"/>
  <c r="U1795" i="1"/>
  <c r="V1795" i="1" s="1"/>
  <c r="U1791" i="1"/>
  <c r="V1791" i="1" s="1"/>
  <c r="U1787" i="1"/>
  <c r="V1787" i="1" s="1"/>
  <c r="U1783" i="1"/>
  <c r="V1783" i="1" s="1"/>
  <c r="U1779" i="1"/>
  <c r="V1779" i="1" s="1"/>
  <c r="U1775" i="1"/>
  <c r="V1775" i="1" s="1"/>
  <c r="U1771" i="1"/>
  <c r="V1771" i="1" s="1"/>
  <c r="U1767" i="1"/>
  <c r="V1767" i="1" s="1"/>
  <c r="U1763" i="1"/>
  <c r="V1763" i="1" s="1"/>
  <c r="U1759" i="1"/>
  <c r="V1759" i="1" s="1"/>
  <c r="U1755" i="1"/>
  <c r="V1755" i="1" s="1"/>
  <c r="U1751" i="1"/>
  <c r="V1751" i="1" s="1"/>
  <c r="U1747" i="1"/>
  <c r="V1747" i="1" s="1"/>
  <c r="U1743" i="1"/>
  <c r="V1743" i="1" s="1"/>
  <c r="U1739" i="1"/>
  <c r="V1739" i="1" s="1"/>
  <c r="U1735" i="1"/>
  <c r="V1735" i="1" s="1"/>
  <c r="U1731" i="1"/>
  <c r="V1731" i="1" s="1"/>
  <c r="U1727" i="1"/>
  <c r="V1727" i="1" s="1"/>
  <c r="U1723" i="1"/>
  <c r="U1719" i="1"/>
  <c r="V1719" i="1" s="1"/>
  <c r="U1715" i="1"/>
  <c r="V1715" i="1" s="1"/>
  <c r="U1711" i="1"/>
  <c r="V1711" i="1" s="1"/>
  <c r="U1707" i="1"/>
  <c r="U1703" i="1"/>
  <c r="V1703" i="1" s="1"/>
  <c r="U1699" i="1"/>
  <c r="V1699" i="1" s="1"/>
  <c r="U1695" i="1"/>
  <c r="V1695" i="1" s="1"/>
  <c r="U1691" i="1"/>
  <c r="V1691" i="1" s="1"/>
  <c r="U1687" i="1"/>
  <c r="V1687" i="1" s="1"/>
  <c r="U1683" i="1"/>
  <c r="V1683" i="1" s="1"/>
  <c r="U1679" i="1"/>
  <c r="V1679" i="1" s="1"/>
  <c r="U1675" i="1"/>
  <c r="U1671" i="1"/>
  <c r="V1671" i="1" s="1"/>
  <c r="U1667" i="1"/>
  <c r="V1667" i="1" s="1"/>
  <c r="U1663" i="1"/>
  <c r="V1663" i="1" s="1"/>
  <c r="U1659" i="1"/>
  <c r="U1655" i="1"/>
  <c r="V1655" i="1" s="1"/>
  <c r="U1651" i="1"/>
  <c r="V1651" i="1" s="1"/>
  <c r="U1647" i="1"/>
  <c r="V1647" i="1" s="1"/>
  <c r="U1643" i="1"/>
  <c r="U1639" i="1"/>
  <c r="V1639" i="1" s="1"/>
  <c r="U1635" i="1"/>
  <c r="V1635" i="1" s="1"/>
  <c r="U1631" i="1"/>
  <c r="V1631" i="1" s="1"/>
  <c r="U1627" i="1"/>
  <c r="U1623" i="1"/>
  <c r="V1623" i="1" s="1"/>
  <c r="U1619" i="1"/>
  <c r="V1619" i="1" s="1"/>
  <c r="U1615" i="1"/>
  <c r="V1615" i="1" s="1"/>
  <c r="U1611" i="1"/>
  <c r="U1607" i="1"/>
  <c r="V1607" i="1" s="1"/>
  <c r="U1603" i="1"/>
  <c r="V1603" i="1" s="1"/>
  <c r="U1599" i="1"/>
  <c r="V1599" i="1" s="1"/>
  <c r="U1595" i="1"/>
  <c r="V1595" i="1" s="1"/>
  <c r="U1591" i="1"/>
  <c r="V1591" i="1" s="1"/>
  <c r="U1587" i="1"/>
  <c r="V1587" i="1" s="1"/>
  <c r="U1583" i="1"/>
  <c r="V1583" i="1" s="1"/>
  <c r="U1579" i="1"/>
  <c r="V1579" i="1" s="1"/>
  <c r="U1575" i="1"/>
  <c r="V1575" i="1" s="1"/>
  <c r="U1571" i="1"/>
  <c r="V1571" i="1" s="1"/>
  <c r="U1567" i="1"/>
  <c r="V1567" i="1" s="1"/>
  <c r="U1563" i="1"/>
  <c r="U1559" i="1"/>
  <c r="V1559" i="1" s="1"/>
  <c r="U1555" i="1"/>
  <c r="V1555" i="1" s="1"/>
  <c r="U1551" i="1"/>
  <c r="V1551" i="1" s="1"/>
  <c r="U1547" i="1"/>
  <c r="U1543" i="1"/>
  <c r="V1543" i="1" s="1"/>
  <c r="U1539" i="1"/>
  <c r="V1539" i="1" s="1"/>
  <c r="U1535" i="1"/>
  <c r="V1535" i="1" s="1"/>
  <c r="U1531" i="1"/>
  <c r="U1527" i="1"/>
  <c r="V1527" i="1" s="1"/>
  <c r="U1523" i="1"/>
  <c r="V1523" i="1" s="1"/>
  <c r="U1519" i="1"/>
  <c r="V1519" i="1" s="1"/>
  <c r="U1515" i="1"/>
  <c r="U1511" i="1"/>
  <c r="V1511" i="1" s="1"/>
  <c r="U1507" i="1"/>
  <c r="V1507" i="1" s="1"/>
  <c r="U1503" i="1"/>
  <c r="V1503" i="1" s="1"/>
  <c r="U1499" i="1"/>
  <c r="U1495" i="1"/>
  <c r="V1495" i="1" s="1"/>
  <c r="U1491" i="1"/>
  <c r="V1491" i="1" s="1"/>
  <c r="U1487" i="1"/>
  <c r="V1487" i="1" s="1"/>
  <c r="U1483" i="1"/>
  <c r="U1479" i="1"/>
  <c r="V1479" i="1" s="1"/>
  <c r="U1475" i="1"/>
  <c r="V1475" i="1" s="1"/>
  <c r="U1471" i="1"/>
  <c r="V1471" i="1" s="1"/>
  <c r="U1467" i="1"/>
  <c r="U1463" i="1"/>
  <c r="V1463" i="1" s="1"/>
  <c r="U1459" i="1"/>
  <c r="V1459" i="1" s="1"/>
  <c r="U1455" i="1"/>
  <c r="V1455" i="1" s="1"/>
  <c r="U1451" i="1"/>
  <c r="U1447" i="1"/>
  <c r="V1447" i="1" s="1"/>
  <c r="U1443" i="1"/>
  <c r="V1443" i="1" s="1"/>
  <c r="U1439" i="1"/>
  <c r="V1439" i="1" s="1"/>
  <c r="U1435" i="1"/>
  <c r="U1431" i="1"/>
  <c r="V1431" i="1" s="1"/>
  <c r="U1427" i="1"/>
  <c r="V1427" i="1" s="1"/>
  <c r="U1423" i="1"/>
  <c r="V1423" i="1" s="1"/>
  <c r="U1419" i="1"/>
  <c r="U1415" i="1"/>
  <c r="V1415" i="1" s="1"/>
  <c r="U1411" i="1"/>
  <c r="V1411" i="1" s="1"/>
  <c r="U1407" i="1"/>
  <c r="V1407" i="1" s="1"/>
  <c r="U1403" i="1"/>
  <c r="U1399" i="1"/>
  <c r="V1399" i="1" s="1"/>
  <c r="U1395" i="1"/>
  <c r="V1395" i="1" s="1"/>
  <c r="U1391" i="1"/>
  <c r="V1391" i="1" s="1"/>
  <c r="U1387" i="1"/>
  <c r="U1383" i="1"/>
  <c r="V1383" i="1" s="1"/>
  <c r="U1379" i="1"/>
  <c r="V1379" i="1" s="1"/>
  <c r="U1375" i="1"/>
  <c r="V1375" i="1" s="1"/>
  <c r="U1371" i="1"/>
  <c r="U1367" i="1"/>
  <c r="V1367" i="1" s="1"/>
  <c r="U1363" i="1"/>
  <c r="V1363" i="1" s="1"/>
  <c r="U1359" i="1"/>
  <c r="V1359" i="1" s="1"/>
  <c r="U1355" i="1"/>
  <c r="U1351" i="1"/>
  <c r="V1351" i="1" s="1"/>
  <c r="U1347" i="1"/>
  <c r="V1347" i="1" s="1"/>
  <c r="U1343" i="1"/>
  <c r="V1343" i="1" s="1"/>
  <c r="U1339" i="1"/>
  <c r="V1339" i="1" s="1"/>
  <c r="U1335" i="1"/>
  <c r="V1335" i="1" s="1"/>
  <c r="U1331" i="1"/>
  <c r="V1331" i="1" s="1"/>
  <c r="U1327" i="1"/>
  <c r="V1327" i="1" s="1"/>
  <c r="U1323" i="1"/>
  <c r="V1323" i="1" s="1"/>
  <c r="U1319" i="1"/>
  <c r="V1319" i="1" s="1"/>
  <c r="U1315" i="1"/>
  <c r="V1315" i="1" s="1"/>
  <c r="U1311" i="1"/>
  <c r="V1311" i="1" s="1"/>
  <c r="U1307" i="1"/>
  <c r="U1303" i="1"/>
  <c r="V1303" i="1" s="1"/>
  <c r="U1299" i="1"/>
  <c r="V1299" i="1" s="1"/>
  <c r="U1295" i="1"/>
  <c r="V1295" i="1" s="1"/>
  <c r="U1291" i="1"/>
  <c r="U1287" i="1"/>
  <c r="V1287" i="1" s="1"/>
  <c r="U1283" i="1"/>
  <c r="V1283" i="1" s="1"/>
  <c r="U1279" i="1"/>
  <c r="V1279" i="1" s="1"/>
  <c r="U1275" i="1"/>
  <c r="U1271" i="1"/>
  <c r="V1271" i="1" s="1"/>
  <c r="U1267" i="1"/>
  <c r="V1267" i="1" s="1"/>
  <c r="U1263" i="1"/>
  <c r="V1263" i="1" s="1"/>
  <c r="U1259" i="1"/>
  <c r="U1255" i="1"/>
  <c r="V1255" i="1" s="1"/>
  <c r="U1251" i="1"/>
  <c r="V1251" i="1" s="1"/>
  <c r="U1247" i="1"/>
  <c r="V1247" i="1" s="1"/>
  <c r="U1243" i="1"/>
  <c r="V1243" i="1" s="1"/>
  <c r="U1239" i="1"/>
  <c r="V1239" i="1" s="1"/>
  <c r="U1235" i="1"/>
  <c r="V1235" i="1" s="1"/>
  <c r="U1231" i="1"/>
  <c r="V1231" i="1" s="1"/>
  <c r="U1227" i="1"/>
  <c r="V1227" i="1" s="1"/>
  <c r="U1223" i="1"/>
  <c r="V1223" i="1" s="1"/>
  <c r="U1219" i="1"/>
  <c r="V1219" i="1" s="1"/>
  <c r="U1215" i="1"/>
  <c r="V1215" i="1" s="1"/>
  <c r="U1211" i="1"/>
  <c r="V1211" i="1" s="1"/>
  <c r="U1207" i="1"/>
  <c r="V1207" i="1" s="1"/>
  <c r="U1203" i="1"/>
  <c r="V1203" i="1" s="1"/>
  <c r="U1199" i="1"/>
  <c r="V1199" i="1" s="1"/>
  <c r="U1195" i="1"/>
  <c r="V1195" i="1" s="1"/>
  <c r="U1191" i="1"/>
  <c r="V1191" i="1" s="1"/>
  <c r="U1187" i="1"/>
  <c r="V1187" i="1" s="1"/>
  <c r="U1183" i="1"/>
  <c r="V1183" i="1" s="1"/>
  <c r="U1179" i="1"/>
  <c r="U1175" i="1"/>
  <c r="V1175" i="1" s="1"/>
  <c r="U1171" i="1"/>
  <c r="V1171" i="1" s="1"/>
  <c r="U1167" i="1"/>
  <c r="V1167" i="1" s="1"/>
  <c r="U1163" i="1"/>
  <c r="U1159" i="1"/>
  <c r="V1159" i="1" s="1"/>
  <c r="U1155" i="1"/>
  <c r="V1155" i="1" s="1"/>
  <c r="U1151" i="1"/>
  <c r="V1151" i="1" s="1"/>
  <c r="U1147" i="1"/>
  <c r="U1143" i="1"/>
  <c r="V1143" i="1" s="1"/>
  <c r="U1139" i="1"/>
  <c r="V1139" i="1" s="1"/>
  <c r="U1135" i="1"/>
  <c r="V1135" i="1" s="1"/>
  <c r="U1131" i="1"/>
  <c r="U1127" i="1"/>
  <c r="V1127" i="1" s="1"/>
  <c r="U1123" i="1"/>
  <c r="V1123" i="1" s="1"/>
  <c r="U1119" i="1"/>
  <c r="V1119" i="1" s="1"/>
  <c r="U1115" i="1"/>
  <c r="V1115" i="1" s="1"/>
  <c r="U1111" i="1"/>
  <c r="V1111" i="1" s="1"/>
  <c r="U1107" i="1"/>
  <c r="V1107" i="1" s="1"/>
  <c r="U1103" i="1"/>
  <c r="V1103" i="1" s="1"/>
  <c r="U1099" i="1"/>
  <c r="V1099" i="1" s="1"/>
  <c r="U1095" i="1"/>
  <c r="V1095" i="1" s="1"/>
  <c r="U1091" i="1"/>
  <c r="V1091" i="1" s="1"/>
  <c r="U1087" i="1"/>
  <c r="V1087" i="1" s="1"/>
  <c r="U1083" i="1"/>
  <c r="V1083" i="1" s="1"/>
  <c r="U1079" i="1"/>
  <c r="V1079" i="1" s="1"/>
  <c r="U1075" i="1"/>
  <c r="V1075" i="1" s="1"/>
  <c r="U1071" i="1"/>
  <c r="V1071" i="1" s="1"/>
  <c r="U1067" i="1"/>
  <c r="V1067" i="1" s="1"/>
  <c r="U1063" i="1"/>
  <c r="V1063" i="1" s="1"/>
  <c r="U1059" i="1"/>
  <c r="V1059" i="1" s="1"/>
  <c r="U1055" i="1"/>
  <c r="V1055" i="1" s="1"/>
  <c r="U1051" i="1"/>
  <c r="U1047" i="1"/>
  <c r="V1047" i="1" s="1"/>
  <c r="U1043" i="1"/>
  <c r="V1043" i="1" s="1"/>
  <c r="U1039" i="1"/>
  <c r="V1039" i="1" s="1"/>
  <c r="U1035" i="1"/>
  <c r="U1031" i="1"/>
  <c r="V1031" i="1" s="1"/>
  <c r="U1027" i="1"/>
  <c r="V1027" i="1" s="1"/>
  <c r="U1023" i="1"/>
  <c r="V1023" i="1" s="1"/>
  <c r="U1019" i="1"/>
  <c r="U1015" i="1"/>
  <c r="V1015" i="1" s="1"/>
  <c r="U1011" i="1"/>
  <c r="V1011" i="1" s="1"/>
  <c r="U1007" i="1"/>
  <c r="V1007" i="1" s="1"/>
  <c r="U1003" i="1"/>
  <c r="U999" i="1"/>
  <c r="V999" i="1" s="1"/>
  <c r="U995" i="1"/>
  <c r="V995" i="1" s="1"/>
  <c r="U991" i="1"/>
  <c r="V991" i="1" s="1"/>
  <c r="U987" i="1"/>
  <c r="U983" i="1"/>
  <c r="V983" i="1" s="1"/>
  <c r="U979" i="1"/>
  <c r="V979" i="1" s="1"/>
  <c r="U975" i="1"/>
  <c r="V975" i="1" s="1"/>
  <c r="U971" i="1"/>
  <c r="U967" i="1"/>
  <c r="V967" i="1" s="1"/>
  <c r="U963" i="1"/>
  <c r="V963" i="1" s="1"/>
  <c r="U959" i="1"/>
  <c r="V959" i="1" s="1"/>
  <c r="U955" i="1"/>
  <c r="U951" i="1"/>
  <c r="V951" i="1" s="1"/>
  <c r="U947" i="1"/>
  <c r="V947" i="1" s="1"/>
  <c r="U943" i="1"/>
  <c r="V943" i="1" s="1"/>
  <c r="U939" i="1"/>
  <c r="U935" i="1"/>
  <c r="V935" i="1" s="1"/>
  <c r="U931" i="1"/>
  <c r="V931" i="1" s="1"/>
  <c r="U927" i="1"/>
  <c r="V927" i="1" s="1"/>
  <c r="U923" i="1"/>
  <c r="U919" i="1"/>
  <c r="V919" i="1" s="1"/>
  <c r="U915" i="1"/>
  <c r="V915" i="1" s="1"/>
  <c r="U911" i="1"/>
  <c r="V911" i="1" s="1"/>
  <c r="U907" i="1"/>
  <c r="U903" i="1"/>
  <c r="V903" i="1" s="1"/>
  <c r="U899" i="1"/>
  <c r="V899" i="1" s="1"/>
  <c r="U895" i="1"/>
  <c r="V895" i="1" s="1"/>
  <c r="U891" i="1"/>
  <c r="U887" i="1"/>
  <c r="V887" i="1" s="1"/>
  <c r="U883" i="1"/>
  <c r="V883" i="1" s="1"/>
  <c r="U879" i="1"/>
  <c r="V879" i="1" s="1"/>
  <c r="U875" i="1"/>
  <c r="U871" i="1"/>
  <c r="V871" i="1" s="1"/>
  <c r="U867" i="1"/>
  <c r="V867" i="1" s="1"/>
  <c r="U863" i="1"/>
  <c r="V863" i="1" s="1"/>
  <c r="U859" i="1"/>
  <c r="U855" i="1"/>
  <c r="V855" i="1" s="1"/>
  <c r="U851" i="1"/>
  <c r="V851" i="1" s="1"/>
  <c r="U847" i="1"/>
  <c r="V847" i="1" s="1"/>
  <c r="U843" i="1"/>
  <c r="U839" i="1"/>
  <c r="V839" i="1" s="1"/>
  <c r="U835" i="1"/>
  <c r="V835" i="1" s="1"/>
  <c r="U831" i="1"/>
  <c r="V831" i="1" s="1"/>
  <c r="U827" i="1"/>
  <c r="U823" i="1"/>
  <c r="V823" i="1" s="1"/>
  <c r="U819" i="1"/>
  <c r="V819" i="1" s="1"/>
  <c r="U815" i="1"/>
  <c r="V815" i="1" s="1"/>
  <c r="U811" i="1"/>
  <c r="V811" i="1" s="1"/>
  <c r="U807" i="1"/>
  <c r="V807" i="1" s="1"/>
  <c r="U803" i="1"/>
  <c r="V803" i="1" s="1"/>
  <c r="U799" i="1"/>
  <c r="V799" i="1" s="1"/>
  <c r="U795" i="1"/>
  <c r="V795" i="1" s="1"/>
  <c r="U791" i="1"/>
  <c r="V791" i="1" s="1"/>
  <c r="U787" i="1"/>
  <c r="V787" i="1" s="1"/>
  <c r="U783" i="1"/>
  <c r="V783" i="1" s="1"/>
  <c r="U779" i="1"/>
  <c r="U775" i="1"/>
  <c r="V775" i="1" s="1"/>
  <c r="U771" i="1"/>
  <c r="V771" i="1" s="1"/>
  <c r="U767" i="1"/>
  <c r="V767" i="1" s="1"/>
  <c r="U763" i="1"/>
  <c r="U759" i="1"/>
  <c r="V759" i="1" s="1"/>
  <c r="U755" i="1"/>
  <c r="V755" i="1" s="1"/>
  <c r="U751" i="1"/>
  <c r="V751" i="1" s="1"/>
  <c r="U747" i="1"/>
  <c r="U743" i="1"/>
  <c r="V743" i="1" s="1"/>
  <c r="U739" i="1"/>
  <c r="V739" i="1" s="1"/>
  <c r="U735" i="1"/>
  <c r="V735" i="1" s="1"/>
  <c r="U731" i="1"/>
  <c r="U727" i="1"/>
  <c r="V727" i="1" s="1"/>
  <c r="U723" i="1"/>
  <c r="V723" i="1" s="1"/>
  <c r="U719" i="1"/>
  <c r="V719" i="1" s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V591" i="1" s="1"/>
  <c r="U587" i="1"/>
  <c r="U583" i="1"/>
  <c r="U579" i="1"/>
  <c r="U575" i="1"/>
  <c r="U571" i="1"/>
  <c r="U567" i="1"/>
  <c r="U563" i="1"/>
  <c r="V563" i="1" s="1"/>
  <c r="U559" i="1"/>
  <c r="U555" i="1"/>
  <c r="U551" i="1"/>
  <c r="U547" i="1"/>
  <c r="U543" i="1"/>
  <c r="U539" i="1"/>
  <c r="U535" i="1"/>
  <c r="V535" i="1" s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V431" i="1" s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V355" i="1" s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19" i="1"/>
  <c r="U111" i="1"/>
  <c r="U103" i="1"/>
  <c r="U95" i="1"/>
  <c r="U87" i="1"/>
  <c r="U79" i="1"/>
  <c r="U71" i="1"/>
  <c r="U2966" i="1"/>
  <c r="U2962" i="1"/>
  <c r="U2958" i="1"/>
  <c r="U2954" i="1"/>
  <c r="U2950" i="1"/>
  <c r="U2946" i="1"/>
  <c r="U2942" i="1"/>
  <c r="U2938" i="1"/>
  <c r="U2934" i="1"/>
  <c r="U2930" i="1"/>
  <c r="U2926" i="1"/>
  <c r="V2926" i="1" s="1"/>
  <c r="U2922" i="1"/>
  <c r="V2922" i="1" s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V2814" i="1" s="1"/>
  <c r="U2810" i="1"/>
  <c r="V2810" i="1" s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V2742" i="1" s="1"/>
  <c r="U2738" i="1"/>
  <c r="U2734" i="1"/>
  <c r="V2734" i="1" s="1"/>
  <c r="U2730" i="1"/>
  <c r="V2730" i="1" s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V2670" i="1" s="1"/>
  <c r="U2666" i="1"/>
  <c r="V2666" i="1" s="1"/>
  <c r="U2662" i="1"/>
  <c r="U2658" i="1"/>
  <c r="U2654" i="1"/>
  <c r="U2650" i="1"/>
  <c r="U2646" i="1"/>
  <c r="U2642" i="1"/>
  <c r="U2638" i="1"/>
  <c r="U2634" i="1"/>
  <c r="V2634" i="1" s="1"/>
  <c r="U2630" i="1"/>
  <c r="U2626" i="1"/>
  <c r="U2622" i="1"/>
  <c r="V2622" i="1" s="1"/>
  <c r="U2618" i="1"/>
  <c r="V2618" i="1" s="1"/>
  <c r="U2614" i="1"/>
  <c r="U2610" i="1"/>
  <c r="U2606" i="1"/>
  <c r="V2606" i="1" s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V2538" i="1" s="1"/>
  <c r="U2534" i="1"/>
  <c r="U2530" i="1"/>
  <c r="U2526" i="1"/>
  <c r="U2522" i="1"/>
  <c r="U2518" i="1"/>
  <c r="U2514" i="1"/>
  <c r="U2510" i="1"/>
  <c r="V2510" i="1" s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V2442" i="1" s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V2346" i="1" s="1"/>
  <c r="U2342" i="1"/>
  <c r="U2338" i="1"/>
  <c r="U2334" i="1"/>
  <c r="U2330" i="1"/>
  <c r="V2330" i="1" s="1"/>
  <c r="U2326" i="1"/>
  <c r="U2322" i="1"/>
  <c r="U2318" i="1"/>
  <c r="U2314" i="1"/>
  <c r="U2310" i="1"/>
  <c r="U2306" i="1"/>
  <c r="U2302" i="1"/>
  <c r="U2298" i="1"/>
  <c r="V2298" i="1" s="1"/>
  <c r="U2294" i="1"/>
  <c r="U2290" i="1"/>
  <c r="U2286" i="1"/>
  <c r="V2286" i="1" s="1"/>
  <c r="U2282" i="1"/>
  <c r="U2278" i="1"/>
  <c r="V2278" i="1" s="1"/>
  <c r="U2274" i="1"/>
  <c r="U2270" i="1"/>
  <c r="U2266" i="1"/>
  <c r="V2266" i="1" s="1"/>
  <c r="U2262" i="1"/>
  <c r="U2258" i="1"/>
  <c r="U2254" i="1"/>
  <c r="V2254" i="1" s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V2198" i="1" s="1"/>
  <c r="U2194" i="1"/>
  <c r="U2190" i="1"/>
  <c r="U2186" i="1"/>
  <c r="V2186" i="1" s="1"/>
  <c r="U2182" i="1"/>
  <c r="U2178" i="1"/>
  <c r="U2174" i="1"/>
  <c r="U2170" i="1"/>
  <c r="U2166" i="1"/>
  <c r="U2162" i="1"/>
  <c r="U2158" i="1"/>
  <c r="U2154" i="1"/>
  <c r="V2154" i="1" s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V2094" i="1" s="1"/>
  <c r="U2090" i="1"/>
  <c r="U2086" i="1"/>
  <c r="U2082" i="1"/>
  <c r="U2078" i="1"/>
  <c r="U2074" i="1"/>
  <c r="U2070" i="1"/>
  <c r="U2066" i="1"/>
  <c r="U2062" i="1"/>
  <c r="V2062" i="1" s="1"/>
  <c r="U2058" i="1"/>
  <c r="U2054" i="1"/>
  <c r="U2050" i="1"/>
  <c r="U2046" i="1"/>
  <c r="U2042" i="1"/>
  <c r="U2038" i="1"/>
  <c r="U2034" i="1"/>
  <c r="U2030" i="1"/>
  <c r="U2026" i="1"/>
  <c r="V2026" i="1" s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V1930" i="1" s="1"/>
  <c r="U1926" i="1"/>
  <c r="U1922" i="1"/>
  <c r="U1918" i="1"/>
  <c r="V1918" i="1" s="1"/>
  <c r="U1914" i="1"/>
  <c r="U1910" i="1"/>
  <c r="U1906" i="1"/>
  <c r="U1902" i="1"/>
  <c r="U1898" i="1"/>
  <c r="U1894" i="1"/>
  <c r="U1890" i="1"/>
  <c r="U1886" i="1"/>
  <c r="U1882" i="1"/>
  <c r="V1882" i="1" s="1"/>
  <c r="U1878" i="1"/>
  <c r="U1874" i="1"/>
  <c r="U1870" i="1"/>
  <c r="V1870" i="1" s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V1806" i="1" s="1"/>
  <c r="U1802" i="1"/>
  <c r="V1802" i="1" s="1"/>
  <c r="U1798" i="1"/>
  <c r="U1794" i="1"/>
  <c r="U1790" i="1"/>
  <c r="U1786" i="1"/>
  <c r="U1782" i="1"/>
  <c r="U1778" i="1"/>
  <c r="U1774" i="1"/>
  <c r="U1770" i="1"/>
  <c r="U1766" i="1"/>
  <c r="V1766" i="1" s="1"/>
  <c r="U1762" i="1"/>
  <c r="U1758" i="1"/>
  <c r="V1758" i="1" s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V1674" i="1" s="1"/>
  <c r="U1670" i="1"/>
  <c r="U1666" i="1"/>
  <c r="U1662" i="1"/>
  <c r="U1658" i="1"/>
  <c r="V1658" i="1" s="1"/>
  <c r="U1654" i="1"/>
  <c r="U1650" i="1"/>
  <c r="U1646" i="1"/>
  <c r="U1642" i="1"/>
  <c r="U1638" i="1"/>
  <c r="U1634" i="1"/>
  <c r="U1630" i="1"/>
  <c r="U1626" i="1"/>
  <c r="U1622" i="1"/>
  <c r="U1618" i="1"/>
  <c r="U1614" i="1"/>
  <c r="V1614" i="1" s="1"/>
  <c r="U1610" i="1"/>
  <c r="U1606" i="1"/>
  <c r="U1602" i="1"/>
  <c r="U1598" i="1"/>
  <c r="U1594" i="1"/>
  <c r="U1590" i="1"/>
  <c r="U1586" i="1"/>
  <c r="U1582" i="1"/>
  <c r="U1578" i="1"/>
  <c r="V1578" i="1" s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V1498" i="1" s="1"/>
  <c r="U1494" i="1"/>
  <c r="U1490" i="1"/>
  <c r="U1486" i="1"/>
  <c r="V1486" i="1" s="1"/>
  <c r="U1482" i="1"/>
  <c r="U1478" i="1"/>
  <c r="V1478" i="1" s="1"/>
  <c r="U1474" i="1"/>
  <c r="U1470" i="1"/>
  <c r="U1466" i="1"/>
  <c r="U1462" i="1"/>
  <c r="U1458" i="1"/>
  <c r="U1454" i="1"/>
  <c r="U1450" i="1"/>
  <c r="V1450" i="1" s="1"/>
  <c r="U1446" i="1"/>
  <c r="U1442" i="1"/>
  <c r="U1438" i="1"/>
  <c r="U1434" i="1"/>
  <c r="U1430" i="1"/>
  <c r="U1426" i="1"/>
  <c r="U1422" i="1"/>
  <c r="V1422" i="1" s="1"/>
  <c r="U1418" i="1"/>
  <c r="U1414" i="1"/>
  <c r="U1410" i="1"/>
  <c r="U1406" i="1"/>
  <c r="U1402" i="1"/>
  <c r="V1402" i="1" s="1"/>
  <c r="U1398" i="1"/>
  <c r="U1394" i="1"/>
  <c r="U1390" i="1"/>
  <c r="U1386" i="1"/>
  <c r="U1382" i="1"/>
  <c r="U1378" i="1"/>
  <c r="U1374" i="1"/>
  <c r="V1374" i="1" s="1"/>
  <c r="U1370" i="1"/>
  <c r="U1366" i="1"/>
  <c r="U1362" i="1"/>
  <c r="U1358" i="1"/>
  <c r="U1354" i="1"/>
  <c r="U1350" i="1"/>
  <c r="U1346" i="1"/>
  <c r="U1342" i="1"/>
  <c r="U1338" i="1"/>
  <c r="V1338" i="1" s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V1278" i="1" s="1"/>
  <c r="U1274" i="1"/>
  <c r="U1270" i="1"/>
  <c r="U1266" i="1"/>
  <c r="U1262" i="1"/>
  <c r="U1258" i="1"/>
  <c r="U1254" i="1"/>
  <c r="V1254" i="1" s="1"/>
  <c r="U1250" i="1"/>
  <c r="U1246" i="1"/>
  <c r="U1242" i="1"/>
  <c r="V1242" i="1" s="1"/>
  <c r="U1238" i="1"/>
  <c r="U1234" i="1"/>
  <c r="U1230" i="1"/>
  <c r="U1226" i="1"/>
  <c r="U1222" i="1"/>
  <c r="U1218" i="1"/>
  <c r="U1214" i="1"/>
  <c r="U1210" i="1"/>
  <c r="V1210" i="1" s="1"/>
  <c r="U1206" i="1"/>
  <c r="U1202" i="1"/>
  <c r="U1198" i="1"/>
  <c r="U1194" i="1"/>
  <c r="U1190" i="1"/>
  <c r="U1186" i="1"/>
  <c r="U1182" i="1"/>
  <c r="V1182" i="1" s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V1134" i="1" s="1"/>
  <c r="U1130" i="1"/>
  <c r="U1126" i="1"/>
  <c r="U1122" i="1"/>
  <c r="U1118" i="1"/>
  <c r="V1118" i="1" s="1"/>
  <c r="U1114" i="1"/>
  <c r="V1114" i="1" s="1"/>
  <c r="U1110" i="1"/>
  <c r="U1106" i="1"/>
  <c r="U1102" i="1"/>
  <c r="U1098" i="1"/>
  <c r="V1098" i="1" s="1"/>
  <c r="U1094" i="1"/>
  <c r="U1090" i="1"/>
  <c r="U1086" i="1"/>
  <c r="V1086" i="1" s="1"/>
  <c r="U1082" i="1"/>
  <c r="U1078" i="1"/>
  <c r="U1074" i="1"/>
  <c r="U1070" i="1"/>
  <c r="U1066" i="1"/>
  <c r="V1066" i="1" s="1"/>
  <c r="U1062" i="1"/>
  <c r="V1062" i="1" s="1"/>
  <c r="U1058" i="1"/>
  <c r="U1054" i="1"/>
  <c r="U1050" i="1"/>
  <c r="U1046" i="1"/>
  <c r="U1042" i="1"/>
  <c r="U1038" i="1"/>
  <c r="V1038" i="1" s="1"/>
  <c r="U1034" i="1"/>
  <c r="U1030" i="1"/>
  <c r="U1026" i="1"/>
  <c r="U1022" i="1"/>
  <c r="U1018" i="1"/>
  <c r="V1018" i="1" s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V938" i="1" s="1"/>
  <c r="U934" i="1"/>
  <c r="U930" i="1"/>
  <c r="U926" i="1"/>
  <c r="U922" i="1"/>
  <c r="U918" i="1"/>
  <c r="U914" i="1"/>
  <c r="U910" i="1"/>
  <c r="V910" i="1" s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V846" i="1" s="1"/>
  <c r="U842" i="1"/>
  <c r="U838" i="1"/>
  <c r="U834" i="1"/>
  <c r="U830" i="1"/>
  <c r="U826" i="1"/>
  <c r="U822" i="1"/>
  <c r="V822" i="1" s="1"/>
  <c r="U818" i="1"/>
  <c r="U814" i="1"/>
  <c r="U810" i="1"/>
  <c r="V810" i="1" s="1"/>
  <c r="U806" i="1"/>
  <c r="U802" i="1"/>
  <c r="U798" i="1"/>
  <c r="V798" i="1" s="1"/>
  <c r="U794" i="1"/>
  <c r="U790" i="1"/>
  <c r="U786" i="1"/>
  <c r="U782" i="1"/>
  <c r="U778" i="1"/>
  <c r="U774" i="1"/>
  <c r="U770" i="1"/>
  <c r="U766" i="1"/>
  <c r="U762" i="1"/>
  <c r="U758" i="1"/>
  <c r="V758" i="1" s="1"/>
  <c r="U754" i="1"/>
  <c r="U750" i="1"/>
  <c r="U746" i="1"/>
  <c r="U742" i="1"/>
  <c r="U738" i="1"/>
  <c r="U734" i="1"/>
  <c r="V734" i="1" s="1"/>
  <c r="U730" i="1"/>
  <c r="V730" i="1" s="1"/>
  <c r="U726" i="1"/>
  <c r="U722" i="1"/>
  <c r="U718" i="1"/>
  <c r="U714" i="1"/>
  <c r="U710" i="1"/>
  <c r="U706" i="1"/>
  <c r="U702" i="1"/>
  <c r="U698" i="1"/>
  <c r="U694" i="1"/>
  <c r="U690" i="1"/>
  <c r="U686" i="1"/>
  <c r="U682" i="1"/>
  <c r="V682" i="1" s="1"/>
  <c r="U678" i="1"/>
  <c r="U674" i="1"/>
  <c r="U670" i="1"/>
  <c r="U666" i="1"/>
  <c r="U662" i="1"/>
  <c r="U658" i="1"/>
  <c r="U654" i="1"/>
  <c r="U650" i="1"/>
  <c r="U646" i="1"/>
  <c r="U642" i="1"/>
  <c r="U638" i="1"/>
  <c r="V638" i="1" s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V586" i="1" s="1"/>
  <c r="U582" i="1"/>
  <c r="U578" i="1"/>
  <c r="U574" i="1"/>
  <c r="U570" i="1"/>
  <c r="U566" i="1"/>
  <c r="U562" i="1"/>
  <c r="U558" i="1"/>
  <c r="V558" i="1" s="1"/>
  <c r="U554" i="1"/>
  <c r="V554" i="1" s="1"/>
  <c r="U550" i="1"/>
  <c r="U546" i="1"/>
  <c r="U542" i="1"/>
  <c r="U538" i="1"/>
  <c r="U534" i="1"/>
  <c r="U530" i="1"/>
  <c r="U526" i="1"/>
  <c r="U522" i="1"/>
  <c r="V522" i="1" s="1"/>
  <c r="U518" i="1"/>
  <c r="U514" i="1"/>
  <c r="U510" i="1"/>
  <c r="U506" i="1"/>
  <c r="U502" i="1"/>
  <c r="U498" i="1"/>
  <c r="U494" i="1"/>
  <c r="V494" i="1" s="1"/>
  <c r="U490" i="1"/>
  <c r="V490" i="1" s="1"/>
  <c r="U486" i="1"/>
  <c r="U482" i="1"/>
  <c r="U478" i="1"/>
  <c r="U474" i="1"/>
  <c r="U470" i="1"/>
  <c r="U466" i="1"/>
  <c r="U462" i="1"/>
  <c r="U458" i="1"/>
  <c r="U454" i="1"/>
  <c r="U450" i="1"/>
  <c r="U446" i="1"/>
  <c r="V446" i="1" s="1"/>
  <c r="U442" i="1"/>
  <c r="U438" i="1"/>
  <c r="U434" i="1"/>
  <c r="U430" i="1"/>
  <c r="U426" i="1"/>
  <c r="U422" i="1"/>
  <c r="U418" i="1"/>
  <c r="U414" i="1"/>
  <c r="U410" i="1"/>
  <c r="V410" i="1" s="1"/>
  <c r="U406" i="1"/>
  <c r="U402" i="1"/>
  <c r="U398" i="1"/>
  <c r="V398" i="1" s="1"/>
  <c r="U394" i="1"/>
  <c r="U390" i="1"/>
  <c r="U386" i="1"/>
  <c r="U382" i="1"/>
  <c r="U378" i="1"/>
  <c r="U374" i="1"/>
  <c r="U370" i="1"/>
  <c r="U366" i="1"/>
  <c r="U362" i="1"/>
  <c r="U358" i="1"/>
  <c r="U354" i="1"/>
  <c r="U350" i="1"/>
  <c r="V350" i="1" s="1"/>
  <c r="U346" i="1"/>
  <c r="U342" i="1"/>
  <c r="U338" i="1"/>
  <c r="U334" i="1"/>
  <c r="U330" i="1"/>
  <c r="U326" i="1"/>
  <c r="U322" i="1"/>
  <c r="U318" i="1"/>
  <c r="U314" i="1"/>
  <c r="V314" i="1" s="1"/>
  <c r="U310" i="1"/>
  <c r="U306" i="1"/>
  <c r="U302" i="1"/>
  <c r="U298" i="1"/>
  <c r="V298" i="1" s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V210" i="1" s="1"/>
  <c r="U206" i="1"/>
  <c r="U202" i="1"/>
  <c r="U198" i="1"/>
  <c r="U194" i="1"/>
  <c r="V194" i="1" s="1"/>
  <c r="U190" i="1"/>
  <c r="U186" i="1"/>
  <c r="U182" i="1"/>
  <c r="U178" i="1"/>
  <c r="U174" i="1"/>
  <c r="U170" i="1"/>
  <c r="U166" i="1"/>
  <c r="V166" i="1" s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V98" i="1" s="1"/>
  <c r="U94" i="1"/>
  <c r="U90" i="1"/>
  <c r="U86" i="1"/>
  <c r="V86" i="1" s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2956" i="1"/>
  <c r="T2956" i="1"/>
  <c r="U2940" i="1"/>
  <c r="T2940" i="1"/>
  <c r="U2936" i="1"/>
  <c r="T2936" i="1"/>
  <c r="U2924" i="1"/>
  <c r="T2924" i="1"/>
  <c r="U2908" i="1"/>
  <c r="T2908" i="1"/>
  <c r="U2896" i="1"/>
  <c r="T2896" i="1"/>
  <c r="U2892" i="1"/>
  <c r="T2892" i="1"/>
  <c r="U2880" i="1"/>
  <c r="T2880" i="1"/>
  <c r="U2872" i="1"/>
  <c r="V2872" i="1" s="1"/>
  <c r="T2872" i="1"/>
  <c r="U2856" i="1"/>
  <c r="T2856" i="1"/>
  <c r="U2844" i="1"/>
  <c r="T2844" i="1"/>
  <c r="U2832" i="1"/>
  <c r="T2832" i="1"/>
  <c r="U2820" i="1"/>
  <c r="T2820" i="1"/>
  <c r="U2808" i="1"/>
  <c r="T2808" i="1"/>
  <c r="U2800" i="1"/>
  <c r="T2800" i="1"/>
  <c r="U2792" i="1"/>
  <c r="T2792" i="1"/>
  <c r="U2780" i="1"/>
  <c r="T2780" i="1"/>
  <c r="U2764" i="1"/>
  <c r="T2764" i="1"/>
  <c r="U2752" i="1"/>
  <c r="T2752" i="1"/>
  <c r="U2744" i="1"/>
  <c r="T2744" i="1"/>
  <c r="U2736" i="1"/>
  <c r="T2736" i="1"/>
  <c r="U2728" i="1"/>
  <c r="T2728" i="1"/>
  <c r="U2716" i="1"/>
  <c r="T2716" i="1"/>
  <c r="U2704" i="1"/>
  <c r="T2704" i="1"/>
  <c r="U2692" i="1"/>
  <c r="T2692" i="1"/>
  <c r="U2680" i="1"/>
  <c r="T2680" i="1"/>
  <c r="U2672" i="1"/>
  <c r="T2672" i="1"/>
  <c r="U2660" i="1"/>
  <c r="T2660" i="1"/>
  <c r="U2644" i="1"/>
  <c r="T2644" i="1"/>
  <c r="U2632" i="1"/>
  <c r="T2632" i="1"/>
  <c r="U2620" i="1"/>
  <c r="T2620" i="1"/>
  <c r="U2616" i="1"/>
  <c r="T2616" i="1"/>
  <c r="U2604" i="1"/>
  <c r="V2604" i="1" s="1"/>
  <c r="T2604" i="1"/>
  <c r="U2588" i="1"/>
  <c r="T2588" i="1"/>
  <c r="U2576" i="1"/>
  <c r="T2576" i="1"/>
  <c r="U2568" i="1"/>
  <c r="T2568" i="1"/>
  <c r="U2556" i="1"/>
  <c r="T2556" i="1"/>
  <c r="U2544" i="1"/>
  <c r="T2544" i="1"/>
  <c r="U2532" i="1"/>
  <c r="T2532" i="1"/>
  <c r="U2520" i="1"/>
  <c r="T2520" i="1"/>
  <c r="U2512" i="1"/>
  <c r="T2512" i="1"/>
  <c r="U2504" i="1"/>
  <c r="T2504" i="1"/>
  <c r="U2496" i="1"/>
  <c r="T2496" i="1"/>
  <c r="U2484" i="1"/>
  <c r="V2484" i="1" s="1"/>
  <c r="T2484" i="1"/>
  <c r="U2468" i="1"/>
  <c r="T2468" i="1"/>
  <c r="U2456" i="1"/>
  <c r="T2456" i="1"/>
  <c r="U2448" i="1"/>
  <c r="T2448" i="1"/>
  <c r="U2440" i="1"/>
  <c r="T2440" i="1"/>
  <c r="U2428" i="1"/>
  <c r="T2428" i="1"/>
  <c r="U2412" i="1"/>
  <c r="T2412" i="1"/>
  <c r="U2400" i="1"/>
  <c r="T2400" i="1"/>
  <c r="U2392" i="1"/>
  <c r="T2392" i="1"/>
  <c r="U2380" i="1"/>
  <c r="V2380" i="1" s="1"/>
  <c r="T2380" i="1"/>
  <c r="U2372" i="1"/>
  <c r="V2372" i="1" s="1"/>
  <c r="T2372" i="1"/>
  <c r="U2360" i="1"/>
  <c r="T2360" i="1"/>
  <c r="U2348" i="1"/>
  <c r="T2348" i="1"/>
  <c r="U2340" i="1"/>
  <c r="T2340" i="1"/>
  <c r="U2336" i="1"/>
  <c r="T2336" i="1"/>
  <c r="U2328" i="1"/>
  <c r="V2328" i="1" s="1"/>
  <c r="T2328" i="1"/>
  <c r="U2316" i="1"/>
  <c r="T2316" i="1"/>
  <c r="U2308" i="1"/>
  <c r="T2308" i="1"/>
  <c r="U2300" i="1"/>
  <c r="T2300" i="1"/>
  <c r="U2292" i="1"/>
  <c r="T2292" i="1"/>
  <c r="U2280" i="1"/>
  <c r="T2280" i="1"/>
  <c r="U2272" i="1"/>
  <c r="T2272" i="1"/>
  <c r="U2260" i="1"/>
  <c r="V2260" i="1" s="1"/>
  <c r="T2260" i="1"/>
  <c r="U2244" i="1"/>
  <c r="T2244" i="1"/>
  <c r="U2232" i="1"/>
  <c r="T2232" i="1"/>
  <c r="U2220" i="1"/>
  <c r="T2220" i="1"/>
  <c r="U2208" i="1"/>
  <c r="T2208" i="1"/>
  <c r="U2180" i="1"/>
  <c r="T2180" i="1"/>
  <c r="U2168" i="1"/>
  <c r="T2168" i="1"/>
  <c r="U2156" i="1"/>
  <c r="T2156" i="1"/>
  <c r="U2144" i="1"/>
  <c r="T2144" i="1"/>
  <c r="U2132" i="1"/>
  <c r="T2132" i="1"/>
  <c r="U2120" i="1"/>
  <c r="T2120" i="1"/>
  <c r="U2112" i="1"/>
  <c r="T2112" i="1"/>
  <c r="U2100" i="1"/>
  <c r="V2100" i="1" s="1"/>
  <c r="T2100" i="1"/>
  <c r="U2088" i="1"/>
  <c r="T2088" i="1"/>
  <c r="U2072" i="1"/>
  <c r="T2072" i="1"/>
  <c r="U2064" i="1"/>
  <c r="T2064" i="1"/>
  <c r="U2052" i="1"/>
  <c r="V2052" i="1" s="1"/>
  <c r="T2052" i="1"/>
  <c r="U2040" i="1"/>
  <c r="T2040" i="1"/>
  <c r="U2028" i="1"/>
  <c r="T2028" i="1"/>
  <c r="U2016" i="1"/>
  <c r="T2016" i="1"/>
  <c r="U2004" i="1"/>
  <c r="V2004" i="1" s="1"/>
  <c r="T2004" i="1"/>
  <c r="U1996" i="1"/>
  <c r="T1996" i="1"/>
  <c r="U1988" i="1"/>
  <c r="V1988" i="1" s="1"/>
  <c r="T1988" i="1"/>
  <c r="U1976" i="1"/>
  <c r="T1976" i="1"/>
  <c r="U1964" i="1"/>
  <c r="T1964" i="1"/>
  <c r="U1952" i="1"/>
  <c r="T1952" i="1"/>
  <c r="U1940" i="1"/>
  <c r="T1940" i="1"/>
  <c r="U1928" i="1"/>
  <c r="T1928" i="1"/>
  <c r="U1916" i="1"/>
  <c r="T1916" i="1"/>
  <c r="U1904" i="1"/>
  <c r="T1904" i="1"/>
  <c r="U1888" i="1"/>
  <c r="T1888" i="1"/>
  <c r="U1876" i="1"/>
  <c r="T1876" i="1"/>
  <c r="U1868" i="1"/>
  <c r="T1868" i="1"/>
  <c r="U1856" i="1"/>
  <c r="V1856" i="1" s="1"/>
  <c r="T1856" i="1"/>
  <c r="U1848" i="1"/>
  <c r="T1848" i="1"/>
  <c r="U1836" i="1"/>
  <c r="T1836" i="1"/>
  <c r="U1824" i="1"/>
  <c r="T1824" i="1"/>
  <c r="U1808" i="1"/>
  <c r="V1808" i="1" s="1"/>
  <c r="T1808" i="1"/>
  <c r="U1796" i="1"/>
  <c r="T1796" i="1"/>
  <c r="U1784" i="1"/>
  <c r="T1784" i="1"/>
  <c r="U1772" i="1"/>
  <c r="T1772" i="1"/>
  <c r="U1760" i="1"/>
  <c r="T1760" i="1"/>
  <c r="U1748" i="1"/>
  <c r="T1748" i="1"/>
  <c r="U1740" i="1"/>
  <c r="T1740" i="1"/>
  <c r="U1728" i="1"/>
  <c r="T1728" i="1"/>
  <c r="U1720" i="1"/>
  <c r="T1720" i="1"/>
  <c r="U1708" i="1"/>
  <c r="T1708" i="1"/>
  <c r="U1696" i="1"/>
  <c r="T1696" i="1"/>
  <c r="U1688" i="1"/>
  <c r="V1688" i="1" s="1"/>
  <c r="T1688" i="1"/>
  <c r="U1672" i="1"/>
  <c r="T1672" i="1"/>
  <c r="U1660" i="1"/>
  <c r="T1660" i="1"/>
  <c r="U1652" i="1"/>
  <c r="T1652" i="1"/>
  <c r="U1640" i="1"/>
  <c r="V1640" i="1" s="1"/>
  <c r="T1640" i="1"/>
  <c r="U1624" i="1"/>
  <c r="V1624" i="1" s="1"/>
  <c r="T1624" i="1"/>
  <c r="U1612" i="1"/>
  <c r="T1612" i="1"/>
  <c r="U1608" i="1"/>
  <c r="T1608" i="1"/>
  <c r="U1596" i="1"/>
  <c r="T1596" i="1"/>
  <c r="U1580" i="1"/>
  <c r="T1580" i="1"/>
  <c r="U1568" i="1"/>
  <c r="T1568" i="1"/>
  <c r="U1556" i="1"/>
  <c r="T1556" i="1"/>
  <c r="U1548" i="1"/>
  <c r="T1548" i="1"/>
  <c r="U1536" i="1"/>
  <c r="V1536" i="1" s="1"/>
  <c r="T1536" i="1"/>
  <c r="U1524" i="1"/>
  <c r="T1524" i="1"/>
  <c r="U1516" i="1"/>
  <c r="T1516" i="1"/>
  <c r="U1500" i="1"/>
  <c r="T1500" i="1"/>
  <c r="U1488" i="1"/>
  <c r="T1488" i="1"/>
  <c r="U1480" i="1"/>
  <c r="V1480" i="1" s="1"/>
  <c r="T1480" i="1"/>
  <c r="U1464" i="1"/>
  <c r="T1464" i="1"/>
  <c r="U1452" i="1"/>
  <c r="T1452" i="1"/>
  <c r="U1444" i="1"/>
  <c r="T1444" i="1"/>
  <c r="U1436" i="1"/>
  <c r="T1436" i="1"/>
  <c r="U1420" i="1"/>
  <c r="T1420" i="1"/>
  <c r="U1412" i="1"/>
  <c r="T1412" i="1"/>
  <c r="U1400" i="1"/>
  <c r="T1400" i="1"/>
  <c r="U1384" i="1"/>
  <c r="V1384" i="1" s="1"/>
  <c r="T1384" i="1"/>
  <c r="U1376" i="1"/>
  <c r="T1376" i="1"/>
  <c r="U1364" i="1"/>
  <c r="T1364" i="1"/>
  <c r="U1348" i="1"/>
  <c r="T1348" i="1"/>
  <c r="U1344" i="1"/>
  <c r="T1344" i="1"/>
  <c r="U1332" i="1"/>
  <c r="T1332" i="1"/>
  <c r="U1320" i="1"/>
  <c r="V1320" i="1" s="1"/>
  <c r="T1320" i="1"/>
  <c r="U1304" i="1"/>
  <c r="T1304" i="1"/>
  <c r="U1292" i="1"/>
  <c r="T1292" i="1"/>
  <c r="U1280" i="1"/>
  <c r="T1280" i="1"/>
  <c r="U1268" i="1"/>
  <c r="T1268" i="1"/>
  <c r="U1260" i="1"/>
  <c r="V1260" i="1" s="1"/>
  <c r="T1260" i="1"/>
  <c r="U1244" i="1"/>
  <c r="T1244" i="1"/>
  <c r="U1236" i="1"/>
  <c r="T1236" i="1"/>
  <c r="U1224" i="1"/>
  <c r="V1224" i="1" s="1"/>
  <c r="T1224" i="1"/>
  <c r="U1212" i="1"/>
  <c r="T1212" i="1"/>
  <c r="U1196" i="1"/>
  <c r="T1196" i="1"/>
  <c r="U1184" i="1"/>
  <c r="T1184" i="1"/>
  <c r="U1180" i="1"/>
  <c r="T1180" i="1"/>
  <c r="U1164" i="1"/>
  <c r="T1164" i="1"/>
  <c r="U1152" i="1"/>
  <c r="T1152" i="1"/>
  <c r="U1144" i="1"/>
  <c r="V1144" i="1" s="1"/>
  <c r="T1144" i="1"/>
  <c r="U1132" i="1"/>
  <c r="T1132" i="1"/>
  <c r="U1120" i="1"/>
  <c r="V1120" i="1" s="1"/>
  <c r="T1120" i="1"/>
  <c r="U1088" i="1"/>
  <c r="T1088" i="1"/>
  <c r="U1076" i="1"/>
  <c r="T1076" i="1"/>
  <c r="U1064" i="1"/>
  <c r="V1064" i="1" s="1"/>
  <c r="T1064" i="1"/>
  <c r="U1052" i="1"/>
  <c r="V1052" i="1" s="1"/>
  <c r="T1052" i="1"/>
  <c r="U1040" i="1"/>
  <c r="T1040" i="1"/>
  <c r="U1032" i="1"/>
  <c r="T1032" i="1"/>
  <c r="U1016" i="1"/>
  <c r="V1016" i="1" s="1"/>
  <c r="T1016" i="1"/>
  <c r="U1008" i="1"/>
  <c r="T1008" i="1"/>
  <c r="U996" i="1"/>
  <c r="T996" i="1"/>
  <c r="U988" i="1"/>
  <c r="T988" i="1"/>
  <c r="U976" i="1"/>
  <c r="T976" i="1"/>
  <c r="U972" i="1"/>
  <c r="T972" i="1"/>
  <c r="U960" i="1"/>
  <c r="T960" i="1"/>
  <c r="U948" i="1"/>
  <c r="V948" i="1" s="1"/>
  <c r="T948" i="1"/>
  <c r="U936" i="1"/>
  <c r="V936" i="1" s="1"/>
  <c r="T936" i="1"/>
  <c r="U928" i="1"/>
  <c r="V928" i="1" s="1"/>
  <c r="T928" i="1"/>
  <c r="U916" i="1"/>
  <c r="T916" i="1"/>
  <c r="U904" i="1"/>
  <c r="T904" i="1"/>
  <c r="U896" i="1"/>
  <c r="T896" i="1"/>
  <c r="U888" i="1"/>
  <c r="T888" i="1"/>
  <c r="U876" i="1"/>
  <c r="V876" i="1" s="1"/>
  <c r="T876" i="1"/>
  <c r="U868" i="1"/>
  <c r="T868" i="1"/>
  <c r="U864" i="1"/>
  <c r="T864" i="1"/>
  <c r="U852" i="1"/>
  <c r="V852" i="1" s="1"/>
  <c r="T852" i="1"/>
  <c r="U840" i="1"/>
  <c r="T840" i="1"/>
  <c r="U824" i="1"/>
  <c r="V824" i="1" s="1"/>
  <c r="T824" i="1"/>
  <c r="U812" i="1"/>
  <c r="V812" i="1" s="1"/>
  <c r="T812" i="1"/>
  <c r="U800" i="1"/>
  <c r="V800" i="1" s="1"/>
  <c r="T800" i="1"/>
  <c r="U792" i="1"/>
  <c r="T792" i="1"/>
  <c r="U780" i="1"/>
  <c r="T780" i="1"/>
  <c r="U768" i="1"/>
  <c r="T768" i="1"/>
  <c r="U756" i="1"/>
  <c r="T756" i="1"/>
  <c r="U744" i="1"/>
  <c r="T744" i="1"/>
  <c r="U732" i="1"/>
  <c r="T732" i="1"/>
  <c r="U720" i="1"/>
  <c r="T720" i="1"/>
  <c r="U708" i="1"/>
  <c r="T708" i="1"/>
  <c r="U700" i="1"/>
  <c r="T700" i="1"/>
  <c r="U688" i="1"/>
  <c r="T688" i="1"/>
  <c r="U676" i="1"/>
  <c r="T676" i="1"/>
  <c r="U664" i="1"/>
  <c r="T664" i="1"/>
  <c r="U652" i="1"/>
  <c r="T652" i="1"/>
  <c r="U644" i="1"/>
  <c r="T644" i="1"/>
  <c r="U628" i="1"/>
  <c r="T628" i="1"/>
  <c r="U616" i="1"/>
  <c r="T616" i="1"/>
  <c r="U604" i="1"/>
  <c r="T604" i="1"/>
  <c r="U596" i="1"/>
  <c r="T596" i="1"/>
  <c r="U584" i="1"/>
  <c r="T584" i="1"/>
  <c r="U572" i="1"/>
  <c r="T572" i="1"/>
  <c r="U560" i="1"/>
  <c r="T560" i="1"/>
  <c r="U548" i="1"/>
  <c r="T548" i="1"/>
  <c r="U532" i="1"/>
  <c r="T532" i="1"/>
  <c r="U524" i="1"/>
  <c r="T524" i="1"/>
  <c r="U508" i="1"/>
  <c r="T508" i="1"/>
  <c r="U500" i="1"/>
  <c r="T500" i="1"/>
  <c r="U488" i="1"/>
  <c r="T488" i="1"/>
  <c r="U476" i="1"/>
  <c r="T476" i="1"/>
  <c r="U464" i="1"/>
  <c r="T464" i="1"/>
  <c r="U452" i="1"/>
  <c r="T452" i="1"/>
  <c r="U444" i="1"/>
  <c r="T444" i="1"/>
  <c r="U436" i="1"/>
  <c r="T436" i="1"/>
  <c r="U424" i="1"/>
  <c r="T424" i="1"/>
  <c r="U412" i="1"/>
  <c r="T412" i="1"/>
  <c r="U400" i="1"/>
  <c r="T400" i="1"/>
  <c r="U388" i="1"/>
  <c r="T388" i="1"/>
  <c r="U376" i="1"/>
  <c r="T376" i="1"/>
  <c r="U364" i="1"/>
  <c r="T364" i="1"/>
  <c r="U352" i="1"/>
  <c r="T352" i="1"/>
  <c r="U340" i="1"/>
  <c r="T340" i="1"/>
  <c r="U324" i="1"/>
  <c r="T324" i="1"/>
  <c r="U312" i="1"/>
  <c r="T312" i="1"/>
  <c r="U300" i="1"/>
  <c r="T300" i="1"/>
  <c r="U296" i="1"/>
  <c r="T296" i="1"/>
  <c r="U284" i="1"/>
  <c r="T284" i="1"/>
  <c r="U272" i="1"/>
  <c r="T272" i="1"/>
  <c r="U256" i="1"/>
  <c r="T256" i="1"/>
  <c r="U244" i="1"/>
  <c r="T244" i="1"/>
  <c r="U232" i="1"/>
  <c r="V232" i="1" s="1"/>
  <c r="T232" i="1"/>
  <c r="U220" i="1"/>
  <c r="T220" i="1"/>
  <c r="U208" i="1"/>
  <c r="T208" i="1"/>
  <c r="U196" i="1"/>
  <c r="T196" i="1"/>
  <c r="U184" i="1"/>
  <c r="T184" i="1"/>
  <c r="U172" i="1"/>
  <c r="T172" i="1"/>
  <c r="U164" i="1"/>
  <c r="T164" i="1"/>
  <c r="U152" i="1"/>
  <c r="T152" i="1"/>
  <c r="U144" i="1"/>
  <c r="T144" i="1"/>
  <c r="U132" i="1"/>
  <c r="T132" i="1"/>
  <c r="U116" i="1"/>
  <c r="T116" i="1"/>
  <c r="U104" i="1"/>
  <c r="T104" i="1"/>
  <c r="U92" i="1"/>
  <c r="T92" i="1"/>
  <c r="U80" i="1"/>
  <c r="T80" i="1"/>
  <c r="U68" i="1"/>
  <c r="T68" i="1"/>
  <c r="U60" i="1"/>
  <c r="T60" i="1"/>
  <c r="U48" i="1"/>
  <c r="T48" i="1"/>
  <c r="U36" i="1"/>
  <c r="T36" i="1"/>
  <c r="U28" i="1"/>
  <c r="T28" i="1"/>
  <c r="U24" i="1"/>
  <c r="T24" i="1"/>
  <c r="U8" i="1"/>
  <c r="T8" i="1"/>
  <c r="U2964" i="1"/>
  <c r="T2964" i="1"/>
  <c r="U2952" i="1"/>
  <c r="T2952" i="1"/>
  <c r="U2944" i="1"/>
  <c r="T2944" i="1"/>
  <c r="U2932" i="1"/>
  <c r="T2932" i="1"/>
  <c r="U2920" i="1"/>
  <c r="T2920" i="1"/>
  <c r="U2912" i="1"/>
  <c r="T2912" i="1"/>
  <c r="U2900" i="1"/>
  <c r="T2900" i="1"/>
  <c r="U2888" i="1"/>
  <c r="T2888" i="1"/>
  <c r="U2876" i="1"/>
  <c r="T2876" i="1"/>
  <c r="U2868" i="1"/>
  <c r="T2868" i="1"/>
  <c r="U2860" i="1"/>
  <c r="V2860" i="1" s="1"/>
  <c r="T2860" i="1"/>
  <c r="U2848" i="1"/>
  <c r="T2848" i="1"/>
  <c r="U2836" i="1"/>
  <c r="T2836" i="1"/>
  <c r="U2824" i="1"/>
  <c r="T2824" i="1"/>
  <c r="U2812" i="1"/>
  <c r="T2812" i="1"/>
  <c r="U2796" i="1"/>
  <c r="T2796" i="1"/>
  <c r="U2788" i="1"/>
  <c r="T2788" i="1"/>
  <c r="U2776" i="1"/>
  <c r="T2776" i="1"/>
  <c r="U2768" i="1"/>
  <c r="T2768" i="1"/>
  <c r="U2756" i="1"/>
  <c r="T2756" i="1"/>
  <c r="U2740" i="1"/>
  <c r="T2740" i="1"/>
  <c r="U2732" i="1"/>
  <c r="T2732" i="1"/>
  <c r="U2724" i="1"/>
  <c r="T2724" i="1"/>
  <c r="U2720" i="1"/>
  <c r="T2720" i="1"/>
  <c r="U2708" i="1"/>
  <c r="T2708" i="1"/>
  <c r="U2696" i="1"/>
  <c r="T2696" i="1"/>
  <c r="U2684" i="1"/>
  <c r="T2684" i="1"/>
  <c r="U2668" i="1"/>
  <c r="T2668" i="1"/>
  <c r="U2656" i="1"/>
  <c r="T2656" i="1"/>
  <c r="U2648" i="1"/>
  <c r="T2648" i="1"/>
  <c r="U2636" i="1"/>
  <c r="T2636" i="1"/>
  <c r="U2624" i="1"/>
  <c r="T2624" i="1"/>
  <c r="U2612" i="1"/>
  <c r="T2612" i="1"/>
  <c r="U2600" i="1"/>
  <c r="T2600" i="1"/>
  <c r="U2592" i="1"/>
  <c r="T2592" i="1"/>
  <c r="U2580" i="1"/>
  <c r="V2580" i="1" s="1"/>
  <c r="T2580" i="1"/>
  <c r="U2564" i="1"/>
  <c r="T2564" i="1"/>
  <c r="U2552" i="1"/>
  <c r="T2552" i="1"/>
  <c r="U2540" i="1"/>
  <c r="T2540" i="1"/>
  <c r="U2536" i="1"/>
  <c r="T2536" i="1"/>
  <c r="U2524" i="1"/>
  <c r="T2524" i="1"/>
  <c r="U2508" i="1"/>
  <c r="T2508" i="1"/>
  <c r="U2500" i="1"/>
  <c r="T2500" i="1"/>
  <c r="U2492" i="1"/>
  <c r="T2492" i="1"/>
  <c r="U2480" i="1"/>
  <c r="T2480" i="1"/>
  <c r="U2472" i="1"/>
  <c r="T2472" i="1"/>
  <c r="U2460" i="1"/>
  <c r="T2460" i="1"/>
  <c r="U2444" i="1"/>
  <c r="T2444" i="1"/>
  <c r="U2436" i="1"/>
  <c r="T2436" i="1"/>
  <c r="U2424" i="1"/>
  <c r="T2424" i="1"/>
  <c r="U2416" i="1"/>
  <c r="T2416" i="1"/>
  <c r="U2404" i="1"/>
  <c r="V2404" i="1" s="1"/>
  <c r="T2404" i="1"/>
  <c r="U2396" i="1"/>
  <c r="T2396" i="1"/>
  <c r="U2384" i="1"/>
  <c r="T2384" i="1"/>
  <c r="U2368" i="1"/>
  <c r="T2368" i="1"/>
  <c r="U2356" i="1"/>
  <c r="V2356" i="1" s="1"/>
  <c r="T2356" i="1"/>
  <c r="U2352" i="1"/>
  <c r="T2352" i="1"/>
  <c r="U2344" i="1"/>
  <c r="T2344" i="1"/>
  <c r="U2332" i="1"/>
  <c r="T2332" i="1"/>
  <c r="U2324" i="1"/>
  <c r="V2324" i="1" s="1"/>
  <c r="T2324" i="1"/>
  <c r="U2320" i="1"/>
  <c r="T2320" i="1"/>
  <c r="U2312" i="1"/>
  <c r="T2312" i="1"/>
  <c r="U2304" i="1"/>
  <c r="T2304" i="1"/>
  <c r="U2288" i="1"/>
  <c r="T2288" i="1"/>
  <c r="U2276" i="1"/>
  <c r="T2276" i="1"/>
  <c r="U2268" i="1"/>
  <c r="T2268" i="1"/>
  <c r="U2256" i="1"/>
  <c r="T2256" i="1"/>
  <c r="U2248" i="1"/>
  <c r="T2248" i="1"/>
  <c r="U2236" i="1"/>
  <c r="T2236" i="1"/>
  <c r="U2224" i="1"/>
  <c r="T2224" i="1"/>
  <c r="U2212" i="1"/>
  <c r="T2212" i="1"/>
  <c r="U2200" i="1"/>
  <c r="T2200" i="1"/>
  <c r="U2192" i="1"/>
  <c r="T2192" i="1"/>
  <c r="U2184" i="1"/>
  <c r="T2184" i="1"/>
  <c r="U2172" i="1"/>
  <c r="T2172" i="1"/>
  <c r="U2160" i="1"/>
  <c r="T2160" i="1"/>
  <c r="U2148" i="1"/>
  <c r="T2148" i="1"/>
  <c r="U2136" i="1"/>
  <c r="T2136" i="1"/>
  <c r="U2124" i="1"/>
  <c r="T2124" i="1"/>
  <c r="U2108" i="1"/>
  <c r="T2108" i="1"/>
  <c r="U2096" i="1"/>
  <c r="T2096" i="1"/>
  <c r="U2084" i="1"/>
  <c r="V2084" i="1" s="1"/>
  <c r="T2084" i="1"/>
  <c r="U2076" i="1"/>
  <c r="T2076" i="1"/>
  <c r="U2068" i="1"/>
  <c r="V2068" i="1" s="1"/>
  <c r="T2068" i="1"/>
  <c r="U2056" i="1"/>
  <c r="T2056" i="1"/>
  <c r="U2044" i="1"/>
  <c r="T2044" i="1"/>
  <c r="U2032" i="1"/>
  <c r="T2032" i="1"/>
  <c r="U2020" i="1"/>
  <c r="V2020" i="1" s="1"/>
  <c r="T2020" i="1"/>
  <c r="U2008" i="1"/>
  <c r="T2008" i="1"/>
  <c r="U2000" i="1"/>
  <c r="T2000" i="1"/>
  <c r="U1984" i="1"/>
  <c r="T1984" i="1"/>
  <c r="U1972" i="1"/>
  <c r="V1972" i="1" s="1"/>
  <c r="T1972" i="1"/>
  <c r="U1960" i="1"/>
  <c r="T1960" i="1"/>
  <c r="U1948" i="1"/>
  <c r="T1948" i="1"/>
  <c r="U1936" i="1"/>
  <c r="T1936" i="1"/>
  <c r="U1924" i="1"/>
  <c r="T1924" i="1"/>
  <c r="U1912" i="1"/>
  <c r="T1912" i="1"/>
  <c r="U1900" i="1"/>
  <c r="T1900" i="1"/>
  <c r="U1892" i="1"/>
  <c r="T1892" i="1"/>
  <c r="U1880" i="1"/>
  <c r="T1880" i="1"/>
  <c r="U1864" i="1"/>
  <c r="V1864" i="1" s="1"/>
  <c r="T1864" i="1"/>
  <c r="U1852" i="1"/>
  <c r="T1852" i="1"/>
  <c r="U1840" i="1"/>
  <c r="T1840" i="1"/>
  <c r="U1832" i="1"/>
  <c r="T1832" i="1"/>
  <c r="U1820" i="1"/>
  <c r="T1820" i="1"/>
  <c r="U1812" i="1"/>
  <c r="V1812" i="1" s="1"/>
  <c r="T1812" i="1"/>
  <c r="U1800" i="1"/>
  <c r="T1800" i="1"/>
  <c r="U1788" i="1"/>
  <c r="T1788" i="1"/>
  <c r="U1776" i="1"/>
  <c r="T1776" i="1"/>
  <c r="U1764" i="1"/>
  <c r="T1764" i="1"/>
  <c r="U1752" i="1"/>
  <c r="T1752" i="1"/>
  <c r="U1736" i="1"/>
  <c r="V1736" i="1" s="1"/>
  <c r="T1736" i="1"/>
  <c r="U1724" i="1"/>
  <c r="T1724" i="1"/>
  <c r="U1712" i="1"/>
  <c r="T1712" i="1"/>
  <c r="U1700" i="1"/>
  <c r="V1700" i="1" s="1"/>
  <c r="T1700" i="1"/>
  <c r="U1684" i="1"/>
  <c r="T1684" i="1"/>
  <c r="U1676" i="1"/>
  <c r="V1676" i="1" s="1"/>
  <c r="T1676" i="1"/>
  <c r="U1664" i="1"/>
  <c r="T1664" i="1"/>
  <c r="U1648" i="1"/>
  <c r="V1648" i="1" s="1"/>
  <c r="T1648" i="1"/>
  <c r="U1636" i="1"/>
  <c r="T1636" i="1"/>
  <c r="U1628" i="1"/>
  <c r="T1628" i="1"/>
  <c r="U1616" i="1"/>
  <c r="T1616" i="1"/>
  <c r="U1604" i="1"/>
  <c r="T1604" i="1"/>
  <c r="U1592" i="1"/>
  <c r="V1592" i="1" s="1"/>
  <c r="T1592" i="1"/>
  <c r="U1584" i="1"/>
  <c r="T1584" i="1"/>
  <c r="U1572" i="1"/>
  <c r="T1572" i="1"/>
  <c r="U1560" i="1"/>
  <c r="V1560" i="1" s="1"/>
  <c r="T1560" i="1"/>
  <c r="U1552" i="1"/>
  <c r="T1552" i="1"/>
  <c r="U1540" i="1"/>
  <c r="T1540" i="1"/>
  <c r="U1528" i="1"/>
  <c r="V1528" i="1" s="1"/>
  <c r="T1528" i="1"/>
  <c r="U1512" i="1"/>
  <c r="V1512" i="1" s="1"/>
  <c r="T1512" i="1"/>
  <c r="U1504" i="1"/>
  <c r="T1504" i="1"/>
  <c r="U1492" i="1"/>
  <c r="T1492" i="1"/>
  <c r="U1476" i="1"/>
  <c r="T1476" i="1"/>
  <c r="U1468" i="1"/>
  <c r="T1468" i="1"/>
  <c r="U1456" i="1"/>
  <c r="T1456" i="1"/>
  <c r="U1448" i="1"/>
  <c r="V1448" i="1" s="1"/>
  <c r="T1448" i="1"/>
  <c r="U1432" i="1"/>
  <c r="V1432" i="1" s="1"/>
  <c r="T1432" i="1"/>
  <c r="U1424" i="1"/>
  <c r="V1424" i="1" s="1"/>
  <c r="T1424" i="1"/>
  <c r="U1408" i="1"/>
  <c r="T1408" i="1"/>
  <c r="U1396" i="1"/>
  <c r="V1396" i="1" s="1"/>
  <c r="T1396" i="1"/>
  <c r="U1388" i="1"/>
  <c r="T1388" i="1"/>
  <c r="U1372" i="1"/>
  <c r="V1372" i="1" s="1"/>
  <c r="T1372" i="1"/>
  <c r="U1360" i="1"/>
  <c r="T1360" i="1"/>
  <c r="U1352" i="1"/>
  <c r="T1352" i="1"/>
  <c r="U1340" i="1"/>
  <c r="T1340" i="1"/>
  <c r="U1328" i="1"/>
  <c r="T1328" i="1"/>
  <c r="U1316" i="1"/>
  <c r="T1316" i="1"/>
  <c r="U1308" i="1"/>
  <c r="T1308" i="1"/>
  <c r="U1296" i="1"/>
  <c r="T1296" i="1"/>
  <c r="U1284" i="1"/>
  <c r="V1284" i="1" s="1"/>
  <c r="T1284" i="1"/>
  <c r="U1272" i="1"/>
  <c r="V1272" i="1" s="1"/>
  <c r="T1272" i="1"/>
  <c r="U1256" i="1"/>
  <c r="T1256" i="1"/>
  <c r="U1248" i="1"/>
  <c r="T1248" i="1"/>
  <c r="U1232" i="1"/>
  <c r="V1232" i="1" s="1"/>
  <c r="T1232" i="1"/>
  <c r="U1220" i="1"/>
  <c r="T1220" i="1"/>
  <c r="U1208" i="1"/>
  <c r="V1208" i="1" s="1"/>
  <c r="T1208" i="1"/>
  <c r="U1200" i="1"/>
  <c r="T1200" i="1"/>
  <c r="U1188" i="1"/>
  <c r="T1188" i="1"/>
  <c r="U1176" i="1"/>
  <c r="V1176" i="1" s="1"/>
  <c r="T1176" i="1"/>
  <c r="U1168" i="1"/>
  <c r="T1168" i="1"/>
  <c r="U1156" i="1"/>
  <c r="T1156" i="1"/>
  <c r="U1140" i="1"/>
  <c r="T1140" i="1"/>
  <c r="U1128" i="1"/>
  <c r="V1128" i="1" s="1"/>
  <c r="T1128" i="1"/>
  <c r="U1116" i="1"/>
  <c r="T1116" i="1"/>
  <c r="U1108" i="1"/>
  <c r="T1108" i="1"/>
  <c r="U1100" i="1"/>
  <c r="T1100" i="1"/>
  <c r="U1084" i="1"/>
  <c r="T1084" i="1"/>
  <c r="U1072" i="1"/>
  <c r="V1072" i="1" s="1"/>
  <c r="T1072" i="1"/>
  <c r="U1068" i="1"/>
  <c r="T1068" i="1"/>
  <c r="U1056" i="1"/>
  <c r="T1056" i="1"/>
  <c r="U1044" i="1"/>
  <c r="T1044" i="1"/>
  <c r="U1028" i="1"/>
  <c r="V1028" i="1" s="1"/>
  <c r="T1028" i="1"/>
  <c r="U1020" i="1"/>
  <c r="T1020" i="1"/>
  <c r="U1012" i="1"/>
  <c r="T1012" i="1"/>
  <c r="U1000" i="1"/>
  <c r="V1000" i="1" s="1"/>
  <c r="T1000" i="1"/>
  <c r="U992" i="1"/>
  <c r="T992" i="1"/>
  <c r="U980" i="1"/>
  <c r="T980" i="1"/>
  <c r="U968" i="1"/>
  <c r="T968" i="1"/>
  <c r="U956" i="1"/>
  <c r="T956" i="1"/>
  <c r="U944" i="1"/>
  <c r="T944" i="1"/>
  <c r="U908" i="1"/>
  <c r="T908" i="1"/>
  <c r="U900" i="1"/>
  <c r="V900" i="1" s="1"/>
  <c r="T900" i="1"/>
  <c r="U884" i="1"/>
  <c r="T884" i="1"/>
  <c r="U880" i="1"/>
  <c r="T880" i="1"/>
  <c r="U872" i="1"/>
  <c r="T872" i="1"/>
  <c r="U860" i="1"/>
  <c r="T860" i="1"/>
  <c r="U848" i="1"/>
  <c r="T848" i="1"/>
  <c r="U836" i="1"/>
  <c r="T836" i="1"/>
  <c r="U828" i="1"/>
  <c r="V828" i="1" s="1"/>
  <c r="T828" i="1"/>
  <c r="U816" i="1"/>
  <c r="T816" i="1"/>
  <c r="U808" i="1"/>
  <c r="T808" i="1"/>
  <c r="U796" i="1"/>
  <c r="T796" i="1"/>
  <c r="U784" i="1"/>
  <c r="T784" i="1"/>
  <c r="U772" i="1"/>
  <c r="V772" i="1" s="1"/>
  <c r="T772" i="1"/>
  <c r="U760" i="1"/>
  <c r="T760" i="1"/>
  <c r="U748" i="1"/>
  <c r="T748" i="1"/>
  <c r="U736" i="1"/>
  <c r="T736" i="1"/>
  <c r="U724" i="1"/>
  <c r="T724" i="1"/>
  <c r="U716" i="1"/>
  <c r="V716" i="1" s="1"/>
  <c r="T716" i="1"/>
  <c r="U704" i="1"/>
  <c r="T704" i="1"/>
  <c r="U692" i="1"/>
  <c r="T692" i="1"/>
  <c r="U680" i="1"/>
  <c r="T680" i="1"/>
  <c r="U668" i="1"/>
  <c r="T668" i="1"/>
  <c r="U656" i="1"/>
  <c r="T656" i="1"/>
  <c r="U640" i="1"/>
  <c r="T640" i="1"/>
  <c r="U632" i="1"/>
  <c r="T632" i="1"/>
  <c r="U620" i="1"/>
  <c r="T620" i="1"/>
  <c r="U608" i="1"/>
  <c r="T608" i="1"/>
  <c r="U592" i="1"/>
  <c r="T592" i="1"/>
  <c r="U580" i="1"/>
  <c r="T580" i="1"/>
  <c r="U568" i="1"/>
  <c r="T568" i="1"/>
  <c r="U556" i="1"/>
  <c r="T556" i="1"/>
  <c r="U544" i="1"/>
  <c r="T544" i="1"/>
  <c r="U536" i="1"/>
  <c r="T536" i="1"/>
  <c r="U520" i="1"/>
  <c r="T520" i="1"/>
  <c r="U512" i="1"/>
  <c r="T512" i="1"/>
  <c r="U504" i="1"/>
  <c r="T504" i="1"/>
  <c r="U492" i="1"/>
  <c r="T492" i="1"/>
  <c r="U480" i="1"/>
  <c r="T480" i="1"/>
  <c r="U468" i="1"/>
  <c r="T468" i="1"/>
  <c r="U456" i="1"/>
  <c r="T456" i="1"/>
  <c r="U440" i="1"/>
  <c r="T440" i="1"/>
  <c r="U432" i="1"/>
  <c r="T432" i="1"/>
  <c r="U420" i="1"/>
  <c r="T420" i="1"/>
  <c r="U408" i="1"/>
  <c r="T408" i="1"/>
  <c r="U396" i="1"/>
  <c r="T396" i="1"/>
  <c r="U384" i="1"/>
  <c r="T384" i="1"/>
  <c r="U372" i="1"/>
  <c r="T372" i="1"/>
  <c r="U360" i="1"/>
  <c r="T360" i="1"/>
  <c r="U348" i="1"/>
  <c r="T348" i="1"/>
  <c r="U336" i="1"/>
  <c r="T336" i="1"/>
  <c r="U328" i="1"/>
  <c r="T328" i="1"/>
  <c r="U316" i="1"/>
  <c r="T316" i="1"/>
  <c r="U304" i="1"/>
  <c r="T304" i="1"/>
  <c r="U292" i="1"/>
  <c r="T292" i="1"/>
  <c r="U280" i="1"/>
  <c r="T280" i="1"/>
  <c r="U268" i="1"/>
  <c r="T268" i="1"/>
  <c r="U260" i="1"/>
  <c r="T260" i="1"/>
  <c r="U248" i="1"/>
  <c r="T248" i="1"/>
  <c r="U236" i="1"/>
  <c r="T236" i="1"/>
  <c r="U224" i="1"/>
  <c r="T224" i="1"/>
  <c r="U212" i="1"/>
  <c r="T212" i="1"/>
  <c r="U200" i="1"/>
  <c r="T200" i="1"/>
  <c r="U188" i="1"/>
  <c r="T188" i="1"/>
  <c r="U176" i="1"/>
  <c r="T176" i="1"/>
  <c r="U168" i="1"/>
  <c r="T168" i="1"/>
  <c r="U156" i="1"/>
  <c r="T156" i="1"/>
  <c r="U140" i="1"/>
  <c r="T140" i="1"/>
  <c r="U128" i="1"/>
  <c r="T128" i="1"/>
  <c r="U120" i="1"/>
  <c r="T120" i="1"/>
  <c r="U108" i="1"/>
  <c r="T108" i="1"/>
  <c r="U96" i="1"/>
  <c r="T96" i="1"/>
  <c r="U84" i="1"/>
  <c r="T84" i="1"/>
  <c r="U72" i="1"/>
  <c r="T72" i="1"/>
  <c r="U64" i="1"/>
  <c r="T64" i="1"/>
  <c r="U52" i="1"/>
  <c r="T52" i="1"/>
  <c r="U44" i="1"/>
  <c r="T44" i="1"/>
  <c r="U32" i="1"/>
  <c r="T32" i="1"/>
  <c r="U16" i="1"/>
  <c r="T16" i="1"/>
  <c r="U12" i="1"/>
  <c r="T12" i="1"/>
  <c r="T920" i="1"/>
  <c r="T1096" i="1"/>
  <c r="T2188" i="1"/>
  <c r="T2712" i="1"/>
  <c r="U2960" i="1"/>
  <c r="T2960" i="1"/>
  <c r="U2948" i="1"/>
  <c r="T2948" i="1"/>
  <c r="U2928" i="1"/>
  <c r="T2928" i="1"/>
  <c r="U2916" i="1"/>
  <c r="T2916" i="1"/>
  <c r="U2904" i="1"/>
  <c r="T2904" i="1"/>
  <c r="U2884" i="1"/>
  <c r="V2884" i="1" s="1"/>
  <c r="T2884" i="1"/>
  <c r="U2864" i="1"/>
  <c r="T2864" i="1"/>
  <c r="U2852" i="1"/>
  <c r="T2852" i="1"/>
  <c r="U2840" i="1"/>
  <c r="T2840" i="1"/>
  <c r="U2828" i="1"/>
  <c r="T2828" i="1"/>
  <c r="U2816" i="1"/>
  <c r="T2816" i="1"/>
  <c r="U2804" i="1"/>
  <c r="T2804" i="1"/>
  <c r="U2784" i="1"/>
  <c r="T2784" i="1"/>
  <c r="U2772" i="1"/>
  <c r="T2772" i="1"/>
  <c r="U2760" i="1"/>
  <c r="T2760" i="1"/>
  <c r="U2748" i="1"/>
  <c r="T2748" i="1"/>
  <c r="U2700" i="1"/>
  <c r="T2700" i="1"/>
  <c r="U2688" i="1"/>
  <c r="T2688" i="1"/>
  <c r="U2676" i="1"/>
  <c r="T2676" i="1"/>
  <c r="U2664" i="1"/>
  <c r="T2664" i="1"/>
  <c r="U2652" i="1"/>
  <c r="T2652" i="1"/>
  <c r="U2640" i="1"/>
  <c r="T2640" i="1"/>
  <c r="U2628" i="1"/>
  <c r="T2628" i="1"/>
  <c r="U2608" i="1"/>
  <c r="T2608" i="1"/>
  <c r="U2596" i="1"/>
  <c r="V2596" i="1" s="1"/>
  <c r="T2596" i="1"/>
  <c r="U2584" i="1"/>
  <c r="T2584" i="1"/>
  <c r="U2572" i="1"/>
  <c r="T2572" i="1"/>
  <c r="U2560" i="1"/>
  <c r="T2560" i="1"/>
  <c r="U2548" i="1"/>
  <c r="V2548" i="1" s="1"/>
  <c r="T2548" i="1"/>
  <c r="U2528" i="1"/>
  <c r="T2528" i="1"/>
  <c r="U2516" i="1"/>
  <c r="V2516" i="1" s="1"/>
  <c r="T2516" i="1"/>
  <c r="U2488" i="1"/>
  <c r="T2488" i="1"/>
  <c r="U2476" i="1"/>
  <c r="T2476" i="1"/>
  <c r="U2464" i="1"/>
  <c r="T2464" i="1"/>
  <c r="U2452" i="1"/>
  <c r="V2452" i="1" s="1"/>
  <c r="T2452" i="1"/>
  <c r="U2432" i="1"/>
  <c r="T2432" i="1"/>
  <c r="U2420" i="1"/>
  <c r="V2420" i="1" s="1"/>
  <c r="T2420" i="1"/>
  <c r="U2408" i="1"/>
  <c r="T2408" i="1"/>
  <c r="U2388" i="1"/>
  <c r="V2388" i="1" s="1"/>
  <c r="T2388" i="1"/>
  <c r="U2376" i="1"/>
  <c r="T2376" i="1"/>
  <c r="U2364" i="1"/>
  <c r="T2364" i="1"/>
  <c r="U2296" i="1"/>
  <c r="T2296" i="1"/>
  <c r="U2284" i="1"/>
  <c r="T2284" i="1"/>
  <c r="U2264" i="1"/>
  <c r="T2264" i="1"/>
  <c r="U2252" i="1"/>
  <c r="T2252" i="1"/>
  <c r="U2240" i="1"/>
  <c r="T2240" i="1"/>
  <c r="U2228" i="1"/>
  <c r="V2228" i="1" s="1"/>
  <c r="T2228" i="1"/>
  <c r="U2216" i="1"/>
  <c r="T2216" i="1"/>
  <c r="U2204" i="1"/>
  <c r="T2204" i="1"/>
  <c r="U2196" i="1"/>
  <c r="T2196" i="1"/>
  <c r="U2176" i="1"/>
  <c r="T2176" i="1"/>
  <c r="U2164" i="1"/>
  <c r="T2164" i="1"/>
  <c r="U2152" i="1"/>
  <c r="T2152" i="1"/>
  <c r="U2140" i="1"/>
  <c r="T2140" i="1"/>
  <c r="U2128" i="1"/>
  <c r="T2128" i="1"/>
  <c r="U2116" i="1"/>
  <c r="V2116" i="1" s="1"/>
  <c r="T2116" i="1"/>
  <c r="U2104" i="1"/>
  <c r="T2104" i="1"/>
  <c r="U2092" i="1"/>
  <c r="T2092" i="1"/>
  <c r="U2080" i="1"/>
  <c r="T2080" i="1"/>
  <c r="U2060" i="1"/>
  <c r="T2060" i="1"/>
  <c r="U2048" i="1"/>
  <c r="T2048" i="1"/>
  <c r="U2036" i="1"/>
  <c r="T2036" i="1"/>
  <c r="U2024" i="1"/>
  <c r="T2024" i="1"/>
  <c r="U2012" i="1"/>
  <c r="T2012" i="1"/>
  <c r="U1992" i="1"/>
  <c r="T1992" i="1"/>
  <c r="U1980" i="1"/>
  <c r="T1980" i="1"/>
  <c r="U1968" i="1"/>
  <c r="T1968" i="1"/>
  <c r="U1956" i="1"/>
  <c r="T1956" i="1"/>
  <c r="U1944" i="1"/>
  <c r="V1944" i="1" s="1"/>
  <c r="T1944" i="1"/>
  <c r="U1932" i="1"/>
  <c r="T1932" i="1"/>
  <c r="U1920" i="1"/>
  <c r="V1920" i="1" s="1"/>
  <c r="T1920" i="1"/>
  <c r="U1908" i="1"/>
  <c r="T1908" i="1"/>
  <c r="U1896" i="1"/>
  <c r="T1896" i="1"/>
  <c r="U1884" i="1"/>
  <c r="T1884" i="1"/>
  <c r="U1872" i="1"/>
  <c r="T1872" i="1"/>
  <c r="U1860" i="1"/>
  <c r="T1860" i="1"/>
  <c r="U1844" i="1"/>
  <c r="T1844" i="1"/>
  <c r="U1828" i="1"/>
  <c r="V1828" i="1" s="1"/>
  <c r="T1828" i="1"/>
  <c r="U1816" i="1"/>
  <c r="T1816" i="1"/>
  <c r="U1804" i="1"/>
  <c r="T1804" i="1"/>
  <c r="U1792" i="1"/>
  <c r="T1792" i="1"/>
  <c r="U1780" i="1"/>
  <c r="V1780" i="1" s="1"/>
  <c r="T1780" i="1"/>
  <c r="U1768" i="1"/>
  <c r="V1768" i="1" s="1"/>
  <c r="T1768" i="1"/>
  <c r="U1756" i="1"/>
  <c r="V1756" i="1" s="1"/>
  <c r="T1756" i="1"/>
  <c r="U1744" i="1"/>
  <c r="T1744" i="1"/>
  <c r="U1732" i="1"/>
  <c r="V1732" i="1" s="1"/>
  <c r="T1732" i="1"/>
  <c r="U1716" i="1"/>
  <c r="T1716" i="1"/>
  <c r="U1704" i="1"/>
  <c r="T1704" i="1"/>
  <c r="U1692" i="1"/>
  <c r="T1692" i="1"/>
  <c r="U1680" i="1"/>
  <c r="T1680" i="1"/>
  <c r="U1668" i="1"/>
  <c r="T1668" i="1"/>
  <c r="U1656" i="1"/>
  <c r="T1656" i="1"/>
  <c r="U1644" i="1"/>
  <c r="T1644" i="1"/>
  <c r="U1632" i="1"/>
  <c r="T1632" i="1"/>
  <c r="U1620" i="1"/>
  <c r="T1620" i="1"/>
  <c r="U1600" i="1"/>
  <c r="T1600" i="1"/>
  <c r="U1588" i="1"/>
  <c r="T1588" i="1"/>
  <c r="U1576" i="1"/>
  <c r="T1576" i="1"/>
  <c r="U1564" i="1"/>
  <c r="T1564" i="1"/>
  <c r="U1544" i="1"/>
  <c r="T1544" i="1"/>
  <c r="U1532" i="1"/>
  <c r="T1532" i="1"/>
  <c r="U1520" i="1"/>
  <c r="T1520" i="1"/>
  <c r="U1508" i="1"/>
  <c r="T1508" i="1"/>
  <c r="U1496" i="1"/>
  <c r="T1496" i="1"/>
  <c r="U1484" i="1"/>
  <c r="T1484" i="1"/>
  <c r="U1472" i="1"/>
  <c r="T1472" i="1"/>
  <c r="U1460" i="1"/>
  <c r="T1460" i="1"/>
  <c r="U1440" i="1"/>
  <c r="T1440" i="1"/>
  <c r="U1428" i="1"/>
  <c r="T1428" i="1"/>
  <c r="U1416" i="1"/>
  <c r="T1416" i="1"/>
  <c r="U1404" i="1"/>
  <c r="T1404" i="1"/>
  <c r="U1392" i="1"/>
  <c r="T1392" i="1"/>
  <c r="U1380" i="1"/>
  <c r="T1380" i="1"/>
  <c r="U1368" i="1"/>
  <c r="T1368" i="1"/>
  <c r="U1356" i="1"/>
  <c r="T1356" i="1"/>
  <c r="U1336" i="1"/>
  <c r="V1336" i="1" s="1"/>
  <c r="T1336" i="1"/>
  <c r="U1324" i="1"/>
  <c r="T1324" i="1"/>
  <c r="U1312" i="1"/>
  <c r="V1312" i="1" s="1"/>
  <c r="T1312" i="1"/>
  <c r="U1300" i="1"/>
  <c r="T1300" i="1"/>
  <c r="U1288" i="1"/>
  <c r="T1288" i="1"/>
  <c r="U1276" i="1"/>
  <c r="T1276" i="1"/>
  <c r="U1264" i="1"/>
  <c r="T1264" i="1"/>
  <c r="U1252" i="1"/>
  <c r="T1252" i="1"/>
  <c r="U1240" i="1"/>
  <c r="T1240" i="1"/>
  <c r="U1228" i="1"/>
  <c r="T1228" i="1"/>
  <c r="U1216" i="1"/>
  <c r="T1216" i="1"/>
  <c r="U1204" i="1"/>
  <c r="T1204" i="1"/>
  <c r="U1192" i="1"/>
  <c r="T1192" i="1"/>
  <c r="U1172" i="1"/>
  <c r="T1172" i="1"/>
  <c r="U1160" i="1"/>
  <c r="T1160" i="1"/>
  <c r="U1148" i="1"/>
  <c r="T1148" i="1"/>
  <c r="U1136" i="1"/>
  <c r="T1136" i="1"/>
  <c r="U1124" i="1"/>
  <c r="T1124" i="1"/>
  <c r="U1112" i="1"/>
  <c r="T1112" i="1"/>
  <c r="U1104" i="1"/>
  <c r="T1104" i="1"/>
  <c r="U1092" i="1"/>
  <c r="T1092" i="1"/>
  <c r="U1080" i="1"/>
  <c r="V1080" i="1" s="1"/>
  <c r="T1080" i="1"/>
  <c r="U1060" i="1"/>
  <c r="T1060" i="1"/>
  <c r="U1048" i="1"/>
  <c r="V1048" i="1" s="1"/>
  <c r="T1048" i="1"/>
  <c r="U1036" i="1"/>
  <c r="T1036" i="1"/>
  <c r="U1024" i="1"/>
  <c r="T1024" i="1"/>
  <c r="U1004" i="1"/>
  <c r="V1004" i="1" s="1"/>
  <c r="T1004" i="1"/>
  <c r="U964" i="1"/>
  <c r="T964" i="1"/>
  <c r="U952" i="1"/>
  <c r="T952" i="1"/>
  <c r="U940" i="1"/>
  <c r="T940" i="1"/>
  <c r="U932" i="1"/>
  <c r="T932" i="1"/>
  <c r="U924" i="1"/>
  <c r="T924" i="1"/>
  <c r="U912" i="1"/>
  <c r="T912" i="1"/>
  <c r="U892" i="1"/>
  <c r="T892" i="1"/>
  <c r="U844" i="1"/>
  <c r="T844" i="1"/>
  <c r="U832" i="1"/>
  <c r="T832" i="1"/>
  <c r="U820" i="1"/>
  <c r="T820" i="1"/>
  <c r="U804" i="1"/>
  <c r="T804" i="1"/>
  <c r="U788" i="1"/>
  <c r="T788" i="1"/>
  <c r="U776" i="1"/>
  <c r="T776" i="1"/>
  <c r="U764" i="1"/>
  <c r="T764" i="1"/>
  <c r="U752" i="1"/>
  <c r="T752" i="1"/>
  <c r="U740" i="1"/>
  <c r="V740" i="1" s="1"/>
  <c r="T740" i="1"/>
  <c r="U728" i="1"/>
  <c r="T728" i="1"/>
  <c r="U712" i="1"/>
  <c r="T712" i="1"/>
  <c r="U696" i="1"/>
  <c r="T696" i="1"/>
  <c r="U684" i="1"/>
  <c r="T684" i="1"/>
  <c r="U672" i="1"/>
  <c r="T672" i="1"/>
  <c r="U660" i="1"/>
  <c r="T660" i="1"/>
  <c r="U648" i="1"/>
  <c r="T648" i="1"/>
  <c r="U636" i="1"/>
  <c r="T636" i="1"/>
  <c r="U624" i="1"/>
  <c r="T624" i="1"/>
  <c r="U612" i="1"/>
  <c r="T612" i="1"/>
  <c r="U600" i="1"/>
  <c r="T600" i="1"/>
  <c r="U588" i="1"/>
  <c r="T588" i="1"/>
  <c r="U576" i="1"/>
  <c r="T576" i="1"/>
  <c r="U564" i="1"/>
  <c r="T564" i="1"/>
  <c r="U552" i="1"/>
  <c r="T552" i="1"/>
  <c r="U540" i="1"/>
  <c r="T540" i="1"/>
  <c r="U528" i="1"/>
  <c r="T528" i="1"/>
  <c r="U516" i="1"/>
  <c r="T516" i="1"/>
  <c r="U496" i="1"/>
  <c r="T496" i="1"/>
  <c r="U484" i="1"/>
  <c r="T484" i="1"/>
  <c r="U472" i="1"/>
  <c r="T472" i="1"/>
  <c r="U460" i="1"/>
  <c r="T460" i="1"/>
  <c r="U448" i="1"/>
  <c r="T448" i="1"/>
  <c r="U428" i="1"/>
  <c r="T428" i="1"/>
  <c r="U416" i="1"/>
  <c r="T416" i="1"/>
  <c r="U404" i="1"/>
  <c r="T404" i="1"/>
  <c r="U392" i="1"/>
  <c r="T392" i="1"/>
  <c r="U380" i="1"/>
  <c r="T380" i="1"/>
  <c r="U368" i="1"/>
  <c r="T368" i="1"/>
  <c r="U356" i="1"/>
  <c r="T356" i="1"/>
  <c r="U344" i="1"/>
  <c r="T344" i="1"/>
  <c r="U332" i="1"/>
  <c r="T332" i="1"/>
  <c r="U320" i="1"/>
  <c r="T320" i="1"/>
  <c r="U308" i="1"/>
  <c r="T308" i="1"/>
  <c r="U288" i="1"/>
  <c r="T288" i="1"/>
  <c r="U276" i="1"/>
  <c r="T276" i="1"/>
  <c r="U264" i="1"/>
  <c r="T264" i="1"/>
  <c r="U252" i="1"/>
  <c r="T252" i="1"/>
  <c r="U240" i="1"/>
  <c r="T240" i="1"/>
  <c r="U228" i="1"/>
  <c r="T228" i="1"/>
  <c r="U216" i="1"/>
  <c r="T216" i="1"/>
  <c r="U204" i="1"/>
  <c r="T204" i="1"/>
  <c r="U192" i="1"/>
  <c r="T192" i="1"/>
  <c r="U180" i="1"/>
  <c r="T180" i="1"/>
  <c r="U160" i="1"/>
  <c r="T160" i="1"/>
  <c r="U148" i="1"/>
  <c r="T148" i="1"/>
  <c r="U136" i="1"/>
  <c r="T136" i="1"/>
  <c r="U124" i="1"/>
  <c r="T124" i="1"/>
  <c r="U112" i="1"/>
  <c r="T112" i="1"/>
  <c r="U100" i="1"/>
  <c r="T100" i="1"/>
  <c r="U88" i="1"/>
  <c r="T88" i="1"/>
  <c r="U76" i="1"/>
  <c r="T76" i="1"/>
  <c r="U56" i="1"/>
  <c r="T56" i="1"/>
  <c r="U40" i="1"/>
  <c r="T40" i="1"/>
  <c r="U20" i="1"/>
  <c r="T20" i="1"/>
  <c r="U4" i="1"/>
  <c r="T4" i="1"/>
  <c r="T2965" i="1"/>
  <c r="U2965" i="1"/>
  <c r="T2961" i="1"/>
  <c r="U2961" i="1"/>
  <c r="T2957" i="1"/>
  <c r="U2957" i="1"/>
  <c r="T2953" i="1"/>
  <c r="U2953" i="1"/>
  <c r="T2949" i="1"/>
  <c r="U2949" i="1"/>
  <c r="T2945" i="1"/>
  <c r="U2945" i="1"/>
  <c r="T2941" i="1"/>
  <c r="U2941" i="1"/>
  <c r="T2937" i="1"/>
  <c r="U2937" i="1"/>
  <c r="T2933" i="1"/>
  <c r="U2933" i="1"/>
  <c r="T2929" i="1"/>
  <c r="U2929" i="1"/>
  <c r="T2925" i="1"/>
  <c r="U2925" i="1"/>
  <c r="T2921" i="1"/>
  <c r="U2921" i="1"/>
  <c r="T2917" i="1"/>
  <c r="U2917" i="1"/>
  <c r="T2913" i="1"/>
  <c r="U2913" i="1"/>
  <c r="T2909" i="1"/>
  <c r="U2909" i="1"/>
  <c r="T2905" i="1"/>
  <c r="U2905" i="1"/>
  <c r="T2901" i="1"/>
  <c r="U2901" i="1"/>
  <c r="T2897" i="1"/>
  <c r="U2897" i="1"/>
  <c r="T2893" i="1"/>
  <c r="U2893" i="1"/>
  <c r="T2889" i="1"/>
  <c r="U2889" i="1"/>
  <c r="T2885" i="1"/>
  <c r="U2885" i="1"/>
  <c r="T2881" i="1"/>
  <c r="U2881" i="1"/>
  <c r="T2877" i="1"/>
  <c r="U2877" i="1"/>
  <c r="T2873" i="1"/>
  <c r="U2873" i="1"/>
  <c r="T2869" i="1"/>
  <c r="U2869" i="1"/>
  <c r="T2865" i="1"/>
  <c r="U2865" i="1"/>
  <c r="T2861" i="1"/>
  <c r="U2861" i="1"/>
  <c r="T2857" i="1"/>
  <c r="U2857" i="1"/>
  <c r="T2853" i="1"/>
  <c r="U2853" i="1"/>
  <c r="T2849" i="1"/>
  <c r="U2849" i="1"/>
  <c r="T2845" i="1"/>
  <c r="U2845" i="1"/>
  <c r="T2841" i="1"/>
  <c r="U2841" i="1"/>
  <c r="T2837" i="1"/>
  <c r="U2837" i="1"/>
  <c r="T2833" i="1"/>
  <c r="U2833" i="1"/>
  <c r="T2829" i="1"/>
  <c r="U2829" i="1"/>
  <c r="T2825" i="1"/>
  <c r="U2825" i="1"/>
  <c r="T2821" i="1"/>
  <c r="U2821" i="1"/>
  <c r="T2817" i="1"/>
  <c r="U2817" i="1"/>
  <c r="T2813" i="1"/>
  <c r="U2813" i="1"/>
  <c r="T2809" i="1"/>
  <c r="U2809" i="1"/>
  <c r="T2805" i="1"/>
  <c r="U2805" i="1"/>
  <c r="T2801" i="1"/>
  <c r="U2801" i="1"/>
  <c r="T2797" i="1"/>
  <c r="U2797" i="1"/>
  <c r="T2793" i="1"/>
  <c r="U2793" i="1"/>
  <c r="T2789" i="1"/>
  <c r="U2789" i="1"/>
  <c r="T2785" i="1"/>
  <c r="U2785" i="1"/>
  <c r="T2781" i="1"/>
  <c r="U2781" i="1"/>
  <c r="T2777" i="1"/>
  <c r="U2777" i="1"/>
  <c r="T2773" i="1"/>
  <c r="U2773" i="1"/>
  <c r="T2769" i="1"/>
  <c r="U2769" i="1"/>
  <c r="T2765" i="1"/>
  <c r="U2765" i="1"/>
  <c r="T2761" i="1"/>
  <c r="U2761" i="1"/>
  <c r="T2757" i="1"/>
  <c r="U2757" i="1"/>
  <c r="T2753" i="1"/>
  <c r="U2753" i="1"/>
  <c r="T2749" i="1"/>
  <c r="U2749" i="1"/>
  <c r="T2745" i="1"/>
  <c r="U2745" i="1"/>
  <c r="T2741" i="1"/>
  <c r="U2741" i="1"/>
  <c r="T2737" i="1"/>
  <c r="U2737" i="1"/>
  <c r="T2733" i="1"/>
  <c r="U2733" i="1"/>
  <c r="T2729" i="1"/>
  <c r="U2729" i="1"/>
  <c r="T2725" i="1"/>
  <c r="U2725" i="1"/>
  <c r="T2721" i="1"/>
  <c r="U2721" i="1"/>
  <c r="T2717" i="1"/>
  <c r="U2717" i="1"/>
  <c r="T2713" i="1"/>
  <c r="U2713" i="1"/>
  <c r="T2709" i="1"/>
  <c r="U2709" i="1"/>
  <c r="T2705" i="1"/>
  <c r="U2705" i="1"/>
  <c r="T2701" i="1"/>
  <c r="U2701" i="1"/>
  <c r="T2697" i="1"/>
  <c r="U2697" i="1"/>
  <c r="T2693" i="1"/>
  <c r="U2693" i="1"/>
  <c r="T2689" i="1"/>
  <c r="U2689" i="1"/>
  <c r="T2685" i="1"/>
  <c r="U2685" i="1"/>
  <c r="T2681" i="1"/>
  <c r="U2681" i="1"/>
  <c r="T2677" i="1"/>
  <c r="U2677" i="1"/>
  <c r="T2673" i="1"/>
  <c r="U2673" i="1"/>
  <c r="T2669" i="1"/>
  <c r="U2669" i="1"/>
  <c r="T2665" i="1"/>
  <c r="U2665" i="1"/>
  <c r="V2665" i="1" s="1"/>
  <c r="T2661" i="1"/>
  <c r="U2661" i="1"/>
  <c r="T2657" i="1"/>
  <c r="U2657" i="1"/>
  <c r="T2653" i="1"/>
  <c r="U2653" i="1"/>
  <c r="T2649" i="1"/>
  <c r="U2649" i="1"/>
  <c r="T2645" i="1"/>
  <c r="U2645" i="1"/>
  <c r="T2641" i="1"/>
  <c r="U2641" i="1"/>
  <c r="T2637" i="1"/>
  <c r="U2637" i="1"/>
  <c r="T2633" i="1"/>
  <c r="U2633" i="1"/>
  <c r="T2629" i="1"/>
  <c r="U2629" i="1"/>
  <c r="T2625" i="1"/>
  <c r="U2625" i="1"/>
  <c r="T2621" i="1"/>
  <c r="U2621" i="1"/>
  <c r="T2617" i="1"/>
  <c r="U2617" i="1"/>
  <c r="U2613" i="1"/>
  <c r="T2613" i="1"/>
  <c r="U2609" i="1"/>
  <c r="T2609" i="1"/>
  <c r="U2605" i="1"/>
  <c r="T2605" i="1"/>
  <c r="U2601" i="1"/>
  <c r="T2601" i="1"/>
  <c r="U2597" i="1"/>
  <c r="T2597" i="1"/>
  <c r="U2593" i="1"/>
  <c r="T2593" i="1"/>
  <c r="U2589" i="1"/>
  <c r="T2589" i="1"/>
  <c r="U2585" i="1"/>
  <c r="T2585" i="1"/>
  <c r="U2581" i="1"/>
  <c r="T2581" i="1"/>
  <c r="U2577" i="1"/>
  <c r="T2577" i="1"/>
  <c r="U2573" i="1"/>
  <c r="T2573" i="1"/>
  <c r="U2569" i="1"/>
  <c r="T2569" i="1"/>
  <c r="U2565" i="1"/>
  <c r="T2565" i="1"/>
  <c r="U2561" i="1"/>
  <c r="T2561" i="1"/>
  <c r="U2557" i="1"/>
  <c r="T2557" i="1"/>
  <c r="U2553" i="1"/>
  <c r="T2553" i="1"/>
  <c r="U2549" i="1"/>
  <c r="T2549" i="1"/>
  <c r="U2545" i="1"/>
  <c r="T2545" i="1"/>
  <c r="U2541" i="1"/>
  <c r="T2541" i="1"/>
  <c r="U2537" i="1"/>
  <c r="T2537" i="1"/>
  <c r="U2533" i="1"/>
  <c r="T2533" i="1"/>
  <c r="U2529" i="1"/>
  <c r="T2529" i="1"/>
  <c r="U2525" i="1"/>
  <c r="T2525" i="1"/>
  <c r="U2521" i="1"/>
  <c r="T2521" i="1"/>
  <c r="U2517" i="1"/>
  <c r="T2517" i="1"/>
  <c r="U2513" i="1"/>
  <c r="T2513" i="1"/>
  <c r="U2509" i="1"/>
  <c r="T2509" i="1"/>
  <c r="U2505" i="1"/>
  <c r="T2505" i="1"/>
  <c r="U2501" i="1"/>
  <c r="T2501" i="1"/>
  <c r="U2497" i="1"/>
  <c r="T2497" i="1"/>
  <c r="U2493" i="1"/>
  <c r="T2493" i="1"/>
  <c r="U2489" i="1"/>
  <c r="T2489" i="1"/>
  <c r="U2485" i="1"/>
  <c r="T2485" i="1"/>
  <c r="U2481" i="1"/>
  <c r="T2481" i="1"/>
  <c r="U2477" i="1"/>
  <c r="T2477" i="1"/>
  <c r="U2473" i="1"/>
  <c r="T2473" i="1"/>
  <c r="U2469" i="1"/>
  <c r="T2469" i="1"/>
  <c r="U2465" i="1"/>
  <c r="T2465" i="1"/>
  <c r="U2461" i="1"/>
  <c r="T2461" i="1"/>
  <c r="U2457" i="1"/>
  <c r="T2457" i="1"/>
  <c r="U2453" i="1"/>
  <c r="T2453" i="1"/>
  <c r="U2449" i="1"/>
  <c r="T2449" i="1"/>
  <c r="U2445" i="1"/>
  <c r="T2445" i="1"/>
  <c r="U2441" i="1"/>
  <c r="T2441" i="1"/>
  <c r="U2437" i="1"/>
  <c r="T2437" i="1"/>
  <c r="U2433" i="1"/>
  <c r="T2433" i="1"/>
  <c r="U2429" i="1"/>
  <c r="T2429" i="1"/>
  <c r="U2425" i="1"/>
  <c r="T2425" i="1"/>
  <c r="U2421" i="1"/>
  <c r="T2421" i="1"/>
  <c r="U2417" i="1"/>
  <c r="T2417" i="1"/>
  <c r="U2413" i="1"/>
  <c r="T2413" i="1"/>
  <c r="U2409" i="1"/>
  <c r="T2409" i="1"/>
  <c r="U2405" i="1"/>
  <c r="T2405" i="1"/>
  <c r="U2401" i="1"/>
  <c r="T2401" i="1"/>
  <c r="U2397" i="1"/>
  <c r="T2397" i="1"/>
  <c r="U2393" i="1"/>
  <c r="T2393" i="1"/>
  <c r="U2389" i="1"/>
  <c r="T2389" i="1"/>
  <c r="U2385" i="1"/>
  <c r="T2385" i="1"/>
  <c r="U2381" i="1"/>
  <c r="T2381" i="1"/>
  <c r="U2377" i="1"/>
  <c r="T2377" i="1"/>
  <c r="U2373" i="1"/>
  <c r="T2373" i="1"/>
  <c r="U2369" i="1"/>
  <c r="T2369" i="1"/>
  <c r="U2365" i="1"/>
  <c r="T2365" i="1"/>
  <c r="U2361" i="1"/>
  <c r="T2361" i="1"/>
  <c r="U2357" i="1"/>
  <c r="T2357" i="1"/>
  <c r="U2353" i="1"/>
  <c r="T2353" i="1"/>
  <c r="U2349" i="1"/>
  <c r="T2349" i="1"/>
  <c r="U2345" i="1"/>
  <c r="T2345" i="1"/>
  <c r="U2341" i="1"/>
  <c r="T2341" i="1"/>
  <c r="U2337" i="1"/>
  <c r="T2337" i="1"/>
  <c r="U2333" i="1"/>
  <c r="T2333" i="1"/>
  <c r="U2329" i="1"/>
  <c r="T2329" i="1"/>
  <c r="U2325" i="1"/>
  <c r="T2325" i="1"/>
  <c r="U2321" i="1"/>
  <c r="T2321" i="1"/>
  <c r="U2317" i="1"/>
  <c r="T2317" i="1"/>
  <c r="U2313" i="1"/>
  <c r="T2313" i="1"/>
  <c r="U2309" i="1"/>
  <c r="T2309" i="1"/>
  <c r="U2305" i="1"/>
  <c r="T2305" i="1"/>
  <c r="U2301" i="1"/>
  <c r="T2301" i="1"/>
  <c r="U2297" i="1"/>
  <c r="T2297" i="1"/>
  <c r="U2293" i="1"/>
  <c r="T2293" i="1"/>
  <c r="U2289" i="1"/>
  <c r="T2289" i="1"/>
  <c r="U2285" i="1"/>
  <c r="T2285" i="1"/>
  <c r="U2281" i="1"/>
  <c r="T2281" i="1"/>
  <c r="U2277" i="1"/>
  <c r="T2277" i="1"/>
  <c r="U2273" i="1"/>
  <c r="T2273" i="1"/>
  <c r="U2269" i="1"/>
  <c r="T2269" i="1"/>
  <c r="U2265" i="1"/>
  <c r="T2265" i="1"/>
  <c r="U2261" i="1"/>
  <c r="T2261" i="1"/>
  <c r="U2257" i="1"/>
  <c r="T2257" i="1"/>
  <c r="U2253" i="1"/>
  <c r="T2253" i="1"/>
  <c r="U2249" i="1"/>
  <c r="T2249" i="1"/>
  <c r="U2245" i="1"/>
  <c r="T2245" i="1"/>
  <c r="U2241" i="1"/>
  <c r="T2241" i="1"/>
  <c r="U2237" i="1"/>
  <c r="T2237" i="1"/>
  <c r="U2233" i="1"/>
  <c r="T2233" i="1"/>
  <c r="U2229" i="1"/>
  <c r="T2229" i="1"/>
  <c r="U2225" i="1"/>
  <c r="T2225" i="1"/>
  <c r="U2221" i="1"/>
  <c r="T2221" i="1"/>
  <c r="U2217" i="1"/>
  <c r="T2217" i="1"/>
  <c r="U2213" i="1"/>
  <c r="T2213" i="1"/>
  <c r="U2209" i="1"/>
  <c r="T2209" i="1"/>
  <c r="U2205" i="1"/>
  <c r="T2205" i="1"/>
  <c r="U2201" i="1"/>
  <c r="T2201" i="1"/>
  <c r="U2197" i="1"/>
  <c r="T2197" i="1"/>
  <c r="U2193" i="1"/>
  <c r="T2193" i="1"/>
  <c r="U2189" i="1"/>
  <c r="T2189" i="1"/>
  <c r="U2185" i="1"/>
  <c r="T2185" i="1"/>
  <c r="U2181" i="1"/>
  <c r="T2181" i="1"/>
  <c r="U2177" i="1"/>
  <c r="T2177" i="1"/>
  <c r="U2173" i="1"/>
  <c r="T2173" i="1"/>
  <c r="U2169" i="1"/>
  <c r="T2169" i="1"/>
  <c r="U2165" i="1"/>
  <c r="T2165" i="1"/>
  <c r="U2161" i="1"/>
  <c r="T2161" i="1"/>
  <c r="U2157" i="1"/>
  <c r="T2157" i="1"/>
  <c r="U2153" i="1"/>
  <c r="T2153" i="1"/>
  <c r="U2149" i="1"/>
  <c r="T2149" i="1"/>
  <c r="U2145" i="1"/>
  <c r="T2145" i="1"/>
  <c r="U2141" i="1"/>
  <c r="T2141" i="1"/>
  <c r="U2137" i="1"/>
  <c r="T2137" i="1"/>
  <c r="U2133" i="1"/>
  <c r="T2133" i="1"/>
  <c r="U2129" i="1"/>
  <c r="T2129" i="1"/>
  <c r="U2125" i="1"/>
  <c r="T2125" i="1"/>
  <c r="U2121" i="1"/>
  <c r="T2121" i="1"/>
  <c r="U2117" i="1"/>
  <c r="T2117" i="1"/>
  <c r="U2113" i="1"/>
  <c r="T2113" i="1"/>
  <c r="U2109" i="1"/>
  <c r="T2109" i="1"/>
  <c r="U2105" i="1"/>
  <c r="T2105" i="1"/>
  <c r="U2101" i="1"/>
  <c r="T2101" i="1"/>
  <c r="U2097" i="1"/>
  <c r="T2097" i="1"/>
  <c r="U2093" i="1"/>
  <c r="T2093" i="1"/>
  <c r="U2089" i="1"/>
  <c r="T2089" i="1"/>
  <c r="U2085" i="1"/>
  <c r="T2085" i="1"/>
  <c r="U2081" i="1"/>
  <c r="T2081" i="1"/>
  <c r="U2077" i="1"/>
  <c r="T2077" i="1"/>
  <c r="U2073" i="1"/>
  <c r="T2073" i="1"/>
  <c r="U2069" i="1"/>
  <c r="T2069" i="1"/>
  <c r="U2065" i="1"/>
  <c r="T2065" i="1"/>
  <c r="U2061" i="1"/>
  <c r="T2061" i="1"/>
  <c r="U2057" i="1"/>
  <c r="T2057" i="1"/>
  <c r="U2053" i="1"/>
  <c r="T2053" i="1"/>
  <c r="U2049" i="1"/>
  <c r="T2049" i="1"/>
  <c r="U2045" i="1"/>
  <c r="T2045" i="1"/>
  <c r="U2041" i="1"/>
  <c r="T2041" i="1"/>
  <c r="U2037" i="1"/>
  <c r="T2037" i="1"/>
  <c r="U2033" i="1"/>
  <c r="T2033" i="1"/>
  <c r="U2029" i="1"/>
  <c r="T2029" i="1"/>
  <c r="U2025" i="1"/>
  <c r="T2025" i="1"/>
  <c r="U2021" i="1"/>
  <c r="T2021" i="1"/>
  <c r="U2017" i="1"/>
  <c r="T2017" i="1"/>
  <c r="U2013" i="1"/>
  <c r="T2013" i="1"/>
  <c r="U2009" i="1"/>
  <c r="T2009" i="1"/>
  <c r="U2005" i="1"/>
  <c r="T2005" i="1"/>
  <c r="U2001" i="1"/>
  <c r="T2001" i="1"/>
  <c r="U1997" i="1"/>
  <c r="T1997" i="1"/>
  <c r="U1993" i="1"/>
  <c r="T1993" i="1"/>
  <c r="U1989" i="1"/>
  <c r="T1989" i="1"/>
  <c r="U1985" i="1"/>
  <c r="T1985" i="1"/>
  <c r="U1981" i="1"/>
  <c r="T1981" i="1"/>
  <c r="U1977" i="1"/>
  <c r="T1977" i="1"/>
  <c r="U1973" i="1"/>
  <c r="T1973" i="1"/>
  <c r="U1969" i="1"/>
  <c r="T1969" i="1"/>
  <c r="U1965" i="1"/>
  <c r="T1965" i="1"/>
  <c r="U1961" i="1"/>
  <c r="T1961" i="1"/>
  <c r="U1957" i="1"/>
  <c r="T1957" i="1"/>
  <c r="U1953" i="1"/>
  <c r="T1953" i="1"/>
  <c r="U1949" i="1"/>
  <c r="T1949" i="1"/>
  <c r="U1945" i="1"/>
  <c r="T1945" i="1"/>
  <c r="U1941" i="1"/>
  <c r="T1941" i="1"/>
  <c r="U1937" i="1"/>
  <c r="T1937" i="1"/>
  <c r="U1933" i="1"/>
  <c r="T1933" i="1"/>
  <c r="U1929" i="1"/>
  <c r="T1929" i="1"/>
  <c r="U1925" i="1"/>
  <c r="T1925" i="1"/>
  <c r="U1921" i="1"/>
  <c r="T1921" i="1"/>
  <c r="U1917" i="1"/>
  <c r="T1917" i="1"/>
  <c r="U1913" i="1"/>
  <c r="T1913" i="1"/>
  <c r="U1909" i="1"/>
  <c r="T1909" i="1"/>
  <c r="U1905" i="1"/>
  <c r="T1905" i="1"/>
  <c r="U1901" i="1"/>
  <c r="T1901" i="1"/>
  <c r="U1897" i="1"/>
  <c r="T1897" i="1"/>
  <c r="U1893" i="1"/>
  <c r="T1893" i="1"/>
  <c r="U1889" i="1"/>
  <c r="T1889" i="1"/>
  <c r="U1885" i="1"/>
  <c r="T1885" i="1"/>
  <c r="U1881" i="1"/>
  <c r="V1881" i="1" s="1"/>
  <c r="T1881" i="1"/>
  <c r="U1877" i="1"/>
  <c r="T1877" i="1"/>
  <c r="U1873" i="1"/>
  <c r="T1873" i="1"/>
  <c r="U1869" i="1"/>
  <c r="T1869" i="1"/>
  <c r="U1865" i="1"/>
  <c r="T1865" i="1"/>
  <c r="U1861" i="1"/>
  <c r="T1861" i="1"/>
  <c r="U1857" i="1"/>
  <c r="T1857" i="1"/>
  <c r="U1853" i="1"/>
  <c r="T1853" i="1"/>
  <c r="U1849" i="1"/>
  <c r="T1849" i="1"/>
  <c r="U1845" i="1"/>
  <c r="T1845" i="1"/>
  <c r="U1841" i="1"/>
  <c r="T1841" i="1"/>
  <c r="U1837" i="1"/>
  <c r="T1837" i="1"/>
  <c r="U1833" i="1"/>
  <c r="T1833" i="1"/>
  <c r="U1829" i="1"/>
  <c r="T1829" i="1"/>
  <c r="U1825" i="1"/>
  <c r="T1825" i="1"/>
  <c r="U1821" i="1"/>
  <c r="T1821" i="1"/>
  <c r="U1817" i="1"/>
  <c r="T1817" i="1"/>
  <c r="U1813" i="1"/>
  <c r="T1813" i="1"/>
  <c r="U1809" i="1"/>
  <c r="T1809" i="1"/>
  <c r="U1805" i="1"/>
  <c r="T1805" i="1"/>
  <c r="U1801" i="1"/>
  <c r="T1801" i="1"/>
  <c r="U1797" i="1"/>
  <c r="T1797" i="1"/>
  <c r="U1793" i="1"/>
  <c r="T1793" i="1"/>
  <c r="U1789" i="1"/>
  <c r="T1789" i="1"/>
  <c r="U1785" i="1"/>
  <c r="T1785" i="1"/>
  <c r="U1781" i="1"/>
  <c r="T1781" i="1"/>
  <c r="U1777" i="1"/>
  <c r="T1777" i="1"/>
  <c r="U1773" i="1"/>
  <c r="T1773" i="1"/>
  <c r="U1769" i="1"/>
  <c r="T1769" i="1"/>
  <c r="U1765" i="1"/>
  <c r="T1765" i="1"/>
  <c r="U1761" i="1"/>
  <c r="T1761" i="1"/>
  <c r="U1757" i="1"/>
  <c r="T1757" i="1"/>
  <c r="U1753" i="1"/>
  <c r="T1753" i="1"/>
  <c r="U1749" i="1"/>
  <c r="T1749" i="1"/>
  <c r="U1745" i="1"/>
  <c r="T1745" i="1"/>
  <c r="U1741" i="1"/>
  <c r="T1741" i="1"/>
  <c r="U1737" i="1"/>
  <c r="T1737" i="1"/>
  <c r="U1733" i="1"/>
  <c r="T1733" i="1"/>
  <c r="U1729" i="1"/>
  <c r="T1729" i="1"/>
  <c r="U1725" i="1"/>
  <c r="T1725" i="1"/>
  <c r="U1721" i="1"/>
  <c r="T1721" i="1"/>
  <c r="U1717" i="1"/>
  <c r="V1717" i="1" s="1"/>
  <c r="T1717" i="1"/>
  <c r="U1713" i="1"/>
  <c r="T1713" i="1"/>
  <c r="U1709" i="1"/>
  <c r="T1709" i="1"/>
  <c r="U1705" i="1"/>
  <c r="T1705" i="1"/>
  <c r="U1701" i="1"/>
  <c r="V1701" i="1" s="1"/>
  <c r="T1701" i="1"/>
  <c r="U1697" i="1"/>
  <c r="T1697" i="1"/>
  <c r="U1693" i="1"/>
  <c r="T1693" i="1"/>
  <c r="U1689" i="1"/>
  <c r="T1689" i="1"/>
  <c r="U1685" i="1"/>
  <c r="T1685" i="1"/>
  <c r="U1681" i="1"/>
  <c r="T1681" i="1"/>
  <c r="U1677" i="1"/>
  <c r="T1677" i="1"/>
  <c r="U1673" i="1"/>
  <c r="T1673" i="1"/>
  <c r="U1669" i="1"/>
  <c r="T1669" i="1"/>
  <c r="U1665" i="1"/>
  <c r="T1665" i="1"/>
  <c r="U1661" i="1"/>
  <c r="V1661" i="1" s="1"/>
  <c r="T1661" i="1"/>
  <c r="U1657" i="1"/>
  <c r="T1657" i="1"/>
  <c r="U1653" i="1"/>
  <c r="T1653" i="1"/>
  <c r="U1649" i="1"/>
  <c r="T1649" i="1"/>
  <c r="U1645" i="1"/>
  <c r="T1645" i="1"/>
  <c r="U1641" i="1"/>
  <c r="T1641" i="1"/>
  <c r="U1637" i="1"/>
  <c r="T1637" i="1"/>
  <c r="U1633" i="1"/>
  <c r="V1633" i="1" s="1"/>
  <c r="T1633" i="1"/>
  <c r="U1629" i="1"/>
  <c r="T1629" i="1"/>
  <c r="U1625" i="1"/>
  <c r="T1625" i="1"/>
  <c r="U1621" i="1"/>
  <c r="T1621" i="1"/>
  <c r="U1617" i="1"/>
  <c r="T1617" i="1"/>
  <c r="U1613" i="1"/>
  <c r="T1613" i="1"/>
  <c r="U1609" i="1"/>
  <c r="T1609" i="1"/>
  <c r="U1605" i="1"/>
  <c r="T1605" i="1"/>
  <c r="U1601" i="1"/>
  <c r="T1601" i="1"/>
  <c r="U1597" i="1"/>
  <c r="T1597" i="1"/>
  <c r="U1593" i="1"/>
  <c r="T1593" i="1"/>
  <c r="U1589" i="1"/>
  <c r="T1589" i="1"/>
  <c r="U1585" i="1"/>
  <c r="T1585" i="1"/>
  <c r="U1581" i="1"/>
  <c r="T1581" i="1"/>
  <c r="U1577" i="1"/>
  <c r="T1577" i="1"/>
  <c r="U1573" i="1"/>
  <c r="T1573" i="1"/>
  <c r="U1569" i="1"/>
  <c r="T1569" i="1"/>
  <c r="U1565" i="1"/>
  <c r="T1565" i="1"/>
  <c r="U1561" i="1"/>
  <c r="T1561" i="1"/>
  <c r="U1557" i="1"/>
  <c r="V1557" i="1" s="1"/>
  <c r="T1557" i="1"/>
  <c r="U1553" i="1"/>
  <c r="T1553" i="1"/>
  <c r="U1549" i="1"/>
  <c r="T1549" i="1"/>
  <c r="U1545" i="1"/>
  <c r="T1545" i="1"/>
  <c r="U1541" i="1"/>
  <c r="V1541" i="1" s="1"/>
  <c r="T1541" i="1"/>
  <c r="U1537" i="1"/>
  <c r="T1537" i="1"/>
  <c r="U1533" i="1"/>
  <c r="T1533" i="1"/>
  <c r="U1529" i="1"/>
  <c r="T1529" i="1"/>
  <c r="U1525" i="1"/>
  <c r="T1525" i="1"/>
  <c r="U1521" i="1"/>
  <c r="T1521" i="1"/>
  <c r="U1517" i="1"/>
  <c r="T1517" i="1"/>
  <c r="U1513" i="1"/>
  <c r="T1513" i="1"/>
  <c r="U1509" i="1"/>
  <c r="T1509" i="1"/>
  <c r="U1505" i="1"/>
  <c r="T1505" i="1"/>
  <c r="U1501" i="1"/>
  <c r="V1501" i="1" s="1"/>
  <c r="T1501" i="1"/>
  <c r="U1497" i="1"/>
  <c r="T1497" i="1"/>
  <c r="U1493" i="1"/>
  <c r="T1493" i="1"/>
  <c r="U1489" i="1"/>
  <c r="T1489" i="1"/>
  <c r="U1485" i="1"/>
  <c r="T1485" i="1"/>
  <c r="U1481" i="1"/>
  <c r="T1481" i="1"/>
  <c r="U1477" i="1"/>
  <c r="T1477" i="1"/>
  <c r="U1473" i="1"/>
  <c r="T1473" i="1"/>
  <c r="U1469" i="1"/>
  <c r="V1469" i="1" s="1"/>
  <c r="T1469" i="1"/>
  <c r="U1465" i="1"/>
  <c r="T1465" i="1"/>
  <c r="U1461" i="1"/>
  <c r="T1461" i="1"/>
  <c r="U1457" i="1"/>
  <c r="T1457" i="1"/>
  <c r="U1453" i="1"/>
  <c r="V1453" i="1" s="1"/>
  <c r="T1453" i="1"/>
  <c r="U1449" i="1"/>
  <c r="T1449" i="1"/>
  <c r="U1445" i="1"/>
  <c r="T1445" i="1"/>
  <c r="U1441" i="1"/>
  <c r="T1441" i="1"/>
  <c r="U1437" i="1"/>
  <c r="V1437" i="1" s="1"/>
  <c r="T1437" i="1"/>
  <c r="U1433" i="1"/>
  <c r="T1433" i="1"/>
  <c r="U1429" i="1"/>
  <c r="T1429" i="1"/>
  <c r="U1425" i="1"/>
  <c r="V1425" i="1" s="1"/>
  <c r="T1425" i="1"/>
  <c r="U1421" i="1"/>
  <c r="T1421" i="1"/>
  <c r="U1417" i="1"/>
  <c r="T1417" i="1"/>
  <c r="U1413" i="1"/>
  <c r="T1413" i="1"/>
  <c r="U1409" i="1"/>
  <c r="T1409" i="1"/>
  <c r="U1405" i="1"/>
  <c r="T1405" i="1"/>
  <c r="U1401" i="1"/>
  <c r="T1401" i="1"/>
  <c r="U1397" i="1"/>
  <c r="V1397" i="1" s="1"/>
  <c r="T1397" i="1"/>
  <c r="U1393" i="1"/>
  <c r="T1393" i="1"/>
  <c r="U1389" i="1"/>
  <c r="T1389" i="1"/>
  <c r="U1385" i="1"/>
  <c r="T1385" i="1"/>
  <c r="U1381" i="1"/>
  <c r="T1381" i="1"/>
  <c r="U1377" i="1"/>
  <c r="T1377" i="1"/>
  <c r="U1373" i="1"/>
  <c r="T1373" i="1"/>
  <c r="U1369" i="1"/>
  <c r="T1369" i="1"/>
  <c r="U1365" i="1"/>
  <c r="T1365" i="1"/>
  <c r="U1361" i="1"/>
  <c r="V1361" i="1" s="1"/>
  <c r="T1361" i="1"/>
  <c r="U1357" i="1"/>
  <c r="T1357" i="1"/>
  <c r="U1353" i="1"/>
  <c r="T1353" i="1"/>
  <c r="U1349" i="1"/>
  <c r="T1349" i="1"/>
  <c r="U1345" i="1"/>
  <c r="T1345" i="1"/>
  <c r="U1341" i="1"/>
  <c r="T1341" i="1"/>
  <c r="U1337" i="1"/>
  <c r="T1337" i="1"/>
  <c r="U1333" i="1"/>
  <c r="T1333" i="1"/>
  <c r="U1329" i="1"/>
  <c r="T1329" i="1"/>
  <c r="U1325" i="1"/>
  <c r="T1325" i="1"/>
  <c r="U1321" i="1"/>
  <c r="T1321" i="1"/>
  <c r="U1317" i="1"/>
  <c r="T1317" i="1"/>
  <c r="U1313" i="1"/>
  <c r="T1313" i="1"/>
  <c r="U1309" i="1"/>
  <c r="T1309" i="1"/>
  <c r="U1305" i="1"/>
  <c r="T1305" i="1"/>
  <c r="U1301" i="1"/>
  <c r="T1301" i="1"/>
  <c r="U1297" i="1"/>
  <c r="T1297" i="1"/>
  <c r="U1293" i="1"/>
  <c r="T1293" i="1"/>
  <c r="U1289" i="1"/>
  <c r="T1289" i="1"/>
  <c r="U1285" i="1"/>
  <c r="T1285" i="1"/>
  <c r="U1281" i="1"/>
  <c r="T1281" i="1"/>
  <c r="U1277" i="1"/>
  <c r="T1277" i="1"/>
  <c r="U1273" i="1"/>
  <c r="T1273" i="1"/>
  <c r="U1269" i="1"/>
  <c r="T1269" i="1"/>
  <c r="U1265" i="1"/>
  <c r="T1265" i="1"/>
  <c r="U1261" i="1"/>
  <c r="V1261" i="1" s="1"/>
  <c r="T1261" i="1"/>
  <c r="U1257" i="1"/>
  <c r="T1257" i="1"/>
  <c r="U1253" i="1"/>
  <c r="T1253" i="1"/>
  <c r="U1249" i="1"/>
  <c r="T1249" i="1"/>
  <c r="U1245" i="1"/>
  <c r="T1245" i="1"/>
  <c r="U1241" i="1"/>
  <c r="T1241" i="1"/>
  <c r="U1237" i="1"/>
  <c r="T1237" i="1"/>
  <c r="U1233" i="1"/>
  <c r="T1233" i="1"/>
  <c r="U1229" i="1"/>
  <c r="T1229" i="1"/>
  <c r="U1225" i="1"/>
  <c r="T1225" i="1"/>
  <c r="U1221" i="1"/>
  <c r="T1221" i="1"/>
  <c r="U1217" i="1"/>
  <c r="T1217" i="1"/>
  <c r="U1213" i="1"/>
  <c r="V1213" i="1" s="1"/>
  <c r="T1213" i="1"/>
  <c r="U1209" i="1"/>
  <c r="T1209" i="1"/>
  <c r="U1205" i="1"/>
  <c r="T1205" i="1"/>
  <c r="U1201" i="1"/>
  <c r="T1201" i="1"/>
  <c r="U1197" i="1"/>
  <c r="T1197" i="1"/>
  <c r="U1193" i="1"/>
  <c r="T1193" i="1"/>
  <c r="U1189" i="1"/>
  <c r="T1189" i="1"/>
  <c r="U1185" i="1"/>
  <c r="T1185" i="1"/>
  <c r="U1181" i="1"/>
  <c r="T1181" i="1"/>
  <c r="U1177" i="1"/>
  <c r="T1177" i="1"/>
  <c r="U1173" i="1"/>
  <c r="T1173" i="1"/>
  <c r="U1169" i="1"/>
  <c r="T1169" i="1"/>
  <c r="U1165" i="1"/>
  <c r="T1165" i="1"/>
  <c r="U1161" i="1"/>
  <c r="T1161" i="1"/>
  <c r="U1157" i="1"/>
  <c r="T1157" i="1"/>
  <c r="U1153" i="1"/>
  <c r="T1153" i="1"/>
  <c r="U1149" i="1"/>
  <c r="T1149" i="1"/>
  <c r="U1145" i="1"/>
  <c r="T1145" i="1"/>
  <c r="U1141" i="1"/>
  <c r="T1141" i="1"/>
  <c r="U1137" i="1"/>
  <c r="T1137" i="1"/>
  <c r="U1133" i="1"/>
  <c r="T1133" i="1"/>
  <c r="U1129" i="1"/>
  <c r="V1129" i="1" s="1"/>
  <c r="T1129" i="1"/>
  <c r="U1125" i="1"/>
  <c r="V1125" i="1" s="1"/>
  <c r="T1125" i="1"/>
  <c r="U1121" i="1"/>
  <c r="T1121" i="1"/>
  <c r="U1117" i="1"/>
  <c r="T1117" i="1"/>
  <c r="U1113" i="1"/>
  <c r="T1113" i="1"/>
  <c r="U1109" i="1"/>
  <c r="V1109" i="1" s="1"/>
  <c r="T1109" i="1"/>
  <c r="U1105" i="1"/>
  <c r="T1105" i="1"/>
  <c r="U1101" i="1"/>
  <c r="T1101" i="1"/>
  <c r="U1097" i="1"/>
  <c r="T1097" i="1"/>
  <c r="U1093" i="1"/>
  <c r="T1093" i="1"/>
  <c r="U1089" i="1"/>
  <c r="T1089" i="1"/>
  <c r="U1085" i="1"/>
  <c r="T1085" i="1"/>
  <c r="U1081" i="1"/>
  <c r="T1081" i="1"/>
  <c r="U1077" i="1"/>
  <c r="T1077" i="1"/>
  <c r="U1073" i="1"/>
  <c r="T1073" i="1"/>
  <c r="U1069" i="1"/>
  <c r="T1069" i="1"/>
  <c r="U1065" i="1"/>
  <c r="T1065" i="1"/>
  <c r="U1061" i="1"/>
  <c r="T1061" i="1"/>
  <c r="U1057" i="1"/>
  <c r="T1057" i="1"/>
  <c r="U1053" i="1"/>
  <c r="T1053" i="1"/>
  <c r="U1049" i="1"/>
  <c r="T1049" i="1"/>
  <c r="U1045" i="1"/>
  <c r="T1045" i="1"/>
  <c r="U1041" i="1"/>
  <c r="T1041" i="1"/>
  <c r="U1037" i="1"/>
  <c r="T1037" i="1"/>
  <c r="U1033" i="1"/>
  <c r="T1033" i="1"/>
  <c r="U1029" i="1"/>
  <c r="T1029" i="1"/>
  <c r="U1025" i="1"/>
  <c r="T1025" i="1"/>
  <c r="U1021" i="1"/>
  <c r="T1021" i="1"/>
  <c r="U1017" i="1"/>
  <c r="T1017" i="1"/>
  <c r="U1013" i="1"/>
  <c r="T1013" i="1"/>
  <c r="U1009" i="1"/>
  <c r="T1009" i="1"/>
  <c r="U1005" i="1"/>
  <c r="T1005" i="1"/>
  <c r="U1001" i="1"/>
  <c r="T1001" i="1"/>
  <c r="U997" i="1"/>
  <c r="T997" i="1"/>
  <c r="U993" i="1"/>
  <c r="T993" i="1"/>
  <c r="U989" i="1"/>
  <c r="V989" i="1" s="1"/>
  <c r="T989" i="1"/>
  <c r="U985" i="1"/>
  <c r="T985" i="1"/>
  <c r="U981" i="1"/>
  <c r="T981" i="1"/>
  <c r="U977" i="1"/>
  <c r="T977" i="1"/>
  <c r="U973" i="1"/>
  <c r="T973" i="1"/>
  <c r="U969" i="1"/>
  <c r="T969" i="1"/>
  <c r="U965" i="1"/>
  <c r="T965" i="1"/>
  <c r="U961" i="1"/>
  <c r="T961" i="1"/>
  <c r="U957" i="1"/>
  <c r="T957" i="1"/>
  <c r="U953" i="1"/>
  <c r="V953" i="1" s="1"/>
  <c r="T953" i="1"/>
  <c r="U949" i="1"/>
  <c r="T949" i="1"/>
  <c r="U945" i="1"/>
  <c r="T945" i="1"/>
  <c r="U941" i="1"/>
  <c r="T941" i="1"/>
  <c r="U937" i="1"/>
  <c r="T937" i="1"/>
  <c r="U933" i="1"/>
  <c r="T933" i="1"/>
  <c r="U929" i="1"/>
  <c r="T929" i="1"/>
  <c r="U925" i="1"/>
  <c r="T925" i="1"/>
  <c r="U921" i="1"/>
  <c r="T921" i="1"/>
  <c r="U917" i="1"/>
  <c r="T917" i="1"/>
  <c r="U913" i="1"/>
  <c r="T913" i="1"/>
  <c r="U909" i="1"/>
  <c r="T909" i="1"/>
  <c r="U905" i="1"/>
  <c r="T905" i="1"/>
  <c r="U901" i="1"/>
  <c r="T901" i="1"/>
  <c r="U897" i="1"/>
  <c r="T897" i="1"/>
  <c r="U893" i="1"/>
  <c r="T893" i="1"/>
  <c r="U889" i="1"/>
  <c r="T889" i="1"/>
  <c r="U885" i="1"/>
  <c r="T885" i="1"/>
  <c r="U881" i="1"/>
  <c r="T881" i="1"/>
  <c r="U877" i="1"/>
  <c r="T877" i="1"/>
  <c r="U873" i="1"/>
  <c r="T873" i="1"/>
  <c r="U869" i="1"/>
  <c r="T869" i="1"/>
  <c r="U865" i="1"/>
  <c r="T865" i="1"/>
  <c r="U861" i="1"/>
  <c r="T861" i="1"/>
  <c r="U857" i="1"/>
  <c r="T857" i="1"/>
  <c r="U853" i="1"/>
  <c r="T853" i="1"/>
  <c r="U849" i="1"/>
  <c r="T849" i="1"/>
  <c r="U845" i="1"/>
  <c r="T845" i="1"/>
  <c r="U841" i="1"/>
  <c r="T841" i="1"/>
  <c r="U837" i="1"/>
  <c r="T837" i="1"/>
  <c r="U833" i="1"/>
  <c r="T833" i="1"/>
  <c r="U829" i="1"/>
  <c r="T829" i="1"/>
  <c r="U825" i="1"/>
  <c r="T825" i="1"/>
  <c r="U821" i="1"/>
  <c r="T821" i="1"/>
  <c r="U817" i="1"/>
  <c r="T817" i="1"/>
  <c r="U813" i="1"/>
  <c r="T813" i="1"/>
  <c r="U809" i="1"/>
  <c r="T809" i="1"/>
  <c r="U805" i="1"/>
  <c r="T805" i="1"/>
  <c r="U801" i="1"/>
  <c r="T801" i="1"/>
  <c r="U797" i="1"/>
  <c r="T797" i="1"/>
  <c r="U793" i="1"/>
  <c r="T793" i="1"/>
  <c r="U789" i="1"/>
  <c r="T789" i="1"/>
  <c r="U785" i="1"/>
  <c r="T785" i="1"/>
  <c r="U781" i="1"/>
  <c r="T781" i="1"/>
  <c r="U777" i="1"/>
  <c r="T777" i="1"/>
  <c r="U773" i="1"/>
  <c r="T773" i="1"/>
  <c r="U769" i="1"/>
  <c r="T769" i="1"/>
  <c r="U765" i="1"/>
  <c r="T765" i="1"/>
  <c r="U761" i="1"/>
  <c r="T761" i="1"/>
  <c r="U757" i="1"/>
  <c r="T757" i="1"/>
  <c r="U753" i="1"/>
  <c r="T753" i="1"/>
  <c r="U749" i="1"/>
  <c r="T749" i="1"/>
  <c r="U745" i="1"/>
  <c r="T745" i="1"/>
  <c r="U741" i="1"/>
  <c r="T741" i="1"/>
  <c r="U737" i="1"/>
  <c r="T737" i="1"/>
  <c r="U733" i="1"/>
  <c r="T733" i="1"/>
  <c r="U729" i="1"/>
  <c r="T729" i="1"/>
  <c r="U725" i="1"/>
  <c r="T725" i="1"/>
  <c r="U721" i="1"/>
  <c r="T721" i="1"/>
  <c r="U717" i="1"/>
  <c r="T717" i="1"/>
  <c r="U713" i="1"/>
  <c r="T713" i="1"/>
  <c r="U709" i="1"/>
  <c r="T709" i="1"/>
  <c r="U705" i="1"/>
  <c r="T705" i="1"/>
  <c r="U701" i="1"/>
  <c r="T701" i="1"/>
  <c r="U697" i="1"/>
  <c r="T697" i="1"/>
  <c r="U693" i="1"/>
  <c r="T693" i="1"/>
  <c r="U689" i="1"/>
  <c r="T689" i="1"/>
  <c r="L2518" i="1"/>
  <c r="L2486" i="1"/>
  <c r="L2470" i="1"/>
  <c r="L2390" i="1"/>
  <c r="L2374" i="1"/>
  <c r="L2358" i="1"/>
  <c r="L2342" i="1"/>
  <c r="L2302" i="1"/>
  <c r="L2286" i="1"/>
  <c r="L2270" i="1"/>
  <c r="L2254" i="1"/>
  <c r="L2246" i="1"/>
  <c r="L2222" i="1"/>
  <c r="L2206" i="1"/>
  <c r="L2190" i="1"/>
  <c r="L2174" i="1"/>
  <c r="L2158" i="1"/>
  <c r="L2150" i="1"/>
  <c r="L2134" i="1"/>
  <c r="L2118" i="1"/>
  <c r="L2102" i="1"/>
  <c r="L2046" i="1"/>
  <c r="L1990" i="1"/>
  <c r="L1926" i="1"/>
  <c r="L1798" i="1"/>
  <c r="L1518" i="1"/>
  <c r="L1334" i="1"/>
  <c r="L1294" i="1"/>
  <c r="V9" i="1"/>
  <c r="L2597" i="1"/>
  <c r="L1761" i="1"/>
  <c r="L2602" i="1"/>
  <c r="L2590" i="1"/>
  <c r="L2574" i="1"/>
  <c r="L2558" i="1"/>
  <c r="L2542" i="1"/>
  <c r="L2526" i="1"/>
  <c r="L2502" i="1"/>
  <c r="L2478" i="1"/>
  <c r="L2462" i="1"/>
  <c r="L2446" i="1"/>
  <c r="L2430" i="1"/>
  <c r="L2414" i="1"/>
  <c r="L2406" i="1"/>
  <c r="L2334" i="1"/>
  <c r="L2318" i="1"/>
  <c r="L2230" i="1"/>
  <c r="L2214" i="1"/>
  <c r="L2086" i="1"/>
  <c r="L2070" i="1"/>
  <c r="L2062" i="1"/>
  <c r="L2030" i="1"/>
  <c r="L2014" i="1"/>
  <c r="L1998" i="1"/>
  <c r="L1974" i="1"/>
  <c r="L1958" i="1"/>
  <c r="L1946" i="1"/>
  <c r="L1914" i="1"/>
  <c r="L1830" i="1"/>
  <c r="L1718" i="1"/>
  <c r="L1646" i="1"/>
  <c r="L1590" i="1"/>
  <c r="L1362" i="1"/>
  <c r="L1102" i="1"/>
  <c r="L1038" i="1"/>
  <c r="V25" i="1"/>
  <c r="V13" i="1"/>
  <c r="V5" i="1"/>
  <c r="V2" i="1"/>
  <c r="L2964" i="1"/>
  <c r="L2960" i="1"/>
  <c r="L2956" i="1"/>
  <c r="L2952" i="1"/>
  <c r="L2948" i="1"/>
  <c r="L2944" i="1"/>
  <c r="L2940" i="1"/>
  <c r="L2936" i="1"/>
  <c r="L2932" i="1"/>
  <c r="L2928" i="1"/>
  <c r="L2924" i="1"/>
  <c r="L2920" i="1"/>
  <c r="L2916" i="1"/>
  <c r="L2912" i="1"/>
  <c r="L2908" i="1"/>
  <c r="L2904" i="1"/>
  <c r="L2900" i="1"/>
  <c r="L2896" i="1"/>
  <c r="L2892" i="1"/>
  <c r="L2888" i="1"/>
  <c r="L2884" i="1"/>
  <c r="L2880" i="1"/>
  <c r="L2876" i="1"/>
  <c r="L2872" i="1"/>
  <c r="L2868" i="1"/>
  <c r="L2864" i="1"/>
  <c r="L2860" i="1"/>
  <c r="L2856" i="1"/>
  <c r="L2852" i="1"/>
  <c r="L2848" i="1"/>
  <c r="L2844" i="1"/>
  <c r="L2840" i="1"/>
  <c r="L2836" i="1"/>
  <c r="L2832" i="1"/>
  <c r="L2828" i="1"/>
  <c r="L2824" i="1"/>
  <c r="L2820" i="1"/>
  <c r="L2816" i="1"/>
  <c r="L2812" i="1"/>
  <c r="L2808" i="1"/>
  <c r="L2804" i="1"/>
  <c r="L2800" i="1"/>
  <c r="L2796" i="1"/>
  <c r="L2792" i="1"/>
  <c r="L2788" i="1"/>
  <c r="L2784" i="1"/>
  <c r="L2780" i="1"/>
  <c r="L2776" i="1"/>
  <c r="L2772" i="1"/>
  <c r="L2768" i="1"/>
  <c r="L2764" i="1"/>
  <c r="L2760" i="1"/>
  <c r="L2756" i="1"/>
  <c r="L2752" i="1"/>
  <c r="L2748" i="1"/>
  <c r="L2744" i="1"/>
  <c r="L2740" i="1"/>
  <c r="L2736" i="1"/>
  <c r="L2732" i="1"/>
  <c r="L2728" i="1"/>
  <c r="L2724" i="1"/>
  <c r="L2720" i="1"/>
  <c r="L2716" i="1"/>
  <c r="L2712" i="1"/>
  <c r="L2708" i="1"/>
  <c r="L2704" i="1"/>
  <c r="L2700" i="1"/>
  <c r="L2696" i="1"/>
  <c r="L2692" i="1"/>
  <c r="L2688" i="1"/>
  <c r="L2684" i="1"/>
  <c r="L2680" i="1"/>
  <c r="L2676" i="1"/>
  <c r="L2672" i="1"/>
  <c r="L2668" i="1"/>
  <c r="L2664" i="1"/>
  <c r="L2660" i="1"/>
  <c r="L2656" i="1"/>
  <c r="L2652" i="1"/>
  <c r="L2648" i="1"/>
  <c r="L2644" i="1"/>
  <c r="L2640" i="1"/>
  <c r="L2636" i="1"/>
  <c r="L2632" i="1"/>
  <c r="L2628" i="1"/>
  <c r="L2624" i="1"/>
  <c r="L2620" i="1"/>
  <c r="L2616" i="1"/>
  <c r="L2612" i="1"/>
  <c r="L2608" i="1"/>
  <c r="L1956" i="1"/>
  <c r="L1936" i="1"/>
  <c r="L1924" i="1"/>
  <c r="L1904" i="1"/>
  <c r="L1872" i="1"/>
  <c r="L2598" i="1"/>
  <c r="L2582" i="1"/>
  <c r="L2566" i="1"/>
  <c r="L2550" i="1"/>
  <c r="L2534" i="1"/>
  <c r="L2510" i="1"/>
  <c r="L2494" i="1"/>
  <c r="L2454" i="1"/>
  <c r="L2438" i="1"/>
  <c r="L2422" i="1"/>
  <c r="L2398" i="1"/>
  <c r="L2382" i="1"/>
  <c r="L2366" i="1"/>
  <c r="L2310" i="1"/>
  <c r="L2294" i="1"/>
  <c r="L2278" i="1"/>
  <c r="L2238" i="1"/>
  <c r="L2198" i="1"/>
  <c r="L2182" i="1"/>
  <c r="L2166" i="1"/>
  <c r="L2142" i="1"/>
  <c r="L2110" i="1"/>
  <c r="L2094" i="1"/>
  <c r="L2078" i="1"/>
  <c r="L2054" i="1"/>
  <c r="L2038" i="1"/>
  <c r="L2022" i="1"/>
  <c r="L2006" i="1"/>
  <c r="L1966" i="1"/>
  <c r="L1894" i="1"/>
  <c r="L1862" i="1"/>
  <c r="L1774" i="1"/>
  <c r="L1490" i="1"/>
  <c r="L1390" i="1"/>
  <c r="L1230" i="1"/>
  <c r="L1166" i="1"/>
  <c r="V21" i="1"/>
  <c r="L2967" i="1"/>
  <c r="L2963" i="1"/>
  <c r="L2959" i="1"/>
  <c r="L2955" i="1"/>
  <c r="L2951" i="1"/>
  <c r="L2947" i="1"/>
  <c r="L2943" i="1"/>
  <c r="L2939" i="1"/>
  <c r="L2935" i="1"/>
  <c r="L2931" i="1"/>
  <c r="L2927" i="1"/>
  <c r="L2923" i="1"/>
  <c r="L2919" i="1"/>
  <c r="L2915" i="1"/>
  <c r="L2911" i="1"/>
  <c r="L2907" i="1"/>
  <c r="L2903" i="1"/>
  <c r="L2899" i="1"/>
  <c r="L2895" i="1"/>
  <c r="L2891" i="1"/>
  <c r="L2887" i="1"/>
  <c r="L2883" i="1"/>
  <c r="L2879" i="1"/>
  <c r="L2875" i="1"/>
  <c r="L2871" i="1"/>
  <c r="L2867" i="1"/>
  <c r="L2863" i="1"/>
  <c r="L2859" i="1"/>
  <c r="L2855" i="1"/>
  <c r="L2851" i="1"/>
  <c r="L2847" i="1"/>
  <c r="L2843" i="1"/>
  <c r="L2839" i="1"/>
  <c r="L2835" i="1"/>
  <c r="L2831" i="1"/>
  <c r="L2827" i="1"/>
  <c r="L2823" i="1"/>
  <c r="L2819" i="1"/>
  <c r="L2815" i="1"/>
  <c r="L2811" i="1"/>
  <c r="L2807" i="1"/>
  <c r="L2803" i="1"/>
  <c r="L2799" i="1"/>
  <c r="L2795" i="1"/>
  <c r="L2791" i="1"/>
  <c r="L2787" i="1"/>
  <c r="L2783" i="1"/>
  <c r="L2779" i="1"/>
  <c r="L2775" i="1"/>
  <c r="L2771" i="1"/>
  <c r="L2767" i="1"/>
  <c r="L2763" i="1"/>
  <c r="L2759" i="1"/>
  <c r="L2755" i="1"/>
  <c r="L2751" i="1"/>
  <c r="L2747" i="1"/>
  <c r="L2743" i="1"/>
  <c r="L2739" i="1"/>
  <c r="L2735" i="1"/>
  <c r="L2731" i="1"/>
  <c r="L2727" i="1"/>
  <c r="L2723" i="1"/>
  <c r="L2719" i="1"/>
  <c r="L2715" i="1"/>
  <c r="L2711" i="1"/>
  <c r="L2707" i="1"/>
  <c r="L2703" i="1"/>
  <c r="L2699" i="1"/>
  <c r="L2695" i="1"/>
  <c r="L2691" i="1"/>
  <c r="L2687" i="1"/>
  <c r="L2683" i="1"/>
  <c r="L2679" i="1"/>
  <c r="L2675" i="1"/>
  <c r="L2671" i="1"/>
  <c r="L2667" i="1"/>
  <c r="L2663" i="1"/>
  <c r="L2659" i="1"/>
  <c r="L2655" i="1"/>
  <c r="L2651" i="1"/>
  <c r="L2647" i="1"/>
  <c r="L2643" i="1"/>
  <c r="L2639" i="1"/>
  <c r="L2635" i="1"/>
  <c r="L2631" i="1"/>
  <c r="L2627" i="1"/>
  <c r="L2623" i="1"/>
  <c r="L2619" i="1"/>
  <c r="L2615" i="1"/>
  <c r="L2611" i="1"/>
  <c r="L2607" i="1"/>
  <c r="L2603" i="1"/>
  <c r="L2591" i="1"/>
  <c r="L2583" i="1"/>
  <c r="L2575" i="1"/>
  <c r="L2567" i="1"/>
  <c r="L2559" i="1"/>
  <c r="L2551" i="1"/>
  <c r="L2543" i="1"/>
  <c r="L2535" i="1"/>
  <c r="L2527" i="1"/>
  <c r="L2519" i="1"/>
  <c r="L2511" i="1"/>
  <c r="L2503" i="1"/>
  <c r="L2495" i="1"/>
  <c r="L2487" i="1"/>
  <c r="L2479" i="1"/>
  <c r="L2471" i="1"/>
  <c r="L2463" i="1"/>
  <c r="L2455" i="1"/>
  <c r="L2447" i="1"/>
  <c r="L2439" i="1"/>
  <c r="L2431" i="1"/>
  <c r="L2423" i="1"/>
  <c r="L2415" i="1"/>
  <c r="L2407" i="1"/>
  <c r="L2399" i="1"/>
  <c r="L2391" i="1"/>
  <c r="L2383" i="1"/>
  <c r="L2375" i="1"/>
  <c r="L2367" i="1"/>
  <c r="L2359" i="1"/>
  <c r="L2351" i="1"/>
  <c r="L2343" i="1"/>
  <c r="L2335" i="1"/>
  <c r="L2327" i="1"/>
  <c r="L2319" i="1"/>
  <c r="L2311" i="1"/>
  <c r="L2303" i="1"/>
  <c r="L2295" i="1"/>
  <c r="L2287" i="1"/>
  <c r="L2279" i="1"/>
  <c r="L2271" i="1"/>
  <c r="L2263" i="1"/>
  <c r="L2255" i="1"/>
  <c r="L2247" i="1"/>
  <c r="L2239" i="1"/>
  <c r="L2231" i="1"/>
  <c r="L2223" i="1"/>
  <c r="L2215" i="1"/>
  <c r="L2207" i="1"/>
  <c r="L2199" i="1"/>
  <c r="L2191" i="1"/>
  <c r="L2183" i="1"/>
  <c r="L2175" i="1"/>
  <c r="L2167" i="1"/>
  <c r="L2159" i="1"/>
  <c r="L2151" i="1"/>
  <c r="L2143" i="1"/>
  <c r="L2135" i="1"/>
  <c r="L2127" i="1"/>
  <c r="L2119" i="1"/>
  <c r="L2111" i="1"/>
  <c r="L2103" i="1"/>
  <c r="L2095" i="1"/>
  <c r="L2087" i="1"/>
  <c r="L2079" i="1"/>
  <c r="L2071" i="1"/>
  <c r="L2063" i="1"/>
  <c r="L2055" i="1"/>
  <c r="L2047" i="1"/>
  <c r="L2039" i="1"/>
  <c r="L2031" i="1"/>
  <c r="L2023" i="1"/>
  <c r="L2015" i="1"/>
  <c r="L2007" i="1"/>
  <c r="L1999" i="1"/>
  <c r="L1991" i="1"/>
  <c r="L1983" i="1"/>
  <c r="L1975" i="1"/>
  <c r="L1967" i="1"/>
  <c r="L1947" i="1"/>
  <c r="L1935" i="1"/>
  <c r="L1915" i="1"/>
  <c r="L1903" i="1"/>
  <c r="L1883" i="1"/>
  <c r="L2350" i="1"/>
  <c r="L2326" i="1"/>
  <c r="L2262" i="1"/>
  <c r="L2126" i="1"/>
  <c r="L1982" i="1"/>
  <c r="L1746" i="1"/>
  <c r="L1618" i="1"/>
  <c r="L1462" i="1"/>
  <c r="L974" i="1"/>
  <c r="V17" i="1"/>
  <c r="J2966" i="1"/>
  <c r="J2962" i="1"/>
  <c r="J2958" i="1"/>
  <c r="J2954" i="1"/>
  <c r="J2950" i="1"/>
  <c r="J2946" i="1"/>
  <c r="J2942" i="1"/>
  <c r="J2938" i="1"/>
  <c r="J2934" i="1"/>
  <c r="J2930" i="1"/>
  <c r="J2926" i="1"/>
  <c r="J2922" i="1"/>
  <c r="J2918" i="1"/>
  <c r="J2914" i="1"/>
  <c r="J2910" i="1"/>
  <c r="J2906" i="1"/>
  <c r="J2902" i="1"/>
  <c r="J2898" i="1"/>
  <c r="J2894" i="1"/>
  <c r="J2890" i="1"/>
  <c r="J2886" i="1"/>
  <c r="J2882" i="1"/>
  <c r="J2878" i="1"/>
  <c r="J2874" i="1"/>
  <c r="J2870" i="1"/>
  <c r="J2866" i="1"/>
  <c r="J2862" i="1"/>
  <c r="J2858" i="1"/>
  <c r="J2854" i="1"/>
  <c r="J2850" i="1"/>
  <c r="J2846" i="1"/>
  <c r="J2842" i="1"/>
  <c r="J2838" i="1"/>
  <c r="J2834" i="1"/>
  <c r="J2830" i="1"/>
  <c r="J2826" i="1"/>
  <c r="J2822" i="1"/>
  <c r="J2818" i="1"/>
  <c r="J2814" i="1"/>
  <c r="J2810" i="1"/>
  <c r="J2806" i="1"/>
  <c r="J2802" i="1"/>
  <c r="J2798" i="1"/>
  <c r="J2794" i="1"/>
  <c r="J2790" i="1"/>
  <c r="J2786" i="1"/>
  <c r="J2782" i="1"/>
  <c r="J2778" i="1"/>
  <c r="J2774" i="1"/>
  <c r="J2770" i="1"/>
  <c r="J2766" i="1"/>
  <c r="J2762" i="1"/>
  <c r="J2758" i="1"/>
  <c r="J2754" i="1"/>
  <c r="J2750" i="1"/>
  <c r="J2746" i="1"/>
  <c r="J2742" i="1"/>
  <c r="J2738" i="1"/>
  <c r="J2734" i="1"/>
  <c r="J2730" i="1"/>
  <c r="J2726" i="1"/>
  <c r="J2722" i="1"/>
  <c r="J2718" i="1"/>
  <c r="J2714" i="1"/>
  <c r="J2710" i="1"/>
  <c r="J2706" i="1"/>
  <c r="J2702" i="1"/>
  <c r="J2698" i="1"/>
  <c r="J2694" i="1"/>
  <c r="J2690" i="1"/>
  <c r="J2686" i="1"/>
  <c r="J2682" i="1"/>
  <c r="J2678" i="1"/>
  <c r="J2674" i="1"/>
  <c r="J2670" i="1"/>
  <c r="J2666" i="1"/>
  <c r="J2662" i="1"/>
  <c r="J2658" i="1"/>
  <c r="J2654" i="1"/>
  <c r="J2650" i="1"/>
  <c r="J2646" i="1"/>
  <c r="J2642" i="1"/>
  <c r="J2638" i="1"/>
  <c r="J2634" i="1"/>
  <c r="J2630" i="1"/>
  <c r="J2626" i="1"/>
  <c r="J2622" i="1"/>
  <c r="J2618" i="1"/>
  <c r="J2614" i="1"/>
  <c r="J2610" i="1"/>
  <c r="J2606" i="1"/>
  <c r="J2602" i="1"/>
  <c r="J2598" i="1"/>
  <c r="J2594" i="1"/>
  <c r="J2590" i="1"/>
  <c r="J2586" i="1"/>
  <c r="J2582" i="1"/>
  <c r="J2578" i="1"/>
  <c r="J2574" i="1"/>
  <c r="J2570" i="1"/>
  <c r="J2566" i="1"/>
  <c r="J2562" i="1"/>
  <c r="J2558" i="1"/>
  <c r="J2554" i="1"/>
  <c r="J2550" i="1"/>
  <c r="J2546" i="1"/>
  <c r="J2542" i="1"/>
  <c r="J2538" i="1"/>
  <c r="J2534" i="1"/>
  <c r="J2530" i="1"/>
  <c r="J2526" i="1"/>
  <c r="J2522" i="1"/>
  <c r="J2518" i="1"/>
  <c r="J2514" i="1"/>
  <c r="J2510" i="1"/>
  <c r="J2506" i="1"/>
  <c r="J2502" i="1"/>
  <c r="J2498" i="1"/>
  <c r="J2494" i="1"/>
  <c r="J2490" i="1"/>
  <c r="J2486" i="1"/>
  <c r="J2482" i="1"/>
  <c r="J2478" i="1"/>
  <c r="J2474" i="1"/>
  <c r="J2470" i="1"/>
  <c r="J2466" i="1"/>
  <c r="J2462" i="1"/>
  <c r="J2458" i="1"/>
  <c r="J2454" i="1"/>
  <c r="J2450" i="1"/>
  <c r="J2446" i="1"/>
  <c r="J2442" i="1"/>
  <c r="J2438" i="1"/>
  <c r="J2434" i="1"/>
  <c r="J2430" i="1"/>
  <c r="J2426" i="1"/>
  <c r="J2422" i="1"/>
  <c r="J2418" i="1"/>
  <c r="J2414" i="1"/>
  <c r="J2410" i="1"/>
  <c r="J2406" i="1"/>
  <c r="J2402" i="1"/>
  <c r="J2398" i="1"/>
  <c r="J2394" i="1"/>
  <c r="J2390" i="1"/>
  <c r="J2386" i="1"/>
  <c r="J2382" i="1"/>
  <c r="J2378" i="1"/>
  <c r="J2374" i="1"/>
  <c r="J2370" i="1"/>
  <c r="J2366" i="1"/>
  <c r="J2362" i="1"/>
  <c r="J2358" i="1"/>
  <c r="J2354" i="1"/>
  <c r="J2350" i="1"/>
  <c r="J2346" i="1"/>
  <c r="J2342" i="1"/>
  <c r="J2338" i="1"/>
  <c r="J2334" i="1"/>
  <c r="J2330" i="1"/>
  <c r="J2326" i="1"/>
  <c r="J2322" i="1"/>
  <c r="J2318" i="1"/>
  <c r="J2314" i="1"/>
  <c r="J2310" i="1"/>
  <c r="J2306" i="1"/>
  <c r="J2302" i="1"/>
  <c r="J2298" i="1"/>
  <c r="J2294" i="1"/>
  <c r="J2290" i="1"/>
  <c r="J2286" i="1"/>
  <c r="J2282" i="1"/>
  <c r="J2278" i="1"/>
  <c r="J2274" i="1"/>
  <c r="J2270" i="1"/>
  <c r="J2266" i="1"/>
  <c r="J2262" i="1"/>
  <c r="J2258" i="1"/>
  <c r="J2254" i="1"/>
  <c r="J2250" i="1"/>
  <c r="J2246" i="1"/>
  <c r="J2242" i="1"/>
  <c r="J2238" i="1"/>
  <c r="J2234" i="1"/>
  <c r="J2230" i="1"/>
  <c r="J2226" i="1"/>
  <c r="J2222" i="1"/>
  <c r="J2218" i="1"/>
  <c r="J2214" i="1"/>
  <c r="J2210" i="1"/>
  <c r="J2206" i="1"/>
  <c r="J2202" i="1"/>
  <c r="J2198" i="1"/>
  <c r="J2194" i="1"/>
  <c r="J2190" i="1"/>
  <c r="J2186" i="1"/>
  <c r="J2182" i="1"/>
  <c r="J2178" i="1"/>
  <c r="J2174" i="1"/>
  <c r="J2170" i="1"/>
  <c r="J2166" i="1"/>
  <c r="J2162" i="1"/>
  <c r="J2158" i="1"/>
  <c r="J2154" i="1"/>
  <c r="J2150" i="1"/>
  <c r="J2146" i="1"/>
  <c r="J2142" i="1"/>
  <c r="J2138" i="1"/>
  <c r="J2134" i="1"/>
  <c r="J2130" i="1"/>
  <c r="J2126" i="1"/>
  <c r="J2122" i="1"/>
  <c r="J2118" i="1"/>
  <c r="J2114" i="1"/>
  <c r="J2110" i="1"/>
  <c r="J2106" i="1"/>
  <c r="J2102" i="1"/>
  <c r="J2098" i="1"/>
  <c r="J2094" i="1"/>
  <c r="J2090" i="1"/>
  <c r="J2086" i="1"/>
  <c r="J2082" i="1"/>
  <c r="J2078" i="1"/>
  <c r="J2074" i="1"/>
  <c r="J2070" i="1"/>
  <c r="J2066" i="1"/>
  <c r="J2062" i="1"/>
  <c r="J2058" i="1"/>
  <c r="J2054" i="1"/>
  <c r="J2050" i="1"/>
  <c r="J2046" i="1"/>
  <c r="J2042" i="1"/>
  <c r="J2038" i="1"/>
  <c r="J2034" i="1"/>
  <c r="J2030" i="1"/>
  <c r="J2026" i="1"/>
  <c r="J2022" i="1"/>
  <c r="J2018" i="1"/>
  <c r="J2014" i="1"/>
  <c r="J2010" i="1"/>
  <c r="J2006" i="1"/>
  <c r="J2002" i="1"/>
  <c r="J1998" i="1"/>
  <c r="J1994" i="1"/>
  <c r="J1990" i="1"/>
  <c r="J1986" i="1"/>
  <c r="J1982" i="1"/>
  <c r="J1978" i="1"/>
  <c r="J1974" i="1"/>
  <c r="J1970" i="1"/>
  <c r="J1966" i="1"/>
  <c r="J1962" i="1"/>
  <c r="J1958" i="1"/>
  <c r="J1954" i="1"/>
  <c r="J1950" i="1"/>
  <c r="J1946" i="1"/>
  <c r="J1942" i="1"/>
  <c r="J1938" i="1"/>
  <c r="J1934" i="1"/>
  <c r="J1930" i="1"/>
  <c r="J1926" i="1"/>
  <c r="J1922" i="1"/>
  <c r="J1918" i="1"/>
  <c r="J1914" i="1"/>
  <c r="J1910" i="1"/>
  <c r="J1906" i="1"/>
  <c r="J1902" i="1"/>
  <c r="J1898" i="1"/>
  <c r="J1894" i="1"/>
  <c r="J1890" i="1"/>
  <c r="J1886" i="1"/>
  <c r="J1882" i="1"/>
  <c r="J1878" i="1"/>
  <c r="J1874" i="1"/>
  <c r="J1870" i="1"/>
  <c r="J1866" i="1"/>
  <c r="J1862" i="1"/>
  <c r="J1858" i="1"/>
  <c r="J1854" i="1"/>
  <c r="J1850" i="1"/>
  <c r="J1846" i="1"/>
  <c r="J1842" i="1"/>
  <c r="J1838" i="1"/>
  <c r="J1834" i="1"/>
  <c r="J1830" i="1"/>
  <c r="J1826" i="1"/>
  <c r="J1822" i="1"/>
  <c r="J1818" i="1"/>
  <c r="J1814" i="1"/>
  <c r="J1810" i="1"/>
  <c r="J1806" i="1"/>
  <c r="J1802" i="1"/>
  <c r="J1798" i="1"/>
  <c r="J1794" i="1"/>
  <c r="J1790" i="1"/>
  <c r="J1786" i="1"/>
  <c r="J1782" i="1"/>
  <c r="J1778" i="1"/>
  <c r="J1774" i="1"/>
  <c r="J1770" i="1"/>
  <c r="J1766" i="1"/>
  <c r="J1762" i="1"/>
  <c r="J1758" i="1"/>
  <c r="J1754" i="1"/>
  <c r="J1750" i="1"/>
  <c r="J1746" i="1"/>
  <c r="J1742" i="1"/>
  <c r="J1738" i="1"/>
  <c r="J1734" i="1"/>
  <c r="J1730" i="1"/>
  <c r="J1726" i="1"/>
  <c r="J1722" i="1"/>
  <c r="J1718" i="1"/>
  <c r="J1714" i="1"/>
  <c r="J1710" i="1"/>
  <c r="J1706" i="1"/>
  <c r="J1702" i="1"/>
  <c r="J1698" i="1"/>
  <c r="J1694" i="1"/>
  <c r="J1690" i="1"/>
  <c r="J1686" i="1"/>
  <c r="J1682" i="1"/>
  <c r="J1678" i="1"/>
  <c r="J1674" i="1"/>
  <c r="J1670" i="1"/>
  <c r="J1666" i="1"/>
  <c r="J1662" i="1"/>
  <c r="J1658" i="1"/>
  <c r="J1654" i="1"/>
  <c r="J1650" i="1"/>
  <c r="J1646" i="1"/>
  <c r="J1642" i="1"/>
  <c r="J1638" i="1"/>
  <c r="J1634" i="1"/>
  <c r="J1630" i="1"/>
  <c r="J1626" i="1"/>
  <c r="J1622" i="1"/>
  <c r="J1618" i="1"/>
  <c r="J1614" i="1"/>
  <c r="J1610" i="1"/>
  <c r="J1606" i="1"/>
  <c r="J1602" i="1"/>
  <c r="J1598" i="1"/>
  <c r="J1594" i="1"/>
  <c r="J1590" i="1"/>
  <c r="J1586" i="1"/>
  <c r="J1582" i="1"/>
  <c r="J1578" i="1"/>
  <c r="J1574" i="1"/>
  <c r="J1570" i="1"/>
  <c r="J1566" i="1"/>
  <c r="J1562" i="1"/>
  <c r="J1558" i="1"/>
  <c r="J1554" i="1"/>
  <c r="J1550" i="1"/>
  <c r="J1546" i="1"/>
  <c r="J1542" i="1"/>
  <c r="J1538" i="1"/>
  <c r="J1534" i="1"/>
  <c r="J1530" i="1"/>
  <c r="J1526" i="1"/>
  <c r="J1522" i="1"/>
  <c r="J1518" i="1"/>
  <c r="J1514" i="1"/>
  <c r="J1510" i="1"/>
  <c r="J1506" i="1"/>
  <c r="J1502" i="1"/>
  <c r="J1498" i="1"/>
  <c r="J1494" i="1"/>
  <c r="J1490" i="1"/>
  <c r="J1486" i="1"/>
  <c r="J1482" i="1"/>
  <c r="J1478" i="1"/>
  <c r="J1474" i="1"/>
  <c r="J1470" i="1"/>
  <c r="J1466" i="1"/>
  <c r="J1462" i="1"/>
  <c r="J1458" i="1"/>
  <c r="J1454" i="1"/>
  <c r="J1450" i="1"/>
  <c r="J1446" i="1"/>
  <c r="J1442" i="1"/>
  <c r="J1438" i="1"/>
  <c r="J1434" i="1"/>
  <c r="J1430" i="1"/>
  <c r="J1426" i="1"/>
  <c r="J1422" i="1"/>
  <c r="J1418" i="1"/>
  <c r="J1414" i="1"/>
  <c r="J1410" i="1"/>
  <c r="J1406" i="1"/>
  <c r="J1402" i="1"/>
  <c r="J1398" i="1"/>
  <c r="J1394" i="1"/>
  <c r="J1390" i="1"/>
  <c r="J1386" i="1"/>
  <c r="J1382" i="1"/>
  <c r="J1378" i="1"/>
  <c r="J1374" i="1"/>
  <c r="J1370" i="1"/>
  <c r="J1366" i="1"/>
  <c r="J1362" i="1"/>
  <c r="J1358" i="1"/>
  <c r="J1354" i="1"/>
  <c r="J1350" i="1"/>
  <c r="J1346" i="1"/>
  <c r="J1342" i="1"/>
  <c r="J1338" i="1"/>
  <c r="J1334" i="1"/>
  <c r="J1330" i="1"/>
  <c r="J1326" i="1"/>
  <c r="J1322" i="1"/>
  <c r="J1318" i="1"/>
  <c r="J1314" i="1"/>
  <c r="J1310" i="1"/>
  <c r="J1306" i="1"/>
  <c r="J1302" i="1"/>
  <c r="J1298" i="1"/>
  <c r="J1294" i="1"/>
  <c r="J1290" i="1"/>
  <c r="J1286" i="1"/>
  <c r="J1282" i="1"/>
  <c r="J1278" i="1"/>
  <c r="J1274" i="1"/>
  <c r="J1270" i="1"/>
  <c r="J1266" i="1"/>
  <c r="J1262" i="1"/>
  <c r="J1258" i="1"/>
  <c r="J1254" i="1"/>
  <c r="J1250" i="1"/>
  <c r="J1246" i="1"/>
  <c r="J1242" i="1"/>
  <c r="J1238" i="1"/>
  <c r="J1234" i="1"/>
  <c r="J1230" i="1"/>
  <c r="J1226" i="1"/>
  <c r="J1222" i="1"/>
  <c r="J1218" i="1"/>
  <c r="J1214" i="1"/>
  <c r="J1210" i="1"/>
  <c r="J1206" i="1"/>
  <c r="J1202" i="1"/>
  <c r="J1198" i="1"/>
  <c r="J1194" i="1"/>
  <c r="J1190" i="1"/>
  <c r="J1186" i="1"/>
  <c r="J1182" i="1"/>
  <c r="J1178" i="1"/>
  <c r="J1174" i="1"/>
  <c r="J1170" i="1"/>
  <c r="J1166" i="1"/>
  <c r="J1162" i="1"/>
  <c r="J1158" i="1"/>
  <c r="J1154" i="1"/>
  <c r="J1150" i="1"/>
  <c r="J1146" i="1"/>
  <c r="J1142" i="1"/>
  <c r="J1138" i="1"/>
  <c r="J1134" i="1"/>
  <c r="J1130" i="1"/>
  <c r="J1126" i="1"/>
  <c r="J1122" i="1"/>
  <c r="J1118" i="1"/>
  <c r="J1114" i="1"/>
  <c r="J1110" i="1"/>
  <c r="J1106" i="1"/>
  <c r="J1102" i="1"/>
  <c r="J1098" i="1"/>
  <c r="J1094" i="1"/>
  <c r="J1090" i="1"/>
  <c r="J1086" i="1"/>
  <c r="J1082" i="1"/>
  <c r="J1078" i="1"/>
  <c r="J1074" i="1"/>
  <c r="J1070" i="1"/>
  <c r="J1066" i="1"/>
  <c r="J1062" i="1"/>
  <c r="J1058" i="1"/>
  <c r="J1054" i="1"/>
  <c r="J1050" i="1"/>
  <c r="J1046" i="1"/>
  <c r="J1042" i="1"/>
  <c r="J1038" i="1"/>
  <c r="J1034" i="1"/>
  <c r="J1030" i="1"/>
  <c r="J1026" i="1"/>
  <c r="J1022" i="1"/>
  <c r="J1018" i="1"/>
  <c r="J1014" i="1"/>
  <c r="J1010" i="1"/>
  <c r="J1006" i="1"/>
  <c r="J1002" i="1"/>
  <c r="J998" i="1"/>
  <c r="J994" i="1"/>
  <c r="J990" i="1"/>
  <c r="J986" i="1"/>
  <c r="J982" i="1"/>
  <c r="J978" i="1"/>
  <c r="J974" i="1"/>
  <c r="J970" i="1"/>
  <c r="J966" i="1"/>
  <c r="J962" i="1"/>
  <c r="J958" i="1"/>
  <c r="J954" i="1"/>
  <c r="J950" i="1"/>
  <c r="J946" i="1"/>
  <c r="J942" i="1"/>
  <c r="J938" i="1"/>
  <c r="J934" i="1"/>
  <c r="J930" i="1"/>
  <c r="J926" i="1"/>
  <c r="J922" i="1"/>
  <c r="J918" i="1"/>
  <c r="J914" i="1"/>
  <c r="J910" i="1"/>
  <c r="J906" i="1"/>
  <c r="J902" i="1"/>
  <c r="J898" i="1"/>
  <c r="J894" i="1"/>
  <c r="J890" i="1"/>
  <c r="J886" i="1"/>
  <c r="J882" i="1"/>
  <c r="J878" i="1"/>
  <c r="J874" i="1"/>
  <c r="J870" i="1"/>
  <c r="J866" i="1"/>
  <c r="J862" i="1"/>
  <c r="J858" i="1"/>
  <c r="J854" i="1"/>
  <c r="J850" i="1"/>
  <c r="J846" i="1"/>
  <c r="J842" i="1"/>
  <c r="J838" i="1"/>
  <c r="J834" i="1"/>
  <c r="J830" i="1"/>
  <c r="J826" i="1"/>
  <c r="J822" i="1"/>
  <c r="J818" i="1"/>
  <c r="J814" i="1"/>
  <c r="J810" i="1"/>
  <c r="J806" i="1"/>
  <c r="J802" i="1"/>
  <c r="J798" i="1"/>
  <c r="J794" i="1"/>
  <c r="J790" i="1"/>
  <c r="J786" i="1"/>
  <c r="J782" i="1"/>
  <c r="J778" i="1"/>
  <c r="J774" i="1"/>
  <c r="J770" i="1"/>
  <c r="J766" i="1"/>
  <c r="J762" i="1"/>
  <c r="J758" i="1"/>
  <c r="J754" i="1"/>
  <c r="J750" i="1"/>
  <c r="J746" i="1"/>
  <c r="J742" i="1"/>
  <c r="J738" i="1"/>
  <c r="J734" i="1"/>
  <c r="J730" i="1"/>
  <c r="J726" i="1"/>
  <c r="J722" i="1"/>
  <c r="J718" i="1"/>
  <c r="L1689" i="1"/>
  <c r="L1661" i="1"/>
  <c r="L1633" i="1"/>
  <c r="L1561" i="1"/>
  <c r="L1533" i="1"/>
  <c r="L1505" i="1"/>
  <c r="L1433" i="1"/>
  <c r="L1405" i="1"/>
  <c r="L1377" i="1"/>
  <c r="L1273" i="1"/>
  <c r="L1209" i="1"/>
  <c r="L1145" i="1"/>
  <c r="L1081" i="1"/>
  <c r="L1017" i="1"/>
  <c r="L953" i="1"/>
  <c r="L761" i="1"/>
  <c r="L733" i="1"/>
  <c r="J2965" i="1"/>
  <c r="J2961" i="1"/>
  <c r="J2957" i="1"/>
  <c r="J2953" i="1"/>
  <c r="J2949" i="1"/>
  <c r="J2945" i="1"/>
  <c r="J2941" i="1"/>
  <c r="J2937" i="1"/>
  <c r="J2933" i="1"/>
  <c r="J2929" i="1"/>
  <c r="J2925" i="1"/>
  <c r="J2921" i="1"/>
  <c r="J2917" i="1"/>
  <c r="J2913" i="1"/>
  <c r="J2909" i="1"/>
  <c r="J2905" i="1"/>
  <c r="J2901" i="1"/>
  <c r="J2897" i="1"/>
  <c r="J2893" i="1"/>
  <c r="J2889" i="1"/>
  <c r="J2885" i="1"/>
  <c r="J2881" i="1"/>
  <c r="J2877" i="1"/>
  <c r="J2873" i="1"/>
  <c r="J2869" i="1"/>
  <c r="J2865" i="1"/>
  <c r="J2861" i="1"/>
  <c r="J2857" i="1"/>
  <c r="J2853" i="1"/>
  <c r="J2849" i="1"/>
  <c r="J2845" i="1"/>
  <c r="J2841" i="1"/>
  <c r="J2837" i="1"/>
  <c r="J2833" i="1"/>
  <c r="J2829" i="1"/>
  <c r="J2825" i="1"/>
  <c r="J2821" i="1"/>
  <c r="J2817" i="1"/>
  <c r="J2813" i="1"/>
  <c r="J2809" i="1"/>
  <c r="J2805" i="1"/>
  <c r="J2801" i="1"/>
  <c r="J2797" i="1"/>
  <c r="J2793" i="1"/>
  <c r="J2789" i="1"/>
  <c r="J2785" i="1"/>
  <c r="J2781" i="1"/>
  <c r="J2777" i="1"/>
  <c r="J2773" i="1"/>
  <c r="J2769" i="1"/>
  <c r="J2765" i="1"/>
  <c r="J2761" i="1"/>
  <c r="J2757" i="1"/>
  <c r="J2753" i="1"/>
  <c r="J2749" i="1"/>
  <c r="J2745" i="1"/>
  <c r="J2741" i="1"/>
  <c r="J2737" i="1"/>
  <c r="J2733" i="1"/>
  <c r="J2729" i="1"/>
  <c r="J2725" i="1"/>
  <c r="J2721" i="1"/>
  <c r="J2717" i="1"/>
  <c r="J2713" i="1"/>
  <c r="J2709" i="1"/>
  <c r="J2705" i="1"/>
  <c r="J2701" i="1"/>
  <c r="J2697" i="1"/>
  <c r="J2693" i="1"/>
  <c r="J2689" i="1"/>
  <c r="J2685" i="1"/>
  <c r="J2681" i="1"/>
  <c r="J2677" i="1"/>
  <c r="J2673" i="1"/>
  <c r="J2669" i="1"/>
  <c r="J2665" i="1"/>
  <c r="J2661" i="1"/>
  <c r="J2657" i="1"/>
  <c r="J2653" i="1"/>
  <c r="J2649" i="1"/>
  <c r="J2645" i="1"/>
  <c r="J2641" i="1"/>
  <c r="J2637" i="1"/>
  <c r="J2633" i="1"/>
  <c r="J2629" i="1"/>
  <c r="J2625" i="1"/>
  <c r="J2621" i="1"/>
  <c r="J2617" i="1"/>
  <c r="J2613" i="1"/>
  <c r="J2609" i="1"/>
  <c r="J2605" i="1"/>
  <c r="J2601" i="1"/>
  <c r="J2597" i="1"/>
  <c r="J2593" i="1"/>
  <c r="J2589" i="1"/>
  <c r="J2585" i="1"/>
  <c r="J2581" i="1"/>
  <c r="J2577" i="1"/>
  <c r="J2573" i="1"/>
  <c r="J2569" i="1"/>
  <c r="J2565" i="1"/>
  <c r="J2561" i="1"/>
  <c r="J2557" i="1"/>
  <c r="J2553" i="1"/>
  <c r="J2549" i="1"/>
  <c r="J2545" i="1"/>
  <c r="J2541" i="1"/>
  <c r="J2537" i="1"/>
  <c r="J2533" i="1"/>
  <c r="J2529" i="1"/>
  <c r="J2525" i="1"/>
  <c r="J2521" i="1"/>
  <c r="J2517" i="1"/>
  <c r="J2513" i="1"/>
  <c r="J2509" i="1"/>
  <c r="J2505" i="1"/>
  <c r="J2501" i="1"/>
  <c r="J2497" i="1"/>
  <c r="J2493" i="1"/>
  <c r="J2489" i="1"/>
  <c r="J2485" i="1"/>
  <c r="J2481" i="1"/>
  <c r="J2477" i="1"/>
  <c r="J2473" i="1"/>
  <c r="J2469" i="1"/>
  <c r="J2465" i="1"/>
  <c r="J2461" i="1"/>
  <c r="J2457" i="1"/>
  <c r="J2453" i="1"/>
  <c r="J2449" i="1"/>
  <c r="J2445" i="1"/>
  <c r="J2441" i="1"/>
  <c r="J2437" i="1"/>
  <c r="J2433" i="1"/>
  <c r="J2429" i="1"/>
  <c r="J2425" i="1"/>
  <c r="J2421" i="1"/>
  <c r="J2417" i="1"/>
  <c r="J2413" i="1"/>
  <c r="J2409" i="1"/>
  <c r="J2405" i="1"/>
  <c r="J2401" i="1"/>
  <c r="J2397" i="1"/>
  <c r="J2393" i="1"/>
  <c r="J2389" i="1"/>
  <c r="J2385" i="1"/>
  <c r="J2381" i="1"/>
  <c r="J2377" i="1"/>
  <c r="J2373" i="1"/>
  <c r="J2369" i="1"/>
  <c r="J2365" i="1"/>
  <c r="J2361" i="1"/>
  <c r="J2357" i="1"/>
  <c r="J2353" i="1"/>
  <c r="J2349" i="1"/>
  <c r="J2345" i="1"/>
  <c r="J2341" i="1"/>
  <c r="J2337" i="1"/>
  <c r="J2333" i="1"/>
  <c r="J2329" i="1"/>
  <c r="J2325" i="1"/>
  <c r="J2321" i="1"/>
  <c r="J2317" i="1"/>
  <c r="J2313" i="1"/>
  <c r="J2309" i="1"/>
  <c r="J2305" i="1"/>
  <c r="J2301" i="1"/>
  <c r="J2297" i="1"/>
  <c r="J2293" i="1"/>
  <c r="J2289" i="1"/>
  <c r="J2285" i="1"/>
  <c r="J2281" i="1"/>
  <c r="J2277" i="1"/>
  <c r="J2273" i="1"/>
  <c r="J2269" i="1"/>
  <c r="J2265" i="1"/>
  <c r="J2261" i="1"/>
  <c r="J2257" i="1"/>
  <c r="J2253" i="1"/>
  <c r="J2249" i="1"/>
  <c r="J2245" i="1"/>
  <c r="J2241" i="1"/>
  <c r="J2237" i="1"/>
  <c r="J2233" i="1"/>
  <c r="J2229" i="1"/>
  <c r="J2225" i="1"/>
  <c r="J2221" i="1"/>
  <c r="J2217" i="1"/>
  <c r="J2213" i="1"/>
  <c r="J2209" i="1"/>
  <c r="J2205" i="1"/>
  <c r="J2201" i="1"/>
  <c r="J2197" i="1"/>
  <c r="J2193" i="1"/>
  <c r="J2189" i="1"/>
  <c r="J2185" i="1"/>
  <c r="J2181" i="1"/>
  <c r="J2177" i="1"/>
  <c r="J2173" i="1"/>
  <c r="J2169" i="1"/>
  <c r="J2165" i="1"/>
  <c r="J2161" i="1"/>
  <c r="J2157" i="1"/>
  <c r="J2153" i="1"/>
  <c r="J2149" i="1"/>
  <c r="J2145" i="1"/>
  <c r="J2141" i="1"/>
  <c r="J2137" i="1"/>
  <c r="J2133" i="1"/>
  <c r="J2129" i="1"/>
  <c r="J2125" i="1"/>
  <c r="J2121" i="1"/>
  <c r="J2117" i="1"/>
  <c r="J2113" i="1"/>
  <c r="J2109" i="1"/>
  <c r="J2105" i="1"/>
  <c r="J2101" i="1"/>
  <c r="J2097" i="1"/>
  <c r="J2093" i="1"/>
  <c r="J2089" i="1"/>
  <c r="J2085" i="1"/>
  <c r="J2081" i="1"/>
  <c r="J2077" i="1"/>
  <c r="J2073" i="1"/>
  <c r="J2069" i="1"/>
  <c r="J2065" i="1"/>
  <c r="J2061" i="1"/>
  <c r="J2057" i="1"/>
  <c r="J2053" i="1"/>
  <c r="J2049" i="1"/>
  <c r="J2045" i="1"/>
  <c r="J2041" i="1"/>
  <c r="J2037" i="1"/>
  <c r="J2033" i="1"/>
  <c r="J2029" i="1"/>
  <c r="J2025" i="1"/>
  <c r="J2021" i="1"/>
  <c r="J2017" i="1"/>
  <c r="J2013" i="1"/>
  <c r="J2009" i="1"/>
  <c r="J2005" i="1"/>
  <c r="J2001" i="1"/>
  <c r="J1997" i="1"/>
  <c r="J1993" i="1"/>
  <c r="J1989" i="1"/>
  <c r="J1985" i="1"/>
  <c r="J1981" i="1"/>
  <c r="J1977" i="1"/>
  <c r="J1973" i="1"/>
  <c r="J1969" i="1"/>
  <c r="J1965" i="1"/>
  <c r="J1961" i="1"/>
  <c r="J1957" i="1"/>
  <c r="J1953" i="1"/>
  <c r="J1949" i="1"/>
  <c r="J1945" i="1"/>
  <c r="J1941" i="1"/>
  <c r="J1937" i="1"/>
  <c r="J1933" i="1"/>
  <c r="J1929" i="1"/>
  <c r="J1925" i="1"/>
  <c r="J1921" i="1"/>
  <c r="J1917" i="1"/>
  <c r="J1913" i="1"/>
  <c r="J1909" i="1"/>
  <c r="J1905" i="1"/>
  <c r="J1901" i="1"/>
  <c r="J1897" i="1"/>
  <c r="J1893" i="1"/>
  <c r="J1889" i="1"/>
  <c r="J1885" i="1"/>
  <c r="J1881" i="1"/>
  <c r="J1877" i="1"/>
  <c r="J1873" i="1"/>
  <c r="J1869" i="1"/>
  <c r="J1865" i="1"/>
  <c r="J1861" i="1"/>
  <c r="J1857" i="1"/>
  <c r="J1853" i="1"/>
  <c r="J1849" i="1"/>
  <c r="J1845" i="1"/>
  <c r="J1841" i="1"/>
  <c r="J1837" i="1"/>
  <c r="J1833" i="1"/>
  <c r="J1829" i="1"/>
  <c r="J1825" i="1"/>
  <c r="J1821" i="1"/>
  <c r="J1817" i="1"/>
  <c r="J1813" i="1"/>
  <c r="J1809" i="1"/>
  <c r="J1805" i="1"/>
  <c r="J1801" i="1"/>
  <c r="J1797" i="1"/>
  <c r="J1793" i="1"/>
  <c r="J1789" i="1"/>
  <c r="J1785" i="1"/>
  <c r="J1781" i="1"/>
  <c r="J1777" i="1"/>
  <c r="J1773" i="1"/>
  <c r="J1769" i="1"/>
  <c r="J1765" i="1"/>
  <c r="J1761" i="1"/>
  <c r="J1757" i="1"/>
  <c r="J1753" i="1"/>
  <c r="J1749" i="1"/>
  <c r="J1745" i="1"/>
  <c r="J1741" i="1"/>
  <c r="J1737" i="1"/>
  <c r="J1733" i="1"/>
  <c r="J1729" i="1"/>
  <c r="J1725" i="1"/>
  <c r="J1721" i="1"/>
  <c r="J1717" i="1"/>
  <c r="J1713" i="1"/>
  <c r="J1709" i="1"/>
  <c r="J1705" i="1"/>
  <c r="J1701" i="1"/>
  <c r="J1697" i="1"/>
  <c r="J1693" i="1"/>
  <c r="J1689" i="1"/>
  <c r="J1685" i="1"/>
  <c r="J1681" i="1"/>
  <c r="J1677" i="1"/>
  <c r="J1673" i="1"/>
  <c r="J1669" i="1"/>
  <c r="J1665" i="1"/>
  <c r="J1661" i="1"/>
  <c r="J1657" i="1"/>
  <c r="J1653" i="1"/>
  <c r="J1649" i="1"/>
  <c r="J1645" i="1"/>
  <c r="J1641" i="1"/>
  <c r="J1637" i="1"/>
  <c r="J1633" i="1"/>
  <c r="J1629" i="1"/>
  <c r="J1625" i="1"/>
  <c r="J1621" i="1"/>
  <c r="J1617" i="1"/>
  <c r="J1613" i="1"/>
  <c r="J1609" i="1"/>
  <c r="J1605" i="1"/>
  <c r="J1601" i="1"/>
  <c r="J1597" i="1"/>
  <c r="J1593" i="1"/>
  <c r="J1589" i="1"/>
  <c r="J1585" i="1"/>
  <c r="J1581" i="1"/>
  <c r="J1577" i="1"/>
  <c r="J1573" i="1"/>
  <c r="J1569" i="1"/>
  <c r="J1565" i="1"/>
  <c r="J1561" i="1"/>
  <c r="J1557" i="1"/>
  <c r="J1553" i="1"/>
  <c r="J1549" i="1"/>
  <c r="J1545" i="1"/>
  <c r="J1541" i="1"/>
  <c r="J1537" i="1"/>
  <c r="J1533" i="1"/>
  <c r="J1529" i="1"/>
  <c r="J1525" i="1"/>
  <c r="J1521" i="1"/>
  <c r="J1517" i="1"/>
  <c r="J1513" i="1"/>
  <c r="J1509" i="1"/>
  <c r="J1505" i="1"/>
  <c r="J1501" i="1"/>
  <c r="J1497" i="1"/>
  <c r="J1493" i="1"/>
  <c r="J1489" i="1"/>
  <c r="J1485" i="1"/>
  <c r="J1481" i="1"/>
  <c r="J1477" i="1"/>
  <c r="J1473" i="1"/>
  <c r="J1469" i="1"/>
  <c r="J1465" i="1"/>
  <c r="J1461" i="1"/>
  <c r="J1457" i="1"/>
  <c r="J1453" i="1"/>
  <c r="J1449" i="1"/>
  <c r="J1445" i="1"/>
  <c r="J1441" i="1"/>
  <c r="J1437" i="1"/>
  <c r="J1433" i="1"/>
  <c r="J1429" i="1"/>
  <c r="J1425" i="1"/>
  <c r="J1421" i="1"/>
  <c r="J1417" i="1"/>
  <c r="J1413" i="1"/>
  <c r="J1409" i="1"/>
  <c r="J1405" i="1"/>
  <c r="J1401" i="1"/>
  <c r="J1397" i="1"/>
  <c r="J1393" i="1"/>
  <c r="J1389" i="1"/>
  <c r="J1385" i="1"/>
  <c r="J1381" i="1"/>
  <c r="J1377" i="1"/>
  <c r="J1373" i="1"/>
  <c r="J1369" i="1"/>
  <c r="J1365" i="1"/>
  <c r="J1361" i="1"/>
  <c r="J1357" i="1"/>
  <c r="J1353" i="1"/>
  <c r="J1349" i="1"/>
  <c r="J1345" i="1"/>
  <c r="J1341" i="1"/>
  <c r="J1337" i="1"/>
  <c r="J1333" i="1"/>
  <c r="J1329" i="1"/>
  <c r="J1325" i="1"/>
  <c r="J1321" i="1"/>
  <c r="J1317" i="1"/>
  <c r="J1313" i="1"/>
  <c r="J1309" i="1"/>
  <c r="J1305" i="1"/>
  <c r="J1301" i="1"/>
  <c r="J1297" i="1"/>
  <c r="J1293" i="1"/>
  <c r="J1289" i="1"/>
  <c r="J1285" i="1"/>
  <c r="J1281" i="1"/>
  <c r="J1277" i="1"/>
  <c r="J1273" i="1"/>
  <c r="J1269" i="1"/>
  <c r="J1265" i="1"/>
  <c r="J1261" i="1"/>
  <c r="J1257" i="1"/>
  <c r="J1253" i="1"/>
  <c r="J1249" i="1"/>
  <c r="J1245" i="1"/>
  <c r="J1241" i="1"/>
  <c r="J1237" i="1"/>
  <c r="J1233" i="1"/>
  <c r="J1229" i="1"/>
  <c r="J1225" i="1"/>
  <c r="J1221" i="1"/>
  <c r="J1217" i="1"/>
  <c r="J1213" i="1"/>
  <c r="J1209" i="1"/>
  <c r="J1205" i="1"/>
  <c r="J1201" i="1"/>
  <c r="J1197" i="1"/>
  <c r="J1193" i="1"/>
  <c r="J1189" i="1"/>
  <c r="J1185" i="1"/>
  <c r="J1181" i="1"/>
  <c r="J1177" i="1"/>
  <c r="J1173" i="1"/>
  <c r="J1169" i="1"/>
  <c r="J1165" i="1"/>
  <c r="J1161" i="1"/>
  <c r="J1157" i="1"/>
  <c r="J1153" i="1"/>
  <c r="J1149" i="1"/>
  <c r="J1145" i="1"/>
  <c r="J1141" i="1"/>
  <c r="J1137" i="1"/>
  <c r="J1133" i="1"/>
  <c r="J1129" i="1"/>
  <c r="J1125" i="1"/>
  <c r="J1121" i="1"/>
  <c r="J1117" i="1"/>
  <c r="J1113" i="1"/>
  <c r="J1109" i="1"/>
  <c r="J1105" i="1"/>
  <c r="J1101" i="1"/>
  <c r="J1097" i="1"/>
  <c r="J1093" i="1"/>
  <c r="J1089" i="1"/>
  <c r="J1085" i="1"/>
  <c r="J1081" i="1"/>
  <c r="J1077" i="1"/>
  <c r="J1073" i="1"/>
  <c r="J1069" i="1"/>
  <c r="J1065" i="1"/>
  <c r="J1061" i="1"/>
  <c r="J1057" i="1"/>
  <c r="J1053" i="1"/>
  <c r="J1049" i="1"/>
  <c r="J1045" i="1"/>
  <c r="J1041" i="1"/>
  <c r="J1037" i="1"/>
  <c r="J1033" i="1"/>
  <c r="J1029" i="1"/>
  <c r="J1025" i="1"/>
  <c r="J1021" i="1"/>
  <c r="J1017" i="1"/>
  <c r="J1013" i="1"/>
  <c r="J1009" i="1"/>
  <c r="J1005" i="1"/>
  <c r="J1001" i="1"/>
  <c r="J997" i="1"/>
  <c r="J993" i="1"/>
  <c r="J989" i="1"/>
  <c r="J985" i="1"/>
  <c r="J981" i="1"/>
  <c r="J977" i="1"/>
  <c r="J973" i="1"/>
  <c r="J969" i="1"/>
  <c r="J965" i="1"/>
  <c r="J961" i="1"/>
  <c r="J957" i="1"/>
  <c r="J953" i="1"/>
  <c r="J949" i="1"/>
  <c r="J945" i="1"/>
  <c r="J941" i="1"/>
  <c r="J937" i="1"/>
  <c r="J933" i="1"/>
  <c r="J929" i="1"/>
  <c r="J925" i="1"/>
  <c r="J921" i="1"/>
  <c r="J917" i="1"/>
  <c r="J913" i="1"/>
  <c r="J909" i="1"/>
  <c r="J905" i="1"/>
  <c r="J901" i="1"/>
  <c r="J897" i="1"/>
  <c r="J893" i="1"/>
  <c r="J889" i="1"/>
  <c r="J885" i="1"/>
  <c r="J881" i="1"/>
  <c r="J877" i="1"/>
  <c r="J873" i="1"/>
  <c r="J869" i="1"/>
  <c r="J865" i="1"/>
  <c r="J861" i="1"/>
  <c r="J857" i="1"/>
  <c r="J853" i="1"/>
  <c r="J849" i="1"/>
  <c r="J845" i="1"/>
  <c r="J841" i="1"/>
  <c r="J837" i="1"/>
  <c r="J833" i="1"/>
  <c r="J829" i="1"/>
  <c r="J825" i="1"/>
  <c r="J821" i="1"/>
  <c r="J817" i="1"/>
  <c r="J813" i="1"/>
  <c r="J809" i="1"/>
  <c r="J805" i="1"/>
  <c r="J801" i="1"/>
  <c r="J797" i="1"/>
  <c r="J793" i="1"/>
  <c r="J789" i="1"/>
  <c r="J785" i="1"/>
  <c r="J781" i="1"/>
  <c r="J777" i="1"/>
  <c r="J773" i="1"/>
  <c r="J769" i="1"/>
  <c r="J765" i="1"/>
  <c r="J761" i="1"/>
  <c r="J757" i="1"/>
  <c r="J753" i="1"/>
  <c r="J749" i="1"/>
  <c r="J745" i="1"/>
  <c r="J741" i="1"/>
  <c r="J737" i="1"/>
  <c r="J733" i="1"/>
  <c r="J729" i="1"/>
  <c r="J725" i="1"/>
  <c r="J721" i="1"/>
  <c r="J717" i="1"/>
  <c r="L1840" i="1"/>
  <c r="L1808" i="1"/>
  <c r="L876" i="1"/>
  <c r="J2964" i="1"/>
  <c r="J2960" i="1"/>
  <c r="J2956" i="1"/>
  <c r="J2952" i="1"/>
  <c r="J2948" i="1"/>
  <c r="J2944" i="1"/>
  <c r="J2940" i="1"/>
  <c r="J2936" i="1"/>
  <c r="J2932" i="1"/>
  <c r="J2928" i="1"/>
  <c r="J2924" i="1"/>
  <c r="J2920" i="1"/>
  <c r="J2916" i="1"/>
  <c r="J2912" i="1"/>
  <c r="J2908" i="1"/>
  <c r="J2904" i="1"/>
  <c r="J2900" i="1"/>
  <c r="J2896" i="1"/>
  <c r="J2892" i="1"/>
  <c r="J2888" i="1"/>
  <c r="J2884" i="1"/>
  <c r="J2880" i="1"/>
  <c r="J2876" i="1"/>
  <c r="J2872" i="1"/>
  <c r="J2868" i="1"/>
  <c r="J2864" i="1"/>
  <c r="J2860" i="1"/>
  <c r="J2856" i="1"/>
  <c r="J2852" i="1"/>
  <c r="J2848" i="1"/>
  <c r="J2844" i="1"/>
  <c r="J2840" i="1"/>
  <c r="J2836" i="1"/>
  <c r="J2832" i="1"/>
  <c r="J2828" i="1"/>
  <c r="J2824" i="1"/>
  <c r="J2820" i="1"/>
  <c r="J2816" i="1"/>
  <c r="J2812" i="1"/>
  <c r="J2808" i="1"/>
  <c r="J2804" i="1"/>
  <c r="J2800" i="1"/>
  <c r="J2796" i="1"/>
  <c r="J2792" i="1"/>
  <c r="J2788" i="1"/>
  <c r="J2784" i="1"/>
  <c r="J2780" i="1"/>
  <c r="J2776" i="1"/>
  <c r="J2772" i="1"/>
  <c r="J2768" i="1"/>
  <c r="J2764" i="1"/>
  <c r="J2760" i="1"/>
  <c r="J2756" i="1"/>
  <c r="J2752" i="1"/>
  <c r="J2748" i="1"/>
  <c r="J2744" i="1"/>
  <c r="J2740" i="1"/>
  <c r="J2736" i="1"/>
  <c r="J2732" i="1"/>
  <c r="J2728" i="1"/>
  <c r="J2724" i="1"/>
  <c r="J2720" i="1"/>
  <c r="J2716" i="1"/>
  <c r="J2712" i="1"/>
  <c r="J2708" i="1"/>
  <c r="J2704" i="1"/>
  <c r="J2700" i="1"/>
  <c r="J2696" i="1"/>
  <c r="J2692" i="1"/>
  <c r="J2688" i="1"/>
  <c r="J2684" i="1"/>
  <c r="J2680" i="1"/>
  <c r="J2676" i="1"/>
  <c r="J2672" i="1"/>
  <c r="J2668" i="1"/>
  <c r="J2664" i="1"/>
  <c r="J2660" i="1"/>
  <c r="J2656" i="1"/>
  <c r="J2652" i="1"/>
  <c r="J2648" i="1"/>
  <c r="J2644" i="1"/>
  <c r="J2640" i="1"/>
  <c r="J2636" i="1"/>
  <c r="J2632" i="1"/>
  <c r="J2628" i="1"/>
  <c r="J2624" i="1"/>
  <c r="J2620" i="1"/>
  <c r="J2616" i="1"/>
  <c r="J2612" i="1"/>
  <c r="J2608" i="1"/>
  <c r="J2604" i="1"/>
  <c r="J2600" i="1"/>
  <c r="J2596" i="1"/>
  <c r="J2592" i="1"/>
  <c r="J2588" i="1"/>
  <c r="J2584" i="1"/>
  <c r="J2580" i="1"/>
  <c r="J2576" i="1"/>
  <c r="J2572" i="1"/>
  <c r="J2568" i="1"/>
  <c r="J2564" i="1"/>
  <c r="J2560" i="1"/>
  <c r="J2556" i="1"/>
  <c r="J2552" i="1"/>
  <c r="J2548" i="1"/>
  <c r="J2544" i="1"/>
  <c r="J2540" i="1"/>
  <c r="J2536" i="1"/>
  <c r="J2532" i="1"/>
  <c r="J2528" i="1"/>
  <c r="J2524" i="1"/>
  <c r="J2520" i="1"/>
  <c r="J2516" i="1"/>
  <c r="J2512" i="1"/>
  <c r="J2508" i="1"/>
  <c r="J2504" i="1"/>
  <c r="J2500" i="1"/>
  <c r="J2496" i="1"/>
  <c r="J2492" i="1"/>
  <c r="J2488" i="1"/>
  <c r="J2484" i="1"/>
  <c r="J2480" i="1"/>
  <c r="J2476" i="1"/>
  <c r="J2472" i="1"/>
  <c r="J2468" i="1"/>
  <c r="J2464" i="1"/>
  <c r="J2460" i="1"/>
  <c r="J2456" i="1"/>
  <c r="J2452" i="1"/>
  <c r="J2448" i="1"/>
  <c r="J2444" i="1"/>
  <c r="J2440" i="1"/>
  <c r="J2436" i="1"/>
  <c r="J2432" i="1"/>
  <c r="J2428" i="1"/>
  <c r="J2424" i="1"/>
  <c r="J2420" i="1"/>
  <c r="J2416" i="1"/>
  <c r="J2412" i="1"/>
  <c r="J2408" i="1"/>
  <c r="J2404" i="1"/>
  <c r="J2400" i="1"/>
  <c r="J2396" i="1"/>
  <c r="J2392" i="1"/>
  <c r="J2388" i="1"/>
  <c r="J2384" i="1"/>
  <c r="J2380" i="1"/>
  <c r="J2376" i="1"/>
  <c r="J2372" i="1"/>
  <c r="J2368" i="1"/>
  <c r="J2364" i="1"/>
  <c r="J2360" i="1"/>
  <c r="J2356" i="1"/>
  <c r="J2352" i="1"/>
  <c r="J2348" i="1"/>
  <c r="J2344" i="1"/>
  <c r="J2340" i="1"/>
  <c r="J2336" i="1"/>
  <c r="J2332" i="1"/>
  <c r="J2328" i="1"/>
  <c r="J2324" i="1"/>
  <c r="J2320" i="1"/>
  <c r="J2316" i="1"/>
  <c r="J2312" i="1"/>
  <c r="J2308" i="1"/>
  <c r="J2304" i="1"/>
  <c r="J2300" i="1"/>
  <c r="J2296" i="1"/>
  <c r="J2292" i="1"/>
  <c r="J2288" i="1"/>
  <c r="J2284" i="1"/>
  <c r="J2280" i="1"/>
  <c r="J2276" i="1"/>
  <c r="J2272" i="1"/>
  <c r="J2268" i="1"/>
  <c r="J2264" i="1"/>
  <c r="J2260" i="1"/>
  <c r="J2256" i="1"/>
  <c r="J2252" i="1"/>
  <c r="J2248" i="1"/>
  <c r="J2244" i="1"/>
  <c r="J2240" i="1"/>
  <c r="J2236" i="1"/>
  <c r="J2232" i="1"/>
  <c r="J2228" i="1"/>
  <c r="J2224" i="1"/>
  <c r="J2220" i="1"/>
  <c r="J2216" i="1"/>
  <c r="J2212" i="1"/>
  <c r="J2208" i="1"/>
  <c r="J2204" i="1"/>
  <c r="J2200" i="1"/>
  <c r="J2196" i="1"/>
  <c r="J2192" i="1"/>
  <c r="J2188" i="1"/>
  <c r="J2184" i="1"/>
  <c r="J2180" i="1"/>
  <c r="J2176" i="1"/>
  <c r="J2172" i="1"/>
  <c r="J2168" i="1"/>
  <c r="J2164" i="1"/>
  <c r="J2160" i="1"/>
  <c r="J2156" i="1"/>
  <c r="J2152" i="1"/>
  <c r="J2148" i="1"/>
  <c r="J2144" i="1"/>
  <c r="J2140" i="1"/>
  <c r="J2136" i="1"/>
  <c r="J2132" i="1"/>
  <c r="J2128" i="1"/>
  <c r="J2124" i="1"/>
  <c r="J2120" i="1"/>
  <c r="J2116" i="1"/>
  <c r="J2112" i="1"/>
  <c r="J2108" i="1"/>
  <c r="J2104" i="1"/>
  <c r="J2100" i="1"/>
  <c r="J2096" i="1"/>
  <c r="J2092" i="1"/>
  <c r="J2088" i="1"/>
  <c r="J2084" i="1"/>
  <c r="J2080" i="1"/>
  <c r="J2076" i="1"/>
  <c r="J2072" i="1"/>
  <c r="J2068" i="1"/>
  <c r="J2064" i="1"/>
  <c r="J2060" i="1"/>
  <c r="J2056" i="1"/>
  <c r="J2052" i="1"/>
  <c r="J2048" i="1"/>
  <c r="J2044" i="1"/>
  <c r="J2040" i="1"/>
  <c r="J2036" i="1"/>
  <c r="J2032" i="1"/>
  <c r="J2028" i="1"/>
  <c r="J2024" i="1"/>
  <c r="J2020" i="1"/>
  <c r="J2016" i="1"/>
  <c r="J2012" i="1"/>
  <c r="J2008" i="1"/>
  <c r="J2004" i="1"/>
  <c r="J2000" i="1"/>
  <c r="J1996" i="1"/>
  <c r="J1992" i="1"/>
  <c r="J1988" i="1"/>
  <c r="J1984" i="1"/>
  <c r="J1980" i="1"/>
  <c r="J1976" i="1"/>
  <c r="J1972" i="1"/>
  <c r="J1968" i="1"/>
  <c r="J1964" i="1"/>
  <c r="J1960" i="1"/>
  <c r="J1956" i="1"/>
  <c r="J1952" i="1"/>
  <c r="J1948" i="1"/>
  <c r="J1944" i="1"/>
  <c r="J1940" i="1"/>
  <c r="J1936" i="1"/>
  <c r="J1932" i="1"/>
  <c r="J1928" i="1"/>
  <c r="J1924" i="1"/>
  <c r="J1920" i="1"/>
  <c r="J1916" i="1"/>
  <c r="J1912" i="1"/>
  <c r="J1908" i="1"/>
  <c r="J1904" i="1"/>
  <c r="J1900" i="1"/>
  <c r="J1896" i="1"/>
  <c r="J1892" i="1"/>
  <c r="J1888" i="1"/>
  <c r="J1884" i="1"/>
  <c r="J1880" i="1"/>
  <c r="J1876" i="1"/>
  <c r="J1872" i="1"/>
  <c r="J1868" i="1"/>
  <c r="J1864" i="1"/>
  <c r="J1860" i="1"/>
  <c r="J1856" i="1"/>
  <c r="J1852" i="1"/>
  <c r="J1848" i="1"/>
  <c r="J1844" i="1"/>
  <c r="J1840" i="1"/>
  <c r="J1836" i="1"/>
  <c r="J1832" i="1"/>
  <c r="J1828" i="1"/>
  <c r="J1824" i="1"/>
  <c r="J1820" i="1"/>
  <c r="J1816" i="1"/>
  <c r="J1812" i="1"/>
  <c r="J1808" i="1"/>
  <c r="J1804" i="1"/>
  <c r="J1800" i="1"/>
  <c r="J1796" i="1"/>
  <c r="J1792" i="1"/>
  <c r="J1788" i="1"/>
  <c r="J1784" i="1"/>
  <c r="J1780" i="1"/>
  <c r="J1776" i="1"/>
  <c r="J1772" i="1"/>
  <c r="J1768" i="1"/>
  <c r="J1764" i="1"/>
  <c r="J1760" i="1"/>
  <c r="J1756" i="1"/>
  <c r="J1752" i="1"/>
  <c r="J1748" i="1"/>
  <c r="J1744" i="1"/>
  <c r="J1740" i="1"/>
  <c r="J1736" i="1"/>
  <c r="J1732" i="1"/>
  <c r="J1728" i="1"/>
  <c r="J1724" i="1"/>
  <c r="J1720" i="1"/>
  <c r="J1716" i="1"/>
  <c r="J1712" i="1"/>
  <c r="J1708" i="1"/>
  <c r="J1704" i="1"/>
  <c r="J1700" i="1"/>
  <c r="J1696" i="1"/>
  <c r="J1692" i="1"/>
  <c r="J1688" i="1"/>
  <c r="J1684" i="1"/>
  <c r="J1680" i="1"/>
  <c r="J1676" i="1"/>
  <c r="J1672" i="1"/>
  <c r="J1668" i="1"/>
  <c r="J1664" i="1"/>
  <c r="J1660" i="1"/>
  <c r="J1656" i="1"/>
  <c r="J1652" i="1"/>
  <c r="J1648" i="1"/>
  <c r="J1644" i="1"/>
  <c r="J1640" i="1"/>
  <c r="J1636" i="1"/>
  <c r="J1632" i="1"/>
  <c r="J1628" i="1"/>
  <c r="J1624" i="1"/>
  <c r="J1620" i="1"/>
  <c r="J1616" i="1"/>
  <c r="J1612" i="1"/>
  <c r="J1608" i="1"/>
  <c r="J1604" i="1"/>
  <c r="J1600" i="1"/>
  <c r="J1596" i="1"/>
  <c r="J1592" i="1"/>
  <c r="J1588" i="1"/>
  <c r="J1584" i="1"/>
  <c r="J1580" i="1"/>
  <c r="J1576" i="1"/>
  <c r="J1572" i="1"/>
  <c r="J1568" i="1"/>
  <c r="J1564" i="1"/>
  <c r="J1560" i="1"/>
  <c r="J1556" i="1"/>
  <c r="J1552" i="1"/>
  <c r="J1548" i="1"/>
  <c r="J1544" i="1"/>
  <c r="J1540" i="1"/>
  <c r="J1536" i="1"/>
  <c r="J1532" i="1"/>
  <c r="J1528" i="1"/>
  <c r="J1524" i="1"/>
  <c r="J1520" i="1"/>
  <c r="J1516" i="1"/>
  <c r="J1512" i="1"/>
  <c r="J1508" i="1"/>
  <c r="J1504" i="1"/>
  <c r="J1500" i="1"/>
  <c r="J1496" i="1"/>
  <c r="J1492" i="1"/>
  <c r="J1488" i="1"/>
  <c r="J1484" i="1"/>
  <c r="J1480" i="1"/>
  <c r="J1476" i="1"/>
  <c r="J1472" i="1"/>
  <c r="J1468" i="1"/>
  <c r="J1464" i="1"/>
  <c r="J1460" i="1"/>
  <c r="J1456" i="1"/>
  <c r="J1452" i="1"/>
  <c r="J1448" i="1"/>
  <c r="J1444" i="1"/>
  <c r="J1440" i="1"/>
  <c r="J1436" i="1"/>
  <c r="J1432" i="1"/>
  <c r="J1428" i="1"/>
  <c r="J1424" i="1"/>
  <c r="J1420" i="1"/>
  <c r="J1416" i="1"/>
  <c r="J1412" i="1"/>
  <c r="J1408" i="1"/>
  <c r="J1404" i="1"/>
  <c r="J1400" i="1"/>
  <c r="J1396" i="1"/>
  <c r="J1392" i="1"/>
  <c r="J1388" i="1"/>
  <c r="J1384" i="1"/>
  <c r="J1380" i="1"/>
  <c r="J1376" i="1"/>
  <c r="J1372" i="1"/>
  <c r="J1368" i="1"/>
  <c r="J1364" i="1"/>
  <c r="J1360" i="1"/>
  <c r="J1356" i="1"/>
  <c r="J1352" i="1"/>
  <c r="J1348" i="1"/>
  <c r="J1344" i="1"/>
  <c r="J1340" i="1"/>
  <c r="J1336" i="1"/>
  <c r="J1332" i="1"/>
  <c r="J1328" i="1"/>
  <c r="J1324" i="1"/>
  <c r="J1320" i="1"/>
  <c r="J1316" i="1"/>
  <c r="J1312" i="1"/>
  <c r="J1308" i="1"/>
  <c r="J1304" i="1"/>
  <c r="J1300" i="1"/>
  <c r="J1296" i="1"/>
  <c r="J1292" i="1"/>
  <c r="J1288" i="1"/>
  <c r="J1284" i="1"/>
  <c r="J1280" i="1"/>
  <c r="J1276" i="1"/>
  <c r="J1272" i="1"/>
  <c r="J1268" i="1"/>
  <c r="J1264" i="1"/>
  <c r="J1260" i="1"/>
  <c r="J1256" i="1"/>
  <c r="J1252" i="1"/>
  <c r="J1248" i="1"/>
  <c r="J1244" i="1"/>
  <c r="J1240" i="1"/>
  <c r="J1236" i="1"/>
  <c r="J1232" i="1"/>
  <c r="J1228" i="1"/>
  <c r="J1224" i="1"/>
  <c r="J1220" i="1"/>
  <c r="J1216" i="1"/>
  <c r="J1212" i="1"/>
  <c r="J1208" i="1"/>
  <c r="J1204" i="1"/>
  <c r="J1200" i="1"/>
  <c r="J1196" i="1"/>
  <c r="J1192" i="1"/>
  <c r="J1188" i="1"/>
  <c r="J1184" i="1"/>
  <c r="J1180" i="1"/>
  <c r="J1176" i="1"/>
  <c r="J1172" i="1"/>
  <c r="J1168" i="1"/>
  <c r="J1164" i="1"/>
  <c r="J1160" i="1"/>
  <c r="J1156" i="1"/>
  <c r="J1152" i="1"/>
  <c r="J1148" i="1"/>
  <c r="J1144" i="1"/>
  <c r="J1140" i="1"/>
  <c r="J1136" i="1"/>
  <c r="J1132" i="1"/>
  <c r="J1128" i="1"/>
  <c r="J1124" i="1"/>
  <c r="J1120" i="1"/>
  <c r="J1116" i="1"/>
  <c r="J1112" i="1"/>
  <c r="J1108" i="1"/>
  <c r="J1104" i="1"/>
  <c r="J1100" i="1"/>
  <c r="J1096" i="1"/>
  <c r="J1092" i="1"/>
  <c r="J1088" i="1"/>
  <c r="J1084" i="1"/>
  <c r="J1080" i="1"/>
  <c r="J1076" i="1"/>
  <c r="J1072" i="1"/>
  <c r="J1068" i="1"/>
  <c r="J1064" i="1"/>
  <c r="J1060" i="1"/>
  <c r="J1056" i="1"/>
  <c r="J1052" i="1"/>
  <c r="J1048" i="1"/>
  <c r="J1044" i="1"/>
  <c r="J1040" i="1"/>
  <c r="J1036" i="1"/>
  <c r="J1032" i="1"/>
  <c r="J1028" i="1"/>
  <c r="J1024" i="1"/>
  <c r="J1020" i="1"/>
  <c r="J1016" i="1"/>
  <c r="J1012" i="1"/>
  <c r="J1008" i="1"/>
  <c r="J1004" i="1"/>
  <c r="J1000" i="1"/>
  <c r="J996" i="1"/>
  <c r="J992" i="1"/>
  <c r="J988" i="1"/>
  <c r="J984" i="1"/>
  <c r="J980" i="1"/>
  <c r="J976" i="1"/>
  <c r="J972" i="1"/>
  <c r="J968" i="1"/>
  <c r="J964" i="1"/>
  <c r="J960" i="1"/>
  <c r="J956" i="1"/>
  <c r="J952" i="1"/>
  <c r="J948" i="1"/>
  <c r="J944" i="1"/>
  <c r="J940" i="1"/>
  <c r="J936" i="1"/>
  <c r="J932" i="1"/>
  <c r="J928" i="1"/>
  <c r="J924" i="1"/>
  <c r="J920" i="1"/>
  <c r="J916" i="1"/>
  <c r="J912" i="1"/>
  <c r="J908" i="1"/>
  <c r="J904" i="1"/>
  <c r="J900" i="1"/>
  <c r="J896" i="1"/>
  <c r="J892" i="1"/>
  <c r="J888" i="1"/>
  <c r="J884" i="1"/>
  <c r="J880" i="1"/>
  <c r="J876" i="1"/>
  <c r="J872" i="1"/>
  <c r="J868" i="1"/>
  <c r="J864" i="1"/>
  <c r="J860" i="1"/>
  <c r="J856" i="1"/>
  <c r="J852" i="1"/>
  <c r="J848" i="1"/>
  <c r="J844" i="1"/>
  <c r="J840" i="1"/>
  <c r="J836" i="1"/>
  <c r="J832" i="1"/>
  <c r="J828" i="1"/>
  <c r="J824" i="1"/>
  <c r="J820" i="1"/>
  <c r="J816" i="1"/>
  <c r="J812" i="1"/>
  <c r="J808" i="1"/>
  <c r="J804" i="1"/>
  <c r="J800" i="1"/>
  <c r="J796" i="1"/>
  <c r="J792" i="1"/>
  <c r="J788" i="1"/>
  <c r="J784" i="1"/>
  <c r="J780" i="1"/>
  <c r="J776" i="1"/>
  <c r="J772" i="1"/>
  <c r="J768" i="1"/>
  <c r="J764" i="1"/>
  <c r="J760" i="1"/>
  <c r="J756" i="1"/>
  <c r="J752" i="1"/>
  <c r="J748" i="1"/>
  <c r="J744" i="1"/>
  <c r="J740" i="1"/>
  <c r="J736" i="1"/>
  <c r="J732" i="1"/>
  <c r="J728" i="1"/>
  <c r="J724" i="1"/>
  <c r="J720" i="1"/>
  <c r="J716" i="1"/>
  <c r="L1851" i="1"/>
  <c r="L1819" i="1"/>
  <c r="L1787" i="1"/>
  <c r="L1731" i="1"/>
  <c r="L1703" i="1"/>
  <c r="L1675" i="1"/>
  <c r="L1603" i="1"/>
  <c r="L1575" i="1"/>
  <c r="L1547" i="1"/>
  <c r="L1475" i="1"/>
  <c r="L1447" i="1"/>
  <c r="L1419" i="1"/>
  <c r="L1347" i="1"/>
  <c r="L1315" i="1"/>
  <c r="L1251" i="1"/>
  <c r="L1187" i="1"/>
  <c r="L1123" i="1"/>
  <c r="L1059" i="1"/>
  <c r="L995" i="1"/>
  <c r="L931" i="1"/>
  <c r="L847" i="1"/>
  <c r="L819" i="1"/>
  <c r="L791" i="1"/>
  <c r="J2967" i="1"/>
  <c r="J2963" i="1"/>
  <c r="J2959" i="1"/>
  <c r="J2955" i="1"/>
  <c r="J2951" i="1"/>
  <c r="J2947" i="1"/>
  <c r="J2943" i="1"/>
  <c r="J2939" i="1"/>
  <c r="J2935" i="1"/>
  <c r="J2931" i="1"/>
  <c r="J2927" i="1"/>
  <c r="J2923" i="1"/>
  <c r="J2919" i="1"/>
  <c r="J2915" i="1"/>
  <c r="J2911" i="1"/>
  <c r="J2907" i="1"/>
  <c r="J2903" i="1"/>
  <c r="J2899" i="1"/>
  <c r="J2895" i="1"/>
  <c r="J2891" i="1"/>
  <c r="J2887" i="1"/>
  <c r="J2883" i="1"/>
  <c r="J2879" i="1"/>
  <c r="J2875" i="1"/>
  <c r="J2871" i="1"/>
  <c r="J2867" i="1"/>
  <c r="J2863" i="1"/>
  <c r="J2859" i="1"/>
  <c r="J2855" i="1"/>
  <c r="J2851" i="1"/>
  <c r="J2847" i="1"/>
  <c r="J2843" i="1"/>
  <c r="J2839" i="1"/>
  <c r="J2835" i="1"/>
  <c r="J2831" i="1"/>
  <c r="J2827" i="1"/>
  <c r="J2823" i="1"/>
  <c r="J2819" i="1"/>
  <c r="J2815" i="1"/>
  <c r="J2811" i="1"/>
  <c r="J2807" i="1"/>
  <c r="J2803" i="1"/>
  <c r="J2799" i="1"/>
  <c r="J2795" i="1"/>
  <c r="J2791" i="1"/>
  <c r="J2787" i="1"/>
  <c r="J2783" i="1"/>
  <c r="J2779" i="1"/>
  <c r="J2775" i="1"/>
  <c r="J2771" i="1"/>
  <c r="J2767" i="1"/>
  <c r="J2763" i="1"/>
  <c r="J2759" i="1"/>
  <c r="J2755" i="1"/>
  <c r="J2751" i="1"/>
  <c r="J2747" i="1"/>
  <c r="J2743" i="1"/>
  <c r="J2739" i="1"/>
  <c r="J2735" i="1"/>
  <c r="J2731" i="1"/>
  <c r="J2727" i="1"/>
  <c r="J2723" i="1"/>
  <c r="J2719" i="1"/>
  <c r="J2715" i="1"/>
  <c r="J2711" i="1"/>
  <c r="J2707" i="1"/>
  <c r="J2703" i="1"/>
  <c r="J2699" i="1"/>
  <c r="J2695" i="1"/>
  <c r="J2691" i="1"/>
  <c r="J2687" i="1"/>
  <c r="J2683" i="1"/>
  <c r="J2679" i="1"/>
  <c r="J2675" i="1"/>
  <c r="J2671" i="1"/>
  <c r="J2667" i="1"/>
  <c r="J2663" i="1"/>
  <c r="J2659" i="1"/>
  <c r="J2655" i="1"/>
  <c r="J2651" i="1"/>
  <c r="J2647" i="1"/>
  <c r="J2643" i="1"/>
  <c r="J2639" i="1"/>
  <c r="J2635" i="1"/>
  <c r="J2631" i="1"/>
  <c r="J2627" i="1"/>
  <c r="J2623" i="1"/>
  <c r="J2619" i="1"/>
  <c r="J2615" i="1"/>
  <c r="J2611" i="1"/>
  <c r="J2607" i="1"/>
  <c r="J2603" i="1"/>
  <c r="J2599" i="1"/>
  <c r="J2595" i="1"/>
  <c r="J2591" i="1"/>
  <c r="J2587" i="1"/>
  <c r="J2583" i="1"/>
  <c r="J2579" i="1"/>
  <c r="J2575" i="1"/>
  <c r="J2571" i="1"/>
  <c r="J2567" i="1"/>
  <c r="J2563" i="1"/>
  <c r="J2559" i="1"/>
  <c r="J2555" i="1"/>
  <c r="J2551" i="1"/>
  <c r="J2547" i="1"/>
  <c r="J2543" i="1"/>
  <c r="J2539" i="1"/>
  <c r="J2535" i="1"/>
  <c r="J2531" i="1"/>
  <c r="J2527" i="1"/>
  <c r="J2523" i="1"/>
  <c r="J2519" i="1"/>
  <c r="J2515" i="1"/>
  <c r="J2511" i="1"/>
  <c r="J2507" i="1"/>
  <c r="J2503" i="1"/>
  <c r="J2499" i="1"/>
  <c r="J2495" i="1"/>
  <c r="J2491" i="1"/>
  <c r="J2487" i="1"/>
  <c r="J2483" i="1"/>
  <c r="J2479" i="1"/>
  <c r="J2475" i="1"/>
  <c r="J2471" i="1"/>
  <c r="J2467" i="1"/>
  <c r="J2463" i="1"/>
  <c r="J2459" i="1"/>
  <c r="J2455" i="1"/>
  <c r="J2451" i="1"/>
  <c r="J2447" i="1"/>
  <c r="J2443" i="1"/>
  <c r="J2439" i="1"/>
  <c r="J2435" i="1"/>
  <c r="J2431" i="1"/>
  <c r="J2427" i="1"/>
  <c r="J2423" i="1"/>
  <c r="J2419" i="1"/>
  <c r="J2415" i="1"/>
  <c r="J2411" i="1"/>
  <c r="J2407" i="1"/>
  <c r="J2403" i="1"/>
  <c r="J2399" i="1"/>
  <c r="J2395" i="1"/>
  <c r="J2391" i="1"/>
  <c r="J2387" i="1"/>
  <c r="J2383" i="1"/>
  <c r="J2379" i="1"/>
  <c r="J2375" i="1"/>
  <c r="J2371" i="1"/>
  <c r="J2367" i="1"/>
  <c r="J2363" i="1"/>
  <c r="J2359" i="1"/>
  <c r="J2355" i="1"/>
  <c r="J2351" i="1"/>
  <c r="J2347" i="1"/>
  <c r="J2343" i="1"/>
  <c r="J2339" i="1"/>
  <c r="J2335" i="1"/>
  <c r="J2331" i="1"/>
  <c r="J2327" i="1"/>
  <c r="J2323" i="1"/>
  <c r="J2319" i="1"/>
  <c r="J2315" i="1"/>
  <c r="J2311" i="1"/>
  <c r="J2307" i="1"/>
  <c r="J2303" i="1"/>
  <c r="J2299" i="1"/>
  <c r="J2295" i="1"/>
  <c r="J2291" i="1"/>
  <c r="J2287" i="1"/>
  <c r="J2283" i="1"/>
  <c r="J2279" i="1"/>
  <c r="J2275" i="1"/>
  <c r="J2271" i="1"/>
  <c r="J2267" i="1"/>
  <c r="J2263" i="1"/>
  <c r="J2259" i="1"/>
  <c r="J2255" i="1"/>
  <c r="J2251" i="1"/>
  <c r="J2247" i="1"/>
  <c r="J2243" i="1"/>
  <c r="J2239" i="1"/>
  <c r="J2235" i="1"/>
  <c r="J2231" i="1"/>
  <c r="J2227" i="1"/>
  <c r="J2223" i="1"/>
  <c r="J2219" i="1"/>
  <c r="J2215" i="1"/>
  <c r="J2211" i="1"/>
  <c r="J2207" i="1"/>
  <c r="J2203" i="1"/>
  <c r="J2199" i="1"/>
  <c r="J2195" i="1"/>
  <c r="J2191" i="1"/>
  <c r="J2187" i="1"/>
  <c r="J2183" i="1"/>
  <c r="J2179" i="1"/>
  <c r="J2175" i="1"/>
  <c r="J2171" i="1"/>
  <c r="J2167" i="1"/>
  <c r="J2163" i="1"/>
  <c r="J2159" i="1"/>
  <c r="J2155" i="1"/>
  <c r="J2151" i="1"/>
  <c r="J2147" i="1"/>
  <c r="J2143" i="1"/>
  <c r="J2139" i="1"/>
  <c r="J2135" i="1"/>
  <c r="J2131" i="1"/>
  <c r="J2127" i="1"/>
  <c r="J2123" i="1"/>
  <c r="J2119" i="1"/>
  <c r="J2115" i="1"/>
  <c r="J2111" i="1"/>
  <c r="J2107" i="1"/>
  <c r="J2103" i="1"/>
  <c r="J2099" i="1"/>
  <c r="J2095" i="1"/>
  <c r="J2091" i="1"/>
  <c r="J2087" i="1"/>
  <c r="J2083" i="1"/>
  <c r="J2079" i="1"/>
  <c r="J2075" i="1"/>
  <c r="J2071" i="1"/>
  <c r="J2067" i="1"/>
  <c r="J2063" i="1"/>
  <c r="J2059" i="1"/>
  <c r="J2055" i="1"/>
  <c r="J2051" i="1"/>
  <c r="J2047" i="1"/>
  <c r="J2043" i="1"/>
  <c r="J2039" i="1"/>
  <c r="J2035" i="1"/>
  <c r="J2031" i="1"/>
  <c r="J2027" i="1"/>
  <c r="J2023" i="1"/>
  <c r="J2019" i="1"/>
  <c r="J2015" i="1"/>
  <c r="J2011" i="1"/>
  <c r="J2007" i="1"/>
  <c r="J2003" i="1"/>
  <c r="J1999" i="1"/>
  <c r="J1995" i="1"/>
  <c r="J1991" i="1"/>
  <c r="J1987" i="1"/>
  <c r="J1983" i="1"/>
  <c r="J1979" i="1"/>
  <c r="J1975" i="1"/>
  <c r="J1971" i="1"/>
  <c r="J1967" i="1"/>
  <c r="J1963" i="1"/>
  <c r="J1959" i="1"/>
  <c r="J1955" i="1"/>
  <c r="J1951" i="1"/>
  <c r="J1947" i="1"/>
  <c r="J1943" i="1"/>
  <c r="J1939" i="1"/>
  <c r="J1935" i="1"/>
  <c r="J1931" i="1"/>
  <c r="J1927" i="1"/>
  <c r="J1923" i="1"/>
  <c r="J1919" i="1"/>
  <c r="J1915" i="1"/>
  <c r="J1911" i="1"/>
  <c r="J1907" i="1"/>
  <c r="J1903" i="1"/>
  <c r="J1899" i="1"/>
  <c r="J1895" i="1"/>
  <c r="J1891" i="1"/>
  <c r="J1887" i="1"/>
  <c r="J1883" i="1"/>
  <c r="J1879" i="1"/>
  <c r="J1875" i="1"/>
  <c r="J1871" i="1"/>
  <c r="J1867" i="1"/>
  <c r="J1863" i="1"/>
  <c r="J1859" i="1"/>
  <c r="J1855" i="1"/>
  <c r="J1851" i="1"/>
  <c r="J1847" i="1"/>
  <c r="J1843" i="1"/>
  <c r="J1839" i="1"/>
  <c r="J1835" i="1"/>
  <c r="J1831" i="1"/>
  <c r="J1827" i="1"/>
  <c r="J1823" i="1"/>
  <c r="J1819" i="1"/>
  <c r="J1815" i="1"/>
  <c r="J1811" i="1"/>
  <c r="J1807" i="1"/>
  <c r="J1803" i="1"/>
  <c r="J1799" i="1"/>
  <c r="J1795" i="1"/>
  <c r="J1791" i="1"/>
  <c r="J1787" i="1"/>
  <c r="J1783" i="1"/>
  <c r="J1779" i="1"/>
  <c r="J1775" i="1"/>
  <c r="J1771" i="1"/>
  <c r="J1767" i="1"/>
  <c r="J1763" i="1"/>
  <c r="J1759" i="1"/>
  <c r="J1755" i="1"/>
  <c r="J1751" i="1"/>
  <c r="J1747" i="1"/>
  <c r="J1743" i="1"/>
  <c r="J1739" i="1"/>
  <c r="J1735" i="1"/>
  <c r="J1731" i="1"/>
  <c r="J1727" i="1"/>
  <c r="J1723" i="1"/>
  <c r="J1719" i="1"/>
  <c r="J1715" i="1"/>
  <c r="J1711" i="1"/>
  <c r="J1707" i="1"/>
  <c r="J1703" i="1"/>
  <c r="J1699" i="1"/>
  <c r="J1695" i="1"/>
  <c r="J1691" i="1"/>
  <c r="J1687" i="1"/>
  <c r="J1683" i="1"/>
  <c r="J1679" i="1"/>
  <c r="J1675" i="1"/>
  <c r="J1671" i="1"/>
  <c r="J1667" i="1"/>
  <c r="J1663" i="1"/>
  <c r="J1659" i="1"/>
  <c r="J1655" i="1"/>
  <c r="J1651" i="1"/>
  <c r="J1647" i="1"/>
  <c r="J1643" i="1"/>
  <c r="J1639" i="1"/>
  <c r="J1635" i="1"/>
  <c r="J1631" i="1"/>
  <c r="J1627" i="1"/>
  <c r="J1623" i="1"/>
  <c r="J1619" i="1"/>
  <c r="J1615" i="1"/>
  <c r="J1611" i="1"/>
  <c r="J1607" i="1"/>
  <c r="J1603" i="1"/>
  <c r="J1599" i="1"/>
  <c r="J1595" i="1"/>
  <c r="J1591" i="1"/>
  <c r="J1587" i="1"/>
  <c r="J1583" i="1"/>
  <c r="J1579" i="1"/>
  <c r="J1575" i="1"/>
  <c r="J1571" i="1"/>
  <c r="J1567" i="1"/>
  <c r="J1563" i="1"/>
  <c r="J1559" i="1"/>
  <c r="J1555" i="1"/>
  <c r="J1551" i="1"/>
  <c r="J1547" i="1"/>
  <c r="J1543" i="1"/>
  <c r="J1539" i="1"/>
  <c r="J1535" i="1"/>
  <c r="J1531" i="1"/>
  <c r="J1527" i="1"/>
  <c r="J1523" i="1"/>
  <c r="J1519" i="1"/>
  <c r="J1515" i="1"/>
  <c r="J1511" i="1"/>
  <c r="J1507" i="1"/>
  <c r="J1503" i="1"/>
  <c r="J1499" i="1"/>
  <c r="J1495" i="1"/>
  <c r="J1491" i="1"/>
  <c r="J1487" i="1"/>
  <c r="J1483" i="1"/>
  <c r="J1479" i="1"/>
  <c r="J1475" i="1"/>
  <c r="J1471" i="1"/>
  <c r="J1467" i="1"/>
  <c r="J1463" i="1"/>
  <c r="J1459" i="1"/>
  <c r="J1455" i="1"/>
  <c r="J1451" i="1"/>
  <c r="J1447" i="1"/>
  <c r="J1443" i="1"/>
  <c r="J1439" i="1"/>
  <c r="J1435" i="1"/>
  <c r="J1431" i="1"/>
  <c r="J1427" i="1"/>
  <c r="J1423" i="1"/>
  <c r="J1419" i="1"/>
  <c r="J1415" i="1"/>
  <c r="J1411" i="1"/>
  <c r="J1407" i="1"/>
  <c r="J1403" i="1"/>
  <c r="J1399" i="1"/>
  <c r="J1395" i="1"/>
  <c r="J1391" i="1"/>
  <c r="J1387" i="1"/>
  <c r="J1383" i="1"/>
  <c r="J1379" i="1"/>
  <c r="J1375" i="1"/>
  <c r="J1371" i="1"/>
  <c r="J1367" i="1"/>
  <c r="J1363" i="1"/>
  <c r="J1359" i="1"/>
  <c r="J1355" i="1"/>
  <c r="J1351" i="1"/>
  <c r="J1347" i="1"/>
  <c r="J1343" i="1"/>
  <c r="J1339" i="1"/>
  <c r="J1335" i="1"/>
  <c r="J1331" i="1"/>
  <c r="J1327" i="1"/>
  <c r="J1323" i="1"/>
  <c r="J1319" i="1"/>
  <c r="J1315" i="1"/>
  <c r="J1311" i="1"/>
  <c r="J1307" i="1"/>
  <c r="J1303" i="1"/>
  <c r="J1299" i="1"/>
  <c r="J1295" i="1"/>
  <c r="J1291" i="1"/>
  <c r="J1287" i="1"/>
  <c r="J1283" i="1"/>
  <c r="J1279" i="1"/>
  <c r="J1275" i="1"/>
  <c r="J1271" i="1"/>
  <c r="J1267" i="1"/>
  <c r="J1263" i="1"/>
  <c r="J1259" i="1"/>
  <c r="J1255" i="1"/>
  <c r="J1251" i="1"/>
  <c r="J1247" i="1"/>
  <c r="J1243" i="1"/>
  <c r="J1239" i="1"/>
  <c r="J1235" i="1"/>
  <c r="J1231" i="1"/>
  <c r="J1227" i="1"/>
  <c r="J1223" i="1"/>
  <c r="J1219" i="1"/>
  <c r="J1215" i="1"/>
  <c r="J1211" i="1"/>
  <c r="J1207" i="1"/>
  <c r="J1203" i="1"/>
  <c r="J1199" i="1"/>
  <c r="J1195" i="1"/>
  <c r="J1191" i="1"/>
  <c r="J1187" i="1"/>
  <c r="J1183" i="1"/>
  <c r="J1179" i="1"/>
  <c r="J1175" i="1"/>
  <c r="J1171" i="1"/>
  <c r="J1167" i="1"/>
  <c r="J1163" i="1"/>
  <c r="J1159" i="1"/>
  <c r="J1155" i="1"/>
  <c r="J1151" i="1"/>
  <c r="J1147" i="1"/>
  <c r="J1143" i="1"/>
  <c r="J1139" i="1"/>
  <c r="J1135" i="1"/>
  <c r="J1131" i="1"/>
  <c r="J1127" i="1"/>
  <c r="J1123" i="1"/>
  <c r="J1119" i="1"/>
  <c r="J1115" i="1"/>
  <c r="J1111" i="1"/>
  <c r="J1107" i="1"/>
  <c r="J1103" i="1"/>
  <c r="J1099" i="1"/>
  <c r="J1095" i="1"/>
  <c r="J1091" i="1"/>
  <c r="J1087" i="1"/>
  <c r="J1083" i="1"/>
  <c r="J1079" i="1"/>
  <c r="J1075" i="1"/>
  <c r="J1071" i="1"/>
  <c r="J1067" i="1"/>
  <c r="J1063" i="1"/>
  <c r="J1059" i="1"/>
  <c r="J1055" i="1"/>
  <c r="J1051" i="1"/>
  <c r="J1047" i="1"/>
  <c r="J1043" i="1"/>
  <c r="J1039" i="1"/>
  <c r="J1035" i="1"/>
  <c r="J1031" i="1"/>
  <c r="J1027" i="1"/>
  <c r="J1023" i="1"/>
  <c r="J1019" i="1"/>
  <c r="J1015" i="1"/>
  <c r="J1011" i="1"/>
  <c r="J1007" i="1"/>
  <c r="J1003" i="1"/>
  <c r="J999" i="1"/>
  <c r="J995" i="1"/>
  <c r="J991" i="1"/>
  <c r="J987" i="1"/>
  <c r="J983" i="1"/>
  <c r="J979" i="1"/>
  <c r="J975" i="1"/>
  <c r="J971" i="1"/>
  <c r="J967" i="1"/>
  <c r="J963" i="1"/>
  <c r="J959" i="1"/>
  <c r="J955" i="1"/>
  <c r="J951" i="1"/>
  <c r="J947" i="1"/>
  <c r="J943" i="1"/>
  <c r="J939" i="1"/>
  <c r="J935" i="1"/>
  <c r="J931" i="1"/>
  <c r="J927" i="1"/>
  <c r="J923" i="1"/>
  <c r="J919" i="1"/>
  <c r="J915" i="1"/>
  <c r="J911" i="1"/>
  <c r="J907" i="1"/>
  <c r="J903" i="1"/>
  <c r="J899" i="1"/>
  <c r="J895" i="1"/>
  <c r="J891" i="1"/>
  <c r="J887" i="1"/>
  <c r="J883" i="1"/>
  <c r="J879" i="1"/>
  <c r="J875" i="1"/>
  <c r="J871" i="1"/>
  <c r="J867" i="1"/>
  <c r="J863" i="1"/>
  <c r="J859" i="1"/>
  <c r="J855" i="1"/>
  <c r="J851" i="1"/>
  <c r="J847" i="1"/>
  <c r="J843" i="1"/>
  <c r="J839" i="1"/>
  <c r="J835" i="1"/>
  <c r="J831" i="1"/>
  <c r="J827" i="1"/>
  <c r="J823" i="1"/>
  <c r="J819" i="1"/>
  <c r="J815" i="1"/>
  <c r="J811" i="1"/>
  <c r="J807" i="1"/>
  <c r="J803" i="1"/>
  <c r="J799" i="1"/>
  <c r="J795" i="1"/>
  <c r="J791" i="1"/>
  <c r="J787" i="1"/>
  <c r="J783" i="1"/>
  <c r="J779" i="1"/>
  <c r="J775" i="1"/>
  <c r="J771" i="1"/>
  <c r="J767" i="1"/>
  <c r="J763" i="1"/>
  <c r="J759" i="1"/>
  <c r="J755" i="1"/>
  <c r="J751" i="1"/>
  <c r="J747" i="1"/>
  <c r="J743" i="1"/>
  <c r="J739" i="1"/>
  <c r="J735" i="1"/>
  <c r="J731" i="1"/>
  <c r="J727" i="1"/>
  <c r="J723" i="1"/>
  <c r="J719" i="1"/>
  <c r="J715" i="1"/>
  <c r="M2604" i="1"/>
  <c r="L2604" i="1"/>
  <c r="M2588" i="1"/>
  <c r="L2588" i="1"/>
  <c r="M2572" i="1"/>
  <c r="L2572" i="1"/>
  <c r="M2556" i="1"/>
  <c r="L2556" i="1"/>
  <c r="M2540" i="1"/>
  <c r="L2540" i="1"/>
  <c r="M2524" i="1"/>
  <c r="L2524" i="1"/>
  <c r="M2508" i="1"/>
  <c r="L2508" i="1"/>
  <c r="M2488" i="1"/>
  <c r="L2488" i="1"/>
  <c r="M2476" i="1"/>
  <c r="L2476" i="1"/>
  <c r="M2460" i="1"/>
  <c r="L2460" i="1"/>
  <c r="M2444" i="1"/>
  <c r="L2444" i="1"/>
  <c r="M2428" i="1"/>
  <c r="L2428" i="1"/>
  <c r="M2416" i="1"/>
  <c r="L2416" i="1"/>
  <c r="M2400" i="1"/>
  <c r="L2400" i="1"/>
  <c r="M2380" i="1"/>
  <c r="L2380" i="1"/>
  <c r="M2364" i="1"/>
  <c r="L2364" i="1"/>
  <c r="M2348" i="1"/>
  <c r="L2348" i="1"/>
  <c r="M2332" i="1"/>
  <c r="L2332" i="1"/>
  <c r="M2316" i="1"/>
  <c r="L2316" i="1"/>
  <c r="M2300" i="1"/>
  <c r="L2300" i="1"/>
  <c r="M2284" i="1"/>
  <c r="L2284" i="1"/>
  <c r="M2268" i="1"/>
  <c r="L2268" i="1"/>
  <c r="M2252" i="1"/>
  <c r="L2252" i="1"/>
  <c r="M2236" i="1"/>
  <c r="L2236" i="1"/>
  <c r="M2220" i="1"/>
  <c r="L2220" i="1"/>
  <c r="M2204" i="1"/>
  <c r="L2204" i="1"/>
  <c r="M2188" i="1"/>
  <c r="L2188" i="1"/>
  <c r="M2172" i="1"/>
  <c r="L2172" i="1"/>
  <c r="M2156" i="1"/>
  <c r="L2156" i="1"/>
  <c r="M2140" i="1"/>
  <c r="L2140" i="1"/>
  <c r="M2128" i="1"/>
  <c r="L2128" i="1"/>
  <c r="M2112" i="1"/>
  <c r="L2112" i="1"/>
  <c r="M2096" i="1"/>
  <c r="L2096" i="1"/>
  <c r="M2080" i="1"/>
  <c r="L2080" i="1"/>
  <c r="M2064" i="1"/>
  <c r="L2064" i="1"/>
  <c r="M2048" i="1"/>
  <c r="L2048" i="1"/>
  <c r="M2032" i="1"/>
  <c r="L2032" i="1"/>
  <c r="M2016" i="1"/>
  <c r="L2016" i="1"/>
  <c r="M2000" i="1"/>
  <c r="L2000" i="1"/>
  <c r="M1988" i="1"/>
  <c r="L1988" i="1"/>
  <c r="M1976" i="1"/>
  <c r="L1976" i="1"/>
  <c r="M1964" i="1"/>
  <c r="L1964" i="1"/>
  <c r="M1916" i="1"/>
  <c r="L1916" i="1"/>
  <c r="M1864" i="1"/>
  <c r="L1864" i="1"/>
  <c r="M1856" i="1"/>
  <c r="L1856" i="1"/>
  <c r="M1848" i="1"/>
  <c r="L1848" i="1"/>
  <c r="M1836" i="1"/>
  <c r="L1836" i="1"/>
  <c r="M1824" i="1"/>
  <c r="L1824" i="1"/>
  <c r="M1812" i="1"/>
  <c r="L1812" i="1"/>
  <c r="M1796" i="1"/>
  <c r="L1796" i="1"/>
  <c r="M1780" i="1"/>
  <c r="L1780" i="1"/>
  <c r="M1760" i="1"/>
  <c r="L1760" i="1"/>
  <c r="M1744" i="1"/>
  <c r="L1744" i="1"/>
  <c r="M1728" i="1"/>
  <c r="L1728" i="1"/>
  <c r="M1712" i="1"/>
  <c r="L1712" i="1"/>
  <c r="M1704" i="1"/>
  <c r="L1704" i="1"/>
  <c r="M1688" i="1"/>
  <c r="L1688" i="1"/>
  <c r="M1676" i="1"/>
  <c r="L1676" i="1"/>
  <c r="M1656" i="1"/>
  <c r="L1656" i="1"/>
  <c r="M1640" i="1"/>
  <c r="L1640" i="1"/>
  <c r="M1624" i="1"/>
  <c r="L1624" i="1"/>
  <c r="M1612" i="1"/>
  <c r="L1612" i="1"/>
  <c r="M1596" i="1"/>
  <c r="L1596" i="1"/>
  <c r="M1580" i="1"/>
  <c r="L1580" i="1"/>
  <c r="M1564" i="1"/>
  <c r="L1564" i="1"/>
  <c r="M1548" i="1"/>
  <c r="L1548" i="1"/>
  <c r="M1532" i="1"/>
  <c r="L1532" i="1"/>
  <c r="M1516" i="1"/>
  <c r="L1516" i="1"/>
  <c r="M1496" i="1"/>
  <c r="L1496" i="1"/>
  <c r="M1484" i="1"/>
  <c r="L1484" i="1"/>
  <c r="M1468" i="1"/>
  <c r="L1468" i="1"/>
  <c r="M1452" i="1"/>
  <c r="L1452" i="1"/>
  <c r="M1432" i="1"/>
  <c r="L1432" i="1"/>
  <c r="M1416" i="1"/>
  <c r="L1416" i="1"/>
  <c r="M1404" i="1"/>
  <c r="L1404" i="1"/>
  <c r="M1384" i="1"/>
  <c r="L1384" i="1"/>
  <c r="M1368" i="1"/>
  <c r="L1368" i="1"/>
  <c r="M1352" i="1"/>
  <c r="L1352" i="1"/>
  <c r="M1336" i="1"/>
  <c r="L1336" i="1"/>
  <c r="M1320" i="1"/>
  <c r="L1320" i="1"/>
  <c r="M1308" i="1"/>
  <c r="L1308" i="1"/>
  <c r="M1292" i="1"/>
  <c r="L1292" i="1"/>
  <c r="M1280" i="1"/>
  <c r="L1280" i="1"/>
  <c r="M1260" i="1"/>
  <c r="L1260" i="1"/>
  <c r="M1244" i="1"/>
  <c r="L1244" i="1"/>
  <c r="M1232" i="1"/>
  <c r="L1232" i="1"/>
  <c r="M1212" i="1"/>
  <c r="L1212" i="1"/>
  <c r="M1200" i="1"/>
  <c r="L1200" i="1"/>
  <c r="M1180" i="1"/>
  <c r="L1180" i="1"/>
  <c r="M1172" i="1"/>
  <c r="L1172" i="1"/>
  <c r="M1156" i="1"/>
  <c r="L1156" i="1"/>
  <c r="M1140" i="1"/>
  <c r="L1140" i="1"/>
  <c r="M1124" i="1"/>
  <c r="L1124" i="1"/>
  <c r="M1108" i="1"/>
  <c r="L1108" i="1"/>
  <c r="M1088" i="1"/>
  <c r="L1088" i="1"/>
  <c r="M1072" i="1"/>
  <c r="L1072" i="1"/>
  <c r="M1056" i="1"/>
  <c r="L1056" i="1"/>
  <c r="M1040" i="1"/>
  <c r="L1040" i="1"/>
  <c r="M1024" i="1"/>
  <c r="L1024" i="1"/>
  <c r="M1008" i="1"/>
  <c r="L1008" i="1"/>
  <c r="M996" i="1"/>
  <c r="L996" i="1"/>
  <c r="M980" i="1"/>
  <c r="L980" i="1"/>
  <c r="M964" i="1"/>
  <c r="L964" i="1"/>
  <c r="M944" i="1"/>
  <c r="L944" i="1"/>
  <c r="M932" i="1"/>
  <c r="L932" i="1"/>
  <c r="M920" i="1"/>
  <c r="L920" i="1"/>
  <c r="M912" i="1"/>
  <c r="L912" i="1"/>
  <c r="M900" i="1"/>
  <c r="L900" i="1"/>
  <c r="M888" i="1"/>
  <c r="L888" i="1"/>
  <c r="M872" i="1"/>
  <c r="L872" i="1"/>
  <c r="M852" i="1"/>
  <c r="L852" i="1"/>
  <c r="M836" i="1"/>
  <c r="L836" i="1"/>
  <c r="M820" i="1"/>
  <c r="L820" i="1"/>
  <c r="M804" i="1"/>
  <c r="L804" i="1"/>
  <c r="M792" i="1"/>
  <c r="L792" i="1"/>
  <c r="M776" i="1"/>
  <c r="L776" i="1"/>
  <c r="M760" i="1"/>
  <c r="L760" i="1"/>
  <c r="M744" i="1"/>
  <c r="L744" i="1"/>
  <c r="M728" i="1"/>
  <c r="L728" i="1"/>
  <c r="M720" i="1"/>
  <c r="L720" i="1"/>
  <c r="M700" i="1"/>
  <c r="L700" i="1"/>
  <c r="M692" i="1"/>
  <c r="L692" i="1"/>
  <c r="M680" i="1"/>
  <c r="L680" i="1"/>
  <c r="M664" i="1"/>
  <c r="L664" i="1"/>
  <c r="M656" i="1"/>
  <c r="L656" i="1"/>
  <c r="M640" i="1"/>
  <c r="L640" i="1"/>
  <c r="M624" i="1"/>
  <c r="L624" i="1"/>
  <c r="M608" i="1"/>
  <c r="L608" i="1"/>
  <c r="M592" i="1"/>
  <c r="L592" i="1"/>
  <c r="M576" i="1"/>
  <c r="L576" i="1"/>
  <c r="M536" i="1"/>
  <c r="L536" i="1"/>
  <c r="M216" i="1"/>
  <c r="L216" i="1"/>
  <c r="M204" i="1"/>
  <c r="L204" i="1"/>
  <c r="M192" i="1"/>
  <c r="L192" i="1"/>
  <c r="M176" i="1"/>
  <c r="L176" i="1"/>
  <c r="M160" i="1"/>
  <c r="L160" i="1"/>
  <c r="M144" i="1"/>
  <c r="L144" i="1"/>
  <c r="M128" i="1"/>
  <c r="L128" i="1"/>
  <c r="M116" i="1"/>
  <c r="L116" i="1"/>
  <c r="M100" i="1"/>
  <c r="L100" i="1"/>
  <c r="M88" i="1"/>
  <c r="L88" i="1"/>
  <c r="M76" i="1"/>
  <c r="L76" i="1"/>
  <c r="M56" i="1"/>
  <c r="L56" i="1"/>
  <c r="M40" i="1"/>
  <c r="L40" i="1"/>
  <c r="M28" i="1"/>
  <c r="L28" i="1"/>
  <c r="M7" i="1"/>
  <c r="L7" i="1"/>
  <c r="M2599" i="1"/>
  <c r="L2599" i="1"/>
  <c r="M2595" i="1"/>
  <c r="L2595" i="1"/>
  <c r="M2587" i="1"/>
  <c r="L2587" i="1"/>
  <c r="M2579" i="1"/>
  <c r="L2579" i="1"/>
  <c r="M2571" i="1"/>
  <c r="L2571" i="1"/>
  <c r="M2563" i="1"/>
  <c r="L2563" i="1"/>
  <c r="M2555" i="1"/>
  <c r="L2555" i="1"/>
  <c r="M2547" i="1"/>
  <c r="L2547" i="1"/>
  <c r="M2539" i="1"/>
  <c r="L2539" i="1"/>
  <c r="M2531" i="1"/>
  <c r="L2531" i="1"/>
  <c r="M2523" i="1"/>
  <c r="L2523" i="1"/>
  <c r="M2515" i="1"/>
  <c r="L2515" i="1"/>
  <c r="M2507" i="1"/>
  <c r="L2507" i="1"/>
  <c r="M2499" i="1"/>
  <c r="L2499" i="1"/>
  <c r="M2491" i="1"/>
  <c r="L2491" i="1"/>
  <c r="M2483" i="1"/>
  <c r="L2483" i="1"/>
  <c r="M2475" i="1"/>
  <c r="L2475" i="1"/>
  <c r="M2467" i="1"/>
  <c r="L2467" i="1"/>
  <c r="M2459" i="1"/>
  <c r="L2459" i="1"/>
  <c r="M2451" i="1"/>
  <c r="L2451" i="1"/>
  <c r="M2443" i="1"/>
  <c r="L2443" i="1"/>
  <c r="M2435" i="1"/>
  <c r="L2435" i="1"/>
  <c r="M2427" i="1"/>
  <c r="L2427" i="1"/>
  <c r="M2419" i="1"/>
  <c r="L2419" i="1"/>
  <c r="M2411" i="1"/>
  <c r="L2411" i="1"/>
  <c r="M2403" i="1"/>
  <c r="L2403" i="1"/>
  <c r="M2395" i="1"/>
  <c r="L2395" i="1"/>
  <c r="M2387" i="1"/>
  <c r="L2387" i="1"/>
  <c r="M2379" i="1"/>
  <c r="L2379" i="1"/>
  <c r="M2371" i="1"/>
  <c r="L2371" i="1"/>
  <c r="M2363" i="1"/>
  <c r="L2363" i="1"/>
  <c r="M2355" i="1"/>
  <c r="L2355" i="1"/>
  <c r="M2347" i="1"/>
  <c r="L2347" i="1"/>
  <c r="M2339" i="1"/>
  <c r="L2339" i="1"/>
  <c r="M2331" i="1"/>
  <c r="L2331" i="1"/>
  <c r="M2323" i="1"/>
  <c r="L2323" i="1"/>
  <c r="M2315" i="1"/>
  <c r="L2315" i="1"/>
  <c r="M2307" i="1"/>
  <c r="L2307" i="1"/>
  <c r="M2299" i="1"/>
  <c r="L2299" i="1"/>
  <c r="M2291" i="1"/>
  <c r="L2291" i="1"/>
  <c r="M2283" i="1"/>
  <c r="L2283" i="1"/>
  <c r="M2275" i="1"/>
  <c r="L2275" i="1"/>
  <c r="M2267" i="1"/>
  <c r="L2267" i="1"/>
  <c r="M2259" i="1"/>
  <c r="L2259" i="1"/>
  <c r="M2251" i="1"/>
  <c r="L2251" i="1"/>
  <c r="M2243" i="1"/>
  <c r="L2243" i="1"/>
  <c r="M2235" i="1"/>
  <c r="L2235" i="1"/>
  <c r="M2227" i="1"/>
  <c r="L2227" i="1"/>
  <c r="M2219" i="1"/>
  <c r="L2219" i="1"/>
  <c r="M2211" i="1"/>
  <c r="L2211" i="1"/>
  <c r="M2203" i="1"/>
  <c r="L2203" i="1"/>
  <c r="M2195" i="1"/>
  <c r="L2195" i="1"/>
  <c r="M2187" i="1"/>
  <c r="L2187" i="1"/>
  <c r="M2179" i="1"/>
  <c r="L2179" i="1"/>
  <c r="M2171" i="1"/>
  <c r="L2171" i="1"/>
  <c r="M2163" i="1"/>
  <c r="L2163" i="1"/>
  <c r="M2155" i="1"/>
  <c r="L2155" i="1"/>
  <c r="M2147" i="1"/>
  <c r="L2147" i="1"/>
  <c r="M2139" i="1"/>
  <c r="L2139" i="1"/>
  <c r="M2131" i="1"/>
  <c r="L2131" i="1"/>
  <c r="M2123" i="1"/>
  <c r="L2123" i="1"/>
  <c r="M2115" i="1"/>
  <c r="L2115" i="1"/>
  <c r="M2107" i="1"/>
  <c r="L2107" i="1"/>
  <c r="M2099" i="1"/>
  <c r="L2099" i="1"/>
  <c r="M2091" i="1"/>
  <c r="L2091" i="1"/>
  <c r="M2083" i="1"/>
  <c r="L2083" i="1"/>
  <c r="M2075" i="1"/>
  <c r="L2075" i="1"/>
  <c r="M2067" i="1"/>
  <c r="L2067" i="1"/>
  <c r="M2059" i="1"/>
  <c r="L2059" i="1"/>
  <c r="M2051" i="1"/>
  <c r="L2051" i="1"/>
  <c r="M2043" i="1"/>
  <c r="L2043" i="1"/>
  <c r="M2035" i="1"/>
  <c r="L2035" i="1"/>
  <c r="M2027" i="1"/>
  <c r="L2027" i="1"/>
  <c r="M2019" i="1"/>
  <c r="L2019" i="1"/>
  <c r="M2011" i="1"/>
  <c r="L2011" i="1"/>
  <c r="M2003" i="1"/>
  <c r="L2003" i="1"/>
  <c r="M1995" i="1"/>
  <c r="L1995" i="1"/>
  <c r="M1987" i="1"/>
  <c r="L1987" i="1"/>
  <c r="M1979" i="1"/>
  <c r="L1979" i="1"/>
  <c r="M1971" i="1"/>
  <c r="L1971" i="1"/>
  <c r="M1963" i="1"/>
  <c r="L1963" i="1"/>
  <c r="M1959" i="1"/>
  <c r="L1959" i="1"/>
  <c r="M1955" i="1"/>
  <c r="L1955" i="1"/>
  <c r="M1951" i="1"/>
  <c r="L1951" i="1"/>
  <c r="M1943" i="1"/>
  <c r="L1943" i="1"/>
  <c r="M1939" i="1"/>
  <c r="L1939" i="1"/>
  <c r="M1931" i="1"/>
  <c r="L1931" i="1"/>
  <c r="M1927" i="1"/>
  <c r="L1927" i="1"/>
  <c r="M1923" i="1"/>
  <c r="L1923" i="1"/>
  <c r="M1919" i="1"/>
  <c r="L1919" i="1"/>
  <c r="M1911" i="1"/>
  <c r="L1911" i="1"/>
  <c r="M1907" i="1"/>
  <c r="L1907" i="1"/>
  <c r="M1899" i="1"/>
  <c r="L1899" i="1"/>
  <c r="M1895" i="1"/>
  <c r="L1895" i="1"/>
  <c r="M1891" i="1"/>
  <c r="L1891" i="1"/>
  <c r="M1887" i="1"/>
  <c r="L1887" i="1"/>
  <c r="M1879" i="1"/>
  <c r="L1879" i="1"/>
  <c r="M1875" i="1"/>
  <c r="L1875" i="1"/>
  <c r="M1871" i="1"/>
  <c r="L1871" i="1"/>
  <c r="M1867" i="1"/>
  <c r="L1867" i="1"/>
  <c r="M1863" i="1"/>
  <c r="L1863" i="1"/>
  <c r="M1859" i="1"/>
  <c r="L1859" i="1"/>
  <c r="M1855" i="1"/>
  <c r="L1855" i="1"/>
  <c r="M1847" i="1"/>
  <c r="L1847" i="1"/>
  <c r="M1843" i="1"/>
  <c r="L1843" i="1"/>
  <c r="M1839" i="1"/>
  <c r="L1839" i="1"/>
  <c r="M1835" i="1"/>
  <c r="L1835" i="1"/>
  <c r="M1831" i="1"/>
  <c r="L1831" i="1"/>
  <c r="M1827" i="1"/>
  <c r="L1827" i="1"/>
  <c r="M1823" i="1"/>
  <c r="L1823" i="1"/>
  <c r="M1815" i="1"/>
  <c r="L1815" i="1"/>
  <c r="M1811" i="1"/>
  <c r="L1811" i="1"/>
  <c r="M1807" i="1"/>
  <c r="L1807" i="1"/>
  <c r="M1803" i="1"/>
  <c r="L1803" i="1"/>
  <c r="M1799" i="1"/>
  <c r="L1799" i="1"/>
  <c r="M1795" i="1"/>
  <c r="L1795" i="1"/>
  <c r="M1791" i="1"/>
  <c r="L1791" i="1"/>
  <c r="M1783" i="1"/>
  <c r="L1783" i="1"/>
  <c r="M1779" i="1"/>
  <c r="L1779" i="1"/>
  <c r="M1775" i="1"/>
  <c r="L1775" i="1"/>
  <c r="M1771" i="1"/>
  <c r="L1771" i="1"/>
  <c r="M1767" i="1"/>
  <c r="L1767" i="1"/>
  <c r="M1763" i="1"/>
  <c r="L1763" i="1"/>
  <c r="M1759" i="1"/>
  <c r="L1759" i="1"/>
  <c r="M1755" i="1"/>
  <c r="L1755" i="1"/>
  <c r="M1751" i="1"/>
  <c r="L1751" i="1"/>
  <c r="M1747" i="1"/>
  <c r="L1747" i="1"/>
  <c r="M1743" i="1"/>
  <c r="L1743" i="1"/>
  <c r="M1739" i="1"/>
  <c r="L1739" i="1"/>
  <c r="M1735" i="1"/>
  <c r="L1735" i="1"/>
  <c r="M1727" i="1"/>
  <c r="L1727" i="1"/>
  <c r="M1723" i="1"/>
  <c r="L1723" i="1"/>
  <c r="M1719" i="1"/>
  <c r="L1719" i="1"/>
  <c r="M1715" i="1"/>
  <c r="L1715" i="1"/>
  <c r="M1711" i="1"/>
  <c r="L1711" i="1"/>
  <c r="M1707" i="1"/>
  <c r="L1707" i="1"/>
  <c r="M1699" i="1"/>
  <c r="L1699" i="1"/>
  <c r="M1695" i="1"/>
  <c r="L1695" i="1"/>
  <c r="M1691" i="1"/>
  <c r="L1691" i="1"/>
  <c r="M1687" i="1"/>
  <c r="L1687" i="1"/>
  <c r="M1683" i="1"/>
  <c r="L1683" i="1"/>
  <c r="M1679" i="1"/>
  <c r="L1679" i="1"/>
  <c r="M1671" i="1"/>
  <c r="L1671" i="1"/>
  <c r="M1667" i="1"/>
  <c r="L1667" i="1"/>
  <c r="M1663" i="1"/>
  <c r="L1663" i="1"/>
  <c r="M1659" i="1"/>
  <c r="L1659" i="1"/>
  <c r="M1655" i="1"/>
  <c r="L1655" i="1"/>
  <c r="M1651" i="1"/>
  <c r="L1651" i="1"/>
  <c r="M1647" i="1"/>
  <c r="L1647" i="1"/>
  <c r="M1643" i="1"/>
  <c r="L1643" i="1"/>
  <c r="M1639" i="1"/>
  <c r="L1639" i="1"/>
  <c r="M1635" i="1"/>
  <c r="L1635" i="1"/>
  <c r="M1631" i="1"/>
  <c r="L1631" i="1"/>
  <c r="M1627" i="1"/>
  <c r="L1627" i="1"/>
  <c r="M1623" i="1"/>
  <c r="L1623" i="1"/>
  <c r="M1619" i="1"/>
  <c r="L1619" i="1"/>
  <c r="M1615" i="1"/>
  <c r="L1615" i="1"/>
  <c r="M1611" i="1"/>
  <c r="L1611" i="1"/>
  <c r="M1607" i="1"/>
  <c r="L1607" i="1"/>
  <c r="M1599" i="1"/>
  <c r="L1599" i="1"/>
  <c r="M1595" i="1"/>
  <c r="L1595" i="1"/>
  <c r="M1591" i="1"/>
  <c r="L1591" i="1"/>
  <c r="M1587" i="1"/>
  <c r="L1587" i="1"/>
  <c r="M1583" i="1"/>
  <c r="L1583" i="1"/>
  <c r="M1579" i="1"/>
  <c r="L1579" i="1"/>
  <c r="M1571" i="1"/>
  <c r="L1571" i="1"/>
  <c r="M1567" i="1"/>
  <c r="L1567" i="1"/>
  <c r="M1563" i="1"/>
  <c r="L1563" i="1"/>
  <c r="M1559" i="1"/>
  <c r="L1559" i="1"/>
  <c r="M1555" i="1"/>
  <c r="L1555" i="1"/>
  <c r="M1551" i="1"/>
  <c r="L1551" i="1"/>
  <c r="M1543" i="1"/>
  <c r="L1543" i="1"/>
  <c r="M1539" i="1"/>
  <c r="L1539" i="1"/>
  <c r="M1535" i="1"/>
  <c r="L1535" i="1"/>
  <c r="M1531" i="1"/>
  <c r="L1531" i="1"/>
  <c r="M1527" i="1"/>
  <c r="L1527" i="1"/>
  <c r="M1523" i="1"/>
  <c r="L1523" i="1"/>
  <c r="M1519" i="1"/>
  <c r="L1519" i="1"/>
  <c r="M1515" i="1"/>
  <c r="L1515" i="1"/>
  <c r="M1511" i="1"/>
  <c r="L1511" i="1"/>
  <c r="M1507" i="1"/>
  <c r="L1507" i="1"/>
  <c r="M1503" i="1"/>
  <c r="L1503" i="1"/>
  <c r="M1499" i="1"/>
  <c r="L1499" i="1"/>
  <c r="M1495" i="1"/>
  <c r="L1495" i="1"/>
  <c r="M1491" i="1"/>
  <c r="L1491" i="1"/>
  <c r="M1487" i="1"/>
  <c r="L1487" i="1"/>
  <c r="M1483" i="1"/>
  <c r="L1483" i="1"/>
  <c r="M1479" i="1"/>
  <c r="L1479" i="1"/>
  <c r="M1471" i="1"/>
  <c r="L1471" i="1"/>
  <c r="M1467" i="1"/>
  <c r="L1467" i="1"/>
  <c r="M1463" i="1"/>
  <c r="L1463" i="1"/>
  <c r="M1459" i="1"/>
  <c r="L1459" i="1"/>
  <c r="M1455" i="1"/>
  <c r="L1455" i="1"/>
  <c r="M1451" i="1"/>
  <c r="L1451" i="1"/>
  <c r="M1443" i="1"/>
  <c r="L1443" i="1"/>
  <c r="M1439" i="1"/>
  <c r="L1439" i="1"/>
  <c r="M1435" i="1"/>
  <c r="L1435" i="1"/>
  <c r="M1431" i="1"/>
  <c r="L1431" i="1"/>
  <c r="M1427" i="1"/>
  <c r="L1427" i="1"/>
  <c r="M1423" i="1"/>
  <c r="L1423" i="1"/>
  <c r="M1415" i="1"/>
  <c r="L1415" i="1"/>
  <c r="M1411" i="1"/>
  <c r="L1411" i="1"/>
  <c r="M1407" i="1"/>
  <c r="L1407" i="1"/>
  <c r="M1403" i="1"/>
  <c r="L1403" i="1"/>
  <c r="M1399" i="1"/>
  <c r="L1399" i="1"/>
  <c r="M1395" i="1"/>
  <c r="L1395" i="1"/>
  <c r="M1391" i="1"/>
  <c r="L1391" i="1"/>
  <c r="M1387" i="1"/>
  <c r="L1387" i="1"/>
  <c r="M1383" i="1"/>
  <c r="L1383" i="1"/>
  <c r="M1379" i="1"/>
  <c r="L1379" i="1"/>
  <c r="M1375" i="1"/>
  <c r="L1375" i="1"/>
  <c r="M1371" i="1"/>
  <c r="L1371" i="1"/>
  <c r="M1367" i="1"/>
  <c r="L1367" i="1"/>
  <c r="M1363" i="1"/>
  <c r="L1363" i="1"/>
  <c r="M1359" i="1"/>
  <c r="L1359" i="1"/>
  <c r="M1355" i="1"/>
  <c r="L1355" i="1"/>
  <c r="M1351" i="1"/>
  <c r="L1351" i="1"/>
  <c r="M1343" i="1"/>
  <c r="L1343" i="1"/>
  <c r="M1339" i="1"/>
  <c r="L1339" i="1"/>
  <c r="M1335" i="1"/>
  <c r="L1335" i="1"/>
  <c r="M1331" i="1"/>
  <c r="L1331" i="1"/>
  <c r="M1327" i="1"/>
  <c r="L1327" i="1"/>
  <c r="M1323" i="1"/>
  <c r="L1323" i="1"/>
  <c r="M1319" i="1"/>
  <c r="L1319" i="1"/>
  <c r="M1311" i="1"/>
  <c r="L1311" i="1"/>
  <c r="M1307" i="1"/>
  <c r="L1307" i="1"/>
  <c r="M1303" i="1"/>
  <c r="L1303" i="1"/>
  <c r="M1299" i="1"/>
  <c r="L1299" i="1"/>
  <c r="M1295" i="1"/>
  <c r="L1295" i="1"/>
  <c r="M1291" i="1"/>
  <c r="L1291" i="1"/>
  <c r="M1287" i="1"/>
  <c r="L1287" i="1"/>
  <c r="M1283" i="1"/>
  <c r="L1283" i="1"/>
  <c r="M1279" i="1"/>
  <c r="L1279" i="1"/>
  <c r="M1275" i="1"/>
  <c r="L1275" i="1"/>
  <c r="M1271" i="1"/>
  <c r="L1271" i="1"/>
  <c r="M1267" i="1"/>
  <c r="L1267" i="1"/>
  <c r="M1263" i="1"/>
  <c r="L1263" i="1"/>
  <c r="M1259" i="1"/>
  <c r="L1259" i="1"/>
  <c r="M1255" i="1"/>
  <c r="L1255" i="1"/>
  <c r="M1247" i="1"/>
  <c r="L1247" i="1"/>
  <c r="M1243" i="1"/>
  <c r="L1243" i="1"/>
  <c r="M1239" i="1"/>
  <c r="L1239" i="1"/>
  <c r="M1235" i="1"/>
  <c r="L1235" i="1"/>
  <c r="M1231" i="1"/>
  <c r="L1231" i="1"/>
  <c r="M1227" i="1"/>
  <c r="L1227" i="1"/>
  <c r="M1223" i="1"/>
  <c r="L1223" i="1"/>
  <c r="M1219" i="1"/>
  <c r="L1219" i="1"/>
  <c r="M1215" i="1"/>
  <c r="L1215" i="1"/>
  <c r="M1211" i="1"/>
  <c r="L1211" i="1"/>
  <c r="M1207" i="1"/>
  <c r="L1207" i="1"/>
  <c r="M1203" i="1"/>
  <c r="L1203" i="1"/>
  <c r="M1199" i="1"/>
  <c r="L1199" i="1"/>
  <c r="M1195" i="1"/>
  <c r="L1195" i="1"/>
  <c r="M1191" i="1"/>
  <c r="L1191" i="1"/>
  <c r="M1183" i="1"/>
  <c r="L1183" i="1"/>
  <c r="M1179" i="1"/>
  <c r="L1179" i="1"/>
  <c r="M1175" i="1"/>
  <c r="L1175" i="1"/>
  <c r="M1171" i="1"/>
  <c r="L1171" i="1"/>
  <c r="M1167" i="1"/>
  <c r="L1167" i="1"/>
  <c r="M1163" i="1"/>
  <c r="L1163" i="1"/>
  <c r="M1159" i="1"/>
  <c r="L1159" i="1"/>
  <c r="M1155" i="1"/>
  <c r="L1155" i="1"/>
  <c r="M1151" i="1"/>
  <c r="L1151" i="1"/>
  <c r="M1147" i="1"/>
  <c r="L1147" i="1"/>
  <c r="M1143" i="1"/>
  <c r="L1143" i="1"/>
  <c r="M1139" i="1"/>
  <c r="L1139" i="1"/>
  <c r="M1135" i="1"/>
  <c r="L1135" i="1"/>
  <c r="M1131" i="1"/>
  <c r="L1131" i="1"/>
  <c r="M1127" i="1"/>
  <c r="L1127" i="1"/>
  <c r="M1119" i="1"/>
  <c r="L1119" i="1"/>
  <c r="M1115" i="1"/>
  <c r="L1115" i="1"/>
  <c r="M1111" i="1"/>
  <c r="L1111" i="1"/>
  <c r="M1107" i="1"/>
  <c r="L1107" i="1"/>
  <c r="M1103" i="1"/>
  <c r="L1103" i="1"/>
  <c r="M1099" i="1"/>
  <c r="L1099" i="1"/>
  <c r="M1095" i="1"/>
  <c r="L1095" i="1"/>
  <c r="M1091" i="1"/>
  <c r="L1091" i="1"/>
  <c r="M1087" i="1"/>
  <c r="L1087" i="1"/>
  <c r="M1083" i="1"/>
  <c r="L1083" i="1"/>
  <c r="M1079" i="1"/>
  <c r="L1079" i="1"/>
  <c r="M1075" i="1"/>
  <c r="L1075" i="1"/>
  <c r="M1071" i="1"/>
  <c r="L1071" i="1"/>
  <c r="M1067" i="1"/>
  <c r="L1067" i="1"/>
  <c r="M1063" i="1"/>
  <c r="L1063" i="1"/>
  <c r="M1055" i="1"/>
  <c r="L1055" i="1"/>
  <c r="M1051" i="1"/>
  <c r="L1051" i="1"/>
  <c r="M1047" i="1"/>
  <c r="L1047" i="1"/>
  <c r="M1043" i="1"/>
  <c r="L1043" i="1"/>
  <c r="M1039" i="1"/>
  <c r="L1039" i="1"/>
  <c r="M1035" i="1"/>
  <c r="L1035" i="1"/>
  <c r="M1031" i="1"/>
  <c r="L1031" i="1"/>
  <c r="M1027" i="1"/>
  <c r="L1027" i="1"/>
  <c r="M1023" i="1"/>
  <c r="L1023" i="1"/>
  <c r="M1019" i="1"/>
  <c r="L1019" i="1"/>
  <c r="M1015" i="1"/>
  <c r="L1015" i="1"/>
  <c r="M1011" i="1"/>
  <c r="L1011" i="1"/>
  <c r="M1007" i="1"/>
  <c r="L1007" i="1"/>
  <c r="M1003" i="1"/>
  <c r="L1003" i="1"/>
  <c r="M999" i="1"/>
  <c r="L999" i="1"/>
  <c r="M991" i="1"/>
  <c r="L991" i="1"/>
  <c r="M987" i="1"/>
  <c r="L987" i="1"/>
  <c r="M983" i="1"/>
  <c r="L983" i="1"/>
  <c r="M979" i="1"/>
  <c r="L979" i="1"/>
  <c r="M975" i="1"/>
  <c r="L975" i="1"/>
  <c r="M971" i="1"/>
  <c r="L971" i="1"/>
  <c r="M967" i="1"/>
  <c r="L967" i="1"/>
  <c r="M963" i="1"/>
  <c r="L963" i="1"/>
  <c r="M959" i="1"/>
  <c r="L959" i="1"/>
  <c r="M955" i="1"/>
  <c r="L955" i="1"/>
  <c r="M951" i="1"/>
  <c r="L951" i="1"/>
  <c r="M947" i="1"/>
  <c r="L947" i="1"/>
  <c r="M943" i="1"/>
  <c r="L943" i="1"/>
  <c r="M939" i="1"/>
  <c r="L939" i="1"/>
  <c r="M935" i="1"/>
  <c r="L935" i="1"/>
  <c r="M927" i="1"/>
  <c r="L927" i="1"/>
  <c r="M923" i="1"/>
  <c r="L923" i="1"/>
  <c r="M919" i="1"/>
  <c r="L919" i="1"/>
  <c r="M915" i="1"/>
  <c r="L915" i="1"/>
  <c r="M911" i="1"/>
  <c r="L911" i="1"/>
  <c r="M907" i="1"/>
  <c r="L907" i="1"/>
  <c r="M903" i="1"/>
  <c r="L903" i="1"/>
  <c r="M899" i="1"/>
  <c r="L899" i="1"/>
  <c r="M895" i="1"/>
  <c r="L895" i="1"/>
  <c r="M891" i="1"/>
  <c r="L891" i="1"/>
  <c r="M887" i="1"/>
  <c r="L887" i="1"/>
  <c r="M883" i="1"/>
  <c r="L883" i="1"/>
  <c r="M879" i="1"/>
  <c r="L879" i="1"/>
  <c r="M875" i="1"/>
  <c r="L875" i="1"/>
  <c r="M871" i="1"/>
  <c r="L871" i="1"/>
  <c r="M867" i="1"/>
  <c r="L867" i="1"/>
  <c r="M863" i="1"/>
  <c r="L863" i="1"/>
  <c r="M859" i="1"/>
  <c r="L859" i="1"/>
  <c r="M855" i="1"/>
  <c r="L855" i="1"/>
  <c r="M851" i="1"/>
  <c r="L851" i="1"/>
  <c r="M843" i="1"/>
  <c r="L843" i="1"/>
  <c r="M839" i="1"/>
  <c r="L839" i="1"/>
  <c r="M835" i="1"/>
  <c r="L835" i="1"/>
  <c r="M831" i="1"/>
  <c r="L831" i="1"/>
  <c r="M827" i="1"/>
  <c r="L827" i="1"/>
  <c r="M823" i="1"/>
  <c r="L823" i="1"/>
  <c r="M815" i="1"/>
  <c r="L815" i="1"/>
  <c r="M811" i="1"/>
  <c r="L811" i="1"/>
  <c r="M807" i="1"/>
  <c r="L807" i="1"/>
  <c r="M803" i="1"/>
  <c r="L803" i="1"/>
  <c r="M799" i="1"/>
  <c r="L799" i="1"/>
  <c r="M795" i="1"/>
  <c r="L795" i="1"/>
  <c r="M787" i="1"/>
  <c r="L787" i="1"/>
  <c r="M783" i="1"/>
  <c r="L783" i="1"/>
  <c r="M779" i="1"/>
  <c r="L779" i="1"/>
  <c r="M775" i="1"/>
  <c r="L775" i="1"/>
  <c r="M771" i="1"/>
  <c r="L771" i="1"/>
  <c r="M767" i="1"/>
  <c r="L767" i="1"/>
  <c r="M763" i="1"/>
  <c r="L763" i="1"/>
  <c r="M759" i="1"/>
  <c r="L759" i="1"/>
  <c r="M755" i="1"/>
  <c r="L755" i="1"/>
  <c r="M751" i="1"/>
  <c r="L751" i="1"/>
  <c r="M747" i="1"/>
  <c r="L747" i="1"/>
  <c r="M743" i="1"/>
  <c r="L743" i="1"/>
  <c r="M739" i="1"/>
  <c r="L739" i="1"/>
  <c r="M735" i="1"/>
  <c r="L735" i="1"/>
  <c r="M731" i="1"/>
  <c r="L731" i="1"/>
  <c r="M727" i="1"/>
  <c r="L727" i="1"/>
  <c r="M723" i="1"/>
  <c r="L723" i="1"/>
  <c r="M719" i="1"/>
  <c r="L719" i="1"/>
  <c r="M715" i="1"/>
  <c r="L715" i="1"/>
  <c r="M711" i="1"/>
  <c r="L711" i="1"/>
  <c r="M707" i="1"/>
  <c r="L707" i="1"/>
  <c r="M703" i="1"/>
  <c r="L703" i="1"/>
  <c r="M699" i="1"/>
  <c r="L699" i="1"/>
  <c r="M695" i="1"/>
  <c r="L695" i="1"/>
  <c r="M691" i="1"/>
  <c r="L691" i="1"/>
  <c r="M687" i="1"/>
  <c r="L687" i="1"/>
  <c r="M683" i="1"/>
  <c r="L683" i="1"/>
  <c r="M679" i="1"/>
  <c r="L679" i="1"/>
  <c r="M675" i="1"/>
  <c r="L675" i="1"/>
  <c r="M671" i="1"/>
  <c r="L671" i="1"/>
  <c r="M667" i="1"/>
  <c r="L667" i="1"/>
  <c r="M663" i="1"/>
  <c r="L663" i="1"/>
  <c r="M659" i="1"/>
  <c r="L659" i="1"/>
  <c r="M655" i="1"/>
  <c r="L655" i="1"/>
  <c r="M651" i="1"/>
  <c r="L651" i="1"/>
  <c r="M647" i="1"/>
  <c r="L647" i="1"/>
  <c r="M643" i="1"/>
  <c r="L643" i="1"/>
  <c r="M639" i="1"/>
  <c r="L639" i="1"/>
  <c r="M635" i="1"/>
  <c r="L635" i="1"/>
  <c r="M631" i="1"/>
  <c r="L631" i="1"/>
  <c r="M627" i="1"/>
  <c r="L627" i="1"/>
  <c r="M623" i="1"/>
  <c r="L623" i="1"/>
  <c r="M619" i="1"/>
  <c r="L619" i="1"/>
  <c r="M615" i="1"/>
  <c r="L615" i="1"/>
  <c r="M611" i="1"/>
  <c r="L611" i="1"/>
  <c r="M607" i="1"/>
  <c r="L607" i="1"/>
  <c r="M603" i="1"/>
  <c r="L603" i="1"/>
  <c r="M599" i="1"/>
  <c r="L599" i="1"/>
  <c r="M595" i="1"/>
  <c r="L595" i="1"/>
  <c r="M587" i="1"/>
  <c r="L587" i="1"/>
  <c r="M583" i="1"/>
  <c r="L583" i="1"/>
  <c r="M579" i="1"/>
  <c r="L579" i="1"/>
  <c r="M575" i="1"/>
  <c r="L575" i="1"/>
  <c r="M571" i="1"/>
  <c r="L571" i="1"/>
  <c r="M567" i="1"/>
  <c r="L567" i="1"/>
  <c r="M559" i="1"/>
  <c r="L559" i="1"/>
  <c r="M555" i="1"/>
  <c r="L555" i="1"/>
  <c r="M551" i="1"/>
  <c r="L551" i="1"/>
  <c r="M547" i="1"/>
  <c r="L547" i="1"/>
  <c r="M543" i="1"/>
  <c r="L543" i="1"/>
  <c r="M539" i="1"/>
  <c r="L539" i="1"/>
  <c r="M531" i="1"/>
  <c r="L531" i="1"/>
  <c r="M527" i="1"/>
  <c r="L527" i="1"/>
  <c r="M523" i="1"/>
  <c r="L523" i="1"/>
  <c r="M519" i="1"/>
  <c r="L519" i="1"/>
  <c r="M515" i="1"/>
  <c r="L515" i="1"/>
  <c r="M511" i="1"/>
  <c r="L511" i="1"/>
  <c r="M507" i="1"/>
  <c r="L507" i="1"/>
  <c r="M503" i="1"/>
  <c r="L503" i="1"/>
  <c r="M499" i="1"/>
  <c r="L499" i="1"/>
  <c r="M495" i="1"/>
  <c r="L495" i="1"/>
  <c r="M491" i="1"/>
  <c r="L491" i="1"/>
  <c r="M487" i="1"/>
  <c r="L487" i="1"/>
  <c r="M483" i="1"/>
  <c r="L483" i="1"/>
  <c r="M479" i="1"/>
  <c r="L479" i="1"/>
  <c r="M475" i="1"/>
  <c r="L475" i="1"/>
  <c r="M471" i="1"/>
  <c r="L471" i="1"/>
  <c r="M467" i="1"/>
  <c r="L467" i="1"/>
  <c r="M463" i="1"/>
  <c r="L463" i="1"/>
  <c r="M459" i="1"/>
  <c r="L459" i="1"/>
  <c r="M455" i="1"/>
  <c r="L455" i="1"/>
  <c r="M451" i="1"/>
  <c r="L451" i="1"/>
  <c r="M447" i="1"/>
  <c r="L447" i="1"/>
  <c r="M443" i="1"/>
  <c r="L443" i="1"/>
  <c r="M439" i="1"/>
  <c r="L439" i="1"/>
  <c r="M435" i="1"/>
  <c r="L435" i="1"/>
  <c r="M427" i="1"/>
  <c r="L427" i="1"/>
  <c r="M423" i="1"/>
  <c r="L423" i="1"/>
  <c r="M419" i="1"/>
  <c r="L419" i="1"/>
  <c r="M415" i="1"/>
  <c r="L415" i="1"/>
  <c r="M411" i="1"/>
  <c r="L411" i="1"/>
  <c r="M407" i="1"/>
  <c r="L407" i="1"/>
  <c r="M403" i="1"/>
  <c r="L403" i="1"/>
  <c r="M399" i="1"/>
  <c r="L399" i="1"/>
  <c r="M395" i="1"/>
  <c r="L395" i="1"/>
  <c r="M391" i="1"/>
  <c r="L391" i="1"/>
  <c r="M387" i="1"/>
  <c r="L387" i="1"/>
  <c r="M383" i="1"/>
  <c r="L383" i="1"/>
  <c r="M379" i="1"/>
  <c r="L379" i="1"/>
  <c r="M375" i="1"/>
  <c r="L375" i="1"/>
  <c r="M371" i="1"/>
  <c r="L371" i="1"/>
  <c r="M367" i="1"/>
  <c r="L367" i="1"/>
  <c r="M363" i="1"/>
  <c r="L363" i="1"/>
  <c r="M359" i="1"/>
  <c r="L359" i="1"/>
  <c r="M351" i="1"/>
  <c r="L351" i="1"/>
  <c r="M347" i="1"/>
  <c r="L347" i="1"/>
  <c r="M343" i="1"/>
  <c r="L343" i="1"/>
  <c r="M339" i="1"/>
  <c r="L339" i="1"/>
  <c r="M335" i="1"/>
  <c r="L335" i="1"/>
  <c r="M331" i="1"/>
  <c r="L331" i="1"/>
  <c r="M327" i="1"/>
  <c r="L327" i="1"/>
  <c r="M323" i="1"/>
  <c r="L323" i="1"/>
  <c r="M319" i="1"/>
  <c r="L319" i="1"/>
  <c r="M315" i="1"/>
  <c r="L315" i="1"/>
  <c r="M311" i="1"/>
  <c r="L311" i="1"/>
  <c r="M307" i="1"/>
  <c r="L307" i="1"/>
  <c r="M303" i="1"/>
  <c r="L303" i="1"/>
  <c r="M299" i="1"/>
  <c r="L299" i="1"/>
  <c r="M295" i="1"/>
  <c r="L295" i="1"/>
  <c r="M291" i="1"/>
  <c r="L291" i="1"/>
  <c r="M287" i="1"/>
  <c r="L287" i="1"/>
  <c r="M283" i="1"/>
  <c r="L283" i="1"/>
  <c r="M279" i="1"/>
  <c r="L279" i="1"/>
  <c r="M275" i="1"/>
  <c r="L275" i="1"/>
  <c r="M271" i="1"/>
  <c r="L271" i="1"/>
  <c r="M267" i="1"/>
  <c r="L267" i="1"/>
  <c r="M263" i="1"/>
  <c r="L263" i="1"/>
  <c r="M259" i="1"/>
  <c r="L259" i="1"/>
  <c r="M255" i="1"/>
  <c r="L255" i="1"/>
  <c r="M251" i="1"/>
  <c r="L251" i="1"/>
  <c r="M247" i="1"/>
  <c r="L247" i="1"/>
  <c r="M243" i="1"/>
  <c r="L243" i="1"/>
  <c r="M239" i="1"/>
  <c r="L239" i="1"/>
  <c r="M235" i="1"/>
  <c r="L235" i="1"/>
  <c r="M231" i="1"/>
  <c r="L231" i="1"/>
  <c r="M227" i="1"/>
  <c r="L227" i="1"/>
  <c r="M223" i="1"/>
  <c r="L223" i="1"/>
  <c r="M219" i="1"/>
  <c r="L219" i="1"/>
  <c r="M215" i="1"/>
  <c r="L215" i="1"/>
  <c r="M211" i="1"/>
  <c r="L211" i="1"/>
  <c r="M207" i="1"/>
  <c r="L207" i="1"/>
  <c r="M203" i="1"/>
  <c r="L203" i="1"/>
  <c r="M199" i="1"/>
  <c r="L199" i="1"/>
  <c r="M195" i="1"/>
  <c r="L195" i="1"/>
  <c r="M191" i="1"/>
  <c r="L191" i="1"/>
  <c r="M187" i="1"/>
  <c r="L187" i="1"/>
  <c r="M183" i="1"/>
  <c r="L183" i="1"/>
  <c r="M179" i="1"/>
  <c r="L179" i="1"/>
  <c r="M175" i="1"/>
  <c r="L175" i="1"/>
  <c r="M171" i="1"/>
  <c r="L171" i="1"/>
  <c r="M167" i="1"/>
  <c r="L167" i="1"/>
  <c r="M163" i="1"/>
  <c r="L163" i="1"/>
  <c r="M159" i="1"/>
  <c r="L159" i="1"/>
  <c r="M155" i="1"/>
  <c r="L155" i="1"/>
  <c r="M151" i="1"/>
  <c r="L151" i="1"/>
  <c r="M147" i="1"/>
  <c r="L147" i="1"/>
  <c r="M143" i="1"/>
  <c r="L143" i="1"/>
  <c r="M139" i="1"/>
  <c r="L139" i="1"/>
  <c r="M135" i="1"/>
  <c r="L135" i="1"/>
  <c r="M131" i="1"/>
  <c r="L131" i="1"/>
  <c r="M127" i="1"/>
  <c r="L127" i="1"/>
  <c r="M123" i="1"/>
  <c r="L123" i="1"/>
  <c r="M119" i="1"/>
  <c r="L119" i="1"/>
  <c r="M115" i="1"/>
  <c r="L115" i="1"/>
  <c r="M111" i="1"/>
  <c r="L111" i="1"/>
  <c r="M107" i="1"/>
  <c r="L107" i="1"/>
  <c r="M103" i="1"/>
  <c r="L103" i="1"/>
  <c r="M99" i="1"/>
  <c r="L99" i="1"/>
  <c r="M95" i="1"/>
  <c r="L95" i="1"/>
  <c r="M91" i="1"/>
  <c r="L91" i="1"/>
  <c r="M87" i="1"/>
  <c r="L87" i="1"/>
  <c r="M83" i="1"/>
  <c r="L83" i="1"/>
  <c r="M79" i="1"/>
  <c r="L79" i="1"/>
  <c r="M75" i="1"/>
  <c r="L75" i="1"/>
  <c r="M71" i="1"/>
  <c r="L71" i="1"/>
  <c r="M67" i="1"/>
  <c r="L67" i="1"/>
  <c r="M63" i="1"/>
  <c r="L63" i="1"/>
  <c r="M59" i="1"/>
  <c r="L59" i="1"/>
  <c r="M55" i="1"/>
  <c r="L55" i="1"/>
  <c r="M51" i="1"/>
  <c r="L51" i="1"/>
  <c r="M47" i="1"/>
  <c r="L47" i="1"/>
  <c r="M43" i="1"/>
  <c r="L43" i="1"/>
  <c r="M39" i="1"/>
  <c r="L39" i="1"/>
  <c r="M35" i="1"/>
  <c r="L35" i="1"/>
  <c r="M31" i="1"/>
  <c r="L31" i="1"/>
  <c r="M27" i="1"/>
  <c r="L27" i="1"/>
  <c r="M22" i="1"/>
  <c r="L22" i="1"/>
  <c r="M18" i="1"/>
  <c r="L18" i="1"/>
  <c r="M14" i="1"/>
  <c r="L14" i="1"/>
  <c r="M10" i="1"/>
  <c r="L10" i="1"/>
  <c r="M6" i="1"/>
  <c r="L6" i="1"/>
  <c r="M2592" i="1"/>
  <c r="L2592" i="1"/>
  <c r="M2576" i="1"/>
  <c r="L2576" i="1"/>
  <c r="M2564" i="1"/>
  <c r="L2564" i="1"/>
  <c r="M2548" i="1"/>
  <c r="L2548" i="1"/>
  <c r="M2532" i="1"/>
  <c r="L2532" i="1"/>
  <c r="M2516" i="1"/>
  <c r="L2516" i="1"/>
  <c r="M2500" i="1"/>
  <c r="L2500" i="1"/>
  <c r="M2480" i="1"/>
  <c r="L2480" i="1"/>
  <c r="M2464" i="1"/>
  <c r="L2464" i="1"/>
  <c r="M2448" i="1"/>
  <c r="L2448" i="1"/>
  <c r="M2432" i="1"/>
  <c r="L2432" i="1"/>
  <c r="M2412" i="1"/>
  <c r="L2412" i="1"/>
  <c r="M2396" i="1"/>
  <c r="L2396" i="1"/>
  <c r="M2384" i="1"/>
  <c r="L2384" i="1"/>
  <c r="M2372" i="1"/>
  <c r="L2372" i="1"/>
  <c r="M2356" i="1"/>
  <c r="L2356" i="1"/>
  <c r="M2336" i="1"/>
  <c r="L2336" i="1"/>
  <c r="M2320" i="1"/>
  <c r="L2320" i="1"/>
  <c r="M2304" i="1"/>
  <c r="L2304" i="1"/>
  <c r="M2292" i="1"/>
  <c r="L2292" i="1"/>
  <c r="M2276" i="1"/>
  <c r="L2276" i="1"/>
  <c r="M2260" i="1"/>
  <c r="L2260" i="1"/>
  <c r="M2244" i="1"/>
  <c r="L2244" i="1"/>
  <c r="M2232" i="1"/>
  <c r="L2232" i="1"/>
  <c r="M2212" i="1"/>
  <c r="L2212" i="1"/>
  <c r="M2196" i="1"/>
  <c r="L2196" i="1"/>
  <c r="M2180" i="1"/>
  <c r="L2180" i="1"/>
  <c r="M2164" i="1"/>
  <c r="L2164" i="1"/>
  <c r="M2148" i="1"/>
  <c r="L2148" i="1"/>
  <c r="M2136" i="1"/>
  <c r="L2136" i="1"/>
  <c r="M2120" i="1"/>
  <c r="L2120" i="1"/>
  <c r="M2104" i="1"/>
  <c r="L2104" i="1"/>
  <c r="M2088" i="1"/>
  <c r="L2088" i="1"/>
  <c r="M2068" i="1"/>
  <c r="L2068" i="1"/>
  <c r="M2056" i="1"/>
  <c r="L2056" i="1"/>
  <c r="M2040" i="1"/>
  <c r="L2040" i="1"/>
  <c r="M2024" i="1"/>
  <c r="L2024" i="1"/>
  <c r="M2008" i="1"/>
  <c r="L2008" i="1"/>
  <c r="M1948" i="1"/>
  <c r="L1948" i="1"/>
  <c r="M1896" i="1"/>
  <c r="L1896" i="1"/>
  <c r="M1892" i="1"/>
  <c r="L1892" i="1"/>
  <c r="M1884" i="1"/>
  <c r="L1884" i="1"/>
  <c r="M1880" i="1"/>
  <c r="L1880" i="1"/>
  <c r="M1876" i="1"/>
  <c r="L1876" i="1"/>
  <c r="M1868" i="1"/>
  <c r="L1868" i="1"/>
  <c r="M1860" i="1"/>
  <c r="L1860" i="1"/>
  <c r="M1852" i="1"/>
  <c r="L1852" i="1"/>
  <c r="M1844" i="1"/>
  <c r="L1844" i="1"/>
  <c r="M1828" i="1"/>
  <c r="L1828" i="1"/>
  <c r="M1816" i="1"/>
  <c r="L1816" i="1"/>
  <c r="M1800" i="1"/>
  <c r="L1800" i="1"/>
  <c r="M1784" i="1"/>
  <c r="L1784" i="1"/>
  <c r="M1768" i="1"/>
  <c r="L1768" i="1"/>
  <c r="M1752" i="1"/>
  <c r="L1752" i="1"/>
  <c r="M1736" i="1"/>
  <c r="L1736" i="1"/>
  <c r="M1720" i="1"/>
  <c r="L1720" i="1"/>
  <c r="M1700" i="1"/>
  <c r="L1700" i="1"/>
  <c r="M1668" i="1"/>
  <c r="L1668" i="1"/>
  <c r="M1652" i="1"/>
  <c r="L1652" i="1"/>
  <c r="M1636" i="1"/>
  <c r="L1636" i="1"/>
  <c r="M1620" i="1"/>
  <c r="L1620" i="1"/>
  <c r="M1604" i="1"/>
  <c r="L1604" i="1"/>
  <c r="M1588" i="1"/>
  <c r="L1588" i="1"/>
  <c r="M1572" i="1"/>
  <c r="L1572" i="1"/>
  <c r="M1552" i="1"/>
  <c r="L1552" i="1"/>
  <c r="M1536" i="1"/>
  <c r="L1536" i="1"/>
  <c r="M1520" i="1"/>
  <c r="L1520" i="1"/>
  <c r="M1504" i="1"/>
  <c r="L1504" i="1"/>
  <c r="M1488" i="1"/>
  <c r="L1488" i="1"/>
  <c r="M1472" i="1"/>
  <c r="L1472" i="1"/>
  <c r="M1456" i="1"/>
  <c r="L1456" i="1"/>
  <c r="M1440" i="1"/>
  <c r="L1440" i="1"/>
  <c r="M1428" i="1"/>
  <c r="L1428" i="1"/>
  <c r="M1408" i="1"/>
  <c r="L1408" i="1"/>
  <c r="M1392" i="1"/>
  <c r="L1392" i="1"/>
  <c r="M1376" i="1"/>
  <c r="L1376" i="1"/>
  <c r="M1360" i="1"/>
  <c r="L1360" i="1"/>
  <c r="M1344" i="1"/>
  <c r="L1344" i="1"/>
  <c r="M1332" i="1"/>
  <c r="L1332" i="1"/>
  <c r="M1312" i="1"/>
  <c r="L1312" i="1"/>
  <c r="M1296" i="1"/>
  <c r="L1296" i="1"/>
  <c r="M1276" i="1"/>
  <c r="L1276" i="1"/>
  <c r="M1264" i="1"/>
  <c r="L1264" i="1"/>
  <c r="M1248" i="1"/>
  <c r="L1248" i="1"/>
  <c r="M1224" i="1"/>
  <c r="L1224" i="1"/>
  <c r="M1208" i="1"/>
  <c r="L1208" i="1"/>
  <c r="M1192" i="1"/>
  <c r="L1192" i="1"/>
  <c r="M1176" i="1"/>
  <c r="L1176" i="1"/>
  <c r="M1160" i="1"/>
  <c r="L1160" i="1"/>
  <c r="M1144" i="1"/>
  <c r="L1144" i="1"/>
  <c r="M1128" i="1"/>
  <c r="L1128" i="1"/>
  <c r="M1112" i="1"/>
  <c r="L1112" i="1"/>
  <c r="M1096" i="1"/>
  <c r="L1096" i="1"/>
  <c r="M1080" i="1"/>
  <c r="L1080" i="1"/>
  <c r="M1068" i="1"/>
  <c r="L1068" i="1"/>
  <c r="M1052" i="1"/>
  <c r="L1052" i="1"/>
  <c r="M1036" i="1"/>
  <c r="L1036" i="1"/>
  <c r="M1020" i="1"/>
  <c r="L1020" i="1"/>
  <c r="M1004" i="1"/>
  <c r="L1004" i="1"/>
  <c r="M988" i="1"/>
  <c r="L988" i="1"/>
  <c r="M972" i="1"/>
  <c r="L972" i="1"/>
  <c r="M956" i="1"/>
  <c r="L956" i="1"/>
  <c r="M940" i="1"/>
  <c r="L940" i="1"/>
  <c r="M860" i="1"/>
  <c r="L860" i="1"/>
  <c r="M844" i="1"/>
  <c r="L844" i="1"/>
  <c r="M828" i="1"/>
  <c r="L828" i="1"/>
  <c r="M812" i="1"/>
  <c r="L812" i="1"/>
  <c r="M796" i="1"/>
  <c r="L796" i="1"/>
  <c r="M784" i="1"/>
  <c r="L784" i="1"/>
  <c r="M768" i="1"/>
  <c r="L768" i="1"/>
  <c r="M752" i="1"/>
  <c r="L752" i="1"/>
  <c r="M736" i="1"/>
  <c r="L736" i="1"/>
  <c r="M708" i="1"/>
  <c r="L708" i="1"/>
  <c r="M628" i="1"/>
  <c r="L628" i="1"/>
  <c r="M612" i="1"/>
  <c r="L612" i="1"/>
  <c r="M600" i="1"/>
  <c r="L600" i="1"/>
  <c r="M584" i="1"/>
  <c r="L584" i="1"/>
  <c r="M568" i="1"/>
  <c r="L568" i="1"/>
  <c r="M560" i="1"/>
  <c r="L560" i="1"/>
  <c r="M540" i="1"/>
  <c r="L540" i="1"/>
  <c r="M380" i="1"/>
  <c r="L380" i="1"/>
  <c r="M368" i="1"/>
  <c r="L368" i="1"/>
  <c r="M356" i="1"/>
  <c r="L356" i="1"/>
  <c r="M344" i="1"/>
  <c r="L344" i="1"/>
  <c r="M332" i="1"/>
  <c r="L332" i="1"/>
  <c r="M320" i="1"/>
  <c r="L320" i="1"/>
  <c r="M308" i="1"/>
  <c r="L308" i="1"/>
  <c r="M296" i="1"/>
  <c r="L296" i="1"/>
  <c r="M284" i="1"/>
  <c r="L284" i="1"/>
  <c r="M272" i="1"/>
  <c r="L272" i="1"/>
  <c r="M260" i="1"/>
  <c r="L260" i="1"/>
  <c r="M248" i="1"/>
  <c r="L248" i="1"/>
  <c r="M236" i="1"/>
  <c r="L236" i="1"/>
  <c r="M224" i="1"/>
  <c r="L224" i="1"/>
  <c r="M200" i="1"/>
  <c r="L200" i="1"/>
  <c r="M184" i="1"/>
  <c r="L184" i="1"/>
  <c r="M172" i="1"/>
  <c r="L172" i="1"/>
  <c r="M156" i="1"/>
  <c r="L156" i="1"/>
  <c r="M136" i="1"/>
  <c r="L136" i="1"/>
  <c r="M120" i="1"/>
  <c r="L120" i="1"/>
  <c r="M104" i="1"/>
  <c r="L104" i="1"/>
  <c r="M84" i="1"/>
  <c r="L84" i="1"/>
  <c r="M68" i="1"/>
  <c r="L68" i="1"/>
  <c r="M48" i="1"/>
  <c r="L48" i="1"/>
  <c r="M36" i="1"/>
  <c r="L36" i="1"/>
  <c r="M15" i="1"/>
  <c r="L15" i="1"/>
  <c r="M2966" i="1"/>
  <c r="L2966" i="1"/>
  <c r="M2958" i="1"/>
  <c r="L2958" i="1"/>
  <c r="M2950" i="1"/>
  <c r="L2950" i="1"/>
  <c r="M2938" i="1"/>
  <c r="L2938" i="1"/>
  <c r="M2930" i="1"/>
  <c r="L2930" i="1"/>
  <c r="M2922" i="1"/>
  <c r="L2922" i="1"/>
  <c r="M2914" i="1"/>
  <c r="L2914" i="1"/>
  <c r="M2906" i="1"/>
  <c r="L2906" i="1"/>
  <c r="M2898" i="1"/>
  <c r="L2898" i="1"/>
  <c r="M2890" i="1"/>
  <c r="L2890" i="1"/>
  <c r="M2882" i="1"/>
  <c r="L2882" i="1"/>
  <c r="M2878" i="1"/>
  <c r="L2878" i="1"/>
  <c r="M2870" i="1"/>
  <c r="L2870" i="1"/>
  <c r="M2862" i="1"/>
  <c r="L2862" i="1"/>
  <c r="M2850" i="1"/>
  <c r="L2850" i="1"/>
  <c r="M2842" i="1"/>
  <c r="L2842" i="1"/>
  <c r="M2834" i="1"/>
  <c r="L2834" i="1"/>
  <c r="M2826" i="1"/>
  <c r="L2826" i="1"/>
  <c r="M2818" i="1"/>
  <c r="L2818" i="1"/>
  <c r="M2810" i="1"/>
  <c r="L2810" i="1"/>
  <c r="M2802" i="1"/>
  <c r="L2802" i="1"/>
  <c r="M2794" i="1"/>
  <c r="L2794" i="1"/>
  <c r="M2786" i="1"/>
  <c r="L2786" i="1"/>
  <c r="M2778" i="1"/>
  <c r="L2778" i="1"/>
  <c r="M2770" i="1"/>
  <c r="L2770" i="1"/>
  <c r="M2758" i="1"/>
  <c r="L2758" i="1"/>
  <c r="M2750" i="1"/>
  <c r="L2750" i="1"/>
  <c r="M2742" i="1"/>
  <c r="L2742" i="1"/>
  <c r="M2734" i="1"/>
  <c r="L2734" i="1"/>
  <c r="M2726" i="1"/>
  <c r="L2726" i="1"/>
  <c r="M2718" i="1"/>
  <c r="L2718" i="1"/>
  <c r="M2710" i="1"/>
  <c r="L2710" i="1"/>
  <c r="M2702" i="1"/>
  <c r="L2702" i="1"/>
  <c r="M2694" i="1"/>
  <c r="L2694" i="1"/>
  <c r="M2686" i="1"/>
  <c r="L2686" i="1"/>
  <c r="M2678" i="1"/>
  <c r="L2678" i="1"/>
  <c r="M2670" i="1"/>
  <c r="L2670" i="1"/>
  <c r="M2662" i="1"/>
  <c r="L2662" i="1"/>
  <c r="M2654" i="1"/>
  <c r="L2654" i="1"/>
  <c r="M2646" i="1"/>
  <c r="L2646" i="1"/>
  <c r="M2638" i="1"/>
  <c r="L2638" i="1"/>
  <c r="M2630" i="1"/>
  <c r="L2630" i="1"/>
  <c r="M2622" i="1"/>
  <c r="L2622" i="1"/>
  <c r="M2614" i="1"/>
  <c r="L2614" i="1"/>
  <c r="M2610" i="1"/>
  <c r="L2610" i="1"/>
  <c r="M2606" i="1"/>
  <c r="L2606" i="1"/>
  <c r="M2594" i="1"/>
  <c r="L2594" i="1"/>
  <c r="M2578" i="1"/>
  <c r="L2578" i="1"/>
  <c r="M2562" i="1"/>
  <c r="L2562" i="1"/>
  <c r="M2546" i="1"/>
  <c r="L2546" i="1"/>
  <c r="M2530" i="1"/>
  <c r="L2530" i="1"/>
  <c r="M2514" i="1"/>
  <c r="L2514" i="1"/>
  <c r="M2498" i="1"/>
  <c r="L2498" i="1"/>
  <c r="M2482" i="1"/>
  <c r="L2482" i="1"/>
  <c r="M2466" i="1"/>
  <c r="L2466" i="1"/>
  <c r="M2450" i="1"/>
  <c r="L2450" i="1"/>
  <c r="M2434" i="1"/>
  <c r="L2434" i="1"/>
  <c r="M2418" i="1"/>
  <c r="L2418" i="1"/>
  <c r="M2402" i="1"/>
  <c r="L2402" i="1"/>
  <c r="M2386" i="1"/>
  <c r="L2386" i="1"/>
  <c r="M2370" i="1"/>
  <c r="L2370" i="1"/>
  <c r="M2354" i="1"/>
  <c r="L2354" i="1"/>
  <c r="M2338" i="1"/>
  <c r="L2338" i="1"/>
  <c r="M2322" i="1"/>
  <c r="L2322" i="1"/>
  <c r="M2306" i="1"/>
  <c r="L2306" i="1"/>
  <c r="M2290" i="1"/>
  <c r="L2290" i="1"/>
  <c r="M2274" i="1"/>
  <c r="L2274" i="1"/>
  <c r="M2258" i="1"/>
  <c r="L2258" i="1"/>
  <c r="M2242" i="1"/>
  <c r="L2242" i="1"/>
  <c r="M2226" i="1"/>
  <c r="L2226" i="1"/>
  <c r="M2210" i="1"/>
  <c r="L2210" i="1"/>
  <c r="M2194" i="1"/>
  <c r="L2194" i="1"/>
  <c r="M2178" i="1"/>
  <c r="L2178" i="1"/>
  <c r="M2162" i="1"/>
  <c r="L2162" i="1"/>
  <c r="M2146" i="1"/>
  <c r="L2146" i="1"/>
  <c r="M2130" i="1"/>
  <c r="L2130" i="1"/>
  <c r="M2114" i="1"/>
  <c r="L2114" i="1"/>
  <c r="M2098" i="1"/>
  <c r="L2098" i="1"/>
  <c r="M2082" i="1"/>
  <c r="L2082" i="1"/>
  <c r="M2066" i="1"/>
  <c r="L2066" i="1"/>
  <c r="M2050" i="1"/>
  <c r="L2050" i="1"/>
  <c r="M2042" i="1"/>
  <c r="L2042" i="1"/>
  <c r="M2002" i="1"/>
  <c r="L2002" i="1"/>
  <c r="M1986" i="1"/>
  <c r="L1986" i="1"/>
  <c r="M1970" i="1"/>
  <c r="L1970" i="1"/>
  <c r="M1954" i="1"/>
  <c r="L1954" i="1"/>
  <c r="M1950" i="1"/>
  <c r="L1950" i="1"/>
  <c r="M1942" i="1"/>
  <c r="L1942" i="1"/>
  <c r="M1922" i="1"/>
  <c r="L1922" i="1"/>
  <c r="M1918" i="1"/>
  <c r="L1918" i="1"/>
  <c r="M1886" i="1"/>
  <c r="L1886" i="1"/>
  <c r="M1854" i="1"/>
  <c r="L1854" i="1"/>
  <c r="M1846" i="1"/>
  <c r="L1846" i="1"/>
  <c r="M1842" i="1"/>
  <c r="L1842" i="1"/>
  <c r="M1838" i="1"/>
  <c r="L1838" i="1"/>
  <c r="M1834" i="1"/>
  <c r="L1834" i="1"/>
  <c r="M1766" i="1"/>
  <c r="L1766" i="1"/>
  <c r="M1762" i="1"/>
  <c r="L1762" i="1"/>
  <c r="M1758" i="1"/>
  <c r="L1758" i="1"/>
  <c r="M1754" i="1"/>
  <c r="L1754" i="1"/>
  <c r="M1750" i="1"/>
  <c r="L1750" i="1"/>
  <c r="M1742" i="1"/>
  <c r="L1742" i="1"/>
  <c r="M1734" i="1"/>
  <c r="L1734" i="1"/>
  <c r="M1730" i="1"/>
  <c r="L1730" i="1"/>
  <c r="M1726" i="1"/>
  <c r="L1726" i="1"/>
  <c r="M1722" i="1"/>
  <c r="L1722" i="1"/>
  <c r="M1714" i="1"/>
  <c r="L1714" i="1"/>
  <c r="M1706" i="1"/>
  <c r="L1706" i="1"/>
  <c r="M1698" i="1"/>
  <c r="L1698" i="1"/>
  <c r="M1690" i="1"/>
  <c r="L1690" i="1"/>
  <c r="M1682" i="1"/>
  <c r="L1682" i="1"/>
  <c r="M1674" i="1"/>
  <c r="L1674" i="1"/>
  <c r="M1650" i="1"/>
  <c r="L1650" i="1"/>
  <c r="M1374" i="1"/>
  <c r="L1374" i="1"/>
  <c r="M2" i="1"/>
  <c r="L2" i="1"/>
  <c r="M2600" i="1"/>
  <c r="L2600" i="1"/>
  <c r="M2584" i="1"/>
  <c r="L2584" i="1"/>
  <c r="M2568" i="1"/>
  <c r="L2568" i="1"/>
  <c r="M2552" i="1"/>
  <c r="L2552" i="1"/>
  <c r="M2536" i="1"/>
  <c r="L2536" i="1"/>
  <c r="M2520" i="1"/>
  <c r="L2520" i="1"/>
  <c r="M2504" i="1"/>
  <c r="L2504" i="1"/>
  <c r="M2492" i="1"/>
  <c r="L2492" i="1"/>
  <c r="M2472" i="1"/>
  <c r="L2472" i="1"/>
  <c r="M2456" i="1"/>
  <c r="L2456" i="1"/>
  <c r="M2440" i="1"/>
  <c r="L2440" i="1"/>
  <c r="M2424" i="1"/>
  <c r="L2424" i="1"/>
  <c r="M2408" i="1"/>
  <c r="L2408" i="1"/>
  <c r="M2392" i="1"/>
  <c r="L2392" i="1"/>
  <c r="M2376" i="1"/>
  <c r="L2376" i="1"/>
  <c r="M2360" i="1"/>
  <c r="L2360" i="1"/>
  <c r="M2344" i="1"/>
  <c r="L2344" i="1"/>
  <c r="M2328" i="1"/>
  <c r="L2328" i="1"/>
  <c r="M2312" i="1"/>
  <c r="L2312" i="1"/>
  <c r="M2296" i="1"/>
  <c r="L2296" i="1"/>
  <c r="M2272" i="1"/>
  <c r="L2272" i="1"/>
  <c r="M2256" i="1"/>
  <c r="L2256" i="1"/>
  <c r="M2240" i="1"/>
  <c r="L2240" i="1"/>
  <c r="M2224" i="1"/>
  <c r="L2224" i="1"/>
  <c r="M2208" i="1"/>
  <c r="L2208" i="1"/>
  <c r="M2192" i="1"/>
  <c r="L2192" i="1"/>
  <c r="M2176" i="1"/>
  <c r="L2176" i="1"/>
  <c r="M2160" i="1"/>
  <c r="L2160" i="1"/>
  <c r="M2144" i="1"/>
  <c r="L2144" i="1"/>
  <c r="M2124" i="1"/>
  <c r="L2124" i="1"/>
  <c r="M2108" i="1"/>
  <c r="L2108" i="1"/>
  <c r="M2092" i="1"/>
  <c r="L2092" i="1"/>
  <c r="M2076" i="1"/>
  <c r="L2076" i="1"/>
  <c r="M2060" i="1"/>
  <c r="L2060" i="1"/>
  <c r="M2044" i="1"/>
  <c r="L2044" i="1"/>
  <c r="M2028" i="1"/>
  <c r="L2028" i="1"/>
  <c r="M2012" i="1"/>
  <c r="L2012" i="1"/>
  <c r="M1996" i="1"/>
  <c r="L1996" i="1"/>
  <c r="M1984" i="1"/>
  <c r="L1984" i="1"/>
  <c r="M1972" i="1"/>
  <c r="L1972" i="1"/>
  <c r="M1928" i="1"/>
  <c r="L1928" i="1"/>
  <c r="M1920" i="1"/>
  <c r="L1920" i="1"/>
  <c r="M1908" i="1"/>
  <c r="L1908" i="1"/>
  <c r="M1900" i="1"/>
  <c r="L1900" i="1"/>
  <c r="M1888" i="1"/>
  <c r="L1888" i="1"/>
  <c r="M1792" i="1"/>
  <c r="L1792" i="1"/>
  <c r="M1776" i="1"/>
  <c r="L1776" i="1"/>
  <c r="M1764" i="1"/>
  <c r="L1764" i="1"/>
  <c r="M1748" i="1"/>
  <c r="L1748" i="1"/>
  <c r="M1732" i="1"/>
  <c r="L1732" i="1"/>
  <c r="M1716" i="1"/>
  <c r="L1716" i="1"/>
  <c r="M1696" i="1"/>
  <c r="L1696" i="1"/>
  <c r="M1684" i="1"/>
  <c r="L1684" i="1"/>
  <c r="M1672" i="1"/>
  <c r="L1672" i="1"/>
  <c r="M1660" i="1"/>
  <c r="L1660" i="1"/>
  <c r="M1644" i="1"/>
  <c r="L1644" i="1"/>
  <c r="M1628" i="1"/>
  <c r="L1628" i="1"/>
  <c r="M1608" i="1"/>
  <c r="L1608" i="1"/>
  <c r="M1592" i="1"/>
  <c r="L1592" i="1"/>
  <c r="M1576" i="1"/>
  <c r="L1576" i="1"/>
  <c r="M1560" i="1"/>
  <c r="L1560" i="1"/>
  <c r="M1544" i="1"/>
  <c r="L1544" i="1"/>
  <c r="M1528" i="1"/>
  <c r="L1528" i="1"/>
  <c r="M1512" i="1"/>
  <c r="L1512" i="1"/>
  <c r="M1500" i="1"/>
  <c r="L1500" i="1"/>
  <c r="M1480" i="1"/>
  <c r="L1480" i="1"/>
  <c r="M1464" i="1"/>
  <c r="L1464" i="1"/>
  <c r="M1448" i="1"/>
  <c r="L1448" i="1"/>
  <c r="M1436" i="1"/>
  <c r="L1436" i="1"/>
  <c r="M1420" i="1"/>
  <c r="L1420" i="1"/>
  <c r="M1400" i="1"/>
  <c r="L1400" i="1"/>
  <c r="M1388" i="1"/>
  <c r="L1388" i="1"/>
  <c r="M1372" i="1"/>
  <c r="L1372" i="1"/>
  <c r="M1356" i="1"/>
  <c r="L1356" i="1"/>
  <c r="M1340" i="1"/>
  <c r="L1340" i="1"/>
  <c r="M1324" i="1"/>
  <c r="L1324" i="1"/>
  <c r="M1304" i="1"/>
  <c r="L1304" i="1"/>
  <c r="M1288" i="1"/>
  <c r="L1288" i="1"/>
  <c r="M1272" i="1"/>
  <c r="L1272" i="1"/>
  <c r="M1256" i="1"/>
  <c r="L1256" i="1"/>
  <c r="M1240" i="1"/>
  <c r="L1240" i="1"/>
  <c r="M1228" i="1"/>
  <c r="L1228" i="1"/>
  <c r="M1216" i="1"/>
  <c r="L1216" i="1"/>
  <c r="M1196" i="1"/>
  <c r="L1196" i="1"/>
  <c r="M1184" i="1"/>
  <c r="L1184" i="1"/>
  <c r="M1164" i="1"/>
  <c r="L1164" i="1"/>
  <c r="M1148" i="1"/>
  <c r="L1148" i="1"/>
  <c r="M1132" i="1"/>
  <c r="L1132" i="1"/>
  <c r="M1120" i="1"/>
  <c r="L1120" i="1"/>
  <c r="M1104" i="1"/>
  <c r="L1104" i="1"/>
  <c r="M1092" i="1"/>
  <c r="L1092" i="1"/>
  <c r="M1076" i="1"/>
  <c r="L1076" i="1"/>
  <c r="M1060" i="1"/>
  <c r="L1060" i="1"/>
  <c r="M1044" i="1"/>
  <c r="L1044" i="1"/>
  <c r="M1028" i="1"/>
  <c r="L1028" i="1"/>
  <c r="M1012" i="1"/>
  <c r="L1012" i="1"/>
  <c r="M992" i="1"/>
  <c r="L992" i="1"/>
  <c r="M976" i="1"/>
  <c r="L976" i="1"/>
  <c r="M960" i="1"/>
  <c r="L960" i="1"/>
  <c r="M948" i="1"/>
  <c r="L948" i="1"/>
  <c r="M936" i="1"/>
  <c r="L936" i="1"/>
  <c r="M924" i="1"/>
  <c r="L924" i="1"/>
  <c r="M908" i="1"/>
  <c r="L908" i="1"/>
  <c r="M896" i="1"/>
  <c r="L896" i="1"/>
  <c r="M884" i="1"/>
  <c r="L884" i="1"/>
  <c r="M868" i="1"/>
  <c r="L868" i="1"/>
  <c r="M856" i="1"/>
  <c r="L856" i="1"/>
  <c r="M840" i="1"/>
  <c r="L840" i="1"/>
  <c r="M824" i="1"/>
  <c r="L824" i="1"/>
  <c r="M808" i="1"/>
  <c r="L808" i="1"/>
  <c r="M788" i="1"/>
  <c r="L788" i="1"/>
  <c r="M772" i="1"/>
  <c r="L772" i="1"/>
  <c r="M756" i="1"/>
  <c r="L756" i="1"/>
  <c r="M740" i="1"/>
  <c r="L740" i="1"/>
  <c r="M724" i="1"/>
  <c r="L724" i="1"/>
  <c r="M716" i="1"/>
  <c r="L716" i="1"/>
  <c r="M704" i="1"/>
  <c r="L704" i="1"/>
  <c r="M688" i="1"/>
  <c r="L688" i="1"/>
  <c r="L676" i="1"/>
  <c r="M668" i="1"/>
  <c r="L668" i="1"/>
  <c r="M652" i="1"/>
  <c r="L652" i="1"/>
  <c r="M636" i="1"/>
  <c r="L636" i="1"/>
  <c r="L620" i="1"/>
  <c r="M604" i="1"/>
  <c r="L604" i="1"/>
  <c r="M588" i="1"/>
  <c r="L588" i="1"/>
  <c r="M572" i="1"/>
  <c r="L572" i="1"/>
  <c r="M552" i="1"/>
  <c r="L552" i="1"/>
  <c r="M544" i="1"/>
  <c r="L544" i="1"/>
  <c r="M528" i="1"/>
  <c r="L528" i="1"/>
  <c r="M520" i="1"/>
  <c r="L520" i="1"/>
  <c r="M512" i="1"/>
  <c r="L512" i="1"/>
  <c r="M504" i="1"/>
  <c r="L504" i="1"/>
  <c r="M496" i="1"/>
  <c r="L496" i="1"/>
  <c r="M488" i="1"/>
  <c r="L488" i="1"/>
  <c r="M480" i="1"/>
  <c r="L480" i="1"/>
  <c r="M472" i="1"/>
  <c r="L472" i="1"/>
  <c r="M464" i="1"/>
  <c r="L464" i="1"/>
  <c r="M456" i="1"/>
  <c r="L456" i="1"/>
  <c r="M448" i="1"/>
  <c r="L448" i="1"/>
  <c r="M440" i="1"/>
  <c r="L440" i="1"/>
  <c r="M432" i="1"/>
  <c r="L432" i="1"/>
  <c r="M424" i="1"/>
  <c r="L424" i="1"/>
  <c r="M416" i="1"/>
  <c r="L416" i="1"/>
  <c r="M408" i="1"/>
  <c r="L408" i="1"/>
  <c r="M400" i="1"/>
  <c r="L400" i="1"/>
  <c r="M388" i="1"/>
  <c r="L388" i="1"/>
  <c r="M376" i="1"/>
  <c r="L376" i="1"/>
  <c r="M364" i="1"/>
  <c r="L364" i="1"/>
  <c r="M352" i="1"/>
  <c r="L352" i="1"/>
  <c r="M340" i="1"/>
  <c r="L340" i="1"/>
  <c r="M328" i="1"/>
  <c r="L328" i="1"/>
  <c r="M316" i="1"/>
  <c r="L316" i="1"/>
  <c r="M312" i="1"/>
  <c r="L312" i="1"/>
  <c r="M304" i="1"/>
  <c r="L304" i="1"/>
  <c r="M292" i="1"/>
  <c r="L292" i="1"/>
  <c r="M280" i="1"/>
  <c r="L280" i="1"/>
  <c r="M268" i="1"/>
  <c r="L268" i="1"/>
  <c r="M256" i="1"/>
  <c r="L256" i="1"/>
  <c r="M240" i="1"/>
  <c r="L240" i="1"/>
  <c r="M220" i="1"/>
  <c r="L220" i="1"/>
  <c r="M208" i="1"/>
  <c r="L208" i="1"/>
  <c r="M196" i="1"/>
  <c r="L196" i="1"/>
  <c r="M180" i="1"/>
  <c r="L180" i="1"/>
  <c r="M164" i="1"/>
  <c r="L164" i="1"/>
  <c r="M148" i="1"/>
  <c r="L148" i="1"/>
  <c r="M132" i="1"/>
  <c r="L132" i="1"/>
  <c r="M112" i="1"/>
  <c r="L112" i="1"/>
  <c r="M96" i="1"/>
  <c r="L96" i="1"/>
  <c r="M80" i="1"/>
  <c r="L80" i="1"/>
  <c r="M72" i="1"/>
  <c r="L72" i="1"/>
  <c r="M60" i="1"/>
  <c r="L60" i="1"/>
  <c r="M44" i="1"/>
  <c r="L44" i="1"/>
  <c r="M23" i="1"/>
  <c r="L23" i="1"/>
  <c r="M11" i="1"/>
  <c r="L11" i="1"/>
  <c r="M2962" i="1"/>
  <c r="L2962" i="1"/>
  <c r="M2954" i="1"/>
  <c r="L2954" i="1"/>
  <c r="M2946" i="1"/>
  <c r="L2946" i="1"/>
  <c r="M2942" i="1"/>
  <c r="L2942" i="1"/>
  <c r="M2934" i="1"/>
  <c r="L2934" i="1"/>
  <c r="M2926" i="1"/>
  <c r="L2926" i="1"/>
  <c r="M2918" i="1"/>
  <c r="L2918" i="1"/>
  <c r="M2910" i="1"/>
  <c r="L2910" i="1"/>
  <c r="M2902" i="1"/>
  <c r="L2902" i="1"/>
  <c r="M2894" i="1"/>
  <c r="L2894" i="1"/>
  <c r="M2886" i="1"/>
  <c r="L2886" i="1"/>
  <c r="M2874" i="1"/>
  <c r="L2874" i="1"/>
  <c r="M2866" i="1"/>
  <c r="L2866" i="1"/>
  <c r="M2858" i="1"/>
  <c r="L2858" i="1"/>
  <c r="M2854" i="1"/>
  <c r="L2854" i="1"/>
  <c r="M2846" i="1"/>
  <c r="L2846" i="1"/>
  <c r="M2838" i="1"/>
  <c r="L2838" i="1"/>
  <c r="M2830" i="1"/>
  <c r="L2830" i="1"/>
  <c r="M2822" i="1"/>
  <c r="L2822" i="1"/>
  <c r="M2814" i="1"/>
  <c r="L2814" i="1"/>
  <c r="M2806" i="1"/>
  <c r="L2806" i="1"/>
  <c r="M2798" i="1"/>
  <c r="L2798" i="1"/>
  <c r="M2790" i="1"/>
  <c r="L2790" i="1"/>
  <c r="M2782" i="1"/>
  <c r="L2782" i="1"/>
  <c r="M2774" i="1"/>
  <c r="L2774" i="1"/>
  <c r="M2766" i="1"/>
  <c r="L2766" i="1"/>
  <c r="M2762" i="1"/>
  <c r="L2762" i="1"/>
  <c r="M2754" i="1"/>
  <c r="L2754" i="1"/>
  <c r="M2746" i="1"/>
  <c r="L2746" i="1"/>
  <c r="M2738" i="1"/>
  <c r="L2738" i="1"/>
  <c r="M2730" i="1"/>
  <c r="L2730" i="1"/>
  <c r="M2722" i="1"/>
  <c r="L2722" i="1"/>
  <c r="M2714" i="1"/>
  <c r="L2714" i="1"/>
  <c r="M2706" i="1"/>
  <c r="L2706" i="1"/>
  <c r="M2698" i="1"/>
  <c r="L2698" i="1"/>
  <c r="M2690" i="1"/>
  <c r="L2690" i="1"/>
  <c r="M2682" i="1"/>
  <c r="L2682" i="1"/>
  <c r="M2674" i="1"/>
  <c r="L2674" i="1"/>
  <c r="M2666" i="1"/>
  <c r="L2666" i="1"/>
  <c r="M2658" i="1"/>
  <c r="L2658" i="1"/>
  <c r="M2650" i="1"/>
  <c r="L2650" i="1"/>
  <c r="M2642" i="1"/>
  <c r="L2642" i="1"/>
  <c r="M2634" i="1"/>
  <c r="L2634" i="1"/>
  <c r="M2626" i="1"/>
  <c r="L2626" i="1"/>
  <c r="M2618" i="1"/>
  <c r="L2618" i="1"/>
  <c r="M2586" i="1"/>
  <c r="L2586" i="1"/>
  <c r="M2570" i="1"/>
  <c r="L2570" i="1"/>
  <c r="M2554" i="1"/>
  <c r="L2554" i="1"/>
  <c r="M2538" i="1"/>
  <c r="L2538" i="1"/>
  <c r="M2522" i="1"/>
  <c r="L2522" i="1"/>
  <c r="M2506" i="1"/>
  <c r="L2506" i="1"/>
  <c r="M2490" i="1"/>
  <c r="L2490" i="1"/>
  <c r="M2474" i="1"/>
  <c r="L2474" i="1"/>
  <c r="M2458" i="1"/>
  <c r="L2458" i="1"/>
  <c r="M2442" i="1"/>
  <c r="L2442" i="1"/>
  <c r="M2426" i="1"/>
  <c r="L2426" i="1"/>
  <c r="M2410" i="1"/>
  <c r="L2410" i="1"/>
  <c r="M2394" i="1"/>
  <c r="L2394" i="1"/>
  <c r="M2378" i="1"/>
  <c r="L2378" i="1"/>
  <c r="M2362" i="1"/>
  <c r="L2362" i="1"/>
  <c r="M2346" i="1"/>
  <c r="L2346" i="1"/>
  <c r="M2330" i="1"/>
  <c r="L2330" i="1"/>
  <c r="M2314" i="1"/>
  <c r="L2314" i="1"/>
  <c r="M2298" i="1"/>
  <c r="L2298" i="1"/>
  <c r="M2282" i="1"/>
  <c r="L2282" i="1"/>
  <c r="M2266" i="1"/>
  <c r="L2266" i="1"/>
  <c r="M2250" i="1"/>
  <c r="L2250" i="1"/>
  <c r="M2234" i="1"/>
  <c r="L2234" i="1"/>
  <c r="M2218" i="1"/>
  <c r="L2218" i="1"/>
  <c r="M2202" i="1"/>
  <c r="L2202" i="1"/>
  <c r="M2186" i="1"/>
  <c r="L2186" i="1"/>
  <c r="M2170" i="1"/>
  <c r="L2170" i="1"/>
  <c r="M2154" i="1"/>
  <c r="L2154" i="1"/>
  <c r="M2138" i="1"/>
  <c r="L2138" i="1"/>
  <c r="M2122" i="1"/>
  <c r="L2122" i="1"/>
  <c r="M2106" i="1"/>
  <c r="L2106" i="1"/>
  <c r="M2090" i="1"/>
  <c r="L2090" i="1"/>
  <c r="M2074" i="1"/>
  <c r="L2074" i="1"/>
  <c r="M2058" i="1"/>
  <c r="L2058" i="1"/>
  <c r="M2034" i="1"/>
  <c r="L2034" i="1"/>
  <c r="M2026" i="1"/>
  <c r="L2026" i="1"/>
  <c r="M2018" i="1"/>
  <c r="L2018" i="1"/>
  <c r="M2010" i="1"/>
  <c r="L2010" i="1"/>
  <c r="M1994" i="1"/>
  <c r="L1994" i="1"/>
  <c r="M1978" i="1"/>
  <c r="L1978" i="1"/>
  <c r="M1962" i="1"/>
  <c r="L1962" i="1"/>
  <c r="M1938" i="1"/>
  <c r="L1938" i="1"/>
  <c r="M1934" i="1"/>
  <c r="L1934" i="1"/>
  <c r="M1930" i="1"/>
  <c r="L1930" i="1"/>
  <c r="M1910" i="1"/>
  <c r="L1910" i="1"/>
  <c r="M1906" i="1"/>
  <c r="L1906" i="1"/>
  <c r="M1902" i="1"/>
  <c r="L1902" i="1"/>
  <c r="M1898" i="1"/>
  <c r="L1898" i="1"/>
  <c r="M1890" i="1"/>
  <c r="L1890" i="1"/>
  <c r="M1882" i="1"/>
  <c r="L1882" i="1"/>
  <c r="M1878" i="1"/>
  <c r="L1878" i="1"/>
  <c r="M1874" i="1"/>
  <c r="L1874" i="1"/>
  <c r="M1870" i="1"/>
  <c r="L1870" i="1"/>
  <c r="M1866" i="1"/>
  <c r="L1866" i="1"/>
  <c r="M1858" i="1"/>
  <c r="L1858" i="1"/>
  <c r="M1850" i="1"/>
  <c r="L1850" i="1"/>
  <c r="M1826" i="1"/>
  <c r="L1826" i="1"/>
  <c r="M1822" i="1"/>
  <c r="L1822" i="1"/>
  <c r="M1818" i="1"/>
  <c r="L1818" i="1"/>
  <c r="M1814" i="1"/>
  <c r="L1814" i="1"/>
  <c r="M1810" i="1"/>
  <c r="L1810" i="1"/>
  <c r="M1806" i="1"/>
  <c r="L1806" i="1"/>
  <c r="M1802" i="1"/>
  <c r="L1802" i="1"/>
  <c r="M1794" i="1"/>
  <c r="L1794" i="1"/>
  <c r="M1790" i="1"/>
  <c r="L1790" i="1"/>
  <c r="M1786" i="1"/>
  <c r="L1786" i="1"/>
  <c r="M1782" i="1"/>
  <c r="L1782" i="1"/>
  <c r="M1778" i="1"/>
  <c r="L1778" i="1"/>
  <c r="M1770" i="1"/>
  <c r="L1770" i="1"/>
  <c r="M1738" i="1"/>
  <c r="L1738" i="1"/>
  <c r="M1710" i="1"/>
  <c r="L1710" i="1"/>
  <c r="M1702" i="1"/>
  <c r="L1702" i="1"/>
  <c r="M1694" i="1"/>
  <c r="L1694" i="1"/>
  <c r="M1686" i="1"/>
  <c r="L1686" i="1"/>
  <c r="M1678" i="1"/>
  <c r="L1678" i="1"/>
  <c r="M1670" i="1"/>
  <c r="L1670" i="1"/>
  <c r="M1666" i="1"/>
  <c r="L1666" i="1"/>
  <c r="M1662" i="1"/>
  <c r="L1662" i="1"/>
  <c r="M1658" i="1"/>
  <c r="L1658" i="1"/>
  <c r="M1654" i="1"/>
  <c r="L1654" i="1"/>
  <c r="M1642" i="1"/>
  <c r="L1642" i="1"/>
  <c r="M1638" i="1"/>
  <c r="L1638" i="1"/>
  <c r="M1634" i="1"/>
  <c r="L1634" i="1"/>
  <c r="M1630" i="1"/>
  <c r="L1630" i="1"/>
  <c r="M1626" i="1"/>
  <c r="L1626" i="1"/>
  <c r="M1622" i="1"/>
  <c r="L1622" i="1"/>
  <c r="M1614" i="1"/>
  <c r="L1614" i="1"/>
  <c r="M1610" i="1"/>
  <c r="L1610" i="1"/>
  <c r="M1606" i="1"/>
  <c r="L1606" i="1"/>
  <c r="M1602" i="1"/>
  <c r="L1602" i="1"/>
  <c r="M1598" i="1"/>
  <c r="L1598" i="1"/>
  <c r="M1594" i="1"/>
  <c r="L1594" i="1"/>
  <c r="M1586" i="1"/>
  <c r="L1586" i="1"/>
  <c r="M1582" i="1"/>
  <c r="L1582" i="1"/>
  <c r="M1578" i="1"/>
  <c r="L1578" i="1"/>
  <c r="M1574" i="1"/>
  <c r="L1574" i="1"/>
  <c r="M1570" i="1"/>
  <c r="L1570" i="1"/>
  <c r="M1566" i="1"/>
  <c r="L1566" i="1"/>
  <c r="M1562" i="1"/>
  <c r="L1562" i="1"/>
  <c r="M1558" i="1"/>
  <c r="L1558" i="1"/>
  <c r="M1554" i="1"/>
  <c r="L1554" i="1"/>
  <c r="M1550" i="1"/>
  <c r="L1550" i="1"/>
  <c r="M1546" i="1"/>
  <c r="L1546" i="1"/>
  <c r="M1542" i="1"/>
  <c r="L1542" i="1"/>
  <c r="M1538" i="1"/>
  <c r="L1538" i="1"/>
  <c r="M1534" i="1"/>
  <c r="L1534" i="1"/>
  <c r="M1530" i="1"/>
  <c r="L1530" i="1"/>
  <c r="M1526" i="1"/>
  <c r="L1526" i="1"/>
  <c r="M1522" i="1"/>
  <c r="L1522" i="1"/>
  <c r="M1514" i="1"/>
  <c r="L1514" i="1"/>
  <c r="M1510" i="1"/>
  <c r="L1510" i="1"/>
  <c r="M1506" i="1"/>
  <c r="L1506" i="1"/>
  <c r="M1502" i="1"/>
  <c r="L1502" i="1"/>
  <c r="M1498" i="1"/>
  <c r="L1498" i="1"/>
  <c r="M1494" i="1"/>
  <c r="L1494" i="1"/>
  <c r="M1486" i="1"/>
  <c r="L1486" i="1"/>
  <c r="M1482" i="1"/>
  <c r="L1482" i="1"/>
  <c r="M1478" i="1"/>
  <c r="L1478" i="1"/>
  <c r="M1474" i="1"/>
  <c r="L1474" i="1"/>
  <c r="M1470" i="1"/>
  <c r="L1470" i="1"/>
  <c r="M1466" i="1"/>
  <c r="L1466" i="1"/>
  <c r="M1458" i="1"/>
  <c r="L1458" i="1"/>
  <c r="M1454" i="1"/>
  <c r="L1454" i="1"/>
  <c r="M1450" i="1"/>
  <c r="L1450" i="1"/>
  <c r="M1446" i="1"/>
  <c r="L1446" i="1"/>
  <c r="M1442" i="1"/>
  <c r="L1442" i="1"/>
  <c r="M1438" i="1"/>
  <c r="L1438" i="1"/>
  <c r="M1434" i="1"/>
  <c r="L1434" i="1"/>
  <c r="M1430" i="1"/>
  <c r="L1430" i="1"/>
  <c r="M1426" i="1"/>
  <c r="L1426" i="1"/>
  <c r="M1422" i="1"/>
  <c r="L1422" i="1"/>
  <c r="M1418" i="1"/>
  <c r="L1418" i="1"/>
  <c r="M1414" i="1"/>
  <c r="L1414" i="1"/>
  <c r="M1410" i="1"/>
  <c r="L1410" i="1"/>
  <c r="M1406" i="1"/>
  <c r="L1406" i="1"/>
  <c r="M1402" i="1"/>
  <c r="L1402" i="1"/>
  <c r="M1398" i="1"/>
  <c r="L1398" i="1"/>
  <c r="M1394" i="1"/>
  <c r="L1394" i="1"/>
  <c r="M1386" i="1"/>
  <c r="L1386" i="1"/>
  <c r="M1382" i="1"/>
  <c r="L1382" i="1"/>
  <c r="M1378" i="1"/>
  <c r="L1378" i="1"/>
  <c r="M1370" i="1"/>
  <c r="L1370" i="1"/>
  <c r="M1366" i="1"/>
  <c r="L1366" i="1"/>
  <c r="M1358" i="1"/>
  <c r="L1358" i="1"/>
  <c r="M1354" i="1"/>
  <c r="L1354" i="1"/>
  <c r="M1350" i="1"/>
  <c r="L1350" i="1"/>
  <c r="M1346" i="1"/>
  <c r="L1346" i="1"/>
  <c r="M1342" i="1"/>
  <c r="L1342" i="1"/>
  <c r="M1338" i="1"/>
  <c r="L1338" i="1"/>
  <c r="M1330" i="1"/>
  <c r="L1330" i="1"/>
  <c r="M1326" i="1"/>
  <c r="L1326" i="1"/>
  <c r="M1322" i="1"/>
  <c r="L1322" i="1"/>
  <c r="M1318" i="1"/>
  <c r="L1318" i="1"/>
  <c r="M1314" i="1"/>
  <c r="L1314" i="1"/>
  <c r="M1310" i="1"/>
  <c r="L1310" i="1"/>
  <c r="M1306" i="1"/>
  <c r="L1306" i="1"/>
  <c r="M1302" i="1"/>
  <c r="L1302" i="1"/>
  <c r="M1298" i="1"/>
  <c r="L1298" i="1"/>
  <c r="M1290" i="1"/>
  <c r="L1290" i="1"/>
  <c r="M1286" i="1"/>
  <c r="L1286" i="1"/>
  <c r="M1282" i="1"/>
  <c r="L1282" i="1"/>
  <c r="M1278" i="1"/>
  <c r="L1278" i="1"/>
  <c r="M1274" i="1"/>
  <c r="L1274" i="1"/>
  <c r="M1270" i="1"/>
  <c r="L1270" i="1"/>
  <c r="M1266" i="1"/>
  <c r="L1266" i="1"/>
  <c r="M1262" i="1"/>
  <c r="L1262" i="1"/>
  <c r="M1258" i="1"/>
  <c r="L1258" i="1"/>
  <c r="M1254" i="1"/>
  <c r="L1254" i="1"/>
  <c r="M1250" i="1"/>
  <c r="L1250" i="1"/>
  <c r="M1246" i="1"/>
  <c r="L1246" i="1"/>
  <c r="M1242" i="1"/>
  <c r="L1242" i="1"/>
  <c r="M1238" i="1"/>
  <c r="L1238" i="1"/>
  <c r="M1234" i="1"/>
  <c r="L1234" i="1"/>
  <c r="M1226" i="1"/>
  <c r="L1226" i="1"/>
  <c r="M1222" i="1"/>
  <c r="L1222" i="1"/>
  <c r="M1218" i="1"/>
  <c r="L1218" i="1"/>
  <c r="M1214" i="1"/>
  <c r="L1214" i="1"/>
  <c r="M1210" i="1"/>
  <c r="L1210" i="1"/>
  <c r="M1206" i="1"/>
  <c r="L1206" i="1"/>
  <c r="M1202" i="1"/>
  <c r="L1202" i="1"/>
  <c r="M1198" i="1"/>
  <c r="L1198" i="1"/>
  <c r="M1194" i="1"/>
  <c r="L1194" i="1"/>
  <c r="M1190" i="1"/>
  <c r="L1190" i="1"/>
  <c r="M1186" i="1"/>
  <c r="L1186" i="1"/>
  <c r="M1182" i="1"/>
  <c r="L1182" i="1"/>
  <c r="M1178" i="1"/>
  <c r="L1178" i="1"/>
  <c r="M1174" i="1"/>
  <c r="L1174" i="1"/>
  <c r="M1170" i="1"/>
  <c r="L1170" i="1"/>
  <c r="M1162" i="1"/>
  <c r="L1162" i="1"/>
  <c r="M1158" i="1"/>
  <c r="L1158" i="1"/>
  <c r="M1154" i="1"/>
  <c r="L1154" i="1"/>
  <c r="M1150" i="1"/>
  <c r="L1150" i="1"/>
  <c r="M1146" i="1"/>
  <c r="L1146" i="1"/>
  <c r="M1142" i="1"/>
  <c r="L1142" i="1"/>
  <c r="M1138" i="1"/>
  <c r="L1138" i="1"/>
  <c r="M1134" i="1"/>
  <c r="L1134" i="1"/>
  <c r="M1130" i="1"/>
  <c r="L1130" i="1"/>
  <c r="M1126" i="1"/>
  <c r="L1126" i="1"/>
  <c r="M1122" i="1"/>
  <c r="L1122" i="1"/>
  <c r="M1118" i="1"/>
  <c r="L1118" i="1"/>
  <c r="M1114" i="1"/>
  <c r="L1114" i="1"/>
  <c r="M1110" i="1"/>
  <c r="L1110" i="1"/>
  <c r="M2965" i="1"/>
  <c r="L2965" i="1"/>
  <c r="M2961" i="1"/>
  <c r="L2961" i="1"/>
  <c r="M2957" i="1"/>
  <c r="L2957" i="1"/>
  <c r="M2953" i="1"/>
  <c r="L2953" i="1"/>
  <c r="M2949" i="1"/>
  <c r="L2949" i="1"/>
  <c r="M2945" i="1"/>
  <c r="L2945" i="1"/>
  <c r="M2941" i="1"/>
  <c r="L2941" i="1"/>
  <c r="M2937" i="1"/>
  <c r="L2937" i="1"/>
  <c r="M2933" i="1"/>
  <c r="L2933" i="1"/>
  <c r="M2929" i="1"/>
  <c r="L2929" i="1"/>
  <c r="M2925" i="1"/>
  <c r="L2925" i="1"/>
  <c r="M2921" i="1"/>
  <c r="L2921" i="1"/>
  <c r="M2917" i="1"/>
  <c r="L2917" i="1"/>
  <c r="M2913" i="1"/>
  <c r="L2913" i="1"/>
  <c r="M2909" i="1"/>
  <c r="L2909" i="1"/>
  <c r="M2905" i="1"/>
  <c r="L2905" i="1"/>
  <c r="M2901" i="1"/>
  <c r="L2901" i="1"/>
  <c r="M2897" i="1"/>
  <c r="L2897" i="1"/>
  <c r="M2893" i="1"/>
  <c r="L2893" i="1"/>
  <c r="M2889" i="1"/>
  <c r="L2889" i="1"/>
  <c r="M2885" i="1"/>
  <c r="L2885" i="1"/>
  <c r="M2881" i="1"/>
  <c r="L2881" i="1"/>
  <c r="M2877" i="1"/>
  <c r="L2877" i="1"/>
  <c r="M2873" i="1"/>
  <c r="L2873" i="1"/>
  <c r="M2869" i="1"/>
  <c r="L2869" i="1"/>
  <c r="M2865" i="1"/>
  <c r="L2865" i="1"/>
  <c r="M2861" i="1"/>
  <c r="L2861" i="1"/>
  <c r="M2857" i="1"/>
  <c r="L2857" i="1"/>
  <c r="M2853" i="1"/>
  <c r="L2853" i="1"/>
  <c r="M2849" i="1"/>
  <c r="L2849" i="1"/>
  <c r="M2845" i="1"/>
  <c r="L2845" i="1"/>
  <c r="M2841" i="1"/>
  <c r="L2841" i="1"/>
  <c r="M2837" i="1"/>
  <c r="L2837" i="1"/>
  <c r="M2833" i="1"/>
  <c r="L2833" i="1"/>
  <c r="M2829" i="1"/>
  <c r="L2829" i="1"/>
  <c r="M2825" i="1"/>
  <c r="L2825" i="1"/>
  <c r="M2821" i="1"/>
  <c r="L2821" i="1"/>
  <c r="M2817" i="1"/>
  <c r="L2817" i="1"/>
  <c r="M2813" i="1"/>
  <c r="L2813" i="1"/>
  <c r="M2809" i="1"/>
  <c r="L2809" i="1"/>
  <c r="M2805" i="1"/>
  <c r="L2805" i="1"/>
  <c r="M2801" i="1"/>
  <c r="L2801" i="1"/>
  <c r="M2797" i="1"/>
  <c r="L2797" i="1"/>
  <c r="M2793" i="1"/>
  <c r="L2793" i="1"/>
  <c r="M2789" i="1"/>
  <c r="L2789" i="1"/>
  <c r="M2785" i="1"/>
  <c r="L2785" i="1"/>
  <c r="M2781" i="1"/>
  <c r="L2781" i="1"/>
  <c r="M2777" i="1"/>
  <c r="L2777" i="1"/>
  <c r="M2773" i="1"/>
  <c r="L2773" i="1"/>
  <c r="M2769" i="1"/>
  <c r="L2769" i="1"/>
  <c r="M2765" i="1"/>
  <c r="L2765" i="1"/>
  <c r="M2761" i="1"/>
  <c r="L2761" i="1"/>
  <c r="M2757" i="1"/>
  <c r="L2757" i="1"/>
  <c r="M2753" i="1"/>
  <c r="L2753" i="1"/>
  <c r="M2749" i="1"/>
  <c r="L2749" i="1"/>
  <c r="M2745" i="1"/>
  <c r="L2745" i="1"/>
  <c r="M2741" i="1"/>
  <c r="L2741" i="1"/>
  <c r="M2737" i="1"/>
  <c r="L2737" i="1"/>
  <c r="M2733" i="1"/>
  <c r="L2733" i="1"/>
  <c r="M2729" i="1"/>
  <c r="L2729" i="1"/>
  <c r="M2725" i="1"/>
  <c r="L2725" i="1"/>
  <c r="M2721" i="1"/>
  <c r="L2721" i="1"/>
  <c r="M2717" i="1"/>
  <c r="L2717" i="1"/>
  <c r="M2713" i="1"/>
  <c r="L2713" i="1"/>
  <c r="M2709" i="1"/>
  <c r="L2709" i="1"/>
  <c r="M2705" i="1"/>
  <c r="L2705" i="1"/>
  <c r="M2701" i="1"/>
  <c r="L2701" i="1"/>
  <c r="M2697" i="1"/>
  <c r="L2697" i="1"/>
  <c r="M2693" i="1"/>
  <c r="L2693" i="1"/>
  <c r="M2689" i="1"/>
  <c r="L2689" i="1"/>
  <c r="M2685" i="1"/>
  <c r="L2685" i="1"/>
  <c r="M2681" i="1"/>
  <c r="L2681" i="1"/>
  <c r="M2677" i="1"/>
  <c r="L2677" i="1"/>
  <c r="M2673" i="1"/>
  <c r="L2673" i="1"/>
  <c r="M2669" i="1"/>
  <c r="L2669" i="1"/>
  <c r="M2665" i="1"/>
  <c r="L2665" i="1"/>
  <c r="M2661" i="1"/>
  <c r="L2661" i="1"/>
  <c r="M2657" i="1"/>
  <c r="L2657" i="1"/>
  <c r="M2653" i="1"/>
  <c r="L2653" i="1"/>
  <c r="M2649" i="1"/>
  <c r="L2649" i="1"/>
  <c r="M2645" i="1"/>
  <c r="L2645" i="1"/>
  <c r="M2641" i="1"/>
  <c r="L2641" i="1"/>
  <c r="M2637" i="1"/>
  <c r="L2637" i="1"/>
  <c r="M2633" i="1"/>
  <c r="L2633" i="1"/>
  <c r="M2629" i="1"/>
  <c r="L2629" i="1"/>
  <c r="M2625" i="1"/>
  <c r="L2625" i="1"/>
  <c r="M2621" i="1"/>
  <c r="L2621" i="1"/>
  <c r="M2617" i="1"/>
  <c r="L2617" i="1"/>
  <c r="M2613" i="1"/>
  <c r="L2613" i="1"/>
  <c r="M2609" i="1"/>
  <c r="L2609" i="1"/>
  <c r="M2605" i="1"/>
  <c r="L2605" i="1"/>
  <c r="M2601" i="1"/>
  <c r="L2601" i="1"/>
  <c r="M2593" i="1"/>
  <c r="L2593" i="1"/>
  <c r="M2589" i="1"/>
  <c r="L2589" i="1"/>
  <c r="M2585" i="1"/>
  <c r="L2585" i="1"/>
  <c r="M2581" i="1"/>
  <c r="L2581" i="1"/>
  <c r="M2577" i="1"/>
  <c r="L2577" i="1"/>
  <c r="M2573" i="1"/>
  <c r="L2573" i="1"/>
  <c r="M2569" i="1"/>
  <c r="L2569" i="1"/>
  <c r="M2565" i="1"/>
  <c r="L2565" i="1"/>
  <c r="M2561" i="1"/>
  <c r="L2561" i="1"/>
  <c r="M2557" i="1"/>
  <c r="L2557" i="1"/>
  <c r="M2553" i="1"/>
  <c r="L2553" i="1"/>
  <c r="M2549" i="1"/>
  <c r="L2549" i="1"/>
  <c r="M2545" i="1"/>
  <c r="L2545" i="1"/>
  <c r="M2541" i="1"/>
  <c r="L2541" i="1"/>
  <c r="M2537" i="1"/>
  <c r="L2537" i="1"/>
  <c r="M2533" i="1"/>
  <c r="L2533" i="1"/>
  <c r="M2529" i="1"/>
  <c r="L2529" i="1"/>
  <c r="M2525" i="1"/>
  <c r="L2525" i="1"/>
  <c r="M2521" i="1"/>
  <c r="L2521" i="1"/>
  <c r="M2517" i="1"/>
  <c r="L2517" i="1"/>
  <c r="M2513" i="1"/>
  <c r="L2513" i="1"/>
  <c r="M2509" i="1"/>
  <c r="L2509" i="1"/>
  <c r="M2505" i="1"/>
  <c r="L2505" i="1"/>
  <c r="M2501" i="1"/>
  <c r="L2501" i="1"/>
  <c r="M2497" i="1"/>
  <c r="L2497" i="1"/>
  <c r="M2493" i="1"/>
  <c r="L2493" i="1"/>
  <c r="M2489" i="1"/>
  <c r="L2489" i="1"/>
  <c r="M2485" i="1"/>
  <c r="L2485" i="1"/>
  <c r="M2481" i="1"/>
  <c r="L2481" i="1"/>
  <c r="M2477" i="1"/>
  <c r="L2477" i="1"/>
  <c r="M2473" i="1"/>
  <c r="L2473" i="1"/>
  <c r="M2469" i="1"/>
  <c r="L2469" i="1"/>
  <c r="M2465" i="1"/>
  <c r="L2465" i="1"/>
  <c r="M2461" i="1"/>
  <c r="L2461" i="1"/>
  <c r="M2457" i="1"/>
  <c r="L2457" i="1"/>
  <c r="M2453" i="1"/>
  <c r="L2453" i="1"/>
  <c r="M2449" i="1"/>
  <c r="L2449" i="1"/>
  <c r="M2445" i="1"/>
  <c r="L2445" i="1"/>
  <c r="M2441" i="1"/>
  <c r="L2441" i="1"/>
  <c r="M2437" i="1"/>
  <c r="L2437" i="1"/>
  <c r="M2433" i="1"/>
  <c r="L2433" i="1"/>
  <c r="M2429" i="1"/>
  <c r="L2429" i="1"/>
  <c r="M2425" i="1"/>
  <c r="L2425" i="1"/>
  <c r="M2421" i="1"/>
  <c r="L2421" i="1"/>
  <c r="M2417" i="1"/>
  <c r="L2417" i="1"/>
  <c r="M2413" i="1"/>
  <c r="L2413" i="1"/>
  <c r="M2409" i="1"/>
  <c r="L2409" i="1"/>
  <c r="M2405" i="1"/>
  <c r="L2405" i="1"/>
  <c r="M2401" i="1"/>
  <c r="L2401" i="1"/>
  <c r="M2397" i="1"/>
  <c r="L2397" i="1"/>
  <c r="M2393" i="1"/>
  <c r="L2393" i="1"/>
  <c r="M2389" i="1"/>
  <c r="L2389" i="1"/>
  <c r="M2385" i="1"/>
  <c r="L2385" i="1"/>
  <c r="M2381" i="1"/>
  <c r="L2381" i="1"/>
  <c r="M2377" i="1"/>
  <c r="L2377" i="1"/>
  <c r="M2373" i="1"/>
  <c r="L2373" i="1"/>
  <c r="M2369" i="1"/>
  <c r="L2369" i="1"/>
  <c r="M2365" i="1"/>
  <c r="L2365" i="1"/>
  <c r="M2361" i="1"/>
  <c r="L2361" i="1"/>
  <c r="M2357" i="1"/>
  <c r="L2357" i="1"/>
  <c r="M2353" i="1"/>
  <c r="L2353" i="1"/>
  <c r="M2349" i="1"/>
  <c r="L2349" i="1"/>
  <c r="M2345" i="1"/>
  <c r="L2345" i="1"/>
  <c r="M2341" i="1"/>
  <c r="L2341" i="1"/>
  <c r="M2337" i="1"/>
  <c r="L2337" i="1"/>
  <c r="M2333" i="1"/>
  <c r="L2333" i="1"/>
  <c r="M2329" i="1"/>
  <c r="L2329" i="1"/>
  <c r="M2325" i="1"/>
  <c r="L2325" i="1"/>
  <c r="M2321" i="1"/>
  <c r="L2321" i="1"/>
  <c r="M2317" i="1"/>
  <c r="L2317" i="1"/>
  <c r="M2313" i="1"/>
  <c r="L2313" i="1"/>
  <c r="M2309" i="1"/>
  <c r="L2309" i="1"/>
  <c r="M2305" i="1"/>
  <c r="L2305" i="1"/>
  <c r="M2301" i="1"/>
  <c r="L2301" i="1"/>
  <c r="M2297" i="1"/>
  <c r="L2297" i="1"/>
  <c r="M2293" i="1"/>
  <c r="L2293" i="1"/>
  <c r="M2289" i="1"/>
  <c r="L2289" i="1"/>
  <c r="M2285" i="1"/>
  <c r="L2285" i="1"/>
  <c r="M2281" i="1"/>
  <c r="L2281" i="1"/>
  <c r="M2277" i="1"/>
  <c r="L2277" i="1"/>
  <c r="M2273" i="1"/>
  <c r="L2273" i="1"/>
  <c r="M2269" i="1"/>
  <c r="L2269" i="1"/>
  <c r="M2265" i="1"/>
  <c r="L2265" i="1"/>
  <c r="M2261" i="1"/>
  <c r="L2261" i="1"/>
  <c r="M2257" i="1"/>
  <c r="L2257" i="1"/>
  <c r="M2253" i="1"/>
  <c r="L2253" i="1"/>
  <c r="M2249" i="1"/>
  <c r="L2249" i="1"/>
  <c r="M2245" i="1"/>
  <c r="L2245" i="1"/>
  <c r="M2241" i="1"/>
  <c r="L2241" i="1"/>
  <c r="M2237" i="1"/>
  <c r="L2237" i="1"/>
  <c r="M2233" i="1"/>
  <c r="L2233" i="1"/>
  <c r="M2229" i="1"/>
  <c r="L2229" i="1"/>
  <c r="M2225" i="1"/>
  <c r="L2225" i="1"/>
  <c r="M2221" i="1"/>
  <c r="L2221" i="1"/>
  <c r="M2217" i="1"/>
  <c r="L2217" i="1"/>
  <c r="M2213" i="1"/>
  <c r="L2213" i="1"/>
  <c r="M2209" i="1"/>
  <c r="L2209" i="1"/>
  <c r="M2205" i="1"/>
  <c r="L2205" i="1"/>
  <c r="M2201" i="1"/>
  <c r="L2201" i="1"/>
  <c r="M2197" i="1"/>
  <c r="L2197" i="1"/>
  <c r="M2193" i="1"/>
  <c r="L2193" i="1"/>
  <c r="M2189" i="1"/>
  <c r="L2189" i="1"/>
  <c r="M2185" i="1"/>
  <c r="L2185" i="1"/>
  <c r="M2181" i="1"/>
  <c r="L2181" i="1"/>
  <c r="M2177" i="1"/>
  <c r="L2177" i="1"/>
  <c r="M2173" i="1"/>
  <c r="L2173" i="1"/>
  <c r="M2169" i="1"/>
  <c r="L2169" i="1"/>
  <c r="M2165" i="1"/>
  <c r="L2165" i="1"/>
  <c r="M2161" i="1"/>
  <c r="L2161" i="1"/>
  <c r="M2157" i="1"/>
  <c r="L2157" i="1"/>
  <c r="M2153" i="1"/>
  <c r="L2153" i="1"/>
  <c r="M2149" i="1"/>
  <c r="L2149" i="1"/>
  <c r="M2145" i="1"/>
  <c r="L2145" i="1"/>
  <c r="M2141" i="1"/>
  <c r="L2141" i="1"/>
  <c r="M2137" i="1"/>
  <c r="L2137" i="1"/>
  <c r="M2133" i="1"/>
  <c r="L2133" i="1"/>
  <c r="M2129" i="1"/>
  <c r="L2129" i="1"/>
  <c r="M2125" i="1"/>
  <c r="L2125" i="1"/>
  <c r="M2121" i="1"/>
  <c r="L2121" i="1"/>
  <c r="M2117" i="1"/>
  <c r="L2117" i="1"/>
  <c r="M2113" i="1"/>
  <c r="L2113" i="1"/>
  <c r="M2109" i="1"/>
  <c r="L2109" i="1"/>
  <c r="M2105" i="1"/>
  <c r="L2105" i="1"/>
  <c r="M2101" i="1"/>
  <c r="L2101" i="1"/>
  <c r="M2097" i="1"/>
  <c r="L2097" i="1"/>
  <c r="M2093" i="1"/>
  <c r="L2093" i="1"/>
  <c r="M2089" i="1"/>
  <c r="L2089" i="1"/>
  <c r="M2085" i="1"/>
  <c r="L2085" i="1"/>
  <c r="M2081" i="1"/>
  <c r="L2081" i="1"/>
  <c r="M2077" i="1"/>
  <c r="L2077" i="1"/>
  <c r="M2073" i="1"/>
  <c r="L2073" i="1"/>
  <c r="M2069" i="1"/>
  <c r="L2069" i="1"/>
  <c r="M2065" i="1"/>
  <c r="L2065" i="1"/>
  <c r="M2061" i="1"/>
  <c r="L2061" i="1"/>
  <c r="M2057" i="1"/>
  <c r="L2057" i="1"/>
  <c r="M2053" i="1"/>
  <c r="L2053" i="1"/>
  <c r="M2049" i="1"/>
  <c r="L2049" i="1"/>
  <c r="M2045" i="1"/>
  <c r="L2045" i="1"/>
  <c r="M2041" i="1"/>
  <c r="L2041" i="1"/>
  <c r="M2037" i="1"/>
  <c r="L2037" i="1"/>
  <c r="M2033" i="1"/>
  <c r="L2033" i="1"/>
  <c r="M2029" i="1"/>
  <c r="L2029" i="1"/>
  <c r="M2025" i="1"/>
  <c r="L2025" i="1"/>
  <c r="M2021" i="1"/>
  <c r="L2021" i="1"/>
  <c r="M2017" i="1"/>
  <c r="L2017" i="1"/>
  <c r="M2013" i="1"/>
  <c r="L2013" i="1"/>
  <c r="M2009" i="1"/>
  <c r="L2009" i="1"/>
  <c r="M2005" i="1"/>
  <c r="L2005" i="1"/>
  <c r="M2001" i="1"/>
  <c r="L2001" i="1"/>
  <c r="M1997" i="1"/>
  <c r="L1997" i="1"/>
  <c r="M1993" i="1"/>
  <c r="L1993" i="1"/>
  <c r="M1989" i="1"/>
  <c r="L1989" i="1"/>
  <c r="M1985" i="1"/>
  <c r="L1985" i="1"/>
  <c r="M1981" i="1"/>
  <c r="L1981" i="1"/>
  <c r="M1977" i="1"/>
  <c r="L1977" i="1"/>
  <c r="M1973" i="1"/>
  <c r="L1973" i="1"/>
  <c r="M1969" i="1"/>
  <c r="L1969" i="1"/>
  <c r="M1965" i="1"/>
  <c r="L1965" i="1"/>
  <c r="M1961" i="1"/>
  <c r="L1961" i="1"/>
  <c r="M1957" i="1"/>
  <c r="L1957" i="1"/>
  <c r="M1953" i="1"/>
  <c r="L1953" i="1"/>
  <c r="M1949" i="1"/>
  <c r="L1949" i="1"/>
  <c r="M1945" i="1"/>
  <c r="L1945" i="1"/>
  <c r="M1941" i="1"/>
  <c r="L1941" i="1"/>
  <c r="M1937" i="1"/>
  <c r="L1937" i="1"/>
  <c r="M1933" i="1"/>
  <c r="L1933" i="1"/>
  <c r="M1929" i="1"/>
  <c r="L1929" i="1"/>
  <c r="M1925" i="1"/>
  <c r="L1925" i="1"/>
  <c r="M1921" i="1"/>
  <c r="L1921" i="1"/>
  <c r="M1917" i="1"/>
  <c r="L1917" i="1"/>
  <c r="M1913" i="1"/>
  <c r="L1913" i="1"/>
  <c r="M1909" i="1"/>
  <c r="L1909" i="1"/>
  <c r="M1905" i="1"/>
  <c r="L1905" i="1"/>
  <c r="M1901" i="1"/>
  <c r="L1901" i="1"/>
  <c r="M1897" i="1"/>
  <c r="L1897" i="1"/>
  <c r="M1893" i="1"/>
  <c r="L1893" i="1"/>
  <c r="M1889" i="1"/>
  <c r="L1889" i="1"/>
  <c r="M1885" i="1"/>
  <c r="L1885" i="1"/>
  <c r="M1881" i="1"/>
  <c r="L1881" i="1"/>
  <c r="M1877" i="1"/>
  <c r="L1877" i="1"/>
  <c r="M1873" i="1"/>
  <c r="L1873" i="1"/>
  <c r="M1869" i="1"/>
  <c r="L1869" i="1"/>
  <c r="M1865" i="1"/>
  <c r="L1865" i="1"/>
  <c r="M1861" i="1"/>
  <c r="L1861" i="1"/>
  <c r="M1857" i="1"/>
  <c r="L1857" i="1"/>
  <c r="M1853" i="1"/>
  <c r="L1853" i="1"/>
  <c r="M1849" i="1"/>
  <c r="L1849" i="1"/>
  <c r="M1845" i="1"/>
  <c r="L1845" i="1"/>
  <c r="M1841" i="1"/>
  <c r="L1841" i="1"/>
  <c r="M1837" i="1"/>
  <c r="L1837" i="1"/>
  <c r="M1833" i="1"/>
  <c r="L1833" i="1"/>
  <c r="M1829" i="1"/>
  <c r="L1829" i="1"/>
  <c r="M1825" i="1"/>
  <c r="L1825" i="1"/>
  <c r="M1821" i="1"/>
  <c r="L1821" i="1"/>
  <c r="M1817" i="1"/>
  <c r="L1817" i="1"/>
  <c r="M1813" i="1"/>
  <c r="L1813" i="1"/>
  <c r="M1809" i="1"/>
  <c r="L1809" i="1"/>
  <c r="M1805" i="1"/>
  <c r="L1805" i="1"/>
  <c r="M1801" i="1"/>
  <c r="L1801" i="1"/>
  <c r="M1797" i="1"/>
  <c r="L1797" i="1"/>
  <c r="M1793" i="1"/>
  <c r="L1793" i="1"/>
  <c r="M1789" i="1"/>
  <c r="L1789" i="1"/>
  <c r="M1785" i="1"/>
  <c r="L1785" i="1"/>
  <c r="M1781" i="1"/>
  <c r="L1781" i="1"/>
  <c r="M1777" i="1"/>
  <c r="L1777" i="1"/>
  <c r="M1773" i="1"/>
  <c r="L1773" i="1"/>
  <c r="M1769" i="1"/>
  <c r="L1769" i="1"/>
  <c r="M1765" i="1"/>
  <c r="L1765" i="1"/>
  <c r="M1757" i="1"/>
  <c r="L1757" i="1"/>
  <c r="M1753" i="1"/>
  <c r="L1753" i="1"/>
  <c r="M1749" i="1"/>
  <c r="L1749" i="1"/>
  <c r="M1745" i="1"/>
  <c r="L1745" i="1"/>
  <c r="M1741" i="1"/>
  <c r="L1741" i="1"/>
  <c r="M1737" i="1"/>
  <c r="L1737" i="1"/>
  <c r="M1733" i="1"/>
  <c r="L1733" i="1"/>
  <c r="M1729" i="1"/>
  <c r="L1729" i="1"/>
  <c r="M1725" i="1"/>
  <c r="L1725" i="1"/>
  <c r="M1721" i="1"/>
  <c r="L1721" i="1"/>
  <c r="M1717" i="1"/>
  <c r="L1717" i="1"/>
  <c r="M1713" i="1"/>
  <c r="L1713" i="1"/>
  <c r="M1709" i="1"/>
  <c r="L1709" i="1"/>
  <c r="M1705" i="1"/>
  <c r="L1705" i="1"/>
  <c r="M1701" i="1"/>
  <c r="L1701" i="1"/>
  <c r="M1697" i="1"/>
  <c r="L1697" i="1"/>
  <c r="M1693" i="1"/>
  <c r="L1693" i="1"/>
  <c r="M1685" i="1"/>
  <c r="L1685" i="1"/>
  <c r="M1681" i="1"/>
  <c r="L1681" i="1"/>
  <c r="M1677" i="1"/>
  <c r="L1677" i="1"/>
  <c r="M1673" i="1"/>
  <c r="L1673" i="1"/>
  <c r="M1669" i="1"/>
  <c r="L1669" i="1"/>
  <c r="M1665" i="1"/>
  <c r="L1665" i="1"/>
  <c r="M1657" i="1"/>
  <c r="L1657" i="1"/>
  <c r="M1653" i="1"/>
  <c r="L1653" i="1"/>
  <c r="M1649" i="1"/>
  <c r="L1649" i="1"/>
  <c r="M1645" i="1"/>
  <c r="L1645" i="1"/>
  <c r="M1641" i="1"/>
  <c r="L1641" i="1"/>
  <c r="M1637" i="1"/>
  <c r="L1637" i="1"/>
  <c r="M1629" i="1"/>
  <c r="L1629" i="1"/>
  <c r="M1625" i="1"/>
  <c r="L1625" i="1"/>
  <c r="M1621" i="1"/>
  <c r="L1621" i="1"/>
  <c r="M1617" i="1"/>
  <c r="L1617" i="1"/>
  <c r="M1613" i="1"/>
  <c r="L1613" i="1"/>
  <c r="M1609" i="1"/>
  <c r="L1609" i="1"/>
  <c r="M1605" i="1"/>
  <c r="L1605" i="1"/>
  <c r="M1601" i="1"/>
  <c r="L1601" i="1"/>
  <c r="M1597" i="1"/>
  <c r="L1597" i="1"/>
  <c r="M1593" i="1"/>
  <c r="L1593" i="1"/>
  <c r="M1589" i="1"/>
  <c r="L1589" i="1"/>
  <c r="M1585" i="1"/>
  <c r="L1585" i="1"/>
  <c r="M1581" i="1"/>
  <c r="L1581" i="1"/>
  <c r="M1577" i="1"/>
  <c r="L1577" i="1"/>
  <c r="M1573" i="1"/>
  <c r="L1573" i="1"/>
  <c r="M1569" i="1"/>
  <c r="L1569" i="1"/>
  <c r="M1565" i="1"/>
  <c r="L1565" i="1"/>
  <c r="M1557" i="1"/>
  <c r="L1557" i="1"/>
  <c r="M1553" i="1"/>
  <c r="L1553" i="1"/>
  <c r="M1549" i="1"/>
  <c r="L1549" i="1"/>
  <c r="M1545" i="1"/>
  <c r="L1545" i="1"/>
  <c r="M1541" i="1"/>
  <c r="L1541" i="1"/>
  <c r="M1537" i="1"/>
  <c r="L1537" i="1"/>
  <c r="M1529" i="1"/>
  <c r="L1529" i="1"/>
  <c r="M1525" i="1"/>
  <c r="L1525" i="1"/>
  <c r="M1521" i="1"/>
  <c r="L1521" i="1"/>
  <c r="M1517" i="1"/>
  <c r="L1517" i="1"/>
  <c r="M1513" i="1"/>
  <c r="L1513" i="1"/>
  <c r="M1509" i="1"/>
  <c r="L1509" i="1"/>
  <c r="M1501" i="1"/>
  <c r="L1501" i="1"/>
  <c r="M1497" i="1"/>
  <c r="L1497" i="1"/>
  <c r="M1493" i="1"/>
  <c r="L1493" i="1"/>
  <c r="M1489" i="1"/>
  <c r="L1489" i="1"/>
  <c r="M1485" i="1"/>
  <c r="L1485" i="1"/>
  <c r="M1481" i="1"/>
  <c r="L1481" i="1"/>
  <c r="M1477" i="1"/>
  <c r="L1477" i="1"/>
  <c r="M1473" i="1"/>
  <c r="L1473" i="1"/>
  <c r="M1469" i="1"/>
  <c r="L1469" i="1"/>
  <c r="M1465" i="1"/>
  <c r="L1465" i="1"/>
  <c r="M1461" i="1"/>
  <c r="L1461" i="1"/>
  <c r="M1457" i="1"/>
  <c r="L1457" i="1"/>
  <c r="M1453" i="1"/>
  <c r="L1453" i="1"/>
  <c r="M1449" i="1"/>
  <c r="L1449" i="1"/>
  <c r="M1445" i="1"/>
  <c r="L1445" i="1"/>
  <c r="M1441" i="1"/>
  <c r="L1441" i="1"/>
  <c r="M1437" i="1"/>
  <c r="L1437" i="1"/>
  <c r="M1429" i="1"/>
  <c r="L1429" i="1"/>
  <c r="M1425" i="1"/>
  <c r="L1425" i="1"/>
  <c r="M1421" i="1"/>
  <c r="L1421" i="1"/>
  <c r="M1417" i="1"/>
  <c r="L1417" i="1"/>
  <c r="M1413" i="1"/>
  <c r="L1413" i="1"/>
  <c r="M1409" i="1"/>
  <c r="L1409" i="1"/>
  <c r="M1401" i="1"/>
  <c r="L1401" i="1"/>
  <c r="M1397" i="1"/>
  <c r="L1397" i="1"/>
  <c r="M1393" i="1"/>
  <c r="L1393" i="1"/>
  <c r="M1389" i="1"/>
  <c r="L1389" i="1"/>
  <c r="M1385" i="1"/>
  <c r="L1385" i="1"/>
  <c r="M1381" i="1"/>
  <c r="L1381" i="1"/>
  <c r="M1373" i="1"/>
  <c r="L1373" i="1"/>
  <c r="M1369" i="1"/>
  <c r="L1369" i="1"/>
  <c r="M1365" i="1"/>
  <c r="L1365" i="1"/>
  <c r="M1361" i="1"/>
  <c r="L1361" i="1"/>
  <c r="M1357" i="1"/>
  <c r="L1357" i="1"/>
  <c r="M1353" i="1"/>
  <c r="L1353" i="1"/>
  <c r="M1349" i="1"/>
  <c r="L1349" i="1"/>
  <c r="M1345" i="1"/>
  <c r="L1345" i="1"/>
  <c r="M1341" i="1"/>
  <c r="L1341" i="1"/>
  <c r="M1337" i="1"/>
  <c r="L1337" i="1"/>
  <c r="M1333" i="1"/>
  <c r="L1333" i="1"/>
  <c r="M1329" i="1"/>
  <c r="L1329" i="1"/>
  <c r="M1325" i="1"/>
  <c r="L1325" i="1"/>
  <c r="M1321" i="1"/>
  <c r="L1321" i="1"/>
  <c r="M1317" i="1"/>
  <c r="L1317" i="1"/>
  <c r="M1313" i="1"/>
  <c r="L1313" i="1"/>
  <c r="M1309" i="1"/>
  <c r="L1309" i="1"/>
  <c r="M1305" i="1"/>
  <c r="L1305" i="1"/>
  <c r="M1301" i="1"/>
  <c r="L1301" i="1"/>
  <c r="M1297" i="1"/>
  <c r="L1297" i="1"/>
  <c r="M1293" i="1"/>
  <c r="L1293" i="1"/>
  <c r="M1289" i="1"/>
  <c r="L1289" i="1"/>
  <c r="M1285" i="1"/>
  <c r="L1285" i="1"/>
  <c r="M1281" i="1"/>
  <c r="L1281" i="1"/>
  <c r="M1277" i="1"/>
  <c r="L1277" i="1"/>
  <c r="M1269" i="1"/>
  <c r="L1269" i="1"/>
  <c r="M1265" i="1"/>
  <c r="L1265" i="1"/>
  <c r="M1261" i="1"/>
  <c r="L1261" i="1"/>
  <c r="M1257" i="1"/>
  <c r="L1257" i="1"/>
  <c r="M1253" i="1"/>
  <c r="L1253" i="1"/>
  <c r="M1249" i="1"/>
  <c r="L1249" i="1"/>
  <c r="M1245" i="1"/>
  <c r="L1245" i="1"/>
  <c r="M1241" i="1"/>
  <c r="L1241" i="1"/>
  <c r="M1237" i="1"/>
  <c r="L1237" i="1"/>
  <c r="M1233" i="1"/>
  <c r="L1233" i="1"/>
  <c r="M1229" i="1"/>
  <c r="L1229" i="1"/>
  <c r="M1225" i="1"/>
  <c r="L1225" i="1"/>
  <c r="M1221" i="1"/>
  <c r="L1221" i="1"/>
  <c r="M1217" i="1"/>
  <c r="L1217" i="1"/>
  <c r="M1213" i="1"/>
  <c r="L1213" i="1"/>
  <c r="M1205" i="1"/>
  <c r="L1205" i="1"/>
  <c r="M1201" i="1"/>
  <c r="L1201" i="1"/>
  <c r="M1197" i="1"/>
  <c r="L1197" i="1"/>
  <c r="M1193" i="1"/>
  <c r="L1193" i="1"/>
  <c r="M1189" i="1"/>
  <c r="L1189" i="1"/>
  <c r="M1185" i="1"/>
  <c r="L1185" i="1"/>
  <c r="M1181" i="1"/>
  <c r="L1181" i="1"/>
  <c r="M1177" i="1"/>
  <c r="L1177" i="1"/>
  <c r="M1173" i="1"/>
  <c r="L1173" i="1"/>
  <c r="M1169" i="1"/>
  <c r="L1169" i="1"/>
  <c r="M1165" i="1"/>
  <c r="L1165" i="1"/>
  <c r="M1161" i="1"/>
  <c r="L1161" i="1"/>
  <c r="M1157" i="1"/>
  <c r="L1157" i="1"/>
  <c r="M1153" i="1"/>
  <c r="L1153" i="1"/>
  <c r="M1149" i="1"/>
  <c r="L1149" i="1"/>
  <c r="M1141" i="1"/>
  <c r="L1141" i="1"/>
  <c r="M1137" i="1"/>
  <c r="L1137" i="1"/>
  <c r="M1133" i="1"/>
  <c r="L1133" i="1"/>
  <c r="M1129" i="1"/>
  <c r="L1129" i="1"/>
  <c r="M1125" i="1"/>
  <c r="L1125" i="1"/>
  <c r="M1121" i="1"/>
  <c r="L1121" i="1"/>
  <c r="M1117" i="1"/>
  <c r="L1117" i="1"/>
  <c r="M1113" i="1"/>
  <c r="L1113" i="1"/>
  <c r="M1109" i="1"/>
  <c r="L1109" i="1"/>
  <c r="M1105" i="1"/>
  <c r="L1105" i="1"/>
  <c r="M1101" i="1"/>
  <c r="L1101" i="1"/>
  <c r="M1097" i="1"/>
  <c r="L1097" i="1"/>
  <c r="M1093" i="1"/>
  <c r="L1093" i="1"/>
  <c r="M1089" i="1"/>
  <c r="L1089" i="1"/>
  <c r="M1085" i="1"/>
  <c r="L1085" i="1"/>
  <c r="M1077" i="1"/>
  <c r="L1077" i="1"/>
  <c r="M1073" i="1"/>
  <c r="L1073" i="1"/>
  <c r="M1069" i="1"/>
  <c r="L1069" i="1"/>
  <c r="M1065" i="1"/>
  <c r="L1065" i="1"/>
  <c r="M1061" i="1"/>
  <c r="L1061" i="1"/>
  <c r="M1057" i="1"/>
  <c r="L1057" i="1"/>
  <c r="M1053" i="1"/>
  <c r="L1053" i="1"/>
  <c r="M1049" i="1"/>
  <c r="L1049" i="1"/>
  <c r="M1045" i="1"/>
  <c r="L1045" i="1"/>
  <c r="M1041" i="1"/>
  <c r="L1041" i="1"/>
  <c r="M1037" i="1"/>
  <c r="L1037" i="1"/>
  <c r="M1033" i="1"/>
  <c r="L1033" i="1"/>
  <c r="M1029" i="1"/>
  <c r="L1029" i="1"/>
  <c r="M1025" i="1"/>
  <c r="L1025" i="1"/>
  <c r="M1021" i="1"/>
  <c r="L1021" i="1"/>
  <c r="M1013" i="1"/>
  <c r="L1013" i="1"/>
  <c r="M1009" i="1"/>
  <c r="L1009" i="1"/>
  <c r="M1005" i="1"/>
  <c r="L1005" i="1"/>
  <c r="M1001" i="1"/>
  <c r="L1001" i="1"/>
  <c r="M997" i="1"/>
  <c r="L997" i="1"/>
  <c r="M993" i="1"/>
  <c r="L993" i="1"/>
  <c r="M989" i="1"/>
  <c r="L989" i="1"/>
  <c r="M985" i="1"/>
  <c r="L985" i="1"/>
  <c r="M981" i="1"/>
  <c r="L981" i="1"/>
  <c r="M977" i="1"/>
  <c r="L977" i="1"/>
  <c r="M973" i="1"/>
  <c r="L973" i="1"/>
  <c r="M969" i="1"/>
  <c r="L969" i="1"/>
  <c r="M965" i="1"/>
  <c r="L965" i="1"/>
  <c r="M961" i="1"/>
  <c r="L961" i="1"/>
  <c r="M957" i="1"/>
  <c r="L957" i="1"/>
  <c r="M949" i="1"/>
  <c r="L949" i="1"/>
  <c r="M945" i="1"/>
  <c r="L945" i="1"/>
  <c r="M941" i="1"/>
  <c r="L941" i="1"/>
  <c r="M937" i="1"/>
  <c r="L937" i="1"/>
  <c r="M933" i="1"/>
  <c r="L933" i="1"/>
  <c r="M929" i="1"/>
  <c r="L929" i="1"/>
  <c r="M925" i="1"/>
  <c r="L925" i="1"/>
  <c r="M921" i="1"/>
  <c r="L921" i="1"/>
  <c r="M917" i="1"/>
  <c r="L917" i="1"/>
  <c r="M913" i="1"/>
  <c r="L913" i="1"/>
  <c r="M909" i="1"/>
  <c r="L909" i="1"/>
  <c r="M905" i="1"/>
  <c r="L905" i="1"/>
  <c r="M901" i="1"/>
  <c r="L901" i="1"/>
  <c r="M897" i="1"/>
  <c r="L897" i="1"/>
  <c r="M893" i="1"/>
  <c r="L893" i="1"/>
  <c r="M889" i="1"/>
  <c r="L889" i="1"/>
  <c r="M885" i="1"/>
  <c r="L885" i="1"/>
  <c r="M881" i="1"/>
  <c r="L881" i="1"/>
  <c r="M877" i="1"/>
  <c r="L877" i="1"/>
  <c r="M873" i="1"/>
  <c r="L873" i="1"/>
  <c r="M869" i="1"/>
  <c r="L869" i="1"/>
  <c r="M865" i="1"/>
  <c r="L865" i="1"/>
  <c r="M861" i="1"/>
  <c r="L861" i="1"/>
  <c r="M857" i="1"/>
  <c r="L857" i="1"/>
  <c r="M853" i="1"/>
  <c r="L853" i="1"/>
  <c r="M849" i="1"/>
  <c r="L849" i="1"/>
  <c r="M845" i="1"/>
  <c r="L845" i="1"/>
  <c r="M841" i="1"/>
  <c r="L841" i="1"/>
  <c r="M837" i="1"/>
  <c r="L837" i="1"/>
  <c r="M833" i="1"/>
  <c r="L833" i="1"/>
  <c r="M829" i="1"/>
  <c r="L829" i="1"/>
  <c r="M825" i="1"/>
  <c r="L825" i="1"/>
  <c r="M821" i="1"/>
  <c r="L821" i="1"/>
  <c r="M817" i="1"/>
  <c r="L817" i="1"/>
  <c r="M813" i="1"/>
  <c r="L813" i="1"/>
  <c r="M809" i="1"/>
  <c r="L809" i="1"/>
  <c r="M805" i="1"/>
  <c r="L805" i="1"/>
  <c r="M801" i="1"/>
  <c r="L801" i="1"/>
  <c r="M797" i="1"/>
  <c r="L797" i="1"/>
  <c r="M793" i="1"/>
  <c r="L793" i="1"/>
  <c r="M789" i="1"/>
  <c r="L789" i="1"/>
  <c r="M785" i="1"/>
  <c r="L785" i="1"/>
  <c r="M781" i="1"/>
  <c r="L781" i="1"/>
  <c r="M777" i="1"/>
  <c r="L777" i="1"/>
  <c r="M773" i="1"/>
  <c r="L773" i="1"/>
  <c r="M769" i="1"/>
  <c r="L769" i="1"/>
  <c r="M765" i="1"/>
  <c r="L765" i="1"/>
  <c r="M757" i="1"/>
  <c r="L757" i="1"/>
  <c r="M753" i="1"/>
  <c r="L753" i="1"/>
  <c r="M749" i="1"/>
  <c r="L749" i="1"/>
  <c r="M745" i="1"/>
  <c r="L745" i="1"/>
  <c r="M741" i="1"/>
  <c r="L741" i="1"/>
  <c r="M737" i="1"/>
  <c r="L737" i="1"/>
  <c r="M729" i="1"/>
  <c r="L729" i="1"/>
  <c r="M725" i="1"/>
  <c r="L725" i="1"/>
  <c r="M721" i="1"/>
  <c r="L721" i="1"/>
  <c r="M717" i="1"/>
  <c r="L717" i="1"/>
  <c r="M713" i="1"/>
  <c r="L713" i="1"/>
  <c r="M709" i="1"/>
  <c r="L709" i="1"/>
  <c r="M701" i="1"/>
  <c r="L701" i="1"/>
  <c r="M697" i="1"/>
  <c r="L697" i="1"/>
  <c r="M693" i="1"/>
  <c r="L693" i="1"/>
  <c r="M689" i="1"/>
  <c r="L689" i="1"/>
  <c r="M685" i="1"/>
  <c r="L685" i="1"/>
  <c r="M2596" i="1"/>
  <c r="L2596" i="1"/>
  <c r="M2580" i="1"/>
  <c r="L2580" i="1"/>
  <c r="M2560" i="1"/>
  <c r="L2560" i="1"/>
  <c r="M2544" i="1"/>
  <c r="L2544" i="1"/>
  <c r="M2528" i="1"/>
  <c r="L2528" i="1"/>
  <c r="M2512" i="1"/>
  <c r="L2512" i="1"/>
  <c r="M2496" i="1"/>
  <c r="L2496" i="1"/>
  <c r="M2484" i="1"/>
  <c r="L2484" i="1"/>
  <c r="M2468" i="1"/>
  <c r="L2468" i="1"/>
  <c r="M2452" i="1"/>
  <c r="L2452" i="1"/>
  <c r="M2436" i="1"/>
  <c r="L2436" i="1"/>
  <c r="M2420" i="1"/>
  <c r="L2420" i="1"/>
  <c r="M2404" i="1"/>
  <c r="L2404" i="1"/>
  <c r="M2388" i="1"/>
  <c r="L2388" i="1"/>
  <c r="M2368" i="1"/>
  <c r="L2368" i="1"/>
  <c r="M2352" i="1"/>
  <c r="L2352" i="1"/>
  <c r="M2340" i="1"/>
  <c r="L2340" i="1"/>
  <c r="M2324" i="1"/>
  <c r="L2324" i="1"/>
  <c r="M2308" i="1"/>
  <c r="L2308" i="1"/>
  <c r="M2288" i="1"/>
  <c r="L2288" i="1"/>
  <c r="M2280" i="1"/>
  <c r="L2280" i="1"/>
  <c r="M2264" i="1"/>
  <c r="L2264" i="1"/>
  <c r="M2248" i="1"/>
  <c r="L2248" i="1"/>
  <c r="M2228" i="1"/>
  <c r="L2228" i="1"/>
  <c r="M2216" i="1"/>
  <c r="L2216" i="1"/>
  <c r="M2200" i="1"/>
  <c r="L2200" i="1"/>
  <c r="M2184" i="1"/>
  <c r="L2184" i="1"/>
  <c r="M2168" i="1"/>
  <c r="L2168" i="1"/>
  <c r="M2152" i="1"/>
  <c r="L2152" i="1"/>
  <c r="M2132" i="1"/>
  <c r="L2132" i="1"/>
  <c r="M2116" i="1"/>
  <c r="L2116" i="1"/>
  <c r="M2100" i="1"/>
  <c r="L2100" i="1"/>
  <c r="M2084" i="1"/>
  <c r="L2084" i="1"/>
  <c r="M2072" i="1"/>
  <c r="L2072" i="1"/>
  <c r="M2052" i="1"/>
  <c r="L2052" i="1"/>
  <c r="M2036" i="1"/>
  <c r="L2036" i="1"/>
  <c r="M2020" i="1"/>
  <c r="L2020" i="1"/>
  <c r="M2004" i="1"/>
  <c r="L2004" i="1"/>
  <c r="M1992" i="1"/>
  <c r="L1992" i="1"/>
  <c r="M1980" i="1"/>
  <c r="L1980" i="1"/>
  <c r="M1968" i="1"/>
  <c r="L1968" i="1"/>
  <c r="M1960" i="1"/>
  <c r="L1960" i="1"/>
  <c r="M1952" i="1"/>
  <c r="L1952" i="1"/>
  <c r="M1944" i="1"/>
  <c r="L1944" i="1"/>
  <c r="M1940" i="1"/>
  <c r="L1940" i="1"/>
  <c r="M1932" i="1"/>
  <c r="L1932" i="1"/>
  <c r="M1912" i="1"/>
  <c r="L1912" i="1"/>
  <c r="M1832" i="1"/>
  <c r="L1832" i="1"/>
  <c r="M1820" i="1"/>
  <c r="L1820" i="1"/>
  <c r="M1804" i="1"/>
  <c r="L1804" i="1"/>
  <c r="M1788" i="1"/>
  <c r="L1788" i="1"/>
  <c r="M1772" i="1"/>
  <c r="L1772" i="1"/>
  <c r="M1756" i="1"/>
  <c r="L1756" i="1"/>
  <c r="M1740" i="1"/>
  <c r="L1740" i="1"/>
  <c r="M1724" i="1"/>
  <c r="L1724" i="1"/>
  <c r="M1708" i="1"/>
  <c r="L1708" i="1"/>
  <c r="M1692" i="1"/>
  <c r="L1692" i="1"/>
  <c r="M1680" i="1"/>
  <c r="L1680" i="1"/>
  <c r="M1664" i="1"/>
  <c r="L1664" i="1"/>
  <c r="M1648" i="1"/>
  <c r="L1648" i="1"/>
  <c r="M1632" i="1"/>
  <c r="L1632" i="1"/>
  <c r="M1616" i="1"/>
  <c r="L1616" i="1"/>
  <c r="M1600" i="1"/>
  <c r="L1600" i="1"/>
  <c r="M1584" i="1"/>
  <c r="L1584" i="1"/>
  <c r="M1568" i="1"/>
  <c r="L1568" i="1"/>
  <c r="M1556" i="1"/>
  <c r="L1556" i="1"/>
  <c r="M1540" i="1"/>
  <c r="L1540" i="1"/>
  <c r="M1524" i="1"/>
  <c r="L1524" i="1"/>
  <c r="M1508" i="1"/>
  <c r="L1508" i="1"/>
  <c r="M1492" i="1"/>
  <c r="L1492" i="1"/>
  <c r="M1476" i="1"/>
  <c r="L1476" i="1"/>
  <c r="M1460" i="1"/>
  <c r="L1460" i="1"/>
  <c r="M1444" i="1"/>
  <c r="L1444" i="1"/>
  <c r="M1424" i="1"/>
  <c r="L1424" i="1"/>
  <c r="M1412" i="1"/>
  <c r="L1412" i="1"/>
  <c r="M1396" i="1"/>
  <c r="L1396" i="1"/>
  <c r="M1380" i="1"/>
  <c r="L1380" i="1"/>
  <c r="M1364" i="1"/>
  <c r="L1364" i="1"/>
  <c r="M1348" i="1"/>
  <c r="L1348" i="1"/>
  <c r="M1328" i="1"/>
  <c r="L1328" i="1"/>
  <c r="M1316" i="1"/>
  <c r="L1316" i="1"/>
  <c r="M1300" i="1"/>
  <c r="L1300" i="1"/>
  <c r="M1284" i="1"/>
  <c r="L1284" i="1"/>
  <c r="M1268" i="1"/>
  <c r="L1268" i="1"/>
  <c r="M1252" i="1"/>
  <c r="L1252" i="1"/>
  <c r="M1236" i="1"/>
  <c r="L1236" i="1"/>
  <c r="M1220" i="1"/>
  <c r="L1220" i="1"/>
  <c r="M1204" i="1"/>
  <c r="L1204" i="1"/>
  <c r="M1188" i="1"/>
  <c r="L1188" i="1"/>
  <c r="M1168" i="1"/>
  <c r="L1168" i="1"/>
  <c r="M1152" i="1"/>
  <c r="L1152" i="1"/>
  <c r="M1136" i="1"/>
  <c r="L1136" i="1"/>
  <c r="M1116" i="1"/>
  <c r="L1116" i="1"/>
  <c r="M1100" i="1"/>
  <c r="L1100" i="1"/>
  <c r="M1084" i="1"/>
  <c r="L1084" i="1"/>
  <c r="M1064" i="1"/>
  <c r="L1064" i="1"/>
  <c r="M1048" i="1"/>
  <c r="L1048" i="1"/>
  <c r="M1032" i="1"/>
  <c r="L1032" i="1"/>
  <c r="M1016" i="1"/>
  <c r="L1016" i="1"/>
  <c r="M1000" i="1"/>
  <c r="L1000" i="1"/>
  <c r="M984" i="1"/>
  <c r="L984" i="1"/>
  <c r="M968" i="1"/>
  <c r="L968" i="1"/>
  <c r="M952" i="1"/>
  <c r="L952" i="1"/>
  <c r="M928" i="1"/>
  <c r="L928" i="1"/>
  <c r="M916" i="1"/>
  <c r="L916" i="1"/>
  <c r="L904" i="1"/>
  <c r="M892" i="1"/>
  <c r="L892" i="1"/>
  <c r="M880" i="1"/>
  <c r="L880" i="1"/>
  <c r="M864" i="1"/>
  <c r="L864" i="1"/>
  <c r="M848" i="1"/>
  <c r="L848" i="1"/>
  <c r="M832" i="1"/>
  <c r="L832" i="1"/>
  <c r="M816" i="1"/>
  <c r="L816" i="1"/>
  <c r="M800" i="1"/>
  <c r="L800" i="1"/>
  <c r="M780" i="1"/>
  <c r="L780" i="1"/>
  <c r="M764" i="1"/>
  <c r="L764" i="1"/>
  <c r="M748" i="1"/>
  <c r="L748" i="1"/>
  <c r="M732" i="1"/>
  <c r="L732" i="1"/>
  <c r="M712" i="1"/>
  <c r="L712" i="1"/>
  <c r="M696" i="1"/>
  <c r="L696" i="1"/>
  <c r="M684" i="1"/>
  <c r="L684" i="1"/>
  <c r="M672" i="1"/>
  <c r="L672" i="1"/>
  <c r="M660" i="1"/>
  <c r="L660" i="1"/>
  <c r="M644" i="1"/>
  <c r="L644" i="1"/>
  <c r="M632" i="1"/>
  <c r="L632" i="1"/>
  <c r="M616" i="1"/>
  <c r="L616" i="1"/>
  <c r="M596" i="1"/>
  <c r="L596" i="1"/>
  <c r="M580" i="1"/>
  <c r="L580" i="1"/>
  <c r="M564" i="1"/>
  <c r="L564" i="1"/>
  <c r="M556" i="1"/>
  <c r="L556" i="1"/>
  <c r="M548" i="1"/>
  <c r="L548" i="1"/>
  <c r="M532" i="1"/>
  <c r="L532" i="1"/>
  <c r="M524" i="1"/>
  <c r="L524" i="1"/>
  <c r="M516" i="1"/>
  <c r="L516" i="1"/>
  <c r="M508" i="1"/>
  <c r="L508" i="1"/>
  <c r="M500" i="1"/>
  <c r="L500" i="1"/>
  <c r="M492" i="1"/>
  <c r="L492" i="1"/>
  <c r="M484" i="1"/>
  <c r="L484" i="1"/>
  <c r="M476" i="1"/>
  <c r="L476" i="1"/>
  <c r="L468" i="1"/>
  <c r="M460" i="1"/>
  <c r="L460" i="1"/>
  <c r="M452" i="1"/>
  <c r="L452" i="1"/>
  <c r="M444" i="1"/>
  <c r="L444" i="1"/>
  <c r="M436" i="1"/>
  <c r="L436" i="1"/>
  <c r="M428" i="1"/>
  <c r="L428" i="1"/>
  <c r="M420" i="1"/>
  <c r="L420" i="1"/>
  <c r="M412" i="1"/>
  <c r="L412" i="1"/>
  <c r="M404" i="1"/>
  <c r="L404" i="1"/>
  <c r="M396" i="1"/>
  <c r="L396" i="1"/>
  <c r="M384" i="1"/>
  <c r="L384" i="1"/>
  <c r="M372" i="1"/>
  <c r="L372" i="1"/>
  <c r="M360" i="1"/>
  <c r="L360" i="1"/>
  <c r="M348" i="1"/>
  <c r="L348" i="1"/>
  <c r="M336" i="1"/>
  <c r="L336" i="1"/>
  <c r="M324" i="1"/>
  <c r="L324" i="1"/>
  <c r="M300" i="1"/>
  <c r="L300" i="1"/>
  <c r="M288" i="1"/>
  <c r="L288" i="1"/>
  <c r="M276" i="1"/>
  <c r="L276" i="1"/>
  <c r="M264" i="1"/>
  <c r="L264" i="1"/>
  <c r="M252" i="1"/>
  <c r="L252" i="1"/>
  <c r="M244" i="1"/>
  <c r="L244" i="1"/>
  <c r="M228" i="1"/>
  <c r="L228" i="1"/>
  <c r="M212" i="1"/>
  <c r="L212" i="1"/>
  <c r="M188" i="1"/>
  <c r="L188" i="1"/>
  <c r="M168" i="1"/>
  <c r="L168" i="1"/>
  <c r="M152" i="1"/>
  <c r="L152" i="1"/>
  <c r="M140" i="1"/>
  <c r="L140" i="1"/>
  <c r="M124" i="1"/>
  <c r="L124" i="1"/>
  <c r="M108" i="1"/>
  <c r="L108" i="1"/>
  <c r="M92" i="1"/>
  <c r="L92" i="1"/>
  <c r="M64" i="1"/>
  <c r="L64" i="1"/>
  <c r="M52" i="1"/>
  <c r="L52" i="1"/>
  <c r="M32" i="1"/>
  <c r="L32" i="1"/>
  <c r="M19" i="1"/>
  <c r="L19" i="1"/>
  <c r="M3" i="1"/>
  <c r="L3" i="1"/>
  <c r="M26" i="1"/>
  <c r="L26" i="1"/>
  <c r="M1106" i="1"/>
  <c r="L1106" i="1"/>
  <c r="M1098" i="1"/>
  <c r="L1098" i="1"/>
  <c r="M1094" i="1"/>
  <c r="L1094" i="1"/>
  <c r="M1090" i="1"/>
  <c r="L1090" i="1"/>
  <c r="M1086" i="1"/>
  <c r="L1086" i="1"/>
  <c r="M1082" i="1"/>
  <c r="L1082" i="1"/>
  <c r="M1078" i="1"/>
  <c r="L1078" i="1"/>
  <c r="M1074" i="1"/>
  <c r="L1074" i="1"/>
  <c r="M1070" i="1"/>
  <c r="L1070" i="1"/>
  <c r="M1066" i="1"/>
  <c r="L1066" i="1"/>
  <c r="M1062" i="1"/>
  <c r="L1062" i="1"/>
  <c r="M1058" i="1"/>
  <c r="L1058" i="1"/>
  <c r="M1054" i="1"/>
  <c r="L1054" i="1"/>
  <c r="M1050" i="1"/>
  <c r="L1050" i="1"/>
  <c r="M1046" i="1"/>
  <c r="L1046" i="1"/>
  <c r="M1042" i="1"/>
  <c r="L1042" i="1"/>
  <c r="M1034" i="1"/>
  <c r="L1034" i="1"/>
  <c r="M1030" i="1"/>
  <c r="L1030" i="1"/>
  <c r="M1026" i="1"/>
  <c r="L1026" i="1"/>
  <c r="M1022" i="1"/>
  <c r="L1022" i="1"/>
  <c r="M1018" i="1"/>
  <c r="L1018" i="1"/>
  <c r="M1014" i="1"/>
  <c r="L1014" i="1"/>
  <c r="M1010" i="1"/>
  <c r="L1010" i="1"/>
  <c r="M1006" i="1"/>
  <c r="L1006" i="1"/>
  <c r="M1002" i="1"/>
  <c r="L1002" i="1"/>
  <c r="M998" i="1"/>
  <c r="L998" i="1"/>
  <c r="M994" i="1"/>
  <c r="L994" i="1"/>
  <c r="M990" i="1"/>
  <c r="L990" i="1"/>
  <c r="M986" i="1"/>
  <c r="L986" i="1"/>
  <c r="M982" i="1"/>
  <c r="L982" i="1"/>
  <c r="M978" i="1"/>
  <c r="L978" i="1"/>
  <c r="M970" i="1"/>
  <c r="L970" i="1"/>
  <c r="M966" i="1"/>
  <c r="L966" i="1"/>
  <c r="M962" i="1"/>
  <c r="L962" i="1"/>
  <c r="M958" i="1"/>
  <c r="L958" i="1"/>
  <c r="M954" i="1"/>
  <c r="L954" i="1"/>
  <c r="M950" i="1"/>
  <c r="L950" i="1"/>
  <c r="M946" i="1"/>
  <c r="L946" i="1"/>
  <c r="M942" i="1"/>
  <c r="L942" i="1"/>
  <c r="M938" i="1"/>
  <c r="L938" i="1"/>
  <c r="M934" i="1"/>
  <c r="L934" i="1"/>
  <c r="M930" i="1"/>
  <c r="L930" i="1"/>
  <c r="M926" i="1"/>
  <c r="L926" i="1"/>
  <c r="M922" i="1"/>
  <c r="L922" i="1"/>
  <c r="M918" i="1"/>
  <c r="L918" i="1"/>
  <c r="M914" i="1"/>
  <c r="L914" i="1"/>
  <c r="M910" i="1"/>
  <c r="L910" i="1"/>
  <c r="M906" i="1"/>
  <c r="L906" i="1"/>
  <c r="M902" i="1"/>
  <c r="L902" i="1"/>
  <c r="M898" i="1"/>
  <c r="L898" i="1"/>
  <c r="M894" i="1"/>
  <c r="L894" i="1"/>
  <c r="M890" i="1"/>
  <c r="L890" i="1"/>
  <c r="M886" i="1"/>
  <c r="L886" i="1"/>
  <c r="M882" i="1"/>
  <c r="L882" i="1"/>
  <c r="M878" i="1"/>
  <c r="L878" i="1"/>
  <c r="M874" i="1"/>
  <c r="L874" i="1"/>
  <c r="M870" i="1"/>
  <c r="L870" i="1"/>
  <c r="M866" i="1"/>
  <c r="L866" i="1"/>
  <c r="M862" i="1"/>
  <c r="L862" i="1"/>
  <c r="M858" i="1"/>
  <c r="L858" i="1"/>
  <c r="M854" i="1"/>
  <c r="L854" i="1"/>
  <c r="M850" i="1"/>
  <c r="L850" i="1"/>
  <c r="M846" i="1"/>
  <c r="L846" i="1"/>
  <c r="M842" i="1"/>
  <c r="L842" i="1"/>
  <c r="M838" i="1"/>
  <c r="L838" i="1"/>
  <c r="M834" i="1"/>
  <c r="L834" i="1"/>
  <c r="M830" i="1"/>
  <c r="L830" i="1"/>
  <c r="M826" i="1"/>
  <c r="L826" i="1"/>
  <c r="M822" i="1"/>
  <c r="L822" i="1"/>
  <c r="M818" i="1"/>
  <c r="L818" i="1"/>
  <c r="M814" i="1"/>
  <c r="L814" i="1"/>
  <c r="M810" i="1"/>
  <c r="L810" i="1"/>
  <c r="M806" i="1"/>
  <c r="L806" i="1"/>
  <c r="M802" i="1"/>
  <c r="L802" i="1"/>
  <c r="M798" i="1"/>
  <c r="L798" i="1"/>
  <c r="M794" i="1"/>
  <c r="L794" i="1"/>
  <c r="M790" i="1"/>
  <c r="L790" i="1"/>
  <c r="M786" i="1"/>
  <c r="L786" i="1"/>
  <c r="M782" i="1"/>
  <c r="L782" i="1"/>
  <c r="M778" i="1"/>
  <c r="L778" i="1"/>
  <c r="M774" i="1"/>
  <c r="L774" i="1"/>
  <c r="M770" i="1"/>
  <c r="L770" i="1"/>
  <c r="M766" i="1"/>
  <c r="L766" i="1"/>
  <c r="M762" i="1"/>
  <c r="L762" i="1"/>
  <c r="M758" i="1"/>
  <c r="L758" i="1"/>
  <c r="M754" i="1"/>
  <c r="L754" i="1"/>
  <c r="M750" i="1"/>
  <c r="L750" i="1"/>
  <c r="M746" i="1"/>
  <c r="L746" i="1"/>
  <c r="M742" i="1"/>
  <c r="L742" i="1"/>
  <c r="M738" i="1"/>
  <c r="L738" i="1"/>
  <c r="M734" i="1"/>
  <c r="L734" i="1"/>
  <c r="M730" i="1"/>
  <c r="L730" i="1"/>
  <c r="M726" i="1"/>
  <c r="L726" i="1"/>
  <c r="M722" i="1"/>
  <c r="L722" i="1"/>
  <c r="M718" i="1"/>
  <c r="L718" i="1"/>
  <c r="M714" i="1"/>
  <c r="L714" i="1"/>
  <c r="M710" i="1"/>
  <c r="L710" i="1"/>
  <c r="M706" i="1"/>
  <c r="L706" i="1"/>
  <c r="M702" i="1"/>
  <c r="L702" i="1"/>
  <c r="M698" i="1"/>
  <c r="L698" i="1"/>
  <c r="M694" i="1"/>
  <c r="L694" i="1"/>
  <c r="M690" i="1"/>
  <c r="L690" i="1"/>
  <c r="M686" i="1"/>
  <c r="L686" i="1"/>
  <c r="M682" i="1"/>
  <c r="L682" i="1"/>
  <c r="M678" i="1"/>
  <c r="L678" i="1"/>
  <c r="M674" i="1"/>
  <c r="L674" i="1"/>
  <c r="M670" i="1"/>
  <c r="L670" i="1"/>
  <c r="M666" i="1"/>
  <c r="L666" i="1"/>
  <c r="M662" i="1"/>
  <c r="L662" i="1"/>
  <c r="M658" i="1"/>
  <c r="L658" i="1"/>
  <c r="M654" i="1"/>
  <c r="L654" i="1"/>
  <c r="M650" i="1"/>
  <c r="L650" i="1"/>
  <c r="M646" i="1"/>
  <c r="L646" i="1"/>
  <c r="M642" i="1"/>
  <c r="L642" i="1"/>
  <c r="M638" i="1"/>
  <c r="L638" i="1"/>
  <c r="M634" i="1"/>
  <c r="L634" i="1"/>
  <c r="M630" i="1"/>
  <c r="L630" i="1"/>
  <c r="M626" i="1"/>
  <c r="L626" i="1"/>
  <c r="M622" i="1"/>
  <c r="L622" i="1"/>
  <c r="M618" i="1"/>
  <c r="L618" i="1"/>
  <c r="M614" i="1"/>
  <c r="L614" i="1"/>
  <c r="M610" i="1"/>
  <c r="L610" i="1"/>
  <c r="M606" i="1"/>
  <c r="L606" i="1"/>
  <c r="M602" i="1"/>
  <c r="L602" i="1"/>
  <c r="M598" i="1"/>
  <c r="L598" i="1"/>
  <c r="M594" i="1"/>
  <c r="L594" i="1"/>
  <c r="M590" i="1"/>
  <c r="L590" i="1"/>
  <c r="M586" i="1"/>
  <c r="L586" i="1"/>
  <c r="M582" i="1"/>
  <c r="L582" i="1"/>
  <c r="M578" i="1"/>
  <c r="L578" i="1"/>
  <c r="M574" i="1"/>
  <c r="L574" i="1"/>
  <c r="M570" i="1"/>
  <c r="L570" i="1"/>
  <c r="M566" i="1"/>
  <c r="L566" i="1"/>
  <c r="M562" i="1"/>
  <c r="L562" i="1"/>
  <c r="M558" i="1"/>
  <c r="L558" i="1"/>
  <c r="M554" i="1"/>
  <c r="L554" i="1"/>
  <c r="M550" i="1"/>
  <c r="L550" i="1"/>
  <c r="M546" i="1"/>
  <c r="L546" i="1"/>
  <c r="M542" i="1"/>
  <c r="L542" i="1"/>
  <c r="M538" i="1"/>
  <c r="L538" i="1"/>
  <c r="M534" i="1"/>
  <c r="L534" i="1"/>
  <c r="M530" i="1"/>
  <c r="L530" i="1"/>
  <c r="M526" i="1"/>
  <c r="L526" i="1"/>
  <c r="M522" i="1"/>
  <c r="L522" i="1"/>
  <c r="M518" i="1"/>
  <c r="L518" i="1"/>
  <c r="M514" i="1"/>
  <c r="L514" i="1"/>
  <c r="M510" i="1"/>
  <c r="L510" i="1"/>
  <c r="M506" i="1"/>
  <c r="L506" i="1"/>
  <c r="M502" i="1"/>
  <c r="L502" i="1"/>
  <c r="M498" i="1"/>
  <c r="L498" i="1"/>
  <c r="M494" i="1"/>
  <c r="L494" i="1"/>
  <c r="M490" i="1"/>
  <c r="L490" i="1"/>
  <c r="M486" i="1"/>
  <c r="L486" i="1"/>
  <c r="M482" i="1"/>
  <c r="L482" i="1"/>
  <c r="M478" i="1"/>
  <c r="L478" i="1"/>
  <c r="M474" i="1"/>
  <c r="L474" i="1"/>
  <c r="M470" i="1"/>
  <c r="L470" i="1"/>
  <c r="M466" i="1"/>
  <c r="L466" i="1"/>
  <c r="M462" i="1"/>
  <c r="L462" i="1"/>
  <c r="M458" i="1"/>
  <c r="L458" i="1"/>
  <c r="M454" i="1"/>
  <c r="L454" i="1"/>
  <c r="M450" i="1"/>
  <c r="L450" i="1"/>
  <c r="M446" i="1"/>
  <c r="L446" i="1"/>
  <c r="M442" i="1"/>
  <c r="L442" i="1"/>
  <c r="M438" i="1"/>
  <c r="L438" i="1"/>
  <c r="M434" i="1"/>
  <c r="L434" i="1"/>
  <c r="M430" i="1"/>
  <c r="L430" i="1"/>
  <c r="M426" i="1"/>
  <c r="L426" i="1"/>
  <c r="M422" i="1"/>
  <c r="L422" i="1"/>
  <c r="M418" i="1"/>
  <c r="L418" i="1"/>
  <c r="M414" i="1"/>
  <c r="L414" i="1"/>
  <c r="M410" i="1"/>
  <c r="L410" i="1"/>
  <c r="M406" i="1"/>
  <c r="L406" i="1"/>
  <c r="M402" i="1"/>
  <c r="L402" i="1"/>
  <c r="M398" i="1"/>
  <c r="L398" i="1"/>
  <c r="M394" i="1"/>
  <c r="L394" i="1"/>
  <c r="M390" i="1"/>
  <c r="L390" i="1"/>
  <c r="M386" i="1"/>
  <c r="L386" i="1"/>
  <c r="M382" i="1"/>
  <c r="L382" i="1"/>
  <c r="M378" i="1"/>
  <c r="L378" i="1"/>
  <c r="M374" i="1"/>
  <c r="L374" i="1"/>
  <c r="M370" i="1"/>
  <c r="L370" i="1"/>
  <c r="M366" i="1"/>
  <c r="L366" i="1"/>
  <c r="M362" i="1"/>
  <c r="L362" i="1"/>
  <c r="M358" i="1"/>
  <c r="L358" i="1"/>
  <c r="M354" i="1"/>
  <c r="L354" i="1"/>
  <c r="M350" i="1"/>
  <c r="L350" i="1"/>
  <c r="M346" i="1"/>
  <c r="L346" i="1"/>
  <c r="M342" i="1"/>
  <c r="L342" i="1"/>
  <c r="M338" i="1"/>
  <c r="L338" i="1"/>
  <c r="M334" i="1"/>
  <c r="L334" i="1"/>
  <c r="M330" i="1"/>
  <c r="L330" i="1"/>
  <c r="M326" i="1"/>
  <c r="L326" i="1"/>
  <c r="M322" i="1"/>
  <c r="L322" i="1"/>
  <c r="M318" i="1"/>
  <c r="L318" i="1"/>
  <c r="M314" i="1"/>
  <c r="L314" i="1"/>
  <c r="M310" i="1"/>
  <c r="L310" i="1"/>
  <c r="M306" i="1"/>
  <c r="L306" i="1"/>
  <c r="M302" i="1"/>
  <c r="L302" i="1"/>
  <c r="M298" i="1"/>
  <c r="L298" i="1"/>
  <c r="M294" i="1"/>
  <c r="L294" i="1"/>
  <c r="M290" i="1"/>
  <c r="L290" i="1"/>
  <c r="M286" i="1"/>
  <c r="L286" i="1"/>
  <c r="M282" i="1"/>
  <c r="L282" i="1"/>
  <c r="M278" i="1"/>
  <c r="L278" i="1"/>
  <c r="M274" i="1"/>
  <c r="L274" i="1"/>
  <c r="M270" i="1"/>
  <c r="L270" i="1"/>
  <c r="M266" i="1"/>
  <c r="L266" i="1"/>
  <c r="M262" i="1"/>
  <c r="L262" i="1"/>
  <c r="M258" i="1"/>
  <c r="L258" i="1"/>
  <c r="M254" i="1"/>
  <c r="L254" i="1"/>
  <c r="M250" i="1"/>
  <c r="L250" i="1"/>
  <c r="M246" i="1"/>
  <c r="L246" i="1"/>
  <c r="M242" i="1"/>
  <c r="L242" i="1"/>
  <c r="M238" i="1"/>
  <c r="L238" i="1"/>
  <c r="M234" i="1"/>
  <c r="L234" i="1"/>
  <c r="M230" i="1"/>
  <c r="L230" i="1"/>
  <c r="M226" i="1"/>
  <c r="L226" i="1"/>
  <c r="M222" i="1"/>
  <c r="L222" i="1"/>
  <c r="M218" i="1"/>
  <c r="L218" i="1"/>
  <c r="M214" i="1"/>
  <c r="L214" i="1"/>
  <c r="M210" i="1"/>
  <c r="L210" i="1"/>
  <c r="M206" i="1"/>
  <c r="L206" i="1"/>
  <c r="M202" i="1"/>
  <c r="L202" i="1"/>
  <c r="M198" i="1"/>
  <c r="L198" i="1"/>
  <c r="M194" i="1"/>
  <c r="L194" i="1"/>
  <c r="M190" i="1"/>
  <c r="L190" i="1"/>
  <c r="M186" i="1"/>
  <c r="L186" i="1"/>
  <c r="M182" i="1"/>
  <c r="L182" i="1"/>
  <c r="M178" i="1"/>
  <c r="L178" i="1"/>
  <c r="M174" i="1"/>
  <c r="L174" i="1"/>
  <c r="M170" i="1"/>
  <c r="L170" i="1"/>
  <c r="M166" i="1"/>
  <c r="L166" i="1"/>
  <c r="M162" i="1"/>
  <c r="L162" i="1"/>
  <c r="M158" i="1"/>
  <c r="L158" i="1"/>
  <c r="M154" i="1"/>
  <c r="L154" i="1"/>
  <c r="M150" i="1"/>
  <c r="L150" i="1"/>
  <c r="M146" i="1"/>
  <c r="L146" i="1"/>
  <c r="M142" i="1"/>
  <c r="L142" i="1"/>
  <c r="M138" i="1"/>
  <c r="L138" i="1"/>
  <c r="M134" i="1"/>
  <c r="L134" i="1"/>
  <c r="M130" i="1"/>
  <c r="L130" i="1"/>
  <c r="M126" i="1"/>
  <c r="L126" i="1"/>
  <c r="M122" i="1"/>
  <c r="L122" i="1"/>
  <c r="M118" i="1"/>
  <c r="L118" i="1"/>
  <c r="M114" i="1"/>
  <c r="L114" i="1"/>
  <c r="M110" i="1"/>
  <c r="L110" i="1"/>
  <c r="M106" i="1"/>
  <c r="L106" i="1"/>
  <c r="M102" i="1"/>
  <c r="L102" i="1"/>
  <c r="M98" i="1"/>
  <c r="L98" i="1"/>
  <c r="M94" i="1"/>
  <c r="L94" i="1"/>
  <c r="M90" i="1"/>
  <c r="L90" i="1"/>
  <c r="M86" i="1"/>
  <c r="L86" i="1"/>
  <c r="M82" i="1"/>
  <c r="L82" i="1"/>
  <c r="M78" i="1"/>
  <c r="L78" i="1"/>
  <c r="M74" i="1"/>
  <c r="L74" i="1"/>
  <c r="M70" i="1"/>
  <c r="L70" i="1"/>
  <c r="M66" i="1"/>
  <c r="L66" i="1"/>
  <c r="M62" i="1"/>
  <c r="L62" i="1"/>
  <c r="M58" i="1"/>
  <c r="L58" i="1"/>
  <c r="M54" i="1"/>
  <c r="L54" i="1"/>
  <c r="M50" i="1"/>
  <c r="L50" i="1"/>
  <c r="M46" i="1"/>
  <c r="L46" i="1"/>
  <c r="M42" i="1"/>
  <c r="L42" i="1"/>
  <c r="M38" i="1"/>
  <c r="L38" i="1"/>
  <c r="M34" i="1"/>
  <c r="L34" i="1"/>
  <c r="M30" i="1"/>
  <c r="L30" i="1"/>
  <c r="M25" i="1"/>
  <c r="L25" i="1"/>
  <c r="M21" i="1"/>
  <c r="L21" i="1"/>
  <c r="M17" i="1"/>
  <c r="L17" i="1"/>
  <c r="M13" i="1"/>
  <c r="L13" i="1"/>
  <c r="M9" i="1"/>
  <c r="L9" i="1"/>
  <c r="M5" i="1"/>
  <c r="L5" i="1"/>
  <c r="M681" i="1"/>
  <c r="L681" i="1"/>
  <c r="M677" i="1"/>
  <c r="L677" i="1"/>
  <c r="M673" i="1"/>
  <c r="L673" i="1"/>
  <c r="M669" i="1"/>
  <c r="L669" i="1"/>
  <c r="M665" i="1"/>
  <c r="L665" i="1"/>
  <c r="M661" i="1"/>
  <c r="L661" i="1"/>
  <c r="M657" i="1"/>
  <c r="L657" i="1"/>
  <c r="M653" i="1"/>
  <c r="L653" i="1"/>
  <c r="M649" i="1"/>
  <c r="L649" i="1"/>
  <c r="M645" i="1"/>
  <c r="L645" i="1"/>
  <c r="M641" i="1"/>
  <c r="L641" i="1"/>
  <c r="M637" i="1"/>
  <c r="L637" i="1"/>
  <c r="M633" i="1"/>
  <c r="L633" i="1"/>
  <c r="M629" i="1"/>
  <c r="L629" i="1"/>
  <c r="M625" i="1"/>
  <c r="L625" i="1"/>
  <c r="M621" i="1"/>
  <c r="L621" i="1"/>
  <c r="M617" i="1"/>
  <c r="L617" i="1"/>
  <c r="M613" i="1"/>
  <c r="L613" i="1"/>
  <c r="M609" i="1"/>
  <c r="L609" i="1"/>
  <c r="M605" i="1"/>
  <c r="L605" i="1"/>
  <c r="M601" i="1"/>
  <c r="L601" i="1"/>
  <c r="M597" i="1"/>
  <c r="L597" i="1"/>
  <c r="M593" i="1"/>
  <c r="L593" i="1"/>
  <c r="M589" i="1"/>
  <c r="L589" i="1"/>
  <c r="M585" i="1"/>
  <c r="L585" i="1"/>
  <c r="M581" i="1"/>
  <c r="L581" i="1"/>
  <c r="M577" i="1"/>
  <c r="L577" i="1"/>
  <c r="M573" i="1"/>
  <c r="L573" i="1"/>
  <c r="M569" i="1"/>
  <c r="L569" i="1"/>
  <c r="M565" i="1"/>
  <c r="L565" i="1"/>
  <c r="M561" i="1"/>
  <c r="L561" i="1"/>
  <c r="M557" i="1"/>
  <c r="L557" i="1"/>
  <c r="M553" i="1"/>
  <c r="L553" i="1"/>
  <c r="M549" i="1"/>
  <c r="L549" i="1"/>
  <c r="M545" i="1"/>
  <c r="L545" i="1"/>
  <c r="M541" i="1"/>
  <c r="L541" i="1"/>
  <c r="M537" i="1"/>
  <c r="L537" i="1"/>
  <c r="M533" i="1"/>
  <c r="L533" i="1"/>
  <c r="M529" i="1"/>
  <c r="L529" i="1"/>
  <c r="M525" i="1"/>
  <c r="L525" i="1"/>
  <c r="M521" i="1"/>
  <c r="L521" i="1"/>
  <c r="M517" i="1"/>
  <c r="L517" i="1"/>
  <c r="M513" i="1"/>
  <c r="L513" i="1"/>
  <c r="M509" i="1"/>
  <c r="L509" i="1"/>
  <c r="M501" i="1"/>
  <c r="L501" i="1"/>
  <c r="M497" i="1"/>
  <c r="L497" i="1"/>
  <c r="M493" i="1"/>
  <c r="L493" i="1"/>
  <c r="M489" i="1"/>
  <c r="L489" i="1"/>
  <c r="M485" i="1"/>
  <c r="L485" i="1"/>
  <c r="M481" i="1"/>
  <c r="L481" i="1"/>
  <c r="M477" i="1"/>
  <c r="L477" i="1"/>
  <c r="M473" i="1"/>
  <c r="L473" i="1"/>
  <c r="M469" i="1"/>
  <c r="L469" i="1"/>
  <c r="M465" i="1"/>
  <c r="L465" i="1"/>
  <c r="M461" i="1"/>
  <c r="L461" i="1"/>
  <c r="M457" i="1"/>
  <c r="L457" i="1"/>
  <c r="M453" i="1"/>
  <c r="L453" i="1"/>
  <c r="M449" i="1"/>
  <c r="L449" i="1"/>
  <c r="M445" i="1"/>
  <c r="L445" i="1"/>
  <c r="M441" i="1"/>
  <c r="L441" i="1"/>
  <c r="M437" i="1"/>
  <c r="L437" i="1"/>
  <c r="M433" i="1"/>
  <c r="L433" i="1"/>
  <c r="M429" i="1"/>
  <c r="L429" i="1"/>
  <c r="M425" i="1"/>
  <c r="L425" i="1"/>
  <c r="M421" i="1"/>
  <c r="L421" i="1"/>
  <c r="M417" i="1"/>
  <c r="L417" i="1"/>
  <c r="M413" i="1"/>
  <c r="L413" i="1"/>
  <c r="M409" i="1"/>
  <c r="L409" i="1"/>
  <c r="M405" i="1"/>
  <c r="L405" i="1"/>
  <c r="M401" i="1"/>
  <c r="L401" i="1"/>
  <c r="M397" i="1"/>
  <c r="L397" i="1"/>
  <c r="M393" i="1"/>
  <c r="L393" i="1"/>
  <c r="M389" i="1"/>
  <c r="L389" i="1"/>
  <c r="M385" i="1"/>
  <c r="L385" i="1"/>
  <c r="M381" i="1"/>
  <c r="L381" i="1"/>
  <c r="M377" i="1"/>
  <c r="L377" i="1"/>
  <c r="M373" i="1"/>
  <c r="L373" i="1"/>
  <c r="M369" i="1"/>
  <c r="L369" i="1"/>
  <c r="M365" i="1"/>
  <c r="L365" i="1"/>
  <c r="M361" i="1"/>
  <c r="L361" i="1"/>
  <c r="M357" i="1"/>
  <c r="L357" i="1"/>
  <c r="M353" i="1"/>
  <c r="L353" i="1"/>
  <c r="M349" i="1"/>
  <c r="L349" i="1"/>
  <c r="M345" i="1"/>
  <c r="L345" i="1"/>
  <c r="M341" i="1"/>
  <c r="L341" i="1"/>
  <c r="M337" i="1"/>
  <c r="L337" i="1"/>
  <c r="M333" i="1"/>
  <c r="L333" i="1"/>
  <c r="M329" i="1"/>
  <c r="L329" i="1"/>
  <c r="M325" i="1"/>
  <c r="L325" i="1"/>
  <c r="M321" i="1"/>
  <c r="L321" i="1"/>
  <c r="M317" i="1"/>
  <c r="L317" i="1"/>
  <c r="M313" i="1"/>
  <c r="L313" i="1"/>
  <c r="M305" i="1"/>
  <c r="L305" i="1"/>
  <c r="M301" i="1"/>
  <c r="L301" i="1"/>
  <c r="M297" i="1"/>
  <c r="L297" i="1"/>
  <c r="M293" i="1"/>
  <c r="L293" i="1"/>
  <c r="M289" i="1"/>
  <c r="L289" i="1"/>
  <c r="M285" i="1"/>
  <c r="L285" i="1"/>
  <c r="M281" i="1"/>
  <c r="L281" i="1"/>
  <c r="M277" i="1"/>
  <c r="L277" i="1"/>
  <c r="M273" i="1"/>
  <c r="L273" i="1"/>
  <c r="M269" i="1"/>
  <c r="L269" i="1"/>
  <c r="M265" i="1"/>
  <c r="L265" i="1"/>
  <c r="M261" i="1"/>
  <c r="L261" i="1"/>
  <c r="M257" i="1"/>
  <c r="L257" i="1"/>
  <c r="M253" i="1"/>
  <c r="L253" i="1"/>
  <c r="M249" i="1"/>
  <c r="L249" i="1"/>
  <c r="M245" i="1"/>
  <c r="L245" i="1"/>
  <c r="M241" i="1"/>
  <c r="L241" i="1"/>
  <c r="M237" i="1"/>
  <c r="L237" i="1"/>
  <c r="M233" i="1"/>
  <c r="L233" i="1"/>
  <c r="M229" i="1"/>
  <c r="L229" i="1"/>
  <c r="M225" i="1"/>
  <c r="L225" i="1"/>
  <c r="M221" i="1"/>
  <c r="L221" i="1"/>
  <c r="M217" i="1"/>
  <c r="L217" i="1"/>
  <c r="M213" i="1"/>
  <c r="L213" i="1"/>
  <c r="M209" i="1"/>
  <c r="L209" i="1"/>
  <c r="M205" i="1"/>
  <c r="L205" i="1"/>
  <c r="M201" i="1"/>
  <c r="L201" i="1"/>
  <c r="M197" i="1"/>
  <c r="L197" i="1"/>
  <c r="M193" i="1"/>
  <c r="L193" i="1"/>
  <c r="M189" i="1"/>
  <c r="L189" i="1"/>
  <c r="M185" i="1"/>
  <c r="L185" i="1"/>
  <c r="M181" i="1"/>
  <c r="L181" i="1"/>
  <c r="M177" i="1"/>
  <c r="L177" i="1"/>
  <c r="M173" i="1"/>
  <c r="L173" i="1"/>
  <c r="M169" i="1"/>
  <c r="L169" i="1"/>
  <c r="M165" i="1"/>
  <c r="L165" i="1"/>
  <c r="M161" i="1"/>
  <c r="L161" i="1"/>
  <c r="M153" i="1"/>
  <c r="L153" i="1"/>
  <c r="M149" i="1"/>
  <c r="L149" i="1"/>
  <c r="M145" i="1"/>
  <c r="L145" i="1"/>
  <c r="M141" i="1"/>
  <c r="L141" i="1"/>
  <c r="M137" i="1"/>
  <c r="L137" i="1"/>
  <c r="M133" i="1"/>
  <c r="L133" i="1"/>
  <c r="M129" i="1"/>
  <c r="L129" i="1"/>
  <c r="M125" i="1"/>
  <c r="L125" i="1"/>
  <c r="M121" i="1"/>
  <c r="L121" i="1"/>
  <c r="M117" i="1"/>
  <c r="L117" i="1"/>
  <c r="M113" i="1"/>
  <c r="L113" i="1"/>
  <c r="M109" i="1"/>
  <c r="L109" i="1"/>
  <c r="M105" i="1"/>
  <c r="L105" i="1"/>
  <c r="M101" i="1"/>
  <c r="L101" i="1"/>
  <c r="M97" i="1"/>
  <c r="L97" i="1"/>
  <c r="M93" i="1"/>
  <c r="L93" i="1"/>
  <c r="M89" i="1"/>
  <c r="L89" i="1"/>
  <c r="M85" i="1"/>
  <c r="L85" i="1"/>
  <c r="M77" i="1"/>
  <c r="L77" i="1"/>
  <c r="M73" i="1"/>
  <c r="L73" i="1"/>
  <c r="M69" i="1"/>
  <c r="L69" i="1"/>
  <c r="M65" i="1"/>
  <c r="L65" i="1"/>
  <c r="M61" i="1"/>
  <c r="L61" i="1"/>
  <c r="M57" i="1"/>
  <c r="L57" i="1"/>
  <c r="M53" i="1"/>
  <c r="L53" i="1"/>
  <c r="M49" i="1"/>
  <c r="L49" i="1"/>
  <c r="M45" i="1"/>
  <c r="L45" i="1"/>
  <c r="M41" i="1"/>
  <c r="L41" i="1"/>
  <c r="M37" i="1"/>
  <c r="L37" i="1"/>
  <c r="M33" i="1"/>
  <c r="L33" i="1"/>
  <c r="M29" i="1"/>
  <c r="L29" i="1"/>
  <c r="M24" i="1"/>
  <c r="L24" i="1"/>
  <c r="M20" i="1"/>
  <c r="L20" i="1"/>
  <c r="M16" i="1"/>
  <c r="L16" i="1"/>
  <c r="M12" i="1"/>
  <c r="L12" i="1"/>
  <c r="M8" i="1"/>
  <c r="L8" i="1"/>
  <c r="M4" i="1"/>
  <c r="L4" i="1"/>
  <c r="M2963" i="1"/>
  <c r="M2951" i="1"/>
  <c r="M2943" i="1"/>
  <c r="M2931" i="1"/>
  <c r="M2919" i="1"/>
  <c r="M2903" i="1"/>
  <c r="M2891" i="1"/>
  <c r="M2883" i="1"/>
  <c r="M2871" i="1"/>
  <c r="M2863" i="1"/>
  <c r="M2851" i="1"/>
  <c r="M2839" i="1"/>
  <c r="M2831" i="1"/>
  <c r="M2819" i="1"/>
  <c r="M2807" i="1"/>
  <c r="M2795" i="1"/>
  <c r="M2787" i="1"/>
  <c r="M2775" i="1"/>
  <c r="M2763" i="1"/>
  <c r="M2751" i="1"/>
  <c r="M2739" i="1"/>
  <c r="M2727" i="1"/>
  <c r="M2715" i="1"/>
  <c r="M2707" i="1"/>
  <c r="M2695" i="1"/>
  <c r="M2687" i="1"/>
  <c r="M2675" i="1"/>
  <c r="M2667" i="1"/>
  <c r="M2655" i="1"/>
  <c r="M2643" i="1"/>
  <c r="M2631" i="1"/>
  <c r="M2619" i="1"/>
  <c r="M2607" i="1"/>
  <c r="M2603" i="1"/>
  <c r="M2583" i="1"/>
  <c r="M2559" i="1"/>
  <c r="M2503" i="1"/>
  <c r="M2495" i="1"/>
  <c r="M2471" i="1"/>
  <c r="M2431" i="1"/>
  <c r="M2423" i="1"/>
  <c r="M2415" i="1"/>
  <c r="M2407" i="1"/>
  <c r="M2247" i="1"/>
  <c r="M2175" i="1"/>
  <c r="M2159" i="1"/>
  <c r="M2143" i="1"/>
  <c r="M2127" i="1"/>
  <c r="M2111" i="1"/>
  <c r="M2039" i="1"/>
  <c r="M2031" i="1"/>
  <c r="M2023" i="1"/>
  <c r="M2015" i="1"/>
  <c r="M2007" i="1"/>
  <c r="M1883" i="1"/>
  <c r="M1851" i="1"/>
  <c r="M1819" i="1"/>
  <c r="M1703" i="1"/>
  <c r="M1675" i="1"/>
  <c r="M1603" i="1"/>
  <c r="M1475" i="1"/>
  <c r="M1419" i="1"/>
  <c r="M1347" i="1"/>
  <c r="M1315" i="1"/>
  <c r="M1123" i="1"/>
  <c r="M1059" i="1"/>
  <c r="M995" i="1"/>
  <c r="M819" i="1"/>
  <c r="M791" i="1"/>
  <c r="M563" i="1"/>
  <c r="M2959" i="1"/>
  <c r="M2947" i="1"/>
  <c r="M2935" i="1"/>
  <c r="M2923" i="1"/>
  <c r="M2911" i="1"/>
  <c r="M2895" i="1"/>
  <c r="M2879" i="1"/>
  <c r="M2867" i="1"/>
  <c r="M2855" i="1"/>
  <c r="M2843" i="1"/>
  <c r="M2835" i="1"/>
  <c r="M2827" i="1"/>
  <c r="M2815" i="1"/>
  <c r="M2803" i="1"/>
  <c r="M2791" i="1"/>
  <c r="M2783" i="1"/>
  <c r="M2771" i="1"/>
  <c r="M2759" i="1"/>
  <c r="M2747" i="1"/>
  <c r="M2735" i="1"/>
  <c r="M2719" i="1"/>
  <c r="M2699" i="1"/>
  <c r="M2683" i="1"/>
  <c r="M2671" i="1"/>
  <c r="M2659" i="1"/>
  <c r="M2647" i="1"/>
  <c r="M2635" i="1"/>
  <c r="M2623" i="1"/>
  <c r="M2611" i="1"/>
  <c r="M2575" i="1"/>
  <c r="M2567" i="1"/>
  <c r="M2527" i="1"/>
  <c r="M2519" i="1"/>
  <c r="M2511" i="1"/>
  <c r="M2487" i="1"/>
  <c r="M2463" i="1"/>
  <c r="M2455" i="1"/>
  <c r="M2447" i="1"/>
  <c r="M2439" i="1"/>
  <c r="M2399" i="1"/>
  <c r="M2391" i="1"/>
  <c r="M2383" i="1"/>
  <c r="M2375" i="1"/>
  <c r="M2351" i="1"/>
  <c r="M2343" i="1"/>
  <c r="M2335" i="1"/>
  <c r="M2327" i="1"/>
  <c r="M2319" i="1"/>
  <c r="M2311" i="1"/>
  <c r="M2303" i="1"/>
  <c r="M2295" i="1"/>
  <c r="M2287" i="1"/>
  <c r="M2279" i="1"/>
  <c r="M2239" i="1"/>
  <c r="M2231" i="1"/>
  <c r="M2223" i="1"/>
  <c r="M2215" i="1"/>
  <c r="M2207" i="1"/>
  <c r="M2103" i="1"/>
  <c r="M2095" i="1"/>
  <c r="M2087" i="1"/>
  <c r="M2079" i="1"/>
  <c r="M2071" i="1"/>
  <c r="M2063" i="1"/>
  <c r="M1983" i="1"/>
  <c r="M1975" i="1"/>
  <c r="M1935" i="1"/>
  <c r="M1915" i="1"/>
  <c r="M1187" i="1"/>
  <c r="M931" i="1"/>
  <c r="M847" i="1"/>
  <c r="M591" i="1"/>
  <c r="M431" i="1"/>
  <c r="M355" i="1"/>
  <c r="M2602" i="1"/>
  <c r="M2598" i="1"/>
  <c r="M2590" i="1"/>
  <c r="M2582" i="1"/>
  <c r="M2574" i="1"/>
  <c r="M2566" i="1"/>
  <c r="M2558" i="1"/>
  <c r="M2550" i="1"/>
  <c r="M2542" i="1"/>
  <c r="M2534" i="1"/>
  <c r="M2526" i="1"/>
  <c r="M2518" i="1"/>
  <c r="M2510" i="1"/>
  <c r="M2502" i="1"/>
  <c r="M2494" i="1"/>
  <c r="M2486" i="1"/>
  <c r="M2478" i="1"/>
  <c r="M2470" i="1"/>
  <c r="M2462" i="1"/>
  <c r="M2454" i="1"/>
  <c r="M2446" i="1"/>
  <c r="M2438" i="1"/>
  <c r="M2430" i="1"/>
  <c r="M2422" i="1"/>
  <c r="M2414" i="1"/>
  <c r="M2406" i="1"/>
  <c r="M2398" i="1"/>
  <c r="M2390" i="1"/>
  <c r="M2382" i="1"/>
  <c r="M2374" i="1"/>
  <c r="M2366" i="1"/>
  <c r="M2358" i="1"/>
  <c r="M2350" i="1"/>
  <c r="M2342" i="1"/>
  <c r="M2334" i="1"/>
  <c r="M2326" i="1"/>
  <c r="M2318" i="1"/>
  <c r="M2310" i="1"/>
  <c r="M2302" i="1"/>
  <c r="M2294" i="1"/>
  <c r="M2286" i="1"/>
  <c r="M2278" i="1"/>
  <c r="M2270" i="1"/>
  <c r="M2254" i="1"/>
  <c r="M2246" i="1"/>
  <c r="M2230" i="1"/>
  <c r="M2214" i="1"/>
  <c r="M2190" i="1"/>
  <c r="M2182" i="1"/>
  <c r="M2166" i="1"/>
  <c r="M2150" i="1"/>
  <c r="M2134" i="1"/>
  <c r="M2110" i="1"/>
  <c r="M2094" i="1"/>
  <c r="M2070" i="1"/>
  <c r="M2062" i="1"/>
  <c r="M2046" i="1"/>
  <c r="M2022" i="1"/>
  <c r="M1998" i="1"/>
  <c r="M1982" i="1"/>
  <c r="M1966" i="1"/>
  <c r="M1958" i="1"/>
  <c r="M1914" i="1"/>
  <c r="M1894" i="1"/>
  <c r="M1798" i="1"/>
  <c r="M1646" i="1"/>
  <c r="M1590" i="1"/>
  <c r="M1490" i="1"/>
  <c r="M1462" i="1"/>
  <c r="M1390" i="1"/>
  <c r="M1230" i="1"/>
  <c r="M974" i="1"/>
  <c r="M2597" i="1"/>
  <c r="M1761" i="1"/>
  <c r="M2967" i="1"/>
  <c r="M2955" i="1"/>
  <c r="M2939" i="1"/>
  <c r="M2927" i="1"/>
  <c r="M2915" i="1"/>
  <c r="M2907" i="1"/>
  <c r="M2899" i="1"/>
  <c r="M2887" i="1"/>
  <c r="M2875" i="1"/>
  <c r="M2859" i="1"/>
  <c r="M2847" i="1"/>
  <c r="M2823" i="1"/>
  <c r="M2811" i="1"/>
  <c r="M2799" i="1"/>
  <c r="M2779" i="1"/>
  <c r="M2767" i="1"/>
  <c r="M2755" i="1"/>
  <c r="M2743" i="1"/>
  <c r="M2731" i="1"/>
  <c r="M2723" i="1"/>
  <c r="M2711" i="1"/>
  <c r="M2703" i="1"/>
  <c r="M2691" i="1"/>
  <c r="M2679" i="1"/>
  <c r="M2663" i="1"/>
  <c r="M2651" i="1"/>
  <c r="M2639" i="1"/>
  <c r="M2627" i="1"/>
  <c r="M2615" i="1"/>
  <c r="M2591" i="1"/>
  <c r="M2551" i="1"/>
  <c r="M2543" i="1"/>
  <c r="M2535" i="1"/>
  <c r="M2479" i="1"/>
  <c r="M2367" i="1"/>
  <c r="M2359" i="1"/>
  <c r="M2271" i="1"/>
  <c r="M2263" i="1"/>
  <c r="M2255" i="1"/>
  <c r="M2199" i="1"/>
  <c r="M2191" i="1"/>
  <c r="M2183" i="1"/>
  <c r="M2167" i="1"/>
  <c r="M2151" i="1"/>
  <c r="M2135" i="1"/>
  <c r="M2119" i="1"/>
  <c r="M2055" i="1"/>
  <c r="M2047" i="1"/>
  <c r="M1999" i="1"/>
  <c r="M1991" i="1"/>
  <c r="M1967" i="1"/>
  <c r="M1947" i="1"/>
  <c r="M1903" i="1"/>
  <c r="M1787" i="1"/>
  <c r="M1731" i="1"/>
  <c r="M1575" i="1"/>
  <c r="M1547" i="1"/>
  <c r="M1447" i="1"/>
  <c r="M1251" i="1"/>
  <c r="M535" i="1"/>
  <c r="M2262" i="1"/>
  <c r="M2238" i="1"/>
  <c r="M2222" i="1"/>
  <c r="M2206" i="1"/>
  <c r="M2198" i="1"/>
  <c r="M2174" i="1"/>
  <c r="M2158" i="1"/>
  <c r="M2142" i="1"/>
  <c r="M2126" i="1"/>
  <c r="M2118" i="1"/>
  <c r="M2102" i="1"/>
  <c r="M2086" i="1"/>
  <c r="M2078" i="1"/>
  <c r="M2054" i="1"/>
  <c r="M2038" i="1"/>
  <c r="M2030" i="1"/>
  <c r="M2014" i="1"/>
  <c r="M2006" i="1"/>
  <c r="M1990" i="1"/>
  <c r="M1974" i="1"/>
  <c r="M1946" i="1"/>
  <c r="M1926" i="1"/>
  <c r="M1862" i="1"/>
  <c r="M1830" i="1"/>
  <c r="M1774" i="1"/>
  <c r="M1746" i="1"/>
  <c r="M1718" i="1"/>
  <c r="M1618" i="1"/>
  <c r="M1518" i="1"/>
  <c r="M1362" i="1"/>
  <c r="M1334" i="1"/>
  <c r="M1294" i="1"/>
  <c r="M1166" i="1"/>
  <c r="M1102" i="1"/>
  <c r="M1038" i="1"/>
  <c r="M1689" i="1"/>
  <c r="M1661" i="1"/>
  <c r="M1633" i="1"/>
  <c r="M1505" i="1"/>
  <c r="M1433" i="1"/>
  <c r="M1405" i="1"/>
  <c r="M1377" i="1"/>
  <c r="M1273" i="1"/>
  <c r="M1209" i="1"/>
  <c r="M1145" i="1"/>
  <c r="M1081" i="1"/>
  <c r="M1017" i="1"/>
  <c r="M953" i="1"/>
  <c r="M761" i="1"/>
  <c r="M733" i="1"/>
  <c r="M705" i="1"/>
  <c r="M505" i="1"/>
  <c r="M309" i="1"/>
  <c r="M157" i="1"/>
  <c r="M81" i="1"/>
  <c r="M468" i="1"/>
  <c r="M676" i="1"/>
  <c r="M1561" i="1"/>
  <c r="M1533" i="1"/>
  <c r="M2964" i="1"/>
  <c r="M2960" i="1"/>
  <c r="M2956" i="1"/>
  <c r="M2952" i="1"/>
  <c r="M2948" i="1"/>
  <c r="M2944" i="1"/>
  <c r="M2940" i="1"/>
  <c r="M2936" i="1"/>
  <c r="M2932" i="1"/>
  <c r="M2928" i="1"/>
  <c r="M2924" i="1"/>
  <c r="M2920" i="1"/>
  <c r="M2916" i="1"/>
  <c r="M2912" i="1"/>
  <c r="M2908" i="1"/>
  <c r="M2904" i="1"/>
  <c r="M2900" i="1"/>
  <c r="M2896" i="1"/>
  <c r="M2892" i="1"/>
  <c r="M2888" i="1"/>
  <c r="M2884" i="1"/>
  <c r="M2880" i="1"/>
  <c r="M2876" i="1"/>
  <c r="M2872" i="1"/>
  <c r="M2868" i="1"/>
  <c r="M2864" i="1"/>
  <c r="M2860" i="1"/>
  <c r="M2856" i="1"/>
  <c r="M2852" i="1"/>
  <c r="M2848" i="1"/>
  <c r="M2844" i="1"/>
  <c r="M2840" i="1"/>
  <c r="M2836" i="1"/>
  <c r="M2832" i="1"/>
  <c r="M2828" i="1"/>
  <c r="M2824" i="1"/>
  <c r="M2820" i="1"/>
  <c r="M2816" i="1"/>
  <c r="M2812" i="1"/>
  <c r="M2808" i="1"/>
  <c r="M2804" i="1"/>
  <c r="M2800" i="1"/>
  <c r="M2796" i="1"/>
  <c r="M2792" i="1"/>
  <c r="M2788" i="1"/>
  <c r="M2784" i="1"/>
  <c r="M2780" i="1"/>
  <c r="M2776" i="1"/>
  <c r="M2772" i="1"/>
  <c r="M2768" i="1"/>
  <c r="M2764" i="1"/>
  <c r="M2760" i="1"/>
  <c r="M2756" i="1"/>
  <c r="M2752" i="1"/>
  <c r="M2748" i="1"/>
  <c r="M2744" i="1"/>
  <c r="M2740" i="1"/>
  <c r="M2736" i="1"/>
  <c r="M2732" i="1"/>
  <c r="M2728" i="1"/>
  <c r="M2724" i="1"/>
  <c r="M2720" i="1"/>
  <c r="M2716" i="1"/>
  <c r="M2712" i="1"/>
  <c r="M2708" i="1"/>
  <c r="M2704" i="1"/>
  <c r="M2700" i="1"/>
  <c r="M2696" i="1"/>
  <c r="M2692" i="1"/>
  <c r="M2688" i="1"/>
  <c r="M2684" i="1"/>
  <c r="M2680" i="1"/>
  <c r="M2676" i="1"/>
  <c r="M2672" i="1"/>
  <c r="M2668" i="1"/>
  <c r="M2664" i="1"/>
  <c r="M2660" i="1"/>
  <c r="M2656" i="1"/>
  <c r="M2652" i="1"/>
  <c r="M2648" i="1"/>
  <c r="M2644" i="1"/>
  <c r="M2640" i="1"/>
  <c r="M2636" i="1"/>
  <c r="M2632" i="1"/>
  <c r="M2628" i="1"/>
  <c r="M2624" i="1"/>
  <c r="M2620" i="1"/>
  <c r="M2616" i="1"/>
  <c r="M2612" i="1"/>
  <c r="M2608" i="1"/>
  <c r="M1956" i="1"/>
  <c r="M1936" i="1"/>
  <c r="M1924" i="1"/>
  <c r="M1904" i="1"/>
  <c r="M1872" i="1"/>
  <c r="M1840" i="1"/>
  <c r="M1808" i="1"/>
  <c r="M876" i="1"/>
  <c r="M648" i="1"/>
  <c r="M392" i="1"/>
  <c r="M232" i="1"/>
  <c r="M904" i="1"/>
  <c r="M620" i="1"/>
  <c r="P2849" i="1"/>
  <c r="P2837" i="1"/>
  <c r="P2825" i="1"/>
  <c r="P2813" i="1"/>
  <c r="P2801" i="1"/>
  <c r="P2745" i="1"/>
  <c r="P2733" i="1"/>
  <c r="P2721" i="1"/>
  <c r="P2709" i="1"/>
  <c r="P2697" i="1"/>
  <c r="P2685" i="1"/>
  <c r="P2673" i="1"/>
  <c r="P2545" i="1"/>
  <c r="P2533" i="1"/>
  <c r="P2521" i="1"/>
  <c r="P2509" i="1"/>
  <c r="P2497" i="1"/>
  <c r="P2445" i="1"/>
  <c r="P2417" i="1"/>
  <c r="P2405" i="1"/>
  <c r="P2393" i="1"/>
  <c r="P2381" i="1"/>
  <c r="P2369" i="1"/>
  <c r="P2241" i="1"/>
  <c r="P2229" i="1"/>
  <c r="P2217" i="1"/>
  <c r="P2205" i="1"/>
  <c r="P2193" i="1"/>
  <c r="P2125" i="1"/>
  <c r="P2113" i="1"/>
  <c r="P2101" i="1"/>
  <c r="P2089" i="1"/>
  <c r="P2077" i="1"/>
  <c r="P2065" i="1"/>
  <c r="P2037" i="1"/>
  <c r="P2025" i="1"/>
  <c r="P2013" i="1"/>
  <c r="P2001" i="1"/>
  <c r="P1989" i="1"/>
  <c r="P1977" i="1"/>
  <c r="P1965" i="1"/>
  <c r="P1733" i="1"/>
  <c r="P1721" i="1"/>
  <c r="P1709" i="1"/>
  <c r="P1697" i="1"/>
  <c r="P1685" i="1"/>
  <c r="P1673" i="1"/>
  <c r="P1661" i="1"/>
  <c r="P1429" i="1"/>
  <c r="P1417" i="1"/>
  <c r="P1405" i="1"/>
  <c r="P1393" i="1"/>
  <c r="P1381" i="1"/>
  <c r="P1369" i="1"/>
  <c r="P1357" i="1"/>
  <c r="P1345" i="1"/>
  <c r="P941" i="1"/>
  <c r="P821" i="1"/>
  <c r="P809" i="1"/>
  <c r="P797" i="1"/>
  <c r="P785" i="1"/>
  <c r="P773" i="1"/>
  <c r="P761" i="1"/>
  <c r="P2956" i="1"/>
  <c r="P2944" i="1"/>
  <c r="P2932" i="1"/>
  <c r="P2920" i="1"/>
  <c r="P2908" i="1"/>
  <c r="P2896" i="1"/>
  <c r="P2884" i="1"/>
  <c r="P2872" i="1"/>
  <c r="P2652" i="1"/>
  <c r="P2640" i="1"/>
  <c r="P2628" i="1"/>
  <c r="P2616" i="1"/>
  <c r="P2604" i="1"/>
  <c r="P2592" i="1"/>
  <c r="P2580" i="1"/>
  <c r="P2568" i="1"/>
  <c r="P2336" i="1"/>
  <c r="P2324" i="1"/>
  <c r="P2312" i="1"/>
  <c r="P2300" i="1"/>
  <c r="P2288" i="1"/>
  <c r="P2276" i="1"/>
  <c r="P2264" i="1"/>
  <c r="P2164" i="1"/>
  <c r="P1936" i="1"/>
  <c r="P1924" i="1"/>
  <c r="P1912" i="1"/>
  <c r="P1900" i="1"/>
  <c r="P1888" i="1"/>
  <c r="P1836" i="1"/>
  <c r="P1808" i="1"/>
  <c r="P1796" i="1"/>
  <c r="P1784" i="1"/>
  <c r="P1772" i="1"/>
  <c r="P1760" i="1"/>
  <c r="P1632" i="1"/>
  <c r="P1620" i="1"/>
  <c r="P1608" i="1"/>
  <c r="P1596" i="1"/>
  <c r="P1584" i="1"/>
  <c r="P1572" i="1"/>
  <c r="P1532" i="1"/>
  <c r="P1504" i="1"/>
  <c r="P1492" i="1"/>
  <c r="P1480" i="1"/>
  <c r="P1468" i="1"/>
  <c r="P1456" i="1"/>
  <c r="P1280" i="1"/>
  <c r="P1268" i="1"/>
  <c r="P964" i="1"/>
  <c r="P924" i="1"/>
  <c r="P912" i="1"/>
  <c r="P896" i="1"/>
  <c r="P884" i="1"/>
  <c r="P872" i="1"/>
  <c r="P860" i="1"/>
  <c r="P848" i="1"/>
  <c r="P836" i="1"/>
  <c r="P2843" i="1"/>
  <c r="P2831" i="1"/>
  <c r="P2819" i="1"/>
  <c r="P2807" i="1"/>
  <c r="P2795" i="1"/>
  <c r="P2739" i="1"/>
  <c r="P2727" i="1"/>
  <c r="P2715" i="1"/>
  <c r="P2703" i="1"/>
  <c r="P2691" i="1"/>
  <c r="P2679" i="1"/>
  <c r="P2539" i="1"/>
  <c r="P2527" i="1"/>
  <c r="P2515" i="1"/>
  <c r="P2503" i="1"/>
  <c r="P2491" i="1"/>
  <c r="P2451" i="1"/>
  <c r="P2423" i="1"/>
  <c r="P2411" i="1"/>
  <c r="P2399" i="1"/>
  <c r="P2387" i="1"/>
  <c r="P2375" i="1"/>
  <c r="P2235" i="1"/>
  <c r="P2223" i="1"/>
  <c r="P2211" i="1"/>
  <c r="P2199" i="1"/>
  <c r="P2187" i="1"/>
  <c r="P2131" i="1"/>
  <c r="P2119" i="1"/>
  <c r="P2107" i="1"/>
  <c r="P2095" i="1"/>
  <c r="P2083" i="1"/>
  <c r="P2071" i="1"/>
  <c r="P2059" i="1"/>
  <c r="P2031" i="1"/>
  <c r="P2019" i="1"/>
  <c r="P2007" i="1"/>
  <c r="P1995" i="1"/>
  <c r="P1983" i="1"/>
  <c r="P1971" i="1"/>
  <c r="P1959" i="1"/>
  <c r="P1859" i="1"/>
  <c r="P1727" i="1"/>
  <c r="P1715" i="1"/>
  <c r="P1703" i="1"/>
  <c r="P1691" i="1"/>
  <c r="P1679" i="1"/>
  <c r="P1667" i="1"/>
  <c r="P1655" i="1"/>
  <c r="P1423" i="1"/>
  <c r="P1411" i="1"/>
  <c r="P1399" i="1"/>
  <c r="P1387" i="1"/>
  <c r="P1375" i="1"/>
  <c r="P1363" i="1"/>
  <c r="P1351" i="1"/>
  <c r="P947" i="1"/>
  <c r="P815" i="1"/>
  <c r="P803" i="1"/>
  <c r="P791" i="1"/>
  <c r="P779" i="1"/>
  <c r="P767" i="1"/>
  <c r="P755" i="1"/>
  <c r="P2950" i="1"/>
  <c r="P2938" i="1"/>
  <c r="P2926" i="1"/>
  <c r="P2914" i="1"/>
  <c r="P2902" i="1"/>
  <c r="P2890" i="1"/>
  <c r="P2878" i="1"/>
  <c r="P2646" i="1"/>
  <c r="P2634" i="1"/>
  <c r="P2622" i="1"/>
  <c r="P2610" i="1"/>
  <c r="P2598" i="1"/>
  <c r="P2586" i="1"/>
  <c r="P2574" i="1"/>
  <c r="P2342" i="1"/>
  <c r="P2330" i="1"/>
  <c r="P2318" i="1"/>
  <c r="P2306" i="1"/>
  <c r="P2294" i="1"/>
  <c r="P2282" i="1"/>
  <c r="P2270" i="1"/>
  <c r="P1930" i="1"/>
  <c r="P1918" i="1"/>
  <c r="P1906" i="1"/>
  <c r="P1894" i="1"/>
  <c r="P1882" i="1"/>
  <c r="P1830" i="1"/>
  <c r="P1802" i="1"/>
  <c r="P1790" i="1"/>
  <c r="P1778" i="1"/>
  <c r="P1766" i="1"/>
  <c r="P1754" i="1"/>
  <c r="P1626" i="1"/>
  <c r="P1614" i="1"/>
  <c r="P1602" i="1"/>
  <c r="P1590" i="1"/>
  <c r="P1578" i="1"/>
  <c r="P1510" i="1"/>
  <c r="P1498" i="1"/>
  <c r="P1486" i="1"/>
  <c r="P1474" i="1"/>
  <c r="P1462" i="1"/>
  <c r="P1450" i="1"/>
  <c r="P1286" i="1"/>
  <c r="P1274" i="1"/>
  <c r="P970" i="1"/>
  <c r="P958" i="1"/>
  <c r="P930" i="1"/>
  <c r="P918" i="1"/>
  <c r="P902" i="1"/>
  <c r="P890" i="1"/>
  <c r="P878" i="1"/>
  <c r="P866" i="1"/>
  <c r="P854" i="1"/>
  <c r="P842" i="1"/>
  <c r="O1298" i="1"/>
  <c r="O982" i="1"/>
  <c r="P982" i="1" s="1"/>
  <c r="AS1974" i="1" l="1"/>
  <c r="BA1974" i="1"/>
  <c r="AS2038" i="1"/>
  <c r="BA2038" i="1"/>
  <c r="AS2102" i="1"/>
  <c r="BA2102" i="1"/>
  <c r="AS2166" i="1"/>
  <c r="BA2166" i="1"/>
  <c r="AS2230" i="1"/>
  <c r="BA2230" i="1"/>
  <c r="AS2294" i="1"/>
  <c r="BA2294" i="1"/>
  <c r="AS2358" i="1"/>
  <c r="BA2358" i="1"/>
  <c r="AS2407" i="1"/>
  <c r="BA2407" i="1"/>
  <c r="AS2435" i="1"/>
  <c r="BA2435" i="1"/>
  <c r="AS2457" i="1"/>
  <c r="BA2457" i="1"/>
  <c r="AS2478" i="1"/>
  <c r="BA2478" i="1"/>
  <c r="AS2499" i="1"/>
  <c r="BA2499" i="1"/>
  <c r="AS2521" i="1"/>
  <c r="BA2521" i="1"/>
  <c r="AS2542" i="1"/>
  <c r="BA2542" i="1"/>
  <c r="AS2563" i="1"/>
  <c r="BA2563" i="1"/>
  <c r="AS2580" i="1"/>
  <c r="BA2580" i="1"/>
  <c r="AS2596" i="1"/>
  <c r="BA2596" i="1"/>
  <c r="AS2612" i="1"/>
  <c r="BA2612" i="1"/>
  <c r="AS2628" i="1"/>
  <c r="BA2628" i="1"/>
  <c r="AS2644" i="1"/>
  <c r="BA2644" i="1"/>
  <c r="AS2660" i="1"/>
  <c r="BA2660" i="1"/>
  <c r="AS2676" i="1"/>
  <c r="BA2676" i="1"/>
  <c r="AS2692" i="1"/>
  <c r="BA2692" i="1"/>
  <c r="AS2708" i="1"/>
  <c r="BA2708" i="1"/>
  <c r="AS2724" i="1"/>
  <c r="BA2724" i="1"/>
  <c r="AS2740" i="1"/>
  <c r="BA2740" i="1"/>
  <c r="AS2756" i="1"/>
  <c r="BA2756" i="1"/>
  <c r="AS2772" i="1"/>
  <c r="BA2772" i="1"/>
  <c r="AS2788" i="1"/>
  <c r="BA2788" i="1"/>
  <c r="AS2804" i="1"/>
  <c r="BA2804" i="1"/>
  <c r="AS2820" i="1"/>
  <c r="BA2820" i="1"/>
  <c r="AS2836" i="1"/>
  <c r="BA2836" i="1"/>
  <c r="AS2852" i="1"/>
  <c r="BA2852" i="1"/>
  <c r="AS2868" i="1"/>
  <c r="BA2868" i="1"/>
  <c r="AS2884" i="1"/>
  <c r="BA2884" i="1"/>
  <c r="AS2900" i="1"/>
  <c r="BA2900" i="1"/>
  <c r="AS2916" i="1"/>
  <c r="BA2916" i="1"/>
  <c r="AS2932" i="1"/>
  <c r="BA2932" i="1"/>
  <c r="AS2948" i="1"/>
  <c r="BA2948" i="1"/>
  <c r="AS2964" i="1"/>
  <c r="BA2964" i="1"/>
  <c r="AS2425" i="1"/>
  <c r="BA2425" i="1"/>
  <c r="AS2417" i="1"/>
  <c r="BA2417" i="1"/>
  <c r="AS2409" i="1"/>
  <c r="BA2409" i="1"/>
  <c r="AS2401" i="1"/>
  <c r="BA2401" i="1"/>
  <c r="AS2393" i="1"/>
  <c r="BA2393" i="1"/>
  <c r="AS2389" i="1"/>
  <c r="BA2389" i="1"/>
  <c r="AS2385" i="1"/>
  <c r="BA2385" i="1"/>
  <c r="AS2381" i="1"/>
  <c r="BA2381" i="1"/>
  <c r="AS2377" i="1"/>
  <c r="BA2377" i="1"/>
  <c r="AS2373" i="1"/>
  <c r="BA2373" i="1"/>
  <c r="AS2369" i="1"/>
  <c r="BA2369" i="1"/>
  <c r="AS2365" i="1"/>
  <c r="BA2365" i="1"/>
  <c r="AS2361" i="1"/>
  <c r="BA2361" i="1"/>
  <c r="AS2357" i="1"/>
  <c r="BA2357" i="1"/>
  <c r="AS2353" i="1"/>
  <c r="BA2353" i="1"/>
  <c r="AS2349" i="1"/>
  <c r="BA2349" i="1"/>
  <c r="AS2345" i="1"/>
  <c r="BA2345" i="1"/>
  <c r="AS2341" i="1"/>
  <c r="BA2341" i="1"/>
  <c r="AS2335" i="1"/>
  <c r="BA2335" i="1"/>
  <c r="AS2331" i="1"/>
  <c r="BA2331" i="1"/>
  <c r="AS2327" i="1"/>
  <c r="BA2327" i="1"/>
  <c r="AS2323" i="1"/>
  <c r="BA2323" i="1"/>
  <c r="AS2319" i="1"/>
  <c r="BA2319" i="1"/>
  <c r="AS2315" i="1"/>
  <c r="BA2315" i="1"/>
  <c r="AS2311" i="1"/>
  <c r="BA2311" i="1"/>
  <c r="AS2307" i="1"/>
  <c r="BA2307" i="1"/>
  <c r="AS2303" i="1"/>
  <c r="BA2303" i="1"/>
  <c r="AS2299" i="1"/>
  <c r="BA2299" i="1"/>
  <c r="AS2295" i="1"/>
  <c r="BA2295" i="1"/>
  <c r="AS2291" i="1"/>
  <c r="BA2291" i="1"/>
  <c r="AS2287" i="1"/>
  <c r="BA2287" i="1"/>
  <c r="AS2283" i="1"/>
  <c r="BA2283" i="1"/>
  <c r="AS2279" i="1"/>
  <c r="BA2279" i="1"/>
  <c r="AS2275" i="1"/>
  <c r="BA2275" i="1"/>
  <c r="AS2269" i="1"/>
  <c r="BA2269" i="1"/>
  <c r="AS2265" i="1"/>
  <c r="BA2265" i="1"/>
  <c r="AS2261" i="1"/>
  <c r="BA2261" i="1"/>
  <c r="AS2257" i="1"/>
  <c r="BA2257" i="1"/>
  <c r="AS2253" i="1"/>
  <c r="BA2253" i="1"/>
  <c r="AS2249" i="1"/>
  <c r="BA2249" i="1"/>
  <c r="AS2245" i="1"/>
  <c r="BA2245" i="1"/>
  <c r="AS2241" i="1"/>
  <c r="BA2241" i="1"/>
  <c r="AS2237" i="1"/>
  <c r="BA2237" i="1"/>
  <c r="AS2233" i="1"/>
  <c r="BA2233" i="1"/>
  <c r="AS2229" i="1"/>
  <c r="BA2229" i="1"/>
  <c r="AS2225" i="1"/>
  <c r="BA2225" i="1"/>
  <c r="AS2221" i="1"/>
  <c r="BA2221" i="1"/>
  <c r="AS2217" i="1"/>
  <c r="BA2217" i="1"/>
  <c r="AS2213" i="1"/>
  <c r="BA2213" i="1"/>
  <c r="AS2207" i="1"/>
  <c r="BA2207" i="1"/>
  <c r="AS2203" i="1"/>
  <c r="BA2203" i="1"/>
  <c r="AS2199" i="1"/>
  <c r="BA2199" i="1"/>
  <c r="AS2195" i="1"/>
  <c r="BA2195" i="1"/>
  <c r="AS2191" i="1"/>
  <c r="BA2191" i="1"/>
  <c r="AS2187" i="1"/>
  <c r="BA2187" i="1"/>
  <c r="AS2183" i="1"/>
  <c r="BA2183" i="1"/>
  <c r="AS2179" i="1"/>
  <c r="BA2179" i="1"/>
  <c r="AS2175" i="1"/>
  <c r="BA2175" i="1"/>
  <c r="AS2171" i="1"/>
  <c r="BA2171" i="1"/>
  <c r="AS2167" i="1"/>
  <c r="BA2167" i="1"/>
  <c r="AS2163" i="1"/>
  <c r="BA2163" i="1"/>
  <c r="AS2159" i="1"/>
  <c r="BA2159" i="1"/>
  <c r="AS2155" i="1"/>
  <c r="BA2155" i="1"/>
  <c r="AS2151" i="1"/>
  <c r="BA2151" i="1"/>
  <c r="AS2147" i="1"/>
  <c r="BA2147" i="1"/>
  <c r="AS2141" i="1"/>
  <c r="BA2141" i="1"/>
  <c r="AS2137" i="1"/>
  <c r="BA2137" i="1"/>
  <c r="AS2133" i="1"/>
  <c r="BA2133" i="1"/>
  <c r="AS2129" i="1"/>
  <c r="BA2129" i="1"/>
  <c r="AS2125" i="1"/>
  <c r="BA2125" i="1"/>
  <c r="AS2121" i="1"/>
  <c r="BA2121" i="1"/>
  <c r="AS2117" i="1"/>
  <c r="BA2117" i="1"/>
  <c r="AS2113" i="1"/>
  <c r="BA2113" i="1"/>
  <c r="AS2109" i="1"/>
  <c r="BA2109" i="1"/>
  <c r="AS2105" i="1"/>
  <c r="BA2105" i="1"/>
  <c r="AS2101" i="1"/>
  <c r="BA2101" i="1"/>
  <c r="AS2097" i="1"/>
  <c r="BA2097" i="1"/>
  <c r="AS2093" i="1"/>
  <c r="BA2093" i="1"/>
  <c r="AS2089" i="1"/>
  <c r="BA2089" i="1"/>
  <c r="AS2085" i="1"/>
  <c r="BA2085" i="1"/>
  <c r="AS2079" i="1"/>
  <c r="BA2079" i="1"/>
  <c r="AS2075" i="1"/>
  <c r="BA2075" i="1"/>
  <c r="AS2071" i="1"/>
  <c r="BA2071" i="1"/>
  <c r="AS2067" i="1"/>
  <c r="BA2067" i="1"/>
  <c r="AS2063" i="1"/>
  <c r="BA2063" i="1"/>
  <c r="AS2059" i="1"/>
  <c r="BA2059" i="1"/>
  <c r="AS2055" i="1"/>
  <c r="BA2055" i="1"/>
  <c r="AS2051" i="1"/>
  <c r="BA2051" i="1"/>
  <c r="AS2047" i="1"/>
  <c r="BA2047" i="1"/>
  <c r="AS2043" i="1"/>
  <c r="BA2043" i="1"/>
  <c r="AS2039" i="1"/>
  <c r="BA2039" i="1"/>
  <c r="AS2035" i="1"/>
  <c r="BA2035" i="1"/>
  <c r="AS2031" i="1"/>
  <c r="BA2031" i="1"/>
  <c r="AS2027" i="1"/>
  <c r="BA2027" i="1"/>
  <c r="AS2023" i="1"/>
  <c r="BA2023" i="1"/>
  <c r="AS2019" i="1"/>
  <c r="BA2019" i="1"/>
  <c r="AS2013" i="1"/>
  <c r="BA2013" i="1"/>
  <c r="AS2009" i="1"/>
  <c r="BA2009" i="1"/>
  <c r="AS2005" i="1"/>
  <c r="BA2005" i="1"/>
  <c r="AS2001" i="1"/>
  <c r="BA2001" i="1"/>
  <c r="AS1997" i="1"/>
  <c r="BA1997" i="1"/>
  <c r="AS1993" i="1"/>
  <c r="BA1993" i="1"/>
  <c r="AS1989" i="1"/>
  <c r="BA1989" i="1"/>
  <c r="AS1985" i="1"/>
  <c r="BA1985" i="1"/>
  <c r="AS1981" i="1"/>
  <c r="BA1981" i="1"/>
  <c r="AS1977" i="1"/>
  <c r="BA1977" i="1"/>
  <c r="AS1973" i="1"/>
  <c r="BA1973" i="1"/>
  <c r="AS1969" i="1"/>
  <c r="BA1969" i="1"/>
  <c r="AS1965" i="1"/>
  <c r="BA1965" i="1"/>
  <c r="AS1961" i="1"/>
  <c r="BA1961" i="1"/>
  <c r="AS1957" i="1"/>
  <c r="BA1957" i="1"/>
  <c r="AS1951" i="1"/>
  <c r="BA1951" i="1"/>
  <c r="AS1947" i="1"/>
  <c r="BA1947" i="1"/>
  <c r="AS1943" i="1"/>
  <c r="BA1943" i="1"/>
  <c r="AS1939" i="1"/>
  <c r="BA1939" i="1"/>
  <c r="AS1935" i="1"/>
  <c r="BA1935" i="1"/>
  <c r="AS1931" i="1"/>
  <c r="BA1931" i="1"/>
  <c r="AS1927" i="1"/>
  <c r="BA1927" i="1"/>
  <c r="AS1923" i="1"/>
  <c r="BA1923" i="1"/>
  <c r="AS1919" i="1"/>
  <c r="BA1919" i="1"/>
  <c r="AS1915" i="1"/>
  <c r="BA1915" i="1"/>
  <c r="AS1911" i="1"/>
  <c r="BA1911" i="1"/>
  <c r="AS1907" i="1"/>
  <c r="BA1907" i="1"/>
  <c r="AS1903" i="1"/>
  <c r="BA1903" i="1"/>
  <c r="AS1897" i="1"/>
  <c r="BA1897" i="1"/>
  <c r="AS1893" i="1"/>
  <c r="BA1893" i="1"/>
  <c r="AS1883" i="1"/>
  <c r="BA1883" i="1"/>
  <c r="AS1879" i="1"/>
  <c r="BA1879" i="1"/>
  <c r="AS1875" i="1"/>
  <c r="BA1875" i="1"/>
  <c r="AS1871" i="1"/>
  <c r="BA1871" i="1"/>
  <c r="AS1867" i="1"/>
  <c r="BA1867" i="1"/>
  <c r="AS1863" i="1"/>
  <c r="BA1863" i="1"/>
  <c r="AS1859" i="1"/>
  <c r="BA1859" i="1"/>
  <c r="AS1855" i="1"/>
  <c r="BA1855" i="1"/>
  <c r="AS1851" i="1"/>
  <c r="BA1851" i="1"/>
  <c r="AS1847" i="1"/>
  <c r="BA1847" i="1"/>
  <c r="AS1843" i="1"/>
  <c r="BA1843" i="1"/>
  <c r="AS1839" i="1"/>
  <c r="BA1839" i="1"/>
  <c r="AS1835" i="1"/>
  <c r="BA1835" i="1"/>
  <c r="AS1831" i="1"/>
  <c r="BA1831" i="1"/>
  <c r="AS1827" i="1"/>
  <c r="BA1827" i="1"/>
  <c r="AS1821" i="1"/>
  <c r="BA1821" i="1"/>
  <c r="AS1817" i="1"/>
  <c r="BA1817" i="1"/>
  <c r="AS1813" i="1"/>
  <c r="BA1813" i="1"/>
  <c r="AS1809" i="1"/>
  <c r="BA1809" i="1"/>
  <c r="AS1805" i="1"/>
  <c r="BA1805" i="1"/>
  <c r="AS1801" i="1"/>
  <c r="BA1801" i="1"/>
  <c r="AS1797" i="1"/>
  <c r="BA1797" i="1"/>
  <c r="AS1793" i="1"/>
  <c r="BA1793" i="1"/>
  <c r="AS1789" i="1"/>
  <c r="BA1789" i="1"/>
  <c r="AS1785" i="1"/>
  <c r="BA1785" i="1"/>
  <c r="AS1781" i="1"/>
  <c r="BA1781" i="1"/>
  <c r="AS1777" i="1"/>
  <c r="BA1777" i="1"/>
  <c r="AS1773" i="1"/>
  <c r="BA1773" i="1"/>
  <c r="AS1769" i="1"/>
  <c r="BA1769" i="1"/>
  <c r="AS1765" i="1"/>
  <c r="BA1765" i="1"/>
  <c r="AS1759" i="1"/>
  <c r="BA1759" i="1"/>
  <c r="AS1755" i="1"/>
  <c r="BA1755" i="1"/>
  <c r="AS1751" i="1"/>
  <c r="BA1751" i="1"/>
  <c r="AS1747" i="1"/>
  <c r="BA1747" i="1"/>
  <c r="AS1743" i="1"/>
  <c r="BA1743" i="1"/>
  <c r="AS1739" i="1"/>
  <c r="BA1739" i="1"/>
  <c r="AS1735" i="1"/>
  <c r="BA1735" i="1"/>
  <c r="AS1731" i="1"/>
  <c r="BA1731" i="1"/>
  <c r="AS1727" i="1"/>
  <c r="BA1727" i="1"/>
  <c r="AS1723" i="1"/>
  <c r="BA1723" i="1"/>
  <c r="AS1719" i="1"/>
  <c r="BA1719" i="1"/>
  <c r="AS1715" i="1"/>
  <c r="BA1715" i="1"/>
  <c r="AS1711" i="1"/>
  <c r="BA1711" i="1"/>
  <c r="AS1707" i="1"/>
  <c r="BA1707" i="1"/>
  <c r="AS1703" i="1"/>
  <c r="BA1703" i="1"/>
  <c r="AS1699" i="1"/>
  <c r="BA1699" i="1"/>
  <c r="AS1693" i="1"/>
  <c r="BA1693" i="1"/>
  <c r="AS1689" i="1"/>
  <c r="BA1689" i="1"/>
  <c r="AS1685" i="1"/>
  <c r="BA1685" i="1"/>
  <c r="AS1681" i="1"/>
  <c r="BA1681" i="1"/>
  <c r="AS1677" i="1"/>
  <c r="BA1677" i="1"/>
  <c r="AS1673" i="1"/>
  <c r="BA1673" i="1"/>
  <c r="AS1669" i="1"/>
  <c r="BA1669" i="1"/>
  <c r="AS1665" i="1"/>
  <c r="BA1665" i="1"/>
  <c r="AS1661" i="1"/>
  <c r="BA1661" i="1"/>
  <c r="AS1657" i="1"/>
  <c r="BA1657" i="1"/>
  <c r="AS1653" i="1"/>
  <c r="BA1653" i="1"/>
  <c r="AS1649" i="1"/>
  <c r="BA1649" i="1"/>
  <c r="AS1645" i="1"/>
  <c r="BA1645" i="1"/>
  <c r="AS1641" i="1"/>
  <c r="BA1641" i="1"/>
  <c r="AS1637" i="1"/>
  <c r="BA1637" i="1"/>
  <c r="AS1631" i="1"/>
  <c r="BA1631" i="1"/>
  <c r="AS1627" i="1"/>
  <c r="BA1627" i="1"/>
  <c r="AS1623" i="1"/>
  <c r="BA1623" i="1"/>
  <c r="AS1619" i="1"/>
  <c r="BA1619" i="1"/>
  <c r="AS1615" i="1"/>
  <c r="BA1615" i="1"/>
  <c r="AS1611" i="1"/>
  <c r="BA1611" i="1"/>
  <c r="AS1607" i="1"/>
  <c r="BA1607" i="1"/>
  <c r="AS1603" i="1"/>
  <c r="BA1603" i="1"/>
  <c r="AS1599" i="1"/>
  <c r="BA1599" i="1"/>
  <c r="AS1595" i="1"/>
  <c r="BA1595" i="1"/>
  <c r="AS1591" i="1"/>
  <c r="BA1591" i="1"/>
  <c r="AS1587" i="1"/>
  <c r="BA1587" i="1"/>
  <c r="AS1583" i="1"/>
  <c r="BA1583" i="1"/>
  <c r="AS1579" i="1"/>
  <c r="BA1579" i="1"/>
  <c r="AS1575" i="1"/>
  <c r="BA1575" i="1"/>
  <c r="AS1571" i="1"/>
  <c r="BA1571" i="1"/>
  <c r="AS1565" i="1"/>
  <c r="BA1565" i="1"/>
  <c r="AS1561" i="1"/>
  <c r="BA1561" i="1"/>
  <c r="AS1557" i="1"/>
  <c r="BA1557" i="1"/>
  <c r="AS1553" i="1"/>
  <c r="BA1553" i="1"/>
  <c r="AS1549" i="1"/>
  <c r="BA1549" i="1"/>
  <c r="AS1545" i="1"/>
  <c r="BA1545" i="1"/>
  <c r="AS1541" i="1"/>
  <c r="BA1541" i="1"/>
  <c r="AS1537" i="1"/>
  <c r="BA1537" i="1"/>
  <c r="AS1962" i="1"/>
  <c r="BA1962" i="1"/>
  <c r="AS2026" i="1"/>
  <c r="BA2026" i="1"/>
  <c r="AS2090" i="1"/>
  <c r="BA2090" i="1"/>
  <c r="AS2154" i="1"/>
  <c r="BA2154" i="1"/>
  <c r="AS2218" i="1"/>
  <c r="BA2218" i="1"/>
  <c r="AS2282" i="1"/>
  <c r="BA2282" i="1"/>
  <c r="AS2346" i="1"/>
  <c r="BA2346" i="1"/>
  <c r="AS2402" i="1"/>
  <c r="BA2402" i="1"/>
  <c r="AS2431" i="1"/>
  <c r="BA2431" i="1"/>
  <c r="AS2458" i="1"/>
  <c r="BA2458" i="1"/>
  <c r="AS2485" i="1"/>
  <c r="BA2485" i="1"/>
  <c r="AS2506" i="1"/>
  <c r="BA2506" i="1"/>
  <c r="AS2527" i="1"/>
  <c r="BA2527" i="1"/>
  <c r="AS2549" i="1"/>
  <c r="BA2549" i="1"/>
  <c r="AS2569" i="1"/>
  <c r="BA2569" i="1"/>
  <c r="AS2585" i="1"/>
  <c r="BA2585" i="1"/>
  <c r="AS2609" i="1"/>
  <c r="BA2609" i="1"/>
  <c r="AS2633" i="1"/>
  <c r="BA2633" i="1"/>
  <c r="AS2657" i="1"/>
  <c r="BA2657" i="1"/>
  <c r="AS2689" i="1"/>
  <c r="BA2689" i="1"/>
  <c r="AS2713" i="1"/>
  <c r="BA2713" i="1"/>
  <c r="AS2737" i="1"/>
  <c r="BA2737" i="1"/>
  <c r="AS2765" i="1"/>
  <c r="BA2765" i="1"/>
  <c r="AS2789" i="1"/>
  <c r="BA2789" i="1"/>
  <c r="AS2817" i="1"/>
  <c r="BA2817" i="1"/>
  <c r="AS2841" i="1"/>
  <c r="BA2841" i="1"/>
  <c r="AS2865" i="1"/>
  <c r="BA2865" i="1"/>
  <c r="AS2893" i="1"/>
  <c r="BA2893" i="1"/>
  <c r="AS2917" i="1"/>
  <c r="BA2917" i="1"/>
  <c r="AS2945" i="1"/>
  <c r="BA2945" i="1"/>
  <c r="AS1998" i="1"/>
  <c r="BA1998" i="1"/>
  <c r="AS2062" i="1"/>
  <c r="BA2062" i="1"/>
  <c r="AS2126" i="1"/>
  <c r="BA2126" i="1"/>
  <c r="AS2190" i="1"/>
  <c r="BA2190" i="1"/>
  <c r="AS2254" i="1"/>
  <c r="BA2254" i="1"/>
  <c r="AS2318" i="1"/>
  <c r="BA2318" i="1"/>
  <c r="AS2382" i="1"/>
  <c r="BA2382" i="1"/>
  <c r="AS2419" i="1"/>
  <c r="BA2419" i="1"/>
  <c r="AS2443" i="1"/>
  <c r="BA2443" i="1"/>
  <c r="AS2465" i="1"/>
  <c r="BA2465" i="1"/>
  <c r="AS2486" i="1"/>
  <c r="BA2486" i="1"/>
  <c r="AS2507" i="1"/>
  <c r="BA2507" i="1"/>
  <c r="AS2529" i="1"/>
  <c r="BA2529" i="1"/>
  <c r="AS2550" i="1"/>
  <c r="BA2550" i="1"/>
  <c r="AS2570" i="1"/>
  <c r="BA2570" i="1"/>
  <c r="AS2586" i="1"/>
  <c r="BA2586" i="1"/>
  <c r="AS2602" i="1"/>
  <c r="BA2602" i="1"/>
  <c r="AS2618" i="1"/>
  <c r="BA2618" i="1"/>
  <c r="AS2634" i="1"/>
  <c r="BA2634" i="1"/>
  <c r="AS2650" i="1"/>
  <c r="BA2650" i="1"/>
  <c r="AS2666" i="1"/>
  <c r="BA2666" i="1"/>
  <c r="AS2682" i="1"/>
  <c r="BA2682" i="1"/>
  <c r="AS2702" i="1"/>
  <c r="BA2702" i="1"/>
  <c r="AS2722" i="1"/>
  <c r="BA2722" i="1"/>
  <c r="AS2738" i="1"/>
  <c r="BA2738" i="1"/>
  <c r="AS2754" i="1"/>
  <c r="BA2754" i="1"/>
  <c r="AS2778" i="1"/>
  <c r="BA2778" i="1"/>
  <c r="AS2794" i="1"/>
  <c r="BA2794" i="1"/>
  <c r="AS2810" i="1"/>
  <c r="BA2810" i="1"/>
  <c r="AS2830" i="1"/>
  <c r="BA2830" i="1"/>
  <c r="AS1990" i="1"/>
  <c r="BA1990" i="1"/>
  <c r="AS2054" i="1"/>
  <c r="BA2054" i="1"/>
  <c r="AS2118" i="1"/>
  <c r="BA2118" i="1"/>
  <c r="AS2182" i="1"/>
  <c r="BA2182" i="1"/>
  <c r="AS2246" i="1"/>
  <c r="BA2246" i="1"/>
  <c r="AS2310" i="1"/>
  <c r="BA2310" i="1"/>
  <c r="AS2374" i="1"/>
  <c r="BA2374" i="1"/>
  <c r="AS2415" i="1"/>
  <c r="BA2415" i="1"/>
  <c r="AS2441" i="1"/>
  <c r="BA2441" i="1"/>
  <c r="AS2462" i="1"/>
  <c r="BA2462" i="1"/>
  <c r="AS2483" i="1"/>
  <c r="BA2483" i="1"/>
  <c r="AS2505" i="1"/>
  <c r="BA2505" i="1"/>
  <c r="AS2526" i="1"/>
  <c r="BA2526" i="1"/>
  <c r="AS2547" i="1"/>
  <c r="BA2547" i="1"/>
  <c r="AS2568" i="1"/>
  <c r="BA2568" i="1"/>
  <c r="AS2584" i="1"/>
  <c r="BA2584" i="1"/>
  <c r="AS2600" i="1"/>
  <c r="BA2600" i="1"/>
  <c r="AS2616" i="1"/>
  <c r="BA2616" i="1"/>
  <c r="AS2632" i="1"/>
  <c r="BA2632" i="1"/>
  <c r="AS2648" i="1"/>
  <c r="BA2648" i="1"/>
  <c r="AS2664" i="1"/>
  <c r="BA2664" i="1"/>
  <c r="AS2680" i="1"/>
  <c r="BA2680" i="1"/>
  <c r="AS2696" i="1"/>
  <c r="BA2696" i="1"/>
  <c r="AS2712" i="1"/>
  <c r="BA2712" i="1"/>
  <c r="AS2728" i="1"/>
  <c r="BA2728" i="1"/>
  <c r="AS2744" i="1"/>
  <c r="BA2744" i="1"/>
  <c r="AS2760" i="1"/>
  <c r="BA2760" i="1"/>
  <c r="AS2776" i="1"/>
  <c r="BA2776" i="1"/>
  <c r="AS2792" i="1"/>
  <c r="BA2792" i="1"/>
  <c r="AS2808" i="1"/>
  <c r="BA2808" i="1"/>
  <c r="AS2824" i="1"/>
  <c r="BA2824" i="1"/>
  <c r="AS2840" i="1"/>
  <c r="BA2840" i="1"/>
  <c r="AS2856" i="1"/>
  <c r="BA2856" i="1"/>
  <c r="AS2872" i="1"/>
  <c r="BA2872" i="1"/>
  <c r="AS2888" i="1"/>
  <c r="BA2888" i="1"/>
  <c r="AS2904" i="1"/>
  <c r="BA2904" i="1"/>
  <c r="AS2920" i="1"/>
  <c r="BA2920" i="1"/>
  <c r="AS2936" i="1"/>
  <c r="BA2936" i="1"/>
  <c r="AS2952" i="1"/>
  <c r="BA2952" i="1"/>
  <c r="AS1978" i="1"/>
  <c r="BA1978" i="1"/>
  <c r="AS2042" i="1"/>
  <c r="BA2042" i="1"/>
  <c r="AS2106" i="1"/>
  <c r="BA2106" i="1"/>
  <c r="AS2170" i="1"/>
  <c r="BA2170" i="1"/>
  <c r="AS2234" i="1"/>
  <c r="BA2234" i="1"/>
  <c r="AS2298" i="1"/>
  <c r="BA2298" i="1"/>
  <c r="AS2362" i="1"/>
  <c r="BA2362" i="1"/>
  <c r="AS2410" i="1"/>
  <c r="BA2410" i="1"/>
  <c r="AS2437" i="1"/>
  <c r="BA2437" i="1"/>
  <c r="AS2463" i="1"/>
  <c r="BA2463" i="1"/>
  <c r="AS2490" i="1"/>
  <c r="BA2490" i="1"/>
  <c r="AS2511" i="1"/>
  <c r="BA2511" i="1"/>
  <c r="AS2533" i="1"/>
  <c r="BA2533" i="1"/>
  <c r="AS2554" i="1"/>
  <c r="BA2554" i="1"/>
  <c r="AS2573" i="1"/>
  <c r="BA2573" i="1"/>
  <c r="AS2593" i="1"/>
  <c r="BA2593" i="1"/>
  <c r="AS2617" i="1"/>
  <c r="BA2617" i="1"/>
  <c r="AS2641" i="1"/>
  <c r="BA2641" i="1"/>
  <c r="AS2665" i="1"/>
  <c r="BA2665" i="1"/>
  <c r="AS2697" i="1"/>
  <c r="BA2697" i="1"/>
  <c r="AS2721" i="1"/>
  <c r="BA2721" i="1"/>
  <c r="AS2745" i="1"/>
  <c r="BA2745" i="1"/>
  <c r="AS2769" i="1"/>
  <c r="BA2769" i="1"/>
  <c r="AS2793" i="1"/>
  <c r="BA2793" i="1"/>
  <c r="AS2825" i="1"/>
  <c r="BA2825" i="1"/>
  <c r="AS2849" i="1"/>
  <c r="BA2849" i="1"/>
  <c r="AS2873" i="1"/>
  <c r="BA2873" i="1"/>
  <c r="AS2897" i="1"/>
  <c r="BA2897" i="1"/>
  <c r="AS2921" i="1"/>
  <c r="BA2921" i="1"/>
  <c r="AS2953" i="1"/>
  <c r="BA2953" i="1"/>
  <c r="AS1901" i="1"/>
  <c r="BA1901" i="1"/>
  <c r="AS2014" i="1"/>
  <c r="BA2014" i="1"/>
  <c r="AS2078" i="1"/>
  <c r="BA2078" i="1"/>
  <c r="AS2142" i="1"/>
  <c r="BA2142" i="1"/>
  <c r="AS2206" i="1"/>
  <c r="BA2206" i="1"/>
  <c r="AS2270" i="1"/>
  <c r="BA2270" i="1"/>
  <c r="AS2334" i="1"/>
  <c r="BA2334" i="1"/>
  <c r="AS2395" i="1"/>
  <c r="BA2395" i="1"/>
  <c r="AS2427" i="1"/>
  <c r="BA2427" i="1"/>
  <c r="AS2449" i="1"/>
  <c r="BA2449" i="1"/>
  <c r="AS2470" i="1"/>
  <c r="BA2470" i="1"/>
  <c r="AS2491" i="1"/>
  <c r="BA2491" i="1"/>
  <c r="AS2513" i="1"/>
  <c r="BA2513" i="1"/>
  <c r="AS2534" i="1"/>
  <c r="BA2534" i="1"/>
  <c r="AS2555" i="1"/>
  <c r="BA2555" i="1"/>
  <c r="AS2574" i="1"/>
  <c r="BA2574" i="1"/>
  <c r="AS2590" i="1"/>
  <c r="BA2590" i="1"/>
  <c r="AS2606" i="1"/>
  <c r="BA2606" i="1"/>
  <c r="AS2622" i="1"/>
  <c r="BA2622" i="1"/>
  <c r="AS2638" i="1"/>
  <c r="BA2638" i="1"/>
  <c r="AS2654" i="1"/>
  <c r="BA2654" i="1"/>
  <c r="AS2670" i="1"/>
  <c r="BA2670" i="1"/>
  <c r="AS2686" i="1"/>
  <c r="BA2686" i="1"/>
  <c r="AS2706" i="1"/>
  <c r="BA2706" i="1"/>
  <c r="AS2726" i="1"/>
  <c r="BA2726" i="1"/>
  <c r="AS2742" i="1"/>
  <c r="BA2742" i="1"/>
  <c r="AS2762" i="1"/>
  <c r="BA2762" i="1"/>
  <c r="AS2782" i="1"/>
  <c r="BA2782" i="1"/>
  <c r="AS2798" i="1"/>
  <c r="BA2798" i="1"/>
  <c r="AS2814" i="1"/>
  <c r="BA2814" i="1"/>
  <c r="AS2834" i="1"/>
  <c r="BA2834" i="1"/>
  <c r="AS2854" i="1"/>
  <c r="BA2854" i="1"/>
  <c r="AS2870" i="1"/>
  <c r="BA2870" i="1"/>
  <c r="AS2890" i="1"/>
  <c r="BA2890" i="1"/>
  <c r="AS2910" i="1"/>
  <c r="BA2910" i="1"/>
  <c r="AS2926" i="1"/>
  <c r="BA2926" i="1"/>
  <c r="AS2942" i="1"/>
  <c r="BA2942" i="1"/>
  <c r="AS2962" i="1"/>
  <c r="BA2962" i="1"/>
  <c r="AS1922" i="1"/>
  <c r="BA1922" i="1"/>
  <c r="AS1938" i="1"/>
  <c r="BA1938" i="1"/>
  <c r="AS1712" i="1"/>
  <c r="BA1712" i="1"/>
  <c r="AS1952" i="1"/>
  <c r="BA1952" i="1"/>
  <c r="AS1948" i="1"/>
  <c r="BA1948" i="1"/>
  <c r="AS1944" i="1"/>
  <c r="BA1944" i="1"/>
  <c r="AS1940" i="1"/>
  <c r="BA1940" i="1"/>
  <c r="AS1934" i="1"/>
  <c r="BA1934" i="1"/>
  <c r="AS1930" i="1"/>
  <c r="BA1930" i="1"/>
  <c r="AS1926" i="1"/>
  <c r="BA1926" i="1"/>
  <c r="AS1920" i="1"/>
  <c r="BA1920" i="1"/>
  <c r="AS1916" i="1"/>
  <c r="BA1916" i="1"/>
  <c r="AS1912" i="1"/>
  <c r="BA1912" i="1"/>
  <c r="AS1908" i="1"/>
  <c r="BA1908" i="1"/>
  <c r="AS1902" i="1"/>
  <c r="BA1902" i="1"/>
  <c r="AS1898" i="1"/>
  <c r="BA1898" i="1"/>
  <c r="AS1894" i="1"/>
  <c r="BA1894" i="1"/>
  <c r="AS1890" i="1"/>
  <c r="BA1890" i="1"/>
  <c r="AS1886" i="1"/>
  <c r="BA1886" i="1"/>
  <c r="AS1882" i="1"/>
  <c r="BA1882" i="1"/>
  <c r="AS1878" i="1"/>
  <c r="BA1878" i="1"/>
  <c r="AS1874" i="1"/>
  <c r="BA1874" i="1"/>
  <c r="AS1870" i="1"/>
  <c r="BA1870" i="1"/>
  <c r="AS1866" i="1"/>
  <c r="BA1866" i="1"/>
  <c r="AS1862" i="1"/>
  <c r="BA1862" i="1"/>
  <c r="AS1858" i="1"/>
  <c r="BA1858" i="1"/>
  <c r="AS1854" i="1"/>
  <c r="BA1854" i="1"/>
  <c r="AS1850" i="1"/>
  <c r="BA1850" i="1"/>
  <c r="AS1846" i="1"/>
  <c r="BA1846" i="1"/>
  <c r="AS1842" i="1"/>
  <c r="BA1842" i="1"/>
  <c r="AS1836" i="1"/>
  <c r="BA1836" i="1"/>
  <c r="AS1832" i="1"/>
  <c r="BA1832" i="1"/>
  <c r="AS1828" i="1"/>
  <c r="BA1828" i="1"/>
  <c r="AS1824" i="1"/>
  <c r="BA1824" i="1"/>
  <c r="AS1820" i="1"/>
  <c r="BA1820" i="1"/>
  <c r="AS1816" i="1"/>
  <c r="BA1816" i="1"/>
  <c r="AS1812" i="1"/>
  <c r="BA1812" i="1"/>
  <c r="AS1808" i="1"/>
  <c r="BA1808" i="1"/>
  <c r="AS1804" i="1"/>
  <c r="BA1804" i="1"/>
  <c r="AS1800" i="1"/>
  <c r="BA1800" i="1"/>
  <c r="AS1796" i="1"/>
  <c r="BA1796" i="1"/>
  <c r="AS1792" i="1"/>
  <c r="BA1792" i="1"/>
  <c r="AS1788" i="1"/>
  <c r="BA1788" i="1"/>
  <c r="AS1784" i="1"/>
  <c r="BA1784" i="1"/>
  <c r="AS1780" i="1"/>
  <c r="BA1780" i="1"/>
  <c r="AS1774" i="1"/>
  <c r="BA1774" i="1"/>
  <c r="AS1770" i="1"/>
  <c r="BA1770" i="1"/>
  <c r="AS1766" i="1"/>
  <c r="BA1766" i="1"/>
  <c r="AS1762" i="1"/>
  <c r="BA1762" i="1"/>
  <c r="AS1758" i="1"/>
  <c r="BA1758" i="1"/>
  <c r="AS1754" i="1"/>
  <c r="BA1754" i="1"/>
  <c r="AS1750" i="1"/>
  <c r="BA1750" i="1"/>
  <c r="AS1746" i="1"/>
  <c r="BA1746" i="1"/>
  <c r="AS1742" i="1"/>
  <c r="BA1742" i="1"/>
  <c r="AS1738" i="1"/>
  <c r="BA1738" i="1"/>
  <c r="AS1734" i="1"/>
  <c r="BA1734" i="1"/>
  <c r="AS1730" i="1"/>
  <c r="BA1730" i="1"/>
  <c r="AS1726" i="1"/>
  <c r="BA1726" i="1"/>
  <c r="AS1722" i="1"/>
  <c r="BA1722" i="1"/>
  <c r="AS1718" i="1"/>
  <c r="BA1718" i="1"/>
  <c r="AS1714" i="1"/>
  <c r="BA1714" i="1"/>
  <c r="AS1708" i="1"/>
  <c r="BA1708" i="1"/>
  <c r="AS1704" i="1"/>
  <c r="BA1704" i="1"/>
  <c r="AS1700" i="1"/>
  <c r="BA1700" i="1"/>
  <c r="AS1696" i="1"/>
  <c r="BA1696" i="1"/>
  <c r="AS1692" i="1"/>
  <c r="BA1692" i="1"/>
  <c r="AS1688" i="1"/>
  <c r="BA1688" i="1"/>
  <c r="AS1684" i="1"/>
  <c r="BA1684" i="1"/>
  <c r="AS1680" i="1"/>
  <c r="BA1680" i="1"/>
  <c r="AS1676" i="1"/>
  <c r="BA1676" i="1"/>
  <c r="AS1672" i="1"/>
  <c r="BA1672" i="1"/>
  <c r="AS1668" i="1"/>
  <c r="BA1668" i="1"/>
  <c r="AS1664" i="1"/>
  <c r="BA1664" i="1"/>
  <c r="AS1660" i="1"/>
  <c r="BA1660" i="1"/>
  <c r="AS1656" i="1"/>
  <c r="BA1656" i="1"/>
  <c r="AS1652" i="1"/>
  <c r="BA1652" i="1"/>
  <c r="AS1646" i="1"/>
  <c r="BA1646" i="1"/>
  <c r="AS1642" i="1"/>
  <c r="BA1642" i="1"/>
  <c r="AS1638" i="1"/>
  <c r="BA1638" i="1"/>
  <c r="AS1634" i="1"/>
  <c r="BA1634" i="1"/>
  <c r="AS1630" i="1"/>
  <c r="BA1630" i="1"/>
  <c r="AS1626" i="1"/>
  <c r="BA1626" i="1"/>
  <c r="AS1622" i="1"/>
  <c r="BA1622" i="1"/>
  <c r="AS1618" i="1"/>
  <c r="BA1618" i="1"/>
  <c r="AS1614" i="1"/>
  <c r="BA1614" i="1"/>
  <c r="AS1610" i="1"/>
  <c r="BA1610" i="1"/>
  <c r="AS1606" i="1"/>
  <c r="BA1606" i="1"/>
  <c r="AS1602" i="1"/>
  <c r="BA1602" i="1"/>
  <c r="AS1598" i="1"/>
  <c r="BA1598" i="1"/>
  <c r="AS1594" i="1"/>
  <c r="BA1594" i="1"/>
  <c r="AS1590" i="1"/>
  <c r="BA1590" i="1"/>
  <c r="AS1586" i="1"/>
  <c r="BA1586" i="1"/>
  <c r="AS1580" i="1"/>
  <c r="BA1580" i="1"/>
  <c r="AS1576" i="1"/>
  <c r="BA1576" i="1"/>
  <c r="AS1572" i="1"/>
  <c r="BA1572" i="1"/>
  <c r="AS1568" i="1"/>
  <c r="BA1568" i="1"/>
  <c r="AS1564" i="1"/>
  <c r="BA1564" i="1"/>
  <c r="AS1560" i="1"/>
  <c r="BA1560" i="1"/>
  <c r="AS1556" i="1"/>
  <c r="BA1556" i="1"/>
  <c r="AS1552" i="1"/>
  <c r="BA1552" i="1"/>
  <c r="AS1548" i="1"/>
  <c r="BA1548" i="1"/>
  <c r="AS1544" i="1"/>
  <c r="BA1544" i="1"/>
  <c r="AS1540" i="1"/>
  <c r="BA1540" i="1"/>
  <c r="AS1536" i="1"/>
  <c r="BA1536" i="1"/>
  <c r="AS1532" i="1"/>
  <c r="BA1532" i="1"/>
  <c r="AS1528" i="1"/>
  <c r="BA1528" i="1"/>
  <c r="AS1524" i="1"/>
  <c r="BA1524" i="1"/>
  <c r="AS1518" i="1"/>
  <c r="BA1518" i="1"/>
  <c r="AS1514" i="1"/>
  <c r="BA1514" i="1"/>
  <c r="AS1510" i="1"/>
  <c r="BA1510" i="1"/>
  <c r="AS1506" i="1"/>
  <c r="BA1506" i="1"/>
  <c r="AS1502" i="1"/>
  <c r="BA1502" i="1"/>
  <c r="AS1498" i="1"/>
  <c r="BA1498" i="1"/>
  <c r="AS1494" i="1"/>
  <c r="BA1494" i="1"/>
  <c r="AS1490" i="1"/>
  <c r="BA1490" i="1"/>
  <c r="AS1486" i="1"/>
  <c r="BA1486" i="1"/>
  <c r="AS1482" i="1"/>
  <c r="BA1482" i="1"/>
  <c r="AS1478" i="1"/>
  <c r="BA1478" i="1"/>
  <c r="AS1474" i="1"/>
  <c r="BA1474" i="1"/>
  <c r="AS1470" i="1"/>
  <c r="BA1470" i="1"/>
  <c r="AS1466" i="1"/>
  <c r="BA1466" i="1"/>
  <c r="AS1462" i="1"/>
  <c r="BA1462" i="1"/>
  <c r="AS1458" i="1"/>
  <c r="BA1458" i="1"/>
  <c r="AS1452" i="1"/>
  <c r="BA1452" i="1"/>
  <c r="AS1448" i="1"/>
  <c r="BA1448" i="1"/>
  <c r="AS1444" i="1"/>
  <c r="BA1444" i="1"/>
  <c r="AS1440" i="1"/>
  <c r="BA1440" i="1"/>
  <c r="AS1436" i="1"/>
  <c r="BA1436" i="1"/>
  <c r="AS1432" i="1"/>
  <c r="BA1432" i="1"/>
  <c r="AS1428" i="1"/>
  <c r="BA1428" i="1"/>
  <c r="AS1424" i="1"/>
  <c r="BA1424" i="1"/>
  <c r="AS1420" i="1"/>
  <c r="BA1420" i="1"/>
  <c r="AS1416" i="1"/>
  <c r="BA1416" i="1"/>
  <c r="AS1412" i="1"/>
  <c r="BA1412" i="1"/>
  <c r="AS1408" i="1"/>
  <c r="BA1408" i="1"/>
  <c r="AS1404" i="1"/>
  <c r="BA1404" i="1"/>
  <c r="AS1400" i="1"/>
  <c r="BA1400" i="1"/>
  <c r="AS1396" i="1"/>
  <c r="BA1396" i="1"/>
  <c r="AS1392" i="1"/>
  <c r="BA1392" i="1"/>
  <c r="AS1388" i="1"/>
  <c r="BA1388" i="1"/>
  <c r="AS1384" i="1"/>
  <c r="BA1384" i="1"/>
  <c r="AS1380" i="1"/>
  <c r="BA1380" i="1"/>
  <c r="AS1376" i="1"/>
  <c r="BA1376" i="1"/>
  <c r="AS1372" i="1"/>
  <c r="BA1372" i="1"/>
  <c r="AS1368" i="1"/>
  <c r="BA1368" i="1"/>
  <c r="AS1364" i="1"/>
  <c r="BA1364" i="1"/>
  <c r="AS1360" i="1"/>
  <c r="BA1360" i="1"/>
  <c r="AS1356" i="1"/>
  <c r="BA1356" i="1"/>
  <c r="AS1352" i="1"/>
  <c r="BA1352" i="1"/>
  <c r="AS1348" i="1"/>
  <c r="BA1348" i="1"/>
  <c r="AS1344" i="1"/>
  <c r="BA1344" i="1"/>
  <c r="AS1340" i="1"/>
  <c r="BA1340" i="1"/>
  <c r="AS1336" i="1"/>
  <c r="BA1336" i="1"/>
  <c r="AS1332" i="1"/>
  <c r="BA1332" i="1"/>
  <c r="AS1328" i="1"/>
  <c r="BA1328" i="1"/>
  <c r="AS1324" i="1"/>
  <c r="BA1324" i="1"/>
  <c r="AS1320" i="1"/>
  <c r="BA1320" i="1"/>
  <c r="AS1316" i="1"/>
  <c r="BA1316" i="1"/>
  <c r="AS1312" i="1"/>
  <c r="BA1312" i="1"/>
  <c r="AS1308" i="1"/>
  <c r="BA1308" i="1"/>
  <c r="AS1304" i="1"/>
  <c r="BA1304" i="1"/>
  <c r="AS1300" i="1"/>
  <c r="BA1300" i="1"/>
  <c r="AS1296" i="1"/>
  <c r="BA1296" i="1"/>
  <c r="AS1292" i="1"/>
  <c r="BA1292" i="1"/>
  <c r="AS1288" i="1"/>
  <c r="BA1288" i="1"/>
  <c r="AS1284" i="1"/>
  <c r="BA1284" i="1"/>
  <c r="AS1280" i="1"/>
  <c r="BA1280" i="1"/>
  <c r="AS1276" i="1"/>
  <c r="BA1276" i="1"/>
  <c r="AS1272" i="1"/>
  <c r="BA1272" i="1"/>
  <c r="AS1268" i="1"/>
  <c r="BA1268" i="1"/>
  <c r="AS1264" i="1"/>
  <c r="BA1264" i="1"/>
  <c r="AS1260" i="1"/>
  <c r="BA1260" i="1"/>
  <c r="AS1256" i="1"/>
  <c r="BA1256" i="1"/>
  <c r="AS1252" i="1"/>
  <c r="BA1252" i="1"/>
  <c r="AS1248" i="1"/>
  <c r="BA1248" i="1"/>
  <c r="AS1244" i="1"/>
  <c r="BA1244" i="1"/>
  <c r="AS1240" i="1"/>
  <c r="BA1240" i="1"/>
  <c r="AS1236" i="1"/>
  <c r="BA1236" i="1"/>
  <c r="AS1232" i="1"/>
  <c r="BA1232" i="1"/>
  <c r="AS1228" i="1"/>
  <c r="BA1228" i="1"/>
  <c r="AS1224" i="1"/>
  <c r="BA1224" i="1"/>
  <c r="AS1220" i="1"/>
  <c r="BA1220" i="1"/>
  <c r="AS1216" i="1"/>
  <c r="BA1216" i="1"/>
  <c r="AS1212" i="1"/>
  <c r="BA1212" i="1"/>
  <c r="AS1208" i="1"/>
  <c r="BA1208" i="1"/>
  <c r="AS1204" i="1"/>
  <c r="BA1204" i="1"/>
  <c r="AS1200" i="1"/>
  <c r="BA1200" i="1"/>
  <c r="AS1196" i="1"/>
  <c r="BA1196" i="1"/>
  <c r="AS1192" i="1"/>
  <c r="BA1192" i="1"/>
  <c r="AS1188" i="1"/>
  <c r="BA1188" i="1"/>
  <c r="AS1184" i="1"/>
  <c r="BA1184" i="1"/>
  <c r="AS1180" i="1"/>
  <c r="BA1180" i="1"/>
  <c r="AS1176" i="1"/>
  <c r="BA1176" i="1"/>
  <c r="AS1172" i="1"/>
  <c r="BA1172" i="1"/>
  <c r="AS1168" i="1"/>
  <c r="BA1168" i="1"/>
  <c r="AS1164" i="1"/>
  <c r="BA1164" i="1"/>
  <c r="AS1160" i="1"/>
  <c r="BA1160" i="1"/>
  <c r="AS1156" i="1"/>
  <c r="BA1156" i="1"/>
  <c r="AS1152" i="1"/>
  <c r="BA1152" i="1"/>
  <c r="AS1148" i="1"/>
  <c r="BA1148" i="1"/>
  <c r="AS1144" i="1"/>
  <c r="BA1144" i="1"/>
  <c r="AS1140" i="1"/>
  <c r="BA1140" i="1"/>
  <c r="AS1136" i="1"/>
  <c r="BA1136" i="1"/>
  <c r="AS1132" i="1"/>
  <c r="BA1132" i="1"/>
  <c r="AS1128" i="1"/>
  <c r="BA1128" i="1"/>
  <c r="AS1124" i="1"/>
  <c r="BA1124" i="1"/>
  <c r="AS1120" i="1"/>
  <c r="BA1120" i="1"/>
  <c r="AS1116" i="1"/>
  <c r="BA1116" i="1"/>
  <c r="AS1112" i="1"/>
  <c r="BA1112" i="1"/>
  <c r="AS1108" i="1"/>
  <c r="BA1108" i="1"/>
  <c r="AS1104" i="1"/>
  <c r="BA1104" i="1"/>
  <c r="AS1100" i="1"/>
  <c r="BA1100" i="1"/>
  <c r="AS1096" i="1"/>
  <c r="BA1096" i="1"/>
  <c r="AS1092" i="1"/>
  <c r="BA1092" i="1"/>
  <c r="AS1088" i="1"/>
  <c r="BA1088" i="1"/>
  <c r="AS1084" i="1"/>
  <c r="BA1084" i="1"/>
  <c r="AS1080" i="1"/>
  <c r="BA1080" i="1"/>
  <c r="AS1076" i="1"/>
  <c r="BA1076" i="1"/>
  <c r="AS1072" i="1"/>
  <c r="BA1072" i="1"/>
  <c r="AS1068" i="1"/>
  <c r="BA1068" i="1"/>
  <c r="AS1064" i="1"/>
  <c r="BA1064" i="1"/>
  <c r="AS1060" i="1"/>
  <c r="BA1060" i="1"/>
  <c r="AS1056" i="1"/>
  <c r="BA1056" i="1"/>
  <c r="AS1052" i="1"/>
  <c r="BA1052" i="1"/>
  <c r="AS1048" i="1"/>
  <c r="BA1048" i="1"/>
  <c r="AS1044" i="1"/>
  <c r="BA1044" i="1"/>
  <c r="AS1040" i="1"/>
  <c r="BA1040" i="1"/>
  <c r="AS1036" i="1"/>
  <c r="BA1036" i="1"/>
  <c r="AS1032" i="1"/>
  <c r="BA1032" i="1"/>
  <c r="AS1028" i="1"/>
  <c r="BA1028" i="1"/>
  <c r="AS1024" i="1"/>
  <c r="BA1024" i="1"/>
  <c r="AS1020" i="1"/>
  <c r="BA1020" i="1"/>
  <c r="AS1016" i="1"/>
  <c r="BA1016" i="1"/>
  <c r="AS1012" i="1"/>
  <c r="BA1012" i="1"/>
  <c r="AS1008" i="1"/>
  <c r="BA1008" i="1"/>
  <c r="AS1004" i="1"/>
  <c r="BA1004" i="1"/>
  <c r="AS1000" i="1"/>
  <c r="BA1000" i="1"/>
  <c r="AS996" i="1"/>
  <c r="BA996" i="1"/>
  <c r="AS992" i="1"/>
  <c r="BA992" i="1"/>
  <c r="AS988" i="1"/>
  <c r="BA988" i="1"/>
  <c r="AS984" i="1"/>
  <c r="BA984" i="1"/>
  <c r="AS980" i="1"/>
  <c r="BA980" i="1"/>
  <c r="AS976" i="1"/>
  <c r="BA976" i="1"/>
  <c r="AS972" i="1"/>
  <c r="BA972" i="1"/>
  <c r="AS968" i="1"/>
  <c r="BA968" i="1"/>
  <c r="AS964" i="1"/>
  <c r="BA964" i="1"/>
  <c r="AS960" i="1"/>
  <c r="BA960" i="1"/>
  <c r="AS956" i="1"/>
  <c r="BA956" i="1"/>
  <c r="AS952" i="1"/>
  <c r="BA952" i="1"/>
  <c r="AS948" i="1"/>
  <c r="BA948" i="1"/>
  <c r="AS944" i="1"/>
  <c r="BA944" i="1"/>
  <c r="AS940" i="1"/>
  <c r="BA940" i="1"/>
  <c r="AS936" i="1"/>
  <c r="BA936" i="1"/>
  <c r="AS932" i="1"/>
  <c r="BA932" i="1"/>
  <c r="AS928" i="1"/>
  <c r="BA928" i="1"/>
  <c r="AS924" i="1"/>
  <c r="BA924" i="1"/>
  <c r="AS920" i="1"/>
  <c r="BA920" i="1"/>
  <c r="AS916" i="1"/>
  <c r="BA916" i="1"/>
  <c r="AS912" i="1"/>
  <c r="BA912" i="1"/>
  <c r="AS908" i="1"/>
  <c r="BA908" i="1"/>
  <c r="AS904" i="1"/>
  <c r="BA904" i="1"/>
  <c r="AS900" i="1"/>
  <c r="BA900" i="1"/>
  <c r="AS896" i="1"/>
  <c r="BA896" i="1"/>
  <c r="AS892" i="1"/>
  <c r="BA892" i="1"/>
  <c r="AS888" i="1"/>
  <c r="BA888" i="1"/>
  <c r="AS884" i="1"/>
  <c r="BA884" i="1"/>
  <c r="AS880" i="1"/>
  <c r="BA880" i="1"/>
  <c r="AS876" i="1"/>
  <c r="BA876" i="1"/>
  <c r="AS872" i="1"/>
  <c r="BA872" i="1"/>
  <c r="AS868" i="1"/>
  <c r="BA868" i="1"/>
  <c r="AS864" i="1"/>
  <c r="BA864" i="1"/>
  <c r="AS860" i="1"/>
  <c r="BA860" i="1"/>
  <c r="AS856" i="1"/>
  <c r="BA856" i="1"/>
  <c r="AS852" i="1"/>
  <c r="BA852" i="1"/>
  <c r="AS848" i="1"/>
  <c r="BA848" i="1"/>
  <c r="AS844" i="1"/>
  <c r="BA844" i="1"/>
  <c r="AS840" i="1"/>
  <c r="BA840" i="1"/>
  <c r="AS836" i="1"/>
  <c r="BA836" i="1"/>
  <c r="AS832" i="1"/>
  <c r="BA832" i="1"/>
  <c r="AS828" i="1"/>
  <c r="BA828" i="1"/>
  <c r="AS824" i="1"/>
  <c r="BA824" i="1"/>
  <c r="AS820" i="1"/>
  <c r="BA820" i="1"/>
  <c r="AS816" i="1"/>
  <c r="BA816" i="1"/>
  <c r="AS812" i="1"/>
  <c r="BA812" i="1"/>
  <c r="AS808" i="1"/>
  <c r="BA808" i="1"/>
  <c r="AS804" i="1"/>
  <c r="BA804" i="1"/>
  <c r="AS800" i="1"/>
  <c r="BA800" i="1"/>
  <c r="AS796" i="1"/>
  <c r="BA796" i="1"/>
  <c r="AS792" i="1"/>
  <c r="BA792" i="1"/>
  <c r="AS788" i="1"/>
  <c r="BA788" i="1"/>
  <c r="AS784" i="1"/>
  <c r="BA784" i="1"/>
  <c r="AS780" i="1"/>
  <c r="BA780" i="1"/>
  <c r="AS776" i="1"/>
  <c r="BA776" i="1"/>
  <c r="AS772" i="1"/>
  <c r="BA772" i="1"/>
  <c r="AS768" i="1"/>
  <c r="BA768" i="1"/>
  <c r="AS764" i="1"/>
  <c r="BA764" i="1"/>
  <c r="AS760" i="1"/>
  <c r="BA760" i="1"/>
  <c r="AS756" i="1"/>
  <c r="BA756" i="1"/>
  <c r="AS752" i="1"/>
  <c r="BA752" i="1"/>
  <c r="AS748" i="1"/>
  <c r="BA748" i="1"/>
  <c r="AS744" i="1"/>
  <c r="BA744" i="1"/>
  <c r="AS740" i="1"/>
  <c r="BA740" i="1"/>
  <c r="AS736" i="1"/>
  <c r="BA736" i="1"/>
  <c r="AS732" i="1"/>
  <c r="BA732" i="1"/>
  <c r="AS728" i="1"/>
  <c r="BA728" i="1"/>
  <c r="AS724" i="1"/>
  <c r="BA724" i="1"/>
  <c r="AS720" i="1"/>
  <c r="BA720" i="1"/>
  <c r="AS716" i="1"/>
  <c r="BA716" i="1"/>
  <c r="AS712" i="1"/>
  <c r="BA712" i="1"/>
  <c r="AS708" i="1"/>
  <c r="BA708" i="1"/>
  <c r="AS704" i="1"/>
  <c r="BA704" i="1"/>
  <c r="AS700" i="1"/>
  <c r="BA700" i="1"/>
  <c r="AS696" i="1"/>
  <c r="BA696" i="1"/>
  <c r="AS692" i="1"/>
  <c r="BA692" i="1"/>
  <c r="AS688" i="1"/>
  <c r="BA688" i="1"/>
  <c r="AS684" i="1"/>
  <c r="BA684" i="1"/>
  <c r="AS680" i="1"/>
  <c r="BA680" i="1"/>
  <c r="AS676" i="1"/>
  <c r="BA676" i="1"/>
  <c r="AS672" i="1"/>
  <c r="BA672" i="1"/>
  <c r="AS668" i="1"/>
  <c r="BA668" i="1"/>
  <c r="AS664" i="1"/>
  <c r="BA664" i="1"/>
  <c r="AS660" i="1"/>
  <c r="BA660" i="1"/>
  <c r="AS656" i="1"/>
  <c r="BA656" i="1"/>
  <c r="AS652" i="1"/>
  <c r="BA652" i="1"/>
  <c r="AS648" i="1"/>
  <c r="BA648" i="1"/>
  <c r="AS644" i="1"/>
  <c r="BA644" i="1"/>
  <c r="AS640" i="1"/>
  <c r="BA640" i="1"/>
  <c r="AS636" i="1"/>
  <c r="BA636" i="1"/>
  <c r="AS632" i="1"/>
  <c r="BA632" i="1"/>
  <c r="AS628" i="1"/>
  <c r="BA628" i="1"/>
  <c r="AS624" i="1"/>
  <c r="BA624" i="1"/>
  <c r="AS620" i="1"/>
  <c r="BA620" i="1"/>
  <c r="AS616" i="1"/>
  <c r="BA616" i="1"/>
  <c r="AS612" i="1"/>
  <c r="BA612" i="1"/>
  <c r="AS608" i="1"/>
  <c r="BA608" i="1"/>
  <c r="AS604" i="1"/>
  <c r="BA604" i="1"/>
  <c r="AS600" i="1"/>
  <c r="BA600" i="1"/>
  <c r="AS596" i="1"/>
  <c r="BA596" i="1"/>
  <c r="AS592" i="1"/>
  <c r="BA592" i="1"/>
  <c r="AS588" i="1"/>
  <c r="BA588" i="1"/>
  <c r="AS584" i="1"/>
  <c r="BA584" i="1"/>
  <c r="AS580" i="1"/>
  <c r="BA580" i="1"/>
  <c r="AS576" i="1"/>
  <c r="BA576" i="1"/>
  <c r="AS572" i="1"/>
  <c r="BA572" i="1"/>
  <c r="AS568" i="1"/>
  <c r="BA568" i="1"/>
  <c r="AS564" i="1"/>
  <c r="BA564" i="1"/>
  <c r="AS560" i="1"/>
  <c r="BA560" i="1"/>
  <c r="AS556" i="1"/>
  <c r="BA556" i="1"/>
  <c r="AS552" i="1"/>
  <c r="BA552" i="1"/>
  <c r="AS548" i="1"/>
  <c r="BA548" i="1"/>
  <c r="AS544" i="1"/>
  <c r="BA544" i="1"/>
  <c r="AS540" i="1"/>
  <c r="BA540" i="1"/>
  <c r="AS536" i="1"/>
  <c r="BA536" i="1"/>
  <c r="AS532" i="1"/>
  <c r="BA532" i="1"/>
  <c r="AS528" i="1"/>
  <c r="BA528" i="1"/>
  <c r="AS524" i="1"/>
  <c r="BA524" i="1"/>
  <c r="AS520" i="1"/>
  <c r="BA520" i="1"/>
  <c r="AS516" i="1"/>
  <c r="BA516" i="1"/>
  <c r="AS512" i="1"/>
  <c r="BA512" i="1"/>
  <c r="AS508" i="1"/>
  <c r="BA508" i="1"/>
  <c r="AS504" i="1"/>
  <c r="BA504" i="1"/>
  <c r="AS500" i="1"/>
  <c r="BA500" i="1"/>
  <c r="AS496" i="1"/>
  <c r="BA496" i="1"/>
  <c r="AS492" i="1"/>
  <c r="BA492" i="1"/>
  <c r="AS488" i="1"/>
  <c r="BA488" i="1"/>
  <c r="AS484" i="1"/>
  <c r="BA484" i="1"/>
  <c r="AS480" i="1"/>
  <c r="BA480" i="1"/>
  <c r="AS476" i="1"/>
  <c r="BA476" i="1"/>
  <c r="AS472" i="1"/>
  <c r="BA472" i="1"/>
  <c r="AS468" i="1"/>
  <c r="BA468" i="1"/>
  <c r="AS464" i="1"/>
  <c r="BA464" i="1"/>
  <c r="AS460" i="1"/>
  <c r="BA460" i="1"/>
  <c r="AS456" i="1"/>
  <c r="BA456" i="1"/>
  <c r="AS452" i="1"/>
  <c r="BA452" i="1"/>
  <c r="AS448" i="1"/>
  <c r="BA448" i="1"/>
  <c r="AS444" i="1"/>
  <c r="BA444" i="1"/>
  <c r="AS440" i="1"/>
  <c r="BA440" i="1"/>
  <c r="AS436" i="1"/>
  <c r="BA436" i="1"/>
  <c r="AS432" i="1"/>
  <c r="BA432" i="1"/>
  <c r="AS428" i="1"/>
  <c r="BA428" i="1"/>
  <c r="AS424" i="1"/>
  <c r="BA424" i="1"/>
  <c r="AS420" i="1"/>
  <c r="BA420" i="1"/>
  <c r="AS416" i="1"/>
  <c r="BA416" i="1"/>
  <c r="AS412" i="1"/>
  <c r="BA412" i="1"/>
  <c r="AS408" i="1"/>
  <c r="BA408" i="1"/>
  <c r="AS404" i="1"/>
  <c r="BA404" i="1"/>
  <c r="AS400" i="1"/>
  <c r="BA400" i="1"/>
  <c r="AS396" i="1"/>
  <c r="BA396" i="1"/>
  <c r="AS392" i="1"/>
  <c r="BA392" i="1"/>
  <c r="AS388" i="1"/>
  <c r="BA388" i="1"/>
  <c r="AS384" i="1"/>
  <c r="BA384" i="1"/>
  <c r="AS380" i="1"/>
  <c r="BA380" i="1"/>
  <c r="AS376" i="1"/>
  <c r="BA376" i="1"/>
  <c r="AS372" i="1"/>
  <c r="BA372" i="1"/>
  <c r="AS368" i="1"/>
  <c r="BA368" i="1"/>
  <c r="AS364" i="1"/>
  <c r="BA364" i="1"/>
  <c r="AS360" i="1"/>
  <c r="BA360" i="1"/>
  <c r="AS356" i="1"/>
  <c r="BA356" i="1"/>
  <c r="AS352" i="1"/>
  <c r="BA352" i="1"/>
  <c r="AS348" i="1"/>
  <c r="BA348" i="1"/>
  <c r="AS344" i="1"/>
  <c r="BA344" i="1"/>
  <c r="AS340" i="1"/>
  <c r="BA340" i="1"/>
  <c r="AS336" i="1"/>
  <c r="BA336" i="1"/>
  <c r="AS332" i="1"/>
  <c r="BA332" i="1"/>
  <c r="AS328" i="1"/>
  <c r="BA328" i="1"/>
  <c r="AS324" i="1"/>
  <c r="BA324" i="1"/>
  <c r="AS320" i="1"/>
  <c r="BA320" i="1"/>
  <c r="AS316" i="1"/>
  <c r="BA316" i="1"/>
  <c r="AS312" i="1"/>
  <c r="BA312" i="1"/>
  <c r="AS308" i="1"/>
  <c r="BA308" i="1"/>
  <c r="AS304" i="1"/>
  <c r="BA304" i="1"/>
  <c r="AS300" i="1"/>
  <c r="BA300" i="1"/>
  <c r="AS296" i="1"/>
  <c r="BA296" i="1"/>
  <c r="AS292" i="1"/>
  <c r="BA292" i="1"/>
  <c r="AS288" i="1"/>
  <c r="BA288" i="1"/>
  <c r="AS284" i="1"/>
  <c r="BA284" i="1"/>
  <c r="AS280" i="1"/>
  <c r="BA280" i="1"/>
  <c r="AS276" i="1"/>
  <c r="BA276" i="1"/>
  <c r="AS272" i="1"/>
  <c r="BA272" i="1"/>
  <c r="AS268" i="1"/>
  <c r="BA268" i="1"/>
  <c r="AS264" i="1"/>
  <c r="BA264" i="1"/>
  <c r="AS260" i="1"/>
  <c r="BA260" i="1"/>
  <c r="AS256" i="1"/>
  <c r="BA256" i="1"/>
  <c r="AS252" i="1"/>
  <c r="BA252" i="1"/>
  <c r="AS248" i="1"/>
  <c r="BA248" i="1"/>
  <c r="AS244" i="1"/>
  <c r="BA244" i="1"/>
  <c r="AS240" i="1"/>
  <c r="BA240" i="1"/>
  <c r="AS236" i="1"/>
  <c r="BA236" i="1"/>
  <c r="AS232" i="1"/>
  <c r="BA232" i="1"/>
  <c r="AS228" i="1"/>
  <c r="BA228" i="1"/>
  <c r="AS224" i="1"/>
  <c r="BA224" i="1"/>
  <c r="AS220" i="1"/>
  <c r="BA220" i="1"/>
  <c r="AS216" i="1"/>
  <c r="BA216" i="1"/>
  <c r="AS212" i="1"/>
  <c r="BA212" i="1"/>
  <c r="AS208" i="1"/>
  <c r="BA208" i="1"/>
  <c r="AS204" i="1"/>
  <c r="BA204" i="1"/>
  <c r="AS200" i="1"/>
  <c r="BA200" i="1"/>
  <c r="AS196" i="1"/>
  <c r="BA196" i="1"/>
  <c r="AS192" i="1"/>
  <c r="BA192" i="1"/>
  <c r="AS188" i="1"/>
  <c r="BA188" i="1"/>
  <c r="AS184" i="1"/>
  <c r="BA184" i="1"/>
  <c r="AS180" i="1"/>
  <c r="BA180" i="1"/>
  <c r="AS176" i="1"/>
  <c r="BA176" i="1"/>
  <c r="AS172" i="1"/>
  <c r="BA172" i="1"/>
  <c r="AS168" i="1"/>
  <c r="BA168" i="1"/>
  <c r="AS164" i="1"/>
  <c r="BA164" i="1"/>
  <c r="AS160" i="1"/>
  <c r="BA160" i="1"/>
  <c r="AS156" i="1"/>
  <c r="BA156" i="1"/>
  <c r="AS152" i="1"/>
  <c r="BA152" i="1"/>
  <c r="AS148" i="1"/>
  <c r="BA148" i="1"/>
  <c r="AS144" i="1"/>
  <c r="BA144" i="1"/>
  <c r="AS140" i="1"/>
  <c r="BA140" i="1"/>
  <c r="AS136" i="1"/>
  <c r="BA136" i="1"/>
  <c r="AS132" i="1"/>
  <c r="BA132" i="1"/>
  <c r="AS128" i="1"/>
  <c r="BA128" i="1"/>
  <c r="AS124" i="1"/>
  <c r="BA124" i="1"/>
  <c r="AS120" i="1"/>
  <c r="BA120" i="1"/>
  <c r="AS116" i="1"/>
  <c r="BA116" i="1"/>
  <c r="AS112" i="1"/>
  <c r="BA112" i="1"/>
  <c r="AS108" i="1"/>
  <c r="BA108" i="1"/>
  <c r="AS104" i="1"/>
  <c r="BA104" i="1"/>
  <c r="AS100" i="1"/>
  <c r="BA100" i="1"/>
  <c r="AS96" i="1"/>
  <c r="BA96" i="1"/>
  <c r="AS92" i="1"/>
  <c r="BA92" i="1"/>
  <c r="AS88" i="1"/>
  <c r="BA88" i="1"/>
  <c r="AS84" i="1"/>
  <c r="BA84" i="1"/>
  <c r="AS80" i="1"/>
  <c r="BA80" i="1"/>
  <c r="AS76" i="1"/>
  <c r="BA76" i="1"/>
  <c r="AS72" i="1"/>
  <c r="BA72" i="1"/>
  <c r="AS68" i="1"/>
  <c r="BA68" i="1"/>
  <c r="AS64" i="1"/>
  <c r="BA64" i="1"/>
  <c r="AS60" i="1"/>
  <c r="BA60" i="1"/>
  <c r="AS56" i="1"/>
  <c r="BA56" i="1"/>
  <c r="AS52" i="1"/>
  <c r="BA52" i="1"/>
  <c r="AS48" i="1"/>
  <c r="BA48" i="1"/>
  <c r="AS44" i="1"/>
  <c r="BA44" i="1"/>
  <c r="AS40" i="1"/>
  <c r="BA40" i="1"/>
  <c r="AS36" i="1"/>
  <c r="BA36" i="1"/>
  <c r="AS32" i="1"/>
  <c r="BA32" i="1"/>
  <c r="AS1891" i="1"/>
  <c r="BA1891" i="1"/>
  <c r="AS2006" i="1"/>
  <c r="BA2006" i="1"/>
  <c r="AS2070" i="1"/>
  <c r="BA2070" i="1"/>
  <c r="AS2134" i="1"/>
  <c r="BA2134" i="1"/>
  <c r="AS2198" i="1"/>
  <c r="BA2198" i="1"/>
  <c r="AS2262" i="1"/>
  <c r="BA2262" i="1"/>
  <c r="AS2326" i="1"/>
  <c r="BA2326" i="1"/>
  <c r="AS2390" i="1"/>
  <c r="BA2390" i="1"/>
  <c r="AS2423" i="1"/>
  <c r="BA2423" i="1"/>
  <c r="AS2446" i="1"/>
  <c r="BA2446" i="1"/>
  <c r="AS2467" i="1"/>
  <c r="BA2467" i="1"/>
  <c r="AS2489" i="1"/>
  <c r="BA2489" i="1"/>
  <c r="AS2510" i="1"/>
  <c r="BA2510" i="1"/>
  <c r="AS2531" i="1"/>
  <c r="BA2531" i="1"/>
  <c r="AS2553" i="1"/>
  <c r="BA2553" i="1"/>
  <c r="AS2572" i="1"/>
  <c r="BA2572" i="1"/>
  <c r="AS2588" i="1"/>
  <c r="BA2588" i="1"/>
  <c r="AS2604" i="1"/>
  <c r="BA2604" i="1"/>
  <c r="AS2620" i="1"/>
  <c r="BA2620" i="1"/>
  <c r="AS2636" i="1"/>
  <c r="BA2636" i="1"/>
  <c r="AS2652" i="1"/>
  <c r="BA2652" i="1"/>
  <c r="AS2668" i="1"/>
  <c r="BA2668" i="1"/>
  <c r="AS2684" i="1"/>
  <c r="BA2684" i="1"/>
  <c r="AS2700" i="1"/>
  <c r="BA2700" i="1"/>
  <c r="AS2716" i="1"/>
  <c r="BA2716" i="1"/>
  <c r="AS2732" i="1"/>
  <c r="BA2732" i="1"/>
  <c r="AS2748" i="1"/>
  <c r="BA2748" i="1"/>
  <c r="AS2764" i="1"/>
  <c r="BA2764" i="1"/>
  <c r="AS2780" i="1"/>
  <c r="BA2780" i="1"/>
  <c r="AS2796" i="1"/>
  <c r="BA2796" i="1"/>
  <c r="AS2812" i="1"/>
  <c r="BA2812" i="1"/>
  <c r="AS2828" i="1"/>
  <c r="BA2828" i="1"/>
  <c r="AS2844" i="1"/>
  <c r="BA2844" i="1"/>
  <c r="AS2860" i="1"/>
  <c r="BA2860" i="1"/>
  <c r="AS2876" i="1"/>
  <c r="BA2876" i="1"/>
  <c r="AS2892" i="1"/>
  <c r="BA2892" i="1"/>
  <c r="AS2908" i="1"/>
  <c r="BA2908" i="1"/>
  <c r="AS2924" i="1"/>
  <c r="BA2924" i="1"/>
  <c r="AS2940" i="1"/>
  <c r="BA2940" i="1"/>
  <c r="AS2956" i="1"/>
  <c r="BA2956" i="1"/>
  <c r="AS2421" i="1"/>
  <c r="BA2421" i="1"/>
  <c r="AS2413" i="1"/>
  <c r="BA2413" i="1"/>
  <c r="AS2405" i="1"/>
  <c r="BA2405" i="1"/>
  <c r="AS2397" i="1"/>
  <c r="BA2397" i="1"/>
  <c r="AS2391" i="1"/>
  <c r="BA2391" i="1"/>
  <c r="AS2387" i="1"/>
  <c r="BA2387" i="1"/>
  <c r="AS2383" i="1"/>
  <c r="BA2383" i="1"/>
  <c r="AS2379" i="1"/>
  <c r="BA2379" i="1"/>
  <c r="AS2375" i="1"/>
  <c r="BA2375" i="1"/>
  <c r="AS2371" i="1"/>
  <c r="BA2371" i="1"/>
  <c r="AS2367" i="1"/>
  <c r="BA2367" i="1"/>
  <c r="AS2363" i="1"/>
  <c r="BA2363" i="1"/>
  <c r="AS2359" i="1"/>
  <c r="BA2359" i="1"/>
  <c r="AS2355" i="1"/>
  <c r="BA2355" i="1"/>
  <c r="AS2351" i="1"/>
  <c r="BA2351" i="1"/>
  <c r="AS2347" i="1"/>
  <c r="BA2347" i="1"/>
  <c r="AS2343" i="1"/>
  <c r="BA2343" i="1"/>
  <c r="AS2339" i="1"/>
  <c r="BA2339" i="1"/>
  <c r="AS2333" i="1"/>
  <c r="BA2333" i="1"/>
  <c r="AS2329" i="1"/>
  <c r="BA2329" i="1"/>
  <c r="AS2325" i="1"/>
  <c r="BA2325" i="1"/>
  <c r="AS2321" i="1"/>
  <c r="BA2321" i="1"/>
  <c r="AS2317" i="1"/>
  <c r="BA2317" i="1"/>
  <c r="AS2313" i="1"/>
  <c r="BA2313" i="1"/>
  <c r="AS2309" i="1"/>
  <c r="BA2309" i="1"/>
  <c r="AS2305" i="1"/>
  <c r="BA2305" i="1"/>
  <c r="AS2301" i="1"/>
  <c r="BA2301" i="1"/>
  <c r="AS2297" i="1"/>
  <c r="BA2297" i="1"/>
  <c r="AS2293" i="1"/>
  <c r="BA2293" i="1"/>
  <c r="AS2289" i="1"/>
  <c r="BA2289" i="1"/>
  <c r="AS2285" i="1"/>
  <c r="BA2285" i="1"/>
  <c r="AS2281" i="1"/>
  <c r="BA2281" i="1"/>
  <c r="AS2277" i="1"/>
  <c r="BA2277" i="1"/>
  <c r="AS2271" i="1"/>
  <c r="BA2271" i="1"/>
  <c r="AS2267" i="1"/>
  <c r="BA2267" i="1"/>
  <c r="AS2263" i="1"/>
  <c r="BA2263" i="1"/>
  <c r="AS2259" i="1"/>
  <c r="BA2259" i="1"/>
  <c r="AS2255" i="1"/>
  <c r="BA2255" i="1"/>
  <c r="AS2251" i="1"/>
  <c r="BA2251" i="1"/>
  <c r="AS2247" i="1"/>
  <c r="BA2247" i="1"/>
  <c r="AS2243" i="1"/>
  <c r="BA2243" i="1"/>
  <c r="AS2239" i="1"/>
  <c r="BA2239" i="1"/>
  <c r="AS2235" i="1"/>
  <c r="BA2235" i="1"/>
  <c r="AS2231" i="1"/>
  <c r="BA2231" i="1"/>
  <c r="AS2227" i="1"/>
  <c r="BA2227" i="1"/>
  <c r="AS2223" i="1"/>
  <c r="BA2223" i="1"/>
  <c r="AS2219" i="1"/>
  <c r="BA2219" i="1"/>
  <c r="AS2215" i="1"/>
  <c r="BA2215" i="1"/>
  <c r="AS2211" i="1"/>
  <c r="BA2211" i="1"/>
  <c r="AS2205" i="1"/>
  <c r="BA2205" i="1"/>
  <c r="AS2201" i="1"/>
  <c r="BA2201" i="1"/>
  <c r="AS2197" i="1"/>
  <c r="BA2197" i="1"/>
  <c r="AS2193" i="1"/>
  <c r="BA2193" i="1"/>
  <c r="AS2189" i="1"/>
  <c r="BA2189" i="1"/>
  <c r="AS2185" i="1"/>
  <c r="BA2185" i="1"/>
  <c r="AS2181" i="1"/>
  <c r="BA2181" i="1"/>
  <c r="AS2177" i="1"/>
  <c r="BA2177" i="1"/>
  <c r="AS2173" i="1"/>
  <c r="BA2173" i="1"/>
  <c r="AS2169" i="1"/>
  <c r="BA2169" i="1"/>
  <c r="AS2165" i="1"/>
  <c r="BA2165" i="1"/>
  <c r="AS2161" i="1"/>
  <c r="BA2161" i="1"/>
  <c r="AS2157" i="1"/>
  <c r="BA2157" i="1"/>
  <c r="AS2153" i="1"/>
  <c r="BA2153" i="1"/>
  <c r="AS2149" i="1"/>
  <c r="BA2149" i="1"/>
  <c r="AS2143" i="1"/>
  <c r="BA2143" i="1"/>
  <c r="AS2139" i="1"/>
  <c r="BA2139" i="1"/>
  <c r="AS2135" i="1"/>
  <c r="BA2135" i="1"/>
  <c r="AS2131" i="1"/>
  <c r="BA2131" i="1"/>
  <c r="AS2127" i="1"/>
  <c r="BA2127" i="1"/>
  <c r="AS2123" i="1"/>
  <c r="BA2123" i="1"/>
  <c r="AS2119" i="1"/>
  <c r="BA2119" i="1"/>
  <c r="AS2115" i="1"/>
  <c r="BA2115" i="1"/>
  <c r="AS2111" i="1"/>
  <c r="BA2111" i="1"/>
  <c r="AS2107" i="1"/>
  <c r="BA2107" i="1"/>
  <c r="AS2103" i="1"/>
  <c r="BA2103" i="1"/>
  <c r="AS2099" i="1"/>
  <c r="BA2099" i="1"/>
  <c r="AS2095" i="1"/>
  <c r="BA2095" i="1"/>
  <c r="AS2091" i="1"/>
  <c r="BA2091" i="1"/>
  <c r="AS2087" i="1"/>
  <c r="BA2087" i="1"/>
  <c r="AS2083" i="1"/>
  <c r="BA2083" i="1"/>
  <c r="AS2077" i="1"/>
  <c r="BA2077" i="1"/>
  <c r="AS2073" i="1"/>
  <c r="BA2073" i="1"/>
  <c r="AS2069" i="1"/>
  <c r="BA2069" i="1"/>
  <c r="AS2065" i="1"/>
  <c r="BA2065" i="1"/>
  <c r="AS2061" i="1"/>
  <c r="BA2061" i="1"/>
  <c r="AS2057" i="1"/>
  <c r="BA2057" i="1"/>
  <c r="AS2053" i="1"/>
  <c r="BA2053" i="1"/>
  <c r="AS2049" i="1"/>
  <c r="BA2049" i="1"/>
  <c r="AS2045" i="1"/>
  <c r="BA2045" i="1"/>
  <c r="AS2041" i="1"/>
  <c r="BA2041" i="1"/>
  <c r="AS2037" i="1"/>
  <c r="BA2037" i="1"/>
  <c r="AS2033" i="1"/>
  <c r="BA2033" i="1"/>
  <c r="AS2029" i="1"/>
  <c r="BA2029" i="1"/>
  <c r="AS2025" i="1"/>
  <c r="BA2025" i="1"/>
  <c r="AS2021" i="1"/>
  <c r="BA2021" i="1"/>
  <c r="AS2015" i="1"/>
  <c r="BA2015" i="1"/>
  <c r="AS2011" i="1"/>
  <c r="BA2011" i="1"/>
  <c r="AS2007" i="1"/>
  <c r="BA2007" i="1"/>
  <c r="AS2003" i="1"/>
  <c r="BA2003" i="1"/>
  <c r="AS1999" i="1"/>
  <c r="BA1999" i="1"/>
  <c r="AS1995" i="1"/>
  <c r="BA1995" i="1"/>
  <c r="AS1991" i="1"/>
  <c r="BA1991" i="1"/>
  <c r="AS1987" i="1"/>
  <c r="BA1987" i="1"/>
  <c r="AS1983" i="1"/>
  <c r="BA1983" i="1"/>
  <c r="AS1979" i="1"/>
  <c r="BA1979" i="1"/>
  <c r="AS1975" i="1"/>
  <c r="BA1975" i="1"/>
  <c r="AS1971" i="1"/>
  <c r="BA1971" i="1"/>
  <c r="AS1967" i="1"/>
  <c r="BA1967" i="1"/>
  <c r="AS1963" i="1"/>
  <c r="BA1963" i="1"/>
  <c r="AS1959" i="1"/>
  <c r="BA1959" i="1"/>
  <c r="AS1955" i="1"/>
  <c r="BA1955" i="1"/>
  <c r="AS1949" i="1"/>
  <c r="BA1949" i="1"/>
  <c r="AS1945" i="1"/>
  <c r="BA1945" i="1"/>
  <c r="AS1941" i="1"/>
  <c r="BA1941" i="1"/>
  <c r="AS1937" i="1"/>
  <c r="BA1937" i="1"/>
  <c r="AS1933" i="1"/>
  <c r="BA1933" i="1"/>
  <c r="AS1929" i="1"/>
  <c r="BA1929" i="1"/>
  <c r="AS1925" i="1"/>
  <c r="BA1925" i="1"/>
  <c r="AS1921" i="1"/>
  <c r="BA1921" i="1"/>
  <c r="AS1917" i="1"/>
  <c r="BA1917" i="1"/>
  <c r="AS1913" i="1"/>
  <c r="BA1913" i="1"/>
  <c r="AS1909" i="1"/>
  <c r="BA1909" i="1"/>
  <c r="AS1905" i="1"/>
  <c r="BA1905" i="1"/>
  <c r="AS1899" i="1"/>
  <c r="BA1899" i="1"/>
  <c r="AS1895" i="1"/>
  <c r="BA1895" i="1"/>
  <c r="AS1887" i="1"/>
  <c r="BA1887" i="1"/>
  <c r="AS1881" i="1"/>
  <c r="BA1881" i="1"/>
  <c r="AS1877" i="1"/>
  <c r="BA1877" i="1"/>
  <c r="AS1873" i="1"/>
  <c r="BA1873" i="1"/>
  <c r="AS1869" i="1"/>
  <c r="BA1869" i="1"/>
  <c r="AS1865" i="1"/>
  <c r="BA1865" i="1"/>
  <c r="AS1861" i="1"/>
  <c r="BA1861" i="1"/>
  <c r="AS1857" i="1"/>
  <c r="BA1857" i="1"/>
  <c r="AS1853" i="1"/>
  <c r="BA1853" i="1"/>
  <c r="AS1849" i="1"/>
  <c r="BA1849" i="1"/>
  <c r="AS1845" i="1"/>
  <c r="BA1845" i="1"/>
  <c r="AS1841" i="1"/>
  <c r="BA1841" i="1"/>
  <c r="AS1837" i="1"/>
  <c r="BA1837" i="1"/>
  <c r="AS1833" i="1"/>
  <c r="BA1833" i="1"/>
  <c r="AS1829" i="1"/>
  <c r="BA1829" i="1"/>
  <c r="AS1823" i="1"/>
  <c r="BA1823" i="1"/>
  <c r="AS1819" i="1"/>
  <c r="BA1819" i="1"/>
  <c r="AS1815" i="1"/>
  <c r="BA1815" i="1"/>
  <c r="AS1811" i="1"/>
  <c r="BA1811" i="1"/>
  <c r="AS1807" i="1"/>
  <c r="BA1807" i="1"/>
  <c r="AS1803" i="1"/>
  <c r="BA1803" i="1"/>
  <c r="AS1799" i="1"/>
  <c r="BA1799" i="1"/>
  <c r="AS1795" i="1"/>
  <c r="BA1795" i="1"/>
  <c r="AS1791" i="1"/>
  <c r="BA1791" i="1"/>
  <c r="AS1787" i="1"/>
  <c r="BA1787" i="1"/>
  <c r="AS1783" i="1"/>
  <c r="BA1783" i="1"/>
  <c r="AS1779" i="1"/>
  <c r="BA1779" i="1"/>
  <c r="AS1775" i="1"/>
  <c r="BA1775" i="1"/>
  <c r="AS1771" i="1"/>
  <c r="BA1771" i="1"/>
  <c r="AS1767" i="1"/>
  <c r="BA1767" i="1"/>
  <c r="AS1763" i="1"/>
  <c r="BA1763" i="1"/>
  <c r="AS1757" i="1"/>
  <c r="BA1757" i="1"/>
  <c r="AS1753" i="1"/>
  <c r="BA1753" i="1"/>
  <c r="AS1749" i="1"/>
  <c r="BA1749" i="1"/>
  <c r="AS1745" i="1"/>
  <c r="BA1745" i="1"/>
  <c r="AS1741" i="1"/>
  <c r="BA1741" i="1"/>
  <c r="AS1737" i="1"/>
  <c r="BA1737" i="1"/>
  <c r="AS1733" i="1"/>
  <c r="BA1733" i="1"/>
  <c r="AS1729" i="1"/>
  <c r="BA1729" i="1"/>
  <c r="AS1725" i="1"/>
  <c r="BA1725" i="1"/>
  <c r="AS1721" i="1"/>
  <c r="BA1721" i="1"/>
  <c r="AS1717" i="1"/>
  <c r="BA1717" i="1"/>
  <c r="AS1713" i="1"/>
  <c r="BA1713" i="1"/>
  <c r="AS1709" i="1"/>
  <c r="BA1709" i="1"/>
  <c r="AS1705" i="1"/>
  <c r="BA1705" i="1"/>
  <c r="AS1701" i="1"/>
  <c r="BA1701" i="1"/>
  <c r="AS1695" i="1"/>
  <c r="BA1695" i="1"/>
  <c r="AS1691" i="1"/>
  <c r="BA1691" i="1"/>
  <c r="AS1687" i="1"/>
  <c r="BA1687" i="1"/>
  <c r="AS1683" i="1"/>
  <c r="BA1683" i="1"/>
  <c r="AS1679" i="1"/>
  <c r="BA1679" i="1"/>
  <c r="AS1675" i="1"/>
  <c r="BA1675" i="1"/>
  <c r="AS1671" i="1"/>
  <c r="BA1671" i="1"/>
  <c r="AS1667" i="1"/>
  <c r="BA1667" i="1"/>
  <c r="AS1663" i="1"/>
  <c r="BA1663" i="1"/>
  <c r="AS1659" i="1"/>
  <c r="BA1659" i="1"/>
  <c r="AS1655" i="1"/>
  <c r="BA1655" i="1"/>
  <c r="AS1651" i="1"/>
  <c r="BA1651" i="1"/>
  <c r="AS1647" i="1"/>
  <c r="BA1647" i="1"/>
  <c r="AS1643" i="1"/>
  <c r="BA1643" i="1"/>
  <c r="AS1639" i="1"/>
  <c r="BA1639" i="1"/>
  <c r="AS1635" i="1"/>
  <c r="BA1635" i="1"/>
  <c r="AS1629" i="1"/>
  <c r="BA1629" i="1"/>
  <c r="AS1625" i="1"/>
  <c r="BA1625" i="1"/>
  <c r="AS1621" i="1"/>
  <c r="BA1621" i="1"/>
  <c r="AS1617" i="1"/>
  <c r="BA1617" i="1"/>
  <c r="AS1613" i="1"/>
  <c r="BA1613" i="1"/>
  <c r="AS1609" i="1"/>
  <c r="BA1609" i="1"/>
  <c r="AS1605" i="1"/>
  <c r="BA1605" i="1"/>
  <c r="AS1601" i="1"/>
  <c r="BA1601" i="1"/>
  <c r="AS1597" i="1"/>
  <c r="BA1597" i="1"/>
  <c r="AS1593" i="1"/>
  <c r="BA1593" i="1"/>
  <c r="AS1589" i="1"/>
  <c r="BA1589" i="1"/>
  <c r="AS1585" i="1"/>
  <c r="BA1585" i="1"/>
  <c r="AS1581" i="1"/>
  <c r="BA1581" i="1"/>
  <c r="AS1577" i="1"/>
  <c r="BA1577" i="1"/>
  <c r="AS1573" i="1"/>
  <c r="BA1573" i="1"/>
  <c r="AS1567" i="1"/>
  <c r="BA1567" i="1"/>
  <c r="AS1563" i="1"/>
  <c r="BA1563" i="1"/>
  <c r="AS1559" i="1"/>
  <c r="BA1559" i="1"/>
  <c r="AS1555" i="1"/>
  <c r="BA1555" i="1"/>
  <c r="AS1551" i="1"/>
  <c r="BA1551" i="1"/>
  <c r="AS1547" i="1"/>
  <c r="BA1547" i="1"/>
  <c r="AS1543" i="1"/>
  <c r="BA1543" i="1"/>
  <c r="AS1539" i="1"/>
  <c r="BA1539" i="1"/>
  <c r="AS1535" i="1"/>
  <c r="BA1535" i="1"/>
  <c r="AS1994" i="1"/>
  <c r="BA1994" i="1"/>
  <c r="AS2058" i="1"/>
  <c r="BA2058" i="1"/>
  <c r="AS2122" i="1"/>
  <c r="BA2122" i="1"/>
  <c r="AS2186" i="1"/>
  <c r="BA2186" i="1"/>
  <c r="AS2250" i="1"/>
  <c r="BA2250" i="1"/>
  <c r="AS2314" i="1"/>
  <c r="BA2314" i="1"/>
  <c r="AS2378" i="1"/>
  <c r="BA2378" i="1"/>
  <c r="AS2418" i="1"/>
  <c r="BA2418" i="1"/>
  <c r="AS2442" i="1"/>
  <c r="BA2442" i="1"/>
  <c r="AS2469" i="1"/>
  <c r="BA2469" i="1"/>
  <c r="AS2495" i="1"/>
  <c r="BA2495" i="1"/>
  <c r="AS2517" i="1"/>
  <c r="BA2517" i="1"/>
  <c r="AS2538" i="1"/>
  <c r="BA2538" i="1"/>
  <c r="AS2559" i="1"/>
  <c r="BA2559" i="1"/>
  <c r="AS2577" i="1"/>
  <c r="BA2577" i="1"/>
  <c r="AS2597" i="1"/>
  <c r="BA2597" i="1"/>
  <c r="AS2621" i="1"/>
  <c r="BA2621" i="1"/>
  <c r="AS2649" i="1"/>
  <c r="BA2649" i="1"/>
  <c r="AS2673" i="1"/>
  <c r="BA2673" i="1"/>
  <c r="AS2701" i="1"/>
  <c r="BA2701" i="1"/>
  <c r="AS2725" i="1"/>
  <c r="BA2725" i="1"/>
  <c r="AS2753" i="1"/>
  <c r="BA2753" i="1"/>
  <c r="AS2777" i="1"/>
  <c r="BA2777" i="1"/>
  <c r="AS2801" i="1"/>
  <c r="BA2801" i="1"/>
  <c r="AS2829" i="1"/>
  <c r="BA2829" i="1"/>
  <c r="AS2853" i="1"/>
  <c r="BA2853" i="1"/>
  <c r="AS2881" i="1"/>
  <c r="BA2881" i="1"/>
  <c r="AS2905" i="1"/>
  <c r="BA2905" i="1"/>
  <c r="AS2929" i="1"/>
  <c r="BA2929" i="1"/>
  <c r="AS2957" i="1"/>
  <c r="BA2957" i="1"/>
  <c r="AS1966" i="1"/>
  <c r="BA1966" i="1"/>
  <c r="AS2030" i="1"/>
  <c r="BA2030" i="1"/>
  <c r="AS2094" i="1"/>
  <c r="BA2094" i="1"/>
  <c r="AS2158" i="1"/>
  <c r="BA2158" i="1"/>
  <c r="AS2222" i="1"/>
  <c r="BA2222" i="1"/>
  <c r="AS2286" i="1"/>
  <c r="BA2286" i="1"/>
  <c r="AS2350" i="1"/>
  <c r="BA2350" i="1"/>
  <c r="AS2403" i="1"/>
  <c r="BA2403" i="1"/>
  <c r="AS2433" i="1"/>
  <c r="BA2433" i="1"/>
  <c r="AS2454" i="1"/>
  <c r="BA2454" i="1"/>
  <c r="AS2475" i="1"/>
  <c r="BA2475" i="1"/>
  <c r="AS2497" i="1"/>
  <c r="BA2497" i="1"/>
  <c r="AS2518" i="1"/>
  <c r="BA2518" i="1"/>
  <c r="AS2539" i="1"/>
  <c r="BA2539" i="1"/>
  <c r="AS2561" i="1"/>
  <c r="BA2561" i="1"/>
  <c r="AS2578" i="1"/>
  <c r="BA2578" i="1"/>
  <c r="AS2594" i="1"/>
  <c r="BA2594" i="1"/>
  <c r="AS2610" i="1"/>
  <c r="BA2610" i="1"/>
  <c r="AS2626" i="1"/>
  <c r="BA2626" i="1"/>
  <c r="AS2642" i="1"/>
  <c r="BA2642" i="1"/>
  <c r="AS2658" i="1"/>
  <c r="BA2658" i="1"/>
  <c r="AS2674" i="1"/>
  <c r="BA2674" i="1"/>
  <c r="AS2690" i="1"/>
  <c r="BA2690" i="1"/>
  <c r="AS2714" i="1"/>
  <c r="BA2714" i="1"/>
  <c r="AS2730" i="1"/>
  <c r="BA2730" i="1"/>
  <c r="AS2746" i="1"/>
  <c r="BA2746" i="1"/>
  <c r="AS2766" i="1"/>
  <c r="BA2766" i="1"/>
  <c r="AS2786" i="1"/>
  <c r="BA2786" i="1"/>
  <c r="AS2802" i="1"/>
  <c r="BA2802" i="1"/>
  <c r="AS2818" i="1"/>
  <c r="BA2818" i="1"/>
  <c r="AS2842" i="1"/>
  <c r="BA2842" i="1"/>
  <c r="AS2858" i="1"/>
  <c r="BA2858" i="1"/>
  <c r="AS1958" i="1"/>
  <c r="BA1958" i="1"/>
  <c r="AS2022" i="1"/>
  <c r="BA2022" i="1"/>
  <c r="AS2086" i="1"/>
  <c r="BA2086" i="1"/>
  <c r="AS2150" i="1"/>
  <c r="BA2150" i="1"/>
  <c r="AS2214" i="1"/>
  <c r="BA2214" i="1"/>
  <c r="AS2278" i="1"/>
  <c r="BA2278" i="1"/>
  <c r="AS2342" i="1"/>
  <c r="BA2342" i="1"/>
  <c r="AS2399" i="1"/>
  <c r="BA2399" i="1"/>
  <c r="AS2430" i="1"/>
  <c r="BA2430" i="1"/>
  <c r="AS2451" i="1"/>
  <c r="BA2451" i="1"/>
  <c r="AS2473" i="1"/>
  <c r="BA2473" i="1"/>
  <c r="AS2494" i="1"/>
  <c r="BA2494" i="1"/>
  <c r="AS2515" i="1"/>
  <c r="BA2515" i="1"/>
  <c r="AS2537" i="1"/>
  <c r="BA2537" i="1"/>
  <c r="AS2558" i="1"/>
  <c r="BA2558" i="1"/>
  <c r="AS2576" i="1"/>
  <c r="BA2576" i="1"/>
  <c r="AS2592" i="1"/>
  <c r="BA2592" i="1"/>
  <c r="AS2608" i="1"/>
  <c r="BA2608" i="1"/>
  <c r="AS2624" i="1"/>
  <c r="BA2624" i="1"/>
  <c r="AS2640" i="1"/>
  <c r="BA2640" i="1"/>
  <c r="AS2656" i="1"/>
  <c r="BA2656" i="1"/>
  <c r="AS2672" i="1"/>
  <c r="BA2672" i="1"/>
  <c r="AS2688" i="1"/>
  <c r="BA2688" i="1"/>
  <c r="AS2704" i="1"/>
  <c r="BA2704" i="1"/>
  <c r="AS2720" i="1"/>
  <c r="BA2720" i="1"/>
  <c r="AS2736" i="1"/>
  <c r="BA2736" i="1"/>
  <c r="AS2752" i="1"/>
  <c r="BA2752" i="1"/>
  <c r="AS2768" i="1"/>
  <c r="BA2768" i="1"/>
  <c r="AS2784" i="1"/>
  <c r="BA2784" i="1"/>
  <c r="AS2800" i="1"/>
  <c r="BA2800" i="1"/>
  <c r="AS2816" i="1"/>
  <c r="BA2816" i="1"/>
  <c r="AS2832" i="1"/>
  <c r="BA2832" i="1"/>
  <c r="AS2848" i="1"/>
  <c r="BA2848" i="1"/>
  <c r="AS2864" i="1"/>
  <c r="BA2864" i="1"/>
  <c r="AS2880" i="1"/>
  <c r="BA2880" i="1"/>
  <c r="AS2896" i="1"/>
  <c r="BA2896" i="1"/>
  <c r="AS2912" i="1"/>
  <c r="BA2912" i="1"/>
  <c r="AS2928" i="1"/>
  <c r="BA2928" i="1"/>
  <c r="AS2944" i="1"/>
  <c r="BA2944" i="1"/>
  <c r="AS2960" i="1"/>
  <c r="BA2960" i="1"/>
  <c r="AS2010" i="1"/>
  <c r="BA2010" i="1"/>
  <c r="AS2074" i="1"/>
  <c r="BA2074" i="1"/>
  <c r="AS2138" i="1"/>
  <c r="BA2138" i="1"/>
  <c r="AS2202" i="1"/>
  <c r="BA2202" i="1"/>
  <c r="AS2266" i="1"/>
  <c r="BA2266" i="1"/>
  <c r="AS2330" i="1"/>
  <c r="BA2330" i="1"/>
  <c r="AS2394" i="1"/>
  <c r="BA2394" i="1"/>
  <c r="AS2426" i="1"/>
  <c r="BA2426" i="1"/>
  <c r="AS2447" i="1"/>
  <c r="BA2447" i="1"/>
  <c r="AS2479" i="1"/>
  <c r="BA2479" i="1"/>
  <c r="AS2501" i="1"/>
  <c r="BA2501" i="1"/>
  <c r="AS2522" i="1"/>
  <c r="BA2522" i="1"/>
  <c r="AS2543" i="1"/>
  <c r="BA2543" i="1"/>
  <c r="AS2565" i="1"/>
  <c r="BA2565" i="1"/>
  <c r="AS2581" i="1"/>
  <c r="BA2581" i="1"/>
  <c r="AS2601" i="1"/>
  <c r="BA2601" i="1"/>
  <c r="AS2625" i="1"/>
  <c r="BA2625" i="1"/>
  <c r="AS2653" i="1"/>
  <c r="BA2653" i="1"/>
  <c r="AS2681" i="1"/>
  <c r="BA2681" i="1"/>
  <c r="AS2705" i="1"/>
  <c r="BA2705" i="1"/>
  <c r="AS2729" i="1"/>
  <c r="BA2729" i="1"/>
  <c r="AS2761" i="1"/>
  <c r="BA2761" i="1"/>
  <c r="AS2785" i="1"/>
  <c r="BA2785" i="1"/>
  <c r="AS2809" i="1"/>
  <c r="BA2809" i="1"/>
  <c r="AS2833" i="1"/>
  <c r="BA2833" i="1"/>
  <c r="AS2857" i="1"/>
  <c r="BA2857" i="1"/>
  <c r="AS2889" i="1"/>
  <c r="BA2889" i="1"/>
  <c r="AS2913" i="1"/>
  <c r="BA2913" i="1"/>
  <c r="AS2937" i="1"/>
  <c r="BA2937" i="1"/>
  <c r="AS2961" i="1"/>
  <c r="BA2961" i="1"/>
  <c r="AS1982" i="1"/>
  <c r="BA1982" i="1"/>
  <c r="AS2046" i="1"/>
  <c r="BA2046" i="1"/>
  <c r="AS2110" i="1"/>
  <c r="BA2110" i="1"/>
  <c r="AS2174" i="1"/>
  <c r="BA2174" i="1"/>
  <c r="AS2238" i="1"/>
  <c r="BA2238" i="1"/>
  <c r="AS2302" i="1"/>
  <c r="BA2302" i="1"/>
  <c r="AS2366" i="1"/>
  <c r="BA2366" i="1"/>
  <c r="AS2411" i="1"/>
  <c r="BA2411" i="1"/>
  <c r="AS2438" i="1"/>
  <c r="BA2438" i="1"/>
  <c r="AS2459" i="1"/>
  <c r="BA2459" i="1"/>
  <c r="AS2481" i="1"/>
  <c r="BA2481" i="1"/>
  <c r="AS2502" i="1"/>
  <c r="BA2502" i="1"/>
  <c r="AS2523" i="1"/>
  <c r="BA2523" i="1"/>
  <c r="AS2545" i="1"/>
  <c r="BA2545" i="1"/>
  <c r="AS2566" i="1"/>
  <c r="BA2566" i="1"/>
  <c r="AS2582" i="1"/>
  <c r="BA2582" i="1"/>
  <c r="AS2598" i="1"/>
  <c r="BA2598" i="1"/>
  <c r="AS2614" i="1"/>
  <c r="BA2614" i="1"/>
  <c r="AS2630" i="1"/>
  <c r="BA2630" i="1"/>
  <c r="AS2646" i="1"/>
  <c r="BA2646" i="1"/>
  <c r="AS2662" i="1"/>
  <c r="BA2662" i="1"/>
  <c r="AS2678" i="1"/>
  <c r="BA2678" i="1"/>
  <c r="AS2698" i="1"/>
  <c r="BA2698" i="1"/>
  <c r="AS2718" i="1"/>
  <c r="BA2718" i="1"/>
  <c r="AS2734" i="1"/>
  <c r="BA2734" i="1"/>
  <c r="AS2750" i="1"/>
  <c r="BA2750" i="1"/>
  <c r="AS2770" i="1"/>
  <c r="BA2770" i="1"/>
  <c r="AS2790" i="1"/>
  <c r="BA2790" i="1"/>
  <c r="AS2806" i="1"/>
  <c r="BA2806" i="1"/>
  <c r="AS2826" i="1"/>
  <c r="BA2826" i="1"/>
  <c r="AS2846" i="1"/>
  <c r="BA2846" i="1"/>
  <c r="AS2862" i="1"/>
  <c r="BA2862" i="1"/>
  <c r="AS2878" i="1"/>
  <c r="BA2878" i="1"/>
  <c r="AS2898" i="1"/>
  <c r="BA2898" i="1"/>
  <c r="AS2918" i="1"/>
  <c r="BA2918" i="1"/>
  <c r="AS2934" i="1"/>
  <c r="BA2934" i="1"/>
  <c r="AS2954" i="1"/>
  <c r="BA2954" i="1"/>
  <c r="AS1520" i="1"/>
  <c r="BA1520" i="1"/>
  <c r="AS1584" i="1"/>
  <c r="BA1584" i="1"/>
  <c r="AS2850" i="1"/>
  <c r="BA2850" i="1"/>
  <c r="AS2866" i="1"/>
  <c r="BA2866" i="1"/>
  <c r="AS2882" i="1"/>
  <c r="BA2882" i="1"/>
  <c r="AS2906" i="1"/>
  <c r="BA2906" i="1"/>
  <c r="AS2922" i="1"/>
  <c r="BA2922" i="1"/>
  <c r="AS2938" i="1"/>
  <c r="BA2938" i="1"/>
  <c r="AS2958" i="1"/>
  <c r="BA2958" i="1"/>
  <c r="AS2564" i="1"/>
  <c r="BA2564" i="1"/>
  <c r="AS2556" i="1"/>
  <c r="BA2556" i="1"/>
  <c r="AS2548" i="1"/>
  <c r="BA2548" i="1"/>
  <c r="AS2540" i="1"/>
  <c r="BA2540" i="1"/>
  <c r="AS2532" i="1"/>
  <c r="BA2532" i="1"/>
  <c r="AS2524" i="1"/>
  <c r="BA2524" i="1"/>
  <c r="AS2516" i="1"/>
  <c r="BA2516" i="1"/>
  <c r="AS2508" i="1"/>
  <c r="BA2508" i="1"/>
  <c r="AS2500" i="1"/>
  <c r="BA2500" i="1"/>
  <c r="AS2492" i="1"/>
  <c r="BA2492" i="1"/>
  <c r="AS2484" i="1"/>
  <c r="BA2484" i="1"/>
  <c r="AS2476" i="1"/>
  <c r="BA2476" i="1"/>
  <c r="AS2468" i="1"/>
  <c r="BA2468" i="1"/>
  <c r="AS2460" i="1"/>
  <c r="BA2460" i="1"/>
  <c r="AS2452" i="1"/>
  <c r="BA2452" i="1"/>
  <c r="AS2444" i="1"/>
  <c r="BA2444" i="1"/>
  <c r="AS2436" i="1"/>
  <c r="BA2436" i="1"/>
  <c r="AS2428" i="1"/>
  <c r="BA2428" i="1"/>
  <c r="AS2420" i="1"/>
  <c r="BA2420" i="1"/>
  <c r="AS2412" i="1"/>
  <c r="BA2412" i="1"/>
  <c r="AS2404" i="1"/>
  <c r="BA2404" i="1"/>
  <c r="AS2396" i="1"/>
  <c r="BA2396" i="1"/>
  <c r="AS2388" i="1"/>
  <c r="BA2388" i="1"/>
  <c r="AS2376" i="1"/>
  <c r="BA2376" i="1"/>
  <c r="AS2368" i="1"/>
  <c r="BA2368" i="1"/>
  <c r="AS2360" i="1"/>
  <c r="BA2360" i="1"/>
  <c r="AS2352" i="1"/>
  <c r="BA2352" i="1"/>
  <c r="AS2344" i="1"/>
  <c r="BA2344" i="1"/>
  <c r="AS2336" i="1"/>
  <c r="BA2336" i="1"/>
  <c r="AS2328" i="1"/>
  <c r="BA2328" i="1"/>
  <c r="AS2320" i="1"/>
  <c r="BA2320" i="1"/>
  <c r="AS2312" i="1"/>
  <c r="BA2312" i="1"/>
  <c r="AS2304" i="1"/>
  <c r="BA2304" i="1"/>
  <c r="AS2296" i="1"/>
  <c r="BA2296" i="1"/>
  <c r="AS2288" i="1"/>
  <c r="BA2288" i="1"/>
  <c r="AS2280" i="1"/>
  <c r="BA2280" i="1"/>
  <c r="AS2272" i="1"/>
  <c r="BA2272" i="1"/>
  <c r="AS2264" i="1"/>
  <c r="BA2264" i="1"/>
  <c r="AS2256" i="1"/>
  <c r="BA2256" i="1"/>
  <c r="AS2248" i="1"/>
  <c r="BA2248" i="1"/>
  <c r="AS2240" i="1"/>
  <c r="BA2240" i="1"/>
  <c r="AS2232" i="1"/>
  <c r="BA2232" i="1"/>
  <c r="AS2224" i="1"/>
  <c r="BA2224" i="1"/>
  <c r="AS2216" i="1"/>
  <c r="BA2216" i="1"/>
  <c r="AS2208" i="1"/>
  <c r="BA2208" i="1"/>
  <c r="AS2200" i="1"/>
  <c r="BA2200" i="1"/>
  <c r="AS2192" i="1"/>
  <c r="BA2192" i="1"/>
  <c r="AS2184" i="1"/>
  <c r="BA2184" i="1"/>
  <c r="AS2176" i="1"/>
  <c r="BA2176" i="1"/>
  <c r="AS2168" i="1"/>
  <c r="BA2168" i="1"/>
  <c r="AS2160" i="1"/>
  <c r="BA2160" i="1"/>
  <c r="AS2152" i="1"/>
  <c r="BA2152" i="1"/>
  <c r="AS2144" i="1"/>
  <c r="BA2144" i="1"/>
  <c r="AS2136" i="1"/>
  <c r="BA2136" i="1"/>
  <c r="AS2128" i="1"/>
  <c r="BA2128" i="1"/>
  <c r="AS2120" i="1"/>
  <c r="BA2120" i="1"/>
  <c r="AS2112" i="1"/>
  <c r="BA2112" i="1"/>
  <c r="AS2104" i="1"/>
  <c r="BA2104" i="1"/>
  <c r="AS2096" i="1"/>
  <c r="BA2096" i="1"/>
  <c r="AS2088" i="1"/>
  <c r="BA2088" i="1"/>
  <c r="AS2080" i="1"/>
  <c r="BA2080" i="1"/>
  <c r="AS2072" i="1"/>
  <c r="BA2072" i="1"/>
  <c r="AS2064" i="1"/>
  <c r="BA2064" i="1"/>
  <c r="AS2056" i="1"/>
  <c r="BA2056" i="1"/>
  <c r="AS2048" i="1"/>
  <c r="BA2048" i="1"/>
  <c r="AS2040" i="1"/>
  <c r="BA2040" i="1"/>
  <c r="AS2032" i="1"/>
  <c r="BA2032" i="1"/>
  <c r="AS2024" i="1"/>
  <c r="BA2024" i="1"/>
  <c r="AS2016" i="1"/>
  <c r="BA2016" i="1"/>
  <c r="AS2008" i="1"/>
  <c r="BA2008" i="1"/>
  <c r="AS2000" i="1"/>
  <c r="BA2000" i="1"/>
  <c r="AS1992" i="1"/>
  <c r="BA1992" i="1"/>
  <c r="AS1984" i="1"/>
  <c r="BA1984" i="1"/>
  <c r="AS1976" i="1"/>
  <c r="BA1976" i="1"/>
  <c r="AS1968" i="1"/>
  <c r="BA1968" i="1"/>
  <c r="AS1960" i="1"/>
  <c r="BA1960" i="1"/>
  <c r="AS1776" i="1"/>
  <c r="BA1776" i="1"/>
  <c r="AS1840" i="1"/>
  <c r="BA1840" i="1"/>
  <c r="AS1531" i="1"/>
  <c r="BA1531" i="1"/>
  <c r="AS1527" i="1"/>
  <c r="BA1527" i="1"/>
  <c r="AS1523" i="1"/>
  <c r="BA1523" i="1"/>
  <c r="AS1519" i="1"/>
  <c r="BA1519" i="1"/>
  <c r="AS1515" i="1"/>
  <c r="BA1515" i="1"/>
  <c r="AS1511" i="1"/>
  <c r="BA1511" i="1"/>
  <c r="AS1507" i="1"/>
  <c r="BA1507" i="1"/>
  <c r="AS1503" i="1"/>
  <c r="BA1503" i="1"/>
  <c r="AS1499" i="1"/>
  <c r="BA1499" i="1"/>
  <c r="AS1495" i="1"/>
  <c r="BA1495" i="1"/>
  <c r="AS1491" i="1"/>
  <c r="BA1491" i="1"/>
  <c r="AS1487" i="1"/>
  <c r="BA1487" i="1"/>
  <c r="AS1483" i="1"/>
  <c r="BA1483" i="1"/>
  <c r="AS1479" i="1"/>
  <c r="BA1479" i="1"/>
  <c r="AS1475" i="1"/>
  <c r="BA1475" i="1"/>
  <c r="AS1471" i="1"/>
  <c r="BA1471" i="1"/>
  <c r="AS1467" i="1"/>
  <c r="BA1467" i="1"/>
  <c r="AS1463" i="1"/>
  <c r="BA1463" i="1"/>
  <c r="AS1459" i="1"/>
  <c r="BA1459" i="1"/>
  <c r="AS1455" i="1"/>
  <c r="BA1455" i="1"/>
  <c r="AS1451" i="1"/>
  <c r="BA1451" i="1"/>
  <c r="AS1447" i="1"/>
  <c r="BA1447" i="1"/>
  <c r="AS1443" i="1"/>
  <c r="BA1443" i="1"/>
  <c r="AS1439" i="1"/>
  <c r="BA1439" i="1"/>
  <c r="AS1435" i="1"/>
  <c r="BA1435" i="1"/>
  <c r="AS1431" i="1"/>
  <c r="BA1431" i="1"/>
  <c r="AS1427" i="1"/>
  <c r="BA1427" i="1"/>
  <c r="AS1423" i="1"/>
  <c r="BA1423" i="1"/>
  <c r="AS1419" i="1"/>
  <c r="BA1419" i="1"/>
  <c r="AS1415" i="1"/>
  <c r="BA1415" i="1"/>
  <c r="AS1411" i="1"/>
  <c r="BA1411" i="1"/>
  <c r="AS1407" i="1"/>
  <c r="BA1407" i="1"/>
  <c r="AS1403" i="1"/>
  <c r="BA1403" i="1"/>
  <c r="AS1399" i="1"/>
  <c r="BA1399" i="1"/>
  <c r="AS1395" i="1"/>
  <c r="BA1395" i="1"/>
  <c r="AS1391" i="1"/>
  <c r="BA1391" i="1"/>
  <c r="AS1387" i="1"/>
  <c r="BA1387" i="1"/>
  <c r="AS1383" i="1"/>
  <c r="BA1383" i="1"/>
  <c r="AS1379" i="1"/>
  <c r="BA1379" i="1"/>
  <c r="AS1375" i="1"/>
  <c r="BA1375" i="1"/>
  <c r="AS1371" i="1"/>
  <c r="BA1371" i="1"/>
  <c r="AS1367" i="1"/>
  <c r="BA1367" i="1"/>
  <c r="AS1363" i="1"/>
  <c r="BA1363" i="1"/>
  <c r="AS1359" i="1"/>
  <c r="BA1359" i="1"/>
  <c r="AS1355" i="1"/>
  <c r="BA1355" i="1"/>
  <c r="AS1351" i="1"/>
  <c r="BA1351" i="1"/>
  <c r="AS1347" i="1"/>
  <c r="BA1347" i="1"/>
  <c r="AS1343" i="1"/>
  <c r="BA1343" i="1"/>
  <c r="AS1339" i="1"/>
  <c r="BA1339" i="1"/>
  <c r="AS1335" i="1"/>
  <c r="BA1335" i="1"/>
  <c r="AS1331" i="1"/>
  <c r="BA1331" i="1"/>
  <c r="AS1327" i="1"/>
  <c r="BA1327" i="1"/>
  <c r="AS1323" i="1"/>
  <c r="BA1323" i="1"/>
  <c r="AS1319" i="1"/>
  <c r="BA1319" i="1"/>
  <c r="AS1315" i="1"/>
  <c r="BA1315" i="1"/>
  <c r="AS1311" i="1"/>
  <c r="BA1311" i="1"/>
  <c r="AS1307" i="1"/>
  <c r="BA1307" i="1"/>
  <c r="AS1303" i="1"/>
  <c r="BA1303" i="1"/>
  <c r="AS1299" i="1"/>
  <c r="BA1299" i="1"/>
  <c r="AS1295" i="1"/>
  <c r="BA1295" i="1"/>
  <c r="AS1291" i="1"/>
  <c r="BA1291" i="1"/>
  <c r="AS1287" i="1"/>
  <c r="BA1287" i="1"/>
  <c r="AS1283" i="1"/>
  <c r="BA1283" i="1"/>
  <c r="AS1279" i="1"/>
  <c r="BA1279" i="1"/>
  <c r="AS1275" i="1"/>
  <c r="BA1275" i="1"/>
  <c r="AS1271" i="1"/>
  <c r="BA1271" i="1"/>
  <c r="AS1267" i="1"/>
  <c r="BA1267" i="1"/>
  <c r="AS1263" i="1"/>
  <c r="BA1263" i="1"/>
  <c r="AS1259" i="1"/>
  <c r="BA1259" i="1"/>
  <c r="AS1255" i="1"/>
  <c r="BA1255" i="1"/>
  <c r="AS1251" i="1"/>
  <c r="BA1251" i="1"/>
  <c r="AS1247" i="1"/>
  <c r="BA1247" i="1"/>
  <c r="AS1243" i="1"/>
  <c r="BA1243" i="1"/>
  <c r="AS1239" i="1"/>
  <c r="BA1239" i="1"/>
  <c r="AS1235" i="1"/>
  <c r="BA1235" i="1"/>
  <c r="AS1231" i="1"/>
  <c r="BA1231" i="1"/>
  <c r="AS1227" i="1"/>
  <c r="BA1227" i="1"/>
  <c r="AS1223" i="1"/>
  <c r="BA1223" i="1"/>
  <c r="AS1219" i="1"/>
  <c r="BA1219" i="1"/>
  <c r="AS1215" i="1"/>
  <c r="BA1215" i="1"/>
  <c r="AS1211" i="1"/>
  <c r="BA1211" i="1"/>
  <c r="AS1207" i="1"/>
  <c r="BA1207" i="1"/>
  <c r="AS1201" i="1"/>
  <c r="BA1201" i="1"/>
  <c r="AS1197" i="1"/>
  <c r="BA1197" i="1"/>
  <c r="AS1193" i="1"/>
  <c r="BA1193" i="1"/>
  <c r="AS1189" i="1"/>
  <c r="BA1189" i="1"/>
  <c r="AS1185" i="1"/>
  <c r="BA1185" i="1"/>
  <c r="AS1181" i="1"/>
  <c r="BA1181" i="1"/>
  <c r="AS1177" i="1"/>
  <c r="BA1177" i="1"/>
  <c r="AS1173" i="1"/>
  <c r="BA1173" i="1"/>
  <c r="AS1169" i="1"/>
  <c r="BA1169" i="1"/>
  <c r="AS1165" i="1"/>
  <c r="BA1165" i="1"/>
  <c r="AS1161" i="1"/>
  <c r="BA1161" i="1"/>
  <c r="AS1157" i="1"/>
  <c r="BA1157" i="1"/>
  <c r="AS1153" i="1"/>
  <c r="BA1153" i="1"/>
  <c r="AS1149" i="1"/>
  <c r="BA1149" i="1"/>
  <c r="AS1145" i="1"/>
  <c r="BA1145" i="1"/>
  <c r="AS1141" i="1"/>
  <c r="BA1141" i="1"/>
  <c r="AS1137" i="1"/>
  <c r="BA1137" i="1"/>
  <c r="AS1133" i="1"/>
  <c r="BA1133" i="1"/>
  <c r="AS1129" i="1"/>
  <c r="BA1129" i="1"/>
  <c r="AS1125" i="1"/>
  <c r="BA1125" i="1"/>
  <c r="AS1121" i="1"/>
  <c r="BA1121" i="1"/>
  <c r="AS1117" i="1"/>
  <c r="BA1117" i="1"/>
  <c r="AS1113" i="1"/>
  <c r="BA1113" i="1"/>
  <c r="AS1109" i="1"/>
  <c r="BA1109" i="1"/>
  <c r="AS1105" i="1"/>
  <c r="BA1105" i="1"/>
  <c r="AS1101" i="1"/>
  <c r="BA1101" i="1"/>
  <c r="AS1097" i="1"/>
  <c r="BA1097" i="1"/>
  <c r="AS1093" i="1"/>
  <c r="BA1093" i="1"/>
  <c r="AS1089" i="1"/>
  <c r="BA1089" i="1"/>
  <c r="AS1085" i="1"/>
  <c r="BA1085" i="1"/>
  <c r="AS1081" i="1"/>
  <c r="BA1081" i="1"/>
  <c r="AS1077" i="1"/>
  <c r="BA1077" i="1"/>
  <c r="AS1073" i="1"/>
  <c r="BA1073" i="1"/>
  <c r="AS1069" i="1"/>
  <c r="BA1069" i="1"/>
  <c r="AS1065" i="1"/>
  <c r="BA1065" i="1"/>
  <c r="AS1061" i="1"/>
  <c r="BA1061" i="1"/>
  <c r="AS1057" i="1"/>
  <c r="BA1057" i="1"/>
  <c r="AS1053" i="1"/>
  <c r="BA1053" i="1"/>
  <c r="AS1049" i="1"/>
  <c r="BA1049" i="1"/>
  <c r="AS1045" i="1"/>
  <c r="BA1045" i="1"/>
  <c r="AS1041" i="1"/>
  <c r="BA1041" i="1"/>
  <c r="AS1037" i="1"/>
  <c r="BA1037" i="1"/>
  <c r="AS1033" i="1"/>
  <c r="BA1033" i="1"/>
  <c r="AS1029" i="1"/>
  <c r="BA1029" i="1"/>
  <c r="AS1025" i="1"/>
  <c r="BA1025" i="1"/>
  <c r="AS1021" i="1"/>
  <c r="BA1021" i="1"/>
  <c r="AS1017" i="1"/>
  <c r="BA1017" i="1"/>
  <c r="AS1013" i="1"/>
  <c r="BA1013" i="1"/>
  <c r="AS1009" i="1"/>
  <c r="BA1009" i="1"/>
  <c r="AS1005" i="1"/>
  <c r="BA1005" i="1"/>
  <c r="AS1001" i="1"/>
  <c r="BA1001" i="1"/>
  <c r="AS997" i="1"/>
  <c r="BA997" i="1"/>
  <c r="AS993" i="1"/>
  <c r="BA993" i="1"/>
  <c r="AS989" i="1"/>
  <c r="BA989" i="1"/>
  <c r="AS985" i="1"/>
  <c r="BA985" i="1"/>
  <c r="AS981" i="1"/>
  <c r="BA981" i="1"/>
  <c r="AS977" i="1"/>
  <c r="BA977" i="1"/>
  <c r="AS973" i="1"/>
  <c r="BA973" i="1"/>
  <c r="AS969" i="1"/>
  <c r="BA969" i="1"/>
  <c r="AS965" i="1"/>
  <c r="BA965" i="1"/>
  <c r="AS961" i="1"/>
  <c r="BA961" i="1"/>
  <c r="AS957" i="1"/>
  <c r="BA957" i="1"/>
  <c r="AS953" i="1"/>
  <c r="BA953" i="1"/>
  <c r="AS949" i="1"/>
  <c r="BA949" i="1"/>
  <c r="AS943" i="1"/>
  <c r="BA943" i="1"/>
  <c r="AS939" i="1"/>
  <c r="BA939" i="1"/>
  <c r="AS935" i="1"/>
  <c r="BA935" i="1"/>
  <c r="AS931" i="1"/>
  <c r="BA931" i="1"/>
  <c r="AS927" i="1"/>
  <c r="BA927" i="1"/>
  <c r="AS923" i="1"/>
  <c r="BA923" i="1"/>
  <c r="AS919" i="1"/>
  <c r="BA919" i="1"/>
  <c r="AS915" i="1"/>
  <c r="BA915" i="1"/>
  <c r="AS911" i="1"/>
  <c r="BA911" i="1"/>
  <c r="AS907" i="1"/>
  <c r="BA907" i="1"/>
  <c r="AS903" i="1"/>
  <c r="BA903" i="1"/>
  <c r="AS899" i="1"/>
  <c r="BA899" i="1"/>
  <c r="AS895" i="1"/>
  <c r="BA895" i="1"/>
  <c r="AS891" i="1"/>
  <c r="BA891" i="1"/>
  <c r="AS887" i="1"/>
  <c r="BA887" i="1"/>
  <c r="AS883" i="1"/>
  <c r="BA883" i="1"/>
  <c r="AS879" i="1"/>
  <c r="BA879" i="1"/>
  <c r="AS875" i="1"/>
  <c r="BA875" i="1"/>
  <c r="AS871" i="1"/>
  <c r="BA871" i="1"/>
  <c r="AS867" i="1"/>
  <c r="BA867" i="1"/>
  <c r="AS863" i="1"/>
  <c r="BA863" i="1"/>
  <c r="AS859" i="1"/>
  <c r="BA859" i="1"/>
  <c r="AS855" i="1"/>
  <c r="BA855" i="1"/>
  <c r="AS851" i="1"/>
  <c r="BA851" i="1"/>
  <c r="AS847" i="1"/>
  <c r="BA847" i="1"/>
  <c r="AS843" i="1"/>
  <c r="BA843" i="1"/>
  <c r="AS839" i="1"/>
  <c r="BA839" i="1"/>
  <c r="AS835" i="1"/>
  <c r="BA835" i="1"/>
  <c r="AS831" i="1"/>
  <c r="BA831" i="1"/>
  <c r="AS827" i="1"/>
  <c r="BA827" i="1"/>
  <c r="AS823" i="1"/>
  <c r="BA823" i="1"/>
  <c r="AS819" i="1"/>
  <c r="BA819" i="1"/>
  <c r="AS815" i="1"/>
  <c r="BA815" i="1"/>
  <c r="AS811" i="1"/>
  <c r="BA811" i="1"/>
  <c r="AS807" i="1"/>
  <c r="BA807" i="1"/>
  <c r="AS803" i="1"/>
  <c r="BA803" i="1"/>
  <c r="AS799" i="1"/>
  <c r="BA799" i="1"/>
  <c r="AS795" i="1"/>
  <c r="BA795" i="1"/>
  <c r="AS791" i="1"/>
  <c r="BA791" i="1"/>
  <c r="AS787" i="1"/>
  <c r="BA787" i="1"/>
  <c r="AS783" i="1"/>
  <c r="BA783" i="1"/>
  <c r="AS779" i="1"/>
  <c r="BA779" i="1"/>
  <c r="AS775" i="1"/>
  <c r="BA775" i="1"/>
  <c r="AS771" i="1"/>
  <c r="BA771" i="1"/>
  <c r="AS767" i="1"/>
  <c r="BA767" i="1"/>
  <c r="AS763" i="1"/>
  <c r="BA763" i="1"/>
  <c r="AS759" i="1"/>
  <c r="BA759" i="1"/>
  <c r="AS755" i="1"/>
  <c r="BA755" i="1"/>
  <c r="AS751" i="1"/>
  <c r="BA751" i="1"/>
  <c r="AS747" i="1"/>
  <c r="BA747" i="1"/>
  <c r="AS743" i="1"/>
  <c r="BA743" i="1"/>
  <c r="AS739" i="1"/>
  <c r="BA739" i="1"/>
  <c r="AS735" i="1"/>
  <c r="BA735" i="1"/>
  <c r="AS731" i="1"/>
  <c r="BA731" i="1"/>
  <c r="AS727" i="1"/>
  <c r="BA727" i="1"/>
  <c r="AS723" i="1"/>
  <c r="BA723" i="1"/>
  <c r="AS719" i="1"/>
  <c r="BA719" i="1"/>
  <c r="AS715" i="1"/>
  <c r="BA715" i="1"/>
  <c r="AS711" i="1"/>
  <c r="BA711" i="1"/>
  <c r="AS707" i="1"/>
  <c r="BA707" i="1"/>
  <c r="AS703" i="1"/>
  <c r="BA703" i="1"/>
  <c r="AS699" i="1"/>
  <c r="BA699" i="1"/>
  <c r="AS695" i="1"/>
  <c r="BA695" i="1"/>
  <c r="AS691" i="1"/>
  <c r="BA691" i="1"/>
  <c r="AS687" i="1"/>
  <c r="BA687" i="1"/>
  <c r="AS683" i="1"/>
  <c r="BA683" i="1"/>
  <c r="AS679" i="1"/>
  <c r="BA679" i="1"/>
  <c r="AS675" i="1"/>
  <c r="BA675" i="1"/>
  <c r="AS671" i="1"/>
  <c r="BA671" i="1"/>
  <c r="AS667" i="1"/>
  <c r="BA667" i="1"/>
  <c r="AS663" i="1"/>
  <c r="BA663" i="1"/>
  <c r="AS659" i="1"/>
  <c r="BA659" i="1"/>
  <c r="AS655" i="1"/>
  <c r="BA655" i="1"/>
  <c r="AS651" i="1"/>
  <c r="BA651" i="1"/>
  <c r="AS647" i="1"/>
  <c r="BA647" i="1"/>
  <c r="AS643" i="1"/>
  <c r="BA643" i="1"/>
  <c r="AS639" i="1"/>
  <c r="BA639" i="1"/>
  <c r="AS635" i="1"/>
  <c r="BA635" i="1"/>
  <c r="AS631" i="1"/>
  <c r="BA631" i="1"/>
  <c r="AS627" i="1"/>
  <c r="BA627" i="1"/>
  <c r="AS623" i="1"/>
  <c r="BA623" i="1"/>
  <c r="AS619" i="1"/>
  <c r="BA619" i="1"/>
  <c r="AS615" i="1"/>
  <c r="BA615" i="1"/>
  <c r="AS611" i="1"/>
  <c r="BA611" i="1"/>
  <c r="AS607" i="1"/>
  <c r="BA607" i="1"/>
  <c r="AS603" i="1"/>
  <c r="BA603" i="1"/>
  <c r="AS599" i="1"/>
  <c r="BA599" i="1"/>
  <c r="AS595" i="1"/>
  <c r="BA595" i="1"/>
  <c r="AS591" i="1"/>
  <c r="BA591" i="1"/>
  <c r="AS587" i="1"/>
  <c r="BA587" i="1"/>
  <c r="AS583" i="1"/>
  <c r="BA583" i="1"/>
  <c r="AS579" i="1"/>
  <c r="BA579" i="1"/>
  <c r="AS575" i="1"/>
  <c r="BA575" i="1"/>
  <c r="AS571" i="1"/>
  <c r="BA571" i="1"/>
  <c r="AS567" i="1"/>
  <c r="BA567" i="1"/>
  <c r="AS563" i="1"/>
  <c r="BA563" i="1"/>
  <c r="AS559" i="1"/>
  <c r="BA559" i="1"/>
  <c r="AS555" i="1"/>
  <c r="BA555" i="1"/>
  <c r="AS551" i="1"/>
  <c r="BA551" i="1"/>
  <c r="AS547" i="1"/>
  <c r="BA547" i="1"/>
  <c r="AS543" i="1"/>
  <c r="BA543" i="1"/>
  <c r="AS539" i="1"/>
  <c r="BA539" i="1"/>
  <c r="AS535" i="1"/>
  <c r="BA535" i="1"/>
  <c r="AS531" i="1"/>
  <c r="BA531" i="1"/>
  <c r="AS527" i="1"/>
  <c r="BA527" i="1"/>
  <c r="AS523" i="1"/>
  <c r="BA523" i="1"/>
  <c r="AS519" i="1"/>
  <c r="BA519" i="1"/>
  <c r="AS515" i="1"/>
  <c r="BA515" i="1"/>
  <c r="AS511" i="1"/>
  <c r="BA511" i="1"/>
  <c r="AS507" i="1"/>
  <c r="BA507" i="1"/>
  <c r="AS503" i="1"/>
  <c r="BA503" i="1"/>
  <c r="AS499" i="1"/>
  <c r="BA499" i="1"/>
  <c r="AS495" i="1"/>
  <c r="BA495" i="1"/>
  <c r="AS491" i="1"/>
  <c r="BA491" i="1"/>
  <c r="AS487" i="1"/>
  <c r="BA487" i="1"/>
  <c r="AS483" i="1"/>
  <c r="BA483" i="1"/>
  <c r="AS479" i="1"/>
  <c r="BA479" i="1"/>
  <c r="AS475" i="1"/>
  <c r="BA475" i="1"/>
  <c r="AS471" i="1"/>
  <c r="BA471" i="1"/>
  <c r="AS467" i="1"/>
  <c r="BA467" i="1"/>
  <c r="AS463" i="1"/>
  <c r="BA463" i="1"/>
  <c r="AS459" i="1"/>
  <c r="BA459" i="1"/>
  <c r="AS455" i="1"/>
  <c r="BA455" i="1"/>
  <c r="AS451" i="1"/>
  <c r="BA451" i="1"/>
  <c r="AS447" i="1"/>
  <c r="BA447" i="1"/>
  <c r="AS443" i="1"/>
  <c r="BA443" i="1"/>
  <c r="AS439" i="1"/>
  <c r="BA439" i="1"/>
  <c r="AS435" i="1"/>
  <c r="BA435" i="1"/>
  <c r="AS431" i="1"/>
  <c r="BA431" i="1"/>
  <c r="AS427" i="1"/>
  <c r="BA427" i="1"/>
  <c r="AS423" i="1"/>
  <c r="BA423" i="1"/>
  <c r="AS419" i="1"/>
  <c r="BA419" i="1"/>
  <c r="AS415" i="1"/>
  <c r="BA415" i="1"/>
  <c r="AS411" i="1"/>
  <c r="BA411" i="1"/>
  <c r="AS407" i="1"/>
  <c r="BA407" i="1"/>
  <c r="AS403" i="1"/>
  <c r="BA403" i="1"/>
  <c r="AS399" i="1"/>
  <c r="BA399" i="1"/>
  <c r="AS395" i="1"/>
  <c r="BA395" i="1"/>
  <c r="AS391" i="1"/>
  <c r="BA391" i="1"/>
  <c r="AS387" i="1"/>
  <c r="BA387" i="1"/>
  <c r="AS383" i="1"/>
  <c r="BA383" i="1"/>
  <c r="AS379" i="1"/>
  <c r="BA379" i="1"/>
  <c r="AS375" i="1"/>
  <c r="BA375" i="1"/>
  <c r="AS371" i="1"/>
  <c r="BA371" i="1"/>
  <c r="AS367" i="1"/>
  <c r="BA367" i="1"/>
  <c r="AS363" i="1"/>
  <c r="BA363" i="1"/>
  <c r="AS359" i="1"/>
  <c r="BA359" i="1"/>
  <c r="AS355" i="1"/>
  <c r="BA355" i="1"/>
  <c r="AS351" i="1"/>
  <c r="BA351" i="1"/>
  <c r="AS347" i="1"/>
  <c r="BA347" i="1"/>
  <c r="AS343" i="1"/>
  <c r="BA343" i="1"/>
  <c r="AS339" i="1"/>
  <c r="BA339" i="1"/>
  <c r="AS335" i="1"/>
  <c r="BA335" i="1"/>
  <c r="AS331" i="1"/>
  <c r="BA331" i="1"/>
  <c r="AS327" i="1"/>
  <c r="BA327" i="1"/>
  <c r="AS323" i="1"/>
  <c r="BA323" i="1"/>
  <c r="AS319" i="1"/>
  <c r="BA319" i="1"/>
  <c r="AS315" i="1"/>
  <c r="BA315" i="1"/>
  <c r="AS311" i="1"/>
  <c r="BA311" i="1"/>
  <c r="AS307" i="1"/>
  <c r="BA307" i="1"/>
  <c r="AS303" i="1"/>
  <c r="BA303" i="1"/>
  <c r="AS299" i="1"/>
  <c r="BA299" i="1"/>
  <c r="AS295" i="1"/>
  <c r="BA295" i="1"/>
  <c r="AS291" i="1"/>
  <c r="BA291" i="1"/>
  <c r="AS287" i="1"/>
  <c r="BA287" i="1"/>
  <c r="AS283" i="1"/>
  <c r="BA283" i="1"/>
  <c r="AS279" i="1"/>
  <c r="BA279" i="1"/>
  <c r="AS275" i="1"/>
  <c r="BA275" i="1"/>
  <c r="AS271" i="1"/>
  <c r="BA271" i="1"/>
  <c r="AS267" i="1"/>
  <c r="BA267" i="1"/>
  <c r="AS263" i="1"/>
  <c r="BA263" i="1"/>
  <c r="AS259" i="1"/>
  <c r="BA259" i="1"/>
  <c r="AS255" i="1"/>
  <c r="BA255" i="1"/>
  <c r="AS251" i="1"/>
  <c r="BA251" i="1"/>
  <c r="AS247" i="1"/>
  <c r="BA247" i="1"/>
  <c r="AS243" i="1"/>
  <c r="BA243" i="1"/>
  <c r="AS239" i="1"/>
  <c r="BA239" i="1"/>
  <c r="AS235" i="1"/>
  <c r="BA235" i="1"/>
  <c r="AS231" i="1"/>
  <c r="BA231" i="1"/>
  <c r="AS227" i="1"/>
  <c r="BA227" i="1"/>
  <c r="AS223" i="1"/>
  <c r="BA223" i="1"/>
  <c r="AS219" i="1"/>
  <c r="BA219" i="1"/>
  <c r="AS215" i="1"/>
  <c r="BA215" i="1"/>
  <c r="AS211" i="1"/>
  <c r="BA211" i="1"/>
  <c r="AS207" i="1"/>
  <c r="BA207" i="1"/>
  <c r="AS203" i="1"/>
  <c r="BA203" i="1"/>
  <c r="AS199" i="1"/>
  <c r="BA199" i="1"/>
  <c r="AS195" i="1"/>
  <c r="BA195" i="1"/>
  <c r="AS191" i="1"/>
  <c r="BA191" i="1"/>
  <c r="AS187" i="1"/>
  <c r="BA187" i="1"/>
  <c r="AS183" i="1"/>
  <c r="BA183" i="1"/>
  <c r="AS179" i="1"/>
  <c r="BA179" i="1"/>
  <c r="AS175" i="1"/>
  <c r="BA175" i="1"/>
  <c r="AS171" i="1"/>
  <c r="BA171" i="1"/>
  <c r="AS167" i="1"/>
  <c r="BA167" i="1"/>
  <c r="AS163" i="1"/>
  <c r="BA163" i="1"/>
  <c r="AS159" i="1"/>
  <c r="BA159" i="1"/>
  <c r="AS155" i="1"/>
  <c r="BA155" i="1"/>
  <c r="AS151" i="1"/>
  <c r="BA151" i="1"/>
  <c r="AS147" i="1"/>
  <c r="BA147" i="1"/>
  <c r="AS143" i="1"/>
  <c r="BA143" i="1"/>
  <c r="AS139" i="1"/>
  <c r="BA139" i="1"/>
  <c r="AS135" i="1"/>
  <c r="BA135" i="1"/>
  <c r="AS131" i="1"/>
  <c r="BA131" i="1"/>
  <c r="AS127" i="1"/>
  <c r="BA127" i="1"/>
  <c r="AS123" i="1"/>
  <c r="BA123" i="1"/>
  <c r="AS119" i="1"/>
  <c r="BA119" i="1"/>
  <c r="AS115" i="1"/>
  <c r="BA115" i="1"/>
  <c r="AS111" i="1"/>
  <c r="BA111" i="1"/>
  <c r="AS107" i="1"/>
  <c r="BA107" i="1"/>
  <c r="AS103" i="1"/>
  <c r="BA103" i="1"/>
  <c r="AS99" i="1"/>
  <c r="BA99" i="1"/>
  <c r="AS95" i="1"/>
  <c r="BA95" i="1"/>
  <c r="AS91" i="1"/>
  <c r="BA91" i="1"/>
  <c r="AS87" i="1"/>
  <c r="BA87" i="1"/>
  <c r="AS83" i="1"/>
  <c r="BA83" i="1"/>
  <c r="AS79" i="1"/>
  <c r="BA79" i="1"/>
  <c r="AS75" i="1"/>
  <c r="BA75" i="1"/>
  <c r="AS71" i="1"/>
  <c r="BA71" i="1"/>
  <c r="AS67" i="1"/>
  <c r="BA67" i="1"/>
  <c r="AS63" i="1"/>
  <c r="BA63" i="1"/>
  <c r="AS59" i="1"/>
  <c r="BA59" i="1"/>
  <c r="AS55" i="1"/>
  <c r="BA55" i="1"/>
  <c r="AS51" i="1"/>
  <c r="BA51" i="1"/>
  <c r="AS47" i="1"/>
  <c r="BA47" i="1"/>
  <c r="AS43" i="1"/>
  <c r="BA43" i="1"/>
  <c r="AS39" i="1"/>
  <c r="BA39" i="1"/>
  <c r="AS35" i="1"/>
  <c r="BA35" i="1"/>
  <c r="AS31" i="1"/>
  <c r="BA31" i="1"/>
  <c r="AS27" i="1"/>
  <c r="BA27" i="1"/>
  <c r="AS23" i="1"/>
  <c r="BA23" i="1"/>
  <c r="AS19" i="1"/>
  <c r="BA19" i="1"/>
  <c r="AS15" i="1"/>
  <c r="BA15" i="1"/>
  <c r="AS11" i="1"/>
  <c r="BA11" i="1"/>
  <c r="AS7" i="1"/>
  <c r="BA7" i="1"/>
  <c r="AS3" i="1"/>
  <c r="BA3" i="1"/>
  <c r="AS1456" i="1"/>
  <c r="BA1456" i="1"/>
  <c r="AS1394" i="1"/>
  <c r="BA1394" i="1"/>
  <c r="AS1266" i="1"/>
  <c r="BA1266" i="1"/>
  <c r="AS1138" i="1"/>
  <c r="BA1138" i="1"/>
  <c r="AS2210" i="1"/>
  <c r="BA2210" i="1"/>
  <c r="AS2450" i="1"/>
  <c r="BA2450" i="1"/>
  <c r="AS1970" i="1"/>
  <c r="BA1970" i="1"/>
  <c r="AS2226" i="1"/>
  <c r="BA2226" i="1"/>
  <c r="AS2434" i="1"/>
  <c r="BA2434" i="1"/>
  <c r="AS1986" i="1"/>
  <c r="BA1986" i="1"/>
  <c r="AS2242" i="1"/>
  <c r="BA2242" i="1"/>
  <c r="AS2482" i="1"/>
  <c r="BA2482" i="1"/>
  <c r="AS2509" i="1"/>
  <c r="BA2509" i="1"/>
  <c r="AS2779" i="1"/>
  <c r="BA2779" i="1"/>
  <c r="AS2805" i="1"/>
  <c r="BA2805" i="1"/>
  <c r="AS2781" i="1"/>
  <c r="BA2781" i="1"/>
  <c r="AS2741" i="1"/>
  <c r="BA2741" i="1"/>
  <c r="AS2717" i="1"/>
  <c r="BA2717" i="1"/>
  <c r="AS2645" i="1"/>
  <c r="BA2645" i="1"/>
  <c r="AS1889" i="1"/>
  <c r="BA1889" i="1"/>
  <c r="AS2603" i="1"/>
  <c r="BA2603" i="1"/>
  <c r="AS2859" i="1"/>
  <c r="BA2859" i="1"/>
  <c r="AS2551" i="1"/>
  <c r="BA2551" i="1"/>
  <c r="AS2811" i="1"/>
  <c r="BA2811" i="1"/>
  <c r="AS2487" i="1"/>
  <c r="BA2487" i="1"/>
  <c r="AS2763" i="1"/>
  <c r="BA2763" i="1"/>
  <c r="AS2002" i="1"/>
  <c r="BA2002" i="1"/>
  <c r="AS2322" i="1"/>
  <c r="BA2322" i="1"/>
  <c r="AS2474" i="1"/>
  <c r="BA2474" i="1"/>
  <c r="AS2941" i="1"/>
  <c r="BA2941" i="1"/>
  <c r="AS2901" i="1"/>
  <c r="BA2901" i="1"/>
  <c r="AS2845" i="1"/>
  <c r="BA2845" i="1"/>
  <c r="AS2821" i="1"/>
  <c r="BA2821" i="1"/>
  <c r="AS2749" i="1"/>
  <c r="BA2749" i="1"/>
  <c r="AS2733" i="1"/>
  <c r="BA2733" i="1"/>
  <c r="AS2693" i="1"/>
  <c r="BA2693" i="1"/>
  <c r="AS2637" i="1"/>
  <c r="BA2637" i="1"/>
  <c r="AS2493" i="1"/>
  <c r="BA2493" i="1"/>
  <c r="AS2453" i="1"/>
  <c r="BA2453" i="1"/>
  <c r="AS2337" i="1"/>
  <c r="BA2337" i="1"/>
  <c r="AS2017" i="1"/>
  <c r="BA2017" i="1"/>
  <c r="AS1825" i="1"/>
  <c r="BA1825" i="1"/>
  <c r="AS1569" i="1"/>
  <c r="BA1569" i="1"/>
  <c r="AS28" i="1"/>
  <c r="BA28" i="1"/>
  <c r="AS24" i="1"/>
  <c r="BA24" i="1"/>
  <c r="AS20" i="1"/>
  <c r="BA20" i="1"/>
  <c r="AS16" i="1"/>
  <c r="BA16" i="1"/>
  <c r="AS12" i="1"/>
  <c r="BA12" i="1"/>
  <c r="AS8" i="1"/>
  <c r="BA8" i="1"/>
  <c r="AS4" i="1"/>
  <c r="BA4" i="1"/>
  <c r="AS2018" i="1"/>
  <c r="BA2018" i="1"/>
  <c r="AS2274" i="1"/>
  <c r="BA2274" i="1"/>
  <c r="AS2514" i="1"/>
  <c r="BA2514" i="1"/>
  <c r="AS2034" i="1"/>
  <c r="BA2034" i="1"/>
  <c r="AS2290" i="1"/>
  <c r="BA2290" i="1"/>
  <c r="AS2498" i="1"/>
  <c r="BA2498" i="1"/>
  <c r="AS2050" i="1"/>
  <c r="BA2050" i="1"/>
  <c r="AS2306" i="1"/>
  <c r="BA2306" i="1"/>
  <c r="AS2546" i="1"/>
  <c r="BA2546" i="1"/>
  <c r="AS2587" i="1"/>
  <c r="BA2587" i="1"/>
  <c r="AS2843" i="1"/>
  <c r="BA2843" i="1"/>
  <c r="AS2967" i="1"/>
  <c r="BA2967" i="1"/>
  <c r="AS2959" i="1"/>
  <c r="BA2959" i="1"/>
  <c r="AS2947" i="1"/>
  <c r="BA2947" i="1"/>
  <c r="AS2935" i="1"/>
  <c r="BA2935" i="1"/>
  <c r="AS2927" i="1"/>
  <c r="BA2927" i="1"/>
  <c r="AS2915" i="1"/>
  <c r="BA2915" i="1"/>
  <c r="AS2899" i="1"/>
  <c r="BA2899" i="1"/>
  <c r="AS2887" i="1"/>
  <c r="BA2887" i="1"/>
  <c r="AS2879" i="1"/>
  <c r="BA2879" i="1"/>
  <c r="AS2863" i="1"/>
  <c r="BA2863" i="1"/>
  <c r="AS2851" i="1"/>
  <c r="BA2851" i="1"/>
  <c r="AS2839" i="1"/>
  <c r="BA2839" i="1"/>
  <c r="AS2831" i="1"/>
  <c r="BA2831" i="1"/>
  <c r="AS2819" i="1"/>
  <c r="BA2819" i="1"/>
  <c r="AS2807" i="1"/>
  <c r="BA2807" i="1"/>
  <c r="AS2803" i="1"/>
  <c r="BA2803" i="1"/>
  <c r="AS2791" i="1"/>
  <c r="BA2791" i="1"/>
  <c r="AS2783" i="1"/>
  <c r="BA2783" i="1"/>
  <c r="AS2775" i="1"/>
  <c r="BA2775" i="1"/>
  <c r="AS2767" i="1"/>
  <c r="BA2767" i="1"/>
  <c r="AS2755" i="1"/>
  <c r="BA2755" i="1"/>
  <c r="AS2743" i="1"/>
  <c r="BA2743" i="1"/>
  <c r="AS2739" i="1"/>
  <c r="BA2739" i="1"/>
  <c r="AS2727" i="1"/>
  <c r="BA2727" i="1"/>
  <c r="AS2719" i="1"/>
  <c r="BA2719" i="1"/>
  <c r="AS2711" i="1"/>
  <c r="BA2711" i="1"/>
  <c r="AS2703" i="1"/>
  <c r="BA2703" i="1"/>
  <c r="AS2691" i="1"/>
  <c r="BA2691" i="1"/>
  <c r="AS2679" i="1"/>
  <c r="BA2679" i="1"/>
  <c r="AS2671" i="1"/>
  <c r="BA2671" i="1"/>
  <c r="AS2659" i="1"/>
  <c r="BA2659" i="1"/>
  <c r="AS2647" i="1"/>
  <c r="BA2647" i="1"/>
  <c r="AS2643" i="1"/>
  <c r="BA2643" i="1"/>
  <c r="AS2631" i="1"/>
  <c r="BA2631" i="1"/>
  <c r="AS2623" i="1"/>
  <c r="BA2623" i="1"/>
  <c r="AS2607" i="1"/>
  <c r="BA2607" i="1"/>
  <c r="AS2595" i="1"/>
  <c r="BA2595" i="1"/>
  <c r="AS2583" i="1"/>
  <c r="BA2583" i="1"/>
  <c r="AS2575" i="1"/>
  <c r="BA2575" i="1"/>
  <c r="AS2535" i="1"/>
  <c r="BA2535" i="1"/>
  <c r="AS2519" i="1"/>
  <c r="BA2519" i="1"/>
  <c r="AS2477" i="1"/>
  <c r="BA2477" i="1"/>
  <c r="AS2461" i="1"/>
  <c r="BA2461" i="1"/>
  <c r="AS2439" i="1"/>
  <c r="BA2439" i="1"/>
  <c r="AS1885" i="1"/>
  <c r="BA1885" i="1"/>
  <c r="AS2667" i="1"/>
  <c r="BA2667" i="1"/>
  <c r="AS2923" i="1"/>
  <c r="BA2923" i="1"/>
  <c r="AS2619" i="1"/>
  <c r="BA2619" i="1"/>
  <c r="AS2875" i="1"/>
  <c r="BA2875" i="1"/>
  <c r="AS2571" i="1"/>
  <c r="BA2571" i="1"/>
  <c r="AS2827" i="1"/>
  <c r="BA2827" i="1"/>
  <c r="AS2258" i="1"/>
  <c r="BA2258" i="1"/>
  <c r="AS2530" i="1"/>
  <c r="BA2530" i="1"/>
  <c r="AS2194" i="1"/>
  <c r="BA2194" i="1"/>
  <c r="AS2966" i="1"/>
  <c r="BA2966" i="1"/>
  <c r="AS2950" i="1"/>
  <c r="BA2950" i="1"/>
  <c r="AS2902" i="1"/>
  <c r="BA2902" i="1"/>
  <c r="AS2886" i="1"/>
  <c r="BA2886" i="1"/>
  <c r="AS2838" i="1"/>
  <c r="BA2838" i="1"/>
  <c r="AS2822" i="1"/>
  <c r="BA2822" i="1"/>
  <c r="AS2774" i="1"/>
  <c r="BA2774" i="1"/>
  <c r="AS2758" i="1"/>
  <c r="BA2758" i="1"/>
  <c r="AS2710" i="1"/>
  <c r="BA2710" i="1"/>
  <c r="AS2694" i="1"/>
  <c r="BA2694" i="1"/>
  <c r="AS2965" i="1"/>
  <c r="BA2965" i="1"/>
  <c r="AS2925" i="1"/>
  <c r="BA2925" i="1"/>
  <c r="AS2885" i="1"/>
  <c r="BA2885" i="1"/>
  <c r="AS2773" i="1"/>
  <c r="BA2773" i="1"/>
  <c r="AS2677" i="1"/>
  <c r="BA2677" i="1"/>
  <c r="AS2605" i="1"/>
  <c r="BA2605" i="1"/>
  <c r="AS2273" i="1"/>
  <c r="BA2273" i="1"/>
  <c r="AS1953" i="1"/>
  <c r="BA1953" i="1"/>
  <c r="AS1761" i="1"/>
  <c r="BA1761" i="1"/>
  <c r="AS2874" i="1"/>
  <c r="BA2874" i="1"/>
  <c r="AS2894" i="1"/>
  <c r="BA2894" i="1"/>
  <c r="AS2914" i="1"/>
  <c r="BA2914" i="1"/>
  <c r="AS2930" i="1"/>
  <c r="BA2930" i="1"/>
  <c r="AS2946" i="1"/>
  <c r="BA2946" i="1"/>
  <c r="AS2560" i="1"/>
  <c r="BA2560" i="1"/>
  <c r="AS2552" i="1"/>
  <c r="BA2552" i="1"/>
  <c r="AS2544" i="1"/>
  <c r="BA2544" i="1"/>
  <c r="AS2536" i="1"/>
  <c r="BA2536" i="1"/>
  <c r="AS2528" i="1"/>
  <c r="BA2528" i="1"/>
  <c r="AS2520" i="1"/>
  <c r="BA2520" i="1"/>
  <c r="AS2512" i="1"/>
  <c r="BA2512" i="1"/>
  <c r="AS2504" i="1"/>
  <c r="BA2504" i="1"/>
  <c r="AS2496" i="1"/>
  <c r="BA2496" i="1"/>
  <c r="AS2488" i="1"/>
  <c r="BA2488" i="1"/>
  <c r="AS2480" i="1"/>
  <c r="BA2480" i="1"/>
  <c r="AS2472" i="1"/>
  <c r="BA2472" i="1"/>
  <c r="AS2464" i="1"/>
  <c r="BA2464" i="1"/>
  <c r="AS2456" i="1"/>
  <c r="BA2456" i="1"/>
  <c r="AS2448" i="1"/>
  <c r="BA2448" i="1"/>
  <c r="AS2440" i="1"/>
  <c r="BA2440" i="1"/>
  <c r="AS2432" i="1"/>
  <c r="BA2432" i="1"/>
  <c r="AS2424" i="1"/>
  <c r="BA2424" i="1"/>
  <c r="AS2416" i="1"/>
  <c r="BA2416" i="1"/>
  <c r="AS2408" i="1"/>
  <c r="BA2408" i="1"/>
  <c r="AS2400" i="1"/>
  <c r="BA2400" i="1"/>
  <c r="AS2392" i="1"/>
  <c r="BA2392" i="1"/>
  <c r="AS2384" i="1"/>
  <c r="BA2384" i="1"/>
  <c r="AS2372" i="1"/>
  <c r="BA2372" i="1"/>
  <c r="AS2364" i="1"/>
  <c r="BA2364" i="1"/>
  <c r="AS2356" i="1"/>
  <c r="BA2356" i="1"/>
  <c r="AS2348" i="1"/>
  <c r="BA2348" i="1"/>
  <c r="AS2340" i="1"/>
  <c r="BA2340" i="1"/>
  <c r="AS2332" i="1"/>
  <c r="BA2332" i="1"/>
  <c r="AS2324" i="1"/>
  <c r="BA2324" i="1"/>
  <c r="AS2316" i="1"/>
  <c r="BA2316" i="1"/>
  <c r="AS2308" i="1"/>
  <c r="BA2308" i="1"/>
  <c r="AS2300" i="1"/>
  <c r="BA2300" i="1"/>
  <c r="AS2292" i="1"/>
  <c r="BA2292" i="1"/>
  <c r="AS2284" i="1"/>
  <c r="BA2284" i="1"/>
  <c r="AS2276" i="1"/>
  <c r="BA2276" i="1"/>
  <c r="AS2268" i="1"/>
  <c r="BA2268" i="1"/>
  <c r="AS2260" i="1"/>
  <c r="BA2260" i="1"/>
  <c r="AS2252" i="1"/>
  <c r="BA2252" i="1"/>
  <c r="AS2244" i="1"/>
  <c r="BA2244" i="1"/>
  <c r="AS2236" i="1"/>
  <c r="BA2236" i="1"/>
  <c r="AS2228" i="1"/>
  <c r="BA2228" i="1"/>
  <c r="AS2220" i="1"/>
  <c r="BA2220" i="1"/>
  <c r="AS2212" i="1"/>
  <c r="BA2212" i="1"/>
  <c r="AS2204" i="1"/>
  <c r="BA2204" i="1"/>
  <c r="AS2196" i="1"/>
  <c r="BA2196" i="1"/>
  <c r="AS2188" i="1"/>
  <c r="BA2188" i="1"/>
  <c r="AS2180" i="1"/>
  <c r="BA2180" i="1"/>
  <c r="AS2172" i="1"/>
  <c r="BA2172" i="1"/>
  <c r="AS2164" i="1"/>
  <c r="BA2164" i="1"/>
  <c r="AS2156" i="1"/>
  <c r="BA2156" i="1"/>
  <c r="AS2148" i="1"/>
  <c r="BA2148" i="1"/>
  <c r="AS2140" i="1"/>
  <c r="BA2140" i="1"/>
  <c r="AS2132" i="1"/>
  <c r="BA2132" i="1"/>
  <c r="AS2124" i="1"/>
  <c r="BA2124" i="1"/>
  <c r="AS2116" i="1"/>
  <c r="BA2116" i="1"/>
  <c r="AS2108" i="1"/>
  <c r="BA2108" i="1"/>
  <c r="AS2100" i="1"/>
  <c r="BA2100" i="1"/>
  <c r="AS2092" i="1"/>
  <c r="BA2092" i="1"/>
  <c r="AS2084" i="1"/>
  <c r="BA2084" i="1"/>
  <c r="AS2076" i="1"/>
  <c r="BA2076" i="1"/>
  <c r="AS2068" i="1"/>
  <c r="BA2068" i="1"/>
  <c r="AS2060" i="1"/>
  <c r="BA2060" i="1"/>
  <c r="AS2052" i="1"/>
  <c r="BA2052" i="1"/>
  <c r="AS2044" i="1"/>
  <c r="BA2044" i="1"/>
  <c r="AS2036" i="1"/>
  <c r="BA2036" i="1"/>
  <c r="AS2028" i="1"/>
  <c r="BA2028" i="1"/>
  <c r="AS2020" i="1"/>
  <c r="BA2020" i="1"/>
  <c r="AS2012" i="1"/>
  <c r="BA2012" i="1"/>
  <c r="AS2004" i="1"/>
  <c r="BA2004" i="1"/>
  <c r="AS1996" i="1"/>
  <c r="BA1996" i="1"/>
  <c r="AS1988" i="1"/>
  <c r="BA1988" i="1"/>
  <c r="AS1980" i="1"/>
  <c r="BA1980" i="1"/>
  <c r="AS1972" i="1"/>
  <c r="BA1972" i="1"/>
  <c r="AS1964" i="1"/>
  <c r="BA1964" i="1"/>
  <c r="AS947" i="1"/>
  <c r="BA947" i="1"/>
  <c r="AS1203" i="1"/>
  <c r="BA1203" i="1"/>
  <c r="AS1533" i="1"/>
  <c r="BA1533" i="1"/>
  <c r="AS1529" i="1"/>
  <c r="BA1529" i="1"/>
  <c r="AS1525" i="1"/>
  <c r="BA1525" i="1"/>
  <c r="AS1521" i="1"/>
  <c r="BA1521" i="1"/>
  <c r="AS1517" i="1"/>
  <c r="BA1517" i="1"/>
  <c r="AS1513" i="1"/>
  <c r="BA1513" i="1"/>
  <c r="AS1509" i="1"/>
  <c r="BA1509" i="1"/>
  <c r="AS1505" i="1"/>
  <c r="BA1505" i="1"/>
  <c r="AS1501" i="1"/>
  <c r="BA1501" i="1"/>
  <c r="AS1497" i="1"/>
  <c r="BA1497" i="1"/>
  <c r="AS1489" i="1"/>
  <c r="BA1489" i="1"/>
  <c r="AS1485" i="1"/>
  <c r="BA1485" i="1"/>
  <c r="AS1481" i="1"/>
  <c r="BA1481" i="1"/>
  <c r="AS1477" i="1"/>
  <c r="BA1477" i="1"/>
  <c r="AS1473" i="1"/>
  <c r="BA1473" i="1"/>
  <c r="AS1469" i="1"/>
  <c r="BA1469" i="1"/>
  <c r="AS1465" i="1"/>
  <c r="BA1465" i="1"/>
  <c r="AS1461" i="1"/>
  <c r="BA1461" i="1"/>
  <c r="AS1457" i="1"/>
  <c r="BA1457" i="1"/>
  <c r="AS1453" i="1"/>
  <c r="BA1453" i="1"/>
  <c r="AS1449" i="1"/>
  <c r="BA1449" i="1"/>
  <c r="AS1445" i="1"/>
  <c r="BA1445" i="1"/>
  <c r="AS1441" i="1"/>
  <c r="BA1441" i="1"/>
  <c r="AS1437" i="1"/>
  <c r="BA1437" i="1"/>
  <c r="AS1433" i="1"/>
  <c r="BA1433" i="1"/>
  <c r="AS1429" i="1"/>
  <c r="BA1429" i="1"/>
  <c r="AS1425" i="1"/>
  <c r="BA1425" i="1"/>
  <c r="AS1421" i="1"/>
  <c r="BA1421" i="1"/>
  <c r="AS1417" i="1"/>
  <c r="BA1417" i="1"/>
  <c r="AS1413" i="1"/>
  <c r="BA1413" i="1"/>
  <c r="AS1409" i="1"/>
  <c r="BA1409" i="1"/>
  <c r="AS1405" i="1"/>
  <c r="BA1405" i="1"/>
  <c r="AS1401" i="1"/>
  <c r="BA1401" i="1"/>
  <c r="AS1397" i="1"/>
  <c r="BA1397" i="1"/>
  <c r="AS1393" i="1"/>
  <c r="BA1393" i="1"/>
  <c r="AS1389" i="1"/>
  <c r="BA1389" i="1"/>
  <c r="AS1385" i="1"/>
  <c r="BA1385" i="1"/>
  <c r="AS1381" i="1"/>
  <c r="BA1381" i="1"/>
  <c r="AS1377" i="1"/>
  <c r="BA1377" i="1"/>
  <c r="AS1373" i="1"/>
  <c r="BA1373" i="1"/>
  <c r="AS1369" i="1"/>
  <c r="BA1369" i="1"/>
  <c r="AS1365" i="1"/>
  <c r="BA1365" i="1"/>
  <c r="AS1361" i="1"/>
  <c r="BA1361" i="1"/>
  <c r="AS1357" i="1"/>
  <c r="BA1357" i="1"/>
  <c r="AS1353" i="1"/>
  <c r="BA1353" i="1"/>
  <c r="AS1349" i="1"/>
  <c r="BA1349" i="1"/>
  <c r="AS1345" i="1"/>
  <c r="BA1345" i="1"/>
  <c r="AS1341" i="1"/>
  <c r="BA1341" i="1"/>
  <c r="AS1337" i="1"/>
  <c r="BA1337" i="1"/>
  <c r="AS1333" i="1"/>
  <c r="BA1333" i="1"/>
  <c r="AS1329" i="1"/>
  <c r="BA1329" i="1"/>
  <c r="AS1325" i="1"/>
  <c r="BA1325" i="1"/>
  <c r="AS1321" i="1"/>
  <c r="BA1321" i="1"/>
  <c r="AS1317" i="1"/>
  <c r="BA1317" i="1"/>
  <c r="AS1313" i="1"/>
  <c r="BA1313" i="1"/>
  <c r="AS1309" i="1"/>
  <c r="BA1309" i="1"/>
  <c r="AS1305" i="1"/>
  <c r="BA1305" i="1"/>
  <c r="AS1301" i="1"/>
  <c r="BA1301" i="1"/>
  <c r="AS1297" i="1"/>
  <c r="BA1297" i="1"/>
  <c r="AS1293" i="1"/>
  <c r="BA1293" i="1"/>
  <c r="AS1289" i="1"/>
  <c r="BA1289" i="1"/>
  <c r="AS1285" i="1"/>
  <c r="BA1285" i="1"/>
  <c r="AS1281" i="1"/>
  <c r="BA1281" i="1"/>
  <c r="AS1277" i="1"/>
  <c r="BA1277" i="1"/>
  <c r="AS1273" i="1"/>
  <c r="BA1273" i="1"/>
  <c r="AS1269" i="1"/>
  <c r="BA1269" i="1"/>
  <c r="AS1265" i="1"/>
  <c r="BA1265" i="1"/>
  <c r="AS1261" i="1"/>
  <c r="BA1261" i="1"/>
  <c r="AS1257" i="1"/>
  <c r="BA1257" i="1"/>
  <c r="AS1253" i="1"/>
  <c r="BA1253" i="1"/>
  <c r="AS1249" i="1"/>
  <c r="BA1249" i="1"/>
  <c r="AS1245" i="1"/>
  <c r="BA1245" i="1"/>
  <c r="AS1241" i="1"/>
  <c r="BA1241" i="1"/>
  <c r="AS1237" i="1"/>
  <c r="BA1237" i="1"/>
  <c r="AS1233" i="1"/>
  <c r="BA1233" i="1"/>
  <c r="AS1229" i="1"/>
  <c r="BA1229" i="1"/>
  <c r="AS1225" i="1"/>
  <c r="BA1225" i="1"/>
  <c r="AS1221" i="1"/>
  <c r="BA1221" i="1"/>
  <c r="AS1217" i="1"/>
  <c r="BA1217" i="1"/>
  <c r="AS1213" i="1"/>
  <c r="BA1213" i="1"/>
  <c r="AS1209" i="1"/>
  <c r="BA1209" i="1"/>
  <c r="AS1205" i="1"/>
  <c r="BA1205" i="1"/>
  <c r="AS1199" i="1"/>
  <c r="BA1199" i="1"/>
  <c r="AS1195" i="1"/>
  <c r="BA1195" i="1"/>
  <c r="AS1191" i="1"/>
  <c r="BA1191" i="1"/>
  <c r="AS1187" i="1"/>
  <c r="BA1187" i="1"/>
  <c r="AS1183" i="1"/>
  <c r="BA1183" i="1"/>
  <c r="AS1179" i="1"/>
  <c r="BA1179" i="1"/>
  <c r="AS1175" i="1"/>
  <c r="BA1175" i="1"/>
  <c r="AS1171" i="1"/>
  <c r="BA1171" i="1"/>
  <c r="AS1167" i="1"/>
  <c r="BA1167" i="1"/>
  <c r="AS1163" i="1"/>
  <c r="BA1163" i="1"/>
  <c r="AS1159" i="1"/>
  <c r="BA1159" i="1"/>
  <c r="AS1155" i="1"/>
  <c r="BA1155" i="1"/>
  <c r="AS1151" i="1"/>
  <c r="BA1151" i="1"/>
  <c r="AS1147" i="1"/>
  <c r="BA1147" i="1"/>
  <c r="AS1143" i="1"/>
  <c r="BA1143" i="1"/>
  <c r="AS1139" i="1"/>
  <c r="BA1139" i="1"/>
  <c r="AS1135" i="1"/>
  <c r="BA1135" i="1"/>
  <c r="AS1131" i="1"/>
  <c r="BA1131" i="1"/>
  <c r="AS1127" i="1"/>
  <c r="BA1127" i="1"/>
  <c r="AS1123" i="1"/>
  <c r="BA1123" i="1"/>
  <c r="AS1119" i="1"/>
  <c r="BA1119" i="1"/>
  <c r="AS1115" i="1"/>
  <c r="BA1115" i="1"/>
  <c r="AS1111" i="1"/>
  <c r="BA1111" i="1"/>
  <c r="AS1107" i="1"/>
  <c r="BA1107" i="1"/>
  <c r="AS1103" i="1"/>
  <c r="BA1103" i="1"/>
  <c r="AS1099" i="1"/>
  <c r="BA1099" i="1"/>
  <c r="AS1095" i="1"/>
  <c r="BA1095" i="1"/>
  <c r="AS1091" i="1"/>
  <c r="BA1091" i="1"/>
  <c r="AS1087" i="1"/>
  <c r="BA1087" i="1"/>
  <c r="AS1083" i="1"/>
  <c r="BA1083" i="1"/>
  <c r="AS1079" i="1"/>
  <c r="BA1079" i="1"/>
  <c r="AS1075" i="1"/>
  <c r="BA1075" i="1"/>
  <c r="AS1071" i="1"/>
  <c r="BA1071" i="1"/>
  <c r="AS1067" i="1"/>
  <c r="BA1067" i="1"/>
  <c r="AS1063" i="1"/>
  <c r="BA1063" i="1"/>
  <c r="AS1059" i="1"/>
  <c r="BA1059" i="1"/>
  <c r="AS1055" i="1"/>
  <c r="BA1055" i="1"/>
  <c r="AS1051" i="1"/>
  <c r="BA1051" i="1"/>
  <c r="AS1047" i="1"/>
  <c r="BA1047" i="1"/>
  <c r="AS1043" i="1"/>
  <c r="BA1043" i="1"/>
  <c r="AS1039" i="1"/>
  <c r="BA1039" i="1"/>
  <c r="AS1035" i="1"/>
  <c r="BA1035" i="1"/>
  <c r="AS1031" i="1"/>
  <c r="BA1031" i="1"/>
  <c r="AS1027" i="1"/>
  <c r="BA1027" i="1"/>
  <c r="AS1023" i="1"/>
  <c r="BA1023" i="1"/>
  <c r="AS1019" i="1"/>
  <c r="BA1019" i="1"/>
  <c r="AS1015" i="1"/>
  <c r="BA1015" i="1"/>
  <c r="AS1011" i="1"/>
  <c r="BA1011" i="1"/>
  <c r="AS1007" i="1"/>
  <c r="BA1007" i="1"/>
  <c r="AS1003" i="1"/>
  <c r="BA1003" i="1"/>
  <c r="AS999" i="1"/>
  <c r="BA999" i="1"/>
  <c r="AS995" i="1"/>
  <c r="BA995" i="1"/>
  <c r="AS991" i="1"/>
  <c r="BA991" i="1"/>
  <c r="AS987" i="1"/>
  <c r="BA987" i="1"/>
  <c r="AS983" i="1"/>
  <c r="BA983" i="1"/>
  <c r="AS979" i="1"/>
  <c r="BA979" i="1"/>
  <c r="AS975" i="1"/>
  <c r="BA975" i="1"/>
  <c r="AS971" i="1"/>
  <c r="BA971" i="1"/>
  <c r="AS967" i="1"/>
  <c r="BA967" i="1"/>
  <c r="AS963" i="1"/>
  <c r="BA963" i="1"/>
  <c r="AS959" i="1"/>
  <c r="BA959" i="1"/>
  <c r="AS955" i="1"/>
  <c r="BA955" i="1"/>
  <c r="AS951" i="1"/>
  <c r="BA951" i="1"/>
  <c r="AS945" i="1"/>
  <c r="BA945" i="1"/>
  <c r="AS941" i="1"/>
  <c r="BA941" i="1"/>
  <c r="AS933" i="1"/>
  <c r="BA933" i="1"/>
  <c r="AS929" i="1"/>
  <c r="BA929" i="1"/>
  <c r="AS925" i="1"/>
  <c r="BA925" i="1"/>
  <c r="AS921" i="1"/>
  <c r="BA921" i="1"/>
  <c r="AS917" i="1"/>
  <c r="BA917" i="1"/>
  <c r="AS913" i="1"/>
  <c r="BA913" i="1"/>
  <c r="AS909" i="1"/>
  <c r="BA909" i="1"/>
  <c r="AS905" i="1"/>
  <c r="BA905" i="1"/>
  <c r="AS901" i="1"/>
  <c r="BA901" i="1"/>
  <c r="AS897" i="1"/>
  <c r="BA897" i="1"/>
  <c r="AS893" i="1"/>
  <c r="BA893" i="1"/>
  <c r="AS889" i="1"/>
  <c r="BA889" i="1"/>
  <c r="AS885" i="1"/>
  <c r="BA885" i="1"/>
  <c r="AS881" i="1"/>
  <c r="BA881" i="1"/>
  <c r="AS877" i="1"/>
  <c r="BA877" i="1"/>
  <c r="AS873" i="1"/>
  <c r="BA873" i="1"/>
  <c r="AS869" i="1"/>
  <c r="BA869" i="1"/>
  <c r="AS865" i="1"/>
  <c r="BA865" i="1"/>
  <c r="AS861" i="1"/>
  <c r="BA861" i="1"/>
  <c r="AS857" i="1"/>
  <c r="BA857" i="1"/>
  <c r="AS853" i="1"/>
  <c r="BA853" i="1"/>
  <c r="AS849" i="1"/>
  <c r="BA849" i="1"/>
  <c r="AS845" i="1"/>
  <c r="BA845" i="1"/>
  <c r="AS841" i="1"/>
  <c r="BA841" i="1"/>
  <c r="AS837" i="1"/>
  <c r="BA837" i="1"/>
  <c r="AS833" i="1"/>
  <c r="BA833" i="1"/>
  <c r="AS829" i="1"/>
  <c r="BA829" i="1"/>
  <c r="AS825" i="1"/>
  <c r="BA825" i="1"/>
  <c r="AS821" i="1"/>
  <c r="BA821" i="1"/>
  <c r="AS817" i="1"/>
  <c r="BA817" i="1"/>
  <c r="AS813" i="1"/>
  <c r="BA813" i="1"/>
  <c r="AS809" i="1"/>
  <c r="BA809" i="1"/>
  <c r="AS805" i="1"/>
  <c r="BA805" i="1"/>
  <c r="AS801" i="1"/>
  <c r="BA801" i="1"/>
  <c r="AS797" i="1"/>
  <c r="BA797" i="1"/>
  <c r="AS793" i="1"/>
  <c r="BA793" i="1"/>
  <c r="AS789" i="1"/>
  <c r="BA789" i="1"/>
  <c r="AS785" i="1"/>
  <c r="BA785" i="1"/>
  <c r="AS781" i="1"/>
  <c r="BA781" i="1"/>
  <c r="AS777" i="1"/>
  <c r="BA777" i="1"/>
  <c r="AS773" i="1"/>
  <c r="BA773" i="1"/>
  <c r="AS769" i="1"/>
  <c r="BA769" i="1"/>
  <c r="AS765" i="1"/>
  <c r="BA765" i="1"/>
  <c r="AS761" i="1"/>
  <c r="BA761" i="1"/>
  <c r="AS757" i="1"/>
  <c r="BA757" i="1"/>
  <c r="AS753" i="1"/>
  <c r="BA753" i="1"/>
  <c r="AS749" i="1"/>
  <c r="BA749" i="1"/>
  <c r="AS745" i="1"/>
  <c r="BA745" i="1"/>
  <c r="AS741" i="1"/>
  <c r="BA741" i="1"/>
  <c r="AS737" i="1"/>
  <c r="BA737" i="1"/>
  <c r="AS733" i="1"/>
  <c r="BA733" i="1"/>
  <c r="AS729" i="1"/>
  <c r="BA729" i="1"/>
  <c r="AS725" i="1"/>
  <c r="BA725" i="1"/>
  <c r="AS721" i="1"/>
  <c r="BA721" i="1"/>
  <c r="AS717" i="1"/>
  <c r="BA717" i="1"/>
  <c r="AS713" i="1"/>
  <c r="BA713" i="1"/>
  <c r="AS709" i="1"/>
  <c r="BA709" i="1"/>
  <c r="AS705" i="1"/>
  <c r="BA705" i="1"/>
  <c r="AS701" i="1"/>
  <c r="BA701" i="1"/>
  <c r="AS697" i="1"/>
  <c r="BA697" i="1"/>
  <c r="AS693" i="1"/>
  <c r="BA693" i="1"/>
  <c r="AS689" i="1"/>
  <c r="BA689" i="1"/>
  <c r="AS685" i="1"/>
  <c r="BA685" i="1"/>
  <c r="AS677" i="1"/>
  <c r="BA677" i="1"/>
  <c r="AS673" i="1"/>
  <c r="BA673" i="1"/>
  <c r="AS669" i="1"/>
  <c r="BA669" i="1"/>
  <c r="AS665" i="1"/>
  <c r="BA665" i="1"/>
  <c r="AS661" i="1"/>
  <c r="BA661" i="1"/>
  <c r="AS657" i="1"/>
  <c r="BA657" i="1"/>
  <c r="AS653" i="1"/>
  <c r="BA653" i="1"/>
  <c r="AS649" i="1"/>
  <c r="BA649" i="1"/>
  <c r="AS645" i="1"/>
  <c r="BA645" i="1"/>
  <c r="AS641" i="1"/>
  <c r="BA641" i="1"/>
  <c r="AS637" i="1"/>
  <c r="BA637" i="1"/>
  <c r="AS633" i="1"/>
  <c r="BA633" i="1"/>
  <c r="AS629" i="1"/>
  <c r="BA629" i="1"/>
  <c r="AS625" i="1"/>
  <c r="BA625" i="1"/>
  <c r="AS621" i="1"/>
  <c r="BA621" i="1"/>
  <c r="AS617" i="1"/>
  <c r="BA617" i="1"/>
  <c r="AS613" i="1"/>
  <c r="BA613" i="1"/>
  <c r="AS609" i="1"/>
  <c r="BA609" i="1"/>
  <c r="AS605" i="1"/>
  <c r="BA605" i="1"/>
  <c r="AS601" i="1"/>
  <c r="BA601" i="1"/>
  <c r="AS597" i="1"/>
  <c r="BA597" i="1"/>
  <c r="AS593" i="1"/>
  <c r="BA593" i="1"/>
  <c r="AS589" i="1"/>
  <c r="BA589" i="1"/>
  <c r="AS585" i="1"/>
  <c r="BA585" i="1"/>
  <c r="AS581" i="1"/>
  <c r="BA581" i="1"/>
  <c r="AS577" i="1"/>
  <c r="BA577" i="1"/>
  <c r="AS573" i="1"/>
  <c r="BA573" i="1"/>
  <c r="AS569" i="1"/>
  <c r="BA569" i="1"/>
  <c r="AS565" i="1"/>
  <c r="BA565" i="1"/>
  <c r="AS561" i="1"/>
  <c r="BA561" i="1"/>
  <c r="AS557" i="1"/>
  <c r="BA557" i="1"/>
  <c r="AS553" i="1"/>
  <c r="BA553" i="1"/>
  <c r="AS549" i="1"/>
  <c r="BA549" i="1"/>
  <c r="AS545" i="1"/>
  <c r="BA545" i="1"/>
  <c r="AS541" i="1"/>
  <c r="BA541" i="1"/>
  <c r="AS537" i="1"/>
  <c r="BA537" i="1"/>
  <c r="AS533" i="1"/>
  <c r="BA533" i="1"/>
  <c r="AS529" i="1"/>
  <c r="BA529" i="1"/>
  <c r="AS525" i="1"/>
  <c r="BA525" i="1"/>
  <c r="AS521" i="1"/>
  <c r="BA521" i="1"/>
  <c r="AS517" i="1"/>
  <c r="BA517" i="1"/>
  <c r="AS513" i="1"/>
  <c r="BA513" i="1"/>
  <c r="AS509" i="1"/>
  <c r="BA509" i="1"/>
  <c r="AS505" i="1"/>
  <c r="BA505" i="1"/>
  <c r="AS501" i="1"/>
  <c r="BA501" i="1"/>
  <c r="AS497" i="1"/>
  <c r="BA497" i="1"/>
  <c r="AS493" i="1"/>
  <c r="BA493" i="1"/>
  <c r="AS489" i="1"/>
  <c r="BA489" i="1"/>
  <c r="AS485" i="1"/>
  <c r="BA485" i="1"/>
  <c r="AS481" i="1"/>
  <c r="BA481" i="1"/>
  <c r="AS477" i="1"/>
  <c r="BA477" i="1"/>
  <c r="AS473" i="1"/>
  <c r="BA473" i="1"/>
  <c r="AS469" i="1"/>
  <c r="BA469" i="1"/>
  <c r="AS465" i="1"/>
  <c r="BA465" i="1"/>
  <c r="AS461" i="1"/>
  <c r="BA461" i="1"/>
  <c r="AS457" i="1"/>
  <c r="BA457" i="1"/>
  <c r="AS453" i="1"/>
  <c r="BA453" i="1"/>
  <c r="AS449" i="1"/>
  <c r="BA449" i="1"/>
  <c r="AS445" i="1"/>
  <c r="BA445" i="1"/>
  <c r="AS441" i="1"/>
  <c r="BA441" i="1"/>
  <c r="AS437" i="1"/>
  <c r="BA437" i="1"/>
  <c r="AS433" i="1"/>
  <c r="BA433" i="1"/>
  <c r="AS429" i="1"/>
  <c r="BA429" i="1"/>
  <c r="AS425" i="1"/>
  <c r="BA425" i="1"/>
  <c r="AS421" i="1"/>
  <c r="BA421" i="1"/>
  <c r="AS417" i="1"/>
  <c r="BA417" i="1"/>
  <c r="AS413" i="1"/>
  <c r="BA413" i="1"/>
  <c r="AS409" i="1"/>
  <c r="BA409" i="1"/>
  <c r="AS405" i="1"/>
  <c r="BA405" i="1"/>
  <c r="AS401" i="1"/>
  <c r="BA401" i="1"/>
  <c r="AS397" i="1"/>
  <c r="BA397" i="1"/>
  <c r="AS393" i="1"/>
  <c r="BA393" i="1"/>
  <c r="AS389" i="1"/>
  <c r="BA389" i="1"/>
  <c r="AS385" i="1"/>
  <c r="BA385" i="1"/>
  <c r="AS381" i="1"/>
  <c r="BA381" i="1"/>
  <c r="AS377" i="1"/>
  <c r="BA377" i="1"/>
  <c r="AS373" i="1"/>
  <c r="BA373" i="1"/>
  <c r="AS369" i="1"/>
  <c r="BA369" i="1"/>
  <c r="AS365" i="1"/>
  <c r="BA365" i="1"/>
  <c r="AS361" i="1"/>
  <c r="BA361" i="1"/>
  <c r="AS357" i="1"/>
  <c r="BA357" i="1"/>
  <c r="AS353" i="1"/>
  <c r="BA353" i="1"/>
  <c r="AS349" i="1"/>
  <c r="BA349" i="1"/>
  <c r="AS345" i="1"/>
  <c r="BA345" i="1"/>
  <c r="AS341" i="1"/>
  <c r="BA341" i="1"/>
  <c r="AS337" i="1"/>
  <c r="BA337" i="1"/>
  <c r="AS333" i="1"/>
  <c r="BA333" i="1"/>
  <c r="AS329" i="1"/>
  <c r="BA329" i="1"/>
  <c r="AS325" i="1"/>
  <c r="BA325" i="1"/>
  <c r="AS321" i="1"/>
  <c r="BA321" i="1"/>
  <c r="AS317" i="1"/>
  <c r="BA317" i="1"/>
  <c r="AS313" i="1"/>
  <c r="BA313" i="1"/>
  <c r="AS309" i="1"/>
  <c r="BA309" i="1"/>
  <c r="AS305" i="1"/>
  <c r="BA305" i="1"/>
  <c r="AS301" i="1"/>
  <c r="BA301" i="1"/>
  <c r="AS297" i="1"/>
  <c r="BA297" i="1"/>
  <c r="AS293" i="1"/>
  <c r="BA293" i="1"/>
  <c r="AS289" i="1"/>
  <c r="BA289" i="1"/>
  <c r="AS285" i="1"/>
  <c r="BA285" i="1"/>
  <c r="AS281" i="1"/>
  <c r="BA281" i="1"/>
  <c r="AS277" i="1"/>
  <c r="BA277" i="1"/>
  <c r="AS273" i="1"/>
  <c r="BA273" i="1"/>
  <c r="AS269" i="1"/>
  <c r="BA269" i="1"/>
  <c r="AS265" i="1"/>
  <c r="BA265" i="1"/>
  <c r="AS261" i="1"/>
  <c r="BA261" i="1"/>
  <c r="AS257" i="1"/>
  <c r="BA257" i="1"/>
  <c r="AS253" i="1"/>
  <c r="BA253" i="1"/>
  <c r="AS249" i="1"/>
  <c r="BA249" i="1"/>
  <c r="AS245" i="1"/>
  <c r="BA245" i="1"/>
  <c r="AS241" i="1"/>
  <c r="BA241" i="1"/>
  <c r="AS237" i="1"/>
  <c r="BA237" i="1"/>
  <c r="AS233" i="1"/>
  <c r="BA233" i="1"/>
  <c r="AS229" i="1"/>
  <c r="BA229" i="1"/>
  <c r="AS225" i="1"/>
  <c r="BA225" i="1"/>
  <c r="AS221" i="1"/>
  <c r="BA221" i="1"/>
  <c r="AS217" i="1"/>
  <c r="BA217" i="1"/>
  <c r="AS213" i="1"/>
  <c r="BA213" i="1"/>
  <c r="AS209" i="1"/>
  <c r="BA209" i="1"/>
  <c r="AS205" i="1"/>
  <c r="BA205" i="1"/>
  <c r="AS201" i="1"/>
  <c r="BA201" i="1"/>
  <c r="AS197" i="1"/>
  <c r="BA197" i="1"/>
  <c r="AS193" i="1"/>
  <c r="BA193" i="1"/>
  <c r="AS189" i="1"/>
  <c r="BA189" i="1"/>
  <c r="AS185" i="1"/>
  <c r="BA185" i="1"/>
  <c r="AS181" i="1"/>
  <c r="BA181" i="1"/>
  <c r="AS177" i="1"/>
  <c r="BA177" i="1"/>
  <c r="AS173" i="1"/>
  <c r="BA173" i="1"/>
  <c r="AS169" i="1"/>
  <c r="BA169" i="1"/>
  <c r="AS165" i="1"/>
  <c r="BA165" i="1"/>
  <c r="AS161" i="1"/>
  <c r="BA161" i="1"/>
  <c r="AS157" i="1"/>
  <c r="BA157" i="1"/>
  <c r="AS153" i="1"/>
  <c r="BA153" i="1"/>
  <c r="AS149" i="1"/>
  <c r="BA149" i="1"/>
  <c r="AS145" i="1"/>
  <c r="BA145" i="1"/>
  <c r="AS141" i="1"/>
  <c r="BA141" i="1"/>
  <c r="AS137" i="1"/>
  <c r="BA137" i="1"/>
  <c r="AS133" i="1"/>
  <c r="BA133" i="1"/>
  <c r="AS129" i="1"/>
  <c r="BA129" i="1"/>
  <c r="AS125" i="1"/>
  <c r="BA125" i="1"/>
  <c r="AS121" i="1"/>
  <c r="BA121" i="1"/>
  <c r="AS117" i="1"/>
  <c r="BA117" i="1"/>
  <c r="AS113" i="1"/>
  <c r="BA113" i="1"/>
  <c r="AS109" i="1"/>
  <c r="BA109" i="1"/>
  <c r="AS105" i="1"/>
  <c r="BA105" i="1"/>
  <c r="AS101" i="1"/>
  <c r="BA101" i="1"/>
  <c r="AS97" i="1"/>
  <c r="BA97" i="1"/>
  <c r="AS93" i="1"/>
  <c r="BA93" i="1"/>
  <c r="AS89" i="1"/>
  <c r="BA89" i="1"/>
  <c r="AS85" i="1"/>
  <c r="BA85" i="1"/>
  <c r="AS81" i="1"/>
  <c r="BA81" i="1"/>
  <c r="AS77" i="1"/>
  <c r="BA77" i="1"/>
  <c r="AS73" i="1"/>
  <c r="BA73" i="1"/>
  <c r="AS69" i="1"/>
  <c r="BA69" i="1"/>
  <c r="AS65" i="1"/>
  <c r="BA65" i="1"/>
  <c r="AS61" i="1"/>
  <c r="BA61" i="1"/>
  <c r="AS57" i="1"/>
  <c r="BA57" i="1"/>
  <c r="AS53" i="1"/>
  <c r="BA53" i="1"/>
  <c r="AS49" i="1"/>
  <c r="BA49" i="1"/>
  <c r="AS45" i="1"/>
  <c r="BA45" i="1"/>
  <c r="AS41" i="1"/>
  <c r="BA41" i="1"/>
  <c r="AS37" i="1"/>
  <c r="BA37" i="1"/>
  <c r="AS33" i="1"/>
  <c r="BA33" i="1"/>
  <c r="AS29" i="1"/>
  <c r="BA29" i="1"/>
  <c r="AS25" i="1"/>
  <c r="BA25" i="1"/>
  <c r="AS21" i="1"/>
  <c r="BA21" i="1"/>
  <c r="AS17" i="1"/>
  <c r="BA17" i="1"/>
  <c r="AS13" i="1"/>
  <c r="BA13" i="1"/>
  <c r="AS9" i="1"/>
  <c r="BA9" i="1"/>
  <c r="AS5" i="1"/>
  <c r="BA5" i="1"/>
  <c r="AS1648" i="1"/>
  <c r="BA1648" i="1"/>
  <c r="AS1906" i="1"/>
  <c r="BA1906" i="1"/>
  <c r="AS2082" i="1"/>
  <c r="BA2082" i="1"/>
  <c r="AS2338" i="1"/>
  <c r="BA2338" i="1"/>
  <c r="AS2098" i="1"/>
  <c r="BA2098" i="1"/>
  <c r="AS2354" i="1"/>
  <c r="BA2354" i="1"/>
  <c r="AS2562" i="1"/>
  <c r="BA2562" i="1"/>
  <c r="AS2114" i="1"/>
  <c r="BA2114" i="1"/>
  <c r="AS2370" i="1"/>
  <c r="BA2370" i="1"/>
  <c r="AS2651" i="1"/>
  <c r="BA2651" i="1"/>
  <c r="AS2907" i="1"/>
  <c r="BA2907" i="1"/>
  <c r="AS2909" i="1"/>
  <c r="BA2909" i="1"/>
  <c r="AS2869" i="1"/>
  <c r="BA2869" i="1"/>
  <c r="AS2613" i="1"/>
  <c r="BA2613" i="1"/>
  <c r="AS2557" i="1"/>
  <c r="BA2557" i="1"/>
  <c r="AS2145" i="1"/>
  <c r="BA2145" i="1"/>
  <c r="AS2731" i="1"/>
  <c r="BA2731" i="1"/>
  <c r="AS2683" i="1"/>
  <c r="BA2683" i="1"/>
  <c r="AS2939" i="1"/>
  <c r="BA2939" i="1"/>
  <c r="AS2635" i="1"/>
  <c r="BA2635" i="1"/>
  <c r="AS2891" i="1"/>
  <c r="BA2891" i="1"/>
  <c r="AS2466" i="1"/>
  <c r="BA2466" i="1"/>
  <c r="AS2130" i="1"/>
  <c r="BA2130" i="1"/>
  <c r="AS2422" i="1"/>
  <c r="BA2422" i="1"/>
  <c r="AS2380" i="1"/>
  <c r="BA2380" i="1"/>
  <c r="AS2949" i="1"/>
  <c r="BA2949" i="1"/>
  <c r="AS2813" i="1"/>
  <c r="BA2813" i="1"/>
  <c r="AS2797" i="1"/>
  <c r="BA2797" i="1"/>
  <c r="AS2757" i="1"/>
  <c r="BA2757" i="1"/>
  <c r="AS2685" i="1"/>
  <c r="BA2685" i="1"/>
  <c r="AS2661" i="1"/>
  <c r="BA2661" i="1"/>
  <c r="AS2589" i="1"/>
  <c r="BA2589" i="1"/>
  <c r="AS2209" i="1"/>
  <c r="BA2209" i="1"/>
  <c r="AS1697" i="1"/>
  <c r="BA1697" i="1"/>
  <c r="AS1493" i="1"/>
  <c r="BA1493" i="1"/>
  <c r="AS937" i="1"/>
  <c r="BA937" i="1"/>
  <c r="AS681" i="1"/>
  <c r="BA681" i="1"/>
  <c r="AS1954" i="1"/>
  <c r="BA1954" i="1"/>
  <c r="AS1956" i="1"/>
  <c r="BA1956" i="1"/>
  <c r="AS1950" i="1"/>
  <c r="BA1950" i="1"/>
  <c r="AS1946" i="1"/>
  <c r="BA1946" i="1"/>
  <c r="AS1942" i="1"/>
  <c r="BA1942" i="1"/>
  <c r="AS1936" i="1"/>
  <c r="BA1936" i="1"/>
  <c r="AS1932" i="1"/>
  <c r="BA1932" i="1"/>
  <c r="AS1928" i="1"/>
  <c r="BA1928" i="1"/>
  <c r="AS1924" i="1"/>
  <c r="BA1924" i="1"/>
  <c r="AS1918" i="1"/>
  <c r="BA1918" i="1"/>
  <c r="AS1914" i="1"/>
  <c r="BA1914" i="1"/>
  <c r="AS1910" i="1"/>
  <c r="BA1910" i="1"/>
  <c r="AS1904" i="1"/>
  <c r="BA1904" i="1"/>
  <c r="AS1900" i="1"/>
  <c r="BA1900" i="1"/>
  <c r="AS1896" i="1"/>
  <c r="BA1896" i="1"/>
  <c r="AS1892" i="1"/>
  <c r="BA1892" i="1"/>
  <c r="AS1888" i="1"/>
  <c r="BA1888" i="1"/>
  <c r="AS1884" i="1"/>
  <c r="BA1884" i="1"/>
  <c r="AS1880" i="1"/>
  <c r="BA1880" i="1"/>
  <c r="AS1876" i="1"/>
  <c r="BA1876" i="1"/>
  <c r="AS1872" i="1"/>
  <c r="BA1872" i="1"/>
  <c r="AS1868" i="1"/>
  <c r="BA1868" i="1"/>
  <c r="AS1864" i="1"/>
  <c r="BA1864" i="1"/>
  <c r="AS1860" i="1"/>
  <c r="BA1860" i="1"/>
  <c r="AS1856" i="1"/>
  <c r="BA1856" i="1"/>
  <c r="AS1852" i="1"/>
  <c r="BA1852" i="1"/>
  <c r="AS1848" i="1"/>
  <c r="BA1848" i="1"/>
  <c r="AS1844" i="1"/>
  <c r="BA1844" i="1"/>
  <c r="AS1838" i="1"/>
  <c r="BA1838" i="1"/>
  <c r="AS1834" i="1"/>
  <c r="BA1834" i="1"/>
  <c r="AS1830" i="1"/>
  <c r="BA1830" i="1"/>
  <c r="AS1826" i="1"/>
  <c r="BA1826" i="1"/>
  <c r="AS1822" i="1"/>
  <c r="BA1822" i="1"/>
  <c r="AS1818" i="1"/>
  <c r="BA1818" i="1"/>
  <c r="AS1814" i="1"/>
  <c r="BA1814" i="1"/>
  <c r="AS1810" i="1"/>
  <c r="BA1810" i="1"/>
  <c r="AS1806" i="1"/>
  <c r="BA1806" i="1"/>
  <c r="AS1802" i="1"/>
  <c r="BA1802" i="1"/>
  <c r="AS1798" i="1"/>
  <c r="BA1798" i="1"/>
  <c r="AS1794" i="1"/>
  <c r="BA1794" i="1"/>
  <c r="AS1790" i="1"/>
  <c r="BA1790" i="1"/>
  <c r="AS1786" i="1"/>
  <c r="BA1786" i="1"/>
  <c r="AS1782" i="1"/>
  <c r="BA1782" i="1"/>
  <c r="AS1778" i="1"/>
  <c r="BA1778" i="1"/>
  <c r="AS1772" i="1"/>
  <c r="BA1772" i="1"/>
  <c r="AS1768" i="1"/>
  <c r="BA1768" i="1"/>
  <c r="AS1764" i="1"/>
  <c r="BA1764" i="1"/>
  <c r="AS1760" i="1"/>
  <c r="BA1760" i="1"/>
  <c r="AS1756" i="1"/>
  <c r="BA1756" i="1"/>
  <c r="AS1752" i="1"/>
  <c r="BA1752" i="1"/>
  <c r="AS1748" i="1"/>
  <c r="BA1748" i="1"/>
  <c r="AS1744" i="1"/>
  <c r="BA1744" i="1"/>
  <c r="AS1740" i="1"/>
  <c r="BA1740" i="1"/>
  <c r="AS1736" i="1"/>
  <c r="BA1736" i="1"/>
  <c r="AS1732" i="1"/>
  <c r="BA1732" i="1"/>
  <c r="AS1728" i="1"/>
  <c r="BA1728" i="1"/>
  <c r="AS1724" i="1"/>
  <c r="BA1724" i="1"/>
  <c r="AS1720" i="1"/>
  <c r="BA1720" i="1"/>
  <c r="AS1716" i="1"/>
  <c r="BA1716" i="1"/>
  <c r="AS1710" i="1"/>
  <c r="BA1710" i="1"/>
  <c r="AS1706" i="1"/>
  <c r="BA1706" i="1"/>
  <c r="AS1702" i="1"/>
  <c r="BA1702" i="1"/>
  <c r="AS1698" i="1"/>
  <c r="BA1698" i="1"/>
  <c r="AS1694" i="1"/>
  <c r="BA1694" i="1"/>
  <c r="AS1690" i="1"/>
  <c r="BA1690" i="1"/>
  <c r="AS1686" i="1"/>
  <c r="BA1686" i="1"/>
  <c r="AS1682" i="1"/>
  <c r="BA1682" i="1"/>
  <c r="AS1678" i="1"/>
  <c r="BA1678" i="1"/>
  <c r="AS1674" i="1"/>
  <c r="BA1674" i="1"/>
  <c r="AS1670" i="1"/>
  <c r="BA1670" i="1"/>
  <c r="AS1666" i="1"/>
  <c r="BA1666" i="1"/>
  <c r="AS1662" i="1"/>
  <c r="BA1662" i="1"/>
  <c r="AS1658" i="1"/>
  <c r="BA1658" i="1"/>
  <c r="AS1654" i="1"/>
  <c r="BA1654" i="1"/>
  <c r="AS1650" i="1"/>
  <c r="BA1650" i="1"/>
  <c r="AS1644" i="1"/>
  <c r="BA1644" i="1"/>
  <c r="AS1640" i="1"/>
  <c r="BA1640" i="1"/>
  <c r="AS1636" i="1"/>
  <c r="BA1636" i="1"/>
  <c r="AS1632" i="1"/>
  <c r="BA1632" i="1"/>
  <c r="AS1628" i="1"/>
  <c r="BA1628" i="1"/>
  <c r="AS1624" i="1"/>
  <c r="BA1624" i="1"/>
  <c r="AS1620" i="1"/>
  <c r="BA1620" i="1"/>
  <c r="AS1616" i="1"/>
  <c r="BA1616" i="1"/>
  <c r="AS1612" i="1"/>
  <c r="BA1612" i="1"/>
  <c r="AS1608" i="1"/>
  <c r="BA1608" i="1"/>
  <c r="AS1604" i="1"/>
  <c r="BA1604" i="1"/>
  <c r="AS1600" i="1"/>
  <c r="BA1600" i="1"/>
  <c r="AS1596" i="1"/>
  <c r="BA1596" i="1"/>
  <c r="AS1592" i="1"/>
  <c r="BA1592" i="1"/>
  <c r="AS1588" i="1"/>
  <c r="BA1588" i="1"/>
  <c r="AS1582" i="1"/>
  <c r="BA1582" i="1"/>
  <c r="AS1578" i="1"/>
  <c r="BA1578" i="1"/>
  <c r="AS1574" i="1"/>
  <c r="BA1574" i="1"/>
  <c r="AS1570" i="1"/>
  <c r="BA1570" i="1"/>
  <c r="AS1566" i="1"/>
  <c r="BA1566" i="1"/>
  <c r="AS1562" i="1"/>
  <c r="BA1562" i="1"/>
  <c r="AS1558" i="1"/>
  <c r="BA1558" i="1"/>
  <c r="AS1554" i="1"/>
  <c r="BA1554" i="1"/>
  <c r="AS1550" i="1"/>
  <c r="BA1550" i="1"/>
  <c r="AS1546" i="1"/>
  <c r="BA1546" i="1"/>
  <c r="AS1542" i="1"/>
  <c r="BA1542" i="1"/>
  <c r="AS1538" i="1"/>
  <c r="BA1538" i="1"/>
  <c r="AS1534" i="1"/>
  <c r="BA1534" i="1"/>
  <c r="AS1530" i="1"/>
  <c r="BA1530" i="1"/>
  <c r="AS1526" i="1"/>
  <c r="BA1526" i="1"/>
  <c r="AS1522" i="1"/>
  <c r="BA1522" i="1"/>
  <c r="AS1516" i="1"/>
  <c r="BA1516" i="1"/>
  <c r="AS1512" i="1"/>
  <c r="BA1512" i="1"/>
  <c r="AS1508" i="1"/>
  <c r="BA1508" i="1"/>
  <c r="AS1504" i="1"/>
  <c r="BA1504" i="1"/>
  <c r="AS1500" i="1"/>
  <c r="BA1500" i="1"/>
  <c r="AS1496" i="1"/>
  <c r="BA1496" i="1"/>
  <c r="AS1492" i="1"/>
  <c r="BA1492" i="1"/>
  <c r="AS1488" i="1"/>
  <c r="BA1488" i="1"/>
  <c r="AS1484" i="1"/>
  <c r="BA1484" i="1"/>
  <c r="AS1480" i="1"/>
  <c r="BA1480" i="1"/>
  <c r="AS1476" i="1"/>
  <c r="BA1476" i="1"/>
  <c r="AS1472" i="1"/>
  <c r="BA1472" i="1"/>
  <c r="AS1468" i="1"/>
  <c r="BA1468" i="1"/>
  <c r="AS1464" i="1"/>
  <c r="BA1464" i="1"/>
  <c r="AS1460" i="1"/>
  <c r="BA1460" i="1"/>
  <c r="AS1454" i="1"/>
  <c r="BA1454" i="1"/>
  <c r="AS1450" i="1"/>
  <c r="BA1450" i="1"/>
  <c r="AS1446" i="1"/>
  <c r="BA1446" i="1"/>
  <c r="AS1442" i="1"/>
  <c r="BA1442" i="1"/>
  <c r="AS1438" i="1"/>
  <c r="BA1438" i="1"/>
  <c r="AS1434" i="1"/>
  <c r="BA1434" i="1"/>
  <c r="AS1430" i="1"/>
  <c r="BA1430" i="1"/>
  <c r="AS1426" i="1"/>
  <c r="BA1426" i="1"/>
  <c r="AS1422" i="1"/>
  <c r="BA1422" i="1"/>
  <c r="AS1418" i="1"/>
  <c r="BA1418" i="1"/>
  <c r="AS1414" i="1"/>
  <c r="BA1414" i="1"/>
  <c r="AS1410" i="1"/>
  <c r="BA1410" i="1"/>
  <c r="AS1406" i="1"/>
  <c r="BA1406" i="1"/>
  <c r="AS1402" i="1"/>
  <c r="BA1402" i="1"/>
  <c r="AS1398" i="1"/>
  <c r="BA1398" i="1"/>
  <c r="AS1390" i="1"/>
  <c r="BA1390" i="1"/>
  <c r="AS1386" i="1"/>
  <c r="BA1386" i="1"/>
  <c r="AS1382" i="1"/>
  <c r="BA1382" i="1"/>
  <c r="AS1378" i="1"/>
  <c r="BA1378" i="1"/>
  <c r="AS1374" i="1"/>
  <c r="BA1374" i="1"/>
  <c r="AS1370" i="1"/>
  <c r="BA1370" i="1"/>
  <c r="AS1366" i="1"/>
  <c r="BA1366" i="1"/>
  <c r="AS1362" i="1"/>
  <c r="BA1362" i="1"/>
  <c r="AS1358" i="1"/>
  <c r="BA1358" i="1"/>
  <c r="AS1354" i="1"/>
  <c r="BA1354" i="1"/>
  <c r="AS1350" i="1"/>
  <c r="BA1350" i="1"/>
  <c r="AS1346" i="1"/>
  <c r="BA1346" i="1"/>
  <c r="AS1342" i="1"/>
  <c r="BA1342" i="1"/>
  <c r="AS1338" i="1"/>
  <c r="BA1338" i="1"/>
  <c r="AS1334" i="1"/>
  <c r="BA1334" i="1"/>
  <c r="AS1330" i="1"/>
  <c r="BA1330" i="1"/>
  <c r="AS1326" i="1"/>
  <c r="BA1326" i="1"/>
  <c r="AS1322" i="1"/>
  <c r="BA1322" i="1"/>
  <c r="AS1318" i="1"/>
  <c r="BA1318" i="1"/>
  <c r="AS1314" i="1"/>
  <c r="BA1314" i="1"/>
  <c r="AS1310" i="1"/>
  <c r="BA1310" i="1"/>
  <c r="AS1306" i="1"/>
  <c r="BA1306" i="1"/>
  <c r="AS1302" i="1"/>
  <c r="BA1302" i="1"/>
  <c r="AS1298" i="1"/>
  <c r="BA1298" i="1"/>
  <c r="AS1294" i="1"/>
  <c r="BA1294" i="1"/>
  <c r="AS1290" i="1"/>
  <c r="BA1290" i="1"/>
  <c r="AS1286" i="1"/>
  <c r="BA1286" i="1"/>
  <c r="AS1282" i="1"/>
  <c r="BA1282" i="1"/>
  <c r="AS1278" i="1"/>
  <c r="BA1278" i="1"/>
  <c r="AS1274" i="1"/>
  <c r="BA1274" i="1"/>
  <c r="AS1270" i="1"/>
  <c r="BA1270" i="1"/>
  <c r="AS1262" i="1"/>
  <c r="BA1262" i="1"/>
  <c r="AS1258" i="1"/>
  <c r="BA1258" i="1"/>
  <c r="AS1254" i="1"/>
  <c r="BA1254" i="1"/>
  <c r="AS1250" i="1"/>
  <c r="BA1250" i="1"/>
  <c r="AS1246" i="1"/>
  <c r="BA1246" i="1"/>
  <c r="AS1242" i="1"/>
  <c r="BA1242" i="1"/>
  <c r="AS1238" i="1"/>
  <c r="BA1238" i="1"/>
  <c r="AS1234" i="1"/>
  <c r="BA1234" i="1"/>
  <c r="AS1230" i="1"/>
  <c r="BA1230" i="1"/>
  <c r="AS1226" i="1"/>
  <c r="BA1226" i="1"/>
  <c r="AS1222" i="1"/>
  <c r="BA1222" i="1"/>
  <c r="AS1218" i="1"/>
  <c r="BA1218" i="1"/>
  <c r="AS1214" i="1"/>
  <c r="BA1214" i="1"/>
  <c r="AS1210" i="1"/>
  <c r="BA1210" i="1"/>
  <c r="AS1206" i="1"/>
  <c r="BA1206" i="1"/>
  <c r="AS1202" i="1"/>
  <c r="BA1202" i="1"/>
  <c r="AS1198" i="1"/>
  <c r="BA1198" i="1"/>
  <c r="AS1194" i="1"/>
  <c r="BA1194" i="1"/>
  <c r="AS1190" i="1"/>
  <c r="BA1190" i="1"/>
  <c r="AS1186" i="1"/>
  <c r="BA1186" i="1"/>
  <c r="AS1182" i="1"/>
  <c r="BA1182" i="1"/>
  <c r="AS1178" i="1"/>
  <c r="BA1178" i="1"/>
  <c r="AS1174" i="1"/>
  <c r="BA1174" i="1"/>
  <c r="AS1170" i="1"/>
  <c r="BA1170" i="1"/>
  <c r="AS1166" i="1"/>
  <c r="BA1166" i="1"/>
  <c r="AS1162" i="1"/>
  <c r="BA1162" i="1"/>
  <c r="AS1158" i="1"/>
  <c r="BA1158" i="1"/>
  <c r="AS1154" i="1"/>
  <c r="BA1154" i="1"/>
  <c r="AS1150" i="1"/>
  <c r="BA1150" i="1"/>
  <c r="AS1146" i="1"/>
  <c r="BA1146" i="1"/>
  <c r="AS1142" i="1"/>
  <c r="BA1142" i="1"/>
  <c r="AS1134" i="1"/>
  <c r="BA1134" i="1"/>
  <c r="AS1130" i="1"/>
  <c r="BA1130" i="1"/>
  <c r="AS1126" i="1"/>
  <c r="BA1126" i="1"/>
  <c r="AS1122" i="1"/>
  <c r="BA1122" i="1"/>
  <c r="AS1118" i="1"/>
  <c r="BA1118" i="1"/>
  <c r="AS1114" i="1"/>
  <c r="BA1114" i="1"/>
  <c r="AS1110" i="1"/>
  <c r="BA1110" i="1"/>
  <c r="AS1106" i="1"/>
  <c r="BA1106" i="1"/>
  <c r="AS1102" i="1"/>
  <c r="BA1102" i="1"/>
  <c r="AS1098" i="1"/>
  <c r="BA1098" i="1"/>
  <c r="AS1094" i="1"/>
  <c r="BA1094" i="1"/>
  <c r="AS1090" i="1"/>
  <c r="BA1090" i="1"/>
  <c r="AS1086" i="1"/>
  <c r="BA1086" i="1"/>
  <c r="AS1082" i="1"/>
  <c r="BA1082" i="1"/>
  <c r="AS1078" i="1"/>
  <c r="BA1078" i="1"/>
  <c r="AS1074" i="1"/>
  <c r="BA1074" i="1"/>
  <c r="AS1070" i="1"/>
  <c r="BA1070" i="1"/>
  <c r="AS1066" i="1"/>
  <c r="BA1066" i="1"/>
  <c r="AS1062" i="1"/>
  <c r="BA1062" i="1"/>
  <c r="AS1058" i="1"/>
  <c r="BA1058" i="1"/>
  <c r="AS1054" i="1"/>
  <c r="BA1054" i="1"/>
  <c r="AS1050" i="1"/>
  <c r="BA1050" i="1"/>
  <c r="AS1046" i="1"/>
  <c r="BA1046" i="1"/>
  <c r="AS1042" i="1"/>
  <c r="BA1042" i="1"/>
  <c r="AS1038" i="1"/>
  <c r="BA1038" i="1"/>
  <c r="AS1034" i="1"/>
  <c r="BA1034" i="1"/>
  <c r="AS1030" i="1"/>
  <c r="BA1030" i="1"/>
  <c r="AS1026" i="1"/>
  <c r="BA1026" i="1"/>
  <c r="AS1022" i="1"/>
  <c r="BA1022" i="1"/>
  <c r="AS1018" i="1"/>
  <c r="BA1018" i="1"/>
  <c r="AS1014" i="1"/>
  <c r="BA1014" i="1"/>
  <c r="AS1010" i="1"/>
  <c r="BA1010" i="1"/>
  <c r="AS1006" i="1"/>
  <c r="BA1006" i="1"/>
  <c r="AS1002" i="1"/>
  <c r="BA1002" i="1"/>
  <c r="AS998" i="1"/>
  <c r="BA998" i="1"/>
  <c r="AS994" i="1"/>
  <c r="BA994" i="1"/>
  <c r="AS990" i="1"/>
  <c r="BA990" i="1"/>
  <c r="AS986" i="1"/>
  <c r="BA986" i="1"/>
  <c r="AS982" i="1"/>
  <c r="BA982" i="1"/>
  <c r="AS978" i="1"/>
  <c r="BA978" i="1"/>
  <c r="AS974" i="1"/>
  <c r="BA974" i="1"/>
  <c r="AS970" i="1"/>
  <c r="BA970" i="1"/>
  <c r="AS966" i="1"/>
  <c r="BA966" i="1"/>
  <c r="AS962" i="1"/>
  <c r="BA962" i="1"/>
  <c r="AS958" i="1"/>
  <c r="BA958" i="1"/>
  <c r="AS954" i="1"/>
  <c r="BA954" i="1"/>
  <c r="AS950" i="1"/>
  <c r="BA950" i="1"/>
  <c r="AS946" i="1"/>
  <c r="BA946" i="1"/>
  <c r="AS942" i="1"/>
  <c r="BA942" i="1"/>
  <c r="AS938" i="1"/>
  <c r="BA938" i="1"/>
  <c r="AS934" i="1"/>
  <c r="BA934" i="1"/>
  <c r="AS930" i="1"/>
  <c r="BA930" i="1"/>
  <c r="AS926" i="1"/>
  <c r="BA926" i="1"/>
  <c r="AS922" i="1"/>
  <c r="BA922" i="1"/>
  <c r="AS918" i="1"/>
  <c r="BA918" i="1"/>
  <c r="AS914" i="1"/>
  <c r="BA914" i="1"/>
  <c r="AS910" i="1"/>
  <c r="BA910" i="1"/>
  <c r="AS906" i="1"/>
  <c r="BA906" i="1"/>
  <c r="AS902" i="1"/>
  <c r="BA902" i="1"/>
  <c r="AS898" i="1"/>
  <c r="BA898" i="1"/>
  <c r="AS894" i="1"/>
  <c r="BA894" i="1"/>
  <c r="AS890" i="1"/>
  <c r="BA890" i="1"/>
  <c r="AS886" i="1"/>
  <c r="BA886" i="1"/>
  <c r="AS882" i="1"/>
  <c r="BA882" i="1"/>
  <c r="AS878" i="1"/>
  <c r="BA878" i="1"/>
  <c r="AS874" i="1"/>
  <c r="BA874" i="1"/>
  <c r="AS870" i="1"/>
  <c r="BA870" i="1"/>
  <c r="AS866" i="1"/>
  <c r="BA866" i="1"/>
  <c r="AS862" i="1"/>
  <c r="BA862" i="1"/>
  <c r="AS858" i="1"/>
  <c r="BA858" i="1"/>
  <c r="AS854" i="1"/>
  <c r="BA854" i="1"/>
  <c r="AS850" i="1"/>
  <c r="BA850" i="1"/>
  <c r="AS846" i="1"/>
  <c r="BA846" i="1"/>
  <c r="AS842" i="1"/>
  <c r="BA842" i="1"/>
  <c r="AS838" i="1"/>
  <c r="BA838" i="1"/>
  <c r="AS834" i="1"/>
  <c r="BA834" i="1"/>
  <c r="AS830" i="1"/>
  <c r="BA830" i="1"/>
  <c r="AS826" i="1"/>
  <c r="BA826" i="1"/>
  <c r="AS822" i="1"/>
  <c r="BA822" i="1"/>
  <c r="AS818" i="1"/>
  <c r="BA818" i="1"/>
  <c r="AS814" i="1"/>
  <c r="BA814" i="1"/>
  <c r="AS810" i="1"/>
  <c r="BA810" i="1"/>
  <c r="AS806" i="1"/>
  <c r="BA806" i="1"/>
  <c r="AS802" i="1"/>
  <c r="BA802" i="1"/>
  <c r="AS798" i="1"/>
  <c r="BA798" i="1"/>
  <c r="AS794" i="1"/>
  <c r="BA794" i="1"/>
  <c r="AS790" i="1"/>
  <c r="BA790" i="1"/>
  <c r="AS786" i="1"/>
  <c r="BA786" i="1"/>
  <c r="AS782" i="1"/>
  <c r="BA782" i="1"/>
  <c r="AS778" i="1"/>
  <c r="BA778" i="1"/>
  <c r="AS774" i="1"/>
  <c r="BA774" i="1"/>
  <c r="AS770" i="1"/>
  <c r="BA770" i="1"/>
  <c r="AS766" i="1"/>
  <c r="BA766" i="1"/>
  <c r="AS762" i="1"/>
  <c r="BA762" i="1"/>
  <c r="AS758" i="1"/>
  <c r="BA758" i="1"/>
  <c r="AS754" i="1"/>
  <c r="BA754" i="1"/>
  <c r="AS750" i="1"/>
  <c r="BA750" i="1"/>
  <c r="AS746" i="1"/>
  <c r="BA746" i="1"/>
  <c r="AS742" i="1"/>
  <c r="BA742" i="1"/>
  <c r="AS738" i="1"/>
  <c r="BA738" i="1"/>
  <c r="AS734" i="1"/>
  <c r="BA734" i="1"/>
  <c r="AS730" i="1"/>
  <c r="BA730" i="1"/>
  <c r="AS726" i="1"/>
  <c r="BA726" i="1"/>
  <c r="AS722" i="1"/>
  <c r="BA722" i="1"/>
  <c r="AS718" i="1"/>
  <c r="BA718" i="1"/>
  <c r="AS714" i="1"/>
  <c r="BA714" i="1"/>
  <c r="AS710" i="1"/>
  <c r="BA710" i="1"/>
  <c r="AS706" i="1"/>
  <c r="BA706" i="1"/>
  <c r="AS702" i="1"/>
  <c r="BA702" i="1"/>
  <c r="AS698" i="1"/>
  <c r="BA698" i="1"/>
  <c r="AS694" i="1"/>
  <c r="BA694" i="1"/>
  <c r="AS690" i="1"/>
  <c r="BA690" i="1"/>
  <c r="AS686" i="1"/>
  <c r="BA686" i="1"/>
  <c r="AS682" i="1"/>
  <c r="BA682" i="1"/>
  <c r="AS678" i="1"/>
  <c r="BA678" i="1"/>
  <c r="AS674" i="1"/>
  <c r="BA674" i="1"/>
  <c r="AS670" i="1"/>
  <c r="BA670" i="1"/>
  <c r="AS666" i="1"/>
  <c r="BA666" i="1"/>
  <c r="AS662" i="1"/>
  <c r="BA662" i="1"/>
  <c r="AS658" i="1"/>
  <c r="BA658" i="1"/>
  <c r="AS654" i="1"/>
  <c r="BA654" i="1"/>
  <c r="AS650" i="1"/>
  <c r="BA650" i="1"/>
  <c r="AS646" i="1"/>
  <c r="BA646" i="1"/>
  <c r="AS642" i="1"/>
  <c r="BA642" i="1"/>
  <c r="AS638" i="1"/>
  <c r="BA638" i="1"/>
  <c r="AS634" i="1"/>
  <c r="BA634" i="1"/>
  <c r="AS630" i="1"/>
  <c r="BA630" i="1"/>
  <c r="AS626" i="1"/>
  <c r="BA626" i="1"/>
  <c r="AS622" i="1"/>
  <c r="BA622" i="1"/>
  <c r="AS618" i="1"/>
  <c r="BA618" i="1"/>
  <c r="AS614" i="1"/>
  <c r="BA614" i="1"/>
  <c r="AS610" i="1"/>
  <c r="BA610" i="1"/>
  <c r="AS606" i="1"/>
  <c r="BA606" i="1"/>
  <c r="AS602" i="1"/>
  <c r="BA602" i="1"/>
  <c r="AS598" i="1"/>
  <c r="BA598" i="1"/>
  <c r="AS594" i="1"/>
  <c r="BA594" i="1"/>
  <c r="AS590" i="1"/>
  <c r="BA590" i="1"/>
  <c r="AS586" i="1"/>
  <c r="BA586" i="1"/>
  <c r="AS582" i="1"/>
  <c r="BA582" i="1"/>
  <c r="AS578" i="1"/>
  <c r="BA578" i="1"/>
  <c r="AS574" i="1"/>
  <c r="BA574" i="1"/>
  <c r="AS570" i="1"/>
  <c r="BA570" i="1"/>
  <c r="AS566" i="1"/>
  <c r="BA566" i="1"/>
  <c r="AS562" i="1"/>
  <c r="BA562" i="1"/>
  <c r="AS558" i="1"/>
  <c r="BA558" i="1"/>
  <c r="AS554" i="1"/>
  <c r="BA554" i="1"/>
  <c r="AS550" i="1"/>
  <c r="BA550" i="1"/>
  <c r="AS546" i="1"/>
  <c r="BA546" i="1"/>
  <c r="AS542" i="1"/>
  <c r="BA542" i="1"/>
  <c r="AS538" i="1"/>
  <c r="BA538" i="1"/>
  <c r="AS534" i="1"/>
  <c r="BA534" i="1"/>
  <c r="AS530" i="1"/>
  <c r="BA530" i="1"/>
  <c r="AS526" i="1"/>
  <c r="BA526" i="1"/>
  <c r="AS522" i="1"/>
  <c r="BA522" i="1"/>
  <c r="AS518" i="1"/>
  <c r="BA518" i="1"/>
  <c r="AS514" i="1"/>
  <c r="BA514" i="1"/>
  <c r="AS510" i="1"/>
  <c r="BA510" i="1"/>
  <c r="AS506" i="1"/>
  <c r="BA506" i="1"/>
  <c r="AS502" i="1"/>
  <c r="BA502" i="1"/>
  <c r="AS498" i="1"/>
  <c r="BA498" i="1"/>
  <c r="AS494" i="1"/>
  <c r="BA494" i="1"/>
  <c r="AS490" i="1"/>
  <c r="BA490" i="1"/>
  <c r="AS486" i="1"/>
  <c r="BA486" i="1"/>
  <c r="AS482" i="1"/>
  <c r="BA482" i="1"/>
  <c r="AS478" i="1"/>
  <c r="BA478" i="1"/>
  <c r="AS474" i="1"/>
  <c r="BA474" i="1"/>
  <c r="AS470" i="1"/>
  <c r="BA470" i="1"/>
  <c r="AS466" i="1"/>
  <c r="BA466" i="1"/>
  <c r="AS462" i="1"/>
  <c r="BA462" i="1"/>
  <c r="AS458" i="1"/>
  <c r="BA458" i="1"/>
  <c r="AS454" i="1"/>
  <c r="BA454" i="1"/>
  <c r="AS450" i="1"/>
  <c r="BA450" i="1"/>
  <c r="AS446" i="1"/>
  <c r="BA446" i="1"/>
  <c r="AS442" i="1"/>
  <c r="BA442" i="1"/>
  <c r="AS438" i="1"/>
  <c r="BA438" i="1"/>
  <c r="AS434" i="1"/>
  <c r="BA434" i="1"/>
  <c r="AS430" i="1"/>
  <c r="BA430" i="1"/>
  <c r="AS426" i="1"/>
  <c r="BA426" i="1"/>
  <c r="AS422" i="1"/>
  <c r="BA422" i="1"/>
  <c r="AS418" i="1"/>
  <c r="BA418" i="1"/>
  <c r="AS414" i="1"/>
  <c r="BA414" i="1"/>
  <c r="AS410" i="1"/>
  <c r="BA410" i="1"/>
  <c r="AS406" i="1"/>
  <c r="BA406" i="1"/>
  <c r="AS402" i="1"/>
  <c r="BA402" i="1"/>
  <c r="AS398" i="1"/>
  <c r="BA398" i="1"/>
  <c r="AS394" i="1"/>
  <c r="BA394" i="1"/>
  <c r="AS390" i="1"/>
  <c r="BA390" i="1"/>
  <c r="AS386" i="1"/>
  <c r="BA386" i="1"/>
  <c r="AS382" i="1"/>
  <c r="BA382" i="1"/>
  <c r="AS378" i="1"/>
  <c r="BA378" i="1"/>
  <c r="AS374" i="1"/>
  <c r="BA374" i="1"/>
  <c r="AS370" i="1"/>
  <c r="BA370" i="1"/>
  <c r="AS366" i="1"/>
  <c r="BA366" i="1"/>
  <c r="AS362" i="1"/>
  <c r="BA362" i="1"/>
  <c r="AS358" i="1"/>
  <c r="BA358" i="1"/>
  <c r="AS354" i="1"/>
  <c r="BA354" i="1"/>
  <c r="AS350" i="1"/>
  <c r="BA350" i="1"/>
  <c r="AS346" i="1"/>
  <c r="BA346" i="1"/>
  <c r="AS342" i="1"/>
  <c r="BA342" i="1"/>
  <c r="AS338" i="1"/>
  <c r="BA338" i="1"/>
  <c r="AS334" i="1"/>
  <c r="BA334" i="1"/>
  <c r="AS330" i="1"/>
  <c r="BA330" i="1"/>
  <c r="AS326" i="1"/>
  <c r="BA326" i="1"/>
  <c r="AS322" i="1"/>
  <c r="BA322" i="1"/>
  <c r="AS318" i="1"/>
  <c r="BA318" i="1"/>
  <c r="AS314" i="1"/>
  <c r="BA314" i="1"/>
  <c r="AS310" i="1"/>
  <c r="BA310" i="1"/>
  <c r="AS306" i="1"/>
  <c r="BA306" i="1"/>
  <c r="AS302" i="1"/>
  <c r="BA302" i="1"/>
  <c r="AS298" i="1"/>
  <c r="BA298" i="1"/>
  <c r="AS294" i="1"/>
  <c r="BA294" i="1"/>
  <c r="AS290" i="1"/>
  <c r="BA290" i="1"/>
  <c r="AS286" i="1"/>
  <c r="BA286" i="1"/>
  <c r="AS282" i="1"/>
  <c r="BA282" i="1"/>
  <c r="AS278" i="1"/>
  <c r="BA278" i="1"/>
  <c r="AS274" i="1"/>
  <c r="BA274" i="1"/>
  <c r="AS270" i="1"/>
  <c r="BA270" i="1"/>
  <c r="AS266" i="1"/>
  <c r="BA266" i="1"/>
  <c r="AS262" i="1"/>
  <c r="BA262" i="1"/>
  <c r="AS258" i="1"/>
  <c r="BA258" i="1"/>
  <c r="AS254" i="1"/>
  <c r="BA254" i="1"/>
  <c r="AS250" i="1"/>
  <c r="BA250" i="1"/>
  <c r="AS246" i="1"/>
  <c r="BA246" i="1"/>
  <c r="AS242" i="1"/>
  <c r="BA242" i="1"/>
  <c r="AS238" i="1"/>
  <c r="BA238" i="1"/>
  <c r="AS234" i="1"/>
  <c r="BA234" i="1"/>
  <c r="AS230" i="1"/>
  <c r="BA230" i="1"/>
  <c r="AS226" i="1"/>
  <c r="BA226" i="1"/>
  <c r="AS222" i="1"/>
  <c r="BA222" i="1"/>
  <c r="AS218" i="1"/>
  <c r="BA218" i="1"/>
  <c r="AS214" i="1"/>
  <c r="BA214" i="1"/>
  <c r="AS210" i="1"/>
  <c r="BA210" i="1"/>
  <c r="AS206" i="1"/>
  <c r="BA206" i="1"/>
  <c r="AS202" i="1"/>
  <c r="BA202" i="1"/>
  <c r="AS198" i="1"/>
  <c r="BA198" i="1"/>
  <c r="AS194" i="1"/>
  <c r="BA194" i="1"/>
  <c r="AS190" i="1"/>
  <c r="BA190" i="1"/>
  <c r="AS186" i="1"/>
  <c r="BA186" i="1"/>
  <c r="AS182" i="1"/>
  <c r="BA182" i="1"/>
  <c r="AS178" i="1"/>
  <c r="BA178" i="1"/>
  <c r="AS174" i="1"/>
  <c r="BA174" i="1"/>
  <c r="AS170" i="1"/>
  <c r="BA170" i="1"/>
  <c r="AS166" i="1"/>
  <c r="BA166" i="1"/>
  <c r="AS162" i="1"/>
  <c r="BA162" i="1"/>
  <c r="AS158" i="1"/>
  <c r="BA158" i="1"/>
  <c r="AS154" i="1"/>
  <c r="BA154" i="1"/>
  <c r="AS150" i="1"/>
  <c r="BA150" i="1"/>
  <c r="AS146" i="1"/>
  <c r="BA146" i="1"/>
  <c r="AS142" i="1"/>
  <c r="BA142" i="1"/>
  <c r="AS138" i="1"/>
  <c r="BA138" i="1"/>
  <c r="AS134" i="1"/>
  <c r="BA134" i="1"/>
  <c r="AS130" i="1"/>
  <c r="BA130" i="1"/>
  <c r="AS126" i="1"/>
  <c r="BA126" i="1"/>
  <c r="AS122" i="1"/>
  <c r="BA122" i="1"/>
  <c r="AS118" i="1"/>
  <c r="BA118" i="1"/>
  <c r="AS114" i="1"/>
  <c r="BA114" i="1"/>
  <c r="AS110" i="1"/>
  <c r="BA110" i="1"/>
  <c r="AS106" i="1"/>
  <c r="BA106" i="1"/>
  <c r="AS102" i="1"/>
  <c r="BA102" i="1"/>
  <c r="AS98" i="1"/>
  <c r="BA98" i="1"/>
  <c r="AS94" i="1"/>
  <c r="BA94" i="1"/>
  <c r="AS90" i="1"/>
  <c r="BA90" i="1"/>
  <c r="AS86" i="1"/>
  <c r="BA86" i="1"/>
  <c r="AS82" i="1"/>
  <c r="BA82" i="1"/>
  <c r="AS78" i="1"/>
  <c r="BA78" i="1"/>
  <c r="AS74" i="1"/>
  <c r="BA74" i="1"/>
  <c r="AS70" i="1"/>
  <c r="BA70" i="1"/>
  <c r="AS66" i="1"/>
  <c r="BA66" i="1"/>
  <c r="AS62" i="1"/>
  <c r="BA62" i="1"/>
  <c r="AS58" i="1"/>
  <c r="BA58" i="1"/>
  <c r="AS54" i="1"/>
  <c r="BA54" i="1"/>
  <c r="AS50" i="1"/>
  <c r="BA50" i="1"/>
  <c r="AS46" i="1"/>
  <c r="BA46" i="1"/>
  <c r="AS42" i="1"/>
  <c r="BA42" i="1"/>
  <c r="AS38" i="1"/>
  <c r="BA38" i="1"/>
  <c r="AS34" i="1"/>
  <c r="BA34" i="1"/>
  <c r="AS30" i="1"/>
  <c r="BA30" i="1"/>
  <c r="AS26" i="1"/>
  <c r="BA26" i="1"/>
  <c r="AS22" i="1"/>
  <c r="BA22" i="1"/>
  <c r="AS18" i="1"/>
  <c r="BA18" i="1"/>
  <c r="AS14" i="1"/>
  <c r="BA14" i="1"/>
  <c r="AS10" i="1"/>
  <c r="BA10" i="1"/>
  <c r="AS6" i="1"/>
  <c r="BA6" i="1"/>
  <c r="AS2" i="1"/>
  <c r="BA2" i="1"/>
  <c r="AS2146" i="1"/>
  <c r="BA2146" i="1"/>
  <c r="AS2398" i="1"/>
  <c r="BA2398" i="1"/>
  <c r="AS2162" i="1"/>
  <c r="BA2162" i="1"/>
  <c r="AS2406" i="1"/>
  <c r="BA2406" i="1"/>
  <c r="AS2178" i="1"/>
  <c r="BA2178" i="1"/>
  <c r="AS2414" i="1"/>
  <c r="BA2414" i="1"/>
  <c r="AS2715" i="1"/>
  <c r="BA2715" i="1"/>
  <c r="AS2963" i="1"/>
  <c r="BA2963" i="1"/>
  <c r="AS2951" i="1"/>
  <c r="BA2951" i="1"/>
  <c r="AS2943" i="1"/>
  <c r="BA2943" i="1"/>
  <c r="AS2931" i="1"/>
  <c r="BA2931" i="1"/>
  <c r="AS2919" i="1"/>
  <c r="BA2919" i="1"/>
  <c r="AS2911" i="1"/>
  <c r="BA2911" i="1"/>
  <c r="AS2903" i="1"/>
  <c r="BA2903" i="1"/>
  <c r="AS2895" i="1"/>
  <c r="BA2895" i="1"/>
  <c r="AS2883" i="1"/>
  <c r="BA2883" i="1"/>
  <c r="AS2871" i="1"/>
  <c r="BA2871" i="1"/>
  <c r="AS2867" i="1"/>
  <c r="BA2867" i="1"/>
  <c r="AS2855" i="1"/>
  <c r="BA2855" i="1"/>
  <c r="AS2847" i="1"/>
  <c r="BA2847" i="1"/>
  <c r="AS2835" i="1"/>
  <c r="BA2835" i="1"/>
  <c r="AS2823" i="1"/>
  <c r="BA2823" i="1"/>
  <c r="AS2815" i="1"/>
  <c r="BA2815" i="1"/>
  <c r="AS2799" i="1"/>
  <c r="BA2799" i="1"/>
  <c r="AS2787" i="1"/>
  <c r="BA2787" i="1"/>
  <c r="AS2771" i="1"/>
  <c r="BA2771" i="1"/>
  <c r="AS2759" i="1"/>
  <c r="BA2759" i="1"/>
  <c r="AS2751" i="1"/>
  <c r="BA2751" i="1"/>
  <c r="AS2735" i="1"/>
  <c r="BA2735" i="1"/>
  <c r="AS2723" i="1"/>
  <c r="BA2723" i="1"/>
  <c r="AS2707" i="1"/>
  <c r="BA2707" i="1"/>
  <c r="AS2695" i="1"/>
  <c r="BA2695" i="1"/>
  <c r="AS2687" i="1"/>
  <c r="BA2687" i="1"/>
  <c r="AS2675" i="1"/>
  <c r="BA2675" i="1"/>
  <c r="AS2663" i="1"/>
  <c r="BA2663" i="1"/>
  <c r="AS2655" i="1"/>
  <c r="BA2655" i="1"/>
  <c r="AS2639" i="1"/>
  <c r="BA2639" i="1"/>
  <c r="AS2627" i="1"/>
  <c r="BA2627" i="1"/>
  <c r="AS2615" i="1"/>
  <c r="BA2615" i="1"/>
  <c r="AS2611" i="1"/>
  <c r="BA2611" i="1"/>
  <c r="AS2599" i="1"/>
  <c r="BA2599" i="1"/>
  <c r="AS2591" i="1"/>
  <c r="BA2591" i="1"/>
  <c r="AS2579" i="1"/>
  <c r="BA2579" i="1"/>
  <c r="AS2567" i="1"/>
  <c r="BA2567" i="1"/>
  <c r="AS2541" i="1"/>
  <c r="BA2541" i="1"/>
  <c r="AS2525" i="1"/>
  <c r="BA2525" i="1"/>
  <c r="AS2503" i="1"/>
  <c r="BA2503" i="1"/>
  <c r="AS2471" i="1"/>
  <c r="BA2471" i="1"/>
  <c r="AS2455" i="1"/>
  <c r="BA2455" i="1"/>
  <c r="AS2429" i="1"/>
  <c r="BA2429" i="1"/>
  <c r="AS2445" i="1"/>
  <c r="BA2445" i="1"/>
  <c r="AS2795" i="1"/>
  <c r="BA2795" i="1"/>
  <c r="AS2747" i="1"/>
  <c r="BA2747" i="1"/>
  <c r="AS2699" i="1"/>
  <c r="BA2699" i="1"/>
  <c r="AS2955" i="1"/>
  <c r="BA2955" i="1"/>
  <c r="AS2066" i="1"/>
  <c r="BA2066" i="1"/>
  <c r="AS2386" i="1"/>
  <c r="BA2386" i="1"/>
  <c r="AS2933" i="1"/>
  <c r="BA2933" i="1"/>
  <c r="AS2877" i="1"/>
  <c r="BA2877" i="1"/>
  <c r="AS2861" i="1"/>
  <c r="BA2861" i="1"/>
  <c r="AS2837" i="1"/>
  <c r="BA2837" i="1"/>
  <c r="AS2709" i="1"/>
  <c r="BA2709" i="1"/>
  <c r="AS2669" i="1"/>
  <c r="BA2669" i="1"/>
  <c r="AS2629" i="1"/>
  <c r="BA2629" i="1"/>
  <c r="AS2081" i="1"/>
  <c r="BA2081" i="1"/>
  <c r="AS1633" i="1"/>
  <c r="BA1633" i="1"/>
  <c r="AK2290" i="1"/>
  <c r="AK2354" i="1"/>
  <c r="AK2418" i="1"/>
  <c r="AK2482" i="1"/>
  <c r="AK2546" i="1"/>
  <c r="AK2640" i="1"/>
  <c r="AK2658" i="1"/>
  <c r="AK2722" i="1"/>
  <c r="AK2786" i="1"/>
  <c r="AK2850" i="1"/>
  <c r="AK2914" i="1"/>
  <c r="AK1269" i="1"/>
  <c r="AK1529" i="1"/>
  <c r="AK1703" i="1"/>
  <c r="AK1831" i="1"/>
  <c r="AK1959" i="1"/>
  <c r="AK2087" i="1"/>
  <c r="AK2215" i="1"/>
  <c r="AK2847" i="1"/>
  <c r="AK2879" i="1"/>
  <c r="AK2911" i="1"/>
  <c r="AK2943" i="1"/>
  <c r="AK1173" i="1"/>
  <c r="AK1481" i="1"/>
  <c r="AK1679" i="1"/>
  <c r="AK1807" i="1"/>
  <c r="AK1935" i="1"/>
  <c r="AK2063" i="1"/>
  <c r="AK2191" i="1"/>
  <c r="AK2295" i="1"/>
  <c r="AK2359" i="1"/>
  <c r="AK2423" i="1"/>
  <c r="AK2487" i="1"/>
  <c r="AK2551" i="1"/>
  <c r="AK2615" i="1"/>
  <c r="AK2961" i="1"/>
  <c r="AK2953" i="1"/>
  <c r="AK2945" i="1"/>
  <c r="AK2937" i="1"/>
  <c r="AK2929" i="1"/>
  <c r="AK2921" i="1"/>
  <c r="AK2913" i="1"/>
  <c r="AK2905" i="1"/>
  <c r="AK2897" i="1"/>
  <c r="AK2889" i="1"/>
  <c r="AK2881" i="1"/>
  <c r="AK2873" i="1"/>
  <c r="AK2865" i="1"/>
  <c r="AK2857" i="1"/>
  <c r="AK2849" i="1"/>
  <c r="AK2841" i="1"/>
  <c r="AK2833" i="1"/>
  <c r="AK2825" i="1"/>
  <c r="AK2821" i="1"/>
  <c r="AK2817" i="1"/>
  <c r="AK2813" i="1"/>
  <c r="AK2807" i="1"/>
  <c r="AK2801" i="1"/>
  <c r="AK2797" i="1"/>
  <c r="AK2793" i="1"/>
  <c r="AK2789" i="1"/>
  <c r="AK2785" i="1"/>
  <c r="AK2781" i="1"/>
  <c r="AK2775" i="1"/>
  <c r="AK2769" i="1"/>
  <c r="AK2765" i="1"/>
  <c r="AK2761" i="1"/>
  <c r="AK2757" i="1"/>
  <c r="AK2753" i="1"/>
  <c r="AK2749" i="1"/>
  <c r="AK2743" i="1"/>
  <c r="AK2737" i="1"/>
  <c r="AK2733" i="1"/>
  <c r="AK2729" i="1"/>
  <c r="AK2725" i="1"/>
  <c r="AK2721" i="1"/>
  <c r="AK2717" i="1"/>
  <c r="AK2711" i="1"/>
  <c r="AK2705" i="1"/>
  <c r="AK2701" i="1"/>
  <c r="AK2697" i="1"/>
  <c r="AK2693" i="1"/>
  <c r="AK2689" i="1"/>
  <c r="AK2685" i="1"/>
  <c r="AK2679" i="1"/>
  <c r="AK2673" i="1"/>
  <c r="AK2669" i="1"/>
  <c r="AK2665" i="1"/>
  <c r="AK2661" i="1"/>
  <c r="AK2657" i="1"/>
  <c r="AK2653" i="1"/>
  <c r="AK2647" i="1"/>
  <c r="AK2641" i="1"/>
  <c r="AK2635" i="1"/>
  <c r="AK2629" i="1"/>
  <c r="AK2625" i="1"/>
  <c r="AK2617" i="1"/>
  <c r="AK2609" i="1"/>
  <c r="AK2603" i="1"/>
  <c r="AK2595" i="1"/>
  <c r="AK2589" i="1"/>
  <c r="AK2585" i="1"/>
  <c r="AK2579" i="1"/>
  <c r="AK2573" i="1"/>
  <c r="AK2569" i="1"/>
  <c r="AK2563" i="1"/>
  <c r="AK2557" i="1"/>
  <c r="AK2553" i="1"/>
  <c r="AK2547" i="1"/>
  <c r="AK2541" i="1"/>
  <c r="AK2537" i="1"/>
  <c r="AK2531" i="1"/>
  <c r="AK2525" i="1"/>
  <c r="AK2521" i="1"/>
  <c r="AK2515" i="1"/>
  <c r="AK2509" i="1"/>
  <c r="AK2505" i="1"/>
  <c r="AK2499" i="1"/>
  <c r="AK2493" i="1"/>
  <c r="AK2489" i="1"/>
  <c r="AK2483" i="1"/>
  <c r="AK2477" i="1"/>
  <c r="AK2473" i="1"/>
  <c r="AK2467" i="1"/>
  <c r="AK2461" i="1"/>
  <c r="AK2457" i="1"/>
  <c r="AK2451" i="1"/>
  <c r="AK2445" i="1"/>
  <c r="AK2441" i="1"/>
  <c r="AK2435" i="1"/>
  <c r="AK2429" i="1"/>
  <c r="AK2425" i="1"/>
  <c r="AK2419" i="1"/>
  <c r="AK2413" i="1"/>
  <c r="AK2409" i="1"/>
  <c r="AK2403" i="1"/>
  <c r="AK2397" i="1"/>
  <c r="AK2393" i="1"/>
  <c r="AK2387" i="1"/>
  <c r="AK2381" i="1"/>
  <c r="AK2377" i="1"/>
  <c r="AK2371" i="1"/>
  <c r="AK2365" i="1"/>
  <c r="AK2361" i="1"/>
  <c r="AK2355" i="1"/>
  <c r="AK2349" i="1"/>
  <c r="AK2345" i="1"/>
  <c r="AK2339" i="1"/>
  <c r="AK2333" i="1"/>
  <c r="AK2329" i="1"/>
  <c r="AK2323" i="1"/>
  <c r="AK2317" i="1"/>
  <c r="AK2313" i="1"/>
  <c r="AK2307" i="1"/>
  <c r="AK2301" i="1"/>
  <c r="AK2297" i="1"/>
  <c r="AK2291" i="1"/>
  <c r="AK2285" i="1"/>
  <c r="AK2281" i="1"/>
  <c r="AK2275" i="1"/>
  <c r="AK2269" i="1"/>
  <c r="AK2265" i="1"/>
  <c r="AK2259" i="1"/>
  <c r="AK2253" i="1"/>
  <c r="AK2249" i="1"/>
  <c r="AK2243" i="1"/>
  <c r="AK2237" i="1"/>
  <c r="AK2233" i="1"/>
  <c r="AK2227" i="1"/>
  <c r="AK2221" i="1"/>
  <c r="AK2217" i="1"/>
  <c r="AK2211" i="1"/>
  <c r="AK2205" i="1"/>
  <c r="AK2201" i="1"/>
  <c r="AK2195" i="1"/>
  <c r="AK2189" i="1"/>
  <c r="AK2185" i="1"/>
  <c r="AK2179" i="1"/>
  <c r="AK2173" i="1"/>
  <c r="AK2169" i="1"/>
  <c r="AK2163" i="1"/>
  <c r="AK2157" i="1"/>
  <c r="AK2153" i="1"/>
  <c r="AK2147" i="1"/>
  <c r="AK2141" i="1"/>
  <c r="AK2137" i="1"/>
  <c r="AK2131" i="1"/>
  <c r="AK2125" i="1"/>
  <c r="AK2121" i="1"/>
  <c r="AK2115" i="1"/>
  <c r="AK2109" i="1"/>
  <c r="AK2105" i="1"/>
  <c r="AK2099" i="1"/>
  <c r="AK2093" i="1"/>
  <c r="AK2089" i="1"/>
  <c r="AK2083" i="1"/>
  <c r="AK2077" i="1"/>
  <c r="AK2073" i="1"/>
  <c r="AK2067" i="1"/>
  <c r="AK2061" i="1"/>
  <c r="AK2057" i="1"/>
  <c r="AK2051" i="1"/>
  <c r="AK2045" i="1"/>
  <c r="AK2041" i="1"/>
  <c r="AK2035" i="1"/>
  <c r="AK2029" i="1"/>
  <c r="AK2025" i="1"/>
  <c r="AK2019" i="1"/>
  <c r="AK2013" i="1"/>
  <c r="AK2009" i="1"/>
  <c r="AK2003" i="1"/>
  <c r="AK1997" i="1"/>
  <c r="AK1993" i="1"/>
  <c r="AK1987" i="1"/>
  <c r="AK1981" i="1"/>
  <c r="AK1977" i="1"/>
  <c r="AK1971" i="1"/>
  <c r="AK1965" i="1"/>
  <c r="AK1961" i="1"/>
  <c r="AK1955" i="1"/>
  <c r="AK1949" i="1"/>
  <c r="AK1945" i="1"/>
  <c r="AK1939" i="1"/>
  <c r="AK1933" i="1"/>
  <c r="AK1929" i="1"/>
  <c r="AK1923" i="1"/>
  <c r="AK1917" i="1"/>
  <c r="AK1913" i="1"/>
  <c r="AK1907" i="1"/>
  <c r="AK1901" i="1"/>
  <c r="AK1897" i="1"/>
  <c r="AK1891" i="1"/>
  <c r="AK1885" i="1"/>
  <c r="AK1881" i="1"/>
  <c r="AK1875" i="1"/>
  <c r="AK1869" i="1"/>
  <c r="AK1865" i="1"/>
  <c r="AK1859" i="1"/>
  <c r="AK1853" i="1"/>
  <c r="AK1849" i="1"/>
  <c r="AK1843" i="1"/>
  <c r="AK1837" i="1"/>
  <c r="AK1833" i="1"/>
  <c r="AK1827" i="1"/>
  <c r="AK1821" i="1"/>
  <c r="AK1817" i="1"/>
  <c r="AK1811" i="1"/>
  <c r="AK1805" i="1"/>
  <c r="AK1801" i="1"/>
  <c r="AK1795" i="1"/>
  <c r="AK1789" i="1"/>
  <c r="AK1785" i="1"/>
  <c r="AK1779" i="1"/>
  <c r="AK1773" i="1"/>
  <c r="AK1769" i="1"/>
  <c r="AK1763" i="1"/>
  <c r="AK1757" i="1"/>
  <c r="AK1753" i="1"/>
  <c r="AK1747" i="1"/>
  <c r="AK1741" i="1"/>
  <c r="AK1737" i="1"/>
  <c r="AK1731" i="1"/>
  <c r="AK1725" i="1"/>
  <c r="AK1721" i="1"/>
  <c r="AK1715" i="1"/>
  <c r="AK1709" i="1"/>
  <c r="AK1705" i="1"/>
  <c r="AK1699" i="1"/>
  <c r="AK1693" i="1"/>
  <c r="AK1689" i="1"/>
  <c r="AK1683" i="1"/>
  <c r="AK1677" i="1"/>
  <c r="AK1673" i="1"/>
  <c r="AK1667" i="1"/>
  <c r="AK1661" i="1"/>
  <c r="AK1657" i="1"/>
  <c r="AK1651" i="1"/>
  <c r="AK1645" i="1"/>
  <c r="AK1637" i="1"/>
  <c r="AK1633" i="1"/>
  <c r="AK1627" i="1"/>
  <c r="AK1621" i="1"/>
  <c r="AK1617" i="1"/>
  <c r="AK1613" i="1"/>
  <c r="AK1607" i="1"/>
  <c r="AK1603" i="1"/>
  <c r="AK1599" i="1"/>
  <c r="AK1595" i="1"/>
  <c r="AK1589" i="1"/>
  <c r="AK1585" i="1"/>
  <c r="AK1581" i="1"/>
  <c r="AK1575" i="1"/>
  <c r="AK1571" i="1"/>
  <c r="AK1567" i="1"/>
  <c r="AK1563" i="1"/>
  <c r="AK1553" i="1"/>
  <c r="AK1549" i="1"/>
  <c r="AK1543" i="1"/>
  <c r="AK1539" i="1"/>
  <c r="AK1535" i="1"/>
  <c r="AK1531" i="1"/>
  <c r="AK1525" i="1"/>
  <c r="AK1521" i="1"/>
  <c r="AK1517" i="1"/>
  <c r="AK1511" i="1"/>
  <c r="AK1507" i="1"/>
  <c r="AK1503" i="1"/>
  <c r="AK1499" i="1"/>
  <c r="AK1493" i="1"/>
  <c r="AK1489" i="1"/>
  <c r="AK1485" i="1"/>
  <c r="AK1479" i="1"/>
  <c r="AK1475" i="1"/>
  <c r="AK1471" i="1"/>
  <c r="AK1467" i="1"/>
  <c r="AK1461" i="1"/>
  <c r="AK1457" i="1"/>
  <c r="AK1453" i="1"/>
  <c r="AK1447" i="1"/>
  <c r="AK1443" i="1"/>
  <c r="AK1439" i="1"/>
  <c r="AK1435" i="1"/>
  <c r="AK1429" i="1"/>
  <c r="AK1425" i="1"/>
  <c r="AK1421" i="1"/>
  <c r="AK1415" i="1"/>
  <c r="AK1411" i="1"/>
  <c r="AK1407" i="1"/>
  <c r="AK1403" i="1"/>
  <c r="AK1397" i="1"/>
  <c r="AK1393" i="1"/>
  <c r="AK1389" i="1"/>
  <c r="AK1383" i="1"/>
  <c r="AK1379" i="1"/>
  <c r="AK1375" i="1"/>
  <c r="AK1371" i="1"/>
  <c r="AK1365" i="1"/>
  <c r="AK1361" i="1"/>
  <c r="AK1357" i="1"/>
  <c r="AK1351" i="1"/>
  <c r="AK1347" i="1"/>
  <c r="AK1343" i="1"/>
  <c r="AK1339" i="1"/>
  <c r="AK1333" i="1"/>
  <c r="AK1329" i="1"/>
  <c r="AK1325" i="1"/>
  <c r="AK1319" i="1"/>
  <c r="AK1315" i="1"/>
  <c r="AK1311" i="1"/>
  <c r="AK1307" i="1"/>
  <c r="AK1301" i="1"/>
  <c r="AK1297" i="1"/>
  <c r="AK1293" i="1"/>
  <c r="AK1287" i="1"/>
  <c r="AK1283" i="1"/>
  <c r="AK1279" i="1"/>
  <c r="AK1275" i="1"/>
  <c r="AK1271" i="1"/>
  <c r="AK1265" i="1"/>
  <c r="AK1261" i="1"/>
  <c r="AK1257" i="1"/>
  <c r="AK1253" i="1"/>
  <c r="AK1249" i="1"/>
  <c r="AK1245" i="1"/>
  <c r="AK1241" i="1"/>
  <c r="AK1235" i="1"/>
  <c r="AK1231" i="1"/>
  <c r="AK1227" i="1"/>
  <c r="AK1223" i="1"/>
  <c r="AK1219" i="1"/>
  <c r="AK1215" i="1"/>
  <c r="AK1211" i="1"/>
  <c r="AK1207" i="1"/>
  <c r="AK1201" i="1"/>
  <c r="AK1197" i="1"/>
  <c r="AK1193" i="1"/>
  <c r="AK1189" i="1"/>
  <c r="AK1185" i="1"/>
  <c r="AK1181" i="1"/>
  <c r="AK1177" i="1"/>
  <c r="AK1171" i="1"/>
  <c r="AK1167" i="1"/>
  <c r="AK1163" i="1"/>
  <c r="AK1159" i="1"/>
  <c r="AK1155" i="1"/>
  <c r="AK1151" i="1"/>
  <c r="AK1147" i="1"/>
  <c r="AK1143" i="1"/>
  <c r="AK1137" i="1"/>
  <c r="AK1133" i="1"/>
  <c r="AK1129" i="1"/>
  <c r="AK1125" i="1"/>
  <c r="AK1121" i="1"/>
  <c r="AK1117" i="1"/>
  <c r="AK1113" i="1"/>
  <c r="AK1107" i="1"/>
  <c r="AK1103" i="1"/>
  <c r="AK1099" i="1"/>
  <c r="AK1095" i="1"/>
  <c r="AK1091" i="1"/>
  <c r="AK1087" i="1"/>
  <c r="AK1083" i="1"/>
  <c r="AK1079" i="1"/>
  <c r="AK1073" i="1"/>
  <c r="AK1069" i="1"/>
  <c r="AK1065" i="1"/>
  <c r="AK1061" i="1"/>
  <c r="AK1057" i="1"/>
  <c r="AK1053" i="1"/>
  <c r="AK1049" i="1"/>
  <c r="AK1043" i="1"/>
  <c r="AK1039" i="1"/>
  <c r="AK1035" i="1"/>
  <c r="AK1031" i="1"/>
  <c r="AK1027" i="1"/>
  <c r="AK1023" i="1"/>
  <c r="AK1019" i="1"/>
  <c r="AK1015" i="1"/>
  <c r="AK1009" i="1"/>
  <c r="AK1005" i="1"/>
  <c r="AK1001" i="1"/>
  <c r="AK997" i="1"/>
  <c r="AK993" i="1"/>
  <c r="AK989" i="1"/>
  <c r="AK985" i="1"/>
  <c r="AK979" i="1"/>
  <c r="AK975" i="1"/>
  <c r="AK971" i="1"/>
  <c r="AK967" i="1"/>
  <c r="AK963" i="1"/>
  <c r="AK959" i="1"/>
  <c r="AK955" i="1"/>
  <c r="AK951" i="1"/>
  <c r="AK945" i="1"/>
  <c r="AK941" i="1"/>
  <c r="AK937" i="1"/>
  <c r="AK933" i="1"/>
  <c r="AK929" i="1"/>
  <c r="AK925" i="1"/>
  <c r="AK921" i="1"/>
  <c r="AK915" i="1"/>
  <c r="AK911" i="1"/>
  <c r="AK907" i="1"/>
  <c r="AK903" i="1"/>
  <c r="AK899" i="1"/>
  <c r="AK895" i="1"/>
  <c r="AK891" i="1"/>
  <c r="AK887" i="1"/>
  <c r="AK881" i="1"/>
  <c r="AK877" i="1"/>
  <c r="AK873" i="1"/>
  <c r="AK869" i="1"/>
  <c r="AK865" i="1"/>
  <c r="AK861" i="1"/>
  <c r="AK857" i="1"/>
  <c r="AK851" i="1"/>
  <c r="AK847" i="1"/>
  <c r="AK843" i="1"/>
  <c r="AK839" i="1"/>
  <c r="AK835" i="1"/>
  <c r="AK831" i="1"/>
  <c r="AK827" i="1"/>
  <c r="AK823" i="1"/>
  <c r="AK817" i="1"/>
  <c r="AK813" i="1"/>
  <c r="AK809" i="1"/>
  <c r="AK805" i="1"/>
  <c r="AK801" i="1"/>
  <c r="AK797" i="1"/>
  <c r="AK793" i="1"/>
  <c r="AK787" i="1"/>
  <c r="AK783" i="1"/>
  <c r="AK779" i="1"/>
  <c r="AK775" i="1"/>
  <c r="AK771" i="1"/>
  <c r="AK767" i="1"/>
  <c r="AK763" i="1"/>
  <c r="AK759" i="1"/>
  <c r="AK755" i="1"/>
  <c r="AK751" i="1"/>
  <c r="AK747" i="1"/>
  <c r="AK743" i="1"/>
  <c r="AK739" i="1"/>
  <c r="AK735" i="1"/>
  <c r="AK731" i="1"/>
  <c r="AK727" i="1"/>
  <c r="AK723" i="1"/>
  <c r="AK719" i="1"/>
  <c r="AK715" i="1"/>
  <c r="AK711" i="1"/>
  <c r="AK707" i="1"/>
  <c r="AK703" i="1"/>
  <c r="AK699" i="1"/>
  <c r="AK695" i="1"/>
  <c r="AK691" i="1"/>
  <c r="AK687" i="1"/>
  <c r="AK683" i="1"/>
  <c r="AK679" i="1"/>
  <c r="AK675" i="1"/>
  <c r="AK671" i="1"/>
  <c r="AK667" i="1"/>
  <c r="AK663" i="1"/>
  <c r="AK659" i="1"/>
  <c r="AK655" i="1"/>
  <c r="AK651" i="1"/>
  <c r="AK647" i="1"/>
  <c r="AK643" i="1"/>
  <c r="AK639" i="1"/>
  <c r="AK635" i="1"/>
  <c r="AK631" i="1"/>
  <c r="AK627" i="1"/>
  <c r="AK623" i="1"/>
  <c r="AK619" i="1"/>
  <c r="AK615" i="1"/>
  <c r="AK611" i="1"/>
  <c r="AK607" i="1"/>
  <c r="AK603" i="1"/>
  <c r="AK599" i="1"/>
  <c r="AK595" i="1"/>
  <c r="AK591" i="1"/>
  <c r="AK587" i="1"/>
  <c r="AK583" i="1"/>
  <c r="AK579" i="1"/>
  <c r="AK575" i="1"/>
  <c r="AK571" i="1"/>
  <c r="AK567" i="1"/>
  <c r="AK563" i="1"/>
  <c r="AK559" i="1"/>
  <c r="AK555" i="1"/>
  <c r="AK551" i="1"/>
  <c r="AK547" i="1"/>
  <c r="AK543" i="1"/>
  <c r="AK539" i="1"/>
  <c r="AK535" i="1"/>
  <c r="AK531" i="1"/>
  <c r="AK527" i="1"/>
  <c r="AK523" i="1"/>
  <c r="AK519" i="1"/>
  <c r="AK515" i="1"/>
  <c r="AK511" i="1"/>
  <c r="AK507" i="1"/>
  <c r="AK503" i="1"/>
  <c r="AK499" i="1"/>
  <c r="AK495" i="1"/>
  <c r="AK491" i="1"/>
  <c r="AK487" i="1"/>
  <c r="AK483" i="1"/>
  <c r="AK479" i="1"/>
  <c r="AK475" i="1"/>
  <c r="AK471" i="1"/>
  <c r="AK467" i="1"/>
  <c r="AK463" i="1"/>
  <c r="AK459" i="1"/>
  <c r="AK455" i="1"/>
  <c r="AK451" i="1"/>
  <c r="AK447" i="1"/>
  <c r="AK443" i="1"/>
  <c r="AK439" i="1"/>
  <c r="AK435" i="1"/>
  <c r="AK431" i="1"/>
  <c r="AK427" i="1"/>
  <c r="AK423" i="1"/>
  <c r="AK419" i="1"/>
  <c r="AK415" i="1"/>
  <c r="AK411" i="1"/>
  <c r="AK407" i="1"/>
  <c r="AK403" i="1"/>
  <c r="AK399" i="1"/>
  <c r="AK395" i="1"/>
  <c r="AK391" i="1"/>
  <c r="AK387" i="1"/>
  <c r="AK383" i="1"/>
  <c r="AK379" i="1"/>
  <c r="AK375" i="1"/>
  <c r="AK371" i="1"/>
  <c r="AK367" i="1"/>
  <c r="AK363" i="1"/>
  <c r="AK359" i="1"/>
  <c r="AK355" i="1"/>
  <c r="AK351" i="1"/>
  <c r="AK347" i="1"/>
  <c r="AK343" i="1"/>
  <c r="AK339" i="1"/>
  <c r="AK335" i="1"/>
  <c r="AK331" i="1"/>
  <c r="AK327" i="1"/>
  <c r="AK323" i="1"/>
  <c r="AK319" i="1"/>
  <c r="AK315" i="1"/>
  <c r="AK311" i="1"/>
  <c r="AK307" i="1"/>
  <c r="AK303" i="1"/>
  <c r="AK299" i="1"/>
  <c r="AK295" i="1"/>
  <c r="AK291" i="1"/>
  <c r="AK287" i="1"/>
  <c r="AK283" i="1"/>
  <c r="AK279" i="1"/>
  <c r="AK275" i="1"/>
  <c r="AK271" i="1"/>
  <c r="AK267" i="1"/>
  <c r="AK263" i="1"/>
  <c r="AK259" i="1"/>
  <c r="AK255" i="1"/>
  <c r="AK251" i="1"/>
  <c r="AK247" i="1"/>
  <c r="AK243" i="1"/>
  <c r="AK239" i="1"/>
  <c r="AK235" i="1"/>
  <c r="AK231" i="1"/>
  <c r="AK227" i="1"/>
  <c r="AK223" i="1"/>
  <c r="AK219" i="1"/>
  <c r="AK215" i="1"/>
  <c r="AK211" i="1"/>
  <c r="AK207" i="1"/>
  <c r="AK203" i="1"/>
  <c r="AK199" i="1"/>
  <c r="AK195" i="1"/>
  <c r="AK191" i="1"/>
  <c r="AK187" i="1"/>
  <c r="AK183" i="1"/>
  <c r="AK179" i="1"/>
  <c r="AK175" i="1"/>
  <c r="AK171" i="1"/>
  <c r="AK167" i="1"/>
  <c r="AK163" i="1"/>
  <c r="AK159" i="1"/>
  <c r="AK155" i="1"/>
  <c r="AK151" i="1"/>
  <c r="AK147" i="1"/>
  <c r="AK143" i="1"/>
  <c r="AK139" i="1"/>
  <c r="AK135" i="1"/>
  <c r="AK131" i="1"/>
  <c r="AK127" i="1"/>
  <c r="AK123" i="1"/>
  <c r="AK119" i="1"/>
  <c r="AK115" i="1"/>
  <c r="AK111" i="1"/>
  <c r="AK107" i="1"/>
  <c r="AK103" i="1"/>
  <c r="AK99" i="1"/>
  <c r="AK95" i="1"/>
  <c r="AK91" i="1"/>
  <c r="AK87" i="1"/>
  <c r="AK83" i="1"/>
  <c r="AK79" i="1"/>
  <c r="AK75" i="1"/>
  <c r="AK71" i="1"/>
  <c r="AK67" i="1"/>
  <c r="AK63" i="1"/>
  <c r="AK59" i="1"/>
  <c r="AK55" i="1"/>
  <c r="AK51" i="1"/>
  <c r="AK47" i="1"/>
  <c r="AK43" i="1"/>
  <c r="AK39" i="1"/>
  <c r="AK35" i="1"/>
  <c r="AK31" i="1"/>
  <c r="AK27" i="1"/>
  <c r="AK23" i="1"/>
  <c r="AK19" i="1"/>
  <c r="AK15" i="1"/>
  <c r="AK11" i="1"/>
  <c r="AK7" i="1"/>
  <c r="AK3" i="1"/>
  <c r="AK1077" i="1"/>
  <c r="AK1433" i="1"/>
  <c r="AK1655" i="1"/>
  <c r="AK1783" i="1"/>
  <c r="AK1911" i="1"/>
  <c r="AK2039" i="1"/>
  <c r="AK2167" i="1"/>
  <c r="AK2827" i="1"/>
  <c r="AK2875" i="1"/>
  <c r="AK2915" i="1"/>
  <c r="AK2955" i="1"/>
  <c r="AK2268" i="1"/>
  <c r="AK2264" i="1"/>
  <c r="AK2260" i="1"/>
  <c r="AK2256" i="1"/>
  <c r="AK2252" i="1"/>
  <c r="AK2246" i="1"/>
  <c r="AK2242" i="1"/>
  <c r="AK2236" i="1"/>
  <c r="AK2232" i="1"/>
  <c r="AK2228" i="1"/>
  <c r="AK2224" i="1"/>
  <c r="AK2220" i="1"/>
  <c r="AK2214" i="1"/>
  <c r="AK2210" i="1"/>
  <c r="AK2204" i="1"/>
  <c r="AK2200" i="1"/>
  <c r="AK2196" i="1"/>
  <c r="AK2192" i="1"/>
  <c r="AK2188" i="1"/>
  <c r="AK2182" i="1"/>
  <c r="AK2178" i="1"/>
  <c r="AK2172" i="1"/>
  <c r="AK2168" i="1"/>
  <c r="AK2164" i="1"/>
  <c r="AK2160" i="1"/>
  <c r="AK2156" i="1"/>
  <c r="AK2150" i="1"/>
  <c r="AK2146" i="1"/>
  <c r="AK2140" i="1"/>
  <c r="AK2136" i="1"/>
  <c r="AK2132" i="1"/>
  <c r="AK2128" i="1"/>
  <c r="AK2124" i="1"/>
  <c r="AK2118" i="1"/>
  <c r="AK2114" i="1"/>
  <c r="AK2108" i="1"/>
  <c r="AK2104" i="1"/>
  <c r="AK2100" i="1"/>
  <c r="AK2096" i="1"/>
  <c r="AK2092" i="1"/>
  <c r="AK2086" i="1"/>
  <c r="AK2082" i="1"/>
  <c r="AK2076" i="1"/>
  <c r="AK2072" i="1"/>
  <c r="AK2068" i="1"/>
  <c r="AK2064" i="1"/>
  <c r="AK2060" i="1"/>
  <c r="AK2054" i="1"/>
  <c r="AK2050" i="1"/>
  <c r="AK2044" i="1"/>
  <c r="AK2040" i="1"/>
  <c r="AK2036" i="1"/>
  <c r="AK2032" i="1"/>
  <c r="AK2028" i="1"/>
  <c r="AK2022" i="1"/>
  <c r="AK2018" i="1"/>
  <c r="AK2012" i="1"/>
  <c r="AK2008" i="1"/>
  <c r="AK2004" i="1"/>
  <c r="AK2000" i="1"/>
  <c r="AK1996" i="1"/>
  <c r="AK1990" i="1"/>
  <c r="AK1984" i="1"/>
  <c r="AK1980" i="1"/>
  <c r="AK1976" i="1"/>
  <c r="AK1972" i="1"/>
  <c r="AK1968" i="1"/>
  <c r="AK1964" i="1"/>
  <c r="AK1958" i="1"/>
  <c r="AK1952" i="1"/>
  <c r="AK1948" i="1"/>
  <c r="AK1944" i="1"/>
  <c r="AK1940" i="1"/>
  <c r="AK1936" i="1"/>
  <c r="AK1932" i="1"/>
  <c r="AK1926" i="1"/>
  <c r="AK1920" i="1"/>
  <c r="AK1916" i="1"/>
  <c r="AK1912" i="1"/>
  <c r="AK1908" i="1"/>
  <c r="AK1904" i="1"/>
  <c r="AK1900" i="1"/>
  <c r="AK1894" i="1"/>
  <c r="AK1888" i="1"/>
  <c r="AK1884" i="1"/>
  <c r="AK1880" i="1"/>
  <c r="AK1876" i="1"/>
  <c r="AK1872" i="1"/>
  <c r="AK1868" i="1"/>
  <c r="AK1862" i="1"/>
  <c r="AK1856" i="1"/>
  <c r="AK1852" i="1"/>
  <c r="AK1848" i="1"/>
  <c r="AK1844" i="1"/>
  <c r="AK1840" i="1"/>
  <c r="AK1836" i="1"/>
  <c r="AK1830" i="1"/>
  <c r="AK1824" i="1"/>
  <c r="AK1820" i="1"/>
  <c r="AK1816" i="1"/>
  <c r="AK1812" i="1"/>
  <c r="AK1808" i="1"/>
  <c r="AK1804" i="1"/>
  <c r="AK1798" i="1"/>
  <c r="AK1792" i="1"/>
  <c r="AK1788" i="1"/>
  <c r="AK1784" i="1"/>
  <c r="AK1780" i="1"/>
  <c r="AK1776" i="1"/>
  <c r="AK1772" i="1"/>
  <c r="AK1766" i="1"/>
  <c r="AK1760" i="1"/>
  <c r="AK1756" i="1"/>
  <c r="AK1752" i="1"/>
  <c r="AK1748" i="1"/>
  <c r="AK1744" i="1"/>
  <c r="AK1740" i="1"/>
  <c r="AK1736" i="1"/>
  <c r="AK1732" i="1"/>
  <c r="AK1728" i="1"/>
  <c r="AK1724" i="1"/>
  <c r="AK1720" i="1"/>
  <c r="AK1716" i="1"/>
  <c r="AK1712" i="1"/>
  <c r="AK1708" i="1"/>
  <c r="AK1704" i="1"/>
  <c r="AK1700" i="1"/>
  <c r="AK1692" i="1"/>
  <c r="AK1688" i="1"/>
  <c r="AK1684" i="1"/>
  <c r="AK2306" i="1"/>
  <c r="AK2370" i="1"/>
  <c r="AK2434" i="1"/>
  <c r="AK2498" i="1"/>
  <c r="AK2562" i="1"/>
  <c r="AK2678" i="1"/>
  <c r="AK2742" i="1"/>
  <c r="AK2806" i="1"/>
  <c r="AK2870" i="1"/>
  <c r="AK2934" i="1"/>
  <c r="AK2632" i="1"/>
  <c r="AK2624" i="1"/>
  <c r="AK2616" i="1"/>
  <c r="AK2608" i="1"/>
  <c r="AK2600" i="1"/>
  <c r="AK2592" i="1"/>
  <c r="AK2584" i="1"/>
  <c r="AK2576" i="1"/>
  <c r="AK2568" i="1"/>
  <c r="AK2560" i="1"/>
  <c r="AK2552" i="1"/>
  <c r="AK2544" i="1"/>
  <c r="AK2536" i="1"/>
  <c r="AK2528" i="1"/>
  <c r="AK2520" i="1"/>
  <c r="AK2512" i="1"/>
  <c r="AK2504" i="1"/>
  <c r="AK2496" i="1"/>
  <c r="AK2488" i="1"/>
  <c r="AK2480" i="1"/>
  <c r="AK2472" i="1"/>
  <c r="AK2464" i="1"/>
  <c r="AK2456" i="1"/>
  <c r="AK2448" i="1"/>
  <c r="AK2440" i="1"/>
  <c r="AK2432" i="1"/>
  <c r="AK2424" i="1"/>
  <c r="AK2416" i="1"/>
  <c r="AK2408" i="1"/>
  <c r="AK2400" i="1"/>
  <c r="AK2392" i="1"/>
  <c r="AK2384" i="1"/>
  <c r="AK2376" i="1"/>
  <c r="AK2368" i="1"/>
  <c r="AK2360" i="1"/>
  <c r="AK2352" i="1"/>
  <c r="AK2344" i="1"/>
  <c r="AK2336" i="1"/>
  <c r="AK2328" i="1"/>
  <c r="AK2320" i="1"/>
  <c r="AK2312" i="1"/>
  <c r="AK2304" i="1"/>
  <c r="AK2296" i="1"/>
  <c r="AK2288" i="1"/>
  <c r="AK2280" i="1"/>
  <c r="AK885" i="1"/>
  <c r="AK1337" i="1"/>
  <c r="AK1593" i="1"/>
  <c r="AK1735" i="1"/>
  <c r="AK1863" i="1"/>
  <c r="AK1991" i="1"/>
  <c r="AK2119" i="1"/>
  <c r="AK2247" i="1"/>
  <c r="AK2855" i="1"/>
  <c r="AK2887" i="1"/>
  <c r="AK2919" i="1"/>
  <c r="AK2951" i="1"/>
  <c r="AK789" i="1"/>
  <c r="AK1289" i="1"/>
  <c r="AK1545" i="1"/>
  <c r="AK1711" i="1"/>
  <c r="AK1839" i="1"/>
  <c r="AK1967" i="1"/>
  <c r="AK2095" i="1"/>
  <c r="AK2223" i="1"/>
  <c r="AK2311" i="1"/>
  <c r="AK2375" i="1"/>
  <c r="AK2439" i="1"/>
  <c r="AK2503" i="1"/>
  <c r="AK2567" i="1"/>
  <c r="AK2631" i="1"/>
  <c r="AK1557" i="1"/>
  <c r="AK1205" i="1"/>
  <c r="AK1497" i="1"/>
  <c r="AK1687" i="1"/>
  <c r="AK1815" i="1"/>
  <c r="AK1943" i="1"/>
  <c r="AK2071" i="1"/>
  <c r="AK2199" i="1"/>
  <c r="AK2835" i="1"/>
  <c r="AK2883" i="1"/>
  <c r="AK2923" i="1"/>
  <c r="AK1696" i="1"/>
  <c r="AK1664" i="1"/>
  <c r="AK1600" i="1"/>
  <c r="AK2274" i="1"/>
  <c r="AK2338" i="1"/>
  <c r="AK2402" i="1"/>
  <c r="AK2466" i="1"/>
  <c r="AK2530" i="1"/>
  <c r="AK2594" i="1"/>
  <c r="AK2646" i="1"/>
  <c r="AK2710" i="1"/>
  <c r="AK2774" i="1"/>
  <c r="AK2838" i="1"/>
  <c r="AK2902" i="1"/>
  <c r="AK2958" i="1"/>
  <c r="AK2636" i="1"/>
  <c r="AK2628" i="1"/>
  <c r="AK2620" i="1"/>
  <c r="AK2612" i="1"/>
  <c r="AK2604" i="1"/>
  <c r="AK2596" i="1"/>
  <c r="AK2588" i="1"/>
  <c r="AK2580" i="1"/>
  <c r="AK2572" i="1"/>
  <c r="AK2564" i="1"/>
  <c r="AK2556" i="1"/>
  <c r="AK2548" i="1"/>
  <c r="AK2540" i="1"/>
  <c r="AK2532" i="1"/>
  <c r="AK2524" i="1"/>
  <c r="AK2516" i="1"/>
  <c r="AK2508" i="1"/>
  <c r="AK2500" i="1"/>
  <c r="AK2492" i="1"/>
  <c r="AK2484" i="1"/>
  <c r="AK2476" i="1"/>
  <c r="AK2468" i="1"/>
  <c r="AK2460" i="1"/>
  <c r="AK2452" i="1"/>
  <c r="AK2444" i="1"/>
  <c r="AK2436" i="1"/>
  <c r="AK2428" i="1"/>
  <c r="AK2420" i="1"/>
  <c r="AK2412" i="1"/>
  <c r="AK2404" i="1"/>
  <c r="AK2396" i="1"/>
  <c r="AK2388" i="1"/>
  <c r="AK2380" i="1"/>
  <c r="AK2372" i="1"/>
  <c r="AK2364" i="1"/>
  <c r="AK2356" i="1"/>
  <c r="AK2348" i="1"/>
  <c r="AK2340" i="1"/>
  <c r="AK2332" i="1"/>
  <c r="AK2324" i="1"/>
  <c r="AK2316" i="1"/>
  <c r="AK2308" i="1"/>
  <c r="AK2300" i="1"/>
  <c r="AK2292" i="1"/>
  <c r="AK2284" i="1"/>
  <c r="AK2276" i="1"/>
  <c r="AK1141" i="1"/>
  <c r="AK1465" i="1"/>
  <c r="AK1671" i="1"/>
  <c r="AK1799" i="1"/>
  <c r="AK1927" i="1"/>
  <c r="AK2055" i="1"/>
  <c r="AK2183" i="1"/>
  <c r="AK2839" i="1"/>
  <c r="AK2871" i="1"/>
  <c r="AK2903" i="1"/>
  <c r="AK2935" i="1"/>
  <c r="AK1045" i="1"/>
  <c r="AK1417" i="1"/>
  <c r="AK1647" i="1"/>
  <c r="AK1775" i="1"/>
  <c r="AK1903" i="1"/>
  <c r="AK2031" i="1"/>
  <c r="AK2159" i="1"/>
  <c r="AK2279" i="1"/>
  <c r="AK2343" i="1"/>
  <c r="AK2407" i="1"/>
  <c r="AK2471" i="1"/>
  <c r="AK2535" i="1"/>
  <c r="AK2599" i="1"/>
  <c r="AK2627" i="1"/>
  <c r="AK1685" i="1"/>
  <c r="AK1501" i="1"/>
  <c r="AK949" i="1"/>
  <c r="AK1369" i="1"/>
  <c r="AK1623" i="1"/>
  <c r="AK1751" i="1"/>
  <c r="AK1879" i="1"/>
  <c r="AK2007" i="1"/>
  <c r="AK2135" i="1"/>
  <c r="AK2263" i="1"/>
  <c r="AK2859" i="1"/>
  <c r="AK2899" i="1"/>
  <c r="AK2947" i="1"/>
  <c r="AK2266" i="1"/>
  <c r="AK2234" i="1"/>
  <c r="AK2202" i="1"/>
  <c r="AK2170" i="1"/>
  <c r="AK2138" i="1"/>
  <c r="AK2106" i="1"/>
  <c r="AK2074" i="1"/>
  <c r="AK2042" i="1"/>
  <c r="AK2010" i="1"/>
  <c r="AK2002" i="1"/>
  <c r="AK1978" i="1"/>
  <c r="AK1970" i="1"/>
  <c r="AK1946" i="1"/>
  <c r="AK1938" i="1"/>
  <c r="AK1914" i="1"/>
  <c r="AK1906" i="1"/>
  <c r="AK1882" i="1"/>
  <c r="AK1874" i="1"/>
  <c r="AK1850" i="1"/>
  <c r="AK1842" i="1"/>
  <c r="AK1818" i="1"/>
  <c r="AK1810" i="1"/>
  <c r="AK1786" i="1"/>
  <c r="AK1778" i="1"/>
  <c r="AK1754" i="1"/>
  <c r="AK1746" i="1"/>
  <c r="AK1738" i="1"/>
  <c r="AK1730" i="1"/>
  <c r="AK1722" i="1"/>
  <c r="AK1714" i="1"/>
  <c r="AK1706" i="1"/>
  <c r="AK1074" i="1"/>
  <c r="AK1823" i="1"/>
  <c r="AK2303" i="1"/>
  <c r="AK2559" i="1"/>
  <c r="AK853" i="1"/>
  <c r="AK1855" i="1"/>
  <c r="AK2287" i="1"/>
  <c r="AK2543" i="1"/>
  <c r="AK981" i="1"/>
  <c r="AK1887" i="1"/>
  <c r="AK2335" i="1"/>
  <c r="AK2591" i="1"/>
  <c r="AK2720" i="1"/>
  <c r="AK2598" i="1"/>
  <c r="AK2864" i="1"/>
  <c r="AK2962" i="1"/>
  <c r="AK2954" i="1"/>
  <c r="AK2948" i="1"/>
  <c r="AK2922" i="1"/>
  <c r="AK2918" i="1"/>
  <c r="AK2910" i="1"/>
  <c r="AK2834" i="1"/>
  <c r="AK2826" i="1"/>
  <c r="AK2822" i="1"/>
  <c r="AK2782" i="1"/>
  <c r="AK2770" i="1"/>
  <c r="AK2762" i="1"/>
  <c r="AK2726" i="1"/>
  <c r="AK2718" i="1"/>
  <c r="AK2706" i="1"/>
  <c r="AK2666" i="1"/>
  <c r="AK2662" i="1"/>
  <c r="AK2654" i="1"/>
  <c r="AK2630" i="1"/>
  <c r="AK2610" i="1"/>
  <c r="AK2590" i="1"/>
  <c r="AK2526" i="1"/>
  <c r="AK2462" i="1"/>
  <c r="AK2398" i="1"/>
  <c r="AK2334" i="1"/>
  <c r="AK2366" i="1"/>
  <c r="AK2752" i="1"/>
  <c r="AK2447" i="1"/>
  <c r="AK2639" i="1"/>
  <c r="AK1109" i="1"/>
  <c r="AK2704" i="1"/>
  <c r="AK1449" i="1"/>
  <c r="AK2768" i="1"/>
  <c r="AK1680" i="1"/>
  <c r="AK1676" i="1"/>
  <c r="AK1672" i="1"/>
  <c r="AK1668" i="1"/>
  <c r="AK1660" i="1"/>
  <c r="AK1656" i="1"/>
  <c r="AK1652" i="1"/>
  <c r="AK1648" i="1"/>
  <c r="AK1644" i="1"/>
  <c r="AK1640" i="1"/>
  <c r="AK1636" i="1"/>
  <c r="AK1632" i="1"/>
  <c r="AK1628" i="1"/>
  <c r="AK1624" i="1"/>
  <c r="AK1620" i="1"/>
  <c r="AK1616" i="1"/>
  <c r="AK1612" i="1"/>
  <c r="AK1608" i="1"/>
  <c r="AK1604" i="1"/>
  <c r="AK1596" i="1"/>
  <c r="AK1592" i="1"/>
  <c r="AK1588" i="1"/>
  <c r="AK1584" i="1"/>
  <c r="AK1580" i="1"/>
  <c r="AK1576" i="1"/>
  <c r="AK1572" i="1"/>
  <c r="AK1568" i="1"/>
  <c r="AK1564" i="1"/>
  <c r="AK1560" i="1"/>
  <c r="AK1556" i="1"/>
  <c r="AK1552" i="1"/>
  <c r="AK1548" i="1"/>
  <c r="AK1544" i="1"/>
  <c r="AK1540" i="1"/>
  <c r="AK1536" i="1"/>
  <c r="AK1532" i="1"/>
  <c r="AK1528" i="1"/>
  <c r="AK1524" i="1"/>
  <c r="AK1520" i="1"/>
  <c r="AK1516" i="1"/>
  <c r="AK1512" i="1"/>
  <c r="AK1508" i="1"/>
  <c r="AK1504" i="1"/>
  <c r="AK1500" i="1"/>
  <c r="AK1496" i="1"/>
  <c r="AK1492" i="1"/>
  <c r="AK1488" i="1"/>
  <c r="AK1484" i="1"/>
  <c r="AK1480" i="1"/>
  <c r="AK1476" i="1"/>
  <c r="AK1472" i="1"/>
  <c r="AK1468" i="1"/>
  <c r="AK1464" i="1"/>
  <c r="AK1460" i="1"/>
  <c r="AK1456" i="1"/>
  <c r="AK1452" i="1"/>
  <c r="AK1448" i="1"/>
  <c r="AK1444" i="1"/>
  <c r="AK1440" i="1"/>
  <c r="AK1436" i="1"/>
  <c r="AK1432" i="1"/>
  <c r="AK1428" i="1"/>
  <c r="AK1424" i="1"/>
  <c r="AK1420" i="1"/>
  <c r="AK1416" i="1"/>
  <c r="AK1412" i="1"/>
  <c r="AK1408" i="1"/>
  <c r="AK1404" i="1"/>
  <c r="AK1400" i="1"/>
  <c r="AK1396" i="1"/>
  <c r="AK1392" i="1"/>
  <c r="AK1388" i="1"/>
  <c r="AK1384" i="1"/>
  <c r="AK1380" i="1"/>
  <c r="AK1376" i="1"/>
  <c r="AK1372" i="1"/>
  <c r="AK1368" i="1"/>
  <c r="AK1364" i="1"/>
  <c r="AK1360" i="1"/>
  <c r="AK1356" i="1"/>
  <c r="AK1352" i="1"/>
  <c r="AK1348" i="1"/>
  <c r="AK1344" i="1"/>
  <c r="AK1340" i="1"/>
  <c r="AK1336" i="1"/>
  <c r="AK1332" i="1"/>
  <c r="AK1328" i="1"/>
  <c r="AK1324" i="1"/>
  <c r="AK1320" i="1"/>
  <c r="AK1316" i="1"/>
  <c r="AK1312" i="1"/>
  <c r="AK1308" i="1"/>
  <c r="AK1304" i="1"/>
  <c r="AK1300" i="1"/>
  <c r="AK1296" i="1"/>
  <c r="AK1292" i="1"/>
  <c r="AK1288" i="1"/>
  <c r="AK1284" i="1"/>
  <c r="AK1280" i="1"/>
  <c r="AK1276" i="1"/>
  <c r="AK1272" i="1"/>
  <c r="AK1268" i="1"/>
  <c r="AK1264" i="1"/>
  <c r="AK1260" i="1"/>
  <c r="AK1256" i="1"/>
  <c r="AK1252" i="1"/>
  <c r="AK1248" i="1"/>
  <c r="AK1244" i="1"/>
  <c r="AK1240" i="1"/>
  <c r="AK1236" i="1"/>
  <c r="AK1232" i="1"/>
  <c r="AK1228" i="1"/>
  <c r="AK1224" i="1"/>
  <c r="AK1220" i="1"/>
  <c r="AK1216" i="1"/>
  <c r="AK1212" i="1"/>
  <c r="AK1208" i="1"/>
  <c r="AK1204" i="1"/>
  <c r="AK1200" i="1"/>
  <c r="AK1196" i="1"/>
  <c r="AK1192" i="1"/>
  <c r="AK1188" i="1"/>
  <c r="AK1184" i="1"/>
  <c r="AK1180" i="1"/>
  <c r="AK1176" i="1"/>
  <c r="AK1172" i="1"/>
  <c r="AK1168" i="1"/>
  <c r="AK1164" i="1"/>
  <c r="AK1160" i="1"/>
  <c r="AK1156" i="1"/>
  <c r="AK1152" i="1"/>
  <c r="AK1148" i="1"/>
  <c r="AK1144" i="1"/>
  <c r="AK1140" i="1"/>
  <c r="AK1136" i="1"/>
  <c r="AK1132" i="1"/>
  <c r="AK1128" i="1"/>
  <c r="AK1124" i="1"/>
  <c r="AK1120" i="1"/>
  <c r="AK1116" i="1"/>
  <c r="AK1112" i="1"/>
  <c r="AK1108" i="1"/>
  <c r="AK1104" i="1"/>
  <c r="AK1100" i="1"/>
  <c r="AK1096" i="1"/>
  <c r="AK1092" i="1"/>
  <c r="AK1088" i="1"/>
  <c r="AK1084" i="1"/>
  <c r="AK1080" i="1"/>
  <c r="AK1076" i="1"/>
  <c r="AK1072" i="1"/>
  <c r="AK1068" i="1"/>
  <c r="AK1064" i="1"/>
  <c r="AK1060" i="1"/>
  <c r="AK1056" i="1"/>
  <c r="AK1052" i="1"/>
  <c r="AK1048" i="1"/>
  <c r="AK1044" i="1"/>
  <c r="AK1040" i="1"/>
  <c r="AK1036" i="1"/>
  <c r="AK1032" i="1"/>
  <c r="AK1028" i="1"/>
  <c r="AK1024" i="1"/>
  <c r="AK1020" i="1"/>
  <c r="AK1016" i="1"/>
  <c r="AK1012" i="1"/>
  <c r="AK1008" i="1"/>
  <c r="AK1004" i="1"/>
  <c r="AK1000" i="1"/>
  <c r="AK996" i="1"/>
  <c r="AK992" i="1"/>
  <c r="AK988" i="1"/>
  <c r="AK984" i="1"/>
  <c r="AK980" i="1"/>
  <c r="AK976" i="1"/>
  <c r="AK972" i="1"/>
  <c r="AK968" i="1"/>
  <c r="AK964" i="1"/>
  <c r="AK960" i="1"/>
  <c r="AK956" i="1"/>
  <c r="AK952" i="1"/>
  <c r="AK948" i="1"/>
  <c r="AK944" i="1"/>
  <c r="AK940" i="1"/>
  <c r="AK936" i="1"/>
  <c r="AK932" i="1"/>
  <c r="AK928" i="1"/>
  <c r="AK924" i="1"/>
  <c r="AK920" i="1"/>
  <c r="AK916" i="1"/>
  <c r="AK912" i="1"/>
  <c r="AK908" i="1"/>
  <c r="AK904" i="1"/>
  <c r="AK900" i="1"/>
  <c r="AK896" i="1"/>
  <c r="AK892" i="1"/>
  <c r="AK888" i="1"/>
  <c r="AK884" i="1"/>
  <c r="AK880" i="1"/>
  <c r="AK876" i="1"/>
  <c r="AK872" i="1"/>
  <c r="AK868" i="1"/>
  <c r="AK864" i="1"/>
  <c r="AK860" i="1"/>
  <c r="AK856" i="1"/>
  <c r="AK852" i="1"/>
  <c r="AK848" i="1"/>
  <c r="AK844" i="1"/>
  <c r="AK840" i="1"/>
  <c r="AK836" i="1"/>
  <c r="AK832" i="1"/>
  <c r="AK828" i="1"/>
  <c r="AK824" i="1"/>
  <c r="AK820" i="1"/>
  <c r="AK816" i="1"/>
  <c r="AK812" i="1"/>
  <c r="AK808" i="1"/>
  <c r="AK804" i="1"/>
  <c r="AK800" i="1"/>
  <c r="AK796" i="1"/>
  <c r="AK792" i="1"/>
  <c r="AK788" i="1"/>
  <c r="AK784" i="1"/>
  <c r="AK780" i="1"/>
  <c r="AK776" i="1"/>
  <c r="AK772" i="1"/>
  <c r="AK768" i="1"/>
  <c r="AK764" i="1"/>
  <c r="AK760" i="1"/>
  <c r="AK756" i="1"/>
  <c r="AK752" i="1"/>
  <c r="AK748" i="1"/>
  <c r="AK744" i="1"/>
  <c r="AK740" i="1"/>
  <c r="AK736" i="1"/>
  <c r="AK732" i="1"/>
  <c r="AK728" i="1"/>
  <c r="AK724" i="1"/>
  <c r="AK720" i="1"/>
  <c r="AK716" i="1"/>
  <c r="AK712" i="1"/>
  <c r="AK708" i="1"/>
  <c r="AK704" i="1"/>
  <c r="AK700" i="1"/>
  <c r="AK696" i="1"/>
  <c r="AK692" i="1"/>
  <c r="AK688" i="1"/>
  <c r="AK684" i="1"/>
  <c r="AK680" i="1"/>
  <c r="AK676" i="1"/>
  <c r="AK672" i="1"/>
  <c r="AK668" i="1"/>
  <c r="AK664" i="1"/>
  <c r="AK660" i="1"/>
  <c r="AK656" i="1"/>
  <c r="AK652" i="1"/>
  <c r="AK648" i="1"/>
  <c r="AK644" i="1"/>
  <c r="AK640" i="1"/>
  <c r="AK636" i="1"/>
  <c r="AK632" i="1"/>
  <c r="AK628" i="1"/>
  <c r="AK624" i="1"/>
  <c r="AK620" i="1"/>
  <c r="AK616" i="1"/>
  <c r="AK612" i="1"/>
  <c r="AK608" i="1"/>
  <c r="AK604" i="1"/>
  <c r="AK600" i="1"/>
  <c r="AK596" i="1"/>
  <c r="AK592" i="1"/>
  <c r="AK588" i="1"/>
  <c r="AK584" i="1"/>
  <c r="AK580" i="1"/>
  <c r="AK576" i="1"/>
  <c r="AK572" i="1"/>
  <c r="AK568" i="1"/>
  <c r="AK564" i="1"/>
  <c r="AK560" i="1"/>
  <c r="AK556" i="1"/>
  <c r="AK552" i="1"/>
  <c r="AK548" i="1"/>
  <c r="AK544" i="1"/>
  <c r="AK540" i="1"/>
  <c r="AK536" i="1"/>
  <c r="AK532" i="1"/>
  <c r="AK528" i="1"/>
  <c r="AK524" i="1"/>
  <c r="AK520" i="1"/>
  <c r="AK516" i="1"/>
  <c r="AK512" i="1"/>
  <c r="AK508" i="1"/>
  <c r="AK504" i="1"/>
  <c r="AK500" i="1"/>
  <c r="AK496" i="1"/>
  <c r="AK492" i="1"/>
  <c r="AK488" i="1"/>
  <c r="AK484" i="1"/>
  <c r="AK480" i="1"/>
  <c r="AK476" i="1"/>
  <c r="AK472" i="1"/>
  <c r="AK468" i="1"/>
  <c r="AK464" i="1"/>
  <c r="AK460" i="1"/>
  <c r="AK456" i="1"/>
  <c r="AK452" i="1"/>
  <c r="AK448" i="1"/>
  <c r="AK444" i="1"/>
  <c r="AK440" i="1"/>
  <c r="AK436" i="1"/>
  <c r="AK432" i="1"/>
  <c r="AK428" i="1"/>
  <c r="AK424" i="1"/>
  <c r="AK420" i="1"/>
  <c r="AK416" i="1"/>
  <c r="AK412" i="1"/>
  <c r="AK408" i="1"/>
  <c r="AK404" i="1"/>
  <c r="AK400" i="1"/>
  <c r="AK396" i="1"/>
  <c r="AK392" i="1"/>
  <c r="AK388" i="1"/>
  <c r="AK384" i="1"/>
  <c r="AK380" i="1"/>
  <c r="AK376" i="1"/>
  <c r="AK372" i="1"/>
  <c r="AK368" i="1"/>
  <c r="AK364" i="1"/>
  <c r="AK360" i="1"/>
  <c r="AK356" i="1"/>
  <c r="AK352" i="1"/>
  <c r="AK348" i="1"/>
  <c r="AK344" i="1"/>
  <c r="AK340" i="1"/>
  <c r="AK336" i="1"/>
  <c r="AK332" i="1"/>
  <c r="AK328" i="1"/>
  <c r="AK324" i="1"/>
  <c r="AK320" i="1"/>
  <c r="AK316" i="1"/>
  <c r="AK312" i="1"/>
  <c r="AK308" i="1"/>
  <c r="AK304" i="1"/>
  <c r="AK300" i="1"/>
  <c r="AK296" i="1"/>
  <c r="AK292" i="1"/>
  <c r="AK288" i="1"/>
  <c r="AK284" i="1"/>
  <c r="AK280" i="1"/>
  <c r="AK276" i="1"/>
  <c r="AK272" i="1"/>
  <c r="AK268" i="1"/>
  <c r="AK264" i="1"/>
  <c r="AK260" i="1"/>
  <c r="AK256" i="1"/>
  <c r="AK252" i="1"/>
  <c r="AK248" i="1"/>
  <c r="AK244" i="1"/>
  <c r="AK240" i="1"/>
  <c r="AK236" i="1"/>
  <c r="AK232" i="1"/>
  <c r="AK228" i="1"/>
  <c r="AK224" i="1"/>
  <c r="AK220" i="1"/>
  <c r="AK216" i="1"/>
  <c r="AK212" i="1"/>
  <c r="AK208" i="1"/>
  <c r="AK204" i="1"/>
  <c r="AK200" i="1"/>
  <c r="AK196" i="1"/>
  <c r="AK192" i="1"/>
  <c r="AK188" i="1"/>
  <c r="AK184" i="1"/>
  <c r="AK180" i="1"/>
  <c r="AK176" i="1"/>
  <c r="AK172" i="1"/>
  <c r="AK168" i="1"/>
  <c r="AK164" i="1"/>
  <c r="AK160" i="1"/>
  <c r="AK156" i="1"/>
  <c r="AK152" i="1"/>
  <c r="AK148" i="1"/>
  <c r="AK144" i="1"/>
  <c r="AK140" i="1"/>
  <c r="AK136" i="1"/>
  <c r="AK132" i="1"/>
  <c r="AK128" i="1"/>
  <c r="AK124" i="1"/>
  <c r="AK120" i="1"/>
  <c r="AK116" i="1"/>
  <c r="AK112" i="1"/>
  <c r="AK108" i="1"/>
  <c r="AK104" i="1"/>
  <c r="AK100" i="1"/>
  <c r="AK96" i="1"/>
  <c r="AK92" i="1"/>
  <c r="AK88" i="1"/>
  <c r="AK84" i="1"/>
  <c r="AK80" i="1"/>
  <c r="AK76" i="1"/>
  <c r="AK72" i="1"/>
  <c r="AK68" i="1"/>
  <c r="AK64" i="1"/>
  <c r="AK60" i="1"/>
  <c r="AK56" i="1"/>
  <c r="AK52" i="1"/>
  <c r="AK48" i="1"/>
  <c r="AK44" i="1"/>
  <c r="AK40" i="1"/>
  <c r="AK36" i="1"/>
  <c r="AK32" i="1"/>
  <c r="AK28" i="1"/>
  <c r="AK24" i="1"/>
  <c r="AK20" i="1"/>
  <c r="AK16" i="1"/>
  <c r="AK12" i="1"/>
  <c r="AK8" i="1"/>
  <c r="AK4" i="1"/>
  <c r="AK1237" i="1"/>
  <c r="AK1951" i="1"/>
  <c r="AK2367" i="1"/>
  <c r="AK2623" i="1"/>
  <c r="AK1321" i="1"/>
  <c r="AK1983" i="1"/>
  <c r="AK2351" i="1"/>
  <c r="AK2607" i="1"/>
  <c r="AK1385" i="1"/>
  <c r="AK2015" i="1"/>
  <c r="AK2399" i="1"/>
  <c r="AK2784" i="1"/>
  <c r="AK2672" i="1"/>
  <c r="AK2928" i="1"/>
  <c r="AK2964" i="1"/>
  <c r="AK2956" i="1"/>
  <c r="AK2952" i="1"/>
  <c r="AK2936" i="1"/>
  <c r="AK2924" i="1"/>
  <c r="AK2920" i="1"/>
  <c r="AK2916" i="1"/>
  <c r="AK2908" i="1"/>
  <c r="AK2900" i="1"/>
  <c r="AK2872" i="1"/>
  <c r="AK2844" i="1"/>
  <c r="AK2836" i="1"/>
  <c r="AK2828" i="1"/>
  <c r="AK2824" i="1"/>
  <c r="AK2820" i="1"/>
  <c r="AK2808" i="1"/>
  <c r="AK2788" i="1"/>
  <c r="AK2780" i="1"/>
  <c r="AK2772" i="1"/>
  <c r="AK2764" i="1"/>
  <c r="AK2760" i="1"/>
  <c r="AK2744" i="1"/>
  <c r="AK2728" i="1"/>
  <c r="AK2724" i="1"/>
  <c r="AK2716" i="1"/>
  <c r="AK2708" i="1"/>
  <c r="AK2700" i="1"/>
  <c r="AK2680" i="1"/>
  <c r="AK2668" i="1"/>
  <c r="AK2664" i="1"/>
  <c r="AK2660" i="1"/>
  <c r="AK2652" i="1"/>
  <c r="AK2644" i="1"/>
  <c r="AK2614" i="1"/>
  <c r="AK2606" i="1"/>
  <c r="AK2582" i="1"/>
  <c r="AK2550" i="1"/>
  <c r="AK2518" i="1"/>
  <c r="AK2486" i="1"/>
  <c r="AK2454" i="1"/>
  <c r="AK2422" i="1"/>
  <c r="AK2390" i="1"/>
  <c r="AK2358" i="1"/>
  <c r="AK2326" i="1"/>
  <c r="AK2294" i="1"/>
  <c r="AK2534" i="1"/>
  <c r="AK2816" i="1"/>
  <c r="AK2575" i="1"/>
  <c r="AK1791" i="1"/>
  <c r="AK2896" i="1"/>
  <c r="AK1919" i="1"/>
  <c r="AK2944" i="1"/>
  <c r="AK2047" i="1"/>
  <c r="AK2960" i="1"/>
  <c r="AK2938" i="1"/>
  <c r="AK2926" i="1"/>
  <c r="AK2846" i="1"/>
  <c r="AK2830" i="1"/>
  <c r="AK2810" i="1"/>
  <c r="AK2790" i="1"/>
  <c r="AK2702" i="1"/>
  <c r="AK2682" i="1"/>
  <c r="AK2670" i="1"/>
  <c r="AK2494" i="1"/>
  <c r="AK2430" i="1"/>
  <c r="AK2218" i="1"/>
  <c r="AK2154" i="1"/>
  <c r="AK2090" i="1"/>
  <c r="AK2026" i="1"/>
  <c r="AK1930" i="1"/>
  <c r="AK1866" i="1"/>
  <c r="AK1770" i="1"/>
  <c r="AK2907" i="1"/>
  <c r="AK2843" i="1"/>
  <c r="AK2771" i="1"/>
  <c r="AK2707" i="1"/>
  <c r="AK2643" i="1"/>
  <c r="AK2619" i="1"/>
  <c r="AK1513" i="1"/>
  <c r="AK2079" i="1"/>
  <c r="AK2431" i="1"/>
  <c r="AK1577" i="1"/>
  <c r="AK2111" i="1"/>
  <c r="AK2415" i="1"/>
  <c r="AK1631" i="1"/>
  <c r="AK2143" i="1"/>
  <c r="AK2463" i="1"/>
  <c r="AK2406" i="1"/>
  <c r="AK2848" i="1"/>
  <c r="AK2736" i="1"/>
  <c r="AK2942" i="1"/>
  <c r="AK2890" i="1"/>
  <c r="AK2886" i="1"/>
  <c r="AK2878" i="1"/>
  <c r="AK2866" i="1"/>
  <c r="AK2858" i="1"/>
  <c r="AK2854" i="1"/>
  <c r="AK2802" i="1"/>
  <c r="AK2794" i="1"/>
  <c r="AK2750" i="1"/>
  <c r="AK2738" i="1"/>
  <c r="AK2694" i="1"/>
  <c r="AK2686" i="1"/>
  <c r="AK2634" i="1"/>
  <c r="AK2570" i="1"/>
  <c r="AK2538" i="1"/>
  <c r="AK2506" i="1"/>
  <c r="AK2474" i="1"/>
  <c r="AK2442" i="1"/>
  <c r="AK2410" i="1"/>
  <c r="AK2378" i="1"/>
  <c r="AK2346" i="1"/>
  <c r="AK2314" i="1"/>
  <c r="AK2282" i="1"/>
  <c r="AK2622" i="1"/>
  <c r="AK2880" i="1"/>
  <c r="AK1663" i="1"/>
  <c r="AK2832" i="1"/>
  <c r="AK2302" i="1"/>
  <c r="AK2319" i="1"/>
  <c r="AK2383" i="1"/>
  <c r="AK2950" i="1"/>
  <c r="AK2898" i="1"/>
  <c r="AK2862" i="1"/>
  <c r="AK2842" i="1"/>
  <c r="AK2734" i="1"/>
  <c r="AK2714" i="1"/>
  <c r="AK2698" i="1"/>
  <c r="AK2642" i="1"/>
  <c r="AK2618" i="1"/>
  <c r="AK2586" i="1"/>
  <c r="AK2554" i="1"/>
  <c r="AK2522" i="1"/>
  <c r="AK2490" i="1"/>
  <c r="AK2458" i="1"/>
  <c r="AK2426" i="1"/>
  <c r="AK2394" i="1"/>
  <c r="AK2362" i="1"/>
  <c r="AK2330" i="1"/>
  <c r="AK2298" i="1"/>
  <c r="AK2270" i="1"/>
  <c r="AK2206" i="1"/>
  <c r="AK2142" i="1"/>
  <c r="AK2078" i="1"/>
  <c r="AK2014" i="1"/>
  <c r="AK1986" i="1"/>
  <c r="AK1922" i="1"/>
  <c r="AK1858" i="1"/>
  <c r="AK1762" i="1"/>
  <c r="AK2967" i="1"/>
  <c r="AK2811" i="1"/>
  <c r="AK2747" i="1"/>
  <c r="AK2683" i="1"/>
  <c r="AK1643" i="1"/>
  <c r="AK2322" i="1"/>
  <c r="AK2386" i="1"/>
  <c r="AK2450" i="1"/>
  <c r="AK2514" i="1"/>
  <c r="AK2578" i="1"/>
  <c r="AK2690" i="1"/>
  <c r="AK2754" i="1"/>
  <c r="AK2818" i="1"/>
  <c r="AK2882" i="1"/>
  <c r="AK2946" i="1"/>
  <c r="AK1013" i="1"/>
  <c r="AK1401" i="1"/>
  <c r="AK1639" i="1"/>
  <c r="AK1767" i="1"/>
  <c r="AK1895" i="1"/>
  <c r="AK2023" i="1"/>
  <c r="AK2151" i="1"/>
  <c r="AK2831" i="1"/>
  <c r="AK2863" i="1"/>
  <c r="AK2895" i="1"/>
  <c r="AK2927" i="1"/>
  <c r="AK2959" i="1"/>
  <c r="AK917" i="1"/>
  <c r="AK1353" i="1"/>
  <c r="AK1609" i="1"/>
  <c r="AK1743" i="1"/>
  <c r="AK1871" i="1"/>
  <c r="AK1999" i="1"/>
  <c r="AK2127" i="1"/>
  <c r="AK2255" i="1"/>
  <c r="AK2327" i="1"/>
  <c r="AK2391" i="1"/>
  <c r="AK2455" i="1"/>
  <c r="AK2519" i="1"/>
  <c r="AK2583" i="1"/>
  <c r="AK2965" i="1"/>
  <c r="AK2957" i="1"/>
  <c r="AK2949" i="1"/>
  <c r="AK2941" i="1"/>
  <c r="AK2933" i="1"/>
  <c r="AK2925" i="1"/>
  <c r="AK2917" i="1"/>
  <c r="AK2909" i="1"/>
  <c r="AK2901" i="1"/>
  <c r="AK2893" i="1"/>
  <c r="AK2885" i="1"/>
  <c r="AK2877" i="1"/>
  <c r="AK2869" i="1"/>
  <c r="AK2861" i="1"/>
  <c r="AK2853" i="1"/>
  <c r="AK2845" i="1"/>
  <c r="AK2837" i="1"/>
  <c r="AK2829" i="1"/>
  <c r="AK2823" i="1"/>
  <c r="AK2819" i="1"/>
  <c r="AK2815" i="1"/>
  <c r="AK2809" i="1"/>
  <c r="AK2805" i="1"/>
  <c r="AK2799" i="1"/>
  <c r="AK2795" i="1"/>
  <c r="AK2791" i="1"/>
  <c r="AK2787" i="1"/>
  <c r="AK2783" i="1"/>
  <c r="AK2777" i="1"/>
  <c r="AK2773" i="1"/>
  <c r="AK2767" i="1"/>
  <c r="AK2763" i="1"/>
  <c r="AK2759" i="1"/>
  <c r="AK2755" i="1"/>
  <c r="AK2751" i="1"/>
  <c r="AK2745" i="1"/>
  <c r="AK2741" i="1"/>
  <c r="AK2735" i="1"/>
  <c r="AK2731" i="1"/>
  <c r="AK2727" i="1"/>
  <c r="AK2723" i="1"/>
  <c r="AK2719" i="1"/>
  <c r="AK2713" i="1"/>
  <c r="AK2709" i="1"/>
  <c r="AK2703" i="1"/>
  <c r="AK2699" i="1"/>
  <c r="AK2695" i="1"/>
  <c r="AK2691" i="1"/>
  <c r="AK2687" i="1"/>
  <c r="AK2681" i="1"/>
  <c r="AK2677" i="1"/>
  <c r="AK2671" i="1"/>
  <c r="AK2667" i="1"/>
  <c r="AK2663" i="1"/>
  <c r="AK2659" i="1"/>
  <c r="AK2655" i="1"/>
  <c r="AK2649" i="1"/>
  <c r="AK2645" i="1"/>
  <c r="AK2637" i="1"/>
  <c r="AK2633" i="1"/>
  <c r="AK2621" i="1"/>
  <c r="AK2613" i="1"/>
  <c r="AK2605" i="1"/>
  <c r="AK2601" i="1"/>
  <c r="AK2593" i="1"/>
  <c r="AK2587" i="1"/>
  <c r="AK2581" i="1"/>
  <c r="AK2577" i="1"/>
  <c r="AK2571" i="1"/>
  <c r="AK2565" i="1"/>
  <c r="AK2561" i="1"/>
  <c r="AK2555" i="1"/>
  <c r="AK2549" i="1"/>
  <c r="AK2545" i="1"/>
  <c r="AK2539" i="1"/>
  <c r="AK2533" i="1"/>
  <c r="AK2529" i="1"/>
  <c r="AK2523" i="1"/>
  <c r="AK2517" i="1"/>
  <c r="AK2513" i="1"/>
  <c r="AK2507" i="1"/>
  <c r="AK2501" i="1"/>
  <c r="AK2497" i="1"/>
  <c r="AK2491" i="1"/>
  <c r="AK2485" i="1"/>
  <c r="AK2481" i="1"/>
  <c r="AK2475" i="1"/>
  <c r="AK2469" i="1"/>
  <c r="AK2465" i="1"/>
  <c r="AK2459" i="1"/>
  <c r="AK2453" i="1"/>
  <c r="AK2449" i="1"/>
  <c r="AK2443" i="1"/>
  <c r="AK2437" i="1"/>
  <c r="AK2433" i="1"/>
  <c r="AK2427" i="1"/>
  <c r="AK2421" i="1"/>
  <c r="AK2417" i="1"/>
  <c r="AK2411" i="1"/>
  <c r="AK2405" i="1"/>
  <c r="AK2401" i="1"/>
  <c r="AK2395" i="1"/>
  <c r="AK2389" i="1"/>
  <c r="AK2385" i="1"/>
  <c r="AK2379" i="1"/>
  <c r="AK2373" i="1"/>
  <c r="AK2369" i="1"/>
  <c r="AK2363" i="1"/>
  <c r="AK2357" i="1"/>
  <c r="AK2353" i="1"/>
  <c r="AK2347" i="1"/>
  <c r="AK2341" i="1"/>
  <c r="AK2337" i="1"/>
  <c r="AK2331" i="1"/>
  <c r="AK2325" i="1"/>
  <c r="AK2321" i="1"/>
  <c r="AK2315" i="1"/>
  <c r="AK2309" i="1"/>
  <c r="AK2305" i="1"/>
  <c r="AK2299" i="1"/>
  <c r="AK2293" i="1"/>
  <c r="AK2289" i="1"/>
  <c r="AK2283" i="1"/>
  <c r="AK2277" i="1"/>
  <c r="AK2273" i="1"/>
  <c r="AK2267" i="1"/>
  <c r="AK2261" i="1"/>
  <c r="AK2257" i="1"/>
  <c r="AK2251" i="1"/>
  <c r="AK2245" i="1"/>
  <c r="AK2241" i="1"/>
  <c r="AK2235" i="1"/>
  <c r="AK2229" i="1"/>
  <c r="AK2225" i="1"/>
  <c r="AK2219" i="1"/>
  <c r="AK2213" i="1"/>
  <c r="AK2209" i="1"/>
  <c r="AK2203" i="1"/>
  <c r="AK2197" i="1"/>
  <c r="AK2193" i="1"/>
  <c r="AK2187" i="1"/>
  <c r="AK2181" i="1"/>
  <c r="AK2177" i="1"/>
  <c r="AK2171" i="1"/>
  <c r="AK2165" i="1"/>
  <c r="AK2161" i="1"/>
  <c r="AK2155" i="1"/>
  <c r="AK2149" i="1"/>
  <c r="AK2145" i="1"/>
  <c r="AK2139" i="1"/>
  <c r="AK2133" i="1"/>
  <c r="AK2129" i="1"/>
  <c r="AK2123" i="1"/>
  <c r="AK2117" i="1"/>
  <c r="AK2113" i="1"/>
  <c r="AK2107" i="1"/>
  <c r="AK2101" i="1"/>
  <c r="AK2097" i="1"/>
  <c r="AK2091" i="1"/>
  <c r="AK2085" i="1"/>
  <c r="AK2081" i="1"/>
  <c r="AK2075" i="1"/>
  <c r="AK2069" i="1"/>
  <c r="AK2065" i="1"/>
  <c r="AK2059" i="1"/>
  <c r="AK2053" i="1"/>
  <c r="AK2049" i="1"/>
  <c r="AK2043" i="1"/>
  <c r="AK2037" i="1"/>
  <c r="AK2033" i="1"/>
  <c r="AK2027" i="1"/>
  <c r="AK2021" i="1"/>
  <c r="AK2017" i="1"/>
  <c r="AK2011" i="1"/>
  <c r="AK2005" i="1"/>
  <c r="AK2001" i="1"/>
  <c r="AK1995" i="1"/>
  <c r="AK1989" i="1"/>
  <c r="AK1985" i="1"/>
  <c r="AK1979" i="1"/>
  <c r="AK1973" i="1"/>
  <c r="AK1969" i="1"/>
  <c r="AK1963" i="1"/>
  <c r="AK1957" i="1"/>
  <c r="AK1953" i="1"/>
  <c r="AK1947" i="1"/>
  <c r="AK1941" i="1"/>
  <c r="AK1937" i="1"/>
  <c r="AK1931" i="1"/>
  <c r="AK1925" i="1"/>
  <c r="AK1921" i="1"/>
  <c r="AK1915" i="1"/>
  <c r="AK1909" i="1"/>
  <c r="AK1905" i="1"/>
  <c r="AK1899" i="1"/>
  <c r="AK1893" i="1"/>
  <c r="AK1889" i="1"/>
  <c r="AK1883" i="1"/>
  <c r="AK1877" i="1"/>
  <c r="AK1873" i="1"/>
  <c r="AK1867" i="1"/>
  <c r="AK1861" i="1"/>
  <c r="AK1857" i="1"/>
  <c r="AK1851" i="1"/>
  <c r="AK1845" i="1"/>
  <c r="AK1841" i="1"/>
  <c r="AK1835" i="1"/>
  <c r="AK1829" i="1"/>
  <c r="AK1825" i="1"/>
  <c r="AK1819" i="1"/>
  <c r="AK1813" i="1"/>
  <c r="AK1809" i="1"/>
  <c r="AK1803" i="1"/>
  <c r="AK1797" i="1"/>
  <c r="AK1793" i="1"/>
  <c r="AK1787" i="1"/>
  <c r="AK1781" i="1"/>
  <c r="AK1777" i="1"/>
  <c r="AK1771" i="1"/>
  <c r="AK1765" i="1"/>
  <c r="AK1761" i="1"/>
  <c r="AK1755" i="1"/>
  <c r="AK1749" i="1"/>
  <c r="AK1745" i="1"/>
  <c r="AK1739" i="1"/>
  <c r="AK1733" i="1"/>
  <c r="AK1729" i="1"/>
  <c r="AK1723" i="1"/>
  <c r="AK1717" i="1"/>
  <c r="AK1713" i="1"/>
  <c r="AK1707" i="1"/>
  <c r="AK1701" i="1"/>
  <c r="AK1697" i="1"/>
  <c r="AK1691" i="1"/>
  <c r="AK1681" i="1"/>
  <c r="AK1675" i="1"/>
  <c r="AK1669" i="1"/>
  <c r="AK1665" i="1"/>
  <c r="AK1659" i="1"/>
  <c r="AK1653" i="1"/>
  <c r="AK1649" i="1"/>
  <c r="AK1641" i="1"/>
  <c r="AK1635" i="1"/>
  <c r="AK1629" i="1"/>
  <c r="AK1625" i="1"/>
  <c r="AK1619" i="1"/>
  <c r="AK1615" i="1"/>
  <c r="AK1611" i="1"/>
  <c r="AK1605" i="1"/>
  <c r="AK1601" i="1"/>
  <c r="AK1597" i="1"/>
  <c r="AK1591" i="1"/>
  <c r="AK1587" i="1"/>
  <c r="AK1583" i="1"/>
  <c r="AK1579" i="1"/>
  <c r="AK1573" i="1"/>
  <c r="AK1569" i="1"/>
  <c r="AK1565" i="1"/>
  <c r="AK1559" i="1"/>
  <c r="AK1555" i="1"/>
  <c r="AK1551" i="1"/>
  <c r="AK1547" i="1"/>
  <c r="AK1541" i="1"/>
  <c r="AK1537" i="1"/>
  <c r="AK1533" i="1"/>
  <c r="AK1527" i="1"/>
  <c r="AK1523" i="1"/>
  <c r="AK1519" i="1"/>
  <c r="AK1515" i="1"/>
  <c r="AK1509" i="1"/>
  <c r="AK1505" i="1"/>
  <c r="AK1495" i="1"/>
  <c r="AK1491" i="1"/>
  <c r="AK1487" i="1"/>
  <c r="AK1483" i="1"/>
  <c r="AK1477" i="1"/>
  <c r="AK1473" i="1"/>
  <c r="AK1469" i="1"/>
  <c r="AK1463" i="1"/>
  <c r="AK1459" i="1"/>
  <c r="AK1455" i="1"/>
  <c r="AK1451" i="1"/>
  <c r="AK1445" i="1"/>
  <c r="AK1441" i="1"/>
  <c r="AK1437" i="1"/>
  <c r="AK1431" i="1"/>
  <c r="AK1427" i="1"/>
  <c r="AK1423" i="1"/>
  <c r="AK1419" i="1"/>
  <c r="AK1413" i="1"/>
  <c r="AK1409" i="1"/>
  <c r="AK1405" i="1"/>
  <c r="AK1399" i="1"/>
  <c r="AK1395" i="1"/>
  <c r="AK1391" i="1"/>
  <c r="AK1387" i="1"/>
  <c r="AK1381" i="1"/>
  <c r="AK1377" i="1"/>
  <c r="AK1373" i="1"/>
  <c r="AK1367" i="1"/>
  <c r="AK1363" i="1"/>
  <c r="AK1359" i="1"/>
  <c r="AK1355" i="1"/>
  <c r="AK1349" i="1"/>
  <c r="AK1345" i="1"/>
  <c r="AK1341" i="1"/>
  <c r="AK1335" i="1"/>
  <c r="AK1331" i="1"/>
  <c r="AK1327" i="1"/>
  <c r="AK1323" i="1"/>
  <c r="AK1317" i="1"/>
  <c r="AK1313" i="1"/>
  <c r="AK1309" i="1"/>
  <c r="AK1303" i="1"/>
  <c r="AK1299" i="1"/>
  <c r="AK1295" i="1"/>
  <c r="AK1291" i="1"/>
  <c r="AK1285" i="1"/>
  <c r="AK1281" i="1"/>
  <c r="AK1277" i="1"/>
  <c r="AK1273" i="1"/>
  <c r="AK1267" i="1"/>
  <c r="AK1263" i="1"/>
  <c r="AK1259" i="1"/>
  <c r="AK1255" i="1"/>
  <c r="AK1251" i="1"/>
  <c r="AK1247" i="1"/>
  <c r="AK1243" i="1"/>
  <c r="AK1239" i="1"/>
  <c r="AK1233" i="1"/>
  <c r="AK1229" i="1"/>
  <c r="AK1225" i="1"/>
  <c r="AK1221" i="1"/>
  <c r="AK1217" i="1"/>
  <c r="AK1213" i="1"/>
  <c r="AK1209" i="1"/>
  <c r="AK1203" i="1"/>
  <c r="AK1199" i="1"/>
  <c r="AK1195" i="1"/>
  <c r="AK1191" i="1"/>
  <c r="AK1187" i="1"/>
  <c r="AK1183" i="1"/>
  <c r="AK1179" i="1"/>
  <c r="AK1175" i="1"/>
  <c r="AK1169" i="1"/>
  <c r="AK1165" i="1"/>
  <c r="AK1161" i="1"/>
  <c r="AK1157" i="1"/>
  <c r="AK1153" i="1"/>
  <c r="AK1149" i="1"/>
  <c r="AK1145" i="1"/>
  <c r="AK1139" i="1"/>
  <c r="AK1135" i="1"/>
  <c r="AK1131" i="1"/>
  <c r="AK1127" i="1"/>
  <c r="AK1123" i="1"/>
  <c r="AK1119" i="1"/>
  <c r="AK1115" i="1"/>
  <c r="AK1111" i="1"/>
  <c r="AK1105" i="1"/>
  <c r="AK1101" i="1"/>
  <c r="AK1097" i="1"/>
  <c r="AK1093" i="1"/>
  <c r="AK1089" i="1"/>
  <c r="AK1085" i="1"/>
  <c r="AK1081" i="1"/>
  <c r="AK1075" i="1"/>
  <c r="AK1071" i="1"/>
  <c r="AK1067" i="1"/>
  <c r="AK1063" i="1"/>
  <c r="AK1059" i="1"/>
  <c r="AK1055" i="1"/>
  <c r="AK1051" i="1"/>
  <c r="AK1047" i="1"/>
  <c r="AK1041" i="1"/>
  <c r="AK1037" i="1"/>
  <c r="AK1033" i="1"/>
  <c r="AK1029" i="1"/>
  <c r="AK1025" i="1"/>
  <c r="AK1021" i="1"/>
  <c r="AK1017" i="1"/>
  <c r="AK1011" i="1"/>
  <c r="AK1007" i="1"/>
  <c r="AK1003" i="1"/>
  <c r="AK999" i="1"/>
  <c r="AK995" i="1"/>
  <c r="AK991" i="1"/>
  <c r="AK987" i="1"/>
  <c r="AK983" i="1"/>
  <c r="AK977" i="1"/>
  <c r="AK973" i="1"/>
  <c r="AK969" i="1"/>
  <c r="AK965" i="1"/>
  <c r="AK961" i="1"/>
  <c r="AK957" i="1"/>
  <c r="AK953" i="1"/>
  <c r="AK947" i="1"/>
  <c r="AK943" i="1"/>
  <c r="AK939" i="1"/>
  <c r="AK935" i="1"/>
  <c r="AK931" i="1"/>
  <c r="AK927" i="1"/>
  <c r="AK923" i="1"/>
  <c r="AK919" i="1"/>
  <c r="AK913" i="1"/>
  <c r="AK909" i="1"/>
  <c r="AK905" i="1"/>
  <c r="AK901" i="1"/>
  <c r="AK897" i="1"/>
  <c r="AK893" i="1"/>
  <c r="AK889" i="1"/>
  <c r="AK883" i="1"/>
  <c r="AK879" i="1"/>
  <c r="AK875" i="1"/>
  <c r="AK871" i="1"/>
  <c r="AK867" i="1"/>
  <c r="AK863" i="1"/>
  <c r="AK859" i="1"/>
  <c r="AK855" i="1"/>
  <c r="AK849" i="1"/>
  <c r="AK845" i="1"/>
  <c r="AK841" i="1"/>
  <c r="AK837" i="1"/>
  <c r="AK833" i="1"/>
  <c r="AK829" i="1"/>
  <c r="AK825" i="1"/>
  <c r="AK819" i="1"/>
  <c r="AK815" i="1"/>
  <c r="AK811" i="1"/>
  <c r="AK807" i="1"/>
  <c r="AK803" i="1"/>
  <c r="AK799" i="1"/>
  <c r="AK795" i="1"/>
  <c r="AK791" i="1"/>
  <c r="AK785" i="1"/>
  <c r="AK781" i="1"/>
  <c r="AK777" i="1"/>
  <c r="AK773" i="1"/>
  <c r="AK769" i="1"/>
  <c r="AK765" i="1"/>
  <c r="AK761" i="1"/>
  <c r="AK757" i="1"/>
  <c r="AK753" i="1"/>
  <c r="AK749" i="1"/>
  <c r="AK745" i="1"/>
  <c r="AK741" i="1"/>
  <c r="AK737" i="1"/>
  <c r="AK733" i="1"/>
  <c r="AK729" i="1"/>
  <c r="AK725" i="1"/>
  <c r="AK721" i="1"/>
  <c r="AK717" i="1"/>
  <c r="AK713" i="1"/>
  <c r="AK709" i="1"/>
  <c r="AK705" i="1"/>
  <c r="AK701" i="1"/>
  <c r="AK697" i="1"/>
  <c r="AK693" i="1"/>
  <c r="AK689" i="1"/>
  <c r="AK685" i="1"/>
  <c r="AK681" i="1"/>
  <c r="AK677" i="1"/>
  <c r="AK673" i="1"/>
  <c r="AK669" i="1"/>
  <c r="AK665" i="1"/>
  <c r="AK661" i="1"/>
  <c r="AK657" i="1"/>
  <c r="AK653" i="1"/>
  <c r="AK649" i="1"/>
  <c r="AK645" i="1"/>
  <c r="AK641" i="1"/>
  <c r="AK637" i="1"/>
  <c r="AK633" i="1"/>
  <c r="AK629" i="1"/>
  <c r="AK625" i="1"/>
  <c r="AK621" i="1"/>
  <c r="AK617" i="1"/>
  <c r="AK613" i="1"/>
  <c r="AK609" i="1"/>
  <c r="AK605" i="1"/>
  <c r="AK601" i="1"/>
  <c r="AK597" i="1"/>
  <c r="AK593" i="1"/>
  <c r="AK589" i="1"/>
  <c r="AK585" i="1"/>
  <c r="AK581" i="1"/>
  <c r="AK577" i="1"/>
  <c r="AK573" i="1"/>
  <c r="AK569" i="1"/>
  <c r="AK565" i="1"/>
  <c r="AK561" i="1"/>
  <c r="AK557" i="1"/>
  <c r="AK553" i="1"/>
  <c r="AK549" i="1"/>
  <c r="AK545" i="1"/>
  <c r="AK541" i="1"/>
  <c r="AK537" i="1"/>
  <c r="AK533" i="1"/>
  <c r="AK529" i="1"/>
  <c r="AK525" i="1"/>
  <c r="AK521" i="1"/>
  <c r="AK517" i="1"/>
  <c r="AK513" i="1"/>
  <c r="AK509" i="1"/>
  <c r="AK505" i="1"/>
  <c r="AK501" i="1"/>
  <c r="AK497" i="1"/>
  <c r="AK493" i="1"/>
  <c r="AK489" i="1"/>
  <c r="AK485" i="1"/>
  <c r="AK481" i="1"/>
  <c r="AK477" i="1"/>
  <c r="AK473" i="1"/>
  <c r="AK469" i="1"/>
  <c r="AK465" i="1"/>
  <c r="AK461" i="1"/>
  <c r="AK457" i="1"/>
  <c r="AK453" i="1"/>
  <c r="AK449" i="1"/>
  <c r="AK445" i="1"/>
  <c r="AK441" i="1"/>
  <c r="AK437" i="1"/>
  <c r="AK433" i="1"/>
  <c r="AK429" i="1"/>
  <c r="AK425" i="1"/>
  <c r="AK421" i="1"/>
  <c r="AK417" i="1"/>
  <c r="AK413" i="1"/>
  <c r="AK409" i="1"/>
  <c r="AK405" i="1"/>
  <c r="AK401" i="1"/>
  <c r="AK397" i="1"/>
  <c r="AK393" i="1"/>
  <c r="AK389" i="1"/>
  <c r="AK385" i="1"/>
  <c r="AK381" i="1"/>
  <c r="AK377" i="1"/>
  <c r="AK373" i="1"/>
  <c r="AK369" i="1"/>
  <c r="AK365" i="1"/>
  <c r="AK361" i="1"/>
  <c r="AK357" i="1"/>
  <c r="AK353" i="1"/>
  <c r="AK349" i="1"/>
  <c r="AK345" i="1"/>
  <c r="AK341" i="1"/>
  <c r="AK337" i="1"/>
  <c r="AK333" i="1"/>
  <c r="AK329" i="1"/>
  <c r="AK325" i="1"/>
  <c r="AK321" i="1"/>
  <c r="AK317" i="1"/>
  <c r="AK313" i="1"/>
  <c r="AK309" i="1"/>
  <c r="AK305" i="1"/>
  <c r="AK301" i="1"/>
  <c r="AK297" i="1"/>
  <c r="AK293" i="1"/>
  <c r="AK289" i="1"/>
  <c r="AK285" i="1"/>
  <c r="AK281" i="1"/>
  <c r="AK277" i="1"/>
  <c r="AK273" i="1"/>
  <c r="AK269" i="1"/>
  <c r="AK265" i="1"/>
  <c r="AK261" i="1"/>
  <c r="AK257" i="1"/>
  <c r="AK253" i="1"/>
  <c r="AK249" i="1"/>
  <c r="AK245" i="1"/>
  <c r="AK241" i="1"/>
  <c r="AK237" i="1"/>
  <c r="AK233" i="1"/>
  <c r="AK229" i="1"/>
  <c r="AK225" i="1"/>
  <c r="AK221" i="1"/>
  <c r="AK217" i="1"/>
  <c r="AK213" i="1"/>
  <c r="AK209" i="1"/>
  <c r="AK205" i="1"/>
  <c r="AK201" i="1"/>
  <c r="AK197" i="1"/>
  <c r="AK193" i="1"/>
  <c r="AK189" i="1"/>
  <c r="AK185" i="1"/>
  <c r="AK181" i="1"/>
  <c r="AK177" i="1"/>
  <c r="AK173" i="1"/>
  <c r="AK169" i="1"/>
  <c r="AK165" i="1"/>
  <c r="AK161" i="1"/>
  <c r="AK157" i="1"/>
  <c r="AK153" i="1"/>
  <c r="AK149" i="1"/>
  <c r="AK145" i="1"/>
  <c r="AK141" i="1"/>
  <c r="AK137" i="1"/>
  <c r="AK133" i="1"/>
  <c r="AK129" i="1"/>
  <c r="AK125" i="1"/>
  <c r="AK121" i="1"/>
  <c r="AK117" i="1"/>
  <c r="AK113" i="1"/>
  <c r="AK109" i="1"/>
  <c r="AK105" i="1"/>
  <c r="AK101" i="1"/>
  <c r="AK97" i="1"/>
  <c r="AK93" i="1"/>
  <c r="AK89" i="1"/>
  <c r="AK85" i="1"/>
  <c r="AK81" i="1"/>
  <c r="AK77" i="1"/>
  <c r="AK73" i="1"/>
  <c r="AK69" i="1"/>
  <c r="AK65" i="1"/>
  <c r="AK61" i="1"/>
  <c r="AK57" i="1"/>
  <c r="AK53" i="1"/>
  <c r="AK49" i="1"/>
  <c r="AK45" i="1"/>
  <c r="AK41" i="1"/>
  <c r="AK37" i="1"/>
  <c r="AK33" i="1"/>
  <c r="AK29" i="1"/>
  <c r="AK25" i="1"/>
  <c r="AK21" i="1"/>
  <c r="AK17" i="1"/>
  <c r="AK13" i="1"/>
  <c r="AK9" i="1"/>
  <c r="AK5" i="1"/>
  <c r="AK821" i="1"/>
  <c r="AK1305" i="1"/>
  <c r="AK1561" i="1"/>
  <c r="AK1719" i="1"/>
  <c r="AK1847" i="1"/>
  <c r="AK1975" i="1"/>
  <c r="AK2103" i="1"/>
  <c r="AK2231" i="1"/>
  <c r="AK2851" i="1"/>
  <c r="AK2891" i="1"/>
  <c r="AK2939" i="1"/>
  <c r="AK2272" i="1"/>
  <c r="AK2262" i="1"/>
  <c r="AK2258" i="1"/>
  <c r="AK2254" i="1"/>
  <c r="AK2248" i="1"/>
  <c r="AK2244" i="1"/>
  <c r="AK2240" i="1"/>
  <c r="AK2230" i="1"/>
  <c r="AK2226" i="1"/>
  <c r="AK2222" i="1"/>
  <c r="AK2216" i="1"/>
  <c r="AK2212" i="1"/>
  <c r="AK2208" i="1"/>
  <c r="AK2198" i="1"/>
  <c r="AK2194" i="1"/>
  <c r="AK2190" i="1"/>
  <c r="AK2184" i="1"/>
  <c r="AK2180" i="1"/>
  <c r="AK2176" i="1"/>
  <c r="AK2166" i="1"/>
  <c r="AK2162" i="1"/>
  <c r="AK2158" i="1"/>
  <c r="AK2152" i="1"/>
  <c r="AK2148" i="1"/>
  <c r="AK2144" i="1"/>
  <c r="AK2134" i="1"/>
  <c r="AK2130" i="1"/>
  <c r="AK2126" i="1"/>
  <c r="AK2120" i="1"/>
  <c r="AK2116" i="1"/>
  <c r="AK2112" i="1"/>
  <c r="AK2102" i="1"/>
  <c r="AK2098" i="1"/>
  <c r="AK2094" i="1"/>
  <c r="AK2088" i="1"/>
  <c r="AK2084" i="1"/>
  <c r="AK2080" i="1"/>
  <c r="AK2070" i="1"/>
  <c r="AK2066" i="1"/>
  <c r="AK2062" i="1"/>
  <c r="AK2056" i="1"/>
  <c r="AK2052" i="1"/>
  <c r="AK2048" i="1"/>
  <c r="AK2038" i="1"/>
  <c r="AK2034" i="1"/>
  <c r="AK2030" i="1"/>
  <c r="AK2024" i="1"/>
  <c r="AK2020" i="1"/>
  <c r="AK2016" i="1"/>
  <c r="AK2006" i="1"/>
  <c r="AK1998" i="1"/>
  <c r="AK1992" i="1"/>
  <c r="AK1988" i="1"/>
  <c r="AK1982" i="1"/>
  <c r="AK1974" i="1"/>
  <c r="AK1966" i="1"/>
  <c r="AK1960" i="1"/>
  <c r="AK1956" i="1"/>
  <c r="AK1950" i="1"/>
  <c r="AK1942" i="1"/>
  <c r="AK1934" i="1"/>
  <c r="AK1928" i="1"/>
  <c r="AK1924" i="1"/>
  <c r="AK1918" i="1"/>
  <c r="AK1910" i="1"/>
  <c r="AK1902" i="1"/>
  <c r="AK1896" i="1"/>
  <c r="AK1892" i="1"/>
  <c r="AK1886" i="1"/>
  <c r="AK1878" i="1"/>
  <c r="AK1870" i="1"/>
  <c r="AK1864" i="1"/>
  <c r="AK1860" i="1"/>
  <c r="AK1854" i="1"/>
  <c r="AK1846" i="1"/>
  <c r="AK1838" i="1"/>
  <c r="AK1832" i="1"/>
  <c r="AK1828" i="1"/>
  <c r="AK1822" i="1"/>
  <c r="AK1814" i="1"/>
  <c r="AK1806" i="1"/>
  <c r="AK1800" i="1"/>
  <c r="AK1796" i="1"/>
  <c r="AK1790" i="1"/>
  <c r="AK1782" i="1"/>
  <c r="AK1774" i="1"/>
  <c r="AK1768" i="1"/>
  <c r="AK1764" i="1"/>
  <c r="AK1758" i="1"/>
  <c r="AK1750" i="1"/>
  <c r="AK1742" i="1"/>
  <c r="AK1734" i="1"/>
  <c r="AK1726" i="1"/>
  <c r="AK1718" i="1"/>
  <c r="AK1710" i="1"/>
  <c r="AK1702" i="1"/>
  <c r="AK1698" i="1"/>
  <c r="AK1694" i="1"/>
  <c r="AK1690" i="1"/>
  <c r="AK1686" i="1"/>
  <c r="AK1682" i="1"/>
  <c r="AK1678" i="1"/>
  <c r="AK1674" i="1"/>
  <c r="AK1670" i="1"/>
  <c r="AK1666" i="1"/>
  <c r="AK1662" i="1"/>
  <c r="AK1658" i="1"/>
  <c r="AK1654" i="1"/>
  <c r="AK1650" i="1"/>
  <c r="AK1646" i="1"/>
  <c r="AK1642" i="1"/>
  <c r="AK1638" i="1"/>
  <c r="AK1634" i="1"/>
  <c r="AK1630" i="1"/>
  <c r="AK1626" i="1"/>
  <c r="AK1622" i="1"/>
  <c r="AK1618" i="1"/>
  <c r="AK1614" i="1"/>
  <c r="AK1610" i="1"/>
  <c r="AK1606" i="1"/>
  <c r="AK1602" i="1"/>
  <c r="AK1598" i="1"/>
  <c r="AK1594" i="1"/>
  <c r="AK1590" i="1"/>
  <c r="AK1586" i="1"/>
  <c r="AK1582" i="1"/>
  <c r="AK1578" i="1"/>
  <c r="AK1574" i="1"/>
  <c r="AK1570" i="1"/>
  <c r="AK1566" i="1"/>
  <c r="AK1562" i="1"/>
  <c r="AK1558" i="1"/>
  <c r="AK1554" i="1"/>
  <c r="AK1550" i="1"/>
  <c r="AK1546" i="1"/>
  <c r="AK1542" i="1"/>
  <c r="AK1538" i="1"/>
  <c r="AK1534" i="1"/>
  <c r="AK1530" i="1"/>
  <c r="AK1526" i="1"/>
  <c r="AK1522" i="1"/>
  <c r="AK1518" i="1"/>
  <c r="AK1514" i="1"/>
  <c r="AK1510" i="1"/>
  <c r="AK1506" i="1"/>
  <c r="AK1502" i="1"/>
  <c r="AK1498" i="1"/>
  <c r="AK1494" i="1"/>
  <c r="AK1490" i="1"/>
  <c r="AK1486" i="1"/>
  <c r="AK1482" i="1"/>
  <c r="AK1478" i="1"/>
  <c r="AK1474" i="1"/>
  <c r="AK1470" i="1"/>
  <c r="AK1466" i="1"/>
  <c r="AK1462" i="1"/>
  <c r="AK1458" i="1"/>
  <c r="AK1454" i="1"/>
  <c r="AK1450" i="1"/>
  <c r="AK1446" i="1"/>
  <c r="AK1442" i="1"/>
  <c r="AK1438" i="1"/>
  <c r="AK1434" i="1"/>
  <c r="AK1430" i="1"/>
  <c r="AK1426" i="1"/>
  <c r="AK1422" i="1"/>
  <c r="AK1418" i="1"/>
  <c r="AK1414" i="1"/>
  <c r="AK1410" i="1"/>
  <c r="AK1406" i="1"/>
  <c r="AK1402" i="1"/>
  <c r="AK1398" i="1"/>
  <c r="AK1394" i="1"/>
  <c r="AK1390" i="1"/>
  <c r="AK1386" i="1"/>
  <c r="AK1382" i="1"/>
  <c r="AK1378" i="1"/>
  <c r="AK1374" i="1"/>
  <c r="AK1370" i="1"/>
  <c r="AK1366" i="1"/>
  <c r="AK1362" i="1"/>
  <c r="AK1358" i="1"/>
  <c r="AK1354" i="1"/>
  <c r="AK1350" i="1"/>
  <c r="AK1346" i="1"/>
  <c r="AK1342" i="1"/>
  <c r="AK1338" i="1"/>
  <c r="AK1334" i="1"/>
  <c r="AK1330" i="1"/>
  <c r="AK1326" i="1"/>
  <c r="AK1322" i="1"/>
  <c r="AK1318" i="1"/>
  <c r="AK1314" i="1"/>
  <c r="AK1310" i="1"/>
  <c r="AK1306" i="1"/>
  <c r="AK1302" i="1"/>
  <c r="AK1298" i="1"/>
  <c r="AK1294" i="1"/>
  <c r="AK1290" i="1"/>
  <c r="AK1286" i="1"/>
  <c r="AK1282" i="1"/>
  <c r="AK1278" i="1"/>
  <c r="AK1274" i="1"/>
  <c r="AK1270" i="1"/>
  <c r="AK1266" i="1"/>
  <c r="AK1262" i="1"/>
  <c r="AK1258" i="1"/>
  <c r="AK1254" i="1"/>
  <c r="AK1250" i="1"/>
  <c r="AK1246" i="1"/>
  <c r="AK1242" i="1"/>
  <c r="AK1238" i="1"/>
  <c r="AK1234" i="1"/>
  <c r="AK1230" i="1"/>
  <c r="AK1226" i="1"/>
  <c r="AK1222" i="1"/>
  <c r="AK1218" i="1"/>
  <c r="AK1214" i="1"/>
  <c r="AK1210" i="1"/>
  <c r="AK1206" i="1"/>
  <c r="AK1202" i="1"/>
  <c r="AK1198" i="1"/>
  <c r="AK1194" i="1"/>
  <c r="AK1190" i="1"/>
  <c r="AK1186" i="1"/>
  <c r="AK1182" i="1"/>
  <c r="AK1178" i="1"/>
  <c r="AK1174" i="1"/>
  <c r="AK1170" i="1"/>
  <c r="AK1166" i="1"/>
  <c r="AK1162" i="1"/>
  <c r="AK1158" i="1"/>
  <c r="AK1154" i="1"/>
  <c r="AK1150" i="1"/>
  <c r="AK1146" i="1"/>
  <c r="AK1142" i="1"/>
  <c r="AK1138" i="1"/>
  <c r="AK1134" i="1"/>
  <c r="AK1130" i="1"/>
  <c r="AK1126" i="1"/>
  <c r="AK1122" i="1"/>
  <c r="AK1118" i="1"/>
  <c r="AK1114" i="1"/>
  <c r="AK1110" i="1"/>
  <c r="AK1106" i="1"/>
  <c r="AK1102" i="1"/>
  <c r="AK1098" i="1"/>
  <c r="AK1094" i="1"/>
  <c r="AK1090" i="1"/>
  <c r="AK1086" i="1"/>
  <c r="AK1082" i="1"/>
  <c r="AK1078" i="1"/>
  <c r="AK1070" i="1"/>
  <c r="AK1066" i="1"/>
  <c r="AK1062" i="1"/>
  <c r="AK1058" i="1"/>
  <c r="AK1054" i="1"/>
  <c r="AK1050" i="1"/>
  <c r="AK1046" i="1"/>
  <c r="AK1042" i="1"/>
  <c r="AK1038" i="1"/>
  <c r="AK1034" i="1"/>
  <c r="AK1030" i="1"/>
  <c r="AK1026" i="1"/>
  <c r="AK1022" i="1"/>
  <c r="AK1018" i="1"/>
  <c r="AK1014" i="1"/>
  <c r="AK1010" i="1"/>
  <c r="AK1006" i="1"/>
  <c r="AK1002" i="1"/>
  <c r="AK998" i="1"/>
  <c r="AK994" i="1"/>
  <c r="AK990" i="1"/>
  <c r="AK986" i="1"/>
  <c r="AK982" i="1"/>
  <c r="AK978" i="1"/>
  <c r="AK974" i="1"/>
  <c r="AK970" i="1"/>
  <c r="AK966" i="1"/>
  <c r="AK962" i="1"/>
  <c r="AK958" i="1"/>
  <c r="AK954" i="1"/>
  <c r="AK950" i="1"/>
  <c r="AK946" i="1"/>
  <c r="AK942" i="1"/>
  <c r="AK938" i="1"/>
  <c r="AK934" i="1"/>
  <c r="AK930" i="1"/>
  <c r="AK926" i="1"/>
  <c r="AK922" i="1"/>
  <c r="AK918" i="1"/>
  <c r="AK914" i="1"/>
  <c r="AK910" i="1"/>
  <c r="AK906" i="1"/>
  <c r="AK902" i="1"/>
  <c r="AK898" i="1"/>
  <c r="AK894" i="1"/>
  <c r="AK890" i="1"/>
  <c r="AK886" i="1"/>
  <c r="AK882" i="1"/>
  <c r="AK878" i="1"/>
  <c r="AK874" i="1"/>
  <c r="AK870" i="1"/>
  <c r="AK866" i="1"/>
  <c r="AK862" i="1"/>
  <c r="AK858" i="1"/>
  <c r="AK854" i="1"/>
  <c r="AK850" i="1"/>
  <c r="AK846" i="1"/>
  <c r="AK842" i="1"/>
  <c r="AK838" i="1"/>
  <c r="AK834" i="1"/>
  <c r="AK830" i="1"/>
  <c r="AK826" i="1"/>
  <c r="AK822" i="1"/>
  <c r="AK818" i="1"/>
  <c r="AK814" i="1"/>
  <c r="AK810" i="1"/>
  <c r="AK806" i="1"/>
  <c r="AK802" i="1"/>
  <c r="AK798" i="1"/>
  <c r="AK794" i="1"/>
  <c r="AK790" i="1"/>
  <c r="AK786" i="1"/>
  <c r="AK782" i="1"/>
  <c r="AK778" i="1"/>
  <c r="AK774" i="1"/>
  <c r="AK770" i="1"/>
  <c r="AK766" i="1"/>
  <c r="AK762" i="1"/>
  <c r="AK758" i="1"/>
  <c r="AK754" i="1"/>
  <c r="AK750" i="1"/>
  <c r="AK746" i="1"/>
  <c r="AK742" i="1"/>
  <c r="AK738" i="1"/>
  <c r="AK734" i="1"/>
  <c r="AK730" i="1"/>
  <c r="AK726" i="1"/>
  <c r="AK722" i="1"/>
  <c r="AK718" i="1"/>
  <c r="AK714" i="1"/>
  <c r="AK710" i="1"/>
  <c r="AK706" i="1"/>
  <c r="AK702" i="1"/>
  <c r="AK698" i="1"/>
  <c r="AK694" i="1"/>
  <c r="AK690" i="1"/>
  <c r="AK686" i="1"/>
  <c r="AK682" i="1"/>
  <c r="AK678" i="1"/>
  <c r="AK674" i="1"/>
  <c r="AK670" i="1"/>
  <c r="AK666" i="1"/>
  <c r="AK662" i="1"/>
  <c r="AK658" i="1"/>
  <c r="AK654" i="1"/>
  <c r="AK650" i="1"/>
  <c r="AK646" i="1"/>
  <c r="AK642" i="1"/>
  <c r="AK638" i="1"/>
  <c r="AK634" i="1"/>
  <c r="AK630" i="1"/>
  <c r="AK626" i="1"/>
  <c r="AK622" i="1"/>
  <c r="AK618" i="1"/>
  <c r="AK614" i="1"/>
  <c r="AK610" i="1"/>
  <c r="AK606" i="1"/>
  <c r="AK602" i="1"/>
  <c r="AK598" i="1"/>
  <c r="AK594" i="1"/>
  <c r="AK590" i="1"/>
  <c r="AK586" i="1"/>
  <c r="AK582" i="1"/>
  <c r="AK578" i="1"/>
  <c r="AK574" i="1"/>
  <c r="AK570" i="1"/>
  <c r="AK566" i="1"/>
  <c r="AK562" i="1"/>
  <c r="AK558" i="1"/>
  <c r="AK554" i="1"/>
  <c r="AK550" i="1"/>
  <c r="AK546" i="1"/>
  <c r="AK542" i="1"/>
  <c r="AK538" i="1"/>
  <c r="AK534" i="1"/>
  <c r="AK530" i="1"/>
  <c r="AK526" i="1"/>
  <c r="AK522" i="1"/>
  <c r="AK518" i="1"/>
  <c r="AK514" i="1"/>
  <c r="AK510" i="1"/>
  <c r="AK506" i="1"/>
  <c r="AK502" i="1"/>
  <c r="AK498" i="1"/>
  <c r="AK494" i="1"/>
  <c r="AK490" i="1"/>
  <c r="AK486" i="1"/>
  <c r="AK482" i="1"/>
  <c r="AK478" i="1"/>
  <c r="AK474" i="1"/>
  <c r="AK470" i="1"/>
  <c r="AK466" i="1"/>
  <c r="AK462" i="1"/>
  <c r="AK458" i="1"/>
  <c r="AK454" i="1"/>
  <c r="AK450" i="1"/>
  <c r="AK446" i="1"/>
  <c r="AK442" i="1"/>
  <c r="AK438" i="1"/>
  <c r="AK434" i="1"/>
  <c r="AK430" i="1"/>
  <c r="AK426" i="1"/>
  <c r="AK422" i="1"/>
  <c r="AK418" i="1"/>
  <c r="AK414" i="1"/>
  <c r="AK410" i="1"/>
  <c r="AK406" i="1"/>
  <c r="AK402" i="1"/>
  <c r="AK398" i="1"/>
  <c r="AK394" i="1"/>
  <c r="AK390" i="1"/>
  <c r="AK386" i="1"/>
  <c r="AK382" i="1"/>
  <c r="AK378" i="1"/>
  <c r="AK374" i="1"/>
  <c r="AK370" i="1"/>
  <c r="AK366" i="1"/>
  <c r="AK362" i="1"/>
  <c r="AK358" i="1"/>
  <c r="AK354" i="1"/>
  <c r="AK350" i="1"/>
  <c r="AK346" i="1"/>
  <c r="AK342" i="1"/>
  <c r="AK338" i="1"/>
  <c r="AK334" i="1"/>
  <c r="AK330" i="1"/>
  <c r="AK326" i="1"/>
  <c r="AK322" i="1"/>
  <c r="AK318" i="1"/>
  <c r="AK314" i="1"/>
  <c r="AK310" i="1"/>
  <c r="AK306" i="1"/>
  <c r="AK302" i="1"/>
  <c r="AK298" i="1"/>
  <c r="AK294" i="1"/>
  <c r="AK290" i="1"/>
  <c r="AK286" i="1"/>
  <c r="AK282" i="1"/>
  <c r="AK278" i="1"/>
  <c r="AK274" i="1"/>
  <c r="AK270" i="1"/>
  <c r="AK266" i="1"/>
  <c r="AK262" i="1"/>
  <c r="AK258" i="1"/>
  <c r="AK254" i="1"/>
  <c r="AK250" i="1"/>
  <c r="AK246" i="1"/>
  <c r="AK242" i="1"/>
  <c r="AK238" i="1"/>
  <c r="AK234" i="1"/>
  <c r="AK230" i="1"/>
  <c r="AK226" i="1"/>
  <c r="AK222" i="1"/>
  <c r="AK218" i="1"/>
  <c r="AK214" i="1"/>
  <c r="AK210" i="1"/>
  <c r="AK206" i="1"/>
  <c r="AK202" i="1"/>
  <c r="AK198" i="1"/>
  <c r="AK194" i="1"/>
  <c r="AK190" i="1"/>
  <c r="AK186" i="1"/>
  <c r="AK182" i="1"/>
  <c r="AK178" i="1"/>
  <c r="AK174" i="1"/>
  <c r="AK170" i="1"/>
  <c r="AK166" i="1"/>
  <c r="AK162" i="1"/>
  <c r="AK158" i="1"/>
  <c r="AK154" i="1"/>
  <c r="AK150" i="1"/>
  <c r="AK146" i="1"/>
  <c r="AK142" i="1"/>
  <c r="AK138" i="1"/>
  <c r="AK134" i="1"/>
  <c r="AK130" i="1"/>
  <c r="AK126" i="1"/>
  <c r="AK122" i="1"/>
  <c r="AK118" i="1"/>
  <c r="AK114" i="1"/>
  <c r="AK110" i="1"/>
  <c r="AK106" i="1"/>
  <c r="AK102" i="1"/>
  <c r="AK98" i="1"/>
  <c r="AK94" i="1"/>
  <c r="AK90" i="1"/>
  <c r="AK86" i="1"/>
  <c r="AK82" i="1"/>
  <c r="AK78" i="1"/>
  <c r="AK74" i="1"/>
  <c r="AK70" i="1"/>
  <c r="AK66" i="1"/>
  <c r="AK62" i="1"/>
  <c r="AK58" i="1"/>
  <c r="AK54" i="1"/>
  <c r="AK50" i="1"/>
  <c r="AK46" i="1"/>
  <c r="AK42" i="1"/>
  <c r="AK38" i="1"/>
  <c r="AK34" i="1"/>
  <c r="AK30" i="1"/>
  <c r="AK26" i="1"/>
  <c r="AK22" i="1"/>
  <c r="AK18" i="1"/>
  <c r="AK14" i="1"/>
  <c r="AK10" i="1"/>
  <c r="AK6" i="1"/>
  <c r="AK2" i="1"/>
  <c r="AK1695" i="1"/>
  <c r="AK2207" i="1"/>
  <c r="AK2495" i="1"/>
  <c r="AK1727" i="1"/>
  <c r="AK2239" i="1"/>
  <c r="AK2479" i="1"/>
  <c r="AK1759" i="1"/>
  <c r="AK2271" i="1"/>
  <c r="AK2527" i="1"/>
  <c r="AK2656" i="1"/>
  <c r="AK2912" i="1"/>
  <c r="AK2342" i="1"/>
  <c r="AK2800" i="1"/>
  <c r="AK2940" i="1"/>
  <c r="AK2932" i="1"/>
  <c r="AK2904" i="1"/>
  <c r="AK2892" i="1"/>
  <c r="AK2888" i="1"/>
  <c r="AK2884" i="1"/>
  <c r="AK2876" i="1"/>
  <c r="AK2868" i="1"/>
  <c r="AK2860" i="1"/>
  <c r="AK2856" i="1"/>
  <c r="AK2852" i="1"/>
  <c r="AK2840" i="1"/>
  <c r="AK2812" i="1"/>
  <c r="AK2804" i="1"/>
  <c r="AK2796" i="1"/>
  <c r="AK2792" i="1"/>
  <c r="AK2776" i="1"/>
  <c r="AK2756" i="1"/>
  <c r="AK2748" i="1"/>
  <c r="AK2740" i="1"/>
  <c r="AK2732" i="1"/>
  <c r="AK2712" i="1"/>
  <c r="AK2696" i="1"/>
  <c r="AK2692" i="1"/>
  <c r="AK2684" i="1"/>
  <c r="AK2676" i="1"/>
  <c r="AK2648" i="1"/>
  <c r="AK2638" i="1"/>
  <c r="AK2574" i="1"/>
  <c r="AK2566" i="1"/>
  <c r="AK2542" i="1"/>
  <c r="AK2510" i="1"/>
  <c r="AK2502" i="1"/>
  <c r="AK2478" i="1"/>
  <c r="AK2446" i="1"/>
  <c r="AK2438" i="1"/>
  <c r="AK2414" i="1"/>
  <c r="AK2382" i="1"/>
  <c r="AK2374" i="1"/>
  <c r="AK2350" i="1"/>
  <c r="AK2318" i="1"/>
  <c r="AK2310" i="1"/>
  <c r="AK2286" i="1"/>
  <c r="AK2278" i="1"/>
  <c r="AK2688" i="1"/>
  <c r="AK2175" i="1"/>
  <c r="AK2470" i="1"/>
  <c r="AK2511" i="1"/>
  <c r="AK2558" i="1"/>
  <c r="AK2966" i="1"/>
  <c r="AK2930" i="1"/>
  <c r="AK2874" i="1"/>
  <c r="AK2766" i="1"/>
  <c r="AK2746" i="1"/>
  <c r="AK2730" i="1"/>
  <c r="AK2674" i="1"/>
  <c r="AK2602" i="1"/>
  <c r="AK2250" i="1"/>
  <c r="AK2186" i="1"/>
  <c r="AK2122" i="1"/>
  <c r="AK2058" i="1"/>
  <c r="AK1994" i="1"/>
  <c r="AK1962" i="1"/>
  <c r="AK1898" i="1"/>
  <c r="AK1834" i="1"/>
  <c r="AK1802" i="1"/>
  <c r="AK2963" i="1"/>
  <c r="AK2931" i="1"/>
  <c r="AK2867" i="1"/>
  <c r="AK2803" i="1"/>
  <c r="AK2739" i="1"/>
  <c r="AK2675" i="1"/>
  <c r="AK2611" i="1"/>
  <c r="AK2906" i="1"/>
  <c r="AK2894" i="1"/>
  <c r="AK2814" i="1"/>
  <c r="AK2798" i="1"/>
  <c r="AK2778" i="1"/>
  <c r="AK2758" i="1"/>
  <c r="AK2650" i="1"/>
  <c r="AK2626" i="1"/>
  <c r="AK2238" i="1"/>
  <c r="AK2174" i="1"/>
  <c r="AK2110" i="1"/>
  <c r="AK2046" i="1"/>
  <c r="AK1954" i="1"/>
  <c r="AK1890" i="1"/>
  <c r="AK1826" i="1"/>
  <c r="AK1794" i="1"/>
  <c r="AK2779" i="1"/>
  <c r="AK2715" i="1"/>
  <c r="AK2651" i="1"/>
  <c r="AK2597" i="1"/>
  <c r="AC50" i="1"/>
  <c r="AC94" i="1"/>
  <c r="AC118" i="1"/>
  <c r="AC202" i="1"/>
  <c r="AC222" i="1"/>
  <c r="AC254" i="1"/>
  <c r="AC274" i="1"/>
  <c r="AC826" i="1"/>
  <c r="AC858" i="1"/>
  <c r="AC938" i="1"/>
  <c r="AC1050" i="1"/>
  <c r="AC1082" i="1"/>
  <c r="AC1358" i="1"/>
  <c r="AC1422" i="1"/>
  <c r="AC1430" i="1"/>
  <c r="AC1438" i="1"/>
  <c r="AC1506" i="1"/>
  <c r="AC1530" i="1"/>
  <c r="AC1738" i="1"/>
  <c r="AC1814" i="1"/>
  <c r="AC1854" i="1"/>
  <c r="AC1862" i="1"/>
  <c r="AC1942" i="1"/>
  <c r="AC1982" i="1"/>
  <c r="AC1990" i="1"/>
  <c r="AC2054" i="1"/>
  <c r="AC2122" i="1"/>
  <c r="AC2218" i="1"/>
  <c r="AC2346" i="1"/>
  <c r="AC2358" i="1"/>
  <c r="AC2518" i="1"/>
  <c r="AC2826" i="1"/>
  <c r="AC2890" i="1"/>
  <c r="AC2107" i="1"/>
  <c r="AC2115" i="1"/>
  <c r="AC2123" i="1"/>
  <c r="AC2131" i="1"/>
  <c r="AC2139" i="1"/>
  <c r="AC2147" i="1"/>
  <c r="AC2155" i="1"/>
  <c r="AC2163" i="1"/>
  <c r="AC2171" i="1"/>
  <c r="AC2179" i="1"/>
  <c r="AC2187" i="1"/>
  <c r="AC2195" i="1"/>
  <c r="AC2203" i="1"/>
  <c r="AC2211" i="1"/>
  <c r="AC2219" i="1"/>
  <c r="AC2227" i="1"/>
  <c r="AC2235" i="1"/>
  <c r="AC2243" i="1"/>
  <c r="AC2251" i="1"/>
  <c r="AC2259" i="1"/>
  <c r="AC2267" i="1"/>
  <c r="AC2275" i="1"/>
  <c r="AC2283" i="1"/>
  <c r="AC2291" i="1"/>
  <c r="AC2299" i="1"/>
  <c r="AC2307" i="1"/>
  <c r="AC2315" i="1"/>
  <c r="AC2323" i="1"/>
  <c r="AC2331" i="1"/>
  <c r="AC2411" i="1"/>
  <c r="AC2419" i="1"/>
  <c r="AC2427" i="1"/>
  <c r="AC2435" i="1"/>
  <c r="AC2443" i="1"/>
  <c r="AC2451" i="1"/>
  <c r="AC2459" i="1"/>
  <c r="AC2671" i="1"/>
  <c r="AC2723" i="1"/>
  <c r="AC2735" i="1"/>
  <c r="AC2771" i="1"/>
  <c r="AC700" i="1"/>
  <c r="AC760" i="1"/>
  <c r="AC1641" i="1"/>
  <c r="AC1677" i="1"/>
  <c r="AC1709" i="1"/>
  <c r="AC1753" i="1"/>
  <c r="AC1789" i="1"/>
  <c r="AC1829" i="1"/>
  <c r="AC1869" i="1"/>
  <c r="AC1901" i="1"/>
  <c r="AC1941" i="1"/>
  <c r="AC1981" i="1"/>
  <c r="AC2025" i="1"/>
  <c r="AC2057" i="1"/>
  <c r="AC2097" i="1"/>
  <c r="AC2509" i="1"/>
  <c r="AC2561" i="1"/>
  <c r="AC2905" i="1"/>
  <c r="AC876" i="1"/>
  <c r="AC1016" i="1"/>
  <c r="AC1172" i="1"/>
  <c r="AC1240" i="1"/>
  <c r="AC1312" i="1"/>
  <c r="AC1384" i="1"/>
  <c r="AC1628" i="1"/>
  <c r="AC1692" i="1"/>
  <c r="AC1752" i="1"/>
  <c r="AC2056" i="1"/>
  <c r="AC2288" i="1"/>
  <c r="AC2416" i="1"/>
  <c r="AC2576" i="1"/>
  <c r="AC2664" i="1"/>
  <c r="AC2728" i="1"/>
  <c r="AC2816" i="1"/>
  <c r="AC22" i="1"/>
  <c r="AC34" i="1"/>
  <c r="AC66" i="1"/>
  <c r="AC78" i="1"/>
  <c r="AC218" i="1"/>
  <c r="AC226" i="1"/>
  <c r="AC238" i="1"/>
  <c r="AC250" i="1"/>
  <c r="AC258" i="1"/>
  <c r="AC690" i="1"/>
  <c r="AC810" i="1"/>
  <c r="AC842" i="1"/>
  <c r="AC922" i="1"/>
  <c r="AC954" i="1"/>
  <c r="AC1066" i="1"/>
  <c r="AC1338" i="1"/>
  <c r="AC1418" i="1"/>
  <c r="AC1426" i="1"/>
  <c r="AC1434" i="1"/>
  <c r="AC1546" i="1"/>
  <c r="AC1910" i="1"/>
  <c r="AC2326" i="1"/>
  <c r="AC2474" i="1"/>
  <c r="AC2570" i="1"/>
  <c r="AC2730" i="1"/>
  <c r="AC2858" i="1"/>
  <c r="AC2922" i="1"/>
  <c r="AC2103" i="1"/>
  <c r="AC2111" i="1"/>
  <c r="AC2119" i="1"/>
  <c r="AC2127" i="1"/>
  <c r="AC2135" i="1"/>
  <c r="AC2143" i="1"/>
  <c r="AC2151" i="1"/>
  <c r="AC2159" i="1"/>
  <c r="AC2167" i="1"/>
  <c r="AC2175" i="1"/>
  <c r="AC2183" i="1"/>
  <c r="AC2191" i="1"/>
  <c r="AC2199" i="1"/>
  <c r="AC2207" i="1"/>
  <c r="AC2215" i="1"/>
  <c r="AC2223" i="1"/>
  <c r="AC2231" i="1"/>
  <c r="AC2239" i="1"/>
  <c r="AC2247" i="1"/>
  <c r="AC2255" i="1"/>
  <c r="AC2263" i="1"/>
  <c r="AC2271" i="1"/>
  <c r="AC2279" i="1"/>
  <c r="AC2287" i="1"/>
  <c r="AC2295" i="1"/>
  <c r="AC2303" i="1"/>
  <c r="AC2311" i="1"/>
  <c r="AC2319" i="1"/>
  <c r="AC2327" i="1"/>
  <c r="AC2335" i="1"/>
  <c r="AC2347" i="1"/>
  <c r="AC2371" i="1"/>
  <c r="AC2395" i="1"/>
  <c r="AC2407" i="1"/>
  <c r="AC2415" i="1"/>
  <c r="AC2423" i="1"/>
  <c r="AC2431" i="1"/>
  <c r="AC2439" i="1"/>
  <c r="AC2447" i="1"/>
  <c r="AC2455" i="1"/>
  <c r="AC2463" i="1"/>
  <c r="AC2607" i="1"/>
  <c r="AC2655" i="1"/>
  <c r="AC2739" i="1"/>
  <c r="AC2751" i="1"/>
  <c r="AC728" i="1"/>
  <c r="AC780" i="1"/>
  <c r="AC1657" i="1"/>
  <c r="AC1701" i="1"/>
  <c r="AC1733" i="1"/>
  <c r="AC1769" i="1"/>
  <c r="AC1813" i="1"/>
  <c r="AC1849" i="1"/>
  <c r="AC1881" i="1"/>
  <c r="AC1925" i="1"/>
  <c r="AC1961" i="1"/>
  <c r="AC1997" i="1"/>
  <c r="AC2045" i="1"/>
  <c r="AC2077" i="1"/>
  <c r="AC2481" i="1"/>
  <c r="AC2529" i="1"/>
  <c r="AC2589" i="1"/>
  <c r="AC2761" i="1"/>
  <c r="AC2813" i="1"/>
  <c r="AC896" i="1"/>
  <c r="AC984" i="1"/>
  <c r="AC1036" i="1"/>
  <c r="AC1140" i="1"/>
  <c r="AC1204" i="1"/>
  <c r="AC1268" i="1"/>
  <c r="AC1348" i="1"/>
  <c r="AC1456" i="1"/>
  <c r="AC1596" i="1"/>
  <c r="AC1660" i="1"/>
  <c r="AC1736" i="1"/>
  <c r="AC1796" i="1"/>
  <c r="AC1884" i="1"/>
  <c r="AC2140" i="1"/>
  <c r="AC2216" i="1"/>
  <c r="AC2360" i="1"/>
  <c r="AC2504" i="1"/>
  <c r="AC2904" i="1"/>
  <c r="AC1610" i="1"/>
  <c r="AC1714" i="1"/>
  <c r="AC576" i="1"/>
  <c r="AC1586" i="1"/>
  <c r="AC1690" i="1"/>
  <c r="AC1818" i="1"/>
  <c r="AC2966" i="1"/>
  <c r="AC940" i="1"/>
  <c r="AC2534" i="1"/>
  <c r="AC2566" i="1"/>
  <c r="AC1826" i="1"/>
  <c r="AC2960" i="1"/>
  <c r="AC2928" i="1"/>
  <c r="AC2864" i="1"/>
  <c r="AC2828" i="1"/>
  <c r="AC2780" i="1"/>
  <c r="AC2652" i="1"/>
  <c r="AC2600" i="1"/>
  <c r="AC2584" i="1"/>
  <c r="AC2188" i="1"/>
  <c r="AC2058" i="1"/>
  <c r="AC2000" i="1"/>
  <c r="AC1984" i="1"/>
  <c r="AC1904" i="1"/>
  <c r="AC1888" i="1"/>
  <c r="AC1834" i="1"/>
  <c r="AC1794" i="1"/>
  <c r="AC1762" i="1"/>
  <c r="AC1730" i="1"/>
  <c r="AC1698" i="1"/>
  <c r="AC1666" i="1"/>
  <c r="AC1634" i="1"/>
  <c r="AC1602" i="1"/>
  <c r="AC1570" i="1"/>
  <c r="AC1540" i="1"/>
  <c r="AC1524" i="1"/>
  <c r="AC1492" i="1"/>
  <c r="AC1466" i="1"/>
  <c r="AC1440" i="1"/>
  <c r="AC1410" i="1"/>
  <c r="AC1376" i="1"/>
  <c r="AC1360" i="1"/>
  <c r="AC1354" i="1"/>
  <c r="AC1322" i="1"/>
  <c r="AC1290" i="1"/>
  <c r="AC1258" i="1"/>
  <c r="AC1226" i="1"/>
  <c r="AC1194" i="1"/>
  <c r="AC1162" i="1"/>
  <c r="AC1130" i="1"/>
  <c r="AC1098" i="1"/>
  <c r="AC1084" i="1"/>
  <c r="AC1068" i="1"/>
  <c r="AC1052" i="1"/>
  <c r="AC956" i="1"/>
  <c r="AC924" i="1"/>
  <c r="AC816" i="1"/>
  <c r="AC688" i="1"/>
  <c r="AC672" i="1"/>
  <c r="AC640" i="1"/>
  <c r="AC624" i="1"/>
  <c r="AC592" i="1"/>
  <c r="AC560" i="1"/>
  <c r="AC528" i="1"/>
  <c r="AC512" i="1"/>
  <c r="AC496" i="1"/>
  <c r="AC432" i="1"/>
  <c r="AC416" i="1"/>
  <c r="AC400" i="1"/>
  <c r="AC368" i="1"/>
  <c r="AC352" i="1"/>
  <c r="AC336" i="1"/>
  <c r="AC328" i="1"/>
  <c r="AC312" i="1"/>
  <c r="AC304" i="1"/>
  <c r="AC280" i="1"/>
  <c r="AC272" i="1"/>
  <c r="AC264" i="1"/>
  <c r="AC260" i="1"/>
  <c r="AC228" i="1"/>
  <c r="AC208" i="1"/>
  <c r="AC200" i="1"/>
  <c r="AC196" i="1"/>
  <c r="AC188" i="1"/>
  <c r="AC176" i="1"/>
  <c r="AC168" i="1"/>
  <c r="AC160" i="1"/>
  <c r="AC148" i="1"/>
  <c r="AC144" i="1"/>
  <c r="AC100" i="1"/>
  <c r="AC96" i="1"/>
  <c r="AC92" i="1"/>
  <c r="AC84" i="1"/>
  <c r="AC80" i="1"/>
  <c r="AC60" i="1"/>
  <c r="AC44" i="1"/>
  <c r="AC36" i="1"/>
  <c r="AC1832" i="1"/>
  <c r="AC1886" i="1"/>
  <c r="AC2330" i="1"/>
  <c r="AC2394" i="1"/>
  <c r="AC2490" i="1"/>
  <c r="AC2522" i="1"/>
  <c r="AC2554" i="1"/>
  <c r="AC2618" i="1"/>
  <c r="AC2810" i="1"/>
  <c r="AC2842" i="1"/>
  <c r="AC2874" i="1"/>
  <c r="AC2906" i="1"/>
  <c r="AC2938" i="1"/>
  <c r="AC2749" i="1"/>
  <c r="AC2629" i="1"/>
  <c r="AC2757" i="1"/>
  <c r="AC2957" i="1"/>
  <c r="AC2951" i="1"/>
  <c r="AC2939" i="1"/>
  <c r="AC2923" i="1"/>
  <c r="AC2903" i="1"/>
  <c r="AC2887" i="1"/>
  <c r="AC2881" i="1"/>
  <c r="AC2871" i="1"/>
  <c r="AC2855" i="1"/>
  <c r="AC2839" i="1"/>
  <c r="AC2823" i="1"/>
  <c r="AC2807" i="1"/>
  <c r="AC2791" i="1"/>
  <c r="AC2785" i="1"/>
  <c r="AC2727" i="1"/>
  <c r="AC2715" i="1"/>
  <c r="AC2711" i="1"/>
  <c r="AC2695" i="1"/>
  <c r="AC2683" i="1"/>
  <c r="AC2667" i="1"/>
  <c r="AC2651" i="1"/>
  <c r="AC2641" i="1"/>
  <c r="AC2635" i="1"/>
  <c r="AC2619" i="1"/>
  <c r="AC2615" i="1"/>
  <c r="AC2603" i="1"/>
  <c r="AC2595" i="1"/>
  <c r="AC2587" i="1"/>
  <c r="AC2583" i="1"/>
  <c r="AC2579" i="1"/>
  <c r="AC2571" i="1"/>
  <c r="AC2563" i="1"/>
  <c r="AC2555" i="1"/>
  <c r="AC2551" i="1"/>
  <c r="AC2547" i="1"/>
  <c r="AC2539" i="1"/>
  <c r="AC686" i="1"/>
  <c r="AC694" i="1"/>
  <c r="AC702" i="1"/>
  <c r="AC710" i="1"/>
  <c r="AC718" i="1"/>
  <c r="AC726" i="1"/>
  <c r="AC734" i="1"/>
  <c r="AC742" i="1"/>
  <c r="AC750" i="1"/>
  <c r="AC758" i="1"/>
  <c r="AC766" i="1"/>
  <c r="AC774" i="1"/>
  <c r="AC782" i="1"/>
  <c r="AC790" i="1"/>
  <c r="AC798" i="1"/>
  <c r="AC806" i="1"/>
  <c r="AC814" i="1"/>
  <c r="AC822" i="1"/>
  <c r="AC830" i="1"/>
  <c r="AC838" i="1"/>
  <c r="AC846" i="1"/>
  <c r="AC854" i="1"/>
  <c r="AC862" i="1"/>
  <c r="AC870" i="1"/>
  <c r="AC878" i="1"/>
  <c r="AC886" i="1"/>
  <c r="AC894" i="1"/>
  <c r="AC902" i="1"/>
  <c r="AC910" i="1"/>
  <c r="AC926" i="1"/>
  <c r="AC934" i="1"/>
  <c r="AC942" i="1"/>
  <c r="AC950" i="1"/>
  <c r="AC958" i="1"/>
  <c r="AC966" i="1"/>
  <c r="AC974" i="1"/>
  <c r="AC982" i="1"/>
  <c r="AC990" i="1"/>
  <c r="AC998" i="1"/>
  <c r="AC1006" i="1"/>
  <c r="AC1014" i="1"/>
  <c r="AC1022" i="1"/>
  <c r="AC1030" i="1"/>
  <c r="AC1038" i="1"/>
  <c r="AC1054" i="1"/>
  <c r="AC1062" i="1"/>
  <c r="AC1070" i="1"/>
  <c r="AC1078" i="1"/>
  <c r="AC1086" i="1"/>
  <c r="AC1154" i="1"/>
  <c r="AC1178" i="1"/>
  <c r="AC1202" i="1"/>
  <c r="AC1282" i="1"/>
  <c r="AC1306" i="1"/>
  <c r="AC1330" i="1"/>
  <c r="AC1374" i="1"/>
  <c r="AC1386" i="1"/>
  <c r="AC1490" i="1"/>
  <c r="AC1522" i="1"/>
  <c r="AC1554" i="1"/>
  <c r="AC1578" i="1"/>
  <c r="AC1658" i="1"/>
  <c r="AC1682" i="1"/>
  <c r="AC1706" i="1"/>
  <c r="AC1786" i="1"/>
  <c r="AC1882" i="1"/>
  <c r="AC1950" i="1"/>
  <c r="AC2014" i="1"/>
  <c r="AC2022" i="1"/>
  <c r="AC2070" i="1"/>
  <c r="AC2134" i="1"/>
  <c r="AC2166" i="1"/>
  <c r="AC2198" i="1"/>
  <c r="AC2230" i="1"/>
  <c r="AC2486" i="1"/>
  <c r="AC2586" i="1"/>
  <c r="AC2678" i="1"/>
  <c r="AC2742" i="1"/>
  <c r="AC2774" i="1"/>
  <c r="AC172" i="1"/>
  <c r="AC140" i="1"/>
  <c r="AC2575" i="1"/>
  <c r="AC2599" i="1"/>
  <c r="AC2699" i="1"/>
  <c r="AC2743" i="1"/>
  <c r="AC2811" i="1"/>
  <c r="AC2835" i="1"/>
  <c r="AC2859" i="1"/>
  <c r="AC6" i="1"/>
  <c r="AC112" i="1"/>
  <c r="AC252" i="1"/>
  <c r="AC344" i="1"/>
  <c r="AC464" i="1"/>
  <c r="AC608" i="1"/>
  <c r="AC716" i="1"/>
  <c r="AC748" i="1"/>
  <c r="AC784" i="1"/>
  <c r="AC2505" i="1"/>
  <c r="AC2541" i="1"/>
  <c r="AC2585" i="1"/>
  <c r="AC2613" i="1"/>
  <c r="AC2677" i="1"/>
  <c r="AC2741" i="1"/>
  <c r="AC2793" i="1"/>
  <c r="AC2857" i="1"/>
  <c r="AC2933" i="1"/>
  <c r="AC872" i="1"/>
  <c r="AC908" i="1"/>
  <c r="AC964" i="1"/>
  <c r="AC1000" i="1"/>
  <c r="AC1092" i="1"/>
  <c r="AC1128" i="1"/>
  <c r="AC1176" i="1"/>
  <c r="AC1236" i="1"/>
  <c r="AC1284" i="1"/>
  <c r="AC1328" i="1"/>
  <c r="AC1400" i="1"/>
  <c r="AC1460" i="1"/>
  <c r="AC1564" i="1"/>
  <c r="AC1624" i="1"/>
  <c r="AC1668" i="1"/>
  <c r="AC1716" i="1"/>
  <c r="AC1772" i="1"/>
  <c r="AC1824" i="1"/>
  <c r="AC1892" i="1"/>
  <c r="AC1996" i="1"/>
  <c r="AC2084" i="1"/>
  <c r="AC2172" i="1"/>
  <c r="AC2248" i="1"/>
  <c r="AC2344" i="1"/>
  <c r="AC2448" i="1"/>
  <c r="AC2552" i="1"/>
  <c r="AC2608" i="1"/>
  <c r="AC2700" i="1"/>
  <c r="AC2796" i="1"/>
  <c r="AC2860" i="1"/>
  <c r="AC1122" i="1"/>
  <c r="AC1146" i="1"/>
  <c r="AC1170" i="1"/>
  <c r="AC1250" i="1"/>
  <c r="AC1274" i="1"/>
  <c r="AC1298" i="1"/>
  <c r="AC1458" i="1"/>
  <c r="AC1482" i="1"/>
  <c r="AC1626" i="1"/>
  <c r="AC1650" i="1"/>
  <c r="AC1674" i="1"/>
  <c r="AC1754" i="1"/>
  <c r="AC1778" i="1"/>
  <c r="AC1802" i="1"/>
  <c r="AC1930" i="1"/>
  <c r="AC1978" i="1"/>
  <c r="AC1994" i="1"/>
  <c r="AC2298" i="1"/>
  <c r="AC164" i="1"/>
  <c r="AC2523" i="1"/>
  <c r="AC2543" i="1"/>
  <c r="AC2567" i="1"/>
  <c r="AC2591" i="1"/>
  <c r="AC2647" i="1"/>
  <c r="AC2679" i="1"/>
  <c r="AC2779" i="1"/>
  <c r="AC2827" i="1"/>
  <c r="AC2907" i="1"/>
  <c r="AC2919" i="1"/>
  <c r="AC132" i="1"/>
  <c r="AC28" i="1"/>
  <c r="AC128" i="1"/>
  <c r="AC288" i="1"/>
  <c r="AC360" i="1"/>
  <c r="AC480" i="1"/>
  <c r="AC656" i="1"/>
  <c r="AC800" i="1"/>
  <c r="AC2621" i="1"/>
  <c r="AC2865" i="1"/>
  <c r="AC2812" i="1"/>
  <c r="AC2880" i="1"/>
  <c r="AC1378" i="1"/>
  <c r="AC1956" i="1"/>
  <c r="AC2020" i="1"/>
  <c r="AC2102" i="1"/>
  <c r="AC2262" i="1"/>
  <c r="AC2390" i="1"/>
  <c r="AC2422" i="1"/>
  <c r="AC2454" i="1"/>
  <c r="AC2550" i="1"/>
  <c r="AC2646" i="1"/>
  <c r="AC2710" i="1"/>
  <c r="AC2854" i="1"/>
  <c r="AC2894" i="1"/>
  <c r="AC796" i="1"/>
  <c r="AC1864" i="1"/>
  <c r="AC1928" i="1"/>
  <c r="AC1992" i="1"/>
  <c r="AC2956" i="1"/>
  <c r="AC2948" i="1"/>
  <c r="AC2936" i="1"/>
  <c r="AC2912" i="1"/>
  <c r="AC2896" i="1"/>
  <c r="AC2884" i="1"/>
  <c r="AC2876" i="1"/>
  <c r="AC2868" i="1"/>
  <c r="AC2848" i="1"/>
  <c r="AC2840" i="1"/>
  <c r="AC2832" i="1"/>
  <c r="AC2824" i="1"/>
  <c r="AC2808" i="1"/>
  <c r="AC2800" i="1"/>
  <c r="AC2792" i="1"/>
  <c r="AC2784" i="1"/>
  <c r="AC2776" i="1"/>
  <c r="AC2756" i="1"/>
  <c r="AC2748" i="1"/>
  <c r="AC2736" i="1"/>
  <c r="AC2720" i="1"/>
  <c r="AC2712" i="1"/>
  <c r="AC2692" i="1"/>
  <c r="AC2684" i="1"/>
  <c r="AC2656" i="1"/>
  <c r="AC2648" i="1"/>
  <c r="AC2632" i="1"/>
  <c r="AC2624" i="1"/>
  <c r="AC2616" i="1"/>
  <c r="AC2596" i="1"/>
  <c r="AC2588" i="1"/>
  <c r="AC2568" i="1"/>
  <c r="AC2560" i="1"/>
  <c r="AC2544" i="1"/>
  <c r="AC2536" i="1"/>
  <c r="AC2528" i="1"/>
  <c r="AC2520" i="1"/>
  <c r="AC2496" i="1"/>
  <c r="AC2488" i="1"/>
  <c r="AC2480" i="1"/>
  <c r="AC2464" i="1"/>
  <c r="AC2456" i="1"/>
  <c r="AC2440" i="1"/>
  <c r="AC2432" i="1"/>
  <c r="AC2424" i="1"/>
  <c r="AC2400" i="1"/>
  <c r="AC2392" i="1"/>
  <c r="AC2384" i="1"/>
  <c r="AC2376" i="1"/>
  <c r="AC2368" i="1"/>
  <c r="AC2352" i="1"/>
  <c r="AC2336" i="1"/>
  <c r="AC2320" i="1"/>
  <c r="AC2312" i="1"/>
  <c r="AC2304" i="1"/>
  <c r="AC2296" i="1"/>
  <c r="AC2272" i="1"/>
  <c r="AC2264" i="1"/>
  <c r="AC2256" i="1"/>
  <c r="AC2240" i="1"/>
  <c r="AC2232" i="1"/>
  <c r="AC2224" i="1"/>
  <c r="AC2208" i="1"/>
  <c r="AC2200" i="1"/>
  <c r="AC2180" i="1"/>
  <c r="AC2164" i="1"/>
  <c r="AC2156" i="1"/>
  <c r="AC2132" i="1"/>
  <c r="AC2124" i="1"/>
  <c r="AC2116" i="1"/>
  <c r="AC2108" i="1"/>
  <c r="AC2100" i="1"/>
  <c r="AC2076" i="1"/>
  <c r="AC2068" i="1"/>
  <c r="AC2060" i="1"/>
  <c r="AC2044" i="1"/>
  <c r="AC2038" i="1"/>
  <c r="AC2028" i="1"/>
  <c r="AC2006" i="1"/>
  <c r="AC1980" i="1"/>
  <c r="AC1964" i="1"/>
  <c r="AC1958" i="1"/>
  <c r="AC1948" i="1"/>
  <c r="AC1926" i="1"/>
  <c r="AC1916" i="1"/>
  <c r="AC1900" i="1"/>
  <c r="AC1894" i="1"/>
  <c r="AC1878" i="1"/>
  <c r="AC1868" i="1"/>
  <c r="AC1852" i="1"/>
  <c r="AC1846" i="1"/>
  <c r="AC1836" i="1"/>
  <c r="AC1820" i="1"/>
  <c r="AC1808" i="1"/>
  <c r="AC1804" i="1"/>
  <c r="AC1800" i="1"/>
  <c r="AC1792" i="1"/>
  <c r="AC1788" i="1"/>
  <c r="AC1784" i="1"/>
  <c r="AC1776" i="1"/>
  <c r="AC1768" i="1"/>
  <c r="AC1764" i="1"/>
  <c r="AC1760" i="1"/>
  <c r="AC1756" i="1"/>
  <c r="AC1744" i="1"/>
  <c r="AC1740" i="1"/>
  <c r="AC1732" i="1"/>
  <c r="AC1728" i="1"/>
  <c r="AC1724" i="1"/>
  <c r="AC1720" i="1"/>
  <c r="AC1712" i="1"/>
  <c r="AC1704" i="1"/>
  <c r="AC1700" i="1"/>
  <c r="AC1696" i="1"/>
  <c r="AC1688" i="1"/>
  <c r="AC1680" i="1"/>
  <c r="AC1676" i="1"/>
  <c r="AC1672" i="1"/>
  <c r="AC1664" i="1"/>
  <c r="AC1656" i="1"/>
  <c r="AC1652" i="1"/>
  <c r="AC1648" i="1"/>
  <c r="AC1644" i="1"/>
  <c r="AC1636" i="1"/>
  <c r="AC1632" i="1"/>
  <c r="AC1620" i="1"/>
  <c r="AC1616" i="1"/>
  <c r="AC1612" i="1"/>
  <c r="AC1608" i="1"/>
  <c r="AC1600" i="1"/>
  <c r="AC1592" i="1"/>
  <c r="AC1588" i="1"/>
  <c r="AC1584" i="1"/>
  <c r="AC1576" i="1"/>
  <c r="AC1572" i="1"/>
  <c r="AC1568" i="1"/>
  <c r="AC1560" i="1"/>
  <c r="AC1550" i="1"/>
  <c r="AC1542" i="1"/>
  <c r="AC1534" i="1"/>
  <c r="AC1526" i="1"/>
  <c r="AC1518" i="1"/>
  <c r="AC1510" i="1"/>
  <c r="AC1502" i="1"/>
  <c r="AC1494" i="1"/>
  <c r="AC1486" i="1"/>
  <c r="AC1480" i="1"/>
  <c r="AC1476" i="1"/>
  <c r="AC1472" i="1"/>
  <c r="AC1464" i="1"/>
  <c r="AC1452" i="1"/>
  <c r="AC1448" i="1"/>
  <c r="AC1444" i="1"/>
  <c r="AC1416" i="1"/>
  <c r="AC1408" i="1"/>
  <c r="AC1404" i="1"/>
  <c r="AC1396" i="1"/>
  <c r="AC1392" i="1"/>
  <c r="AC1388" i="1"/>
  <c r="AC1380" i="1"/>
  <c r="AC1370" i="1"/>
  <c r="AC1362" i="1"/>
  <c r="AC1344" i="1"/>
  <c r="AC1340" i="1"/>
  <c r="AC1336" i="1"/>
  <c r="AC1332" i="1"/>
  <c r="AC1324" i="1"/>
  <c r="AC1316" i="1"/>
  <c r="AC1308" i="1"/>
  <c r="AC1304" i="1"/>
  <c r="AC1300" i="1"/>
  <c r="AC1296" i="1"/>
  <c r="AC1292" i="1"/>
  <c r="AC1280" i="1"/>
  <c r="AC1276" i="1"/>
  <c r="AC1272" i="1"/>
  <c r="AC1264" i="1"/>
  <c r="AC1260" i="1"/>
  <c r="AC1252" i="1"/>
  <c r="AC1248" i="1"/>
  <c r="AC1244" i="1"/>
  <c r="AC1232" i="1"/>
  <c r="AC1228" i="1"/>
  <c r="AC1224" i="1"/>
  <c r="AC1220" i="1"/>
  <c r="AC1212" i="1"/>
  <c r="AC1208" i="1"/>
  <c r="AC1196" i="1"/>
  <c r="AC1192" i="1"/>
  <c r="AC1188" i="1"/>
  <c r="AC1184" i="1"/>
  <c r="AC1180" i="1"/>
  <c r="AC1168" i="1"/>
  <c r="AC1164" i="1"/>
  <c r="AC1160" i="1"/>
  <c r="AC1152" i="1"/>
  <c r="AC1148" i="1"/>
  <c r="AC1144" i="1"/>
  <c r="AC1136" i="1"/>
  <c r="AC1132" i="1"/>
  <c r="AC1124" i="1"/>
  <c r="AC1116" i="1"/>
  <c r="AC1112" i="1"/>
  <c r="AC1108" i="1"/>
  <c r="AC1104" i="1"/>
  <c r="AC1100" i="1"/>
  <c r="AC1044" i="1"/>
  <c r="AC1040" i="1"/>
  <c r="AC1032" i="1"/>
  <c r="AC1024" i="1"/>
  <c r="AC1020" i="1"/>
  <c r="AC1012" i="1"/>
  <c r="AC1008" i="1"/>
  <c r="AC1004" i="1"/>
  <c r="AC996" i="1"/>
  <c r="AC992" i="1"/>
  <c r="AC988" i="1"/>
  <c r="AC980" i="1"/>
  <c r="AC976" i="1"/>
  <c r="AC972" i="1"/>
  <c r="AC916" i="1"/>
  <c r="AC904" i="1"/>
  <c r="AC900" i="1"/>
  <c r="AC892" i="1"/>
  <c r="AC884" i="1"/>
  <c r="AC880" i="1"/>
  <c r="AC868" i="1"/>
  <c r="AC864" i="1"/>
  <c r="AC792" i="1"/>
  <c r="AC788" i="1"/>
  <c r="AC776" i="1"/>
  <c r="AC772" i="1"/>
  <c r="AC764" i="1"/>
  <c r="AC756" i="1"/>
  <c r="AC752" i="1"/>
  <c r="AC740" i="1"/>
  <c r="AC736" i="1"/>
  <c r="AC732" i="1"/>
  <c r="AC724" i="1"/>
  <c r="AC712" i="1"/>
  <c r="AC708" i="1"/>
  <c r="AC704" i="1"/>
  <c r="AC270" i="1"/>
  <c r="AC242" i="1"/>
  <c r="AC234" i="1"/>
  <c r="AC206" i="1"/>
  <c r="AC102" i="1"/>
  <c r="AC70" i="1"/>
  <c r="AC62" i="1"/>
  <c r="AC54" i="1"/>
  <c r="AC46" i="1"/>
  <c r="AC38" i="1"/>
  <c r="AC30" i="1"/>
  <c r="AC18" i="1"/>
  <c r="AC14" i="1"/>
  <c r="AC10" i="1"/>
  <c r="AC1420" i="1"/>
  <c r="AC2090" i="1"/>
  <c r="AC2378" i="1"/>
  <c r="AC2442" i="1"/>
  <c r="AC2538" i="1"/>
  <c r="AC2634" i="1"/>
  <c r="AC2666" i="1"/>
  <c r="AC2698" i="1"/>
  <c r="AC2805" i="1"/>
  <c r="AC2685" i="1"/>
  <c r="AC2941" i="1"/>
  <c r="AC2693" i="1"/>
  <c r="AC2821" i="1"/>
  <c r="AC2947" i="1"/>
  <c r="AC2955" i="1"/>
  <c r="AC2949" i="1"/>
  <c r="AC2943" i="1"/>
  <c r="AC2937" i="1"/>
  <c r="AC2931" i="1"/>
  <c r="AC2927" i="1"/>
  <c r="AC2915" i="1"/>
  <c r="AC2911" i="1"/>
  <c r="AC2895" i="1"/>
  <c r="AC2889" i="1"/>
  <c r="AC2883" i="1"/>
  <c r="AC2879" i="1"/>
  <c r="AC2873" i="1"/>
  <c r="AC2863" i="1"/>
  <c r="AC2851" i="1"/>
  <c r="AC2847" i="1"/>
  <c r="AC2841" i="1"/>
  <c r="AC2831" i="1"/>
  <c r="AC2825" i="1"/>
  <c r="AC2819" i="1"/>
  <c r="AC2815" i="1"/>
  <c r="AC2809" i="1"/>
  <c r="AC2799" i="1"/>
  <c r="AC2787" i="1"/>
  <c r="AC2783" i="1"/>
  <c r="AC2777" i="1"/>
  <c r="AC2767" i="1"/>
  <c r="AC2755" i="1"/>
  <c r="AC2745" i="1"/>
  <c r="AC2729" i="1"/>
  <c r="AC2719" i="1"/>
  <c r="AC2703" i="1"/>
  <c r="AC2697" i="1"/>
  <c r="AC2675" i="1"/>
  <c r="AC2665" i="1"/>
  <c r="AC2659" i="1"/>
  <c r="AC2649" i="1"/>
  <c r="AC2643" i="1"/>
  <c r="AC2617" i="1"/>
  <c r="AC2611" i="1"/>
  <c r="AC2601" i="1"/>
  <c r="AC2597" i="1"/>
  <c r="AC2581" i="1"/>
  <c r="AC2577" i="1"/>
  <c r="AC2573" i="1"/>
  <c r="AC2565" i="1"/>
  <c r="AC2557" i="1"/>
  <c r="AC2549" i="1"/>
  <c r="AC2545" i="1"/>
  <c r="AC2537" i="1"/>
  <c r="AC2533" i="1"/>
  <c r="AC2521" i="1"/>
  <c r="AC2517" i="1"/>
  <c r="AC2513" i="1"/>
  <c r="AC2501" i="1"/>
  <c r="AC2493" i="1"/>
  <c r="AC2489" i="1"/>
  <c r="AC2485" i="1"/>
  <c r="AC2473" i="1"/>
  <c r="AC2469" i="1"/>
  <c r="AC2399" i="1"/>
  <c r="AC698" i="1"/>
  <c r="AC706" i="1"/>
  <c r="AC714" i="1"/>
  <c r="AC722" i="1"/>
  <c r="AC730" i="1"/>
  <c r="AC738" i="1"/>
  <c r="AC746" i="1"/>
  <c r="AC754" i="1"/>
  <c r="AC762" i="1"/>
  <c r="AC770" i="1"/>
  <c r="AC778" i="1"/>
  <c r="AC786" i="1"/>
  <c r="AC794" i="1"/>
  <c r="AC866" i="1"/>
  <c r="AC874" i="1"/>
  <c r="AC882" i="1"/>
  <c r="AC890" i="1"/>
  <c r="AC898" i="1"/>
  <c r="AC906" i="1"/>
  <c r="AC914" i="1"/>
  <c r="AC962" i="1"/>
  <c r="AC970" i="1"/>
  <c r="AC978" i="1"/>
  <c r="AC986" i="1"/>
  <c r="AC994" i="1"/>
  <c r="AC1002" i="1"/>
  <c r="AC1010" i="1"/>
  <c r="AC1018" i="1"/>
  <c r="AC1026" i="1"/>
  <c r="AC1034" i="1"/>
  <c r="AC1042" i="1"/>
  <c r="AC1090" i="1"/>
  <c r="AC1114" i="1"/>
  <c r="AC1138" i="1"/>
  <c r="AC1218" i="1"/>
  <c r="AC1242" i="1"/>
  <c r="AC1266" i="1"/>
  <c r="AC1346" i="1"/>
  <c r="AC1402" i="1"/>
  <c r="AC1450" i="1"/>
  <c r="AC1474" i="1"/>
  <c r="AC1594" i="1"/>
  <c r="AC1618" i="1"/>
  <c r="AC1642" i="1"/>
  <c r="AC1722" i="1"/>
  <c r="AC1746" i="1"/>
  <c r="AC1770" i="1"/>
  <c r="AC1898" i="1"/>
  <c r="AC2074" i="1"/>
  <c r="AC2138" i="1"/>
  <c r="AC2170" i="1"/>
  <c r="AC2182" i="1"/>
  <c r="AC2202" i="1"/>
  <c r="AC2214" i="1"/>
  <c r="AC2234" i="1"/>
  <c r="AC2246" i="1"/>
  <c r="AC2266" i="1"/>
  <c r="AC2426" i="1"/>
  <c r="AC2682" i="1"/>
  <c r="AC2746" i="1"/>
  <c r="AC2778" i="1"/>
  <c r="AC184" i="1"/>
  <c r="AC156" i="1"/>
  <c r="AC116" i="1"/>
  <c r="AC2535" i="1"/>
  <c r="AC2559" i="1"/>
  <c r="AC2759" i="1"/>
  <c r="AC2795" i="1"/>
  <c r="AC2875" i="1"/>
  <c r="AC2935" i="1"/>
  <c r="AC52" i="1"/>
  <c r="AC220" i="1"/>
  <c r="AC296" i="1"/>
  <c r="AC384" i="1"/>
  <c r="AC544" i="1"/>
  <c r="AC832" i="1"/>
  <c r="AC852" i="1"/>
  <c r="AC1424" i="1"/>
  <c r="AC1508" i="1"/>
  <c r="AC2764" i="1"/>
  <c r="AC115" i="1"/>
  <c r="AC83" i="1"/>
  <c r="AC19" i="1"/>
  <c r="AC11" i="1"/>
  <c r="AC3" i="1"/>
  <c r="AC87" i="1"/>
  <c r="AC151" i="1"/>
  <c r="AC183" i="1"/>
  <c r="AC215" i="1"/>
  <c r="AC247" i="1"/>
  <c r="AC279" i="1"/>
  <c r="AC311" i="1"/>
  <c r="AC343" i="1"/>
  <c r="AC375" i="1"/>
  <c r="AC407" i="1"/>
  <c r="AC439" i="1"/>
  <c r="AC471" i="1"/>
  <c r="AC503" i="1"/>
  <c r="AC535" i="1"/>
  <c r="AC567" i="1"/>
  <c r="AC599" i="1"/>
  <c r="AC631" i="1"/>
  <c r="AC663" i="1"/>
  <c r="AC695" i="1"/>
  <c r="AC727" i="1"/>
  <c r="AC759" i="1"/>
  <c r="AC791" i="1"/>
  <c r="AC823" i="1"/>
  <c r="AC855" i="1"/>
  <c r="AC887" i="1"/>
  <c r="AC919" i="1"/>
  <c r="AC951" i="1"/>
  <c r="AC983" i="1"/>
  <c r="AC1015" i="1"/>
  <c r="AC1047" i="1"/>
  <c r="AC1079" i="1"/>
  <c r="AC1111" i="1"/>
  <c r="AC1143" i="1"/>
  <c r="AC1175" i="1"/>
  <c r="AC1207" i="1"/>
  <c r="AC1239" i="1"/>
  <c r="AC1271" i="1"/>
  <c r="AC1303" i="1"/>
  <c r="AC1335" i="1"/>
  <c r="AC1367" i="1"/>
  <c r="AC2355" i="1"/>
  <c r="AC2387" i="1"/>
  <c r="AC123" i="1"/>
  <c r="AC91" i="1"/>
  <c r="AC1405" i="1"/>
  <c r="AC1433" i="1"/>
  <c r="AC1465" i="1"/>
  <c r="AC1493" i="1"/>
  <c r="AC1517" i="1"/>
  <c r="AC1549" i="1"/>
  <c r="AC1577" i="1"/>
  <c r="AC1605" i="1"/>
  <c r="AC1637" i="1"/>
  <c r="AC1661" i="1"/>
  <c r="AC1689" i="1"/>
  <c r="AC1721" i="1"/>
  <c r="AC1749" i="1"/>
  <c r="AC1773" i="1"/>
  <c r="AC1805" i="1"/>
  <c r="AC1833" i="1"/>
  <c r="AC1861" i="1"/>
  <c r="AC1893" i="1"/>
  <c r="AC1917" i="1"/>
  <c r="AC1945" i="1"/>
  <c r="AC1977" i="1"/>
  <c r="AC2005" i="1"/>
  <c r="AC2033" i="1"/>
  <c r="AC2065" i="1"/>
  <c r="AC2093" i="1"/>
  <c r="AC2184" i="1"/>
  <c r="AC2944" i="1"/>
  <c r="AC2391" i="1"/>
  <c r="AC2383" i="1"/>
  <c r="AC2375" i="1"/>
  <c r="AC2367" i="1"/>
  <c r="AC2359" i="1"/>
  <c r="AC2351" i="1"/>
  <c r="AC2343" i="1"/>
  <c r="AC2085" i="1"/>
  <c r="AC2081" i="1"/>
  <c r="AC2069" i="1"/>
  <c r="AC2061" i="1"/>
  <c r="AC2053" i="1"/>
  <c r="AC2041" i="1"/>
  <c r="AC2037" i="1"/>
  <c r="AC2021" i="1"/>
  <c r="AC2017" i="1"/>
  <c r="AC2001" i="1"/>
  <c r="AC1993" i="1"/>
  <c r="AC1985" i="1"/>
  <c r="AC1973" i="1"/>
  <c r="AC1969" i="1"/>
  <c r="AC1953" i="1"/>
  <c r="AC1949" i="1"/>
  <c r="AC1937" i="1"/>
  <c r="AC1929" i="1"/>
  <c r="AC1921" i="1"/>
  <c r="AC1909" i="1"/>
  <c r="AC1905" i="1"/>
  <c r="AC1889" i="1"/>
  <c r="AC1885" i="1"/>
  <c r="AC1873" i="1"/>
  <c r="AC1865" i="1"/>
  <c r="AC1857" i="1"/>
  <c r="AC1845" i="1"/>
  <c r="AC1841" i="1"/>
  <c r="AC1825" i="1"/>
  <c r="AC1821" i="1"/>
  <c r="AC1809" i="1"/>
  <c r="AC1801" i="1"/>
  <c r="AC1793" i="1"/>
  <c r="AC1781" i="1"/>
  <c r="AC1777" i="1"/>
  <c r="AC1761" i="1"/>
  <c r="AC1757" i="1"/>
  <c r="AC1745" i="1"/>
  <c r="AC1737" i="1"/>
  <c r="AC1729" i="1"/>
  <c r="AC1717" i="1"/>
  <c r="AC1713" i="1"/>
  <c r="AC1697" i="1"/>
  <c r="AC1693" i="1"/>
  <c r="AC1681" i="1"/>
  <c r="AC1673" i="1"/>
  <c r="AC1665" i="1"/>
  <c r="AC1653" i="1"/>
  <c r="AC1649" i="1"/>
  <c r="AC1633" i="1"/>
  <c r="AC1629" i="1"/>
  <c r="AC1617" i="1"/>
  <c r="AC1609" i="1"/>
  <c r="AC1601" i="1"/>
  <c r="AC1589" i="1"/>
  <c r="AC1585" i="1"/>
  <c r="AC1569" i="1"/>
  <c r="AC1565" i="1"/>
  <c r="AC1553" i="1"/>
  <c r="AC1545" i="1"/>
  <c r="AC1537" i="1"/>
  <c r="AC1525" i="1"/>
  <c r="AC1521" i="1"/>
  <c r="AC1505" i="1"/>
  <c r="AC1501" i="1"/>
  <c r="AC1489" i="1"/>
  <c r="AC1481" i="1"/>
  <c r="AC1473" i="1"/>
  <c r="AC1461" i="1"/>
  <c r="AC1457" i="1"/>
  <c r="AC1441" i="1"/>
  <c r="AC1437" i="1"/>
  <c r="AC1425" i="1"/>
  <c r="AC1417" i="1"/>
  <c r="AC1409" i="1"/>
  <c r="AC1397" i="1"/>
  <c r="AC1393" i="1"/>
  <c r="AC1379" i="1"/>
  <c r="AC1371" i="1"/>
  <c r="AC1363" i="1"/>
  <c r="AC1355" i="1"/>
  <c r="AC1347" i="1"/>
  <c r="AC1339" i="1"/>
  <c r="AC1331" i="1"/>
  <c r="AC1323" i="1"/>
  <c r="AC1315" i="1"/>
  <c r="AC1307" i="1"/>
  <c r="AC1299" i="1"/>
  <c r="AC1291" i="1"/>
  <c r="AC1283" i="1"/>
  <c r="AC1275" i="1"/>
  <c r="AC1267" i="1"/>
  <c r="AC1259" i="1"/>
  <c r="AC1251" i="1"/>
  <c r="AC1243" i="1"/>
  <c r="AC1235" i="1"/>
  <c r="AC1227" i="1"/>
  <c r="AC1219" i="1"/>
  <c r="AC1211" i="1"/>
  <c r="AC1203" i="1"/>
  <c r="AC1195" i="1"/>
  <c r="AC1187" i="1"/>
  <c r="AC1179" i="1"/>
  <c r="AC1171" i="1"/>
  <c r="AC1163" i="1"/>
  <c r="AC1155" i="1"/>
  <c r="AC1147" i="1"/>
  <c r="AC1139" i="1"/>
  <c r="AC1131" i="1"/>
  <c r="AC1123" i="1"/>
  <c r="AC1115" i="1"/>
  <c r="AC1107" i="1"/>
  <c r="AC1099" i="1"/>
  <c r="AC1091" i="1"/>
  <c r="AC1083" i="1"/>
  <c r="AC1075" i="1"/>
  <c r="AC1067" i="1"/>
  <c r="AC1059" i="1"/>
  <c r="AC1051" i="1"/>
  <c r="AC1043" i="1"/>
  <c r="AC1035" i="1"/>
  <c r="AC1027" i="1"/>
  <c r="AC1019" i="1"/>
  <c r="AC1011" i="1"/>
  <c r="AC1003" i="1"/>
  <c r="AC995" i="1"/>
  <c r="AC987" i="1"/>
  <c r="AC979" i="1"/>
  <c r="AC971" i="1"/>
  <c r="AC963" i="1"/>
  <c r="AC955" i="1"/>
  <c r="AC947" i="1"/>
  <c r="AC939" i="1"/>
  <c r="AC931" i="1"/>
  <c r="AC923" i="1"/>
  <c r="AC915" i="1"/>
  <c r="AC907" i="1"/>
  <c r="AC899" i="1"/>
  <c r="AC2669" i="1"/>
  <c r="AC891" i="1"/>
  <c r="AC883" i="1"/>
  <c r="AC875" i="1"/>
  <c r="AC867" i="1"/>
  <c r="AC859" i="1"/>
  <c r="AC851" i="1"/>
  <c r="AC843" i="1"/>
  <c r="AC835" i="1"/>
  <c r="AC827" i="1"/>
  <c r="AC819" i="1"/>
  <c r="AC811" i="1"/>
  <c r="AC803" i="1"/>
  <c r="AC795" i="1"/>
  <c r="AC787" i="1"/>
  <c r="AC779" i="1"/>
  <c r="AC771" i="1"/>
  <c r="AC763" i="1"/>
  <c r="AC755" i="1"/>
  <c r="AC747" i="1"/>
  <c r="AC739" i="1"/>
  <c r="AC731" i="1"/>
  <c r="AC723" i="1"/>
  <c r="AC715" i="1"/>
  <c r="AC707" i="1"/>
  <c r="AC699" i="1"/>
  <c r="AC691" i="1"/>
  <c r="AC683" i="1"/>
  <c r="AC675" i="1"/>
  <c r="AC667" i="1"/>
  <c r="AC659" i="1"/>
  <c r="AC651" i="1"/>
  <c r="AC643" i="1"/>
  <c r="AC635" i="1"/>
  <c r="AC627" i="1"/>
  <c r="AC619" i="1"/>
  <c r="AC611" i="1"/>
  <c r="AC603" i="1"/>
  <c r="AC595" i="1"/>
  <c r="AC587" i="1"/>
  <c r="AC579" i="1"/>
  <c r="AC571" i="1"/>
  <c r="AC563" i="1"/>
  <c r="AC555" i="1"/>
  <c r="AC547" i="1"/>
  <c r="AC539" i="1"/>
  <c r="AC531" i="1"/>
  <c r="AC523" i="1"/>
  <c r="AC515" i="1"/>
  <c r="AC507" i="1"/>
  <c r="AC499" i="1"/>
  <c r="AC491" i="1"/>
  <c r="AC483" i="1"/>
  <c r="AC475" i="1"/>
  <c r="AC467" i="1"/>
  <c r="AC459" i="1"/>
  <c r="AC451" i="1"/>
  <c r="AC443" i="1"/>
  <c r="AC435" i="1"/>
  <c r="AC427" i="1"/>
  <c r="AC419" i="1"/>
  <c r="AC411" i="1"/>
  <c r="AC403" i="1"/>
  <c r="AC395" i="1"/>
  <c r="AC387" i="1"/>
  <c r="AC379" i="1"/>
  <c r="AC371" i="1"/>
  <c r="AC363" i="1"/>
  <c r="AC355" i="1"/>
  <c r="AC347" i="1"/>
  <c r="AC339" i="1"/>
  <c r="AC331" i="1"/>
  <c r="AC323" i="1"/>
  <c r="AC315" i="1"/>
  <c r="AC307" i="1"/>
  <c r="AC299" i="1"/>
  <c r="AC291" i="1"/>
  <c r="AC283" i="1"/>
  <c r="AC275" i="1"/>
  <c r="AC267" i="1"/>
  <c r="AC259" i="1"/>
  <c r="AC251" i="1"/>
  <c r="AC243" i="1"/>
  <c r="AC235" i="1"/>
  <c r="AC227" i="1"/>
  <c r="AC219" i="1"/>
  <c r="AC211" i="1"/>
  <c r="AC203" i="1"/>
  <c r="AC195" i="1"/>
  <c r="AC187" i="1"/>
  <c r="AC179" i="1"/>
  <c r="AC171" i="1"/>
  <c r="AC163" i="1"/>
  <c r="AC155" i="1"/>
  <c r="AC147" i="1"/>
  <c r="AC127" i="1"/>
  <c r="AC111" i="1"/>
  <c r="AC95" i="1"/>
  <c r="AC79" i="1"/>
  <c r="AC67" i="1"/>
  <c r="AC59" i="1"/>
  <c r="AC55" i="1"/>
  <c r="AC51" i="1"/>
  <c r="AC43" i="1"/>
  <c r="AC35" i="1"/>
  <c r="AC27" i="1"/>
  <c r="AC23" i="1"/>
  <c r="AC2861" i="1"/>
  <c r="AC2920" i="1"/>
  <c r="AC2888" i="1"/>
  <c r="AC2668" i="1"/>
  <c r="AC2042" i="1"/>
  <c r="AC2278" i="1"/>
  <c r="AC2310" i="1"/>
  <c r="AC2598" i="1"/>
  <c r="AC2630" i="1"/>
  <c r="AC2662" i="1"/>
  <c r="AC2918" i="1"/>
  <c r="AC2731" i="1"/>
  <c r="AC2747" i="1"/>
  <c r="AC2763" i="1"/>
  <c r="AC2967" i="1"/>
  <c r="AC32" i="1"/>
  <c r="AC48" i="1"/>
  <c r="AC64" i="1"/>
  <c r="AC88" i="1"/>
  <c r="AC120" i="1"/>
  <c r="AC192" i="1"/>
  <c r="AC212" i="1"/>
  <c r="AC236" i="1"/>
  <c r="AC256" i="1"/>
  <c r="AC276" i="1"/>
  <c r="AC292" i="1"/>
  <c r="AC308" i="1"/>
  <c r="AC324" i="1"/>
  <c r="AC340" i="1"/>
  <c r="AC356" i="1"/>
  <c r="AC372" i="1"/>
  <c r="AC388" i="1"/>
  <c r="AC404" i="1"/>
  <c r="AC420" i="1"/>
  <c r="AC436" i="1"/>
  <c r="AC452" i="1"/>
  <c r="AC468" i="1"/>
  <c r="AC484" i="1"/>
  <c r="AC500" i="1"/>
  <c r="AC516" i="1"/>
  <c r="AC532" i="1"/>
  <c r="AC548" i="1"/>
  <c r="AC564" i="1"/>
  <c r="AC580" i="1"/>
  <c r="AC596" i="1"/>
  <c r="AC612" i="1"/>
  <c r="AC628" i="1"/>
  <c r="AC644" i="1"/>
  <c r="AC660" i="1"/>
  <c r="AC676" i="1"/>
  <c r="AC692" i="1"/>
  <c r="AC804" i="1"/>
  <c r="AC820" i="1"/>
  <c r="AC836" i="1"/>
  <c r="AC108" i="1"/>
  <c r="AC2201" i="1"/>
  <c r="AC2217" i="1"/>
  <c r="AC2233" i="1"/>
  <c r="AC2249" i="1"/>
  <c r="AC2265" i="1"/>
  <c r="AC2281" i="1"/>
  <c r="AC2297" i="1"/>
  <c r="AC2313" i="1"/>
  <c r="AC2329" i="1"/>
  <c r="AC2345" i="1"/>
  <c r="AC2361" i="1"/>
  <c r="AC2377" i="1"/>
  <c r="AC2393" i="1"/>
  <c r="AC2409" i="1"/>
  <c r="AC2425" i="1"/>
  <c r="AC2441" i="1"/>
  <c r="AC2457" i="1"/>
  <c r="AC2721" i="1"/>
  <c r="AC2801" i="1"/>
  <c r="AC2817" i="1"/>
  <c r="AC2833" i="1"/>
  <c r="AC2877" i="1"/>
  <c r="AC2897" i="1"/>
  <c r="AC2929" i="1"/>
  <c r="AC2945" i="1"/>
  <c r="AC2961" i="1"/>
  <c r="AC856" i="1"/>
  <c r="AC928" i="1"/>
  <c r="AC944" i="1"/>
  <c r="AC1056" i="1"/>
  <c r="AC1072" i="1"/>
  <c r="AC1364" i="1"/>
  <c r="AC1428" i="1"/>
  <c r="AC1496" i="1"/>
  <c r="AC1512" i="1"/>
  <c r="AC1528" i="1"/>
  <c r="AC1544" i="1"/>
  <c r="AC1856" i="1"/>
  <c r="AC1872" i="1"/>
  <c r="AC1952" i="1"/>
  <c r="AC1968" i="1"/>
  <c r="AC1988" i="1"/>
  <c r="AC2024" i="1"/>
  <c r="AC2048" i="1"/>
  <c r="AC2064" i="1"/>
  <c r="AC2080" i="1"/>
  <c r="AC2096" i="1"/>
  <c r="AC2112" i="1"/>
  <c r="AC2128" i="1"/>
  <c r="AC2144" i="1"/>
  <c r="AC2160" i="1"/>
  <c r="AC2176" i="1"/>
  <c r="AC2204" i="1"/>
  <c r="AC2220" i="1"/>
  <c r="AC2236" i="1"/>
  <c r="AC2252" i="1"/>
  <c r="AC2268" i="1"/>
  <c r="AC2284" i="1"/>
  <c r="AC2300" i="1"/>
  <c r="AC2316" i="1"/>
  <c r="AC2332" i="1"/>
  <c r="AC2348" i="1"/>
  <c r="AC2364" i="1"/>
  <c r="AC2380" i="1"/>
  <c r="AC2396" i="1"/>
  <c r="AC2412" i="1"/>
  <c r="AC2428" i="1"/>
  <c r="AC2444" i="1"/>
  <c r="AC2460" i="1"/>
  <c r="AC2476" i="1"/>
  <c r="AC2492" i="1"/>
  <c r="AC2508" i="1"/>
  <c r="AC2524" i="1"/>
  <c r="AC2540" i="1"/>
  <c r="AC2556" i="1"/>
  <c r="AC2572" i="1"/>
  <c r="AC2620" i="1"/>
  <c r="AC2636" i="1"/>
  <c r="AC2672" i="1"/>
  <c r="AC2688" i="1"/>
  <c r="AC2704" i="1"/>
  <c r="AC2716" i="1"/>
  <c r="AC2752" i="1"/>
  <c r="AC2852" i="1"/>
  <c r="AC2900" i="1"/>
  <c r="AC2916" i="1"/>
  <c r="AC960" i="1"/>
  <c r="AC1870" i="1"/>
  <c r="AC1934" i="1"/>
  <c r="AC2094" i="1"/>
  <c r="AC2126" i="1"/>
  <c r="AC2190" i="1"/>
  <c r="AC2222" i="1"/>
  <c r="AC2286" i="1"/>
  <c r="AC2350" i="1"/>
  <c r="AC2382" i="1"/>
  <c r="AC2446" i="1"/>
  <c r="AC2478" i="1"/>
  <c r="AC2542" i="1"/>
  <c r="AC2606" i="1"/>
  <c r="AC2638" i="1"/>
  <c r="AC2702" i="1"/>
  <c r="AC2734" i="1"/>
  <c r="AC2798" i="1"/>
  <c r="AC2846" i="1"/>
  <c r="AC2886" i="1"/>
  <c r="AC1842" i="1"/>
  <c r="AC1906" i="1"/>
  <c r="AC1970" i="1"/>
  <c r="AC2034" i="1"/>
  <c r="AC2844" i="1"/>
  <c r="AC2732" i="1"/>
  <c r="AC2644" i="1"/>
  <c r="AC1844" i="1"/>
  <c r="AC1908" i="1"/>
  <c r="AC1972" i="1"/>
  <c r="AC2036" i="1"/>
  <c r="AC2082" i="1"/>
  <c r="AC2114" i="1"/>
  <c r="AC2146" i="1"/>
  <c r="AC2178" i="1"/>
  <c r="AC2210" i="1"/>
  <c r="AC2242" i="1"/>
  <c r="AC2274" i="1"/>
  <c r="AC2306" i="1"/>
  <c r="AC2338" i="1"/>
  <c r="AC2370" i="1"/>
  <c r="AC2402" i="1"/>
  <c r="AC2434" i="1"/>
  <c r="AC2466" i="1"/>
  <c r="AC2498" i="1"/>
  <c r="AC2530" i="1"/>
  <c r="AC2562" i="1"/>
  <c r="AC2594" i="1"/>
  <c r="AC2626" i="1"/>
  <c r="AC2658" i="1"/>
  <c r="AC2690" i="1"/>
  <c r="AC2722" i="1"/>
  <c r="AC2754" i="1"/>
  <c r="AC2786" i="1"/>
  <c r="AC2818" i="1"/>
  <c r="AC2850" i="1"/>
  <c r="AC2882" i="1"/>
  <c r="AC2914" i="1"/>
  <c r="AC2946" i="1"/>
  <c r="AC2645" i="1"/>
  <c r="AC2901" i="1"/>
  <c r="AC2653" i="1"/>
  <c r="AC2781" i="1"/>
  <c r="AC2909" i="1"/>
  <c r="AC2661" i="1"/>
  <c r="AC2789" i="1"/>
  <c r="AC2917" i="1"/>
  <c r="AC2775" i="1"/>
  <c r="AC2531" i="1"/>
  <c r="AC1727" i="1"/>
  <c r="AC1109" i="1"/>
  <c r="AC2637" i="1"/>
  <c r="AC1816" i="1"/>
  <c r="AC2733" i="1"/>
  <c r="AC1088" i="1"/>
  <c r="AC2040" i="1"/>
  <c r="AC1356" i="1"/>
  <c r="AC2050" i="1"/>
  <c r="AC1822" i="1"/>
  <c r="AC1850" i="1"/>
  <c r="AC1866" i="1"/>
  <c r="AC1914" i="1"/>
  <c r="AC1962" i="1"/>
  <c r="AC2342" i="1"/>
  <c r="AC2374" i="1"/>
  <c r="AC2406" i="1"/>
  <c r="AC2694" i="1"/>
  <c r="AC2726" i="1"/>
  <c r="AC2758" i="1"/>
  <c r="AC2838" i="1"/>
  <c r="AC2870" i="1"/>
  <c r="AC376" i="1"/>
  <c r="AC392" i="1"/>
  <c r="AC408" i="1"/>
  <c r="AC424" i="1"/>
  <c r="AC440" i="1"/>
  <c r="AC456" i="1"/>
  <c r="AC472" i="1"/>
  <c r="AC488" i="1"/>
  <c r="AC504" i="1"/>
  <c r="AC520" i="1"/>
  <c r="AC536" i="1"/>
  <c r="AC552" i="1"/>
  <c r="AC568" i="1"/>
  <c r="AC584" i="1"/>
  <c r="AC600" i="1"/>
  <c r="AC616" i="1"/>
  <c r="AC632" i="1"/>
  <c r="AC648" i="1"/>
  <c r="AC664" i="1"/>
  <c r="AC680" i="1"/>
  <c r="AC808" i="1"/>
  <c r="AC824" i="1"/>
  <c r="AC840" i="1"/>
  <c r="AC844" i="1"/>
  <c r="AC920" i="1"/>
  <c r="AC932" i="1"/>
  <c r="AC948" i="1"/>
  <c r="AC1060" i="1"/>
  <c r="AC1076" i="1"/>
  <c r="AC1368" i="1"/>
  <c r="AC1432" i="1"/>
  <c r="AC1500" i="1"/>
  <c r="AC1516" i="1"/>
  <c r="AC1532" i="1"/>
  <c r="AC1548" i="1"/>
  <c r="AC1840" i="1"/>
  <c r="AC1860" i="1"/>
  <c r="AC1896" i="1"/>
  <c r="AC1920" i="1"/>
  <c r="AC1936" i="1"/>
  <c r="AC2052" i="1"/>
  <c r="AC2592" i="1"/>
  <c r="AC2660" i="1"/>
  <c r="AC2740" i="1"/>
  <c r="AC2772" i="1"/>
  <c r="AC2788" i="1"/>
  <c r="AC2804" i="1"/>
  <c r="AC2820" i="1"/>
  <c r="AC2836" i="1"/>
  <c r="AC2872" i="1"/>
  <c r="AC2952" i="1"/>
  <c r="AC278" i="1"/>
  <c r="AC262" i="1"/>
  <c r="AC230" i="1"/>
  <c r="AC214" i="1"/>
  <c r="AC198" i="1"/>
  <c r="AC186" i="1"/>
  <c r="AC182" i="1"/>
  <c r="AC178" i="1"/>
  <c r="AC174" i="1"/>
  <c r="AC170" i="1"/>
  <c r="AC166" i="1"/>
  <c r="AC162" i="1"/>
  <c r="AC158" i="1"/>
  <c r="AC154" i="1"/>
  <c r="AC150" i="1"/>
  <c r="AC146" i="1"/>
  <c r="AC142" i="1"/>
  <c r="AC122" i="1"/>
  <c r="AC114" i="1"/>
  <c r="AC106" i="1"/>
  <c r="AC98" i="1"/>
  <c r="AC90" i="1"/>
  <c r="AC82" i="1"/>
  <c r="AC74" i="1"/>
  <c r="AC1094" i="1"/>
  <c r="AC1102" i="1"/>
  <c r="AC1110" i="1"/>
  <c r="AC1118" i="1"/>
  <c r="AC1126" i="1"/>
  <c r="AC1134" i="1"/>
  <c r="AC1142" i="1"/>
  <c r="AC1150" i="1"/>
  <c r="AC1158" i="1"/>
  <c r="AC1166" i="1"/>
  <c r="AC1174" i="1"/>
  <c r="AC1182" i="1"/>
  <c r="AC1190" i="1"/>
  <c r="AC1198" i="1"/>
  <c r="AC1206" i="1"/>
  <c r="AC1214" i="1"/>
  <c r="AC1222" i="1"/>
  <c r="AC1230" i="1"/>
  <c r="AC1238" i="1"/>
  <c r="AC1246" i="1"/>
  <c r="AC1254" i="1"/>
  <c r="AC1262" i="1"/>
  <c r="AC1270" i="1"/>
  <c r="AC1278" i="1"/>
  <c r="AC1286" i="1"/>
  <c r="AC1294" i="1"/>
  <c r="AC1302" i="1"/>
  <c r="AC1310" i="1"/>
  <c r="AC1318" i="1"/>
  <c r="AC1326" i="1"/>
  <c r="AC1334" i="1"/>
  <c r="AC1342" i="1"/>
  <c r="AC1350" i="1"/>
  <c r="AC1382" i="1"/>
  <c r="AC1390" i="1"/>
  <c r="AC1398" i="1"/>
  <c r="AC1406" i="1"/>
  <c r="AC1414" i="1"/>
  <c r="AC1446" i="1"/>
  <c r="AC1454" i="1"/>
  <c r="AC1462" i="1"/>
  <c r="AC1470" i="1"/>
  <c r="AC1478" i="1"/>
  <c r="AC1558" i="1"/>
  <c r="AC1566" i="1"/>
  <c r="AC1574" i="1"/>
  <c r="AC1582" i="1"/>
  <c r="AC1590" i="1"/>
  <c r="AC1598" i="1"/>
  <c r="AC1606" i="1"/>
  <c r="AC1614" i="1"/>
  <c r="AC1622" i="1"/>
  <c r="AC1630" i="1"/>
  <c r="AC1638" i="1"/>
  <c r="AC1646" i="1"/>
  <c r="AC1654" i="1"/>
  <c r="AC1662" i="1"/>
  <c r="AC1670" i="1"/>
  <c r="AC1678" i="1"/>
  <c r="AC1686" i="1"/>
  <c r="AC1694" i="1"/>
  <c r="AC1702" i="1"/>
  <c r="AC1710" i="1"/>
  <c r="AC1718" i="1"/>
  <c r="AC1726" i="1"/>
  <c r="AC1734" i="1"/>
  <c r="AC1742" i="1"/>
  <c r="AC1750" i="1"/>
  <c r="AC1758" i="1"/>
  <c r="AC1766" i="1"/>
  <c r="AC1774" i="1"/>
  <c r="AC1782" i="1"/>
  <c r="AC1790" i="1"/>
  <c r="AC1798" i="1"/>
  <c r="AC1806" i="1"/>
  <c r="AC1946" i="1"/>
  <c r="AC2010" i="1"/>
  <c r="AC2026" i="1"/>
  <c r="AC2086" i="1"/>
  <c r="AC2118" i="1"/>
  <c r="AC2150" i="1"/>
  <c r="AC2438" i="1"/>
  <c r="AC2470" i="1"/>
  <c r="AC2502" i="1"/>
  <c r="AC2790" i="1"/>
  <c r="AC2954" i="1"/>
  <c r="AC248" i="1"/>
  <c r="AC40" i="1"/>
  <c r="AC56" i="1"/>
  <c r="AC72" i="1"/>
  <c r="AC104" i="1"/>
  <c r="AC136" i="1"/>
  <c r="AC204" i="1"/>
  <c r="AC224" i="1"/>
  <c r="AC244" i="1"/>
  <c r="AC268" i="1"/>
  <c r="AC284" i="1"/>
  <c r="AC300" i="1"/>
  <c r="AC316" i="1"/>
  <c r="AC332" i="1"/>
  <c r="AC348" i="1"/>
  <c r="AC364" i="1"/>
  <c r="AC380" i="1"/>
  <c r="AC396" i="1"/>
  <c r="AC412" i="1"/>
  <c r="AC428" i="1"/>
  <c r="AC444" i="1"/>
  <c r="AC460" i="1"/>
  <c r="AC476" i="1"/>
  <c r="AC492" i="1"/>
  <c r="AC508" i="1"/>
  <c r="AC524" i="1"/>
  <c r="AC540" i="1"/>
  <c r="AC556" i="1"/>
  <c r="AC572" i="1"/>
  <c r="AC588" i="1"/>
  <c r="AC604" i="1"/>
  <c r="AC620" i="1"/>
  <c r="AC636" i="1"/>
  <c r="AC652" i="1"/>
  <c r="AC668" i="1"/>
  <c r="AC684" i="1"/>
  <c r="AC812" i="1"/>
  <c r="AC828" i="1"/>
  <c r="AC232" i="1"/>
  <c r="AC76" i="1"/>
  <c r="AC2305" i="1"/>
  <c r="AC2321" i="1"/>
  <c r="AC2337" i="1"/>
  <c r="AC2353" i="1"/>
  <c r="AC2369" i="1"/>
  <c r="AC2385" i="1"/>
  <c r="AC2401" i="1"/>
  <c r="AC2417" i="1"/>
  <c r="AC2433" i="1"/>
  <c r="AC2449" i="1"/>
  <c r="AC2465" i="1"/>
  <c r="AC2609" i="1"/>
  <c r="AC2625" i="1"/>
  <c r="AC2673" i="1"/>
  <c r="AC2689" i="1"/>
  <c r="AC2705" i="1"/>
  <c r="AC2737" i="1"/>
  <c r="AC2753" i="1"/>
  <c r="AC2769" i="1"/>
  <c r="AC2849" i="1"/>
  <c r="AC2869" i="1"/>
  <c r="AC2885" i="1"/>
  <c r="AC2913" i="1"/>
  <c r="AC848" i="1"/>
  <c r="AC860" i="1"/>
  <c r="AC936" i="1"/>
  <c r="AC952" i="1"/>
  <c r="AC1048" i="1"/>
  <c r="AC1064" i="1"/>
  <c r="AC1080" i="1"/>
  <c r="AC1372" i="1"/>
  <c r="AC1436" i="1"/>
  <c r="AC1488" i="1"/>
  <c r="AC1504" i="1"/>
  <c r="AC1520" i="1"/>
  <c r="AC1536" i="1"/>
  <c r="AC1552" i="1"/>
  <c r="AC1828" i="1"/>
  <c r="AC1924" i="1"/>
  <c r="AC1960" i="1"/>
  <c r="AC2016" i="1"/>
  <c r="AC2032" i="1"/>
  <c r="AC2072" i="1"/>
  <c r="AC2088" i="1"/>
  <c r="AC2104" i="1"/>
  <c r="AC2120" i="1"/>
  <c r="AC2136" i="1"/>
  <c r="AC2152" i="1"/>
  <c r="AC2168" i="1"/>
  <c r="AC2196" i="1"/>
  <c r="AC2212" i="1"/>
  <c r="AC2228" i="1"/>
  <c r="AC2244" i="1"/>
  <c r="AC2260" i="1"/>
  <c r="AC2276" i="1"/>
  <c r="AC2292" i="1"/>
  <c r="AC2308" i="1"/>
  <c r="AC2324" i="1"/>
  <c r="AC2340" i="1"/>
  <c r="AC2356" i="1"/>
  <c r="AC2372" i="1"/>
  <c r="AC2388" i="1"/>
  <c r="AC2404" i="1"/>
  <c r="AC2420" i="1"/>
  <c r="AC2436" i="1"/>
  <c r="AC2452" i="1"/>
  <c r="AC2468" i="1"/>
  <c r="AC2484" i="1"/>
  <c r="AC2500" i="1"/>
  <c r="AC2516" i="1"/>
  <c r="AC2532" i="1"/>
  <c r="AC2548" i="1"/>
  <c r="AC2564" i="1"/>
  <c r="AC2612" i="1"/>
  <c r="AC2628" i="1"/>
  <c r="AC2680" i="1"/>
  <c r="AC2696" i="1"/>
  <c r="AC2724" i="1"/>
  <c r="AC2892" i="1"/>
  <c r="AC2908" i="1"/>
  <c r="AC2940" i="1"/>
  <c r="AC24" i="1"/>
  <c r="AC1838" i="1"/>
  <c r="AC1902" i="1"/>
  <c r="AC1966" i="1"/>
  <c r="AC2030" i="1"/>
  <c r="AC2078" i="1"/>
  <c r="AC2110" i="1"/>
  <c r="AC2142" i="1"/>
  <c r="AC2174" i="1"/>
  <c r="AC2206" i="1"/>
  <c r="AC2238" i="1"/>
  <c r="AC2270" i="1"/>
  <c r="AC2302" i="1"/>
  <c r="AC2334" i="1"/>
  <c r="AC2366" i="1"/>
  <c r="AC2398" i="1"/>
  <c r="AC2430" i="1"/>
  <c r="AC2462" i="1"/>
  <c r="AC2494" i="1"/>
  <c r="AC2526" i="1"/>
  <c r="AC2558" i="1"/>
  <c r="AC2590" i="1"/>
  <c r="AC2622" i="1"/>
  <c r="AC2654" i="1"/>
  <c r="AC2686" i="1"/>
  <c r="AC2718" i="1"/>
  <c r="AC2750" i="1"/>
  <c r="AC2782" i="1"/>
  <c r="AC2822" i="1"/>
  <c r="AC2862" i="1"/>
  <c r="AC2902" i="1"/>
  <c r="AC2942" i="1"/>
  <c r="AC1484" i="1"/>
  <c r="AC1874" i="1"/>
  <c r="AC1938" i="1"/>
  <c r="AC2002" i="1"/>
  <c r="AC2950" i="1"/>
  <c r="AC1810" i="1"/>
  <c r="AC1876" i="1"/>
  <c r="AC1940" i="1"/>
  <c r="AC2004" i="1"/>
  <c r="AC2066" i="1"/>
  <c r="AC2098" i="1"/>
  <c r="AC2130" i="1"/>
  <c r="AC2162" i="1"/>
  <c r="AC2194" i="1"/>
  <c r="AC2226" i="1"/>
  <c r="AC2258" i="1"/>
  <c r="AC2290" i="1"/>
  <c r="AC2322" i="1"/>
  <c r="AC2354" i="1"/>
  <c r="AC2386" i="1"/>
  <c r="AC2418" i="1"/>
  <c r="AC2450" i="1"/>
  <c r="AC2482" i="1"/>
  <c r="AC2514" i="1"/>
  <c r="AC2546" i="1"/>
  <c r="AC2578" i="1"/>
  <c r="AC2610" i="1"/>
  <c r="AC2642" i="1"/>
  <c r="AC2674" i="1"/>
  <c r="AC2706" i="1"/>
  <c r="AC2738" i="1"/>
  <c r="AC2770" i="1"/>
  <c r="AC2802" i="1"/>
  <c r="AC2834" i="1"/>
  <c r="AC2866" i="1"/>
  <c r="AC2898" i="1"/>
  <c r="AC2930" i="1"/>
  <c r="AC2709" i="1"/>
  <c r="AC2837" i="1"/>
  <c r="AC2717" i="1"/>
  <c r="AC2845" i="1"/>
  <c r="AC2963" i="1"/>
  <c r="AC2725" i="1"/>
  <c r="AC2853" i="1"/>
  <c r="AC2691" i="1"/>
  <c r="AC2627" i="1"/>
  <c r="AC2403" i="1"/>
  <c r="AC2339" i="1"/>
  <c r="AC2013" i="1"/>
  <c r="AC1954" i="1"/>
  <c r="AC2958" i="1"/>
  <c r="AC1912" i="1"/>
  <c r="AC2893" i="1"/>
  <c r="AC1922" i="1"/>
  <c r="AC2925" i="1"/>
  <c r="AC20" i="1"/>
  <c r="AC16" i="1"/>
  <c r="AC12" i="1"/>
  <c r="AC8" i="1"/>
  <c r="AC4" i="1"/>
  <c r="V1005" i="1"/>
  <c r="V2235" i="1"/>
  <c r="V2809" i="1"/>
  <c r="V1954" i="1"/>
  <c r="V1867" i="1"/>
  <c r="V1979" i="1"/>
  <c r="V322" i="1"/>
  <c r="V1522" i="1"/>
  <c r="V2690" i="1"/>
  <c r="V1435" i="1"/>
  <c r="V1483" i="1"/>
  <c r="V1499" i="1"/>
  <c r="V1515" i="1"/>
  <c r="V1531" i="1"/>
  <c r="V1547" i="1"/>
  <c r="V1899" i="1"/>
  <c r="V2363" i="1"/>
  <c r="V2411" i="1"/>
  <c r="V2539" i="1"/>
  <c r="V2130" i="1"/>
  <c r="V262" i="1"/>
  <c r="V1042" i="1"/>
  <c r="V1186" i="1"/>
  <c r="V2498" i="1"/>
  <c r="V2107" i="1"/>
  <c r="V2155" i="1"/>
  <c r="V2283" i="1"/>
  <c r="V2491" i="1"/>
  <c r="V994" i="1"/>
  <c r="V2274" i="1"/>
  <c r="V106" i="1"/>
  <c r="V458" i="1"/>
  <c r="V746" i="1"/>
  <c r="V1354" i="1"/>
  <c r="V1418" i="1"/>
  <c r="V1514" i="1"/>
  <c r="V1834" i="1"/>
  <c r="V2042" i="1"/>
  <c r="V2202" i="1"/>
  <c r="V2314" i="1"/>
  <c r="V2458" i="1"/>
  <c r="V2554" i="1"/>
  <c r="V2682" i="1"/>
  <c r="V2746" i="1"/>
  <c r="V2874" i="1"/>
  <c r="V1939" i="1"/>
  <c r="V1955" i="1"/>
  <c r="V1971" i="1"/>
  <c r="V2035" i="1"/>
  <c r="V2051" i="1"/>
  <c r="V2131" i="1"/>
  <c r="V2147" i="1"/>
  <c r="V2227" i="1"/>
  <c r="V2291" i="1"/>
  <c r="V2307" i="1"/>
  <c r="V2387" i="1"/>
  <c r="V2403" i="1"/>
  <c r="V2483" i="1"/>
  <c r="V2547" i="1"/>
  <c r="V2563" i="1"/>
  <c r="V2643" i="1"/>
  <c r="V2707" i="1"/>
  <c r="V2771" i="1"/>
  <c r="V2835" i="1"/>
  <c r="V2899" i="1"/>
  <c r="V2963" i="1"/>
  <c r="V182" i="1"/>
  <c r="V362" i="1"/>
  <c r="V426" i="1"/>
  <c r="V602" i="1"/>
  <c r="V890" i="1"/>
  <c r="V1082" i="1"/>
  <c r="V1546" i="1"/>
  <c r="V118" i="1"/>
  <c r="V618" i="1"/>
  <c r="V1130" i="1"/>
  <c r="V1258" i="1"/>
  <c r="V1466" i="1"/>
  <c r="V1754" i="1"/>
  <c r="V1946" i="1"/>
  <c r="V1994" i="1"/>
  <c r="V2106" i="1"/>
  <c r="V2362" i="1"/>
  <c r="V2602" i="1"/>
  <c r="V2681" i="1"/>
  <c r="V2857" i="1"/>
  <c r="V30" i="1"/>
  <c r="V142" i="1"/>
  <c r="V330" i="1"/>
  <c r="V826" i="1"/>
  <c r="V970" i="1"/>
  <c r="V1162" i="1"/>
  <c r="V1594" i="1"/>
  <c r="V1722" i="1"/>
  <c r="V1818" i="1"/>
  <c r="V1962" i="1"/>
  <c r="V2058" i="1"/>
  <c r="V2234" i="1"/>
  <c r="V2410" i="1"/>
  <c r="V2506" i="1"/>
  <c r="V2826" i="1"/>
  <c r="V206" i="1"/>
  <c r="V474" i="1"/>
  <c r="V698" i="1"/>
  <c r="V762" i="1"/>
  <c r="V1370" i="1"/>
  <c r="V1530" i="1"/>
  <c r="V1850" i="1"/>
  <c r="V2570" i="1"/>
  <c r="V2698" i="1"/>
  <c r="V2762" i="1"/>
  <c r="V2890" i="1"/>
  <c r="V1875" i="1"/>
  <c r="V1891" i="1"/>
  <c r="V1923" i="1"/>
  <c r="V1987" i="1"/>
  <c r="V2067" i="1"/>
  <c r="V2083" i="1"/>
  <c r="V2243" i="1"/>
  <c r="V2323" i="1"/>
  <c r="V2339" i="1"/>
  <c r="V2499" i="1"/>
  <c r="V2579" i="1"/>
  <c r="V2595" i="1"/>
  <c r="V2627" i="1"/>
  <c r="V2691" i="1"/>
  <c r="V2755" i="1"/>
  <c r="V2819" i="1"/>
  <c r="V2883" i="1"/>
  <c r="V2947" i="1"/>
  <c r="V74" i="1"/>
  <c r="V218" i="1"/>
  <c r="V378" i="1"/>
  <c r="V538" i="1"/>
  <c r="V906" i="1"/>
  <c r="V1034" i="1"/>
  <c r="V1290" i="1"/>
  <c r="V2218" i="1"/>
  <c r="V2938" i="1"/>
  <c r="V130" i="1"/>
  <c r="V442" i="1"/>
  <c r="V634" i="1"/>
  <c r="V858" i="1"/>
  <c r="V1146" i="1"/>
  <c r="V1274" i="1"/>
  <c r="V1482" i="1"/>
  <c r="V1690" i="1"/>
  <c r="V1770" i="1"/>
  <c r="V1914" i="1"/>
  <c r="V2122" i="1"/>
  <c r="V2378" i="1"/>
  <c r="V2490" i="1"/>
  <c r="V2745" i="1"/>
  <c r="V2905" i="1"/>
  <c r="V46" i="1"/>
  <c r="V158" i="1"/>
  <c r="V230" i="1"/>
  <c r="V346" i="1"/>
  <c r="V650" i="1"/>
  <c r="V842" i="1"/>
  <c r="V986" i="1"/>
  <c r="V1178" i="1"/>
  <c r="V1610" i="1"/>
  <c r="V1738" i="1"/>
  <c r="V1978" i="1"/>
  <c r="V2074" i="1"/>
  <c r="V2426" i="1"/>
  <c r="V2842" i="1"/>
  <c r="V714" i="1"/>
  <c r="V778" i="1"/>
  <c r="V1386" i="1"/>
  <c r="V1866" i="1"/>
  <c r="V2010" i="1"/>
  <c r="V2170" i="1"/>
  <c r="V2282" i="1"/>
  <c r="V2522" i="1"/>
  <c r="V2586" i="1"/>
  <c r="V2714" i="1"/>
  <c r="V2778" i="1"/>
  <c r="V2906" i="1"/>
  <c r="V1907" i="1"/>
  <c r="V2003" i="1"/>
  <c r="V2019" i="1"/>
  <c r="V2099" i="1"/>
  <c r="V2163" i="1"/>
  <c r="V2179" i="1"/>
  <c r="V2259" i="1"/>
  <c r="V2275" i="1"/>
  <c r="V2355" i="1"/>
  <c r="V2419" i="1"/>
  <c r="V2435" i="1"/>
  <c r="V2515" i="1"/>
  <c r="V2531" i="1"/>
  <c r="V2611" i="1"/>
  <c r="V2675" i="1"/>
  <c r="V2739" i="1"/>
  <c r="V2803" i="1"/>
  <c r="V2867" i="1"/>
  <c r="V2931" i="1"/>
  <c r="V150" i="1"/>
  <c r="V258" i="1"/>
  <c r="V394" i="1"/>
  <c r="V570" i="1"/>
  <c r="V794" i="1"/>
  <c r="V922" i="1"/>
  <c r="V1050" i="1"/>
  <c r="V1306" i="1"/>
  <c r="V1434" i="1"/>
  <c r="V1642" i="1"/>
  <c r="V2474" i="1"/>
  <c r="V282" i="1"/>
  <c r="V506" i="1"/>
  <c r="V666" i="1"/>
  <c r="V954" i="1"/>
  <c r="V1226" i="1"/>
  <c r="V1706" i="1"/>
  <c r="V1786" i="1"/>
  <c r="V2138" i="1"/>
  <c r="V2250" i="1"/>
  <c r="V2394" i="1"/>
  <c r="V2650" i="1"/>
  <c r="V2954" i="1"/>
  <c r="V2649" i="1"/>
  <c r="V2777" i="1"/>
  <c r="V2921" i="1"/>
  <c r="V62" i="1"/>
  <c r="V174" i="1"/>
  <c r="V270" i="1"/>
  <c r="V874" i="1"/>
  <c r="V1002" i="1"/>
  <c r="V1194" i="1"/>
  <c r="V1322" i="1"/>
  <c r="V1562" i="1"/>
  <c r="V1626" i="1"/>
  <c r="V1898" i="1"/>
  <c r="V2090" i="1"/>
  <c r="V2794" i="1"/>
  <c r="V2858" i="1"/>
  <c r="V1003" i="1"/>
  <c r="V1019" i="1"/>
  <c r="V1035" i="1"/>
  <c r="V1051" i="1"/>
  <c r="V1259" i="1"/>
  <c r="V1275" i="1"/>
  <c r="V1291" i="1"/>
  <c r="V1307" i="1"/>
  <c r="V1451" i="1"/>
  <c r="V1467" i="1"/>
  <c r="V1611" i="1"/>
  <c r="V1627" i="1"/>
  <c r="V1643" i="1"/>
  <c r="V1659" i="1"/>
  <c r="V1675" i="1"/>
  <c r="V1803" i="1"/>
  <c r="V1819" i="1"/>
  <c r="V818" i="1"/>
  <c r="V1618" i="1"/>
  <c r="V2098" i="1"/>
  <c r="V2418" i="1"/>
  <c r="V1915" i="1"/>
  <c r="V1931" i="1"/>
  <c r="V1947" i="1"/>
  <c r="V1995" i="1"/>
  <c r="V2075" i="1"/>
  <c r="V2123" i="1"/>
  <c r="V2203" i="1"/>
  <c r="V2251" i="1"/>
  <c r="V2331" i="1"/>
  <c r="V2379" i="1"/>
  <c r="V2459" i="1"/>
  <c r="V2507" i="1"/>
  <c r="V2587" i="1"/>
  <c r="V2603" i="1"/>
  <c r="V2619" i="1"/>
  <c r="V2635" i="1"/>
  <c r="V2651" i="1"/>
  <c r="V2667" i="1"/>
  <c r="V2683" i="1"/>
  <c r="V2699" i="1"/>
  <c r="V2715" i="1"/>
  <c r="V2731" i="1"/>
  <c r="V2747" i="1"/>
  <c r="V2763" i="1"/>
  <c r="V2779" i="1"/>
  <c r="V2795" i="1"/>
  <c r="V2811" i="1"/>
  <c r="V2827" i="1"/>
  <c r="V2843" i="1"/>
  <c r="V2859" i="1"/>
  <c r="V2875" i="1"/>
  <c r="V2891" i="1"/>
  <c r="V2907" i="1"/>
  <c r="V2923" i="1"/>
  <c r="V2939" i="1"/>
  <c r="V2955" i="1"/>
  <c r="V2770" i="1"/>
  <c r="V1426" i="1"/>
  <c r="V2002" i="1"/>
  <c r="V2546" i="1"/>
  <c r="V2898" i="1"/>
  <c r="V162" i="1"/>
  <c r="V2242" i="1"/>
  <c r="V1963" i="1"/>
  <c r="V2043" i="1"/>
  <c r="V2091" i="1"/>
  <c r="V2171" i="1"/>
  <c r="V2219" i="1"/>
  <c r="V2299" i="1"/>
  <c r="V2347" i="1"/>
  <c r="V2427" i="1"/>
  <c r="V2475" i="1"/>
  <c r="V2555" i="1"/>
  <c r="V466" i="1"/>
  <c r="V2818" i="1"/>
  <c r="V386" i="1"/>
  <c r="V914" i="1"/>
  <c r="V2610" i="1"/>
  <c r="V827" i="1"/>
  <c r="V843" i="1"/>
  <c r="V1131" i="1"/>
  <c r="V1147" i="1"/>
  <c r="V1163" i="1"/>
  <c r="V1179" i="1"/>
  <c r="V1355" i="1"/>
  <c r="V1371" i="1"/>
  <c r="V1387" i="1"/>
  <c r="V1403" i="1"/>
  <c r="V1419" i="1"/>
  <c r="V1563" i="1"/>
  <c r="V1707" i="1"/>
  <c r="V1723" i="1"/>
  <c r="V2642" i="1"/>
  <c r="V1883" i="1"/>
  <c r="V2011" i="1"/>
  <c r="V2059" i="1"/>
  <c r="V2139" i="1"/>
  <c r="V2187" i="1"/>
  <c r="V2267" i="1"/>
  <c r="V2315" i="1"/>
  <c r="V2395" i="1"/>
  <c r="V2443" i="1"/>
  <c r="V2523" i="1"/>
  <c r="V2571" i="1"/>
  <c r="V706" i="1"/>
  <c r="V850" i="1"/>
  <c r="V1490" i="1"/>
  <c r="V754" i="1"/>
  <c r="V1346" i="1"/>
  <c r="V1874" i="1"/>
  <c r="V2194" i="1"/>
  <c r="V2625" i="1"/>
  <c r="V2729" i="1"/>
  <c r="V2841" i="1"/>
  <c r="V2953" i="1"/>
  <c r="V2786" i="1"/>
  <c r="V705" i="1"/>
  <c r="V721" i="1"/>
  <c r="V729" i="1"/>
  <c r="V745" i="1"/>
  <c r="V753" i="1"/>
  <c r="V761" i="1"/>
  <c r="V777" i="1"/>
  <c r="V785" i="1"/>
  <c r="V793" i="1"/>
  <c r="V801" i="1"/>
  <c r="V809" i="1"/>
  <c r="V825" i="1"/>
  <c r="V833" i="1"/>
  <c r="V857" i="1"/>
  <c r="V865" i="1"/>
  <c r="V873" i="1"/>
  <c r="V889" i="1"/>
  <c r="V905" i="1"/>
  <c r="V921" i="1"/>
  <c r="V929" i="1"/>
  <c r="V937" i="1"/>
  <c r="V961" i="1"/>
  <c r="V977" i="1"/>
  <c r="V1001" i="1"/>
  <c r="V1025" i="1"/>
  <c r="V1033" i="1"/>
  <c r="V1057" i="1"/>
  <c r="V1065" i="1"/>
  <c r="V1081" i="1"/>
  <c r="V1089" i="1"/>
  <c r="V1113" i="1"/>
  <c r="V1137" i="1"/>
  <c r="V1153" i="1"/>
  <c r="V1161" i="1"/>
  <c r="V1185" i="1"/>
  <c r="V1193" i="1"/>
  <c r="V1209" i="1"/>
  <c r="V1225" i="1"/>
  <c r="V1233" i="1"/>
  <c r="V1241" i="1"/>
  <c r="V1249" i="1"/>
  <c r="V1257" i="1"/>
  <c r="V1273" i="1"/>
  <c r="V1281" i="1"/>
  <c r="V1297" i="1"/>
  <c r="V1313" i="1"/>
  <c r="V1329" i="1"/>
  <c r="V1337" i="1"/>
  <c r="V1345" i="1"/>
  <c r="V1369" i="1"/>
  <c r="V1377" i="1"/>
  <c r="V1385" i="1"/>
  <c r="V1393" i="1"/>
  <c r="V1401" i="1"/>
  <c r="V1409" i="1"/>
  <c r="V1417" i="1"/>
  <c r="V1433" i="1"/>
  <c r="V1449" i="1"/>
  <c r="V1457" i="1"/>
  <c r="V1473" i="1"/>
  <c r="V1481" i="1"/>
  <c r="V1489" i="1"/>
  <c r="V1505" i="1"/>
  <c r="V1521" i="1"/>
  <c r="V1529" i="1"/>
  <c r="V1537" i="1"/>
  <c r="V1545" i="1"/>
  <c r="V1553" i="1"/>
  <c r="V1561" i="1"/>
  <c r="V1577" i="1"/>
  <c r="V1585" i="1"/>
  <c r="V1593" i="1"/>
  <c r="V1601" i="1"/>
  <c r="V1609" i="1"/>
  <c r="V1617" i="1"/>
  <c r="V1625" i="1"/>
  <c r="V1641" i="1"/>
  <c r="V1649" i="1"/>
  <c r="V1657" i="1"/>
  <c r="V1665" i="1"/>
  <c r="V1673" i="1"/>
  <c r="V1681" i="1"/>
  <c r="V1689" i="1"/>
  <c r="V1705" i="1"/>
  <c r="V1713" i="1"/>
  <c r="V1721" i="1"/>
  <c r="V1729" i="1"/>
  <c r="V1745" i="1"/>
  <c r="V1761" i="1"/>
  <c r="V1769" i="1"/>
  <c r="V1785" i="1"/>
  <c r="V1801" i="1"/>
  <c r="V1817" i="1"/>
  <c r="V1833" i="1"/>
  <c r="V1849" i="1"/>
  <c r="V1865" i="1"/>
  <c r="V1897" i="1"/>
  <c r="V1913" i="1"/>
  <c r="V1929" i="1"/>
  <c r="V1945" i="1"/>
  <c r="V1961" i="1"/>
  <c r="V1977" i="1"/>
  <c r="V1993" i="1"/>
  <c r="V2009" i="1"/>
  <c r="V2025" i="1"/>
  <c r="V2041" i="1"/>
  <c r="V2057" i="1"/>
  <c r="V2073" i="1"/>
  <c r="V2089" i="1"/>
  <c r="V2105" i="1"/>
  <c r="V2121" i="1"/>
  <c r="V2137" i="1"/>
  <c r="V2153" i="1"/>
  <c r="V2169" i="1"/>
  <c r="V2185" i="1"/>
  <c r="V2201" i="1"/>
  <c r="V2233" i="1"/>
  <c r="V2249" i="1"/>
  <c r="V2265" i="1"/>
  <c r="V2281" i="1"/>
  <c r="V2297" i="1"/>
  <c r="V2313" i="1"/>
  <c r="V2329" i="1"/>
  <c r="V2345" i="1"/>
  <c r="V2361" i="1"/>
  <c r="V2377" i="1"/>
  <c r="V2393" i="1"/>
  <c r="V2409" i="1"/>
  <c r="V2425" i="1"/>
  <c r="V2441" i="1"/>
  <c r="V2457" i="1"/>
  <c r="V2473" i="1"/>
  <c r="V2489" i="1"/>
  <c r="V2505" i="1"/>
  <c r="V2521" i="1"/>
  <c r="V2537" i="1"/>
  <c r="V2569" i="1"/>
  <c r="V2585" i="1"/>
  <c r="V764" i="1"/>
  <c r="V788" i="1"/>
  <c r="V820" i="1"/>
  <c r="V844" i="1"/>
  <c r="V912" i="1"/>
  <c r="V932" i="1"/>
  <c r="V952" i="1"/>
  <c r="V1036" i="1"/>
  <c r="V1060" i="1"/>
  <c r="V1092" i="1"/>
  <c r="V1112" i="1"/>
  <c r="V1136" i="1"/>
  <c r="V1160" i="1"/>
  <c r="V1192" i="1"/>
  <c r="V1216" i="1"/>
  <c r="V1240" i="1"/>
  <c r="V1264" i="1"/>
  <c r="V1288" i="1"/>
  <c r="V1368" i="1"/>
  <c r="V1392" i="1"/>
  <c r="V1416" i="1"/>
  <c r="V1440" i="1"/>
  <c r="V1472" i="1"/>
  <c r="V1496" i="1"/>
  <c r="V1520" i="1"/>
  <c r="V1544" i="1"/>
  <c r="V1576" i="1"/>
  <c r="V1600" i="1"/>
  <c r="V1632" i="1"/>
  <c r="V1656" i="1"/>
  <c r="V1680" i="1"/>
  <c r="V1704" i="1"/>
  <c r="V1804" i="1"/>
  <c r="V1860" i="1"/>
  <c r="V1884" i="1"/>
  <c r="V1908" i="1"/>
  <c r="V1932" i="1"/>
  <c r="V1009" i="1"/>
  <c r="V1105" i="1"/>
  <c r="V1465" i="1"/>
  <c r="V1697" i="1"/>
  <c r="V2217" i="1"/>
  <c r="V769" i="1"/>
  <c r="V841" i="1"/>
  <c r="V985" i="1"/>
  <c r="V1177" i="1"/>
  <c r="V1513" i="1"/>
  <c r="V2553" i="1"/>
  <c r="V737" i="1"/>
  <c r="V897" i="1"/>
  <c r="V1049" i="1"/>
  <c r="V1305" i="1"/>
  <c r="V1441" i="1"/>
  <c r="V1497" i="1"/>
  <c r="V1569" i="1"/>
  <c r="V1956" i="1"/>
  <c r="V1980" i="1"/>
  <c r="V2012" i="1"/>
  <c r="V2036" i="1"/>
  <c r="V2092" i="1"/>
  <c r="V2140" i="1"/>
  <c r="V2196" i="1"/>
  <c r="V2216" i="1"/>
  <c r="V2240" i="1"/>
  <c r="V2264" i="1"/>
  <c r="V2296" i="1"/>
  <c r="V2376" i="1"/>
  <c r="V2432" i="1"/>
  <c r="V2464" i="1"/>
  <c r="V2488" i="1"/>
  <c r="V2528" i="1"/>
  <c r="V2560" i="1"/>
  <c r="V2584" i="1"/>
  <c r="V2608" i="1"/>
  <c r="V2664" i="1"/>
  <c r="V2688" i="1"/>
  <c r="V2748" i="1"/>
  <c r="V2772" i="1"/>
  <c r="V2804" i="1"/>
  <c r="V2828" i="1"/>
  <c r="V2852" i="1"/>
  <c r="V2916" i="1"/>
  <c r="V2948" i="1"/>
  <c r="V1892" i="1"/>
  <c r="V1912" i="1"/>
  <c r="V1936" i="1"/>
  <c r="V1960" i="1"/>
  <c r="V1984" i="1"/>
  <c r="V2008" i="1"/>
  <c r="V2032" i="1"/>
  <c r="V2056" i="1"/>
  <c r="V2076" i="1"/>
  <c r="V2096" i="1"/>
  <c r="V2124" i="1"/>
  <c r="V2148" i="1"/>
  <c r="V2172" i="1"/>
  <c r="V2212" i="1"/>
  <c r="V2236" i="1"/>
  <c r="V2256" i="1"/>
  <c r="V2276" i="1"/>
  <c r="V2320" i="1"/>
  <c r="V2332" i="1"/>
  <c r="V2352" i="1"/>
  <c r="V2368" i="1"/>
  <c r="V2396" i="1"/>
  <c r="V2416" i="1"/>
  <c r="V2436" i="1"/>
  <c r="V2460" i="1"/>
  <c r="V2500" i="1"/>
  <c r="V2524" i="1"/>
  <c r="V2540" i="1"/>
  <c r="V2564" i="1"/>
  <c r="V2592" i="1"/>
  <c r="V2612" i="1"/>
  <c r="V2636" i="1"/>
  <c r="V2656" i="1"/>
  <c r="V2684" i="1"/>
  <c r="V2708" i="1"/>
  <c r="V2724" i="1"/>
  <c r="V2740" i="1"/>
  <c r="V2788" i="1"/>
  <c r="V2812" i="1"/>
  <c r="V2876" i="1"/>
  <c r="V2900" i="1"/>
  <c r="V2920" i="1"/>
  <c r="V2944" i="1"/>
  <c r="V2964" i="1"/>
  <c r="V1876" i="1"/>
  <c r="V1928" i="1"/>
  <c r="V1952" i="1"/>
  <c r="V1976" i="1"/>
  <c r="V2016" i="1"/>
  <c r="V2040" i="1"/>
  <c r="V2064" i="1"/>
  <c r="V2112" i="1"/>
  <c r="V2132" i="1"/>
  <c r="V2156" i="1"/>
  <c r="V2180" i="1"/>
  <c r="V2220" i="1"/>
  <c r="V2244" i="1"/>
  <c r="V2272" i="1"/>
  <c r="V2292" i="1"/>
  <c r="V2308" i="1"/>
  <c r="V2340" i="1"/>
  <c r="V2400" i="1"/>
  <c r="V2428" i="1"/>
  <c r="V2468" i="1"/>
  <c r="V2496" i="1"/>
  <c r="V2556" i="1"/>
  <c r="V2620" i="1"/>
  <c r="V2644" i="1"/>
  <c r="V2672" i="1"/>
  <c r="V2692" i="1"/>
  <c r="V2716" i="1"/>
  <c r="V2736" i="1"/>
  <c r="V2752" i="1"/>
  <c r="V2780" i="1"/>
  <c r="V2800" i="1"/>
  <c r="V2820" i="1"/>
  <c r="V2844" i="1"/>
  <c r="V2892" i="1"/>
  <c r="V2908" i="1"/>
  <c r="V2936" i="1"/>
  <c r="V2956" i="1"/>
  <c r="V42" i="1"/>
  <c r="V58" i="1"/>
  <c r="V82" i="1"/>
  <c r="V94" i="1"/>
  <c r="V114" i="1"/>
  <c r="V190" i="1"/>
  <c r="V202" i="1"/>
  <c r="V214" i="1"/>
  <c r="V242" i="1"/>
  <c r="V266" i="1"/>
  <c r="V278" i="1"/>
  <c r="V294" i="1"/>
  <c r="V310" i="1"/>
  <c r="V342" i="1"/>
  <c r="V374" i="1"/>
  <c r="V390" i="1"/>
  <c r="V406" i="1"/>
  <c r="V422" i="1"/>
  <c r="V438" i="1"/>
  <c r="V454" i="1"/>
  <c r="V470" i="1"/>
  <c r="V502" i="1"/>
  <c r="V518" i="1"/>
  <c r="V534" i="1"/>
  <c r="V550" i="1"/>
  <c r="V582" i="1"/>
  <c r="V614" i="1"/>
  <c r="V630" i="1"/>
  <c r="V646" i="1"/>
  <c r="V662" i="1"/>
  <c r="V678" i="1"/>
  <c r="V710" i="1"/>
  <c r="V726" i="1"/>
  <c r="V742" i="1"/>
  <c r="V774" i="1"/>
  <c r="V790" i="1"/>
  <c r="V806" i="1"/>
  <c r="V838" i="1"/>
  <c r="V854" i="1"/>
  <c r="V870" i="1"/>
  <c r="V886" i="1"/>
  <c r="V902" i="1"/>
  <c r="V918" i="1"/>
  <c r="V950" i="1"/>
  <c r="V966" i="1"/>
  <c r="V982" i="1"/>
  <c r="V998" i="1"/>
  <c r="V1014" i="1"/>
  <c r="V1030" i="1"/>
  <c r="V1046" i="1"/>
  <c r="V1078" i="1"/>
  <c r="V1094" i="1"/>
  <c r="V1142" i="1"/>
  <c r="V1158" i="1"/>
  <c r="V1190" i="1"/>
  <c r="V1206" i="1"/>
  <c r="V1222" i="1"/>
  <c r="V1238" i="1"/>
  <c r="V1270" i="1"/>
  <c r="V1286" i="1"/>
  <c r="V1302" i="1"/>
  <c r="V1318" i="1"/>
  <c r="V1334" i="1"/>
  <c r="V1350" i="1"/>
  <c r="V1382" i="1"/>
  <c r="V1398" i="1"/>
  <c r="V1414" i="1"/>
  <c r="V1430" i="1"/>
  <c r="V1446" i="1"/>
  <c r="V1462" i="1"/>
  <c r="V1494" i="1"/>
  <c r="V1510" i="1"/>
  <c r="V1526" i="1"/>
  <c r="V1542" i="1"/>
  <c r="V1558" i="1"/>
  <c r="V1574" i="1"/>
  <c r="V1590" i="1"/>
  <c r="V1606" i="1"/>
  <c r="V1622" i="1"/>
  <c r="V1638" i="1"/>
  <c r="V1654" i="1"/>
  <c r="V1686" i="1"/>
  <c r="V1718" i="1"/>
  <c r="V1750" i="1"/>
  <c r="V1782" i="1"/>
  <c r="V1798" i="1"/>
  <c r="V1814" i="1"/>
  <c r="V1830" i="1"/>
  <c r="V1846" i="1"/>
  <c r="V1862" i="1"/>
  <c r="V1878" i="1"/>
  <c r="V1894" i="1"/>
  <c r="V1910" i="1"/>
  <c r="V1926" i="1"/>
  <c r="V1942" i="1"/>
  <c r="V1958" i="1"/>
  <c r="V1974" i="1"/>
  <c r="V1990" i="1"/>
  <c r="V2006" i="1"/>
  <c r="V2038" i="1"/>
  <c r="V2070" i="1"/>
  <c r="V2086" i="1"/>
  <c r="V2102" i="1"/>
  <c r="V2118" i="1"/>
  <c r="V2134" i="1"/>
  <c r="V2150" i="1"/>
  <c r="V2182" i="1"/>
  <c r="V2214" i="1"/>
  <c r="V2246" i="1"/>
  <c r="V2262" i="1"/>
  <c r="V2294" i="1"/>
  <c r="V2326" i="1"/>
  <c r="V2342" i="1"/>
  <c r="V2358" i="1"/>
  <c r="V2374" i="1"/>
  <c r="V2390" i="1"/>
  <c r="V2406" i="1"/>
  <c r="V2422" i="1"/>
  <c r="V2454" i="1"/>
  <c r="V2470" i="1"/>
  <c r="V2486" i="1"/>
  <c r="V2502" i="1"/>
  <c r="V2518" i="1"/>
  <c r="V2550" i="1"/>
  <c r="V2566" i="1"/>
  <c r="V2582" i="1"/>
  <c r="V2598" i="1"/>
  <c r="V2630" i="1"/>
  <c r="V2646" i="1"/>
  <c r="V2678" i="1"/>
  <c r="V2694" i="1"/>
  <c r="V2710" i="1"/>
  <c r="V2726" i="1"/>
  <c r="V2758" i="1"/>
  <c r="V2774" i="1"/>
  <c r="V2790" i="1"/>
  <c r="V2806" i="1"/>
  <c r="V2822" i="1"/>
  <c r="V2838" i="1"/>
  <c r="V2870" i="1"/>
  <c r="V2902" i="1"/>
  <c r="V2918" i="1"/>
  <c r="V2934" i="1"/>
  <c r="V2950" i="1"/>
  <c r="V2966" i="1"/>
  <c r="V732" i="1"/>
  <c r="V904" i="1"/>
  <c r="V988" i="1"/>
  <c r="V1008" i="1"/>
  <c r="V1032" i="1"/>
  <c r="V1056" i="1"/>
  <c r="V1076" i="1"/>
  <c r="V1100" i="1"/>
  <c r="V1184" i="1"/>
  <c r="V1212" i="1"/>
  <c r="V1236" i="1"/>
  <c r="V1348" i="1"/>
  <c r="V1376" i="1"/>
  <c r="V1400" i="1"/>
  <c r="V1464" i="1"/>
  <c r="V1488" i="1"/>
  <c r="V1516" i="1"/>
  <c r="V1540" i="1"/>
  <c r="V1628" i="1"/>
  <c r="V1652" i="1"/>
  <c r="V1760" i="1"/>
  <c r="V1784" i="1"/>
  <c r="V1836" i="1"/>
  <c r="V126" i="1"/>
  <c r="V326" i="1"/>
  <c r="V934" i="1"/>
  <c r="V1110" i="1"/>
  <c r="V2054" i="1"/>
  <c r="V2166" i="1"/>
  <c r="V2534" i="1"/>
  <c r="V2164" i="1"/>
  <c r="V2448" i="1"/>
  <c r="V2512" i="1"/>
  <c r="V2576" i="1"/>
  <c r="V2640" i="1"/>
  <c r="V2836" i="1"/>
  <c r="V254" i="1"/>
  <c r="V2614" i="1"/>
  <c r="V1702" i="1"/>
  <c r="V2662" i="1"/>
  <c r="V756" i="1"/>
  <c r="V724" i="1"/>
  <c r="V816" i="1"/>
  <c r="V836" i="1"/>
  <c r="V860" i="1"/>
  <c r="V880" i="1"/>
  <c r="V968" i="1"/>
  <c r="V992" i="1"/>
  <c r="V1012" i="1"/>
  <c r="V1164" i="1"/>
  <c r="V1188" i="1"/>
  <c r="V1304" i="1"/>
  <c r="V1328" i="1"/>
  <c r="V1352" i="1"/>
  <c r="V1468" i="1"/>
  <c r="V1492" i="1"/>
  <c r="V1580" i="1"/>
  <c r="V1604" i="1"/>
  <c r="V1720" i="1"/>
  <c r="V1740" i="1"/>
  <c r="V1800" i="1"/>
  <c r="V1840" i="1"/>
  <c r="V1670" i="1"/>
  <c r="V2022" i="1"/>
  <c r="V2438" i="1"/>
  <c r="V2886" i="1"/>
  <c r="V1904" i="1"/>
  <c r="V2088" i="1"/>
  <c r="V2304" i="1"/>
  <c r="V2360" i="1"/>
  <c r="V694" i="1"/>
  <c r="V2854" i="1"/>
  <c r="V358" i="1"/>
  <c r="V598" i="1"/>
  <c r="V1126" i="1"/>
  <c r="V780" i="1"/>
  <c r="V748" i="1"/>
  <c r="V796" i="1"/>
  <c r="V868" i="1"/>
  <c r="V888" i="1"/>
  <c r="V944" i="1"/>
  <c r="V972" i="1"/>
  <c r="V1116" i="1"/>
  <c r="V1140" i="1"/>
  <c r="V1168" i="1"/>
  <c r="V1256" i="1"/>
  <c r="V1280" i="1"/>
  <c r="V1308" i="1"/>
  <c r="V1332" i="1"/>
  <c r="V1420" i="1"/>
  <c r="V1444" i="1"/>
  <c r="V1556" i="1"/>
  <c r="V1584" i="1"/>
  <c r="V1608" i="1"/>
  <c r="V1672" i="1"/>
  <c r="V1696" i="1"/>
  <c r="V1724" i="1"/>
  <c r="V1752" i="1"/>
  <c r="V1776" i="1"/>
  <c r="V1820" i="1"/>
  <c r="V566" i="1"/>
  <c r="V2310" i="1"/>
  <c r="V1996" i="1"/>
  <c r="V2060" i="1"/>
  <c r="V2192" i="1"/>
  <c r="V2408" i="1"/>
  <c r="V2480" i="1"/>
  <c r="V2532" i="1"/>
  <c r="V2768" i="1"/>
  <c r="V486" i="1"/>
  <c r="V1174" i="1"/>
  <c r="V1734" i="1"/>
  <c r="V2230" i="1"/>
  <c r="V1366" i="1"/>
  <c r="V1919" i="1"/>
  <c r="V1935" i="1"/>
  <c r="V1983" i="1"/>
  <c r="V2015" i="1"/>
  <c r="V2047" i="1"/>
  <c r="V2079" i="1"/>
  <c r="V2111" i="1"/>
  <c r="V2143" i="1"/>
  <c r="V2175" i="1"/>
  <c r="V2207" i="1"/>
  <c r="V2239" i="1"/>
  <c r="V2271" i="1"/>
  <c r="V2303" i="1"/>
  <c r="V2335" i="1"/>
  <c r="V2367" i="1"/>
  <c r="V2399" i="1"/>
  <c r="V2431" i="1"/>
  <c r="V2463" i="1"/>
  <c r="V2495" i="1"/>
  <c r="V2527" i="1"/>
  <c r="V2559" i="1"/>
  <c r="V2591" i="1"/>
  <c r="V1871" i="1"/>
  <c r="V2633" i="1"/>
  <c r="V2713" i="1"/>
  <c r="V2793" i="1"/>
  <c r="V2873" i="1"/>
  <c r="V2605" i="1"/>
  <c r="V15" i="1"/>
  <c r="V51" i="1"/>
  <c r="V63" i="1"/>
  <c r="V123" i="1"/>
  <c r="V3" i="1"/>
  <c r="V27" i="1"/>
  <c r="V47" i="1"/>
  <c r="V83" i="1"/>
  <c r="V11" i="1"/>
  <c r="V43" i="1"/>
  <c r="V55" i="1"/>
  <c r="V75" i="1"/>
  <c r="V23" i="1"/>
  <c r="V35" i="1"/>
  <c r="V59" i="1"/>
  <c r="V99" i="1"/>
  <c r="V1737" i="1"/>
  <c r="V1793" i="1"/>
  <c r="V1825" i="1"/>
  <c r="V1857" i="1"/>
  <c r="V1889" i="1"/>
  <c r="V1921" i="1"/>
  <c r="V1953" i="1"/>
  <c r="V1985" i="1"/>
  <c r="V2017" i="1"/>
  <c r="V2049" i="1"/>
  <c r="V2081" i="1"/>
  <c r="V2113" i="1"/>
  <c r="V2145" i="1"/>
  <c r="V2177" i="1"/>
  <c r="V2209" i="1"/>
  <c r="V2241" i="1"/>
  <c r="V2273" i="1"/>
  <c r="V2305" i="1"/>
  <c r="V2337" i="1"/>
  <c r="V2369" i="1"/>
  <c r="V2401" i="1"/>
  <c r="V2433" i="1"/>
  <c r="V2465" i="1"/>
  <c r="V2497" i="1"/>
  <c r="V2529" i="1"/>
  <c r="V2561" i="1"/>
  <c r="V2593" i="1"/>
  <c r="V2609" i="1"/>
  <c r="V817" i="1"/>
  <c r="V849" i="1"/>
  <c r="V881" i="1"/>
  <c r="V913" i="1"/>
  <c r="V945" i="1"/>
  <c r="V969" i="1"/>
  <c r="V993" i="1"/>
  <c r="V1017" i="1"/>
  <c r="V1041" i="1"/>
  <c r="V1073" i="1"/>
  <c r="V1097" i="1"/>
  <c r="V1121" i="1"/>
  <c r="V1145" i="1"/>
  <c r="V1169" i="1"/>
  <c r="V1201" i="1"/>
  <c r="V1217" i="1"/>
  <c r="V1245" i="1"/>
  <c r="V1265" i="1"/>
  <c r="V1289" i="1"/>
  <c r="V1321" i="1"/>
  <c r="V1353" i="1"/>
  <c r="V1753" i="1"/>
  <c r="V1777" i="1"/>
  <c r="V1809" i="1"/>
  <c r="V1841" i="1"/>
  <c r="V1873" i="1"/>
  <c r="V1905" i="1"/>
  <c r="V1937" i="1"/>
  <c r="V1969" i="1"/>
  <c r="V2001" i="1"/>
  <c r="V2033" i="1"/>
  <c r="V2065" i="1"/>
  <c r="V2097" i="1"/>
  <c r="V2129" i="1"/>
  <c r="V2161" i="1"/>
  <c r="V2193" i="1"/>
  <c r="V2225" i="1"/>
  <c r="V2257" i="1"/>
  <c r="V2289" i="1"/>
  <c r="V2321" i="1"/>
  <c r="V2353" i="1"/>
  <c r="V2385" i="1"/>
  <c r="V2417" i="1"/>
  <c r="V2449" i="1"/>
  <c r="V2481" i="1"/>
  <c r="V2513" i="1"/>
  <c r="V2545" i="1"/>
  <c r="V2577" i="1"/>
  <c r="V2601" i="1"/>
  <c r="V779" i="1"/>
  <c r="V763" i="1"/>
  <c r="V747" i="1"/>
  <c r="V731" i="1"/>
  <c r="V715" i="1"/>
  <c r="V939" i="1"/>
  <c r="V955" i="1"/>
  <c r="V971" i="1"/>
  <c r="V987" i="1"/>
  <c r="V957" i="1"/>
  <c r="V1141" i="1"/>
  <c r="V146" i="1"/>
  <c r="V658" i="1"/>
  <c r="V802" i="1"/>
  <c r="V1026" i="1"/>
  <c r="V1170" i="1"/>
  <c r="V1298" i="1"/>
  <c r="V1602" i="1"/>
  <c r="V1746" i="1"/>
  <c r="V1794" i="1"/>
  <c r="V1938" i="1"/>
  <c r="V2082" i="1"/>
  <c r="V2146" i="1"/>
  <c r="V2226" i="1"/>
  <c r="V2402" i="1"/>
  <c r="V2482" i="1"/>
  <c r="V2626" i="1"/>
  <c r="V290" i="1"/>
  <c r="V450" i="1"/>
  <c r="V514" i="1"/>
  <c r="V690" i="1"/>
  <c r="V834" i="1"/>
  <c r="V978" i="1"/>
  <c r="V1218" i="1"/>
  <c r="V1474" i="1"/>
  <c r="V1986" i="1"/>
  <c r="V2658" i="1"/>
  <c r="V2802" i="1"/>
  <c r="V102" i="1"/>
  <c r="V170" i="1"/>
  <c r="V338" i="1"/>
  <c r="V738" i="1"/>
  <c r="V1330" i="1"/>
  <c r="V1378" i="1"/>
  <c r="V1506" i="1"/>
  <c r="V1810" i="1"/>
  <c r="V1858" i="1"/>
  <c r="V2050" i="1"/>
  <c r="V2178" i="1"/>
  <c r="V2514" i="1"/>
  <c r="V2674" i="1"/>
  <c r="V2754" i="1"/>
  <c r="V1733" i="1"/>
  <c r="V2933" i="1"/>
  <c r="V546" i="1"/>
  <c r="V674" i="1"/>
  <c r="V1090" i="1"/>
  <c r="V1410" i="1"/>
  <c r="V1538" i="1"/>
  <c r="V2466" i="1"/>
  <c r="V2530" i="1"/>
  <c r="V2594" i="1"/>
  <c r="V2882" i="1"/>
  <c r="V2946" i="1"/>
  <c r="V178" i="1"/>
  <c r="V1138" i="1"/>
  <c r="V1714" i="1"/>
  <c r="V1762" i="1"/>
  <c r="V1906" i="1"/>
  <c r="V1970" i="1"/>
  <c r="V2114" i="1"/>
  <c r="V2370" i="1"/>
  <c r="V2850" i="1"/>
  <c r="V482" i="1"/>
  <c r="V626" i="1"/>
  <c r="V722" i="1"/>
  <c r="V866" i="1"/>
  <c r="V1570" i="1"/>
  <c r="V1682" i="1"/>
  <c r="V2834" i="1"/>
  <c r="V54" i="1"/>
  <c r="V562" i="1"/>
  <c r="V930" i="1"/>
  <c r="V1362" i="1"/>
  <c r="V1666" i="1"/>
  <c r="V1890" i="1"/>
  <c r="V2210" i="1"/>
  <c r="V2290" i="1"/>
  <c r="V2706" i="1"/>
  <c r="V1634" i="1"/>
  <c r="V2018" i="1"/>
  <c r="V2322" i="1"/>
  <c r="V2434" i="1"/>
  <c r="V2562" i="1"/>
  <c r="V2914" i="1"/>
  <c r="V859" i="1"/>
  <c r="V875" i="1"/>
  <c r="V891" i="1"/>
  <c r="V907" i="1"/>
  <c r="V923" i="1"/>
  <c r="V973" i="1"/>
  <c r="V1093" i="1"/>
  <c r="V1229" i="1"/>
  <c r="V1381" i="1"/>
  <c r="V1485" i="1"/>
  <c r="V1645" i="1"/>
  <c r="V38" i="1"/>
  <c r="V402" i="1"/>
  <c r="V898" i="1"/>
  <c r="V1154" i="1"/>
  <c r="V1282" i="1"/>
  <c r="V1586" i="1"/>
  <c r="V1730" i="1"/>
  <c r="V1778" i="1"/>
  <c r="V1922" i="1"/>
  <c r="V2066" i="1"/>
  <c r="V2386" i="1"/>
  <c r="V2962" i="1"/>
  <c r="V498" i="1"/>
  <c r="V642" i="1"/>
  <c r="V962" i="1"/>
  <c r="V1698" i="1"/>
  <c r="V1826" i="1"/>
  <c r="V2258" i="1"/>
  <c r="V2354" i="1"/>
  <c r="V154" i="1"/>
  <c r="V226" i="1"/>
  <c r="V578" i="1"/>
  <c r="V1314" i="1"/>
  <c r="V1842" i="1"/>
  <c r="V2162" i="1"/>
  <c r="V2306" i="1"/>
  <c r="V2738" i="1"/>
  <c r="V1749" i="1"/>
  <c r="V2621" i="1"/>
  <c r="V250" i="1"/>
  <c r="V1074" i="1"/>
  <c r="V1266" i="1"/>
  <c r="V1650" i="1"/>
  <c r="V2034" i="1"/>
  <c r="V2338" i="1"/>
  <c r="V2450" i="1"/>
  <c r="V2578" i="1"/>
  <c r="V2722" i="1"/>
  <c r="V2866" i="1"/>
  <c r="V2930" i="1"/>
  <c r="V784" i="1"/>
  <c r="V768" i="1"/>
  <c r="V752" i="1"/>
  <c r="V736" i="1"/>
  <c r="V720" i="1"/>
  <c r="V808" i="1"/>
  <c r="V840" i="1"/>
  <c r="V872" i="1"/>
  <c r="V884" i="1"/>
  <c r="V916" i="1"/>
  <c r="V964" i="1"/>
  <c r="V980" i="1"/>
  <c r="V996" i="1"/>
  <c r="V1044" i="1"/>
  <c r="V1108" i="1"/>
  <c r="V1124" i="1"/>
  <c r="V1156" i="1"/>
  <c r="V1172" i="1"/>
  <c r="V1204" i="1"/>
  <c r="V1220" i="1"/>
  <c r="V1252" i="1"/>
  <c r="V1268" i="1"/>
  <c r="V1300" i="1"/>
  <c r="V1316" i="1"/>
  <c r="V1364" i="1"/>
  <c r="V1380" i="1"/>
  <c r="V1412" i="1"/>
  <c r="V1428" i="1"/>
  <c r="V1460" i="1"/>
  <c r="V1476" i="1"/>
  <c r="V1508" i="1"/>
  <c r="V1524" i="1"/>
  <c r="V1572" i="1"/>
  <c r="V1588" i="1"/>
  <c r="V1620" i="1"/>
  <c r="V1636" i="1"/>
  <c r="V1668" i="1"/>
  <c r="V1684" i="1"/>
  <c r="V1716" i="1"/>
  <c r="V1748" i="1"/>
  <c r="V1764" i="1"/>
  <c r="V1796" i="1"/>
  <c r="V1824" i="1"/>
  <c r="V1852" i="1"/>
  <c r="V789" i="1"/>
  <c r="V773" i="1"/>
  <c r="V757" i="1"/>
  <c r="V741" i="1"/>
  <c r="V725" i="1"/>
  <c r="V392" i="1"/>
  <c r="V797" i="1"/>
  <c r="V813" i="1"/>
  <c r="V829" i="1"/>
  <c r="V845" i="1"/>
  <c r="V861" i="1"/>
  <c r="V877" i="1"/>
  <c r="V893" i="1"/>
  <c r="V909" i="1"/>
  <c r="V925" i="1"/>
  <c r="V941" i="1"/>
  <c r="V1029" i="1"/>
  <c r="V1045" i="1"/>
  <c r="V1061" i="1"/>
  <c r="V1077" i="1"/>
  <c r="V1149" i="1"/>
  <c r="V1165" i="1"/>
  <c r="V1181" i="1"/>
  <c r="V1197" i="1"/>
  <c r="V1285" i="1"/>
  <c r="V1301" i="1"/>
  <c r="V1317" i="1"/>
  <c r="V1333" i="1"/>
  <c r="V1349" i="1"/>
  <c r="V1365" i="1"/>
  <c r="V1421" i="1"/>
  <c r="V1509" i="1"/>
  <c r="V1525" i="1"/>
  <c r="V1565" i="1"/>
  <c r="V1581" i="1"/>
  <c r="V1597" i="1"/>
  <c r="V1613" i="1"/>
  <c r="V1629" i="1"/>
  <c r="V1669" i="1"/>
  <c r="V1685" i="1"/>
  <c r="V622" i="1"/>
  <c r="V830" i="1"/>
  <c r="V974" i="1"/>
  <c r="V1566" i="1"/>
  <c r="V1694" i="1"/>
  <c r="V2654" i="1"/>
  <c r="V2798" i="1"/>
  <c r="V2942" i="1"/>
  <c r="V50" i="1"/>
  <c r="V134" i="1"/>
  <c r="V274" i="1"/>
  <c r="V1230" i="1"/>
  <c r="V1358" i="1"/>
  <c r="V1406" i="1"/>
  <c r="V1598" i="1"/>
  <c r="V1742" i="1"/>
  <c r="V1790" i="1"/>
  <c r="V1966" i="1"/>
  <c r="V2382" i="1"/>
  <c r="V2958" i="1"/>
  <c r="V1888" i="1"/>
  <c r="V1916" i="1"/>
  <c r="V1940" i="1"/>
  <c r="V1968" i="1"/>
  <c r="V2000" i="1"/>
  <c r="V2048" i="1"/>
  <c r="V2080" i="1"/>
  <c r="V2128" i="1"/>
  <c r="V2144" i="1"/>
  <c r="V2160" i="1"/>
  <c r="V2176" i="1"/>
  <c r="V2208" i="1"/>
  <c r="V2224" i="1"/>
  <c r="V2288" i="1"/>
  <c r="V2336" i="1"/>
  <c r="V2384" i="1"/>
  <c r="V2544" i="1"/>
  <c r="V2616" i="1"/>
  <c r="V2624" i="1"/>
  <c r="V2632" i="1"/>
  <c r="V2648" i="1"/>
  <c r="V2680" i="1"/>
  <c r="V2696" i="1"/>
  <c r="V2704" i="1"/>
  <c r="V2720" i="1"/>
  <c r="V2728" i="1"/>
  <c r="V2744" i="1"/>
  <c r="V2760" i="1"/>
  <c r="V2776" i="1"/>
  <c r="V2784" i="1"/>
  <c r="V2792" i="1"/>
  <c r="V2808" i="1"/>
  <c r="V2816" i="1"/>
  <c r="V2824" i="1"/>
  <c r="V2832" i="1"/>
  <c r="V2840" i="1"/>
  <c r="V2848" i="1"/>
  <c r="V2856" i="1"/>
  <c r="V2864" i="1"/>
  <c r="V2880" i="1"/>
  <c r="V2888" i="1"/>
  <c r="V2896" i="1"/>
  <c r="V2904" i="1"/>
  <c r="V2912" i="1"/>
  <c r="V2928" i="1"/>
  <c r="V2952" i="1"/>
  <c r="V2960" i="1"/>
  <c r="V334" i="1"/>
  <c r="V1022" i="1"/>
  <c r="V1070" i="1"/>
  <c r="V2014" i="1"/>
  <c r="V2318" i="1"/>
  <c r="V2430" i="1"/>
  <c r="V2462" i="1"/>
  <c r="V2526" i="1"/>
  <c r="V2558" i="1"/>
  <c r="V2590" i="1"/>
  <c r="V2910" i="1"/>
  <c r="V1773" i="1"/>
  <c r="V1789" i="1"/>
  <c r="V1805" i="1"/>
  <c r="V1821" i="1"/>
  <c r="V1837" i="1"/>
  <c r="V1853" i="1"/>
  <c r="V1869" i="1"/>
  <c r="V1885" i="1"/>
  <c r="V1901" i="1"/>
  <c r="V1917" i="1"/>
  <c r="V1933" i="1"/>
  <c r="V1949" i="1"/>
  <c r="V1965" i="1"/>
  <c r="V1981" i="1"/>
  <c r="V1997" i="1"/>
  <c r="V2013" i="1"/>
  <c r="V2029" i="1"/>
  <c r="V2045" i="1"/>
  <c r="V2061" i="1"/>
  <c r="V2077" i="1"/>
  <c r="V2093" i="1"/>
  <c r="V2109" i="1"/>
  <c r="V2125" i="1"/>
  <c r="V2141" i="1"/>
  <c r="V2157" i="1"/>
  <c r="V2173" i="1"/>
  <c r="V2189" i="1"/>
  <c r="V2205" i="1"/>
  <c r="V2221" i="1"/>
  <c r="V2237" i="1"/>
  <c r="V2253" i="1"/>
  <c r="V2269" i="1"/>
  <c r="V2285" i="1"/>
  <c r="V2301" i="1"/>
  <c r="V2317" i="1"/>
  <c r="V2333" i="1"/>
  <c r="V2349" i="1"/>
  <c r="V2365" i="1"/>
  <c r="V2381" i="1"/>
  <c r="V2397" i="1"/>
  <c r="V2413" i="1"/>
  <c r="V2429" i="1"/>
  <c r="V2445" i="1"/>
  <c r="V2461" i="1"/>
  <c r="V2477" i="1"/>
  <c r="V2493" i="1"/>
  <c r="V2509" i="1"/>
  <c r="V2525" i="1"/>
  <c r="V2541" i="1"/>
  <c r="V2557" i="1"/>
  <c r="V2573" i="1"/>
  <c r="V2589" i="1"/>
  <c r="V430" i="1"/>
  <c r="V718" i="1"/>
  <c r="V782" i="1"/>
  <c r="V894" i="1"/>
  <c r="V958" i="1"/>
  <c r="V1310" i="1"/>
  <c r="V1470" i="1"/>
  <c r="V1854" i="1"/>
  <c r="V2158" i="1"/>
  <c r="V2190" i="1"/>
  <c r="V2222" i="1"/>
  <c r="V2629" i="1"/>
  <c r="V2637" i="1"/>
  <c r="V2645" i="1"/>
  <c r="V2653" i="1"/>
  <c r="V2661" i="1"/>
  <c r="V2669" i="1"/>
  <c r="V2677" i="1"/>
  <c r="V2685" i="1"/>
  <c r="V2693" i="1"/>
  <c r="V2701" i="1"/>
  <c r="V2709" i="1"/>
  <c r="V2717" i="1"/>
  <c r="V2725" i="1"/>
  <c r="V2733" i="1"/>
  <c r="V2741" i="1"/>
  <c r="V2749" i="1"/>
  <c r="V2757" i="1"/>
  <c r="V2765" i="1"/>
  <c r="V2773" i="1"/>
  <c r="V2781" i="1"/>
  <c r="V2789" i="1"/>
  <c r="V2797" i="1"/>
  <c r="V2805" i="1"/>
  <c r="V2813" i="1"/>
  <c r="V2821" i="1"/>
  <c r="V2829" i="1"/>
  <c r="V2837" i="1"/>
  <c r="V2845" i="1"/>
  <c r="V2853" i="1"/>
  <c r="V2861" i="1"/>
  <c r="V2869" i="1"/>
  <c r="V2877" i="1"/>
  <c r="V2885" i="1"/>
  <c r="V2893" i="1"/>
  <c r="V2901" i="1"/>
  <c r="V2909" i="1"/>
  <c r="V2917" i="1"/>
  <c r="V2925" i="1"/>
  <c r="V2941" i="1"/>
  <c r="V2949" i="1"/>
  <c r="V2957" i="1"/>
  <c r="V2965" i="1"/>
  <c r="V22" i="1"/>
  <c r="V87" i="1"/>
  <c r="V119" i="1"/>
  <c r="V135" i="1"/>
  <c r="V143" i="1"/>
  <c r="V151" i="1"/>
  <c r="V159" i="1"/>
  <c r="V167" i="1"/>
  <c r="V175" i="1"/>
  <c r="V183" i="1"/>
  <c r="V195" i="1"/>
  <c r="V207" i="1"/>
  <c r="V219" i="1"/>
  <c r="V231" i="1"/>
  <c r="V259" i="1"/>
  <c r="V271" i="1"/>
  <c r="V299" i="1"/>
  <c r="V315" i="1"/>
  <c r="V331" i="1"/>
  <c r="V347" i="1"/>
  <c r="V363" i="1"/>
  <c r="V379" i="1"/>
  <c r="V395" i="1"/>
  <c r="V411" i="1"/>
  <c r="V427" i="1"/>
  <c r="V443" i="1"/>
  <c r="V459" i="1"/>
  <c r="V475" i="1"/>
  <c r="V491" i="1"/>
  <c r="V507" i="1"/>
  <c r="V523" i="1"/>
  <c r="V539" i="1"/>
  <c r="V555" i="1"/>
  <c r="V571" i="1"/>
  <c r="V587" i="1"/>
  <c r="V603" i="1"/>
  <c r="V619" i="1"/>
  <c r="V635" i="1"/>
  <c r="V651" i="1"/>
  <c r="V667" i="1"/>
  <c r="V683" i="1"/>
  <c r="V699" i="1"/>
  <c r="V129" i="1"/>
  <c r="V189" i="1"/>
  <c r="V205" i="1"/>
  <c r="V221" i="1"/>
  <c r="V237" i="1"/>
  <c r="V253" i="1"/>
  <c r="V269" i="1"/>
  <c r="V285" i="1"/>
  <c r="V313" i="1"/>
  <c r="V329" i="1"/>
  <c r="V345" i="1"/>
  <c r="V361" i="1"/>
  <c r="V377" i="1"/>
  <c r="V393" i="1"/>
  <c r="V409" i="1"/>
  <c r="V425" i="1"/>
  <c r="V441" i="1"/>
  <c r="V457" i="1"/>
  <c r="V473" i="1"/>
  <c r="V489" i="1"/>
  <c r="V521" i="1"/>
  <c r="V537" i="1"/>
  <c r="V553" i="1"/>
  <c r="V569" i="1"/>
  <c r="V585" i="1"/>
  <c r="V601" i="1"/>
  <c r="V617" i="1"/>
  <c r="V633" i="1"/>
  <c r="V649" i="1"/>
  <c r="V665" i="1"/>
  <c r="V681" i="1"/>
  <c r="V79" i="1"/>
  <c r="V111" i="1"/>
  <c r="V131" i="1"/>
  <c r="V191" i="1"/>
  <c r="V203" i="1"/>
  <c r="V215" i="1"/>
  <c r="V243" i="1"/>
  <c r="V255" i="1"/>
  <c r="V267" i="1"/>
  <c r="V283" i="1"/>
  <c r="V295" i="1"/>
  <c r="V311" i="1"/>
  <c r="V327" i="1"/>
  <c r="V343" i="1"/>
  <c r="V359" i="1"/>
  <c r="V375" i="1"/>
  <c r="V391" i="1"/>
  <c r="V407" i="1"/>
  <c r="V423" i="1"/>
  <c r="V439" i="1"/>
  <c r="V455" i="1"/>
  <c r="V471" i="1"/>
  <c r="V487" i="1"/>
  <c r="V503" i="1"/>
  <c r="V519" i="1"/>
  <c r="V551" i="1"/>
  <c r="V567" i="1"/>
  <c r="V583" i="1"/>
  <c r="V599" i="1"/>
  <c r="V615" i="1"/>
  <c r="V631" i="1"/>
  <c r="V647" i="1"/>
  <c r="V663" i="1"/>
  <c r="V679" i="1"/>
  <c r="V695" i="1"/>
  <c r="V711" i="1"/>
  <c r="V77" i="1"/>
  <c r="V85" i="1"/>
  <c r="V93" i="1"/>
  <c r="V101" i="1"/>
  <c r="V109" i="1"/>
  <c r="V117" i="1"/>
  <c r="V125" i="1"/>
  <c r="V137" i="1"/>
  <c r="V145" i="1"/>
  <c r="V153" i="1"/>
  <c r="V161" i="1"/>
  <c r="V169" i="1"/>
  <c r="V177" i="1"/>
  <c r="V185" i="1"/>
  <c r="V201" i="1"/>
  <c r="V217" i="1"/>
  <c r="V233" i="1"/>
  <c r="V249" i="1"/>
  <c r="V265" i="1"/>
  <c r="V281" i="1"/>
  <c r="V297" i="1"/>
  <c r="V325" i="1"/>
  <c r="V341" i="1"/>
  <c r="V357" i="1"/>
  <c r="V373" i="1"/>
  <c r="V389" i="1"/>
  <c r="V405" i="1"/>
  <c r="V421" i="1"/>
  <c r="V437" i="1"/>
  <c r="V453" i="1"/>
  <c r="V469" i="1"/>
  <c r="V485" i="1"/>
  <c r="V501" i="1"/>
  <c r="V517" i="1"/>
  <c r="V533" i="1"/>
  <c r="V549" i="1"/>
  <c r="V565" i="1"/>
  <c r="V581" i="1"/>
  <c r="V597" i="1"/>
  <c r="V613" i="1"/>
  <c r="V629" i="1"/>
  <c r="V645" i="1"/>
  <c r="V661" i="1"/>
  <c r="V677" i="1"/>
  <c r="V693" i="1"/>
  <c r="V701" i="1"/>
  <c r="V20" i="1"/>
  <c r="V88" i="1"/>
  <c r="V136" i="1"/>
  <c r="V192" i="1"/>
  <c r="V240" i="1"/>
  <c r="V288" i="1"/>
  <c r="V448" i="1"/>
  <c r="V528" i="1"/>
  <c r="V576" i="1"/>
  <c r="V672" i="1"/>
  <c r="V696" i="1"/>
  <c r="V16" i="1"/>
  <c r="V64" i="1"/>
  <c r="V108" i="1"/>
  <c r="V176" i="1"/>
  <c r="V200" i="1"/>
  <c r="V268" i="1"/>
  <c r="V292" i="1"/>
  <c r="V336" i="1"/>
  <c r="V384" i="1"/>
  <c r="V432" i="1"/>
  <c r="V504" i="1"/>
  <c r="V520" i="1"/>
  <c r="V592" i="1"/>
  <c r="V620" i="1"/>
  <c r="V692" i="1"/>
  <c r="V8" i="1"/>
  <c r="V48" i="1"/>
  <c r="V92" i="1"/>
  <c r="V144" i="1"/>
  <c r="V284" i="1"/>
  <c r="V324" i="1"/>
  <c r="V400" i="1"/>
  <c r="V424" i="1"/>
  <c r="V464" i="1"/>
  <c r="V508" i="1"/>
  <c r="V560" i="1"/>
  <c r="V628" i="1"/>
  <c r="V776" i="1"/>
  <c r="V760" i="1"/>
  <c r="V744" i="1"/>
  <c r="V728" i="1"/>
  <c r="V832" i="1"/>
  <c r="V848" i="1"/>
  <c r="V864" i="1"/>
  <c r="V892" i="1"/>
  <c r="V908" i="1"/>
  <c r="V924" i="1"/>
  <c r="V940" i="1"/>
  <c r="V956" i="1"/>
  <c r="V1020" i="1"/>
  <c r="V1068" i="1"/>
  <c r="V1084" i="1"/>
  <c r="V1132" i="1"/>
  <c r="V1148" i="1"/>
  <c r="V1180" i="1"/>
  <c r="V1196" i="1"/>
  <c r="V1228" i="1"/>
  <c r="V1244" i="1"/>
  <c r="V1276" i="1"/>
  <c r="V1292" i="1"/>
  <c r="V1324" i="1"/>
  <c r="V1340" i="1"/>
  <c r="V1356" i="1"/>
  <c r="V1388" i="1"/>
  <c r="V1404" i="1"/>
  <c r="V1436" i="1"/>
  <c r="V1452" i="1"/>
  <c r="V1484" i="1"/>
  <c r="V1500" i="1"/>
  <c r="V1532" i="1"/>
  <c r="V1548" i="1"/>
  <c r="V1564" i="1"/>
  <c r="V1596" i="1"/>
  <c r="V1612" i="1"/>
  <c r="V1644" i="1"/>
  <c r="V1660" i="1"/>
  <c r="V1692" i="1"/>
  <c r="V1708" i="1"/>
  <c r="V1772" i="1"/>
  <c r="V1788" i="1"/>
  <c r="V1816" i="1"/>
  <c r="V1832" i="1"/>
  <c r="V1844" i="1"/>
  <c r="V781" i="1"/>
  <c r="V765" i="1"/>
  <c r="V749" i="1"/>
  <c r="V733" i="1"/>
  <c r="V717" i="1"/>
  <c r="V805" i="1"/>
  <c r="V821" i="1"/>
  <c r="V837" i="1"/>
  <c r="V853" i="1"/>
  <c r="V869" i="1"/>
  <c r="V885" i="1"/>
  <c r="V901" i="1"/>
  <c r="V917" i="1"/>
  <c r="V933" i="1"/>
  <c r="V949" i="1"/>
  <c r="V1021" i="1"/>
  <c r="V1037" i="1"/>
  <c r="V1053" i="1"/>
  <c r="V1069" i="1"/>
  <c r="V1157" i="1"/>
  <c r="V1173" i="1"/>
  <c r="V1189" i="1"/>
  <c r="V1205" i="1"/>
  <c r="V1277" i="1"/>
  <c r="V1293" i="1"/>
  <c r="V1309" i="1"/>
  <c r="V1325" i="1"/>
  <c r="V1341" i="1"/>
  <c r="V1357" i="1"/>
  <c r="V1373" i="1"/>
  <c r="V1413" i="1"/>
  <c r="V1429" i="1"/>
  <c r="V1517" i="1"/>
  <c r="V1533" i="1"/>
  <c r="V1573" i="1"/>
  <c r="V1589" i="1"/>
  <c r="V1605" i="1"/>
  <c r="V1621" i="1"/>
  <c r="V1677" i="1"/>
  <c r="V78" i="1"/>
  <c r="V222" i="1"/>
  <c r="V366" i="1"/>
  <c r="V510" i="1"/>
  <c r="V590" i="1"/>
  <c r="V862" i="1"/>
  <c r="V990" i="1"/>
  <c r="V1982" i="1"/>
  <c r="V2350" i="1"/>
  <c r="V2830" i="1"/>
  <c r="V90" i="1"/>
  <c r="V234" i="1"/>
  <c r="V306" i="1"/>
  <c r="V654" i="1"/>
  <c r="V1150" i="1"/>
  <c r="V1198" i="1"/>
  <c r="V1246" i="1"/>
  <c r="V1326" i="1"/>
  <c r="V1390" i="1"/>
  <c r="V1710" i="1"/>
  <c r="V1774" i="1"/>
  <c r="V1934" i="1"/>
  <c r="V2142" i="1"/>
  <c r="V2366" i="1"/>
  <c r="V2398" i="1"/>
  <c r="V2638" i="1"/>
  <c r="V2846" i="1"/>
  <c r="V1868" i="1"/>
  <c r="V1880" i="1"/>
  <c r="V1896" i="1"/>
  <c r="V1924" i="1"/>
  <c r="V1948" i="1"/>
  <c r="V1992" i="1"/>
  <c r="V2024" i="1"/>
  <c r="V2072" i="1"/>
  <c r="V2104" i="1"/>
  <c r="V2120" i="1"/>
  <c r="V2136" i="1"/>
  <c r="V2152" i="1"/>
  <c r="V2168" i="1"/>
  <c r="V2184" i="1"/>
  <c r="V2200" i="1"/>
  <c r="V2232" i="1"/>
  <c r="V2248" i="1"/>
  <c r="V2280" i="1"/>
  <c r="V2312" i="1"/>
  <c r="V2344" i="1"/>
  <c r="V2392" i="1"/>
  <c r="V2424" i="1"/>
  <c r="V2440" i="1"/>
  <c r="V2456" i="1"/>
  <c r="V2472" i="1"/>
  <c r="V2504" i="1"/>
  <c r="V2520" i="1"/>
  <c r="V2536" i="1"/>
  <c r="V2552" i="1"/>
  <c r="V2568" i="1"/>
  <c r="V2600" i="1"/>
  <c r="V2628" i="1"/>
  <c r="V2652" i="1"/>
  <c r="V2660" i="1"/>
  <c r="V2668" i="1"/>
  <c r="V2676" i="1"/>
  <c r="V2700" i="1"/>
  <c r="V2732" i="1"/>
  <c r="V2756" i="1"/>
  <c r="V2764" i="1"/>
  <c r="V2796" i="1"/>
  <c r="V2868" i="1"/>
  <c r="V2924" i="1"/>
  <c r="V2932" i="1"/>
  <c r="V2940" i="1"/>
  <c r="V66" i="1"/>
  <c r="V246" i="1"/>
  <c r="V354" i="1"/>
  <c r="V414" i="1"/>
  <c r="V594" i="1"/>
  <c r="V770" i="1"/>
  <c r="V882" i="1"/>
  <c r="V946" i="1"/>
  <c r="V1102" i="1"/>
  <c r="V1202" i="1"/>
  <c r="V1534" i="1"/>
  <c r="V1630" i="1"/>
  <c r="V1678" i="1"/>
  <c r="V1998" i="1"/>
  <c r="V2030" i="1"/>
  <c r="V2334" i="1"/>
  <c r="V2414" i="1"/>
  <c r="V2446" i="1"/>
  <c r="V2478" i="1"/>
  <c r="V2542" i="1"/>
  <c r="V2574" i="1"/>
  <c r="V2878" i="1"/>
  <c r="V1765" i="1"/>
  <c r="V1781" i="1"/>
  <c r="V1797" i="1"/>
  <c r="V1813" i="1"/>
  <c r="V1829" i="1"/>
  <c r="V1845" i="1"/>
  <c r="V1861" i="1"/>
  <c r="V1877" i="1"/>
  <c r="V1893" i="1"/>
  <c r="V1909" i="1"/>
  <c r="V1925" i="1"/>
  <c r="V1941" i="1"/>
  <c r="V1957" i="1"/>
  <c r="V1973" i="1"/>
  <c r="V1989" i="1"/>
  <c r="V2005" i="1"/>
  <c r="V2021" i="1"/>
  <c r="V2037" i="1"/>
  <c r="V2053" i="1"/>
  <c r="V2069" i="1"/>
  <c r="V2085" i="1"/>
  <c r="V2101" i="1"/>
  <c r="V2117" i="1"/>
  <c r="V2133" i="1"/>
  <c r="V2149" i="1"/>
  <c r="V2165" i="1"/>
  <c r="V2181" i="1"/>
  <c r="V2197" i="1"/>
  <c r="V2213" i="1"/>
  <c r="V2229" i="1"/>
  <c r="V2245" i="1"/>
  <c r="V2261" i="1"/>
  <c r="V2277" i="1"/>
  <c r="V2293" i="1"/>
  <c r="V2309" i="1"/>
  <c r="V2325" i="1"/>
  <c r="V2341" i="1"/>
  <c r="V2357" i="1"/>
  <c r="V2373" i="1"/>
  <c r="V2389" i="1"/>
  <c r="V2405" i="1"/>
  <c r="V2421" i="1"/>
  <c r="V2437" i="1"/>
  <c r="V2453" i="1"/>
  <c r="V2469" i="1"/>
  <c r="V2485" i="1"/>
  <c r="V2501" i="1"/>
  <c r="V2517" i="1"/>
  <c r="V2533" i="1"/>
  <c r="V2549" i="1"/>
  <c r="V2565" i="1"/>
  <c r="V2581" i="1"/>
  <c r="V2597" i="1"/>
  <c r="V286" i="1"/>
  <c r="V462" i="1"/>
  <c r="V574" i="1"/>
  <c r="V686" i="1"/>
  <c r="V750" i="1"/>
  <c r="V814" i="1"/>
  <c r="V926" i="1"/>
  <c r="V1106" i="1"/>
  <c r="V1234" i="1"/>
  <c r="V1294" i="1"/>
  <c r="V1442" i="1"/>
  <c r="V1502" i="1"/>
  <c r="V1554" i="1"/>
  <c r="V1662" i="1"/>
  <c r="V1822" i="1"/>
  <c r="V1886" i="1"/>
  <c r="V2174" i="1"/>
  <c r="V2206" i="1"/>
  <c r="V2686" i="1"/>
  <c r="V2750" i="1"/>
  <c r="V2617" i="1"/>
  <c r="V2641" i="1"/>
  <c r="V2657" i="1"/>
  <c r="V2673" i="1"/>
  <c r="V2689" i="1"/>
  <c r="V2697" i="1"/>
  <c r="V2705" i="1"/>
  <c r="V2721" i="1"/>
  <c r="V2737" i="1"/>
  <c r="V2753" i="1"/>
  <c r="V2761" i="1"/>
  <c r="V2769" i="1"/>
  <c r="V2785" i="1"/>
  <c r="V2801" i="1"/>
  <c r="V2817" i="1"/>
  <c r="V2825" i="1"/>
  <c r="V2833" i="1"/>
  <c r="V2849" i="1"/>
  <c r="V2865" i="1"/>
  <c r="V2881" i="1"/>
  <c r="V2889" i="1"/>
  <c r="V2897" i="1"/>
  <c r="V2913" i="1"/>
  <c r="V2929" i="1"/>
  <c r="V2937" i="1"/>
  <c r="V2945" i="1"/>
  <c r="V2961" i="1"/>
  <c r="V71" i="1"/>
  <c r="V103" i="1"/>
  <c r="V139" i="1"/>
  <c r="V147" i="1"/>
  <c r="V155" i="1"/>
  <c r="V163" i="1"/>
  <c r="V171" i="1"/>
  <c r="V179" i="1"/>
  <c r="V187" i="1"/>
  <c r="V199" i="1"/>
  <c r="V227" i="1"/>
  <c r="V239" i="1"/>
  <c r="V251" i="1"/>
  <c r="V263" i="1"/>
  <c r="V279" i="1"/>
  <c r="V291" i="1"/>
  <c r="V307" i="1"/>
  <c r="V323" i="1"/>
  <c r="V339" i="1"/>
  <c r="V371" i="1"/>
  <c r="V387" i="1"/>
  <c r="V403" i="1"/>
  <c r="V419" i="1"/>
  <c r="V435" i="1"/>
  <c r="V451" i="1"/>
  <c r="V467" i="1"/>
  <c r="V483" i="1"/>
  <c r="V499" i="1"/>
  <c r="V515" i="1"/>
  <c r="V531" i="1"/>
  <c r="V547" i="1"/>
  <c r="V579" i="1"/>
  <c r="V595" i="1"/>
  <c r="V611" i="1"/>
  <c r="V627" i="1"/>
  <c r="V643" i="1"/>
  <c r="V659" i="1"/>
  <c r="V675" i="1"/>
  <c r="V691" i="1"/>
  <c r="V707" i="1"/>
  <c r="V133" i="1"/>
  <c r="V197" i="1"/>
  <c r="V213" i="1"/>
  <c r="V229" i="1"/>
  <c r="V245" i="1"/>
  <c r="V261" i="1"/>
  <c r="V277" i="1"/>
  <c r="V293" i="1"/>
  <c r="V305" i="1"/>
  <c r="V321" i="1"/>
  <c r="V337" i="1"/>
  <c r="V353" i="1"/>
  <c r="V369" i="1"/>
  <c r="V385" i="1"/>
  <c r="V401" i="1"/>
  <c r="V417" i="1"/>
  <c r="V433" i="1"/>
  <c r="V449" i="1"/>
  <c r="V465" i="1"/>
  <c r="V481" i="1"/>
  <c r="V497" i="1"/>
  <c r="V513" i="1"/>
  <c r="V529" i="1"/>
  <c r="V545" i="1"/>
  <c r="V561" i="1"/>
  <c r="V577" i="1"/>
  <c r="V593" i="1"/>
  <c r="V609" i="1"/>
  <c r="V625" i="1"/>
  <c r="V641" i="1"/>
  <c r="V657" i="1"/>
  <c r="V673" i="1"/>
  <c r="V709" i="1"/>
  <c r="V56" i="1"/>
  <c r="V112" i="1"/>
  <c r="V160" i="1"/>
  <c r="V216" i="1"/>
  <c r="V264" i="1"/>
  <c r="V320" i="1"/>
  <c r="V344" i="1"/>
  <c r="V368" i="1"/>
  <c r="V416" i="1"/>
  <c r="V472" i="1"/>
  <c r="V496" i="1"/>
  <c r="V552" i="1"/>
  <c r="V600" i="1"/>
  <c r="V624" i="1"/>
  <c r="V44" i="1"/>
  <c r="V84" i="1"/>
  <c r="V128" i="1"/>
  <c r="V156" i="1"/>
  <c r="V224" i="1"/>
  <c r="V248" i="1"/>
  <c r="V316" i="1"/>
  <c r="V360" i="1"/>
  <c r="V408" i="1"/>
  <c r="V456" i="1"/>
  <c r="V480" i="1"/>
  <c r="V544" i="1"/>
  <c r="V568" i="1"/>
  <c r="V640" i="1"/>
  <c r="V668" i="1"/>
  <c r="V28" i="1"/>
  <c r="V68" i="1"/>
  <c r="V116" i="1"/>
  <c r="V164" i="1"/>
  <c r="V184" i="1"/>
  <c r="V208" i="1"/>
  <c r="V256" i="1"/>
  <c r="V300" i="1"/>
  <c r="V352" i="1"/>
  <c r="V376" i="1"/>
  <c r="V444" i="1"/>
  <c r="V488" i="1"/>
  <c r="V532" i="1"/>
  <c r="V584" i="1"/>
  <c r="V604" i="1"/>
  <c r="V652" i="1"/>
  <c r="V676" i="1"/>
  <c r="V700" i="1"/>
  <c r="V804" i="1"/>
  <c r="V896" i="1"/>
  <c r="V960" i="1"/>
  <c r="V976" i="1"/>
  <c r="V1024" i="1"/>
  <c r="V1040" i="1"/>
  <c r="V1088" i="1"/>
  <c r="V1104" i="1"/>
  <c r="V1152" i="1"/>
  <c r="V1200" i="1"/>
  <c r="V1248" i="1"/>
  <c r="V1296" i="1"/>
  <c r="V1344" i="1"/>
  <c r="V1360" i="1"/>
  <c r="V1408" i="1"/>
  <c r="V1456" i="1"/>
  <c r="V1504" i="1"/>
  <c r="V1552" i="1"/>
  <c r="V1568" i="1"/>
  <c r="V1616" i="1"/>
  <c r="V1664" i="1"/>
  <c r="V1712" i="1"/>
  <c r="V1728" i="1"/>
  <c r="V1744" i="1"/>
  <c r="V1792" i="1"/>
  <c r="V1848" i="1"/>
  <c r="V792" i="1"/>
  <c r="V648" i="1"/>
  <c r="V965" i="1"/>
  <c r="V981" i="1"/>
  <c r="V997" i="1"/>
  <c r="V1013" i="1"/>
  <c r="V1085" i="1"/>
  <c r="V1101" i="1"/>
  <c r="V1117" i="1"/>
  <c r="V1133" i="1"/>
  <c r="V1221" i="1"/>
  <c r="V1237" i="1"/>
  <c r="V1253" i="1"/>
  <c r="V1269" i="1"/>
  <c r="V1389" i="1"/>
  <c r="V1405" i="1"/>
  <c r="V1445" i="1"/>
  <c r="V1461" i="1"/>
  <c r="V1477" i="1"/>
  <c r="V1493" i="1"/>
  <c r="V1549" i="1"/>
  <c r="V1637" i="1"/>
  <c r="V1653" i="1"/>
  <c r="V1693" i="1"/>
  <c r="V1709" i="1"/>
  <c r="V1725" i="1"/>
  <c r="V382" i="1"/>
  <c r="V526" i="1"/>
  <c r="V606" i="1"/>
  <c r="V878" i="1"/>
  <c r="V1006" i="1"/>
  <c r="V1550" i="1"/>
  <c r="V2126" i="1"/>
  <c r="V34" i="1"/>
  <c r="V110" i="1"/>
  <c r="V670" i="1"/>
  <c r="V1166" i="1"/>
  <c r="V1262" i="1"/>
  <c r="V1342" i="1"/>
  <c r="V1454" i="1"/>
  <c r="V1582" i="1"/>
  <c r="V1726" i="1"/>
  <c r="V1950" i="1"/>
  <c r="V2078" i="1"/>
  <c r="V2110" i="1"/>
  <c r="V2238" i="1"/>
  <c r="V2494" i="1"/>
  <c r="V2862" i="1"/>
  <c r="V1872" i="1"/>
  <c r="V1900" i="1"/>
  <c r="V1964" i="1"/>
  <c r="V2028" i="1"/>
  <c r="V2044" i="1"/>
  <c r="V2108" i="1"/>
  <c r="V2204" i="1"/>
  <c r="V2252" i="1"/>
  <c r="V2268" i="1"/>
  <c r="V2284" i="1"/>
  <c r="V2300" i="1"/>
  <c r="V2316" i="1"/>
  <c r="V2348" i="1"/>
  <c r="V2364" i="1"/>
  <c r="V2412" i="1"/>
  <c r="V2444" i="1"/>
  <c r="V2476" i="1"/>
  <c r="V2492" i="1"/>
  <c r="V2508" i="1"/>
  <c r="V2572" i="1"/>
  <c r="V2588" i="1"/>
  <c r="V138" i="1"/>
  <c r="V198" i="1"/>
  <c r="V318" i="1"/>
  <c r="V370" i="1"/>
  <c r="V434" i="1"/>
  <c r="V542" i="1"/>
  <c r="V610" i="1"/>
  <c r="V786" i="1"/>
  <c r="V1010" i="1"/>
  <c r="V1054" i="1"/>
  <c r="V1214" i="1"/>
  <c r="V1438" i="1"/>
  <c r="V1646" i="1"/>
  <c r="V1902" i="1"/>
  <c r="V2718" i="1"/>
  <c r="V2782" i="1"/>
  <c r="V2894" i="1"/>
  <c r="V1741" i="1"/>
  <c r="V1757" i="1"/>
  <c r="V2613" i="1"/>
  <c r="V70" i="1"/>
  <c r="V122" i="1"/>
  <c r="V186" i="1"/>
  <c r="V238" i="1"/>
  <c r="V302" i="1"/>
  <c r="V418" i="1"/>
  <c r="V478" i="1"/>
  <c r="V530" i="1"/>
  <c r="V702" i="1"/>
  <c r="V766" i="1"/>
  <c r="V942" i="1"/>
  <c r="V1058" i="1"/>
  <c r="V1122" i="1"/>
  <c r="V1250" i="1"/>
  <c r="V1394" i="1"/>
  <c r="V1458" i="1"/>
  <c r="V1518" i="1"/>
  <c r="V1838" i="1"/>
  <c r="V2046" i="1"/>
  <c r="V2270" i="1"/>
  <c r="V2302" i="1"/>
  <c r="V2702" i="1"/>
  <c r="V2766" i="1"/>
  <c r="V689" i="1"/>
  <c r="V697" i="1"/>
  <c r="V713" i="1"/>
  <c r="V4" i="1"/>
  <c r="V40" i="1"/>
  <c r="V76" i="1"/>
  <c r="V100" i="1"/>
  <c r="V124" i="1"/>
  <c r="V148" i="1"/>
  <c r="V180" i="1"/>
  <c r="V204" i="1"/>
  <c r="V228" i="1"/>
  <c r="V252" i="1"/>
  <c r="V276" i="1"/>
  <c r="V308" i="1"/>
  <c r="V332" i="1"/>
  <c r="V356" i="1"/>
  <c r="V380" i="1"/>
  <c r="V404" i="1"/>
  <c r="V428" i="1"/>
  <c r="V460" i="1"/>
  <c r="V484" i="1"/>
  <c r="V516" i="1"/>
  <c r="V540" i="1"/>
  <c r="V564" i="1"/>
  <c r="V588" i="1"/>
  <c r="V612" i="1"/>
  <c r="V636" i="1"/>
  <c r="V660" i="1"/>
  <c r="V684" i="1"/>
  <c r="V712" i="1"/>
  <c r="V12" i="1"/>
  <c r="V32" i="1"/>
  <c r="V52" i="1"/>
  <c r="V72" i="1"/>
  <c r="V96" i="1"/>
  <c r="V120" i="1"/>
  <c r="V140" i="1"/>
  <c r="V168" i="1"/>
  <c r="V188" i="1"/>
  <c r="V212" i="1"/>
  <c r="V236" i="1"/>
  <c r="V260" i="1"/>
  <c r="V280" i="1"/>
  <c r="V304" i="1"/>
  <c r="V328" i="1"/>
  <c r="V348" i="1"/>
  <c r="V372" i="1"/>
  <c r="V396" i="1"/>
  <c r="V420" i="1"/>
  <c r="V440" i="1"/>
  <c r="V468" i="1"/>
  <c r="V492" i="1"/>
  <c r="V512" i="1"/>
  <c r="V536" i="1"/>
  <c r="V556" i="1"/>
  <c r="V580" i="1"/>
  <c r="V608" i="1"/>
  <c r="V632" i="1"/>
  <c r="V656" i="1"/>
  <c r="V680" i="1"/>
  <c r="V704" i="1"/>
  <c r="V24" i="1"/>
  <c r="V36" i="1"/>
  <c r="V60" i="1"/>
  <c r="V80" i="1"/>
  <c r="V104" i="1"/>
  <c r="V132" i="1"/>
  <c r="V152" i="1"/>
  <c r="V172" i="1"/>
  <c r="V196" i="1"/>
  <c r="V220" i="1"/>
  <c r="V244" i="1"/>
  <c r="V272" i="1"/>
  <c r="V296" i="1"/>
  <c r="V312" i="1"/>
  <c r="V340" i="1"/>
  <c r="V364" i="1"/>
  <c r="V388" i="1"/>
  <c r="V412" i="1"/>
  <c r="V436" i="1"/>
  <c r="V452" i="1"/>
  <c r="V476" i="1"/>
  <c r="V500" i="1"/>
  <c r="V524" i="1"/>
  <c r="V548" i="1"/>
  <c r="V572" i="1"/>
  <c r="V596" i="1"/>
  <c r="V616" i="1"/>
  <c r="V644" i="1"/>
  <c r="V664" i="1"/>
  <c r="V688" i="1"/>
  <c r="V708" i="1"/>
  <c r="V26" i="1"/>
  <c r="V95" i="1"/>
  <c r="V127" i="1"/>
  <c r="V211" i="1"/>
  <c r="V223" i="1"/>
  <c r="V235" i="1"/>
  <c r="V247" i="1"/>
  <c r="V275" i="1"/>
  <c r="V287" i="1"/>
  <c r="V303" i="1"/>
  <c r="V319" i="1"/>
  <c r="V335" i="1"/>
  <c r="V351" i="1"/>
  <c r="V367" i="1"/>
  <c r="V383" i="1"/>
  <c r="V399" i="1"/>
  <c r="V415" i="1"/>
  <c r="V447" i="1"/>
  <c r="V463" i="1"/>
  <c r="V479" i="1"/>
  <c r="V495" i="1"/>
  <c r="V511" i="1"/>
  <c r="V527" i="1"/>
  <c r="V543" i="1"/>
  <c r="V559" i="1"/>
  <c r="V575" i="1"/>
  <c r="V607" i="1"/>
  <c r="V623" i="1"/>
  <c r="V639" i="1"/>
  <c r="V655" i="1"/>
  <c r="V671" i="1"/>
  <c r="V687" i="1"/>
  <c r="V703" i="1"/>
  <c r="V73" i="1"/>
  <c r="V89" i="1"/>
  <c r="V97" i="1"/>
  <c r="V105" i="1"/>
  <c r="V113" i="1"/>
  <c r="V121" i="1"/>
  <c r="V141" i="1"/>
  <c r="V149" i="1"/>
  <c r="V165" i="1"/>
  <c r="V173" i="1"/>
  <c r="V181" i="1"/>
  <c r="V193" i="1"/>
  <c r="V209" i="1"/>
  <c r="V225" i="1"/>
  <c r="V241" i="1"/>
  <c r="V257" i="1"/>
  <c r="V273" i="1"/>
  <c r="V289" i="1"/>
  <c r="V301" i="1"/>
  <c r="V317" i="1"/>
  <c r="V333" i="1"/>
  <c r="V349" i="1"/>
  <c r="V365" i="1"/>
  <c r="V381" i="1"/>
  <c r="V397" i="1"/>
  <c r="V413" i="1"/>
  <c r="V429" i="1"/>
  <c r="V445" i="1"/>
  <c r="V461" i="1"/>
  <c r="V477" i="1"/>
  <c r="V493" i="1"/>
  <c r="V509" i="1"/>
  <c r="V525" i="1"/>
  <c r="V541" i="1"/>
  <c r="V557" i="1"/>
  <c r="V573" i="1"/>
  <c r="V589" i="1"/>
  <c r="V605" i="1"/>
  <c r="V621" i="1"/>
  <c r="V637" i="1"/>
  <c r="V653" i="1"/>
  <c r="V669" i="1"/>
  <c r="V685" i="1"/>
  <c r="N904" i="1"/>
  <c r="N876" i="1"/>
  <c r="N1904" i="1"/>
  <c r="N2608" i="1"/>
  <c r="N2624" i="1"/>
  <c r="N2640" i="1"/>
  <c r="N2656" i="1"/>
  <c r="N2672" i="1"/>
  <c r="N2688" i="1"/>
  <c r="N2704" i="1"/>
  <c r="N2720" i="1"/>
  <c r="N2736" i="1"/>
  <c r="N2752" i="1"/>
  <c r="N2768" i="1"/>
  <c r="N2784" i="1"/>
  <c r="N2800" i="1"/>
  <c r="N2816" i="1"/>
  <c r="N2832" i="1"/>
  <c r="N2848" i="1"/>
  <c r="N2864" i="1"/>
  <c r="N2880" i="1"/>
  <c r="N2896" i="1"/>
  <c r="N2912" i="1"/>
  <c r="N2928" i="1"/>
  <c r="N2944" i="1"/>
  <c r="N2960" i="1"/>
  <c r="N676" i="1"/>
  <c r="N309" i="1"/>
  <c r="N761" i="1"/>
  <c r="N1145" i="1"/>
  <c r="N1405" i="1"/>
  <c r="N1661" i="1"/>
  <c r="N1166" i="1"/>
  <c r="N1518" i="1"/>
  <c r="N1774" i="1"/>
  <c r="N1946" i="1"/>
  <c r="N2014" i="1"/>
  <c r="N2078" i="1"/>
  <c r="N2126" i="1"/>
  <c r="N2198" i="1"/>
  <c r="N2262" i="1"/>
  <c r="N1547" i="1"/>
  <c r="N1903" i="1"/>
  <c r="N1999" i="1"/>
  <c r="N2135" i="1"/>
  <c r="N2191" i="1"/>
  <c r="N2271" i="1"/>
  <c r="N2535" i="1"/>
  <c r="N2615" i="1"/>
  <c r="N2663" i="1"/>
  <c r="N2711" i="1"/>
  <c r="N2755" i="1"/>
  <c r="N2811" i="1"/>
  <c r="N2875" i="1"/>
  <c r="N2915" i="1"/>
  <c r="N2967" i="1"/>
  <c r="N1230" i="1"/>
  <c r="N1590" i="1"/>
  <c r="N1914" i="1"/>
  <c r="N1998" i="1"/>
  <c r="N2070" i="1"/>
  <c r="N2150" i="1"/>
  <c r="N2214" i="1"/>
  <c r="N2270" i="1"/>
  <c r="N2302" i="1"/>
  <c r="N2334" i="1"/>
  <c r="N2366" i="1"/>
  <c r="N2398" i="1"/>
  <c r="N2430" i="1"/>
  <c r="N2462" i="1"/>
  <c r="N2494" i="1"/>
  <c r="N2526" i="1"/>
  <c r="N2558" i="1"/>
  <c r="N2590" i="1"/>
  <c r="N431" i="1"/>
  <c r="N1187" i="1"/>
  <c r="N1983" i="1"/>
  <c r="N2087" i="1"/>
  <c r="N2215" i="1"/>
  <c r="N2279" i="1"/>
  <c r="N2311" i="1"/>
  <c r="N2343" i="1"/>
  <c r="N2391" i="1"/>
  <c r="N2455" i="1"/>
  <c r="N2519" i="1"/>
  <c r="N2611" i="1"/>
  <c r="N2659" i="1"/>
  <c r="N2719" i="1"/>
  <c r="N2771" i="1"/>
  <c r="N2815" i="1"/>
  <c r="N2855" i="1"/>
  <c r="N2911" i="1"/>
  <c r="N2959" i="1"/>
  <c r="N995" i="1"/>
  <c r="N1347" i="1"/>
  <c r="N1675" i="1"/>
  <c r="N1883" i="1"/>
  <c r="N2031" i="1"/>
  <c r="N2143" i="1"/>
  <c r="N2407" i="1"/>
  <c r="N2471" i="1"/>
  <c r="N2583" i="1"/>
  <c r="N2631" i="1"/>
  <c r="N2675" i="1"/>
  <c r="N2715" i="1"/>
  <c r="N2763" i="1"/>
  <c r="N2807" i="1"/>
  <c r="N2851" i="1"/>
  <c r="N2891" i="1"/>
  <c r="N2943" i="1"/>
  <c r="N4" i="1"/>
  <c r="N12" i="1"/>
  <c r="N20" i="1"/>
  <c r="N29" i="1"/>
  <c r="N37" i="1"/>
  <c r="N45" i="1"/>
  <c r="N53" i="1"/>
  <c r="N61" i="1"/>
  <c r="N69" i="1"/>
  <c r="N77" i="1"/>
  <c r="N89" i="1"/>
  <c r="N97" i="1"/>
  <c r="N105" i="1"/>
  <c r="N113" i="1"/>
  <c r="N121" i="1"/>
  <c r="N129" i="1"/>
  <c r="N137" i="1"/>
  <c r="N145" i="1"/>
  <c r="N153" i="1"/>
  <c r="N165" i="1"/>
  <c r="N173" i="1"/>
  <c r="N181" i="1"/>
  <c r="N189" i="1"/>
  <c r="N197" i="1"/>
  <c r="N205" i="1"/>
  <c r="N213" i="1"/>
  <c r="N221" i="1"/>
  <c r="N229" i="1"/>
  <c r="N237" i="1"/>
  <c r="N245" i="1"/>
  <c r="N253" i="1"/>
  <c r="N261" i="1"/>
  <c r="N269" i="1"/>
  <c r="N277" i="1"/>
  <c r="N285" i="1"/>
  <c r="N293" i="1"/>
  <c r="N301" i="1"/>
  <c r="N313" i="1"/>
  <c r="N321" i="1"/>
  <c r="N329" i="1"/>
  <c r="N337" i="1"/>
  <c r="N345" i="1"/>
  <c r="N353" i="1"/>
  <c r="N361" i="1"/>
  <c r="N369" i="1"/>
  <c r="N377" i="1"/>
  <c r="N385" i="1"/>
  <c r="N393" i="1"/>
  <c r="N401" i="1"/>
  <c r="N409" i="1"/>
  <c r="N417" i="1"/>
  <c r="N425" i="1"/>
  <c r="N433" i="1"/>
  <c r="N441" i="1"/>
  <c r="N449" i="1"/>
  <c r="N457" i="1"/>
  <c r="N465" i="1"/>
  <c r="N473" i="1"/>
  <c r="N481" i="1"/>
  <c r="N489" i="1"/>
  <c r="N497" i="1"/>
  <c r="N509" i="1"/>
  <c r="N517" i="1"/>
  <c r="N525" i="1"/>
  <c r="N533" i="1"/>
  <c r="N541" i="1"/>
  <c r="N549" i="1"/>
  <c r="N557" i="1"/>
  <c r="N565" i="1"/>
  <c r="N573" i="1"/>
  <c r="N581" i="1"/>
  <c r="N589" i="1"/>
  <c r="N597" i="1"/>
  <c r="N605" i="1"/>
  <c r="N613" i="1"/>
  <c r="N621" i="1"/>
  <c r="N629" i="1"/>
  <c r="N637" i="1"/>
  <c r="N645" i="1"/>
  <c r="N653" i="1"/>
  <c r="N661" i="1"/>
  <c r="N669" i="1"/>
  <c r="N677" i="1"/>
  <c r="N5" i="1"/>
  <c r="N13" i="1"/>
  <c r="N21" i="1"/>
  <c r="N30" i="1"/>
  <c r="N38" i="1"/>
  <c r="N46" i="1"/>
  <c r="N54" i="1"/>
  <c r="N62" i="1"/>
  <c r="N70" i="1"/>
  <c r="N78" i="1"/>
  <c r="N86" i="1"/>
  <c r="N94" i="1"/>
  <c r="N102" i="1"/>
  <c r="N110" i="1"/>
  <c r="N118" i="1"/>
  <c r="N126" i="1"/>
  <c r="N134" i="1"/>
  <c r="N142" i="1"/>
  <c r="N150" i="1"/>
  <c r="N158" i="1"/>
  <c r="N166" i="1"/>
  <c r="N174" i="1"/>
  <c r="N182" i="1"/>
  <c r="N190" i="1"/>
  <c r="N198" i="1"/>
  <c r="N206" i="1"/>
  <c r="N214" i="1"/>
  <c r="N222" i="1"/>
  <c r="N230" i="1"/>
  <c r="N238" i="1"/>
  <c r="N246" i="1"/>
  <c r="N254" i="1"/>
  <c r="N262" i="1"/>
  <c r="N270" i="1"/>
  <c r="N278" i="1"/>
  <c r="N286" i="1"/>
  <c r="N294" i="1"/>
  <c r="N302" i="1"/>
  <c r="N310" i="1"/>
  <c r="N318" i="1"/>
  <c r="N326" i="1"/>
  <c r="N334" i="1"/>
  <c r="N342" i="1"/>
  <c r="N350" i="1"/>
  <c r="N358" i="1"/>
  <c r="N366" i="1"/>
  <c r="N374" i="1"/>
  <c r="N382" i="1"/>
  <c r="N390" i="1"/>
  <c r="N398" i="1"/>
  <c r="N406" i="1"/>
  <c r="N414" i="1"/>
  <c r="N422" i="1"/>
  <c r="N430" i="1"/>
  <c r="N438" i="1"/>
  <c r="N446" i="1"/>
  <c r="N454" i="1"/>
  <c r="N462" i="1"/>
  <c r="N470" i="1"/>
  <c r="N478" i="1"/>
  <c r="N486" i="1"/>
  <c r="N494" i="1"/>
  <c r="N502" i="1"/>
  <c r="N510" i="1"/>
  <c r="N518" i="1"/>
  <c r="N526" i="1"/>
  <c r="N534" i="1"/>
  <c r="N542" i="1"/>
  <c r="N550" i="1"/>
  <c r="N558" i="1"/>
  <c r="N566" i="1"/>
  <c r="N574" i="1"/>
  <c r="N582" i="1"/>
  <c r="N590" i="1"/>
  <c r="N598" i="1"/>
  <c r="N606" i="1"/>
  <c r="N614" i="1"/>
  <c r="N622" i="1"/>
  <c r="N630" i="1"/>
  <c r="N638" i="1"/>
  <c r="N646" i="1"/>
  <c r="N654" i="1"/>
  <c r="N662" i="1"/>
  <c r="N670" i="1"/>
  <c r="N678" i="1"/>
  <c r="N686" i="1"/>
  <c r="N694" i="1"/>
  <c r="N702" i="1"/>
  <c r="N710" i="1"/>
  <c r="N718" i="1"/>
  <c r="N726" i="1"/>
  <c r="N734" i="1"/>
  <c r="N742" i="1"/>
  <c r="N750" i="1"/>
  <c r="N758" i="1"/>
  <c r="N766" i="1"/>
  <c r="N774" i="1"/>
  <c r="N782" i="1"/>
  <c r="N790" i="1"/>
  <c r="N798" i="1"/>
  <c r="N806" i="1"/>
  <c r="N814" i="1"/>
  <c r="N822" i="1"/>
  <c r="N830" i="1"/>
  <c r="N838" i="1"/>
  <c r="N846" i="1"/>
  <c r="N854" i="1"/>
  <c r="N862" i="1"/>
  <c r="N870" i="1"/>
  <c r="N878" i="1"/>
  <c r="N886" i="1"/>
  <c r="N894" i="1"/>
  <c r="N902" i="1"/>
  <c r="N910" i="1"/>
  <c r="N918" i="1"/>
  <c r="N926" i="1"/>
  <c r="N934" i="1"/>
  <c r="N942" i="1"/>
  <c r="N950" i="1"/>
  <c r="N958" i="1"/>
  <c r="N966" i="1"/>
  <c r="N978" i="1"/>
  <c r="N986" i="1"/>
  <c r="N994" i="1"/>
  <c r="N1002" i="1"/>
  <c r="N1010" i="1"/>
  <c r="N1018" i="1"/>
  <c r="N1026" i="1"/>
  <c r="N1034" i="1"/>
  <c r="N1046" i="1"/>
  <c r="N1054" i="1"/>
  <c r="N1062" i="1"/>
  <c r="N1070" i="1"/>
  <c r="N1078" i="1"/>
  <c r="N1086" i="1"/>
  <c r="N1094" i="1"/>
  <c r="N1106" i="1"/>
  <c r="N3" i="1"/>
  <c r="N32" i="1"/>
  <c r="N64" i="1"/>
  <c r="N108" i="1"/>
  <c r="N140" i="1"/>
  <c r="N168" i="1"/>
  <c r="N212" i="1"/>
  <c r="N244" i="1"/>
  <c r="N264" i="1"/>
  <c r="N288" i="1"/>
  <c r="N324" i="1"/>
  <c r="N348" i="1"/>
  <c r="N372" i="1"/>
  <c r="N396" i="1"/>
  <c r="N412" i="1"/>
  <c r="N428" i="1"/>
  <c r="N444" i="1"/>
  <c r="N460" i="1"/>
  <c r="N916" i="1"/>
  <c r="N952" i="1"/>
  <c r="N984" i="1"/>
  <c r="N1016" i="1"/>
  <c r="N1048" i="1"/>
  <c r="N1084" i="1"/>
  <c r="N1116" i="1"/>
  <c r="N1152" i="1"/>
  <c r="N1188" i="1"/>
  <c r="N1220" i="1"/>
  <c r="N1252" i="1"/>
  <c r="N1284" i="1"/>
  <c r="N1316" i="1"/>
  <c r="N1348" i="1"/>
  <c r="N1380" i="1"/>
  <c r="N1412" i="1"/>
  <c r="N1444" i="1"/>
  <c r="N1476" i="1"/>
  <c r="N1508" i="1"/>
  <c r="N1540" i="1"/>
  <c r="N1568" i="1"/>
  <c r="N1600" i="1"/>
  <c r="N1632" i="1"/>
  <c r="N1664" i="1"/>
  <c r="N1692" i="1"/>
  <c r="N1724" i="1"/>
  <c r="N1756" i="1"/>
  <c r="N1788" i="1"/>
  <c r="N1820" i="1"/>
  <c r="N1912" i="1"/>
  <c r="N1940" i="1"/>
  <c r="N1952" i="1"/>
  <c r="N1968" i="1"/>
  <c r="N1992" i="1"/>
  <c r="N2020" i="1"/>
  <c r="N2052" i="1"/>
  <c r="N2084" i="1"/>
  <c r="N2116" i="1"/>
  <c r="N2152" i="1"/>
  <c r="N2184" i="1"/>
  <c r="N2216" i="1"/>
  <c r="N2248" i="1"/>
  <c r="N2280" i="1"/>
  <c r="N2308" i="1"/>
  <c r="N2340" i="1"/>
  <c r="N2368" i="1"/>
  <c r="N2404" i="1"/>
  <c r="N2436" i="1"/>
  <c r="N2468" i="1"/>
  <c r="N2496" i="1"/>
  <c r="N2528" i="1"/>
  <c r="N2560" i="1"/>
  <c r="N2596" i="1"/>
  <c r="N689" i="1"/>
  <c r="N697" i="1"/>
  <c r="N709" i="1"/>
  <c r="N717" i="1"/>
  <c r="N725" i="1"/>
  <c r="N737" i="1"/>
  <c r="N745" i="1"/>
  <c r="N753" i="1"/>
  <c r="N765" i="1"/>
  <c r="N773" i="1"/>
  <c r="N781" i="1"/>
  <c r="N789" i="1"/>
  <c r="N797" i="1"/>
  <c r="N805" i="1"/>
  <c r="N813" i="1"/>
  <c r="N821" i="1"/>
  <c r="N829" i="1"/>
  <c r="N837" i="1"/>
  <c r="N845" i="1"/>
  <c r="N853" i="1"/>
  <c r="N861" i="1"/>
  <c r="N869" i="1"/>
  <c r="N877" i="1"/>
  <c r="N885" i="1"/>
  <c r="N893" i="1"/>
  <c r="N901" i="1"/>
  <c r="N909" i="1"/>
  <c r="N917" i="1"/>
  <c r="N925" i="1"/>
  <c r="N933" i="1"/>
  <c r="N941" i="1"/>
  <c r="N949" i="1"/>
  <c r="N961" i="1"/>
  <c r="N969" i="1"/>
  <c r="N977" i="1"/>
  <c r="N985" i="1"/>
  <c r="N993" i="1"/>
  <c r="N1001" i="1"/>
  <c r="N1009" i="1"/>
  <c r="N1021" i="1"/>
  <c r="N1029" i="1"/>
  <c r="N1037" i="1"/>
  <c r="N1045" i="1"/>
  <c r="N1053" i="1"/>
  <c r="N1061" i="1"/>
  <c r="N1069" i="1"/>
  <c r="N1077" i="1"/>
  <c r="N1089" i="1"/>
  <c r="N1097" i="1"/>
  <c r="N1105" i="1"/>
  <c r="N1113" i="1"/>
  <c r="N1121" i="1"/>
  <c r="N1129" i="1"/>
  <c r="N1137" i="1"/>
  <c r="N1149" i="1"/>
  <c r="N1157" i="1"/>
  <c r="N1165" i="1"/>
  <c r="N1173" i="1"/>
  <c r="N1181" i="1"/>
  <c r="N1189" i="1"/>
  <c r="N1197" i="1"/>
  <c r="N1205" i="1"/>
  <c r="N1217" i="1"/>
  <c r="N1225" i="1"/>
  <c r="N1233" i="1"/>
  <c r="N1241" i="1"/>
  <c r="N1249" i="1"/>
  <c r="N1257" i="1"/>
  <c r="N1265" i="1"/>
  <c r="N1277" i="1"/>
  <c r="N1285" i="1"/>
  <c r="N1293" i="1"/>
  <c r="N1301" i="1"/>
  <c r="N1309" i="1"/>
  <c r="N1317" i="1"/>
  <c r="N1325" i="1"/>
  <c r="N1333" i="1"/>
  <c r="N1341" i="1"/>
  <c r="N1349" i="1"/>
  <c r="N1357" i="1"/>
  <c r="N1365" i="1"/>
  <c r="N1373" i="1"/>
  <c r="N1385" i="1"/>
  <c r="N1393" i="1"/>
  <c r="N1401" i="1"/>
  <c r="N1413" i="1"/>
  <c r="N1421" i="1"/>
  <c r="N1429" i="1"/>
  <c r="N1441" i="1"/>
  <c r="N1449" i="1"/>
  <c r="N1457" i="1"/>
  <c r="N1465" i="1"/>
  <c r="N1473" i="1"/>
  <c r="N1481" i="1"/>
  <c r="N1489" i="1"/>
  <c r="N1497" i="1"/>
  <c r="N1509" i="1"/>
  <c r="N1517" i="1"/>
  <c r="N1525" i="1"/>
  <c r="N1537" i="1"/>
  <c r="N1545" i="1"/>
  <c r="N1553" i="1"/>
  <c r="N1565" i="1"/>
  <c r="N1573" i="1"/>
  <c r="N1581" i="1"/>
  <c r="N1589" i="1"/>
  <c r="N1597" i="1"/>
  <c r="N1605" i="1"/>
  <c r="N1613" i="1"/>
  <c r="N1621" i="1"/>
  <c r="N1629" i="1"/>
  <c r="N1641" i="1"/>
  <c r="N1649" i="1"/>
  <c r="N1657" i="1"/>
  <c r="N1669" i="1"/>
  <c r="N1677" i="1"/>
  <c r="N1685" i="1"/>
  <c r="N1697" i="1"/>
  <c r="N1705" i="1"/>
  <c r="N1713" i="1"/>
  <c r="N1721" i="1"/>
  <c r="N1729" i="1"/>
  <c r="N1737" i="1"/>
  <c r="N1745" i="1"/>
  <c r="N1753" i="1"/>
  <c r="N1765" i="1"/>
  <c r="N1773" i="1"/>
  <c r="N1781" i="1"/>
  <c r="N1789" i="1"/>
  <c r="N1797" i="1"/>
  <c r="N1805" i="1"/>
  <c r="N1813" i="1"/>
  <c r="N1821" i="1"/>
  <c r="N1829" i="1"/>
  <c r="N1837" i="1"/>
  <c r="N1845" i="1"/>
  <c r="N1853" i="1"/>
  <c r="N1861" i="1"/>
  <c r="N1869" i="1"/>
  <c r="N1877" i="1"/>
  <c r="N1885" i="1"/>
  <c r="N1893" i="1"/>
  <c r="N1901" i="1"/>
  <c r="N1909" i="1"/>
  <c r="N1917" i="1"/>
  <c r="N1925" i="1"/>
  <c r="N1933" i="1"/>
  <c r="N1941" i="1"/>
  <c r="N1949" i="1"/>
  <c r="N1957" i="1"/>
  <c r="N1965" i="1"/>
  <c r="N1973" i="1"/>
  <c r="N1981" i="1"/>
  <c r="N1989" i="1"/>
  <c r="N1997" i="1"/>
  <c r="N2005" i="1"/>
  <c r="N2013" i="1"/>
  <c r="N2021" i="1"/>
  <c r="N2029" i="1"/>
  <c r="N2037" i="1"/>
  <c r="N2045" i="1"/>
  <c r="N2053" i="1"/>
  <c r="N2061" i="1"/>
  <c r="N2069" i="1"/>
  <c r="N2077" i="1"/>
  <c r="N2085" i="1"/>
  <c r="N2093" i="1"/>
  <c r="N2101" i="1"/>
  <c r="N2109" i="1"/>
  <c r="N2117" i="1"/>
  <c r="N2125" i="1"/>
  <c r="N2133" i="1"/>
  <c r="N2141" i="1"/>
  <c r="N2149" i="1"/>
  <c r="N2157" i="1"/>
  <c r="N2165" i="1"/>
  <c r="N2173" i="1"/>
  <c r="N2181" i="1"/>
  <c r="N2189" i="1"/>
  <c r="N2197" i="1"/>
  <c r="N2205" i="1"/>
  <c r="N2213" i="1"/>
  <c r="N2221" i="1"/>
  <c r="N2229" i="1"/>
  <c r="N2237" i="1"/>
  <c r="N2245" i="1"/>
  <c r="N2253" i="1"/>
  <c r="N2261" i="1"/>
  <c r="N2269" i="1"/>
  <c r="N2277" i="1"/>
  <c r="N2285" i="1"/>
  <c r="N2293" i="1"/>
  <c r="N2301" i="1"/>
  <c r="N2309" i="1"/>
  <c r="N2317" i="1"/>
  <c r="N2325" i="1"/>
  <c r="N2333" i="1"/>
  <c r="N2341" i="1"/>
  <c r="N2349" i="1"/>
  <c r="N2357" i="1"/>
  <c r="N2365" i="1"/>
  <c r="N2373" i="1"/>
  <c r="N2381" i="1"/>
  <c r="N2389" i="1"/>
  <c r="N2397" i="1"/>
  <c r="N2405" i="1"/>
  <c r="N2413" i="1"/>
  <c r="N2421" i="1"/>
  <c r="N2429" i="1"/>
  <c r="N2437" i="1"/>
  <c r="N2445" i="1"/>
  <c r="N2453" i="1"/>
  <c r="N2461" i="1"/>
  <c r="N2469" i="1"/>
  <c r="N2477" i="1"/>
  <c r="N2485" i="1"/>
  <c r="N2493" i="1"/>
  <c r="N2501" i="1"/>
  <c r="N2509" i="1"/>
  <c r="N2517" i="1"/>
  <c r="N2525" i="1"/>
  <c r="N2533" i="1"/>
  <c r="N2541" i="1"/>
  <c r="N2549" i="1"/>
  <c r="N2557" i="1"/>
  <c r="N2565" i="1"/>
  <c r="N2573" i="1"/>
  <c r="N2581" i="1"/>
  <c r="N2589" i="1"/>
  <c r="N2601" i="1"/>
  <c r="N2609" i="1"/>
  <c r="N2617" i="1"/>
  <c r="N2625" i="1"/>
  <c r="N2633" i="1"/>
  <c r="N2641" i="1"/>
  <c r="N2649" i="1"/>
  <c r="N2657" i="1"/>
  <c r="N2665" i="1"/>
  <c r="N2673" i="1"/>
  <c r="N2681" i="1"/>
  <c r="N2689" i="1"/>
  <c r="N2697" i="1"/>
  <c r="N2705" i="1"/>
  <c r="N2713" i="1"/>
  <c r="N2721" i="1"/>
  <c r="N2729" i="1"/>
  <c r="N2737" i="1"/>
  <c r="N2745" i="1"/>
  <c r="N2753" i="1"/>
  <c r="N2761" i="1"/>
  <c r="N2769" i="1"/>
  <c r="N2777" i="1"/>
  <c r="N2785" i="1"/>
  <c r="N2793" i="1"/>
  <c r="N2801" i="1"/>
  <c r="N2809" i="1"/>
  <c r="N2817" i="1"/>
  <c r="N2825" i="1"/>
  <c r="N2833" i="1"/>
  <c r="N2841" i="1"/>
  <c r="N2849" i="1"/>
  <c r="N2857" i="1"/>
  <c r="N2865" i="1"/>
  <c r="N2873" i="1"/>
  <c r="N2881" i="1"/>
  <c r="N2889" i="1"/>
  <c r="N2897" i="1"/>
  <c r="N2905" i="1"/>
  <c r="N2913" i="1"/>
  <c r="N2921" i="1"/>
  <c r="N2929" i="1"/>
  <c r="N2937" i="1"/>
  <c r="N2945" i="1"/>
  <c r="N2953" i="1"/>
  <c r="N2961" i="1"/>
  <c r="N1110" i="1"/>
  <c r="N1118" i="1"/>
  <c r="N1126" i="1"/>
  <c r="N1134" i="1"/>
  <c r="N1142" i="1"/>
  <c r="N1150" i="1"/>
  <c r="N1158" i="1"/>
  <c r="N1170" i="1"/>
  <c r="N1178" i="1"/>
  <c r="N1186" i="1"/>
  <c r="N1194" i="1"/>
  <c r="N1202" i="1"/>
  <c r="N1210" i="1"/>
  <c r="N1218" i="1"/>
  <c r="N1226" i="1"/>
  <c r="N1238" i="1"/>
  <c r="N1246" i="1"/>
  <c r="N1254" i="1"/>
  <c r="N1262" i="1"/>
  <c r="N1270" i="1"/>
  <c r="N1278" i="1"/>
  <c r="N1286" i="1"/>
  <c r="N1298" i="1"/>
  <c r="N1306" i="1"/>
  <c r="N1314" i="1"/>
  <c r="N1322" i="1"/>
  <c r="N1330" i="1"/>
  <c r="N1342" i="1"/>
  <c r="N1350" i="1"/>
  <c r="N1358" i="1"/>
  <c r="N1370" i="1"/>
  <c r="N1382" i="1"/>
  <c r="N1394" i="1"/>
  <c r="N1402" i="1"/>
  <c r="N1410" i="1"/>
  <c r="N1418" i="1"/>
  <c r="N1426" i="1"/>
  <c r="N1434" i="1"/>
  <c r="N1442" i="1"/>
  <c r="N1450" i="1"/>
  <c r="N1458" i="1"/>
  <c r="N1470" i="1"/>
  <c r="N1478" i="1"/>
  <c r="N1486" i="1"/>
  <c r="N1498" i="1"/>
  <c r="N1506" i="1"/>
  <c r="N1514" i="1"/>
  <c r="N1526" i="1"/>
  <c r="N1534" i="1"/>
  <c r="N1542" i="1"/>
  <c r="N1550" i="1"/>
  <c r="N1558" i="1"/>
  <c r="N1566" i="1"/>
  <c r="N1574" i="1"/>
  <c r="N1582" i="1"/>
  <c r="N1594" i="1"/>
  <c r="N1602" i="1"/>
  <c r="N1610" i="1"/>
  <c r="N1622" i="1"/>
  <c r="N1630" i="1"/>
  <c r="N1638" i="1"/>
  <c r="N1654" i="1"/>
  <c r="N1662" i="1"/>
  <c r="N1670" i="1"/>
  <c r="N1686" i="1"/>
  <c r="N1702" i="1"/>
  <c r="N1738" i="1"/>
  <c r="N1778" i="1"/>
  <c r="N1786" i="1"/>
  <c r="N1794" i="1"/>
  <c r="N1806" i="1"/>
  <c r="N1814" i="1"/>
  <c r="N1822" i="1"/>
  <c r="N1850" i="1"/>
  <c r="N1866" i="1"/>
  <c r="N1874" i="1"/>
  <c r="N1882" i="1"/>
  <c r="N1898" i="1"/>
  <c r="N1906" i="1"/>
  <c r="N1930" i="1"/>
  <c r="N1938" i="1"/>
  <c r="N1978" i="1"/>
  <c r="N2010" i="1"/>
  <c r="N2026" i="1"/>
  <c r="N2058" i="1"/>
  <c r="N2090" i="1"/>
  <c r="N2122" i="1"/>
  <c r="N2154" i="1"/>
  <c r="N2186" i="1"/>
  <c r="N2218" i="1"/>
  <c r="N2250" i="1"/>
  <c r="N2282" i="1"/>
  <c r="N2314" i="1"/>
  <c r="N2346" i="1"/>
  <c r="N2378" i="1"/>
  <c r="N2410" i="1"/>
  <c r="N2442" i="1"/>
  <c r="N2474" i="1"/>
  <c r="N2506" i="1"/>
  <c r="N2538" i="1"/>
  <c r="N2570" i="1"/>
  <c r="N2618" i="1"/>
  <c r="N2634" i="1"/>
  <c r="N2650" i="1"/>
  <c r="N2666" i="1"/>
  <c r="N2682" i="1"/>
  <c r="N2698" i="1"/>
  <c r="N2714" i="1"/>
  <c r="N2730" i="1"/>
  <c r="N2746" i="1"/>
  <c r="N2762" i="1"/>
  <c r="N2774" i="1"/>
  <c r="N2790" i="1"/>
  <c r="N2806" i="1"/>
  <c r="N2822" i="1"/>
  <c r="N2838" i="1"/>
  <c r="N2854" i="1"/>
  <c r="N2866" i="1"/>
  <c r="N2886" i="1"/>
  <c r="N2902" i="1"/>
  <c r="N2918" i="1"/>
  <c r="N2934" i="1"/>
  <c r="N2946" i="1"/>
  <c r="N2962" i="1"/>
  <c r="N23" i="1"/>
  <c r="N60" i="1"/>
  <c r="N80" i="1"/>
  <c r="N112" i="1"/>
  <c r="N148" i="1"/>
  <c r="N180" i="1"/>
  <c r="N208" i="1"/>
  <c r="N240" i="1"/>
  <c r="N268" i="1"/>
  <c r="N292" i="1"/>
  <c r="N312" i="1"/>
  <c r="N328" i="1"/>
  <c r="N352" i="1"/>
  <c r="N376" i="1"/>
  <c r="N400" i="1"/>
  <c r="N416" i="1"/>
  <c r="N432" i="1"/>
  <c r="N448" i="1"/>
  <c r="N464" i="1"/>
  <c r="N480" i="1"/>
  <c r="N496" i="1"/>
  <c r="N512" i="1"/>
  <c r="N528" i="1"/>
  <c r="N552" i="1"/>
  <c r="N588" i="1"/>
  <c r="N688" i="1"/>
  <c r="N716" i="1"/>
  <c r="N740" i="1"/>
  <c r="N772" i="1"/>
  <c r="N808" i="1"/>
  <c r="N840" i="1"/>
  <c r="N868" i="1"/>
  <c r="N896" i="1"/>
  <c r="N924" i="1"/>
  <c r="N948" i="1"/>
  <c r="N976" i="1"/>
  <c r="N1012" i="1"/>
  <c r="N1044" i="1"/>
  <c r="N1076" i="1"/>
  <c r="N1104" i="1"/>
  <c r="N1132" i="1"/>
  <c r="N1164" i="1"/>
  <c r="N1196" i="1"/>
  <c r="N1228" i="1"/>
  <c r="N1256" i="1"/>
  <c r="N1288" i="1"/>
  <c r="N1324" i="1"/>
  <c r="N1356" i="1"/>
  <c r="N1388" i="1"/>
  <c r="N1420" i="1"/>
  <c r="N1448" i="1"/>
  <c r="N1480" i="1"/>
  <c r="N1512" i="1"/>
  <c r="N1544" i="1"/>
  <c r="N1576" i="1"/>
  <c r="N1608" i="1"/>
  <c r="N1644" i="1"/>
  <c r="N1672" i="1"/>
  <c r="N1696" i="1"/>
  <c r="N1732" i="1"/>
  <c r="N1764" i="1"/>
  <c r="N1792" i="1"/>
  <c r="N1900" i="1"/>
  <c r="N1920" i="1"/>
  <c r="N1972" i="1"/>
  <c r="N1996" i="1"/>
  <c r="N2028" i="1"/>
  <c r="N2060" i="1"/>
  <c r="N2092" i="1"/>
  <c r="N2124" i="1"/>
  <c r="N2160" i="1"/>
  <c r="N2192" i="1"/>
  <c r="N2224" i="1"/>
  <c r="N2256" i="1"/>
  <c r="N2296" i="1"/>
  <c r="N2328" i="1"/>
  <c r="N2360" i="1"/>
  <c r="N2392" i="1"/>
  <c r="N2424" i="1"/>
  <c r="N2456" i="1"/>
  <c r="N2492" i="1"/>
  <c r="N2520" i="1"/>
  <c r="N2552" i="1"/>
  <c r="N2584" i="1"/>
  <c r="N2" i="1"/>
  <c r="N1650" i="1"/>
  <c r="N1682" i="1"/>
  <c r="N1698" i="1"/>
  <c r="N1714" i="1"/>
  <c r="N1726" i="1"/>
  <c r="N1734" i="1"/>
  <c r="N1750" i="1"/>
  <c r="N1758" i="1"/>
  <c r="N1766" i="1"/>
  <c r="N1838" i="1"/>
  <c r="N1846" i="1"/>
  <c r="N1886" i="1"/>
  <c r="N1922" i="1"/>
  <c r="N1950" i="1"/>
  <c r="N1970" i="1"/>
  <c r="N2002" i="1"/>
  <c r="N2050" i="1"/>
  <c r="N2082" i="1"/>
  <c r="N2114" i="1"/>
  <c r="N2146" i="1"/>
  <c r="N2178" i="1"/>
  <c r="N2210" i="1"/>
  <c r="N2242" i="1"/>
  <c r="N2274" i="1"/>
  <c r="N2306" i="1"/>
  <c r="N2338" i="1"/>
  <c r="N2370" i="1"/>
  <c r="N2402" i="1"/>
  <c r="N2434" i="1"/>
  <c r="N2466" i="1"/>
  <c r="N2498" i="1"/>
  <c r="N2530" i="1"/>
  <c r="N2562" i="1"/>
  <c r="N2594" i="1"/>
  <c r="N2610" i="1"/>
  <c r="N2622" i="1"/>
  <c r="N2638" i="1"/>
  <c r="N2654" i="1"/>
  <c r="N2670" i="1"/>
  <c r="N2686" i="1"/>
  <c r="N2702" i="1"/>
  <c r="N2718" i="1"/>
  <c r="N2734" i="1"/>
  <c r="N2750" i="1"/>
  <c r="N2770" i="1"/>
  <c r="N2786" i="1"/>
  <c r="N2802" i="1"/>
  <c r="N2818" i="1"/>
  <c r="N2834" i="1"/>
  <c r="N2850" i="1"/>
  <c r="N2870" i="1"/>
  <c r="N2882" i="1"/>
  <c r="N2898" i="1"/>
  <c r="N2914" i="1"/>
  <c r="N2930" i="1"/>
  <c r="N2950" i="1"/>
  <c r="N2966" i="1"/>
  <c r="N36" i="1"/>
  <c r="N68" i="1"/>
  <c r="N104" i="1"/>
  <c r="N136" i="1"/>
  <c r="N172" i="1"/>
  <c r="N200" i="1"/>
  <c r="N236" i="1"/>
  <c r="N260" i="1"/>
  <c r="N284" i="1"/>
  <c r="N308" i="1"/>
  <c r="N332" i="1"/>
  <c r="N356" i="1"/>
  <c r="N380" i="1"/>
  <c r="N560" i="1"/>
  <c r="N584" i="1"/>
  <c r="N612" i="1"/>
  <c r="N708" i="1"/>
  <c r="N752" i="1"/>
  <c r="N784" i="1"/>
  <c r="N812" i="1"/>
  <c r="N844" i="1"/>
  <c r="N940" i="1"/>
  <c r="N972" i="1"/>
  <c r="N1004" i="1"/>
  <c r="N1036" i="1"/>
  <c r="N1068" i="1"/>
  <c r="N1096" i="1"/>
  <c r="N1128" i="1"/>
  <c r="N1160" i="1"/>
  <c r="N1192" i="1"/>
  <c r="N1224" i="1"/>
  <c r="N1264" i="1"/>
  <c r="N1296" i="1"/>
  <c r="N1332" i="1"/>
  <c r="N1360" i="1"/>
  <c r="N1392" i="1"/>
  <c r="N1428" i="1"/>
  <c r="N1456" i="1"/>
  <c r="N1488" i="1"/>
  <c r="N1520" i="1"/>
  <c r="N1552" i="1"/>
  <c r="N1588" i="1"/>
  <c r="N1620" i="1"/>
  <c r="N1652" i="1"/>
  <c r="N1700" i="1"/>
  <c r="N1736" i="1"/>
  <c r="N1768" i="1"/>
  <c r="N1800" i="1"/>
  <c r="N1828" i="1"/>
  <c r="N1852" i="1"/>
  <c r="N1868" i="1"/>
  <c r="N1880" i="1"/>
  <c r="N1892" i="1"/>
  <c r="N1948" i="1"/>
  <c r="N2024" i="1"/>
  <c r="N2056" i="1"/>
  <c r="N2088" i="1"/>
  <c r="N2120" i="1"/>
  <c r="N2148" i="1"/>
  <c r="N2180" i="1"/>
  <c r="N2212" i="1"/>
  <c r="N2244" i="1"/>
  <c r="N2276" i="1"/>
  <c r="N2304" i="1"/>
  <c r="N2336" i="1"/>
  <c r="N2372" i="1"/>
  <c r="N2396" i="1"/>
  <c r="N2432" i="1"/>
  <c r="N2464" i="1"/>
  <c r="N2500" i="1"/>
  <c r="N2532" i="1"/>
  <c r="N2564" i="1"/>
  <c r="N2592" i="1"/>
  <c r="N10" i="1"/>
  <c r="N18" i="1"/>
  <c r="N27" i="1"/>
  <c r="N35" i="1"/>
  <c r="N43" i="1"/>
  <c r="N51" i="1"/>
  <c r="N59" i="1"/>
  <c r="N67" i="1"/>
  <c r="N75" i="1"/>
  <c r="N83" i="1"/>
  <c r="N91" i="1"/>
  <c r="N99" i="1"/>
  <c r="N107" i="1"/>
  <c r="N115" i="1"/>
  <c r="N123" i="1"/>
  <c r="N131" i="1"/>
  <c r="N139" i="1"/>
  <c r="N147" i="1"/>
  <c r="N155" i="1"/>
  <c r="N163" i="1"/>
  <c r="N171" i="1"/>
  <c r="N179" i="1"/>
  <c r="N187" i="1"/>
  <c r="N195" i="1"/>
  <c r="N203" i="1"/>
  <c r="N211" i="1"/>
  <c r="N219" i="1"/>
  <c r="N227" i="1"/>
  <c r="N235" i="1"/>
  <c r="N243" i="1"/>
  <c r="N251" i="1"/>
  <c r="N259" i="1"/>
  <c r="N267" i="1"/>
  <c r="N275" i="1"/>
  <c r="N283" i="1"/>
  <c r="N291" i="1"/>
  <c r="N299" i="1"/>
  <c r="N307" i="1"/>
  <c r="N315" i="1"/>
  <c r="N323" i="1"/>
  <c r="N331" i="1"/>
  <c r="N339" i="1"/>
  <c r="N347" i="1"/>
  <c r="N359" i="1"/>
  <c r="N367" i="1"/>
  <c r="N375" i="1"/>
  <c r="N383" i="1"/>
  <c r="N391" i="1"/>
  <c r="N399" i="1"/>
  <c r="N407" i="1"/>
  <c r="N415" i="1"/>
  <c r="N423" i="1"/>
  <c r="N435" i="1"/>
  <c r="N443" i="1"/>
  <c r="N451" i="1"/>
  <c r="N459" i="1"/>
  <c r="N467" i="1"/>
  <c r="N475" i="1"/>
  <c r="N483" i="1"/>
  <c r="N491" i="1"/>
  <c r="N499" i="1"/>
  <c r="N507" i="1"/>
  <c r="N515" i="1"/>
  <c r="N523" i="1"/>
  <c r="N531" i="1"/>
  <c r="N543" i="1"/>
  <c r="N551" i="1"/>
  <c r="N559" i="1"/>
  <c r="N571" i="1"/>
  <c r="N579" i="1"/>
  <c r="N587" i="1"/>
  <c r="N599" i="1"/>
  <c r="N607" i="1"/>
  <c r="N615" i="1"/>
  <c r="N623" i="1"/>
  <c r="N631" i="1"/>
  <c r="N639" i="1"/>
  <c r="N647" i="1"/>
  <c r="N655" i="1"/>
  <c r="N663" i="1"/>
  <c r="N671" i="1"/>
  <c r="N679" i="1"/>
  <c r="N687" i="1"/>
  <c r="N695" i="1"/>
  <c r="N703" i="1"/>
  <c r="N711" i="1"/>
  <c r="N719" i="1"/>
  <c r="N727" i="1"/>
  <c r="N735" i="1"/>
  <c r="N743" i="1"/>
  <c r="N751" i="1"/>
  <c r="N759" i="1"/>
  <c r="N767" i="1"/>
  <c r="N775" i="1"/>
  <c r="N783" i="1"/>
  <c r="N795" i="1"/>
  <c r="N803" i="1"/>
  <c r="N811" i="1"/>
  <c r="N823" i="1"/>
  <c r="N831" i="1"/>
  <c r="N839" i="1"/>
  <c r="N851" i="1"/>
  <c r="N859" i="1"/>
  <c r="N867" i="1"/>
  <c r="N875" i="1"/>
  <c r="N883" i="1"/>
  <c r="N891" i="1"/>
  <c r="N899" i="1"/>
  <c r="N907" i="1"/>
  <c r="N915" i="1"/>
  <c r="N923" i="1"/>
  <c r="N935" i="1"/>
  <c r="N943" i="1"/>
  <c r="N951" i="1"/>
  <c r="N959" i="1"/>
  <c r="N967" i="1"/>
  <c r="N975" i="1"/>
  <c r="N983" i="1"/>
  <c r="N991" i="1"/>
  <c r="N1003" i="1"/>
  <c r="N1011" i="1"/>
  <c r="N1019" i="1"/>
  <c r="N1027" i="1"/>
  <c r="N1035" i="1"/>
  <c r="N1043" i="1"/>
  <c r="N1051" i="1"/>
  <c r="N1063" i="1"/>
  <c r="N1071" i="1"/>
  <c r="N1079" i="1"/>
  <c r="N1087" i="1"/>
  <c r="N1095" i="1"/>
  <c r="N1103" i="1"/>
  <c r="N1111" i="1"/>
  <c r="N1119" i="1"/>
  <c r="N1131" i="1"/>
  <c r="N1139" i="1"/>
  <c r="N1147" i="1"/>
  <c r="N1155" i="1"/>
  <c r="N1163" i="1"/>
  <c r="N1171" i="1"/>
  <c r="N1179" i="1"/>
  <c r="N1191" i="1"/>
  <c r="N1199" i="1"/>
  <c r="N1207" i="1"/>
  <c r="N1215" i="1"/>
  <c r="N1223" i="1"/>
  <c r="N1231" i="1"/>
  <c r="N1239" i="1"/>
  <c r="N1247" i="1"/>
  <c r="N1259" i="1"/>
  <c r="N1267" i="1"/>
  <c r="N1275" i="1"/>
  <c r="N1283" i="1"/>
  <c r="N1291" i="1"/>
  <c r="N1299" i="1"/>
  <c r="N1307" i="1"/>
  <c r="N1319" i="1"/>
  <c r="N1327" i="1"/>
  <c r="N1335" i="1"/>
  <c r="N1343" i="1"/>
  <c r="N1355" i="1"/>
  <c r="N1363" i="1"/>
  <c r="N1371" i="1"/>
  <c r="N1379" i="1"/>
  <c r="N1387" i="1"/>
  <c r="N1395" i="1"/>
  <c r="N1403" i="1"/>
  <c r="N1411" i="1"/>
  <c r="N1423" i="1"/>
  <c r="N1431" i="1"/>
  <c r="N1439" i="1"/>
  <c r="N1451" i="1"/>
  <c r="N1459" i="1"/>
  <c r="N1467" i="1"/>
  <c r="N1479" i="1"/>
  <c r="N1487" i="1"/>
  <c r="N1495" i="1"/>
  <c r="N1503" i="1"/>
  <c r="N1511" i="1"/>
  <c r="N1519" i="1"/>
  <c r="N1527" i="1"/>
  <c r="N1535" i="1"/>
  <c r="N1543" i="1"/>
  <c r="N1555" i="1"/>
  <c r="N1563" i="1"/>
  <c r="N1571" i="1"/>
  <c r="N1583" i="1"/>
  <c r="N1591" i="1"/>
  <c r="N1599" i="1"/>
  <c r="N1611" i="1"/>
  <c r="N1619" i="1"/>
  <c r="N1627" i="1"/>
  <c r="N1635" i="1"/>
  <c r="N1643" i="1"/>
  <c r="N1651" i="1"/>
  <c r="N1659" i="1"/>
  <c r="N1667" i="1"/>
  <c r="N1679" i="1"/>
  <c r="N1687" i="1"/>
  <c r="N1695" i="1"/>
  <c r="N1707" i="1"/>
  <c r="N1715" i="1"/>
  <c r="N1723" i="1"/>
  <c r="N1735" i="1"/>
  <c r="N1743" i="1"/>
  <c r="N1751" i="1"/>
  <c r="N1759" i="1"/>
  <c r="N1767" i="1"/>
  <c r="N1775" i="1"/>
  <c r="N1783" i="1"/>
  <c r="N1795" i="1"/>
  <c r="N1803" i="1"/>
  <c r="N1811" i="1"/>
  <c r="N1823" i="1"/>
  <c r="N1831" i="1"/>
  <c r="N1839" i="1"/>
  <c r="N1847" i="1"/>
  <c r="N1859" i="1"/>
  <c r="N1867" i="1"/>
  <c r="N1875" i="1"/>
  <c r="N1887" i="1"/>
  <c r="N1895" i="1"/>
  <c r="N1907" i="1"/>
  <c r="N1919" i="1"/>
  <c r="N1927" i="1"/>
  <c r="N1939" i="1"/>
  <c r="N1951" i="1"/>
  <c r="N1959" i="1"/>
  <c r="N1971" i="1"/>
  <c r="N1987" i="1"/>
  <c r="N2003" i="1"/>
  <c r="N2019" i="1"/>
  <c r="N2035" i="1"/>
  <c r="N2051" i="1"/>
  <c r="N2067" i="1"/>
  <c r="N2083" i="1"/>
  <c r="N2099" i="1"/>
  <c r="N2115" i="1"/>
  <c r="N2131" i="1"/>
  <c r="N2147" i="1"/>
  <c r="N2163" i="1"/>
  <c r="N2179" i="1"/>
  <c r="N2195" i="1"/>
  <c r="N2211" i="1"/>
  <c r="N2227" i="1"/>
  <c r="N2243" i="1"/>
  <c r="N2259" i="1"/>
  <c r="N2275" i="1"/>
  <c r="N2291" i="1"/>
  <c r="N2307" i="1"/>
  <c r="N2323" i="1"/>
  <c r="N2339" i="1"/>
  <c r="N2355" i="1"/>
  <c r="N2371" i="1"/>
  <c r="N2387" i="1"/>
  <c r="N2403" i="1"/>
  <c r="N2419" i="1"/>
  <c r="N2435" i="1"/>
  <c r="N2451" i="1"/>
  <c r="N2467" i="1"/>
  <c r="N2483" i="1"/>
  <c r="N2499" i="1"/>
  <c r="N2515" i="1"/>
  <c r="N2531" i="1"/>
  <c r="N2547" i="1"/>
  <c r="N2563" i="1"/>
  <c r="N2579" i="1"/>
  <c r="N2595" i="1"/>
  <c r="N7" i="1"/>
  <c r="N40" i="1"/>
  <c r="N76" i="1"/>
  <c r="N100" i="1"/>
  <c r="N128" i="1"/>
  <c r="N160" i="1"/>
  <c r="N192" i="1"/>
  <c r="N216" i="1"/>
  <c r="N576" i="1"/>
  <c r="N608" i="1"/>
  <c r="N640" i="1"/>
  <c r="N664" i="1"/>
  <c r="N692" i="1"/>
  <c r="N720" i="1"/>
  <c r="N744" i="1"/>
  <c r="N776" i="1"/>
  <c r="N804" i="1"/>
  <c r="N836" i="1"/>
  <c r="N872" i="1"/>
  <c r="N900" i="1"/>
  <c r="N920" i="1"/>
  <c r="N944" i="1"/>
  <c r="N980" i="1"/>
  <c r="N1008" i="1"/>
  <c r="N1040" i="1"/>
  <c r="N1072" i="1"/>
  <c r="N1108" i="1"/>
  <c r="N1140" i="1"/>
  <c r="N1172" i="1"/>
  <c r="N1200" i="1"/>
  <c r="N1232" i="1"/>
  <c r="N1260" i="1"/>
  <c r="N1292" i="1"/>
  <c r="N1320" i="1"/>
  <c r="N1352" i="1"/>
  <c r="N1384" i="1"/>
  <c r="N1416" i="1"/>
  <c r="N1452" i="1"/>
  <c r="N1484" i="1"/>
  <c r="N1516" i="1"/>
  <c r="N1548" i="1"/>
  <c r="N1580" i="1"/>
  <c r="N1612" i="1"/>
  <c r="N1640" i="1"/>
  <c r="N1676" i="1"/>
  <c r="N1704" i="1"/>
  <c r="N1728" i="1"/>
  <c r="N1760" i="1"/>
  <c r="N1796" i="1"/>
  <c r="N1824" i="1"/>
  <c r="N1848" i="1"/>
  <c r="N1864" i="1"/>
  <c r="N1964" i="1"/>
  <c r="N1988" i="1"/>
  <c r="N2016" i="1"/>
  <c r="N2048" i="1"/>
  <c r="N2080" i="1"/>
  <c r="N2112" i="1"/>
  <c r="N2140" i="1"/>
  <c r="N2172" i="1"/>
  <c r="N2204" i="1"/>
  <c r="N2236" i="1"/>
  <c r="N2268" i="1"/>
  <c r="N2300" i="1"/>
  <c r="N2332" i="1"/>
  <c r="N2364" i="1"/>
  <c r="N2400" i="1"/>
  <c r="N2428" i="1"/>
  <c r="N2460" i="1"/>
  <c r="N2488" i="1"/>
  <c r="N2524" i="1"/>
  <c r="N2556" i="1"/>
  <c r="N2588" i="1"/>
  <c r="N232" i="1"/>
  <c r="N1808" i="1"/>
  <c r="N1924" i="1"/>
  <c r="N2612" i="1"/>
  <c r="N2628" i="1"/>
  <c r="N2644" i="1"/>
  <c r="N2660" i="1"/>
  <c r="N2676" i="1"/>
  <c r="N2692" i="1"/>
  <c r="N2708" i="1"/>
  <c r="N2724" i="1"/>
  <c r="N2740" i="1"/>
  <c r="N2756" i="1"/>
  <c r="N2772" i="1"/>
  <c r="N2788" i="1"/>
  <c r="N2804" i="1"/>
  <c r="N2820" i="1"/>
  <c r="N2836" i="1"/>
  <c r="N2852" i="1"/>
  <c r="N2868" i="1"/>
  <c r="N2884" i="1"/>
  <c r="N2900" i="1"/>
  <c r="N2916" i="1"/>
  <c r="N2932" i="1"/>
  <c r="N2948" i="1"/>
  <c r="N2964" i="1"/>
  <c r="N468" i="1"/>
  <c r="N505" i="1"/>
  <c r="N953" i="1"/>
  <c r="N1209" i="1"/>
  <c r="N1433" i="1"/>
  <c r="N1689" i="1"/>
  <c r="N1294" i="1"/>
  <c r="N1618" i="1"/>
  <c r="N1830" i="1"/>
  <c r="N1974" i="1"/>
  <c r="N2030" i="1"/>
  <c r="N2086" i="1"/>
  <c r="N2142" i="1"/>
  <c r="N2206" i="1"/>
  <c r="N535" i="1"/>
  <c r="N1575" i="1"/>
  <c r="N1947" i="1"/>
  <c r="N2047" i="1"/>
  <c r="N2151" i="1"/>
  <c r="N2199" i="1"/>
  <c r="N2359" i="1"/>
  <c r="N2543" i="1"/>
  <c r="N2627" i="1"/>
  <c r="N2679" i="1"/>
  <c r="N2723" i="1"/>
  <c r="N2767" i="1"/>
  <c r="N2823" i="1"/>
  <c r="N2887" i="1"/>
  <c r="N2927" i="1"/>
  <c r="N1761" i="1"/>
  <c r="N1390" i="1"/>
  <c r="N1646" i="1"/>
  <c r="N1958" i="1"/>
  <c r="N2022" i="1"/>
  <c r="N2094" i="1"/>
  <c r="N2166" i="1"/>
  <c r="N2230" i="1"/>
  <c r="N2278" i="1"/>
  <c r="N2310" i="1"/>
  <c r="N2342" i="1"/>
  <c r="N2374" i="1"/>
  <c r="N2406" i="1"/>
  <c r="N2438" i="1"/>
  <c r="N2470" i="1"/>
  <c r="N2502" i="1"/>
  <c r="N2534" i="1"/>
  <c r="N2566" i="1"/>
  <c r="N2598" i="1"/>
  <c r="N591" i="1"/>
  <c r="N1915" i="1"/>
  <c r="N2063" i="1"/>
  <c r="N2095" i="1"/>
  <c r="N2223" i="1"/>
  <c r="N2287" i="1"/>
  <c r="N2319" i="1"/>
  <c r="N2351" i="1"/>
  <c r="N2399" i="1"/>
  <c r="N2463" i="1"/>
  <c r="N2527" i="1"/>
  <c r="N2623" i="1"/>
  <c r="N2671" i="1"/>
  <c r="N2735" i="1"/>
  <c r="N2783" i="1"/>
  <c r="N2827" i="1"/>
  <c r="N2867" i="1"/>
  <c r="N2923" i="1"/>
  <c r="N563" i="1"/>
  <c r="N1059" i="1"/>
  <c r="N1419" i="1"/>
  <c r="N1703" i="1"/>
  <c r="N2007" i="1"/>
  <c r="N2039" i="1"/>
  <c r="N2159" i="1"/>
  <c r="N2415" i="1"/>
  <c r="N2495" i="1"/>
  <c r="N2603" i="1"/>
  <c r="N2643" i="1"/>
  <c r="N2687" i="1"/>
  <c r="N2727" i="1"/>
  <c r="N2775" i="1"/>
  <c r="N2819" i="1"/>
  <c r="N2863" i="1"/>
  <c r="N2903" i="1"/>
  <c r="N2951" i="1"/>
  <c r="N484" i="1"/>
  <c r="N500" i="1"/>
  <c r="N516" i="1"/>
  <c r="N532" i="1"/>
  <c r="N556" i="1"/>
  <c r="N580" i="1"/>
  <c r="N616" i="1"/>
  <c r="N644" i="1"/>
  <c r="N672" i="1"/>
  <c r="N696" i="1"/>
  <c r="N732" i="1"/>
  <c r="N764" i="1"/>
  <c r="N800" i="1"/>
  <c r="N832" i="1"/>
  <c r="N864" i="1"/>
  <c r="N892" i="1"/>
  <c r="N636" i="1"/>
  <c r="N668" i="1"/>
  <c r="N392" i="1"/>
  <c r="N1840" i="1"/>
  <c r="N1936" i="1"/>
  <c r="N2616" i="1"/>
  <c r="N2632" i="1"/>
  <c r="N2648" i="1"/>
  <c r="N2664" i="1"/>
  <c r="N2680" i="1"/>
  <c r="N2696" i="1"/>
  <c r="N2712" i="1"/>
  <c r="N2728" i="1"/>
  <c r="N2744" i="1"/>
  <c r="N2760" i="1"/>
  <c r="N2776" i="1"/>
  <c r="N2792" i="1"/>
  <c r="N2808" i="1"/>
  <c r="N2824" i="1"/>
  <c r="N2840" i="1"/>
  <c r="N2856" i="1"/>
  <c r="N2872" i="1"/>
  <c r="N2888" i="1"/>
  <c r="N2904" i="1"/>
  <c r="N2920" i="1"/>
  <c r="N2936" i="1"/>
  <c r="N2952" i="1"/>
  <c r="N1533" i="1"/>
  <c r="N81" i="1"/>
  <c r="N705" i="1"/>
  <c r="N1017" i="1"/>
  <c r="N1273" i="1"/>
  <c r="N1505" i="1"/>
  <c r="N1038" i="1"/>
  <c r="N1334" i="1"/>
  <c r="N1718" i="1"/>
  <c r="N1862" i="1"/>
  <c r="N1990" i="1"/>
  <c r="N2038" i="1"/>
  <c r="N2102" i="1"/>
  <c r="N2158" i="1"/>
  <c r="N2222" i="1"/>
  <c r="N1251" i="1"/>
  <c r="N1731" i="1"/>
  <c r="N1967" i="1"/>
  <c r="N2055" i="1"/>
  <c r="N2167" i="1"/>
  <c r="N2255" i="1"/>
  <c r="N2367" i="1"/>
  <c r="N2551" i="1"/>
  <c r="N2639" i="1"/>
  <c r="N2691" i="1"/>
  <c r="N2731" i="1"/>
  <c r="N2779" i="1"/>
  <c r="N2847" i="1"/>
  <c r="N2899" i="1"/>
  <c r="N2939" i="1"/>
  <c r="N2597" i="1"/>
  <c r="N1462" i="1"/>
  <c r="N1798" i="1"/>
  <c r="N1966" i="1"/>
  <c r="N2046" i="1"/>
  <c r="N2110" i="1"/>
  <c r="N2182" i="1"/>
  <c r="N2246" i="1"/>
  <c r="N2286" i="1"/>
  <c r="N2318" i="1"/>
  <c r="N2350" i="1"/>
  <c r="N2382" i="1"/>
  <c r="N2414" i="1"/>
  <c r="N2446" i="1"/>
  <c r="N2478" i="1"/>
  <c r="N2510" i="1"/>
  <c r="N2542" i="1"/>
  <c r="N2574" i="1"/>
  <c r="N2602" i="1"/>
  <c r="N847" i="1"/>
  <c r="N1935" i="1"/>
  <c r="N2071" i="1"/>
  <c r="N2103" i="1"/>
  <c r="N2231" i="1"/>
  <c r="N2295" i="1"/>
  <c r="N2327" i="1"/>
  <c r="N2375" i="1"/>
  <c r="N2439" i="1"/>
  <c r="N2487" i="1"/>
  <c r="N2567" i="1"/>
  <c r="N2635" i="1"/>
  <c r="N2683" i="1"/>
  <c r="N2747" i="1"/>
  <c r="N2791" i="1"/>
  <c r="N2835" i="1"/>
  <c r="N2879" i="1"/>
  <c r="N2935" i="1"/>
  <c r="N791" i="1"/>
  <c r="N1123" i="1"/>
  <c r="N1475" i="1"/>
  <c r="N1819" i="1"/>
  <c r="N2015" i="1"/>
  <c r="N2111" i="1"/>
  <c r="N2175" i="1"/>
  <c r="N2423" i="1"/>
  <c r="N2503" i="1"/>
  <c r="N2607" i="1"/>
  <c r="N2655" i="1"/>
  <c r="N2695" i="1"/>
  <c r="N2739" i="1"/>
  <c r="N2787" i="1"/>
  <c r="N2831" i="1"/>
  <c r="N2871" i="1"/>
  <c r="N2919" i="1"/>
  <c r="N2963" i="1"/>
  <c r="N8" i="1"/>
  <c r="N16" i="1"/>
  <c r="N24" i="1"/>
  <c r="N33" i="1"/>
  <c r="N41" i="1"/>
  <c r="N49" i="1"/>
  <c r="N57" i="1"/>
  <c r="N65" i="1"/>
  <c r="N73" i="1"/>
  <c r="N85" i="1"/>
  <c r="N93" i="1"/>
  <c r="N101" i="1"/>
  <c r="N109" i="1"/>
  <c r="N117" i="1"/>
  <c r="N125" i="1"/>
  <c r="N133" i="1"/>
  <c r="N141" i="1"/>
  <c r="N149" i="1"/>
  <c r="N161" i="1"/>
  <c r="N169" i="1"/>
  <c r="N177" i="1"/>
  <c r="N185" i="1"/>
  <c r="N193" i="1"/>
  <c r="N201" i="1"/>
  <c r="N209" i="1"/>
  <c r="N217" i="1"/>
  <c r="N225" i="1"/>
  <c r="N233" i="1"/>
  <c r="N241" i="1"/>
  <c r="N249" i="1"/>
  <c r="N257" i="1"/>
  <c r="N265" i="1"/>
  <c r="N273" i="1"/>
  <c r="N281" i="1"/>
  <c r="N289" i="1"/>
  <c r="N297" i="1"/>
  <c r="N305" i="1"/>
  <c r="N317" i="1"/>
  <c r="N325" i="1"/>
  <c r="N333" i="1"/>
  <c r="N341" i="1"/>
  <c r="N349" i="1"/>
  <c r="N357" i="1"/>
  <c r="N365" i="1"/>
  <c r="N373" i="1"/>
  <c r="N381" i="1"/>
  <c r="N389" i="1"/>
  <c r="N397" i="1"/>
  <c r="N405" i="1"/>
  <c r="N413" i="1"/>
  <c r="N421" i="1"/>
  <c r="N429" i="1"/>
  <c r="N437" i="1"/>
  <c r="N445" i="1"/>
  <c r="N453" i="1"/>
  <c r="N461" i="1"/>
  <c r="N469" i="1"/>
  <c r="N477" i="1"/>
  <c r="N485" i="1"/>
  <c r="N493" i="1"/>
  <c r="N501" i="1"/>
  <c r="N513" i="1"/>
  <c r="N521" i="1"/>
  <c r="N529" i="1"/>
  <c r="N537" i="1"/>
  <c r="N545" i="1"/>
  <c r="N553" i="1"/>
  <c r="N561" i="1"/>
  <c r="N569" i="1"/>
  <c r="N577" i="1"/>
  <c r="N585" i="1"/>
  <c r="N593" i="1"/>
  <c r="N601" i="1"/>
  <c r="N609" i="1"/>
  <c r="N617" i="1"/>
  <c r="N625" i="1"/>
  <c r="N633" i="1"/>
  <c r="N641" i="1"/>
  <c r="N649" i="1"/>
  <c r="N657" i="1"/>
  <c r="N665" i="1"/>
  <c r="N673" i="1"/>
  <c r="N681" i="1"/>
  <c r="N9" i="1"/>
  <c r="N17" i="1"/>
  <c r="N25" i="1"/>
  <c r="N34" i="1"/>
  <c r="N42" i="1"/>
  <c r="N50" i="1"/>
  <c r="N58" i="1"/>
  <c r="N66" i="1"/>
  <c r="N74" i="1"/>
  <c r="N82" i="1"/>
  <c r="N90" i="1"/>
  <c r="N98" i="1"/>
  <c r="N106" i="1"/>
  <c r="N114" i="1"/>
  <c r="N122" i="1"/>
  <c r="N130" i="1"/>
  <c r="N138" i="1"/>
  <c r="N146" i="1"/>
  <c r="N154" i="1"/>
  <c r="N162" i="1"/>
  <c r="N170" i="1"/>
  <c r="N178" i="1"/>
  <c r="N186" i="1"/>
  <c r="N194" i="1"/>
  <c r="N202" i="1"/>
  <c r="N210" i="1"/>
  <c r="N218" i="1"/>
  <c r="N226" i="1"/>
  <c r="N234" i="1"/>
  <c r="N242" i="1"/>
  <c r="N250" i="1"/>
  <c r="N258" i="1"/>
  <c r="N266" i="1"/>
  <c r="N274" i="1"/>
  <c r="N282" i="1"/>
  <c r="N290" i="1"/>
  <c r="N298" i="1"/>
  <c r="N306" i="1"/>
  <c r="N314" i="1"/>
  <c r="N322" i="1"/>
  <c r="N330" i="1"/>
  <c r="N338" i="1"/>
  <c r="N346" i="1"/>
  <c r="N354" i="1"/>
  <c r="N362" i="1"/>
  <c r="N370" i="1"/>
  <c r="N378" i="1"/>
  <c r="N386" i="1"/>
  <c r="N394" i="1"/>
  <c r="N402" i="1"/>
  <c r="N410" i="1"/>
  <c r="N418" i="1"/>
  <c r="N426" i="1"/>
  <c r="N434" i="1"/>
  <c r="N442" i="1"/>
  <c r="N450" i="1"/>
  <c r="N458" i="1"/>
  <c r="N466" i="1"/>
  <c r="N474" i="1"/>
  <c r="N482" i="1"/>
  <c r="N490" i="1"/>
  <c r="N498" i="1"/>
  <c r="N506" i="1"/>
  <c r="N514" i="1"/>
  <c r="N522" i="1"/>
  <c r="N530" i="1"/>
  <c r="N538" i="1"/>
  <c r="N546" i="1"/>
  <c r="N554" i="1"/>
  <c r="N562" i="1"/>
  <c r="N570" i="1"/>
  <c r="N578" i="1"/>
  <c r="N586" i="1"/>
  <c r="N594" i="1"/>
  <c r="N602" i="1"/>
  <c r="N610" i="1"/>
  <c r="N618" i="1"/>
  <c r="N626" i="1"/>
  <c r="N634" i="1"/>
  <c r="N642" i="1"/>
  <c r="N650" i="1"/>
  <c r="N658" i="1"/>
  <c r="N666" i="1"/>
  <c r="N674" i="1"/>
  <c r="N682" i="1"/>
  <c r="N690" i="1"/>
  <c r="N698" i="1"/>
  <c r="N706" i="1"/>
  <c r="N714" i="1"/>
  <c r="N722" i="1"/>
  <c r="N730" i="1"/>
  <c r="N738" i="1"/>
  <c r="N746" i="1"/>
  <c r="N754" i="1"/>
  <c r="N762" i="1"/>
  <c r="N770" i="1"/>
  <c r="N778" i="1"/>
  <c r="N786" i="1"/>
  <c r="N794" i="1"/>
  <c r="N802" i="1"/>
  <c r="N810" i="1"/>
  <c r="N818" i="1"/>
  <c r="N826" i="1"/>
  <c r="N834" i="1"/>
  <c r="N842" i="1"/>
  <c r="N850" i="1"/>
  <c r="N858" i="1"/>
  <c r="N866" i="1"/>
  <c r="N874" i="1"/>
  <c r="N882" i="1"/>
  <c r="N890" i="1"/>
  <c r="N898" i="1"/>
  <c r="N906" i="1"/>
  <c r="N914" i="1"/>
  <c r="N922" i="1"/>
  <c r="N930" i="1"/>
  <c r="N938" i="1"/>
  <c r="N946" i="1"/>
  <c r="N954" i="1"/>
  <c r="N962" i="1"/>
  <c r="N970" i="1"/>
  <c r="N982" i="1"/>
  <c r="N990" i="1"/>
  <c r="N998" i="1"/>
  <c r="N1006" i="1"/>
  <c r="N1014" i="1"/>
  <c r="N1022" i="1"/>
  <c r="N1030" i="1"/>
  <c r="N1042" i="1"/>
  <c r="N1050" i="1"/>
  <c r="N1058" i="1"/>
  <c r="N1066" i="1"/>
  <c r="N1074" i="1"/>
  <c r="N1082" i="1"/>
  <c r="N1090" i="1"/>
  <c r="N1098" i="1"/>
  <c r="N26" i="1"/>
  <c r="N19" i="1"/>
  <c r="N52" i="1"/>
  <c r="N92" i="1"/>
  <c r="N124" i="1"/>
  <c r="N152" i="1"/>
  <c r="N188" i="1"/>
  <c r="N228" i="1"/>
  <c r="N252" i="1"/>
  <c r="N276" i="1"/>
  <c r="N300" i="1"/>
  <c r="N336" i="1"/>
  <c r="N360" i="1"/>
  <c r="N384" i="1"/>
  <c r="N404" i="1"/>
  <c r="N420" i="1"/>
  <c r="N436" i="1"/>
  <c r="N452" i="1"/>
  <c r="N928" i="1"/>
  <c r="N968" i="1"/>
  <c r="N1000" i="1"/>
  <c r="N1032" i="1"/>
  <c r="N1064" i="1"/>
  <c r="N1100" i="1"/>
  <c r="N1136" i="1"/>
  <c r="N1168" i="1"/>
  <c r="N1204" i="1"/>
  <c r="N1236" i="1"/>
  <c r="N1268" i="1"/>
  <c r="N1300" i="1"/>
  <c r="N1328" i="1"/>
  <c r="N1364" i="1"/>
  <c r="N1396" i="1"/>
  <c r="N1424" i="1"/>
  <c r="N1460" i="1"/>
  <c r="N1492" i="1"/>
  <c r="N1524" i="1"/>
  <c r="N1556" i="1"/>
  <c r="N1584" i="1"/>
  <c r="N1616" i="1"/>
  <c r="N1648" i="1"/>
  <c r="N1680" i="1"/>
  <c r="N1708" i="1"/>
  <c r="N1740" i="1"/>
  <c r="N1772" i="1"/>
  <c r="N1804" i="1"/>
  <c r="N1832" i="1"/>
  <c r="N1932" i="1"/>
  <c r="N1944" i="1"/>
  <c r="N1960" i="1"/>
  <c r="N1980" i="1"/>
  <c r="N2004" i="1"/>
  <c r="N2036" i="1"/>
  <c r="N2072" i="1"/>
  <c r="N2100" i="1"/>
  <c r="N2132" i="1"/>
  <c r="N2168" i="1"/>
  <c r="N2200" i="1"/>
  <c r="N2228" i="1"/>
  <c r="N2264" i="1"/>
  <c r="N2288" i="1"/>
  <c r="N2324" i="1"/>
  <c r="N2352" i="1"/>
  <c r="N2388" i="1"/>
  <c r="N2420" i="1"/>
  <c r="N2452" i="1"/>
  <c r="N2484" i="1"/>
  <c r="N2512" i="1"/>
  <c r="N2544" i="1"/>
  <c r="N2580" i="1"/>
  <c r="N685" i="1"/>
  <c r="N693" i="1"/>
  <c r="N701" i="1"/>
  <c r="N713" i="1"/>
  <c r="N721" i="1"/>
  <c r="N729" i="1"/>
  <c r="N741" i="1"/>
  <c r="N749" i="1"/>
  <c r="N757" i="1"/>
  <c r="N769" i="1"/>
  <c r="N777" i="1"/>
  <c r="N785" i="1"/>
  <c r="N793" i="1"/>
  <c r="N801" i="1"/>
  <c r="N809" i="1"/>
  <c r="N817" i="1"/>
  <c r="N825" i="1"/>
  <c r="N833" i="1"/>
  <c r="N841" i="1"/>
  <c r="N849" i="1"/>
  <c r="N857" i="1"/>
  <c r="N865" i="1"/>
  <c r="N873" i="1"/>
  <c r="N881" i="1"/>
  <c r="N889" i="1"/>
  <c r="N897" i="1"/>
  <c r="N905" i="1"/>
  <c r="N913" i="1"/>
  <c r="N921" i="1"/>
  <c r="N929" i="1"/>
  <c r="N937" i="1"/>
  <c r="N945" i="1"/>
  <c r="N957" i="1"/>
  <c r="N965" i="1"/>
  <c r="N973" i="1"/>
  <c r="N981" i="1"/>
  <c r="N989" i="1"/>
  <c r="N997" i="1"/>
  <c r="N1005" i="1"/>
  <c r="N1013" i="1"/>
  <c r="N1025" i="1"/>
  <c r="N1033" i="1"/>
  <c r="N1041" i="1"/>
  <c r="N1049" i="1"/>
  <c r="N1057" i="1"/>
  <c r="N1065" i="1"/>
  <c r="N1073" i="1"/>
  <c r="N1085" i="1"/>
  <c r="N1093" i="1"/>
  <c r="N1101" i="1"/>
  <c r="N1109" i="1"/>
  <c r="N1117" i="1"/>
  <c r="N1125" i="1"/>
  <c r="N1133" i="1"/>
  <c r="N1141" i="1"/>
  <c r="N1153" i="1"/>
  <c r="N1161" i="1"/>
  <c r="N1169" i="1"/>
  <c r="N1177" i="1"/>
  <c r="N1185" i="1"/>
  <c r="N1193" i="1"/>
  <c r="N1201" i="1"/>
  <c r="N1213" i="1"/>
  <c r="N1221" i="1"/>
  <c r="N1229" i="1"/>
  <c r="N1237" i="1"/>
  <c r="N1245" i="1"/>
  <c r="N1253" i="1"/>
  <c r="N1261" i="1"/>
  <c r="N1269" i="1"/>
  <c r="N1281" i="1"/>
  <c r="N1289" i="1"/>
  <c r="N1297" i="1"/>
  <c r="N1305" i="1"/>
  <c r="N1313" i="1"/>
  <c r="N1321" i="1"/>
  <c r="N1329" i="1"/>
  <c r="N1337" i="1"/>
  <c r="N1345" i="1"/>
  <c r="N1353" i="1"/>
  <c r="N1361" i="1"/>
  <c r="N1369" i="1"/>
  <c r="N1381" i="1"/>
  <c r="N1389" i="1"/>
  <c r="N1397" i="1"/>
  <c r="N1409" i="1"/>
  <c r="N1417" i="1"/>
  <c r="N1425" i="1"/>
  <c r="N1437" i="1"/>
  <c r="N1445" i="1"/>
  <c r="N1453" i="1"/>
  <c r="N1461" i="1"/>
  <c r="N1469" i="1"/>
  <c r="N1477" i="1"/>
  <c r="N1485" i="1"/>
  <c r="N1493" i="1"/>
  <c r="N1501" i="1"/>
  <c r="N1513" i="1"/>
  <c r="N1521" i="1"/>
  <c r="N1529" i="1"/>
  <c r="N1541" i="1"/>
  <c r="N1549" i="1"/>
  <c r="N1557" i="1"/>
  <c r="N1569" i="1"/>
  <c r="N1577" i="1"/>
  <c r="N1585" i="1"/>
  <c r="N1593" i="1"/>
  <c r="N1601" i="1"/>
  <c r="N1609" i="1"/>
  <c r="N1617" i="1"/>
  <c r="N1625" i="1"/>
  <c r="N1637" i="1"/>
  <c r="N1645" i="1"/>
  <c r="N1653" i="1"/>
  <c r="N1665" i="1"/>
  <c r="N1673" i="1"/>
  <c r="N1681" i="1"/>
  <c r="N1693" i="1"/>
  <c r="N1701" i="1"/>
  <c r="N1709" i="1"/>
  <c r="N1717" i="1"/>
  <c r="N1725" i="1"/>
  <c r="N1733" i="1"/>
  <c r="N1741" i="1"/>
  <c r="N1749" i="1"/>
  <c r="N1757" i="1"/>
  <c r="N1769" i="1"/>
  <c r="N1777" i="1"/>
  <c r="N1785" i="1"/>
  <c r="N1793" i="1"/>
  <c r="N1801" i="1"/>
  <c r="N1809" i="1"/>
  <c r="N1817" i="1"/>
  <c r="N1825" i="1"/>
  <c r="N1833" i="1"/>
  <c r="N1841" i="1"/>
  <c r="N1849" i="1"/>
  <c r="N1857" i="1"/>
  <c r="N1865" i="1"/>
  <c r="N1873" i="1"/>
  <c r="N1881" i="1"/>
  <c r="N1889" i="1"/>
  <c r="N1897" i="1"/>
  <c r="N1905" i="1"/>
  <c r="N1913" i="1"/>
  <c r="N1921" i="1"/>
  <c r="N1929" i="1"/>
  <c r="N1937" i="1"/>
  <c r="N1945" i="1"/>
  <c r="N1953" i="1"/>
  <c r="N1961" i="1"/>
  <c r="N1969" i="1"/>
  <c r="N1977" i="1"/>
  <c r="N1985" i="1"/>
  <c r="N1993" i="1"/>
  <c r="N2001" i="1"/>
  <c r="N2009" i="1"/>
  <c r="N2017" i="1"/>
  <c r="N2025" i="1"/>
  <c r="N2033" i="1"/>
  <c r="N2041" i="1"/>
  <c r="N2049" i="1"/>
  <c r="N2057" i="1"/>
  <c r="N2065" i="1"/>
  <c r="N2073" i="1"/>
  <c r="N2081" i="1"/>
  <c r="N2089" i="1"/>
  <c r="N2097" i="1"/>
  <c r="N2105" i="1"/>
  <c r="N2113" i="1"/>
  <c r="N2121" i="1"/>
  <c r="N2129" i="1"/>
  <c r="N2137" i="1"/>
  <c r="N2145" i="1"/>
  <c r="N2153" i="1"/>
  <c r="N2161" i="1"/>
  <c r="N2169" i="1"/>
  <c r="N2177" i="1"/>
  <c r="N2185" i="1"/>
  <c r="N2193" i="1"/>
  <c r="N2201" i="1"/>
  <c r="N2209" i="1"/>
  <c r="N2217" i="1"/>
  <c r="N2225" i="1"/>
  <c r="N2233" i="1"/>
  <c r="N2241" i="1"/>
  <c r="N2249" i="1"/>
  <c r="N2257" i="1"/>
  <c r="N2265" i="1"/>
  <c r="N2273" i="1"/>
  <c r="N2281" i="1"/>
  <c r="N2289" i="1"/>
  <c r="N2297" i="1"/>
  <c r="N2305" i="1"/>
  <c r="N2313" i="1"/>
  <c r="N2321" i="1"/>
  <c r="N2329" i="1"/>
  <c r="N2337" i="1"/>
  <c r="N2345" i="1"/>
  <c r="N2353" i="1"/>
  <c r="N2361" i="1"/>
  <c r="N2369" i="1"/>
  <c r="N2377" i="1"/>
  <c r="N2385" i="1"/>
  <c r="N2393" i="1"/>
  <c r="N2401" i="1"/>
  <c r="N2409" i="1"/>
  <c r="N2417" i="1"/>
  <c r="N2425" i="1"/>
  <c r="N2433" i="1"/>
  <c r="N2441" i="1"/>
  <c r="N2449" i="1"/>
  <c r="N2457" i="1"/>
  <c r="N2465" i="1"/>
  <c r="N2473" i="1"/>
  <c r="N2481" i="1"/>
  <c r="N2489" i="1"/>
  <c r="N2497" i="1"/>
  <c r="N2505" i="1"/>
  <c r="N2513" i="1"/>
  <c r="N2521" i="1"/>
  <c r="N2529" i="1"/>
  <c r="N2537" i="1"/>
  <c r="N2545" i="1"/>
  <c r="N2553" i="1"/>
  <c r="N2561" i="1"/>
  <c r="N2569" i="1"/>
  <c r="N2577" i="1"/>
  <c r="N2585" i="1"/>
  <c r="N2593" i="1"/>
  <c r="N2605" i="1"/>
  <c r="N2613" i="1"/>
  <c r="N2621" i="1"/>
  <c r="N2629" i="1"/>
  <c r="N2637" i="1"/>
  <c r="N2645" i="1"/>
  <c r="N2653" i="1"/>
  <c r="N2661" i="1"/>
  <c r="N2669" i="1"/>
  <c r="N2677" i="1"/>
  <c r="N2685" i="1"/>
  <c r="N2693" i="1"/>
  <c r="N2701" i="1"/>
  <c r="N2709" i="1"/>
  <c r="N2717" i="1"/>
  <c r="N2725" i="1"/>
  <c r="N2733" i="1"/>
  <c r="N2741" i="1"/>
  <c r="N2749" i="1"/>
  <c r="N2757" i="1"/>
  <c r="N2765" i="1"/>
  <c r="N2773" i="1"/>
  <c r="N2781" i="1"/>
  <c r="N2789" i="1"/>
  <c r="N2797" i="1"/>
  <c r="N2805" i="1"/>
  <c r="N2813" i="1"/>
  <c r="N2821" i="1"/>
  <c r="N2829" i="1"/>
  <c r="N2837" i="1"/>
  <c r="N2845" i="1"/>
  <c r="N2853" i="1"/>
  <c r="N2861" i="1"/>
  <c r="N2869" i="1"/>
  <c r="N2877" i="1"/>
  <c r="N2885" i="1"/>
  <c r="N2893" i="1"/>
  <c r="N2901" i="1"/>
  <c r="N2909" i="1"/>
  <c r="N2917" i="1"/>
  <c r="N2925" i="1"/>
  <c r="N2933" i="1"/>
  <c r="N2941" i="1"/>
  <c r="N2949" i="1"/>
  <c r="N2957" i="1"/>
  <c r="N2965" i="1"/>
  <c r="N1114" i="1"/>
  <c r="N1122" i="1"/>
  <c r="N1130" i="1"/>
  <c r="N1138" i="1"/>
  <c r="N1146" i="1"/>
  <c r="N1154" i="1"/>
  <c r="N1162" i="1"/>
  <c r="N1174" i="1"/>
  <c r="N1182" i="1"/>
  <c r="N1190" i="1"/>
  <c r="N1198" i="1"/>
  <c r="N1206" i="1"/>
  <c r="N1214" i="1"/>
  <c r="N1222" i="1"/>
  <c r="N1234" i="1"/>
  <c r="N1242" i="1"/>
  <c r="N1250" i="1"/>
  <c r="N1258" i="1"/>
  <c r="N1266" i="1"/>
  <c r="N1274" i="1"/>
  <c r="N1282" i="1"/>
  <c r="N1290" i="1"/>
  <c r="N1302" i="1"/>
  <c r="N1310" i="1"/>
  <c r="N1318" i="1"/>
  <c r="N1326" i="1"/>
  <c r="N1338" i="1"/>
  <c r="N1346" i="1"/>
  <c r="N1354" i="1"/>
  <c r="N1366" i="1"/>
  <c r="N1378" i="1"/>
  <c r="N1386" i="1"/>
  <c r="N1398" i="1"/>
  <c r="N1406" i="1"/>
  <c r="N1414" i="1"/>
  <c r="N1422" i="1"/>
  <c r="N1430" i="1"/>
  <c r="N1438" i="1"/>
  <c r="N1446" i="1"/>
  <c r="N1454" i="1"/>
  <c r="N1466" i="1"/>
  <c r="N1474" i="1"/>
  <c r="N1482" i="1"/>
  <c r="N1494" i="1"/>
  <c r="N1502" i="1"/>
  <c r="N1510" i="1"/>
  <c r="N1522" i="1"/>
  <c r="N1530" i="1"/>
  <c r="N1538" i="1"/>
  <c r="N1546" i="1"/>
  <c r="N1554" i="1"/>
  <c r="N1562" i="1"/>
  <c r="N1570" i="1"/>
  <c r="N1578" i="1"/>
  <c r="N1586" i="1"/>
  <c r="N1598" i="1"/>
  <c r="N1606" i="1"/>
  <c r="N1614" i="1"/>
  <c r="N1626" i="1"/>
  <c r="N1634" i="1"/>
  <c r="N1642" i="1"/>
  <c r="N1658" i="1"/>
  <c r="N1666" i="1"/>
  <c r="N1678" i="1"/>
  <c r="N1694" i="1"/>
  <c r="N1710" i="1"/>
  <c r="N1770" i="1"/>
  <c r="N1782" i="1"/>
  <c r="N1790" i="1"/>
  <c r="N1802" i="1"/>
  <c r="N1810" i="1"/>
  <c r="N1818" i="1"/>
  <c r="N1826" i="1"/>
  <c r="N1858" i="1"/>
  <c r="N1870" i="1"/>
  <c r="N1878" i="1"/>
  <c r="N1890" i="1"/>
  <c r="N1902" i="1"/>
  <c r="N1910" i="1"/>
  <c r="N1934" i="1"/>
  <c r="N1962" i="1"/>
  <c r="N1994" i="1"/>
  <c r="N2018" i="1"/>
  <c r="N2034" i="1"/>
  <c r="N2074" i="1"/>
  <c r="N2106" i="1"/>
  <c r="N2138" i="1"/>
  <c r="N2170" i="1"/>
  <c r="N2202" i="1"/>
  <c r="N2234" i="1"/>
  <c r="N2266" i="1"/>
  <c r="N2298" i="1"/>
  <c r="N2330" i="1"/>
  <c r="N2362" i="1"/>
  <c r="N2394" i="1"/>
  <c r="N2426" i="1"/>
  <c r="N2458" i="1"/>
  <c r="N2490" i="1"/>
  <c r="N2522" i="1"/>
  <c r="N2554" i="1"/>
  <c r="N2586" i="1"/>
  <c r="N2626" i="1"/>
  <c r="N2642" i="1"/>
  <c r="N2658" i="1"/>
  <c r="N2674" i="1"/>
  <c r="N2690" i="1"/>
  <c r="N2706" i="1"/>
  <c r="N2722" i="1"/>
  <c r="N2738" i="1"/>
  <c r="N2754" i="1"/>
  <c r="N2766" i="1"/>
  <c r="N2782" i="1"/>
  <c r="N2798" i="1"/>
  <c r="N2814" i="1"/>
  <c r="N2830" i="1"/>
  <c r="N2846" i="1"/>
  <c r="N2858" i="1"/>
  <c r="N2874" i="1"/>
  <c r="N2894" i="1"/>
  <c r="N2910" i="1"/>
  <c r="N2926" i="1"/>
  <c r="N2942" i="1"/>
  <c r="N2954" i="1"/>
  <c r="N11" i="1"/>
  <c r="N44" i="1"/>
  <c r="N72" i="1"/>
  <c r="N96" i="1"/>
  <c r="N132" i="1"/>
  <c r="N164" i="1"/>
  <c r="N196" i="1"/>
  <c r="N220" i="1"/>
  <c r="N256" i="1"/>
  <c r="N280" i="1"/>
  <c r="N304" i="1"/>
  <c r="N316" i="1"/>
  <c r="N340" i="1"/>
  <c r="N364" i="1"/>
  <c r="N388" i="1"/>
  <c r="N408" i="1"/>
  <c r="N424" i="1"/>
  <c r="N440" i="1"/>
  <c r="N456" i="1"/>
  <c r="N472" i="1"/>
  <c r="N488" i="1"/>
  <c r="N504" i="1"/>
  <c r="N520" i="1"/>
  <c r="N544" i="1"/>
  <c r="N572" i="1"/>
  <c r="N604" i="1"/>
  <c r="N704" i="1"/>
  <c r="N724" i="1"/>
  <c r="N756" i="1"/>
  <c r="N788" i="1"/>
  <c r="N824" i="1"/>
  <c r="N856" i="1"/>
  <c r="N884" i="1"/>
  <c r="N908" i="1"/>
  <c r="N936" i="1"/>
  <c r="N960" i="1"/>
  <c r="N992" i="1"/>
  <c r="N1028" i="1"/>
  <c r="N1060" i="1"/>
  <c r="N1092" i="1"/>
  <c r="N1120" i="1"/>
  <c r="N1148" i="1"/>
  <c r="N1184" i="1"/>
  <c r="N1216" i="1"/>
  <c r="N1240" i="1"/>
  <c r="N1272" i="1"/>
  <c r="N1304" i="1"/>
  <c r="N1340" i="1"/>
  <c r="N1372" i="1"/>
  <c r="N1400" i="1"/>
  <c r="N1436" i="1"/>
  <c r="N1464" i="1"/>
  <c r="N1500" i="1"/>
  <c r="N1528" i="1"/>
  <c r="N1560" i="1"/>
  <c r="N1592" i="1"/>
  <c r="N1628" i="1"/>
  <c r="N1660" i="1"/>
  <c r="N1684" i="1"/>
  <c r="N1716" i="1"/>
  <c r="N1748" i="1"/>
  <c r="N1776" i="1"/>
  <c r="N1888" i="1"/>
  <c r="N1908" i="1"/>
  <c r="N1928" i="1"/>
  <c r="N1984" i="1"/>
  <c r="N2012" i="1"/>
  <c r="N2044" i="1"/>
  <c r="N2076" i="1"/>
  <c r="N2108" i="1"/>
  <c r="N2144" i="1"/>
  <c r="N2176" i="1"/>
  <c r="N2208" i="1"/>
  <c r="N2240" i="1"/>
  <c r="N2272" i="1"/>
  <c r="N2312" i="1"/>
  <c r="N2344" i="1"/>
  <c r="N2376" i="1"/>
  <c r="N2408" i="1"/>
  <c r="N2440" i="1"/>
  <c r="N2472" i="1"/>
  <c r="N2504" i="1"/>
  <c r="N2536" i="1"/>
  <c r="N2568" i="1"/>
  <c r="N2600" i="1"/>
  <c r="N1374" i="1"/>
  <c r="N1674" i="1"/>
  <c r="N1690" i="1"/>
  <c r="N1706" i="1"/>
  <c r="N1722" i="1"/>
  <c r="N1730" i="1"/>
  <c r="N1742" i="1"/>
  <c r="N1754" i="1"/>
  <c r="N1762" i="1"/>
  <c r="N1834" i="1"/>
  <c r="N1842" i="1"/>
  <c r="N1854" i="1"/>
  <c r="N1918" i="1"/>
  <c r="N1942" i="1"/>
  <c r="N1954" i="1"/>
  <c r="N1986" i="1"/>
  <c r="N2042" i="1"/>
  <c r="N2066" i="1"/>
  <c r="N2098" i="1"/>
  <c r="N2130" i="1"/>
  <c r="N2162" i="1"/>
  <c r="N2194" i="1"/>
  <c r="N2226" i="1"/>
  <c r="N2258" i="1"/>
  <c r="N2290" i="1"/>
  <c r="N2322" i="1"/>
  <c r="N2354" i="1"/>
  <c r="N2386" i="1"/>
  <c r="N2418" i="1"/>
  <c r="N2450" i="1"/>
  <c r="N2482" i="1"/>
  <c r="N2514" i="1"/>
  <c r="N2546" i="1"/>
  <c r="N2578" i="1"/>
  <c r="N2606" i="1"/>
  <c r="N2614" i="1"/>
  <c r="N2630" i="1"/>
  <c r="N2646" i="1"/>
  <c r="N2662" i="1"/>
  <c r="N2678" i="1"/>
  <c r="N2694" i="1"/>
  <c r="N2710" i="1"/>
  <c r="N2726" i="1"/>
  <c r="N2742" i="1"/>
  <c r="N2758" i="1"/>
  <c r="N2778" i="1"/>
  <c r="N2794" i="1"/>
  <c r="N2810" i="1"/>
  <c r="N2826" i="1"/>
  <c r="N2842" i="1"/>
  <c r="N2862" i="1"/>
  <c r="N2878" i="1"/>
  <c r="N2890" i="1"/>
  <c r="N2906" i="1"/>
  <c r="N2922" i="1"/>
  <c r="N2938" i="1"/>
  <c r="N2958" i="1"/>
  <c r="N15" i="1"/>
  <c r="N48" i="1"/>
  <c r="N84" i="1"/>
  <c r="N120" i="1"/>
  <c r="N156" i="1"/>
  <c r="N184" i="1"/>
  <c r="N224" i="1"/>
  <c r="N248" i="1"/>
  <c r="N272" i="1"/>
  <c r="N296" i="1"/>
  <c r="N320" i="1"/>
  <c r="N344" i="1"/>
  <c r="N368" i="1"/>
  <c r="N540" i="1"/>
  <c r="N568" i="1"/>
  <c r="N600" i="1"/>
  <c r="N628" i="1"/>
  <c r="N736" i="1"/>
  <c r="N768" i="1"/>
  <c r="N796" i="1"/>
  <c r="N828" i="1"/>
  <c r="N860" i="1"/>
  <c r="N956" i="1"/>
  <c r="N988" i="1"/>
  <c r="N1020" i="1"/>
  <c r="N1052" i="1"/>
  <c r="N1080" i="1"/>
  <c r="N1112" i="1"/>
  <c r="N1144" i="1"/>
  <c r="N1176" i="1"/>
  <c r="N1208" i="1"/>
  <c r="N1248" i="1"/>
  <c r="N1276" i="1"/>
  <c r="N1312" i="1"/>
  <c r="N1344" i="1"/>
  <c r="N1376" i="1"/>
  <c r="N1408" i="1"/>
  <c r="N1440" i="1"/>
  <c r="N1472" i="1"/>
  <c r="N1504" i="1"/>
  <c r="N1536" i="1"/>
  <c r="N1572" i="1"/>
  <c r="N1604" i="1"/>
  <c r="N1636" i="1"/>
  <c r="N1668" i="1"/>
  <c r="N1720" i="1"/>
  <c r="N1752" i="1"/>
  <c r="N1784" i="1"/>
  <c r="N1816" i="1"/>
  <c r="N1844" i="1"/>
  <c r="N1860" i="1"/>
  <c r="N1876" i="1"/>
  <c r="N1884" i="1"/>
  <c r="N1896" i="1"/>
  <c r="N2008" i="1"/>
  <c r="N2040" i="1"/>
  <c r="N2068" i="1"/>
  <c r="N2104" i="1"/>
  <c r="N2136" i="1"/>
  <c r="N2164" i="1"/>
  <c r="N2196" i="1"/>
  <c r="N2232" i="1"/>
  <c r="N2260" i="1"/>
  <c r="N2292" i="1"/>
  <c r="N2320" i="1"/>
  <c r="N2356" i="1"/>
  <c r="N2384" i="1"/>
  <c r="N2412" i="1"/>
  <c r="N2448" i="1"/>
  <c r="N2480" i="1"/>
  <c r="N2516" i="1"/>
  <c r="N2548" i="1"/>
  <c r="N2576" i="1"/>
  <c r="N6" i="1"/>
  <c r="N14" i="1"/>
  <c r="N22" i="1"/>
  <c r="N31" i="1"/>
  <c r="N39" i="1"/>
  <c r="N47" i="1"/>
  <c r="N55" i="1"/>
  <c r="N63" i="1"/>
  <c r="N71" i="1"/>
  <c r="N79" i="1"/>
  <c r="N87" i="1"/>
  <c r="N95" i="1"/>
  <c r="N103" i="1"/>
  <c r="N111" i="1"/>
  <c r="N119" i="1"/>
  <c r="N127" i="1"/>
  <c r="N135" i="1"/>
  <c r="N143" i="1"/>
  <c r="N151" i="1"/>
  <c r="N159" i="1"/>
  <c r="N167" i="1"/>
  <c r="N175" i="1"/>
  <c r="N183" i="1"/>
  <c r="N191" i="1"/>
  <c r="N199" i="1"/>
  <c r="N207" i="1"/>
  <c r="N215" i="1"/>
  <c r="N223" i="1"/>
  <c r="N231" i="1"/>
  <c r="N239" i="1"/>
  <c r="N247" i="1"/>
  <c r="N255" i="1"/>
  <c r="N263" i="1"/>
  <c r="N271" i="1"/>
  <c r="N279" i="1"/>
  <c r="N287" i="1"/>
  <c r="N295" i="1"/>
  <c r="N303" i="1"/>
  <c r="N311" i="1"/>
  <c r="N319" i="1"/>
  <c r="N327" i="1"/>
  <c r="N335" i="1"/>
  <c r="N343" i="1"/>
  <c r="N351" i="1"/>
  <c r="N363" i="1"/>
  <c r="N371" i="1"/>
  <c r="N379" i="1"/>
  <c r="N387" i="1"/>
  <c r="N395" i="1"/>
  <c r="N403" i="1"/>
  <c r="N411" i="1"/>
  <c r="N419" i="1"/>
  <c r="N427" i="1"/>
  <c r="N439" i="1"/>
  <c r="N447" i="1"/>
  <c r="N455" i="1"/>
  <c r="N463" i="1"/>
  <c r="N471" i="1"/>
  <c r="N479" i="1"/>
  <c r="N487" i="1"/>
  <c r="N495" i="1"/>
  <c r="N503" i="1"/>
  <c r="N511" i="1"/>
  <c r="N519" i="1"/>
  <c r="N527" i="1"/>
  <c r="N539" i="1"/>
  <c r="N547" i="1"/>
  <c r="N555" i="1"/>
  <c r="N567" i="1"/>
  <c r="N575" i="1"/>
  <c r="N583" i="1"/>
  <c r="N595" i="1"/>
  <c r="N603" i="1"/>
  <c r="N611" i="1"/>
  <c r="N619" i="1"/>
  <c r="N627" i="1"/>
  <c r="N635" i="1"/>
  <c r="N643" i="1"/>
  <c r="N651" i="1"/>
  <c r="N659" i="1"/>
  <c r="N667" i="1"/>
  <c r="N675" i="1"/>
  <c r="N683" i="1"/>
  <c r="N691" i="1"/>
  <c r="N699" i="1"/>
  <c r="N707" i="1"/>
  <c r="N715" i="1"/>
  <c r="N723" i="1"/>
  <c r="N731" i="1"/>
  <c r="N739" i="1"/>
  <c r="N747" i="1"/>
  <c r="N755" i="1"/>
  <c r="N763" i="1"/>
  <c r="N771" i="1"/>
  <c r="N779" i="1"/>
  <c r="N787" i="1"/>
  <c r="N799" i="1"/>
  <c r="N807" i="1"/>
  <c r="N815" i="1"/>
  <c r="N827" i="1"/>
  <c r="N835" i="1"/>
  <c r="N843" i="1"/>
  <c r="N855" i="1"/>
  <c r="N863" i="1"/>
  <c r="N871" i="1"/>
  <c r="N879" i="1"/>
  <c r="N887" i="1"/>
  <c r="N895" i="1"/>
  <c r="N903" i="1"/>
  <c r="N911" i="1"/>
  <c r="N919" i="1"/>
  <c r="N927" i="1"/>
  <c r="N939" i="1"/>
  <c r="N947" i="1"/>
  <c r="N955" i="1"/>
  <c r="N963" i="1"/>
  <c r="N971" i="1"/>
  <c r="N979" i="1"/>
  <c r="N987" i="1"/>
  <c r="N999" i="1"/>
  <c r="N1007" i="1"/>
  <c r="N1015" i="1"/>
  <c r="N1023" i="1"/>
  <c r="N1031" i="1"/>
  <c r="N1039" i="1"/>
  <c r="N1047" i="1"/>
  <c r="N1055" i="1"/>
  <c r="N1067" i="1"/>
  <c r="N1075" i="1"/>
  <c r="N1083" i="1"/>
  <c r="N1091" i="1"/>
  <c r="N1099" i="1"/>
  <c r="N1107" i="1"/>
  <c r="N1115" i="1"/>
  <c r="N1127" i="1"/>
  <c r="N1135" i="1"/>
  <c r="N1143" i="1"/>
  <c r="N1151" i="1"/>
  <c r="N1159" i="1"/>
  <c r="N1167" i="1"/>
  <c r="N1175" i="1"/>
  <c r="N1183" i="1"/>
  <c r="N1195" i="1"/>
  <c r="N1203" i="1"/>
  <c r="N1211" i="1"/>
  <c r="N1219" i="1"/>
  <c r="N1227" i="1"/>
  <c r="N1235" i="1"/>
  <c r="N1243" i="1"/>
  <c r="N1255" i="1"/>
  <c r="N1263" i="1"/>
  <c r="N1271" i="1"/>
  <c r="N1279" i="1"/>
  <c r="N1287" i="1"/>
  <c r="N1295" i="1"/>
  <c r="N1303" i="1"/>
  <c r="N1311" i="1"/>
  <c r="N1323" i="1"/>
  <c r="N1331" i="1"/>
  <c r="N1339" i="1"/>
  <c r="N1351" i="1"/>
  <c r="N1359" i="1"/>
  <c r="N1367" i="1"/>
  <c r="N1375" i="1"/>
  <c r="N1383" i="1"/>
  <c r="N1391" i="1"/>
  <c r="N1399" i="1"/>
  <c r="N1407" i="1"/>
  <c r="N1415" i="1"/>
  <c r="N1427" i="1"/>
  <c r="N1435" i="1"/>
  <c r="N1443" i="1"/>
  <c r="N1455" i="1"/>
  <c r="N1463" i="1"/>
  <c r="N1471" i="1"/>
  <c r="N1483" i="1"/>
  <c r="N1491" i="1"/>
  <c r="N1499" i="1"/>
  <c r="N1507" i="1"/>
  <c r="N1515" i="1"/>
  <c r="N1523" i="1"/>
  <c r="N1531" i="1"/>
  <c r="N1539" i="1"/>
  <c r="N1551" i="1"/>
  <c r="N1559" i="1"/>
  <c r="N1567" i="1"/>
  <c r="N1579" i="1"/>
  <c r="N1587" i="1"/>
  <c r="N1595" i="1"/>
  <c r="N1607" i="1"/>
  <c r="N1615" i="1"/>
  <c r="N1623" i="1"/>
  <c r="N1631" i="1"/>
  <c r="N1639" i="1"/>
  <c r="N1647" i="1"/>
  <c r="N1655" i="1"/>
  <c r="N1663" i="1"/>
  <c r="N1671" i="1"/>
  <c r="N1683" i="1"/>
  <c r="N1691" i="1"/>
  <c r="N1699" i="1"/>
  <c r="N1711" i="1"/>
  <c r="N1719" i="1"/>
  <c r="N1727" i="1"/>
  <c r="N1739" i="1"/>
  <c r="N1747" i="1"/>
  <c r="N1755" i="1"/>
  <c r="N1763" i="1"/>
  <c r="N1771" i="1"/>
  <c r="N1779" i="1"/>
  <c r="N1791" i="1"/>
  <c r="N1799" i="1"/>
  <c r="N1807" i="1"/>
  <c r="N1815" i="1"/>
  <c r="N1827" i="1"/>
  <c r="N1835" i="1"/>
  <c r="N1843" i="1"/>
  <c r="N1855" i="1"/>
  <c r="N1863" i="1"/>
  <c r="N1871" i="1"/>
  <c r="N1879" i="1"/>
  <c r="N1891" i="1"/>
  <c r="N1899" i="1"/>
  <c r="N1911" i="1"/>
  <c r="N1923" i="1"/>
  <c r="N1931" i="1"/>
  <c r="N1943" i="1"/>
  <c r="N1955" i="1"/>
  <c r="N1963" i="1"/>
  <c r="N1979" i="1"/>
  <c r="N1995" i="1"/>
  <c r="N2011" i="1"/>
  <c r="N2027" i="1"/>
  <c r="N2043" i="1"/>
  <c r="N2059" i="1"/>
  <c r="N2075" i="1"/>
  <c r="N2091" i="1"/>
  <c r="N2107" i="1"/>
  <c r="N2123" i="1"/>
  <c r="N2139" i="1"/>
  <c r="N2155" i="1"/>
  <c r="N2171" i="1"/>
  <c r="N2187" i="1"/>
  <c r="N2203" i="1"/>
  <c r="N2219" i="1"/>
  <c r="N2235" i="1"/>
  <c r="N2251" i="1"/>
  <c r="N2267" i="1"/>
  <c r="N2283" i="1"/>
  <c r="N2299" i="1"/>
  <c r="N2315" i="1"/>
  <c r="N2331" i="1"/>
  <c r="N2347" i="1"/>
  <c r="N2363" i="1"/>
  <c r="N2379" i="1"/>
  <c r="N2395" i="1"/>
  <c r="N2411" i="1"/>
  <c r="N2427" i="1"/>
  <c r="N2443" i="1"/>
  <c r="N2459" i="1"/>
  <c r="N2475" i="1"/>
  <c r="N2491" i="1"/>
  <c r="N2507" i="1"/>
  <c r="N2523" i="1"/>
  <c r="N2539" i="1"/>
  <c r="N2555" i="1"/>
  <c r="N2571" i="1"/>
  <c r="N2587" i="1"/>
  <c r="N2599" i="1"/>
  <c r="N28" i="1"/>
  <c r="N56" i="1"/>
  <c r="N88" i="1"/>
  <c r="N116" i="1"/>
  <c r="N144" i="1"/>
  <c r="N176" i="1"/>
  <c r="N204" i="1"/>
  <c r="N536" i="1"/>
  <c r="N592" i="1"/>
  <c r="N624" i="1"/>
  <c r="N656" i="1"/>
  <c r="N680" i="1"/>
  <c r="N700" i="1"/>
  <c r="N728" i="1"/>
  <c r="N760" i="1"/>
  <c r="N792" i="1"/>
  <c r="N820" i="1"/>
  <c r="N852" i="1"/>
  <c r="N888" i="1"/>
  <c r="N912" i="1"/>
  <c r="N932" i="1"/>
  <c r="N964" i="1"/>
  <c r="N996" i="1"/>
  <c r="N1024" i="1"/>
  <c r="N1056" i="1"/>
  <c r="N1088" i="1"/>
  <c r="N1124" i="1"/>
  <c r="N1156" i="1"/>
  <c r="N1180" i="1"/>
  <c r="N1212" i="1"/>
  <c r="N1244" i="1"/>
  <c r="N1280" i="1"/>
  <c r="N1308" i="1"/>
  <c r="N1336" i="1"/>
  <c r="N1368" i="1"/>
  <c r="N1404" i="1"/>
  <c r="N1432" i="1"/>
  <c r="N1468" i="1"/>
  <c r="N1496" i="1"/>
  <c r="N1532" i="1"/>
  <c r="N1564" i="1"/>
  <c r="N1596" i="1"/>
  <c r="N1624" i="1"/>
  <c r="N1656" i="1"/>
  <c r="N1688" i="1"/>
  <c r="N1712" i="1"/>
  <c r="N1744" i="1"/>
  <c r="N1780" i="1"/>
  <c r="N1812" i="1"/>
  <c r="N1836" i="1"/>
  <c r="N1856" i="1"/>
  <c r="N1916" i="1"/>
  <c r="N1976" i="1"/>
  <c r="N2000" i="1"/>
  <c r="N2032" i="1"/>
  <c r="N2064" i="1"/>
  <c r="N2096" i="1"/>
  <c r="N2128" i="1"/>
  <c r="N2156" i="1"/>
  <c r="N2188" i="1"/>
  <c r="N2220" i="1"/>
  <c r="N2252" i="1"/>
  <c r="N2284" i="1"/>
  <c r="N2316" i="1"/>
  <c r="N2348" i="1"/>
  <c r="N2380" i="1"/>
  <c r="N2416" i="1"/>
  <c r="N2444" i="1"/>
  <c r="N2476" i="1"/>
  <c r="N2508" i="1"/>
  <c r="N2540" i="1"/>
  <c r="N2572" i="1"/>
  <c r="N2604" i="1"/>
  <c r="N620" i="1"/>
  <c r="N648" i="1"/>
  <c r="N1872" i="1"/>
  <c r="N1956" i="1"/>
  <c r="N2620" i="1"/>
  <c r="N2636" i="1"/>
  <c r="N2652" i="1"/>
  <c r="N2668" i="1"/>
  <c r="N2684" i="1"/>
  <c r="N2700" i="1"/>
  <c r="N2716" i="1"/>
  <c r="N2732" i="1"/>
  <c r="N2748" i="1"/>
  <c r="N2764" i="1"/>
  <c r="N2780" i="1"/>
  <c r="N2796" i="1"/>
  <c r="N2812" i="1"/>
  <c r="N2828" i="1"/>
  <c r="N2844" i="1"/>
  <c r="N2860" i="1"/>
  <c r="N2876" i="1"/>
  <c r="N2892" i="1"/>
  <c r="N2908" i="1"/>
  <c r="N2924" i="1"/>
  <c r="N2940" i="1"/>
  <c r="N2956" i="1"/>
  <c r="N1561" i="1"/>
  <c r="N157" i="1"/>
  <c r="N733" i="1"/>
  <c r="N1081" i="1"/>
  <c r="N1377" i="1"/>
  <c r="N1633" i="1"/>
  <c r="N1102" i="1"/>
  <c r="N1362" i="1"/>
  <c r="N1746" i="1"/>
  <c r="N1926" i="1"/>
  <c r="N2006" i="1"/>
  <c r="N2054" i="1"/>
  <c r="N2118" i="1"/>
  <c r="N2174" i="1"/>
  <c r="N2238" i="1"/>
  <c r="N1447" i="1"/>
  <c r="N1787" i="1"/>
  <c r="N1991" i="1"/>
  <c r="N2119" i="1"/>
  <c r="N2183" i="1"/>
  <c r="N2263" i="1"/>
  <c r="N2479" i="1"/>
  <c r="N2591" i="1"/>
  <c r="N2651" i="1"/>
  <c r="N2703" i="1"/>
  <c r="N2743" i="1"/>
  <c r="N2799" i="1"/>
  <c r="N2859" i="1"/>
  <c r="N2907" i="1"/>
  <c r="N2955" i="1"/>
  <c r="N974" i="1"/>
  <c r="N1490" i="1"/>
  <c r="N1894" i="1"/>
  <c r="N1982" i="1"/>
  <c r="N2062" i="1"/>
  <c r="N2134" i="1"/>
  <c r="N2190" i="1"/>
  <c r="N2254" i="1"/>
  <c r="N2294" i="1"/>
  <c r="N2326" i="1"/>
  <c r="N2358" i="1"/>
  <c r="N2390" i="1"/>
  <c r="N2422" i="1"/>
  <c r="N2454" i="1"/>
  <c r="N2486" i="1"/>
  <c r="N2518" i="1"/>
  <c r="N2550" i="1"/>
  <c r="N2582" i="1"/>
  <c r="N355" i="1"/>
  <c r="N931" i="1"/>
  <c r="N1975" i="1"/>
  <c r="N2079" i="1"/>
  <c r="N2207" i="1"/>
  <c r="N2239" i="1"/>
  <c r="N2303" i="1"/>
  <c r="N2335" i="1"/>
  <c r="N2383" i="1"/>
  <c r="N2447" i="1"/>
  <c r="N2511" i="1"/>
  <c r="N2575" i="1"/>
  <c r="N2647" i="1"/>
  <c r="N2699" i="1"/>
  <c r="N2759" i="1"/>
  <c r="N2803" i="1"/>
  <c r="N2843" i="1"/>
  <c r="N2895" i="1"/>
  <c r="N2947" i="1"/>
  <c r="N819" i="1"/>
  <c r="N1315" i="1"/>
  <c r="N1603" i="1"/>
  <c r="N1851" i="1"/>
  <c r="N2023" i="1"/>
  <c r="N2127" i="1"/>
  <c r="N2247" i="1"/>
  <c r="N2431" i="1"/>
  <c r="N2559" i="1"/>
  <c r="N2619" i="1"/>
  <c r="N2667" i="1"/>
  <c r="N2707" i="1"/>
  <c r="N2751" i="1"/>
  <c r="N2795" i="1"/>
  <c r="N2839" i="1"/>
  <c r="N2883" i="1"/>
  <c r="N2931" i="1"/>
  <c r="N476" i="1"/>
  <c r="N492" i="1"/>
  <c r="N508" i="1"/>
  <c r="N524" i="1"/>
  <c r="N548" i="1"/>
  <c r="N564" i="1"/>
  <c r="N596" i="1"/>
  <c r="N632" i="1"/>
  <c r="N660" i="1"/>
  <c r="N684" i="1"/>
  <c r="N712" i="1"/>
  <c r="N748" i="1"/>
  <c r="N780" i="1"/>
  <c r="N816" i="1"/>
  <c r="N848" i="1"/>
  <c r="N880" i="1"/>
  <c r="N652" i="1"/>
  <c r="O1304" i="1"/>
  <c r="P1298" i="1"/>
  <c r="O1101" i="1"/>
  <c r="O988" i="1"/>
  <c r="O994" i="1" l="1"/>
  <c r="P988" i="1"/>
  <c r="O1107" i="1"/>
  <c r="P1101" i="1"/>
  <c r="O1310" i="1"/>
  <c r="P1304" i="1"/>
  <c r="O1113" i="1" l="1"/>
  <c r="P1107" i="1"/>
  <c r="O1316" i="1"/>
  <c r="P1310" i="1"/>
  <c r="O1000" i="1"/>
  <c r="P994" i="1"/>
  <c r="O1322" i="1" l="1"/>
  <c r="P1316" i="1"/>
  <c r="O1006" i="1"/>
  <c r="P1006" i="1" s="1"/>
  <c r="P1000" i="1"/>
  <c r="O1119" i="1"/>
  <c r="P1113" i="1"/>
  <c r="O1125" i="1" l="1"/>
  <c r="P1119" i="1"/>
  <c r="O1328" i="1"/>
  <c r="P1328" i="1" s="1"/>
  <c r="P1322" i="1"/>
  <c r="O1131" i="1" l="1"/>
  <c r="P1125" i="1"/>
  <c r="O1135" i="1" l="1"/>
  <c r="P1131" i="1"/>
  <c r="O1140" i="1" l="1"/>
  <c r="P1135" i="1"/>
  <c r="O1146" i="1" l="1"/>
  <c r="P1140" i="1"/>
  <c r="O1152" i="1" l="1"/>
  <c r="P1146" i="1"/>
  <c r="O1158" i="1" l="1"/>
  <c r="P1152" i="1"/>
  <c r="O1164" i="1" l="1"/>
  <c r="P1158" i="1"/>
  <c r="O1170" i="1" l="1"/>
  <c r="P1164" i="1"/>
  <c r="O1176" i="1" l="1"/>
  <c r="P1170" i="1"/>
  <c r="O1182" i="1" l="1"/>
  <c r="P1176" i="1"/>
  <c r="O1188" i="1" l="1"/>
  <c r="P1182" i="1"/>
  <c r="O1194" i="1" l="1"/>
  <c r="P1188" i="1"/>
  <c r="O1200" i="1" l="1"/>
  <c r="P1194" i="1"/>
  <c r="O1206" i="1" l="1"/>
  <c r="P1200" i="1"/>
  <c r="O1212" i="1" l="1"/>
  <c r="P1206" i="1"/>
  <c r="O1218" i="1" l="1"/>
  <c r="P1212" i="1"/>
  <c r="O1224" i="1" l="1"/>
  <c r="P1218" i="1"/>
  <c r="O1234" i="1" l="1"/>
  <c r="P1224" i="1"/>
  <c r="O1245" i="1" l="1"/>
  <c r="P1234" i="1"/>
  <c r="O1251" i="1" l="1"/>
  <c r="P1251" i="1" s="1"/>
  <c r="P124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taahaa qazi</author>
  </authors>
  <commentList>
    <comment ref="G1" authorId="0" shapeId="0" xr:uid="{B94B610C-C69F-4D91-9614-188EF0402EB1}">
      <text>
        <r>
          <rPr>
            <b/>
            <sz val="9"/>
            <color indexed="81"/>
            <rFont val="Tahoma"/>
            <charset val="1"/>
          </rPr>
          <t>taahaa qazi:</t>
        </r>
        <r>
          <rPr>
            <sz val="9"/>
            <color indexed="81"/>
            <rFont val="Tahoma"/>
            <charset val="1"/>
          </rPr>
          <t xml:space="preserve">
Ramp</t>
        </r>
      </text>
    </comment>
    <comment ref="O1" authorId="0" shapeId="0" xr:uid="{A0CBADFF-F53F-4139-9FCB-CED2B880DAD7}">
      <text>
        <r>
          <rPr>
            <b/>
            <sz val="9"/>
            <color indexed="81"/>
            <rFont val="Tahoma"/>
            <charset val="1"/>
          </rPr>
          <t>taahaa qazi:</t>
        </r>
        <r>
          <rPr>
            <sz val="9"/>
            <color indexed="81"/>
            <rFont val="Tahoma"/>
            <charset val="1"/>
          </rPr>
          <t xml:space="preserve">
Weekly</t>
        </r>
      </text>
    </comment>
    <comment ref="W1" authorId="0" shapeId="0" xr:uid="{005B1E5A-6662-489B-AF6D-A543FB9F29B2}">
      <text>
        <r>
          <rPr>
            <b/>
            <sz val="9"/>
            <color indexed="81"/>
            <rFont val="Tahoma"/>
            <charset val="1"/>
          </rPr>
          <t>taahaa qazi:</t>
        </r>
        <r>
          <rPr>
            <sz val="9"/>
            <color indexed="81"/>
            <rFont val="Tahoma"/>
            <charset val="1"/>
          </rPr>
          <t xml:space="preserve">
360</t>
        </r>
      </text>
    </comment>
    <comment ref="AD1" authorId="0" shapeId="0" xr:uid="{7D276681-CE0D-4CAF-808F-D77C59545984}">
      <text>
        <r>
          <rPr>
            <b/>
            <sz val="9"/>
            <color indexed="81"/>
            <rFont val="Tahoma"/>
            <charset val="1"/>
          </rPr>
          <t>taahaa qazi:</t>
        </r>
        <r>
          <rPr>
            <sz val="9"/>
            <color indexed="81"/>
            <rFont val="Tahoma"/>
            <charset val="1"/>
          </rPr>
          <t xml:space="preserve">
Daily</t>
        </r>
      </text>
    </comment>
    <comment ref="AL1" authorId="0" shapeId="0" xr:uid="{49453B43-2D40-420A-B2F3-FA092B2F3049}">
      <text>
        <r>
          <rPr>
            <b/>
            <sz val="9"/>
            <color indexed="81"/>
            <rFont val="Tahoma"/>
            <charset val="1"/>
          </rPr>
          <t>taahaa qazi:</t>
        </r>
        <r>
          <rPr>
            <sz val="9"/>
            <color indexed="81"/>
            <rFont val="Tahoma"/>
            <charset val="1"/>
          </rPr>
          <t xml:space="preserve">
Forklift</t>
        </r>
      </text>
    </comment>
    <comment ref="AT1" authorId="0" shapeId="0" xr:uid="{2554D484-1A5E-4388-BEAC-EE38A8B1A1BC}">
      <text>
        <r>
          <rPr>
            <b/>
            <sz val="9"/>
            <color indexed="81"/>
            <rFont val="Tahoma"/>
            <charset val="1"/>
          </rPr>
          <t>taahaa qazi:</t>
        </r>
        <r>
          <rPr>
            <sz val="9"/>
            <color indexed="81"/>
            <rFont val="Tahoma"/>
            <charset val="1"/>
          </rPr>
          <t xml:space="preserve">
Site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taahaa qazi</author>
  </authors>
  <commentList>
    <comment ref="B1" authorId="0" shapeId="0" xr:uid="{B01C024C-5B77-4BBF-AFD1-462FD62C7EFB}">
      <text>
        <r>
          <rPr>
            <b/>
            <sz val="9"/>
            <color indexed="81"/>
            <rFont val="Tahoma"/>
            <charset val="1"/>
          </rPr>
          <t>taahaa qazi:</t>
        </r>
        <r>
          <rPr>
            <sz val="9"/>
            <color indexed="81"/>
            <rFont val="Tahoma"/>
            <charset val="1"/>
          </rPr>
          <t xml:space="preserve">
Weekly</t>
        </r>
      </text>
    </comment>
  </commentList>
</comments>
</file>

<file path=xl/sharedStrings.xml><?xml version="1.0" encoding="utf-8"?>
<sst xmlns="http://schemas.openxmlformats.org/spreadsheetml/2006/main" count="11285" uniqueCount="1481">
  <si>
    <t>Date</t>
  </si>
  <si>
    <t>F</t>
  </si>
  <si>
    <t>Doctype</t>
  </si>
  <si>
    <t>VSL/786/</t>
  </si>
  <si>
    <t>Day</t>
  </si>
  <si>
    <t>Saturday</t>
  </si>
  <si>
    <t>Monday</t>
  </si>
  <si>
    <t>Tuesday</t>
  </si>
  <si>
    <t>Wednesday</t>
  </si>
  <si>
    <t>Thursday</t>
  </si>
  <si>
    <t>Friday</t>
  </si>
  <si>
    <t>-</t>
  </si>
  <si>
    <t xml:space="preserve"> </t>
  </si>
  <si>
    <t>Normal Dist</t>
  </si>
  <si>
    <t>Mean</t>
  </si>
  <si>
    <t>S.D</t>
  </si>
  <si>
    <t>Holiday</t>
  </si>
  <si>
    <t>"x"-form</t>
  </si>
  <si>
    <t>Just formatted via in engine means, raw cell value still unformatted, cant be parsed properly to merge</t>
  </si>
  <si>
    <t>"x"-raw</t>
  </si>
  <si>
    <t>Raw cell value has been formatted, thought to be able to be parsed, should be ok</t>
  </si>
  <si>
    <t>DateHypRaw</t>
  </si>
  <si>
    <t>DateStrForm</t>
  </si>
  <si>
    <t>DateParamRaw</t>
  </si>
  <si>
    <t>AForm</t>
  </si>
  <si>
    <t>ARaw</t>
  </si>
  <si>
    <t>ABeginForm</t>
  </si>
  <si>
    <t>ABeginRaw</t>
  </si>
  <si>
    <t>AEndForm</t>
  </si>
  <si>
    <t>AEndRaw</t>
  </si>
  <si>
    <t>ASigForm</t>
  </si>
  <si>
    <t>ASigRaw</t>
  </si>
  <si>
    <t>BForm</t>
  </si>
  <si>
    <t>BRaw</t>
  </si>
  <si>
    <t>BBeginForm</t>
  </si>
  <si>
    <t>BBeginRaw</t>
  </si>
  <si>
    <t>BEndForm</t>
  </si>
  <si>
    <t>BEndRaw</t>
  </si>
  <si>
    <t>BSigForm</t>
  </si>
  <si>
    <t>BSigRaw</t>
  </si>
  <si>
    <t>CForm</t>
  </si>
  <si>
    <t>CBeginForm</t>
  </si>
  <si>
    <t>CBeginRaw</t>
  </si>
  <si>
    <t>CEndForm</t>
  </si>
  <si>
    <t>CEndRaw</t>
  </si>
  <si>
    <t>CSigForm</t>
  </si>
  <si>
    <t>CSigRaw</t>
  </si>
  <si>
    <t>DForm</t>
  </si>
  <si>
    <t>DRaw</t>
  </si>
  <si>
    <t>DBeginForm</t>
  </si>
  <si>
    <t>DBeginRaw</t>
  </si>
  <si>
    <t>DEndForm</t>
  </si>
  <si>
    <t>DEndRaw</t>
  </si>
  <si>
    <t>DSigForm</t>
  </si>
  <si>
    <t>DSigRaw</t>
  </si>
  <si>
    <t>EForm</t>
  </si>
  <si>
    <t>ERaw</t>
  </si>
  <si>
    <t>EBeginForm</t>
  </si>
  <si>
    <t>EBegin</t>
  </si>
  <si>
    <t>EEndForm</t>
  </si>
  <si>
    <t>EEndRaw</t>
  </si>
  <si>
    <t>ESigForm</t>
  </si>
  <si>
    <t>ESigRaw</t>
  </si>
  <si>
    <t>FBeginForm</t>
  </si>
  <si>
    <t>FEndForm</t>
  </si>
  <si>
    <t>Fbegin</t>
  </si>
  <si>
    <t>FEndRaw</t>
  </si>
  <si>
    <t>FSigForm</t>
  </si>
  <si>
    <t>FSigRaw</t>
  </si>
  <si>
    <t>Fraw</t>
  </si>
  <si>
    <t>000036</t>
  </si>
  <si>
    <t>28</t>
  </si>
  <si>
    <t>30</t>
  </si>
  <si>
    <t>32</t>
  </si>
  <si>
    <t>000037</t>
  </si>
  <si>
    <t>29</t>
  </si>
  <si>
    <t>34</t>
  </si>
  <si>
    <t>000038</t>
  </si>
  <si>
    <t>33</t>
  </si>
  <si>
    <t>000039</t>
  </si>
  <si>
    <t>31</t>
  </si>
  <si>
    <t>000040</t>
  </si>
  <si>
    <t>25</t>
  </si>
  <si>
    <t>000041</t>
  </si>
  <si>
    <t>27</t>
  </si>
  <si>
    <t>000042</t>
  </si>
  <si>
    <t>26</t>
  </si>
  <si>
    <t>000043</t>
  </si>
  <si>
    <t>22</t>
  </si>
  <si>
    <t>24</t>
  </si>
  <si>
    <t>000044</t>
  </si>
  <si>
    <t>000045</t>
  </si>
  <si>
    <t>000046</t>
  </si>
  <si>
    <t>000047</t>
  </si>
  <si>
    <t>000048</t>
  </si>
  <si>
    <t>000049</t>
  </si>
  <si>
    <t>35</t>
  </si>
  <si>
    <t>37</t>
  </si>
  <si>
    <t>000050</t>
  </si>
  <si>
    <t>000051</t>
  </si>
  <si>
    <t>000052</t>
  </si>
  <si>
    <t>000053</t>
  </si>
  <si>
    <t>000054</t>
  </si>
  <si>
    <t>000055</t>
  </si>
  <si>
    <t>36</t>
  </si>
  <si>
    <t>000056</t>
  </si>
  <si>
    <t>000057</t>
  </si>
  <si>
    <t>000058</t>
  </si>
  <si>
    <t>000059</t>
  </si>
  <si>
    <t>000060</t>
  </si>
  <si>
    <t>000061</t>
  </si>
  <si>
    <t>38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</si>
  <si>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</si>
  <si>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</si>
  <si>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</si>
  <si>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</si>
  <si>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</si>
  <si>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</si>
  <si>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</si>
  <si>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</si>
  <si>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</si>
  <si>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</si>
  <si>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</si>
  <si>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</si>
  <si>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</si>
  <si>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</si>
  <si>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</si>
  <si>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</si>
  <si>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</si>
  <si>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</si>
  <si>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</si>
  <si>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</si>
  <si>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</si>
  <si>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</si>
  <si>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</si>
  <si>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</si>
  <si>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</si>
  <si>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</si>
  <si>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</si>
  <si>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</si>
  <si>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</si>
  <si>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</si>
  <si>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</si>
  <si>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</si>
  <si>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</si>
  <si>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</si>
  <si>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</si>
  <si>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</si>
  <si>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</si>
  <si>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</si>
  <si>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</si>
  <si>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</si>
  <si>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</si>
  <si>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</si>
  <si>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</si>
  <si>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</si>
  <si>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</si>
  <si>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</si>
  <si>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</si>
  <si>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</si>
  <si>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</si>
  <si>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</si>
  <si>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</si>
  <si>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</si>
  <si>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</si>
  <si>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</si>
  <si>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</si>
  <si>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</si>
  <si>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</si>
  <si>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</si>
  <si>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</si>
  <si>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</si>
  <si>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</si>
  <si>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41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</si>
  <si>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</si>
  <si>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</si>
  <si>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</si>
  <si>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</si>
  <si>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</si>
  <si>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</si>
  <si>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</si>
  <si>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</si>
  <si>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</si>
  <si>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</si>
  <si>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</si>
  <si>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</si>
  <si>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</si>
  <si>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</si>
  <si>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</si>
  <si>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</si>
  <si>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</si>
  <si>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40</t>
  </si>
  <si>
    <t>000140</t>
  </si>
  <si>
    <t>000141</t>
  </si>
  <si>
    <t>23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</si>
  <si>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</si>
  <si>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</si>
  <si>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</si>
  <si>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</si>
  <si>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</si>
  <si>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</si>
  <si>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</si>
  <si>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</si>
  <si>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</si>
  <si>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</si>
  <si>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</si>
  <si>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</si>
  <si>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</si>
  <si>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</si>
  <si>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</si>
  <si>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</si>
  <si>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</si>
  <si>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</si>
  <si>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</si>
  <si>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</si>
  <si>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</si>
  <si>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</si>
  <si>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</si>
  <si>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</si>
  <si>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</si>
  <si>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</si>
  <si>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</si>
  <si>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</si>
  <si>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</si>
  <si>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</si>
  <si>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20</t>
  </si>
  <si>
    <t>000172</t>
  </si>
  <si>
    <t>000173</t>
  </si>
  <si>
    <t>000174</t>
  </si>
  <si>
    <t>000175</t>
  </si>
  <si>
    <t>21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</si>
  <si>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</si>
  <si>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</si>
  <si>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</si>
  <si>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</si>
  <si>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</si>
  <si>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</si>
  <si>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</si>
  <si>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</si>
  <si>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</si>
  <si>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</si>
  <si>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</si>
  <si>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</si>
  <si>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</si>
  <si>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</si>
  <si>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</si>
  <si>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</si>
  <si>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</si>
  <si>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</si>
  <si>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</si>
  <si>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</si>
  <si>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</si>
  <si>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</si>
  <si>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</si>
  <si>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</si>
  <si>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</si>
  <si>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</si>
  <si>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</si>
  <si>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</si>
  <si>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</si>
  <si>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</si>
  <si>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</si>
  <si>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</si>
  <si>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</si>
  <si>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</si>
  <si>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</si>
  <si>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</si>
  <si>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</si>
  <si>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</si>
  <si>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</si>
  <si>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</si>
  <si>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</si>
  <si>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</si>
  <si>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</si>
  <si>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39</t>
  </si>
  <si>
    <t>000219</t>
  </si>
  <si>
    <t>18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</si>
  <si>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</si>
  <si>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</si>
  <si>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</si>
  <si>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</si>
  <si>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</si>
  <si>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</si>
  <si>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</si>
  <si>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</si>
  <si>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</si>
  <si>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</si>
  <si>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</si>
  <si>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</si>
  <si>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</si>
  <si>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</si>
  <si>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</si>
  <si>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</si>
  <si>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</si>
  <si>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</si>
  <si>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</si>
  <si>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</si>
  <si>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</si>
  <si>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</si>
  <si>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</si>
  <si>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</si>
  <si>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</si>
  <si>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</si>
  <si>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</si>
  <si>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</si>
  <si>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</si>
  <si>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</si>
  <si>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</si>
  <si>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</si>
  <si>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</si>
  <si>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</si>
  <si>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</si>
  <si>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</si>
  <si>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</si>
  <si>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</si>
  <si>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</si>
  <si>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</si>
  <si>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</si>
  <si>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</si>
  <si>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</si>
  <si>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</si>
  <si>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</si>
  <si>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</si>
  <si>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</si>
  <si>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</si>
  <si>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</si>
  <si>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</si>
  <si>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</si>
  <si>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</si>
  <si>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</si>
  <si>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</si>
  <si>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</si>
  <si>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</si>
  <si>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</si>
  <si>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</si>
  <si>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</si>
  <si>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</si>
  <si>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</si>
  <si>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</si>
  <si>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</si>
  <si>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</si>
  <si>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</si>
  <si>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</si>
  <si>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</si>
  <si>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</si>
  <si>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</si>
  <si>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</si>
  <si>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</si>
  <si>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</si>
  <si>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</si>
  <si>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</si>
  <si>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</si>
  <si>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</si>
  <si>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</si>
  <si>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</si>
  <si>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</si>
  <si>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</si>
  <si>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</si>
  <si>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</si>
  <si>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</si>
  <si>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</si>
  <si>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</si>
  <si>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</si>
  <si>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</si>
  <si>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</si>
  <si>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</si>
  <si>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</si>
  <si>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</si>
  <si>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</si>
  <si>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</si>
  <si>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</si>
  <si>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</si>
  <si>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</si>
  <si>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</si>
  <si>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</si>
  <si>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</si>
  <si>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</si>
  <si>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</si>
  <si>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</si>
  <si>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</si>
  <si>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</si>
  <si>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</si>
  <si>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</si>
  <si>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</si>
  <si>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</si>
  <si>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</si>
  <si>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</si>
  <si>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</si>
  <si>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</si>
  <si>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</si>
  <si>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</si>
  <si>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</si>
  <si>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</si>
  <si>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</si>
  <si>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</si>
  <si>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</si>
  <si>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</si>
  <si>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</si>
  <si>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</si>
  <si>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</si>
  <si>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</si>
  <si>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</si>
  <si>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</si>
  <si>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</si>
  <si>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</si>
  <si>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</si>
  <si>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</si>
  <si>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</si>
  <si>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</si>
  <si>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</si>
  <si>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</si>
  <si>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</si>
  <si>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</si>
  <si>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</si>
  <si>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</si>
  <si>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</si>
  <si>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</si>
  <si>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</si>
  <si>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</si>
  <si>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</si>
  <si>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</si>
  <si>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</si>
  <si>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</si>
  <si>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</si>
  <si>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</si>
  <si>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</si>
  <si>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</si>
  <si>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</si>
  <si>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</si>
  <si>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</si>
  <si>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</si>
  <si>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</si>
  <si>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</si>
  <si>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</si>
  <si>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</si>
  <si>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</si>
  <si>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</si>
  <si>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</si>
  <si>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</si>
  <si>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</si>
  <si>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</si>
  <si>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</si>
  <si>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</si>
  <si>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</si>
  <si>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</si>
  <si>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</si>
  <si>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</si>
  <si>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</si>
  <si>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</si>
  <si>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</si>
  <si>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</si>
  <si>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</si>
  <si>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</si>
  <si>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</si>
  <si>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</si>
  <si>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</si>
  <si>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</si>
  <si>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</si>
  <si>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</si>
  <si>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</si>
  <si>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</si>
  <si>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</si>
  <si>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</si>
  <si>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</si>
  <si>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</si>
  <si>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</si>
  <si>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</si>
  <si>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</si>
  <si>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</si>
  <si>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</si>
  <si>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</si>
  <si>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</si>
  <si>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</si>
  <si>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</si>
  <si>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</si>
  <si>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</si>
  <si>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</si>
  <si>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</si>
  <si>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</si>
  <si>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</si>
  <si>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</si>
  <si>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</si>
  <si>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</si>
  <si>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</si>
  <si>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</si>
  <si>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</si>
  <si>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</si>
  <si>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</si>
  <si>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</si>
  <si>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</si>
  <si>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</si>
  <si>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</si>
  <si>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</si>
  <si>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</si>
  <si>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</si>
  <si>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</si>
  <si>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</si>
  <si>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</si>
  <si>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</si>
  <si>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</si>
  <si>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</si>
  <si>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</si>
  <si>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</si>
  <si>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</si>
  <si>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</si>
  <si>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</si>
  <si>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</si>
  <si>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</si>
  <si>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</si>
  <si>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</si>
  <si>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</si>
  <si>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</si>
  <si>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</si>
  <si>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</si>
  <si>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</si>
  <si>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</si>
  <si>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</si>
  <si>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</si>
  <si>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</si>
  <si>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</si>
  <si>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</si>
  <si>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</si>
  <si>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</si>
  <si>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</si>
  <si>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</si>
  <si>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</si>
  <si>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</si>
  <si>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</si>
  <si>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</si>
  <si>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</si>
  <si>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</si>
  <si>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</si>
  <si>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</si>
  <si>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</si>
  <si>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</si>
  <si>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</si>
  <si>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</si>
  <si>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</si>
  <si>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</si>
  <si>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</si>
  <si>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</si>
  <si>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</si>
  <si>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</si>
  <si>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</si>
  <si>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</si>
  <si>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</si>
  <si>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</si>
  <si>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</si>
  <si>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</si>
  <si>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</si>
  <si>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</si>
  <si>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</si>
  <si>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</si>
  <si>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</si>
  <si>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</si>
  <si>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19-04-2021</t>
  </si>
  <si>
    <t>26-04-2021</t>
  </si>
  <si>
    <t>10-05-2021</t>
  </si>
  <si>
    <t>17-05-2021</t>
  </si>
  <si>
    <t>24-05-2021</t>
  </si>
  <si>
    <t>07-06-2021</t>
  </si>
  <si>
    <t>14-06-2021</t>
  </si>
  <si>
    <t>21-06-2021</t>
  </si>
  <si>
    <t>28-06-2021</t>
  </si>
  <si>
    <t>05-07-2021</t>
  </si>
  <si>
    <t>12-07-2021</t>
  </si>
  <si>
    <t>19-07-2021</t>
  </si>
  <si>
    <t>26-07-2021</t>
  </si>
  <si>
    <t>02-08-2021</t>
  </si>
  <si>
    <t>09-08-2021</t>
  </si>
  <si>
    <t>16-08-2021</t>
  </si>
  <si>
    <t>23-08-2021</t>
  </si>
  <si>
    <t>06-09-2021</t>
  </si>
  <si>
    <t>13-09-2021</t>
  </si>
  <si>
    <t>20-09-2021</t>
  </si>
  <si>
    <t>27-09-2021</t>
  </si>
  <si>
    <t>04-10-2021</t>
  </si>
  <si>
    <t>11-10-2021</t>
  </si>
  <si>
    <t>18-10-2021</t>
  </si>
  <si>
    <t>25-10-2021</t>
  </si>
  <si>
    <t>01-11-2021</t>
  </si>
  <si>
    <t>08-11-2021</t>
  </si>
  <si>
    <t>15-11-2021</t>
  </si>
  <si>
    <t>22-11-2021</t>
  </si>
  <si>
    <t>29-11-2021</t>
  </si>
  <si>
    <t>06-12-2021</t>
  </si>
  <si>
    <t>13-12-2021</t>
  </si>
  <si>
    <t>20-12-2021</t>
  </si>
  <si>
    <t>27-12-2021</t>
  </si>
  <si>
    <t>03-01-2022</t>
  </si>
  <si>
    <t>10-01-2022</t>
  </si>
  <si>
    <t>17-01-2022</t>
  </si>
  <si>
    <t>24-01-2022</t>
  </si>
  <si>
    <t>31-01-2022</t>
  </si>
  <si>
    <t>07-02-2022</t>
  </si>
  <si>
    <t>14-02-2022</t>
  </si>
  <si>
    <t>21-02-2022</t>
  </si>
  <si>
    <t>28-02-2022</t>
  </si>
  <si>
    <t>07-03-2022</t>
  </si>
  <si>
    <t>14-03-2022</t>
  </si>
  <si>
    <t>21-03-2022</t>
  </si>
  <si>
    <t>28-03-2022</t>
  </si>
  <si>
    <t>04-04-2022</t>
  </si>
  <si>
    <t>11-04-2022</t>
  </si>
  <si>
    <t>25-04-2022</t>
  </si>
  <si>
    <t>09-05-2022</t>
  </si>
  <si>
    <t>16-05-2022</t>
  </si>
  <si>
    <t>23-05-2022</t>
  </si>
  <si>
    <t>06-06-2022</t>
  </si>
  <si>
    <t>13-06-2022</t>
  </si>
  <si>
    <t>20-06-2022</t>
  </si>
  <si>
    <t>27-06-2022</t>
  </si>
  <si>
    <t>04-07-2022</t>
  </si>
  <si>
    <t>11-07-2022</t>
  </si>
  <si>
    <t>18-07-2022</t>
  </si>
  <si>
    <t>25-07-2022</t>
  </si>
  <si>
    <t>01-08-2022</t>
  </si>
  <si>
    <t>08-08-2022</t>
  </si>
  <si>
    <t>15-08-2022</t>
  </si>
  <si>
    <t>22-08-2022</t>
  </si>
  <si>
    <t>05-09-2022</t>
  </si>
  <si>
    <t>12-09-2022</t>
  </si>
  <si>
    <t>19-09-2022</t>
  </si>
  <si>
    <t>26-09-2022</t>
  </si>
  <si>
    <t>03-10-2022</t>
  </si>
  <si>
    <t>10-10-2022</t>
  </si>
  <si>
    <t>17-10-2022</t>
  </si>
  <si>
    <t>24-10-2022</t>
  </si>
  <si>
    <t>31-10-2022</t>
  </si>
  <si>
    <t>07-11-2022</t>
  </si>
  <si>
    <t>14-11-2022</t>
  </si>
  <si>
    <t>21-11-2022</t>
  </si>
  <si>
    <t>28-11-2022</t>
  </si>
  <si>
    <t>05-12-2022</t>
  </si>
  <si>
    <t>12-12-2022</t>
  </si>
  <si>
    <t>19-12-2022</t>
  </si>
  <si>
    <t>02-01-2023</t>
  </si>
  <si>
    <t>09-01-2023</t>
  </si>
  <si>
    <t>16-01-2023</t>
  </si>
  <si>
    <t>23-01-2023</t>
  </si>
  <si>
    <t>30-01-2023</t>
  </si>
  <si>
    <t>06-02-2023</t>
  </si>
  <si>
    <t>13-02-2023</t>
  </si>
  <si>
    <t>20-02-2023</t>
  </si>
  <si>
    <t>27-02-2023</t>
  </si>
  <si>
    <t>06-03-2023</t>
  </si>
  <si>
    <t>13-03-2023</t>
  </si>
  <si>
    <t>20-03-2023</t>
  </si>
  <si>
    <t>27-03-2023</t>
  </si>
  <si>
    <t>03-04-2023</t>
  </si>
  <si>
    <t>17-04-2023</t>
  </si>
  <si>
    <t>24-04-2023</t>
  </si>
  <si>
    <t>08-05-2023</t>
  </si>
  <si>
    <t>15-05-2023</t>
  </si>
  <si>
    <t>22-05-2023</t>
  </si>
  <si>
    <t>05-06-2023</t>
  </si>
  <si>
    <t>12-06-2023</t>
  </si>
  <si>
    <t>19-06-2023</t>
  </si>
  <si>
    <t>26-06-2023</t>
  </si>
  <si>
    <t>03-07-2023</t>
  </si>
  <si>
    <t>10-07-2023</t>
  </si>
  <si>
    <t>17-07-2023</t>
  </si>
  <si>
    <t>24-07-2023</t>
  </si>
  <si>
    <t>31-07-2023</t>
  </si>
  <si>
    <t>07-08-2023</t>
  </si>
  <si>
    <t>14-08-2023</t>
  </si>
  <si>
    <t>21-08-2023</t>
  </si>
  <si>
    <t>04-09-2023</t>
  </si>
  <si>
    <t>11-09-2023</t>
  </si>
  <si>
    <t>18-09-2023</t>
  </si>
  <si>
    <t>25-09-2023</t>
  </si>
  <si>
    <t>02-10-2023</t>
  </si>
  <si>
    <t>09-10-2023</t>
  </si>
  <si>
    <t>16-10-2023</t>
  </si>
  <si>
    <t>23-10-2023</t>
  </si>
  <si>
    <t>30-10-2023</t>
  </si>
  <si>
    <t>06-11-2023</t>
  </si>
  <si>
    <t>13-11-2023</t>
  </si>
  <si>
    <t>20-11-2023</t>
  </si>
  <si>
    <t>27-11-2023</t>
  </si>
  <si>
    <t>04-12-2023</t>
  </si>
  <si>
    <t>11-12-2023</t>
  </si>
  <si>
    <t>18-12-2023</t>
  </si>
  <si>
    <t>08-01-2024</t>
  </si>
  <si>
    <t>15-01-2024</t>
  </si>
  <si>
    <t>22-01-2024</t>
  </si>
  <si>
    <t>29-01-2024</t>
  </si>
  <si>
    <t>05-02-2024</t>
  </si>
  <si>
    <t>12-02-2024</t>
  </si>
  <si>
    <t>19-02-2024</t>
  </si>
  <si>
    <t>26-02-2024</t>
  </si>
  <si>
    <t>04-03-2024</t>
  </si>
  <si>
    <t>11-03-2024</t>
  </si>
  <si>
    <t>18-03-2024</t>
  </si>
  <si>
    <t>25-03-2024</t>
  </si>
  <si>
    <t>08-04-2024</t>
  </si>
  <si>
    <t>15-04-2024</t>
  </si>
  <si>
    <t>22-04-2024</t>
  </si>
  <si>
    <t>29-04-2024</t>
  </si>
  <si>
    <t>13-05-2024</t>
  </si>
  <si>
    <t>20-05-2024</t>
  </si>
  <si>
    <t>03-06-2024</t>
  </si>
  <si>
    <t>10-06-2024</t>
  </si>
  <si>
    <t>17-06-2024</t>
  </si>
  <si>
    <t>24-06-2024</t>
  </si>
  <si>
    <t>01-07-2024</t>
  </si>
  <si>
    <t>08-07-2024</t>
  </si>
  <si>
    <t>15-07-2024</t>
  </si>
  <si>
    <t>22-07-2024</t>
  </si>
  <si>
    <t>29-07-2024</t>
  </si>
  <si>
    <t>05-08-2024</t>
  </si>
  <si>
    <t>12-08-2024</t>
  </si>
  <si>
    <t>19-08-2024</t>
  </si>
  <si>
    <t>02-09-2024</t>
  </si>
  <si>
    <t>09-09-2024</t>
  </si>
  <si>
    <t>16-09-2024</t>
  </si>
  <si>
    <t>23-09-2024</t>
  </si>
  <si>
    <t>30-09-2024</t>
  </si>
  <si>
    <t>07-10-2024</t>
  </si>
  <si>
    <t>14-10-2024</t>
  </si>
  <si>
    <t>21-10-2024</t>
  </si>
  <si>
    <t>28-10-2024</t>
  </si>
  <si>
    <t>04-11-2024</t>
  </si>
  <si>
    <t>11-11-2024</t>
  </si>
  <si>
    <t>18-11-2024</t>
  </si>
  <si>
    <t>25-11-2024</t>
  </si>
  <si>
    <t>02-12-2024</t>
  </si>
  <si>
    <t>09-12-2024</t>
  </si>
  <si>
    <t>16-12-2024</t>
  </si>
  <si>
    <t>23-12-2024</t>
  </si>
  <si>
    <t>30-12-2024</t>
  </si>
  <si>
    <t>06-01-2025</t>
  </si>
  <si>
    <t>13-01-2025</t>
  </si>
  <si>
    <t>20-01-2025</t>
  </si>
  <si>
    <t>27-01-2025</t>
  </si>
  <si>
    <t>03-02-2025</t>
  </si>
  <si>
    <t>10-02-2025</t>
  </si>
  <si>
    <t>17-02-2025</t>
  </si>
  <si>
    <t>24-02-2025</t>
  </si>
  <si>
    <t>03-03-2025</t>
  </si>
  <si>
    <t>10-03-2025</t>
  </si>
  <si>
    <t>17-03-2025</t>
  </si>
  <si>
    <t>24-03-2025</t>
  </si>
  <si>
    <t>31-03-2025</t>
  </si>
  <si>
    <t>07-04-2025</t>
  </si>
  <si>
    <t>14-04-2025</t>
  </si>
  <si>
    <t>28-04-2025</t>
  </si>
  <si>
    <t>12-05-2025</t>
  </si>
  <si>
    <t>19-05-2025</t>
  </si>
  <si>
    <t>02-06-2025</t>
  </si>
  <si>
    <t>09-06-2025</t>
  </si>
  <si>
    <t>16-06-2025</t>
  </si>
  <si>
    <t>23-06-2025</t>
  </si>
  <si>
    <t>30-06-2025</t>
  </si>
  <si>
    <t>07-07-2025</t>
  </si>
  <si>
    <t>14-07-2025</t>
  </si>
  <si>
    <t>21-07-2025</t>
  </si>
  <si>
    <t>28-07-2025</t>
  </si>
  <si>
    <t>04-08-2025</t>
  </si>
  <si>
    <t>11-08-2025</t>
  </si>
  <si>
    <t>18-08-2025</t>
  </si>
  <si>
    <t>01-09-2025</t>
  </si>
  <si>
    <t>08-09-2025</t>
  </si>
  <si>
    <t>15-09-2025</t>
  </si>
  <si>
    <t>22-09-2025</t>
  </si>
  <si>
    <t>29-09-2025</t>
  </si>
  <si>
    <t>06-10-2025</t>
  </si>
  <si>
    <t>13-10-2025</t>
  </si>
  <si>
    <t>20-10-2025</t>
  </si>
  <si>
    <t>27-10-2025</t>
  </si>
  <si>
    <t>03-11-2025</t>
  </si>
  <si>
    <t>10-11-2025</t>
  </si>
  <si>
    <t>17-11-2025</t>
  </si>
  <si>
    <t>24-11-2025</t>
  </si>
  <si>
    <t>01-12-2025</t>
  </si>
  <si>
    <t>08-12-2025</t>
  </si>
  <si>
    <t>15-12-2025</t>
  </si>
  <si>
    <t>22-12-2025</t>
  </si>
  <si>
    <t>29-12-2025</t>
  </si>
  <si>
    <t>05-01-2026</t>
  </si>
  <si>
    <t>12-01-2026</t>
  </si>
  <si>
    <t>19-01-2026</t>
  </si>
  <si>
    <t>26-01-2026</t>
  </si>
  <si>
    <t>02-02-2026</t>
  </si>
  <si>
    <t>09-02-2026</t>
  </si>
  <si>
    <t>16-02-2026</t>
  </si>
  <si>
    <t>23-02-2026</t>
  </si>
  <si>
    <t>02-03-2026</t>
  </si>
  <si>
    <t>09-03-2026</t>
  </si>
  <si>
    <t>16-03-2026</t>
  </si>
  <si>
    <t>23-03-2026</t>
  </si>
  <si>
    <t>30-03-2026</t>
  </si>
  <si>
    <t>13-04-2026</t>
  </si>
  <si>
    <t>20-04-2026</t>
  </si>
  <si>
    <t>27-04-2026</t>
  </si>
  <si>
    <t>11-05-2026</t>
  </si>
  <si>
    <t>18-05-2026</t>
  </si>
  <si>
    <t>01-06-2026</t>
  </si>
  <si>
    <t>08-06-2026</t>
  </si>
  <si>
    <t>15-06-2026</t>
  </si>
  <si>
    <t>22-06-2026</t>
  </si>
  <si>
    <t>29-06-2026</t>
  </si>
  <si>
    <t>06-07-2026</t>
  </si>
  <si>
    <t>13-07-2026</t>
  </si>
  <si>
    <t>20-07-2026</t>
  </si>
  <si>
    <t>27-07-2026</t>
  </si>
  <si>
    <t>03-08-2026</t>
  </si>
  <si>
    <t>10-08-2026</t>
  </si>
  <si>
    <t>17-08-2026</t>
  </si>
  <si>
    <t>24-08-2026</t>
  </si>
  <si>
    <t>07-09-2026</t>
  </si>
  <si>
    <t>14-09-2026</t>
  </si>
  <si>
    <t>21-09-2026</t>
  </si>
  <si>
    <t>28-09-2026</t>
  </si>
  <si>
    <t>05-10-2026</t>
  </si>
  <si>
    <t>12-10-2026</t>
  </si>
  <si>
    <t>19-10-2026</t>
  </si>
  <si>
    <t>26-10-2026</t>
  </si>
  <si>
    <t>02-11-2026</t>
  </si>
  <si>
    <t>09-11-2026</t>
  </si>
  <si>
    <t>16-11-2026</t>
  </si>
  <si>
    <t>23-11-2026</t>
  </si>
  <si>
    <t>30-11-2026</t>
  </si>
  <si>
    <t>07-12-2026</t>
  </si>
  <si>
    <t>14-12-2026</t>
  </si>
  <si>
    <t>21-12-2026</t>
  </si>
  <si>
    <t>28-12-2026</t>
  </si>
  <si>
    <t>04-01-2027</t>
  </si>
  <si>
    <t>11-01-2027</t>
  </si>
  <si>
    <t>18-01-2027</t>
  </si>
  <si>
    <t>25-01-2027</t>
  </si>
  <si>
    <t>01-02-2027</t>
  </si>
  <si>
    <t>08-02-2027</t>
  </si>
  <si>
    <t>15-02-2027</t>
  </si>
  <si>
    <t>22-02-2027</t>
  </si>
  <si>
    <t>01-03-2027</t>
  </si>
  <si>
    <t>08-03-2027</t>
  </si>
  <si>
    <t>15-03-2027</t>
  </si>
  <si>
    <t>22-03-2027</t>
  </si>
  <si>
    <t>05-04-2027</t>
  </si>
  <si>
    <t>12-04-2027</t>
  </si>
  <si>
    <t>19-04-2027</t>
  </si>
  <si>
    <t>26-04-2027</t>
  </si>
  <si>
    <t>10-05-2027</t>
  </si>
  <si>
    <t>17-05-2027</t>
  </si>
  <si>
    <t>24-05-2027</t>
  </si>
  <si>
    <t>07-06-2027</t>
  </si>
  <si>
    <t>14-06-2027</t>
  </si>
  <si>
    <t>21-06-2027</t>
  </si>
  <si>
    <t>28-06-2027</t>
  </si>
  <si>
    <t>05-07-2027</t>
  </si>
  <si>
    <t>12-07-2027</t>
  </si>
  <si>
    <t>19-07-2027</t>
  </si>
  <si>
    <t>26-07-2027</t>
  </si>
  <si>
    <t>02-08-2027</t>
  </si>
  <si>
    <t>09-08-2027</t>
  </si>
  <si>
    <t>16-08-2027</t>
  </si>
  <si>
    <t>23-08-2027</t>
  </si>
  <si>
    <t>06-09-2027</t>
  </si>
  <si>
    <t>13-09-2027</t>
  </si>
  <si>
    <t>20-09-2027</t>
  </si>
  <si>
    <t>27-09-2027</t>
  </si>
  <si>
    <t>04-10-2027</t>
  </si>
  <si>
    <t>11-10-2027</t>
  </si>
  <si>
    <t>18-10-2027</t>
  </si>
  <si>
    <t>25-10-2027</t>
  </si>
  <si>
    <t>01-11-2027</t>
  </si>
  <si>
    <t>08-11-2027</t>
  </si>
  <si>
    <t>15-11-2027</t>
  </si>
  <si>
    <t>22-11-2027</t>
  </si>
  <si>
    <t>29-11-2027</t>
  </si>
  <si>
    <t>06-12-2027</t>
  </si>
  <si>
    <t>13-12-2027</t>
  </si>
  <si>
    <t>20-12-2027</t>
  </si>
  <si>
    <t>27-12-2027</t>
  </si>
  <si>
    <t>03-01-2028</t>
  </si>
  <si>
    <t>10-01-2028</t>
  </si>
  <si>
    <t>17-01-2028</t>
  </si>
  <si>
    <t>24-01-2028</t>
  </si>
  <si>
    <t>31-01-2028</t>
  </si>
  <si>
    <t>07-02-2028</t>
  </si>
  <si>
    <t>14-02-2028</t>
  </si>
  <si>
    <t>21-02-2028</t>
  </si>
  <si>
    <t>28-02-2028</t>
  </si>
  <si>
    <t>06-03-2028</t>
  </si>
  <si>
    <t>13-03-2028</t>
  </si>
  <si>
    <t>20-03-2028</t>
  </si>
  <si>
    <t>27-03-2028</t>
  </si>
  <si>
    <t>03-04-2028</t>
  </si>
  <si>
    <t>10-04-2028</t>
  </si>
  <si>
    <t>24-04-2028</t>
  </si>
  <si>
    <t>08-05-2028</t>
  </si>
  <si>
    <t>15-05-2028</t>
  </si>
  <si>
    <t>22-05-2028</t>
  </si>
  <si>
    <t>05-06-2028</t>
  </si>
  <si>
    <t>12-06-2028</t>
  </si>
  <si>
    <t>19-06-2028</t>
  </si>
  <si>
    <t>26-06-2028</t>
  </si>
  <si>
    <t>03-07-2028</t>
  </si>
  <si>
    <t>10-07-2028</t>
  </si>
  <si>
    <t>17-07-2028</t>
  </si>
  <si>
    <t>24-07-2028</t>
  </si>
  <si>
    <t>31-07-2028</t>
  </si>
  <si>
    <t>07-08-2028</t>
  </si>
  <si>
    <t>14-08-2028</t>
  </si>
  <si>
    <t>21-08-2028</t>
  </si>
  <si>
    <t>04-09-2028</t>
  </si>
  <si>
    <t>11-09-2028</t>
  </si>
  <si>
    <t>18-09-2028</t>
  </si>
  <si>
    <t>25-09-2028</t>
  </si>
  <si>
    <t>02-10-2028</t>
  </si>
  <si>
    <t>09-10-2028</t>
  </si>
  <si>
    <t>16-10-2028</t>
  </si>
  <si>
    <t>23-10-2028</t>
  </si>
  <si>
    <t>30-10-2028</t>
  </si>
  <si>
    <t>06-11-2028</t>
  </si>
  <si>
    <t>13-11-2028</t>
  </si>
  <si>
    <t>20-11-2028</t>
  </si>
  <si>
    <t>27-11-2028</t>
  </si>
  <si>
    <t>04-12-2028</t>
  </si>
  <si>
    <t>11-12-2028</t>
  </si>
  <si>
    <t>18-12-2028</t>
  </si>
  <si>
    <t>08-01-2029</t>
  </si>
  <si>
    <t>15-01-2029</t>
  </si>
  <si>
    <t>22-01-2029</t>
  </si>
  <si>
    <t>29-01-2029</t>
  </si>
  <si>
    <t>05-02-2029</t>
  </si>
  <si>
    <t>12-02-2029</t>
  </si>
  <si>
    <t>19-02-2029</t>
  </si>
  <si>
    <t>26-02-2029</t>
  </si>
  <si>
    <t>05-03-2029</t>
  </si>
  <si>
    <t>12-03-2029</t>
  </si>
  <si>
    <t>19-03-2029</t>
  </si>
  <si>
    <t>26-03-2029</t>
  </si>
  <si>
    <t>09-04-2029</t>
  </si>
  <si>
    <t>16-04-2029</t>
  </si>
  <si>
    <t>23-04-2029</t>
  </si>
  <si>
    <t>30-04-2029</t>
  </si>
  <si>
    <t>14-05-2029</t>
  </si>
  <si>
    <t>21-05-2029</t>
  </si>
  <si>
    <t>04-06-2029</t>
  </si>
  <si>
    <t>11-06-2029</t>
  </si>
  <si>
    <t>18-06-2029</t>
  </si>
  <si>
    <t>25-06-2029</t>
  </si>
  <si>
    <t>02-07-2029</t>
  </si>
  <si>
    <t>09-07-2029</t>
  </si>
  <si>
    <t>16-07-2029</t>
  </si>
  <si>
    <t>23-07-2029</t>
  </si>
  <si>
    <t>30-07-2029</t>
  </si>
  <si>
    <t>06-08-2029</t>
  </si>
  <si>
    <t>13-08-2029</t>
  </si>
  <si>
    <t>20-08-2029</t>
  </si>
  <si>
    <t>03-09-2029</t>
  </si>
  <si>
    <t>10-09-2029</t>
  </si>
  <si>
    <t>17-09-2029</t>
  </si>
  <si>
    <t>24-09-2029</t>
  </si>
  <si>
    <t>01-10-2029</t>
  </si>
  <si>
    <t>08-10-2029</t>
  </si>
  <si>
    <t>15-10-2029</t>
  </si>
  <si>
    <t>22-10-2029</t>
  </si>
  <si>
    <t>29-10-2029</t>
  </si>
  <si>
    <t>05-11-2029</t>
  </si>
  <si>
    <t>12-11-2029</t>
  </si>
  <si>
    <t>19-11-2029</t>
  </si>
  <si>
    <t>26-11-2029</t>
  </si>
  <si>
    <t>03-12-2029</t>
  </si>
  <si>
    <t>10-12-2029</t>
  </si>
  <si>
    <t>17-12-2029</t>
  </si>
  <si>
    <t>24-12-2029</t>
  </si>
  <si>
    <t>31-12-2029</t>
  </si>
  <si>
    <t>07-01-2030</t>
  </si>
  <si>
    <t>14-01-2030</t>
  </si>
  <si>
    <t>21-01-2030</t>
  </si>
  <si>
    <t>28-01-2030</t>
  </si>
  <si>
    <t>04-02-2030</t>
  </si>
  <si>
    <t>11-02-2030</t>
  </si>
  <si>
    <t>18-02-2030</t>
  </si>
  <si>
    <t>25-02-2030</t>
  </si>
  <si>
    <t>04-03-2030</t>
  </si>
  <si>
    <t>11-03-2030</t>
  </si>
  <si>
    <t>18-03-2030</t>
  </si>
  <si>
    <t>25-03-2030</t>
  </si>
  <si>
    <t>01-04-2030</t>
  </si>
  <si>
    <t>08-04-2030</t>
  </si>
  <si>
    <t>15-04-2030</t>
  </si>
  <si>
    <t>29-04-2030</t>
  </si>
  <si>
    <t>13-05-2030</t>
  </si>
  <si>
    <t>20-05-2030</t>
  </si>
  <si>
    <t>03-06-2030</t>
  </si>
  <si>
    <t>10-06-2030</t>
  </si>
  <si>
    <t>17-06-2030</t>
  </si>
  <si>
    <t>24-06-2030</t>
  </si>
  <si>
    <t>01-07-2030</t>
  </si>
  <si>
    <t>08-07-2030</t>
  </si>
  <si>
    <t>15-07-2030</t>
  </si>
  <si>
    <t>22-07-2030</t>
  </si>
  <si>
    <t>29-07-2030</t>
  </si>
  <si>
    <t>05-08-2030</t>
  </si>
  <si>
    <t>12-08-2030</t>
  </si>
  <si>
    <t>19-08-2030</t>
  </si>
  <si>
    <t>02-09-2030</t>
  </si>
  <si>
    <t>09-09-2030</t>
  </si>
  <si>
    <t>16-09-2030</t>
  </si>
  <si>
    <t>23-09-2030</t>
  </si>
  <si>
    <t>30-09-2030</t>
  </si>
  <si>
    <t>07-10-2030</t>
  </si>
  <si>
    <t>14-10-2030</t>
  </si>
  <si>
    <t>21-10-2030</t>
  </si>
  <si>
    <t>28-10-2030</t>
  </si>
  <si>
    <t>04-11-2030</t>
  </si>
  <si>
    <t>11-11-2030</t>
  </si>
  <si>
    <t>18-11-2030</t>
  </si>
  <si>
    <t>25-11-2030</t>
  </si>
  <si>
    <t>02-12-2030</t>
  </si>
  <si>
    <t>09-12-2030</t>
  </si>
  <si>
    <t>16-12-2030</t>
  </si>
  <si>
    <t>23-12-2030</t>
  </si>
  <si>
    <t>30-12-2030</t>
  </si>
  <si>
    <t>19th Apr, 2021</t>
  </si>
  <si>
    <t>26th Apr, 2021</t>
  </si>
  <si>
    <t>10th May, 2021</t>
  </si>
  <si>
    <t>17th May, 2021</t>
  </si>
  <si>
    <t>24th May, 2021</t>
  </si>
  <si>
    <t>7th Jun, 2021</t>
  </si>
  <si>
    <t>14th Jun, 2021</t>
  </si>
  <si>
    <t>21st Jun, 2021</t>
  </si>
  <si>
    <t>28th Jun, 2021</t>
  </si>
  <si>
    <t>5th Jul, 2021</t>
  </si>
  <si>
    <t>12th Jul, 2021</t>
  </si>
  <si>
    <t>19th Jul, 2021</t>
  </si>
  <si>
    <t>26th Jul, 2021</t>
  </si>
  <si>
    <t>2nd Aug, 2021</t>
  </si>
  <si>
    <t>9th Aug, 2021</t>
  </si>
  <si>
    <t>16th Aug, 2021</t>
  </si>
  <si>
    <t>23rd Aug, 2021</t>
  </si>
  <si>
    <t>6th Sep, 2021</t>
  </si>
  <si>
    <t>13th Sep, 2021</t>
  </si>
  <si>
    <t>20th Sep, 2021</t>
  </si>
  <si>
    <t>27th Sep, 2021</t>
  </si>
  <si>
    <t>4th Oct, 2021</t>
  </si>
  <si>
    <t>11th Oct, 2021</t>
  </si>
  <si>
    <t>18th Oct, 2021</t>
  </si>
  <si>
    <t>25th Oct, 2021</t>
  </si>
  <si>
    <t>1st Nov, 2021</t>
  </si>
  <si>
    <t>8th Nov, 2021</t>
  </si>
  <si>
    <t>15th Nov, 2021</t>
  </si>
  <si>
    <t>22nd Nov, 2021</t>
  </si>
  <si>
    <t>29th Nov, 2021</t>
  </si>
  <si>
    <t>6th Dec, 2021</t>
  </si>
  <si>
    <t>13th Dec, 2021</t>
  </si>
  <si>
    <t>20th Dec, 2021</t>
  </si>
  <si>
    <t>27th Dec, 2021</t>
  </si>
  <si>
    <t>3rd Jan, 2022</t>
  </si>
  <si>
    <t>10th Jan, 2022</t>
  </si>
  <si>
    <t>17th Jan, 2022</t>
  </si>
  <si>
    <t>24th Jan, 2022</t>
  </si>
  <si>
    <t>31st Jan, 2022</t>
  </si>
  <si>
    <t>7th Feb, 2022</t>
  </si>
  <si>
    <t>14th Feb, 2022</t>
  </si>
  <si>
    <t>21st Feb, 2022</t>
  </si>
  <si>
    <t>28th Feb, 2022</t>
  </si>
  <si>
    <t>7th Mar, 2022</t>
  </si>
  <si>
    <t>14th Mar, 2022</t>
  </si>
  <si>
    <t>21st Mar, 2022</t>
  </si>
  <si>
    <t>28th Mar, 2022</t>
  </si>
  <si>
    <t>4th Apr, 2022</t>
  </si>
  <si>
    <t>11th Apr, 2022</t>
  </si>
  <si>
    <t>25th Apr, 2022</t>
  </si>
  <si>
    <t>9th May, 2022</t>
  </si>
  <si>
    <t>16th May, 2022</t>
  </si>
  <si>
    <t>23rd May, 2022</t>
  </si>
  <si>
    <t>6th Jun, 2022</t>
  </si>
  <si>
    <t>13th Jun, 2022</t>
  </si>
  <si>
    <t>20th Jun, 2022</t>
  </si>
  <si>
    <t>27th Jun, 2022</t>
  </si>
  <si>
    <t>4th Jul, 2022</t>
  </si>
  <si>
    <t>11th Jul, 2022</t>
  </si>
  <si>
    <t>18th Jul, 2022</t>
  </si>
  <si>
    <t>25th Jul, 2022</t>
  </si>
  <si>
    <t>1st Aug, 2022</t>
  </si>
  <si>
    <t>8th Aug, 2022</t>
  </si>
  <si>
    <t>15th Aug, 2022</t>
  </si>
  <si>
    <t>22nd Aug, 2022</t>
  </si>
  <si>
    <t>5th Sep, 2022</t>
  </si>
  <si>
    <t>12th Sep, 2022</t>
  </si>
  <si>
    <t>19th Sep, 2022</t>
  </si>
  <si>
    <t>26th Sep, 2022</t>
  </si>
  <si>
    <t>3rd Oct, 2022</t>
  </si>
  <si>
    <t>10th Oct, 2022</t>
  </si>
  <si>
    <t>17th Oct, 2022</t>
  </si>
  <si>
    <t>24th Oct, 2022</t>
  </si>
  <si>
    <t>31st Oct, 2022</t>
  </si>
  <si>
    <t>7th Nov, 2022</t>
  </si>
  <si>
    <t>14th Nov, 2022</t>
  </si>
  <si>
    <t>21st Nov, 2022</t>
  </si>
  <si>
    <t>28th Nov, 2022</t>
  </si>
  <si>
    <t>5th Dec, 2022</t>
  </si>
  <si>
    <t>12th Dec, 2022</t>
  </si>
  <si>
    <t>19th Dec, 2022</t>
  </si>
  <si>
    <t>2nd Jan, 2023</t>
  </si>
  <si>
    <t>9th Jan, 2023</t>
  </si>
  <si>
    <t>16th Jan, 2023</t>
  </si>
  <si>
    <t>23rd Jan, 2023</t>
  </si>
  <si>
    <t>30th Jan, 2023</t>
  </si>
  <si>
    <t>6th Feb, 2023</t>
  </si>
  <si>
    <t>13th Feb, 2023</t>
  </si>
  <si>
    <t>20th Feb, 2023</t>
  </si>
  <si>
    <t>27th Feb, 2023</t>
  </si>
  <si>
    <t>6th Mar, 2023</t>
  </si>
  <si>
    <t>13th Mar, 2023</t>
  </si>
  <si>
    <t>20th Mar, 2023</t>
  </si>
  <si>
    <t>27th Mar, 2023</t>
  </si>
  <si>
    <t>3rd Apr, 2023</t>
  </si>
  <si>
    <t>17th Apr, 2023</t>
  </si>
  <si>
    <t>24th Apr, 2023</t>
  </si>
  <si>
    <t>8th May, 2023</t>
  </si>
  <si>
    <t>15th May, 2023</t>
  </si>
  <si>
    <t>22nd May, 2023</t>
  </si>
  <si>
    <t>5th Jun, 2023</t>
  </si>
  <si>
    <t>12th Jun, 2023</t>
  </si>
  <si>
    <t>19th Jun, 2023</t>
  </si>
  <si>
    <t>26th Jun, 2023</t>
  </si>
  <si>
    <t>3rd Jul, 2023</t>
  </si>
  <si>
    <t>10th Jul, 2023</t>
  </si>
  <si>
    <t>17th Jul, 2023</t>
  </si>
  <si>
    <t>24th Jul, 2023</t>
  </si>
  <si>
    <t>31st Jul, 2023</t>
  </si>
  <si>
    <t>7th Aug, 2023</t>
  </si>
  <si>
    <t>14th Aug, 2023</t>
  </si>
  <si>
    <t>21st Aug, 2023</t>
  </si>
  <si>
    <t>4th Sep, 2023</t>
  </si>
  <si>
    <t>11th Sep, 2023</t>
  </si>
  <si>
    <t>18th Sep, 2023</t>
  </si>
  <si>
    <t>25th Sep, 2023</t>
  </si>
  <si>
    <t>2nd Oct, 2023</t>
  </si>
  <si>
    <t>9th Oct, 2023</t>
  </si>
  <si>
    <t>16th Oct, 2023</t>
  </si>
  <si>
    <t>23rd Oct, 2023</t>
  </si>
  <si>
    <t>30th Oct, 2023</t>
  </si>
  <si>
    <t>6th Nov, 2023</t>
  </si>
  <si>
    <t>13th Nov, 2023</t>
  </si>
  <si>
    <t>20th Nov, 2023</t>
  </si>
  <si>
    <t>27th Nov, 2023</t>
  </si>
  <si>
    <t>4th Dec, 2023</t>
  </si>
  <si>
    <t>11th Dec, 2023</t>
  </si>
  <si>
    <t>18th Dec, 2023</t>
  </si>
  <si>
    <t>8th Jan, 2024</t>
  </si>
  <si>
    <t>15th Jan, 2024</t>
  </si>
  <si>
    <t>22nd Jan, 2024</t>
  </si>
  <si>
    <t>29th Jan, 2024</t>
  </si>
  <si>
    <t>5th Feb, 2024</t>
  </si>
  <si>
    <t>12th Feb, 2024</t>
  </si>
  <si>
    <t>19th Feb, 2024</t>
  </si>
  <si>
    <t>26th Feb, 2024</t>
  </si>
  <si>
    <t>4th Mar, 2024</t>
  </si>
  <si>
    <t>11th Mar, 2024</t>
  </si>
  <si>
    <t>18th Mar, 2024</t>
  </si>
  <si>
    <t>25th Mar, 2024</t>
  </si>
  <si>
    <t>8th Apr, 2024</t>
  </si>
  <si>
    <t>15th Apr, 2024</t>
  </si>
  <si>
    <t>22nd Apr, 2024</t>
  </si>
  <si>
    <t>29th Apr, 2024</t>
  </si>
  <si>
    <t>13th May, 2024</t>
  </si>
  <si>
    <t>20th May, 2024</t>
  </si>
  <si>
    <t>3rd Jun, 2024</t>
  </si>
  <si>
    <t>10th Jun, 2024</t>
  </si>
  <si>
    <t>17th Jun, 2024</t>
  </si>
  <si>
    <t>24th Jun, 2024</t>
  </si>
  <si>
    <t>1st Jul, 2024</t>
  </si>
  <si>
    <t>8th Jul, 2024</t>
  </si>
  <si>
    <t>15th Jul, 2024</t>
  </si>
  <si>
    <t>22nd Jul, 2024</t>
  </si>
  <si>
    <t>29th Jul, 2024</t>
  </si>
  <si>
    <t>5th Aug, 2024</t>
  </si>
  <si>
    <t>12th Aug, 2024</t>
  </si>
  <si>
    <t>19th Aug, 2024</t>
  </si>
  <si>
    <t>2nd Sep, 2024</t>
  </si>
  <si>
    <t>9th Sep, 2024</t>
  </si>
  <si>
    <t>16th Sep, 2024</t>
  </si>
  <si>
    <t>23rd Sep, 2024</t>
  </si>
  <si>
    <t>30th Sep, 2024</t>
  </si>
  <si>
    <t>7th Oct, 2024</t>
  </si>
  <si>
    <t>14th Oct, 2024</t>
  </si>
  <si>
    <t>21st Oct, 2024</t>
  </si>
  <si>
    <t>28th Oct, 2024</t>
  </si>
  <si>
    <t>4th Nov, 2024</t>
  </si>
  <si>
    <t>11th Nov, 2024</t>
  </si>
  <si>
    <t>18th Nov, 2024</t>
  </si>
  <si>
    <t>25th Nov, 2024</t>
  </si>
  <si>
    <t>2nd Dec, 2024</t>
  </si>
  <si>
    <t>9th Dec, 2024</t>
  </si>
  <si>
    <t>16th Dec, 2024</t>
  </si>
  <si>
    <t>23rd Dec, 2024</t>
  </si>
  <si>
    <t>30th Dec, 2024</t>
  </si>
  <si>
    <t>6th Jan, 2025</t>
  </si>
  <si>
    <t>13th Jan, 2025</t>
  </si>
  <si>
    <t>20th Jan, 2025</t>
  </si>
  <si>
    <t>27th Jan, 2025</t>
  </si>
  <si>
    <t>3rd Feb, 2025</t>
  </si>
  <si>
    <t>10th Feb, 2025</t>
  </si>
  <si>
    <t>17th Feb, 2025</t>
  </si>
  <si>
    <t>24th Feb, 2025</t>
  </si>
  <si>
    <t>3rd Mar, 2025</t>
  </si>
  <si>
    <t>10th Mar, 2025</t>
  </si>
  <si>
    <t>17th Mar, 2025</t>
  </si>
  <si>
    <t>24th Mar, 2025</t>
  </si>
  <si>
    <t>31st Mar, 2025</t>
  </si>
  <si>
    <t>7th Apr, 2025</t>
  </si>
  <si>
    <t>14th Apr, 2025</t>
  </si>
  <si>
    <t>28th Apr, 2025</t>
  </si>
  <si>
    <t>12th May, 2025</t>
  </si>
  <si>
    <t>19th May, 2025</t>
  </si>
  <si>
    <t>2nd Jun, 2025</t>
  </si>
  <si>
    <t>9th Jun, 2025</t>
  </si>
  <si>
    <t>16th Jun, 2025</t>
  </si>
  <si>
    <t>23rd Jun, 2025</t>
  </si>
  <si>
    <t>30th Jun, 2025</t>
  </si>
  <si>
    <t>7th Jul, 2025</t>
  </si>
  <si>
    <t>14th Jul, 2025</t>
  </si>
  <si>
    <t>21st Jul, 2025</t>
  </si>
  <si>
    <t>28th Jul, 2025</t>
  </si>
  <si>
    <t>4th Aug, 2025</t>
  </si>
  <si>
    <t>11th Aug, 2025</t>
  </si>
  <si>
    <t>18th Aug, 2025</t>
  </si>
  <si>
    <t>1st Sep, 2025</t>
  </si>
  <si>
    <t>8th Sep, 2025</t>
  </si>
  <si>
    <t>15th Sep, 2025</t>
  </si>
  <si>
    <t>22nd Sep, 2025</t>
  </si>
  <si>
    <t>29th Sep, 2025</t>
  </si>
  <si>
    <t>6th Oct, 2025</t>
  </si>
  <si>
    <t>13th Oct, 2025</t>
  </si>
  <si>
    <t>20th Oct, 2025</t>
  </si>
  <si>
    <t>27th Oct, 2025</t>
  </si>
  <si>
    <t>3rd Nov, 2025</t>
  </si>
  <si>
    <t>10th Nov, 2025</t>
  </si>
  <si>
    <t>17th Nov, 2025</t>
  </si>
  <si>
    <t>24th Nov, 2025</t>
  </si>
  <si>
    <t>1st Dec, 2025</t>
  </si>
  <si>
    <t>8th Dec, 2025</t>
  </si>
  <si>
    <t>15th Dec, 2025</t>
  </si>
  <si>
    <t>22nd Dec, 2025</t>
  </si>
  <si>
    <t>29th Dec, 2025</t>
  </si>
  <si>
    <t>5th Jan, 2026</t>
  </si>
  <si>
    <t>12th Jan, 2026</t>
  </si>
  <si>
    <t>19th Jan, 2026</t>
  </si>
  <si>
    <t>26th Jan, 2026</t>
  </si>
  <si>
    <t>2nd Feb, 2026</t>
  </si>
  <si>
    <t>9th Feb, 2026</t>
  </si>
  <si>
    <t>16th Feb, 2026</t>
  </si>
  <si>
    <t>23rd Feb, 2026</t>
  </si>
  <si>
    <t>2nd Mar, 2026</t>
  </si>
  <si>
    <t>9th Mar, 2026</t>
  </si>
  <si>
    <t>16th Mar, 2026</t>
  </si>
  <si>
    <t>23rd Mar, 2026</t>
  </si>
  <si>
    <t>30th Mar, 2026</t>
  </si>
  <si>
    <t>13th Apr, 2026</t>
  </si>
  <si>
    <t>20th Apr, 2026</t>
  </si>
  <si>
    <t>27th Apr, 2026</t>
  </si>
  <si>
    <t>11th May, 2026</t>
  </si>
  <si>
    <t>18th May, 2026</t>
  </si>
  <si>
    <t>1st Jun, 2026</t>
  </si>
  <si>
    <t>8th Jun, 2026</t>
  </si>
  <si>
    <t>15th Jun, 2026</t>
  </si>
  <si>
    <t>22nd Jun, 2026</t>
  </si>
  <si>
    <t>29th Jun, 2026</t>
  </si>
  <si>
    <t>6th Jul, 2026</t>
  </si>
  <si>
    <t>13th Jul, 2026</t>
  </si>
  <si>
    <t>20th Jul, 2026</t>
  </si>
  <si>
    <t>27th Jul, 2026</t>
  </si>
  <si>
    <t>3rd Aug, 2026</t>
  </si>
  <si>
    <t>10th Aug, 2026</t>
  </si>
  <si>
    <t>17th Aug, 2026</t>
  </si>
  <si>
    <t>24th Aug, 2026</t>
  </si>
  <si>
    <t>7th Sep, 2026</t>
  </si>
  <si>
    <t>14th Sep, 2026</t>
  </si>
  <si>
    <t>21st Sep, 2026</t>
  </si>
  <si>
    <t>28th Sep, 2026</t>
  </si>
  <si>
    <t>5th Oct, 2026</t>
  </si>
  <si>
    <t>12th Oct, 2026</t>
  </si>
  <si>
    <t>19th Oct, 2026</t>
  </si>
  <si>
    <t>26th Oct, 2026</t>
  </si>
  <si>
    <t>2nd Nov, 2026</t>
  </si>
  <si>
    <t>9th Nov, 2026</t>
  </si>
  <si>
    <t>16th Nov, 2026</t>
  </si>
  <si>
    <t>23rd Nov, 2026</t>
  </si>
  <si>
    <t>30th Nov, 2026</t>
  </si>
  <si>
    <t>7th Dec, 2026</t>
  </si>
  <si>
    <t>14th Dec, 2026</t>
  </si>
  <si>
    <t>21st Dec, 2026</t>
  </si>
  <si>
    <t>28th Dec, 2026</t>
  </si>
  <si>
    <t>4th Jan, 2027</t>
  </si>
  <si>
    <t>11th Jan, 2027</t>
  </si>
  <si>
    <t>18th Jan, 2027</t>
  </si>
  <si>
    <t>25th Jan, 2027</t>
  </si>
  <si>
    <t>1st Feb, 2027</t>
  </si>
  <si>
    <t>8th Feb, 2027</t>
  </si>
  <si>
    <t>15th Feb, 2027</t>
  </si>
  <si>
    <t>22nd Feb, 2027</t>
  </si>
  <si>
    <t>1st Mar, 2027</t>
  </si>
  <si>
    <t>8th Mar, 2027</t>
  </si>
  <si>
    <t>15th Mar, 2027</t>
  </si>
  <si>
    <t>22nd Mar, 2027</t>
  </si>
  <si>
    <t>5th Apr, 2027</t>
  </si>
  <si>
    <t>12th Apr, 2027</t>
  </si>
  <si>
    <t>19th Apr, 2027</t>
  </si>
  <si>
    <t>26th Apr, 2027</t>
  </si>
  <si>
    <t>10th May, 2027</t>
  </si>
  <si>
    <t>17th May, 2027</t>
  </si>
  <si>
    <t>24th May, 2027</t>
  </si>
  <si>
    <t>7th Jun, 2027</t>
  </si>
  <si>
    <t>14th Jun, 2027</t>
  </si>
  <si>
    <t>21st Jun, 2027</t>
  </si>
  <si>
    <t>28th Jun, 2027</t>
  </si>
  <si>
    <t>5th Jul, 2027</t>
  </si>
  <si>
    <t>12th Jul, 2027</t>
  </si>
  <si>
    <t>19th Jul, 2027</t>
  </si>
  <si>
    <t>26th Jul, 2027</t>
  </si>
  <si>
    <t>2nd Aug, 2027</t>
  </si>
  <si>
    <t>9th Aug, 2027</t>
  </si>
  <si>
    <t>16th Aug, 2027</t>
  </si>
  <si>
    <t>23rd Aug, 2027</t>
  </si>
  <si>
    <t>6th Sep, 2027</t>
  </si>
  <si>
    <t>13th Sep, 2027</t>
  </si>
  <si>
    <t>20th Sep, 2027</t>
  </si>
  <si>
    <t>27th Sep, 2027</t>
  </si>
  <si>
    <t>4th Oct, 2027</t>
  </si>
  <si>
    <t>11th Oct, 2027</t>
  </si>
  <si>
    <t>18th Oct, 2027</t>
  </si>
  <si>
    <t>25th Oct, 2027</t>
  </si>
  <si>
    <t>1st Nov, 2027</t>
  </si>
  <si>
    <t>8th Nov, 2027</t>
  </si>
  <si>
    <t>15th Nov, 2027</t>
  </si>
  <si>
    <t>22nd Nov, 2027</t>
  </si>
  <si>
    <t>29th Nov, 2027</t>
  </si>
  <si>
    <t>6th Dec, 2027</t>
  </si>
  <si>
    <t>13th Dec, 2027</t>
  </si>
  <si>
    <t>20th Dec, 2027</t>
  </si>
  <si>
    <t>27th Dec, 2027</t>
  </si>
  <si>
    <t>3rd Jan, 2028</t>
  </si>
  <si>
    <t>10th Jan, 2028</t>
  </si>
  <si>
    <t>17th Jan, 2028</t>
  </si>
  <si>
    <t>24th Jan, 2028</t>
  </si>
  <si>
    <t>31st Jan, 2028</t>
  </si>
  <si>
    <t>7th Feb, 2028</t>
  </si>
  <si>
    <t>14th Feb, 2028</t>
  </si>
  <si>
    <t>21st Feb, 2028</t>
  </si>
  <si>
    <t>28th Feb, 2028</t>
  </si>
  <si>
    <t>6th Mar, 2028</t>
  </si>
  <si>
    <t>13th Mar, 2028</t>
  </si>
  <si>
    <t>20th Mar, 2028</t>
  </si>
  <si>
    <t>27th Mar, 2028</t>
  </si>
  <si>
    <t>3rd Apr, 2028</t>
  </si>
  <si>
    <t>10th Apr, 2028</t>
  </si>
  <si>
    <t>24th Apr, 2028</t>
  </si>
  <si>
    <t>8th May, 2028</t>
  </si>
  <si>
    <t>15th May, 2028</t>
  </si>
  <si>
    <t>22nd May, 2028</t>
  </si>
  <si>
    <t>5th Jun, 2028</t>
  </si>
  <si>
    <t>12th Jun, 2028</t>
  </si>
  <si>
    <t>19th Jun, 2028</t>
  </si>
  <si>
    <t>26th Jun, 2028</t>
  </si>
  <si>
    <t>3rd Jul, 2028</t>
  </si>
  <si>
    <t>10th Jul, 2028</t>
  </si>
  <si>
    <t>17th Jul, 2028</t>
  </si>
  <si>
    <t>24th Jul, 2028</t>
  </si>
  <si>
    <t>31st Jul, 2028</t>
  </si>
  <si>
    <t>7th Aug, 2028</t>
  </si>
  <si>
    <t>14th Aug, 2028</t>
  </si>
  <si>
    <t>21st Aug, 2028</t>
  </si>
  <si>
    <t>4th Sep, 2028</t>
  </si>
  <si>
    <t>11th Sep, 2028</t>
  </si>
  <si>
    <t>18th Sep, 2028</t>
  </si>
  <si>
    <t>25th Sep, 2028</t>
  </si>
  <si>
    <t>2nd Oct, 2028</t>
  </si>
  <si>
    <t>9th Oct, 2028</t>
  </si>
  <si>
    <t>16th Oct, 2028</t>
  </si>
  <si>
    <t>23rd Oct, 2028</t>
  </si>
  <si>
    <t>30th Oct, 2028</t>
  </si>
  <si>
    <t>6th Nov, 2028</t>
  </si>
  <si>
    <t>13th Nov, 2028</t>
  </si>
  <si>
    <t>20th Nov, 2028</t>
  </si>
  <si>
    <t>27th Nov, 2028</t>
  </si>
  <si>
    <t>4th Dec, 2028</t>
  </si>
  <si>
    <t>11th Dec, 2028</t>
  </si>
  <si>
    <t>18th Dec, 2028</t>
  </si>
  <si>
    <t>8th Jan, 2029</t>
  </si>
  <si>
    <t>15th Jan, 2029</t>
  </si>
  <si>
    <t>22nd Jan, 2029</t>
  </si>
  <si>
    <t>29th Jan, 2029</t>
  </si>
  <si>
    <t>5th Feb, 2029</t>
  </si>
  <si>
    <t>12th Feb, 2029</t>
  </si>
  <si>
    <t>19th Feb, 2029</t>
  </si>
  <si>
    <t>26th Feb, 2029</t>
  </si>
  <si>
    <t>5th Mar, 2029</t>
  </si>
  <si>
    <t>12th Mar, 2029</t>
  </si>
  <si>
    <t>19th Mar, 2029</t>
  </si>
  <si>
    <t>26th Mar, 2029</t>
  </si>
  <si>
    <t>9th Apr, 2029</t>
  </si>
  <si>
    <t>16th Apr, 2029</t>
  </si>
  <si>
    <t>23rd Apr, 2029</t>
  </si>
  <si>
    <t>30th Apr, 2029</t>
  </si>
  <si>
    <t>14th May, 2029</t>
  </si>
  <si>
    <t>21st May, 2029</t>
  </si>
  <si>
    <t>4th Jun, 2029</t>
  </si>
  <si>
    <t>11th Jun, 2029</t>
  </si>
  <si>
    <t>18th Jun, 2029</t>
  </si>
  <si>
    <t>25th Jun, 2029</t>
  </si>
  <si>
    <t>2nd Jul, 2029</t>
  </si>
  <si>
    <t>9th Jul, 2029</t>
  </si>
  <si>
    <t>16th Jul, 2029</t>
  </si>
  <si>
    <t>23rd Jul, 2029</t>
  </si>
  <si>
    <t>30th Jul, 2029</t>
  </si>
  <si>
    <t>6th Aug, 2029</t>
  </si>
  <si>
    <t>13th Aug, 2029</t>
  </si>
  <si>
    <t>20th Aug, 2029</t>
  </si>
  <si>
    <t>3rd Sep, 2029</t>
  </si>
  <si>
    <t>10th Sep, 2029</t>
  </si>
  <si>
    <t>17th Sep, 2029</t>
  </si>
  <si>
    <t>24th Sep, 2029</t>
  </si>
  <si>
    <t>1st Oct, 2029</t>
  </si>
  <si>
    <t>8th Oct, 2029</t>
  </si>
  <si>
    <t>15th Oct, 2029</t>
  </si>
  <si>
    <t>22nd Oct, 2029</t>
  </si>
  <si>
    <t>29th Oct, 2029</t>
  </si>
  <si>
    <t>5th Nov, 2029</t>
  </si>
  <si>
    <t>12th Nov, 2029</t>
  </si>
  <si>
    <t>19th Nov, 2029</t>
  </si>
  <si>
    <t>26th Nov, 2029</t>
  </si>
  <si>
    <t>3rd Dec, 2029</t>
  </si>
  <si>
    <t>10th Dec, 2029</t>
  </si>
  <si>
    <t>17th Dec, 2029</t>
  </si>
  <si>
    <t>24th Dec, 2029</t>
  </si>
  <si>
    <t>31st Dec, 2029</t>
  </si>
  <si>
    <t>7th Jan, 2030</t>
  </si>
  <si>
    <t>14th Jan, 2030</t>
  </si>
  <si>
    <t>21st Jan, 2030</t>
  </si>
  <si>
    <t>28th Jan, 2030</t>
  </si>
  <si>
    <t>4th Feb, 2030</t>
  </si>
  <si>
    <t>11th Feb, 2030</t>
  </si>
  <si>
    <t>18th Feb, 2030</t>
  </si>
  <si>
    <t>25th Feb, 2030</t>
  </si>
  <si>
    <t>4th Mar, 2030</t>
  </si>
  <si>
    <t>11th Mar, 2030</t>
  </si>
  <si>
    <t>18th Mar, 2030</t>
  </si>
  <si>
    <t>25th Mar, 2030</t>
  </si>
  <si>
    <t>1st Apr, 2030</t>
  </si>
  <si>
    <t>8th Apr, 2030</t>
  </si>
  <si>
    <t>15th Apr, 2030</t>
  </si>
  <si>
    <t>29th Apr, 2030</t>
  </si>
  <si>
    <t>13th May, 2030</t>
  </si>
  <si>
    <t>20th May, 2030</t>
  </si>
  <si>
    <t>3rd Jun, 2030</t>
  </si>
  <si>
    <t>10th Jun, 2030</t>
  </si>
  <si>
    <t>17th Jun, 2030</t>
  </si>
  <si>
    <t>24th Jun, 2030</t>
  </si>
  <si>
    <t>1st Jul, 2030</t>
  </si>
  <si>
    <t>8th Jul, 2030</t>
  </si>
  <si>
    <t>15th Jul, 2030</t>
  </si>
  <si>
    <t>22nd Jul, 2030</t>
  </si>
  <si>
    <t>29th Jul, 2030</t>
  </si>
  <si>
    <t>5th Aug, 2030</t>
  </si>
  <si>
    <t>12th Aug, 2030</t>
  </si>
  <si>
    <t>19th Aug, 2030</t>
  </si>
  <si>
    <t>2nd Sep, 2030</t>
  </si>
  <si>
    <t>9th Sep, 2030</t>
  </si>
  <si>
    <t>16th Sep, 2030</t>
  </si>
  <si>
    <t>23rd Sep, 2030</t>
  </si>
  <si>
    <t>30th Sep, 2030</t>
  </si>
  <si>
    <t>7th Oct, 2030</t>
  </si>
  <si>
    <t>14th Oct, 2030</t>
  </si>
  <si>
    <t>21st Oct, 2030</t>
  </si>
  <si>
    <t>28th Oct, 2030</t>
  </si>
  <si>
    <t>4th Nov, 2030</t>
  </si>
  <si>
    <t>11th Nov, 2030</t>
  </si>
  <si>
    <t>18th Nov, 2030</t>
  </si>
  <si>
    <t>25th Nov, 2030</t>
  </si>
  <si>
    <t>2nd Dec, 2030</t>
  </si>
  <si>
    <t>9th Dec, 2030</t>
  </si>
  <si>
    <t>16th Dec, 2030</t>
  </si>
  <si>
    <t>23rd Dec, 2030</t>
  </si>
  <si>
    <t>30th Dec, 2030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</si>
</sst>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&quot;th&quot;\ mmm\,\ yyyy"/>
    <numFmt numFmtId="165" formatCode="dd\-mm\-yyyy;@"/>
    <numFmt numFmtId="166" formatCode="000000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6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ck">
        <color auto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ck">
        <color auto="1"/>
      </right>
      <top/>
      <bottom style="thin">
        <color theme="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4" fillId="0" borderId="2" xfId="0" applyNumberFormat="1" applyFont="1" applyBorder="1" applyAlignment="1">
      <alignment horizontal="center" vertical="center"/>
    </xf>
    <xf numFmtId="166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1" fontId="0" fillId="2" borderId="0" xfId="0" applyNumberFormat="1" applyFont="1" applyFill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1" fontId="0" fillId="2" borderId="1" xfId="0" applyNumberFormat="1" applyFont="1" applyFill="1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1" fontId="0" fillId="0" borderId="1" xfId="0" applyNumberFormat="1" applyFont="1" applyBorder="1" applyAlignment="1">
      <alignment horizontal="center" vertical="center"/>
    </xf>
    <xf numFmtId="0" fontId="0" fillId="2" borderId="4" xfId="0" applyNumberFormat="1" applyFont="1" applyFill="1" applyBorder="1" applyAlignment="1">
      <alignment horizontal="center" vertical="center"/>
    </xf>
    <xf numFmtId="166" fontId="0" fillId="2" borderId="4" xfId="0" applyNumberFormat="1" applyFont="1" applyFill="1" applyBorder="1" applyAlignment="1">
      <alignment horizontal="center" vertical="center"/>
    </xf>
    <xf numFmtId="1" fontId="0" fillId="2" borderId="4" xfId="0" applyNumberFormat="1" applyFont="1" applyFill="1" applyBorder="1" applyAlignment="1">
      <alignment horizontal="center" vertical="center"/>
    </xf>
    <xf numFmtId="1" fontId="0" fillId="2" borderId="5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165" fontId="0" fillId="0" borderId="0" xfId="0" applyNumberFormat="1" applyFont="1" applyAlignment="1">
      <alignment horizontal="center" vertical="center"/>
    </xf>
    <xf numFmtId="165" fontId="0" fillId="2" borderId="4" xfId="0" applyNumberFormat="1" applyFont="1" applyFill="1" applyBorder="1" applyAlignment="1">
      <alignment horizontal="center" vertical="center"/>
    </xf>
    <xf numFmtId="164" fontId="0" fillId="2" borderId="1" xfId="0" applyNumberFormat="1" applyFont="1" applyFill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64" fontId="0" fillId="2" borderId="5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55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 style="thick">
          <color auto="1"/>
        </right>
        <top/>
        <bottom/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6" formatCode="000000"/>
      <alignment horizontal="center" vertical="center" textRotation="0" wrapText="0" indent="0" justifyLastLine="0" shrinkToFit="0" readingOrder="0"/>
    </dxf>
    <dxf>
      <numFmt numFmtId="166" formatCode="00000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>
        <left/>
        <right style="thick">
          <color auto="1"/>
        </right>
        <top/>
        <bottom/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6" formatCode="00000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6" formatCode="00000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>
        <left/>
        <right style="thick">
          <color auto="1"/>
        </right>
        <top/>
        <bottom/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6" formatCode="00000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6" formatCode="00000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d&quot;th&quot;\ mmm\,\ yyyy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5" formatCode="dd\-mm\-yyyy;@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1C3943A-3FD5-4FE5-8BDA-A5A2E775ECD7}" name="Table5" displayName="Table5" ref="A1:BA2967" totalsRowShown="0" headerRowDxfId="54" dataDxfId="53">
  <autoFilter ref="A1:BA2967" xr:uid="{E1C3943A-3FD5-4FE5-8BDA-A5A2E775ECD7}"/>
  <tableColumns count="53">
    <tableColumn id="1" xr3:uid="{8C3B6C6D-6CD8-4428-8AD7-417EAA389B72}" name="Holiday" dataDxfId="52"/>
    <tableColumn id="2" xr3:uid="{4D902554-E813-44FE-A90E-ECED277768DF}" name="Day" dataDxfId="51"/>
    <tableColumn id="3" xr3:uid="{2C423C42-26DA-447C-BC20-1127F804B58F}" name="Date" dataDxfId="50"/>
    <tableColumn id="32" xr3:uid="{68084C23-C8AB-4A8F-B876-38E83B07193F}" name="DateHypRaw" dataDxfId="49">
      <calculatedColumnFormula>TEXT(Table5[[#This Row],[Date]],"dd-mm-yyyy")</calculatedColumnFormula>
    </tableColumn>
    <tableColumn id="11" xr3:uid="{45F78E11-A49A-4929-B1DC-3D5E98C8586A}" name="DateStrForm" dataDxfId="48">
      <calculatedColumnFormula>TEXT(Table5[[#This Row],[Date]],"dd/mm/yyyy")</calculatedColumnFormula>
    </tableColumn>
    <tableColumn id="33" xr3:uid="{0CE9504C-EFA5-4499-ABCD-250E5A7C3C08}" name="DateParamRaw" dataDxfId="47">
      <calculatedColumnFormula>DAY(Table5[[#This Row],[Date]])&amp;LOOKUP(DAY(Table5[[#This Row],[Date]]),{1,"st";2,"nd";3,"rd";4,"th";21,"st";22,"nd";23,"rd";24,"th";31,"st"}) &amp; TEXT(Table5[[#This Row],[Date]], " mmm, yyyy")</calculatedColumnFormula>
    </tableColumn>
    <tableColumn id="4" xr3:uid="{79E6EFDC-A2DB-455E-B334-3C3DF97C292C}" name="AForm" dataDxfId="46"/>
    <tableColumn id="34" xr3:uid="{1CE2039F-5BDC-4870-AF02-7506ACE06396}" name="ARaw" dataDxfId="45">
      <calculatedColumnFormula>TEXT(Table5[[#This Row],[AForm]],"000000")</calculatedColumnFormula>
    </tableColumn>
    <tableColumn id="12" xr3:uid="{85AB52A8-75FF-43E3-8284-EB0A1FC01717}" name="ABeginForm" dataDxfId="44">
      <calculatedColumnFormula>_xlfn.NORM.INV(RAND(),Mean,S.D)</calculatedColumnFormula>
    </tableColumn>
    <tableColumn id="36" xr3:uid="{EE878664-2393-453E-B99F-FFC956CFB67F}" name="ABeginRaw" dataDxfId="43">
      <calculatedColumnFormula>TEXT(Table5[[#This Row],[ABeginForm]],"00")</calculatedColumnFormula>
    </tableColumn>
    <tableColumn id="13" xr3:uid="{3D747B37-30C6-4983-8B6D-9E01AFD87084}" name="AEndForm" dataDxfId="42">
      <calculatedColumnFormula>_xlfn.NORM.INV(RAND(),Mean,S.D)</calculatedColumnFormula>
    </tableColumn>
    <tableColumn id="37" xr3:uid="{52326CC2-EC30-4AC4-BEEC-D899966286AA}" name="AEndRaw" dataDxfId="41">
      <calculatedColumnFormula>TEXT(Table5[[#This Row],[AEndForm]],"00")</calculatedColumnFormula>
    </tableColumn>
    <tableColumn id="38" xr3:uid="{B53EDF50-7DD8-4420-8853-8D9D05C45774}" name="ASigForm" dataDxfId="40">
      <calculatedColumnFormula>Table5[[#This Row],[AEndForm]]+(_xlfn.NORM.INV(RAND(),2,0.75))</calculatedColumnFormula>
    </tableColumn>
    <tableColumn id="24" xr3:uid="{FFA162F2-C94D-4C4D-A6A8-35375B13A60F}" name="ASigRaw" dataDxfId="39">
      <calculatedColumnFormula>TEXT(Table5[[#This Row],[ASigForm]],"00")</calculatedColumnFormula>
    </tableColumn>
    <tableColumn id="5" xr3:uid="{15C25FFD-CCB3-42EA-95AB-FB6597966D88}" name="BForm" dataDxfId="38"/>
    <tableColumn id="35" xr3:uid="{E0E250A5-D69B-4FE6-B726-16E048CDBC2A}" name="BRaw" dataDxfId="37">
      <calculatedColumnFormula>TEXT(Table5[[#This Row],[BForm]],"000000")</calculatedColumnFormula>
    </tableColumn>
    <tableColumn id="39" xr3:uid="{A69A954E-4F21-4BA5-B943-5AA071A23463}" name="BBeginForm" dataDxfId="36">
      <calculatedColumnFormula>_xlfn.NORM.INV(RAND(),Mean,S.D)</calculatedColumnFormula>
    </tableColumn>
    <tableColumn id="40" xr3:uid="{AFE5D1BE-1F25-429E-A4FE-AD0154CB6EC3}" name="BBeginRaw" dataDxfId="35">
      <calculatedColumnFormula>TEXT(Table5[[#This Row],[BBeginForm]],"00")</calculatedColumnFormula>
    </tableColumn>
    <tableColumn id="41" xr3:uid="{8F6CE6A5-330F-4241-A799-B0DB6513ED24}" name="BEndForm" dataDxfId="34">
      <calculatedColumnFormula>_xlfn.NORM.INV(RAND(),Mean,S.D)</calculatedColumnFormula>
    </tableColumn>
    <tableColumn id="14" xr3:uid="{21DB45D5-8BBF-4365-B94B-61E9C5C1805C}" name="BEndRaw" dataDxfId="33">
      <calculatedColumnFormula>TEXT(Table5[[#This Row],[BEndForm]],"00")</calculatedColumnFormula>
    </tableColumn>
    <tableColumn id="15" xr3:uid="{B8A6B43D-8171-4660-9EEF-E8E484F8E4B9}" name="BSigForm" dataDxfId="32">
      <calculatedColumnFormula>Table5[[#This Row],[BEndForm]]+(_xlfn.NORM.INV(RAND(),2,0.75))</calculatedColumnFormula>
    </tableColumn>
    <tableColumn id="25" xr3:uid="{9E0155F2-4908-4CC8-A0AF-2789D253EBF6}" name="BSigRaw" dataDxfId="31">
      <calculatedColumnFormula>TEXT(Table5[[#This Row],[BSigForm]],"00")</calculatedColumnFormula>
    </tableColumn>
    <tableColumn id="6" xr3:uid="{6DDD62DA-CDE6-44E1-92E5-E9B1E3D3F8FB}" name="CForm" dataDxfId="30"/>
    <tableColumn id="42" xr3:uid="{27B9E1DB-0D42-4820-89A9-307010EF53D0}" name="CBeginForm" dataDxfId="29">
      <calculatedColumnFormula>_xlfn.NORM.INV(RAND(),Mean,S.D)</calculatedColumnFormula>
    </tableColumn>
    <tableColumn id="16" xr3:uid="{25792CD3-1D34-432F-98FF-624605995C23}" name="CBeginRaw" dataDxfId="28">
      <calculatedColumnFormula>TEXT(Table5[[#This Row],[CBeginForm]],"00")</calculatedColumnFormula>
    </tableColumn>
    <tableColumn id="43" xr3:uid="{982BE399-C3A7-4FF9-ABB3-26982124A450}" name="CEndForm" dataDxfId="27">
      <calculatedColumnFormula>_xlfn.NORM.INV(RAND(),Mean,S.D)</calculatedColumnFormula>
    </tableColumn>
    <tableColumn id="17" xr3:uid="{CE16BB49-F9C9-4B93-AC1E-BD76ADC1B2E4}" name="CEndRaw" dataDxfId="26">
      <calculatedColumnFormula>TEXT(Table5[[#This Row],[CEndForm]],"00")</calculatedColumnFormula>
    </tableColumn>
    <tableColumn id="44" xr3:uid="{4F0D6732-C920-4614-AC29-D0B20FAA617D}" name="CSigForm" dataDxfId="25">
      <calculatedColumnFormula>Table5[[#This Row],[CEndForm]]+(_xlfn.NORM.INV(RAND(),2,0.75))</calculatedColumnFormula>
    </tableColumn>
    <tableColumn id="26" xr3:uid="{B7285A83-63C5-4C53-801D-071B346B32F0}" name="CSigRaw" dataDxfId="24">
      <calculatedColumnFormula>TEXT(Table5[[#This Row],[CSigForm]],"00")</calculatedColumnFormula>
    </tableColumn>
    <tableColumn id="7" xr3:uid="{40B4027B-6F43-4DE2-A15C-910A25EE61D9}" name="DForm" dataDxfId="23"/>
    <tableColumn id="54" xr3:uid="{28829CDF-EB0E-4F7E-98EB-54358E4E0434}" name="DRaw" dataDxfId="22">
      <calculatedColumnFormula>TEXT(Table5[[#This Row],[DForm]],"000000")</calculatedColumnFormula>
    </tableColumn>
    <tableColumn id="45" xr3:uid="{8DCD3C67-B9EC-432C-8888-C1EADBE6F3D0}" name="DBeginForm" dataDxfId="21">
      <calculatedColumnFormula>_xlfn.NORM.INV(RAND(),Mean,S.D)</calculatedColumnFormula>
    </tableColumn>
    <tableColumn id="18" xr3:uid="{00CECF5A-E102-4E8D-902F-91EBC77C4276}" name="DBeginRaw" dataDxfId="20">
      <calculatedColumnFormula>TEXT(Table5[[#This Row],[DBeginForm]],"00")</calculatedColumnFormula>
    </tableColumn>
    <tableColumn id="47" xr3:uid="{A47C6D01-23B7-4809-8212-22B3B833094D}" name="DEndForm" dataDxfId="19">
      <calculatedColumnFormula>_xlfn.NORM.INV(RAND(),Mean,S.D)</calculatedColumnFormula>
    </tableColumn>
    <tableColumn id="19" xr3:uid="{C4C357AB-9228-4036-A5F6-5603817C0988}" name="DEndRaw" dataDxfId="18">
      <calculatedColumnFormula>TEXT(Table5[[#This Row],[DEndForm]],"00")</calculatedColumnFormula>
    </tableColumn>
    <tableColumn id="48" xr3:uid="{3F1F5E07-96FE-4A26-9685-7EF8EAA05EEC}" name="DSigForm" dataDxfId="17">
      <calculatedColumnFormula>Table5[[#This Row],[DEndForm]]+(_xlfn.NORM.INV(RAND(),2,0.75))</calculatedColumnFormula>
    </tableColumn>
    <tableColumn id="27" xr3:uid="{190FC66B-D4AC-4C40-B3EC-86B6EA0D1053}" name="DSigRaw" dataDxfId="16">
      <calculatedColumnFormula>TEXT(Table5[[#This Row],[DSigForm]],"00")</calculatedColumnFormula>
    </tableColumn>
    <tableColumn id="8" xr3:uid="{7811D300-4930-496F-B419-57996C850E03}" name="EForm" dataDxfId="15"/>
    <tableColumn id="55" xr3:uid="{23CEC016-A031-418E-B992-5C5ED3FB629C}" name="ERaw" dataDxfId="14">
      <calculatedColumnFormula>TEXT(Table5[[#This Row],[EForm]],"000000")</calculatedColumnFormula>
    </tableColumn>
    <tableColumn id="49" xr3:uid="{C41DC632-D81D-4794-93DE-A9C39A264302}" name="EBeginForm" dataDxfId="13">
      <calculatedColumnFormula>_xlfn.NORM.INV(RAND(),Mean,S.D)</calculatedColumnFormula>
    </tableColumn>
    <tableColumn id="20" xr3:uid="{94C82F80-AB3C-4C82-AFBB-6B7DDB2E230A}" name="EBegin" dataDxfId="12">
      <calculatedColumnFormula>TEXT(Table5[[#This Row],[EBeginForm]],"00")</calculatedColumnFormula>
    </tableColumn>
    <tableColumn id="50" xr3:uid="{BEDD03D3-B025-47E5-B0D1-6256BAA1DD1A}" name="EEndForm" dataDxfId="11">
      <calculatedColumnFormula>_xlfn.NORM.INV(RAND(),Mean,S.D)</calculatedColumnFormula>
    </tableColumn>
    <tableColumn id="22" xr3:uid="{290A838C-7AC0-4AC4-A681-F2C747807C0F}" name="EEndRaw" dataDxfId="10">
      <calculatedColumnFormula>TEXT(Table5[[#This Row],[EEndForm]],"00")</calculatedColumnFormula>
    </tableColumn>
    <tableColumn id="51" xr3:uid="{418ECD40-41EC-4C82-AFD5-735AB5B1A48D}" name="ESigForm" dataDxfId="9">
      <calculatedColumnFormula>Table5[[#This Row],[EEndForm]]+(_xlfn.NORM.INV(RAND(),2,0.75))</calculatedColumnFormula>
    </tableColumn>
    <tableColumn id="28" xr3:uid="{8F36F3B7-E876-4CFD-B192-7911CC365D92}" name="ESigRaw" dataDxfId="8">
      <calculatedColumnFormula>TEXT(Table5[[#This Row],[ESigForm]],"00")</calculatedColumnFormula>
    </tableColumn>
    <tableColumn id="23" xr3:uid="{D53B3BAF-DE61-4DC1-8A54-C44C59ADB9D8}" name="F" dataDxfId="7"/>
    <tableColumn id="31" xr3:uid="{5BEAD5F0-A73D-47C2-A37F-D6287B76BE3F}" name="Fraw" dataDxfId="6">
      <calculatedColumnFormula>TEXT(Table5[[#This Row],[F]],"000000")</calculatedColumnFormula>
    </tableColumn>
    <tableColumn id="52" xr3:uid="{2D6FEB2F-0F41-4358-9446-17D180A361E6}" name="FBeginForm" dataDxfId="5">
      <calculatedColumnFormula>_xlfn.NORM.INV(RAND(),Mean,S.D)</calculatedColumnFormula>
    </tableColumn>
    <tableColumn id="21" xr3:uid="{659D1B41-3729-403D-BE27-934CA28B5042}" name="Fbegin" dataDxfId="4">
      <calculatedColumnFormula>TEXT(Table5[[#This Row],[EBeginForm]],"00")</calculatedColumnFormula>
    </tableColumn>
    <tableColumn id="29" xr3:uid="{F9DB69FA-A33F-438F-B738-AD21B0EDE4A8}" name="FEndForm" dataDxfId="3">
      <calculatedColumnFormula>_xlfn.NORM.INV(RAND(),Mean,S.D)</calculatedColumnFormula>
    </tableColumn>
    <tableColumn id="9" xr3:uid="{DA62DC2A-D7B5-4483-8EA9-F6D79FF78113}" name="FEndRaw" dataDxfId="2">
      <calculatedColumnFormula>TEXT(Table5[[#This Row],[EEndForm]],"00")</calculatedColumnFormula>
    </tableColumn>
    <tableColumn id="10" xr3:uid="{03A29C34-3EC6-466D-A089-692DEBD1B3EC}" name="FSigForm" dataDxfId="1">
      <calculatedColumnFormula>Table5[[#This Row],[EEndForm]]+(_xlfn.NORM.INV(RAND(),2,0.75))</calculatedColumnFormula>
    </tableColumn>
    <tableColumn id="30" xr3:uid="{A7039163-3C9C-4AC8-B9FC-22219B886E52}" name="FSigRaw" dataDxfId="0">
      <calculatedColumnFormula>TEXT(Table5[[#This Row],[ESigForm]],"00")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967"/>
  <sheetViews>
    <sheetView zoomScale="80" zoomScaleNormal="80" workbookViewId="0">
      <selection activeCell="D15" sqref="D15"/>
    </sheetView>
  </sheetViews>
  <sheetFormatPr defaultColWidth="8.88671875" defaultRowHeight="14.4" x14ac:dyDescent="0.3"/>
  <cols>
    <col min="1" max="1" width="8.88671875" style="1"/>
    <col min="2" max="2" width="12.33203125" style="1" customWidth="1"/>
    <col min="3" max="3" width="5.6640625" style="11" customWidth="1"/>
    <col min="4" max="4" width="15.109375" style="1" bestFit="1" customWidth="1"/>
    <col min="5" max="5" width="15.5546875" style="11" bestFit="1" customWidth="1"/>
    <col min="6" max="6" width="18.44140625" style="2" customWidth="1"/>
    <col min="7" max="7" width="8.88671875" style="11"/>
    <col min="8" max="8" width="8.88671875" style="9"/>
    <col min="9" max="9" width="13.88671875" style="11" bestFit="1" customWidth="1"/>
    <col min="10" max="10" width="9.88671875" style="1" customWidth="1"/>
    <col min="11" max="11" width="8.88671875" style="11"/>
    <col min="12" max="12" width="8.88671875" style="1"/>
    <col min="13" max="13" width="8.88671875" style="12"/>
    <col min="14" max="14" width="8.88671875" style="2"/>
    <col min="15" max="15" width="8.88671875" style="11"/>
    <col min="16" max="19" width="8.88671875" style="9"/>
    <col min="20" max="21" width="8.109375" style="1" customWidth="1"/>
    <col min="22" max="22" width="8.109375" style="2" customWidth="1"/>
    <col min="23" max="28" width="8.88671875" style="6"/>
    <col min="29" max="29" width="8.88671875" style="7"/>
    <col min="30" max="30" width="8.88671875" style="14"/>
    <col min="31" max="31" width="8.88671875" style="13"/>
    <col min="32" max="33" width="8.88671875" style="9"/>
    <col min="34" max="37" width="8.88671875" style="1"/>
    <col min="38" max="38" width="8.88671875" style="15"/>
    <col min="39" max="39" width="8.88671875" style="10"/>
    <col min="40" max="40" width="8.88671875" style="9"/>
    <col min="41" max="43" width="8.88671875" style="1"/>
    <col min="44" max="44" width="8.88671875" style="2"/>
    <col min="45" max="45" width="8.88671875" style="10"/>
    <col min="46" max="47" width="8.88671875" style="9"/>
    <col min="48" max="50" width="8.88671875" style="1"/>
    <col min="51" max="51" width="8.88671875" style="2"/>
    <col min="52" max="52" width="11.33203125" style="1" bestFit="1" customWidth="1"/>
    <col min="53" max="53" width="11" style="1" bestFit="1" customWidth="1"/>
    <col min="54" max="16384" width="8.88671875" style="1"/>
  </cols>
  <sheetData>
    <row r="1" spans="1:53" x14ac:dyDescent="0.3">
      <c r="A1" s="1" t="s">
        <v>16</v>
      </c>
      <c r="B1" s="1" t="s">
        <v>4</v>
      </c>
      <c r="C1" s="11" t="s">
        <v>0</v>
      </c>
      <c r="D1" s="1" t="s">
        <v>21</v>
      </c>
      <c r="E1" s="11" t="s">
        <v>22</v>
      </c>
      <c r="F1" s="2" t="s">
        <v>23</v>
      </c>
      <c r="G1" s="11" t="s">
        <v>24</v>
      </c>
      <c r="H1" s="9" t="s">
        <v>25</v>
      </c>
      <c r="I1" s="11" t="s">
        <v>26</v>
      </c>
      <c r="J1" s="1" t="s">
        <v>27</v>
      </c>
      <c r="K1" s="11" t="s">
        <v>28</v>
      </c>
      <c r="L1" s="1" t="s">
        <v>29</v>
      </c>
      <c r="M1" s="12" t="s">
        <v>30</v>
      </c>
      <c r="N1" s="2" t="s">
        <v>31</v>
      </c>
      <c r="O1" s="11" t="s">
        <v>32</v>
      </c>
      <c r="P1" s="9" t="s">
        <v>33</v>
      </c>
      <c r="Q1" s="11" t="s">
        <v>34</v>
      </c>
      <c r="R1" s="1" t="s">
        <v>35</v>
      </c>
      <c r="S1" s="11" t="s">
        <v>36</v>
      </c>
      <c r="T1" s="1" t="s">
        <v>37</v>
      </c>
      <c r="U1" s="12" t="s">
        <v>38</v>
      </c>
      <c r="V1" s="2" t="s">
        <v>39</v>
      </c>
      <c r="W1" s="6" t="s">
        <v>40</v>
      </c>
      <c r="X1" s="6" t="s">
        <v>41</v>
      </c>
      <c r="Y1" s="6" t="s">
        <v>42</v>
      </c>
      <c r="Z1" s="6" t="s">
        <v>43</v>
      </c>
      <c r="AA1" s="6" t="s">
        <v>44</v>
      </c>
      <c r="AB1" s="6" t="s">
        <v>45</v>
      </c>
      <c r="AC1" s="7" t="s">
        <v>46</v>
      </c>
      <c r="AD1" s="11" t="s">
        <v>47</v>
      </c>
      <c r="AE1" s="9" t="s">
        <v>48</v>
      </c>
      <c r="AF1" s="9" t="s">
        <v>49</v>
      </c>
      <c r="AG1" s="1" t="s">
        <v>50</v>
      </c>
      <c r="AH1" s="1" t="s">
        <v>51</v>
      </c>
      <c r="AI1" s="1" t="s">
        <v>52</v>
      </c>
      <c r="AJ1" s="1" t="s">
        <v>53</v>
      </c>
      <c r="AK1" s="2" t="s">
        <v>54</v>
      </c>
      <c r="AL1" s="11" t="s">
        <v>55</v>
      </c>
      <c r="AM1" s="9" t="s">
        <v>56</v>
      </c>
      <c r="AN1" s="9" t="s">
        <v>57</v>
      </c>
      <c r="AO1" s="1" t="s">
        <v>58</v>
      </c>
      <c r="AP1" s="1" t="s">
        <v>59</v>
      </c>
      <c r="AQ1" s="1" t="s">
        <v>60</v>
      </c>
      <c r="AR1" s="1" t="s">
        <v>61</v>
      </c>
      <c r="AS1" s="2" t="s">
        <v>62</v>
      </c>
      <c r="AT1" s="9" t="s">
        <v>1</v>
      </c>
      <c r="AU1" s="9" t="s">
        <v>69</v>
      </c>
      <c r="AV1" s="9" t="s">
        <v>63</v>
      </c>
      <c r="AW1" s="1" t="s">
        <v>65</v>
      </c>
      <c r="AX1" s="1" t="s">
        <v>64</v>
      </c>
      <c r="AY1" s="1" t="s">
        <v>66</v>
      </c>
      <c r="AZ1" s="1" t="s">
        <v>67</v>
      </c>
      <c r="BA1" s="2" t="s">
        <v>68</v>
      </c>
    </row>
    <row r="2" spans="1:53" x14ac:dyDescent="0.3">
      <c r="A2" s="1">
        <v>0</v>
      </c>
      <c r="B2" s="1" t="s">
        <v>5</v>
      </c>
      <c r="C2" s="11">
        <v>44303</v>
      </c>
      <c r="D2" s="8" t="str">
        <f>TEXT(Table5[[#This Row],[Date]],"dd-mm-yyyy")</f>
        <v>17-04-2021</v>
      </c>
      <c r="E2" s="11" t="str">
        <f>TEXT(Table5[[#This Row],[Date]],"dd/mm/yyyy")</f>
        <v>17/04/2021</v>
      </c>
      <c r="F2" s="3" t="str">
        <f>DAY(Table5[[#This Row],[Date]])&amp;LOOKUP(DAY(Table5[[#This Row],[Date]]),{1,"st";2,"nd";3,"rd";4,"th";21,"st";22,"nd";23,"rd";24,"th";31,"st"}) &amp; TEXT(Table5[[#This Row],[Date]], " mmm, yyyy")</f>
        <v>17th Apr, 2021</v>
      </c>
      <c r="G2" s="11">
        <v>204</v>
      </c>
      <c r="H2" s="9" t="str">
        <f>TEXT(Table5[[#This Row],[AForm]],"000000")</f>
        <v>000204</v>
      </c>
      <c r="I2" s="11">
        <f t="shared" ref="I2:I65" ca="1" si="0">_xlfn.NORM.INV(RAND(),Mean,S.D)</f>
        <v>35.045517591547558</v>
      </c>
      <c r="J2" s="4" t="str">
        <f ca="1">TEXT(Table5[[#This Row],[ABeginForm]],"00")</f>
        <v>35</v>
      </c>
      <c r="K2" s="11">
        <f t="shared" ref="K2:K65" ca="1" si="1">_xlfn.NORM.INV(RAND(),Mean,S.D)</f>
        <v>40.779130170563811</v>
      </c>
      <c r="L2" s="4" t="str">
        <f ca="1">TEXT(Table5[[#This Row],[AEndForm]],"00")</f>
        <v>41</v>
      </c>
      <c r="M2" s="12">
        <f ca="1">Table5[[#This Row],[AEndForm]]+(_xlfn.NORM.INV(RAND(),2,0.75))</f>
        <v>44.340835493573415</v>
      </c>
      <c r="N2" s="5" t="str">
        <f ca="1">TEXT(Table5[[#This Row],[ASigForm]],"00")</f>
        <v>44</v>
      </c>
      <c r="O2" s="11" t="s">
        <v>12</v>
      </c>
      <c r="P2" s="9" t="str">
        <f>TEXT(Table5[[#This Row],[BForm]],"000000")</f>
        <v xml:space="preserve"> </v>
      </c>
      <c r="Q2" s="11">
        <f t="shared" ref="Q2:Q65" ca="1" si="2">_xlfn.NORM.INV(RAND(),Mean,S.D)</f>
        <v>32.291989375275918</v>
      </c>
      <c r="R2" s="4" t="str">
        <f ca="1">TEXT(Table5[[#This Row],[BBeginForm]],"00")</f>
        <v>32</v>
      </c>
      <c r="S2" s="11">
        <f t="shared" ref="S2:S65" ca="1" si="3">_xlfn.NORM.INV(RAND(),Mean,S.D)</f>
        <v>33.843071717233244</v>
      </c>
      <c r="T2" s="4" t="str">
        <f ca="1">TEXT(Table5[[#This Row],[BEndForm]],"00")</f>
        <v>34</v>
      </c>
      <c r="U2" s="12">
        <f ca="1">Table5[[#This Row],[BEndForm]]+(_xlfn.NORM.INV(RAND(),2,0.75))</f>
        <v>35.359087420461151</v>
      </c>
      <c r="V2" s="5" t="str">
        <f ca="1">TEXT(Table5[[#This Row],[BSigForm]],"00")</f>
        <v>35</v>
      </c>
      <c r="W2" s="6" t="s">
        <v>11</v>
      </c>
      <c r="X2" s="11">
        <f t="shared" ref="X2:X65" ca="1" si="4">_xlfn.NORM.INV(RAND(),Mean,S.D)</f>
        <v>32.858550079082846</v>
      </c>
      <c r="Y2" s="4" t="str">
        <f ca="1">TEXT(Table5[[#This Row],[CBeginForm]],"00")</f>
        <v>33</v>
      </c>
      <c r="Z2" s="11">
        <f t="shared" ref="Z2:Z65" ca="1" si="5">_xlfn.NORM.INV(RAND(),Mean,S.D)</f>
        <v>33.284999600222562</v>
      </c>
      <c r="AA2" s="4" t="str">
        <f ca="1">TEXT(Table5[[#This Row],[CEndForm]],"00")</f>
        <v>33</v>
      </c>
      <c r="AB2" s="12">
        <f ca="1">Table5[[#This Row],[CEndForm]]+(_xlfn.NORM.INV(RAND(),2,0.75))</f>
        <v>35.938876300640331</v>
      </c>
      <c r="AC2" s="5" t="str">
        <f ca="1">TEXT(Table5[[#This Row],[CSigForm]],"00")</f>
        <v>36</v>
      </c>
      <c r="AD2" s="11">
        <v>214</v>
      </c>
      <c r="AE2" s="9" t="str">
        <f>TEXT(Table5[[#This Row],[DForm]],"000000")</f>
        <v>000214</v>
      </c>
      <c r="AF2" s="11">
        <f t="shared" ref="AF2:AF65" ca="1" si="6">_xlfn.NORM.INV(RAND(),Mean,S.D)</f>
        <v>32.608847140560833</v>
      </c>
      <c r="AG2" s="4" t="str">
        <f ca="1">TEXT(Table5[[#This Row],[DBeginForm]],"00")</f>
        <v>33</v>
      </c>
      <c r="AH2" s="11">
        <f t="shared" ref="AH2:AH65" ca="1" si="7">_xlfn.NORM.INV(RAND(),Mean,S.D)</f>
        <v>29.661262454034219</v>
      </c>
      <c r="AI2" s="4" t="str">
        <f ca="1">TEXT(Table5[[#This Row],[DEndForm]],"00")</f>
        <v>30</v>
      </c>
      <c r="AJ2" s="12">
        <f ca="1">Table5[[#This Row],[DEndForm]]+(_xlfn.NORM.INV(RAND(),2,0.75))</f>
        <v>31.410976791704581</v>
      </c>
      <c r="AK2" s="5" t="str">
        <f ca="1">TEXT(Table5[[#This Row],[DSigForm]],"00")</f>
        <v>31</v>
      </c>
      <c r="AL2" s="11">
        <v>206</v>
      </c>
      <c r="AM2" s="9" t="str">
        <f>TEXT(Table5[[#This Row],[EForm]],"000000")</f>
        <v>000206</v>
      </c>
      <c r="AN2" s="11">
        <f t="shared" ref="AN2:AN65" ca="1" si="8">_xlfn.NORM.INV(RAND(),Mean,S.D)</f>
        <v>28.078216988610389</v>
      </c>
      <c r="AO2" s="4" t="str">
        <f ca="1">TEXT(Table5[[#This Row],[EBeginForm]],"00")</f>
        <v>28</v>
      </c>
      <c r="AP2" s="11">
        <f t="shared" ref="AP2:AP65" ca="1" si="9">_xlfn.NORM.INV(RAND(),Mean,S.D)</f>
        <v>28.301669415593715</v>
      </c>
      <c r="AQ2" s="4" t="str">
        <f ca="1">TEXT(Table5[[#This Row],[EEndForm]],"00")</f>
        <v>28</v>
      </c>
      <c r="AR2" s="12">
        <f ca="1">Table5[[#This Row],[EEndForm]]+(_xlfn.NORM.INV(RAND(),2,0.75))</f>
        <v>30.448104006832011</v>
      </c>
      <c r="AS2" s="5" t="str">
        <f ca="1">TEXT(Table5[[#This Row],[ESigForm]],"00")</f>
        <v>30</v>
      </c>
      <c r="AT2" s="9">
        <v>193</v>
      </c>
      <c r="AU2" s="9" t="str">
        <f>TEXT(Table5[[#This Row],[F]],"000000")</f>
        <v>000193</v>
      </c>
      <c r="AV2" s="11">
        <f t="shared" ref="AV2:AV65" ca="1" si="10">_xlfn.NORM.INV(RAND(),Mean,S.D)</f>
        <v>28.470138614238898</v>
      </c>
      <c r="AW2" s="4" t="str">
        <f ca="1">TEXT(Table5[[#This Row],[EBeginForm]],"00")</f>
        <v>28</v>
      </c>
      <c r="AX2" s="11">
        <f t="shared" ref="AX2:AX65" ca="1" si="11">_xlfn.NORM.INV(RAND(),Mean,S.D)</f>
        <v>26.064232736994249</v>
      </c>
      <c r="AY2" s="4" t="str">
        <f ca="1">TEXT(Table5[[#This Row],[EEndForm]],"00")</f>
        <v>28</v>
      </c>
      <c r="AZ2" s="12">
        <f ca="1">Table5[[#This Row],[EEndForm]]+(_xlfn.NORM.INV(RAND(),2,0.75))</f>
        <v>29.949488094551199</v>
      </c>
      <c r="BA2" s="5" t="str">
        <f ca="1">TEXT(Table5[[#This Row],[ESigForm]],"00")</f>
        <v>30</v>
      </c>
    </row>
    <row r="3" spans="1:53" x14ac:dyDescent="0.3">
      <c r="A3" s="1">
        <v>0</v>
      </c>
      <c r="B3" s="1" t="s">
        <v>6</v>
      </c>
      <c r="C3" s="11">
        <v>44305</v>
      </c>
      <c r="D3" s="8" t="str">
        <f>TEXT(Table5[[#This Row],[Date]],"dd-mm-yyyy")</f>
        <v>19-04-2021</v>
      </c>
      <c r="E3" s="11" t="str">
        <f>TEXT(Table5[[#This Row],[Date]],"dd/mm/yyyy")</f>
        <v>19/04/2021</v>
      </c>
      <c r="F3" s="3" t="str">
        <f>DAY(Table5[[#This Row],[Date]])&amp;LOOKUP(DAY(Table5[[#This Row],[Date]]),{1,"st";2,"nd";3,"rd";4,"th";21,"st";22,"nd";23,"rd";24,"th";31,"st"}) &amp; TEXT(Table5[[#This Row],[Date]], " mmm, yyyy")</f>
        <v>19th Apr, 2021</v>
      </c>
      <c r="G3" s="11">
        <v>205</v>
      </c>
      <c r="H3" s="9" t="str">
        <f>TEXT(Table5[[#This Row],[AForm]],"000000")</f>
        <v>000205</v>
      </c>
      <c r="I3" s="11">
        <f t="shared" ca="1" si="0"/>
        <v>32.475363394948296</v>
      </c>
      <c r="J3" s="4" t="str">
        <f ca="1">TEXT(Table5[[#This Row],[ABeginForm]],"00")</f>
        <v>32</v>
      </c>
      <c r="K3" s="11">
        <f t="shared" ca="1" si="1"/>
        <v>28.811235997345637</v>
      </c>
      <c r="L3" s="4" t="str">
        <f ca="1">TEXT(Table5[[#This Row],[AEndForm]],"00")</f>
        <v>29</v>
      </c>
      <c r="M3" s="12">
        <f ca="1">Table5[[#This Row],[AEndForm]]+(_xlfn.NORM.INV(RAND(),2,0.75))</f>
        <v>31.333488593757313</v>
      </c>
      <c r="N3" s="5" t="str">
        <f ca="1">TEXT(Table5[[#This Row],[ASigForm]],"00")</f>
        <v>31</v>
      </c>
      <c r="O3" s="11">
        <v>36</v>
      </c>
      <c r="P3" s="9" t="str">
        <f>TEXT(Table5[[#This Row],[BForm]],"000000")</f>
        <v>000036</v>
      </c>
      <c r="Q3" s="11">
        <f t="shared" ca="1" si="2"/>
        <v>25.392215941473928</v>
      </c>
      <c r="R3" s="4" t="str">
        <f ca="1">TEXT(Table5[[#This Row],[BBeginForm]],"00")</f>
        <v>25</v>
      </c>
      <c r="S3" s="11">
        <f t="shared" ca="1" si="3"/>
        <v>31.298243591287267</v>
      </c>
      <c r="T3" s="4" t="str">
        <f ca="1">TEXT(Table5[[#This Row],[BEndForm]],"00")</f>
        <v>31</v>
      </c>
      <c r="U3" s="12">
        <f ca="1">Table5[[#This Row],[BEndForm]]+(_xlfn.NORM.INV(RAND(),2,0.75))</f>
        <v>32.783706133216469</v>
      </c>
      <c r="V3" s="5" t="str">
        <f ca="1">TEXT(Table5[[#This Row],[BSigForm]],"00")</f>
        <v>33</v>
      </c>
      <c r="W3" s="6" t="s">
        <v>11</v>
      </c>
      <c r="X3" s="11">
        <f t="shared" ca="1" si="4"/>
        <v>28.709750708924943</v>
      </c>
      <c r="Y3" s="4" t="str">
        <f ca="1">TEXT(Table5[[#This Row],[CBeginForm]],"00")</f>
        <v>29</v>
      </c>
      <c r="Z3" s="11">
        <f t="shared" ca="1" si="5"/>
        <v>30.892395037286917</v>
      </c>
      <c r="AA3" s="4" t="str">
        <f ca="1">TEXT(Table5[[#This Row],[CEndForm]],"00")</f>
        <v>31</v>
      </c>
      <c r="AB3" s="12">
        <f ca="1">Table5[[#This Row],[CEndForm]]+(_xlfn.NORM.INV(RAND(),2,0.75))</f>
        <v>32.839272705790506</v>
      </c>
      <c r="AC3" s="5" t="str">
        <f ca="1">TEXT(Table5[[#This Row],[CSigForm]],"00")</f>
        <v>33</v>
      </c>
      <c r="AD3" s="11">
        <v>215</v>
      </c>
      <c r="AE3" s="9" t="str">
        <f>TEXT(Table5[[#This Row],[DForm]],"000000")</f>
        <v>000215</v>
      </c>
      <c r="AF3" s="11">
        <f t="shared" ca="1" si="6"/>
        <v>33.094362178871158</v>
      </c>
      <c r="AG3" s="4" t="str">
        <f ca="1">TEXT(Table5[[#This Row],[DBeginForm]],"00")</f>
        <v>33</v>
      </c>
      <c r="AH3" s="11">
        <f t="shared" ca="1" si="7"/>
        <v>33.023921102656956</v>
      </c>
      <c r="AI3" s="4" t="str">
        <f ca="1">TEXT(Table5[[#This Row],[DEndForm]],"00")</f>
        <v>33</v>
      </c>
      <c r="AJ3" s="12">
        <f ca="1">Table5[[#This Row],[DEndForm]]+(_xlfn.NORM.INV(RAND(),2,0.75))</f>
        <v>34.631869080495576</v>
      </c>
      <c r="AK3" s="5" t="str">
        <f ca="1">TEXT(Table5[[#This Row],[DSigForm]],"00")</f>
        <v>35</v>
      </c>
      <c r="AL3" s="11">
        <v>207</v>
      </c>
      <c r="AM3" s="9" t="str">
        <f>TEXT(Table5[[#This Row],[EForm]],"000000")</f>
        <v>000207</v>
      </c>
      <c r="AN3" s="11">
        <f t="shared" ca="1" si="8"/>
        <v>31.644348167811145</v>
      </c>
      <c r="AO3" s="4" t="str">
        <f ca="1">TEXT(Table5[[#This Row],[EBeginForm]],"00")</f>
        <v>32</v>
      </c>
      <c r="AP3" s="11">
        <f t="shared" ca="1" si="9"/>
        <v>27.84034519769877</v>
      </c>
      <c r="AQ3" s="4" t="str">
        <f ca="1">TEXT(Table5[[#This Row],[EEndForm]],"00")</f>
        <v>28</v>
      </c>
      <c r="AR3" s="12">
        <f ca="1">Table5[[#This Row],[EEndForm]]+(_xlfn.NORM.INV(RAND(),2,0.75))</f>
        <v>29.08819152257955</v>
      </c>
      <c r="AS3" s="5" t="str">
        <f ca="1">TEXT(Table5[[#This Row],[ESigForm]],"00")</f>
        <v>29</v>
      </c>
      <c r="AT3" s="9">
        <v>194</v>
      </c>
      <c r="AU3" s="9" t="str">
        <f>TEXT(Table5[[#This Row],[F]],"000000")</f>
        <v>000194</v>
      </c>
      <c r="AV3" s="11">
        <f t="shared" ca="1" si="10"/>
        <v>32.450610634245081</v>
      </c>
      <c r="AW3" s="4" t="str">
        <f ca="1">TEXT(Table5[[#This Row],[EBeginForm]],"00")</f>
        <v>32</v>
      </c>
      <c r="AX3" s="11">
        <f t="shared" ca="1" si="11"/>
        <v>31.083219854859557</v>
      </c>
      <c r="AY3" s="4" t="str">
        <f ca="1">TEXT(Table5[[#This Row],[EEndForm]],"00")</f>
        <v>28</v>
      </c>
      <c r="AZ3" s="12">
        <f ca="1">Table5[[#This Row],[EEndForm]]+(_xlfn.NORM.INV(RAND(),2,0.75))</f>
        <v>29.060732355455819</v>
      </c>
      <c r="BA3" s="5" t="str">
        <f ca="1">TEXT(Table5[[#This Row],[ESigForm]],"00")</f>
        <v>29</v>
      </c>
    </row>
    <row r="4" spans="1:53" x14ac:dyDescent="0.3">
      <c r="A4" s="1">
        <v>0</v>
      </c>
      <c r="B4" s="1" t="s">
        <v>7</v>
      </c>
      <c r="C4" s="11">
        <v>44306</v>
      </c>
      <c r="D4" s="8" t="str">
        <f>TEXT(Table5[[#This Row],[Date]],"dd-mm-yyyy")</f>
        <v>20-04-2021</v>
      </c>
      <c r="E4" s="11" t="str">
        <f>TEXT(Table5[[#This Row],[Date]],"dd/mm/yyyy")</f>
        <v>20/04/2021</v>
      </c>
      <c r="F4" s="3" t="str">
        <f>DAY(Table5[[#This Row],[Date]])&amp;LOOKUP(DAY(Table5[[#This Row],[Date]]),{1,"st";2,"nd";3,"rd";4,"th";21,"st";22,"nd";23,"rd";24,"th";31,"st"}) &amp; TEXT(Table5[[#This Row],[Date]], " mmm, yyyy")</f>
        <v>20th Apr, 2021</v>
      </c>
      <c r="G4" s="11">
        <v>206</v>
      </c>
      <c r="H4" s="9" t="str">
        <f>TEXT(Table5[[#This Row],[AForm]],"000000")</f>
        <v>000206</v>
      </c>
      <c r="I4" s="11">
        <f t="shared" ca="1" si="0"/>
        <v>32.781794721475208</v>
      </c>
      <c r="J4" s="4" t="str">
        <f ca="1">TEXT(Table5[[#This Row],[ABeginForm]],"00")</f>
        <v>33</v>
      </c>
      <c r="K4" s="11">
        <f t="shared" ca="1" si="1"/>
        <v>33.365676119602099</v>
      </c>
      <c r="L4" s="4" t="str">
        <f ca="1">TEXT(Table5[[#This Row],[AEndForm]],"00")</f>
        <v>33</v>
      </c>
      <c r="M4" s="12">
        <f ca="1">Table5[[#This Row],[AEndForm]]+(_xlfn.NORM.INV(RAND(),2,0.75))</f>
        <v>35.062718481232864</v>
      </c>
      <c r="N4" s="5" t="str">
        <f ca="1">TEXT(Table5[[#This Row],[ASigForm]],"00")</f>
        <v>35</v>
      </c>
      <c r="O4" s="11" t="s">
        <v>12</v>
      </c>
      <c r="P4" s="9" t="str">
        <f>TEXT(Table5[[#This Row],[BForm]],"000000")</f>
        <v xml:space="preserve"> </v>
      </c>
      <c r="Q4" s="11">
        <f t="shared" ca="1" si="2"/>
        <v>34.437684607336926</v>
      </c>
      <c r="R4" s="4" t="str">
        <f ca="1">TEXT(Table5[[#This Row],[BBeginForm]],"00")</f>
        <v>34</v>
      </c>
      <c r="S4" s="11">
        <f t="shared" ca="1" si="3"/>
        <v>32.738575198012597</v>
      </c>
      <c r="T4" s="4" t="str">
        <f ca="1">TEXT(Table5[[#This Row],[BEndForm]],"00")</f>
        <v>33</v>
      </c>
      <c r="U4" s="12">
        <f ca="1">Table5[[#This Row],[BEndForm]]+(_xlfn.NORM.INV(RAND(),2,0.75))</f>
        <v>36.220125338182022</v>
      </c>
      <c r="V4" s="5" t="str">
        <f ca="1">TEXT(Table5[[#This Row],[BSigForm]],"00")</f>
        <v>36</v>
      </c>
      <c r="W4" s="6" t="s">
        <v>11</v>
      </c>
      <c r="X4" s="11">
        <f t="shared" ca="1" si="4"/>
        <v>32.361197280085513</v>
      </c>
      <c r="Y4" s="4" t="str">
        <f ca="1">TEXT(Table5[[#This Row],[CBeginForm]],"00")</f>
        <v>32</v>
      </c>
      <c r="Z4" s="11">
        <f t="shared" ca="1" si="5"/>
        <v>30.138002564921447</v>
      </c>
      <c r="AA4" s="4" t="str">
        <f ca="1">TEXT(Table5[[#This Row],[CEndForm]],"00")</f>
        <v>30</v>
      </c>
      <c r="AB4" s="12">
        <f ca="1">Table5[[#This Row],[CEndForm]]+(_xlfn.NORM.INV(RAND(),2,0.75))</f>
        <v>31.762128398972983</v>
      </c>
      <c r="AC4" s="5" t="str">
        <f ca="1">TEXT(Table5[[#This Row],[CSigForm]],"00")</f>
        <v>32</v>
      </c>
      <c r="AD4" s="11">
        <v>216</v>
      </c>
      <c r="AE4" s="9" t="str">
        <f>TEXT(Table5[[#This Row],[DForm]],"000000")</f>
        <v>000216</v>
      </c>
      <c r="AF4" s="11">
        <f t="shared" ca="1" si="6"/>
        <v>31.499325189403365</v>
      </c>
      <c r="AG4" s="4" t="str">
        <f ca="1">TEXT(Table5[[#This Row],[DBeginForm]],"00")</f>
        <v>31</v>
      </c>
      <c r="AH4" s="11">
        <f t="shared" ca="1" si="7"/>
        <v>31.513093568169957</v>
      </c>
      <c r="AI4" s="4" t="str">
        <f ca="1">TEXT(Table5[[#This Row],[DEndForm]],"00")</f>
        <v>32</v>
      </c>
      <c r="AJ4" s="12">
        <f ca="1">Table5[[#This Row],[DEndForm]]+(_xlfn.NORM.INV(RAND(),2,0.75))</f>
        <v>34.012499742226446</v>
      </c>
      <c r="AK4" s="5" t="str">
        <f ca="1">TEXT(Table5[[#This Row],[DSigForm]],"00")</f>
        <v>34</v>
      </c>
      <c r="AL4" s="11">
        <v>208</v>
      </c>
      <c r="AM4" s="9" t="str">
        <f>TEXT(Table5[[#This Row],[EForm]],"000000")</f>
        <v>000208</v>
      </c>
      <c r="AN4" s="11">
        <f t="shared" ca="1" si="8"/>
        <v>31.901598279034339</v>
      </c>
      <c r="AO4" s="4" t="str">
        <f ca="1">TEXT(Table5[[#This Row],[EBeginForm]],"00")</f>
        <v>32</v>
      </c>
      <c r="AP4" s="11">
        <f t="shared" ca="1" si="9"/>
        <v>28.81486258465311</v>
      </c>
      <c r="AQ4" s="4" t="str">
        <f ca="1">TEXT(Table5[[#This Row],[EEndForm]],"00")</f>
        <v>29</v>
      </c>
      <c r="AR4" s="12">
        <f ca="1">Table5[[#This Row],[EEndForm]]+(_xlfn.NORM.INV(RAND(),2,0.75))</f>
        <v>30.370976817568618</v>
      </c>
      <c r="AS4" s="5" t="str">
        <f ca="1">TEXT(Table5[[#This Row],[ESigForm]],"00")</f>
        <v>30</v>
      </c>
      <c r="AT4" s="9">
        <v>195</v>
      </c>
      <c r="AU4" s="9" t="str">
        <f>TEXT(Table5[[#This Row],[F]],"000000")</f>
        <v>000195</v>
      </c>
      <c r="AV4" s="11">
        <f t="shared" ca="1" si="10"/>
        <v>30.129495123828992</v>
      </c>
      <c r="AW4" s="4" t="str">
        <f ca="1">TEXT(Table5[[#This Row],[EBeginForm]],"00")</f>
        <v>32</v>
      </c>
      <c r="AX4" s="11">
        <f t="shared" ca="1" si="11"/>
        <v>29.873041781826739</v>
      </c>
      <c r="AY4" s="4" t="str">
        <f ca="1">TEXT(Table5[[#This Row],[EEndForm]],"00")</f>
        <v>29</v>
      </c>
      <c r="AZ4" s="12">
        <f ca="1">Table5[[#This Row],[EEndForm]]+(_xlfn.NORM.INV(RAND(),2,0.75))</f>
        <v>30.87468451157201</v>
      </c>
      <c r="BA4" s="5" t="str">
        <f ca="1">TEXT(Table5[[#This Row],[ESigForm]],"00")</f>
        <v>30</v>
      </c>
    </row>
    <row r="5" spans="1:53" x14ac:dyDescent="0.3">
      <c r="A5" s="1">
        <v>0</v>
      </c>
      <c r="B5" s="1" t="s">
        <v>8</v>
      </c>
      <c r="C5" s="11">
        <v>44307</v>
      </c>
      <c r="D5" s="8" t="str">
        <f>TEXT(Table5[[#This Row],[Date]],"dd-mm-yyyy")</f>
        <v>21-04-2021</v>
      </c>
      <c r="E5" s="11" t="str">
        <f>TEXT(Table5[[#This Row],[Date]],"dd/mm/yyyy")</f>
        <v>21/04/2021</v>
      </c>
      <c r="F5" s="3" t="str">
        <f>DAY(Table5[[#This Row],[Date]])&amp;LOOKUP(DAY(Table5[[#This Row],[Date]]),{1,"st";2,"nd";3,"rd";4,"th";21,"st";22,"nd";23,"rd";24,"th";31,"st"}) &amp; TEXT(Table5[[#This Row],[Date]], " mmm, yyyy")</f>
        <v>21st Apr, 2021</v>
      </c>
      <c r="G5" s="11">
        <v>207</v>
      </c>
      <c r="H5" s="9" t="str">
        <f>TEXT(Table5[[#This Row],[AForm]],"000000")</f>
        <v>000207</v>
      </c>
      <c r="I5" s="11">
        <f t="shared" ca="1" si="0"/>
        <v>28.640075765068648</v>
      </c>
      <c r="J5" s="4" t="str">
        <f ca="1">TEXT(Table5[[#This Row],[ABeginForm]],"00")</f>
        <v>29</v>
      </c>
      <c r="K5" s="11">
        <f t="shared" ca="1" si="1"/>
        <v>29.954626619467174</v>
      </c>
      <c r="L5" s="4" t="str">
        <f ca="1">TEXT(Table5[[#This Row],[AEndForm]],"00")</f>
        <v>30</v>
      </c>
      <c r="M5" s="12">
        <f ca="1">Table5[[#This Row],[AEndForm]]+(_xlfn.NORM.INV(RAND(),2,0.75))</f>
        <v>32.216305513534692</v>
      </c>
      <c r="N5" s="5" t="str">
        <f ca="1">TEXT(Table5[[#This Row],[ASigForm]],"00")</f>
        <v>32</v>
      </c>
      <c r="O5" s="11" t="s">
        <v>12</v>
      </c>
      <c r="P5" s="9" t="str">
        <f>TEXT(Table5[[#This Row],[BForm]],"000000")</f>
        <v xml:space="preserve"> </v>
      </c>
      <c r="Q5" s="11">
        <f t="shared" ca="1" si="2"/>
        <v>30.822972159154272</v>
      </c>
      <c r="R5" s="4" t="str">
        <f ca="1">TEXT(Table5[[#This Row],[BBeginForm]],"00")</f>
        <v>31</v>
      </c>
      <c r="S5" s="11">
        <f t="shared" ca="1" si="3"/>
        <v>28.977293573161781</v>
      </c>
      <c r="T5" s="4" t="str">
        <f ca="1">TEXT(Table5[[#This Row],[BEndForm]],"00")</f>
        <v>29</v>
      </c>
      <c r="U5" s="12">
        <f ca="1">Table5[[#This Row],[BEndForm]]+(_xlfn.NORM.INV(RAND(),2,0.75))</f>
        <v>30.881409953955163</v>
      </c>
      <c r="V5" s="5" t="str">
        <f ca="1">TEXT(Table5[[#This Row],[BSigForm]],"00")</f>
        <v>31</v>
      </c>
      <c r="W5" s="6" t="s">
        <v>11</v>
      </c>
      <c r="X5" s="11">
        <f t="shared" ca="1" si="4"/>
        <v>32.731148843664116</v>
      </c>
      <c r="Y5" s="4" t="str">
        <f ca="1">TEXT(Table5[[#This Row],[CBeginForm]],"00")</f>
        <v>33</v>
      </c>
      <c r="Z5" s="11">
        <f t="shared" ca="1" si="5"/>
        <v>31.98928595305162</v>
      </c>
      <c r="AA5" s="4" t="str">
        <f ca="1">TEXT(Table5[[#This Row],[CEndForm]],"00")</f>
        <v>32</v>
      </c>
      <c r="AB5" s="12">
        <f ca="1">Table5[[#This Row],[CEndForm]]+(_xlfn.NORM.INV(RAND(),2,0.75))</f>
        <v>33.173583508187463</v>
      </c>
      <c r="AC5" s="5" t="str">
        <f ca="1">TEXT(Table5[[#This Row],[CSigForm]],"00")</f>
        <v>33</v>
      </c>
      <c r="AD5" s="11">
        <v>217</v>
      </c>
      <c r="AE5" s="9" t="str">
        <f>TEXT(Table5[[#This Row],[DForm]],"000000")</f>
        <v>000217</v>
      </c>
      <c r="AF5" s="11">
        <f t="shared" ca="1" si="6"/>
        <v>26.648855515982788</v>
      </c>
      <c r="AG5" s="4" t="str">
        <f ca="1">TEXT(Table5[[#This Row],[DBeginForm]],"00")</f>
        <v>27</v>
      </c>
      <c r="AH5" s="11">
        <f t="shared" ca="1" si="7"/>
        <v>25.205238277429952</v>
      </c>
      <c r="AI5" s="4" t="str">
        <f ca="1">TEXT(Table5[[#This Row],[DEndForm]],"00")</f>
        <v>25</v>
      </c>
      <c r="AJ5" s="12">
        <f ca="1">Table5[[#This Row],[DEndForm]]+(_xlfn.NORM.INV(RAND(),2,0.75))</f>
        <v>26.557044796133532</v>
      </c>
      <c r="AK5" s="5" t="str">
        <f ca="1">TEXT(Table5[[#This Row],[DSigForm]],"00")</f>
        <v>27</v>
      </c>
      <c r="AL5" s="11">
        <v>209</v>
      </c>
      <c r="AM5" s="9" t="str">
        <f>TEXT(Table5[[#This Row],[EForm]],"000000")</f>
        <v>000209</v>
      </c>
      <c r="AN5" s="11">
        <f t="shared" ca="1" si="8"/>
        <v>31.340191511251241</v>
      </c>
      <c r="AO5" s="4" t="str">
        <f ca="1">TEXT(Table5[[#This Row],[EBeginForm]],"00")</f>
        <v>31</v>
      </c>
      <c r="AP5" s="11">
        <f t="shared" ca="1" si="9"/>
        <v>36.362173924541899</v>
      </c>
      <c r="AQ5" s="4" t="str">
        <f ca="1">TEXT(Table5[[#This Row],[EEndForm]],"00")</f>
        <v>36</v>
      </c>
      <c r="AR5" s="12">
        <f ca="1">Table5[[#This Row],[EEndForm]]+(_xlfn.NORM.INV(RAND(),2,0.75))</f>
        <v>37.492561989482049</v>
      </c>
      <c r="AS5" s="5" t="str">
        <f ca="1">TEXT(Table5[[#This Row],[ESigForm]],"00")</f>
        <v>37</v>
      </c>
      <c r="AT5" s="9">
        <v>196</v>
      </c>
      <c r="AU5" s="9" t="str">
        <f>TEXT(Table5[[#This Row],[F]],"000000")</f>
        <v>000196</v>
      </c>
      <c r="AV5" s="11">
        <f t="shared" ca="1" si="10"/>
        <v>32.920364378450905</v>
      </c>
      <c r="AW5" s="4" t="str">
        <f ca="1">TEXT(Table5[[#This Row],[EBeginForm]],"00")</f>
        <v>31</v>
      </c>
      <c r="AX5" s="11">
        <f t="shared" ca="1" si="11"/>
        <v>30.400892645676741</v>
      </c>
      <c r="AY5" s="4" t="str">
        <f ca="1">TEXT(Table5[[#This Row],[EEndForm]],"00")</f>
        <v>36</v>
      </c>
      <c r="AZ5" s="12">
        <f ca="1">Table5[[#This Row],[EEndForm]]+(_xlfn.NORM.INV(RAND(),2,0.75))</f>
        <v>37.04114314216671</v>
      </c>
      <c r="BA5" s="5" t="str">
        <f ca="1">TEXT(Table5[[#This Row],[ESigForm]],"00")</f>
        <v>37</v>
      </c>
    </row>
    <row r="6" spans="1:53" x14ac:dyDescent="0.3">
      <c r="A6" s="1">
        <v>0</v>
      </c>
      <c r="B6" s="1" t="s">
        <v>9</v>
      </c>
      <c r="C6" s="11">
        <v>44308</v>
      </c>
      <c r="D6" s="8" t="str">
        <f>TEXT(Table5[[#This Row],[Date]],"dd-mm-yyyy")</f>
        <v>22-04-2021</v>
      </c>
      <c r="E6" s="11" t="str">
        <f>TEXT(Table5[[#This Row],[Date]],"dd/mm/yyyy")</f>
        <v>22/04/2021</v>
      </c>
      <c r="F6" s="3" t="str">
        <f>DAY(Table5[[#This Row],[Date]])&amp;LOOKUP(DAY(Table5[[#This Row],[Date]]),{1,"st";2,"nd";3,"rd";4,"th";21,"st";22,"nd";23,"rd";24,"th";31,"st"}) &amp; TEXT(Table5[[#This Row],[Date]], " mmm, yyyy")</f>
        <v>22nd Apr, 2021</v>
      </c>
      <c r="G6" s="11">
        <v>208</v>
      </c>
      <c r="H6" s="9" t="str">
        <f>TEXT(Table5[[#This Row],[AForm]],"000000")</f>
        <v>000208</v>
      </c>
      <c r="I6" s="11">
        <f t="shared" ca="1" si="0"/>
        <v>25.221827825045732</v>
      </c>
      <c r="J6" s="4" t="str">
        <f ca="1">TEXT(Table5[[#This Row],[ABeginForm]],"00")</f>
        <v>25</v>
      </c>
      <c r="K6" s="11">
        <f t="shared" ca="1" si="1"/>
        <v>29.528422684371435</v>
      </c>
      <c r="L6" s="4" t="str">
        <f ca="1">TEXT(Table5[[#This Row],[AEndForm]],"00")</f>
        <v>30</v>
      </c>
      <c r="M6" s="12">
        <f ca="1">Table5[[#This Row],[AEndForm]]+(_xlfn.NORM.INV(RAND(),2,0.75))</f>
        <v>31.598203540477744</v>
      </c>
      <c r="N6" s="5" t="str">
        <f ca="1">TEXT(Table5[[#This Row],[ASigForm]],"00")</f>
        <v>32</v>
      </c>
      <c r="O6" s="11" t="s">
        <v>12</v>
      </c>
      <c r="P6" s="9" t="str">
        <f>TEXT(Table5[[#This Row],[BForm]],"000000")</f>
        <v xml:space="preserve"> </v>
      </c>
      <c r="Q6" s="11">
        <f t="shared" ca="1" si="2"/>
        <v>35.90909565002071</v>
      </c>
      <c r="R6" s="4" t="str">
        <f ca="1">TEXT(Table5[[#This Row],[BBeginForm]],"00")</f>
        <v>36</v>
      </c>
      <c r="S6" s="11">
        <f t="shared" ca="1" si="3"/>
        <v>20.945197725120138</v>
      </c>
      <c r="T6" s="4" t="str">
        <f ca="1">TEXT(Table5[[#This Row],[BEndForm]],"00")</f>
        <v>21</v>
      </c>
      <c r="U6" s="12">
        <f ca="1">Table5[[#This Row],[BEndForm]]+(_xlfn.NORM.INV(RAND(),2,0.75))</f>
        <v>22.834679961129986</v>
      </c>
      <c r="V6" s="5" t="str">
        <f ca="1">TEXT(Table5[[#This Row],[BSigForm]],"00")</f>
        <v>23</v>
      </c>
      <c r="W6" s="6" t="s">
        <v>11</v>
      </c>
      <c r="X6" s="11">
        <f t="shared" ca="1" si="4"/>
        <v>29.68857194891218</v>
      </c>
      <c r="Y6" s="4" t="str">
        <f ca="1">TEXT(Table5[[#This Row],[CBeginForm]],"00")</f>
        <v>30</v>
      </c>
      <c r="Z6" s="11">
        <f t="shared" ca="1" si="5"/>
        <v>30.255537938785711</v>
      </c>
      <c r="AA6" s="4" t="str">
        <f ca="1">TEXT(Table5[[#This Row],[CEndForm]],"00")</f>
        <v>30</v>
      </c>
      <c r="AB6" s="12">
        <f ca="1">Table5[[#This Row],[CEndForm]]+(_xlfn.NORM.INV(RAND(),2,0.75))</f>
        <v>31.720891392358503</v>
      </c>
      <c r="AC6" s="5" t="str">
        <f ca="1">TEXT(Table5[[#This Row],[CSigForm]],"00")</f>
        <v>32</v>
      </c>
      <c r="AD6" s="11">
        <v>218</v>
      </c>
      <c r="AE6" s="9" t="str">
        <f>TEXT(Table5[[#This Row],[DForm]],"000000")</f>
        <v>000218</v>
      </c>
      <c r="AF6" s="11">
        <f t="shared" ca="1" si="6"/>
        <v>29.497398909683248</v>
      </c>
      <c r="AG6" s="4" t="str">
        <f ca="1">TEXT(Table5[[#This Row],[DBeginForm]],"00")</f>
        <v>29</v>
      </c>
      <c r="AH6" s="11">
        <f t="shared" ca="1" si="7"/>
        <v>34.157309330660226</v>
      </c>
      <c r="AI6" s="4" t="str">
        <f ca="1">TEXT(Table5[[#This Row],[DEndForm]],"00")</f>
        <v>34</v>
      </c>
      <c r="AJ6" s="12">
        <f ca="1">Table5[[#This Row],[DEndForm]]+(_xlfn.NORM.INV(RAND(),2,0.75))</f>
        <v>36.685908187479555</v>
      </c>
      <c r="AK6" s="5" t="str">
        <f ca="1">TEXT(Table5[[#This Row],[DSigForm]],"00")</f>
        <v>37</v>
      </c>
      <c r="AL6" s="11">
        <v>210</v>
      </c>
      <c r="AM6" s="9" t="str">
        <f>TEXT(Table5[[#This Row],[EForm]],"000000")</f>
        <v>000210</v>
      </c>
      <c r="AN6" s="11">
        <f t="shared" ca="1" si="8"/>
        <v>33.808036688631475</v>
      </c>
      <c r="AO6" s="4" t="str">
        <f ca="1">TEXT(Table5[[#This Row],[EBeginForm]],"00")</f>
        <v>34</v>
      </c>
      <c r="AP6" s="11">
        <f t="shared" ca="1" si="9"/>
        <v>31.101449960475442</v>
      </c>
      <c r="AQ6" s="4" t="str">
        <f ca="1">TEXT(Table5[[#This Row],[EEndForm]],"00")</f>
        <v>31</v>
      </c>
      <c r="AR6" s="12">
        <f ca="1">Table5[[#This Row],[EEndForm]]+(_xlfn.NORM.INV(RAND(),2,0.75))</f>
        <v>33.875056607610411</v>
      </c>
      <c r="AS6" s="5" t="str">
        <f ca="1">TEXT(Table5[[#This Row],[ESigForm]],"00")</f>
        <v>34</v>
      </c>
      <c r="AT6" s="9">
        <v>197</v>
      </c>
      <c r="AU6" s="9" t="str">
        <f>TEXT(Table5[[#This Row],[F]],"000000")</f>
        <v>000197</v>
      </c>
      <c r="AV6" s="11">
        <f t="shared" ca="1" si="10"/>
        <v>32.299378421135295</v>
      </c>
      <c r="AW6" s="4" t="str">
        <f ca="1">TEXT(Table5[[#This Row],[EBeginForm]],"00")</f>
        <v>34</v>
      </c>
      <c r="AX6" s="11">
        <f t="shared" ca="1" si="11"/>
        <v>30.332429607809125</v>
      </c>
      <c r="AY6" s="4" t="str">
        <f ca="1">TEXT(Table5[[#This Row],[EEndForm]],"00")</f>
        <v>31</v>
      </c>
      <c r="AZ6" s="12">
        <f ca="1">Table5[[#This Row],[EEndForm]]+(_xlfn.NORM.INV(RAND(),2,0.75))</f>
        <v>33.447519775686665</v>
      </c>
      <c r="BA6" s="5" t="str">
        <f ca="1">TEXT(Table5[[#This Row],[ESigForm]],"00")</f>
        <v>34</v>
      </c>
    </row>
    <row r="7" spans="1:53" x14ac:dyDescent="0.3">
      <c r="A7" s="1">
        <v>0</v>
      </c>
      <c r="B7" s="1" t="s">
        <v>10</v>
      </c>
      <c r="C7" s="11">
        <v>44309</v>
      </c>
      <c r="D7" s="8" t="str">
        <f>TEXT(Table5[[#This Row],[Date]],"dd-mm-yyyy")</f>
        <v>23-04-2021</v>
      </c>
      <c r="E7" s="11" t="str">
        <f>TEXT(Table5[[#This Row],[Date]],"dd/mm/yyyy")</f>
        <v>23/04/2021</v>
      </c>
      <c r="F7" s="3" t="str">
        <f>DAY(Table5[[#This Row],[Date]])&amp;LOOKUP(DAY(Table5[[#This Row],[Date]]),{1,"st";2,"nd";3,"rd";4,"th";21,"st";22,"nd";23,"rd";24,"th";31,"st"}) &amp; TEXT(Table5[[#This Row],[Date]], " mmm, yyyy")</f>
        <v>23rd Apr, 2021</v>
      </c>
      <c r="G7" s="11">
        <v>209</v>
      </c>
      <c r="H7" s="9" t="str">
        <f>TEXT(Table5[[#This Row],[AForm]],"000000")</f>
        <v>000209</v>
      </c>
      <c r="I7" s="11">
        <f t="shared" ca="1" si="0"/>
        <v>31.281709383889069</v>
      </c>
      <c r="J7" s="4" t="str">
        <f ca="1">TEXT(Table5[[#This Row],[ABeginForm]],"00")</f>
        <v>31</v>
      </c>
      <c r="K7" s="11">
        <f t="shared" ca="1" si="1"/>
        <v>26.410514349388546</v>
      </c>
      <c r="L7" s="4" t="str">
        <f ca="1">TEXT(Table5[[#This Row],[AEndForm]],"00")</f>
        <v>26</v>
      </c>
      <c r="M7" s="12">
        <f ca="1">Table5[[#This Row],[AEndForm]]+(_xlfn.NORM.INV(RAND(),2,0.75))</f>
        <v>27.787925202779299</v>
      </c>
      <c r="N7" s="5" t="str">
        <f ca="1">TEXT(Table5[[#This Row],[ASigForm]],"00")</f>
        <v>28</v>
      </c>
      <c r="O7" s="11" t="s">
        <v>12</v>
      </c>
      <c r="P7" s="9" t="str">
        <f>TEXT(Table5[[#This Row],[BForm]],"000000")</f>
        <v xml:space="preserve"> </v>
      </c>
      <c r="Q7" s="11">
        <f t="shared" ca="1" si="2"/>
        <v>31.39847157802313</v>
      </c>
      <c r="R7" s="4" t="str">
        <f ca="1">TEXT(Table5[[#This Row],[BBeginForm]],"00")</f>
        <v>31</v>
      </c>
      <c r="S7" s="11">
        <f t="shared" ca="1" si="3"/>
        <v>32.755794333648879</v>
      </c>
      <c r="T7" s="4" t="str">
        <f ca="1">TEXT(Table5[[#This Row],[BEndForm]],"00")</f>
        <v>33</v>
      </c>
      <c r="U7" s="12">
        <f ca="1">Table5[[#This Row],[BEndForm]]+(_xlfn.NORM.INV(RAND(),2,0.75))</f>
        <v>34.773366709678399</v>
      </c>
      <c r="V7" s="5" t="str">
        <f ca="1">TEXT(Table5[[#This Row],[BSigForm]],"00")</f>
        <v>35</v>
      </c>
      <c r="W7" s="6" t="s">
        <v>11</v>
      </c>
      <c r="X7" s="11">
        <f t="shared" ca="1" si="4"/>
        <v>34.929858076488856</v>
      </c>
      <c r="Y7" s="4" t="str">
        <f ca="1">TEXT(Table5[[#This Row],[CBeginForm]],"00")</f>
        <v>35</v>
      </c>
      <c r="Z7" s="11">
        <f t="shared" ca="1" si="5"/>
        <v>29.839072599743819</v>
      </c>
      <c r="AA7" s="4" t="str">
        <f ca="1">TEXT(Table5[[#This Row],[CEndForm]],"00")</f>
        <v>30</v>
      </c>
      <c r="AB7" s="12">
        <f ca="1">Table5[[#This Row],[CEndForm]]+(_xlfn.NORM.INV(RAND(),2,0.75))</f>
        <v>30.939542890881281</v>
      </c>
      <c r="AC7" s="5" t="str">
        <f ca="1">TEXT(Table5[[#This Row],[CSigForm]],"00")</f>
        <v>31</v>
      </c>
      <c r="AD7" s="11">
        <v>219</v>
      </c>
      <c r="AE7" s="9" t="str">
        <f>TEXT(Table5[[#This Row],[DForm]],"000000")</f>
        <v>000219</v>
      </c>
      <c r="AF7" s="11">
        <f t="shared" ca="1" si="6"/>
        <v>30.142181400406614</v>
      </c>
      <c r="AG7" s="4" t="str">
        <f ca="1">TEXT(Table5[[#This Row],[DBeginForm]],"00")</f>
        <v>30</v>
      </c>
      <c r="AH7" s="11">
        <f t="shared" ca="1" si="7"/>
        <v>27.720331265469479</v>
      </c>
      <c r="AI7" s="4" t="str">
        <f ca="1">TEXT(Table5[[#This Row],[DEndForm]],"00")</f>
        <v>28</v>
      </c>
      <c r="AJ7" s="12">
        <f ca="1">Table5[[#This Row],[DEndForm]]+(_xlfn.NORM.INV(RAND(),2,0.75))</f>
        <v>29.501253275740513</v>
      </c>
      <c r="AK7" s="5" t="str">
        <f ca="1">TEXT(Table5[[#This Row],[DSigForm]],"00")</f>
        <v>30</v>
      </c>
      <c r="AL7" s="11">
        <v>211</v>
      </c>
      <c r="AM7" s="9" t="str">
        <f>TEXT(Table5[[#This Row],[EForm]],"000000")</f>
        <v>000211</v>
      </c>
      <c r="AN7" s="11">
        <f t="shared" ca="1" si="8"/>
        <v>29.700446153045895</v>
      </c>
      <c r="AO7" s="4" t="str">
        <f ca="1">TEXT(Table5[[#This Row],[EBeginForm]],"00")</f>
        <v>30</v>
      </c>
      <c r="AP7" s="11">
        <f t="shared" ca="1" si="9"/>
        <v>27.601830416628186</v>
      </c>
      <c r="AQ7" s="4" t="str">
        <f ca="1">TEXT(Table5[[#This Row],[EEndForm]],"00")</f>
        <v>28</v>
      </c>
      <c r="AR7" s="12">
        <f ca="1">Table5[[#This Row],[EEndForm]]+(_xlfn.NORM.INV(RAND(),2,0.75))</f>
        <v>29.685833291741474</v>
      </c>
      <c r="AS7" s="5" t="str">
        <f ca="1">TEXT(Table5[[#This Row],[ESigForm]],"00")</f>
        <v>30</v>
      </c>
      <c r="AT7" s="9">
        <v>198</v>
      </c>
      <c r="AU7" s="9" t="str">
        <f>TEXT(Table5[[#This Row],[F]],"000000")</f>
        <v>000198</v>
      </c>
      <c r="AV7" s="11">
        <f t="shared" ca="1" si="10"/>
        <v>31.87216215124926</v>
      </c>
      <c r="AW7" s="4" t="str">
        <f ca="1">TEXT(Table5[[#This Row],[EBeginForm]],"00")</f>
        <v>30</v>
      </c>
      <c r="AX7" s="11">
        <f t="shared" ca="1" si="11"/>
        <v>28.672514184151353</v>
      </c>
      <c r="AY7" s="4" t="str">
        <f ca="1">TEXT(Table5[[#This Row],[EEndForm]],"00")</f>
        <v>28</v>
      </c>
      <c r="AZ7" s="12">
        <f ca="1">Table5[[#This Row],[EEndForm]]+(_xlfn.NORM.INV(RAND(),2,0.75))</f>
        <v>29.898756106554675</v>
      </c>
      <c r="BA7" s="5" t="str">
        <f ca="1">TEXT(Table5[[#This Row],[ESigForm]],"00")</f>
        <v>30</v>
      </c>
    </row>
    <row r="8" spans="1:53" x14ac:dyDescent="0.3">
      <c r="A8" s="1">
        <v>0</v>
      </c>
      <c r="B8" s="1" t="s">
        <v>5</v>
      </c>
      <c r="C8" s="11">
        <v>44310</v>
      </c>
      <c r="D8" s="8" t="str">
        <f>TEXT(Table5[[#This Row],[Date]],"dd-mm-yyyy")</f>
        <v>24-04-2021</v>
      </c>
      <c r="E8" s="11" t="str">
        <f>TEXT(Table5[[#This Row],[Date]],"dd/mm/yyyy")</f>
        <v>24/04/2021</v>
      </c>
      <c r="F8" s="3" t="str">
        <f>DAY(Table5[[#This Row],[Date]])&amp;LOOKUP(DAY(Table5[[#This Row],[Date]]),{1,"st";2,"nd";3,"rd";4,"th";21,"st";22,"nd";23,"rd";24,"th";31,"st"}) &amp; TEXT(Table5[[#This Row],[Date]], " mmm, yyyy")</f>
        <v>24th Apr, 2021</v>
      </c>
      <c r="G8" s="11">
        <v>210</v>
      </c>
      <c r="H8" s="9" t="str">
        <f>TEXT(Table5[[#This Row],[AForm]],"000000")</f>
        <v>000210</v>
      </c>
      <c r="I8" s="11">
        <f t="shared" ca="1" si="0"/>
        <v>24.220730444083053</v>
      </c>
      <c r="J8" s="4" t="str">
        <f ca="1">TEXT(Table5[[#This Row],[ABeginForm]],"00")</f>
        <v>24</v>
      </c>
      <c r="K8" s="11">
        <f t="shared" ca="1" si="1"/>
        <v>24.714827397152405</v>
      </c>
      <c r="L8" s="4" t="str">
        <f ca="1">TEXT(Table5[[#This Row],[AEndForm]],"00")</f>
        <v>25</v>
      </c>
      <c r="M8" s="12">
        <f ca="1">Table5[[#This Row],[AEndForm]]+(_xlfn.NORM.INV(RAND(),2,0.75))</f>
        <v>27.36563261367154</v>
      </c>
      <c r="N8" s="5" t="str">
        <f ca="1">TEXT(Table5[[#This Row],[ASigForm]],"00")</f>
        <v>27</v>
      </c>
      <c r="O8" s="11" t="s">
        <v>12</v>
      </c>
      <c r="P8" s="9" t="str">
        <f>TEXT(Table5[[#This Row],[BForm]],"000000")</f>
        <v xml:space="preserve"> </v>
      </c>
      <c r="Q8" s="11">
        <f t="shared" ca="1" si="2"/>
        <v>31.543173647379987</v>
      </c>
      <c r="R8" s="4" t="str">
        <f ca="1">TEXT(Table5[[#This Row],[BBeginForm]],"00")</f>
        <v>32</v>
      </c>
      <c r="S8" s="11">
        <f t="shared" ca="1" si="3"/>
        <v>31.307605742722345</v>
      </c>
      <c r="T8" s="4" t="str">
        <f ca="1">TEXT(Table5[[#This Row],[BEndForm]],"00")</f>
        <v>31</v>
      </c>
      <c r="U8" s="12">
        <f ca="1">Table5[[#This Row],[BEndForm]]+(_xlfn.NORM.INV(RAND(),2,0.75))</f>
        <v>34.405660508740425</v>
      </c>
      <c r="V8" s="5" t="str">
        <f ca="1">TEXT(Table5[[#This Row],[BSigForm]],"00")</f>
        <v>34</v>
      </c>
      <c r="W8" s="6" t="s">
        <v>11</v>
      </c>
      <c r="X8" s="11">
        <f t="shared" ca="1" si="4"/>
        <v>29.824953180495246</v>
      </c>
      <c r="Y8" s="4" t="str">
        <f ca="1">TEXT(Table5[[#This Row],[CBeginForm]],"00")</f>
        <v>30</v>
      </c>
      <c r="Z8" s="11">
        <f t="shared" ca="1" si="5"/>
        <v>36.235552265560273</v>
      </c>
      <c r="AA8" s="4" t="str">
        <f ca="1">TEXT(Table5[[#This Row],[CEndForm]],"00")</f>
        <v>36</v>
      </c>
      <c r="AB8" s="12">
        <f ca="1">Table5[[#This Row],[CEndForm]]+(_xlfn.NORM.INV(RAND(),2,0.75))</f>
        <v>39.270988855241313</v>
      </c>
      <c r="AC8" s="5" t="str">
        <f ca="1">TEXT(Table5[[#This Row],[CSigForm]],"00")</f>
        <v>39</v>
      </c>
      <c r="AD8" s="11">
        <v>220</v>
      </c>
      <c r="AE8" s="9" t="str">
        <f>TEXT(Table5[[#This Row],[DForm]],"000000")</f>
        <v>000220</v>
      </c>
      <c r="AF8" s="11">
        <f t="shared" ca="1" si="6"/>
        <v>30.433058066637493</v>
      </c>
      <c r="AG8" s="4" t="str">
        <f ca="1">TEXT(Table5[[#This Row],[DBeginForm]],"00")</f>
        <v>30</v>
      </c>
      <c r="AH8" s="11">
        <f t="shared" ca="1" si="7"/>
        <v>27.252626472294999</v>
      </c>
      <c r="AI8" s="4" t="str">
        <f ca="1">TEXT(Table5[[#This Row],[DEndForm]],"00")</f>
        <v>27</v>
      </c>
      <c r="AJ8" s="12">
        <f ca="1">Table5[[#This Row],[DEndForm]]+(_xlfn.NORM.INV(RAND(),2,0.75))</f>
        <v>29.601988587824842</v>
      </c>
      <c r="AK8" s="5" t="str">
        <f ca="1">TEXT(Table5[[#This Row],[DSigForm]],"00")</f>
        <v>30</v>
      </c>
      <c r="AL8" s="11">
        <v>212</v>
      </c>
      <c r="AM8" s="9" t="str">
        <f>TEXT(Table5[[#This Row],[EForm]],"000000")</f>
        <v>000212</v>
      </c>
      <c r="AN8" s="11">
        <f t="shared" ca="1" si="8"/>
        <v>29.641405778757338</v>
      </c>
      <c r="AO8" s="4" t="str">
        <f ca="1">TEXT(Table5[[#This Row],[EBeginForm]],"00")</f>
        <v>30</v>
      </c>
      <c r="AP8" s="11">
        <f t="shared" ca="1" si="9"/>
        <v>28.914689939056085</v>
      </c>
      <c r="AQ8" s="4" t="str">
        <f ca="1">TEXT(Table5[[#This Row],[EEndForm]],"00")</f>
        <v>29</v>
      </c>
      <c r="AR8" s="12">
        <f ca="1">Table5[[#This Row],[EEndForm]]+(_xlfn.NORM.INV(RAND(),2,0.75))</f>
        <v>30.832291855161696</v>
      </c>
      <c r="AS8" s="5" t="str">
        <f ca="1">TEXT(Table5[[#This Row],[ESigForm]],"00")</f>
        <v>31</v>
      </c>
      <c r="AT8" s="9">
        <v>199</v>
      </c>
      <c r="AU8" s="9" t="str">
        <f>TEXT(Table5[[#This Row],[F]],"000000")</f>
        <v>000199</v>
      </c>
      <c r="AV8" s="11">
        <f t="shared" ca="1" si="10"/>
        <v>28.369839119802524</v>
      </c>
      <c r="AW8" s="4" t="str">
        <f ca="1">TEXT(Table5[[#This Row],[EBeginForm]],"00")</f>
        <v>30</v>
      </c>
      <c r="AX8" s="11">
        <f t="shared" ca="1" si="11"/>
        <v>22.446882000788722</v>
      </c>
      <c r="AY8" s="4" t="str">
        <f ca="1">TEXT(Table5[[#This Row],[EEndForm]],"00")</f>
        <v>29</v>
      </c>
      <c r="AZ8" s="12">
        <f ca="1">Table5[[#This Row],[EEndForm]]+(_xlfn.NORM.INV(RAND(),2,0.75))</f>
        <v>30.829311782894351</v>
      </c>
      <c r="BA8" s="5" t="str">
        <f ca="1">TEXT(Table5[[#This Row],[ESigForm]],"00")</f>
        <v>31</v>
      </c>
    </row>
    <row r="9" spans="1:53" x14ac:dyDescent="0.3">
      <c r="A9" s="1">
        <v>0</v>
      </c>
      <c r="B9" s="1" t="s">
        <v>6</v>
      </c>
      <c r="C9" s="11">
        <v>44312</v>
      </c>
      <c r="D9" s="8" t="str">
        <f>TEXT(Table5[[#This Row],[Date]],"dd-mm-yyyy")</f>
        <v>26-04-2021</v>
      </c>
      <c r="E9" s="11" t="str">
        <f>TEXT(Table5[[#This Row],[Date]],"dd/mm/yyyy")</f>
        <v>26/04/2021</v>
      </c>
      <c r="F9" s="3" t="str">
        <f>DAY(Table5[[#This Row],[Date]])&amp;LOOKUP(DAY(Table5[[#This Row],[Date]]),{1,"st";2,"nd";3,"rd";4,"th";21,"st";22,"nd";23,"rd";24,"th";31,"st"}) &amp; TEXT(Table5[[#This Row],[Date]], " mmm, yyyy")</f>
        <v>26th Apr, 2021</v>
      </c>
      <c r="G9" s="11">
        <v>211</v>
      </c>
      <c r="H9" s="9" t="str">
        <f>TEXT(Table5[[#This Row],[AForm]],"000000")</f>
        <v>000211</v>
      </c>
      <c r="I9" s="11">
        <f t="shared" ca="1" si="0"/>
        <v>26.135185651137977</v>
      </c>
      <c r="J9" s="4" t="str">
        <f ca="1">TEXT(Table5[[#This Row],[ABeginForm]],"00")</f>
        <v>26</v>
      </c>
      <c r="K9" s="11">
        <f t="shared" ca="1" si="1"/>
        <v>31.862265780580167</v>
      </c>
      <c r="L9" s="4" t="str">
        <f ca="1">TEXT(Table5[[#This Row],[AEndForm]],"00")</f>
        <v>32</v>
      </c>
      <c r="M9" s="12">
        <f ca="1">Table5[[#This Row],[AEndForm]]+(_xlfn.NORM.INV(RAND(),2,0.75))</f>
        <v>34.585347331378188</v>
      </c>
      <c r="N9" s="5" t="str">
        <f ca="1">TEXT(Table5[[#This Row],[ASigForm]],"00")</f>
        <v>35</v>
      </c>
      <c r="O9" s="11">
        <v>37</v>
      </c>
      <c r="P9" s="9" t="str">
        <f>TEXT(Table5[[#This Row],[BForm]],"000000")</f>
        <v>000037</v>
      </c>
      <c r="Q9" s="11">
        <f t="shared" ca="1" si="2"/>
        <v>27.305289998121939</v>
      </c>
      <c r="R9" s="4" t="str">
        <f ca="1">TEXT(Table5[[#This Row],[BBeginForm]],"00")</f>
        <v>27</v>
      </c>
      <c r="S9" s="11">
        <f t="shared" ca="1" si="3"/>
        <v>27.092429876394934</v>
      </c>
      <c r="T9" s="4" t="str">
        <f ca="1">TEXT(Table5[[#This Row],[BEndForm]],"00")</f>
        <v>27</v>
      </c>
      <c r="U9" s="12">
        <f ca="1">Table5[[#This Row],[BEndForm]]+(_xlfn.NORM.INV(RAND(),2,0.75))</f>
        <v>30.015059731499292</v>
      </c>
      <c r="V9" s="5" t="str">
        <f ca="1">TEXT(Table5[[#This Row],[BSigForm]],"00")</f>
        <v>30</v>
      </c>
      <c r="W9" s="6" t="s">
        <v>11</v>
      </c>
      <c r="X9" s="11">
        <f t="shared" ca="1" si="4"/>
        <v>34.450948957492116</v>
      </c>
      <c r="Y9" s="4" t="str">
        <f ca="1">TEXT(Table5[[#This Row],[CBeginForm]],"00")</f>
        <v>34</v>
      </c>
      <c r="Z9" s="11">
        <f t="shared" ca="1" si="5"/>
        <v>27.739831651508176</v>
      </c>
      <c r="AA9" s="4" t="str">
        <f ca="1">TEXT(Table5[[#This Row],[CEndForm]],"00")</f>
        <v>28</v>
      </c>
      <c r="AB9" s="12">
        <f ca="1">Table5[[#This Row],[CEndForm]]+(_xlfn.NORM.INV(RAND(),2,0.75))</f>
        <v>29.994307748890648</v>
      </c>
      <c r="AC9" s="5" t="str">
        <f ca="1">TEXT(Table5[[#This Row],[CSigForm]],"00")</f>
        <v>30</v>
      </c>
      <c r="AD9" s="11">
        <v>221</v>
      </c>
      <c r="AE9" s="9" t="str">
        <f>TEXT(Table5[[#This Row],[DForm]],"000000")</f>
        <v>000221</v>
      </c>
      <c r="AF9" s="11">
        <f t="shared" ca="1" si="6"/>
        <v>30.02779244894894</v>
      </c>
      <c r="AG9" s="4" t="str">
        <f ca="1">TEXT(Table5[[#This Row],[DBeginForm]],"00")</f>
        <v>30</v>
      </c>
      <c r="AH9" s="11">
        <f t="shared" ca="1" si="7"/>
        <v>32.364605702763704</v>
      </c>
      <c r="AI9" s="4" t="str">
        <f ca="1">TEXT(Table5[[#This Row],[DEndForm]],"00")</f>
        <v>32</v>
      </c>
      <c r="AJ9" s="12">
        <f ca="1">Table5[[#This Row],[DEndForm]]+(_xlfn.NORM.INV(RAND(),2,0.75))</f>
        <v>34.449383532731844</v>
      </c>
      <c r="AK9" s="5" t="str">
        <f ca="1">TEXT(Table5[[#This Row],[DSigForm]],"00")</f>
        <v>34</v>
      </c>
      <c r="AL9" s="11">
        <v>213</v>
      </c>
      <c r="AM9" s="9" t="str">
        <f>TEXT(Table5[[#This Row],[EForm]],"000000")</f>
        <v>000213</v>
      </c>
      <c r="AN9" s="11">
        <f t="shared" ca="1" si="8"/>
        <v>30.275654592151817</v>
      </c>
      <c r="AO9" s="4" t="str">
        <f ca="1">TEXT(Table5[[#This Row],[EBeginForm]],"00")</f>
        <v>30</v>
      </c>
      <c r="AP9" s="11">
        <f t="shared" ca="1" si="9"/>
        <v>24.873456635172509</v>
      </c>
      <c r="AQ9" s="4" t="str">
        <f ca="1">TEXT(Table5[[#This Row],[EEndForm]],"00")</f>
        <v>25</v>
      </c>
      <c r="AR9" s="12">
        <f ca="1">Table5[[#This Row],[EEndForm]]+(_xlfn.NORM.INV(RAND(),2,0.75))</f>
        <v>27.091324275948587</v>
      </c>
      <c r="AS9" s="5" t="str">
        <f ca="1">TEXT(Table5[[#This Row],[ESigForm]],"00")</f>
        <v>27</v>
      </c>
      <c r="AT9" s="9">
        <v>200</v>
      </c>
      <c r="AU9" s="9" t="str">
        <f>TEXT(Table5[[#This Row],[F]],"000000")</f>
        <v>000200</v>
      </c>
      <c r="AV9" s="11">
        <f t="shared" ca="1" si="10"/>
        <v>25.906586447200652</v>
      </c>
      <c r="AW9" s="4" t="str">
        <f ca="1">TEXT(Table5[[#This Row],[EBeginForm]],"00")</f>
        <v>30</v>
      </c>
      <c r="AX9" s="11">
        <f t="shared" ca="1" si="11"/>
        <v>33.802648458650566</v>
      </c>
      <c r="AY9" s="4" t="str">
        <f ca="1">TEXT(Table5[[#This Row],[EEndForm]],"00")</f>
        <v>25</v>
      </c>
      <c r="AZ9" s="12">
        <f ca="1">Table5[[#This Row],[EEndForm]]+(_xlfn.NORM.INV(RAND(),2,0.75))</f>
        <v>27.340567917666029</v>
      </c>
      <c r="BA9" s="5" t="str">
        <f ca="1">TEXT(Table5[[#This Row],[ESigForm]],"00")</f>
        <v>27</v>
      </c>
    </row>
    <row r="10" spans="1:53" x14ac:dyDescent="0.3">
      <c r="A10" s="1">
        <v>0</v>
      </c>
      <c r="B10" s="1" t="s">
        <v>7</v>
      </c>
      <c r="C10" s="11">
        <v>44313</v>
      </c>
      <c r="D10" s="8" t="str">
        <f>TEXT(Table5[[#This Row],[Date]],"dd-mm-yyyy")</f>
        <v>27-04-2021</v>
      </c>
      <c r="E10" s="11" t="str">
        <f>TEXT(Table5[[#This Row],[Date]],"dd/mm/yyyy")</f>
        <v>27/04/2021</v>
      </c>
      <c r="F10" s="3" t="str">
        <f>DAY(Table5[[#This Row],[Date]])&amp;LOOKUP(DAY(Table5[[#This Row],[Date]]),{1,"st";2,"nd";3,"rd";4,"th";21,"st";22,"nd";23,"rd";24,"th";31,"st"}) &amp; TEXT(Table5[[#This Row],[Date]], " mmm, yyyy")</f>
        <v>27th Apr, 2021</v>
      </c>
      <c r="G10" s="11">
        <v>212</v>
      </c>
      <c r="H10" s="9" t="str">
        <f>TEXT(Table5[[#This Row],[AForm]],"000000")</f>
        <v>000212</v>
      </c>
      <c r="I10" s="11">
        <f t="shared" ca="1" si="0"/>
        <v>30.336756306227699</v>
      </c>
      <c r="J10" s="4" t="str">
        <f ca="1">TEXT(Table5[[#This Row],[ABeginForm]],"00")</f>
        <v>30</v>
      </c>
      <c r="K10" s="11">
        <f t="shared" ca="1" si="1"/>
        <v>29.809043098990927</v>
      </c>
      <c r="L10" s="4" t="str">
        <f ca="1">TEXT(Table5[[#This Row],[AEndForm]],"00")</f>
        <v>30</v>
      </c>
      <c r="M10" s="12">
        <f ca="1">Table5[[#This Row],[AEndForm]]+(_xlfn.NORM.INV(RAND(),2,0.75))</f>
        <v>31.306325888192745</v>
      </c>
      <c r="N10" s="5" t="str">
        <f ca="1">TEXT(Table5[[#This Row],[ASigForm]],"00")</f>
        <v>31</v>
      </c>
      <c r="O10" s="11" t="s">
        <v>12</v>
      </c>
      <c r="P10" s="9" t="str">
        <f>TEXT(Table5[[#This Row],[BForm]],"000000")</f>
        <v xml:space="preserve"> </v>
      </c>
      <c r="Q10" s="11">
        <f t="shared" ca="1" si="2"/>
        <v>31.105397584275615</v>
      </c>
      <c r="R10" s="4" t="str">
        <f ca="1">TEXT(Table5[[#This Row],[BBeginForm]],"00")</f>
        <v>31</v>
      </c>
      <c r="S10" s="11">
        <f t="shared" ca="1" si="3"/>
        <v>27.138659739536472</v>
      </c>
      <c r="T10" s="4" t="str">
        <f ca="1">TEXT(Table5[[#This Row],[BEndForm]],"00")</f>
        <v>27</v>
      </c>
      <c r="U10" s="12">
        <f ca="1">Table5[[#This Row],[BEndForm]]+(_xlfn.NORM.INV(RAND(),2,0.75))</f>
        <v>29.221489041237309</v>
      </c>
      <c r="V10" s="5" t="str">
        <f ca="1">TEXT(Table5[[#This Row],[BSigForm]],"00")</f>
        <v>29</v>
      </c>
      <c r="W10" s="6" t="s">
        <v>11</v>
      </c>
      <c r="X10" s="11">
        <f t="shared" ca="1" si="4"/>
        <v>30.719848924916736</v>
      </c>
      <c r="Y10" s="4" t="str">
        <f ca="1">TEXT(Table5[[#This Row],[CBeginForm]],"00")</f>
        <v>31</v>
      </c>
      <c r="Z10" s="11">
        <f t="shared" ca="1" si="5"/>
        <v>33.806330059682992</v>
      </c>
      <c r="AA10" s="4" t="str">
        <f ca="1">TEXT(Table5[[#This Row],[CEndForm]],"00")</f>
        <v>34</v>
      </c>
      <c r="AB10" s="12">
        <f ca="1">Table5[[#This Row],[CEndForm]]+(_xlfn.NORM.INV(RAND(),2,0.75))</f>
        <v>35.409824686096364</v>
      </c>
      <c r="AC10" s="5" t="str">
        <f ca="1">TEXT(Table5[[#This Row],[CSigForm]],"00")</f>
        <v>35</v>
      </c>
      <c r="AD10" s="11">
        <v>222</v>
      </c>
      <c r="AE10" s="9" t="str">
        <f>TEXT(Table5[[#This Row],[DForm]],"000000")</f>
        <v>000222</v>
      </c>
      <c r="AF10" s="11">
        <f t="shared" ca="1" si="6"/>
        <v>28.912562182938185</v>
      </c>
      <c r="AG10" s="4" t="str">
        <f ca="1">TEXT(Table5[[#This Row],[DBeginForm]],"00")</f>
        <v>29</v>
      </c>
      <c r="AH10" s="11">
        <f t="shared" ca="1" si="7"/>
        <v>34.33107360790693</v>
      </c>
      <c r="AI10" s="4" t="str">
        <f ca="1">TEXT(Table5[[#This Row],[DEndForm]],"00")</f>
        <v>34</v>
      </c>
      <c r="AJ10" s="12">
        <f ca="1">Table5[[#This Row],[DEndForm]]+(_xlfn.NORM.INV(RAND(),2,0.75))</f>
        <v>36.83328706706537</v>
      </c>
      <c r="AK10" s="5" t="str">
        <f ca="1">TEXT(Table5[[#This Row],[DSigForm]],"00")</f>
        <v>37</v>
      </c>
      <c r="AL10" s="11">
        <v>214</v>
      </c>
      <c r="AM10" s="9" t="str">
        <f>TEXT(Table5[[#This Row],[EForm]],"000000")</f>
        <v>000214</v>
      </c>
      <c r="AN10" s="11">
        <f t="shared" ca="1" si="8"/>
        <v>29.363979958977513</v>
      </c>
      <c r="AO10" s="4" t="str">
        <f ca="1">TEXT(Table5[[#This Row],[EBeginForm]],"00")</f>
        <v>29</v>
      </c>
      <c r="AP10" s="11">
        <f t="shared" ca="1" si="9"/>
        <v>28.696168345481595</v>
      </c>
      <c r="AQ10" s="4" t="str">
        <f ca="1">TEXT(Table5[[#This Row],[EEndForm]],"00")</f>
        <v>29</v>
      </c>
      <c r="AR10" s="12">
        <f ca="1">Table5[[#This Row],[EEndForm]]+(_xlfn.NORM.INV(RAND(),2,0.75))</f>
        <v>30.819846808498792</v>
      </c>
      <c r="AS10" s="5" t="str">
        <f ca="1">TEXT(Table5[[#This Row],[ESigForm]],"00")</f>
        <v>31</v>
      </c>
      <c r="AT10" s="9">
        <v>201</v>
      </c>
      <c r="AU10" s="9" t="str">
        <f>TEXT(Table5[[#This Row],[F]],"000000")</f>
        <v>000201</v>
      </c>
      <c r="AV10" s="11">
        <f t="shared" ca="1" si="10"/>
        <v>27.904280961313262</v>
      </c>
      <c r="AW10" s="4" t="str">
        <f ca="1">TEXT(Table5[[#This Row],[EBeginForm]],"00")</f>
        <v>29</v>
      </c>
      <c r="AX10" s="11">
        <f t="shared" ca="1" si="11"/>
        <v>34.802360940410352</v>
      </c>
      <c r="AY10" s="4" t="str">
        <f ca="1">TEXT(Table5[[#This Row],[EEndForm]],"00")</f>
        <v>29</v>
      </c>
      <c r="AZ10" s="12">
        <f ca="1">Table5[[#This Row],[EEndForm]]+(_xlfn.NORM.INV(RAND(),2,0.75))</f>
        <v>32.450017747217949</v>
      </c>
      <c r="BA10" s="5" t="str">
        <f ca="1">TEXT(Table5[[#This Row],[ESigForm]],"00")</f>
        <v>31</v>
      </c>
    </row>
    <row r="11" spans="1:53" x14ac:dyDescent="0.3">
      <c r="A11" s="1">
        <v>0</v>
      </c>
      <c r="B11" s="1" t="s">
        <v>8</v>
      </c>
      <c r="C11" s="11">
        <v>44314</v>
      </c>
      <c r="D11" s="8" t="str">
        <f>TEXT(Table5[[#This Row],[Date]],"dd-mm-yyyy")</f>
        <v>28-04-2021</v>
      </c>
      <c r="E11" s="11" t="str">
        <f>TEXT(Table5[[#This Row],[Date]],"dd/mm/yyyy")</f>
        <v>28/04/2021</v>
      </c>
      <c r="F11" s="3" t="str">
        <f>DAY(Table5[[#This Row],[Date]])&amp;LOOKUP(DAY(Table5[[#This Row],[Date]]),{1,"st";2,"nd";3,"rd";4,"th";21,"st";22,"nd";23,"rd";24,"th";31,"st"}) &amp; TEXT(Table5[[#This Row],[Date]], " mmm, yyyy")</f>
        <v>28th Apr, 2021</v>
      </c>
      <c r="G11" s="11">
        <v>213</v>
      </c>
      <c r="H11" s="9" t="str">
        <f>TEXT(Table5[[#This Row],[AForm]],"000000")</f>
        <v>000213</v>
      </c>
      <c r="I11" s="11">
        <f t="shared" ca="1" si="0"/>
        <v>26.640875872703077</v>
      </c>
      <c r="J11" s="4" t="str">
        <f ca="1">TEXT(Table5[[#This Row],[ABeginForm]],"00")</f>
        <v>27</v>
      </c>
      <c r="K11" s="11">
        <f t="shared" ca="1" si="1"/>
        <v>34.743092826032381</v>
      </c>
      <c r="L11" s="4" t="str">
        <f ca="1">TEXT(Table5[[#This Row],[AEndForm]],"00")</f>
        <v>35</v>
      </c>
      <c r="M11" s="12">
        <f ca="1">Table5[[#This Row],[AEndForm]]+(_xlfn.NORM.INV(RAND(),2,0.75))</f>
        <v>36.23075957712728</v>
      </c>
      <c r="N11" s="5" t="str">
        <f ca="1">TEXT(Table5[[#This Row],[ASigForm]],"00")</f>
        <v>36</v>
      </c>
      <c r="O11" s="11" t="s">
        <v>12</v>
      </c>
      <c r="P11" s="9" t="str">
        <f>TEXT(Table5[[#This Row],[BForm]],"000000")</f>
        <v xml:space="preserve"> </v>
      </c>
      <c r="Q11" s="11">
        <f t="shared" ca="1" si="2"/>
        <v>30.856109435575895</v>
      </c>
      <c r="R11" s="4" t="str">
        <f ca="1">TEXT(Table5[[#This Row],[BBeginForm]],"00")</f>
        <v>31</v>
      </c>
      <c r="S11" s="11">
        <f t="shared" ca="1" si="3"/>
        <v>34.557387859639057</v>
      </c>
      <c r="T11" s="4" t="str">
        <f ca="1">TEXT(Table5[[#This Row],[BEndForm]],"00")</f>
        <v>35</v>
      </c>
      <c r="U11" s="12">
        <f ca="1">Table5[[#This Row],[BEndForm]]+(_xlfn.NORM.INV(RAND(),2,0.75))</f>
        <v>36.794467740491221</v>
      </c>
      <c r="V11" s="5" t="str">
        <f ca="1">TEXT(Table5[[#This Row],[BSigForm]],"00")</f>
        <v>37</v>
      </c>
      <c r="W11" s="6" t="s">
        <v>11</v>
      </c>
      <c r="X11" s="11">
        <f t="shared" ca="1" si="4"/>
        <v>29.230599694899393</v>
      </c>
      <c r="Y11" s="4" t="str">
        <f ca="1">TEXT(Table5[[#This Row],[CBeginForm]],"00")</f>
        <v>29</v>
      </c>
      <c r="Z11" s="11">
        <f t="shared" ca="1" si="5"/>
        <v>33.462184180539381</v>
      </c>
      <c r="AA11" s="4" t="str">
        <f ca="1">TEXT(Table5[[#This Row],[CEndForm]],"00")</f>
        <v>33</v>
      </c>
      <c r="AB11" s="12">
        <f ca="1">Table5[[#This Row],[CEndForm]]+(_xlfn.NORM.INV(RAND(),2,0.75))</f>
        <v>35.807124814712822</v>
      </c>
      <c r="AC11" s="5" t="str">
        <f ca="1">TEXT(Table5[[#This Row],[CSigForm]],"00")</f>
        <v>36</v>
      </c>
      <c r="AD11" s="11">
        <v>223</v>
      </c>
      <c r="AE11" s="9" t="str">
        <f>TEXT(Table5[[#This Row],[DForm]],"000000")</f>
        <v>000223</v>
      </c>
      <c r="AF11" s="11">
        <f t="shared" ca="1" si="6"/>
        <v>28.7708711589956</v>
      </c>
      <c r="AG11" s="4" t="str">
        <f ca="1">TEXT(Table5[[#This Row],[DBeginForm]],"00")</f>
        <v>29</v>
      </c>
      <c r="AH11" s="11">
        <f t="shared" ca="1" si="7"/>
        <v>25.273848318097787</v>
      </c>
      <c r="AI11" s="4" t="str">
        <f ca="1">TEXT(Table5[[#This Row],[DEndForm]],"00")</f>
        <v>25</v>
      </c>
      <c r="AJ11" s="12">
        <f ca="1">Table5[[#This Row],[DEndForm]]+(_xlfn.NORM.INV(RAND(),2,0.75))</f>
        <v>27.320808505578391</v>
      </c>
      <c r="AK11" s="5" t="str">
        <f ca="1">TEXT(Table5[[#This Row],[DSigForm]],"00")</f>
        <v>27</v>
      </c>
      <c r="AL11" s="11">
        <v>215</v>
      </c>
      <c r="AM11" s="9" t="str">
        <f>TEXT(Table5[[#This Row],[EForm]],"000000")</f>
        <v>000215</v>
      </c>
      <c r="AN11" s="11">
        <f t="shared" ca="1" si="8"/>
        <v>30.676229751186362</v>
      </c>
      <c r="AO11" s="4" t="str">
        <f ca="1">TEXT(Table5[[#This Row],[EBeginForm]],"00")</f>
        <v>31</v>
      </c>
      <c r="AP11" s="11">
        <f t="shared" ca="1" si="9"/>
        <v>26.258283684300714</v>
      </c>
      <c r="AQ11" s="4" t="str">
        <f ca="1">TEXT(Table5[[#This Row],[EEndForm]],"00")</f>
        <v>26</v>
      </c>
      <c r="AR11" s="12">
        <f ca="1">Table5[[#This Row],[EEndForm]]+(_xlfn.NORM.INV(RAND(),2,0.75))</f>
        <v>29.273129269793589</v>
      </c>
      <c r="AS11" s="5" t="str">
        <f ca="1">TEXT(Table5[[#This Row],[ESigForm]],"00")</f>
        <v>29</v>
      </c>
      <c r="AT11" s="9">
        <v>202</v>
      </c>
      <c r="AU11" s="9" t="str">
        <f>TEXT(Table5[[#This Row],[F]],"000000")</f>
        <v>000202</v>
      </c>
      <c r="AV11" s="11">
        <f t="shared" ca="1" si="10"/>
        <v>30.843418509117466</v>
      </c>
      <c r="AW11" s="4" t="str">
        <f ca="1">TEXT(Table5[[#This Row],[EBeginForm]],"00")</f>
        <v>31</v>
      </c>
      <c r="AX11" s="11">
        <f t="shared" ca="1" si="11"/>
        <v>32.330947040804396</v>
      </c>
      <c r="AY11" s="4" t="str">
        <f ca="1">TEXT(Table5[[#This Row],[EEndForm]],"00")</f>
        <v>26</v>
      </c>
      <c r="AZ11" s="12">
        <f ca="1">Table5[[#This Row],[EEndForm]]+(_xlfn.NORM.INV(RAND(),2,0.75))</f>
        <v>28.620169034371138</v>
      </c>
      <c r="BA11" s="5" t="str">
        <f ca="1">TEXT(Table5[[#This Row],[ESigForm]],"00")</f>
        <v>29</v>
      </c>
    </row>
    <row r="12" spans="1:53" x14ac:dyDescent="0.3">
      <c r="A12" s="1">
        <v>0</v>
      </c>
      <c r="B12" s="1" t="s">
        <v>9</v>
      </c>
      <c r="C12" s="11">
        <v>44315</v>
      </c>
      <c r="D12" s="8" t="str">
        <f>TEXT(Table5[[#This Row],[Date]],"dd-mm-yyyy")</f>
        <v>29-04-2021</v>
      </c>
      <c r="E12" s="11" t="str">
        <f>TEXT(Table5[[#This Row],[Date]],"dd/mm/yyyy")</f>
        <v>29/04/2021</v>
      </c>
      <c r="F12" s="3" t="str">
        <f>DAY(Table5[[#This Row],[Date]])&amp;LOOKUP(DAY(Table5[[#This Row],[Date]]),{1,"st";2,"nd";3,"rd";4,"th";21,"st";22,"nd";23,"rd";24,"th";31,"st"}) &amp; TEXT(Table5[[#This Row],[Date]], " mmm, yyyy")</f>
        <v>29th Apr, 2021</v>
      </c>
      <c r="G12" s="11">
        <v>214</v>
      </c>
      <c r="H12" s="9" t="str">
        <f>TEXT(Table5[[#This Row],[AForm]],"000000")</f>
        <v>000214</v>
      </c>
      <c r="I12" s="11">
        <f t="shared" ca="1" si="0"/>
        <v>29.460584029976683</v>
      </c>
      <c r="J12" s="4" t="str">
        <f ca="1">TEXT(Table5[[#This Row],[ABeginForm]],"00")</f>
        <v>29</v>
      </c>
      <c r="K12" s="11">
        <f t="shared" ca="1" si="1"/>
        <v>27.404843371985159</v>
      </c>
      <c r="L12" s="4" t="str">
        <f ca="1">TEXT(Table5[[#This Row],[AEndForm]],"00")</f>
        <v>27</v>
      </c>
      <c r="M12" s="12">
        <f ca="1">Table5[[#This Row],[AEndForm]]+(_xlfn.NORM.INV(RAND(),2,0.75))</f>
        <v>29.705243435553893</v>
      </c>
      <c r="N12" s="5" t="str">
        <f ca="1">TEXT(Table5[[#This Row],[ASigForm]],"00")</f>
        <v>30</v>
      </c>
      <c r="O12" s="11" t="s">
        <v>12</v>
      </c>
      <c r="P12" s="9" t="str">
        <f>TEXT(Table5[[#This Row],[BForm]],"000000")</f>
        <v xml:space="preserve"> </v>
      </c>
      <c r="Q12" s="11">
        <f t="shared" ca="1" si="2"/>
        <v>30.911568251009029</v>
      </c>
      <c r="R12" s="4" t="str">
        <f ca="1">TEXT(Table5[[#This Row],[BBeginForm]],"00")</f>
        <v>31</v>
      </c>
      <c r="S12" s="11">
        <f t="shared" ca="1" si="3"/>
        <v>29.092206639402672</v>
      </c>
      <c r="T12" s="4" t="str">
        <f ca="1">TEXT(Table5[[#This Row],[BEndForm]],"00")</f>
        <v>29</v>
      </c>
      <c r="U12" s="12">
        <f ca="1">Table5[[#This Row],[BEndForm]]+(_xlfn.NORM.INV(RAND(),2,0.75))</f>
        <v>32.017907561363586</v>
      </c>
      <c r="V12" s="5" t="str">
        <f ca="1">TEXT(Table5[[#This Row],[BSigForm]],"00")</f>
        <v>32</v>
      </c>
      <c r="W12" s="6" t="s">
        <v>11</v>
      </c>
      <c r="X12" s="11">
        <f t="shared" ca="1" si="4"/>
        <v>27.024857779755877</v>
      </c>
      <c r="Y12" s="4" t="str">
        <f ca="1">TEXT(Table5[[#This Row],[CBeginForm]],"00")</f>
        <v>27</v>
      </c>
      <c r="Z12" s="11">
        <f t="shared" ca="1" si="5"/>
        <v>28.962435278111602</v>
      </c>
      <c r="AA12" s="4" t="str">
        <f ca="1">TEXT(Table5[[#This Row],[CEndForm]],"00")</f>
        <v>29</v>
      </c>
      <c r="AB12" s="12">
        <f ca="1">Table5[[#This Row],[CEndForm]]+(_xlfn.NORM.INV(RAND(),2,0.75))</f>
        <v>31.379562094088921</v>
      </c>
      <c r="AC12" s="5" t="str">
        <f ca="1">TEXT(Table5[[#This Row],[CSigForm]],"00")</f>
        <v>31</v>
      </c>
      <c r="AD12" s="11">
        <v>224</v>
      </c>
      <c r="AE12" s="9" t="str">
        <f>TEXT(Table5[[#This Row],[DForm]],"000000")</f>
        <v>000224</v>
      </c>
      <c r="AF12" s="11">
        <f t="shared" ca="1" si="6"/>
        <v>29.923701599580752</v>
      </c>
      <c r="AG12" s="4" t="str">
        <f ca="1">TEXT(Table5[[#This Row],[DBeginForm]],"00")</f>
        <v>30</v>
      </c>
      <c r="AH12" s="11">
        <f t="shared" ca="1" si="7"/>
        <v>35.539757409635868</v>
      </c>
      <c r="AI12" s="4" t="str">
        <f ca="1">TEXT(Table5[[#This Row],[DEndForm]],"00")</f>
        <v>36</v>
      </c>
      <c r="AJ12" s="12">
        <f ca="1">Table5[[#This Row],[DEndForm]]+(_xlfn.NORM.INV(RAND(),2,0.75))</f>
        <v>38.036045539384524</v>
      </c>
      <c r="AK12" s="5" t="str">
        <f ca="1">TEXT(Table5[[#This Row],[DSigForm]],"00")</f>
        <v>38</v>
      </c>
      <c r="AL12" s="11">
        <v>216</v>
      </c>
      <c r="AM12" s="9" t="str">
        <f>TEXT(Table5[[#This Row],[EForm]],"000000")</f>
        <v>000216</v>
      </c>
      <c r="AN12" s="11">
        <f t="shared" ca="1" si="8"/>
        <v>35.596685456239669</v>
      </c>
      <c r="AO12" s="4" t="str">
        <f ca="1">TEXT(Table5[[#This Row],[EBeginForm]],"00")</f>
        <v>36</v>
      </c>
      <c r="AP12" s="11">
        <f t="shared" ca="1" si="9"/>
        <v>35.051972577260372</v>
      </c>
      <c r="AQ12" s="4" t="str">
        <f ca="1">TEXT(Table5[[#This Row],[EEndForm]],"00")</f>
        <v>35</v>
      </c>
      <c r="AR12" s="12">
        <f ca="1">Table5[[#This Row],[EEndForm]]+(_xlfn.NORM.INV(RAND(),2,0.75))</f>
        <v>35.137555760359682</v>
      </c>
      <c r="AS12" s="5" t="str">
        <f ca="1">TEXT(Table5[[#This Row],[ESigForm]],"00")</f>
        <v>35</v>
      </c>
      <c r="AT12" s="9">
        <v>203</v>
      </c>
      <c r="AU12" s="9" t="str">
        <f>TEXT(Table5[[#This Row],[F]],"000000")</f>
        <v>000203</v>
      </c>
      <c r="AV12" s="11">
        <f t="shared" ca="1" si="10"/>
        <v>27.165320144961608</v>
      </c>
      <c r="AW12" s="4" t="str">
        <f ca="1">TEXT(Table5[[#This Row],[EBeginForm]],"00")</f>
        <v>36</v>
      </c>
      <c r="AX12" s="11">
        <f t="shared" ca="1" si="11"/>
        <v>27.450222367706125</v>
      </c>
      <c r="AY12" s="4" t="str">
        <f ca="1">TEXT(Table5[[#This Row],[EEndForm]],"00")</f>
        <v>35</v>
      </c>
      <c r="AZ12" s="12">
        <f ca="1">Table5[[#This Row],[EEndForm]]+(_xlfn.NORM.INV(RAND(),2,0.75))</f>
        <v>37.288826123305043</v>
      </c>
      <c r="BA12" s="5" t="str">
        <f ca="1">TEXT(Table5[[#This Row],[ESigForm]],"00")</f>
        <v>35</v>
      </c>
    </row>
    <row r="13" spans="1:53" x14ac:dyDescent="0.3">
      <c r="A13" s="1">
        <v>0</v>
      </c>
      <c r="B13" s="1" t="s">
        <v>10</v>
      </c>
      <c r="C13" s="11">
        <v>44316</v>
      </c>
      <c r="D13" s="8" t="str">
        <f>TEXT(Table5[[#This Row],[Date]],"dd-mm-yyyy")</f>
        <v>30-04-2021</v>
      </c>
      <c r="E13" s="11" t="str">
        <f>TEXT(Table5[[#This Row],[Date]],"dd/mm/yyyy")</f>
        <v>30/04/2021</v>
      </c>
      <c r="F13" s="3" t="str">
        <f>DAY(Table5[[#This Row],[Date]])&amp;LOOKUP(DAY(Table5[[#This Row],[Date]]),{1,"st";2,"nd";3,"rd";4,"th";21,"st";22,"nd";23,"rd";24,"th";31,"st"}) &amp; TEXT(Table5[[#This Row],[Date]], " mmm, yyyy")</f>
        <v>30th Apr, 2021</v>
      </c>
      <c r="G13" s="11">
        <v>215</v>
      </c>
      <c r="H13" s="9" t="str">
        <f>TEXT(Table5[[#This Row],[AForm]],"000000")</f>
        <v>000215</v>
      </c>
      <c r="I13" s="11">
        <f t="shared" ca="1" si="0"/>
        <v>25.200128011153033</v>
      </c>
      <c r="J13" s="4" t="str">
        <f ca="1">TEXT(Table5[[#This Row],[ABeginForm]],"00")</f>
        <v>25</v>
      </c>
      <c r="K13" s="11">
        <f t="shared" ca="1" si="1"/>
        <v>24.539622540165119</v>
      </c>
      <c r="L13" s="4" t="str">
        <f ca="1">TEXT(Table5[[#This Row],[AEndForm]],"00")</f>
        <v>25</v>
      </c>
      <c r="M13" s="12">
        <f ca="1">Table5[[#This Row],[AEndForm]]+(_xlfn.NORM.INV(RAND(),2,0.75))</f>
        <v>26.683961335627831</v>
      </c>
      <c r="N13" s="5" t="str">
        <f ca="1">TEXT(Table5[[#This Row],[ASigForm]],"00")</f>
        <v>27</v>
      </c>
      <c r="O13" s="11" t="s">
        <v>12</v>
      </c>
      <c r="P13" s="9" t="str">
        <f>TEXT(Table5[[#This Row],[BForm]],"000000")</f>
        <v xml:space="preserve"> </v>
      </c>
      <c r="Q13" s="11">
        <f t="shared" ca="1" si="2"/>
        <v>33.849598445334564</v>
      </c>
      <c r="R13" s="4" t="str">
        <f ca="1">TEXT(Table5[[#This Row],[BBeginForm]],"00")</f>
        <v>34</v>
      </c>
      <c r="S13" s="11">
        <f t="shared" ca="1" si="3"/>
        <v>29.375272302858601</v>
      </c>
      <c r="T13" s="4" t="str">
        <f ca="1">TEXT(Table5[[#This Row],[BEndForm]],"00")</f>
        <v>29</v>
      </c>
      <c r="U13" s="12">
        <f ca="1">Table5[[#This Row],[BEndForm]]+(_xlfn.NORM.INV(RAND(),2,0.75))</f>
        <v>31.033846551328924</v>
      </c>
      <c r="V13" s="5" t="str">
        <f ca="1">TEXT(Table5[[#This Row],[BSigForm]],"00")</f>
        <v>31</v>
      </c>
      <c r="W13" s="6" t="s">
        <v>11</v>
      </c>
      <c r="X13" s="11">
        <f t="shared" ca="1" si="4"/>
        <v>36.044770180059423</v>
      </c>
      <c r="Y13" s="4" t="str">
        <f ca="1">TEXT(Table5[[#This Row],[CBeginForm]],"00")</f>
        <v>36</v>
      </c>
      <c r="Z13" s="11">
        <f t="shared" ca="1" si="5"/>
        <v>28.909923033403622</v>
      </c>
      <c r="AA13" s="4" t="str">
        <f ca="1">TEXT(Table5[[#This Row],[CEndForm]],"00")</f>
        <v>29</v>
      </c>
      <c r="AB13" s="12">
        <f ca="1">Table5[[#This Row],[CEndForm]]+(_xlfn.NORM.INV(RAND(),2,0.75))</f>
        <v>30.383408587466459</v>
      </c>
      <c r="AC13" s="5" t="str">
        <f ca="1">TEXT(Table5[[#This Row],[CSigForm]],"00")</f>
        <v>30</v>
      </c>
      <c r="AD13" s="11">
        <v>225</v>
      </c>
      <c r="AE13" s="9" t="str">
        <f>TEXT(Table5[[#This Row],[DForm]],"000000")</f>
        <v>000225</v>
      </c>
      <c r="AF13" s="11">
        <f t="shared" ca="1" si="6"/>
        <v>23.487277997583934</v>
      </c>
      <c r="AG13" s="4" t="str">
        <f ca="1">TEXT(Table5[[#This Row],[DBeginForm]],"00")</f>
        <v>23</v>
      </c>
      <c r="AH13" s="11">
        <f t="shared" ca="1" si="7"/>
        <v>25.459922907678529</v>
      </c>
      <c r="AI13" s="4" t="str">
        <f ca="1">TEXT(Table5[[#This Row],[DEndForm]],"00")</f>
        <v>25</v>
      </c>
      <c r="AJ13" s="12">
        <f ca="1">Table5[[#This Row],[DEndForm]]+(_xlfn.NORM.INV(RAND(),2,0.75))</f>
        <v>28.269729145362255</v>
      </c>
      <c r="AK13" s="5" t="str">
        <f ca="1">TEXT(Table5[[#This Row],[DSigForm]],"00")</f>
        <v>28</v>
      </c>
      <c r="AL13" s="11">
        <v>217</v>
      </c>
      <c r="AM13" s="9" t="str">
        <f>TEXT(Table5[[#This Row],[EForm]],"000000")</f>
        <v>000217</v>
      </c>
      <c r="AN13" s="11">
        <f t="shared" ca="1" si="8"/>
        <v>28.814186223109736</v>
      </c>
      <c r="AO13" s="4" t="str">
        <f ca="1">TEXT(Table5[[#This Row],[EBeginForm]],"00")</f>
        <v>29</v>
      </c>
      <c r="AP13" s="11">
        <f t="shared" ca="1" si="9"/>
        <v>31.60380306925861</v>
      </c>
      <c r="AQ13" s="4" t="str">
        <f ca="1">TEXT(Table5[[#This Row],[EEndForm]],"00")</f>
        <v>32</v>
      </c>
      <c r="AR13" s="12">
        <f ca="1">Table5[[#This Row],[EEndForm]]+(_xlfn.NORM.INV(RAND(),2,0.75))</f>
        <v>34.39509722819183</v>
      </c>
      <c r="AS13" s="5" t="str">
        <f ca="1">TEXT(Table5[[#This Row],[ESigForm]],"00")</f>
        <v>34</v>
      </c>
      <c r="AT13" s="9">
        <v>204</v>
      </c>
      <c r="AU13" s="9" t="str">
        <f>TEXT(Table5[[#This Row],[F]],"000000")</f>
        <v>000204</v>
      </c>
      <c r="AV13" s="11">
        <f t="shared" ca="1" si="10"/>
        <v>32.46253714555688</v>
      </c>
      <c r="AW13" s="4" t="str">
        <f ca="1">TEXT(Table5[[#This Row],[EBeginForm]],"00")</f>
        <v>29</v>
      </c>
      <c r="AX13" s="11">
        <f t="shared" ca="1" si="11"/>
        <v>31.625614535072078</v>
      </c>
      <c r="AY13" s="4" t="str">
        <f ca="1">TEXT(Table5[[#This Row],[EEndForm]],"00")</f>
        <v>32</v>
      </c>
      <c r="AZ13" s="12">
        <f ca="1">Table5[[#This Row],[EEndForm]]+(_xlfn.NORM.INV(RAND(),2,0.75))</f>
        <v>32.709043812339296</v>
      </c>
      <c r="BA13" s="5" t="str">
        <f ca="1">TEXT(Table5[[#This Row],[ESigForm]],"00")</f>
        <v>34</v>
      </c>
    </row>
    <row r="14" spans="1:53" x14ac:dyDescent="0.3">
      <c r="A14" s="1">
        <v>0</v>
      </c>
      <c r="B14" s="1" t="s">
        <v>5</v>
      </c>
      <c r="C14" s="11">
        <v>44317</v>
      </c>
      <c r="D14" s="8" t="str">
        <f>TEXT(Table5[[#This Row],[Date]],"dd-mm-yyyy")</f>
        <v>01-05-2021</v>
      </c>
      <c r="E14" s="11" t="str">
        <f>TEXT(Table5[[#This Row],[Date]],"dd/mm/yyyy")</f>
        <v>01/05/2021</v>
      </c>
      <c r="F14" s="3" t="str">
        <f>DAY(Table5[[#This Row],[Date]])&amp;LOOKUP(DAY(Table5[[#This Row],[Date]]),{1,"st";2,"nd";3,"rd";4,"th";21,"st";22,"nd";23,"rd";24,"th";31,"st"}) &amp; TEXT(Table5[[#This Row],[Date]], " mmm, yyyy")</f>
        <v>1st May, 2021</v>
      </c>
      <c r="G14" s="11">
        <v>216</v>
      </c>
      <c r="H14" s="9" t="str">
        <f>TEXT(Table5[[#This Row],[AForm]],"000000")</f>
        <v>000216</v>
      </c>
      <c r="I14" s="11">
        <f t="shared" ca="1" si="0"/>
        <v>27.391989344159029</v>
      </c>
      <c r="J14" s="4" t="str">
        <f ca="1">TEXT(Table5[[#This Row],[ABeginForm]],"00")</f>
        <v>27</v>
      </c>
      <c r="K14" s="11">
        <f t="shared" ca="1" si="1"/>
        <v>31.11142545836443</v>
      </c>
      <c r="L14" s="4" t="str">
        <f ca="1">TEXT(Table5[[#This Row],[AEndForm]],"00")</f>
        <v>31</v>
      </c>
      <c r="M14" s="12">
        <f ca="1">Table5[[#This Row],[AEndForm]]+(_xlfn.NORM.INV(RAND(),2,0.75))</f>
        <v>33.12444367462767</v>
      </c>
      <c r="N14" s="5" t="str">
        <f ca="1">TEXT(Table5[[#This Row],[ASigForm]],"00")</f>
        <v>33</v>
      </c>
      <c r="O14" s="11" t="s">
        <v>12</v>
      </c>
      <c r="P14" s="9" t="str">
        <f>TEXT(Table5[[#This Row],[BForm]],"000000")</f>
        <v xml:space="preserve"> </v>
      </c>
      <c r="Q14" s="11">
        <f t="shared" ca="1" si="2"/>
        <v>32.813019993547741</v>
      </c>
      <c r="R14" s="4" t="str">
        <f ca="1">TEXT(Table5[[#This Row],[BBeginForm]],"00")</f>
        <v>33</v>
      </c>
      <c r="S14" s="11">
        <f t="shared" ca="1" si="3"/>
        <v>33.404728695830997</v>
      </c>
      <c r="T14" s="4" t="str">
        <f ca="1">TEXT(Table5[[#This Row],[BEndForm]],"00")</f>
        <v>33</v>
      </c>
      <c r="U14" s="12">
        <f ca="1">Table5[[#This Row],[BEndForm]]+(_xlfn.NORM.INV(RAND(),2,0.75))</f>
        <v>35.94599691484445</v>
      </c>
      <c r="V14" s="5" t="str">
        <f ca="1">TEXT(Table5[[#This Row],[BSigForm]],"00")</f>
        <v>36</v>
      </c>
      <c r="W14" s="6" t="s">
        <v>11</v>
      </c>
      <c r="X14" s="11">
        <f t="shared" ca="1" si="4"/>
        <v>29.108380857075314</v>
      </c>
      <c r="Y14" s="4" t="str">
        <f ca="1">TEXT(Table5[[#This Row],[CBeginForm]],"00")</f>
        <v>29</v>
      </c>
      <c r="Z14" s="11">
        <f t="shared" ca="1" si="5"/>
        <v>30.532442098725078</v>
      </c>
      <c r="AA14" s="4" t="str">
        <f ca="1">TEXT(Table5[[#This Row],[CEndForm]],"00")</f>
        <v>31</v>
      </c>
      <c r="AB14" s="12">
        <f ca="1">Table5[[#This Row],[CEndForm]]+(_xlfn.NORM.INV(RAND(),2,0.75))</f>
        <v>32.662965359151599</v>
      </c>
      <c r="AC14" s="5" t="str">
        <f ca="1">TEXT(Table5[[#This Row],[CSigForm]],"00")</f>
        <v>33</v>
      </c>
      <c r="AD14" s="11">
        <v>226</v>
      </c>
      <c r="AE14" s="9" t="str">
        <f>TEXT(Table5[[#This Row],[DForm]],"000000")</f>
        <v>000226</v>
      </c>
      <c r="AF14" s="11">
        <f t="shared" ca="1" si="6"/>
        <v>29.353082098661805</v>
      </c>
      <c r="AG14" s="4" t="str">
        <f ca="1">TEXT(Table5[[#This Row],[DBeginForm]],"00")</f>
        <v>29</v>
      </c>
      <c r="AH14" s="11">
        <f t="shared" ca="1" si="7"/>
        <v>32.682842209604836</v>
      </c>
      <c r="AI14" s="4" t="str">
        <f ca="1">TEXT(Table5[[#This Row],[DEndForm]],"00")</f>
        <v>33</v>
      </c>
      <c r="AJ14" s="12">
        <f ca="1">Table5[[#This Row],[DEndForm]]+(_xlfn.NORM.INV(RAND(),2,0.75))</f>
        <v>34.581750297719395</v>
      </c>
      <c r="AK14" s="5" t="str">
        <f ca="1">TEXT(Table5[[#This Row],[DSigForm]],"00")</f>
        <v>35</v>
      </c>
      <c r="AL14" s="11">
        <v>218</v>
      </c>
      <c r="AM14" s="9" t="str">
        <f>TEXT(Table5[[#This Row],[EForm]],"000000")</f>
        <v>000218</v>
      </c>
      <c r="AN14" s="11">
        <f t="shared" ca="1" si="8"/>
        <v>28.084298783835504</v>
      </c>
      <c r="AO14" s="4" t="str">
        <f ca="1">TEXT(Table5[[#This Row],[EBeginForm]],"00")</f>
        <v>28</v>
      </c>
      <c r="AP14" s="11">
        <f t="shared" ca="1" si="9"/>
        <v>28.13694285814811</v>
      </c>
      <c r="AQ14" s="4" t="str">
        <f ca="1">TEXT(Table5[[#This Row],[EEndForm]],"00")</f>
        <v>28</v>
      </c>
      <c r="AR14" s="12">
        <f ca="1">Table5[[#This Row],[EEndForm]]+(_xlfn.NORM.INV(RAND(),2,0.75))</f>
        <v>31.180268305231195</v>
      </c>
      <c r="AS14" s="5" t="str">
        <f ca="1">TEXT(Table5[[#This Row],[ESigForm]],"00")</f>
        <v>31</v>
      </c>
      <c r="AT14" s="9">
        <v>205</v>
      </c>
      <c r="AU14" s="9" t="str">
        <f>TEXT(Table5[[#This Row],[F]],"000000")</f>
        <v>000205</v>
      </c>
      <c r="AV14" s="11">
        <f t="shared" ca="1" si="10"/>
        <v>33.678068085711516</v>
      </c>
      <c r="AW14" s="4" t="str">
        <f ca="1">TEXT(Table5[[#This Row],[EBeginForm]],"00")</f>
        <v>28</v>
      </c>
      <c r="AX14" s="11">
        <f t="shared" ca="1" si="11"/>
        <v>28.207559780363624</v>
      </c>
      <c r="AY14" s="4" t="str">
        <f ca="1">TEXT(Table5[[#This Row],[EEndForm]],"00")</f>
        <v>28</v>
      </c>
      <c r="AZ14" s="12">
        <f ca="1">Table5[[#This Row],[EEndForm]]+(_xlfn.NORM.INV(RAND(),2,0.75))</f>
        <v>30.075882758280187</v>
      </c>
      <c r="BA14" s="5" t="str">
        <f ca="1">TEXT(Table5[[#This Row],[ESigForm]],"00")</f>
        <v>31</v>
      </c>
    </row>
    <row r="15" spans="1:53" x14ac:dyDescent="0.3">
      <c r="A15" s="1">
        <v>0</v>
      </c>
      <c r="B15" s="1" t="s">
        <v>7</v>
      </c>
      <c r="C15" s="11">
        <v>44320</v>
      </c>
      <c r="D15" s="8" t="str">
        <f>TEXT(Table5[[#This Row],[Date]],"dd-mm-yyyy")</f>
        <v>04-05-2021</v>
      </c>
      <c r="E15" s="11" t="str">
        <f>TEXT(Table5[[#This Row],[Date]],"dd/mm/yyyy")</f>
        <v>04/05/2021</v>
      </c>
      <c r="F15" s="3" t="str">
        <f>DAY(Table5[[#This Row],[Date]])&amp;LOOKUP(DAY(Table5[[#This Row],[Date]]),{1,"st";2,"nd";3,"rd";4,"th";21,"st";22,"nd";23,"rd";24,"th";31,"st"}) &amp; TEXT(Table5[[#This Row],[Date]], " mmm, yyyy")</f>
        <v>4th May, 2021</v>
      </c>
      <c r="G15" s="11">
        <v>217</v>
      </c>
      <c r="H15" s="9" t="str">
        <f>TEXT(Table5[[#This Row],[AForm]],"000000")</f>
        <v>000217</v>
      </c>
      <c r="I15" s="11">
        <f t="shared" ca="1" si="0"/>
        <v>29.983455222148585</v>
      </c>
      <c r="J15" s="4" t="str">
        <f ca="1">TEXT(Table5[[#This Row],[ABeginForm]],"00")</f>
        <v>30</v>
      </c>
      <c r="K15" s="11">
        <f t="shared" ca="1" si="1"/>
        <v>33.697981969460514</v>
      </c>
      <c r="L15" s="4" t="str">
        <f ca="1">TEXT(Table5[[#This Row],[AEndForm]],"00")</f>
        <v>34</v>
      </c>
      <c r="M15" s="12">
        <f ca="1">Table5[[#This Row],[AEndForm]]+(_xlfn.NORM.INV(RAND(),2,0.75))</f>
        <v>36.363806345755279</v>
      </c>
      <c r="N15" s="5" t="str">
        <f ca="1">TEXT(Table5[[#This Row],[ASigForm]],"00")</f>
        <v>36</v>
      </c>
      <c r="O15" s="11" t="s">
        <v>12</v>
      </c>
      <c r="P15" s="9" t="str">
        <f>TEXT(Table5[[#This Row],[BForm]],"000000")</f>
        <v xml:space="preserve"> </v>
      </c>
      <c r="Q15" s="11">
        <f t="shared" ca="1" si="2"/>
        <v>27.263401964067235</v>
      </c>
      <c r="R15" s="4" t="str">
        <f ca="1">TEXT(Table5[[#This Row],[BBeginForm]],"00")</f>
        <v>27</v>
      </c>
      <c r="S15" s="11">
        <f t="shared" ca="1" si="3"/>
        <v>29.774355764413546</v>
      </c>
      <c r="T15" s="4" t="str">
        <f ca="1">TEXT(Table5[[#This Row],[BEndForm]],"00")</f>
        <v>30</v>
      </c>
      <c r="U15" s="12">
        <f ca="1">Table5[[#This Row],[BEndForm]]+(_xlfn.NORM.INV(RAND(),2,0.75))</f>
        <v>31.894433711158186</v>
      </c>
      <c r="V15" s="5" t="str">
        <f ca="1">TEXT(Table5[[#This Row],[BSigForm]],"00")</f>
        <v>32</v>
      </c>
      <c r="W15" s="6" t="s">
        <v>11</v>
      </c>
      <c r="X15" s="11">
        <f t="shared" ca="1" si="4"/>
        <v>33.952357254798045</v>
      </c>
      <c r="Y15" s="4" t="str">
        <f ca="1">TEXT(Table5[[#This Row],[CBeginForm]],"00")</f>
        <v>34</v>
      </c>
      <c r="Z15" s="11">
        <f t="shared" ca="1" si="5"/>
        <v>29.995936374455919</v>
      </c>
      <c r="AA15" s="4" t="str">
        <f ca="1">TEXT(Table5[[#This Row],[CEndForm]],"00")</f>
        <v>30</v>
      </c>
      <c r="AB15" s="12">
        <f ca="1">Table5[[#This Row],[CEndForm]]+(_xlfn.NORM.INV(RAND(),2,0.75))</f>
        <v>31.697288333172107</v>
      </c>
      <c r="AC15" s="5" t="str">
        <f ca="1">TEXT(Table5[[#This Row],[CSigForm]],"00")</f>
        <v>32</v>
      </c>
      <c r="AD15" s="11">
        <v>227</v>
      </c>
      <c r="AE15" s="9" t="str">
        <f>TEXT(Table5[[#This Row],[DForm]],"000000")</f>
        <v>000227</v>
      </c>
      <c r="AF15" s="11">
        <f t="shared" ca="1" si="6"/>
        <v>31.493435765565749</v>
      </c>
      <c r="AG15" s="4" t="str">
        <f ca="1">TEXT(Table5[[#This Row],[DBeginForm]],"00")</f>
        <v>31</v>
      </c>
      <c r="AH15" s="11">
        <f t="shared" ca="1" si="7"/>
        <v>30.214275642613156</v>
      </c>
      <c r="AI15" s="4" t="str">
        <f ca="1">TEXT(Table5[[#This Row],[DEndForm]],"00")</f>
        <v>30</v>
      </c>
      <c r="AJ15" s="12">
        <f ca="1">Table5[[#This Row],[DEndForm]]+(_xlfn.NORM.INV(RAND(),2,0.75))</f>
        <v>32.750151431979077</v>
      </c>
      <c r="AK15" s="5" t="str">
        <f ca="1">TEXT(Table5[[#This Row],[DSigForm]],"00")</f>
        <v>33</v>
      </c>
      <c r="AL15" s="11">
        <v>219</v>
      </c>
      <c r="AM15" s="9" t="str">
        <f>TEXT(Table5[[#This Row],[EForm]],"000000")</f>
        <v>000219</v>
      </c>
      <c r="AN15" s="11">
        <f t="shared" ca="1" si="8"/>
        <v>34.744989518356633</v>
      </c>
      <c r="AO15" s="4" t="str">
        <f ca="1">TEXT(Table5[[#This Row],[EBeginForm]],"00")</f>
        <v>35</v>
      </c>
      <c r="AP15" s="11">
        <f t="shared" ca="1" si="9"/>
        <v>31.85087140035051</v>
      </c>
      <c r="AQ15" s="4" t="str">
        <f ca="1">TEXT(Table5[[#This Row],[EEndForm]],"00")</f>
        <v>32</v>
      </c>
      <c r="AR15" s="12">
        <f ca="1">Table5[[#This Row],[EEndForm]]+(_xlfn.NORM.INV(RAND(),2,0.75))</f>
        <v>33.784958711017651</v>
      </c>
      <c r="AS15" s="5" t="str">
        <f ca="1">TEXT(Table5[[#This Row],[ESigForm]],"00")</f>
        <v>34</v>
      </c>
      <c r="AT15" s="9">
        <v>206</v>
      </c>
      <c r="AU15" s="9" t="str">
        <f>TEXT(Table5[[#This Row],[F]],"000000")</f>
        <v>000206</v>
      </c>
      <c r="AV15" s="11">
        <f t="shared" ca="1" si="10"/>
        <v>35.306469373734565</v>
      </c>
      <c r="AW15" s="4" t="str">
        <f ca="1">TEXT(Table5[[#This Row],[EBeginForm]],"00")</f>
        <v>35</v>
      </c>
      <c r="AX15" s="11">
        <f t="shared" ca="1" si="11"/>
        <v>28.645041442235055</v>
      </c>
      <c r="AY15" s="4" t="str">
        <f ca="1">TEXT(Table5[[#This Row],[EEndForm]],"00")</f>
        <v>32</v>
      </c>
      <c r="AZ15" s="12">
        <f ca="1">Table5[[#This Row],[EEndForm]]+(_xlfn.NORM.INV(RAND(),2,0.75))</f>
        <v>33.364089635297475</v>
      </c>
      <c r="BA15" s="5" t="str">
        <f ca="1">TEXT(Table5[[#This Row],[ESigForm]],"00")</f>
        <v>34</v>
      </c>
    </row>
    <row r="16" spans="1:53" x14ac:dyDescent="0.3">
      <c r="A16" s="1">
        <v>0</v>
      </c>
      <c r="B16" s="1" t="s">
        <v>8</v>
      </c>
      <c r="C16" s="11">
        <v>44321</v>
      </c>
      <c r="D16" s="8" t="str">
        <f>TEXT(Table5[[#This Row],[Date]],"dd-mm-yyyy")</f>
        <v>05-05-2021</v>
      </c>
      <c r="E16" s="11" t="str">
        <f>TEXT(Table5[[#This Row],[Date]],"dd/mm/yyyy")</f>
        <v>05/05/2021</v>
      </c>
      <c r="F16" s="3" t="str">
        <f>DAY(Table5[[#This Row],[Date]])&amp;LOOKUP(DAY(Table5[[#This Row],[Date]]),{1,"st";2,"nd";3,"rd";4,"th";21,"st";22,"nd";23,"rd";24,"th";31,"st"}) &amp; TEXT(Table5[[#This Row],[Date]], " mmm, yyyy")</f>
        <v>5th May, 2021</v>
      </c>
      <c r="G16" s="11">
        <v>218</v>
      </c>
      <c r="H16" s="9" t="str">
        <f>TEXT(Table5[[#This Row],[AForm]],"000000")</f>
        <v>000218</v>
      </c>
      <c r="I16" s="11">
        <f t="shared" ca="1" si="0"/>
        <v>28.911657083315266</v>
      </c>
      <c r="J16" s="4" t="str">
        <f ca="1">TEXT(Table5[[#This Row],[ABeginForm]],"00")</f>
        <v>29</v>
      </c>
      <c r="K16" s="11">
        <f t="shared" ca="1" si="1"/>
        <v>29.762926071315881</v>
      </c>
      <c r="L16" s="4" t="str">
        <f ca="1">TEXT(Table5[[#This Row],[AEndForm]],"00")</f>
        <v>30</v>
      </c>
      <c r="M16" s="12">
        <f ca="1">Table5[[#This Row],[AEndForm]]+(_xlfn.NORM.INV(RAND(),2,0.75))</f>
        <v>31.576033943281896</v>
      </c>
      <c r="N16" s="5" t="str">
        <f ca="1">TEXT(Table5[[#This Row],[ASigForm]],"00")</f>
        <v>32</v>
      </c>
      <c r="O16" s="11" t="s">
        <v>12</v>
      </c>
      <c r="P16" s="9" t="str">
        <f>TEXT(Table5[[#This Row],[BForm]],"000000")</f>
        <v xml:space="preserve"> </v>
      </c>
      <c r="Q16" s="11">
        <f t="shared" ca="1" si="2"/>
        <v>31.506052197837707</v>
      </c>
      <c r="R16" s="4" t="str">
        <f ca="1">TEXT(Table5[[#This Row],[BBeginForm]],"00")</f>
        <v>32</v>
      </c>
      <c r="S16" s="11">
        <f t="shared" ca="1" si="3"/>
        <v>25.690088560964334</v>
      </c>
      <c r="T16" s="4" t="str">
        <f ca="1">TEXT(Table5[[#This Row],[BEndForm]],"00")</f>
        <v>26</v>
      </c>
      <c r="U16" s="12">
        <f ca="1">Table5[[#This Row],[BEndForm]]+(_xlfn.NORM.INV(RAND(),2,0.75))</f>
        <v>28.399753843292125</v>
      </c>
      <c r="V16" s="5" t="str">
        <f ca="1">TEXT(Table5[[#This Row],[BSigForm]],"00")</f>
        <v>28</v>
      </c>
      <c r="W16" s="6" t="s">
        <v>11</v>
      </c>
      <c r="X16" s="11">
        <f t="shared" ca="1" si="4"/>
        <v>27.27678909860483</v>
      </c>
      <c r="Y16" s="4" t="str">
        <f ca="1">TEXT(Table5[[#This Row],[CBeginForm]],"00")</f>
        <v>27</v>
      </c>
      <c r="Z16" s="11">
        <f t="shared" ca="1" si="5"/>
        <v>29.877668983020314</v>
      </c>
      <c r="AA16" s="4" t="str">
        <f ca="1">TEXT(Table5[[#This Row],[CEndForm]],"00")</f>
        <v>30</v>
      </c>
      <c r="AB16" s="12">
        <f ca="1">Table5[[#This Row],[CEndForm]]+(_xlfn.NORM.INV(RAND(),2,0.75))</f>
        <v>32.159466319068898</v>
      </c>
      <c r="AC16" s="5" t="str">
        <f ca="1">TEXT(Table5[[#This Row],[CSigForm]],"00")</f>
        <v>32</v>
      </c>
      <c r="AD16" s="11">
        <v>228</v>
      </c>
      <c r="AE16" s="9" t="str">
        <f>TEXT(Table5[[#This Row],[DForm]],"000000")</f>
        <v>000228</v>
      </c>
      <c r="AF16" s="11">
        <f t="shared" ca="1" si="6"/>
        <v>28.655014670649479</v>
      </c>
      <c r="AG16" s="4" t="str">
        <f ca="1">TEXT(Table5[[#This Row],[DBeginForm]],"00")</f>
        <v>29</v>
      </c>
      <c r="AH16" s="11">
        <f t="shared" ca="1" si="7"/>
        <v>28.70642611712092</v>
      </c>
      <c r="AI16" s="4" t="str">
        <f ca="1">TEXT(Table5[[#This Row],[DEndForm]],"00")</f>
        <v>29</v>
      </c>
      <c r="AJ16" s="12">
        <f ca="1">Table5[[#This Row],[DEndForm]]+(_xlfn.NORM.INV(RAND(),2,0.75))</f>
        <v>31.545178318150228</v>
      </c>
      <c r="AK16" s="5" t="str">
        <f ca="1">TEXT(Table5[[#This Row],[DSigForm]],"00")</f>
        <v>32</v>
      </c>
      <c r="AL16" s="11">
        <v>220</v>
      </c>
      <c r="AM16" s="9" t="str">
        <f>TEXT(Table5[[#This Row],[EForm]],"000000")</f>
        <v>000220</v>
      </c>
      <c r="AN16" s="11">
        <f t="shared" ca="1" si="8"/>
        <v>26.687686070761345</v>
      </c>
      <c r="AO16" s="4" t="str">
        <f ca="1">TEXT(Table5[[#This Row],[EBeginForm]],"00")</f>
        <v>27</v>
      </c>
      <c r="AP16" s="11">
        <f t="shared" ca="1" si="9"/>
        <v>31.746228594109841</v>
      </c>
      <c r="AQ16" s="4" t="str">
        <f ca="1">TEXT(Table5[[#This Row],[EEndForm]],"00")</f>
        <v>32</v>
      </c>
      <c r="AR16" s="12">
        <f ca="1">Table5[[#This Row],[EEndForm]]+(_xlfn.NORM.INV(RAND(),2,0.75))</f>
        <v>34.219540880907822</v>
      </c>
      <c r="AS16" s="5" t="str">
        <f ca="1">TEXT(Table5[[#This Row],[ESigForm]],"00")</f>
        <v>34</v>
      </c>
      <c r="AT16" s="9">
        <v>207</v>
      </c>
      <c r="AU16" s="9" t="str">
        <f>TEXT(Table5[[#This Row],[F]],"000000")</f>
        <v>000207</v>
      </c>
      <c r="AV16" s="11">
        <f t="shared" ca="1" si="10"/>
        <v>28.301078607977395</v>
      </c>
      <c r="AW16" s="4" t="str">
        <f ca="1">TEXT(Table5[[#This Row],[EBeginForm]],"00")</f>
        <v>27</v>
      </c>
      <c r="AX16" s="11">
        <f t="shared" ca="1" si="11"/>
        <v>34.972771729789024</v>
      </c>
      <c r="AY16" s="4" t="str">
        <f ca="1">TEXT(Table5[[#This Row],[EEndForm]],"00")</f>
        <v>32</v>
      </c>
      <c r="AZ16" s="12">
        <f ca="1">Table5[[#This Row],[EEndForm]]+(_xlfn.NORM.INV(RAND(),2,0.75))</f>
        <v>34.21476275510706</v>
      </c>
      <c r="BA16" s="5" t="str">
        <f ca="1">TEXT(Table5[[#This Row],[ESigForm]],"00")</f>
        <v>34</v>
      </c>
    </row>
    <row r="17" spans="1:53" x14ac:dyDescent="0.3">
      <c r="A17" s="1">
        <v>0</v>
      </c>
      <c r="B17" s="1" t="s">
        <v>9</v>
      </c>
      <c r="C17" s="11">
        <v>44322</v>
      </c>
      <c r="D17" s="8" t="str">
        <f>TEXT(Table5[[#This Row],[Date]],"dd-mm-yyyy")</f>
        <v>06-05-2021</v>
      </c>
      <c r="E17" s="11" t="str">
        <f>TEXT(Table5[[#This Row],[Date]],"dd/mm/yyyy")</f>
        <v>06/05/2021</v>
      </c>
      <c r="F17" s="3" t="str">
        <f>DAY(Table5[[#This Row],[Date]])&amp;LOOKUP(DAY(Table5[[#This Row],[Date]]),{1,"st";2,"nd";3,"rd";4,"th";21,"st";22,"nd";23,"rd";24,"th";31,"st"}) &amp; TEXT(Table5[[#This Row],[Date]], " mmm, yyyy")</f>
        <v>6th May, 2021</v>
      </c>
      <c r="G17" s="11">
        <v>219</v>
      </c>
      <c r="H17" s="9" t="str">
        <f>TEXT(Table5[[#This Row],[AForm]],"000000")</f>
        <v>000219</v>
      </c>
      <c r="I17" s="11">
        <f t="shared" ca="1" si="0"/>
        <v>25.194528977667296</v>
      </c>
      <c r="J17" s="4" t="str">
        <f ca="1">TEXT(Table5[[#This Row],[ABeginForm]],"00")</f>
        <v>25</v>
      </c>
      <c r="K17" s="11">
        <f t="shared" ca="1" si="1"/>
        <v>29.785346965448884</v>
      </c>
      <c r="L17" s="4" t="str">
        <f ca="1">TEXT(Table5[[#This Row],[AEndForm]],"00")</f>
        <v>30</v>
      </c>
      <c r="M17" s="12">
        <f ca="1">Table5[[#This Row],[AEndForm]]+(_xlfn.NORM.INV(RAND(),2,0.75))</f>
        <v>31.395620344943335</v>
      </c>
      <c r="N17" s="5" t="str">
        <f ca="1">TEXT(Table5[[#This Row],[ASigForm]],"00")</f>
        <v>31</v>
      </c>
      <c r="O17" s="11" t="s">
        <v>12</v>
      </c>
      <c r="P17" s="9" t="str">
        <f>TEXT(Table5[[#This Row],[BForm]],"000000")</f>
        <v xml:space="preserve"> </v>
      </c>
      <c r="Q17" s="11">
        <f t="shared" ca="1" si="2"/>
        <v>27.17111077154804</v>
      </c>
      <c r="R17" s="4" t="str">
        <f ca="1">TEXT(Table5[[#This Row],[BBeginForm]],"00")</f>
        <v>27</v>
      </c>
      <c r="S17" s="11">
        <f t="shared" ca="1" si="3"/>
        <v>34.0827340094731</v>
      </c>
      <c r="T17" s="4" t="str">
        <f ca="1">TEXT(Table5[[#This Row],[BEndForm]],"00")</f>
        <v>34</v>
      </c>
      <c r="U17" s="12">
        <f ca="1">Table5[[#This Row],[BEndForm]]+(_xlfn.NORM.INV(RAND(),2,0.75))</f>
        <v>36.781827729164746</v>
      </c>
      <c r="V17" s="5" t="str">
        <f ca="1">TEXT(Table5[[#This Row],[BSigForm]],"00")</f>
        <v>37</v>
      </c>
      <c r="W17" s="6" t="s">
        <v>11</v>
      </c>
      <c r="X17" s="11">
        <f t="shared" ca="1" si="4"/>
        <v>31.949544772107121</v>
      </c>
      <c r="Y17" s="4" t="str">
        <f ca="1">TEXT(Table5[[#This Row],[CBeginForm]],"00")</f>
        <v>32</v>
      </c>
      <c r="Z17" s="11">
        <f t="shared" ca="1" si="5"/>
        <v>27.36290254968776</v>
      </c>
      <c r="AA17" s="4" t="str">
        <f ca="1">TEXT(Table5[[#This Row],[CEndForm]],"00")</f>
        <v>27</v>
      </c>
      <c r="AB17" s="12">
        <f ca="1">Table5[[#This Row],[CEndForm]]+(_xlfn.NORM.INV(RAND(),2,0.75))</f>
        <v>29.267207704996775</v>
      </c>
      <c r="AC17" s="5" t="str">
        <f ca="1">TEXT(Table5[[#This Row],[CSigForm]],"00")</f>
        <v>29</v>
      </c>
      <c r="AD17" s="11">
        <v>229</v>
      </c>
      <c r="AE17" s="9" t="str">
        <f>TEXT(Table5[[#This Row],[DForm]],"000000")</f>
        <v>000229</v>
      </c>
      <c r="AF17" s="11">
        <f t="shared" ca="1" si="6"/>
        <v>27.615567708618858</v>
      </c>
      <c r="AG17" s="4" t="str">
        <f ca="1">TEXT(Table5[[#This Row],[DBeginForm]],"00")</f>
        <v>28</v>
      </c>
      <c r="AH17" s="11">
        <f t="shared" ca="1" si="7"/>
        <v>33.375414480374367</v>
      </c>
      <c r="AI17" s="4" t="str">
        <f ca="1">TEXT(Table5[[#This Row],[DEndForm]],"00")</f>
        <v>33</v>
      </c>
      <c r="AJ17" s="12">
        <f ca="1">Table5[[#This Row],[DEndForm]]+(_xlfn.NORM.INV(RAND(),2,0.75))</f>
        <v>34.699323823517283</v>
      </c>
      <c r="AK17" s="5" t="str">
        <f ca="1">TEXT(Table5[[#This Row],[DSigForm]],"00")</f>
        <v>35</v>
      </c>
      <c r="AL17" s="11">
        <v>221</v>
      </c>
      <c r="AM17" s="9" t="str">
        <f>TEXT(Table5[[#This Row],[EForm]],"000000")</f>
        <v>000221</v>
      </c>
      <c r="AN17" s="11">
        <f t="shared" ca="1" si="8"/>
        <v>26.171804318313846</v>
      </c>
      <c r="AO17" s="4" t="str">
        <f ca="1">TEXT(Table5[[#This Row],[EBeginForm]],"00")</f>
        <v>26</v>
      </c>
      <c r="AP17" s="11">
        <f t="shared" ca="1" si="9"/>
        <v>32.479064428068227</v>
      </c>
      <c r="AQ17" s="4" t="str">
        <f ca="1">TEXT(Table5[[#This Row],[EEndForm]],"00")</f>
        <v>32</v>
      </c>
      <c r="AR17" s="12">
        <f ca="1">Table5[[#This Row],[EEndForm]]+(_xlfn.NORM.INV(RAND(),2,0.75))</f>
        <v>35.293039204140172</v>
      </c>
      <c r="AS17" s="5" t="str">
        <f ca="1">TEXT(Table5[[#This Row],[ESigForm]],"00")</f>
        <v>35</v>
      </c>
      <c r="AT17" s="9">
        <v>208</v>
      </c>
      <c r="AU17" s="9" t="str">
        <f>TEXT(Table5[[#This Row],[F]],"000000")</f>
        <v>000208</v>
      </c>
      <c r="AV17" s="11">
        <f t="shared" ca="1" si="10"/>
        <v>31.475515726236949</v>
      </c>
      <c r="AW17" s="4" t="str">
        <f ca="1">TEXT(Table5[[#This Row],[EBeginForm]],"00")</f>
        <v>26</v>
      </c>
      <c r="AX17" s="11">
        <f t="shared" ca="1" si="11"/>
        <v>25.539188659127596</v>
      </c>
      <c r="AY17" s="4" t="str">
        <f ca="1">TEXT(Table5[[#This Row],[EEndForm]],"00")</f>
        <v>32</v>
      </c>
      <c r="AZ17" s="12">
        <f ca="1">Table5[[#This Row],[EEndForm]]+(_xlfn.NORM.INV(RAND(),2,0.75))</f>
        <v>34.934922046973483</v>
      </c>
      <c r="BA17" s="5" t="str">
        <f ca="1">TEXT(Table5[[#This Row],[ESigForm]],"00")</f>
        <v>35</v>
      </c>
    </row>
    <row r="18" spans="1:53" x14ac:dyDescent="0.3">
      <c r="A18" s="1">
        <v>0</v>
      </c>
      <c r="B18" s="1" t="s">
        <v>10</v>
      </c>
      <c r="C18" s="11">
        <v>44323</v>
      </c>
      <c r="D18" s="8" t="str">
        <f>TEXT(Table5[[#This Row],[Date]],"dd-mm-yyyy")</f>
        <v>07-05-2021</v>
      </c>
      <c r="E18" s="11" t="str">
        <f>TEXT(Table5[[#This Row],[Date]],"dd/mm/yyyy")</f>
        <v>07/05/2021</v>
      </c>
      <c r="F18" s="3" t="str">
        <f>DAY(Table5[[#This Row],[Date]])&amp;LOOKUP(DAY(Table5[[#This Row],[Date]]),{1,"st";2,"nd";3,"rd";4,"th";21,"st";22,"nd";23,"rd";24,"th";31,"st"}) &amp; TEXT(Table5[[#This Row],[Date]], " mmm, yyyy")</f>
        <v>7th May, 2021</v>
      </c>
      <c r="G18" s="11">
        <v>220</v>
      </c>
      <c r="H18" s="9" t="str">
        <f>TEXT(Table5[[#This Row],[AForm]],"000000")</f>
        <v>000220</v>
      </c>
      <c r="I18" s="11">
        <f t="shared" ca="1" si="0"/>
        <v>28.21476661322167</v>
      </c>
      <c r="J18" s="4" t="str">
        <f ca="1">TEXT(Table5[[#This Row],[ABeginForm]],"00")</f>
        <v>28</v>
      </c>
      <c r="K18" s="11">
        <f t="shared" ca="1" si="1"/>
        <v>25.800341864867399</v>
      </c>
      <c r="L18" s="4" t="str">
        <f ca="1">TEXT(Table5[[#This Row],[AEndForm]],"00")</f>
        <v>26</v>
      </c>
      <c r="M18" s="12">
        <f ca="1">Table5[[#This Row],[AEndForm]]+(_xlfn.NORM.INV(RAND(),2,0.75))</f>
        <v>26.949272390195869</v>
      </c>
      <c r="N18" s="5" t="str">
        <f ca="1">TEXT(Table5[[#This Row],[ASigForm]],"00")</f>
        <v>27</v>
      </c>
      <c r="O18" s="11" t="s">
        <v>12</v>
      </c>
      <c r="P18" s="9" t="str">
        <f>TEXT(Table5[[#This Row],[BForm]],"000000")</f>
        <v xml:space="preserve"> </v>
      </c>
      <c r="Q18" s="11">
        <f t="shared" ca="1" si="2"/>
        <v>30.604763326736816</v>
      </c>
      <c r="R18" s="4" t="str">
        <f ca="1">TEXT(Table5[[#This Row],[BBeginForm]],"00")</f>
        <v>31</v>
      </c>
      <c r="S18" s="11">
        <f t="shared" ca="1" si="3"/>
        <v>30.279620818267812</v>
      </c>
      <c r="T18" s="4" t="str">
        <f ca="1">TEXT(Table5[[#This Row],[BEndForm]],"00")</f>
        <v>30</v>
      </c>
      <c r="U18" s="12">
        <f ca="1">Table5[[#This Row],[BEndForm]]+(_xlfn.NORM.INV(RAND(),2,0.75))</f>
        <v>32.446109774436259</v>
      </c>
      <c r="V18" s="5" t="str">
        <f ca="1">TEXT(Table5[[#This Row],[BSigForm]],"00")</f>
        <v>32</v>
      </c>
      <c r="W18" s="6" t="s">
        <v>11</v>
      </c>
      <c r="X18" s="11">
        <f t="shared" ca="1" si="4"/>
        <v>31.800192635366173</v>
      </c>
      <c r="Y18" s="4" t="str">
        <f ca="1">TEXT(Table5[[#This Row],[CBeginForm]],"00")</f>
        <v>32</v>
      </c>
      <c r="Z18" s="11">
        <f t="shared" ca="1" si="5"/>
        <v>26.788852332604133</v>
      </c>
      <c r="AA18" s="4" t="str">
        <f ca="1">TEXT(Table5[[#This Row],[CEndForm]],"00")</f>
        <v>27</v>
      </c>
      <c r="AB18" s="12">
        <f ca="1">Table5[[#This Row],[CEndForm]]+(_xlfn.NORM.INV(RAND(),2,0.75))</f>
        <v>28.30105206912916</v>
      </c>
      <c r="AC18" s="5" t="str">
        <f ca="1">TEXT(Table5[[#This Row],[CSigForm]],"00")</f>
        <v>28</v>
      </c>
      <c r="AD18" s="11">
        <v>230</v>
      </c>
      <c r="AE18" s="9" t="str">
        <f>TEXT(Table5[[#This Row],[DForm]],"000000")</f>
        <v>000230</v>
      </c>
      <c r="AF18" s="11">
        <f t="shared" ca="1" si="6"/>
        <v>28.479848101964905</v>
      </c>
      <c r="AG18" s="4" t="str">
        <f ca="1">TEXT(Table5[[#This Row],[DBeginForm]],"00")</f>
        <v>28</v>
      </c>
      <c r="AH18" s="11">
        <f t="shared" ca="1" si="7"/>
        <v>34.743377084982917</v>
      </c>
      <c r="AI18" s="4" t="str">
        <f ca="1">TEXT(Table5[[#This Row],[DEndForm]],"00")</f>
        <v>35</v>
      </c>
      <c r="AJ18" s="12">
        <f ca="1">Table5[[#This Row],[DEndForm]]+(_xlfn.NORM.INV(RAND(),2,0.75))</f>
        <v>36.392295281095748</v>
      </c>
      <c r="AK18" s="5" t="str">
        <f ca="1">TEXT(Table5[[#This Row],[DSigForm]],"00")</f>
        <v>36</v>
      </c>
      <c r="AL18" s="11">
        <v>222</v>
      </c>
      <c r="AM18" s="9" t="str">
        <f>TEXT(Table5[[#This Row],[EForm]],"000000")</f>
        <v>000222</v>
      </c>
      <c r="AN18" s="11">
        <f t="shared" ca="1" si="8"/>
        <v>26.733703978751265</v>
      </c>
      <c r="AO18" s="4" t="str">
        <f ca="1">TEXT(Table5[[#This Row],[EBeginForm]],"00")</f>
        <v>27</v>
      </c>
      <c r="AP18" s="11">
        <f t="shared" ca="1" si="9"/>
        <v>30.218848036835602</v>
      </c>
      <c r="AQ18" s="4" t="str">
        <f ca="1">TEXT(Table5[[#This Row],[EEndForm]],"00")</f>
        <v>30</v>
      </c>
      <c r="AR18" s="12">
        <f ca="1">Table5[[#This Row],[EEndForm]]+(_xlfn.NORM.INV(RAND(),2,0.75))</f>
        <v>30.884539670456569</v>
      </c>
      <c r="AS18" s="5" t="str">
        <f ca="1">TEXT(Table5[[#This Row],[ESigForm]],"00")</f>
        <v>31</v>
      </c>
      <c r="AT18" s="9">
        <v>209</v>
      </c>
      <c r="AU18" s="9" t="str">
        <f>TEXT(Table5[[#This Row],[F]],"000000")</f>
        <v>000209</v>
      </c>
      <c r="AV18" s="11">
        <f t="shared" ca="1" si="10"/>
        <v>30.929164581735208</v>
      </c>
      <c r="AW18" s="4" t="str">
        <f ca="1">TEXT(Table5[[#This Row],[EBeginForm]],"00")</f>
        <v>27</v>
      </c>
      <c r="AX18" s="11">
        <f t="shared" ca="1" si="11"/>
        <v>31.896538409875966</v>
      </c>
      <c r="AY18" s="4" t="str">
        <f ca="1">TEXT(Table5[[#This Row],[EEndForm]],"00")</f>
        <v>30</v>
      </c>
      <c r="AZ18" s="12">
        <f ca="1">Table5[[#This Row],[EEndForm]]+(_xlfn.NORM.INV(RAND(),2,0.75))</f>
        <v>32.736089829351968</v>
      </c>
      <c r="BA18" s="5" t="str">
        <f ca="1">TEXT(Table5[[#This Row],[ESigForm]],"00")</f>
        <v>31</v>
      </c>
    </row>
    <row r="19" spans="1:53" x14ac:dyDescent="0.3">
      <c r="A19" s="1">
        <v>0</v>
      </c>
      <c r="B19" s="1" t="s">
        <v>5</v>
      </c>
      <c r="C19" s="11">
        <v>44324</v>
      </c>
      <c r="D19" s="8" t="str">
        <f>TEXT(Table5[[#This Row],[Date]],"dd-mm-yyyy")</f>
        <v>08-05-2021</v>
      </c>
      <c r="E19" s="11" t="str">
        <f>TEXT(Table5[[#This Row],[Date]],"dd/mm/yyyy")</f>
        <v>08/05/2021</v>
      </c>
      <c r="F19" s="3" t="str">
        <f>DAY(Table5[[#This Row],[Date]])&amp;LOOKUP(DAY(Table5[[#This Row],[Date]]),{1,"st";2,"nd";3,"rd";4,"th";21,"st";22,"nd";23,"rd";24,"th";31,"st"}) &amp; TEXT(Table5[[#This Row],[Date]], " mmm, yyyy")</f>
        <v>8th May, 2021</v>
      </c>
      <c r="G19" s="11">
        <v>221</v>
      </c>
      <c r="H19" s="9" t="str">
        <f>TEXT(Table5[[#This Row],[AForm]],"000000")</f>
        <v>000221</v>
      </c>
      <c r="I19" s="11">
        <f t="shared" ca="1" si="0"/>
        <v>26.870139780029973</v>
      </c>
      <c r="J19" s="4" t="str">
        <f ca="1">TEXT(Table5[[#This Row],[ABeginForm]],"00")</f>
        <v>27</v>
      </c>
      <c r="K19" s="11">
        <f t="shared" ca="1" si="1"/>
        <v>32.696612545727454</v>
      </c>
      <c r="L19" s="4" t="str">
        <f ca="1">TEXT(Table5[[#This Row],[AEndForm]],"00")</f>
        <v>33</v>
      </c>
      <c r="M19" s="12">
        <f ca="1">Table5[[#This Row],[AEndForm]]+(_xlfn.NORM.INV(RAND(),2,0.75))</f>
        <v>34.519534267232437</v>
      </c>
      <c r="N19" s="5" t="str">
        <f ca="1">TEXT(Table5[[#This Row],[ASigForm]],"00")</f>
        <v>35</v>
      </c>
      <c r="O19" s="11" t="s">
        <v>12</v>
      </c>
      <c r="P19" s="9" t="str">
        <f>TEXT(Table5[[#This Row],[BForm]],"000000")</f>
        <v xml:space="preserve"> </v>
      </c>
      <c r="Q19" s="11">
        <f t="shared" ca="1" si="2"/>
        <v>25.955657091367534</v>
      </c>
      <c r="R19" s="4" t="str">
        <f ca="1">TEXT(Table5[[#This Row],[BBeginForm]],"00")</f>
        <v>26</v>
      </c>
      <c r="S19" s="11">
        <f t="shared" ca="1" si="3"/>
        <v>31.176251378470425</v>
      </c>
      <c r="T19" s="4" t="str">
        <f ca="1">TEXT(Table5[[#This Row],[BEndForm]],"00")</f>
        <v>31</v>
      </c>
      <c r="U19" s="12">
        <f ca="1">Table5[[#This Row],[BEndForm]]+(_xlfn.NORM.INV(RAND(),2,0.75))</f>
        <v>33.288549477397794</v>
      </c>
      <c r="V19" s="5" t="str">
        <f ca="1">TEXT(Table5[[#This Row],[BSigForm]],"00")</f>
        <v>33</v>
      </c>
      <c r="W19" s="6" t="s">
        <v>11</v>
      </c>
      <c r="X19" s="11">
        <f t="shared" ca="1" si="4"/>
        <v>35.602790432812313</v>
      </c>
      <c r="Y19" s="4" t="str">
        <f ca="1">TEXT(Table5[[#This Row],[CBeginForm]],"00")</f>
        <v>36</v>
      </c>
      <c r="Z19" s="11">
        <f t="shared" ca="1" si="5"/>
        <v>27.985866078456837</v>
      </c>
      <c r="AA19" s="4" t="str">
        <f ca="1">TEXT(Table5[[#This Row],[CEndForm]],"00")</f>
        <v>28</v>
      </c>
      <c r="AB19" s="12">
        <f ca="1">Table5[[#This Row],[CEndForm]]+(_xlfn.NORM.INV(RAND(),2,0.75))</f>
        <v>30.976565312708935</v>
      </c>
      <c r="AC19" s="5" t="str">
        <f ca="1">TEXT(Table5[[#This Row],[CSigForm]],"00")</f>
        <v>31</v>
      </c>
      <c r="AD19" s="11">
        <v>231</v>
      </c>
      <c r="AE19" s="9" t="str">
        <f>TEXT(Table5[[#This Row],[DForm]],"000000")</f>
        <v>000231</v>
      </c>
      <c r="AF19" s="11">
        <f t="shared" ca="1" si="6"/>
        <v>29.197182050334632</v>
      </c>
      <c r="AG19" s="4" t="str">
        <f ca="1">TEXT(Table5[[#This Row],[DBeginForm]],"00")</f>
        <v>29</v>
      </c>
      <c r="AH19" s="11">
        <f t="shared" ca="1" si="7"/>
        <v>30.792742553314532</v>
      </c>
      <c r="AI19" s="4" t="str">
        <f ca="1">TEXT(Table5[[#This Row],[DEndForm]],"00")</f>
        <v>31</v>
      </c>
      <c r="AJ19" s="12">
        <f ca="1">Table5[[#This Row],[DEndForm]]+(_xlfn.NORM.INV(RAND(),2,0.75))</f>
        <v>32.620405979926197</v>
      </c>
      <c r="AK19" s="5" t="str">
        <f ca="1">TEXT(Table5[[#This Row],[DSigForm]],"00")</f>
        <v>33</v>
      </c>
      <c r="AL19" s="11">
        <v>223</v>
      </c>
      <c r="AM19" s="9" t="str">
        <f>TEXT(Table5[[#This Row],[EForm]],"000000")</f>
        <v>000223</v>
      </c>
      <c r="AN19" s="11">
        <f t="shared" ca="1" si="8"/>
        <v>38.510378410042449</v>
      </c>
      <c r="AO19" s="4" t="str">
        <f ca="1">TEXT(Table5[[#This Row],[EBeginForm]],"00")</f>
        <v>39</v>
      </c>
      <c r="AP19" s="11">
        <f t="shared" ca="1" si="9"/>
        <v>33.298858646918745</v>
      </c>
      <c r="AQ19" s="4" t="str">
        <f ca="1">TEXT(Table5[[#This Row],[EEndForm]],"00")</f>
        <v>33</v>
      </c>
      <c r="AR19" s="12">
        <f ca="1">Table5[[#This Row],[EEndForm]]+(_xlfn.NORM.INV(RAND(),2,0.75))</f>
        <v>35.505533797419844</v>
      </c>
      <c r="AS19" s="5" t="str">
        <f ca="1">TEXT(Table5[[#This Row],[ESigForm]],"00")</f>
        <v>36</v>
      </c>
      <c r="AT19" s="9">
        <v>210</v>
      </c>
      <c r="AU19" s="9" t="str">
        <f>TEXT(Table5[[#This Row],[F]],"000000")</f>
        <v>000210</v>
      </c>
      <c r="AV19" s="11">
        <f t="shared" ca="1" si="10"/>
        <v>29.759567852983288</v>
      </c>
      <c r="AW19" s="4" t="str">
        <f ca="1">TEXT(Table5[[#This Row],[EBeginForm]],"00")</f>
        <v>39</v>
      </c>
      <c r="AX19" s="11">
        <f t="shared" ca="1" si="11"/>
        <v>33.065579465168696</v>
      </c>
      <c r="AY19" s="4" t="str">
        <f ca="1">TEXT(Table5[[#This Row],[EEndForm]],"00")</f>
        <v>33</v>
      </c>
      <c r="AZ19" s="12">
        <f ca="1">Table5[[#This Row],[EEndForm]]+(_xlfn.NORM.INV(RAND(),2,0.75))</f>
        <v>35.191368738116857</v>
      </c>
      <c r="BA19" s="5" t="str">
        <f ca="1">TEXT(Table5[[#This Row],[ESigForm]],"00")</f>
        <v>36</v>
      </c>
    </row>
    <row r="20" spans="1:53" x14ac:dyDescent="0.3">
      <c r="A20" s="1">
        <v>0</v>
      </c>
      <c r="B20" s="1" t="s">
        <v>6</v>
      </c>
      <c r="C20" s="11">
        <v>44326</v>
      </c>
      <c r="D20" s="8" t="str">
        <f>TEXT(Table5[[#This Row],[Date]],"dd-mm-yyyy")</f>
        <v>10-05-2021</v>
      </c>
      <c r="E20" s="11" t="str">
        <f>TEXT(Table5[[#This Row],[Date]],"dd/mm/yyyy")</f>
        <v>10/05/2021</v>
      </c>
      <c r="F20" s="3" t="str">
        <f>DAY(Table5[[#This Row],[Date]])&amp;LOOKUP(DAY(Table5[[#This Row],[Date]]),{1,"st";2,"nd";3,"rd";4,"th";21,"st";22,"nd";23,"rd";24,"th";31,"st"}) &amp; TEXT(Table5[[#This Row],[Date]], " mmm, yyyy")</f>
        <v>10th May, 2021</v>
      </c>
      <c r="G20" s="11">
        <v>222</v>
      </c>
      <c r="H20" s="9" t="str">
        <f>TEXT(Table5[[#This Row],[AForm]],"000000")</f>
        <v>000222</v>
      </c>
      <c r="I20" s="11">
        <f t="shared" ca="1" si="0"/>
        <v>30.944328749812069</v>
      </c>
      <c r="J20" s="4" t="str">
        <f ca="1">TEXT(Table5[[#This Row],[ABeginForm]],"00")</f>
        <v>31</v>
      </c>
      <c r="K20" s="11">
        <f t="shared" ca="1" si="1"/>
        <v>25.014386637325963</v>
      </c>
      <c r="L20" s="4" t="str">
        <f ca="1">TEXT(Table5[[#This Row],[AEndForm]],"00")</f>
        <v>25</v>
      </c>
      <c r="M20" s="12">
        <f ca="1">Table5[[#This Row],[AEndForm]]+(_xlfn.NORM.INV(RAND(),2,0.75))</f>
        <v>26.798106433801159</v>
      </c>
      <c r="N20" s="5" t="str">
        <f ca="1">TEXT(Table5[[#This Row],[ASigForm]],"00")</f>
        <v>27</v>
      </c>
      <c r="O20" s="11">
        <v>38</v>
      </c>
      <c r="P20" s="9" t="str">
        <f>TEXT(Table5[[#This Row],[BForm]],"000000")</f>
        <v>000038</v>
      </c>
      <c r="Q20" s="11">
        <f t="shared" ca="1" si="2"/>
        <v>26.824319177959012</v>
      </c>
      <c r="R20" s="4" t="str">
        <f ca="1">TEXT(Table5[[#This Row],[BBeginForm]],"00")</f>
        <v>27</v>
      </c>
      <c r="S20" s="11">
        <f t="shared" ca="1" si="3"/>
        <v>27.905571332970045</v>
      </c>
      <c r="T20" s="4" t="str">
        <f ca="1">TEXT(Table5[[#This Row],[BEndForm]],"00")</f>
        <v>28</v>
      </c>
      <c r="U20" s="12">
        <f ca="1">Table5[[#This Row],[BEndForm]]+(_xlfn.NORM.INV(RAND(),2,0.75))</f>
        <v>30.812236044095958</v>
      </c>
      <c r="V20" s="5" t="str">
        <f ca="1">TEXT(Table5[[#This Row],[BSigForm]],"00")</f>
        <v>31</v>
      </c>
      <c r="W20" s="6" t="s">
        <v>11</v>
      </c>
      <c r="X20" s="11">
        <f t="shared" ca="1" si="4"/>
        <v>30.362444882027418</v>
      </c>
      <c r="Y20" s="4" t="str">
        <f ca="1">TEXT(Table5[[#This Row],[CBeginForm]],"00")</f>
        <v>30</v>
      </c>
      <c r="Z20" s="11">
        <f t="shared" ca="1" si="5"/>
        <v>24.446617572605778</v>
      </c>
      <c r="AA20" s="4" t="str">
        <f ca="1">TEXT(Table5[[#This Row],[CEndForm]],"00")</f>
        <v>24</v>
      </c>
      <c r="AB20" s="12">
        <f ca="1">Table5[[#This Row],[CEndForm]]+(_xlfn.NORM.INV(RAND(),2,0.75))</f>
        <v>25.055018360758687</v>
      </c>
      <c r="AC20" s="5" t="str">
        <f ca="1">TEXT(Table5[[#This Row],[CSigForm]],"00")</f>
        <v>25</v>
      </c>
      <c r="AD20" s="11">
        <v>232</v>
      </c>
      <c r="AE20" s="9" t="str">
        <f>TEXT(Table5[[#This Row],[DForm]],"000000")</f>
        <v>000232</v>
      </c>
      <c r="AF20" s="11">
        <f t="shared" ca="1" si="6"/>
        <v>28.49927894987168</v>
      </c>
      <c r="AG20" s="4" t="str">
        <f ca="1">TEXT(Table5[[#This Row],[DBeginForm]],"00")</f>
        <v>28</v>
      </c>
      <c r="AH20" s="11">
        <f t="shared" ca="1" si="7"/>
        <v>30.822863842125539</v>
      </c>
      <c r="AI20" s="4" t="str">
        <f ca="1">TEXT(Table5[[#This Row],[DEndForm]],"00")</f>
        <v>31</v>
      </c>
      <c r="AJ20" s="12">
        <f ca="1">Table5[[#This Row],[DEndForm]]+(_xlfn.NORM.INV(RAND(),2,0.75))</f>
        <v>32.727642594548016</v>
      </c>
      <c r="AK20" s="5" t="str">
        <f ca="1">TEXT(Table5[[#This Row],[DSigForm]],"00")</f>
        <v>33</v>
      </c>
      <c r="AL20" s="11">
        <v>224</v>
      </c>
      <c r="AM20" s="9" t="str">
        <f>TEXT(Table5[[#This Row],[EForm]],"000000")</f>
        <v>000224</v>
      </c>
      <c r="AN20" s="11">
        <f t="shared" ca="1" si="8"/>
        <v>30.927137047613499</v>
      </c>
      <c r="AO20" s="4" t="str">
        <f ca="1">TEXT(Table5[[#This Row],[EBeginForm]],"00")</f>
        <v>31</v>
      </c>
      <c r="AP20" s="11">
        <f t="shared" ca="1" si="9"/>
        <v>28.252195213303651</v>
      </c>
      <c r="AQ20" s="4" t="str">
        <f ca="1">TEXT(Table5[[#This Row],[EEndForm]],"00")</f>
        <v>28</v>
      </c>
      <c r="AR20" s="12">
        <f ca="1">Table5[[#This Row],[EEndForm]]+(_xlfn.NORM.INV(RAND(),2,0.75))</f>
        <v>29.17417704496577</v>
      </c>
      <c r="AS20" s="5" t="str">
        <f ca="1">TEXT(Table5[[#This Row],[ESigForm]],"00")</f>
        <v>29</v>
      </c>
      <c r="AT20" s="9">
        <v>211</v>
      </c>
      <c r="AU20" s="9" t="str">
        <f>TEXT(Table5[[#This Row],[F]],"000000")</f>
        <v>000211</v>
      </c>
      <c r="AV20" s="11">
        <f t="shared" ca="1" si="10"/>
        <v>28.413267066166505</v>
      </c>
      <c r="AW20" s="4" t="str">
        <f ca="1">TEXT(Table5[[#This Row],[EBeginForm]],"00")</f>
        <v>31</v>
      </c>
      <c r="AX20" s="11">
        <f t="shared" ca="1" si="11"/>
        <v>34.686426778457125</v>
      </c>
      <c r="AY20" s="4" t="str">
        <f ca="1">TEXT(Table5[[#This Row],[EEndForm]],"00")</f>
        <v>28</v>
      </c>
      <c r="AZ20" s="12">
        <f ca="1">Table5[[#This Row],[EEndForm]]+(_xlfn.NORM.INV(RAND(),2,0.75))</f>
        <v>29.718567909455111</v>
      </c>
      <c r="BA20" s="5" t="str">
        <f ca="1">TEXT(Table5[[#This Row],[ESigForm]],"00")</f>
        <v>29</v>
      </c>
    </row>
    <row r="21" spans="1:53" x14ac:dyDescent="0.3">
      <c r="A21" s="1">
        <v>0</v>
      </c>
      <c r="B21" s="1" t="s">
        <v>7</v>
      </c>
      <c r="C21" s="11">
        <v>44327</v>
      </c>
      <c r="D21" s="8" t="str">
        <f>TEXT(Table5[[#This Row],[Date]],"dd-mm-yyyy")</f>
        <v>11-05-2021</v>
      </c>
      <c r="E21" s="11" t="str">
        <f>TEXT(Table5[[#This Row],[Date]],"dd/mm/yyyy")</f>
        <v>11/05/2021</v>
      </c>
      <c r="F21" s="3" t="str">
        <f>DAY(Table5[[#This Row],[Date]])&amp;LOOKUP(DAY(Table5[[#This Row],[Date]]),{1,"st";2,"nd";3,"rd";4,"th";21,"st";22,"nd";23,"rd";24,"th";31,"st"}) &amp; TEXT(Table5[[#This Row],[Date]], " mmm, yyyy")</f>
        <v>11th May, 2021</v>
      </c>
      <c r="G21" s="11">
        <v>223</v>
      </c>
      <c r="H21" s="9" t="str">
        <f>TEXT(Table5[[#This Row],[AForm]],"000000")</f>
        <v>000223</v>
      </c>
      <c r="I21" s="11">
        <f t="shared" ca="1" si="0"/>
        <v>24.21522301328265</v>
      </c>
      <c r="J21" s="4" t="str">
        <f ca="1">TEXT(Table5[[#This Row],[ABeginForm]],"00")</f>
        <v>24</v>
      </c>
      <c r="K21" s="11">
        <f t="shared" ca="1" si="1"/>
        <v>29.326159452616064</v>
      </c>
      <c r="L21" s="4" t="str">
        <f ca="1">TEXT(Table5[[#This Row],[AEndForm]],"00")</f>
        <v>29</v>
      </c>
      <c r="M21" s="12">
        <f ca="1">Table5[[#This Row],[AEndForm]]+(_xlfn.NORM.INV(RAND(),2,0.75))</f>
        <v>31.269586186177481</v>
      </c>
      <c r="N21" s="5" t="str">
        <f ca="1">TEXT(Table5[[#This Row],[ASigForm]],"00")</f>
        <v>31</v>
      </c>
      <c r="O21" s="11" t="s">
        <v>12</v>
      </c>
      <c r="P21" s="9" t="str">
        <f>TEXT(Table5[[#This Row],[BForm]],"000000")</f>
        <v xml:space="preserve"> </v>
      </c>
      <c r="Q21" s="11">
        <f t="shared" ca="1" si="2"/>
        <v>34.548643821651723</v>
      </c>
      <c r="R21" s="4" t="str">
        <f ca="1">TEXT(Table5[[#This Row],[BBeginForm]],"00")</f>
        <v>35</v>
      </c>
      <c r="S21" s="11">
        <f t="shared" ca="1" si="3"/>
        <v>34.740591605019333</v>
      </c>
      <c r="T21" s="4" t="str">
        <f ca="1">TEXT(Table5[[#This Row],[BEndForm]],"00")</f>
        <v>35</v>
      </c>
      <c r="U21" s="12">
        <f ca="1">Table5[[#This Row],[BEndForm]]+(_xlfn.NORM.INV(RAND(),2,0.75))</f>
        <v>37.341704317633415</v>
      </c>
      <c r="V21" s="5" t="str">
        <f ca="1">TEXT(Table5[[#This Row],[BSigForm]],"00")</f>
        <v>37</v>
      </c>
      <c r="W21" s="6" t="s">
        <v>11</v>
      </c>
      <c r="X21" s="11">
        <f t="shared" ca="1" si="4"/>
        <v>31.794791641565574</v>
      </c>
      <c r="Y21" s="4" t="str">
        <f ca="1">TEXT(Table5[[#This Row],[CBeginForm]],"00")</f>
        <v>32</v>
      </c>
      <c r="Z21" s="11">
        <f t="shared" ca="1" si="5"/>
        <v>36.048185744694663</v>
      </c>
      <c r="AA21" s="4" t="str">
        <f ca="1">TEXT(Table5[[#This Row],[CEndForm]],"00")</f>
        <v>36</v>
      </c>
      <c r="AB21" s="12">
        <f ca="1">Table5[[#This Row],[CEndForm]]+(_xlfn.NORM.INV(RAND(),2,0.75))</f>
        <v>38.355429378454957</v>
      </c>
      <c r="AC21" s="5" t="str">
        <f ca="1">TEXT(Table5[[#This Row],[CSigForm]],"00")</f>
        <v>38</v>
      </c>
      <c r="AD21" s="11">
        <v>233</v>
      </c>
      <c r="AE21" s="9" t="str">
        <f>TEXT(Table5[[#This Row],[DForm]],"000000")</f>
        <v>000233</v>
      </c>
      <c r="AF21" s="11">
        <f t="shared" ca="1" si="6"/>
        <v>31.853290332354749</v>
      </c>
      <c r="AG21" s="4" t="str">
        <f ca="1">TEXT(Table5[[#This Row],[DBeginForm]],"00")</f>
        <v>32</v>
      </c>
      <c r="AH21" s="11">
        <f t="shared" ca="1" si="7"/>
        <v>33.174370763085172</v>
      </c>
      <c r="AI21" s="4" t="str">
        <f ca="1">TEXT(Table5[[#This Row],[DEndForm]],"00")</f>
        <v>33</v>
      </c>
      <c r="AJ21" s="12">
        <f ca="1">Table5[[#This Row],[DEndForm]]+(_xlfn.NORM.INV(RAND(),2,0.75))</f>
        <v>34.424863029969998</v>
      </c>
      <c r="AK21" s="5" t="str">
        <f ca="1">TEXT(Table5[[#This Row],[DSigForm]],"00")</f>
        <v>34</v>
      </c>
      <c r="AL21" s="11">
        <v>225</v>
      </c>
      <c r="AM21" s="9" t="str">
        <f>TEXT(Table5[[#This Row],[EForm]],"000000")</f>
        <v>000225</v>
      </c>
      <c r="AN21" s="11">
        <f t="shared" ca="1" si="8"/>
        <v>29.248106689460165</v>
      </c>
      <c r="AO21" s="4" t="str">
        <f ca="1">TEXT(Table5[[#This Row],[EBeginForm]],"00")</f>
        <v>29</v>
      </c>
      <c r="AP21" s="11">
        <f t="shared" ca="1" si="9"/>
        <v>27.316955225103445</v>
      </c>
      <c r="AQ21" s="4" t="str">
        <f ca="1">TEXT(Table5[[#This Row],[EEndForm]],"00")</f>
        <v>27</v>
      </c>
      <c r="AR21" s="12">
        <f ca="1">Table5[[#This Row],[EEndForm]]+(_xlfn.NORM.INV(RAND(),2,0.75))</f>
        <v>29.297623863332301</v>
      </c>
      <c r="AS21" s="5" t="str">
        <f ca="1">TEXT(Table5[[#This Row],[ESigForm]],"00")</f>
        <v>29</v>
      </c>
      <c r="AT21" s="9">
        <v>212</v>
      </c>
      <c r="AU21" s="9" t="str">
        <f>TEXT(Table5[[#This Row],[F]],"000000")</f>
        <v>000212</v>
      </c>
      <c r="AV21" s="11">
        <f t="shared" ca="1" si="10"/>
        <v>33.720523325875021</v>
      </c>
      <c r="AW21" s="4" t="str">
        <f ca="1">TEXT(Table5[[#This Row],[EBeginForm]],"00")</f>
        <v>29</v>
      </c>
      <c r="AX21" s="11">
        <f t="shared" ca="1" si="11"/>
        <v>25.041187406776352</v>
      </c>
      <c r="AY21" s="4" t="str">
        <f ca="1">TEXT(Table5[[#This Row],[EEndForm]],"00")</f>
        <v>27</v>
      </c>
      <c r="AZ21" s="12">
        <f ca="1">Table5[[#This Row],[EEndForm]]+(_xlfn.NORM.INV(RAND(),2,0.75))</f>
        <v>29.722216479168651</v>
      </c>
      <c r="BA21" s="5" t="str">
        <f ca="1">TEXT(Table5[[#This Row],[ESigForm]],"00")</f>
        <v>29</v>
      </c>
    </row>
    <row r="22" spans="1:53" x14ac:dyDescent="0.3">
      <c r="A22" s="1">
        <v>0</v>
      </c>
      <c r="B22" s="1" t="s">
        <v>8</v>
      </c>
      <c r="C22" s="11">
        <v>44328</v>
      </c>
      <c r="D22" s="8" t="str">
        <f>TEXT(Table5[[#This Row],[Date]],"dd-mm-yyyy")</f>
        <v>12-05-2021</v>
      </c>
      <c r="E22" s="11" t="str">
        <f>TEXT(Table5[[#This Row],[Date]],"dd/mm/yyyy")</f>
        <v>12/05/2021</v>
      </c>
      <c r="F22" s="3" t="str">
        <f>DAY(Table5[[#This Row],[Date]])&amp;LOOKUP(DAY(Table5[[#This Row],[Date]]),{1,"st";2,"nd";3,"rd";4,"th";21,"st";22,"nd";23,"rd";24,"th";31,"st"}) &amp; TEXT(Table5[[#This Row],[Date]], " mmm, yyyy")</f>
        <v>12th May, 2021</v>
      </c>
      <c r="G22" s="11">
        <v>224</v>
      </c>
      <c r="H22" s="9" t="str">
        <f>TEXT(Table5[[#This Row],[AForm]],"000000")</f>
        <v>000224</v>
      </c>
      <c r="I22" s="11">
        <f t="shared" ca="1" si="0"/>
        <v>34.490524522817857</v>
      </c>
      <c r="J22" s="4" t="str">
        <f ca="1">TEXT(Table5[[#This Row],[ABeginForm]],"00")</f>
        <v>34</v>
      </c>
      <c r="K22" s="11">
        <f t="shared" ca="1" si="1"/>
        <v>28.100911479867598</v>
      </c>
      <c r="L22" s="4" t="str">
        <f ca="1">TEXT(Table5[[#This Row],[AEndForm]],"00")</f>
        <v>28</v>
      </c>
      <c r="M22" s="12">
        <f ca="1">Table5[[#This Row],[AEndForm]]+(_xlfn.NORM.INV(RAND(),2,0.75))</f>
        <v>30.90486674007721</v>
      </c>
      <c r="N22" s="5" t="str">
        <f ca="1">TEXT(Table5[[#This Row],[ASigForm]],"00")</f>
        <v>31</v>
      </c>
      <c r="O22" s="11" t="s">
        <v>12</v>
      </c>
      <c r="P22" s="9" t="str">
        <f>TEXT(Table5[[#This Row],[BForm]],"000000")</f>
        <v xml:space="preserve"> </v>
      </c>
      <c r="Q22" s="11">
        <f t="shared" ca="1" si="2"/>
        <v>30.869005513204296</v>
      </c>
      <c r="R22" s="4" t="str">
        <f ca="1">TEXT(Table5[[#This Row],[BBeginForm]],"00")</f>
        <v>31</v>
      </c>
      <c r="S22" s="11">
        <f t="shared" ca="1" si="3"/>
        <v>31.345123164575597</v>
      </c>
      <c r="T22" s="4" t="str">
        <f ca="1">TEXT(Table5[[#This Row],[BEndForm]],"00")</f>
        <v>31</v>
      </c>
      <c r="U22" s="12">
        <f ca="1">Table5[[#This Row],[BEndForm]]+(_xlfn.NORM.INV(RAND(),2,0.75))</f>
        <v>32.631399267494615</v>
      </c>
      <c r="V22" s="5" t="str">
        <f ca="1">TEXT(Table5[[#This Row],[BSigForm]],"00")</f>
        <v>33</v>
      </c>
      <c r="W22" s="6" t="s">
        <v>11</v>
      </c>
      <c r="X22" s="11">
        <f t="shared" ca="1" si="4"/>
        <v>33.558918849727604</v>
      </c>
      <c r="Y22" s="4" t="str">
        <f ca="1">TEXT(Table5[[#This Row],[CBeginForm]],"00")</f>
        <v>34</v>
      </c>
      <c r="Z22" s="11">
        <f t="shared" ca="1" si="5"/>
        <v>31.96846793340108</v>
      </c>
      <c r="AA22" s="4" t="str">
        <f ca="1">TEXT(Table5[[#This Row],[CEndForm]],"00")</f>
        <v>32</v>
      </c>
      <c r="AB22" s="12">
        <f ca="1">Table5[[#This Row],[CEndForm]]+(_xlfn.NORM.INV(RAND(),2,0.75))</f>
        <v>32.793856366173571</v>
      </c>
      <c r="AC22" s="5" t="str">
        <f ca="1">TEXT(Table5[[#This Row],[CSigForm]],"00")</f>
        <v>33</v>
      </c>
      <c r="AD22" s="11">
        <v>234</v>
      </c>
      <c r="AE22" s="9" t="str">
        <f>TEXT(Table5[[#This Row],[DForm]],"000000")</f>
        <v>000234</v>
      </c>
      <c r="AF22" s="11">
        <f t="shared" ca="1" si="6"/>
        <v>30.423555749400247</v>
      </c>
      <c r="AG22" s="4" t="str">
        <f ca="1">TEXT(Table5[[#This Row],[DBeginForm]],"00")</f>
        <v>30</v>
      </c>
      <c r="AH22" s="11">
        <f t="shared" ca="1" si="7"/>
        <v>28.245875921306919</v>
      </c>
      <c r="AI22" s="4" t="str">
        <f ca="1">TEXT(Table5[[#This Row],[DEndForm]],"00")</f>
        <v>28</v>
      </c>
      <c r="AJ22" s="12">
        <f ca="1">Table5[[#This Row],[DEndForm]]+(_xlfn.NORM.INV(RAND(),2,0.75))</f>
        <v>30.488677251592552</v>
      </c>
      <c r="AK22" s="5" t="str">
        <f ca="1">TEXT(Table5[[#This Row],[DSigForm]],"00")</f>
        <v>30</v>
      </c>
      <c r="AL22" s="11">
        <v>226</v>
      </c>
      <c r="AM22" s="9" t="str">
        <f>TEXT(Table5[[#This Row],[EForm]],"000000")</f>
        <v>000226</v>
      </c>
      <c r="AN22" s="11">
        <f t="shared" ca="1" si="8"/>
        <v>23.632940135907099</v>
      </c>
      <c r="AO22" s="4" t="str">
        <f ca="1">TEXT(Table5[[#This Row],[EBeginForm]],"00")</f>
        <v>24</v>
      </c>
      <c r="AP22" s="11">
        <f t="shared" ca="1" si="9"/>
        <v>32.066539566787817</v>
      </c>
      <c r="AQ22" s="4" t="str">
        <f ca="1">TEXT(Table5[[#This Row],[EEndForm]],"00")</f>
        <v>32</v>
      </c>
      <c r="AR22" s="12">
        <f ca="1">Table5[[#This Row],[EEndForm]]+(_xlfn.NORM.INV(RAND(),2,0.75))</f>
        <v>35.16089109404767</v>
      </c>
      <c r="AS22" s="5" t="str">
        <f ca="1">TEXT(Table5[[#This Row],[ESigForm]],"00")</f>
        <v>35</v>
      </c>
      <c r="AT22" s="9">
        <v>213</v>
      </c>
      <c r="AU22" s="9" t="str">
        <f>TEXT(Table5[[#This Row],[F]],"000000")</f>
        <v>000213</v>
      </c>
      <c r="AV22" s="11">
        <f t="shared" ca="1" si="10"/>
        <v>33.401687751756413</v>
      </c>
      <c r="AW22" s="4" t="str">
        <f ca="1">TEXT(Table5[[#This Row],[EBeginForm]],"00")</f>
        <v>24</v>
      </c>
      <c r="AX22" s="11">
        <f t="shared" ca="1" si="11"/>
        <v>29.937604477674828</v>
      </c>
      <c r="AY22" s="4" t="str">
        <f ca="1">TEXT(Table5[[#This Row],[EEndForm]],"00")</f>
        <v>32</v>
      </c>
      <c r="AZ22" s="12">
        <f ca="1">Table5[[#This Row],[EEndForm]]+(_xlfn.NORM.INV(RAND(),2,0.75))</f>
        <v>34.312082358126936</v>
      </c>
      <c r="BA22" s="5" t="str">
        <f ca="1">TEXT(Table5[[#This Row],[ESigForm]],"00")</f>
        <v>35</v>
      </c>
    </row>
    <row r="23" spans="1:53" x14ac:dyDescent="0.3">
      <c r="A23" s="1">
        <v>0</v>
      </c>
      <c r="B23" s="1" t="s">
        <v>9</v>
      </c>
      <c r="C23" s="11">
        <v>44329</v>
      </c>
      <c r="D23" s="8" t="str">
        <f>TEXT(Table5[[#This Row],[Date]],"dd-mm-yyyy")</f>
        <v>13-05-2021</v>
      </c>
      <c r="E23" s="11" t="str">
        <f>TEXT(Table5[[#This Row],[Date]],"dd/mm/yyyy")</f>
        <v>13/05/2021</v>
      </c>
      <c r="F23" s="3" t="str">
        <f>DAY(Table5[[#This Row],[Date]])&amp;LOOKUP(DAY(Table5[[#This Row],[Date]]),{1,"st";2,"nd";3,"rd";4,"th";21,"st";22,"nd";23,"rd";24,"th";31,"st"}) &amp; TEXT(Table5[[#This Row],[Date]], " mmm, yyyy")</f>
        <v>13th May, 2021</v>
      </c>
      <c r="G23" s="11">
        <v>225</v>
      </c>
      <c r="H23" s="9" t="str">
        <f>TEXT(Table5[[#This Row],[AForm]],"000000")</f>
        <v>000225</v>
      </c>
      <c r="I23" s="11">
        <f t="shared" ca="1" si="0"/>
        <v>30.819955812698964</v>
      </c>
      <c r="J23" s="4" t="str">
        <f ca="1">TEXT(Table5[[#This Row],[ABeginForm]],"00")</f>
        <v>31</v>
      </c>
      <c r="K23" s="11">
        <f t="shared" ca="1" si="1"/>
        <v>32.431145753252181</v>
      </c>
      <c r="L23" s="4" t="str">
        <f ca="1">TEXT(Table5[[#This Row],[AEndForm]],"00")</f>
        <v>32</v>
      </c>
      <c r="M23" s="12">
        <f ca="1">Table5[[#This Row],[AEndForm]]+(_xlfn.NORM.INV(RAND(),2,0.75))</f>
        <v>33.68414312482625</v>
      </c>
      <c r="N23" s="5" t="str">
        <f ca="1">TEXT(Table5[[#This Row],[ASigForm]],"00")</f>
        <v>34</v>
      </c>
      <c r="O23" s="11" t="s">
        <v>12</v>
      </c>
      <c r="P23" s="9" t="str">
        <f>TEXT(Table5[[#This Row],[BForm]],"000000")</f>
        <v xml:space="preserve"> </v>
      </c>
      <c r="Q23" s="11">
        <f t="shared" ca="1" si="2"/>
        <v>31.666393263579323</v>
      </c>
      <c r="R23" s="4" t="str">
        <f ca="1">TEXT(Table5[[#This Row],[BBeginForm]],"00")</f>
        <v>32</v>
      </c>
      <c r="S23" s="11">
        <f t="shared" ca="1" si="3"/>
        <v>34.180634390032637</v>
      </c>
      <c r="T23" s="4" t="str">
        <f ca="1">TEXT(Table5[[#This Row],[BEndForm]],"00")</f>
        <v>34</v>
      </c>
      <c r="U23" s="12">
        <f ca="1">Table5[[#This Row],[BEndForm]]+(_xlfn.NORM.INV(RAND(),2,0.75))</f>
        <v>36.862245970594358</v>
      </c>
      <c r="V23" s="5" t="str">
        <f ca="1">TEXT(Table5[[#This Row],[BSigForm]],"00")</f>
        <v>37</v>
      </c>
      <c r="W23" s="6" t="s">
        <v>11</v>
      </c>
      <c r="X23" s="11">
        <f t="shared" ca="1" si="4"/>
        <v>34.268946860520089</v>
      </c>
      <c r="Y23" s="4" t="str">
        <f ca="1">TEXT(Table5[[#This Row],[CBeginForm]],"00")</f>
        <v>34</v>
      </c>
      <c r="Z23" s="11">
        <f t="shared" ca="1" si="5"/>
        <v>33.931295780330174</v>
      </c>
      <c r="AA23" s="4" t="str">
        <f ca="1">TEXT(Table5[[#This Row],[CEndForm]],"00")</f>
        <v>34</v>
      </c>
      <c r="AB23" s="12">
        <f ca="1">Table5[[#This Row],[CEndForm]]+(_xlfn.NORM.INV(RAND(),2,0.75))</f>
        <v>37.282983994624288</v>
      </c>
      <c r="AC23" s="5" t="str">
        <f ca="1">TEXT(Table5[[#This Row],[CSigForm]],"00")</f>
        <v>37</v>
      </c>
      <c r="AD23" s="11">
        <v>235</v>
      </c>
      <c r="AE23" s="9" t="str">
        <f>TEXT(Table5[[#This Row],[DForm]],"000000")</f>
        <v>000235</v>
      </c>
      <c r="AF23" s="11">
        <f t="shared" ca="1" si="6"/>
        <v>29.935200628651288</v>
      </c>
      <c r="AG23" s="4" t="str">
        <f ca="1">TEXT(Table5[[#This Row],[DBeginForm]],"00")</f>
        <v>30</v>
      </c>
      <c r="AH23" s="11">
        <f t="shared" ca="1" si="7"/>
        <v>35.643095171834588</v>
      </c>
      <c r="AI23" s="4" t="str">
        <f ca="1">TEXT(Table5[[#This Row],[DEndForm]],"00")</f>
        <v>36</v>
      </c>
      <c r="AJ23" s="12">
        <f ca="1">Table5[[#This Row],[DEndForm]]+(_xlfn.NORM.INV(RAND(),2,0.75))</f>
        <v>38.001360349836162</v>
      </c>
      <c r="AK23" s="5" t="str">
        <f ca="1">TEXT(Table5[[#This Row],[DSigForm]],"00")</f>
        <v>38</v>
      </c>
      <c r="AL23" s="11">
        <v>227</v>
      </c>
      <c r="AM23" s="9" t="str">
        <f>TEXT(Table5[[#This Row],[EForm]],"000000")</f>
        <v>000227</v>
      </c>
      <c r="AN23" s="11">
        <f t="shared" ca="1" si="8"/>
        <v>28.908461705212225</v>
      </c>
      <c r="AO23" s="4" t="str">
        <f ca="1">TEXT(Table5[[#This Row],[EBeginForm]],"00")</f>
        <v>29</v>
      </c>
      <c r="AP23" s="11">
        <f t="shared" ca="1" si="9"/>
        <v>26.759995866382628</v>
      </c>
      <c r="AQ23" s="4" t="str">
        <f ca="1">TEXT(Table5[[#This Row],[EEndForm]],"00")</f>
        <v>27</v>
      </c>
      <c r="AR23" s="12">
        <f ca="1">Table5[[#This Row],[EEndForm]]+(_xlfn.NORM.INV(RAND(),2,0.75))</f>
        <v>28.466176369163836</v>
      </c>
      <c r="AS23" s="5" t="str">
        <f ca="1">TEXT(Table5[[#This Row],[ESigForm]],"00")</f>
        <v>28</v>
      </c>
      <c r="AT23" s="9">
        <v>214</v>
      </c>
      <c r="AU23" s="9" t="str">
        <f>TEXT(Table5[[#This Row],[F]],"000000")</f>
        <v>000214</v>
      </c>
      <c r="AV23" s="11">
        <f t="shared" ca="1" si="10"/>
        <v>29.674787927229012</v>
      </c>
      <c r="AW23" s="4" t="str">
        <f ca="1">TEXT(Table5[[#This Row],[EBeginForm]],"00")</f>
        <v>29</v>
      </c>
      <c r="AX23" s="11">
        <f t="shared" ca="1" si="11"/>
        <v>26.197282328311104</v>
      </c>
      <c r="AY23" s="4" t="str">
        <f ca="1">TEXT(Table5[[#This Row],[EEndForm]],"00")</f>
        <v>27</v>
      </c>
      <c r="AZ23" s="12">
        <f ca="1">Table5[[#This Row],[EEndForm]]+(_xlfn.NORM.INV(RAND(),2,0.75))</f>
        <v>28.537849968458577</v>
      </c>
      <c r="BA23" s="5" t="str">
        <f ca="1">TEXT(Table5[[#This Row],[ESigForm]],"00")</f>
        <v>28</v>
      </c>
    </row>
    <row r="24" spans="1:53" x14ac:dyDescent="0.3">
      <c r="A24" s="1">
        <v>0</v>
      </c>
      <c r="B24" s="1" t="s">
        <v>10</v>
      </c>
      <c r="C24" s="11">
        <v>44330</v>
      </c>
      <c r="D24" s="8" t="str">
        <f>TEXT(Table5[[#This Row],[Date]],"dd-mm-yyyy")</f>
        <v>14-05-2021</v>
      </c>
      <c r="E24" s="11" t="str">
        <f>TEXT(Table5[[#This Row],[Date]],"dd/mm/yyyy")</f>
        <v>14/05/2021</v>
      </c>
      <c r="F24" s="3" t="str">
        <f>DAY(Table5[[#This Row],[Date]])&amp;LOOKUP(DAY(Table5[[#This Row],[Date]]),{1,"st";2,"nd";3,"rd";4,"th";21,"st";22,"nd";23,"rd";24,"th";31,"st"}) &amp; TEXT(Table5[[#This Row],[Date]], " mmm, yyyy")</f>
        <v>14th May, 2021</v>
      </c>
      <c r="G24" s="11">
        <v>226</v>
      </c>
      <c r="H24" s="9" t="str">
        <f>TEXT(Table5[[#This Row],[AForm]],"000000")</f>
        <v>000226</v>
      </c>
      <c r="I24" s="11">
        <f t="shared" ca="1" si="0"/>
        <v>26.134681377883638</v>
      </c>
      <c r="J24" s="4" t="str">
        <f ca="1">TEXT(Table5[[#This Row],[ABeginForm]],"00")</f>
        <v>26</v>
      </c>
      <c r="K24" s="11">
        <f t="shared" ca="1" si="1"/>
        <v>30.235688430098133</v>
      </c>
      <c r="L24" s="4" t="str">
        <f ca="1">TEXT(Table5[[#This Row],[AEndForm]],"00")</f>
        <v>30</v>
      </c>
      <c r="M24" s="12">
        <f ca="1">Table5[[#This Row],[AEndForm]]+(_xlfn.NORM.INV(RAND(),2,0.75))</f>
        <v>33.057425554361878</v>
      </c>
      <c r="N24" s="5" t="str">
        <f ca="1">TEXT(Table5[[#This Row],[ASigForm]],"00")</f>
        <v>33</v>
      </c>
      <c r="O24" s="11" t="s">
        <v>12</v>
      </c>
      <c r="P24" s="9" t="str">
        <f>TEXT(Table5[[#This Row],[BForm]],"000000")</f>
        <v xml:space="preserve"> </v>
      </c>
      <c r="Q24" s="11">
        <f t="shared" ca="1" si="2"/>
        <v>27.345196833633484</v>
      </c>
      <c r="R24" s="4" t="str">
        <f ca="1">TEXT(Table5[[#This Row],[BBeginForm]],"00")</f>
        <v>27</v>
      </c>
      <c r="S24" s="11">
        <f t="shared" ca="1" si="3"/>
        <v>33.263615022213656</v>
      </c>
      <c r="T24" s="4" t="str">
        <f ca="1">TEXT(Table5[[#This Row],[BEndForm]],"00")</f>
        <v>33</v>
      </c>
      <c r="U24" s="12">
        <f ca="1">Table5[[#This Row],[BEndForm]]+(_xlfn.NORM.INV(RAND(),2,0.75))</f>
        <v>35.16573824703395</v>
      </c>
      <c r="V24" s="5" t="str">
        <f ca="1">TEXT(Table5[[#This Row],[BSigForm]],"00")</f>
        <v>35</v>
      </c>
      <c r="W24" s="6" t="s">
        <v>11</v>
      </c>
      <c r="X24" s="11">
        <f t="shared" ca="1" si="4"/>
        <v>29.547767404630939</v>
      </c>
      <c r="Y24" s="4" t="str">
        <f ca="1">TEXT(Table5[[#This Row],[CBeginForm]],"00")</f>
        <v>30</v>
      </c>
      <c r="Z24" s="11">
        <f t="shared" ca="1" si="5"/>
        <v>35.186636322492134</v>
      </c>
      <c r="AA24" s="4" t="str">
        <f ca="1">TEXT(Table5[[#This Row],[CEndForm]],"00")</f>
        <v>35</v>
      </c>
      <c r="AB24" s="12">
        <f ca="1">Table5[[#This Row],[CEndForm]]+(_xlfn.NORM.INV(RAND(),2,0.75))</f>
        <v>36.731970340809248</v>
      </c>
      <c r="AC24" s="5" t="str">
        <f ca="1">TEXT(Table5[[#This Row],[CSigForm]],"00")</f>
        <v>37</v>
      </c>
      <c r="AD24" s="11">
        <v>236</v>
      </c>
      <c r="AE24" s="9" t="str">
        <f>TEXT(Table5[[#This Row],[DForm]],"000000")</f>
        <v>000236</v>
      </c>
      <c r="AF24" s="11">
        <f t="shared" ca="1" si="6"/>
        <v>28.691276437789647</v>
      </c>
      <c r="AG24" s="4" t="str">
        <f ca="1">TEXT(Table5[[#This Row],[DBeginForm]],"00")</f>
        <v>29</v>
      </c>
      <c r="AH24" s="11">
        <f t="shared" ca="1" si="7"/>
        <v>29.412529666791013</v>
      </c>
      <c r="AI24" s="4" t="str">
        <f ca="1">TEXT(Table5[[#This Row],[DEndForm]],"00")</f>
        <v>29</v>
      </c>
      <c r="AJ24" s="12">
        <f ca="1">Table5[[#This Row],[DEndForm]]+(_xlfn.NORM.INV(RAND(),2,0.75))</f>
        <v>30.923999314023607</v>
      </c>
      <c r="AK24" s="5" t="str">
        <f ca="1">TEXT(Table5[[#This Row],[DSigForm]],"00")</f>
        <v>31</v>
      </c>
      <c r="AL24" s="11">
        <v>228</v>
      </c>
      <c r="AM24" s="9" t="str">
        <f>TEXT(Table5[[#This Row],[EForm]],"000000")</f>
        <v>000228</v>
      </c>
      <c r="AN24" s="11">
        <f t="shared" ca="1" si="8"/>
        <v>32.983819600615043</v>
      </c>
      <c r="AO24" s="4" t="str">
        <f ca="1">TEXT(Table5[[#This Row],[EBeginForm]],"00")</f>
        <v>33</v>
      </c>
      <c r="AP24" s="11">
        <f t="shared" ca="1" si="9"/>
        <v>27.581666763721842</v>
      </c>
      <c r="AQ24" s="4" t="str">
        <f ca="1">TEXT(Table5[[#This Row],[EEndForm]],"00")</f>
        <v>28</v>
      </c>
      <c r="AR24" s="12">
        <f ca="1">Table5[[#This Row],[EEndForm]]+(_xlfn.NORM.INV(RAND(),2,0.75))</f>
        <v>28.226773355623724</v>
      </c>
      <c r="AS24" s="5" t="str">
        <f ca="1">TEXT(Table5[[#This Row],[ESigForm]],"00")</f>
        <v>28</v>
      </c>
      <c r="AT24" s="9">
        <v>215</v>
      </c>
      <c r="AU24" s="9" t="str">
        <f>TEXT(Table5[[#This Row],[F]],"000000")</f>
        <v>000215</v>
      </c>
      <c r="AV24" s="11">
        <f t="shared" ca="1" si="10"/>
        <v>31.134513730841135</v>
      </c>
      <c r="AW24" s="4" t="str">
        <f ca="1">TEXT(Table5[[#This Row],[EBeginForm]],"00")</f>
        <v>33</v>
      </c>
      <c r="AX24" s="11">
        <f t="shared" ca="1" si="11"/>
        <v>24.073930097344586</v>
      </c>
      <c r="AY24" s="4" t="str">
        <f ca="1">TEXT(Table5[[#This Row],[EEndForm]],"00")</f>
        <v>28</v>
      </c>
      <c r="AZ24" s="12">
        <f ca="1">Table5[[#This Row],[EEndForm]]+(_xlfn.NORM.INV(RAND(),2,0.75))</f>
        <v>28.251729410600277</v>
      </c>
      <c r="BA24" s="5" t="str">
        <f ca="1">TEXT(Table5[[#This Row],[ESigForm]],"00")</f>
        <v>28</v>
      </c>
    </row>
    <row r="25" spans="1:53" x14ac:dyDescent="0.3">
      <c r="A25" s="1">
        <v>0</v>
      </c>
      <c r="B25" s="1" t="s">
        <v>5</v>
      </c>
      <c r="C25" s="11">
        <v>44331</v>
      </c>
      <c r="D25" s="8" t="str">
        <f>TEXT(Table5[[#This Row],[Date]],"dd-mm-yyyy")</f>
        <v>15-05-2021</v>
      </c>
      <c r="E25" s="11" t="str">
        <f>TEXT(Table5[[#This Row],[Date]],"dd/mm/yyyy")</f>
        <v>15/05/2021</v>
      </c>
      <c r="F25" s="3" t="str">
        <f>DAY(Table5[[#This Row],[Date]])&amp;LOOKUP(DAY(Table5[[#This Row],[Date]]),{1,"st";2,"nd";3,"rd";4,"th";21,"st";22,"nd";23,"rd";24,"th";31,"st"}) &amp; TEXT(Table5[[#This Row],[Date]], " mmm, yyyy")</f>
        <v>15th May, 2021</v>
      </c>
      <c r="G25" s="11">
        <v>227</v>
      </c>
      <c r="H25" s="9" t="str">
        <f>TEXT(Table5[[#This Row],[AForm]],"000000")</f>
        <v>000227</v>
      </c>
      <c r="I25" s="11">
        <f t="shared" ca="1" si="0"/>
        <v>35.614676287809154</v>
      </c>
      <c r="J25" s="4" t="str">
        <f ca="1">TEXT(Table5[[#This Row],[ABeginForm]],"00")</f>
        <v>36</v>
      </c>
      <c r="K25" s="11">
        <f t="shared" ca="1" si="1"/>
        <v>27.905745042408725</v>
      </c>
      <c r="L25" s="4" t="str">
        <f ca="1">TEXT(Table5[[#This Row],[AEndForm]],"00")</f>
        <v>28</v>
      </c>
      <c r="M25" s="12">
        <f ca="1">Table5[[#This Row],[AEndForm]]+(_xlfn.NORM.INV(RAND(),2,0.75))</f>
        <v>29.533429956634805</v>
      </c>
      <c r="N25" s="5" t="str">
        <f ca="1">TEXT(Table5[[#This Row],[ASigForm]],"00")</f>
        <v>30</v>
      </c>
      <c r="O25" s="11" t="s">
        <v>12</v>
      </c>
      <c r="P25" s="9" t="str">
        <f>TEXT(Table5[[#This Row],[BForm]],"000000")</f>
        <v xml:space="preserve"> </v>
      </c>
      <c r="Q25" s="11">
        <f t="shared" ca="1" si="2"/>
        <v>32.530903861741074</v>
      </c>
      <c r="R25" s="4" t="str">
        <f ca="1">TEXT(Table5[[#This Row],[BBeginForm]],"00")</f>
        <v>33</v>
      </c>
      <c r="S25" s="11">
        <f t="shared" ca="1" si="3"/>
        <v>31.178432572542189</v>
      </c>
      <c r="T25" s="4" t="str">
        <f ca="1">TEXT(Table5[[#This Row],[BEndForm]],"00")</f>
        <v>31</v>
      </c>
      <c r="U25" s="12">
        <f ca="1">Table5[[#This Row],[BEndForm]]+(_xlfn.NORM.INV(RAND(),2,0.75))</f>
        <v>32.285297998456649</v>
      </c>
      <c r="V25" s="5" t="str">
        <f ca="1">TEXT(Table5[[#This Row],[BSigForm]],"00")</f>
        <v>32</v>
      </c>
      <c r="W25" s="6" t="s">
        <v>11</v>
      </c>
      <c r="X25" s="11">
        <f t="shared" ca="1" si="4"/>
        <v>35.413202341128375</v>
      </c>
      <c r="Y25" s="4" t="str">
        <f ca="1">TEXT(Table5[[#This Row],[CBeginForm]],"00")</f>
        <v>35</v>
      </c>
      <c r="Z25" s="11">
        <f t="shared" ca="1" si="5"/>
        <v>30.653416546536086</v>
      </c>
      <c r="AA25" s="4" t="str">
        <f ca="1">TEXT(Table5[[#This Row],[CEndForm]],"00")</f>
        <v>31</v>
      </c>
      <c r="AB25" s="12">
        <f ca="1">Table5[[#This Row],[CEndForm]]+(_xlfn.NORM.INV(RAND(),2,0.75))</f>
        <v>31.268818296323964</v>
      </c>
      <c r="AC25" s="5" t="str">
        <f ca="1">TEXT(Table5[[#This Row],[CSigForm]],"00")</f>
        <v>31</v>
      </c>
      <c r="AD25" s="11">
        <v>237</v>
      </c>
      <c r="AE25" s="9" t="str">
        <f>TEXT(Table5[[#This Row],[DForm]],"000000")</f>
        <v>000237</v>
      </c>
      <c r="AF25" s="11">
        <f t="shared" ca="1" si="6"/>
        <v>29.323460854178933</v>
      </c>
      <c r="AG25" s="4" t="str">
        <f ca="1">TEXT(Table5[[#This Row],[DBeginForm]],"00")</f>
        <v>29</v>
      </c>
      <c r="AH25" s="11">
        <f t="shared" ca="1" si="7"/>
        <v>27.32728628678402</v>
      </c>
      <c r="AI25" s="4" t="str">
        <f ca="1">TEXT(Table5[[#This Row],[DEndForm]],"00")</f>
        <v>27</v>
      </c>
      <c r="AJ25" s="12">
        <f ca="1">Table5[[#This Row],[DEndForm]]+(_xlfn.NORM.INV(RAND(),2,0.75))</f>
        <v>29.715485197814996</v>
      </c>
      <c r="AK25" s="5" t="str">
        <f ca="1">TEXT(Table5[[#This Row],[DSigForm]],"00")</f>
        <v>30</v>
      </c>
      <c r="AL25" s="11">
        <v>229</v>
      </c>
      <c r="AM25" s="9" t="str">
        <f>TEXT(Table5[[#This Row],[EForm]],"000000")</f>
        <v>000229</v>
      </c>
      <c r="AN25" s="11">
        <f t="shared" ca="1" si="8"/>
        <v>28.480958163308433</v>
      </c>
      <c r="AO25" s="4" t="str">
        <f ca="1">TEXT(Table5[[#This Row],[EBeginForm]],"00")</f>
        <v>28</v>
      </c>
      <c r="AP25" s="11">
        <f t="shared" ca="1" si="9"/>
        <v>31.466916589320935</v>
      </c>
      <c r="AQ25" s="4" t="str">
        <f ca="1">TEXT(Table5[[#This Row],[EEndForm]],"00")</f>
        <v>31</v>
      </c>
      <c r="AR25" s="12">
        <f ca="1">Table5[[#This Row],[EEndForm]]+(_xlfn.NORM.INV(RAND(),2,0.75))</f>
        <v>33.842710588624051</v>
      </c>
      <c r="AS25" s="5" t="str">
        <f ca="1">TEXT(Table5[[#This Row],[ESigForm]],"00")</f>
        <v>34</v>
      </c>
      <c r="AT25" s="9">
        <v>216</v>
      </c>
      <c r="AU25" s="9" t="str">
        <f>TEXT(Table5[[#This Row],[F]],"000000")</f>
        <v>000216</v>
      </c>
      <c r="AV25" s="11">
        <f t="shared" ca="1" si="10"/>
        <v>25.860522523447344</v>
      </c>
      <c r="AW25" s="4" t="str">
        <f ca="1">TEXT(Table5[[#This Row],[EBeginForm]],"00")</f>
        <v>28</v>
      </c>
      <c r="AX25" s="11">
        <f t="shared" ca="1" si="11"/>
        <v>26.603706162593667</v>
      </c>
      <c r="AY25" s="4" t="str">
        <f ca="1">TEXT(Table5[[#This Row],[EEndForm]],"00")</f>
        <v>31</v>
      </c>
      <c r="AZ25" s="12">
        <f ca="1">Table5[[#This Row],[EEndForm]]+(_xlfn.NORM.INV(RAND(),2,0.75))</f>
        <v>32.103089329852942</v>
      </c>
      <c r="BA25" s="5" t="str">
        <f ca="1">TEXT(Table5[[#This Row],[ESigForm]],"00")</f>
        <v>34</v>
      </c>
    </row>
    <row r="26" spans="1:53" x14ac:dyDescent="0.3">
      <c r="A26" s="1">
        <v>0</v>
      </c>
      <c r="B26" s="1" t="s">
        <v>6</v>
      </c>
      <c r="C26" s="11">
        <v>44333</v>
      </c>
      <c r="D26" s="8" t="str">
        <f>TEXT(Table5[[#This Row],[Date]],"dd-mm-yyyy")</f>
        <v>17-05-2021</v>
      </c>
      <c r="E26" s="11" t="str">
        <f>TEXT(Table5[[#This Row],[Date]],"dd/mm/yyyy")</f>
        <v>17/05/2021</v>
      </c>
      <c r="F26" s="3" t="str">
        <f>DAY(Table5[[#This Row],[Date]])&amp;LOOKUP(DAY(Table5[[#This Row],[Date]]),{1,"st";2,"nd";3,"rd";4,"th";21,"st";22,"nd";23,"rd";24,"th";31,"st"}) &amp; TEXT(Table5[[#This Row],[Date]], " mmm, yyyy")</f>
        <v>17th May, 2021</v>
      </c>
      <c r="G26" s="11">
        <v>228</v>
      </c>
      <c r="H26" s="9" t="str">
        <f>TEXT(Table5[[#This Row],[AForm]],"000000")</f>
        <v>000228</v>
      </c>
      <c r="I26" s="11">
        <f t="shared" ca="1" si="0"/>
        <v>26.399494059474602</v>
      </c>
      <c r="J26" s="4" t="str">
        <f ca="1">TEXT(Table5[[#This Row],[ABeginForm]],"00")</f>
        <v>26</v>
      </c>
      <c r="K26" s="11">
        <f t="shared" ca="1" si="1"/>
        <v>31.535196191312856</v>
      </c>
      <c r="L26" s="4" t="str">
        <f ca="1">TEXT(Table5[[#This Row],[AEndForm]],"00")</f>
        <v>32</v>
      </c>
      <c r="M26" s="12">
        <f ca="1">Table5[[#This Row],[AEndForm]]+(_xlfn.NORM.INV(RAND(),2,0.75))</f>
        <v>33.407447114418751</v>
      </c>
      <c r="N26" s="5" t="str">
        <f ca="1">TEXT(Table5[[#This Row],[ASigForm]],"00")</f>
        <v>33</v>
      </c>
      <c r="O26" s="11">
        <v>39</v>
      </c>
      <c r="P26" s="9" t="str">
        <f>TEXT(Table5[[#This Row],[BForm]],"000000")</f>
        <v>000039</v>
      </c>
      <c r="Q26" s="11">
        <f t="shared" ca="1" si="2"/>
        <v>32.262557682105793</v>
      </c>
      <c r="R26" s="4" t="str">
        <f ca="1">TEXT(Table5[[#This Row],[BBeginForm]],"00")</f>
        <v>32</v>
      </c>
      <c r="S26" s="11">
        <f t="shared" ca="1" si="3"/>
        <v>31.666920971688217</v>
      </c>
      <c r="T26" s="4" t="str">
        <f ca="1">TEXT(Table5[[#This Row],[BEndForm]],"00")</f>
        <v>32</v>
      </c>
      <c r="U26" s="12">
        <f ca="1">Table5[[#This Row],[BEndForm]]+(_xlfn.NORM.INV(RAND(),2,0.75))</f>
        <v>32.485704663331312</v>
      </c>
      <c r="V26" s="5" t="str">
        <f ca="1">TEXT(Table5[[#This Row],[BSigForm]],"00")</f>
        <v>32</v>
      </c>
      <c r="W26" s="6" t="s">
        <v>11</v>
      </c>
      <c r="X26" s="11">
        <f t="shared" ca="1" si="4"/>
        <v>31.281335511499194</v>
      </c>
      <c r="Y26" s="4" t="str">
        <f ca="1">TEXT(Table5[[#This Row],[CBeginForm]],"00")</f>
        <v>31</v>
      </c>
      <c r="Z26" s="11">
        <f t="shared" ca="1" si="5"/>
        <v>25.85710407666577</v>
      </c>
      <c r="AA26" s="4" t="str">
        <f ca="1">TEXT(Table5[[#This Row],[CEndForm]],"00")</f>
        <v>26</v>
      </c>
      <c r="AB26" s="12">
        <f ca="1">Table5[[#This Row],[CEndForm]]+(_xlfn.NORM.INV(RAND(),2,0.75))</f>
        <v>29.057164675297802</v>
      </c>
      <c r="AC26" s="5" t="str">
        <f ca="1">TEXT(Table5[[#This Row],[CSigForm]],"00")</f>
        <v>29</v>
      </c>
      <c r="AD26" s="11">
        <v>238</v>
      </c>
      <c r="AE26" s="9" t="str">
        <f>TEXT(Table5[[#This Row],[DForm]],"000000")</f>
        <v>000238</v>
      </c>
      <c r="AF26" s="11">
        <f t="shared" ca="1" si="6"/>
        <v>28.881595442393124</v>
      </c>
      <c r="AG26" s="4" t="str">
        <f ca="1">TEXT(Table5[[#This Row],[DBeginForm]],"00")</f>
        <v>29</v>
      </c>
      <c r="AH26" s="11">
        <f t="shared" ca="1" si="7"/>
        <v>30.252172223802461</v>
      </c>
      <c r="AI26" s="4" t="str">
        <f ca="1">TEXT(Table5[[#This Row],[DEndForm]],"00")</f>
        <v>30</v>
      </c>
      <c r="AJ26" s="12">
        <f ca="1">Table5[[#This Row],[DEndForm]]+(_xlfn.NORM.INV(RAND(),2,0.75))</f>
        <v>31.70663578485</v>
      </c>
      <c r="AK26" s="5" t="str">
        <f ca="1">TEXT(Table5[[#This Row],[DSigForm]],"00")</f>
        <v>32</v>
      </c>
      <c r="AL26" s="11">
        <v>230</v>
      </c>
      <c r="AM26" s="9" t="str">
        <f>TEXT(Table5[[#This Row],[EForm]],"000000")</f>
        <v>000230</v>
      </c>
      <c r="AN26" s="11">
        <f t="shared" ca="1" si="8"/>
        <v>26.765787321557802</v>
      </c>
      <c r="AO26" s="4" t="str">
        <f ca="1">TEXT(Table5[[#This Row],[EBeginForm]],"00")</f>
        <v>27</v>
      </c>
      <c r="AP26" s="11">
        <f t="shared" ca="1" si="9"/>
        <v>28.985883690806933</v>
      </c>
      <c r="AQ26" s="4" t="str">
        <f ca="1">TEXT(Table5[[#This Row],[EEndForm]],"00")</f>
        <v>29</v>
      </c>
      <c r="AR26" s="12">
        <f ca="1">Table5[[#This Row],[EEndForm]]+(_xlfn.NORM.INV(RAND(),2,0.75))</f>
        <v>31.631733498387661</v>
      </c>
      <c r="AS26" s="5" t="str">
        <f ca="1">TEXT(Table5[[#This Row],[ESigForm]],"00")</f>
        <v>32</v>
      </c>
      <c r="AT26" s="9">
        <v>217</v>
      </c>
      <c r="AU26" s="9" t="str">
        <f>TEXT(Table5[[#This Row],[F]],"000000")</f>
        <v>000217</v>
      </c>
      <c r="AV26" s="11">
        <f t="shared" ca="1" si="10"/>
        <v>30.498357147986322</v>
      </c>
      <c r="AW26" s="4" t="str">
        <f ca="1">TEXT(Table5[[#This Row],[EBeginForm]],"00")</f>
        <v>27</v>
      </c>
      <c r="AX26" s="11">
        <f t="shared" ca="1" si="11"/>
        <v>30.196761832774559</v>
      </c>
      <c r="AY26" s="4" t="str">
        <f ca="1">TEXT(Table5[[#This Row],[EEndForm]],"00")</f>
        <v>29</v>
      </c>
      <c r="AZ26" s="12">
        <f ca="1">Table5[[#This Row],[EEndForm]]+(_xlfn.NORM.INV(RAND(),2,0.75))</f>
        <v>31.525474591757117</v>
      </c>
      <c r="BA26" s="5" t="str">
        <f ca="1">TEXT(Table5[[#This Row],[ESigForm]],"00")</f>
        <v>32</v>
      </c>
    </row>
    <row r="27" spans="1:53" x14ac:dyDescent="0.3">
      <c r="A27" s="1">
        <v>0</v>
      </c>
      <c r="B27" s="1" t="s">
        <v>7</v>
      </c>
      <c r="C27" s="11">
        <v>44334</v>
      </c>
      <c r="D27" s="8" t="str">
        <f>TEXT(Table5[[#This Row],[Date]],"dd-mm-yyyy")</f>
        <v>18-05-2021</v>
      </c>
      <c r="E27" s="11" t="str">
        <f>TEXT(Table5[[#This Row],[Date]],"dd/mm/yyyy")</f>
        <v>18/05/2021</v>
      </c>
      <c r="F27" s="3" t="str">
        <f>DAY(Table5[[#This Row],[Date]])&amp;LOOKUP(DAY(Table5[[#This Row],[Date]]),{1,"st";2,"nd";3,"rd";4,"th";21,"st";22,"nd";23,"rd";24,"th";31,"st"}) &amp; TEXT(Table5[[#This Row],[Date]], " mmm, yyyy")</f>
        <v>18th May, 2021</v>
      </c>
      <c r="G27" s="11">
        <v>229</v>
      </c>
      <c r="H27" s="9" t="str">
        <f>TEXT(Table5[[#This Row],[AForm]],"000000")</f>
        <v>000229</v>
      </c>
      <c r="I27" s="11">
        <f t="shared" ca="1" si="0"/>
        <v>32.359739673051024</v>
      </c>
      <c r="J27" s="4" t="str">
        <f ca="1">TEXT(Table5[[#This Row],[ABeginForm]],"00")</f>
        <v>32</v>
      </c>
      <c r="K27" s="11">
        <f t="shared" ca="1" si="1"/>
        <v>27.987233031286905</v>
      </c>
      <c r="L27" s="4" t="str">
        <f ca="1">TEXT(Table5[[#This Row],[AEndForm]],"00")</f>
        <v>28</v>
      </c>
      <c r="M27" s="12">
        <f ca="1">Table5[[#This Row],[AEndForm]]+(_xlfn.NORM.INV(RAND(),2,0.75))</f>
        <v>29.364655076352857</v>
      </c>
      <c r="N27" s="5" t="str">
        <f ca="1">TEXT(Table5[[#This Row],[ASigForm]],"00")</f>
        <v>29</v>
      </c>
      <c r="O27" s="11" t="s">
        <v>12</v>
      </c>
      <c r="P27" s="9" t="str">
        <f>TEXT(Table5[[#This Row],[BForm]],"000000")</f>
        <v xml:space="preserve"> </v>
      </c>
      <c r="Q27" s="11">
        <f t="shared" ca="1" si="2"/>
        <v>36.419066990325561</v>
      </c>
      <c r="R27" s="4" t="str">
        <f ca="1">TEXT(Table5[[#This Row],[BBeginForm]],"00")</f>
        <v>36</v>
      </c>
      <c r="S27" s="11">
        <f t="shared" ca="1" si="3"/>
        <v>33.676662172301178</v>
      </c>
      <c r="T27" s="4" t="str">
        <f ca="1">TEXT(Table5[[#This Row],[BEndForm]],"00")</f>
        <v>34</v>
      </c>
      <c r="U27" s="12">
        <f ca="1">Table5[[#This Row],[BEndForm]]+(_xlfn.NORM.INV(RAND(),2,0.75))</f>
        <v>35.726551884596319</v>
      </c>
      <c r="V27" s="5" t="str">
        <f ca="1">TEXT(Table5[[#This Row],[BSigForm]],"00")</f>
        <v>36</v>
      </c>
      <c r="W27" s="6" t="s">
        <v>11</v>
      </c>
      <c r="X27" s="11">
        <f t="shared" ca="1" si="4"/>
        <v>36.790009607125178</v>
      </c>
      <c r="Y27" s="4" t="str">
        <f ca="1">TEXT(Table5[[#This Row],[CBeginForm]],"00")</f>
        <v>37</v>
      </c>
      <c r="Z27" s="11">
        <f t="shared" ca="1" si="5"/>
        <v>26.853306890895219</v>
      </c>
      <c r="AA27" s="4" t="str">
        <f ca="1">TEXT(Table5[[#This Row],[CEndForm]],"00")</f>
        <v>27</v>
      </c>
      <c r="AB27" s="12">
        <f ca="1">Table5[[#This Row],[CEndForm]]+(_xlfn.NORM.INV(RAND(),2,0.75))</f>
        <v>28.59894246397473</v>
      </c>
      <c r="AC27" s="5" t="str">
        <f ca="1">TEXT(Table5[[#This Row],[CSigForm]],"00")</f>
        <v>29</v>
      </c>
      <c r="AD27" s="11">
        <v>239</v>
      </c>
      <c r="AE27" s="9" t="str">
        <f>TEXT(Table5[[#This Row],[DForm]],"000000")</f>
        <v>000239</v>
      </c>
      <c r="AF27" s="11">
        <f t="shared" ca="1" si="6"/>
        <v>29.096246613560343</v>
      </c>
      <c r="AG27" s="4" t="str">
        <f ca="1">TEXT(Table5[[#This Row],[DBeginForm]],"00")</f>
        <v>29</v>
      </c>
      <c r="AH27" s="11">
        <f t="shared" ca="1" si="7"/>
        <v>31.390340370000562</v>
      </c>
      <c r="AI27" s="4" t="str">
        <f ca="1">TEXT(Table5[[#This Row],[DEndForm]],"00")</f>
        <v>31</v>
      </c>
      <c r="AJ27" s="12">
        <f ca="1">Table5[[#This Row],[DEndForm]]+(_xlfn.NORM.INV(RAND(),2,0.75))</f>
        <v>33.599882346137292</v>
      </c>
      <c r="AK27" s="5" t="str">
        <f ca="1">TEXT(Table5[[#This Row],[DSigForm]],"00")</f>
        <v>34</v>
      </c>
      <c r="AL27" s="11">
        <v>231</v>
      </c>
      <c r="AM27" s="9" t="str">
        <f>TEXT(Table5[[#This Row],[EForm]],"000000")</f>
        <v>000231</v>
      </c>
      <c r="AN27" s="11">
        <f t="shared" ca="1" si="8"/>
        <v>24.125788051754967</v>
      </c>
      <c r="AO27" s="4" t="str">
        <f ca="1">TEXT(Table5[[#This Row],[EBeginForm]],"00")</f>
        <v>24</v>
      </c>
      <c r="AP27" s="11">
        <f t="shared" ca="1" si="9"/>
        <v>34.096441040960642</v>
      </c>
      <c r="AQ27" s="4" t="str">
        <f ca="1">TEXT(Table5[[#This Row],[EEndForm]],"00")</f>
        <v>34</v>
      </c>
      <c r="AR27" s="12">
        <f ca="1">Table5[[#This Row],[EEndForm]]+(_xlfn.NORM.INV(RAND(),2,0.75))</f>
        <v>35.403577478598578</v>
      </c>
      <c r="AS27" s="5" t="str">
        <f ca="1">TEXT(Table5[[#This Row],[ESigForm]],"00")</f>
        <v>35</v>
      </c>
      <c r="AT27" s="9">
        <v>218</v>
      </c>
      <c r="AU27" s="9" t="str">
        <f>TEXT(Table5[[#This Row],[F]],"000000")</f>
        <v>000218</v>
      </c>
      <c r="AV27" s="11">
        <f t="shared" ca="1" si="10"/>
        <v>28.347487897550035</v>
      </c>
      <c r="AW27" s="4" t="str">
        <f ca="1">TEXT(Table5[[#This Row],[EBeginForm]],"00")</f>
        <v>24</v>
      </c>
      <c r="AX27" s="11">
        <f t="shared" ca="1" si="11"/>
        <v>27.818715516588011</v>
      </c>
      <c r="AY27" s="4" t="str">
        <f ca="1">TEXT(Table5[[#This Row],[EEndForm]],"00")</f>
        <v>34</v>
      </c>
      <c r="AZ27" s="12">
        <f ca="1">Table5[[#This Row],[EEndForm]]+(_xlfn.NORM.INV(RAND(),2,0.75))</f>
        <v>35.768762227256587</v>
      </c>
      <c r="BA27" s="5" t="str">
        <f ca="1">TEXT(Table5[[#This Row],[ESigForm]],"00")</f>
        <v>35</v>
      </c>
    </row>
    <row r="28" spans="1:53" x14ac:dyDescent="0.3">
      <c r="A28" s="1">
        <v>0</v>
      </c>
      <c r="B28" s="1" t="s">
        <v>8</v>
      </c>
      <c r="C28" s="11">
        <v>44335</v>
      </c>
      <c r="D28" s="8" t="str">
        <f>TEXT(Table5[[#This Row],[Date]],"dd-mm-yyyy")</f>
        <v>19-05-2021</v>
      </c>
      <c r="E28" s="11" t="str">
        <f>TEXT(Table5[[#This Row],[Date]],"dd/mm/yyyy")</f>
        <v>19/05/2021</v>
      </c>
      <c r="F28" s="3" t="str">
        <f>DAY(Table5[[#This Row],[Date]])&amp;LOOKUP(DAY(Table5[[#This Row],[Date]]),{1,"st";2,"nd";3,"rd";4,"th";21,"st";22,"nd";23,"rd";24,"th";31,"st"}) &amp; TEXT(Table5[[#This Row],[Date]], " mmm, yyyy")</f>
        <v>19th May, 2021</v>
      </c>
      <c r="G28" s="11">
        <v>230</v>
      </c>
      <c r="H28" s="9" t="str">
        <f>TEXT(Table5[[#This Row],[AForm]],"000000")</f>
        <v>000230</v>
      </c>
      <c r="I28" s="11">
        <f t="shared" ca="1" si="0"/>
        <v>31.185032695009554</v>
      </c>
      <c r="J28" s="4" t="str">
        <f ca="1">TEXT(Table5[[#This Row],[ABeginForm]],"00")</f>
        <v>31</v>
      </c>
      <c r="K28" s="11">
        <f t="shared" ca="1" si="1"/>
        <v>36.427124064822095</v>
      </c>
      <c r="L28" s="4" t="str">
        <f ca="1">TEXT(Table5[[#This Row],[AEndForm]],"00")</f>
        <v>36</v>
      </c>
      <c r="M28" s="12">
        <f ca="1">Table5[[#This Row],[AEndForm]]+(_xlfn.NORM.INV(RAND(),2,0.75))</f>
        <v>37.38356067185525</v>
      </c>
      <c r="N28" s="5" t="str">
        <f ca="1">TEXT(Table5[[#This Row],[ASigForm]],"00")</f>
        <v>37</v>
      </c>
      <c r="O28" s="11" t="s">
        <v>12</v>
      </c>
      <c r="P28" s="9" t="str">
        <f>TEXT(Table5[[#This Row],[BForm]],"000000")</f>
        <v xml:space="preserve"> </v>
      </c>
      <c r="Q28" s="11">
        <f t="shared" ca="1" si="2"/>
        <v>29.145803976406587</v>
      </c>
      <c r="R28" s="4" t="str">
        <f ca="1">TEXT(Table5[[#This Row],[BBeginForm]],"00")</f>
        <v>29</v>
      </c>
      <c r="S28" s="11">
        <f t="shared" ca="1" si="3"/>
        <v>23.812207814739271</v>
      </c>
      <c r="T28" s="4" t="str">
        <f ca="1">TEXT(Table5[[#This Row],[BEndForm]],"00")</f>
        <v>24</v>
      </c>
      <c r="U28" s="12">
        <f ca="1">Table5[[#This Row],[BEndForm]]+(_xlfn.NORM.INV(RAND(),2,0.75))</f>
        <v>25.562244837348235</v>
      </c>
      <c r="V28" s="5" t="str">
        <f ca="1">TEXT(Table5[[#This Row],[BSigForm]],"00")</f>
        <v>26</v>
      </c>
      <c r="W28" s="6" t="s">
        <v>11</v>
      </c>
      <c r="X28" s="11">
        <f t="shared" ca="1" si="4"/>
        <v>35.222814279672733</v>
      </c>
      <c r="Y28" s="4" t="str">
        <f ca="1">TEXT(Table5[[#This Row],[CBeginForm]],"00")</f>
        <v>35</v>
      </c>
      <c r="Z28" s="11">
        <f t="shared" ca="1" si="5"/>
        <v>32.244407000922138</v>
      </c>
      <c r="AA28" s="4" t="str">
        <f ca="1">TEXT(Table5[[#This Row],[CEndForm]],"00")</f>
        <v>32</v>
      </c>
      <c r="AB28" s="12">
        <f ca="1">Table5[[#This Row],[CEndForm]]+(_xlfn.NORM.INV(RAND(),2,0.75))</f>
        <v>33.758718158149307</v>
      </c>
      <c r="AC28" s="5" t="str">
        <f ca="1">TEXT(Table5[[#This Row],[CSigForm]],"00")</f>
        <v>34</v>
      </c>
      <c r="AD28" s="11">
        <v>240</v>
      </c>
      <c r="AE28" s="9" t="str">
        <f>TEXT(Table5[[#This Row],[DForm]],"000000")</f>
        <v>000240</v>
      </c>
      <c r="AF28" s="11">
        <f t="shared" ca="1" si="6"/>
        <v>31.680671485815182</v>
      </c>
      <c r="AG28" s="4" t="str">
        <f ca="1">TEXT(Table5[[#This Row],[DBeginForm]],"00")</f>
        <v>32</v>
      </c>
      <c r="AH28" s="11">
        <f t="shared" ca="1" si="7"/>
        <v>28.929388983486508</v>
      </c>
      <c r="AI28" s="4" t="str">
        <f ca="1">TEXT(Table5[[#This Row],[DEndForm]],"00")</f>
        <v>29</v>
      </c>
      <c r="AJ28" s="12">
        <f ca="1">Table5[[#This Row],[DEndForm]]+(_xlfn.NORM.INV(RAND(),2,0.75))</f>
        <v>31.286932012155479</v>
      </c>
      <c r="AK28" s="5" t="str">
        <f ca="1">TEXT(Table5[[#This Row],[DSigForm]],"00")</f>
        <v>31</v>
      </c>
      <c r="AL28" s="11">
        <v>232</v>
      </c>
      <c r="AM28" s="9" t="str">
        <f>TEXT(Table5[[#This Row],[EForm]],"000000")</f>
        <v>000232</v>
      </c>
      <c r="AN28" s="11">
        <f t="shared" ca="1" si="8"/>
        <v>29.687497193267955</v>
      </c>
      <c r="AO28" s="4" t="str">
        <f ca="1">TEXT(Table5[[#This Row],[EBeginForm]],"00")</f>
        <v>30</v>
      </c>
      <c r="AP28" s="11">
        <f t="shared" ca="1" si="9"/>
        <v>31.274383300672117</v>
      </c>
      <c r="AQ28" s="4" t="str">
        <f ca="1">TEXT(Table5[[#This Row],[EEndForm]],"00")</f>
        <v>31</v>
      </c>
      <c r="AR28" s="12">
        <f ca="1">Table5[[#This Row],[EEndForm]]+(_xlfn.NORM.INV(RAND(),2,0.75))</f>
        <v>34.490637072212287</v>
      </c>
      <c r="AS28" s="5" t="str">
        <f ca="1">TEXT(Table5[[#This Row],[ESigForm]],"00")</f>
        <v>34</v>
      </c>
      <c r="AT28" s="9">
        <v>219</v>
      </c>
      <c r="AU28" s="9" t="str">
        <f>TEXT(Table5[[#This Row],[F]],"000000")</f>
        <v>000219</v>
      </c>
      <c r="AV28" s="11">
        <f t="shared" ca="1" si="10"/>
        <v>31.451907711721915</v>
      </c>
      <c r="AW28" s="4" t="str">
        <f ca="1">TEXT(Table5[[#This Row],[EBeginForm]],"00")</f>
        <v>30</v>
      </c>
      <c r="AX28" s="11">
        <f t="shared" ca="1" si="11"/>
        <v>31.543236136435926</v>
      </c>
      <c r="AY28" s="4" t="str">
        <f ca="1">TEXT(Table5[[#This Row],[EEndForm]],"00")</f>
        <v>31</v>
      </c>
      <c r="AZ28" s="12">
        <f ca="1">Table5[[#This Row],[EEndForm]]+(_xlfn.NORM.INV(RAND(),2,0.75))</f>
        <v>32.784520577857407</v>
      </c>
      <c r="BA28" s="5" t="str">
        <f ca="1">TEXT(Table5[[#This Row],[ESigForm]],"00")</f>
        <v>34</v>
      </c>
    </row>
    <row r="29" spans="1:53" x14ac:dyDescent="0.3">
      <c r="A29" s="1">
        <v>0</v>
      </c>
      <c r="B29" s="1" t="s">
        <v>9</v>
      </c>
      <c r="C29" s="11">
        <v>44336</v>
      </c>
      <c r="D29" s="8" t="str">
        <f>TEXT(Table5[[#This Row],[Date]],"dd-mm-yyyy")</f>
        <v>20-05-2021</v>
      </c>
      <c r="E29" s="11" t="str">
        <f>TEXT(Table5[[#This Row],[Date]],"dd/mm/yyyy")</f>
        <v>20/05/2021</v>
      </c>
      <c r="F29" s="3" t="str">
        <f>DAY(Table5[[#This Row],[Date]])&amp;LOOKUP(DAY(Table5[[#This Row],[Date]]),{1,"st";2,"nd";3,"rd";4,"th";21,"st";22,"nd";23,"rd";24,"th";31,"st"}) &amp; TEXT(Table5[[#This Row],[Date]], " mmm, yyyy")</f>
        <v>20th May, 2021</v>
      </c>
      <c r="G29" s="11">
        <v>231</v>
      </c>
      <c r="H29" s="9" t="str">
        <f>TEXT(Table5[[#This Row],[AForm]],"000000")</f>
        <v>000231</v>
      </c>
      <c r="I29" s="11">
        <f t="shared" ca="1" si="0"/>
        <v>26.850793339054853</v>
      </c>
      <c r="J29" s="4" t="str">
        <f ca="1">TEXT(Table5[[#This Row],[ABeginForm]],"00")</f>
        <v>27</v>
      </c>
      <c r="K29" s="11">
        <f t="shared" ca="1" si="1"/>
        <v>33.023348791628834</v>
      </c>
      <c r="L29" s="4" t="str">
        <f ca="1">TEXT(Table5[[#This Row],[AEndForm]],"00")</f>
        <v>33</v>
      </c>
      <c r="M29" s="12">
        <f ca="1">Table5[[#This Row],[AEndForm]]+(_xlfn.NORM.INV(RAND(),2,0.75))</f>
        <v>34.90520562792112</v>
      </c>
      <c r="N29" s="5" t="str">
        <f ca="1">TEXT(Table5[[#This Row],[ASigForm]],"00")</f>
        <v>35</v>
      </c>
      <c r="O29" s="11" t="s">
        <v>12</v>
      </c>
      <c r="P29" s="9" t="str">
        <f>TEXT(Table5[[#This Row],[BForm]],"000000")</f>
        <v xml:space="preserve"> </v>
      </c>
      <c r="Q29" s="11">
        <f t="shared" ca="1" si="2"/>
        <v>30.697176163919362</v>
      </c>
      <c r="R29" s="4" t="str">
        <f ca="1">TEXT(Table5[[#This Row],[BBeginForm]],"00")</f>
        <v>31</v>
      </c>
      <c r="S29" s="11">
        <f t="shared" ca="1" si="3"/>
        <v>33.778605358998448</v>
      </c>
      <c r="T29" s="4" t="str">
        <f ca="1">TEXT(Table5[[#This Row],[BEndForm]],"00")</f>
        <v>34</v>
      </c>
      <c r="U29" s="12">
        <f ca="1">Table5[[#This Row],[BEndForm]]+(_xlfn.NORM.INV(RAND(),2,0.75))</f>
        <v>35.536255611057022</v>
      </c>
      <c r="V29" s="5" t="str">
        <f ca="1">TEXT(Table5[[#This Row],[BSigForm]],"00")</f>
        <v>36</v>
      </c>
      <c r="W29" s="6" t="s">
        <v>11</v>
      </c>
      <c r="X29" s="11">
        <f t="shared" ca="1" si="4"/>
        <v>27.121945505942929</v>
      </c>
      <c r="Y29" s="4" t="str">
        <f ca="1">TEXT(Table5[[#This Row],[CBeginForm]],"00")</f>
        <v>27</v>
      </c>
      <c r="Z29" s="11">
        <f t="shared" ca="1" si="5"/>
        <v>31.247885299347132</v>
      </c>
      <c r="AA29" s="4" t="str">
        <f ca="1">TEXT(Table5[[#This Row],[CEndForm]],"00")</f>
        <v>31</v>
      </c>
      <c r="AB29" s="12">
        <f ca="1">Table5[[#This Row],[CEndForm]]+(_xlfn.NORM.INV(RAND(),2,0.75))</f>
        <v>32.906777607133122</v>
      </c>
      <c r="AC29" s="5" t="str">
        <f ca="1">TEXT(Table5[[#This Row],[CSigForm]],"00")</f>
        <v>33</v>
      </c>
      <c r="AD29" s="11">
        <v>241</v>
      </c>
      <c r="AE29" s="9" t="str">
        <f>TEXT(Table5[[#This Row],[DForm]],"000000")</f>
        <v>000241</v>
      </c>
      <c r="AF29" s="11">
        <f t="shared" ca="1" si="6"/>
        <v>30.373045663643243</v>
      </c>
      <c r="AG29" s="4" t="str">
        <f ca="1">TEXT(Table5[[#This Row],[DBeginForm]],"00")</f>
        <v>30</v>
      </c>
      <c r="AH29" s="11">
        <f t="shared" ca="1" si="7"/>
        <v>32.927897394172959</v>
      </c>
      <c r="AI29" s="4" t="str">
        <f ca="1">TEXT(Table5[[#This Row],[DEndForm]],"00")</f>
        <v>33</v>
      </c>
      <c r="AJ29" s="12">
        <f ca="1">Table5[[#This Row],[DEndForm]]+(_xlfn.NORM.INV(RAND(),2,0.75))</f>
        <v>35.797238629298441</v>
      </c>
      <c r="AK29" s="5" t="str">
        <f ca="1">TEXT(Table5[[#This Row],[DSigForm]],"00")</f>
        <v>36</v>
      </c>
      <c r="AL29" s="11">
        <v>233</v>
      </c>
      <c r="AM29" s="9" t="str">
        <f>TEXT(Table5[[#This Row],[EForm]],"000000")</f>
        <v>000233</v>
      </c>
      <c r="AN29" s="11">
        <f t="shared" ca="1" si="8"/>
        <v>28.753603344525818</v>
      </c>
      <c r="AO29" s="4" t="str">
        <f ca="1">TEXT(Table5[[#This Row],[EBeginForm]],"00")</f>
        <v>29</v>
      </c>
      <c r="AP29" s="11">
        <f t="shared" ca="1" si="9"/>
        <v>34.079983697557118</v>
      </c>
      <c r="AQ29" s="4" t="str">
        <f ca="1">TEXT(Table5[[#This Row],[EEndForm]],"00")</f>
        <v>34</v>
      </c>
      <c r="AR29" s="12">
        <f ca="1">Table5[[#This Row],[EEndForm]]+(_xlfn.NORM.INV(RAND(),2,0.75))</f>
        <v>35.727941359114325</v>
      </c>
      <c r="AS29" s="5" t="str">
        <f ca="1">TEXT(Table5[[#This Row],[ESigForm]],"00")</f>
        <v>36</v>
      </c>
      <c r="AT29" s="9">
        <v>220</v>
      </c>
      <c r="AU29" s="9" t="str">
        <f>TEXT(Table5[[#This Row],[F]],"000000")</f>
        <v>000220</v>
      </c>
      <c r="AV29" s="11">
        <f t="shared" ca="1" si="10"/>
        <v>29.619980104188127</v>
      </c>
      <c r="AW29" s="4" t="str">
        <f ca="1">TEXT(Table5[[#This Row],[EBeginForm]],"00")</f>
        <v>29</v>
      </c>
      <c r="AX29" s="11">
        <f t="shared" ca="1" si="11"/>
        <v>32.826505152991672</v>
      </c>
      <c r="AY29" s="4" t="str">
        <f ca="1">TEXT(Table5[[#This Row],[EEndForm]],"00")</f>
        <v>34</v>
      </c>
      <c r="AZ29" s="12">
        <f ca="1">Table5[[#This Row],[EEndForm]]+(_xlfn.NORM.INV(RAND(),2,0.75))</f>
        <v>37.504051183742263</v>
      </c>
      <c r="BA29" s="5" t="str">
        <f ca="1">TEXT(Table5[[#This Row],[ESigForm]],"00")</f>
        <v>36</v>
      </c>
    </row>
    <row r="30" spans="1:53" x14ac:dyDescent="0.3">
      <c r="A30" s="1">
        <v>0</v>
      </c>
      <c r="B30" s="1" t="s">
        <v>10</v>
      </c>
      <c r="C30" s="11">
        <v>44337</v>
      </c>
      <c r="D30" s="8" t="str">
        <f>TEXT(Table5[[#This Row],[Date]],"dd-mm-yyyy")</f>
        <v>21-05-2021</v>
      </c>
      <c r="E30" s="11" t="str">
        <f>TEXT(Table5[[#This Row],[Date]],"dd/mm/yyyy")</f>
        <v>21/05/2021</v>
      </c>
      <c r="F30" s="3" t="str">
        <f>DAY(Table5[[#This Row],[Date]])&amp;LOOKUP(DAY(Table5[[#This Row],[Date]]),{1,"st";2,"nd";3,"rd";4,"th";21,"st";22,"nd";23,"rd";24,"th";31,"st"}) &amp; TEXT(Table5[[#This Row],[Date]], " mmm, yyyy")</f>
        <v>21st May, 2021</v>
      </c>
      <c r="G30" s="11">
        <v>232</v>
      </c>
      <c r="H30" s="9" t="str">
        <f>TEXT(Table5[[#This Row],[AForm]],"000000")</f>
        <v>000232</v>
      </c>
      <c r="I30" s="11">
        <f t="shared" ca="1" si="0"/>
        <v>26.48079698503815</v>
      </c>
      <c r="J30" s="4" t="str">
        <f ca="1">TEXT(Table5[[#This Row],[ABeginForm]],"00")</f>
        <v>26</v>
      </c>
      <c r="K30" s="11">
        <f t="shared" ca="1" si="1"/>
        <v>28.529831239162924</v>
      </c>
      <c r="L30" s="4" t="str">
        <f ca="1">TEXT(Table5[[#This Row],[AEndForm]],"00")</f>
        <v>29</v>
      </c>
      <c r="M30" s="12">
        <f ca="1">Table5[[#This Row],[AEndForm]]+(_xlfn.NORM.INV(RAND(),2,0.75))</f>
        <v>30.68923250294824</v>
      </c>
      <c r="N30" s="5" t="str">
        <f ca="1">TEXT(Table5[[#This Row],[ASigForm]],"00")</f>
        <v>31</v>
      </c>
      <c r="O30" s="11" t="s">
        <v>12</v>
      </c>
      <c r="P30" s="9" t="str">
        <f>TEXT(Table5[[#This Row],[BForm]],"000000")</f>
        <v xml:space="preserve"> </v>
      </c>
      <c r="Q30" s="11">
        <f t="shared" ca="1" si="2"/>
        <v>30.615767113103239</v>
      </c>
      <c r="R30" s="4" t="str">
        <f ca="1">TEXT(Table5[[#This Row],[BBeginForm]],"00")</f>
        <v>31</v>
      </c>
      <c r="S30" s="11">
        <f t="shared" ca="1" si="3"/>
        <v>34.913699249591431</v>
      </c>
      <c r="T30" s="4" t="str">
        <f ca="1">TEXT(Table5[[#This Row],[BEndForm]],"00")</f>
        <v>35</v>
      </c>
      <c r="U30" s="12">
        <f ca="1">Table5[[#This Row],[BEndForm]]+(_xlfn.NORM.INV(RAND(),2,0.75))</f>
        <v>37.587612609061573</v>
      </c>
      <c r="V30" s="5" t="str">
        <f ca="1">TEXT(Table5[[#This Row],[BSigForm]],"00")</f>
        <v>38</v>
      </c>
      <c r="W30" s="6" t="s">
        <v>11</v>
      </c>
      <c r="X30" s="11">
        <f t="shared" ca="1" si="4"/>
        <v>30.116604819575262</v>
      </c>
      <c r="Y30" s="4" t="str">
        <f ca="1">TEXT(Table5[[#This Row],[CBeginForm]],"00")</f>
        <v>30</v>
      </c>
      <c r="Z30" s="11">
        <f t="shared" ca="1" si="5"/>
        <v>30.56997878843146</v>
      </c>
      <c r="AA30" s="4" t="str">
        <f ca="1">TEXT(Table5[[#This Row],[CEndForm]],"00")</f>
        <v>31</v>
      </c>
      <c r="AB30" s="12">
        <f ca="1">Table5[[#This Row],[CEndForm]]+(_xlfn.NORM.INV(RAND(),2,0.75))</f>
        <v>33.421018166331905</v>
      </c>
      <c r="AC30" s="5" t="str">
        <f ca="1">TEXT(Table5[[#This Row],[CSigForm]],"00")</f>
        <v>33</v>
      </c>
      <c r="AD30" s="11">
        <v>242</v>
      </c>
      <c r="AE30" s="9" t="str">
        <f>TEXT(Table5[[#This Row],[DForm]],"000000")</f>
        <v>000242</v>
      </c>
      <c r="AF30" s="11">
        <f t="shared" ca="1" si="6"/>
        <v>22.791287153273537</v>
      </c>
      <c r="AG30" s="4" t="str">
        <f ca="1">TEXT(Table5[[#This Row],[DBeginForm]],"00")</f>
        <v>23</v>
      </c>
      <c r="AH30" s="11">
        <f t="shared" ca="1" si="7"/>
        <v>28.290480780519868</v>
      </c>
      <c r="AI30" s="4" t="str">
        <f ca="1">TEXT(Table5[[#This Row],[DEndForm]],"00")</f>
        <v>28</v>
      </c>
      <c r="AJ30" s="12">
        <f ca="1">Table5[[#This Row],[DEndForm]]+(_xlfn.NORM.INV(RAND(),2,0.75))</f>
        <v>29.835302713467055</v>
      </c>
      <c r="AK30" s="5" t="str">
        <f ca="1">TEXT(Table5[[#This Row],[DSigForm]],"00")</f>
        <v>30</v>
      </c>
      <c r="AL30" s="11">
        <v>234</v>
      </c>
      <c r="AM30" s="9" t="str">
        <f>TEXT(Table5[[#This Row],[EForm]],"000000")</f>
        <v>000234</v>
      </c>
      <c r="AN30" s="11">
        <f t="shared" ca="1" si="8"/>
        <v>29.52520670365449</v>
      </c>
      <c r="AO30" s="4" t="str">
        <f ca="1">TEXT(Table5[[#This Row],[EBeginForm]],"00")</f>
        <v>30</v>
      </c>
      <c r="AP30" s="11">
        <f t="shared" ca="1" si="9"/>
        <v>26.729026910777659</v>
      </c>
      <c r="AQ30" s="4" t="str">
        <f ca="1">TEXT(Table5[[#This Row],[EEndForm]],"00")</f>
        <v>27</v>
      </c>
      <c r="AR30" s="12">
        <f ca="1">Table5[[#This Row],[EEndForm]]+(_xlfn.NORM.INV(RAND(),2,0.75))</f>
        <v>29.286308866277036</v>
      </c>
      <c r="AS30" s="5" t="str">
        <f ca="1">TEXT(Table5[[#This Row],[ESigForm]],"00")</f>
        <v>29</v>
      </c>
      <c r="AT30" s="9">
        <v>221</v>
      </c>
      <c r="AU30" s="9" t="str">
        <f>TEXT(Table5[[#This Row],[F]],"000000")</f>
        <v>000221</v>
      </c>
      <c r="AV30" s="11">
        <f t="shared" ca="1" si="10"/>
        <v>30.094450183830006</v>
      </c>
      <c r="AW30" s="4" t="str">
        <f ca="1">TEXT(Table5[[#This Row],[EBeginForm]],"00")</f>
        <v>30</v>
      </c>
      <c r="AX30" s="11">
        <f t="shared" ca="1" si="11"/>
        <v>26.409933924655718</v>
      </c>
      <c r="AY30" s="4" t="str">
        <f ca="1">TEXT(Table5[[#This Row],[EEndForm]],"00")</f>
        <v>27</v>
      </c>
      <c r="AZ30" s="12">
        <f ca="1">Table5[[#This Row],[EEndForm]]+(_xlfn.NORM.INV(RAND(),2,0.75))</f>
        <v>28.978482708569221</v>
      </c>
      <c r="BA30" s="5" t="str">
        <f ca="1">TEXT(Table5[[#This Row],[ESigForm]],"00")</f>
        <v>29</v>
      </c>
    </row>
    <row r="31" spans="1:53" x14ac:dyDescent="0.3">
      <c r="A31" s="1">
        <v>0</v>
      </c>
      <c r="B31" s="1" t="s">
        <v>5</v>
      </c>
      <c r="C31" s="11">
        <v>44338</v>
      </c>
      <c r="D31" s="8" t="str">
        <f>TEXT(Table5[[#This Row],[Date]],"dd-mm-yyyy")</f>
        <v>22-05-2021</v>
      </c>
      <c r="E31" s="11" t="str">
        <f>TEXT(Table5[[#This Row],[Date]],"dd/mm/yyyy")</f>
        <v>22/05/2021</v>
      </c>
      <c r="F31" s="3" t="str">
        <f>DAY(Table5[[#This Row],[Date]])&amp;LOOKUP(DAY(Table5[[#This Row],[Date]]),{1,"st";2,"nd";3,"rd";4,"th";21,"st";22,"nd";23,"rd";24,"th";31,"st"}) &amp; TEXT(Table5[[#This Row],[Date]], " mmm, yyyy")</f>
        <v>22nd May, 2021</v>
      </c>
      <c r="G31" s="11">
        <v>233</v>
      </c>
      <c r="H31" s="9" t="str">
        <f>TEXT(Table5[[#This Row],[AForm]],"000000")</f>
        <v>000233</v>
      </c>
      <c r="I31" s="11">
        <f t="shared" ca="1" si="0"/>
        <v>26.013987544570192</v>
      </c>
      <c r="J31" s="4" t="str">
        <f ca="1">TEXT(Table5[[#This Row],[ABeginForm]],"00")</f>
        <v>26</v>
      </c>
      <c r="K31" s="11">
        <f t="shared" ca="1" si="1"/>
        <v>29.180101909724169</v>
      </c>
      <c r="L31" s="4" t="str">
        <f ca="1">TEXT(Table5[[#This Row],[AEndForm]],"00")</f>
        <v>29</v>
      </c>
      <c r="M31" s="12">
        <f ca="1">Table5[[#This Row],[AEndForm]]+(_xlfn.NORM.INV(RAND(),2,0.75))</f>
        <v>30.492285409559972</v>
      </c>
      <c r="N31" s="5" t="str">
        <f ca="1">TEXT(Table5[[#This Row],[ASigForm]],"00")</f>
        <v>30</v>
      </c>
      <c r="O31" s="11" t="s">
        <v>12</v>
      </c>
      <c r="P31" s="9" t="str">
        <f>TEXT(Table5[[#This Row],[BForm]],"000000")</f>
        <v xml:space="preserve"> </v>
      </c>
      <c r="Q31" s="11">
        <f t="shared" ca="1" si="2"/>
        <v>28.606785898107599</v>
      </c>
      <c r="R31" s="4" t="str">
        <f ca="1">TEXT(Table5[[#This Row],[BBeginForm]],"00")</f>
        <v>29</v>
      </c>
      <c r="S31" s="11">
        <f t="shared" ca="1" si="3"/>
        <v>29.325707575643818</v>
      </c>
      <c r="T31" s="4" t="str">
        <f ca="1">TEXT(Table5[[#This Row],[BEndForm]],"00")</f>
        <v>29</v>
      </c>
      <c r="U31" s="12">
        <f ca="1">Table5[[#This Row],[BEndForm]]+(_xlfn.NORM.INV(RAND(),2,0.75))</f>
        <v>31.067750756826424</v>
      </c>
      <c r="V31" s="5" t="str">
        <f ca="1">TEXT(Table5[[#This Row],[BSigForm]],"00")</f>
        <v>31</v>
      </c>
      <c r="W31" s="6" t="s">
        <v>11</v>
      </c>
      <c r="X31" s="11">
        <f t="shared" ca="1" si="4"/>
        <v>34.75710084307395</v>
      </c>
      <c r="Y31" s="4" t="str">
        <f ca="1">TEXT(Table5[[#This Row],[CBeginForm]],"00")</f>
        <v>35</v>
      </c>
      <c r="Z31" s="11">
        <f t="shared" ca="1" si="5"/>
        <v>31.227394133443841</v>
      </c>
      <c r="AA31" s="4" t="str">
        <f ca="1">TEXT(Table5[[#This Row],[CEndForm]],"00")</f>
        <v>31</v>
      </c>
      <c r="AB31" s="12">
        <f ca="1">Table5[[#This Row],[CEndForm]]+(_xlfn.NORM.INV(RAND(),2,0.75))</f>
        <v>33.881317597599335</v>
      </c>
      <c r="AC31" s="5" t="str">
        <f ca="1">TEXT(Table5[[#This Row],[CSigForm]],"00")</f>
        <v>34</v>
      </c>
      <c r="AD31" s="11">
        <v>243</v>
      </c>
      <c r="AE31" s="9" t="str">
        <f>TEXT(Table5[[#This Row],[DForm]],"000000")</f>
        <v>000243</v>
      </c>
      <c r="AF31" s="11">
        <f t="shared" ca="1" si="6"/>
        <v>33.16951890889144</v>
      </c>
      <c r="AG31" s="4" t="str">
        <f ca="1">TEXT(Table5[[#This Row],[DBeginForm]],"00")</f>
        <v>33</v>
      </c>
      <c r="AH31" s="11">
        <f t="shared" ca="1" si="7"/>
        <v>32.960117464694058</v>
      </c>
      <c r="AI31" s="4" t="str">
        <f ca="1">TEXT(Table5[[#This Row],[DEndForm]],"00")</f>
        <v>33</v>
      </c>
      <c r="AJ31" s="12">
        <f ca="1">Table5[[#This Row],[DEndForm]]+(_xlfn.NORM.INV(RAND(),2,0.75))</f>
        <v>34.362798662824645</v>
      </c>
      <c r="AK31" s="5" t="str">
        <f ca="1">TEXT(Table5[[#This Row],[DSigForm]],"00")</f>
        <v>34</v>
      </c>
      <c r="AL31" s="11">
        <v>235</v>
      </c>
      <c r="AM31" s="9" t="str">
        <f>TEXT(Table5[[#This Row],[EForm]],"000000")</f>
        <v>000235</v>
      </c>
      <c r="AN31" s="11">
        <f t="shared" ca="1" si="8"/>
        <v>25.218876174628168</v>
      </c>
      <c r="AO31" s="4" t="str">
        <f ca="1">TEXT(Table5[[#This Row],[EBeginForm]],"00")</f>
        <v>25</v>
      </c>
      <c r="AP31" s="11">
        <f t="shared" ca="1" si="9"/>
        <v>29.464354608433609</v>
      </c>
      <c r="AQ31" s="4" t="str">
        <f ca="1">TEXT(Table5[[#This Row],[EEndForm]],"00")</f>
        <v>29</v>
      </c>
      <c r="AR31" s="12">
        <f ca="1">Table5[[#This Row],[EEndForm]]+(_xlfn.NORM.INV(RAND(),2,0.75))</f>
        <v>31.786112820326661</v>
      </c>
      <c r="AS31" s="5" t="str">
        <f ca="1">TEXT(Table5[[#This Row],[ESigForm]],"00")</f>
        <v>32</v>
      </c>
      <c r="AT31" s="9">
        <v>222</v>
      </c>
      <c r="AU31" s="9" t="str">
        <f>TEXT(Table5[[#This Row],[F]],"000000")</f>
        <v>000222</v>
      </c>
      <c r="AV31" s="11">
        <f t="shared" ca="1" si="10"/>
        <v>28.609738206440507</v>
      </c>
      <c r="AW31" s="4" t="str">
        <f ca="1">TEXT(Table5[[#This Row],[EBeginForm]],"00")</f>
        <v>25</v>
      </c>
      <c r="AX31" s="11">
        <f t="shared" ca="1" si="11"/>
        <v>27.39600571722022</v>
      </c>
      <c r="AY31" s="4" t="str">
        <f ca="1">TEXT(Table5[[#This Row],[EEndForm]],"00")</f>
        <v>29</v>
      </c>
      <c r="AZ31" s="12">
        <f ca="1">Table5[[#This Row],[EEndForm]]+(_xlfn.NORM.INV(RAND(),2,0.75))</f>
        <v>32.153244694614784</v>
      </c>
      <c r="BA31" s="5" t="str">
        <f ca="1">TEXT(Table5[[#This Row],[ESigForm]],"00")</f>
        <v>32</v>
      </c>
    </row>
    <row r="32" spans="1:53" x14ac:dyDescent="0.3">
      <c r="A32" s="1">
        <v>0</v>
      </c>
      <c r="B32" s="1" t="s">
        <v>6</v>
      </c>
      <c r="C32" s="11">
        <v>44340</v>
      </c>
      <c r="D32" s="8" t="str">
        <f>TEXT(Table5[[#This Row],[Date]],"dd-mm-yyyy")</f>
        <v>24-05-2021</v>
      </c>
      <c r="E32" s="11" t="str">
        <f>TEXT(Table5[[#This Row],[Date]],"dd/mm/yyyy")</f>
        <v>24/05/2021</v>
      </c>
      <c r="F32" s="3" t="str">
        <f>DAY(Table5[[#This Row],[Date]])&amp;LOOKUP(DAY(Table5[[#This Row],[Date]]),{1,"st";2,"nd";3,"rd";4,"th";21,"st";22,"nd";23,"rd";24,"th";31,"st"}) &amp; TEXT(Table5[[#This Row],[Date]], " mmm, yyyy")</f>
        <v>24th May, 2021</v>
      </c>
      <c r="G32" s="11">
        <v>234</v>
      </c>
      <c r="H32" s="9" t="str">
        <f>TEXT(Table5[[#This Row],[AForm]],"000000")</f>
        <v>000234</v>
      </c>
      <c r="I32" s="11">
        <f t="shared" ca="1" si="0"/>
        <v>28.804125177819003</v>
      </c>
      <c r="J32" s="4" t="str">
        <f ca="1">TEXT(Table5[[#This Row],[ABeginForm]],"00")</f>
        <v>29</v>
      </c>
      <c r="K32" s="11">
        <f t="shared" ca="1" si="1"/>
        <v>34.098037525253112</v>
      </c>
      <c r="L32" s="4" t="str">
        <f ca="1">TEXT(Table5[[#This Row],[AEndForm]],"00")</f>
        <v>34</v>
      </c>
      <c r="M32" s="12">
        <f ca="1">Table5[[#This Row],[AEndForm]]+(_xlfn.NORM.INV(RAND(),2,0.75))</f>
        <v>35.59364234865825</v>
      </c>
      <c r="N32" s="5" t="str">
        <f ca="1">TEXT(Table5[[#This Row],[ASigForm]],"00")</f>
        <v>36</v>
      </c>
      <c r="O32" s="11">
        <v>40</v>
      </c>
      <c r="P32" s="9" t="str">
        <f>TEXT(Table5[[#This Row],[BForm]],"000000")</f>
        <v>000040</v>
      </c>
      <c r="Q32" s="11">
        <f t="shared" ca="1" si="2"/>
        <v>28.78809837038207</v>
      </c>
      <c r="R32" s="4" t="str">
        <f ca="1">TEXT(Table5[[#This Row],[BBeginForm]],"00")</f>
        <v>29</v>
      </c>
      <c r="S32" s="11">
        <f t="shared" ca="1" si="3"/>
        <v>30.51104460954226</v>
      </c>
      <c r="T32" s="4" t="str">
        <f ca="1">TEXT(Table5[[#This Row],[BEndForm]],"00")</f>
        <v>31</v>
      </c>
      <c r="U32" s="12">
        <f ca="1">Table5[[#This Row],[BEndForm]]+(_xlfn.NORM.INV(RAND(),2,0.75))</f>
        <v>32.992514344788233</v>
      </c>
      <c r="V32" s="5" t="str">
        <f ca="1">TEXT(Table5[[#This Row],[BSigForm]],"00")</f>
        <v>33</v>
      </c>
      <c r="W32" s="6" t="s">
        <v>11</v>
      </c>
      <c r="X32" s="11">
        <f t="shared" ca="1" si="4"/>
        <v>24.536467595995045</v>
      </c>
      <c r="Y32" s="4" t="str">
        <f ca="1">TEXT(Table5[[#This Row],[CBeginForm]],"00")</f>
        <v>25</v>
      </c>
      <c r="Z32" s="11">
        <f t="shared" ca="1" si="5"/>
        <v>34.897041677061324</v>
      </c>
      <c r="AA32" s="4" t="str">
        <f ca="1">TEXT(Table5[[#This Row],[CEndForm]],"00")</f>
        <v>35</v>
      </c>
      <c r="AB32" s="12">
        <f ca="1">Table5[[#This Row],[CEndForm]]+(_xlfn.NORM.INV(RAND(),2,0.75))</f>
        <v>37.051114621503565</v>
      </c>
      <c r="AC32" s="5" t="str">
        <f ca="1">TEXT(Table5[[#This Row],[CSigForm]],"00")</f>
        <v>37</v>
      </c>
      <c r="AD32" s="11">
        <v>244</v>
      </c>
      <c r="AE32" s="9" t="str">
        <f>TEXT(Table5[[#This Row],[DForm]],"000000")</f>
        <v>000244</v>
      </c>
      <c r="AF32" s="11">
        <f t="shared" ca="1" si="6"/>
        <v>25.975317657965636</v>
      </c>
      <c r="AG32" s="4" t="str">
        <f ca="1">TEXT(Table5[[#This Row],[DBeginForm]],"00")</f>
        <v>26</v>
      </c>
      <c r="AH32" s="11">
        <f t="shared" ca="1" si="7"/>
        <v>27.632118579178812</v>
      </c>
      <c r="AI32" s="4" t="str">
        <f ca="1">TEXT(Table5[[#This Row],[DEndForm]],"00")</f>
        <v>28</v>
      </c>
      <c r="AJ32" s="12">
        <f ca="1">Table5[[#This Row],[DEndForm]]+(_xlfn.NORM.INV(RAND(),2,0.75))</f>
        <v>29.189094654599106</v>
      </c>
      <c r="AK32" s="5" t="str">
        <f ca="1">TEXT(Table5[[#This Row],[DSigForm]],"00")</f>
        <v>29</v>
      </c>
      <c r="AL32" s="11">
        <v>236</v>
      </c>
      <c r="AM32" s="9" t="str">
        <f>TEXT(Table5[[#This Row],[EForm]],"000000")</f>
        <v>000236</v>
      </c>
      <c r="AN32" s="11">
        <f t="shared" ca="1" si="8"/>
        <v>27.54497521744824</v>
      </c>
      <c r="AO32" s="4" t="str">
        <f ca="1">TEXT(Table5[[#This Row],[EBeginForm]],"00")</f>
        <v>28</v>
      </c>
      <c r="AP32" s="11">
        <f t="shared" ca="1" si="9"/>
        <v>27.289135879355008</v>
      </c>
      <c r="AQ32" s="4" t="str">
        <f ca="1">TEXT(Table5[[#This Row],[EEndForm]],"00")</f>
        <v>27</v>
      </c>
      <c r="AR32" s="12">
        <f ca="1">Table5[[#This Row],[EEndForm]]+(_xlfn.NORM.INV(RAND(),2,0.75))</f>
        <v>29.118466651462981</v>
      </c>
      <c r="AS32" s="5" t="str">
        <f ca="1">TEXT(Table5[[#This Row],[ESigForm]],"00")</f>
        <v>29</v>
      </c>
      <c r="AT32" s="9">
        <v>223</v>
      </c>
      <c r="AU32" s="9" t="str">
        <f>TEXT(Table5[[#This Row],[F]],"000000")</f>
        <v>000223</v>
      </c>
      <c r="AV32" s="11">
        <f t="shared" ca="1" si="10"/>
        <v>30.115881957132135</v>
      </c>
      <c r="AW32" s="4" t="str">
        <f ca="1">TEXT(Table5[[#This Row],[EBeginForm]],"00")</f>
        <v>28</v>
      </c>
      <c r="AX32" s="11">
        <f t="shared" ca="1" si="11"/>
        <v>31.512695593782965</v>
      </c>
      <c r="AY32" s="4" t="str">
        <f ca="1">TEXT(Table5[[#This Row],[EEndForm]],"00")</f>
        <v>27</v>
      </c>
      <c r="AZ32" s="12">
        <f ca="1">Table5[[#This Row],[EEndForm]]+(_xlfn.NORM.INV(RAND(),2,0.75))</f>
        <v>30.167148477779786</v>
      </c>
      <c r="BA32" s="5" t="str">
        <f ca="1">TEXT(Table5[[#This Row],[ESigForm]],"00")</f>
        <v>29</v>
      </c>
    </row>
    <row r="33" spans="1:53" x14ac:dyDescent="0.3">
      <c r="A33" s="1">
        <v>0</v>
      </c>
      <c r="B33" s="1" t="s">
        <v>7</v>
      </c>
      <c r="C33" s="11">
        <v>44341</v>
      </c>
      <c r="D33" s="8" t="str">
        <f>TEXT(Table5[[#This Row],[Date]],"dd-mm-yyyy")</f>
        <v>25-05-2021</v>
      </c>
      <c r="E33" s="11" t="str">
        <f>TEXT(Table5[[#This Row],[Date]],"dd/mm/yyyy")</f>
        <v>25/05/2021</v>
      </c>
      <c r="F33" s="3" t="str">
        <f>DAY(Table5[[#This Row],[Date]])&amp;LOOKUP(DAY(Table5[[#This Row],[Date]]),{1,"st";2,"nd";3,"rd";4,"th";21,"st";22,"nd";23,"rd";24,"th";31,"st"}) &amp; TEXT(Table5[[#This Row],[Date]], " mmm, yyyy")</f>
        <v>25th May, 2021</v>
      </c>
      <c r="G33" s="11">
        <v>235</v>
      </c>
      <c r="H33" s="9" t="str">
        <f>TEXT(Table5[[#This Row],[AForm]],"000000")</f>
        <v>000235</v>
      </c>
      <c r="I33" s="11">
        <f t="shared" ca="1" si="0"/>
        <v>26.356496219494346</v>
      </c>
      <c r="J33" s="4" t="str">
        <f ca="1">TEXT(Table5[[#This Row],[ABeginForm]],"00")</f>
        <v>26</v>
      </c>
      <c r="K33" s="11">
        <f t="shared" ca="1" si="1"/>
        <v>26.965097073730064</v>
      </c>
      <c r="L33" s="4" t="str">
        <f ca="1">TEXT(Table5[[#This Row],[AEndForm]],"00")</f>
        <v>27</v>
      </c>
      <c r="M33" s="12">
        <f ca="1">Table5[[#This Row],[AEndForm]]+(_xlfn.NORM.INV(RAND(),2,0.75))</f>
        <v>28.276224874361443</v>
      </c>
      <c r="N33" s="5" t="str">
        <f ca="1">TEXT(Table5[[#This Row],[ASigForm]],"00")</f>
        <v>28</v>
      </c>
      <c r="O33" s="11" t="s">
        <v>12</v>
      </c>
      <c r="P33" s="9" t="str">
        <f>TEXT(Table5[[#This Row],[BForm]],"000000")</f>
        <v xml:space="preserve"> </v>
      </c>
      <c r="Q33" s="11">
        <f t="shared" ca="1" si="2"/>
        <v>30.708698232035918</v>
      </c>
      <c r="R33" s="4" t="str">
        <f ca="1">TEXT(Table5[[#This Row],[BBeginForm]],"00")</f>
        <v>31</v>
      </c>
      <c r="S33" s="11">
        <f t="shared" ca="1" si="3"/>
        <v>25.250481732882736</v>
      </c>
      <c r="T33" s="4" t="str">
        <f ca="1">TEXT(Table5[[#This Row],[BEndForm]],"00")</f>
        <v>25</v>
      </c>
      <c r="U33" s="12">
        <f ca="1">Table5[[#This Row],[BEndForm]]+(_xlfn.NORM.INV(RAND(),2,0.75))</f>
        <v>27.976144802259832</v>
      </c>
      <c r="V33" s="5" t="str">
        <f ca="1">TEXT(Table5[[#This Row],[BSigForm]],"00")</f>
        <v>28</v>
      </c>
      <c r="W33" s="6" t="s">
        <v>11</v>
      </c>
      <c r="X33" s="11">
        <f t="shared" ca="1" si="4"/>
        <v>29.673690058733182</v>
      </c>
      <c r="Y33" s="4" t="str">
        <f ca="1">TEXT(Table5[[#This Row],[CBeginForm]],"00")</f>
        <v>30</v>
      </c>
      <c r="Z33" s="11">
        <f t="shared" ca="1" si="5"/>
        <v>31.7612256007416</v>
      </c>
      <c r="AA33" s="4" t="str">
        <f ca="1">TEXT(Table5[[#This Row],[CEndForm]],"00")</f>
        <v>32</v>
      </c>
      <c r="AB33" s="12">
        <f ca="1">Table5[[#This Row],[CEndForm]]+(_xlfn.NORM.INV(RAND(),2,0.75))</f>
        <v>34.248969700744951</v>
      </c>
      <c r="AC33" s="5" t="str">
        <f ca="1">TEXT(Table5[[#This Row],[CSigForm]],"00")</f>
        <v>34</v>
      </c>
      <c r="AD33" s="11">
        <v>245</v>
      </c>
      <c r="AE33" s="9" t="str">
        <f>TEXT(Table5[[#This Row],[DForm]],"000000")</f>
        <v>000245</v>
      </c>
      <c r="AF33" s="11">
        <f t="shared" ca="1" si="6"/>
        <v>26.914914732343998</v>
      </c>
      <c r="AG33" s="4" t="str">
        <f ca="1">TEXT(Table5[[#This Row],[DBeginForm]],"00")</f>
        <v>27</v>
      </c>
      <c r="AH33" s="11">
        <f t="shared" ca="1" si="7"/>
        <v>32.412619644919396</v>
      </c>
      <c r="AI33" s="4" t="str">
        <f ca="1">TEXT(Table5[[#This Row],[DEndForm]],"00")</f>
        <v>32</v>
      </c>
      <c r="AJ33" s="12">
        <f ca="1">Table5[[#This Row],[DEndForm]]+(_xlfn.NORM.INV(RAND(),2,0.75))</f>
        <v>35.455554912461238</v>
      </c>
      <c r="AK33" s="5" t="str">
        <f ca="1">TEXT(Table5[[#This Row],[DSigForm]],"00")</f>
        <v>35</v>
      </c>
      <c r="AL33" s="11">
        <v>237</v>
      </c>
      <c r="AM33" s="9" t="str">
        <f>TEXT(Table5[[#This Row],[EForm]],"000000")</f>
        <v>000237</v>
      </c>
      <c r="AN33" s="11">
        <f t="shared" ca="1" si="8"/>
        <v>32.808438144468035</v>
      </c>
      <c r="AO33" s="4" t="str">
        <f ca="1">TEXT(Table5[[#This Row],[EBeginForm]],"00")</f>
        <v>33</v>
      </c>
      <c r="AP33" s="11">
        <f t="shared" ca="1" si="9"/>
        <v>31.210094943480367</v>
      </c>
      <c r="AQ33" s="4" t="str">
        <f ca="1">TEXT(Table5[[#This Row],[EEndForm]],"00")</f>
        <v>31</v>
      </c>
      <c r="AR33" s="12">
        <f ca="1">Table5[[#This Row],[EEndForm]]+(_xlfn.NORM.INV(RAND(),2,0.75))</f>
        <v>32.632180903736753</v>
      </c>
      <c r="AS33" s="5" t="str">
        <f ca="1">TEXT(Table5[[#This Row],[ESigForm]],"00")</f>
        <v>33</v>
      </c>
      <c r="AT33" s="9">
        <v>224</v>
      </c>
      <c r="AU33" s="9" t="str">
        <f>TEXT(Table5[[#This Row],[F]],"000000")</f>
        <v>000224</v>
      </c>
      <c r="AV33" s="11">
        <f t="shared" ca="1" si="10"/>
        <v>30.646577193738747</v>
      </c>
      <c r="AW33" s="4" t="str">
        <f ca="1">TEXT(Table5[[#This Row],[EBeginForm]],"00")</f>
        <v>33</v>
      </c>
      <c r="AX33" s="11">
        <f t="shared" ca="1" si="11"/>
        <v>28.534204485089266</v>
      </c>
      <c r="AY33" s="4" t="str">
        <f ca="1">TEXT(Table5[[#This Row],[EEndForm]],"00")</f>
        <v>31</v>
      </c>
      <c r="AZ33" s="12">
        <f ca="1">Table5[[#This Row],[EEndForm]]+(_xlfn.NORM.INV(RAND(),2,0.75))</f>
        <v>33.702166401606554</v>
      </c>
      <c r="BA33" s="5" t="str">
        <f ca="1">TEXT(Table5[[#This Row],[ESigForm]],"00")</f>
        <v>33</v>
      </c>
    </row>
    <row r="34" spans="1:53" x14ac:dyDescent="0.3">
      <c r="A34" s="1">
        <v>0</v>
      </c>
      <c r="B34" s="1" t="s">
        <v>8</v>
      </c>
      <c r="C34" s="11">
        <v>44342</v>
      </c>
      <c r="D34" s="8" t="str">
        <f>TEXT(Table5[[#This Row],[Date]],"dd-mm-yyyy")</f>
        <v>26-05-2021</v>
      </c>
      <c r="E34" s="11" t="str">
        <f>TEXT(Table5[[#This Row],[Date]],"dd/mm/yyyy")</f>
        <v>26/05/2021</v>
      </c>
      <c r="F34" s="3" t="str">
        <f>DAY(Table5[[#This Row],[Date]])&amp;LOOKUP(DAY(Table5[[#This Row],[Date]]),{1,"st";2,"nd";3,"rd";4,"th";21,"st";22,"nd";23,"rd";24,"th";31,"st"}) &amp; TEXT(Table5[[#This Row],[Date]], " mmm, yyyy")</f>
        <v>26th May, 2021</v>
      </c>
      <c r="G34" s="11">
        <v>236</v>
      </c>
      <c r="H34" s="9" t="str">
        <f>TEXT(Table5[[#This Row],[AForm]],"000000")</f>
        <v>000236</v>
      </c>
      <c r="I34" s="11">
        <f t="shared" ca="1" si="0"/>
        <v>30.255145154547442</v>
      </c>
      <c r="J34" s="4" t="str">
        <f ca="1">TEXT(Table5[[#This Row],[ABeginForm]],"00")</f>
        <v>30</v>
      </c>
      <c r="K34" s="11">
        <f t="shared" ca="1" si="1"/>
        <v>28.746178337986166</v>
      </c>
      <c r="L34" s="4" t="str">
        <f ca="1">TEXT(Table5[[#This Row],[AEndForm]],"00")</f>
        <v>29</v>
      </c>
      <c r="M34" s="12">
        <f ca="1">Table5[[#This Row],[AEndForm]]+(_xlfn.NORM.INV(RAND(),2,0.75))</f>
        <v>31.956411487921827</v>
      </c>
      <c r="N34" s="5" t="str">
        <f ca="1">TEXT(Table5[[#This Row],[ASigForm]],"00")</f>
        <v>32</v>
      </c>
      <c r="O34" s="11" t="s">
        <v>12</v>
      </c>
      <c r="P34" s="9" t="str">
        <f>TEXT(Table5[[#This Row],[BForm]],"000000")</f>
        <v xml:space="preserve"> </v>
      </c>
      <c r="Q34" s="11">
        <f t="shared" ca="1" si="2"/>
        <v>27.887378782783951</v>
      </c>
      <c r="R34" s="4" t="str">
        <f ca="1">TEXT(Table5[[#This Row],[BBeginForm]],"00")</f>
        <v>28</v>
      </c>
      <c r="S34" s="11">
        <f t="shared" ca="1" si="3"/>
        <v>29.490331807135167</v>
      </c>
      <c r="T34" s="4" t="str">
        <f ca="1">TEXT(Table5[[#This Row],[BEndForm]],"00")</f>
        <v>29</v>
      </c>
      <c r="U34" s="12">
        <f ca="1">Table5[[#This Row],[BEndForm]]+(_xlfn.NORM.INV(RAND(),2,0.75))</f>
        <v>32.064442466779823</v>
      </c>
      <c r="V34" s="5" t="str">
        <f ca="1">TEXT(Table5[[#This Row],[BSigForm]],"00")</f>
        <v>32</v>
      </c>
      <c r="W34" s="6" t="s">
        <v>11</v>
      </c>
      <c r="X34" s="11">
        <f t="shared" ca="1" si="4"/>
        <v>31.477146956737556</v>
      </c>
      <c r="Y34" s="4" t="str">
        <f ca="1">TEXT(Table5[[#This Row],[CBeginForm]],"00")</f>
        <v>31</v>
      </c>
      <c r="Z34" s="11">
        <f t="shared" ca="1" si="5"/>
        <v>26.320439676915253</v>
      </c>
      <c r="AA34" s="4" t="str">
        <f ca="1">TEXT(Table5[[#This Row],[CEndForm]],"00")</f>
        <v>26</v>
      </c>
      <c r="AB34" s="12">
        <f ca="1">Table5[[#This Row],[CEndForm]]+(_xlfn.NORM.INV(RAND(),2,0.75))</f>
        <v>27.444399637649102</v>
      </c>
      <c r="AC34" s="5" t="str">
        <f ca="1">TEXT(Table5[[#This Row],[CSigForm]],"00")</f>
        <v>27</v>
      </c>
      <c r="AD34" s="11">
        <v>246</v>
      </c>
      <c r="AE34" s="9" t="str">
        <f>TEXT(Table5[[#This Row],[DForm]],"000000")</f>
        <v>000246</v>
      </c>
      <c r="AF34" s="11">
        <f t="shared" ca="1" si="6"/>
        <v>30.051162758665569</v>
      </c>
      <c r="AG34" s="4" t="str">
        <f ca="1">TEXT(Table5[[#This Row],[DBeginForm]],"00")</f>
        <v>30</v>
      </c>
      <c r="AH34" s="11">
        <f t="shared" ca="1" si="7"/>
        <v>28.086601853619587</v>
      </c>
      <c r="AI34" s="4" t="str">
        <f ca="1">TEXT(Table5[[#This Row],[DEndForm]],"00")</f>
        <v>28</v>
      </c>
      <c r="AJ34" s="12">
        <f ca="1">Table5[[#This Row],[DEndForm]]+(_xlfn.NORM.INV(RAND(),2,0.75))</f>
        <v>31.4123722708404</v>
      </c>
      <c r="AK34" s="5" t="str">
        <f ca="1">TEXT(Table5[[#This Row],[DSigForm]],"00")</f>
        <v>31</v>
      </c>
      <c r="AL34" s="11">
        <v>238</v>
      </c>
      <c r="AM34" s="9" t="str">
        <f>TEXT(Table5[[#This Row],[EForm]],"000000")</f>
        <v>000238</v>
      </c>
      <c r="AN34" s="11">
        <f t="shared" ca="1" si="8"/>
        <v>32.853675909189406</v>
      </c>
      <c r="AO34" s="4" t="str">
        <f ca="1">TEXT(Table5[[#This Row],[EBeginForm]],"00")</f>
        <v>33</v>
      </c>
      <c r="AP34" s="11">
        <f t="shared" ca="1" si="9"/>
        <v>27.045012371276623</v>
      </c>
      <c r="AQ34" s="4" t="str">
        <f ca="1">TEXT(Table5[[#This Row],[EEndForm]],"00")</f>
        <v>27</v>
      </c>
      <c r="AR34" s="12">
        <f ca="1">Table5[[#This Row],[EEndForm]]+(_xlfn.NORM.INV(RAND(),2,0.75))</f>
        <v>29.248382811497709</v>
      </c>
      <c r="AS34" s="5" t="str">
        <f ca="1">TEXT(Table5[[#This Row],[ESigForm]],"00")</f>
        <v>29</v>
      </c>
      <c r="AT34" s="9">
        <v>225</v>
      </c>
      <c r="AU34" s="9" t="str">
        <f>TEXT(Table5[[#This Row],[F]],"000000")</f>
        <v>000225</v>
      </c>
      <c r="AV34" s="11">
        <f t="shared" ca="1" si="10"/>
        <v>30.011837938221955</v>
      </c>
      <c r="AW34" s="4" t="str">
        <f ca="1">TEXT(Table5[[#This Row],[EBeginForm]],"00")</f>
        <v>33</v>
      </c>
      <c r="AX34" s="11">
        <f t="shared" ca="1" si="11"/>
        <v>29.934344006431438</v>
      </c>
      <c r="AY34" s="4" t="str">
        <f ca="1">TEXT(Table5[[#This Row],[EEndForm]],"00")</f>
        <v>27</v>
      </c>
      <c r="AZ34" s="12">
        <f ca="1">Table5[[#This Row],[EEndForm]]+(_xlfn.NORM.INV(RAND(),2,0.75))</f>
        <v>28.970367843009502</v>
      </c>
      <c r="BA34" s="5" t="str">
        <f ca="1">TEXT(Table5[[#This Row],[ESigForm]],"00")</f>
        <v>29</v>
      </c>
    </row>
    <row r="35" spans="1:53" x14ac:dyDescent="0.3">
      <c r="A35" s="1">
        <v>0</v>
      </c>
      <c r="B35" s="1" t="s">
        <v>9</v>
      </c>
      <c r="C35" s="11">
        <v>44343</v>
      </c>
      <c r="D35" s="8" t="str">
        <f>TEXT(Table5[[#This Row],[Date]],"dd-mm-yyyy")</f>
        <v>27-05-2021</v>
      </c>
      <c r="E35" s="11" t="str">
        <f>TEXT(Table5[[#This Row],[Date]],"dd/mm/yyyy")</f>
        <v>27/05/2021</v>
      </c>
      <c r="F35" s="3" t="str">
        <f>DAY(Table5[[#This Row],[Date]])&amp;LOOKUP(DAY(Table5[[#This Row],[Date]]),{1,"st";2,"nd";3,"rd";4,"th";21,"st";22,"nd";23,"rd";24,"th";31,"st"}) &amp; TEXT(Table5[[#This Row],[Date]], " mmm, yyyy")</f>
        <v>27th May, 2021</v>
      </c>
      <c r="G35" s="11">
        <v>237</v>
      </c>
      <c r="H35" s="9" t="str">
        <f>TEXT(Table5[[#This Row],[AForm]],"000000")</f>
        <v>000237</v>
      </c>
      <c r="I35" s="11">
        <f t="shared" ca="1" si="0"/>
        <v>29.747176356799411</v>
      </c>
      <c r="J35" s="4" t="str">
        <f ca="1">TEXT(Table5[[#This Row],[ABeginForm]],"00")</f>
        <v>30</v>
      </c>
      <c r="K35" s="11">
        <f t="shared" ca="1" si="1"/>
        <v>25.944751672674382</v>
      </c>
      <c r="L35" s="4" t="str">
        <f ca="1">TEXT(Table5[[#This Row],[AEndForm]],"00")</f>
        <v>26</v>
      </c>
      <c r="M35" s="12">
        <f ca="1">Table5[[#This Row],[AEndForm]]+(_xlfn.NORM.INV(RAND(),2,0.75))</f>
        <v>27.538690798269347</v>
      </c>
      <c r="N35" s="5" t="str">
        <f ca="1">TEXT(Table5[[#This Row],[ASigForm]],"00")</f>
        <v>28</v>
      </c>
      <c r="O35" s="11" t="s">
        <v>12</v>
      </c>
      <c r="P35" s="9" t="str">
        <f>TEXT(Table5[[#This Row],[BForm]],"000000")</f>
        <v xml:space="preserve"> </v>
      </c>
      <c r="Q35" s="11">
        <f t="shared" ca="1" si="2"/>
        <v>29.85012842390276</v>
      </c>
      <c r="R35" s="4" t="str">
        <f ca="1">TEXT(Table5[[#This Row],[BBeginForm]],"00")</f>
        <v>30</v>
      </c>
      <c r="S35" s="11">
        <f t="shared" ca="1" si="3"/>
        <v>30.555102867455901</v>
      </c>
      <c r="T35" s="4" t="str">
        <f ca="1">TEXT(Table5[[#This Row],[BEndForm]],"00")</f>
        <v>31</v>
      </c>
      <c r="U35" s="12">
        <f ca="1">Table5[[#This Row],[BEndForm]]+(_xlfn.NORM.INV(RAND(),2,0.75))</f>
        <v>33.539333557706208</v>
      </c>
      <c r="V35" s="5" t="str">
        <f ca="1">TEXT(Table5[[#This Row],[BSigForm]],"00")</f>
        <v>34</v>
      </c>
      <c r="W35" s="6" t="s">
        <v>11</v>
      </c>
      <c r="X35" s="11">
        <f t="shared" ca="1" si="4"/>
        <v>35.127915935760832</v>
      </c>
      <c r="Y35" s="4" t="str">
        <f ca="1">TEXT(Table5[[#This Row],[CBeginForm]],"00")</f>
        <v>35</v>
      </c>
      <c r="Z35" s="11">
        <f t="shared" ca="1" si="5"/>
        <v>29.418217927866895</v>
      </c>
      <c r="AA35" s="4" t="str">
        <f ca="1">TEXT(Table5[[#This Row],[CEndForm]],"00")</f>
        <v>29</v>
      </c>
      <c r="AB35" s="12">
        <f ca="1">Table5[[#This Row],[CEndForm]]+(_xlfn.NORM.INV(RAND(),2,0.75))</f>
        <v>31.602775884736634</v>
      </c>
      <c r="AC35" s="5" t="str">
        <f ca="1">TEXT(Table5[[#This Row],[CSigForm]],"00")</f>
        <v>32</v>
      </c>
      <c r="AD35" s="11">
        <v>247</v>
      </c>
      <c r="AE35" s="9" t="str">
        <f>TEXT(Table5[[#This Row],[DForm]],"000000")</f>
        <v>000247</v>
      </c>
      <c r="AF35" s="11">
        <f t="shared" ca="1" si="6"/>
        <v>30.867056976344305</v>
      </c>
      <c r="AG35" s="4" t="str">
        <f ca="1">TEXT(Table5[[#This Row],[DBeginForm]],"00")</f>
        <v>31</v>
      </c>
      <c r="AH35" s="11">
        <f t="shared" ca="1" si="7"/>
        <v>31.828089715051533</v>
      </c>
      <c r="AI35" s="4" t="str">
        <f ca="1">TEXT(Table5[[#This Row],[DEndForm]],"00")</f>
        <v>32</v>
      </c>
      <c r="AJ35" s="12">
        <f ca="1">Table5[[#This Row],[DEndForm]]+(_xlfn.NORM.INV(RAND(),2,0.75))</f>
        <v>35.006827681534809</v>
      </c>
      <c r="AK35" s="5" t="str">
        <f ca="1">TEXT(Table5[[#This Row],[DSigForm]],"00")</f>
        <v>35</v>
      </c>
      <c r="AL35" s="11">
        <v>239</v>
      </c>
      <c r="AM35" s="9" t="str">
        <f>TEXT(Table5[[#This Row],[EForm]],"000000")</f>
        <v>000239</v>
      </c>
      <c r="AN35" s="11">
        <f t="shared" ca="1" si="8"/>
        <v>28.246711253574546</v>
      </c>
      <c r="AO35" s="4" t="str">
        <f ca="1">TEXT(Table5[[#This Row],[EBeginForm]],"00")</f>
        <v>28</v>
      </c>
      <c r="AP35" s="11">
        <f t="shared" ca="1" si="9"/>
        <v>25.05118002621623</v>
      </c>
      <c r="AQ35" s="4" t="str">
        <f ca="1">TEXT(Table5[[#This Row],[EEndForm]],"00")</f>
        <v>25</v>
      </c>
      <c r="AR35" s="12">
        <f ca="1">Table5[[#This Row],[EEndForm]]+(_xlfn.NORM.INV(RAND(),2,0.75))</f>
        <v>28.195432240847765</v>
      </c>
      <c r="AS35" s="5" t="str">
        <f ca="1">TEXT(Table5[[#This Row],[ESigForm]],"00")</f>
        <v>28</v>
      </c>
      <c r="AT35" s="9">
        <v>226</v>
      </c>
      <c r="AU35" s="9" t="str">
        <f>TEXT(Table5[[#This Row],[F]],"000000")</f>
        <v>000226</v>
      </c>
      <c r="AV35" s="11">
        <f t="shared" ca="1" si="10"/>
        <v>29.143690723097162</v>
      </c>
      <c r="AW35" s="4" t="str">
        <f ca="1">TEXT(Table5[[#This Row],[EBeginForm]],"00")</f>
        <v>28</v>
      </c>
      <c r="AX35" s="11">
        <f t="shared" ca="1" si="11"/>
        <v>29.248624641783859</v>
      </c>
      <c r="AY35" s="4" t="str">
        <f ca="1">TEXT(Table5[[#This Row],[EEndForm]],"00")</f>
        <v>25</v>
      </c>
      <c r="AZ35" s="12">
        <f ca="1">Table5[[#This Row],[EEndForm]]+(_xlfn.NORM.INV(RAND(),2,0.75))</f>
        <v>26.915077846905287</v>
      </c>
      <c r="BA35" s="5" t="str">
        <f ca="1">TEXT(Table5[[#This Row],[ESigForm]],"00")</f>
        <v>28</v>
      </c>
    </row>
    <row r="36" spans="1:53" x14ac:dyDescent="0.3">
      <c r="A36" s="1">
        <v>0</v>
      </c>
      <c r="B36" s="1" t="s">
        <v>10</v>
      </c>
      <c r="C36" s="11">
        <v>44344</v>
      </c>
      <c r="D36" s="8" t="str">
        <f>TEXT(Table5[[#This Row],[Date]],"dd-mm-yyyy")</f>
        <v>28-05-2021</v>
      </c>
      <c r="E36" s="11" t="str">
        <f>TEXT(Table5[[#This Row],[Date]],"dd/mm/yyyy")</f>
        <v>28/05/2021</v>
      </c>
      <c r="F36" s="3" t="str">
        <f>DAY(Table5[[#This Row],[Date]])&amp;LOOKUP(DAY(Table5[[#This Row],[Date]]),{1,"st";2,"nd";3,"rd";4,"th";21,"st";22,"nd";23,"rd";24,"th";31,"st"}) &amp; TEXT(Table5[[#This Row],[Date]], " mmm, yyyy")</f>
        <v>28th May, 2021</v>
      </c>
      <c r="G36" s="11">
        <v>238</v>
      </c>
      <c r="H36" s="9" t="str">
        <f>TEXT(Table5[[#This Row],[AForm]],"000000")</f>
        <v>000238</v>
      </c>
      <c r="I36" s="11">
        <f t="shared" ca="1" si="0"/>
        <v>25.513727422637398</v>
      </c>
      <c r="J36" s="4" t="str">
        <f ca="1">TEXT(Table5[[#This Row],[ABeginForm]],"00")</f>
        <v>26</v>
      </c>
      <c r="K36" s="11">
        <f t="shared" ca="1" si="1"/>
        <v>36.331040331962392</v>
      </c>
      <c r="L36" s="4" t="str">
        <f ca="1">TEXT(Table5[[#This Row],[AEndForm]],"00")</f>
        <v>36</v>
      </c>
      <c r="M36" s="12">
        <f ca="1">Table5[[#This Row],[AEndForm]]+(_xlfn.NORM.INV(RAND(),2,0.75))</f>
        <v>39.214650137433054</v>
      </c>
      <c r="N36" s="5" t="str">
        <f ca="1">TEXT(Table5[[#This Row],[ASigForm]],"00")</f>
        <v>39</v>
      </c>
      <c r="O36" s="11" t="s">
        <v>12</v>
      </c>
      <c r="P36" s="9" t="str">
        <f>TEXT(Table5[[#This Row],[BForm]],"000000")</f>
        <v xml:space="preserve"> </v>
      </c>
      <c r="Q36" s="11">
        <f t="shared" ca="1" si="2"/>
        <v>24.866358598310441</v>
      </c>
      <c r="R36" s="4" t="str">
        <f ca="1">TEXT(Table5[[#This Row],[BBeginForm]],"00")</f>
        <v>25</v>
      </c>
      <c r="S36" s="11">
        <f t="shared" ca="1" si="3"/>
        <v>33.448468178050007</v>
      </c>
      <c r="T36" s="4" t="str">
        <f ca="1">TEXT(Table5[[#This Row],[BEndForm]],"00")</f>
        <v>33</v>
      </c>
      <c r="U36" s="12">
        <f ca="1">Table5[[#This Row],[BEndForm]]+(_xlfn.NORM.INV(RAND(),2,0.75))</f>
        <v>35.401670584714026</v>
      </c>
      <c r="V36" s="5" t="str">
        <f ca="1">TEXT(Table5[[#This Row],[BSigForm]],"00")</f>
        <v>35</v>
      </c>
      <c r="W36" s="6" t="s">
        <v>11</v>
      </c>
      <c r="X36" s="11">
        <f t="shared" ca="1" si="4"/>
        <v>36.942178988889289</v>
      </c>
      <c r="Y36" s="4" t="str">
        <f ca="1">TEXT(Table5[[#This Row],[CBeginForm]],"00")</f>
        <v>37</v>
      </c>
      <c r="Z36" s="11">
        <f t="shared" ca="1" si="5"/>
        <v>30.341049325480249</v>
      </c>
      <c r="AA36" s="4" t="str">
        <f ca="1">TEXT(Table5[[#This Row],[CEndForm]],"00")</f>
        <v>30</v>
      </c>
      <c r="AB36" s="12">
        <f ca="1">Table5[[#This Row],[CEndForm]]+(_xlfn.NORM.INV(RAND(),2,0.75))</f>
        <v>31.832364630688009</v>
      </c>
      <c r="AC36" s="5" t="str">
        <f ca="1">TEXT(Table5[[#This Row],[CSigForm]],"00")</f>
        <v>32</v>
      </c>
      <c r="AD36" s="11">
        <v>248</v>
      </c>
      <c r="AE36" s="9" t="str">
        <f>TEXT(Table5[[#This Row],[DForm]],"000000")</f>
        <v>000248</v>
      </c>
      <c r="AF36" s="11">
        <f t="shared" ca="1" si="6"/>
        <v>27.925193993930549</v>
      </c>
      <c r="AG36" s="4" t="str">
        <f ca="1">TEXT(Table5[[#This Row],[DBeginForm]],"00")</f>
        <v>28</v>
      </c>
      <c r="AH36" s="11">
        <f t="shared" ca="1" si="7"/>
        <v>30.993491628801877</v>
      </c>
      <c r="AI36" s="4" t="str">
        <f ca="1">TEXT(Table5[[#This Row],[DEndForm]],"00")</f>
        <v>31</v>
      </c>
      <c r="AJ36" s="12">
        <f ca="1">Table5[[#This Row],[DEndForm]]+(_xlfn.NORM.INV(RAND(),2,0.75))</f>
        <v>33.693785097928718</v>
      </c>
      <c r="AK36" s="5" t="str">
        <f ca="1">TEXT(Table5[[#This Row],[DSigForm]],"00")</f>
        <v>34</v>
      </c>
      <c r="AL36" s="11">
        <v>240</v>
      </c>
      <c r="AM36" s="9" t="str">
        <f>TEXT(Table5[[#This Row],[EForm]],"000000")</f>
        <v>000240</v>
      </c>
      <c r="AN36" s="11">
        <f t="shared" ca="1" si="8"/>
        <v>28.06863154344855</v>
      </c>
      <c r="AO36" s="4" t="str">
        <f ca="1">TEXT(Table5[[#This Row],[EBeginForm]],"00")</f>
        <v>28</v>
      </c>
      <c r="AP36" s="11">
        <f t="shared" ca="1" si="9"/>
        <v>24.888935149278183</v>
      </c>
      <c r="AQ36" s="4" t="str">
        <f ca="1">TEXT(Table5[[#This Row],[EEndForm]],"00")</f>
        <v>25</v>
      </c>
      <c r="AR36" s="12">
        <f ca="1">Table5[[#This Row],[EEndForm]]+(_xlfn.NORM.INV(RAND(),2,0.75))</f>
        <v>26.418768175039382</v>
      </c>
      <c r="AS36" s="5" t="str">
        <f ca="1">TEXT(Table5[[#This Row],[ESigForm]],"00")</f>
        <v>26</v>
      </c>
      <c r="AT36" s="9">
        <v>227</v>
      </c>
      <c r="AU36" s="9" t="str">
        <f>TEXT(Table5[[#This Row],[F]],"000000")</f>
        <v>000227</v>
      </c>
      <c r="AV36" s="11">
        <f t="shared" ca="1" si="10"/>
        <v>33.523120580826372</v>
      </c>
      <c r="AW36" s="4" t="str">
        <f ca="1">TEXT(Table5[[#This Row],[EBeginForm]],"00")</f>
        <v>28</v>
      </c>
      <c r="AX36" s="11">
        <f t="shared" ca="1" si="11"/>
        <v>31.864196822047631</v>
      </c>
      <c r="AY36" s="4" t="str">
        <f ca="1">TEXT(Table5[[#This Row],[EEndForm]],"00")</f>
        <v>25</v>
      </c>
      <c r="AZ36" s="12">
        <f ca="1">Table5[[#This Row],[EEndForm]]+(_xlfn.NORM.INV(RAND(),2,0.75))</f>
        <v>26.378545073728937</v>
      </c>
      <c r="BA36" s="5" t="str">
        <f ca="1">TEXT(Table5[[#This Row],[ESigForm]],"00")</f>
        <v>26</v>
      </c>
    </row>
    <row r="37" spans="1:53" x14ac:dyDescent="0.3">
      <c r="A37" s="1">
        <v>0</v>
      </c>
      <c r="B37" s="1" t="s">
        <v>5</v>
      </c>
      <c r="C37" s="11">
        <v>44345</v>
      </c>
      <c r="D37" s="8" t="str">
        <f>TEXT(Table5[[#This Row],[Date]],"dd-mm-yyyy")</f>
        <v>29-05-2021</v>
      </c>
      <c r="E37" s="11" t="str">
        <f>TEXT(Table5[[#This Row],[Date]],"dd/mm/yyyy")</f>
        <v>29/05/2021</v>
      </c>
      <c r="F37" s="3" t="str">
        <f>DAY(Table5[[#This Row],[Date]])&amp;LOOKUP(DAY(Table5[[#This Row],[Date]]),{1,"st";2,"nd";3,"rd";4,"th";21,"st";22,"nd";23,"rd";24,"th";31,"st"}) &amp; TEXT(Table5[[#This Row],[Date]], " mmm, yyyy")</f>
        <v>29th May, 2021</v>
      </c>
      <c r="G37" s="11">
        <v>239</v>
      </c>
      <c r="H37" s="9" t="str">
        <f>TEXT(Table5[[#This Row],[AForm]],"000000")</f>
        <v>000239</v>
      </c>
      <c r="I37" s="11">
        <f t="shared" ca="1" si="0"/>
        <v>27.662598993756809</v>
      </c>
      <c r="J37" s="4" t="str">
        <f ca="1">TEXT(Table5[[#This Row],[ABeginForm]],"00")</f>
        <v>28</v>
      </c>
      <c r="K37" s="11">
        <f t="shared" ca="1" si="1"/>
        <v>28.513565021854411</v>
      </c>
      <c r="L37" s="4" t="str">
        <f ca="1">TEXT(Table5[[#This Row],[AEndForm]],"00")</f>
        <v>29</v>
      </c>
      <c r="M37" s="12">
        <f ca="1">Table5[[#This Row],[AEndForm]]+(_xlfn.NORM.INV(RAND(),2,0.75))</f>
        <v>30.378830770445237</v>
      </c>
      <c r="N37" s="5" t="str">
        <f ca="1">TEXT(Table5[[#This Row],[ASigForm]],"00")</f>
        <v>30</v>
      </c>
      <c r="O37" s="11" t="s">
        <v>12</v>
      </c>
      <c r="P37" s="9" t="str">
        <f>TEXT(Table5[[#This Row],[BForm]],"000000")</f>
        <v xml:space="preserve"> </v>
      </c>
      <c r="Q37" s="11">
        <f t="shared" ca="1" si="2"/>
        <v>31.082470812350451</v>
      </c>
      <c r="R37" s="4" t="str">
        <f ca="1">TEXT(Table5[[#This Row],[BBeginForm]],"00")</f>
        <v>31</v>
      </c>
      <c r="S37" s="11">
        <f t="shared" ca="1" si="3"/>
        <v>30.241428311171106</v>
      </c>
      <c r="T37" s="4" t="str">
        <f ca="1">TEXT(Table5[[#This Row],[BEndForm]],"00")</f>
        <v>30</v>
      </c>
      <c r="U37" s="12">
        <f ca="1">Table5[[#This Row],[BEndForm]]+(_xlfn.NORM.INV(RAND(),2,0.75))</f>
        <v>32.975115825172985</v>
      </c>
      <c r="V37" s="5" t="str">
        <f ca="1">TEXT(Table5[[#This Row],[BSigForm]],"00")</f>
        <v>33</v>
      </c>
      <c r="W37" s="6" t="s">
        <v>11</v>
      </c>
      <c r="X37" s="11">
        <f t="shared" ca="1" si="4"/>
        <v>33.078663073455893</v>
      </c>
      <c r="Y37" s="4" t="str">
        <f ca="1">TEXT(Table5[[#This Row],[CBeginForm]],"00")</f>
        <v>33</v>
      </c>
      <c r="Z37" s="11">
        <f t="shared" ca="1" si="5"/>
        <v>29.675407410109294</v>
      </c>
      <c r="AA37" s="4" t="str">
        <f ca="1">TEXT(Table5[[#This Row],[CEndForm]],"00")</f>
        <v>30</v>
      </c>
      <c r="AB37" s="12">
        <f ca="1">Table5[[#This Row],[CEndForm]]+(_xlfn.NORM.INV(RAND(),2,0.75))</f>
        <v>31.631408337667242</v>
      </c>
      <c r="AC37" s="5" t="str">
        <f ca="1">TEXT(Table5[[#This Row],[CSigForm]],"00")</f>
        <v>32</v>
      </c>
      <c r="AD37" s="11">
        <v>249</v>
      </c>
      <c r="AE37" s="9" t="str">
        <f>TEXT(Table5[[#This Row],[DForm]],"000000")</f>
        <v>000249</v>
      </c>
      <c r="AF37" s="11">
        <f t="shared" ca="1" si="6"/>
        <v>34.026995037115867</v>
      </c>
      <c r="AG37" s="4" t="str">
        <f ca="1">TEXT(Table5[[#This Row],[DBeginForm]],"00")</f>
        <v>34</v>
      </c>
      <c r="AH37" s="11">
        <f t="shared" ca="1" si="7"/>
        <v>25.211041597907986</v>
      </c>
      <c r="AI37" s="4" t="str">
        <f ca="1">TEXT(Table5[[#This Row],[DEndForm]],"00")</f>
        <v>25</v>
      </c>
      <c r="AJ37" s="12">
        <f ca="1">Table5[[#This Row],[DEndForm]]+(_xlfn.NORM.INV(RAND(),2,0.75))</f>
        <v>28.904315920311905</v>
      </c>
      <c r="AK37" s="5" t="str">
        <f ca="1">TEXT(Table5[[#This Row],[DSigForm]],"00")</f>
        <v>29</v>
      </c>
      <c r="AL37" s="11">
        <v>241</v>
      </c>
      <c r="AM37" s="9" t="str">
        <f>TEXT(Table5[[#This Row],[EForm]],"000000")</f>
        <v>000241</v>
      </c>
      <c r="AN37" s="11">
        <f t="shared" ca="1" si="8"/>
        <v>26.634278906844845</v>
      </c>
      <c r="AO37" s="4" t="str">
        <f ca="1">TEXT(Table5[[#This Row],[EBeginForm]],"00")</f>
        <v>27</v>
      </c>
      <c r="AP37" s="11">
        <f t="shared" ca="1" si="9"/>
        <v>28.626457040455588</v>
      </c>
      <c r="AQ37" s="4" t="str">
        <f ca="1">TEXT(Table5[[#This Row],[EEndForm]],"00")</f>
        <v>29</v>
      </c>
      <c r="AR37" s="12">
        <f ca="1">Table5[[#This Row],[EEndForm]]+(_xlfn.NORM.INV(RAND(),2,0.75))</f>
        <v>29.171948205910123</v>
      </c>
      <c r="AS37" s="5" t="str">
        <f ca="1">TEXT(Table5[[#This Row],[ESigForm]],"00")</f>
        <v>29</v>
      </c>
      <c r="AT37" s="9">
        <v>228</v>
      </c>
      <c r="AU37" s="9" t="str">
        <f>TEXT(Table5[[#This Row],[F]],"000000")</f>
        <v>000228</v>
      </c>
      <c r="AV37" s="11">
        <f t="shared" ca="1" si="10"/>
        <v>32.850880154516901</v>
      </c>
      <c r="AW37" s="4" t="str">
        <f ca="1">TEXT(Table5[[#This Row],[EBeginForm]],"00")</f>
        <v>27</v>
      </c>
      <c r="AX37" s="11">
        <f t="shared" ca="1" si="11"/>
        <v>32.141007158430881</v>
      </c>
      <c r="AY37" s="4" t="str">
        <f ca="1">TEXT(Table5[[#This Row],[EEndForm]],"00")</f>
        <v>29</v>
      </c>
      <c r="AZ37" s="12">
        <f ca="1">Table5[[#This Row],[EEndForm]]+(_xlfn.NORM.INV(RAND(),2,0.75))</f>
        <v>30.861199684351543</v>
      </c>
      <c r="BA37" s="5" t="str">
        <f ca="1">TEXT(Table5[[#This Row],[ESigForm]],"00")</f>
        <v>29</v>
      </c>
    </row>
    <row r="38" spans="1:53" x14ac:dyDescent="0.3">
      <c r="A38" s="1">
        <v>0</v>
      </c>
      <c r="B38" s="1" t="s">
        <v>7</v>
      </c>
      <c r="C38" s="11">
        <v>44348</v>
      </c>
      <c r="D38" s="8" t="str">
        <f>TEXT(Table5[[#This Row],[Date]],"dd-mm-yyyy")</f>
        <v>01-06-2021</v>
      </c>
      <c r="E38" s="11" t="str">
        <f>TEXT(Table5[[#This Row],[Date]],"dd/mm/yyyy")</f>
        <v>01/06/2021</v>
      </c>
      <c r="F38" s="3" t="str">
        <f>DAY(Table5[[#This Row],[Date]])&amp;LOOKUP(DAY(Table5[[#This Row],[Date]]),{1,"st";2,"nd";3,"rd";4,"th";21,"st";22,"nd";23,"rd";24,"th";31,"st"}) &amp; TEXT(Table5[[#This Row],[Date]], " mmm, yyyy")</f>
        <v>1st Jun, 2021</v>
      </c>
      <c r="G38" s="11">
        <v>240</v>
      </c>
      <c r="H38" s="9" t="str">
        <f>TEXT(Table5[[#This Row],[AForm]],"000000")</f>
        <v>000240</v>
      </c>
      <c r="I38" s="11">
        <f t="shared" ca="1" si="0"/>
        <v>29.145977479653521</v>
      </c>
      <c r="J38" s="4" t="str">
        <f ca="1">TEXT(Table5[[#This Row],[ABeginForm]],"00")</f>
        <v>29</v>
      </c>
      <c r="K38" s="11">
        <f t="shared" ca="1" si="1"/>
        <v>31.069754718347891</v>
      </c>
      <c r="L38" s="4" t="str">
        <f ca="1">TEXT(Table5[[#This Row],[AEndForm]],"00")</f>
        <v>31</v>
      </c>
      <c r="M38" s="12">
        <f ca="1">Table5[[#This Row],[AEndForm]]+(_xlfn.NORM.INV(RAND(),2,0.75))</f>
        <v>33.759547448076972</v>
      </c>
      <c r="N38" s="5" t="str">
        <f ca="1">TEXT(Table5[[#This Row],[ASigForm]],"00")</f>
        <v>34</v>
      </c>
      <c r="O38" s="11" t="s">
        <v>12</v>
      </c>
      <c r="P38" s="9" t="str">
        <f>TEXT(Table5[[#This Row],[BForm]],"000000")</f>
        <v xml:space="preserve"> </v>
      </c>
      <c r="Q38" s="11">
        <f t="shared" ca="1" si="2"/>
        <v>28.173223838938519</v>
      </c>
      <c r="R38" s="4" t="str">
        <f ca="1">TEXT(Table5[[#This Row],[BBeginForm]],"00")</f>
        <v>28</v>
      </c>
      <c r="S38" s="11">
        <f t="shared" ca="1" si="3"/>
        <v>29.421313791126849</v>
      </c>
      <c r="T38" s="4" t="str">
        <f ca="1">TEXT(Table5[[#This Row],[BEndForm]],"00")</f>
        <v>29</v>
      </c>
      <c r="U38" s="12">
        <f ca="1">Table5[[#This Row],[BEndForm]]+(_xlfn.NORM.INV(RAND(),2,0.75))</f>
        <v>30.839415141438547</v>
      </c>
      <c r="V38" s="5" t="str">
        <f ca="1">TEXT(Table5[[#This Row],[BSigForm]],"00")</f>
        <v>31</v>
      </c>
      <c r="W38" s="6" t="s">
        <v>11</v>
      </c>
      <c r="X38" s="11">
        <f t="shared" ca="1" si="4"/>
        <v>33.25539629919345</v>
      </c>
      <c r="Y38" s="4" t="str">
        <f ca="1">TEXT(Table5[[#This Row],[CBeginForm]],"00")</f>
        <v>33</v>
      </c>
      <c r="Z38" s="11">
        <f t="shared" ca="1" si="5"/>
        <v>27.829874662351298</v>
      </c>
      <c r="AA38" s="4" t="str">
        <f ca="1">TEXT(Table5[[#This Row],[CEndForm]],"00")</f>
        <v>28</v>
      </c>
      <c r="AB38" s="12">
        <f ca="1">Table5[[#This Row],[CEndForm]]+(_xlfn.NORM.INV(RAND(),2,0.75))</f>
        <v>28.783423619376435</v>
      </c>
      <c r="AC38" s="5" t="str">
        <f ca="1">TEXT(Table5[[#This Row],[CSigForm]],"00")</f>
        <v>29</v>
      </c>
      <c r="AD38" s="11">
        <v>250</v>
      </c>
      <c r="AE38" s="9" t="str">
        <f>TEXT(Table5[[#This Row],[DForm]],"000000")</f>
        <v>000250</v>
      </c>
      <c r="AF38" s="11">
        <f t="shared" ca="1" si="6"/>
        <v>30.501673700600541</v>
      </c>
      <c r="AG38" s="4" t="str">
        <f ca="1">TEXT(Table5[[#This Row],[DBeginForm]],"00")</f>
        <v>31</v>
      </c>
      <c r="AH38" s="11">
        <f t="shared" ca="1" si="7"/>
        <v>29.498035603362766</v>
      </c>
      <c r="AI38" s="4" t="str">
        <f ca="1">TEXT(Table5[[#This Row],[DEndForm]],"00")</f>
        <v>29</v>
      </c>
      <c r="AJ38" s="12">
        <f ca="1">Table5[[#This Row],[DEndForm]]+(_xlfn.NORM.INV(RAND(),2,0.75))</f>
        <v>31.038888495984352</v>
      </c>
      <c r="AK38" s="5" t="str">
        <f ca="1">TEXT(Table5[[#This Row],[DSigForm]],"00")</f>
        <v>31</v>
      </c>
      <c r="AL38" s="11">
        <v>242</v>
      </c>
      <c r="AM38" s="9" t="str">
        <f>TEXT(Table5[[#This Row],[EForm]],"000000")</f>
        <v>000242</v>
      </c>
      <c r="AN38" s="11">
        <f t="shared" ca="1" si="8"/>
        <v>31.691302272053083</v>
      </c>
      <c r="AO38" s="4" t="str">
        <f ca="1">TEXT(Table5[[#This Row],[EBeginForm]],"00")</f>
        <v>32</v>
      </c>
      <c r="AP38" s="11">
        <f t="shared" ca="1" si="9"/>
        <v>28.843781991615327</v>
      </c>
      <c r="AQ38" s="4" t="str">
        <f ca="1">TEXT(Table5[[#This Row],[EEndForm]],"00")</f>
        <v>29</v>
      </c>
      <c r="AR38" s="12">
        <f ca="1">Table5[[#This Row],[EEndForm]]+(_xlfn.NORM.INV(RAND(),2,0.75))</f>
        <v>31.911609409224599</v>
      </c>
      <c r="AS38" s="5" t="str">
        <f ca="1">TEXT(Table5[[#This Row],[ESigForm]],"00")</f>
        <v>32</v>
      </c>
      <c r="AT38" s="9">
        <v>229</v>
      </c>
      <c r="AU38" s="9" t="str">
        <f>TEXT(Table5[[#This Row],[F]],"000000")</f>
        <v>000229</v>
      </c>
      <c r="AV38" s="11">
        <f t="shared" ca="1" si="10"/>
        <v>29.451864630273516</v>
      </c>
      <c r="AW38" s="4" t="str">
        <f ca="1">TEXT(Table5[[#This Row],[EBeginForm]],"00")</f>
        <v>32</v>
      </c>
      <c r="AX38" s="11">
        <f t="shared" ca="1" si="11"/>
        <v>29.067672030759027</v>
      </c>
      <c r="AY38" s="4" t="str">
        <f ca="1">TEXT(Table5[[#This Row],[EEndForm]],"00")</f>
        <v>29</v>
      </c>
      <c r="AZ38" s="12">
        <f ca="1">Table5[[#This Row],[EEndForm]]+(_xlfn.NORM.INV(RAND(),2,0.75))</f>
        <v>31.395891696718611</v>
      </c>
      <c r="BA38" s="5" t="str">
        <f ca="1">TEXT(Table5[[#This Row],[ESigForm]],"00")</f>
        <v>32</v>
      </c>
    </row>
    <row r="39" spans="1:53" x14ac:dyDescent="0.3">
      <c r="A39" s="1">
        <v>0</v>
      </c>
      <c r="B39" s="1" t="s">
        <v>8</v>
      </c>
      <c r="C39" s="11">
        <v>44349</v>
      </c>
      <c r="D39" s="8" t="str">
        <f>TEXT(Table5[[#This Row],[Date]],"dd-mm-yyyy")</f>
        <v>02-06-2021</v>
      </c>
      <c r="E39" s="11" t="str">
        <f>TEXT(Table5[[#This Row],[Date]],"dd/mm/yyyy")</f>
        <v>02/06/2021</v>
      </c>
      <c r="F39" s="3" t="str">
        <f>DAY(Table5[[#This Row],[Date]])&amp;LOOKUP(DAY(Table5[[#This Row],[Date]]),{1,"st";2,"nd";3,"rd";4,"th";21,"st";22,"nd";23,"rd";24,"th";31,"st"}) &amp; TEXT(Table5[[#This Row],[Date]], " mmm, yyyy")</f>
        <v>2nd Jun, 2021</v>
      </c>
      <c r="G39" s="11">
        <v>241</v>
      </c>
      <c r="H39" s="9" t="str">
        <f>TEXT(Table5[[#This Row],[AForm]],"000000")</f>
        <v>000241</v>
      </c>
      <c r="I39" s="11">
        <f t="shared" ca="1" si="0"/>
        <v>27.92408821168603</v>
      </c>
      <c r="J39" s="4" t="str">
        <f ca="1">TEXT(Table5[[#This Row],[ABeginForm]],"00")</f>
        <v>28</v>
      </c>
      <c r="K39" s="11">
        <f t="shared" ca="1" si="1"/>
        <v>22.54812081765143</v>
      </c>
      <c r="L39" s="4" t="str">
        <f ca="1">TEXT(Table5[[#This Row],[AEndForm]],"00")</f>
        <v>23</v>
      </c>
      <c r="M39" s="12">
        <f ca="1">Table5[[#This Row],[AEndForm]]+(_xlfn.NORM.INV(RAND(),2,0.75))</f>
        <v>24.315256286509999</v>
      </c>
      <c r="N39" s="5" t="str">
        <f ca="1">TEXT(Table5[[#This Row],[ASigForm]],"00")</f>
        <v>24</v>
      </c>
      <c r="O39" s="11" t="s">
        <v>12</v>
      </c>
      <c r="P39" s="9" t="str">
        <f>TEXT(Table5[[#This Row],[BForm]],"000000")</f>
        <v xml:space="preserve"> </v>
      </c>
      <c r="Q39" s="11">
        <f t="shared" ca="1" si="2"/>
        <v>32.199416999624049</v>
      </c>
      <c r="R39" s="4" t="str">
        <f ca="1">TEXT(Table5[[#This Row],[BBeginForm]],"00")</f>
        <v>32</v>
      </c>
      <c r="S39" s="11">
        <f t="shared" ca="1" si="3"/>
        <v>37.08409897038031</v>
      </c>
      <c r="T39" s="4" t="str">
        <f ca="1">TEXT(Table5[[#This Row],[BEndForm]],"00")</f>
        <v>37</v>
      </c>
      <c r="U39" s="12">
        <f ca="1">Table5[[#This Row],[BEndForm]]+(_xlfn.NORM.INV(RAND(),2,0.75))</f>
        <v>39.548199349144703</v>
      </c>
      <c r="V39" s="5" t="str">
        <f ca="1">TEXT(Table5[[#This Row],[BSigForm]],"00")</f>
        <v>40</v>
      </c>
      <c r="W39" s="6" t="s">
        <v>11</v>
      </c>
      <c r="X39" s="11">
        <f t="shared" ca="1" si="4"/>
        <v>27.304219298673452</v>
      </c>
      <c r="Y39" s="4" t="str">
        <f ca="1">TEXT(Table5[[#This Row],[CBeginForm]],"00")</f>
        <v>27</v>
      </c>
      <c r="Z39" s="11">
        <f t="shared" ca="1" si="5"/>
        <v>24.215073468693632</v>
      </c>
      <c r="AA39" s="4" t="str">
        <f ca="1">TEXT(Table5[[#This Row],[CEndForm]],"00")</f>
        <v>24</v>
      </c>
      <c r="AB39" s="12">
        <f ca="1">Table5[[#This Row],[CEndForm]]+(_xlfn.NORM.INV(RAND(),2,0.75))</f>
        <v>25.663687797709613</v>
      </c>
      <c r="AC39" s="5" t="str">
        <f ca="1">TEXT(Table5[[#This Row],[CSigForm]],"00")</f>
        <v>26</v>
      </c>
      <c r="AD39" s="11">
        <v>251</v>
      </c>
      <c r="AE39" s="9" t="str">
        <f>TEXT(Table5[[#This Row],[DForm]],"000000")</f>
        <v>000251</v>
      </c>
      <c r="AF39" s="11">
        <f t="shared" ca="1" si="6"/>
        <v>36.689032398598798</v>
      </c>
      <c r="AG39" s="4" t="str">
        <f ca="1">TEXT(Table5[[#This Row],[DBeginForm]],"00")</f>
        <v>37</v>
      </c>
      <c r="AH39" s="11">
        <f t="shared" ca="1" si="7"/>
        <v>29.561061933287867</v>
      </c>
      <c r="AI39" s="4" t="str">
        <f ca="1">TEXT(Table5[[#This Row],[DEndForm]],"00")</f>
        <v>30</v>
      </c>
      <c r="AJ39" s="12">
        <f ca="1">Table5[[#This Row],[DEndForm]]+(_xlfn.NORM.INV(RAND(),2,0.75))</f>
        <v>30.320145991622393</v>
      </c>
      <c r="AK39" s="5" t="str">
        <f ca="1">TEXT(Table5[[#This Row],[DSigForm]],"00")</f>
        <v>30</v>
      </c>
      <c r="AL39" s="11">
        <v>243</v>
      </c>
      <c r="AM39" s="9" t="str">
        <f>TEXT(Table5[[#This Row],[EForm]],"000000")</f>
        <v>000243</v>
      </c>
      <c r="AN39" s="11">
        <f t="shared" ca="1" si="8"/>
        <v>30.745076781744725</v>
      </c>
      <c r="AO39" s="4" t="str">
        <f ca="1">TEXT(Table5[[#This Row],[EBeginForm]],"00")</f>
        <v>31</v>
      </c>
      <c r="AP39" s="11">
        <f t="shared" ca="1" si="9"/>
        <v>28.477716489893918</v>
      </c>
      <c r="AQ39" s="4" t="str">
        <f ca="1">TEXT(Table5[[#This Row],[EEndForm]],"00")</f>
        <v>28</v>
      </c>
      <c r="AR39" s="12">
        <f ca="1">Table5[[#This Row],[EEndForm]]+(_xlfn.NORM.INV(RAND(),2,0.75))</f>
        <v>30.944393531489112</v>
      </c>
      <c r="AS39" s="5" t="str">
        <f ca="1">TEXT(Table5[[#This Row],[ESigForm]],"00")</f>
        <v>31</v>
      </c>
      <c r="AT39" s="9">
        <v>230</v>
      </c>
      <c r="AU39" s="9" t="str">
        <f>TEXT(Table5[[#This Row],[F]],"000000")</f>
        <v>000230</v>
      </c>
      <c r="AV39" s="11">
        <f t="shared" ca="1" si="10"/>
        <v>29.919427404701803</v>
      </c>
      <c r="AW39" s="4" t="str">
        <f ca="1">TEXT(Table5[[#This Row],[EBeginForm]],"00")</f>
        <v>31</v>
      </c>
      <c r="AX39" s="11">
        <f t="shared" ca="1" si="11"/>
        <v>28.035287101429336</v>
      </c>
      <c r="AY39" s="4" t="str">
        <f ca="1">TEXT(Table5[[#This Row],[EEndForm]],"00")</f>
        <v>28</v>
      </c>
      <c r="AZ39" s="12">
        <f ca="1">Table5[[#This Row],[EEndForm]]+(_xlfn.NORM.INV(RAND(),2,0.75))</f>
        <v>30.968050862400109</v>
      </c>
      <c r="BA39" s="5" t="str">
        <f ca="1">TEXT(Table5[[#This Row],[ESigForm]],"00")</f>
        <v>31</v>
      </c>
    </row>
    <row r="40" spans="1:53" x14ac:dyDescent="0.3">
      <c r="A40" s="1">
        <v>0</v>
      </c>
      <c r="B40" s="1" t="s">
        <v>9</v>
      </c>
      <c r="C40" s="11">
        <v>44350</v>
      </c>
      <c r="D40" s="8" t="str">
        <f>TEXT(Table5[[#This Row],[Date]],"dd-mm-yyyy")</f>
        <v>03-06-2021</v>
      </c>
      <c r="E40" s="11" t="str">
        <f>TEXT(Table5[[#This Row],[Date]],"dd/mm/yyyy")</f>
        <v>03/06/2021</v>
      </c>
      <c r="F40" s="3" t="str">
        <f>DAY(Table5[[#This Row],[Date]])&amp;LOOKUP(DAY(Table5[[#This Row],[Date]]),{1,"st";2,"nd";3,"rd";4,"th";21,"st";22,"nd";23,"rd";24,"th";31,"st"}) &amp; TEXT(Table5[[#This Row],[Date]], " mmm, yyyy")</f>
        <v>3rd Jun, 2021</v>
      </c>
      <c r="G40" s="11">
        <v>242</v>
      </c>
      <c r="H40" s="9" t="str">
        <f>TEXT(Table5[[#This Row],[AForm]],"000000")</f>
        <v>000242</v>
      </c>
      <c r="I40" s="11">
        <f t="shared" ca="1" si="0"/>
        <v>30.360650173653081</v>
      </c>
      <c r="J40" s="4" t="str">
        <f ca="1">TEXT(Table5[[#This Row],[ABeginForm]],"00")</f>
        <v>30</v>
      </c>
      <c r="K40" s="11">
        <f t="shared" ca="1" si="1"/>
        <v>31.768235430164996</v>
      </c>
      <c r="L40" s="4" t="str">
        <f ca="1">TEXT(Table5[[#This Row],[AEndForm]],"00")</f>
        <v>32</v>
      </c>
      <c r="M40" s="12">
        <f ca="1">Table5[[#This Row],[AEndForm]]+(_xlfn.NORM.INV(RAND(),2,0.75))</f>
        <v>35.133362834312194</v>
      </c>
      <c r="N40" s="5" t="str">
        <f ca="1">TEXT(Table5[[#This Row],[ASigForm]],"00")</f>
        <v>35</v>
      </c>
      <c r="O40" s="11" t="s">
        <v>12</v>
      </c>
      <c r="P40" s="9" t="str">
        <f>TEXT(Table5[[#This Row],[BForm]],"000000")</f>
        <v xml:space="preserve"> </v>
      </c>
      <c r="Q40" s="11">
        <f t="shared" ca="1" si="2"/>
        <v>24.923380644473628</v>
      </c>
      <c r="R40" s="4" t="str">
        <f ca="1">TEXT(Table5[[#This Row],[BBeginForm]],"00")</f>
        <v>25</v>
      </c>
      <c r="S40" s="11">
        <f t="shared" ca="1" si="3"/>
        <v>27.79192984801541</v>
      </c>
      <c r="T40" s="4" t="str">
        <f ca="1">TEXT(Table5[[#This Row],[BEndForm]],"00")</f>
        <v>28</v>
      </c>
      <c r="U40" s="12">
        <f ca="1">Table5[[#This Row],[BEndForm]]+(_xlfn.NORM.INV(RAND(),2,0.75))</f>
        <v>29.642227496560011</v>
      </c>
      <c r="V40" s="5" t="str">
        <f ca="1">TEXT(Table5[[#This Row],[BSigForm]],"00")</f>
        <v>30</v>
      </c>
      <c r="W40" s="6" t="s">
        <v>11</v>
      </c>
      <c r="X40" s="11">
        <f t="shared" ca="1" si="4"/>
        <v>26.122873392903429</v>
      </c>
      <c r="Y40" s="4" t="str">
        <f ca="1">TEXT(Table5[[#This Row],[CBeginForm]],"00")</f>
        <v>26</v>
      </c>
      <c r="Z40" s="11">
        <f t="shared" ca="1" si="5"/>
        <v>29.897226753311841</v>
      </c>
      <c r="AA40" s="4" t="str">
        <f ca="1">TEXT(Table5[[#This Row],[CEndForm]],"00")</f>
        <v>30</v>
      </c>
      <c r="AB40" s="12">
        <f ca="1">Table5[[#This Row],[CEndForm]]+(_xlfn.NORM.INV(RAND(),2,0.75))</f>
        <v>33.455060088260893</v>
      </c>
      <c r="AC40" s="5" t="str">
        <f ca="1">TEXT(Table5[[#This Row],[CSigForm]],"00")</f>
        <v>33</v>
      </c>
      <c r="AD40" s="11">
        <v>252</v>
      </c>
      <c r="AE40" s="9" t="str">
        <f>TEXT(Table5[[#This Row],[DForm]],"000000")</f>
        <v>000252</v>
      </c>
      <c r="AF40" s="11">
        <f t="shared" ca="1" si="6"/>
        <v>29.906989600418711</v>
      </c>
      <c r="AG40" s="4" t="str">
        <f ca="1">TEXT(Table5[[#This Row],[DBeginForm]],"00")</f>
        <v>30</v>
      </c>
      <c r="AH40" s="11">
        <f t="shared" ca="1" si="7"/>
        <v>26.746595262945718</v>
      </c>
      <c r="AI40" s="4" t="str">
        <f ca="1">TEXT(Table5[[#This Row],[DEndForm]],"00")</f>
        <v>27</v>
      </c>
      <c r="AJ40" s="12">
        <f ca="1">Table5[[#This Row],[DEndForm]]+(_xlfn.NORM.INV(RAND(),2,0.75))</f>
        <v>28.33540011875084</v>
      </c>
      <c r="AK40" s="5" t="str">
        <f ca="1">TEXT(Table5[[#This Row],[DSigForm]],"00")</f>
        <v>28</v>
      </c>
      <c r="AL40" s="11">
        <v>244</v>
      </c>
      <c r="AM40" s="9" t="str">
        <f>TEXT(Table5[[#This Row],[EForm]],"000000")</f>
        <v>000244</v>
      </c>
      <c r="AN40" s="11">
        <f t="shared" ca="1" si="8"/>
        <v>29.10656388273398</v>
      </c>
      <c r="AO40" s="4" t="str">
        <f ca="1">TEXT(Table5[[#This Row],[EBeginForm]],"00")</f>
        <v>29</v>
      </c>
      <c r="AP40" s="11">
        <f t="shared" ca="1" si="9"/>
        <v>31.620595423257804</v>
      </c>
      <c r="AQ40" s="4" t="str">
        <f ca="1">TEXT(Table5[[#This Row],[EEndForm]],"00")</f>
        <v>32</v>
      </c>
      <c r="AR40" s="12">
        <f ca="1">Table5[[#This Row],[EEndForm]]+(_xlfn.NORM.INV(RAND(),2,0.75))</f>
        <v>32.026463392538695</v>
      </c>
      <c r="AS40" s="5" t="str">
        <f ca="1">TEXT(Table5[[#This Row],[ESigForm]],"00")</f>
        <v>32</v>
      </c>
      <c r="AT40" s="9">
        <v>231</v>
      </c>
      <c r="AU40" s="9" t="str">
        <f>TEXT(Table5[[#This Row],[F]],"000000")</f>
        <v>000231</v>
      </c>
      <c r="AV40" s="11">
        <f t="shared" ca="1" si="10"/>
        <v>30.816549214814341</v>
      </c>
      <c r="AW40" s="4" t="str">
        <f ca="1">TEXT(Table5[[#This Row],[EBeginForm]],"00")</f>
        <v>29</v>
      </c>
      <c r="AX40" s="11">
        <f t="shared" ca="1" si="11"/>
        <v>27.309301105706879</v>
      </c>
      <c r="AY40" s="4" t="str">
        <f ca="1">TEXT(Table5[[#This Row],[EEndForm]],"00")</f>
        <v>32</v>
      </c>
      <c r="AZ40" s="12">
        <f ca="1">Table5[[#This Row],[EEndForm]]+(_xlfn.NORM.INV(RAND(),2,0.75))</f>
        <v>33.30599784708194</v>
      </c>
      <c r="BA40" s="5" t="str">
        <f ca="1">TEXT(Table5[[#This Row],[ESigForm]],"00")</f>
        <v>32</v>
      </c>
    </row>
    <row r="41" spans="1:53" x14ac:dyDescent="0.3">
      <c r="A41" s="1">
        <v>0</v>
      </c>
      <c r="B41" s="1" t="s">
        <v>10</v>
      </c>
      <c r="C41" s="11">
        <v>44351</v>
      </c>
      <c r="D41" s="8" t="str">
        <f>TEXT(Table5[[#This Row],[Date]],"dd-mm-yyyy")</f>
        <v>04-06-2021</v>
      </c>
      <c r="E41" s="11" t="str">
        <f>TEXT(Table5[[#This Row],[Date]],"dd/mm/yyyy")</f>
        <v>04/06/2021</v>
      </c>
      <c r="F41" s="3" t="str">
        <f>DAY(Table5[[#This Row],[Date]])&amp;LOOKUP(DAY(Table5[[#This Row],[Date]]),{1,"st";2,"nd";3,"rd";4,"th";21,"st";22,"nd";23,"rd";24,"th";31,"st"}) &amp; TEXT(Table5[[#This Row],[Date]], " mmm, yyyy")</f>
        <v>4th Jun, 2021</v>
      </c>
      <c r="G41" s="11">
        <v>243</v>
      </c>
      <c r="H41" s="9" t="str">
        <f>TEXT(Table5[[#This Row],[AForm]],"000000")</f>
        <v>000243</v>
      </c>
      <c r="I41" s="11">
        <f t="shared" ca="1" si="0"/>
        <v>27.605446143891545</v>
      </c>
      <c r="J41" s="4" t="str">
        <f ca="1">TEXT(Table5[[#This Row],[ABeginForm]],"00")</f>
        <v>28</v>
      </c>
      <c r="K41" s="11">
        <f t="shared" ca="1" si="1"/>
        <v>27.723846420002303</v>
      </c>
      <c r="L41" s="4" t="str">
        <f ca="1">TEXT(Table5[[#This Row],[AEndForm]],"00")</f>
        <v>28</v>
      </c>
      <c r="M41" s="12">
        <f ca="1">Table5[[#This Row],[AEndForm]]+(_xlfn.NORM.INV(RAND(),2,0.75))</f>
        <v>28.667487905703638</v>
      </c>
      <c r="N41" s="5" t="str">
        <f ca="1">TEXT(Table5[[#This Row],[ASigForm]],"00")</f>
        <v>29</v>
      </c>
      <c r="O41" s="11" t="s">
        <v>12</v>
      </c>
      <c r="P41" s="9" t="str">
        <f>TEXT(Table5[[#This Row],[BForm]],"000000")</f>
        <v xml:space="preserve"> </v>
      </c>
      <c r="Q41" s="11">
        <f t="shared" ca="1" si="2"/>
        <v>30.139143384039812</v>
      </c>
      <c r="R41" s="4" t="str">
        <f ca="1">TEXT(Table5[[#This Row],[BBeginForm]],"00")</f>
        <v>30</v>
      </c>
      <c r="S41" s="11">
        <f t="shared" ca="1" si="3"/>
        <v>31.256271790383039</v>
      </c>
      <c r="T41" s="4" t="str">
        <f ca="1">TEXT(Table5[[#This Row],[BEndForm]],"00")</f>
        <v>31</v>
      </c>
      <c r="U41" s="12">
        <f ca="1">Table5[[#This Row],[BEndForm]]+(_xlfn.NORM.INV(RAND(),2,0.75))</f>
        <v>33.254781839604895</v>
      </c>
      <c r="V41" s="5" t="str">
        <f ca="1">TEXT(Table5[[#This Row],[BSigForm]],"00")</f>
        <v>33</v>
      </c>
      <c r="W41" s="6" t="s">
        <v>11</v>
      </c>
      <c r="X41" s="11">
        <f t="shared" ca="1" si="4"/>
        <v>30.819591486919041</v>
      </c>
      <c r="Y41" s="4" t="str">
        <f ca="1">TEXT(Table5[[#This Row],[CBeginForm]],"00")</f>
        <v>31</v>
      </c>
      <c r="Z41" s="11">
        <f t="shared" ca="1" si="5"/>
        <v>31.184399589232335</v>
      </c>
      <c r="AA41" s="4" t="str">
        <f ca="1">TEXT(Table5[[#This Row],[CEndForm]],"00")</f>
        <v>31</v>
      </c>
      <c r="AB41" s="12">
        <f ca="1">Table5[[#This Row],[CEndForm]]+(_xlfn.NORM.INV(RAND(),2,0.75))</f>
        <v>32.805208037744251</v>
      </c>
      <c r="AC41" s="5" t="str">
        <f ca="1">TEXT(Table5[[#This Row],[CSigForm]],"00")</f>
        <v>33</v>
      </c>
      <c r="AD41" s="11">
        <v>253</v>
      </c>
      <c r="AE41" s="9" t="str">
        <f>TEXT(Table5[[#This Row],[DForm]],"000000")</f>
        <v>000253</v>
      </c>
      <c r="AF41" s="11">
        <f t="shared" ca="1" si="6"/>
        <v>29.87868065558968</v>
      </c>
      <c r="AG41" s="4" t="str">
        <f ca="1">TEXT(Table5[[#This Row],[DBeginForm]],"00")</f>
        <v>30</v>
      </c>
      <c r="AH41" s="11">
        <f t="shared" ca="1" si="7"/>
        <v>30.583702969443639</v>
      </c>
      <c r="AI41" s="4" t="str">
        <f ca="1">TEXT(Table5[[#This Row],[DEndForm]],"00")</f>
        <v>31</v>
      </c>
      <c r="AJ41" s="12">
        <f ca="1">Table5[[#This Row],[DEndForm]]+(_xlfn.NORM.INV(RAND(),2,0.75))</f>
        <v>31.976416290421966</v>
      </c>
      <c r="AK41" s="5" t="str">
        <f ca="1">TEXT(Table5[[#This Row],[DSigForm]],"00")</f>
        <v>32</v>
      </c>
      <c r="AL41" s="11">
        <v>245</v>
      </c>
      <c r="AM41" s="9" t="str">
        <f>TEXT(Table5[[#This Row],[EForm]],"000000")</f>
        <v>000245</v>
      </c>
      <c r="AN41" s="11">
        <f t="shared" ca="1" si="8"/>
        <v>27.924703499247642</v>
      </c>
      <c r="AO41" s="4" t="str">
        <f ca="1">TEXT(Table5[[#This Row],[EBeginForm]],"00")</f>
        <v>28</v>
      </c>
      <c r="AP41" s="11">
        <f t="shared" ca="1" si="9"/>
        <v>31.860309313455971</v>
      </c>
      <c r="AQ41" s="4" t="str">
        <f ca="1">TEXT(Table5[[#This Row],[EEndForm]],"00")</f>
        <v>32</v>
      </c>
      <c r="AR41" s="12">
        <f ca="1">Table5[[#This Row],[EEndForm]]+(_xlfn.NORM.INV(RAND(),2,0.75))</f>
        <v>33.807992595586292</v>
      </c>
      <c r="AS41" s="5" t="str">
        <f ca="1">TEXT(Table5[[#This Row],[ESigForm]],"00")</f>
        <v>34</v>
      </c>
      <c r="AT41" s="9">
        <v>232</v>
      </c>
      <c r="AU41" s="9" t="str">
        <f>TEXT(Table5[[#This Row],[F]],"000000")</f>
        <v>000232</v>
      </c>
      <c r="AV41" s="11">
        <f t="shared" ca="1" si="10"/>
        <v>29.945990757046971</v>
      </c>
      <c r="AW41" s="4" t="str">
        <f ca="1">TEXT(Table5[[#This Row],[EBeginForm]],"00")</f>
        <v>28</v>
      </c>
      <c r="AX41" s="11">
        <f t="shared" ca="1" si="11"/>
        <v>29.379687387515936</v>
      </c>
      <c r="AY41" s="4" t="str">
        <f ca="1">TEXT(Table5[[#This Row],[EEndForm]],"00")</f>
        <v>32</v>
      </c>
      <c r="AZ41" s="12">
        <f ca="1">Table5[[#This Row],[EEndForm]]+(_xlfn.NORM.INV(RAND(),2,0.75))</f>
        <v>34.3953317855376</v>
      </c>
      <c r="BA41" s="5" t="str">
        <f ca="1">TEXT(Table5[[#This Row],[ESigForm]],"00")</f>
        <v>34</v>
      </c>
    </row>
    <row r="42" spans="1:53" x14ac:dyDescent="0.3">
      <c r="A42" s="1">
        <v>0</v>
      </c>
      <c r="B42" s="1" t="s">
        <v>5</v>
      </c>
      <c r="C42" s="11">
        <v>44352</v>
      </c>
      <c r="D42" s="8" t="str">
        <f>TEXT(Table5[[#This Row],[Date]],"dd-mm-yyyy")</f>
        <v>05-06-2021</v>
      </c>
      <c r="E42" s="11" t="str">
        <f>TEXT(Table5[[#This Row],[Date]],"dd/mm/yyyy")</f>
        <v>05/06/2021</v>
      </c>
      <c r="F42" s="3" t="str">
        <f>DAY(Table5[[#This Row],[Date]])&amp;LOOKUP(DAY(Table5[[#This Row],[Date]]),{1,"st";2,"nd";3,"rd";4,"th";21,"st";22,"nd";23,"rd";24,"th";31,"st"}) &amp; TEXT(Table5[[#This Row],[Date]], " mmm, yyyy")</f>
        <v>5th Jun, 2021</v>
      </c>
      <c r="G42" s="11">
        <v>244</v>
      </c>
      <c r="H42" s="9" t="str">
        <f>TEXT(Table5[[#This Row],[AForm]],"000000")</f>
        <v>000244</v>
      </c>
      <c r="I42" s="11">
        <f t="shared" ca="1" si="0"/>
        <v>26.141458994036</v>
      </c>
      <c r="J42" s="4" t="str">
        <f ca="1">TEXT(Table5[[#This Row],[ABeginForm]],"00")</f>
        <v>26</v>
      </c>
      <c r="K42" s="11">
        <f t="shared" ca="1" si="1"/>
        <v>25.745474570375947</v>
      </c>
      <c r="L42" s="4" t="str">
        <f ca="1">TEXT(Table5[[#This Row],[AEndForm]],"00")</f>
        <v>26</v>
      </c>
      <c r="M42" s="12">
        <f ca="1">Table5[[#This Row],[AEndForm]]+(_xlfn.NORM.INV(RAND(),2,0.75))</f>
        <v>27.256604571733973</v>
      </c>
      <c r="N42" s="5" t="str">
        <f ca="1">TEXT(Table5[[#This Row],[ASigForm]],"00")</f>
        <v>27</v>
      </c>
      <c r="O42" s="11" t="s">
        <v>12</v>
      </c>
      <c r="P42" s="9" t="str">
        <f>TEXT(Table5[[#This Row],[BForm]],"000000")</f>
        <v xml:space="preserve"> </v>
      </c>
      <c r="Q42" s="11">
        <f t="shared" ca="1" si="2"/>
        <v>31.831671602332428</v>
      </c>
      <c r="R42" s="4" t="str">
        <f ca="1">TEXT(Table5[[#This Row],[BBeginForm]],"00")</f>
        <v>32</v>
      </c>
      <c r="S42" s="11">
        <f t="shared" ca="1" si="3"/>
        <v>27.809348256972626</v>
      </c>
      <c r="T42" s="4" t="str">
        <f ca="1">TEXT(Table5[[#This Row],[BEndForm]],"00")</f>
        <v>28</v>
      </c>
      <c r="U42" s="12">
        <f ca="1">Table5[[#This Row],[BEndForm]]+(_xlfn.NORM.INV(RAND(),2,0.75))</f>
        <v>29.425829143669304</v>
      </c>
      <c r="V42" s="5" t="str">
        <f ca="1">TEXT(Table5[[#This Row],[BSigForm]],"00")</f>
        <v>29</v>
      </c>
      <c r="W42" s="6" t="s">
        <v>11</v>
      </c>
      <c r="X42" s="11">
        <f t="shared" ca="1" si="4"/>
        <v>33.172423329818137</v>
      </c>
      <c r="Y42" s="4" t="str">
        <f ca="1">TEXT(Table5[[#This Row],[CBeginForm]],"00")</f>
        <v>33</v>
      </c>
      <c r="Z42" s="11">
        <f t="shared" ca="1" si="5"/>
        <v>27.669482893081771</v>
      </c>
      <c r="AA42" s="4" t="str">
        <f ca="1">TEXT(Table5[[#This Row],[CEndForm]],"00")</f>
        <v>28</v>
      </c>
      <c r="AB42" s="12">
        <f ca="1">Table5[[#This Row],[CEndForm]]+(_xlfn.NORM.INV(RAND(),2,0.75))</f>
        <v>28.179692298083737</v>
      </c>
      <c r="AC42" s="5" t="str">
        <f ca="1">TEXT(Table5[[#This Row],[CSigForm]],"00")</f>
        <v>28</v>
      </c>
      <c r="AD42" s="11">
        <v>254</v>
      </c>
      <c r="AE42" s="9" t="str">
        <f>TEXT(Table5[[#This Row],[DForm]],"000000")</f>
        <v>000254</v>
      </c>
      <c r="AF42" s="11">
        <f t="shared" ca="1" si="6"/>
        <v>31.906538116230969</v>
      </c>
      <c r="AG42" s="4" t="str">
        <f ca="1">TEXT(Table5[[#This Row],[DBeginForm]],"00")</f>
        <v>32</v>
      </c>
      <c r="AH42" s="11">
        <f t="shared" ca="1" si="7"/>
        <v>32.536229420413463</v>
      </c>
      <c r="AI42" s="4" t="str">
        <f ca="1">TEXT(Table5[[#This Row],[DEndForm]],"00")</f>
        <v>33</v>
      </c>
      <c r="AJ42" s="12">
        <f ca="1">Table5[[#This Row],[DEndForm]]+(_xlfn.NORM.INV(RAND(),2,0.75))</f>
        <v>34.156691445651809</v>
      </c>
      <c r="AK42" s="5" t="str">
        <f ca="1">TEXT(Table5[[#This Row],[DSigForm]],"00")</f>
        <v>34</v>
      </c>
      <c r="AL42" s="11">
        <v>246</v>
      </c>
      <c r="AM42" s="9" t="str">
        <f>TEXT(Table5[[#This Row],[EForm]],"000000")</f>
        <v>000246</v>
      </c>
      <c r="AN42" s="11">
        <f t="shared" ca="1" si="8"/>
        <v>28.878696836438682</v>
      </c>
      <c r="AO42" s="4" t="str">
        <f ca="1">TEXT(Table5[[#This Row],[EBeginForm]],"00")</f>
        <v>29</v>
      </c>
      <c r="AP42" s="11">
        <f t="shared" ca="1" si="9"/>
        <v>32.445309985023449</v>
      </c>
      <c r="AQ42" s="4" t="str">
        <f ca="1">TEXT(Table5[[#This Row],[EEndForm]],"00")</f>
        <v>32</v>
      </c>
      <c r="AR42" s="12">
        <f ca="1">Table5[[#This Row],[EEndForm]]+(_xlfn.NORM.INV(RAND(),2,0.75))</f>
        <v>33.545566598961543</v>
      </c>
      <c r="AS42" s="5" t="str">
        <f ca="1">TEXT(Table5[[#This Row],[ESigForm]],"00")</f>
        <v>34</v>
      </c>
      <c r="AT42" s="9">
        <v>233</v>
      </c>
      <c r="AU42" s="9" t="str">
        <f>TEXT(Table5[[#This Row],[F]],"000000")</f>
        <v>000233</v>
      </c>
      <c r="AV42" s="11">
        <f t="shared" ca="1" si="10"/>
        <v>29.814118805759684</v>
      </c>
      <c r="AW42" s="4" t="str">
        <f ca="1">TEXT(Table5[[#This Row],[EBeginForm]],"00")</f>
        <v>29</v>
      </c>
      <c r="AX42" s="11">
        <f t="shared" ca="1" si="11"/>
        <v>31.839794616379685</v>
      </c>
      <c r="AY42" s="4" t="str">
        <f ca="1">TEXT(Table5[[#This Row],[EEndForm]],"00")</f>
        <v>32</v>
      </c>
      <c r="AZ42" s="12">
        <f ca="1">Table5[[#This Row],[EEndForm]]+(_xlfn.NORM.INV(RAND(),2,0.75))</f>
        <v>33.675249686875723</v>
      </c>
      <c r="BA42" s="5" t="str">
        <f ca="1">TEXT(Table5[[#This Row],[ESigForm]],"00")</f>
        <v>34</v>
      </c>
    </row>
    <row r="43" spans="1:53" x14ac:dyDescent="0.3">
      <c r="A43" s="1">
        <v>0</v>
      </c>
      <c r="B43" s="1" t="s">
        <v>6</v>
      </c>
      <c r="C43" s="11">
        <v>44354</v>
      </c>
      <c r="D43" s="8" t="str">
        <f>TEXT(Table5[[#This Row],[Date]],"dd-mm-yyyy")</f>
        <v>07-06-2021</v>
      </c>
      <c r="E43" s="11" t="str">
        <f>TEXT(Table5[[#This Row],[Date]],"dd/mm/yyyy")</f>
        <v>07/06/2021</v>
      </c>
      <c r="F43" s="3" t="str">
        <f>DAY(Table5[[#This Row],[Date]])&amp;LOOKUP(DAY(Table5[[#This Row],[Date]]),{1,"st";2,"nd";3,"rd";4,"th";21,"st";22,"nd";23,"rd";24,"th";31,"st"}) &amp; TEXT(Table5[[#This Row],[Date]], " mmm, yyyy")</f>
        <v>7th Jun, 2021</v>
      </c>
      <c r="G43" s="11">
        <v>245</v>
      </c>
      <c r="H43" s="9" t="str">
        <f>TEXT(Table5[[#This Row],[AForm]],"000000")</f>
        <v>000245</v>
      </c>
      <c r="I43" s="11">
        <f t="shared" ca="1" si="0"/>
        <v>28.951424574696915</v>
      </c>
      <c r="J43" s="4" t="str">
        <f ca="1">TEXT(Table5[[#This Row],[ABeginForm]],"00")</f>
        <v>29</v>
      </c>
      <c r="K43" s="11">
        <f t="shared" ca="1" si="1"/>
        <v>25.890100495022864</v>
      </c>
      <c r="L43" s="4" t="str">
        <f ca="1">TEXT(Table5[[#This Row],[AEndForm]],"00")</f>
        <v>26</v>
      </c>
      <c r="M43" s="12">
        <f ca="1">Table5[[#This Row],[AEndForm]]+(_xlfn.NORM.INV(RAND(),2,0.75))</f>
        <v>28.91961089527862</v>
      </c>
      <c r="N43" s="5" t="str">
        <f ca="1">TEXT(Table5[[#This Row],[ASigForm]],"00")</f>
        <v>29</v>
      </c>
      <c r="O43" s="11">
        <v>41</v>
      </c>
      <c r="P43" s="9" t="str">
        <f>TEXT(Table5[[#This Row],[BForm]],"000000")</f>
        <v>000041</v>
      </c>
      <c r="Q43" s="11">
        <f t="shared" ca="1" si="2"/>
        <v>34.002932947850603</v>
      </c>
      <c r="R43" s="4" t="str">
        <f ca="1">TEXT(Table5[[#This Row],[BBeginForm]],"00")</f>
        <v>34</v>
      </c>
      <c r="S43" s="11">
        <f t="shared" ca="1" si="3"/>
        <v>28.238103886566243</v>
      </c>
      <c r="T43" s="4" t="str">
        <f ca="1">TEXT(Table5[[#This Row],[BEndForm]],"00")</f>
        <v>28</v>
      </c>
      <c r="U43" s="12">
        <f ca="1">Table5[[#This Row],[BEndForm]]+(_xlfn.NORM.INV(RAND(),2,0.75))</f>
        <v>29.112688466065968</v>
      </c>
      <c r="V43" s="5" t="str">
        <f ca="1">TEXT(Table5[[#This Row],[BSigForm]],"00")</f>
        <v>29</v>
      </c>
      <c r="W43" s="6" t="s">
        <v>11</v>
      </c>
      <c r="X43" s="11">
        <f t="shared" ca="1" si="4"/>
        <v>32.808285925656961</v>
      </c>
      <c r="Y43" s="4" t="str">
        <f ca="1">TEXT(Table5[[#This Row],[CBeginForm]],"00")</f>
        <v>33</v>
      </c>
      <c r="Z43" s="11">
        <f t="shared" ca="1" si="5"/>
        <v>26.223332502491616</v>
      </c>
      <c r="AA43" s="4" t="str">
        <f ca="1">TEXT(Table5[[#This Row],[CEndForm]],"00")</f>
        <v>26</v>
      </c>
      <c r="AB43" s="12">
        <f ca="1">Table5[[#This Row],[CEndForm]]+(_xlfn.NORM.INV(RAND(),2,0.75))</f>
        <v>28.563531577168476</v>
      </c>
      <c r="AC43" s="5" t="str">
        <f ca="1">TEXT(Table5[[#This Row],[CSigForm]],"00")</f>
        <v>29</v>
      </c>
      <c r="AD43" s="11">
        <v>255</v>
      </c>
      <c r="AE43" s="9" t="str">
        <f>TEXT(Table5[[#This Row],[DForm]],"000000")</f>
        <v>000255</v>
      </c>
      <c r="AF43" s="11">
        <f t="shared" ca="1" si="6"/>
        <v>29.953540762230922</v>
      </c>
      <c r="AG43" s="4" t="str">
        <f ca="1">TEXT(Table5[[#This Row],[DBeginForm]],"00")</f>
        <v>30</v>
      </c>
      <c r="AH43" s="11">
        <f t="shared" ca="1" si="7"/>
        <v>30.849039843740233</v>
      </c>
      <c r="AI43" s="4" t="str">
        <f ca="1">TEXT(Table5[[#This Row],[DEndForm]],"00")</f>
        <v>31</v>
      </c>
      <c r="AJ43" s="12">
        <f ca="1">Table5[[#This Row],[DEndForm]]+(_xlfn.NORM.INV(RAND(),2,0.75))</f>
        <v>33.268791794902079</v>
      </c>
      <c r="AK43" s="5" t="str">
        <f ca="1">TEXT(Table5[[#This Row],[DSigForm]],"00")</f>
        <v>33</v>
      </c>
      <c r="AL43" s="11">
        <v>247</v>
      </c>
      <c r="AM43" s="9" t="str">
        <f>TEXT(Table5[[#This Row],[EForm]],"000000")</f>
        <v>000247</v>
      </c>
      <c r="AN43" s="11">
        <f t="shared" ca="1" si="8"/>
        <v>29.275672550754003</v>
      </c>
      <c r="AO43" s="4" t="str">
        <f ca="1">TEXT(Table5[[#This Row],[EBeginForm]],"00")</f>
        <v>29</v>
      </c>
      <c r="AP43" s="11">
        <f t="shared" ca="1" si="9"/>
        <v>30.417902651513717</v>
      </c>
      <c r="AQ43" s="4" t="str">
        <f ca="1">TEXT(Table5[[#This Row],[EEndForm]],"00")</f>
        <v>30</v>
      </c>
      <c r="AR43" s="12">
        <f ca="1">Table5[[#This Row],[EEndForm]]+(_xlfn.NORM.INV(RAND(),2,0.75))</f>
        <v>31.974500139948105</v>
      </c>
      <c r="AS43" s="5" t="str">
        <f ca="1">TEXT(Table5[[#This Row],[ESigForm]],"00")</f>
        <v>32</v>
      </c>
      <c r="AT43" s="9">
        <v>234</v>
      </c>
      <c r="AU43" s="9" t="str">
        <f>TEXT(Table5[[#This Row],[F]],"000000")</f>
        <v>000234</v>
      </c>
      <c r="AV43" s="11">
        <f t="shared" ca="1" si="10"/>
        <v>34.379093110815141</v>
      </c>
      <c r="AW43" s="4" t="str">
        <f ca="1">TEXT(Table5[[#This Row],[EBeginForm]],"00")</f>
        <v>29</v>
      </c>
      <c r="AX43" s="11">
        <f t="shared" ca="1" si="11"/>
        <v>27.031413029163435</v>
      </c>
      <c r="AY43" s="4" t="str">
        <f ca="1">TEXT(Table5[[#This Row],[EEndForm]],"00")</f>
        <v>30</v>
      </c>
      <c r="AZ43" s="12">
        <f ca="1">Table5[[#This Row],[EEndForm]]+(_xlfn.NORM.INV(RAND(),2,0.75))</f>
        <v>32.543391197255637</v>
      </c>
      <c r="BA43" s="5" t="str">
        <f ca="1">TEXT(Table5[[#This Row],[ESigForm]],"00")</f>
        <v>32</v>
      </c>
    </row>
    <row r="44" spans="1:53" x14ac:dyDescent="0.3">
      <c r="A44" s="1">
        <v>0</v>
      </c>
      <c r="B44" s="1" t="s">
        <v>7</v>
      </c>
      <c r="C44" s="11">
        <v>44355</v>
      </c>
      <c r="D44" s="8" t="str">
        <f>TEXT(Table5[[#This Row],[Date]],"dd-mm-yyyy")</f>
        <v>08-06-2021</v>
      </c>
      <c r="E44" s="11" t="str">
        <f>TEXT(Table5[[#This Row],[Date]],"dd/mm/yyyy")</f>
        <v>08/06/2021</v>
      </c>
      <c r="F44" s="3" t="str">
        <f>DAY(Table5[[#This Row],[Date]])&amp;LOOKUP(DAY(Table5[[#This Row],[Date]]),{1,"st";2,"nd";3,"rd";4,"th";21,"st";22,"nd";23,"rd";24,"th";31,"st"}) &amp; TEXT(Table5[[#This Row],[Date]], " mmm, yyyy")</f>
        <v>8th Jun, 2021</v>
      </c>
      <c r="G44" s="11">
        <v>246</v>
      </c>
      <c r="H44" s="9" t="str">
        <f>TEXT(Table5[[#This Row],[AForm]],"000000")</f>
        <v>000246</v>
      </c>
      <c r="I44" s="11">
        <f t="shared" ca="1" si="0"/>
        <v>28.091453326975536</v>
      </c>
      <c r="J44" s="4" t="str">
        <f ca="1">TEXT(Table5[[#This Row],[ABeginForm]],"00")</f>
        <v>28</v>
      </c>
      <c r="K44" s="11">
        <f t="shared" ca="1" si="1"/>
        <v>28.10552418470369</v>
      </c>
      <c r="L44" s="4" t="str">
        <f ca="1">TEXT(Table5[[#This Row],[AEndForm]],"00")</f>
        <v>28</v>
      </c>
      <c r="M44" s="12">
        <f ca="1">Table5[[#This Row],[AEndForm]]+(_xlfn.NORM.INV(RAND(),2,0.75))</f>
        <v>30.280481919461256</v>
      </c>
      <c r="N44" s="5" t="str">
        <f ca="1">TEXT(Table5[[#This Row],[ASigForm]],"00")</f>
        <v>30</v>
      </c>
      <c r="O44" s="11" t="s">
        <v>12</v>
      </c>
      <c r="P44" s="9" t="str">
        <f>TEXT(Table5[[#This Row],[BForm]],"000000")</f>
        <v xml:space="preserve"> </v>
      </c>
      <c r="Q44" s="11">
        <f t="shared" ca="1" si="2"/>
        <v>31.348869180815448</v>
      </c>
      <c r="R44" s="4" t="str">
        <f ca="1">TEXT(Table5[[#This Row],[BBeginForm]],"00")</f>
        <v>31</v>
      </c>
      <c r="S44" s="11">
        <f t="shared" ca="1" si="3"/>
        <v>29.221415897691049</v>
      </c>
      <c r="T44" s="4" t="str">
        <f ca="1">TEXT(Table5[[#This Row],[BEndForm]],"00")</f>
        <v>29</v>
      </c>
      <c r="U44" s="12">
        <f ca="1">Table5[[#This Row],[BEndForm]]+(_xlfn.NORM.INV(RAND(),2,0.75))</f>
        <v>30.350272857855344</v>
      </c>
      <c r="V44" s="5" t="str">
        <f ca="1">TEXT(Table5[[#This Row],[BSigForm]],"00")</f>
        <v>30</v>
      </c>
      <c r="W44" s="6" t="s">
        <v>11</v>
      </c>
      <c r="X44" s="11">
        <f t="shared" ca="1" si="4"/>
        <v>25.071837523175482</v>
      </c>
      <c r="Y44" s="4" t="str">
        <f ca="1">TEXT(Table5[[#This Row],[CBeginForm]],"00")</f>
        <v>25</v>
      </c>
      <c r="Z44" s="11">
        <f t="shared" ca="1" si="5"/>
        <v>34.164504842934647</v>
      </c>
      <c r="AA44" s="4" t="str">
        <f ca="1">TEXT(Table5[[#This Row],[CEndForm]],"00")</f>
        <v>34</v>
      </c>
      <c r="AB44" s="12">
        <f ca="1">Table5[[#This Row],[CEndForm]]+(_xlfn.NORM.INV(RAND(),2,0.75))</f>
        <v>36.68652243094234</v>
      </c>
      <c r="AC44" s="5" t="str">
        <f ca="1">TEXT(Table5[[#This Row],[CSigForm]],"00")</f>
        <v>37</v>
      </c>
      <c r="AD44" s="11">
        <v>256</v>
      </c>
      <c r="AE44" s="9" t="str">
        <f>TEXT(Table5[[#This Row],[DForm]],"000000")</f>
        <v>000256</v>
      </c>
      <c r="AF44" s="11">
        <f t="shared" ca="1" si="6"/>
        <v>32.965712119962774</v>
      </c>
      <c r="AG44" s="4" t="str">
        <f ca="1">TEXT(Table5[[#This Row],[DBeginForm]],"00")</f>
        <v>33</v>
      </c>
      <c r="AH44" s="11">
        <f t="shared" ca="1" si="7"/>
        <v>27.107106317690956</v>
      </c>
      <c r="AI44" s="4" t="str">
        <f ca="1">TEXT(Table5[[#This Row],[DEndForm]],"00")</f>
        <v>27</v>
      </c>
      <c r="AJ44" s="12">
        <f ca="1">Table5[[#This Row],[DEndForm]]+(_xlfn.NORM.INV(RAND(),2,0.75))</f>
        <v>28.831293702029484</v>
      </c>
      <c r="AK44" s="5" t="str">
        <f ca="1">TEXT(Table5[[#This Row],[DSigForm]],"00")</f>
        <v>29</v>
      </c>
      <c r="AL44" s="11">
        <v>248</v>
      </c>
      <c r="AM44" s="9" t="str">
        <f>TEXT(Table5[[#This Row],[EForm]],"000000")</f>
        <v>000248</v>
      </c>
      <c r="AN44" s="11">
        <f t="shared" ca="1" si="8"/>
        <v>28.42885351270094</v>
      </c>
      <c r="AO44" s="4" t="str">
        <f ca="1">TEXT(Table5[[#This Row],[EBeginForm]],"00")</f>
        <v>28</v>
      </c>
      <c r="AP44" s="11">
        <f t="shared" ca="1" si="9"/>
        <v>30.606639245966239</v>
      </c>
      <c r="AQ44" s="4" t="str">
        <f ca="1">TEXT(Table5[[#This Row],[EEndForm]],"00")</f>
        <v>31</v>
      </c>
      <c r="AR44" s="12">
        <f ca="1">Table5[[#This Row],[EEndForm]]+(_xlfn.NORM.INV(RAND(),2,0.75))</f>
        <v>33.783816615504193</v>
      </c>
      <c r="AS44" s="5" t="str">
        <f ca="1">TEXT(Table5[[#This Row],[ESigForm]],"00")</f>
        <v>34</v>
      </c>
      <c r="AT44" s="9">
        <v>235</v>
      </c>
      <c r="AU44" s="9" t="str">
        <f>TEXT(Table5[[#This Row],[F]],"000000")</f>
        <v>000235</v>
      </c>
      <c r="AV44" s="11">
        <f t="shared" ca="1" si="10"/>
        <v>29.392055883567039</v>
      </c>
      <c r="AW44" s="4" t="str">
        <f ca="1">TEXT(Table5[[#This Row],[EBeginForm]],"00")</f>
        <v>28</v>
      </c>
      <c r="AX44" s="11">
        <f t="shared" ca="1" si="11"/>
        <v>25.813891090424001</v>
      </c>
      <c r="AY44" s="4" t="str">
        <f ca="1">TEXT(Table5[[#This Row],[EEndForm]],"00")</f>
        <v>31</v>
      </c>
      <c r="AZ44" s="12">
        <f ca="1">Table5[[#This Row],[EEndForm]]+(_xlfn.NORM.INV(RAND(),2,0.75))</f>
        <v>30.805165868813955</v>
      </c>
      <c r="BA44" s="5" t="str">
        <f ca="1">TEXT(Table5[[#This Row],[ESigForm]],"00")</f>
        <v>34</v>
      </c>
    </row>
    <row r="45" spans="1:53" x14ac:dyDescent="0.3">
      <c r="A45" s="1">
        <v>0</v>
      </c>
      <c r="B45" s="1" t="s">
        <v>8</v>
      </c>
      <c r="C45" s="11">
        <v>44356</v>
      </c>
      <c r="D45" s="8" t="str">
        <f>TEXT(Table5[[#This Row],[Date]],"dd-mm-yyyy")</f>
        <v>09-06-2021</v>
      </c>
      <c r="E45" s="11" t="str">
        <f>TEXT(Table5[[#This Row],[Date]],"dd/mm/yyyy")</f>
        <v>09/06/2021</v>
      </c>
      <c r="F45" s="3" t="str">
        <f>DAY(Table5[[#This Row],[Date]])&amp;LOOKUP(DAY(Table5[[#This Row],[Date]]),{1,"st";2,"nd";3,"rd";4,"th";21,"st";22,"nd";23,"rd";24,"th";31,"st"}) &amp; TEXT(Table5[[#This Row],[Date]], " mmm, yyyy")</f>
        <v>9th Jun, 2021</v>
      </c>
      <c r="G45" s="11">
        <v>247</v>
      </c>
      <c r="H45" s="9" t="str">
        <f>TEXT(Table5[[#This Row],[AForm]],"000000")</f>
        <v>000247</v>
      </c>
      <c r="I45" s="11">
        <f t="shared" ca="1" si="0"/>
        <v>27.60519880284242</v>
      </c>
      <c r="J45" s="4" t="str">
        <f ca="1">TEXT(Table5[[#This Row],[ABeginForm]],"00")</f>
        <v>28</v>
      </c>
      <c r="K45" s="11">
        <f t="shared" ca="1" si="1"/>
        <v>31.546565589089482</v>
      </c>
      <c r="L45" s="4" t="str">
        <f ca="1">TEXT(Table5[[#This Row],[AEndForm]],"00")</f>
        <v>32</v>
      </c>
      <c r="M45" s="12">
        <f ca="1">Table5[[#This Row],[AEndForm]]+(_xlfn.NORM.INV(RAND(),2,0.75))</f>
        <v>33.557906619196899</v>
      </c>
      <c r="N45" s="5" t="str">
        <f ca="1">TEXT(Table5[[#This Row],[ASigForm]],"00")</f>
        <v>34</v>
      </c>
      <c r="O45" s="11" t="s">
        <v>12</v>
      </c>
      <c r="P45" s="9" t="str">
        <f>TEXT(Table5[[#This Row],[BForm]],"000000")</f>
        <v xml:space="preserve"> </v>
      </c>
      <c r="Q45" s="11">
        <f t="shared" ca="1" si="2"/>
        <v>34.664604392162829</v>
      </c>
      <c r="R45" s="4" t="str">
        <f ca="1">TEXT(Table5[[#This Row],[BBeginForm]],"00")</f>
        <v>35</v>
      </c>
      <c r="S45" s="11">
        <f t="shared" ca="1" si="3"/>
        <v>29.609175339391715</v>
      </c>
      <c r="T45" s="4" t="str">
        <f ca="1">TEXT(Table5[[#This Row],[BEndForm]],"00")</f>
        <v>30</v>
      </c>
      <c r="U45" s="12">
        <f ca="1">Table5[[#This Row],[BEndForm]]+(_xlfn.NORM.INV(RAND(),2,0.75))</f>
        <v>32.517051911351032</v>
      </c>
      <c r="V45" s="5" t="str">
        <f ca="1">TEXT(Table5[[#This Row],[BSigForm]],"00")</f>
        <v>33</v>
      </c>
      <c r="W45" s="6" t="s">
        <v>11</v>
      </c>
      <c r="X45" s="11">
        <f t="shared" ca="1" si="4"/>
        <v>30.109806369999305</v>
      </c>
      <c r="Y45" s="4" t="str">
        <f ca="1">TEXT(Table5[[#This Row],[CBeginForm]],"00")</f>
        <v>30</v>
      </c>
      <c r="Z45" s="11">
        <f t="shared" ca="1" si="5"/>
        <v>36.306414025685136</v>
      </c>
      <c r="AA45" s="4" t="str">
        <f ca="1">TEXT(Table5[[#This Row],[CEndForm]],"00")</f>
        <v>36</v>
      </c>
      <c r="AB45" s="12">
        <f ca="1">Table5[[#This Row],[CEndForm]]+(_xlfn.NORM.INV(RAND(),2,0.75))</f>
        <v>37.900545207037204</v>
      </c>
      <c r="AC45" s="5" t="str">
        <f ca="1">TEXT(Table5[[#This Row],[CSigForm]],"00")</f>
        <v>38</v>
      </c>
      <c r="AD45" s="11">
        <v>257</v>
      </c>
      <c r="AE45" s="9" t="str">
        <f>TEXT(Table5[[#This Row],[DForm]],"000000")</f>
        <v>000257</v>
      </c>
      <c r="AF45" s="11">
        <f t="shared" ca="1" si="6"/>
        <v>31.293048481437349</v>
      </c>
      <c r="AG45" s="4" t="str">
        <f ca="1">TEXT(Table5[[#This Row],[DBeginForm]],"00")</f>
        <v>31</v>
      </c>
      <c r="AH45" s="11">
        <f t="shared" ca="1" si="7"/>
        <v>25.536997194462653</v>
      </c>
      <c r="AI45" s="4" t="str">
        <f ca="1">TEXT(Table5[[#This Row],[DEndForm]],"00")</f>
        <v>26</v>
      </c>
      <c r="AJ45" s="12">
        <f ca="1">Table5[[#This Row],[DEndForm]]+(_xlfn.NORM.INV(RAND(),2,0.75))</f>
        <v>28.0517680546543</v>
      </c>
      <c r="AK45" s="5" t="str">
        <f ca="1">TEXT(Table5[[#This Row],[DSigForm]],"00")</f>
        <v>28</v>
      </c>
      <c r="AL45" s="11">
        <v>249</v>
      </c>
      <c r="AM45" s="9" t="str">
        <f>TEXT(Table5[[#This Row],[EForm]],"000000")</f>
        <v>000249</v>
      </c>
      <c r="AN45" s="11">
        <f t="shared" ca="1" si="8"/>
        <v>25.154280452560233</v>
      </c>
      <c r="AO45" s="4" t="str">
        <f ca="1">TEXT(Table5[[#This Row],[EBeginForm]],"00")</f>
        <v>25</v>
      </c>
      <c r="AP45" s="11">
        <f t="shared" ca="1" si="9"/>
        <v>25.337982228749794</v>
      </c>
      <c r="AQ45" s="4" t="str">
        <f ca="1">TEXT(Table5[[#This Row],[EEndForm]],"00")</f>
        <v>25</v>
      </c>
      <c r="AR45" s="12">
        <f ca="1">Table5[[#This Row],[EEndForm]]+(_xlfn.NORM.INV(RAND(),2,0.75))</f>
        <v>26.921668995824611</v>
      </c>
      <c r="AS45" s="5" t="str">
        <f ca="1">TEXT(Table5[[#This Row],[ESigForm]],"00")</f>
        <v>27</v>
      </c>
      <c r="AT45" s="9">
        <v>236</v>
      </c>
      <c r="AU45" s="9" t="str">
        <f>TEXT(Table5[[#This Row],[F]],"000000")</f>
        <v>000236</v>
      </c>
      <c r="AV45" s="11">
        <f t="shared" ca="1" si="10"/>
        <v>27.553066929261075</v>
      </c>
      <c r="AW45" s="4" t="str">
        <f ca="1">TEXT(Table5[[#This Row],[EBeginForm]],"00")</f>
        <v>25</v>
      </c>
      <c r="AX45" s="11">
        <f t="shared" ca="1" si="11"/>
        <v>28.960737279568544</v>
      </c>
      <c r="AY45" s="4" t="str">
        <f ca="1">TEXT(Table5[[#This Row],[EEndForm]],"00")</f>
        <v>25</v>
      </c>
      <c r="AZ45" s="12">
        <f ca="1">Table5[[#This Row],[EEndForm]]+(_xlfn.NORM.INV(RAND(),2,0.75))</f>
        <v>28.493023836800749</v>
      </c>
      <c r="BA45" s="5" t="str">
        <f ca="1">TEXT(Table5[[#This Row],[ESigForm]],"00")</f>
        <v>27</v>
      </c>
    </row>
    <row r="46" spans="1:53" x14ac:dyDescent="0.3">
      <c r="A46" s="1">
        <v>0</v>
      </c>
      <c r="B46" s="1" t="s">
        <v>9</v>
      </c>
      <c r="C46" s="11">
        <v>44357</v>
      </c>
      <c r="D46" s="8" t="str">
        <f>TEXT(Table5[[#This Row],[Date]],"dd-mm-yyyy")</f>
        <v>10-06-2021</v>
      </c>
      <c r="E46" s="11" t="str">
        <f>TEXT(Table5[[#This Row],[Date]],"dd/mm/yyyy")</f>
        <v>10/06/2021</v>
      </c>
      <c r="F46" s="3" t="str">
        <f>DAY(Table5[[#This Row],[Date]])&amp;LOOKUP(DAY(Table5[[#This Row],[Date]]),{1,"st";2,"nd";3,"rd";4,"th";21,"st";22,"nd";23,"rd";24,"th";31,"st"}) &amp; TEXT(Table5[[#This Row],[Date]], " mmm, yyyy")</f>
        <v>10th Jun, 2021</v>
      </c>
      <c r="G46" s="11">
        <v>248</v>
      </c>
      <c r="H46" s="9" t="str">
        <f>TEXT(Table5[[#This Row],[AForm]],"000000")</f>
        <v>000248</v>
      </c>
      <c r="I46" s="11">
        <f t="shared" ca="1" si="0"/>
        <v>29.153193395187969</v>
      </c>
      <c r="J46" s="4" t="str">
        <f ca="1">TEXT(Table5[[#This Row],[ABeginForm]],"00")</f>
        <v>29</v>
      </c>
      <c r="K46" s="11">
        <f t="shared" ca="1" si="1"/>
        <v>30.084883223188587</v>
      </c>
      <c r="L46" s="4" t="str">
        <f ca="1">TEXT(Table5[[#This Row],[AEndForm]],"00")</f>
        <v>30</v>
      </c>
      <c r="M46" s="12">
        <f ca="1">Table5[[#This Row],[AEndForm]]+(_xlfn.NORM.INV(RAND(),2,0.75))</f>
        <v>31.391627943843581</v>
      </c>
      <c r="N46" s="5" t="str">
        <f ca="1">TEXT(Table5[[#This Row],[ASigForm]],"00")</f>
        <v>31</v>
      </c>
      <c r="O46" s="11" t="s">
        <v>12</v>
      </c>
      <c r="P46" s="9" t="str">
        <f>TEXT(Table5[[#This Row],[BForm]],"000000")</f>
        <v xml:space="preserve"> </v>
      </c>
      <c r="Q46" s="11">
        <f t="shared" ca="1" si="2"/>
        <v>30.075389262295989</v>
      </c>
      <c r="R46" s="4" t="str">
        <f ca="1">TEXT(Table5[[#This Row],[BBeginForm]],"00")</f>
        <v>30</v>
      </c>
      <c r="S46" s="11">
        <f t="shared" ca="1" si="3"/>
        <v>28.829844813364982</v>
      </c>
      <c r="T46" s="4" t="str">
        <f ca="1">TEXT(Table5[[#This Row],[BEndForm]],"00")</f>
        <v>29</v>
      </c>
      <c r="U46" s="12">
        <f ca="1">Table5[[#This Row],[BEndForm]]+(_xlfn.NORM.INV(RAND(),2,0.75))</f>
        <v>29.586211169539606</v>
      </c>
      <c r="V46" s="5" t="str">
        <f ca="1">TEXT(Table5[[#This Row],[BSigForm]],"00")</f>
        <v>30</v>
      </c>
      <c r="W46" s="6" t="s">
        <v>11</v>
      </c>
      <c r="X46" s="11">
        <f t="shared" ca="1" si="4"/>
        <v>28.565508816459612</v>
      </c>
      <c r="Y46" s="4" t="str">
        <f ca="1">TEXT(Table5[[#This Row],[CBeginForm]],"00")</f>
        <v>29</v>
      </c>
      <c r="Z46" s="11">
        <f t="shared" ca="1" si="5"/>
        <v>34.536743655779759</v>
      </c>
      <c r="AA46" s="4" t="str">
        <f ca="1">TEXT(Table5[[#This Row],[CEndForm]],"00")</f>
        <v>35</v>
      </c>
      <c r="AB46" s="12">
        <f ca="1">Table5[[#This Row],[CEndForm]]+(_xlfn.NORM.INV(RAND(),2,0.75))</f>
        <v>36.323017014761511</v>
      </c>
      <c r="AC46" s="5" t="str">
        <f ca="1">TEXT(Table5[[#This Row],[CSigForm]],"00")</f>
        <v>36</v>
      </c>
      <c r="AD46" s="11">
        <v>258</v>
      </c>
      <c r="AE46" s="9" t="str">
        <f>TEXT(Table5[[#This Row],[DForm]],"000000")</f>
        <v>000258</v>
      </c>
      <c r="AF46" s="11">
        <f t="shared" ca="1" si="6"/>
        <v>32.476741290021302</v>
      </c>
      <c r="AG46" s="4" t="str">
        <f ca="1">TEXT(Table5[[#This Row],[DBeginForm]],"00")</f>
        <v>32</v>
      </c>
      <c r="AH46" s="11">
        <f t="shared" ca="1" si="7"/>
        <v>33.35682800674666</v>
      </c>
      <c r="AI46" s="4" t="str">
        <f ca="1">TEXT(Table5[[#This Row],[DEndForm]],"00")</f>
        <v>33</v>
      </c>
      <c r="AJ46" s="12">
        <f ca="1">Table5[[#This Row],[DEndForm]]+(_xlfn.NORM.INV(RAND(),2,0.75))</f>
        <v>35.060937578899868</v>
      </c>
      <c r="AK46" s="5" t="str">
        <f ca="1">TEXT(Table5[[#This Row],[DSigForm]],"00")</f>
        <v>35</v>
      </c>
      <c r="AL46" s="11">
        <v>250</v>
      </c>
      <c r="AM46" s="9" t="str">
        <f>TEXT(Table5[[#This Row],[EForm]],"000000")</f>
        <v>000250</v>
      </c>
      <c r="AN46" s="11">
        <f t="shared" ca="1" si="8"/>
        <v>29.63944533969002</v>
      </c>
      <c r="AO46" s="4" t="str">
        <f ca="1">TEXT(Table5[[#This Row],[EBeginForm]],"00")</f>
        <v>30</v>
      </c>
      <c r="AP46" s="11">
        <f t="shared" ca="1" si="9"/>
        <v>26.871043189307112</v>
      </c>
      <c r="AQ46" s="4" t="str">
        <f ca="1">TEXT(Table5[[#This Row],[EEndForm]],"00")</f>
        <v>27</v>
      </c>
      <c r="AR46" s="12">
        <f ca="1">Table5[[#This Row],[EEndForm]]+(_xlfn.NORM.INV(RAND(),2,0.75))</f>
        <v>27.604091581859759</v>
      </c>
      <c r="AS46" s="5" t="str">
        <f ca="1">TEXT(Table5[[#This Row],[ESigForm]],"00")</f>
        <v>28</v>
      </c>
      <c r="AT46" s="9">
        <v>237</v>
      </c>
      <c r="AU46" s="9" t="str">
        <f>TEXT(Table5[[#This Row],[F]],"000000")</f>
        <v>000237</v>
      </c>
      <c r="AV46" s="11">
        <f t="shared" ca="1" si="10"/>
        <v>32.922613514000176</v>
      </c>
      <c r="AW46" s="4" t="str">
        <f ca="1">TEXT(Table5[[#This Row],[EBeginForm]],"00")</f>
        <v>30</v>
      </c>
      <c r="AX46" s="11">
        <f t="shared" ca="1" si="11"/>
        <v>35.403712261186854</v>
      </c>
      <c r="AY46" s="4" t="str">
        <f ca="1">TEXT(Table5[[#This Row],[EEndForm]],"00")</f>
        <v>27</v>
      </c>
      <c r="AZ46" s="12">
        <f ca="1">Table5[[#This Row],[EEndForm]]+(_xlfn.NORM.INV(RAND(),2,0.75))</f>
        <v>28.990718044839713</v>
      </c>
      <c r="BA46" s="5" t="str">
        <f ca="1">TEXT(Table5[[#This Row],[ESigForm]],"00")</f>
        <v>28</v>
      </c>
    </row>
    <row r="47" spans="1:53" x14ac:dyDescent="0.3">
      <c r="A47" s="1">
        <v>0</v>
      </c>
      <c r="B47" s="1" t="s">
        <v>10</v>
      </c>
      <c r="C47" s="11">
        <v>44358</v>
      </c>
      <c r="D47" s="8" t="str">
        <f>TEXT(Table5[[#This Row],[Date]],"dd-mm-yyyy")</f>
        <v>11-06-2021</v>
      </c>
      <c r="E47" s="11" t="str">
        <f>TEXT(Table5[[#This Row],[Date]],"dd/mm/yyyy")</f>
        <v>11/06/2021</v>
      </c>
      <c r="F47" s="3" t="str">
        <f>DAY(Table5[[#This Row],[Date]])&amp;LOOKUP(DAY(Table5[[#This Row],[Date]]),{1,"st";2,"nd";3,"rd";4,"th";21,"st";22,"nd";23,"rd";24,"th";31,"st"}) &amp; TEXT(Table5[[#This Row],[Date]], " mmm, yyyy")</f>
        <v>11th Jun, 2021</v>
      </c>
      <c r="G47" s="11">
        <v>249</v>
      </c>
      <c r="H47" s="9" t="str">
        <f>TEXT(Table5[[#This Row],[AForm]],"000000")</f>
        <v>000249</v>
      </c>
      <c r="I47" s="11">
        <f t="shared" ca="1" si="0"/>
        <v>32.162071509527927</v>
      </c>
      <c r="J47" s="4" t="str">
        <f ca="1">TEXT(Table5[[#This Row],[ABeginForm]],"00")</f>
        <v>32</v>
      </c>
      <c r="K47" s="11">
        <f t="shared" ca="1" si="1"/>
        <v>32.074119253960788</v>
      </c>
      <c r="L47" s="4" t="str">
        <f ca="1">TEXT(Table5[[#This Row],[AEndForm]],"00")</f>
        <v>32</v>
      </c>
      <c r="M47" s="12">
        <f ca="1">Table5[[#This Row],[AEndForm]]+(_xlfn.NORM.INV(RAND(),2,0.75))</f>
        <v>33.063282512826618</v>
      </c>
      <c r="N47" s="5" t="str">
        <f ca="1">TEXT(Table5[[#This Row],[ASigForm]],"00")</f>
        <v>33</v>
      </c>
      <c r="O47" s="11" t="s">
        <v>12</v>
      </c>
      <c r="P47" s="9" t="str">
        <f>TEXT(Table5[[#This Row],[BForm]],"000000")</f>
        <v xml:space="preserve"> </v>
      </c>
      <c r="Q47" s="11">
        <f t="shared" ca="1" si="2"/>
        <v>31.663187296464027</v>
      </c>
      <c r="R47" s="4" t="str">
        <f ca="1">TEXT(Table5[[#This Row],[BBeginForm]],"00")</f>
        <v>32</v>
      </c>
      <c r="S47" s="11">
        <f t="shared" ca="1" si="3"/>
        <v>26.75487661117802</v>
      </c>
      <c r="T47" s="4" t="str">
        <f ca="1">TEXT(Table5[[#This Row],[BEndForm]],"00")</f>
        <v>27</v>
      </c>
      <c r="U47" s="12">
        <f ca="1">Table5[[#This Row],[BEndForm]]+(_xlfn.NORM.INV(RAND(),2,0.75))</f>
        <v>28.421123848723408</v>
      </c>
      <c r="V47" s="5" t="str">
        <f ca="1">TEXT(Table5[[#This Row],[BSigForm]],"00")</f>
        <v>28</v>
      </c>
      <c r="W47" s="6" t="s">
        <v>11</v>
      </c>
      <c r="X47" s="11">
        <f t="shared" ca="1" si="4"/>
        <v>33.341513522472098</v>
      </c>
      <c r="Y47" s="4" t="str">
        <f ca="1">TEXT(Table5[[#This Row],[CBeginForm]],"00")</f>
        <v>33</v>
      </c>
      <c r="Z47" s="11">
        <f t="shared" ca="1" si="5"/>
        <v>34.367151300929805</v>
      </c>
      <c r="AA47" s="4" t="str">
        <f ca="1">TEXT(Table5[[#This Row],[CEndForm]],"00")</f>
        <v>34</v>
      </c>
      <c r="AB47" s="12">
        <f ca="1">Table5[[#This Row],[CEndForm]]+(_xlfn.NORM.INV(RAND(),2,0.75))</f>
        <v>35.511416136738184</v>
      </c>
      <c r="AC47" s="5" t="str">
        <f ca="1">TEXT(Table5[[#This Row],[CSigForm]],"00")</f>
        <v>36</v>
      </c>
      <c r="AD47" s="11">
        <v>259</v>
      </c>
      <c r="AE47" s="9" t="str">
        <f>TEXT(Table5[[#This Row],[DForm]],"000000")</f>
        <v>000259</v>
      </c>
      <c r="AF47" s="11">
        <f t="shared" ca="1" si="6"/>
        <v>29.664277725146363</v>
      </c>
      <c r="AG47" s="4" t="str">
        <f ca="1">TEXT(Table5[[#This Row],[DBeginForm]],"00")</f>
        <v>30</v>
      </c>
      <c r="AH47" s="11">
        <f t="shared" ca="1" si="7"/>
        <v>28.917453631000477</v>
      </c>
      <c r="AI47" s="4" t="str">
        <f ca="1">TEXT(Table5[[#This Row],[DEndForm]],"00")</f>
        <v>29</v>
      </c>
      <c r="AJ47" s="12">
        <f ca="1">Table5[[#This Row],[DEndForm]]+(_xlfn.NORM.INV(RAND(),2,0.75))</f>
        <v>30.553033219365545</v>
      </c>
      <c r="AK47" s="5" t="str">
        <f ca="1">TEXT(Table5[[#This Row],[DSigForm]],"00")</f>
        <v>31</v>
      </c>
      <c r="AL47" s="11">
        <v>251</v>
      </c>
      <c r="AM47" s="9" t="str">
        <f>TEXT(Table5[[#This Row],[EForm]],"000000")</f>
        <v>000251</v>
      </c>
      <c r="AN47" s="11">
        <f t="shared" ca="1" si="8"/>
        <v>33.017411271125773</v>
      </c>
      <c r="AO47" s="4" t="str">
        <f ca="1">TEXT(Table5[[#This Row],[EBeginForm]],"00")</f>
        <v>33</v>
      </c>
      <c r="AP47" s="11">
        <f t="shared" ca="1" si="9"/>
        <v>27.117742403033642</v>
      </c>
      <c r="AQ47" s="4" t="str">
        <f ca="1">TEXT(Table5[[#This Row],[EEndForm]],"00")</f>
        <v>27</v>
      </c>
      <c r="AR47" s="12">
        <f ca="1">Table5[[#This Row],[EEndForm]]+(_xlfn.NORM.INV(RAND(),2,0.75))</f>
        <v>29.519166007075643</v>
      </c>
      <c r="AS47" s="5" t="str">
        <f ca="1">TEXT(Table5[[#This Row],[ESigForm]],"00")</f>
        <v>30</v>
      </c>
      <c r="AT47" s="9">
        <v>238</v>
      </c>
      <c r="AU47" s="9" t="str">
        <f>TEXT(Table5[[#This Row],[F]],"000000")</f>
        <v>000238</v>
      </c>
      <c r="AV47" s="11">
        <f t="shared" ca="1" si="10"/>
        <v>30.507698936618858</v>
      </c>
      <c r="AW47" s="4" t="str">
        <f ca="1">TEXT(Table5[[#This Row],[EBeginForm]],"00")</f>
        <v>33</v>
      </c>
      <c r="AX47" s="11">
        <f t="shared" ca="1" si="11"/>
        <v>27.239693681460917</v>
      </c>
      <c r="AY47" s="4" t="str">
        <f ca="1">TEXT(Table5[[#This Row],[EEndForm]],"00")</f>
        <v>27</v>
      </c>
      <c r="AZ47" s="12">
        <f ca="1">Table5[[#This Row],[EEndForm]]+(_xlfn.NORM.INV(RAND(),2,0.75))</f>
        <v>29.329061242758794</v>
      </c>
      <c r="BA47" s="5" t="str">
        <f ca="1">TEXT(Table5[[#This Row],[ESigForm]],"00")</f>
        <v>30</v>
      </c>
    </row>
    <row r="48" spans="1:53" x14ac:dyDescent="0.3">
      <c r="A48" s="1">
        <v>0</v>
      </c>
      <c r="B48" s="1" t="s">
        <v>5</v>
      </c>
      <c r="C48" s="11">
        <v>44359</v>
      </c>
      <c r="D48" s="8" t="str">
        <f>TEXT(Table5[[#This Row],[Date]],"dd-mm-yyyy")</f>
        <v>12-06-2021</v>
      </c>
      <c r="E48" s="11" t="str">
        <f>TEXT(Table5[[#This Row],[Date]],"dd/mm/yyyy")</f>
        <v>12/06/2021</v>
      </c>
      <c r="F48" s="3" t="str">
        <f>DAY(Table5[[#This Row],[Date]])&amp;LOOKUP(DAY(Table5[[#This Row],[Date]]),{1,"st";2,"nd";3,"rd";4,"th";21,"st";22,"nd";23,"rd";24,"th";31,"st"}) &amp; TEXT(Table5[[#This Row],[Date]], " mmm, yyyy")</f>
        <v>12th Jun, 2021</v>
      </c>
      <c r="G48" s="11">
        <v>250</v>
      </c>
      <c r="H48" s="9" t="str">
        <f>TEXT(Table5[[#This Row],[AForm]],"000000")</f>
        <v>000250</v>
      </c>
      <c r="I48" s="11">
        <f t="shared" ca="1" si="0"/>
        <v>32.289872443509545</v>
      </c>
      <c r="J48" s="4" t="str">
        <f ca="1">TEXT(Table5[[#This Row],[ABeginForm]],"00")</f>
        <v>32</v>
      </c>
      <c r="K48" s="11">
        <f t="shared" ca="1" si="1"/>
        <v>32.542327044061523</v>
      </c>
      <c r="L48" s="4" t="str">
        <f ca="1">TEXT(Table5[[#This Row],[AEndForm]],"00")</f>
        <v>33</v>
      </c>
      <c r="M48" s="12">
        <f ca="1">Table5[[#This Row],[AEndForm]]+(_xlfn.NORM.INV(RAND(),2,0.75))</f>
        <v>33.496596154269611</v>
      </c>
      <c r="N48" s="5" t="str">
        <f ca="1">TEXT(Table5[[#This Row],[ASigForm]],"00")</f>
        <v>33</v>
      </c>
      <c r="O48" s="11" t="s">
        <v>12</v>
      </c>
      <c r="P48" s="9" t="str">
        <f>TEXT(Table5[[#This Row],[BForm]],"000000")</f>
        <v xml:space="preserve"> </v>
      </c>
      <c r="Q48" s="11">
        <f t="shared" ca="1" si="2"/>
        <v>25.839366751935113</v>
      </c>
      <c r="R48" s="4" t="str">
        <f ca="1">TEXT(Table5[[#This Row],[BBeginForm]],"00")</f>
        <v>26</v>
      </c>
      <c r="S48" s="11">
        <f t="shared" ca="1" si="3"/>
        <v>33.689668231712808</v>
      </c>
      <c r="T48" s="4" t="str">
        <f ca="1">TEXT(Table5[[#This Row],[BEndForm]],"00")</f>
        <v>34</v>
      </c>
      <c r="U48" s="12">
        <f ca="1">Table5[[#This Row],[BEndForm]]+(_xlfn.NORM.INV(RAND(),2,0.75))</f>
        <v>35.826434270298542</v>
      </c>
      <c r="V48" s="5" t="str">
        <f ca="1">TEXT(Table5[[#This Row],[BSigForm]],"00")</f>
        <v>36</v>
      </c>
      <c r="W48" s="6" t="s">
        <v>11</v>
      </c>
      <c r="X48" s="11">
        <f t="shared" ca="1" si="4"/>
        <v>33.978870300612897</v>
      </c>
      <c r="Y48" s="4" t="str">
        <f ca="1">TEXT(Table5[[#This Row],[CBeginForm]],"00")</f>
        <v>34</v>
      </c>
      <c r="Z48" s="11">
        <f t="shared" ca="1" si="5"/>
        <v>29.212001480049448</v>
      </c>
      <c r="AA48" s="4" t="str">
        <f ca="1">TEXT(Table5[[#This Row],[CEndForm]],"00")</f>
        <v>29</v>
      </c>
      <c r="AB48" s="12">
        <f ca="1">Table5[[#This Row],[CEndForm]]+(_xlfn.NORM.INV(RAND(),2,0.75))</f>
        <v>32.879238528125796</v>
      </c>
      <c r="AC48" s="5" t="str">
        <f ca="1">TEXT(Table5[[#This Row],[CSigForm]],"00")</f>
        <v>33</v>
      </c>
      <c r="AD48" s="11">
        <v>260</v>
      </c>
      <c r="AE48" s="9" t="str">
        <f>TEXT(Table5[[#This Row],[DForm]],"000000")</f>
        <v>000260</v>
      </c>
      <c r="AF48" s="11">
        <f t="shared" ca="1" si="6"/>
        <v>26.624701615206071</v>
      </c>
      <c r="AG48" s="4" t="str">
        <f ca="1">TEXT(Table5[[#This Row],[DBeginForm]],"00")</f>
        <v>27</v>
      </c>
      <c r="AH48" s="11">
        <f t="shared" ca="1" si="7"/>
        <v>32.400518832603659</v>
      </c>
      <c r="AI48" s="4" t="str">
        <f ca="1">TEXT(Table5[[#This Row],[DEndForm]],"00")</f>
        <v>32</v>
      </c>
      <c r="AJ48" s="12">
        <f ca="1">Table5[[#This Row],[DEndForm]]+(_xlfn.NORM.INV(RAND(),2,0.75))</f>
        <v>34.762082069762805</v>
      </c>
      <c r="AK48" s="5" t="str">
        <f ca="1">TEXT(Table5[[#This Row],[DSigForm]],"00")</f>
        <v>35</v>
      </c>
      <c r="AL48" s="11">
        <v>252</v>
      </c>
      <c r="AM48" s="9" t="str">
        <f>TEXT(Table5[[#This Row],[EForm]],"000000")</f>
        <v>000252</v>
      </c>
      <c r="AN48" s="11">
        <f t="shared" ca="1" si="8"/>
        <v>30.672179224095668</v>
      </c>
      <c r="AO48" s="4" t="str">
        <f ca="1">TEXT(Table5[[#This Row],[EBeginForm]],"00")</f>
        <v>31</v>
      </c>
      <c r="AP48" s="11">
        <f t="shared" ca="1" si="9"/>
        <v>31.587766593967991</v>
      </c>
      <c r="AQ48" s="4" t="str">
        <f ca="1">TEXT(Table5[[#This Row],[EEndForm]],"00")</f>
        <v>32</v>
      </c>
      <c r="AR48" s="12">
        <f ca="1">Table5[[#This Row],[EEndForm]]+(_xlfn.NORM.INV(RAND(),2,0.75))</f>
        <v>33.323278312147984</v>
      </c>
      <c r="AS48" s="5" t="str">
        <f ca="1">TEXT(Table5[[#This Row],[ESigForm]],"00")</f>
        <v>33</v>
      </c>
      <c r="AT48" s="9">
        <v>239</v>
      </c>
      <c r="AU48" s="9" t="str">
        <f>TEXT(Table5[[#This Row],[F]],"000000")</f>
        <v>000239</v>
      </c>
      <c r="AV48" s="11">
        <f t="shared" ca="1" si="10"/>
        <v>26.448423213298415</v>
      </c>
      <c r="AW48" s="4" t="str">
        <f ca="1">TEXT(Table5[[#This Row],[EBeginForm]],"00")</f>
        <v>31</v>
      </c>
      <c r="AX48" s="11">
        <f t="shared" ca="1" si="11"/>
        <v>30.674714414984596</v>
      </c>
      <c r="AY48" s="4" t="str">
        <f ca="1">TEXT(Table5[[#This Row],[EEndForm]],"00")</f>
        <v>32</v>
      </c>
      <c r="AZ48" s="12">
        <f ca="1">Table5[[#This Row],[EEndForm]]+(_xlfn.NORM.INV(RAND(),2,0.75))</f>
        <v>34.44811672783684</v>
      </c>
      <c r="BA48" s="5" t="str">
        <f ca="1">TEXT(Table5[[#This Row],[ESigForm]],"00")</f>
        <v>33</v>
      </c>
    </row>
    <row r="49" spans="1:53" x14ac:dyDescent="0.3">
      <c r="A49" s="1">
        <v>0</v>
      </c>
      <c r="B49" s="1" t="s">
        <v>6</v>
      </c>
      <c r="C49" s="11">
        <v>44361</v>
      </c>
      <c r="D49" s="8" t="str">
        <f>TEXT(Table5[[#This Row],[Date]],"dd-mm-yyyy")</f>
        <v>14-06-2021</v>
      </c>
      <c r="E49" s="11" t="str">
        <f>TEXT(Table5[[#This Row],[Date]],"dd/mm/yyyy")</f>
        <v>14/06/2021</v>
      </c>
      <c r="F49" s="3" t="str">
        <f>DAY(Table5[[#This Row],[Date]])&amp;LOOKUP(DAY(Table5[[#This Row],[Date]]),{1,"st";2,"nd";3,"rd";4,"th";21,"st";22,"nd";23,"rd";24,"th";31,"st"}) &amp; TEXT(Table5[[#This Row],[Date]], " mmm, yyyy")</f>
        <v>14th Jun, 2021</v>
      </c>
      <c r="G49" s="11">
        <v>251</v>
      </c>
      <c r="H49" s="9" t="str">
        <f>TEXT(Table5[[#This Row],[AForm]],"000000")</f>
        <v>000251</v>
      </c>
      <c r="I49" s="11">
        <f t="shared" ca="1" si="0"/>
        <v>29.571514601643262</v>
      </c>
      <c r="J49" s="4" t="str">
        <f ca="1">TEXT(Table5[[#This Row],[ABeginForm]],"00")</f>
        <v>30</v>
      </c>
      <c r="K49" s="11">
        <f t="shared" ca="1" si="1"/>
        <v>33.85367440945879</v>
      </c>
      <c r="L49" s="4" t="str">
        <f ca="1">TEXT(Table5[[#This Row],[AEndForm]],"00")</f>
        <v>34</v>
      </c>
      <c r="M49" s="12">
        <f ca="1">Table5[[#This Row],[AEndForm]]+(_xlfn.NORM.INV(RAND(),2,0.75))</f>
        <v>36.669330590634758</v>
      </c>
      <c r="N49" s="5" t="str">
        <f ca="1">TEXT(Table5[[#This Row],[ASigForm]],"00")</f>
        <v>37</v>
      </c>
      <c r="O49" s="11">
        <v>42</v>
      </c>
      <c r="P49" s="9" t="str">
        <f>TEXT(Table5[[#This Row],[BForm]],"000000")</f>
        <v>000042</v>
      </c>
      <c r="Q49" s="11">
        <f t="shared" ca="1" si="2"/>
        <v>28.839700219744049</v>
      </c>
      <c r="R49" s="4" t="str">
        <f ca="1">TEXT(Table5[[#This Row],[BBeginForm]],"00")</f>
        <v>29</v>
      </c>
      <c r="S49" s="11">
        <f t="shared" ca="1" si="3"/>
        <v>23.901308515032767</v>
      </c>
      <c r="T49" s="4" t="str">
        <f ca="1">TEXT(Table5[[#This Row],[BEndForm]],"00")</f>
        <v>24</v>
      </c>
      <c r="U49" s="12">
        <f ca="1">Table5[[#This Row],[BEndForm]]+(_xlfn.NORM.INV(RAND(),2,0.75))</f>
        <v>25.580410616545187</v>
      </c>
      <c r="V49" s="5" t="str">
        <f ca="1">TEXT(Table5[[#This Row],[BSigForm]],"00")</f>
        <v>26</v>
      </c>
      <c r="W49" s="6" t="s">
        <v>11</v>
      </c>
      <c r="X49" s="11">
        <f t="shared" ca="1" si="4"/>
        <v>29.551380930911311</v>
      </c>
      <c r="Y49" s="4" t="str">
        <f ca="1">TEXT(Table5[[#This Row],[CBeginForm]],"00")</f>
        <v>30</v>
      </c>
      <c r="Z49" s="11">
        <f t="shared" ca="1" si="5"/>
        <v>26.00580986400842</v>
      </c>
      <c r="AA49" s="4" t="str">
        <f ca="1">TEXT(Table5[[#This Row],[CEndForm]],"00")</f>
        <v>26</v>
      </c>
      <c r="AB49" s="12">
        <f ca="1">Table5[[#This Row],[CEndForm]]+(_xlfn.NORM.INV(RAND(),2,0.75))</f>
        <v>26.761058905923477</v>
      </c>
      <c r="AC49" s="5" t="str">
        <f ca="1">TEXT(Table5[[#This Row],[CSigForm]],"00")</f>
        <v>27</v>
      </c>
      <c r="AD49" s="11">
        <v>261</v>
      </c>
      <c r="AE49" s="9" t="str">
        <f>TEXT(Table5[[#This Row],[DForm]],"000000")</f>
        <v>000261</v>
      </c>
      <c r="AF49" s="11">
        <f t="shared" ca="1" si="6"/>
        <v>28.412656226603442</v>
      </c>
      <c r="AG49" s="4" t="str">
        <f ca="1">TEXT(Table5[[#This Row],[DBeginForm]],"00")</f>
        <v>28</v>
      </c>
      <c r="AH49" s="11">
        <f t="shared" ca="1" si="7"/>
        <v>31.405992166360928</v>
      </c>
      <c r="AI49" s="4" t="str">
        <f ca="1">TEXT(Table5[[#This Row],[DEndForm]],"00")</f>
        <v>31</v>
      </c>
      <c r="AJ49" s="12">
        <f ca="1">Table5[[#This Row],[DEndForm]]+(_xlfn.NORM.INV(RAND(),2,0.75))</f>
        <v>33.392897947925256</v>
      </c>
      <c r="AK49" s="5" t="str">
        <f ca="1">TEXT(Table5[[#This Row],[DSigForm]],"00")</f>
        <v>33</v>
      </c>
      <c r="AL49" s="11">
        <v>253</v>
      </c>
      <c r="AM49" s="9" t="str">
        <f>TEXT(Table5[[#This Row],[EForm]],"000000")</f>
        <v>000253</v>
      </c>
      <c r="AN49" s="11">
        <f t="shared" ca="1" si="8"/>
        <v>30.204554491893159</v>
      </c>
      <c r="AO49" s="4" t="str">
        <f ca="1">TEXT(Table5[[#This Row],[EBeginForm]],"00")</f>
        <v>30</v>
      </c>
      <c r="AP49" s="11">
        <f t="shared" ca="1" si="9"/>
        <v>31.87037351713257</v>
      </c>
      <c r="AQ49" s="4" t="str">
        <f ca="1">TEXT(Table5[[#This Row],[EEndForm]],"00")</f>
        <v>32</v>
      </c>
      <c r="AR49" s="12">
        <f ca="1">Table5[[#This Row],[EEndForm]]+(_xlfn.NORM.INV(RAND(),2,0.75))</f>
        <v>33.391646793734076</v>
      </c>
      <c r="AS49" s="5" t="str">
        <f ca="1">TEXT(Table5[[#This Row],[ESigForm]],"00")</f>
        <v>33</v>
      </c>
      <c r="AT49" s="9">
        <v>240</v>
      </c>
      <c r="AU49" s="9" t="str">
        <f>TEXT(Table5[[#This Row],[F]],"000000")</f>
        <v>000240</v>
      </c>
      <c r="AV49" s="11">
        <f t="shared" ca="1" si="10"/>
        <v>30.672380637353971</v>
      </c>
      <c r="AW49" s="4" t="str">
        <f ca="1">TEXT(Table5[[#This Row],[EBeginForm]],"00")</f>
        <v>30</v>
      </c>
      <c r="AX49" s="11">
        <f t="shared" ca="1" si="11"/>
        <v>23.601059993642874</v>
      </c>
      <c r="AY49" s="4" t="str">
        <f ca="1">TEXT(Table5[[#This Row],[EEndForm]],"00")</f>
        <v>32</v>
      </c>
      <c r="AZ49" s="12">
        <f ca="1">Table5[[#This Row],[EEndForm]]+(_xlfn.NORM.INV(RAND(),2,0.75))</f>
        <v>34.62091152377397</v>
      </c>
      <c r="BA49" s="5" t="str">
        <f ca="1">TEXT(Table5[[#This Row],[ESigForm]],"00")</f>
        <v>33</v>
      </c>
    </row>
    <row r="50" spans="1:53" x14ac:dyDescent="0.3">
      <c r="A50" s="1">
        <v>0</v>
      </c>
      <c r="B50" s="1" t="s">
        <v>7</v>
      </c>
      <c r="C50" s="11">
        <v>44362</v>
      </c>
      <c r="D50" s="8" t="str">
        <f>TEXT(Table5[[#This Row],[Date]],"dd-mm-yyyy")</f>
        <v>15-06-2021</v>
      </c>
      <c r="E50" s="11" t="str">
        <f>TEXT(Table5[[#This Row],[Date]],"dd/mm/yyyy")</f>
        <v>15/06/2021</v>
      </c>
      <c r="F50" s="3" t="str">
        <f>DAY(Table5[[#This Row],[Date]])&amp;LOOKUP(DAY(Table5[[#This Row],[Date]]),{1,"st";2,"nd";3,"rd";4,"th";21,"st";22,"nd";23,"rd";24,"th";31,"st"}) &amp; TEXT(Table5[[#This Row],[Date]], " mmm, yyyy")</f>
        <v>15th Jun, 2021</v>
      </c>
      <c r="G50" s="11">
        <v>252</v>
      </c>
      <c r="H50" s="9" t="str">
        <f>TEXT(Table5[[#This Row],[AForm]],"000000")</f>
        <v>000252</v>
      </c>
      <c r="I50" s="11">
        <f t="shared" ca="1" si="0"/>
        <v>32.47052469580197</v>
      </c>
      <c r="J50" s="4" t="str">
        <f ca="1">TEXT(Table5[[#This Row],[ABeginForm]],"00")</f>
        <v>32</v>
      </c>
      <c r="K50" s="11">
        <f t="shared" ca="1" si="1"/>
        <v>25.06190184112376</v>
      </c>
      <c r="L50" s="4" t="str">
        <f ca="1">TEXT(Table5[[#This Row],[AEndForm]],"00")</f>
        <v>25</v>
      </c>
      <c r="M50" s="12">
        <f ca="1">Table5[[#This Row],[AEndForm]]+(_xlfn.NORM.INV(RAND(),2,0.75))</f>
        <v>27.603634162488635</v>
      </c>
      <c r="N50" s="5" t="str">
        <f ca="1">TEXT(Table5[[#This Row],[ASigForm]],"00")</f>
        <v>28</v>
      </c>
      <c r="O50" s="11" t="s">
        <v>12</v>
      </c>
      <c r="P50" s="9" t="str">
        <f>TEXT(Table5[[#This Row],[BForm]],"000000")</f>
        <v xml:space="preserve"> </v>
      </c>
      <c r="Q50" s="11">
        <f t="shared" ca="1" si="2"/>
        <v>29.476151051823894</v>
      </c>
      <c r="R50" s="4" t="str">
        <f ca="1">TEXT(Table5[[#This Row],[BBeginForm]],"00")</f>
        <v>29</v>
      </c>
      <c r="S50" s="11">
        <f t="shared" ca="1" si="3"/>
        <v>29.101642448431942</v>
      </c>
      <c r="T50" s="4" t="str">
        <f ca="1">TEXT(Table5[[#This Row],[BEndForm]],"00")</f>
        <v>29</v>
      </c>
      <c r="U50" s="12">
        <f ca="1">Table5[[#This Row],[BEndForm]]+(_xlfn.NORM.INV(RAND(),2,0.75))</f>
        <v>31.895152654839382</v>
      </c>
      <c r="V50" s="5" t="str">
        <f ca="1">TEXT(Table5[[#This Row],[BSigForm]],"00")</f>
        <v>32</v>
      </c>
      <c r="W50" s="6" t="s">
        <v>11</v>
      </c>
      <c r="X50" s="11">
        <f t="shared" ca="1" si="4"/>
        <v>28.224831225849766</v>
      </c>
      <c r="Y50" s="4" t="str">
        <f ca="1">TEXT(Table5[[#This Row],[CBeginForm]],"00")</f>
        <v>28</v>
      </c>
      <c r="Z50" s="11">
        <f t="shared" ca="1" si="5"/>
        <v>25.163727680537711</v>
      </c>
      <c r="AA50" s="4" t="str">
        <f ca="1">TEXT(Table5[[#This Row],[CEndForm]],"00")</f>
        <v>25</v>
      </c>
      <c r="AB50" s="12">
        <f ca="1">Table5[[#This Row],[CEndForm]]+(_xlfn.NORM.INV(RAND(),2,0.75))</f>
        <v>27.172603393106964</v>
      </c>
      <c r="AC50" s="5" t="str">
        <f ca="1">TEXT(Table5[[#This Row],[CSigForm]],"00")</f>
        <v>27</v>
      </c>
      <c r="AD50" s="11">
        <v>262</v>
      </c>
      <c r="AE50" s="9" t="str">
        <f>TEXT(Table5[[#This Row],[DForm]],"000000")</f>
        <v>000262</v>
      </c>
      <c r="AF50" s="11">
        <f t="shared" ca="1" si="6"/>
        <v>28.064605552567905</v>
      </c>
      <c r="AG50" s="4" t="str">
        <f ca="1">TEXT(Table5[[#This Row],[DBeginForm]],"00")</f>
        <v>28</v>
      </c>
      <c r="AH50" s="11">
        <f t="shared" ca="1" si="7"/>
        <v>29.684930536901661</v>
      </c>
      <c r="AI50" s="4" t="str">
        <f ca="1">TEXT(Table5[[#This Row],[DEndForm]],"00")</f>
        <v>30</v>
      </c>
      <c r="AJ50" s="12">
        <f ca="1">Table5[[#This Row],[DEndForm]]+(_xlfn.NORM.INV(RAND(),2,0.75))</f>
        <v>32.030101386688351</v>
      </c>
      <c r="AK50" s="5" t="str">
        <f ca="1">TEXT(Table5[[#This Row],[DSigForm]],"00")</f>
        <v>32</v>
      </c>
      <c r="AL50" s="11">
        <v>254</v>
      </c>
      <c r="AM50" s="9" t="str">
        <f>TEXT(Table5[[#This Row],[EForm]],"000000")</f>
        <v>000254</v>
      </c>
      <c r="AN50" s="11">
        <f t="shared" ca="1" si="8"/>
        <v>30.511742452285052</v>
      </c>
      <c r="AO50" s="4" t="str">
        <f ca="1">TEXT(Table5[[#This Row],[EBeginForm]],"00")</f>
        <v>31</v>
      </c>
      <c r="AP50" s="11">
        <f t="shared" ca="1" si="9"/>
        <v>29.213656494796311</v>
      </c>
      <c r="AQ50" s="4" t="str">
        <f ca="1">TEXT(Table5[[#This Row],[EEndForm]],"00")</f>
        <v>29</v>
      </c>
      <c r="AR50" s="12">
        <f ca="1">Table5[[#This Row],[EEndForm]]+(_xlfn.NORM.INV(RAND(),2,0.75))</f>
        <v>31.176302893674759</v>
      </c>
      <c r="AS50" s="5" t="str">
        <f ca="1">TEXT(Table5[[#This Row],[ESigForm]],"00")</f>
        <v>31</v>
      </c>
      <c r="AT50" s="9">
        <v>241</v>
      </c>
      <c r="AU50" s="9" t="str">
        <f>TEXT(Table5[[#This Row],[F]],"000000")</f>
        <v>000241</v>
      </c>
      <c r="AV50" s="11">
        <f t="shared" ca="1" si="10"/>
        <v>33.082289682220754</v>
      </c>
      <c r="AW50" s="4" t="str">
        <f ca="1">TEXT(Table5[[#This Row],[EBeginForm]],"00")</f>
        <v>31</v>
      </c>
      <c r="AX50" s="11">
        <f t="shared" ca="1" si="11"/>
        <v>33.92128360509377</v>
      </c>
      <c r="AY50" s="4" t="str">
        <f ca="1">TEXT(Table5[[#This Row],[EEndForm]],"00")</f>
        <v>29</v>
      </c>
      <c r="AZ50" s="12">
        <f ca="1">Table5[[#This Row],[EEndForm]]+(_xlfn.NORM.INV(RAND(),2,0.75))</f>
        <v>31.279220405878366</v>
      </c>
      <c r="BA50" s="5" t="str">
        <f ca="1">TEXT(Table5[[#This Row],[ESigForm]],"00")</f>
        <v>31</v>
      </c>
    </row>
    <row r="51" spans="1:53" x14ac:dyDescent="0.3">
      <c r="A51" s="1">
        <v>0</v>
      </c>
      <c r="B51" s="1" t="s">
        <v>8</v>
      </c>
      <c r="C51" s="11">
        <v>44363</v>
      </c>
      <c r="D51" s="8" t="str">
        <f>TEXT(Table5[[#This Row],[Date]],"dd-mm-yyyy")</f>
        <v>16-06-2021</v>
      </c>
      <c r="E51" s="11" t="str">
        <f>TEXT(Table5[[#This Row],[Date]],"dd/mm/yyyy")</f>
        <v>16/06/2021</v>
      </c>
      <c r="F51" s="3" t="str">
        <f>DAY(Table5[[#This Row],[Date]])&amp;LOOKUP(DAY(Table5[[#This Row],[Date]]),{1,"st";2,"nd";3,"rd";4,"th";21,"st";22,"nd";23,"rd";24,"th";31,"st"}) &amp; TEXT(Table5[[#This Row],[Date]], " mmm, yyyy")</f>
        <v>16th Jun, 2021</v>
      </c>
      <c r="G51" s="11">
        <v>253</v>
      </c>
      <c r="H51" s="9" t="str">
        <f>TEXT(Table5[[#This Row],[AForm]],"000000")</f>
        <v>000253</v>
      </c>
      <c r="I51" s="11">
        <f t="shared" ca="1" si="0"/>
        <v>27.138488028513638</v>
      </c>
      <c r="J51" s="4" t="str">
        <f ca="1">TEXT(Table5[[#This Row],[ABeginForm]],"00")</f>
        <v>27</v>
      </c>
      <c r="K51" s="11">
        <f t="shared" ca="1" si="1"/>
        <v>31.419893870728277</v>
      </c>
      <c r="L51" s="4" t="str">
        <f ca="1">TEXT(Table5[[#This Row],[AEndForm]],"00")</f>
        <v>31</v>
      </c>
      <c r="M51" s="12">
        <f ca="1">Table5[[#This Row],[AEndForm]]+(_xlfn.NORM.INV(RAND(),2,0.75))</f>
        <v>33.419860899232297</v>
      </c>
      <c r="N51" s="5" t="str">
        <f ca="1">TEXT(Table5[[#This Row],[ASigForm]],"00")</f>
        <v>33</v>
      </c>
      <c r="O51" s="11" t="s">
        <v>12</v>
      </c>
      <c r="P51" s="9" t="str">
        <f>TEXT(Table5[[#This Row],[BForm]],"000000")</f>
        <v xml:space="preserve"> </v>
      </c>
      <c r="Q51" s="11">
        <f t="shared" ca="1" si="2"/>
        <v>31.996377358226354</v>
      </c>
      <c r="R51" s="4" t="str">
        <f ca="1">TEXT(Table5[[#This Row],[BBeginForm]],"00")</f>
        <v>32</v>
      </c>
      <c r="S51" s="11">
        <f t="shared" ca="1" si="3"/>
        <v>30.461302351023356</v>
      </c>
      <c r="T51" s="4" t="str">
        <f ca="1">TEXT(Table5[[#This Row],[BEndForm]],"00")</f>
        <v>30</v>
      </c>
      <c r="U51" s="12">
        <f ca="1">Table5[[#This Row],[BEndForm]]+(_xlfn.NORM.INV(RAND(),2,0.75))</f>
        <v>32.287620604143235</v>
      </c>
      <c r="V51" s="5" t="str">
        <f ca="1">TEXT(Table5[[#This Row],[BSigForm]],"00")</f>
        <v>32</v>
      </c>
      <c r="W51" s="6" t="s">
        <v>11</v>
      </c>
      <c r="X51" s="11">
        <f t="shared" ca="1" si="4"/>
        <v>33.935503727813192</v>
      </c>
      <c r="Y51" s="4" t="str">
        <f ca="1">TEXT(Table5[[#This Row],[CBeginForm]],"00")</f>
        <v>34</v>
      </c>
      <c r="Z51" s="11">
        <f t="shared" ca="1" si="5"/>
        <v>35.298535981589239</v>
      </c>
      <c r="AA51" s="4" t="str">
        <f ca="1">TEXT(Table5[[#This Row],[CEndForm]],"00")</f>
        <v>35</v>
      </c>
      <c r="AB51" s="12">
        <f ca="1">Table5[[#This Row],[CEndForm]]+(_xlfn.NORM.INV(RAND(),2,0.75))</f>
        <v>37.652071349289102</v>
      </c>
      <c r="AC51" s="5" t="str">
        <f ca="1">TEXT(Table5[[#This Row],[CSigForm]],"00")</f>
        <v>38</v>
      </c>
      <c r="AD51" s="11">
        <v>263</v>
      </c>
      <c r="AE51" s="9" t="str">
        <f>TEXT(Table5[[#This Row],[DForm]],"000000")</f>
        <v>000263</v>
      </c>
      <c r="AF51" s="11">
        <f t="shared" ca="1" si="6"/>
        <v>32.526830058629436</v>
      </c>
      <c r="AG51" s="4" t="str">
        <f ca="1">TEXT(Table5[[#This Row],[DBeginForm]],"00")</f>
        <v>33</v>
      </c>
      <c r="AH51" s="11">
        <f t="shared" ca="1" si="7"/>
        <v>30.898540793503564</v>
      </c>
      <c r="AI51" s="4" t="str">
        <f ca="1">TEXT(Table5[[#This Row],[DEndForm]],"00")</f>
        <v>31</v>
      </c>
      <c r="AJ51" s="12">
        <f ca="1">Table5[[#This Row],[DEndForm]]+(_xlfn.NORM.INV(RAND(),2,0.75))</f>
        <v>31.727300208352222</v>
      </c>
      <c r="AK51" s="5" t="str">
        <f ca="1">TEXT(Table5[[#This Row],[DSigForm]],"00")</f>
        <v>32</v>
      </c>
      <c r="AL51" s="11">
        <v>255</v>
      </c>
      <c r="AM51" s="9" t="str">
        <f>TEXT(Table5[[#This Row],[EForm]],"000000")</f>
        <v>000255</v>
      </c>
      <c r="AN51" s="11">
        <f t="shared" ca="1" si="8"/>
        <v>29.611304773229005</v>
      </c>
      <c r="AO51" s="4" t="str">
        <f ca="1">TEXT(Table5[[#This Row],[EBeginForm]],"00")</f>
        <v>30</v>
      </c>
      <c r="AP51" s="11">
        <f t="shared" ca="1" si="9"/>
        <v>29.902023340819383</v>
      </c>
      <c r="AQ51" s="4" t="str">
        <f ca="1">TEXT(Table5[[#This Row],[EEndForm]],"00")</f>
        <v>30</v>
      </c>
      <c r="AR51" s="12">
        <f ca="1">Table5[[#This Row],[EEndForm]]+(_xlfn.NORM.INV(RAND(),2,0.75))</f>
        <v>31.906207824322635</v>
      </c>
      <c r="AS51" s="5" t="str">
        <f ca="1">TEXT(Table5[[#This Row],[ESigForm]],"00")</f>
        <v>32</v>
      </c>
      <c r="AT51" s="9">
        <v>242</v>
      </c>
      <c r="AU51" s="9" t="str">
        <f>TEXT(Table5[[#This Row],[F]],"000000")</f>
        <v>000242</v>
      </c>
      <c r="AV51" s="11">
        <f t="shared" ca="1" si="10"/>
        <v>24.860879426495643</v>
      </c>
      <c r="AW51" s="4" t="str">
        <f ca="1">TEXT(Table5[[#This Row],[EBeginForm]],"00")</f>
        <v>30</v>
      </c>
      <c r="AX51" s="11">
        <f t="shared" ca="1" si="11"/>
        <v>30.14459612816071</v>
      </c>
      <c r="AY51" s="4" t="str">
        <f ca="1">TEXT(Table5[[#This Row],[EEndForm]],"00")</f>
        <v>30</v>
      </c>
      <c r="AZ51" s="12">
        <f ca="1">Table5[[#This Row],[EEndForm]]+(_xlfn.NORM.INV(RAND(),2,0.75))</f>
        <v>31.552640351853722</v>
      </c>
      <c r="BA51" s="5" t="str">
        <f ca="1">TEXT(Table5[[#This Row],[ESigForm]],"00")</f>
        <v>32</v>
      </c>
    </row>
    <row r="52" spans="1:53" x14ac:dyDescent="0.3">
      <c r="A52" s="1">
        <v>0</v>
      </c>
      <c r="B52" s="1" t="s">
        <v>9</v>
      </c>
      <c r="C52" s="11">
        <v>44364</v>
      </c>
      <c r="D52" s="8" t="str">
        <f>TEXT(Table5[[#This Row],[Date]],"dd-mm-yyyy")</f>
        <v>17-06-2021</v>
      </c>
      <c r="E52" s="11" t="str">
        <f>TEXT(Table5[[#This Row],[Date]],"dd/mm/yyyy")</f>
        <v>17/06/2021</v>
      </c>
      <c r="F52" s="3" t="str">
        <f>DAY(Table5[[#This Row],[Date]])&amp;LOOKUP(DAY(Table5[[#This Row],[Date]]),{1,"st";2,"nd";3,"rd";4,"th";21,"st";22,"nd";23,"rd";24,"th";31,"st"}) &amp; TEXT(Table5[[#This Row],[Date]], " mmm, yyyy")</f>
        <v>17th Jun, 2021</v>
      </c>
      <c r="G52" s="11">
        <v>254</v>
      </c>
      <c r="H52" s="9" t="str">
        <f>TEXT(Table5[[#This Row],[AForm]],"000000")</f>
        <v>000254</v>
      </c>
      <c r="I52" s="11">
        <f t="shared" ca="1" si="0"/>
        <v>22.578292670094566</v>
      </c>
      <c r="J52" s="4" t="str">
        <f ca="1">TEXT(Table5[[#This Row],[ABeginForm]],"00")</f>
        <v>23</v>
      </c>
      <c r="K52" s="11">
        <f t="shared" ca="1" si="1"/>
        <v>29.750362553080588</v>
      </c>
      <c r="L52" s="4" t="str">
        <f ca="1">TEXT(Table5[[#This Row],[AEndForm]],"00")</f>
        <v>30</v>
      </c>
      <c r="M52" s="12">
        <f ca="1">Table5[[#This Row],[AEndForm]]+(_xlfn.NORM.INV(RAND(),2,0.75))</f>
        <v>32.541607178536715</v>
      </c>
      <c r="N52" s="5" t="str">
        <f ca="1">TEXT(Table5[[#This Row],[ASigForm]],"00")</f>
        <v>33</v>
      </c>
      <c r="O52" s="11" t="s">
        <v>12</v>
      </c>
      <c r="P52" s="9" t="str">
        <f>TEXT(Table5[[#This Row],[BForm]],"000000")</f>
        <v xml:space="preserve"> </v>
      </c>
      <c r="Q52" s="11">
        <f t="shared" ca="1" si="2"/>
        <v>28.790546734030606</v>
      </c>
      <c r="R52" s="4" t="str">
        <f ca="1">TEXT(Table5[[#This Row],[BBeginForm]],"00")</f>
        <v>29</v>
      </c>
      <c r="S52" s="11">
        <f t="shared" ca="1" si="3"/>
        <v>23.711896562211813</v>
      </c>
      <c r="T52" s="4" t="str">
        <f ca="1">TEXT(Table5[[#This Row],[BEndForm]],"00")</f>
        <v>24</v>
      </c>
      <c r="U52" s="12">
        <f ca="1">Table5[[#This Row],[BEndForm]]+(_xlfn.NORM.INV(RAND(),2,0.75))</f>
        <v>25.766646727934347</v>
      </c>
      <c r="V52" s="5" t="str">
        <f ca="1">TEXT(Table5[[#This Row],[BSigForm]],"00")</f>
        <v>26</v>
      </c>
      <c r="W52" s="6" t="s">
        <v>11</v>
      </c>
      <c r="X52" s="11">
        <f t="shared" ca="1" si="4"/>
        <v>35.082005088123481</v>
      </c>
      <c r="Y52" s="4" t="str">
        <f ca="1">TEXT(Table5[[#This Row],[CBeginForm]],"00")</f>
        <v>35</v>
      </c>
      <c r="Z52" s="11">
        <f t="shared" ca="1" si="5"/>
        <v>29.277511645529739</v>
      </c>
      <c r="AA52" s="4" t="str">
        <f ca="1">TEXT(Table5[[#This Row],[CEndForm]],"00")</f>
        <v>29</v>
      </c>
      <c r="AB52" s="12">
        <f ca="1">Table5[[#This Row],[CEndForm]]+(_xlfn.NORM.INV(RAND(),2,0.75))</f>
        <v>31.757995953494174</v>
      </c>
      <c r="AC52" s="5" t="str">
        <f ca="1">TEXT(Table5[[#This Row],[CSigForm]],"00")</f>
        <v>32</v>
      </c>
      <c r="AD52" s="11">
        <v>264</v>
      </c>
      <c r="AE52" s="9" t="str">
        <f>TEXT(Table5[[#This Row],[DForm]],"000000")</f>
        <v>000264</v>
      </c>
      <c r="AF52" s="11">
        <f t="shared" ca="1" si="6"/>
        <v>30.759644233642433</v>
      </c>
      <c r="AG52" s="4" t="str">
        <f ca="1">TEXT(Table5[[#This Row],[DBeginForm]],"00")</f>
        <v>31</v>
      </c>
      <c r="AH52" s="11">
        <f t="shared" ca="1" si="7"/>
        <v>29.764805977945148</v>
      </c>
      <c r="AI52" s="4" t="str">
        <f ca="1">TEXT(Table5[[#This Row],[DEndForm]],"00")</f>
        <v>30</v>
      </c>
      <c r="AJ52" s="12">
        <f ca="1">Table5[[#This Row],[DEndForm]]+(_xlfn.NORM.INV(RAND(),2,0.75))</f>
        <v>30.84572319591021</v>
      </c>
      <c r="AK52" s="5" t="str">
        <f ca="1">TEXT(Table5[[#This Row],[DSigForm]],"00")</f>
        <v>31</v>
      </c>
      <c r="AL52" s="11">
        <v>256</v>
      </c>
      <c r="AM52" s="9" t="str">
        <f>TEXT(Table5[[#This Row],[EForm]],"000000")</f>
        <v>000256</v>
      </c>
      <c r="AN52" s="11">
        <f t="shared" ca="1" si="8"/>
        <v>28.210962593747563</v>
      </c>
      <c r="AO52" s="4" t="str">
        <f ca="1">TEXT(Table5[[#This Row],[EBeginForm]],"00")</f>
        <v>28</v>
      </c>
      <c r="AP52" s="11">
        <f t="shared" ca="1" si="9"/>
        <v>27.576646822737125</v>
      </c>
      <c r="AQ52" s="4" t="str">
        <f ca="1">TEXT(Table5[[#This Row],[EEndForm]],"00")</f>
        <v>28</v>
      </c>
      <c r="AR52" s="12">
        <f ca="1">Table5[[#This Row],[EEndForm]]+(_xlfn.NORM.INV(RAND(),2,0.75))</f>
        <v>29.061226418240107</v>
      </c>
      <c r="AS52" s="5" t="str">
        <f ca="1">TEXT(Table5[[#This Row],[ESigForm]],"00")</f>
        <v>29</v>
      </c>
      <c r="AT52" s="9">
        <v>243</v>
      </c>
      <c r="AU52" s="9" t="str">
        <f>TEXT(Table5[[#This Row],[F]],"000000")</f>
        <v>000243</v>
      </c>
      <c r="AV52" s="11">
        <f t="shared" ca="1" si="10"/>
        <v>31.014428231780311</v>
      </c>
      <c r="AW52" s="4" t="str">
        <f ca="1">TEXT(Table5[[#This Row],[EBeginForm]],"00")</f>
        <v>28</v>
      </c>
      <c r="AX52" s="11">
        <f t="shared" ca="1" si="11"/>
        <v>31.388232004053034</v>
      </c>
      <c r="AY52" s="4" t="str">
        <f ca="1">TEXT(Table5[[#This Row],[EEndForm]],"00")</f>
        <v>28</v>
      </c>
      <c r="AZ52" s="12">
        <f ca="1">Table5[[#This Row],[EEndForm]]+(_xlfn.NORM.INV(RAND(),2,0.75))</f>
        <v>30.297707986802607</v>
      </c>
      <c r="BA52" s="5" t="str">
        <f ca="1">TEXT(Table5[[#This Row],[ESigForm]],"00")</f>
        <v>29</v>
      </c>
    </row>
    <row r="53" spans="1:53" x14ac:dyDescent="0.3">
      <c r="A53" s="1">
        <v>0</v>
      </c>
      <c r="B53" s="1" t="s">
        <v>10</v>
      </c>
      <c r="C53" s="11">
        <v>44365</v>
      </c>
      <c r="D53" s="8" t="str">
        <f>TEXT(Table5[[#This Row],[Date]],"dd-mm-yyyy")</f>
        <v>18-06-2021</v>
      </c>
      <c r="E53" s="11" t="str">
        <f>TEXT(Table5[[#This Row],[Date]],"dd/mm/yyyy")</f>
        <v>18/06/2021</v>
      </c>
      <c r="F53" s="3" t="str">
        <f>DAY(Table5[[#This Row],[Date]])&amp;LOOKUP(DAY(Table5[[#This Row],[Date]]),{1,"st";2,"nd";3,"rd";4,"th";21,"st";22,"nd";23,"rd";24,"th";31,"st"}) &amp; TEXT(Table5[[#This Row],[Date]], " mmm, yyyy")</f>
        <v>18th Jun, 2021</v>
      </c>
      <c r="G53" s="11">
        <v>255</v>
      </c>
      <c r="H53" s="9" t="str">
        <f>TEXT(Table5[[#This Row],[AForm]],"000000")</f>
        <v>000255</v>
      </c>
      <c r="I53" s="11">
        <f t="shared" ca="1" si="0"/>
        <v>31.610710178357966</v>
      </c>
      <c r="J53" s="4" t="str">
        <f ca="1">TEXT(Table5[[#This Row],[ABeginForm]],"00")</f>
        <v>32</v>
      </c>
      <c r="K53" s="11">
        <f t="shared" ca="1" si="1"/>
        <v>27.705001135627761</v>
      </c>
      <c r="L53" s="4" t="str">
        <f ca="1">TEXT(Table5[[#This Row],[AEndForm]],"00")</f>
        <v>28</v>
      </c>
      <c r="M53" s="12">
        <f ca="1">Table5[[#This Row],[AEndForm]]+(_xlfn.NORM.INV(RAND(),2,0.75))</f>
        <v>30.805791191793261</v>
      </c>
      <c r="N53" s="5" t="str">
        <f ca="1">TEXT(Table5[[#This Row],[ASigForm]],"00")</f>
        <v>31</v>
      </c>
      <c r="O53" s="11" t="s">
        <v>12</v>
      </c>
      <c r="P53" s="9" t="str">
        <f>TEXT(Table5[[#This Row],[BForm]],"000000")</f>
        <v xml:space="preserve"> </v>
      </c>
      <c r="Q53" s="11">
        <f t="shared" ca="1" si="2"/>
        <v>24.345766456310749</v>
      </c>
      <c r="R53" s="4" t="str">
        <f ca="1">TEXT(Table5[[#This Row],[BBeginForm]],"00")</f>
        <v>24</v>
      </c>
      <c r="S53" s="11">
        <f t="shared" ca="1" si="3"/>
        <v>23.673083743910396</v>
      </c>
      <c r="T53" s="4" t="str">
        <f ca="1">TEXT(Table5[[#This Row],[BEndForm]],"00")</f>
        <v>24</v>
      </c>
      <c r="U53" s="12">
        <f ca="1">Table5[[#This Row],[BEndForm]]+(_xlfn.NORM.INV(RAND(),2,0.75))</f>
        <v>26.108234509423465</v>
      </c>
      <c r="V53" s="5" t="str">
        <f ca="1">TEXT(Table5[[#This Row],[BSigForm]],"00")</f>
        <v>26</v>
      </c>
      <c r="W53" s="6" t="s">
        <v>11</v>
      </c>
      <c r="X53" s="11">
        <f t="shared" ca="1" si="4"/>
        <v>34.272974634079169</v>
      </c>
      <c r="Y53" s="4" t="str">
        <f ca="1">TEXT(Table5[[#This Row],[CBeginForm]],"00")</f>
        <v>34</v>
      </c>
      <c r="Z53" s="11">
        <f t="shared" ca="1" si="5"/>
        <v>31.57055483364239</v>
      </c>
      <c r="AA53" s="4" t="str">
        <f ca="1">TEXT(Table5[[#This Row],[CEndForm]],"00")</f>
        <v>32</v>
      </c>
      <c r="AB53" s="12">
        <f ca="1">Table5[[#This Row],[CEndForm]]+(_xlfn.NORM.INV(RAND(),2,0.75))</f>
        <v>32.887769373936365</v>
      </c>
      <c r="AC53" s="5" t="str">
        <f ca="1">TEXT(Table5[[#This Row],[CSigForm]],"00")</f>
        <v>33</v>
      </c>
      <c r="AD53" s="11">
        <v>265</v>
      </c>
      <c r="AE53" s="9" t="str">
        <f>TEXT(Table5[[#This Row],[DForm]],"000000")</f>
        <v>000265</v>
      </c>
      <c r="AF53" s="11">
        <f t="shared" ca="1" si="6"/>
        <v>27.226164863142316</v>
      </c>
      <c r="AG53" s="4" t="str">
        <f ca="1">TEXT(Table5[[#This Row],[DBeginForm]],"00")</f>
        <v>27</v>
      </c>
      <c r="AH53" s="11">
        <f t="shared" ca="1" si="7"/>
        <v>31.979011805420026</v>
      </c>
      <c r="AI53" s="4" t="str">
        <f ca="1">TEXT(Table5[[#This Row],[DEndForm]],"00")</f>
        <v>32</v>
      </c>
      <c r="AJ53" s="12">
        <f ca="1">Table5[[#This Row],[DEndForm]]+(_xlfn.NORM.INV(RAND(),2,0.75))</f>
        <v>34.364094985618785</v>
      </c>
      <c r="AK53" s="5" t="str">
        <f ca="1">TEXT(Table5[[#This Row],[DSigForm]],"00")</f>
        <v>34</v>
      </c>
      <c r="AL53" s="11">
        <v>257</v>
      </c>
      <c r="AM53" s="9" t="str">
        <f>TEXT(Table5[[#This Row],[EForm]],"000000")</f>
        <v>000257</v>
      </c>
      <c r="AN53" s="11">
        <f t="shared" ca="1" si="8"/>
        <v>30.795077778752283</v>
      </c>
      <c r="AO53" s="4" t="str">
        <f ca="1">TEXT(Table5[[#This Row],[EBeginForm]],"00")</f>
        <v>31</v>
      </c>
      <c r="AP53" s="11">
        <f t="shared" ca="1" si="9"/>
        <v>34.015493369871642</v>
      </c>
      <c r="AQ53" s="4" t="str">
        <f ca="1">TEXT(Table5[[#This Row],[EEndForm]],"00")</f>
        <v>34</v>
      </c>
      <c r="AR53" s="12">
        <f ca="1">Table5[[#This Row],[EEndForm]]+(_xlfn.NORM.INV(RAND(),2,0.75))</f>
        <v>36.721410583236839</v>
      </c>
      <c r="AS53" s="5" t="str">
        <f ca="1">TEXT(Table5[[#This Row],[ESigForm]],"00")</f>
        <v>37</v>
      </c>
      <c r="AT53" s="9">
        <v>244</v>
      </c>
      <c r="AU53" s="9" t="str">
        <f>TEXT(Table5[[#This Row],[F]],"000000")</f>
        <v>000244</v>
      </c>
      <c r="AV53" s="11">
        <f t="shared" ca="1" si="10"/>
        <v>28.136516218111112</v>
      </c>
      <c r="AW53" s="4" t="str">
        <f ca="1">TEXT(Table5[[#This Row],[EBeginForm]],"00")</f>
        <v>31</v>
      </c>
      <c r="AX53" s="11">
        <f t="shared" ca="1" si="11"/>
        <v>26.625216163569757</v>
      </c>
      <c r="AY53" s="4" t="str">
        <f ca="1">TEXT(Table5[[#This Row],[EEndForm]],"00")</f>
        <v>34</v>
      </c>
      <c r="AZ53" s="12">
        <f ca="1">Table5[[#This Row],[EEndForm]]+(_xlfn.NORM.INV(RAND(),2,0.75))</f>
        <v>36.207571874623149</v>
      </c>
      <c r="BA53" s="5" t="str">
        <f ca="1">TEXT(Table5[[#This Row],[ESigForm]],"00")</f>
        <v>37</v>
      </c>
    </row>
    <row r="54" spans="1:53" x14ac:dyDescent="0.3">
      <c r="A54" s="1">
        <v>0</v>
      </c>
      <c r="B54" s="1" t="s">
        <v>5</v>
      </c>
      <c r="C54" s="11">
        <v>44366</v>
      </c>
      <c r="D54" s="8" t="str">
        <f>TEXT(Table5[[#This Row],[Date]],"dd-mm-yyyy")</f>
        <v>19-06-2021</v>
      </c>
      <c r="E54" s="11" t="str">
        <f>TEXT(Table5[[#This Row],[Date]],"dd/mm/yyyy")</f>
        <v>19/06/2021</v>
      </c>
      <c r="F54" s="3" t="str">
        <f>DAY(Table5[[#This Row],[Date]])&amp;LOOKUP(DAY(Table5[[#This Row],[Date]]),{1,"st";2,"nd";3,"rd";4,"th";21,"st";22,"nd";23,"rd";24,"th";31,"st"}) &amp; TEXT(Table5[[#This Row],[Date]], " mmm, yyyy")</f>
        <v>19th Jun, 2021</v>
      </c>
      <c r="G54" s="11">
        <v>256</v>
      </c>
      <c r="H54" s="9" t="str">
        <f>TEXT(Table5[[#This Row],[AForm]],"000000")</f>
        <v>000256</v>
      </c>
      <c r="I54" s="11">
        <f t="shared" ca="1" si="0"/>
        <v>33.163511321959376</v>
      </c>
      <c r="J54" s="4" t="str">
        <f ca="1">TEXT(Table5[[#This Row],[ABeginForm]],"00")</f>
        <v>33</v>
      </c>
      <c r="K54" s="11">
        <f t="shared" ca="1" si="1"/>
        <v>30.803740160989999</v>
      </c>
      <c r="L54" s="4" t="str">
        <f ca="1">TEXT(Table5[[#This Row],[AEndForm]],"00")</f>
        <v>31</v>
      </c>
      <c r="M54" s="12">
        <f ca="1">Table5[[#This Row],[AEndForm]]+(_xlfn.NORM.INV(RAND(),2,0.75))</f>
        <v>32.940125595730358</v>
      </c>
      <c r="N54" s="5" t="str">
        <f ca="1">TEXT(Table5[[#This Row],[ASigForm]],"00")</f>
        <v>33</v>
      </c>
      <c r="O54" s="11" t="s">
        <v>12</v>
      </c>
      <c r="P54" s="9" t="str">
        <f>TEXT(Table5[[#This Row],[BForm]],"000000")</f>
        <v xml:space="preserve"> </v>
      </c>
      <c r="Q54" s="11">
        <f t="shared" ca="1" si="2"/>
        <v>29.840125868943382</v>
      </c>
      <c r="R54" s="4" t="str">
        <f ca="1">TEXT(Table5[[#This Row],[BBeginForm]],"00")</f>
        <v>30</v>
      </c>
      <c r="S54" s="11">
        <f t="shared" ca="1" si="3"/>
        <v>37.521190314181624</v>
      </c>
      <c r="T54" s="4" t="str">
        <f ca="1">TEXT(Table5[[#This Row],[BEndForm]],"00")</f>
        <v>38</v>
      </c>
      <c r="U54" s="12">
        <f ca="1">Table5[[#This Row],[BEndForm]]+(_xlfn.NORM.INV(RAND(),2,0.75))</f>
        <v>39.727741042078549</v>
      </c>
      <c r="V54" s="5" t="str">
        <f ca="1">TEXT(Table5[[#This Row],[BSigForm]],"00")</f>
        <v>40</v>
      </c>
      <c r="W54" s="6" t="s">
        <v>11</v>
      </c>
      <c r="X54" s="11">
        <f t="shared" ca="1" si="4"/>
        <v>33.324461130891869</v>
      </c>
      <c r="Y54" s="4" t="str">
        <f ca="1">TEXT(Table5[[#This Row],[CBeginForm]],"00")</f>
        <v>33</v>
      </c>
      <c r="Z54" s="11">
        <f t="shared" ca="1" si="5"/>
        <v>30.511606063745599</v>
      </c>
      <c r="AA54" s="4" t="str">
        <f ca="1">TEXT(Table5[[#This Row],[CEndForm]],"00")</f>
        <v>31</v>
      </c>
      <c r="AB54" s="12">
        <f ca="1">Table5[[#This Row],[CEndForm]]+(_xlfn.NORM.INV(RAND(),2,0.75))</f>
        <v>31.896867650990469</v>
      </c>
      <c r="AC54" s="5" t="str">
        <f ca="1">TEXT(Table5[[#This Row],[CSigForm]],"00")</f>
        <v>32</v>
      </c>
      <c r="AD54" s="11">
        <v>266</v>
      </c>
      <c r="AE54" s="9" t="str">
        <f>TEXT(Table5[[#This Row],[DForm]],"000000")</f>
        <v>000266</v>
      </c>
      <c r="AF54" s="11">
        <f t="shared" ca="1" si="6"/>
        <v>32.359957388880083</v>
      </c>
      <c r="AG54" s="4" t="str">
        <f ca="1">TEXT(Table5[[#This Row],[DBeginForm]],"00")</f>
        <v>32</v>
      </c>
      <c r="AH54" s="11">
        <f t="shared" ca="1" si="7"/>
        <v>29.382599683753689</v>
      </c>
      <c r="AI54" s="4" t="str">
        <f ca="1">TEXT(Table5[[#This Row],[DEndForm]],"00")</f>
        <v>29</v>
      </c>
      <c r="AJ54" s="12">
        <f ca="1">Table5[[#This Row],[DEndForm]]+(_xlfn.NORM.INV(RAND(),2,0.75))</f>
        <v>31.027921507931676</v>
      </c>
      <c r="AK54" s="5" t="str">
        <f ca="1">TEXT(Table5[[#This Row],[DSigForm]],"00")</f>
        <v>31</v>
      </c>
      <c r="AL54" s="11">
        <v>258</v>
      </c>
      <c r="AM54" s="9" t="str">
        <f>TEXT(Table5[[#This Row],[EForm]],"000000")</f>
        <v>000258</v>
      </c>
      <c r="AN54" s="11">
        <f t="shared" ca="1" si="8"/>
        <v>31.190401955980633</v>
      </c>
      <c r="AO54" s="4" t="str">
        <f ca="1">TEXT(Table5[[#This Row],[EBeginForm]],"00")</f>
        <v>31</v>
      </c>
      <c r="AP54" s="11">
        <f t="shared" ca="1" si="9"/>
        <v>29.471620554154327</v>
      </c>
      <c r="AQ54" s="4" t="str">
        <f ca="1">TEXT(Table5[[#This Row],[EEndForm]],"00")</f>
        <v>29</v>
      </c>
      <c r="AR54" s="12">
        <f ca="1">Table5[[#This Row],[EEndForm]]+(_xlfn.NORM.INV(RAND(),2,0.75))</f>
        <v>31.28920300673542</v>
      </c>
      <c r="AS54" s="5" t="str">
        <f ca="1">TEXT(Table5[[#This Row],[ESigForm]],"00")</f>
        <v>31</v>
      </c>
      <c r="AT54" s="9">
        <v>245</v>
      </c>
      <c r="AU54" s="9" t="str">
        <f>TEXT(Table5[[#This Row],[F]],"000000")</f>
        <v>000245</v>
      </c>
      <c r="AV54" s="11">
        <f t="shared" ca="1" si="10"/>
        <v>26.448237099358824</v>
      </c>
      <c r="AW54" s="4" t="str">
        <f ca="1">TEXT(Table5[[#This Row],[EBeginForm]],"00")</f>
        <v>31</v>
      </c>
      <c r="AX54" s="11">
        <f t="shared" ca="1" si="11"/>
        <v>30.760108348924689</v>
      </c>
      <c r="AY54" s="4" t="str">
        <f ca="1">TEXT(Table5[[#This Row],[EEndForm]],"00")</f>
        <v>29</v>
      </c>
      <c r="AZ54" s="12">
        <f ca="1">Table5[[#This Row],[EEndForm]]+(_xlfn.NORM.INV(RAND(),2,0.75))</f>
        <v>32.893888264958818</v>
      </c>
      <c r="BA54" s="5" t="str">
        <f ca="1">TEXT(Table5[[#This Row],[ESigForm]],"00")</f>
        <v>31</v>
      </c>
    </row>
    <row r="55" spans="1:53" x14ac:dyDescent="0.3">
      <c r="A55" s="1">
        <v>0</v>
      </c>
      <c r="B55" s="1" t="s">
        <v>6</v>
      </c>
      <c r="C55" s="11">
        <v>44368</v>
      </c>
      <c r="D55" s="8" t="str">
        <f>TEXT(Table5[[#This Row],[Date]],"dd-mm-yyyy")</f>
        <v>21-06-2021</v>
      </c>
      <c r="E55" s="11" t="str">
        <f>TEXT(Table5[[#This Row],[Date]],"dd/mm/yyyy")</f>
        <v>21/06/2021</v>
      </c>
      <c r="F55" s="3" t="str">
        <f>DAY(Table5[[#This Row],[Date]])&amp;LOOKUP(DAY(Table5[[#This Row],[Date]]),{1,"st";2,"nd";3,"rd";4,"th";21,"st";22,"nd";23,"rd";24,"th";31,"st"}) &amp; TEXT(Table5[[#This Row],[Date]], " mmm, yyyy")</f>
        <v>21st Jun, 2021</v>
      </c>
      <c r="G55" s="11">
        <v>257</v>
      </c>
      <c r="H55" s="9" t="str">
        <f>TEXT(Table5[[#This Row],[AForm]],"000000")</f>
        <v>000257</v>
      </c>
      <c r="I55" s="11">
        <f t="shared" ca="1" si="0"/>
        <v>31.099664558232519</v>
      </c>
      <c r="J55" s="4" t="str">
        <f ca="1">TEXT(Table5[[#This Row],[ABeginForm]],"00")</f>
        <v>31</v>
      </c>
      <c r="K55" s="11">
        <f t="shared" ca="1" si="1"/>
        <v>33.472060997549001</v>
      </c>
      <c r="L55" s="4" t="str">
        <f ca="1">TEXT(Table5[[#This Row],[AEndForm]],"00")</f>
        <v>33</v>
      </c>
      <c r="M55" s="12">
        <f ca="1">Table5[[#This Row],[AEndForm]]+(_xlfn.NORM.INV(RAND(),2,0.75))</f>
        <v>36.283698509872757</v>
      </c>
      <c r="N55" s="5" t="str">
        <f ca="1">TEXT(Table5[[#This Row],[ASigForm]],"00")</f>
        <v>36</v>
      </c>
      <c r="O55" s="11">
        <v>43</v>
      </c>
      <c r="P55" s="9" t="str">
        <f>TEXT(Table5[[#This Row],[BForm]],"000000")</f>
        <v>000043</v>
      </c>
      <c r="Q55" s="11">
        <f t="shared" ca="1" si="2"/>
        <v>32.47525384294989</v>
      </c>
      <c r="R55" s="4" t="str">
        <f ca="1">TEXT(Table5[[#This Row],[BBeginForm]],"00")</f>
        <v>32</v>
      </c>
      <c r="S55" s="11">
        <f t="shared" ca="1" si="3"/>
        <v>30.169349359263727</v>
      </c>
      <c r="T55" s="4" t="str">
        <f ca="1">TEXT(Table5[[#This Row],[BEndForm]],"00")</f>
        <v>30</v>
      </c>
      <c r="U55" s="12">
        <f ca="1">Table5[[#This Row],[BEndForm]]+(_xlfn.NORM.INV(RAND(),2,0.75))</f>
        <v>32.051998328060137</v>
      </c>
      <c r="V55" s="5" t="str">
        <f ca="1">TEXT(Table5[[#This Row],[BSigForm]],"00")</f>
        <v>32</v>
      </c>
      <c r="W55" s="6" t="s">
        <v>11</v>
      </c>
      <c r="X55" s="11">
        <f t="shared" ca="1" si="4"/>
        <v>29.404599070886569</v>
      </c>
      <c r="Y55" s="4" t="str">
        <f ca="1">TEXT(Table5[[#This Row],[CBeginForm]],"00")</f>
        <v>29</v>
      </c>
      <c r="Z55" s="11">
        <f t="shared" ca="1" si="5"/>
        <v>27.758652194572857</v>
      </c>
      <c r="AA55" s="4" t="str">
        <f ca="1">TEXT(Table5[[#This Row],[CEndForm]],"00")</f>
        <v>28</v>
      </c>
      <c r="AB55" s="12">
        <f ca="1">Table5[[#This Row],[CEndForm]]+(_xlfn.NORM.INV(RAND(),2,0.75))</f>
        <v>29.328661735862923</v>
      </c>
      <c r="AC55" s="5" t="str">
        <f ca="1">TEXT(Table5[[#This Row],[CSigForm]],"00")</f>
        <v>29</v>
      </c>
      <c r="AD55" s="11">
        <v>267</v>
      </c>
      <c r="AE55" s="9" t="str">
        <f>TEXT(Table5[[#This Row],[DForm]],"000000")</f>
        <v>000267</v>
      </c>
      <c r="AF55" s="11">
        <f t="shared" ca="1" si="6"/>
        <v>28.8415893695555</v>
      </c>
      <c r="AG55" s="4" t="str">
        <f ca="1">TEXT(Table5[[#This Row],[DBeginForm]],"00")</f>
        <v>29</v>
      </c>
      <c r="AH55" s="11">
        <f t="shared" ca="1" si="7"/>
        <v>24.296448625337543</v>
      </c>
      <c r="AI55" s="4" t="str">
        <f ca="1">TEXT(Table5[[#This Row],[DEndForm]],"00")</f>
        <v>24</v>
      </c>
      <c r="AJ55" s="12">
        <f ca="1">Table5[[#This Row],[DEndForm]]+(_xlfn.NORM.INV(RAND(),2,0.75))</f>
        <v>27.100178010839713</v>
      </c>
      <c r="AK55" s="5" t="str">
        <f ca="1">TEXT(Table5[[#This Row],[DSigForm]],"00")</f>
        <v>27</v>
      </c>
      <c r="AL55" s="11">
        <v>259</v>
      </c>
      <c r="AM55" s="9" t="str">
        <f>TEXT(Table5[[#This Row],[EForm]],"000000")</f>
        <v>000259</v>
      </c>
      <c r="AN55" s="11">
        <f t="shared" ca="1" si="8"/>
        <v>26.460580105483711</v>
      </c>
      <c r="AO55" s="4" t="str">
        <f ca="1">TEXT(Table5[[#This Row],[EBeginForm]],"00")</f>
        <v>26</v>
      </c>
      <c r="AP55" s="11">
        <f t="shared" ca="1" si="9"/>
        <v>29.66909954496586</v>
      </c>
      <c r="AQ55" s="4" t="str">
        <f ca="1">TEXT(Table5[[#This Row],[EEndForm]],"00")</f>
        <v>30</v>
      </c>
      <c r="AR55" s="12">
        <f ca="1">Table5[[#This Row],[EEndForm]]+(_xlfn.NORM.INV(RAND(),2,0.75))</f>
        <v>32.118475159646955</v>
      </c>
      <c r="AS55" s="5" t="str">
        <f ca="1">TEXT(Table5[[#This Row],[ESigForm]],"00")</f>
        <v>32</v>
      </c>
      <c r="AT55" s="9">
        <v>246</v>
      </c>
      <c r="AU55" s="9" t="str">
        <f>TEXT(Table5[[#This Row],[F]],"000000")</f>
        <v>000246</v>
      </c>
      <c r="AV55" s="11">
        <f t="shared" ca="1" si="10"/>
        <v>34.757626580665239</v>
      </c>
      <c r="AW55" s="4" t="str">
        <f ca="1">TEXT(Table5[[#This Row],[EBeginForm]],"00")</f>
        <v>26</v>
      </c>
      <c r="AX55" s="11">
        <f t="shared" ca="1" si="11"/>
        <v>32.918366463589848</v>
      </c>
      <c r="AY55" s="4" t="str">
        <f ca="1">TEXT(Table5[[#This Row],[EEndForm]],"00")</f>
        <v>30</v>
      </c>
      <c r="AZ55" s="12">
        <f ca="1">Table5[[#This Row],[EEndForm]]+(_xlfn.NORM.INV(RAND(),2,0.75))</f>
        <v>30.879274998988137</v>
      </c>
      <c r="BA55" s="5" t="str">
        <f ca="1">TEXT(Table5[[#This Row],[ESigForm]],"00")</f>
        <v>32</v>
      </c>
    </row>
    <row r="56" spans="1:53" x14ac:dyDescent="0.3">
      <c r="A56" s="1">
        <v>0</v>
      </c>
      <c r="B56" s="1" t="s">
        <v>7</v>
      </c>
      <c r="C56" s="11">
        <v>44369</v>
      </c>
      <c r="D56" s="8" t="str">
        <f>TEXT(Table5[[#This Row],[Date]],"dd-mm-yyyy")</f>
        <v>22-06-2021</v>
      </c>
      <c r="E56" s="11" t="str">
        <f>TEXT(Table5[[#This Row],[Date]],"dd/mm/yyyy")</f>
        <v>22/06/2021</v>
      </c>
      <c r="F56" s="3" t="str">
        <f>DAY(Table5[[#This Row],[Date]])&amp;LOOKUP(DAY(Table5[[#This Row],[Date]]),{1,"st";2,"nd";3,"rd";4,"th";21,"st";22,"nd";23,"rd";24,"th";31,"st"}) &amp; TEXT(Table5[[#This Row],[Date]], " mmm, yyyy")</f>
        <v>22nd Jun, 2021</v>
      </c>
      <c r="G56" s="11">
        <v>258</v>
      </c>
      <c r="H56" s="9" t="str">
        <f>TEXT(Table5[[#This Row],[AForm]],"000000")</f>
        <v>000258</v>
      </c>
      <c r="I56" s="11">
        <f t="shared" ca="1" si="0"/>
        <v>30.823444333158424</v>
      </c>
      <c r="J56" s="4" t="str">
        <f ca="1">TEXT(Table5[[#This Row],[ABeginForm]],"00")</f>
        <v>31</v>
      </c>
      <c r="K56" s="11">
        <f t="shared" ca="1" si="1"/>
        <v>33.199522250186327</v>
      </c>
      <c r="L56" s="4" t="str">
        <f ca="1">TEXT(Table5[[#This Row],[AEndForm]],"00")</f>
        <v>33</v>
      </c>
      <c r="M56" s="12">
        <f ca="1">Table5[[#This Row],[AEndForm]]+(_xlfn.NORM.INV(RAND(),2,0.75))</f>
        <v>35.782648056909252</v>
      </c>
      <c r="N56" s="5" t="str">
        <f ca="1">TEXT(Table5[[#This Row],[ASigForm]],"00")</f>
        <v>36</v>
      </c>
      <c r="O56" s="11" t="s">
        <v>12</v>
      </c>
      <c r="P56" s="9" t="str">
        <f>TEXT(Table5[[#This Row],[BForm]],"000000")</f>
        <v xml:space="preserve"> </v>
      </c>
      <c r="Q56" s="11">
        <f t="shared" ca="1" si="2"/>
        <v>32.145870174732835</v>
      </c>
      <c r="R56" s="4" t="str">
        <f ca="1">TEXT(Table5[[#This Row],[BBeginForm]],"00")</f>
        <v>32</v>
      </c>
      <c r="S56" s="11">
        <f t="shared" ca="1" si="3"/>
        <v>33.175711279403039</v>
      </c>
      <c r="T56" s="4" t="str">
        <f ca="1">TEXT(Table5[[#This Row],[BEndForm]],"00")</f>
        <v>33</v>
      </c>
      <c r="U56" s="12">
        <f ca="1">Table5[[#This Row],[BEndForm]]+(_xlfn.NORM.INV(RAND(),2,0.75))</f>
        <v>34.409279682585634</v>
      </c>
      <c r="V56" s="5" t="str">
        <f ca="1">TEXT(Table5[[#This Row],[BSigForm]],"00")</f>
        <v>34</v>
      </c>
      <c r="W56" s="6" t="s">
        <v>11</v>
      </c>
      <c r="X56" s="11">
        <f t="shared" ca="1" si="4"/>
        <v>23.020479534029999</v>
      </c>
      <c r="Y56" s="4" t="str">
        <f ca="1">TEXT(Table5[[#This Row],[CBeginForm]],"00")</f>
        <v>23</v>
      </c>
      <c r="Z56" s="11">
        <f t="shared" ca="1" si="5"/>
        <v>29.285821333007672</v>
      </c>
      <c r="AA56" s="4" t="str">
        <f ca="1">TEXT(Table5[[#This Row],[CEndForm]],"00")</f>
        <v>29</v>
      </c>
      <c r="AB56" s="12">
        <f ca="1">Table5[[#This Row],[CEndForm]]+(_xlfn.NORM.INV(RAND(),2,0.75))</f>
        <v>30.407509749137162</v>
      </c>
      <c r="AC56" s="5" t="str">
        <f ca="1">TEXT(Table5[[#This Row],[CSigForm]],"00")</f>
        <v>30</v>
      </c>
      <c r="AD56" s="11">
        <v>268</v>
      </c>
      <c r="AE56" s="9" t="str">
        <f>TEXT(Table5[[#This Row],[DForm]],"000000")</f>
        <v>000268</v>
      </c>
      <c r="AF56" s="11">
        <f t="shared" ca="1" si="6"/>
        <v>29.652069382555286</v>
      </c>
      <c r="AG56" s="4" t="str">
        <f ca="1">TEXT(Table5[[#This Row],[DBeginForm]],"00")</f>
        <v>30</v>
      </c>
      <c r="AH56" s="11">
        <f t="shared" ca="1" si="7"/>
        <v>29.395030331385257</v>
      </c>
      <c r="AI56" s="4" t="str">
        <f ca="1">TEXT(Table5[[#This Row],[DEndForm]],"00")</f>
        <v>29</v>
      </c>
      <c r="AJ56" s="12">
        <f ca="1">Table5[[#This Row],[DEndForm]]+(_xlfn.NORM.INV(RAND(),2,0.75))</f>
        <v>30.61181861768867</v>
      </c>
      <c r="AK56" s="5" t="str">
        <f ca="1">TEXT(Table5[[#This Row],[DSigForm]],"00")</f>
        <v>31</v>
      </c>
      <c r="AL56" s="11">
        <v>260</v>
      </c>
      <c r="AM56" s="9" t="str">
        <f>TEXT(Table5[[#This Row],[EForm]],"000000")</f>
        <v>000260</v>
      </c>
      <c r="AN56" s="11">
        <f t="shared" ca="1" si="8"/>
        <v>29.298780500388105</v>
      </c>
      <c r="AO56" s="4" t="str">
        <f ca="1">TEXT(Table5[[#This Row],[EBeginForm]],"00")</f>
        <v>29</v>
      </c>
      <c r="AP56" s="11">
        <f t="shared" ca="1" si="9"/>
        <v>29.509521621233777</v>
      </c>
      <c r="AQ56" s="4" t="str">
        <f ca="1">TEXT(Table5[[#This Row],[EEndForm]],"00")</f>
        <v>30</v>
      </c>
      <c r="AR56" s="12">
        <f ca="1">Table5[[#This Row],[EEndForm]]+(_xlfn.NORM.INV(RAND(),2,0.75))</f>
        <v>31.608156979228291</v>
      </c>
      <c r="AS56" s="5" t="str">
        <f ca="1">TEXT(Table5[[#This Row],[ESigForm]],"00")</f>
        <v>32</v>
      </c>
      <c r="AT56" s="9">
        <v>247</v>
      </c>
      <c r="AU56" s="9" t="str">
        <f>TEXT(Table5[[#This Row],[F]],"000000")</f>
        <v>000247</v>
      </c>
      <c r="AV56" s="11">
        <f t="shared" ca="1" si="10"/>
        <v>27.689677096932193</v>
      </c>
      <c r="AW56" s="4" t="str">
        <f ca="1">TEXT(Table5[[#This Row],[EBeginForm]],"00")</f>
        <v>29</v>
      </c>
      <c r="AX56" s="11">
        <f t="shared" ca="1" si="11"/>
        <v>28.288768574184516</v>
      </c>
      <c r="AY56" s="4" t="str">
        <f ca="1">TEXT(Table5[[#This Row],[EEndForm]],"00")</f>
        <v>30</v>
      </c>
      <c r="AZ56" s="12">
        <f ca="1">Table5[[#This Row],[EEndForm]]+(_xlfn.NORM.INV(RAND(),2,0.75))</f>
        <v>31.129747367315886</v>
      </c>
      <c r="BA56" s="5" t="str">
        <f ca="1">TEXT(Table5[[#This Row],[ESigForm]],"00")</f>
        <v>32</v>
      </c>
    </row>
    <row r="57" spans="1:53" x14ac:dyDescent="0.3">
      <c r="A57" s="1">
        <v>0</v>
      </c>
      <c r="B57" s="1" t="s">
        <v>8</v>
      </c>
      <c r="C57" s="11">
        <v>44370</v>
      </c>
      <c r="D57" s="8" t="str">
        <f>TEXT(Table5[[#This Row],[Date]],"dd-mm-yyyy")</f>
        <v>23-06-2021</v>
      </c>
      <c r="E57" s="11" t="str">
        <f>TEXT(Table5[[#This Row],[Date]],"dd/mm/yyyy")</f>
        <v>23/06/2021</v>
      </c>
      <c r="F57" s="3" t="str">
        <f>DAY(Table5[[#This Row],[Date]])&amp;LOOKUP(DAY(Table5[[#This Row],[Date]]),{1,"st";2,"nd";3,"rd";4,"th";21,"st";22,"nd";23,"rd";24,"th";31,"st"}) &amp; TEXT(Table5[[#This Row],[Date]], " mmm, yyyy")</f>
        <v>23rd Jun, 2021</v>
      </c>
      <c r="G57" s="11">
        <v>259</v>
      </c>
      <c r="H57" s="9" t="str">
        <f>TEXT(Table5[[#This Row],[AForm]],"000000")</f>
        <v>000259</v>
      </c>
      <c r="I57" s="11">
        <f t="shared" ca="1" si="0"/>
        <v>24.721415759115654</v>
      </c>
      <c r="J57" s="4" t="str">
        <f ca="1">TEXT(Table5[[#This Row],[ABeginForm]],"00")</f>
        <v>25</v>
      </c>
      <c r="K57" s="11">
        <f t="shared" ca="1" si="1"/>
        <v>28.790896790153944</v>
      </c>
      <c r="L57" s="4" t="str">
        <f ca="1">TEXT(Table5[[#This Row],[AEndForm]],"00")</f>
        <v>29</v>
      </c>
      <c r="M57" s="12">
        <f ca="1">Table5[[#This Row],[AEndForm]]+(_xlfn.NORM.INV(RAND(),2,0.75))</f>
        <v>29.751816232776939</v>
      </c>
      <c r="N57" s="5" t="str">
        <f ca="1">TEXT(Table5[[#This Row],[ASigForm]],"00")</f>
        <v>30</v>
      </c>
      <c r="O57" s="11" t="s">
        <v>12</v>
      </c>
      <c r="P57" s="9" t="str">
        <f>TEXT(Table5[[#This Row],[BForm]],"000000")</f>
        <v xml:space="preserve"> </v>
      </c>
      <c r="Q57" s="11">
        <f t="shared" ca="1" si="2"/>
        <v>27.374556945379489</v>
      </c>
      <c r="R57" s="4" t="str">
        <f ca="1">TEXT(Table5[[#This Row],[BBeginForm]],"00")</f>
        <v>27</v>
      </c>
      <c r="S57" s="11">
        <f t="shared" ca="1" si="3"/>
        <v>30.556811785681834</v>
      </c>
      <c r="T57" s="4" t="str">
        <f ca="1">TEXT(Table5[[#This Row],[BEndForm]],"00")</f>
        <v>31</v>
      </c>
      <c r="U57" s="12">
        <f ca="1">Table5[[#This Row],[BEndForm]]+(_xlfn.NORM.INV(RAND(),2,0.75))</f>
        <v>32.226772445933442</v>
      </c>
      <c r="V57" s="5" t="str">
        <f ca="1">TEXT(Table5[[#This Row],[BSigForm]],"00")</f>
        <v>32</v>
      </c>
      <c r="W57" s="6" t="s">
        <v>11</v>
      </c>
      <c r="X57" s="11">
        <f t="shared" ca="1" si="4"/>
        <v>30.249397818731893</v>
      </c>
      <c r="Y57" s="4" t="str">
        <f ca="1">TEXT(Table5[[#This Row],[CBeginForm]],"00")</f>
        <v>30</v>
      </c>
      <c r="Z57" s="11">
        <f t="shared" ca="1" si="5"/>
        <v>32.412060382086722</v>
      </c>
      <c r="AA57" s="4" t="str">
        <f ca="1">TEXT(Table5[[#This Row],[CEndForm]],"00")</f>
        <v>32</v>
      </c>
      <c r="AB57" s="12">
        <f ca="1">Table5[[#This Row],[CEndForm]]+(_xlfn.NORM.INV(RAND(),2,0.75))</f>
        <v>34.319903889876393</v>
      </c>
      <c r="AC57" s="5" t="str">
        <f ca="1">TEXT(Table5[[#This Row],[CSigForm]],"00")</f>
        <v>34</v>
      </c>
      <c r="AD57" s="11">
        <v>269</v>
      </c>
      <c r="AE57" s="9" t="str">
        <f>TEXT(Table5[[#This Row],[DForm]],"000000")</f>
        <v>000269</v>
      </c>
      <c r="AF57" s="11">
        <f t="shared" ca="1" si="6"/>
        <v>27.918262025313432</v>
      </c>
      <c r="AG57" s="4" t="str">
        <f ca="1">TEXT(Table5[[#This Row],[DBeginForm]],"00")</f>
        <v>28</v>
      </c>
      <c r="AH57" s="11">
        <f t="shared" ca="1" si="7"/>
        <v>27.350496035649272</v>
      </c>
      <c r="AI57" s="4" t="str">
        <f ca="1">TEXT(Table5[[#This Row],[DEndForm]],"00")</f>
        <v>27</v>
      </c>
      <c r="AJ57" s="12">
        <f ca="1">Table5[[#This Row],[DEndForm]]+(_xlfn.NORM.INV(RAND(),2,0.75))</f>
        <v>30.377883725865921</v>
      </c>
      <c r="AK57" s="5" t="str">
        <f ca="1">TEXT(Table5[[#This Row],[DSigForm]],"00")</f>
        <v>30</v>
      </c>
      <c r="AL57" s="11">
        <v>261</v>
      </c>
      <c r="AM57" s="9" t="str">
        <f>TEXT(Table5[[#This Row],[EForm]],"000000")</f>
        <v>000261</v>
      </c>
      <c r="AN57" s="11">
        <f t="shared" ca="1" si="8"/>
        <v>27.637656149912928</v>
      </c>
      <c r="AO57" s="4" t="str">
        <f ca="1">TEXT(Table5[[#This Row],[EBeginForm]],"00")</f>
        <v>28</v>
      </c>
      <c r="AP57" s="11">
        <f t="shared" ca="1" si="9"/>
        <v>32.918282524722279</v>
      </c>
      <c r="AQ57" s="4" t="str">
        <f ca="1">TEXT(Table5[[#This Row],[EEndForm]],"00")</f>
        <v>33</v>
      </c>
      <c r="AR57" s="12">
        <f ca="1">Table5[[#This Row],[EEndForm]]+(_xlfn.NORM.INV(RAND(),2,0.75))</f>
        <v>34.899929296584453</v>
      </c>
      <c r="AS57" s="5" t="str">
        <f ca="1">TEXT(Table5[[#This Row],[ESigForm]],"00")</f>
        <v>35</v>
      </c>
      <c r="AT57" s="9">
        <v>248</v>
      </c>
      <c r="AU57" s="9" t="str">
        <f>TEXT(Table5[[#This Row],[F]],"000000")</f>
        <v>000248</v>
      </c>
      <c r="AV57" s="11">
        <f t="shared" ca="1" si="10"/>
        <v>27.966808831189937</v>
      </c>
      <c r="AW57" s="4" t="str">
        <f ca="1">TEXT(Table5[[#This Row],[EBeginForm]],"00")</f>
        <v>28</v>
      </c>
      <c r="AX57" s="11">
        <f t="shared" ca="1" si="11"/>
        <v>32.717535748580019</v>
      </c>
      <c r="AY57" s="4" t="str">
        <f ca="1">TEXT(Table5[[#This Row],[EEndForm]],"00")</f>
        <v>33</v>
      </c>
      <c r="AZ57" s="12">
        <f ca="1">Table5[[#This Row],[EEndForm]]+(_xlfn.NORM.INV(RAND(),2,0.75))</f>
        <v>36.278116851070749</v>
      </c>
      <c r="BA57" s="5" t="str">
        <f ca="1">TEXT(Table5[[#This Row],[ESigForm]],"00")</f>
        <v>35</v>
      </c>
    </row>
    <row r="58" spans="1:53" x14ac:dyDescent="0.3">
      <c r="A58" s="1">
        <v>0</v>
      </c>
      <c r="B58" s="1" t="s">
        <v>9</v>
      </c>
      <c r="C58" s="11">
        <v>44371</v>
      </c>
      <c r="D58" s="8" t="str">
        <f>TEXT(Table5[[#This Row],[Date]],"dd-mm-yyyy")</f>
        <v>24-06-2021</v>
      </c>
      <c r="E58" s="11" t="str">
        <f>TEXT(Table5[[#This Row],[Date]],"dd/mm/yyyy")</f>
        <v>24/06/2021</v>
      </c>
      <c r="F58" s="3" t="str">
        <f>DAY(Table5[[#This Row],[Date]])&amp;LOOKUP(DAY(Table5[[#This Row],[Date]]),{1,"st";2,"nd";3,"rd";4,"th";21,"st";22,"nd";23,"rd";24,"th";31,"st"}) &amp; TEXT(Table5[[#This Row],[Date]], " mmm, yyyy")</f>
        <v>24th Jun, 2021</v>
      </c>
      <c r="G58" s="11">
        <v>260</v>
      </c>
      <c r="H58" s="9" t="str">
        <f>TEXT(Table5[[#This Row],[AForm]],"000000")</f>
        <v>000260</v>
      </c>
      <c r="I58" s="11">
        <f t="shared" ca="1" si="0"/>
        <v>29.089568001904826</v>
      </c>
      <c r="J58" s="4" t="str">
        <f ca="1">TEXT(Table5[[#This Row],[ABeginForm]],"00")</f>
        <v>29</v>
      </c>
      <c r="K58" s="11">
        <f t="shared" ca="1" si="1"/>
        <v>30.445516472844034</v>
      </c>
      <c r="L58" s="4" t="str">
        <f ca="1">TEXT(Table5[[#This Row],[AEndForm]],"00")</f>
        <v>30</v>
      </c>
      <c r="M58" s="12">
        <f ca="1">Table5[[#This Row],[AEndForm]]+(_xlfn.NORM.INV(RAND(),2,0.75))</f>
        <v>32.609813932243711</v>
      </c>
      <c r="N58" s="5" t="str">
        <f ca="1">TEXT(Table5[[#This Row],[ASigForm]],"00")</f>
        <v>33</v>
      </c>
      <c r="O58" s="11" t="s">
        <v>12</v>
      </c>
      <c r="P58" s="9" t="str">
        <f>TEXT(Table5[[#This Row],[BForm]],"000000")</f>
        <v xml:space="preserve"> </v>
      </c>
      <c r="Q58" s="11">
        <f t="shared" ca="1" si="2"/>
        <v>30.204933277779375</v>
      </c>
      <c r="R58" s="4" t="str">
        <f ca="1">TEXT(Table5[[#This Row],[BBeginForm]],"00")</f>
        <v>30</v>
      </c>
      <c r="S58" s="11">
        <f t="shared" ca="1" si="3"/>
        <v>29.271173008698121</v>
      </c>
      <c r="T58" s="4" t="str">
        <f ca="1">TEXT(Table5[[#This Row],[BEndForm]],"00")</f>
        <v>29</v>
      </c>
      <c r="U58" s="12">
        <f ca="1">Table5[[#This Row],[BEndForm]]+(_xlfn.NORM.INV(RAND(),2,0.75))</f>
        <v>32.45338370828803</v>
      </c>
      <c r="V58" s="5" t="str">
        <f ca="1">TEXT(Table5[[#This Row],[BSigForm]],"00")</f>
        <v>32</v>
      </c>
      <c r="W58" s="6" t="s">
        <v>11</v>
      </c>
      <c r="X58" s="11">
        <f t="shared" ca="1" si="4"/>
        <v>33.056942907024393</v>
      </c>
      <c r="Y58" s="4" t="str">
        <f ca="1">TEXT(Table5[[#This Row],[CBeginForm]],"00")</f>
        <v>33</v>
      </c>
      <c r="Z58" s="11">
        <f t="shared" ca="1" si="5"/>
        <v>29.324561041113</v>
      </c>
      <c r="AA58" s="4" t="str">
        <f ca="1">TEXT(Table5[[#This Row],[CEndForm]],"00")</f>
        <v>29</v>
      </c>
      <c r="AB58" s="12">
        <f ca="1">Table5[[#This Row],[CEndForm]]+(_xlfn.NORM.INV(RAND(),2,0.75))</f>
        <v>31.869047542030703</v>
      </c>
      <c r="AC58" s="5" t="str">
        <f ca="1">TEXT(Table5[[#This Row],[CSigForm]],"00")</f>
        <v>32</v>
      </c>
      <c r="AD58" s="11">
        <v>270</v>
      </c>
      <c r="AE58" s="9" t="str">
        <f>TEXT(Table5[[#This Row],[DForm]],"000000")</f>
        <v>000270</v>
      </c>
      <c r="AF58" s="11">
        <f t="shared" ca="1" si="6"/>
        <v>24.153312752889505</v>
      </c>
      <c r="AG58" s="4" t="str">
        <f ca="1">TEXT(Table5[[#This Row],[DBeginForm]],"00")</f>
        <v>24</v>
      </c>
      <c r="AH58" s="11">
        <f t="shared" ca="1" si="7"/>
        <v>33.165364741582962</v>
      </c>
      <c r="AI58" s="4" t="str">
        <f ca="1">TEXT(Table5[[#This Row],[DEndForm]],"00")</f>
        <v>33</v>
      </c>
      <c r="AJ58" s="12">
        <f ca="1">Table5[[#This Row],[DEndForm]]+(_xlfn.NORM.INV(RAND(),2,0.75))</f>
        <v>35.311605780918121</v>
      </c>
      <c r="AK58" s="5" t="str">
        <f ca="1">TEXT(Table5[[#This Row],[DSigForm]],"00")</f>
        <v>35</v>
      </c>
      <c r="AL58" s="11">
        <v>262</v>
      </c>
      <c r="AM58" s="9" t="str">
        <f>TEXT(Table5[[#This Row],[EForm]],"000000")</f>
        <v>000262</v>
      </c>
      <c r="AN58" s="11">
        <f t="shared" ca="1" si="8"/>
        <v>30.227118555739434</v>
      </c>
      <c r="AO58" s="4" t="str">
        <f ca="1">TEXT(Table5[[#This Row],[EBeginForm]],"00")</f>
        <v>30</v>
      </c>
      <c r="AP58" s="11">
        <f t="shared" ca="1" si="9"/>
        <v>24.168181723947633</v>
      </c>
      <c r="AQ58" s="4" t="str">
        <f ca="1">TEXT(Table5[[#This Row],[EEndForm]],"00")</f>
        <v>24</v>
      </c>
      <c r="AR58" s="12">
        <f ca="1">Table5[[#This Row],[EEndForm]]+(_xlfn.NORM.INV(RAND(),2,0.75))</f>
        <v>26.271069600838885</v>
      </c>
      <c r="AS58" s="5" t="str">
        <f ca="1">TEXT(Table5[[#This Row],[ESigForm]],"00")</f>
        <v>26</v>
      </c>
      <c r="AT58" s="9">
        <v>249</v>
      </c>
      <c r="AU58" s="9" t="str">
        <f>TEXT(Table5[[#This Row],[F]],"000000")</f>
        <v>000249</v>
      </c>
      <c r="AV58" s="11">
        <f t="shared" ca="1" si="10"/>
        <v>28.381890623573678</v>
      </c>
      <c r="AW58" s="4" t="str">
        <f ca="1">TEXT(Table5[[#This Row],[EBeginForm]],"00")</f>
        <v>30</v>
      </c>
      <c r="AX58" s="11">
        <f t="shared" ca="1" si="11"/>
        <v>30.782025791057166</v>
      </c>
      <c r="AY58" s="4" t="str">
        <f ca="1">TEXT(Table5[[#This Row],[EEndForm]],"00")</f>
        <v>24</v>
      </c>
      <c r="AZ58" s="12">
        <f ca="1">Table5[[#This Row],[EEndForm]]+(_xlfn.NORM.INV(RAND(),2,0.75))</f>
        <v>26.68247433355744</v>
      </c>
      <c r="BA58" s="5" t="str">
        <f ca="1">TEXT(Table5[[#This Row],[ESigForm]],"00")</f>
        <v>26</v>
      </c>
    </row>
    <row r="59" spans="1:53" x14ac:dyDescent="0.3">
      <c r="A59" s="1">
        <v>0</v>
      </c>
      <c r="B59" s="1" t="s">
        <v>10</v>
      </c>
      <c r="C59" s="11">
        <v>44372</v>
      </c>
      <c r="D59" s="8" t="str">
        <f>TEXT(Table5[[#This Row],[Date]],"dd-mm-yyyy")</f>
        <v>25-06-2021</v>
      </c>
      <c r="E59" s="11" t="str">
        <f>TEXT(Table5[[#This Row],[Date]],"dd/mm/yyyy")</f>
        <v>25/06/2021</v>
      </c>
      <c r="F59" s="3" t="str">
        <f>DAY(Table5[[#This Row],[Date]])&amp;LOOKUP(DAY(Table5[[#This Row],[Date]]),{1,"st";2,"nd";3,"rd";4,"th";21,"st";22,"nd";23,"rd";24,"th";31,"st"}) &amp; TEXT(Table5[[#This Row],[Date]], " mmm, yyyy")</f>
        <v>25th Jun, 2021</v>
      </c>
      <c r="G59" s="11">
        <v>261</v>
      </c>
      <c r="H59" s="9" t="str">
        <f>TEXT(Table5[[#This Row],[AForm]],"000000")</f>
        <v>000261</v>
      </c>
      <c r="I59" s="11">
        <f t="shared" ca="1" si="0"/>
        <v>31.066050578339901</v>
      </c>
      <c r="J59" s="4" t="str">
        <f ca="1">TEXT(Table5[[#This Row],[ABeginForm]],"00")</f>
        <v>31</v>
      </c>
      <c r="K59" s="11">
        <f t="shared" ca="1" si="1"/>
        <v>34.724735026958598</v>
      </c>
      <c r="L59" s="4" t="str">
        <f ca="1">TEXT(Table5[[#This Row],[AEndForm]],"00")</f>
        <v>35</v>
      </c>
      <c r="M59" s="12">
        <f ca="1">Table5[[#This Row],[AEndForm]]+(_xlfn.NORM.INV(RAND(),2,0.75))</f>
        <v>36.968948957229578</v>
      </c>
      <c r="N59" s="5" t="str">
        <f ca="1">TEXT(Table5[[#This Row],[ASigForm]],"00")</f>
        <v>37</v>
      </c>
      <c r="O59" s="11" t="s">
        <v>12</v>
      </c>
      <c r="P59" s="9" t="str">
        <f>TEXT(Table5[[#This Row],[BForm]],"000000")</f>
        <v xml:space="preserve"> </v>
      </c>
      <c r="Q59" s="11">
        <f t="shared" ca="1" si="2"/>
        <v>26.607800982849717</v>
      </c>
      <c r="R59" s="4" t="str">
        <f ca="1">TEXT(Table5[[#This Row],[BBeginForm]],"00")</f>
        <v>27</v>
      </c>
      <c r="S59" s="11">
        <f t="shared" ca="1" si="3"/>
        <v>28.464107719415182</v>
      </c>
      <c r="T59" s="4" t="str">
        <f ca="1">TEXT(Table5[[#This Row],[BEndForm]],"00")</f>
        <v>28</v>
      </c>
      <c r="U59" s="12">
        <f ca="1">Table5[[#This Row],[BEndForm]]+(_xlfn.NORM.INV(RAND(),2,0.75))</f>
        <v>30.808779119665829</v>
      </c>
      <c r="V59" s="5" t="str">
        <f ca="1">TEXT(Table5[[#This Row],[BSigForm]],"00")</f>
        <v>31</v>
      </c>
      <c r="W59" s="6" t="s">
        <v>11</v>
      </c>
      <c r="X59" s="11">
        <f t="shared" ca="1" si="4"/>
        <v>34.768299096913921</v>
      </c>
      <c r="Y59" s="4" t="str">
        <f ca="1">TEXT(Table5[[#This Row],[CBeginForm]],"00")</f>
        <v>35</v>
      </c>
      <c r="Z59" s="11">
        <f t="shared" ca="1" si="5"/>
        <v>34.204924851655285</v>
      </c>
      <c r="AA59" s="4" t="str">
        <f ca="1">TEXT(Table5[[#This Row],[CEndForm]],"00")</f>
        <v>34</v>
      </c>
      <c r="AB59" s="12">
        <f ca="1">Table5[[#This Row],[CEndForm]]+(_xlfn.NORM.INV(RAND(),2,0.75))</f>
        <v>35.87054751699808</v>
      </c>
      <c r="AC59" s="5" t="str">
        <f ca="1">TEXT(Table5[[#This Row],[CSigForm]],"00")</f>
        <v>36</v>
      </c>
      <c r="AD59" s="11">
        <v>271</v>
      </c>
      <c r="AE59" s="9" t="str">
        <f>TEXT(Table5[[#This Row],[DForm]],"000000")</f>
        <v>000271</v>
      </c>
      <c r="AF59" s="11">
        <f t="shared" ca="1" si="6"/>
        <v>27.561742562158585</v>
      </c>
      <c r="AG59" s="4" t="str">
        <f ca="1">TEXT(Table5[[#This Row],[DBeginForm]],"00")</f>
        <v>28</v>
      </c>
      <c r="AH59" s="11">
        <f t="shared" ca="1" si="7"/>
        <v>28.990308315062496</v>
      </c>
      <c r="AI59" s="4" t="str">
        <f ca="1">TEXT(Table5[[#This Row],[DEndForm]],"00")</f>
        <v>29</v>
      </c>
      <c r="AJ59" s="12">
        <f ca="1">Table5[[#This Row],[DEndForm]]+(_xlfn.NORM.INV(RAND(),2,0.75))</f>
        <v>31.483316869359708</v>
      </c>
      <c r="AK59" s="5" t="str">
        <f ca="1">TEXT(Table5[[#This Row],[DSigForm]],"00")</f>
        <v>31</v>
      </c>
      <c r="AL59" s="11">
        <v>263</v>
      </c>
      <c r="AM59" s="9" t="str">
        <f>TEXT(Table5[[#This Row],[EForm]],"000000")</f>
        <v>000263</v>
      </c>
      <c r="AN59" s="11">
        <f t="shared" ca="1" si="8"/>
        <v>26.430708197999436</v>
      </c>
      <c r="AO59" s="4" t="str">
        <f ca="1">TEXT(Table5[[#This Row],[EBeginForm]],"00")</f>
        <v>26</v>
      </c>
      <c r="AP59" s="11">
        <f t="shared" ca="1" si="9"/>
        <v>31.231332562553352</v>
      </c>
      <c r="AQ59" s="4" t="str">
        <f ca="1">TEXT(Table5[[#This Row],[EEndForm]],"00")</f>
        <v>31</v>
      </c>
      <c r="AR59" s="12">
        <f ca="1">Table5[[#This Row],[EEndForm]]+(_xlfn.NORM.INV(RAND(),2,0.75))</f>
        <v>33.593183706237227</v>
      </c>
      <c r="AS59" s="5" t="str">
        <f ca="1">TEXT(Table5[[#This Row],[ESigForm]],"00")</f>
        <v>34</v>
      </c>
      <c r="AT59" s="9">
        <v>250</v>
      </c>
      <c r="AU59" s="9" t="str">
        <f>TEXT(Table5[[#This Row],[F]],"000000")</f>
        <v>000250</v>
      </c>
      <c r="AV59" s="11">
        <f t="shared" ca="1" si="10"/>
        <v>27.875698637922302</v>
      </c>
      <c r="AW59" s="4" t="str">
        <f ca="1">TEXT(Table5[[#This Row],[EBeginForm]],"00")</f>
        <v>26</v>
      </c>
      <c r="AX59" s="11">
        <f t="shared" ca="1" si="11"/>
        <v>33.49858947240412</v>
      </c>
      <c r="AY59" s="4" t="str">
        <f ca="1">TEXT(Table5[[#This Row],[EEndForm]],"00")</f>
        <v>31</v>
      </c>
      <c r="AZ59" s="12">
        <f ca="1">Table5[[#This Row],[EEndForm]]+(_xlfn.NORM.INV(RAND(),2,0.75))</f>
        <v>33.229733702873034</v>
      </c>
      <c r="BA59" s="5" t="str">
        <f ca="1">TEXT(Table5[[#This Row],[ESigForm]],"00")</f>
        <v>34</v>
      </c>
    </row>
    <row r="60" spans="1:53" x14ac:dyDescent="0.3">
      <c r="A60" s="1">
        <v>0</v>
      </c>
      <c r="B60" s="1" t="s">
        <v>5</v>
      </c>
      <c r="C60" s="11">
        <v>44373</v>
      </c>
      <c r="D60" s="8" t="str">
        <f>TEXT(Table5[[#This Row],[Date]],"dd-mm-yyyy")</f>
        <v>26-06-2021</v>
      </c>
      <c r="E60" s="11" t="str">
        <f>TEXT(Table5[[#This Row],[Date]],"dd/mm/yyyy")</f>
        <v>26/06/2021</v>
      </c>
      <c r="F60" s="3" t="str">
        <f>DAY(Table5[[#This Row],[Date]])&amp;LOOKUP(DAY(Table5[[#This Row],[Date]]),{1,"st";2,"nd";3,"rd";4,"th";21,"st";22,"nd";23,"rd";24,"th";31,"st"}) &amp; TEXT(Table5[[#This Row],[Date]], " mmm, yyyy")</f>
        <v>26th Jun, 2021</v>
      </c>
      <c r="G60" s="11">
        <v>262</v>
      </c>
      <c r="H60" s="9" t="str">
        <f>TEXT(Table5[[#This Row],[AForm]],"000000")</f>
        <v>000262</v>
      </c>
      <c r="I60" s="11">
        <f t="shared" ca="1" si="0"/>
        <v>28.834892368660654</v>
      </c>
      <c r="J60" s="4" t="str">
        <f ca="1">TEXT(Table5[[#This Row],[ABeginForm]],"00")</f>
        <v>29</v>
      </c>
      <c r="K60" s="11">
        <f t="shared" ca="1" si="1"/>
        <v>30.184912408793231</v>
      </c>
      <c r="L60" s="4" t="str">
        <f ca="1">TEXT(Table5[[#This Row],[AEndForm]],"00")</f>
        <v>30</v>
      </c>
      <c r="M60" s="12">
        <f ca="1">Table5[[#This Row],[AEndForm]]+(_xlfn.NORM.INV(RAND(),2,0.75))</f>
        <v>32.583853698791359</v>
      </c>
      <c r="N60" s="5" t="str">
        <f ca="1">TEXT(Table5[[#This Row],[ASigForm]],"00")</f>
        <v>33</v>
      </c>
      <c r="O60" s="11" t="s">
        <v>12</v>
      </c>
      <c r="P60" s="9" t="str">
        <f>TEXT(Table5[[#This Row],[BForm]],"000000")</f>
        <v xml:space="preserve"> </v>
      </c>
      <c r="Q60" s="11">
        <f t="shared" ca="1" si="2"/>
        <v>33.519211256254515</v>
      </c>
      <c r="R60" s="4" t="str">
        <f ca="1">TEXT(Table5[[#This Row],[BBeginForm]],"00")</f>
        <v>34</v>
      </c>
      <c r="S60" s="11">
        <f t="shared" ca="1" si="3"/>
        <v>27.473080565427164</v>
      </c>
      <c r="T60" s="4" t="str">
        <f ca="1">TEXT(Table5[[#This Row],[BEndForm]],"00")</f>
        <v>27</v>
      </c>
      <c r="U60" s="12">
        <f ca="1">Table5[[#This Row],[BEndForm]]+(_xlfn.NORM.INV(RAND(),2,0.75))</f>
        <v>30.356109382228308</v>
      </c>
      <c r="V60" s="5" t="str">
        <f ca="1">TEXT(Table5[[#This Row],[BSigForm]],"00")</f>
        <v>30</v>
      </c>
      <c r="W60" s="6" t="s">
        <v>11</v>
      </c>
      <c r="X60" s="11">
        <f t="shared" ca="1" si="4"/>
        <v>28.142577143396558</v>
      </c>
      <c r="Y60" s="4" t="str">
        <f ca="1">TEXT(Table5[[#This Row],[CBeginForm]],"00")</f>
        <v>28</v>
      </c>
      <c r="Z60" s="11">
        <f t="shared" ca="1" si="5"/>
        <v>28.749488421028627</v>
      </c>
      <c r="AA60" s="4" t="str">
        <f ca="1">TEXT(Table5[[#This Row],[CEndForm]],"00")</f>
        <v>29</v>
      </c>
      <c r="AB60" s="12">
        <f ca="1">Table5[[#This Row],[CEndForm]]+(_xlfn.NORM.INV(RAND(),2,0.75))</f>
        <v>30.872246246562412</v>
      </c>
      <c r="AC60" s="5" t="str">
        <f ca="1">TEXT(Table5[[#This Row],[CSigForm]],"00")</f>
        <v>31</v>
      </c>
      <c r="AD60" s="11">
        <v>272</v>
      </c>
      <c r="AE60" s="9" t="str">
        <f>TEXT(Table5[[#This Row],[DForm]],"000000")</f>
        <v>000272</v>
      </c>
      <c r="AF60" s="11">
        <f t="shared" ca="1" si="6"/>
        <v>27.298099181172987</v>
      </c>
      <c r="AG60" s="4" t="str">
        <f ca="1">TEXT(Table5[[#This Row],[DBeginForm]],"00")</f>
        <v>27</v>
      </c>
      <c r="AH60" s="11">
        <f t="shared" ca="1" si="7"/>
        <v>31.093203345101543</v>
      </c>
      <c r="AI60" s="4" t="str">
        <f ca="1">TEXT(Table5[[#This Row],[DEndForm]],"00")</f>
        <v>31</v>
      </c>
      <c r="AJ60" s="12">
        <f ca="1">Table5[[#This Row],[DEndForm]]+(_xlfn.NORM.INV(RAND(),2,0.75))</f>
        <v>33.601062241620035</v>
      </c>
      <c r="AK60" s="5" t="str">
        <f ca="1">TEXT(Table5[[#This Row],[DSigForm]],"00")</f>
        <v>34</v>
      </c>
      <c r="AL60" s="11">
        <v>264</v>
      </c>
      <c r="AM60" s="9" t="str">
        <f>TEXT(Table5[[#This Row],[EForm]],"000000")</f>
        <v>000264</v>
      </c>
      <c r="AN60" s="11">
        <f t="shared" ca="1" si="8"/>
        <v>31.782523153199428</v>
      </c>
      <c r="AO60" s="4" t="str">
        <f ca="1">TEXT(Table5[[#This Row],[EBeginForm]],"00")</f>
        <v>32</v>
      </c>
      <c r="AP60" s="11">
        <f t="shared" ca="1" si="9"/>
        <v>26.911616797466252</v>
      </c>
      <c r="AQ60" s="4" t="str">
        <f ca="1">TEXT(Table5[[#This Row],[EEndForm]],"00")</f>
        <v>27</v>
      </c>
      <c r="AR60" s="12">
        <f ca="1">Table5[[#This Row],[EEndForm]]+(_xlfn.NORM.INV(RAND(),2,0.75))</f>
        <v>28.562653572894494</v>
      </c>
      <c r="AS60" s="5" t="str">
        <f ca="1">TEXT(Table5[[#This Row],[ESigForm]],"00")</f>
        <v>29</v>
      </c>
      <c r="AT60" s="9">
        <v>251</v>
      </c>
      <c r="AU60" s="9" t="str">
        <f>TEXT(Table5[[#This Row],[F]],"000000")</f>
        <v>000251</v>
      </c>
      <c r="AV60" s="11">
        <f t="shared" ca="1" si="10"/>
        <v>27.082705700924905</v>
      </c>
      <c r="AW60" s="4" t="str">
        <f ca="1">TEXT(Table5[[#This Row],[EBeginForm]],"00")</f>
        <v>32</v>
      </c>
      <c r="AX60" s="11">
        <f t="shared" ca="1" si="11"/>
        <v>36.376758407804246</v>
      </c>
      <c r="AY60" s="4" t="str">
        <f ca="1">TEXT(Table5[[#This Row],[EEndForm]],"00")</f>
        <v>27</v>
      </c>
      <c r="AZ60" s="12">
        <f ca="1">Table5[[#This Row],[EEndForm]]+(_xlfn.NORM.INV(RAND(),2,0.75))</f>
        <v>29.041701142896386</v>
      </c>
      <c r="BA60" s="5" t="str">
        <f ca="1">TEXT(Table5[[#This Row],[ESigForm]],"00")</f>
        <v>29</v>
      </c>
    </row>
    <row r="61" spans="1:53" x14ac:dyDescent="0.3">
      <c r="A61" s="1">
        <v>0</v>
      </c>
      <c r="B61" s="1" t="s">
        <v>6</v>
      </c>
      <c r="C61" s="11">
        <v>44375</v>
      </c>
      <c r="D61" s="8" t="str">
        <f>TEXT(Table5[[#This Row],[Date]],"dd-mm-yyyy")</f>
        <v>28-06-2021</v>
      </c>
      <c r="E61" s="11" t="str">
        <f>TEXT(Table5[[#This Row],[Date]],"dd/mm/yyyy")</f>
        <v>28/06/2021</v>
      </c>
      <c r="F61" s="3" t="str">
        <f>DAY(Table5[[#This Row],[Date]])&amp;LOOKUP(DAY(Table5[[#This Row],[Date]]),{1,"st";2,"nd";3,"rd";4,"th";21,"st";22,"nd";23,"rd";24,"th";31,"st"}) &amp; TEXT(Table5[[#This Row],[Date]], " mmm, yyyy")</f>
        <v>28th Jun, 2021</v>
      </c>
      <c r="G61" s="11">
        <v>263</v>
      </c>
      <c r="H61" s="9" t="str">
        <f>TEXT(Table5[[#This Row],[AForm]],"000000")</f>
        <v>000263</v>
      </c>
      <c r="I61" s="11">
        <f t="shared" ca="1" si="0"/>
        <v>31.322405682428894</v>
      </c>
      <c r="J61" s="4" t="str">
        <f ca="1">TEXT(Table5[[#This Row],[ABeginForm]],"00")</f>
        <v>31</v>
      </c>
      <c r="K61" s="11">
        <f t="shared" ca="1" si="1"/>
        <v>32.053865756645102</v>
      </c>
      <c r="L61" s="4" t="str">
        <f ca="1">TEXT(Table5[[#This Row],[AEndForm]],"00")</f>
        <v>32</v>
      </c>
      <c r="M61" s="12">
        <f ca="1">Table5[[#This Row],[AEndForm]]+(_xlfn.NORM.INV(RAND(),2,0.75))</f>
        <v>33.603202410934053</v>
      </c>
      <c r="N61" s="5" t="str">
        <f ca="1">TEXT(Table5[[#This Row],[ASigForm]],"00")</f>
        <v>34</v>
      </c>
      <c r="O61" s="11">
        <v>44</v>
      </c>
      <c r="P61" s="9" t="str">
        <f>TEXT(Table5[[#This Row],[BForm]],"000000")</f>
        <v>000044</v>
      </c>
      <c r="Q61" s="11">
        <f t="shared" ca="1" si="2"/>
        <v>30.247097823199542</v>
      </c>
      <c r="R61" s="4" t="str">
        <f ca="1">TEXT(Table5[[#This Row],[BBeginForm]],"00")</f>
        <v>30</v>
      </c>
      <c r="S61" s="11">
        <f t="shared" ca="1" si="3"/>
        <v>26.910441719452187</v>
      </c>
      <c r="T61" s="4" t="str">
        <f ca="1">TEXT(Table5[[#This Row],[BEndForm]],"00")</f>
        <v>27</v>
      </c>
      <c r="U61" s="12">
        <f ca="1">Table5[[#This Row],[BEndForm]]+(_xlfn.NORM.INV(RAND(),2,0.75))</f>
        <v>29.502802393807571</v>
      </c>
      <c r="V61" s="5" t="str">
        <f ca="1">TEXT(Table5[[#This Row],[BSigForm]],"00")</f>
        <v>30</v>
      </c>
      <c r="W61" s="6" t="s">
        <v>11</v>
      </c>
      <c r="X61" s="11">
        <f t="shared" ca="1" si="4"/>
        <v>31.031067952706326</v>
      </c>
      <c r="Y61" s="4" t="str">
        <f ca="1">TEXT(Table5[[#This Row],[CBeginForm]],"00")</f>
        <v>31</v>
      </c>
      <c r="Z61" s="11">
        <f t="shared" ca="1" si="5"/>
        <v>26.743184448197709</v>
      </c>
      <c r="AA61" s="4" t="str">
        <f ca="1">TEXT(Table5[[#This Row],[CEndForm]],"00")</f>
        <v>27</v>
      </c>
      <c r="AB61" s="12">
        <f ca="1">Table5[[#This Row],[CEndForm]]+(_xlfn.NORM.INV(RAND(),2,0.75))</f>
        <v>29.942521055962779</v>
      </c>
      <c r="AC61" s="5" t="str">
        <f ca="1">TEXT(Table5[[#This Row],[CSigForm]],"00")</f>
        <v>30</v>
      </c>
      <c r="AD61" s="11">
        <v>273</v>
      </c>
      <c r="AE61" s="9" t="str">
        <f>TEXT(Table5[[#This Row],[DForm]],"000000")</f>
        <v>000273</v>
      </c>
      <c r="AF61" s="11">
        <f t="shared" ca="1" si="6"/>
        <v>35.734391029588053</v>
      </c>
      <c r="AG61" s="4" t="str">
        <f ca="1">TEXT(Table5[[#This Row],[DBeginForm]],"00")</f>
        <v>36</v>
      </c>
      <c r="AH61" s="11">
        <f t="shared" ca="1" si="7"/>
        <v>27.500908419817335</v>
      </c>
      <c r="AI61" s="4" t="str">
        <f ca="1">TEXT(Table5[[#This Row],[DEndForm]],"00")</f>
        <v>28</v>
      </c>
      <c r="AJ61" s="12">
        <f ca="1">Table5[[#This Row],[DEndForm]]+(_xlfn.NORM.INV(RAND(),2,0.75))</f>
        <v>31.676681460462984</v>
      </c>
      <c r="AK61" s="5" t="str">
        <f ca="1">TEXT(Table5[[#This Row],[DSigForm]],"00")</f>
        <v>32</v>
      </c>
      <c r="AL61" s="11">
        <v>265</v>
      </c>
      <c r="AM61" s="9" t="str">
        <f>TEXT(Table5[[#This Row],[EForm]],"000000")</f>
        <v>000265</v>
      </c>
      <c r="AN61" s="11">
        <f t="shared" ca="1" si="8"/>
        <v>29.529032843631061</v>
      </c>
      <c r="AO61" s="4" t="str">
        <f ca="1">TEXT(Table5[[#This Row],[EBeginForm]],"00")</f>
        <v>30</v>
      </c>
      <c r="AP61" s="11">
        <f t="shared" ca="1" si="9"/>
        <v>29.411336231613255</v>
      </c>
      <c r="AQ61" s="4" t="str">
        <f ca="1">TEXT(Table5[[#This Row],[EEndForm]],"00")</f>
        <v>29</v>
      </c>
      <c r="AR61" s="12">
        <f ca="1">Table5[[#This Row],[EEndForm]]+(_xlfn.NORM.INV(RAND(),2,0.75))</f>
        <v>31.790507225281765</v>
      </c>
      <c r="AS61" s="5" t="str">
        <f ca="1">TEXT(Table5[[#This Row],[ESigForm]],"00")</f>
        <v>32</v>
      </c>
      <c r="AT61" s="9">
        <v>252</v>
      </c>
      <c r="AU61" s="9" t="str">
        <f>TEXT(Table5[[#This Row],[F]],"000000")</f>
        <v>000252</v>
      </c>
      <c r="AV61" s="11">
        <f t="shared" ca="1" si="10"/>
        <v>34.703306782304573</v>
      </c>
      <c r="AW61" s="4" t="str">
        <f ca="1">TEXT(Table5[[#This Row],[EBeginForm]],"00")</f>
        <v>30</v>
      </c>
      <c r="AX61" s="11">
        <f t="shared" ca="1" si="11"/>
        <v>28.415836970748881</v>
      </c>
      <c r="AY61" s="4" t="str">
        <f ca="1">TEXT(Table5[[#This Row],[EEndForm]],"00")</f>
        <v>29</v>
      </c>
      <c r="AZ61" s="12">
        <f ca="1">Table5[[#This Row],[EEndForm]]+(_xlfn.NORM.INV(RAND(),2,0.75))</f>
        <v>30.473154855552206</v>
      </c>
      <c r="BA61" s="5" t="str">
        <f ca="1">TEXT(Table5[[#This Row],[ESigForm]],"00")</f>
        <v>32</v>
      </c>
    </row>
    <row r="62" spans="1:53" x14ac:dyDescent="0.3">
      <c r="A62" s="1">
        <v>0</v>
      </c>
      <c r="B62" s="1" t="s">
        <v>7</v>
      </c>
      <c r="C62" s="11">
        <v>44376</v>
      </c>
      <c r="D62" s="8" t="str">
        <f>TEXT(Table5[[#This Row],[Date]],"dd-mm-yyyy")</f>
        <v>29-06-2021</v>
      </c>
      <c r="E62" s="11" t="str">
        <f>TEXT(Table5[[#This Row],[Date]],"dd/mm/yyyy")</f>
        <v>29/06/2021</v>
      </c>
      <c r="F62" s="3" t="str">
        <f>DAY(Table5[[#This Row],[Date]])&amp;LOOKUP(DAY(Table5[[#This Row],[Date]]),{1,"st";2,"nd";3,"rd";4,"th";21,"st";22,"nd";23,"rd";24,"th";31,"st"}) &amp; TEXT(Table5[[#This Row],[Date]], " mmm, yyyy")</f>
        <v>29th Jun, 2021</v>
      </c>
      <c r="G62" s="11">
        <v>264</v>
      </c>
      <c r="H62" s="9" t="str">
        <f>TEXT(Table5[[#This Row],[AForm]],"000000")</f>
        <v>000264</v>
      </c>
      <c r="I62" s="11">
        <f t="shared" ca="1" si="0"/>
        <v>32.007693955960875</v>
      </c>
      <c r="J62" s="4" t="str">
        <f ca="1">TEXT(Table5[[#This Row],[ABeginForm]],"00")</f>
        <v>32</v>
      </c>
      <c r="K62" s="11">
        <f t="shared" ca="1" si="1"/>
        <v>30.33442728074419</v>
      </c>
      <c r="L62" s="4" t="str">
        <f ca="1">TEXT(Table5[[#This Row],[AEndForm]],"00")</f>
        <v>30</v>
      </c>
      <c r="M62" s="12">
        <f ca="1">Table5[[#This Row],[AEndForm]]+(_xlfn.NORM.INV(RAND(),2,0.75))</f>
        <v>32.171647723085421</v>
      </c>
      <c r="N62" s="5" t="str">
        <f ca="1">TEXT(Table5[[#This Row],[ASigForm]],"00")</f>
        <v>32</v>
      </c>
      <c r="O62" s="11" t="s">
        <v>12</v>
      </c>
      <c r="P62" s="9" t="str">
        <f>TEXT(Table5[[#This Row],[BForm]],"000000")</f>
        <v xml:space="preserve"> </v>
      </c>
      <c r="Q62" s="11">
        <f t="shared" ca="1" si="2"/>
        <v>31.02158561375845</v>
      </c>
      <c r="R62" s="4" t="str">
        <f ca="1">TEXT(Table5[[#This Row],[BBeginForm]],"00")</f>
        <v>31</v>
      </c>
      <c r="S62" s="11">
        <f t="shared" ca="1" si="3"/>
        <v>29.336978001795007</v>
      </c>
      <c r="T62" s="4" t="str">
        <f ca="1">TEXT(Table5[[#This Row],[BEndForm]],"00")</f>
        <v>29</v>
      </c>
      <c r="U62" s="12">
        <f ca="1">Table5[[#This Row],[BEndForm]]+(_xlfn.NORM.INV(RAND(),2,0.75))</f>
        <v>31.551664918847912</v>
      </c>
      <c r="V62" s="5" t="str">
        <f ca="1">TEXT(Table5[[#This Row],[BSigForm]],"00")</f>
        <v>32</v>
      </c>
      <c r="W62" s="6" t="s">
        <v>11</v>
      </c>
      <c r="X62" s="11">
        <f t="shared" ca="1" si="4"/>
        <v>31.093271303280012</v>
      </c>
      <c r="Y62" s="4" t="str">
        <f ca="1">TEXT(Table5[[#This Row],[CBeginForm]],"00")</f>
        <v>31</v>
      </c>
      <c r="Z62" s="11">
        <f t="shared" ca="1" si="5"/>
        <v>27.685550336899727</v>
      </c>
      <c r="AA62" s="4" t="str">
        <f ca="1">TEXT(Table5[[#This Row],[CEndForm]],"00")</f>
        <v>28</v>
      </c>
      <c r="AB62" s="12">
        <f ca="1">Table5[[#This Row],[CEndForm]]+(_xlfn.NORM.INV(RAND(),2,0.75))</f>
        <v>30.213031103378739</v>
      </c>
      <c r="AC62" s="5" t="str">
        <f ca="1">TEXT(Table5[[#This Row],[CSigForm]],"00")</f>
        <v>30</v>
      </c>
      <c r="AD62" s="11">
        <v>274</v>
      </c>
      <c r="AE62" s="9" t="str">
        <f>TEXT(Table5[[#This Row],[DForm]],"000000")</f>
        <v>000274</v>
      </c>
      <c r="AF62" s="11">
        <f t="shared" ca="1" si="6"/>
        <v>32.873964575655016</v>
      </c>
      <c r="AG62" s="4" t="str">
        <f ca="1">TEXT(Table5[[#This Row],[DBeginForm]],"00")</f>
        <v>33</v>
      </c>
      <c r="AH62" s="11">
        <f t="shared" ca="1" si="7"/>
        <v>27.277713351599907</v>
      </c>
      <c r="AI62" s="4" t="str">
        <f ca="1">TEXT(Table5[[#This Row],[DEndForm]],"00")</f>
        <v>27</v>
      </c>
      <c r="AJ62" s="12">
        <f ca="1">Table5[[#This Row],[DEndForm]]+(_xlfn.NORM.INV(RAND(),2,0.75))</f>
        <v>28.041666553666996</v>
      </c>
      <c r="AK62" s="5" t="str">
        <f ca="1">TEXT(Table5[[#This Row],[DSigForm]],"00")</f>
        <v>28</v>
      </c>
      <c r="AL62" s="11">
        <v>266</v>
      </c>
      <c r="AM62" s="9" t="str">
        <f>TEXT(Table5[[#This Row],[EForm]],"000000")</f>
        <v>000266</v>
      </c>
      <c r="AN62" s="11">
        <f t="shared" ca="1" si="8"/>
        <v>33.36932394646044</v>
      </c>
      <c r="AO62" s="4" t="str">
        <f ca="1">TEXT(Table5[[#This Row],[EBeginForm]],"00")</f>
        <v>33</v>
      </c>
      <c r="AP62" s="11">
        <f t="shared" ca="1" si="9"/>
        <v>25.419305604314367</v>
      </c>
      <c r="AQ62" s="4" t="str">
        <f ca="1">TEXT(Table5[[#This Row],[EEndForm]],"00")</f>
        <v>25</v>
      </c>
      <c r="AR62" s="12">
        <f ca="1">Table5[[#This Row],[EEndForm]]+(_xlfn.NORM.INV(RAND(),2,0.75))</f>
        <v>26.988922370953215</v>
      </c>
      <c r="AS62" s="5" t="str">
        <f ca="1">TEXT(Table5[[#This Row],[ESigForm]],"00")</f>
        <v>27</v>
      </c>
      <c r="AT62" s="9">
        <v>253</v>
      </c>
      <c r="AU62" s="9" t="str">
        <f>TEXT(Table5[[#This Row],[F]],"000000")</f>
        <v>000253</v>
      </c>
      <c r="AV62" s="11">
        <f t="shared" ca="1" si="10"/>
        <v>29.095902397909224</v>
      </c>
      <c r="AW62" s="4" t="str">
        <f ca="1">TEXT(Table5[[#This Row],[EBeginForm]],"00")</f>
        <v>33</v>
      </c>
      <c r="AX62" s="11">
        <f t="shared" ca="1" si="11"/>
        <v>27.189012231031739</v>
      </c>
      <c r="AY62" s="4" t="str">
        <f ca="1">TEXT(Table5[[#This Row],[EEndForm]],"00")</f>
        <v>25</v>
      </c>
      <c r="AZ62" s="12">
        <f ca="1">Table5[[#This Row],[EEndForm]]+(_xlfn.NORM.INV(RAND(),2,0.75))</f>
        <v>27.825644034857106</v>
      </c>
      <c r="BA62" s="5" t="str">
        <f ca="1">TEXT(Table5[[#This Row],[ESigForm]],"00")</f>
        <v>27</v>
      </c>
    </row>
    <row r="63" spans="1:53" x14ac:dyDescent="0.3">
      <c r="A63" s="1">
        <v>0</v>
      </c>
      <c r="B63" s="1" t="s">
        <v>8</v>
      </c>
      <c r="C63" s="11">
        <v>44377</v>
      </c>
      <c r="D63" s="8" t="str">
        <f>TEXT(Table5[[#This Row],[Date]],"dd-mm-yyyy")</f>
        <v>30-06-2021</v>
      </c>
      <c r="E63" s="11" t="str">
        <f>TEXT(Table5[[#This Row],[Date]],"dd/mm/yyyy")</f>
        <v>30/06/2021</v>
      </c>
      <c r="F63" s="3" t="str">
        <f>DAY(Table5[[#This Row],[Date]])&amp;LOOKUP(DAY(Table5[[#This Row],[Date]]),{1,"st";2,"nd";3,"rd";4,"th";21,"st";22,"nd";23,"rd";24,"th";31,"st"}) &amp; TEXT(Table5[[#This Row],[Date]], " mmm, yyyy")</f>
        <v>30th Jun, 2021</v>
      </c>
      <c r="G63" s="11">
        <v>265</v>
      </c>
      <c r="H63" s="9" t="str">
        <f>TEXT(Table5[[#This Row],[AForm]],"000000")</f>
        <v>000265</v>
      </c>
      <c r="I63" s="11">
        <f t="shared" ca="1" si="0"/>
        <v>29.729466675225041</v>
      </c>
      <c r="J63" s="4" t="str">
        <f ca="1">TEXT(Table5[[#This Row],[ABeginForm]],"00")</f>
        <v>30</v>
      </c>
      <c r="K63" s="11">
        <f t="shared" ca="1" si="1"/>
        <v>31.47456995837252</v>
      </c>
      <c r="L63" s="4" t="str">
        <f ca="1">TEXT(Table5[[#This Row],[AEndForm]],"00")</f>
        <v>31</v>
      </c>
      <c r="M63" s="12">
        <f ca="1">Table5[[#This Row],[AEndForm]]+(_xlfn.NORM.INV(RAND(),2,0.75))</f>
        <v>32.494219797022559</v>
      </c>
      <c r="N63" s="5" t="str">
        <f ca="1">TEXT(Table5[[#This Row],[ASigForm]],"00")</f>
        <v>32</v>
      </c>
      <c r="O63" s="11" t="s">
        <v>12</v>
      </c>
      <c r="P63" s="9" t="str">
        <f>TEXT(Table5[[#This Row],[BForm]],"000000")</f>
        <v xml:space="preserve"> </v>
      </c>
      <c r="Q63" s="11">
        <f t="shared" ca="1" si="2"/>
        <v>29.897054619958404</v>
      </c>
      <c r="R63" s="4" t="str">
        <f ca="1">TEXT(Table5[[#This Row],[BBeginForm]],"00")</f>
        <v>30</v>
      </c>
      <c r="S63" s="11">
        <f t="shared" ca="1" si="3"/>
        <v>28.609174641564916</v>
      </c>
      <c r="T63" s="4" t="str">
        <f ca="1">TEXT(Table5[[#This Row],[BEndForm]],"00")</f>
        <v>29</v>
      </c>
      <c r="U63" s="12">
        <f ca="1">Table5[[#This Row],[BEndForm]]+(_xlfn.NORM.INV(RAND(),2,0.75))</f>
        <v>29.793932608711764</v>
      </c>
      <c r="V63" s="5" t="str">
        <f ca="1">TEXT(Table5[[#This Row],[BSigForm]],"00")</f>
        <v>30</v>
      </c>
      <c r="W63" s="6" t="s">
        <v>11</v>
      </c>
      <c r="X63" s="11">
        <f t="shared" ca="1" si="4"/>
        <v>27.048628582759644</v>
      </c>
      <c r="Y63" s="4" t="str">
        <f ca="1">TEXT(Table5[[#This Row],[CBeginForm]],"00")</f>
        <v>27</v>
      </c>
      <c r="Z63" s="11">
        <f t="shared" ca="1" si="5"/>
        <v>35.423389288681236</v>
      </c>
      <c r="AA63" s="4" t="str">
        <f ca="1">TEXT(Table5[[#This Row],[CEndForm]],"00")</f>
        <v>35</v>
      </c>
      <c r="AB63" s="12">
        <f ca="1">Table5[[#This Row],[CEndForm]]+(_xlfn.NORM.INV(RAND(),2,0.75))</f>
        <v>36.444591583579211</v>
      </c>
      <c r="AC63" s="5" t="str">
        <f ca="1">TEXT(Table5[[#This Row],[CSigForm]],"00")</f>
        <v>36</v>
      </c>
      <c r="AD63" s="11">
        <v>275</v>
      </c>
      <c r="AE63" s="9" t="str">
        <f>TEXT(Table5[[#This Row],[DForm]],"000000")</f>
        <v>000275</v>
      </c>
      <c r="AF63" s="11">
        <f t="shared" ca="1" si="6"/>
        <v>27.34768329037292</v>
      </c>
      <c r="AG63" s="4" t="str">
        <f ca="1">TEXT(Table5[[#This Row],[DBeginForm]],"00")</f>
        <v>27</v>
      </c>
      <c r="AH63" s="11">
        <f t="shared" ca="1" si="7"/>
        <v>30.154781707004055</v>
      </c>
      <c r="AI63" s="4" t="str">
        <f ca="1">TEXT(Table5[[#This Row],[DEndForm]],"00")</f>
        <v>30</v>
      </c>
      <c r="AJ63" s="12">
        <f ca="1">Table5[[#This Row],[DEndForm]]+(_xlfn.NORM.INV(RAND(),2,0.75))</f>
        <v>32.149601593494602</v>
      </c>
      <c r="AK63" s="5" t="str">
        <f ca="1">TEXT(Table5[[#This Row],[DSigForm]],"00")</f>
        <v>32</v>
      </c>
      <c r="AL63" s="11">
        <v>267</v>
      </c>
      <c r="AM63" s="9" t="str">
        <f>TEXT(Table5[[#This Row],[EForm]],"000000")</f>
        <v>000267</v>
      </c>
      <c r="AN63" s="11">
        <f t="shared" ca="1" si="8"/>
        <v>29.005581600646156</v>
      </c>
      <c r="AO63" s="4" t="str">
        <f ca="1">TEXT(Table5[[#This Row],[EBeginForm]],"00")</f>
        <v>29</v>
      </c>
      <c r="AP63" s="11">
        <f t="shared" ca="1" si="9"/>
        <v>27.597688761017359</v>
      </c>
      <c r="AQ63" s="4" t="str">
        <f ca="1">TEXT(Table5[[#This Row],[EEndForm]],"00")</f>
        <v>28</v>
      </c>
      <c r="AR63" s="12">
        <f ca="1">Table5[[#This Row],[EEndForm]]+(_xlfn.NORM.INV(RAND(),2,0.75))</f>
        <v>29.791629314151606</v>
      </c>
      <c r="AS63" s="5" t="str">
        <f ca="1">TEXT(Table5[[#This Row],[ESigForm]],"00")</f>
        <v>30</v>
      </c>
      <c r="AT63" s="9">
        <v>254</v>
      </c>
      <c r="AU63" s="9" t="str">
        <f>TEXT(Table5[[#This Row],[F]],"000000")</f>
        <v>000254</v>
      </c>
      <c r="AV63" s="11">
        <f t="shared" ca="1" si="10"/>
        <v>28.419636838287026</v>
      </c>
      <c r="AW63" s="4" t="str">
        <f ca="1">TEXT(Table5[[#This Row],[EBeginForm]],"00")</f>
        <v>29</v>
      </c>
      <c r="AX63" s="11">
        <f t="shared" ca="1" si="11"/>
        <v>36.004312337084023</v>
      </c>
      <c r="AY63" s="4" t="str">
        <f ca="1">TEXT(Table5[[#This Row],[EEndForm]],"00")</f>
        <v>28</v>
      </c>
      <c r="AZ63" s="12">
        <f ca="1">Table5[[#This Row],[EEndForm]]+(_xlfn.NORM.INV(RAND(),2,0.75))</f>
        <v>30.249139352594742</v>
      </c>
      <c r="BA63" s="5" t="str">
        <f ca="1">TEXT(Table5[[#This Row],[ESigForm]],"00")</f>
        <v>30</v>
      </c>
    </row>
    <row r="64" spans="1:53" x14ac:dyDescent="0.3">
      <c r="A64" s="1">
        <v>0</v>
      </c>
      <c r="B64" s="1" t="s">
        <v>9</v>
      </c>
      <c r="C64" s="11">
        <v>44378</v>
      </c>
      <c r="D64" s="8" t="str">
        <f>TEXT(Table5[[#This Row],[Date]],"dd-mm-yyyy")</f>
        <v>01-07-2021</v>
      </c>
      <c r="E64" s="11" t="str">
        <f>TEXT(Table5[[#This Row],[Date]],"dd/mm/yyyy")</f>
        <v>01/07/2021</v>
      </c>
      <c r="F64" s="3" t="str">
        <f>DAY(Table5[[#This Row],[Date]])&amp;LOOKUP(DAY(Table5[[#This Row],[Date]]),{1,"st";2,"nd";3,"rd";4,"th";21,"st";22,"nd";23,"rd";24,"th";31,"st"}) &amp; TEXT(Table5[[#This Row],[Date]], " mmm, yyyy")</f>
        <v>1st Jul, 2021</v>
      </c>
      <c r="G64" s="11">
        <v>266</v>
      </c>
      <c r="H64" s="9" t="str">
        <f>TEXT(Table5[[#This Row],[AForm]],"000000")</f>
        <v>000266</v>
      </c>
      <c r="I64" s="11">
        <f t="shared" ca="1" si="0"/>
        <v>26.272416204136952</v>
      </c>
      <c r="J64" s="4" t="str">
        <f ca="1">TEXT(Table5[[#This Row],[ABeginForm]],"00")</f>
        <v>26</v>
      </c>
      <c r="K64" s="11">
        <f t="shared" ca="1" si="1"/>
        <v>31.060654259609215</v>
      </c>
      <c r="L64" s="4" t="str">
        <f ca="1">TEXT(Table5[[#This Row],[AEndForm]],"00")</f>
        <v>31</v>
      </c>
      <c r="M64" s="12">
        <f ca="1">Table5[[#This Row],[AEndForm]]+(_xlfn.NORM.INV(RAND(),2,0.75))</f>
        <v>33.501158961081877</v>
      </c>
      <c r="N64" s="5" t="str">
        <f ca="1">TEXT(Table5[[#This Row],[ASigForm]],"00")</f>
        <v>34</v>
      </c>
      <c r="O64" s="11" t="s">
        <v>12</v>
      </c>
      <c r="P64" s="9" t="str">
        <f>TEXT(Table5[[#This Row],[BForm]],"000000")</f>
        <v xml:space="preserve"> </v>
      </c>
      <c r="Q64" s="11">
        <f t="shared" ca="1" si="2"/>
        <v>28.092449526151324</v>
      </c>
      <c r="R64" s="4" t="str">
        <f ca="1">TEXT(Table5[[#This Row],[BBeginForm]],"00")</f>
        <v>28</v>
      </c>
      <c r="S64" s="11">
        <f t="shared" ca="1" si="3"/>
        <v>29.765561894813608</v>
      </c>
      <c r="T64" s="4" t="str">
        <f ca="1">TEXT(Table5[[#This Row],[BEndForm]],"00")</f>
        <v>30</v>
      </c>
      <c r="U64" s="12">
        <f ca="1">Table5[[#This Row],[BEndForm]]+(_xlfn.NORM.INV(RAND(),2,0.75))</f>
        <v>32.980130643514855</v>
      </c>
      <c r="V64" s="5" t="str">
        <f ca="1">TEXT(Table5[[#This Row],[BSigForm]],"00")</f>
        <v>33</v>
      </c>
      <c r="W64" s="6" t="s">
        <v>11</v>
      </c>
      <c r="X64" s="11">
        <f t="shared" ca="1" si="4"/>
        <v>27.540726346964842</v>
      </c>
      <c r="Y64" s="4" t="str">
        <f ca="1">TEXT(Table5[[#This Row],[CBeginForm]],"00")</f>
        <v>28</v>
      </c>
      <c r="Z64" s="11">
        <f t="shared" ca="1" si="5"/>
        <v>29.35439491414369</v>
      </c>
      <c r="AA64" s="4" t="str">
        <f ca="1">TEXT(Table5[[#This Row],[CEndForm]],"00")</f>
        <v>29</v>
      </c>
      <c r="AB64" s="12">
        <f ca="1">Table5[[#This Row],[CEndForm]]+(_xlfn.NORM.INV(RAND(),2,0.75))</f>
        <v>31.765283998517617</v>
      </c>
      <c r="AC64" s="5" t="str">
        <f ca="1">TEXT(Table5[[#This Row],[CSigForm]],"00")</f>
        <v>32</v>
      </c>
      <c r="AD64" s="11">
        <v>276</v>
      </c>
      <c r="AE64" s="9" t="str">
        <f>TEXT(Table5[[#This Row],[DForm]],"000000")</f>
        <v>000276</v>
      </c>
      <c r="AF64" s="11">
        <f t="shared" ca="1" si="6"/>
        <v>27.026087609504806</v>
      </c>
      <c r="AG64" s="4" t="str">
        <f ca="1">TEXT(Table5[[#This Row],[DBeginForm]],"00")</f>
        <v>27</v>
      </c>
      <c r="AH64" s="11">
        <f t="shared" ca="1" si="7"/>
        <v>28.297988975069668</v>
      </c>
      <c r="AI64" s="4" t="str">
        <f ca="1">TEXT(Table5[[#This Row],[DEndForm]],"00")</f>
        <v>28</v>
      </c>
      <c r="AJ64" s="12">
        <f ca="1">Table5[[#This Row],[DEndForm]]+(_xlfn.NORM.INV(RAND(),2,0.75))</f>
        <v>30.188065589469613</v>
      </c>
      <c r="AK64" s="5" t="str">
        <f ca="1">TEXT(Table5[[#This Row],[DSigForm]],"00")</f>
        <v>30</v>
      </c>
      <c r="AL64" s="11">
        <v>268</v>
      </c>
      <c r="AM64" s="9" t="str">
        <f>TEXT(Table5[[#This Row],[EForm]],"000000")</f>
        <v>000268</v>
      </c>
      <c r="AN64" s="11">
        <f t="shared" ca="1" si="8"/>
        <v>32.628626857468412</v>
      </c>
      <c r="AO64" s="4" t="str">
        <f ca="1">TEXT(Table5[[#This Row],[EBeginForm]],"00")</f>
        <v>33</v>
      </c>
      <c r="AP64" s="11">
        <f t="shared" ca="1" si="9"/>
        <v>27.537990891348553</v>
      </c>
      <c r="AQ64" s="4" t="str">
        <f ca="1">TEXT(Table5[[#This Row],[EEndForm]],"00")</f>
        <v>28</v>
      </c>
      <c r="AR64" s="12">
        <f ca="1">Table5[[#This Row],[EEndForm]]+(_xlfn.NORM.INV(RAND(),2,0.75))</f>
        <v>30.542280472117056</v>
      </c>
      <c r="AS64" s="5" t="str">
        <f ca="1">TEXT(Table5[[#This Row],[ESigForm]],"00")</f>
        <v>31</v>
      </c>
      <c r="AT64" s="9">
        <v>255</v>
      </c>
      <c r="AU64" s="9" t="str">
        <f>TEXT(Table5[[#This Row],[F]],"000000")</f>
        <v>000255</v>
      </c>
      <c r="AV64" s="11">
        <f t="shared" ca="1" si="10"/>
        <v>31.702736960486423</v>
      </c>
      <c r="AW64" s="4" t="str">
        <f ca="1">TEXT(Table5[[#This Row],[EBeginForm]],"00")</f>
        <v>33</v>
      </c>
      <c r="AX64" s="11">
        <f t="shared" ca="1" si="11"/>
        <v>24.876565096375515</v>
      </c>
      <c r="AY64" s="4" t="str">
        <f ca="1">TEXT(Table5[[#This Row],[EEndForm]],"00")</f>
        <v>28</v>
      </c>
      <c r="AZ64" s="12">
        <f ca="1">Table5[[#This Row],[EEndForm]]+(_xlfn.NORM.INV(RAND(),2,0.75))</f>
        <v>29.580418543168985</v>
      </c>
      <c r="BA64" s="5" t="str">
        <f ca="1">TEXT(Table5[[#This Row],[ESigForm]],"00")</f>
        <v>31</v>
      </c>
    </row>
    <row r="65" spans="1:53" x14ac:dyDescent="0.3">
      <c r="A65" s="1">
        <v>0</v>
      </c>
      <c r="B65" s="1" t="s">
        <v>10</v>
      </c>
      <c r="C65" s="11">
        <v>44379</v>
      </c>
      <c r="D65" s="8" t="str">
        <f>TEXT(Table5[[#This Row],[Date]],"dd-mm-yyyy")</f>
        <v>02-07-2021</v>
      </c>
      <c r="E65" s="11" t="str">
        <f>TEXT(Table5[[#This Row],[Date]],"dd/mm/yyyy")</f>
        <v>02/07/2021</v>
      </c>
      <c r="F65" s="3" t="str">
        <f>DAY(Table5[[#This Row],[Date]])&amp;LOOKUP(DAY(Table5[[#This Row],[Date]]),{1,"st";2,"nd";3,"rd";4,"th";21,"st";22,"nd";23,"rd";24,"th";31,"st"}) &amp; TEXT(Table5[[#This Row],[Date]], " mmm, yyyy")</f>
        <v>2nd Jul, 2021</v>
      </c>
      <c r="G65" s="11">
        <v>267</v>
      </c>
      <c r="H65" s="9" t="str">
        <f>TEXT(Table5[[#This Row],[AForm]],"000000")</f>
        <v>000267</v>
      </c>
      <c r="I65" s="11">
        <f t="shared" ca="1" si="0"/>
        <v>33.614107473269478</v>
      </c>
      <c r="J65" s="4" t="str">
        <f ca="1">TEXT(Table5[[#This Row],[ABeginForm]],"00")</f>
        <v>34</v>
      </c>
      <c r="K65" s="11">
        <f t="shared" ca="1" si="1"/>
        <v>23.536968945190132</v>
      </c>
      <c r="L65" s="4" t="str">
        <f ca="1">TEXT(Table5[[#This Row],[AEndForm]],"00")</f>
        <v>24</v>
      </c>
      <c r="M65" s="12">
        <f ca="1">Table5[[#This Row],[AEndForm]]+(_xlfn.NORM.INV(RAND(),2,0.75))</f>
        <v>25.824551823777949</v>
      </c>
      <c r="N65" s="5" t="str">
        <f ca="1">TEXT(Table5[[#This Row],[ASigForm]],"00")</f>
        <v>26</v>
      </c>
      <c r="O65" s="11" t="s">
        <v>12</v>
      </c>
      <c r="P65" s="9" t="str">
        <f>TEXT(Table5[[#This Row],[BForm]],"000000")</f>
        <v xml:space="preserve"> </v>
      </c>
      <c r="Q65" s="11">
        <f t="shared" ca="1" si="2"/>
        <v>29.000571766057273</v>
      </c>
      <c r="R65" s="4" t="str">
        <f ca="1">TEXT(Table5[[#This Row],[BBeginForm]],"00")</f>
        <v>29</v>
      </c>
      <c r="S65" s="11">
        <f t="shared" ca="1" si="3"/>
        <v>35.884540941759177</v>
      </c>
      <c r="T65" s="4" t="str">
        <f ca="1">TEXT(Table5[[#This Row],[BEndForm]],"00")</f>
        <v>36</v>
      </c>
      <c r="U65" s="12">
        <f ca="1">Table5[[#This Row],[BEndForm]]+(_xlfn.NORM.INV(RAND(),2,0.75))</f>
        <v>38.151300675623801</v>
      </c>
      <c r="V65" s="5" t="str">
        <f ca="1">TEXT(Table5[[#This Row],[BSigForm]],"00")</f>
        <v>38</v>
      </c>
      <c r="W65" s="6" t="s">
        <v>11</v>
      </c>
      <c r="X65" s="11">
        <f t="shared" ca="1" si="4"/>
        <v>22.970904123633833</v>
      </c>
      <c r="Y65" s="4" t="str">
        <f ca="1">TEXT(Table5[[#This Row],[CBeginForm]],"00")</f>
        <v>23</v>
      </c>
      <c r="Z65" s="11">
        <f t="shared" ca="1" si="5"/>
        <v>31.497505406469021</v>
      </c>
      <c r="AA65" s="4" t="str">
        <f ca="1">TEXT(Table5[[#This Row],[CEndForm]],"00")</f>
        <v>31</v>
      </c>
      <c r="AB65" s="12">
        <f ca="1">Table5[[#This Row],[CEndForm]]+(_xlfn.NORM.INV(RAND(),2,0.75))</f>
        <v>34.558749722763757</v>
      </c>
      <c r="AC65" s="5" t="str">
        <f ca="1">TEXT(Table5[[#This Row],[CSigForm]],"00")</f>
        <v>35</v>
      </c>
      <c r="AD65" s="11">
        <v>277</v>
      </c>
      <c r="AE65" s="9" t="str">
        <f>TEXT(Table5[[#This Row],[DForm]],"000000")</f>
        <v>000277</v>
      </c>
      <c r="AF65" s="11">
        <f t="shared" ca="1" si="6"/>
        <v>28.367008788514426</v>
      </c>
      <c r="AG65" s="4" t="str">
        <f ca="1">TEXT(Table5[[#This Row],[DBeginForm]],"00")</f>
        <v>28</v>
      </c>
      <c r="AH65" s="11">
        <f t="shared" ca="1" si="7"/>
        <v>29.921847350829065</v>
      </c>
      <c r="AI65" s="4" t="str">
        <f ca="1">TEXT(Table5[[#This Row],[DEndForm]],"00")</f>
        <v>30</v>
      </c>
      <c r="AJ65" s="12">
        <f ca="1">Table5[[#This Row],[DEndForm]]+(_xlfn.NORM.INV(RAND(),2,0.75))</f>
        <v>31.389563246064206</v>
      </c>
      <c r="AK65" s="5" t="str">
        <f ca="1">TEXT(Table5[[#This Row],[DSigForm]],"00")</f>
        <v>31</v>
      </c>
      <c r="AL65" s="11">
        <v>269</v>
      </c>
      <c r="AM65" s="9" t="str">
        <f>TEXT(Table5[[#This Row],[EForm]],"000000")</f>
        <v>000269</v>
      </c>
      <c r="AN65" s="11">
        <f t="shared" ca="1" si="8"/>
        <v>30.963609349563523</v>
      </c>
      <c r="AO65" s="4" t="str">
        <f ca="1">TEXT(Table5[[#This Row],[EBeginForm]],"00")</f>
        <v>31</v>
      </c>
      <c r="AP65" s="11">
        <f t="shared" ca="1" si="9"/>
        <v>29.834092362154177</v>
      </c>
      <c r="AQ65" s="4" t="str">
        <f ca="1">TEXT(Table5[[#This Row],[EEndForm]],"00")</f>
        <v>30</v>
      </c>
      <c r="AR65" s="12">
        <f ca="1">Table5[[#This Row],[EEndForm]]+(_xlfn.NORM.INV(RAND(),2,0.75))</f>
        <v>32.1626214156638</v>
      </c>
      <c r="AS65" s="5" t="str">
        <f ca="1">TEXT(Table5[[#This Row],[ESigForm]],"00")</f>
        <v>32</v>
      </c>
      <c r="AT65" s="9">
        <v>256</v>
      </c>
      <c r="AU65" s="9" t="str">
        <f>TEXT(Table5[[#This Row],[F]],"000000")</f>
        <v>000256</v>
      </c>
      <c r="AV65" s="11">
        <f t="shared" ca="1" si="10"/>
        <v>30.425969148302134</v>
      </c>
      <c r="AW65" s="4" t="str">
        <f ca="1">TEXT(Table5[[#This Row],[EBeginForm]],"00")</f>
        <v>31</v>
      </c>
      <c r="AX65" s="11">
        <f t="shared" ca="1" si="11"/>
        <v>33.173504981052531</v>
      </c>
      <c r="AY65" s="4" t="str">
        <f ca="1">TEXT(Table5[[#This Row],[EEndForm]],"00")</f>
        <v>30</v>
      </c>
      <c r="AZ65" s="12">
        <f ca="1">Table5[[#This Row],[EEndForm]]+(_xlfn.NORM.INV(RAND(),2,0.75))</f>
        <v>31.236383696355944</v>
      </c>
      <c r="BA65" s="5" t="str">
        <f ca="1">TEXT(Table5[[#This Row],[ESigForm]],"00")</f>
        <v>32</v>
      </c>
    </row>
    <row r="66" spans="1:53" x14ac:dyDescent="0.3">
      <c r="A66" s="1">
        <v>0</v>
      </c>
      <c r="B66" s="1" t="s">
        <v>5</v>
      </c>
      <c r="C66" s="11">
        <v>44380</v>
      </c>
      <c r="D66" s="8" t="str">
        <f>TEXT(Table5[[#This Row],[Date]],"dd-mm-yyyy")</f>
        <v>03-07-2021</v>
      </c>
      <c r="E66" s="11" t="str">
        <f>TEXT(Table5[[#This Row],[Date]],"dd/mm/yyyy")</f>
        <v>03/07/2021</v>
      </c>
      <c r="F66" s="3" t="str">
        <f>DAY(Table5[[#This Row],[Date]])&amp;LOOKUP(DAY(Table5[[#This Row],[Date]]),{1,"st";2,"nd";3,"rd";4,"th";21,"st";22,"nd";23,"rd";24,"th";31,"st"}) &amp; TEXT(Table5[[#This Row],[Date]], " mmm, yyyy")</f>
        <v>3rd Jul, 2021</v>
      </c>
      <c r="G66" s="11">
        <v>268</v>
      </c>
      <c r="H66" s="9" t="str">
        <f>TEXT(Table5[[#This Row],[AForm]],"000000")</f>
        <v>000268</v>
      </c>
      <c r="I66" s="11">
        <f t="shared" ref="I66:I129" ca="1" si="12">_xlfn.NORM.INV(RAND(),Mean,S.D)</f>
        <v>28.568181580893093</v>
      </c>
      <c r="J66" s="4" t="str">
        <f ca="1">TEXT(Table5[[#This Row],[ABeginForm]],"00")</f>
        <v>29</v>
      </c>
      <c r="K66" s="11">
        <f t="shared" ref="K66:K129" ca="1" si="13">_xlfn.NORM.INV(RAND(),Mean,S.D)</f>
        <v>33.537256175418726</v>
      </c>
      <c r="L66" s="4" t="str">
        <f ca="1">TEXT(Table5[[#This Row],[AEndForm]],"00")</f>
        <v>34</v>
      </c>
      <c r="M66" s="12">
        <f ca="1">Table5[[#This Row],[AEndForm]]+(_xlfn.NORM.INV(RAND(),2,0.75))</f>
        <v>35.000386232401524</v>
      </c>
      <c r="N66" s="5" t="str">
        <f ca="1">TEXT(Table5[[#This Row],[ASigForm]],"00")</f>
        <v>35</v>
      </c>
      <c r="O66" s="11" t="s">
        <v>12</v>
      </c>
      <c r="P66" s="9" t="str">
        <f>TEXT(Table5[[#This Row],[BForm]],"000000")</f>
        <v xml:space="preserve"> </v>
      </c>
      <c r="Q66" s="11">
        <f t="shared" ref="Q66:Q129" ca="1" si="14">_xlfn.NORM.INV(RAND(),Mean,S.D)</f>
        <v>29.83366275002879</v>
      </c>
      <c r="R66" s="4" t="str">
        <f ca="1">TEXT(Table5[[#This Row],[BBeginForm]],"00")</f>
        <v>30</v>
      </c>
      <c r="S66" s="11">
        <f t="shared" ref="S66:S129" ca="1" si="15">_xlfn.NORM.INV(RAND(),Mean,S.D)</f>
        <v>30.458094575654076</v>
      </c>
      <c r="T66" s="4" t="str">
        <f ca="1">TEXT(Table5[[#This Row],[BEndForm]],"00")</f>
        <v>30</v>
      </c>
      <c r="U66" s="12">
        <f ca="1">Table5[[#This Row],[BEndForm]]+(_xlfn.NORM.INV(RAND(),2,0.75))</f>
        <v>31.974412972508976</v>
      </c>
      <c r="V66" s="5" t="str">
        <f ca="1">TEXT(Table5[[#This Row],[BSigForm]],"00")</f>
        <v>32</v>
      </c>
      <c r="W66" s="6" t="s">
        <v>11</v>
      </c>
      <c r="X66" s="11">
        <f t="shared" ref="X66:X129" ca="1" si="16">_xlfn.NORM.INV(RAND(),Mean,S.D)</f>
        <v>28.942282467887726</v>
      </c>
      <c r="Y66" s="4" t="str">
        <f ca="1">TEXT(Table5[[#This Row],[CBeginForm]],"00")</f>
        <v>29</v>
      </c>
      <c r="Z66" s="11">
        <f t="shared" ref="Z66:Z129" ca="1" si="17">_xlfn.NORM.INV(RAND(),Mean,S.D)</f>
        <v>32.97433536219966</v>
      </c>
      <c r="AA66" s="4" t="str">
        <f ca="1">TEXT(Table5[[#This Row],[CEndForm]],"00")</f>
        <v>33</v>
      </c>
      <c r="AB66" s="12">
        <f ca="1">Table5[[#This Row],[CEndForm]]+(_xlfn.NORM.INV(RAND(),2,0.75))</f>
        <v>33.814830726791882</v>
      </c>
      <c r="AC66" s="5" t="str">
        <f ca="1">TEXT(Table5[[#This Row],[CSigForm]],"00")</f>
        <v>34</v>
      </c>
      <c r="AD66" s="11">
        <v>278</v>
      </c>
      <c r="AE66" s="9" t="str">
        <f>TEXT(Table5[[#This Row],[DForm]],"000000")</f>
        <v>000278</v>
      </c>
      <c r="AF66" s="11">
        <f t="shared" ref="AF66:AF129" ca="1" si="18">_xlfn.NORM.INV(RAND(),Mean,S.D)</f>
        <v>32.119935601852141</v>
      </c>
      <c r="AG66" s="4" t="str">
        <f ca="1">TEXT(Table5[[#This Row],[DBeginForm]],"00")</f>
        <v>32</v>
      </c>
      <c r="AH66" s="11">
        <f t="shared" ref="AH66:AH129" ca="1" si="19">_xlfn.NORM.INV(RAND(),Mean,S.D)</f>
        <v>31.464286801515861</v>
      </c>
      <c r="AI66" s="4" t="str">
        <f ca="1">TEXT(Table5[[#This Row],[DEndForm]],"00")</f>
        <v>31</v>
      </c>
      <c r="AJ66" s="12">
        <f ca="1">Table5[[#This Row],[DEndForm]]+(_xlfn.NORM.INV(RAND(),2,0.75))</f>
        <v>32.328810300994277</v>
      </c>
      <c r="AK66" s="5" t="str">
        <f ca="1">TEXT(Table5[[#This Row],[DSigForm]],"00")</f>
        <v>32</v>
      </c>
      <c r="AL66" s="11">
        <v>270</v>
      </c>
      <c r="AM66" s="9" t="str">
        <f>TEXT(Table5[[#This Row],[EForm]],"000000")</f>
        <v>000270</v>
      </c>
      <c r="AN66" s="11">
        <f t="shared" ref="AN66:AN129" ca="1" si="20">_xlfn.NORM.INV(RAND(),Mean,S.D)</f>
        <v>28.446202069158147</v>
      </c>
      <c r="AO66" s="4" t="str">
        <f ca="1">TEXT(Table5[[#This Row],[EBeginForm]],"00")</f>
        <v>28</v>
      </c>
      <c r="AP66" s="11">
        <f t="shared" ref="AP66:AP129" ca="1" si="21">_xlfn.NORM.INV(RAND(),Mean,S.D)</f>
        <v>28.560058756854811</v>
      </c>
      <c r="AQ66" s="4" t="str">
        <f ca="1">TEXT(Table5[[#This Row],[EEndForm]],"00")</f>
        <v>29</v>
      </c>
      <c r="AR66" s="12">
        <f ca="1">Table5[[#This Row],[EEndForm]]+(_xlfn.NORM.INV(RAND(),2,0.75))</f>
        <v>32.133981963002633</v>
      </c>
      <c r="AS66" s="5" t="str">
        <f ca="1">TEXT(Table5[[#This Row],[ESigForm]],"00")</f>
        <v>32</v>
      </c>
      <c r="AT66" s="9">
        <v>257</v>
      </c>
      <c r="AU66" s="9" t="str">
        <f>TEXT(Table5[[#This Row],[F]],"000000")</f>
        <v>000257</v>
      </c>
      <c r="AV66" s="11">
        <f t="shared" ref="AV66:AV129" ca="1" si="22">_xlfn.NORM.INV(RAND(),Mean,S.D)</f>
        <v>24.97552457489757</v>
      </c>
      <c r="AW66" s="4" t="str">
        <f ca="1">TEXT(Table5[[#This Row],[EBeginForm]],"00")</f>
        <v>28</v>
      </c>
      <c r="AX66" s="11">
        <f t="shared" ref="AX66:AX129" ca="1" si="23">_xlfn.NORM.INV(RAND(),Mean,S.D)</f>
        <v>26.606488546342462</v>
      </c>
      <c r="AY66" s="4" t="str">
        <f ca="1">TEXT(Table5[[#This Row],[EEndForm]],"00")</f>
        <v>29</v>
      </c>
      <c r="AZ66" s="12">
        <f ca="1">Table5[[#This Row],[EEndForm]]+(_xlfn.NORM.INV(RAND(),2,0.75))</f>
        <v>29.378558550997056</v>
      </c>
      <c r="BA66" s="5" t="str">
        <f ca="1">TEXT(Table5[[#This Row],[ESigForm]],"00")</f>
        <v>32</v>
      </c>
    </row>
    <row r="67" spans="1:53" x14ac:dyDescent="0.3">
      <c r="A67" s="1">
        <v>0</v>
      </c>
      <c r="B67" s="1" t="s">
        <v>6</v>
      </c>
      <c r="C67" s="11">
        <v>44382</v>
      </c>
      <c r="D67" s="8" t="str">
        <f>TEXT(Table5[[#This Row],[Date]],"dd-mm-yyyy")</f>
        <v>05-07-2021</v>
      </c>
      <c r="E67" s="11" t="str">
        <f>TEXT(Table5[[#This Row],[Date]],"dd/mm/yyyy")</f>
        <v>05/07/2021</v>
      </c>
      <c r="F67" s="3" t="str">
        <f>DAY(Table5[[#This Row],[Date]])&amp;LOOKUP(DAY(Table5[[#This Row],[Date]]),{1,"st";2,"nd";3,"rd";4,"th";21,"st";22,"nd";23,"rd";24,"th";31,"st"}) &amp; TEXT(Table5[[#This Row],[Date]], " mmm, yyyy")</f>
        <v>5th Jul, 2021</v>
      </c>
      <c r="G67" s="11">
        <v>269</v>
      </c>
      <c r="H67" s="9" t="str">
        <f>TEXT(Table5[[#This Row],[AForm]],"000000")</f>
        <v>000269</v>
      </c>
      <c r="I67" s="11">
        <f t="shared" ca="1" si="12"/>
        <v>32.755717580289776</v>
      </c>
      <c r="J67" s="4" t="str">
        <f ca="1">TEXT(Table5[[#This Row],[ABeginForm]],"00")</f>
        <v>33</v>
      </c>
      <c r="K67" s="11">
        <f t="shared" ca="1" si="13"/>
        <v>33.755267328844475</v>
      </c>
      <c r="L67" s="4" t="str">
        <f ca="1">TEXT(Table5[[#This Row],[AEndForm]],"00")</f>
        <v>34</v>
      </c>
      <c r="M67" s="12">
        <f ca="1">Table5[[#This Row],[AEndForm]]+(_xlfn.NORM.INV(RAND(),2,0.75))</f>
        <v>35.956799696580504</v>
      </c>
      <c r="N67" s="5" t="str">
        <f ca="1">TEXT(Table5[[#This Row],[ASigForm]],"00")</f>
        <v>36</v>
      </c>
      <c r="O67" s="11">
        <v>45</v>
      </c>
      <c r="P67" s="9" t="str">
        <f>TEXT(Table5[[#This Row],[BForm]],"000000")</f>
        <v>000045</v>
      </c>
      <c r="Q67" s="11">
        <f t="shared" ca="1" si="14"/>
        <v>37.783754610416949</v>
      </c>
      <c r="R67" s="4" t="str">
        <f ca="1">TEXT(Table5[[#This Row],[BBeginForm]],"00")</f>
        <v>38</v>
      </c>
      <c r="S67" s="11">
        <f t="shared" ca="1" si="15"/>
        <v>31.831518602488075</v>
      </c>
      <c r="T67" s="4" t="str">
        <f ca="1">TEXT(Table5[[#This Row],[BEndForm]],"00")</f>
        <v>32</v>
      </c>
      <c r="U67" s="12">
        <f ca="1">Table5[[#This Row],[BEndForm]]+(_xlfn.NORM.INV(RAND(),2,0.75))</f>
        <v>34.815018327216023</v>
      </c>
      <c r="V67" s="5" t="str">
        <f ca="1">TEXT(Table5[[#This Row],[BSigForm]],"00")</f>
        <v>35</v>
      </c>
      <c r="W67" s="6" t="s">
        <v>11</v>
      </c>
      <c r="X67" s="11">
        <f t="shared" ca="1" si="16"/>
        <v>33.943263383965778</v>
      </c>
      <c r="Y67" s="4" t="str">
        <f ca="1">TEXT(Table5[[#This Row],[CBeginForm]],"00")</f>
        <v>34</v>
      </c>
      <c r="Z67" s="11">
        <f t="shared" ca="1" si="17"/>
        <v>30.428661311346104</v>
      </c>
      <c r="AA67" s="4" t="str">
        <f ca="1">TEXT(Table5[[#This Row],[CEndForm]],"00")</f>
        <v>30</v>
      </c>
      <c r="AB67" s="12">
        <f ca="1">Table5[[#This Row],[CEndForm]]+(_xlfn.NORM.INV(RAND(),2,0.75))</f>
        <v>31.349730919477199</v>
      </c>
      <c r="AC67" s="5" t="str">
        <f ca="1">TEXT(Table5[[#This Row],[CSigForm]],"00")</f>
        <v>31</v>
      </c>
      <c r="AD67" s="11">
        <v>279</v>
      </c>
      <c r="AE67" s="9" t="str">
        <f>TEXT(Table5[[#This Row],[DForm]],"000000")</f>
        <v>000279</v>
      </c>
      <c r="AF67" s="11">
        <f t="shared" ca="1" si="18"/>
        <v>20.252105015289999</v>
      </c>
      <c r="AG67" s="4" t="str">
        <f ca="1">TEXT(Table5[[#This Row],[DBeginForm]],"00")</f>
        <v>20</v>
      </c>
      <c r="AH67" s="11">
        <f t="shared" ca="1" si="19"/>
        <v>31.360091469894872</v>
      </c>
      <c r="AI67" s="4" t="str">
        <f ca="1">TEXT(Table5[[#This Row],[DEndForm]],"00")</f>
        <v>31</v>
      </c>
      <c r="AJ67" s="12">
        <f ca="1">Table5[[#This Row],[DEndForm]]+(_xlfn.NORM.INV(RAND(),2,0.75))</f>
        <v>34.349299751703619</v>
      </c>
      <c r="AK67" s="5" t="str">
        <f ca="1">TEXT(Table5[[#This Row],[DSigForm]],"00")</f>
        <v>34</v>
      </c>
      <c r="AL67" s="11">
        <v>271</v>
      </c>
      <c r="AM67" s="9" t="str">
        <f>TEXT(Table5[[#This Row],[EForm]],"000000")</f>
        <v>000271</v>
      </c>
      <c r="AN67" s="11">
        <f t="shared" ca="1" si="20"/>
        <v>31.932196013269433</v>
      </c>
      <c r="AO67" s="4" t="str">
        <f ca="1">TEXT(Table5[[#This Row],[EBeginForm]],"00")</f>
        <v>32</v>
      </c>
      <c r="AP67" s="11">
        <f t="shared" ca="1" si="21"/>
        <v>29.964909277732865</v>
      </c>
      <c r="AQ67" s="4" t="str">
        <f ca="1">TEXT(Table5[[#This Row],[EEndForm]],"00")</f>
        <v>30</v>
      </c>
      <c r="AR67" s="12">
        <f ca="1">Table5[[#This Row],[EEndForm]]+(_xlfn.NORM.INV(RAND(),2,0.75))</f>
        <v>31.084873619246661</v>
      </c>
      <c r="AS67" s="5" t="str">
        <f ca="1">TEXT(Table5[[#This Row],[ESigForm]],"00")</f>
        <v>31</v>
      </c>
      <c r="AT67" s="9">
        <v>258</v>
      </c>
      <c r="AU67" s="9" t="str">
        <f>TEXT(Table5[[#This Row],[F]],"000000")</f>
        <v>000258</v>
      </c>
      <c r="AV67" s="11">
        <f t="shared" ca="1" si="22"/>
        <v>27.956525343972586</v>
      </c>
      <c r="AW67" s="4" t="str">
        <f ca="1">TEXT(Table5[[#This Row],[EBeginForm]],"00")</f>
        <v>32</v>
      </c>
      <c r="AX67" s="11">
        <f t="shared" ca="1" si="23"/>
        <v>27.676058969214594</v>
      </c>
      <c r="AY67" s="4" t="str">
        <f ca="1">TEXT(Table5[[#This Row],[EEndForm]],"00")</f>
        <v>30</v>
      </c>
      <c r="AZ67" s="12">
        <f ca="1">Table5[[#This Row],[EEndForm]]+(_xlfn.NORM.INV(RAND(),2,0.75))</f>
        <v>31.341313854282991</v>
      </c>
      <c r="BA67" s="5" t="str">
        <f ca="1">TEXT(Table5[[#This Row],[ESigForm]],"00")</f>
        <v>31</v>
      </c>
    </row>
    <row r="68" spans="1:53" x14ac:dyDescent="0.3">
      <c r="A68" s="1">
        <v>0</v>
      </c>
      <c r="B68" s="1" t="s">
        <v>7</v>
      </c>
      <c r="C68" s="11">
        <v>44383</v>
      </c>
      <c r="D68" s="8" t="str">
        <f>TEXT(Table5[[#This Row],[Date]],"dd-mm-yyyy")</f>
        <v>06-07-2021</v>
      </c>
      <c r="E68" s="11" t="str">
        <f>TEXT(Table5[[#This Row],[Date]],"dd/mm/yyyy")</f>
        <v>06/07/2021</v>
      </c>
      <c r="F68" s="3" t="str">
        <f>DAY(Table5[[#This Row],[Date]])&amp;LOOKUP(DAY(Table5[[#This Row],[Date]]),{1,"st";2,"nd";3,"rd";4,"th";21,"st";22,"nd";23,"rd";24,"th";31,"st"}) &amp; TEXT(Table5[[#This Row],[Date]], " mmm, yyyy")</f>
        <v>6th Jul, 2021</v>
      </c>
      <c r="G68" s="11">
        <v>270</v>
      </c>
      <c r="H68" s="9" t="str">
        <f>TEXT(Table5[[#This Row],[AForm]],"000000")</f>
        <v>000270</v>
      </c>
      <c r="I68" s="11">
        <f t="shared" ca="1" si="12"/>
        <v>31.023294443737559</v>
      </c>
      <c r="J68" s="4" t="str">
        <f ca="1">TEXT(Table5[[#This Row],[ABeginForm]],"00")</f>
        <v>31</v>
      </c>
      <c r="K68" s="11">
        <f t="shared" ca="1" si="13"/>
        <v>28.882333509099119</v>
      </c>
      <c r="L68" s="4" t="str">
        <f ca="1">TEXT(Table5[[#This Row],[AEndForm]],"00")</f>
        <v>29</v>
      </c>
      <c r="M68" s="12">
        <f ca="1">Table5[[#This Row],[AEndForm]]+(_xlfn.NORM.INV(RAND(),2,0.75))</f>
        <v>30.943186772417224</v>
      </c>
      <c r="N68" s="5" t="str">
        <f ca="1">TEXT(Table5[[#This Row],[ASigForm]],"00")</f>
        <v>31</v>
      </c>
      <c r="O68" s="11" t="s">
        <v>12</v>
      </c>
      <c r="P68" s="9" t="str">
        <f>TEXT(Table5[[#This Row],[BForm]],"000000")</f>
        <v xml:space="preserve"> </v>
      </c>
      <c r="Q68" s="11">
        <f t="shared" ca="1" si="14"/>
        <v>26.057775202674058</v>
      </c>
      <c r="R68" s="4" t="str">
        <f ca="1">TEXT(Table5[[#This Row],[BBeginForm]],"00")</f>
        <v>26</v>
      </c>
      <c r="S68" s="11">
        <f t="shared" ca="1" si="15"/>
        <v>27.392604123657794</v>
      </c>
      <c r="T68" s="4" t="str">
        <f ca="1">TEXT(Table5[[#This Row],[BEndForm]],"00")</f>
        <v>27</v>
      </c>
      <c r="U68" s="12">
        <f ca="1">Table5[[#This Row],[BEndForm]]+(_xlfn.NORM.INV(RAND(),2,0.75))</f>
        <v>28.969411694942416</v>
      </c>
      <c r="V68" s="5" t="str">
        <f ca="1">TEXT(Table5[[#This Row],[BSigForm]],"00")</f>
        <v>29</v>
      </c>
      <c r="W68" s="6" t="s">
        <v>11</v>
      </c>
      <c r="X68" s="11">
        <f t="shared" ca="1" si="16"/>
        <v>30.82598864086253</v>
      </c>
      <c r="Y68" s="4" t="str">
        <f ca="1">TEXT(Table5[[#This Row],[CBeginForm]],"00")</f>
        <v>31</v>
      </c>
      <c r="Z68" s="11">
        <f t="shared" ca="1" si="17"/>
        <v>23.873474607531783</v>
      </c>
      <c r="AA68" s="4" t="str">
        <f ca="1">TEXT(Table5[[#This Row],[CEndForm]],"00")</f>
        <v>24</v>
      </c>
      <c r="AB68" s="12">
        <f ca="1">Table5[[#This Row],[CEndForm]]+(_xlfn.NORM.INV(RAND(),2,0.75))</f>
        <v>25.116105662201964</v>
      </c>
      <c r="AC68" s="5" t="str">
        <f ca="1">TEXT(Table5[[#This Row],[CSigForm]],"00")</f>
        <v>25</v>
      </c>
      <c r="AD68" s="11">
        <v>280</v>
      </c>
      <c r="AE68" s="9" t="str">
        <f>TEXT(Table5[[#This Row],[DForm]],"000000")</f>
        <v>000280</v>
      </c>
      <c r="AF68" s="11">
        <f t="shared" ca="1" si="18"/>
        <v>27.337355264196617</v>
      </c>
      <c r="AG68" s="4" t="str">
        <f ca="1">TEXT(Table5[[#This Row],[DBeginForm]],"00")</f>
        <v>27</v>
      </c>
      <c r="AH68" s="11">
        <f t="shared" ca="1" si="19"/>
        <v>27.72317409950092</v>
      </c>
      <c r="AI68" s="4" t="str">
        <f ca="1">TEXT(Table5[[#This Row],[DEndForm]],"00")</f>
        <v>28</v>
      </c>
      <c r="AJ68" s="12">
        <f ca="1">Table5[[#This Row],[DEndForm]]+(_xlfn.NORM.INV(RAND(),2,0.75))</f>
        <v>30.093951108003221</v>
      </c>
      <c r="AK68" s="5" t="str">
        <f ca="1">TEXT(Table5[[#This Row],[DSigForm]],"00")</f>
        <v>30</v>
      </c>
      <c r="AL68" s="11">
        <v>272</v>
      </c>
      <c r="AM68" s="9" t="str">
        <f>TEXT(Table5[[#This Row],[EForm]],"000000")</f>
        <v>000272</v>
      </c>
      <c r="AN68" s="11">
        <f t="shared" ca="1" si="20"/>
        <v>21.742635528010098</v>
      </c>
      <c r="AO68" s="4" t="str">
        <f ca="1">TEXT(Table5[[#This Row],[EBeginForm]],"00")</f>
        <v>22</v>
      </c>
      <c r="AP68" s="11">
        <f t="shared" ca="1" si="21"/>
        <v>32.527658766628804</v>
      </c>
      <c r="AQ68" s="4" t="str">
        <f ca="1">TEXT(Table5[[#This Row],[EEndForm]],"00")</f>
        <v>33</v>
      </c>
      <c r="AR68" s="12">
        <f ca="1">Table5[[#This Row],[EEndForm]]+(_xlfn.NORM.INV(RAND(),2,0.75))</f>
        <v>34.248478383993209</v>
      </c>
      <c r="AS68" s="5" t="str">
        <f ca="1">TEXT(Table5[[#This Row],[ESigForm]],"00")</f>
        <v>34</v>
      </c>
      <c r="AT68" s="9">
        <v>259</v>
      </c>
      <c r="AU68" s="9" t="str">
        <f>TEXT(Table5[[#This Row],[F]],"000000")</f>
        <v>000259</v>
      </c>
      <c r="AV68" s="11">
        <f t="shared" ca="1" si="22"/>
        <v>26.237613227413718</v>
      </c>
      <c r="AW68" s="4" t="str">
        <f ca="1">TEXT(Table5[[#This Row],[EBeginForm]],"00")</f>
        <v>22</v>
      </c>
      <c r="AX68" s="11">
        <f t="shared" ca="1" si="23"/>
        <v>24.922511089838299</v>
      </c>
      <c r="AY68" s="4" t="str">
        <f ca="1">TEXT(Table5[[#This Row],[EEndForm]],"00")</f>
        <v>33</v>
      </c>
      <c r="AZ68" s="12">
        <f ca="1">Table5[[#This Row],[EEndForm]]+(_xlfn.NORM.INV(RAND(),2,0.75))</f>
        <v>34.361278064352383</v>
      </c>
      <c r="BA68" s="5" t="str">
        <f ca="1">TEXT(Table5[[#This Row],[ESigForm]],"00")</f>
        <v>34</v>
      </c>
    </row>
    <row r="69" spans="1:53" x14ac:dyDescent="0.3">
      <c r="A69" s="1">
        <v>0</v>
      </c>
      <c r="B69" s="1" t="s">
        <v>8</v>
      </c>
      <c r="C69" s="11">
        <v>44384</v>
      </c>
      <c r="D69" s="8" t="str">
        <f>TEXT(Table5[[#This Row],[Date]],"dd-mm-yyyy")</f>
        <v>07-07-2021</v>
      </c>
      <c r="E69" s="11" t="str">
        <f>TEXT(Table5[[#This Row],[Date]],"dd/mm/yyyy")</f>
        <v>07/07/2021</v>
      </c>
      <c r="F69" s="3" t="str">
        <f>DAY(Table5[[#This Row],[Date]])&amp;LOOKUP(DAY(Table5[[#This Row],[Date]]),{1,"st";2,"nd";3,"rd";4,"th";21,"st";22,"nd";23,"rd";24,"th";31,"st"}) &amp; TEXT(Table5[[#This Row],[Date]], " mmm, yyyy")</f>
        <v>7th Jul, 2021</v>
      </c>
      <c r="G69" s="11">
        <v>271</v>
      </c>
      <c r="H69" s="9" t="str">
        <f>TEXT(Table5[[#This Row],[AForm]],"000000")</f>
        <v>000271</v>
      </c>
      <c r="I69" s="11">
        <f t="shared" ca="1" si="12"/>
        <v>28.641236297003164</v>
      </c>
      <c r="J69" s="4" t="str">
        <f ca="1">TEXT(Table5[[#This Row],[ABeginForm]],"00")</f>
        <v>29</v>
      </c>
      <c r="K69" s="11">
        <f t="shared" ca="1" si="13"/>
        <v>27.744892170552191</v>
      </c>
      <c r="L69" s="4" t="str">
        <f ca="1">TEXT(Table5[[#This Row],[AEndForm]],"00")</f>
        <v>28</v>
      </c>
      <c r="M69" s="12">
        <f ca="1">Table5[[#This Row],[AEndForm]]+(_xlfn.NORM.INV(RAND(),2,0.75))</f>
        <v>29.467447987228923</v>
      </c>
      <c r="N69" s="5" t="str">
        <f ca="1">TEXT(Table5[[#This Row],[ASigForm]],"00")</f>
        <v>29</v>
      </c>
      <c r="O69" s="11" t="s">
        <v>12</v>
      </c>
      <c r="P69" s="9" t="str">
        <f>TEXT(Table5[[#This Row],[BForm]],"000000")</f>
        <v xml:space="preserve"> </v>
      </c>
      <c r="Q69" s="11">
        <f t="shared" ca="1" si="14"/>
        <v>28.145055815646096</v>
      </c>
      <c r="R69" s="4" t="str">
        <f ca="1">TEXT(Table5[[#This Row],[BBeginForm]],"00")</f>
        <v>28</v>
      </c>
      <c r="S69" s="11">
        <f t="shared" ca="1" si="15"/>
        <v>30.521859591790502</v>
      </c>
      <c r="T69" s="4" t="str">
        <f ca="1">TEXT(Table5[[#This Row],[BEndForm]],"00")</f>
        <v>31</v>
      </c>
      <c r="U69" s="12">
        <f ca="1">Table5[[#This Row],[BEndForm]]+(_xlfn.NORM.INV(RAND(),2,0.75))</f>
        <v>32.696604647566723</v>
      </c>
      <c r="V69" s="5" t="str">
        <f ca="1">TEXT(Table5[[#This Row],[BSigForm]],"00")</f>
        <v>33</v>
      </c>
      <c r="W69" s="6" t="s">
        <v>11</v>
      </c>
      <c r="X69" s="11">
        <f t="shared" ca="1" si="16"/>
        <v>22.517938006217101</v>
      </c>
      <c r="Y69" s="4" t="str">
        <f ca="1">TEXT(Table5[[#This Row],[CBeginForm]],"00")</f>
        <v>23</v>
      </c>
      <c r="Z69" s="11">
        <f t="shared" ca="1" si="17"/>
        <v>30.639107267233442</v>
      </c>
      <c r="AA69" s="4" t="str">
        <f ca="1">TEXT(Table5[[#This Row],[CEndForm]],"00")</f>
        <v>31</v>
      </c>
      <c r="AB69" s="12">
        <f ca="1">Table5[[#This Row],[CEndForm]]+(_xlfn.NORM.INV(RAND(),2,0.75))</f>
        <v>30.96765778267438</v>
      </c>
      <c r="AC69" s="5" t="str">
        <f ca="1">TEXT(Table5[[#This Row],[CSigForm]],"00")</f>
        <v>31</v>
      </c>
      <c r="AD69" s="11">
        <v>281</v>
      </c>
      <c r="AE69" s="9" t="str">
        <f>TEXT(Table5[[#This Row],[DForm]],"000000")</f>
        <v>000281</v>
      </c>
      <c r="AF69" s="11">
        <f t="shared" ca="1" si="18"/>
        <v>33.7271271663326</v>
      </c>
      <c r="AG69" s="4" t="str">
        <f ca="1">TEXT(Table5[[#This Row],[DBeginForm]],"00")</f>
        <v>34</v>
      </c>
      <c r="AH69" s="11">
        <f t="shared" ca="1" si="19"/>
        <v>33.929664751890435</v>
      </c>
      <c r="AI69" s="4" t="str">
        <f ca="1">TEXT(Table5[[#This Row],[DEndForm]],"00")</f>
        <v>34</v>
      </c>
      <c r="AJ69" s="12">
        <f ca="1">Table5[[#This Row],[DEndForm]]+(_xlfn.NORM.INV(RAND(),2,0.75))</f>
        <v>35.456555260677106</v>
      </c>
      <c r="AK69" s="5" t="str">
        <f ca="1">TEXT(Table5[[#This Row],[DSigForm]],"00")</f>
        <v>35</v>
      </c>
      <c r="AL69" s="11">
        <v>273</v>
      </c>
      <c r="AM69" s="9" t="str">
        <f>TEXT(Table5[[#This Row],[EForm]],"000000")</f>
        <v>000273</v>
      </c>
      <c r="AN69" s="11">
        <f t="shared" ca="1" si="20"/>
        <v>25.471219180361068</v>
      </c>
      <c r="AO69" s="4" t="str">
        <f ca="1">TEXT(Table5[[#This Row],[EBeginForm]],"00")</f>
        <v>25</v>
      </c>
      <c r="AP69" s="11">
        <f t="shared" ca="1" si="21"/>
        <v>29.468593311301916</v>
      </c>
      <c r="AQ69" s="4" t="str">
        <f ca="1">TEXT(Table5[[#This Row],[EEndForm]],"00")</f>
        <v>29</v>
      </c>
      <c r="AR69" s="12">
        <f ca="1">Table5[[#This Row],[EEndForm]]+(_xlfn.NORM.INV(RAND(),2,0.75))</f>
        <v>31.915837273289235</v>
      </c>
      <c r="AS69" s="5" t="str">
        <f ca="1">TEXT(Table5[[#This Row],[ESigForm]],"00")</f>
        <v>32</v>
      </c>
      <c r="AT69" s="9">
        <v>260</v>
      </c>
      <c r="AU69" s="9" t="str">
        <f>TEXT(Table5[[#This Row],[F]],"000000")</f>
        <v>000260</v>
      </c>
      <c r="AV69" s="11">
        <f t="shared" ca="1" si="22"/>
        <v>32.802128721837349</v>
      </c>
      <c r="AW69" s="4" t="str">
        <f ca="1">TEXT(Table5[[#This Row],[EBeginForm]],"00")</f>
        <v>25</v>
      </c>
      <c r="AX69" s="11">
        <f t="shared" ca="1" si="23"/>
        <v>37.186265649543792</v>
      </c>
      <c r="AY69" s="4" t="str">
        <f ca="1">TEXT(Table5[[#This Row],[EEndForm]],"00")</f>
        <v>29</v>
      </c>
      <c r="AZ69" s="12">
        <f ca="1">Table5[[#This Row],[EEndForm]]+(_xlfn.NORM.INV(RAND(),2,0.75))</f>
        <v>31.111056876716248</v>
      </c>
      <c r="BA69" s="5" t="str">
        <f ca="1">TEXT(Table5[[#This Row],[ESigForm]],"00")</f>
        <v>32</v>
      </c>
    </row>
    <row r="70" spans="1:53" x14ac:dyDescent="0.3">
      <c r="A70" s="1">
        <v>0</v>
      </c>
      <c r="B70" s="1" t="s">
        <v>9</v>
      </c>
      <c r="C70" s="11">
        <v>44385</v>
      </c>
      <c r="D70" s="8" t="str">
        <f>TEXT(Table5[[#This Row],[Date]],"dd-mm-yyyy")</f>
        <v>08-07-2021</v>
      </c>
      <c r="E70" s="11" t="str">
        <f>TEXT(Table5[[#This Row],[Date]],"dd/mm/yyyy")</f>
        <v>08/07/2021</v>
      </c>
      <c r="F70" s="3" t="str">
        <f>DAY(Table5[[#This Row],[Date]])&amp;LOOKUP(DAY(Table5[[#This Row],[Date]]),{1,"st";2,"nd";3,"rd";4,"th";21,"st";22,"nd";23,"rd";24,"th";31,"st"}) &amp; TEXT(Table5[[#This Row],[Date]], " mmm, yyyy")</f>
        <v>8th Jul, 2021</v>
      </c>
      <c r="G70" s="11">
        <v>272</v>
      </c>
      <c r="H70" s="9" t="str">
        <f>TEXT(Table5[[#This Row],[AForm]],"000000")</f>
        <v>000272</v>
      </c>
      <c r="I70" s="11">
        <f t="shared" ca="1" si="12"/>
        <v>28.593900078799354</v>
      </c>
      <c r="J70" s="4" t="str">
        <f ca="1">TEXT(Table5[[#This Row],[ABeginForm]],"00")</f>
        <v>29</v>
      </c>
      <c r="K70" s="11">
        <f t="shared" ca="1" si="13"/>
        <v>29.627309589855965</v>
      </c>
      <c r="L70" s="4" t="str">
        <f ca="1">TEXT(Table5[[#This Row],[AEndForm]],"00")</f>
        <v>30</v>
      </c>
      <c r="M70" s="12">
        <f ca="1">Table5[[#This Row],[AEndForm]]+(_xlfn.NORM.INV(RAND(),2,0.75))</f>
        <v>30.227020064101954</v>
      </c>
      <c r="N70" s="5" t="str">
        <f ca="1">TEXT(Table5[[#This Row],[ASigForm]],"00")</f>
        <v>30</v>
      </c>
      <c r="O70" s="11" t="s">
        <v>12</v>
      </c>
      <c r="P70" s="9" t="str">
        <f>TEXT(Table5[[#This Row],[BForm]],"000000")</f>
        <v xml:space="preserve"> </v>
      </c>
      <c r="Q70" s="11">
        <f t="shared" ca="1" si="14"/>
        <v>27.431278586825893</v>
      </c>
      <c r="R70" s="4" t="str">
        <f ca="1">TEXT(Table5[[#This Row],[BBeginForm]],"00")</f>
        <v>27</v>
      </c>
      <c r="S70" s="11">
        <f t="shared" ca="1" si="15"/>
        <v>28.351119088414148</v>
      </c>
      <c r="T70" s="4" t="str">
        <f ca="1">TEXT(Table5[[#This Row],[BEndForm]],"00")</f>
        <v>28</v>
      </c>
      <c r="U70" s="12">
        <f ca="1">Table5[[#This Row],[BEndForm]]+(_xlfn.NORM.INV(RAND(),2,0.75))</f>
        <v>30.663814346999359</v>
      </c>
      <c r="V70" s="5" t="str">
        <f ca="1">TEXT(Table5[[#This Row],[BSigForm]],"00")</f>
        <v>31</v>
      </c>
      <c r="W70" s="6" t="s">
        <v>11</v>
      </c>
      <c r="X70" s="11">
        <f t="shared" ca="1" si="16"/>
        <v>20.804857530488945</v>
      </c>
      <c r="Y70" s="4" t="str">
        <f ca="1">TEXT(Table5[[#This Row],[CBeginForm]],"00")</f>
        <v>21</v>
      </c>
      <c r="Z70" s="11">
        <f t="shared" ca="1" si="17"/>
        <v>27.527330025992701</v>
      </c>
      <c r="AA70" s="4" t="str">
        <f ca="1">TEXT(Table5[[#This Row],[CEndForm]],"00")</f>
        <v>28</v>
      </c>
      <c r="AB70" s="12">
        <f ca="1">Table5[[#This Row],[CEndForm]]+(_xlfn.NORM.INV(RAND(),2,0.75))</f>
        <v>30.806262311769881</v>
      </c>
      <c r="AC70" s="5" t="str">
        <f ca="1">TEXT(Table5[[#This Row],[CSigForm]],"00")</f>
        <v>31</v>
      </c>
      <c r="AD70" s="11">
        <v>282</v>
      </c>
      <c r="AE70" s="9" t="str">
        <f>TEXT(Table5[[#This Row],[DForm]],"000000")</f>
        <v>000282</v>
      </c>
      <c r="AF70" s="11">
        <f t="shared" ca="1" si="18"/>
        <v>29.987617218904756</v>
      </c>
      <c r="AG70" s="4" t="str">
        <f ca="1">TEXT(Table5[[#This Row],[DBeginForm]],"00")</f>
        <v>30</v>
      </c>
      <c r="AH70" s="11">
        <f t="shared" ca="1" si="19"/>
        <v>31.997735397760078</v>
      </c>
      <c r="AI70" s="4" t="str">
        <f ca="1">TEXT(Table5[[#This Row],[DEndForm]],"00")</f>
        <v>32</v>
      </c>
      <c r="AJ70" s="12">
        <f ca="1">Table5[[#This Row],[DEndForm]]+(_xlfn.NORM.INV(RAND(),2,0.75))</f>
        <v>32.95718273099078</v>
      </c>
      <c r="AK70" s="5" t="str">
        <f ca="1">TEXT(Table5[[#This Row],[DSigForm]],"00")</f>
        <v>33</v>
      </c>
      <c r="AL70" s="11">
        <v>274</v>
      </c>
      <c r="AM70" s="9" t="str">
        <f>TEXT(Table5[[#This Row],[EForm]],"000000")</f>
        <v>000274</v>
      </c>
      <c r="AN70" s="11">
        <f t="shared" ca="1" si="20"/>
        <v>30.932946946227496</v>
      </c>
      <c r="AO70" s="4" t="str">
        <f ca="1">TEXT(Table5[[#This Row],[EBeginForm]],"00")</f>
        <v>31</v>
      </c>
      <c r="AP70" s="11">
        <f t="shared" ca="1" si="21"/>
        <v>32.450245707132758</v>
      </c>
      <c r="AQ70" s="4" t="str">
        <f ca="1">TEXT(Table5[[#This Row],[EEndForm]],"00")</f>
        <v>32</v>
      </c>
      <c r="AR70" s="12">
        <f ca="1">Table5[[#This Row],[EEndForm]]+(_xlfn.NORM.INV(RAND(),2,0.75))</f>
        <v>34.663462062603919</v>
      </c>
      <c r="AS70" s="5" t="str">
        <f ca="1">TEXT(Table5[[#This Row],[ESigForm]],"00")</f>
        <v>35</v>
      </c>
      <c r="AT70" s="9">
        <v>261</v>
      </c>
      <c r="AU70" s="9" t="str">
        <f>TEXT(Table5[[#This Row],[F]],"000000")</f>
        <v>000261</v>
      </c>
      <c r="AV70" s="11">
        <f t="shared" ca="1" si="22"/>
        <v>29.883376875006565</v>
      </c>
      <c r="AW70" s="4" t="str">
        <f ca="1">TEXT(Table5[[#This Row],[EBeginForm]],"00")</f>
        <v>31</v>
      </c>
      <c r="AX70" s="11">
        <f t="shared" ca="1" si="23"/>
        <v>29.70517200443123</v>
      </c>
      <c r="AY70" s="4" t="str">
        <f ca="1">TEXT(Table5[[#This Row],[EEndForm]],"00")</f>
        <v>32</v>
      </c>
      <c r="AZ70" s="12">
        <f ca="1">Table5[[#This Row],[EEndForm]]+(_xlfn.NORM.INV(RAND(),2,0.75))</f>
        <v>33.428281403330942</v>
      </c>
      <c r="BA70" s="5" t="str">
        <f ca="1">TEXT(Table5[[#This Row],[ESigForm]],"00")</f>
        <v>35</v>
      </c>
    </row>
    <row r="71" spans="1:53" x14ac:dyDescent="0.3">
      <c r="A71" s="1">
        <v>0</v>
      </c>
      <c r="B71" s="1" t="s">
        <v>10</v>
      </c>
      <c r="C71" s="11">
        <v>44386</v>
      </c>
      <c r="D71" s="8" t="str">
        <f>TEXT(Table5[[#This Row],[Date]],"dd-mm-yyyy")</f>
        <v>09-07-2021</v>
      </c>
      <c r="E71" s="11" t="str">
        <f>TEXT(Table5[[#This Row],[Date]],"dd/mm/yyyy")</f>
        <v>09/07/2021</v>
      </c>
      <c r="F71" s="3" t="str">
        <f>DAY(Table5[[#This Row],[Date]])&amp;LOOKUP(DAY(Table5[[#This Row],[Date]]),{1,"st";2,"nd";3,"rd";4,"th";21,"st";22,"nd";23,"rd";24,"th";31,"st"}) &amp; TEXT(Table5[[#This Row],[Date]], " mmm, yyyy")</f>
        <v>9th Jul, 2021</v>
      </c>
      <c r="G71" s="11">
        <v>273</v>
      </c>
      <c r="H71" s="9" t="str">
        <f>TEXT(Table5[[#This Row],[AForm]],"000000")</f>
        <v>000273</v>
      </c>
      <c r="I71" s="11">
        <f t="shared" ca="1" si="12"/>
        <v>29.665622968427439</v>
      </c>
      <c r="J71" s="4" t="str">
        <f ca="1">TEXT(Table5[[#This Row],[ABeginForm]],"00")</f>
        <v>30</v>
      </c>
      <c r="K71" s="11">
        <f t="shared" ca="1" si="13"/>
        <v>26.203558754599285</v>
      </c>
      <c r="L71" s="4" t="str">
        <f ca="1">TEXT(Table5[[#This Row],[AEndForm]],"00")</f>
        <v>26</v>
      </c>
      <c r="M71" s="12">
        <f ca="1">Table5[[#This Row],[AEndForm]]+(_xlfn.NORM.INV(RAND(),2,0.75))</f>
        <v>27.619779931579895</v>
      </c>
      <c r="N71" s="5" t="str">
        <f ca="1">TEXT(Table5[[#This Row],[ASigForm]],"00")</f>
        <v>28</v>
      </c>
      <c r="O71" s="11" t="s">
        <v>12</v>
      </c>
      <c r="P71" s="9" t="str">
        <f>TEXT(Table5[[#This Row],[BForm]],"000000")</f>
        <v xml:space="preserve"> </v>
      </c>
      <c r="Q71" s="11">
        <f t="shared" ca="1" si="14"/>
        <v>25.213491655745017</v>
      </c>
      <c r="R71" s="4" t="str">
        <f ca="1">TEXT(Table5[[#This Row],[BBeginForm]],"00")</f>
        <v>25</v>
      </c>
      <c r="S71" s="11">
        <f t="shared" ca="1" si="15"/>
        <v>27.897263052566835</v>
      </c>
      <c r="T71" s="4" t="str">
        <f ca="1">TEXT(Table5[[#This Row],[BEndForm]],"00")</f>
        <v>28</v>
      </c>
      <c r="U71" s="12">
        <f ca="1">Table5[[#This Row],[BEndForm]]+(_xlfn.NORM.INV(RAND(),2,0.75))</f>
        <v>29.860283771017119</v>
      </c>
      <c r="V71" s="5" t="str">
        <f ca="1">TEXT(Table5[[#This Row],[BSigForm]],"00")</f>
        <v>30</v>
      </c>
      <c r="W71" s="6" t="s">
        <v>11</v>
      </c>
      <c r="X71" s="11">
        <f t="shared" ca="1" si="16"/>
        <v>31.050112232792745</v>
      </c>
      <c r="Y71" s="4" t="str">
        <f ca="1">TEXT(Table5[[#This Row],[CBeginForm]],"00")</f>
        <v>31</v>
      </c>
      <c r="Z71" s="11">
        <f t="shared" ca="1" si="17"/>
        <v>28.032579251821197</v>
      </c>
      <c r="AA71" s="4" t="str">
        <f ca="1">TEXT(Table5[[#This Row],[CEndForm]],"00")</f>
        <v>28</v>
      </c>
      <c r="AB71" s="12">
        <f ca="1">Table5[[#This Row],[CEndForm]]+(_xlfn.NORM.INV(RAND(),2,0.75))</f>
        <v>30.585218789545021</v>
      </c>
      <c r="AC71" s="5" t="str">
        <f ca="1">TEXT(Table5[[#This Row],[CSigForm]],"00")</f>
        <v>31</v>
      </c>
      <c r="AD71" s="11">
        <v>283</v>
      </c>
      <c r="AE71" s="9" t="str">
        <f>TEXT(Table5[[#This Row],[DForm]],"000000")</f>
        <v>000283</v>
      </c>
      <c r="AF71" s="11">
        <f t="shared" ca="1" si="18"/>
        <v>30.289380892412414</v>
      </c>
      <c r="AG71" s="4" t="str">
        <f ca="1">TEXT(Table5[[#This Row],[DBeginForm]],"00")</f>
        <v>30</v>
      </c>
      <c r="AH71" s="11">
        <f t="shared" ca="1" si="19"/>
        <v>31.777551794783058</v>
      </c>
      <c r="AI71" s="4" t="str">
        <f ca="1">TEXT(Table5[[#This Row],[DEndForm]],"00")</f>
        <v>32</v>
      </c>
      <c r="AJ71" s="12">
        <f ca="1">Table5[[#This Row],[DEndForm]]+(_xlfn.NORM.INV(RAND(),2,0.75))</f>
        <v>34.181488773776799</v>
      </c>
      <c r="AK71" s="5" t="str">
        <f ca="1">TEXT(Table5[[#This Row],[DSigForm]],"00")</f>
        <v>34</v>
      </c>
      <c r="AL71" s="11">
        <v>275</v>
      </c>
      <c r="AM71" s="9" t="str">
        <f>TEXT(Table5[[#This Row],[EForm]],"000000")</f>
        <v>000275</v>
      </c>
      <c r="AN71" s="11">
        <f t="shared" ca="1" si="20"/>
        <v>29.696104792070429</v>
      </c>
      <c r="AO71" s="4" t="str">
        <f ca="1">TEXT(Table5[[#This Row],[EBeginForm]],"00")</f>
        <v>30</v>
      </c>
      <c r="AP71" s="11">
        <f t="shared" ca="1" si="21"/>
        <v>29.216824718572617</v>
      </c>
      <c r="AQ71" s="4" t="str">
        <f ca="1">TEXT(Table5[[#This Row],[EEndForm]],"00")</f>
        <v>29</v>
      </c>
      <c r="AR71" s="12">
        <f ca="1">Table5[[#This Row],[EEndForm]]+(_xlfn.NORM.INV(RAND(),2,0.75))</f>
        <v>32.0302461105586</v>
      </c>
      <c r="AS71" s="5" t="str">
        <f ca="1">TEXT(Table5[[#This Row],[ESigForm]],"00")</f>
        <v>32</v>
      </c>
      <c r="AT71" s="9">
        <v>262</v>
      </c>
      <c r="AU71" s="9" t="str">
        <f>TEXT(Table5[[#This Row],[F]],"000000")</f>
        <v>000262</v>
      </c>
      <c r="AV71" s="11">
        <f t="shared" ca="1" si="22"/>
        <v>28.471252810635487</v>
      </c>
      <c r="AW71" s="4" t="str">
        <f ca="1">TEXT(Table5[[#This Row],[EBeginForm]],"00")</f>
        <v>30</v>
      </c>
      <c r="AX71" s="11">
        <f t="shared" ca="1" si="23"/>
        <v>28.730244735238056</v>
      </c>
      <c r="AY71" s="4" t="str">
        <f ca="1">TEXT(Table5[[#This Row],[EEndForm]],"00")</f>
        <v>29</v>
      </c>
      <c r="AZ71" s="12">
        <f ca="1">Table5[[#This Row],[EEndForm]]+(_xlfn.NORM.INV(RAND(),2,0.75))</f>
        <v>30.990294670682854</v>
      </c>
      <c r="BA71" s="5" t="str">
        <f ca="1">TEXT(Table5[[#This Row],[ESigForm]],"00")</f>
        <v>32</v>
      </c>
    </row>
    <row r="72" spans="1:53" x14ac:dyDescent="0.3">
      <c r="A72" s="1">
        <v>0</v>
      </c>
      <c r="B72" s="1" t="s">
        <v>5</v>
      </c>
      <c r="C72" s="11">
        <v>44387</v>
      </c>
      <c r="D72" s="8" t="str">
        <f>TEXT(Table5[[#This Row],[Date]],"dd-mm-yyyy")</f>
        <v>10-07-2021</v>
      </c>
      <c r="E72" s="11" t="str">
        <f>TEXT(Table5[[#This Row],[Date]],"dd/mm/yyyy")</f>
        <v>10/07/2021</v>
      </c>
      <c r="F72" s="3" t="str">
        <f>DAY(Table5[[#This Row],[Date]])&amp;LOOKUP(DAY(Table5[[#This Row],[Date]]),{1,"st";2,"nd";3,"rd";4,"th";21,"st";22,"nd";23,"rd";24,"th";31,"st"}) &amp; TEXT(Table5[[#This Row],[Date]], " mmm, yyyy")</f>
        <v>10th Jul, 2021</v>
      </c>
      <c r="G72" s="11">
        <v>274</v>
      </c>
      <c r="H72" s="9" t="str">
        <f>TEXT(Table5[[#This Row],[AForm]],"000000")</f>
        <v>000274</v>
      </c>
      <c r="I72" s="11">
        <f t="shared" ca="1" si="12"/>
        <v>30.352000493122485</v>
      </c>
      <c r="J72" s="4" t="str">
        <f ca="1">TEXT(Table5[[#This Row],[ABeginForm]],"00")</f>
        <v>30</v>
      </c>
      <c r="K72" s="11">
        <f t="shared" ca="1" si="13"/>
        <v>31.665484575906635</v>
      </c>
      <c r="L72" s="4" t="str">
        <f ca="1">TEXT(Table5[[#This Row],[AEndForm]],"00")</f>
        <v>32</v>
      </c>
      <c r="M72" s="12">
        <f ca="1">Table5[[#This Row],[AEndForm]]+(_xlfn.NORM.INV(RAND(),2,0.75))</f>
        <v>32.839422291785901</v>
      </c>
      <c r="N72" s="5" t="str">
        <f ca="1">TEXT(Table5[[#This Row],[ASigForm]],"00")</f>
        <v>33</v>
      </c>
      <c r="O72" s="11" t="s">
        <v>12</v>
      </c>
      <c r="P72" s="9" t="str">
        <f>TEXT(Table5[[#This Row],[BForm]],"000000")</f>
        <v xml:space="preserve"> </v>
      </c>
      <c r="Q72" s="11">
        <f t="shared" ca="1" si="14"/>
        <v>29.009470168210363</v>
      </c>
      <c r="R72" s="4" t="str">
        <f ca="1">TEXT(Table5[[#This Row],[BBeginForm]],"00")</f>
        <v>29</v>
      </c>
      <c r="S72" s="11">
        <f t="shared" ca="1" si="15"/>
        <v>25.279713077482313</v>
      </c>
      <c r="T72" s="4" t="str">
        <f ca="1">TEXT(Table5[[#This Row],[BEndForm]],"00")</f>
        <v>25</v>
      </c>
      <c r="U72" s="12">
        <f ca="1">Table5[[#This Row],[BEndForm]]+(_xlfn.NORM.INV(RAND(),2,0.75))</f>
        <v>26.775465949922367</v>
      </c>
      <c r="V72" s="5" t="str">
        <f ca="1">TEXT(Table5[[#This Row],[BSigForm]],"00")</f>
        <v>27</v>
      </c>
      <c r="W72" s="6" t="s">
        <v>11</v>
      </c>
      <c r="X72" s="11">
        <f t="shared" ca="1" si="16"/>
        <v>29.395086322412428</v>
      </c>
      <c r="Y72" s="4" t="str">
        <f ca="1">TEXT(Table5[[#This Row],[CBeginForm]],"00")</f>
        <v>29</v>
      </c>
      <c r="Z72" s="11">
        <f t="shared" ca="1" si="17"/>
        <v>28.954301581046153</v>
      </c>
      <c r="AA72" s="4" t="str">
        <f ca="1">TEXT(Table5[[#This Row],[CEndForm]],"00")</f>
        <v>29</v>
      </c>
      <c r="AB72" s="12">
        <f ca="1">Table5[[#This Row],[CEndForm]]+(_xlfn.NORM.INV(RAND(),2,0.75))</f>
        <v>31.924303642736657</v>
      </c>
      <c r="AC72" s="5" t="str">
        <f ca="1">TEXT(Table5[[#This Row],[CSigForm]],"00")</f>
        <v>32</v>
      </c>
      <c r="AD72" s="11">
        <v>284</v>
      </c>
      <c r="AE72" s="9" t="str">
        <f>TEXT(Table5[[#This Row],[DForm]],"000000")</f>
        <v>000284</v>
      </c>
      <c r="AF72" s="11">
        <f t="shared" ca="1" si="18"/>
        <v>27.397112703458745</v>
      </c>
      <c r="AG72" s="4" t="str">
        <f ca="1">TEXT(Table5[[#This Row],[DBeginForm]],"00")</f>
        <v>27</v>
      </c>
      <c r="AH72" s="11">
        <f t="shared" ca="1" si="19"/>
        <v>27.305424366775782</v>
      </c>
      <c r="AI72" s="4" t="str">
        <f ca="1">TEXT(Table5[[#This Row],[DEndForm]],"00")</f>
        <v>27</v>
      </c>
      <c r="AJ72" s="12">
        <f ca="1">Table5[[#This Row],[DEndForm]]+(_xlfn.NORM.INV(RAND(),2,0.75))</f>
        <v>30.264274629401797</v>
      </c>
      <c r="AK72" s="5" t="str">
        <f ca="1">TEXT(Table5[[#This Row],[DSigForm]],"00")</f>
        <v>30</v>
      </c>
      <c r="AL72" s="11">
        <v>276</v>
      </c>
      <c r="AM72" s="9" t="str">
        <f>TEXT(Table5[[#This Row],[EForm]],"000000")</f>
        <v>000276</v>
      </c>
      <c r="AN72" s="11">
        <f t="shared" ca="1" si="20"/>
        <v>31.562447587689689</v>
      </c>
      <c r="AO72" s="4" t="str">
        <f ca="1">TEXT(Table5[[#This Row],[EBeginForm]],"00")</f>
        <v>32</v>
      </c>
      <c r="AP72" s="11">
        <f t="shared" ca="1" si="21"/>
        <v>30.83356590485872</v>
      </c>
      <c r="AQ72" s="4" t="str">
        <f ca="1">TEXT(Table5[[#This Row],[EEndForm]],"00")</f>
        <v>31</v>
      </c>
      <c r="AR72" s="12">
        <f ca="1">Table5[[#This Row],[EEndForm]]+(_xlfn.NORM.INV(RAND(),2,0.75))</f>
        <v>31.101710289725943</v>
      </c>
      <c r="AS72" s="5" t="str">
        <f ca="1">TEXT(Table5[[#This Row],[ESigForm]],"00")</f>
        <v>31</v>
      </c>
      <c r="AT72" s="9">
        <v>263</v>
      </c>
      <c r="AU72" s="9" t="str">
        <f>TEXT(Table5[[#This Row],[F]],"000000")</f>
        <v>000263</v>
      </c>
      <c r="AV72" s="11">
        <f t="shared" ca="1" si="22"/>
        <v>29.971600446429452</v>
      </c>
      <c r="AW72" s="4" t="str">
        <f ca="1">TEXT(Table5[[#This Row],[EBeginForm]],"00")</f>
        <v>32</v>
      </c>
      <c r="AX72" s="11">
        <f t="shared" ca="1" si="23"/>
        <v>26.665881326496432</v>
      </c>
      <c r="AY72" s="4" t="str">
        <f ca="1">TEXT(Table5[[#This Row],[EEndForm]],"00")</f>
        <v>31</v>
      </c>
      <c r="AZ72" s="12">
        <f ca="1">Table5[[#This Row],[EEndForm]]+(_xlfn.NORM.INV(RAND(),2,0.75))</f>
        <v>32.740474520184762</v>
      </c>
      <c r="BA72" s="5" t="str">
        <f ca="1">TEXT(Table5[[#This Row],[ESigForm]],"00")</f>
        <v>31</v>
      </c>
    </row>
    <row r="73" spans="1:53" x14ac:dyDescent="0.3">
      <c r="A73" s="1">
        <v>0</v>
      </c>
      <c r="B73" s="1" t="s">
        <v>6</v>
      </c>
      <c r="C73" s="11">
        <v>44389</v>
      </c>
      <c r="D73" s="8" t="str">
        <f>TEXT(Table5[[#This Row],[Date]],"dd-mm-yyyy")</f>
        <v>12-07-2021</v>
      </c>
      <c r="E73" s="11" t="str">
        <f>TEXT(Table5[[#This Row],[Date]],"dd/mm/yyyy")</f>
        <v>12/07/2021</v>
      </c>
      <c r="F73" s="3" t="str">
        <f>DAY(Table5[[#This Row],[Date]])&amp;LOOKUP(DAY(Table5[[#This Row],[Date]]),{1,"st";2,"nd";3,"rd";4,"th";21,"st";22,"nd";23,"rd";24,"th";31,"st"}) &amp; TEXT(Table5[[#This Row],[Date]], " mmm, yyyy")</f>
        <v>12th Jul, 2021</v>
      </c>
      <c r="G73" s="11">
        <v>275</v>
      </c>
      <c r="H73" s="9" t="str">
        <f>TEXT(Table5[[#This Row],[AForm]],"000000")</f>
        <v>000275</v>
      </c>
      <c r="I73" s="11">
        <f t="shared" ca="1" si="12"/>
        <v>29.848196274245304</v>
      </c>
      <c r="J73" s="4" t="str">
        <f ca="1">TEXT(Table5[[#This Row],[ABeginForm]],"00")</f>
        <v>30</v>
      </c>
      <c r="K73" s="11">
        <f t="shared" ca="1" si="13"/>
        <v>34.546736328182462</v>
      </c>
      <c r="L73" s="4" t="str">
        <f ca="1">TEXT(Table5[[#This Row],[AEndForm]],"00")</f>
        <v>35</v>
      </c>
      <c r="M73" s="12">
        <f ca="1">Table5[[#This Row],[AEndForm]]+(_xlfn.NORM.INV(RAND(),2,0.75))</f>
        <v>35.517987426811189</v>
      </c>
      <c r="N73" s="5" t="str">
        <f ca="1">TEXT(Table5[[#This Row],[ASigForm]],"00")</f>
        <v>36</v>
      </c>
      <c r="O73" s="11">
        <v>46</v>
      </c>
      <c r="P73" s="9" t="str">
        <f>TEXT(Table5[[#This Row],[BForm]],"000000")</f>
        <v>000046</v>
      </c>
      <c r="Q73" s="11">
        <f t="shared" ca="1" si="14"/>
        <v>28.778021421366677</v>
      </c>
      <c r="R73" s="4" t="str">
        <f ca="1">TEXT(Table5[[#This Row],[BBeginForm]],"00")</f>
        <v>29</v>
      </c>
      <c r="S73" s="11">
        <f t="shared" ca="1" si="15"/>
        <v>35.693963800765161</v>
      </c>
      <c r="T73" s="4" t="str">
        <f ca="1">TEXT(Table5[[#This Row],[BEndForm]],"00")</f>
        <v>36</v>
      </c>
      <c r="U73" s="12">
        <f ca="1">Table5[[#This Row],[BEndForm]]+(_xlfn.NORM.INV(RAND(),2,0.75))</f>
        <v>38.004998657258525</v>
      </c>
      <c r="V73" s="5" t="str">
        <f ca="1">TEXT(Table5[[#This Row],[BSigForm]],"00")</f>
        <v>38</v>
      </c>
      <c r="W73" s="6" t="s">
        <v>11</v>
      </c>
      <c r="X73" s="11">
        <f t="shared" ca="1" si="16"/>
        <v>30.236178800123298</v>
      </c>
      <c r="Y73" s="4" t="str">
        <f ca="1">TEXT(Table5[[#This Row],[CBeginForm]],"00")</f>
        <v>30</v>
      </c>
      <c r="Z73" s="11">
        <f t="shared" ca="1" si="17"/>
        <v>29.650066562266652</v>
      </c>
      <c r="AA73" s="4" t="str">
        <f ca="1">TEXT(Table5[[#This Row],[CEndForm]],"00")</f>
        <v>30</v>
      </c>
      <c r="AB73" s="12">
        <f ca="1">Table5[[#This Row],[CEndForm]]+(_xlfn.NORM.INV(RAND(),2,0.75))</f>
        <v>30.582706723991112</v>
      </c>
      <c r="AC73" s="5" t="str">
        <f ca="1">TEXT(Table5[[#This Row],[CSigForm]],"00")</f>
        <v>31</v>
      </c>
      <c r="AD73" s="11">
        <v>285</v>
      </c>
      <c r="AE73" s="9" t="str">
        <f>TEXT(Table5[[#This Row],[DForm]],"000000")</f>
        <v>000285</v>
      </c>
      <c r="AF73" s="11">
        <f t="shared" ca="1" si="18"/>
        <v>27.699307169870153</v>
      </c>
      <c r="AG73" s="4" t="str">
        <f ca="1">TEXT(Table5[[#This Row],[DBeginForm]],"00")</f>
        <v>28</v>
      </c>
      <c r="AH73" s="11">
        <f t="shared" ca="1" si="19"/>
        <v>29.684180287483958</v>
      </c>
      <c r="AI73" s="4" t="str">
        <f ca="1">TEXT(Table5[[#This Row],[DEndForm]],"00")</f>
        <v>30</v>
      </c>
      <c r="AJ73" s="12">
        <f ca="1">Table5[[#This Row],[DEndForm]]+(_xlfn.NORM.INV(RAND(),2,0.75))</f>
        <v>31.835253041373495</v>
      </c>
      <c r="AK73" s="5" t="str">
        <f ca="1">TEXT(Table5[[#This Row],[DSigForm]],"00")</f>
        <v>32</v>
      </c>
      <c r="AL73" s="11">
        <v>277</v>
      </c>
      <c r="AM73" s="9" t="str">
        <f>TEXT(Table5[[#This Row],[EForm]],"000000")</f>
        <v>000277</v>
      </c>
      <c r="AN73" s="11">
        <f t="shared" ca="1" si="20"/>
        <v>29.102838875202558</v>
      </c>
      <c r="AO73" s="4" t="str">
        <f ca="1">TEXT(Table5[[#This Row],[EBeginForm]],"00")</f>
        <v>29</v>
      </c>
      <c r="AP73" s="11">
        <f t="shared" ca="1" si="21"/>
        <v>26.745718366566628</v>
      </c>
      <c r="AQ73" s="4" t="str">
        <f ca="1">TEXT(Table5[[#This Row],[EEndForm]],"00")</f>
        <v>27</v>
      </c>
      <c r="AR73" s="12">
        <f ca="1">Table5[[#This Row],[EEndForm]]+(_xlfn.NORM.INV(RAND(),2,0.75))</f>
        <v>28.435728114951573</v>
      </c>
      <c r="AS73" s="5" t="str">
        <f ca="1">TEXT(Table5[[#This Row],[ESigForm]],"00")</f>
        <v>28</v>
      </c>
      <c r="AT73" s="9">
        <v>264</v>
      </c>
      <c r="AU73" s="9" t="str">
        <f>TEXT(Table5[[#This Row],[F]],"000000")</f>
        <v>000264</v>
      </c>
      <c r="AV73" s="11">
        <f t="shared" ca="1" si="22"/>
        <v>27.97374889731433</v>
      </c>
      <c r="AW73" s="4" t="str">
        <f ca="1">TEXT(Table5[[#This Row],[EBeginForm]],"00")</f>
        <v>29</v>
      </c>
      <c r="AX73" s="11">
        <f t="shared" ca="1" si="23"/>
        <v>30.98523847981501</v>
      </c>
      <c r="AY73" s="4" t="str">
        <f ca="1">TEXT(Table5[[#This Row],[EEndForm]],"00")</f>
        <v>27</v>
      </c>
      <c r="AZ73" s="12">
        <f ca="1">Table5[[#This Row],[EEndForm]]+(_xlfn.NORM.INV(RAND(),2,0.75))</f>
        <v>29.138857072284651</v>
      </c>
      <c r="BA73" s="5" t="str">
        <f ca="1">TEXT(Table5[[#This Row],[ESigForm]],"00")</f>
        <v>28</v>
      </c>
    </row>
    <row r="74" spans="1:53" x14ac:dyDescent="0.3">
      <c r="A74" s="1">
        <v>0</v>
      </c>
      <c r="B74" s="1" t="s">
        <v>7</v>
      </c>
      <c r="C74" s="11">
        <v>44390</v>
      </c>
      <c r="D74" s="8" t="str">
        <f>TEXT(Table5[[#This Row],[Date]],"dd-mm-yyyy")</f>
        <v>13-07-2021</v>
      </c>
      <c r="E74" s="11" t="str">
        <f>TEXT(Table5[[#This Row],[Date]],"dd/mm/yyyy")</f>
        <v>13/07/2021</v>
      </c>
      <c r="F74" s="3" t="str">
        <f>DAY(Table5[[#This Row],[Date]])&amp;LOOKUP(DAY(Table5[[#This Row],[Date]]),{1,"st";2,"nd";3,"rd";4,"th";21,"st";22,"nd";23,"rd";24,"th";31,"st"}) &amp; TEXT(Table5[[#This Row],[Date]], " mmm, yyyy")</f>
        <v>13th Jul, 2021</v>
      </c>
      <c r="G74" s="11">
        <v>276</v>
      </c>
      <c r="H74" s="9" t="str">
        <f>TEXT(Table5[[#This Row],[AForm]],"000000")</f>
        <v>000276</v>
      </c>
      <c r="I74" s="11">
        <f t="shared" ca="1" si="12"/>
        <v>29.861448880765</v>
      </c>
      <c r="J74" s="4" t="str">
        <f ca="1">TEXT(Table5[[#This Row],[ABeginForm]],"00")</f>
        <v>30</v>
      </c>
      <c r="K74" s="11">
        <f t="shared" ca="1" si="13"/>
        <v>27.365286950419399</v>
      </c>
      <c r="L74" s="4" t="str">
        <f ca="1">TEXT(Table5[[#This Row],[AEndForm]],"00")</f>
        <v>27</v>
      </c>
      <c r="M74" s="12">
        <f ca="1">Table5[[#This Row],[AEndForm]]+(_xlfn.NORM.INV(RAND(),2,0.75))</f>
        <v>29.392507938408674</v>
      </c>
      <c r="N74" s="5" t="str">
        <f ca="1">TEXT(Table5[[#This Row],[ASigForm]],"00")</f>
        <v>29</v>
      </c>
      <c r="O74" s="11" t="s">
        <v>12</v>
      </c>
      <c r="P74" s="9" t="str">
        <f>TEXT(Table5[[#This Row],[BForm]],"000000")</f>
        <v xml:space="preserve"> </v>
      </c>
      <c r="Q74" s="11">
        <f t="shared" ca="1" si="14"/>
        <v>33.109443840638534</v>
      </c>
      <c r="R74" s="4" t="str">
        <f ca="1">TEXT(Table5[[#This Row],[BBeginForm]],"00")</f>
        <v>33</v>
      </c>
      <c r="S74" s="11">
        <f t="shared" ca="1" si="15"/>
        <v>23.857441543449561</v>
      </c>
      <c r="T74" s="4" t="str">
        <f ca="1">TEXT(Table5[[#This Row],[BEndForm]],"00")</f>
        <v>24</v>
      </c>
      <c r="U74" s="12">
        <f ca="1">Table5[[#This Row],[BEndForm]]+(_xlfn.NORM.INV(RAND(),2,0.75))</f>
        <v>25.306118061829352</v>
      </c>
      <c r="V74" s="5" t="str">
        <f ca="1">TEXT(Table5[[#This Row],[BSigForm]],"00")</f>
        <v>25</v>
      </c>
      <c r="W74" s="6" t="s">
        <v>11</v>
      </c>
      <c r="X74" s="11">
        <f t="shared" ca="1" si="16"/>
        <v>29.486936689619302</v>
      </c>
      <c r="Y74" s="4" t="str">
        <f ca="1">TEXT(Table5[[#This Row],[CBeginForm]],"00")</f>
        <v>29</v>
      </c>
      <c r="Z74" s="11">
        <f t="shared" ca="1" si="17"/>
        <v>28.664884085889273</v>
      </c>
      <c r="AA74" s="4" t="str">
        <f ca="1">TEXT(Table5[[#This Row],[CEndForm]],"00")</f>
        <v>29</v>
      </c>
      <c r="AB74" s="12">
        <f ca="1">Table5[[#This Row],[CEndForm]]+(_xlfn.NORM.INV(RAND(),2,0.75))</f>
        <v>31.339205073660406</v>
      </c>
      <c r="AC74" s="5" t="str">
        <f ca="1">TEXT(Table5[[#This Row],[CSigForm]],"00")</f>
        <v>31</v>
      </c>
      <c r="AD74" s="11">
        <v>286</v>
      </c>
      <c r="AE74" s="9" t="str">
        <f>TEXT(Table5[[#This Row],[DForm]],"000000")</f>
        <v>000286</v>
      </c>
      <c r="AF74" s="11">
        <f t="shared" ca="1" si="18"/>
        <v>31.564391599617448</v>
      </c>
      <c r="AG74" s="4" t="str">
        <f ca="1">TEXT(Table5[[#This Row],[DBeginForm]],"00")</f>
        <v>32</v>
      </c>
      <c r="AH74" s="11">
        <f t="shared" ca="1" si="19"/>
        <v>22.398537866474591</v>
      </c>
      <c r="AI74" s="4" t="str">
        <f ca="1">TEXT(Table5[[#This Row],[DEndForm]],"00")</f>
        <v>22</v>
      </c>
      <c r="AJ74" s="12">
        <f ca="1">Table5[[#This Row],[DEndForm]]+(_xlfn.NORM.INV(RAND(),2,0.75))</f>
        <v>24.050089034279868</v>
      </c>
      <c r="AK74" s="5" t="str">
        <f ca="1">TEXT(Table5[[#This Row],[DSigForm]],"00")</f>
        <v>24</v>
      </c>
      <c r="AL74" s="11">
        <v>278</v>
      </c>
      <c r="AM74" s="9" t="str">
        <f>TEXT(Table5[[#This Row],[EForm]],"000000")</f>
        <v>000278</v>
      </c>
      <c r="AN74" s="11">
        <f t="shared" ca="1" si="20"/>
        <v>35.158737094392166</v>
      </c>
      <c r="AO74" s="4" t="str">
        <f ca="1">TEXT(Table5[[#This Row],[EBeginForm]],"00")</f>
        <v>35</v>
      </c>
      <c r="AP74" s="11">
        <f t="shared" ca="1" si="21"/>
        <v>33.172925934819659</v>
      </c>
      <c r="AQ74" s="4" t="str">
        <f ca="1">TEXT(Table5[[#This Row],[EEndForm]],"00")</f>
        <v>33</v>
      </c>
      <c r="AR74" s="12">
        <f ca="1">Table5[[#This Row],[EEndForm]]+(_xlfn.NORM.INV(RAND(),2,0.75))</f>
        <v>34.837748423509083</v>
      </c>
      <c r="AS74" s="5" t="str">
        <f ca="1">TEXT(Table5[[#This Row],[ESigForm]],"00")</f>
        <v>35</v>
      </c>
      <c r="AT74" s="9">
        <v>265</v>
      </c>
      <c r="AU74" s="9" t="str">
        <f>TEXT(Table5[[#This Row],[F]],"000000")</f>
        <v>000265</v>
      </c>
      <c r="AV74" s="11">
        <f t="shared" ca="1" si="22"/>
        <v>30.552195635384653</v>
      </c>
      <c r="AW74" s="4" t="str">
        <f ca="1">TEXT(Table5[[#This Row],[EBeginForm]],"00")</f>
        <v>35</v>
      </c>
      <c r="AX74" s="11">
        <f t="shared" ca="1" si="23"/>
        <v>28.680222413096217</v>
      </c>
      <c r="AY74" s="4" t="str">
        <f ca="1">TEXT(Table5[[#This Row],[EEndForm]],"00")</f>
        <v>33</v>
      </c>
      <c r="AZ74" s="12">
        <f ca="1">Table5[[#This Row],[EEndForm]]+(_xlfn.NORM.INV(RAND(),2,0.75))</f>
        <v>35.126572170046167</v>
      </c>
      <c r="BA74" s="5" t="str">
        <f ca="1">TEXT(Table5[[#This Row],[ESigForm]],"00")</f>
        <v>35</v>
      </c>
    </row>
    <row r="75" spans="1:53" x14ac:dyDescent="0.3">
      <c r="A75" s="1">
        <v>0</v>
      </c>
      <c r="B75" s="1" t="s">
        <v>8</v>
      </c>
      <c r="C75" s="11">
        <v>44391</v>
      </c>
      <c r="D75" s="8" t="str">
        <f>TEXT(Table5[[#This Row],[Date]],"dd-mm-yyyy")</f>
        <v>14-07-2021</v>
      </c>
      <c r="E75" s="11" t="str">
        <f>TEXT(Table5[[#This Row],[Date]],"dd/mm/yyyy")</f>
        <v>14/07/2021</v>
      </c>
      <c r="F75" s="3" t="str">
        <f>DAY(Table5[[#This Row],[Date]])&amp;LOOKUP(DAY(Table5[[#This Row],[Date]]),{1,"st";2,"nd";3,"rd";4,"th";21,"st";22,"nd";23,"rd";24,"th";31,"st"}) &amp; TEXT(Table5[[#This Row],[Date]], " mmm, yyyy")</f>
        <v>14th Jul, 2021</v>
      </c>
      <c r="G75" s="11">
        <v>277</v>
      </c>
      <c r="H75" s="9" t="str">
        <f>TEXT(Table5[[#This Row],[AForm]],"000000")</f>
        <v>000277</v>
      </c>
      <c r="I75" s="11">
        <f t="shared" ca="1" si="12"/>
        <v>26.620032398272933</v>
      </c>
      <c r="J75" s="4" t="str">
        <f ca="1">TEXT(Table5[[#This Row],[ABeginForm]],"00")</f>
        <v>27</v>
      </c>
      <c r="K75" s="11">
        <f t="shared" ca="1" si="13"/>
        <v>26.395444267980153</v>
      </c>
      <c r="L75" s="4" t="str">
        <f ca="1">TEXT(Table5[[#This Row],[AEndForm]],"00")</f>
        <v>26</v>
      </c>
      <c r="M75" s="12">
        <f ca="1">Table5[[#This Row],[AEndForm]]+(_xlfn.NORM.INV(RAND(),2,0.75))</f>
        <v>28.072212820455366</v>
      </c>
      <c r="N75" s="5" t="str">
        <f ca="1">TEXT(Table5[[#This Row],[ASigForm]],"00")</f>
        <v>28</v>
      </c>
      <c r="O75" s="11" t="s">
        <v>12</v>
      </c>
      <c r="P75" s="9" t="str">
        <f>TEXT(Table5[[#This Row],[BForm]],"000000")</f>
        <v xml:space="preserve"> </v>
      </c>
      <c r="Q75" s="11">
        <f t="shared" ca="1" si="14"/>
        <v>32.677870507506277</v>
      </c>
      <c r="R75" s="4" t="str">
        <f ca="1">TEXT(Table5[[#This Row],[BBeginForm]],"00")</f>
        <v>33</v>
      </c>
      <c r="S75" s="11">
        <f t="shared" ca="1" si="15"/>
        <v>28.583839995772074</v>
      </c>
      <c r="T75" s="4" t="str">
        <f ca="1">TEXT(Table5[[#This Row],[BEndForm]],"00")</f>
        <v>29</v>
      </c>
      <c r="U75" s="12">
        <f ca="1">Table5[[#This Row],[BEndForm]]+(_xlfn.NORM.INV(RAND(),2,0.75))</f>
        <v>30.555685799084504</v>
      </c>
      <c r="V75" s="5" t="str">
        <f ca="1">TEXT(Table5[[#This Row],[BSigForm]],"00")</f>
        <v>31</v>
      </c>
      <c r="W75" s="6" t="s">
        <v>11</v>
      </c>
      <c r="X75" s="11">
        <f t="shared" ca="1" si="16"/>
        <v>32.186621678286642</v>
      </c>
      <c r="Y75" s="4" t="str">
        <f ca="1">TEXT(Table5[[#This Row],[CBeginForm]],"00")</f>
        <v>32</v>
      </c>
      <c r="Z75" s="11">
        <f t="shared" ca="1" si="17"/>
        <v>31.034167998926957</v>
      </c>
      <c r="AA75" s="4" t="str">
        <f ca="1">TEXT(Table5[[#This Row],[CEndForm]],"00")</f>
        <v>31</v>
      </c>
      <c r="AB75" s="12">
        <f ca="1">Table5[[#This Row],[CEndForm]]+(_xlfn.NORM.INV(RAND(),2,0.75))</f>
        <v>32.23365200533339</v>
      </c>
      <c r="AC75" s="5" t="str">
        <f ca="1">TEXT(Table5[[#This Row],[CSigForm]],"00")</f>
        <v>32</v>
      </c>
      <c r="AD75" s="11">
        <v>287</v>
      </c>
      <c r="AE75" s="9" t="str">
        <f>TEXT(Table5[[#This Row],[DForm]],"000000")</f>
        <v>000287</v>
      </c>
      <c r="AF75" s="11">
        <f t="shared" ca="1" si="18"/>
        <v>30.674148738269356</v>
      </c>
      <c r="AG75" s="4" t="str">
        <f ca="1">TEXT(Table5[[#This Row],[DBeginForm]],"00")</f>
        <v>31</v>
      </c>
      <c r="AH75" s="11">
        <f t="shared" ca="1" si="19"/>
        <v>25.954092357758515</v>
      </c>
      <c r="AI75" s="4" t="str">
        <f ca="1">TEXT(Table5[[#This Row],[DEndForm]],"00")</f>
        <v>26</v>
      </c>
      <c r="AJ75" s="12">
        <f ca="1">Table5[[#This Row],[DEndForm]]+(_xlfn.NORM.INV(RAND(),2,0.75))</f>
        <v>27.096591004307228</v>
      </c>
      <c r="AK75" s="5" t="str">
        <f ca="1">TEXT(Table5[[#This Row],[DSigForm]],"00")</f>
        <v>27</v>
      </c>
      <c r="AL75" s="11">
        <v>279</v>
      </c>
      <c r="AM75" s="9" t="str">
        <f>TEXT(Table5[[#This Row],[EForm]],"000000")</f>
        <v>000279</v>
      </c>
      <c r="AN75" s="11">
        <f t="shared" ca="1" si="20"/>
        <v>31.820245509288238</v>
      </c>
      <c r="AO75" s="4" t="str">
        <f ca="1">TEXT(Table5[[#This Row],[EBeginForm]],"00")</f>
        <v>32</v>
      </c>
      <c r="AP75" s="11">
        <f t="shared" ca="1" si="21"/>
        <v>30.97321852910471</v>
      </c>
      <c r="AQ75" s="4" t="str">
        <f ca="1">TEXT(Table5[[#This Row],[EEndForm]],"00")</f>
        <v>31</v>
      </c>
      <c r="AR75" s="12">
        <f ca="1">Table5[[#This Row],[EEndForm]]+(_xlfn.NORM.INV(RAND(),2,0.75))</f>
        <v>32.188194470290199</v>
      </c>
      <c r="AS75" s="5" t="str">
        <f ca="1">TEXT(Table5[[#This Row],[ESigForm]],"00")</f>
        <v>32</v>
      </c>
      <c r="AT75" s="9">
        <v>266</v>
      </c>
      <c r="AU75" s="9" t="str">
        <f>TEXT(Table5[[#This Row],[F]],"000000")</f>
        <v>000266</v>
      </c>
      <c r="AV75" s="11">
        <f t="shared" ca="1" si="22"/>
        <v>32.137967798246486</v>
      </c>
      <c r="AW75" s="4" t="str">
        <f ca="1">TEXT(Table5[[#This Row],[EBeginForm]],"00")</f>
        <v>32</v>
      </c>
      <c r="AX75" s="11">
        <f t="shared" ca="1" si="23"/>
        <v>24.545633408062578</v>
      </c>
      <c r="AY75" s="4" t="str">
        <f ca="1">TEXT(Table5[[#This Row],[EEndForm]],"00")</f>
        <v>31</v>
      </c>
      <c r="AZ75" s="12">
        <f ca="1">Table5[[#This Row],[EEndForm]]+(_xlfn.NORM.INV(RAND(),2,0.75))</f>
        <v>34.547509225968163</v>
      </c>
      <c r="BA75" s="5" t="str">
        <f ca="1">TEXT(Table5[[#This Row],[ESigForm]],"00")</f>
        <v>32</v>
      </c>
    </row>
    <row r="76" spans="1:53" x14ac:dyDescent="0.3">
      <c r="A76" s="1">
        <v>0</v>
      </c>
      <c r="B76" s="1" t="s">
        <v>9</v>
      </c>
      <c r="C76" s="11">
        <v>44392</v>
      </c>
      <c r="D76" s="8" t="str">
        <f>TEXT(Table5[[#This Row],[Date]],"dd-mm-yyyy")</f>
        <v>15-07-2021</v>
      </c>
      <c r="E76" s="11" t="str">
        <f>TEXT(Table5[[#This Row],[Date]],"dd/mm/yyyy")</f>
        <v>15/07/2021</v>
      </c>
      <c r="F76" s="3" t="str">
        <f>DAY(Table5[[#This Row],[Date]])&amp;LOOKUP(DAY(Table5[[#This Row],[Date]]),{1,"st";2,"nd";3,"rd";4,"th";21,"st";22,"nd";23,"rd";24,"th";31,"st"}) &amp; TEXT(Table5[[#This Row],[Date]], " mmm, yyyy")</f>
        <v>15th Jul, 2021</v>
      </c>
      <c r="G76" s="11">
        <v>278</v>
      </c>
      <c r="H76" s="9" t="str">
        <f>TEXT(Table5[[#This Row],[AForm]],"000000")</f>
        <v>000278</v>
      </c>
      <c r="I76" s="11">
        <f t="shared" ca="1" si="12"/>
        <v>36.096163209818847</v>
      </c>
      <c r="J76" s="4" t="str">
        <f ca="1">TEXT(Table5[[#This Row],[ABeginForm]],"00")</f>
        <v>36</v>
      </c>
      <c r="K76" s="11">
        <f t="shared" ca="1" si="13"/>
        <v>31.250681936336932</v>
      </c>
      <c r="L76" s="4" t="str">
        <f ca="1">TEXT(Table5[[#This Row],[AEndForm]],"00")</f>
        <v>31</v>
      </c>
      <c r="M76" s="12">
        <f ca="1">Table5[[#This Row],[AEndForm]]+(_xlfn.NORM.INV(RAND(),2,0.75))</f>
        <v>32.702953517817463</v>
      </c>
      <c r="N76" s="5" t="str">
        <f ca="1">TEXT(Table5[[#This Row],[ASigForm]],"00")</f>
        <v>33</v>
      </c>
      <c r="O76" s="11" t="s">
        <v>12</v>
      </c>
      <c r="P76" s="9" t="str">
        <f>TEXT(Table5[[#This Row],[BForm]],"000000")</f>
        <v xml:space="preserve"> </v>
      </c>
      <c r="Q76" s="11">
        <f t="shared" ca="1" si="14"/>
        <v>33.83490597211091</v>
      </c>
      <c r="R76" s="4" t="str">
        <f ca="1">TEXT(Table5[[#This Row],[BBeginForm]],"00")</f>
        <v>34</v>
      </c>
      <c r="S76" s="11">
        <f t="shared" ca="1" si="15"/>
        <v>32.834251299281917</v>
      </c>
      <c r="T76" s="4" t="str">
        <f ca="1">TEXT(Table5[[#This Row],[BEndForm]],"00")</f>
        <v>33</v>
      </c>
      <c r="U76" s="12">
        <f ca="1">Table5[[#This Row],[BEndForm]]+(_xlfn.NORM.INV(RAND(),2,0.75))</f>
        <v>34.623113009478914</v>
      </c>
      <c r="V76" s="5" t="str">
        <f ca="1">TEXT(Table5[[#This Row],[BSigForm]],"00")</f>
        <v>35</v>
      </c>
      <c r="W76" s="6" t="s">
        <v>11</v>
      </c>
      <c r="X76" s="11">
        <f t="shared" ca="1" si="16"/>
        <v>31.883938595485816</v>
      </c>
      <c r="Y76" s="4" t="str">
        <f ca="1">TEXT(Table5[[#This Row],[CBeginForm]],"00")</f>
        <v>32</v>
      </c>
      <c r="Z76" s="11">
        <f t="shared" ca="1" si="17"/>
        <v>26.408144493637675</v>
      </c>
      <c r="AA76" s="4" t="str">
        <f ca="1">TEXT(Table5[[#This Row],[CEndForm]],"00")</f>
        <v>26</v>
      </c>
      <c r="AB76" s="12">
        <f ca="1">Table5[[#This Row],[CEndForm]]+(_xlfn.NORM.INV(RAND(),2,0.75))</f>
        <v>28.080919990564709</v>
      </c>
      <c r="AC76" s="5" t="str">
        <f ca="1">TEXT(Table5[[#This Row],[CSigForm]],"00")</f>
        <v>28</v>
      </c>
      <c r="AD76" s="11">
        <v>288</v>
      </c>
      <c r="AE76" s="9" t="str">
        <f>TEXT(Table5[[#This Row],[DForm]],"000000")</f>
        <v>000288</v>
      </c>
      <c r="AF76" s="11">
        <f t="shared" ca="1" si="18"/>
        <v>30.195373064598289</v>
      </c>
      <c r="AG76" s="4" t="str">
        <f ca="1">TEXT(Table5[[#This Row],[DBeginForm]],"00")</f>
        <v>30</v>
      </c>
      <c r="AH76" s="11">
        <f t="shared" ca="1" si="19"/>
        <v>35.249360382463614</v>
      </c>
      <c r="AI76" s="4" t="str">
        <f ca="1">TEXT(Table5[[#This Row],[DEndForm]],"00")</f>
        <v>35</v>
      </c>
      <c r="AJ76" s="12">
        <f ca="1">Table5[[#This Row],[DEndForm]]+(_xlfn.NORM.INV(RAND(),2,0.75))</f>
        <v>36.576780268161947</v>
      </c>
      <c r="AK76" s="5" t="str">
        <f ca="1">TEXT(Table5[[#This Row],[DSigForm]],"00")</f>
        <v>37</v>
      </c>
      <c r="AL76" s="11">
        <v>280</v>
      </c>
      <c r="AM76" s="9" t="str">
        <f>TEXT(Table5[[#This Row],[EForm]],"000000")</f>
        <v>000280</v>
      </c>
      <c r="AN76" s="11">
        <f t="shared" ca="1" si="20"/>
        <v>29.118508911485819</v>
      </c>
      <c r="AO76" s="4" t="str">
        <f ca="1">TEXT(Table5[[#This Row],[EBeginForm]],"00")</f>
        <v>29</v>
      </c>
      <c r="AP76" s="11">
        <f t="shared" ca="1" si="21"/>
        <v>20.133683177455801</v>
      </c>
      <c r="AQ76" s="4" t="str">
        <f ca="1">TEXT(Table5[[#This Row],[EEndForm]],"00")</f>
        <v>20</v>
      </c>
      <c r="AR76" s="12">
        <f ca="1">Table5[[#This Row],[EEndForm]]+(_xlfn.NORM.INV(RAND(),2,0.75))</f>
        <v>22.60366743183766</v>
      </c>
      <c r="AS76" s="5" t="str">
        <f ca="1">TEXT(Table5[[#This Row],[ESigForm]],"00")</f>
        <v>23</v>
      </c>
      <c r="AT76" s="9">
        <v>267</v>
      </c>
      <c r="AU76" s="9" t="str">
        <f>TEXT(Table5[[#This Row],[F]],"000000")</f>
        <v>000267</v>
      </c>
      <c r="AV76" s="11">
        <f t="shared" ca="1" si="22"/>
        <v>30.846573391328736</v>
      </c>
      <c r="AW76" s="4" t="str">
        <f ca="1">TEXT(Table5[[#This Row],[EBeginForm]],"00")</f>
        <v>29</v>
      </c>
      <c r="AX76" s="11">
        <f t="shared" ca="1" si="23"/>
        <v>31.044945444947867</v>
      </c>
      <c r="AY76" s="4" t="str">
        <f ca="1">TEXT(Table5[[#This Row],[EEndForm]],"00")</f>
        <v>20</v>
      </c>
      <c r="AZ76" s="12">
        <f ca="1">Table5[[#This Row],[EEndForm]]+(_xlfn.NORM.INV(RAND(),2,0.75))</f>
        <v>21.522373601762393</v>
      </c>
      <c r="BA76" s="5" t="str">
        <f ca="1">TEXT(Table5[[#This Row],[ESigForm]],"00")</f>
        <v>23</v>
      </c>
    </row>
    <row r="77" spans="1:53" x14ac:dyDescent="0.3">
      <c r="A77" s="1">
        <v>0</v>
      </c>
      <c r="B77" s="1" t="s">
        <v>10</v>
      </c>
      <c r="C77" s="11">
        <v>44393</v>
      </c>
      <c r="D77" s="8" t="str">
        <f>TEXT(Table5[[#This Row],[Date]],"dd-mm-yyyy")</f>
        <v>16-07-2021</v>
      </c>
      <c r="E77" s="11" t="str">
        <f>TEXT(Table5[[#This Row],[Date]],"dd/mm/yyyy")</f>
        <v>16/07/2021</v>
      </c>
      <c r="F77" s="3" t="str">
        <f>DAY(Table5[[#This Row],[Date]])&amp;LOOKUP(DAY(Table5[[#This Row],[Date]]),{1,"st";2,"nd";3,"rd";4,"th";21,"st";22,"nd";23,"rd";24,"th";31,"st"}) &amp; TEXT(Table5[[#This Row],[Date]], " mmm, yyyy")</f>
        <v>16th Jul, 2021</v>
      </c>
      <c r="G77" s="11">
        <v>279</v>
      </c>
      <c r="H77" s="9" t="str">
        <f>TEXT(Table5[[#This Row],[AForm]],"000000")</f>
        <v>000279</v>
      </c>
      <c r="I77" s="11">
        <f t="shared" ca="1" si="12"/>
        <v>34.80680416361588</v>
      </c>
      <c r="J77" s="4" t="str">
        <f ca="1">TEXT(Table5[[#This Row],[ABeginForm]],"00")</f>
        <v>35</v>
      </c>
      <c r="K77" s="11">
        <f t="shared" ca="1" si="13"/>
        <v>27.78423801728194</v>
      </c>
      <c r="L77" s="4" t="str">
        <f ca="1">TEXT(Table5[[#This Row],[AEndForm]],"00")</f>
        <v>28</v>
      </c>
      <c r="M77" s="12">
        <f ca="1">Table5[[#This Row],[AEndForm]]+(_xlfn.NORM.INV(RAND(),2,0.75))</f>
        <v>28.307704721891046</v>
      </c>
      <c r="N77" s="5" t="str">
        <f ca="1">TEXT(Table5[[#This Row],[ASigForm]],"00")</f>
        <v>28</v>
      </c>
      <c r="O77" s="11" t="s">
        <v>12</v>
      </c>
      <c r="P77" s="9" t="str">
        <f>TEXT(Table5[[#This Row],[BForm]],"000000")</f>
        <v xml:space="preserve"> </v>
      </c>
      <c r="Q77" s="11">
        <f t="shared" ca="1" si="14"/>
        <v>30.034146084722728</v>
      </c>
      <c r="R77" s="4" t="str">
        <f ca="1">TEXT(Table5[[#This Row],[BBeginForm]],"00")</f>
        <v>30</v>
      </c>
      <c r="S77" s="11">
        <f t="shared" ca="1" si="15"/>
        <v>29.697028342753274</v>
      </c>
      <c r="T77" s="4" t="str">
        <f ca="1">TEXT(Table5[[#This Row],[BEndForm]],"00")</f>
        <v>30</v>
      </c>
      <c r="U77" s="12">
        <f ca="1">Table5[[#This Row],[BEndForm]]+(_xlfn.NORM.INV(RAND(),2,0.75))</f>
        <v>30.94087435000068</v>
      </c>
      <c r="V77" s="5" t="str">
        <f ca="1">TEXT(Table5[[#This Row],[BSigForm]],"00")</f>
        <v>31</v>
      </c>
      <c r="W77" s="6" t="s">
        <v>11</v>
      </c>
      <c r="X77" s="11">
        <f t="shared" ca="1" si="16"/>
        <v>28.133485395091828</v>
      </c>
      <c r="Y77" s="4" t="str">
        <f ca="1">TEXT(Table5[[#This Row],[CBeginForm]],"00")</f>
        <v>28</v>
      </c>
      <c r="Z77" s="11">
        <f t="shared" ca="1" si="17"/>
        <v>31.066943068983747</v>
      </c>
      <c r="AA77" s="4" t="str">
        <f ca="1">TEXT(Table5[[#This Row],[CEndForm]],"00")</f>
        <v>31</v>
      </c>
      <c r="AB77" s="12">
        <f ca="1">Table5[[#This Row],[CEndForm]]+(_xlfn.NORM.INV(RAND(),2,0.75))</f>
        <v>33.198917383035123</v>
      </c>
      <c r="AC77" s="5" t="str">
        <f ca="1">TEXT(Table5[[#This Row],[CSigForm]],"00")</f>
        <v>33</v>
      </c>
      <c r="AD77" s="11">
        <v>289</v>
      </c>
      <c r="AE77" s="9" t="str">
        <f>TEXT(Table5[[#This Row],[DForm]],"000000")</f>
        <v>000289</v>
      </c>
      <c r="AF77" s="11">
        <f t="shared" ca="1" si="18"/>
        <v>33.013731925262327</v>
      </c>
      <c r="AG77" s="4" t="str">
        <f ca="1">TEXT(Table5[[#This Row],[DBeginForm]],"00")</f>
        <v>33</v>
      </c>
      <c r="AH77" s="11">
        <f t="shared" ca="1" si="19"/>
        <v>35.591228826538106</v>
      </c>
      <c r="AI77" s="4" t="str">
        <f ca="1">TEXT(Table5[[#This Row],[DEndForm]],"00")</f>
        <v>36</v>
      </c>
      <c r="AJ77" s="12">
        <f ca="1">Table5[[#This Row],[DEndForm]]+(_xlfn.NORM.INV(RAND(),2,0.75))</f>
        <v>37.010384606593611</v>
      </c>
      <c r="AK77" s="5" t="str">
        <f ca="1">TEXT(Table5[[#This Row],[DSigForm]],"00")</f>
        <v>37</v>
      </c>
      <c r="AL77" s="11">
        <v>281</v>
      </c>
      <c r="AM77" s="9" t="str">
        <f>TEXT(Table5[[#This Row],[EForm]],"000000")</f>
        <v>000281</v>
      </c>
      <c r="AN77" s="11">
        <f t="shared" ca="1" si="20"/>
        <v>33.479426307274181</v>
      </c>
      <c r="AO77" s="4" t="str">
        <f ca="1">TEXT(Table5[[#This Row],[EBeginForm]],"00")</f>
        <v>33</v>
      </c>
      <c r="AP77" s="11">
        <f t="shared" ca="1" si="21"/>
        <v>32.048044376129461</v>
      </c>
      <c r="AQ77" s="4" t="str">
        <f ca="1">TEXT(Table5[[#This Row],[EEndForm]],"00")</f>
        <v>32</v>
      </c>
      <c r="AR77" s="12">
        <f ca="1">Table5[[#This Row],[EEndForm]]+(_xlfn.NORM.INV(RAND(),2,0.75))</f>
        <v>34.445976129860938</v>
      </c>
      <c r="AS77" s="5" t="str">
        <f ca="1">TEXT(Table5[[#This Row],[ESigForm]],"00")</f>
        <v>34</v>
      </c>
      <c r="AT77" s="9">
        <v>268</v>
      </c>
      <c r="AU77" s="9" t="str">
        <f>TEXT(Table5[[#This Row],[F]],"000000")</f>
        <v>000268</v>
      </c>
      <c r="AV77" s="11">
        <f t="shared" ca="1" si="22"/>
        <v>30.124472177834491</v>
      </c>
      <c r="AW77" s="4" t="str">
        <f ca="1">TEXT(Table5[[#This Row],[EBeginForm]],"00")</f>
        <v>33</v>
      </c>
      <c r="AX77" s="11">
        <f t="shared" ca="1" si="23"/>
        <v>26.90520814792924</v>
      </c>
      <c r="AY77" s="4" t="str">
        <f ca="1">TEXT(Table5[[#This Row],[EEndForm]],"00")</f>
        <v>32</v>
      </c>
      <c r="AZ77" s="12">
        <f ca="1">Table5[[#This Row],[EEndForm]]+(_xlfn.NORM.INV(RAND(),2,0.75))</f>
        <v>33.383739482964387</v>
      </c>
      <c r="BA77" s="5" t="str">
        <f ca="1">TEXT(Table5[[#This Row],[ESigForm]],"00")</f>
        <v>34</v>
      </c>
    </row>
    <row r="78" spans="1:53" x14ac:dyDescent="0.3">
      <c r="A78" s="1">
        <v>0</v>
      </c>
      <c r="B78" s="1" t="s">
        <v>5</v>
      </c>
      <c r="C78" s="11">
        <v>44394</v>
      </c>
      <c r="D78" s="8" t="str">
        <f>TEXT(Table5[[#This Row],[Date]],"dd-mm-yyyy")</f>
        <v>17-07-2021</v>
      </c>
      <c r="E78" s="11" t="str">
        <f>TEXT(Table5[[#This Row],[Date]],"dd/mm/yyyy")</f>
        <v>17/07/2021</v>
      </c>
      <c r="F78" s="3" t="str">
        <f>DAY(Table5[[#This Row],[Date]])&amp;LOOKUP(DAY(Table5[[#This Row],[Date]]),{1,"st";2,"nd";3,"rd";4,"th";21,"st";22,"nd";23,"rd";24,"th";31,"st"}) &amp; TEXT(Table5[[#This Row],[Date]], " mmm, yyyy")</f>
        <v>17th Jul, 2021</v>
      </c>
      <c r="G78" s="11">
        <v>280</v>
      </c>
      <c r="H78" s="9" t="str">
        <f>TEXT(Table5[[#This Row],[AForm]],"000000")</f>
        <v>000280</v>
      </c>
      <c r="I78" s="11">
        <f t="shared" ca="1" si="12"/>
        <v>28.052043865129399</v>
      </c>
      <c r="J78" s="4" t="str">
        <f ca="1">TEXT(Table5[[#This Row],[ABeginForm]],"00")</f>
        <v>28</v>
      </c>
      <c r="K78" s="11">
        <f t="shared" ca="1" si="13"/>
        <v>26.079883998450548</v>
      </c>
      <c r="L78" s="4" t="str">
        <f ca="1">TEXT(Table5[[#This Row],[AEndForm]],"00")</f>
        <v>26</v>
      </c>
      <c r="M78" s="12">
        <f ca="1">Table5[[#This Row],[AEndForm]]+(_xlfn.NORM.INV(RAND(),2,0.75))</f>
        <v>27.791867472103611</v>
      </c>
      <c r="N78" s="5" t="str">
        <f ca="1">TEXT(Table5[[#This Row],[ASigForm]],"00")</f>
        <v>28</v>
      </c>
      <c r="O78" s="11" t="s">
        <v>12</v>
      </c>
      <c r="P78" s="9" t="str">
        <f>TEXT(Table5[[#This Row],[BForm]],"000000")</f>
        <v xml:space="preserve"> </v>
      </c>
      <c r="Q78" s="11">
        <f t="shared" ca="1" si="14"/>
        <v>30.780803423271674</v>
      </c>
      <c r="R78" s="4" t="str">
        <f ca="1">TEXT(Table5[[#This Row],[BBeginForm]],"00")</f>
        <v>31</v>
      </c>
      <c r="S78" s="11">
        <f t="shared" ca="1" si="15"/>
        <v>23.752543308528757</v>
      </c>
      <c r="T78" s="4" t="str">
        <f ca="1">TEXT(Table5[[#This Row],[BEndForm]],"00")</f>
        <v>24</v>
      </c>
      <c r="U78" s="12">
        <f ca="1">Table5[[#This Row],[BEndForm]]+(_xlfn.NORM.INV(RAND(),2,0.75))</f>
        <v>24.177504275024805</v>
      </c>
      <c r="V78" s="5" t="str">
        <f ca="1">TEXT(Table5[[#This Row],[BSigForm]],"00")</f>
        <v>24</v>
      </c>
      <c r="W78" s="6" t="s">
        <v>11</v>
      </c>
      <c r="X78" s="11">
        <f t="shared" ca="1" si="16"/>
        <v>37.356693397629101</v>
      </c>
      <c r="Y78" s="4" t="str">
        <f ca="1">TEXT(Table5[[#This Row],[CBeginForm]],"00")</f>
        <v>37</v>
      </c>
      <c r="Z78" s="11">
        <f t="shared" ca="1" si="17"/>
        <v>34.800502935152707</v>
      </c>
      <c r="AA78" s="4" t="str">
        <f ca="1">TEXT(Table5[[#This Row],[CEndForm]],"00")</f>
        <v>35</v>
      </c>
      <c r="AB78" s="12">
        <f ca="1">Table5[[#This Row],[CEndForm]]+(_xlfn.NORM.INV(RAND(),2,0.75))</f>
        <v>38.06602765510678</v>
      </c>
      <c r="AC78" s="5" t="str">
        <f ca="1">TEXT(Table5[[#This Row],[CSigForm]],"00")</f>
        <v>38</v>
      </c>
      <c r="AD78" s="11">
        <v>290</v>
      </c>
      <c r="AE78" s="9" t="str">
        <f>TEXT(Table5[[#This Row],[DForm]],"000000")</f>
        <v>000290</v>
      </c>
      <c r="AF78" s="11">
        <f t="shared" ca="1" si="18"/>
        <v>30.597294897414727</v>
      </c>
      <c r="AG78" s="4" t="str">
        <f ca="1">TEXT(Table5[[#This Row],[DBeginForm]],"00")</f>
        <v>31</v>
      </c>
      <c r="AH78" s="11">
        <f t="shared" ca="1" si="19"/>
        <v>31.139623927114684</v>
      </c>
      <c r="AI78" s="4" t="str">
        <f ca="1">TEXT(Table5[[#This Row],[DEndForm]],"00")</f>
        <v>31</v>
      </c>
      <c r="AJ78" s="12">
        <f ca="1">Table5[[#This Row],[DEndForm]]+(_xlfn.NORM.INV(RAND(),2,0.75))</f>
        <v>33.049482605506775</v>
      </c>
      <c r="AK78" s="5" t="str">
        <f ca="1">TEXT(Table5[[#This Row],[DSigForm]],"00")</f>
        <v>33</v>
      </c>
      <c r="AL78" s="11">
        <v>282</v>
      </c>
      <c r="AM78" s="9" t="str">
        <f>TEXT(Table5[[#This Row],[EForm]],"000000")</f>
        <v>000282</v>
      </c>
      <c r="AN78" s="11">
        <f t="shared" ca="1" si="20"/>
        <v>29.022016310164233</v>
      </c>
      <c r="AO78" s="4" t="str">
        <f ca="1">TEXT(Table5[[#This Row],[EBeginForm]],"00")</f>
        <v>29</v>
      </c>
      <c r="AP78" s="11">
        <f t="shared" ca="1" si="21"/>
        <v>26.707592948070349</v>
      </c>
      <c r="AQ78" s="4" t="str">
        <f ca="1">TEXT(Table5[[#This Row],[EEndForm]],"00")</f>
        <v>27</v>
      </c>
      <c r="AR78" s="12">
        <f ca="1">Table5[[#This Row],[EEndForm]]+(_xlfn.NORM.INV(RAND(),2,0.75))</f>
        <v>30.087320630976279</v>
      </c>
      <c r="AS78" s="5" t="str">
        <f ca="1">TEXT(Table5[[#This Row],[ESigForm]],"00")</f>
        <v>30</v>
      </c>
      <c r="AT78" s="9">
        <v>269</v>
      </c>
      <c r="AU78" s="9" t="str">
        <f>TEXT(Table5[[#This Row],[F]],"000000")</f>
        <v>000269</v>
      </c>
      <c r="AV78" s="11">
        <f t="shared" ca="1" si="22"/>
        <v>32.560118424927246</v>
      </c>
      <c r="AW78" s="4" t="str">
        <f ca="1">TEXT(Table5[[#This Row],[EBeginForm]],"00")</f>
        <v>29</v>
      </c>
      <c r="AX78" s="11">
        <f t="shared" ca="1" si="23"/>
        <v>25.13683147106228</v>
      </c>
      <c r="AY78" s="4" t="str">
        <f ca="1">TEXT(Table5[[#This Row],[EEndForm]],"00")</f>
        <v>27</v>
      </c>
      <c r="AZ78" s="12">
        <f ca="1">Table5[[#This Row],[EEndForm]]+(_xlfn.NORM.INV(RAND(),2,0.75))</f>
        <v>29.405011490782059</v>
      </c>
      <c r="BA78" s="5" t="str">
        <f ca="1">TEXT(Table5[[#This Row],[ESigForm]],"00")</f>
        <v>30</v>
      </c>
    </row>
    <row r="79" spans="1:53" x14ac:dyDescent="0.3">
      <c r="A79" s="1">
        <v>0</v>
      </c>
      <c r="B79" s="1" t="s">
        <v>6</v>
      </c>
      <c r="C79" s="11">
        <v>44396</v>
      </c>
      <c r="D79" s="8" t="str">
        <f>TEXT(Table5[[#This Row],[Date]],"dd-mm-yyyy")</f>
        <v>19-07-2021</v>
      </c>
      <c r="E79" s="11" t="str">
        <f>TEXT(Table5[[#This Row],[Date]],"dd/mm/yyyy")</f>
        <v>19/07/2021</v>
      </c>
      <c r="F79" s="3" t="str">
        <f>DAY(Table5[[#This Row],[Date]])&amp;LOOKUP(DAY(Table5[[#This Row],[Date]]),{1,"st";2,"nd";3,"rd";4,"th";21,"st";22,"nd";23,"rd";24,"th";31,"st"}) &amp; TEXT(Table5[[#This Row],[Date]], " mmm, yyyy")</f>
        <v>19th Jul, 2021</v>
      </c>
      <c r="G79" s="11">
        <v>281</v>
      </c>
      <c r="H79" s="9" t="str">
        <f>TEXT(Table5[[#This Row],[AForm]],"000000")</f>
        <v>000281</v>
      </c>
      <c r="I79" s="11">
        <f t="shared" ca="1" si="12"/>
        <v>37.011098100630292</v>
      </c>
      <c r="J79" s="4" t="str">
        <f ca="1">TEXT(Table5[[#This Row],[ABeginForm]],"00")</f>
        <v>37</v>
      </c>
      <c r="K79" s="11">
        <f t="shared" ca="1" si="13"/>
        <v>29.402693779610619</v>
      </c>
      <c r="L79" s="4" t="str">
        <f ca="1">TEXT(Table5[[#This Row],[AEndForm]],"00")</f>
        <v>29</v>
      </c>
      <c r="M79" s="12">
        <f ca="1">Table5[[#This Row],[AEndForm]]+(_xlfn.NORM.INV(RAND(),2,0.75))</f>
        <v>32.721441891163103</v>
      </c>
      <c r="N79" s="5" t="str">
        <f ca="1">TEXT(Table5[[#This Row],[ASigForm]],"00")</f>
        <v>33</v>
      </c>
      <c r="O79" s="11">
        <v>47</v>
      </c>
      <c r="P79" s="9" t="str">
        <f>TEXT(Table5[[#This Row],[BForm]],"000000")</f>
        <v>000047</v>
      </c>
      <c r="Q79" s="11">
        <f t="shared" ca="1" si="14"/>
        <v>35.288890193776879</v>
      </c>
      <c r="R79" s="4" t="str">
        <f ca="1">TEXT(Table5[[#This Row],[BBeginForm]],"00")</f>
        <v>35</v>
      </c>
      <c r="S79" s="11">
        <f t="shared" ca="1" si="15"/>
        <v>28.367128737972386</v>
      </c>
      <c r="T79" s="4" t="str">
        <f ca="1">TEXT(Table5[[#This Row],[BEndForm]],"00")</f>
        <v>28</v>
      </c>
      <c r="U79" s="12">
        <f ca="1">Table5[[#This Row],[BEndForm]]+(_xlfn.NORM.INV(RAND(),2,0.75))</f>
        <v>31.305451413497654</v>
      </c>
      <c r="V79" s="5" t="str">
        <f ca="1">TEXT(Table5[[#This Row],[BSigForm]],"00")</f>
        <v>31</v>
      </c>
      <c r="W79" s="6" t="s">
        <v>11</v>
      </c>
      <c r="X79" s="11">
        <f t="shared" ca="1" si="16"/>
        <v>27.916491002570673</v>
      </c>
      <c r="Y79" s="4" t="str">
        <f ca="1">TEXT(Table5[[#This Row],[CBeginForm]],"00")</f>
        <v>28</v>
      </c>
      <c r="Z79" s="11">
        <f t="shared" ca="1" si="17"/>
        <v>22.120776505312008</v>
      </c>
      <c r="AA79" s="4" t="str">
        <f ca="1">TEXT(Table5[[#This Row],[CEndForm]],"00")</f>
        <v>22</v>
      </c>
      <c r="AB79" s="12">
        <f ca="1">Table5[[#This Row],[CEndForm]]+(_xlfn.NORM.INV(RAND(),2,0.75))</f>
        <v>23.582382097098083</v>
      </c>
      <c r="AC79" s="5" t="str">
        <f ca="1">TEXT(Table5[[#This Row],[CSigForm]],"00")</f>
        <v>24</v>
      </c>
      <c r="AD79" s="11">
        <v>291</v>
      </c>
      <c r="AE79" s="9" t="str">
        <f>TEXT(Table5[[#This Row],[DForm]],"000000")</f>
        <v>000291</v>
      </c>
      <c r="AF79" s="11">
        <f t="shared" ca="1" si="18"/>
        <v>32.250289183820563</v>
      </c>
      <c r="AG79" s="4" t="str">
        <f ca="1">TEXT(Table5[[#This Row],[DBeginForm]],"00")</f>
        <v>32</v>
      </c>
      <c r="AH79" s="11">
        <f t="shared" ca="1" si="19"/>
        <v>34.125870880778677</v>
      </c>
      <c r="AI79" s="4" t="str">
        <f ca="1">TEXT(Table5[[#This Row],[DEndForm]],"00")</f>
        <v>34</v>
      </c>
      <c r="AJ79" s="12">
        <f ca="1">Table5[[#This Row],[DEndForm]]+(_xlfn.NORM.INV(RAND(),2,0.75))</f>
        <v>36.426856785803622</v>
      </c>
      <c r="AK79" s="5" t="str">
        <f ca="1">TEXT(Table5[[#This Row],[DSigForm]],"00")</f>
        <v>36</v>
      </c>
      <c r="AL79" s="11">
        <v>283</v>
      </c>
      <c r="AM79" s="9" t="str">
        <f>TEXT(Table5[[#This Row],[EForm]],"000000")</f>
        <v>000283</v>
      </c>
      <c r="AN79" s="11">
        <f t="shared" ca="1" si="20"/>
        <v>32.264486036504053</v>
      </c>
      <c r="AO79" s="4" t="str">
        <f ca="1">TEXT(Table5[[#This Row],[EBeginForm]],"00")</f>
        <v>32</v>
      </c>
      <c r="AP79" s="11">
        <f t="shared" ca="1" si="21"/>
        <v>26.147291079686205</v>
      </c>
      <c r="AQ79" s="4" t="str">
        <f ca="1">TEXT(Table5[[#This Row],[EEndForm]],"00")</f>
        <v>26</v>
      </c>
      <c r="AR79" s="12">
        <f ca="1">Table5[[#This Row],[EEndForm]]+(_xlfn.NORM.INV(RAND(),2,0.75))</f>
        <v>28.888185080106247</v>
      </c>
      <c r="AS79" s="5" t="str">
        <f ca="1">TEXT(Table5[[#This Row],[ESigForm]],"00")</f>
        <v>29</v>
      </c>
      <c r="AT79" s="9">
        <v>270</v>
      </c>
      <c r="AU79" s="9" t="str">
        <f>TEXT(Table5[[#This Row],[F]],"000000")</f>
        <v>000270</v>
      </c>
      <c r="AV79" s="11">
        <f t="shared" ca="1" si="22"/>
        <v>30.545655208915925</v>
      </c>
      <c r="AW79" s="4" t="str">
        <f ca="1">TEXT(Table5[[#This Row],[EBeginForm]],"00")</f>
        <v>32</v>
      </c>
      <c r="AX79" s="11">
        <f t="shared" ca="1" si="23"/>
        <v>28.947713510939522</v>
      </c>
      <c r="AY79" s="4" t="str">
        <f ca="1">TEXT(Table5[[#This Row],[EEndForm]],"00")</f>
        <v>26</v>
      </c>
      <c r="AZ79" s="12">
        <f ca="1">Table5[[#This Row],[EEndForm]]+(_xlfn.NORM.INV(RAND(),2,0.75))</f>
        <v>29.620000642245671</v>
      </c>
      <c r="BA79" s="5" t="str">
        <f ca="1">TEXT(Table5[[#This Row],[ESigForm]],"00")</f>
        <v>29</v>
      </c>
    </row>
    <row r="80" spans="1:53" x14ac:dyDescent="0.3">
      <c r="A80" s="1">
        <v>0</v>
      </c>
      <c r="B80" s="1" t="s">
        <v>7</v>
      </c>
      <c r="C80" s="11">
        <v>44397</v>
      </c>
      <c r="D80" s="8" t="str">
        <f>TEXT(Table5[[#This Row],[Date]],"dd-mm-yyyy")</f>
        <v>20-07-2021</v>
      </c>
      <c r="E80" s="11" t="str">
        <f>TEXT(Table5[[#This Row],[Date]],"dd/mm/yyyy")</f>
        <v>20/07/2021</v>
      </c>
      <c r="F80" s="3" t="str">
        <f>DAY(Table5[[#This Row],[Date]])&amp;LOOKUP(DAY(Table5[[#This Row],[Date]]),{1,"st";2,"nd";3,"rd";4,"th";21,"st";22,"nd";23,"rd";24,"th";31,"st"}) &amp; TEXT(Table5[[#This Row],[Date]], " mmm, yyyy")</f>
        <v>20th Jul, 2021</v>
      </c>
      <c r="G80" s="11">
        <v>282</v>
      </c>
      <c r="H80" s="9" t="str">
        <f>TEXT(Table5[[#This Row],[AForm]],"000000")</f>
        <v>000282</v>
      </c>
      <c r="I80" s="11">
        <f t="shared" ca="1" si="12"/>
        <v>32.008080218588049</v>
      </c>
      <c r="J80" s="4" t="str">
        <f ca="1">TEXT(Table5[[#This Row],[ABeginForm]],"00")</f>
        <v>32</v>
      </c>
      <c r="K80" s="11">
        <f t="shared" ca="1" si="13"/>
        <v>30.154939186706468</v>
      </c>
      <c r="L80" s="4" t="str">
        <f ca="1">TEXT(Table5[[#This Row],[AEndForm]],"00")</f>
        <v>30</v>
      </c>
      <c r="M80" s="12">
        <f ca="1">Table5[[#This Row],[AEndForm]]+(_xlfn.NORM.INV(RAND(),2,0.75))</f>
        <v>32.911078061817179</v>
      </c>
      <c r="N80" s="5" t="str">
        <f ca="1">TEXT(Table5[[#This Row],[ASigForm]],"00")</f>
        <v>33</v>
      </c>
      <c r="O80" s="11" t="s">
        <v>12</v>
      </c>
      <c r="P80" s="9" t="str">
        <f>TEXT(Table5[[#This Row],[BForm]],"000000")</f>
        <v xml:space="preserve"> </v>
      </c>
      <c r="Q80" s="11">
        <f t="shared" ca="1" si="14"/>
        <v>31.568842442384938</v>
      </c>
      <c r="R80" s="4" t="str">
        <f ca="1">TEXT(Table5[[#This Row],[BBeginForm]],"00")</f>
        <v>32</v>
      </c>
      <c r="S80" s="11">
        <f t="shared" ca="1" si="15"/>
        <v>26.512152017753159</v>
      </c>
      <c r="T80" s="4" t="str">
        <f ca="1">TEXT(Table5[[#This Row],[BEndForm]],"00")</f>
        <v>27</v>
      </c>
      <c r="U80" s="12">
        <f ca="1">Table5[[#This Row],[BEndForm]]+(_xlfn.NORM.INV(RAND(),2,0.75))</f>
        <v>28.236886399593779</v>
      </c>
      <c r="V80" s="5" t="str">
        <f ca="1">TEXT(Table5[[#This Row],[BSigForm]],"00")</f>
        <v>28</v>
      </c>
      <c r="W80" s="6" t="s">
        <v>11</v>
      </c>
      <c r="X80" s="11">
        <f t="shared" ca="1" si="16"/>
        <v>35.928548048865515</v>
      </c>
      <c r="Y80" s="4" t="str">
        <f ca="1">TEXT(Table5[[#This Row],[CBeginForm]],"00")</f>
        <v>36</v>
      </c>
      <c r="Z80" s="11">
        <f t="shared" ca="1" si="17"/>
        <v>29.136482886508642</v>
      </c>
      <c r="AA80" s="4" t="str">
        <f ca="1">TEXT(Table5[[#This Row],[CEndForm]],"00")</f>
        <v>29</v>
      </c>
      <c r="AB80" s="12">
        <f ca="1">Table5[[#This Row],[CEndForm]]+(_xlfn.NORM.INV(RAND(),2,0.75))</f>
        <v>31.203988293713735</v>
      </c>
      <c r="AC80" s="5" t="str">
        <f ca="1">TEXT(Table5[[#This Row],[CSigForm]],"00")</f>
        <v>31</v>
      </c>
      <c r="AD80" s="11">
        <v>292</v>
      </c>
      <c r="AE80" s="9" t="str">
        <f>TEXT(Table5[[#This Row],[DForm]],"000000")</f>
        <v>000292</v>
      </c>
      <c r="AF80" s="11">
        <f t="shared" ca="1" si="18"/>
        <v>31.754642959605391</v>
      </c>
      <c r="AG80" s="4" t="str">
        <f ca="1">TEXT(Table5[[#This Row],[DBeginForm]],"00")</f>
        <v>32</v>
      </c>
      <c r="AH80" s="11">
        <f t="shared" ca="1" si="19"/>
        <v>34.809266145327257</v>
      </c>
      <c r="AI80" s="4" t="str">
        <f ca="1">TEXT(Table5[[#This Row],[DEndForm]],"00")</f>
        <v>35</v>
      </c>
      <c r="AJ80" s="12">
        <f ca="1">Table5[[#This Row],[DEndForm]]+(_xlfn.NORM.INV(RAND(),2,0.75))</f>
        <v>35.258344572576227</v>
      </c>
      <c r="AK80" s="5" t="str">
        <f ca="1">TEXT(Table5[[#This Row],[DSigForm]],"00")</f>
        <v>35</v>
      </c>
      <c r="AL80" s="11">
        <v>284</v>
      </c>
      <c r="AM80" s="9" t="str">
        <f>TEXT(Table5[[#This Row],[EForm]],"000000")</f>
        <v>000284</v>
      </c>
      <c r="AN80" s="11">
        <f t="shared" ca="1" si="20"/>
        <v>25.767370119763942</v>
      </c>
      <c r="AO80" s="4" t="str">
        <f ca="1">TEXT(Table5[[#This Row],[EBeginForm]],"00")</f>
        <v>26</v>
      </c>
      <c r="AP80" s="11">
        <f t="shared" ca="1" si="21"/>
        <v>29.605608101703222</v>
      </c>
      <c r="AQ80" s="4" t="str">
        <f ca="1">TEXT(Table5[[#This Row],[EEndForm]],"00")</f>
        <v>30</v>
      </c>
      <c r="AR80" s="12">
        <f ca="1">Table5[[#This Row],[EEndForm]]+(_xlfn.NORM.INV(RAND(),2,0.75))</f>
        <v>31.514101746738618</v>
      </c>
      <c r="AS80" s="5" t="str">
        <f ca="1">TEXT(Table5[[#This Row],[ESigForm]],"00")</f>
        <v>32</v>
      </c>
      <c r="AT80" s="9">
        <v>271</v>
      </c>
      <c r="AU80" s="9" t="str">
        <f>TEXT(Table5[[#This Row],[F]],"000000")</f>
        <v>000271</v>
      </c>
      <c r="AV80" s="11">
        <f t="shared" ca="1" si="22"/>
        <v>33.967924096966215</v>
      </c>
      <c r="AW80" s="4" t="str">
        <f ca="1">TEXT(Table5[[#This Row],[EBeginForm]],"00")</f>
        <v>26</v>
      </c>
      <c r="AX80" s="11">
        <f t="shared" ca="1" si="23"/>
        <v>27.568137889794585</v>
      </c>
      <c r="AY80" s="4" t="str">
        <f ca="1">TEXT(Table5[[#This Row],[EEndForm]],"00")</f>
        <v>30</v>
      </c>
      <c r="AZ80" s="12">
        <f ca="1">Table5[[#This Row],[EEndForm]]+(_xlfn.NORM.INV(RAND(),2,0.75))</f>
        <v>30.272224229289733</v>
      </c>
      <c r="BA80" s="5" t="str">
        <f ca="1">TEXT(Table5[[#This Row],[ESigForm]],"00")</f>
        <v>32</v>
      </c>
    </row>
    <row r="81" spans="1:53" x14ac:dyDescent="0.3">
      <c r="A81" s="1">
        <v>0</v>
      </c>
      <c r="B81" s="1" t="s">
        <v>8</v>
      </c>
      <c r="C81" s="11">
        <v>44398</v>
      </c>
      <c r="D81" s="8" t="str">
        <f>TEXT(Table5[[#This Row],[Date]],"dd-mm-yyyy")</f>
        <v>21-07-2021</v>
      </c>
      <c r="E81" s="11" t="str">
        <f>TEXT(Table5[[#This Row],[Date]],"dd/mm/yyyy")</f>
        <v>21/07/2021</v>
      </c>
      <c r="F81" s="3" t="str">
        <f>DAY(Table5[[#This Row],[Date]])&amp;LOOKUP(DAY(Table5[[#This Row],[Date]]),{1,"st";2,"nd";3,"rd";4,"th";21,"st";22,"nd";23,"rd";24,"th";31,"st"}) &amp; TEXT(Table5[[#This Row],[Date]], " mmm, yyyy")</f>
        <v>21st Jul, 2021</v>
      </c>
      <c r="G81" s="11">
        <v>283</v>
      </c>
      <c r="H81" s="9" t="str">
        <f>TEXT(Table5[[#This Row],[AForm]],"000000")</f>
        <v>000283</v>
      </c>
      <c r="I81" s="11">
        <f t="shared" ca="1" si="12"/>
        <v>29.701063064306265</v>
      </c>
      <c r="J81" s="4" t="str">
        <f ca="1">TEXT(Table5[[#This Row],[ABeginForm]],"00")</f>
        <v>30</v>
      </c>
      <c r="K81" s="11">
        <f t="shared" ca="1" si="13"/>
        <v>34.27139172402029</v>
      </c>
      <c r="L81" s="4" t="str">
        <f ca="1">TEXT(Table5[[#This Row],[AEndForm]],"00")</f>
        <v>34</v>
      </c>
      <c r="M81" s="12">
        <f ca="1">Table5[[#This Row],[AEndForm]]+(_xlfn.NORM.INV(RAND(),2,0.75))</f>
        <v>35.063170549172092</v>
      </c>
      <c r="N81" s="5" t="str">
        <f ca="1">TEXT(Table5[[#This Row],[ASigForm]],"00")</f>
        <v>35</v>
      </c>
      <c r="O81" s="11" t="s">
        <v>12</v>
      </c>
      <c r="P81" s="9" t="str">
        <f>TEXT(Table5[[#This Row],[BForm]],"000000")</f>
        <v xml:space="preserve"> </v>
      </c>
      <c r="Q81" s="11">
        <f t="shared" ca="1" si="14"/>
        <v>29.521681360931229</v>
      </c>
      <c r="R81" s="4" t="str">
        <f ca="1">TEXT(Table5[[#This Row],[BBeginForm]],"00")</f>
        <v>30</v>
      </c>
      <c r="S81" s="11">
        <f t="shared" ca="1" si="15"/>
        <v>24.889175783428797</v>
      </c>
      <c r="T81" s="4" t="str">
        <f ca="1">TEXT(Table5[[#This Row],[BEndForm]],"00")</f>
        <v>25</v>
      </c>
      <c r="U81" s="12">
        <f ca="1">Table5[[#This Row],[BEndForm]]+(_xlfn.NORM.INV(RAND(),2,0.75))</f>
        <v>27.120543000920986</v>
      </c>
      <c r="V81" s="5" t="str">
        <f ca="1">TEXT(Table5[[#This Row],[BSigForm]],"00")</f>
        <v>27</v>
      </c>
      <c r="W81" s="6" t="s">
        <v>11</v>
      </c>
      <c r="X81" s="11">
        <f t="shared" ca="1" si="16"/>
        <v>27.707840353293079</v>
      </c>
      <c r="Y81" s="4" t="str">
        <f ca="1">TEXT(Table5[[#This Row],[CBeginForm]],"00")</f>
        <v>28</v>
      </c>
      <c r="Z81" s="11">
        <f t="shared" ca="1" si="17"/>
        <v>27.483533962195267</v>
      </c>
      <c r="AA81" s="4" t="str">
        <f ca="1">TEXT(Table5[[#This Row],[CEndForm]],"00")</f>
        <v>27</v>
      </c>
      <c r="AB81" s="12">
        <f ca="1">Table5[[#This Row],[CEndForm]]+(_xlfn.NORM.INV(RAND(),2,0.75))</f>
        <v>30.228087534884175</v>
      </c>
      <c r="AC81" s="5" t="str">
        <f ca="1">TEXT(Table5[[#This Row],[CSigForm]],"00")</f>
        <v>30</v>
      </c>
      <c r="AD81" s="11">
        <v>293</v>
      </c>
      <c r="AE81" s="9" t="str">
        <f>TEXT(Table5[[#This Row],[DForm]],"000000")</f>
        <v>000293</v>
      </c>
      <c r="AF81" s="11">
        <f t="shared" ca="1" si="18"/>
        <v>34.77492884794129</v>
      </c>
      <c r="AG81" s="4" t="str">
        <f ca="1">TEXT(Table5[[#This Row],[DBeginForm]],"00")</f>
        <v>35</v>
      </c>
      <c r="AH81" s="11">
        <f t="shared" ca="1" si="19"/>
        <v>30.406111510228449</v>
      </c>
      <c r="AI81" s="4" t="str">
        <f ca="1">TEXT(Table5[[#This Row],[DEndForm]],"00")</f>
        <v>30</v>
      </c>
      <c r="AJ81" s="12">
        <f ca="1">Table5[[#This Row],[DEndForm]]+(_xlfn.NORM.INV(RAND(),2,0.75))</f>
        <v>32.037649767624437</v>
      </c>
      <c r="AK81" s="5" t="str">
        <f ca="1">TEXT(Table5[[#This Row],[DSigForm]],"00")</f>
        <v>32</v>
      </c>
      <c r="AL81" s="11">
        <v>285</v>
      </c>
      <c r="AM81" s="9" t="str">
        <f>TEXT(Table5[[#This Row],[EForm]],"000000")</f>
        <v>000285</v>
      </c>
      <c r="AN81" s="11">
        <f t="shared" ca="1" si="20"/>
        <v>25.441081575272115</v>
      </c>
      <c r="AO81" s="4" t="str">
        <f ca="1">TEXT(Table5[[#This Row],[EBeginForm]],"00")</f>
        <v>25</v>
      </c>
      <c r="AP81" s="11">
        <f t="shared" ca="1" si="21"/>
        <v>33.530486861170523</v>
      </c>
      <c r="AQ81" s="4" t="str">
        <f ca="1">TEXT(Table5[[#This Row],[EEndForm]],"00")</f>
        <v>34</v>
      </c>
      <c r="AR81" s="12">
        <f ca="1">Table5[[#This Row],[EEndForm]]+(_xlfn.NORM.INV(RAND(),2,0.75))</f>
        <v>36.001607777746059</v>
      </c>
      <c r="AS81" s="5" t="str">
        <f ca="1">TEXT(Table5[[#This Row],[ESigForm]],"00")</f>
        <v>36</v>
      </c>
      <c r="AT81" s="9">
        <v>272</v>
      </c>
      <c r="AU81" s="9" t="str">
        <f>TEXT(Table5[[#This Row],[F]],"000000")</f>
        <v>000272</v>
      </c>
      <c r="AV81" s="11">
        <f t="shared" ca="1" si="22"/>
        <v>31.497972970238973</v>
      </c>
      <c r="AW81" s="4" t="str">
        <f ca="1">TEXT(Table5[[#This Row],[EBeginForm]],"00")</f>
        <v>25</v>
      </c>
      <c r="AX81" s="11">
        <f t="shared" ca="1" si="23"/>
        <v>28.198494088218816</v>
      </c>
      <c r="AY81" s="4" t="str">
        <f ca="1">TEXT(Table5[[#This Row],[EEndForm]],"00")</f>
        <v>34</v>
      </c>
      <c r="AZ81" s="12">
        <f ca="1">Table5[[#This Row],[EEndForm]]+(_xlfn.NORM.INV(RAND(),2,0.75))</f>
        <v>35.127449115902479</v>
      </c>
      <c r="BA81" s="5" t="str">
        <f ca="1">TEXT(Table5[[#This Row],[ESigForm]],"00")</f>
        <v>36</v>
      </c>
    </row>
    <row r="82" spans="1:53" x14ac:dyDescent="0.3">
      <c r="A82" s="1">
        <v>0</v>
      </c>
      <c r="B82" s="1" t="s">
        <v>9</v>
      </c>
      <c r="C82" s="11">
        <v>44399</v>
      </c>
      <c r="D82" s="8" t="str">
        <f>TEXT(Table5[[#This Row],[Date]],"dd-mm-yyyy")</f>
        <v>22-07-2021</v>
      </c>
      <c r="E82" s="11" t="str">
        <f>TEXT(Table5[[#This Row],[Date]],"dd/mm/yyyy")</f>
        <v>22/07/2021</v>
      </c>
      <c r="F82" s="3" t="str">
        <f>DAY(Table5[[#This Row],[Date]])&amp;LOOKUP(DAY(Table5[[#This Row],[Date]]),{1,"st";2,"nd";3,"rd";4,"th";21,"st";22,"nd";23,"rd";24,"th";31,"st"}) &amp; TEXT(Table5[[#This Row],[Date]], " mmm, yyyy")</f>
        <v>22nd Jul, 2021</v>
      </c>
      <c r="G82" s="11">
        <v>284</v>
      </c>
      <c r="H82" s="9" t="str">
        <f>TEXT(Table5[[#This Row],[AForm]],"000000")</f>
        <v>000284</v>
      </c>
      <c r="I82" s="11">
        <f t="shared" ca="1" si="12"/>
        <v>35.431292088530412</v>
      </c>
      <c r="J82" s="4" t="str">
        <f ca="1">TEXT(Table5[[#This Row],[ABeginForm]],"00")</f>
        <v>35</v>
      </c>
      <c r="K82" s="11">
        <f t="shared" ca="1" si="13"/>
        <v>26.205264061174685</v>
      </c>
      <c r="L82" s="4" t="str">
        <f ca="1">TEXT(Table5[[#This Row],[AEndForm]],"00")</f>
        <v>26</v>
      </c>
      <c r="M82" s="12">
        <f ca="1">Table5[[#This Row],[AEndForm]]+(_xlfn.NORM.INV(RAND(),2,0.75))</f>
        <v>27.929811944321475</v>
      </c>
      <c r="N82" s="5" t="str">
        <f ca="1">TEXT(Table5[[#This Row],[ASigForm]],"00")</f>
        <v>28</v>
      </c>
      <c r="O82" s="11" t="s">
        <v>12</v>
      </c>
      <c r="P82" s="9" t="str">
        <f>TEXT(Table5[[#This Row],[BForm]],"000000")</f>
        <v xml:space="preserve"> </v>
      </c>
      <c r="Q82" s="11">
        <f t="shared" ca="1" si="14"/>
        <v>32.371656149581924</v>
      </c>
      <c r="R82" s="4" t="str">
        <f ca="1">TEXT(Table5[[#This Row],[BBeginForm]],"00")</f>
        <v>32</v>
      </c>
      <c r="S82" s="11">
        <f t="shared" ca="1" si="15"/>
        <v>32.170799119402211</v>
      </c>
      <c r="T82" s="4" t="str">
        <f ca="1">TEXT(Table5[[#This Row],[BEndForm]],"00")</f>
        <v>32</v>
      </c>
      <c r="U82" s="12">
        <f ca="1">Table5[[#This Row],[BEndForm]]+(_xlfn.NORM.INV(RAND(),2,0.75))</f>
        <v>33.967371309777427</v>
      </c>
      <c r="V82" s="5" t="str">
        <f ca="1">TEXT(Table5[[#This Row],[BSigForm]],"00")</f>
        <v>34</v>
      </c>
      <c r="W82" s="6" t="s">
        <v>11</v>
      </c>
      <c r="X82" s="11">
        <f t="shared" ca="1" si="16"/>
        <v>35.564642368117042</v>
      </c>
      <c r="Y82" s="4" t="str">
        <f ca="1">TEXT(Table5[[#This Row],[CBeginForm]],"00")</f>
        <v>36</v>
      </c>
      <c r="Z82" s="11">
        <f t="shared" ca="1" si="17"/>
        <v>28.625322359768354</v>
      </c>
      <c r="AA82" s="4" t="str">
        <f ca="1">TEXT(Table5[[#This Row],[CEndForm]],"00")</f>
        <v>29</v>
      </c>
      <c r="AB82" s="12">
        <f ca="1">Table5[[#This Row],[CEndForm]]+(_xlfn.NORM.INV(RAND(),2,0.75))</f>
        <v>31.074512091521392</v>
      </c>
      <c r="AC82" s="5" t="str">
        <f ca="1">TEXT(Table5[[#This Row],[CSigForm]],"00")</f>
        <v>31</v>
      </c>
      <c r="AD82" s="11">
        <v>294</v>
      </c>
      <c r="AE82" s="9" t="str">
        <f>TEXT(Table5[[#This Row],[DForm]],"000000")</f>
        <v>000294</v>
      </c>
      <c r="AF82" s="11">
        <f t="shared" ca="1" si="18"/>
        <v>32.07735566022545</v>
      </c>
      <c r="AG82" s="4" t="str">
        <f ca="1">TEXT(Table5[[#This Row],[DBeginForm]],"00")</f>
        <v>32</v>
      </c>
      <c r="AH82" s="11">
        <f t="shared" ca="1" si="19"/>
        <v>33.001426971698834</v>
      </c>
      <c r="AI82" s="4" t="str">
        <f ca="1">TEXT(Table5[[#This Row],[DEndForm]],"00")</f>
        <v>33</v>
      </c>
      <c r="AJ82" s="12">
        <f ca="1">Table5[[#This Row],[DEndForm]]+(_xlfn.NORM.INV(RAND(),2,0.75))</f>
        <v>32.926876535160226</v>
      </c>
      <c r="AK82" s="5" t="str">
        <f ca="1">TEXT(Table5[[#This Row],[DSigForm]],"00")</f>
        <v>33</v>
      </c>
      <c r="AL82" s="11">
        <v>286</v>
      </c>
      <c r="AM82" s="9" t="str">
        <f>TEXT(Table5[[#This Row],[EForm]],"000000")</f>
        <v>000286</v>
      </c>
      <c r="AN82" s="11">
        <f t="shared" ca="1" si="20"/>
        <v>28.892366920473766</v>
      </c>
      <c r="AO82" s="4" t="str">
        <f ca="1">TEXT(Table5[[#This Row],[EBeginForm]],"00")</f>
        <v>29</v>
      </c>
      <c r="AP82" s="11">
        <f t="shared" ca="1" si="21"/>
        <v>30.090577334419073</v>
      </c>
      <c r="AQ82" s="4" t="str">
        <f ca="1">TEXT(Table5[[#This Row],[EEndForm]],"00")</f>
        <v>30</v>
      </c>
      <c r="AR82" s="12">
        <f ca="1">Table5[[#This Row],[EEndForm]]+(_xlfn.NORM.INV(RAND(),2,0.75))</f>
        <v>32.019245348986544</v>
      </c>
      <c r="AS82" s="5" t="str">
        <f ca="1">TEXT(Table5[[#This Row],[ESigForm]],"00")</f>
        <v>32</v>
      </c>
      <c r="AT82" s="9">
        <v>273</v>
      </c>
      <c r="AU82" s="9" t="str">
        <f>TEXT(Table5[[#This Row],[F]],"000000")</f>
        <v>000273</v>
      </c>
      <c r="AV82" s="11">
        <f t="shared" ca="1" si="22"/>
        <v>28.540260198349738</v>
      </c>
      <c r="AW82" s="4" t="str">
        <f ca="1">TEXT(Table5[[#This Row],[EBeginForm]],"00")</f>
        <v>29</v>
      </c>
      <c r="AX82" s="11">
        <f t="shared" ca="1" si="23"/>
        <v>26.170478785974627</v>
      </c>
      <c r="AY82" s="4" t="str">
        <f ca="1">TEXT(Table5[[#This Row],[EEndForm]],"00")</f>
        <v>30</v>
      </c>
      <c r="AZ82" s="12">
        <f ca="1">Table5[[#This Row],[EEndForm]]+(_xlfn.NORM.INV(RAND(),2,0.75))</f>
        <v>32.041873697923002</v>
      </c>
      <c r="BA82" s="5" t="str">
        <f ca="1">TEXT(Table5[[#This Row],[ESigForm]],"00")</f>
        <v>32</v>
      </c>
    </row>
    <row r="83" spans="1:53" x14ac:dyDescent="0.3">
      <c r="A83" s="1">
        <v>0</v>
      </c>
      <c r="B83" s="1" t="s">
        <v>10</v>
      </c>
      <c r="C83" s="11">
        <v>44400</v>
      </c>
      <c r="D83" s="8" t="str">
        <f>TEXT(Table5[[#This Row],[Date]],"dd-mm-yyyy")</f>
        <v>23-07-2021</v>
      </c>
      <c r="E83" s="11" t="str">
        <f>TEXT(Table5[[#This Row],[Date]],"dd/mm/yyyy")</f>
        <v>23/07/2021</v>
      </c>
      <c r="F83" s="3" t="str">
        <f>DAY(Table5[[#This Row],[Date]])&amp;LOOKUP(DAY(Table5[[#This Row],[Date]]),{1,"st";2,"nd";3,"rd";4,"th";21,"st";22,"nd";23,"rd";24,"th";31,"st"}) &amp; TEXT(Table5[[#This Row],[Date]], " mmm, yyyy")</f>
        <v>23rd Jul, 2021</v>
      </c>
      <c r="G83" s="11">
        <v>285</v>
      </c>
      <c r="H83" s="9" t="str">
        <f>TEXT(Table5[[#This Row],[AForm]],"000000")</f>
        <v>000285</v>
      </c>
      <c r="I83" s="11">
        <f t="shared" ca="1" si="12"/>
        <v>28.745695281532203</v>
      </c>
      <c r="J83" s="4" t="str">
        <f ca="1">TEXT(Table5[[#This Row],[ABeginForm]],"00")</f>
        <v>29</v>
      </c>
      <c r="K83" s="11">
        <f t="shared" ca="1" si="13"/>
        <v>32.345408345070382</v>
      </c>
      <c r="L83" s="4" t="str">
        <f ca="1">TEXT(Table5[[#This Row],[AEndForm]],"00")</f>
        <v>32</v>
      </c>
      <c r="M83" s="12">
        <f ca="1">Table5[[#This Row],[AEndForm]]+(_xlfn.NORM.INV(RAND(),2,0.75))</f>
        <v>34.419248031126834</v>
      </c>
      <c r="N83" s="5" t="str">
        <f ca="1">TEXT(Table5[[#This Row],[ASigForm]],"00")</f>
        <v>34</v>
      </c>
      <c r="O83" s="11" t="s">
        <v>12</v>
      </c>
      <c r="P83" s="9" t="str">
        <f>TEXT(Table5[[#This Row],[BForm]],"000000")</f>
        <v xml:space="preserve"> </v>
      </c>
      <c r="Q83" s="11">
        <f t="shared" ca="1" si="14"/>
        <v>26.129632192107803</v>
      </c>
      <c r="R83" s="4" t="str">
        <f ca="1">TEXT(Table5[[#This Row],[BBeginForm]],"00")</f>
        <v>26</v>
      </c>
      <c r="S83" s="11">
        <f t="shared" ca="1" si="15"/>
        <v>32.262113037086422</v>
      </c>
      <c r="T83" s="4" t="str">
        <f ca="1">TEXT(Table5[[#This Row],[BEndForm]],"00")</f>
        <v>32</v>
      </c>
      <c r="U83" s="12">
        <f ca="1">Table5[[#This Row],[BEndForm]]+(_xlfn.NORM.INV(RAND(),2,0.75))</f>
        <v>35.224773678219002</v>
      </c>
      <c r="V83" s="5" t="str">
        <f ca="1">TEXT(Table5[[#This Row],[BSigForm]],"00")</f>
        <v>35</v>
      </c>
      <c r="W83" s="6" t="s">
        <v>11</v>
      </c>
      <c r="X83" s="11">
        <f t="shared" ca="1" si="16"/>
        <v>31.568092303031538</v>
      </c>
      <c r="Y83" s="4" t="str">
        <f ca="1">TEXT(Table5[[#This Row],[CBeginForm]],"00")</f>
        <v>32</v>
      </c>
      <c r="Z83" s="11">
        <f t="shared" ca="1" si="17"/>
        <v>26.965300127413705</v>
      </c>
      <c r="AA83" s="4" t="str">
        <f ca="1">TEXT(Table5[[#This Row],[CEndForm]],"00")</f>
        <v>27</v>
      </c>
      <c r="AB83" s="12">
        <f ca="1">Table5[[#This Row],[CEndForm]]+(_xlfn.NORM.INV(RAND(),2,0.75))</f>
        <v>28.279959726717411</v>
      </c>
      <c r="AC83" s="5" t="str">
        <f ca="1">TEXT(Table5[[#This Row],[CSigForm]],"00")</f>
        <v>28</v>
      </c>
      <c r="AD83" s="11">
        <v>295</v>
      </c>
      <c r="AE83" s="9" t="str">
        <f>TEXT(Table5[[#This Row],[DForm]],"000000")</f>
        <v>000295</v>
      </c>
      <c r="AF83" s="11">
        <f t="shared" ca="1" si="18"/>
        <v>31.710833112626702</v>
      </c>
      <c r="AG83" s="4" t="str">
        <f ca="1">TEXT(Table5[[#This Row],[DBeginForm]],"00")</f>
        <v>32</v>
      </c>
      <c r="AH83" s="11">
        <f t="shared" ca="1" si="19"/>
        <v>32.358048549432908</v>
      </c>
      <c r="AI83" s="4" t="str">
        <f ca="1">TEXT(Table5[[#This Row],[DEndForm]],"00")</f>
        <v>32</v>
      </c>
      <c r="AJ83" s="12">
        <f ca="1">Table5[[#This Row],[DEndForm]]+(_xlfn.NORM.INV(RAND(),2,0.75))</f>
        <v>33.684786993162149</v>
      </c>
      <c r="AK83" s="5" t="str">
        <f ca="1">TEXT(Table5[[#This Row],[DSigForm]],"00")</f>
        <v>34</v>
      </c>
      <c r="AL83" s="11">
        <v>287</v>
      </c>
      <c r="AM83" s="9" t="str">
        <f>TEXT(Table5[[#This Row],[EForm]],"000000")</f>
        <v>000287</v>
      </c>
      <c r="AN83" s="11">
        <f t="shared" ca="1" si="20"/>
        <v>32.276346923455151</v>
      </c>
      <c r="AO83" s="4" t="str">
        <f ca="1">TEXT(Table5[[#This Row],[EBeginForm]],"00")</f>
        <v>32</v>
      </c>
      <c r="AP83" s="11">
        <f t="shared" ca="1" si="21"/>
        <v>34.089509784253437</v>
      </c>
      <c r="AQ83" s="4" t="str">
        <f ca="1">TEXT(Table5[[#This Row],[EEndForm]],"00")</f>
        <v>34</v>
      </c>
      <c r="AR83" s="12">
        <f ca="1">Table5[[#This Row],[EEndForm]]+(_xlfn.NORM.INV(RAND(),2,0.75))</f>
        <v>35.385953418227452</v>
      </c>
      <c r="AS83" s="5" t="str">
        <f ca="1">TEXT(Table5[[#This Row],[ESigForm]],"00")</f>
        <v>35</v>
      </c>
      <c r="AT83" s="9">
        <v>274</v>
      </c>
      <c r="AU83" s="9" t="str">
        <f>TEXT(Table5[[#This Row],[F]],"000000")</f>
        <v>000274</v>
      </c>
      <c r="AV83" s="11">
        <f t="shared" ca="1" si="22"/>
        <v>30.797244981326532</v>
      </c>
      <c r="AW83" s="4" t="str">
        <f ca="1">TEXT(Table5[[#This Row],[EBeginForm]],"00")</f>
        <v>32</v>
      </c>
      <c r="AX83" s="11">
        <f t="shared" ca="1" si="23"/>
        <v>33.468036182299642</v>
      </c>
      <c r="AY83" s="4" t="str">
        <f ca="1">TEXT(Table5[[#This Row],[EEndForm]],"00")</f>
        <v>34</v>
      </c>
      <c r="AZ83" s="12">
        <f ca="1">Table5[[#This Row],[EEndForm]]+(_xlfn.NORM.INV(RAND(),2,0.75))</f>
        <v>37.448817283937075</v>
      </c>
      <c r="BA83" s="5" t="str">
        <f ca="1">TEXT(Table5[[#This Row],[ESigForm]],"00")</f>
        <v>35</v>
      </c>
    </row>
    <row r="84" spans="1:53" x14ac:dyDescent="0.3">
      <c r="A84" s="1">
        <v>0</v>
      </c>
      <c r="B84" s="1" t="s">
        <v>5</v>
      </c>
      <c r="C84" s="11">
        <v>44401</v>
      </c>
      <c r="D84" s="8" t="str">
        <f>TEXT(Table5[[#This Row],[Date]],"dd-mm-yyyy")</f>
        <v>24-07-2021</v>
      </c>
      <c r="E84" s="11" t="str">
        <f>TEXT(Table5[[#This Row],[Date]],"dd/mm/yyyy")</f>
        <v>24/07/2021</v>
      </c>
      <c r="F84" s="3" t="str">
        <f>DAY(Table5[[#This Row],[Date]])&amp;LOOKUP(DAY(Table5[[#This Row],[Date]]),{1,"st";2,"nd";3,"rd";4,"th";21,"st";22,"nd";23,"rd";24,"th";31,"st"}) &amp; TEXT(Table5[[#This Row],[Date]], " mmm, yyyy")</f>
        <v>24th Jul, 2021</v>
      </c>
      <c r="G84" s="11">
        <v>286</v>
      </c>
      <c r="H84" s="9" t="str">
        <f>TEXT(Table5[[#This Row],[AForm]],"000000")</f>
        <v>000286</v>
      </c>
      <c r="I84" s="11">
        <f t="shared" ca="1" si="12"/>
        <v>25.498892647975719</v>
      </c>
      <c r="J84" s="4" t="str">
        <f ca="1">TEXT(Table5[[#This Row],[ABeginForm]],"00")</f>
        <v>25</v>
      </c>
      <c r="K84" s="11">
        <f t="shared" ca="1" si="13"/>
        <v>30.871084325061492</v>
      </c>
      <c r="L84" s="4" t="str">
        <f ca="1">TEXT(Table5[[#This Row],[AEndForm]],"00")</f>
        <v>31</v>
      </c>
      <c r="M84" s="12">
        <f ca="1">Table5[[#This Row],[AEndForm]]+(_xlfn.NORM.INV(RAND(),2,0.75))</f>
        <v>33.148675107711071</v>
      </c>
      <c r="N84" s="5" t="str">
        <f ca="1">TEXT(Table5[[#This Row],[ASigForm]],"00")</f>
        <v>33</v>
      </c>
      <c r="O84" s="11" t="s">
        <v>12</v>
      </c>
      <c r="P84" s="9" t="str">
        <f>TEXT(Table5[[#This Row],[BForm]],"000000")</f>
        <v xml:space="preserve"> </v>
      </c>
      <c r="Q84" s="11">
        <f t="shared" ca="1" si="14"/>
        <v>30.333000634455441</v>
      </c>
      <c r="R84" s="4" t="str">
        <f ca="1">TEXT(Table5[[#This Row],[BBeginForm]],"00")</f>
        <v>30</v>
      </c>
      <c r="S84" s="11">
        <f t="shared" ca="1" si="15"/>
        <v>34.271456702322808</v>
      </c>
      <c r="T84" s="4" t="str">
        <f ca="1">TEXT(Table5[[#This Row],[BEndForm]],"00")</f>
        <v>34</v>
      </c>
      <c r="U84" s="12">
        <f ca="1">Table5[[#This Row],[BEndForm]]+(_xlfn.NORM.INV(RAND(),2,0.75))</f>
        <v>35.910381488387586</v>
      </c>
      <c r="V84" s="5" t="str">
        <f ca="1">TEXT(Table5[[#This Row],[BSigForm]],"00")</f>
        <v>36</v>
      </c>
      <c r="W84" s="6" t="s">
        <v>11</v>
      </c>
      <c r="X84" s="11">
        <f t="shared" ca="1" si="16"/>
        <v>26.801779322157493</v>
      </c>
      <c r="Y84" s="4" t="str">
        <f ca="1">TEXT(Table5[[#This Row],[CBeginForm]],"00")</f>
        <v>27</v>
      </c>
      <c r="Z84" s="11">
        <f t="shared" ca="1" si="17"/>
        <v>30.212374367079693</v>
      </c>
      <c r="AA84" s="4" t="str">
        <f ca="1">TEXT(Table5[[#This Row],[CEndForm]],"00")</f>
        <v>30</v>
      </c>
      <c r="AB84" s="12">
        <f ca="1">Table5[[#This Row],[CEndForm]]+(_xlfn.NORM.INV(RAND(),2,0.75))</f>
        <v>33.564255090200248</v>
      </c>
      <c r="AC84" s="5" t="str">
        <f ca="1">TEXT(Table5[[#This Row],[CSigForm]],"00")</f>
        <v>34</v>
      </c>
      <c r="AD84" s="11">
        <v>296</v>
      </c>
      <c r="AE84" s="9" t="str">
        <f>TEXT(Table5[[#This Row],[DForm]],"000000")</f>
        <v>000296</v>
      </c>
      <c r="AF84" s="11">
        <f t="shared" ca="1" si="18"/>
        <v>32.288425906084996</v>
      </c>
      <c r="AG84" s="4" t="str">
        <f ca="1">TEXT(Table5[[#This Row],[DBeginForm]],"00")</f>
        <v>32</v>
      </c>
      <c r="AH84" s="11">
        <f t="shared" ca="1" si="19"/>
        <v>24.78682763665984</v>
      </c>
      <c r="AI84" s="4" t="str">
        <f ca="1">TEXT(Table5[[#This Row],[DEndForm]],"00")</f>
        <v>25</v>
      </c>
      <c r="AJ84" s="12">
        <f ca="1">Table5[[#This Row],[DEndForm]]+(_xlfn.NORM.INV(RAND(),2,0.75))</f>
        <v>27.03132936269532</v>
      </c>
      <c r="AK84" s="5" t="str">
        <f ca="1">TEXT(Table5[[#This Row],[DSigForm]],"00")</f>
        <v>27</v>
      </c>
      <c r="AL84" s="11">
        <v>288</v>
      </c>
      <c r="AM84" s="9" t="str">
        <f>TEXT(Table5[[#This Row],[EForm]],"000000")</f>
        <v>000288</v>
      </c>
      <c r="AN84" s="11">
        <f t="shared" ca="1" si="20"/>
        <v>30.312158068035536</v>
      </c>
      <c r="AO84" s="4" t="str">
        <f ca="1">TEXT(Table5[[#This Row],[EBeginForm]],"00")</f>
        <v>30</v>
      </c>
      <c r="AP84" s="11">
        <f t="shared" ca="1" si="21"/>
        <v>24.508679657591035</v>
      </c>
      <c r="AQ84" s="4" t="str">
        <f ca="1">TEXT(Table5[[#This Row],[EEndForm]],"00")</f>
        <v>25</v>
      </c>
      <c r="AR84" s="12">
        <f ca="1">Table5[[#This Row],[EEndForm]]+(_xlfn.NORM.INV(RAND(),2,0.75))</f>
        <v>26.960637593326151</v>
      </c>
      <c r="AS84" s="5" t="str">
        <f ca="1">TEXT(Table5[[#This Row],[ESigForm]],"00")</f>
        <v>27</v>
      </c>
      <c r="AT84" s="9">
        <v>275</v>
      </c>
      <c r="AU84" s="9" t="str">
        <f>TEXT(Table5[[#This Row],[F]],"000000")</f>
        <v>000275</v>
      </c>
      <c r="AV84" s="11">
        <f t="shared" ca="1" si="22"/>
        <v>30.301279097882762</v>
      </c>
      <c r="AW84" s="4" t="str">
        <f ca="1">TEXT(Table5[[#This Row],[EBeginForm]],"00")</f>
        <v>30</v>
      </c>
      <c r="AX84" s="11">
        <f t="shared" ca="1" si="23"/>
        <v>29.491886435164261</v>
      </c>
      <c r="AY84" s="4" t="str">
        <f ca="1">TEXT(Table5[[#This Row],[EEndForm]],"00")</f>
        <v>25</v>
      </c>
      <c r="AZ84" s="12">
        <f ca="1">Table5[[#This Row],[EEndForm]]+(_xlfn.NORM.INV(RAND(),2,0.75))</f>
        <v>26.330582431184784</v>
      </c>
      <c r="BA84" s="5" t="str">
        <f ca="1">TEXT(Table5[[#This Row],[ESigForm]],"00")</f>
        <v>27</v>
      </c>
    </row>
    <row r="85" spans="1:53" x14ac:dyDescent="0.3">
      <c r="A85" s="1">
        <v>0</v>
      </c>
      <c r="B85" s="1" t="s">
        <v>6</v>
      </c>
      <c r="C85" s="11">
        <v>44403</v>
      </c>
      <c r="D85" s="8" t="str">
        <f>TEXT(Table5[[#This Row],[Date]],"dd-mm-yyyy")</f>
        <v>26-07-2021</v>
      </c>
      <c r="E85" s="11" t="str">
        <f>TEXT(Table5[[#This Row],[Date]],"dd/mm/yyyy")</f>
        <v>26/07/2021</v>
      </c>
      <c r="F85" s="3" t="str">
        <f>DAY(Table5[[#This Row],[Date]])&amp;LOOKUP(DAY(Table5[[#This Row],[Date]]),{1,"st";2,"nd";3,"rd";4,"th";21,"st";22,"nd";23,"rd";24,"th";31,"st"}) &amp; TEXT(Table5[[#This Row],[Date]], " mmm, yyyy")</f>
        <v>26th Jul, 2021</v>
      </c>
      <c r="G85" s="11">
        <v>287</v>
      </c>
      <c r="H85" s="9" t="str">
        <f>TEXT(Table5[[#This Row],[AForm]],"000000")</f>
        <v>000287</v>
      </c>
      <c r="I85" s="11">
        <f t="shared" ca="1" si="12"/>
        <v>31.502436206172213</v>
      </c>
      <c r="J85" s="4" t="str">
        <f ca="1">TEXT(Table5[[#This Row],[ABeginForm]],"00")</f>
        <v>32</v>
      </c>
      <c r="K85" s="11">
        <f t="shared" ca="1" si="13"/>
        <v>29.854885151345215</v>
      </c>
      <c r="L85" s="4" t="str">
        <f ca="1">TEXT(Table5[[#This Row],[AEndForm]],"00")</f>
        <v>30</v>
      </c>
      <c r="M85" s="12">
        <f ca="1">Table5[[#This Row],[AEndForm]]+(_xlfn.NORM.INV(RAND(),2,0.75))</f>
        <v>32.734276220198112</v>
      </c>
      <c r="N85" s="5" t="str">
        <f ca="1">TEXT(Table5[[#This Row],[ASigForm]],"00")</f>
        <v>33</v>
      </c>
      <c r="O85" s="11">
        <v>48</v>
      </c>
      <c r="P85" s="9" t="str">
        <f>TEXT(Table5[[#This Row],[BForm]],"000000")</f>
        <v>000048</v>
      </c>
      <c r="Q85" s="11">
        <f t="shared" ca="1" si="14"/>
        <v>29.023930966584956</v>
      </c>
      <c r="R85" s="4" t="str">
        <f ca="1">TEXT(Table5[[#This Row],[BBeginForm]],"00")</f>
        <v>29</v>
      </c>
      <c r="S85" s="11">
        <f t="shared" ca="1" si="15"/>
        <v>27.960153959444618</v>
      </c>
      <c r="T85" s="4" t="str">
        <f ca="1">TEXT(Table5[[#This Row],[BEndForm]],"00")</f>
        <v>28</v>
      </c>
      <c r="U85" s="12">
        <f ca="1">Table5[[#This Row],[BEndForm]]+(_xlfn.NORM.INV(RAND(),2,0.75))</f>
        <v>29.569284214906698</v>
      </c>
      <c r="V85" s="5" t="str">
        <f ca="1">TEXT(Table5[[#This Row],[BSigForm]],"00")</f>
        <v>30</v>
      </c>
      <c r="W85" s="6" t="s">
        <v>11</v>
      </c>
      <c r="X85" s="11">
        <f t="shared" ca="1" si="16"/>
        <v>32.703006946806553</v>
      </c>
      <c r="Y85" s="4" t="str">
        <f ca="1">TEXT(Table5[[#This Row],[CBeginForm]],"00")</f>
        <v>33</v>
      </c>
      <c r="Z85" s="11">
        <f t="shared" ca="1" si="17"/>
        <v>24.19160015221054</v>
      </c>
      <c r="AA85" s="4" t="str">
        <f ca="1">TEXT(Table5[[#This Row],[CEndForm]],"00")</f>
        <v>24</v>
      </c>
      <c r="AB85" s="12">
        <f ca="1">Table5[[#This Row],[CEndForm]]+(_xlfn.NORM.INV(RAND(),2,0.75))</f>
        <v>26.191793632696733</v>
      </c>
      <c r="AC85" s="5" t="str">
        <f ca="1">TEXT(Table5[[#This Row],[CSigForm]],"00")</f>
        <v>26</v>
      </c>
      <c r="AD85" s="11">
        <v>297</v>
      </c>
      <c r="AE85" s="9" t="str">
        <f>TEXT(Table5[[#This Row],[DForm]],"000000")</f>
        <v>000297</v>
      </c>
      <c r="AF85" s="11">
        <f t="shared" ca="1" si="18"/>
        <v>30.099900430535577</v>
      </c>
      <c r="AG85" s="4" t="str">
        <f ca="1">TEXT(Table5[[#This Row],[DBeginForm]],"00")</f>
        <v>30</v>
      </c>
      <c r="AH85" s="11">
        <f t="shared" ca="1" si="19"/>
        <v>33.381219797002061</v>
      </c>
      <c r="AI85" s="4" t="str">
        <f ca="1">TEXT(Table5[[#This Row],[DEndForm]],"00")</f>
        <v>33</v>
      </c>
      <c r="AJ85" s="12">
        <f ca="1">Table5[[#This Row],[DEndForm]]+(_xlfn.NORM.INV(RAND(),2,0.75))</f>
        <v>34.408916151929745</v>
      </c>
      <c r="AK85" s="5" t="str">
        <f ca="1">TEXT(Table5[[#This Row],[DSigForm]],"00")</f>
        <v>34</v>
      </c>
      <c r="AL85" s="11">
        <v>289</v>
      </c>
      <c r="AM85" s="9" t="str">
        <f>TEXT(Table5[[#This Row],[EForm]],"000000")</f>
        <v>000289</v>
      </c>
      <c r="AN85" s="11">
        <f t="shared" ca="1" si="20"/>
        <v>25.356511778263897</v>
      </c>
      <c r="AO85" s="4" t="str">
        <f ca="1">TEXT(Table5[[#This Row],[EBeginForm]],"00")</f>
        <v>25</v>
      </c>
      <c r="AP85" s="11">
        <f t="shared" ca="1" si="21"/>
        <v>28.58544352927688</v>
      </c>
      <c r="AQ85" s="4" t="str">
        <f ca="1">TEXT(Table5[[#This Row],[EEndForm]],"00")</f>
        <v>29</v>
      </c>
      <c r="AR85" s="12">
        <f ca="1">Table5[[#This Row],[EEndForm]]+(_xlfn.NORM.INV(RAND(),2,0.75))</f>
        <v>30.446616519646756</v>
      </c>
      <c r="AS85" s="5" t="str">
        <f ca="1">TEXT(Table5[[#This Row],[ESigForm]],"00")</f>
        <v>30</v>
      </c>
      <c r="AT85" s="9">
        <v>276</v>
      </c>
      <c r="AU85" s="9" t="str">
        <f>TEXT(Table5[[#This Row],[F]],"000000")</f>
        <v>000276</v>
      </c>
      <c r="AV85" s="11">
        <f t="shared" ca="1" si="22"/>
        <v>25.558156942276931</v>
      </c>
      <c r="AW85" s="4" t="str">
        <f ca="1">TEXT(Table5[[#This Row],[EBeginForm]],"00")</f>
        <v>25</v>
      </c>
      <c r="AX85" s="11">
        <f t="shared" ca="1" si="23"/>
        <v>25.378153621053936</v>
      </c>
      <c r="AY85" s="4" t="str">
        <f ca="1">TEXT(Table5[[#This Row],[EEndForm]],"00")</f>
        <v>29</v>
      </c>
      <c r="AZ85" s="12">
        <f ca="1">Table5[[#This Row],[EEndForm]]+(_xlfn.NORM.INV(RAND(),2,0.75))</f>
        <v>31.811117359282466</v>
      </c>
      <c r="BA85" s="5" t="str">
        <f ca="1">TEXT(Table5[[#This Row],[ESigForm]],"00")</f>
        <v>30</v>
      </c>
    </row>
    <row r="86" spans="1:53" x14ac:dyDescent="0.3">
      <c r="A86" s="1">
        <v>0</v>
      </c>
      <c r="B86" s="1" t="s">
        <v>7</v>
      </c>
      <c r="C86" s="11">
        <v>44404</v>
      </c>
      <c r="D86" s="8" t="str">
        <f>TEXT(Table5[[#This Row],[Date]],"dd-mm-yyyy")</f>
        <v>27-07-2021</v>
      </c>
      <c r="E86" s="11" t="str">
        <f>TEXT(Table5[[#This Row],[Date]],"dd/mm/yyyy")</f>
        <v>27/07/2021</v>
      </c>
      <c r="F86" s="3" t="str">
        <f>DAY(Table5[[#This Row],[Date]])&amp;LOOKUP(DAY(Table5[[#This Row],[Date]]),{1,"st";2,"nd";3,"rd";4,"th";21,"st";22,"nd";23,"rd";24,"th";31,"st"}) &amp; TEXT(Table5[[#This Row],[Date]], " mmm, yyyy")</f>
        <v>27th Jul, 2021</v>
      </c>
      <c r="G86" s="11">
        <v>288</v>
      </c>
      <c r="H86" s="9" t="str">
        <f>TEXT(Table5[[#This Row],[AForm]],"000000")</f>
        <v>000288</v>
      </c>
      <c r="I86" s="11">
        <f t="shared" ca="1" si="12"/>
        <v>26.083768668120076</v>
      </c>
      <c r="J86" s="4" t="str">
        <f ca="1">TEXT(Table5[[#This Row],[ABeginForm]],"00")</f>
        <v>26</v>
      </c>
      <c r="K86" s="11">
        <f t="shared" ca="1" si="13"/>
        <v>32.621844856781379</v>
      </c>
      <c r="L86" s="4" t="str">
        <f ca="1">TEXT(Table5[[#This Row],[AEndForm]],"00")</f>
        <v>33</v>
      </c>
      <c r="M86" s="12">
        <f ca="1">Table5[[#This Row],[AEndForm]]+(_xlfn.NORM.INV(RAND(),2,0.75))</f>
        <v>35.578839978354431</v>
      </c>
      <c r="N86" s="5" t="str">
        <f ca="1">TEXT(Table5[[#This Row],[ASigForm]],"00")</f>
        <v>36</v>
      </c>
      <c r="O86" s="11" t="s">
        <v>12</v>
      </c>
      <c r="P86" s="9" t="str">
        <f>TEXT(Table5[[#This Row],[BForm]],"000000")</f>
        <v xml:space="preserve"> </v>
      </c>
      <c r="Q86" s="11">
        <f t="shared" ca="1" si="14"/>
        <v>29.464423091724129</v>
      </c>
      <c r="R86" s="4" t="str">
        <f ca="1">TEXT(Table5[[#This Row],[BBeginForm]],"00")</f>
        <v>29</v>
      </c>
      <c r="S86" s="11">
        <f t="shared" ca="1" si="15"/>
        <v>32.07756738578216</v>
      </c>
      <c r="T86" s="4" t="str">
        <f ca="1">TEXT(Table5[[#This Row],[BEndForm]],"00")</f>
        <v>32</v>
      </c>
      <c r="U86" s="12">
        <f ca="1">Table5[[#This Row],[BEndForm]]+(_xlfn.NORM.INV(RAND(),2,0.75))</f>
        <v>33.593653291040582</v>
      </c>
      <c r="V86" s="5" t="str">
        <f ca="1">TEXT(Table5[[#This Row],[BSigForm]],"00")</f>
        <v>34</v>
      </c>
      <c r="W86" s="6" t="s">
        <v>11</v>
      </c>
      <c r="X86" s="11">
        <f t="shared" ca="1" si="16"/>
        <v>29.534423944137632</v>
      </c>
      <c r="Y86" s="4" t="str">
        <f ca="1">TEXT(Table5[[#This Row],[CBeginForm]],"00")</f>
        <v>30</v>
      </c>
      <c r="Z86" s="11">
        <f t="shared" ca="1" si="17"/>
        <v>22.405042600569153</v>
      </c>
      <c r="AA86" s="4" t="str">
        <f ca="1">TEXT(Table5[[#This Row],[CEndForm]],"00")</f>
        <v>22</v>
      </c>
      <c r="AB86" s="12">
        <f ca="1">Table5[[#This Row],[CEndForm]]+(_xlfn.NORM.INV(RAND(),2,0.75))</f>
        <v>24.640492410783473</v>
      </c>
      <c r="AC86" s="5" t="str">
        <f ca="1">TEXT(Table5[[#This Row],[CSigForm]],"00")</f>
        <v>25</v>
      </c>
      <c r="AD86" s="11">
        <v>298</v>
      </c>
      <c r="AE86" s="9" t="str">
        <f>TEXT(Table5[[#This Row],[DForm]],"000000")</f>
        <v>000298</v>
      </c>
      <c r="AF86" s="11">
        <f t="shared" ca="1" si="18"/>
        <v>29.708605544242246</v>
      </c>
      <c r="AG86" s="4" t="str">
        <f ca="1">TEXT(Table5[[#This Row],[DBeginForm]],"00")</f>
        <v>30</v>
      </c>
      <c r="AH86" s="11">
        <f t="shared" ca="1" si="19"/>
        <v>32.504306788555795</v>
      </c>
      <c r="AI86" s="4" t="str">
        <f ca="1">TEXT(Table5[[#This Row],[DEndForm]],"00")</f>
        <v>33</v>
      </c>
      <c r="AJ86" s="12">
        <f ca="1">Table5[[#This Row],[DEndForm]]+(_xlfn.NORM.INV(RAND(),2,0.75))</f>
        <v>34.115531563488368</v>
      </c>
      <c r="AK86" s="5" t="str">
        <f ca="1">TEXT(Table5[[#This Row],[DSigForm]],"00")</f>
        <v>34</v>
      </c>
      <c r="AL86" s="11">
        <v>290</v>
      </c>
      <c r="AM86" s="9" t="str">
        <f>TEXT(Table5[[#This Row],[EForm]],"000000")</f>
        <v>000290</v>
      </c>
      <c r="AN86" s="11">
        <f t="shared" ca="1" si="20"/>
        <v>28.521598591278099</v>
      </c>
      <c r="AO86" s="4" t="str">
        <f ca="1">TEXT(Table5[[#This Row],[EBeginForm]],"00")</f>
        <v>29</v>
      </c>
      <c r="AP86" s="11">
        <f t="shared" ca="1" si="21"/>
        <v>24.104935804392859</v>
      </c>
      <c r="AQ86" s="4" t="str">
        <f ca="1">TEXT(Table5[[#This Row],[EEndForm]],"00")</f>
        <v>24</v>
      </c>
      <c r="AR86" s="12">
        <f ca="1">Table5[[#This Row],[EEndForm]]+(_xlfn.NORM.INV(RAND(),2,0.75))</f>
        <v>25.150263853472691</v>
      </c>
      <c r="AS86" s="5" t="str">
        <f ca="1">TEXT(Table5[[#This Row],[ESigForm]],"00")</f>
        <v>25</v>
      </c>
      <c r="AT86" s="9">
        <v>277</v>
      </c>
      <c r="AU86" s="9" t="str">
        <f>TEXT(Table5[[#This Row],[F]],"000000")</f>
        <v>000277</v>
      </c>
      <c r="AV86" s="11">
        <f t="shared" ca="1" si="22"/>
        <v>31.346710185135851</v>
      </c>
      <c r="AW86" s="4" t="str">
        <f ca="1">TEXT(Table5[[#This Row],[EBeginForm]],"00")</f>
        <v>29</v>
      </c>
      <c r="AX86" s="11">
        <f t="shared" ca="1" si="23"/>
        <v>28.018569453210532</v>
      </c>
      <c r="AY86" s="4" t="str">
        <f ca="1">TEXT(Table5[[#This Row],[EEndForm]],"00")</f>
        <v>24</v>
      </c>
      <c r="AZ86" s="12">
        <f ca="1">Table5[[#This Row],[EEndForm]]+(_xlfn.NORM.INV(RAND(),2,0.75))</f>
        <v>24.364658759131007</v>
      </c>
      <c r="BA86" s="5" t="str">
        <f ca="1">TEXT(Table5[[#This Row],[ESigForm]],"00")</f>
        <v>25</v>
      </c>
    </row>
    <row r="87" spans="1:53" x14ac:dyDescent="0.3">
      <c r="A87" s="1">
        <v>0</v>
      </c>
      <c r="B87" s="1" t="s">
        <v>8</v>
      </c>
      <c r="C87" s="11">
        <v>44405</v>
      </c>
      <c r="D87" s="8" t="str">
        <f>TEXT(Table5[[#This Row],[Date]],"dd-mm-yyyy")</f>
        <v>28-07-2021</v>
      </c>
      <c r="E87" s="11" t="str">
        <f>TEXT(Table5[[#This Row],[Date]],"dd/mm/yyyy")</f>
        <v>28/07/2021</v>
      </c>
      <c r="F87" s="3" t="str">
        <f>DAY(Table5[[#This Row],[Date]])&amp;LOOKUP(DAY(Table5[[#This Row],[Date]]),{1,"st";2,"nd";3,"rd";4,"th";21,"st";22,"nd";23,"rd";24,"th";31,"st"}) &amp; TEXT(Table5[[#This Row],[Date]], " mmm, yyyy")</f>
        <v>28th Jul, 2021</v>
      </c>
      <c r="G87" s="11">
        <v>289</v>
      </c>
      <c r="H87" s="9" t="str">
        <f>TEXT(Table5[[#This Row],[AForm]],"000000")</f>
        <v>000289</v>
      </c>
      <c r="I87" s="11">
        <f t="shared" ca="1" si="12"/>
        <v>30.142141543453079</v>
      </c>
      <c r="J87" s="4" t="str">
        <f ca="1">TEXT(Table5[[#This Row],[ABeginForm]],"00")</f>
        <v>30</v>
      </c>
      <c r="K87" s="11">
        <f t="shared" ca="1" si="13"/>
        <v>34.591110380205848</v>
      </c>
      <c r="L87" s="4" t="str">
        <f ca="1">TEXT(Table5[[#This Row],[AEndForm]],"00")</f>
        <v>35</v>
      </c>
      <c r="M87" s="12">
        <f ca="1">Table5[[#This Row],[AEndForm]]+(_xlfn.NORM.INV(RAND(),2,0.75))</f>
        <v>37.218161538179423</v>
      </c>
      <c r="N87" s="5" t="str">
        <f ca="1">TEXT(Table5[[#This Row],[ASigForm]],"00")</f>
        <v>37</v>
      </c>
      <c r="O87" s="11" t="s">
        <v>12</v>
      </c>
      <c r="P87" s="9" t="str">
        <f>TEXT(Table5[[#This Row],[BForm]],"000000")</f>
        <v xml:space="preserve"> </v>
      </c>
      <c r="Q87" s="11">
        <f t="shared" ca="1" si="14"/>
        <v>29.53440493126168</v>
      </c>
      <c r="R87" s="4" t="str">
        <f ca="1">TEXT(Table5[[#This Row],[BBeginForm]],"00")</f>
        <v>30</v>
      </c>
      <c r="S87" s="11">
        <f t="shared" ca="1" si="15"/>
        <v>30.101437847659753</v>
      </c>
      <c r="T87" s="4" t="str">
        <f ca="1">TEXT(Table5[[#This Row],[BEndForm]],"00")</f>
        <v>30</v>
      </c>
      <c r="U87" s="12">
        <f ca="1">Table5[[#This Row],[BEndForm]]+(_xlfn.NORM.INV(RAND(),2,0.75))</f>
        <v>32.409858443694709</v>
      </c>
      <c r="V87" s="5" t="str">
        <f ca="1">TEXT(Table5[[#This Row],[BSigForm]],"00")</f>
        <v>32</v>
      </c>
      <c r="W87" s="6" t="s">
        <v>11</v>
      </c>
      <c r="X87" s="11">
        <f t="shared" ca="1" si="16"/>
        <v>25.032762774327928</v>
      </c>
      <c r="Y87" s="4" t="str">
        <f ca="1">TEXT(Table5[[#This Row],[CBeginForm]],"00")</f>
        <v>25</v>
      </c>
      <c r="Z87" s="11">
        <f t="shared" ca="1" si="17"/>
        <v>30.479727759117509</v>
      </c>
      <c r="AA87" s="4" t="str">
        <f ca="1">TEXT(Table5[[#This Row],[CEndForm]],"00")</f>
        <v>30</v>
      </c>
      <c r="AB87" s="12">
        <f ca="1">Table5[[#This Row],[CEndForm]]+(_xlfn.NORM.INV(RAND(),2,0.75))</f>
        <v>33.862310973217816</v>
      </c>
      <c r="AC87" s="5" t="str">
        <f ca="1">TEXT(Table5[[#This Row],[CSigForm]],"00")</f>
        <v>34</v>
      </c>
      <c r="AD87" s="11">
        <v>299</v>
      </c>
      <c r="AE87" s="9" t="str">
        <f>TEXT(Table5[[#This Row],[DForm]],"000000")</f>
        <v>000299</v>
      </c>
      <c r="AF87" s="11">
        <f t="shared" ca="1" si="18"/>
        <v>30.526434874766974</v>
      </c>
      <c r="AG87" s="4" t="str">
        <f ca="1">TEXT(Table5[[#This Row],[DBeginForm]],"00")</f>
        <v>31</v>
      </c>
      <c r="AH87" s="11">
        <f t="shared" ca="1" si="19"/>
        <v>33.180953585451029</v>
      </c>
      <c r="AI87" s="4" t="str">
        <f ca="1">TEXT(Table5[[#This Row],[DEndForm]],"00")</f>
        <v>33</v>
      </c>
      <c r="AJ87" s="12">
        <f ca="1">Table5[[#This Row],[DEndForm]]+(_xlfn.NORM.INV(RAND(),2,0.75))</f>
        <v>35.331745877092757</v>
      </c>
      <c r="AK87" s="5" t="str">
        <f ca="1">TEXT(Table5[[#This Row],[DSigForm]],"00")</f>
        <v>35</v>
      </c>
      <c r="AL87" s="11">
        <v>291</v>
      </c>
      <c r="AM87" s="9" t="str">
        <f>TEXT(Table5[[#This Row],[EForm]],"000000")</f>
        <v>000291</v>
      </c>
      <c r="AN87" s="11">
        <f t="shared" ca="1" si="20"/>
        <v>27.518722882167648</v>
      </c>
      <c r="AO87" s="4" t="str">
        <f ca="1">TEXT(Table5[[#This Row],[EBeginForm]],"00")</f>
        <v>28</v>
      </c>
      <c r="AP87" s="11">
        <f t="shared" ca="1" si="21"/>
        <v>29.944104913626582</v>
      </c>
      <c r="AQ87" s="4" t="str">
        <f ca="1">TEXT(Table5[[#This Row],[EEndForm]],"00")</f>
        <v>30</v>
      </c>
      <c r="AR87" s="12">
        <f ca="1">Table5[[#This Row],[EEndForm]]+(_xlfn.NORM.INV(RAND(),2,0.75))</f>
        <v>31.825027276118092</v>
      </c>
      <c r="AS87" s="5" t="str">
        <f ca="1">TEXT(Table5[[#This Row],[ESigForm]],"00")</f>
        <v>32</v>
      </c>
      <c r="AT87" s="9">
        <v>278</v>
      </c>
      <c r="AU87" s="9" t="str">
        <f>TEXT(Table5[[#This Row],[F]],"000000")</f>
        <v>000278</v>
      </c>
      <c r="AV87" s="11">
        <f t="shared" ca="1" si="22"/>
        <v>28.602090912086688</v>
      </c>
      <c r="AW87" s="4" t="str">
        <f ca="1">TEXT(Table5[[#This Row],[EBeginForm]],"00")</f>
        <v>28</v>
      </c>
      <c r="AX87" s="11">
        <f t="shared" ca="1" si="23"/>
        <v>27.671969092445362</v>
      </c>
      <c r="AY87" s="4" t="str">
        <f ca="1">TEXT(Table5[[#This Row],[EEndForm]],"00")</f>
        <v>30</v>
      </c>
      <c r="AZ87" s="12">
        <f ca="1">Table5[[#This Row],[EEndForm]]+(_xlfn.NORM.INV(RAND(),2,0.75))</f>
        <v>34.234865446242836</v>
      </c>
      <c r="BA87" s="5" t="str">
        <f ca="1">TEXT(Table5[[#This Row],[ESigForm]],"00")</f>
        <v>32</v>
      </c>
    </row>
    <row r="88" spans="1:53" x14ac:dyDescent="0.3">
      <c r="A88" s="1">
        <v>0</v>
      </c>
      <c r="B88" s="1" t="s">
        <v>9</v>
      </c>
      <c r="C88" s="11">
        <v>44406</v>
      </c>
      <c r="D88" s="8" t="str">
        <f>TEXT(Table5[[#This Row],[Date]],"dd-mm-yyyy")</f>
        <v>29-07-2021</v>
      </c>
      <c r="E88" s="11" t="str">
        <f>TEXT(Table5[[#This Row],[Date]],"dd/mm/yyyy")</f>
        <v>29/07/2021</v>
      </c>
      <c r="F88" s="3" t="str">
        <f>DAY(Table5[[#This Row],[Date]])&amp;LOOKUP(DAY(Table5[[#This Row],[Date]]),{1,"st";2,"nd";3,"rd";4,"th";21,"st";22,"nd";23,"rd";24,"th";31,"st"}) &amp; TEXT(Table5[[#This Row],[Date]], " mmm, yyyy")</f>
        <v>29th Jul, 2021</v>
      </c>
      <c r="G88" s="11">
        <v>290</v>
      </c>
      <c r="H88" s="9" t="str">
        <f>TEXT(Table5[[#This Row],[AForm]],"000000")</f>
        <v>000290</v>
      </c>
      <c r="I88" s="11">
        <f t="shared" ca="1" si="12"/>
        <v>25.454538977959544</v>
      </c>
      <c r="J88" s="4" t="str">
        <f ca="1">TEXT(Table5[[#This Row],[ABeginForm]],"00")</f>
        <v>25</v>
      </c>
      <c r="K88" s="11">
        <f t="shared" ca="1" si="13"/>
        <v>29.538481142737879</v>
      </c>
      <c r="L88" s="4" t="str">
        <f ca="1">TEXT(Table5[[#This Row],[AEndForm]],"00")</f>
        <v>30</v>
      </c>
      <c r="M88" s="12">
        <f ca="1">Table5[[#This Row],[AEndForm]]+(_xlfn.NORM.INV(RAND(),2,0.75))</f>
        <v>31.600069245557822</v>
      </c>
      <c r="N88" s="5" t="str">
        <f ca="1">TEXT(Table5[[#This Row],[ASigForm]],"00")</f>
        <v>32</v>
      </c>
      <c r="O88" s="11" t="s">
        <v>12</v>
      </c>
      <c r="P88" s="9" t="str">
        <f>TEXT(Table5[[#This Row],[BForm]],"000000")</f>
        <v xml:space="preserve"> </v>
      </c>
      <c r="Q88" s="11">
        <f t="shared" ca="1" si="14"/>
        <v>31.555200666436793</v>
      </c>
      <c r="R88" s="4" t="str">
        <f ca="1">TEXT(Table5[[#This Row],[BBeginForm]],"00")</f>
        <v>32</v>
      </c>
      <c r="S88" s="11">
        <f t="shared" ca="1" si="15"/>
        <v>29.258266553130834</v>
      </c>
      <c r="T88" s="4" t="str">
        <f ca="1">TEXT(Table5[[#This Row],[BEndForm]],"00")</f>
        <v>29</v>
      </c>
      <c r="U88" s="12">
        <f ca="1">Table5[[#This Row],[BEndForm]]+(_xlfn.NORM.INV(RAND(),2,0.75))</f>
        <v>31.095155401756166</v>
      </c>
      <c r="V88" s="5" t="str">
        <f ca="1">TEXT(Table5[[#This Row],[BSigForm]],"00")</f>
        <v>31</v>
      </c>
      <c r="W88" s="6" t="s">
        <v>11</v>
      </c>
      <c r="X88" s="11">
        <f t="shared" ca="1" si="16"/>
        <v>33.237373749678056</v>
      </c>
      <c r="Y88" s="4" t="str">
        <f ca="1">TEXT(Table5[[#This Row],[CBeginForm]],"00")</f>
        <v>33</v>
      </c>
      <c r="Z88" s="11">
        <f t="shared" ca="1" si="17"/>
        <v>30.431797627972156</v>
      </c>
      <c r="AA88" s="4" t="str">
        <f ca="1">TEXT(Table5[[#This Row],[CEndForm]],"00")</f>
        <v>30</v>
      </c>
      <c r="AB88" s="12">
        <f ca="1">Table5[[#This Row],[CEndForm]]+(_xlfn.NORM.INV(RAND(),2,0.75))</f>
        <v>30.784553338315312</v>
      </c>
      <c r="AC88" s="5" t="str">
        <f ca="1">TEXT(Table5[[#This Row],[CSigForm]],"00")</f>
        <v>31</v>
      </c>
      <c r="AD88" s="11">
        <v>300</v>
      </c>
      <c r="AE88" s="9" t="str">
        <f>TEXT(Table5[[#This Row],[DForm]],"000000")</f>
        <v>000300</v>
      </c>
      <c r="AF88" s="11">
        <f t="shared" ca="1" si="18"/>
        <v>27.504341447789876</v>
      </c>
      <c r="AG88" s="4" t="str">
        <f ca="1">TEXT(Table5[[#This Row],[DBeginForm]],"00")</f>
        <v>28</v>
      </c>
      <c r="AH88" s="11">
        <f t="shared" ca="1" si="19"/>
        <v>30.928166967634994</v>
      </c>
      <c r="AI88" s="4" t="str">
        <f ca="1">TEXT(Table5[[#This Row],[DEndForm]],"00")</f>
        <v>31</v>
      </c>
      <c r="AJ88" s="12">
        <f ca="1">Table5[[#This Row],[DEndForm]]+(_xlfn.NORM.INV(RAND(),2,0.75))</f>
        <v>33.968307571192447</v>
      </c>
      <c r="AK88" s="5" t="str">
        <f ca="1">TEXT(Table5[[#This Row],[DSigForm]],"00")</f>
        <v>34</v>
      </c>
      <c r="AL88" s="11">
        <v>292</v>
      </c>
      <c r="AM88" s="9" t="str">
        <f>TEXT(Table5[[#This Row],[EForm]],"000000")</f>
        <v>000292</v>
      </c>
      <c r="AN88" s="11">
        <f t="shared" ca="1" si="20"/>
        <v>31.080552074837353</v>
      </c>
      <c r="AO88" s="4" t="str">
        <f ca="1">TEXT(Table5[[#This Row],[EBeginForm]],"00")</f>
        <v>31</v>
      </c>
      <c r="AP88" s="11">
        <f t="shared" ca="1" si="21"/>
        <v>31.998641852727207</v>
      </c>
      <c r="AQ88" s="4" t="str">
        <f ca="1">TEXT(Table5[[#This Row],[EEndForm]],"00")</f>
        <v>32</v>
      </c>
      <c r="AR88" s="12">
        <f ca="1">Table5[[#This Row],[EEndForm]]+(_xlfn.NORM.INV(RAND(),2,0.75))</f>
        <v>32.761440527298639</v>
      </c>
      <c r="AS88" s="5" t="str">
        <f ca="1">TEXT(Table5[[#This Row],[ESigForm]],"00")</f>
        <v>33</v>
      </c>
      <c r="AT88" s="9">
        <v>279</v>
      </c>
      <c r="AU88" s="9" t="str">
        <f>TEXT(Table5[[#This Row],[F]],"000000")</f>
        <v>000279</v>
      </c>
      <c r="AV88" s="11">
        <f t="shared" ca="1" si="22"/>
        <v>23.521922974505589</v>
      </c>
      <c r="AW88" s="4" t="str">
        <f ca="1">TEXT(Table5[[#This Row],[EBeginForm]],"00")</f>
        <v>31</v>
      </c>
      <c r="AX88" s="11">
        <f t="shared" ca="1" si="23"/>
        <v>26.152231393950352</v>
      </c>
      <c r="AY88" s="4" t="str">
        <f ca="1">TEXT(Table5[[#This Row],[EEndForm]],"00")</f>
        <v>32</v>
      </c>
      <c r="AZ88" s="12">
        <f ca="1">Table5[[#This Row],[EEndForm]]+(_xlfn.NORM.INV(RAND(),2,0.75))</f>
        <v>34.048156418614631</v>
      </c>
      <c r="BA88" s="5" t="str">
        <f ca="1">TEXT(Table5[[#This Row],[ESigForm]],"00")</f>
        <v>33</v>
      </c>
    </row>
    <row r="89" spans="1:53" x14ac:dyDescent="0.3">
      <c r="A89" s="1">
        <v>0</v>
      </c>
      <c r="B89" s="1" t="s">
        <v>10</v>
      </c>
      <c r="C89" s="11">
        <v>44407</v>
      </c>
      <c r="D89" s="8" t="str">
        <f>TEXT(Table5[[#This Row],[Date]],"dd-mm-yyyy")</f>
        <v>30-07-2021</v>
      </c>
      <c r="E89" s="11" t="str">
        <f>TEXT(Table5[[#This Row],[Date]],"dd/mm/yyyy")</f>
        <v>30/07/2021</v>
      </c>
      <c r="F89" s="3" t="str">
        <f>DAY(Table5[[#This Row],[Date]])&amp;LOOKUP(DAY(Table5[[#This Row],[Date]]),{1,"st";2,"nd";3,"rd";4,"th";21,"st";22,"nd";23,"rd";24,"th";31,"st"}) &amp; TEXT(Table5[[#This Row],[Date]], " mmm, yyyy")</f>
        <v>30th Jul, 2021</v>
      </c>
      <c r="G89" s="11">
        <v>291</v>
      </c>
      <c r="H89" s="9" t="str">
        <f>TEXT(Table5[[#This Row],[AForm]],"000000")</f>
        <v>000291</v>
      </c>
      <c r="I89" s="11">
        <f t="shared" ca="1" si="12"/>
        <v>32.663743471856264</v>
      </c>
      <c r="J89" s="4" t="str">
        <f ca="1">TEXT(Table5[[#This Row],[ABeginForm]],"00")</f>
        <v>33</v>
      </c>
      <c r="K89" s="11">
        <f t="shared" ca="1" si="13"/>
        <v>32.4571761919089</v>
      </c>
      <c r="L89" s="4" t="str">
        <f ca="1">TEXT(Table5[[#This Row],[AEndForm]],"00")</f>
        <v>32</v>
      </c>
      <c r="M89" s="12">
        <f ca="1">Table5[[#This Row],[AEndForm]]+(_xlfn.NORM.INV(RAND(),2,0.75))</f>
        <v>34.902580307057789</v>
      </c>
      <c r="N89" s="5" t="str">
        <f ca="1">TEXT(Table5[[#This Row],[ASigForm]],"00")</f>
        <v>35</v>
      </c>
      <c r="O89" s="11" t="s">
        <v>12</v>
      </c>
      <c r="P89" s="9" t="str">
        <f>TEXT(Table5[[#This Row],[BForm]],"000000")</f>
        <v xml:space="preserve"> </v>
      </c>
      <c r="Q89" s="11">
        <f t="shared" ca="1" si="14"/>
        <v>29.748556271296348</v>
      </c>
      <c r="R89" s="4" t="str">
        <f ca="1">TEXT(Table5[[#This Row],[BBeginForm]],"00")</f>
        <v>30</v>
      </c>
      <c r="S89" s="11">
        <f t="shared" ca="1" si="15"/>
        <v>32.993803131045226</v>
      </c>
      <c r="T89" s="4" t="str">
        <f ca="1">TEXT(Table5[[#This Row],[BEndForm]],"00")</f>
        <v>33</v>
      </c>
      <c r="U89" s="12">
        <f ca="1">Table5[[#This Row],[BEndForm]]+(_xlfn.NORM.INV(RAND(),2,0.75))</f>
        <v>33.877691932606268</v>
      </c>
      <c r="V89" s="5" t="str">
        <f ca="1">TEXT(Table5[[#This Row],[BSigForm]],"00")</f>
        <v>34</v>
      </c>
      <c r="W89" s="6" t="s">
        <v>11</v>
      </c>
      <c r="X89" s="11">
        <f t="shared" ca="1" si="16"/>
        <v>35.49258253456064</v>
      </c>
      <c r="Y89" s="4" t="str">
        <f ca="1">TEXT(Table5[[#This Row],[CBeginForm]],"00")</f>
        <v>35</v>
      </c>
      <c r="Z89" s="11">
        <f t="shared" ca="1" si="17"/>
        <v>25.815725658661528</v>
      </c>
      <c r="AA89" s="4" t="str">
        <f ca="1">TEXT(Table5[[#This Row],[CEndForm]],"00")</f>
        <v>26</v>
      </c>
      <c r="AB89" s="12">
        <f ca="1">Table5[[#This Row],[CEndForm]]+(_xlfn.NORM.INV(RAND(),2,0.75))</f>
        <v>27.571059662713534</v>
      </c>
      <c r="AC89" s="5" t="str">
        <f ca="1">TEXT(Table5[[#This Row],[CSigForm]],"00")</f>
        <v>28</v>
      </c>
      <c r="AD89" s="11">
        <v>301</v>
      </c>
      <c r="AE89" s="9" t="str">
        <f>TEXT(Table5[[#This Row],[DForm]],"000000")</f>
        <v>000301</v>
      </c>
      <c r="AF89" s="11">
        <f t="shared" ca="1" si="18"/>
        <v>29.35822696630769</v>
      </c>
      <c r="AG89" s="4" t="str">
        <f ca="1">TEXT(Table5[[#This Row],[DBeginForm]],"00")</f>
        <v>29</v>
      </c>
      <c r="AH89" s="11">
        <f t="shared" ca="1" si="19"/>
        <v>26.60200690178387</v>
      </c>
      <c r="AI89" s="4" t="str">
        <f ca="1">TEXT(Table5[[#This Row],[DEndForm]],"00")</f>
        <v>27</v>
      </c>
      <c r="AJ89" s="12">
        <f ca="1">Table5[[#This Row],[DEndForm]]+(_xlfn.NORM.INV(RAND(),2,0.75))</f>
        <v>27.84758856711607</v>
      </c>
      <c r="AK89" s="5" t="str">
        <f ca="1">TEXT(Table5[[#This Row],[DSigForm]],"00")</f>
        <v>28</v>
      </c>
      <c r="AL89" s="11">
        <v>293</v>
      </c>
      <c r="AM89" s="9" t="str">
        <f>TEXT(Table5[[#This Row],[EForm]],"000000")</f>
        <v>000293</v>
      </c>
      <c r="AN89" s="11">
        <f t="shared" ca="1" si="20"/>
        <v>35.093448364469602</v>
      </c>
      <c r="AO89" s="4" t="str">
        <f ca="1">TEXT(Table5[[#This Row],[EBeginForm]],"00")</f>
        <v>35</v>
      </c>
      <c r="AP89" s="11">
        <f t="shared" ca="1" si="21"/>
        <v>29.082353405154272</v>
      </c>
      <c r="AQ89" s="4" t="str">
        <f ca="1">TEXT(Table5[[#This Row],[EEndForm]],"00")</f>
        <v>29</v>
      </c>
      <c r="AR89" s="12">
        <f ca="1">Table5[[#This Row],[EEndForm]]+(_xlfn.NORM.INV(RAND(),2,0.75))</f>
        <v>30.421956349074033</v>
      </c>
      <c r="AS89" s="5" t="str">
        <f ca="1">TEXT(Table5[[#This Row],[ESigForm]],"00")</f>
        <v>30</v>
      </c>
      <c r="AT89" s="9">
        <v>280</v>
      </c>
      <c r="AU89" s="9" t="str">
        <f>TEXT(Table5[[#This Row],[F]],"000000")</f>
        <v>000280</v>
      </c>
      <c r="AV89" s="11">
        <f t="shared" ca="1" si="22"/>
        <v>30.62545263777708</v>
      </c>
      <c r="AW89" s="4" t="str">
        <f ca="1">TEXT(Table5[[#This Row],[EBeginForm]],"00")</f>
        <v>35</v>
      </c>
      <c r="AX89" s="11">
        <f t="shared" ca="1" si="23"/>
        <v>29.135962969214916</v>
      </c>
      <c r="AY89" s="4" t="str">
        <f ca="1">TEXT(Table5[[#This Row],[EEndForm]],"00")</f>
        <v>29</v>
      </c>
      <c r="AZ89" s="12">
        <f ca="1">Table5[[#This Row],[EEndForm]]+(_xlfn.NORM.INV(RAND(),2,0.75))</f>
        <v>30.287442544430473</v>
      </c>
      <c r="BA89" s="5" t="str">
        <f ca="1">TEXT(Table5[[#This Row],[ESigForm]],"00")</f>
        <v>30</v>
      </c>
    </row>
    <row r="90" spans="1:53" x14ac:dyDescent="0.3">
      <c r="A90" s="1">
        <v>0</v>
      </c>
      <c r="B90" s="1" t="s">
        <v>5</v>
      </c>
      <c r="C90" s="11">
        <v>44408</v>
      </c>
      <c r="D90" s="8" t="str">
        <f>TEXT(Table5[[#This Row],[Date]],"dd-mm-yyyy")</f>
        <v>31-07-2021</v>
      </c>
      <c r="E90" s="11" t="str">
        <f>TEXT(Table5[[#This Row],[Date]],"dd/mm/yyyy")</f>
        <v>31/07/2021</v>
      </c>
      <c r="F90" s="3" t="str">
        <f>DAY(Table5[[#This Row],[Date]])&amp;LOOKUP(DAY(Table5[[#This Row],[Date]]),{1,"st";2,"nd";3,"rd";4,"th";21,"st";22,"nd";23,"rd";24,"th";31,"st"}) &amp; TEXT(Table5[[#This Row],[Date]], " mmm, yyyy")</f>
        <v>31st Jul, 2021</v>
      </c>
      <c r="G90" s="11">
        <v>292</v>
      </c>
      <c r="H90" s="9" t="str">
        <f>TEXT(Table5[[#This Row],[AForm]],"000000")</f>
        <v>000292</v>
      </c>
      <c r="I90" s="11">
        <f t="shared" ca="1" si="12"/>
        <v>29.774202797748067</v>
      </c>
      <c r="J90" s="4" t="str">
        <f ca="1">TEXT(Table5[[#This Row],[ABeginForm]],"00")</f>
        <v>30</v>
      </c>
      <c r="K90" s="11">
        <f t="shared" ca="1" si="13"/>
        <v>33.611439838159534</v>
      </c>
      <c r="L90" s="4" t="str">
        <f ca="1">TEXT(Table5[[#This Row],[AEndForm]],"00")</f>
        <v>34</v>
      </c>
      <c r="M90" s="12">
        <f ca="1">Table5[[#This Row],[AEndForm]]+(_xlfn.NORM.INV(RAND(),2,0.75))</f>
        <v>35.236601443983304</v>
      </c>
      <c r="N90" s="5" t="str">
        <f ca="1">TEXT(Table5[[#This Row],[ASigForm]],"00")</f>
        <v>35</v>
      </c>
      <c r="O90" s="11" t="s">
        <v>12</v>
      </c>
      <c r="P90" s="9" t="str">
        <f>TEXT(Table5[[#This Row],[BForm]],"000000")</f>
        <v xml:space="preserve"> </v>
      </c>
      <c r="Q90" s="11">
        <f t="shared" ca="1" si="14"/>
        <v>24.775353822388325</v>
      </c>
      <c r="R90" s="4" t="str">
        <f ca="1">TEXT(Table5[[#This Row],[BBeginForm]],"00")</f>
        <v>25</v>
      </c>
      <c r="S90" s="11">
        <f t="shared" ca="1" si="15"/>
        <v>28.41113071250556</v>
      </c>
      <c r="T90" s="4" t="str">
        <f ca="1">TEXT(Table5[[#This Row],[BEndForm]],"00")</f>
        <v>28</v>
      </c>
      <c r="U90" s="12">
        <f ca="1">Table5[[#This Row],[BEndForm]]+(_xlfn.NORM.INV(RAND(),2,0.75))</f>
        <v>29.533483572509773</v>
      </c>
      <c r="V90" s="5" t="str">
        <f ca="1">TEXT(Table5[[#This Row],[BSigForm]],"00")</f>
        <v>30</v>
      </c>
      <c r="W90" s="6" t="s">
        <v>11</v>
      </c>
      <c r="X90" s="11">
        <f t="shared" ca="1" si="16"/>
        <v>30.948070911800741</v>
      </c>
      <c r="Y90" s="4" t="str">
        <f ca="1">TEXT(Table5[[#This Row],[CBeginForm]],"00")</f>
        <v>31</v>
      </c>
      <c r="Z90" s="11">
        <f t="shared" ca="1" si="17"/>
        <v>27.163291103881374</v>
      </c>
      <c r="AA90" s="4" t="str">
        <f ca="1">TEXT(Table5[[#This Row],[CEndForm]],"00")</f>
        <v>27</v>
      </c>
      <c r="AB90" s="12">
        <f ca="1">Table5[[#This Row],[CEndForm]]+(_xlfn.NORM.INV(RAND(),2,0.75))</f>
        <v>28.763539989096284</v>
      </c>
      <c r="AC90" s="5" t="str">
        <f ca="1">TEXT(Table5[[#This Row],[CSigForm]],"00")</f>
        <v>29</v>
      </c>
      <c r="AD90" s="11">
        <v>302</v>
      </c>
      <c r="AE90" s="9" t="str">
        <f>TEXT(Table5[[#This Row],[DForm]],"000000")</f>
        <v>000302</v>
      </c>
      <c r="AF90" s="11">
        <f t="shared" ca="1" si="18"/>
        <v>30.926314336932766</v>
      </c>
      <c r="AG90" s="4" t="str">
        <f ca="1">TEXT(Table5[[#This Row],[DBeginForm]],"00")</f>
        <v>31</v>
      </c>
      <c r="AH90" s="11">
        <f t="shared" ca="1" si="19"/>
        <v>24.350067652634188</v>
      </c>
      <c r="AI90" s="4" t="str">
        <f ca="1">TEXT(Table5[[#This Row],[DEndForm]],"00")</f>
        <v>24</v>
      </c>
      <c r="AJ90" s="12">
        <f ca="1">Table5[[#This Row],[DEndForm]]+(_xlfn.NORM.INV(RAND(),2,0.75))</f>
        <v>26.833903850389021</v>
      </c>
      <c r="AK90" s="5" t="str">
        <f ca="1">TEXT(Table5[[#This Row],[DSigForm]],"00")</f>
        <v>27</v>
      </c>
      <c r="AL90" s="11">
        <v>294</v>
      </c>
      <c r="AM90" s="9" t="str">
        <f>TEXT(Table5[[#This Row],[EForm]],"000000")</f>
        <v>000294</v>
      </c>
      <c r="AN90" s="11">
        <f t="shared" ca="1" si="20"/>
        <v>40.384233455879567</v>
      </c>
      <c r="AO90" s="4" t="str">
        <f ca="1">TEXT(Table5[[#This Row],[EBeginForm]],"00")</f>
        <v>40</v>
      </c>
      <c r="AP90" s="11">
        <f t="shared" ca="1" si="21"/>
        <v>28.900223735864213</v>
      </c>
      <c r="AQ90" s="4" t="str">
        <f ca="1">TEXT(Table5[[#This Row],[EEndForm]],"00")</f>
        <v>29</v>
      </c>
      <c r="AR90" s="12">
        <f ca="1">Table5[[#This Row],[EEndForm]]+(_xlfn.NORM.INV(RAND(),2,0.75))</f>
        <v>30.286620538659438</v>
      </c>
      <c r="AS90" s="5" t="str">
        <f ca="1">TEXT(Table5[[#This Row],[ESigForm]],"00")</f>
        <v>30</v>
      </c>
      <c r="AT90" s="9">
        <v>281</v>
      </c>
      <c r="AU90" s="9" t="str">
        <f>TEXT(Table5[[#This Row],[F]],"000000")</f>
        <v>000281</v>
      </c>
      <c r="AV90" s="11">
        <f t="shared" ca="1" si="22"/>
        <v>33.45798466403356</v>
      </c>
      <c r="AW90" s="4" t="str">
        <f ca="1">TEXT(Table5[[#This Row],[EBeginForm]],"00")</f>
        <v>40</v>
      </c>
      <c r="AX90" s="11">
        <f t="shared" ca="1" si="23"/>
        <v>33.294089344509132</v>
      </c>
      <c r="AY90" s="4" t="str">
        <f ca="1">TEXT(Table5[[#This Row],[EEndForm]],"00")</f>
        <v>29</v>
      </c>
      <c r="AZ90" s="12">
        <f ca="1">Table5[[#This Row],[EEndForm]]+(_xlfn.NORM.INV(RAND(),2,0.75))</f>
        <v>30.342982350006544</v>
      </c>
      <c r="BA90" s="5" t="str">
        <f ca="1">TEXT(Table5[[#This Row],[ESigForm]],"00")</f>
        <v>30</v>
      </c>
    </row>
    <row r="91" spans="1:53" x14ac:dyDescent="0.3">
      <c r="A91" s="1">
        <v>0</v>
      </c>
      <c r="B91" s="1" t="s">
        <v>6</v>
      </c>
      <c r="C91" s="11">
        <v>44410</v>
      </c>
      <c r="D91" s="8" t="str">
        <f>TEXT(Table5[[#This Row],[Date]],"dd-mm-yyyy")</f>
        <v>02-08-2021</v>
      </c>
      <c r="E91" s="11" t="str">
        <f>TEXT(Table5[[#This Row],[Date]],"dd/mm/yyyy")</f>
        <v>02/08/2021</v>
      </c>
      <c r="F91" s="3" t="str">
        <f>DAY(Table5[[#This Row],[Date]])&amp;LOOKUP(DAY(Table5[[#This Row],[Date]]),{1,"st";2,"nd";3,"rd";4,"th";21,"st";22,"nd";23,"rd";24,"th";31,"st"}) &amp; TEXT(Table5[[#This Row],[Date]], " mmm, yyyy")</f>
        <v>2nd Aug, 2021</v>
      </c>
      <c r="G91" s="11">
        <v>293</v>
      </c>
      <c r="H91" s="9" t="str">
        <f>TEXT(Table5[[#This Row],[AForm]],"000000")</f>
        <v>000293</v>
      </c>
      <c r="I91" s="11">
        <f t="shared" ca="1" si="12"/>
        <v>27.694647854235448</v>
      </c>
      <c r="J91" s="4" t="str">
        <f ca="1">TEXT(Table5[[#This Row],[ABeginForm]],"00")</f>
        <v>28</v>
      </c>
      <c r="K91" s="11">
        <f t="shared" ca="1" si="13"/>
        <v>31.854792824207181</v>
      </c>
      <c r="L91" s="4" t="str">
        <f ca="1">TEXT(Table5[[#This Row],[AEndForm]],"00")</f>
        <v>32</v>
      </c>
      <c r="M91" s="12">
        <f ca="1">Table5[[#This Row],[AEndForm]]+(_xlfn.NORM.INV(RAND(),2,0.75))</f>
        <v>33.340931732027514</v>
      </c>
      <c r="N91" s="5" t="str">
        <f ca="1">TEXT(Table5[[#This Row],[ASigForm]],"00")</f>
        <v>33</v>
      </c>
      <c r="O91" s="11">
        <v>49</v>
      </c>
      <c r="P91" s="9" t="str">
        <f>TEXT(Table5[[#This Row],[BForm]],"000000")</f>
        <v>000049</v>
      </c>
      <c r="Q91" s="11">
        <f t="shared" ca="1" si="14"/>
        <v>29.044492836699568</v>
      </c>
      <c r="R91" s="4" t="str">
        <f ca="1">TEXT(Table5[[#This Row],[BBeginForm]],"00")</f>
        <v>29</v>
      </c>
      <c r="S91" s="11">
        <f t="shared" ca="1" si="15"/>
        <v>29.33801320791089</v>
      </c>
      <c r="T91" s="4" t="str">
        <f ca="1">TEXT(Table5[[#This Row],[BEndForm]],"00")</f>
        <v>29</v>
      </c>
      <c r="U91" s="12">
        <f ca="1">Table5[[#This Row],[BEndForm]]+(_xlfn.NORM.INV(RAND(),2,0.75))</f>
        <v>31.177450686129099</v>
      </c>
      <c r="V91" s="5" t="str">
        <f ca="1">TEXT(Table5[[#This Row],[BSigForm]],"00")</f>
        <v>31</v>
      </c>
      <c r="W91" s="6" t="s">
        <v>11</v>
      </c>
      <c r="X91" s="11">
        <f t="shared" ca="1" si="16"/>
        <v>27.232245937139535</v>
      </c>
      <c r="Y91" s="4" t="str">
        <f ca="1">TEXT(Table5[[#This Row],[CBeginForm]],"00")</f>
        <v>27</v>
      </c>
      <c r="Z91" s="11">
        <f t="shared" ca="1" si="17"/>
        <v>30.473256509115487</v>
      </c>
      <c r="AA91" s="4" t="str">
        <f ca="1">TEXT(Table5[[#This Row],[CEndForm]],"00")</f>
        <v>30</v>
      </c>
      <c r="AB91" s="12">
        <f ca="1">Table5[[#This Row],[CEndForm]]+(_xlfn.NORM.INV(RAND(),2,0.75))</f>
        <v>32.085458508230154</v>
      </c>
      <c r="AC91" s="5" t="str">
        <f ca="1">TEXT(Table5[[#This Row],[CSigForm]],"00")</f>
        <v>32</v>
      </c>
      <c r="AD91" s="11">
        <v>303</v>
      </c>
      <c r="AE91" s="9" t="str">
        <f>TEXT(Table5[[#This Row],[DForm]],"000000")</f>
        <v>000303</v>
      </c>
      <c r="AF91" s="11">
        <f t="shared" ca="1" si="18"/>
        <v>33.818137225767089</v>
      </c>
      <c r="AG91" s="4" t="str">
        <f ca="1">TEXT(Table5[[#This Row],[DBeginForm]],"00")</f>
        <v>34</v>
      </c>
      <c r="AH91" s="11">
        <f t="shared" ca="1" si="19"/>
        <v>25.159964422077856</v>
      </c>
      <c r="AI91" s="4" t="str">
        <f ca="1">TEXT(Table5[[#This Row],[DEndForm]],"00")</f>
        <v>25</v>
      </c>
      <c r="AJ91" s="12">
        <f ca="1">Table5[[#This Row],[DEndForm]]+(_xlfn.NORM.INV(RAND(),2,0.75))</f>
        <v>25.284029052084296</v>
      </c>
      <c r="AK91" s="5" t="str">
        <f ca="1">TEXT(Table5[[#This Row],[DSigForm]],"00")</f>
        <v>25</v>
      </c>
      <c r="AL91" s="11">
        <v>295</v>
      </c>
      <c r="AM91" s="9" t="str">
        <f>TEXT(Table5[[#This Row],[EForm]],"000000")</f>
        <v>000295</v>
      </c>
      <c r="AN91" s="11">
        <f t="shared" ca="1" si="20"/>
        <v>29.261689235821454</v>
      </c>
      <c r="AO91" s="4" t="str">
        <f ca="1">TEXT(Table5[[#This Row],[EBeginForm]],"00")</f>
        <v>29</v>
      </c>
      <c r="AP91" s="11">
        <f t="shared" ca="1" si="21"/>
        <v>32.03604926959536</v>
      </c>
      <c r="AQ91" s="4" t="str">
        <f ca="1">TEXT(Table5[[#This Row],[EEndForm]],"00")</f>
        <v>32</v>
      </c>
      <c r="AR91" s="12">
        <f ca="1">Table5[[#This Row],[EEndForm]]+(_xlfn.NORM.INV(RAND(),2,0.75))</f>
        <v>35.494350739446979</v>
      </c>
      <c r="AS91" s="5" t="str">
        <f ca="1">TEXT(Table5[[#This Row],[ESigForm]],"00")</f>
        <v>35</v>
      </c>
      <c r="AT91" s="9">
        <v>282</v>
      </c>
      <c r="AU91" s="9" t="str">
        <f>TEXT(Table5[[#This Row],[F]],"000000")</f>
        <v>000282</v>
      </c>
      <c r="AV91" s="11">
        <f t="shared" ca="1" si="22"/>
        <v>30.159103813114388</v>
      </c>
      <c r="AW91" s="4" t="str">
        <f ca="1">TEXT(Table5[[#This Row],[EBeginForm]],"00")</f>
        <v>29</v>
      </c>
      <c r="AX91" s="11">
        <f t="shared" ca="1" si="23"/>
        <v>27.647037330492619</v>
      </c>
      <c r="AY91" s="4" t="str">
        <f ca="1">TEXT(Table5[[#This Row],[EEndForm]],"00")</f>
        <v>32</v>
      </c>
      <c r="AZ91" s="12">
        <f ca="1">Table5[[#This Row],[EEndForm]]+(_xlfn.NORM.INV(RAND(),2,0.75))</f>
        <v>34.998912529523629</v>
      </c>
      <c r="BA91" s="5" t="str">
        <f ca="1">TEXT(Table5[[#This Row],[ESigForm]],"00")</f>
        <v>35</v>
      </c>
    </row>
    <row r="92" spans="1:53" x14ac:dyDescent="0.3">
      <c r="A92" s="1">
        <v>0</v>
      </c>
      <c r="B92" s="1" t="s">
        <v>7</v>
      </c>
      <c r="C92" s="11">
        <v>44411</v>
      </c>
      <c r="D92" s="8" t="str">
        <f>TEXT(Table5[[#This Row],[Date]],"dd-mm-yyyy")</f>
        <v>03-08-2021</v>
      </c>
      <c r="E92" s="11" t="str">
        <f>TEXT(Table5[[#This Row],[Date]],"dd/mm/yyyy")</f>
        <v>03/08/2021</v>
      </c>
      <c r="F92" s="3" t="str">
        <f>DAY(Table5[[#This Row],[Date]])&amp;LOOKUP(DAY(Table5[[#This Row],[Date]]),{1,"st";2,"nd";3,"rd";4,"th";21,"st";22,"nd";23,"rd";24,"th";31,"st"}) &amp; TEXT(Table5[[#This Row],[Date]], " mmm, yyyy")</f>
        <v>3rd Aug, 2021</v>
      </c>
      <c r="G92" s="11">
        <v>294</v>
      </c>
      <c r="H92" s="9" t="str">
        <f>TEXT(Table5[[#This Row],[AForm]],"000000")</f>
        <v>000294</v>
      </c>
      <c r="I92" s="11">
        <f t="shared" ca="1" si="12"/>
        <v>31.752876425030887</v>
      </c>
      <c r="J92" s="4" t="str">
        <f ca="1">TEXT(Table5[[#This Row],[ABeginForm]],"00")</f>
        <v>32</v>
      </c>
      <c r="K92" s="11">
        <f t="shared" ca="1" si="13"/>
        <v>35.371861225868557</v>
      </c>
      <c r="L92" s="4" t="str">
        <f ca="1">TEXT(Table5[[#This Row],[AEndForm]],"00")</f>
        <v>35</v>
      </c>
      <c r="M92" s="12">
        <f ca="1">Table5[[#This Row],[AEndForm]]+(_xlfn.NORM.INV(RAND(),2,0.75))</f>
        <v>37.177155053264556</v>
      </c>
      <c r="N92" s="5" t="str">
        <f ca="1">TEXT(Table5[[#This Row],[ASigForm]],"00")</f>
        <v>37</v>
      </c>
      <c r="O92" s="11" t="s">
        <v>12</v>
      </c>
      <c r="P92" s="9" t="str">
        <f>TEXT(Table5[[#This Row],[BForm]],"000000")</f>
        <v xml:space="preserve"> </v>
      </c>
      <c r="Q92" s="11">
        <f t="shared" ca="1" si="14"/>
        <v>26.36356930400509</v>
      </c>
      <c r="R92" s="4" t="str">
        <f ca="1">TEXT(Table5[[#This Row],[BBeginForm]],"00")</f>
        <v>26</v>
      </c>
      <c r="S92" s="11">
        <f t="shared" ca="1" si="15"/>
        <v>32.845741069402912</v>
      </c>
      <c r="T92" s="4" t="str">
        <f ca="1">TEXT(Table5[[#This Row],[BEndForm]],"00")</f>
        <v>33</v>
      </c>
      <c r="U92" s="12">
        <f ca="1">Table5[[#This Row],[BEndForm]]+(_xlfn.NORM.INV(RAND(),2,0.75))</f>
        <v>34.203454036092587</v>
      </c>
      <c r="V92" s="5" t="str">
        <f ca="1">TEXT(Table5[[#This Row],[BSigForm]],"00")</f>
        <v>34</v>
      </c>
      <c r="W92" s="6" t="s">
        <v>11</v>
      </c>
      <c r="X92" s="11">
        <f t="shared" ca="1" si="16"/>
        <v>27.038273830943783</v>
      </c>
      <c r="Y92" s="4" t="str">
        <f ca="1">TEXT(Table5[[#This Row],[CBeginForm]],"00")</f>
        <v>27</v>
      </c>
      <c r="Z92" s="11">
        <f t="shared" ca="1" si="17"/>
        <v>28.852395546577061</v>
      </c>
      <c r="AA92" s="4" t="str">
        <f ca="1">TEXT(Table5[[#This Row],[CEndForm]],"00")</f>
        <v>29</v>
      </c>
      <c r="AB92" s="12">
        <f ca="1">Table5[[#This Row],[CEndForm]]+(_xlfn.NORM.INV(RAND(),2,0.75))</f>
        <v>30.862980004854759</v>
      </c>
      <c r="AC92" s="5" t="str">
        <f ca="1">TEXT(Table5[[#This Row],[CSigForm]],"00")</f>
        <v>31</v>
      </c>
      <c r="AD92" s="11">
        <v>304</v>
      </c>
      <c r="AE92" s="9" t="str">
        <f>TEXT(Table5[[#This Row],[DForm]],"000000")</f>
        <v>000304</v>
      </c>
      <c r="AF92" s="11">
        <f t="shared" ca="1" si="18"/>
        <v>29.820760302502826</v>
      </c>
      <c r="AG92" s="4" t="str">
        <f ca="1">TEXT(Table5[[#This Row],[DBeginForm]],"00")</f>
        <v>30</v>
      </c>
      <c r="AH92" s="11">
        <f t="shared" ca="1" si="19"/>
        <v>31.838408924519442</v>
      </c>
      <c r="AI92" s="4" t="str">
        <f ca="1">TEXT(Table5[[#This Row],[DEndForm]],"00")</f>
        <v>32</v>
      </c>
      <c r="AJ92" s="12">
        <f ca="1">Table5[[#This Row],[DEndForm]]+(_xlfn.NORM.INV(RAND(),2,0.75))</f>
        <v>34.691139208247726</v>
      </c>
      <c r="AK92" s="5" t="str">
        <f ca="1">TEXT(Table5[[#This Row],[DSigForm]],"00")</f>
        <v>35</v>
      </c>
      <c r="AL92" s="11">
        <v>296</v>
      </c>
      <c r="AM92" s="9" t="str">
        <f>TEXT(Table5[[#This Row],[EForm]],"000000")</f>
        <v>000296</v>
      </c>
      <c r="AN92" s="11">
        <f t="shared" ca="1" si="20"/>
        <v>31.269741584802073</v>
      </c>
      <c r="AO92" s="4" t="str">
        <f ca="1">TEXT(Table5[[#This Row],[EBeginForm]],"00")</f>
        <v>31</v>
      </c>
      <c r="AP92" s="11">
        <f t="shared" ca="1" si="21"/>
        <v>28.863621550296717</v>
      </c>
      <c r="AQ92" s="4" t="str">
        <f ca="1">TEXT(Table5[[#This Row],[EEndForm]],"00")</f>
        <v>29</v>
      </c>
      <c r="AR92" s="12">
        <f ca="1">Table5[[#This Row],[EEndForm]]+(_xlfn.NORM.INV(RAND(),2,0.75))</f>
        <v>30.677520815011771</v>
      </c>
      <c r="AS92" s="5" t="str">
        <f ca="1">TEXT(Table5[[#This Row],[ESigForm]],"00")</f>
        <v>31</v>
      </c>
      <c r="AT92" s="9">
        <v>283</v>
      </c>
      <c r="AU92" s="9" t="str">
        <f>TEXT(Table5[[#This Row],[F]],"000000")</f>
        <v>000283</v>
      </c>
      <c r="AV92" s="11">
        <f t="shared" ca="1" si="22"/>
        <v>28.409064882902189</v>
      </c>
      <c r="AW92" s="4" t="str">
        <f ca="1">TEXT(Table5[[#This Row],[EBeginForm]],"00")</f>
        <v>31</v>
      </c>
      <c r="AX92" s="11">
        <f t="shared" ca="1" si="23"/>
        <v>26.8424993867166</v>
      </c>
      <c r="AY92" s="4" t="str">
        <f ca="1">TEXT(Table5[[#This Row],[EEndForm]],"00")</f>
        <v>29</v>
      </c>
      <c r="AZ92" s="12">
        <f ca="1">Table5[[#This Row],[EEndForm]]+(_xlfn.NORM.INV(RAND(),2,0.75))</f>
        <v>31.744285740660153</v>
      </c>
      <c r="BA92" s="5" t="str">
        <f ca="1">TEXT(Table5[[#This Row],[ESigForm]],"00")</f>
        <v>31</v>
      </c>
    </row>
    <row r="93" spans="1:53" x14ac:dyDescent="0.3">
      <c r="A93" s="1">
        <v>0</v>
      </c>
      <c r="B93" s="1" t="s">
        <v>8</v>
      </c>
      <c r="C93" s="11">
        <v>44412</v>
      </c>
      <c r="D93" s="8" t="str">
        <f>TEXT(Table5[[#This Row],[Date]],"dd-mm-yyyy")</f>
        <v>04-08-2021</v>
      </c>
      <c r="E93" s="11" t="str">
        <f>TEXT(Table5[[#This Row],[Date]],"dd/mm/yyyy")</f>
        <v>04/08/2021</v>
      </c>
      <c r="F93" s="3" t="str">
        <f>DAY(Table5[[#This Row],[Date]])&amp;LOOKUP(DAY(Table5[[#This Row],[Date]]),{1,"st";2,"nd";3,"rd";4,"th";21,"st";22,"nd";23,"rd";24,"th";31,"st"}) &amp; TEXT(Table5[[#This Row],[Date]], " mmm, yyyy")</f>
        <v>4th Aug, 2021</v>
      </c>
      <c r="G93" s="11">
        <v>295</v>
      </c>
      <c r="H93" s="9" t="str">
        <f>TEXT(Table5[[#This Row],[AForm]],"000000")</f>
        <v>000295</v>
      </c>
      <c r="I93" s="11">
        <f t="shared" ca="1" si="12"/>
        <v>25.220265404804238</v>
      </c>
      <c r="J93" s="4" t="str">
        <f ca="1">TEXT(Table5[[#This Row],[ABeginForm]],"00")</f>
        <v>25</v>
      </c>
      <c r="K93" s="11">
        <f t="shared" ca="1" si="13"/>
        <v>30.471380932924792</v>
      </c>
      <c r="L93" s="4" t="str">
        <f ca="1">TEXT(Table5[[#This Row],[AEndForm]],"00")</f>
        <v>30</v>
      </c>
      <c r="M93" s="12">
        <f ca="1">Table5[[#This Row],[AEndForm]]+(_xlfn.NORM.INV(RAND(),2,0.75))</f>
        <v>32.26260682318668</v>
      </c>
      <c r="N93" s="5" t="str">
        <f ca="1">TEXT(Table5[[#This Row],[ASigForm]],"00")</f>
        <v>32</v>
      </c>
      <c r="O93" s="11" t="s">
        <v>12</v>
      </c>
      <c r="P93" s="9" t="str">
        <f>TEXT(Table5[[#This Row],[BForm]],"000000")</f>
        <v xml:space="preserve"> </v>
      </c>
      <c r="Q93" s="11">
        <f t="shared" ca="1" si="14"/>
        <v>29.308150687977829</v>
      </c>
      <c r="R93" s="4" t="str">
        <f ca="1">TEXT(Table5[[#This Row],[BBeginForm]],"00")</f>
        <v>29</v>
      </c>
      <c r="S93" s="11">
        <f t="shared" ca="1" si="15"/>
        <v>23.132372294572043</v>
      </c>
      <c r="T93" s="4" t="str">
        <f ca="1">TEXT(Table5[[#This Row],[BEndForm]],"00")</f>
        <v>23</v>
      </c>
      <c r="U93" s="12">
        <f ca="1">Table5[[#This Row],[BEndForm]]+(_xlfn.NORM.INV(RAND(),2,0.75))</f>
        <v>24.719913307708953</v>
      </c>
      <c r="V93" s="5" t="str">
        <f ca="1">TEXT(Table5[[#This Row],[BSigForm]],"00")</f>
        <v>25</v>
      </c>
      <c r="W93" s="6" t="s">
        <v>11</v>
      </c>
      <c r="X93" s="11">
        <f t="shared" ca="1" si="16"/>
        <v>31.435291380070392</v>
      </c>
      <c r="Y93" s="4" t="str">
        <f ca="1">TEXT(Table5[[#This Row],[CBeginForm]],"00")</f>
        <v>31</v>
      </c>
      <c r="Z93" s="11">
        <f t="shared" ca="1" si="17"/>
        <v>27.600508287326345</v>
      </c>
      <c r="AA93" s="4" t="str">
        <f ca="1">TEXT(Table5[[#This Row],[CEndForm]],"00")</f>
        <v>28</v>
      </c>
      <c r="AB93" s="12">
        <f ca="1">Table5[[#This Row],[CEndForm]]+(_xlfn.NORM.INV(RAND(),2,0.75))</f>
        <v>29.575498293388339</v>
      </c>
      <c r="AC93" s="5" t="str">
        <f ca="1">TEXT(Table5[[#This Row],[CSigForm]],"00")</f>
        <v>30</v>
      </c>
      <c r="AD93" s="11">
        <v>305</v>
      </c>
      <c r="AE93" s="9" t="str">
        <f>TEXT(Table5[[#This Row],[DForm]],"000000")</f>
        <v>000305</v>
      </c>
      <c r="AF93" s="11">
        <f t="shared" ca="1" si="18"/>
        <v>27.582606979615662</v>
      </c>
      <c r="AG93" s="4" t="str">
        <f ca="1">TEXT(Table5[[#This Row],[DBeginForm]],"00")</f>
        <v>28</v>
      </c>
      <c r="AH93" s="11">
        <f t="shared" ca="1" si="19"/>
        <v>29.402555388016971</v>
      </c>
      <c r="AI93" s="4" t="str">
        <f ca="1">TEXT(Table5[[#This Row],[DEndForm]],"00")</f>
        <v>29</v>
      </c>
      <c r="AJ93" s="12">
        <f ca="1">Table5[[#This Row],[DEndForm]]+(_xlfn.NORM.INV(RAND(),2,0.75))</f>
        <v>30.515447048945912</v>
      </c>
      <c r="AK93" s="5" t="str">
        <f ca="1">TEXT(Table5[[#This Row],[DSigForm]],"00")</f>
        <v>31</v>
      </c>
      <c r="AL93" s="11">
        <v>297</v>
      </c>
      <c r="AM93" s="9" t="str">
        <f>TEXT(Table5[[#This Row],[EForm]],"000000")</f>
        <v>000297</v>
      </c>
      <c r="AN93" s="11">
        <f t="shared" ca="1" si="20"/>
        <v>28.728074646126213</v>
      </c>
      <c r="AO93" s="4" t="str">
        <f ca="1">TEXT(Table5[[#This Row],[EBeginForm]],"00")</f>
        <v>29</v>
      </c>
      <c r="AP93" s="11">
        <f t="shared" ca="1" si="21"/>
        <v>26.874434847256861</v>
      </c>
      <c r="AQ93" s="4" t="str">
        <f ca="1">TEXT(Table5[[#This Row],[EEndForm]],"00")</f>
        <v>27</v>
      </c>
      <c r="AR93" s="12">
        <f ca="1">Table5[[#This Row],[EEndForm]]+(_xlfn.NORM.INV(RAND(),2,0.75))</f>
        <v>30.301257588054352</v>
      </c>
      <c r="AS93" s="5" t="str">
        <f ca="1">TEXT(Table5[[#This Row],[ESigForm]],"00")</f>
        <v>30</v>
      </c>
      <c r="AT93" s="9">
        <v>284</v>
      </c>
      <c r="AU93" s="9" t="str">
        <f>TEXT(Table5[[#This Row],[F]],"000000")</f>
        <v>000284</v>
      </c>
      <c r="AV93" s="11">
        <f t="shared" ca="1" si="22"/>
        <v>29.780835303075616</v>
      </c>
      <c r="AW93" s="4" t="str">
        <f ca="1">TEXT(Table5[[#This Row],[EBeginForm]],"00")</f>
        <v>29</v>
      </c>
      <c r="AX93" s="11">
        <f t="shared" ca="1" si="23"/>
        <v>29.306766134639311</v>
      </c>
      <c r="AY93" s="4" t="str">
        <f ca="1">TEXT(Table5[[#This Row],[EEndForm]],"00")</f>
        <v>27</v>
      </c>
      <c r="AZ93" s="12">
        <f ca="1">Table5[[#This Row],[EEndForm]]+(_xlfn.NORM.INV(RAND(),2,0.75))</f>
        <v>27.77168756373872</v>
      </c>
      <c r="BA93" s="5" t="str">
        <f ca="1">TEXT(Table5[[#This Row],[ESigForm]],"00")</f>
        <v>30</v>
      </c>
    </row>
    <row r="94" spans="1:53" x14ac:dyDescent="0.3">
      <c r="A94" s="1">
        <v>0</v>
      </c>
      <c r="B94" s="1" t="s">
        <v>9</v>
      </c>
      <c r="C94" s="11">
        <v>44413</v>
      </c>
      <c r="D94" s="8" t="str">
        <f>TEXT(Table5[[#This Row],[Date]],"dd-mm-yyyy")</f>
        <v>05-08-2021</v>
      </c>
      <c r="E94" s="11" t="str">
        <f>TEXT(Table5[[#This Row],[Date]],"dd/mm/yyyy")</f>
        <v>05/08/2021</v>
      </c>
      <c r="F94" s="3" t="str">
        <f>DAY(Table5[[#This Row],[Date]])&amp;LOOKUP(DAY(Table5[[#This Row],[Date]]),{1,"st";2,"nd";3,"rd";4,"th";21,"st";22,"nd";23,"rd";24,"th";31,"st"}) &amp; TEXT(Table5[[#This Row],[Date]], " mmm, yyyy")</f>
        <v>5th Aug, 2021</v>
      </c>
      <c r="G94" s="11">
        <v>296</v>
      </c>
      <c r="H94" s="9" t="str">
        <f>TEXT(Table5[[#This Row],[AForm]],"000000")</f>
        <v>000296</v>
      </c>
      <c r="I94" s="11">
        <f t="shared" ca="1" si="12"/>
        <v>32.824522540092424</v>
      </c>
      <c r="J94" s="4" t="str">
        <f ca="1">TEXT(Table5[[#This Row],[ABeginForm]],"00")</f>
        <v>33</v>
      </c>
      <c r="K94" s="11">
        <f t="shared" ca="1" si="13"/>
        <v>31.096514569104752</v>
      </c>
      <c r="L94" s="4" t="str">
        <f ca="1">TEXT(Table5[[#This Row],[AEndForm]],"00")</f>
        <v>31</v>
      </c>
      <c r="M94" s="12">
        <f ca="1">Table5[[#This Row],[AEndForm]]+(_xlfn.NORM.INV(RAND(),2,0.75))</f>
        <v>32.962960777907725</v>
      </c>
      <c r="N94" s="5" t="str">
        <f ca="1">TEXT(Table5[[#This Row],[ASigForm]],"00")</f>
        <v>33</v>
      </c>
      <c r="O94" s="11" t="s">
        <v>12</v>
      </c>
      <c r="P94" s="9" t="str">
        <f>TEXT(Table5[[#This Row],[BForm]],"000000")</f>
        <v xml:space="preserve"> </v>
      </c>
      <c r="Q94" s="11">
        <f t="shared" ca="1" si="14"/>
        <v>27.908874096113458</v>
      </c>
      <c r="R94" s="4" t="str">
        <f ca="1">TEXT(Table5[[#This Row],[BBeginForm]],"00")</f>
        <v>28</v>
      </c>
      <c r="S94" s="11">
        <f t="shared" ca="1" si="15"/>
        <v>33.058095897011725</v>
      </c>
      <c r="T94" s="4" t="str">
        <f ca="1">TEXT(Table5[[#This Row],[BEndForm]],"00")</f>
        <v>33</v>
      </c>
      <c r="U94" s="12">
        <f ca="1">Table5[[#This Row],[BEndForm]]+(_xlfn.NORM.INV(RAND(),2,0.75))</f>
        <v>34.355039878761495</v>
      </c>
      <c r="V94" s="5" t="str">
        <f ca="1">TEXT(Table5[[#This Row],[BSigForm]],"00")</f>
        <v>34</v>
      </c>
      <c r="W94" s="6" t="s">
        <v>11</v>
      </c>
      <c r="X94" s="11">
        <f t="shared" ca="1" si="16"/>
        <v>28.346291703940288</v>
      </c>
      <c r="Y94" s="4" t="str">
        <f ca="1">TEXT(Table5[[#This Row],[CBeginForm]],"00")</f>
        <v>28</v>
      </c>
      <c r="Z94" s="11">
        <f t="shared" ca="1" si="17"/>
        <v>32.633998418133544</v>
      </c>
      <c r="AA94" s="4" t="str">
        <f ca="1">TEXT(Table5[[#This Row],[CEndForm]],"00")</f>
        <v>33</v>
      </c>
      <c r="AB94" s="12">
        <f ca="1">Table5[[#This Row],[CEndForm]]+(_xlfn.NORM.INV(RAND(),2,0.75))</f>
        <v>35.912724908884272</v>
      </c>
      <c r="AC94" s="5" t="str">
        <f ca="1">TEXT(Table5[[#This Row],[CSigForm]],"00")</f>
        <v>36</v>
      </c>
      <c r="AD94" s="11">
        <v>306</v>
      </c>
      <c r="AE94" s="9" t="str">
        <f>TEXT(Table5[[#This Row],[DForm]],"000000")</f>
        <v>000306</v>
      </c>
      <c r="AF94" s="11">
        <f t="shared" ca="1" si="18"/>
        <v>29.153352227797349</v>
      </c>
      <c r="AG94" s="4" t="str">
        <f ca="1">TEXT(Table5[[#This Row],[DBeginForm]],"00")</f>
        <v>29</v>
      </c>
      <c r="AH94" s="11">
        <f t="shared" ca="1" si="19"/>
        <v>27.661447312150148</v>
      </c>
      <c r="AI94" s="4" t="str">
        <f ca="1">TEXT(Table5[[#This Row],[DEndForm]],"00")</f>
        <v>28</v>
      </c>
      <c r="AJ94" s="12">
        <f ca="1">Table5[[#This Row],[DEndForm]]+(_xlfn.NORM.INV(RAND(),2,0.75))</f>
        <v>28.830468085849308</v>
      </c>
      <c r="AK94" s="5" t="str">
        <f ca="1">TEXT(Table5[[#This Row],[DSigForm]],"00")</f>
        <v>29</v>
      </c>
      <c r="AL94" s="11">
        <v>298</v>
      </c>
      <c r="AM94" s="9" t="str">
        <f>TEXT(Table5[[#This Row],[EForm]],"000000")</f>
        <v>000298</v>
      </c>
      <c r="AN94" s="11">
        <f t="shared" ca="1" si="20"/>
        <v>29.708279984212375</v>
      </c>
      <c r="AO94" s="4" t="str">
        <f ca="1">TEXT(Table5[[#This Row],[EBeginForm]],"00")</f>
        <v>30</v>
      </c>
      <c r="AP94" s="11">
        <f t="shared" ca="1" si="21"/>
        <v>26.842918203819124</v>
      </c>
      <c r="AQ94" s="4" t="str">
        <f ca="1">TEXT(Table5[[#This Row],[EEndForm]],"00")</f>
        <v>27</v>
      </c>
      <c r="AR94" s="12">
        <f ca="1">Table5[[#This Row],[EEndForm]]+(_xlfn.NORM.INV(RAND(),2,0.75))</f>
        <v>29.026012476885171</v>
      </c>
      <c r="AS94" s="5" t="str">
        <f ca="1">TEXT(Table5[[#This Row],[ESigForm]],"00")</f>
        <v>29</v>
      </c>
      <c r="AT94" s="9">
        <v>285</v>
      </c>
      <c r="AU94" s="9" t="str">
        <f>TEXT(Table5[[#This Row],[F]],"000000")</f>
        <v>000285</v>
      </c>
      <c r="AV94" s="11">
        <f t="shared" ca="1" si="22"/>
        <v>28.355098221470538</v>
      </c>
      <c r="AW94" s="4" t="str">
        <f ca="1">TEXT(Table5[[#This Row],[EBeginForm]],"00")</f>
        <v>30</v>
      </c>
      <c r="AX94" s="11">
        <f t="shared" ca="1" si="23"/>
        <v>27.8500010161852</v>
      </c>
      <c r="AY94" s="4" t="str">
        <f ca="1">TEXT(Table5[[#This Row],[EEndForm]],"00")</f>
        <v>27</v>
      </c>
      <c r="AZ94" s="12">
        <f ca="1">Table5[[#This Row],[EEndForm]]+(_xlfn.NORM.INV(RAND(),2,0.75))</f>
        <v>27.93158710795009</v>
      </c>
      <c r="BA94" s="5" t="str">
        <f ca="1">TEXT(Table5[[#This Row],[ESigForm]],"00")</f>
        <v>29</v>
      </c>
    </row>
    <row r="95" spans="1:53" x14ac:dyDescent="0.3">
      <c r="A95" s="1">
        <v>0</v>
      </c>
      <c r="B95" s="1" t="s">
        <v>10</v>
      </c>
      <c r="C95" s="11">
        <v>44414</v>
      </c>
      <c r="D95" s="8" t="str">
        <f>TEXT(Table5[[#This Row],[Date]],"dd-mm-yyyy")</f>
        <v>06-08-2021</v>
      </c>
      <c r="E95" s="11" t="str">
        <f>TEXT(Table5[[#This Row],[Date]],"dd/mm/yyyy")</f>
        <v>06/08/2021</v>
      </c>
      <c r="F95" s="3" t="str">
        <f>DAY(Table5[[#This Row],[Date]])&amp;LOOKUP(DAY(Table5[[#This Row],[Date]]),{1,"st";2,"nd";3,"rd";4,"th";21,"st";22,"nd";23,"rd";24,"th";31,"st"}) &amp; TEXT(Table5[[#This Row],[Date]], " mmm, yyyy")</f>
        <v>6th Aug, 2021</v>
      </c>
      <c r="G95" s="11">
        <v>297</v>
      </c>
      <c r="H95" s="9" t="str">
        <f>TEXT(Table5[[#This Row],[AForm]],"000000")</f>
        <v>000297</v>
      </c>
      <c r="I95" s="11">
        <f t="shared" ca="1" si="12"/>
        <v>28.629787088769209</v>
      </c>
      <c r="J95" s="4" t="str">
        <f ca="1">TEXT(Table5[[#This Row],[ABeginForm]],"00")</f>
        <v>29</v>
      </c>
      <c r="K95" s="11">
        <f t="shared" ca="1" si="13"/>
        <v>32.847476822208385</v>
      </c>
      <c r="L95" s="4" t="str">
        <f ca="1">TEXT(Table5[[#This Row],[AEndForm]],"00")</f>
        <v>33</v>
      </c>
      <c r="M95" s="12">
        <f ca="1">Table5[[#This Row],[AEndForm]]+(_xlfn.NORM.INV(RAND(),2,0.75))</f>
        <v>34.4535242381247</v>
      </c>
      <c r="N95" s="5" t="str">
        <f ca="1">TEXT(Table5[[#This Row],[ASigForm]],"00")</f>
        <v>34</v>
      </c>
      <c r="O95" s="11" t="s">
        <v>12</v>
      </c>
      <c r="P95" s="9" t="str">
        <f>TEXT(Table5[[#This Row],[BForm]],"000000")</f>
        <v xml:space="preserve"> </v>
      </c>
      <c r="Q95" s="11">
        <f t="shared" ca="1" si="14"/>
        <v>32.653749679704347</v>
      </c>
      <c r="R95" s="4" t="str">
        <f ca="1">TEXT(Table5[[#This Row],[BBeginForm]],"00")</f>
        <v>33</v>
      </c>
      <c r="S95" s="11">
        <f t="shared" ca="1" si="15"/>
        <v>22.91030838348086</v>
      </c>
      <c r="T95" s="4" t="str">
        <f ca="1">TEXT(Table5[[#This Row],[BEndForm]],"00")</f>
        <v>23</v>
      </c>
      <c r="U95" s="12">
        <f ca="1">Table5[[#This Row],[BEndForm]]+(_xlfn.NORM.INV(RAND(),2,0.75))</f>
        <v>25.00145918511021</v>
      </c>
      <c r="V95" s="5" t="str">
        <f ca="1">TEXT(Table5[[#This Row],[BSigForm]],"00")</f>
        <v>25</v>
      </c>
      <c r="W95" s="6" t="s">
        <v>11</v>
      </c>
      <c r="X95" s="11">
        <f t="shared" ca="1" si="16"/>
        <v>28.592895680210443</v>
      </c>
      <c r="Y95" s="4" t="str">
        <f ca="1">TEXT(Table5[[#This Row],[CBeginForm]],"00")</f>
        <v>29</v>
      </c>
      <c r="Z95" s="11">
        <f t="shared" ca="1" si="17"/>
        <v>29.368250733007223</v>
      </c>
      <c r="AA95" s="4" t="str">
        <f ca="1">TEXT(Table5[[#This Row],[CEndForm]],"00")</f>
        <v>29</v>
      </c>
      <c r="AB95" s="12">
        <f ca="1">Table5[[#This Row],[CEndForm]]+(_xlfn.NORM.INV(RAND(),2,0.75))</f>
        <v>31.210978798504474</v>
      </c>
      <c r="AC95" s="5" t="str">
        <f ca="1">TEXT(Table5[[#This Row],[CSigForm]],"00")</f>
        <v>31</v>
      </c>
      <c r="AD95" s="11">
        <v>307</v>
      </c>
      <c r="AE95" s="9" t="str">
        <f>TEXT(Table5[[#This Row],[DForm]],"000000")</f>
        <v>000307</v>
      </c>
      <c r="AF95" s="11">
        <f t="shared" ca="1" si="18"/>
        <v>33.600955473913658</v>
      </c>
      <c r="AG95" s="4" t="str">
        <f ca="1">TEXT(Table5[[#This Row],[DBeginForm]],"00")</f>
        <v>34</v>
      </c>
      <c r="AH95" s="11">
        <f t="shared" ca="1" si="19"/>
        <v>33.835097735027659</v>
      </c>
      <c r="AI95" s="4" t="str">
        <f ca="1">TEXT(Table5[[#This Row],[DEndForm]],"00")</f>
        <v>34</v>
      </c>
      <c r="AJ95" s="12">
        <f ca="1">Table5[[#This Row],[DEndForm]]+(_xlfn.NORM.INV(RAND(),2,0.75))</f>
        <v>36.364496688237693</v>
      </c>
      <c r="AK95" s="5" t="str">
        <f ca="1">TEXT(Table5[[#This Row],[DSigForm]],"00")</f>
        <v>36</v>
      </c>
      <c r="AL95" s="11">
        <v>299</v>
      </c>
      <c r="AM95" s="9" t="str">
        <f>TEXT(Table5[[#This Row],[EForm]],"000000")</f>
        <v>000299</v>
      </c>
      <c r="AN95" s="11">
        <f t="shared" ca="1" si="20"/>
        <v>33.988038934792179</v>
      </c>
      <c r="AO95" s="4" t="str">
        <f ca="1">TEXT(Table5[[#This Row],[EBeginForm]],"00")</f>
        <v>34</v>
      </c>
      <c r="AP95" s="11">
        <f t="shared" ca="1" si="21"/>
        <v>30.564778968297009</v>
      </c>
      <c r="AQ95" s="4" t="str">
        <f ca="1">TEXT(Table5[[#This Row],[EEndForm]],"00")</f>
        <v>31</v>
      </c>
      <c r="AR95" s="12">
        <f ca="1">Table5[[#This Row],[EEndForm]]+(_xlfn.NORM.INV(RAND(),2,0.75))</f>
        <v>31.65977265003572</v>
      </c>
      <c r="AS95" s="5" t="str">
        <f ca="1">TEXT(Table5[[#This Row],[ESigForm]],"00")</f>
        <v>32</v>
      </c>
      <c r="AT95" s="9">
        <v>286</v>
      </c>
      <c r="AU95" s="9" t="str">
        <f>TEXT(Table5[[#This Row],[F]],"000000")</f>
        <v>000286</v>
      </c>
      <c r="AV95" s="11">
        <f t="shared" ca="1" si="22"/>
        <v>29.101805898063766</v>
      </c>
      <c r="AW95" s="4" t="str">
        <f ca="1">TEXT(Table5[[#This Row],[EBeginForm]],"00")</f>
        <v>34</v>
      </c>
      <c r="AX95" s="11">
        <f t="shared" ca="1" si="23"/>
        <v>31.800228416161342</v>
      </c>
      <c r="AY95" s="4" t="str">
        <f ca="1">TEXT(Table5[[#This Row],[EEndForm]],"00")</f>
        <v>31</v>
      </c>
      <c r="AZ95" s="12">
        <f ca="1">Table5[[#This Row],[EEndForm]]+(_xlfn.NORM.INV(RAND(),2,0.75))</f>
        <v>31.123679027995671</v>
      </c>
      <c r="BA95" s="5" t="str">
        <f ca="1">TEXT(Table5[[#This Row],[ESigForm]],"00")</f>
        <v>32</v>
      </c>
    </row>
    <row r="96" spans="1:53" x14ac:dyDescent="0.3">
      <c r="A96" s="1">
        <v>0</v>
      </c>
      <c r="B96" s="1" t="s">
        <v>5</v>
      </c>
      <c r="C96" s="11">
        <v>44415</v>
      </c>
      <c r="D96" s="8" t="str">
        <f>TEXT(Table5[[#This Row],[Date]],"dd-mm-yyyy")</f>
        <v>07-08-2021</v>
      </c>
      <c r="E96" s="11" t="str">
        <f>TEXT(Table5[[#This Row],[Date]],"dd/mm/yyyy")</f>
        <v>07/08/2021</v>
      </c>
      <c r="F96" s="3" t="str">
        <f>DAY(Table5[[#This Row],[Date]])&amp;LOOKUP(DAY(Table5[[#This Row],[Date]]),{1,"st";2,"nd";3,"rd";4,"th";21,"st";22,"nd";23,"rd";24,"th";31,"st"}) &amp; TEXT(Table5[[#This Row],[Date]], " mmm, yyyy")</f>
        <v>7th Aug, 2021</v>
      </c>
      <c r="G96" s="11">
        <v>298</v>
      </c>
      <c r="H96" s="9" t="str">
        <f>TEXT(Table5[[#This Row],[AForm]],"000000")</f>
        <v>000298</v>
      </c>
      <c r="I96" s="11">
        <f t="shared" ca="1" si="12"/>
        <v>24.444756112152074</v>
      </c>
      <c r="J96" s="4" t="str">
        <f ca="1">TEXT(Table5[[#This Row],[ABeginForm]],"00")</f>
        <v>24</v>
      </c>
      <c r="K96" s="11">
        <f t="shared" ca="1" si="13"/>
        <v>24.684363404195896</v>
      </c>
      <c r="L96" s="4" t="str">
        <f ca="1">TEXT(Table5[[#This Row],[AEndForm]],"00")</f>
        <v>25</v>
      </c>
      <c r="M96" s="12">
        <f ca="1">Table5[[#This Row],[AEndForm]]+(_xlfn.NORM.INV(RAND(),2,0.75))</f>
        <v>28.067752102188468</v>
      </c>
      <c r="N96" s="5" t="str">
        <f ca="1">TEXT(Table5[[#This Row],[ASigForm]],"00")</f>
        <v>28</v>
      </c>
      <c r="O96" s="11" t="s">
        <v>12</v>
      </c>
      <c r="P96" s="9" t="str">
        <f>TEXT(Table5[[#This Row],[BForm]],"000000")</f>
        <v xml:space="preserve"> </v>
      </c>
      <c r="Q96" s="11">
        <f t="shared" ca="1" si="14"/>
        <v>29.268643721965862</v>
      </c>
      <c r="R96" s="4" t="str">
        <f ca="1">TEXT(Table5[[#This Row],[BBeginForm]],"00")</f>
        <v>29</v>
      </c>
      <c r="S96" s="11">
        <f t="shared" ca="1" si="15"/>
        <v>27.412522056163375</v>
      </c>
      <c r="T96" s="4" t="str">
        <f ca="1">TEXT(Table5[[#This Row],[BEndForm]],"00")</f>
        <v>27</v>
      </c>
      <c r="U96" s="12">
        <f ca="1">Table5[[#This Row],[BEndForm]]+(_xlfn.NORM.INV(RAND(),2,0.75))</f>
        <v>29.195033603932245</v>
      </c>
      <c r="V96" s="5" t="str">
        <f ca="1">TEXT(Table5[[#This Row],[BSigForm]],"00")</f>
        <v>29</v>
      </c>
      <c r="W96" s="6" t="s">
        <v>11</v>
      </c>
      <c r="X96" s="11">
        <f t="shared" ca="1" si="16"/>
        <v>32.087095877339209</v>
      </c>
      <c r="Y96" s="4" t="str">
        <f ca="1">TEXT(Table5[[#This Row],[CBeginForm]],"00")</f>
        <v>32</v>
      </c>
      <c r="Z96" s="11">
        <f t="shared" ca="1" si="17"/>
        <v>31.26507304423361</v>
      </c>
      <c r="AA96" s="4" t="str">
        <f ca="1">TEXT(Table5[[#This Row],[CEndForm]],"00")</f>
        <v>31</v>
      </c>
      <c r="AB96" s="12">
        <f ca="1">Table5[[#This Row],[CEndForm]]+(_xlfn.NORM.INV(RAND(),2,0.75))</f>
        <v>32.848730808292188</v>
      </c>
      <c r="AC96" s="5" t="str">
        <f ca="1">TEXT(Table5[[#This Row],[CSigForm]],"00")</f>
        <v>33</v>
      </c>
      <c r="AD96" s="11">
        <v>308</v>
      </c>
      <c r="AE96" s="9" t="str">
        <f>TEXT(Table5[[#This Row],[DForm]],"000000")</f>
        <v>000308</v>
      </c>
      <c r="AF96" s="11">
        <f t="shared" ca="1" si="18"/>
        <v>27.869643421383294</v>
      </c>
      <c r="AG96" s="4" t="str">
        <f ca="1">TEXT(Table5[[#This Row],[DBeginForm]],"00")</f>
        <v>28</v>
      </c>
      <c r="AH96" s="11">
        <f t="shared" ca="1" si="19"/>
        <v>26.640825105483113</v>
      </c>
      <c r="AI96" s="4" t="str">
        <f ca="1">TEXT(Table5[[#This Row],[DEndForm]],"00")</f>
        <v>27</v>
      </c>
      <c r="AJ96" s="12">
        <f ca="1">Table5[[#This Row],[DEndForm]]+(_xlfn.NORM.INV(RAND(),2,0.75))</f>
        <v>28.821612465298955</v>
      </c>
      <c r="AK96" s="5" t="str">
        <f ca="1">TEXT(Table5[[#This Row],[DSigForm]],"00")</f>
        <v>29</v>
      </c>
      <c r="AL96" s="11">
        <v>300</v>
      </c>
      <c r="AM96" s="9" t="str">
        <f>TEXT(Table5[[#This Row],[EForm]],"000000")</f>
        <v>000300</v>
      </c>
      <c r="AN96" s="11">
        <f t="shared" ca="1" si="20"/>
        <v>31.392658846356458</v>
      </c>
      <c r="AO96" s="4" t="str">
        <f ca="1">TEXT(Table5[[#This Row],[EBeginForm]],"00")</f>
        <v>31</v>
      </c>
      <c r="AP96" s="11">
        <f t="shared" ca="1" si="21"/>
        <v>32.826434222031068</v>
      </c>
      <c r="AQ96" s="4" t="str">
        <f ca="1">TEXT(Table5[[#This Row],[EEndForm]],"00")</f>
        <v>33</v>
      </c>
      <c r="AR96" s="12">
        <f ca="1">Table5[[#This Row],[EEndForm]]+(_xlfn.NORM.INV(RAND(),2,0.75))</f>
        <v>34.694809739540716</v>
      </c>
      <c r="AS96" s="5" t="str">
        <f ca="1">TEXT(Table5[[#This Row],[ESigForm]],"00")</f>
        <v>35</v>
      </c>
      <c r="AT96" s="9">
        <v>287</v>
      </c>
      <c r="AU96" s="9" t="str">
        <f>TEXT(Table5[[#This Row],[F]],"000000")</f>
        <v>000287</v>
      </c>
      <c r="AV96" s="11">
        <f t="shared" ca="1" si="22"/>
        <v>25.784420384249458</v>
      </c>
      <c r="AW96" s="4" t="str">
        <f ca="1">TEXT(Table5[[#This Row],[EBeginForm]],"00")</f>
        <v>31</v>
      </c>
      <c r="AX96" s="11">
        <f t="shared" ca="1" si="23"/>
        <v>34.165030845110209</v>
      </c>
      <c r="AY96" s="4" t="str">
        <f ca="1">TEXT(Table5[[#This Row],[EEndForm]],"00")</f>
        <v>33</v>
      </c>
      <c r="AZ96" s="12">
        <f ca="1">Table5[[#This Row],[EEndForm]]+(_xlfn.NORM.INV(RAND(),2,0.75))</f>
        <v>35.850052071872312</v>
      </c>
      <c r="BA96" s="5" t="str">
        <f ca="1">TEXT(Table5[[#This Row],[ESigForm]],"00")</f>
        <v>35</v>
      </c>
    </row>
    <row r="97" spans="1:53" x14ac:dyDescent="0.3">
      <c r="A97" s="1">
        <v>0</v>
      </c>
      <c r="B97" s="1" t="s">
        <v>6</v>
      </c>
      <c r="C97" s="11">
        <v>44417</v>
      </c>
      <c r="D97" s="8" t="str">
        <f>TEXT(Table5[[#This Row],[Date]],"dd-mm-yyyy")</f>
        <v>09-08-2021</v>
      </c>
      <c r="E97" s="11" t="str">
        <f>TEXT(Table5[[#This Row],[Date]],"dd/mm/yyyy")</f>
        <v>09/08/2021</v>
      </c>
      <c r="F97" s="3" t="str">
        <f>DAY(Table5[[#This Row],[Date]])&amp;LOOKUP(DAY(Table5[[#This Row],[Date]]),{1,"st";2,"nd";3,"rd";4,"th";21,"st";22,"nd";23,"rd";24,"th";31,"st"}) &amp; TEXT(Table5[[#This Row],[Date]], " mmm, yyyy")</f>
        <v>9th Aug, 2021</v>
      </c>
      <c r="G97" s="11">
        <v>299</v>
      </c>
      <c r="H97" s="9" t="str">
        <f>TEXT(Table5[[#This Row],[AForm]],"000000")</f>
        <v>000299</v>
      </c>
      <c r="I97" s="11">
        <f t="shared" ca="1" si="12"/>
        <v>28.648458974978055</v>
      </c>
      <c r="J97" s="4" t="str">
        <f ca="1">TEXT(Table5[[#This Row],[ABeginForm]],"00")</f>
        <v>29</v>
      </c>
      <c r="K97" s="11">
        <f t="shared" ca="1" si="13"/>
        <v>27.236309890329732</v>
      </c>
      <c r="L97" s="4" t="str">
        <f ca="1">TEXT(Table5[[#This Row],[AEndForm]],"00")</f>
        <v>27</v>
      </c>
      <c r="M97" s="12">
        <f ca="1">Table5[[#This Row],[AEndForm]]+(_xlfn.NORM.INV(RAND(),2,0.75))</f>
        <v>29.076385782713032</v>
      </c>
      <c r="N97" s="5" t="str">
        <f ca="1">TEXT(Table5[[#This Row],[ASigForm]],"00")</f>
        <v>29</v>
      </c>
      <c r="O97" s="11">
        <v>50</v>
      </c>
      <c r="P97" s="9" t="str">
        <f>TEXT(Table5[[#This Row],[BForm]],"000000")</f>
        <v>000050</v>
      </c>
      <c r="Q97" s="11">
        <f t="shared" ca="1" si="14"/>
        <v>30.731656599254741</v>
      </c>
      <c r="R97" s="4" t="str">
        <f ca="1">TEXT(Table5[[#This Row],[BBeginForm]],"00")</f>
        <v>31</v>
      </c>
      <c r="S97" s="11">
        <f t="shared" ca="1" si="15"/>
        <v>30.345093587245209</v>
      </c>
      <c r="T97" s="4" t="str">
        <f ca="1">TEXT(Table5[[#This Row],[BEndForm]],"00")</f>
        <v>30</v>
      </c>
      <c r="U97" s="12">
        <f ca="1">Table5[[#This Row],[BEndForm]]+(_xlfn.NORM.INV(RAND(),2,0.75))</f>
        <v>32.480020625588757</v>
      </c>
      <c r="V97" s="5" t="str">
        <f ca="1">TEXT(Table5[[#This Row],[BSigForm]],"00")</f>
        <v>32</v>
      </c>
      <c r="W97" s="6" t="s">
        <v>11</v>
      </c>
      <c r="X97" s="11">
        <f t="shared" ca="1" si="16"/>
        <v>28.824090062984506</v>
      </c>
      <c r="Y97" s="4" t="str">
        <f ca="1">TEXT(Table5[[#This Row],[CBeginForm]],"00")</f>
        <v>29</v>
      </c>
      <c r="Z97" s="11">
        <f t="shared" ca="1" si="17"/>
        <v>27.537716525632387</v>
      </c>
      <c r="AA97" s="4" t="str">
        <f ca="1">TEXT(Table5[[#This Row],[CEndForm]],"00")</f>
        <v>28</v>
      </c>
      <c r="AB97" s="12">
        <f ca="1">Table5[[#This Row],[CEndForm]]+(_xlfn.NORM.INV(RAND(),2,0.75))</f>
        <v>29.37694816870188</v>
      </c>
      <c r="AC97" s="5" t="str">
        <f ca="1">TEXT(Table5[[#This Row],[CSigForm]],"00")</f>
        <v>29</v>
      </c>
      <c r="AD97" s="11">
        <v>309</v>
      </c>
      <c r="AE97" s="9" t="str">
        <f>TEXT(Table5[[#This Row],[DForm]],"000000")</f>
        <v>000309</v>
      </c>
      <c r="AF97" s="11">
        <f t="shared" ca="1" si="18"/>
        <v>31.452648254771795</v>
      </c>
      <c r="AG97" s="4" t="str">
        <f ca="1">TEXT(Table5[[#This Row],[DBeginForm]],"00")</f>
        <v>31</v>
      </c>
      <c r="AH97" s="11">
        <f t="shared" ca="1" si="19"/>
        <v>34.004369304524516</v>
      </c>
      <c r="AI97" s="4" t="str">
        <f ca="1">TEXT(Table5[[#This Row],[DEndForm]],"00")</f>
        <v>34</v>
      </c>
      <c r="AJ97" s="12">
        <f ca="1">Table5[[#This Row],[DEndForm]]+(_xlfn.NORM.INV(RAND(),2,0.75))</f>
        <v>35.978058062875313</v>
      </c>
      <c r="AK97" s="5" t="str">
        <f ca="1">TEXT(Table5[[#This Row],[DSigForm]],"00")</f>
        <v>36</v>
      </c>
      <c r="AL97" s="11">
        <v>301</v>
      </c>
      <c r="AM97" s="9" t="str">
        <f>TEXT(Table5[[#This Row],[EForm]],"000000")</f>
        <v>000301</v>
      </c>
      <c r="AN97" s="11">
        <f t="shared" ca="1" si="20"/>
        <v>27.770191002633155</v>
      </c>
      <c r="AO97" s="4" t="str">
        <f ca="1">TEXT(Table5[[#This Row],[EBeginForm]],"00")</f>
        <v>28</v>
      </c>
      <c r="AP97" s="11">
        <f t="shared" ca="1" si="21"/>
        <v>32.373101088540288</v>
      </c>
      <c r="AQ97" s="4" t="str">
        <f ca="1">TEXT(Table5[[#This Row],[EEndForm]],"00")</f>
        <v>32</v>
      </c>
      <c r="AR97" s="12">
        <f ca="1">Table5[[#This Row],[EEndForm]]+(_xlfn.NORM.INV(RAND(),2,0.75))</f>
        <v>33.234198567482629</v>
      </c>
      <c r="AS97" s="5" t="str">
        <f ca="1">TEXT(Table5[[#This Row],[ESigForm]],"00")</f>
        <v>33</v>
      </c>
      <c r="AT97" s="9">
        <v>288</v>
      </c>
      <c r="AU97" s="9" t="str">
        <f>TEXT(Table5[[#This Row],[F]],"000000")</f>
        <v>000288</v>
      </c>
      <c r="AV97" s="11">
        <f t="shared" ca="1" si="22"/>
        <v>28.168039377649841</v>
      </c>
      <c r="AW97" s="4" t="str">
        <f ca="1">TEXT(Table5[[#This Row],[EBeginForm]],"00")</f>
        <v>28</v>
      </c>
      <c r="AX97" s="11">
        <f t="shared" ca="1" si="23"/>
        <v>31.905518472157642</v>
      </c>
      <c r="AY97" s="4" t="str">
        <f ca="1">TEXT(Table5[[#This Row],[EEndForm]],"00")</f>
        <v>32</v>
      </c>
      <c r="AZ97" s="12">
        <f ca="1">Table5[[#This Row],[EEndForm]]+(_xlfn.NORM.INV(RAND(),2,0.75))</f>
        <v>33.704035165389868</v>
      </c>
      <c r="BA97" s="5" t="str">
        <f ca="1">TEXT(Table5[[#This Row],[ESigForm]],"00")</f>
        <v>33</v>
      </c>
    </row>
    <row r="98" spans="1:53" x14ac:dyDescent="0.3">
      <c r="A98" s="1">
        <v>0</v>
      </c>
      <c r="B98" s="1" t="s">
        <v>7</v>
      </c>
      <c r="C98" s="11">
        <v>44418</v>
      </c>
      <c r="D98" s="8" t="str">
        <f>TEXT(Table5[[#This Row],[Date]],"dd-mm-yyyy")</f>
        <v>10-08-2021</v>
      </c>
      <c r="E98" s="11" t="str">
        <f>TEXT(Table5[[#This Row],[Date]],"dd/mm/yyyy")</f>
        <v>10/08/2021</v>
      </c>
      <c r="F98" s="3" t="str">
        <f>DAY(Table5[[#This Row],[Date]])&amp;LOOKUP(DAY(Table5[[#This Row],[Date]]),{1,"st";2,"nd";3,"rd";4,"th";21,"st";22,"nd";23,"rd";24,"th";31,"st"}) &amp; TEXT(Table5[[#This Row],[Date]], " mmm, yyyy")</f>
        <v>10th Aug, 2021</v>
      </c>
      <c r="G98" s="11">
        <v>300</v>
      </c>
      <c r="H98" s="9" t="str">
        <f>TEXT(Table5[[#This Row],[AForm]],"000000")</f>
        <v>000300</v>
      </c>
      <c r="I98" s="11">
        <f t="shared" ca="1" si="12"/>
        <v>32.368013800510262</v>
      </c>
      <c r="J98" s="4" t="str">
        <f ca="1">TEXT(Table5[[#This Row],[ABeginForm]],"00")</f>
        <v>32</v>
      </c>
      <c r="K98" s="11">
        <f t="shared" ca="1" si="13"/>
        <v>32.942763184910461</v>
      </c>
      <c r="L98" s="4" t="str">
        <f ca="1">TEXT(Table5[[#This Row],[AEndForm]],"00")</f>
        <v>33</v>
      </c>
      <c r="M98" s="12">
        <f ca="1">Table5[[#This Row],[AEndForm]]+(_xlfn.NORM.INV(RAND(),2,0.75))</f>
        <v>33.100575912877858</v>
      </c>
      <c r="N98" s="5" t="str">
        <f ca="1">TEXT(Table5[[#This Row],[ASigForm]],"00")</f>
        <v>33</v>
      </c>
      <c r="O98" s="11" t="s">
        <v>12</v>
      </c>
      <c r="P98" s="9" t="str">
        <f>TEXT(Table5[[#This Row],[BForm]],"000000")</f>
        <v xml:space="preserve"> </v>
      </c>
      <c r="Q98" s="11">
        <f t="shared" ca="1" si="14"/>
        <v>31.044487395517464</v>
      </c>
      <c r="R98" s="4" t="str">
        <f ca="1">TEXT(Table5[[#This Row],[BBeginForm]],"00")</f>
        <v>31</v>
      </c>
      <c r="S98" s="11">
        <f t="shared" ca="1" si="15"/>
        <v>24.508205605265257</v>
      </c>
      <c r="T98" s="4" t="str">
        <f ca="1">TEXT(Table5[[#This Row],[BEndForm]],"00")</f>
        <v>25</v>
      </c>
      <c r="U98" s="12">
        <f ca="1">Table5[[#This Row],[BEndForm]]+(_xlfn.NORM.INV(RAND(),2,0.75))</f>
        <v>27.317261883844495</v>
      </c>
      <c r="V98" s="5" t="str">
        <f ca="1">TEXT(Table5[[#This Row],[BSigForm]],"00")</f>
        <v>27</v>
      </c>
      <c r="W98" s="6" t="s">
        <v>11</v>
      </c>
      <c r="X98" s="11">
        <f t="shared" ca="1" si="16"/>
        <v>27.04523556982231</v>
      </c>
      <c r="Y98" s="4" t="str">
        <f ca="1">TEXT(Table5[[#This Row],[CBeginForm]],"00")</f>
        <v>27</v>
      </c>
      <c r="Z98" s="11">
        <f t="shared" ca="1" si="17"/>
        <v>31.022835522907435</v>
      </c>
      <c r="AA98" s="4" t="str">
        <f ca="1">TEXT(Table5[[#This Row],[CEndForm]],"00")</f>
        <v>31</v>
      </c>
      <c r="AB98" s="12">
        <f ca="1">Table5[[#This Row],[CEndForm]]+(_xlfn.NORM.INV(RAND(),2,0.75))</f>
        <v>33.753027850754862</v>
      </c>
      <c r="AC98" s="5" t="str">
        <f ca="1">TEXT(Table5[[#This Row],[CSigForm]],"00")</f>
        <v>34</v>
      </c>
      <c r="AD98" s="11">
        <v>310</v>
      </c>
      <c r="AE98" s="9" t="str">
        <f>TEXT(Table5[[#This Row],[DForm]],"000000")</f>
        <v>000310</v>
      </c>
      <c r="AF98" s="11">
        <f t="shared" ca="1" si="18"/>
        <v>27.017397674211924</v>
      </c>
      <c r="AG98" s="4" t="str">
        <f ca="1">TEXT(Table5[[#This Row],[DBeginForm]],"00")</f>
        <v>27</v>
      </c>
      <c r="AH98" s="11">
        <f t="shared" ca="1" si="19"/>
        <v>32.173335656813215</v>
      </c>
      <c r="AI98" s="4" t="str">
        <f ca="1">TEXT(Table5[[#This Row],[DEndForm]],"00")</f>
        <v>32</v>
      </c>
      <c r="AJ98" s="12">
        <f ca="1">Table5[[#This Row],[DEndForm]]+(_xlfn.NORM.INV(RAND(),2,0.75))</f>
        <v>33.306039254825407</v>
      </c>
      <c r="AK98" s="5" t="str">
        <f ca="1">TEXT(Table5[[#This Row],[DSigForm]],"00")</f>
        <v>33</v>
      </c>
      <c r="AL98" s="11">
        <v>302</v>
      </c>
      <c r="AM98" s="9" t="str">
        <f>TEXT(Table5[[#This Row],[EForm]],"000000")</f>
        <v>000302</v>
      </c>
      <c r="AN98" s="11">
        <f t="shared" ca="1" si="20"/>
        <v>28.078651381110614</v>
      </c>
      <c r="AO98" s="4" t="str">
        <f ca="1">TEXT(Table5[[#This Row],[EBeginForm]],"00")</f>
        <v>28</v>
      </c>
      <c r="AP98" s="11">
        <f t="shared" ca="1" si="21"/>
        <v>25.831805519857951</v>
      </c>
      <c r="AQ98" s="4" t="str">
        <f ca="1">TEXT(Table5[[#This Row],[EEndForm]],"00")</f>
        <v>26</v>
      </c>
      <c r="AR98" s="12">
        <f ca="1">Table5[[#This Row],[EEndForm]]+(_xlfn.NORM.INV(RAND(),2,0.75))</f>
        <v>27.843948951352413</v>
      </c>
      <c r="AS98" s="5" t="str">
        <f ca="1">TEXT(Table5[[#This Row],[ESigForm]],"00")</f>
        <v>28</v>
      </c>
      <c r="AT98" s="9">
        <v>289</v>
      </c>
      <c r="AU98" s="9" t="str">
        <f>TEXT(Table5[[#This Row],[F]],"000000")</f>
        <v>000289</v>
      </c>
      <c r="AV98" s="11">
        <f t="shared" ca="1" si="22"/>
        <v>28.436859915375756</v>
      </c>
      <c r="AW98" s="4" t="str">
        <f ca="1">TEXT(Table5[[#This Row],[EBeginForm]],"00")</f>
        <v>28</v>
      </c>
      <c r="AX98" s="11">
        <f t="shared" ca="1" si="23"/>
        <v>34.958428738379482</v>
      </c>
      <c r="AY98" s="4" t="str">
        <f ca="1">TEXT(Table5[[#This Row],[EEndForm]],"00")</f>
        <v>26</v>
      </c>
      <c r="AZ98" s="12">
        <f ca="1">Table5[[#This Row],[EEndForm]]+(_xlfn.NORM.INV(RAND(),2,0.75))</f>
        <v>27.338375522931798</v>
      </c>
      <c r="BA98" s="5" t="str">
        <f ca="1">TEXT(Table5[[#This Row],[ESigForm]],"00")</f>
        <v>28</v>
      </c>
    </row>
    <row r="99" spans="1:53" x14ac:dyDescent="0.3">
      <c r="A99" s="1">
        <v>0</v>
      </c>
      <c r="B99" s="1" t="s">
        <v>8</v>
      </c>
      <c r="C99" s="11">
        <v>44419</v>
      </c>
      <c r="D99" s="8" t="str">
        <f>TEXT(Table5[[#This Row],[Date]],"dd-mm-yyyy")</f>
        <v>11-08-2021</v>
      </c>
      <c r="E99" s="11" t="str">
        <f>TEXT(Table5[[#This Row],[Date]],"dd/mm/yyyy")</f>
        <v>11/08/2021</v>
      </c>
      <c r="F99" s="3" t="str">
        <f>DAY(Table5[[#This Row],[Date]])&amp;LOOKUP(DAY(Table5[[#This Row],[Date]]),{1,"st";2,"nd";3,"rd";4,"th";21,"st";22,"nd";23,"rd";24,"th";31,"st"}) &amp; TEXT(Table5[[#This Row],[Date]], " mmm, yyyy")</f>
        <v>11th Aug, 2021</v>
      </c>
      <c r="G99" s="11">
        <v>301</v>
      </c>
      <c r="H99" s="9" t="str">
        <f>TEXT(Table5[[#This Row],[AForm]],"000000")</f>
        <v>000301</v>
      </c>
      <c r="I99" s="11">
        <f t="shared" ca="1" si="12"/>
        <v>28.504391947022537</v>
      </c>
      <c r="J99" s="4" t="str">
        <f ca="1">TEXT(Table5[[#This Row],[ABeginForm]],"00")</f>
        <v>29</v>
      </c>
      <c r="K99" s="11">
        <f t="shared" ca="1" si="13"/>
        <v>34.789834438688843</v>
      </c>
      <c r="L99" s="4" t="str">
        <f ca="1">TEXT(Table5[[#This Row],[AEndForm]],"00")</f>
        <v>35</v>
      </c>
      <c r="M99" s="12">
        <f ca="1">Table5[[#This Row],[AEndForm]]+(_xlfn.NORM.INV(RAND(),2,0.75))</f>
        <v>37.290406552783779</v>
      </c>
      <c r="N99" s="5" t="str">
        <f ca="1">TEXT(Table5[[#This Row],[ASigForm]],"00")</f>
        <v>37</v>
      </c>
      <c r="O99" s="11" t="s">
        <v>12</v>
      </c>
      <c r="P99" s="9" t="str">
        <f>TEXT(Table5[[#This Row],[BForm]],"000000")</f>
        <v xml:space="preserve"> </v>
      </c>
      <c r="Q99" s="11">
        <f t="shared" ca="1" si="14"/>
        <v>31.411631797045466</v>
      </c>
      <c r="R99" s="4" t="str">
        <f ca="1">TEXT(Table5[[#This Row],[BBeginForm]],"00")</f>
        <v>31</v>
      </c>
      <c r="S99" s="11">
        <f t="shared" ca="1" si="15"/>
        <v>27.918650184019135</v>
      </c>
      <c r="T99" s="4" t="str">
        <f ca="1">TEXT(Table5[[#This Row],[BEndForm]],"00")</f>
        <v>28</v>
      </c>
      <c r="U99" s="12">
        <f ca="1">Table5[[#This Row],[BEndForm]]+(_xlfn.NORM.INV(RAND(),2,0.75))</f>
        <v>30.293448604375502</v>
      </c>
      <c r="V99" s="5" t="str">
        <f ca="1">TEXT(Table5[[#This Row],[BSigForm]],"00")</f>
        <v>30</v>
      </c>
      <c r="W99" s="6" t="s">
        <v>11</v>
      </c>
      <c r="X99" s="11">
        <f t="shared" ca="1" si="16"/>
        <v>31.223684304817873</v>
      </c>
      <c r="Y99" s="4" t="str">
        <f ca="1">TEXT(Table5[[#This Row],[CBeginForm]],"00")</f>
        <v>31</v>
      </c>
      <c r="Z99" s="11">
        <f t="shared" ca="1" si="17"/>
        <v>34.531006388092855</v>
      </c>
      <c r="AA99" s="4" t="str">
        <f ca="1">TEXT(Table5[[#This Row],[CEndForm]],"00")</f>
        <v>35</v>
      </c>
      <c r="AB99" s="12">
        <f ca="1">Table5[[#This Row],[CEndForm]]+(_xlfn.NORM.INV(RAND(),2,0.75))</f>
        <v>36.681385659143459</v>
      </c>
      <c r="AC99" s="5" t="str">
        <f ca="1">TEXT(Table5[[#This Row],[CSigForm]],"00")</f>
        <v>37</v>
      </c>
      <c r="AD99" s="11">
        <v>311</v>
      </c>
      <c r="AE99" s="9" t="str">
        <f>TEXT(Table5[[#This Row],[DForm]],"000000")</f>
        <v>000311</v>
      </c>
      <c r="AF99" s="11">
        <f t="shared" ca="1" si="18"/>
        <v>27.918691264217127</v>
      </c>
      <c r="AG99" s="4" t="str">
        <f ca="1">TEXT(Table5[[#This Row],[DBeginForm]],"00")</f>
        <v>28</v>
      </c>
      <c r="AH99" s="11">
        <f t="shared" ca="1" si="19"/>
        <v>29.47923229705501</v>
      </c>
      <c r="AI99" s="4" t="str">
        <f ca="1">TEXT(Table5[[#This Row],[DEndForm]],"00")</f>
        <v>29</v>
      </c>
      <c r="AJ99" s="12">
        <f ca="1">Table5[[#This Row],[DEndForm]]+(_xlfn.NORM.INV(RAND(),2,0.75))</f>
        <v>31.857141153410982</v>
      </c>
      <c r="AK99" s="5" t="str">
        <f ca="1">TEXT(Table5[[#This Row],[DSigForm]],"00")</f>
        <v>32</v>
      </c>
      <c r="AL99" s="11">
        <v>303</v>
      </c>
      <c r="AM99" s="9" t="str">
        <f>TEXT(Table5[[#This Row],[EForm]],"000000")</f>
        <v>000303</v>
      </c>
      <c r="AN99" s="11">
        <f t="shared" ca="1" si="20"/>
        <v>25.877818950950559</v>
      </c>
      <c r="AO99" s="4" t="str">
        <f ca="1">TEXT(Table5[[#This Row],[EBeginForm]],"00")</f>
        <v>26</v>
      </c>
      <c r="AP99" s="11">
        <f t="shared" ca="1" si="21"/>
        <v>30.596870348464002</v>
      </c>
      <c r="AQ99" s="4" t="str">
        <f ca="1">TEXT(Table5[[#This Row],[EEndForm]],"00")</f>
        <v>31</v>
      </c>
      <c r="AR99" s="12">
        <f ca="1">Table5[[#This Row],[EEndForm]]+(_xlfn.NORM.INV(RAND(),2,0.75))</f>
        <v>33.454979953153945</v>
      </c>
      <c r="AS99" s="5" t="str">
        <f ca="1">TEXT(Table5[[#This Row],[ESigForm]],"00")</f>
        <v>33</v>
      </c>
      <c r="AT99" s="9">
        <v>290</v>
      </c>
      <c r="AU99" s="9" t="str">
        <f>TEXT(Table5[[#This Row],[F]],"000000")</f>
        <v>000290</v>
      </c>
      <c r="AV99" s="11">
        <f t="shared" ca="1" si="22"/>
        <v>35.172981060135371</v>
      </c>
      <c r="AW99" s="4" t="str">
        <f ca="1">TEXT(Table5[[#This Row],[EBeginForm]],"00")</f>
        <v>26</v>
      </c>
      <c r="AX99" s="11">
        <f t="shared" ca="1" si="23"/>
        <v>32.365279010095058</v>
      </c>
      <c r="AY99" s="4" t="str">
        <f ca="1">TEXT(Table5[[#This Row],[EEndForm]],"00")</f>
        <v>31</v>
      </c>
      <c r="AZ99" s="12">
        <f ca="1">Table5[[#This Row],[EEndForm]]+(_xlfn.NORM.INV(RAND(),2,0.75))</f>
        <v>33.139841044419491</v>
      </c>
      <c r="BA99" s="5" t="str">
        <f ca="1">TEXT(Table5[[#This Row],[ESigForm]],"00")</f>
        <v>33</v>
      </c>
    </row>
    <row r="100" spans="1:53" x14ac:dyDescent="0.3">
      <c r="A100" s="1">
        <v>0</v>
      </c>
      <c r="B100" s="1" t="s">
        <v>9</v>
      </c>
      <c r="C100" s="11">
        <v>44420</v>
      </c>
      <c r="D100" s="8" t="str">
        <f>TEXT(Table5[[#This Row],[Date]],"dd-mm-yyyy")</f>
        <v>12-08-2021</v>
      </c>
      <c r="E100" s="11" t="str">
        <f>TEXT(Table5[[#This Row],[Date]],"dd/mm/yyyy")</f>
        <v>12/08/2021</v>
      </c>
      <c r="F100" s="3" t="str">
        <f>DAY(Table5[[#This Row],[Date]])&amp;LOOKUP(DAY(Table5[[#This Row],[Date]]),{1,"st";2,"nd";3,"rd";4,"th";21,"st";22,"nd";23,"rd";24,"th";31,"st"}) &amp; TEXT(Table5[[#This Row],[Date]], " mmm, yyyy")</f>
        <v>12th Aug, 2021</v>
      </c>
      <c r="G100" s="11">
        <v>302</v>
      </c>
      <c r="H100" s="9" t="str">
        <f>TEXT(Table5[[#This Row],[AForm]],"000000")</f>
        <v>000302</v>
      </c>
      <c r="I100" s="11">
        <f t="shared" ca="1" si="12"/>
        <v>32.362891652630537</v>
      </c>
      <c r="J100" s="4" t="str">
        <f ca="1">TEXT(Table5[[#This Row],[ABeginForm]],"00")</f>
        <v>32</v>
      </c>
      <c r="K100" s="11">
        <f t="shared" ca="1" si="13"/>
        <v>30.131358711145214</v>
      </c>
      <c r="L100" s="4" t="str">
        <f ca="1">TEXT(Table5[[#This Row],[AEndForm]],"00")</f>
        <v>30</v>
      </c>
      <c r="M100" s="12">
        <f ca="1">Table5[[#This Row],[AEndForm]]+(_xlfn.NORM.INV(RAND(),2,0.75))</f>
        <v>33.20538837463225</v>
      </c>
      <c r="N100" s="5" t="str">
        <f ca="1">TEXT(Table5[[#This Row],[ASigForm]],"00")</f>
        <v>33</v>
      </c>
      <c r="O100" s="11" t="s">
        <v>12</v>
      </c>
      <c r="P100" s="9" t="str">
        <f>TEXT(Table5[[#This Row],[BForm]],"000000")</f>
        <v xml:space="preserve"> </v>
      </c>
      <c r="Q100" s="11">
        <f t="shared" ca="1" si="14"/>
        <v>27.421362324895441</v>
      </c>
      <c r="R100" s="4" t="str">
        <f ca="1">TEXT(Table5[[#This Row],[BBeginForm]],"00")</f>
        <v>27</v>
      </c>
      <c r="S100" s="11">
        <f t="shared" ca="1" si="15"/>
        <v>32.57155144138396</v>
      </c>
      <c r="T100" s="4" t="str">
        <f ca="1">TEXT(Table5[[#This Row],[BEndForm]],"00")</f>
        <v>33</v>
      </c>
      <c r="U100" s="12">
        <f ca="1">Table5[[#This Row],[BEndForm]]+(_xlfn.NORM.INV(RAND(),2,0.75))</f>
        <v>33.847741991860588</v>
      </c>
      <c r="V100" s="5" t="str">
        <f ca="1">TEXT(Table5[[#This Row],[BSigForm]],"00")</f>
        <v>34</v>
      </c>
      <c r="W100" s="6" t="s">
        <v>11</v>
      </c>
      <c r="X100" s="11">
        <f t="shared" ca="1" si="16"/>
        <v>27.572044297650208</v>
      </c>
      <c r="Y100" s="4" t="str">
        <f ca="1">TEXT(Table5[[#This Row],[CBeginForm]],"00")</f>
        <v>28</v>
      </c>
      <c r="Z100" s="11">
        <f t="shared" ca="1" si="17"/>
        <v>32.344371327641255</v>
      </c>
      <c r="AA100" s="4" t="str">
        <f ca="1">TEXT(Table5[[#This Row],[CEndForm]],"00")</f>
        <v>32</v>
      </c>
      <c r="AB100" s="12">
        <f ca="1">Table5[[#This Row],[CEndForm]]+(_xlfn.NORM.INV(RAND(),2,0.75))</f>
        <v>33.54071572130993</v>
      </c>
      <c r="AC100" s="5" t="str">
        <f ca="1">TEXT(Table5[[#This Row],[CSigForm]],"00")</f>
        <v>34</v>
      </c>
      <c r="AD100" s="11">
        <v>312</v>
      </c>
      <c r="AE100" s="9" t="str">
        <f>TEXT(Table5[[#This Row],[DForm]],"000000")</f>
        <v>000312</v>
      </c>
      <c r="AF100" s="11">
        <f t="shared" ca="1" si="18"/>
        <v>28.69715111040858</v>
      </c>
      <c r="AG100" s="4" t="str">
        <f ca="1">TEXT(Table5[[#This Row],[DBeginForm]],"00")</f>
        <v>29</v>
      </c>
      <c r="AH100" s="11">
        <f t="shared" ca="1" si="19"/>
        <v>32.567239953833905</v>
      </c>
      <c r="AI100" s="4" t="str">
        <f ca="1">TEXT(Table5[[#This Row],[DEndForm]],"00")</f>
        <v>33</v>
      </c>
      <c r="AJ100" s="12">
        <f ca="1">Table5[[#This Row],[DEndForm]]+(_xlfn.NORM.INV(RAND(),2,0.75))</f>
        <v>35.035570451761643</v>
      </c>
      <c r="AK100" s="5" t="str">
        <f ca="1">TEXT(Table5[[#This Row],[DSigForm]],"00")</f>
        <v>35</v>
      </c>
      <c r="AL100" s="11">
        <v>304</v>
      </c>
      <c r="AM100" s="9" t="str">
        <f>TEXT(Table5[[#This Row],[EForm]],"000000")</f>
        <v>000304</v>
      </c>
      <c r="AN100" s="11">
        <f t="shared" ca="1" si="20"/>
        <v>30.270422165262001</v>
      </c>
      <c r="AO100" s="4" t="str">
        <f ca="1">TEXT(Table5[[#This Row],[EBeginForm]],"00")</f>
        <v>30</v>
      </c>
      <c r="AP100" s="11">
        <f t="shared" ca="1" si="21"/>
        <v>29.504704452342931</v>
      </c>
      <c r="AQ100" s="4" t="str">
        <f ca="1">TEXT(Table5[[#This Row],[EEndForm]],"00")</f>
        <v>30</v>
      </c>
      <c r="AR100" s="12">
        <f ca="1">Table5[[#This Row],[EEndForm]]+(_xlfn.NORM.INV(RAND(),2,0.75))</f>
        <v>30.30782475499225</v>
      </c>
      <c r="AS100" s="5" t="str">
        <f ca="1">TEXT(Table5[[#This Row],[ESigForm]],"00")</f>
        <v>30</v>
      </c>
      <c r="AT100" s="9">
        <v>291</v>
      </c>
      <c r="AU100" s="9" t="str">
        <f>TEXT(Table5[[#This Row],[F]],"000000")</f>
        <v>000291</v>
      </c>
      <c r="AV100" s="11">
        <f t="shared" ca="1" si="22"/>
        <v>29.762202511423091</v>
      </c>
      <c r="AW100" s="4" t="str">
        <f ca="1">TEXT(Table5[[#This Row],[EBeginForm]],"00")</f>
        <v>30</v>
      </c>
      <c r="AX100" s="11">
        <f t="shared" ca="1" si="23"/>
        <v>27.228375805285168</v>
      </c>
      <c r="AY100" s="4" t="str">
        <f ca="1">TEXT(Table5[[#This Row],[EEndForm]],"00")</f>
        <v>30</v>
      </c>
      <c r="AZ100" s="12">
        <f ca="1">Table5[[#This Row],[EEndForm]]+(_xlfn.NORM.INV(RAND(),2,0.75))</f>
        <v>31.152360404317157</v>
      </c>
      <c r="BA100" s="5" t="str">
        <f ca="1">TEXT(Table5[[#This Row],[ESigForm]],"00")</f>
        <v>30</v>
      </c>
    </row>
    <row r="101" spans="1:53" x14ac:dyDescent="0.3">
      <c r="A101" s="1">
        <v>0</v>
      </c>
      <c r="B101" s="1" t="s">
        <v>10</v>
      </c>
      <c r="C101" s="11">
        <v>44421</v>
      </c>
      <c r="D101" s="8" t="str">
        <f>TEXT(Table5[[#This Row],[Date]],"dd-mm-yyyy")</f>
        <v>13-08-2021</v>
      </c>
      <c r="E101" s="11" t="str">
        <f>TEXT(Table5[[#This Row],[Date]],"dd/mm/yyyy")</f>
        <v>13/08/2021</v>
      </c>
      <c r="F101" s="3" t="str">
        <f>DAY(Table5[[#This Row],[Date]])&amp;LOOKUP(DAY(Table5[[#This Row],[Date]]),{1,"st";2,"nd";3,"rd";4,"th";21,"st";22,"nd";23,"rd";24,"th";31,"st"}) &amp; TEXT(Table5[[#This Row],[Date]], " mmm, yyyy")</f>
        <v>13th Aug, 2021</v>
      </c>
      <c r="G101" s="11">
        <v>303</v>
      </c>
      <c r="H101" s="9" t="str">
        <f>TEXT(Table5[[#This Row],[AForm]],"000000")</f>
        <v>000303</v>
      </c>
      <c r="I101" s="11">
        <f t="shared" ca="1" si="12"/>
        <v>25.3899061888423</v>
      </c>
      <c r="J101" s="4" t="str">
        <f ca="1">TEXT(Table5[[#This Row],[ABeginForm]],"00")</f>
        <v>25</v>
      </c>
      <c r="K101" s="11">
        <f t="shared" ca="1" si="13"/>
        <v>23.797088786651411</v>
      </c>
      <c r="L101" s="4" t="str">
        <f ca="1">TEXT(Table5[[#This Row],[AEndForm]],"00")</f>
        <v>24</v>
      </c>
      <c r="M101" s="12">
        <f ca="1">Table5[[#This Row],[AEndForm]]+(_xlfn.NORM.INV(RAND(),2,0.75))</f>
        <v>25.897446111242658</v>
      </c>
      <c r="N101" s="5" t="str">
        <f ca="1">TEXT(Table5[[#This Row],[ASigForm]],"00")</f>
        <v>26</v>
      </c>
      <c r="O101" s="11" t="s">
        <v>12</v>
      </c>
      <c r="P101" s="9" t="str">
        <f>TEXT(Table5[[#This Row],[BForm]],"000000")</f>
        <v xml:space="preserve"> </v>
      </c>
      <c r="Q101" s="11">
        <f t="shared" ca="1" si="14"/>
        <v>24.45204402810279</v>
      </c>
      <c r="R101" s="4" t="str">
        <f ca="1">TEXT(Table5[[#This Row],[BBeginForm]],"00")</f>
        <v>24</v>
      </c>
      <c r="S101" s="11">
        <f t="shared" ca="1" si="15"/>
        <v>27.615057824852727</v>
      </c>
      <c r="T101" s="4" t="str">
        <f ca="1">TEXT(Table5[[#This Row],[BEndForm]],"00")</f>
        <v>28</v>
      </c>
      <c r="U101" s="12">
        <f ca="1">Table5[[#This Row],[BEndForm]]+(_xlfn.NORM.INV(RAND(),2,0.75))</f>
        <v>29.201598458960671</v>
      </c>
      <c r="V101" s="5" t="str">
        <f ca="1">TEXT(Table5[[#This Row],[BSigForm]],"00")</f>
        <v>29</v>
      </c>
      <c r="W101" s="6" t="s">
        <v>11</v>
      </c>
      <c r="X101" s="11">
        <f t="shared" ca="1" si="16"/>
        <v>27.034779846654679</v>
      </c>
      <c r="Y101" s="4" t="str">
        <f ca="1">TEXT(Table5[[#This Row],[CBeginForm]],"00")</f>
        <v>27</v>
      </c>
      <c r="Z101" s="11">
        <f t="shared" ca="1" si="17"/>
        <v>34.692773949175809</v>
      </c>
      <c r="AA101" s="4" t="str">
        <f ca="1">TEXT(Table5[[#This Row],[CEndForm]],"00")</f>
        <v>35</v>
      </c>
      <c r="AB101" s="12">
        <f ca="1">Table5[[#This Row],[CEndForm]]+(_xlfn.NORM.INV(RAND(),2,0.75))</f>
        <v>36.04839970467863</v>
      </c>
      <c r="AC101" s="5" t="str">
        <f ca="1">TEXT(Table5[[#This Row],[CSigForm]],"00")</f>
        <v>36</v>
      </c>
      <c r="AD101" s="11">
        <v>313</v>
      </c>
      <c r="AE101" s="9" t="str">
        <f>TEXT(Table5[[#This Row],[DForm]],"000000")</f>
        <v>000313</v>
      </c>
      <c r="AF101" s="11">
        <f t="shared" ca="1" si="18"/>
        <v>29.891456121746792</v>
      </c>
      <c r="AG101" s="4" t="str">
        <f ca="1">TEXT(Table5[[#This Row],[DBeginForm]],"00")</f>
        <v>30</v>
      </c>
      <c r="AH101" s="11">
        <f t="shared" ca="1" si="19"/>
        <v>29.281606190642911</v>
      </c>
      <c r="AI101" s="4" t="str">
        <f ca="1">TEXT(Table5[[#This Row],[DEndForm]],"00")</f>
        <v>29</v>
      </c>
      <c r="AJ101" s="12">
        <f ca="1">Table5[[#This Row],[DEndForm]]+(_xlfn.NORM.INV(RAND(),2,0.75))</f>
        <v>30.499302634851141</v>
      </c>
      <c r="AK101" s="5" t="str">
        <f ca="1">TEXT(Table5[[#This Row],[DSigForm]],"00")</f>
        <v>30</v>
      </c>
      <c r="AL101" s="11">
        <v>305</v>
      </c>
      <c r="AM101" s="9" t="str">
        <f>TEXT(Table5[[#This Row],[EForm]],"000000")</f>
        <v>000305</v>
      </c>
      <c r="AN101" s="11">
        <f t="shared" ca="1" si="20"/>
        <v>28.22417047005337</v>
      </c>
      <c r="AO101" s="4" t="str">
        <f ca="1">TEXT(Table5[[#This Row],[EBeginForm]],"00")</f>
        <v>28</v>
      </c>
      <c r="AP101" s="11">
        <f t="shared" ca="1" si="21"/>
        <v>29.68757197491102</v>
      </c>
      <c r="AQ101" s="4" t="str">
        <f ca="1">TEXT(Table5[[#This Row],[EEndForm]],"00")</f>
        <v>30</v>
      </c>
      <c r="AR101" s="12">
        <f ca="1">Table5[[#This Row],[EEndForm]]+(_xlfn.NORM.INV(RAND(),2,0.75))</f>
        <v>32.401319249817824</v>
      </c>
      <c r="AS101" s="5" t="str">
        <f ca="1">TEXT(Table5[[#This Row],[ESigForm]],"00")</f>
        <v>32</v>
      </c>
      <c r="AT101" s="9">
        <v>292</v>
      </c>
      <c r="AU101" s="9" t="str">
        <f>TEXT(Table5[[#This Row],[F]],"000000")</f>
        <v>000292</v>
      </c>
      <c r="AV101" s="11">
        <f t="shared" ca="1" si="22"/>
        <v>32.651637312517806</v>
      </c>
      <c r="AW101" s="4" t="str">
        <f ca="1">TEXT(Table5[[#This Row],[EBeginForm]],"00")</f>
        <v>28</v>
      </c>
      <c r="AX101" s="11">
        <f t="shared" ca="1" si="23"/>
        <v>25.31531711948249</v>
      </c>
      <c r="AY101" s="4" t="str">
        <f ca="1">TEXT(Table5[[#This Row],[EEndForm]],"00")</f>
        <v>30</v>
      </c>
      <c r="AZ101" s="12">
        <f ca="1">Table5[[#This Row],[EEndForm]]+(_xlfn.NORM.INV(RAND(),2,0.75))</f>
        <v>30.500470465405584</v>
      </c>
      <c r="BA101" s="5" t="str">
        <f ca="1">TEXT(Table5[[#This Row],[ESigForm]],"00")</f>
        <v>32</v>
      </c>
    </row>
    <row r="102" spans="1:53" x14ac:dyDescent="0.3">
      <c r="A102" s="1">
        <v>0</v>
      </c>
      <c r="B102" s="1" t="s">
        <v>5</v>
      </c>
      <c r="C102" s="11">
        <v>44422</v>
      </c>
      <c r="D102" s="8" t="str">
        <f>TEXT(Table5[[#This Row],[Date]],"dd-mm-yyyy")</f>
        <v>14-08-2021</v>
      </c>
      <c r="E102" s="11" t="str">
        <f>TEXT(Table5[[#This Row],[Date]],"dd/mm/yyyy")</f>
        <v>14/08/2021</v>
      </c>
      <c r="F102" s="3" t="str">
        <f>DAY(Table5[[#This Row],[Date]])&amp;LOOKUP(DAY(Table5[[#This Row],[Date]]),{1,"st";2,"nd";3,"rd";4,"th";21,"st";22,"nd";23,"rd";24,"th";31,"st"}) &amp; TEXT(Table5[[#This Row],[Date]], " mmm, yyyy")</f>
        <v>14th Aug, 2021</v>
      </c>
      <c r="G102" s="11">
        <v>304</v>
      </c>
      <c r="H102" s="9" t="str">
        <f>TEXT(Table5[[#This Row],[AForm]],"000000")</f>
        <v>000304</v>
      </c>
      <c r="I102" s="11">
        <f t="shared" ca="1" si="12"/>
        <v>29.357412922572003</v>
      </c>
      <c r="J102" s="4" t="str">
        <f ca="1">TEXT(Table5[[#This Row],[ABeginForm]],"00")</f>
        <v>29</v>
      </c>
      <c r="K102" s="11">
        <f t="shared" ca="1" si="13"/>
        <v>25.869233294426991</v>
      </c>
      <c r="L102" s="4" t="str">
        <f ca="1">TEXT(Table5[[#This Row],[AEndForm]],"00")</f>
        <v>26</v>
      </c>
      <c r="M102" s="12">
        <f ca="1">Table5[[#This Row],[AEndForm]]+(_xlfn.NORM.INV(RAND(),2,0.75))</f>
        <v>27.556691115448668</v>
      </c>
      <c r="N102" s="5" t="str">
        <f ca="1">TEXT(Table5[[#This Row],[ASigForm]],"00")</f>
        <v>28</v>
      </c>
      <c r="O102" s="11" t="s">
        <v>12</v>
      </c>
      <c r="P102" s="9" t="str">
        <f>TEXT(Table5[[#This Row],[BForm]],"000000")</f>
        <v xml:space="preserve"> </v>
      </c>
      <c r="Q102" s="11">
        <f t="shared" ca="1" si="14"/>
        <v>27.554013736336593</v>
      </c>
      <c r="R102" s="4" t="str">
        <f ca="1">TEXT(Table5[[#This Row],[BBeginForm]],"00")</f>
        <v>28</v>
      </c>
      <c r="S102" s="11">
        <f t="shared" ca="1" si="15"/>
        <v>29.974306855377918</v>
      </c>
      <c r="T102" s="4" t="str">
        <f ca="1">TEXT(Table5[[#This Row],[BEndForm]],"00")</f>
        <v>30</v>
      </c>
      <c r="U102" s="12">
        <f ca="1">Table5[[#This Row],[BEndForm]]+(_xlfn.NORM.INV(RAND(),2,0.75))</f>
        <v>31.632001916841794</v>
      </c>
      <c r="V102" s="5" t="str">
        <f ca="1">TEXT(Table5[[#This Row],[BSigForm]],"00")</f>
        <v>32</v>
      </c>
      <c r="W102" s="6" t="s">
        <v>11</v>
      </c>
      <c r="X102" s="11">
        <f t="shared" ca="1" si="16"/>
        <v>19.899485156268661</v>
      </c>
      <c r="Y102" s="4" t="str">
        <f ca="1">TEXT(Table5[[#This Row],[CBeginForm]],"00")</f>
        <v>20</v>
      </c>
      <c r="Z102" s="11">
        <f t="shared" ca="1" si="17"/>
        <v>31.716418127057036</v>
      </c>
      <c r="AA102" s="4" t="str">
        <f ca="1">TEXT(Table5[[#This Row],[CEndForm]],"00")</f>
        <v>32</v>
      </c>
      <c r="AB102" s="12">
        <f ca="1">Table5[[#This Row],[CEndForm]]+(_xlfn.NORM.INV(RAND(),2,0.75))</f>
        <v>33.647857502076455</v>
      </c>
      <c r="AC102" s="5" t="str">
        <f ca="1">TEXT(Table5[[#This Row],[CSigForm]],"00")</f>
        <v>34</v>
      </c>
      <c r="AD102" s="11">
        <v>314</v>
      </c>
      <c r="AE102" s="9" t="str">
        <f>TEXT(Table5[[#This Row],[DForm]],"000000")</f>
        <v>000314</v>
      </c>
      <c r="AF102" s="11">
        <f t="shared" ca="1" si="18"/>
        <v>27.077172724936066</v>
      </c>
      <c r="AG102" s="4" t="str">
        <f ca="1">TEXT(Table5[[#This Row],[DBeginForm]],"00")</f>
        <v>27</v>
      </c>
      <c r="AH102" s="11">
        <f t="shared" ca="1" si="19"/>
        <v>32.957778325896875</v>
      </c>
      <c r="AI102" s="4" t="str">
        <f ca="1">TEXT(Table5[[#This Row],[DEndForm]],"00")</f>
        <v>33</v>
      </c>
      <c r="AJ102" s="12">
        <f ca="1">Table5[[#This Row],[DEndForm]]+(_xlfn.NORM.INV(RAND(),2,0.75))</f>
        <v>36.334782547733447</v>
      </c>
      <c r="AK102" s="5" t="str">
        <f ca="1">TEXT(Table5[[#This Row],[DSigForm]],"00")</f>
        <v>36</v>
      </c>
      <c r="AL102" s="11">
        <v>306</v>
      </c>
      <c r="AM102" s="9" t="str">
        <f>TEXT(Table5[[#This Row],[EForm]],"000000")</f>
        <v>000306</v>
      </c>
      <c r="AN102" s="11">
        <f t="shared" ca="1" si="20"/>
        <v>27.681121373964146</v>
      </c>
      <c r="AO102" s="4" t="str">
        <f ca="1">TEXT(Table5[[#This Row],[EBeginForm]],"00")</f>
        <v>28</v>
      </c>
      <c r="AP102" s="11">
        <f t="shared" ca="1" si="21"/>
        <v>33.13131405766579</v>
      </c>
      <c r="AQ102" s="4" t="str">
        <f ca="1">TEXT(Table5[[#This Row],[EEndForm]],"00")</f>
        <v>33</v>
      </c>
      <c r="AR102" s="12">
        <f ca="1">Table5[[#This Row],[EEndForm]]+(_xlfn.NORM.INV(RAND(),2,0.75))</f>
        <v>34.974993053390918</v>
      </c>
      <c r="AS102" s="5" t="str">
        <f ca="1">TEXT(Table5[[#This Row],[ESigForm]],"00")</f>
        <v>35</v>
      </c>
      <c r="AT102" s="9">
        <v>293</v>
      </c>
      <c r="AU102" s="9" t="str">
        <f>TEXT(Table5[[#This Row],[F]],"000000")</f>
        <v>000293</v>
      </c>
      <c r="AV102" s="11">
        <f t="shared" ca="1" si="22"/>
        <v>31.915295425427118</v>
      </c>
      <c r="AW102" s="4" t="str">
        <f ca="1">TEXT(Table5[[#This Row],[EBeginForm]],"00")</f>
        <v>28</v>
      </c>
      <c r="AX102" s="11">
        <f t="shared" ca="1" si="23"/>
        <v>32.065229081701574</v>
      </c>
      <c r="AY102" s="4" t="str">
        <f ca="1">TEXT(Table5[[#This Row],[EEndForm]],"00")</f>
        <v>33</v>
      </c>
      <c r="AZ102" s="12">
        <f ca="1">Table5[[#This Row],[EEndForm]]+(_xlfn.NORM.INV(RAND(),2,0.75))</f>
        <v>35.838639430283678</v>
      </c>
      <c r="BA102" s="5" t="str">
        <f ca="1">TEXT(Table5[[#This Row],[ESigForm]],"00")</f>
        <v>35</v>
      </c>
    </row>
    <row r="103" spans="1:53" x14ac:dyDescent="0.3">
      <c r="A103" s="1">
        <v>0</v>
      </c>
      <c r="B103" s="1" t="s">
        <v>6</v>
      </c>
      <c r="C103" s="11">
        <v>44424</v>
      </c>
      <c r="D103" s="8" t="str">
        <f>TEXT(Table5[[#This Row],[Date]],"dd-mm-yyyy")</f>
        <v>16-08-2021</v>
      </c>
      <c r="E103" s="11" t="str">
        <f>TEXT(Table5[[#This Row],[Date]],"dd/mm/yyyy")</f>
        <v>16/08/2021</v>
      </c>
      <c r="F103" s="3" t="str">
        <f>DAY(Table5[[#This Row],[Date]])&amp;LOOKUP(DAY(Table5[[#This Row],[Date]]),{1,"st";2,"nd";3,"rd";4,"th";21,"st";22,"nd";23,"rd";24,"th";31,"st"}) &amp; TEXT(Table5[[#This Row],[Date]], " mmm, yyyy")</f>
        <v>16th Aug, 2021</v>
      </c>
      <c r="G103" s="11">
        <v>305</v>
      </c>
      <c r="H103" s="9" t="str">
        <f>TEXT(Table5[[#This Row],[AForm]],"000000")</f>
        <v>000305</v>
      </c>
      <c r="I103" s="11">
        <f t="shared" ca="1" si="12"/>
        <v>29.348619193352661</v>
      </c>
      <c r="J103" s="4" t="str">
        <f ca="1">TEXT(Table5[[#This Row],[ABeginForm]],"00")</f>
        <v>29</v>
      </c>
      <c r="K103" s="11">
        <f t="shared" ca="1" si="13"/>
        <v>30.940799437303351</v>
      </c>
      <c r="L103" s="4" t="str">
        <f ca="1">TEXT(Table5[[#This Row],[AEndForm]],"00")</f>
        <v>31</v>
      </c>
      <c r="M103" s="12">
        <f ca="1">Table5[[#This Row],[AEndForm]]+(_xlfn.NORM.INV(RAND(),2,0.75))</f>
        <v>33.341658223926657</v>
      </c>
      <c r="N103" s="5" t="str">
        <f ca="1">TEXT(Table5[[#This Row],[ASigForm]],"00")</f>
        <v>33</v>
      </c>
      <c r="O103" s="11">
        <v>51</v>
      </c>
      <c r="P103" s="9" t="str">
        <f>TEXT(Table5[[#This Row],[BForm]],"000000")</f>
        <v>000051</v>
      </c>
      <c r="Q103" s="11">
        <f t="shared" ca="1" si="14"/>
        <v>32.157314708378586</v>
      </c>
      <c r="R103" s="4" t="str">
        <f ca="1">TEXT(Table5[[#This Row],[BBeginForm]],"00")</f>
        <v>32</v>
      </c>
      <c r="S103" s="11">
        <f t="shared" ca="1" si="15"/>
        <v>33.108977649833356</v>
      </c>
      <c r="T103" s="4" t="str">
        <f ca="1">TEXT(Table5[[#This Row],[BEndForm]],"00")</f>
        <v>33</v>
      </c>
      <c r="U103" s="12">
        <f ca="1">Table5[[#This Row],[BEndForm]]+(_xlfn.NORM.INV(RAND(),2,0.75))</f>
        <v>35.190452896472415</v>
      </c>
      <c r="V103" s="5" t="str">
        <f ca="1">TEXT(Table5[[#This Row],[BSigForm]],"00")</f>
        <v>35</v>
      </c>
      <c r="W103" s="6" t="s">
        <v>11</v>
      </c>
      <c r="X103" s="11">
        <f t="shared" ca="1" si="16"/>
        <v>32.180023387712119</v>
      </c>
      <c r="Y103" s="4" t="str">
        <f ca="1">TEXT(Table5[[#This Row],[CBeginForm]],"00")</f>
        <v>32</v>
      </c>
      <c r="Z103" s="11">
        <f t="shared" ca="1" si="17"/>
        <v>31.095294356748937</v>
      </c>
      <c r="AA103" s="4" t="str">
        <f ca="1">TEXT(Table5[[#This Row],[CEndForm]],"00")</f>
        <v>31</v>
      </c>
      <c r="AB103" s="12">
        <f ca="1">Table5[[#This Row],[CEndForm]]+(_xlfn.NORM.INV(RAND(),2,0.75))</f>
        <v>33.366905701863594</v>
      </c>
      <c r="AC103" s="5" t="str">
        <f ca="1">TEXT(Table5[[#This Row],[CSigForm]],"00")</f>
        <v>33</v>
      </c>
      <c r="AD103" s="11">
        <v>315</v>
      </c>
      <c r="AE103" s="9" t="str">
        <f>TEXT(Table5[[#This Row],[DForm]],"000000")</f>
        <v>000315</v>
      </c>
      <c r="AF103" s="11">
        <f t="shared" ca="1" si="18"/>
        <v>32.703558934646374</v>
      </c>
      <c r="AG103" s="4" t="str">
        <f ca="1">TEXT(Table5[[#This Row],[DBeginForm]],"00")</f>
        <v>33</v>
      </c>
      <c r="AH103" s="11">
        <f t="shared" ca="1" si="19"/>
        <v>26.71160399460436</v>
      </c>
      <c r="AI103" s="4" t="str">
        <f ca="1">TEXT(Table5[[#This Row],[DEndForm]],"00")</f>
        <v>27</v>
      </c>
      <c r="AJ103" s="12">
        <f ca="1">Table5[[#This Row],[DEndForm]]+(_xlfn.NORM.INV(RAND(),2,0.75))</f>
        <v>28.401029516307911</v>
      </c>
      <c r="AK103" s="5" t="str">
        <f ca="1">TEXT(Table5[[#This Row],[DSigForm]],"00")</f>
        <v>28</v>
      </c>
      <c r="AL103" s="11">
        <v>307</v>
      </c>
      <c r="AM103" s="9" t="str">
        <f>TEXT(Table5[[#This Row],[EForm]],"000000")</f>
        <v>000307</v>
      </c>
      <c r="AN103" s="11">
        <f t="shared" ca="1" si="20"/>
        <v>29.619683208011562</v>
      </c>
      <c r="AO103" s="4" t="str">
        <f ca="1">TEXT(Table5[[#This Row],[EBeginForm]],"00")</f>
        <v>30</v>
      </c>
      <c r="AP103" s="11">
        <f t="shared" ca="1" si="21"/>
        <v>28.752496944201436</v>
      </c>
      <c r="AQ103" s="4" t="str">
        <f ca="1">TEXT(Table5[[#This Row],[EEndForm]],"00")</f>
        <v>29</v>
      </c>
      <c r="AR103" s="12">
        <f ca="1">Table5[[#This Row],[EEndForm]]+(_xlfn.NORM.INV(RAND(),2,0.75))</f>
        <v>30.788596694770245</v>
      </c>
      <c r="AS103" s="5" t="str">
        <f ca="1">TEXT(Table5[[#This Row],[ESigForm]],"00")</f>
        <v>31</v>
      </c>
      <c r="AT103" s="9">
        <v>294</v>
      </c>
      <c r="AU103" s="9" t="str">
        <f>TEXT(Table5[[#This Row],[F]],"000000")</f>
        <v>000294</v>
      </c>
      <c r="AV103" s="11">
        <f t="shared" ca="1" si="22"/>
        <v>30.74148089628024</v>
      </c>
      <c r="AW103" s="4" t="str">
        <f ca="1">TEXT(Table5[[#This Row],[EBeginForm]],"00")</f>
        <v>30</v>
      </c>
      <c r="AX103" s="11">
        <f t="shared" ca="1" si="23"/>
        <v>32.158775785072272</v>
      </c>
      <c r="AY103" s="4" t="str">
        <f ca="1">TEXT(Table5[[#This Row],[EEndForm]],"00")</f>
        <v>29</v>
      </c>
      <c r="AZ103" s="12">
        <f ca="1">Table5[[#This Row],[EEndForm]]+(_xlfn.NORM.INV(RAND(),2,0.75))</f>
        <v>29.779458848229549</v>
      </c>
      <c r="BA103" s="5" t="str">
        <f ca="1">TEXT(Table5[[#This Row],[ESigForm]],"00")</f>
        <v>31</v>
      </c>
    </row>
    <row r="104" spans="1:53" x14ac:dyDescent="0.3">
      <c r="A104" s="1">
        <v>0</v>
      </c>
      <c r="B104" s="1" t="s">
        <v>7</v>
      </c>
      <c r="C104" s="11">
        <v>44425</v>
      </c>
      <c r="D104" s="8" t="str">
        <f>TEXT(Table5[[#This Row],[Date]],"dd-mm-yyyy")</f>
        <v>17-08-2021</v>
      </c>
      <c r="E104" s="11" t="str">
        <f>TEXT(Table5[[#This Row],[Date]],"dd/mm/yyyy")</f>
        <v>17/08/2021</v>
      </c>
      <c r="F104" s="3" t="str">
        <f>DAY(Table5[[#This Row],[Date]])&amp;LOOKUP(DAY(Table5[[#This Row],[Date]]),{1,"st";2,"nd";3,"rd";4,"th";21,"st";22,"nd";23,"rd";24,"th";31,"st"}) &amp; TEXT(Table5[[#This Row],[Date]], " mmm, yyyy")</f>
        <v>17th Aug, 2021</v>
      </c>
      <c r="G104" s="11">
        <v>306</v>
      </c>
      <c r="H104" s="9" t="str">
        <f>TEXT(Table5[[#This Row],[AForm]],"000000")</f>
        <v>000306</v>
      </c>
      <c r="I104" s="11">
        <f t="shared" ca="1" si="12"/>
        <v>32.154902820326214</v>
      </c>
      <c r="J104" s="4" t="str">
        <f ca="1">TEXT(Table5[[#This Row],[ABeginForm]],"00")</f>
        <v>32</v>
      </c>
      <c r="K104" s="11">
        <f t="shared" ca="1" si="13"/>
        <v>32.206929594725551</v>
      </c>
      <c r="L104" s="4" t="str">
        <f ca="1">TEXT(Table5[[#This Row],[AEndForm]],"00")</f>
        <v>32</v>
      </c>
      <c r="M104" s="12">
        <f ca="1">Table5[[#This Row],[AEndForm]]+(_xlfn.NORM.INV(RAND(),2,0.75))</f>
        <v>33.234832559048428</v>
      </c>
      <c r="N104" s="5" t="str">
        <f ca="1">TEXT(Table5[[#This Row],[ASigForm]],"00")</f>
        <v>33</v>
      </c>
      <c r="O104" s="11" t="s">
        <v>12</v>
      </c>
      <c r="P104" s="9" t="str">
        <f>TEXT(Table5[[#This Row],[BForm]],"000000")</f>
        <v xml:space="preserve"> </v>
      </c>
      <c r="Q104" s="11">
        <f t="shared" ca="1" si="14"/>
        <v>26.124256373314914</v>
      </c>
      <c r="R104" s="4" t="str">
        <f ca="1">TEXT(Table5[[#This Row],[BBeginForm]],"00")</f>
        <v>26</v>
      </c>
      <c r="S104" s="11">
        <f t="shared" ca="1" si="15"/>
        <v>34.377271666490238</v>
      </c>
      <c r="T104" s="4" t="str">
        <f ca="1">TEXT(Table5[[#This Row],[BEndForm]],"00")</f>
        <v>34</v>
      </c>
      <c r="U104" s="12">
        <f ca="1">Table5[[#This Row],[BEndForm]]+(_xlfn.NORM.INV(RAND(),2,0.75))</f>
        <v>35.797065854012196</v>
      </c>
      <c r="V104" s="5" t="str">
        <f ca="1">TEXT(Table5[[#This Row],[BSigForm]],"00")</f>
        <v>36</v>
      </c>
      <c r="W104" s="6" t="s">
        <v>11</v>
      </c>
      <c r="X104" s="11">
        <f t="shared" ca="1" si="16"/>
        <v>31.463683331296796</v>
      </c>
      <c r="Y104" s="4" t="str">
        <f ca="1">TEXT(Table5[[#This Row],[CBeginForm]],"00")</f>
        <v>31</v>
      </c>
      <c r="Z104" s="11">
        <f t="shared" ca="1" si="17"/>
        <v>37.161289785706643</v>
      </c>
      <c r="AA104" s="4" t="str">
        <f ca="1">TEXT(Table5[[#This Row],[CEndForm]],"00")</f>
        <v>37</v>
      </c>
      <c r="AB104" s="12">
        <f ca="1">Table5[[#This Row],[CEndForm]]+(_xlfn.NORM.INV(RAND(),2,0.75))</f>
        <v>38.597354480000675</v>
      </c>
      <c r="AC104" s="5" t="str">
        <f ca="1">TEXT(Table5[[#This Row],[CSigForm]],"00")</f>
        <v>39</v>
      </c>
      <c r="AD104" s="11">
        <v>316</v>
      </c>
      <c r="AE104" s="9" t="str">
        <f>TEXT(Table5[[#This Row],[DForm]],"000000")</f>
        <v>000316</v>
      </c>
      <c r="AF104" s="11">
        <f t="shared" ca="1" si="18"/>
        <v>27.269238174991347</v>
      </c>
      <c r="AG104" s="4" t="str">
        <f ca="1">TEXT(Table5[[#This Row],[DBeginForm]],"00")</f>
        <v>27</v>
      </c>
      <c r="AH104" s="11">
        <f t="shared" ca="1" si="19"/>
        <v>34.304112677112165</v>
      </c>
      <c r="AI104" s="4" t="str">
        <f ca="1">TEXT(Table5[[#This Row],[DEndForm]],"00")</f>
        <v>34</v>
      </c>
      <c r="AJ104" s="12">
        <f ca="1">Table5[[#This Row],[DEndForm]]+(_xlfn.NORM.INV(RAND(),2,0.75))</f>
        <v>37.441053773160206</v>
      </c>
      <c r="AK104" s="5" t="str">
        <f ca="1">TEXT(Table5[[#This Row],[DSigForm]],"00")</f>
        <v>37</v>
      </c>
      <c r="AL104" s="11">
        <v>308</v>
      </c>
      <c r="AM104" s="9" t="str">
        <f>TEXT(Table5[[#This Row],[EForm]],"000000")</f>
        <v>000308</v>
      </c>
      <c r="AN104" s="11">
        <f t="shared" ca="1" si="20"/>
        <v>32.150650601666641</v>
      </c>
      <c r="AO104" s="4" t="str">
        <f ca="1">TEXT(Table5[[#This Row],[EBeginForm]],"00")</f>
        <v>32</v>
      </c>
      <c r="AP104" s="11">
        <f t="shared" ca="1" si="21"/>
        <v>31.747445546792861</v>
      </c>
      <c r="AQ104" s="4" t="str">
        <f ca="1">TEXT(Table5[[#This Row],[EEndForm]],"00")</f>
        <v>32</v>
      </c>
      <c r="AR104" s="12">
        <f ca="1">Table5[[#This Row],[EEndForm]]+(_xlfn.NORM.INV(RAND(),2,0.75))</f>
        <v>34.327747499160971</v>
      </c>
      <c r="AS104" s="5" t="str">
        <f ca="1">TEXT(Table5[[#This Row],[ESigForm]],"00")</f>
        <v>34</v>
      </c>
      <c r="AT104" s="9">
        <v>295</v>
      </c>
      <c r="AU104" s="9" t="str">
        <f>TEXT(Table5[[#This Row],[F]],"000000")</f>
        <v>000295</v>
      </c>
      <c r="AV104" s="11">
        <f t="shared" ca="1" si="22"/>
        <v>26.709635540742386</v>
      </c>
      <c r="AW104" s="4" t="str">
        <f ca="1">TEXT(Table5[[#This Row],[EBeginForm]],"00")</f>
        <v>32</v>
      </c>
      <c r="AX104" s="11">
        <f t="shared" ca="1" si="23"/>
        <v>28.143904679780452</v>
      </c>
      <c r="AY104" s="4" t="str">
        <f ca="1">TEXT(Table5[[#This Row],[EEndForm]],"00")</f>
        <v>32</v>
      </c>
      <c r="AZ104" s="12">
        <f ca="1">Table5[[#This Row],[EEndForm]]+(_xlfn.NORM.INV(RAND(),2,0.75))</f>
        <v>33.190487787466466</v>
      </c>
      <c r="BA104" s="5" t="str">
        <f ca="1">TEXT(Table5[[#This Row],[ESigForm]],"00")</f>
        <v>34</v>
      </c>
    </row>
    <row r="105" spans="1:53" x14ac:dyDescent="0.3">
      <c r="A105" s="1">
        <v>0</v>
      </c>
      <c r="B105" s="1" t="s">
        <v>8</v>
      </c>
      <c r="C105" s="11">
        <v>44426</v>
      </c>
      <c r="D105" s="8" t="str">
        <f>TEXT(Table5[[#This Row],[Date]],"dd-mm-yyyy")</f>
        <v>18-08-2021</v>
      </c>
      <c r="E105" s="11" t="str">
        <f>TEXT(Table5[[#This Row],[Date]],"dd/mm/yyyy")</f>
        <v>18/08/2021</v>
      </c>
      <c r="F105" s="3" t="str">
        <f>DAY(Table5[[#This Row],[Date]])&amp;LOOKUP(DAY(Table5[[#This Row],[Date]]),{1,"st";2,"nd";3,"rd";4,"th";21,"st";22,"nd";23,"rd";24,"th";31,"st"}) &amp; TEXT(Table5[[#This Row],[Date]], " mmm, yyyy")</f>
        <v>18th Aug, 2021</v>
      </c>
      <c r="G105" s="11">
        <v>307</v>
      </c>
      <c r="H105" s="9" t="str">
        <f>TEXT(Table5[[#This Row],[AForm]],"000000")</f>
        <v>000307</v>
      </c>
      <c r="I105" s="11">
        <f t="shared" ca="1" si="12"/>
        <v>31.07907530477242</v>
      </c>
      <c r="J105" s="4" t="str">
        <f ca="1">TEXT(Table5[[#This Row],[ABeginForm]],"00")</f>
        <v>31</v>
      </c>
      <c r="K105" s="11">
        <f t="shared" ca="1" si="13"/>
        <v>30.848823472771116</v>
      </c>
      <c r="L105" s="4" t="str">
        <f ca="1">TEXT(Table5[[#This Row],[AEndForm]],"00")</f>
        <v>31</v>
      </c>
      <c r="M105" s="12">
        <f ca="1">Table5[[#This Row],[AEndForm]]+(_xlfn.NORM.INV(RAND(),2,0.75))</f>
        <v>32.085458353248256</v>
      </c>
      <c r="N105" s="5" t="str">
        <f ca="1">TEXT(Table5[[#This Row],[ASigForm]],"00")</f>
        <v>32</v>
      </c>
      <c r="O105" s="11" t="s">
        <v>12</v>
      </c>
      <c r="P105" s="9" t="str">
        <f>TEXT(Table5[[#This Row],[BForm]],"000000")</f>
        <v xml:space="preserve"> </v>
      </c>
      <c r="Q105" s="11">
        <f t="shared" ca="1" si="14"/>
        <v>30.493665299084206</v>
      </c>
      <c r="R105" s="4" t="str">
        <f ca="1">TEXT(Table5[[#This Row],[BBeginForm]],"00")</f>
        <v>30</v>
      </c>
      <c r="S105" s="11">
        <f t="shared" ca="1" si="15"/>
        <v>31.434623503353755</v>
      </c>
      <c r="T105" s="4" t="str">
        <f ca="1">TEXT(Table5[[#This Row],[BEndForm]],"00")</f>
        <v>31</v>
      </c>
      <c r="U105" s="12">
        <f ca="1">Table5[[#This Row],[BEndForm]]+(_xlfn.NORM.INV(RAND(),2,0.75))</f>
        <v>32.346795523713503</v>
      </c>
      <c r="V105" s="5" t="str">
        <f ca="1">TEXT(Table5[[#This Row],[BSigForm]],"00")</f>
        <v>32</v>
      </c>
      <c r="W105" s="6" t="s">
        <v>11</v>
      </c>
      <c r="X105" s="11">
        <f t="shared" ca="1" si="16"/>
        <v>34.73094766132197</v>
      </c>
      <c r="Y105" s="4" t="str">
        <f ca="1">TEXT(Table5[[#This Row],[CBeginForm]],"00")</f>
        <v>35</v>
      </c>
      <c r="Z105" s="11">
        <f t="shared" ca="1" si="17"/>
        <v>30.597795514874097</v>
      </c>
      <c r="AA105" s="4" t="str">
        <f ca="1">TEXT(Table5[[#This Row],[CEndForm]],"00")</f>
        <v>31</v>
      </c>
      <c r="AB105" s="12">
        <f ca="1">Table5[[#This Row],[CEndForm]]+(_xlfn.NORM.INV(RAND(),2,0.75))</f>
        <v>31.926342290617793</v>
      </c>
      <c r="AC105" s="5" t="str">
        <f ca="1">TEXT(Table5[[#This Row],[CSigForm]],"00")</f>
        <v>32</v>
      </c>
      <c r="AD105" s="11">
        <v>317</v>
      </c>
      <c r="AE105" s="9" t="str">
        <f>TEXT(Table5[[#This Row],[DForm]],"000000")</f>
        <v>000317</v>
      </c>
      <c r="AF105" s="11">
        <f t="shared" ca="1" si="18"/>
        <v>33.169727602661233</v>
      </c>
      <c r="AG105" s="4" t="str">
        <f ca="1">TEXT(Table5[[#This Row],[DBeginForm]],"00")</f>
        <v>33</v>
      </c>
      <c r="AH105" s="11">
        <f t="shared" ca="1" si="19"/>
        <v>30.389892121622999</v>
      </c>
      <c r="AI105" s="4" t="str">
        <f ca="1">TEXT(Table5[[#This Row],[DEndForm]],"00")</f>
        <v>30</v>
      </c>
      <c r="AJ105" s="12">
        <f ca="1">Table5[[#This Row],[DEndForm]]+(_xlfn.NORM.INV(RAND(),2,0.75))</f>
        <v>32.336386818011498</v>
      </c>
      <c r="AK105" s="5" t="str">
        <f ca="1">TEXT(Table5[[#This Row],[DSigForm]],"00")</f>
        <v>32</v>
      </c>
      <c r="AL105" s="11">
        <v>309</v>
      </c>
      <c r="AM105" s="9" t="str">
        <f>TEXT(Table5[[#This Row],[EForm]],"000000")</f>
        <v>000309</v>
      </c>
      <c r="AN105" s="11">
        <f t="shared" ca="1" si="20"/>
        <v>34.535455915074806</v>
      </c>
      <c r="AO105" s="4" t="str">
        <f ca="1">TEXT(Table5[[#This Row],[EBeginForm]],"00")</f>
        <v>35</v>
      </c>
      <c r="AP105" s="11">
        <f t="shared" ca="1" si="21"/>
        <v>32.431851003033444</v>
      </c>
      <c r="AQ105" s="4" t="str">
        <f ca="1">TEXT(Table5[[#This Row],[EEndForm]],"00")</f>
        <v>32</v>
      </c>
      <c r="AR105" s="12">
        <f ca="1">Table5[[#This Row],[EEndForm]]+(_xlfn.NORM.INV(RAND(),2,0.75))</f>
        <v>33.988254106449538</v>
      </c>
      <c r="AS105" s="5" t="str">
        <f ca="1">TEXT(Table5[[#This Row],[ESigForm]],"00")</f>
        <v>34</v>
      </c>
      <c r="AT105" s="9">
        <v>296</v>
      </c>
      <c r="AU105" s="9" t="str">
        <f>TEXT(Table5[[#This Row],[F]],"000000")</f>
        <v>000296</v>
      </c>
      <c r="AV105" s="11">
        <f t="shared" ca="1" si="22"/>
        <v>32.436564720056637</v>
      </c>
      <c r="AW105" s="4" t="str">
        <f ca="1">TEXT(Table5[[#This Row],[EBeginForm]],"00")</f>
        <v>35</v>
      </c>
      <c r="AX105" s="11">
        <f t="shared" ca="1" si="23"/>
        <v>25.925622141404197</v>
      </c>
      <c r="AY105" s="4" t="str">
        <f ca="1">TEXT(Table5[[#This Row],[EEndForm]],"00")</f>
        <v>32</v>
      </c>
      <c r="AZ105" s="12">
        <f ca="1">Table5[[#This Row],[EEndForm]]+(_xlfn.NORM.INV(RAND(),2,0.75))</f>
        <v>33.361149393560773</v>
      </c>
      <c r="BA105" s="5" t="str">
        <f ca="1">TEXT(Table5[[#This Row],[ESigForm]],"00")</f>
        <v>34</v>
      </c>
    </row>
    <row r="106" spans="1:53" x14ac:dyDescent="0.3">
      <c r="A106" s="1">
        <v>0</v>
      </c>
      <c r="B106" s="1" t="s">
        <v>9</v>
      </c>
      <c r="C106" s="11">
        <v>44427</v>
      </c>
      <c r="D106" s="8" t="str">
        <f>TEXT(Table5[[#This Row],[Date]],"dd-mm-yyyy")</f>
        <v>19-08-2021</v>
      </c>
      <c r="E106" s="11" t="str">
        <f>TEXT(Table5[[#This Row],[Date]],"dd/mm/yyyy")</f>
        <v>19/08/2021</v>
      </c>
      <c r="F106" s="3" t="str">
        <f>DAY(Table5[[#This Row],[Date]])&amp;LOOKUP(DAY(Table5[[#This Row],[Date]]),{1,"st";2,"nd";3,"rd";4,"th";21,"st";22,"nd";23,"rd";24,"th";31,"st"}) &amp; TEXT(Table5[[#This Row],[Date]], " mmm, yyyy")</f>
        <v>19th Aug, 2021</v>
      </c>
      <c r="G106" s="11">
        <v>308</v>
      </c>
      <c r="H106" s="9" t="str">
        <f>TEXT(Table5[[#This Row],[AForm]],"000000")</f>
        <v>000308</v>
      </c>
      <c r="I106" s="11">
        <f t="shared" ca="1" si="12"/>
        <v>32.134150875800707</v>
      </c>
      <c r="J106" s="4" t="str">
        <f ca="1">TEXT(Table5[[#This Row],[ABeginForm]],"00")</f>
        <v>32</v>
      </c>
      <c r="K106" s="11">
        <f t="shared" ca="1" si="13"/>
        <v>24.916392524695677</v>
      </c>
      <c r="L106" s="4" t="str">
        <f ca="1">TEXT(Table5[[#This Row],[AEndForm]],"00")</f>
        <v>25</v>
      </c>
      <c r="M106" s="12">
        <f ca="1">Table5[[#This Row],[AEndForm]]+(_xlfn.NORM.INV(RAND(),2,0.75))</f>
        <v>26.078877820157938</v>
      </c>
      <c r="N106" s="5" t="str">
        <f ca="1">TEXT(Table5[[#This Row],[ASigForm]],"00")</f>
        <v>26</v>
      </c>
      <c r="O106" s="11" t="s">
        <v>12</v>
      </c>
      <c r="P106" s="9" t="str">
        <f>TEXT(Table5[[#This Row],[BForm]],"000000")</f>
        <v xml:space="preserve"> </v>
      </c>
      <c r="Q106" s="11">
        <f t="shared" ca="1" si="14"/>
        <v>30.214326296894491</v>
      </c>
      <c r="R106" s="4" t="str">
        <f ca="1">TEXT(Table5[[#This Row],[BBeginForm]],"00")</f>
        <v>30</v>
      </c>
      <c r="S106" s="11">
        <f t="shared" ca="1" si="15"/>
        <v>24.546651542894459</v>
      </c>
      <c r="T106" s="4" t="str">
        <f ca="1">TEXT(Table5[[#This Row],[BEndForm]],"00")</f>
        <v>25</v>
      </c>
      <c r="U106" s="12">
        <f ca="1">Table5[[#This Row],[BEndForm]]+(_xlfn.NORM.INV(RAND(),2,0.75))</f>
        <v>26.141548985704766</v>
      </c>
      <c r="V106" s="5" t="str">
        <f ca="1">TEXT(Table5[[#This Row],[BSigForm]],"00")</f>
        <v>26</v>
      </c>
      <c r="W106" s="6" t="s">
        <v>11</v>
      </c>
      <c r="X106" s="11">
        <f t="shared" ca="1" si="16"/>
        <v>28.863430095653168</v>
      </c>
      <c r="Y106" s="4" t="str">
        <f ca="1">TEXT(Table5[[#This Row],[CBeginForm]],"00")</f>
        <v>29</v>
      </c>
      <c r="Z106" s="11">
        <f t="shared" ca="1" si="17"/>
        <v>27.85579677695797</v>
      </c>
      <c r="AA106" s="4" t="str">
        <f ca="1">TEXT(Table5[[#This Row],[CEndForm]],"00")</f>
        <v>28</v>
      </c>
      <c r="AB106" s="12">
        <f ca="1">Table5[[#This Row],[CEndForm]]+(_xlfn.NORM.INV(RAND(),2,0.75))</f>
        <v>29.670761674466913</v>
      </c>
      <c r="AC106" s="5" t="str">
        <f ca="1">TEXT(Table5[[#This Row],[CSigForm]],"00")</f>
        <v>30</v>
      </c>
      <c r="AD106" s="11">
        <v>318</v>
      </c>
      <c r="AE106" s="9" t="str">
        <f>TEXT(Table5[[#This Row],[DForm]],"000000")</f>
        <v>000318</v>
      </c>
      <c r="AF106" s="11">
        <f t="shared" ca="1" si="18"/>
        <v>27.919066676824485</v>
      </c>
      <c r="AG106" s="4" t="str">
        <f ca="1">TEXT(Table5[[#This Row],[DBeginForm]],"00")</f>
        <v>28</v>
      </c>
      <c r="AH106" s="11">
        <f t="shared" ca="1" si="19"/>
        <v>29.84302607637931</v>
      </c>
      <c r="AI106" s="4" t="str">
        <f ca="1">TEXT(Table5[[#This Row],[DEndForm]],"00")</f>
        <v>30</v>
      </c>
      <c r="AJ106" s="12">
        <f ca="1">Table5[[#This Row],[DEndForm]]+(_xlfn.NORM.INV(RAND(),2,0.75))</f>
        <v>31.75219605864817</v>
      </c>
      <c r="AK106" s="5" t="str">
        <f ca="1">TEXT(Table5[[#This Row],[DSigForm]],"00")</f>
        <v>32</v>
      </c>
      <c r="AL106" s="11">
        <v>310</v>
      </c>
      <c r="AM106" s="9" t="str">
        <f>TEXT(Table5[[#This Row],[EForm]],"000000")</f>
        <v>000310</v>
      </c>
      <c r="AN106" s="11">
        <f t="shared" ca="1" si="20"/>
        <v>30.270650758156194</v>
      </c>
      <c r="AO106" s="4" t="str">
        <f ca="1">TEXT(Table5[[#This Row],[EBeginForm]],"00")</f>
        <v>30</v>
      </c>
      <c r="AP106" s="11">
        <f t="shared" ca="1" si="21"/>
        <v>27.424352542228277</v>
      </c>
      <c r="AQ106" s="4" t="str">
        <f ca="1">TEXT(Table5[[#This Row],[EEndForm]],"00")</f>
        <v>27</v>
      </c>
      <c r="AR106" s="12">
        <f ca="1">Table5[[#This Row],[EEndForm]]+(_xlfn.NORM.INV(RAND(),2,0.75))</f>
        <v>29.844507231040954</v>
      </c>
      <c r="AS106" s="5" t="str">
        <f ca="1">TEXT(Table5[[#This Row],[ESigForm]],"00")</f>
        <v>30</v>
      </c>
      <c r="AT106" s="9">
        <v>297</v>
      </c>
      <c r="AU106" s="9" t="str">
        <f>TEXT(Table5[[#This Row],[F]],"000000")</f>
        <v>000297</v>
      </c>
      <c r="AV106" s="11">
        <f t="shared" ca="1" si="22"/>
        <v>28.890302705858193</v>
      </c>
      <c r="AW106" s="4" t="str">
        <f ca="1">TEXT(Table5[[#This Row],[EBeginForm]],"00")</f>
        <v>30</v>
      </c>
      <c r="AX106" s="11">
        <f t="shared" ca="1" si="23"/>
        <v>24.175323636066675</v>
      </c>
      <c r="AY106" s="4" t="str">
        <f ca="1">TEXT(Table5[[#This Row],[EEndForm]],"00")</f>
        <v>27</v>
      </c>
      <c r="AZ106" s="12">
        <f ca="1">Table5[[#This Row],[EEndForm]]+(_xlfn.NORM.INV(RAND(),2,0.75))</f>
        <v>29.030443776100483</v>
      </c>
      <c r="BA106" s="5" t="str">
        <f ca="1">TEXT(Table5[[#This Row],[ESigForm]],"00")</f>
        <v>30</v>
      </c>
    </row>
    <row r="107" spans="1:53" x14ac:dyDescent="0.3">
      <c r="A107" s="1">
        <v>0</v>
      </c>
      <c r="B107" s="1" t="s">
        <v>10</v>
      </c>
      <c r="C107" s="11">
        <v>44428</v>
      </c>
      <c r="D107" s="8" t="str">
        <f>TEXT(Table5[[#This Row],[Date]],"dd-mm-yyyy")</f>
        <v>20-08-2021</v>
      </c>
      <c r="E107" s="11" t="str">
        <f>TEXT(Table5[[#This Row],[Date]],"dd/mm/yyyy")</f>
        <v>20/08/2021</v>
      </c>
      <c r="F107" s="3" t="str">
        <f>DAY(Table5[[#This Row],[Date]])&amp;LOOKUP(DAY(Table5[[#This Row],[Date]]),{1,"st";2,"nd";3,"rd";4,"th";21,"st";22,"nd";23,"rd";24,"th";31,"st"}) &amp; TEXT(Table5[[#This Row],[Date]], " mmm, yyyy")</f>
        <v>20th Aug, 2021</v>
      </c>
      <c r="G107" s="11">
        <v>309</v>
      </c>
      <c r="H107" s="9" t="str">
        <f>TEXT(Table5[[#This Row],[AForm]],"000000")</f>
        <v>000309</v>
      </c>
      <c r="I107" s="11">
        <f t="shared" ca="1" si="12"/>
        <v>29.018635061214187</v>
      </c>
      <c r="J107" s="4" t="str">
        <f ca="1">TEXT(Table5[[#This Row],[ABeginForm]],"00")</f>
        <v>29</v>
      </c>
      <c r="K107" s="11">
        <f t="shared" ca="1" si="13"/>
        <v>29.349457286729027</v>
      </c>
      <c r="L107" s="4" t="str">
        <f ca="1">TEXT(Table5[[#This Row],[AEndForm]],"00")</f>
        <v>29</v>
      </c>
      <c r="M107" s="12">
        <f ca="1">Table5[[#This Row],[AEndForm]]+(_xlfn.NORM.INV(RAND(),2,0.75))</f>
        <v>32.166535238632953</v>
      </c>
      <c r="N107" s="5" t="str">
        <f ca="1">TEXT(Table5[[#This Row],[ASigForm]],"00")</f>
        <v>32</v>
      </c>
      <c r="O107" s="11" t="s">
        <v>12</v>
      </c>
      <c r="P107" s="9" t="str">
        <f>TEXT(Table5[[#This Row],[BForm]],"000000")</f>
        <v xml:space="preserve"> </v>
      </c>
      <c r="Q107" s="11">
        <f t="shared" ca="1" si="14"/>
        <v>27.294290684295355</v>
      </c>
      <c r="R107" s="4" t="str">
        <f ca="1">TEXT(Table5[[#This Row],[BBeginForm]],"00")</f>
        <v>27</v>
      </c>
      <c r="S107" s="11">
        <f t="shared" ca="1" si="15"/>
        <v>33.249356575021338</v>
      </c>
      <c r="T107" s="4" t="str">
        <f ca="1">TEXT(Table5[[#This Row],[BEndForm]],"00")</f>
        <v>33</v>
      </c>
      <c r="U107" s="12">
        <f ca="1">Table5[[#This Row],[BEndForm]]+(_xlfn.NORM.INV(RAND(),2,0.75))</f>
        <v>35.215092937132631</v>
      </c>
      <c r="V107" s="5" t="str">
        <f ca="1">TEXT(Table5[[#This Row],[BSigForm]],"00")</f>
        <v>35</v>
      </c>
      <c r="W107" s="6" t="s">
        <v>11</v>
      </c>
      <c r="X107" s="11">
        <f t="shared" ca="1" si="16"/>
        <v>33.048376700642649</v>
      </c>
      <c r="Y107" s="4" t="str">
        <f ca="1">TEXT(Table5[[#This Row],[CBeginForm]],"00")</f>
        <v>33</v>
      </c>
      <c r="Z107" s="11">
        <f t="shared" ca="1" si="17"/>
        <v>27.867695066761403</v>
      </c>
      <c r="AA107" s="4" t="str">
        <f ca="1">TEXT(Table5[[#This Row],[CEndForm]],"00")</f>
        <v>28</v>
      </c>
      <c r="AB107" s="12">
        <f ca="1">Table5[[#This Row],[CEndForm]]+(_xlfn.NORM.INV(RAND(),2,0.75))</f>
        <v>28.562108303438606</v>
      </c>
      <c r="AC107" s="5" t="str">
        <f ca="1">TEXT(Table5[[#This Row],[CSigForm]],"00")</f>
        <v>29</v>
      </c>
      <c r="AD107" s="11">
        <v>319</v>
      </c>
      <c r="AE107" s="9" t="str">
        <f>TEXT(Table5[[#This Row],[DForm]],"000000")</f>
        <v>000319</v>
      </c>
      <c r="AF107" s="11">
        <f t="shared" ca="1" si="18"/>
        <v>26.404690438826567</v>
      </c>
      <c r="AG107" s="4" t="str">
        <f ca="1">TEXT(Table5[[#This Row],[DBeginForm]],"00")</f>
        <v>26</v>
      </c>
      <c r="AH107" s="11">
        <f t="shared" ca="1" si="19"/>
        <v>24.064732677306889</v>
      </c>
      <c r="AI107" s="4" t="str">
        <f ca="1">TEXT(Table5[[#This Row],[DEndForm]],"00")</f>
        <v>24</v>
      </c>
      <c r="AJ107" s="12">
        <f ca="1">Table5[[#This Row],[DEndForm]]+(_xlfn.NORM.INV(RAND(),2,0.75))</f>
        <v>25.533214885204234</v>
      </c>
      <c r="AK107" s="5" t="str">
        <f ca="1">TEXT(Table5[[#This Row],[DSigForm]],"00")</f>
        <v>26</v>
      </c>
      <c r="AL107" s="11">
        <v>311</v>
      </c>
      <c r="AM107" s="9" t="str">
        <f>TEXT(Table5[[#This Row],[EForm]],"000000")</f>
        <v>000311</v>
      </c>
      <c r="AN107" s="11">
        <f t="shared" ca="1" si="20"/>
        <v>29.181143131831849</v>
      </c>
      <c r="AO107" s="4" t="str">
        <f ca="1">TEXT(Table5[[#This Row],[EBeginForm]],"00")</f>
        <v>29</v>
      </c>
      <c r="AP107" s="11">
        <f t="shared" ca="1" si="21"/>
        <v>27.997094849537596</v>
      </c>
      <c r="AQ107" s="4" t="str">
        <f ca="1">TEXT(Table5[[#This Row],[EEndForm]],"00")</f>
        <v>28</v>
      </c>
      <c r="AR107" s="12">
        <f ca="1">Table5[[#This Row],[EEndForm]]+(_xlfn.NORM.INV(RAND(),2,0.75))</f>
        <v>30.368282962549451</v>
      </c>
      <c r="AS107" s="5" t="str">
        <f ca="1">TEXT(Table5[[#This Row],[ESigForm]],"00")</f>
        <v>30</v>
      </c>
      <c r="AT107" s="9">
        <v>298</v>
      </c>
      <c r="AU107" s="9" t="str">
        <f>TEXT(Table5[[#This Row],[F]],"000000")</f>
        <v>000298</v>
      </c>
      <c r="AV107" s="11">
        <f t="shared" ca="1" si="22"/>
        <v>33.009121949002271</v>
      </c>
      <c r="AW107" s="4" t="str">
        <f ca="1">TEXT(Table5[[#This Row],[EBeginForm]],"00")</f>
        <v>29</v>
      </c>
      <c r="AX107" s="11">
        <f t="shared" ca="1" si="23"/>
        <v>32.348733874664291</v>
      </c>
      <c r="AY107" s="4" t="str">
        <f ca="1">TEXT(Table5[[#This Row],[EEndForm]],"00")</f>
        <v>28</v>
      </c>
      <c r="AZ107" s="12">
        <f ca="1">Table5[[#This Row],[EEndForm]]+(_xlfn.NORM.INV(RAND(),2,0.75))</f>
        <v>29.161693706771963</v>
      </c>
      <c r="BA107" s="5" t="str">
        <f ca="1">TEXT(Table5[[#This Row],[ESigForm]],"00")</f>
        <v>30</v>
      </c>
    </row>
    <row r="108" spans="1:53" x14ac:dyDescent="0.3">
      <c r="A108" s="1">
        <v>0</v>
      </c>
      <c r="B108" s="1" t="s">
        <v>5</v>
      </c>
      <c r="C108" s="11">
        <v>44429</v>
      </c>
      <c r="D108" s="8" t="str">
        <f>TEXT(Table5[[#This Row],[Date]],"dd-mm-yyyy")</f>
        <v>21-08-2021</v>
      </c>
      <c r="E108" s="11" t="str">
        <f>TEXT(Table5[[#This Row],[Date]],"dd/mm/yyyy")</f>
        <v>21/08/2021</v>
      </c>
      <c r="F108" s="3" t="str">
        <f>DAY(Table5[[#This Row],[Date]])&amp;LOOKUP(DAY(Table5[[#This Row],[Date]]),{1,"st";2,"nd";3,"rd";4,"th";21,"st";22,"nd";23,"rd";24,"th";31,"st"}) &amp; TEXT(Table5[[#This Row],[Date]], " mmm, yyyy")</f>
        <v>21st Aug, 2021</v>
      </c>
      <c r="G108" s="11">
        <v>310</v>
      </c>
      <c r="H108" s="9" t="str">
        <f>TEXT(Table5[[#This Row],[AForm]],"000000")</f>
        <v>000310</v>
      </c>
      <c r="I108" s="11">
        <f t="shared" ca="1" si="12"/>
        <v>24.704462663916992</v>
      </c>
      <c r="J108" s="4" t="str">
        <f ca="1">TEXT(Table5[[#This Row],[ABeginForm]],"00")</f>
        <v>25</v>
      </c>
      <c r="K108" s="11">
        <f t="shared" ca="1" si="13"/>
        <v>27.004560839828954</v>
      </c>
      <c r="L108" s="4" t="str">
        <f ca="1">TEXT(Table5[[#This Row],[AEndForm]],"00")</f>
        <v>27</v>
      </c>
      <c r="M108" s="12">
        <f ca="1">Table5[[#This Row],[AEndForm]]+(_xlfn.NORM.INV(RAND(),2,0.75))</f>
        <v>30.433771551821245</v>
      </c>
      <c r="N108" s="5" t="str">
        <f ca="1">TEXT(Table5[[#This Row],[ASigForm]],"00")</f>
        <v>30</v>
      </c>
      <c r="O108" s="11" t="s">
        <v>12</v>
      </c>
      <c r="P108" s="9" t="str">
        <f>TEXT(Table5[[#This Row],[BForm]],"000000")</f>
        <v xml:space="preserve"> </v>
      </c>
      <c r="Q108" s="11">
        <f t="shared" ca="1" si="14"/>
        <v>27.133068909495819</v>
      </c>
      <c r="R108" s="4" t="str">
        <f ca="1">TEXT(Table5[[#This Row],[BBeginForm]],"00")</f>
        <v>27</v>
      </c>
      <c r="S108" s="11">
        <f t="shared" ca="1" si="15"/>
        <v>31.041138231657882</v>
      </c>
      <c r="T108" s="4" t="str">
        <f ca="1">TEXT(Table5[[#This Row],[BEndForm]],"00")</f>
        <v>31</v>
      </c>
      <c r="U108" s="12">
        <f ca="1">Table5[[#This Row],[BEndForm]]+(_xlfn.NORM.INV(RAND(),2,0.75))</f>
        <v>33.46556344135211</v>
      </c>
      <c r="V108" s="5" t="str">
        <f ca="1">TEXT(Table5[[#This Row],[BSigForm]],"00")</f>
        <v>33</v>
      </c>
      <c r="W108" s="6" t="s">
        <v>11</v>
      </c>
      <c r="X108" s="11">
        <f t="shared" ca="1" si="16"/>
        <v>34.01324036795863</v>
      </c>
      <c r="Y108" s="4" t="str">
        <f ca="1">TEXT(Table5[[#This Row],[CBeginForm]],"00")</f>
        <v>34</v>
      </c>
      <c r="Z108" s="11">
        <f t="shared" ca="1" si="17"/>
        <v>34.764491221037552</v>
      </c>
      <c r="AA108" s="4" t="str">
        <f ca="1">TEXT(Table5[[#This Row],[CEndForm]],"00")</f>
        <v>35</v>
      </c>
      <c r="AB108" s="12">
        <f ca="1">Table5[[#This Row],[CEndForm]]+(_xlfn.NORM.INV(RAND(),2,0.75))</f>
        <v>37.015513991534235</v>
      </c>
      <c r="AC108" s="5" t="str">
        <f ca="1">TEXT(Table5[[#This Row],[CSigForm]],"00")</f>
        <v>37</v>
      </c>
      <c r="AD108" s="11">
        <v>320</v>
      </c>
      <c r="AE108" s="9" t="str">
        <f>TEXT(Table5[[#This Row],[DForm]],"000000")</f>
        <v>000320</v>
      </c>
      <c r="AF108" s="11">
        <f t="shared" ca="1" si="18"/>
        <v>30.86362177432196</v>
      </c>
      <c r="AG108" s="4" t="str">
        <f ca="1">TEXT(Table5[[#This Row],[DBeginForm]],"00")</f>
        <v>31</v>
      </c>
      <c r="AH108" s="11">
        <f t="shared" ca="1" si="19"/>
        <v>28.649644410659509</v>
      </c>
      <c r="AI108" s="4" t="str">
        <f ca="1">TEXT(Table5[[#This Row],[DEndForm]],"00")</f>
        <v>29</v>
      </c>
      <c r="AJ108" s="12">
        <f ca="1">Table5[[#This Row],[DEndForm]]+(_xlfn.NORM.INV(RAND(),2,0.75))</f>
        <v>30.585850805614658</v>
      </c>
      <c r="AK108" s="5" t="str">
        <f ca="1">TEXT(Table5[[#This Row],[DSigForm]],"00")</f>
        <v>31</v>
      </c>
      <c r="AL108" s="11">
        <v>312</v>
      </c>
      <c r="AM108" s="9" t="str">
        <f>TEXT(Table5[[#This Row],[EForm]],"000000")</f>
        <v>000312</v>
      </c>
      <c r="AN108" s="11">
        <f t="shared" ca="1" si="20"/>
        <v>24.662291273715528</v>
      </c>
      <c r="AO108" s="4" t="str">
        <f ca="1">TEXT(Table5[[#This Row],[EBeginForm]],"00")</f>
        <v>25</v>
      </c>
      <c r="AP108" s="11">
        <f t="shared" ca="1" si="21"/>
        <v>25.97488417993447</v>
      </c>
      <c r="AQ108" s="4" t="str">
        <f ca="1">TEXT(Table5[[#This Row],[EEndForm]],"00")</f>
        <v>26</v>
      </c>
      <c r="AR108" s="12">
        <f ca="1">Table5[[#This Row],[EEndForm]]+(_xlfn.NORM.INV(RAND(),2,0.75))</f>
        <v>27.180418348973273</v>
      </c>
      <c r="AS108" s="5" t="str">
        <f ca="1">TEXT(Table5[[#This Row],[ESigForm]],"00")</f>
        <v>27</v>
      </c>
      <c r="AT108" s="9">
        <v>299</v>
      </c>
      <c r="AU108" s="9" t="str">
        <f>TEXT(Table5[[#This Row],[F]],"000000")</f>
        <v>000299</v>
      </c>
      <c r="AV108" s="11">
        <f t="shared" ca="1" si="22"/>
        <v>26.155056304000947</v>
      </c>
      <c r="AW108" s="4" t="str">
        <f ca="1">TEXT(Table5[[#This Row],[EBeginForm]],"00")</f>
        <v>25</v>
      </c>
      <c r="AX108" s="11">
        <f t="shared" ca="1" si="23"/>
        <v>36.058508720714116</v>
      </c>
      <c r="AY108" s="4" t="str">
        <f ca="1">TEXT(Table5[[#This Row],[EEndForm]],"00")</f>
        <v>26</v>
      </c>
      <c r="AZ108" s="12">
        <f ca="1">Table5[[#This Row],[EEndForm]]+(_xlfn.NORM.INV(RAND(),2,0.75))</f>
        <v>28.270344077707932</v>
      </c>
      <c r="BA108" s="5" t="str">
        <f ca="1">TEXT(Table5[[#This Row],[ESigForm]],"00")</f>
        <v>27</v>
      </c>
    </row>
    <row r="109" spans="1:53" x14ac:dyDescent="0.3">
      <c r="A109" s="1">
        <v>0</v>
      </c>
      <c r="B109" s="1" t="s">
        <v>6</v>
      </c>
      <c r="C109" s="11">
        <v>44431</v>
      </c>
      <c r="D109" s="8" t="str">
        <f>TEXT(Table5[[#This Row],[Date]],"dd-mm-yyyy")</f>
        <v>23-08-2021</v>
      </c>
      <c r="E109" s="11" t="str">
        <f>TEXT(Table5[[#This Row],[Date]],"dd/mm/yyyy")</f>
        <v>23/08/2021</v>
      </c>
      <c r="F109" s="3" t="str">
        <f>DAY(Table5[[#This Row],[Date]])&amp;LOOKUP(DAY(Table5[[#This Row],[Date]]),{1,"st";2,"nd";3,"rd";4,"th";21,"st";22,"nd";23,"rd";24,"th";31,"st"}) &amp; TEXT(Table5[[#This Row],[Date]], " mmm, yyyy")</f>
        <v>23rd Aug, 2021</v>
      </c>
      <c r="G109" s="11">
        <v>311</v>
      </c>
      <c r="H109" s="9" t="str">
        <f>TEXT(Table5[[#This Row],[AForm]],"000000")</f>
        <v>000311</v>
      </c>
      <c r="I109" s="11">
        <f t="shared" ca="1" si="12"/>
        <v>31.847846019985376</v>
      </c>
      <c r="J109" s="4" t="str">
        <f ca="1">TEXT(Table5[[#This Row],[ABeginForm]],"00")</f>
        <v>32</v>
      </c>
      <c r="K109" s="11">
        <f t="shared" ca="1" si="13"/>
        <v>31.300314179999742</v>
      </c>
      <c r="L109" s="4" t="str">
        <f ca="1">TEXT(Table5[[#This Row],[AEndForm]],"00")</f>
        <v>31</v>
      </c>
      <c r="M109" s="12">
        <f ca="1">Table5[[#This Row],[AEndForm]]+(_xlfn.NORM.INV(RAND(),2,0.75))</f>
        <v>33.029204480859789</v>
      </c>
      <c r="N109" s="5" t="str">
        <f ca="1">TEXT(Table5[[#This Row],[ASigForm]],"00")</f>
        <v>33</v>
      </c>
      <c r="O109" s="11">
        <v>52</v>
      </c>
      <c r="P109" s="9" t="str">
        <f>TEXT(Table5[[#This Row],[BForm]],"000000")</f>
        <v>000052</v>
      </c>
      <c r="Q109" s="11">
        <f t="shared" ca="1" si="14"/>
        <v>25.062311529155348</v>
      </c>
      <c r="R109" s="4" t="str">
        <f ca="1">TEXT(Table5[[#This Row],[BBeginForm]],"00")</f>
        <v>25</v>
      </c>
      <c r="S109" s="11">
        <f t="shared" ca="1" si="15"/>
        <v>29.762745253875025</v>
      </c>
      <c r="T109" s="4" t="str">
        <f ca="1">TEXT(Table5[[#This Row],[BEndForm]],"00")</f>
        <v>30</v>
      </c>
      <c r="U109" s="12">
        <f ca="1">Table5[[#This Row],[BEndForm]]+(_xlfn.NORM.INV(RAND(),2,0.75))</f>
        <v>32.038206100929791</v>
      </c>
      <c r="V109" s="5" t="str">
        <f ca="1">TEXT(Table5[[#This Row],[BSigForm]],"00")</f>
        <v>32</v>
      </c>
      <c r="W109" s="6" t="s">
        <v>11</v>
      </c>
      <c r="X109" s="11">
        <f t="shared" ca="1" si="16"/>
        <v>31.423228551482943</v>
      </c>
      <c r="Y109" s="4" t="str">
        <f ca="1">TEXT(Table5[[#This Row],[CBeginForm]],"00")</f>
        <v>31</v>
      </c>
      <c r="Z109" s="11">
        <f t="shared" ca="1" si="17"/>
        <v>29.164272073625863</v>
      </c>
      <c r="AA109" s="4" t="str">
        <f ca="1">TEXT(Table5[[#This Row],[CEndForm]],"00")</f>
        <v>29</v>
      </c>
      <c r="AB109" s="12">
        <f ca="1">Table5[[#This Row],[CEndForm]]+(_xlfn.NORM.INV(RAND(),2,0.75))</f>
        <v>31.826866372581446</v>
      </c>
      <c r="AC109" s="5" t="str">
        <f ca="1">TEXT(Table5[[#This Row],[CSigForm]],"00")</f>
        <v>32</v>
      </c>
      <c r="AD109" s="11">
        <v>321</v>
      </c>
      <c r="AE109" s="9" t="str">
        <f>TEXT(Table5[[#This Row],[DForm]],"000000")</f>
        <v>000321</v>
      </c>
      <c r="AF109" s="11">
        <f t="shared" ca="1" si="18"/>
        <v>33.854630427915346</v>
      </c>
      <c r="AG109" s="4" t="str">
        <f ca="1">TEXT(Table5[[#This Row],[DBeginForm]],"00")</f>
        <v>34</v>
      </c>
      <c r="AH109" s="11">
        <f t="shared" ca="1" si="19"/>
        <v>29.700267002767571</v>
      </c>
      <c r="AI109" s="4" t="str">
        <f ca="1">TEXT(Table5[[#This Row],[DEndForm]],"00")</f>
        <v>30</v>
      </c>
      <c r="AJ109" s="12">
        <f ca="1">Table5[[#This Row],[DEndForm]]+(_xlfn.NORM.INV(RAND(),2,0.75))</f>
        <v>31.117759063641664</v>
      </c>
      <c r="AK109" s="5" t="str">
        <f ca="1">TEXT(Table5[[#This Row],[DSigForm]],"00")</f>
        <v>31</v>
      </c>
      <c r="AL109" s="11">
        <v>313</v>
      </c>
      <c r="AM109" s="9" t="str">
        <f>TEXT(Table5[[#This Row],[EForm]],"000000")</f>
        <v>000313</v>
      </c>
      <c r="AN109" s="11">
        <f t="shared" ca="1" si="20"/>
        <v>33.177155807905478</v>
      </c>
      <c r="AO109" s="4" t="str">
        <f ca="1">TEXT(Table5[[#This Row],[EBeginForm]],"00")</f>
        <v>33</v>
      </c>
      <c r="AP109" s="11">
        <f t="shared" ca="1" si="21"/>
        <v>31.464019229528912</v>
      </c>
      <c r="AQ109" s="4" t="str">
        <f ca="1">TEXT(Table5[[#This Row],[EEndForm]],"00")</f>
        <v>31</v>
      </c>
      <c r="AR109" s="12">
        <f ca="1">Table5[[#This Row],[EEndForm]]+(_xlfn.NORM.INV(RAND(),2,0.75))</f>
        <v>33.701242318120116</v>
      </c>
      <c r="AS109" s="5" t="str">
        <f ca="1">TEXT(Table5[[#This Row],[ESigForm]],"00")</f>
        <v>34</v>
      </c>
      <c r="AT109" s="9">
        <v>300</v>
      </c>
      <c r="AU109" s="9" t="str">
        <f>TEXT(Table5[[#This Row],[F]],"000000")</f>
        <v>000300</v>
      </c>
      <c r="AV109" s="11">
        <f t="shared" ca="1" si="22"/>
        <v>27.35719009189453</v>
      </c>
      <c r="AW109" s="4" t="str">
        <f ca="1">TEXT(Table5[[#This Row],[EBeginForm]],"00")</f>
        <v>33</v>
      </c>
      <c r="AX109" s="11">
        <f t="shared" ca="1" si="23"/>
        <v>30.349850980223756</v>
      </c>
      <c r="AY109" s="4" t="str">
        <f ca="1">TEXT(Table5[[#This Row],[EEndForm]],"00")</f>
        <v>31</v>
      </c>
      <c r="AZ109" s="12">
        <f ca="1">Table5[[#This Row],[EEndForm]]+(_xlfn.NORM.INV(RAND(),2,0.75))</f>
        <v>33.489159858968378</v>
      </c>
      <c r="BA109" s="5" t="str">
        <f ca="1">TEXT(Table5[[#This Row],[ESigForm]],"00")</f>
        <v>34</v>
      </c>
    </row>
    <row r="110" spans="1:53" x14ac:dyDescent="0.3">
      <c r="A110" s="1">
        <v>0</v>
      </c>
      <c r="B110" s="1" t="s">
        <v>7</v>
      </c>
      <c r="C110" s="11">
        <v>44432</v>
      </c>
      <c r="D110" s="8" t="str">
        <f>TEXT(Table5[[#This Row],[Date]],"dd-mm-yyyy")</f>
        <v>24-08-2021</v>
      </c>
      <c r="E110" s="11" t="str">
        <f>TEXT(Table5[[#This Row],[Date]],"dd/mm/yyyy")</f>
        <v>24/08/2021</v>
      </c>
      <c r="F110" s="3" t="str">
        <f>DAY(Table5[[#This Row],[Date]])&amp;LOOKUP(DAY(Table5[[#This Row],[Date]]),{1,"st";2,"nd";3,"rd";4,"th";21,"st";22,"nd";23,"rd";24,"th";31,"st"}) &amp; TEXT(Table5[[#This Row],[Date]], " mmm, yyyy")</f>
        <v>24th Aug, 2021</v>
      </c>
      <c r="G110" s="11">
        <v>312</v>
      </c>
      <c r="H110" s="9" t="str">
        <f>TEXT(Table5[[#This Row],[AForm]],"000000")</f>
        <v>000312</v>
      </c>
      <c r="I110" s="11">
        <f t="shared" ca="1" si="12"/>
        <v>26.946708758816463</v>
      </c>
      <c r="J110" s="4" t="str">
        <f ca="1">TEXT(Table5[[#This Row],[ABeginForm]],"00")</f>
        <v>27</v>
      </c>
      <c r="K110" s="11">
        <f t="shared" ca="1" si="13"/>
        <v>33.533360902710463</v>
      </c>
      <c r="L110" s="4" t="str">
        <f ca="1">TEXT(Table5[[#This Row],[AEndForm]],"00")</f>
        <v>34</v>
      </c>
      <c r="M110" s="12">
        <f ca="1">Table5[[#This Row],[AEndForm]]+(_xlfn.NORM.INV(RAND(),2,0.75))</f>
        <v>35.121269469624288</v>
      </c>
      <c r="N110" s="5" t="str">
        <f ca="1">TEXT(Table5[[#This Row],[ASigForm]],"00")</f>
        <v>35</v>
      </c>
      <c r="O110" s="11" t="s">
        <v>12</v>
      </c>
      <c r="P110" s="9" t="str">
        <f>TEXT(Table5[[#This Row],[BForm]],"000000")</f>
        <v xml:space="preserve"> </v>
      </c>
      <c r="Q110" s="11">
        <f t="shared" ca="1" si="14"/>
        <v>29.302834048267879</v>
      </c>
      <c r="R110" s="4" t="str">
        <f ca="1">TEXT(Table5[[#This Row],[BBeginForm]],"00")</f>
        <v>29</v>
      </c>
      <c r="S110" s="11">
        <f t="shared" ca="1" si="15"/>
        <v>21.61451375674552</v>
      </c>
      <c r="T110" s="4" t="str">
        <f ca="1">TEXT(Table5[[#This Row],[BEndForm]],"00")</f>
        <v>22</v>
      </c>
      <c r="U110" s="12">
        <f ca="1">Table5[[#This Row],[BEndForm]]+(_xlfn.NORM.INV(RAND(),2,0.75))</f>
        <v>23.786049166797053</v>
      </c>
      <c r="V110" s="5" t="str">
        <f ca="1">TEXT(Table5[[#This Row],[BSigForm]],"00")</f>
        <v>24</v>
      </c>
      <c r="W110" s="6" t="s">
        <v>11</v>
      </c>
      <c r="X110" s="11">
        <f t="shared" ca="1" si="16"/>
        <v>27.188841580425208</v>
      </c>
      <c r="Y110" s="4" t="str">
        <f ca="1">TEXT(Table5[[#This Row],[CBeginForm]],"00")</f>
        <v>27</v>
      </c>
      <c r="Z110" s="11">
        <f t="shared" ca="1" si="17"/>
        <v>28.223376049571961</v>
      </c>
      <c r="AA110" s="4" t="str">
        <f ca="1">TEXT(Table5[[#This Row],[CEndForm]],"00")</f>
        <v>28</v>
      </c>
      <c r="AB110" s="12">
        <f ca="1">Table5[[#This Row],[CEndForm]]+(_xlfn.NORM.INV(RAND(),2,0.75))</f>
        <v>29.656400052382541</v>
      </c>
      <c r="AC110" s="5" t="str">
        <f ca="1">TEXT(Table5[[#This Row],[CSigForm]],"00")</f>
        <v>30</v>
      </c>
      <c r="AD110" s="11">
        <v>322</v>
      </c>
      <c r="AE110" s="9" t="str">
        <f>TEXT(Table5[[#This Row],[DForm]],"000000")</f>
        <v>000322</v>
      </c>
      <c r="AF110" s="11">
        <f t="shared" ca="1" si="18"/>
        <v>34.224264460016634</v>
      </c>
      <c r="AG110" s="4" t="str">
        <f ca="1">TEXT(Table5[[#This Row],[DBeginForm]],"00")</f>
        <v>34</v>
      </c>
      <c r="AH110" s="11">
        <f t="shared" ca="1" si="19"/>
        <v>29.656026578463742</v>
      </c>
      <c r="AI110" s="4" t="str">
        <f ca="1">TEXT(Table5[[#This Row],[DEndForm]],"00")</f>
        <v>30</v>
      </c>
      <c r="AJ110" s="12">
        <f ca="1">Table5[[#This Row],[DEndForm]]+(_xlfn.NORM.INV(RAND(),2,0.75))</f>
        <v>33.392248834648704</v>
      </c>
      <c r="AK110" s="5" t="str">
        <f ca="1">TEXT(Table5[[#This Row],[DSigForm]],"00")</f>
        <v>33</v>
      </c>
      <c r="AL110" s="11">
        <v>314</v>
      </c>
      <c r="AM110" s="9" t="str">
        <f>TEXT(Table5[[#This Row],[EForm]],"000000")</f>
        <v>000314</v>
      </c>
      <c r="AN110" s="11">
        <f t="shared" ca="1" si="20"/>
        <v>35.698797915247383</v>
      </c>
      <c r="AO110" s="4" t="str">
        <f ca="1">TEXT(Table5[[#This Row],[EBeginForm]],"00")</f>
        <v>36</v>
      </c>
      <c r="AP110" s="11">
        <f t="shared" ca="1" si="21"/>
        <v>32.876617951388376</v>
      </c>
      <c r="AQ110" s="4" t="str">
        <f ca="1">TEXT(Table5[[#This Row],[EEndForm]],"00")</f>
        <v>33</v>
      </c>
      <c r="AR110" s="12">
        <f ca="1">Table5[[#This Row],[EEndForm]]+(_xlfn.NORM.INV(RAND(),2,0.75))</f>
        <v>34.567311926001139</v>
      </c>
      <c r="AS110" s="5" t="str">
        <f ca="1">TEXT(Table5[[#This Row],[ESigForm]],"00")</f>
        <v>35</v>
      </c>
      <c r="AT110" s="9">
        <v>301</v>
      </c>
      <c r="AU110" s="9" t="str">
        <f>TEXT(Table5[[#This Row],[F]],"000000")</f>
        <v>000301</v>
      </c>
      <c r="AV110" s="11">
        <f t="shared" ca="1" si="22"/>
        <v>32.268825411554786</v>
      </c>
      <c r="AW110" s="4" t="str">
        <f ca="1">TEXT(Table5[[#This Row],[EBeginForm]],"00")</f>
        <v>36</v>
      </c>
      <c r="AX110" s="11">
        <f t="shared" ca="1" si="23"/>
        <v>36.435711747261955</v>
      </c>
      <c r="AY110" s="4" t="str">
        <f ca="1">TEXT(Table5[[#This Row],[EEndForm]],"00")</f>
        <v>33</v>
      </c>
      <c r="AZ110" s="12">
        <f ca="1">Table5[[#This Row],[EEndForm]]+(_xlfn.NORM.INV(RAND(),2,0.75))</f>
        <v>34.700027025049408</v>
      </c>
      <c r="BA110" s="5" t="str">
        <f ca="1">TEXT(Table5[[#This Row],[ESigForm]],"00")</f>
        <v>35</v>
      </c>
    </row>
    <row r="111" spans="1:53" x14ac:dyDescent="0.3">
      <c r="A111" s="1">
        <v>0</v>
      </c>
      <c r="B111" s="1" t="s">
        <v>8</v>
      </c>
      <c r="C111" s="11">
        <v>44433</v>
      </c>
      <c r="D111" s="8" t="str">
        <f>TEXT(Table5[[#This Row],[Date]],"dd-mm-yyyy")</f>
        <v>25-08-2021</v>
      </c>
      <c r="E111" s="11" t="str">
        <f>TEXT(Table5[[#This Row],[Date]],"dd/mm/yyyy")</f>
        <v>25/08/2021</v>
      </c>
      <c r="F111" s="3" t="str">
        <f>DAY(Table5[[#This Row],[Date]])&amp;LOOKUP(DAY(Table5[[#This Row],[Date]]),{1,"st";2,"nd";3,"rd";4,"th";21,"st";22,"nd";23,"rd";24,"th";31,"st"}) &amp; TEXT(Table5[[#This Row],[Date]], " mmm, yyyy")</f>
        <v>25th Aug, 2021</v>
      </c>
      <c r="G111" s="11">
        <v>313</v>
      </c>
      <c r="H111" s="9" t="str">
        <f>TEXT(Table5[[#This Row],[AForm]],"000000")</f>
        <v>000313</v>
      </c>
      <c r="I111" s="11">
        <f t="shared" ca="1" si="12"/>
        <v>29.278876619569939</v>
      </c>
      <c r="J111" s="4" t="str">
        <f ca="1">TEXT(Table5[[#This Row],[ABeginForm]],"00")</f>
        <v>29</v>
      </c>
      <c r="K111" s="11">
        <f t="shared" ca="1" si="13"/>
        <v>32.168862463891386</v>
      </c>
      <c r="L111" s="4" t="str">
        <f ca="1">TEXT(Table5[[#This Row],[AEndForm]],"00")</f>
        <v>32</v>
      </c>
      <c r="M111" s="12">
        <f ca="1">Table5[[#This Row],[AEndForm]]+(_xlfn.NORM.INV(RAND(),2,0.75))</f>
        <v>35.418719821111424</v>
      </c>
      <c r="N111" s="5" t="str">
        <f ca="1">TEXT(Table5[[#This Row],[ASigForm]],"00")</f>
        <v>35</v>
      </c>
      <c r="O111" s="11" t="s">
        <v>12</v>
      </c>
      <c r="P111" s="9" t="str">
        <f>TEXT(Table5[[#This Row],[BForm]],"000000")</f>
        <v xml:space="preserve"> </v>
      </c>
      <c r="Q111" s="11">
        <f t="shared" ca="1" si="14"/>
        <v>31.890798878729978</v>
      </c>
      <c r="R111" s="4" t="str">
        <f ca="1">TEXT(Table5[[#This Row],[BBeginForm]],"00")</f>
        <v>32</v>
      </c>
      <c r="S111" s="11">
        <f t="shared" ca="1" si="15"/>
        <v>29.751925455469991</v>
      </c>
      <c r="T111" s="4" t="str">
        <f ca="1">TEXT(Table5[[#This Row],[BEndForm]],"00")</f>
        <v>30</v>
      </c>
      <c r="U111" s="12">
        <f ca="1">Table5[[#This Row],[BEndForm]]+(_xlfn.NORM.INV(RAND(),2,0.75))</f>
        <v>32.230584820090556</v>
      </c>
      <c r="V111" s="5" t="str">
        <f ca="1">TEXT(Table5[[#This Row],[BSigForm]],"00")</f>
        <v>32</v>
      </c>
      <c r="W111" s="6" t="s">
        <v>11</v>
      </c>
      <c r="X111" s="11">
        <f t="shared" ca="1" si="16"/>
        <v>32.374387699285464</v>
      </c>
      <c r="Y111" s="4" t="str">
        <f ca="1">TEXT(Table5[[#This Row],[CBeginForm]],"00")</f>
        <v>32</v>
      </c>
      <c r="Z111" s="11">
        <f t="shared" ca="1" si="17"/>
        <v>27.31318847571157</v>
      </c>
      <c r="AA111" s="4" t="str">
        <f ca="1">TEXT(Table5[[#This Row],[CEndForm]],"00")</f>
        <v>27</v>
      </c>
      <c r="AB111" s="12">
        <f ca="1">Table5[[#This Row],[CEndForm]]+(_xlfn.NORM.INV(RAND(),2,0.75))</f>
        <v>28.938303979634771</v>
      </c>
      <c r="AC111" s="5" t="str">
        <f ca="1">TEXT(Table5[[#This Row],[CSigForm]],"00")</f>
        <v>29</v>
      </c>
      <c r="AD111" s="11">
        <v>323</v>
      </c>
      <c r="AE111" s="9" t="str">
        <f>TEXT(Table5[[#This Row],[DForm]],"000000")</f>
        <v>000323</v>
      </c>
      <c r="AF111" s="11">
        <f t="shared" ca="1" si="18"/>
        <v>33.256403797950043</v>
      </c>
      <c r="AG111" s="4" t="str">
        <f ca="1">TEXT(Table5[[#This Row],[DBeginForm]],"00")</f>
        <v>33</v>
      </c>
      <c r="AH111" s="11">
        <f t="shared" ca="1" si="19"/>
        <v>33.128283346796813</v>
      </c>
      <c r="AI111" s="4" t="str">
        <f ca="1">TEXT(Table5[[#This Row],[DEndForm]],"00")</f>
        <v>33</v>
      </c>
      <c r="AJ111" s="12">
        <f ca="1">Table5[[#This Row],[DEndForm]]+(_xlfn.NORM.INV(RAND(),2,0.75))</f>
        <v>34.506290119612736</v>
      </c>
      <c r="AK111" s="5" t="str">
        <f ca="1">TEXT(Table5[[#This Row],[DSigForm]],"00")</f>
        <v>35</v>
      </c>
      <c r="AL111" s="11">
        <v>315</v>
      </c>
      <c r="AM111" s="9" t="str">
        <f>TEXT(Table5[[#This Row],[EForm]],"000000")</f>
        <v>000315</v>
      </c>
      <c r="AN111" s="11">
        <f t="shared" ca="1" si="20"/>
        <v>31.850171231157386</v>
      </c>
      <c r="AO111" s="4" t="str">
        <f ca="1">TEXT(Table5[[#This Row],[EBeginForm]],"00")</f>
        <v>32</v>
      </c>
      <c r="AP111" s="11">
        <f t="shared" ca="1" si="21"/>
        <v>30.250640144110186</v>
      </c>
      <c r="AQ111" s="4" t="str">
        <f ca="1">TEXT(Table5[[#This Row],[EEndForm]],"00")</f>
        <v>30</v>
      </c>
      <c r="AR111" s="12">
        <f ca="1">Table5[[#This Row],[EEndForm]]+(_xlfn.NORM.INV(RAND(),2,0.75))</f>
        <v>31.20192578208281</v>
      </c>
      <c r="AS111" s="5" t="str">
        <f ca="1">TEXT(Table5[[#This Row],[ESigForm]],"00")</f>
        <v>31</v>
      </c>
      <c r="AT111" s="9">
        <v>302</v>
      </c>
      <c r="AU111" s="9" t="str">
        <f>TEXT(Table5[[#This Row],[F]],"000000")</f>
        <v>000302</v>
      </c>
      <c r="AV111" s="11">
        <f t="shared" ca="1" si="22"/>
        <v>31.221992946360047</v>
      </c>
      <c r="AW111" s="4" t="str">
        <f ca="1">TEXT(Table5[[#This Row],[EBeginForm]],"00")</f>
        <v>32</v>
      </c>
      <c r="AX111" s="11">
        <f t="shared" ca="1" si="23"/>
        <v>28.215581302342137</v>
      </c>
      <c r="AY111" s="4" t="str">
        <f ca="1">TEXT(Table5[[#This Row],[EEndForm]],"00")</f>
        <v>30</v>
      </c>
      <c r="AZ111" s="12">
        <f ca="1">Table5[[#This Row],[EEndForm]]+(_xlfn.NORM.INV(RAND(),2,0.75))</f>
        <v>32.536153064636537</v>
      </c>
      <c r="BA111" s="5" t="str">
        <f ca="1">TEXT(Table5[[#This Row],[ESigForm]],"00")</f>
        <v>31</v>
      </c>
    </row>
    <row r="112" spans="1:53" x14ac:dyDescent="0.3">
      <c r="A112" s="1">
        <v>0</v>
      </c>
      <c r="B112" s="1" t="s">
        <v>9</v>
      </c>
      <c r="C112" s="11">
        <v>44434</v>
      </c>
      <c r="D112" s="8" t="str">
        <f>TEXT(Table5[[#This Row],[Date]],"dd-mm-yyyy")</f>
        <v>26-08-2021</v>
      </c>
      <c r="E112" s="11" t="str">
        <f>TEXT(Table5[[#This Row],[Date]],"dd/mm/yyyy")</f>
        <v>26/08/2021</v>
      </c>
      <c r="F112" s="3" t="str">
        <f>DAY(Table5[[#This Row],[Date]])&amp;LOOKUP(DAY(Table5[[#This Row],[Date]]),{1,"st";2,"nd";3,"rd";4,"th";21,"st";22,"nd";23,"rd";24,"th";31,"st"}) &amp; TEXT(Table5[[#This Row],[Date]], " mmm, yyyy")</f>
        <v>26th Aug, 2021</v>
      </c>
      <c r="G112" s="11">
        <v>314</v>
      </c>
      <c r="H112" s="9" t="str">
        <f>TEXT(Table5[[#This Row],[AForm]],"000000")</f>
        <v>000314</v>
      </c>
      <c r="I112" s="11">
        <f t="shared" ca="1" si="12"/>
        <v>29.004132523273388</v>
      </c>
      <c r="J112" s="4" t="str">
        <f ca="1">TEXT(Table5[[#This Row],[ABeginForm]],"00")</f>
        <v>29</v>
      </c>
      <c r="K112" s="11">
        <f t="shared" ca="1" si="13"/>
        <v>25.643704186090684</v>
      </c>
      <c r="L112" s="4" t="str">
        <f ca="1">TEXT(Table5[[#This Row],[AEndForm]],"00")</f>
        <v>26</v>
      </c>
      <c r="M112" s="12">
        <f ca="1">Table5[[#This Row],[AEndForm]]+(_xlfn.NORM.INV(RAND(),2,0.75))</f>
        <v>27.828727583935709</v>
      </c>
      <c r="N112" s="5" t="str">
        <f ca="1">TEXT(Table5[[#This Row],[ASigForm]],"00")</f>
        <v>28</v>
      </c>
      <c r="O112" s="11" t="s">
        <v>12</v>
      </c>
      <c r="P112" s="9" t="str">
        <f>TEXT(Table5[[#This Row],[BForm]],"000000")</f>
        <v xml:space="preserve"> </v>
      </c>
      <c r="Q112" s="11">
        <f t="shared" ca="1" si="14"/>
        <v>32.910886898457342</v>
      </c>
      <c r="R112" s="4" t="str">
        <f ca="1">TEXT(Table5[[#This Row],[BBeginForm]],"00")</f>
        <v>33</v>
      </c>
      <c r="S112" s="11">
        <f t="shared" ca="1" si="15"/>
        <v>32.813733722867987</v>
      </c>
      <c r="T112" s="4" t="str">
        <f ca="1">TEXT(Table5[[#This Row],[BEndForm]],"00")</f>
        <v>33</v>
      </c>
      <c r="U112" s="12">
        <f ca="1">Table5[[#This Row],[BEndForm]]+(_xlfn.NORM.INV(RAND(),2,0.75))</f>
        <v>35.38655274449475</v>
      </c>
      <c r="V112" s="5" t="str">
        <f ca="1">TEXT(Table5[[#This Row],[BSigForm]],"00")</f>
        <v>35</v>
      </c>
      <c r="W112" s="6" t="s">
        <v>11</v>
      </c>
      <c r="X112" s="11">
        <f t="shared" ca="1" si="16"/>
        <v>33.600937084814689</v>
      </c>
      <c r="Y112" s="4" t="str">
        <f ca="1">TEXT(Table5[[#This Row],[CBeginForm]],"00")</f>
        <v>34</v>
      </c>
      <c r="Z112" s="11">
        <f t="shared" ca="1" si="17"/>
        <v>26.851709536160616</v>
      </c>
      <c r="AA112" s="4" t="str">
        <f ca="1">TEXT(Table5[[#This Row],[CEndForm]],"00")</f>
        <v>27</v>
      </c>
      <c r="AB112" s="12">
        <f ca="1">Table5[[#This Row],[CEndForm]]+(_xlfn.NORM.INV(RAND(),2,0.75))</f>
        <v>29.318087241186618</v>
      </c>
      <c r="AC112" s="5" t="str">
        <f ca="1">TEXT(Table5[[#This Row],[CSigForm]],"00")</f>
        <v>29</v>
      </c>
      <c r="AD112" s="11">
        <v>324</v>
      </c>
      <c r="AE112" s="9" t="str">
        <f>TEXT(Table5[[#This Row],[DForm]],"000000")</f>
        <v>000324</v>
      </c>
      <c r="AF112" s="11">
        <f t="shared" ca="1" si="18"/>
        <v>33.73330956048563</v>
      </c>
      <c r="AG112" s="4" t="str">
        <f ca="1">TEXT(Table5[[#This Row],[DBeginForm]],"00")</f>
        <v>34</v>
      </c>
      <c r="AH112" s="11">
        <f t="shared" ca="1" si="19"/>
        <v>29.111084536335461</v>
      </c>
      <c r="AI112" s="4" t="str">
        <f ca="1">TEXT(Table5[[#This Row],[DEndForm]],"00")</f>
        <v>29</v>
      </c>
      <c r="AJ112" s="12">
        <f ca="1">Table5[[#This Row],[DEndForm]]+(_xlfn.NORM.INV(RAND(),2,0.75))</f>
        <v>30.72041535717247</v>
      </c>
      <c r="AK112" s="5" t="str">
        <f ca="1">TEXT(Table5[[#This Row],[DSigForm]],"00")</f>
        <v>31</v>
      </c>
      <c r="AL112" s="11">
        <v>316</v>
      </c>
      <c r="AM112" s="9" t="str">
        <f>TEXT(Table5[[#This Row],[EForm]],"000000")</f>
        <v>000316</v>
      </c>
      <c r="AN112" s="11">
        <f t="shared" ca="1" si="20"/>
        <v>32.893432964229461</v>
      </c>
      <c r="AO112" s="4" t="str">
        <f ca="1">TEXT(Table5[[#This Row],[EBeginForm]],"00")</f>
        <v>33</v>
      </c>
      <c r="AP112" s="11">
        <f t="shared" ca="1" si="21"/>
        <v>27.434292937001118</v>
      </c>
      <c r="AQ112" s="4" t="str">
        <f ca="1">TEXT(Table5[[#This Row],[EEndForm]],"00")</f>
        <v>27</v>
      </c>
      <c r="AR112" s="12">
        <f ca="1">Table5[[#This Row],[EEndForm]]+(_xlfn.NORM.INV(RAND(),2,0.75))</f>
        <v>29.687822578911128</v>
      </c>
      <c r="AS112" s="5" t="str">
        <f ca="1">TEXT(Table5[[#This Row],[ESigForm]],"00")</f>
        <v>30</v>
      </c>
      <c r="AT112" s="9">
        <v>303</v>
      </c>
      <c r="AU112" s="9" t="str">
        <f>TEXT(Table5[[#This Row],[F]],"000000")</f>
        <v>000303</v>
      </c>
      <c r="AV112" s="11">
        <f t="shared" ca="1" si="22"/>
        <v>27.719983756505641</v>
      </c>
      <c r="AW112" s="4" t="str">
        <f ca="1">TEXT(Table5[[#This Row],[EBeginForm]],"00")</f>
        <v>33</v>
      </c>
      <c r="AX112" s="11">
        <f t="shared" ca="1" si="23"/>
        <v>26.929999960959496</v>
      </c>
      <c r="AY112" s="4" t="str">
        <f ca="1">TEXT(Table5[[#This Row],[EEndForm]],"00")</f>
        <v>27</v>
      </c>
      <c r="AZ112" s="12">
        <f ca="1">Table5[[#This Row],[EEndForm]]+(_xlfn.NORM.INV(RAND(),2,0.75))</f>
        <v>30.67542251049063</v>
      </c>
      <c r="BA112" s="5" t="str">
        <f ca="1">TEXT(Table5[[#This Row],[ESigForm]],"00")</f>
        <v>30</v>
      </c>
    </row>
    <row r="113" spans="1:53" x14ac:dyDescent="0.3">
      <c r="A113" s="1">
        <v>0</v>
      </c>
      <c r="B113" s="1" t="s">
        <v>10</v>
      </c>
      <c r="C113" s="11">
        <v>44435</v>
      </c>
      <c r="D113" s="8" t="str">
        <f>TEXT(Table5[[#This Row],[Date]],"dd-mm-yyyy")</f>
        <v>27-08-2021</v>
      </c>
      <c r="E113" s="11" t="str">
        <f>TEXT(Table5[[#This Row],[Date]],"dd/mm/yyyy")</f>
        <v>27/08/2021</v>
      </c>
      <c r="F113" s="3" t="str">
        <f>DAY(Table5[[#This Row],[Date]])&amp;LOOKUP(DAY(Table5[[#This Row],[Date]]),{1,"st";2,"nd";3,"rd";4,"th";21,"st";22,"nd";23,"rd";24,"th";31,"st"}) &amp; TEXT(Table5[[#This Row],[Date]], " mmm, yyyy")</f>
        <v>27th Aug, 2021</v>
      </c>
      <c r="G113" s="11">
        <v>315</v>
      </c>
      <c r="H113" s="9" t="str">
        <f>TEXT(Table5[[#This Row],[AForm]],"000000")</f>
        <v>000315</v>
      </c>
      <c r="I113" s="11">
        <f t="shared" ca="1" si="12"/>
        <v>25.536113234107439</v>
      </c>
      <c r="J113" s="4" t="str">
        <f ca="1">TEXT(Table5[[#This Row],[ABeginForm]],"00")</f>
        <v>26</v>
      </c>
      <c r="K113" s="11">
        <f t="shared" ca="1" si="13"/>
        <v>32.124634671105348</v>
      </c>
      <c r="L113" s="4" t="str">
        <f ca="1">TEXT(Table5[[#This Row],[AEndForm]],"00")</f>
        <v>32</v>
      </c>
      <c r="M113" s="12">
        <f ca="1">Table5[[#This Row],[AEndForm]]+(_xlfn.NORM.INV(RAND(),2,0.75))</f>
        <v>33.943517962870601</v>
      </c>
      <c r="N113" s="5" t="str">
        <f ca="1">TEXT(Table5[[#This Row],[ASigForm]],"00")</f>
        <v>34</v>
      </c>
      <c r="O113" s="11" t="s">
        <v>12</v>
      </c>
      <c r="P113" s="9" t="str">
        <f>TEXT(Table5[[#This Row],[BForm]],"000000")</f>
        <v xml:space="preserve"> </v>
      </c>
      <c r="Q113" s="11">
        <f t="shared" ca="1" si="14"/>
        <v>27.36007957710973</v>
      </c>
      <c r="R113" s="4" t="str">
        <f ca="1">TEXT(Table5[[#This Row],[BBeginForm]],"00")</f>
        <v>27</v>
      </c>
      <c r="S113" s="11">
        <f t="shared" ca="1" si="15"/>
        <v>32.703949068462386</v>
      </c>
      <c r="T113" s="4" t="str">
        <f ca="1">TEXT(Table5[[#This Row],[BEndForm]],"00")</f>
        <v>33</v>
      </c>
      <c r="U113" s="12">
        <f ca="1">Table5[[#This Row],[BEndForm]]+(_xlfn.NORM.INV(RAND(),2,0.75))</f>
        <v>35.495907283146295</v>
      </c>
      <c r="V113" s="5" t="str">
        <f ca="1">TEXT(Table5[[#This Row],[BSigForm]],"00")</f>
        <v>35</v>
      </c>
      <c r="W113" s="6" t="s">
        <v>11</v>
      </c>
      <c r="X113" s="11">
        <f t="shared" ca="1" si="16"/>
        <v>32.597561613806739</v>
      </c>
      <c r="Y113" s="4" t="str">
        <f ca="1">TEXT(Table5[[#This Row],[CBeginForm]],"00")</f>
        <v>33</v>
      </c>
      <c r="Z113" s="11">
        <f t="shared" ca="1" si="17"/>
        <v>31.124918140668232</v>
      </c>
      <c r="AA113" s="4" t="str">
        <f ca="1">TEXT(Table5[[#This Row],[CEndForm]],"00")</f>
        <v>31</v>
      </c>
      <c r="AB113" s="12">
        <f ca="1">Table5[[#This Row],[CEndForm]]+(_xlfn.NORM.INV(RAND(),2,0.75))</f>
        <v>32.706573951569581</v>
      </c>
      <c r="AC113" s="5" t="str">
        <f ca="1">TEXT(Table5[[#This Row],[CSigForm]],"00")</f>
        <v>33</v>
      </c>
      <c r="AD113" s="11">
        <v>325</v>
      </c>
      <c r="AE113" s="9" t="str">
        <f>TEXT(Table5[[#This Row],[DForm]],"000000")</f>
        <v>000325</v>
      </c>
      <c r="AF113" s="11">
        <f t="shared" ca="1" si="18"/>
        <v>25.852254651337251</v>
      </c>
      <c r="AG113" s="4" t="str">
        <f ca="1">TEXT(Table5[[#This Row],[DBeginForm]],"00")</f>
        <v>26</v>
      </c>
      <c r="AH113" s="11">
        <f t="shared" ca="1" si="19"/>
        <v>25.070095983220746</v>
      </c>
      <c r="AI113" s="4" t="str">
        <f ca="1">TEXT(Table5[[#This Row],[DEndForm]],"00")</f>
        <v>25</v>
      </c>
      <c r="AJ113" s="12">
        <f ca="1">Table5[[#This Row],[DEndForm]]+(_xlfn.NORM.INV(RAND(),2,0.75))</f>
        <v>26.937671060373248</v>
      </c>
      <c r="AK113" s="5" t="str">
        <f ca="1">TEXT(Table5[[#This Row],[DSigForm]],"00")</f>
        <v>27</v>
      </c>
      <c r="AL113" s="11">
        <v>317</v>
      </c>
      <c r="AM113" s="9" t="str">
        <f>TEXT(Table5[[#This Row],[EForm]],"000000")</f>
        <v>000317</v>
      </c>
      <c r="AN113" s="11">
        <f t="shared" ca="1" si="20"/>
        <v>30.448780813908144</v>
      </c>
      <c r="AO113" s="4" t="str">
        <f ca="1">TEXT(Table5[[#This Row],[EBeginForm]],"00")</f>
        <v>30</v>
      </c>
      <c r="AP113" s="11">
        <f t="shared" ca="1" si="21"/>
        <v>37.648950683147682</v>
      </c>
      <c r="AQ113" s="4" t="str">
        <f ca="1">TEXT(Table5[[#This Row],[EEndForm]],"00")</f>
        <v>38</v>
      </c>
      <c r="AR113" s="12">
        <f ca="1">Table5[[#This Row],[EEndForm]]+(_xlfn.NORM.INV(RAND(),2,0.75))</f>
        <v>39.210470428123585</v>
      </c>
      <c r="AS113" s="5" t="str">
        <f ca="1">TEXT(Table5[[#This Row],[ESigForm]],"00")</f>
        <v>39</v>
      </c>
      <c r="AT113" s="9">
        <v>304</v>
      </c>
      <c r="AU113" s="9" t="str">
        <f>TEXT(Table5[[#This Row],[F]],"000000")</f>
        <v>000304</v>
      </c>
      <c r="AV113" s="11">
        <f t="shared" ca="1" si="22"/>
        <v>28.557325868010491</v>
      </c>
      <c r="AW113" s="4" t="str">
        <f ca="1">TEXT(Table5[[#This Row],[EBeginForm]],"00")</f>
        <v>30</v>
      </c>
      <c r="AX113" s="11">
        <f t="shared" ca="1" si="23"/>
        <v>28.693038631925408</v>
      </c>
      <c r="AY113" s="4" t="str">
        <f ca="1">TEXT(Table5[[#This Row],[EEndForm]],"00")</f>
        <v>38</v>
      </c>
      <c r="AZ113" s="12">
        <f ca="1">Table5[[#This Row],[EEndForm]]+(_xlfn.NORM.INV(RAND(),2,0.75))</f>
        <v>39.073238938079186</v>
      </c>
      <c r="BA113" s="5" t="str">
        <f ca="1">TEXT(Table5[[#This Row],[ESigForm]],"00")</f>
        <v>39</v>
      </c>
    </row>
    <row r="114" spans="1:53" x14ac:dyDescent="0.3">
      <c r="A114" s="1">
        <v>0</v>
      </c>
      <c r="B114" s="1" t="s">
        <v>5</v>
      </c>
      <c r="C114" s="11">
        <v>44436</v>
      </c>
      <c r="D114" s="8" t="str">
        <f>TEXT(Table5[[#This Row],[Date]],"dd-mm-yyyy")</f>
        <v>28-08-2021</v>
      </c>
      <c r="E114" s="11" t="str">
        <f>TEXT(Table5[[#This Row],[Date]],"dd/mm/yyyy")</f>
        <v>28/08/2021</v>
      </c>
      <c r="F114" s="3" t="str">
        <f>DAY(Table5[[#This Row],[Date]])&amp;LOOKUP(DAY(Table5[[#This Row],[Date]]),{1,"st";2,"nd";3,"rd";4,"th";21,"st";22,"nd";23,"rd";24,"th";31,"st"}) &amp; TEXT(Table5[[#This Row],[Date]], " mmm, yyyy")</f>
        <v>28th Aug, 2021</v>
      </c>
      <c r="G114" s="11">
        <v>316</v>
      </c>
      <c r="H114" s="9" t="str">
        <f>TEXT(Table5[[#This Row],[AForm]],"000000")</f>
        <v>000316</v>
      </c>
      <c r="I114" s="11">
        <f t="shared" ca="1" si="12"/>
        <v>32.468309559097143</v>
      </c>
      <c r="J114" s="4" t="str">
        <f ca="1">TEXT(Table5[[#This Row],[ABeginForm]],"00")</f>
        <v>32</v>
      </c>
      <c r="K114" s="11">
        <f t="shared" ca="1" si="13"/>
        <v>34.206590172202567</v>
      </c>
      <c r="L114" s="4" t="str">
        <f ca="1">TEXT(Table5[[#This Row],[AEndForm]],"00")</f>
        <v>34</v>
      </c>
      <c r="M114" s="12">
        <f ca="1">Table5[[#This Row],[AEndForm]]+(_xlfn.NORM.INV(RAND(),2,0.75))</f>
        <v>35.794167314831249</v>
      </c>
      <c r="N114" s="5" t="str">
        <f ca="1">TEXT(Table5[[#This Row],[ASigForm]],"00")</f>
        <v>36</v>
      </c>
      <c r="O114" s="11" t="s">
        <v>12</v>
      </c>
      <c r="P114" s="9" t="str">
        <f>TEXT(Table5[[#This Row],[BForm]],"000000")</f>
        <v xml:space="preserve"> </v>
      </c>
      <c r="Q114" s="11">
        <f t="shared" ca="1" si="14"/>
        <v>30.407043988919437</v>
      </c>
      <c r="R114" s="4" t="str">
        <f ca="1">TEXT(Table5[[#This Row],[BBeginForm]],"00")</f>
        <v>30</v>
      </c>
      <c r="S114" s="11">
        <f t="shared" ca="1" si="15"/>
        <v>28.408104974220567</v>
      </c>
      <c r="T114" s="4" t="str">
        <f ca="1">TEXT(Table5[[#This Row],[BEndForm]],"00")</f>
        <v>28</v>
      </c>
      <c r="U114" s="12">
        <f ca="1">Table5[[#This Row],[BEndForm]]+(_xlfn.NORM.INV(RAND(),2,0.75))</f>
        <v>30.598034030518619</v>
      </c>
      <c r="V114" s="5" t="str">
        <f ca="1">TEXT(Table5[[#This Row],[BSigForm]],"00")</f>
        <v>31</v>
      </c>
      <c r="W114" s="6" t="s">
        <v>11</v>
      </c>
      <c r="X114" s="11">
        <f t="shared" ca="1" si="16"/>
        <v>35.409723856270318</v>
      </c>
      <c r="Y114" s="4" t="str">
        <f ca="1">TEXT(Table5[[#This Row],[CBeginForm]],"00")</f>
        <v>35</v>
      </c>
      <c r="Z114" s="11">
        <f t="shared" ca="1" si="17"/>
        <v>28.625259791817101</v>
      </c>
      <c r="AA114" s="4" t="str">
        <f ca="1">TEXT(Table5[[#This Row],[CEndForm]],"00")</f>
        <v>29</v>
      </c>
      <c r="AB114" s="12">
        <f ca="1">Table5[[#This Row],[CEndForm]]+(_xlfn.NORM.INV(RAND(),2,0.75))</f>
        <v>31.99103675271213</v>
      </c>
      <c r="AC114" s="5" t="str">
        <f ca="1">TEXT(Table5[[#This Row],[CSigForm]],"00")</f>
        <v>32</v>
      </c>
      <c r="AD114" s="11">
        <v>326</v>
      </c>
      <c r="AE114" s="9" t="str">
        <f>TEXT(Table5[[#This Row],[DForm]],"000000")</f>
        <v>000326</v>
      </c>
      <c r="AF114" s="11">
        <f t="shared" ca="1" si="18"/>
        <v>24.818340028073237</v>
      </c>
      <c r="AG114" s="4" t="str">
        <f ca="1">TEXT(Table5[[#This Row],[DBeginForm]],"00")</f>
        <v>25</v>
      </c>
      <c r="AH114" s="11">
        <f t="shared" ca="1" si="19"/>
        <v>32.491980888859736</v>
      </c>
      <c r="AI114" s="4" t="str">
        <f ca="1">TEXT(Table5[[#This Row],[DEndForm]],"00")</f>
        <v>32</v>
      </c>
      <c r="AJ114" s="12">
        <f ca="1">Table5[[#This Row],[DEndForm]]+(_xlfn.NORM.INV(RAND(),2,0.75))</f>
        <v>34.803034555889994</v>
      </c>
      <c r="AK114" s="5" t="str">
        <f ca="1">TEXT(Table5[[#This Row],[DSigForm]],"00")</f>
        <v>35</v>
      </c>
      <c r="AL114" s="11">
        <v>318</v>
      </c>
      <c r="AM114" s="9" t="str">
        <f>TEXT(Table5[[#This Row],[EForm]],"000000")</f>
        <v>000318</v>
      </c>
      <c r="AN114" s="11">
        <f t="shared" ca="1" si="20"/>
        <v>31.483116668212247</v>
      </c>
      <c r="AO114" s="4" t="str">
        <f ca="1">TEXT(Table5[[#This Row],[EBeginForm]],"00")</f>
        <v>31</v>
      </c>
      <c r="AP114" s="11">
        <f t="shared" ca="1" si="21"/>
        <v>33.641164178154909</v>
      </c>
      <c r="AQ114" s="4" t="str">
        <f ca="1">TEXT(Table5[[#This Row],[EEndForm]],"00")</f>
        <v>34</v>
      </c>
      <c r="AR114" s="12">
        <f ca="1">Table5[[#This Row],[EEndForm]]+(_xlfn.NORM.INV(RAND(),2,0.75))</f>
        <v>34.617396859425583</v>
      </c>
      <c r="AS114" s="5" t="str">
        <f ca="1">TEXT(Table5[[#This Row],[ESigForm]],"00")</f>
        <v>35</v>
      </c>
      <c r="AT114" s="9">
        <v>305</v>
      </c>
      <c r="AU114" s="9" t="str">
        <f>TEXT(Table5[[#This Row],[F]],"000000")</f>
        <v>000305</v>
      </c>
      <c r="AV114" s="11">
        <f t="shared" ca="1" si="22"/>
        <v>31.591019798611619</v>
      </c>
      <c r="AW114" s="4" t="str">
        <f ca="1">TEXT(Table5[[#This Row],[EBeginForm]],"00")</f>
        <v>31</v>
      </c>
      <c r="AX114" s="11">
        <f t="shared" ca="1" si="23"/>
        <v>29.880263421738448</v>
      </c>
      <c r="AY114" s="4" t="str">
        <f ca="1">TEXT(Table5[[#This Row],[EEndForm]],"00")</f>
        <v>34</v>
      </c>
      <c r="AZ114" s="12">
        <f ca="1">Table5[[#This Row],[EEndForm]]+(_xlfn.NORM.INV(RAND(),2,0.75))</f>
        <v>35.930116097628087</v>
      </c>
      <c r="BA114" s="5" t="str">
        <f ca="1">TEXT(Table5[[#This Row],[ESigForm]],"00")</f>
        <v>35</v>
      </c>
    </row>
    <row r="115" spans="1:53" x14ac:dyDescent="0.3">
      <c r="A115" s="1">
        <v>0</v>
      </c>
      <c r="B115" s="1" t="s">
        <v>7</v>
      </c>
      <c r="C115" s="11">
        <v>44439</v>
      </c>
      <c r="D115" s="8" t="str">
        <f>TEXT(Table5[[#This Row],[Date]],"dd-mm-yyyy")</f>
        <v>31-08-2021</v>
      </c>
      <c r="E115" s="11" t="str">
        <f>TEXT(Table5[[#This Row],[Date]],"dd/mm/yyyy")</f>
        <v>31/08/2021</v>
      </c>
      <c r="F115" s="3" t="str">
        <f>DAY(Table5[[#This Row],[Date]])&amp;LOOKUP(DAY(Table5[[#This Row],[Date]]),{1,"st";2,"nd";3,"rd";4,"th";21,"st";22,"nd";23,"rd";24,"th";31,"st"}) &amp; TEXT(Table5[[#This Row],[Date]], " mmm, yyyy")</f>
        <v>31st Aug, 2021</v>
      </c>
      <c r="G115" s="11">
        <v>317</v>
      </c>
      <c r="H115" s="9" t="str">
        <f>TEXT(Table5[[#This Row],[AForm]],"000000")</f>
        <v>000317</v>
      </c>
      <c r="I115" s="11">
        <f t="shared" ca="1" si="12"/>
        <v>28.166750515643827</v>
      </c>
      <c r="J115" s="4" t="str">
        <f ca="1">TEXT(Table5[[#This Row],[ABeginForm]],"00")</f>
        <v>28</v>
      </c>
      <c r="K115" s="11">
        <f t="shared" ca="1" si="13"/>
        <v>33.366370911370815</v>
      </c>
      <c r="L115" s="4" t="str">
        <f ca="1">TEXT(Table5[[#This Row],[AEndForm]],"00")</f>
        <v>33</v>
      </c>
      <c r="M115" s="12">
        <f ca="1">Table5[[#This Row],[AEndForm]]+(_xlfn.NORM.INV(RAND(),2,0.75))</f>
        <v>34.926835004003571</v>
      </c>
      <c r="N115" s="5" t="str">
        <f ca="1">TEXT(Table5[[#This Row],[ASigForm]],"00")</f>
        <v>35</v>
      </c>
      <c r="O115" s="11" t="s">
        <v>12</v>
      </c>
      <c r="P115" s="9" t="str">
        <f>TEXT(Table5[[#This Row],[BForm]],"000000")</f>
        <v xml:space="preserve"> </v>
      </c>
      <c r="Q115" s="11">
        <f t="shared" ca="1" si="14"/>
        <v>24.318193123007031</v>
      </c>
      <c r="R115" s="4" t="str">
        <f ca="1">TEXT(Table5[[#This Row],[BBeginForm]],"00")</f>
        <v>24</v>
      </c>
      <c r="S115" s="11">
        <f t="shared" ca="1" si="15"/>
        <v>30.393436093263894</v>
      </c>
      <c r="T115" s="4" t="str">
        <f ca="1">TEXT(Table5[[#This Row],[BEndForm]],"00")</f>
        <v>30</v>
      </c>
      <c r="U115" s="12">
        <f ca="1">Table5[[#This Row],[BEndForm]]+(_xlfn.NORM.INV(RAND(),2,0.75))</f>
        <v>32.210402537765333</v>
      </c>
      <c r="V115" s="5" t="str">
        <f ca="1">TEXT(Table5[[#This Row],[BSigForm]],"00")</f>
        <v>32</v>
      </c>
      <c r="W115" s="6" t="s">
        <v>11</v>
      </c>
      <c r="X115" s="11">
        <f t="shared" ca="1" si="16"/>
        <v>28.576081235350948</v>
      </c>
      <c r="Y115" s="4" t="str">
        <f ca="1">TEXT(Table5[[#This Row],[CBeginForm]],"00")</f>
        <v>29</v>
      </c>
      <c r="Z115" s="11">
        <f t="shared" ca="1" si="17"/>
        <v>29.571218294425282</v>
      </c>
      <c r="AA115" s="4" t="str">
        <f ca="1">TEXT(Table5[[#This Row],[CEndForm]],"00")</f>
        <v>30</v>
      </c>
      <c r="AB115" s="12">
        <f ca="1">Table5[[#This Row],[CEndForm]]+(_xlfn.NORM.INV(RAND(),2,0.75))</f>
        <v>31.562196017301812</v>
      </c>
      <c r="AC115" s="5" t="str">
        <f ca="1">TEXT(Table5[[#This Row],[CSigForm]],"00")</f>
        <v>32</v>
      </c>
      <c r="AD115" s="11">
        <v>327</v>
      </c>
      <c r="AE115" s="9" t="str">
        <f>TEXT(Table5[[#This Row],[DForm]],"000000")</f>
        <v>000327</v>
      </c>
      <c r="AF115" s="11">
        <f t="shared" ca="1" si="18"/>
        <v>36.563905329467488</v>
      </c>
      <c r="AG115" s="4" t="str">
        <f ca="1">TEXT(Table5[[#This Row],[DBeginForm]],"00")</f>
        <v>37</v>
      </c>
      <c r="AH115" s="11">
        <f t="shared" ca="1" si="19"/>
        <v>30.535416898183872</v>
      </c>
      <c r="AI115" s="4" t="str">
        <f ca="1">TEXT(Table5[[#This Row],[DEndForm]],"00")</f>
        <v>31</v>
      </c>
      <c r="AJ115" s="12">
        <f ca="1">Table5[[#This Row],[DEndForm]]+(_xlfn.NORM.INV(RAND(),2,0.75))</f>
        <v>31.092032487081799</v>
      </c>
      <c r="AK115" s="5" t="str">
        <f ca="1">TEXT(Table5[[#This Row],[DSigForm]],"00")</f>
        <v>31</v>
      </c>
      <c r="AL115" s="11">
        <v>319</v>
      </c>
      <c r="AM115" s="9" t="str">
        <f>TEXT(Table5[[#This Row],[EForm]],"000000")</f>
        <v>000319</v>
      </c>
      <c r="AN115" s="11">
        <f t="shared" ca="1" si="20"/>
        <v>25.428828921000594</v>
      </c>
      <c r="AO115" s="4" t="str">
        <f ca="1">TEXT(Table5[[#This Row],[EBeginForm]],"00")</f>
        <v>25</v>
      </c>
      <c r="AP115" s="11">
        <f t="shared" ca="1" si="21"/>
        <v>31.494312142714474</v>
      </c>
      <c r="AQ115" s="4" t="str">
        <f ca="1">TEXT(Table5[[#This Row],[EEndForm]],"00")</f>
        <v>31</v>
      </c>
      <c r="AR115" s="12">
        <f ca="1">Table5[[#This Row],[EEndForm]]+(_xlfn.NORM.INV(RAND(),2,0.75))</f>
        <v>32.08302196878163</v>
      </c>
      <c r="AS115" s="5" t="str">
        <f ca="1">TEXT(Table5[[#This Row],[ESigForm]],"00")</f>
        <v>32</v>
      </c>
      <c r="AT115" s="9">
        <v>306</v>
      </c>
      <c r="AU115" s="9" t="str">
        <f>TEXT(Table5[[#This Row],[F]],"000000")</f>
        <v>000306</v>
      </c>
      <c r="AV115" s="11">
        <f t="shared" ca="1" si="22"/>
        <v>26.182842325362124</v>
      </c>
      <c r="AW115" s="4" t="str">
        <f ca="1">TEXT(Table5[[#This Row],[EBeginForm]],"00")</f>
        <v>25</v>
      </c>
      <c r="AX115" s="11">
        <f t="shared" ca="1" si="23"/>
        <v>29.046643650073023</v>
      </c>
      <c r="AY115" s="4" t="str">
        <f ca="1">TEXT(Table5[[#This Row],[EEndForm]],"00")</f>
        <v>31</v>
      </c>
      <c r="AZ115" s="12">
        <f ca="1">Table5[[#This Row],[EEndForm]]+(_xlfn.NORM.INV(RAND(),2,0.75))</f>
        <v>34.265948888589229</v>
      </c>
      <c r="BA115" s="5" t="str">
        <f ca="1">TEXT(Table5[[#This Row],[ESigForm]],"00")</f>
        <v>32</v>
      </c>
    </row>
    <row r="116" spans="1:53" x14ac:dyDescent="0.3">
      <c r="A116" s="1">
        <v>0</v>
      </c>
      <c r="B116" s="1" t="s">
        <v>8</v>
      </c>
      <c r="C116" s="11">
        <v>44440</v>
      </c>
      <c r="D116" s="8" t="str">
        <f>TEXT(Table5[[#This Row],[Date]],"dd-mm-yyyy")</f>
        <v>01-09-2021</v>
      </c>
      <c r="E116" s="11" t="str">
        <f>TEXT(Table5[[#This Row],[Date]],"dd/mm/yyyy")</f>
        <v>01/09/2021</v>
      </c>
      <c r="F116" s="3" t="str">
        <f>DAY(Table5[[#This Row],[Date]])&amp;LOOKUP(DAY(Table5[[#This Row],[Date]]),{1,"st";2,"nd";3,"rd";4,"th";21,"st";22,"nd";23,"rd";24,"th";31,"st"}) &amp; TEXT(Table5[[#This Row],[Date]], " mmm, yyyy")</f>
        <v>1st Sep, 2021</v>
      </c>
      <c r="G116" s="11">
        <v>318</v>
      </c>
      <c r="H116" s="9" t="str">
        <f>TEXT(Table5[[#This Row],[AForm]],"000000")</f>
        <v>000318</v>
      </c>
      <c r="I116" s="11">
        <f t="shared" ca="1" si="12"/>
        <v>25.877137186557629</v>
      </c>
      <c r="J116" s="4" t="str">
        <f ca="1">TEXT(Table5[[#This Row],[ABeginForm]],"00")</f>
        <v>26</v>
      </c>
      <c r="K116" s="11">
        <f t="shared" ca="1" si="13"/>
        <v>23.415326598816034</v>
      </c>
      <c r="L116" s="4" t="str">
        <f ca="1">TEXT(Table5[[#This Row],[AEndForm]],"00")</f>
        <v>23</v>
      </c>
      <c r="M116" s="12">
        <f ca="1">Table5[[#This Row],[AEndForm]]+(_xlfn.NORM.INV(RAND(),2,0.75))</f>
        <v>25.553439380771486</v>
      </c>
      <c r="N116" s="5" t="str">
        <f ca="1">TEXT(Table5[[#This Row],[ASigForm]],"00")</f>
        <v>26</v>
      </c>
      <c r="O116" s="11" t="s">
        <v>12</v>
      </c>
      <c r="P116" s="9" t="str">
        <f>TEXT(Table5[[#This Row],[BForm]],"000000")</f>
        <v xml:space="preserve"> </v>
      </c>
      <c r="Q116" s="11">
        <f t="shared" ca="1" si="14"/>
        <v>28.339142693096026</v>
      </c>
      <c r="R116" s="4" t="str">
        <f ca="1">TEXT(Table5[[#This Row],[BBeginForm]],"00")</f>
        <v>28</v>
      </c>
      <c r="S116" s="11">
        <f t="shared" ca="1" si="15"/>
        <v>29.268865492395122</v>
      </c>
      <c r="T116" s="4" t="str">
        <f ca="1">TEXT(Table5[[#This Row],[BEndForm]],"00")</f>
        <v>29</v>
      </c>
      <c r="U116" s="12">
        <f ca="1">Table5[[#This Row],[BEndForm]]+(_xlfn.NORM.INV(RAND(),2,0.75))</f>
        <v>31.376627294763519</v>
      </c>
      <c r="V116" s="5" t="str">
        <f ca="1">TEXT(Table5[[#This Row],[BSigForm]],"00")</f>
        <v>31</v>
      </c>
      <c r="W116" s="6" t="s">
        <v>11</v>
      </c>
      <c r="X116" s="11">
        <f t="shared" ca="1" si="16"/>
        <v>32.403877957285736</v>
      </c>
      <c r="Y116" s="4" t="str">
        <f ca="1">TEXT(Table5[[#This Row],[CBeginForm]],"00")</f>
        <v>32</v>
      </c>
      <c r="Z116" s="11">
        <f t="shared" ca="1" si="17"/>
        <v>26.176834593817595</v>
      </c>
      <c r="AA116" s="4" t="str">
        <f ca="1">TEXT(Table5[[#This Row],[CEndForm]],"00")</f>
        <v>26</v>
      </c>
      <c r="AB116" s="12">
        <f ca="1">Table5[[#This Row],[CEndForm]]+(_xlfn.NORM.INV(RAND(),2,0.75))</f>
        <v>26.490284503766027</v>
      </c>
      <c r="AC116" s="5" t="str">
        <f ca="1">TEXT(Table5[[#This Row],[CSigForm]],"00")</f>
        <v>26</v>
      </c>
      <c r="AD116" s="11">
        <v>328</v>
      </c>
      <c r="AE116" s="9" t="str">
        <f>TEXT(Table5[[#This Row],[DForm]],"000000")</f>
        <v>000328</v>
      </c>
      <c r="AF116" s="11">
        <f t="shared" ca="1" si="18"/>
        <v>33.487020286763531</v>
      </c>
      <c r="AG116" s="4" t="str">
        <f ca="1">TEXT(Table5[[#This Row],[DBeginForm]],"00")</f>
        <v>33</v>
      </c>
      <c r="AH116" s="11">
        <f t="shared" ca="1" si="19"/>
        <v>22.800172887546815</v>
      </c>
      <c r="AI116" s="4" t="str">
        <f ca="1">TEXT(Table5[[#This Row],[DEndForm]],"00")</f>
        <v>23</v>
      </c>
      <c r="AJ116" s="12">
        <f ca="1">Table5[[#This Row],[DEndForm]]+(_xlfn.NORM.INV(RAND(),2,0.75))</f>
        <v>25.219331080130218</v>
      </c>
      <c r="AK116" s="5" t="str">
        <f ca="1">TEXT(Table5[[#This Row],[DSigForm]],"00")</f>
        <v>25</v>
      </c>
      <c r="AL116" s="11">
        <v>320</v>
      </c>
      <c r="AM116" s="9" t="str">
        <f>TEXT(Table5[[#This Row],[EForm]],"000000")</f>
        <v>000320</v>
      </c>
      <c r="AN116" s="11">
        <f t="shared" ca="1" si="20"/>
        <v>24.611761622161318</v>
      </c>
      <c r="AO116" s="4" t="str">
        <f ca="1">TEXT(Table5[[#This Row],[EBeginForm]],"00")</f>
        <v>25</v>
      </c>
      <c r="AP116" s="11">
        <f t="shared" ca="1" si="21"/>
        <v>30.953941373509629</v>
      </c>
      <c r="AQ116" s="4" t="str">
        <f ca="1">TEXT(Table5[[#This Row],[EEndForm]],"00")</f>
        <v>31</v>
      </c>
      <c r="AR116" s="12">
        <f ca="1">Table5[[#This Row],[EEndForm]]+(_xlfn.NORM.INV(RAND(),2,0.75))</f>
        <v>33.397516994726608</v>
      </c>
      <c r="AS116" s="5" t="str">
        <f ca="1">TEXT(Table5[[#This Row],[ESigForm]],"00")</f>
        <v>33</v>
      </c>
      <c r="AT116" s="9">
        <v>307</v>
      </c>
      <c r="AU116" s="9" t="str">
        <f>TEXT(Table5[[#This Row],[F]],"000000")</f>
        <v>000307</v>
      </c>
      <c r="AV116" s="11">
        <f t="shared" ca="1" si="22"/>
        <v>27.489231938947373</v>
      </c>
      <c r="AW116" s="4" t="str">
        <f ca="1">TEXT(Table5[[#This Row],[EBeginForm]],"00")</f>
        <v>25</v>
      </c>
      <c r="AX116" s="11">
        <f t="shared" ca="1" si="23"/>
        <v>31.683036395815851</v>
      </c>
      <c r="AY116" s="4" t="str">
        <f ca="1">TEXT(Table5[[#This Row],[EEndForm]],"00")</f>
        <v>31</v>
      </c>
      <c r="AZ116" s="12">
        <f ca="1">Table5[[#This Row],[EEndForm]]+(_xlfn.NORM.INV(RAND(),2,0.75))</f>
        <v>32.614187389903464</v>
      </c>
      <c r="BA116" s="5" t="str">
        <f ca="1">TEXT(Table5[[#This Row],[ESigForm]],"00")</f>
        <v>33</v>
      </c>
    </row>
    <row r="117" spans="1:53" x14ac:dyDescent="0.3">
      <c r="A117" s="1">
        <v>0</v>
      </c>
      <c r="B117" s="1" t="s">
        <v>9</v>
      </c>
      <c r="C117" s="11">
        <v>44441</v>
      </c>
      <c r="D117" s="8" t="str">
        <f>TEXT(Table5[[#This Row],[Date]],"dd-mm-yyyy")</f>
        <v>02-09-2021</v>
      </c>
      <c r="E117" s="11" t="str">
        <f>TEXT(Table5[[#This Row],[Date]],"dd/mm/yyyy")</f>
        <v>02/09/2021</v>
      </c>
      <c r="F117" s="3" t="str">
        <f>DAY(Table5[[#This Row],[Date]])&amp;LOOKUP(DAY(Table5[[#This Row],[Date]]),{1,"st";2,"nd";3,"rd";4,"th";21,"st";22,"nd";23,"rd";24,"th";31,"st"}) &amp; TEXT(Table5[[#This Row],[Date]], " mmm, yyyy")</f>
        <v>2nd Sep, 2021</v>
      </c>
      <c r="G117" s="11">
        <v>319</v>
      </c>
      <c r="H117" s="9" t="str">
        <f>TEXT(Table5[[#This Row],[AForm]],"000000")</f>
        <v>000319</v>
      </c>
      <c r="I117" s="11">
        <f t="shared" ca="1" si="12"/>
        <v>28.763300612455566</v>
      </c>
      <c r="J117" s="4" t="str">
        <f ca="1">TEXT(Table5[[#This Row],[ABeginForm]],"00")</f>
        <v>29</v>
      </c>
      <c r="K117" s="11">
        <f t="shared" ca="1" si="13"/>
        <v>34.740727112917966</v>
      </c>
      <c r="L117" s="4" t="str">
        <f ca="1">TEXT(Table5[[#This Row],[AEndForm]],"00")</f>
        <v>35</v>
      </c>
      <c r="M117" s="12">
        <f ca="1">Table5[[#This Row],[AEndForm]]+(_xlfn.NORM.INV(RAND(),2,0.75))</f>
        <v>38.129251150272232</v>
      </c>
      <c r="N117" s="5" t="str">
        <f ca="1">TEXT(Table5[[#This Row],[ASigForm]],"00")</f>
        <v>38</v>
      </c>
      <c r="O117" s="11" t="s">
        <v>12</v>
      </c>
      <c r="P117" s="9" t="str">
        <f>TEXT(Table5[[#This Row],[BForm]],"000000")</f>
        <v xml:space="preserve"> </v>
      </c>
      <c r="Q117" s="11">
        <f t="shared" ca="1" si="14"/>
        <v>31.548042669209629</v>
      </c>
      <c r="R117" s="4" t="str">
        <f ca="1">TEXT(Table5[[#This Row],[BBeginForm]],"00")</f>
        <v>32</v>
      </c>
      <c r="S117" s="11">
        <f t="shared" ca="1" si="15"/>
        <v>33.769834302952098</v>
      </c>
      <c r="T117" s="4" t="str">
        <f ca="1">TEXT(Table5[[#This Row],[BEndForm]],"00")</f>
        <v>34</v>
      </c>
      <c r="U117" s="12">
        <f ca="1">Table5[[#This Row],[BEndForm]]+(_xlfn.NORM.INV(RAND(),2,0.75))</f>
        <v>35.734617326821095</v>
      </c>
      <c r="V117" s="5" t="str">
        <f ca="1">TEXT(Table5[[#This Row],[BSigForm]],"00")</f>
        <v>36</v>
      </c>
      <c r="W117" s="6" t="s">
        <v>11</v>
      </c>
      <c r="X117" s="11">
        <f t="shared" ca="1" si="16"/>
        <v>30.097928575753865</v>
      </c>
      <c r="Y117" s="4" t="str">
        <f ca="1">TEXT(Table5[[#This Row],[CBeginForm]],"00")</f>
        <v>30</v>
      </c>
      <c r="Z117" s="11">
        <f t="shared" ca="1" si="17"/>
        <v>33.387676093740424</v>
      </c>
      <c r="AA117" s="4" t="str">
        <f ca="1">TEXT(Table5[[#This Row],[CEndForm]],"00")</f>
        <v>33</v>
      </c>
      <c r="AB117" s="12">
        <f ca="1">Table5[[#This Row],[CEndForm]]+(_xlfn.NORM.INV(RAND(),2,0.75))</f>
        <v>35.369312020606138</v>
      </c>
      <c r="AC117" s="5" t="str">
        <f ca="1">TEXT(Table5[[#This Row],[CSigForm]],"00")</f>
        <v>35</v>
      </c>
      <c r="AD117" s="11">
        <v>329</v>
      </c>
      <c r="AE117" s="9" t="str">
        <f>TEXT(Table5[[#This Row],[DForm]],"000000")</f>
        <v>000329</v>
      </c>
      <c r="AF117" s="11">
        <f t="shared" ca="1" si="18"/>
        <v>30.300113401486747</v>
      </c>
      <c r="AG117" s="4" t="str">
        <f ca="1">TEXT(Table5[[#This Row],[DBeginForm]],"00")</f>
        <v>30</v>
      </c>
      <c r="AH117" s="11">
        <f t="shared" ca="1" si="19"/>
        <v>31.640665941989397</v>
      </c>
      <c r="AI117" s="4" t="str">
        <f ca="1">TEXT(Table5[[#This Row],[DEndForm]],"00")</f>
        <v>32</v>
      </c>
      <c r="AJ117" s="12">
        <f ca="1">Table5[[#This Row],[DEndForm]]+(_xlfn.NORM.INV(RAND(),2,0.75))</f>
        <v>34.658052637817526</v>
      </c>
      <c r="AK117" s="5" t="str">
        <f ca="1">TEXT(Table5[[#This Row],[DSigForm]],"00")</f>
        <v>35</v>
      </c>
      <c r="AL117" s="11">
        <v>321</v>
      </c>
      <c r="AM117" s="9" t="str">
        <f>TEXT(Table5[[#This Row],[EForm]],"000000")</f>
        <v>000321</v>
      </c>
      <c r="AN117" s="11">
        <f t="shared" ca="1" si="20"/>
        <v>30.720056984425639</v>
      </c>
      <c r="AO117" s="4" t="str">
        <f ca="1">TEXT(Table5[[#This Row],[EBeginForm]],"00")</f>
        <v>31</v>
      </c>
      <c r="AP117" s="11">
        <f t="shared" ca="1" si="21"/>
        <v>27.438380352412356</v>
      </c>
      <c r="AQ117" s="4" t="str">
        <f ca="1">TEXT(Table5[[#This Row],[EEndForm]],"00")</f>
        <v>27</v>
      </c>
      <c r="AR117" s="12">
        <f ca="1">Table5[[#This Row],[EEndForm]]+(_xlfn.NORM.INV(RAND(),2,0.75))</f>
        <v>30.507390417373959</v>
      </c>
      <c r="AS117" s="5" t="str">
        <f ca="1">TEXT(Table5[[#This Row],[ESigForm]],"00")</f>
        <v>31</v>
      </c>
      <c r="AT117" s="9">
        <v>308</v>
      </c>
      <c r="AU117" s="9" t="str">
        <f>TEXT(Table5[[#This Row],[F]],"000000")</f>
        <v>000308</v>
      </c>
      <c r="AV117" s="11">
        <f t="shared" ca="1" si="22"/>
        <v>32.867279647578286</v>
      </c>
      <c r="AW117" s="4" t="str">
        <f ca="1">TEXT(Table5[[#This Row],[EBeginForm]],"00")</f>
        <v>31</v>
      </c>
      <c r="AX117" s="11">
        <f t="shared" ca="1" si="23"/>
        <v>24.886090439973557</v>
      </c>
      <c r="AY117" s="4" t="str">
        <f ca="1">TEXT(Table5[[#This Row],[EEndForm]],"00")</f>
        <v>27</v>
      </c>
      <c r="AZ117" s="12">
        <f ca="1">Table5[[#This Row],[EEndForm]]+(_xlfn.NORM.INV(RAND(),2,0.75))</f>
        <v>30.937420366169402</v>
      </c>
      <c r="BA117" s="5" t="str">
        <f ca="1">TEXT(Table5[[#This Row],[ESigForm]],"00")</f>
        <v>31</v>
      </c>
    </row>
    <row r="118" spans="1:53" x14ac:dyDescent="0.3">
      <c r="A118" s="1">
        <v>0</v>
      </c>
      <c r="B118" s="1" t="s">
        <v>10</v>
      </c>
      <c r="C118" s="11">
        <v>44442</v>
      </c>
      <c r="D118" s="8" t="str">
        <f>TEXT(Table5[[#This Row],[Date]],"dd-mm-yyyy")</f>
        <v>03-09-2021</v>
      </c>
      <c r="E118" s="11" t="str">
        <f>TEXT(Table5[[#This Row],[Date]],"dd/mm/yyyy")</f>
        <v>03/09/2021</v>
      </c>
      <c r="F118" s="3" t="str">
        <f>DAY(Table5[[#This Row],[Date]])&amp;LOOKUP(DAY(Table5[[#This Row],[Date]]),{1,"st";2,"nd";3,"rd";4,"th";21,"st";22,"nd";23,"rd";24,"th";31,"st"}) &amp; TEXT(Table5[[#This Row],[Date]], " mmm, yyyy")</f>
        <v>3rd Sep, 2021</v>
      </c>
      <c r="G118" s="11">
        <v>320</v>
      </c>
      <c r="H118" s="9" t="str">
        <f>TEXT(Table5[[#This Row],[AForm]],"000000")</f>
        <v>000320</v>
      </c>
      <c r="I118" s="11">
        <f t="shared" ca="1" si="12"/>
        <v>23.26666853454433</v>
      </c>
      <c r="J118" s="4" t="str">
        <f ca="1">TEXT(Table5[[#This Row],[ABeginForm]],"00")</f>
        <v>23</v>
      </c>
      <c r="K118" s="11">
        <f t="shared" ca="1" si="13"/>
        <v>29.033146166804794</v>
      </c>
      <c r="L118" s="4" t="str">
        <f ca="1">TEXT(Table5[[#This Row],[AEndForm]],"00")</f>
        <v>29</v>
      </c>
      <c r="M118" s="12">
        <f ca="1">Table5[[#This Row],[AEndForm]]+(_xlfn.NORM.INV(RAND(),2,0.75))</f>
        <v>32.263874750332086</v>
      </c>
      <c r="N118" s="5" t="str">
        <f ca="1">TEXT(Table5[[#This Row],[ASigForm]],"00")</f>
        <v>32</v>
      </c>
      <c r="O118" s="11" t="s">
        <v>12</v>
      </c>
      <c r="P118" s="9" t="str">
        <f>TEXT(Table5[[#This Row],[BForm]],"000000")</f>
        <v xml:space="preserve"> </v>
      </c>
      <c r="Q118" s="11">
        <f t="shared" ca="1" si="14"/>
        <v>27.086639963855038</v>
      </c>
      <c r="R118" s="4" t="str">
        <f ca="1">TEXT(Table5[[#This Row],[BBeginForm]],"00")</f>
        <v>27</v>
      </c>
      <c r="S118" s="11">
        <f t="shared" ca="1" si="15"/>
        <v>29.30741911216542</v>
      </c>
      <c r="T118" s="4" t="str">
        <f ca="1">TEXT(Table5[[#This Row],[BEndForm]],"00")</f>
        <v>29</v>
      </c>
      <c r="U118" s="12">
        <f ca="1">Table5[[#This Row],[BEndForm]]+(_xlfn.NORM.INV(RAND(),2,0.75))</f>
        <v>32.394439785844824</v>
      </c>
      <c r="V118" s="5" t="str">
        <f ca="1">TEXT(Table5[[#This Row],[BSigForm]],"00")</f>
        <v>32</v>
      </c>
      <c r="W118" s="6" t="s">
        <v>11</v>
      </c>
      <c r="X118" s="11">
        <f t="shared" ca="1" si="16"/>
        <v>32.413557562341055</v>
      </c>
      <c r="Y118" s="4" t="str">
        <f ca="1">TEXT(Table5[[#This Row],[CBeginForm]],"00")</f>
        <v>32</v>
      </c>
      <c r="Z118" s="11">
        <f t="shared" ca="1" si="17"/>
        <v>26.479471299896595</v>
      </c>
      <c r="AA118" s="4" t="str">
        <f ca="1">TEXT(Table5[[#This Row],[CEndForm]],"00")</f>
        <v>26</v>
      </c>
      <c r="AB118" s="12">
        <f ca="1">Table5[[#This Row],[CEndForm]]+(_xlfn.NORM.INV(RAND(),2,0.75))</f>
        <v>29.121229392334456</v>
      </c>
      <c r="AC118" s="5" t="str">
        <f ca="1">TEXT(Table5[[#This Row],[CSigForm]],"00")</f>
        <v>29</v>
      </c>
      <c r="AD118" s="11">
        <v>330</v>
      </c>
      <c r="AE118" s="9" t="str">
        <f>TEXT(Table5[[#This Row],[DForm]],"000000")</f>
        <v>000330</v>
      </c>
      <c r="AF118" s="11">
        <f t="shared" ca="1" si="18"/>
        <v>36.654231924568549</v>
      </c>
      <c r="AG118" s="4" t="str">
        <f ca="1">TEXT(Table5[[#This Row],[DBeginForm]],"00")</f>
        <v>37</v>
      </c>
      <c r="AH118" s="11">
        <f t="shared" ca="1" si="19"/>
        <v>28.316533332695791</v>
      </c>
      <c r="AI118" s="4" t="str">
        <f ca="1">TEXT(Table5[[#This Row],[DEndForm]],"00")</f>
        <v>28</v>
      </c>
      <c r="AJ118" s="12">
        <f ca="1">Table5[[#This Row],[DEndForm]]+(_xlfn.NORM.INV(RAND(),2,0.75))</f>
        <v>29.721255282965728</v>
      </c>
      <c r="AK118" s="5" t="str">
        <f ca="1">TEXT(Table5[[#This Row],[DSigForm]],"00")</f>
        <v>30</v>
      </c>
      <c r="AL118" s="11">
        <v>322</v>
      </c>
      <c r="AM118" s="9" t="str">
        <f>TEXT(Table5[[#This Row],[EForm]],"000000")</f>
        <v>000322</v>
      </c>
      <c r="AN118" s="11">
        <f t="shared" ca="1" si="20"/>
        <v>30.559248356112175</v>
      </c>
      <c r="AO118" s="4" t="str">
        <f ca="1">TEXT(Table5[[#This Row],[EBeginForm]],"00")</f>
        <v>31</v>
      </c>
      <c r="AP118" s="11">
        <f t="shared" ca="1" si="21"/>
        <v>32.429586705624267</v>
      </c>
      <c r="AQ118" s="4" t="str">
        <f ca="1">TEXT(Table5[[#This Row],[EEndForm]],"00")</f>
        <v>32</v>
      </c>
      <c r="AR118" s="12">
        <f ca="1">Table5[[#This Row],[EEndForm]]+(_xlfn.NORM.INV(RAND(),2,0.75))</f>
        <v>34.279087464659881</v>
      </c>
      <c r="AS118" s="5" t="str">
        <f ca="1">TEXT(Table5[[#This Row],[ESigForm]],"00")</f>
        <v>34</v>
      </c>
      <c r="AT118" s="9">
        <v>309</v>
      </c>
      <c r="AU118" s="9" t="str">
        <f>TEXT(Table5[[#This Row],[F]],"000000")</f>
        <v>000309</v>
      </c>
      <c r="AV118" s="11">
        <f t="shared" ca="1" si="22"/>
        <v>30.702812494741135</v>
      </c>
      <c r="AW118" s="4" t="str">
        <f ca="1">TEXT(Table5[[#This Row],[EBeginForm]],"00")</f>
        <v>31</v>
      </c>
      <c r="AX118" s="11">
        <f t="shared" ca="1" si="23"/>
        <v>31.093709844336573</v>
      </c>
      <c r="AY118" s="4" t="str">
        <f ca="1">TEXT(Table5[[#This Row],[EEndForm]],"00")</f>
        <v>32</v>
      </c>
      <c r="AZ118" s="12">
        <f ca="1">Table5[[#This Row],[EEndForm]]+(_xlfn.NORM.INV(RAND(),2,0.75))</f>
        <v>34.041934694786015</v>
      </c>
      <c r="BA118" s="5" t="str">
        <f ca="1">TEXT(Table5[[#This Row],[ESigForm]],"00")</f>
        <v>34</v>
      </c>
    </row>
    <row r="119" spans="1:53" x14ac:dyDescent="0.3">
      <c r="A119" s="1">
        <v>0</v>
      </c>
      <c r="B119" s="1" t="s">
        <v>5</v>
      </c>
      <c r="C119" s="11">
        <v>44443</v>
      </c>
      <c r="D119" s="8" t="str">
        <f>TEXT(Table5[[#This Row],[Date]],"dd-mm-yyyy")</f>
        <v>04-09-2021</v>
      </c>
      <c r="E119" s="11" t="str">
        <f>TEXT(Table5[[#This Row],[Date]],"dd/mm/yyyy")</f>
        <v>04/09/2021</v>
      </c>
      <c r="F119" s="3" t="str">
        <f>DAY(Table5[[#This Row],[Date]])&amp;LOOKUP(DAY(Table5[[#This Row],[Date]]),{1,"st";2,"nd";3,"rd";4,"th";21,"st";22,"nd";23,"rd";24,"th";31,"st"}) &amp; TEXT(Table5[[#This Row],[Date]], " mmm, yyyy")</f>
        <v>4th Sep, 2021</v>
      </c>
      <c r="G119" s="11">
        <v>321</v>
      </c>
      <c r="H119" s="9" t="str">
        <f>TEXT(Table5[[#This Row],[AForm]],"000000")</f>
        <v>000321</v>
      </c>
      <c r="I119" s="11">
        <f t="shared" ca="1" si="12"/>
        <v>29.773821870674972</v>
      </c>
      <c r="J119" s="4" t="str">
        <f ca="1">TEXT(Table5[[#This Row],[ABeginForm]],"00")</f>
        <v>30</v>
      </c>
      <c r="K119" s="11">
        <f t="shared" ca="1" si="13"/>
        <v>28.130182963727037</v>
      </c>
      <c r="L119" s="4" t="str">
        <f ca="1">TEXT(Table5[[#This Row],[AEndForm]],"00")</f>
        <v>28</v>
      </c>
      <c r="M119" s="12">
        <f ca="1">Table5[[#This Row],[AEndForm]]+(_xlfn.NORM.INV(RAND(),2,0.75))</f>
        <v>30.999633437219273</v>
      </c>
      <c r="N119" s="5" t="str">
        <f ca="1">TEXT(Table5[[#This Row],[ASigForm]],"00")</f>
        <v>31</v>
      </c>
      <c r="O119" s="11" t="s">
        <v>12</v>
      </c>
      <c r="P119" s="9" t="str">
        <f>TEXT(Table5[[#This Row],[BForm]],"000000")</f>
        <v xml:space="preserve"> </v>
      </c>
      <c r="Q119" s="11">
        <f t="shared" ca="1" si="14"/>
        <v>31.351627296847948</v>
      </c>
      <c r="R119" s="4" t="str">
        <f ca="1">TEXT(Table5[[#This Row],[BBeginForm]],"00")</f>
        <v>31</v>
      </c>
      <c r="S119" s="11">
        <f t="shared" ca="1" si="15"/>
        <v>33.041191492718113</v>
      </c>
      <c r="T119" s="4" t="str">
        <f ca="1">TEXT(Table5[[#This Row],[BEndForm]],"00")</f>
        <v>33</v>
      </c>
      <c r="U119" s="12">
        <f ca="1">Table5[[#This Row],[BEndForm]]+(_xlfn.NORM.INV(RAND(),2,0.75))</f>
        <v>32.497243423050307</v>
      </c>
      <c r="V119" s="5" t="str">
        <f ca="1">TEXT(Table5[[#This Row],[BSigForm]],"00")</f>
        <v>32</v>
      </c>
      <c r="W119" s="6" t="s">
        <v>11</v>
      </c>
      <c r="X119" s="11">
        <f t="shared" ca="1" si="16"/>
        <v>29.582373943814563</v>
      </c>
      <c r="Y119" s="4" t="str">
        <f ca="1">TEXT(Table5[[#This Row],[CBeginForm]],"00")</f>
        <v>30</v>
      </c>
      <c r="Z119" s="11">
        <f t="shared" ca="1" si="17"/>
        <v>30.571931943949377</v>
      </c>
      <c r="AA119" s="4" t="str">
        <f ca="1">TEXT(Table5[[#This Row],[CEndForm]],"00")</f>
        <v>31</v>
      </c>
      <c r="AB119" s="12">
        <f ca="1">Table5[[#This Row],[CEndForm]]+(_xlfn.NORM.INV(RAND(),2,0.75))</f>
        <v>33.000348063890968</v>
      </c>
      <c r="AC119" s="5" t="str">
        <f ca="1">TEXT(Table5[[#This Row],[CSigForm]],"00")</f>
        <v>33</v>
      </c>
      <c r="AD119" s="11">
        <v>331</v>
      </c>
      <c r="AE119" s="9" t="str">
        <f>TEXT(Table5[[#This Row],[DForm]],"000000")</f>
        <v>000331</v>
      </c>
      <c r="AF119" s="11">
        <f t="shared" ca="1" si="18"/>
        <v>31.564978087156536</v>
      </c>
      <c r="AG119" s="4" t="str">
        <f ca="1">TEXT(Table5[[#This Row],[DBeginForm]],"00")</f>
        <v>32</v>
      </c>
      <c r="AH119" s="11">
        <f t="shared" ca="1" si="19"/>
        <v>28.299584686338044</v>
      </c>
      <c r="AI119" s="4" t="str">
        <f ca="1">TEXT(Table5[[#This Row],[DEndForm]],"00")</f>
        <v>28</v>
      </c>
      <c r="AJ119" s="12">
        <f ca="1">Table5[[#This Row],[DEndForm]]+(_xlfn.NORM.INV(RAND(),2,0.75))</f>
        <v>29.517864963671943</v>
      </c>
      <c r="AK119" s="5" t="str">
        <f ca="1">TEXT(Table5[[#This Row],[DSigForm]],"00")</f>
        <v>30</v>
      </c>
      <c r="AL119" s="11">
        <v>323</v>
      </c>
      <c r="AM119" s="9" t="str">
        <f>TEXT(Table5[[#This Row],[EForm]],"000000")</f>
        <v>000323</v>
      </c>
      <c r="AN119" s="11">
        <f t="shared" ca="1" si="20"/>
        <v>29.944894321275381</v>
      </c>
      <c r="AO119" s="4" t="str">
        <f ca="1">TEXT(Table5[[#This Row],[EBeginForm]],"00")</f>
        <v>30</v>
      </c>
      <c r="AP119" s="11">
        <f t="shared" ca="1" si="21"/>
        <v>33.442563062875308</v>
      </c>
      <c r="AQ119" s="4" t="str">
        <f ca="1">TEXT(Table5[[#This Row],[EEndForm]],"00")</f>
        <v>33</v>
      </c>
      <c r="AR119" s="12">
        <f ca="1">Table5[[#This Row],[EEndForm]]+(_xlfn.NORM.INV(RAND(),2,0.75))</f>
        <v>34.720503374103863</v>
      </c>
      <c r="AS119" s="5" t="str">
        <f ca="1">TEXT(Table5[[#This Row],[ESigForm]],"00")</f>
        <v>35</v>
      </c>
      <c r="AT119" s="9">
        <v>310</v>
      </c>
      <c r="AU119" s="9" t="str">
        <f>TEXT(Table5[[#This Row],[F]],"000000")</f>
        <v>000310</v>
      </c>
      <c r="AV119" s="11">
        <f t="shared" ca="1" si="22"/>
        <v>21.693741357265054</v>
      </c>
      <c r="AW119" s="4" t="str">
        <f ca="1">TEXT(Table5[[#This Row],[EBeginForm]],"00")</f>
        <v>30</v>
      </c>
      <c r="AX119" s="11">
        <f t="shared" ca="1" si="23"/>
        <v>29.275986217214353</v>
      </c>
      <c r="AY119" s="4" t="str">
        <f ca="1">TEXT(Table5[[#This Row],[EEndForm]],"00")</f>
        <v>33</v>
      </c>
      <c r="AZ119" s="12">
        <f ca="1">Table5[[#This Row],[EEndForm]]+(_xlfn.NORM.INV(RAND(),2,0.75))</f>
        <v>33.957143052368075</v>
      </c>
      <c r="BA119" s="5" t="str">
        <f ca="1">TEXT(Table5[[#This Row],[ESigForm]],"00")</f>
        <v>35</v>
      </c>
    </row>
    <row r="120" spans="1:53" x14ac:dyDescent="0.3">
      <c r="A120" s="1">
        <v>0</v>
      </c>
      <c r="B120" s="1" t="s">
        <v>6</v>
      </c>
      <c r="C120" s="11">
        <v>44445</v>
      </c>
      <c r="D120" s="8" t="str">
        <f>TEXT(Table5[[#This Row],[Date]],"dd-mm-yyyy")</f>
        <v>06-09-2021</v>
      </c>
      <c r="E120" s="11" t="str">
        <f>TEXT(Table5[[#This Row],[Date]],"dd/mm/yyyy")</f>
        <v>06/09/2021</v>
      </c>
      <c r="F120" s="3" t="str">
        <f>DAY(Table5[[#This Row],[Date]])&amp;LOOKUP(DAY(Table5[[#This Row],[Date]]),{1,"st";2,"nd";3,"rd";4,"th";21,"st";22,"nd";23,"rd";24,"th";31,"st"}) &amp; TEXT(Table5[[#This Row],[Date]], " mmm, yyyy")</f>
        <v>6th Sep, 2021</v>
      </c>
      <c r="G120" s="11">
        <v>322</v>
      </c>
      <c r="H120" s="9" t="str">
        <f>TEXT(Table5[[#This Row],[AForm]],"000000")</f>
        <v>000322</v>
      </c>
      <c r="I120" s="11">
        <f t="shared" ca="1" si="12"/>
        <v>30.310639057091972</v>
      </c>
      <c r="J120" s="4" t="str">
        <f ca="1">TEXT(Table5[[#This Row],[ABeginForm]],"00")</f>
        <v>30</v>
      </c>
      <c r="K120" s="11">
        <f t="shared" ca="1" si="13"/>
        <v>26.102430657351313</v>
      </c>
      <c r="L120" s="4" t="str">
        <f ca="1">TEXT(Table5[[#This Row],[AEndForm]],"00")</f>
        <v>26</v>
      </c>
      <c r="M120" s="12">
        <f ca="1">Table5[[#This Row],[AEndForm]]+(_xlfn.NORM.INV(RAND(),2,0.75))</f>
        <v>28.773750423079221</v>
      </c>
      <c r="N120" s="5" t="str">
        <f ca="1">TEXT(Table5[[#This Row],[ASigForm]],"00")</f>
        <v>29</v>
      </c>
      <c r="O120" s="11">
        <v>53</v>
      </c>
      <c r="P120" s="9" t="str">
        <f>TEXT(Table5[[#This Row],[BForm]],"000000")</f>
        <v>000053</v>
      </c>
      <c r="Q120" s="11">
        <f t="shared" ca="1" si="14"/>
        <v>32.800874358315191</v>
      </c>
      <c r="R120" s="4" t="str">
        <f ca="1">TEXT(Table5[[#This Row],[BBeginForm]],"00")</f>
        <v>33</v>
      </c>
      <c r="S120" s="11">
        <f t="shared" ca="1" si="15"/>
        <v>33.320573072769037</v>
      </c>
      <c r="T120" s="4" t="str">
        <f ca="1">TEXT(Table5[[#This Row],[BEndForm]],"00")</f>
        <v>33</v>
      </c>
      <c r="U120" s="12">
        <f ca="1">Table5[[#This Row],[BEndForm]]+(_xlfn.NORM.INV(RAND(),2,0.75))</f>
        <v>35.793650302698119</v>
      </c>
      <c r="V120" s="5" t="str">
        <f ca="1">TEXT(Table5[[#This Row],[BSigForm]],"00")</f>
        <v>36</v>
      </c>
      <c r="W120" s="6" t="s">
        <v>11</v>
      </c>
      <c r="X120" s="11">
        <f t="shared" ca="1" si="16"/>
        <v>33.453575225639959</v>
      </c>
      <c r="Y120" s="4" t="str">
        <f ca="1">TEXT(Table5[[#This Row],[CBeginForm]],"00")</f>
        <v>33</v>
      </c>
      <c r="Z120" s="11">
        <f t="shared" ca="1" si="17"/>
        <v>30.418931661070221</v>
      </c>
      <c r="AA120" s="4" t="str">
        <f ca="1">TEXT(Table5[[#This Row],[CEndForm]],"00")</f>
        <v>30</v>
      </c>
      <c r="AB120" s="12">
        <f ca="1">Table5[[#This Row],[CEndForm]]+(_xlfn.NORM.INV(RAND(),2,0.75))</f>
        <v>32.610494678624903</v>
      </c>
      <c r="AC120" s="5" t="str">
        <f ca="1">TEXT(Table5[[#This Row],[CSigForm]],"00")</f>
        <v>33</v>
      </c>
      <c r="AD120" s="11">
        <v>332</v>
      </c>
      <c r="AE120" s="9" t="str">
        <f>TEXT(Table5[[#This Row],[DForm]],"000000")</f>
        <v>000332</v>
      </c>
      <c r="AF120" s="11">
        <f t="shared" ca="1" si="18"/>
        <v>32.104231547840669</v>
      </c>
      <c r="AG120" s="4" t="str">
        <f ca="1">TEXT(Table5[[#This Row],[DBeginForm]],"00")</f>
        <v>32</v>
      </c>
      <c r="AH120" s="11">
        <f t="shared" ca="1" si="19"/>
        <v>25.181587557002093</v>
      </c>
      <c r="AI120" s="4" t="str">
        <f ca="1">TEXT(Table5[[#This Row],[DEndForm]],"00")</f>
        <v>25</v>
      </c>
      <c r="AJ120" s="12">
        <f ca="1">Table5[[#This Row],[DEndForm]]+(_xlfn.NORM.INV(RAND(),2,0.75))</f>
        <v>26.374734521593975</v>
      </c>
      <c r="AK120" s="5" t="str">
        <f ca="1">TEXT(Table5[[#This Row],[DSigForm]],"00")</f>
        <v>26</v>
      </c>
      <c r="AL120" s="11">
        <v>324</v>
      </c>
      <c r="AM120" s="9" t="str">
        <f>TEXT(Table5[[#This Row],[EForm]],"000000")</f>
        <v>000324</v>
      </c>
      <c r="AN120" s="11">
        <f t="shared" ca="1" si="20"/>
        <v>26.748618849221366</v>
      </c>
      <c r="AO120" s="4" t="str">
        <f ca="1">TEXT(Table5[[#This Row],[EBeginForm]],"00")</f>
        <v>27</v>
      </c>
      <c r="AP120" s="11">
        <f t="shared" ca="1" si="21"/>
        <v>34.643486755882883</v>
      </c>
      <c r="AQ120" s="4" t="str">
        <f ca="1">TEXT(Table5[[#This Row],[EEndForm]],"00")</f>
        <v>35</v>
      </c>
      <c r="AR120" s="12">
        <f ca="1">Table5[[#This Row],[EEndForm]]+(_xlfn.NORM.INV(RAND(),2,0.75))</f>
        <v>35.854282825914098</v>
      </c>
      <c r="AS120" s="5" t="str">
        <f ca="1">TEXT(Table5[[#This Row],[ESigForm]],"00")</f>
        <v>36</v>
      </c>
      <c r="AT120" s="9">
        <v>311</v>
      </c>
      <c r="AU120" s="9" t="str">
        <f>TEXT(Table5[[#This Row],[F]],"000000")</f>
        <v>000311</v>
      </c>
      <c r="AV120" s="11">
        <f t="shared" ca="1" si="22"/>
        <v>31.796214027581854</v>
      </c>
      <c r="AW120" s="4" t="str">
        <f ca="1">TEXT(Table5[[#This Row],[EBeginForm]],"00")</f>
        <v>27</v>
      </c>
      <c r="AX120" s="11">
        <f t="shared" ca="1" si="23"/>
        <v>31.45608694562198</v>
      </c>
      <c r="AY120" s="4" t="str">
        <f ca="1">TEXT(Table5[[#This Row],[EEndForm]],"00")</f>
        <v>35</v>
      </c>
      <c r="AZ120" s="12">
        <f ca="1">Table5[[#This Row],[EEndForm]]+(_xlfn.NORM.INV(RAND(),2,0.75))</f>
        <v>36.088938328226611</v>
      </c>
      <c r="BA120" s="5" t="str">
        <f ca="1">TEXT(Table5[[#This Row],[ESigForm]],"00")</f>
        <v>36</v>
      </c>
    </row>
    <row r="121" spans="1:53" x14ac:dyDescent="0.3">
      <c r="A121" s="1">
        <v>0</v>
      </c>
      <c r="B121" s="1" t="s">
        <v>7</v>
      </c>
      <c r="C121" s="11">
        <v>44446</v>
      </c>
      <c r="D121" s="8" t="str">
        <f>TEXT(Table5[[#This Row],[Date]],"dd-mm-yyyy")</f>
        <v>07-09-2021</v>
      </c>
      <c r="E121" s="11" t="str">
        <f>TEXT(Table5[[#This Row],[Date]],"dd/mm/yyyy")</f>
        <v>07/09/2021</v>
      </c>
      <c r="F121" s="3" t="str">
        <f>DAY(Table5[[#This Row],[Date]])&amp;LOOKUP(DAY(Table5[[#This Row],[Date]]),{1,"st";2,"nd";3,"rd";4,"th";21,"st";22,"nd";23,"rd";24,"th";31,"st"}) &amp; TEXT(Table5[[#This Row],[Date]], " mmm, yyyy")</f>
        <v>7th Sep, 2021</v>
      </c>
      <c r="G121" s="11">
        <v>323</v>
      </c>
      <c r="H121" s="9" t="str">
        <f>TEXT(Table5[[#This Row],[AForm]],"000000")</f>
        <v>000323</v>
      </c>
      <c r="I121" s="11">
        <f t="shared" ca="1" si="12"/>
        <v>28.827148081718736</v>
      </c>
      <c r="J121" s="4" t="str">
        <f ca="1">TEXT(Table5[[#This Row],[ABeginForm]],"00")</f>
        <v>29</v>
      </c>
      <c r="K121" s="11">
        <f t="shared" ca="1" si="13"/>
        <v>30.105684920891221</v>
      </c>
      <c r="L121" s="4" t="str">
        <f ca="1">TEXT(Table5[[#This Row],[AEndForm]],"00")</f>
        <v>30</v>
      </c>
      <c r="M121" s="12">
        <f ca="1">Table5[[#This Row],[AEndForm]]+(_xlfn.NORM.INV(RAND(),2,0.75))</f>
        <v>31.512052948580752</v>
      </c>
      <c r="N121" s="5" t="str">
        <f ca="1">TEXT(Table5[[#This Row],[ASigForm]],"00")</f>
        <v>32</v>
      </c>
      <c r="O121" s="11" t="s">
        <v>12</v>
      </c>
      <c r="P121" s="9" t="str">
        <f>TEXT(Table5[[#This Row],[BForm]],"000000")</f>
        <v xml:space="preserve"> </v>
      </c>
      <c r="Q121" s="11">
        <f t="shared" ca="1" si="14"/>
        <v>29.831493362347533</v>
      </c>
      <c r="R121" s="4" t="str">
        <f ca="1">TEXT(Table5[[#This Row],[BBeginForm]],"00")</f>
        <v>30</v>
      </c>
      <c r="S121" s="11">
        <f t="shared" ca="1" si="15"/>
        <v>29.956092940449309</v>
      </c>
      <c r="T121" s="4" t="str">
        <f ca="1">TEXT(Table5[[#This Row],[BEndForm]],"00")</f>
        <v>30</v>
      </c>
      <c r="U121" s="12">
        <f ca="1">Table5[[#This Row],[BEndForm]]+(_xlfn.NORM.INV(RAND(),2,0.75))</f>
        <v>32.632521243337095</v>
      </c>
      <c r="V121" s="5" t="str">
        <f ca="1">TEXT(Table5[[#This Row],[BSigForm]],"00")</f>
        <v>33</v>
      </c>
      <c r="W121" s="6" t="s">
        <v>11</v>
      </c>
      <c r="X121" s="11">
        <f t="shared" ca="1" si="16"/>
        <v>29.265701199998492</v>
      </c>
      <c r="Y121" s="4" t="str">
        <f ca="1">TEXT(Table5[[#This Row],[CBeginForm]],"00")</f>
        <v>29</v>
      </c>
      <c r="Z121" s="11">
        <f t="shared" ca="1" si="17"/>
        <v>25.720632363622148</v>
      </c>
      <c r="AA121" s="4" t="str">
        <f ca="1">TEXT(Table5[[#This Row],[CEndForm]],"00")</f>
        <v>26</v>
      </c>
      <c r="AB121" s="12">
        <f ca="1">Table5[[#This Row],[CEndForm]]+(_xlfn.NORM.INV(RAND(),2,0.75))</f>
        <v>28.775541989411654</v>
      </c>
      <c r="AC121" s="5" t="str">
        <f ca="1">TEXT(Table5[[#This Row],[CSigForm]],"00")</f>
        <v>29</v>
      </c>
      <c r="AD121" s="11">
        <v>333</v>
      </c>
      <c r="AE121" s="9" t="str">
        <f>TEXT(Table5[[#This Row],[DForm]],"000000")</f>
        <v>000333</v>
      </c>
      <c r="AF121" s="11">
        <f t="shared" ca="1" si="18"/>
        <v>31.815171225446463</v>
      </c>
      <c r="AG121" s="4" t="str">
        <f ca="1">TEXT(Table5[[#This Row],[DBeginForm]],"00")</f>
        <v>32</v>
      </c>
      <c r="AH121" s="11">
        <f t="shared" ca="1" si="19"/>
        <v>32.308890427414333</v>
      </c>
      <c r="AI121" s="4" t="str">
        <f ca="1">TEXT(Table5[[#This Row],[DEndForm]],"00")</f>
        <v>32</v>
      </c>
      <c r="AJ121" s="12">
        <f ca="1">Table5[[#This Row],[DEndForm]]+(_xlfn.NORM.INV(RAND(),2,0.75))</f>
        <v>33.9020907863828</v>
      </c>
      <c r="AK121" s="5" t="str">
        <f ca="1">TEXT(Table5[[#This Row],[DSigForm]],"00")</f>
        <v>34</v>
      </c>
      <c r="AL121" s="11">
        <v>325</v>
      </c>
      <c r="AM121" s="9" t="str">
        <f>TEXT(Table5[[#This Row],[EForm]],"000000")</f>
        <v>000325</v>
      </c>
      <c r="AN121" s="11">
        <f t="shared" ca="1" si="20"/>
        <v>30.63707107532511</v>
      </c>
      <c r="AO121" s="4" t="str">
        <f ca="1">TEXT(Table5[[#This Row],[EBeginForm]],"00")</f>
        <v>31</v>
      </c>
      <c r="AP121" s="11">
        <f t="shared" ca="1" si="21"/>
        <v>29.749096864036073</v>
      </c>
      <c r="AQ121" s="4" t="str">
        <f ca="1">TEXT(Table5[[#This Row],[EEndForm]],"00")</f>
        <v>30</v>
      </c>
      <c r="AR121" s="12">
        <f ca="1">Table5[[#This Row],[EEndForm]]+(_xlfn.NORM.INV(RAND(),2,0.75))</f>
        <v>32.056429034967493</v>
      </c>
      <c r="AS121" s="5" t="str">
        <f ca="1">TEXT(Table5[[#This Row],[ESigForm]],"00")</f>
        <v>32</v>
      </c>
      <c r="AT121" s="9">
        <v>312</v>
      </c>
      <c r="AU121" s="9" t="str">
        <f>TEXT(Table5[[#This Row],[F]],"000000")</f>
        <v>000312</v>
      </c>
      <c r="AV121" s="11">
        <f t="shared" ca="1" si="22"/>
        <v>30.352696041499748</v>
      </c>
      <c r="AW121" s="4" t="str">
        <f ca="1">TEXT(Table5[[#This Row],[EBeginForm]],"00")</f>
        <v>31</v>
      </c>
      <c r="AX121" s="11">
        <f t="shared" ca="1" si="23"/>
        <v>35.736509522524187</v>
      </c>
      <c r="AY121" s="4" t="str">
        <f ca="1">TEXT(Table5[[#This Row],[EEndForm]],"00")</f>
        <v>30</v>
      </c>
      <c r="AZ121" s="12">
        <f ca="1">Table5[[#This Row],[EEndForm]]+(_xlfn.NORM.INV(RAND(),2,0.75))</f>
        <v>30.74184718624867</v>
      </c>
      <c r="BA121" s="5" t="str">
        <f ca="1">TEXT(Table5[[#This Row],[ESigForm]],"00")</f>
        <v>32</v>
      </c>
    </row>
    <row r="122" spans="1:53" x14ac:dyDescent="0.3">
      <c r="A122" s="1">
        <v>0</v>
      </c>
      <c r="B122" s="1" t="s">
        <v>8</v>
      </c>
      <c r="C122" s="11">
        <v>44447</v>
      </c>
      <c r="D122" s="8" t="str">
        <f>TEXT(Table5[[#This Row],[Date]],"dd-mm-yyyy")</f>
        <v>08-09-2021</v>
      </c>
      <c r="E122" s="11" t="str">
        <f>TEXT(Table5[[#This Row],[Date]],"dd/mm/yyyy")</f>
        <v>08/09/2021</v>
      </c>
      <c r="F122" s="3" t="str">
        <f>DAY(Table5[[#This Row],[Date]])&amp;LOOKUP(DAY(Table5[[#This Row],[Date]]),{1,"st";2,"nd";3,"rd";4,"th";21,"st";22,"nd";23,"rd";24,"th";31,"st"}) &amp; TEXT(Table5[[#This Row],[Date]], " mmm, yyyy")</f>
        <v>8th Sep, 2021</v>
      </c>
      <c r="G122" s="11">
        <v>324</v>
      </c>
      <c r="H122" s="9" t="str">
        <f>TEXT(Table5[[#This Row],[AForm]],"000000")</f>
        <v>000324</v>
      </c>
      <c r="I122" s="11">
        <f t="shared" ca="1" si="12"/>
        <v>28.261227914268233</v>
      </c>
      <c r="J122" s="4" t="str">
        <f ca="1">TEXT(Table5[[#This Row],[ABeginForm]],"00")</f>
        <v>28</v>
      </c>
      <c r="K122" s="11">
        <f t="shared" ca="1" si="13"/>
        <v>25.623342761914095</v>
      </c>
      <c r="L122" s="4" t="str">
        <f ca="1">TEXT(Table5[[#This Row],[AEndForm]],"00")</f>
        <v>26</v>
      </c>
      <c r="M122" s="12">
        <f ca="1">Table5[[#This Row],[AEndForm]]+(_xlfn.NORM.INV(RAND(),2,0.75))</f>
        <v>28.135413371019126</v>
      </c>
      <c r="N122" s="5" t="str">
        <f ca="1">TEXT(Table5[[#This Row],[ASigForm]],"00")</f>
        <v>28</v>
      </c>
      <c r="O122" s="11" t="s">
        <v>12</v>
      </c>
      <c r="P122" s="9" t="str">
        <f>TEXT(Table5[[#This Row],[BForm]],"000000")</f>
        <v xml:space="preserve"> </v>
      </c>
      <c r="Q122" s="11">
        <f t="shared" ca="1" si="14"/>
        <v>23.506908710270409</v>
      </c>
      <c r="R122" s="4" t="str">
        <f ca="1">TEXT(Table5[[#This Row],[BBeginForm]],"00")</f>
        <v>24</v>
      </c>
      <c r="S122" s="11">
        <f t="shared" ca="1" si="15"/>
        <v>30.846085290033447</v>
      </c>
      <c r="T122" s="4" t="str">
        <f ca="1">TEXT(Table5[[#This Row],[BEndForm]],"00")</f>
        <v>31</v>
      </c>
      <c r="U122" s="12">
        <f ca="1">Table5[[#This Row],[BEndForm]]+(_xlfn.NORM.INV(RAND(),2,0.75))</f>
        <v>32.83229200481918</v>
      </c>
      <c r="V122" s="5" t="str">
        <f ca="1">TEXT(Table5[[#This Row],[BSigForm]],"00")</f>
        <v>33</v>
      </c>
      <c r="W122" s="6" t="s">
        <v>11</v>
      </c>
      <c r="X122" s="11">
        <f t="shared" ca="1" si="16"/>
        <v>31.387788145495868</v>
      </c>
      <c r="Y122" s="4" t="str">
        <f ca="1">TEXT(Table5[[#This Row],[CBeginForm]],"00")</f>
        <v>31</v>
      </c>
      <c r="Z122" s="11">
        <f t="shared" ca="1" si="17"/>
        <v>22.312811264346664</v>
      </c>
      <c r="AA122" s="4" t="str">
        <f ca="1">TEXT(Table5[[#This Row],[CEndForm]],"00")</f>
        <v>22</v>
      </c>
      <c r="AB122" s="12">
        <f ca="1">Table5[[#This Row],[CEndForm]]+(_xlfn.NORM.INV(RAND(),2,0.75))</f>
        <v>22.572678384600575</v>
      </c>
      <c r="AC122" s="5" t="str">
        <f ca="1">TEXT(Table5[[#This Row],[CSigForm]],"00")</f>
        <v>23</v>
      </c>
      <c r="AD122" s="11">
        <v>334</v>
      </c>
      <c r="AE122" s="9" t="str">
        <f>TEXT(Table5[[#This Row],[DForm]],"000000")</f>
        <v>000334</v>
      </c>
      <c r="AF122" s="11">
        <f t="shared" ca="1" si="18"/>
        <v>30.106066369168595</v>
      </c>
      <c r="AG122" s="4" t="str">
        <f ca="1">TEXT(Table5[[#This Row],[DBeginForm]],"00")</f>
        <v>30</v>
      </c>
      <c r="AH122" s="11">
        <f t="shared" ca="1" si="19"/>
        <v>26.525968512085182</v>
      </c>
      <c r="AI122" s="4" t="str">
        <f ca="1">TEXT(Table5[[#This Row],[DEndForm]],"00")</f>
        <v>27</v>
      </c>
      <c r="AJ122" s="12">
        <f ca="1">Table5[[#This Row],[DEndForm]]+(_xlfn.NORM.INV(RAND(),2,0.75))</f>
        <v>29.373322749236483</v>
      </c>
      <c r="AK122" s="5" t="str">
        <f ca="1">TEXT(Table5[[#This Row],[DSigForm]],"00")</f>
        <v>29</v>
      </c>
      <c r="AL122" s="11">
        <v>326</v>
      </c>
      <c r="AM122" s="9" t="str">
        <f>TEXT(Table5[[#This Row],[EForm]],"000000")</f>
        <v>000326</v>
      </c>
      <c r="AN122" s="11">
        <f t="shared" ca="1" si="20"/>
        <v>26.730721550996975</v>
      </c>
      <c r="AO122" s="4" t="str">
        <f ca="1">TEXT(Table5[[#This Row],[EBeginForm]],"00")</f>
        <v>27</v>
      </c>
      <c r="AP122" s="11">
        <f t="shared" ca="1" si="21"/>
        <v>26.035681863709598</v>
      </c>
      <c r="AQ122" s="4" t="str">
        <f ca="1">TEXT(Table5[[#This Row],[EEndForm]],"00")</f>
        <v>26</v>
      </c>
      <c r="AR122" s="12">
        <f ca="1">Table5[[#This Row],[EEndForm]]+(_xlfn.NORM.INV(RAND(),2,0.75))</f>
        <v>28.240447405444932</v>
      </c>
      <c r="AS122" s="5" t="str">
        <f ca="1">TEXT(Table5[[#This Row],[ESigForm]],"00")</f>
        <v>28</v>
      </c>
      <c r="AT122" s="9">
        <v>313</v>
      </c>
      <c r="AU122" s="9" t="str">
        <f>TEXT(Table5[[#This Row],[F]],"000000")</f>
        <v>000313</v>
      </c>
      <c r="AV122" s="11">
        <f t="shared" ca="1" si="22"/>
        <v>25.605160214501584</v>
      </c>
      <c r="AW122" s="4" t="str">
        <f ca="1">TEXT(Table5[[#This Row],[EBeginForm]],"00")</f>
        <v>27</v>
      </c>
      <c r="AX122" s="11">
        <f t="shared" ca="1" si="23"/>
        <v>30.61651723222586</v>
      </c>
      <c r="AY122" s="4" t="str">
        <f ca="1">TEXT(Table5[[#This Row],[EEndForm]],"00")</f>
        <v>26</v>
      </c>
      <c r="AZ122" s="12">
        <f ca="1">Table5[[#This Row],[EEndForm]]+(_xlfn.NORM.INV(RAND(),2,0.75))</f>
        <v>27.862921274471137</v>
      </c>
      <c r="BA122" s="5" t="str">
        <f ca="1">TEXT(Table5[[#This Row],[ESigForm]],"00")</f>
        <v>28</v>
      </c>
    </row>
    <row r="123" spans="1:53" x14ac:dyDescent="0.3">
      <c r="A123" s="1">
        <v>0</v>
      </c>
      <c r="B123" s="1" t="s">
        <v>9</v>
      </c>
      <c r="C123" s="11">
        <v>44448</v>
      </c>
      <c r="D123" s="8" t="str">
        <f>TEXT(Table5[[#This Row],[Date]],"dd-mm-yyyy")</f>
        <v>09-09-2021</v>
      </c>
      <c r="E123" s="11" t="str">
        <f>TEXT(Table5[[#This Row],[Date]],"dd/mm/yyyy")</f>
        <v>09/09/2021</v>
      </c>
      <c r="F123" s="3" t="str">
        <f>DAY(Table5[[#This Row],[Date]])&amp;LOOKUP(DAY(Table5[[#This Row],[Date]]),{1,"st";2,"nd";3,"rd";4,"th";21,"st";22,"nd";23,"rd";24,"th";31,"st"}) &amp; TEXT(Table5[[#This Row],[Date]], " mmm, yyyy")</f>
        <v>9th Sep, 2021</v>
      </c>
      <c r="G123" s="11">
        <v>325</v>
      </c>
      <c r="H123" s="9" t="str">
        <f>TEXT(Table5[[#This Row],[AForm]],"000000")</f>
        <v>000325</v>
      </c>
      <c r="I123" s="11">
        <f t="shared" ca="1" si="12"/>
        <v>30.051463356037644</v>
      </c>
      <c r="J123" s="4" t="str">
        <f ca="1">TEXT(Table5[[#This Row],[ABeginForm]],"00")</f>
        <v>30</v>
      </c>
      <c r="K123" s="11">
        <f t="shared" ca="1" si="13"/>
        <v>32.161757623332349</v>
      </c>
      <c r="L123" s="4" t="str">
        <f ca="1">TEXT(Table5[[#This Row],[AEndForm]],"00")</f>
        <v>32</v>
      </c>
      <c r="M123" s="12">
        <f ca="1">Table5[[#This Row],[AEndForm]]+(_xlfn.NORM.INV(RAND(),2,0.75))</f>
        <v>34.490913835294641</v>
      </c>
      <c r="N123" s="5" t="str">
        <f ca="1">TEXT(Table5[[#This Row],[ASigForm]],"00")</f>
        <v>34</v>
      </c>
      <c r="O123" s="11" t="s">
        <v>12</v>
      </c>
      <c r="P123" s="9" t="str">
        <f>TEXT(Table5[[#This Row],[BForm]],"000000")</f>
        <v xml:space="preserve"> </v>
      </c>
      <c r="Q123" s="11">
        <f t="shared" ca="1" si="14"/>
        <v>31.580160362039923</v>
      </c>
      <c r="R123" s="4" t="str">
        <f ca="1">TEXT(Table5[[#This Row],[BBeginForm]],"00")</f>
        <v>32</v>
      </c>
      <c r="S123" s="11">
        <f t="shared" ca="1" si="15"/>
        <v>31.361400440665015</v>
      </c>
      <c r="T123" s="4" t="str">
        <f ca="1">TEXT(Table5[[#This Row],[BEndForm]],"00")</f>
        <v>31</v>
      </c>
      <c r="U123" s="12">
        <f ca="1">Table5[[#This Row],[BEndForm]]+(_xlfn.NORM.INV(RAND(),2,0.75))</f>
        <v>32.119010697062656</v>
      </c>
      <c r="V123" s="5" t="str">
        <f ca="1">TEXT(Table5[[#This Row],[BSigForm]],"00")</f>
        <v>32</v>
      </c>
      <c r="W123" s="6" t="s">
        <v>11</v>
      </c>
      <c r="X123" s="11">
        <f t="shared" ca="1" si="16"/>
        <v>37.283385044749664</v>
      </c>
      <c r="Y123" s="4" t="str">
        <f ca="1">TEXT(Table5[[#This Row],[CBeginForm]],"00")</f>
        <v>37</v>
      </c>
      <c r="Z123" s="11">
        <f t="shared" ca="1" si="17"/>
        <v>28.458316835516015</v>
      </c>
      <c r="AA123" s="4" t="str">
        <f ca="1">TEXT(Table5[[#This Row],[CEndForm]],"00")</f>
        <v>28</v>
      </c>
      <c r="AB123" s="12">
        <f ca="1">Table5[[#This Row],[CEndForm]]+(_xlfn.NORM.INV(RAND(),2,0.75))</f>
        <v>30.551188824555634</v>
      </c>
      <c r="AC123" s="5" t="str">
        <f ca="1">TEXT(Table5[[#This Row],[CSigForm]],"00")</f>
        <v>31</v>
      </c>
      <c r="AD123" s="11">
        <v>335</v>
      </c>
      <c r="AE123" s="9" t="str">
        <f>TEXT(Table5[[#This Row],[DForm]],"000000")</f>
        <v>000335</v>
      </c>
      <c r="AF123" s="11">
        <f t="shared" ca="1" si="18"/>
        <v>31.780887831626622</v>
      </c>
      <c r="AG123" s="4" t="str">
        <f ca="1">TEXT(Table5[[#This Row],[DBeginForm]],"00")</f>
        <v>32</v>
      </c>
      <c r="AH123" s="11">
        <f t="shared" ca="1" si="19"/>
        <v>27.690639184878098</v>
      </c>
      <c r="AI123" s="4" t="str">
        <f ca="1">TEXT(Table5[[#This Row],[DEndForm]],"00")</f>
        <v>28</v>
      </c>
      <c r="AJ123" s="12">
        <f ca="1">Table5[[#This Row],[DEndForm]]+(_xlfn.NORM.INV(RAND(),2,0.75))</f>
        <v>29.521527102667878</v>
      </c>
      <c r="AK123" s="5" t="str">
        <f ca="1">TEXT(Table5[[#This Row],[DSigForm]],"00")</f>
        <v>30</v>
      </c>
      <c r="AL123" s="11">
        <v>327</v>
      </c>
      <c r="AM123" s="9" t="str">
        <f>TEXT(Table5[[#This Row],[EForm]],"000000")</f>
        <v>000327</v>
      </c>
      <c r="AN123" s="11">
        <f t="shared" ca="1" si="20"/>
        <v>29.399551594873525</v>
      </c>
      <c r="AO123" s="4" t="str">
        <f ca="1">TEXT(Table5[[#This Row],[EBeginForm]],"00")</f>
        <v>29</v>
      </c>
      <c r="AP123" s="11">
        <f t="shared" ca="1" si="21"/>
        <v>27.177702053863193</v>
      </c>
      <c r="AQ123" s="4" t="str">
        <f ca="1">TEXT(Table5[[#This Row],[EEndForm]],"00")</f>
        <v>27</v>
      </c>
      <c r="AR123" s="12">
        <f ca="1">Table5[[#This Row],[EEndForm]]+(_xlfn.NORM.INV(RAND(),2,0.75))</f>
        <v>29.726982061714011</v>
      </c>
      <c r="AS123" s="5" t="str">
        <f ca="1">TEXT(Table5[[#This Row],[ESigForm]],"00")</f>
        <v>30</v>
      </c>
      <c r="AT123" s="9">
        <v>314</v>
      </c>
      <c r="AU123" s="9" t="str">
        <f>TEXT(Table5[[#This Row],[F]],"000000")</f>
        <v>000314</v>
      </c>
      <c r="AV123" s="11">
        <f t="shared" ca="1" si="22"/>
        <v>29.831449604056427</v>
      </c>
      <c r="AW123" s="4" t="str">
        <f ca="1">TEXT(Table5[[#This Row],[EBeginForm]],"00")</f>
        <v>29</v>
      </c>
      <c r="AX123" s="11">
        <f t="shared" ca="1" si="23"/>
        <v>30.701272232527224</v>
      </c>
      <c r="AY123" s="4" t="str">
        <f ca="1">TEXT(Table5[[#This Row],[EEndForm]],"00")</f>
        <v>27</v>
      </c>
      <c r="AZ123" s="12">
        <f ca="1">Table5[[#This Row],[EEndForm]]+(_xlfn.NORM.INV(RAND(),2,0.75))</f>
        <v>28.535381298107943</v>
      </c>
      <c r="BA123" s="5" t="str">
        <f ca="1">TEXT(Table5[[#This Row],[ESigForm]],"00")</f>
        <v>30</v>
      </c>
    </row>
    <row r="124" spans="1:53" x14ac:dyDescent="0.3">
      <c r="A124" s="1">
        <v>0</v>
      </c>
      <c r="B124" s="1" t="s">
        <v>10</v>
      </c>
      <c r="C124" s="11">
        <v>44449</v>
      </c>
      <c r="D124" s="8" t="str">
        <f>TEXT(Table5[[#This Row],[Date]],"dd-mm-yyyy")</f>
        <v>10-09-2021</v>
      </c>
      <c r="E124" s="11" t="str">
        <f>TEXT(Table5[[#This Row],[Date]],"dd/mm/yyyy")</f>
        <v>10/09/2021</v>
      </c>
      <c r="F124" s="3" t="str">
        <f>DAY(Table5[[#This Row],[Date]])&amp;LOOKUP(DAY(Table5[[#This Row],[Date]]),{1,"st";2,"nd";3,"rd";4,"th";21,"st";22,"nd";23,"rd";24,"th";31,"st"}) &amp; TEXT(Table5[[#This Row],[Date]], " mmm, yyyy")</f>
        <v>10th Sep, 2021</v>
      </c>
      <c r="G124" s="11">
        <v>326</v>
      </c>
      <c r="H124" s="9" t="str">
        <f>TEXT(Table5[[#This Row],[AForm]],"000000")</f>
        <v>000326</v>
      </c>
      <c r="I124" s="11">
        <f t="shared" ca="1" si="12"/>
        <v>27.631136861973918</v>
      </c>
      <c r="J124" s="4" t="str">
        <f ca="1">TEXT(Table5[[#This Row],[ABeginForm]],"00")</f>
        <v>28</v>
      </c>
      <c r="K124" s="11">
        <f t="shared" ca="1" si="13"/>
        <v>28.735989195893019</v>
      </c>
      <c r="L124" s="4" t="str">
        <f ca="1">TEXT(Table5[[#This Row],[AEndForm]],"00")</f>
        <v>29</v>
      </c>
      <c r="M124" s="12">
        <f ca="1">Table5[[#This Row],[AEndForm]]+(_xlfn.NORM.INV(RAND(),2,0.75))</f>
        <v>30.847131229688436</v>
      </c>
      <c r="N124" s="5" t="str">
        <f ca="1">TEXT(Table5[[#This Row],[ASigForm]],"00")</f>
        <v>31</v>
      </c>
      <c r="O124" s="11" t="s">
        <v>12</v>
      </c>
      <c r="P124" s="9" t="str">
        <f>TEXT(Table5[[#This Row],[BForm]],"000000")</f>
        <v xml:space="preserve"> </v>
      </c>
      <c r="Q124" s="11">
        <f t="shared" ca="1" si="14"/>
        <v>32.796671040432386</v>
      </c>
      <c r="R124" s="4" t="str">
        <f ca="1">TEXT(Table5[[#This Row],[BBeginForm]],"00")</f>
        <v>33</v>
      </c>
      <c r="S124" s="11">
        <f t="shared" ca="1" si="15"/>
        <v>20.748842810461436</v>
      </c>
      <c r="T124" s="4" t="str">
        <f ca="1">TEXT(Table5[[#This Row],[BEndForm]],"00")</f>
        <v>21</v>
      </c>
      <c r="U124" s="12">
        <f ca="1">Table5[[#This Row],[BEndForm]]+(_xlfn.NORM.INV(RAND(),2,0.75))</f>
        <v>22.876715775907503</v>
      </c>
      <c r="V124" s="5" t="str">
        <f ca="1">TEXT(Table5[[#This Row],[BSigForm]],"00")</f>
        <v>23</v>
      </c>
      <c r="W124" s="6" t="s">
        <v>11</v>
      </c>
      <c r="X124" s="11">
        <f t="shared" ca="1" si="16"/>
        <v>34.552801248070324</v>
      </c>
      <c r="Y124" s="4" t="str">
        <f ca="1">TEXT(Table5[[#This Row],[CBeginForm]],"00")</f>
        <v>35</v>
      </c>
      <c r="Z124" s="11">
        <f t="shared" ca="1" si="17"/>
        <v>30.698850891444128</v>
      </c>
      <c r="AA124" s="4" t="str">
        <f ca="1">TEXT(Table5[[#This Row],[CEndForm]],"00")</f>
        <v>31</v>
      </c>
      <c r="AB124" s="12">
        <f ca="1">Table5[[#This Row],[CEndForm]]+(_xlfn.NORM.INV(RAND(),2,0.75))</f>
        <v>33.36177568532014</v>
      </c>
      <c r="AC124" s="5" t="str">
        <f ca="1">TEXT(Table5[[#This Row],[CSigForm]],"00")</f>
        <v>33</v>
      </c>
      <c r="AD124" s="11">
        <v>336</v>
      </c>
      <c r="AE124" s="9" t="str">
        <f>TEXT(Table5[[#This Row],[DForm]],"000000")</f>
        <v>000336</v>
      </c>
      <c r="AF124" s="11">
        <f t="shared" ca="1" si="18"/>
        <v>31.628231061574478</v>
      </c>
      <c r="AG124" s="4" t="str">
        <f ca="1">TEXT(Table5[[#This Row],[DBeginForm]],"00")</f>
        <v>32</v>
      </c>
      <c r="AH124" s="11">
        <f t="shared" ca="1" si="19"/>
        <v>25.947219097574351</v>
      </c>
      <c r="AI124" s="4" t="str">
        <f ca="1">TEXT(Table5[[#This Row],[DEndForm]],"00")</f>
        <v>26</v>
      </c>
      <c r="AJ124" s="12">
        <f ca="1">Table5[[#This Row],[DEndForm]]+(_xlfn.NORM.INV(RAND(),2,0.75))</f>
        <v>28.804743403706329</v>
      </c>
      <c r="AK124" s="5" t="str">
        <f ca="1">TEXT(Table5[[#This Row],[DSigForm]],"00")</f>
        <v>29</v>
      </c>
      <c r="AL124" s="11">
        <v>328</v>
      </c>
      <c r="AM124" s="9" t="str">
        <f>TEXT(Table5[[#This Row],[EForm]],"000000")</f>
        <v>000328</v>
      </c>
      <c r="AN124" s="11">
        <f t="shared" ca="1" si="20"/>
        <v>30.095727073425774</v>
      </c>
      <c r="AO124" s="4" t="str">
        <f ca="1">TEXT(Table5[[#This Row],[EBeginForm]],"00")</f>
        <v>30</v>
      </c>
      <c r="AP124" s="11">
        <f t="shared" ca="1" si="21"/>
        <v>29.908365445172844</v>
      </c>
      <c r="AQ124" s="4" t="str">
        <f ca="1">TEXT(Table5[[#This Row],[EEndForm]],"00")</f>
        <v>30</v>
      </c>
      <c r="AR124" s="12">
        <f ca="1">Table5[[#This Row],[EEndForm]]+(_xlfn.NORM.INV(RAND(),2,0.75))</f>
        <v>32.678375046995328</v>
      </c>
      <c r="AS124" s="5" t="str">
        <f ca="1">TEXT(Table5[[#This Row],[ESigForm]],"00")</f>
        <v>33</v>
      </c>
      <c r="AT124" s="9">
        <v>315</v>
      </c>
      <c r="AU124" s="9" t="str">
        <f>TEXT(Table5[[#This Row],[F]],"000000")</f>
        <v>000315</v>
      </c>
      <c r="AV124" s="11">
        <f t="shared" ca="1" si="22"/>
        <v>32.34035702204725</v>
      </c>
      <c r="AW124" s="4" t="str">
        <f ca="1">TEXT(Table5[[#This Row],[EBeginForm]],"00")</f>
        <v>30</v>
      </c>
      <c r="AX124" s="11">
        <f t="shared" ca="1" si="23"/>
        <v>34.774808034162199</v>
      </c>
      <c r="AY124" s="4" t="str">
        <f ca="1">TEXT(Table5[[#This Row],[EEndForm]],"00")</f>
        <v>30</v>
      </c>
      <c r="AZ124" s="12">
        <f ca="1">Table5[[#This Row],[EEndForm]]+(_xlfn.NORM.INV(RAND(),2,0.75))</f>
        <v>31.716838627561714</v>
      </c>
      <c r="BA124" s="5" t="str">
        <f ca="1">TEXT(Table5[[#This Row],[ESigForm]],"00")</f>
        <v>33</v>
      </c>
    </row>
    <row r="125" spans="1:53" x14ac:dyDescent="0.3">
      <c r="A125" s="1">
        <v>0</v>
      </c>
      <c r="B125" s="1" t="s">
        <v>5</v>
      </c>
      <c r="C125" s="11">
        <v>44450</v>
      </c>
      <c r="D125" s="8" t="str">
        <f>TEXT(Table5[[#This Row],[Date]],"dd-mm-yyyy")</f>
        <v>11-09-2021</v>
      </c>
      <c r="E125" s="11" t="str">
        <f>TEXT(Table5[[#This Row],[Date]],"dd/mm/yyyy")</f>
        <v>11/09/2021</v>
      </c>
      <c r="F125" s="3" t="str">
        <f>DAY(Table5[[#This Row],[Date]])&amp;LOOKUP(DAY(Table5[[#This Row],[Date]]),{1,"st";2,"nd";3,"rd";4,"th";21,"st";22,"nd";23,"rd";24,"th";31,"st"}) &amp; TEXT(Table5[[#This Row],[Date]], " mmm, yyyy")</f>
        <v>11th Sep, 2021</v>
      </c>
      <c r="G125" s="11">
        <v>327</v>
      </c>
      <c r="H125" s="9" t="str">
        <f>TEXT(Table5[[#This Row],[AForm]],"000000")</f>
        <v>000327</v>
      </c>
      <c r="I125" s="11">
        <f t="shared" ca="1" si="12"/>
        <v>32.302975961289697</v>
      </c>
      <c r="J125" s="4" t="str">
        <f ca="1">TEXT(Table5[[#This Row],[ABeginForm]],"00")</f>
        <v>32</v>
      </c>
      <c r="K125" s="11">
        <f t="shared" ca="1" si="13"/>
        <v>33.474564602683877</v>
      </c>
      <c r="L125" s="4" t="str">
        <f ca="1">TEXT(Table5[[#This Row],[AEndForm]],"00")</f>
        <v>33</v>
      </c>
      <c r="M125" s="12">
        <f ca="1">Table5[[#This Row],[AEndForm]]+(_xlfn.NORM.INV(RAND(),2,0.75))</f>
        <v>34.759925974039788</v>
      </c>
      <c r="N125" s="5" t="str">
        <f ca="1">TEXT(Table5[[#This Row],[ASigForm]],"00")</f>
        <v>35</v>
      </c>
      <c r="O125" s="11" t="s">
        <v>12</v>
      </c>
      <c r="P125" s="9" t="str">
        <f>TEXT(Table5[[#This Row],[BForm]],"000000")</f>
        <v xml:space="preserve"> </v>
      </c>
      <c r="Q125" s="11">
        <f t="shared" ca="1" si="14"/>
        <v>34.923243926966606</v>
      </c>
      <c r="R125" s="4" t="str">
        <f ca="1">TEXT(Table5[[#This Row],[BBeginForm]],"00")</f>
        <v>35</v>
      </c>
      <c r="S125" s="11">
        <f t="shared" ca="1" si="15"/>
        <v>34.34790984542029</v>
      </c>
      <c r="T125" s="4" t="str">
        <f ca="1">TEXT(Table5[[#This Row],[BEndForm]],"00")</f>
        <v>34</v>
      </c>
      <c r="U125" s="12">
        <f ca="1">Table5[[#This Row],[BEndForm]]+(_xlfn.NORM.INV(RAND(),2,0.75))</f>
        <v>36.791631341148907</v>
      </c>
      <c r="V125" s="5" t="str">
        <f ca="1">TEXT(Table5[[#This Row],[BSigForm]],"00")</f>
        <v>37</v>
      </c>
      <c r="W125" s="6" t="s">
        <v>11</v>
      </c>
      <c r="X125" s="11">
        <f t="shared" ca="1" si="16"/>
        <v>29.495080131984171</v>
      </c>
      <c r="Y125" s="4" t="str">
        <f ca="1">TEXT(Table5[[#This Row],[CBeginForm]],"00")</f>
        <v>29</v>
      </c>
      <c r="Z125" s="11">
        <f t="shared" ca="1" si="17"/>
        <v>29.548082483029251</v>
      </c>
      <c r="AA125" s="4" t="str">
        <f ca="1">TEXT(Table5[[#This Row],[CEndForm]],"00")</f>
        <v>30</v>
      </c>
      <c r="AB125" s="12">
        <f ca="1">Table5[[#This Row],[CEndForm]]+(_xlfn.NORM.INV(RAND(),2,0.75))</f>
        <v>32.337401751155916</v>
      </c>
      <c r="AC125" s="5" t="str">
        <f ca="1">TEXT(Table5[[#This Row],[CSigForm]],"00")</f>
        <v>32</v>
      </c>
      <c r="AD125" s="11">
        <v>337</v>
      </c>
      <c r="AE125" s="9" t="str">
        <f>TEXT(Table5[[#This Row],[DForm]],"000000")</f>
        <v>000337</v>
      </c>
      <c r="AF125" s="11">
        <f t="shared" ca="1" si="18"/>
        <v>26.783850867348818</v>
      </c>
      <c r="AG125" s="4" t="str">
        <f ca="1">TEXT(Table5[[#This Row],[DBeginForm]],"00")</f>
        <v>27</v>
      </c>
      <c r="AH125" s="11">
        <f t="shared" ca="1" si="19"/>
        <v>22.301009851893561</v>
      </c>
      <c r="AI125" s="4" t="str">
        <f ca="1">TEXT(Table5[[#This Row],[DEndForm]],"00")</f>
        <v>22</v>
      </c>
      <c r="AJ125" s="12">
        <f ca="1">Table5[[#This Row],[DEndForm]]+(_xlfn.NORM.INV(RAND(),2,0.75))</f>
        <v>24.537851888857425</v>
      </c>
      <c r="AK125" s="5" t="str">
        <f ca="1">TEXT(Table5[[#This Row],[DSigForm]],"00")</f>
        <v>25</v>
      </c>
      <c r="AL125" s="11">
        <v>329</v>
      </c>
      <c r="AM125" s="9" t="str">
        <f>TEXT(Table5[[#This Row],[EForm]],"000000")</f>
        <v>000329</v>
      </c>
      <c r="AN125" s="11">
        <f t="shared" ca="1" si="20"/>
        <v>27.185124971246442</v>
      </c>
      <c r="AO125" s="4" t="str">
        <f ca="1">TEXT(Table5[[#This Row],[EBeginForm]],"00")</f>
        <v>27</v>
      </c>
      <c r="AP125" s="11">
        <f t="shared" ca="1" si="21"/>
        <v>29.975212228347257</v>
      </c>
      <c r="AQ125" s="4" t="str">
        <f ca="1">TEXT(Table5[[#This Row],[EEndForm]],"00")</f>
        <v>30</v>
      </c>
      <c r="AR125" s="12">
        <f ca="1">Table5[[#This Row],[EEndForm]]+(_xlfn.NORM.INV(RAND(),2,0.75))</f>
        <v>31.183759457491018</v>
      </c>
      <c r="AS125" s="5" t="str">
        <f ca="1">TEXT(Table5[[#This Row],[ESigForm]],"00")</f>
        <v>31</v>
      </c>
      <c r="AT125" s="9">
        <v>316</v>
      </c>
      <c r="AU125" s="9" t="str">
        <f>TEXT(Table5[[#This Row],[F]],"000000")</f>
        <v>000316</v>
      </c>
      <c r="AV125" s="11">
        <f t="shared" ca="1" si="22"/>
        <v>32.947075923986922</v>
      </c>
      <c r="AW125" s="4" t="str">
        <f ca="1">TEXT(Table5[[#This Row],[EBeginForm]],"00")</f>
        <v>27</v>
      </c>
      <c r="AX125" s="11">
        <f t="shared" ca="1" si="23"/>
        <v>27.707269378012111</v>
      </c>
      <c r="AY125" s="4" t="str">
        <f ca="1">TEXT(Table5[[#This Row],[EEndForm]],"00")</f>
        <v>30</v>
      </c>
      <c r="AZ125" s="12">
        <f ca="1">Table5[[#This Row],[EEndForm]]+(_xlfn.NORM.INV(RAND(),2,0.75))</f>
        <v>31.536596856880429</v>
      </c>
      <c r="BA125" s="5" t="str">
        <f ca="1">TEXT(Table5[[#This Row],[ESigForm]],"00")</f>
        <v>31</v>
      </c>
    </row>
    <row r="126" spans="1:53" x14ac:dyDescent="0.3">
      <c r="A126" s="1">
        <v>0</v>
      </c>
      <c r="B126" s="1" t="s">
        <v>6</v>
      </c>
      <c r="C126" s="11">
        <v>44452</v>
      </c>
      <c r="D126" s="8" t="str">
        <f>TEXT(Table5[[#This Row],[Date]],"dd-mm-yyyy")</f>
        <v>13-09-2021</v>
      </c>
      <c r="E126" s="11" t="str">
        <f>TEXT(Table5[[#This Row],[Date]],"dd/mm/yyyy")</f>
        <v>13/09/2021</v>
      </c>
      <c r="F126" s="3" t="str">
        <f>DAY(Table5[[#This Row],[Date]])&amp;LOOKUP(DAY(Table5[[#This Row],[Date]]),{1,"st";2,"nd";3,"rd";4,"th";21,"st";22,"nd";23,"rd";24,"th";31,"st"}) &amp; TEXT(Table5[[#This Row],[Date]], " mmm, yyyy")</f>
        <v>13th Sep, 2021</v>
      </c>
      <c r="G126" s="11">
        <v>328</v>
      </c>
      <c r="H126" s="9" t="str">
        <f>TEXT(Table5[[#This Row],[AForm]],"000000")</f>
        <v>000328</v>
      </c>
      <c r="I126" s="11">
        <f t="shared" ca="1" si="12"/>
        <v>29.297254737148215</v>
      </c>
      <c r="J126" s="4" t="str">
        <f ca="1">TEXT(Table5[[#This Row],[ABeginForm]],"00")</f>
        <v>29</v>
      </c>
      <c r="K126" s="11">
        <f t="shared" ca="1" si="13"/>
        <v>32.684491228875501</v>
      </c>
      <c r="L126" s="4" t="str">
        <f ca="1">TEXT(Table5[[#This Row],[AEndForm]],"00")</f>
        <v>33</v>
      </c>
      <c r="M126" s="12">
        <f ca="1">Table5[[#This Row],[AEndForm]]+(_xlfn.NORM.INV(RAND(),2,0.75))</f>
        <v>33.919788381809894</v>
      </c>
      <c r="N126" s="5" t="str">
        <f ca="1">TEXT(Table5[[#This Row],[ASigForm]],"00")</f>
        <v>34</v>
      </c>
      <c r="O126" s="11">
        <v>54</v>
      </c>
      <c r="P126" s="9" t="str">
        <f>TEXT(Table5[[#This Row],[BForm]],"000000")</f>
        <v>000054</v>
      </c>
      <c r="Q126" s="11">
        <f t="shared" ca="1" si="14"/>
        <v>29.653261481549816</v>
      </c>
      <c r="R126" s="4" t="str">
        <f ca="1">TEXT(Table5[[#This Row],[BBeginForm]],"00")</f>
        <v>30</v>
      </c>
      <c r="S126" s="11">
        <f t="shared" ca="1" si="15"/>
        <v>33.146891413912044</v>
      </c>
      <c r="T126" s="4" t="str">
        <f ca="1">TEXT(Table5[[#This Row],[BEndForm]],"00")</f>
        <v>33</v>
      </c>
      <c r="U126" s="12">
        <f ca="1">Table5[[#This Row],[BEndForm]]+(_xlfn.NORM.INV(RAND(),2,0.75))</f>
        <v>33.83706063574315</v>
      </c>
      <c r="V126" s="5" t="str">
        <f ca="1">TEXT(Table5[[#This Row],[BSigForm]],"00")</f>
        <v>34</v>
      </c>
      <c r="W126" s="6" t="s">
        <v>11</v>
      </c>
      <c r="X126" s="11">
        <f t="shared" ca="1" si="16"/>
        <v>29.237806334956385</v>
      </c>
      <c r="Y126" s="4" t="str">
        <f ca="1">TEXT(Table5[[#This Row],[CBeginForm]],"00")</f>
        <v>29</v>
      </c>
      <c r="Z126" s="11">
        <f t="shared" ca="1" si="17"/>
        <v>22.492442717484881</v>
      </c>
      <c r="AA126" s="4" t="str">
        <f ca="1">TEXT(Table5[[#This Row],[CEndForm]],"00")</f>
        <v>22</v>
      </c>
      <c r="AB126" s="12">
        <f ca="1">Table5[[#This Row],[CEndForm]]+(_xlfn.NORM.INV(RAND(),2,0.75))</f>
        <v>25.026545123187624</v>
      </c>
      <c r="AC126" s="5" t="str">
        <f ca="1">TEXT(Table5[[#This Row],[CSigForm]],"00")</f>
        <v>25</v>
      </c>
      <c r="AD126" s="11">
        <v>338</v>
      </c>
      <c r="AE126" s="9" t="str">
        <f>TEXT(Table5[[#This Row],[DForm]],"000000")</f>
        <v>000338</v>
      </c>
      <c r="AF126" s="11">
        <f t="shared" ca="1" si="18"/>
        <v>27.773414529284473</v>
      </c>
      <c r="AG126" s="4" t="str">
        <f ca="1">TEXT(Table5[[#This Row],[DBeginForm]],"00")</f>
        <v>28</v>
      </c>
      <c r="AH126" s="11">
        <f t="shared" ca="1" si="19"/>
        <v>27.647471722485118</v>
      </c>
      <c r="AI126" s="4" t="str">
        <f ca="1">TEXT(Table5[[#This Row],[DEndForm]],"00")</f>
        <v>28</v>
      </c>
      <c r="AJ126" s="12">
        <f ca="1">Table5[[#This Row],[DEndForm]]+(_xlfn.NORM.INV(RAND(),2,0.75))</f>
        <v>29.498311075659419</v>
      </c>
      <c r="AK126" s="5" t="str">
        <f ca="1">TEXT(Table5[[#This Row],[DSigForm]],"00")</f>
        <v>29</v>
      </c>
      <c r="AL126" s="11">
        <v>330</v>
      </c>
      <c r="AM126" s="9" t="str">
        <f>TEXT(Table5[[#This Row],[EForm]],"000000")</f>
        <v>000330</v>
      </c>
      <c r="AN126" s="11">
        <f t="shared" ca="1" si="20"/>
        <v>24.730602170020063</v>
      </c>
      <c r="AO126" s="4" t="str">
        <f ca="1">TEXT(Table5[[#This Row],[EBeginForm]],"00")</f>
        <v>25</v>
      </c>
      <c r="AP126" s="11">
        <f t="shared" ca="1" si="21"/>
        <v>29.57936355983631</v>
      </c>
      <c r="AQ126" s="4" t="str">
        <f ca="1">TEXT(Table5[[#This Row],[EEndForm]],"00")</f>
        <v>30</v>
      </c>
      <c r="AR126" s="12">
        <f ca="1">Table5[[#This Row],[EEndForm]]+(_xlfn.NORM.INV(RAND(),2,0.75))</f>
        <v>32.610075625185516</v>
      </c>
      <c r="AS126" s="5" t="str">
        <f ca="1">TEXT(Table5[[#This Row],[ESigForm]],"00")</f>
        <v>33</v>
      </c>
      <c r="AT126" s="9">
        <v>317</v>
      </c>
      <c r="AU126" s="9" t="str">
        <f>TEXT(Table5[[#This Row],[F]],"000000")</f>
        <v>000317</v>
      </c>
      <c r="AV126" s="11">
        <f t="shared" ca="1" si="22"/>
        <v>27.998287478365203</v>
      </c>
      <c r="AW126" s="4" t="str">
        <f ca="1">TEXT(Table5[[#This Row],[EBeginForm]],"00")</f>
        <v>25</v>
      </c>
      <c r="AX126" s="11">
        <f t="shared" ca="1" si="23"/>
        <v>35.131350458711765</v>
      </c>
      <c r="AY126" s="4" t="str">
        <f ca="1">TEXT(Table5[[#This Row],[EEndForm]],"00")</f>
        <v>30</v>
      </c>
      <c r="AZ126" s="12">
        <f ca="1">Table5[[#This Row],[EEndForm]]+(_xlfn.NORM.INV(RAND(),2,0.75))</f>
        <v>31.472130984162739</v>
      </c>
      <c r="BA126" s="5" t="str">
        <f ca="1">TEXT(Table5[[#This Row],[ESigForm]],"00")</f>
        <v>33</v>
      </c>
    </row>
    <row r="127" spans="1:53" x14ac:dyDescent="0.3">
      <c r="A127" s="1">
        <v>0</v>
      </c>
      <c r="B127" s="1" t="s">
        <v>7</v>
      </c>
      <c r="C127" s="11">
        <v>44453</v>
      </c>
      <c r="D127" s="8" t="str">
        <f>TEXT(Table5[[#This Row],[Date]],"dd-mm-yyyy")</f>
        <v>14-09-2021</v>
      </c>
      <c r="E127" s="11" t="str">
        <f>TEXT(Table5[[#This Row],[Date]],"dd/mm/yyyy")</f>
        <v>14/09/2021</v>
      </c>
      <c r="F127" s="3" t="str">
        <f>DAY(Table5[[#This Row],[Date]])&amp;LOOKUP(DAY(Table5[[#This Row],[Date]]),{1,"st";2,"nd";3,"rd";4,"th";21,"st";22,"nd";23,"rd";24,"th";31,"st"}) &amp; TEXT(Table5[[#This Row],[Date]], " mmm, yyyy")</f>
        <v>14th Sep, 2021</v>
      </c>
      <c r="G127" s="11">
        <v>329</v>
      </c>
      <c r="H127" s="9" t="str">
        <f>TEXT(Table5[[#This Row],[AForm]],"000000")</f>
        <v>000329</v>
      </c>
      <c r="I127" s="11">
        <f t="shared" ca="1" si="12"/>
        <v>34.601380765611388</v>
      </c>
      <c r="J127" s="4" t="str">
        <f ca="1">TEXT(Table5[[#This Row],[ABeginForm]],"00")</f>
        <v>35</v>
      </c>
      <c r="K127" s="11">
        <f t="shared" ca="1" si="13"/>
        <v>30.015801538709287</v>
      </c>
      <c r="L127" s="4" t="str">
        <f ca="1">TEXT(Table5[[#This Row],[AEndForm]],"00")</f>
        <v>30</v>
      </c>
      <c r="M127" s="12">
        <f ca="1">Table5[[#This Row],[AEndForm]]+(_xlfn.NORM.INV(RAND(),2,0.75))</f>
        <v>33.033955258940573</v>
      </c>
      <c r="N127" s="5" t="str">
        <f ca="1">TEXT(Table5[[#This Row],[ASigForm]],"00")</f>
        <v>33</v>
      </c>
      <c r="O127" s="11" t="s">
        <v>12</v>
      </c>
      <c r="P127" s="9" t="str">
        <f>TEXT(Table5[[#This Row],[BForm]],"000000")</f>
        <v xml:space="preserve"> </v>
      </c>
      <c r="Q127" s="11">
        <f t="shared" ca="1" si="14"/>
        <v>23.968691915809892</v>
      </c>
      <c r="R127" s="4" t="str">
        <f ca="1">TEXT(Table5[[#This Row],[BBeginForm]],"00")</f>
        <v>24</v>
      </c>
      <c r="S127" s="11">
        <f t="shared" ca="1" si="15"/>
        <v>25.950787260455957</v>
      </c>
      <c r="T127" s="4" t="str">
        <f ca="1">TEXT(Table5[[#This Row],[BEndForm]],"00")</f>
        <v>26</v>
      </c>
      <c r="U127" s="12">
        <f ca="1">Table5[[#This Row],[BEndForm]]+(_xlfn.NORM.INV(RAND(),2,0.75))</f>
        <v>27.124999398617067</v>
      </c>
      <c r="V127" s="5" t="str">
        <f ca="1">TEXT(Table5[[#This Row],[BSigForm]],"00")</f>
        <v>27</v>
      </c>
      <c r="W127" s="6" t="s">
        <v>11</v>
      </c>
      <c r="X127" s="11">
        <f t="shared" ca="1" si="16"/>
        <v>28.891131301428228</v>
      </c>
      <c r="Y127" s="4" t="str">
        <f ca="1">TEXT(Table5[[#This Row],[CBeginForm]],"00")</f>
        <v>29</v>
      </c>
      <c r="Z127" s="11">
        <f t="shared" ca="1" si="17"/>
        <v>28.132811481516743</v>
      </c>
      <c r="AA127" s="4" t="str">
        <f ca="1">TEXT(Table5[[#This Row],[CEndForm]],"00")</f>
        <v>28</v>
      </c>
      <c r="AB127" s="12">
        <f ca="1">Table5[[#This Row],[CEndForm]]+(_xlfn.NORM.INV(RAND(),2,0.75))</f>
        <v>29.693257941805498</v>
      </c>
      <c r="AC127" s="5" t="str">
        <f ca="1">TEXT(Table5[[#This Row],[CSigForm]],"00")</f>
        <v>30</v>
      </c>
      <c r="AD127" s="11">
        <v>339</v>
      </c>
      <c r="AE127" s="9" t="str">
        <f>TEXT(Table5[[#This Row],[DForm]],"000000")</f>
        <v>000339</v>
      </c>
      <c r="AF127" s="11">
        <f t="shared" ca="1" si="18"/>
        <v>29.501320517627494</v>
      </c>
      <c r="AG127" s="4" t="str">
        <f ca="1">TEXT(Table5[[#This Row],[DBeginForm]],"00")</f>
        <v>30</v>
      </c>
      <c r="AH127" s="11">
        <f t="shared" ca="1" si="19"/>
        <v>29.013347152726485</v>
      </c>
      <c r="AI127" s="4" t="str">
        <f ca="1">TEXT(Table5[[#This Row],[DEndForm]],"00")</f>
        <v>29</v>
      </c>
      <c r="AJ127" s="12">
        <f ca="1">Table5[[#This Row],[DEndForm]]+(_xlfn.NORM.INV(RAND(),2,0.75))</f>
        <v>31.387632854077456</v>
      </c>
      <c r="AK127" s="5" t="str">
        <f ca="1">TEXT(Table5[[#This Row],[DSigForm]],"00")</f>
        <v>31</v>
      </c>
      <c r="AL127" s="11">
        <v>331</v>
      </c>
      <c r="AM127" s="9" t="str">
        <f>TEXT(Table5[[#This Row],[EForm]],"000000")</f>
        <v>000331</v>
      </c>
      <c r="AN127" s="11">
        <f t="shared" ca="1" si="20"/>
        <v>34.666370500225867</v>
      </c>
      <c r="AO127" s="4" t="str">
        <f ca="1">TEXT(Table5[[#This Row],[EBeginForm]],"00")</f>
        <v>35</v>
      </c>
      <c r="AP127" s="11">
        <f t="shared" ca="1" si="21"/>
        <v>22.718012721822504</v>
      </c>
      <c r="AQ127" s="4" t="str">
        <f ca="1">TEXT(Table5[[#This Row],[EEndForm]],"00")</f>
        <v>23</v>
      </c>
      <c r="AR127" s="12">
        <f ca="1">Table5[[#This Row],[EEndForm]]+(_xlfn.NORM.INV(RAND(),2,0.75))</f>
        <v>26.425407967538412</v>
      </c>
      <c r="AS127" s="5" t="str">
        <f ca="1">TEXT(Table5[[#This Row],[ESigForm]],"00")</f>
        <v>26</v>
      </c>
      <c r="AT127" s="9">
        <v>318</v>
      </c>
      <c r="AU127" s="9" t="str">
        <f>TEXT(Table5[[#This Row],[F]],"000000")</f>
        <v>000318</v>
      </c>
      <c r="AV127" s="11">
        <f t="shared" ca="1" si="22"/>
        <v>28.247016357996841</v>
      </c>
      <c r="AW127" s="4" t="str">
        <f ca="1">TEXT(Table5[[#This Row],[EBeginForm]],"00")</f>
        <v>35</v>
      </c>
      <c r="AX127" s="11">
        <f t="shared" ca="1" si="23"/>
        <v>22.019398843319848</v>
      </c>
      <c r="AY127" s="4" t="str">
        <f ca="1">TEXT(Table5[[#This Row],[EEndForm]],"00")</f>
        <v>23</v>
      </c>
      <c r="AZ127" s="12">
        <f ca="1">Table5[[#This Row],[EEndForm]]+(_xlfn.NORM.INV(RAND(),2,0.75))</f>
        <v>24.757471410659587</v>
      </c>
      <c r="BA127" s="5" t="str">
        <f ca="1">TEXT(Table5[[#This Row],[ESigForm]],"00")</f>
        <v>26</v>
      </c>
    </row>
    <row r="128" spans="1:53" x14ac:dyDescent="0.3">
      <c r="A128" s="1">
        <v>0</v>
      </c>
      <c r="B128" s="1" t="s">
        <v>8</v>
      </c>
      <c r="C128" s="11">
        <v>44454</v>
      </c>
      <c r="D128" s="8" t="str">
        <f>TEXT(Table5[[#This Row],[Date]],"dd-mm-yyyy")</f>
        <v>15-09-2021</v>
      </c>
      <c r="E128" s="11" t="str">
        <f>TEXT(Table5[[#This Row],[Date]],"dd/mm/yyyy")</f>
        <v>15/09/2021</v>
      </c>
      <c r="F128" s="3" t="str">
        <f>DAY(Table5[[#This Row],[Date]])&amp;LOOKUP(DAY(Table5[[#This Row],[Date]]),{1,"st";2,"nd";3,"rd";4,"th";21,"st";22,"nd";23,"rd";24,"th";31,"st"}) &amp; TEXT(Table5[[#This Row],[Date]], " mmm, yyyy")</f>
        <v>15th Sep, 2021</v>
      </c>
      <c r="G128" s="11">
        <v>330</v>
      </c>
      <c r="H128" s="9" t="str">
        <f>TEXT(Table5[[#This Row],[AForm]],"000000")</f>
        <v>000330</v>
      </c>
      <c r="I128" s="11">
        <f t="shared" ca="1" si="12"/>
        <v>27.201989452095194</v>
      </c>
      <c r="J128" s="4" t="str">
        <f ca="1">TEXT(Table5[[#This Row],[ABeginForm]],"00")</f>
        <v>27</v>
      </c>
      <c r="K128" s="11">
        <f t="shared" ca="1" si="13"/>
        <v>33.381864612999564</v>
      </c>
      <c r="L128" s="4" t="str">
        <f ca="1">TEXT(Table5[[#This Row],[AEndForm]],"00")</f>
        <v>33</v>
      </c>
      <c r="M128" s="12">
        <f ca="1">Table5[[#This Row],[AEndForm]]+(_xlfn.NORM.INV(RAND(),2,0.75))</f>
        <v>35.408326077869994</v>
      </c>
      <c r="N128" s="5" t="str">
        <f ca="1">TEXT(Table5[[#This Row],[ASigForm]],"00")</f>
        <v>35</v>
      </c>
      <c r="O128" s="11" t="s">
        <v>12</v>
      </c>
      <c r="P128" s="9" t="str">
        <f>TEXT(Table5[[#This Row],[BForm]],"000000")</f>
        <v xml:space="preserve"> </v>
      </c>
      <c r="Q128" s="11">
        <f t="shared" ca="1" si="14"/>
        <v>30.843503907351337</v>
      </c>
      <c r="R128" s="4" t="str">
        <f ca="1">TEXT(Table5[[#This Row],[BBeginForm]],"00")</f>
        <v>31</v>
      </c>
      <c r="S128" s="11">
        <f t="shared" ca="1" si="15"/>
        <v>30.887616519811179</v>
      </c>
      <c r="T128" s="4" t="str">
        <f ca="1">TEXT(Table5[[#This Row],[BEndForm]],"00")</f>
        <v>31</v>
      </c>
      <c r="U128" s="12">
        <f ca="1">Table5[[#This Row],[BEndForm]]+(_xlfn.NORM.INV(RAND(),2,0.75))</f>
        <v>32.846692231795174</v>
      </c>
      <c r="V128" s="5" t="str">
        <f ca="1">TEXT(Table5[[#This Row],[BSigForm]],"00")</f>
        <v>33</v>
      </c>
      <c r="W128" s="6" t="s">
        <v>11</v>
      </c>
      <c r="X128" s="11">
        <f t="shared" ca="1" si="16"/>
        <v>31.156156959179608</v>
      </c>
      <c r="Y128" s="4" t="str">
        <f ca="1">TEXT(Table5[[#This Row],[CBeginForm]],"00")</f>
        <v>31</v>
      </c>
      <c r="Z128" s="11">
        <f t="shared" ca="1" si="17"/>
        <v>24.547125490838006</v>
      </c>
      <c r="AA128" s="4" t="str">
        <f ca="1">TEXT(Table5[[#This Row],[CEndForm]],"00")</f>
        <v>25</v>
      </c>
      <c r="AB128" s="12">
        <f ca="1">Table5[[#This Row],[CEndForm]]+(_xlfn.NORM.INV(RAND(),2,0.75))</f>
        <v>26.3154577859497</v>
      </c>
      <c r="AC128" s="5" t="str">
        <f ca="1">TEXT(Table5[[#This Row],[CSigForm]],"00")</f>
        <v>26</v>
      </c>
      <c r="AD128" s="11">
        <v>340</v>
      </c>
      <c r="AE128" s="9" t="str">
        <f>TEXT(Table5[[#This Row],[DForm]],"000000")</f>
        <v>000340</v>
      </c>
      <c r="AF128" s="11">
        <f t="shared" ca="1" si="18"/>
        <v>30.397236890701638</v>
      </c>
      <c r="AG128" s="4" t="str">
        <f ca="1">TEXT(Table5[[#This Row],[DBeginForm]],"00")</f>
        <v>30</v>
      </c>
      <c r="AH128" s="11">
        <f t="shared" ca="1" si="19"/>
        <v>31.380030539525873</v>
      </c>
      <c r="AI128" s="4" t="str">
        <f ca="1">TEXT(Table5[[#This Row],[DEndForm]],"00")</f>
        <v>31</v>
      </c>
      <c r="AJ128" s="12">
        <f ca="1">Table5[[#This Row],[DEndForm]]+(_xlfn.NORM.INV(RAND(),2,0.75))</f>
        <v>33.59792663588766</v>
      </c>
      <c r="AK128" s="5" t="str">
        <f ca="1">TEXT(Table5[[#This Row],[DSigForm]],"00")</f>
        <v>34</v>
      </c>
      <c r="AL128" s="11">
        <v>332</v>
      </c>
      <c r="AM128" s="9" t="str">
        <f>TEXT(Table5[[#This Row],[EForm]],"000000")</f>
        <v>000332</v>
      </c>
      <c r="AN128" s="11">
        <f t="shared" ca="1" si="20"/>
        <v>24.739238809018673</v>
      </c>
      <c r="AO128" s="4" t="str">
        <f ca="1">TEXT(Table5[[#This Row],[EBeginForm]],"00")</f>
        <v>25</v>
      </c>
      <c r="AP128" s="11">
        <f t="shared" ca="1" si="21"/>
        <v>34.773157352018814</v>
      </c>
      <c r="AQ128" s="4" t="str">
        <f ca="1">TEXT(Table5[[#This Row],[EEndForm]],"00")</f>
        <v>35</v>
      </c>
      <c r="AR128" s="12">
        <f ca="1">Table5[[#This Row],[EEndForm]]+(_xlfn.NORM.INV(RAND(),2,0.75))</f>
        <v>36.839526534438214</v>
      </c>
      <c r="AS128" s="5" t="str">
        <f ca="1">TEXT(Table5[[#This Row],[ESigForm]],"00")</f>
        <v>37</v>
      </c>
      <c r="AT128" s="9">
        <v>319</v>
      </c>
      <c r="AU128" s="9" t="str">
        <f>TEXT(Table5[[#This Row],[F]],"000000")</f>
        <v>000319</v>
      </c>
      <c r="AV128" s="11">
        <f t="shared" ca="1" si="22"/>
        <v>29.218364674987388</v>
      </c>
      <c r="AW128" s="4" t="str">
        <f ca="1">TEXT(Table5[[#This Row],[EBeginForm]],"00")</f>
        <v>25</v>
      </c>
      <c r="AX128" s="11">
        <f t="shared" ca="1" si="23"/>
        <v>36.215848504438185</v>
      </c>
      <c r="AY128" s="4" t="str">
        <f ca="1">TEXT(Table5[[#This Row],[EEndForm]],"00")</f>
        <v>35</v>
      </c>
      <c r="AZ128" s="12">
        <f ca="1">Table5[[#This Row],[EEndForm]]+(_xlfn.NORM.INV(RAND(),2,0.75))</f>
        <v>35.994727917308197</v>
      </c>
      <c r="BA128" s="5" t="str">
        <f ca="1">TEXT(Table5[[#This Row],[ESigForm]],"00")</f>
        <v>37</v>
      </c>
    </row>
    <row r="129" spans="1:53" x14ac:dyDescent="0.3">
      <c r="A129" s="1">
        <v>0</v>
      </c>
      <c r="B129" s="1" t="s">
        <v>9</v>
      </c>
      <c r="C129" s="11">
        <v>44455</v>
      </c>
      <c r="D129" s="8" t="str">
        <f>TEXT(Table5[[#This Row],[Date]],"dd-mm-yyyy")</f>
        <v>16-09-2021</v>
      </c>
      <c r="E129" s="11" t="str">
        <f>TEXT(Table5[[#This Row],[Date]],"dd/mm/yyyy")</f>
        <v>16/09/2021</v>
      </c>
      <c r="F129" s="3" t="str">
        <f>DAY(Table5[[#This Row],[Date]])&amp;LOOKUP(DAY(Table5[[#This Row],[Date]]),{1,"st";2,"nd";3,"rd";4,"th";21,"st";22,"nd";23,"rd";24,"th";31,"st"}) &amp; TEXT(Table5[[#This Row],[Date]], " mmm, yyyy")</f>
        <v>16th Sep, 2021</v>
      </c>
      <c r="G129" s="11">
        <v>331</v>
      </c>
      <c r="H129" s="9" t="str">
        <f>TEXT(Table5[[#This Row],[AForm]],"000000")</f>
        <v>000331</v>
      </c>
      <c r="I129" s="11">
        <f t="shared" ca="1" si="12"/>
        <v>24.72874592357811</v>
      </c>
      <c r="J129" s="4" t="str">
        <f ca="1">TEXT(Table5[[#This Row],[ABeginForm]],"00")</f>
        <v>25</v>
      </c>
      <c r="K129" s="11">
        <f t="shared" ca="1" si="13"/>
        <v>24.219232381546604</v>
      </c>
      <c r="L129" s="4" t="str">
        <f ca="1">TEXT(Table5[[#This Row],[AEndForm]],"00")</f>
        <v>24</v>
      </c>
      <c r="M129" s="12">
        <f ca="1">Table5[[#This Row],[AEndForm]]+(_xlfn.NORM.INV(RAND(),2,0.75))</f>
        <v>26.474856418010518</v>
      </c>
      <c r="N129" s="5" t="str">
        <f ca="1">TEXT(Table5[[#This Row],[ASigForm]],"00")</f>
        <v>26</v>
      </c>
      <c r="O129" s="11" t="s">
        <v>12</v>
      </c>
      <c r="P129" s="9" t="str">
        <f>TEXT(Table5[[#This Row],[BForm]],"000000")</f>
        <v xml:space="preserve"> </v>
      </c>
      <c r="Q129" s="11">
        <f t="shared" ca="1" si="14"/>
        <v>27.287932804571255</v>
      </c>
      <c r="R129" s="4" t="str">
        <f ca="1">TEXT(Table5[[#This Row],[BBeginForm]],"00")</f>
        <v>27</v>
      </c>
      <c r="S129" s="11">
        <f t="shared" ca="1" si="15"/>
        <v>32.329141875681152</v>
      </c>
      <c r="T129" s="4" t="str">
        <f ca="1">TEXT(Table5[[#This Row],[BEndForm]],"00")</f>
        <v>32</v>
      </c>
      <c r="U129" s="12">
        <f ca="1">Table5[[#This Row],[BEndForm]]+(_xlfn.NORM.INV(RAND(),2,0.75))</f>
        <v>34.183492190155647</v>
      </c>
      <c r="V129" s="5" t="str">
        <f ca="1">TEXT(Table5[[#This Row],[BSigForm]],"00")</f>
        <v>34</v>
      </c>
      <c r="W129" s="6" t="s">
        <v>11</v>
      </c>
      <c r="X129" s="11">
        <f t="shared" ca="1" si="16"/>
        <v>31.110949496654229</v>
      </c>
      <c r="Y129" s="4" t="str">
        <f ca="1">TEXT(Table5[[#This Row],[CBeginForm]],"00")</f>
        <v>31</v>
      </c>
      <c r="Z129" s="11">
        <f t="shared" ca="1" si="17"/>
        <v>32.22728905106171</v>
      </c>
      <c r="AA129" s="4" t="str">
        <f ca="1">TEXT(Table5[[#This Row],[CEndForm]],"00")</f>
        <v>32</v>
      </c>
      <c r="AB129" s="12">
        <f ca="1">Table5[[#This Row],[CEndForm]]+(_xlfn.NORM.INV(RAND(),2,0.75))</f>
        <v>32.92005360808735</v>
      </c>
      <c r="AC129" s="5" t="str">
        <f ca="1">TEXT(Table5[[#This Row],[CSigForm]],"00")</f>
        <v>33</v>
      </c>
      <c r="AD129" s="11">
        <v>341</v>
      </c>
      <c r="AE129" s="9" t="str">
        <f>TEXT(Table5[[#This Row],[DForm]],"000000")</f>
        <v>000341</v>
      </c>
      <c r="AF129" s="11">
        <f t="shared" ca="1" si="18"/>
        <v>33.913872680394704</v>
      </c>
      <c r="AG129" s="4" t="str">
        <f ca="1">TEXT(Table5[[#This Row],[DBeginForm]],"00")</f>
        <v>34</v>
      </c>
      <c r="AH129" s="11">
        <f t="shared" ca="1" si="19"/>
        <v>28.534840585942682</v>
      </c>
      <c r="AI129" s="4" t="str">
        <f ca="1">TEXT(Table5[[#This Row],[DEndForm]],"00")</f>
        <v>29</v>
      </c>
      <c r="AJ129" s="12">
        <f ca="1">Table5[[#This Row],[DEndForm]]+(_xlfn.NORM.INV(RAND(),2,0.75))</f>
        <v>29.908493533318598</v>
      </c>
      <c r="AK129" s="5" t="str">
        <f ca="1">TEXT(Table5[[#This Row],[DSigForm]],"00")</f>
        <v>30</v>
      </c>
      <c r="AL129" s="11">
        <v>333</v>
      </c>
      <c r="AM129" s="9" t="str">
        <f>TEXT(Table5[[#This Row],[EForm]],"000000")</f>
        <v>000333</v>
      </c>
      <c r="AN129" s="11">
        <f t="shared" ca="1" si="20"/>
        <v>32.462332429266716</v>
      </c>
      <c r="AO129" s="4" t="str">
        <f ca="1">TEXT(Table5[[#This Row],[EBeginForm]],"00")</f>
        <v>32</v>
      </c>
      <c r="AP129" s="11">
        <f t="shared" ca="1" si="21"/>
        <v>25.232408780578091</v>
      </c>
      <c r="AQ129" s="4" t="str">
        <f ca="1">TEXT(Table5[[#This Row],[EEndForm]],"00")</f>
        <v>25</v>
      </c>
      <c r="AR129" s="12">
        <f ca="1">Table5[[#This Row],[EEndForm]]+(_xlfn.NORM.INV(RAND(),2,0.75))</f>
        <v>27.114558327754732</v>
      </c>
      <c r="AS129" s="5" t="str">
        <f ca="1">TEXT(Table5[[#This Row],[ESigForm]],"00")</f>
        <v>27</v>
      </c>
      <c r="AT129" s="9">
        <v>320</v>
      </c>
      <c r="AU129" s="9" t="str">
        <f>TEXT(Table5[[#This Row],[F]],"000000")</f>
        <v>000320</v>
      </c>
      <c r="AV129" s="11">
        <f t="shared" ca="1" si="22"/>
        <v>30.966772814907699</v>
      </c>
      <c r="AW129" s="4" t="str">
        <f ca="1">TEXT(Table5[[#This Row],[EBeginForm]],"00")</f>
        <v>32</v>
      </c>
      <c r="AX129" s="11">
        <f t="shared" ca="1" si="23"/>
        <v>32.055394968303872</v>
      </c>
      <c r="AY129" s="4" t="str">
        <f ca="1">TEXT(Table5[[#This Row],[EEndForm]],"00")</f>
        <v>25</v>
      </c>
      <c r="AZ129" s="12">
        <f ca="1">Table5[[#This Row],[EEndForm]]+(_xlfn.NORM.INV(RAND(),2,0.75))</f>
        <v>26.141884865584359</v>
      </c>
      <c r="BA129" s="5" t="str">
        <f ca="1">TEXT(Table5[[#This Row],[ESigForm]],"00")</f>
        <v>27</v>
      </c>
    </row>
    <row r="130" spans="1:53" x14ac:dyDescent="0.3">
      <c r="A130" s="1">
        <v>0</v>
      </c>
      <c r="B130" s="1" t="s">
        <v>10</v>
      </c>
      <c r="C130" s="11">
        <v>44456</v>
      </c>
      <c r="D130" s="8" t="str">
        <f>TEXT(Table5[[#This Row],[Date]],"dd-mm-yyyy")</f>
        <v>17-09-2021</v>
      </c>
      <c r="E130" s="11" t="str">
        <f>TEXT(Table5[[#This Row],[Date]],"dd/mm/yyyy")</f>
        <v>17/09/2021</v>
      </c>
      <c r="F130" s="3" t="str">
        <f>DAY(Table5[[#This Row],[Date]])&amp;LOOKUP(DAY(Table5[[#This Row],[Date]]),{1,"st";2,"nd";3,"rd";4,"th";21,"st";22,"nd";23,"rd";24,"th";31,"st"}) &amp; TEXT(Table5[[#This Row],[Date]], " mmm, yyyy")</f>
        <v>17th Sep, 2021</v>
      </c>
      <c r="G130" s="11">
        <v>332</v>
      </c>
      <c r="H130" s="9" t="str">
        <f>TEXT(Table5[[#This Row],[AForm]],"000000")</f>
        <v>000332</v>
      </c>
      <c r="I130" s="11">
        <f t="shared" ref="I130:I193" ca="1" si="24">_xlfn.NORM.INV(RAND(),Mean,S.D)</f>
        <v>33.696077258439992</v>
      </c>
      <c r="J130" s="4" t="str">
        <f ca="1">TEXT(Table5[[#This Row],[ABeginForm]],"00")</f>
        <v>34</v>
      </c>
      <c r="K130" s="11">
        <f t="shared" ref="K130:K193" ca="1" si="25">_xlfn.NORM.INV(RAND(),Mean,S.D)</f>
        <v>34.493556655543159</v>
      </c>
      <c r="L130" s="4" t="str">
        <f ca="1">TEXT(Table5[[#This Row],[AEndForm]],"00")</f>
        <v>34</v>
      </c>
      <c r="M130" s="12">
        <f ca="1">Table5[[#This Row],[AEndForm]]+(_xlfn.NORM.INV(RAND(),2,0.75))</f>
        <v>35.71136605217405</v>
      </c>
      <c r="N130" s="5" t="str">
        <f ca="1">TEXT(Table5[[#This Row],[ASigForm]],"00")</f>
        <v>36</v>
      </c>
      <c r="O130" s="11" t="s">
        <v>12</v>
      </c>
      <c r="P130" s="9" t="str">
        <f>TEXT(Table5[[#This Row],[BForm]],"000000")</f>
        <v xml:space="preserve"> </v>
      </c>
      <c r="Q130" s="11">
        <f t="shared" ref="Q130:Q193" ca="1" si="26">_xlfn.NORM.INV(RAND(),Mean,S.D)</f>
        <v>29.595787422952981</v>
      </c>
      <c r="R130" s="4" t="str">
        <f ca="1">TEXT(Table5[[#This Row],[BBeginForm]],"00")</f>
        <v>30</v>
      </c>
      <c r="S130" s="11">
        <f t="shared" ref="S130:S193" ca="1" si="27">_xlfn.NORM.INV(RAND(),Mean,S.D)</f>
        <v>28.973486826164731</v>
      </c>
      <c r="T130" s="4" t="str">
        <f ca="1">TEXT(Table5[[#This Row],[BEndForm]],"00")</f>
        <v>29</v>
      </c>
      <c r="U130" s="12">
        <f ca="1">Table5[[#This Row],[BEndForm]]+(_xlfn.NORM.INV(RAND(),2,0.75))</f>
        <v>30.681887197862068</v>
      </c>
      <c r="V130" s="5" t="str">
        <f ca="1">TEXT(Table5[[#This Row],[BSigForm]],"00")</f>
        <v>31</v>
      </c>
      <c r="W130" s="6" t="s">
        <v>11</v>
      </c>
      <c r="X130" s="11">
        <f t="shared" ref="X130:X193" ca="1" si="28">_xlfn.NORM.INV(RAND(),Mean,S.D)</f>
        <v>30.897317455470809</v>
      </c>
      <c r="Y130" s="4" t="str">
        <f ca="1">TEXT(Table5[[#This Row],[CBeginForm]],"00")</f>
        <v>31</v>
      </c>
      <c r="Z130" s="11">
        <f t="shared" ref="Z130:Z193" ca="1" si="29">_xlfn.NORM.INV(RAND(),Mean,S.D)</f>
        <v>33.976572511453924</v>
      </c>
      <c r="AA130" s="4" t="str">
        <f ca="1">TEXT(Table5[[#This Row],[CEndForm]],"00")</f>
        <v>34</v>
      </c>
      <c r="AB130" s="12">
        <f ca="1">Table5[[#This Row],[CEndForm]]+(_xlfn.NORM.INV(RAND(),2,0.75))</f>
        <v>35.101083069683938</v>
      </c>
      <c r="AC130" s="5" t="str">
        <f ca="1">TEXT(Table5[[#This Row],[CSigForm]],"00")</f>
        <v>35</v>
      </c>
      <c r="AD130" s="11">
        <v>342</v>
      </c>
      <c r="AE130" s="9" t="str">
        <f>TEXT(Table5[[#This Row],[DForm]],"000000")</f>
        <v>000342</v>
      </c>
      <c r="AF130" s="11">
        <f t="shared" ref="AF130:AF193" ca="1" si="30">_xlfn.NORM.INV(RAND(),Mean,S.D)</f>
        <v>33.196936124640111</v>
      </c>
      <c r="AG130" s="4" t="str">
        <f ca="1">TEXT(Table5[[#This Row],[DBeginForm]],"00")</f>
        <v>33</v>
      </c>
      <c r="AH130" s="11">
        <f t="shared" ref="AH130:AH193" ca="1" si="31">_xlfn.NORM.INV(RAND(),Mean,S.D)</f>
        <v>29.23248327065895</v>
      </c>
      <c r="AI130" s="4" t="str">
        <f ca="1">TEXT(Table5[[#This Row],[DEndForm]],"00")</f>
        <v>29</v>
      </c>
      <c r="AJ130" s="12">
        <f ca="1">Table5[[#This Row],[DEndForm]]+(_xlfn.NORM.INV(RAND(),2,0.75))</f>
        <v>30.134919521825633</v>
      </c>
      <c r="AK130" s="5" t="str">
        <f ca="1">TEXT(Table5[[#This Row],[DSigForm]],"00")</f>
        <v>30</v>
      </c>
      <c r="AL130" s="11">
        <v>334</v>
      </c>
      <c r="AM130" s="9" t="str">
        <f>TEXT(Table5[[#This Row],[EForm]],"000000")</f>
        <v>000334</v>
      </c>
      <c r="AN130" s="11">
        <f t="shared" ref="AN130:AN193" ca="1" si="32">_xlfn.NORM.INV(RAND(),Mean,S.D)</f>
        <v>31.53666816831981</v>
      </c>
      <c r="AO130" s="4" t="str">
        <f ca="1">TEXT(Table5[[#This Row],[EBeginForm]],"00")</f>
        <v>32</v>
      </c>
      <c r="AP130" s="11">
        <f t="shared" ref="AP130:AP193" ca="1" si="33">_xlfn.NORM.INV(RAND(),Mean,S.D)</f>
        <v>33.792395835411547</v>
      </c>
      <c r="AQ130" s="4" t="str">
        <f ca="1">TEXT(Table5[[#This Row],[EEndForm]],"00")</f>
        <v>34</v>
      </c>
      <c r="AR130" s="12">
        <f ca="1">Table5[[#This Row],[EEndForm]]+(_xlfn.NORM.INV(RAND(),2,0.75))</f>
        <v>35.754861556001806</v>
      </c>
      <c r="AS130" s="5" t="str">
        <f ca="1">TEXT(Table5[[#This Row],[ESigForm]],"00")</f>
        <v>36</v>
      </c>
      <c r="AT130" s="9">
        <v>321</v>
      </c>
      <c r="AU130" s="9" t="str">
        <f>TEXT(Table5[[#This Row],[F]],"000000")</f>
        <v>000321</v>
      </c>
      <c r="AV130" s="11">
        <f t="shared" ref="AV130:AV193" ca="1" si="34">_xlfn.NORM.INV(RAND(),Mean,S.D)</f>
        <v>33.064961345713222</v>
      </c>
      <c r="AW130" s="4" t="str">
        <f ca="1">TEXT(Table5[[#This Row],[EBeginForm]],"00")</f>
        <v>32</v>
      </c>
      <c r="AX130" s="11">
        <f t="shared" ref="AX130:AX193" ca="1" si="35">_xlfn.NORM.INV(RAND(),Mean,S.D)</f>
        <v>29.731345766885564</v>
      </c>
      <c r="AY130" s="4" t="str">
        <f ca="1">TEXT(Table5[[#This Row],[EEndForm]],"00")</f>
        <v>34</v>
      </c>
      <c r="AZ130" s="12">
        <f ca="1">Table5[[#This Row],[EEndForm]]+(_xlfn.NORM.INV(RAND(),2,0.75))</f>
        <v>35.560855047807664</v>
      </c>
      <c r="BA130" s="5" t="str">
        <f ca="1">TEXT(Table5[[#This Row],[ESigForm]],"00")</f>
        <v>36</v>
      </c>
    </row>
    <row r="131" spans="1:53" x14ac:dyDescent="0.3">
      <c r="A131" s="1">
        <v>0</v>
      </c>
      <c r="B131" s="1" t="s">
        <v>5</v>
      </c>
      <c r="C131" s="11">
        <v>44457</v>
      </c>
      <c r="D131" s="8" t="str">
        <f>TEXT(Table5[[#This Row],[Date]],"dd-mm-yyyy")</f>
        <v>18-09-2021</v>
      </c>
      <c r="E131" s="11" t="str">
        <f>TEXT(Table5[[#This Row],[Date]],"dd/mm/yyyy")</f>
        <v>18/09/2021</v>
      </c>
      <c r="F131" s="3" t="str">
        <f>DAY(Table5[[#This Row],[Date]])&amp;LOOKUP(DAY(Table5[[#This Row],[Date]]),{1,"st";2,"nd";3,"rd";4,"th";21,"st";22,"nd";23,"rd";24,"th";31,"st"}) &amp; TEXT(Table5[[#This Row],[Date]], " mmm, yyyy")</f>
        <v>18th Sep, 2021</v>
      </c>
      <c r="G131" s="11">
        <v>333</v>
      </c>
      <c r="H131" s="9" t="str">
        <f>TEXT(Table5[[#This Row],[AForm]],"000000")</f>
        <v>000333</v>
      </c>
      <c r="I131" s="11">
        <f t="shared" ca="1" si="24"/>
        <v>32.218881555521875</v>
      </c>
      <c r="J131" s="4" t="str">
        <f ca="1">TEXT(Table5[[#This Row],[ABeginForm]],"00")</f>
        <v>32</v>
      </c>
      <c r="K131" s="11">
        <f t="shared" ca="1" si="25"/>
        <v>31.045075547780186</v>
      </c>
      <c r="L131" s="4" t="str">
        <f ca="1">TEXT(Table5[[#This Row],[AEndForm]],"00")</f>
        <v>31</v>
      </c>
      <c r="M131" s="12">
        <f ca="1">Table5[[#This Row],[AEndForm]]+(_xlfn.NORM.INV(RAND(),2,0.75))</f>
        <v>33.365352229776967</v>
      </c>
      <c r="N131" s="5" t="str">
        <f ca="1">TEXT(Table5[[#This Row],[ASigForm]],"00")</f>
        <v>33</v>
      </c>
      <c r="O131" s="11" t="s">
        <v>12</v>
      </c>
      <c r="P131" s="9" t="str">
        <f>TEXT(Table5[[#This Row],[BForm]],"000000")</f>
        <v xml:space="preserve"> </v>
      </c>
      <c r="Q131" s="11">
        <f t="shared" ca="1" si="26"/>
        <v>25.880306423467417</v>
      </c>
      <c r="R131" s="4" t="str">
        <f ca="1">TEXT(Table5[[#This Row],[BBeginForm]],"00")</f>
        <v>26</v>
      </c>
      <c r="S131" s="11">
        <f t="shared" ca="1" si="27"/>
        <v>24.279943176112667</v>
      </c>
      <c r="T131" s="4" t="str">
        <f ca="1">TEXT(Table5[[#This Row],[BEndForm]],"00")</f>
        <v>24</v>
      </c>
      <c r="U131" s="12">
        <f ca="1">Table5[[#This Row],[BEndForm]]+(_xlfn.NORM.INV(RAND(),2,0.75))</f>
        <v>25.903781758091128</v>
      </c>
      <c r="V131" s="5" t="str">
        <f ca="1">TEXT(Table5[[#This Row],[BSigForm]],"00")</f>
        <v>26</v>
      </c>
      <c r="W131" s="6" t="s">
        <v>11</v>
      </c>
      <c r="X131" s="11">
        <f t="shared" ca="1" si="28"/>
        <v>32.818346584940954</v>
      </c>
      <c r="Y131" s="4" t="str">
        <f ca="1">TEXT(Table5[[#This Row],[CBeginForm]],"00")</f>
        <v>33</v>
      </c>
      <c r="Z131" s="11">
        <f t="shared" ca="1" si="29"/>
        <v>29.680945307749042</v>
      </c>
      <c r="AA131" s="4" t="str">
        <f ca="1">TEXT(Table5[[#This Row],[CEndForm]],"00")</f>
        <v>30</v>
      </c>
      <c r="AB131" s="12">
        <f ca="1">Table5[[#This Row],[CEndForm]]+(_xlfn.NORM.INV(RAND(),2,0.75))</f>
        <v>32.663025837196876</v>
      </c>
      <c r="AC131" s="5" t="str">
        <f ca="1">TEXT(Table5[[#This Row],[CSigForm]],"00")</f>
        <v>33</v>
      </c>
      <c r="AD131" s="11">
        <v>343</v>
      </c>
      <c r="AE131" s="9" t="str">
        <f>TEXT(Table5[[#This Row],[DForm]],"000000")</f>
        <v>000343</v>
      </c>
      <c r="AF131" s="11">
        <f t="shared" ca="1" si="30"/>
        <v>31.197088171193119</v>
      </c>
      <c r="AG131" s="4" t="str">
        <f ca="1">TEXT(Table5[[#This Row],[DBeginForm]],"00")</f>
        <v>31</v>
      </c>
      <c r="AH131" s="11">
        <f t="shared" ca="1" si="31"/>
        <v>25.062858375434875</v>
      </c>
      <c r="AI131" s="4" t="str">
        <f ca="1">TEXT(Table5[[#This Row],[DEndForm]],"00")</f>
        <v>25</v>
      </c>
      <c r="AJ131" s="12">
        <f ca="1">Table5[[#This Row],[DEndForm]]+(_xlfn.NORM.INV(RAND(),2,0.75))</f>
        <v>25.037860757095903</v>
      </c>
      <c r="AK131" s="5" t="str">
        <f ca="1">TEXT(Table5[[#This Row],[DSigForm]],"00")</f>
        <v>25</v>
      </c>
      <c r="AL131" s="11">
        <v>335</v>
      </c>
      <c r="AM131" s="9" t="str">
        <f>TEXT(Table5[[#This Row],[EForm]],"000000")</f>
        <v>000335</v>
      </c>
      <c r="AN131" s="11">
        <f t="shared" ca="1" si="32"/>
        <v>35.111878196253969</v>
      </c>
      <c r="AO131" s="4" t="str">
        <f ca="1">TEXT(Table5[[#This Row],[EBeginForm]],"00")</f>
        <v>35</v>
      </c>
      <c r="AP131" s="11">
        <f t="shared" ca="1" si="33"/>
        <v>31.330433228102891</v>
      </c>
      <c r="AQ131" s="4" t="str">
        <f ca="1">TEXT(Table5[[#This Row],[EEndForm]],"00")</f>
        <v>31</v>
      </c>
      <c r="AR131" s="12">
        <f ca="1">Table5[[#This Row],[EEndForm]]+(_xlfn.NORM.INV(RAND(),2,0.75))</f>
        <v>33.865715018051645</v>
      </c>
      <c r="AS131" s="5" t="str">
        <f ca="1">TEXT(Table5[[#This Row],[ESigForm]],"00")</f>
        <v>34</v>
      </c>
      <c r="AT131" s="9">
        <v>322</v>
      </c>
      <c r="AU131" s="9" t="str">
        <f>TEXT(Table5[[#This Row],[F]],"000000")</f>
        <v>000322</v>
      </c>
      <c r="AV131" s="11">
        <f t="shared" ca="1" si="34"/>
        <v>30.651009582524718</v>
      </c>
      <c r="AW131" s="4" t="str">
        <f ca="1">TEXT(Table5[[#This Row],[EBeginForm]],"00")</f>
        <v>35</v>
      </c>
      <c r="AX131" s="11">
        <f t="shared" ca="1" si="35"/>
        <v>33.382938685530952</v>
      </c>
      <c r="AY131" s="4" t="str">
        <f ca="1">TEXT(Table5[[#This Row],[EEndForm]],"00")</f>
        <v>31</v>
      </c>
      <c r="AZ131" s="12">
        <f ca="1">Table5[[#This Row],[EEndForm]]+(_xlfn.NORM.INV(RAND(),2,0.75))</f>
        <v>31.65978768467351</v>
      </c>
      <c r="BA131" s="5" t="str">
        <f ca="1">TEXT(Table5[[#This Row],[ESigForm]],"00")</f>
        <v>34</v>
      </c>
    </row>
    <row r="132" spans="1:53" x14ac:dyDescent="0.3">
      <c r="A132" s="1">
        <v>0</v>
      </c>
      <c r="B132" s="1" t="s">
        <v>6</v>
      </c>
      <c r="C132" s="11">
        <v>44459</v>
      </c>
      <c r="D132" s="8" t="str">
        <f>TEXT(Table5[[#This Row],[Date]],"dd-mm-yyyy")</f>
        <v>20-09-2021</v>
      </c>
      <c r="E132" s="11" t="str">
        <f>TEXT(Table5[[#This Row],[Date]],"dd/mm/yyyy")</f>
        <v>20/09/2021</v>
      </c>
      <c r="F132" s="3" t="str">
        <f>DAY(Table5[[#This Row],[Date]])&amp;LOOKUP(DAY(Table5[[#This Row],[Date]]),{1,"st";2,"nd";3,"rd";4,"th";21,"st";22,"nd";23,"rd";24,"th";31,"st"}) &amp; TEXT(Table5[[#This Row],[Date]], " mmm, yyyy")</f>
        <v>20th Sep, 2021</v>
      </c>
      <c r="G132" s="11">
        <v>334</v>
      </c>
      <c r="H132" s="9" t="str">
        <f>TEXT(Table5[[#This Row],[AForm]],"000000")</f>
        <v>000334</v>
      </c>
      <c r="I132" s="11">
        <f t="shared" ca="1" si="24"/>
        <v>26.997395470209437</v>
      </c>
      <c r="J132" s="4" t="str">
        <f ca="1">TEXT(Table5[[#This Row],[ABeginForm]],"00")</f>
        <v>27</v>
      </c>
      <c r="K132" s="11">
        <f t="shared" ca="1" si="25"/>
        <v>27.370616335764886</v>
      </c>
      <c r="L132" s="4" t="str">
        <f ca="1">TEXT(Table5[[#This Row],[AEndForm]],"00")</f>
        <v>27</v>
      </c>
      <c r="M132" s="12">
        <f ca="1">Table5[[#This Row],[AEndForm]]+(_xlfn.NORM.INV(RAND(),2,0.75))</f>
        <v>30.014819731163417</v>
      </c>
      <c r="N132" s="5" t="str">
        <f ca="1">TEXT(Table5[[#This Row],[ASigForm]],"00")</f>
        <v>30</v>
      </c>
      <c r="O132" s="11">
        <v>55</v>
      </c>
      <c r="P132" s="9" t="str">
        <f>TEXT(Table5[[#This Row],[BForm]],"000000")</f>
        <v>000055</v>
      </c>
      <c r="Q132" s="11">
        <f t="shared" ca="1" si="26"/>
        <v>33.377813086805247</v>
      </c>
      <c r="R132" s="4" t="str">
        <f ca="1">TEXT(Table5[[#This Row],[BBeginForm]],"00")</f>
        <v>33</v>
      </c>
      <c r="S132" s="11">
        <f t="shared" ca="1" si="27"/>
        <v>27.662020485093898</v>
      </c>
      <c r="T132" s="4" t="str">
        <f ca="1">TEXT(Table5[[#This Row],[BEndForm]],"00")</f>
        <v>28</v>
      </c>
      <c r="U132" s="12">
        <f ca="1">Table5[[#This Row],[BEndForm]]+(_xlfn.NORM.INV(RAND(),2,0.75))</f>
        <v>29.865492011011696</v>
      </c>
      <c r="V132" s="5" t="str">
        <f ca="1">TEXT(Table5[[#This Row],[BSigForm]],"00")</f>
        <v>30</v>
      </c>
      <c r="W132" s="6" t="s">
        <v>11</v>
      </c>
      <c r="X132" s="11">
        <f t="shared" ca="1" si="28"/>
        <v>32.502176854205594</v>
      </c>
      <c r="Y132" s="4" t="str">
        <f ca="1">TEXT(Table5[[#This Row],[CBeginForm]],"00")</f>
        <v>33</v>
      </c>
      <c r="Z132" s="11">
        <f t="shared" ca="1" si="29"/>
        <v>32.212284469346017</v>
      </c>
      <c r="AA132" s="4" t="str">
        <f ca="1">TEXT(Table5[[#This Row],[CEndForm]],"00")</f>
        <v>32</v>
      </c>
      <c r="AB132" s="12">
        <f ca="1">Table5[[#This Row],[CEndForm]]+(_xlfn.NORM.INV(RAND(),2,0.75))</f>
        <v>35.081641280868418</v>
      </c>
      <c r="AC132" s="5" t="str">
        <f ca="1">TEXT(Table5[[#This Row],[CSigForm]],"00")</f>
        <v>35</v>
      </c>
      <c r="AD132" s="11">
        <v>344</v>
      </c>
      <c r="AE132" s="9" t="str">
        <f>TEXT(Table5[[#This Row],[DForm]],"000000")</f>
        <v>000344</v>
      </c>
      <c r="AF132" s="11">
        <f t="shared" ca="1" si="30"/>
        <v>35.437066546423154</v>
      </c>
      <c r="AG132" s="4" t="str">
        <f ca="1">TEXT(Table5[[#This Row],[DBeginForm]],"00")</f>
        <v>35</v>
      </c>
      <c r="AH132" s="11">
        <f t="shared" ca="1" si="31"/>
        <v>26.482556289461051</v>
      </c>
      <c r="AI132" s="4" t="str">
        <f ca="1">TEXT(Table5[[#This Row],[DEndForm]],"00")</f>
        <v>26</v>
      </c>
      <c r="AJ132" s="12">
        <f ca="1">Table5[[#This Row],[DEndForm]]+(_xlfn.NORM.INV(RAND(),2,0.75))</f>
        <v>28.696960418329233</v>
      </c>
      <c r="AK132" s="5" t="str">
        <f ca="1">TEXT(Table5[[#This Row],[DSigForm]],"00")</f>
        <v>29</v>
      </c>
      <c r="AL132" s="11">
        <v>336</v>
      </c>
      <c r="AM132" s="9" t="str">
        <f>TEXT(Table5[[#This Row],[EForm]],"000000")</f>
        <v>000336</v>
      </c>
      <c r="AN132" s="11">
        <f t="shared" ca="1" si="32"/>
        <v>31.86362183707277</v>
      </c>
      <c r="AO132" s="4" t="str">
        <f ca="1">TEXT(Table5[[#This Row],[EBeginForm]],"00")</f>
        <v>32</v>
      </c>
      <c r="AP132" s="11">
        <f t="shared" ca="1" si="33"/>
        <v>27.659479441297805</v>
      </c>
      <c r="AQ132" s="4" t="str">
        <f ca="1">TEXT(Table5[[#This Row],[EEndForm]],"00")</f>
        <v>28</v>
      </c>
      <c r="AR132" s="12">
        <f ca="1">Table5[[#This Row],[EEndForm]]+(_xlfn.NORM.INV(RAND(),2,0.75))</f>
        <v>30.4691463330986</v>
      </c>
      <c r="AS132" s="5" t="str">
        <f ca="1">TEXT(Table5[[#This Row],[ESigForm]],"00")</f>
        <v>30</v>
      </c>
      <c r="AT132" s="9">
        <v>323</v>
      </c>
      <c r="AU132" s="9" t="str">
        <f>TEXT(Table5[[#This Row],[F]],"000000")</f>
        <v>000323</v>
      </c>
      <c r="AV132" s="11">
        <f t="shared" ca="1" si="34"/>
        <v>26.532967402437897</v>
      </c>
      <c r="AW132" s="4" t="str">
        <f ca="1">TEXT(Table5[[#This Row],[EBeginForm]],"00")</f>
        <v>32</v>
      </c>
      <c r="AX132" s="11">
        <f t="shared" ca="1" si="35"/>
        <v>34.829169848365424</v>
      </c>
      <c r="AY132" s="4" t="str">
        <f ca="1">TEXT(Table5[[#This Row],[EEndForm]],"00")</f>
        <v>28</v>
      </c>
      <c r="AZ132" s="12">
        <f ca="1">Table5[[#This Row],[EEndForm]]+(_xlfn.NORM.INV(RAND(),2,0.75))</f>
        <v>29.718495837155842</v>
      </c>
      <c r="BA132" s="5" t="str">
        <f ca="1">TEXT(Table5[[#This Row],[ESigForm]],"00")</f>
        <v>30</v>
      </c>
    </row>
    <row r="133" spans="1:53" x14ac:dyDescent="0.3">
      <c r="A133" s="1">
        <v>0</v>
      </c>
      <c r="B133" s="1" t="s">
        <v>7</v>
      </c>
      <c r="C133" s="11">
        <v>44460</v>
      </c>
      <c r="D133" s="8" t="str">
        <f>TEXT(Table5[[#This Row],[Date]],"dd-mm-yyyy")</f>
        <v>21-09-2021</v>
      </c>
      <c r="E133" s="11" t="str">
        <f>TEXT(Table5[[#This Row],[Date]],"dd/mm/yyyy")</f>
        <v>21/09/2021</v>
      </c>
      <c r="F133" s="3" t="str">
        <f>DAY(Table5[[#This Row],[Date]])&amp;LOOKUP(DAY(Table5[[#This Row],[Date]]),{1,"st";2,"nd";3,"rd";4,"th";21,"st";22,"nd";23,"rd";24,"th";31,"st"}) &amp; TEXT(Table5[[#This Row],[Date]], " mmm, yyyy")</f>
        <v>21st Sep, 2021</v>
      </c>
      <c r="G133" s="11">
        <v>335</v>
      </c>
      <c r="H133" s="9" t="str">
        <f>TEXT(Table5[[#This Row],[AForm]],"000000")</f>
        <v>000335</v>
      </c>
      <c r="I133" s="11">
        <f t="shared" ca="1" si="24"/>
        <v>32.039212885744135</v>
      </c>
      <c r="J133" s="4" t="str">
        <f ca="1">TEXT(Table5[[#This Row],[ABeginForm]],"00")</f>
        <v>32</v>
      </c>
      <c r="K133" s="11">
        <f t="shared" ca="1" si="25"/>
        <v>23.01952530512553</v>
      </c>
      <c r="L133" s="4" t="str">
        <f ca="1">TEXT(Table5[[#This Row],[AEndForm]],"00")</f>
        <v>23</v>
      </c>
      <c r="M133" s="12">
        <f ca="1">Table5[[#This Row],[AEndForm]]+(_xlfn.NORM.INV(RAND(),2,0.75))</f>
        <v>25.577981966444856</v>
      </c>
      <c r="N133" s="5" t="str">
        <f ca="1">TEXT(Table5[[#This Row],[ASigForm]],"00")</f>
        <v>26</v>
      </c>
      <c r="O133" s="11" t="s">
        <v>12</v>
      </c>
      <c r="P133" s="9" t="str">
        <f>TEXT(Table5[[#This Row],[BForm]],"000000")</f>
        <v xml:space="preserve"> </v>
      </c>
      <c r="Q133" s="11">
        <f t="shared" ca="1" si="26"/>
        <v>30.882583645889593</v>
      </c>
      <c r="R133" s="4" t="str">
        <f ca="1">TEXT(Table5[[#This Row],[BBeginForm]],"00")</f>
        <v>31</v>
      </c>
      <c r="S133" s="11">
        <f t="shared" ca="1" si="27"/>
        <v>30.380696668415691</v>
      </c>
      <c r="T133" s="4" t="str">
        <f ca="1">TEXT(Table5[[#This Row],[BEndForm]],"00")</f>
        <v>30</v>
      </c>
      <c r="U133" s="12">
        <f ca="1">Table5[[#This Row],[BEndForm]]+(_xlfn.NORM.INV(RAND(),2,0.75))</f>
        <v>32.189869966791676</v>
      </c>
      <c r="V133" s="5" t="str">
        <f ca="1">TEXT(Table5[[#This Row],[BSigForm]],"00")</f>
        <v>32</v>
      </c>
      <c r="W133" s="6" t="s">
        <v>11</v>
      </c>
      <c r="X133" s="11">
        <f t="shared" ca="1" si="28"/>
        <v>30.435438239688438</v>
      </c>
      <c r="Y133" s="4" t="str">
        <f ca="1">TEXT(Table5[[#This Row],[CBeginForm]],"00")</f>
        <v>30</v>
      </c>
      <c r="Z133" s="11">
        <f t="shared" ca="1" si="29"/>
        <v>29.43697531817655</v>
      </c>
      <c r="AA133" s="4" t="str">
        <f ca="1">TEXT(Table5[[#This Row],[CEndForm]],"00")</f>
        <v>29</v>
      </c>
      <c r="AB133" s="12">
        <f ca="1">Table5[[#This Row],[CEndForm]]+(_xlfn.NORM.INV(RAND(),2,0.75))</f>
        <v>30.913109778569549</v>
      </c>
      <c r="AC133" s="5" t="str">
        <f ca="1">TEXT(Table5[[#This Row],[CSigForm]],"00")</f>
        <v>31</v>
      </c>
      <c r="AD133" s="11">
        <v>345</v>
      </c>
      <c r="AE133" s="9" t="str">
        <f>TEXT(Table5[[#This Row],[DForm]],"000000")</f>
        <v>000345</v>
      </c>
      <c r="AF133" s="11">
        <f t="shared" ca="1" si="30"/>
        <v>30.629717569733064</v>
      </c>
      <c r="AG133" s="4" t="str">
        <f ca="1">TEXT(Table5[[#This Row],[DBeginForm]],"00")</f>
        <v>31</v>
      </c>
      <c r="AH133" s="11">
        <f t="shared" ca="1" si="31"/>
        <v>24.150454266074359</v>
      </c>
      <c r="AI133" s="4" t="str">
        <f ca="1">TEXT(Table5[[#This Row],[DEndForm]],"00")</f>
        <v>24</v>
      </c>
      <c r="AJ133" s="12">
        <f ca="1">Table5[[#This Row],[DEndForm]]+(_xlfn.NORM.INV(RAND(),2,0.75))</f>
        <v>26.328475710255265</v>
      </c>
      <c r="AK133" s="5" t="str">
        <f ca="1">TEXT(Table5[[#This Row],[DSigForm]],"00")</f>
        <v>26</v>
      </c>
      <c r="AL133" s="11">
        <v>337</v>
      </c>
      <c r="AM133" s="9" t="str">
        <f>TEXT(Table5[[#This Row],[EForm]],"000000")</f>
        <v>000337</v>
      </c>
      <c r="AN133" s="11">
        <f t="shared" ca="1" si="32"/>
        <v>34.34227997611854</v>
      </c>
      <c r="AO133" s="4" t="str">
        <f ca="1">TEXT(Table5[[#This Row],[EBeginForm]],"00")</f>
        <v>34</v>
      </c>
      <c r="AP133" s="11">
        <f t="shared" ca="1" si="33"/>
        <v>31.188075239465377</v>
      </c>
      <c r="AQ133" s="4" t="str">
        <f ca="1">TEXT(Table5[[#This Row],[EEndForm]],"00")</f>
        <v>31</v>
      </c>
      <c r="AR133" s="12">
        <f ca="1">Table5[[#This Row],[EEndForm]]+(_xlfn.NORM.INV(RAND(),2,0.75))</f>
        <v>33.043112072846547</v>
      </c>
      <c r="AS133" s="5" t="str">
        <f ca="1">TEXT(Table5[[#This Row],[ESigForm]],"00")</f>
        <v>33</v>
      </c>
      <c r="AT133" s="9">
        <v>324</v>
      </c>
      <c r="AU133" s="9" t="str">
        <f>TEXT(Table5[[#This Row],[F]],"000000")</f>
        <v>000324</v>
      </c>
      <c r="AV133" s="11">
        <f t="shared" ca="1" si="34"/>
        <v>32.395691322240324</v>
      </c>
      <c r="AW133" s="4" t="str">
        <f ca="1">TEXT(Table5[[#This Row],[EBeginForm]],"00")</f>
        <v>34</v>
      </c>
      <c r="AX133" s="11">
        <f t="shared" ca="1" si="35"/>
        <v>27.088642507566266</v>
      </c>
      <c r="AY133" s="4" t="str">
        <f ca="1">TEXT(Table5[[#This Row],[EEndForm]],"00")</f>
        <v>31</v>
      </c>
      <c r="AZ133" s="12">
        <f ca="1">Table5[[#This Row],[EEndForm]]+(_xlfn.NORM.INV(RAND(),2,0.75))</f>
        <v>33.348637961277703</v>
      </c>
      <c r="BA133" s="5" t="str">
        <f ca="1">TEXT(Table5[[#This Row],[ESigForm]],"00")</f>
        <v>33</v>
      </c>
    </row>
    <row r="134" spans="1:53" x14ac:dyDescent="0.3">
      <c r="A134" s="1">
        <v>0</v>
      </c>
      <c r="B134" s="1" t="s">
        <v>8</v>
      </c>
      <c r="C134" s="11">
        <v>44461</v>
      </c>
      <c r="D134" s="8" t="str">
        <f>TEXT(Table5[[#This Row],[Date]],"dd-mm-yyyy")</f>
        <v>22-09-2021</v>
      </c>
      <c r="E134" s="11" t="str">
        <f>TEXT(Table5[[#This Row],[Date]],"dd/mm/yyyy")</f>
        <v>22/09/2021</v>
      </c>
      <c r="F134" s="3" t="str">
        <f>DAY(Table5[[#This Row],[Date]])&amp;LOOKUP(DAY(Table5[[#This Row],[Date]]),{1,"st";2,"nd";3,"rd";4,"th";21,"st";22,"nd";23,"rd";24,"th";31,"st"}) &amp; TEXT(Table5[[#This Row],[Date]], " mmm, yyyy")</f>
        <v>22nd Sep, 2021</v>
      </c>
      <c r="G134" s="11">
        <v>336</v>
      </c>
      <c r="H134" s="9" t="str">
        <f>TEXT(Table5[[#This Row],[AForm]],"000000")</f>
        <v>000336</v>
      </c>
      <c r="I134" s="11">
        <f t="shared" ca="1" si="24"/>
        <v>28.333900374785586</v>
      </c>
      <c r="J134" s="4" t="str">
        <f ca="1">TEXT(Table5[[#This Row],[ABeginForm]],"00")</f>
        <v>28</v>
      </c>
      <c r="K134" s="11">
        <f t="shared" ca="1" si="25"/>
        <v>32.122854606683219</v>
      </c>
      <c r="L134" s="4" t="str">
        <f ca="1">TEXT(Table5[[#This Row],[AEndForm]],"00")</f>
        <v>32</v>
      </c>
      <c r="M134" s="12">
        <f ca="1">Table5[[#This Row],[AEndForm]]+(_xlfn.NORM.INV(RAND(),2,0.75))</f>
        <v>33.70282224897322</v>
      </c>
      <c r="N134" s="5" t="str">
        <f ca="1">TEXT(Table5[[#This Row],[ASigForm]],"00")</f>
        <v>34</v>
      </c>
      <c r="O134" s="11" t="s">
        <v>12</v>
      </c>
      <c r="P134" s="9" t="str">
        <f>TEXT(Table5[[#This Row],[BForm]],"000000")</f>
        <v xml:space="preserve"> </v>
      </c>
      <c r="Q134" s="11">
        <f t="shared" ca="1" si="26"/>
        <v>28.343710674345839</v>
      </c>
      <c r="R134" s="4" t="str">
        <f ca="1">TEXT(Table5[[#This Row],[BBeginForm]],"00")</f>
        <v>28</v>
      </c>
      <c r="S134" s="11">
        <f t="shared" ca="1" si="27"/>
        <v>31.698268508012792</v>
      </c>
      <c r="T134" s="4" t="str">
        <f ca="1">TEXT(Table5[[#This Row],[BEndForm]],"00")</f>
        <v>32</v>
      </c>
      <c r="U134" s="12">
        <f ca="1">Table5[[#This Row],[BEndForm]]+(_xlfn.NORM.INV(RAND(),2,0.75))</f>
        <v>33.982473016087361</v>
      </c>
      <c r="V134" s="5" t="str">
        <f ca="1">TEXT(Table5[[#This Row],[BSigForm]],"00")</f>
        <v>34</v>
      </c>
      <c r="W134" s="6" t="s">
        <v>11</v>
      </c>
      <c r="X134" s="11">
        <f t="shared" ca="1" si="28"/>
        <v>27.067575264280219</v>
      </c>
      <c r="Y134" s="4" t="str">
        <f ca="1">TEXT(Table5[[#This Row],[CBeginForm]],"00")</f>
        <v>27</v>
      </c>
      <c r="Z134" s="11">
        <f t="shared" ca="1" si="29"/>
        <v>27.521445948865207</v>
      </c>
      <c r="AA134" s="4" t="str">
        <f ca="1">TEXT(Table5[[#This Row],[CEndForm]],"00")</f>
        <v>28</v>
      </c>
      <c r="AB134" s="12">
        <f ca="1">Table5[[#This Row],[CEndForm]]+(_xlfn.NORM.INV(RAND(),2,0.75))</f>
        <v>28.584163743820422</v>
      </c>
      <c r="AC134" s="5" t="str">
        <f ca="1">TEXT(Table5[[#This Row],[CSigForm]],"00")</f>
        <v>29</v>
      </c>
      <c r="AD134" s="11">
        <v>346</v>
      </c>
      <c r="AE134" s="9" t="str">
        <f>TEXT(Table5[[#This Row],[DForm]],"000000")</f>
        <v>000346</v>
      </c>
      <c r="AF134" s="11">
        <f t="shared" ca="1" si="30"/>
        <v>27.527742497574202</v>
      </c>
      <c r="AG134" s="4" t="str">
        <f ca="1">TEXT(Table5[[#This Row],[DBeginForm]],"00")</f>
        <v>28</v>
      </c>
      <c r="AH134" s="11">
        <f t="shared" ca="1" si="31"/>
        <v>32.09974136155499</v>
      </c>
      <c r="AI134" s="4" t="str">
        <f ca="1">TEXT(Table5[[#This Row],[DEndForm]],"00")</f>
        <v>32</v>
      </c>
      <c r="AJ134" s="12">
        <f ca="1">Table5[[#This Row],[DEndForm]]+(_xlfn.NORM.INV(RAND(),2,0.75))</f>
        <v>33.563672430204079</v>
      </c>
      <c r="AK134" s="5" t="str">
        <f ca="1">TEXT(Table5[[#This Row],[DSigForm]],"00")</f>
        <v>34</v>
      </c>
      <c r="AL134" s="11">
        <v>338</v>
      </c>
      <c r="AM134" s="9" t="str">
        <f>TEXT(Table5[[#This Row],[EForm]],"000000")</f>
        <v>000338</v>
      </c>
      <c r="AN134" s="11">
        <f t="shared" ca="1" si="32"/>
        <v>29.714578930214415</v>
      </c>
      <c r="AO134" s="4" t="str">
        <f ca="1">TEXT(Table5[[#This Row],[EBeginForm]],"00")</f>
        <v>30</v>
      </c>
      <c r="AP134" s="11">
        <f t="shared" ca="1" si="33"/>
        <v>30.207063544191584</v>
      </c>
      <c r="AQ134" s="4" t="str">
        <f ca="1">TEXT(Table5[[#This Row],[EEndForm]],"00")</f>
        <v>30</v>
      </c>
      <c r="AR134" s="12">
        <f ca="1">Table5[[#This Row],[EEndForm]]+(_xlfn.NORM.INV(RAND(),2,0.75))</f>
        <v>32.446131049437561</v>
      </c>
      <c r="AS134" s="5" t="str">
        <f ca="1">TEXT(Table5[[#This Row],[ESigForm]],"00")</f>
        <v>32</v>
      </c>
      <c r="AT134" s="9">
        <v>325</v>
      </c>
      <c r="AU134" s="9" t="str">
        <f>TEXT(Table5[[#This Row],[F]],"000000")</f>
        <v>000325</v>
      </c>
      <c r="AV134" s="11">
        <f t="shared" ca="1" si="34"/>
        <v>35.122181643233311</v>
      </c>
      <c r="AW134" s="4" t="str">
        <f ca="1">TEXT(Table5[[#This Row],[EBeginForm]],"00")</f>
        <v>30</v>
      </c>
      <c r="AX134" s="11">
        <f t="shared" ca="1" si="35"/>
        <v>29.386885378495812</v>
      </c>
      <c r="AY134" s="4" t="str">
        <f ca="1">TEXT(Table5[[#This Row],[EEndForm]],"00")</f>
        <v>30</v>
      </c>
      <c r="AZ134" s="12">
        <f ca="1">Table5[[#This Row],[EEndForm]]+(_xlfn.NORM.INV(RAND(),2,0.75))</f>
        <v>32.319404752992838</v>
      </c>
      <c r="BA134" s="5" t="str">
        <f ca="1">TEXT(Table5[[#This Row],[ESigForm]],"00")</f>
        <v>32</v>
      </c>
    </row>
    <row r="135" spans="1:53" x14ac:dyDescent="0.3">
      <c r="A135" s="1">
        <v>0</v>
      </c>
      <c r="B135" s="1" t="s">
        <v>9</v>
      </c>
      <c r="C135" s="11">
        <v>44462</v>
      </c>
      <c r="D135" s="8" t="str">
        <f>TEXT(Table5[[#This Row],[Date]],"dd-mm-yyyy")</f>
        <v>23-09-2021</v>
      </c>
      <c r="E135" s="11" t="str">
        <f>TEXT(Table5[[#This Row],[Date]],"dd/mm/yyyy")</f>
        <v>23/09/2021</v>
      </c>
      <c r="F135" s="3" t="str">
        <f>DAY(Table5[[#This Row],[Date]])&amp;LOOKUP(DAY(Table5[[#This Row],[Date]]),{1,"st";2,"nd";3,"rd";4,"th";21,"st";22,"nd";23,"rd";24,"th";31,"st"}) &amp; TEXT(Table5[[#This Row],[Date]], " mmm, yyyy")</f>
        <v>23rd Sep, 2021</v>
      </c>
      <c r="G135" s="11">
        <v>337</v>
      </c>
      <c r="H135" s="9" t="str">
        <f>TEXT(Table5[[#This Row],[AForm]],"000000")</f>
        <v>000337</v>
      </c>
      <c r="I135" s="11">
        <f t="shared" ca="1" si="24"/>
        <v>33.005078768581029</v>
      </c>
      <c r="J135" s="4" t="str">
        <f ca="1">TEXT(Table5[[#This Row],[ABeginForm]],"00")</f>
        <v>33</v>
      </c>
      <c r="K135" s="11">
        <f t="shared" ca="1" si="25"/>
        <v>33.345642492681677</v>
      </c>
      <c r="L135" s="4" t="str">
        <f ca="1">TEXT(Table5[[#This Row],[AEndForm]],"00")</f>
        <v>33</v>
      </c>
      <c r="M135" s="12">
        <f ca="1">Table5[[#This Row],[AEndForm]]+(_xlfn.NORM.INV(RAND(),2,0.75))</f>
        <v>35.515099318808396</v>
      </c>
      <c r="N135" s="5" t="str">
        <f ca="1">TEXT(Table5[[#This Row],[ASigForm]],"00")</f>
        <v>36</v>
      </c>
      <c r="O135" s="11" t="s">
        <v>12</v>
      </c>
      <c r="P135" s="9" t="str">
        <f>TEXT(Table5[[#This Row],[BForm]],"000000")</f>
        <v xml:space="preserve"> </v>
      </c>
      <c r="Q135" s="11">
        <f t="shared" ca="1" si="26"/>
        <v>30.542201319682899</v>
      </c>
      <c r="R135" s="4" t="str">
        <f ca="1">TEXT(Table5[[#This Row],[BBeginForm]],"00")</f>
        <v>31</v>
      </c>
      <c r="S135" s="11">
        <f t="shared" ca="1" si="27"/>
        <v>27.78761929480703</v>
      </c>
      <c r="T135" s="4" t="str">
        <f ca="1">TEXT(Table5[[#This Row],[BEndForm]],"00")</f>
        <v>28</v>
      </c>
      <c r="U135" s="12">
        <f ca="1">Table5[[#This Row],[BEndForm]]+(_xlfn.NORM.INV(RAND(),2,0.75))</f>
        <v>29.814546787627112</v>
      </c>
      <c r="V135" s="5" t="str">
        <f ca="1">TEXT(Table5[[#This Row],[BSigForm]],"00")</f>
        <v>30</v>
      </c>
      <c r="W135" s="6" t="s">
        <v>11</v>
      </c>
      <c r="X135" s="11">
        <f t="shared" ca="1" si="28"/>
        <v>25.533436815918797</v>
      </c>
      <c r="Y135" s="4" t="str">
        <f ca="1">TEXT(Table5[[#This Row],[CBeginForm]],"00")</f>
        <v>26</v>
      </c>
      <c r="Z135" s="11">
        <f t="shared" ca="1" si="29"/>
        <v>29.307493779374425</v>
      </c>
      <c r="AA135" s="4" t="str">
        <f ca="1">TEXT(Table5[[#This Row],[CEndForm]],"00")</f>
        <v>29</v>
      </c>
      <c r="AB135" s="12">
        <f ca="1">Table5[[#This Row],[CEndForm]]+(_xlfn.NORM.INV(RAND(),2,0.75))</f>
        <v>31.366424130208053</v>
      </c>
      <c r="AC135" s="5" t="str">
        <f ca="1">TEXT(Table5[[#This Row],[CSigForm]],"00")</f>
        <v>31</v>
      </c>
      <c r="AD135" s="11">
        <v>347</v>
      </c>
      <c r="AE135" s="9" t="str">
        <f>TEXT(Table5[[#This Row],[DForm]],"000000")</f>
        <v>000347</v>
      </c>
      <c r="AF135" s="11">
        <f t="shared" ca="1" si="30"/>
        <v>30.448969306733186</v>
      </c>
      <c r="AG135" s="4" t="str">
        <f ca="1">TEXT(Table5[[#This Row],[DBeginForm]],"00")</f>
        <v>30</v>
      </c>
      <c r="AH135" s="11">
        <f t="shared" ca="1" si="31"/>
        <v>25.667202697917038</v>
      </c>
      <c r="AI135" s="4" t="str">
        <f ca="1">TEXT(Table5[[#This Row],[DEndForm]],"00")</f>
        <v>26</v>
      </c>
      <c r="AJ135" s="12">
        <f ca="1">Table5[[#This Row],[DEndForm]]+(_xlfn.NORM.INV(RAND(),2,0.75))</f>
        <v>27.204885697955344</v>
      </c>
      <c r="AK135" s="5" t="str">
        <f ca="1">TEXT(Table5[[#This Row],[DSigForm]],"00")</f>
        <v>27</v>
      </c>
      <c r="AL135" s="11">
        <v>339</v>
      </c>
      <c r="AM135" s="9" t="str">
        <f>TEXT(Table5[[#This Row],[EForm]],"000000")</f>
        <v>000339</v>
      </c>
      <c r="AN135" s="11">
        <f t="shared" ca="1" si="32"/>
        <v>27.97366161897591</v>
      </c>
      <c r="AO135" s="4" t="str">
        <f ca="1">TEXT(Table5[[#This Row],[EBeginForm]],"00")</f>
        <v>28</v>
      </c>
      <c r="AP135" s="11">
        <f t="shared" ca="1" si="33"/>
        <v>36.469776761020107</v>
      </c>
      <c r="AQ135" s="4" t="str">
        <f ca="1">TEXT(Table5[[#This Row],[EEndForm]],"00")</f>
        <v>36</v>
      </c>
      <c r="AR135" s="12">
        <f ca="1">Table5[[#This Row],[EEndForm]]+(_xlfn.NORM.INV(RAND(),2,0.75))</f>
        <v>38.062178534887416</v>
      </c>
      <c r="AS135" s="5" t="str">
        <f ca="1">TEXT(Table5[[#This Row],[ESigForm]],"00")</f>
        <v>38</v>
      </c>
      <c r="AT135" s="9">
        <v>326</v>
      </c>
      <c r="AU135" s="9" t="str">
        <f>TEXT(Table5[[#This Row],[F]],"000000")</f>
        <v>000326</v>
      </c>
      <c r="AV135" s="11">
        <f t="shared" ca="1" si="34"/>
        <v>33.959384406808823</v>
      </c>
      <c r="AW135" s="4" t="str">
        <f ca="1">TEXT(Table5[[#This Row],[EBeginForm]],"00")</f>
        <v>28</v>
      </c>
      <c r="AX135" s="11">
        <f t="shared" ca="1" si="35"/>
        <v>31.861747541147516</v>
      </c>
      <c r="AY135" s="4" t="str">
        <f ca="1">TEXT(Table5[[#This Row],[EEndForm]],"00")</f>
        <v>36</v>
      </c>
      <c r="AZ135" s="12">
        <f ca="1">Table5[[#This Row],[EEndForm]]+(_xlfn.NORM.INV(RAND(),2,0.75))</f>
        <v>37.909203084485753</v>
      </c>
      <c r="BA135" s="5" t="str">
        <f ca="1">TEXT(Table5[[#This Row],[ESigForm]],"00")</f>
        <v>38</v>
      </c>
    </row>
    <row r="136" spans="1:53" x14ac:dyDescent="0.3">
      <c r="A136" s="1">
        <v>0</v>
      </c>
      <c r="B136" s="1" t="s">
        <v>10</v>
      </c>
      <c r="C136" s="11">
        <v>44463</v>
      </c>
      <c r="D136" s="8" t="str">
        <f>TEXT(Table5[[#This Row],[Date]],"dd-mm-yyyy")</f>
        <v>24-09-2021</v>
      </c>
      <c r="E136" s="11" t="str">
        <f>TEXT(Table5[[#This Row],[Date]],"dd/mm/yyyy")</f>
        <v>24/09/2021</v>
      </c>
      <c r="F136" s="3" t="str">
        <f>DAY(Table5[[#This Row],[Date]])&amp;LOOKUP(DAY(Table5[[#This Row],[Date]]),{1,"st";2,"nd";3,"rd";4,"th";21,"st";22,"nd";23,"rd";24,"th";31,"st"}) &amp; TEXT(Table5[[#This Row],[Date]], " mmm, yyyy")</f>
        <v>24th Sep, 2021</v>
      </c>
      <c r="G136" s="11">
        <v>338</v>
      </c>
      <c r="H136" s="9" t="str">
        <f>TEXT(Table5[[#This Row],[AForm]],"000000")</f>
        <v>000338</v>
      </c>
      <c r="I136" s="11">
        <f t="shared" ca="1" si="24"/>
        <v>27.807443435451468</v>
      </c>
      <c r="J136" s="4" t="str">
        <f ca="1">TEXT(Table5[[#This Row],[ABeginForm]],"00")</f>
        <v>28</v>
      </c>
      <c r="K136" s="11">
        <f t="shared" ca="1" si="25"/>
        <v>30.488846781838795</v>
      </c>
      <c r="L136" s="4" t="str">
        <f ca="1">TEXT(Table5[[#This Row],[AEndForm]],"00")</f>
        <v>30</v>
      </c>
      <c r="M136" s="12">
        <f ca="1">Table5[[#This Row],[AEndForm]]+(_xlfn.NORM.INV(RAND(),2,0.75))</f>
        <v>32.874207871167954</v>
      </c>
      <c r="N136" s="5" t="str">
        <f ca="1">TEXT(Table5[[#This Row],[ASigForm]],"00")</f>
        <v>33</v>
      </c>
      <c r="O136" s="11" t="s">
        <v>12</v>
      </c>
      <c r="P136" s="9" t="str">
        <f>TEXT(Table5[[#This Row],[BForm]],"000000")</f>
        <v xml:space="preserve"> </v>
      </c>
      <c r="Q136" s="11">
        <f t="shared" ca="1" si="26"/>
        <v>29.353466958976355</v>
      </c>
      <c r="R136" s="4" t="str">
        <f ca="1">TEXT(Table5[[#This Row],[BBeginForm]],"00")</f>
        <v>29</v>
      </c>
      <c r="S136" s="11">
        <f t="shared" ca="1" si="27"/>
        <v>30.537063749981826</v>
      </c>
      <c r="T136" s="4" t="str">
        <f ca="1">TEXT(Table5[[#This Row],[BEndForm]],"00")</f>
        <v>31</v>
      </c>
      <c r="U136" s="12">
        <f ca="1">Table5[[#This Row],[BEndForm]]+(_xlfn.NORM.INV(RAND(),2,0.75))</f>
        <v>31.872855733134593</v>
      </c>
      <c r="V136" s="5" t="str">
        <f ca="1">TEXT(Table5[[#This Row],[BSigForm]],"00")</f>
        <v>32</v>
      </c>
      <c r="W136" s="6" t="s">
        <v>11</v>
      </c>
      <c r="X136" s="11">
        <f t="shared" ca="1" si="28"/>
        <v>23.873898365943546</v>
      </c>
      <c r="Y136" s="4" t="str">
        <f ca="1">TEXT(Table5[[#This Row],[CBeginForm]],"00")</f>
        <v>24</v>
      </c>
      <c r="Z136" s="11">
        <f t="shared" ca="1" si="29"/>
        <v>32.959449562846132</v>
      </c>
      <c r="AA136" s="4" t="str">
        <f ca="1">TEXT(Table5[[#This Row],[CEndForm]],"00")</f>
        <v>33</v>
      </c>
      <c r="AB136" s="12">
        <f ca="1">Table5[[#This Row],[CEndForm]]+(_xlfn.NORM.INV(RAND(),2,0.75))</f>
        <v>35.566521337379569</v>
      </c>
      <c r="AC136" s="5" t="str">
        <f ca="1">TEXT(Table5[[#This Row],[CSigForm]],"00")</f>
        <v>36</v>
      </c>
      <c r="AD136" s="11">
        <v>348</v>
      </c>
      <c r="AE136" s="9" t="str">
        <f>TEXT(Table5[[#This Row],[DForm]],"000000")</f>
        <v>000348</v>
      </c>
      <c r="AF136" s="11">
        <f t="shared" ca="1" si="30"/>
        <v>30.056503581574074</v>
      </c>
      <c r="AG136" s="4" t="str">
        <f ca="1">TEXT(Table5[[#This Row],[DBeginForm]],"00")</f>
        <v>30</v>
      </c>
      <c r="AH136" s="11">
        <f t="shared" ca="1" si="31"/>
        <v>34.401272253955909</v>
      </c>
      <c r="AI136" s="4" t="str">
        <f ca="1">TEXT(Table5[[#This Row],[DEndForm]],"00")</f>
        <v>34</v>
      </c>
      <c r="AJ136" s="12">
        <f ca="1">Table5[[#This Row],[DEndForm]]+(_xlfn.NORM.INV(RAND(),2,0.75))</f>
        <v>35.605062099341247</v>
      </c>
      <c r="AK136" s="5" t="str">
        <f ca="1">TEXT(Table5[[#This Row],[DSigForm]],"00")</f>
        <v>36</v>
      </c>
      <c r="AL136" s="11">
        <v>340</v>
      </c>
      <c r="AM136" s="9" t="str">
        <f>TEXT(Table5[[#This Row],[EForm]],"000000")</f>
        <v>000340</v>
      </c>
      <c r="AN136" s="11">
        <f t="shared" ca="1" si="32"/>
        <v>23.353653896851903</v>
      </c>
      <c r="AO136" s="4" t="str">
        <f ca="1">TEXT(Table5[[#This Row],[EBeginForm]],"00")</f>
        <v>23</v>
      </c>
      <c r="AP136" s="11">
        <f t="shared" ca="1" si="33"/>
        <v>30.282184699986583</v>
      </c>
      <c r="AQ136" s="4" t="str">
        <f ca="1">TEXT(Table5[[#This Row],[EEndForm]],"00")</f>
        <v>30</v>
      </c>
      <c r="AR136" s="12">
        <f ca="1">Table5[[#This Row],[EEndForm]]+(_xlfn.NORM.INV(RAND(),2,0.75))</f>
        <v>31.47534304485028</v>
      </c>
      <c r="AS136" s="5" t="str">
        <f ca="1">TEXT(Table5[[#This Row],[ESigForm]],"00")</f>
        <v>31</v>
      </c>
      <c r="AT136" s="9">
        <v>327</v>
      </c>
      <c r="AU136" s="9" t="str">
        <f>TEXT(Table5[[#This Row],[F]],"000000")</f>
        <v>000327</v>
      </c>
      <c r="AV136" s="11">
        <f t="shared" ca="1" si="34"/>
        <v>29.168006649771424</v>
      </c>
      <c r="AW136" s="4" t="str">
        <f ca="1">TEXT(Table5[[#This Row],[EBeginForm]],"00")</f>
        <v>23</v>
      </c>
      <c r="AX136" s="11">
        <f t="shared" ca="1" si="35"/>
        <v>32.434753420934243</v>
      </c>
      <c r="AY136" s="4" t="str">
        <f ca="1">TEXT(Table5[[#This Row],[EEndForm]],"00")</f>
        <v>30</v>
      </c>
      <c r="AZ136" s="12">
        <f ca="1">Table5[[#This Row],[EEndForm]]+(_xlfn.NORM.INV(RAND(),2,0.75))</f>
        <v>31.551639690187347</v>
      </c>
      <c r="BA136" s="5" t="str">
        <f ca="1">TEXT(Table5[[#This Row],[ESigForm]],"00")</f>
        <v>31</v>
      </c>
    </row>
    <row r="137" spans="1:53" x14ac:dyDescent="0.3">
      <c r="A137" s="1">
        <v>0</v>
      </c>
      <c r="B137" s="1" t="s">
        <v>5</v>
      </c>
      <c r="C137" s="11">
        <v>44464</v>
      </c>
      <c r="D137" s="8" t="str">
        <f>TEXT(Table5[[#This Row],[Date]],"dd-mm-yyyy")</f>
        <v>25-09-2021</v>
      </c>
      <c r="E137" s="11" t="str">
        <f>TEXT(Table5[[#This Row],[Date]],"dd/mm/yyyy")</f>
        <v>25/09/2021</v>
      </c>
      <c r="F137" s="3" t="str">
        <f>DAY(Table5[[#This Row],[Date]])&amp;LOOKUP(DAY(Table5[[#This Row],[Date]]),{1,"st";2,"nd";3,"rd";4,"th";21,"st";22,"nd";23,"rd";24,"th";31,"st"}) &amp; TEXT(Table5[[#This Row],[Date]], " mmm, yyyy")</f>
        <v>25th Sep, 2021</v>
      </c>
      <c r="G137" s="11">
        <v>339</v>
      </c>
      <c r="H137" s="9" t="str">
        <f>TEXT(Table5[[#This Row],[AForm]],"000000")</f>
        <v>000339</v>
      </c>
      <c r="I137" s="11">
        <f t="shared" ca="1" si="24"/>
        <v>33.461798855371711</v>
      </c>
      <c r="J137" s="4" t="str">
        <f ca="1">TEXT(Table5[[#This Row],[ABeginForm]],"00")</f>
        <v>33</v>
      </c>
      <c r="K137" s="11">
        <f t="shared" ca="1" si="25"/>
        <v>32.932237720136911</v>
      </c>
      <c r="L137" s="4" t="str">
        <f ca="1">TEXT(Table5[[#This Row],[AEndForm]],"00")</f>
        <v>33</v>
      </c>
      <c r="M137" s="12">
        <f ca="1">Table5[[#This Row],[AEndForm]]+(_xlfn.NORM.INV(RAND(),2,0.75))</f>
        <v>34.226365630005255</v>
      </c>
      <c r="N137" s="5" t="str">
        <f ca="1">TEXT(Table5[[#This Row],[ASigForm]],"00")</f>
        <v>34</v>
      </c>
      <c r="O137" s="11" t="s">
        <v>12</v>
      </c>
      <c r="P137" s="9" t="str">
        <f>TEXT(Table5[[#This Row],[BForm]],"000000")</f>
        <v xml:space="preserve"> </v>
      </c>
      <c r="Q137" s="11">
        <f t="shared" ca="1" si="26"/>
        <v>24.804337079978076</v>
      </c>
      <c r="R137" s="4" t="str">
        <f ca="1">TEXT(Table5[[#This Row],[BBeginForm]],"00")</f>
        <v>25</v>
      </c>
      <c r="S137" s="11">
        <f t="shared" ca="1" si="27"/>
        <v>26.853512175730991</v>
      </c>
      <c r="T137" s="4" t="str">
        <f ca="1">TEXT(Table5[[#This Row],[BEndForm]],"00")</f>
        <v>27</v>
      </c>
      <c r="U137" s="12">
        <f ca="1">Table5[[#This Row],[BEndForm]]+(_xlfn.NORM.INV(RAND(),2,0.75))</f>
        <v>29.203677157489814</v>
      </c>
      <c r="V137" s="5" t="str">
        <f ca="1">TEXT(Table5[[#This Row],[BSigForm]],"00")</f>
        <v>29</v>
      </c>
      <c r="W137" s="6" t="s">
        <v>11</v>
      </c>
      <c r="X137" s="11">
        <f t="shared" ca="1" si="28"/>
        <v>29.438768272270849</v>
      </c>
      <c r="Y137" s="4" t="str">
        <f ca="1">TEXT(Table5[[#This Row],[CBeginForm]],"00")</f>
        <v>29</v>
      </c>
      <c r="Z137" s="11">
        <f t="shared" ca="1" si="29"/>
        <v>29.613575483032651</v>
      </c>
      <c r="AA137" s="4" t="str">
        <f ca="1">TEXT(Table5[[#This Row],[CEndForm]],"00")</f>
        <v>30</v>
      </c>
      <c r="AB137" s="12">
        <f ca="1">Table5[[#This Row],[CEndForm]]+(_xlfn.NORM.INV(RAND(),2,0.75))</f>
        <v>32.912406341388341</v>
      </c>
      <c r="AC137" s="5" t="str">
        <f ca="1">TEXT(Table5[[#This Row],[CSigForm]],"00")</f>
        <v>33</v>
      </c>
      <c r="AD137" s="11">
        <v>349</v>
      </c>
      <c r="AE137" s="9" t="str">
        <f>TEXT(Table5[[#This Row],[DForm]],"000000")</f>
        <v>000349</v>
      </c>
      <c r="AF137" s="11">
        <f t="shared" ca="1" si="30"/>
        <v>30.102022600321426</v>
      </c>
      <c r="AG137" s="4" t="str">
        <f ca="1">TEXT(Table5[[#This Row],[DBeginForm]],"00")</f>
        <v>30</v>
      </c>
      <c r="AH137" s="11">
        <f t="shared" ca="1" si="31"/>
        <v>32.286333963154938</v>
      </c>
      <c r="AI137" s="4" t="str">
        <f ca="1">TEXT(Table5[[#This Row],[DEndForm]],"00")</f>
        <v>32</v>
      </c>
      <c r="AJ137" s="12">
        <f ca="1">Table5[[#This Row],[DEndForm]]+(_xlfn.NORM.INV(RAND(),2,0.75))</f>
        <v>34.542132012964167</v>
      </c>
      <c r="AK137" s="5" t="str">
        <f ca="1">TEXT(Table5[[#This Row],[DSigForm]],"00")</f>
        <v>35</v>
      </c>
      <c r="AL137" s="11">
        <v>341</v>
      </c>
      <c r="AM137" s="9" t="str">
        <f>TEXT(Table5[[#This Row],[EForm]],"000000")</f>
        <v>000341</v>
      </c>
      <c r="AN137" s="11">
        <f t="shared" ca="1" si="32"/>
        <v>28.541601286690998</v>
      </c>
      <c r="AO137" s="4" t="str">
        <f ca="1">TEXT(Table5[[#This Row],[EBeginForm]],"00")</f>
        <v>29</v>
      </c>
      <c r="AP137" s="11">
        <f t="shared" ca="1" si="33"/>
        <v>31.246088532231823</v>
      </c>
      <c r="AQ137" s="4" t="str">
        <f ca="1">TEXT(Table5[[#This Row],[EEndForm]],"00")</f>
        <v>31</v>
      </c>
      <c r="AR137" s="12">
        <f ca="1">Table5[[#This Row],[EEndForm]]+(_xlfn.NORM.INV(RAND(),2,0.75))</f>
        <v>33.816479388823169</v>
      </c>
      <c r="AS137" s="5" t="str">
        <f ca="1">TEXT(Table5[[#This Row],[ESigForm]],"00")</f>
        <v>34</v>
      </c>
      <c r="AT137" s="9">
        <v>328</v>
      </c>
      <c r="AU137" s="9" t="str">
        <f>TEXT(Table5[[#This Row],[F]],"000000")</f>
        <v>000328</v>
      </c>
      <c r="AV137" s="11">
        <f t="shared" ca="1" si="34"/>
        <v>33.25512629488162</v>
      </c>
      <c r="AW137" s="4" t="str">
        <f ca="1">TEXT(Table5[[#This Row],[EBeginForm]],"00")</f>
        <v>29</v>
      </c>
      <c r="AX137" s="11">
        <f t="shared" ca="1" si="35"/>
        <v>32.766366284813195</v>
      </c>
      <c r="AY137" s="4" t="str">
        <f ca="1">TEXT(Table5[[#This Row],[EEndForm]],"00")</f>
        <v>31</v>
      </c>
      <c r="AZ137" s="12">
        <f ca="1">Table5[[#This Row],[EEndForm]]+(_xlfn.NORM.INV(RAND(),2,0.75))</f>
        <v>32.900117180257773</v>
      </c>
      <c r="BA137" s="5" t="str">
        <f ca="1">TEXT(Table5[[#This Row],[ESigForm]],"00")</f>
        <v>34</v>
      </c>
    </row>
    <row r="138" spans="1:53" x14ac:dyDescent="0.3">
      <c r="A138" s="1">
        <v>0</v>
      </c>
      <c r="B138" s="1" t="s">
        <v>6</v>
      </c>
      <c r="C138" s="11">
        <v>44466</v>
      </c>
      <c r="D138" s="8" t="str">
        <f>TEXT(Table5[[#This Row],[Date]],"dd-mm-yyyy")</f>
        <v>27-09-2021</v>
      </c>
      <c r="E138" s="11" t="str">
        <f>TEXT(Table5[[#This Row],[Date]],"dd/mm/yyyy")</f>
        <v>27/09/2021</v>
      </c>
      <c r="F138" s="3" t="str">
        <f>DAY(Table5[[#This Row],[Date]])&amp;LOOKUP(DAY(Table5[[#This Row],[Date]]),{1,"st";2,"nd";3,"rd";4,"th";21,"st";22,"nd";23,"rd";24,"th";31,"st"}) &amp; TEXT(Table5[[#This Row],[Date]], " mmm, yyyy")</f>
        <v>27th Sep, 2021</v>
      </c>
      <c r="G138" s="11">
        <v>340</v>
      </c>
      <c r="H138" s="9" t="str">
        <f>TEXT(Table5[[#This Row],[AForm]],"000000")</f>
        <v>000340</v>
      </c>
      <c r="I138" s="11">
        <f t="shared" ca="1" si="24"/>
        <v>25.220279633608651</v>
      </c>
      <c r="J138" s="4" t="str">
        <f ca="1">TEXT(Table5[[#This Row],[ABeginForm]],"00")</f>
        <v>25</v>
      </c>
      <c r="K138" s="11">
        <f t="shared" ca="1" si="25"/>
        <v>33.057928792304089</v>
      </c>
      <c r="L138" s="4" t="str">
        <f ca="1">TEXT(Table5[[#This Row],[AEndForm]],"00")</f>
        <v>33</v>
      </c>
      <c r="M138" s="12">
        <f ca="1">Table5[[#This Row],[AEndForm]]+(_xlfn.NORM.INV(RAND(),2,0.75))</f>
        <v>35.257339826054334</v>
      </c>
      <c r="N138" s="5" t="str">
        <f ca="1">TEXT(Table5[[#This Row],[ASigForm]],"00")</f>
        <v>35</v>
      </c>
      <c r="O138" s="11">
        <v>56</v>
      </c>
      <c r="P138" s="9" t="str">
        <f>TEXT(Table5[[#This Row],[BForm]],"000000")</f>
        <v>000056</v>
      </c>
      <c r="Q138" s="11">
        <f t="shared" ca="1" si="26"/>
        <v>28.501310037625004</v>
      </c>
      <c r="R138" s="4" t="str">
        <f ca="1">TEXT(Table5[[#This Row],[BBeginForm]],"00")</f>
        <v>29</v>
      </c>
      <c r="S138" s="11">
        <f t="shared" ca="1" si="27"/>
        <v>28.162739690187113</v>
      </c>
      <c r="T138" s="4" t="str">
        <f ca="1">TEXT(Table5[[#This Row],[BEndForm]],"00")</f>
        <v>28</v>
      </c>
      <c r="U138" s="12">
        <f ca="1">Table5[[#This Row],[BEndForm]]+(_xlfn.NORM.INV(RAND(),2,0.75))</f>
        <v>30.696990063721373</v>
      </c>
      <c r="V138" s="5" t="str">
        <f ca="1">TEXT(Table5[[#This Row],[BSigForm]],"00")</f>
        <v>31</v>
      </c>
      <c r="W138" s="6" t="s">
        <v>11</v>
      </c>
      <c r="X138" s="11">
        <f t="shared" ca="1" si="28"/>
        <v>33.296513646035947</v>
      </c>
      <c r="Y138" s="4" t="str">
        <f ca="1">TEXT(Table5[[#This Row],[CBeginForm]],"00")</f>
        <v>33</v>
      </c>
      <c r="Z138" s="11">
        <f t="shared" ca="1" si="29"/>
        <v>27.407489118502674</v>
      </c>
      <c r="AA138" s="4" t="str">
        <f ca="1">TEXT(Table5[[#This Row],[CEndForm]],"00")</f>
        <v>27</v>
      </c>
      <c r="AB138" s="12">
        <f ca="1">Table5[[#This Row],[CEndForm]]+(_xlfn.NORM.INV(RAND(),2,0.75))</f>
        <v>30.469106177749449</v>
      </c>
      <c r="AC138" s="5" t="str">
        <f ca="1">TEXT(Table5[[#This Row],[CSigForm]],"00")</f>
        <v>30</v>
      </c>
      <c r="AD138" s="11">
        <v>350</v>
      </c>
      <c r="AE138" s="9" t="str">
        <f>TEXT(Table5[[#This Row],[DForm]],"000000")</f>
        <v>000350</v>
      </c>
      <c r="AF138" s="11">
        <f t="shared" ca="1" si="30"/>
        <v>31.134893425279017</v>
      </c>
      <c r="AG138" s="4" t="str">
        <f ca="1">TEXT(Table5[[#This Row],[DBeginForm]],"00")</f>
        <v>31</v>
      </c>
      <c r="AH138" s="11">
        <f t="shared" ca="1" si="31"/>
        <v>26.271469167654931</v>
      </c>
      <c r="AI138" s="4" t="str">
        <f ca="1">TEXT(Table5[[#This Row],[DEndForm]],"00")</f>
        <v>26</v>
      </c>
      <c r="AJ138" s="12">
        <f ca="1">Table5[[#This Row],[DEndForm]]+(_xlfn.NORM.INV(RAND(),2,0.75))</f>
        <v>28.135059653933773</v>
      </c>
      <c r="AK138" s="5" t="str">
        <f ca="1">TEXT(Table5[[#This Row],[DSigForm]],"00")</f>
        <v>28</v>
      </c>
      <c r="AL138" s="11">
        <v>342</v>
      </c>
      <c r="AM138" s="9" t="str">
        <f>TEXT(Table5[[#This Row],[EForm]],"000000")</f>
        <v>000342</v>
      </c>
      <c r="AN138" s="11">
        <f t="shared" ca="1" si="32"/>
        <v>29.739122474141634</v>
      </c>
      <c r="AO138" s="4" t="str">
        <f ca="1">TEXT(Table5[[#This Row],[EBeginForm]],"00")</f>
        <v>30</v>
      </c>
      <c r="AP138" s="11">
        <f t="shared" ca="1" si="33"/>
        <v>30.706265401364135</v>
      </c>
      <c r="AQ138" s="4" t="str">
        <f ca="1">TEXT(Table5[[#This Row],[EEndForm]],"00")</f>
        <v>31</v>
      </c>
      <c r="AR138" s="12">
        <f ca="1">Table5[[#This Row],[EEndForm]]+(_xlfn.NORM.INV(RAND(),2,0.75))</f>
        <v>32.698891334780924</v>
      </c>
      <c r="AS138" s="5" t="str">
        <f ca="1">TEXT(Table5[[#This Row],[ESigForm]],"00")</f>
        <v>33</v>
      </c>
      <c r="AT138" s="9">
        <v>329</v>
      </c>
      <c r="AU138" s="9" t="str">
        <f>TEXT(Table5[[#This Row],[F]],"000000")</f>
        <v>000329</v>
      </c>
      <c r="AV138" s="11">
        <f t="shared" ca="1" si="34"/>
        <v>30.693984253490793</v>
      </c>
      <c r="AW138" s="4" t="str">
        <f ca="1">TEXT(Table5[[#This Row],[EBeginForm]],"00")</f>
        <v>30</v>
      </c>
      <c r="AX138" s="11">
        <f t="shared" ca="1" si="35"/>
        <v>30.950331439737351</v>
      </c>
      <c r="AY138" s="4" t="str">
        <f ca="1">TEXT(Table5[[#This Row],[EEndForm]],"00")</f>
        <v>31</v>
      </c>
      <c r="AZ138" s="12">
        <f ca="1">Table5[[#This Row],[EEndForm]]+(_xlfn.NORM.INV(RAND(),2,0.75))</f>
        <v>33.467929808514633</v>
      </c>
      <c r="BA138" s="5" t="str">
        <f ca="1">TEXT(Table5[[#This Row],[ESigForm]],"00")</f>
        <v>33</v>
      </c>
    </row>
    <row r="139" spans="1:53" x14ac:dyDescent="0.3">
      <c r="A139" s="1">
        <v>0</v>
      </c>
      <c r="B139" s="1" t="s">
        <v>7</v>
      </c>
      <c r="C139" s="11">
        <v>44467</v>
      </c>
      <c r="D139" s="8" t="str">
        <f>TEXT(Table5[[#This Row],[Date]],"dd-mm-yyyy")</f>
        <v>28-09-2021</v>
      </c>
      <c r="E139" s="11" t="str">
        <f>TEXT(Table5[[#This Row],[Date]],"dd/mm/yyyy")</f>
        <v>28/09/2021</v>
      </c>
      <c r="F139" s="3" t="str">
        <f>DAY(Table5[[#This Row],[Date]])&amp;LOOKUP(DAY(Table5[[#This Row],[Date]]),{1,"st";2,"nd";3,"rd";4,"th";21,"st";22,"nd";23,"rd";24,"th";31,"st"}) &amp; TEXT(Table5[[#This Row],[Date]], " mmm, yyyy")</f>
        <v>28th Sep, 2021</v>
      </c>
      <c r="G139" s="11">
        <v>341</v>
      </c>
      <c r="H139" s="9" t="str">
        <f>TEXT(Table5[[#This Row],[AForm]],"000000")</f>
        <v>000341</v>
      </c>
      <c r="I139" s="11">
        <f t="shared" ca="1" si="24"/>
        <v>30.204224475890943</v>
      </c>
      <c r="J139" s="4" t="str">
        <f ca="1">TEXT(Table5[[#This Row],[ABeginForm]],"00")</f>
        <v>30</v>
      </c>
      <c r="K139" s="11">
        <f t="shared" ca="1" si="25"/>
        <v>29.378785778823204</v>
      </c>
      <c r="L139" s="4" t="str">
        <f ca="1">TEXT(Table5[[#This Row],[AEndForm]],"00")</f>
        <v>29</v>
      </c>
      <c r="M139" s="12">
        <f ca="1">Table5[[#This Row],[AEndForm]]+(_xlfn.NORM.INV(RAND(),2,0.75))</f>
        <v>31.64145191721046</v>
      </c>
      <c r="N139" s="5" t="str">
        <f ca="1">TEXT(Table5[[#This Row],[ASigForm]],"00")</f>
        <v>32</v>
      </c>
      <c r="O139" s="11" t="s">
        <v>12</v>
      </c>
      <c r="P139" s="9" t="str">
        <f>TEXT(Table5[[#This Row],[BForm]],"000000")</f>
        <v xml:space="preserve"> </v>
      </c>
      <c r="Q139" s="11">
        <f t="shared" ca="1" si="26"/>
        <v>27.992834868371514</v>
      </c>
      <c r="R139" s="4" t="str">
        <f ca="1">TEXT(Table5[[#This Row],[BBeginForm]],"00")</f>
        <v>28</v>
      </c>
      <c r="S139" s="11">
        <f t="shared" ca="1" si="27"/>
        <v>25.303967713111032</v>
      </c>
      <c r="T139" s="4" t="str">
        <f ca="1">TEXT(Table5[[#This Row],[BEndForm]],"00")</f>
        <v>25</v>
      </c>
      <c r="U139" s="12">
        <f ca="1">Table5[[#This Row],[BEndForm]]+(_xlfn.NORM.INV(RAND(),2,0.75))</f>
        <v>27.503171712948834</v>
      </c>
      <c r="V139" s="5" t="str">
        <f ca="1">TEXT(Table5[[#This Row],[BSigForm]],"00")</f>
        <v>28</v>
      </c>
      <c r="W139" s="6" t="s">
        <v>11</v>
      </c>
      <c r="X139" s="11">
        <f t="shared" ca="1" si="28"/>
        <v>28.630562382231936</v>
      </c>
      <c r="Y139" s="4" t="str">
        <f ca="1">TEXT(Table5[[#This Row],[CBeginForm]],"00")</f>
        <v>29</v>
      </c>
      <c r="Z139" s="11">
        <f t="shared" ca="1" si="29"/>
        <v>28.8839431114592</v>
      </c>
      <c r="AA139" s="4" t="str">
        <f ca="1">TEXT(Table5[[#This Row],[CEndForm]],"00")</f>
        <v>29</v>
      </c>
      <c r="AB139" s="12">
        <f ca="1">Table5[[#This Row],[CEndForm]]+(_xlfn.NORM.INV(RAND(),2,0.75))</f>
        <v>30.987359948348395</v>
      </c>
      <c r="AC139" s="5" t="str">
        <f ca="1">TEXT(Table5[[#This Row],[CSigForm]],"00")</f>
        <v>31</v>
      </c>
      <c r="AD139" s="11">
        <v>351</v>
      </c>
      <c r="AE139" s="9" t="str">
        <f>TEXT(Table5[[#This Row],[DForm]],"000000")</f>
        <v>000351</v>
      </c>
      <c r="AF139" s="11">
        <f t="shared" ca="1" si="30"/>
        <v>28.522808402840088</v>
      </c>
      <c r="AG139" s="4" t="str">
        <f ca="1">TEXT(Table5[[#This Row],[DBeginForm]],"00")</f>
        <v>29</v>
      </c>
      <c r="AH139" s="11">
        <f t="shared" ca="1" si="31"/>
        <v>29.959229713907852</v>
      </c>
      <c r="AI139" s="4" t="str">
        <f ca="1">TEXT(Table5[[#This Row],[DEndForm]],"00")</f>
        <v>30</v>
      </c>
      <c r="AJ139" s="12">
        <f ca="1">Table5[[#This Row],[DEndForm]]+(_xlfn.NORM.INV(RAND(),2,0.75))</f>
        <v>31.644191368825499</v>
      </c>
      <c r="AK139" s="5" t="str">
        <f ca="1">TEXT(Table5[[#This Row],[DSigForm]],"00")</f>
        <v>32</v>
      </c>
      <c r="AL139" s="11">
        <v>343</v>
      </c>
      <c r="AM139" s="9" t="str">
        <f>TEXT(Table5[[#This Row],[EForm]],"000000")</f>
        <v>000343</v>
      </c>
      <c r="AN139" s="11">
        <f t="shared" ca="1" si="32"/>
        <v>31.357643849118109</v>
      </c>
      <c r="AO139" s="4" t="str">
        <f ca="1">TEXT(Table5[[#This Row],[EBeginForm]],"00")</f>
        <v>31</v>
      </c>
      <c r="AP139" s="11">
        <f t="shared" ca="1" si="33"/>
        <v>29.234378884072218</v>
      </c>
      <c r="AQ139" s="4" t="str">
        <f ca="1">TEXT(Table5[[#This Row],[EEndForm]],"00")</f>
        <v>29</v>
      </c>
      <c r="AR139" s="12">
        <f ca="1">Table5[[#This Row],[EEndForm]]+(_xlfn.NORM.INV(RAND(),2,0.75))</f>
        <v>30.756510693843705</v>
      </c>
      <c r="AS139" s="5" t="str">
        <f ca="1">TEXT(Table5[[#This Row],[ESigForm]],"00")</f>
        <v>31</v>
      </c>
      <c r="AT139" s="9">
        <v>330</v>
      </c>
      <c r="AU139" s="9" t="str">
        <f>TEXT(Table5[[#This Row],[F]],"000000")</f>
        <v>000330</v>
      </c>
      <c r="AV139" s="11">
        <f t="shared" ca="1" si="34"/>
        <v>27.154932177738257</v>
      </c>
      <c r="AW139" s="4" t="str">
        <f ca="1">TEXT(Table5[[#This Row],[EBeginForm]],"00")</f>
        <v>31</v>
      </c>
      <c r="AX139" s="11">
        <f t="shared" ca="1" si="35"/>
        <v>26.883796586676048</v>
      </c>
      <c r="AY139" s="4" t="str">
        <f ca="1">TEXT(Table5[[#This Row],[EEndForm]],"00")</f>
        <v>29</v>
      </c>
      <c r="AZ139" s="12">
        <f ca="1">Table5[[#This Row],[EEndForm]]+(_xlfn.NORM.INV(RAND(),2,0.75))</f>
        <v>32.458782878014695</v>
      </c>
      <c r="BA139" s="5" t="str">
        <f ca="1">TEXT(Table5[[#This Row],[ESigForm]],"00")</f>
        <v>31</v>
      </c>
    </row>
    <row r="140" spans="1:53" x14ac:dyDescent="0.3">
      <c r="A140" s="1">
        <v>0</v>
      </c>
      <c r="B140" s="1" t="s">
        <v>8</v>
      </c>
      <c r="C140" s="11">
        <v>44468</v>
      </c>
      <c r="D140" s="8" t="str">
        <f>TEXT(Table5[[#This Row],[Date]],"dd-mm-yyyy")</f>
        <v>29-09-2021</v>
      </c>
      <c r="E140" s="11" t="str">
        <f>TEXT(Table5[[#This Row],[Date]],"dd/mm/yyyy")</f>
        <v>29/09/2021</v>
      </c>
      <c r="F140" s="3" t="str">
        <f>DAY(Table5[[#This Row],[Date]])&amp;LOOKUP(DAY(Table5[[#This Row],[Date]]),{1,"st";2,"nd";3,"rd";4,"th";21,"st";22,"nd";23,"rd";24,"th";31,"st"}) &amp; TEXT(Table5[[#This Row],[Date]], " mmm, yyyy")</f>
        <v>29th Sep, 2021</v>
      </c>
      <c r="G140" s="11">
        <v>342</v>
      </c>
      <c r="H140" s="9" t="str">
        <f>TEXT(Table5[[#This Row],[AForm]],"000000")</f>
        <v>000342</v>
      </c>
      <c r="I140" s="11">
        <f t="shared" ca="1" si="24"/>
        <v>28.561234786272678</v>
      </c>
      <c r="J140" s="4" t="str">
        <f ca="1">TEXT(Table5[[#This Row],[ABeginForm]],"00")</f>
        <v>29</v>
      </c>
      <c r="K140" s="11">
        <f t="shared" ca="1" si="25"/>
        <v>26.305471304851242</v>
      </c>
      <c r="L140" s="4" t="str">
        <f ca="1">TEXT(Table5[[#This Row],[AEndForm]],"00")</f>
        <v>26</v>
      </c>
      <c r="M140" s="12">
        <f ca="1">Table5[[#This Row],[AEndForm]]+(_xlfn.NORM.INV(RAND(),2,0.75))</f>
        <v>28.521342852251696</v>
      </c>
      <c r="N140" s="5" t="str">
        <f ca="1">TEXT(Table5[[#This Row],[ASigForm]],"00")</f>
        <v>29</v>
      </c>
      <c r="O140" s="11" t="s">
        <v>12</v>
      </c>
      <c r="P140" s="9" t="str">
        <f>TEXT(Table5[[#This Row],[BForm]],"000000")</f>
        <v xml:space="preserve"> </v>
      </c>
      <c r="Q140" s="11">
        <f t="shared" ca="1" si="26"/>
        <v>34.121464152662526</v>
      </c>
      <c r="R140" s="4" t="str">
        <f ca="1">TEXT(Table5[[#This Row],[BBeginForm]],"00")</f>
        <v>34</v>
      </c>
      <c r="S140" s="11">
        <f t="shared" ca="1" si="27"/>
        <v>29.612408830483147</v>
      </c>
      <c r="T140" s="4" t="str">
        <f ca="1">TEXT(Table5[[#This Row],[BEndForm]],"00")</f>
        <v>30</v>
      </c>
      <c r="U140" s="12">
        <f ca="1">Table5[[#This Row],[BEndForm]]+(_xlfn.NORM.INV(RAND(),2,0.75))</f>
        <v>30.618112304061544</v>
      </c>
      <c r="V140" s="5" t="str">
        <f ca="1">TEXT(Table5[[#This Row],[BSigForm]],"00")</f>
        <v>31</v>
      </c>
      <c r="W140" s="6" t="s">
        <v>11</v>
      </c>
      <c r="X140" s="11">
        <f t="shared" ca="1" si="28"/>
        <v>33.82242230377004</v>
      </c>
      <c r="Y140" s="4" t="str">
        <f ca="1">TEXT(Table5[[#This Row],[CBeginForm]],"00")</f>
        <v>34</v>
      </c>
      <c r="Z140" s="11">
        <f t="shared" ca="1" si="29"/>
        <v>30.765142159677627</v>
      </c>
      <c r="AA140" s="4" t="str">
        <f ca="1">TEXT(Table5[[#This Row],[CEndForm]],"00")</f>
        <v>31</v>
      </c>
      <c r="AB140" s="12">
        <f ca="1">Table5[[#This Row],[CEndForm]]+(_xlfn.NORM.INV(RAND(),2,0.75))</f>
        <v>31.357771485833894</v>
      </c>
      <c r="AC140" s="5" t="str">
        <f ca="1">TEXT(Table5[[#This Row],[CSigForm]],"00")</f>
        <v>31</v>
      </c>
      <c r="AD140" s="11">
        <v>352</v>
      </c>
      <c r="AE140" s="9" t="str">
        <f>TEXT(Table5[[#This Row],[DForm]],"000000")</f>
        <v>000352</v>
      </c>
      <c r="AF140" s="11">
        <f t="shared" ca="1" si="30"/>
        <v>30.805581549359367</v>
      </c>
      <c r="AG140" s="4" t="str">
        <f ca="1">TEXT(Table5[[#This Row],[DBeginForm]],"00")</f>
        <v>31</v>
      </c>
      <c r="AH140" s="11">
        <f t="shared" ca="1" si="31"/>
        <v>31.578610708262428</v>
      </c>
      <c r="AI140" s="4" t="str">
        <f ca="1">TEXT(Table5[[#This Row],[DEndForm]],"00")</f>
        <v>32</v>
      </c>
      <c r="AJ140" s="12">
        <f ca="1">Table5[[#This Row],[DEndForm]]+(_xlfn.NORM.INV(RAND(),2,0.75))</f>
        <v>34.18308093634321</v>
      </c>
      <c r="AK140" s="5" t="str">
        <f ca="1">TEXT(Table5[[#This Row],[DSigForm]],"00")</f>
        <v>34</v>
      </c>
      <c r="AL140" s="11">
        <v>344</v>
      </c>
      <c r="AM140" s="9" t="str">
        <f>TEXT(Table5[[#This Row],[EForm]],"000000")</f>
        <v>000344</v>
      </c>
      <c r="AN140" s="11">
        <f t="shared" ca="1" si="32"/>
        <v>36.329899624505323</v>
      </c>
      <c r="AO140" s="4" t="str">
        <f ca="1">TEXT(Table5[[#This Row],[EBeginForm]],"00")</f>
        <v>36</v>
      </c>
      <c r="AP140" s="11">
        <f t="shared" ca="1" si="33"/>
        <v>28.413316625975689</v>
      </c>
      <c r="AQ140" s="4" t="str">
        <f ca="1">TEXT(Table5[[#This Row],[EEndForm]],"00")</f>
        <v>28</v>
      </c>
      <c r="AR140" s="12">
        <f ca="1">Table5[[#This Row],[EEndForm]]+(_xlfn.NORM.INV(RAND(),2,0.75))</f>
        <v>30.44808758761426</v>
      </c>
      <c r="AS140" s="5" t="str">
        <f ca="1">TEXT(Table5[[#This Row],[ESigForm]],"00")</f>
        <v>30</v>
      </c>
      <c r="AT140" s="9">
        <v>331</v>
      </c>
      <c r="AU140" s="9" t="str">
        <f>TEXT(Table5[[#This Row],[F]],"000000")</f>
        <v>000331</v>
      </c>
      <c r="AV140" s="11">
        <f t="shared" ca="1" si="34"/>
        <v>30.832831613848889</v>
      </c>
      <c r="AW140" s="4" t="str">
        <f ca="1">TEXT(Table5[[#This Row],[EBeginForm]],"00")</f>
        <v>36</v>
      </c>
      <c r="AX140" s="11">
        <f t="shared" ca="1" si="35"/>
        <v>30.988006895480538</v>
      </c>
      <c r="AY140" s="4" t="str">
        <f ca="1">TEXT(Table5[[#This Row],[EEndForm]],"00")</f>
        <v>28</v>
      </c>
      <c r="AZ140" s="12">
        <f ca="1">Table5[[#This Row],[EEndForm]]+(_xlfn.NORM.INV(RAND(),2,0.75))</f>
        <v>31.214421256512992</v>
      </c>
      <c r="BA140" s="5" t="str">
        <f ca="1">TEXT(Table5[[#This Row],[ESigForm]],"00")</f>
        <v>30</v>
      </c>
    </row>
    <row r="141" spans="1:53" x14ac:dyDescent="0.3">
      <c r="A141" s="1">
        <v>0</v>
      </c>
      <c r="B141" s="1" t="s">
        <v>9</v>
      </c>
      <c r="C141" s="11">
        <v>44469</v>
      </c>
      <c r="D141" s="8" t="str">
        <f>TEXT(Table5[[#This Row],[Date]],"dd-mm-yyyy")</f>
        <v>30-09-2021</v>
      </c>
      <c r="E141" s="11" t="str">
        <f>TEXT(Table5[[#This Row],[Date]],"dd/mm/yyyy")</f>
        <v>30/09/2021</v>
      </c>
      <c r="F141" s="3" t="str">
        <f>DAY(Table5[[#This Row],[Date]])&amp;LOOKUP(DAY(Table5[[#This Row],[Date]]),{1,"st";2,"nd";3,"rd";4,"th";21,"st";22,"nd";23,"rd";24,"th";31,"st"}) &amp; TEXT(Table5[[#This Row],[Date]], " mmm, yyyy")</f>
        <v>30th Sep, 2021</v>
      </c>
      <c r="G141" s="11">
        <v>343</v>
      </c>
      <c r="H141" s="9" t="str">
        <f>TEXT(Table5[[#This Row],[AForm]],"000000")</f>
        <v>000343</v>
      </c>
      <c r="I141" s="11">
        <f t="shared" ca="1" si="24"/>
        <v>27.224616675515314</v>
      </c>
      <c r="J141" s="4" t="str">
        <f ca="1">TEXT(Table5[[#This Row],[ABeginForm]],"00")</f>
        <v>27</v>
      </c>
      <c r="K141" s="11">
        <f t="shared" ca="1" si="25"/>
        <v>34.085016825875812</v>
      </c>
      <c r="L141" s="4" t="str">
        <f ca="1">TEXT(Table5[[#This Row],[AEndForm]],"00")</f>
        <v>34</v>
      </c>
      <c r="M141" s="12">
        <f ca="1">Table5[[#This Row],[AEndForm]]+(_xlfn.NORM.INV(RAND(),2,0.75))</f>
        <v>34.680112860246211</v>
      </c>
      <c r="N141" s="5" t="str">
        <f ca="1">TEXT(Table5[[#This Row],[ASigForm]],"00")</f>
        <v>35</v>
      </c>
      <c r="O141" s="11" t="s">
        <v>12</v>
      </c>
      <c r="P141" s="9" t="str">
        <f>TEXT(Table5[[#This Row],[BForm]],"000000")</f>
        <v xml:space="preserve"> </v>
      </c>
      <c r="Q141" s="11">
        <f t="shared" ca="1" si="26"/>
        <v>25.718746785882225</v>
      </c>
      <c r="R141" s="4" t="str">
        <f ca="1">TEXT(Table5[[#This Row],[BBeginForm]],"00")</f>
        <v>26</v>
      </c>
      <c r="S141" s="11">
        <f t="shared" ca="1" si="27"/>
        <v>27.869735134919761</v>
      </c>
      <c r="T141" s="4" t="str">
        <f ca="1">TEXT(Table5[[#This Row],[BEndForm]],"00")</f>
        <v>28</v>
      </c>
      <c r="U141" s="12">
        <f ca="1">Table5[[#This Row],[BEndForm]]+(_xlfn.NORM.INV(RAND(),2,0.75))</f>
        <v>28.921980258691978</v>
      </c>
      <c r="V141" s="5" t="str">
        <f ca="1">TEXT(Table5[[#This Row],[BSigForm]],"00")</f>
        <v>29</v>
      </c>
      <c r="W141" s="6" t="s">
        <v>11</v>
      </c>
      <c r="X141" s="11">
        <f t="shared" ca="1" si="28"/>
        <v>28.3973048479263</v>
      </c>
      <c r="Y141" s="4" t="str">
        <f ca="1">TEXT(Table5[[#This Row],[CBeginForm]],"00")</f>
        <v>28</v>
      </c>
      <c r="Z141" s="11">
        <f t="shared" ca="1" si="29"/>
        <v>30.802981620930286</v>
      </c>
      <c r="AA141" s="4" t="str">
        <f ca="1">TEXT(Table5[[#This Row],[CEndForm]],"00")</f>
        <v>31</v>
      </c>
      <c r="AB141" s="12">
        <f ca="1">Table5[[#This Row],[CEndForm]]+(_xlfn.NORM.INV(RAND(),2,0.75))</f>
        <v>32.131128023015826</v>
      </c>
      <c r="AC141" s="5" t="str">
        <f ca="1">TEXT(Table5[[#This Row],[CSigForm]],"00")</f>
        <v>32</v>
      </c>
      <c r="AD141" s="11">
        <v>353</v>
      </c>
      <c r="AE141" s="9" t="str">
        <f>TEXT(Table5[[#This Row],[DForm]],"000000")</f>
        <v>000353</v>
      </c>
      <c r="AF141" s="11">
        <f t="shared" ca="1" si="30"/>
        <v>30.013300707403083</v>
      </c>
      <c r="AG141" s="4" t="str">
        <f ca="1">TEXT(Table5[[#This Row],[DBeginForm]],"00")</f>
        <v>30</v>
      </c>
      <c r="AH141" s="11">
        <f t="shared" ca="1" si="31"/>
        <v>33.14018209640507</v>
      </c>
      <c r="AI141" s="4" t="str">
        <f ca="1">TEXT(Table5[[#This Row],[DEndForm]],"00")</f>
        <v>33</v>
      </c>
      <c r="AJ141" s="12">
        <f ca="1">Table5[[#This Row],[DEndForm]]+(_xlfn.NORM.INV(RAND(),2,0.75))</f>
        <v>35.578769709271349</v>
      </c>
      <c r="AK141" s="5" t="str">
        <f ca="1">TEXT(Table5[[#This Row],[DSigForm]],"00")</f>
        <v>36</v>
      </c>
      <c r="AL141" s="11">
        <v>345</v>
      </c>
      <c r="AM141" s="9" t="str">
        <f>TEXT(Table5[[#This Row],[EForm]],"000000")</f>
        <v>000345</v>
      </c>
      <c r="AN141" s="11">
        <f t="shared" ca="1" si="32"/>
        <v>31.857367939624591</v>
      </c>
      <c r="AO141" s="4" t="str">
        <f ca="1">TEXT(Table5[[#This Row],[EBeginForm]],"00")</f>
        <v>32</v>
      </c>
      <c r="AP141" s="11">
        <f t="shared" ca="1" si="33"/>
        <v>30.547576433898705</v>
      </c>
      <c r="AQ141" s="4" t="str">
        <f ca="1">TEXT(Table5[[#This Row],[EEndForm]],"00")</f>
        <v>31</v>
      </c>
      <c r="AR141" s="12">
        <f ca="1">Table5[[#This Row],[EEndForm]]+(_xlfn.NORM.INV(RAND(),2,0.75))</f>
        <v>33.439400118423386</v>
      </c>
      <c r="AS141" s="5" t="str">
        <f ca="1">TEXT(Table5[[#This Row],[ESigForm]],"00")</f>
        <v>33</v>
      </c>
      <c r="AT141" s="9">
        <v>332</v>
      </c>
      <c r="AU141" s="9" t="str">
        <f>TEXT(Table5[[#This Row],[F]],"000000")</f>
        <v>000332</v>
      </c>
      <c r="AV141" s="11">
        <f t="shared" ca="1" si="34"/>
        <v>29.440804143016994</v>
      </c>
      <c r="AW141" s="4" t="str">
        <f ca="1">TEXT(Table5[[#This Row],[EBeginForm]],"00")</f>
        <v>32</v>
      </c>
      <c r="AX141" s="11">
        <f t="shared" ca="1" si="35"/>
        <v>33.422948314131233</v>
      </c>
      <c r="AY141" s="4" t="str">
        <f ca="1">TEXT(Table5[[#This Row],[EEndForm]],"00")</f>
        <v>31</v>
      </c>
      <c r="AZ141" s="12">
        <f ca="1">Table5[[#This Row],[EEndForm]]+(_xlfn.NORM.INV(RAND(),2,0.75))</f>
        <v>32.794730696204333</v>
      </c>
      <c r="BA141" s="5" t="str">
        <f ca="1">TEXT(Table5[[#This Row],[ESigForm]],"00")</f>
        <v>33</v>
      </c>
    </row>
    <row r="142" spans="1:53" x14ac:dyDescent="0.3">
      <c r="A142" s="1">
        <v>0</v>
      </c>
      <c r="B142" s="1" t="s">
        <v>10</v>
      </c>
      <c r="C142" s="11">
        <v>44470</v>
      </c>
      <c r="D142" s="8" t="str">
        <f>TEXT(Table5[[#This Row],[Date]],"dd-mm-yyyy")</f>
        <v>01-10-2021</v>
      </c>
      <c r="E142" s="11" t="str">
        <f>TEXT(Table5[[#This Row],[Date]],"dd/mm/yyyy")</f>
        <v>01/10/2021</v>
      </c>
      <c r="F142" s="3" t="str">
        <f>DAY(Table5[[#This Row],[Date]])&amp;LOOKUP(DAY(Table5[[#This Row],[Date]]),{1,"st";2,"nd";3,"rd";4,"th";21,"st";22,"nd";23,"rd";24,"th";31,"st"}) &amp; TEXT(Table5[[#This Row],[Date]], " mmm, yyyy")</f>
        <v>1st Oct, 2021</v>
      </c>
      <c r="G142" s="11">
        <v>344</v>
      </c>
      <c r="H142" s="9" t="str">
        <f>TEXT(Table5[[#This Row],[AForm]],"000000")</f>
        <v>000344</v>
      </c>
      <c r="I142" s="11">
        <f t="shared" ca="1" si="24"/>
        <v>32.621455299800601</v>
      </c>
      <c r="J142" s="4" t="str">
        <f ca="1">TEXT(Table5[[#This Row],[ABeginForm]],"00")</f>
        <v>33</v>
      </c>
      <c r="K142" s="11">
        <f t="shared" ca="1" si="25"/>
        <v>33.450255860093932</v>
      </c>
      <c r="L142" s="4" t="str">
        <f ca="1">TEXT(Table5[[#This Row],[AEndForm]],"00")</f>
        <v>33</v>
      </c>
      <c r="M142" s="12">
        <f ca="1">Table5[[#This Row],[AEndForm]]+(_xlfn.NORM.INV(RAND(),2,0.75))</f>
        <v>35.275251008911852</v>
      </c>
      <c r="N142" s="5" t="str">
        <f ca="1">TEXT(Table5[[#This Row],[ASigForm]],"00")</f>
        <v>35</v>
      </c>
      <c r="O142" s="11" t="s">
        <v>12</v>
      </c>
      <c r="P142" s="9" t="str">
        <f>TEXT(Table5[[#This Row],[BForm]],"000000")</f>
        <v xml:space="preserve"> </v>
      </c>
      <c r="Q142" s="11">
        <f t="shared" ca="1" si="26"/>
        <v>23.852171402854431</v>
      </c>
      <c r="R142" s="4" t="str">
        <f ca="1">TEXT(Table5[[#This Row],[BBeginForm]],"00")</f>
        <v>24</v>
      </c>
      <c r="S142" s="11">
        <f t="shared" ca="1" si="27"/>
        <v>25.642600207252187</v>
      </c>
      <c r="T142" s="4" t="str">
        <f ca="1">TEXT(Table5[[#This Row],[BEndForm]],"00")</f>
        <v>26</v>
      </c>
      <c r="U142" s="12">
        <f ca="1">Table5[[#This Row],[BEndForm]]+(_xlfn.NORM.INV(RAND(),2,0.75))</f>
        <v>27.701193152036002</v>
      </c>
      <c r="V142" s="5" t="str">
        <f ca="1">TEXT(Table5[[#This Row],[BSigForm]],"00")</f>
        <v>28</v>
      </c>
      <c r="W142" s="6" t="s">
        <v>11</v>
      </c>
      <c r="X142" s="11">
        <f t="shared" ca="1" si="28"/>
        <v>27.946592433586556</v>
      </c>
      <c r="Y142" s="4" t="str">
        <f ca="1">TEXT(Table5[[#This Row],[CBeginForm]],"00")</f>
        <v>28</v>
      </c>
      <c r="Z142" s="11">
        <f t="shared" ca="1" si="29"/>
        <v>31.194457312385953</v>
      </c>
      <c r="AA142" s="4" t="str">
        <f ca="1">TEXT(Table5[[#This Row],[CEndForm]],"00")</f>
        <v>31</v>
      </c>
      <c r="AB142" s="12">
        <f ca="1">Table5[[#This Row],[CEndForm]]+(_xlfn.NORM.INV(RAND(),2,0.75))</f>
        <v>33.282450491611911</v>
      </c>
      <c r="AC142" s="5" t="str">
        <f ca="1">TEXT(Table5[[#This Row],[CSigForm]],"00")</f>
        <v>33</v>
      </c>
      <c r="AD142" s="11">
        <v>354</v>
      </c>
      <c r="AE142" s="9" t="str">
        <f>TEXT(Table5[[#This Row],[DForm]],"000000")</f>
        <v>000354</v>
      </c>
      <c r="AF142" s="11">
        <f t="shared" ca="1" si="30"/>
        <v>27.286034657902835</v>
      </c>
      <c r="AG142" s="4" t="str">
        <f ca="1">TEXT(Table5[[#This Row],[DBeginForm]],"00")</f>
        <v>27</v>
      </c>
      <c r="AH142" s="11">
        <f t="shared" ca="1" si="31"/>
        <v>28.898051166525658</v>
      </c>
      <c r="AI142" s="4" t="str">
        <f ca="1">TEXT(Table5[[#This Row],[DEndForm]],"00")</f>
        <v>29</v>
      </c>
      <c r="AJ142" s="12">
        <f ca="1">Table5[[#This Row],[DEndForm]]+(_xlfn.NORM.INV(RAND(),2,0.75))</f>
        <v>30.54510191055758</v>
      </c>
      <c r="AK142" s="5" t="str">
        <f ca="1">TEXT(Table5[[#This Row],[DSigForm]],"00")</f>
        <v>31</v>
      </c>
      <c r="AL142" s="11">
        <v>346</v>
      </c>
      <c r="AM142" s="9" t="str">
        <f>TEXT(Table5[[#This Row],[EForm]],"000000")</f>
        <v>000346</v>
      </c>
      <c r="AN142" s="11">
        <f t="shared" ca="1" si="32"/>
        <v>27.205460180544385</v>
      </c>
      <c r="AO142" s="4" t="str">
        <f ca="1">TEXT(Table5[[#This Row],[EBeginForm]],"00")</f>
        <v>27</v>
      </c>
      <c r="AP142" s="11">
        <f t="shared" ca="1" si="33"/>
        <v>29.71337304216528</v>
      </c>
      <c r="AQ142" s="4" t="str">
        <f ca="1">TEXT(Table5[[#This Row],[EEndForm]],"00")</f>
        <v>30</v>
      </c>
      <c r="AR142" s="12">
        <f ca="1">Table5[[#This Row],[EEndForm]]+(_xlfn.NORM.INV(RAND(),2,0.75))</f>
        <v>30.546031526272575</v>
      </c>
      <c r="AS142" s="5" t="str">
        <f ca="1">TEXT(Table5[[#This Row],[ESigForm]],"00")</f>
        <v>31</v>
      </c>
      <c r="AT142" s="9">
        <v>333</v>
      </c>
      <c r="AU142" s="9" t="str">
        <f>TEXT(Table5[[#This Row],[F]],"000000")</f>
        <v>000333</v>
      </c>
      <c r="AV142" s="11">
        <f t="shared" ca="1" si="34"/>
        <v>27.37949878545075</v>
      </c>
      <c r="AW142" s="4" t="str">
        <f ca="1">TEXT(Table5[[#This Row],[EBeginForm]],"00")</f>
        <v>27</v>
      </c>
      <c r="AX142" s="11">
        <f t="shared" ca="1" si="35"/>
        <v>31.031194848456746</v>
      </c>
      <c r="AY142" s="4" t="str">
        <f ca="1">TEXT(Table5[[#This Row],[EEndForm]],"00")</f>
        <v>30</v>
      </c>
      <c r="AZ142" s="12">
        <f ca="1">Table5[[#This Row],[EEndForm]]+(_xlfn.NORM.INV(RAND(),2,0.75))</f>
        <v>30.498854003099471</v>
      </c>
      <c r="BA142" s="5" t="str">
        <f ca="1">TEXT(Table5[[#This Row],[ESigForm]],"00")</f>
        <v>31</v>
      </c>
    </row>
    <row r="143" spans="1:53" x14ac:dyDescent="0.3">
      <c r="A143" s="1">
        <v>0</v>
      </c>
      <c r="B143" s="1" t="s">
        <v>5</v>
      </c>
      <c r="C143" s="11">
        <v>44471</v>
      </c>
      <c r="D143" s="8" t="str">
        <f>TEXT(Table5[[#This Row],[Date]],"dd-mm-yyyy")</f>
        <v>02-10-2021</v>
      </c>
      <c r="E143" s="11" t="str">
        <f>TEXT(Table5[[#This Row],[Date]],"dd/mm/yyyy")</f>
        <v>02/10/2021</v>
      </c>
      <c r="F143" s="3" t="str">
        <f>DAY(Table5[[#This Row],[Date]])&amp;LOOKUP(DAY(Table5[[#This Row],[Date]]),{1,"st";2,"nd";3,"rd";4,"th";21,"st";22,"nd";23,"rd";24,"th";31,"st"}) &amp; TEXT(Table5[[#This Row],[Date]], " mmm, yyyy")</f>
        <v>2nd Oct, 2021</v>
      </c>
      <c r="G143" s="11">
        <v>345</v>
      </c>
      <c r="H143" s="9" t="str">
        <f>TEXT(Table5[[#This Row],[AForm]],"000000")</f>
        <v>000345</v>
      </c>
      <c r="I143" s="11">
        <f t="shared" ca="1" si="24"/>
        <v>28.455471846399227</v>
      </c>
      <c r="J143" s="4" t="str">
        <f ca="1">TEXT(Table5[[#This Row],[ABeginForm]],"00")</f>
        <v>28</v>
      </c>
      <c r="K143" s="11">
        <f t="shared" ca="1" si="25"/>
        <v>32.542719771851338</v>
      </c>
      <c r="L143" s="4" t="str">
        <f ca="1">TEXT(Table5[[#This Row],[AEndForm]],"00")</f>
        <v>33</v>
      </c>
      <c r="M143" s="12">
        <f ca="1">Table5[[#This Row],[AEndForm]]+(_xlfn.NORM.INV(RAND(),2,0.75))</f>
        <v>34.865420560254279</v>
      </c>
      <c r="N143" s="5" t="str">
        <f ca="1">TEXT(Table5[[#This Row],[ASigForm]],"00")</f>
        <v>35</v>
      </c>
      <c r="O143" s="11" t="s">
        <v>12</v>
      </c>
      <c r="P143" s="9" t="str">
        <f>TEXT(Table5[[#This Row],[BForm]],"000000")</f>
        <v xml:space="preserve"> </v>
      </c>
      <c r="Q143" s="11">
        <f t="shared" ca="1" si="26"/>
        <v>33.798537246147902</v>
      </c>
      <c r="R143" s="4" t="str">
        <f ca="1">TEXT(Table5[[#This Row],[BBeginForm]],"00")</f>
        <v>34</v>
      </c>
      <c r="S143" s="11">
        <f t="shared" ca="1" si="27"/>
        <v>27.652114937413621</v>
      </c>
      <c r="T143" s="4" t="str">
        <f ca="1">TEXT(Table5[[#This Row],[BEndForm]],"00")</f>
        <v>28</v>
      </c>
      <c r="U143" s="12">
        <f ca="1">Table5[[#This Row],[BEndForm]]+(_xlfn.NORM.INV(RAND(),2,0.75))</f>
        <v>29.712728823944602</v>
      </c>
      <c r="V143" s="5" t="str">
        <f ca="1">TEXT(Table5[[#This Row],[BSigForm]],"00")</f>
        <v>30</v>
      </c>
      <c r="W143" s="6" t="s">
        <v>11</v>
      </c>
      <c r="X143" s="11">
        <f t="shared" ca="1" si="28"/>
        <v>28.120762087638298</v>
      </c>
      <c r="Y143" s="4" t="str">
        <f ca="1">TEXT(Table5[[#This Row],[CBeginForm]],"00")</f>
        <v>28</v>
      </c>
      <c r="Z143" s="11">
        <f t="shared" ca="1" si="29"/>
        <v>28.164762735952742</v>
      </c>
      <c r="AA143" s="4" t="str">
        <f ca="1">TEXT(Table5[[#This Row],[CEndForm]],"00")</f>
        <v>28</v>
      </c>
      <c r="AB143" s="12">
        <f ca="1">Table5[[#This Row],[CEndForm]]+(_xlfn.NORM.INV(RAND(),2,0.75))</f>
        <v>30.620313984794649</v>
      </c>
      <c r="AC143" s="5" t="str">
        <f ca="1">TEXT(Table5[[#This Row],[CSigForm]],"00")</f>
        <v>31</v>
      </c>
      <c r="AD143" s="11">
        <v>355</v>
      </c>
      <c r="AE143" s="9" t="str">
        <f>TEXT(Table5[[#This Row],[DForm]],"000000")</f>
        <v>000355</v>
      </c>
      <c r="AF143" s="11">
        <f t="shared" ca="1" si="30"/>
        <v>33.173011843984341</v>
      </c>
      <c r="AG143" s="4" t="str">
        <f ca="1">TEXT(Table5[[#This Row],[DBeginForm]],"00")</f>
        <v>33</v>
      </c>
      <c r="AH143" s="11">
        <f t="shared" ca="1" si="31"/>
        <v>33.445872701914851</v>
      </c>
      <c r="AI143" s="4" t="str">
        <f ca="1">TEXT(Table5[[#This Row],[DEndForm]],"00")</f>
        <v>33</v>
      </c>
      <c r="AJ143" s="12">
        <f ca="1">Table5[[#This Row],[DEndForm]]+(_xlfn.NORM.INV(RAND(),2,0.75))</f>
        <v>35.660687619309108</v>
      </c>
      <c r="AK143" s="5" t="str">
        <f ca="1">TEXT(Table5[[#This Row],[DSigForm]],"00")</f>
        <v>36</v>
      </c>
      <c r="AL143" s="11">
        <v>347</v>
      </c>
      <c r="AM143" s="9" t="str">
        <f>TEXT(Table5[[#This Row],[EForm]],"000000")</f>
        <v>000347</v>
      </c>
      <c r="AN143" s="11">
        <f t="shared" ca="1" si="32"/>
        <v>28.200542837781629</v>
      </c>
      <c r="AO143" s="4" t="str">
        <f ca="1">TEXT(Table5[[#This Row],[EBeginForm]],"00")</f>
        <v>28</v>
      </c>
      <c r="AP143" s="11">
        <f t="shared" ca="1" si="33"/>
        <v>37.056184242052815</v>
      </c>
      <c r="AQ143" s="4" t="str">
        <f ca="1">TEXT(Table5[[#This Row],[EEndForm]],"00")</f>
        <v>37</v>
      </c>
      <c r="AR143" s="12">
        <f ca="1">Table5[[#This Row],[EEndForm]]+(_xlfn.NORM.INV(RAND(),2,0.75))</f>
        <v>38.975594027532161</v>
      </c>
      <c r="AS143" s="5" t="str">
        <f ca="1">TEXT(Table5[[#This Row],[ESigForm]],"00")</f>
        <v>39</v>
      </c>
      <c r="AT143" s="9">
        <v>334</v>
      </c>
      <c r="AU143" s="9" t="str">
        <f>TEXT(Table5[[#This Row],[F]],"000000")</f>
        <v>000334</v>
      </c>
      <c r="AV143" s="11">
        <f t="shared" ca="1" si="34"/>
        <v>31.304443384396869</v>
      </c>
      <c r="AW143" s="4" t="str">
        <f ca="1">TEXT(Table5[[#This Row],[EBeginForm]],"00")</f>
        <v>28</v>
      </c>
      <c r="AX143" s="11">
        <f t="shared" ca="1" si="35"/>
        <v>34.59318869812941</v>
      </c>
      <c r="AY143" s="4" t="str">
        <f ca="1">TEXT(Table5[[#This Row],[EEndForm]],"00")</f>
        <v>37</v>
      </c>
      <c r="AZ143" s="12">
        <f ca="1">Table5[[#This Row],[EEndForm]]+(_xlfn.NORM.INV(RAND(),2,0.75))</f>
        <v>39.078933250807118</v>
      </c>
      <c r="BA143" s="5" t="str">
        <f ca="1">TEXT(Table5[[#This Row],[ESigForm]],"00")</f>
        <v>39</v>
      </c>
    </row>
    <row r="144" spans="1:53" x14ac:dyDescent="0.3">
      <c r="A144" s="1">
        <v>0</v>
      </c>
      <c r="B144" s="1" t="s">
        <v>6</v>
      </c>
      <c r="C144" s="11">
        <v>44473</v>
      </c>
      <c r="D144" s="8" t="str">
        <f>TEXT(Table5[[#This Row],[Date]],"dd-mm-yyyy")</f>
        <v>04-10-2021</v>
      </c>
      <c r="E144" s="11" t="str">
        <f>TEXT(Table5[[#This Row],[Date]],"dd/mm/yyyy")</f>
        <v>04/10/2021</v>
      </c>
      <c r="F144" s="3" t="str">
        <f>DAY(Table5[[#This Row],[Date]])&amp;LOOKUP(DAY(Table5[[#This Row],[Date]]),{1,"st";2,"nd";3,"rd";4,"th";21,"st";22,"nd";23,"rd";24,"th";31,"st"}) &amp; TEXT(Table5[[#This Row],[Date]], " mmm, yyyy")</f>
        <v>4th Oct, 2021</v>
      </c>
      <c r="G144" s="11">
        <v>346</v>
      </c>
      <c r="H144" s="9" t="str">
        <f>TEXT(Table5[[#This Row],[AForm]],"000000")</f>
        <v>000346</v>
      </c>
      <c r="I144" s="11">
        <f t="shared" ca="1" si="24"/>
        <v>22.055585176509705</v>
      </c>
      <c r="J144" s="4" t="str">
        <f ca="1">TEXT(Table5[[#This Row],[ABeginForm]],"00")</f>
        <v>22</v>
      </c>
      <c r="K144" s="11">
        <f t="shared" ca="1" si="25"/>
        <v>27.083726358130431</v>
      </c>
      <c r="L144" s="4" t="str">
        <f ca="1">TEXT(Table5[[#This Row],[AEndForm]],"00")</f>
        <v>27</v>
      </c>
      <c r="M144" s="12">
        <f ca="1">Table5[[#This Row],[AEndForm]]+(_xlfn.NORM.INV(RAND(),2,0.75))</f>
        <v>29.10644647732417</v>
      </c>
      <c r="N144" s="5" t="str">
        <f ca="1">TEXT(Table5[[#This Row],[ASigForm]],"00")</f>
        <v>29</v>
      </c>
      <c r="O144" s="11">
        <v>57</v>
      </c>
      <c r="P144" s="9" t="str">
        <f>TEXT(Table5[[#This Row],[BForm]],"000000")</f>
        <v>000057</v>
      </c>
      <c r="Q144" s="11">
        <f t="shared" ca="1" si="26"/>
        <v>30.706532752709688</v>
      </c>
      <c r="R144" s="4" t="str">
        <f ca="1">TEXT(Table5[[#This Row],[BBeginForm]],"00")</f>
        <v>31</v>
      </c>
      <c r="S144" s="11">
        <f t="shared" ca="1" si="27"/>
        <v>27.102715290089574</v>
      </c>
      <c r="T144" s="4" t="str">
        <f ca="1">TEXT(Table5[[#This Row],[BEndForm]],"00")</f>
        <v>27</v>
      </c>
      <c r="U144" s="12">
        <f ca="1">Table5[[#This Row],[BEndForm]]+(_xlfn.NORM.INV(RAND(),2,0.75))</f>
        <v>29.236214225984185</v>
      </c>
      <c r="V144" s="5" t="str">
        <f ca="1">TEXT(Table5[[#This Row],[BSigForm]],"00")</f>
        <v>29</v>
      </c>
      <c r="W144" s="6" t="s">
        <v>11</v>
      </c>
      <c r="X144" s="11">
        <f t="shared" ca="1" si="28"/>
        <v>30.438068158643599</v>
      </c>
      <c r="Y144" s="4" t="str">
        <f ca="1">TEXT(Table5[[#This Row],[CBeginForm]],"00")</f>
        <v>30</v>
      </c>
      <c r="Z144" s="11">
        <f t="shared" ca="1" si="29"/>
        <v>35.670839776089132</v>
      </c>
      <c r="AA144" s="4" t="str">
        <f ca="1">TEXT(Table5[[#This Row],[CEndForm]],"00")</f>
        <v>36</v>
      </c>
      <c r="AB144" s="12">
        <f ca="1">Table5[[#This Row],[CEndForm]]+(_xlfn.NORM.INV(RAND(),2,0.75))</f>
        <v>37.233114974148073</v>
      </c>
      <c r="AC144" s="5" t="str">
        <f ca="1">TEXT(Table5[[#This Row],[CSigForm]],"00")</f>
        <v>37</v>
      </c>
      <c r="AD144" s="11">
        <v>356</v>
      </c>
      <c r="AE144" s="9" t="str">
        <f>TEXT(Table5[[#This Row],[DForm]],"000000")</f>
        <v>000356</v>
      </c>
      <c r="AF144" s="11">
        <f t="shared" ca="1" si="30"/>
        <v>33.538048281295943</v>
      </c>
      <c r="AG144" s="4" t="str">
        <f ca="1">TEXT(Table5[[#This Row],[DBeginForm]],"00")</f>
        <v>34</v>
      </c>
      <c r="AH144" s="11">
        <f t="shared" ca="1" si="31"/>
        <v>31.390715032598127</v>
      </c>
      <c r="AI144" s="4" t="str">
        <f ca="1">TEXT(Table5[[#This Row],[DEndForm]],"00")</f>
        <v>31</v>
      </c>
      <c r="AJ144" s="12">
        <f ca="1">Table5[[#This Row],[DEndForm]]+(_xlfn.NORM.INV(RAND(),2,0.75))</f>
        <v>34.088983796519685</v>
      </c>
      <c r="AK144" s="5" t="str">
        <f ca="1">TEXT(Table5[[#This Row],[DSigForm]],"00")</f>
        <v>34</v>
      </c>
      <c r="AL144" s="11">
        <v>348</v>
      </c>
      <c r="AM144" s="9" t="str">
        <f>TEXT(Table5[[#This Row],[EForm]],"000000")</f>
        <v>000348</v>
      </c>
      <c r="AN144" s="11">
        <f t="shared" ca="1" si="32"/>
        <v>30.750786238500293</v>
      </c>
      <c r="AO144" s="4" t="str">
        <f ca="1">TEXT(Table5[[#This Row],[EBeginForm]],"00")</f>
        <v>31</v>
      </c>
      <c r="AP144" s="11">
        <f t="shared" ca="1" si="33"/>
        <v>27.50883427870933</v>
      </c>
      <c r="AQ144" s="4" t="str">
        <f ca="1">TEXT(Table5[[#This Row],[EEndForm]],"00")</f>
        <v>28</v>
      </c>
      <c r="AR144" s="12">
        <f ca="1">Table5[[#This Row],[EEndForm]]+(_xlfn.NORM.INV(RAND(),2,0.75))</f>
        <v>29.16102747870632</v>
      </c>
      <c r="AS144" s="5" t="str">
        <f ca="1">TEXT(Table5[[#This Row],[ESigForm]],"00")</f>
        <v>29</v>
      </c>
      <c r="AT144" s="9">
        <v>335</v>
      </c>
      <c r="AU144" s="9" t="str">
        <f>TEXT(Table5[[#This Row],[F]],"000000")</f>
        <v>000335</v>
      </c>
      <c r="AV144" s="11">
        <f t="shared" ca="1" si="34"/>
        <v>30.710604677436162</v>
      </c>
      <c r="AW144" s="4" t="str">
        <f ca="1">TEXT(Table5[[#This Row],[EBeginForm]],"00")</f>
        <v>31</v>
      </c>
      <c r="AX144" s="11">
        <f t="shared" ca="1" si="35"/>
        <v>26.890330326850922</v>
      </c>
      <c r="AY144" s="4" t="str">
        <f ca="1">TEXT(Table5[[#This Row],[EEndForm]],"00")</f>
        <v>28</v>
      </c>
      <c r="AZ144" s="12">
        <f ca="1">Table5[[#This Row],[EEndForm]]+(_xlfn.NORM.INV(RAND(),2,0.75))</f>
        <v>29.548982506530841</v>
      </c>
      <c r="BA144" s="5" t="str">
        <f ca="1">TEXT(Table5[[#This Row],[ESigForm]],"00")</f>
        <v>29</v>
      </c>
    </row>
    <row r="145" spans="1:53" x14ac:dyDescent="0.3">
      <c r="A145" s="1">
        <v>0</v>
      </c>
      <c r="B145" s="1" t="s">
        <v>7</v>
      </c>
      <c r="C145" s="11">
        <v>44474</v>
      </c>
      <c r="D145" s="8" t="str">
        <f>TEXT(Table5[[#This Row],[Date]],"dd-mm-yyyy")</f>
        <v>05-10-2021</v>
      </c>
      <c r="E145" s="11" t="str">
        <f>TEXT(Table5[[#This Row],[Date]],"dd/mm/yyyy")</f>
        <v>05/10/2021</v>
      </c>
      <c r="F145" s="3" t="str">
        <f>DAY(Table5[[#This Row],[Date]])&amp;LOOKUP(DAY(Table5[[#This Row],[Date]]),{1,"st";2,"nd";3,"rd";4,"th";21,"st";22,"nd";23,"rd";24,"th";31,"st"}) &amp; TEXT(Table5[[#This Row],[Date]], " mmm, yyyy")</f>
        <v>5th Oct, 2021</v>
      </c>
      <c r="G145" s="11">
        <v>347</v>
      </c>
      <c r="H145" s="9" t="str">
        <f>TEXT(Table5[[#This Row],[AForm]],"000000")</f>
        <v>000347</v>
      </c>
      <c r="I145" s="11">
        <f t="shared" ca="1" si="24"/>
        <v>29.84063469611446</v>
      </c>
      <c r="J145" s="4" t="str">
        <f ca="1">TEXT(Table5[[#This Row],[ABeginForm]],"00")</f>
        <v>30</v>
      </c>
      <c r="K145" s="11">
        <f t="shared" ca="1" si="25"/>
        <v>29.632313350292673</v>
      </c>
      <c r="L145" s="4" t="str">
        <f ca="1">TEXT(Table5[[#This Row],[AEndForm]],"00")</f>
        <v>30</v>
      </c>
      <c r="M145" s="12">
        <f ca="1">Table5[[#This Row],[AEndForm]]+(_xlfn.NORM.INV(RAND(),2,0.75))</f>
        <v>31.083508973297491</v>
      </c>
      <c r="N145" s="5" t="str">
        <f ca="1">TEXT(Table5[[#This Row],[ASigForm]],"00")</f>
        <v>31</v>
      </c>
      <c r="O145" s="11" t="s">
        <v>12</v>
      </c>
      <c r="P145" s="9" t="str">
        <f>TEXT(Table5[[#This Row],[BForm]],"000000")</f>
        <v xml:space="preserve"> </v>
      </c>
      <c r="Q145" s="11">
        <f t="shared" ca="1" si="26"/>
        <v>25.704043181971013</v>
      </c>
      <c r="R145" s="4" t="str">
        <f ca="1">TEXT(Table5[[#This Row],[BBeginForm]],"00")</f>
        <v>26</v>
      </c>
      <c r="S145" s="11">
        <f t="shared" ca="1" si="27"/>
        <v>29.960571225362742</v>
      </c>
      <c r="T145" s="4" t="str">
        <f ca="1">TEXT(Table5[[#This Row],[BEndForm]],"00")</f>
        <v>30</v>
      </c>
      <c r="U145" s="12">
        <f ca="1">Table5[[#This Row],[BEndForm]]+(_xlfn.NORM.INV(RAND(),2,0.75))</f>
        <v>32.464769974015681</v>
      </c>
      <c r="V145" s="5" t="str">
        <f ca="1">TEXT(Table5[[#This Row],[BSigForm]],"00")</f>
        <v>32</v>
      </c>
      <c r="W145" s="6" t="s">
        <v>11</v>
      </c>
      <c r="X145" s="11">
        <f t="shared" ca="1" si="28"/>
        <v>30.704066005860458</v>
      </c>
      <c r="Y145" s="4" t="str">
        <f ca="1">TEXT(Table5[[#This Row],[CBeginForm]],"00")</f>
        <v>31</v>
      </c>
      <c r="Z145" s="11">
        <f t="shared" ca="1" si="29"/>
        <v>36.514055807017428</v>
      </c>
      <c r="AA145" s="4" t="str">
        <f ca="1">TEXT(Table5[[#This Row],[CEndForm]],"00")</f>
        <v>37</v>
      </c>
      <c r="AB145" s="12">
        <f ca="1">Table5[[#This Row],[CEndForm]]+(_xlfn.NORM.INV(RAND(),2,0.75))</f>
        <v>38.728831454489431</v>
      </c>
      <c r="AC145" s="5" t="str">
        <f ca="1">TEXT(Table5[[#This Row],[CSigForm]],"00")</f>
        <v>39</v>
      </c>
      <c r="AD145" s="11">
        <v>357</v>
      </c>
      <c r="AE145" s="9" t="str">
        <f>TEXT(Table5[[#This Row],[DForm]],"000000")</f>
        <v>000357</v>
      </c>
      <c r="AF145" s="11">
        <f t="shared" ca="1" si="30"/>
        <v>33.178340937850571</v>
      </c>
      <c r="AG145" s="4" t="str">
        <f ca="1">TEXT(Table5[[#This Row],[DBeginForm]],"00")</f>
        <v>33</v>
      </c>
      <c r="AH145" s="11">
        <f t="shared" ca="1" si="31"/>
        <v>29.145595220745378</v>
      </c>
      <c r="AI145" s="4" t="str">
        <f ca="1">TEXT(Table5[[#This Row],[DEndForm]],"00")</f>
        <v>29</v>
      </c>
      <c r="AJ145" s="12">
        <f ca="1">Table5[[#This Row],[DEndForm]]+(_xlfn.NORM.INV(RAND(),2,0.75))</f>
        <v>31.52323856396395</v>
      </c>
      <c r="AK145" s="5" t="str">
        <f ca="1">TEXT(Table5[[#This Row],[DSigForm]],"00")</f>
        <v>32</v>
      </c>
      <c r="AL145" s="11">
        <v>349</v>
      </c>
      <c r="AM145" s="9" t="str">
        <f>TEXT(Table5[[#This Row],[EForm]],"000000")</f>
        <v>000349</v>
      </c>
      <c r="AN145" s="11">
        <f t="shared" ca="1" si="32"/>
        <v>33.50398564402672</v>
      </c>
      <c r="AO145" s="4" t="str">
        <f ca="1">TEXT(Table5[[#This Row],[EBeginForm]],"00")</f>
        <v>34</v>
      </c>
      <c r="AP145" s="11">
        <f t="shared" ca="1" si="33"/>
        <v>26.691480903119722</v>
      </c>
      <c r="AQ145" s="4" t="str">
        <f ca="1">TEXT(Table5[[#This Row],[EEndForm]],"00")</f>
        <v>27</v>
      </c>
      <c r="AR145" s="12">
        <f ca="1">Table5[[#This Row],[EEndForm]]+(_xlfn.NORM.INV(RAND(),2,0.75))</f>
        <v>28.285300732259536</v>
      </c>
      <c r="AS145" s="5" t="str">
        <f ca="1">TEXT(Table5[[#This Row],[ESigForm]],"00")</f>
        <v>28</v>
      </c>
      <c r="AT145" s="9">
        <v>336</v>
      </c>
      <c r="AU145" s="9" t="str">
        <f>TEXT(Table5[[#This Row],[F]],"000000")</f>
        <v>000336</v>
      </c>
      <c r="AV145" s="11">
        <f t="shared" ca="1" si="34"/>
        <v>27.252779608120925</v>
      </c>
      <c r="AW145" s="4" t="str">
        <f ca="1">TEXT(Table5[[#This Row],[EBeginForm]],"00")</f>
        <v>34</v>
      </c>
      <c r="AX145" s="11">
        <f t="shared" ca="1" si="35"/>
        <v>30.8789581690557</v>
      </c>
      <c r="AY145" s="4" t="str">
        <f ca="1">TEXT(Table5[[#This Row],[EEndForm]],"00")</f>
        <v>27</v>
      </c>
      <c r="AZ145" s="12">
        <f ca="1">Table5[[#This Row],[EEndForm]]+(_xlfn.NORM.INV(RAND(),2,0.75))</f>
        <v>28.421976753184939</v>
      </c>
      <c r="BA145" s="5" t="str">
        <f ca="1">TEXT(Table5[[#This Row],[ESigForm]],"00")</f>
        <v>28</v>
      </c>
    </row>
    <row r="146" spans="1:53" x14ac:dyDescent="0.3">
      <c r="A146" s="1">
        <v>0</v>
      </c>
      <c r="B146" s="1" t="s">
        <v>8</v>
      </c>
      <c r="C146" s="11">
        <v>44475</v>
      </c>
      <c r="D146" s="8" t="str">
        <f>TEXT(Table5[[#This Row],[Date]],"dd-mm-yyyy")</f>
        <v>06-10-2021</v>
      </c>
      <c r="E146" s="11" t="str">
        <f>TEXT(Table5[[#This Row],[Date]],"dd/mm/yyyy")</f>
        <v>06/10/2021</v>
      </c>
      <c r="F146" s="3" t="str">
        <f>DAY(Table5[[#This Row],[Date]])&amp;LOOKUP(DAY(Table5[[#This Row],[Date]]),{1,"st";2,"nd";3,"rd";4,"th";21,"st";22,"nd";23,"rd";24,"th";31,"st"}) &amp; TEXT(Table5[[#This Row],[Date]], " mmm, yyyy")</f>
        <v>6th Oct, 2021</v>
      </c>
      <c r="G146" s="11">
        <v>348</v>
      </c>
      <c r="H146" s="9" t="str">
        <f>TEXT(Table5[[#This Row],[AForm]],"000000")</f>
        <v>000348</v>
      </c>
      <c r="I146" s="11">
        <f t="shared" ca="1" si="24"/>
        <v>32.715546111243725</v>
      </c>
      <c r="J146" s="4" t="str">
        <f ca="1">TEXT(Table5[[#This Row],[ABeginForm]],"00")</f>
        <v>33</v>
      </c>
      <c r="K146" s="11">
        <f t="shared" ca="1" si="25"/>
        <v>28.777074381397956</v>
      </c>
      <c r="L146" s="4" t="str">
        <f ca="1">TEXT(Table5[[#This Row],[AEndForm]],"00")</f>
        <v>29</v>
      </c>
      <c r="M146" s="12">
        <f ca="1">Table5[[#This Row],[AEndForm]]+(_xlfn.NORM.INV(RAND(),2,0.75))</f>
        <v>29.933696406176356</v>
      </c>
      <c r="N146" s="5" t="str">
        <f ca="1">TEXT(Table5[[#This Row],[ASigForm]],"00")</f>
        <v>30</v>
      </c>
      <c r="O146" s="11" t="s">
        <v>12</v>
      </c>
      <c r="P146" s="9" t="str">
        <f>TEXT(Table5[[#This Row],[BForm]],"000000")</f>
        <v xml:space="preserve"> </v>
      </c>
      <c r="Q146" s="11">
        <f t="shared" ca="1" si="26"/>
        <v>36.025076233681702</v>
      </c>
      <c r="R146" s="4" t="str">
        <f ca="1">TEXT(Table5[[#This Row],[BBeginForm]],"00")</f>
        <v>36</v>
      </c>
      <c r="S146" s="11">
        <f t="shared" ca="1" si="27"/>
        <v>35.198900514432594</v>
      </c>
      <c r="T146" s="4" t="str">
        <f ca="1">TEXT(Table5[[#This Row],[BEndForm]],"00")</f>
        <v>35</v>
      </c>
      <c r="U146" s="12">
        <f ca="1">Table5[[#This Row],[BEndForm]]+(_xlfn.NORM.INV(RAND(),2,0.75))</f>
        <v>37.629152892873655</v>
      </c>
      <c r="V146" s="5" t="str">
        <f ca="1">TEXT(Table5[[#This Row],[BSigForm]],"00")</f>
        <v>38</v>
      </c>
      <c r="W146" s="6" t="s">
        <v>11</v>
      </c>
      <c r="X146" s="11">
        <f t="shared" ca="1" si="28"/>
        <v>29.194346461386996</v>
      </c>
      <c r="Y146" s="4" t="str">
        <f ca="1">TEXT(Table5[[#This Row],[CBeginForm]],"00")</f>
        <v>29</v>
      </c>
      <c r="Z146" s="11">
        <f t="shared" ca="1" si="29"/>
        <v>31.578424751451411</v>
      </c>
      <c r="AA146" s="4" t="str">
        <f ca="1">TEXT(Table5[[#This Row],[CEndForm]],"00")</f>
        <v>32</v>
      </c>
      <c r="AB146" s="12">
        <f ca="1">Table5[[#This Row],[CEndForm]]+(_xlfn.NORM.INV(RAND(),2,0.75))</f>
        <v>34.087286900403647</v>
      </c>
      <c r="AC146" s="5" t="str">
        <f ca="1">TEXT(Table5[[#This Row],[CSigForm]],"00")</f>
        <v>34</v>
      </c>
      <c r="AD146" s="11">
        <v>358</v>
      </c>
      <c r="AE146" s="9" t="str">
        <f>TEXT(Table5[[#This Row],[DForm]],"000000")</f>
        <v>000358</v>
      </c>
      <c r="AF146" s="11">
        <f t="shared" ca="1" si="30"/>
        <v>31.897251509255724</v>
      </c>
      <c r="AG146" s="4" t="str">
        <f ca="1">TEXT(Table5[[#This Row],[DBeginForm]],"00")</f>
        <v>32</v>
      </c>
      <c r="AH146" s="11">
        <f t="shared" ca="1" si="31"/>
        <v>27.575302966673114</v>
      </c>
      <c r="AI146" s="4" t="str">
        <f ca="1">TEXT(Table5[[#This Row],[DEndForm]],"00")</f>
        <v>28</v>
      </c>
      <c r="AJ146" s="12">
        <f ca="1">Table5[[#This Row],[DEndForm]]+(_xlfn.NORM.INV(RAND(),2,0.75))</f>
        <v>29.116852205818322</v>
      </c>
      <c r="AK146" s="5" t="str">
        <f ca="1">TEXT(Table5[[#This Row],[DSigForm]],"00")</f>
        <v>29</v>
      </c>
      <c r="AL146" s="11">
        <v>350</v>
      </c>
      <c r="AM146" s="9" t="str">
        <f>TEXT(Table5[[#This Row],[EForm]],"000000")</f>
        <v>000350</v>
      </c>
      <c r="AN146" s="11">
        <f t="shared" ca="1" si="32"/>
        <v>33.060788153761393</v>
      </c>
      <c r="AO146" s="4" t="str">
        <f ca="1">TEXT(Table5[[#This Row],[EBeginForm]],"00")</f>
        <v>33</v>
      </c>
      <c r="AP146" s="11">
        <f t="shared" ca="1" si="33"/>
        <v>27.601438523225948</v>
      </c>
      <c r="AQ146" s="4" t="str">
        <f ca="1">TEXT(Table5[[#This Row],[EEndForm]],"00")</f>
        <v>28</v>
      </c>
      <c r="AR146" s="12">
        <f ca="1">Table5[[#This Row],[EEndForm]]+(_xlfn.NORM.INV(RAND(),2,0.75))</f>
        <v>29.422877373279128</v>
      </c>
      <c r="AS146" s="5" t="str">
        <f ca="1">TEXT(Table5[[#This Row],[ESigForm]],"00")</f>
        <v>29</v>
      </c>
      <c r="AT146" s="9">
        <v>337</v>
      </c>
      <c r="AU146" s="9" t="str">
        <f>TEXT(Table5[[#This Row],[F]],"000000")</f>
        <v>000337</v>
      </c>
      <c r="AV146" s="11">
        <f t="shared" ca="1" si="34"/>
        <v>27.787937180584965</v>
      </c>
      <c r="AW146" s="4" t="str">
        <f ca="1">TEXT(Table5[[#This Row],[EBeginForm]],"00")</f>
        <v>33</v>
      </c>
      <c r="AX146" s="11">
        <f t="shared" ca="1" si="35"/>
        <v>34.057116061471348</v>
      </c>
      <c r="AY146" s="4" t="str">
        <f ca="1">TEXT(Table5[[#This Row],[EEndForm]],"00")</f>
        <v>28</v>
      </c>
      <c r="AZ146" s="12">
        <f ca="1">Table5[[#This Row],[EEndForm]]+(_xlfn.NORM.INV(RAND(),2,0.75))</f>
        <v>28.679663953314858</v>
      </c>
      <c r="BA146" s="5" t="str">
        <f ca="1">TEXT(Table5[[#This Row],[ESigForm]],"00")</f>
        <v>29</v>
      </c>
    </row>
    <row r="147" spans="1:53" x14ac:dyDescent="0.3">
      <c r="A147" s="1">
        <v>0</v>
      </c>
      <c r="B147" s="1" t="s">
        <v>9</v>
      </c>
      <c r="C147" s="11">
        <v>44476</v>
      </c>
      <c r="D147" s="8" t="str">
        <f>TEXT(Table5[[#This Row],[Date]],"dd-mm-yyyy")</f>
        <v>07-10-2021</v>
      </c>
      <c r="E147" s="11" t="str">
        <f>TEXT(Table5[[#This Row],[Date]],"dd/mm/yyyy")</f>
        <v>07/10/2021</v>
      </c>
      <c r="F147" s="3" t="str">
        <f>DAY(Table5[[#This Row],[Date]])&amp;LOOKUP(DAY(Table5[[#This Row],[Date]]),{1,"st";2,"nd";3,"rd";4,"th";21,"st";22,"nd";23,"rd";24,"th";31,"st"}) &amp; TEXT(Table5[[#This Row],[Date]], " mmm, yyyy")</f>
        <v>7th Oct, 2021</v>
      </c>
      <c r="G147" s="11">
        <v>349</v>
      </c>
      <c r="H147" s="9" t="str">
        <f>TEXT(Table5[[#This Row],[AForm]],"000000")</f>
        <v>000349</v>
      </c>
      <c r="I147" s="11">
        <f t="shared" ca="1" si="24"/>
        <v>34.122806320977354</v>
      </c>
      <c r="J147" s="4" t="str">
        <f ca="1">TEXT(Table5[[#This Row],[ABeginForm]],"00")</f>
        <v>34</v>
      </c>
      <c r="K147" s="11">
        <f t="shared" ca="1" si="25"/>
        <v>31.076785976537668</v>
      </c>
      <c r="L147" s="4" t="str">
        <f ca="1">TEXT(Table5[[#This Row],[AEndForm]],"00")</f>
        <v>31</v>
      </c>
      <c r="M147" s="12">
        <f ca="1">Table5[[#This Row],[AEndForm]]+(_xlfn.NORM.INV(RAND(),2,0.75))</f>
        <v>32.065319683918112</v>
      </c>
      <c r="N147" s="5" t="str">
        <f ca="1">TEXT(Table5[[#This Row],[ASigForm]],"00")</f>
        <v>32</v>
      </c>
      <c r="O147" s="11" t="s">
        <v>12</v>
      </c>
      <c r="P147" s="9" t="str">
        <f>TEXT(Table5[[#This Row],[BForm]],"000000")</f>
        <v xml:space="preserve"> </v>
      </c>
      <c r="Q147" s="11">
        <f t="shared" ca="1" si="26"/>
        <v>31.374984041563025</v>
      </c>
      <c r="R147" s="4" t="str">
        <f ca="1">TEXT(Table5[[#This Row],[BBeginForm]],"00")</f>
        <v>31</v>
      </c>
      <c r="S147" s="11">
        <f t="shared" ca="1" si="27"/>
        <v>33.060922602172177</v>
      </c>
      <c r="T147" s="4" t="str">
        <f ca="1">TEXT(Table5[[#This Row],[BEndForm]],"00")</f>
        <v>33</v>
      </c>
      <c r="U147" s="12">
        <f ca="1">Table5[[#This Row],[BEndForm]]+(_xlfn.NORM.INV(RAND(),2,0.75))</f>
        <v>35.531592990977266</v>
      </c>
      <c r="V147" s="5" t="str">
        <f ca="1">TEXT(Table5[[#This Row],[BSigForm]],"00")</f>
        <v>36</v>
      </c>
      <c r="W147" s="6" t="s">
        <v>11</v>
      </c>
      <c r="X147" s="11">
        <f t="shared" ca="1" si="28"/>
        <v>31.145434712494563</v>
      </c>
      <c r="Y147" s="4" t="str">
        <f ca="1">TEXT(Table5[[#This Row],[CBeginForm]],"00")</f>
        <v>31</v>
      </c>
      <c r="Z147" s="11">
        <f t="shared" ca="1" si="29"/>
        <v>28.740056266562835</v>
      </c>
      <c r="AA147" s="4" t="str">
        <f ca="1">TEXT(Table5[[#This Row],[CEndForm]],"00")</f>
        <v>29</v>
      </c>
      <c r="AB147" s="12">
        <f ca="1">Table5[[#This Row],[CEndForm]]+(_xlfn.NORM.INV(RAND(),2,0.75))</f>
        <v>30.707550947002112</v>
      </c>
      <c r="AC147" s="5" t="str">
        <f ca="1">TEXT(Table5[[#This Row],[CSigForm]],"00")</f>
        <v>31</v>
      </c>
      <c r="AD147" s="11">
        <v>359</v>
      </c>
      <c r="AE147" s="9" t="str">
        <f>TEXT(Table5[[#This Row],[DForm]],"000000")</f>
        <v>000359</v>
      </c>
      <c r="AF147" s="11">
        <f t="shared" ca="1" si="30"/>
        <v>29.540655499445286</v>
      </c>
      <c r="AG147" s="4" t="str">
        <f ca="1">TEXT(Table5[[#This Row],[DBeginForm]],"00")</f>
        <v>30</v>
      </c>
      <c r="AH147" s="11">
        <f t="shared" ca="1" si="31"/>
        <v>31.814526631276202</v>
      </c>
      <c r="AI147" s="4" t="str">
        <f ca="1">TEXT(Table5[[#This Row],[DEndForm]],"00")</f>
        <v>32</v>
      </c>
      <c r="AJ147" s="12">
        <f ca="1">Table5[[#This Row],[DEndForm]]+(_xlfn.NORM.INV(RAND(),2,0.75))</f>
        <v>34.474948431779538</v>
      </c>
      <c r="AK147" s="5" t="str">
        <f ca="1">TEXT(Table5[[#This Row],[DSigForm]],"00")</f>
        <v>34</v>
      </c>
      <c r="AL147" s="11">
        <v>351</v>
      </c>
      <c r="AM147" s="9" t="str">
        <f>TEXT(Table5[[#This Row],[EForm]],"000000")</f>
        <v>000351</v>
      </c>
      <c r="AN147" s="11">
        <f t="shared" ca="1" si="32"/>
        <v>27.547019782656399</v>
      </c>
      <c r="AO147" s="4" t="str">
        <f ca="1">TEXT(Table5[[#This Row],[EBeginForm]],"00")</f>
        <v>28</v>
      </c>
      <c r="AP147" s="11">
        <f t="shared" ca="1" si="33"/>
        <v>31.18935681540955</v>
      </c>
      <c r="AQ147" s="4" t="str">
        <f ca="1">TEXT(Table5[[#This Row],[EEndForm]],"00")</f>
        <v>31</v>
      </c>
      <c r="AR147" s="12">
        <f ca="1">Table5[[#This Row],[EEndForm]]+(_xlfn.NORM.INV(RAND(),2,0.75))</f>
        <v>33.912566894133285</v>
      </c>
      <c r="AS147" s="5" t="str">
        <f ca="1">TEXT(Table5[[#This Row],[ESigForm]],"00")</f>
        <v>34</v>
      </c>
      <c r="AT147" s="9">
        <v>338</v>
      </c>
      <c r="AU147" s="9" t="str">
        <f>TEXT(Table5[[#This Row],[F]],"000000")</f>
        <v>000338</v>
      </c>
      <c r="AV147" s="11">
        <f t="shared" ca="1" si="34"/>
        <v>29.927799152952641</v>
      </c>
      <c r="AW147" s="4" t="str">
        <f ca="1">TEXT(Table5[[#This Row],[EBeginForm]],"00")</f>
        <v>28</v>
      </c>
      <c r="AX147" s="11">
        <f t="shared" ca="1" si="35"/>
        <v>29.296873255745925</v>
      </c>
      <c r="AY147" s="4" t="str">
        <f ca="1">TEXT(Table5[[#This Row],[EEndForm]],"00")</f>
        <v>31</v>
      </c>
      <c r="AZ147" s="12">
        <f ca="1">Table5[[#This Row],[EEndForm]]+(_xlfn.NORM.INV(RAND(),2,0.75))</f>
        <v>33.440922295845084</v>
      </c>
      <c r="BA147" s="5" t="str">
        <f ca="1">TEXT(Table5[[#This Row],[ESigForm]],"00")</f>
        <v>34</v>
      </c>
    </row>
    <row r="148" spans="1:53" x14ac:dyDescent="0.3">
      <c r="A148" s="1">
        <v>0</v>
      </c>
      <c r="B148" s="1" t="s">
        <v>10</v>
      </c>
      <c r="C148" s="11">
        <v>44477</v>
      </c>
      <c r="D148" s="8" t="str">
        <f>TEXT(Table5[[#This Row],[Date]],"dd-mm-yyyy")</f>
        <v>08-10-2021</v>
      </c>
      <c r="E148" s="11" t="str">
        <f>TEXT(Table5[[#This Row],[Date]],"dd/mm/yyyy")</f>
        <v>08/10/2021</v>
      </c>
      <c r="F148" s="3" t="str">
        <f>DAY(Table5[[#This Row],[Date]])&amp;LOOKUP(DAY(Table5[[#This Row],[Date]]),{1,"st";2,"nd";3,"rd";4,"th";21,"st";22,"nd";23,"rd";24,"th";31,"st"}) &amp; TEXT(Table5[[#This Row],[Date]], " mmm, yyyy")</f>
        <v>8th Oct, 2021</v>
      </c>
      <c r="G148" s="11">
        <v>350</v>
      </c>
      <c r="H148" s="9" t="str">
        <f>TEXT(Table5[[#This Row],[AForm]],"000000")</f>
        <v>000350</v>
      </c>
      <c r="I148" s="11">
        <f t="shared" ca="1" si="24"/>
        <v>33.560770559070804</v>
      </c>
      <c r="J148" s="4" t="str">
        <f ca="1">TEXT(Table5[[#This Row],[ABeginForm]],"00")</f>
        <v>34</v>
      </c>
      <c r="K148" s="11">
        <f t="shared" ca="1" si="25"/>
        <v>28.394866855448278</v>
      </c>
      <c r="L148" s="4" t="str">
        <f ca="1">TEXT(Table5[[#This Row],[AEndForm]],"00")</f>
        <v>28</v>
      </c>
      <c r="M148" s="12">
        <f ca="1">Table5[[#This Row],[AEndForm]]+(_xlfn.NORM.INV(RAND(),2,0.75))</f>
        <v>30.46385858573656</v>
      </c>
      <c r="N148" s="5" t="str">
        <f ca="1">TEXT(Table5[[#This Row],[ASigForm]],"00")</f>
        <v>30</v>
      </c>
      <c r="O148" s="11" t="s">
        <v>12</v>
      </c>
      <c r="P148" s="9" t="str">
        <f>TEXT(Table5[[#This Row],[BForm]],"000000")</f>
        <v xml:space="preserve"> </v>
      </c>
      <c r="Q148" s="11">
        <f t="shared" ca="1" si="26"/>
        <v>31.571328144329399</v>
      </c>
      <c r="R148" s="4" t="str">
        <f ca="1">TEXT(Table5[[#This Row],[BBeginForm]],"00")</f>
        <v>32</v>
      </c>
      <c r="S148" s="11">
        <f t="shared" ca="1" si="27"/>
        <v>31.657613575561406</v>
      </c>
      <c r="T148" s="4" t="str">
        <f ca="1">TEXT(Table5[[#This Row],[BEndForm]],"00")</f>
        <v>32</v>
      </c>
      <c r="U148" s="12">
        <f ca="1">Table5[[#This Row],[BEndForm]]+(_xlfn.NORM.INV(RAND(),2,0.75))</f>
        <v>34.788400718910466</v>
      </c>
      <c r="V148" s="5" t="str">
        <f ca="1">TEXT(Table5[[#This Row],[BSigForm]],"00")</f>
        <v>35</v>
      </c>
      <c r="W148" s="6" t="s">
        <v>11</v>
      </c>
      <c r="X148" s="11">
        <f t="shared" ca="1" si="28"/>
        <v>27.460981265761287</v>
      </c>
      <c r="Y148" s="4" t="str">
        <f ca="1">TEXT(Table5[[#This Row],[CBeginForm]],"00")</f>
        <v>27</v>
      </c>
      <c r="Z148" s="11">
        <f t="shared" ca="1" si="29"/>
        <v>28.11647047663644</v>
      </c>
      <c r="AA148" s="4" t="str">
        <f ca="1">TEXT(Table5[[#This Row],[CEndForm]],"00")</f>
        <v>28</v>
      </c>
      <c r="AB148" s="12">
        <f ca="1">Table5[[#This Row],[CEndForm]]+(_xlfn.NORM.INV(RAND(),2,0.75))</f>
        <v>28.709750310815263</v>
      </c>
      <c r="AC148" s="5" t="str">
        <f ca="1">TEXT(Table5[[#This Row],[CSigForm]],"00")</f>
        <v>29</v>
      </c>
      <c r="AD148" s="11">
        <v>360</v>
      </c>
      <c r="AE148" s="9" t="str">
        <f>TEXT(Table5[[#This Row],[DForm]],"000000")</f>
        <v>000360</v>
      </c>
      <c r="AF148" s="11">
        <f t="shared" ca="1" si="30"/>
        <v>26.023171747239278</v>
      </c>
      <c r="AG148" s="4" t="str">
        <f ca="1">TEXT(Table5[[#This Row],[DBeginForm]],"00")</f>
        <v>26</v>
      </c>
      <c r="AH148" s="11">
        <f t="shared" ca="1" si="31"/>
        <v>31.755151883012733</v>
      </c>
      <c r="AI148" s="4" t="str">
        <f ca="1">TEXT(Table5[[#This Row],[DEndForm]],"00")</f>
        <v>32</v>
      </c>
      <c r="AJ148" s="12">
        <f ca="1">Table5[[#This Row],[DEndForm]]+(_xlfn.NORM.INV(RAND(),2,0.75))</f>
        <v>33.635443821376846</v>
      </c>
      <c r="AK148" s="5" t="str">
        <f ca="1">TEXT(Table5[[#This Row],[DSigForm]],"00")</f>
        <v>34</v>
      </c>
      <c r="AL148" s="11">
        <v>352</v>
      </c>
      <c r="AM148" s="9" t="str">
        <f>TEXT(Table5[[#This Row],[EForm]],"000000")</f>
        <v>000352</v>
      </c>
      <c r="AN148" s="11">
        <f t="shared" ca="1" si="32"/>
        <v>25.177531731900704</v>
      </c>
      <c r="AO148" s="4" t="str">
        <f ca="1">TEXT(Table5[[#This Row],[EBeginForm]],"00")</f>
        <v>25</v>
      </c>
      <c r="AP148" s="11">
        <f t="shared" ca="1" si="33"/>
        <v>34.190969496388028</v>
      </c>
      <c r="AQ148" s="4" t="str">
        <f ca="1">TEXT(Table5[[#This Row],[EEndForm]],"00")</f>
        <v>34</v>
      </c>
      <c r="AR148" s="12">
        <f ca="1">Table5[[#This Row],[EEndForm]]+(_xlfn.NORM.INV(RAND(),2,0.75))</f>
        <v>36.130856485733091</v>
      </c>
      <c r="AS148" s="5" t="str">
        <f ca="1">TEXT(Table5[[#This Row],[ESigForm]],"00")</f>
        <v>36</v>
      </c>
      <c r="AT148" s="9">
        <v>339</v>
      </c>
      <c r="AU148" s="9" t="str">
        <f>TEXT(Table5[[#This Row],[F]],"000000")</f>
        <v>000339</v>
      </c>
      <c r="AV148" s="11">
        <f t="shared" ca="1" si="34"/>
        <v>27.069286488538371</v>
      </c>
      <c r="AW148" s="4" t="str">
        <f ca="1">TEXT(Table5[[#This Row],[EBeginForm]],"00")</f>
        <v>25</v>
      </c>
      <c r="AX148" s="11">
        <f t="shared" ca="1" si="35"/>
        <v>32.544001348254845</v>
      </c>
      <c r="AY148" s="4" t="str">
        <f ca="1">TEXT(Table5[[#This Row],[EEndForm]],"00")</f>
        <v>34</v>
      </c>
      <c r="AZ148" s="12">
        <f ca="1">Table5[[#This Row],[EEndForm]]+(_xlfn.NORM.INV(RAND(),2,0.75))</f>
        <v>36.552066879055999</v>
      </c>
      <c r="BA148" s="5" t="str">
        <f ca="1">TEXT(Table5[[#This Row],[ESigForm]],"00")</f>
        <v>36</v>
      </c>
    </row>
    <row r="149" spans="1:53" x14ac:dyDescent="0.3">
      <c r="A149" s="1">
        <v>0</v>
      </c>
      <c r="B149" s="1" t="s">
        <v>5</v>
      </c>
      <c r="C149" s="11">
        <v>44478</v>
      </c>
      <c r="D149" s="8" t="str">
        <f>TEXT(Table5[[#This Row],[Date]],"dd-mm-yyyy")</f>
        <v>09-10-2021</v>
      </c>
      <c r="E149" s="11" t="str">
        <f>TEXT(Table5[[#This Row],[Date]],"dd/mm/yyyy")</f>
        <v>09/10/2021</v>
      </c>
      <c r="F149" s="3" t="str">
        <f>DAY(Table5[[#This Row],[Date]])&amp;LOOKUP(DAY(Table5[[#This Row],[Date]]),{1,"st";2,"nd";3,"rd";4,"th";21,"st";22,"nd";23,"rd";24,"th";31,"st"}) &amp; TEXT(Table5[[#This Row],[Date]], " mmm, yyyy")</f>
        <v>9th Oct, 2021</v>
      </c>
      <c r="G149" s="11">
        <v>351</v>
      </c>
      <c r="H149" s="9" t="str">
        <f>TEXT(Table5[[#This Row],[AForm]],"000000")</f>
        <v>000351</v>
      </c>
      <c r="I149" s="11">
        <f t="shared" ca="1" si="24"/>
        <v>36.574355747818686</v>
      </c>
      <c r="J149" s="4" t="str">
        <f ca="1">TEXT(Table5[[#This Row],[ABeginForm]],"00")</f>
        <v>37</v>
      </c>
      <c r="K149" s="11">
        <f t="shared" ca="1" si="25"/>
        <v>30.112302418976594</v>
      </c>
      <c r="L149" s="4" t="str">
        <f ca="1">TEXT(Table5[[#This Row],[AEndForm]],"00")</f>
        <v>30</v>
      </c>
      <c r="M149" s="12">
        <f ca="1">Table5[[#This Row],[AEndForm]]+(_xlfn.NORM.INV(RAND(),2,0.75))</f>
        <v>31.557775547461166</v>
      </c>
      <c r="N149" s="5" t="str">
        <f ca="1">TEXT(Table5[[#This Row],[ASigForm]],"00")</f>
        <v>32</v>
      </c>
      <c r="O149" s="11" t="s">
        <v>12</v>
      </c>
      <c r="P149" s="9" t="str">
        <f>TEXT(Table5[[#This Row],[BForm]],"000000")</f>
        <v xml:space="preserve"> </v>
      </c>
      <c r="Q149" s="11">
        <f t="shared" ca="1" si="26"/>
        <v>31.591527504162293</v>
      </c>
      <c r="R149" s="4" t="str">
        <f ca="1">TEXT(Table5[[#This Row],[BBeginForm]],"00")</f>
        <v>32</v>
      </c>
      <c r="S149" s="11">
        <f t="shared" ca="1" si="27"/>
        <v>28.407796792305508</v>
      </c>
      <c r="T149" s="4" t="str">
        <f ca="1">TEXT(Table5[[#This Row],[BEndForm]],"00")</f>
        <v>28</v>
      </c>
      <c r="U149" s="12">
        <f ca="1">Table5[[#This Row],[BEndForm]]+(_xlfn.NORM.INV(RAND(),2,0.75))</f>
        <v>31.698684670915423</v>
      </c>
      <c r="V149" s="5" t="str">
        <f ca="1">TEXT(Table5[[#This Row],[BSigForm]],"00")</f>
        <v>32</v>
      </c>
      <c r="W149" s="6" t="s">
        <v>11</v>
      </c>
      <c r="X149" s="11">
        <f t="shared" ca="1" si="28"/>
        <v>28.363958232797579</v>
      </c>
      <c r="Y149" s="4" t="str">
        <f ca="1">TEXT(Table5[[#This Row],[CBeginForm]],"00")</f>
        <v>28</v>
      </c>
      <c r="Z149" s="11">
        <f t="shared" ca="1" si="29"/>
        <v>28.704138634718333</v>
      </c>
      <c r="AA149" s="4" t="str">
        <f ca="1">TEXT(Table5[[#This Row],[CEndForm]],"00")</f>
        <v>29</v>
      </c>
      <c r="AB149" s="12">
        <f ca="1">Table5[[#This Row],[CEndForm]]+(_xlfn.NORM.INV(RAND(),2,0.75))</f>
        <v>31.374452813450805</v>
      </c>
      <c r="AC149" s="5" t="str">
        <f ca="1">TEXT(Table5[[#This Row],[CSigForm]],"00")</f>
        <v>31</v>
      </c>
      <c r="AD149" s="11">
        <v>361</v>
      </c>
      <c r="AE149" s="9" t="str">
        <f>TEXT(Table5[[#This Row],[DForm]],"000000")</f>
        <v>000361</v>
      </c>
      <c r="AF149" s="11">
        <f t="shared" ca="1" si="30"/>
        <v>32.743293608445093</v>
      </c>
      <c r="AG149" s="4" t="str">
        <f ca="1">TEXT(Table5[[#This Row],[DBeginForm]],"00")</f>
        <v>33</v>
      </c>
      <c r="AH149" s="11">
        <f t="shared" ca="1" si="31"/>
        <v>33.802278898194764</v>
      </c>
      <c r="AI149" s="4" t="str">
        <f ca="1">TEXT(Table5[[#This Row],[DEndForm]],"00")</f>
        <v>34</v>
      </c>
      <c r="AJ149" s="12">
        <f ca="1">Table5[[#This Row],[DEndForm]]+(_xlfn.NORM.INV(RAND(),2,0.75))</f>
        <v>37.013351303648697</v>
      </c>
      <c r="AK149" s="5" t="str">
        <f ca="1">TEXT(Table5[[#This Row],[DSigForm]],"00")</f>
        <v>37</v>
      </c>
      <c r="AL149" s="11">
        <v>353</v>
      </c>
      <c r="AM149" s="9" t="str">
        <f>TEXT(Table5[[#This Row],[EForm]],"000000")</f>
        <v>000353</v>
      </c>
      <c r="AN149" s="11">
        <f t="shared" ca="1" si="32"/>
        <v>28.232886958230516</v>
      </c>
      <c r="AO149" s="4" t="str">
        <f ca="1">TEXT(Table5[[#This Row],[EBeginForm]],"00")</f>
        <v>28</v>
      </c>
      <c r="AP149" s="11">
        <f t="shared" ca="1" si="33"/>
        <v>30.491847559282334</v>
      </c>
      <c r="AQ149" s="4" t="str">
        <f ca="1">TEXT(Table5[[#This Row],[EEndForm]],"00")</f>
        <v>30</v>
      </c>
      <c r="AR149" s="12">
        <f ca="1">Table5[[#This Row],[EEndForm]]+(_xlfn.NORM.INV(RAND(),2,0.75))</f>
        <v>32.691366165697545</v>
      </c>
      <c r="AS149" s="5" t="str">
        <f ca="1">TEXT(Table5[[#This Row],[ESigForm]],"00")</f>
        <v>33</v>
      </c>
      <c r="AT149" s="9">
        <v>340</v>
      </c>
      <c r="AU149" s="9" t="str">
        <f>TEXT(Table5[[#This Row],[F]],"000000")</f>
        <v>000340</v>
      </c>
      <c r="AV149" s="11">
        <f t="shared" ca="1" si="34"/>
        <v>30.618347482533096</v>
      </c>
      <c r="AW149" s="4" t="str">
        <f ca="1">TEXT(Table5[[#This Row],[EBeginForm]],"00")</f>
        <v>28</v>
      </c>
      <c r="AX149" s="11">
        <f t="shared" ca="1" si="35"/>
        <v>25.476561572203789</v>
      </c>
      <c r="AY149" s="4" t="str">
        <f ca="1">TEXT(Table5[[#This Row],[EEndForm]],"00")</f>
        <v>30</v>
      </c>
      <c r="AZ149" s="12">
        <f ca="1">Table5[[#This Row],[EEndForm]]+(_xlfn.NORM.INV(RAND(),2,0.75))</f>
        <v>32.436436015395259</v>
      </c>
      <c r="BA149" s="5" t="str">
        <f ca="1">TEXT(Table5[[#This Row],[ESigForm]],"00")</f>
        <v>33</v>
      </c>
    </row>
    <row r="150" spans="1:53" x14ac:dyDescent="0.3">
      <c r="A150" s="1">
        <v>0</v>
      </c>
      <c r="B150" s="1" t="s">
        <v>6</v>
      </c>
      <c r="C150" s="11">
        <v>44480</v>
      </c>
      <c r="D150" s="8" t="str">
        <f>TEXT(Table5[[#This Row],[Date]],"dd-mm-yyyy")</f>
        <v>11-10-2021</v>
      </c>
      <c r="E150" s="11" t="str">
        <f>TEXT(Table5[[#This Row],[Date]],"dd/mm/yyyy")</f>
        <v>11/10/2021</v>
      </c>
      <c r="F150" s="3" t="str">
        <f>DAY(Table5[[#This Row],[Date]])&amp;LOOKUP(DAY(Table5[[#This Row],[Date]]),{1,"st";2,"nd";3,"rd";4,"th";21,"st";22,"nd";23,"rd";24,"th";31,"st"}) &amp; TEXT(Table5[[#This Row],[Date]], " mmm, yyyy")</f>
        <v>11th Oct, 2021</v>
      </c>
      <c r="G150" s="11">
        <v>352</v>
      </c>
      <c r="H150" s="9" t="str">
        <f>TEXT(Table5[[#This Row],[AForm]],"000000")</f>
        <v>000352</v>
      </c>
      <c r="I150" s="11">
        <f t="shared" ca="1" si="24"/>
        <v>31.378272832972243</v>
      </c>
      <c r="J150" s="4" t="str">
        <f ca="1">TEXT(Table5[[#This Row],[ABeginForm]],"00")</f>
        <v>31</v>
      </c>
      <c r="K150" s="11">
        <f t="shared" ca="1" si="25"/>
        <v>32.160605032368593</v>
      </c>
      <c r="L150" s="4" t="str">
        <f ca="1">TEXT(Table5[[#This Row],[AEndForm]],"00")</f>
        <v>32</v>
      </c>
      <c r="M150" s="12">
        <f ca="1">Table5[[#This Row],[AEndForm]]+(_xlfn.NORM.INV(RAND(),2,0.75))</f>
        <v>33.332590658049476</v>
      </c>
      <c r="N150" s="5" t="str">
        <f ca="1">TEXT(Table5[[#This Row],[ASigForm]],"00")</f>
        <v>33</v>
      </c>
      <c r="O150" s="11">
        <v>58</v>
      </c>
      <c r="P150" s="9" t="str">
        <f>TEXT(Table5[[#This Row],[BForm]],"000000")</f>
        <v>000058</v>
      </c>
      <c r="Q150" s="11">
        <f t="shared" ca="1" si="26"/>
        <v>23.379576151287232</v>
      </c>
      <c r="R150" s="4" t="str">
        <f ca="1">TEXT(Table5[[#This Row],[BBeginForm]],"00")</f>
        <v>23</v>
      </c>
      <c r="S150" s="11">
        <f t="shared" ca="1" si="27"/>
        <v>24.834476115815541</v>
      </c>
      <c r="T150" s="4" t="str">
        <f ca="1">TEXT(Table5[[#This Row],[BEndForm]],"00")</f>
        <v>25</v>
      </c>
      <c r="U150" s="12">
        <f ca="1">Table5[[#This Row],[BEndForm]]+(_xlfn.NORM.INV(RAND(),2,0.75))</f>
        <v>27.578744421949402</v>
      </c>
      <c r="V150" s="5" t="str">
        <f ca="1">TEXT(Table5[[#This Row],[BSigForm]],"00")</f>
        <v>28</v>
      </c>
      <c r="W150" s="6" t="s">
        <v>11</v>
      </c>
      <c r="X150" s="11">
        <f t="shared" ca="1" si="28"/>
        <v>33.16027518049259</v>
      </c>
      <c r="Y150" s="4" t="str">
        <f ca="1">TEXT(Table5[[#This Row],[CBeginForm]],"00")</f>
        <v>33</v>
      </c>
      <c r="Z150" s="11">
        <f t="shared" ca="1" si="29"/>
        <v>26.552594265333518</v>
      </c>
      <c r="AA150" s="4" t="str">
        <f ca="1">TEXT(Table5[[#This Row],[CEndForm]],"00")</f>
        <v>27</v>
      </c>
      <c r="AB150" s="12">
        <f ca="1">Table5[[#This Row],[CEndForm]]+(_xlfn.NORM.INV(RAND(),2,0.75))</f>
        <v>27.917567337902277</v>
      </c>
      <c r="AC150" s="5" t="str">
        <f ca="1">TEXT(Table5[[#This Row],[CSigForm]],"00")</f>
        <v>28</v>
      </c>
      <c r="AD150" s="11">
        <v>362</v>
      </c>
      <c r="AE150" s="9" t="str">
        <f>TEXT(Table5[[#This Row],[DForm]],"000000")</f>
        <v>000362</v>
      </c>
      <c r="AF150" s="11">
        <f t="shared" ca="1" si="30"/>
        <v>18.468025072780343</v>
      </c>
      <c r="AG150" s="4" t="str">
        <f ca="1">TEXT(Table5[[#This Row],[DBeginForm]],"00")</f>
        <v>18</v>
      </c>
      <c r="AH150" s="11">
        <f t="shared" ca="1" si="31"/>
        <v>33.040315970197732</v>
      </c>
      <c r="AI150" s="4" t="str">
        <f ca="1">TEXT(Table5[[#This Row],[DEndForm]],"00")</f>
        <v>33</v>
      </c>
      <c r="AJ150" s="12">
        <f ca="1">Table5[[#This Row],[DEndForm]]+(_xlfn.NORM.INV(RAND(),2,0.75))</f>
        <v>35.306096009653963</v>
      </c>
      <c r="AK150" s="5" t="str">
        <f ca="1">TEXT(Table5[[#This Row],[DSigForm]],"00")</f>
        <v>35</v>
      </c>
      <c r="AL150" s="11">
        <v>354</v>
      </c>
      <c r="AM150" s="9" t="str">
        <f>TEXT(Table5[[#This Row],[EForm]],"000000")</f>
        <v>000354</v>
      </c>
      <c r="AN150" s="11">
        <f t="shared" ca="1" si="32"/>
        <v>30.357325655116789</v>
      </c>
      <c r="AO150" s="4" t="str">
        <f ca="1">TEXT(Table5[[#This Row],[EBeginForm]],"00")</f>
        <v>30</v>
      </c>
      <c r="AP150" s="11">
        <f t="shared" ca="1" si="33"/>
        <v>26.510628871297591</v>
      </c>
      <c r="AQ150" s="4" t="str">
        <f ca="1">TEXT(Table5[[#This Row],[EEndForm]],"00")</f>
        <v>27</v>
      </c>
      <c r="AR150" s="12">
        <f ca="1">Table5[[#This Row],[EEndForm]]+(_xlfn.NORM.INV(RAND(),2,0.75))</f>
        <v>28.991505629921942</v>
      </c>
      <c r="AS150" s="5" t="str">
        <f ca="1">TEXT(Table5[[#This Row],[ESigForm]],"00")</f>
        <v>29</v>
      </c>
      <c r="AT150" s="9">
        <v>341</v>
      </c>
      <c r="AU150" s="9" t="str">
        <f>TEXT(Table5[[#This Row],[F]],"000000")</f>
        <v>000341</v>
      </c>
      <c r="AV150" s="11">
        <f t="shared" ca="1" si="34"/>
        <v>31.737507526947411</v>
      </c>
      <c r="AW150" s="4" t="str">
        <f ca="1">TEXT(Table5[[#This Row],[EBeginForm]],"00")</f>
        <v>30</v>
      </c>
      <c r="AX150" s="11">
        <f t="shared" ca="1" si="35"/>
        <v>31.816187326271461</v>
      </c>
      <c r="AY150" s="4" t="str">
        <f ca="1">TEXT(Table5[[#This Row],[EEndForm]],"00")</f>
        <v>27</v>
      </c>
      <c r="AZ150" s="12">
        <f ca="1">Table5[[#This Row],[EEndForm]]+(_xlfn.NORM.INV(RAND(),2,0.75))</f>
        <v>29.13466231340535</v>
      </c>
      <c r="BA150" s="5" t="str">
        <f ca="1">TEXT(Table5[[#This Row],[ESigForm]],"00")</f>
        <v>29</v>
      </c>
    </row>
    <row r="151" spans="1:53" x14ac:dyDescent="0.3">
      <c r="A151" s="1">
        <v>0</v>
      </c>
      <c r="B151" s="1" t="s">
        <v>7</v>
      </c>
      <c r="C151" s="11">
        <v>44481</v>
      </c>
      <c r="D151" s="8" t="str">
        <f>TEXT(Table5[[#This Row],[Date]],"dd-mm-yyyy")</f>
        <v>12-10-2021</v>
      </c>
      <c r="E151" s="11" t="str">
        <f>TEXT(Table5[[#This Row],[Date]],"dd/mm/yyyy")</f>
        <v>12/10/2021</v>
      </c>
      <c r="F151" s="3" t="str">
        <f>DAY(Table5[[#This Row],[Date]])&amp;LOOKUP(DAY(Table5[[#This Row],[Date]]),{1,"st";2,"nd";3,"rd";4,"th";21,"st";22,"nd";23,"rd";24,"th";31,"st"}) &amp; TEXT(Table5[[#This Row],[Date]], " mmm, yyyy")</f>
        <v>12th Oct, 2021</v>
      </c>
      <c r="G151" s="11">
        <v>353</v>
      </c>
      <c r="H151" s="9" t="str">
        <f>TEXT(Table5[[#This Row],[AForm]],"000000")</f>
        <v>000353</v>
      </c>
      <c r="I151" s="11">
        <f t="shared" ca="1" si="24"/>
        <v>24.119344718612268</v>
      </c>
      <c r="J151" s="4" t="str">
        <f ca="1">TEXT(Table5[[#This Row],[ABeginForm]],"00")</f>
        <v>24</v>
      </c>
      <c r="K151" s="11">
        <f t="shared" ca="1" si="25"/>
        <v>26.215375971005194</v>
      </c>
      <c r="L151" s="4" t="str">
        <f ca="1">TEXT(Table5[[#This Row],[AEndForm]],"00")</f>
        <v>26</v>
      </c>
      <c r="M151" s="12">
        <f ca="1">Table5[[#This Row],[AEndForm]]+(_xlfn.NORM.INV(RAND(),2,0.75))</f>
        <v>28.837897708058627</v>
      </c>
      <c r="N151" s="5" t="str">
        <f ca="1">TEXT(Table5[[#This Row],[ASigForm]],"00")</f>
        <v>29</v>
      </c>
      <c r="O151" s="11" t="s">
        <v>12</v>
      </c>
      <c r="P151" s="9" t="str">
        <f>TEXT(Table5[[#This Row],[BForm]],"000000")</f>
        <v xml:space="preserve"> </v>
      </c>
      <c r="Q151" s="11">
        <f t="shared" ca="1" si="26"/>
        <v>29.083892176041015</v>
      </c>
      <c r="R151" s="4" t="str">
        <f ca="1">TEXT(Table5[[#This Row],[BBeginForm]],"00")</f>
        <v>29</v>
      </c>
      <c r="S151" s="11">
        <f t="shared" ca="1" si="27"/>
        <v>32.457912356174852</v>
      </c>
      <c r="T151" s="4" t="str">
        <f ca="1">TEXT(Table5[[#This Row],[BEndForm]],"00")</f>
        <v>32</v>
      </c>
      <c r="U151" s="12">
        <f ca="1">Table5[[#This Row],[BEndForm]]+(_xlfn.NORM.INV(RAND(),2,0.75))</f>
        <v>34.320860893861202</v>
      </c>
      <c r="V151" s="5" t="str">
        <f ca="1">TEXT(Table5[[#This Row],[BSigForm]],"00")</f>
        <v>34</v>
      </c>
      <c r="W151" s="6" t="s">
        <v>11</v>
      </c>
      <c r="X151" s="11">
        <f t="shared" ca="1" si="28"/>
        <v>31.606438724689468</v>
      </c>
      <c r="Y151" s="4" t="str">
        <f ca="1">TEXT(Table5[[#This Row],[CBeginForm]],"00")</f>
        <v>32</v>
      </c>
      <c r="Z151" s="11">
        <f t="shared" ca="1" si="29"/>
        <v>28.953706697718253</v>
      </c>
      <c r="AA151" s="4" t="str">
        <f ca="1">TEXT(Table5[[#This Row],[CEndForm]],"00")</f>
        <v>29</v>
      </c>
      <c r="AB151" s="12">
        <f ca="1">Table5[[#This Row],[CEndForm]]+(_xlfn.NORM.INV(RAND(),2,0.75))</f>
        <v>31.64864239908739</v>
      </c>
      <c r="AC151" s="5" t="str">
        <f ca="1">TEXT(Table5[[#This Row],[CSigForm]],"00")</f>
        <v>32</v>
      </c>
      <c r="AD151" s="11">
        <v>363</v>
      </c>
      <c r="AE151" s="9" t="str">
        <f>TEXT(Table5[[#This Row],[DForm]],"000000")</f>
        <v>000363</v>
      </c>
      <c r="AF151" s="11">
        <f t="shared" ca="1" si="30"/>
        <v>29.130296981060589</v>
      </c>
      <c r="AG151" s="4" t="str">
        <f ca="1">TEXT(Table5[[#This Row],[DBeginForm]],"00")</f>
        <v>29</v>
      </c>
      <c r="AH151" s="11">
        <f t="shared" ca="1" si="31"/>
        <v>28.310538410481815</v>
      </c>
      <c r="AI151" s="4" t="str">
        <f ca="1">TEXT(Table5[[#This Row],[DEndForm]],"00")</f>
        <v>28</v>
      </c>
      <c r="AJ151" s="12">
        <f ca="1">Table5[[#This Row],[DEndForm]]+(_xlfn.NORM.INV(RAND(),2,0.75))</f>
        <v>30.003363567568528</v>
      </c>
      <c r="AK151" s="5" t="str">
        <f ca="1">TEXT(Table5[[#This Row],[DSigForm]],"00")</f>
        <v>30</v>
      </c>
      <c r="AL151" s="11">
        <v>355</v>
      </c>
      <c r="AM151" s="9" t="str">
        <f>TEXT(Table5[[#This Row],[EForm]],"000000")</f>
        <v>000355</v>
      </c>
      <c r="AN151" s="11">
        <f t="shared" ca="1" si="32"/>
        <v>28.013120196800948</v>
      </c>
      <c r="AO151" s="4" t="str">
        <f ca="1">TEXT(Table5[[#This Row],[EBeginForm]],"00")</f>
        <v>28</v>
      </c>
      <c r="AP151" s="11">
        <f t="shared" ca="1" si="33"/>
        <v>30.87260957761832</v>
      </c>
      <c r="AQ151" s="4" t="str">
        <f ca="1">TEXT(Table5[[#This Row],[EEndForm]],"00")</f>
        <v>31</v>
      </c>
      <c r="AR151" s="12">
        <f ca="1">Table5[[#This Row],[EEndForm]]+(_xlfn.NORM.INV(RAND(),2,0.75))</f>
        <v>32.475758987599342</v>
      </c>
      <c r="AS151" s="5" t="str">
        <f ca="1">TEXT(Table5[[#This Row],[ESigForm]],"00")</f>
        <v>32</v>
      </c>
      <c r="AT151" s="9">
        <v>342</v>
      </c>
      <c r="AU151" s="9" t="str">
        <f>TEXT(Table5[[#This Row],[F]],"000000")</f>
        <v>000342</v>
      </c>
      <c r="AV151" s="11">
        <f t="shared" ca="1" si="34"/>
        <v>29.110313817873323</v>
      </c>
      <c r="AW151" s="4" t="str">
        <f ca="1">TEXT(Table5[[#This Row],[EBeginForm]],"00")</f>
        <v>28</v>
      </c>
      <c r="AX151" s="11">
        <f t="shared" ca="1" si="35"/>
        <v>28.682270362254549</v>
      </c>
      <c r="AY151" s="4" t="str">
        <f ca="1">TEXT(Table5[[#This Row],[EEndForm]],"00")</f>
        <v>31</v>
      </c>
      <c r="AZ151" s="12">
        <f ca="1">Table5[[#This Row],[EEndForm]]+(_xlfn.NORM.INV(RAND(),2,0.75))</f>
        <v>33.439268731123455</v>
      </c>
      <c r="BA151" s="5" t="str">
        <f ca="1">TEXT(Table5[[#This Row],[ESigForm]],"00")</f>
        <v>32</v>
      </c>
    </row>
    <row r="152" spans="1:53" x14ac:dyDescent="0.3">
      <c r="A152" s="1">
        <v>0</v>
      </c>
      <c r="B152" s="1" t="s">
        <v>8</v>
      </c>
      <c r="C152" s="11">
        <v>44482</v>
      </c>
      <c r="D152" s="8" t="str">
        <f>TEXT(Table5[[#This Row],[Date]],"dd-mm-yyyy")</f>
        <v>13-10-2021</v>
      </c>
      <c r="E152" s="11" t="str">
        <f>TEXT(Table5[[#This Row],[Date]],"dd/mm/yyyy")</f>
        <v>13/10/2021</v>
      </c>
      <c r="F152" s="3" t="str">
        <f>DAY(Table5[[#This Row],[Date]])&amp;LOOKUP(DAY(Table5[[#This Row],[Date]]),{1,"st";2,"nd";3,"rd";4,"th";21,"st";22,"nd";23,"rd";24,"th";31,"st"}) &amp; TEXT(Table5[[#This Row],[Date]], " mmm, yyyy")</f>
        <v>13th Oct, 2021</v>
      </c>
      <c r="G152" s="11">
        <v>354</v>
      </c>
      <c r="H152" s="9" t="str">
        <f>TEXT(Table5[[#This Row],[AForm]],"000000")</f>
        <v>000354</v>
      </c>
      <c r="I152" s="11">
        <f t="shared" ca="1" si="24"/>
        <v>35.7519879053213</v>
      </c>
      <c r="J152" s="4" t="str">
        <f ca="1">TEXT(Table5[[#This Row],[ABeginForm]],"00")</f>
        <v>36</v>
      </c>
      <c r="K152" s="11">
        <f t="shared" ca="1" si="25"/>
        <v>29.024309378769594</v>
      </c>
      <c r="L152" s="4" t="str">
        <f ca="1">TEXT(Table5[[#This Row],[AEndForm]],"00")</f>
        <v>29</v>
      </c>
      <c r="M152" s="12">
        <f ca="1">Table5[[#This Row],[AEndForm]]+(_xlfn.NORM.INV(RAND(),2,0.75))</f>
        <v>30.187820152301846</v>
      </c>
      <c r="N152" s="5" t="str">
        <f ca="1">TEXT(Table5[[#This Row],[ASigForm]],"00")</f>
        <v>30</v>
      </c>
      <c r="O152" s="11" t="s">
        <v>12</v>
      </c>
      <c r="P152" s="9" t="str">
        <f>TEXT(Table5[[#This Row],[BForm]],"000000")</f>
        <v xml:space="preserve"> </v>
      </c>
      <c r="Q152" s="11">
        <f t="shared" ca="1" si="26"/>
        <v>34.106863205262904</v>
      </c>
      <c r="R152" s="4" t="str">
        <f ca="1">TEXT(Table5[[#This Row],[BBeginForm]],"00")</f>
        <v>34</v>
      </c>
      <c r="S152" s="11">
        <f t="shared" ca="1" si="27"/>
        <v>27.576704865001712</v>
      </c>
      <c r="T152" s="4" t="str">
        <f ca="1">TEXT(Table5[[#This Row],[BEndForm]],"00")</f>
        <v>28</v>
      </c>
      <c r="U152" s="12">
        <f ca="1">Table5[[#This Row],[BEndForm]]+(_xlfn.NORM.INV(RAND(),2,0.75))</f>
        <v>30.008292650105062</v>
      </c>
      <c r="V152" s="5" t="str">
        <f ca="1">TEXT(Table5[[#This Row],[BSigForm]],"00")</f>
        <v>30</v>
      </c>
      <c r="W152" s="6" t="s">
        <v>11</v>
      </c>
      <c r="X152" s="11">
        <f t="shared" ca="1" si="28"/>
        <v>30.040394788891088</v>
      </c>
      <c r="Y152" s="4" t="str">
        <f ca="1">TEXT(Table5[[#This Row],[CBeginForm]],"00")</f>
        <v>30</v>
      </c>
      <c r="Z152" s="11">
        <f t="shared" ca="1" si="29"/>
        <v>28.546968159346306</v>
      </c>
      <c r="AA152" s="4" t="str">
        <f ca="1">TEXT(Table5[[#This Row],[CEndForm]],"00")</f>
        <v>29</v>
      </c>
      <c r="AB152" s="12">
        <f ca="1">Table5[[#This Row],[CEndForm]]+(_xlfn.NORM.INV(RAND(),2,0.75))</f>
        <v>31.202686407283895</v>
      </c>
      <c r="AC152" s="5" t="str">
        <f ca="1">TEXT(Table5[[#This Row],[CSigForm]],"00")</f>
        <v>31</v>
      </c>
      <c r="AD152" s="11">
        <v>364</v>
      </c>
      <c r="AE152" s="9" t="str">
        <f>TEXT(Table5[[#This Row],[DForm]],"000000")</f>
        <v>000364</v>
      </c>
      <c r="AF152" s="11">
        <f t="shared" ca="1" si="30"/>
        <v>34.777759708949404</v>
      </c>
      <c r="AG152" s="4" t="str">
        <f ca="1">TEXT(Table5[[#This Row],[DBeginForm]],"00")</f>
        <v>35</v>
      </c>
      <c r="AH152" s="11">
        <f t="shared" ca="1" si="31"/>
        <v>26.14417007938081</v>
      </c>
      <c r="AI152" s="4" t="str">
        <f ca="1">TEXT(Table5[[#This Row],[DEndForm]],"00")</f>
        <v>26</v>
      </c>
      <c r="AJ152" s="12">
        <f ca="1">Table5[[#This Row],[DEndForm]]+(_xlfn.NORM.INV(RAND(),2,0.75))</f>
        <v>26.85370705905223</v>
      </c>
      <c r="AK152" s="5" t="str">
        <f ca="1">TEXT(Table5[[#This Row],[DSigForm]],"00")</f>
        <v>27</v>
      </c>
      <c r="AL152" s="11">
        <v>356</v>
      </c>
      <c r="AM152" s="9" t="str">
        <f>TEXT(Table5[[#This Row],[EForm]],"000000")</f>
        <v>000356</v>
      </c>
      <c r="AN152" s="11">
        <f t="shared" ca="1" si="32"/>
        <v>29.145388951329132</v>
      </c>
      <c r="AO152" s="4" t="str">
        <f ca="1">TEXT(Table5[[#This Row],[EBeginForm]],"00")</f>
        <v>29</v>
      </c>
      <c r="AP152" s="11">
        <f t="shared" ca="1" si="33"/>
        <v>32.489446987957663</v>
      </c>
      <c r="AQ152" s="4" t="str">
        <f ca="1">TEXT(Table5[[#This Row],[EEndForm]],"00")</f>
        <v>32</v>
      </c>
      <c r="AR152" s="12">
        <f ca="1">Table5[[#This Row],[EEndForm]]+(_xlfn.NORM.INV(RAND(),2,0.75))</f>
        <v>35.490018740601833</v>
      </c>
      <c r="AS152" s="5" t="str">
        <f ca="1">TEXT(Table5[[#This Row],[ESigForm]],"00")</f>
        <v>35</v>
      </c>
      <c r="AT152" s="9">
        <v>343</v>
      </c>
      <c r="AU152" s="9" t="str">
        <f>TEXT(Table5[[#This Row],[F]],"000000")</f>
        <v>000343</v>
      </c>
      <c r="AV152" s="11">
        <f t="shared" ca="1" si="34"/>
        <v>28.350155176647014</v>
      </c>
      <c r="AW152" s="4" t="str">
        <f ca="1">TEXT(Table5[[#This Row],[EBeginForm]],"00")</f>
        <v>29</v>
      </c>
      <c r="AX152" s="11">
        <f t="shared" ca="1" si="35"/>
        <v>29.629997727488817</v>
      </c>
      <c r="AY152" s="4" t="str">
        <f ca="1">TEXT(Table5[[#This Row],[EEndForm]],"00")</f>
        <v>32</v>
      </c>
      <c r="AZ152" s="12">
        <f ca="1">Table5[[#This Row],[EEndForm]]+(_xlfn.NORM.INV(RAND(),2,0.75))</f>
        <v>35.577709562088359</v>
      </c>
      <c r="BA152" s="5" t="str">
        <f ca="1">TEXT(Table5[[#This Row],[ESigForm]],"00")</f>
        <v>35</v>
      </c>
    </row>
    <row r="153" spans="1:53" x14ac:dyDescent="0.3">
      <c r="A153" s="1">
        <v>0</v>
      </c>
      <c r="B153" s="1" t="s">
        <v>9</v>
      </c>
      <c r="C153" s="11">
        <v>44483</v>
      </c>
      <c r="D153" s="8" t="str">
        <f>TEXT(Table5[[#This Row],[Date]],"dd-mm-yyyy")</f>
        <v>14-10-2021</v>
      </c>
      <c r="E153" s="11" t="str">
        <f>TEXT(Table5[[#This Row],[Date]],"dd/mm/yyyy")</f>
        <v>14/10/2021</v>
      </c>
      <c r="F153" s="3" t="str">
        <f>DAY(Table5[[#This Row],[Date]])&amp;LOOKUP(DAY(Table5[[#This Row],[Date]]),{1,"st";2,"nd";3,"rd";4,"th";21,"st";22,"nd";23,"rd";24,"th";31,"st"}) &amp; TEXT(Table5[[#This Row],[Date]], " mmm, yyyy")</f>
        <v>14th Oct, 2021</v>
      </c>
      <c r="G153" s="11">
        <v>355</v>
      </c>
      <c r="H153" s="9" t="str">
        <f>TEXT(Table5[[#This Row],[AForm]],"000000")</f>
        <v>000355</v>
      </c>
      <c r="I153" s="11">
        <f t="shared" ca="1" si="24"/>
        <v>29.641077696897259</v>
      </c>
      <c r="J153" s="4" t="str">
        <f ca="1">TEXT(Table5[[#This Row],[ABeginForm]],"00")</f>
        <v>30</v>
      </c>
      <c r="K153" s="11">
        <f t="shared" ca="1" si="25"/>
        <v>35.195764432031581</v>
      </c>
      <c r="L153" s="4" t="str">
        <f ca="1">TEXT(Table5[[#This Row],[AEndForm]],"00")</f>
        <v>35</v>
      </c>
      <c r="M153" s="12">
        <f ca="1">Table5[[#This Row],[AEndForm]]+(_xlfn.NORM.INV(RAND(),2,0.75))</f>
        <v>37.140679316367731</v>
      </c>
      <c r="N153" s="5" t="str">
        <f ca="1">TEXT(Table5[[#This Row],[ASigForm]],"00")</f>
        <v>37</v>
      </c>
      <c r="O153" s="11" t="s">
        <v>12</v>
      </c>
      <c r="P153" s="9" t="str">
        <f>TEXT(Table5[[#This Row],[BForm]],"000000")</f>
        <v xml:space="preserve"> </v>
      </c>
      <c r="Q153" s="11">
        <f t="shared" ca="1" si="26"/>
        <v>28.297232282736193</v>
      </c>
      <c r="R153" s="4" t="str">
        <f ca="1">TEXT(Table5[[#This Row],[BBeginForm]],"00")</f>
        <v>28</v>
      </c>
      <c r="S153" s="11">
        <f t="shared" ca="1" si="27"/>
        <v>26.447987843436241</v>
      </c>
      <c r="T153" s="4" t="str">
        <f ca="1">TEXT(Table5[[#This Row],[BEndForm]],"00")</f>
        <v>26</v>
      </c>
      <c r="U153" s="12">
        <f ca="1">Table5[[#This Row],[BEndForm]]+(_xlfn.NORM.INV(RAND(),2,0.75))</f>
        <v>27.782736224368382</v>
      </c>
      <c r="V153" s="5" t="str">
        <f ca="1">TEXT(Table5[[#This Row],[BSigForm]],"00")</f>
        <v>28</v>
      </c>
      <c r="W153" s="6" t="s">
        <v>11</v>
      </c>
      <c r="X153" s="11">
        <f t="shared" ca="1" si="28"/>
        <v>30.994924388402939</v>
      </c>
      <c r="Y153" s="4" t="str">
        <f ca="1">TEXT(Table5[[#This Row],[CBeginForm]],"00")</f>
        <v>31</v>
      </c>
      <c r="Z153" s="11">
        <f t="shared" ca="1" si="29"/>
        <v>28.754719682809252</v>
      </c>
      <c r="AA153" s="4" t="str">
        <f ca="1">TEXT(Table5[[#This Row],[CEndForm]],"00")</f>
        <v>29</v>
      </c>
      <c r="AB153" s="12">
        <f ca="1">Table5[[#This Row],[CEndForm]]+(_xlfn.NORM.INV(RAND(),2,0.75))</f>
        <v>31.37069094455321</v>
      </c>
      <c r="AC153" s="5" t="str">
        <f ca="1">TEXT(Table5[[#This Row],[CSigForm]],"00")</f>
        <v>31</v>
      </c>
      <c r="AD153" s="11">
        <v>365</v>
      </c>
      <c r="AE153" s="9" t="str">
        <f>TEXT(Table5[[#This Row],[DForm]],"000000")</f>
        <v>000365</v>
      </c>
      <c r="AF153" s="11">
        <f t="shared" ca="1" si="30"/>
        <v>30.618865451036363</v>
      </c>
      <c r="AG153" s="4" t="str">
        <f ca="1">TEXT(Table5[[#This Row],[DBeginForm]],"00")</f>
        <v>31</v>
      </c>
      <c r="AH153" s="11">
        <f t="shared" ca="1" si="31"/>
        <v>29.974447567243054</v>
      </c>
      <c r="AI153" s="4" t="str">
        <f ca="1">TEXT(Table5[[#This Row],[DEndForm]],"00")</f>
        <v>30</v>
      </c>
      <c r="AJ153" s="12">
        <f ca="1">Table5[[#This Row],[DEndForm]]+(_xlfn.NORM.INV(RAND(),2,0.75))</f>
        <v>31.976154817590785</v>
      </c>
      <c r="AK153" s="5" t="str">
        <f ca="1">TEXT(Table5[[#This Row],[DSigForm]],"00")</f>
        <v>32</v>
      </c>
      <c r="AL153" s="11">
        <v>357</v>
      </c>
      <c r="AM153" s="9" t="str">
        <f>TEXT(Table5[[#This Row],[EForm]],"000000")</f>
        <v>000357</v>
      </c>
      <c r="AN153" s="11">
        <f t="shared" ca="1" si="32"/>
        <v>30.558519080212005</v>
      </c>
      <c r="AO153" s="4" t="str">
        <f ca="1">TEXT(Table5[[#This Row],[EBeginForm]],"00")</f>
        <v>31</v>
      </c>
      <c r="AP153" s="11">
        <f t="shared" ca="1" si="33"/>
        <v>31.261997459451415</v>
      </c>
      <c r="AQ153" s="4" t="str">
        <f ca="1">TEXT(Table5[[#This Row],[EEndForm]],"00")</f>
        <v>31</v>
      </c>
      <c r="AR153" s="12">
        <f ca="1">Table5[[#This Row],[EEndForm]]+(_xlfn.NORM.INV(RAND(),2,0.75))</f>
        <v>33.308887691198684</v>
      </c>
      <c r="AS153" s="5" t="str">
        <f ca="1">TEXT(Table5[[#This Row],[ESigForm]],"00")</f>
        <v>33</v>
      </c>
      <c r="AT153" s="9">
        <v>344</v>
      </c>
      <c r="AU153" s="9" t="str">
        <f>TEXT(Table5[[#This Row],[F]],"000000")</f>
        <v>000344</v>
      </c>
      <c r="AV153" s="11">
        <f t="shared" ca="1" si="34"/>
        <v>31.1635067571452</v>
      </c>
      <c r="AW153" s="4" t="str">
        <f ca="1">TEXT(Table5[[#This Row],[EBeginForm]],"00")</f>
        <v>31</v>
      </c>
      <c r="AX153" s="11">
        <f t="shared" ca="1" si="35"/>
        <v>22.996868964048453</v>
      </c>
      <c r="AY153" s="4" t="str">
        <f ca="1">TEXT(Table5[[#This Row],[EEndForm]],"00")</f>
        <v>31</v>
      </c>
      <c r="AZ153" s="12">
        <f ca="1">Table5[[#This Row],[EEndForm]]+(_xlfn.NORM.INV(RAND(),2,0.75))</f>
        <v>33.594325676331827</v>
      </c>
      <c r="BA153" s="5" t="str">
        <f ca="1">TEXT(Table5[[#This Row],[ESigForm]],"00")</f>
        <v>33</v>
      </c>
    </row>
    <row r="154" spans="1:53" x14ac:dyDescent="0.3">
      <c r="A154" s="1">
        <v>0</v>
      </c>
      <c r="B154" s="1" t="s">
        <v>10</v>
      </c>
      <c r="C154" s="11">
        <v>44484</v>
      </c>
      <c r="D154" s="8" t="str">
        <f>TEXT(Table5[[#This Row],[Date]],"dd-mm-yyyy")</f>
        <v>15-10-2021</v>
      </c>
      <c r="E154" s="11" t="str">
        <f>TEXT(Table5[[#This Row],[Date]],"dd/mm/yyyy")</f>
        <v>15/10/2021</v>
      </c>
      <c r="F154" s="3" t="str">
        <f>DAY(Table5[[#This Row],[Date]])&amp;LOOKUP(DAY(Table5[[#This Row],[Date]]),{1,"st";2,"nd";3,"rd";4,"th";21,"st";22,"nd";23,"rd";24,"th";31,"st"}) &amp; TEXT(Table5[[#This Row],[Date]], " mmm, yyyy")</f>
        <v>15th Oct, 2021</v>
      </c>
      <c r="G154" s="11">
        <v>356</v>
      </c>
      <c r="H154" s="9" t="str">
        <f>TEXT(Table5[[#This Row],[AForm]],"000000")</f>
        <v>000356</v>
      </c>
      <c r="I154" s="11">
        <f t="shared" ca="1" si="24"/>
        <v>32.135805704129282</v>
      </c>
      <c r="J154" s="4" t="str">
        <f ca="1">TEXT(Table5[[#This Row],[ABeginForm]],"00")</f>
        <v>32</v>
      </c>
      <c r="K154" s="11">
        <f t="shared" ca="1" si="25"/>
        <v>26.95760230771014</v>
      </c>
      <c r="L154" s="4" t="str">
        <f ca="1">TEXT(Table5[[#This Row],[AEndForm]],"00")</f>
        <v>27</v>
      </c>
      <c r="M154" s="12">
        <f ca="1">Table5[[#This Row],[AEndForm]]+(_xlfn.NORM.INV(RAND(),2,0.75))</f>
        <v>29.986513942730689</v>
      </c>
      <c r="N154" s="5" t="str">
        <f ca="1">TEXT(Table5[[#This Row],[ASigForm]],"00")</f>
        <v>30</v>
      </c>
      <c r="O154" s="11" t="s">
        <v>12</v>
      </c>
      <c r="P154" s="9" t="str">
        <f>TEXT(Table5[[#This Row],[BForm]],"000000")</f>
        <v xml:space="preserve"> </v>
      </c>
      <c r="Q154" s="11">
        <f t="shared" ca="1" si="26"/>
        <v>26.133321041171307</v>
      </c>
      <c r="R154" s="4" t="str">
        <f ca="1">TEXT(Table5[[#This Row],[BBeginForm]],"00")</f>
        <v>26</v>
      </c>
      <c r="S154" s="11">
        <f t="shared" ca="1" si="27"/>
        <v>32.227150950301677</v>
      </c>
      <c r="T154" s="4" t="str">
        <f ca="1">TEXT(Table5[[#This Row],[BEndForm]],"00")</f>
        <v>32</v>
      </c>
      <c r="U154" s="12">
        <f ca="1">Table5[[#This Row],[BEndForm]]+(_xlfn.NORM.INV(RAND(),2,0.75))</f>
        <v>33.622044101882075</v>
      </c>
      <c r="V154" s="5" t="str">
        <f ca="1">TEXT(Table5[[#This Row],[BSigForm]],"00")</f>
        <v>34</v>
      </c>
      <c r="W154" s="6" t="s">
        <v>11</v>
      </c>
      <c r="X154" s="11">
        <f t="shared" ca="1" si="28"/>
        <v>30.877857662668191</v>
      </c>
      <c r="Y154" s="4" t="str">
        <f ca="1">TEXT(Table5[[#This Row],[CBeginForm]],"00")</f>
        <v>31</v>
      </c>
      <c r="Z154" s="11">
        <f t="shared" ca="1" si="29"/>
        <v>28.646214242754926</v>
      </c>
      <c r="AA154" s="4" t="str">
        <f ca="1">TEXT(Table5[[#This Row],[CEndForm]],"00")</f>
        <v>29</v>
      </c>
      <c r="AB154" s="12">
        <f ca="1">Table5[[#This Row],[CEndForm]]+(_xlfn.NORM.INV(RAND(),2,0.75))</f>
        <v>31.017788960587076</v>
      </c>
      <c r="AC154" s="5" t="str">
        <f ca="1">TEXT(Table5[[#This Row],[CSigForm]],"00")</f>
        <v>31</v>
      </c>
      <c r="AD154" s="11">
        <v>366</v>
      </c>
      <c r="AE154" s="9" t="str">
        <f>TEXT(Table5[[#This Row],[DForm]],"000000")</f>
        <v>000366</v>
      </c>
      <c r="AF154" s="11">
        <f t="shared" ca="1" si="30"/>
        <v>26.481933176769335</v>
      </c>
      <c r="AG154" s="4" t="str">
        <f ca="1">TEXT(Table5[[#This Row],[DBeginForm]],"00")</f>
        <v>26</v>
      </c>
      <c r="AH154" s="11">
        <f t="shared" ca="1" si="31"/>
        <v>28.404000934846785</v>
      </c>
      <c r="AI154" s="4" t="str">
        <f ca="1">TEXT(Table5[[#This Row],[DEndForm]],"00")</f>
        <v>28</v>
      </c>
      <c r="AJ154" s="12">
        <f ca="1">Table5[[#This Row],[DEndForm]]+(_xlfn.NORM.INV(RAND(),2,0.75))</f>
        <v>30.080663651384626</v>
      </c>
      <c r="AK154" s="5" t="str">
        <f ca="1">TEXT(Table5[[#This Row],[DSigForm]],"00")</f>
        <v>30</v>
      </c>
      <c r="AL154" s="11">
        <v>358</v>
      </c>
      <c r="AM154" s="9" t="str">
        <f>TEXT(Table5[[#This Row],[EForm]],"000000")</f>
        <v>000358</v>
      </c>
      <c r="AN154" s="11">
        <f t="shared" ca="1" si="32"/>
        <v>35.047406770134799</v>
      </c>
      <c r="AO154" s="4" t="str">
        <f ca="1">TEXT(Table5[[#This Row],[EBeginForm]],"00")</f>
        <v>35</v>
      </c>
      <c r="AP154" s="11">
        <f t="shared" ca="1" si="33"/>
        <v>30.057289222457065</v>
      </c>
      <c r="AQ154" s="4" t="str">
        <f ca="1">TEXT(Table5[[#This Row],[EEndForm]],"00")</f>
        <v>30</v>
      </c>
      <c r="AR154" s="12">
        <f ca="1">Table5[[#This Row],[EEndForm]]+(_xlfn.NORM.INV(RAND(),2,0.75))</f>
        <v>31.650700674604852</v>
      </c>
      <c r="AS154" s="5" t="str">
        <f ca="1">TEXT(Table5[[#This Row],[ESigForm]],"00")</f>
        <v>32</v>
      </c>
      <c r="AT154" s="9">
        <v>345</v>
      </c>
      <c r="AU154" s="9" t="str">
        <f>TEXT(Table5[[#This Row],[F]],"000000")</f>
        <v>000345</v>
      </c>
      <c r="AV154" s="11">
        <f t="shared" ca="1" si="34"/>
        <v>30.579583244894405</v>
      </c>
      <c r="AW154" s="4" t="str">
        <f ca="1">TEXT(Table5[[#This Row],[EBeginForm]],"00")</f>
        <v>35</v>
      </c>
      <c r="AX154" s="11">
        <f t="shared" ca="1" si="35"/>
        <v>28.206619075784985</v>
      </c>
      <c r="AY154" s="4" t="str">
        <f ca="1">TEXT(Table5[[#This Row],[EEndForm]],"00")</f>
        <v>30</v>
      </c>
      <c r="AZ154" s="12">
        <f ca="1">Table5[[#This Row],[EEndForm]]+(_xlfn.NORM.INV(RAND(),2,0.75))</f>
        <v>32.890783979208578</v>
      </c>
      <c r="BA154" s="5" t="str">
        <f ca="1">TEXT(Table5[[#This Row],[ESigForm]],"00")</f>
        <v>32</v>
      </c>
    </row>
    <row r="155" spans="1:53" x14ac:dyDescent="0.3">
      <c r="A155" s="1">
        <v>0</v>
      </c>
      <c r="B155" s="1" t="s">
        <v>5</v>
      </c>
      <c r="C155" s="11">
        <v>44485</v>
      </c>
      <c r="D155" s="8" t="str">
        <f>TEXT(Table5[[#This Row],[Date]],"dd-mm-yyyy")</f>
        <v>16-10-2021</v>
      </c>
      <c r="E155" s="11" t="str">
        <f>TEXT(Table5[[#This Row],[Date]],"dd/mm/yyyy")</f>
        <v>16/10/2021</v>
      </c>
      <c r="F155" s="3" t="str">
        <f>DAY(Table5[[#This Row],[Date]])&amp;LOOKUP(DAY(Table5[[#This Row],[Date]]),{1,"st";2,"nd";3,"rd";4,"th";21,"st";22,"nd";23,"rd";24,"th";31,"st"}) &amp; TEXT(Table5[[#This Row],[Date]], " mmm, yyyy")</f>
        <v>16th Oct, 2021</v>
      </c>
      <c r="G155" s="11">
        <v>357</v>
      </c>
      <c r="H155" s="9" t="str">
        <f>TEXT(Table5[[#This Row],[AForm]],"000000")</f>
        <v>000357</v>
      </c>
      <c r="I155" s="11">
        <f t="shared" ca="1" si="24"/>
        <v>31.135660867099343</v>
      </c>
      <c r="J155" s="4" t="str">
        <f ca="1">TEXT(Table5[[#This Row],[ABeginForm]],"00")</f>
        <v>31</v>
      </c>
      <c r="K155" s="11">
        <f t="shared" ca="1" si="25"/>
        <v>25.982226980424851</v>
      </c>
      <c r="L155" s="4" t="str">
        <f ca="1">TEXT(Table5[[#This Row],[AEndForm]],"00")</f>
        <v>26</v>
      </c>
      <c r="M155" s="12">
        <f ca="1">Table5[[#This Row],[AEndForm]]+(_xlfn.NORM.INV(RAND(),2,0.75))</f>
        <v>28.06758069117252</v>
      </c>
      <c r="N155" s="5" t="str">
        <f ca="1">TEXT(Table5[[#This Row],[ASigForm]],"00")</f>
        <v>28</v>
      </c>
      <c r="O155" s="11" t="s">
        <v>12</v>
      </c>
      <c r="P155" s="9" t="str">
        <f>TEXT(Table5[[#This Row],[BForm]],"000000")</f>
        <v xml:space="preserve"> </v>
      </c>
      <c r="Q155" s="11">
        <f t="shared" ca="1" si="26"/>
        <v>26.759324436315296</v>
      </c>
      <c r="R155" s="4" t="str">
        <f ca="1">TEXT(Table5[[#This Row],[BBeginForm]],"00")</f>
        <v>27</v>
      </c>
      <c r="S155" s="11">
        <f t="shared" ca="1" si="27"/>
        <v>27.576090970909114</v>
      </c>
      <c r="T155" s="4" t="str">
        <f ca="1">TEXT(Table5[[#This Row],[BEndForm]],"00")</f>
        <v>28</v>
      </c>
      <c r="U155" s="12">
        <f ca="1">Table5[[#This Row],[BEndForm]]+(_xlfn.NORM.INV(RAND(),2,0.75))</f>
        <v>29.119124946625476</v>
      </c>
      <c r="V155" s="5" t="str">
        <f ca="1">TEXT(Table5[[#This Row],[BSigForm]],"00")</f>
        <v>29</v>
      </c>
      <c r="W155" s="6" t="s">
        <v>11</v>
      </c>
      <c r="X155" s="11">
        <f t="shared" ca="1" si="28"/>
        <v>26.901813953757738</v>
      </c>
      <c r="Y155" s="4" t="str">
        <f ca="1">TEXT(Table5[[#This Row],[CBeginForm]],"00")</f>
        <v>27</v>
      </c>
      <c r="Z155" s="11">
        <f t="shared" ca="1" si="29"/>
        <v>33.813191183931103</v>
      </c>
      <c r="AA155" s="4" t="str">
        <f ca="1">TEXT(Table5[[#This Row],[CEndForm]],"00")</f>
        <v>34</v>
      </c>
      <c r="AB155" s="12">
        <f ca="1">Table5[[#This Row],[CEndForm]]+(_xlfn.NORM.INV(RAND(),2,0.75))</f>
        <v>35.965229342598235</v>
      </c>
      <c r="AC155" s="5" t="str">
        <f ca="1">TEXT(Table5[[#This Row],[CSigForm]],"00")</f>
        <v>36</v>
      </c>
      <c r="AD155" s="11">
        <v>367</v>
      </c>
      <c r="AE155" s="9" t="str">
        <f>TEXT(Table5[[#This Row],[DForm]],"000000")</f>
        <v>000367</v>
      </c>
      <c r="AF155" s="11">
        <f t="shared" ca="1" si="30"/>
        <v>27.250846056117471</v>
      </c>
      <c r="AG155" s="4" t="str">
        <f ca="1">TEXT(Table5[[#This Row],[DBeginForm]],"00")</f>
        <v>27</v>
      </c>
      <c r="AH155" s="11">
        <f t="shared" ca="1" si="31"/>
        <v>34.901678476830696</v>
      </c>
      <c r="AI155" s="4" t="str">
        <f ca="1">TEXT(Table5[[#This Row],[DEndForm]],"00")</f>
        <v>35</v>
      </c>
      <c r="AJ155" s="12">
        <f ca="1">Table5[[#This Row],[DEndForm]]+(_xlfn.NORM.INV(RAND(),2,0.75))</f>
        <v>37.290692905121894</v>
      </c>
      <c r="AK155" s="5" t="str">
        <f ca="1">TEXT(Table5[[#This Row],[DSigForm]],"00")</f>
        <v>37</v>
      </c>
      <c r="AL155" s="11">
        <v>359</v>
      </c>
      <c r="AM155" s="9" t="str">
        <f>TEXT(Table5[[#This Row],[EForm]],"000000")</f>
        <v>000359</v>
      </c>
      <c r="AN155" s="11">
        <f t="shared" ca="1" si="32"/>
        <v>27.689755070208726</v>
      </c>
      <c r="AO155" s="4" t="str">
        <f ca="1">TEXT(Table5[[#This Row],[EBeginForm]],"00")</f>
        <v>28</v>
      </c>
      <c r="AP155" s="11">
        <f t="shared" ca="1" si="33"/>
        <v>25.235006086809651</v>
      </c>
      <c r="AQ155" s="4" t="str">
        <f ca="1">TEXT(Table5[[#This Row],[EEndForm]],"00")</f>
        <v>25</v>
      </c>
      <c r="AR155" s="12">
        <f ca="1">Table5[[#This Row],[EEndForm]]+(_xlfn.NORM.INV(RAND(),2,0.75))</f>
        <v>27.678299292866996</v>
      </c>
      <c r="AS155" s="5" t="str">
        <f ca="1">TEXT(Table5[[#This Row],[ESigForm]],"00")</f>
        <v>28</v>
      </c>
      <c r="AT155" s="9">
        <v>346</v>
      </c>
      <c r="AU155" s="9" t="str">
        <f>TEXT(Table5[[#This Row],[F]],"000000")</f>
        <v>000346</v>
      </c>
      <c r="AV155" s="11">
        <f t="shared" ca="1" si="34"/>
        <v>32.084603022332892</v>
      </c>
      <c r="AW155" s="4" t="str">
        <f ca="1">TEXT(Table5[[#This Row],[EBeginForm]],"00")</f>
        <v>28</v>
      </c>
      <c r="AX155" s="11">
        <f t="shared" ca="1" si="35"/>
        <v>27.276716252954031</v>
      </c>
      <c r="AY155" s="4" t="str">
        <f ca="1">TEXT(Table5[[#This Row],[EEndForm]],"00")</f>
        <v>25</v>
      </c>
      <c r="AZ155" s="12">
        <f ca="1">Table5[[#This Row],[EEndForm]]+(_xlfn.NORM.INV(RAND(),2,0.75))</f>
        <v>27.066468678748581</v>
      </c>
      <c r="BA155" s="5" t="str">
        <f ca="1">TEXT(Table5[[#This Row],[ESigForm]],"00")</f>
        <v>28</v>
      </c>
    </row>
    <row r="156" spans="1:53" x14ac:dyDescent="0.3">
      <c r="A156" s="1">
        <v>0</v>
      </c>
      <c r="B156" s="1" t="s">
        <v>6</v>
      </c>
      <c r="C156" s="11">
        <v>44487</v>
      </c>
      <c r="D156" s="8" t="str">
        <f>TEXT(Table5[[#This Row],[Date]],"dd-mm-yyyy")</f>
        <v>18-10-2021</v>
      </c>
      <c r="E156" s="11" t="str">
        <f>TEXT(Table5[[#This Row],[Date]],"dd/mm/yyyy")</f>
        <v>18/10/2021</v>
      </c>
      <c r="F156" s="3" t="str">
        <f>DAY(Table5[[#This Row],[Date]])&amp;LOOKUP(DAY(Table5[[#This Row],[Date]]),{1,"st";2,"nd";3,"rd";4,"th";21,"st";22,"nd";23,"rd";24,"th";31,"st"}) &amp; TEXT(Table5[[#This Row],[Date]], " mmm, yyyy")</f>
        <v>18th Oct, 2021</v>
      </c>
      <c r="G156" s="11">
        <v>358</v>
      </c>
      <c r="H156" s="9" t="str">
        <f>TEXT(Table5[[#This Row],[AForm]],"000000")</f>
        <v>000358</v>
      </c>
      <c r="I156" s="11">
        <f t="shared" ca="1" si="24"/>
        <v>30.345313635976666</v>
      </c>
      <c r="J156" s="4" t="str">
        <f ca="1">TEXT(Table5[[#This Row],[ABeginForm]],"00")</f>
        <v>30</v>
      </c>
      <c r="K156" s="11">
        <f t="shared" ca="1" si="25"/>
        <v>29.25404902930482</v>
      </c>
      <c r="L156" s="4" t="str">
        <f ca="1">TEXT(Table5[[#This Row],[AEndForm]],"00")</f>
        <v>29</v>
      </c>
      <c r="M156" s="12">
        <f ca="1">Table5[[#This Row],[AEndForm]]+(_xlfn.NORM.INV(RAND(),2,0.75))</f>
        <v>30.466223267522025</v>
      </c>
      <c r="N156" s="5" t="str">
        <f ca="1">TEXT(Table5[[#This Row],[ASigForm]],"00")</f>
        <v>30</v>
      </c>
      <c r="O156" s="11">
        <v>59</v>
      </c>
      <c r="P156" s="9" t="str">
        <f>TEXT(Table5[[#This Row],[BForm]],"000000")</f>
        <v>000059</v>
      </c>
      <c r="Q156" s="11">
        <f t="shared" ca="1" si="26"/>
        <v>26.029929148054684</v>
      </c>
      <c r="R156" s="4" t="str">
        <f ca="1">TEXT(Table5[[#This Row],[BBeginForm]],"00")</f>
        <v>26</v>
      </c>
      <c r="S156" s="11">
        <f t="shared" ca="1" si="27"/>
        <v>28.981191787330225</v>
      </c>
      <c r="T156" s="4" t="str">
        <f ca="1">TEXT(Table5[[#This Row],[BEndForm]],"00")</f>
        <v>29</v>
      </c>
      <c r="U156" s="12">
        <f ca="1">Table5[[#This Row],[BEndForm]]+(_xlfn.NORM.INV(RAND(),2,0.75))</f>
        <v>30.713944563841189</v>
      </c>
      <c r="V156" s="5" t="str">
        <f ca="1">TEXT(Table5[[#This Row],[BSigForm]],"00")</f>
        <v>31</v>
      </c>
      <c r="W156" s="6" t="s">
        <v>11</v>
      </c>
      <c r="X156" s="11">
        <f t="shared" ca="1" si="28"/>
        <v>33.321430412204343</v>
      </c>
      <c r="Y156" s="4" t="str">
        <f ca="1">TEXT(Table5[[#This Row],[CBeginForm]],"00")</f>
        <v>33</v>
      </c>
      <c r="Z156" s="11">
        <f t="shared" ca="1" si="29"/>
        <v>27.90073973300375</v>
      </c>
      <c r="AA156" s="4" t="str">
        <f ca="1">TEXT(Table5[[#This Row],[CEndForm]],"00")</f>
        <v>28</v>
      </c>
      <c r="AB156" s="12">
        <f ca="1">Table5[[#This Row],[CEndForm]]+(_xlfn.NORM.INV(RAND(),2,0.75))</f>
        <v>30.283664927912334</v>
      </c>
      <c r="AC156" s="5" t="str">
        <f ca="1">TEXT(Table5[[#This Row],[CSigForm]],"00")</f>
        <v>30</v>
      </c>
      <c r="AD156" s="11">
        <v>368</v>
      </c>
      <c r="AE156" s="9" t="str">
        <f>TEXT(Table5[[#This Row],[DForm]],"000000")</f>
        <v>000368</v>
      </c>
      <c r="AF156" s="11">
        <f t="shared" ca="1" si="30"/>
        <v>30.370843575223699</v>
      </c>
      <c r="AG156" s="4" t="str">
        <f ca="1">TEXT(Table5[[#This Row],[DBeginForm]],"00")</f>
        <v>30</v>
      </c>
      <c r="AH156" s="11">
        <f t="shared" ca="1" si="31"/>
        <v>32.933707059018062</v>
      </c>
      <c r="AI156" s="4" t="str">
        <f ca="1">TEXT(Table5[[#This Row],[DEndForm]],"00")</f>
        <v>33</v>
      </c>
      <c r="AJ156" s="12">
        <f ca="1">Table5[[#This Row],[DEndForm]]+(_xlfn.NORM.INV(RAND(),2,0.75))</f>
        <v>35.516773127974488</v>
      </c>
      <c r="AK156" s="5" t="str">
        <f ca="1">TEXT(Table5[[#This Row],[DSigForm]],"00")</f>
        <v>36</v>
      </c>
      <c r="AL156" s="11">
        <v>360</v>
      </c>
      <c r="AM156" s="9" t="str">
        <f>TEXT(Table5[[#This Row],[EForm]],"000000")</f>
        <v>000360</v>
      </c>
      <c r="AN156" s="11">
        <f t="shared" ca="1" si="32"/>
        <v>34.218306815974344</v>
      </c>
      <c r="AO156" s="4" t="str">
        <f ca="1">TEXT(Table5[[#This Row],[EBeginForm]],"00")</f>
        <v>34</v>
      </c>
      <c r="AP156" s="11">
        <f t="shared" ca="1" si="33"/>
        <v>27.581698916435279</v>
      </c>
      <c r="AQ156" s="4" t="str">
        <f ca="1">TEXT(Table5[[#This Row],[EEndForm]],"00")</f>
        <v>28</v>
      </c>
      <c r="AR156" s="12">
        <f ca="1">Table5[[#This Row],[EEndForm]]+(_xlfn.NORM.INV(RAND(),2,0.75))</f>
        <v>28.968662339890919</v>
      </c>
      <c r="AS156" s="5" t="str">
        <f ca="1">TEXT(Table5[[#This Row],[ESigForm]],"00")</f>
        <v>29</v>
      </c>
      <c r="AT156" s="9">
        <v>347</v>
      </c>
      <c r="AU156" s="9" t="str">
        <f>TEXT(Table5[[#This Row],[F]],"000000")</f>
        <v>000347</v>
      </c>
      <c r="AV156" s="11">
        <f t="shared" ca="1" si="34"/>
        <v>30.096005832414551</v>
      </c>
      <c r="AW156" s="4" t="str">
        <f ca="1">TEXT(Table5[[#This Row],[EBeginForm]],"00")</f>
        <v>34</v>
      </c>
      <c r="AX156" s="11">
        <f t="shared" ca="1" si="35"/>
        <v>25.926033948142489</v>
      </c>
      <c r="AY156" s="4" t="str">
        <f ca="1">TEXT(Table5[[#This Row],[EEndForm]],"00")</f>
        <v>28</v>
      </c>
      <c r="AZ156" s="12">
        <f ca="1">Table5[[#This Row],[EEndForm]]+(_xlfn.NORM.INV(RAND(),2,0.75))</f>
        <v>30.511946975641607</v>
      </c>
      <c r="BA156" s="5" t="str">
        <f ca="1">TEXT(Table5[[#This Row],[ESigForm]],"00")</f>
        <v>29</v>
      </c>
    </row>
    <row r="157" spans="1:53" x14ac:dyDescent="0.3">
      <c r="A157" s="1">
        <v>0</v>
      </c>
      <c r="B157" s="1" t="s">
        <v>7</v>
      </c>
      <c r="C157" s="11">
        <v>44488</v>
      </c>
      <c r="D157" s="8" t="str">
        <f>TEXT(Table5[[#This Row],[Date]],"dd-mm-yyyy")</f>
        <v>19-10-2021</v>
      </c>
      <c r="E157" s="11" t="str">
        <f>TEXT(Table5[[#This Row],[Date]],"dd/mm/yyyy")</f>
        <v>19/10/2021</v>
      </c>
      <c r="F157" s="3" t="str">
        <f>DAY(Table5[[#This Row],[Date]])&amp;LOOKUP(DAY(Table5[[#This Row],[Date]]),{1,"st";2,"nd";3,"rd";4,"th";21,"st";22,"nd";23,"rd";24,"th";31,"st"}) &amp; TEXT(Table5[[#This Row],[Date]], " mmm, yyyy")</f>
        <v>19th Oct, 2021</v>
      </c>
      <c r="G157" s="11">
        <v>359</v>
      </c>
      <c r="H157" s="9" t="str">
        <f>TEXT(Table5[[#This Row],[AForm]],"000000")</f>
        <v>000359</v>
      </c>
      <c r="I157" s="11">
        <f t="shared" ca="1" si="24"/>
        <v>30.830492031512598</v>
      </c>
      <c r="J157" s="4" t="str">
        <f ca="1">TEXT(Table5[[#This Row],[ABeginForm]],"00")</f>
        <v>31</v>
      </c>
      <c r="K157" s="11">
        <f t="shared" ca="1" si="25"/>
        <v>28.967455417088303</v>
      </c>
      <c r="L157" s="4" t="str">
        <f ca="1">TEXT(Table5[[#This Row],[AEndForm]],"00")</f>
        <v>29</v>
      </c>
      <c r="M157" s="12">
        <f ca="1">Table5[[#This Row],[AEndForm]]+(_xlfn.NORM.INV(RAND(),2,0.75))</f>
        <v>32.3694475929899</v>
      </c>
      <c r="N157" s="5" t="str">
        <f ca="1">TEXT(Table5[[#This Row],[ASigForm]],"00")</f>
        <v>32</v>
      </c>
      <c r="O157" s="11" t="s">
        <v>12</v>
      </c>
      <c r="P157" s="9" t="str">
        <f>TEXT(Table5[[#This Row],[BForm]],"000000")</f>
        <v xml:space="preserve"> </v>
      </c>
      <c r="Q157" s="11">
        <f t="shared" ca="1" si="26"/>
        <v>27.716507796264743</v>
      </c>
      <c r="R157" s="4" t="str">
        <f ca="1">TEXT(Table5[[#This Row],[BBeginForm]],"00")</f>
        <v>28</v>
      </c>
      <c r="S157" s="11">
        <f t="shared" ca="1" si="27"/>
        <v>34.929820144475975</v>
      </c>
      <c r="T157" s="4" t="str">
        <f ca="1">TEXT(Table5[[#This Row],[BEndForm]],"00")</f>
        <v>35</v>
      </c>
      <c r="U157" s="12">
        <f ca="1">Table5[[#This Row],[BEndForm]]+(_xlfn.NORM.INV(RAND(),2,0.75))</f>
        <v>36.851692424689432</v>
      </c>
      <c r="V157" s="5" t="str">
        <f ca="1">TEXT(Table5[[#This Row],[BSigForm]],"00")</f>
        <v>37</v>
      </c>
      <c r="W157" s="6" t="s">
        <v>11</v>
      </c>
      <c r="X157" s="11">
        <f t="shared" ca="1" si="28"/>
        <v>23.972684652011587</v>
      </c>
      <c r="Y157" s="4" t="str">
        <f ca="1">TEXT(Table5[[#This Row],[CBeginForm]],"00")</f>
        <v>24</v>
      </c>
      <c r="Z157" s="11">
        <f t="shared" ca="1" si="29"/>
        <v>26.929054983019732</v>
      </c>
      <c r="AA157" s="4" t="str">
        <f ca="1">TEXT(Table5[[#This Row],[CEndForm]],"00")</f>
        <v>27</v>
      </c>
      <c r="AB157" s="12">
        <f ca="1">Table5[[#This Row],[CEndForm]]+(_xlfn.NORM.INV(RAND(),2,0.75))</f>
        <v>29.712587120472492</v>
      </c>
      <c r="AC157" s="5" t="str">
        <f ca="1">TEXT(Table5[[#This Row],[CSigForm]],"00")</f>
        <v>30</v>
      </c>
      <c r="AD157" s="11">
        <v>369</v>
      </c>
      <c r="AE157" s="9" t="str">
        <f>TEXT(Table5[[#This Row],[DForm]],"000000")</f>
        <v>000369</v>
      </c>
      <c r="AF157" s="11">
        <f t="shared" ca="1" si="30"/>
        <v>30.092489137969785</v>
      </c>
      <c r="AG157" s="4" t="str">
        <f ca="1">TEXT(Table5[[#This Row],[DBeginForm]],"00")</f>
        <v>30</v>
      </c>
      <c r="AH157" s="11">
        <f t="shared" ca="1" si="31"/>
        <v>26.8038714982093</v>
      </c>
      <c r="AI157" s="4" t="str">
        <f ca="1">TEXT(Table5[[#This Row],[DEndForm]],"00")</f>
        <v>27</v>
      </c>
      <c r="AJ157" s="12">
        <f ca="1">Table5[[#This Row],[DEndForm]]+(_xlfn.NORM.INV(RAND(),2,0.75))</f>
        <v>29.008528460336031</v>
      </c>
      <c r="AK157" s="5" t="str">
        <f ca="1">TEXT(Table5[[#This Row],[DSigForm]],"00")</f>
        <v>29</v>
      </c>
      <c r="AL157" s="11">
        <v>361</v>
      </c>
      <c r="AM157" s="9" t="str">
        <f>TEXT(Table5[[#This Row],[EForm]],"000000")</f>
        <v>000361</v>
      </c>
      <c r="AN157" s="11">
        <f t="shared" ca="1" si="32"/>
        <v>26.958817673052444</v>
      </c>
      <c r="AO157" s="4" t="str">
        <f ca="1">TEXT(Table5[[#This Row],[EBeginForm]],"00")</f>
        <v>27</v>
      </c>
      <c r="AP157" s="11">
        <f t="shared" ca="1" si="33"/>
        <v>28.19894800301584</v>
      </c>
      <c r="AQ157" s="4" t="str">
        <f ca="1">TEXT(Table5[[#This Row],[EEndForm]],"00")</f>
        <v>28</v>
      </c>
      <c r="AR157" s="12">
        <f ca="1">Table5[[#This Row],[EEndForm]]+(_xlfn.NORM.INV(RAND(),2,0.75))</f>
        <v>31.501606334259279</v>
      </c>
      <c r="AS157" s="5" t="str">
        <f ca="1">TEXT(Table5[[#This Row],[ESigForm]],"00")</f>
        <v>32</v>
      </c>
      <c r="AT157" s="9">
        <v>348</v>
      </c>
      <c r="AU157" s="9" t="str">
        <f>TEXT(Table5[[#This Row],[F]],"000000")</f>
        <v>000348</v>
      </c>
      <c r="AV157" s="11">
        <f t="shared" ca="1" si="34"/>
        <v>33.229343819036693</v>
      </c>
      <c r="AW157" s="4" t="str">
        <f ca="1">TEXT(Table5[[#This Row],[EBeginForm]],"00")</f>
        <v>27</v>
      </c>
      <c r="AX157" s="11">
        <f t="shared" ca="1" si="35"/>
        <v>33.314698919248698</v>
      </c>
      <c r="AY157" s="4" t="str">
        <f ca="1">TEXT(Table5[[#This Row],[EEndForm]],"00")</f>
        <v>28</v>
      </c>
      <c r="AZ157" s="12">
        <f ca="1">Table5[[#This Row],[EEndForm]]+(_xlfn.NORM.INV(RAND(),2,0.75))</f>
        <v>31.163279038625955</v>
      </c>
      <c r="BA157" s="5" t="str">
        <f ca="1">TEXT(Table5[[#This Row],[ESigForm]],"00")</f>
        <v>32</v>
      </c>
    </row>
    <row r="158" spans="1:53" x14ac:dyDescent="0.3">
      <c r="A158" s="1">
        <v>0</v>
      </c>
      <c r="B158" s="1" t="s">
        <v>8</v>
      </c>
      <c r="C158" s="11">
        <v>44489</v>
      </c>
      <c r="D158" s="8" t="str">
        <f>TEXT(Table5[[#This Row],[Date]],"dd-mm-yyyy")</f>
        <v>20-10-2021</v>
      </c>
      <c r="E158" s="11" t="str">
        <f>TEXT(Table5[[#This Row],[Date]],"dd/mm/yyyy")</f>
        <v>20/10/2021</v>
      </c>
      <c r="F158" s="3" t="str">
        <f>DAY(Table5[[#This Row],[Date]])&amp;LOOKUP(DAY(Table5[[#This Row],[Date]]),{1,"st";2,"nd";3,"rd";4,"th";21,"st";22,"nd";23,"rd";24,"th";31,"st"}) &amp; TEXT(Table5[[#This Row],[Date]], " mmm, yyyy")</f>
        <v>20th Oct, 2021</v>
      </c>
      <c r="G158" s="11">
        <v>360</v>
      </c>
      <c r="H158" s="9" t="str">
        <f>TEXT(Table5[[#This Row],[AForm]],"000000")</f>
        <v>000360</v>
      </c>
      <c r="I158" s="11">
        <f t="shared" ca="1" si="24"/>
        <v>29.157730954142174</v>
      </c>
      <c r="J158" s="4" t="str">
        <f ca="1">TEXT(Table5[[#This Row],[ABeginForm]],"00")</f>
        <v>29</v>
      </c>
      <c r="K158" s="11">
        <f t="shared" ca="1" si="25"/>
        <v>32.504707278461268</v>
      </c>
      <c r="L158" s="4" t="str">
        <f ca="1">TEXT(Table5[[#This Row],[AEndForm]],"00")</f>
        <v>33</v>
      </c>
      <c r="M158" s="12">
        <f ca="1">Table5[[#This Row],[AEndForm]]+(_xlfn.NORM.INV(RAND(),2,0.75))</f>
        <v>34.788221432096357</v>
      </c>
      <c r="N158" s="5" t="str">
        <f ca="1">TEXT(Table5[[#This Row],[ASigForm]],"00")</f>
        <v>35</v>
      </c>
      <c r="O158" s="11" t="s">
        <v>12</v>
      </c>
      <c r="P158" s="9" t="str">
        <f>TEXT(Table5[[#This Row],[BForm]],"000000")</f>
        <v xml:space="preserve"> </v>
      </c>
      <c r="Q158" s="11">
        <f t="shared" ca="1" si="26"/>
        <v>31.252344377883229</v>
      </c>
      <c r="R158" s="4" t="str">
        <f ca="1">TEXT(Table5[[#This Row],[BBeginForm]],"00")</f>
        <v>31</v>
      </c>
      <c r="S158" s="11">
        <f t="shared" ca="1" si="27"/>
        <v>34.640449898162416</v>
      </c>
      <c r="T158" s="4" t="str">
        <f ca="1">TEXT(Table5[[#This Row],[BEndForm]],"00")</f>
        <v>35</v>
      </c>
      <c r="U158" s="12">
        <f ca="1">Table5[[#This Row],[BEndForm]]+(_xlfn.NORM.INV(RAND(),2,0.75))</f>
        <v>35.069627263739633</v>
      </c>
      <c r="V158" s="5" t="str">
        <f ca="1">TEXT(Table5[[#This Row],[BSigForm]],"00")</f>
        <v>35</v>
      </c>
      <c r="W158" s="6" t="s">
        <v>11</v>
      </c>
      <c r="X158" s="11">
        <f t="shared" ca="1" si="28"/>
        <v>29.961019479336478</v>
      </c>
      <c r="Y158" s="4" t="str">
        <f ca="1">TEXT(Table5[[#This Row],[CBeginForm]],"00")</f>
        <v>30</v>
      </c>
      <c r="Z158" s="11">
        <f t="shared" ca="1" si="29"/>
        <v>30.869428954698403</v>
      </c>
      <c r="AA158" s="4" t="str">
        <f ca="1">TEXT(Table5[[#This Row],[CEndForm]],"00")</f>
        <v>31</v>
      </c>
      <c r="AB158" s="12">
        <f ca="1">Table5[[#This Row],[CEndForm]]+(_xlfn.NORM.INV(RAND(),2,0.75))</f>
        <v>32.691019541110492</v>
      </c>
      <c r="AC158" s="5" t="str">
        <f ca="1">TEXT(Table5[[#This Row],[CSigForm]],"00")</f>
        <v>33</v>
      </c>
      <c r="AD158" s="11">
        <v>370</v>
      </c>
      <c r="AE158" s="9" t="str">
        <f>TEXT(Table5[[#This Row],[DForm]],"000000")</f>
        <v>000370</v>
      </c>
      <c r="AF158" s="11">
        <f t="shared" ca="1" si="30"/>
        <v>32.773190885446517</v>
      </c>
      <c r="AG158" s="4" t="str">
        <f ca="1">TEXT(Table5[[#This Row],[DBeginForm]],"00")</f>
        <v>33</v>
      </c>
      <c r="AH158" s="11">
        <f t="shared" ca="1" si="31"/>
        <v>33.139139397747336</v>
      </c>
      <c r="AI158" s="4" t="str">
        <f ca="1">TEXT(Table5[[#This Row],[DEndForm]],"00")</f>
        <v>33</v>
      </c>
      <c r="AJ158" s="12">
        <f ca="1">Table5[[#This Row],[DEndForm]]+(_xlfn.NORM.INV(RAND(),2,0.75))</f>
        <v>35.280159115450111</v>
      </c>
      <c r="AK158" s="5" t="str">
        <f ca="1">TEXT(Table5[[#This Row],[DSigForm]],"00")</f>
        <v>35</v>
      </c>
      <c r="AL158" s="11">
        <v>362</v>
      </c>
      <c r="AM158" s="9" t="str">
        <f>TEXT(Table5[[#This Row],[EForm]],"000000")</f>
        <v>000362</v>
      </c>
      <c r="AN158" s="11">
        <f t="shared" ca="1" si="32"/>
        <v>30.72004759276393</v>
      </c>
      <c r="AO158" s="4" t="str">
        <f ca="1">TEXT(Table5[[#This Row],[EBeginForm]],"00")</f>
        <v>31</v>
      </c>
      <c r="AP158" s="11">
        <f t="shared" ca="1" si="33"/>
        <v>27.529814845894315</v>
      </c>
      <c r="AQ158" s="4" t="str">
        <f ca="1">TEXT(Table5[[#This Row],[EEndForm]],"00")</f>
        <v>28</v>
      </c>
      <c r="AR158" s="12">
        <f ca="1">Table5[[#This Row],[EEndForm]]+(_xlfn.NORM.INV(RAND(),2,0.75))</f>
        <v>30.211915488324948</v>
      </c>
      <c r="AS158" s="5" t="str">
        <f ca="1">TEXT(Table5[[#This Row],[ESigForm]],"00")</f>
        <v>30</v>
      </c>
      <c r="AT158" s="9">
        <v>349</v>
      </c>
      <c r="AU158" s="9" t="str">
        <f>TEXT(Table5[[#This Row],[F]],"000000")</f>
        <v>000349</v>
      </c>
      <c r="AV158" s="11">
        <f t="shared" ca="1" si="34"/>
        <v>33.286562083671598</v>
      </c>
      <c r="AW158" s="4" t="str">
        <f ca="1">TEXT(Table5[[#This Row],[EBeginForm]],"00")</f>
        <v>31</v>
      </c>
      <c r="AX158" s="11">
        <f t="shared" ca="1" si="35"/>
        <v>29.065273727383225</v>
      </c>
      <c r="AY158" s="4" t="str">
        <f ca="1">TEXT(Table5[[#This Row],[EEndForm]],"00")</f>
        <v>28</v>
      </c>
      <c r="AZ158" s="12">
        <f ca="1">Table5[[#This Row],[EEndForm]]+(_xlfn.NORM.INV(RAND(),2,0.75))</f>
        <v>28.819952878148435</v>
      </c>
      <c r="BA158" s="5" t="str">
        <f ca="1">TEXT(Table5[[#This Row],[ESigForm]],"00")</f>
        <v>30</v>
      </c>
    </row>
    <row r="159" spans="1:53" x14ac:dyDescent="0.3">
      <c r="A159" s="1">
        <v>0</v>
      </c>
      <c r="B159" s="1" t="s">
        <v>9</v>
      </c>
      <c r="C159" s="11">
        <v>44490</v>
      </c>
      <c r="D159" s="8" t="str">
        <f>TEXT(Table5[[#This Row],[Date]],"dd-mm-yyyy")</f>
        <v>21-10-2021</v>
      </c>
      <c r="E159" s="11" t="str">
        <f>TEXT(Table5[[#This Row],[Date]],"dd/mm/yyyy")</f>
        <v>21/10/2021</v>
      </c>
      <c r="F159" s="3" t="str">
        <f>DAY(Table5[[#This Row],[Date]])&amp;LOOKUP(DAY(Table5[[#This Row],[Date]]),{1,"st";2,"nd";3,"rd";4,"th";21,"st";22,"nd";23,"rd";24,"th";31,"st"}) &amp; TEXT(Table5[[#This Row],[Date]], " mmm, yyyy")</f>
        <v>21st Oct, 2021</v>
      </c>
      <c r="G159" s="11">
        <v>361</v>
      </c>
      <c r="H159" s="9" t="str">
        <f>TEXT(Table5[[#This Row],[AForm]],"000000")</f>
        <v>000361</v>
      </c>
      <c r="I159" s="11">
        <f t="shared" ca="1" si="24"/>
        <v>30.816173232494588</v>
      </c>
      <c r="J159" s="4" t="str">
        <f ca="1">TEXT(Table5[[#This Row],[ABeginForm]],"00")</f>
        <v>31</v>
      </c>
      <c r="K159" s="11">
        <f t="shared" ca="1" si="25"/>
        <v>30.952644082664101</v>
      </c>
      <c r="L159" s="4" t="str">
        <f ca="1">TEXT(Table5[[#This Row],[AEndForm]],"00")</f>
        <v>31</v>
      </c>
      <c r="M159" s="12">
        <f ca="1">Table5[[#This Row],[AEndForm]]+(_xlfn.NORM.INV(RAND(),2,0.75))</f>
        <v>32.650958773995541</v>
      </c>
      <c r="N159" s="5" t="str">
        <f ca="1">TEXT(Table5[[#This Row],[ASigForm]],"00")</f>
        <v>33</v>
      </c>
      <c r="O159" s="11" t="s">
        <v>12</v>
      </c>
      <c r="P159" s="9" t="str">
        <f>TEXT(Table5[[#This Row],[BForm]],"000000")</f>
        <v xml:space="preserve"> </v>
      </c>
      <c r="Q159" s="11">
        <f t="shared" ca="1" si="26"/>
        <v>29.025058500763336</v>
      </c>
      <c r="R159" s="4" t="str">
        <f ca="1">TEXT(Table5[[#This Row],[BBeginForm]],"00")</f>
        <v>29</v>
      </c>
      <c r="S159" s="11">
        <f t="shared" ca="1" si="27"/>
        <v>26.873178046509178</v>
      </c>
      <c r="T159" s="4" t="str">
        <f ca="1">TEXT(Table5[[#This Row],[BEndForm]],"00")</f>
        <v>27</v>
      </c>
      <c r="U159" s="12">
        <f ca="1">Table5[[#This Row],[BEndForm]]+(_xlfn.NORM.INV(RAND(),2,0.75))</f>
        <v>29.022292720984133</v>
      </c>
      <c r="V159" s="5" t="str">
        <f ca="1">TEXT(Table5[[#This Row],[BSigForm]],"00")</f>
        <v>29</v>
      </c>
      <c r="W159" s="6" t="s">
        <v>11</v>
      </c>
      <c r="X159" s="11">
        <f t="shared" ca="1" si="28"/>
        <v>29.435440363431368</v>
      </c>
      <c r="Y159" s="4" t="str">
        <f ca="1">TEXT(Table5[[#This Row],[CBeginForm]],"00")</f>
        <v>29</v>
      </c>
      <c r="Z159" s="11">
        <f t="shared" ca="1" si="29"/>
        <v>32.365855426238696</v>
      </c>
      <c r="AA159" s="4" t="str">
        <f ca="1">TEXT(Table5[[#This Row],[CEndForm]],"00")</f>
        <v>32</v>
      </c>
      <c r="AB159" s="12">
        <f ca="1">Table5[[#This Row],[CEndForm]]+(_xlfn.NORM.INV(RAND(),2,0.75))</f>
        <v>33.78460645752245</v>
      </c>
      <c r="AC159" s="5" t="str">
        <f ca="1">TEXT(Table5[[#This Row],[CSigForm]],"00")</f>
        <v>34</v>
      </c>
      <c r="AD159" s="11">
        <v>371</v>
      </c>
      <c r="AE159" s="9" t="str">
        <f>TEXT(Table5[[#This Row],[DForm]],"000000")</f>
        <v>000371</v>
      </c>
      <c r="AF159" s="11">
        <f t="shared" ca="1" si="30"/>
        <v>26.687456987274299</v>
      </c>
      <c r="AG159" s="4" t="str">
        <f ca="1">TEXT(Table5[[#This Row],[DBeginForm]],"00")</f>
        <v>27</v>
      </c>
      <c r="AH159" s="11">
        <f t="shared" ca="1" si="31"/>
        <v>31.886607618233032</v>
      </c>
      <c r="AI159" s="4" t="str">
        <f ca="1">TEXT(Table5[[#This Row],[DEndForm]],"00")</f>
        <v>32</v>
      </c>
      <c r="AJ159" s="12">
        <f ca="1">Table5[[#This Row],[DEndForm]]+(_xlfn.NORM.INV(RAND(),2,0.75))</f>
        <v>34.306327682667664</v>
      </c>
      <c r="AK159" s="5" t="str">
        <f ca="1">TEXT(Table5[[#This Row],[DSigForm]],"00")</f>
        <v>34</v>
      </c>
      <c r="AL159" s="11">
        <v>363</v>
      </c>
      <c r="AM159" s="9" t="str">
        <f>TEXT(Table5[[#This Row],[EForm]],"000000")</f>
        <v>000363</v>
      </c>
      <c r="AN159" s="11">
        <f t="shared" ca="1" si="32"/>
        <v>23.497569899518215</v>
      </c>
      <c r="AO159" s="4" t="str">
        <f ca="1">TEXT(Table5[[#This Row],[EBeginForm]],"00")</f>
        <v>23</v>
      </c>
      <c r="AP159" s="11">
        <f t="shared" ca="1" si="33"/>
        <v>32.791138839711749</v>
      </c>
      <c r="AQ159" s="4" t="str">
        <f ca="1">TEXT(Table5[[#This Row],[EEndForm]],"00")</f>
        <v>33</v>
      </c>
      <c r="AR159" s="12">
        <f ca="1">Table5[[#This Row],[EEndForm]]+(_xlfn.NORM.INV(RAND(),2,0.75))</f>
        <v>34.285345420074961</v>
      </c>
      <c r="AS159" s="5" t="str">
        <f ca="1">TEXT(Table5[[#This Row],[ESigForm]],"00")</f>
        <v>34</v>
      </c>
      <c r="AT159" s="9">
        <v>350</v>
      </c>
      <c r="AU159" s="9" t="str">
        <f>TEXT(Table5[[#This Row],[F]],"000000")</f>
        <v>000350</v>
      </c>
      <c r="AV159" s="11">
        <f t="shared" ca="1" si="34"/>
        <v>27.175011014414679</v>
      </c>
      <c r="AW159" s="4" t="str">
        <f ca="1">TEXT(Table5[[#This Row],[EBeginForm]],"00")</f>
        <v>23</v>
      </c>
      <c r="AX159" s="11">
        <f t="shared" ca="1" si="35"/>
        <v>27.575533182652897</v>
      </c>
      <c r="AY159" s="4" t="str">
        <f ca="1">TEXT(Table5[[#This Row],[EEndForm]],"00")</f>
        <v>33</v>
      </c>
      <c r="AZ159" s="12">
        <f ca="1">Table5[[#This Row],[EEndForm]]+(_xlfn.NORM.INV(RAND(),2,0.75))</f>
        <v>34.821361319266174</v>
      </c>
      <c r="BA159" s="5" t="str">
        <f ca="1">TEXT(Table5[[#This Row],[ESigForm]],"00")</f>
        <v>34</v>
      </c>
    </row>
    <row r="160" spans="1:53" x14ac:dyDescent="0.3">
      <c r="A160" s="1">
        <v>0</v>
      </c>
      <c r="B160" s="1" t="s">
        <v>10</v>
      </c>
      <c r="C160" s="11">
        <v>44491</v>
      </c>
      <c r="D160" s="8" t="str">
        <f>TEXT(Table5[[#This Row],[Date]],"dd-mm-yyyy")</f>
        <v>22-10-2021</v>
      </c>
      <c r="E160" s="11" t="str">
        <f>TEXT(Table5[[#This Row],[Date]],"dd/mm/yyyy")</f>
        <v>22/10/2021</v>
      </c>
      <c r="F160" s="3" t="str">
        <f>DAY(Table5[[#This Row],[Date]])&amp;LOOKUP(DAY(Table5[[#This Row],[Date]]),{1,"st";2,"nd";3,"rd";4,"th";21,"st";22,"nd";23,"rd";24,"th";31,"st"}) &amp; TEXT(Table5[[#This Row],[Date]], " mmm, yyyy")</f>
        <v>22nd Oct, 2021</v>
      </c>
      <c r="G160" s="11">
        <v>362</v>
      </c>
      <c r="H160" s="9" t="str">
        <f>TEXT(Table5[[#This Row],[AForm]],"000000")</f>
        <v>000362</v>
      </c>
      <c r="I160" s="11">
        <f t="shared" ca="1" si="24"/>
        <v>30.089437570338969</v>
      </c>
      <c r="J160" s="4" t="str">
        <f ca="1">TEXT(Table5[[#This Row],[ABeginForm]],"00")</f>
        <v>30</v>
      </c>
      <c r="K160" s="11">
        <f t="shared" ca="1" si="25"/>
        <v>31.119238750961799</v>
      </c>
      <c r="L160" s="4" t="str">
        <f ca="1">TEXT(Table5[[#This Row],[AEndForm]],"00")</f>
        <v>31</v>
      </c>
      <c r="M160" s="12">
        <f ca="1">Table5[[#This Row],[AEndForm]]+(_xlfn.NORM.INV(RAND(),2,0.75))</f>
        <v>33.216364469695563</v>
      </c>
      <c r="N160" s="5" t="str">
        <f ca="1">TEXT(Table5[[#This Row],[ASigForm]],"00")</f>
        <v>33</v>
      </c>
      <c r="O160" s="11" t="s">
        <v>12</v>
      </c>
      <c r="P160" s="9" t="str">
        <f>TEXT(Table5[[#This Row],[BForm]],"000000")</f>
        <v xml:space="preserve"> </v>
      </c>
      <c r="Q160" s="11">
        <f t="shared" ca="1" si="26"/>
        <v>30.019558383921851</v>
      </c>
      <c r="R160" s="4" t="str">
        <f ca="1">TEXT(Table5[[#This Row],[BBeginForm]],"00")</f>
        <v>30</v>
      </c>
      <c r="S160" s="11">
        <f t="shared" ca="1" si="27"/>
        <v>29.254834575366804</v>
      </c>
      <c r="T160" s="4" t="str">
        <f ca="1">TEXT(Table5[[#This Row],[BEndForm]],"00")</f>
        <v>29</v>
      </c>
      <c r="U160" s="12">
        <f ca="1">Table5[[#This Row],[BEndForm]]+(_xlfn.NORM.INV(RAND(),2,0.75))</f>
        <v>31.412413703711096</v>
      </c>
      <c r="V160" s="5" t="str">
        <f ca="1">TEXT(Table5[[#This Row],[BSigForm]],"00")</f>
        <v>31</v>
      </c>
      <c r="W160" s="6" t="s">
        <v>11</v>
      </c>
      <c r="X160" s="11">
        <f t="shared" ca="1" si="28"/>
        <v>25.185004767013069</v>
      </c>
      <c r="Y160" s="4" t="str">
        <f ca="1">TEXT(Table5[[#This Row],[CBeginForm]],"00")</f>
        <v>25</v>
      </c>
      <c r="Z160" s="11">
        <f t="shared" ca="1" si="29"/>
        <v>27.85169406043515</v>
      </c>
      <c r="AA160" s="4" t="str">
        <f ca="1">TEXT(Table5[[#This Row],[CEndForm]],"00")</f>
        <v>28</v>
      </c>
      <c r="AB160" s="12">
        <f ca="1">Table5[[#This Row],[CEndForm]]+(_xlfn.NORM.INV(RAND(),2,0.75))</f>
        <v>28.837859747201989</v>
      </c>
      <c r="AC160" s="5" t="str">
        <f ca="1">TEXT(Table5[[#This Row],[CSigForm]],"00")</f>
        <v>29</v>
      </c>
      <c r="AD160" s="11">
        <v>372</v>
      </c>
      <c r="AE160" s="9" t="str">
        <f>TEXT(Table5[[#This Row],[DForm]],"000000")</f>
        <v>000372</v>
      </c>
      <c r="AF160" s="11">
        <f t="shared" ca="1" si="30"/>
        <v>28.441244857405842</v>
      </c>
      <c r="AG160" s="4" t="str">
        <f ca="1">TEXT(Table5[[#This Row],[DBeginForm]],"00")</f>
        <v>28</v>
      </c>
      <c r="AH160" s="11">
        <f t="shared" ca="1" si="31"/>
        <v>31.31193448746674</v>
      </c>
      <c r="AI160" s="4" t="str">
        <f ca="1">TEXT(Table5[[#This Row],[DEndForm]],"00")</f>
        <v>31</v>
      </c>
      <c r="AJ160" s="12">
        <f ca="1">Table5[[#This Row],[DEndForm]]+(_xlfn.NORM.INV(RAND(),2,0.75))</f>
        <v>33.071874094444254</v>
      </c>
      <c r="AK160" s="5" t="str">
        <f ca="1">TEXT(Table5[[#This Row],[DSigForm]],"00")</f>
        <v>33</v>
      </c>
      <c r="AL160" s="11">
        <v>364</v>
      </c>
      <c r="AM160" s="9" t="str">
        <f>TEXT(Table5[[#This Row],[EForm]],"000000")</f>
        <v>000364</v>
      </c>
      <c r="AN160" s="11">
        <f t="shared" ca="1" si="32"/>
        <v>26.151161303543276</v>
      </c>
      <c r="AO160" s="4" t="str">
        <f ca="1">TEXT(Table5[[#This Row],[EBeginForm]],"00")</f>
        <v>26</v>
      </c>
      <c r="AP160" s="11">
        <f t="shared" ca="1" si="33"/>
        <v>27.06257163357126</v>
      </c>
      <c r="AQ160" s="4" t="str">
        <f ca="1">TEXT(Table5[[#This Row],[EEndForm]],"00")</f>
        <v>27</v>
      </c>
      <c r="AR160" s="12">
        <f ca="1">Table5[[#This Row],[EEndForm]]+(_xlfn.NORM.INV(RAND(),2,0.75))</f>
        <v>29.595245448880803</v>
      </c>
      <c r="AS160" s="5" t="str">
        <f ca="1">TEXT(Table5[[#This Row],[ESigForm]],"00")</f>
        <v>30</v>
      </c>
      <c r="AT160" s="9">
        <v>351</v>
      </c>
      <c r="AU160" s="9" t="str">
        <f>TEXT(Table5[[#This Row],[F]],"000000")</f>
        <v>000351</v>
      </c>
      <c r="AV160" s="11">
        <f t="shared" ca="1" si="34"/>
        <v>35.23133379280997</v>
      </c>
      <c r="AW160" s="4" t="str">
        <f ca="1">TEXT(Table5[[#This Row],[EBeginForm]],"00")</f>
        <v>26</v>
      </c>
      <c r="AX160" s="11">
        <f t="shared" ca="1" si="35"/>
        <v>33.175185444036245</v>
      </c>
      <c r="AY160" s="4" t="str">
        <f ca="1">TEXT(Table5[[#This Row],[EEndForm]],"00")</f>
        <v>27</v>
      </c>
      <c r="AZ160" s="12">
        <f ca="1">Table5[[#This Row],[EEndForm]]+(_xlfn.NORM.INV(RAND(),2,0.75))</f>
        <v>28.716026194461708</v>
      </c>
      <c r="BA160" s="5" t="str">
        <f ca="1">TEXT(Table5[[#This Row],[ESigForm]],"00")</f>
        <v>30</v>
      </c>
    </row>
    <row r="161" spans="1:53" x14ac:dyDescent="0.3">
      <c r="A161" s="1">
        <v>0</v>
      </c>
      <c r="B161" s="1" t="s">
        <v>5</v>
      </c>
      <c r="C161" s="11">
        <v>44492</v>
      </c>
      <c r="D161" s="8" t="str">
        <f>TEXT(Table5[[#This Row],[Date]],"dd-mm-yyyy")</f>
        <v>23-10-2021</v>
      </c>
      <c r="E161" s="11" t="str">
        <f>TEXT(Table5[[#This Row],[Date]],"dd/mm/yyyy")</f>
        <v>23/10/2021</v>
      </c>
      <c r="F161" s="3" t="str">
        <f>DAY(Table5[[#This Row],[Date]])&amp;LOOKUP(DAY(Table5[[#This Row],[Date]]),{1,"st";2,"nd";3,"rd";4,"th";21,"st";22,"nd";23,"rd";24,"th";31,"st"}) &amp; TEXT(Table5[[#This Row],[Date]], " mmm, yyyy")</f>
        <v>23rd Oct, 2021</v>
      </c>
      <c r="G161" s="11">
        <v>363</v>
      </c>
      <c r="H161" s="9" t="str">
        <f>TEXT(Table5[[#This Row],[AForm]],"000000")</f>
        <v>000363</v>
      </c>
      <c r="I161" s="11">
        <f t="shared" ca="1" si="24"/>
        <v>28.243056785259139</v>
      </c>
      <c r="J161" s="4" t="str">
        <f ca="1">TEXT(Table5[[#This Row],[ABeginForm]],"00")</f>
        <v>28</v>
      </c>
      <c r="K161" s="11">
        <f t="shared" ca="1" si="25"/>
        <v>29.623653820529253</v>
      </c>
      <c r="L161" s="4" t="str">
        <f ca="1">TEXT(Table5[[#This Row],[AEndForm]],"00")</f>
        <v>30</v>
      </c>
      <c r="M161" s="12">
        <f ca="1">Table5[[#This Row],[AEndForm]]+(_xlfn.NORM.INV(RAND(),2,0.75))</f>
        <v>31.392344030348209</v>
      </c>
      <c r="N161" s="5" t="str">
        <f ca="1">TEXT(Table5[[#This Row],[ASigForm]],"00")</f>
        <v>31</v>
      </c>
      <c r="O161" s="11" t="s">
        <v>12</v>
      </c>
      <c r="P161" s="9" t="str">
        <f>TEXT(Table5[[#This Row],[BForm]],"000000")</f>
        <v xml:space="preserve"> </v>
      </c>
      <c r="Q161" s="11">
        <f t="shared" ca="1" si="26"/>
        <v>31.672567297726701</v>
      </c>
      <c r="R161" s="4" t="str">
        <f ca="1">TEXT(Table5[[#This Row],[BBeginForm]],"00")</f>
        <v>32</v>
      </c>
      <c r="S161" s="11">
        <f t="shared" ca="1" si="27"/>
        <v>22.871119063589525</v>
      </c>
      <c r="T161" s="4" t="str">
        <f ca="1">TEXT(Table5[[#This Row],[BEndForm]],"00")</f>
        <v>23</v>
      </c>
      <c r="U161" s="12">
        <f ca="1">Table5[[#This Row],[BEndForm]]+(_xlfn.NORM.INV(RAND(),2,0.75))</f>
        <v>25.224862239805397</v>
      </c>
      <c r="V161" s="5" t="str">
        <f ca="1">TEXT(Table5[[#This Row],[BSigForm]],"00")</f>
        <v>25</v>
      </c>
      <c r="W161" s="6" t="s">
        <v>11</v>
      </c>
      <c r="X161" s="11">
        <f t="shared" ca="1" si="28"/>
        <v>22.218889132945655</v>
      </c>
      <c r="Y161" s="4" t="str">
        <f ca="1">TEXT(Table5[[#This Row],[CBeginForm]],"00")</f>
        <v>22</v>
      </c>
      <c r="Z161" s="11">
        <f t="shared" ca="1" si="29"/>
        <v>29.245449231369854</v>
      </c>
      <c r="AA161" s="4" t="str">
        <f ca="1">TEXT(Table5[[#This Row],[CEndForm]],"00")</f>
        <v>29</v>
      </c>
      <c r="AB161" s="12">
        <f ca="1">Table5[[#This Row],[CEndForm]]+(_xlfn.NORM.INV(RAND(),2,0.75))</f>
        <v>31.740475734295689</v>
      </c>
      <c r="AC161" s="5" t="str">
        <f ca="1">TEXT(Table5[[#This Row],[CSigForm]],"00")</f>
        <v>32</v>
      </c>
      <c r="AD161" s="11">
        <v>373</v>
      </c>
      <c r="AE161" s="9" t="str">
        <f>TEXT(Table5[[#This Row],[DForm]],"000000")</f>
        <v>000373</v>
      </c>
      <c r="AF161" s="11">
        <f t="shared" ca="1" si="30"/>
        <v>28.024857734923234</v>
      </c>
      <c r="AG161" s="4" t="str">
        <f ca="1">TEXT(Table5[[#This Row],[DBeginForm]],"00")</f>
        <v>28</v>
      </c>
      <c r="AH161" s="11">
        <f t="shared" ca="1" si="31"/>
        <v>27.44523282512473</v>
      </c>
      <c r="AI161" s="4" t="str">
        <f ca="1">TEXT(Table5[[#This Row],[DEndForm]],"00")</f>
        <v>27</v>
      </c>
      <c r="AJ161" s="12">
        <f ca="1">Table5[[#This Row],[DEndForm]]+(_xlfn.NORM.INV(RAND(),2,0.75))</f>
        <v>29.118633666019942</v>
      </c>
      <c r="AK161" s="5" t="str">
        <f ca="1">TEXT(Table5[[#This Row],[DSigForm]],"00")</f>
        <v>29</v>
      </c>
      <c r="AL161" s="11">
        <v>365</v>
      </c>
      <c r="AM161" s="9" t="str">
        <f>TEXT(Table5[[#This Row],[EForm]],"000000")</f>
        <v>000365</v>
      </c>
      <c r="AN161" s="11">
        <f t="shared" ca="1" si="32"/>
        <v>32.150002447986743</v>
      </c>
      <c r="AO161" s="4" t="str">
        <f ca="1">TEXT(Table5[[#This Row],[EBeginForm]],"00")</f>
        <v>32</v>
      </c>
      <c r="AP161" s="11">
        <f t="shared" ca="1" si="33"/>
        <v>39.015726876622466</v>
      </c>
      <c r="AQ161" s="4" t="str">
        <f ca="1">TEXT(Table5[[#This Row],[EEndForm]],"00")</f>
        <v>39</v>
      </c>
      <c r="AR161" s="12">
        <f ca="1">Table5[[#This Row],[EEndForm]]+(_xlfn.NORM.INV(RAND(),2,0.75))</f>
        <v>40.964621869888191</v>
      </c>
      <c r="AS161" s="5" t="str">
        <f ca="1">TEXT(Table5[[#This Row],[ESigForm]],"00")</f>
        <v>41</v>
      </c>
      <c r="AT161" s="9">
        <v>352</v>
      </c>
      <c r="AU161" s="9" t="str">
        <f>TEXT(Table5[[#This Row],[F]],"000000")</f>
        <v>000352</v>
      </c>
      <c r="AV161" s="11">
        <f t="shared" ca="1" si="34"/>
        <v>25.949204326980627</v>
      </c>
      <c r="AW161" s="4" t="str">
        <f ca="1">TEXT(Table5[[#This Row],[EBeginForm]],"00")</f>
        <v>32</v>
      </c>
      <c r="AX161" s="11">
        <f t="shared" ca="1" si="35"/>
        <v>32.267286617073253</v>
      </c>
      <c r="AY161" s="4" t="str">
        <f ca="1">TEXT(Table5[[#This Row],[EEndForm]],"00")</f>
        <v>39</v>
      </c>
      <c r="AZ161" s="12">
        <f ca="1">Table5[[#This Row],[EEndForm]]+(_xlfn.NORM.INV(RAND(),2,0.75))</f>
        <v>41.177712554726526</v>
      </c>
      <c r="BA161" s="5" t="str">
        <f ca="1">TEXT(Table5[[#This Row],[ESigForm]],"00")</f>
        <v>41</v>
      </c>
    </row>
    <row r="162" spans="1:53" x14ac:dyDescent="0.3">
      <c r="A162" s="1">
        <v>0</v>
      </c>
      <c r="B162" s="1" t="s">
        <v>6</v>
      </c>
      <c r="C162" s="11">
        <v>44494</v>
      </c>
      <c r="D162" s="8" t="str">
        <f>TEXT(Table5[[#This Row],[Date]],"dd-mm-yyyy")</f>
        <v>25-10-2021</v>
      </c>
      <c r="E162" s="11" t="str">
        <f>TEXT(Table5[[#This Row],[Date]],"dd/mm/yyyy")</f>
        <v>25/10/2021</v>
      </c>
      <c r="F162" s="3" t="str">
        <f>DAY(Table5[[#This Row],[Date]])&amp;LOOKUP(DAY(Table5[[#This Row],[Date]]),{1,"st";2,"nd";3,"rd";4,"th";21,"st";22,"nd";23,"rd";24,"th";31,"st"}) &amp; TEXT(Table5[[#This Row],[Date]], " mmm, yyyy")</f>
        <v>25th Oct, 2021</v>
      </c>
      <c r="G162" s="11">
        <v>364</v>
      </c>
      <c r="H162" s="9" t="str">
        <f>TEXT(Table5[[#This Row],[AForm]],"000000")</f>
        <v>000364</v>
      </c>
      <c r="I162" s="11">
        <f t="shared" ca="1" si="24"/>
        <v>31.223420010526322</v>
      </c>
      <c r="J162" s="4" t="str">
        <f ca="1">TEXT(Table5[[#This Row],[ABeginForm]],"00")</f>
        <v>31</v>
      </c>
      <c r="K162" s="11">
        <f t="shared" ca="1" si="25"/>
        <v>32.387675193655056</v>
      </c>
      <c r="L162" s="4" t="str">
        <f ca="1">TEXT(Table5[[#This Row],[AEndForm]],"00")</f>
        <v>32</v>
      </c>
      <c r="M162" s="12">
        <f ca="1">Table5[[#This Row],[AEndForm]]+(_xlfn.NORM.INV(RAND(),2,0.75))</f>
        <v>34.366551055492828</v>
      </c>
      <c r="N162" s="5" t="str">
        <f ca="1">TEXT(Table5[[#This Row],[ASigForm]],"00")</f>
        <v>34</v>
      </c>
      <c r="O162" s="11">
        <v>60</v>
      </c>
      <c r="P162" s="9" t="str">
        <f>TEXT(Table5[[#This Row],[BForm]],"000000")</f>
        <v>000060</v>
      </c>
      <c r="Q162" s="11">
        <f t="shared" ca="1" si="26"/>
        <v>29.256816621723789</v>
      </c>
      <c r="R162" s="4" t="str">
        <f ca="1">TEXT(Table5[[#This Row],[BBeginForm]],"00")</f>
        <v>29</v>
      </c>
      <c r="S162" s="11">
        <f t="shared" ca="1" si="27"/>
        <v>32.458592419157014</v>
      </c>
      <c r="T162" s="4" t="str">
        <f ca="1">TEXT(Table5[[#This Row],[BEndForm]],"00")</f>
        <v>32</v>
      </c>
      <c r="U162" s="12">
        <f ca="1">Table5[[#This Row],[BEndForm]]+(_xlfn.NORM.INV(RAND(),2,0.75))</f>
        <v>33.411543277409507</v>
      </c>
      <c r="V162" s="5" t="str">
        <f ca="1">TEXT(Table5[[#This Row],[BSigForm]],"00")</f>
        <v>33</v>
      </c>
      <c r="W162" s="6" t="s">
        <v>11</v>
      </c>
      <c r="X162" s="11">
        <f t="shared" ca="1" si="28"/>
        <v>34.361099750534265</v>
      </c>
      <c r="Y162" s="4" t="str">
        <f ca="1">TEXT(Table5[[#This Row],[CBeginForm]],"00")</f>
        <v>34</v>
      </c>
      <c r="Z162" s="11">
        <f t="shared" ca="1" si="29"/>
        <v>31.194974260722461</v>
      </c>
      <c r="AA162" s="4" t="str">
        <f ca="1">TEXT(Table5[[#This Row],[CEndForm]],"00")</f>
        <v>31</v>
      </c>
      <c r="AB162" s="12">
        <f ca="1">Table5[[#This Row],[CEndForm]]+(_xlfn.NORM.INV(RAND(),2,0.75))</f>
        <v>34.773750116005701</v>
      </c>
      <c r="AC162" s="5" t="str">
        <f ca="1">TEXT(Table5[[#This Row],[CSigForm]],"00")</f>
        <v>35</v>
      </c>
      <c r="AD162" s="11">
        <v>374</v>
      </c>
      <c r="AE162" s="9" t="str">
        <f>TEXT(Table5[[#This Row],[DForm]],"000000")</f>
        <v>000374</v>
      </c>
      <c r="AF162" s="11">
        <f t="shared" ca="1" si="30"/>
        <v>32.918996056542127</v>
      </c>
      <c r="AG162" s="4" t="str">
        <f ca="1">TEXT(Table5[[#This Row],[DBeginForm]],"00")</f>
        <v>33</v>
      </c>
      <c r="AH162" s="11">
        <f t="shared" ca="1" si="31"/>
        <v>31.251419290827869</v>
      </c>
      <c r="AI162" s="4" t="str">
        <f ca="1">TEXT(Table5[[#This Row],[DEndForm]],"00")</f>
        <v>31</v>
      </c>
      <c r="AJ162" s="12">
        <f ca="1">Table5[[#This Row],[DEndForm]]+(_xlfn.NORM.INV(RAND(),2,0.75))</f>
        <v>33.607039967098693</v>
      </c>
      <c r="AK162" s="5" t="str">
        <f ca="1">TEXT(Table5[[#This Row],[DSigForm]],"00")</f>
        <v>34</v>
      </c>
      <c r="AL162" s="11">
        <v>366</v>
      </c>
      <c r="AM162" s="9" t="str">
        <f>TEXT(Table5[[#This Row],[EForm]],"000000")</f>
        <v>000366</v>
      </c>
      <c r="AN162" s="11">
        <f t="shared" ca="1" si="32"/>
        <v>26.390038952440786</v>
      </c>
      <c r="AO162" s="4" t="str">
        <f ca="1">TEXT(Table5[[#This Row],[EBeginForm]],"00")</f>
        <v>26</v>
      </c>
      <c r="AP162" s="11">
        <f t="shared" ca="1" si="33"/>
        <v>28.316114279692709</v>
      </c>
      <c r="AQ162" s="4" t="str">
        <f ca="1">TEXT(Table5[[#This Row],[EEndForm]],"00")</f>
        <v>28</v>
      </c>
      <c r="AR162" s="12">
        <f ca="1">Table5[[#This Row],[EEndForm]]+(_xlfn.NORM.INV(RAND(),2,0.75))</f>
        <v>30.279281594741235</v>
      </c>
      <c r="AS162" s="5" t="str">
        <f ca="1">TEXT(Table5[[#This Row],[ESigForm]],"00")</f>
        <v>30</v>
      </c>
      <c r="AT162" s="9">
        <v>353</v>
      </c>
      <c r="AU162" s="9" t="str">
        <f>TEXT(Table5[[#This Row],[F]],"000000")</f>
        <v>000353</v>
      </c>
      <c r="AV162" s="11">
        <f t="shared" ca="1" si="34"/>
        <v>35.399302139048963</v>
      </c>
      <c r="AW162" s="4" t="str">
        <f ca="1">TEXT(Table5[[#This Row],[EBeginForm]],"00")</f>
        <v>26</v>
      </c>
      <c r="AX162" s="11">
        <f t="shared" ca="1" si="35"/>
        <v>34.15368840898234</v>
      </c>
      <c r="AY162" s="4" t="str">
        <f ca="1">TEXT(Table5[[#This Row],[EEndForm]],"00")</f>
        <v>28</v>
      </c>
      <c r="AZ162" s="12">
        <f ca="1">Table5[[#This Row],[EEndForm]]+(_xlfn.NORM.INV(RAND(),2,0.75))</f>
        <v>30.892191517862543</v>
      </c>
      <c r="BA162" s="5" t="str">
        <f ca="1">TEXT(Table5[[#This Row],[ESigForm]],"00")</f>
        <v>30</v>
      </c>
    </row>
    <row r="163" spans="1:53" x14ac:dyDescent="0.3">
      <c r="A163" s="1">
        <v>0</v>
      </c>
      <c r="B163" s="1" t="s">
        <v>7</v>
      </c>
      <c r="C163" s="11">
        <v>44495</v>
      </c>
      <c r="D163" s="8" t="str">
        <f>TEXT(Table5[[#This Row],[Date]],"dd-mm-yyyy")</f>
        <v>26-10-2021</v>
      </c>
      <c r="E163" s="11" t="str">
        <f>TEXT(Table5[[#This Row],[Date]],"dd/mm/yyyy")</f>
        <v>26/10/2021</v>
      </c>
      <c r="F163" s="3" t="str">
        <f>DAY(Table5[[#This Row],[Date]])&amp;LOOKUP(DAY(Table5[[#This Row],[Date]]),{1,"st";2,"nd";3,"rd";4,"th";21,"st";22,"nd";23,"rd";24,"th";31,"st"}) &amp; TEXT(Table5[[#This Row],[Date]], " mmm, yyyy")</f>
        <v>26th Oct, 2021</v>
      </c>
      <c r="G163" s="11">
        <v>365</v>
      </c>
      <c r="H163" s="9" t="str">
        <f>TEXT(Table5[[#This Row],[AForm]],"000000")</f>
        <v>000365</v>
      </c>
      <c r="I163" s="11">
        <f t="shared" ca="1" si="24"/>
        <v>23.564107361465513</v>
      </c>
      <c r="J163" s="4" t="str">
        <f ca="1">TEXT(Table5[[#This Row],[ABeginForm]],"00")</f>
        <v>24</v>
      </c>
      <c r="K163" s="11">
        <f t="shared" ca="1" si="25"/>
        <v>32.710400345220521</v>
      </c>
      <c r="L163" s="4" t="str">
        <f ca="1">TEXT(Table5[[#This Row],[AEndForm]],"00")</f>
        <v>33</v>
      </c>
      <c r="M163" s="12">
        <f ca="1">Table5[[#This Row],[AEndForm]]+(_xlfn.NORM.INV(RAND(),2,0.75))</f>
        <v>35.311761320158567</v>
      </c>
      <c r="N163" s="5" t="str">
        <f ca="1">TEXT(Table5[[#This Row],[ASigForm]],"00")</f>
        <v>35</v>
      </c>
      <c r="O163" s="11" t="s">
        <v>12</v>
      </c>
      <c r="P163" s="9" t="str">
        <f>TEXT(Table5[[#This Row],[BForm]],"000000")</f>
        <v xml:space="preserve"> </v>
      </c>
      <c r="Q163" s="11">
        <f t="shared" ca="1" si="26"/>
        <v>32.24934907170941</v>
      </c>
      <c r="R163" s="4" t="str">
        <f ca="1">TEXT(Table5[[#This Row],[BBeginForm]],"00")</f>
        <v>32</v>
      </c>
      <c r="S163" s="11">
        <f t="shared" ca="1" si="27"/>
        <v>28.479298054882779</v>
      </c>
      <c r="T163" s="4" t="str">
        <f ca="1">TEXT(Table5[[#This Row],[BEndForm]],"00")</f>
        <v>28</v>
      </c>
      <c r="U163" s="12">
        <f ca="1">Table5[[#This Row],[BEndForm]]+(_xlfn.NORM.INV(RAND(),2,0.75))</f>
        <v>29.084460787821925</v>
      </c>
      <c r="V163" s="5" t="str">
        <f ca="1">TEXT(Table5[[#This Row],[BSigForm]],"00")</f>
        <v>29</v>
      </c>
      <c r="W163" s="6" t="s">
        <v>11</v>
      </c>
      <c r="X163" s="11">
        <f t="shared" ca="1" si="28"/>
        <v>30.669588807469886</v>
      </c>
      <c r="Y163" s="4" t="str">
        <f ca="1">TEXT(Table5[[#This Row],[CBeginForm]],"00")</f>
        <v>31</v>
      </c>
      <c r="Z163" s="11">
        <f t="shared" ca="1" si="29"/>
        <v>31.272100967399314</v>
      </c>
      <c r="AA163" s="4" t="str">
        <f ca="1">TEXT(Table5[[#This Row],[CEndForm]],"00")</f>
        <v>31</v>
      </c>
      <c r="AB163" s="12">
        <f ca="1">Table5[[#This Row],[CEndForm]]+(_xlfn.NORM.INV(RAND(),2,0.75))</f>
        <v>32.470178030701739</v>
      </c>
      <c r="AC163" s="5" t="str">
        <f ca="1">TEXT(Table5[[#This Row],[CSigForm]],"00")</f>
        <v>32</v>
      </c>
      <c r="AD163" s="11">
        <v>375</v>
      </c>
      <c r="AE163" s="9" t="str">
        <f>TEXT(Table5[[#This Row],[DForm]],"000000")</f>
        <v>000375</v>
      </c>
      <c r="AF163" s="11">
        <f t="shared" ca="1" si="30"/>
        <v>33.946586954955528</v>
      </c>
      <c r="AG163" s="4" t="str">
        <f ca="1">TEXT(Table5[[#This Row],[DBeginForm]],"00")</f>
        <v>34</v>
      </c>
      <c r="AH163" s="11">
        <f t="shared" ca="1" si="31"/>
        <v>34.671319920440574</v>
      </c>
      <c r="AI163" s="4" t="str">
        <f ca="1">TEXT(Table5[[#This Row],[DEndForm]],"00")</f>
        <v>35</v>
      </c>
      <c r="AJ163" s="12">
        <f ca="1">Table5[[#This Row],[DEndForm]]+(_xlfn.NORM.INV(RAND(),2,0.75))</f>
        <v>37.646842438937909</v>
      </c>
      <c r="AK163" s="5" t="str">
        <f ca="1">TEXT(Table5[[#This Row],[DSigForm]],"00")</f>
        <v>38</v>
      </c>
      <c r="AL163" s="11">
        <v>367</v>
      </c>
      <c r="AM163" s="9" t="str">
        <f>TEXT(Table5[[#This Row],[EForm]],"000000")</f>
        <v>000367</v>
      </c>
      <c r="AN163" s="11">
        <f t="shared" ca="1" si="32"/>
        <v>24.47325211179276</v>
      </c>
      <c r="AO163" s="4" t="str">
        <f ca="1">TEXT(Table5[[#This Row],[EBeginForm]],"00")</f>
        <v>24</v>
      </c>
      <c r="AP163" s="11">
        <f t="shared" ca="1" si="33"/>
        <v>25.172301314562873</v>
      </c>
      <c r="AQ163" s="4" t="str">
        <f ca="1">TEXT(Table5[[#This Row],[EEndForm]],"00")</f>
        <v>25</v>
      </c>
      <c r="AR163" s="12">
        <f ca="1">Table5[[#This Row],[EEndForm]]+(_xlfn.NORM.INV(RAND(),2,0.75))</f>
        <v>27.321650432552286</v>
      </c>
      <c r="AS163" s="5" t="str">
        <f ca="1">TEXT(Table5[[#This Row],[ESigForm]],"00")</f>
        <v>27</v>
      </c>
      <c r="AT163" s="9">
        <v>354</v>
      </c>
      <c r="AU163" s="9" t="str">
        <f>TEXT(Table5[[#This Row],[F]],"000000")</f>
        <v>000354</v>
      </c>
      <c r="AV163" s="11">
        <f t="shared" ca="1" si="34"/>
        <v>23.636903918592559</v>
      </c>
      <c r="AW163" s="4" t="str">
        <f ca="1">TEXT(Table5[[#This Row],[EBeginForm]],"00")</f>
        <v>24</v>
      </c>
      <c r="AX163" s="11">
        <f t="shared" ca="1" si="35"/>
        <v>30.901400035555564</v>
      </c>
      <c r="AY163" s="4" t="str">
        <f ca="1">TEXT(Table5[[#This Row],[EEndForm]],"00")</f>
        <v>25</v>
      </c>
      <c r="AZ163" s="12">
        <f ca="1">Table5[[#This Row],[EEndForm]]+(_xlfn.NORM.INV(RAND(),2,0.75))</f>
        <v>26.864861802216865</v>
      </c>
      <c r="BA163" s="5" t="str">
        <f ca="1">TEXT(Table5[[#This Row],[ESigForm]],"00")</f>
        <v>27</v>
      </c>
    </row>
    <row r="164" spans="1:53" x14ac:dyDescent="0.3">
      <c r="A164" s="1">
        <v>0</v>
      </c>
      <c r="B164" s="1" t="s">
        <v>8</v>
      </c>
      <c r="C164" s="11">
        <v>44496</v>
      </c>
      <c r="D164" s="8" t="str">
        <f>TEXT(Table5[[#This Row],[Date]],"dd-mm-yyyy")</f>
        <v>27-10-2021</v>
      </c>
      <c r="E164" s="11" t="str">
        <f>TEXT(Table5[[#This Row],[Date]],"dd/mm/yyyy")</f>
        <v>27/10/2021</v>
      </c>
      <c r="F164" s="3" t="str">
        <f>DAY(Table5[[#This Row],[Date]])&amp;LOOKUP(DAY(Table5[[#This Row],[Date]]),{1,"st";2,"nd";3,"rd";4,"th";21,"st";22,"nd";23,"rd";24,"th";31,"st"}) &amp; TEXT(Table5[[#This Row],[Date]], " mmm, yyyy")</f>
        <v>27th Oct, 2021</v>
      </c>
      <c r="G164" s="11">
        <v>366</v>
      </c>
      <c r="H164" s="9" t="str">
        <f>TEXT(Table5[[#This Row],[AForm]],"000000")</f>
        <v>000366</v>
      </c>
      <c r="I164" s="11">
        <f t="shared" ca="1" si="24"/>
        <v>29.091563482452532</v>
      </c>
      <c r="J164" s="4" t="str">
        <f ca="1">TEXT(Table5[[#This Row],[ABeginForm]],"00")</f>
        <v>29</v>
      </c>
      <c r="K164" s="11">
        <f t="shared" ca="1" si="25"/>
        <v>35.374182008318193</v>
      </c>
      <c r="L164" s="4" t="str">
        <f ca="1">TEXT(Table5[[#This Row],[AEndForm]],"00")</f>
        <v>35</v>
      </c>
      <c r="M164" s="12">
        <f ca="1">Table5[[#This Row],[AEndForm]]+(_xlfn.NORM.INV(RAND(),2,0.75))</f>
        <v>37.153478410840115</v>
      </c>
      <c r="N164" s="5" t="str">
        <f ca="1">TEXT(Table5[[#This Row],[ASigForm]],"00")</f>
        <v>37</v>
      </c>
      <c r="O164" s="11" t="s">
        <v>12</v>
      </c>
      <c r="P164" s="9" t="str">
        <f>TEXT(Table5[[#This Row],[BForm]],"000000")</f>
        <v xml:space="preserve"> </v>
      </c>
      <c r="Q164" s="11">
        <f t="shared" ca="1" si="26"/>
        <v>33.589482566323007</v>
      </c>
      <c r="R164" s="4" t="str">
        <f ca="1">TEXT(Table5[[#This Row],[BBeginForm]],"00")</f>
        <v>34</v>
      </c>
      <c r="S164" s="11">
        <f t="shared" ca="1" si="27"/>
        <v>26.926285515473126</v>
      </c>
      <c r="T164" s="4" t="str">
        <f ca="1">TEXT(Table5[[#This Row],[BEndForm]],"00")</f>
        <v>27</v>
      </c>
      <c r="U164" s="12">
        <f ca="1">Table5[[#This Row],[BEndForm]]+(_xlfn.NORM.INV(RAND(),2,0.75))</f>
        <v>29.608664739351379</v>
      </c>
      <c r="V164" s="5" t="str">
        <f ca="1">TEXT(Table5[[#This Row],[BSigForm]],"00")</f>
        <v>30</v>
      </c>
      <c r="W164" s="6" t="s">
        <v>11</v>
      </c>
      <c r="X164" s="11">
        <f t="shared" ca="1" si="28"/>
        <v>30.083053696689287</v>
      </c>
      <c r="Y164" s="4" t="str">
        <f ca="1">TEXT(Table5[[#This Row],[CBeginForm]],"00")</f>
        <v>30</v>
      </c>
      <c r="Z164" s="11">
        <f t="shared" ca="1" si="29"/>
        <v>32.581787686206241</v>
      </c>
      <c r="AA164" s="4" t="str">
        <f ca="1">TEXT(Table5[[#This Row],[CEndForm]],"00")</f>
        <v>33</v>
      </c>
      <c r="AB164" s="12">
        <f ca="1">Table5[[#This Row],[CEndForm]]+(_xlfn.NORM.INV(RAND(),2,0.75))</f>
        <v>34.540569545889021</v>
      </c>
      <c r="AC164" s="5" t="str">
        <f ca="1">TEXT(Table5[[#This Row],[CSigForm]],"00")</f>
        <v>35</v>
      </c>
      <c r="AD164" s="11">
        <v>376</v>
      </c>
      <c r="AE164" s="9" t="str">
        <f>TEXT(Table5[[#This Row],[DForm]],"000000")</f>
        <v>000376</v>
      </c>
      <c r="AF164" s="11">
        <f t="shared" ca="1" si="30"/>
        <v>30.564296417284975</v>
      </c>
      <c r="AG164" s="4" t="str">
        <f ca="1">TEXT(Table5[[#This Row],[DBeginForm]],"00")</f>
        <v>31</v>
      </c>
      <c r="AH164" s="11">
        <f t="shared" ca="1" si="31"/>
        <v>28.663848220479167</v>
      </c>
      <c r="AI164" s="4" t="str">
        <f ca="1">TEXT(Table5[[#This Row],[DEndForm]],"00")</f>
        <v>29</v>
      </c>
      <c r="AJ164" s="12">
        <f ca="1">Table5[[#This Row],[DEndForm]]+(_xlfn.NORM.INV(RAND(),2,0.75))</f>
        <v>29.892150514532155</v>
      </c>
      <c r="AK164" s="5" t="str">
        <f ca="1">TEXT(Table5[[#This Row],[DSigForm]],"00")</f>
        <v>30</v>
      </c>
      <c r="AL164" s="11">
        <v>368</v>
      </c>
      <c r="AM164" s="9" t="str">
        <f>TEXT(Table5[[#This Row],[EForm]],"000000")</f>
        <v>000368</v>
      </c>
      <c r="AN164" s="11">
        <f t="shared" ca="1" si="32"/>
        <v>27.422446610892301</v>
      </c>
      <c r="AO164" s="4" t="str">
        <f ca="1">TEXT(Table5[[#This Row],[EBeginForm]],"00")</f>
        <v>27</v>
      </c>
      <c r="AP164" s="11">
        <f t="shared" ca="1" si="33"/>
        <v>30.460927046017158</v>
      </c>
      <c r="AQ164" s="4" t="str">
        <f ca="1">TEXT(Table5[[#This Row],[EEndForm]],"00")</f>
        <v>30</v>
      </c>
      <c r="AR164" s="12">
        <f ca="1">Table5[[#This Row],[EEndForm]]+(_xlfn.NORM.INV(RAND(),2,0.75))</f>
        <v>33.035589834724661</v>
      </c>
      <c r="AS164" s="5" t="str">
        <f ca="1">TEXT(Table5[[#This Row],[ESigForm]],"00")</f>
        <v>33</v>
      </c>
      <c r="AT164" s="9">
        <v>355</v>
      </c>
      <c r="AU164" s="9" t="str">
        <f>TEXT(Table5[[#This Row],[F]],"000000")</f>
        <v>000355</v>
      </c>
      <c r="AV164" s="11">
        <f t="shared" ca="1" si="34"/>
        <v>30.034711396246969</v>
      </c>
      <c r="AW164" s="4" t="str">
        <f ca="1">TEXT(Table5[[#This Row],[EBeginForm]],"00")</f>
        <v>27</v>
      </c>
      <c r="AX164" s="11">
        <f t="shared" ca="1" si="35"/>
        <v>31.953464066203399</v>
      </c>
      <c r="AY164" s="4" t="str">
        <f ca="1">TEXT(Table5[[#This Row],[EEndForm]],"00")</f>
        <v>30</v>
      </c>
      <c r="AZ164" s="12">
        <f ca="1">Table5[[#This Row],[EEndForm]]+(_xlfn.NORM.INV(RAND(),2,0.75))</f>
        <v>31.550112357605954</v>
      </c>
      <c r="BA164" s="5" t="str">
        <f ca="1">TEXT(Table5[[#This Row],[ESigForm]],"00")</f>
        <v>33</v>
      </c>
    </row>
    <row r="165" spans="1:53" x14ac:dyDescent="0.3">
      <c r="A165" s="1">
        <v>0</v>
      </c>
      <c r="B165" s="1" t="s">
        <v>9</v>
      </c>
      <c r="C165" s="11">
        <v>44497</v>
      </c>
      <c r="D165" s="8" t="str">
        <f>TEXT(Table5[[#This Row],[Date]],"dd-mm-yyyy")</f>
        <v>28-10-2021</v>
      </c>
      <c r="E165" s="11" t="str">
        <f>TEXT(Table5[[#This Row],[Date]],"dd/mm/yyyy")</f>
        <v>28/10/2021</v>
      </c>
      <c r="F165" s="3" t="str">
        <f>DAY(Table5[[#This Row],[Date]])&amp;LOOKUP(DAY(Table5[[#This Row],[Date]]),{1,"st";2,"nd";3,"rd";4,"th";21,"st";22,"nd";23,"rd";24,"th";31,"st"}) &amp; TEXT(Table5[[#This Row],[Date]], " mmm, yyyy")</f>
        <v>28th Oct, 2021</v>
      </c>
      <c r="G165" s="11">
        <v>367</v>
      </c>
      <c r="H165" s="9" t="str">
        <f>TEXT(Table5[[#This Row],[AForm]],"000000")</f>
        <v>000367</v>
      </c>
      <c r="I165" s="11">
        <f t="shared" ca="1" si="24"/>
        <v>33.121609921344493</v>
      </c>
      <c r="J165" s="4" t="str">
        <f ca="1">TEXT(Table5[[#This Row],[ABeginForm]],"00")</f>
        <v>33</v>
      </c>
      <c r="K165" s="11">
        <f t="shared" ca="1" si="25"/>
        <v>33.129951853585219</v>
      </c>
      <c r="L165" s="4" t="str">
        <f ca="1">TEXT(Table5[[#This Row],[AEndForm]],"00")</f>
        <v>33</v>
      </c>
      <c r="M165" s="12">
        <f ca="1">Table5[[#This Row],[AEndForm]]+(_xlfn.NORM.INV(RAND(),2,0.75))</f>
        <v>35.385269609114026</v>
      </c>
      <c r="N165" s="5" t="str">
        <f ca="1">TEXT(Table5[[#This Row],[ASigForm]],"00")</f>
        <v>35</v>
      </c>
      <c r="O165" s="11" t="s">
        <v>12</v>
      </c>
      <c r="P165" s="9" t="str">
        <f>TEXT(Table5[[#This Row],[BForm]],"000000")</f>
        <v xml:space="preserve"> </v>
      </c>
      <c r="Q165" s="11">
        <f t="shared" ca="1" si="26"/>
        <v>30.815851397156436</v>
      </c>
      <c r="R165" s="4" t="str">
        <f ca="1">TEXT(Table5[[#This Row],[BBeginForm]],"00")</f>
        <v>31</v>
      </c>
      <c r="S165" s="11">
        <f t="shared" ca="1" si="27"/>
        <v>30.876819424235951</v>
      </c>
      <c r="T165" s="4" t="str">
        <f ca="1">TEXT(Table5[[#This Row],[BEndForm]],"00")</f>
        <v>31</v>
      </c>
      <c r="U165" s="12">
        <f ca="1">Table5[[#This Row],[BEndForm]]+(_xlfn.NORM.INV(RAND(),2,0.75))</f>
        <v>32.348230930943714</v>
      </c>
      <c r="V165" s="5" t="str">
        <f ca="1">TEXT(Table5[[#This Row],[BSigForm]],"00")</f>
        <v>32</v>
      </c>
      <c r="W165" s="6" t="s">
        <v>11</v>
      </c>
      <c r="X165" s="11">
        <f t="shared" ca="1" si="28"/>
        <v>33.561655110849578</v>
      </c>
      <c r="Y165" s="4" t="str">
        <f ca="1">TEXT(Table5[[#This Row],[CBeginForm]],"00")</f>
        <v>34</v>
      </c>
      <c r="Z165" s="11">
        <f t="shared" ca="1" si="29"/>
        <v>27.45571083685574</v>
      </c>
      <c r="AA165" s="4" t="str">
        <f ca="1">TEXT(Table5[[#This Row],[CEndForm]],"00")</f>
        <v>27</v>
      </c>
      <c r="AB165" s="12">
        <f ca="1">Table5[[#This Row],[CEndForm]]+(_xlfn.NORM.INV(RAND(),2,0.75))</f>
        <v>28.899887434660506</v>
      </c>
      <c r="AC165" s="5" t="str">
        <f ca="1">TEXT(Table5[[#This Row],[CSigForm]],"00")</f>
        <v>29</v>
      </c>
      <c r="AD165" s="11">
        <v>377</v>
      </c>
      <c r="AE165" s="9" t="str">
        <f>TEXT(Table5[[#This Row],[DForm]],"000000")</f>
        <v>000377</v>
      </c>
      <c r="AF165" s="11">
        <f t="shared" ca="1" si="30"/>
        <v>32.974763662958836</v>
      </c>
      <c r="AG165" s="4" t="str">
        <f ca="1">TEXT(Table5[[#This Row],[DBeginForm]],"00")</f>
        <v>33</v>
      </c>
      <c r="AH165" s="11">
        <f t="shared" ca="1" si="31"/>
        <v>25.399466179208495</v>
      </c>
      <c r="AI165" s="4" t="str">
        <f ca="1">TEXT(Table5[[#This Row],[DEndForm]],"00")</f>
        <v>25</v>
      </c>
      <c r="AJ165" s="12">
        <f ca="1">Table5[[#This Row],[DEndForm]]+(_xlfn.NORM.INV(RAND(),2,0.75))</f>
        <v>27.224594794243046</v>
      </c>
      <c r="AK165" s="5" t="str">
        <f ca="1">TEXT(Table5[[#This Row],[DSigForm]],"00")</f>
        <v>27</v>
      </c>
      <c r="AL165" s="11">
        <v>369</v>
      </c>
      <c r="AM165" s="9" t="str">
        <f>TEXT(Table5[[#This Row],[EForm]],"000000")</f>
        <v>000369</v>
      </c>
      <c r="AN165" s="11">
        <f t="shared" ca="1" si="32"/>
        <v>28.387603929358054</v>
      </c>
      <c r="AO165" s="4" t="str">
        <f ca="1">TEXT(Table5[[#This Row],[EBeginForm]],"00")</f>
        <v>28</v>
      </c>
      <c r="AP165" s="11">
        <f t="shared" ca="1" si="33"/>
        <v>28.038569130049183</v>
      </c>
      <c r="AQ165" s="4" t="str">
        <f ca="1">TEXT(Table5[[#This Row],[EEndForm]],"00")</f>
        <v>28</v>
      </c>
      <c r="AR165" s="12">
        <f ca="1">Table5[[#This Row],[EEndForm]]+(_xlfn.NORM.INV(RAND(),2,0.75))</f>
        <v>29.997780334814347</v>
      </c>
      <c r="AS165" s="5" t="str">
        <f ca="1">TEXT(Table5[[#This Row],[ESigForm]],"00")</f>
        <v>30</v>
      </c>
      <c r="AT165" s="9">
        <v>356</v>
      </c>
      <c r="AU165" s="9" t="str">
        <f>TEXT(Table5[[#This Row],[F]],"000000")</f>
        <v>000356</v>
      </c>
      <c r="AV165" s="11">
        <f t="shared" ca="1" si="34"/>
        <v>34.348236406089775</v>
      </c>
      <c r="AW165" s="4" t="str">
        <f ca="1">TEXT(Table5[[#This Row],[EBeginForm]],"00")</f>
        <v>28</v>
      </c>
      <c r="AX165" s="11">
        <f t="shared" ca="1" si="35"/>
        <v>29.962403805782728</v>
      </c>
      <c r="AY165" s="4" t="str">
        <f ca="1">TEXT(Table5[[#This Row],[EEndForm]],"00")</f>
        <v>28</v>
      </c>
      <c r="AZ165" s="12">
        <f ca="1">Table5[[#This Row],[EEndForm]]+(_xlfn.NORM.INV(RAND(),2,0.75))</f>
        <v>31.120578595148999</v>
      </c>
      <c r="BA165" s="5" t="str">
        <f ca="1">TEXT(Table5[[#This Row],[ESigForm]],"00")</f>
        <v>30</v>
      </c>
    </row>
    <row r="166" spans="1:53" x14ac:dyDescent="0.3">
      <c r="A166" s="1">
        <v>0</v>
      </c>
      <c r="B166" s="1" t="s">
        <v>10</v>
      </c>
      <c r="C166" s="11">
        <v>44498</v>
      </c>
      <c r="D166" s="8" t="str">
        <f>TEXT(Table5[[#This Row],[Date]],"dd-mm-yyyy")</f>
        <v>29-10-2021</v>
      </c>
      <c r="E166" s="11" t="str">
        <f>TEXT(Table5[[#This Row],[Date]],"dd/mm/yyyy")</f>
        <v>29/10/2021</v>
      </c>
      <c r="F166" s="3" t="str">
        <f>DAY(Table5[[#This Row],[Date]])&amp;LOOKUP(DAY(Table5[[#This Row],[Date]]),{1,"st";2,"nd";3,"rd";4,"th";21,"st";22,"nd";23,"rd";24,"th";31,"st"}) &amp; TEXT(Table5[[#This Row],[Date]], " mmm, yyyy")</f>
        <v>29th Oct, 2021</v>
      </c>
      <c r="G166" s="11">
        <v>368</v>
      </c>
      <c r="H166" s="9" t="str">
        <f>TEXT(Table5[[#This Row],[AForm]],"000000")</f>
        <v>000368</v>
      </c>
      <c r="I166" s="11">
        <f t="shared" ca="1" si="24"/>
        <v>29.851074049367561</v>
      </c>
      <c r="J166" s="4" t="str">
        <f ca="1">TEXT(Table5[[#This Row],[ABeginForm]],"00")</f>
        <v>30</v>
      </c>
      <c r="K166" s="11">
        <f t="shared" ca="1" si="25"/>
        <v>36.346722084365517</v>
      </c>
      <c r="L166" s="4" t="str">
        <f ca="1">TEXT(Table5[[#This Row],[AEndForm]],"00")</f>
        <v>36</v>
      </c>
      <c r="M166" s="12">
        <f ca="1">Table5[[#This Row],[AEndForm]]+(_xlfn.NORM.INV(RAND(),2,0.75))</f>
        <v>38.714850982448979</v>
      </c>
      <c r="N166" s="5" t="str">
        <f ca="1">TEXT(Table5[[#This Row],[ASigForm]],"00")</f>
        <v>39</v>
      </c>
      <c r="O166" s="11" t="s">
        <v>12</v>
      </c>
      <c r="P166" s="9" t="str">
        <f>TEXT(Table5[[#This Row],[BForm]],"000000")</f>
        <v xml:space="preserve"> </v>
      </c>
      <c r="Q166" s="11">
        <f t="shared" ca="1" si="26"/>
        <v>28.969801665451804</v>
      </c>
      <c r="R166" s="4" t="str">
        <f ca="1">TEXT(Table5[[#This Row],[BBeginForm]],"00")</f>
        <v>29</v>
      </c>
      <c r="S166" s="11">
        <f t="shared" ca="1" si="27"/>
        <v>31.276597379833881</v>
      </c>
      <c r="T166" s="4" t="str">
        <f ca="1">TEXT(Table5[[#This Row],[BEndForm]],"00")</f>
        <v>31</v>
      </c>
      <c r="U166" s="12">
        <f ca="1">Table5[[#This Row],[BEndForm]]+(_xlfn.NORM.INV(RAND(),2,0.75))</f>
        <v>34.122391503530586</v>
      </c>
      <c r="V166" s="5" t="str">
        <f ca="1">TEXT(Table5[[#This Row],[BSigForm]],"00")</f>
        <v>34</v>
      </c>
      <c r="W166" s="6" t="s">
        <v>11</v>
      </c>
      <c r="X166" s="11">
        <f t="shared" ca="1" si="28"/>
        <v>29.493121317063217</v>
      </c>
      <c r="Y166" s="4" t="str">
        <f ca="1">TEXT(Table5[[#This Row],[CBeginForm]],"00")</f>
        <v>29</v>
      </c>
      <c r="Z166" s="11">
        <f t="shared" ca="1" si="29"/>
        <v>28.847117232495219</v>
      </c>
      <c r="AA166" s="4" t="str">
        <f ca="1">TEXT(Table5[[#This Row],[CEndForm]],"00")</f>
        <v>29</v>
      </c>
      <c r="AB166" s="12">
        <f ca="1">Table5[[#This Row],[CEndForm]]+(_xlfn.NORM.INV(RAND(),2,0.75))</f>
        <v>31.205950288528406</v>
      </c>
      <c r="AC166" s="5" t="str">
        <f ca="1">TEXT(Table5[[#This Row],[CSigForm]],"00")</f>
        <v>31</v>
      </c>
      <c r="AD166" s="11">
        <v>378</v>
      </c>
      <c r="AE166" s="9" t="str">
        <f>TEXT(Table5[[#This Row],[DForm]],"000000")</f>
        <v>000378</v>
      </c>
      <c r="AF166" s="11">
        <f t="shared" ca="1" si="30"/>
        <v>23.488572126142394</v>
      </c>
      <c r="AG166" s="4" t="str">
        <f ca="1">TEXT(Table5[[#This Row],[DBeginForm]],"00")</f>
        <v>23</v>
      </c>
      <c r="AH166" s="11">
        <f t="shared" ca="1" si="31"/>
        <v>36.467646010796265</v>
      </c>
      <c r="AI166" s="4" t="str">
        <f ca="1">TEXT(Table5[[#This Row],[DEndForm]],"00")</f>
        <v>36</v>
      </c>
      <c r="AJ166" s="12">
        <f ca="1">Table5[[#This Row],[DEndForm]]+(_xlfn.NORM.INV(RAND(),2,0.75))</f>
        <v>38.419562711637418</v>
      </c>
      <c r="AK166" s="5" t="str">
        <f ca="1">TEXT(Table5[[#This Row],[DSigForm]],"00")</f>
        <v>38</v>
      </c>
      <c r="AL166" s="11">
        <v>370</v>
      </c>
      <c r="AM166" s="9" t="str">
        <f>TEXT(Table5[[#This Row],[EForm]],"000000")</f>
        <v>000370</v>
      </c>
      <c r="AN166" s="11">
        <f t="shared" ca="1" si="32"/>
        <v>30.551581676289597</v>
      </c>
      <c r="AO166" s="4" t="str">
        <f ca="1">TEXT(Table5[[#This Row],[EBeginForm]],"00")</f>
        <v>31</v>
      </c>
      <c r="AP166" s="11">
        <f t="shared" ca="1" si="33"/>
        <v>28.185951849302686</v>
      </c>
      <c r="AQ166" s="4" t="str">
        <f ca="1">TEXT(Table5[[#This Row],[EEndForm]],"00")</f>
        <v>28</v>
      </c>
      <c r="AR166" s="12">
        <f ca="1">Table5[[#This Row],[EEndForm]]+(_xlfn.NORM.INV(RAND(),2,0.75))</f>
        <v>30.716569425116734</v>
      </c>
      <c r="AS166" s="5" t="str">
        <f ca="1">TEXT(Table5[[#This Row],[ESigForm]],"00")</f>
        <v>31</v>
      </c>
      <c r="AT166" s="9">
        <v>357</v>
      </c>
      <c r="AU166" s="9" t="str">
        <f>TEXT(Table5[[#This Row],[F]],"000000")</f>
        <v>000357</v>
      </c>
      <c r="AV166" s="11">
        <f t="shared" ca="1" si="34"/>
        <v>32.081633962554399</v>
      </c>
      <c r="AW166" s="4" t="str">
        <f ca="1">TEXT(Table5[[#This Row],[EBeginForm]],"00")</f>
        <v>31</v>
      </c>
      <c r="AX166" s="11">
        <f t="shared" ca="1" si="35"/>
        <v>35.392426389435656</v>
      </c>
      <c r="AY166" s="4" t="str">
        <f ca="1">TEXT(Table5[[#This Row],[EEndForm]],"00")</f>
        <v>28</v>
      </c>
      <c r="AZ166" s="12">
        <f ca="1">Table5[[#This Row],[EEndForm]]+(_xlfn.NORM.INV(RAND(),2,0.75))</f>
        <v>29.30876554759266</v>
      </c>
      <c r="BA166" s="5" t="str">
        <f ca="1">TEXT(Table5[[#This Row],[ESigForm]],"00")</f>
        <v>31</v>
      </c>
    </row>
    <row r="167" spans="1:53" x14ac:dyDescent="0.3">
      <c r="A167" s="1">
        <v>0</v>
      </c>
      <c r="B167" s="1" t="s">
        <v>5</v>
      </c>
      <c r="C167" s="11">
        <v>44499</v>
      </c>
      <c r="D167" s="8" t="str">
        <f>TEXT(Table5[[#This Row],[Date]],"dd-mm-yyyy")</f>
        <v>30-10-2021</v>
      </c>
      <c r="E167" s="11" t="str">
        <f>TEXT(Table5[[#This Row],[Date]],"dd/mm/yyyy")</f>
        <v>30/10/2021</v>
      </c>
      <c r="F167" s="3" t="str">
        <f>DAY(Table5[[#This Row],[Date]])&amp;LOOKUP(DAY(Table5[[#This Row],[Date]]),{1,"st";2,"nd";3,"rd";4,"th";21,"st";22,"nd";23,"rd";24,"th";31,"st"}) &amp; TEXT(Table5[[#This Row],[Date]], " mmm, yyyy")</f>
        <v>30th Oct, 2021</v>
      </c>
      <c r="G167" s="11">
        <v>369</v>
      </c>
      <c r="H167" s="9" t="str">
        <f>TEXT(Table5[[#This Row],[AForm]],"000000")</f>
        <v>000369</v>
      </c>
      <c r="I167" s="11">
        <f t="shared" ca="1" si="24"/>
        <v>26.0131192060981</v>
      </c>
      <c r="J167" s="4" t="str">
        <f ca="1">TEXT(Table5[[#This Row],[ABeginForm]],"00")</f>
        <v>26</v>
      </c>
      <c r="K167" s="11">
        <f t="shared" ca="1" si="25"/>
        <v>31.085837531888675</v>
      </c>
      <c r="L167" s="4" t="str">
        <f ca="1">TEXT(Table5[[#This Row],[AEndForm]],"00")</f>
        <v>31</v>
      </c>
      <c r="M167" s="12">
        <f ca="1">Table5[[#This Row],[AEndForm]]+(_xlfn.NORM.INV(RAND(),2,0.75))</f>
        <v>32.576249687740791</v>
      </c>
      <c r="N167" s="5" t="str">
        <f ca="1">TEXT(Table5[[#This Row],[ASigForm]],"00")</f>
        <v>33</v>
      </c>
      <c r="O167" s="11" t="s">
        <v>12</v>
      </c>
      <c r="P167" s="9" t="str">
        <f>TEXT(Table5[[#This Row],[BForm]],"000000")</f>
        <v xml:space="preserve"> </v>
      </c>
      <c r="Q167" s="11">
        <f t="shared" ca="1" si="26"/>
        <v>32.301480572257169</v>
      </c>
      <c r="R167" s="4" t="str">
        <f ca="1">TEXT(Table5[[#This Row],[BBeginForm]],"00")</f>
        <v>32</v>
      </c>
      <c r="S167" s="11">
        <f t="shared" ca="1" si="27"/>
        <v>30.573857153172355</v>
      </c>
      <c r="T167" s="4" t="str">
        <f ca="1">TEXT(Table5[[#This Row],[BEndForm]],"00")</f>
        <v>31</v>
      </c>
      <c r="U167" s="12">
        <f ca="1">Table5[[#This Row],[BEndForm]]+(_xlfn.NORM.INV(RAND(),2,0.75))</f>
        <v>32.136040876049279</v>
      </c>
      <c r="V167" s="5" t="str">
        <f ca="1">TEXT(Table5[[#This Row],[BSigForm]],"00")</f>
        <v>32</v>
      </c>
      <c r="W167" s="6" t="s">
        <v>11</v>
      </c>
      <c r="X167" s="11">
        <f t="shared" ca="1" si="28"/>
        <v>33.637718987134868</v>
      </c>
      <c r="Y167" s="4" t="str">
        <f ca="1">TEXT(Table5[[#This Row],[CBeginForm]],"00")</f>
        <v>34</v>
      </c>
      <c r="Z167" s="11">
        <f t="shared" ca="1" si="29"/>
        <v>28.485163530896067</v>
      </c>
      <c r="AA167" s="4" t="str">
        <f ca="1">TEXT(Table5[[#This Row],[CEndForm]],"00")</f>
        <v>28</v>
      </c>
      <c r="AB167" s="12">
        <f ca="1">Table5[[#This Row],[CEndForm]]+(_xlfn.NORM.INV(RAND(),2,0.75))</f>
        <v>30.890530131630598</v>
      </c>
      <c r="AC167" s="5" t="str">
        <f ca="1">TEXT(Table5[[#This Row],[CSigForm]],"00")</f>
        <v>31</v>
      </c>
      <c r="AD167" s="11">
        <v>379</v>
      </c>
      <c r="AE167" s="9" t="str">
        <f>TEXT(Table5[[#This Row],[DForm]],"000000")</f>
        <v>000379</v>
      </c>
      <c r="AF167" s="11">
        <f t="shared" ca="1" si="30"/>
        <v>30.995456466660105</v>
      </c>
      <c r="AG167" s="4" t="str">
        <f ca="1">TEXT(Table5[[#This Row],[DBeginForm]],"00")</f>
        <v>31</v>
      </c>
      <c r="AH167" s="11">
        <f t="shared" ca="1" si="31"/>
        <v>29.771472690875623</v>
      </c>
      <c r="AI167" s="4" t="str">
        <f ca="1">TEXT(Table5[[#This Row],[DEndForm]],"00")</f>
        <v>30</v>
      </c>
      <c r="AJ167" s="12">
        <f ca="1">Table5[[#This Row],[DEndForm]]+(_xlfn.NORM.INV(RAND(),2,0.75))</f>
        <v>32.29893021160423</v>
      </c>
      <c r="AK167" s="5" t="str">
        <f ca="1">TEXT(Table5[[#This Row],[DSigForm]],"00")</f>
        <v>32</v>
      </c>
      <c r="AL167" s="11">
        <v>371</v>
      </c>
      <c r="AM167" s="9" t="str">
        <f>TEXT(Table5[[#This Row],[EForm]],"000000")</f>
        <v>000371</v>
      </c>
      <c r="AN167" s="11">
        <f t="shared" ca="1" si="32"/>
        <v>28.775591960088764</v>
      </c>
      <c r="AO167" s="4" t="str">
        <f ca="1">TEXT(Table5[[#This Row],[EBeginForm]],"00")</f>
        <v>29</v>
      </c>
      <c r="AP167" s="11">
        <f t="shared" ca="1" si="33"/>
        <v>30.235208723271466</v>
      </c>
      <c r="AQ167" s="4" t="str">
        <f ca="1">TEXT(Table5[[#This Row],[EEndForm]],"00")</f>
        <v>30</v>
      </c>
      <c r="AR167" s="12">
        <f ca="1">Table5[[#This Row],[EEndForm]]+(_xlfn.NORM.INV(RAND(),2,0.75))</f>
        <v>32.412089735297343</v>
      </c>
      <c r="AS167" s="5" t="str">
        <f ca="1">TEXT(Table5[[#This Row],[ESigForm]],"00")</f>
        <v>32</v>
      </c>
      <c r="AT167" s="9">
        <v>358</v>
      </c>
      <c r="AU167" s="9" t="str">
        <f>TEXT(Table5[[#This Row],[F]],"000000")</f>
        <v>000358</v>
      </c>
      <c r="AV167" s="11">
        <f t="shared" ca="1" si="34"/>
        <v>29.228085307699235</v>
      </c>
      <c r="AW167" s="4" t="str">
        <f ca="1">TEXT(Table5[[#This Row],[EBeginForm]],"00")</f>
        <v>29</v>
      </c>
      <c r="AX167" s="11">
        <f t="shared" ca="1" si="35"/>
        <v>27.909634542429441</v>
      </c>
      <c r="AY167" s="4" t="str">
        <f ca="1">TEXT(Table5[[#This Row],[EEndForm]],"00")</f>
        <v>30</v>
      </c>
      <c r="AZ167" s="12">
        <f ca="1">Table5[[#This Row],[EEndForm]]+(_xlfn.NORM.INV(RAND(),2,0.75))</f>
        <v>31.768908645465029</v>
      </c>
      <c r="BA167" s="5" t="str">
        <f ca="1">TEXT(Table5[[#This Row],[ESigForm]],"00")</f>
        <v>32</v>
      </c>
    </row>
    <row r="168" spans="1:53" x14ac:dyDescent="0.3">
      <c r="A168" s="1">
        <v>0</v>
      </c>
      <c r="B168" s="1" t="s">
        <v>6</v>
      </c>
      <c r="C168" s="11">
        <v>44501</v>
      </c>
      <c r="D168" s="8" t="str">
        <f>TEXT(Table5[[#This Row],[Date]],"dd-mm-yyyy")</f>
        <v>01-11-2021</v>
      </c>
      <c r="E168" s="11" t="str">
        <f>TEXT(Table5[[#This Row],[Date]],"dd/mm/yyyy")</f>
        <v>01/11/2021</v>
      </c>
      <c r="F168" s="3" t="str">
        <f>DAY(Table5[[#This Row],[Date]])&amp;LOOKUP(DAY(Table5[[#This Row],[Date]]),{1,"st";2,"nd";3,"rd";4,"th";21,"st";22,"nd";23,"rd";24,"th";31,"st"}) &amp; TEXT(Table5[[#This Row],[Date]], " mmm, yyyy")</f>
        <v>1st Nov, 2021</v>
      </c>
      <c r="G168" s="11">
        <v>370</v>
      </c>
      <c r="H168" s="9" t="str">
        <f>TEXT(Table5[[#This Row],[AForm]],"000000")</f>
        <v>000370</v>
      </c>
      <c r="I168" s="11">
        <f t="shared" ca="1" si="24"/>
        <v>32.759233070551623</v>
      </c>
      <c r="J168" s="4" t="str">
        <f ca="1">TEXT(Table5[[#This Row],[ABeginForm]],"00")</f>
        <v>33</v>
      </c>
      <c r="K168" s="11">
        <f t="shared" ca="1" si="25"/>
        <v>38.326113401970389</v>
      </c>
      <c r="L168" s="4" t="str">
        <f ca="1">TEXT(Table5[[#This Row],[AEndForm]],"00")</f>
        <v>38</v>
      </c>
      <c r="M168" s="12">
        <f ca="1">Table5[[#This Row],[AEndForm]]+(_xlfn.NORM.INV(RAND(),2,0.75))</f>
        <v>39.749678981277093</v>
      </c>
      <c r="N168" s="5" t="str">
        <f ca="1">TEXT(Table5[[#This Row],[ASigForm]],"00")</f>
        <v>40</v>
      </c>
      <c r="O168" s="11">
        <v>61</v>
      </c>
      <c r="P168" s="9" t="str">
        <f>TEXT(Table5[[#This Row],[BForm]],"000000")</f>
        <v>000061</v>
      </c>
      <c r="Q168" s="11">
        <f t="shared" ca="1" si="26"/>
        <v>30.069759961973851</v>
      </c>
      <c r="R168" s="4" t="str">
        <f ca="1">TEXT(Table5[[#This Row],[BBeginForm]],"00")</f>
        <v>30</v>
      </c>
      <c r="S168" s="11">
        <f t="shared" ca="1" si="27"/>
        <v>32.646169692637223</v>
      </c>
      <c r="T168" s="4" t="str">
        <f ca="1">TEXT(Table5[[#This Row],[BEndForm]],"00")</f>
        <v>33</v>
      </c>
      <c r="U168" s="12">
        <f ca="1">Table5[[#This Row],[BEndForm]]+(_xlfn.NORM.INV(RAND(),2,0.75))</f>
        <v>35.00638860820294</v>
      </c>
      <c r="V168" s="5" t="str">
        <f ca="1">TEXT(Table5[[#This Row],[BSigForm]],"00")</f>
        <v>35</v>
      </c>
      <c r="W168" s="6" t="s">
        <v>11</v>
      </c>
      <c r="X168" s="11">
        <f t="shared" ca="1" si="28"/>
        <v>30.216535330027803</v>
      </c>
      <c r="Y168" s="4" t="str">
        <f ca="1">TEXT(Table5[[#This Row],[CBeginForm]],"00")</f>
        <v>30</v>
      </c>
      <c r="Z168" s="11">
        <f t="shared" ca="1" si="29"/>
        <v>30.732352496416954</v>
      </c>
      <c r="AA168" s="4" t="str">
        <f ca="1">TEXT(Table5[[#This Row],[CEndForm]],"00")</f>
        <v>31</v>
      </c>
      <c r="AB168" s="12">
        <f ca="1">Table5[[#This Row],[CEndForm]]+(_xlfn.NORM.INV(RAND(),2,0.75))</f>
        <v>32.482610676474629</v>
      </c>
      <c r="AC168" s="5" t="str">
        <f ca="1">TEXT(Table5[[#This Row],[CSigForm]],"00")</f>
        <v>32</v>
      </c>
      <c r="AD168" s="11">
        <v>380</v>
      </c>
      <c r="AE168" s="9" t="str">
        <f>TEXT(Table5[[#This Row],[DForm]],"000000")</f>
        <v>000380</v>
      </c>
      <c r="AF168" s="11">
        <f t="shared" ca="1" si="30"/>
        <v>31.824326485496329</v>
      </c>
      <c r="AG168" s="4" t="str">
        <f ca="1">TEXT(Table5[[#This Row],[DBeginForm]],"00")</f>
        <v>32</v>
      </c>
      <c r="AH168" s="11">
        <f t="shared" ca="1" si="31"/>
        <v>32.845378625600787</v>
      </c>
      <c r="AI168" s="4" t="str">
        <f ca="1">TEXT(Table5[[#This Row],[DEndForm]],"00")</f>
        <v>33</v>
      </c>
      <c r="AJ168" s="12">
        <f ca="1">Table5[[#This Row],[DEndForm]]+(_xlfn.NORM.INV(RAND(),2,0.75))</f>
        <v>34.81841881610611</v>
      </c>
      <c r="AK168" s="5" t="str">
        <f ca="1">TEXT(Table5[[#This Row],[DSigForm]],"00")</f>
        <v>35</v>
      </c>
      <c r="AL168" s="11">
        <v>372</v>
      </c>
      <c r="AM168" s="9" t="str">
        <f>TEXT(Table5[[#This Row],[EForm]],"000000")</f>
        <v>000372</v>
      </c>
      <c r="AN168" s="11">
        <f t="shared" ca="1" si="32"/>
        <v>32.914521084421111</v>
      </c>
      <c r="AO168" s="4" t="str">
        <f ca="1">TEXT(Table5[[#This Row],[EBeginForm]],"00")</f>
        <v>33</v>
      </c>
      <c r="AP168" s="11">
        <f t="shared" ca="1" si="33"/>
        <v>31.923311478496768</v>
      </c>
      <c r="AQ168" s="4" t="str">
        <f ca="1">TEXT(Table5[[#This Row],[EEndForm]],"00")</f>
        <v>32</v>
      </c>
      <c r="AR168" s="12">
        <f ca="1">Table5[[#This Row],[EEndForm]]+(_xlfn.NORM.INV(RAND(),2,0.75))</f>
        <v>33.424004064536867</v>
      </c>
      <c r="AS168" s="5" t="str">
        <f ca="1">TEXT(Table5[[#This Row],[ESigForm]],"00")</f>
        <v>33</v>
      </c>
      <c r="AT168" s="9">
        <v>359</v>
      </c>
      <c r="AU168" s="9" t="str">
        <f>TEXT(Table5[[#This Row],[F]],"000000")</f>
        <v>000359</v>
      </c>
      <c r="AV168" s="11">
        <f t="shared" ca="1" si="34"/>
        <v>33.852422024901458</v>
      </c>
      <c r="AW168" s="4" t="str">
        <f ca="1">TEXT(Table5[[#This Row],[EBeginForm]],"00")</f>
        <v>33</v>
      </c>
      <c r="AX168" s="11">
        <f t="shared" ca="1" si="35"/>
        <v>29.834934469089745</v>
      </c>
      <c r="AY168" s="4" t="str">
        <f ca="1">TEXT(Table5[[#This Row],[EEndForm]],"00")</f>
        <v>32</v>
      </c>
      <c r="AZ168" s="12">
        <f ca="1">Table5[[#This Row],[EEndForm]]+(_xlfn.NORM.INV(RAND(),2,0.75))</f>
        <v>33.155884160825934</v>
      </c>
      <c r="BA168" s="5" t="str">
        <f ca="1">TEXT(Table5[[#This Row],[ESigForm]],"00")</f>
        <v>33</v>
      </c>
    </row>
    <row r="169" spans="1:53" x14ac:dyDescent="0.3">
      <c r="A169" s="1">
        <v>0</v>
      </c>
      <c r="B169" s="1" t="s">
        <v>7</v>
      </c>
      <c r="C169" s="11">
        <v>44502</v>
      </c>
      <c r="D169" s="8" t="str">
        <f>TEXT(Table5[[#This Row],[Date]],"dd-mm-yyyy")</f>
        <v>02-11-2021</v>
      </c>
      <c r="E169" s="11" t="str">
        <f>TEXT(Table5[[#This Row],[Date]],"dd/mm/yyyy")</f>
        <v>02/11/2021</v>
      </c>
      <c r="F169" s="3" t="str">
        <f>DAY(Table5[[#This Row],[Date]])&amp;LOOKUP(DAY(Table5[[#This Row],[Date]]),{1,"st";2,"nd";3,"rd";4,"th";21,"st";22,"nd";23,"rd";24,"th";31,"st"}) &amp; TEXT(Table5[[#This Row],[Date]], " mmm, yyyy")</f>
        <v>2nd Nov, 2021</v>
      </c>
      <c r="G169" s="11">
        <v>371</v>
      </c>
      <c r="H169" s="9" t="str">
        <f>TEXT(Table5[[#This Row],[AForm]],"000000")</f>
        <v>000371</v>
      </c>
      <c r="I169" s="11">
        <f t="shared" ca="1" si="24"/>
        <v>28.856448952020916</v>
      </c>
      <c r="J169" s="4" t="str">
        <f ca="1">TEXT(Table5[[#This Row],[ABeginForm]],"00")</f>
        <v>29</v>
      </c>
      <c r="K169" s="11">
        <f t="shared" ca="1" si="25"/>
        <v>27.587294015419499</v>
      </c>
      <c r="L169" s="4" t="str">
        <f ca="1">TEXT(Table5[[#This Row],[AEndForm]],"00")</f>
        <v>28</v>
      </c>
      <c r="M169" s="12">
        <f ca="1">Table5[[#This Row],[AEndForm]]+(_xlfn.NORM.INV(RAND(),2,0.75))</f>
        <v>29.052223949736092</v>
      </c>
      <c r="N169" s="5" t="str">
        <f ca="1">TEXT(Table5[[#This Row],[ASigForm]],"00")</f>
        <v>29</v>
      </c>
      <c r="O169" s="11" t="s">
        <v>12</v>
      </c>
      <c r="P169" s="9" t="str">
        <f>TEXT(Table5[[#This Row],[BForm]],"000000")</f>
        <v xml:space="preserve"> </v>
      </c>
      <c r="Q169" s="11">
        <f t="shared" ca="1" si="26"/>
        <v>35.215927568329079</v>
      </c>
      <c r="R169" s="4" t="str">
        <f ca="1">TEXT(Table5[[#This Row],[BBeginForm]],"00")</f>
        <v>35</v>
      </c>
      <c r="S169" s="11">
        <f t="shared" ca="1" si="27"/>
        <v>30.802995530899903</v>
      </c>
      <c r="T169" s="4" t="str">
        <f ca="1">TEXT(Table5[[#This Row],[BEndForm]],"00")</f>
        <v>31</v>
      </c>
      <c r="U169" s="12">
        <f ca="1">Table5[[#This Row],[BEndForm]]+(_xlfn.NORM.INV(RAND(),2,0.75))</f>
        <v>32.630197729782353</v>
      </c>
      <c r="V169" s="5" t="str">
        <f ca="1">TEXT(Table5[[#This Row],[BSigForm]],"00")</f>
        <v>33</v>
      </c>
      <c r="W169" s="6" t="s">
        <v>11</v>
      </c>
      <c r="X169" s="11">
        <f t="shared" ca="1" si="28"/>
        <v>35.437683506244262</v>
      </c>
      <c r="Y169" s="4" t="str">
        <f ca="1">TEXT(Table5[[#This Row],[CBeginForm]],"00")</f>
        <v>35</v>
      </c>
      <c r="Z169" s="11">
        <f t="shared" ca="1" si="29"/>
        <v>29.714385767195488</v>
      </c>
      <c r="AA169" s="4" t="str">
        <f ca="1">TEXT(Table5[[#This Row],[CEndForm]],"00")</f>
        <v>30</v>
      </c>
      <c r="AB169" s="12">
        <f ca="1">Table5[[#This Row],[CEndForm]]+(_xlfn.NORM.INV(RAND(),2,0.75))</f>
        <v>31.188732198101661</v>
      </c>
      <c r="AC169" s="5" t="str">
        <f ca="1">TEXT(Table5[[#This Row],[CSigForm]],"00")</f>
        <v>31</v>
      </c>
      <c r="AD169" s="11">
        <v>381</v>
      </c>
      <c r="AE169" s="9" t="str">
        <f>TEXT(Table5[[#This Row],[DForm]],"000000")</f>
        <v>000381</v>
      </c>
      <c r="AF169" s="11">
        <f t="shared" ca="1" si="30"/>
        <v>33.288482431700437</v>
      </c>
      <c r="AG169" s="4" t="str">
        <f ca="1">TEXT(Table5[[#This Row],[DBeginForm]],"00")</f>
        <v>33</v>
      </c>
      <c r="AH169" s="11">
        <f t="shared" ca="1" si="31"/>
        <v>32.920938962116097</v>
      </c>
      <c r="AI169" s="4" t="str">
        <f ca="1">TEXT(Table5[[#This Row],[DEndForm]],"00")</f>
        <v>33</v>
      </c>
      <c r="AJ169" s="12">
        <f ca="1">Table5[[#This Row],[DEndForm]]+(_xlfn.NORM.INV(RAND(),2,0.75))</f>
        <v>35.311756641073984</v>
      </c>
      <c r="AK169" s="5" t="str">
        <f ca="1">TEXT(Table5[[#This Row],[DSigForm]],"00")</f>
        <v>35</v>
      </c>
      <c r="AL169" s="11">
        <v>373</v>
      </c>
      <c r="AM169" s="9" t="str">
        <f>TEXT(Table5[[#This Row],[EForm]],"000000")</f>
        <v>000373</v>
      </c>
      <c r="AN169" s="11">
        <f t="shared" ca="1" si="32"/>
        <v>32.190963977561893</v>
      </c>
      <c r="AO169" s="4" t="str">
        <f ca="1">TEXT(Table5[[#This Row],[EBeginForm]],"00")</f>
        <v>32</v>
      </c>
      <c r="AP169" s="11">
        <f t="shared" ca="1" si="33"/>
        <v>25.357414161656205</v>
      </c>
      <c r="AQ169" s="4" t="str">
        <f ca="1">TEXT(Table5[[#This Row],[EEndForm]],"00")</f>
        <v>25</v>
      </c>
      <c r="AR169" s="12">
        <f ca="1">Table5[[#This Row],[EEndForm]]+(_xlfn.NORM.INV(RAND(),2,0.75))</f>
        <v>28.856381681558535</v>
      </c>
      <c r="AS169" s="5" t="str">
        <f ca="1">TEXT(Table5[[#This Row],[ESigForm]],"00")</f>
        <v>29</v>
      </c>
      <c r="AT169" s="9">
        <v>360</v>
      </c>
      <c r="AU169" s="9" t="str">
        <f>TEXT(Table5[[#This Row],[F]],"000000")</f>
        <v>000360</v>
      </c>
      <c r="AV169" s="11">
        <f t="shared" ca="1" si="34"/>
        <v>26.660402876009499</v>
      </c>
      <c r="AW169" s="4" t="str">
        <f ca="1">TEXT(Table5[[#This Row],[EBeginForm]],"00")</f>
        <v>32</v>
      </c>
      <c r="AX169" s="11">
        <f t="shared" ca="1" si="35"/>
        <v>26.095712442953481</v>
      </c>
      <c r="AY169" s="4" t="str">
        <f ca="1">TEXT(Table5[[#This Row],[EEndForm]],"00")</f>
        <v>25</v>
      </c>
      <c r="AZ169" s="12">
        <f ca="1">Table5[[#This Row],[EEndForm]]+(_xlfn.NORM.INV(RAND(),2,0.75))</f>
        <v>27.824637556779088</v>
      </c>
      <c r="BA169" s="5" t="str">
        <f ca="1">TEXT(Table5[[#This Row],[ESigForm]],"00")</f>
        <v>29</v>
      </c>
    </row>
    <row r="170" spans="1:53" x14ac:dyDescent="0.3">
      <c r="A170" s="1">
        <v>0</v>
      </c>
      <c r="B170" s="1" t="s">
        <v>8</v>
      </c>
      <c r="C170" s="11">
        <v>44503</v>
      </c>
      <c r="D170" s="8" t="str">
        <f>TEXT(Table5[[#This Row],[Date]],"dd-mm-yyyy")</f>
        <v>03-11-2021</v>
      </c>
      <c r="E170" s="11" t="str">
        <f>TEXT(Table5[[#This Row],[Date]],"dd/mm/yyyy")</f>
        <v>03/11/2021</v>
      </c>
      <c r="F170" s="3" t="str">
        <f>DAY(Table5[[#This Row],[Date]])&amp;LOOKUP(DAY(Table5[[#This Row],[Date]]),{1,"st";2,"nd";3,"rd";4,"th";21,"st";22,"nd";23,"rd";24,"th";31,"st"}) &amp; TEXT(Table5[[#This Row],[Date]], " mmm, yyyy")</f>
        <v>3rd Nov, 2021</v>
      </c>
      <c r="G170" s="11">
        <v>372</v>
      </c>
      <c r="H170" s="9" t="str">
        <f>TEXT(Table5[[#This Row],[AForm]],"000000")</f>
        <v>000372</v>
      </c>
      <c r="I170" s="11">
        <f t="shared" ca="1" si="24"/>
        <v>28.371231462133633</v>
      </c>
      <c r="J170" s="4" t="str">
        <f ca="1">TEXT(Table5[[#This Row],[ABeginForm]],"00")</f>
        <v>28</v>
      </c>
      <c r="K170" s="11">
        <f t="shared" ca="1" si="25"/>
        <v>27.658864566564418</v>
      </c>
      <c r="L170" s="4" t="str">
        <f ca="1">TEXT(Table5[[#This Row],[AEndForm]],"00")</f>
        <v>28</v>
      </c>
      <c r="M170" s="12">
        <f ca="1">Table5[[#This Row],[AEndForm]]+(_xlfn.NORM.INV(RAND(),2,0.75))</f>
        <v>29.792120229162901</v>
      </c>
      <c r="N170" s="5" t="str">
        <f ca="1">TEXT(Table5[[#This Row],[ASigForm]],"00")</f>
        <v>30</v>
      </c>
      <c r="O170" s="11" t="s">
        <v>12</v>
      </c>
      <c r="P170" s="9" t="str">
        <f>TEXT(Table5[[#This Row],[BForm]],"000000")</f>
        <v xml:space="preserve"> </v>
      </c>
      <c r="Q170" s="11">
        <f t="shared" ca="1" si="26"/>
        <v>27.839113217398463</v>
      </c>
      <c r="R170" s="4" t="str">
        <f ca="1">TEXT(Table5[[#This Row],[BBeginForm]],"00")</f>
        <v>28</v>
      </c>
      <c r="S170" s="11">
        <f t="shared" ca="1" si="27"/>
        <v>31.420731413026058</v>
      </c>
      <c r="T170" s="4" t="str">
        <f ca="1">TEXT(Table5[[#This Row],[BEndForm]],"00")</f>
        <v>31</v>
      </c>
      <c r="U170" s="12">
        <f ca="1">Table5[[#This Row],[BEndForm]]+(_xlfn.NORM.INV(RAND(),2,0.75))</f>
        <v>32.668805339568486</v>
      </c>
      <c r="V170" s="5" t="str">
        <f ca="1">TEXT(Table5[[#This Row],[BSigForm]],"00")</f>
        <v>33</v>
      </c>
      <c r="W170" s="6" t="s">
        <v>11</v>
      </c>
      <c r="X170" s="11">
        <f t="shared" ca="1" si="28"/>
        <v>26.532001078279677</v>
      </c>
      <c r="Y170" s="4" t="str">
        <f ca="1">TEXT(Table5[[#This Row],[CBeginForm]],"00")</f>
        <v>27</v>
      </c>
      <c r="Z170" s="11">
        <f t="shared" ca="1" si="29"/>
        <v>34.091847153294097</v>
      </c>
      <c r="AA170" s="4" t="str">
        <f ca="1">TEXT(Table5[[#This Row],[CEndForm]],"00")</f>
        <v>34</v>
      </c>
      <c r="AB170" s="12">
        <f ca="1">Table5[[#This Row],[CEndForm]]+(_xlfn.NORM.INV(RAND(),2,0.75))</f>
        <v>35.794363370160262</v>
      </c>
      <c r="AC170" s="5" t="str">
        <f ca="1">TEXT(Table5[[#This Row],[CSigForm]],"00")</f>
        <v>36</v>
      </c>
      <c r="AD170" s="11">
        <v>382</v>
      </c>
      <c r="AE170" s="9" t="str">
        <f>TEXT(Table5[[#This Row],[DForm]],"000000")</f>
        <v>000382</v>
      </c>
      <c r="AF170" s="11">
        <f t="shared" ca="1" si="30"/>
        <v>29.602216608383674</v>
      </c>
      <c r="AG170" s="4" t="str">
        <f ca="1">TEXT(Table5[[#This Row],[DBeginForm]],"00")</f>
        <v>30</v>
      </c>
      <c r="AH170" s="11">
        <f t="shared" ca="1" si="31"/>
        <v>31.322554925001704</v>
      </c>
      <c r="AI170" s="4" t="str">
        <f ca="1">TEXT(Table5[[#This Row],[DEndForm]],"00")</f>
        <v>31</v>
      </c>
      <c r="AJ170" s="12">
        <f ca="1">Table5[[#This Row],[DEndForm]]+(_xlfn.NORM.INV(RAND(),2,0.75))</f>
        <v>33.547665758774613</v>
      </c>
      <c r="AK170" s="5" t="str">
        <f ca="1">TEXT(Table5[[#This Row],[DSigForm]],"00")</f>
        <v>34</v>
      </c>
      <c r="AL170" s="11">
        <v>374</v>
      </c>
      <c r="AM170" s="9" t="str">
        <f>TEXT(Table5[[#This Row],[EForm]],"000000")</f>
        <v>000374</v>
      </c>
      <c r="AN170" s="11">
        <f t="shared" ca="1" si="32"/>
        <v>28.573191470468213</v>
      </c>
      <c r="AO170" s="4" t="str">
        <f ca="1">TEXT(Table5[[#This Row],[EBeginForm]],"00")</f>
        <v>29</v>
      </c>
      <c r="AP170" s="11">
        <f t="shared" ca="1" si="33"/>
        <v>31.686381799275022</v>
      </c>
      <c r="AQ170" s="4" t="str">
        <f ca="1">TEXT(Table5[[#This Row],[EEndForm]],"00")</f>
        <v>32</v>
      </c>
      <c r="AR170" s="12">
        <f ca="1">Table5[[#This Row],[EEndForm]]+(_xlfn.NORM.INV(RAND(),2,0.75))</f>
        <v>33.381014081422641</v>
      </c>
      <c r="AS170" s="5" t="str">
        <f ca="1">TEXT(Table5[[#This Row],[ESigForm]],"00")</f>
        <v>33</v>
      </c>
      <c r="AT170" s="9">
        <v>361</v>
      </c>
      <c r="AU170" s="9" t="str">
        <f>TEXT(Table5[[#This Row],[F]],"000000")</f>
        <v>000361</v>
      </c>
      <c r="AV170" s="11">
        <f t="shared" ca="1" si="34"/>
        <v>24.906531896369</v>
      </c>
      <c r="AW170" s="4" t="str">
        <f ca="1">TEXT(Table5[[#This Row],[EBeginForm]],"00")</f>
        <v>29</v>
      </c>
      <c r="AX170" s="11">
        <f t="shared" ca="1" si="35"/>
        <v>31.457907875696463</v>
      </c>
      <c r="AY170" s="4" t="str">
        <f ca="1">TEXT(Table5[[#This Row],[EEndForm]],"00")</f>
        <v>32</v>
      </c>
      <c r="AZ170" s="12">
        <f ca="1">Table5[[#This Row],[EEndForm]]+(_xlfn.NORM.INV(RAND(),2,0.75))</f>
        <v>33.23115919714084</v>
      </c>
      <c r="BA170" s="5" t="str">
        <f ca="1">TEXT(Table5[[#This Row],[ESigForm]],"00")</f>
        <v>33</v>
      </c>
    </row>
    <row r="171" spans="1:53" x14ac:dyDescent="0.3">
      <c r="A171" s="1">
        <v>0</v>
      </c>
      <c r="B171" s="1" t="s">
        <v>9</v>
      </c>
      <c r="C171" s="11">
        <v>44504</v>
      </c>
      <c r="D171" s="8" t="str">
        <f>TEXT(Table5[[#This Row],[Date]],"dd-mm-yyyy")</f>
        <v>04-11-2021</v>
      </c>
      <c r="E171" s="11" t="str">
        <f>TEXT(Table5[[#This Row],[Date]],"dd/mm/yyyy")</f>
        <v>04/11/2021</v>
      </c>
      <c r="F171" s="3" t="str">
        <f>DAY(Table5[[#This Row],[Date]])&amp;LOOKUP(DAY(Table5[[#This Row],[Date]]),{1,"st";2,"nd";3,"rd";4,"th";21,"st";22,"nd";23,"rd";24,"th";31,"st"}) &amp; TEXT(Table5[[#This Row],[Date]], " mmm, yyyy")</f>
        <v>4th Nov, 2021</v>
      </c>
      <c r="G171" s="11">
        <v>373</v>
      </c>
      <c r="H171" s="9" t="str">
        <f>TEXT(Table5[[#This Row],[AForm]],"000000")</f>
        <v>000373</v>
      </c>
      <c r="I171" s="11">
        <f t="shared" ca="1" si="24"/>
        <v>31.017589602037571</v>
      </c>
      <c r="J171" s="4" t="str">
        <f ca="1">TEXT(Table5[[#This Row],[ABeginForm]],"00")</f>
        <v>31</v>
      </c>
      <c r="K171" s="11">
        <f t="shared" ca="1" si="25"/>
        <v>32.607376196943534</v>
      </c>
      <c r="L171" s="4" t="str">
        <f ca="1">TEXT(Table5[[#This Row],[AEndForm]],"00")</f>
        <v>33</v>
      </c>
      <c r="M171" s="12">
        <f ca="1">Table5[[#This Row],[AEndForm]]+(_xlfn.NORM.INV(RAND(),2,0.75))</f>
        <v>34.157221933415208</v>
      </c>
      <c r="N171" s="5" t="str">
        <f ca="1">TEXT(Table5[[#This Row],[ASigForm]],"00")</f>
        <v>34</v>
      </c>
      <c r="O171" s="11" t="s">
        <v>12</v>
      </c>
      <c r="P171" s="9" t="str">
        <f>TEXT(Table5[[#This Row],[BForm]],"000000")</f>
        <v xml:space="preserve"> </v>
      </c>
      <c r="Q171" s="11">
        <f t="shared" ca="1" si="26"/>
        <v>34.855522484291868</v>
      </c>
      <c r="R171" s="4" t="str">
        <f ca="1">TEXT(Table5[[#This Row],[BBeginForm]],"00")</f>
        <v>35</v>
      </c>
      <c r="S171" s="11">
        <f t="shared" ca="1" si="27"/>
        <v>28.623764866383674</v>
      </c>
      <c r="T171" s="4" t="str">
        <f ca="1">TEXT(Table5[[#This Row],[BEndForm]],"00")</f>
        <v>29</v>
      </c>
      <c r="U171" s="12">
        <f ca="1">Table5[[#This Row],[BEndForm]]+(_xlfn.NORM.INV(RAND(),2,0.75))</f>
        <v>30.510754650308868</v>
      </c>
      <c r="V171" s="5" t="str">
        <f ca="1">TEXT(Table5[[#This Row],[BSigForm]],"00")</f>
        <v>31</v>
      </c>
      <c r="W171" s="6" t="s">
        <v>11</v>
      </c>
      <c r="X171" s="11">
        <f t="shared" ca="1" si="28"/>
        <v>31.346347833882103</v>
      </c>
      <c r="Y171" s="4" t="str">
        <f ca="1">TEXT(Table5[[#This Row],[CBeginForm]],"00")</f>
        <v>31</v>
      </c>
      <c r="Z171" s="11">
        <f t="shared" ca="1" si="29"/>
        <v>28.077584450577383</v>
      </c>
      <c r="AA171" s="4" t="str">
        <f ca="1">TEXT(Table5[[#This Row],[CEndForm]],"00")</f>
        <v>28</v>
      </c>
      <c r="AB171" s="12">
        <f ca="1">Table5[[#This Row],[CEndForm]]+(_xlfn.NORM.INV(RAND(),2,0.75))</f>
        <v>30.525566539256715</v>
      </c>
      <c r="AC171" s="5" t="str">
        <f ca="1">TEXT(Table5[[#This Row],[CSigForm]],"00")</f>
        <v>31</v>
      </c>
      <c r="AD171" s="11">
        <v>383</v>
      </c>
      <c r="AE171" s="9" t="str">
        <f>TEXT(Table5[[#This Row],[DForm]],"000000")</f>
        <v>000383</v>
      </c>
      <c r="AF171" s="11">
        <f t="shared" ca="1" si="30"/>
        <v>26.332784422573145</v>
      </c>
      <c r="AG171" s="4" t="str">
        <f ca="1">TEXT(Table5[[#This Row],[DBeginForm]],"00")</f>
        <v>26</v>
      </c>
      <c r="AH171" s="11">
        <f t="shared" ca="1" si="31"/>
        <v>31.311383070311305</v>
      </c>
      <c r="AI171" s="4" t="str">
        <f ca="1">TEXT(Table5[[#This Row],[DEndForm]],"00")</f>
        <v>31</v>
      </c>
      <c r="AJ171" s="12">
        <f ca="1">Table5[[#This Row],[DEndForm]]+(_xlfn.NORM.INV(RAND(),2,0.75))</f>
        <v>33.359729747348496</v>
      </c>
      <c r="AK171" s="5" t="str">
        <f ca="1">TEXT(Table5[[#This Row],[DSigForm]],"00")</f>
        <v>33</v>
      </c>
      <c r="AL171" s="11">
        <v>375</v>
      </c>
      <c r="AM171" s="9" t="str">
        <f>TEXT(Table5[[#This Row],[EForm]],"000000")</f>
        <v>000375</v>
      </c>
      <c r="AN171" s="11">
        <f t="shared" ca="1" si="32"/>
        <v>30.432813336103489</v>
      </c>
      <c r="AO171" s="4" t="str">
        <f ca="1">TEXT(Table5[[#This Row],[EBeginForm]],"00")</f>
        <v>30</v>
      </c>
      <c r="AP171" s="11">
        <f t="shared" ca="1" si="33"/>
        <v>29.695933364008877</v>
      </c>
      <c r="AQ171" s="4" t="str">
        <f ca="1">TEXT(Table5[[#This Row],[EEndForm]],"00")</f>
        <v>30</v>
      </c>
      <c r="AR171" s="12">
        <f ca="1">Table5[[#This Row],[EEndForm]]+(_xlfn.NORM.INV(RAND(),2,0.75))</f>
        <v>32.898157455258556</v>
      </c>
      <c r="AS171" s="5" t="str">
        <f ca="1">TEXT(Table5[[#This Row],[ESigForm]],"00")</f>
        <v>33</v>
      </c>
      <c r="AT171" s="9">
        <v>362</v>
      </c>
      <c r="AU171" s="9" t="str">
        <f>TEXT(Table5[[#This Row],[F]],"000000")</f>
        <v>000362</v>
      </c>
      <c r="AV171" s="11">
        <f t="shared" ca="1" si="34"/>
        <v>27.227961938058812</v>
      </c>
      <c r="AW171" s="4" t="str">
        <f ca="1">TEXT(Table5[[#This Row],[EBeginForm]],"00")</f>
        <v>30</v>
      </c>
      <c r="AX171" s="11">
        <f t="shared" ca="1" si="35"/>
        <v>28.080940154962356</v>
      </c>
      <c r="AY171" s="4" t="str">
        <f ca="1">TEXT(Table5[[#This Row],[EEndForm]],"00")</f>
        <v>30</v>
      </c>
      <c r="AZ171" s="12">
        <f ca="1">Table5[[#This Row],[EEndForm]]+(_xlfn.NORM.INV(RAND(),2,0.75))</f>
        <v>33.39543209995206</v>
      </c>
      <c r="BA171" s="5" t="str">
        <f ca="1">TEXT(Table5[[#This Row],[ESigForm]],"00")</f>
        <v>33</v>
      </c>
    </row>
    <row r="172" spans="1:53" x14ac:dyDescent="0.3">
      <c r="A172" s="1">
        <v>0</v>
      </c>
      <c r="B172" s="1" t="s">
        <v>10</v>
      </c>
      <c r="C172" s="11">
        <v>44505</v>
      </c>
      <c r="D172" s="8" t="str">
        <f>TEXT(Table5[[#This Row],[Date]],"dd-mm-yyyy")</f>
        <v>05-11-2021</v>
      </c>
      <c r="E172" s="11" t="str">
        <f>TEXT(Table5[[#This Row],[Date]],"dd/mm/yyyy")</f>
        <v>05/11/2021</v>
      </c>
      <c r="F172" s="3" t="str">
        <f>DAY(Table5[[#This Row],[Date]])&amp;LOOKUP(DAY(Table5[[#This Row],[Date]]),{1,"st";2,"nd";3,"rd";4,"th";21,"st";22,"nd";23,"rd";24,"th";31,"st"}) &amp; TEXT(Table5[[#This Row],[Date]], " mmm, yyyy")</f>
        <v>5th Nov, 2021</v>
      </c>
      <c r="G172" s="11">
        <v>374</v>
      </c>
      <c r="H172" s="9" t="str">
        <f>TEXT(Table5[[#This Row],[AForm]],"000000")</f>
        <v>000374</v>
      </c>
      <c r="I172" s="11">
        <f t="shared" ca="1" si="24"/>
        <v>31.390780967581176</v>
      </c>
      <c r="J172" s="4" t="str">
        <f ca="1">TEXT(Table5[[#This Row],[ABeginForm]],"00")</f>
        <v>31</v>
      </c>
      <c r="K172" s="11">
        <f t="shared" ca="1" si="25"/>
        <v>24.268442909639809</v>
      </c>
      <c r="L172" s="4" t="str">
        <f ca="1">TEXT(Table5[[#This Row],[AEndForm]],"00")</f>
        <v>24</v>
      </c>
      <c r="M172" s="12">
        <f ca="1">Table5[[#This Row],[AEndForm]]+(_xlfn.NORM.INV(RAND(),2,0.75))</f>
        <v>24.619384000133056</v>
      </c>
      <c r="N172" s="5" t="str">
        <f ca="1">TEXT(Table5[[#This Row],[ASigForm]],"00")</f>
        <v>25</v>
      </c>
      <c r="O172" s="11" t="s">
        <v>12</v>
      </c>
      <c r="P172" s="9" t="str">
        <f>TEXT(Table5[[#This Row],[BForm]],"000000")</f>
        <v xml:space="preserve"> </v>
      </c>
      <c r="Q172" s="11">
        <f t="shared" ca="1" si="26"/>
        <v>27.699771148704134</v>
      </c>
      <c r="R172" s="4" t="str">
        <f ca="1">TEXT(Table5[[#This Row],[BBeginForm]],"00")</f>
        <v>28</v>
      </c>
      <c r="S172" s="11">
        <f t="shared" ca="1" si="27"/>
        <v>28.616214718105603</v>
      </c>
      <c r="T172" s="4" t="str">
        <f ca="1">TEXT(Table5[[#This Row],[BEndForm]],"00")</f>
        <v>29</v>
      </c>
      <c r="U172" s="12">
        <f ca="1">Table5[[#This Row],[BEndForm]]+(_xlfn.NORM.INV(RAND(),2,0.75))</f>
        <v>30.564230776981852</v>
      </c>
      <c r="V172" s="5" t="str">
        <f ca="1">TEXT(Table5[[#This Row],[BSigForm]],"00")</f>
        <v>31</v>
      </c>
      <c r="W172" s="6" t="s">
        <v>11</v>
      </c>
      <c r="X172" s="11">
        <f t="shared" ca="1" si="28"/>
        <v>30.111265796948132</v>
      </c>
      <c r="Y172" s="4" t="str">
        <f ca="1">TEXT(Table5[[#This Row],[CBeginForm]],"00")</f>
        <v>30</v>
      </c>
      <c r="Z172" s="11">
        <f t="shared" ca="1" si="29"/>
        <v>27.811449646570075</v>
      </c>
      <c r="AA172" s="4" t="str">
        <f ca="1">TEXT(Table5[[#This Row],[CEndForm]],"00")</f>
        <v>28</v>
      </c>
      <c r="AB172" s="12">
        <f ca="1">Table5[[#This Row],[CEndForm]]+(_xlfn.NORM.INV(RAND(),2,0.75))</f>
        <v>29.531574384807929</v>
      </c>
      <c r="AC172" s="5" t="str">
        <f ca="1">TEXT(Table5[[#This Row],[CSigForm]],"00")</f>
        <v>30</v>
      </c>
      <c r="AD172" s="11">
        <v>384</v>
      </c>
      <c r="AE172" s="9" t="str">
        <f>TEXT(Table5[[#This Row],[DForm]],"000000")</f>
        <v>000384</v>
      </c>
      <c r="AF172" s="11">
        <f t="shared" ca="1" si="30"/>
        <v>29.043912742140545</v>
      </c>
      <c r="AG172" s="4" t="str">
        <f ca="1">TEXT(Table5[[#This Row],[DBeginForm]],"00")</f>
        <v>29</v>
      </c>
      <c r="AH172" s="11">
        <f t="shared" ca="1" si="31"/>
        <v>28.099350637737771</v>
      </c>
      <c r="AI172" s="4" t="str">
        <f ca="1">TEXT(Table5[[#This Row],[DEndForm]],"00")</f>
        <v>28</v>
      </c>
      <c r="AJ172" s="12">
        <f ca="1">Table5[[#This Row],[DEndForm]]+(_xlfn.NORM.INV(RAND(),2,0.75))</f>
        <v>29.579997972377551</v>
      </c>
      <c r="AK172" s="5" t="str">
        <f ca="1">TEXT(Table5[[#This Row],[DSigForm]],"00")</f>
        <v>30</v>
      </c>
      <c r="AL172" s="11">
        <v>376</v>
      </c>
      <c r="AM172" s="9" t="str">
        <f>TEXT(Table5[[#This Row],[EForm]],"000000")</f>
        <v>000376</v>
      </c>
      <c r="AN172" s="11">
        <f t="shared" ca="1" si="32"/>
        <v>25.093677121806127</v>
      </c>
      <c r="AO172" s="4" t="str">
        <f ca="1">TEXT(Table5[[#This Row],[EBeginForm]],"00")</f>
        <v>25</v>
      </c>
      <c r="AP172" s="11">
        <f t="shared" ca="1" si="33"/>
        <v>26.486873209513121</v>
      </c>
      <c r="AQ172" s="4" t="str">
        <f ca="1">TEXT(Table5[[#This Row],[EEndForm]],"00")</f>
        <v>26</v>
      </c>
      <c r="AR172" s="12">
        <f ca="1">Table5[[#This Row],[EEndForm]]+(_xlfn.NORM.INV(RAND(),2,0.75))</f>
        <v>28.580068614970983</v>
      </c>
      <c r="AS172" s="5" t="str">
        <f ca="1">TEXT(Table5[[#This Row],[ESigForm]],"00")</f>
        <v>29</v>
      </c>
      <c r="AT172" s="9">
        <v>363</v>
      </c>
      <c r="AU172" s="9" t="str">
        <f>TEXT(Table5[[#This Row],[F]],"000000")</f>
        <v>000363</v>
      </c>
      <c r="AV172" s="11">
        <f t="shared" ca="1" si="34"/>
        <v>29.655022599571613</v>
      </c>
      <c r="AW172" s="4" t="str">
        <f ca="1">TEXT(Table5[[#This Row],[EBeginForm]],"00")</f>
        <v>25</v>
      </c>
      <c r="AX172" s="11">
        <f t="shared" ca="1" si="35"/>
        <v>30.606661855636407</v>
      </c>
      <c r="AY172" s="4" t="str">
        <f ca="1">TEXT(Table5[[#This Row],[EEndForm]],"00")</f>
        <v>26</v>
      </c>
      <c r="AZ172" s="12">
        <f ca="1">Table5[[#This Row],[EEndForm]]+(_xlfn.NORM.INV(RAND(),2,0.75))</f>
        <v>26.913695294599314</v>
      </c>
      <c r="BA172" s="5" t="str">
        <f ca="1">TEXT(Table5[[#This Row],[ESigForm]],"00")</f>
        <v>29</v>
      </c>
    </row>
    <row r="173" spans="1:53" x14ac:dyDescent="0.3">
      <c r="A173" s="1">
        <v>0</v>
      </c>
      <c r="B173" s="1" t="s">
        <v>5</v>
      </c>
      <c r="C173" s="11">
        <v>44506</v>
      </c>
      <c r="D173" s="8" t="str">
        <f>TEXT(Table5[[#This Row],[Date]],"dd-mm-yyyy")</f>
        <v>06-11-2021</v>
      </c>
      <c r="E173" s="11" t="str">
        <f>TEXT(Table5[[#This Row],[Date]],"dd/mm/yyyy")</f>
        <v>06/11/2021</v>
      </c>
      <c r="F173" s="3" t="str">
        <f>DAY(Table5[[#This Row],[Date]])&amp;LOOKUP(DAY(Table5[[#This Row],[Date]]),{1,"st";2,"nd";3,"rd";4,"th";21,"st";22,"nd";23,"rd";24,"th";31,"st"}) &amp; TEXT(Table5[[#This Row],[Date]], " mmm, yyyy")</f>
        <v>6th Nov, 2021</v>
      </c>
      <c r="G173" s="11">
        <v>375</v>
      </c>
      <c r="H173" s="9" t="str">
        <f>TEXT(Table5[[#This Row],[AForm]],"000000")</f>
        <v>000375</v>
      </c>
      <c r="I173" s="11">
        <f t="shared" ca="1" si="24"/>
        <v>35.448855135338633</v>
      </c>
      <c r="J173" s="4" t="str">
        <f ca="1">TEXT(Table5[[#This Row],[ABeginForm]],"00")</f>
        <v>35</v>
      </c>
      <c r="K173" s="11">
        <f t="shared" ca="1" si="25"/>
        <v>27.578325571516228</v>
      </c>
      <c r="L173" s="4" t="str">
        <f ca="1">TEXT(Table5[[#This Row],[AEndForm]],"00")</f>
        <v>28</v>
      </c>
      <c r="M173" s="12">
        <f ca="1">Table5[[#This Row],[AEndForm]]+(_xlfn.NORM.INV(RAND(),2,0.75))</f>
        <v>30.026684220455159</v>
      </c>
      <c r="N173" s="5" t="str">
        <f ca="1">TEXT(Table5[[#This Row],[ASigForm]],"00")</f>
        <v>30</v>
      </c>
      <c r="O173" s="11" t="s">
        <v>12</v>
      </c>
      <c r="P173" s="9" t="str">
        <f>TEXT(Table5[[#This Row],[BForm]],"000000")</f>
        <v xml:space="preserve"> </v>
      </c>
      <c r="Q173" s="11">
        <f t="shared" ca="1" si="26"/>
        <v>27.987069067516128</v>
      </c>
      <c r="R173" s="4" t="str">
        <f ca="1">TEXT(Table5[[#This Row],[BBeginForm]],"00")</f>
        <v>28</v>
      </c>
      <c r="S173" s="11">
        <f t="shared" ca="1" si="27"/>
        <v>31.384430462501754</v>
      </c>
      <c r="T173" s="4" t="str">
        <f ca="1">TEXT(Table5[[#This Row],[BEndForm]],"00")</f>
        <v>31</v>
      </c>
      <c r="U173" s="12">
        <f ca="1">Table5[[#This Row],[BEndForm]]+(_xlfn.NORM.INV(RAND(),2,0.75))</f>
        <v>33.094469086215184</v>
      </c>
      <c r="V173" s="5" t="str">
        <f ca="1">TEXT(Table5[[#This Row],[BSigForm]],"00")</f>
        <v>33</v>
      </c>
      <c r="W173" s="6" t="s">
        <v>11</v>
      </c>
      <c r="X173" s="11">
        <f t="shared" ca="1" si="28"/>
        <v>26.136854694858698</v>
      </c>
      <c r="Y173" s="4" t="str">
        <f ca="1">TEXT(Table5[[#This Row],[CBeginForm]],"00")</f>
        <v>26</v>
      </c>
      <c r="Z173" s="11">
        <f t="shared" ca="1" si="29"/>
        <v>26.8764850760762</v>
      </c>
      <c r="AA173" s="4" t="str">
        <f ca="1">TEXT(Table5[[#This Row],[CEndForm]],"00")</f>
        <v>27</v>
      </c>
      <c r="AB173" s="12">
        <f ca="1">Table5[[#This Row],[CEndForm]]+(_xlfn.NORM.INV(RAND(),2,0.75))</f>
        <v>30.103187079605672</v>
      </c>
      <c r="AC173" s="5" t="str">
        <f ca="1">TEXT(Table5[[#This Row],[CSigForm]],"00")</f>
        <v>30</v>
      </c>
      <c r="AD173" s="11">
        <v>385</v>
      </c>
      <c r="AE173" s="9" t="str">
        <f>TEXT(Table5[[#This Row],[DForm]],"000000")</f>
        <v>000385</v>
      </c>
      <c r="AF173" s="11">
        <f t="shared" ca="1" si="30"/>
        <v>27.180291149181141</v>
      </c>
      <c r="AG173" s="4" t="str">
        <f ca="1">TEXT(Table5[[#This Row],[DBeginForm]],"00")</f>
        <v>27</v>
      </c>
      <c r="AH173" s="11">
        <f t="shared" ca="1" si="31"/>
        <v>25.0597122795442</v>
      </c>
      <c r="AI173" s="4" t="str">
        <f ca="1">TEXT(Table5[[#This Row],[DEndForm]],"00")</f>
        <v>25</v>
      </c>
      <c r="AJ173" s="12">
        <f ca="1">Table5[[#This Row],[DEndForm]]+(_xlfn.NORM.INV(RAND(),2,0.75))</f>
        <v>27.031363009049151</v>
      </c>
      <c r="AK173" s="5" t="str">
        <f ca="1">TEXT(Table5[[#This Row],[DSigForm]],"00")</f>
        <v>27</v>
      </c>
      <c r="AL173" s="11">
        <v>377</v>
      </c>
      <c r="AM173" s="9" t="str">
        <f>TEXT(Table5[[#This Row],[EForm]],"000000")</f>
        <v>000377</v>
      </c>
      <c r="AN173" s="11">
        <f t="shared" ca="1" si="32"/>
        <v>31.655639562950249</v>
      </c>
      <c r="AO173" s="4" t="str">
        <f ca="1">TEXT(Table5[[#This Row],[EBeginForm]],"00")</f>
        <v>32</v>
      </c>
      <c r="AP173" s="11">
        <f t="shared" ca="1" si="33"/>
        <v>29.980956489109325</v>
      </c>
      <c r="AQ173" s="4" t="str">
        <f ca="1">TEXT(Table5[[#This Row],[EEndForm]],"00")</f>
        <v>30</v>
      </c>
      <c r="AR173" s="12">
        <f ca="1">Table5[[#This Row],[EEndForm]]+(_xlfn.NORM.INV(RAND(),2,0.75))</f>
        <v>31.359442020607279</v>
      </c>
      <c r="AS173" s="5" t="str">
        <f ca="1">TEXT(Table5[[#This Row],[ESigForm]],"00")</f>
        <v>31</v>
      </c>
      <c r="AT173" s="9">
        <v>364</v>
      </c>
      <c r="AU173" s="9" t="str">
        <f>TEXT(Table5[[#This Row],[F]],"000000")</f>
        <v>000364</v>
      </c>
      <c r="AV173" s="11">
        <f t="shared" ca="1" si="34"/>
        <v>30.501015287255317</v>
      </c>
      <c r="AW173" s="4" t="str">
        <f ca="1">TEXT(Table5[[#This Row],[EBeginForm]],"00")</f>
        <v>32</v>
      </c>
      <c r="AX173" s="11">
        <f t="shared" ca="1" si="35"/>
        <v>31.19006192339544</v>
      </c>
      <c r="AY173" s="4" t="str">
        <f ca="1">TEXT(Table5[[#This Row],[EEndForm]],"00")</f>
        <v>30</v>
      </c>
      <c r="AZ173" s="12">
        <f ca="1">Table5[[#This Row],[EEndForm]]+(_xlfn.NORM.INV(RAND(),2,0.75))</f>
        <v>33.62966516531376</v>
      </c>
      <c r="BA173" s="5" t="str">
        <f ca="1">TEXT(Table5[[#This Row],[ESigForm]],"00")</f>
        <v>31</v>
      </c>
    </row>
    <row r="174" spans="1:53" x14ac:dyDescent="0.3">
      <c r="A174" s="1">
        <v>0</v>
      </c>
      <c r="B174" s="1" t="s">
        <v>6</v>
      </c>
      <c r="C174" s="11">
        <v>44508</v>
      </c>
      <c r="D174" s="8" t="str">
        <f>TEXT(Table5[[#This Row],[Date]],"dd-mm-yyyy")</f>
        <v>08-11-2021</v>
      </c>
      <c r="E174" s="11" t="str">
        <f>TEXT(Table5[[#This Row],[Date]],"dd/mm/yyyy")</f>
        <v>08/11/2021</v>
      </c>
      <c r="F174" s="3" t="str">
        <f>DAY(Table5[[#This Row],[Date]])&amp;LOOKUP(DAY(Table5[[#This Row],[Date]]),{1,"st";2,"nd";3,"rd";4,"th";21,"st";22,"nd";23,"rd";24,"th";31,"st"}) &amp; TEXT(Table5[[#This Row],[Date]], " mmm, yyyy")</f>
        <v>8th Nov, 2021</v>
      </c>
      <c r="G174" s="11">
        <v>376</v>
      </c>
      <c r="H174" s="9" t="str">
        <f>TEXT(Table5[[#This Row],[AForm]],"000000")</f>
        <v>000376</v>
      </c>
      <c r="I174" s="11">
        <f t="shared" ca="1" si="24"/>
        <v>24.225769894067458</v>
      </c>
      <c r="J174" s="4" t="str">
        <f ca="1">TEXT(Table5[[#This Row],[ABeginForm]],"00")</f>
        <v>24</v>
      </c>
      <c r="K174" s="11">
        <f t="shared" ca="1" si="25"/>
        <v>29.241512780559475</v>
      </c>
      <c r="L174" s="4" t="str">
        <f ca="1">TEXT(Table5[[#This Row],[AEndForm]],"00")</f>
        <v>29</v>
      </c>
      <c r="M174" s="12">
        <f ca="1">Table5[[#This Row],[AEndForm]]+(_xlfn.NORM.INV(RAND(),2,0.75))</f>
        <v>30.573268531860716</v>
      </c>
      <c r="N174" s="5" t="str">
        <f ca="1">TEXT(Table5[[#This Row],[ASigForm]],"00")</f>
        <v>31</v>
      </c>
      <c r="O174" s="11">
        <v>62</v>
      </c>
      <c r="P174" s="9" t="str">
        <f>TEXT(Table5[[#This Row],[BForm]],"000000")</f>
        <v>000062</v>
      </c>
      <c r="Q174" s="11">
        <f t="shared" ca="1" si="26"/>
        <v>29.862504171023662</v>
      </c>
      <c r="R174" s="4" t="str">
        <f ca="1">TEXT(Table5[[#This Row],[BBeginForm]],"00")</f>
        <v>30</v>
      </c>
      <c r="S174" s="11">
        <f t="shared" ca="1" si="27"/>
        <v>31.321315561038599</v>
      </c>
      <c r="T174" s="4" t="str">
        <f ca="1">TEXT(Table5[[#This Row],[BEndForm]],"00")</f>
        <v>31</v>
      </c>
      <c r="U174" s="12">
        <f ca="1">Table5[[#This Row],[BEndForm]]+(_xlfn.NORM.INV(RAND(),2,0.75))</f>
        <v>33.72719271249295</v>
      </c>
      <c r="V174" s="5" t="str">
        <f ca="1">TEXT(Table5[[#This Row],[BSigForm]],"00")</f>
        <v>34</v>
      </c>
      <c r="W174" s="6" t="s">
        <v>11</v>
      </c>
      <c r="X174" s="11">
        <f t="shared" ca="1" si="28"/>
        <v>29.742636984663299</v>
      </c>
      <c r="Y174" s="4" t="str">
        <f ca="1">TEXT(Table5[[#This Row],[CBeginForm]],"00")</f>
        <v>30</v>
      </c>
      <c r="Z174" s="11">
        <f t="shared" ca="1" si="29"/>
        <v>33.530671464399852</v>
      </c>
      <c r="AA174" s="4" t="str">
        <f ca="1">TEXT(Table5[[#This Row],[CEndForm]],"00")</f>
        <v>34</v>
      </c>
      <c r="AB174" s="12">
        <f ca="1">Table5[[#This Row],[CEndForm]]+(_xlfn.NORM.INV(RAND(),2,0.75))</f>
        <v>36.069216338467719</v>
      </c>
      <c r="AC174" s="5" t="str">
        <f ca="1">TEXT(Table5[[#This Row],[CSigForm]],"00")</f>
        <v>36</v>
      </c>
      <c r="AD174" s="11">
        <v>386</v>
      </c>
      <c r="AE174" s="9" t="str">
        <f>TEXT(Table5[[#This Row],[DForm]],"000000")</f>
        <v>000386</v>
      </c>
      <c r="AF174" s="11">
        <f t="shared" ca="1" si="30"/>
        <v>30.100937765545769</v>
      </c>
      <c r="AG174" s="4" t="str">
        <f ca="1">TEXT(Table5[[#This Row],[DBeginForm]],"00")</f>
        <v>30</v>
      </c>
      <c r="AH174" s="11">
        <f t="shared" ca="1" si="31"/>
        <v>31.462673262221923</v>
      </c>
      <c r="AI174" s="4" t="str">
        <f ca="1">TEXT(Table5[[#This Row],[DEndForm]],"00")</f>
        <v>31</v>
      </c>
      <c r="AJ174" s="12">
        <f ca="1">Table5[[#This Row],[DEndForm]]+(_xlfn.NORM.INV(RAND(),2,0.75))</f>
        <v>32.354916178661135</v>
      </c>
      <c r="AK174" s="5" t="str">
        <f ca="1">TEXT(Table5[[#This Row],[DSigForm]],"00")</f>
        <v>32</v>
      </c>
      <c r="AL174" s="11">
        <v>378</v>
      </c>
      <c r="AM174" s="9" t="str">
        <f>TEXT(Table5[[#This Row],[EForm]],"000000")</f>
        <v>000378</v>
      </c>
      <c r="AN174" s="11">
        <f t="shared" ca="1" si="32"/>
        <v>31.034546184539185</v>
      </c>
      <c r="AO174" s="4" t="str">
        <f ca="1">TEXT(Table5[[#This Row],[EBeginForm]],"00")</f>
        <v>31</v>
      </c>
      <c r="AP174" s="11">
        <f t="shared" ca="1" si="33"/>
        <v>30.874889502610312</v>
      </c>
      <c r="AQ174" s="4" t="str">
        <f ca="1">TEXT(Table5[[#This Row],[EEndForm]],"00")</f>
        <v>31</v>
      </c>
      <c r="AR174" s="12">
        <f ca="1">Table5[[#This Row],[EEndForm]]+(_xlfn.NORM.INV(RAND(),2,0.75))</f>
        <v>33.918763527894114</v>
      </c>
      <c r="AS174" s="5" t="str">
        <f ca="1">TEXT(Table5[[#This Row],[ESigForm]],"00")</f>
        <v>34</v>
      </c>
      <c r="AT174" s="9">
        <v>365</v>
      </c>
      <c r="AU174" s="9" t="str">
        <f>TEXT(Table5[[#This Row],[F]],"000000")</f>
        <v>000365</v>
      </c>
      <c r="AV174" s="11">
        <f t="shared" ca="1" si="34"/>
        <v>28.46619390788965</v>
      </c>
      <c r="AW174" s="4" t="str">
        <f ca="1">TEXT(Table5[[#This Row],[EBeginForm]],"00")</f>
        <v>31</v>
      </c>
      <c r="AX174" s="11">
        <f t="shared" ca="1" si="35"/>
        <v>33.361679199254475</v>
      </c>
      <c r="AY174" s="4" t="str">
        <f ca="1">TEXT(Table5[[#This Row],[EEndForm]],"00")</f>
        <v>31</v>
      </c>
      <c r="AZ174" s="12">
        <f ca="1">Table5[[#This Row],[EEndForm]]+(_xlfn.NORM.INV(RAND(),2,0.75))</f>
        <v>34.771354760301087</v>
      </c>
      <c r="BA174" s="5" t="str">
        <f ca="1">TEXT(Table5[[#This Row],[ESigForm]],"00")</f>
        <v>34</v>
      </c>
    </row>
    <row r="175" spans="1:53" x14ac:dyDescent="0.3">
      <c r="A175" s="1">
        <v>0</v>
      </c>
      <c r="B175" s="1" t="s">
        <v>7</v>
      </c>
      <c r="C175" s="11">
        <v>44509</v>
      </c>
      <c r="D175" s="8" t="str">
        <f>TEXT(Table5[[#This Row],[Date]],"dd-mm-yyyy")</f>
        <v>09-11-2021</v>
      </c>
      <c r="E175" s="11" t="str">
        <f>TEXT(Table5[[#This Row],[Date]],"dd/mm/yyyy")</f>
        <v>09/11/2021</v>
      </c>
      <c r="F175" s="3" t="str">
        <f>DAY(Table5[[#This Row],[Date]])&amp;LOOKUP(DAY(Table5[[#This Row],[Date]]),{1,"st";2,"nd";3,"rd";4,"th";21,"st";22,"nd";23,"rd";24,"th";31,"st"}) &amp; TEXT(Table5[[#This Row],[Date]], " mmm, yyyy")</f>
        <v>9th Nov, 2021</v>
      </c>
      <c r="G175" s="11">
        <v>377</v>
      </c>
      <c r="H175" s="9" t="str">
        <f>TEXT(Table5[[#This Row],[AForm]],"000000")</f>
        <v>000377</v>
      </c>
      <c r="I175" s="11">
        <f t="shared" ca="1" si="24"/>
        <v>31.906780903750388</v>
      </c>
      <c r="J175" s="4" t="str">
        <f ca="1">TEXT(Table5[[#This Row],[ABeginForm]],"00")</f>
        <v>32</v>
      </c>
      <c r="K175" s="11">
        <f t="shared" ca="1" si="25"/>
        <v>30.006878723671417</v>
      </c>
      <c r="L175" s="4" t="str">
        <f ca="1">TEXT(Table5[[#This Row],[AEndForm]],"00")</f>
        <v>30</v>
      </c>
      <c r="M175" s="12">
        <f ca="1">Table5[[#This Row],[AEndForm]]+(_xlfn.NORM.INV(RAND(),2,0.75))</f>
        <v>30.603366202341608</v>
      </c>
      <c r="N175" s="5" t="str">
        <f ca="1">TEXT(Table5[[#This Row],[ASigForm]],"00")</f>
        <v>31</v>
      </c>
      <c r="O175" s="11" t="s">
        <v>12</v>
      </c>
      <c r="P175" s="9" t="str">
        <f>TEXT(Table5[[#This Row],[BForm]],"000000")</f>
        <v xml:space="preserve"> </v>
      </c>
      <c r="Q175" s="11">
        <f t="shared" ca="1" si="26"/>
        <v>32.28777059340814</v>
      </c>
      <c r="R175" s="4" t="str">
        <f ca="1">TEXT(Table5[[#This Row],[BBeginForm]],"00")</f>
        <v>32</v>
      </c>
      <c r="S175" s="11">
        <f t="shared" ca="1" si="27"/>
        <v>31.8826787872834</v>
      </c>
      <c r="T175" s="4" t="str">
        <f ca="1">TEXT(Table5[[#This Row],[BEndForm]],"00")</f>
        <v>32</v>
      </c>
      <c r="U175" s="12">
        <f ca="1">Table5[[#This Row],[BEndForm]]+(_xlfn.NORM.INV(RAND(),2,0.75))</f>
        <v>34.151596968092328</v>
      </c>
      <c r="V175" s="5" t="str">
        <f ca="1">TEXT(Table5[[#This Row],[BSigForm]],"00")</f>
        <v>34</v>
      </c>
      <c r="W175" s="6" t="s">
        <v>11</v>
      </c>
      <c r="X175" s="11">
        <f t="shared" ca="1" si="28"/>
        <v>30.379765752735846</v>
      </c>
      <c r="Y175" s="4" t="str">
        <f ca="1">TEXT(Table5[[#This Row],[CBeginForm]],"00")</f>
        <v>30</v>
      </c>
      <c r="Z175" s="11">
        <f t="shared" ca="1" si="29"/>
        <v>31.564596011583976</v>
      </c>
      <c r="AA175" s="4" t="str">
        <f ca="1">TEXT(Table5[[#This Row],[CEndForm]],"00")</f>
        <v>32</v>
      </c>
      <c r="AB175" s="12">
        <f ca="1">Table5[[#This Row],[CEndForm]]+(_xlfn.NORM.INV(RAND(),2,0.75))</f>
        <v>34.522507041141367</v>
      </c>
      <c r="AC175" s="5" t="str">
        <f ca="1">TEXT(Table5[[#This Row],[CSigForm]],"00")</f>
        <v>35</v>
      </c>
      <c r="AD175" s="11">
        <v>387</v>
      </c>
      <c r="AE175" s="9" t="str">
        <f>TEXT(Table5[[#This Row],[DForm]],"000000")</f>
        <v>000387</v>
      </c>
      <c r="AF175" s="11">
        <f t="shared" ca="1" si="30"/>
        <v>28.192409295264728</v>
      </c>
      <c r="AG175" s="4" t="str">
        <f ca="1">TEXT(Table5[[#This Row],[DBeginForm]],"00")</f>
        <v>28</v>
      </c>
      <c r="AH175" s="11">
        <f t="shared" ca="1" si="31"/>
        <v>25.139023616367293</v>
      </c>
      <c r="AI175" s="4" t="str">
        <f ca="1">TEXT(Table5[[#This Row],[DEndForm]],"00")</f>
        <v>25</v>
      </c>
      <c r="AJ175" s="12">
        <f ca="1">Table5[[#This Row],[DEndForm]]+(_xlfn.NORM.INV(RAND(),2,0.75))</f>
        <v>27.576776808343112</v>
      </c>
      <c r="AK175" s="5" t="str">
        <f ca="1">TEXT(Table5[[#This Row],[DSigForm]],"00")</f>
        <v>28</v>
      </c>
      <c r="AL175" s="11">
        <v>379</v>
      </c>
      <c r="AM175" s="9" t="str">
        <f>TEXT(Table5[[#This Row],[EForm]],"000000")</f>
        <v>000379</v>
      </c>
      <c r="AN175" s="11">
        <f t="shared" ca="1" si="32"/>
        <v>25.840110337255947</v>
      </c>
      <c r="AO175" s="4" t="str">
        <f ca="1">TEXT(Table5[[#This Row],[EBeginForm]],"00")</f>
        <v>26</v>
      </c>
      <c r="AP175" s="11">
        <f t="shared" ca="1" si="33"/>
        <v>26.858322418290655</v>
      </c>
      <c r="AQ175" s="4" t="str">
        <f ca="1">TEXT(Table5[[#This Row],[EEndForm]],"00")</f>
        <v>27</v>
      </c>
      <c r="AR175" s="12">
        <f ca="1">Table5[[#This Row],[EEndForm]]+(_xlfn.NORM.INV(RAND(),2,0.75))</f>
        <v>29.282074480087104</v>
      </c>
      <c r="AS175" s="5" t="str">
        <f ca="1">TEXT(Table5[[#This Row],[ESigForm]],"00")</f>
        <v>29</v>
      </c>
      <c r="AT175" s="9">
        <v>366</v>
      </c>
      <c r="AU175" s="9" t="str">
        <f>TEXT(Table5[[#This Row],[F]],"000000")</f>
        <v>000366</v>
      </c>
      <c r="AV175" s="11">
        <f t="shared" ca="1" si="34"/>
        <v>24.6901050641026</v>
      </c>
      <c r="AW175" s="4" t="str">
        <f ca="1">TEXT(Table5[[#This Row],[EBeginForm]],"00")</f>
        <v>26</v>
      </c>
      <c r="AX175" s="11">
        <f t="shared" ca="1" si="35"/>
        <v>33.228984974961463</v>
      </c>
      <c r="AY175" s="4" t="str">
        <f ca="1">TEXT(Table5[[#This Row],[EEndForm]],"00")</f>
        <v>27</v>
      </c>
      <c r="AZ175" s="12">
        <f ca="1">Table5[[#This Row],[EEndForm]]+(_xlfn.NORM.INV(RAND(),2,0.75))</f>
        <v>28.653484052662581</v>
      </c>
      <c r="BA175" s="5" t="str">
        <f ca="1">TEXT(Table5[[#This Row],[ESigForm]],"00")</f>
        <v>29</v>
      </c>
    </row>
    <row r="176" spans="1:53" x14ac:dyDescent="0.3">
      <c r="A176" s="1">
        <v>0</v>
      </c>
      <c r="B176" s="1" t="s">
        <v>8</v>
      </c>
      <c r="C176" s="11">
        <v>44510</v>
      </c>
      <c r="D176" s="8" t="str">
        <f>TEXT(Table5[[#This Row],[Date]],"dd-mm-yyyy")</f>
        <v>10-11-2021</v>
      </c>
      <c r="E176" s="11" t="str">
        <f>TEXT(Table5[[#This Row],[Date]],"dd/mm/yyyy")</f>
        <v>10/11/2021</v>
      </c>
      <c r="F176" s="3" t="str">
        <f>DAY(Table5[[#This Row],[Date]])&amp;LOOKUP(DAY(Table5[[#This Row],[Date]]),{1,"st";2,"nd";3,"rd";4,"th";21,"st";22,"nd";23,"rd";24,"th";31,"st"}) &amp; TEXT(Table5[[#This Row],[Date]], " mmm, yyyy")</f>
        <v>10th Nov, 2021</v>
      </c>
      <c r="G176" s="11">
        <v>378</v>
      </c>
      <c r="H176" s="9" t="str">
        <f>TEXT(Table5[[#This Row],[AForm]],"000000")</f>
        <v>000378</v>
      </c>
      <c r="I176" s="11">
        <f t="shared" ca="1" si="24"/>
        <v>27.397336073795692</v>
      </c>
      <c r="J176" s="4" t="str">
        <f ca="1">TEXT(Table5[[#This Row],[ABeginForm]],"00")</f>
        <v>27</v>
      </c>
      <c r="K176" s="11">
        <f t="shared" ca="1" si="25"/>
        <v>26.609906007707423</v>
      </c>
      <c r="L176" s="4" t="str">
        <f ca="1">TEXT(Table5[[#This Row],[AEndForm]],"00")</f>
        <v>27</v>
      </c>
      <c r="M176" s="12">
        <f ca="1">Table5[[#This Row],[AEndForm]]+(_xlfn.NORM.INV(RAND(),2,0.75))</f>
        <v>27.077037416068872</v>
      </c>
      <c r="N176" s="5" t="str">
        <f ca="1">TEXT(Table5[[#This Row],[ASigForm]],"00")</f>
        <v>27</v>
      </c>
      <c r="O176" s="11" t="s">
        <v>12</v>
      </c>
      <c r="P176" s="9" t="str">
        <f>TEXT(Table5[[#This Row],[BForm]],"000000")</f>
        <v xml:space="preserve"> </v>
      </c>
      <c r="Q176" s="11">
        <f t="shared" ca="1" si="26"/>
        <v>29.473372321043154</v>
      </c>
      <c r="R176" s="4" t="str">
        <f ca="1">TEXT(Table5[[#This Row],[BBeginForm]],"00")</f>
        <v>29</v>
      </c>
      <c r="S176" s="11">
        <f t="shared" ca="1" si="27"/>
        <v>31.265056543246473</v>
      </c>
      <c r="T176" s="4" t="str">
        <f ca="1">TEXT(Table5[[#This Row],[BEndForm]],"00")</f>
        <v>31</v>
      </c>
      <c r="U176" s="12">
        <f ca="1">Table5[[#This Row],[BEndForm]]+(_xlfn.NORM.INV(RAND(),2,0.75))</f>
        <v>33.076598158544421</v>
      </c>
      <c r="V176" s="5" t="str">
        <f ca="1">TEXT(Table5[[#This Row],[BSigForm]],"00")</f>
        <v>33</v>
      </c>
      <c r="W176" s="6" t="s">
        <v>11</v>
      </c>
      <c r="X176" s="11">
        <f t="shared" ca="1" si="28"/>
        <v>30.797490423201825</v>
      </c>
      <c r="Y176" s="4" t="str">
        <f ca="1">TEXT(Table5[[#This Row],[CBeginForm]],"00")</f>
        <v>31</v>
      </c>
      <c r="Z176" s="11">
        <f t="shared" ca="1" si="29"/>
        <v>28.996768690596383</v>
      </c>
      <c r="AA176" s="4" t="str">
        <f ca="1">TEXT(Table5[[#This Row],[CEndForm]],"00")</f>
        <v>29</v>
      </c>
      <c r="AB176" s="12">
        <f ca="1">Table5[[#This Row],[CEndForm]]+(_xlfn.NORM.INV(RAND(),2,0.75))</f>
        <v>31.765388082953152</v>
      </c>
      <c r="AC176" s="5" t="str">
        <f ca="1">TEXT(Table5[[#This Row],[CSigForm]],"00")</f>
        <v>32</v>
      </c>
      <c r="AD176" s="11">
        <v>388</v>
      </c>
      <c r="AE176" s="9" t="str">
        <f>TEXT(Table5[[#This Row],[DForm]],"000000")</f>
        <v>000388</v>
      </c>
      <c r="AF176" s="11">
        <f t="shared" ca="1" si="30"/>
        <v>30.493470157280715</v>
      </c>
      <c r="AG176" s="4" t="str">
        <f ca="1">TEXT(Table5[[#This Row],[DBeginForm]],"00")</f>
        <v>30</v>
      </c>
      <c r="AH176" s="11">
        <f t="shared" ca="1" si="31"/>
        <v>33.181965447792052</v>
      </c>
      <c r="AI176" s="4" t="str">
        <f ca="1">TEXT(Table5[[#This Row],[DEndForm]],"00")</f>
        <v>33</v>
      </c>
      <c r="AJ176" s="12">
        <f ca="1">Table5[[#This Row],[DEndForm]]+(_xlfn.NORM.INV(RAND(),2,0.75))</f>
        <v>36.452982728874382</v>
      </c>
      <c r="AK176" s="5" t="str">
        <f ca="1">TEXT(Table5[[#This Row],[DSigForm]],"00")</f>
        <v>36</v>
      </c>
      <c r="AL176" s="11">
        <v>380</v>
      </c>
      <c r="AM176" s="9" t="str">
        <f>TEXT(Table5[[#This Row],[EForm]],"000000")</f>
        <v>000380</v>
      </c>
      <c r="AN176" s="11">
        <f t="shared" ca="1" si="32"/>
        <v>33.457168713246361</v>
      </c>
      <c r="AO176" s="4" t="str">
        <f ca="1">TEXT(Table5[[#This Row],[EBeginForm]],"00")</f>
        <v>33</v>
      </c>
      <c r="AP176" s="11">
        <f t="shared" ca="1" si="33"/>
        <v>24.266907335909359</v>
      </c>
      <c r="AQ176" s="4" t="str">
        <f ca="1">TEXT(Table5[[#This Row],[EEndForm]],"00")</f>
        <v>24</v>
      </c>
      <c r="AR176" s="12">
        <f ca="1">Table5[[#This Row],[EEndForm]]+(_xlfn.NORM.INV(RAND(),2,0.75))</f>
        <v>27.406895421539563</v>
      </c>
      <c r="AS176" s="5" t="str">
        <f ca="1">TEXT(Table5[[#This Row],[ESigForm]],"00")</f>
        <v>27</v>
      </c>
      <c r="AT176" s="9">
        <v>367</v>
      </c>
      <c r="AU176" s="9" t="str">
        <f>TEXT(Table5[[#This Row],[F]],"000000")</f>
        <v>000367</v>
      </c>
      <c r="AV176" s="11">
        <f t="shared" ca="1" si="34"/>
        <v>35.986712435159049</v>
      </c>
      <c r="AW176" s="4" t="str">
        <f ca="1">TEXT(Table5[[#This Row],[EBeginForm]],"00")</f>
        <v>33</v>
      </c>
      <c r="AX176" s="11">
        <f t="shared" ca="1" si="35"/>
        <v>32.972970850141401</v>
      </c>
      <c r="AY176" s="4" t="str">
        <f ca="1">TEXT(Table5[[#This Row],[EEndForm]],"00")</f>
        <v>24</v>
      </c>
      <c r="AZ176" s="12">
        <f ca="1">Table5[[#This Row],[EEndForm]]+(_xlfn.NORM.INV(RAND(),2,0.75))</f>
        <v>26.653378794297925</v>
      </c>
      <c r="BA176" s="5" t="str">
        <f ca="1">TEXT(Table5[[#This Row],[ESigForm]],"00")</f>
        <v>27</v>
      </c>
    </row>
    <row r="177" spans="1:53" x14ac:dyDescent="0.3">
      <c r="A177" s="1">
        <v>0</v>
      </c>
      <c r="B177" s="1" t="s">
        <v>9</v>
      </c>
      <c r="C177" s="11">
        <v>44511</v>
      </c>
      <c r="D177" s="8" t="str">
        <f>TEXT(Table5[[#This Row],[Date]],"dd-mm-yyyy")</f>
        <v>11-11-2021</v>
      </c>
      <c r="E177" s="11" t="str">
        <f>TEXT(Table5[[#This Row],[Date]],"dd/mm/yyyy")</f>
        <v>11/11/2021</v>
      </c>
      <c r="F177" s="3" t="str">
        <f>DAY(Table5[[#This Row],[Date]])&amp;LOOKUP(DAY(Table5[[#This Row],[Date]]),{1,"st";2,"nd";3,"rd";4,"th";21,"st";22,"nd";23,"rd";24,"th";31,"st"}) &amp; TEXT(Table5[[#This Row],[Date]], " mmm, yyyy")</f>
        <v>11th Nov, 2021</v>
      </c>
      <c r="G177" s="11">
        <v>379</v>
      </c>
      <c r="H177" s="9" t="str">
        <f>TEXT(Table5[[#This Row],[AForm]],"000000")</f>
        <v>000379</v>
      </c>
      <c r="I177" s="11">
        <f t="shared" ca="1" si="24"/>
        <v>25.612837381963033</v>
      </c>
      <c r="J177" s="4" t="str">
        <f ca="1">TEXT(Table5[[#This Row],[ABeginForm]],"00")</f>
        <v>26</v>
      </c>
      <c r="K177" s="11">
        <f t="shared" ca="1" si="25"/>
        <v>31.210060900285924</v>
      </c>
      <c r="L177" s="4" t="str">
        <f ca="1">TEXT(Table5[[#This Row],[AEndForm]],"00")</f>
        <v>31</v>
      </c>
      <c r="M177" s="12">
        <f ca="1">Table5[[#This Row],[AEndForm]]+(_xlfn.NORM.INV(RAND(),2,0.75))</f>
        <v>33.5321571098319</v>
      </c>
      <c r="N177" s="5" t="str">
        <f ca="1">TEXT(Table5[[#This Row],[ASigForm]],"00")</f>
        <v>34</v>
      </c>
      <c r="O177" s="11" t="s">
        <v>12</v>
      </c>
      <c r="P177" s="9" t="str">
        <f>TEXT(Table5[[#This Row],[BForm]],"000000")</f>
        <v xml:space="preserve"> </v>
      </c>
      <c r="Q177" s="11">
        <f t="shared" ca="1" si="26"/>
        <v>34.568079574399384</v>
      </c>
      <c r="R177" s="4" t="str">
        <f ca="1">TEXT(Table5[[#This Row],[BBeginForm]],"00")</f>
        <v>35</v>
      </c>
      <c r="S177" s="11">
        <f t="shared" ca="1" si="27"/>
        <v>33.113442753348217</v>
      </c>
      <c r="T177" s="4" t="str">
        <f ca="1">TEXT(Table5[[#This Row],[BEndForm]],"00")</f>
        <v>33</v>
      </c>
      <c r="U177" s="12">
        <f ca="1">Table5[[#This Row],[BEndForm]]+(_xlfn.NORM.INV(RAND(),2,0.75))</f>
        <v>34.763160848836165</v>
      </c>
      <c r="V177" s="5" t="str">
        <f ca="1">TEXT(Table5[[#This Row],[BSigForm]],"00")</f>
        <v>35</v>
      </c>
      <c r="W177" s="6" t="s">
        <v>11</v>
      </c>
      <c r="X177" s="11">
        <f t="shared" ca="1" si="28"/>
        <v>25.76594407201037</v>
      </c>
      <c r="Y177" s="4" t="str">
        <f ca="1">TEXT(Table5[[#This Row],[CBeginForm]],"00")</f>
        <v>26</v>
      </c>
      <c r="Z177" s="11">
        <f t="shared" ca="1" si="29"/>
        <v>21.989047479414559</v>
      </c>
      <c r="AA177" s="4" t="str">
        <f ca="1">TEXT(Table5[[#This Row],[CEndForm]],"00")</f>
        <v>22</v>
      </c>
      <c r="AB177" s="12">
        <f ca="1">Table5[[#This Row],[CEndForm]]+(_xlfn.NORM.INV(RAND(),2,0.75))</f>
        <v>23.699758316355361</v>
      </c>
      <c r="AC177" s="5" t="str">
        <f ca="1">TEXT(Table5[[#This Row],[CSigForm]],"00")</f>
        <v>24</v>
      </c>
      <c r="AD177" s="11">
        <v>389</v>
      </c>
      <c r="AE177" s="9" t="str">
        <f>TEXT(Table5[[#This Row],[DForm]],"000000")</f>
        <v>000389</v>
      </c>
      <c r="AF177" s="11">
        <f t="shared" ca="1" si="30"/>
        <v>29.211652031897277</v>
      </c>
      <c r="AG177" s="4" t="str">
        <f ca="1">TEXT(Table5[[#This Row],[DBeginForm]],"00")</f>
        <v>29</v>
      </c>
      <c r="AH177" s="11">
        <f t="shared" ca="1" si="31"/>
        <v>29.75162043416428</v>
      </c>
      <c r="AI177" s="4" t="str">
        <f ca="1">TEXT(Table5[[#This Row],[DEndForm]],"00")</f>
        <v>30</v>
      </c>
      <c r="AJ177" s="12">
        <f ca="1">Table5[[#This Row],[DEndForm]]+(_xlfn.NORM.INV(RAND(),2,0.75))</f>
        <v>31.406798351622335</v>
      </c>
      <c r="AK177" s="5" t="str">
        <f ca="1">TEXT(Table5[[#This Row],[DSigForm]],"00")</f>
        <v>31</v>
      </c>
      <c r="AL177" s="11">
        <v>381</v>
      </c>
      <c r="AM177" s="9" t="str">
        <f>TEXT(Table5[[#This Row],[EForm]],"000000")</f>
        <v>000381</v>
      </c>
      <c r="AN177" s="11">
        <f t="shared" ca="1" si="32"/>
        <v>26.578069682155974</v>
      </c>
      <c r="AO177" s="4" t="str">
        <f ca="1">TEXT(Table5[[#This Row],[EBeginForm]],"00")</f>
        <v>27</v>
      </c>
      <c r="AP177" s="11">
        <f t="shared" ca="1" si="33"/>
        <v>32.509625576974003</v>
      </c>
      <c r="AQ177" s="4" t="str">
        <f ca="1">TEXT(Table5[[#This Row],[EEndForm]],"00")</f>
        <v>33</v>
      </c>
      <c r="AR177" s="12">
        <f ca="1">Table5[[#This Row],[EEndForm]]+(_xlfn.NORM.INV(RAND(),2,0.75))</f>
        <v>34.260285656544625</v>
      </c>
      <c r="AS177" s="5" t="str">
        <f ca="1">TEXT(Table5[[#This Row],[ESigForm]],"00")</f>
        <v>34</v>
      </c>
      <c r="AT177" s="9">
        <v>368</v>
      </c>
      <c r="AU177" s="9" t="str">
        <f>TEXT(Table5[[#This Row],[F]],"000000")</f>
        <v>000368</v>
      </c>
      <c r="AV177" s="11">
        <f t="shared" ca="1" si="34"/>
        <v>36.943244975392425</v>
      </c>
      <c r="AW177" s="4" t="str">
        <f ca="1">TEXT(Table5[[#This Row],[EBeginForm]],"00")</f>
        <v>27</v>
      </c>
      <c r="AX177" s="11">
        <f t="shared" ca="1" si="35"/>
        <v>30.886475511300766</v>
      </c>
      <c r="AY177" s="4" t="str">
        <f ca="1">TEXT(Table5[[#This Row],[EEndForm]],"00")</f>
        <v>33</v>
      </c>
      <c r="AZ177" s="12">
        <f ca="1">Table5[[#This Row],[EEndForm]]+(_xlfn.NORM.INV(RAND(),2,0.75))</f>
        <v>34.671207526000259</v>
      </c>
      <c r="BA177" s="5" t="str">
        <f ca="1">TEXT(Table5[[#This Row],[ESigForm]],"00")</f>
        <v>34</v>
      </c>
    </row>
    <row r="178" spans="1:53" x14ac:dyDescent="0.3">
      <c r="A178" s="1">
        <v>0</v>
      </c>
      <c r="B178" s="1" t="s">
        <v>10</v>
      </c>
      <c r="C178" s="11">
        <v>44512</v>
      </c>
      <c r="D178" s="8" t="str">
        <f>TEXT(Table5[[#This Row],[Date]],"dd-mm-yyyy")</f>
        <v>12-11-2021</v>
      </c>
      <c r="E178" s="11" t="str">
        <f>TEXT(Table5[[#This Row],[Date]],"dd/mm/yyyy")</f>
        <v>12/11/2021</v>
      </c>
      <c r="F178" s="3" t="str">
        <f>DAY(Table5[[#This Row],[Date]])&amp;LOOKUP(DAY(Table5[[#This Row],[Date]]),{1,"st";2,"nd";3,"rd";4,"th";21,"st";22,"nd";23,"rd";24,"th";31,"st"}) &amp; TEXT(Table5[[#This Row],[Date]], " mmm, yyyy")</f>
        <v>12th Nov, 2021</v>
      </c>
      <c r="G178" s="11">
        <v>380</v>
      </c>
      <c r="H178" s="9" t="str">
        <f>TEXT(Table5[[#This Row],[AForm]],"000000")</f>
        <v>000380</v>
      </c>
      <c r="I178" s="11">
        <f t="shared" ca="1" si="24"/>
        <v>29.952388179063586</v>
      </c>
      <c r="J178" s="4" t="str">
        <f ca="1">TEXT(Table5[[#This Row],[ABeginForm]],"00")</f>
        <v>30</v>
      </c>
      <c r="K178" s="11">
        <f t="shared" ca="1" si="25"/>
        <v>30.666442696997546</v>
      </c>
      <c r="L178" s="4" t="str">
        <f ca="1">TEXT(Table5[[#This Row],[AEndForm]],"00")</f>
        <v>31</v>
      </c>
      <c r="M178" s="12">
        <f ca="1">Table5[[#This Row],[AEndForm]]+(_xlfn.NORM.INV(RAND(),2,0.75))</f>
        <v>33.445281963353047</v>
      </c>
      <c r="N178" s="5" t="str">
        <f ca="1">TEXT(Table5[[#This Row],[ASigForm]],"00")</f>
        <v>33</v>
      </c>
      <c r="O178" s="11" t="s">
        <v>12</v>
      </c>
      <c r="P178" s="9" t="str">
        <f>TEXT(Table5[[#This Row],[BForm]],"000000")</f>
        <v xml:space="preserve"> </v>
      </c>
      <c r="Q178" s="11">
        <f t="shared" ca="1" si="26"/>
        <v>28.172029325646179</v>
      </c>
      <c r="R178" s="4" t="str">
        <f ca="1">TEXT(Table5[[#This Row],[BBeginForm]],"00")</f>
        <v>28</v>
      </c>
      <c r="S178" s="11">
        <f t="shared" ca="1" si="27"/>
        <v>31.463311717762927</v>
      </c>
      <c r="T178" s="4" t="str">
        <f ca="1">TEXT(Table5[[#This Row],[BEndForm]],"00")</f>
        <v>31</v>
      </c>
      <c r="U178" s="12">
        <f ca="1">Table5[[#This Row],[BEndForm]]+(_xlfn.NORM.INV(RAND(),2,0.75))</f>
        <v>32.843554805319947</v>
      </c>
      <c r="V178" s="5" t="str">
        <f ca="1">TEXT(Table5[[#This Row],[BSigForm]],"00")</f>
        <v>33</v>
      </c>
      <c r="W178" s="6" t="s">
        <v>11</v>
      </c>
      <c r="X178" s="11">
        <f t="shared" ca="1" si="28"/>
        <v>32.028085239511988</v>
      </c>
      <c r="Y178" s="4" t="str">
        <f ca="1">TEXT(Table5[[#This Row],[CBeginForm]],"00")</f>
        <v>32</v>
      </c>
      <c r="Z178" s="11">
        <f t="shared" ca="1" si="29"/>
        <v>31.406767051239814</v>
      </c>
      <c r="AA178" s="4" t="str">
        <f ca="1">TEXT(Table5[[#This Row],[CEndForm]],"00")</f>
        <v>31</v>
      </c>
      <c r="AB178" s="12">
        <f ca="1">Table5[[#This Row],[CEndForm]]+(_xlfn.NORM.INV(RAND(),2,0.75))</f>
        <v>32.974693255900064</v>
      </c>
      <c r="AC178" s="5" t="str">
        <f ca="1">TEXT(Table5[[#This Row],[CSigForm]],"00")</f>
        <v>33</v>
      </c>
      <c r="AD178" s="11">
        <v>390</v>
      </c>
      <c r="AE178" s="9" t="str">
        <f>TEXT(Table5[[#This Row],[DForm]],"000000")</f>
        <v>000390</v>
      </c>
      <c r="AF178" s="11">
        <f t="shared" ca="1" si="30"/>
        <v>27.9895410793407</v>
      </c>
      <c r="AG178" s="4" t="str">
        <f ca="1">TEXT(Table5[[#This Row],[DBeginForm]],"00")</f>
        <v>28</v>
      </c>
      <c r="AH178" s="11">
        <f t="shared" ca="1" si="31"/>
        <v>30.204937225234719</v>
      </c>
      <c r="AI178" s="4" t="str">
        <f ca="1">TEXT(Table5[[#This Row],[DEndForm]],"00")</f>
        <v>30</v>
      </c>
      <c r="AJ178" s="12">
        <f ca="1">Table5[[#This Row],[DEndForm]]+(_xlfn.NORM.INV(RAND(),2,0.75))</f>
        <v>32.640648009051652</v>
      </c>
      <c r="AK178" s="5" t="str">
        <f ca="1">TEXT(Table5[[#This Row],[DSigForm]],"00")</f>
        <v>33</v>
      </c>
      <c r="AL178" s="11">
        <v>382</v>
      </c>
      <c r="AM178" s="9" t="str">
        <f>TEXT(Table5[[#This Row],[EForm]],"000000")</f>
        <v>000382</v>
      </c>
      <c r="AN178" s="11">
        <f t="shared" ca="1" si="32"/>
        <v>33.023151751754668</v>
      </c>
      <c r="AO178" s="4" t="str">
        <f ca="1">TEXT(Table5[[#This Row],[EBeginForm]],"00")</f>
        <v>33</v>
      </c>
      <c r="AP178" s="11">
        <f t="shared" ca="1" si="33"/>
        <v>32.466889201661608</v>
      </c>
      <c r="AQ178" s="4" t="str">
        <f ca="1">TEXT(Table5[[#This Row],[EEndForm]],"00")</f>
        <v>32</v>
      </c>
      <c r="AR178" s="12">
        <f ca="1">Table5[[#This Row],[EEndForm]]+(_xlfn.NORM.INV(RAND(),2,0.75))</f>
        <v>35.22177965734425</v>
      </c>
      <c r="AS178" s="5" t="str">
        <f ca="1">TEXT(Table5[[#This Row],[ESigForm]],"00")</f>
        <v>35</v>
      </c>
      <c r="AT178" s="9">
        <v>369</v>
      </c>
      <c r="AU178" s="9" t="str">
        <f>TEXT(Table5[[#This Row],[F]],"000000")</f>
        <v>000369</v>
      </c>
      <c r="AV178" s="11">
        <f t="shared" ca="1" si="34"/>
        <v>34.443772246878716</v>
      </c>
      <c r="AW178" s="4" t="str">
        <f ca="1">TEXT(Table5[[#This Row],[EBeginForm]],"00")</f>
        <v>33</v>
      </c>
      <c r="AX178" s="11">
        <f t="shared" ca="1" si="35"/>
        <v>28.158342830882614</v>
      </c>
      <c r="AY178" s="4" t="str">
        <f ca="1">TEXT(Table5[[#This Row],[EEndForm]],"00")</f>
        <v>32</v>
      </c>
      <c r="AZ178" s="12">
        <f ca="1">Table5[[#This Row],[EEndForm]]+(_xlfn.NORM.INV(RAND(),2,0.75))</f>
        <v>34.798189505254719</v>
      </c>
      <c r="BA178" s="5" t="str">
        <f ca="1">TEXT(Table5[[#This Row],[ESigForm]],"00")</f>
        <v>35</v>
      </c>
    </row>
    <row r="179" spans="1:53" x14ac:dyDescent="0.3">
      <c r="A179" s="1">
        <v>0</v>
      </c>
      <c r="B179" s="1" t="s">
        <v>5</v>
      </c>
      <c r="C179" s="11">
        <v>44513</v>
      </c>
      <c r="D179" s="8" t="str">
        <f>TEXT(Table5[[#This Row],[Date]],"dd-mm-yyyy")</f>
        <v>13-11-2021</v>
      </c>
      <c r="E179" s="11" t="str">
        <f>TEXT(Table5[[#This Row],[Date]],"dd/mm/yyyy")</f>
        <v>13/11/2021</v>
      </c>
      <c r="F179" s="3" t="str">
        <f>DAY(Table5[[#This Row],[Date]])&amp;LOOKUP(DAY(Table5[[#This Row],[Date]]),{1,"st";2,"nd";3,"rd";4,"th";21,"st";22,"nd";23,"rd";24,"th";31,"st"}) &amp; TEXT(Table5[[#This Row],[Date]], " mmm, yyyy")</f>
        <v>13th Nov, 2021</v>
      </c>
      <c r="G179" s="11">
        <v>381</v>
      </c>
      <c r="H179" s="9" t="str">
        <f>TEXT(Table5[[#This Row],[AForm]],"000000")</f>
        <v>000381</v>
      </c>
      <c r="I179" s="11">
        <f t="shared" ca="1" si="24"/>
        <v>25.838947670215891</v>
      </c>
      <c r="J179" s="4" t="str">
        <f ca="1">TEXT(Table5[[#This Row],[ABeginForm]],"00")</f>
        <v>26</v>
      </c>
      <c r="K179" s="11">
        <f t="shared" ca="1" si="25"/>
        <v>35.172615191722755</v>
      </c>
      <c r="L179" s="4" t="str">
        <f ca="1">TEXT(Table5[[#This Row],[AEndForm]],"00")</f>
        <v>35</v>
      </c>
      <c r="M179" s="12">
        <f ca="1">Table5[[#This Row],[AEndForm]]+(_xlfn.NORM.INV(RAND(),2,0.75))</f>
        <v>36.928916670134306</v>
      </c>
      <c r="N179" s="5" t="str">
        <f ca="1">TEXT(Table5[[#This Row],[ASigForm]],"00")</f>
        <v>37</v>
      </c>
      <c r="O179" s="11" t="s">
        <v>12</v>
      </c>
      <c r="P179" s="9" t="str">
        <f>TEXT(Table5[[#This Row],[BForm]],"000000")</f>
        <v xml:space="preserve"> </v>
      </c>
      <c r="Q179" s="11">
        <f t="shared" ca="1" si="26"/>
        <v>24.747407289702096</v>
      </c>
      <c r="R179" s="4" t="str">
        <f ca="1">TEXT(Table5[[#This Row],[BBeginForm]],"00")</f>
        <v>25</v>
      </c>
      <c r="S179" s="11">
        <f t="shared" ca="1" si="27"/>
        <v>27.614944409682479</v>
      </c>
      <c r="T179" s="4" t="str">
        <f ca="1">TEXT(Table5[[#This Row],[BEndForm]],"00")</f>
        <v>28</v>
      </c>
      <c r="U179" s="12">
        <f ca="1">Table5[[#This Row],[BEndForm]]+(_xlfn.NORM.INV(RAND(),2,0.75))</f>
        <v>29.725431275117312</v>
      </c>
      <c r="V179" s="5" t="str">
        <f ca="1">TEXT(Table5[[#This Row],[BSigForm]],"00")</f>
        <v>30</v>
      </c>
      <c r="W179" s="6" t="s">
        <v>11</v>
      </c>
      <c r="X179" s="11">
        <f t="shared" ca="1" si="28"/>
        <v>28.212626174903708</v>
      </c>
      <c r="Y179" s="4" t="str">
        <f ca="1">TEXT(Table5[[#This Row],[CBeginForm]],"00")</f>
        <v>28</v>
      </c>
      <c r="Z179" s="11">
        <f t="shared" ca="1" si="29"/>
        <v>29.850848431619681</v>
      </c>
      <c r="AA179" s="4" t="str">
        <f ca="1">TEXT(Table5[[#This Row],[CEndForm]],"00")</f>
        <v>30</v>
      </c>
      <c r="AB179" s="12">
        <f ca="1">Table5[[#This Row],[CEndForm]]+(_xlfn.NORM.INV(RAND(),2,0.75))</f>
        <v>31.380347621098085</v>
      </c>
      <c r="AC179" s="5" t="str">
        <f ca="1">TEXT(Table5[[#This Row],[CSigForm]],"00")</f>
        <v>31</v>
      </c>
      <c r="AD179" s="11">
        <v>391</v>
      </c>
      <c r="AE179" s="9" t="str">
        <f>TEXT(Table5[[#This Row],[DForm]],"000000")</f>
        <v>000391</v>
      </c>
      <c r="AF179" s="11">
        <f t="shared" ca="1" si="30"/>
        <v>25.583583810885685</v>
      </c>
      <c r="AG179" s="4" t="str">
        <f ca="1">TEXT(Table5[[#This Row],[DBeginForm]],"00")</f>
        <v>26</v>
      </c>
      <c r="AH179" s="11">
        <f t="shared" ca="1" si="31"/>
        <v>28.964479560072188</v>
      </c>
      <c r="AI179" s="4" t="str">
        <f ca="1">TEXT(Table5[[#This Row],[DEndForm]],"00")</f>
        <v>29</v>
      </c>
      <c r="AJ179" s="12">
        <f ca="1">Table5[[#This Row],[DEndForm]]+(_xlfn.NORM.INV(RAND(),2,0.75))</f>
        <v>30.825892401438185</v>
      </c>
      <c r="AK179" s="5" t="str">
        <f ca="1">TEXT(Table5[[#This Row],[DSigForm]],"00")</f>
        <v>31</v>
      </c>
      <c r="AL179" s="11">
        <v>383</v>
      </c>
      <c r="AM179" s="9" t="str">
        <f>TEXT(Table5[[#This Row],[EForm]],"000000")</f>
        <v>000383</v>
      </c>
      <c r="AN179" s="11">
        <f t="shared" ca="1" si="32"/>
        <v>32.394106147407918</v>
      </c>
      <c r="AO179" s="4" t="str">
        <f ca="1">TEXT(Table5[[#This Row],[EBeginForm]],"00")</f>
        <v>32</v>
      </c>
      <c r="AP179" s="11">
        <f t="shared" ca="1" si="33"/>
        <v>31.729330092547897</v>
      </c>
      <c r="AQ179" s="4" t="str">
        <f ca="1">TEXT(Table5[[#This Row],[EEndForm]],"00")</f>
        <v>32</v>
      </c>
      <c r="AR179" s="12">
        <f ca="1">Table5[[#This Row],[EEndForm]]+(_xlfn.NORM.INV(RAND(),2,0.75))</f>
        <v>33.521162043201834</v>
      </c>
      <c r="AS179" s="5" t="str">
        <f ca="1">TEXT(Table5[[#This Row],[ESigForm]],"00")</f>
        <v>34</v>
      </c>
      <c r="AT179" s="9">
        <v>370</v>
      </c>
      <c r="AU179" s="9" t="str">
        <f>TEXT(Table5[[#This Row],[F]],"000000")</f>
        <v>000370</v>
      </c>
      <c r="AV179" s="11">
        <f t="shared" ca="1" si="34"/>
        <v>28.625852722993248</v>
      </c>
      <c r="AW179" s="4" t="str">
        <f ca="1">TEXT(Table5[[#This Row],[EBeginForm]],"00")</f>
        <v>32</v>
      </c>
      <c r="AX179" s="11">
        <f t="shared" ca="1" si="35"/>
        <v>26.546464096270228</v>
      </c>
      <c r="AY179" s="4" t="str">
        <f ca="1">TEXT(Table5[[#This Row],[EEndForm]],"00")</f>
        <v>32</v>
      </c>
      <c r="AZ179" s="12">
        <f ca="1">Table5[[#This Row],[EEndForm]]+(_xlfn.NORM.INV(RAND(),2,0.75))</f>
        <v>33.323262692821586</v>
      </c>
      <c r="BA179" s="5" t="str">
        <f ca="1">TEXT(Table5[[#This Row],[ESigForm]],"00")</f>
        <v>34</v>
      </c>
    </row>
    <row r="180" spans="1:53" x14ac:dyDescent="0.3">
      <c r="A180" s="1">
        <v>0</v>
      </c>
      <c r="B180" s="1" t="s">
        <v>6</v>
      </c>
      <c r="C180" s="11">
        <v>44515</v>
      </c>
      <c r="D180" s="8" t="str">
        <f>TEXT(Table5[[#This Row],[Date]],"dd-mm-yyyy")</f>
        <v>15-11-2021</v>
      </c>
      <c r="E180" s="11" t="str">
        <f>TEXT(Table5[[#This Row],[Date]],"dd/mm/yyyy")</f>
        <v>15/11/2021</v>
      </c>
      <c r="F180" s="3" t="str">
        <f>DAY(Table5[[#This Row],[Date]])&amp;LOOKUP(DAY(Table5[[#This Row],[Date]]),{1,"st";2,"nd";3,"rd";4,"th";21,"st";22,"nd";23,"rd";24,"th";31,"st"}) &amp; TEXT(Table5[[#This Row],[Date]], " mmm, yyyy")</f>
        <v>15th Nov, 2021</v>
      </c>
      <c r="G180" s="11">
        <v>382</v>
      </c>
      <c r="H180" s="9" t="str">
        <f>TEXT(Table5[[#This Row],[AForm]],"000000")</f>
        <v>000382</v>
      </c>
      <c r="I180" s="11">
        <f t="shared" ca="1" si="24"/>
        <v>27.297104131631794</v>
      </c>
      <c r="J180" s="4" t="str">
        <f ca="1">TEXT(Table5[[#This Row],[ABeginForm]],"00")</f>
        <v>27</v>
      </c>
      <c r="K180" s="11">
        <f t="shared" ca="1" si="25"/>
        <v>35.453406834064253</v>
      </c>
      <c r="L180" s="4" t="str">
        <f ca="1">TEXT(Table5[[#This Row],[AEndForm]],"00")</f>
        <v>35</v>
      </c>
      <c r="M180" s="12">
        <f ca="1">Table5[[#This Row],[AEndForm]]+(_xlfn.NORM.INV(RAND(),2,0.75))</f>
        <v>37.617349261331718</v>
      </c>
      <c r="N180" s="5" t="str">
        <f ca="1">TEXT(Table5[[#This Row],[ASigForm]],"00")</f>
        <v>38</v>
      </c>
      <c r="O180" s="11">
        <v>63</v>
      </c>
      <c r="P180" s="9" t="str">
        <f>TEXT(Table5[[#This Row],[BForm]],"000000")</f>
        <v>000063</v>
      </c>
      <c r="Q180" s="11">
        <f t="shared" ca="1" si="26"/>
        <v>26.171160360922855</v>
      </c>
      <c r="R180" s="4" t="str">
        <f ca="1">TEXT(Table5[[#This Row],[BBeginForm]],"00")</f>
        <v>26</v>
      </c>
      <c r="S180" s="11">
        <f t="shared" ca="1" si="27"/>
        <v>25.454385091100932</v>
      </c>
      <c r="T180" s="4" t="str">
        <f ca="1">TEXT(Table5[[#This Row],[BEndForm]],"00")</f>
        <v>25</v>
      </c>
      <c r="U180" s="12">
        <f ca="1">Table5[[#This Row],[BEndForm]]+(_xlfn.NORM.INV(RAND(),2,0.75))</f>
        <v>28.451650834990293</v>
      </c>
      <c r="V180" s="5" t="str">
        <f ca="1">TEXT(Table5[[#This Row],[BSigForm]],"00")</f>
        <v>28</v>
      </c>
      <c r="W180" s="6" t="s">
        <v>11</v>
      </c>
      <c r="X180" s="11">
        <f t="shared" ca="1" si="28"/>
        <v>30.583099718215898</v>
      </c>
      <c r="Y180" s="4" t="str">
        <f ca="1">TEXT(Table5[[#This Row],[CBeginForm]],"00")</f>
        <v>31</v>
      </c>
      <c r="Z180" s="11">
        <f t="shared" ca="1" si="29"/>
        <v>32.678729302541399</v>
      </c>
      <c r="AA180" s="4" t="str">
        <f ca="1">TEXT(Table5[[#This Row],[CEndForm]],"00")</f>
        <v>33</v>
      </c>
      <c r="AB180" s="12">
        <f ca="1">Table5[[#This Row],[CEndForm]]+(_xlfn.NORM.INV(RAND(),2,0.75))</f>
        <v>34.221567423626105</v>
      </c>
      <c r="AC180" s="5" t="str">
        <f ca="1">TEXT(Table5[[#This Row],[CSigForm]],"00")</f>
        <v>34</v>
      </c>
      <c r="AD180" s="11">
        <v>392</v>
      </c>
      <c r="AE180" s="9" t="str">
        <f>TEXT(Table5[[#This Row],[DForm]],"000000")</f>
        <v>000392</v>
      </c>
      <c r="AF180" s="11">
        <f t="shared" ca="1" si="30"/>
        <v>28.618096782257144</v>
      </c>
      <c r="AG180" s="4" t="str">
        <f ca="1">TEXT(Table5[[#This Row],[DBeginForm]],"00")</f>
        <v>29</v>
      </c>
      <c r="AH180" s="11">
        <f t="shared" ca="1" si="31"/>
        <v>31.790562638635588</v>
      </c>
      <c r="AI180" s="4" t="str">
        <f ca="1">TEXT(Table5[[#This Row],[DEndForm]],"00")</f>
        <v>32</v>
      </c>
      <c r="AJ180" s="12">
        <f ca="1">Table5[[#This Row],[DEndForm]]+(_xlfn.NORM.INV(RAND(),2,0.75))</f>
        <v>32.909218496246517</v>
      </c>
      <c r="AK180" s="5" t="str">
        <f ca="1">TEXT(Table5[[#This Row],[DSigForm]],"00")</f>
        <v>33</v>
      </c>
      <c r="AL180" s="11">
        <v>384</v>
      </c>
      <c r="AM180" s="9" t="str">
        <f>TEXT(Table5[[#This Row],[EForm]],"000000")</f>
        <v>000384</v>
      </c>
      <c r="AN180" s="11">
        <f t="shared" ca="1" si="32"/>
        <v>27.215469606331805</v>
      </c>
      <c r="AO180" s="4" t="str">
        <f ca="1">TEXT(Table5[[#This Row],[EBeginForm]],"00")</f>
        <v>27</v>
      </c>
      <c r="AP180" s="11">
        <f t="shared" ca="1" si="33"/>
        <v>30.878854342305999</v>
      </c>
      <c r="AQ180" s="4" t="str">
        <f ca="1">TEXT(Table5[[#This Row],[EEndForm]],"00")</f>
        <v>31</v>
      </c>
      <c r="AR180" s="12">
        <f ca="1">Table5[[#This Row],[EEndForm]]+(_xlfn.NORM.INV(RAND(),2,0.75))</f>
        <v>31.904058504507912</v>
      </c>
      <c r="AS180" s="5" t="str">
        <f ca="1">TEXT(Table5[[#This Row],[ESigForm]],"00")</f>
        <v>32</v>
      </c>
      <c r="AT180" s="9">
        <v>371</v>
      </c>
      <c r="AU180" s="9" t="str">
        <f>TEXT(Table5[[#This Row],[F]],"000000")</f>
        <v>000371</v>
      </c>
      <c r="AV180" s="11">
        <f t="shared" ca="1" si="34"/>
        <v>35.491147806060546</v>
      </c>
      <c r="AW180" s="4" t="str">
        <f ca="1">TEXT(Table5[[#This Row],[EBeginForm]],"00")</f>
        <v>27</v>
      </c>
      <c r="AX180" s="11">
        <f t="shared" ca="1" si="35"/>
        <v>25.559305979801039</v>
      </c>
      <c r="AY180" s="4" t="str">
        <f ca="1">TEXT(Table5[[#This Row],[EEndForm]],"00")</f>
        <v>31</v>
      </c>
      <c r="AZ180" s="12">
        <f ca="1">Table5[[#This Row],[EEndForm]]+(_xlfn.NORM.INV(RAND(),2,0.75))</f>
        <v>32.700777565935304</v>
      </c>
      <c r="BA180" s="5" t="str">
        <f ca="1">TEXT(Table5[[#This Row],[ESigForm]],"00")</f>
        <v>32</v>
      </c>
    </row>
    <row r="181" spans="1:53" x14ac:dyDescent="0.3">
      <c r="A181" s="1">
        <v>0</v>
      </c>
      <c r="B181" s="1" t="s">
        <v>7</v>
      </c>
      <c r="C181" s="11">
        <v>44516</v>
      </c>
      <c r="D181" s="8" t="str">
        <f>TEXT(Table5[[#This Row],[Date]],"dd-mm-yyyy")</f>
        <v>16-11-2021</v>
      </c>
      <c r="E181" s="11" t="str">
        <f>TEXT(Table5[[#This Row],[Date]],"dd/mm/yyyy")</f>
        <v>16/11/2021</v>
      </c>
      <c r="F181" s="3" t="str">
        <f>DAY(Table5[[#This Row],[Date]])&amp;LOOKUP(DAY(Table5[[#This Row],[Date]]),{1,"st";2,"nd";3,"rd";4,"th";21,"st";22,"nd";23,"rd";24,"th";31,"st"}) &amp; TEXT(Table5[[#This Row],[Date]], " mmm, yyyy")</f>
        <v>16th Nov, 2021</v>
      </c>
      <c r="G181" s="11">
        <v>383</v>
      </c>
      <c r="H181" s="9" t="str">
        <f>TEXT(Table5[[#This Row],[AForm]],"000000")</f>
        <v>000383</v>
      </c>
      <c r="I181" s="11">
        <f t="shared" ca="1" si="24"/>
        <v>32.601662533556556</v>
      </c>
      <c r="J181" s="4" t="str">
        <f ca="1">TEXT(Table5[[#This Row],[ABeginForm]],"00")</f>
        <v>33</v>
      </c>
      <c r="K181" s="11">
        <f t="shared" ca="1" si="25"/>
        <v>32.414791672936126</v>
      </c>
      <c r="L181" s="4" t="str">
        <f ca="1">TEXT(Table5[[#This Row],[AEndForm]],"00")</f>
        <v>32</v>
      </c>
      <c r="M181" s="12">
        <f ca="1">Table5[[#This Row],[AEndForm]]+(_xlfn.NORM.INV(RAND(),2,0.75))</f>
        <v>34.709799592710532</v>
      </c>
      <c r="N181" s="5" t="str">
        <f ca="1">TEXT(Table5[[#This Row],[ASigForm]],"00")</f>
        <v>35</v>
      </c>
      <c r="O181" s="11" t="s">
        <v>12</v>
      </c>
      <c r="P181" s="9" t="str">
        <f>TEXT(Table5[[#This Row],[BForm]],"000000")</f>
        <v xml:space="preserve"> </v>
      </c>
      <c r="Q181" s="11">
        <f t="shared" ca="1" si="26"/>
        <v>24.245795610853861</v>
      </c>
      <c r="R181" s="4" t="str">
        <f ca="1">TEXT(Table5[[#This Row],[BBeginForm]],"00")</f>
        <v>24</v>
      </c>
      <c r="S181" s="11">
        <f t="shared" ca="1" si="27"/>
        <v>34.700268821588551</v>
      </c>
      <c r="T181" s="4" t="str">
        <f ca="1">TEXT(Table5[[#This Row],[BEndForm]],"00")</f>
        <v>35</v>
      </c>
      <c r="U181" s="12">
        <f ca="1">Table5[[#This Row],[BEndForm]]+(_xlfn.NORM.INV(RAND(),2,0.75))</f>
        <v>36.567800392450984</v>
      </c>
      <c r="V181" s="5" t="str">
        <f ca="1">TEXT(Table5[[#This Row],[BSigForm]],"00")</f>
        <v>37</v>
      </c>
      <c r="W181" s="6" t="s">
        <v>11</v>
      </c>
      <c r="X181" s="11">
        <f t="shared" ca="1" si="28"/>
        <v>28.759045041555492</v>
      </c>
      <c r="Y181" s="4" t="str">
        <f ca="1">TEXT(Table5[[#This Row],[CBeginForm]],"00")</f>
        <v>29</v>
      </c>
      <c r="Z181" s="11">
        <f t="shared" ca="1" si="29"/>
        <v>26.94922573635915</v>
      </c>
      <c r="AA181" s="4" t="str">
        <f ca="1">TEXT(Table5[[#This Row],[CEndForm]],"00")</f>
        <v>27</v>
      </c>
      <c r="AB181" s="12">
        <f ca="1">Table5[[#This Row],[CEndForm]]+(_xlfn.NORM.INV(RAND(),2,0.75))</f>
        <v>29.368253621791435</v>
      </c>
      <c r="AC181" s="5" t="str">
        <f ca="1">TEXT(Table5[[#This Row],[CSigForm]],"00")</f>
        <v>29</v>
      </c>
      <c r="AD181" s="11">
        <v>393</v>
      </c>
      <c r="AE181" s="9" t="str">
        <f>TEXT(Table5[[#This Row],[DForm]],"000000")</f>
        <v>000393</v>
      </c>
      <c r="AF181" s="11">
        <f t="shared" ca="1" si="30"/>
        <v>22.726919445595435</v>
      </c>
      <c r="AG181" s="4" t="str">
        <f ca="1">TEXT(Table5[[#This Row],[DBeginForm]],"00")</f>
        <v>23</v>
      </c>
      <c r="AH181" s="11">
        <f t="shared" ca="1" si="31"/>
        <v>29.750311211238127</v>
      </c>
      <c r="AI181" s="4" t="str">
        <f ca="1">TEXT(Table5[[#This Row],[DEndForm]],"00")</f>
        <v>30</v>
      </c>
      <c r="AJ181" s="12">
        <f ca="1">Table5[[#This Row],[DEndForm]]+(_xlfn.NORM.INV(RAND(),2,0.75))</f>
        <v>33.367082934283459</v>
      </c>
      <c r="AK181" s="5" t="str">
        <f ca="1">TEXT(Table5[[#This Row],[DSigForm]],"00")</f>
        <v>33</v>
      </c>
      <c r="AL181" s="11">
        <v>385</v>
      </c>
      <c r="AM181" s="9" t="str">
        <f>TEXT(Table5[[#This Row],[EForm]],"000000")</f>
        <v>000385</v>
      </c>
      <c r="AN181" s="11">
        <f t="shared" ca="1" si="32"/>
        <v>31.588963822727859</v>
      </c>
      <c r="AO181" s="4" t="str">
        <f ca="1">TEXT(Table5[[#This Row],[EBeginForm]],"00")</f>
        <v>32</v>
      </c>
      <c r="AP181" s="11">
        <f t="shared" ca="1" si="33"/>
        <v>30.617984796944786</v>
      </c>
      <c r="AQ181" s="4" t="str">
        <f ca="1">TEXT(Table5[[#This Row],[EEndForm]],"00")</f>
        <v>31</v>
      </c>
      <c r="AR181" s="12">
        <f ca="1">Table5[[#This Row],[EEndForm]]+(_xlfn.NORM.INV(RAND(),2,0.75))</f>
        <v>32.962664560890722</v>
      </c>
      <c r="AS181" s="5" t="str">
        <f ca="1">TEXT(Table5[[#This Row],[ESigForm]],"00")</f>
        <v>33</v>
      </c>
      <c r="AT181" s="9">
        <v>372</v>
      </c>
      <c r="AU181" s="9" t="str">
        <f>TEXT(Table5[[#This Row],[F]],"000000")</f>
        <v>000372</v>
      </c>
      <c r="AV181" s="11">
        <f t="shared" ca="1" si="34"/>
        <v>30.248961467523468</v>
      </c>
      <c r="AW181" s="4" t="str">
        <f ca="1">TEXT(Table5[[#This Row],[EBeginForm]],"00")</f>
        <v>32</v>
      </c>
      <c r="AX181" s="11">
        <f t="shared" ca="1" si="35"/>
        <v>33.062036415178397</v>
      </c>
      <c r="AY181" s="4" t="str">
        <f ca="1">TEXT(Table5[[#This Row],[EEndForm]],"00")</f>
        <v>31</v>
      </c>
      <c r="AZ181" s="12">
        <f ca="1">Table5[[#This Row],[EEndForm]]+(_xlfn.NORM.INV(RAND(),2,0.75))</f>
        <v>33.684074719480961</v>
      </c>
      <c r="BA181" s="5" t="str">
        <f ca="1">TEXT(Table5[[#This Row],[ESigForm]],"00")</f>
        <v>33</v>
      </c>
    </row>
    <row r="182" spans="1:53" x14ac:dyDescent="0.3">
      <c r="A182" s="1">
        <v>0</v>
      </c>
      <c r="B182" s="1" t="s">
        <v>8</v>
      </c>
      <c r="C182" s="11">
        <v>44517</v>
      </c>
      <c r="D182" s="8" t="str">
        <f>TEXT(Table5[[#This Row],[Date]],"dd-mm-yyyy")</f>
        <v>17-11-2021</v>
      </c>
      <c r="E182" s="11" t="str">
        <f>TEXT(Table5[[#This Row],[Date]],"dd/mm/yyyy")</f>
        <v>17/11/2021</v>
      </c>
      <c r="F182" s="3" t="str">
        <f>DAY(Table5[[#This Row],[Date]])&amp;LOOKUP(DAY(Table5[[#This Row],[Date]]),{1,"st";2,"nd";3,"rd";4,"th";21,"st";22,"nd";23,"rd";24,"th";31,"st"}) &amp; TEXT(Table5[[#This Row],[Date]], " mmm, yyyy")</f>
        <v>17th Nov, 2021</v>
      </c>
      <c r="G182" s="11">
        <v>384</v>
      </c>
      <c r="H182" s="9" t="str">
        <f>TEXT(Table5[[#This Row],[AForm]],"000000")</f>
        <v>000384</v>
      </c>
      <c r="I182" s="11">
        <f t="shared" ca="1" si="24"/>
        <v>36.032304869089756</v>
      </c>
      <c r="J182" s="4" t="str">
        <f ca="1">TEXT(Table5[[#This Row],[ABeginForm]],"00")</f>
        <v>36</v>
      </c>
      <c r="K182" s="11">
        <f t="shared" ca="1" si="25"/>
        <v>30.028767508300994</v>
      </c>
      <c r="L182" s="4" t="str">
        <f ca="1">TEXT(Table5[[#This Row],[AEndForm]],"00")</f>
        <v>30</v>
      </c>
      <c r="M182" s="12">
        <f ca="1">Table5[[#This Row],[AEndForm]]+(_xlfn.NORM.INV(RAND(),2,0.75))</f>
        <v>32.403023898544802</v>
      </c>
      <c r="N182" s="5" t="str">
        <f ca="1">TEXT(Table5[[#This Row],[ASigForm]],"00")</f>
        <v>32</v>
      </c>
      <c r="O182" s="11" t="s">
        <v>12</v>
      </c>
      <c r="P182" s="9" t="str">
        <f>TEXT(Table5[[#This Row],[BForm]],"000000")</f>
        <v xml:space="preserve"> </v>
      </c>
      <c r="Q182" s="11">
        <f t="shared" ca="1" si="26"/>
        <v>28.212912265680139</v>
      </c>
      <c r="R182" s="4" t="str">
        <f ca="1">TEXT(Table5[[#This Row],[BBeginForm]],"00")</f>
        <v>28</v>
      </c>
      <c r="S182" s="11">
        <f t="shared" ca="1" si="27"/>
        <v>31.169117875216212</v>
      </c>
      <c r="T182" s="4" t="str">
        <f ca="1">TEXT(Table5[[#This Row],[BEndForm]],"00")</f>
        <v>31</v>
      </c>
      <c r="U182" s="12">
        <f ca="1">Table5[[#This Row],[BEndForm]]+(_xlfn.NORM.INV(RAND(),2,0.75))</f>
        <v>33.224378126494663</v>
      </c>
      <c r="V182" s="5" t="str">
        <f ca="1">TEXT(Table5[[#This Row],[BSigForm]],"00")</f>
        <v>33</v>
      </c>
      <c r="W182" s="6" t="s">
        <v>11</v>
      </c>
      <c r="X182" s="11">
        <f t="shared" ca="1" si="28"/>
        <v>29.029535005573155</v>
      </c>
      <c r="Y182" s="4" t="str">
        <f ca="1">TEXT(Table5[[#This Row],[CBeginForm]],"00")</f>
        <v>29</v>
      </c>
      <c r="Z182" s="11">
        <f t="shared" ca="1" si="29"/>
        <v>28.752862733349321</v>
      </c>
      <c r="AA182" s="4" t="str">
        <f ca="1">TEXT(Table5[[#This Row],[CEndForm]],"00")</f>
        <v>29</v>
      </c>
      <c r="AB182" s="12">
        <f ca="1">Table5[[#This Row],[CEndForm]]+(_xlfn.NORM.INV(RAND(),2,0.75))</f>
        <v>29.962445517345476</v>
      </c>
      <c r="AC182" s="5" t="str">
        <f ca="1">TEXT(Table5[[#This Row],[CSigForm]],"00")</f>
        <v>30</v>
      </c>
      <c r="AD182" s="11">
        <v>394</v>
      </c>
      <c r="AE182" s="9" t="str">
        <f>TEXT(Table5[[#This Row],[DForm]],"000000")</f>
        <v>000394</v>
      </c>
      <c r="AF182" s="11">
        <f t="shared" ca="1" si="30"/>
        <v>28.851395122295862</v>
      </c>
      <c r="AG182" s="4" t="str">
        <f ca="1">TEXT(Table5[[#This Row],[DBeginForm]],"00")</f>
        <v>29</v>
      </c>
      <c r="AH182" s="11">
        <f t="shared" ca="1" si="31"/>
        <v>30.166892158571876</v>
      </c>
      <c r="AI182" s="4" t="str">
        <f ca="1">TEXT(Table5[[#This Row],[DEndForm]],"00")</f>
        <v>30</v>
      </c>
      <c r="AJ182" s="12">
        <f ca="1">Table5[[#This Row],[DEndForm]]+(_xlfn.NORM.INV(RAND(),2,0.75))</f>
        <v>31.584752803816819</v>
      </c>
      <c r="AK182" s="5" t="str">
        <f ca="1">TEXT(Table5[[#This Row],[DSigForm]],"00")</f>
        <v>32</v>
      </c>
      <c r="AL182" s="11">
        <v>386</v>
      </c>
      <c r="AM182" s="9" t="str">
        <f>TEXT(Table5[[#This Row],[EForm]],"000000")</f>
        <v>000386</v>
      </c>
      <c r="AN182" s="11">
        <f t="shared" ca="1" si="32"/>
        <v>27.714759612709464</v>
      </c>
      <c r="AO182" s="4" t="str">
        <f ca="1">TEXT(Table5[[#This Row],[EBeginForm]],"00")</f>
        <v>28</v>
      </c>
      <c r="AP182" s="11">
        <f t="shared" ca="1" si="33"/>
        <v>25.109971655458782</v>
      </c>
      <c r="AQ182" s="4" t="str">
        <f ca="1">TEXT(Table5[[#This Row],[EEndForm]],"00")</f>
        <v>25</v>
      </c>
      <c r="AR182" s="12">
        <f ca="1">Table5[[#This Row],[EEndForm]]+(_xlfn.NORM.INV(RAND(),2,0.75))</f>
        <v>26.58126629083042</v>
      </c>
      <c r="AS182" s="5" t="str">
        <f ca="1">TEXT(Table5[[#This Row],[ESigForm]],"00")</f>
        <v>27</v>
      </c>
      <c r="AT182" s="9">
        <v>373</v>
      </c>
      <c r="AU182" s="9" t="str">
        <f>TEXT(Table5[[#This Row],[F]],"000000")</f>
        <v>000373</v>
      </c>
      <c r="AV182" s="11">
        <f t="shared" ca="1" si="34"/>
        <v>27.937033734379565</v>
      </c>
      <c r="AW182" s="4" t="str">
        <f ca="1">TEXT(Table5[[#This Row],[EBeginForm]],"00")</f>
        <v>28</v>
      </c>
      <c r="AX182" s="11">
        <f t="shared" ca="1" si="35"/>
        <v>33.980134895640226</v>
      </c>
      <c r="AY182" s="4" t="str">
        <f ca="1">TEXT(Table5[[#This Row],[EEndForm]],"00")</f>
        <v>25</v>
      </c>
      <c r="AZ182" s="12">
        <f ca="1">Table5[[#This Row],[EEndForm]]+(_xlfn.NORM.INV(RAND(),2,0.75))</f>
        <v>26.403619533422034</v>
      </c>
      <c r="BA182" s="5" t="str">
        <f ca="1">TEXT(Table5[[#This Row],[ESigForm]],"00")</f>
        <v>27</v>
      </c>
    </row>
    <row r="183" spans="1:53" x14ac:dyDescent="0.3">
      <c r="A183" s="1">
        <v>0</v>
      </c>
      <c r="B183" s="1" t="s">
        <v>9</v>
      </c>
      <c r="C183" s="11">
        <v>44518</v>
      </c>
      <c r="D183" s="8" t="str">
        <f>TEXT(Table5[[#This Row],[Date]],"dd-mm-yyyy")</f>
        <v>18-11-2021</v>
      </c>
      <c r="E183" s="11" t="str">
        <f>TEXT(Table5[[#This Row],[Date]],"dd/mm/yyyy")</f>
        <v>18/11/2021</v>
      </c>
      <c r="F183" s="3" t="str">
        <f>DAY(Table5[[#This Row],[Date]])&amp;LOOKUP(DAY(Table5[[#This Row],[Date]]),{1,"st";2,"nd";3,"rd";4,"th";21,"st";22,"nd";23,"rd";24,"th";31,"st"}) &amp; TEXT(Table5[[#This Row],[Date]], " mmm, yyyy")</f>
        <v>18th Nov, 2021</v>
      </c>
      <c r="G183" s="11">
        <v>385</v>
      </c>
      <c r="H183" s="9" t="str">
        <f>TEXT(Table5[[#This Row],[AForm]],"000000")</f>
        <v>000385</v>
      </c>
      <c r="I183" s="11">
        <f t="shared" ca="1" si="24"/>
        <v>31.513745001270479</v>
      </c>
      <c r="J183" s="4" t="str">
        <f ca="1">TEXT(Table5[[#This Row],[ABeginForm]],"00")</f>
        <v>32</v>
      </c>
      <c r="K183" s="11">
        <f t="shared" ca="1" si="25"/>
        <v>26.048674849989471</v>
      </c>
      <c r="L183" s="4" t="str">
        <f ca="1">TEXT(Table5[[#This Row],[AEndForm]],"00")</f>
        <v>26</v>
      </c>
      <c r="M183" s="12">
        <f ca="1">Table5[[#This Row],[AEndForm]]+(_xlfn.NORM.INV(RAND(),2,0.75))</f>
        <v>28.858060179618846</v>
      </c>
      <c r="N183" s="5" t="str">
        <f ca="1">TEXT(Table5[[#This Row],[ASigForm]],"00")</f>
        <v>29</v>
      </c>
      <c r="O183" s="11" t="s">
        <v>12</v>
      </c>
      <c r="P183" s="9" t="str">
        <f>TEXT(Table5[[#This Row],[BForm]],"000000")</f>
        <v xml:space="preserve"> </v>
      </c>
      <c r="Q183" s="11">
        <f t="shared" ca="1" si="26"/>
        <v>29.12883065183647</v>
      </c>
      <c r="R183" s="4" t="str">
        <f ca="1">TEXT(Table5[[#This Row],[BBeginForm]],"00")</f>
        <v>29</v>
      </c>
      <c r="S183" s="11">
        <f t="shared" ca="1" si="27"/>
        <v>33.465537601082424</v>
      </c>
      <c r="T183" s="4" t="str">
        <f ca="1">TEXT(Table5[[#This Row],[BEndForm]],"00")</f>
        <v>33</v>
      </c>
      <c r="U183" s="12">
        <f ca="1">Table5[[#This Row],[BEndForm]]+(_xlfn.NORM.INV(RAND(),2,0.75))</f>
        <v>35.915974484989789</v>
      </c>
      <c r="V183" s="5" t="str">
        <f ca="1">TEXT(Table5[[#This Row],[BSigForm]],"00")</f>
        <v>36</v>
      </c>
      <c r="W183" s="6" t="s">
        <v>11</v>
      </c>
      <c r="X183" s="11">
        <f t="shared" ca="1" si="28"/>
        <v>32.790189317188535</v>
      </c>
      <c r="Y183" s="4" t="str">
        <f ca="1">TEXT(Table5[[#This Row],[CBeginForm]],"00")</f>
        <v>33</v>
      </c>
      <c r="Z183" s="11">
        <f t="shared" ca="1" si="29"/>
        <v>25.190820217385905</v>
      </c>
      <c r="AA183" s="4" t="str">
        <f ca="1">TEXT(Table5[[#This Row],[CEndForm]],"00")</f>
        <v>25</v>
      </c>
      <c r="AB183" s="12">
        <f ca="1">Table5[[#This Row],[CEndForm]]+(_xlfn.NORM.INV(RAND(),2,0.75))</f>
        <v>26.280083020699291</v>
      </c>
      <c r="AC183" s="5" t="str">
        <f ca="1">TEXT(Table5[[#This Row],[CSigForm]],"00")</f>
        <v>26</v>
      </c>
      <c r="AD183" s="11">
        <v>395</v>
      </c>
      <c r="AE183" s="9" t="str">
        <f>TEXT(Table5[[#This Row],[DForm]],"000000")</f>
        <v>000395</v>
      </c>
      <c r="AF183" s="11">
        <f t="shared" ca="1" si="30"/>
        <v>34.057363100183522</v>
      </c>
      <c r="AG183" s="4" t="str">
        <f ca="1">TEXT(Table5[[#This Row],[DBeginForm]],"00")</f>
        <v>34</v>
      </c>
      <c r="AH183" s="11">
        <f t="shared" ca="1" si="31"/>
        <v>26.66383041040444</v>
      </c>
      <c r="AI183" s="4" t="str">
        <f ca="1">TEXT(Table5[[#This Row],[DEndForm]],"00")</f>
        <v>27</v>
      </c>
      <c r="AJ183" s="12">
        <f ca="1">Table5[[#This Row],[DEndForm]]+(_xlfn.NORM.INV(RAND(),2,0.75))</f>
        <v>29.340088613290202</v>
      </c>
      <c r="AK183" s="5" t="str">
        <f ca="1">TEXT(Table5[[#This Row],[DSigForm]],"00")</f>
        <v>29</v>
      </c>
      <c r="AL183" s="11">
        <v>387</v>
      </c>
      <c r="AM183" s="9" t="str">
        <f>TEXT(Table5[[#This Row],[EForm]],"000000")</f>
        <v>000387</v>
      </c>
      <c r="AN183" s="11">
        <f t="shared" ca="1" si="32"/>
        <v>24.108434268860709</v>
      </c>
      <c r="AO183" s="4" t="str">
        <f ca="1">TEXT(Table5[[#This Row],[EBeginForm]],"00")</f>
        <v>24</v>
      </c>
      <c r="AP183" s="11">
        <f t="shared" ca="1" si="33"/>
        <v>24.900220834118691</v>
      </c>
      <c r="AQ183" s="4" t="str">
        <f ca="1">TEXT(Table5[[#This Row],[EEndForm]],"00")</f>
        <v>25</v>
      </c>
      <c r="AR183" s="12">
        <f ca="1">Table5[[#This Row],[EEndForm]]+(_xlfn.NORM.INV(RAND(),2,0.75))</f>
        <v>27.035951515393535</v>
      </c>
      <c r="AS183" s="5" t="str">
        <f ca="1">TEXT(Table5[[#This Row],[ESigForm]],"00")</f>
        <v>27</v>
      </c>
      <c r="AT183" s="9">
        <v>374</v>
      </c>
      <c r="AU183" s="9" t="str">
        <f>TEXT(Table5[[#This Row],[F]],"000000")</f>
        <v>000374</v>
      </c>
      <c r="AV183" s="11">
        <f t="shared" ca="1" si="34"/>
        <v>29.742522001761227</v>
      </c>
      <c r="AW183" s="4" t="str">
        <f ca="1">TEXT(Table5[[#This Row],[EBeginForm]],"00")</f>
        <v>24</v>
      </c>
      <c r="AX183" s="11">
        <f t="shared" ca="1" si="35"/>
        <v>28.298127623155256</v>
      </c>
      <c r="AY183" s="4" t="str">
        <f ca="1">TEXT(Table5[[#This Row],[EEndForm]],"00")</f>
        <v>25</v>
      </c>
      <c r="AZ183" s="12">
        <f ca="1">Table5[[#This Row],[EEndForm]]+(_xlfn.NORM.INV(RAND(),2,0.75))</f>
        <v>27.711193672885866</v>
      </c>
      <c r="BA183" s="5" t="str">
        <f ca="1">TEXT(Table5[[#This Row],[ESigForm]],"00")</f>
        <v>27</v>
      </c>
    </row>
    <row r="184" spans="1:53" x14ac:dyDescent="0.3">
      <c r="A184" s="1">
        <v>0</v>
      </c>
      <c r="B184" s="1" t="s">
        <v>10</v>
      </c>
      <c r="C184" s="11">
        <v>44519</v>
      </c>
      <c r="D184" s="8" t="str">
        <f>TEXT(Table5[[#This Row],[Date]],"dd-mm-yyyy")</f>
        <v>19-11-2021</v>
      </c>
      <c r="E184" s="11" t="str">
        <f>TEXT(Table5[[#This Row],[Date]],"dd/mm/yyyy")</f>
        <v>19/11/2021</v>
      </c>
      <c r="F184" s="3" t="str">
        <f>DAY(Table5[[#This Row],[Date]])&amp;LOOKUP(DAY(Table5[[#This Row],[Date]]),{1,"st";2,"nd";3,"rd";4,"th";21,"st";22,"nd";23,"rd";24,"th";31,"st"}) &amp; TEXT(Table5[[#This Row],[Date]], " mmm, yyyy")</f>
        <v>19th Nov, 2021</v>
      </c>
      <c r="G184" s="11">
        <v>386</v>
      </c>
      <c r="H184" s="9" t="str">
        <f>TEXT(Table5[[#This Row],[AForm]],"000000")</f>
        <v>000386</v>
      </c>
      <c r="I184" s="11">
        <f t="shared" ca="1" si="24"/>
        <v>28.725371599151529</v>
      </c>
      <c r="J184" s="4" t="str">
        <f ca="1">TEXT(Table5[[#This Row],[ABeginForm]],"00")</f>
        <v>29</v>
      </c>
      <c r="K184" s="11">
        <f t="shared" ca="1" si="25"/>
        <v>30.870345117697838</v>
      </c>
      <c r="L184" s="4" t="str">
        <f ca="1">TEXT(Table5[[#This Row],[AEndForm]],"00")</f>
        <v>31</v>
      </c>
      <c r="M184" s="12">
        <f ca="1">Table5[[#This Row],[AEndForm]]+(_xlfn.NORM.INV(RAND(),2,0.75))</f>
        <v>32.615578559487759</v>
      </c>
      <c r="N184" s="5" t="str">
        <f ca="1">TEXT(Table5[[#This Row],[ASigForm]],"00")</f>
        <v>33</v>
      </c>
      <c r="O184" s="11" t="s">
        <v>12</v>
      </c>
      <c r="P184" s="9" t="str">
        <f>TEXT(Table5[[#This Row],[BForm]],"000000")</f>
        <v xml:space="preserve"> </v>
      </c>
      <c r="Q184" s="11">
        <f t="shared" ca="1" si="26"/>
        <v>26.159092020874088</v>
      </c>
      <c r="R184" s="4" t="str">
        <f ca="1">TEXT(Table5[[#This Row],[BBeginForm]],"00")</f>
        <v>26</v>
      </c>
      <c r="S184" s="11">
        <f t="shared" ca="1" si="27"/>
        <v>27.262867645623185</v>
      </c>
      <c r="T184" s="4" t="str">
        <f ca="1">TEXT(Table5[[#This Row],[BEndForm]],"00")</f>
        <v>27</v>
      </c>
      <c r="U184" s="12">
        <f ca="1">Table5[[#This Row],[BEndForm]]+(_xlfn.NORM.INV(RAND(),2,0.75))</f>
        <v>28.277201090455904</v>
      </c>
      <c r="V184" s="5" t="str">
        <f ca="1">TEXT(Table5[[#This Row],[BSigForm]],"00")</f>
        <v>28</v>
      </c>
      <c r="W184" s="6" t="s">
        <v>11</v>
      </c>
      <c r="X184" s="11">
        <f t="shared" ca="1" si="28"/>
        <v>31.959604899874169</v>
      </c>
      <c r="Y184" s="4" t="str">
        <f ca="1">TEXT(Table5[[#This Row],[CBeginForm]],"00")</f>
        <v>32</v>
      </c>
      <c r="Z184" s="11">
        <f t="shared" ca="1" si="29"/>
        <v>31.993531267274619</v>
      </c>
      <c r="AA184" s="4" t="str">
        <f ca="1">TEXT(Table5[[#This Row],[CEndForm]],"00")</f>
        <v>32</v>
      </c>
      <c r="AB184" s="12">
        <f ca="1">Table5[[#This Row],[CEndForm]]+(_xlfn.NORM.INV(RAND(),2,0.75))</f>
        <v>33.681173625205339</v>
      </c>
      <c r="AC184" s="5" t="str">
        <f ca="1">TEXT(Table5[[#This Row],[CSigForm]],"00")</f>
        <v>34</v>
      </c>
      <c r="AD184" s="11">
        <v>396</v>
      </c>
      <c r="AE184" s="9" t="str">
        <f>TEXT(Table5[[#This Row],[DForm]],"000000")</f>
        <v>000396</v>
      </c>
      <c r="AF184" s="11">
        <f t="shared" ca="1" si="30"/>
        <v>27.999806337322685</v>
      </c>
      <c r="AG184" s="4" t="str">
        <f ca="1">TEXT(Table5[[#This Row],[DBeginForm]],"00")</f>
        <v>28</v>
      </c>
      <c r="AH184" s="11">
        <f t="shared" ca="1" si="31"/>
        <v>29.276571995658376</v>
      </c>
      <c r="AI184" s="4" t="str">
        <f ca="1">TEXT(Table5[[#This Row],[DEndForm]],"00")</f>
        <v>29</v>
      </c>
      <c r="AJ184" s="12">
        <f ca="1">Table5[[#This Row],[DEndForm]]+(_xlfn.NORM.INV(RAND(),2,0.75))</f>
        <v>31.211376494259333</v>
      </c>
      <c r="AK184" s="5" t="str">
        <f ca="1">TEXT(Table5[[#This Row],[DSigForm]],"00")</f>
        <v>31</v>
      </c>
      <c r="AL184" s="11">
        <v>388</v>
      </c>
      <c r="AM184" s="9" t="str">
        <f>TEXT(Table5[[#This Row],[EForm]],"000000")</f>
        <v>000388</v>
      </c>
      <c r="AN184" s="11">
        <f t="shared" ca="1" si="32"/>
        <v>28.902164185922771</v>
      </c>
      <c r="AO184" s="4" t="str">
        <f ca="1">TEXT(Table5[[#This Row],[EBeginForm]],"00")</f>
        <v>29</v>
      </c>
      <c r="AP184" s="11">
        <f t="shared" ca="1" si="33"/>
        <v>32.604217516554641</v>
      </c>
      <c r="AQ184" s="4" t="str">
        <f ca="1">TEXT(Table5[[#This Row],[EEndForm]],"00")</f>
        <v>33</v>
      </c>
      <c r="AR184" s="12">
        <f ca="1">Table5[[#This Row],[EEndForm]]+(_xlfn.NORM.INV(RAND(),2,0.75))</f>
        <v>33.72943549444804</v>
      </c>
      <c r="AS184" s="5" t="str">
        <f ca="1">TEXT(Table5[[#This Row],[ESigForm]],"00")</f>
        <v>34</v>
      </c>
      <c r="AT184" s="9">
        <v>375</v>
      </c>
      <c r="AU184" s="9" t="str">
        <f>TEXT(Table5[[#This Row],[F]],"000000")</f>
        <v>000375</v>
      </c>
      <c r="AV184" s="11">
        <f t="shared" ca="1" si="34"/>
        <v>31.454991582063158</v>
      </c>
      <c r="AW184" s="4" t="str">
        <f ca="1">TEXT(Table5[[#This Row],[EBeginForm]],"00")</f>
        <v>29</v>
      </c>
      <c r="AX184" s="11">
        <f t="shared" ca="1" si="35"/>
        <v>36.301974291052936</v>
      </c>
      <c r="AY184" s="4" t="str">
        <f ca="1">TEXT(Table5[[#This Row],[EEndForm]],"00")</f>
        <v>33</v>
      </c>
      <c r="AZ184" s="12">
        <f ca="1">Table5[[#This Row],[EEndForm]]+(_xlfn.NORM.INV(RAND(),2,0.75))</f>
        <v>33.99678073016058</v>
      </c>
      <c r="BA184" s="5" t="str">
        <f ca="1">TEXT(Table5[[#This Row],[ESigForm]],"00")</f>
        <v>34</v>
      </c>
    </row>
    <row r="185" spans="1:53" x14ac:dyDescent="0.3">
      <c r="A185" s="1">
        <v>0</v>
      </c>
      <c r="B185" s="1" t="s">
        <v>5</v>
      </c>
      <c r="C185" s="11">
        <v>44520</v>
      </c>
      <c r="D185" s="8" t="str">
        <f>TEXT(Table5[[#This Row],[Date]],"dd-mm-yyyy")</f>
        <v>20-11-2021</v>
      </c>
      <c r="E185" s="11" t="str">
        <f>TEXT(Table5[[#This Row],[Date]],"dd/mm/yyyy")</f>
        <v>20/11/2021</v>
      </c>
      <c r="F185" s="3" t="str">
        <f>DAY(Table5[[#This Row],[Date]])&amp;LOOKUP(DAY(Table5[[#This Row],[Date]]),{1,"st";2,"nd";3,"rd";4,"th";21,"st";22,"nd";23,"rd";24,"th";31,"st"}) &amp; TEXT(Table5[[#This Row],[Date]], " mmm, yyyy")</f>
        <v>20th Nov, 2021</v>
      </c>
      <c r="G185" s="11">
        <v>387</v>
      </c>
      <c r="H185" s="9" t="str">
        <f>TEXT(Table5[[#This Row],[AForm]],"000000")</f>
        <v>000387</v>
      </c>
      <c r="I185" s="11">
        <f t="shared" ca="1" si="24"/>
        <v>31.007061877229599</v>
      </c>
      <c r="J185" s="4" t="str">
        <f ca="1">TEXT(Table5[[#This Row],[ABeginForm]],"00")</f>
        <v>31</v>
      </c>
      <c r="K185" s="11">
        <f t="shared" ca="1" si="25"/>
        <v>34.020326964631323</v>
      </c>
      <c r="L185" s="4" t="str">
        <f ca="1">TEXT(Table5[[#This Row],[AEndForm]],"00")</f>
        <v>34</v>
      </c>
      <c r="M185" s="12">
        <f ca="1">Table5[[#This Row],[AEndForm]]+(_xlfn.NORM.INV(RAND(),2,0.75))</f>
        <v>35.657179793185961</v>
      </c>
      <c r="N185" s="5" t="str">
        <f ca="1">TEXT(Table5[[#This Row],[ASigForm]],"00")</f>
        <v>36</v>
      </c>
      <c r="O185" s="11" t="s">
        <v>12</v>
      </c>
      <c r="P185" s="9" t="str">
        <f>TEXT(Table5[[#This Row],[BForm]],"000000")</f>
        <v xml:space="preserve"> </v>
      </c>
      <c r="Q185" s="11">
        <f t="shared" ca="1" si="26"/>
        <v>27.814621787781103</v>
      </c>
      <c r="R185" s="4" t="str">
        <f ca="1">TEXT(Table5[[#This Row],[BBeginForm]],"00")</f>
        <v>28</v>
      </c>
      <c r="S185" s="11">
        <f t="shared" ca="1" si="27"/>
        <v>29.216036942436492</v>
      </c>
      <c r="T185" s="4" t="str">
        <f ca="1">TEXT(Table5[[#This Row],[BEndForm]],"00")</f>
        <v>29</v>
      </c>
      <c r="U185" s="12">
        <f ca="1">Table5[[#This Row],[BEndForm]]+(_xlfn.NORM.INV(RAND(),2,0.75))</f>
        <v>31.826049173513567</v>
      </c>
      <c r="V185" s="5" t="str">
        <f ca="1">TEXT(Table5[[#This Row],[BSigForm]],"00")</f>
        <v>32</v>
      </c>
      <c r="W185" s="6" t="s">
        <v>11</v>
      </c>
      <c r="X185" s="11">
        <f t="shared" ca="1" si="28"/>
        <v>28.527812096600496</v>
      </c>
      <c r="Y185" s="4" t="str">
        <f ca="1">TEXT(Table5[[#This Row],[CBeginForm]],"00")</f>
        <v>29</v>
      </c>
      <c r="Z185" s="11">
        <f t="shared" ca="1" si="29"/>
        <v>27.218133039616177</v>
      </c>
      <c r="AA185" s="4" t="str">
        <f ca="1">TEXT(Table5[[#This Row],[CEndForm]],"00")</f>
        <v>27</v>
      </c>
      <c r="AB185" s="12">
        <f ca="1">Table5[[#This Row],[CEndForm]]+(_xlfn.NORM.INV(RAND(),2,0.75))</f>
        <v>29.156262647877735</v>
      </c>
      <c r="AC185" s="5" t="str">
        <f ca="1">TEXT(Table5[[#This Row],[CSigForm]],"00")</f>
        <v>29</v>
      </c>
      <c r="AD185" s="11">
        <v>397</v>
      </c>
      <c r="AE185" s="9" t="str">
        <f>TEXT(Table5[[#This Row],[DForm]],"000000")</f>
        <v>000397</v>
      </c>
      <c r="AF185" s="11">
        <f t="shared" ca="1" si="30"/>
        <v>30.622100080136441</v>
      </c>
      <c r="AG185" s="4" t="str">
        <f ca="1">TEXT(Table5[[#This Row],[DBeginForm]],"00")</f>
        <v>31</v>
      </c>
      <c r="AH185" s="11">
        <f t="shared" ca="1" si="31"/>
        <v>31.58682638894129</v>
      </c>
      <c r="AI185" s="4" t="str">
        <f ca="1">TEXT(Table5[[#This Row],[DEndForm]],"00")</f>
        <v>32</v>
      </c>
      <c r="AJ185" s="12">
        <f ca="1">Table5[[#This Row],[DEndForm]]+(_xlfn.NORM.INV(RAND(),2,0.75))</f>
        <v>32.291478235857589</v>
      </c>
      <c r="AK185" s="5" t="str">
        <f ca="1">TEXT(Table5[[#This Row],[DSigForm]],"00")</f>
        <v>32</v>
      </c>
      <c r="AL185" s="11">
        <v>389</v>
      </c>
      <c r="AM185" s="9" t="str">
        <f>TEXT(Table5[[#This Row],[EForm]],"000000")</f>
        <v>000389</v>
      </c>
      <c r="AN185" s="11">
        <f t="shared" ca="1" si="32"/>
        <v>30.887586920465402</v>
      </c>
      <c r="AO185" s="4" t="str">
        <f ca="1">TEXT(Table5[[#This Row],[EBeginForm]],"00")</f>
        <v>31</v>
      </c>
      <c r="AP185" s="11">
        <f t="shared" ca="1" si="33"/>
        <v>27.399517758527878</v>
      </c>
      <c r="AQ185" s="4" t="str">
        <f ca="1">TEXT(Table5[[#This Row],[EEndForm]],"00")</f>
        <v>27</v>
      </c>
      <c r="AR185" s="12">
        <f ca="1">Table5[[#This Row],[EEndForm]]+(_xlfn.NORM.INV(RAND(),2,0.75))</f>
        <v>28.374115273662571</v>
      </c>
      <c r="AS185" s="5" t="str">
        <f ca="1">TEXT(Table5[[#This Row],[ESigForm]],"00")</f>
        <v>28</v>
      </c>
      <c r="AT185" s="9">
        <v>376</v>
      </c>
      <c r="AU185" s="9" t="str">
        <f>TEXT(Table5[[#This Row],[F]],"000000")</f>
        <v>000376</v>
      </c>
      <c r="AV185" s="11">
        <f t="shared" ca="1" si="34"/>
        <v>34.666016438067714</v>
      </c>
      <c r="AW185" s="4" t="str">
        <f ca="1">TEXT(Table5[[#This Row],[EBeginForm]],"00")</f>
        <v>31</v>
      </c>
      <c r="AX185" s="11">
        <f t="shared" ca="1" si="35"/>
        <v>25.188159234041485</v>
      </c>
      <c r="AY185" s="4" t="str">
        <f ca="1">TEXT(Table5[[#This Row],[EEndForm]],"00")</f>
        <v>27</v>
      </c>
      <c r="AZ185" s="12">
        <f ca="1">Table5[[#This Row],[EEndForm]]+(_xlfn.NORM.INV(RAND(),2,0.75))</f>
        <v>29.756595534613243</v>
      </c>
      <c r="BA185" s="5" t="str">
        <f ca="1">TEXT(Table5[[#This Row],[ESigForm]],"00")</f>
        <v>28</v>
      </c>
    </row>
    <row r="186" spans="1:53" x14ac:dyDescent="0.3">
      <c r="A186" s="1">
        <v>0</v>
      </c>
      <c r="B186" s="1" t="s">
        <v>6</v>
      </c>
      <c r="C186" s="11">
        <v>44522</v>
      </c>
      <c r="D186" s="8" t="str">
        <f>TEXT(Table5[[#This Row],[Date]],"dd-mm-yyyy")</f>
        <v>22-11-2021</v>
      </c>
      <c r="E186" s="11" t="str">
        <f>TEXT(Table5[[#This Row],[Date]],"dd/mm/yyyy")</f>
        <v>22/11/2021</v>
      </c>
      <c r="F186" s="3" t="str">
        <f>DAY(Table5[[#This Row],[Date]])&amp;LOOKUP(DAY(Table5[[#This Row],[Date]]),{1,"st";2,"nd";3,"rd";4,"th";21,"st";22,"nd";23,"rd";24,"th";31,"st"}) &amp; TEXT(Table5[[#This Row],[Date]], " mmm, yyyy")</f>
        <v>22nd Nov, 2021</v>
      </c>
      <c r="G186" s="11">
        <v>388</v>
      </c>
      <c r="H186" s="9" t="str">
        <f>TEXT(Table5[[#This Row],[AForm]],"000000")</f>
        <v>000388</v>
      </c>
      <c r="I186" s="11">
        <f t="shared" ca="1" si="24"/>
        <v>32.147309148823133</v>
      </c>
      <c r="J186" s="4" t="str">
        <f ca="1">TEXT(Table5[[#This Row],[ABeginForm]],"00")</f>
        <v>32</v>
      </c>
      <c r="K186" s="11">
        <f t="shared" ca="1" si="25"/>
        <v>27.128955521153294</v>
      </c>
      <c r="L186" s="4" t="str">
        <f ca="1">TEXT(Table5[[#This Row],[AEndForm]],"00")</f>
        <v>27</v>
      </c>
      <c r="M186" s="12">
        <f ca="1">Table5[[#This Row],[AEndForm]]+(_xlfn.NORM.INV(RAND(),2,0.75))</f>
        <v>29.178630741221049</v>
      </c>
      <c r="N186" s="5" t="str">
        <f ca="1">TEXT(Table5[[#This Row],[ASigForm]],"00")</f>
        <v>29</v>
      </c>
      <c r="O186" s="11">
        <v>64</v>
      </c>
      <c r="P186" s="9" t="str">
        <f>TEXT(Table5[[#This Row],[BForm]],"000000")</f>
        <v>000064</v>
      </c>
      <c r="Q186" s="11">
        <f t="shared" ca="1" si="26"/>
        <v>30.100580108318525</v>
      </c>
      <c r="R186" s="4" t="str">
        <f ca="1">TEXT(Table5[[#This Row],[BBeginForm]],"00")</f>
        <v>30</v>
      </c>
      <c r="S186" s="11">
        <f t="shared" ca="1" si="27"/>
        <v>34.025068225288287</v>
      </c>
      <c r="T186" s="4" t="str">
        <f ca="1">TEXT(Table5[[#This Row],[BEndForm]],"00")</f>
        <v>34</v>
      </c>
      <c r="U186" s="12">
        <f ca="1">Table5[[#This Row],[BEndForm]]+(_xlfn.NORM.INV(RAND(),2,0.75))</f>
        <v>35.753365002271295</v>
      </c>
      <c r="V186" s="5" t="str">
        <f ca="1">TEXT(Table5[[#This Row],[BSigForm]],"00")</f>
        <v>36</v>
      </c>
      <c r="W186" s="6" t="s">
        <v>11</v>
      </c>
      <c r="X186" s="11">
        <f t="shared" ca="1" si="28"/>
        <v>28.418106193853692</v>
      </c>
      <c r="Y186" s="4" t="str">
        <f ca="1">TEXT(Table5[[#This Row],[CBeginForm]],"00")</f>
        <v>28</v>
      </c>
      <c r="Z186" s="11">
        <f t="shared" ca="1" si="29"/>
        <v>29.85428714478288</v>
      </c>
      <c r="AA186" s="4" t="str">
        <f ca="1">TEXT(Table5[[#This Row],[CEndForm]],"00")</f>
        <v>30</v>
      </c>
      <c r="AB186" s="12">
        <f ca="1">Table5[[#This Row],[CEndForm]]+(_xlfn.NORM.INV(RAND(),2,0.75))</f>
        <v>30.404366592029934</v>
      </c>
      <c r="AC186" s="5" t="str">
        <f ca="1">TEXT(Table5[[#This Row],[CSigForm]],"00")</f>
        <v>30</v>
      </c>
      <c r="AD186" s="11">
        <v>398</v>
      </c>
      <c r="AE186" s="9" t="str">
        <f>TEXT(Table5[[#This Row],[DForm]],"000000")</f>
        <v>000398</v>
      </c>
      <c r="AF186" s="11">
        <f t="shared" ca="1" si="30"/>
        <v>24.627480168969107</v>
      </c>
      <c r="AG186" s="4" t="str">
        <f ca="1">TEXT(Table5[[#This Row],[DBeginForm]],"00")</f>
        <v>25</v>
      </c>
      <c r="AH186" s="11">
        <f t="shared" ca="1" si="31"/>
        <v>33.140186000282036</v>
      </c>
      <c r="AI186" s="4" t="str">
        <f ca="1">TEXT(Table5[[#This Row],[DEndForm]],"00")</f>
        <v>33</v>
      </c>
      <c r="AJ186" s="12">
        <f ca="1">Table5[[#This Row],[DEndForm]]+(_xlfn.NORM.INV(RAND(),2,0.75))</f>
        <v>35.783366899874594</v>
      </c>
      <c r="AK186" s="5" t="str">
        <f ca="1">TEXT(Table5[[#This Row],[DSigForm]],"00")</f>
        <v>36</v>
      </c>
      <c r="AL186" s="11">
        <v>390</v>
      </c>
      <c r="AM186" s="9" t="str">
        <f>TEXT(Table5[[#This Row],[EForm]],"000000")</f>
        <v>000390</v>
      </c>
      <c r="AN186" s="11">
        <f t="shared" ca="1" si="32"/>
        <v>27.180539718797142</v>
      </c>
      <c r="AO186" s="4" t="str">
        <f ca="1">TEXT(Table5[[#This Row],[EBeginForm]],"00")</f>
        <v>27</v>
      </c>
      <c r="AP186" s="11">
        <f t="shared" ca="1" si="33"/>
        <v>34.860190242008763</v>
      </c>
      <c r="AQ186" s="4" t="str">
        <f ca="1">TEXT(Table5[[#This Row],[EEndForm]],"00")</f>
        <v>35</v>
      </c>
      <c r="AR186" s="12">
        <f ca="1">Table5[[#This Row],[EEndForm]]+(_xlfn.NORM.INV(RAND(),2,0.75))</f>
        <v>36.695769116413317</v>
      </c>
      <c r="AS186" s="5" t="str">
        <f ca="1">TEXT(Table5[[#This Row],[ESigForm]],"00")</f>
        <v>37</v>
      </c>
      <c r="AT186" s="9">
        <v>377</v>
      </c>
      <c r="AU186" s="9" t="str">
        <f>TEXT(Table5[[#This Row],[F]],"000000")</f>
        <v>000377</v>
      </c>
      <c r="AV186" s="11">
        <f t="shared" ca="1" si="34"/>
        <v>33.771261607103249</v>
      </c>
      <c r="AW186" s="4" t="str">
        <f ca="1">TEXT(Table5[[#This Row],[EBeginForm]],"00")</f>
        <v>27</v>
      </c>
      <c r="AX186" s="11">
        <f t="shared" ca="1" si="35"/>
        <v>32.373924164545286</v>
      </c>
      <c r="AY186" s="4" t="str">
        <f ca="1">TEXT(Table5[[#This Row],[EEndForm]],"00")</f>
        <v>35</v>
      </c>
      <c r="AZ186" s="12">
        <f ca="1">Table5[[#This Row],[EEndForm]]+(_xlfn.NORM.INV(RAND(),2,0.75))</f>
        <v>37.635652952890439</v>
      </c>
      <c r="BA186" s="5" t="str">
        <f ca="1">TEXT(Table5[[#This Row],[ESigForm]],"00")</f>
        <v>37</v>
      </c>
    </row>
    <row r="187" spans="1:53" x14ac:dyDescent="0.3">
      <c r="A187" s="1">
        <v>0</v>
      </c>
      <c r="B187" s="1" t="s">
        <v>7</v>
      </c>
      <c r="C187" s="11">
        <v>44523</v>
      </c>
      <c r="D187" s="8" t="str">
        <f>TEXT(Table5[[#This Row],[Date]],"dd-mm-yyyy")</f>
        <v>23-11-2021</v>
      </c>
      <c r="E187" s="11" t="str">
        <f>TEXT(Table5[[#This Row],[Date]],"dd/mm/yyyy")</f>
        <v>23/11/2021</v>
      </c>
      <c r="F187" s="3" t="str">
        <f>DAY(Table5[[#This Row],[Date]])&amp;LOOKUP(DAY(Table5[[#This Row],[Date]]),{1,"st";2,"nd";3,"rd";4,"th";21,"st";22,"nd";23,"rd";24,"th";31,"st"}) &amp; TEXT(Table5[[#This Row],[Date]], " mmm, yyyy")</f>
        <v>23rd Nov, 2021</v>
      </c>
      <c r="G187" s="11">
        <v>389</v>
      </c>
      <c r="H187" s="9" t="str">
        <f>TEXT(Table5[[#This Row],[AForm]],"000000")</f>
        <v>000389</v>
      </c>
      <c r="I187" s="11">
        <f t="shared" ca="1" si="24"/>
        <v>27.912068694599448</v>
      </c>
      <c r="J187" s="4" t="str">
        <f ca="1">TEXT(Table5[[#This Row],[ABeginForm]],"00")</f>
        <v>28</v>
      </c>
      <c r="K187" s="11">
        <f t="shared" ca="1" si="25"/>
        <v>32.618757791274398</v>
      </c>
      <c r="L187" s="4" t="str">
        <f ca="1">TEXT(Table5[[#This Row],[AEndForm]],"00")</f>
        <v>33</v>
      </c>
      <c r="M187" s="12">
        <f ca="1">Table5[[#This Row],[AEndForm]]+(_xlfn.NORM.INV(RAND(),2,0.75))</f>
        <v>34.968271706437136</v>
      </c>
      <c r="N187" s="5" t="str">
        <f ca="1">TEXT(Table5[[#This Row],[ASigForm]],"00")</f>
        <v>35</v>
      </c>
      <c r="O187" s="11" t="s">
        <v>12</v>
      </c>
      <c r="P187" s="9" t="str">
        <f>TEXT(Table5[[#This Row],[BForm]],"000000")</f>
        <v xml:space="preserve"> </v>
      </c>
      <c r="Q187" s="11">
        <f t="shared" ca="1" si="26"/>
        <v>28.977988754701812</v>
      </c>
      <c r="R187" s="4" t="str">
        <f ca="1">TEXT(Table5[[#This Row],[BBeginForm]],"00")</f>
        <v>29</v>
      </c>
      <c r="S187" s="11">
        <f t="shared" ca="1" si="27"/>
        <v>27.903647940621148</v>
      </c>
      <c r="T187" s="4" t="str">
        <f ca="1">TEXT(Table5[[#This Row],[BEndForm]],"00")</f>
        <v>28</v>
      </c>
      <c r="U187" s="12">
        <f ca="1">Table5[[#This Row],[BEndForm]]+(_xlfn.NORM.INV(RAND(),2,0.75))</f>
        <v>29.282391622052394</v>
      </c>
      <c r="V187" s="5" t="str">
        <f ca="1">TEXT(Table5[[#This Row],[BSigForm]],"00")</f>
        <v>29</v>
      </c>
      <c r="W187" s="6" t="s">
        <v>11</v>
      </c>
      <c r="X187" s="11">
        <f t="shared" ca="1" si="28"/>
        <v>30.848169921371852</v>
      </c>
      <c r="Y187" s="4" t="str">
        <f ca="1">TEXT(Table5[[#This Row],[CBeginForm]],"00")</f>
        <v>31</v>
      </c>
      <c r="Z187" s="11">
        <f t="shared" ca="1" si="29"/>
        <v>30.727445146129988</v>
      </c>
      <c r="AA187" s="4" t="str">
        <f ca="1">TEXT(Table5[[#This Row],[CEndForm]],"00")</f>
        <v>31</v>
      </c>
      <c r="AB187" s="12">
        <f ca="1">Table5[[#This Row],[CEndForm]]+(_xlfn.NORM.INV(RAND(),2,0.75))</f>
        <v>31.999731859565461</v>
      </c>
      <c r="AC187" s="5" t="str">
        <f ca="1">TEXT(Table5[[#This Row],[CSigForm]],"00")</f>
        <v>32</v>
      </c>
      <c r="AD187" s="11">
        <v>399</v>
      </c>
      <c r="AE187" s="9" t="str">
        <f>TEXT(Table5[[#This Row],[DForm]],"000000")</f>
        <v>000399</v>
      </c>
      <c r="AF187" s="11">
        <f t="shared" ca="1" si="30"/>
        <v>34.827025737791686</v>
      </c>
      <c r="AG187" s="4" t="str">
        <f ca="1">TEXT(Table5[[#This Row],[DBeginForm]],"00")</f>
        <v>35</v>
      </c>
      <c r="AH187" s="11">
        <f t="shared" ca="1" si="31"/>
        <v>32.490025032439114</v>
      </c>
      <c r="AI187" s="4" t="str">
        <f ca="1">TEXT(Table5[[#This Row],[DEndForm]],"00")</f>
        <v>32</v>
      </c>
      <c r="AJ187" s="12">
        <f ca="1">Table5[[#This Row],[DEndForm]]+(_xlfn.NORM.INV(RAND(),2,0.75))</f>
        <v>35.559070477995192</v>
      </c>
      <c r="AK187" s="5" t="str">
        <f ca="1">TEXT(Table5[[#This Row],[DSigForm]],"00")</f>
        <v>36</v>
      </c>
      <c r="AL187" s="11">
        <v>391</v>
      </c>
      <c r="AM187" s="9" t="str">
        <f>TEXT(Table5[[#This Row],[EForm]],"000000")</f>
        <v>000391</v>
      </c>
      <c r="AN187" s="11">
        <f t="shared" ca="1" si="32"/>
        <v>28.145038750186572</v>
      </c>
      <c r="AO187" s="4" t="str">
        <f ca="1">TEXT(Table5[[#This Row],[EBeginForm]],"00")</f>
        <v>28</v>
      </c>
      <c r="AP187" s="11">
        <f t="shared" ca="1" si="33"/>
        <v>29.707442496332074</v>
      </c>
      <c r="AQ187" s="4" t="str">
        <f ca="1">TEXT(Table5[[#This Row],[EEndForm]],"00")</f>
        <v>30</v>
      </c>
      <c r="AR187" s="12">
        <f ca="1">Table5[[#This Row],[EEndForm]]+(_xlfn.NORM.INV(RAND(),2,0.75))</f>
        <v>30.428417993700613</v>
      </c>
      <c r="AS187" s="5" t="str">
        <f ca="1">TEXT(Table5[[#This Row],[ESigForm]],"00")</f>
        <v>30</v>
      </c>
      <c r="AT187" s="9">
        <v>378</v>
      </c>
      <c r="AU187" s="9" t="str">
        <f>TEXT(Table5[[#This Row],[F]],"000000")</f>
        <v>000378</v>
      </c>
      <c r="AV187" s="11">
        <f t="shared" ca="1" si="34"/>
        <v>31.187621202190183</v>
      </c>
      <c r="AW187" s="4" t="str">
        <f ca="1">TEXT(Table5[[#This Row],[EBeginForm]],"00")</f>
        <v>28</v>
      </c>
      <c r="AX187" s="11">
        <f t="shared" ca="1" si="35"/>
        <v>26.85784436807306</v>
      </c>
      <c r="AY187" s="4" t="str">
        <f ca="1">TEXT(Table5[[#This Row],[EEndForm]],"00")</f>
        <v>30</v>
      </c>
      <c r="AZ187" s="12">
        <f ca="1">Table5[[#This Row],[EEndForm]]+(_xlfn.NORM.INV(RAND(),2,0.75))</f>
        <v>31.896925487501189</v>
      </c>
      <c r="BA187" s="5" t="str">
        <f ca="1">TEXT(Table5[[#This Row],[ESigForm]],"00")</f>
        <v>30</v>
      </c>
    </row>
    <row r="188" spans="1:53" x14ac:dyDescent="0.3">
      <c r="A188" s="1">
        <v>0</v>
      </c>
      <c r="B188" s="1" t="s">
        <v>8</v>
      </c>
      <c r="C188" s="11">
        <v>44524</v>
      </c>
      <c r="D188" s="8" t="str">
        <f>TEXT(Table5[[#This Row],[Date]],"dd-mm-yyyy")</f>
        <v>24-11-2021</v>
      </c>
      <c r="E188" s="11" t="str">
        <f>TEXT(Table5[[#This Row],[Date]],"dd/mm/yyyy")</f>
        <v>24/11/2021</v>
      </c>
      <c r="F188" s="3" t="str">
        <f>DAY(Table5[[#This Row],[Date]])&amp;LOOKUP(DAY(Table5[[#This Row],[Date]]),{1,"st";2,"nd";3,"rd";4,"th";21,"st";22,"nd";23,"rd";24,"th";31,"st"}) &amp; TEXT(Table5[[#This Row],[Date]], " mmm, yyyy")</f>
        <v>24th Nov, 2021</v>
      </c>
      <c r="G188" s="11">
        <v>390</v>
      </c>
      <c r="H188" s="9" t="str">
        <f>TEXT(Table5[[#This Row],[AForm]],"000000")</f>
        <v>000390</v>
      </c>
      <c r="I188" s="11">
        <f t="shared" ca="1" si="24"/>
        <v>30.208265161431957</v>
      </c>
      <c r="J188" s="4" t="str">
        <f ca="1">TEXT(Table5[[#This Row],[ABeginForm]],"00")</f>
        <v>30</v>
      </c>
      <c r="K188" s="11">
        <f t="shared" ca="1" si="25"/>
        <v>31.033537525484853</v>
      </c>
      <c r="L188" s="4" t="str">
        <f ca="1">TEXT(Table5[[#This Row],[AEndForm]],"00")</f>
        <v>31</v>
      </c>
      <c r="M188" s="12">
        <f ca="1">Table5[[#This Row],[AEndForm]]+(_xlfn.NORM.INV(RAND(),2,0.75))</f>
        <v>32.382517016897253</v>
      </c>
      <c r="N188" s="5" t="str">
        <f ca="1">TEXT(Table5[[#This Row],[ASigForm]],"00")</f>
        <v>32</v>
      </c>
      <c r="O188" s="11" t="s">
        <v>12</v>
      </c>
      <c r="P188" s="9" t="str">
        <f>TEXT(Table5[[#This Row],[BForm]],"000000")</f>
        <v xml:space="preserve"> </v>
      </c>
      <c r="Q188" s="11">
        <f t="shared" ca="1" si="26"/>
        <v>25.749779531174063</v>
      </c>
      <c r="R188" s="4" t="str">
        <f ca="1">TEXT(Table5[[#This Row],[BBeginForm]],"00")</f>
        <v>26</v>
      </c>
      <c r="S188" s="11">
        <f t="shared" ca="1" si="27"/>
        <v>32.033778336741669</v>
      </c>
      <c r="T188" s="4" t="str">
        <f ca="1">TEXT(Table5[[#This Row],[BEndForm]],"00")</f>
        <v>32</v>
      </c>
      <c r="U188" s="12">
        <f ca="1">Table5[[#This Row],[BEndForm]]+(_xlfn.NORM.INV(RAND(),2,0.75))</f>
        <v>34.67396603189605</v>
      </c>
      <c r="V188" s="5" t="str">
        <f ca="1">TEXT(Table5[[#This Row],[BSigForm]],"00")</f>
        <v>35</v>
      </c>
      <c r="W188" s="6" t="s">
        <v>11</v>
      </c>
      <c r="X188" s="11">
        <f t="shared" ca="1" si="28"/>
        <v>27.954475503378646</v>
      </c>
      <c r="Y188" s="4" t="str">
        <f ca="1">TEXT(Table5[[#This Row],[CBeginForm]],"00")</f>
        <v>28</v>
      </c>
      <c r="Z188" s="11">
        <f t="shared" ca="1" si="29"/>
        <v>32.098021706412794</v>
      </c>
      <c r="AA188" s="4" t="str">
        <f ca="1">TEXT(Table5[[#This Row],[CEndForm]],"00")</f>
        <v>32</v>
      </c>
      <c r="AB188" s="12">
        <f ca="1">Table5[[#This Row],[CEndForm]]+(_xlfn.NORM.INV(RAND(),2,0.75))</f>
        <v>32.760757026715119</v>
      </c>
      <c r="AC188" s="5" t="str">
        <f ca="1">TEXT(Table5[[#This Row],[CSigForm]],"00")</f>
        <v>33</v>
      </c>
      <c r="AD188" s="11">
        <v>400</v>
      </c>
      <c r="AE188" s="9" t="str">
        <f>TEXT(Table5[[#This Row],[DForm]],"000000")</f>
        <v>000400</v>
      </c>
      <c r="AF188" s="11">
        <f t="shared" ca="1" si="30"/>
        <v>32.520675357483341</v>
      </c>
      <c r="AG188" s="4" t="str">
        <f ca="1">TEXT(Table5[[#This Row],[DBeginForm]],"00")</f>
        <v>33</v>
      </c>
      <c r="AH188" s="11">
        <f t="shared" ca="1" si="31"/>
        <v>36.480797221323648</v>
      </c>
      <c r="AI188" s="4" t="str">
        <f ca="1">TEXT(Table5[[#This Row],[DEndForm]],"00")</f>
        <v>36</v>
      </c>
      <c r="AJ188" s="12">
        <f ca="1">Table5[[#This Row],[DEndForm]]+(_xlfn.NORM.INV(RAND(),2,0.75))</f>
        <v>39.412198905425143</v>
      </c>
      <c r="AK188" s="5" t="str">
        <f ca="1">TEXT(Table5[[#This Row],[DSigForm]],"00")</f>
        <v>39</v>
      </c>
      <c r="AL188" s="11">
        <v>392</v>
      </c>
      <c r="AM188" s="9" t="str">
        <f>TEXT(Table5[[#This Row],[EForm]],"000000")</f>
        <v>000392</v>
      </c>
      <c r="AN188" s="11">
        <f t="shared" ca="1" si="32"/>
        <v>26.159871422058789</v>
      </c>
      <c r="AO188" s="4" t="str">
        <f ca="1">TEXT(Table5[[#This Row],[EBeginForm]],"00")</f>
        <v>26</v>
      </c>
      <c r="AP188" s="11">
        <f t="shared" ca="1" si="33"/>
        <v>29.91097204286471</v>
      </c>
      <c r="AQ188" s="4" t="str">
        <f ca="1">TEXT(Table5[[#This Row],[EEndForm]],"00")</f>
        <v>30</v>
      </c>
      <c r="AR188" s="12">
        <f ca="1">Table5[[#This Row],[EEndForm]]+(_xlfn.NORM.INV(RAND(),2,0.75))</f>
        <v>31.070419389810766</v>
      </c>
      <c r="AS188" s="5" t="str">
        <f ca="1">TEXT(Table5[[#This Row],[ESigForm]],"00")</f>
        <v>31</v>
      </c>
      <c r="AT188" s="9">
        <v>379</v>
      </c>
      <c r="AU188" s="9" t="str">
        <f>TEXT(Table5[[#This Row],[F]],"000000")</f>
        <v>000379</v>
      </c>
      <c r="AV188" s="11">
        <f t="shared" ca="1" si="34"/>
        <v>29.725708805914515</v>
      </c>
      <c r="AW188" s="4" t="str">
        <f ca="1">TEXT(Table5[[#This Row],[EBeginForm]],"00")</f>
        <v>26</v>
      </c>
      <c r="AX188" s="11">
        <f t="shared" ca="1" si="35"/>
        <v>30.934203569022518</v>
      </c>
      <c r="AY188" s="4" t="str">
        <f ca="1">TEXT(Table5[[#This Row],[EEndForm]],"00")</f>
        <v>30</v>
      </c>
      <c r="AZ188" s="12">
        <f ca="1">Table5[[#This Row],[EEndForm]]+(_xlfn.NORM.INV(RAND(),2,0.75))</f>
        <v>31.008546211206038</v>
      </c>
      <c r="BA188" s="5" t="str">
        <f ca="1">TEXT(Table5[[#This Row],[ESigForm]],"00")</f>
        <v>31</v>
      </c>
    </row>
    <row r="189" spans="1:53" x14ac:dyDescent="0.3">
      <c r="A189" s="1">
        <v>0</v>
      </c>
      <c r="B189" s="1" t="s">
        <v>9</v>
      </c>
      <c r="C189" s="11">
        <v>44525</v>
      </c>
      <c r="D189" s="8" t="str">
        <f>TEXT(Table5[[#This Row],[Date]],"dd-mm-yyyy")</f>
        <v>25-11-2021</v>
      </c>
      <c r="E189" s="11" t="str">
        <f>TEXT(Table5[[#This Row],[Date]],"dd/mm/yyyy")</f>
        <v>25/11/2021</v>
      </c>
      <c r="F189" s="3" t="str">
        <f>DAY(Table5[[#This Row],[Date]])&amp;LOOKUP(DAY(Table5[[#This Row],[Date]]),{1,"st";2,"nd";3,"rd";4,"th";21,"st";22,"nd";23,"rd";24,"th";31,"st"}) &amp; TEXT(Table5[[#This Row],[Date]], " mmm, yyyy")</f>
        <v>25th Nov, 2021</v>
      </c>
      <c r="G189" s="11">
        <v>391</v>
      </c>
      <c r="H189" s="9" t="str">
        <f>TEXT(Table5[[#This Row],[AForm]],"000000")</f>
        <v>000391</v>
      </c>
      <c r="I189" s="11">
        <f t="shared" ca="1" si="24"/>
        <v>30.682858467373475</v>
      </c>
      <c r="J189" s="4" t="str">
        <f ca="1">TEXT(Table5[[#This Row],[ABeginForm]],"00")</f>
        <v>31</v>
      </c>
      <c r="K189" s="11">
        <f t="shared" ca="1" si="25"/>
        <v>28.322396227030158</v>
      </c>
      <c r="L189" s="4" t="str">
        <f ca="1">TEXT(Table5[[#This Row],[AEndForm]],"00")</f>
        <v>28</v>
      </c>
      <c r="M189" s="12">
        <f ca="1">Table5[[#This Row],[AEndForm]]+(_xlfn.NORM.INV(RAND(),2,0.75))</f>
        <v>31.191888961587196</v>
      </c>
      <c r="N189" s="5" t="str">
        <f ca="1">TEXT(Table5[[#This Row],[ASigForm]],"00")</f>
        <v>31</v>
      </c>
      <c r="O189" s="11" t="s">
        <v>12</v>
      </c>
      <c r="P189" s="9" t="str">
        <f>TEXT(Table5[[#This Row],[BForm]],"000000")</f>
        <v xml:space="preserve"> </v>
      </c>
      <c r="Q189" s="11">
        <f t="shared" ca="1" si="26"/>
        <v>30.381960683406572</v>
      </c>
      <c r="R189" s="4" t="str">
        <f ca="1">TEXT(Table5[[#This Row],[BBeginForm]],"00")</f>
        <v>30</v>
      </c>
      <c r="S189" s="11">
        <f t="shared" ca="1" si="27"/>
        <v>31.541367505910625</v>
      </c>
      <c r="T189" s="4" t="str">
        <f ca="1">TEXT(Table5[[#This Row],[BEndForm]],"00")</f>
        <v>32</v>
      </c>
      <c r="U189" s="12">
        <f ca="1">Table5[[#This Row],[BEndForm]]+(_xlfn.NORM.INV(RAND(),2,0.75))</f>
        <v>33.559385309543835</v>
      </c>
      <c r="V189" s="5" t="str">
        <f ca="1">TEXT(Table5[[#This Row],[BSigForm]],"00")</f>
        <v>34</v>
      </c>
      <c r="W189" s="6" t="s">
        <v>11</v>
      </c>
      <c r="X189" s="11">
        <f t="shared" ca="1" si="28"/>
        <v>30.188731623205395</v>
      </c>
      <c r="Y189" s="4" t="str">
        <f ca="1">TEXT(Table5[[#This Row],[CBeginForm]],"00")</f>
        <v>30</v>
      </c>
      <c r="Z189" s="11">
        <f t="shared" ca="1" si="29"/>
        <v>32.066036104508363</v>
      </c>
      <c r="AA189" s="4" t="str">
        <f ca="1">TEXT(Table5[[#This Row],[CEndForm]],"00")</f>
        <v>32</v>
      </c>
      <c r="AB189" s="12">
        <f ca="1">Table5[[#This Row],[CEndForm]]+(_xlfn.NORM.INV(RAND(),2,0.75))</f>
        <v>34.868264167812853</v>
      </c>
      <c r="AC189" s="5" t="str">
        <f ca="1">TEXT(Table5[[#This Row],[CSigForm]],"00")</f>
        <v>35</v>
      </c>
      <c r="AD189" s="11">
        <v>401</v>
      </c>
      <c r="AE189" s="9" t="str">
        <f>TEXT(Table5[[#This Row],[DForm]],"000000")</f>
        <v>000401</v>
      </c>
      <c r="AF189" s="11">
        <f t="shared" ca="1" si="30"/>
        <v>28.2642741750395</v>
      </c>
      <c r="AG189" s="4" t="str">
        <f ca="1">TEXT(Table5[[#This Row],[DBeginForm]],"00")</f>
        <v>28</v>
      </c>
      <c r="AH189" s="11">
        <f t="shared" ca="1" si="31"/>
        <v>33.429859507980481</v>
      </c>
      <c r="AI189" s="4" t="str">
        <f ca="1">TEXT(Table5[[#This Row],[DEndForm]],"00")</f>
        <v>33</v>
      </c>
      <c r="AJ189" s="12">
        <f ca="1">Table5[[#This Row],[DEndForm]]+(_xlfn.NORM.INV(RAND(),2,0.75))</f>
        <v>35.319559495970971</v>
      </c>
      <c r="AK189" s="5" t="str">
        <f ca="1">TEXT(Table5[[#This Row],[DSigForm]],"00")</f>
        <v>35</v>
      </c>
      <c r="AL189" s="11">
        <v>393</v>
      </c>
      <c r="AM189" s="9" t="str">
        <f>TEXT(Table5[[#This Row],[EForm]],"000000")</f>
        <v>000393</v>
      </c>
      <c r="AN189" s="11">
        <f t="shared" ca="1" si="32"/>
        <v>33.259838627729927</v>
      </c>
      <c r="AO189" s="4" t="str">
        <f ca="1">TEXT(Table5[[#This Row],[EBeginForm]],"00")</f>
        <v>33</v>
      </c>
      <c r="AP189" s="11">
        <f t="shared" ca="1" si="33"/>
        <v>28.780277192443553</v>
      </c>
      <c r="AQ189" s="4" t="str">
        <f ca="1">TEXT(Table5[[#This Row],[EEndForm]],"00")</f>
        <v>29</v>
      </c>
      <c r="AR189" s="12">
        <f ca="1">Table5[[#This Row],[EEndForm]]+(_xlfn.NORM.INV(RAND(),2,0.75))</f>
        <v>31.14641347844502</v>
      </c>
      <c r="AS189" s="5" t="str">
        <f ca="1">TEXT(Table5[[#This Row],[ESigForm]],"00")</f>
        <v>31</v>
      </c>
      <c r="AT189" s="9">
        <v>380</v>
      </c>
      <c r="AU189" s="9" t="str">
        <f>TEXT(Table5[[#This Row],[F]],"000000")</f>
        <v>000380</v>
      </c>
      <c r="AV189" s="11">
        <f t="shared" ca="1" si="34"/>
        <v>30.457609621964519</v>
      </c>
      <c r="AW189" s="4" t="str">
        <f ca="1">TEXT(Table5[[#This Row],[EBeginForm]],"00")</f>
        <v>33</v>
      </c>
      <c r="AX189" s="11">
        <f t="shared" ca="1" si="35"/>
        <v>32.274772231440572</v>
      </c>
      <c r="AY189" s="4" t="str">
        <f ca="1">TEXT(Table5[[#This Row],[EEndForm]],"00")</f>
        <v>29</v>
      </c>
      <c r="AZ189" s="12">
        <f ca="1">Table5[[#This Row],[EEndForm]]+(_xlfn.NORM.INV(RAND(),2,0.75))</f>
        <v>29.551525733422462</v>
      </c>
      <c r="BA189" s="5" t="str">
        <f ca="1">TEXT(Table5[[#This Row],[ESigForm]],"00")</f>
        <v>31</v>
      </c>
    </row>
    <row r="190" spans="1:53" x14ac:dyDescent="0.3">
      <c r="A190" s="1">
        <v>0</v>
      </c>
      <c r="B190" s="1" t="s">
        <v>10</v>
      </c>
      <c r="C190" s="11">
        <v>44526</v>
      </c>
      <c r="D190" s="8" t="str">
        <f>TEXT(Table5[[#This Row],[Date]],"dd-mm-yyyy")</f>
        <v>26-11-2021</v>
      </c>
      <c r="E190" s="11" t="str">
        <f>TEXT(Table5[[#This Row],[Date]],"dd/mm/yyyy")</f>
        <v>26/11/2021</v>
      </c>
      <c r="F190" s="3" t="str">
        <f>DAY(Table5[[#This Row],[Date]])&amp;LOOKUP(DAY(Table5[[#This Row],[Date]]),{1,"st";2,"nd";3,"rd";4,"th";21,"st";22,"nd";23,"rd";24,"th";31,"st"}) &amp; TEXT(Table5[[#This Row],[Date]], " mmm, yyyy")</f>
        <v>26th Nov, 2021</v>
      </c>
      <c r="G190" s="11">
        <v>392</v>
      </c>
      <c r="H190" s="9" t="str">
        <f>TEXT(Table5[[#This Row],[AForm]],"000000")</f>
        <v>000392</v>
      </c>
      <c r="I190" s="11">
        <f t="shared" ca="1" si="24"/>
        <v>29.266350011778655</v>
      </c>
      <c r="J190" s="4" t="str">
        <f ca="1">TEXT(Table5[[#This Row],[ABeginForm]],"00")</f>
        <v>29</v>
      </c>
      <c r="K190" s="11">
        <f t="shared" ca="1" si="25"/>
        <v>29.927244630834206</v>
      </c>
      <c r="L190" s="4" t="str">
        <f ca="1">TEXT(Table5[[#This Row],[AEndForm]],"00")</f>
        <v>30</v>
      </c>
      <c r="M190" s="12">
        <f ca="1">Table5[[#This Row],[AEndForm]]+(_xlfn.NORM.INV(RAND(),2,0.75))</f>
        <v>32.457856981125602</v>
      </c>
      <c r="N190" s="5" t="str">
        <f ca="1">TEXT(Table5[[#This Row],[ASigForm]],"00")</f>
        <v>32</v>
      </c>
      <c r="O190" s="11" t="s">
        <v>12</v>
      </c>
      <c r="P190" s="9" t="str">
        <f>TEXT(Table5[[#This Row],[BForm]],"000000")</f>
        <v xml:space="preserve"> </v>
      </c>
      <c r="Q190" s="11">
        <f t="shared" ca="1" si="26"/>
        <v>27.704958539647262</v>
      </c>
      <c r="R190" s="4" t="str">
        <f ca="1">TEXT(Table5[[#This Row],[BBeginForm]],"00")</f>
        <v>28</v>
      </c>
      <c r="S190" s="11">
        <f t="shared" ca="1" si="27"/>
        <v>29.701917894663268</v>
      </c>
      <c r="T190" s="4" t="str">
        <f ca="1">TEXT(Table5[[#This Row],[BEndForm]],"00")</f>
        <v>30</v>
      </c>
      <c r="U190" s="12">
        <f ca="1">Table5[[#This Row],[BEndForm]]+(_xlfn.NORM.INV(RAND(),2,0.75))</f>
        <v>30.390909098381137</v>
      </c>
      <c r="V190" s="5" t="str">
        <f ca="1">TEXT(Table5[[#This Row],[BSigForm]],"00")</f>
        <v>30</v>
      </c>
      <c r="W190" s="6" t="s">
        <v>11</v>
      </c>
      <c r="X190" s="11">
        <f t="shared" ca="1" si="28"/>
        <v>34.974709695033475</v>
      </c>
      <c r="Y190" s="4" t="str">
        <f ca="1">TEXT(Table5[[#This Row],[CBeginForm]],"00")</f>
        <v>35</v>
      </c>
      <c r="Z190" s="11">
        <f t="shared" ca="1" si="29"/>
        <v>30.792905669201474</v>
      </c>
      <c r="AA190" s="4" t="str">
        <f ca="1">TEXT(Table5[[#This Row],[CEndForm]],"00")</f>
        <v>31</v>
      </c>
      <c r="AB190" s="12">
        <f ca="1">Table5[[#This Row],[CEndForm]]+(_xlfn.NORM.INV(RAND(),2,0.75))</f>
        <v>34.230266853873637</v>
      </c>
      <c r="AC190" s="5" t="str">
        <f ca="1">TEXT(Table5[[#This Row],[CSigForm]],"00")</f>
        <v>34</v>
      </c>
      <c r="AD190" s="11">
        <v>402</v>
      </c>
      <c r="AE190" s="9" t="str">
        <f>TEXT(Table5[[#This Row],[DForm]],"000000")</f>
        <v>000402</v>
      </c>
      <c r="AF190" s="11">
        <f t="shared" ca="1" si="30"/>
        <v>25.853835861115982</v>
      </c>
      <c r="AG190" s="4" t="str">
        <f ca="1">TEXT(Table5[[#This Row],[DBeginForm]],"00")</f>
        <v>26</v>
      </c>
      <c r="AH190" s="11">
        <f t="shared" ca="1" si="31"/>
        <v>30.999038975625037</v>
      </c>
      <c r="AI190" s="4" t="str">
        <f ca="1">TEXT(Table5[[#This Row],[DEndForm]],"00")</f>
        <v>31</v>
      </c>
      <c r="AJ190" s="12">
        <f ca="1">Table5[[#This Row],[DEndForm]]+(_xlfn.NORM.INV(RAND(),2,0.75))</f>
        <v>33.214329090772928</v>
      </c>
      <c r="AK190" s="5" t="str">
        <f ca="1">TEXT(Table5[[#This Row],[DSigForm]],"00")</f>
        <v>33</v>
      </c>
      <c r="AL190" s="11">
        <v>394</v>
      </c>
      <c r="AM190" s="9" t="str">
        <f>TEXT(Table5[[#This Row],[EForm]],"000000")</f>
        <v>000394</v>
      </c>
      <c r="AN190" s="11">
        <f t="shared" ca="1" si="32"/>
        <v>31.558047550788345</v>
      </c>
      <c r="AO190" s="4" t="str">
        <f ca="1">TEXT(Table5[[#This Row],[EBeginForm]],"00")</f>
        <v>32</v>
      </c>
      <c r="AP190" s="11">
        <f t="shared" ca="1" si="33"/>
        <v>27.845543750774603</v>
      </c>
      <c r="AQ190" s="4" t="str">
        <f ca="1">TEXT(Table5[[#This Row],[EEndForm]],"00")</f>
        <v>28</v>
      </c>
      <c r="AR190" s="12">
        <f ca="1">Table5[[#This Row],[EEndForm]]+(_xlfn.NORM.INV(RAND(),2,0.75))</f>
        <v>29.399949131989366</v>
      </c>
      <c r="AS190" s="5" t="str">
        <f ca="1">TEXT(Table5[[#This Row],[ESigForm]],"00")</f>
        <v>29</v>
      </c>
      <c r="AT190" s="9">
        <v>381</v>
      </c>
      <c r="AU190" s="9" t="str">
        <f>TEXT(Table5[[#This Row],[F]],"000000")</f>
        <v>000381</v>
      </c>
      <c r="AV190" s="11">
        <f t="shared" ca="1" si="34"/>
        <v>30.028312675792474</v>
      </c>
      <c r="AW190" s="4" t="str">
        <f ca="1">TEXT(Table5[[#This Row],[EBeginForm]],"00")</f>
        <v>32</v>
      </c>
      <c r="AX190" s="11">
        <f t="shared" ca="1" si="35"/>
        <v>29.912639855163825</v>
      </c>
      <c r="AY190" s="4" t="str">
        <f ca="1">TEXT(Table5[[#This Row],[EEndForm]],"00")</f>
        <v>28</v>
      </c>
      <c r="AZ190" s="12">
        <f ca="1">Table5[[#This Row],[EEndForm]]+(_xlfn.NORM.INV(RAND(),2,0.75))</f>
        <v>29.072198376884415</v>
      </c>
      <c r="BA190" s="5" t="str">
        <f ca="1">TEXT(Table5[[#This Row],[ESigForm]],"00")</f>
        <v>29</v>
      </c>
    </row>
    <row r="191" spans="1:53" x14ac:dyDescent="0.3">
      <c r="A191" s="1">
        <v>0</v>
      </c>
      <c r="B191" s="1" t="s">
        <v>5</v>
      </c>
      <c r="C191" s="11">
        <v>44527</v>
      </c>
      <c r="D191" s="8" t="str">
        <f>TEXT(Table5[[#This Row],[Date]],"dd-mm-yyyy")</f>
        <v>27-11-2021</v>
      </c>
      <c r="E191" s="11" t="str">
        <f>TEXT(Table5[[#This Row],[Date]],"dd/mm/yyyy")</f>
        <v>27/11/2021</v>
      </c>
      <c r="F191" s="3" t="str">
        <f>DAY(Table5[[#This Row],[Date]])&amp;LOOKUP(DAY(Table5[[#This Row],[Date]]),{1,"st";2,"nd";3,"rd";4,"th";21,"st";22,"nd";23,"rd";24,"th";31,"st"}) &amp; TEXT(Table5[[#This Row],[Date]], " mmm, yyyy")</f>
        <v>27th Nov, 2021</v>
      </c>
      <c r="G191" s="11">
        <v>393</v>
      </c>
      <c r="H191" s="9" t="str">
        <f>TEXT(Table5[[#This Row],[AForm]],"000000")</f>
        <v>000393</v>
      </c>
      <c r="I191" s="11">
        <f t="shared" ca="1" si="24"/>
        <v>32.194424954251105</v>
      </c>
      <c r="J191" s="4" t="str">
        <f ca="1">TEXT(Table5[[#This Row],[ABeginForm]],"00")</f>
        <v>32</v>
      </c>
      <c r="K191" s="11">
        <f t="shared" ca="1" si="25"/>
        <v>27.849788659146633</v>
      </c>
      <c r="L191" s="4" t="str">
        <f ca="1">TEXT(Table5[[#This Row],[AEndForm]],"00")</f>
        <v>28</v>
      </c>
      <c r="M191" s="12">
        <f ca="1">Table5[[#This Row],[AEndForm]]+(_xlfn.NORM.INV(RAND(),2,0.75))</f>
        <v>30.776981881591475</v>
      </c>
      <c r="N191" s="5" t="str">
        <f ca="1">TEXT(Table5[[#This Row],[ASigForm]],"00")</f>
        <v>31</v>
      </c>
      <c r="O191" s="11" t="s">
        <v>12</v>
      </c>
      <c r="P191" s="9" t="str">
        <f>TEXT(Table5[[#This Row],[BForm]],"000000")</f>
        <v xml:space="preserve"> </v>
      </c>
      <c r="Q191" s="11">
        <f t="shared" ca="1" si="26"/>
        <v>28.820223529718984</v>
      </c>
      <c r="R191" s="4" t="str">
        <f ca="1">TEXT(Table5[[#This Row],[BBeginForm]],"00")</f>
        <v>29</v>
      </c>
      <c r="S191" s="11">
        <f t="shared" ca="1" si="27"/>
        <v>31.749306650779324</v>
      </c>
      <c r="T191" s="4" t="str">
        <f ca="1">TEXT(Table5[[#This Row],[BEndForm]],"00")</f>
        <v>32</v>
      </c>
      <c r="U191" s="12">
        <f ca="1">Table5[[#This Row],[BEndForm]]+(_xlfn.NORM.INV(RAND(),2,0.75))</f>
        <v>33.016391022628092</v>
      </c>
      <c r="V191" s="5" t="str">
        <f ca="1">TEXT(Table5[[#This Row],[BSigForm]],"00")</f>
        <v>33</v>
      </c>
      <c r="W191" s="6" t="s">
        <v>11</v>
      </c>
      <c r="X191" s="11">
        <f t="shared" ca="1" si="28"/>
        <v>32.468817121443813</v>
      </c>
      <c r="Y191" s="4" t="str">
        <f ca="1">TEXT(Table5[[#This Row],[CBeginForm]],"00")</f>
        <v>32</v>
      </c>
      <c r="Z191" s="11">
        <f t="shared" ca="1" si="29"/>
        <v>29.041680485651611</v>
      </c>
      <c r="AA191" s="4" t="str">
        <f ca="1">TEXT(Table5[[#This Row],[CEndForm]],"00")</f>
        <v>29</v>
      </c>
      <c r="AB191" s="12">
        <f ca="1">Table5[[#This Row],[CEndForm]]+(_xlfn.NORM.INV(RAND(),2,0.75))</f>
        <v>31.4586505684806</v>
      </c>
      <c r="AC191" s="5" t="str">
        <f ca="1">TEXT(Table5[[#This Row],[CSigForm]],"00")</f>
        <v>31</v>
      </c>
      <c r="AD191" s="11">
        <v>403</v>
      </c>
      <c r="AE191" s="9" t="str">
        <f>TEXT(Table5[[#This Row],[DForm]],"000000")</f>
        <v>000403</v>
      </c>
      <c r="AF191" s="11">
        <f t="shared" ca="1" si="30"/>
        <v>34.861424109127867</v>
      </c>
      <c r="AG191" s="4" t="str">
        <f ca="1">TEXT(Table5[[#This Row],[DBeginForm]],"00")</f>
        <v>35</v>
      </c>
      <c r="AH191" s="11">
        <f t="shared" ca="1" si="31"/>
        <v>28.143882227326465</v>
      </c>
      <c r="AI191" s="4" t="str">
        <f ca="1">TEXT(Table5[[#This Row],[DEndForm]],"00")</f>
        <v>28</v>
      </c>
      <c r="AJ191" s="12">
        <f ca="1">Table5[[#This Row],[DEndForm]]+(_xlfn.NORM.INV(RAND(),2,0.75))</f>
        <v>29.308472476996169</v>
      </c>
      <c r="AK191" s="5" t="str">
        <f ca="1">TEXT(Table5[[#This Row],[DSigForm]],"00")</f>
        <v>29</v>
      </c>
      <c r="AL191" s="11">
        <v>395</v>
      </c>
      <c r="AM191" s="9" t="str">
        <f>TEXT(Table5[[#This Row],[EForm]],"000000")</f>
        <v>000395</v>
      </c>
      <c r="AN191" s="11">
        <f t="shared" ca="1" si="32"/>
        <v>28.491192128781659</v>
      </c>
      <c r="AO191" s="4" t="str">
        <f ca="1">TEXT(Table5[[#This Row],[EBeginForm]],"00")</f>
        <v>28</v>
      </c>
      <c r="AP191" s="11">
        <f t="shared" ca="1" si="33"/>
        <v>33.992498890350859</v>
      </c>
      <c r="AQ191" s="4" t="str">
        <f ca="1">TEXT(Table5[[#This Row],[EEndForm]],"00")</f>
        <v>34</v>
      </c>
      <c r="AR191" s="12">
        <f ca="1">Table5[[#This Row],[EEndForm]]+(_xlfn.NORM.INV(RAND(),2,0.75))</f>
        <v>35.668596019795906</v>
      </c>
      <c r="AS191" s="5" t="str">
        <f ca="1">TEXT(Table5[[#This Row],[ESigForm]],"00")</f>
        <v>36</v>
      </c>
      <c r="AT191" s="9">
        <v>382</v>
      </c>
      <c r="AU191" s="9" t="str">
        <f>TEXT(Table5[[#This Row],[F]],"000000")</f>
        <v>000382</v>
      </c>
      <c r="AV191" s="11">
        <f t="shared" ca="1" si="34"/>
        <v>31.312272617647753</v>
      </c>
      <c r="AW191" s="4" t="str">
        <f ca="1">TEXT(Table5[[#This Row],[EBeginForm]],"00")</f>
        <v>28</v>
      </c>
      <c r="AX191" s="11">
        <f t="shared" ca="1" si="35"/>
        <v>28.720543885844414</v>
      </c>
      <c r="AY191" s="4" t="str">
        <f ca="1">TEXT(Table5[[#This Row],[EEndForm]],"00")</f>
        <v>34</v>
      </c>
      <c r="AZ191" s="12">
        <f ca="1">Table5[[#This Row],[EEndForm]]+(_xlfn.NORM.INV(RAND(),2,0.75))</f>
        <v>36.325475714511121</v>
      </c>
      <c r="BA191" s="5" t="str">
        <f ca="1">TEXT(Table5[[#This Row],[ESigForm]],"00")</f>
        <v>36</v>
      </c>
    </row>
    <row r="192" spans="1:53" x14ac:dyDescent="0.3">
      <c r="A192" s="1">
        <v>0</v>
      </c>
      <c r="B192" s="1" t="s">
        <v>6</v>
      </c>
      <c r="C192" s="11">
        <v>44529</v>
      </c>
      <c r="D192" s="8" t="str">
        <f>TEXT(Table5[[#This Row],[Date]],"dd-mm-yyyy")</f>
        <v>29-11-2021</v>
      </c>
      <c r="E192" s="11" t="str">
        <f>TEXT(Table5[[#This Row],[Date]],"dd/mm/yyyy")</f>
        <v>29/11/2021</v>
      </c>
      <c r="F192" s="3" t="str">
        <f>DAY(Table5[[#This Row],[Date]])&amp;LOOKUP(DAY(Table5[[#This Row],[Date]]),{1,"st";2,"nd";3,"rd";4,"th";21,"st";22,"nd";23,"rd";24,"th";31,"st"}) &amp; TEXT(Table5[[#This Row],[Date]], " mmm, yyyy")</f>
        <v>29th Nov, 2021</v>
      </c>
      <c r="G192" s="11">
        <v>394</v>
      </c>
      <c r="H192" s="9" t="str">
        <f>TEXT(Table5[[#This Row],[AForm]],"000000")</f>
        <v>000394</v>
      </c>
      <c r="I192" s="11">
        <f t="shared" ca="1" si="24"/>
        <v>28.775507490819898</v>
      </c>
      <c r="J192" s="4" t="str">
        <f ca="1">TEXT(Table5[[#This Row],[ABeginForm]],"00")</f>
        <v>29</v>
      </c>
      <c r="K192" s="11">
        <f t="shared" ca="1" si="25"/>
        <v>31.502928903831158</v>
      </c>
      <c r="L192" s="4" t="str">
        <f ca="1">TEXT(Table5[[#This Row],[AEndForm]],"00")</f>
        <v>32</v>
      </c>
      <c r="M192" s="12">
        <f ca="1">Table5[[#This Row],[AEndForm]]+(_xlfn.NORM.INV(RAND(),2,0.75))</f>
        <v>32.963394202640139</v>
      </c>
      <c r="N192" s="5" t="str">
        <f ca="1">TEXT(Table5[[#This Row],[ASigForm]],"00")</f>
        <v>33</v>
      </c>
      <c r="O192" s="11">
        <v>65</v>
      </c>
      <c r="P192" s="9" t="str">
        <f>TEXT(Table5[[#This Row],[BForm]],"000000")</f>
        <v>000065</v>
      </c>
      <c r="Q192" s="11">
        <f t="shared" ca="1" si="26"/>
        <v>30.309837284637201</v>
      </c>
      <c r="R192" s="4" t="str">
        <f ca="1">TEXT(Table5[[#This Row],[BBeginForm]],"00")</f>
        <v>30</v>
      </c>
      <c r="S192" s="11">
        <f t="shared" ca="1" si="27"/>
        <v>32.860893595082231</v>
      </c>
      <c r="T192" s="4" t="str">
        <f ca="1">TEXT(Table5[[#This Row],[BEndForm]],"00")</f>
        <v>33</v>
      </c>
      <c r="U192" s="12">
        <f ca="1">Table5[[#This Row],[BEndForm]]+(_xlfn.NORM.INV(RAND(),2,0.75))</f>
        <v>35.22670592747086</v>
      </c>
      <c r="V192" s="5" t="str">
        <f ca="1">TEXT(Table5[[#This Row],[BSigForm]],"00")</f>
        <v>35</v>
      </c>
      <c r="W192" s="6" t="s">
        <v>11</v>
      </c>
      <c r="X192" s="11">
        <f t="shared" ca="1" si="28"/>
        <v>30.318635785428331</v>
      </c>
      <c r="Y192" s="4" t="str">
        <f ca="1">TEXT(Table5[[#This Row],[CBeginForm]],"00")</f>
        <v>30</v>
      </c>
      <c r="Z192" s="11">
        <f t="shared" ca="1" si="29"/>
        <v>34.769382531301794</v>
      </c>
      <c r="AA192" s="4" t="str">
        <f ca="1">TEXT(Table5[[#This Row],[CEndForm]],"00")</f>
        <v>35</v>
      </c>
      <c r="AB192" s="12">
        <f ca="1">Table5[[#This Row],[CEndForm]]+(_xlfn.NORM.INV(RAND(),2,0.75))</f>
        <v>36.663375730634996</v>
      </c>
      <c r="AC192" s="5" t="str">
        <f ca="1">TEXT(Table5[[#This Row],[CSigForm]],"00")</f>
        <v>37</v>
      </c>
      <c r="AD192" s="11">
        <v>404</v>
      </c>
      <c r="AE192" s="9" t="str">
        <f>TEXT(Table5[[#This Row],[DForm]],"000000")</f>
        <v>000404</v>
      </c>
      <c r="AF192" s="11">
        <f t="shared" ca="1" si="30"/>
        <v>31.52244508087874</v>
      </c>
      <c r="AG192" s="4" t="str">
        <f ca="1">TEXT(Table5[[#This Row],[DBeginForm]],"00")</f>
        <v>32</v>
      </c>
      <c r="AH192" s="11">
        <f t="shared" ca="1" si="31"/>
        <v>28.242370043562314</v>
      </c>
      <c r="AI192" s="4" t="str">
        <f ca="1">TEXT(Table5[[#This Row],[DEndForm]],"00")</f>
        <v>28</v>
      </c>
      <c r="AJ192" s="12">
        <f ca="1">Table5[[#This Row],[DEndForm]]+(_xlfn.NORM.INV(RAND(),2,0.75))</f>
        <v>29.905968385997316</v>
      </c>
      <c r="AK192" s="5" t="str">
        <f ca="1">TEXT(Table5[[#This Row],[DSigForm]],"00")</f>
        <v>30</v>
      </c>
      <c r="AL192" s="11">
        <v>396</v>
      </c>
      <c r="AM192" s="9" t="str">
        <f>TEXT(Table5[[#This Row],[EForm]],"000000")</f>
        <v>000396</v>
      </c>
      <c r="AN192" s="11">
        <f t="shared" ca="1" si="32"/>
        <v>29.139522407251057</v>
      </c>
      <c r="AO192" s="4" t="str">
        <f ca="1">TEXT(Table5[[#This Row],[EBeginForm]],"00")</f>
        <v>29</v>
      </c>
      <c r="AP192" s="11">
        <f t="shared" ca="1" si="33"/>
        <v>31.997852698837633</v>
      </c>
      <c r="AQ192" s="4" t="str">
        <f ca="1">TEXT(Table5[[#This Row],[EEndForm]],"00")</f>
        <v>32</v>
      </c>
      <c r="AR192" s="12">
        <f ca="1">Table5[[#This Row],[EEndForm]]+(_xlfn.NORM.INV(RAND(),2,0.75))</f>
        <v>33.744784384721385</v>
      </c>
      <c r="AS192" s="5" t="str">
        <f ca="1">TEXT(Table5[[#This Row],[ESigForm]],"00")</f>
        <v>34</v>
      </c>
      <c r="AT192" s="9">
        <v>383</v>
      </c>
      <c r="AU192" s="9" t="str">
        <f>TEXT(Table5[[#This Row],[F]],"000000")</f>
        <v>000383</v>
      </c>
      <c r="AV192" s="11">
        <f t="shared" ca="1" si="34"/>
        <v>28.702070460893154</v>
      </c>
      <c r="AW192" s="4" t="str">
        <f ca="1">TEXT(Table5[[#This Row],[EBeginForm]],"00")</f>
        <v>29</v>
      </c>
      <c r="AX192" s="11">
        <f t="shared" ca="1" si="35"/>
        <v>37.241166616583818</v>
      </c>
      <c r="AY192" s="4" t="str">
        <f ca="1">TEXT(Table5[[#This Row],[EEndForm]],"00")</f>
        <v>32</v>
      </c>
      <c r="AZ192" s="12">
        <f ca="1">Table5[[#This Row],[EEndForm]]+(_xlfn.NORM.INV(RAND(),2,0.75))</f>
        <v>34.726514995742519</v>
      </c>
      <c r="BA192" s="5" t="str">
        <f ca="1">TEXT(Table5[[#This Row],[ESigForm]],"00")</f>
        <v>34</v>
      </c>
    </row>
    <row r="193" spans="1:53" x14ac:dyDescent="0.3">
      <c r="A193" s="1">
        <v>0</v>
      </c>
      <c r="B193" s="1" t="s">
        <v>7</v>
      </c>
      <c r="C193" s="11">
        <v>44530</v>
      </c>
      <c r="D193" s="8" t="str">
        <f>TEXT(Table5[[#This Row],[Date]],"dd-mm-yyyy")</f>
        <v>30-11-2021</v>
      </c>
      <c r="E193" s="11" t="str">
        <f>TEXT(Table5[[#This Row],[Date]],"dd/mm/yyyy")</f>
        <v>30/11/2021</v>
      </c>
      <c r="F193" s="3" t="str">
        <f>DAY(Table5[[#This Row],[Date]])&amp;LOOKUP(DAY(Table5[[#This Row],[Date]]),{1,"st";2,"nd";3,"rd";4,"th";21,"st";22,"nd";23,"rd";24,"th";31,"st"}) &amp; TEXT(Table5[[#This Row],[Date]], " mmm, yyyy")</f>
        <v>30th Nov, 2021</v>
      </c>
      <c r="G193" s="11">
        <v>395</v>
      </c>
      <c r="H193" s="9" t="str">
        <f>TEXT(Table5[[#This Row],[AForm]],"000000")</f>
        <v>000395</v>
      </c>
      <c r="I193" s="11">
        <f t="shared" ca="1" si="24"/>
        <v>30.240678047492132</v>
      </c>
      <c r="J193" s="4" t="str">
        <f ca="1">TEXT(Table5[[#This Row],[ABeginForm]],"00")</f>
        <v>30</v>
      </c>
      <c r="K193" s="11">
        <f t="shared" ca="1" si="25"/>
        <v>31.575882701079237</v>
      </c>
      <c r="L193" s="4" t="str">
        <f ca="1">TEXT(Table5[[#This Row],[AEndForm]],"00")</f>
        <v>32</v>
      </c>
      <c r="M193" s="12">
        <f ca="1">Table5[[#This Row],[AEndForm]]+(_xlfn.NORM.INV(RAND(),2,0.75))</f>
        <v>33.521995147335431</v>
      </c>
      <c r="N193" s="5" t="str">
        <f ca="1">TEXT(Table5[[#This Row],[ASigForm]],"00")</f>
        <v>34</v>
      </c>
      <c r="O193" s="11" t="s">
        <v>12</v>
      </c>
      <c r="P193" s="9" t="str">
        <f>TEXT(Table5[[#This Row],[BForm]],"000000")</f>
        <v xml:space="preserve"> </v>
      </c>
      <c r="Q193" s="11">
        <f t="shared" ca="1" si="26"/>
        <v>35.313060784408371</v>
      </c>
      <c r="R193" s="4" t="str">
        <f ca="1">TEXT(Table5[[#This Row],[BBeginForm]],"00")</f>
        <v>35</v>
      </c>
      <c r="S193" s="11">
        <f t="shared" ca="1" si="27"/>
        <v>25.718171476892635</v>
      </c>
      <c r="T193" s="4" t="str">
        <f ca="1">TEXT(Table5[[#This Row],[BEndForm]],"00")</f>
        <v>26</v>
      </c>
      <c r="U193" s="12">
        <f ca="1">Table5[[#This Row],[BEndForm]]+(_xlfn.NORM.INV(RAND(),2,0.75))</f>
        <v>27.299356505085001</v>
      </c>
      <c r="V193" s="5" t="str">
        <f ca="1">TEXT(Table5[[#This Row],[BSigForm]],"00")</f>
        <v>27</v>
      </c>
      <c r="W193" s="6" t="s">
        <v>11</v>
      </c>
      <c r="X193" s="11">
        <f t="shared" ca="1" si="28"/>
        <v>32.174080980634862</v>
      </c>
      <c r="Y193" s="4" t="str">
        <f ca="1">TEXT(Table5[[#This Row],[CBeginForm]],"00")</f>
        <v>32</v>
      </c>
      <c r="Z193" s="11">
        <f t="shared" ca="1" si="29"/>
        <v>29.870892762862677</v>
      </c>
      <c r="AA193" s="4" t="str">
        <f ca="1">TEXT(Table5[[#This Row],[CEndForm]],"00")</f>
        <v>30</v>
      </c>
      <c r="AB193" s="12">
        <f ca="1">Table5[[#This Row],[CEndForm]]+(_xlfn.NORM.INV(RAND(),2,0.75))</f>
        <v>32.754159739381024</v>
      </c>
      <c r="AC193" s="5" t="str">
        <f ca="1">TEXT(Table5[[#This Row],[CSigForm]],"00")</f>
        <v>33</v>
      </c>
      <c r="AD193" s="11">
        <v>405</v>
      </c>
      <c r="AE193" s="9" t="str">
        <f>TEXT(Table5[[#This Row],[DForm]],"000000")</f>
        <v>000405</v>
      </c>
      <c r="AF193" s="11">
        <f t="shared" ca="1" si="30"/>
        <v>24.728699028587542</v>
      </c>
      <c r="AG193" s="4" t="str">
        <f ca="1">TEXT(Table5[[#This Row],[DBeginForm]],"00")</f>
        <v>25</v>
      </c>
      <c r="AH193" s="11">
        <f t="shared" ca="1" si="31"/>
        <v>29.737347157708172</v>
      </c>
      <c r="AI193" s="4" t="str">
        <f ca="1">TEXT(Table5[[#This Row],[DEndForm]],"00")</f>
        <v>30</v>
      </c>
      <c r="AJ193" s="12">
        <f ca="1">Table5[[#This Row],[DEndForm]]+(_xlfn.NORM.INV(RAND(),2,0.75))</f>
        <v>31.370067964604555</v>
      </c>
      <c r="AK193" s="5" t="str">
        <f ca="1">TEXT(Table5[[#This Row],[DSigForm]],"00")</f>
        <v>31</v>
      </c>
      <c r="AL193" s="11">
        <v>397</v>
      </c>
      <c r="AM193" s="9" t="str">
        <f>TEXT(Table5[[#This Row],[EForm]],"000000")</f>
        <v>000397</v>
      </c>
      <c r="AN193" s="11">
        <f t="shared" ca="1" si="32"/>
        <v>29.163679028924339</v>
      </c>
      <c r="AO193" s="4" t="str">
        <f ca="1">TEXT(Table5[[#This Row],[EBeginForm]],"00")</f>
        <v>29</v>
      </c>
      <c r="AP193" s="11">
        <f t="shared" ca="1" si="33"/>
        <v>28.984959846742996</v>
      </c>
      <c r="AQ193" s="4" t="str">
        <f ca="1">TEXT(Table5[[#This Row],[EEndForm]],"00")</f>
        <v>29</v>
      </c>
      <c r="AR193" s="12">
        <f ca="1">Table5[[#This Row],[EEndForm]]+(_xlfn.NORM.INV(RAND(),2,0.75))</f>
        <v>32.169539022309976</v>
      </c>
      <c r="AS193" s="5" t="str">
        <f ca="1">TEXT(Table5[[#This Row],[ESigForm]],"00")</f>
        <v>32</v>
      </c>
      <c r="AT193" s="9">
        <v>384</v>
      </c>
      <c r="AU193" s="9" t="str">
        <f>TEXT(Table5[[#This Row],[F]],"000000")</f>
        <v>000384</v>
      </c>
      <c r="AV193" s="11">
        <f t="shared" ca="1" si="34"/>
        <v>28.470203662912912</v>
      </c>
      <c r="AW193" s="4" t="str">
        <f ca="1">TEXT(Table5[[#This Row],[EBeginForm]],"00")</f>
        <v>29</v>
      </c>
      <c r="AX193" s="11">
        <f t="shared" ca="1" si="35"/>
        <v>27.88261686766349</v>
      </c>
      <c r="AY193" s="4" t="str">
        <f ca="1">TEXT(Table5[[#This Row],[EEndForm]],"00")</f>
        <v>29</v>
      </c>
      <c r="AZ193" s="12">
        <f ca="1">Table5[[#This Row],[EEndForm]]+(_xlfn.NORM.INV(RAND(),2,0.75))</f>
        <v>31.18179846519962</v>
      </c>
      <c r="BA193" s="5" t="str">
        <f ca="1">TEXT(Table5[[#This Row],[ESigForm]],"00")</f>
        <v>32</v>
      </c>
    </row>
    <row r="194" spans="1:53" x14ac:dyDescent="0.3">
      <c r="A194" s="1">
        <v>0</v>
      </c>
      <c r="B194" s="1" t="s">
        <v>8</v>
      </c>
      <c r="C194" s="11">
        <v>44531</v>
      </c>
      <c r="D194" s="8" t="str">
        <f>TEXT(Table5[[#This Row],[Date]],"dd-mm-yyyy")</f>
        <v>01-12-2021</v>
      </c>
      <c r="E194" s="11" t="str">
        <f>TEXT(Table5[[#This Row],[Date]],"dd/mm/yyyy")</f>
        <v>01/12/2021</v>
      </c>
      <c r="F194" s="3" t="str">
        <f>DAY(Table5[[#This Row],[Date]])&amp;LOOKUP(DAY(Table5[[#This Row],[Date]]),{1,"st";2,"nd";3,"rd";4,"th";21,"st";22,"nd";23,"rd";24,"th";31,"st"}) &amp; TEXT(Table5[[#This Row],[Date]], " mmm, yyyy")</f>
        <v>1st Dec, 2021</v>
      </c>
      <c r="G194" s="11">
        <v>396</v>
      </c>
      <c r="H194" s="9" t="str">
        <f>TEXT(Table5[[#This Row],[AForm]],"000000")</f>
        <v>000396</v>
      </c>
      <c r="I194" s="11">
        <f t="shared" ref="I194:I257" ca="1" si="36">_xlfn.NORM.INV(RAND(),Mean,S.D)</f>
        <v>33.651173303919244</v>
      </c>
      <c r="J194" s="4" t="str">
        <f ca="1">TEXT(Table5[[#This Row],[ABeginForm]],"00")</f>
        <v>34</v>
      </c>
      <c r="K194" s="11">
        <f t="shared" ref="K194:K257" ca="1" si="37">_xlfn.NORM.INV(RAND(),Mean,S.D)</f>
        <v>31.994365687961984</v>
      </c>
      <c r="L194" s="4" t="str">
        <f ca="1">TEXT(Table5[[#This Row],[AEndForm]],"00")</f>
        <v>32</v>
      </c>
      <c r="M194" s="12">
        <f ca="1">Table5[[#This Row],[AEndForm]]+(_xlfn.NORM.INV(RAND(),2,0.75))</f>
        <v>34.497431898732152</v>
      </c>
      <c r="N194" s="5" t="str">
        <f ca="1">TEXT(Table5[[#This Row],[ASigForm]],"00")</f>
        <v>34</v>
      </c>
      <c r="O194" s="11" t="s">
        <v>12</v>
      </c>
      <c r="P194" s="9" t="str">
        <f>TEXT(Table5[[#This Row],[BForm]],"000000")</f>
        <v xml:space="preserve"> </v>
      </c>
      <c r="Q194" s="11">
        <f t="shared" ref="Q194:Q257" ca="1" si="38">_xlfn.NORM.INV(RAND(),Mean,S.D)</f>
        <v>30.059829873202538</v>
      </c>
      <c r="R194" s="4" t="str">
        <f ca="1">TEXT(Table5[[#This Row],[BBeginForm]],"00")</f>
        <v>30</v>
      </c>
      <c r="S194" s="11">
        <f t="shared" ref="S194:S257" ca="1" si="39">_xlfn.NORM.INV(RAND(),Mean,S.D)</f>
        <v>30.941025562806743</v>
      </c>
      <c r="T194" s="4" t="str">
        <f ca="1">TEXT(Table5[[#This Row],[BEndForm]],"00")</f>
        <v>31</v>
      </c>
      <c r="U194" s="12">
        <f ca="1">Table5[[#This Row],[BEndForm]]+(_xlfn.NORM.INV(RAND(),2,0.75))</f>
        <v>33.44763889724814</v>
      </c>
      <c r="V194" s="5" t="str">
        <f ca="1">TEXT(Table5[[#This Row],[BSigForm]],"00")</f>
        <v>33</v>
      </c>
      <c r="W194" s="6" t="s">
        <v>11</v>
      </c>
      <c r="X194" s="11">
        <f t="shared" ref="X194:X257" ca="1" si="40">_xlfn.NORM.INV(RAND(),Mean,S.D)</f>
        <v>29.082501465101465</v>
      </c>
      <c r="Y194" s="4" t="str">
        <f ca="1">TEXT(Table5[[#This Row],[CBeginForm]],"00")</f>
        <v>29</v>
      </c>
      <c r="Z194" s="11">
        <f t="shared" ref="Z194:Z257" ca="1" si="41">_xlfn.NORM.INV(RAND(),Mean,S.D)</f>
        <v>29.802468129486961</v>
      </c>
      <c r="AA194" s="4" t="str">
        <f ca="1">TEXT(Table5[[#This Row],[CEndForm]],"00")</f>
        <v>30</v>
      </c>
      <c r="AB194" s="12">
        <f ca="1">Table5[[#This Row],[CEndForm]]+(_xlfn.NORM.INV(RAND(),2,0.75))</f>
        <v>32.838689640520933</v>
      </c>
      <c r="AC194" s="5" t="str">
        <f ca="1">TEXT(Table5[[#This Row],[CSigForm]],"00")</f>
        <v>33</v>
      </c>
      <c r="AD194" s="11">
        <v>406</v>
      </c>
      <c r="AE194" s="9" t="str">
        <f>TEXT(Table5[[#This Row],[DForm]],"000000")</f>
        <v>000406</v>
      </c>
      <c r="AF194" s="11">
        <f t="shared" ref="AF194:AF257" ca="1" si="42">_xlfn.NORM.INV(RAND(),Mean,S.D)</f>
        <v>26.069868597233516</v>
      </c>
      <c r="AG194" s="4" t="str">
        <f ca="1">TEXT(Table5[[#This Row],[DBeginForm]],"00")</f>
        <v>26</v>
      </c>
      <c r="AH194" s="11">
        <f t="shared" ref="AH194:AH257" ca="1" si="43">_xlfn.NORM.INV(RAND(),Mean,S.D)</f>
        <v>28.792220658188565</v>
      </c>
      <c r="AI194" s="4" t="str">
        <f ca="1">TEXT(Table5[[#This Row],[DEndForm]],"00")</f>
        <v>29</v>
      </c>
      <c r="AJ194" s="12">
        <f ca="1">Table5[[#This Row],[DEndForm]]+(_xlfn.NORM.INV(RAND(),2,0.75))</f>
        <v>30.866253103056255</v>
      </c>
      <c r="AK194" s="5" t="str">
        <f ca="1">TEXT(Table5[[#This Row],[DSigForm]],"00")</f>
        <v>31</v>
      </c>
      <c r="AL194" s="11">
        <v>398</v>
      </c>
      <c r="AM194" s="9" t="str">
        <f>TEXT(Table5[[#This Row],[EForm]],"000000")</f>
        <v>000398</v>
      </c>
      <c r="AN194" s="11">
        <f t="shared" ref="AN194:AN257" ca="1" si="44">_xlfn.NORM.INV(RAND(),Mean,S.D)</f>
        <v>29.81292628585922</v>
      </c>
      <c r="AO194" s="4" t="str">
        <f ca="1">TEXT(Table5[[#This Row],[EBeginForm]],"00")</f>
        <v>30</v>
      </c>
      <c r="AP194" s="11">
        <f t="shared" ref="AP194:AP257" ca="1" si="45">_xlfn.NORM.INV(RAND(),Mean,S.D)</f>
        <v>27.23812959725835</v>
      </c>
      <c r="AQ194" s="4" t="str">
        <f ca="1">TEXT(Table5[[#This Row],[EEndForm]],"00")</f>
        <v>27</v>
      </c>
      <c r="AR194" s="12">
        <f ca="1">Table5[[#This Row],[EEndForm]]+(_xlfn.NORM.INV(RAND(),2,0.75))</f>
        <v>30.037614590248531</v>
      </c>
      <c r="AS194" s="5" t="str">
        <f ca="1">TEXT(Table5[[#This Row],[ESigForm]],"00")</f>
        <v>30</v>
      </c>
      <c r="AT194" s="9">
        <v>385</v>
      </c>
      <c r="AU194" s="9" t="str">
        <f>TEXT(Table5[[#This Row],[F]],"000000")</f>
        <v>000385</v>
      </c>
      <c r="AV194" s="11">
        <f t="shared" ref="AV194:AV257" ca="1" si="46">_xlfn.NORM.INV(RAND(),Mean,S.D)</f>
        <v>26.416912163051627</v>
      </c>
      <c r="AW194" s="4" t="str">
        <f ca="1">TEXT(Table5[[#This Row],[EBeginForm]],"00")</f>
        <v>30</v>
      </c>
      <c r="AX194" s="11">
        <f t="shared" ref="AX194:AX257" ca="1" si="47">_xlfn.NORM.INV(RAND(),Mean,S.D)</f>
        <v>32.555396937055654</v>
      </c>
      <c r="AY194" s="4" t="str">
        <f ca="1">TEXT(Table5[[#This Row],[EEndForm]],"00")</f>
        <v>27</v>
      </c>
      <c r="AZ194" s="12">
        <f ca="1">Table5[[#This Row],[EEndForm]]+(_xlfn.NORM.INV(RAND(),2,0.75))</f>
        <v>28.832430951288472</v>
      </c>
      <c r="BA194" s="5" t="str">
        <f ca="1">TEXT(Table5[[#This Row],[ESigForm]],"00")</f>
        <v>30</v>
      </c>
    </row>
    <row r="195" spans="1:53" x14ac:dyDescent="0.3">
      <c r="A195" s="1">
        <v>0</v>
      </c>
      <c r="B195" s="1" t="s">
        <v>9</v>
      </c>
      <c r="C195" s="11">
        <v>44532</v>
      </c>
      <c r="D195" s="8" t="str">
        <f>TEXT(Table5[[#This Row],[Date]],"dd-mm-yyyy")</f>
        <v>02-12-2021</v>
      </c>
      <c r="E195" s="11" t="str">
        <f>TEXT(Table5[[#This Row],[Date]],"dd/mm/yyyy")</f>
        <v>02/12/2021</v>
      </c>
      <c r="F195" s="3" t="str">
        <f>DAY(Table5[[#This Row],[Date]])&amp;LOOKUP(DAY(Table5[[#This Row],[Date]]),{1,"st";2,"nd";3,"rd";4,"th";21,"st";22,"nd";23,"rd";24,"th";31,"st"}) &amp; TEXT(Table5[[#This Row],[Date]], " mmm, yyyy")</f>
        <v>2nd Dec, 2021</v>
      </c>
      <c r="G195" s="11">
        <v>397</v>
      </c>
      <c r="H195" s="9" t="str">
        <f>TEXT(Table5[[#This Row],[AForm]],"000000")</f>
        <v>000397</v>
      </c>
      <c r="I195" s="11">
        <f t="shared" ca="1" si="36"/>
        <v>28.075172126647693</v>
      </c>
      <c r="J195" s="4" t="str">
        <f ca="1">TEXT(Table5[[#This Row],[ABeginForm]],"00")</f>
        <v>28</v>
      </c>
      <c r="K195" s="11">
        <f t="shared" ca="1" si="37"/>
        <v>25.643311885031615</v>
      </c>
      <c r="L195" s="4" t="str">
        <f ca="1">TEXT(Table5[[#This Row],[AEndForm]],"00")</f>
        <v>26</v>
      </c>
      <c r="M195" s="12">
        <f ca="1">Table5[[#This Row],[AEndForm]]+(_xlfn.NORM.INV(RAND(),2,0.75))</f>
        <v>25.668328533363443</v>
      </c>
      <c r="N195" s="5" t="str">
        <f ca="1">TEXT(Table5[[#This Row],[ASigForm]],"00")</f>
        <v>26</v>
      </c>
      <c r="O195" s="11" t="s">
        <v>12</v>
      </c>
      <c r="P195" s="9" t="str">
        <f>TEXT(Table5[[#This Row],[BForm]],"000000")</f>
        <v xml:space="preserve"> </v>
      </c>
      <c r="Q195" s="11">
        <f t="shared" ca="1" si="38"/>
        <v>29.421347310998208</v>
      </c>
      <c r="R195" s="4" t="str">
        <f ca="1">TEXT(Table5[[#This Row],[BBeginForm]],"00")</f>
        <v>29</v>
      </c>
      <c r="S195" s="11">
        <f t="shared" ca="1" si="39"/>
        <v>29.166457182366727</v>
      </c>
      <c r="T195" s="4" t="str">
        <f ca="1">TEXT(Table5[[#This Row],[BEndForm]],"00")</f>
        <v>29</v>
      </c>
      <c r="U195" s="12">
        <f ca="1">Table5[[#This Row],[BEndForm]]+(_xlfn.NORM.INV(RAND(),2,0.75))</f>
        <v>31.854340088957382</v>
      </c>
      <c r="V195" s="5" t="str">
        <f ca="1">TEXT(Table5[[#This Row],[BSigForm]],"00")</f>
        <v>32</v>
      </c>
      <c r="W195" s="6" t="s">
        <v>11</v>
      </c>
      <c r="X195" s="11">
        <f t="shared" ca="1" si="40"/>
        <v>31.036548515581718</v>
      </c>
      <c r="Y195" s="4" t="str">
        <f ca="1">TEXT(Table5[[#This Row],[CBeginForm]],"00")</f>
        <v>31</v>
      </c>
      <c r="Z195" s="11">
        <f t="shared" ca="1" si="41"/>
        <v>32.621497541821192</v>
      </c>
      <c r="AA195" s="4" t="str">
        <f ca="1">TEXT(Table5[[#This Row],[CEndForm]],"00")</f>
        <v>33</v>
      </c>
      <c r="AB195" s="12">
        <f ca="1">Table5[[#This Row],[CEndForm]]+(_xlfn.NORM.INV(RAND(),2,0.75))</f>
        <v>34.597329175172334</v>
      </c>
      <c r="AC195" s="5" t="str">
        <f ca="1">TEXT(Table5[[#This Row],[CSigForm]],"00")</f>
        <v>35</v>
      </c>
      <c r="AD195" s="11">
        <v>407</v>
      </c>
      <c r="AE195" s="9" t="str">
        <f>TEXT(Table5[[#This Row],[DForm]],"000000")</f>
        <v>000407</v>
      </c>
      <c r="AF195" s="11">
        <f t="shared" ca="1" si="42"/>
        <v>30.133413022152801</v>
      </c>
      <c r="AG195" s="4" t="str">
        <f ca="1">TEXT(Table5[[#This Row],[DBeginForm]],"00")</f>
        <v>30</v>
      </c>
      <c r="AH195" s="11">
        <f t="shared" ca="1" si="43"/>
        <v>26.62024470719933</v>
      </c>
      <c r="AI195" s="4" t="str">
        <f ca="1">TEXT(Table5[[#This Row],[DEndForm]],"00")</f>
        <v>27</v>
      </c>
      <c r="AJ195" s="12">
        <f ca="1">Table5[[#This Row],[DEndForm]]+(_xlfn.NORM.INV(RAND(),2,0.75))</f>
        <v>29.628752414474338</v>
      </c>
      <c r="AK195" s="5" t="str">
        <f ca="1">TEXT(Table5[[#This Row],[DSigForm]],"00")</f>
        <v>30</v>
      </c>
      <c r="AL195" s="11">
        <v>399</v>
      </c>
      <c r="AM195" s="9" t="str">
        <f>TEXT(Table5[[#This Row],[EForm]],"000000")</f>
        <v>000399</v>
      </c>
      <c r="AN195" s="11">
        <f t="shared" ca="1" si="44"/>
        <v>27.096216959962426</v>
      </c>
      <c r="AO195" s="4" t="str">
        <f ca="1">TEXT(Table5[[#This Row],[EBeginForm]],"00")</f>
        <v>27</v>
      </c>
      <c r="AP195" s="11">
        <f t="shared" ca="1" si="45"/>
        <v>26.97884405565906</v>
      </c>
      <c r="AQ195" s="4" t="str">
        <f ca="1">TEXT(Table5[[#This Row],[EEndForm]],"00")</f>
        <v>27</v>
      </c>
      <c r="AR195" s="12">
        <f ca="1">Table5[[#This Row],[EEndForm]]+(_xlfn.NORM.INV(RAND(),2,0.75))</f>
        <v>28.820437347353483</v>
      </c>
      <c r="AS195" s="5" t="str">
        <f ca="1">TEXT(Table5[[#This Row],[ESigForm]],"00")</f>
        <v>29</v>
      </c>
      <c r="AT195" s="9">
        <v>386</v>
      </c>
      <c r="AU195" s="9" t="str">
        <f>TEXT(Table5[[#This Row],[F]],"000000")</f>
        <v>000386</v>
      </c>
      <c r="AV195" s="11">
        <f t="shared" ca="1" si="46"/>
        <v>28.173171460239548</v>
      </c>
      <c r="AW195" s="4" t="str">
        <f ca="1">TEXT(Table5[[#This Row],[EBeginForm]],"00")</f>
        <v>27</v>
      </c>
      <c r="AX195" s="11">
        <f t="shared" ca="1" si="47"/>
        <v>26.661548204194933</v>
      </c>
      <c r="AY195" s="4" t="str">
        <f ca="1">TEXT(Table5[[#This Row],[EEndForm]],"00")</f>
        <v>27</v>
      </c>
      <c r="AZ195" s="12">
        <f ca="1">Table5[[#This Row],[EEndForm]]+(_xlfn.NORM.INV(RAND(),2,0.75))</f>
        <v>28.243571624788736</v>
      </c>
      <c r="BA195" s="5" t="str">
        <f ca="1">TEXT(Table5[[#This Row],[ESigForm]],"00")</f>
        <v>29</v>
      </c>
    </row>
    <row r="196" spans="1:53" x14ac:dyDescent="0.3">
      <c r="A196" s="1">
        <v>0</v>
      </c>
      <c r="B196" s="1" t="s">
        <v>10</v>
      </c>
      <c r="C196" s="11">
        <v>44533</v>
      </c>
      <c r="D196" s="8" t="str">
        <f>TEXT(Table5[[#This Row],[Date]],"dd-mm-yyyy")</f>
        <v>03-12-2021</v>
      </c>
      <c r="E196" s="11" t="str">
        <f>TEXT(Table5[[#This Row],[Date]],"dd/mm/yyyy")</f>
        <v>03/12/2021</v>
      </c>
      <c r="F196" s="3" t="str">
        <f>DAY(Table5[[#This Row],[Date]])&amp;LOOKUP(DAY(Table5[[#This Row],[Date]]),{1,"st";2,"nd";3,"rd";4,"th";21,"st";22,"nd";23,"rd";24,"th";31,"st"}) &amp; TEXT(Table5[[#This Row],[Date]], " mmm, yyyy")</f>
        <v>3rd Dec, 2021</v>
      </c>
      <c r="G196" s="11">
        <v>398</v>
      </c>
      <c r="H196" s="9" t="str">
        <f>TEXT(Table5[[#This Row],[AForm]],"000000")</f>
        <v>000398</v>
      </c>
      <c r="I196" s="11">
        <f t="shared" ca="1" si="36"/>
        <v>30.569348209359525</v>
      </c>
      <c r="J196" s="4" t="str">
        <f ca="1">TEXT(Table5[[#This Row],[ABeginForm]],"00")</f>
        <v>31</v>
      </c>
      <c r="K196" s="11">
        <f t="shared" ca="1" si="37"/>
        <v>32.44579981195524</v>
      </c>
      <c r="L196" s="4" t="str">
        <f ca="1">TEXT(Table5[[#This Row],[AEndForm]],"00")</f>
        <v>32</v>
      </c>
      <c r="M196" s="12">
        <f ca="1">Table5[[#This Row],[AEndForm]]+(_xlfn.NORM.INV(RAND(),2,0.75))</f>
        <v>34.322330290509662</v>
      </c>
      <c r="N196" s="5" t="str">
        <f ca="1">TEXT(Table5[[#This Row],[ASigForm]],"00")</f>
        <v>34</v>
      </c>
      <c r="O196" s="11" t="s">
        <v>12</v>
      </c>
      <c r="P196" s="9" t="str">
        <f>TEXT(Table5[[#This Row],[BForm]],"000000")</f>
        <v xml:space="preserve"> </v>
      </c>
      <c r="Q196" s="11">
        <f t="shared" ca="1" si="38"/>
        <v>30.933627799400529</v>
      </c>
      <c r="R196" s="4" t="str">
        <f ca="1">TEXT(Table5[[#This Row],[BBeginForm]],"00")</f>
        <v>31</v>
      </c>
      <c r="S196" s="11">
        <f t="shared" ca="1" si="39"/>
        <v>30.910889513829332</v>
      </c>
      <c r="T196" s="4" t="str">
        <f ca="1">TEXT(Table5[[#This Row],[BEndForm]],"00")</f>
        <v>31</v>
      </c>
      <c r="U196" s="12">
        <f ca="1">Table5[[#This Row],[BEndForm]]+(_xlfn.NORM.INV(RAND(),2,0.75))</f>
        <v>31.958073435110244</v>
      </c>
      <c r="V196" s="5" t="str">
        <f ca="1">TEXT(Table5[[#This Row],[BSigForm]],"00")</f>
        <v>32</v>
      </c>
      <c r="W196" s="6" t="s">
        <v>11</v>
      </c>
      <c r="X196" s="11">
        <f t="shared" ca="1" si="40"/>
        <v>31.801470076093473</v>
      </c>
      <c r="Y196" s="4" t="str">
        <f ca="1">TEXT(Table5[[#This Row],[CBeginForm]],"00")</f>
        <v>32</v>
      </c>
      <c r="Z196" s="11">
        <f t="shared" ca="1" si="41"/>
        <v>27.266391756630782</v>
      </c>
      <c r="AA196" s="4" t="str">
        <f ca="1">TEXT(Table5[[#This Row],[CEndForm]],"00")</f>
        <v>27</v>
      </c>
      <c r="AB196" s="12">
        <f ca="1">Table5[[#This Row],[CEndForm]]+(_xlfn.NORM.INV(RAND(),2,0.75))</f>
        <v>30.66190625223074</v>
      </c>
      <c r="AC196" s="5" t="str">
        <f ca="1">TEXT(Table5[[#This Row],[CSigForm]],"00")</f>
        <v>31</v>
      </c>
      <c r="AD196" s="11">
        <v>408</v>
      </c>
      <c r="AE196" s="9" t="str">
        <f>TEXT(Table5[[#This Row],[DForm]],"000000")</f>
        <v>000408</v>
      </c>
      <c r="AF196" s="11">
        <f t="shared" ca="1" si="42"/>
        <v>29.722151710424068</v>
      </c>
      <c r="AG196" s="4" t="str">
        <f ca="1">TEXT(Table5[[#This Row],[DBeginForm]],"00")</f>
        <v>30</v>
      </c>
      <c r="AH196" s="11">
        <f t="shared" ca="1" si="43"/>
        <v>26.665307256133264</v>
      </c>
      <c r="AI196" s="4" t="str">
        <f ca="1">TEXT(Table5[[#This Row],[DEndForm]],"00")</f>
        <v>27</v>
      </c>
      <c r="AJ196" s="12">
        <f ca="1">Table5[[#This Row],[DEndForm]]+(_xlfn.NORM.INV(RAND(),2,0.75))</f>
        <v>27.827550556048429</v>
      </c>
      <c r="AK196" s="5" t="str">
        <f ca="1">TEXT(Table5[[#This Row],[DSigForm]],"00")</f>
        <v>28</v>
      </c>
      <c r="AL196" s="11">
        <v>400</v>
      </c>
      <c r="AM196" s="9" t="str">
        <f>TEXT(Table5[[#This Row],[EForm]],"000000")</f>
        <v>000400</v>
      </c>
      <c r="AN196" s="11">
        <f t="shared" ca="1" si="44"/>
        <v>26.097052393331754</v>
      </c>
      <c r="AO196" s="4" t="str">
        <f ca="1">TEXT(Table5[[#This Row],[EBeginForm]],"00")</f>
        <v>26</v>
      </c>
      <c r="AP196" s="11">
        <f t="shared" ca="1" si="45"/>
        <v>31.534890802262652</v>
      </c>
      <c r="AQ196" s="4" t="str">
        <f ca="1">TEXT(Table5[[#This Row],[EEndForm]],"00")</f>
        <v>32</v>
      </c>
      <c r="AR196" s="12">
        <f ca="1">Table5[[#This Row],[EEndForm]]+(_xlfn.NORM.INV(RAND(),2,0.75))</f>
        <v>33.892158340538813</v>
      </c>
      <c r="AS196" s="5" t="str">
        <f ca="1">TEXT(Table5[[#This Row],[ESigForm]],"00")</f>
        <v>34</v>
      </c>
      <c r="AT196" s="9">
        <v>387</v>
      </c>
      <c r="AU196" s="9" t="str">
        <f>TEXT(Table5[[#This Row],[F]],"000000")</f>
        <v>000387</v>
      </c>
      <c r="AV196" s="11">
        <f t="shared" ca="1" si="46"/>
        <v>30.07569639501336</v>
      </c>
      <c r="AW196" s="4" t="str">
        <f ca="1">TEXT(Table5[[#This Row],[EBeginForm]],"00")</f>
        <v>26</v>
      </c>
      <c r="AX196" s="11">
        <f t="shared" ca="1" si="47"/>
        <v>33.124818360517828</v>
      </c>
      <c r="AY196" s="4" t="str">
        <f ca="1">TEXT(Table5[[#This Row],[EEndForm]],"00")</f>
        <v>32</v>
      </c>
      <c r="AZ196" s="12">
        <f ca="1">Table5[[#This Row],[EEndForm]]+(_xlfn.NORM.INV(RAND(),2,0.75))</f>
        <v>34.047246925798554</v>
      </c>
      <c r="BA196" s="5" t="str">
        <f ca="1">TEXT(Table5[[#This Row],[ESigForm]],"00")</f>
        <v>34</v>
      </c>
    </row>
    <row r="197" spans="1:53" x14ac:dyDescent="0.3">
      <c r="A197" s="1">
        <v>0</v>
      </c>
      <c r="B197" s="1" t="s">
        <v>5</v>
      </c>
      <c r="C197" s="11">
        <v>44534</v>
      </c>
      <c r="D197" s="8" t="str">
        <f>TEXT(Table5[[#This Row],[Date]],"dd-mm-yyyy")</f>
        <v>04-12-2021</v>
      </c>
      <c r="E197" s="11" t="str">
        <f>TEXT(Table5[[#This Row],[Date]],"dd/mm/yyyy")</f>
        <v>04/12/2021</v>
      </c>
      <c r="F197" s="3" t="str">
        <f>DAY(Table5[[#This Row],[Date]])&amp;LOOKUP(DAY(Table5[[#This Row],[Date]]),{1,"st";2,"nd";3,"rd";4,"th";21,"st";22,"nd";23,"rd";24,"th";31,"st"}) &amp; TEXT(Table5[[#This Row],[Date]], " mmm, yyyy")</f>
        <v>4th Dec, 2021</v>
      </c>
      <c r="G197" s="11">
        <v>399</v>
      </c>
      <c r="H197" s="9" t="str">
        <f>TEXT(Table5[[#This Row],[AForm]],"000000")</f>
        <v>000399</v>
      </c>
      <c r="I197" s="11">
        <f t="shared" ca="1" si="36"/>
        <v>25.535600248182568</v>
      </c>
      <c r="J197" s="4" t="str">
        <f ca="1">TEXT(Table5[[#This Row],[ABeginForm]],"00")</f>
        <v>26</v>
      </c>
      <c r="K197" s="11">
        <f t="shared" ca="1" si="37"/>
        <v>26.379165599647166</v>
      </c>
      <c r="L197" s="4" t="str">
        <f ca="1">TEXT(Table5[[#This Row],[AEndForm]],"00")</f>
        <v>26</v>
      </c>
      <c r="M197" s="12">
        <f ca="1">Table5[[#This Row],[AEndForm]]+(_xlfn.NORM.INV(RAND(),2,0.75))</f>
        <v>28.014579204916558</v>
      </c>
      <c r="N197" s="5" t="str">
        <f ca="1">TEXT(Table5[[#This Row],[ASigForm]],"00")</f>
        <v>28</v>
      </c>
      <c r="O197" s="11" t="s">
        <v>12</v>
      </c>
      <c r="P197" s="9" t="str">
        <f>TEXT(Table5[[#This Row],[BForm]],"000000")</f>
        <v xml:space="preserve"> </v>
      </c>
      <c r="Q197" s="11">
        <f t="shared" ca="1" si="38"/>
        <v>29.081092956327218</v>
      </c>
      <c r="R197" s="4" t="str">
        <f ca="1">TEXT(Table5[[#This Row],[BBeginForm]],"00")</f>
        <v>29</v>
      </c>
      <c r="S197" s="11">
        <f t="shared" ca="1" si="39"/>
        <v>30.74079227923265</v>
      </c>
      <c r="T197" s="4" t="str">
        <f ca="1">TEXT(Table5[[#This Row],[BEndForm]],"00")</f>
        <v>31</v>
      </c>
      <c r="U197" s="12">
        <f ca="1">Table5[[#This Row],[BEndForm]]+(_xlfn.NORM.INV(RAND(),2,0.75))</f>
        <v>31.780127007308938</v>
      </c>
      <c r="V197" s="5" t="str">
        <f ca="1">TEXT(Table5[[#This Row],[BSigForm]],"00")</f>
        <v>32</v>
      </c>
      <c r="W197" s="6" t="s">
        <v>11</v>
      </c>
      <c r="X197" s="11">
        <f t="shared" ca="1" si="40"/>
        <v>32.744486917490519</v>
      </c>
      <c r="Y197" s="4" t="str">
        <f ca="1">TEXT(Table5[[#This Row],[CBeginForm]],"00")</f>
        <v>33</v>
      </c>
      <c r="Z197" s="11">
        <f t="shared" ca="1" si="41"/>
        <v>38.305840088612285</v>
      </c>
      <c r="AA197" s="4" t="str">
        <f ca="1">TEXT(Table5[[#This Row],[CEndForm]],"00")</f>
        <v>38</v>
      </c>
      <c r="AB197" s="12">
        <f ca="1">Table5[[#This Row],[CEndForm]]+(_xlfn.NORM.INV(RAND(),2,0.75))</f>
        <v>39.865951473324898</v>
      </c>
      <c r="AC197" s="5" t="str">
        <f ca="1">TEXT(Table5[[#This Row],[CSigForm]],"00")</f>
        <v>40</v>
      </c>
      <c r="AD197" s="11">
        <v>409</v>
      </c>
      <c r="AE197" s="9" t="str">
        <f>TEXT(Table5[[#This Row],[DForm]],"000000")</f>
        <v>000409</v>
      </c>
      <c r="AF197" s="11">
        <f t="shared" ca="1" si="42"/>
        <v>24.629199340961001</v>
      </c>
      <c r="AG197" s="4" t="str">
        <f ca="1">TEXT(Table5[[#This Row],[DBeginForm]],"00")</f>
        <v>25</v>
      </c>
      <c r="AH197" s="11">
        <f t="shared" ca="1" si="43"/>
        <v>29.396877998703513</v>
      </c>
      <c r="AI197" s="4" t="str">
        <f ca="1">TEXT(Table5[[#This Row],[DEndForm]],"00")</f>
        <v>29</v>
      </c>
      <c r="AJ197" s="12">
        <f ca="1">Table5[[#This Row],[DEndForm]]+(_xlfn.NORM.INV(RAND(),2,0.75))</f>
        <v>33.026161834243212</v>
      </c>
      <c r="AK197" s="5" t="str">
        <f ca="1">TEXT(Table5[[#This Row],[DSigForm]],"00")</f>
        <v>33</v>
      </c>
      <c r="AL197" s="11">
        <v>401</v>
      </c>
      <c r="AM197" s="9" t="str">
        <f>TEXT(Table5[[#This Row],[EForm]],"000000")</f>
        <v>000401</v>
      </c>
      <c r="AN197" s="11">
        <f t="shared" ca="1" si="44"/>
        <v>29.704885807826503</v>
      </c>
      <c r="AO197" s="4" t="str">
        <f ca="1">TEXT(Table5[[#This Row],[EBeginForm]],"00")</f>
        <v>30</v>
      </c>
      <c r="AP197" s="11">
        <f t="shared" ca="1" si="45"/>
        <v>28.713908533022057</v>
      </c>
      <c r="AQ197" s="4" t="str">
        <f ca="1">TEXT(Table5[[#This Row],[EEndForm]],"00")</f>
        <v>29</v>
      </c>
      <c r="AR197" s="12">
        <f ca="1">Table5[[#This Row],[EEndForm]]+(_xlfn.NORM.INV(RAND(),2,0.75))</f>
        <v>30.117001612894988</v>
      </c>
      <c r="AS197" s="5" t="str">
        <f ca="1">TEXT(Table5[[#This Row],[ESigForm]],"00")</f>
        <v>30</v>
      </c>
      <c r="AT197" s="9">
        <v>388</v>
      </c>
      <c r="AU197" s="9" t="str">
        <f>TEXT(Table5[[#This Row],[F]],"000000")</f>
        <v>000388</v>
      </c>
      <c r="AV197" s="11">
        <f t="shared" ca="1" si="46"/>
        <v>32.178741632509052</v>
      </c>
      <c r="AW197" s="4" t="str">
        <f ca="1">TEXT(Table5[[#This Row],[EBeginForm]],"00")</f>
        <v>30</v>
      </c>
      <c r="AX197" s="11">
        <f t="shared" ca="1" si="47"/>
        <v>34.253031465899625</v>
      </c>
      <c r="AY197" s="4" t="str">
        <f ca="1">TEXT(Table5[[#This Row],[EEndForm]],"00")</f>
        <v>29</v>
      </c>
      <c r="AZ197" s="12">
        <f ca="1">Table5[[#This Row],[EEndForm]]+(_xlfn.NORM.INV(RAND(),2,0.75))</f>
        <v>30.959241927688439</v>
      </c>
      <c r="BA197" s="5" t="str">
        <f ca="1">TEXT(Table5[[#This Row],[ESigForm]],"00")</f>
        <v>30</v>
      </c>
    </row>
    <row r="198" spans="1:53" x14ac:dyDescent="0.3">
      <c r="A198" s="1">
        <v>0</v>
      </c>
      <c r="B198" s="1" t="s">
        <v>6</v>
      </c>
      <c r="C198" s="11">
        <v>44536</v>
      </c>
      <c r="D198" s="8" t="str">
        <f>TEXT(Table5[[#This Row],[Date]],"dd-mm-yyyy")</f>
        <v>06-12-2021</v>
      </c>
      <c r="E198" s="11" t="str">
        <f>TEXT(Table5[[#This Row],[Date]],"dd/mm/yyyy")</f>
        <v>06/12/2021</v>
      </c>
      <c r="F198" s="3" t="str">
        <f>DAY(Table5[[#This Row],[Date]])&amp;LOOKUP(DAY(Table5[[#This Row],[Date]]),{1,"st";2,"nd";3,"rd";4,"th";21,"st";22,"nd";23,"rd";24,"th";31,"st"}) &amp; TEXT(Table5[[#This Row],[Date]], " mmm, yyyy")</f>
        <v>6th Dec, 2021</v>
      </c>
      <c r="G198" s="11">
        <v>400</v>
      </c>
      <c r="H198" s="9" t="str">
        <f>TEXT(Table5[[#This Row],[AForm]],"000000")</f>
        <v>000400</v>
      </c>
      <c r="I198" s="11">
        <f t="shared" ca="1" si="36"/>
        <v>31.633984923273196</v>
      </c>
      <c r="J198" s="4" t="str">
        <f ca="1">TEXT(Table5[[#This Row],[ABeginForm]],"00")</f>
        <v>32</v>
      </c>
      <c r="K198" s="11">
        <f t="shared" ca="1" si="37"/>
        <v>32.275638331202487</v>
      </c>
      <c r="L198" s="4" t="str">
        <f ca="1">TEXT(Table5[[#This Row],[AEndForm]],"00")</f>
        <v>32</v>
      </c>
      <c r="M198" s="12">
        <f ca="1">Table5[[#This Row],[AEndForm]]+(_xlfn.NORM.INV(RAND(),2,0.75))</f>
        <v>34.285389741341945</v>
      </c>
      <c r="N198" s="5" t="str">
        <f ca="1">TEXT(Table5[[#This Row],[ASigForm]],"00")</f>
        <v>34</v>
      </c>
      <c r="O198" s="11">
        <v>66</v>
      </c>
      <c r="P198" s="9" t="str">
        <f>TEXT(Table5[[#This Row],[BForm]],"000000")</f>
        <v>000066</v>
      </c>
      <c r="Q198" s="11">
        <f t="shared" ca="1" si="38"/>
        <v>35.291623508006275</v>
      </c>
      <c r="R198" s="4" t="str">
        <f ca="1">TEXT(Table5[[#This Row],[BBeginForm]],"00")</f>
        <v>35</v>
      </c>
      <c r="S198" s="11">
        <f t="shared" ca="1" si="39"/>
        <v>26.416681497186023</v>
      </c>
      <c r="T198" s="4" t="str">
        <f ca="1">TEXT(Table5[[#This Row],[BEndForm]],"00")</f>
        <v>26</v>
      </c>
      <c r="U198" s="12">
        <f ca="1">Table5[[#This Row],[BEndForm]]+(_xlfn.NORM.INV(RAND(),2,0.75))</f>
        <v>27.503612358319813</v>
      </c>
      <c r="V198" s="5" t="str">
        <f ca="1">TEXT(Table5[[#This Row],[BSigForm]],"00")</f>
        <v>28</v>
      </c>
      <c r="W198" s="6" t="s">
        <v>11</v>
      </c>
      <c r="X198" s="11">
        <f t="shared" ca="1" si="40"/>
        <v>31.035971507416175</v>
      </c>
      <c r="Y198" s="4" t="str">
        <f ca="1">TEXT(Table5[[#This Row],[CBeginForm]],"00")</f>
        <v>31</v>
      </c>
      <c r="Z198" s="11">
        <f t="shared" ca="1" si="41"/>
        <v>31.832327393710326</v>
      </c>
      <c r="AA198" s="4" t="str">
        <f ca="1">TEXT(Table5[[#This Row],[CEndForm]],"00")</f>
        <v>32</v>
      </c>
      <c r="AB198" s="12">
        <f ca="1">Table5[[#This Row],[CEndForm]]+(_xlfn.NORM.INV(RAND(),2,0.75))</f>
        <v>34.120034811533444</v>
      </c>
      <c r="AC198" s="5" t="str">
        <f ca="1">TEXT(Table5[[#This Row],[CSigForm]],"00")</f>
        <v>34</v>
      </c>
      <c r="AD198" s="11">
        <v>410</v>
      </c>
      <c r="AE198" s="9" t="str">
        <f>TEXT(Table5[[#This Row],[DForm]],"000000")</f>
        <v>000410</v>
      </c>
      <c r="AF198" s="11">
        <f t="shared" ca="1" si="42"/>
        <v>26.377711552661488</v>
      </c>
      <c r="AG198" s="4" t="str">
        <f ca="1">TEXT(Table5[[#This Row],[DBeginForm]],"00")</f>
        <v>26</v>
      </c>
      <c r="AH198" s="11">
        <f t="shared" ca="1" si="43"/>
        <v>31.91982941861912</v>
      </c>
      <c r="AI198" s="4" t="str">
        <f ca="1">TEXT(Table5[[#This Row],[DEndForm]],"00")</f>
        <v>32</v>
      </c>
      <c r="AJ198" s="12">
        <f ca="1">Table5[[#This Row],[DEndForm]]+(_xlfn.NORM.INV(RAND(),2,0.75))</f>
        <v>33.449677441173897</v>
      </c>
      <c r="AK198" s="5" t="str">
        <f ca="1">TEXT(Table5[[#This Row],[DSigForm]],"00")</f>
        <v>33</v>
      </c>
      <c r="AL198" s="11">
        <v>402</v>
      </c>
      <c r="AM198" s="9" t="str">
        <f>TEXT(Table5[[#This Row],[EForm]],"000000")</f>
        <v>000402</v>
      </c>
      <c r="AN198" s="11">
        <f t="shared" ca="1" si="44"/>
        <v>25.408890644448508</v>
      </c>
      <c r="AO198" s="4" t="str">
        <f ca="1">TEXT(Table5[[#This Row],[EBeginForm]],"00")</f>
        <v>25</v>
      </c>
      <c r="AP198" s="11">
        <f t="shared" ca="1" si="45"/>
        <v>28.224352348936396</v>
      </c>
      <c r="AQ198" s="4" t="str">
        <f ca="1">TEXT(Table5[[#This Row],[EEndForm]],"00")</f>
        <v>28</v>
      </c>
      <c r="AR198" s="12">
        <f ca="1">Table5[[#This Row],[EEndForm]]+(_xlfn.NORM.INV(RAND(),2,0.75))</f>
        <v>30.096206991674872</v>
      </c>
      <c r="AS198" s="5" t="str">
        <f ca="1">TEXT(Table5[[#This Row],[ESigForm]],"00")</f>
        <v>30</v>
      </c>
      <c r="AT198" s="9">
        <v>389</v>
      </c>
      <c r="AU198" s="9" t="str">
        <f>TEXT(Table5[[#This Row],[F]],"000000")</f>
        <v>000389</v>
      </c>
      <c r="AV198" s="11">
        <f t="shared" ca="1" si="46"/>
        <v>33.789075670928199</v>
      </c>
      <c r="AW198" s="4" t="str">
        <f ca="1">TEXT(Table5[[#This Row],[EBeginForm]],"00")</f>
        <v>25</v>
      </c>
      <c r="AX198" s="11">
        <f t="shared" ca="1" si="47"/>
        <v>26.815302551863876</v>
      </c>
      <c r="AY198" s="4" t="str">
        <f ca="1">TEXT(Table5[[#This Row],[EEndForm]],"00")</f>
        <v>28</v>
      </c>
      <c r="AZ198" s="12">
        <f ca="1">Table5[[#This Row],[EEndForm]]+(_xlfn.NORM.INV(RAND(),2,0.75))</f>
        <v>29.684479093676984</v>
      </c>
      <c r="BA198" s="5" t="str">
        <f ca="1">TEXT(Table5[[#This Row],[ESigForm]],"00")</f>
        <v>30</v>
      </c>
    </row>
    <row r="199" spans="1:53" x14ac:dyDescent="0.3">
      <c r="A199" s="1">
        <v>0</v>
      </c>
      <c r="B199" s="1" t="s">
        <v>7</v>
      </c>
      <c r="C199" s="11">
        <v>44537</v>
      </c>
      <c r="D199" s="8" t="str">
        <f>TEXT(Table5[[#This Row],[Date]],"dd-mm-yyyy")</f>
        <v>07-12-2021</v>
      </c>
      <c r="E199" s="11" t="str">
        <f>TEXT(Table5[[#This Row],[Date]],"dd/mm/yyyy")</f>
        <v>07/12/2021</v>
      </c>
      <c r="F199" s="3" t="str">
        <f>DAY(Table5[[#This Row],[Date]])&amp;LOOKUP(DAY(Table5[[#This Row],[Date]]),{1,"st";2,"nd";3,"rd";4,"th";21,"st";22,"nd";23,"rd";24,"th";31,"st"}) &amp; TEXT(Table5[[#This Row],[Date]], " mmm, yyyy")</f>
        <v>7th Dec, 2021</v>
      </c>
      <c r="G199" s="11">
        <v>401</v>
      </c>
      <c r="H199" s="9" t="str">
        <f>TEXT(Table5[[#This Row],[AForm]],"000000")</f>
        <v>000401</v>
      </c>
      <c r="I199" s="11">
        <f t="shared" ca="1" si="36"/>
        <v>28.947194317647714</v>
      </c>
      <c r="J199" s="4" t="str">
        <f ca="1">TEXT(Table5[[#This Row],[ABeginForm]],"00")</f>
        <v>29</v>
      </c>
      <c r="K199" s="11">
        <f t="shared" ca="1" si="37"/>
        <v>30.327749093109265</v>
      </c>
      <c r="L199" s="4" t="str">
        <f ca="1">TEXT(Table5[[#This Row],[AEndForm]],"00")</f>
        <v>30</v>
      </c>
      <c r="M199" s="12">
        <f ca="1">Table5[[#This Row],[AEndForm]]+(_xlfn.NORM.INV(RAND(),2,0.75))</f>
        <v>31.717110890605589</v>
      </c>
      <c r="N199" s="5" t="str">
        <f ca="1">TEXT(Table5[[#This Row],[ASigForm]],"00")</f>
        <v>32</v>
      </c>
      <c r="O199" s="11" t="s">
        <v>12</v>
      </c>
      <c r="P199" s="9" t="str">
        <f>TEXT(Table5[[#This Row],[BForm]],"000000")</f>
        <v xml:space="preserve"> </v>
      </c>
      <c r="Q199" s="11">
        <f t="shared" ca="1" si="38"/>
        <v>28.617134440406186</v>
      </c>
      <c r="R199" s="4" t="str">
        <f ca="1">TEXT(Table5[[#This Row],[BBeginForm]],"00")</f>
        <v>29</v>
      </c>
      <c r="S199" s="11">
        <f t="shared" ca="1" si="39"/>
        <v>30.438059270987715</v>
      </c>
      <c r="T199" s="4" t="str">
        <f ca="1">TEXT(Table5[[#This Row],[BEndForm]],"00")</f>
        <v>30</v>
      </c>
      <c r="U199" s="12">
        <f ca="1">Table5[[#This Row],[BEndForm]]+(_xlfn.NORM.INV(RAND(),2,0.75))</f>
        <v>30.253615908820652</v>
      </c>
      <c r="V199" s="5" t="str">
        <f ca="1">TEXT(Table5[[#This Row],[BSigForm]],"00")</f>
        <v>30</v>
      </c>
      <c r="W199" s="6" t="s">
        <v>11</v>
      </c>
      <c r="X199" s="11">
        <f t="shared" ca="1" si="40"/>
        <v>27.847418493583248</v>
      </c>
      <c r="Y199" s="4" t="str">
        <f ca="1">TEXT(Table5[[#This Row],[CBeginForm]],"00")</f>
        <v>28</v>
      </c>
      <c r="Z199" s="11">
        <f t="shared" ca="1" si="41"/>
        <v>26.713287049003782</v>
      </c>
      <c r="AA199" s="4" t="str">
        <f ca="1">TEXT(Table5[[#This Row],[CEndForm]],"00")</f>
        <v>27</v>
      </c>
      <c r="AB199" s="12">
        <f ca="1">Table5[[#This Row],[CEndForm]]+(_xlfn.NORM.INV(RAND(),2,0.75))</f>
        <v>28.523960177678006</v>
      </c>
      <c r="AC199" s="5" t="str">
        <f ca="1">TEXT(Table5[[#This Row],[CSigForm]],"00")</f>
        <v>29</v>
      </c>
      <c r="AD199" s="11">
        <v>411</v>
      </c>
      <c r="AE199" s="9" t="str">
        <f>TEXT(Table5[[#This Row],[DForm]],"000000")</f>
        <v>000411</v>
      </c>
      <c r="AF199" s="11">
        <f t="shared" ca="1" si="42"/>
        <v>32.05728360594005</v>
      </c>
      <c r="AG199" s="4" t="str">
        <f ca="1">TEXT(Table5[[#This Row],[DBeginForm]],"00")</f>
        <v>32</v>
      </c>
      <c r="AH199" s="11">
        <f t="shared" ca="1" si="43"/>
        <v>31.886331576436195</v>
      </c>
      <c r="AI199" s="4" t="str">
        <f ca="1">TEXT(Table5[[#This Row],[DEndForm]],"00")</f>
        <v>32</v>
      </c>
      <c r="AJ199" s="12">
        <f ca="1">Table5[[#This Row],[DEndForm]]+(_xlfn.NORM.INV(RAND(),2,0.75))</f>
        <v>33.98738314982343</v>
      </c>
      <c r="AK199" s="5" t="str">
        <f ca="1">TEXT(Table5[[#This Row],[DSigForm]],"00")</f>
        <v>34</v>
      </c>
      <c r="AL199" s="11">
        <v>403</v>
      </c>
      <c r="AM199" s="9" t="str">
        <f>TEXT(Table5[[#This Row],[EForm]],"000000")</f>
        <v>000403</v>
      </c>
      <c r="AN199" s="11">
        <f t="shared" ca="1" si="44"/>
        <v>31.917896182841925</v>
      </c>
      <c r="AO199" s="4" t="str">
        <f ca="1">TEXT(Table5[[#This Row],[EBeginForm]],"00")</f>
        <v>32</v>
      </c>
      <c r="AP199" s="11">
        <f t="shared" ca="1" si="45"/>
        <v>24.766880155456846</v>
      </c>
      <c r="AQ199" s="4" t="str">
        <f ca="1">TEXT(Table5[[#This Row],[EEndForm]],"00")</f>
        <v>25</v>
      </c>
      <c r="AR199" s="12">
        <f ca="1">Table5[[#This Row],[EEndForm]]+(_xlfn.NORM.INV(RAND(),2,0.75))</f>
        <v>27.447978533256549</v>
      </c>
      <c r="AS199" s="5" t="str">
        <f ca="1">TEXT(Table5[[#This Row],[ESigForm]],"00")</f>
        <v>27</v>
      </c>
      <c r="AT199" s="9">
        <v>390</v>
      </c>
      <c r="AU199" s="9" t="str">
        <f>TEXT(Table5[[#This Row],[F]],"000000")</f>
        <v>000390</v>
      </c>
      <c r="AV199" s="11">
        <f t="shared" ca="1" si="46"/>
        <v>28.322366172288209</v>
      </c>
      <c r="AW199" s="4" t="str">
        <f ca="1">TEXT(Table5[[#This Row],[EBeginForm]],"00")</f>
        <v>32</v>
      </c>
      <c r="AX199" s="11">
        <f t="shared" ca="1" si="47"/>
        <v>28.549256418902498</v>
      </c>
      <c r="AY199" s="4" t="str">
        <f ca="1">TEXT(Table5[[#This Row],[EEndForm]],"00")</f>
        <v>25</v>
      </c>
      <c r="AZ199" s="12">
        <f ca="1">Table5[[#This Row],[EEndForm]]+(_xlfn.NORM.INV(RAND(),2,0.75))</f>
        <v>27.387235334761787</v>
      </c>
      <c r="BA199" s="5" t="str">
        <f ca="1">TEXT(Table5[[#This Row],[ESigForm]],"00")</f>
        <v>27</v>
      </c>
    </row>
    <row r="200" spans="1:53" x14ac:dyDescent="0.3">
      <c r="A200" s="1">
        <v>0</v>
      </c>
      <c r="B200" s="1" t="s">
        <v>8</v>
      </c>
      <c r="C200" s="11">
        <v>44538</v>
      </c>
      <c r="D200" s="8" t="str">
        <f>TEXT(Table5[[#This Row],[Date]],"dd-mm-yyyy")</f>
        <v>08-12-2021</v>
      </c>
      <c r="E200" s="11" t="str">
        <f>TEXT(Table5[[#This Row],[Date]],"dd/mm/yyyy")</f>
        <v>08/12/2021</v>
      </c>
      <c r="F200" s="3" t="str">
        <f>DAY(Table5[[#This Row],[Date]])&amp;LOOKUP(DAY(Table5[[#This Row],[Date]]),{1,"st";2,"nd";3,"rd";4,"th";21,"st";22,"nd";23,"rd";24,"th";31,"st"}) &amp; TEXT(Table5[[#This Row],[Date]], " mmm, yyyy")</f>
        <v>8th Dec, 2021</v>
      </c>
      <c r="G200" s="11">
        <v>402</v>
      </c>
      <c r="H200" s="9" t="str">
        <f>TEXT(Table5[[#This Row],[AForm]],"000000")</f>
        <v>000402</v>
      </c>
      <c r="I200" s="11">
        <f t="shared" ca="1" si="36"/>
        <v>30.000531512160279</v>
      </c>
      <c r="J200" s="4" t="str">
        <f ca="1">TEXT(Table5[[#This Row],[ABeginForm]],"00")</f>
        <v>30</v>
      </c>
      <c r="K200" s="11">
        <f t="shared" ca="1" si="37"/>
        <v>28.48174028041862</v>
      </c>
      <c r="L200" s="4" t="str">
        <f ca="1">TEXT(Table5[[#This Row],[AEndForm]],"00")</f>
        <v>28</v>
      </c>
      <c r="M200" s="12">
        <f ca="1">Table5[[#This Row],[AEndForm]]+(_xlfn.NORM.INV(RAND(),2,0.75))</f>
        <v>30.173535301673496</v>
      </c>
      <c r="N200" s="5" t="str">
        <f ca="1">TEXT(Table5[[#This Row],[ASigForm]],"00")</f>
        <v>30</v>
      </c>
      <c r="O200" s="11" t="s">
        <v>12</v>
      </c>
      <c r="P200" s="9" t="str">
        <f>TEXT(Table5[[#This Row],[BForm]],"000000")</f>
        <v xml:space="preserve"> </v>
      </c>
      <c r="Q200" s="11">
        <f t="shared" ca="1" si="38"/>
        <v>34.280219259669281</v>
      </c>
      <c r="R200" s="4" t="str">
        <f ca="1">TEXT(Table5[[#This Row],[BBeginForm]],"00")</f>
        <v>34</v>
      </c>
      <c r="S200" s="11">
        <f t="shared" ca="1" si="39"/>
        <v>31.587861955794416</v>
      </c>
      <c r="T200" s="4" t="str">
        <f ca="1">TEXT(Table5[[#This Row],[BEndForm]],"00")</f>
        <v>32</v>
      </c>
      <c r="U200" s="12">
        <f ca="1">Table5[[#This Row],[BEndForm]]+(_xlfn.NORM.INV(RAND(),2,0.75))</f>
        <v>34.073926702335775</v>
      </c>
      <c r="V200" s="5" t="str">
        <f ca="1">TEXT(Table5[[#This Row],[BSigForm]],"00")</f>
        <v>34</v>
      </c>
      <c r="W200" s="6" t="s">
        <v>11</v>
      </c>
      <c r="X200" s="11">
        <f t="shared" ca="1" si="40"/>
        <v>29.545377010268083</v>
      </c>
      <c r="Y200" s="4" t="str">
        <f ca="1">TEXT(Table5[[#This Row],[CBeginForm]],"00")</f>
        <v>30</v>
      </c>
      <c r="Z200" s="11">
        <f t="shared" ca="1" si="41"/>
        <v>34.097498843760491</v>
      </c>
      <c r="AA200" s="4" t="str">
        <f ca="1">TEXT(Table5[[#This Row],[CEndForm]],"00")</f>
        <v>34</v>
      </c>
      <c r="AB200" s="12">
        <f ca="1">Table5[[#This Row],[CEndForm]]+(_xlfn.NORM.INV(RAND(),2,0.75))</f>
        <v>36.123032858641061</v>
      </c>
      <c r="AC200" s="5" t="str">
        <f ca="1">TEXT(Table5[[#This Row],[CSigForm]],"00")</f>
        <v>36</v>
      </c>
      <c r="AD200" s="11">
        <v>412</v>
      </c>
      <c r="AE200" s="9" t="str">
        <f>TEXT(Table5[[#This Row],[DForm]],"000000")</f>
        <v>000412</v>
      </c>
      <c r="AF200" s="11">
        <f t="shared" ca="1" si="42"/>
        <v>35.047247751035826</v>
      </c>
      <c r="AG200" s="4" t="str">
        <f ca="1">TEXT(Table5[[#This Row],[DBeginForm]],"00")</f>
        <v>35</v>
      </c>
      <c r="AH200" s="11">
        <f t="shared" ca="1" si="43"/>
        <v>36.051637901610562</v>
      </c>
      <c r="AI200" s="4" t="str">
        <f ca="1">TEXT(Table5[[#This Row],[DEndForm]],"00")</f>
        <v>36</v>
      </c>
      <c r="AJ200" s="12">
        <f ca="1">Table5[[#This Row],[DEndForm]]+(_xlfn.NORM.INV(RAND(),2,0.75))</f>
        <v>37.344877886679775</v>
      </c>
      <c r="AK200" s="5" t="str">
        <f ca="1">TEXT(Table5[[#This Row],[DSigForm]],"00")</f>
        <v>37</v>
      </c>
      <c r="AL200" s="11">
        <v>404</v>
      </c>
      <c r="AM200" s="9" t="str">
        <f>TEXT(Table5[[#This Row],[EForm]],"000000")</f>
        <v>000404</v>
      </c>
      <c r="AN200" s="11">
        <f t="shared" ca="1" si="44"/>
        <v>23.283490376429995</v>
      </c>
      <c r="AO200" s="4" t="str">
        <f ca="1">TEXT(Table5[[#This Row],[EBeginForm]],"00")</f>
        <v>23</v>
      </c>
      <c r="AP200" s="11">
        <f t="shared" ca="1" si="45"/>
        <v>34.858657829279181</v>
      </c>
      <c r="AQ200" s="4" t="str">
        <f ca="1">TEXT(Table5[[#This Row],[EEndForm]],"00")</f>
        <v>35</v>
      </c>
      <c r="AR200" s="12">
        <f ca="1">Table5[[#This Row],[EEndForm]]+(_xlfn.NORM.INV(RAND(),2,0.75))</f>
        <v>38.097903068517745</v>
      </c>
      <c r="AS200" s="5" t="str">
        <f ca="1">TEXT(Table5[[#This Row],[ESigForm]],"00")</f>
        <v>38</v>
      </c>
      <c r="AT200" s="9">
        <v>391</v>
      </c>
      <c r="AU200" s="9" t="str">
        <f>TEXT(Table5[[#This Row],[F]],"000000")</f>
        <v>000391</v>
      </c>
      <c r="AV200" s="11">
        <f t="shared" ca="1" si="46"/>
        <v>26.661964753872176</v>
      </c>
      <c r="AW200" s="4" t="str">
        <f ca="1">TEXT(Table5[[#This Row],[EBeginForm]],"00")</f>
        <v>23</v>
      </c>
      <c r="AX200" s="11">
        <f t="shared" ca="1" si="47"/>
        <v>33.139552587070582</v>
      </c>
      <c r="AY200" s="4" t="str">
        <f ca="1">TEXT(Table5[[#This Row],[EEndForm]],"00")</f>
        <v>35</v>
      </c>
      <c r="AZ200" s="12">
        <f ca="1">Table5[[#This Row],[EEndForm]]+(_xlfn.NORM.INV(RAND(),2,0.75))</f>
        <v>37.109864363637854</v>
      </c>
      <c r="BA200" s="5" t="str">
        <f ca="1">TEXT(Table5[[#This Row],[ESigForm]],"00")</f>
        <v>38</v>
      </c>
    </row>
    <row r="201" spans="1:53" x14ac:dyDescent="0.3">
      <c r="A201" s="1">
        <v>0</v>
      </c>
      <c r="B201" s="1" t="s">
        <v>9</v>
      </c>
      <c r="C201" s="11">
        <v>44539</v>
      </c>
      <c r="D201" s="8" t="str">
        <f>TEXT(Table5[[#This Row],[Date]],"dd-mm-yyyy")</f>
        <v>09-12-2021</v>
      </c>
      <c r="E201" s="11" t="str">
        <f>TEXT(Table5[[#This Row],[Date]],"dd/mm/yyyy")</f>
        <v>09/12/2021</v>
      </c>
      <c r="F201" s="3" t="str">
        <f>DAY(Table5[[#This Row],[Date]])&amp;LOOKUP(DAY(Table5[[#This Row],[Date]]),{1,"st";2,"nd";3,"rd";4,"th";21,"st";22,"nd";23,"rd";24,"th";31,"st"}) &amp; TEXT(Table5[[#This Row],[Date]], " mmm, yyyy")</f>
        <v>9th Dec, 2021</v>
      </c>
      <c r="G201" s="11">
        <v>403</v>
      </c>
      <c r="H201" s="9" t="str">
        <f>TEXT(Table5[[#This Row],[AForm]],"000000")</f>
        <v>000403</v>
      </c>
      <c r="I201" s="11">
        <f t="shared" ca="1" si="36"/>
        <v>32.770492558295082</v>
      </c>
      <c r="J201" s="4" t="str">
        <f ca="1">TEXT(Table5[[#This Row],[ABeginForm]],"00")</f>
        <v>33</v>
      </c>
      <c r="K201" s="11">
        <f t="shared" ca="1" si="37"/>
        <v>34.145975202176189</v>
      </c>
      <c r="L201" s="4" t="str">
        <f ca="1">TEXT(Table5[[#This Row],[AEndForm]],"00")</f>
        <v>34</v>
      </c>
      <c r="M201" s="12">
        <f ca="1">Table5[[#This Row],[AEndForm]]+(_xlfn.NORM.INV(RAND(),2,0.75))</f>
        <v>36.152956923851157</v>
      </c>
      <c r="N201" s="5" t="str">
        <f ca="1">TEXT(Table5[[#This Row],[ASigForm]],"00")</f>
        <v>36</v>
      </c>
      <c r="O201" s="11" t="s">
        <v>12</v>
      </c>
      <c r="P201" s="9" t="str">
        <f>TEXT(Table5[[#This Row],[BForm]],"000000")</f>
        <v xml:space="preserve"> </v>
      </c>
      <c r="Q201" s="11">
        <f t="shared" ca="1" si="38"/>
        <v>30.042814248057994</v>
      </c>
      <c r="R201" s="4" t="str">
        <f ca="1">TEXT(Table5[[#This Row],[BBeginForm]],"00")</f>
        <v>30</v>
      </c>
      <c r="S201" s="11">
        <f t="shared" ca="1" si="39"/>
        <v>28.699692529527834</v>
      </c>
      <c r="T201" s="4" t="str">
        <f ca="1">TEXT(Table5[[#This Row],[BEndForm]],"00")</f>
        <v>29</v>
      </c>
      <c r="U201" s="12">
        <f ca="1">Table5[[#This Row],[BEndForm]]+(_xlfn.NORM.INV(RAND(),2,0.75))</f>
        <v>31.16771280589893</v>
      </c>
      <c r="V201" s="5" t="str">
        <f ca="1">TEXT(Table5[[#This Row],[BSigForm]],"00")</f>
        <v>31</v>
      </c>
      <c r="W201" s="6" t="s">
        <v>11</v>
      </c>
      <c r="X201" s="11">
        <f t="shared" ca="1" si="40"/>
        <v>28.630114231188429</v>
      </c>
      <c r="Y201" s="4" t="str">
        <f ca="1">TEXT(Table5[[#This Row],[CBeginForm]],"00")</f>
        <v>29</v>
      </c>
      <c r="Z201" s="11">
        <f t="shared" ca="1" si="41"/>
        <v>35.056868966901405</v>
      </c>
      <c r="AA201" s="4" t="str">
        <f ca="1">TEXT(Table5[[#This Row],[CEndForm]],"00")</f>
        <v>35</v>
      </c>
      <c r="AB201" s="12">
        <f ca="1">Table5[[#This Row],[CEndForm]]+(_xlfn.NORM.INV(RAND(),2,0.75))</f>
        <v>37.908004337282698</v>
      </c>
      <c r="AC201" s="5" t="str">
        <f ca="1">TEXT(Table5[[#This Row],[CSigForm]],"00")</f>
        <v>38</v>
      </c>
      <c r="AD201" s="11">
        <v>413</v>
      </c>
      <c r="AE201" s="9" t="str">
        <f>TEXT(Table5[[#This Row],[DForm]],"000000")</f>
        <v>000413</v>
      </c>
      <c r="AF201" s="11">
        <f t="shared" ca="1" si="42"/>
        <v>28.544192837515567</v>
      </c>
      <c r="AG201" s="4" t="str">
        <f ca="1">TEXT(Table5[[#This Row],[DBeginForm]],"00")</f>
        <v>29</v>
      </c>
      <c r="AH201" s="11">
        <f t="shared" ca="1" si="43"/>
        <v>29.427680483940794</v>
      </c>
      <c r="AI201" s="4" t="str">
        <f ca="1">TEXT(Table5[[#This Row],[DEndForm]],"00")</f>
        <v>29</v>
      </c>
      <c r="AJ201" s="12">
        <f ca="1">Table5[[#This Row],[DEndForm]]+(_xlfn.NORM.INV(RAND(),2,0.75))</f>
        <v>31.9523606617247</v>
      </c>
      <c r="AK201" s="5" t="str">
        <f ca="1">TEXT(Table5[[#This Row],[DSigForm]],"00")</f>
        <v>32</v>
      </c>
      <c r="AL201" s="11">
        <v>405</v>
      </c>
      <c r="AM201" s="9" t="str">
        <f>TEXT(Table5[[#This Row],[EForm]],"000000")</f>
        <v>000405</v>
      </c>
      <c r="AN201" s="11">
        <f t="shared" ca="1" si="44"/>
        <v>20.831190675586093</v>
      </c>
      <c r="AO201" s="4" t="str">
        <f ca="1">TEXT(Table5[[#This Row],[EBeginForm]],"00")</f>
        <v>21</v>
      </c>
      <c r="AP201" s="11">
        <f t="shared" ca="1" si="45"/>
        <v>31.382276442735527</v>
      </c>
      <c r="AQ201" s="4" t="str">
        <f ca="1">TEXT(Table5[[#This Row],[EEndForm]],"00")</f>
        <v>31</v>
      </c>
      <c r="AR201" s="12">
        <f ca="1">Table5[[#This Row],[EEndForm]]+(_xlfn.NORM.INV(RAND(),2,0.75))</f>
        <v>32.613901651483168</v>
      </c>
      <c r="AS201" s="5" t="str">
        <f ca="1">TEXT(Table5[[#This Row],[ESigForm]],"00")</f>
        <v>33</v>
      </c>
      <c r="AT201" s="9">
        <v>392</v>
      </c>
      <c r="AU201" s="9" t="str">
        <f>TEXT(Table5[[#This Row],[F]],"000000")</f>
        <v>000392</v>
      </c>
      <c r="AV201" s="11">
        <f t="shared" ca="1" si="46"/>
        <v>30.406661211874905</v>
      </c>
      <c r="AW201" s="4" t="str">
        <f ca="1">TEXT(Table5[[#This Row],[EBeginForm]],"00")</f>
        <v>21</v>
      </c>
      <c r="AX201" s="11">
        <f t="shared" ca="1" si="47"/>
        <v>25.333918677148183</v>
      </c>
      <c r="AY201" s="4" t="str">
        <f ca="1">TEXT(Table5[[#This Row],[EEndForm]],"00")</f>
        <v>31</v>
      </c>
      <c r="AZ201" s="12">
        <f ca="1">Table5[[#This Row],[EEndForm]]+(_xlfn.NORM.INV(RAND(),2,0.75))</f>
        <v>32.828504592912807</v>
      </c>
      <c r="BA201" s="5" t="str">
        <f ca="1">TEXT(Table5[[#This Row],[ESigForm]],"00")</f>
        <v>33</v>
      </c>
    </row>
    <row r="202" spans="1:53" x14ac:dyDescent="0.3">
      <c r="A202" s="1">
        <v>0</v>
      </c>
      <c r="B202" s="1" t="s">
        <v>10</v>
      </c>
      <c r="C202" s="11">
        <v>44540</v>
      </c>
      <c r="D202" s="8" t="str">
        <f>TEXT(Table5[[#This Row],[Date]],"dd-mm-yyyy")</f>
        <v>10-12-2021</v>
      </c>
      <c r="E202" s="11" t="str">
        <f>TEXT(Table5[[#This Row],[Date]],"dd/mm/yyyy")</f>
        <v>10/12/2021</v>
      </c>
      <c r="F202" s="3" t="str">
        <f>DAY(Table5[[#This Row],[Date]])&amp;LOOKUP(DAY(Table5[[#This Row],[Date]]),{1,"st";2,"nd";3,"rd";4,"th";21,"st";22,"nd";23,"rd";24,"th";31,"st"}) &amp; TEXT(Table5[[#This Row],[Date]], " mmm, yyyy")</f>
        <v>10th Dec, 2021</v>
      </c>
      <c r="G202" s="11">
        <v>404</v>
      </c>
      <c r="H202" s="9" t="str">
        <f>TEXT(Table5[[#This Row],[AForm]],"000000")</f>
        <v>000404</v>
      </c>
      <c r="I202" s="11">
        <f t="shared" ca="1" si="36"/>
        <v>33.075582161081684</v>
      </c>
      <c r="J202" s="4" t="str">
        <f ca="1">TEXT(Table5[[#This Row],[ABeginForm]],"00")</f>
        <v>33</v>
      </c>
      <c r="K202" s="11">
        <f t="shared" ca="1" si="37"/>
        <v>27.110069382331169</v>
      </c>
      <c r="L202" s="4" t="str">
        <f ca="1">TEXT(Table5[[#This Row],[AEndForm]],"00")</f>
        <v>27</v>
      </c>
      <c r="M202" s="12">
        <f ca="1">Table5[[#This Row],[AEndForm]]+(_xlfn.NORM.INV(RAND(),2,0.75))</f>
        <v>29.226532407108639</v>
      </c>
      <c r="N202" s="5" t="str">
        <f ca="1">TEXT(Table5[[#This Row],[ASigForm]],"00")</f>
        <v>29</v>
      </c>
      <c r="O202" s="11" t="s">
        <v>12</v>
      </c>
      <c r="P202" s="9" t="str">
        <f>TEXT(Table5[[#This Row],[BForm]],"000000")</f>
        <v xml:space="preserve"> </v>
      </c>
      <c r="Q202" s="11">
        <f t="shared" ca="1" si="38"/>
        <v>28.304770827178164</v>
      </c>
      <c r="R202" s="4" t="str">
        <f ca="1">TEXT(Table5[[#This Row],[BBeginForm]],"00")</f>
        <v>28</v>
      </c>
      <c r="S202" s="11">
        <f t="shared" ca="1" si="39"/>
        <v>28.850657900295506</v>
      </c>
      <c r="T202" s="4" t="str">
        <f ca="1">TEXT(Table5[[#This Row],[BEndForm]],"00")</f>
        <v>29</v>
      </c>
      <c r="U202" s="12">
        <f ca="1">Table5[[#This Row],[BEndForm]]+(_xlfn.NORM.INV(RAND(),2,0.75))</f>
        <v>31.735381285773613</v>
      </c>
      <c r="V202" s="5" t="str">
        <f ca="1">TEXT(Table5[[#This Row],[BSigForm]],"00")</f>
        <v>32</v>
      </c>
      <c r="W202" s="6" t="s">
        <v>11</v>
      </c>
      <c r="X202" s="11">
        <f t="shared" ca="1" si="40"/>
        <v>27.590793989357547</v>
      </c>
      <c r="Y202" s="4" t="str">
        <f ca="1">TEXT(Table5[[#This Row],[CBeginForm]],"00")</f>
        <v>28</v>
      </c>
      <c r="Z202" s="11">
        <f t="shared" ca="1" si="41"/>
        <v>28.987729096632105</v>
      </c>
      <c r="AA202" s="4" t="str">
        <f ca="1">TEXT(Table5[[#This Row],[CEndForm]],"00")</f>
        <v>29</v>
      </c>
      <c r="AB202" s="12">
        <f ca="1">Table5[[#This Row],[CEndForm]]+(_xlfn.NORM.INV(RAND(),2,0.75))</f>
        <v>31.08176658124394</v>
      </c>
      <c r="AC202" s="5" t="str">
        <f ca="1">TEXT(Table5[[#This Row],[CSigForm]],"00")</f>
        <v>31</v>
      </c>
      <c r="AD202" s="11">
        <v>414</v>
      </c>
      <c r="AE202" s="9" t="str">
        <f>TEXT(Table5[[#This Row],[DForm]],"000000")</f>
        <v>000414</v>
      </c>
      <c r="AF202" s="11">
        <f t="shared" ca="1" si="42"/>
        <v>27.77810620354008</v>
      </c>
      <c r="AG202" s="4" t="str">
        <f ca="1">TEXT(Table5[[#This Row],[DBeginForm]],"00")</f>
        <v>28</v>
      </c>
      <c r="AH202" s="11">
        <f t="shared" ca="1" si="43"/>
        <v>29.698340882290868</v>
      </c>
      <c r="AI202" s="4" t="str">
        <f ca="1">TEXT(Table5[[#This Row],[DEndForm]],"00")</f>
        <v>30</v>
      </c>
      <c r="AJ202" s="12">
        <f ca="1">Table5[[#This Row],[DEndForm]]+(_xlfn.NORM.INV(RAND(),2,0.75))</f>
        <v>31.65382682974273</v>
      </c>
      <c r="AK202" s="5" t="str">
        <f ca="1">TEXT(Table5[[#This Row],[DSigForm]],"00")</f>
        <v>32</v>
      </c>
      <c r="AL202" s="11">
        <v>406</v>
      </c>
      <c r="AM202" s="9" t="str">
        <f>TEXT(Table5[[#This Row],[EForm]],"000000")</f>
        <v>000406</v>
      </c>
      <c r="AN202" s="11">
        <f t="shared" ca="1" si="44"/>
        <v>33.096104870895743</v>
      </c>
      <c r="AO202" s="4" t="str">
        <f ca="1">TEXT(Table5[[#This Row],[EBeginForm]],"00")</f>
        <v>33</v>
      </c>
      <c r="AP202" s="11">
        <f t="shared" ca="1" si="45"/>
        <v>34.104375833059436</v>
      </c>
      <c r="AQ202" s="4" t="str">
        <f ca="1">TEXT(Table5[[#This Row],[EEndForm]],"00")</f>
        <v>34</v>
      </c>
      <c r="AR202" s="12">
        <f ca="1">Table5[[#This Row],[EEndForm]]+(_xlfn.NORM.INV(RAND(),2,0.75))</f>
        <v>36.8421884951129</v>
      </c>
      <c r="AS202" s="5" t="str">
        <f ca="1">TEXT(Table5[[#This Row],[ESigForm]],"00")</f>
        <v>37</v>
      </c>
      <c r="AT202" s="9">
        <v>393</v>
      </c>
      <c r="AU202" s="9" t="str">
        <f>TEXT(Table5[[#This Row],[F]],"000000")</f>
        <v>000393</v>
      </c>
      <c r="AV202" s="11">
        <f t="shared" ca="1" si="46"/>
        <v>33.716831516318159</v>
      </c>
      <c r="AW202" s="4" t="str">
        <f ca="1">TEXT(Table5[[#This Row],[EBeginForm]],"00")</f>
        <v>33</v>
      </c>
      <c r="AX202" s="11">
        <f t="shared" ca="1" si="47"/>
        <v>24.476536499006169</v>
      </c>
      <c r="AY202" s="4" t="str">
        <f ca="1">TEXT(Table5[[#This Row],[EEndForm]],"00")</f>
        <v>34</v>
      </c>
      <c r="AZ202" s="12">
        <f ca="1">Table5[[#This Row],[EEndForm]]+(_xlfn.NORM.INV(RAND(),2,0.75))</f>
        <v>35.163643003257633</v>
      </c>
      <c r="BA202" s="5" t="str">
        <f ca="1">TEXT(Table5[[#This Row],[ESigForm]],"00")</f>
        <v>37</v>
      </c>
    </row>
    <row r="203" spans="1:53" x14ac:dyDescent="0.3">
      <c r="A203" s="1">
        <v>0</v>
      </c>
      <c r="B203" s="1" t="s">
        <v>5</v>
      </c>
      <c r="C203" s="11">
        <v>44541</v>
      </c>
      <c r="D203" s="8" t="str">
        <f>TEXT(Table5[[#This Row],[Date]],"dd-mm-yyyy")</f>
        <v>11-12-2021</v>
      </c>
      <c r="E203" s="11" t="str">
        <f>TEXT(Table5[[#This Row],[Date]],"dd/mm/yyyy")</f>
        <v>11/12/2021</v>
      </c>
      <c r="F203" s="3" t="str">
        <f>DAY(Table5[[#This Row],[Date]])&amp;LOOKUP(DAY(Table5[[#This Row],[Date]]),{1,"st";2,"nd";3,"rd";4,"th";21,"st";22,"nd";23,"rd";24,"th";31,"st"}) &amp; TEXT(Table5[[#This Row],[Date]], " mmm, yyyy")</f>
        <v>11th Dec, 2021</v>
      </c>
      <c r="G203" s="11">
        <v>405</v>
      </c>
      <c r="H203" s="9" t="str">
        <f>TEXT(Table5[[#This Row],[AForm]],"000000")</f>
        <v>000405</v>
      </c>
      <c r="I203" s="11">
        <f t="shared" ca="1" si="36"/>
        <v>31.245962720353436</v>
      </c>
      <c r="J203" s="4" t="str">
        <f ca="1">TEXT(Table5[[#This Row],[ABeginForm]],"00")</f>
        <v>31</v>
      </c>
      <c r="K203" s="11">
        <f t="shared" ca="1" si="37"/>
        <v>32.817539507910467</v>
      </c>
      <c r="L203" s="4" t="str">
        <f ca="1">TEXT(Table5[[#This Row],[AEndForm]],"00")</f>
        <v>33</v>
      </c>
      <c r="M203" s="12">
        <f ca="1">Table5[[#This Row],[AEndForm]]+(_xlfn.NORM.INV(RAND(),2,0.75))</f>
        <v>35.305361671214008</v>
      </c>
      <c r="N203" s="5" t="str">
        <f ca="1">TEXT(Table5[[#This Row],[ASigForm]],"00")</f>
        <v>35</v>
      </c>
      <c r="O203" s="11" t="s">
        <v>12</v>
      </c>
      <c r="P203" s="9" t="str">
        <f>TEXT(Table5[[#This Row],[BForm]],"000000")</f>
        <v xml:space="preserve"> </v>
      </c>
      <c r="Q203" s="11">
        <f t="shared" ca="1" si="38"/>
        <v>26.805996186647871</v>
      </c>
      <c r="R203" s="4" t="str">
        <f ca="1">TEXT(Table5[[#This Row],[BBeginForm]],"00")</f>
        <v>27</v>
      </c>
      <c r="S203" s="11">
        <f t="shared" ca="1" si="39"/>
        <v>36.952146835552412</v>
      </c>
      <c r="T203" s="4" t="str">
        <f ca="1">TEXT(Table5[[#This Row],[BEndForm]],"00")</f>
        <v>37</v>
      </c>
      <c r="U203" s="12">
        <f ca="1">Table5[[#This Row],[BEndForm]]+(_xlfn.NORM.INV(RAND(),2,0.75))</f>
        <v>39.623188037767378</v>
      </c>
      <c r="V203" s="5" t="str">
        <f ca="1">TEXT(Table5[[#This Row],[BSigForm]],"00")</f>
        <v>40</v>
      </c>
      <c r="W203" s="6" t="s">
        <v>11</v>
      </c>
      <c r="X203" s="11">
        <f t="shared" ca="1" si="40"/>
        <v>29.776199397774107</v>
      </c>
      <c r="Y203" s="4" t="str">
        <f ca="1">TEXT(Table5[[#This Row],[CBeginForm]],"00")</f>
        <v>30</v>
      </c>
      <c r="Z203" s="11">
        <f t="shared" ca="1" si="41"/>
        <v>25.737246431926184</v>
      </c>
      <c r="AA203" s="4" t="str">
        <f ca="1">TEXT(Table5[[#This Row],[CEndForm]],"00")</f>
        <v>26</v>
      </c>
      <c r="AB203" s="12">
        <f ca="1">Table5[[#This Row],[CEndForm]]+(_xlfn.NORM.INV(RAND(),2,0.75))</f>
        <v>27.823935533403411</v>
      </c>
      <c r="AC203" s="5" t="str">
        <f ca="1">TEXT(Table5[[#This Row],[CSigForm]],"00")</f>
        <v>28</v>
      </c>
      <c r="AD203" s="11">
        <v>415</v>
      </c>
      <c r="AE203" s="9" t="str">
        <f>TEXT(Table5[[#This Row],[DForm]],"000000")</f>
        <v>000415</v>
      </c>
      <c r="AF203" s="11">
        <f t="shared" ca="1" si="42"/>
        <v>35.762858586843869</v>
      </c>
      <c r="AG203" s="4" t="str">
        <f ca="1">TEXT(Table5[[#This Row],[DBeginForm]],"00")</f>
        <v>36</v>
      </c>
      <c r="AH203" s="11">
        <f t="shared" ca="1" si="43"/>
        <v>26.769659811641819</v>
      </c>
      <c r="AI203" s="4" t="str">
        <f ca="1">TEXT(Table5[[#This Row],[DEndForm]],"00")</f>
        <v>27</v>
      </c>
      <c r="AJ203" s="12">
        <f ca="1">Table5[[#This Row],[DEndForm]]+(_xlfn.NORM.INV(RAND(),2,0.75))</f>
        <v>29.605495725274572</v>
      </c>
      <c r="AK203" s="5" t="str">
        <f ca="1">TEXT(Table5[[#This Row],[DSigForm]],"00")</f>
        <v>30</v>
      </c>
      <c r="AL203" s="11">
        <v>407</v>
      </c>
      <c r="AM203" s="9" t="str">
        <f>TEXT(Table5[[#This Row],[EForm]],"000000")</f>
        <v>000407</v>
      </c>
      <c r="AN203" s="11">
        <f t="shared" ca="1" si="44"/>
        <v>27.218128613670242</v>
      </c>
      <c r="AO203" s="4" t="str">
        <f ca="1">TEXT(Table5[[#This Row],[EBeginForm]],"00")</f>
        <v>27</v>
      </c>
      <c r="AP203" s="11">
        <f t="shared" ca="1" si="45"/>
        <v>26.056457139527378</v>
      </c>
      <c r="AQ203" s="4" t="str">
        <f ca="1">TEXT(Table5[[#This Row],[EEndForm]],"00")</f>
        <v>26</v>
      </c>
      <c r="AR203" s="12">
        <f ca="1">Table5[[#This Row],[EEndForm]]+(_xlfn.NORM.INV(RAND(),2,0.75))</f>
        <v>28.51084455130907</v>
      </c>
      <c r="AS203" s="5" t="str">
        <f ca="1">TEXT(Table5[[#This Row],[ESigForm]],"00")</f>
        <v>29</v>
      </c>
      <c r="AT203" s="9">
        <v>394</v>
      </c>
      <c r="AU203" s="9" t="str">
        <f>TEXT(Table5[[#This Row],[F]],"000000")</f>
        <v>000394</v>
      </c>
      <c r="AV203" s="11">
        <f t="shared" ca="1" si="46"/>
        <v>29.174886504503302</v>
      </c>
      <c r="AW203" s="4" t="str">
        <f ca="1">TEXT(Table5[[#This Row],[EBeginForm]],"00")</f>
        <v>27</v>
      </c>
      <c r="AX203" s="11">
        <f t="shared" ca="1" si="47"/>
        <v>22.36317579654057</v>
      </c>
      <c r="AY203" s="4" t="str">
        <f ca="1">TEXT(Table5[[#This Row],[EEndForm]],"00")</f>
        <v>26</v>
      </c>
      <c r="AZ203" s="12">
        <f ca="1">Table5[[#This Row],[EEndForm]]+(_xlfn.NORM.INV(RAND(),2,0.75))</f>
        <v>27.886786600690854</v>
      </c>
      <c r="BA203" s="5" t="str">
        <f ca="1">TEXT(Table5[[#This Row],[ESigForm]],"00")</f>
        <v>29</v>
      </c>
    </row>
    <row r="204" spans="1:53" x14ac:dyDescent="0.3">
      <c r="A204" s="1">
        <v>0</v>
      </c>
      <c r="B204" s="1" t="s">
        <v>6</v>
      </c>
      <c r="C204" s="11">
        <v>44543</v>
      </c>
      <c r="D204" s="8" t="str">
        <f>TEXT(Table5[[#This Row],[Date]],"dd-mm-yyyy")</f>
        <v>13-12-2021</v>
      </c>
      <c r="E204" s="11" t="str">
        <f>TEXT(Table5[[#This Row],[Date]],"dd/mm/yyyy")</f>
        <v>13/12/2021</v>
      </c>
      <c r="F204" s="3" t="str">
        <f>DAY(Table5[[#This Row],[Date]])&amp;LOOKUP(DAY(Table5[[#This Row],[Date]]),{1,"st";2,"nd";3,"rd";4,"th";21,"st";22,"nd";23,"rd";24,"th";31,"st"}) &amp; TEXT(Table5[[#This Row],[Date]], " mmm, yyyy")</f>
        <v>13th Dec, 2021</v>
      </c>
      <c r="G204" s="11">
        <v>406</v>
      </c>
      <c r="H204" s="9" t="str">
        <f>TEXT(Table5[[#This Row],[AForm]],"000000")</f>
        <v>000406</v>
      </c>
      <c r="I204" s="11">
        <f t="shared" ca="1" si="36"/>
        <v>29.591289270543928</v>
      </c>
      <c r="J204" s="4" t="str">
        <f ca="1">TEXT(Table5[[#This Row],[ABeginForm]],"00")</f>
        <v>30</v>
      </c>
      <c r="K204" s="11">
        <f t="shared" ca="1" si="37"/>
        <v>27.068958840182692</v>
      </c>
      <c r="L204" s="4" t="str">
        <f ca="1">TEXT(Table5[[#This Row],[AEndForm]],"00")</f>
        <v>27</v>
      </c>
      <c r="M204" s="12">
        <f ca="1">Table5[[#This Row],[AEndForm]]+(_xlfn.NORM.INV(RAND(),2,0.75))</f>
        <v>29.417896857635</v>
      </c>
      <c r="N204" s="5" t="str">
        <f ca="1">TEXT(Table5[[#This Row],[ASigForm]],"00")</f>
        <v>29</v>
      </c>
      <c r="O204" s="11">
        <v>67</v>
      </c>
      <c r="P204" s="9" t="str">
        <f>TEXT(Table5[[#This Row],[BForm]],"000000")</f>
        <v>000067</v>
      </c>
      <c r="Q204" s="11">
        <f t="shared" ca="1" si="38"/>
        <v>35.135555897765762</v>
      </c>
      <c r="R204" s="4" t="str">
        <f ca="1">TEXT(Table5[[#This Row],[BBeginForm]],"00")</f>
        <v>35</v>
      </c>
      <c r="S204" s="11">
        <f t="shared" ca="1" si="39"/>
        <v>24.651180469729034</v>
      </c>
      <c r="T204" s="4" t="str">
        <f ca="1">TEXT(Table5[[#This Row],[BEndForm]],"00")</f>
        <v>25</v>
      </c>
      <c r="U204" s="12">
        <f ca="1">Table5[[#This Row],[BEndForm]]+(_xlfn.NORM.INV(RAND(),2,0.75))</f>
        <v>27.471547201392696</v>
      </c>
      <c r="V204" s="5" t="str">
        <f ca="1">TEXT(Table5[[#This Row],[BSigForm]],"00")</f>
        <v>27</v>
      </c>
      <c r="W204" s="6" t="s">
        <v>11</v>
      </c>
      <c r="X204" s="11">
        <f t="shared" ca="1" si="40"/>
        <v>34.309485352436013</v>
      </c>
      <c r="Y204" s="4" t="str">
        <f ca="1">TEXT(Table5[[#This Row],[CBeginForm]],"00")</f>
        <v>34</v>
      </c>
      <c r="Z204" s="11">
        <f t="shared" ca="1" si="41"/>
        <v>30.466523061426404</v>
      </c>
      <c r="AA204" s="4" t="str">
        <f ca="1">TEXT(Table5[[#This Row],[CEndForm]],"00")</f>
        <v>30</v>
      </c>
      <c r="AB204" s="12">
        <f ca="1">Table5[[#This Row],[CEndForm]]+(_xlfn.NORM.INV(RAND(),2,0.75))</f>
        <v>31.948707184851109</v>
      </c>
      <c r="AC204" s="5" t="str">
        <f ca="1">TEXT(Table5[[#This Row],[CSigForm]],"00")</f>
        <v>32</v>
      </c>
      <c r="AD204" s="11">
        <v>416</v>
      </c>
      <c r="AE204" s="9" t="str">
        <f>TEXT(Table5[[#This Row],[DForm]],"000000")</f>
        <v>000416</v>
      </c>
      <c r="AF204" s="11">
        <f t="shared" ca="1" si="42"/>
        <v>28.977834060618044</v>
      </c>
      <c r="AG204" s="4" t="str">
        <f ca="1">TEXT(Table5[[#This Row],[DBeginForm]],"00")</f>
        <v>29</v>
      </c>
      <c r="AH204" s="11">
        <f t="shared" ca="1" si="43"/>
        <v>29.960601910535566</v>
      </c>
      <c r="AI204" s="4" t="str">
        <f ca="1">TEXT(Table5[[#This Row],[DEndForm]],"00")</f>
        <v>30</v>
      </c>
      <c r="AJ204" s="12">
        <f ca="1">Table5[[#This Row],[DEndForm]]+(_xlfn.NORM.INV(RAND(),2,0.75))</f>
        <v>30.518564050132436</v>
      </c>
      <c r="AK204" s="5" t="str">
        <f ca="1">TEXT(Table5[[#This Row],[DSigForm]],"00")</f>
        <v>31</v>
      </c>
      <c r="AL204" s="11">
        <v>408</v>
      </c>
      <c r="AM204" s="9" t="str">
        <f>TEXT(Table5[[#This Row],[EForm]],"000000")</f>
        <v>000408</v>
      </c>
      <c r="AN204" s="11">
        <f t="shared" ca="1" si="44"/>
        <v>33.653535734237948</v>
      </c>
      <c r="AO204" s="4" t="str">
        <f ca="1">TEXT(Table5[[#This Row],[EBeginForm]],"00")</f>
        <v>34</v>
      </c>
      <c r="AP204" s="11">
        <f t="shared" ca="1" si="45"/>
        <v>29.060738542034578</v>
      </c>
      <c r="AQ204" s="4" t="str">
        <f ca="1">TEXT(Table5[[#This Row],[EEndForm]],"00")</f>
        <v>29</v>
      </c>
      <c r="AR204" s="12">
        <f ca="1">Table5[[#This Row],[EEndForm]]+(_xlfn.NORM.INV(RAND(),2,0.75))</f>
        <v>32.226235067999056</v>
      </c>
      <c r="AS204" s="5" t="str">
        <f ca="1">TEXT(Table5[[#This Row],[ESigForm]],"00")</f>
        <v>32</v>
      </c>
      <c r="AT204" s="9">
        <v>395</v>
      </c>
      <c r="AU204" s="9" t="str">
        <f>TEXT(Table5[[#This Row],[F]],"000000")</f>
        <v>000395</v>
      </c>
      <c r="AV204" s="11">
        <f t="shared" ca="1" si="46"/>
        <v>25.420831017002477</v>
      </c>
      <c r="AW204" s="4" t="str">
        <f ca="1">TEXT(Table5[[#This Row],[EBeginForm]],"00")</f>
        <v>34</v>
      </c>
      <c r="AX204" s="11">
        <f t="shared" ca="1" si="47"/>
        <v>24.615623045091155</v>
      </c>
      <c r="AY204" s="4" t="str">
        <f ca="1">TEXT(Table5[[#This Row],[EEndForm]],"00")</f>
        <v>29</v>
      </c>
      <c r="AZ204" s="12">
        <f ca="1">Table5[[#This Row],[EEndForm]]+(_xlfn.NORM.INV(RAND(),2,0.75))</f>
        <v>32.477715509384048</v>
      </c>
      <c r="BA204" s="5" t="str">
        <f ca="1">TEXT(Table5[[#This Row],[ESigForm]],"00")</f>
        <v>32</v>
      </c>
    </row>
    <row r="205" spans="1:53" x14ac:dyDescent="0.3">
      <c r="A205" s="1">
        <v>0</v>
      </c>
      <c r="B205" s="1" t="s">
        <v>7</v>
      </c>
      <c r="C205" s="11">
        <v>44544</v>
      </c>
      <c r="D205" s="8" t="str">
        <f>TEXT(Table5[[#This Row],[Date]],"dd-mm-yyyy")</f>
        <v>14-12-2021</v>
      </c>
      <c r="E205" s="11" t="str">
        <f>TEXT(Table5[[#This Row],[Date]],"dd/mm/yyyy")</f>
        <v>14/12/2021</v>
      </c>
      <c r="F205" s="3" t="str">
        <f>DAY(Table5[[#This Row],[Date]])&amp;LOOKUP(DAY(Table5[[#This Row],[Date]]),{1,"st";2,"nd";3,"rd";4,"th";21,"st";22,"nd";23,"rd";24,"th";31,"st"}) &amp; TEXT(Table5[[#This Row],[Date]], " mmm, yyyy")</f>
        <v>14th Dec, 2021</v>
      </c>
      <c r="G205" s="11">
        <v>407</v>
      </c>
      <c r="H205" s="9" t="str">
        <f>TEXT(Table5[[#This Row],[AForm]],"000000")</f>
        <v>000407</v>
      </c>
      <c r="I205" s="11">
        <f t="shared" ca="1" si="36"/>
        <v>27.51555009086546</v>
      </c>
      <c r="J205" s="4" t="str">
        <f ca="1">TEXT(Table5[[#This Row],[ABeginForm]],"00")</f>
        <v>28</v>
      </c>
      <c r="K205" s="11">
        <f t="shared" ca="1" si="37"/>
        <v>27.460339147105902</v>
      </c>
      <c r="L205" s="4" t="str">
        <f ca="1">TEXT(Table5[[#This Row],[AEndForm]],"00")</f>
        <v>27</v>
      </c>
      <c r="M205" s="12">
        <f ca="1">Table5[[#This Row],[AEndForm]]+(_xlfn.NORM.INV(RAND(),2,0.75))</f>
        <v>30.055268226486611</v>
      </c>
      <c r="N205" s="5" t="str">
        <f ca="1">TEXT(Table5[[#This Row],[ASigForm]],"00")</f>
        <v>30</v>
      </c>
      <c r="O205" s="11" t="s">
        <v>12</v>
      </c>
      <c r="P205" s="9" t="str">
        <f>TEXT(Table5[[#This Row],[BForm]],"000000")</f>
        <v xml:space="preserve"> </v>
      </c>
      <c r="Q205" s="11">
        <f t="shared" ca="1" si="38"/>
        <v>25.833733909959943</v>
      </c>
      <c r="R205" s="4" t="str">
        <f ca="1">TEXT(Table5[[#This Row],[BBeginForm]],"00")</f>
        <v>26</v>
      </c>
      <c r="S205" s="11">
        <f t="shared" ca="1" si="39"/>
        <v>25.273777337873341</v>
      </c>
      <c r="T205" s="4" t="str">
        <f ca="1">TEXT(Table5[[#This Row],[BEndForm]],"00")</f>
        <v>25</v>
      </c>
      <c r="U205" s="12">
        <f ca="1">Table5[[#This Row],[BEndForm]]+(_xlfn.NORM.INV(RAND(),2,0.75))</f>
        <v>27.736603694763627</v>
      </c>
      <c r="V205" s="5" t="str">
        <f ca="1">TEXT(Table5[[#This Row],[BSigForm]],"00")</f>
        <v>28</v>
      </c>
      <c r="W205" s="6" t="s">
        <v>11</v>
      </c>
      <c r="X205" s="11">
        <f t="shared" ca="1" si="40"/>
        <v>28.67635759466706</v>
      </c>
      <c r="Y205" s="4" t="str">
        <f ca="1">TEXT(Table5[[#This Row],[CBeginForm]],"00")</f>
        <v>29</v>
      </c>
      <c r="Z205" s="11">
        <f t="shared" ca="1" si="41"/>
        <v>31.752158448544009</v>
      </c>
      <c r="AA205" s="4" t="str">
        <f ca="1">TEXT(Table5[[#This Row],[CEndForm]],"00")</f>
        <v>32</v>
      </c>
      <c r="AB205" s="12">
        <f ca="1">Table5[[#This Row],[CEndForm]]+(_xlfn.NORM.INV(RAND(),2,0.75))</f>
        <v>34.073182751171352</v>
      </c>
      <c r="AC205" s="5" t="str">
        <f ca="1">TEXT(Table5[[#This Row],[CSigForm]],"00")</f>
        <v>34</v>
      </c>
      <c r="AD205" s="11">
        <v>417</v>
      </c>
      <c r="AE205" s="9" t="str">
        <f>TEXT(Table5[[#This Row],[DForm]],"000000")</f>
        <v>000417</v>
      </c>
      <c r="AF205" s="11">
        <f t="shared" ca="1" si="42"/>
        <v>33.562329169063375</v>
      </c>
      <c r="AG205" s="4" t="str">
        <f ca="1">TEXT(Table5[[#This Row],[DBeginForm]],"00")</f>
        <v>34</v>
      </c>
      <c r="AH205" s="11">
        <f t="shared" ca="1" si="43"/>
        <v>35.973090738014832</v>
      </c>
      <c r="AI205" s="4" t="str">
        <f ca="1">TEXT(Table5[[#This Row],[DEndForm]],"00")</f>
        <v>36</v>
      </c>
      <c r="AJ205" s="12">
        <f ca="1">Table5[[#This Row],[DEndForm]]+(_xlfn.NORM.INV(RAND(),2,0.75))</f>
        <v>38.214630323945784</v>
      </c>
      <c r="AK205" s="5" t="str">
        <f ca="1">TEXT(Table5[[#This Row],[DSigForm]],"00")</f>
        <v>38</v>
      </c>
      <c r="AL205" s="11">
        <v>409</v>
      </c>
      <c r="AM205" s="9" t="str">
        <f>TEXT(Table5[[#This Row],[EForm]],"000000")</f>
        <v>000409</v>
      </c>
      <c r="AN205" s="11">
        <f t="shared" ca="1" si="44"/>
        <v>29.003136209797553</v>
      </c>
      <c r="AO205" s="4" t="str">
        <f ca="1">TEXT(Table5[[#This Row],[EBeginForm]],"00")</f>
        <v>29</v>
      </c>
      <c r="AP205" s="11">
        <f t="shared" ca="1" si="45"/>
        <v>30.921239820385324</v>
      </c>
      <c r="AQ205" s="4" t="str">
        <f ca="1">TEXT(Table5[[#This Row],[EEndForm]],"00")</f>
        <v>31</v>
      </c>
      <c r="AR205" s="12">
        <f ca="1">Table5[[#This Row],[EEndForm]]+(_xlfn.NORM.INV(RAND(),2,0.75))</f>
        <v>32.382692609069075</v>
      </c>
      <c r="AS205" s="5" t="str">
        <f ca="1">TEXT(Table5[[#This Row],[ESigForm]],"00")</f>
        <v>32</v>
      </c>
      <c r="AT205" s="9">
        <v>396</v>
      </c>
      <c r="AU205" s="9" t="str">
        <f>TEXT(Table5[[#This Row],[F]],"000000")</f>
        <v>000396</v>
      </c>
      <c r="AV205" s="11">
        <f t="shared" ca="1" si="46"/>
        <v>32.008222285790119</v>
      </c>
      <c r="AW205" s="4" t="str">
        <f ca="1">TEXT(Table5[[#This Row],[EBeginForm]],"00")</f>
        <v>29</v>
      </c>
      <c r="AX205" s="11">
        <f t="shared" ca="1" si="47"/>
        <v>26.884551725299684</v>
      </c>
      <c r="AY205" s="4" t="str">
        <f ca="1">TEXT(Table5[[#This Row],[EEndForm]],"00")</f>
        <v>31</v>
      </c>
      <c r="AZ205" s="12">
        <f ca="1">Table5[[#This Row],[EEndForm]]+(_xlfn.NORM.INV(RAND(),2,0.75))</f>
        <v>32.341328467498052</v>
      </c>
      <c r="BA205" s="5" t="str">
        <f ca="1">TEXT(Table5[[#This Row],[ESigForm]],"00")</f>
        <v>32</v>
      </c>
    </row>
    <row r="206" spans="1:53" x14ac:dyDescent="0.3">
      <c r="A206" s="1">
        <v>0</v>
      </c>
      <c r="B206" s="1" t="s">
        <v>8</v>
      </c>
      <c r="C206" s="11">
        <v>44545</v>
      </c>
      <c r="D206" s="8" t="str">
        <f>TEXT(Table5[[#This Row],[Date]],"dd-mm-yyyy")</f>
        <v>15-12-2021</v>
      </c>
      <c r="E206" s="11" t="str">
        <f>TEXT(Table5[[#This Row],[Date]],"dd/mm/yyyy")</f>
        <v>15/12/2021</v>
      </c>
      <c r="F206" s="3" t="str">
        <f>DAY(Table5[[#This Row],[Date]])&amp;LOOKUP(DAY(Table5[[#This Row],[Date]]),{1,"st";2,"nd";3,"rd";4,"th";21,"st";22,"nd";23,"rd";24,"th";31,"st"}) &amp; TEXT(Table5[[#This Row],[Date]], " mmm, yyyy")</f>
        <v>15th Dec, 2021</v>
      </c>
      <c r="G206" s="11">
        <v>408</v>
      </c>
      <c r="H206" s="9" t="str">
        <f>TEXT(Table5[[#This Row],[AForm]],"000000")</f>
        <v>000408</v>
      </c>
      <c r="I206" s="11">
        <f t="shared" ca="1" si="36"/>
        <v>28.96972802707359</v>
      </c>
      <c r="J206" s="4" t="str">
        <f ca="1">TEXT(Table5[[#This Row],[ABeginForm]],"00")</f>
        <v>29</v>
      </c>
      <c r="K206" s="11">
        <f t="shared" ca="1" si="37"/>
        <v>30.515877192447714</v>
      </c>
      <c r="L206" s="4" t="str">
        <f ca="1">TEXT(Table5[[#This Row],[AEndForm]],"00")</f>
        <v>31</v>
      </c>
      <c r="M206" s="12">
        <f ca="1">Table5[[#This Row],[AEndForm]]+(_xlfn.NORM.INV(RAND(),2,0.75))</f>
        <v>31.069878054596376</v>
      </c>
      <c r="N206" s="5" t="str">
        <f ca="1">TEXT(Table5[[#This Row],[ASigForm]],"00")</f>
        <v>31</v>
      </c>
      <c r="O206" s="11" t="s">
        <v>12</v>
      </c>
      <c r="P206" s="9" t="str">
        <f>TEXT(Table5[[#This Row],[BForm]],"000000")</f>
        <v xml:space="preserve"> </v>
      </c>
      <c r="Q206" s="11">
        <f t="shared" ca="1" si="38"/>
        <v>30.352405371988439</v>
      </c>
      <c r="R206" s="4" t="str">
        <f ca="1">TEXT(Table5[[#This Row],[BBeginForm]],"00")</f>
        <v>30</v>
      </c>
      <c r="S206" s="11">
        <f t="shared" ca="1" si="39"/>
        <v>25.406498957433776</v>
      </c>
      <c r="T206" s="4" t="str">
        <f ca="1">TEXT(Table5[[#This Row],[BEndForm]],"00")</f>
        <v>25</v>
      </c>
      <c r="U206" s="12">
        <f ca="1">Table5[[#This Row],[BEndForm]]+(_xlfn.NORM.INV(RAND(),2,0.75))</f>
        <v>26.980625144059193</v>
      </c>
      <c r="V206" s="5" t="str">
        <f ca="1">TEXT(Table5[[#This Row],[BSigForm]],"00")</f>
        <v>27</v>
      </c>
      <c r="W206" s="6" t="s">
        <v>11</v>
      </c>
      <c r="X206" s="11">
        <f t="shared" ca="1" si="40"/>
        <v>30.648199198457796</v>
      </c>
      <c r="Y206" s="4" t="str">
        <f ca="1">TEXT(Table5[[#This Row],[CBeginForm]],"00")</f>
        <v>31</v>
      </c>
      <c r="Z206" s="11">
        <f t="shared" ca="1" si="41"/>
        <v>30.147998378264155</v>
      </c>
      <c r="AA206" s="4" t="str">
        <f ca="1">TEXT(Table5[[#This Row],[CEndForm]],"00")</f>
        <v>30</v>
      </c>
      <c r="AB206" s="12">
        <f ca="1">Table5[[#This Row],[CEndForm]]+(_xlfn.NORM.INV(RAND(),2,0.75))</f>
        <v>32.450588784512433</v>
      </c>
      <c r="AC206" s="5" t="str">
        <f ca="1">TEXT(Table5[[#This Row],[CSigForm]],"00")</f>
        <v>32</v>
      </c>
      <c r="AD206" s="11">
        <v>418</v>
      </c>
      <c r="AE206" s="9" t="str">
        <f>TEXT(Table5[[#This Row],[DForm]],"000000")</f>
        <v>000418</v>
      </c>
      <c r="AF206" s="11">
        <f t="shared" ca="1" si="42"/>
        <v>23.029098885796962</v>
      </c>
      <c r="AG206" s="4" t="str">
        <f ca="1">TEXT(Table5[[#This Row],[DBeginForm]],"00")</f>
        <v>23</v>
      </c>
      <c r="AH206" s="11">
        <f t="shared" ca="1" si="43"/>
        <v>34.872386052974072</v>
      </c>
      <c r="AI206" s="4" t="str">
        <f ca="1">TEXT(Table5[[#This Row],[DEndForm]],"00")</f>
        <v>35</v>
      </c>
      <c r="AJ206" s="12">
        <f ca="1">Table5[[#This Row],[DEndForm]]+(_xlfn.NORM.INV(RAND(),2,0.75))</f>
        <v>36.323353342626163</v>
      </c>
      <c r="AK206" s="5" t="str">
        <f ca="1">TEXT(Table5[[#This Row],[DSigForm]],"00")</f>
        <v>36</v>
      </c>
      <c r="AL206" s="11">
        <v>410</v>
      </c>
      <c r="AM206" s="9" t="str">
        <f>TEXT(Table5[[#This Row],[EForm]],"000000")</f>
        <v>000410</v>
      </c>
      <c r="AN206" s="11">
        <f t="shared" ca="1" si="44"/>
        <v>30.953262854172152</v>
      </c>
      <c r="AO206" s="4" t="str">
        <f ca="1">TEXT(Table5[[#This Row],[EBeginForm]],"00")</f>
        <v>31</v>
      </c>
      <c r="AP206" s="11">
        <f t="shared" ca="1" si="45"/>
        <v>29.510897282424686</v>
      </c>
      <c r="AQ206" s="4" t="str">
        <f ca="1">TEXT(Table5[[#This Row],[EEndForm]],"00")</f>
        <v>30</v>
      </c>
      <c r="AR206" s="12">
        <f ca="1">Table5[[#This Row],[EEndForm]]+(_xlfn.NORM.INV(RAND(),2,0.75))</f>
        <v>30.422646251440987</v>
      </c>
      <c r="AS206" s="5" t="str">
        <f ca="1">TEXT(Table5[[#This Row],[ESigForm]],"00")</f>
        <v>30</v>
      </c>
      <c r="AT206" s="9">
        <v>397</v>
      </c>
      <c r="AU206" s="9" t="str">
        <f>TEXT(Table5[[#This Row],[F]],"000000")</f>
        <v>000397</v>
      </c>
      <c r="AV206" s="11">
        <f t="shared" ca="1" si="46"/>
        <v>31.424331774408241</v>
      </c>
      <c r="AW206" s="4" t="str">
        <f ca="1">TEXT(Table5[[#This Row],[EBeginForm]],"00")</f>
        <v>31</v>
      </c>
      <c r="AX206" s="11">
        <f t="shared" ca="1" si="47"/>
        <v>34.964375419363243</v>
      </c>
      <c r="AY206" s="4" t="str">
        <f ca="1">TEXT(Table5[[#This Row],[EEndForm]],"00")</f>
        <v>30</v>
      </c>
      <c r="AZ206" s="12">
        <f ca="1">Table5[[#This Row],[EEndForm]]+(_xlfn.NORM.INV(RAND(),2,0.75))</f>
        <v>31.113609178404744</v>
      </c>
      <c r="BA206" s="5" t="str">
        <f ca="1">TEXT(Table5[[#This Row],[ESigForm]],"00")</f>
        <v>30</v>
      </c>
    </row>
    <row r="207" spans="1:53" x14ac:dyDescent="0.3">
      <c r="A207" s="1">
        <v>0</v>
      </c>
      <c r="B207" s="1" t="s">
        <v>9</v>
      </c>
      <c r="C207" s="11">
        <v>44546</v>
      </c>
      <c r="D207" s="8" t="str">
        <f>TEXT(Table5[[#This Row],[Date]],"dd-mm-yyyy")</f>
        <v>16-12-2021</v>
      </c>
      <c r="E207" s="11" t="str">
        <f>TEXT(Table5[[#This Row],[Date]],"dd/mm/yyyy")</f>
        <v>16/12/2021</v>
      </c>
      <c r="F207" s="3" t="str">
        <f>DAY(Table5[[#This Row],[Date]])&amp;LOOKUP(DAY(Table5[[#This Row],[Date]]),{1,"st";2,"nd";3,"rd";4,"th";21,"st";22,"nd";23,"rd";24,"th";31,"st"}) &amp; TEXT(Table5[[#This Row],[Date]], " mmm, yyyy")</f>
        <v>16th Dec, 2021</v>
      </c>
      <c r="G207" s="11">
        <v>409</v>
      </c>
      <c r="H207" s="9" t="str">
        <f>TEXT(Table5[[#This Row],[AForm]],"000000")</f>
        <v>000409</v>
      </c>
      <c r="I207" s="11">
        <f t="shared" ca="1" si="36"/>
        <v>39.197807701068903</v>
      </c>
      <c r="J207" s="4" t="str">
        <f ca="1">TEXT(Table5[[#This Row],[ABeginForm]],"00")</f>
        <v>39</v>
      </c>
      <c r="K207" s="11">
        <f t="shared" ca="1" si="37"/>
        <v>29.307458229987859</v>
      </c>
      <c r="L207" s="4" t="str">
        <f ca="1">TEXT(Table5[[#This Row],[AEndForm]],"00")</f>
        <v>29</v>
      </c>
      <c r="M207" s="12">
        <f ca="1">Table5[[#This Row],[AEndForm]]+(_xlfn.NORM.INV(RAND(),2,0.75))</f>
        <v>30.289036117265351</v>
      </c>
      <c r="N207" s="5" t="str">
        <f ca="1">TEXT(Table5[[#This Row],[ASigForm]],"00")</f>
        <v>30</v>
      </c>
      <c r="O207" s="11" t="s">
        <v>12</v>
      </c>
      <c r="P207" s="9" t="str">
        <f>TEXT(Table5[[#This Row],[BForm]],"000000")</f>
        <v xml:space="preserve"> </v>
      </c>
      <c r="Q207" s="11">
        <f t="shared" ca="1" si="38"/>
        <v>32.171650786802445</v>
      </c>
      <c r="R207" s="4" t="str">
        <f ca="1">TEXT(Table5[[#This Row],[BBeginForm]],"00")</f>
        <v>32</v>
      </c>
      <c r="S207" s="11">
        <f t="shared" ca="1" si="39"/>
        <v>31.07346921879655</v>
      </c>
      <c r="T207" s="4" t="str">
        <f ca="1">TEXT(Table5[[#This Row],[BEndForm]],"00")</f>
        <v>31</v>
      </c>
      <c r="U207" s="12">
        <f ca="1">Table5[[#This Row],[BEndForm]]+(_xlfn.NORM.INV(RAND(),2,0.75))</f>
        <v>33.077413653659406</v>
      </c>
      <c r="V207" s="5" t="str">
        <f ca="1">TEXT(Table5[[#This Row],[BSigForm]],"00")</f>
        <v>33</v>
      </c>
      <c r="W207" s="6" t="s">
        <v>11</v>
      </c>
      <c r="X207" s="11">
        <f t="shared" ca="1" si="40"/>
        <v>29.647019285651528</v>
      </c>
      <c r="Y207" s="4" t="str">
        <f ca="1">TEXT(Table5[[#This Row],[CBeginForm]],"00")</f>
        <v>30</v>
      </c>
      <c r="Z207" s="11">
        <f t="shared" ca="1" si="41"/>
        <v>33.668400334443056</v>
      </c>
      <c r="AA207" s="4" t="str">
        <f ca="1">TEXT(Table5[[#This Row],[CEndForm]],"00")</f>
        <v>34</v>
      </c>
      <c r="AB207" s="12">
        <f ca="1">Table5[[#This Row],[CEndForm]]+(_xlfn.NORM.INV(RAND(),2,0.75))</f>
        <v>36.258447678368043</v>
      </c>
      <c r="AC207" s="5" t="str">
        <f ca="1">TEXT(Table5[[#This Row],[CSigForm]],"00")</f>
        <v>36</v>
      </c>
      <c r="AD207" s="11">
        <v>419</v>
      </c>
      <c r="AE207" s="9" t="str">
        <f>TEXT(Table5[[#This Row],[DForm]],"000000")</f>
        <v>000419</v>
      </c>
      <c r="AF207" s="11">
        <f t="shared" ca="1" si="42"/>
        <v>24.712280739515954</v>
      </c>
      <c r="AG207" s="4" t="str">
        <f ca="1">TEXT(Table5[[#This Row],[DBeginForm]],"00")</f>
        <v>25</v>
      </c>
      <c r="AH207" s="11">
        <f t="shared" ca="1" si="43"/>
        <v>33.095244509191325</v>
      </c>
      <c r="AI207" s="4" t="str">
        <f ca="1">TEXT(Table5[[#This Row],[DEndForm]],"00")</f>
        <v>33</v>
      </c>
      <c r="AJ207" s="12">
        <f ca="1">Table5[[#This Row],[DEndForm]]+(_xlfn.NORM.INV(RAND(),2,0.75))</f>
        <v>35.657739075114577</v>
      </c>
      <c r="AK207" s="5" t="str">
        <f ca="1">TEXT(Table5[[#This Row],[DSigForm]],"00")</f>
        <v>36</v>
      </c>
      <c r="AL207" s="11">
        <v>411</v>
      </c>
      <c r="AM207" s="9" t="str">
        <f>TEXT(Table5[[#This Row],[EForm]],"000000")</f>
        <v>000411</v>
      </c>
      <c r="AN207" s="11">
        <f t="shared" ca="1" si="44"/>
        <v>28.212176443119958</v>
      </c>
      <c r="AO207" s="4" t="str">
        <f ca="1">TEXT(Table5[[#This Row],[EBeginForm]],"00")</f>
        <v>28</v>
      </c>
      <c r="AP207" s="11">
        <f t="shared" ca="1" si="45"/>
        <v>32.868312581134902</v>
      </c>
      <c r="AQ207" s="4" t="str">
        <f ca="1">TEXT(Table5[[#This Row],[EEndForm]],"00")</f>
        <v>33</v>
      </c>
      <c r="AR207" s="12">
        <f ca="1">Table5[[#This Row],[EEndForm]]+(_xlfn.NORM.INV(RAND(),2,0.75))</f>
        <v>36.714209518549708</v>
      </c>
      <c r="AS207" s="5" t="str">
        <f ca="1">TEXT(Table5[[#This Row],[ESigForm]],"00")</f>
        <v>37</v>
      </c>
      <c r="AT207" s="9">
        <v>398</v>
      </c>
      <c r="AU207" s="9" t="str">
        <f>TEXT(Table5[[#This Row],[F]],"000000")</f>
        <v>000398</v>
      </c>
      <c r="AV207" s="11">
        <f t="shared" ca="1" si="46"/>
        <v>28.913535017079493</v>
      </c>
      <c r="AW207" s="4" t="str">
        <f ca="1">TEXT(Table5[[#This Row],[EBeginForm]],"00")</f>
        <v>28</v>
      </c>
      <c r="AX207" s="11">
        <f t="shared" ca="1" si="47"/>
        <v>28.280413054627846</v>
      </c>
      <c r="AY207" s="4" t="str">
        <f ca="1">TEXT(Table5[[#This Row],[EEndForm]],"00")</f>
        <v>33</v>
      </c>
      <c r="AZ207" s="12">
        <f ca="1">Table5[[#This Row],[EEndForm]]+(_xlfn.NORM.INV(RAND(),2,0.75))</f>
        <v>35.213434804050017</v>
      </c>
      <c r="BA207" s="5" t="str">
        <f ca="1">TEXT(Table5[[#This Row],[ESigForm]],"00")</f>
        <v>37</v>
      </c>
    </row>
    <row r="208" spans="1:53" x14ac:dyDescent="0.3">
      <c r="A208" s="1">
        <v>0</v>
      </c>
      <c r="B208" s="1" t="s">
        <v>10</v>
      </c>
      <c r="C208" s="11">
        <v>44547</v>
      </c>
      <c r="D208" s="8" t="str">
        <f>TEXT(Table5[[#This Row],[Date]],"dd-mm-yyyy")</f>
        <v>17-12-2021</v>
      </c>
      <c r="E208" s="11" t="str">
        <f>TEXT(Table5[[#This Row],[Date]],"dd/mm/yyyy")</f>
        <v>17/12/2021</v>
      </c>
      <c r="F208" s="3" t="str">
        <f>DAY(Table5[[#This Row],[Date]])&amp;LOOKUP(DAY(Table5[[#This Row],[Date]]),{1,"st";2,"nd";3,"rd";4,"th";21,"st";22,"nd";23,"rd";24,"th";31,"st"}) &amp; TEXT(Table5[[#This Row],[Date]], " mmm, yyyy")</f>
        <v>17th Dec, 2021</v>
      </c>
      <c r="G208" s="11">
        <v>410</v>
      </c>
      <c r="H208" s="9" t="str">
        <f>TEXT(Table5[[#This Row],[AForm]],"000000")</f>
        <v>000410</v>
      </c>
      <c r="I208" s="11">
        <f t="shared" ca="1" si="36"/>
        <v>29.649884291410146</v>
      </c>
      <c r="J208" s="4" t="str">
        <f ca="1">TEXT(Table5[[#This Row],[ABeginForm]],"00")</f>
        <v>30</v>
      </c>
      <c r="K208" s="11">
        <f t="shared" ca="1" si="37"/>
        <v>30.488040657397125</v>
      </c>
      <c r="L208" s="4" t="str">
        <f ca="1">TEXT(Table5[[#This Row],[AEndForm]],"00")</f>
        <v>30</v>
      </c>
      <c r="M208" s="12">
        <f ca="1">Table5[[#This Row],[AEndForm]]+(_xlfn.NORM.INV(RAND(),2,0.75))</f>
        <v>32.706114253259408</v>
      </c>
      <c r="N208" s="5" t="str">
        <f ca="1">TEXT(Table5[[#This Row],[ASigForm]],"00")</f>
        <v>33</v>
      </c>
      <c r="O208" s="11" t="s">
        <v>12</v>
      </c>
      <c r="P208" s="9" t="str">
        <f>TEXT(Table5[[#This Row],[BForm]],"000000")</f>
        <v xml:space="preserve"> </v>
      </c>
      <c r="Q208" s="11">
        <f t="shared" ca="1" si="38"/>
        <v>33.753031623231543</v>
      </c>
      <c r="R208" s="4" t="str">
        <f ca="1">TEXT(Table5[[#This Row],[BBeginForm]],"00")</f>
        <v>34</v>
      </c>
      <c r="S208" s="11">
        <f t="shared" ca="1" si="39"/>
        <v>29.374235065981125</v>
      </c>
      <c r="T208" s="4" t="str">
        <f ca="1">TEXT(Table5[[#This Row],[BEndForm]],"00")</f>
        <v>29</v>
      </c>
      <c r="U208" s="12">
        <f ca="1">Table5[[#This Row],[BEndForm]]+(_xlfn.NORM.INV(RAND(),2,0.75))</f>
        <v>32.081940506649971</v>
      </c>
      <c r="V208" s="5" t="str">
        <f ca="1">TEXT(Table5[[#This Row],[BSigForm]],"00")</f>
        <v>32</v>
      </c>
      <c r="W208" s="6" t="s">
        <v>11</v>
      </c>
      <c r="X208" s="11">
        <f t="shared" ca="1" si="40"/>
        <v>27.048638445195554</v>
      </c>
      <c r="Y208" s="4" t="str">
        <f ca="1">TEXT(Table5[[#This Row],[CBeginForm]],"00")</f>
        <v>27</v>
      </c>
      <c r="Z208" s="11">
        <f t="shared" ca="1" si="41"/>
        <v>24.488293405805596</v>
      </c>
      <c r="AA208" s="4" t="str">
        <f ca="1">TEXT(Table5[[#This Row],[CEndForm]],"00")</f>
        <v>24</v>
      </c>
      <c r="AB208" s="12">
        <f ca="1">Table5[[#This Row],[CEndForm]]+(_xlfn.NORM.INV(RAND(),2,0.75))</f>
        <v>26.4483665556644</v>
      </c>
      <c r="AC208" s="5" t="str">
        <f ca="1">TEXT(Table5[[#This Row],[CSigForm]],"00")</f>
        <v>26</v>
      </c>
      <c r="AD208" s="11">
        <v>420</v>
      </c>
      <c r="AE208" s="9" t="str">
        <f>TEXT(Table5[[#This Row],[DForm]],"000000")</f>
        <v>000420</v>
      </c>
      <c r="AF208" s="11">
        <f t="shared" ca="1" si="42"/>
        <v>29.383150607300344</v>
      </c>
      <c r="AG208" s="4" t="str">
        <f ca="1">TEXT(Table5[[#This Row],[DBeginForm]],"00")</f>
        <v>29</v>
      </c>
      <c r="AH208" s="11">
        <f t="shared" ca="1" si="43"/>
        <v>25.719222011884625</v>
      </c>
      <c r="AI208" s="4" t="str">
        <f ca="1">TEXT(Table5[[#This Row],[DEndForm]],"00")</f>
        <v>26</v>
      </c>
      <c r="AJ208" s="12">
        <f ca="1">Table5[[#This Row],[DEndForm]]+(_xlfn.NORM.INV(RAND(),2,0.75))</f>
        <v>27.395726006442494</v>
      </c>
      <c r="AK208" s="5" t="str">
        <f ca="1">TEXT(Table5[[#This Row],[DSigForm]],"00")</f>
        <v>27</v>
      </c>
      <c r="AL208" s="11">
        <v>412</v>
      </c>
      <c r="AM208" s="9" t="str">
        <f>TEXT(Table5[[#This Row],[EForm]],"000000")</f>
        <v>000412</v>
      </c>
      <c r="AN208" s="11">
        <f t="shared" ca="1" si="44"/>
        <v>28.111712602585808</v>
      </c>
      <c r="AO208" s="4" t="str">
        <f ca="1">TEXT(Table5[[#This Row],[EBeginForm]],"00")</f>
        <v>28</v>
      </c>
      <c r="AP208" s="11">
        <f t="shared" ca="1" si="45"/>
        <v>29.456311169380921</v>
      </c>
      <c r="AQ208" s="4" t="str">
        <f ca="1">TEXT(Table5[[#This Row],[EEndForm]],"00")</f>
        <v>29</v>
      </c>
      <c r="AR208" s="12">
        <f ca="1">Table5[[#This Row],[EEndForm]]+(_xlfn.NORM.INV(RAND(),2,0.75))</f>
        <v>32.53121770620929</v>
      </c>
      <c r="AS208" s="5" t="str">
        <f ca="1">TEXT(Table5[[#This Row],[ESigForm]],"00")</f>
        <v>33</v>
      </c>
      <c r="AT208" s="9">
        <v>399</v>
      </c>
      <c r="AU208" s="9" t="str">
        <f>TEXT(Table5[[#This Row],[F]],"000000")</f>
        <v>000399</v>
      </c>
      <c r="AV208" s="11">
        <f t="shared" ca="1" si="46"/>
        <v>29.083761791704283</v>
      </c>
      <c r="AW208" s="4" t="str">
        <f ca="1">TEXT(Table5[[#This Row],[EBeginForm]],"00")</f>
        <v>28</v>
      </c>
      <c r="AX208" s="11">
        <f t="shared" ca="1" si="47"/>
        <v>28.955857080033404</v>
      </c>
      <c r="AY208" s="4" t="str">
        <f ca="1">TEXT(Table5[[#This Row],[EEndForm]],"00")</f>
        <v>29</v>
      </c>
      <c r="AZ208" s="12">
        <f ca="1">Table5[[#This Row],[EEndForm]]+(_xlfn.NORM.INV(RAND(),2,0.75))</f>
        <v>31.979952248962899</v>
      </c>
      <c r="BA208" s="5" t="str">
        <f ca="1">TEXT(Table5[[#This Row],[ESigForm]],"00")</f>
        <v>33</v>
      </c>
    </row>
    <row r="209" spans="1:53" x14ac:dyDescent="0.3">
      <c r="A209" s="1">
        <v>0</v>
      </c>
      <c r="B209" s="1" t="s">
        <v>5</v>
      </c>
      <c r="C209" s="11">
        <v>44548</v>
      </c>
      <c r="D209" s="8" t="str">
        <f>TEXT(Table5[[#This Row],[Date]],"dd-mm-yyyy")</f>
        <v>18-12-2021</v>
      </c>
      <c r="E209" s="11" t="str">
        <f>TEXT(Table5[[#This Row],[Date]],"dd/mm/yyyy")</f>
        <v>18/12/2021</v>
      </c>
      <c r="F209" s="3" t="str">
        <f>DAY(Table5[[#This Row],[Date]])&amp;LOOKUP(DAY(Table5[[#This Row],[Date]]),{1,"st";2,"nd";3,"rd";4,"th";21,"st";22,"nd";23,"rd";24,"th";31,"st"}) &amp; TEXT(Table5[[#This Row],[Date]], " mmm, yyyy")</f>
        <v>18th Dec, 2021</v>
      </c>
      <c r="G209" s="11">
        <v>411</v>
      </c>
      <c r="H209" s="9" t="str">
        <f>TEXT(Table5[[#This Row],[AForm]],"000000")</f>
        <v>000411</v>
      </c>
      <c r="I209" s="11">
        <f t="shared" ca="1" si="36"/>
        <v>32.848062072971267</v>
      </c>
      <c r="J209" s="4" t="str">
        <f ca="1">TEXT(Table5[[#This Row],[ABeginForm]],"00")</f>
        <v>33</v>
      </c>
      <c r="K209" s="11">
        <f t="shared" ca="1" si="37"/>
        <v>33.107003636902469</v>
      </c>
      <c r="L209" s="4" t="str">
        <f ca="1">TEXT(Table5[[#This Row],[AEndForm]],"00")</f>
        <v>33</v>
      </c>
      <c r="M209" s="12">
        <f ca="1">Table5[[#This Row],[AEndForm]]+(_xlfn.NORM.INV(RAND(),2,0.75))</f>
        <v>36.337480188047365</v>
      </c>
      <c r="N209" s="5" t="str">
        <f ca="1">TEXT(Table5[[#This Row],[ASigForm]],"00")</f>
        <v>36</v>
      </c>
      <c r="O209" s="11" t="s">
        <v>12</v>
      </c>
      <c r="P209" s="9" t="str">
        <f>TEXT(Table5[[#This Row],[BForm]],"000000")</f>
        <v xml:space="preserve"> </v>
      </c>
      <c r="Q209" s="11">
        <f t="shared" ca="1" si="38"/>
        <v>33.111739155624406</v>
      </c>
      <c r="R209" s="4" t="str">
        <f ca="1">TEXT(Table5[[#This Row],[BBeginForm]],"00")</f>
        <v>33</v>
      </c>
      <c r="S209" s="11">
        <f t="shared" ca="1" si="39"/>
        <v>32.888160088727091</v>
      </c>
      <c r="T209" s="4" t="str">
        <f ca="1">TEXT(Table5[[#This Row],[BEndForm]],"00")</f>
        <v>33</v>
      </c>
      <c r="U209" s="12">
        <f ca="1">Table5[[#This Row],[BEndForm]]+(_xlfn.NORM.INV(RAND(),2,0.75))</f>
        <v>34.89509238285148</v>
      </c>
      <c r="V209" s="5" t="str">
        <f ca="1">TEXT(Table5[[#This Row],[BSigForm]],"00")</f>
        <v>35</v>
      </c>
      <c r="W209" s="6" t="s">
        <v>11</v>
      </c>
      <c r="X209" s="11">
        <f t="shared" ca="1" si="40"/>
        <v>25.047398485186516</v>
      </c>
      <c r="Y209" s="4" t="str">
        <f ca="1">TEXT(Table5[[#This Row],[CBeginForm]],"00")</f>
        <v>25</v>
      </c>
      <c r="Z209" s="11">
        <f t="shared" ca="1" si="41"/>
        <v>29.347694829345627</v>
      </c>
      <c r="AA209" s="4" t="str">
        <f ca="1">TEXT(Table5[[#This Row],[CEndForm]],"00")</f>
        <v>29</v>
      </c>
      <c r="AB209" s="12">
        <f ca="1">Table5[[#This Row],[CEndForm]]+(_xlfn.NORM.INV(RAND(),2,0.75))</f>
        <v>31.012102403908425</v>
      </c>
      <c r="AC209" s="5" t="str">
        <f ca="1">TEXT(Table5[[#This Row],[CSigForm]],"00")</f>
        <v>31</v>
      </c>
      <c r="AD209" s="11">
        <v>421</v>
      </c>
      <c r="AE209" s="9" t="str">
        <f>TEXT(Table5[[#This Row],[DForm]],"000000")</f>
        <v>000421</v>
      </c>
      <c r="AF209" s="11">
        <f t="shared" ca="1" si="42"/>
        <v>28.902954321670105</v>
      </c>
      <c r="AG209" s="4" t="str">
        <f ca="1">TEXT(Table5[[#This Row],[DBeginForm]],"00")</f>
        <v>29</v>
      </c>
      <c r="AH209" s="11">
        <f t="shared" ca="1" si="43"/>
        <v>32.577612395314894</v>
      </c>
      <c r="AI209" s="4" t="str">
        <f ca="1">TEXT(Table5[[#This Row],[DEndForm]],"00")</f>
        <v>33</v>
      </c>
      <c r="AJ209" s="12">
        <f ca="1">Table5[[#This Row],[DEndForm]]+(_xlfn.NORM.INV(RAND(),2,0.75))</f>
        <v>34.142053786528869</v>
      </c>
      <c r="AK209" s="5" t="str">
        <f ca="1">TEXT(Table5[[#This Row],[DSigForm]],"00")</f>
        <v>34</v>
      </c>
      <c r="AL209" s="11">
        <v>413</v>
      </c>
      <c r="AM209" s="9" t="str">
        <f>TEXT(Table5[[#This Row],[EForm]],"000000")</f>
        <v>000413</v>
      </c>
      <c r="AN209" s="11">
        <f t="shared" ca="1" si="44"/>
        <v>27.913285219473941</v>
      </c>
      <c r="AO209" s="4" t="str">
        <f ca="1">TEXT(Table5[[#This Row],[EBeginForm]],"00")</f>
        <v>28</v>
      </c>
      <c r="AP209" s="11">
        <f t="shared" ca="1" si="45"/>
        <v>30.15546516457113</v>
      </c>
      <c r="AQ209" s="4" t="str">
        <f ca="1">TEXT(Table5[[#This Row],[EEndForm]],"00")</f>
        <v>30</v>
      </c>
      <c r="AR209" s="12">
        <f ca="1">Table5[[#This Row],[EEndForm]]+(_xlfn.NORM.INV(RAND(),2,0.75))</f>
        <v>31.878953888396502</v>
      </c>
      <c r="AS209" s="5" t="str">
        <f ca="1">TEXT(Table5[[#This Row],[ESigForm]],"00")</f>
        <v>32</v>
      </c>
      <c r="AT209" s="9">
        <v>400</v>
      </c>
      <c r="AU209" s="9" t="str">
        <f>TEXT(Table5[[#This Row],[F]],"000000")</f>
        <v>000400</v>
      </c>
      <c r="AV209" s="11">
        <f t="shared" ca="1" si="46"/>
        <v>33.120315976835975</v>
      </c>
      <c r="AW209" s="4" t="str">
        <f ca="1">TEXT(Table5[[#This Row],[EBeginForm]],"00")</f>
        <v>28</v>
      </c>
      <c r="AX209" s="11">
        <f t="shared" ca="1" si="47"/>
        <v>35.589643557034528</v>
      </c>
      <c r="AY209" s="4" t="str">
        <f ca="1">TEXT(Table5[[#This Row],[EEndForm]],"00")</f>
        <v>30</v>
      </c>
      <c r="AZ209" s="12">
        <f ca="1">Table5[[#This Row],[EEndForm]]+(_xlfn.NORM.INV(RAND(),2,0.75))</f>
        <v>32.341917146028841</v>
      </c>
      <c r="BA209" s="5" t="str">
        <f ca="1">TEXT(Table5[[#This Row],[ESigForm]],"00")</f>
        <v>32</v>
      </c>
    </row>
    <row r="210" spans="1:53" x14ac:dyDescent="0.3">
      <c r="A210" s="1">
        <v>0</v>
      </c>
      <c r="B210" s="1" t="s">
        <v>6</v>
      </c>
      <c r="C210" s="11">
        <v>44550</v>
      </c>
      <c r="D210" s="8" t="str">
        <f>TEXT(Table5[[#This Row],[Date]],"dd-mm-yyyy")</f>
        <v>20-12-2021</v>
      </c>
      <c r="E210" s="11" t="str">
        <f>TEXT(Table5[[#This Row],[Date]],"dd/mm/yyyy")</f>
        <v>20/12/2021</v>
      </c>
      <c r="F210" s="3" t="str">
        <f>DAY(Table5[[#This Row],[Date]])&amp;LOOKUP(DAY(Table5[[#This Row],[Date]]),{1,"st";2,"nd";3,"rd";4,"th";21,"st";22,"nd";23,"rd";24,"th";31,"st"}) &amp; TEXT(Table5[[#This Row],[Date]], " mmm, yyyy")</f>
        <v>20th Dec, 2021</v>
      </c>
      <c r="G210" s="11">
        <v>412</v>
      </c>
      <c r="H210" s="9" t="str">
        <f>TEXT(Table5[[#This Row],[AForm]],"000000")</f>
        <v>000412</v>
      </c>
      <c r="I210" s="11">
        <f t="shared" ca="1" si="36"/>
        <v>33.396486116578558</v>
      </c>
      <c r="J210" s="4" t="str">
        <f ca="1">TEXT(Table5[[#This Row],[ABeginForm]],"00")</f>
        <v>33</v>
      </c>
      <c r="K210" s="11">
        <f t="shared" ca="1" si="37"/>
        <v>29.790100422334476</v>
      </c>
      <c r="L210" s="4" t="str">
        <f ca="1">TEXT(Table5[[#This Row],[AEndForm]],"00")</f>
        <v>30</v>
      </c>
      <c r="M210" s="12">
        <f ca="1">Table5[[#This Row],[AEndForm]]+(_xlfn.NORM.INV(RAND(),2,0.75))</f>
        <v>32.612699446795503</v>
      </c>
      <c r="N210" s="5" t="str">
        <f ca="1">TEXT(Table5[[#This Row],[ASigForm]],"00")</f>
        <v>33</v>
      </c>
      <c r="O210" s="11">
        <v>68</v>
      </c>
      <c r="P210" s="9" t="str">
        <f>TEXT(Table5[[#This Row],[BForm]],"000000")</f>
        <v>000068</v>
      </c>
      <c r="Q210" s="11">
        <f t="shared" ca="1" si="38"/>
        <v>36.377027487809869</v>
      </c>
      <c r="R210" s="4" t="str">
        <f ca="1">TEXT(Table5[[#This Row],[BBeginForm]],"00")</f>
        <v>36</v>
      </c>
      <c r="S210" s="11">
        <f t="shared" ca="1" si="39"/>
        <v>30.474071098932768</v>
      </c>
      <c r="T210" s="4" t="str">
        <f ca="1">TEXT(Table5[[#This Row],[BEndForm]],"00")</f>
        <v>30</v>
      </c>
      <c r="U210" s="12">
        <f ca="1">Table5[[#This Row],[BEndForm]]+(_xlfn.NORM.INV(RAND(),2,0.75))</f>
        <v>32.094229584037457</v>
      </c>
      <c r="V210" s="5" t="str">
        <f ca="1">TEXT(Table5[[#This Row],[BSigForm]],"00")</f>
        <v>32</v>
      </c>
      <c r="W210" s="6" t="s">
        <v>11</v>
      </c>
      <c r="X210" s="11">
        <f t="shared" ca="1" si="40"/>
        <v>27.373111577247801</v>
      </c>
      <c r="Y210" s="4" t="str">
        <f ca="1">TEXT(Table5[[#This Row],[CBeginForm]],"00")</f>
        <v>27</v>
      </c>
      <c r="Z210" s="11">
        <f t="shared" ca="1" si="41"/>
        <v>29.627430574512044</v>
      </c>
      <c r="AA210" s="4" t="str">
        <f ca="1">TEXT(Table5[[#This Row],[CEndForm]],"00")</f>
        <v>30</v>
      </c>
      <c r="AB210" s="12">
        <f ca="1">Table5[[#This Row],[CEndForm]]+(_xlfn.NORM.INV(RAND(),2,0.75))</f>
        <v>31.599829456010038</v>
      </c>
      <c r="AC210" s="5" t="str">
        <f ca="1">TEXT(Table5[[#This Row],[CSigForm]],"00")</f>
        <v>32</v>
      </c>
      <c r="AD210" s="11">
        <v>422</v>
      </c>
      <c r="AE210" s="9" t="str">
        <f>TEXT(Table5[[#This Row],[DForm]],"000000")</f>
        <v>000422</v>
      </c>
      <c r="AF210" s="11">
        <f t="shared" ca="1" si="42"/>
        <v>32.411729077717418</v>
      </c>
      <c r="AG210" s="4" t="str">
        <f ca="1">TEXT(Table5[[#This Row],[DBeginForm]],"00")</f>
        <v>32</v>
      </c>
      <c r="AH210" s="11">
        <f t="shared" ca="1" si="43"/>
        <v>33.116676316035111</v>
      </c>
      <c r="AI210" s="4" t="str">
        <f ca="1">TEXT(Table5[[#This Row],[DEndForm]],"00")</f>
        <v>33</v>
      </c>
      <c r="AJ210" s="12">
        <f ca="1">Table5[[#This Row],[DEndForm]]+(_xlfn.NORM.INV(RAND(),2,0.75))</f>
        <v>35.295825178298905</v>
      </c>
      <c r="AK210" s="5" t="str">
        <f ca="1">TEXT(Table5[[#This Row],[DSigForm]],"00")</f>
        <v>35</v>
      </c>
      <c r="AL210" s="11">
        <v>414</v>
      </c>
      <c r="AM210" s="9" t="str">
        <f>TEXT(Table5[[#This Row],[EForm]],"000000")</f>
        <v>000414</v>
      </c>
      <c r="AN210" s="11">
        <f t="shared" ca="1" si="44"/>
        <v>25.705885598454337</v>
      </c>
      <c r="AO210" s="4" t="str">
        <f ca="1">TEXT(Table5[[#This Row],[EBeginForm]],"00")</f>
        <v>26</v>
      </c>
      <c r="AP210" s="11">
        <f t="shared" ca="1" si="45"/>
        <v>31.595544133589591</v>
      </c>
      <c r="AQ210" s="4" t="str">
        <f ca="1">TEXT(Table5[[#This Row],[EEndForm]],"00")</f>
        <v>32</v>
      </c>
      <c r="AR210" s="12">
        <f ca="1">Table5[[#This Row],[EEndForm]]+(_xlfn.NORM.INV(RAND(),2,0.75))</f>
        <v>34.274645992616428</v>
      </c>
      <c r="AS210" s="5" t="str">
        <f ca="1">TEXT(Table5[[#This Row],[ESigForm]],"00")</f>
        <v>34</v>
      </c>
      <c r="AT210" s="9">
        <v>401</v>
      </c>
      <c r="AU210" s="9" t="str">
        <f>TEXT(Table5[[#This Row],[F]],"000000")</f>
        <v>000401</v>
      </c>
      <c r="AV210" s="11">
        <f t="shared" ca="1" si="46"/>
        <v>26.683725010797488</v>
      </c>
      <c r="AW210" s="4" t="str">
        <f ca="1">TEXT(Table5[[#This Row],[EBeginForm]],"00")</f>
        <v>26</v>
      </c>
      <c r="AX210" s="11">
        <f t="shared" ca="1" si="47"/>
        <v>30.064820404342321</v>
      </c>
      <c r="AY210" s="4" t="str">
        <f ca="1">TEXT(Table5[[#This Row],[EEndForm]],"00")</f>
        <v>32</v>
      </c>
      <c r="AZ210" s="12">
        <f ca="1">Table5[[#This Row],[EEndForm]]+(_xlfn.NORM.INV(RAND(),2,0.75))</f>
        <v>33.769536539080114</v>
      </c>
      <c r="BA210" s="5" t="str">
        <f ca="1">TEXT(Table5[[#This Row],[ESigForm]],"00")</f>
        <v>34</v>
      </c>
    </row>
    <row r="211" spans="1:53" x14ac:dyDescent="0.3">
      <c r="A211" s="1">
        <v>0</v>
      </c>
      <c r="B211" s="1" t="s">
        <v>7</v>
      </c>
      <c r="C211" s="11">
        <v>44551</v>
      </c>
      <c r="D211" s="8" t="str">
        <f>TEXT(Table5[[#This Row],[Date]],"dd-mm-yyyy")</f>
        <v>21-12-2021</v>
      </c>
      <c r="E211" s="11" t="str">
        <f>TEXT(Table5[[#This Row],[Date]],"dd/mm/yyyy")</f>
        <v>21/12/2021</v>
      </c>
      <c r="F211" s="3" t="str">
        <f>DAY(Table5[[#This Row],[Date]])&amp;LOOKUP(DAY(Table5[[#This Row],[Date]]),{1,"st";2,"nd";3,"rd";4,"th";21,"st";22,"nd";23,"rd";24,"th";31,"st"}) &amp; TEXT(Table5[[#This Row],[Date]], " mmm, yyyy")</f>
        <v>21st Dec, 2021</v>
      </c>
      <c r="G211" s="11">
        <v>413</v>
      </c>
      <c r="H211" s="9" t="str">
        <f>TEXT(Table5[[#This Row],[AForm]],"000000")</f>
        <v>000413</v>
      </c>
      <c r="I211" s="11">
        <f t="shared" ca="1" si="36"/>
        <v>28.97934374492036</v>
      </c>
      <c r="J211" s="4" t="str">
        <f ca="1">TEXT(Table5[[#This Row],[ABeginForm]],"00")</f>
        <v>29</v>
      </c>
      <c r="K211" s="11">
        <f t="shared" ca="1" si="37"/>
        <v>39.298123309825854</v>
      </c>
      <c r="L211" s="4" t="str">
        <f ca="1">TEXT(Table5[[#This Row],[AEndForm]],"00")</f>
        <v>39</v>
      </c>
      <c r="M211" s="12">
        <f ca="1">Table5[[#This Row],[AEndForm]]+(_xlfn.NORM.INV(RAND(),2,0.75))</f>
        <v>41.903816134491876</v>
      </c>
      <c r="N211" s="5" t="str">
        <f ca="1">TEXT(Table5[[#This Row],[ASigForm]],"00")</f>
        <v>42</v>
      </c>
      <c r="O211" s="11" t="s">
        <v>12</v>
      </c>
      <c r="P211" s="9" t="str">
        <f>TEXT(Table5[[#This Row],[BForm]],"000000")</f>
        <v xml:space="preserve"> </v>
      </c>
      <c r="Q211" s="11">
        <f t="shared" ca="1" si="38"/>
        <v>28.099961931923474</v>
      </c>
      <c r="R211" s="4" t="str">
        <f ca="1">TEXT(Table5[[#This Row],[BBeginForm]],"00")</f>
        <v>28</v>
      </c>
      <c r="S211" s="11">
        <f t="shared" ca="1" si="39"/>
        <v>29.946944450469392</v>
      </c>
      <c r="T211" s="4" t="str">
        <f ca="1">TEXT(Table5[[#This Row],[BEndForm]],"00")</f>
        <v>30</v>
      </c>
      <c r="U211" s="12">
        <f ca="1">Table5[[#This Row],[BEndForm]]+(_xlfn.NORM.INV(RAND(),2,0.75))</f>
        <v>33.043672765859931</v>
      </c>
      <c r="V211" s="5" t="str">
        <f ca="1">TEXT(Table5[[#This Row],[BSigForm]],"00")</f>
        <v>33</v>
      </c>
      <c r="W211" s="6" t="s">
        <v>11</v>
      </c>
      <c r="X211" s="11">
        <f t="shared" ca="1" si="40"/>
        <v>34.527463954545098</v>
      </c>
      <c r="Y211" s="4" t="str">
        <f ca="1">TEXT(Table5[[#This Row],[CBeginForm]],"00")</f>
        <v>35</v>
      </c>
      <c r="Z211" s="11">
        <f t="shared" ca="1" si="41"/>
        <v>30.220101335400276</v>
      </c>
      <c r="AA211" s="4" t="str">
        <f ca="1">TEXT(Table5[[#This Row],[CEndForm]],"00")</f>
        <v>30</v>
      </c>
      <c r="AB211" s="12">
        <f ca="1">Table5[[#This Row],[CEndForm]]+(_xlfn.NORM.INV(RAND(),2,0.75))</f>
        <v>34.409729916601052</v>
      </c>
      <c r="AC211" s="5" t="str">
        <f ca="1">TEXT(Table5[[#This Row],[CSigForm]],"00")</f>
        <v>34</v>
      </c>
      <c r="AD211" s="11">
        <v>423</v>
      </c>
      <c r="AE211" s="9" t="str">
        <f>TEXT(Table5[[#This Row],[DForm]],"000000")</f>
        <v>000423</v>
      </c>
      <c r="AF211" s="11">
        <f t="shared" ca="1" si="42"/>
        <v>30.427091108923509</v>
      </c>
      <c r="AG211" s="4" t="str">
        <f ca="1">TEXT(Table5[[#This Row],[DBeginForm]],"00")</f>
        <v>30</v>
      </c>
      <c r="AH211" s="11">
        <f t="shared" ca="1" si="43"/>
        <v>28.620171485835247</v>
      </c>
      <c r="AI211" s="4" t="str">
        <f ca="1">TEXT(Table5[[#This Row],[DEndForm]],"00")</f>
        <v>29</v>
      </c>
      <c r="AJ211" s="12">
        <f ca="1">Table5[[#This Row],[DEndForm]]+(_xlfn.NORM.INV(RAND(),2,0.75))</f>
        <v>29.764487393192926</v>
      </c>
      <c r="AK211" s="5" t="str">
        <f ca="1">TEXT(Table5[[#This Row],[DSigForm]],"00")</f>
        <v>30</v>
      </c>
      <c r="AL211" s="11">
        <v>415</v>
      </c>
      <c r="AM211" s="9" t="str">
        <f>TEXT(Table5[[#This Row],[EForm]],"000000")</f>
        <v>000415</v>
      </c>
      <c r="AN211" s="11">
        <f t="shared" ca="1" si="44"/>
        <v>31.331927830169917</v>
      </c>
      <c r="AO211" s="4" t="str">
        <f ca="1">TEXT(Table5[[#This Row],[EBeginForm]],"00")</f>
        <v>31</v>
      </c>
      <c r="AP211" s="11">
        <f t="shared" ca="1" si="45"/>
        <v>27.237631232883643</v>
      </c>
      <c r="AQ211" s="4" t="str">
        <f ca="1">TEXT(Table5[[#This Row],[EEndForm]],"00")</f>
        <v>27</v>
      </c>
      <c r="AR211" s="12">
        <f ca="1">Table5[[#This Row],[EEndForm]]+(_xlfn.NORM.INV(RAND(),2,0.75))</f>
        <v>28.489229409857145</v>
      </c>
      <c r="AS211" s="5" t="str">
        <f ca="1">TEXT(Table5[[#This Row],[ESigForm]],"00")</f>
        <v>28</v>
      </c>
      <c r="AT211" s="9">
        <v>402</v>
      </c>
      <c r="AU211" s="9" t="str">
        <f>TEXT(Table5[[#This Row],[F]],"000000")</f>
        <v>000402</v>
      </c>
      <c r="AV211" s="11">
        <f t="shared" ca="1" si="46"/>
        <v>33.917579101926329</v>
      </c>
      <c r="AW211" s="4" t="str">
        <f ca="1">TEXT(Table5[[#This Row],[EBeginForm]],"00")</f>
        <v>31</v>
      </c>
      <c r="AX211" s="11">
        <f t="shared" ca="1" si="47"/>
        <v>27.76720632374554</v>
      </c>
      <c r="AY211" s="4" t="str">
        <f ca="1">TEXT(Table5[[#This Row],[EEndForm]],"00")</f>
        <v>27</v>
      </c>
      <c r="AZ211" s="12">
        <f ca="1">Table5[[#This Row],[EEndForm]]+(_xlfn.NORM.INV(RAND(),2,0.75))</f>
        <v>30.146873421240336</v>
      </c>
      <c r="BA211" s="5" t="str">
        <f ca="1">TEXT(Table5[[#This Row],[ESigForm]],"00")</f>
        <v>28</v>
      </c>
    </row>
    <row r="212" spans="1:53" x14ac:dyDescent="0.3">
      <c r="A212" s="1">
        <v>0</v>
      </c>
      <c r="B212" s="1" t="s">
        <v>8</v>
      </c>
      <c r="C212" s="11">
        <v>44552</v>
      </c>
      <c r="D212" s="8" t="str">
        <f>TEXT(Table5[[#This Row],[Date]],"dd-mm-yyyy")</f>
        <v>22-12-2021</v>
      </c>
      <c r="E212" s="11" t="str">
        <f>TEXT(Table5[[#This Row],[Date]],"dd/mm/yyyy")</f>
        <v>22/12/2021</v>
      </c>
      <c r="F212" s="3" t="str">
        <f>DAY(Table5[[#This Row],[Date]])&amp;LOOKUP(DAY(Table5[[#This Row],[Date]]),{1,"st";2,"nd";3,"rd";4,"th";21,"st";22,"nd";23,"rd";24,"th";31,"st"}) &amp; TEXT(Table5[[#This Row],[Date]], " mmm, yyyy")</f>
        <v>22nd Dec, 2021</v>
      </c>
      <c r="G212" s="11">
        <v>414</v>
      </c>
      <c r="H212" s="9" t="str">
        <f>TEXT(Table5[[#This Row],[AForm]],"000000")</f>
        <v>000414</v>
      </c>
      <c r="I212" s="11">
        <f t="shared" ca="1" si="36"/>
        <v>30.59990205766584</v>
      </c>
      <c r="J212" s="4" t="str">
        <f ca="1">TEXT(Table5[[#This Row],[ABeginForm]],"00")</f>
        <v>31</v>
      </c>
      <c r="K212" s="11">
        <f t="shared" ca="1" si="37"/>
        <v>28.32461058494393</v>
      </c>
      <c r="L212" s="4" t="str">
        <f ca="1">TEXT(Table5[[#This Row],[AEndForm]],"00")</f>
        <v>28</v>
      </c>
      <c r="M212" s="12">
        <f ca="1">Table5[[#This Row],[AEndForm]]+(_xlfn.NORM.INV(RAND(),2,0.75))</f>
        <v>29.690943887313342</v>
      </c>
      <c r="N212" s="5" t="str">
        <f ca="1">TEXT(Table5[[#This Row],[ASigForm]],"00")</f>
        <v>30</v>
      </c>
      <c r="O212" s="11" t="s">
        <v>12</v>
      </c>
      <c r="P212" s="9" t="str">
        <f>TEXT(Table5[[#This Row],[BForm]],"000000")</f>
        <v xml:space="preserve"> </v>
      </c>
      <c r="Q212" s="11">
        <f t="shared" ca="1" si="38"/>
        <v>26.284391973377872</v>
      </c>
      <c r="R212" s="4" t="str">
        <f ca="1">TEXT(Table5[[#This Row],[BBeginForm]],"00")</f>
        <v>26</v>
      </c>
      <c r="S212" s="11">
        <f t="shared" ca="1" si="39"/>
        <v>30.414545556939785</v>
      </c>
      <c r="T212" s="4" t="str">
        <f ca="1">TEXT(Table5[[#This Row],[BEndForm]],"00")</f>
        <v>30</v>
      </c>
      <c r="U212" s="12">
        <f ca="1">Table5[[#This Row],[BEndForm]]+(_xlfn.NORM.INV(RAND(),2,0.75))</f>
        <v>31.933310173044795</v>
      </c>
      <c r="V212" s="5" t="str">
        <f ca="1">TEXT(Table5[[#This Row],[BSigForm]],"00")</f>
        <v>32</v>
      </c>
      <c r="W212" s="6" t="s">
        <v>11</v>
      </c>
      <c r="X212" s="11">
        <f t="shared" ca="1" si="40"/>
        <v>27.530622119133032</v>
      </c>
      <c r="Y212" s="4" t="str">
        <f ca="1">TEXT(Table5[[#This Row],[CBeginForm]],"00")</f>
        <v>28</v>
      </c>
      <c r="Z212" s="11">
        <f t="shared" ca="1" si="41"/>
        <v>27.090209114355613</v>
      </c>
      <c r="AA212" s="4" t="str">
        <f ca="1">TEXT(Table5[[#This Row],[CEndForm]],"00")</f>
        <v>27</v>
      </c>
      <c r="AB212" s="12">
        <f ca="1">Table5[[#This Row],[CEndForm]]+(_xlfn.NORM.INV(RAND(),2,0.75))</f>
        <v>27.966178770031728</v>
      </c>
      <c r="AC212" s="5" t="str">
        <f ca="1">TEXT(Table5[[#This Row],[CSigForm]],"00")</f>
        <v>28</v>
      </c>
      <c r="AD212" s="11">
        <v>424</v>
      </c>
      <c r="AE212" s="9" t="str">
        <f>TEXT(Table5[[#This Row],[DForm]],"000000")</f>
        <v>000424</v>
      </c>
      <c r="AF212" s="11">
        <f t="shared" ca="1" si="42"/>
        <v>35.549615173885158</v>
      </c>
      <c r="AG212" s="4" t="str">
        <f ca="1">TEXT(Table5[[#This Row],[DBeginForm]],"00")</f>
        <v>36</v>
      </c>
      <c r="AH212" s="11">
        <f t="shared" ca="1" si="43"/>
        <v>23.594444480043737</v>
      </c>
      <c r="AI212" s="4" t="str">
        <f ca="1">TEXT(Table5[[#This Row],[DEndForm]],"00")</f>
        <v>24</v>
      </c>
      <c r="AJ212" s="12">
        <f ca="1">Table5[[#This Row],[DEndForm]]+(_xlfn.NORM.INV(RAND(),2,0.75))</f>
        <v>26.06583021022012</v>
      </c>
      <c r="AK212" s="5" t="str">
        <f ca="1">TEXT(Table5[[#This Row],[DSigForm]],"00")</f>
        <v>26</v>
      </c>
      <c r="AL212" s="11">
        <v>416</v>
      </c>
      <c r="AM212" s="9" t="str">
        <f>TEXT(Table5[[#This Row],[EForm]],"000000")</f>
        <v>000416</v>
      </c>
      <c r="AN212" s="11">
        <f t="shared" ca="1" si="44"/>
        <v>33.064982891702748</v>
      </c>
      <c r="AO212" s="4" t="str">
        <f ca="1">TEXT(Table5[[#This Row],[EBeginForm]],"00")</f>
        <v>33</v>
      </c>
      <c r="AP212" s="11">
        <f t="shared" ca="1" si="45"/>
        <v>30.759338743403081</v>
      </c>
      <c r="AQ212" s="4" t="str">
        <f ca="1">TEXT(Table5[[#This Row],[EEndForm]],"00")</f>
        <v>31</v>
      </c>
      <c r="AR212" s="12">
        <f ca="1">Table5[[#This Row],[EEndForm]]+(_xlfn.NORM.INV(RAND(),2,0.75))</f>
        <v>33.616543342873321</v>
      </c>
      <c r="AS212" s="5" t="str">
        <f ca="1">TEXT(Table5[[#This Row],[ESigForm]],"00")</f>
        <v>34</v>
      </c>
      <c r="AT212" s="9">
        <v>403</v>
      </c>
      <c r="AU212" s="9" t="str">
        <f>TEXT(Table5[[#This Row],[F]],"000000")</f>
        <v>000403</v>
      </c>
      <c r="AV212" s="11">
        <f t="shared" ca="1" si="46"/>
        <v>29.232600640630576</v>
      </c>
      <c r="AW212" s="4" t="str">
        <f ca="1">TEXT(Table5[[#This Row],[EBeginForm]],"00")</f>
        <v>33</v>
      </c>
      <c r="AX212" s="11">
        <f t="shared" ca="1" si="47"/>
        <v>26.788032615687683</v>
      </c>
      <c r="AY212" s="4" t="str">
        <f ca="1">TEXT(Table5[[#This Row],[EEndForm]],"00")</f>
        <v>31</v>
      </c>
      <c r="AZ212" s="12">
        <f ca="1">Table5[[#This Row],[EEndForm]]+(_xlfn.NORM.INV(RAND(),2,0.75))</f>
        <v>32.476510535263827</v>
      </c>
      <c r="BA212" s="5" t="str">
        <f ca="1">TEXT(Table5[[#This Row],[ESigForm]],"00")</f>
        <v>34</v>
      </c>
    </row>
    <row r="213" spans="1:53" x14ac:dyDescent="0.3">
      <c r="A213" s="1">
        <v>0</v>
      </c>
      <c r="B213" s="1" t="s">
        <v>9</v>
      </c>
      <c r="C213" s="11">
        <v>44553</v>
      </c>
      <c r="D213" s="8" t="str">
        <f>TEXT(Table5[[#This Row],[Date]],"dd-mm-yyyy")</f>
        <v>23-12-2021</v>
      </c>
      <c r="E213" s="11" t="str">
        <f>TEXT(Table5[[#This Row],[Date]],"dd/mm/yyyy")</f>
        <v>23/12/2021</v>
      </c>
      <c r="F213" s="3" t="str">
        <f>DAY(Table5[[#This Row],[Date]])&amp;LOOKUP(DAY(Table5[[#This Row],[Date]]),{1,"st";2,"nd";3,"rd";4,"th";21,"st";22,"nd";23,"rd";24,"th";31,"st"}) &amp; TEXT(Table5[[#This Row],[Date]], " mmm, yyyy")</f>
        <v>23rd Dec, 2021</v>
      </c>
      <c r="G213" s="11">
        <v>415</v>
      </c>
      <c r="H213" s="9" t="str">
        <f>TEXT(Table5[[#This Row],[AForm]],"000000")</f>
        <v>000415</v>
      </c>
      <c r="I213" s="11">
        <f t="shared" ca="1" si="36"/>
        <v>31.268325533378821</v>
      </c>
      <c r="J213" s="4" t="str">
        <f ca="1">TEXT(Table5[[#This Row],[ABeginForm]],"00")</f>
        <v>31</v>
      </c>
      <c r="K213" s="11">
        <f t="shared" ca="1" si="37"/>
        <v>25.03205484593142</v>
      </c>
      <c r="L213" s="4" t="str">
        <f ca="1">TEXT(Table5[[#This Row],[AEndForm]],"00")</f>
        <v>25</v>
      </c>
      <c r="M213" s="12">
        <f ca="1">Table5[[#This Row],[AEndForm]]+(_xlfn.NORM.INV(RAND(),2,0.75))</f>
        <v>27.09323063617866</v>
      </c>
      <c r="N213" s="5" t="str">
        <f ca="1">TEXT(Table5[[#This Row],[ASigForm]],"00")</f>
        <v>27</v>
      </c>
      <c r="O213" s="11" t="s">
        <v>12</v>
      </c>
      <c r="P213" s="9" t="str">
        <f>TEXT(Table5[[#This Row],[BForm]],"000000")</f>
        <v xml:space="preserve"> </v>
      </c>
      <c r="Q213" s="11">
        <f t="shared" ca="1" si="38"/>
        <v>27.545806990716198</v>
      </c>
      <c r="R213" s="4" t="str">
        <f ca="1">TEXT(Table5[[#This Row],[BBeginForm]],"00")</f>
        <v>28</v>
      </c>
      <c r="S213" s="11">
        <f t="shared" ca="1" si="39"/>
        <v>29.384760236312811</v>
      </c>
      <c r="T213" s="4" t="str">
        <f ca="1">TEXT(Table5[[#This Row],[BEndForm]],"00")</f>
        <v>29</v>
      </c>
      <c r="U213" s="12">
        <f ca="1">Table5[[#This Row],[BEndForm]]+(_xlfn.NORM.INV(RAND(),2,0.75))</f>
        <v>32.009800611749085</v>
      </c>
      <c r="V213" s="5" t="str">
        <f ca="1">TEXT(Table5[[#This Row],[BSigForm]],"00")</f>
        <v>32</v>
      </c>
      <c r="W213" s="6" t="s">
        <v>11</v>
      </c>
      <c r="X213" s="11">
        <f t="shared" ca="1" si="40"/>
        <v>32.654237469459552</v>
      </c>
      <c r="Y213" s="4" t="str">
        <f ca="1">TEXT(Table5[[#This Row],[CBeginForm]],"00")</f>
        <v>33</v>
      </c>
      <c r="Z213" s="11">
        <f t="shared" ca="1" si="41"/>
        <v>25.666370601901519</v>
      </c>
      <c r="AA213" s="4" t="str">
        <f ca="1">TEXT(Table5[[#This Row],[CEndForm]],"00")</f>
        <v>26</v>
      </c>
      <c r="AB213" s="12">
        <f ca="1">Table5[[#This Row],[CEndForm]]+(_xlfn.NORM.INV(RAND(),2,0.75))</f>
        <v>27.92275618208355</v>
      </c>
      <c r="AC213" s="5" t="str">
        <f ca="1">TEXT(Table5[[#This Row],[CSigForm]],"00")</f>
        <v>28</v>
      </c>
      <c r="AD213" s="11">
        <v>425</v>
      </c>
      <c r="AE213" s="9" t="str">
        <f>TEXT(Table5[[#This Row],[DForm]],"000000")</f>
        <v>000425</v>
      </c>
      <c r="AF213" s="11">
        <f t="shared" ca="1" si="42"/>
        <v>30.482699005731011</v>
      </c>
      <c r="AG213" s="4" t="str">
        <f ca="1">TEXT(Table5[[#This Row],[DBeginForm]],"00")</f>
        <v>30</v>
      </c>
      <c r="AH213" s="11">
        <f t="shared" ca="1" si="43"/>
        <v>31.1036720698742</v>
      </c>
      <c r="AI213" s="4" t="str">
        <f ca="1">TEXT(Table5[[#This Row],[DEndForm]],"00")</f>
        <v>31</v>
      </c>
      <c r="AJ213" s="12">
        <f ca="1">Table5[[#This Row],[DEndForm]]+(_xlfn.NORM.INV(RAND(),2,0.75))</f>
        <v>32.771202029373953</v>
      </c>
      <c r="AK213" s="5" t="str">
        <f ca="1">TEXT(Table5[[#This Row],[DSigForm]],"00")</f>
        <v>33</v>
      </c>
      <c r="AL213" s="11">
        <v>417</v>
      </c>
      <c r="AM213" s="9" t="str">
        <f>TEXT(Table5[[#This Row],[EForm]],"000000")</f>
        <v>000417</v>
      </c>
      <c r="AN213" s="11">
        <f t="shared" ca="1" si="44"/>
        <v>31.783270169637703</v>
      </c>
      <c r="AO213" s="4" t="str">
        <f ca="1">TEXT(Table5[[#This Row],[EBeginForm]],"00")</f>
        <v>32</v>
      </c>
      <c r="AP213" s="11">
        <f t="shared" ca="1" si="45"/>
        <v>26.541299672503612</v>
      </c>
      <c r="AQ213" s="4" t="str">
        <f ca="1">TEXT(Table5[[#This Row],[EEndForm]],"00")</f>
        <v>27</v>
      </c>
      <c r="AR213" s="12">
        <f ca="1">Table5[[#This Row],[EEndForm]]+(_xlfn.NORM.INV(RAND(),2,0.75))</f>
        <v>27.480377028041527</v>
      </c>
      <c r="AS213" s="5" t="str">
        <f ca="1">TEXT(Table5[[#This Row],[ESigForm]],"00")</f>
        <v>27</v>
      </c>
      <c r="AT213" s="9">
        <v>404</v>
      </c>
      <c r="AU213" s="9" t="str">
        <f>TEXT(Table5[[#This Row],[F]],"000000")</f>
        <v>000404</v>
      </c>
      <c r="AV213" s="11">
        <f t="shared" ca="1" si="46"/>
        <v>26.415192925042707</v>
      </c>
      <c r="AW213" s="4" t="str">
        <f ca="1">TEXT(Table5[[#This Row],[EBeginForm]],"00")</f>
        <v>32</v>
      </c>
      <c r="AX213" s="11">
        <f t="shared" ca="1" si="47"/>
        <v>30.69468907066684</v>
      </c>
      <c r="AY213" s="4" t="str">
        <f ca="1">TEXT(Table5[[#This Row],[EEndForm]],"00")</f>
        <v>27</v>
      </c>
      <c r="AZ213" s="12">
        <f ca="1">Table5[[#This Row],[EEndForm]]+(_xlfn.NORM.INV(RAND(),2,0.75))</f>
        <v>29.453053688403632</v>
      </c>
      <c r="BA213" s="5" t="str">
        <f ca="1">TEXT(Table5[[#This Row],[ESigForm]],"00")</f>
        <v>27</v>
      </c>
    </row>
    <row r="214" spans="1:53" x14ac:dyDescent="0.3">
      <c r="A214" s="1">
        <v>0</v>
      </c>
      <c r="B214" s="1" t="s">
        <v>10</v>
      </c>
      <c r="C214" s="11">
        <v>44554</v>
      </c>
      <c r="D214" s="8" t="str">
        <f>TEXT(Table5[[#This Row],[Date]],"dd-mm-yyyy")</f>
        <v>24-12-2021</v>
      </c>
      <c r="E214" s="11" t="str">
        <f>TEXT(Table5[[#This Row],[Date]],"dd/mm/yyyy")</f>
        <v>24/12/2021</v>
      </c>
      <c r="F214" s="3" t="str">
        <f>DAY(Table5[[#This Row],[Date]])&amp;LOOKUP(DAY(Table5[[#This Row],[Date]]),{1,"st";2,"nd";3,"rd";4,"th";21,"st";22,"nd";23,"rd";24,"th";31,"st"}) &amp; TEXT(Table5[[#This Row],[Date]], " mmm, yyyy")</f>
        <v>24th Dec, 2021</v>
      </c>
      <c r="G214" s="11">
        <v>416</v>
      </c>
      <c r="H214" s="9" t="str">
        <f>TEXT(Table5[[#This Row],[AForm]],"000000")</f>
        <v>000416</v>
      </c>
      <c r="I214" s="11">
        <f t="shared" ca="1" si="36"/>
        <v>29.230712189339599</v>
      </c>
      <c r="J214" s="4" t="str">
        <f ca="1">TEXT(Table5[[#This Row],[ABeginForm]],"00")</f>
        <v>29</v>
      </c>
      <c r="K214" s="11">
        <f t="shared" ca="1" si="37"/>
        <v>27.81310580126679</v>
      </c>
      <c r="L214" s="4" t="str">
        <f ca="1">TEXT(Table5[[#This Row],[AEndForm]],"00")</f>
        <v>28</v>
      </c>
      <c r="M214" s="12">
        <f ca="1">Table5[[#This Row],[AEndForm]]+(_xlfn.NORM.INV(RAND(),2,0.75))</f>
        <v>29.916990168531822</v>
      </c>
      <c r="N214" s="5" t="str">
        <f ca="1">TEXT(Table5[[#This Row],[ASigForm]],"00")</f>
        <v>30</v>
      </c>
      <c r="O214" s="11" t="s">
        <v>12</v>
      </c>
      <c r="P214" s="9" t="str">
        <f>TEXT(Table5[[#This Row],[BForm]],"000000")</f>
        <v xml:space="preserve"> </v>
      </c>
      <c r="Q214" s="11">
        <f t="shared" ca="1" si="38"/>
        <v>28.36709089101463</v>
      </c>
      <c r="R214" s="4" t="str">
        <f ca="1">TEXT(Table5[[#This Row],[BBeginForm]],"00")</f>
        <v>28</v>
      </c>
      <c r="S214" s="11">
        <f t="shared" ca="1" si="39"/>
        <v>32.972479477274092</v>
      </c>
      <c r="T214" s="4" t="str">
        <f ca="1">TEXT(Table5[[#This Row],[BEndForm]],"00")</f>
        <v>33</v>
      </c>
      <c r="U214" s="12">
        <f ca="1">Table5[[#This Row],[BEndForm]]+(_xlfn.NORM.INV(RAND(),2,0.75))</f>
        <v>33.749276934285056</v>
      </c>
      <c r="V214" s="5" t="str">
        <f ca="1">TEXT(Table5[[#This Row],[BSigForm]],"00")</f>
        <v>34</v>
      </c>
      <c r="W214" s="6" t="s">
        <v>11</v>
      </c>
      <c r="X214" s="11">
        <f t="shared" ca="1" si="40"/>
        <v>31.870303088107967</v>
      </c>
      <c r="Y214" s="4" t="str">
        <f ca="1">TEXT(Table5[[#This Row],[CBeginForm]],"00")</f>
        <v>32</v>
      </c>
      <c r="Z214" s="11">
        <f t="shared" ca="1" si="41"/>
        <v>30.533846517212599</v>
      </c>
      <c r="AA214" s="4" t="str">
        <f ca="1">TEXT(Table5[[#This Row],[CEndForm]],"00")</f>
        <v>31</v>
      </c>
      <c r="AB214" s="12">
        <f ca="1">Table5[[#This Row],[CEndForm]]+(_xlfn.NORM.INV(RAND(),2,0.75))</f>
        <v>32.329326069476345</v>
      </c>
      <c r="AC214" s="5" t="str">
        <f ca="1">TEXT(Table5[[#This Row],[CSigForm]],"00")</f>
        <v>32</v>
      </c>
      <c r="AD214" s="11">
        <v>426</v>
      </c>
      <c r="AE214" s="9" t="str">
        <f>TEXT(Table5[[#This Row],[DForm]],"000000")</f>
        <v>000426</v>
      </c>
      <c r="AF214" s="11">
        <f t="shared" ca="1" si="42"/>
        <v>25.53725443795377</v>
      </c>
      <c r="AG214" s="4" t="str">
        <f ca="1">TEXT(Table5[[#This Row],[DBeginForm]],"00")</f>
        <v>26</v>
      </c>
      <c r="AH214" s="11">
        <f t="shared" ca="1" si="43"/>
        <v>37.641483755246838</v>
      </c>
      <c r="AI214" s="4" t="str">
        <f ca="1">TEXT(Table5[[#This Row],[DEndForm]],"00")</f>
        <v>38</v>
      </c>
      <c r="AJ214" s="12">
        <f ca="1">Table5[[#This Row],[DEndForm]]+(_xlfn.NORM.INV(RAND(),2,0.75))</f>
        <v>40.036729573139901</v>
      </c>
      <c r="AK214" s="5" t="str">
        <f ca="1">TEXT(Table5[[#This Row],[DSigForm]],"00")</f>
        <v>40</v>
      </c>
      <c r="AL214" s="11">
        <v>418</v>
      </c>
      <c r="AM214" s="9" t="str">
        <f>TEXT(Table5[[#This Row],[EForm]],"000000")</f>
        <v>000418</v>
      </c>
      <c r="AN214" s="11">
        <f t="shared" ca="1" si="44"/>
        <v>28.4977420111837</v>
      </c>
      <c r="AO214" s="4" t="str">
        <f ca="1">TEXT(Table5[[#This Row],[EBeginForm]],"00")</f>
        <v>28</v>
      </c>
      <c r="AP214" s="11">
        <f t="shared" ca="1" si="45"/>
        <v>27.608467971339522</v>
      </c>
      <c r="AQ214" s="4" t="str">
        <f ca="1">TEXT(Table5[[#This Row],[EEndForm]],"00")</f>
        <v>28</v>
      </c>
      <c r="AR214" s="12">
        <f ca="1">Table5[[#This Row],[EEndForm]]+(_xlfn.NORM.INV(RAND(),2,0.75))</f>
        <v>30.515046011346612</v>
      </c>
      <c r="AS214" s="5" t="str">
        <f ca="1">TEXT(Table5[[#This Row],[ESigForm]],"00")</f>
        <v>31</v>
      </c>
      <c r="AT214" s="9">
        <v>405</v>
      </c>
      <c r="AU214" s="9" t="str">
        <f>TEXT(Table5[[#This Row],[F]],"000000")</f>
        <v>000405</v>
      </c>
      <c r="AV214" s="11">
        <f t="shared" ca="1" si="46"/>
        <v>35.077378774435317</v>
      </c>
      <c r="AW214" s="4" t="str">
        <f ca="1">TEXT(Table5[[#This Row],[EBeginForm]],"00")</f>
        <v>28</v>
      </c>
      <c r="AX214" s="11">
        <f t="shared" ca="1" si="47"/>
        <v>32.71181865769843</v>
      </c>
      <c r="AY214" s="4" t="str">
        <f ca="1">TEXT(Table5[[#This Row],[EEndForm]],"00")</f>
        <v>28</v>
      </c>
      <c r="AZ214" s="12">
        <f ca="1">Table5[[#This Row],[EEndForm]]+(_xlfn.NORM.INV(RAND(),2,0.75))</f>
        <v>30.613147045736785</v>
      </c>
      <c r="BA214" s="5" t="str">
        <f ca="1">TEXT(Table5[[#This Row],[ESigForm]],"00")</f>
        <v>31</v>
      </c>
    </row>
    <row r="215" spans="1:53" x14ac:dyDescent="0.3">
      <c r="A215" s="1">
        <v>0</v>
      </c>
      <c r="B215" s="1" t="s">
        <v>6</v>
      </c>
      <c r="C215" s="11">
        <v>44557</v>
      </c>
      <c r="D215" s="8" t="str">
        <f>TEXT(Table5[[#This Row],[Date]],"dd-mm-yyyy")</f>
        <v>27-12-2021</v>
      </c>
      <c r="E215" s="11" t="str">
        <f>TEXT(Table5[[#This Row],[Date]],"dd/mm/yyyy")</f>
        <v>27/12/2021</v>
      </c>
      <c r="F215" s="3" t="str">
        <f>DAY(Table5[[#This Row],[Date]])&amp;LOOKUP(DAY(Table5[[#This Row],[Date]]),{1,"st";2,"nd";3,"rd";4,"th";21,"st";22,"nd";23,"rd";24,"th";31,"st"}) &amp; TEXT(Table5[[#This Row],[Date]], " mmm, yyyy")</f>
        <v>27th Dec, 2021</v>
      </c>
      <c r="G215" s="11">
        <v>417</v>
      </c>
      <c r="H215" s="9" t="str">
        <f>TEXT(Table5[[#This Row],[AForm]],"000000")</f>
        <v>000417</v>
      </c>
      <c r="I215" s="11">
        <f t="shared" ca="1" si="36"/>
        <v>31.789223744626383</v>
      </c>
      <c r="J215" s="4" t="str">
        <f ca="1">TEXT(Table5[[#This Row],[ABeginForm]],"00")</f>
        <v>32</v>
      </c>
      <c r="K215" s="11">
        <f t="shared" ca="1" si="37"/>
        <v>28.234297857924158</v>
      </c>
      <c r="L215" s="4" t="str">
        <f ca="1">TEXT(Table5[[#This Row],[AEndForm]],"00")</f>
        <v>28</v>
      </c>
      <c r="M215" s="12">
        <f ca="1">Table5[[#This Row],[AEndForm]]+(_xlfn.NORM.INV(RAND(),2,0.75))</f>
        <v>29.864235257783708</v>
      </c>
      <c r="N215" s="5" t="str">
        <f ca="1">TEXT(Table5[[#This Row],[ASigForm]],"00")</f>
        <v>30</v>
      </c>
      <c r="O215" s="11">
        <v>69</v>
      </c>
      <c r="P215" s="9" t="str">
        <f>TEXT(Table5[[#This Row],[BForm]],"000000")</f>
        <v>000069</v>
      </c>
      <c r="Q215" s="11">
        <f t="shared" ca="1" si="38"/>
        <v>29.62118200239701</v>
      </c>
      <c r="R215" s="4" t="str">
        <f ca="1">TEXT(Table5[[#This Row],[BBeginForm]],"00")</f>
        <v>30</v>
      </c>
      <c r="S215" s="11">
        <f t="shared" ca="1" si="39"/>
        <v>27.257444836447434</v>
      </c>
      <c r="T215" s="4" t="str">
        <f ca="1">TEXT(Table5[[#This Row],[BEndForm]],"00")</f>
        <v>27</v>
      </c>
      <c r="U215" s="12">
        <f ca="1">Table5[[#This Row],[BEndForm]]+(_xlfn.NORM.INV(RAND(),2,0.75))</f>
        <v>27.928811230487423</v>
      </c>
      <c r="V215" s="5" t="str">
        <f ca="1">TEXT(Table5[[#This Row],[BSigForm]],"00")</f>
        <v>28</v>
      </c>
      <c r="W215" s="6" t="s">
        <v>11</v>
      </c>
      <c r="X215" s="11">
        <f t="shared" ca="1" si="40"/>
        <v>33.234165640812748</v>
      </c>
      <c r="Y215" s="4" t="str">
        <f ca="1">TEXT(Table5[[#This Row],[CBeginForm]],"00")</f>
        <v>33</v>
      </c>
      <c r="Z215" s="11">
        <f t="shared" ca="1" si="41"/>
        <v>31.691782923718197</v>
      </c>
      <c r="AA215" s="4" t="str">
        <f ca="1">TEXT(Table5[[#This Row],[CEndForm]],"00")</f>
        <v>32</v>
      </c>
      <c r="AB215" s="12">
        <f ca="1">Table5[[#This Row],[CEndForm]]+(_xlfn.NORM.INV(RAND(),2,0.75))</f>
        <v>33.62808364458737</v>
      </c>
      <c r="AC215" s="5" t="str">
        <f ca="1">TEXT(Table5[[#This Row],[CSigForm]],"00")</f>
        <v>34</v>
      </c>
      <c r="AD215" s="11">
        <v>427</v>
      </c>
      <c r="AE215" s="9" t="str">
        <f>TEXT(Table5[[#This Row],[DForm]],"000000")</f>
        <v>000427</v>
      </c>
      <c r="AF215" s="11">
        <f t="shared" ca="1" si="42"/>
        <v>32.186036436841462</v>
      </c>
      <c r="AG215" s="4" t="str">
        <f ca="1">TEXT(Table5[[#This Row],[DBeginForm]],"00")</f>
        <v>32</v>
      </c>
      <c r="AH215" s="11">
        <f t="shared" ca="1" si="43"/>
        <v>32.837808820172505</v>
      </c>
      <c r="AI215" s="4" t="str">
        <f ca="1">TEXT(Table5[[#This Row],[DEndForm]],"00")</f>
        <v>33</v>
      </c>
      <c r="AJ215" s="12">
        <f ca="1">Table5[[#This Row],[DEndForm]]+(_xlfn.NORM.INV(RAND(),2,0.75))</f>
        <v>34.891372292554124</v>
      </c>
      <c r="AK215" s="5" t="str">
        <f ca="1">TEXT(Table5[[#This Row],[DSigForm]],"00")</f>
        <v>35</v>
      </c>
      <c r="AL215" s="11">
        <v>419</v>
      </c>
      <c r="AM215" s="9" t="str">
        <f>TEXT(Table5[[#This Row],[EForm]],"000000")</f>
        <v>000419</v>
      </c>
      <c r="AN215" s="11">
        <f t="shared" ca="1" si="44"/>
        <v>26.232351512146241</v>
      </c>
      <c r="AO215" s="4" t="str">
        <f ca="1">TEXT(Table5[[#This Row],[EBeginForm]],"00")</f>
        <v>26</v>
      </c>
      <c r="AP215" s="11">
        <f t="shared" ca="1" si="45"/>
        <v>33.050159526558481</v>
      </c>
      <c r="AQ215" s="4" t="str">
        <f ca="1">TEXT(Table5[[#This Row],[EEndForm]],"00")</f>
        <v>33</v>
      </c>
      <c r="AR215" s="12">
        <f ca="1">Table5[[#This Row],[EEndForm]]+(_xlfn.NORM.INV(RAND(),2,0.75))</f>
        <v>33.891058876872663</v>
      </c>
      <c r="AS215" s="5" t="str">
        <f ca="1">TEXT(Table5[[#This Row],[ESigForm]],"00")</f>
        <v>34</v>
      </c>
      <c r="AT215" s="9">
        <v>406</v>
      </c>
      <c r="AU215" s="9" t="str">
        <f>TEXT(Table5[[#This Row],[F]],"000000")</f>
        <v>000406</v>
      </c>
      <c r="AV215" s="11">
        <f t="shared" ca="1" si="46"/>
        <v>25.286954614673871</v>
      </c>
      <c r="AW215" s="4" t="str">
        <f ca="1">TEXT(Table5[[#This Row],[EBeginForm]],"00")</f>
        <v>26</v>
      </c>
      <c r="AX215" s="11">
        <f t="shared" ca="1" si="47"/>
        <v>32.508914980083162</v>
      </c>
      <c r="AY215" s="4" t="str">
        <f ca="1">TEXT(Table5[[#This Row],[EEndForm]],"00")</f>
        <v>33</v>
      </c>
      <c r="AZ215" s="12">
        <f ca="1">Table5[[#This Row],[EEndForm]]+(_xlfn.NORM.INV(RAND(),2,0.75))</f>
        <v>35.729525645577993</v>
      </c>
      <c r="BA215" s="5" t="str">
        <f ca="1">TEXT(Table5[[#This Row],[ESigForm]],"00")</f>
        <v>34</v>
      </c>
    </row>
    <row r="216" spans="1:53" x14ac:dyDescent="0.3">
      <c r="A216" s="1">
        <v>0</v>
      </c>
      <c r="B216" s="1" t="s">
        <v>7</v>
      </c>
      <c r="C216" s="11">
        <v>44558</v>
      </c>
      <c r="D216" s="8" t="str">
        <f>TEXT(Table5[[#This Row],[Date]],"dd-mm-yyyy")</f>
        <v>28-12-2021</v>
      </c>
      <c r="E216" s="11" t="str">
        <f>TEXT(Table5[[#This Row],[Date]],"dd/mm/yyyy")</f>
        <v>28/12/2021</v>
      </c>
      <c r="F216" s="3" t="str">
        <f>DAY(Table5[[#This Row],[Date]])&amp;LOOKUP(DAY(Table5[[#This Row],[Date]]),{1,"st";2,"nd";3,"rd";4,"th";21,"st";22,"nd";23,"rd";24,"th";31,"st"}) &amp; TEXT(Table5[[#This Row],[Date]], " mmm, yyyy")</f>
        <v>28th Dec, 2021</v>
      </c>
      <c r="G216" s="11">
        <v>418</v>
      </c>
      <c r="H216" s="9" t="str">
        <f>TEXT(Table5[[#This Row],[AForm]],"000000")</f>
        <v>000418</v>
      </c>
      <c r="I216" s="11">
        <f t="shared" ca="1" si="36"/>
        <v>29.75161610866256</v>
      </c>
      <c r="J216" s="4" t="str">
        <f ca="1">TEXT(Table5[[#This Row],[ABeginForm]],"00")</f>
        <v>30</v>
      </c>
      <c r="K216" s="11">
        <f t="shared" ca="1" si="37"/>
        <v>28.327522092679267</v>
      </c>
      <c r="L216" s="4" t="str">
        <f ca="1">TEXT(Table5[[#This Row],[AEndForm]],"00")</f>
        <v>28</v>
      </c>
      <c r="M216" s="12">
        <f ca="1">Table5[[#This Row],[AEndForm]]+(_xlfn.NORM.INV(RAND(),2,0.75))</f>
        <v>31.877738152563843</v>
      </c>
      <c r="N216" s="5" t="str">
        <f ca="1">TEXT(Table5[[#This Row],[ASigForm]],"00")</f>
        <v>32</v>
      </c>
      <c r="O216" s="11" t="s">
        <v>12</v>
      </c>
      <c r="P216" s="9" t="str">
        <f>TEXT(Table5[[#This Row],[BForm]],"000000")</f>
        <v xml:space="preserve"> </v>
      </c>
      <c r="Q216" s="11">
        <f t="shared" ca="1" si="38"/>
        <v>30.809051907107872</v>
      </c>
      <c r="R216" s="4" t="str">
        <f ca="1">TEXT(Table5[[#This Row],[BBeginForm]],"00")</f>
        <v>31</v>
      </c>
      <c r="S216" s="11">
        <f t="shared" ca="1" si="39"/>
        <v>33.481686845212408</v>
      </c>
      <c r="T216" s="4" t="str">
        <f ca="1">TEXT(Table5[[#This Row],[BEndForm]],"00")</f>
        <v>33</v>
      </c>
      <c r="U216" s="12">
        <f ca="1">Table5[[#This Row],[BEndForm]]+(_xlfn.NORM.INV(RAND(),2,0.75))</f>
        <v>35.053970045134463</v>
      </c>
      <c r="V216" s="5" t="str">
        <f ca="1">TEXT(Table5[[#This Row],[BSigForm]],"00")</f>
        <v>35</v>
      </c>
      <c r="W216" s="6" t="s">
        <v>11</v>
      </c>
      <c r="X216" s="11">
        <f t="shared" ca="1" si="40"/>
        <v>29.463308749617525</v>
      </c>
      <c r="Y216" s="4" t="str">
        <f ca="1">TEXT(Table5[[#This Row],[CBeginForm]],"00")</f>
        <v>29</v>
      </c>
      <c r="Z216" s="11">
        <f t="shared" ca="1" si="41"/>
        <v>32.711759195243268</v>
      </c>
      <c r="AA216" s="4" t="str">
        <f ca="1">TEXT(Table5[[#This Row],[CEndForm]],"00")</f>
        <v>33</v>
      </c>
      <c r="AB216" s="12">
        <f ca="1">Table5[[#This Row],[CEndForm]]+(_xlfn.NORM.INV(RAND(),2,0.75))</f>
        <v>35.728582813779397</v>
      </c>
      <c r="AC216" s="5" t="str">
        <f ca="1">TEXT(Table5[[#This Row],[CSigForm]],"00")</f>
        <v>36</v>
      </c>
      <c r="AD216" s="11">
        <v>428</v>
      </c>
      <c r="AE216" s="9" t="str">
        <f>TEXT(Table5[[#This Row],[DForm]],"000000")</f>
        <v>000428</v>
      </c>
      <c r="AF216" s="11">
        <f t="shared" ca="1" si="42"/>
        <v>32.580296003478423</v>
      </c>
      <c r="AG216" s="4" t="str">
        <f ca="1">TEXT(Table5[[#This Row],[DBeginForm]],"00")</f>
        <v>33</v>
      </c>
      <c r="AH216" s="11">
        <f t="shared" ca="1" si="43"/>
        <v>30.312770294648622</v>
      </c>
      <c r="AI216" s="4" t="str">
        <f ca="1">TEXT(Table5[[#This Row],[DEndForm]],"00")</f>
        <v>30</v>
      </c>
      <c r="AJ216" s="12">
        <f ca="1">Table5[[#This Row],[DEndForm]]+(_xlfn.NORM.INV(RAND(),2,0.75))</f>
        <v>32.454474968407879</v>
      </c>
      <c r="AK216" s="5" t="str">
        <f ca="1">TEXT(Table5[[#This Row],[DSigForm]],"00")</f>
        <v>32</v>
      </c>
      <c r="AL216" s="11">
        <v>420</v>
      </c>
      <c r="AM216" s="9" t="str">
        <f>TEXT(Table5[[#This Row],[EForm]],"000000")</f>
        <v>000420</v>
      </c>
      <c r="AN216" s="11">
        <f t="shared" ca="1" si="44"/>
        <v>35.241371545226997</v>
      </c>
      <c r="AO216" s="4" t="str">
        <f ca="1">TEXT(Table5[[#This Row],[EBeginForm]],"00")</f>
        <v>35</v>
      </c>
      <c r="AP216" s="11">
        <f t="shared" ca="1" si="45"/>
        <v>29.269571563473356</v>
      </c>
      <c r="AQ216" s="4" t="str">
        <f ca="1">TEXT(Table5[[#This Row],[EEndForm]],"00")</f>
        <v>29</v>
      </c>
      <c r="AR216" s="12">
        <f ca="1">Table5[[#This Row],[EEndForm]]+(_xlfn.NORM.INV(RAND(),2,0.75))</f>
        <v>30.823595468184674</v>
      </c>
      <c r="AS216" s="5" t="str">
        <f ca="1">TEXT(Table5[[#This Row],[ESigForm]],"00")</f>
        <v>31</v>
      </c>
      <c r="AT216" s="9">
        <v>407</v>
      </c>
      <c r="AU216" s="9" t="str">
        <f>TEXT(Table5[[#This Row],[F]],"000000")</f>
        <v>000407</v>
      </c>
      <c r="AV216" s="11">
        <f t="shared" ca="1" si="46"/>
        <v>29.146691142763309</v>
      </c>
      <c r="AW216" s="4" t="str">
        <f ca="1">TEXT(Table5[[#This Row],[EBeginForm]],"00")</f>
        <v>35</v>
      </c>
      <c r="AX216" s="11">
        <f t="shared" ca="1" si="47"/>
        <v>27.447315026955522</v>
      </c>
      <c r="AY216" s="4" t="str">
        <f ca="1">TEXT(Table5[[#This Row],[EEndForm]],"00")</f>
        <v>29</v>
      </c>
      <c r="AZ216" s="12">
        <f ca="1">Table5[[#This Row],[EEndForm]]+(_xlfn.NORM.INV(RAND(),2,0.75))</f>
        <v>32.462748888536261</v>
      </c>
      <c r="BA216" s="5" t="str">
        <f ca="1">TEXT(Table5[[#This Row],[ESigForm]],"00")</f>
        <v>31</v>
      </c>
    </row>
    <row r="217" spans="1:53" x14ac:dyDescent="0.3">
      <c r="A217" s="1">
        <v>0</v>
      </c>
      <c r="B217" s="1" t="s">
        <v>8</v>
      </c>
      <c r="C217" s="11">
        <v>44559</v>
      </c>
      <c r="D217" s="8" t="str">
        <f>TEXT(Table5[[#This Row],[Date]],"dd-mm-yyyy")</f>
        <v>29-12-2021</v>
      </c>
      <c r="E217" s="11" t="str">
        <f>TEXT(Table5[[#This Row],[Date]],"dd/mm/yyyy")</f>
        <v>29/12/2021</v>
      </c>
      <c r="F217" s="3" t="str">
        <f>DAY(Table5[[#This Row],[Date]])&amp;LOOKUP(DAY(Table5[[#This Row],[Date]]),{1,"st";2,"nd";3,"rd";4,"th";21,"st";22,"nd";23,"rd";24,"th";31,"st"}) &amp; TEXT(Table5[[#This Row],[Date]], " mmm, yyyy")</f>
        <v>29th Dec, 2021</v>
      </c>
      <c r="G217" s="11">
        <v>419</v>
      </c>
      <c r="H217" s="9" t="str">
        <f>TEXT(Table5[[#This Row],[AForm]],"000000")</f>
        <v>000419</v>
      </c>
      <c r="I217" s="11">
        <f t="shared" ca="1" si="36"/>
        <v>32.850315693583042</v>
      </c>
      <c r="J217" s="4" t="str">
        <f ca="1">TEXT(Table5[[#This Row],[ABeginForm]],"00")</f>
        <v>33</v>
      </c>
      <c r="K217" s="11">
        <f t="shared" ca="1" si="37"/>
        <v>28.830357465214334</v>
      </c>
      <c r="L217" s="4" t="str">
        <f ca="1">TEXT(Table5[[#This Row],[AEndForm]],"00")</f>
        <v>29</v>
      </c>
      <c r="M217" s="12">
        <f ca="1">Table5[[#This Row],[AEndForm]]+(_xlfn.NORM.INV(RAND(),2,0.75))</f>
        <v>31.54316135208688</v>
      </c>
      <c r="N217" s="5" t="str">
        <f ca="1">TEXT(Table5[[#This Row],[ASigForm]],"00")</f>
        <v>32</v>
      </c>
      <c r="O217" s="11" t="s">
        <v>12</v>
      </c>
      <c r="P217" s="9" t="str">
        <f>TEXT(Table5[[#This Row],[BForm]],"000000")</f>
        <v xml:space="preserve"> </v>
      </c>
      <c r="Q217" s="11">
        <f t="shared" ca="1" si="38"/>
        <v>27.457366660146956</v>
      </c>
      <c r="R217" s="4" t="str">
        <f ca="1">TEXT(Table5[[#This Row],[BBeginForm]],"00")</f>
        <v>27</v>
      </c>
      <c r="S217" s="11">
        <f t="shared" ca="1" si="39"/>
        <v>27.115837907554525</v>
      </c>
      <c r="T217" s="4" t="str">
        <f ca="1">TEXT(Table5[[#This Row],[BEndForm]],"00")</f>
        <v>27</v>
      </c>
      <c r="U217" s="12">
        <f ca="1">Table5[[#This Row],[BEndForm]]+(_xlfn.NORM.INV(RAND(),2,0.75))</f>
        <v>29.359101682369033</v>
      </c>
      <c r="V217" s="5" t="str">
        <f ca="1">TEXT(Table5[[#This Row],[BSigForm]],"00")</f>
        <v>29</v>
      </c>
      <c r="W217" s="6" t="s">
        <v>11</v>
      </c>
      <c r="X217" s="11">
        <f t="shared" ca="1" si="40"/>
        <v>24.82591136175985</v>
      </c>
      <c r="Y217" s="4" t="str">
        <f ca="1">TEXT(Table5[[#This Row],[CBeginForm]],"00")</f>
        <v>25</v>
      </c>
      <c r="Z217" s="11">
        <f t="shared" ca="1" si="41"/>
        <v>34.348546195860784</v>
      </c>
      <c r="AA217" s="4" t="str">
        <f ca="1">TEXT(Table5[[#This Row],[CEndForm]],"00")</f>
        <v>34</v>
      </c>
      <c r="AB217" s="12">
        <f ca="1">Table5[[#This Row],[CEndForm]]+(_xlfn.NORM.INV(RAND(),2,0.75))</f>
        <v>35.977255934248767</v>
      </c>
      <c r="AC217" s="5" t="str">
        <f ca="1">TEXT(Table5[[#This Row],[CSigForm]],"00")</f>
        <v>36</v>
      </c>
      <c r="AD217" s="11">
        <v>429</v>
      </c>
      <c r="AE217" s="9" t="str">
        <f>TEXT(Table5[[#This Row],[DForm]],"000000")</f>
        <v>000429</v>
      </c>
      <c r="AF217" s="11">
        <f t="shared" ca="1" si="42"/>
        <v>27.481047491226061</v>
      </c>
      <c r="AG217" s="4" t="str">
        <f ca="1">TEXT(Table5[[#This Row],[DBeginForm]],"00")</f>
        <v>27</v>
      </c>
      <c r="AH217" s="11">
        <f t="shared" ca="1" si="43"/>
        <v>33.039009594102474</v>
      </c>
      <c r="AI217" s="4" t="str">
        <f ca="1">TEXT(Table5[[#This Row],[DEndForm]],"00")</f>
        <v>33</v>
      </c>
      <c r="AJ217" s="12">
        <f ca="1">Table5[[#This Row],[DEndForm]]+(_xlfn.NORM.INV(RAND(),2,0.75))</f>
        <v>35.02591292626375</v>
      </c>
      <c r="AK217" s="5" t="str">
        <f ca="1">TEXT(Table5[[#This Row],[DSigForm]],"00")</f>
        <v>35</v>
      </c>
      <c r="AL217" s="11">
        <v>421</v>
      </c>
      <c r="AM217" s="9" t="str">
        <f>TEXT(Table5[[#This Row],[EForm]],"000000")</f>
        <v>000421</v>
      </c>
      <c r="AN217" s="11">
        <f t="shared" ca="1" si="44"/>
        <v>32.816000795727696</v>
      </c>
      <c r="AO217" s="4" t="str">
        <f ca="1">TEXT(Table5[[#This Row],[EBeginForm]],"00")</f>
        <v>33</v>
      </c>
      <c r="AP217" s="11">
        <f t="shared" ca="1" si="45"/>
        <v>29.372355375649896</v>
      </c>
      <c r="AQ217" s="4" t="str">
        <f ca="1">TEXT(Table5[[#This Row],[EEndForm]],"00")</f>
        <v>29</v>
      </c>
      <c r="AR217" s="12">
        <f ca="1">Table5[[#This Row],[EEndForm]]+(_xlfn.NORM.INV(RAND(),2,0.75))</f>
        <v>32.10074551783952</v>
      </c>
      <c r="AS217" s="5" t="str">
        <f ca="1">TEXT(Table5[[#This Row],[ESigForm]],"00")</f>
        <v>32</v>
      </c>
      <c r="AT217" s="9">
        <v>408</v>
      </c>
      <c r="AU217" s="9" t="str">
        <f>TEXT(Table5[[#This Row],[F]],"000000")</f>
        <v>000408</v>
      </c>
      <c r="AV217" s="11">
        <f t="shared" ca="1" si="46"/>
        <v>25.128754986119741</v>
      </c>
      <c r="AW217" s="4" t="str">
        <f ca="1">TEXT(Table5[[#This Row],[EBeginForm]],"00")</f>
        <v>33</v>
      </c>
      <c r="AX217" s="11">
        <f t="shared" ca="1" si="47"/>
        <v>34.620159868699496</v>
      </c>
      <c r="AY217" s="4" t="str">
        <f ca="1">TEXT(Table5[[#This Row],[EEndForm]],"00")</f>
        <v>29</v>
      </c>
      <c r="AZ217" s="12">
        <f ca="1">Table5[[#This Row],[EEndForm]]+(_xlfn.NORM.INV(RAND(),2,0.75))</f>
        <v>32.114954476778635</v>
      </c>
      <c r="BA217" s="5" t="str">
        <f ca="1">TEXT(Table5[[#This Row],[ESigForm]],"00")</f>
        <v>32</v>
      </c>
    </row>
    <row r="218" spans="1:53" x14ac:dyDescent="0.3">
      <c r="A218" s="1">
        <v>0</v>
      </c>
      <c r="B218" s="1" t="s">
        <v>9</v>
      </c>
      <c r="C218" s="11">
        <v>44560</v>
      </c>
      <c r="D218" s="8" t="str">
        <f>TEXT(Table5[[#This Row],[Date]],"dd-mm-yyyy")</f>
        <v>30-12-2021</v>
      </c>
      <c r="E218" s="11" t="str">
        <f>TEXT(Table5[[#This Row],[Date]],"dd/mm/yyyy")</f>
        <v>30/12/2021</v>
      </c>
      <c r="F218" s="3" t="str">
        <f>DAY(Table5[[#This Row],[Date]])&amp;LOOKUP(DAY(Table5[[#This Row],[Date]]),{1,"st";2,"nd";3,"rd";4,"th";21,"st";22,"nd";23,"rd";24,"th";31,"st"}) &amp; TEXT(Table5[[#This Row],[Date]], " mmm, yyyy")</f>
        <v>30th Dec, 2021</v>
      </c>
      <c r="G218" s="11">
        <v>420</v>
      </c>
      <c r="H218" s="9" t="str">
        <f>TEXT(Table5[[#This Row],[AForm]],"000000")</f>
        <v>000420</v>
      </c>
      <c r="I218" s="11">
        <f t="shared" ca="1" si="36"/>
        <v>26.958674542672522</v>
      </c>
      <c r="J218" s="4" t="str">
        <f ca="1">TEXT(Table5[[#This Row],[ABeginForm]],"00")</f>
        <v>27</v>
      </c>
      <c r="K218" s="11">
        <f t="shared" ca="1" si="37"/>
        <v>28.011157360726585</v>
      </c>
      <c r="L218" s="4" t="str">
        <f ca="1">TEXT(Table5[[#This Row],[AEndForm]],"00")</f>
        <v>28</v>
      </c>
      <c r="M218" s="12">
        <f ca="1">Table5[[#This Row],[AEndForm]]+(_xlfn.NORM.INV(RAND(),2,0.75))</f>
        <v>30.349540661065607</v>
      </c>
      <c r="N218" s="5" t="str">
        <f ca="1">TEXT(Table5[[#This Row],[ASigForm]],"00")</f>
        <v>30</v>
      </c>
      <c r="O218" s="11" t="s">
        <v>12</v>
      </c>
      <c r="P218" s="9" t="str">
        <f>TEXT(Table5[[#This Row],[BForm]],"000000")</f>
        <v xml:space="preserve"> </v>
      </c>
      <c r="Q218" s="11">
        <f t="shared" ca="1" si="38"/>
        <v>31.893538846688337</v>
      </c>
      <c r="R218" s="4" t="str">
        <f ca="1">TEXT(Table5[[#This Row],[BBeginForm]],"00")</f>
        <v>32</v>
      </c>
      <c r="S218" s="11">
        <f t="shared" ca="1" si="39"/>
        <v>29.682963772811323</v>
      </c>
      <c r="T218" s="4" t="str">
        <f ca="1">TEXT(Table5[[#This Row],[BEndForm]],"00")</f>
        <v>30</v>
      </c>
      <c r="U218" s="12">
        <f ca="1">Table5[[#This Row],[BEndForm]]+(_xlfn.NORM.INV(RAND(),2,0.75))</f>
        <v>33.018077417346426</v>
      </c>
      <c r="V218" s="5" t="str">
        <f ca="1">TEXT(Table5[[#This Row],[BSigForm]],"00")</f>
        <v>33</v>
      </c>
      <c r="W218" s="6" t="s">
        <v>11</v>
      </c>
      <c r="X218" s="11">
        <f t="shared" ca="1" si="40"/>
        <v>31.786395817637956</v>
      </c>
      <c r="Y218" s="4" t="str">
        <f ca="1">TEXT(Table5[[#This Row],[CBeginForm]],"00")</f>
        <v>32</v>
      </c>
      <c r="Z218" s="11">
        <f t="shared" ca="1" si="41"/>
        <v>31.691214574845265</v>
      </c>
      <c r="AA218" s="4" t="str">
        <f ca="1">TEXT(Table5[[#This Row],[CEndForm]],"00")</f>
        <v>32</v>
      </c>
      <c r="AB218" s="12">
        <f ca="1">Table5[[#This Row],[CEndForm]]+(_xlfn.NORM.INV(RAND(),2,0.75))</f>
        <v>34.436012625432738</v>
      </c>
      <c r="AC218" s="5" t="str">
        <f ca="1">TEXT(Table5[[#This Row],[CSigForm]],"00")</f>
        <v>34</v>
      </c>
      <c r="AD218" s="11">
        <v>430</v>
      </c>
      <c r="AE218" s="9" t="str">
        <f>TEXT(Table5[[#This Row],[DForm]],"000000")</f>
        <v>000430</v>
      </c>
      <c r="AF218" s="11">
        <f t="shared" ca="1" si="42"/>
        <v>28.81376903650267</v>
      </c>
      <c r="AG218" s="4" t="str">
        <f ca="1">TEXT(Table5[[#This Row],[DBeginForm]],"00")</f>
        <v>29</v>
      </c>
      <c r="AH218" s="11">
        <f t="shared" ca="1" si="43"/>
        <v>33.473424208355439</v>
      </c>
      <c r="AI218" s="4" t="str">
        <f ca="1">TEXT(Table5[[#This Row],[DEndForm]],"00")</f>
        <v>33</v>
      </c>
      <c r="AJ218" s="12">
        <f ca="1">Table5[[#This Row],[DEndForm]]+(_xlfn.NORM.INV(RAND(),2,0.75))</f>
        <v>35.235777626497239</v>
      </c>
      <c r="AK218" s="5" t="str">
        <f ca="1">TEXT(Table5[[#This Row],[DSigForm]],"00")</f>
        <v>35</v>
      </c>
      <c r="AL218" s="11">
        <v>422</v>
      </c>
      <c r="AM218" s="9" t="str">
        <f>TEXT(Table5[[#This Row],[EForm]],"000000")</f>
        <v>000422</v>
      </c>
      <c r="AN218" s="11">
        <f t="shared" ca="1" si="44"/>
        <v>35.442545522778182</v>
      </c>
      <c r="AO218" s="4" t="str">
        <f ca="1">TEXT(Table5[[#This Row],[EBeginForm]],"00")</f>
        <v>35</v>
      </c>
      <c r="AP218" s="11">
        <f t="shared" ca="1" si="45"/>
        <v>30.150532927227083</v>
      </c>
      <c r="AQ218" s="4" t="str">
        <f ca="1">TEXT(Table5[[#This Row],[EEndForm]],"00")</f>
        <v>30</v>
      </c>
      <c r="AR218" s="12">
        <f ca="1">Table5[[#This Row],[EEndForm]]+(_xlfn.NORM.INV(RAND(),2,0.75))</f>
        <v>32.370558434085325</v>
      </c>
      <c r="AS218" s="5" t="str">
        <f ca="1">TEXT(Table5[[#This Row],[ESigForm]],"00")</f>
        <v>32</v>
      </c>
      <c r="AT218" s="9">
        <v>409</v>
      </c>
      <c r="AU218" s="9" t="str">
        <f>TEXT(Table5[[#This Row],[F]],"000000")</f>
        <v>000409</v>
      </c>
      <c r="AV218" s="11">
        <f t="shared" ca="1" si="46"/>
        <v>26.2305327772543</v>
      </c>
      <c r="AW218" s="4" t="str">
        <f ca="1">TEXT(Table5[[#This Row],[EBeginForm]],"00")</f>
        <v>35</v>
      </c>
      <c r="AX218" s="11">
        <f t="shared" ca="1" si="47"/>
        <v>27.597291078888013</v>
      </c>
      <c r="AY218" s="4" t="str">
        <f ca="1">TEXT(Table5[[#This Row],[EEndForm]],"00")</f>
        <v>30</v>
      </c>
      <c r="AZ218" s="12">
        <f ca="1">Table5[[#This Row],[EEndForm]]+(_xlfn.NORM.INV(RAND(),2,0.75))</f>
        <v>29.547470235479906</v>
      </c>
      <c r="BA218" s="5" t="str">
        <f ca="1">TEXT(Table5[[#This Row],[ESigForm]],"00")</f>
        <v>32</v>
      </c>
    </row>
    <row r="219" spans="1:53" x14ac:dyDescent="0.3">
      <c r="A219" s="1">
        <v>0</v>
      </c>
      <c r="B219" s="1" t="s">
        <v>10</v>
      </c>
      <c r="C219" s="11">
        <v>44561</v>
      </c>
      <c r="D219" s="8" t="str">
        <f>TEXT(Table5[[#This Row],[Date]],"dd-mm-yyyy")</f>
        <v>31-12-2021</v>
      </c>
      <c r="E219" s="11" t="str">
        <f>TEXT(Table5[[#This Row],[Date]],"dd/mm/yyyy")</f>
        <v>31/12/2021</v>
      </c>
      <c r="F219" s="3" t="str">
        <f>DAY(Table5[[#This Row],[Date]])&amp;LOOKUP(DAY(Table5[[#This Row],[Date]]),{1,"st";2,"nd";3,"rd";4,"th";21,"st";22,"nd";23,"rd";24,"th";31,"st"}) &amp; TEXT(Table5[[#This Row],[Date]], " mmm, yyyy")</f>
        <v>31st Dec, 2021</v>
      </c>
      <c r="G219" s="11">
        <v>421</v>
      </c>
      <c r="H219" s="9" t="str">
        <f>TEXT(Table5[[#This Row],[AForm]],"000000")</f>
        <v>000421</v>
      </c>
      <c r="I219" s="11">
        <f t="shared" ca="1" si="36"/>
        <v>28.112328722200701</v>
      </c>
      <c r="J219" s="4" t="str">
        <f ca="1">TEXT(Table5[[#This Row],[ABeginForm]],"00")</f>
        <v>28</v>
      </c>
      <c r="K219" s="11">
        <f t="shared" ca="1" si="37"/>
        <v>33.309259437372532</v>
      </c>
      <c r="L219" s="4" t="str">
        <f ca="1">TEXT(Table5[[#This Row],[AEndForm]],"00")</f>
        <v>33</v>
      </c>
      <c r="M219" s="12">
        <f ca="1">Table5[[#This Row],[AEndForm]]+(_xlfn.NORM.INV(RAND(),2,0.75))</f>
        <v>35.203422363563604</v>
      </c>
      <c r="N219" s="5" t="str">
        <f ca="1">TEXT(Table5[[#This Row],[ASigForm]],"00")</f>
        <v>35</v>
      </c>
      <c r="O219" s="11" t="s">
        <v>12</v>
      </c>
      <c r="P219" s="9" t="str">
        <f>TEXT(Table5[[#This Row],[BForm]],"000000")</f>
        <v xml:space="preserve"> </v>
      </c>
      <c r="Q219" s="11">
        <f t="shared" ca="1" si="38"/>
        <v>33.926369677073943</v>
      </c>
      <c r="R219" s="4" t="str">
        <f ca="1">TEXT(Table5[[#This Row],[BBeginForm]],"00")</f>
        <v>34</v>
      </c>
      <c r="S219" s="11">
        <f t="shared" ca="1" si="39"/>
        <v>25.258051445096655</v>
      </c>
      <c r="T219" s="4" t="str">
        <f ca="1">TEXT(Table5[[#This Row],[BEndForm]],"00")</f>
        <v>25</v>
      </c>
      <c r="U219" s="12">
        <f ca="1">Table5[[#This Row],[BEndForm]]+(_xlfn.NORM.INV(RAND(),2,0.75))</f>
        <v>26.816063088681339</v>
      </c>
      <c r="V219" s="5" t="str">
        <f ca="1">TEXT(Table5[[#This Row],[BSigForm]],"00")</f>
        <v>27</v>
      </c>
      <c r="W219" s="6" t="s">
        <v>11</v>
      </c>
      <c r="X219" s="11">
        <f t="shared" ca="1" si="40"/>
        <v>35.885945936686809</v>
      </c>
      <c r="Y219" s="4" t="str">
        <f ca="1">TEXT(Table5[[#This Row],[CBeginForm]],"00")</f>
        <v>36</v>
      </c>
      <c r="Z219" s="11">
        <f t="shared" ca="1" si="41"/>
        <v>33.53035164836151</v>
      </c>
      <c r="AA219" s="4" t="str">
        <f ca="1">TEXT(Table5[[#This Row],[CEndForm]],"00")</f>
        <v>34</v>
      </c>
      <c r="AB219" s="12">
        <f ca="1">Table5[[#This Row],[CEndForm]]+(_xlfn.NORM.INV(RAND(),2,0.75))</f>
        <v>36.09780870909708</v>
      </c>
      <c r="AC219" s="5" t="str">
        <f ca="1">TEXT(Table5[[#This Row],[CSigForm]],"00")</f>
        <v>36</v>
      </c>
      <c r="AD219" s="11">
        <v>431</v>
      </c>
      <c r="AE219" s="9" t="str">
        <f>TEXT(Table5[[#This Row],[DForm]],"000000")</f>
        <v>000431</v>
      </c>
      <c r="AF219" s="11">
        <f t="shared" ca="1" si="42"/>
        <v>20.808689782256554</v>
      </c>
      <c r="AG219" s="4" t="str">
        <f ca="1">TEXT(Table5[[#This Row],[DBeginForm]],"00")</f>
        <v>21</v>
      </c>
      <c r="AH219" s="11">
        <f t="shared" ca="1" si="43"/>
        <v>26.484281902861703</v>
      </c>
      <c r="AI219" s="4" t="str">
        <f ca="1">TEXT(Table5[[#This Row],[DEndForm]],"00")</f>
        <v>26</v>
      </c>
      <c r="AJ219" s="12">
        <f ca="1">Table5[[#This Row],[DEndForm]]+(_xlfn.NORM.INV(RAND(),2,0.75))</f>
        <v>28.500060136200226</v>
      </c>
      <c r="AK219" s="5" t="str">
        <f ca="1">TEXT(Table5[[#This Row],[DSigForm]],"00")</f>
        <v>29</v>
      </c>
      <c r="AL219" s="11">
        <v>423</v>
      </c>
      <c r="AM219" s="9" t="str">
        <f>TEXT(Table5[[#This Row],[EForm]],"000000")</f>
        <v>000423</v>
      </c>
      <c r="AN219" s="11">
        <f t="shared" ca="1" si="44"/>
        <v>31.745194651578927</v>
      </c>
      <c r="AO219" s="4" t="str">
        <f ca="1">TEXT(Table5[[#This Row],[EBeginForm]],"00")</f>
        <v>32</v>
      </c>
      <c r="AP219" s="11">
        <f t="shared" ca="1" si="45"/>
        <v>29.440427369306615</v>
      </c>
      <c r="AQ219" s="4" t="str">
        <f ca="1">TEXT(Table5[[#This Row],[EEndForm]],"00")</f>
        <v>29</v>
      </c>
      <c r="AR219" s="12">
        <f ca="1">Table5[[#This Row],[EEndForm]]+(_xlfn.NORM.INV(RAND(),2,0.75))</f>
        <v>32.316502982612306</v>
      </c>
      <c r="AS219" s="5" t="str">
        <f ca="1">TEXT(Table5[[#This Row],[ESigForm]],"00")</f>
        <v>32</v>
      </c>
      <c r="AT219" s="9">
        <v>410</v>
      </c>
      <c r="AU219" s="9" t="str">
        <f>TEXT(Table5[[#This Row],[F]],"000000")</f>
        <v>000410</v>
      </c>
      <c r="AV219" s="11">
        <f t="shared" ca="1" si="46"/>
        <v>28.880252737834518</v>
      </c>
      <c r="AW219" s="4" t="str">
        <f ca="1">TEXT(Table5[[#This Row],[EBeginForm]],"00")</f>
        <v>32</v>
      </c>
      <c r="AX219" s="11">
        <f t="shared" ca="1" si="47"/>
        <v>29.390882466105268</v>
      </c>
      <c r="AY219" s="4" t="str">
        <f ca="1">TEXT(Table5[[#This Row],[EEndForm]],"00")</f>
        <v>29</v>
      </c>
      <c r="AZ219" s="12">
        <f ca="1">Table5[[#This Row],[EEndForm]]+(_xlfn.NORM.INV(RAND(),2,0.75))</f>
        <v>29.755169007587735</v>
      </c>
      <c r="BA219" s="5" t="str">
        <f ca="1">TEXT(Table5[[#This Row],[ESigForm]],"00")</f>
        <v>32</v>
      </c>
    </row>
    <row r="220" spans="1:53" x14ac:dyDescent="0.3">
      <c r="A220" s="1">
        <v>0</v>
      </c>
      <c r="B220" s="1" t="s">
        <v>6</v>
      </c>
      <c r="C220" s="11">
        <v>44564</v>
      </c>
      <c r="D220" s="8" t="str">
        <f>TEXT(Table5[[#This Row],[Date]],"dd-mm-yyyy")</f>
        <v>03-01-2022</v>
      </c>
      <c r="E220" s="11" t="str">
        <f>TEXT(Table5[[#This Row],[Date]],"dd/mm/yyyy")</f>
        <v>03/01/2022</v>
      </c>
      <c r="F220" s="3" t="str">
        <f>DAY(Table5[[#This Row],[Date]])&amp;LOOKUP(DAY(Table5[[#This Row],[Date]]),{1,"st";2,"nd";3,"rd";4,"th";21,"st";22,"nd";23,"rd";24,"th";31,"st"}) &amp; TEXT(Table5[[#This Row],[Date]], " mmm, yyyy")</f>
        <v>3rd Jan, 2022</v>
      </c>
      <c r="G220" s="11">
        <v>422</v>
      </c>
      <c r="H220" s="9" t="str">
        <f>TEXT(Table5[[#This Row],[AForm]],"000000")</f>
        <v>000422</v>
      </c>
      <c r="I220" s="11">
        <f t="shared" ca="1" si="36"/>
        <v>28.633578279701858</v>
      </c>
      <c r="J220" s="4" t="str">
        <f ca="1">TEXT(Table5[[#This Row],[ABeginForm]],"00")</f>
        <v>29</v>
      </c>
      <c r="K220" s="11">
        <f t="shared" ca="1" si="37"/>
        <v>32.365823096832344</v>
      </c>
      <c r="L220" s="4" t="str">
        <f ca="1">TEXT(Table5[[#This Row],[AEndForm]],"00")</f>
        <v>32</v>
      </c>
      <c r="M220" s="12">
        <f ca="1">Table5[[#This Row],[AEndForm]]+(_xlfn.NORM.INV(RAND(),2,0.75))</f>
        <v>34.395328383843541</v>
      </c>
      <c r="N220" s="5" t="str">
        <f ca="1">TEXT(Table5[[#This Row],[ASigForm]],"00")</f>
        <v>34</v>
      </c>
      <c r="O220" s="11">
        <v>70</v>
      </c>
      <c r="P220" s="9" t="str">
        <f>TEXT(Table5[[#This Row],[BForm]],"000000")</f>
        <v>000070</v>
      </c>
      <c r="Q220" s="11">
        <f t="shared" ca="1" si="38"/>
        <v>32.159119313119049</v>
      </c>
      <c r="R220" s="4" t="str">
        <f ca="1">TEXT(Table5[[#This Row],[BBeginForm]],"00")</f>
        <v>32</v>
      </c>
      <c r="S220" s="11">
        <f t="shared" ca="1" si="39"/>
        <v>27.877492205442607</v>
      </c>
      <c r="T220" s="4" t="str">
        <f ca="1">TEXT(Table5[[#This Row],[BEndForm]],"00")</f>
        <v>28</v>
      </c>
      <c r="U220" s="12">
        <f ca="1">Table5[[#This Row],[BEndForm]]+(_xlfn.NORM.INV(RAND(),2,0.75))</f>
        <v>28.713545197507358</v>
      </c>
      <c r="V220" s="5" t="str">
        <f ca="1">TEXT(Table5[[#This Row],[BSigForm]],"00")</f>
        <v>29</v>
      </c>
      <c r="W220" s="6" t="s">
        <v>11</v>
      </c>
      <c r="X220" s="11">
        <f t="shared" ca="1" si="40"/>
        <v>25.143309675840619</v>
      </c>
      <c r="Y220" s="4" t="str">
        <f ca="1">TEXT(Table5[[#This Row],[CBeginForm]],"00")</f>
        <v>25</v>
      </c>
      <c r="Z220" s="11">
        <f t="shared" ca="1" si="41"/>
        <v>21.451076897459505</v>
      </c>
      <c r="AA220" s="4" t="str">
        <f ca="1">TEXT(Table5[[#This Row],[CEndForm]],"00")</f>
        <v>21</v>
      </c>
      <c r="AB220" s="12">
        <f ca="1">Table5[[#This Row],[CEndForm]]+(_xlfn.NORM.INV(RAND(),2,0.75))</f>
        <v>22.950878684726792</v>
      </c>
      <c r="AC220" s="5" t="str">
        <f ca="1">TEXT(Table5[[#This Row],[CSigForm]],"00")</f>
        <v>23</v>
      </c>
      <c r="AD220" s="11">
        <v>432</v>
      </c>
      <c r="AE220" s="9" t="str">
        <f>TEXT(Table5[[#This Row],[DForm]],"000000")</f>
        <v>000432</v>
      </c>
      <c r="AF220" s="11">
        <f t="shared" ca="1" si="42"/>
        <v>28.489351762018952</v>
      </c>
      <c r="AG220" s="4" t="str">
        <f ca="1">TEXT(Table5[[#This Row],[DBeginForm]],"00")</f>
        <v>28</v>
      </c>
      <c r="AH220" s="11">
        <f t="shared" ca="1" si="43"/>
        <v>26.717485574995735</v>
      </c>
      <c r="AI220" s="4" t="str">
        <f ca="1">TEXT(Table5[[#This Row],[DEndForm]],"00")</f>
        <v>27</v>
      </c>
      <c r="AJ220" s="12">
        <f ca="1">Table5[[#This Row],[DEndForm]]+(_xlfn.NORM.INV(RAND(),2,0.75))</f>
        <v>29.066412876471709</v>
      </c>
      <c r="AK220" s="5" t="str">
        <f ca="1">TEXT(Table5[[#This Row],[DSigForm]],"00")</f>
        <v>29</v>
      </c>
      <c r="AL220" s="11">
        <v>424</v>
      </c>
      <c r="AM220" s="9" t="str">
        <f>TEXT(Table5[[#This Row],[EForm]],"000000")</f>
        <v>000424</v>
      </c>
      <c r="AN220" s="11">
        <f t="shared" ca="1" si="44"/>
        <v>31.105383166289407</v>
      </c>
      <c r="AO220" s="4" t="str">
        <f ca="1">TEXT(Table5[[#This Row],[EBeginForm]],"00")</f>
        <v>31</v>
      </c>
      <c r="AP220" s="11">
        <f t="shared" ca="1" si="45"/>
        <v>34.440895986349823</v>
      </c>
      <c r="AQ220" s="4" t="str">
        <f ca="1">TEXT(Table5[[#This Row],[EEndForm]],"00")</f>
        <v>34</v>
      </c>
      <c r="AR220" s="12">
        <f ca="1">Table5[[#This Row],[EEndForm]]+(_xlfn.NORM.INV(RAND(),2,0.75))</f>
        <v>35.755311009075243</v>
      </c>
      <c r="AS220" s="5" t="str">
        <f ca="1">TEXT(Table5[[#This Row],[ESigForm]],"00")</f>
        <v>36</v>
      </c>
      <c r="AT220" s="9">
        <v>411</v>
      </c>
      <c r="AU220" s="9" t="str">
        <f>TEXT(Table5[[#This Row],[F]],"000000")</f>
        <v>000411</v>
      </c>
      <c r="AV220" s="11">
        <f t="shared" ca="1" si="46"/>
        <v>32.466249360570373</v>
      </c>
      <c r="AW220" s="4" t="str">
        <f ca="1">TEXT(Table5[[#This Row],[EBeginForm]],"00")</f>
        <v>31</v>
      </c>
      <c r="AX220" s="11">
        <f t="shared" ca="1" si="47"/>
        <v>29.700090947470727</v>
      </c>
      <c r="AY220" s="4" t="str">
        <f ca="1">TEXT(Table5[[#This Row],[EEndForm]],"00")</f>
        <v>34</v>
      </c>
      <c r="AZ220" s="12">
        <f ca="1">Table5[[#This Row],[EEndForm]]+(_xlfn.NORM.INV(RAND(),2,0.75))</f>
        <v>37.480590803222967</v>
      </c>
      <c r="BA220" s="5" t="str">
        <f ca="1">TEXT(Table5[[#This Row],[ESigForm]],"00")</f>
        <v>36</v>
      </c>
    </row>
    <row r="221" spans="1:53" x14ac:dyDescent="0.3">
      <c r="A221" s="1">
        <v>0</v>
      </c>
      <c r="B221" s="1" t="s">
        <v>7</v>
      </c>
      <c r="C221" s="11">
        <v>44565</v>
      </c>
      <c r="D221" s="8" t="str">
        <f>TEXT(Table5[[#This Row],[Date]],"dd-mm-yyyy")</f>
        <v>04-01-2022</v>
      </c>
      <c r="E221" s="11" t="str">
        <f>TEXT(Table5[[#This Row],[Date]],"dd/mm/yyyy")</f>
        <v>04/01/2022</v>
      </c>
      <c r="F221" s="3" t="str">
        <f>DAY(Table5[[#This Row],[Date]])&amp;LOOKUP(DAY(Table5[[#This Row],[Date]]),{1,"st";2,"nd";3,"rd";4,"th";21,"st";22,"nd";23,"rd";24,"th";31,"st"}) &amp; TEXT(Table5[[#This Row],[Date]], " mmm, yyyy")</f>
        <v>4th Jan, 2022</v>
      </c>
      <c r="G221" s="11">
        <v>423</v>
      </c>
      <c r="H221" s="9" t="str">
        <f>TEXT(Table5[[#This Row],[AForm]],"000000")</f>
        <v>000423</v>
      </c>
      <c r="I221" s="11">
        <f t="shared" ca="1" si="36"/>
        <v>31.448749578933782</v>
      </c>
      <c r="J221" s="4" t="str">
        <f ca="1">TEXT(Table5[[#This Row],[ABeginForm]],"00")</f>
        <v>31</v>
      </c>
      <c r="K221" s="11">
        <f t="shared" ca="1" si="37"/>
        <v>29.205696180386195</v>
      </c>
      <c r="L221" s="4" t="str">
        <f ca="1">TEXT(Table5[[#This Row],[AEndForm]],"00")</f>
        <v>29</v>
      </c>
      <c r="M221" s="12">
        <f ca="1">Table5[[#This Row],[AEndForm]]+(_xlfn.NORM.INV(RAND(),2,0.75))</f>
        <v>30.764012968322529</v>
      </c>
      <c r="N221" s="5" t="str">
        <f ca="1">TEXT(Table5[[#This Row],[ASigForm]],"00")</f>
        <v>31</v>
      </c>
      <c r="O221" s="11" t="s">
        <v>12</v>
      </c>
      <c r="P221" s="9" t="str">
        <f>TEXT(Table5[[#This Row],[BForm]],"000000")</f>
        <v xml:space="preserve"> </v>
      </c>
      <c r="Q221" s="11">
        <f t="shared" ca="1" si="38"/>
        <v>32.291428735340759</v>
      </c>
      <c r="R221" s="4" t="str">
        <f ca="1">TEXT(Table5[[#This Row],[BBeginForm]],"00")</f>
        <v>32</v>
      </c>
      <c r="S221" s="11">
        <f t="shared" ca="1" si="39"/>
        <v>35.881583505801892</v>
      </c>
      <c r="T221" s="4" t="str">
        <f ca="1">TEXT(Table5[[#This Row],[BEndForm]],"00")</f>
        <v>36</v>
      </c>
      <c r="U221" s="12">
        <f ca="1">Table5[[#This Row],[BEndForm]]+(_xlfn.NORM.INV(RAND(),2,0.75))</f>
        <v>37.270948818053931</v>
      </c>
      <c r="V221" s="5" t="str">
        <f ca="1">TEXT(Table5[[#This Row],[BSigForm]],"00")</f>
        <v>37</v>
      </c>
      <c r="W221" s="6" t="s">
        <v>11</v>
      </c>
      <c r="X221" s="11">
        <f t="shared" ca="1" si="40"/>
        <v>31.121057605851114</v>
      </c>
      <c r="Y221" s="4" t="str">
        <f ca="1">TEXT(Table5[[#This Row],[CBeginForm]],"00")</f>
        <v>31</v>
      </c>
      <c r="Z221" s="11">
        <f t="shared" ca="1" si="41"/>
        <v>27.883825110253362</v>
      </c>
      <c r="AA221" s="4" t="str">
        <f ca="1">TEXT(Table5[[#This Row],[CEndForm]],"00")</f>
        <v>28</v>
      </c>
      <c r="AB221" s="12">
        <f ca="1">Table5[[#This Row],[CEndForm]]+(_xlfn.NORM.INV(RAND(),2,0.75))</f>
        <v>29.336535832438347</v>
      </c>
      <c r="AC221" s="5" t="str">
        <f ca="1">TEXT(Table5[[#This Row],[CSigForm]],"00")</f>
        <v>29</v>
      </c>
      <c r="AD221" s="11">
        <v>433</v>
      </c>
      <c r="AE221" s="9" t="str">
        <f>TEXT(Table5[[#This Row],[DForm]],"000000")</f>
        <v>000433</v>
      </c>
      <c r="AF221" s="11">
        <f t="shared" ca="1" si="42"/>
        <v>30.565086568493246</v>
      </c>
      <c r="AG221" s="4" t="str">
        <f ca="1">TEXT(Table5[[#This Row],[DBeginForm]],"00")</f>
        <v>31</v>
      </c>
      <c r="AH221" s="11">
        <f t="shared" ca="1" si="43"/>
        <v>35.218833150966134</v>
      </c>
      <c r="AI221" s="4" t="str">
        <f ca="1">TEXT(Table5[[#This Row],[DEndForm]],"00")</f>
        <v>35</v>
      </c>
      <c r="AJ221" s="12">
        <f ca="1">Table5[[#This Row],[DEndForm]]+(_xlfn.NORM.INV(RAND(),2,0.75))</f>
        <v>36.725388719118023</v>
      </c>
      <c r="AK221" s="5" t="str">
        <f ca="1">TEXT(Table5[[#This Row],[DSigForm]],"00")</f>
        <v>37</v>
      </c>
      <c r="AL221" s="11">
        <v>425</v>
      </c>
      <c r="AM221" s="9" t="str">
        <f>TEXT(Table5[[#This Row],[EForm]],"000000")</f>
        <v>000425</v>
      </c>
      <c r="AN221" s="11">
        <f t="shared" ca="1" si="44"/>
        <v>30.121302257155858</v>
      </c>
      <c r="AO221" s="4" t="str">
        <f ca="1">TEXT(Table5[[#This Row],[EBeginForm]],"00")</f>
        <v>30</v>
      </c>
      <c r="AP221" s="11">
        <f t="shared" ca="1" si="45"/>
        <v>34.077366139739425</v>
      </c>
      <c r="AQ221" s="4" t="str">
        <f ca="1">TEXT(Table5[[#This Row],[EEndForm]],"00")</f>
        <v>34</v>
      </c>
      <c r="AR221" s="12">
        <f ca="1">Table5[[#This Row],[EEndForm]]+(_xlfn.NORM.INV(RAND(),2,0.75))</f>
        <v>34.366515984882263</v>
      </c>
      <c r="AS221" s="5" t="str">
        <f ca="1">TEXT(Table5[[#This Row],[ESigForm]],"00")</f>
        <v>34</v>
      </c>
      <c r="AT221" s="9">
        <v>412</v>
      </c>
      <c r="AU221" s="9" t="str">
        <f>TEXT(Table5[[#This Row],[F]],"000000")</f>
        <v>000412</v>
      </c>
      <c r="AV221" s="11">
        <f t="shared" ca="1" si="46"/>
        <v>26.905005021370634</v>
      </c>
      <c r="AW221" s="4" t="str">
        <f ca="1">TEXT(Table5[[#This Row],[EBeginForm]],"00")</f>
        <v>30</v>
      </c>
      <c r="AX221" s="11">
        <f t="shared" ca="1" si="47"/>
        <v>31.738331262540854</v>
      </c>
      <c r="AY221" s="4" t="str">
        <f ca="1">TEXT(Table5[[#This Row],[EEndForm]],"00")</f>
        <v>34</v>
      </c>
      <c r="AZ221" s="12">
        <f ca="1">Table5[[#This Row],[EEndForm]]+(_xlfn.NORM.INV(RAND(),2,0.75))</f>
        <v>35.899403064392139</v>
      </c>
      <c r="BA221" s="5" t="str">
        <f ca="1">TEXT(Table5[[#This Row],[ESigForm]],"00")</f>
        <v>34</v>
      </c>
    </row>
    <row r="222" spans="1:53" x14ac:dyDescent="0.3">
      <c r="A222" s="1">
        <v>0</v>
      </c>
      <c r="B222" s="1" t="s">
        <v>8</v>
      </c>
      <c r="C222" s="11">
        <v>44566</v>
      </c>
      <c r="D222" s="8" t="str">
        <f>TEXT(Table5[[#This Row],[Date]],"dd-mm-yyyy")</f>
        <v>05-01-2022</v>
      </c>
      <c r="E222" s="11" t="str">
        <f>TEXT(Table5[[#This Row],[Date]],"dd/mm/yyyy")</f>
        <v>05/01/2022</v>
      </c>
      <c r="F222" s="3" t="str">
        <f>DAY(Table5[[#This Row],[Date]])&amp;LOOKUP(DAY(Table5[[#This Row],[Date]]),{1,"st";2,"nd";3,"rd";4,"th";21,"st";22,"nd";23,"rd";24,"th";31,"st"}) &amp; TEXT(Table5[[#This Row],[Date]], " mmm, yyyy")</f>
        <v>5th Jan, 2022</v>
      </c>
      <c r="G222" s="11">
        <v>424</v>
      </c>
      <c r="H222" s="9" t="str">
        <f>TEXT(Table5[[#This Row],[AForm]],"000000")</f>
        <v>000424</v>
      </c>
      <c r="I222" s="11">
        <f t="shared" ca="1" si="36"/>
        <v>32.557470790190187</v>
      </c>
      <c r="J222" s="4" t="str">
        <f ca="1">TEXT(Table5[[#This Row],[ABeginForm]],"00")</f>
        <v>33</v>
      </c>
      <c r="K222" s="11">
        <f t="shared" ca="1" si="37"/>
        <v>24.692506749006849</v>
      </c>
      <c r="L222" s="4" t="str">
        <f ca="1">TEXT(Table5[[#This Row],[AEndForm]],"00")</f>
        <v>25</v>
      </c>
      <c r="M222" s="12">
        <f ca="1">Table5[[#This Row],[AEndForm]]+(_xlfn.NORM.INV(RAND(),2,0.75))</f>
        <v>25.716877126968406</v>
      </c>
      <c r="N222" s="5" t="str">
        <f ca="1">TEXT(Table5[[#This Row],[ASigForm]],"00")</f>
        <v>26</v>
      </c>
      <c r="O222" s="11" t="s">
        <v>12</v>
      </c>
      <c r="P222" s="9" t="str">
        <f>TEXT(Table5[[#This Row],[BForm]],"000000")</f>
        <v xml:space="preserve"> </v>
      </c>
      <c r="Q222" s="11">
        <f t="shared" ca="1" si="38"/>
        <v>32.918603508134346</v>
      </c>
      <c r="R222" s="4" t="str">
        <f ca="1">TEXT(Table5[[#This Row],[BBeginForm]],"00")</f>
        <v>33</v>
      </c>
      <c r="S222" s="11">
        <f t="shared" ca="1" si="39"/>
        <v>28.915308080653816</v>
      </c>
      <c r="T222" s="4" t="str">
        <f ca="1">TEXT(Table5[[#This Row],[BEndForm]],"00")</f>
        <v>29</v>
      </c>
      <c r="U222" s="12">
        <f ca="1">Table5[[#This Row],[BEndForm]]+(_xlfn.NORM.INV(RAND(),2,0.75))</f>
        <v>30.696854318106645</v>
      </c>
      <c r="V222" s="5" t="str">
        <f ca="1">TEXT(Table5[[#This Row],[BSigForm]],"00")</f>
        <v>31</v>
      </c>
      <c r="W222" s="6" t="s">
        <v>11</v>
      </c>
      <c r="X222" s="11">
        <f t="shared" ca="1" si="40"/>
        <v>29.52309828168794</v>
      </c>
      <c r="Y222" s="4" t="str">
        <f ca="1">TEXT(Table5[[#This Row],[CBeginForm]],"00")</f>
        <v>30</v>
      </c>
      <c r="Z222" s="11">
        <f t="shared" ca="1" si="41"/>
        <v>30.373730705246544</v>
      </c>
      <c r="AA222" s="4" t="str">
        <f ca="1">TEXT(Table5[[#This Row],[CEndForm]],"00")</f>
        <v>30</v>
      </c>
      <c r="AB222" s="12">
        <f ca="1">Table5[[#This Row],[CEndForm]]+(_xlfn.NORM.INV(RAND(),2,0.75))</f>
        <v>32.296415501084532</v>
      </c>
      <c r="AC222" s="5" t="str">
        <f ca="1">TEXT(Table5[[#This Row],[CSigForm]],"00")</f>
        <v>32</v>
      </c>
      <c r="AD222" s="11">
        <v>434</v>
      </c>
      <c r="AE222" s="9" t="str">
        <f>TEXT(Table5[[#This Row],[DForm]],"000000")</f>
        <v>000434</v>
      </c>
      <c r="AF222" s="11">
        <f t="shared" ca="1" si="42"/>
        <v>25.283272738666312</v>
      </c>
      <c r="AG222" s="4" t="str">
        <f ca="1">TEXT(Table5[[#This Row],[DBeginForm]],"00")</f>
        <v>25</v>
      </c>
      <c r="AH222" s="11">
        <f t="shared" ca="1" si="43"/>
        <v>24.00903906053059</v>
      </c>
      <c r="AI222" s="4" t="str">
        <f ca="1">TEXT(Table5[[#This Row],[DEndForm]],"00")</f>
        <v>24</v>
      </c>
      <c r="AJ222" s="12">
        <f ca="1">Table5[[#This Row],[DEndForm]]+(_xlfn.NORM.INV(RAND(),2,0.75))</f>
        <v>25.138561550512698</v>
      </c>
      <c r="AK222" s="5" t="str">
        <f ca="1">TEXT(Table5[[#This Row],[DSigForm]],"00")</f>
        <v>25</v>
      </c>
      <c r="AL222" s="11">
        <v>426</v>
      </c>
      <c r="AM222" s="9" t="str">
        <f>TEXT(Table5[[#This Row],[EForm]],"000000")</f>
        <v>000426</v>
      </c>
      <c r="AN222" s="11">
        <f t="shared" ca="1" si="44"/>
        <v>31.238610418493515</v>
      </c>
      <c r="AO222" s="4" t="str">
        <f ca="1">TEXT(Table5[[#This Row],[EBeginForm]],"00")</f>
        <v>31</v>
      </c>
      <c r="AP222" s="11">
        <f t="shared" ca="1" si="45"/>
        <v>31.341409022261178</v>
      </c>
      <c r="AQ222" s="4" t="str">
        <f ca="1">TEXT(Table5[[#This Row],[EEndForm]],"00")</f>
        <v>31</v>
      </c>
      <c r="AR222" s="12">
        <f ca="1">Table5[[#This Row],[EEndForm]]+(_xlfn.NORM.INV(RAND(),2,0.75))</f>
        <v>34.009028180099016</v>
      </c>
      <c r="AS222" s="5" t="str">
        <f ca="1">TEXT(Table5[[#This Row],[ESigForm]],"00")</f>
        <v>34</v>
      </c>
      <c r="AT222" s="9">
        <v>413</v>
      </c>
      <c r="AU222" s="9" t="str">
        <f>TEXT(Table5[[#This Row],[F]],"000000")</f>
        <v>000413</v>
      </c>
      <c r="AV222" s="11">
        <f t="shared" ca="1" si="46"/>
        <v>30.877904300302536</v>
      </c>
      <c r="AW222" s="4" t="str">
        <f ca="1">TEXT(Table5[[#This Row],[EBeginForm]],"00")</f>
        <v>31</v>
      </c>
      <c r="AX222" s="11">
        <f t="shared" ca="1" si="47"/>
        <v>32.409575874753159</v>
      </c>
      <c r="AY222" s="4" t="str">
        <f ca="1">TEXT(Table5[[#This Row],[EEndForm]],"00")</f>
        <v>31</v>
      </c>
      <c r="AZ222" s="12">
        <f ca="1">Table5[[#This Row],[EEndForm]]+(_xlfn.NORM.INV(RAND(),2,0.75))</f>
        <v>32.89102364759583</v>
      </c>
      <c r="BA222" s="5" t="str">
        <f ca="1">TEXT(Table5[[#This Row],[ESigForm]],"00")</f>
        <v>34</v>
      </c>
    </row>
    <row r="223" spans="1:53" x14ac:dyDescent="0.3">
      <c r="A223" s="1">
        <v>0</v>
      </c>
      <c r="B223" s="1" t="s">
        <v>9</v>
      </c>
      <c r="C223" s="11">
        <v>44567</v>
      </c>
      <c r="D223" s="8" t="str">
        <f>TEXT(Table5[[#This Row],[Date]],"dd-mm-yyyy")</f>
        <v>06-01-2022</v>
      </c>
      <c r="E223" s="11" t="str">
        <f>TEXT(Table5[[#This Row],[Date]],"dd/mm/yyyy")</f>
        <v>06/01/2022</v>
      </c>
      <c r="F223" s="3" t="str">
        <f>DAY(Table5[[#This Row],[Date]])&amp;LOOKUP(DAY(Table5[[#This Row],[Date]]),{1,"st";2,"nd";3,"rd";4,"th";21,"st";22,"nd";23,"rd";24,"th";31,"st"}) &amp; TEXT(Table5[[#This Row],[Date]], " mmm, yyyy")</f>
        <v>6th Jan, 2022</v>
      </c>
      <c r="G223" s="11">
        <v>425</v>
      </c>
      <c r="H223" s="9" t="str">
        <f>TEXT(Table5[[#This Row],[AForm]],"000000")</f>
        <v>000425</v>
      </c>
      <c r="I223" s="11">
        <f t="shared" ca="1" si="36"/>
        <v>30.831902330853961</v>
      </c>
      <c r="J223" s="4" t="str">
        <f ca="1">TEXT(Table5[[#This Row],[ABeginForm]],"00")</f>
        <v>31</v>
      </c>
      <c r="K223" s="11">
        <f t="shared" ca="1" si="37"/>
        <v>33.383774197873933</v>
      </c>
      <c r="L223" s="4" t="str">
        <f ca="1">TEXT(Table5[[#This Row],[AEndForm]],"00")</f>
        <v>33</v>
      </c>
      <c r="M223" s="12">
        <f ca="1">Table5[[#This Row],[AEndForm]]+(_xlfn.NORM.INV(RAND(),2,0.75))</f>
        <v>35.490499868671009</v>
      </c>
      <c r="N223" s="5" t="str">
        <f ca="1">TEXT(Table5[[#This Row],[ASigForm]],"00")</f>
        <v>35</v>
      </c>
      <c r="O223" s="11" t="s">
        <v>12</v>
      </c>
      <c r="P223" s="9" t="str">
        <f>TEXT(Table5[[#This Row],[BForm]],"000000")</f>
        <v xml:space="preserve"> </v>
      </c>
      <c r="Q223" s="11">
        <f t="shared" ca="1" si="38"/>
        <v>25.103143883159465</v>
      </c>
      <c r="R223" s="4" t="str">
        <f ca="1">TEXT(Table5[[#This Row],[BBeginForm]],"00")</f>
        <v>25</v>
      </c>
      <c r="S223" s="11">
        <f t="shared" ca="1" si="39"/>
        <v>28.933346580204809</v>
      </c>
      <c r="T223" s="4" t="str">
        <f ca="1">TEXT(Table5[[#This Row],[BEndForm]],"00")</f>
        <v>29</v>
      </c>
      <c r="U223" s="12">
        <f ca="1">Table5[[#This Row],[BEndForm]]+(_xlfn.NORM.INV(RAND(),2,0.75))</f>
        <v>31.16825588727594</v>
      </c>
      <c r="V223" s="5" t="str">
        <f ca="1">TEXT(Table5[[#This Row],[BSigForm]],"00")</f>
        <v>31</v>
      </c>
      <c r="W223" s="6" t="s">
        <v>11</v>
      </c>
      <c r="X223" s="11">
        <f t="shared" ca="1" si="40"/>
        <v>36.418646400082402</v>
      </c>
      <c r="Y223" s="4" t="str">
        <f ca="1">TEXT(Table5[[#This Row],[CBeginForm]],"00")</f>
        <v>36</v>
      </c>
      <c r="Z223" s="11">
        <f t="shared" ca="1" si="41"/>
        <v>30.828376740549945</v>
      </c>
      <c r="AA223" s="4" t="str">
        <f ca="1">TEXT(Table5[[#This Row],[CEndForm]],"00")</f>
        <v>31</v>
      </c>
      <c r="AB223" s="12">
        <f ca="1">Table5[[#This Row],[CEndForm]]+(_xlfn.NORM.INV(RAND(),2,0.75))</f>
        <v>33.047651785282035</v>
      </c>
      <c r="AC223" s="5" t="str">
        <f ca="1">TEXT(Table5[[#This Row],[CSigForm]],"00")</f>
        <v>33</v>
      </c>
      <c r="AD223" s="11">
        <v>435</v>
      </c>
      <c r="AE223" s="9" t="str">
        <f>TEXT(Table5[[#This Row],[DForm]],"000000")</f>
        <v>000435</v>
      </c>
      <c r="AF223" s="11">
        <f t="shared" ca="1" si="42"/>
        <v>27.269768731070652</v>
      </c>
      <c r="AG223" s="4" t="str">
        <f ca="1">TEXT(Table5[[#This Row],[DBeginForm]],"00")</f>
        <v>27</v>
      </c>
      <c r="AH223" s="11">
        <f t="shared" ca="1" si="43"/>
        <v>32.711901850481219</v>
      </c>
      <c r="AI223" s="4" t="str">
        <f ca="1">TEXT(Table5[[#This Row],[DEndForm]],"00")</f>
        <v>33</v>
      </c>
      <c r="AJ223" s="12">
        <f ca="1">Table5[[#This Row],[DEndForm]]+(_xlfn.NORM.INV(RAND(),2,0.75))</f>
        <v>35.74075408183068</v>
      </c>
      <c r="AK223" s="5" t="str">
        <f ca="1">TEXT(Table5[[#This Row],[DSigForm]],"00")</f>
        <v>36</v>
      </c>
      <c r="AL223" s="11">
        <v>427</v>
      </c>
      <c r="AM223" s="9" t="str">
        <f>TEXT(Table5[[#This Row],[EForm]],"000000")</f>
        <v>000427</v>
      </c>
      <c r="AN223" s="11">
        <f t="shared" ca="1" si="44"/>
        <v>26.449932913295306</v>
      </c>
      <c r="AO223" s="4" t="str">
        <f ca="1">TEXT(Table5[[#This Row],[EBeginForm]],"00")</f>
        <v>26</v>
      </c>
      <c r="AP223" s="11">
        <f t="shared" ca="1" si="45"/>
        <v>28.38099077455492</v>
      </c>
      <c r="AQ223" s="4" t="str">
        <f ca="1">TEXT(Table5[[#This Row],[EEndForm]],"00")</f>
        <v>28</v>
      </c>
      <c r="AR223" s="12">
        <f ca="1">Table5[[#This Row],[EEndForm]]+(_xlfn.NORM.INV(RAND(),2,0.75))</f>
        <v>29.199025184870472</v>
      </c>
      <c r="AS223" s="5" t="str">
        <f ca="1">TEXT(Table5[[#This Row],[ESigForm]],"00")</f>
        <v>29</v>
      </c>
      <c r="AT223" s="9">
        <v>414</v>
      </c>
      <c r="AU223" s="9" t="str">
        <f>TEXT(Table5[[#This Row],[F]],"000000")</f>
        <v>000414</v>
      </c>
      <c r="AV223" s="11">
        <f t="shared" ca="1" si="46"/>
        <v>30.996077667090347</v>
      </c>
      <c r="AW223" s="4" t="str">
        <f ca="1">TEXT(Table5[[#This Row],[EBeginForm]],"00")</f>
        <v>26</v>
      </c>
      <c r="AX223" s="11">
        <f t="shared" ca="1" si="47"/>
        <v>31.659732404514315</v>
      </c>
      <c r="AY223" s="4" t="str">
        <f ca="1">TEXT(Table5[[#This Row],[EEndForm]],"00")</f>
        <v>28</v>
      </c>
      <c r="AZ223" s="12">
        <f ca="1">Table5[[#This Row],[EEndForm]]+(_xlfn.NORM.INV(RAND(),2,0.75))</f>
        <v>30.225223587316094</v>
      </c>
      <c r="BA223" s="5" t="str">
        <f ca="1">TEXT(Table5[[#This Row],[ESigForm]],"00")</f>
        <v>29</v>
      </c>
    </row>
    <row r="224" spans="1:53" x14ac:dyDescent="0.3">
      <c r="A224" s="1">
        <v>0</v>
      </c>
      <c r="B224" s="1" t="s">
        <v>10</v>
      </c>
      <c r="C224" s="11">
        <v>44568</v>
      </c>
      <c r="D224" s="8" t="str">
        <f>TEXT(Table5[[#This Row],[Date]],"dd-mm-yyyy")</f>
        <v>07-01-2022</v>
      </c>
      <c r="E224" s="11" t="str">
        <f>TEXT(Table5[[#This Row],[Date]],"dd/mm/yyyy")</f>
        <v>07/01/2022</v>
      </c>
      <c r="F224" s="3" t="str">
        <f>DAY(Table5[[#This Row],[Date]])&amp;LOOKUP(DAY(Table5[[#This Row],[Date]]),{1,"st";2,"nd";3,"rd";4,"th";21,"st";22,"nd";23,"rd";24,"th";31,"st"}) &amp; TEXT(Table5[[#This Row],[Date]], " mmm, yyyy")</f>
        <v>7th Jan, 2022</v>
      </c>
      <c r="G224" s="11">
        <v>426</v>
      </c>
      <c r="H224" s="9" t="str">
        <f>TEXT(Table5[[#This Row],[AForm]],"000000")</f>
        <v>000426</v>
      </c>
      <c r="I224" s="11">
        <f t="shared" ca="1" si="36"/>
        <v>29.184096426179327</v>
      </c>
      <c r="J224" s="4" t="str">
        <f ca="1">TEXT(Table5[[#This Row],[ABeginForm]],"00")</f>
        <v>29</v>
      </c>
      <c r="K224" s="11">
        <f t="shared" ca="1" si="37"/>
        <v>27.159846621056872</v>
      </c>
      <c r="L224" s="4" t="str">
        <f ca="1">TEXT(Table5[[#This Row],[AEndForm]],"00")</f>
        <v>27</v>
      </c>
      <c r="M224" s="12">
        <f ca="1">Table5[[#This Row],[AEndForm]]+(_xlfn.NORM.INV(RAND(),2,0.75))</f>
        <v>29.792324552928424</v>
      </c>
      <c r="N224" s="5" t="str">
        <f ca="1">TEXT(Table5[[#This Row],[ASigForm]],"00")</f>
        <v>30</v>
      </c>
      <c r="O224" s="11" t="s">
        <v>12</v>
      </c>
      <c r="P224" s="9" t="str">
        <f>TEXT(Table5[[#This Row],[BForm]],"000000")</f>
        <v xml:space="preserve"> </v>
      </c>
      <c r="Q224" s="11">
        <f t="shared" ca="1" si="38"/>
        <v>29.412118173283876</v>
      </c>
      <c r="R224" s="4" t="str">
        <f ca="1">TEXT(Table5[[#This Row],[BBeginForm]],"00")</f>
        <v>29</v>
      </c>
      <c r="S224" s="11">
        <f t="shared" ca="1" si="39"/>
        <v>28.523857064582199</v>
      </c>
      <c r="T224" s="4" t="str">
        <f ca="1">TEXT(Table5[[#This Row],[BEndForm]],"00")</f>
        <v>29</v>
      </c>
      <c r="U224" s="12">
        <f ca="1">Table5[[#This Row],[BEndForm]]+(_xlfn.NORM.INV(RAND(),2,0.75))</f>
        <v>30.266582670370017</v>
      </c>
      <c r="V224" s="5" t="str">
        <f ca="1">TEXT(Table5[[#This Row],[BSigForm]],"00")</f>
        <v>30</v>
      </c>
      <c r="W224" s="6" t="s">
        <v>11</v>
      </c>
      <c r="X224" s="11">
        <f t="shared" ca="1" si="40"/>
        <v>28.745809344497445</v>
      </c>
      <c r="Y224" s="4" t="str">
        <f ca="1">TEXT(Table5[[#This Row],[CBeginForm]],"00")</f>
        <v>29</v>
      </c>
      <c r="Z224" s="11">
        <f t="shared" ca="1" si="41"/>
        <v>27.015005554612038</v>
      </c>
      <c r="AA224" s="4" t="str">
        <f ca="1">TEXT(Table5[[#This Row],[CEndForm]],"00")</f>
        <v>27</v>
      </c>
      <c r="AB224" s="12">
        <f ca="1">Table5[[#This Row],[CEndForm]]+(_xlfn.NORM.INV(RAND(),2,0.75))</f>
        <v>28.828803554922754</v>
      </c>
      <c r="AC224" s="5" t="str">
        <f ca="1">TEXT(Table5[[#This Row],[CSigForm]],"00")</f>
        <v>29</v>
      </c>
      <c r="AD224" s="11">
        <v>436</v>
      </c>
      <c r="AE224" s="9" t="str">
        <f>TEXT(Table5[[#This Row],[DForm]],"000000")</f>
        <v>000436</v>
      </c>
      <c r="AF224" s="11">
        <f t="shared" ca="1" si="42"/>
        <v>33.640966568153623</v>
      </c>
      <c r="AG224" s="4" t="str">
        <f ca="1">TEXT(Table5[[#This Row],[DBeginForm]],"00")</f>
        <v>34</v>
      </c>
      <c r="AH224" s="11">
        <f t="shared" ca="1" si="43"/>
        <v>31.988401300637783</v>
      </c>
      <c r="AI224" s="4" t="str">
        <f ca="1">TEXT(Table5[[#This Row],[DEndForm]],"00")</f>
        <v>32</v>
      </c>
      <c r="AJ224" s="12">
        <f ca="1">Table5[[#This Row],[DEndForm]]+(_xlfn.NORM.INV(RAND(),2,0.75))</f>
        <v>33.990056296663766</v>
      </c>
      <c r="AK224" s="5" t="str">
        <f ca="1">TEXT(Table5[[#This Row],[DSigForm]],"00")</f>
        <v>34</v>
      </c>
      <c r="AL224" s="11">
        <v>428</v>
      </c>
      <c r="AM224" s="9" t="str">
        <f>TEXT(Table5[[#This Row],[EForm]],"000000")</f>
        <v>000428</v>
      </c>
      <c r="AN224" s="11">
        <f t="shared" ca="1" si="44"/>
        <v>29.722920792375202</v>
      </c>
      <c r="AO224" s="4" t="str">
        <f ca="1">TEXT(Table5[[#This Row],[EBeginForm]],"00")</f>
        <v>30</v>
      </c>
      <c r="AP224" s="11">
        <f t="shared" ca="1" si="45"/>
        <v>28.131218028560767</v>
      </c>
      <c r="AQ224" s="4" t="str">
        <f ca="1">TEXT(Table5[[#This Row],[EEndForm]],"00")</f>
        <v>28</v>
      </c>
      <c r="AR224" s="12">
        <f ca="1">Table5[[#This Row],[EEndForm]]+(_xlfn.NORM.INV(RAND(),2,0.75))</f>
        <v>29.792326413395021</v>
      </c>
      <c r="AS224" s="5" t="str">
        <f ca="1">TEXT(Table5[[#This Row],[ESigForm]],"00")</f>
        <v>30</v>
      </c>
      <c r="AT224" s="9">
        <v>415</v>
      </c>
      <c r="AU224" s="9" t="str">
        <f>TEXT(Table5[[#This Row],[F]],"000000")</f>
        <v>000415</v>
      </c>
      <c r="AV224" s="11">
        <f t="shared" ca="1" si="46"/>
        <v>28.941670490567155</v>
      </c>
      <c r="AW224" s="4" t="str">
        <f ca="1">TEXT(Table5[[#This Row],[EBeginForm]],"00")</f>
        <v>30</v>
      </c>
      <c r="AX224" s="11">
        <f t="shared" ca="1" si="47"/>
        <v>25.089086218841722</v>
      </c>
      <c r="AY224" s="4" t="str">
        <f ca="1">TEXT(Table5[[#This Row],[EEndForm]],"00")</f>
        <v>28</v>
      </c>
      <c r="AZ224" s="12">
        <f ca="1">Table5[[#This Row],[EEndForm]]+(_xlfn.NORM.INV(RAND(),2,0.75))</f>
        <v>30.321855038201459</v>
      </c>
      <c r="BA224" s="5" t="str">
        <f ca="1">TEXT(Table5[[#This Row],[ESigForm]],"00")</f>
        <v>30</v>
      </c>
    </row>
    <row r="225" spans="1:53" x14ac:dyDescent="0.3">
      <c r="A225" s="1">
        <v>0</v>
      </c>
      <c r="B225" s="1" t="s">
        <v>5</v>
      </c>
      <c r="C225" s="11">
        <v>44569</v>
      </c>
      <c r="D225" s="8" t="str">
        <f>TEXT(Table5[[#This Row],[Date]],"dd-mm-yyyy")</f>
        <v>08-01-2022</v>
      </c>
      <c r="E225" s="11" t="str">
        <f>TEXT(Table5[[#This Row],[Date]],"dd/mm/yyyy")</f>
        <v>08/01/2022</v>
      </c>
      <c r="F225" s="3" t="str">
        <f>DAY(Table5[[#This Row],[Date]])&amp;LOOKUP(DAY(Table5[[#This Row],[Date]]),{1,"st";2,"nd";3,"rd";4,"th";21,"st";22,"nd";23,"rd";24,"th";31,"st"}) &amp; TEXT(Table5[[#This Row],[Date]], " mmm, yyyy")</f>
        <v>8th Jan, 2022</v>
      </c>
      <c r="G225" s="11">
        <v>427</v>
      </c>
      <c r="H225" s="9" t="str">
        <f>TEXT(Table5[[#This Row],[AForm]],"000000")</f>
        <v>000427</v>
      </c>
      <c r="I225" s="11">
        <f t="shared" ca="1" si="36"/>
        <v>30.252266385652547</v>
      </c>
      <c r="J225" s="4" t="str">
        <f ca="1">TEXT(Table5[[#This Row],[ABeginForm]],"00")</f>
        <v>30</v>
      </c>
      <c r="K225" s="11">
        <f t="shared" ca="1" si="37"/>
        <v>32.312131122163265</v>
      </c>
      <c r="L225" s="4" t="str">
        <f ca="1">TEXT(Table5[[#This Row],[AEndForm]],"00")</f>
        <v>32</v>
      </c>
      <c r="M225" s="12">
        <f ca="1">Table5[[#This Row],[AEndForm]]+(_xlfn.NORM.INV(RAND(),2,0.75))</f>
        <v>35.010249087477256</v>
      </c>
      <c r="N225" s="5" t="str">
        <f ca="1">TEXT(Table5[[#This Row],[ASigForm]],"00")</f>
        <v>35</v>
      </c>
      <c r="O225" s="11" t="s">
        <v>12</v>
      </c>
      <c r="P225" s="9" t="str">
        <f>TEXT(Table5[[#This Row],[BForm]],"000000")</f>
        <v xml:space="preserve"> </v>
      </c>
      <c r="Q225" s="11">
        <f t="shared" ca="1" si="38"/>
        <v>34.787730263979327</v>
      </c>
      <c r="R225" s="4" t="str">
        <f ca="1">TEXT(Table5[[#This Row],[BBeginForm]],"00")</f>
        <v>35</v>
      </c>
      <c r="S225" s="11">
        <f t="shared" ca="1" si="39"/>
        <v>24.561768156043385</v>
      </c>
      <c r="T225" s="4" t="str">
        <f ca="1">TEXT(Table5[[#This Row],[BEndForm]],"00")</f>
        <v>25</v>
      </c>
      <c r="U225" s="12">
        <f ca="1">Table5[[#This Row],[BEndForm]]+(_xlfn.NORM.INV(RAND(),2,0.75))</f>
        <v>25.739672317174591</v>
      </c>
      <c r="V225" s="5" t="str">
        <f ca="1">TEXT(Table5[[#This Row],[BSigForm]],"00")</f>
        <v>26</v>
      </c>
      <c r="W225" s="6" t="s">
        <v>11</v>
      </c>
      <c r="X225" s="11">
        <f t="shared" ca="1" si="40"/>
        <v>32.937104758078995</v>
      </c>
      <c r="Y225" s="4" t="str">
        <f ca="1">TEXT(Table5[[#This Row],[CBeginForm]],"00")</f>
        <v>33</v>
      </c>
      <c r="Z225" s="11">
        <f t="shared" ca="1" si="41"/>
        <v>34.148506104047613</v>
      </c>
      <c r="AA225" s="4" t="str">
        <f ca="1">TEXT(Table5[[#This Row],[CEndForm]],"00")</f>
        <v>34</v>
      </c>
      <c r="AB225" s="12">
        <f ca="1">Table5[[#This Row],[CEndForm]]+(_xlfn.NORM.INV(RAND(),2,0.75))</f>
        <v>34.335980459153447</v>
      </c>
      <c r="AC225" s="5" t="str">
        <f ca="1">TEXT(Table5[[#This Row],[CSigForm]],"00")</f>
        <v>34</v>
      </c>
      <c r="AD225" s="11">
        <v>437</v>
      </c>
      <c r="AE225" s="9" t="str">
        <f>TEXT(Table5[[#This Row],[DForm]],"000000")</f>
        <v>000437</v>
      </c>
      <c r="AF225" s="11">
        <f t="shared" ca="1" si="42"/>
        <v>33.338437774510844</v>
      </c>
      <c r="AG225" s="4" t="str">
        <f ca="1">TEXT(Table5[[#This Row],[DBeginForm]],"00")</f>
        <v>33</v>
      </c>
      <c r="AH225" s="11">
        <f t="shared" ca="1" si="43"/>
        <v>31.144319611312437</v>
      </c>
      <c r="AI225" s="4" t="str">
        <f ca="1">TEXT(Table5[[#This Row],[DEndForm]],"00")</f>
        <v>31</v>
      </c>
      <c r="AJ225" s="12">
        <f ca="1">Table5[[#This Row],[DEndForm]]+(_xlfn.NORM.INV(RAND(),2,0.75))</f>
        <v>33.738673758908917</v>
      </c>
      <c r="AK225" s="5" t="str">
        <f ca="1">TEXT(Table5[[#This Row],[DSigForm]],"00")</f>
        <v>34</v>
      </c>
      <c r="AL225" s="11">
        <v>429</v>
      </c>
      <c r="AM225" s="9" t="str">
        <f>TEXT(Table5[[#This Row],[EForm]],"000000")</f>
        <v>000429</v>
      </c>
      <c r="AN225" s="11">
        <f t="shared" ca="1" si="44"/>
        <v>36.295895778066992</v>
      </c>
      <c r="AO225" s="4" t="str">
        <f ca="1">TEXT(Table5[[#This Row],[EBeginForm]],"00")</f>
        <v>36</v>
      </c>
      <c r="AP225" s="11">
        <f t="shared" ca="1" si="45"/>
        <v>31.827444892233043</v>
      </c>
      <c r="AQ225" s="4" t="str">
        <f ca="1">TEXT(Table5[[#This Row],[EEndForm]],"00")</f>
        <v>32</v>
      </c>
      <c r="AR225" s="12">
        <f ca="1">Table5[[#This Row],[EEndForm]]+(_xlfn.NORM.INV(RAND(),2,0.75))</f>
        <v>34.604327044238566</v>
      </c>
      <c r="AS225" s="5" t="str">
        <f ca="1">TEXT(Table5[[#This Row],[ESigForm]],"00")</f>
        <v>35</v>
      </c>
      <c r="AT225" s="9">
        <v>416</v>
      </c>
      <c r="AU225" s="9" t="str">
        <f>TEXT(Table5[[#This Row],[F]],"000000")</f>
        <v>000416</v>
      </c>
      <c r="AV225" s="11">
        <f t="shared" ca="1" si="46"/>
        <v>26.265122382021673</v>
      </c>
      <c r="AW225" s="4" t="str">
        <f ca="1">TEXT(Table5[[#This Row],[EBeginForm]],"00")</f>
        <v>36</v>
      </c>
      <c r="AX225" s="11">
        <f t="shared" ca="1" si="47"/>
        <v>29.209489242582393</v>
      </c>
      <c r="AY225" s="4" t="str">
        <f ca="1">TEXT(Table5[[#This Row],[EEndForm]],"00")</f>
        <v>32</v>
      </c>
      <c r="AZ225" s="12">
        <f ca="1">Table5[[#This Row],[EEndForm]]+(_xlfn.NORM.INV(RAND(),2,0.75))</f>
        <v>33.813188867425701</v>
      </c>
      <c r="BA225" s="5" t="str">
        <f ca="1">TEXT(Table5[[#This Row],[ESigForm]],"00")</f>
        <v>35</v>
      </c>
    </row>
    <row r="226" spans="1:53" x14ac:dyDescent="0.3">
      <c r="A226" s="1">
        <v>0</v>
      </c>
      <c r="B226" s="1" t="s">
        <v>6</v>
      </c>
      <c r="C226" s="11">
        <v>44571</v>
      </c>
      <c r="D226" s="8" t="str">
        <f>TEXT(Table5[[#This Row],[Date]],"dd-mm-yyyy")</f>
        <v>10-01-2022</v>
      </c>
      <c r="E226" s="11" t="str">
        <f>TEXT(Table5[[#This Row],[Date]],"dd/mm/yyyy")</f>
        <v>10/01/2022</v>
      </c>
      <c r="F226" s="3" t="str">
        <f>DAY(Table5[[#This Row],[Date]])&amp;LOOKUP(DAY(Table5[[#This Row],[Date]]),{1,"st";2,"nd";3,"rd";4,"th";21,"st";22,"nd";23,"rd";24,"th";31,"st"}) &amp; TEXT(Table5[[#This Row],[Date]], " mmm, yyyy")</f>
        <v>10th Jan, 2022</v>
      </c>
      <c r="G226" s="11">
        <v>428</v>
      </c>
      <c r="H226" s="9" t="str">
        <f>TEXT(Table5[[#This Row],[AForm]],"000000")</f>
        <v>000428</v>
      </c>
      <c r="I226" s="11">
        <f t="shared" ca="1" si="36"/>
        <v>31.914471519909476</v>
      </c>
      <c r="J226" s="4" t="str">
        <f ca="1">TEXT(Table5[[#This Row],[ABeginForm]],"00")</f>
        <v>32</v>
      </c>
      <c r="K226" s="11">
        <f t="shared" ca="1" si="37"/>
        <v>32.350639064407666</v>
      </c>
      <c r="L226" s="4" t="str">
        <f ca="1">TEXT(Table5[[#This Row],[AEndForm]],"00")</f>
        <v>32</v>
      </c>
      <c r="M226" s="12">
        <f ca="1">Table5[[#This Row],[AEndForm]]+(_xlfn.NORM.INV(RAND(),2,0.75))</f>
        <v>33.209767352097373</v>
      </c>
      <c r="N226" s="5" t="str">
        <f ca="1">TEXT(Table5[[#This Row],[ASigForm]],"00")</f>
        <v>33</v>
      </c>
      <c r="O226" s="11">
        <v>71</v>
      </c>
      <c r="P226" s="9" t="str">
        <f>TEXT(Table5[[#This Row],[BForm]],"000000")</f>
        <v>000071</v>
      </c>
      <c r="Q226" s="11">
        <f t="shared" ca="1" si="38"/>
        <v>28.948271471760066</v>
      </c>
      <c r="R226" s="4" t="str">
        <f ca="1">TEXT(Table5[[#This Row],[BBeginForm]],"00")</f>
        <v>29</v>
      </c>
      <c r="S226" s="11">
        <f t="shared" ca="1" si="39"/>
        <v>28.200173389496346</v>
      </c>
      <c r="T226" s="4" t="str">
        <f ca="1">TEXT(Table5[[#This Row],[BEndForm]],"00")</f>
        <v>28</v>
      </c>
      <c r="U226" s="12">
        <f ca="1">Table5[[#This Row],[BEndForm]]+(_xlfn.NORM.INV(RAND(),2,0.75))</f>
        <v>30.0788361351666</v>
      </c>
      <c r="V226" s="5" t="str">
        <f ca="1">TEXT(Table5[[#This Row],[BSigForm]],"00")</f>
        <v>30</v>
      </c>
      <c r="W226" s="6" t="s">
        <v>11</v>
      </c>
      <c r="X226" s="11">
        <f t="shared" ca="1" si="40"/>
        <v>30.278540195008148</v>
      </c>
      <c r="Y226" s="4" t="str">
        <f ca="1">TEXT(Table5[[#This Row],[CBeginForm]],"00")</f>
        <v>30</v>
      </c>
      <c r="Z226" s="11">
        <f t="shared" ca="1" si="41"/>
        <v>32.990898268453755</v>
      </c>
      <c r="AA226" s="4" t="str">
        <f ca="1">TEXT(Table5[[#This Row],[CEndForm]],"00")</f>
        <v>33</v>
      </c>
      <c r="AB226" s="12">
        <f ca="1">Table5[[#This Row],[CEndForm]]+(_xlfn.NORM.INV(RAND(),2,0.75))</f>
        <v>35.254409892389447</v>
      </c>
      <c r="AC226" s="5" t="str">
        <f ca="1">TEXT(Table5[[#This Row],[CSigForm]],"00")</f>
        <v>35</v>
      </c>
      <c r="AD226" s="11">
        <v>438</v>
      </c>
      <c r="AE226" s="9" t="str">
        <f>TEXT(Table5[[#This Row],[DForm]],"000000")</f>
        <v>000438</v>
      </c>
      <c r="AF226" s="11">
        <f t="shared" ca="1" si="42"/>
        <v>28.278745818527852</v>
      </c>
      <c r="AG226" s="4" t="str">
        <f ca="1">TEXT(Table5[[#This Row],[DBeginForm]],"00")</f>
        <v>28</v>
      </c>
      <c r="AH226" s="11">
        <f t="shared" ca="1" si="43"/>
        <v>27.562721955655256</v>
      </c>
      <c r="AI226" s="4" t="str">
        <f ca="1">TEXT(Table5[[#This Row],[DEndForm]],"00")</f>
        <v>28</v>
      </c>
      <c r="AJ226" s="12">
        <f ca="1">Table5[[#This Row],[DEndForm]]+(_xlfn.NORM.INV(RAND(),2,0.75))</f>
        <v>28.659035830851408</v>
      </c>
      <c r="AK226" s="5" t="str">
        <f ca="1">TEXT(Table5[[#This Row],[DSigForm]],"00")</f>
        <v>29</v>
      </c>
      <c r="AL226" s="11">
        <v>430</v>
      </c>
      <c r="AM226" s="9" t="str">
        <f>TEXT(Table5[[#This Row],[EForm]],"000000")</f>
        <v>000430</v>
      </c>
      <c r="AN226" s="11">
        <f t="shared" ca="1" si="44"/>
        <v>29.831857877746167</v>
      </c>
      <c r="AO226" s="4" t="str">
        <f ca="1">TEXT(Table5[[#This Row],[EBeginForm]],"00")</f>
        <v>30</v>
      </c>
      <c r="AP226" s="11">
        <f t="shared" ca="1" si="45"/>
        <v>29.257200184328354</v>
      </c>
      <c r="AQ226" s="4" t="str">
        <f ca="1">TEXT(Table5[[#This Row],[EEndForm]],"00")</f>
        <v>29</v>
      </c>
      <c r="AR226" s="12">
        <f ca="1">Table5[[#This Row],[EEndForm]]+(_xlfn.NORM.INV(RAND(),2,0.75))</f>
        <v>30.56914751855432</v>
      </c>
      <c r="AS226" s="5" t="str">
        <f ca="1">TEXT(Table5[[#This Row],[ESigForm]],"00")</f>
        <v>31</v>
      </c>
      <c r="AT226" s="9">
        <v>417</v>
      </c>
      <c r="AU226" s="9" t="str">
        <f>TEXT(Table5[[#This Row],[F]],"000000")</f>
        <v>000417</v>
      </c>
      <c r="AV226" s="11">
        <f t="shared" ca="1" si="46"/>
        <v>28.801832822922542</v>
      </c>
      <c r="AW226" s="4" t="str">
        <f ca="1">TEXT(Table5[[#This Row],[EBeginForm]],"00")</f>
        <v>30</v>
      </c>
      <c r="AX226" s="11">
        <f t="shared" ca="1" si="47"/>
        <v>29.808973329533707</v>
      </c>
      <c r="AY226" s="4" t="str">
        <f ca="1">TEXT(Table5[[#This Row],[EEndForm]],"00")</f>
        <v>29</v>
      </c>
      <c r="AZ226" s="12">
        <f ca="1">Table5[[#This Row],[EEndForm]]+(_xlfn.NORM.INV(RAND(),2,0.75))</f>
        <v>32.800521433312262</v>
      </c>
      <c r="BA226" s="5" t="str">
        <f ca="1">TEXT(Table5[[#This Row],[ESigForm]],"00")</f>
        <v>31</v>
      </c>
    </row>
    <row r="227" spans="1:53" x14ac:dyDescent="0.3">
      <c r="A227" s="1">
        <v>0</v>
      </c>
      <c r="B227" s="1" t="s">
        <v>7</v>
      </c>
      <c r="C227" s="11">
        <v>44572</v>
      </c>
      <c r="D227" s="8" t="str">
        <f>TEXT(Table5[[#This Row],[Date]],"dd-mm-yyyy")</f>
        <v>11-01-2022</v>
      </c>
      <c r="E227" s="11" t="str">
        <f>TEXT(Table5[[#This Row],[Date]],"dd/mm/yyyy")</f>
        <v>11/01/2022</v>
      </c>
      <c r="F227" s="3" t="str">
        <f>DAY(Table5[[#This Row],[Date]])&amp;LOOKUP(DAY(Table5[[#This Row],[Date]]),{1,"st";2,"nd";3,"rd";4,"th";21,"st";22,"nd";23,"rd";24,"th";31,"st"}) &amp; TEXT(Table5[[#This Row],[Date]], " mmm, yyyy")</f>
        <v>11th Jan, 2022</v>
      </c>
      <c r="G227" s="11">
        <v>429</v>
      </c>
      <c r="H227" s="9" t="str">
        <f>TEXT(Table5[[#This Row],[AForm]],"000000")</f>
        <v>000429</v>
      </c>
      <c r="I227" s="11">
        <f t="shared" ca="1" si="36"/>
        <v>29.976348146376125</v>
      </c>
      <c r="J227" s="4" t="str">
        <f ca="1">TEXT(Table5[[#This Row],[ABeginForm]],"00")</f>
        <v>30</v>
      </c>
      <c r="K227" s="11">
        <f t="shared" ca="1" si="37"/>
        <v>31.421107790575672</v>
      </c>
      <c r="L227" s="4" t="str">
        <f ca="1">TEXT(Table5[[#This Row],[AEndForm]],"00")</f>
        <v>31</v>
      </c>
      <c r="M227" s="12">
        <f ca="1">Table5[[#This Row],[AEndForm]]+(_xlfn.NORM.INV(RAND(),2,0.75))</f>
        <v>33.728699117050517</v>
      </c>
      <c r="N227" s="5" t="str">
        <f ca="1">TEXT(Table5[[#This Row],[ASigForm]],"00")</f>
        <v>34</v>
      </c>
      <c r="O227" s="11" t="s">
        <v>12</v>
      </c>
      <c r="P227" s="9" t="str">
        <f>TEXT(Table5[[#This Row],[BForm]],"000000")</f>
        <v xml:space="preserve"> </v>
      </c>
      <c r="Q227" s="11">
        <f t="shared" ca="1" si="38"/>
        <v>32.641745390523326</v>
      </c>
      <c r="R227" s="4" t="str">
        <f ca="1">TEXT(Table5[[#This Row],[BBeginForm]],"00")</f>
        <v>33</v>
      </c>
      <c r="S227" s="11">
        <f t="shared" ca="1" si="39"/>
        <v>27.985262343437764</v>
      </c>
      <c r="T227" s="4" t="str">
        <f ca="1">TEXT(Table5[[#This Row],[BEndForm]],"00")</f>
        <v>28</v>
      </c>
      <c r="U227" s="12">
        <f ca="1">Table5[[#This Row],[BEndForm]]+(_xlfn.NORM.INV(RAND(),2,0.75))</f>
        <v>29.969869190500173</v>
      </c>
      <c r="V227" s="5" t="str">
        <f ca="1">TEXT(Table5[[#This Row],[BSigForm]],"00")</f>
        <v>30</v>
      </c>
      <c r="W227" s="6" t="s">
        <v>11</v>
      </c>
      <c r="X227" s="11">
        <f t="shared" ca="1" si="40"/>
        <v>31.192650922624296</v>
      </c>
      <c r="Y227" s="4" t="str">
        <f ca="1">TEXT(Table5[[#This Row],[CBeginForm]],"00")</f>
        <v>31</v>
      </c>
      <c r="Z227" s="11">
        <f t="shared" ca="1" si="41"/>
        <v>31.551544896859014</v>
      </c>
      <c r="AA227" s="4" t="str">
        <f ca="1">TEXT(Table5[[#This Row],[CEndForm]],"00")</f>
        <v>32</v>
      </c>
      <c r="AB227" s="12">
        <f ca="1">Table5[[#This Row],[CEndForm]]+(_xlfn.NORM.INV(RAND(),2,0.75))</f>
        <v>33.583814786879216</v>
      </c>
      <c r="AC227" s="5" t="str">
        <f ca="1">TEXT(Table5[[#This Row],[CSigForm]],"00")</f>
        <v>34</v>
      </c>
      <c r="AD227" s="11">
        <v>439</v>
      </c>
      <c r="AE227" s="9" t="str">
        <f>TEXT(Table5[[#This Row],[DForm]],"000000")</f>
        <v>000439</v>
      </c>
      <c r="AF227" s="11">
        <f t="shared" ca="1" si="42"/>
        <v>32.696560980948377</v>
      </c>
      <c r="AG227" s="4" t="str">
        <f ca="1">TEXT(Table5[[#This Row],[DBeginForm]],"00")</f>
        <v>33</v>
      </c>
      <c r="AH227" s="11">
        <f t="shared" ca="1" si="43"/>
        <v>30.042401070223967</v>
      </c>
      <c r="AI227" s="4" t="str">
        <f ca="1">TEXT(Table5[[#This Row],[DEndForm]],"00")</f>
        <v>30</v>
      </c>
      <c r="AJ227" s="12">
        <f ca="1">Table5[[#This Row],[DEndForm]]+(_xlfn.NORM.INV(RAND(),2,0.75))</f>
        <v>30.730022140139361</v>
      </c>
      <c r="AK227" s="5" t="str">
        <f ca="1">TEXT(Table5[[#This Row],[DSigForm]],"00")</f>
        <v>31</v>
      </c>
      <c r="AL227" s="11">
        <v>431</v>
      </c>
      <c r="AM227" s="9" t="str">
        <f>TEXT(Table5[[#This Row],[EForm]],"000000")</f>
        <v>000431</v>
      </c>
      <c r="AN227" s="11">
        <f t="shared" ca="1" si="44"/>
        <v>29.082090176948974</v>
      </c>
      <c r="AO227" s="4" t="str">
        <f ca="1">TEXT(Table5[[#This Row],[EBeginForm]],"00")</f>
        <v>29</v>
      </c>
      <c r="AP227" s="11">
        <f t="shared" ca="1" si="45"/>
        <v>29.039735486698319</v>
      </c>
      <c r="AQ227" s="4" t="str">
        <f ca="1">TEXT(Table5[[#This Row],[EEndForm]],"00")</f>
        <v>29</v>
      </c>
      <c r="AR227" s="12">
        <f ca="1">Table5[[#This Row],[EEndForm]]+(_xlfn.NORM.INV(RAND(),2,0.75))</f>
        <v>30.37822488103339</v>
      </c>
      <c r="AS227" s="5" t="str">
        <f ca="1">TEXT(Table5[[#This Row],[ESigForm]],"00")</f>
        <v>30</v>
      </c>
      <c r="AT227" s="9">
        <v>418</v>
      </c>
      <c r="AU227" s="9" t="str">
        <f>TEXT(Table5[[#This Row],[F]],"000000")</f>
        <v>000418</v>
      </c>
      <c r="AV227" s="11">
        <f t="shared" ca="1" si="46"/>
        <v>28.701845437306485</v>
      </c>
      <c r="AW227" s="4" t="str">
        <f ca="1">TEXT(Table5[[#This Row],[EBeginForm]],"00")</f>
        <v>29</v>
      </c>
      <c r="AX227" s="11">
        <f t="shared" ca="1" si="47"/>
        <v>29.451278508354619</v>
      </c>
      <c r="AY227" s="4" t="str">
        <f ca="1">TEXT(Table5[[#This Row],[EEndForm]],"00")</f>
        <v>29</v>
      </c>
      <c r="AZ227" s="12">
        <f ca="1">Table5[[#This Row],[EEndForm]]+(_xlfn.NORM.INV(RAND(),2,0.75))</f>
        <v>30.907956829191502</v>
      </c>
      <c r="BA227" s="5" t="str">
        <f ca="1">TEXT(Table5[[#This Row],[ESigForm]],"00")</f>
        <v>30</v>
      </c>
    </row>
    <row r="228" spans="1:53" x14ac:dyDescent="0.3">
      <c r="A228" s="1">
        <v>0</v>
      </c>
      <c r="B228" s="1" t="s">
        <v>8</v>
      </c>
      <c r="C228" s="11">
        <v>44573</v>
      </c>
      <c r="D228" s="8" t="str">
        <f>TEXT(Table5[[#This Row],[Date]],"dd-mm-yyyy")</f>
        <v>12-01-2022</v>
      </c>
      <c r="E228" s="11" t="str">
        <f>TEXT(Table5[[#This Row],[Date]],"dd/mm/yyyy")</f>
        <v>12/01/2022</v>
      </c>
      <c r="F228" s="3" t="str">
        <f>DAY(Table5[[#This Row],[Date]])&amp;LOOKUP(DAY(Table5[[#This Row],[Date]]),{1,"st";2,"nd";3,"rd";4,"th";21,"st";22,"nd";23,"rd";24,"th";31,"st"}) &amp; TEXT(Table5[[#This Row],[Date]], " mmm, yyyy")</f>
        <v>12th Jan, 2022</v>
      </c>
      <c r="G228" s="11">
        <v>430</v>
      </c>
      <c r="H228" s="9" t="str">
        <f>TEXT(Table5[[#This Row],[AForm]],"000000")</f>
        <v>000430</v>
      </c>
      <c r="I228" s="11">
        <f t="shared" ca="1" si="36"/>
        <v>31.683502826366308</v>
      </c>
      <c r="J228" s="4" t="str">
        <f ca="1">TEXT(Table5[[#This Row],[ABeginForm]],"00")</f>
        <v>32</v>
      </c>
      <c r="K228" s="11">
        <f t="shared" ca="1" si="37"/>
        <v>32.935286256825819</v>
      </c>
      <c r="L228" s="4" t="str">
        <f ca="1">TEXT(Table5[[#This Row],[AEndForm]],"00")</f>
        <v>33</v>
      </c>
      <c r="M228" s="12">
        <f ca="1">Table5[[#This Row],[AEndForm]]+(_xlfn.NORM.INV(RAND(),2,0.75))</f>
        <v>34.830276491362852</v>
      </c>
      <c r="N228" s="5" t="str">
        <f ca="1">TEXT(Table5[[#This Row],[ASigForm]],"00")</f>
        <v>35</v>
      </c>
      <c r="O228" s="11" t="s">
        <v>12</v>
      </c>
      <c r="P228" s="9" t="str">
        <f>TEXT(Table5[[#This Row],[BForm]],"000000")</f>
        <v xml:space="preserve"> </v>
      </c>
      <c r="Q228" s="11">
        <f t="shared" ca="1" si="38"/>
        <v>28.80815689075073</v>
      </c>
      <c r="R228" s="4" t="str">
        <f ca="1">TEXT(Table5[[#This Row],[BBeginForm]],"00")</f>
        <v>29</v>
      </c>
      <c r="S228" s="11">
        <f t="shared" ca="1" si="39"/>
        <v>27.428866833176723</v>
      </c>
      <c r="T228" s="4" t="str">
        <f ca="1">TEXT(Table5[[#This Row],[BEndForm]],"00")</f>
        <v>27</v>
      </c>
      <c r="U228" s="12">
        <f ca="1">Table5[[#This Row],[BEndForm]]+(_xlfn.NORM.INV(RAND(),2,0.75))</f>
        <v>30.578170074706406</v>
      </c>
      <c r="V228" s="5" t="str">
        <f ca="1">TEXT(Table5[[#This Row],[BSigForm]],"00")</f>
        <v>31</v>
      </c>
      <c r="W228" s="6" t="s">
        <v>11</v>
      </c>
      <c r="X228" s="11">
        <f t="shared" ca="1" si="40"/>
        <v>30.575164010761068</v>
      </c>
      <c r="Y228" s="4" t="str">
        <f ca="1">TEXT(Table5[[#This Row],[CBeginForm]],"00")</f>
        <v>31</v>
      </c>
      <c r="Z228" s="11">
        <f t="shared" ca="1" si="41"/>
        <v>26.190676460996631</v>
      </c>
      <c r="AA228" s="4" t="str">
        <f ca="1">TEXT(Table5[[#This Row],[CEndForm]],"00")</f>
        <v>26</v>
      </c>
      <c r="AB228" s="12">
        <f ca="1">Table5[[#This Row],[CEndForm]]+(_xlfn.NORM.INV(RAND(),2,0.75))</f>
        <v>28.693350899713003</v>
      </c>
      <c r="AC228" s="5" t="str">
        <f ca="1">TEXT(Table5[[#This Row],[CSigForm]],"00")</f>
        <v>29</v>
      </c>
      <c r="AD228" s="11">
        <v>440</v>
      </c>
      <c r="AE228" s="9" t="str">
        <f>TEXT(Table5[[#This Row],[DForm]],"000000")</f>
        <v>000440</v>
      </c>
      <c r="AF228" s="11">
        <f t="shared" ca="1" si="42"/>
        <v>29.823900282853572</v>
      </c>
      <c r="AG228" s="4" t="str">
        <f ca="1">TEXT(Table5[[#This Row],[DBeginForm]],"00")</f>
        <v>30</v>
      </c>
      <c r="AH228" s="11">
        <f t="shared" ca="1" si="43"/>
        <v>31.54750483054865</v>
      </c>
      <c r="AI228" s="4" t="str">
        <f ca="1">TEXT(Table5[[#This Row],[DEndForm]],"00")</f>
        <v>32</v>
      </c>
      <c r="AJ228" s="12">
        <f ca="1">Table5[[#This Row],[DEndForm]]+(_xlfn.NORM.INV(RAND(),2,0.75))</f>
        <v>32.033659959768329</v>
      </c>
      <c r="AK228" s="5" t="str">
        <f ca="1">TEXT(Table5[[#This Row],[DSigForm]],"00")</f>
        <v>32</v>
      </c>
      <c r="AL228" s="11">
        <v>432</v>
      </c>
      <c r="AM228" s="9" t="str">
        <f>TEXT(Table5[[#This Row],[EForm]],"000000")</f>
        <v>000432</v>
      </c>
      <c r="AN228" s="11">
        <f t="shared" ca="1" si="44"/>
        <v>23.16248688321366</v>
      </c>
      <c r="AO228" s="4" t="str">
        <f ca="1">TEXT(Table5[[#This Row],[EBeginForm]],"00")</f>
        <v>23</v>
      </c>
      <c r="AP228" s="11">
        <f t="shared" ca="1" si="45"/>
        <v>30.141094827892985</v>
      </c>
      <c r="AQ228" s="4" t="str">
        <f ca="1">TEXT(Table5[[#This Row],[EEndForm]],"00")</f>
        <v>30</v>
      </c>
      <c r="AR228" s="12">
        <f ca="1">Table5[[#This Row],[EEndForm]]+(_xlfn.NORM.INV(RAND(),2,0.75))</f>
        <v>32.007698902545663</v>
      </c>
      <c r="AS228" s="5" t="str">
        <f ca="1">TEXT(Table5[[#This Row],[ESigForm]],"00")</f>
        <v>32</v>
      </c>
      <c r="AT228" s="9">
        <v>419</v>
      </c>
      <c r="AU228" s="9" t="str">
        <f>TEXT(Table5[[#This Row],[F]],"000000")</f>
        <v>000419</v>
      </c>
      <c r="AV228" s="11">
        <f t="shared" ca="1" si="46"/>
        <v>31.002281780081628</v>
      </c>
      <c r="AW228" s="4" t="str">
        <f ca="1">TEXT(Table5[[#This Row],[EBeginForm]],"00")</f>
        <v>23</v>
      </c>
      <c r="AX228" s="11">
        <f t="shared" ca="1" si="47"/>
        <v>31.993474738901824</v>
      </c>
      <c r="AY228" s="4" t="str">
        <f ca="1">TEXT(Table5[[#This Row],[EEndForm]],"00")</f>
        <v>30</v>
      </c>
      <c r="AZ228" s="12">
        <f ca="1">Table5[[#This Row],[EEndForm]]+(_xlfn.NORM.INV(RAND(),2,0.75))</f>
        <v>30.336326865986411</v>
      </c>
      <c r="BA228" s="5" t="str">
        <f ca="1">TEXT(Table5[[#This Row],[ESigForm]],"00")</f>
        <v>32</v>
      </c>
    </row>
    <row r="229" spans="1:53" x14ac:dyDescent="0.3">
      <c r="A229" s="1">
        <v>0</v>
      </c>
      <c r="B229" s="1" t="s">
        <v>9</v>
      </c>
      <c r="C229" s="11">
        <v>44574</v>
      </c>
      <c r="D229" s="8" t="str">
        <f>TEXT(Table5[[#This Row],[Date]],"dd-mm-yyyy")</f>
        <v>13-01-2022</v>
      </c>
      <c r="E229" s="11" t="str">
        <f>TEXT(Table5[[#This Row],[Date]],"dd/mm/yyyy")</f>
        <v>13/01/2022</v>
      </c>
      <c r="F229" s="3" t="str">
        <f>DAY(Table5[[#This Row],[Date]])&amp;LOOKUP(DAY(Table5[[#This Row],[Date]]),{1,"st";2,"nd";3,"rd";4,"th";21,"st";22,"nd";23,"rd";24,"th";31,"st"}) &amp; TEXT(Table5[[#This Row],[Date]], " mmm, yyyy")</f>
        <v>13th Jan, 2022</v>
      </c>
      <c r="G229" s="11">
        <v>431</v>
      </c>
      <c r="H229" s="9" t="str">
        <f>TEXT(Table5[[#This Row],[AForm]],"000000")</f>
        <v>000431</v>
      </c>
      <c r="I229" s="11">
        <f t="shared" ca="1" si="36"/>
        <v>26.765561181819173</v>
      </c>
      <c r="J229" s="4" t="str">
        <f ca="1">TEXT(Table5[[#This Row],[ABeginForm]],"00")</f>
        <v>27</v>
      </c>
      <c r="K229" s="11">
        <f t="shared" ca="1" si="37"/>
        <v>31.363225494574106</v>
      </c>
      <c r="L229" s="4" t="str">
        <f ca="1">TEXT(Table5[[#This Row],[AEndForm]],"00")</f>
        <v>31</v>
      </c>
      <c r="M229" s="12">
        <f ca="1">Table5[[#This Row],[AEndForm]]+(_xlfn.NORM.INV(RAND(),2,0.75))</f>
        <v>33.282282298665571</v>
      </c>
      <c r="N229" s="5" t="str">
        <f ca="1">TEXT(Table5[[#This Row],[ASigForm]],"00")</f>
        <v>33</v>
      </c>
      <c r="O229" s="11" t="s">
        <v>12</v>
      </c>
      <c r="P229" s="9" t="str">
        <f>TEXT(Table5[[#This Row],[BForm]],"000000")</f>
        <v xml:space="preserve"> </v>
      </c>
      <c r="Q229" s="11">
        <f t="shared" ca="1" si="38"/>
        <v>25.381107498343972</v>
      </c>
      <c r="R229" s="4" t="str">
        <f ca="1">TEXT(Table5[[#This Row],[BBeginForm]],"00")</f>
        <v>25</v>
      </c>
      <c r="S229" s="11">
        <f t="shared" ca="1" si="39"/>
        <v>27.090393157950022</v>
      </c>
      <c r="T229" s="4" t="str">
        <f ca="1">TEXT(Table5[[#This Row],[BEndForm]],"00")</f>
        <v>27</v>
      </c>
      <c r="U229" s="12">
        <f ca="1">Table5[[#This Row],[BEndForm]]+(_xlfn.NORM.INV(RAND(),2,0.75))</f>
        <v>29.264141949729705</v>
      </c>
      <c r="V229" s="5" t="str">
        <f ca="1">TEXT(Table5[[#This Row],[BSigForm]],"00")</f>
        <v>29</v>
      </c>
      <c r="W229" s="6" t="s">
        <v>11</v>
      </c>
      <c r="X229" s="11">
        <f t="shared" ca="1" si="40"/>
        <v>27.591879526295678</v>
      </c>
      <c r="Y229" s="4" t="str">
        <f ca="1">TEXT(Table5[[#This Row],[CBeginForm]],"00")</f>
        <v>28</v>
      </c>
      <c r="Z229" s="11">
        <f t="shared" ca="1" si="41"/>
        <v>31.743459413779352</v>
      </c>
      <c r="AA229" s="4" t="str">
        <f ca="1">TEXT(Table5[[#This Row],[CEndForm]],"00")</f>
        <v>32</v>
      </c>
      <c r="AB229" s="12">
        <f ca="1">Table5[[#This Row],[CEndForm]]+(_xlfn.NORM.INV(RAND(),2,0.75))</f>
        <v>32.935060414301432</v>
      </c>
      <c r="AC229" s="5" t="str">
        <f ca="1">TEXT(Table5[[#This Row],[CSigForm]],"00")</f>
        <v>33</v>
      </c>
      <c r="AD229" s="11">
        <v>441</v>
      </c>
      <c r="AE229" s="9" t="str">
        <f>TEXT(Table5[[#This Row],[DForm]],"000000")</f>
        <v>000441</v>
      </c>
      <c r="AF229" s="11">
        <f t="shared" ca="1" si="42"/>
        <v>34.07803793041063</v>
      </c>
      <c r="AG229" s="4" t="str">
        <f ca="1">TEXT(Table5[[#This Row],[DBeginForm]],"00")</f>
        <v>34</v>
      </c>
      <c r="AH229" s="11">
        <f t="shared" ca="1" si="43"/>
        <v>27.991347796320742</v>
      </c>
      <c r="AI229" s="4" t="str">
        <f ca="1">TEXT(Table5[[#This Row],[DEndForm]],"00")</f>
        <v>28</v>
      </c>
      <c r="AJ229" s="12">
        <f ca="1">Table5[[#This Row],[DEndForm]]+(_xlfn.NORM.INV(RAND(),2,0.75))</f>
        <v>29.941703967733876</v>
      </c>
      <c r="AK229" s="5" t="str">
        <f ca="1">TEXT(Table5[[#This Row],[DSigForm]],"00")</f>
        <v>30</v>
      </c>
      <c r="AL229" s="11">
        <v>433</v>
      </c>
      <c r="AM229" s="9" t="str">
        <f>TEXT(Table5[[#This Row],[EForm]],"000000")</f>
        <v>000433</v>
      </c>
      <c r="AN229" s="11">
        <f t="shared" ca="1" si="44"/>
        <v>33.193503451468018</v>
      </c>
      <c r="AO229" s="4" t="str">
        <f ca="1">TEXT(Table5[[#This Row],[EBeginForm]],"00")</f>
        <v>33</v>
      </c>
      <c r="AP229" s="11">
        <f t="shared" ca="1" si="45"/>
        <v>27.150744129543689</v>
      </c>
      <c r="AQ229" s="4" t="str">
        <f ca="1">TEXT(Table5[[#This Row],[EEndForm]],"00")</f>
        <v>27</v>
      </c>
      <c r="AR229" s="12">
        <f ca="1">Table5[[#This Row],[EEndForm]]+(_xlfn.NORM.INV(RAND(),2,0.75))</f>
        <v>29.190007755273736</v>
      </c>
      <c r="AS229" s="5" t="str">
        <f ca="1">TEXT(Table5[[#This Row],[ESigForm]],"00")</f>
        <v>29</v>
      </c>
      <c r="AT229" s="9">
        <v>420</v>
      </c>
      <c r="AU229" s="9" t="str">
        <f>TEXT(Table5[[#This Row],[F]],"000000")</f>
        <v>000420</v>
      </c>
      <c r="AV229" s="11">
        <f t="shared" ca="1" si="46"/>
        <v>30.918769893501842</v>
      </c>
      <c r="AW229" s="4" t="str">
        <f ca="1">TEXT(Table5[[#This Row],[EBeginForm]],"00")</f>
        <v>33</v>
      </c>
      <c r="AX229" s="11">
        <f t="shared" ca="1" si="47"/>
        <v>33.117616755167674</v>
      </c>
      <c r="AY229" s="4" t="str">
        <f ca="1">TEXT(Table5[[#This Row],[EEndForm]],"00")</f>
        <v>27</v>
      </c>
      <c r="AZ229" s="12">
        <f ca="1">Table5[[#This Row],[EEndForm]]+(_xlfn.NORM.INV(RAND(),2,0.75))</f>
        <v>28.04155566060037</v>
      </c>
      <c r="BA229" s="5" t="str">
        <f ca="1">TEXT(Table5[[#This Row],[ESigForm]],"00")</f>
        <v>29</v>
      </c>
    </row>
    <row r="230" spans="1:53" x14ac:dyDescent="0.3">
      <c r="A230" s="1">
        <v>0</v>
      </c>
      <c r="B230" s="1" t="s">
        <v>10</v>
      </c>
      <c r="C230" s="11">
        <v>44575</v>
      </c>
      <c r="D230" s="8" t="str">
        <f>TEXT(Table5[[#This Row],[Date]],"dd-mm-yyyy")</f>
        <v>14-01-2022</v>
      </c>
      <c r="E230" s="11" t="str">
        <f>TEXT(Table5[[#This Row],[Date]],"dd/mm/yyyy")</f>
        <v>14/01/2022</v>
      </c>
      <c r="F230" s="3" t="str">
        <f>DAY(Table5[[#This Row],[Date]])&amp;LOOKUP(DAY(Table5[[#This Row],[Date]]),{1,"st";2,"nd";3,"rd";4,"th";21,"st";22,"nd";23,"rd";24,"th";31,"st"}) &amp; TEXT(Table5[[#This Row],[Date]], " mmm, yyyy")</f>
        <v>14th Jan, 2022</v>
      </c>
      <c r="G230" s="11">
        <v>432</v>
      </c>
      <c r="H230" s="9" t="str">
        <f>TEXT(Table5[[#This Row],[AForm]],"000000")</f>
        <v>000432</v>
      </c>
      <c r="I230" s="11">
        <f t="shared" ca="1" si="36"/>
        <v>27.310880134984494</v>
      </c>
      <c r="J230" s="4" t="str">
        <f ca="1">TEXT(Table5[[#This Row],[ABeginForm]],"00")</f>
        <v>27</v>
      </c>
      <c r="K230" s="11">
        <f t="shared" ca="1" si="37"/>
        <v>32.268278550878946</v>
      </c>
      <c r="L230" s="4" t="str">
        <f ca="1">TEXT(Table5[[#This Row],[AEndForm]],"00")</f>
        <v>32</v>
      </c>
      <c r="M230" s="12">
        <f ca="1">Table5[[#This Row],[AEndForm]]+(_xlfn.NORM.INV(RAND(),2,0.75))</f>
        <v>34.62267542738865</v>
      </c>
      <c r="N230" s="5" t="str">
        <f ca="1">TEXT(Table5[[#This Row],[ASigForm]],"00")</f>
        <v>35</v>
      </c>
      <c r="O230" s="11" t="s">
        <v>12</v>
      </c>
      <c r="P230" s="9" t="str">
        <f>TEXT(Table5[[#This Row],[BForm]],"000000")</f>
        <v xml:space="preserve"> </v>
      </c>
      <c r="Q230" s="11">
        <f t="shared" ca="1" si="38"/>
        <v>29.65761356177855</v>
      </c>
      <c r="R230" s="4" t="str">
        <f ca="1">TEXT(Table5[[#This Row],[BBeginForm]],"00")</f>
        <v>30</v>
      </c>
      <c r="S230" s="11">
        <f t="shared" ca="1" si="39"/>
        <v>28.995548091176637</v>
      </c>
      <c r="T230" s="4" t="str">
        <f ca="1">TEXT(Table5[[#This Row],[BEndForm]],"00")</f>
        <v>29</v>
      </c>
      <c r="U230" s="12">
        <f ca="1">Table5[[#This Row],[BEndForm]]+(_xlfn.NORM.INV(RAND(),2,0.75))</f>
        <v>30.954106225952852</v>
      </c>
      <c r="V230" s="5" t="str">
        <f ca="1">TEXT(Table5[[#This Row],[BSigForm]],"00")</f>
        <v>31</v>
      </c>
      <c r="W230" s="6" t="s">
        <v>11</v>
      </c>
      <c r="X230" s="11">
        <f t="shared" ca="1" si="40"/>
        <v>28.625948183309006</v>
      </c>
      <c r="Y230" s="4" t="str">
        <f ca="1">TEXT(Table5[[#This Row],[CBeginForm]],"00")</f>
        <v>29</v>
      </c>
      <c r="Z230" s="11">
        <f t="shared" ca="1" si="41"/>
        <v>30.480773776172423</v>
      </c>
      <c r="AA230" s="4" t="str">
        <f ca="1">TEXT(Table5[[#This Row],[CEndForm]],"00")</f>
        <v>30</v>
      </c>
      <c r="AB230" s="12">
        <f ca="1">Table5[[#This Row],[CEndForm]]+(_xlfn.NORM.INV(RAND(),2,0.75))</f>
        <v>31.855901484061722</v>
      </c>
      <c r="AC230" s="5" t="str">
        <f ca="1">TEXT(Table5[[#This Row],[CSigForm]],"00")</f>
        <v>32</v>
      </c>
      <c r="AD230" s="11">
        <v>442</v>
      </c>
      <c r="AE230" s="9" t="str">
        <f>TEXT(Table5[[#This Row],[DForm]],"000000")</f>
        <v>000442</v>
      </c>
      <c r="AF230" s="11">
        <f t="shared" ca="1" si="42"/>
        <v>24.396388649898935</v>
      </c>
      <c r="AG230" s="4" t="str">
        <f ca="1">TEXT(Table5[[#This Row],[DBeginForm]],"00")</f>
        <v>24</v>
      </c>
      <c r="AH230" s="11">
        <f t="shared" ca="1" si="43"/>
        <v>33.601604046287925</v>
      </c>
      <c r="AI230" s="4" t="str">
        <f ca="1">TEXT(Table5[[#This Row],[DEndForm]],"00")</f>
        <v>34</v>
      </c>
      <c r="AJ230" s="12">
        <f ca="1">Table5[[#This Row],[DEndForm]]+(_xlfn.NORM.INV(RAND(),2,0.75))</f>
        <v>35.809373916392666</v>
      </c>
      <c r="AK230" s="5" t="str">
        <f ca="1">TEXT(Table5[[#This Row],[DSigForm]],"00")</f>
        <v>36</v>
      </c>
      <c r="AL230" s="11">
        <v>434</v>
      </c>
      <c r="AM230" s="9" t="str">
        <f>TEXT(Table5[[#This Row],[EForm]],"000000")</f>
        <v>000434</v>
      </c>
      <c r="AN230" s="11">
        <f t="shared" ca="1" si="44"/>
        <v>30.679673375432838</v>
      </c>
      <c r="AO230" s="4" t="str">
        <f ca="1">TEXT(Table5[[#This Row],[EBeginForm]],"00")</f>
        <v>31</v>
      </c>
      <c r="AP230" s="11">
        <f t="shared" ca="1" si="45"/>
        <v>25.761901847361965</v>
      </c>
      <c r="AQ230" s="4" t="str">
        <f ca="1">TEXT(Table5[[#This Row],[EEndForm]],"00")</f>
        <v>26</v>
      </c>
      <c r="AR230" s="12">
        <f ca="1">Table5[[#This Row],[EEndForm]]+(_xlfn.NORM.INV(RAND(),2,0.75))</f>
        <v>27.349385343435639</v>
      </c>
      <c r="AS230" s="5" t="str">
        <f ca="1">TEXT(Table5[[#This Row],[ESigForm]],"00")</f>
        <v>27</v>
      </c>
      <c r="AT230" s="9">
        <v>421</v>
      </c>
      <c r="AU230" s="9" t="str">
        <f>TEXT(Table5[[#This Row],[F]],"000000")</f>
        <v>000421</v>
      </c>
      <c r="AV230" s="11">
        <f t="shared" ca="1" si="46"/>
        <v>27.786438658828111</v>
      </c>
      <c r="AW230" s="4" t="str">
        <f ca="1">TEXT(Table5[[#This Row],[EBeginForm]],"00")</f>
        <v>31</v>
      </c>
      <c r="AX230" s="11">
        <f t="shared" ca="1" si="47"/>
        <v>34.752177321927746</v>
      </c>
      <c r="AY230" s="4" t="str">
        <f ca="1">TEXT(Table5[[#This Row],[EEndForm]],"00")</f>
        <v>26</v>
      </c>
      <c r="AZ230" s="12">
        <f ca="1">Table5[[#This Row],[EEndForm]]+(_xlfn.NORM.INV(RAND(),2,0.75))</f>
        <v>26.756143305277678</v>
      </c>
      <c r="BA230" s="5" t="str">
        <f ca="1">TEXT(Table5[[#This Row],[ESigForm]],"00")</f>
        <v>27</v>
      </c>
    </row>
    <row r="231" spans="1:53" x14ac:dyDescent="0.3">
      <c r="A231" s="1">
        <v>0</v>
      </c>
      <c r="B231" s="1" t="s">
        <v>5</v>
      </c>
      <c r="C231" s="11">
        <v>44576</v>
      </c>
      <c r="D231" s="8" t="str">
        <f>TEXT(Table5[[#This Row],[Date]],"dd-mm-yyyy")</f>
        <v>15-01-2022</v>
      </c>
      <c r="E231" s="11" t="str">
        <f>TEXT(Table5[[#This Row],[Date]],"dd/mm/yyyy")</f>
        <v>15/01/2022</v>
      </c>
      <c r="F231" s="3" t="str">
        <f>DAY(Table5[[#This Row],[Date]])&amp;LOOKUP(DAY(Table5[[#This Row],[Date]]),{1,"st";2,"nd";3,"rd";4,"th";21,"st";22,"nd";23,"rd";24,"th";31,"st"}) &amp; TEXT(Table5[[#This Row],[Date]], " mmm, yyyy")</f>
        <v>15th Jan, 2022</v>
      </c>
      <c r="G231" s="11">
        <v>433</v>
      </c>
      <c r="H231" s="9" t="str">
        <f>TEXT(Table5[[#This Row],[AForm]],"000000")</f>
        <v>000433</v>
      </c>
      <c r="I231" s="11">
        <f t="shared" ca="1" si="36"/>
        <v>33.075759375296357</v>
      </c>
      <c r="J231" s="4" t="str">
        <f ca="1">TEXT(Table5[[#This Row],[ABeginForm]],"00")</f>
        <v>33</v>
      </c>
      <c r="K231" s="11">
        <f t="shared" ca="1" si="37"/>
        <v>34.09378369372412</v>
      </c>
      <c r="L231" s="4" t="str">
        <f ca="1">TEXT(Table5[[#This Row],[AEndForm]],"00")</f>
        <v>34</v>
      </c>
      <c r="M231" s="12">
        <f ca="1">Table5[[#This Row],[AEndForm]]+(_xlfn.NORM.INV(RAND(),2,0.75))</f>
        <v>36.407552473629487</v>
      </c>
      <c r="N231" s="5" t="str">
        <f ca="1">TEXT(Table5[[#This Row],[ASigForm]],"00")</f>
        <v>36</v>
      </c>
      <c r="O231" s="11" t="s">
        <v>12</v>
      </c>
      <c r="P231" s="9" t="str">
        <f>TEXT(Table5[[#This Row],[BForm]],"000000")</f>
        <v xml:space="preserve"> </v>
      </c>
      <c r="Q231" s="11">
        <f t="shared" ca="1" si="38"/>
        <v>34.792891992092301</v>
      </c>
      <c r="R231" s="4" t="str">
        <f ca="1">TEXT(Table5[[#This Row],[BBeginForm]],"00")</f>
        <v>35</v>
      </c>
      <c r="S231" s="11">
        <f t="shared" ca="1" si="39"/>
        <v>29.262173437022568</v>
      </c>
      <c r="T231" s="4" t="str">
        <f ca="1">TEXT(Table5[[#This Row],[BEndForm]],"00")</f>
        <v>29</v>
      </c>
      <c r="U231" s="12">
        <f ca="1">Table5[[#This Row],[BEndForm]]+(_xlfn.NORM.INV(RAND(),2,0.75))</f>
        <v>29.639765832038581</v>
      </c>
      <c r="V231" s="5" t="str">
        <f ca="1">TEXT(Table5[[#This Row],[BSigForm]],"00")</f>
        <v>30</v>
      </c>
      <c r="W231" s="6" t="s">
        <v>11</v>
      </c>
      <c r="X231" s="11">
        <f t="shared" ca="1" si="40"/>
        <v>24.995204121348653</v>
      </c>
      <c r="Y231" s="4" t="str">
        <f ca="1">TEXT(Table5[[#This Row],[CBeginForm]],"00")</f>
        <v>25</v>
      </c>
      <c r="Z231" s="11">
        <f t="shared" ca="1" si="41"/>
        <v>28.17836044411187</v>
      </c>
      <c r="AA231" s="4" t="str">
        <f ca="1">TEXT(Table5[[#This Row],[CEndForm]],"00")</f>
        <v>28</v>
      </c>
      <c r="AB231" s="12">
        <f ca="1">Table5[[#This Row],[CEndForm]]+(_xlfn.NORM.INV(RAND(),2,0.75))</f>
        <v>31.053618911155599</v>
      </c>
      <c r="AC231" s="5" t="str">
        <f ca="1">TEXT(Table5[[#This Row],[CSigForm]],"00")</f>
        <v>31</v>
      </c>
      <c r="AD231" s="11">
        <v>443</v>
      </c>
      <c r="AE231" s="9" t="str">
        <f>TEXT(Table5[[#This Row],[DForm]],"000000")</f>
        <v>000443</v>
      </c>
      <c r="AF231" s="11">
        <f t="shared" ca="1" si="42"/>
        <v>30.133700111992351</v>
      </c>
      <c r="AG231" s="4" t="str">
        <f ca="1">TEXT(Table5[[#This Row],[DBeginForm]],"00")</f>
        <v>30</v>
      </c>
      <c r="AH231" s="11">
        <f t="shared" ca="1" si="43"/>
        <v>28.687405021283752</v>
      </c>
      <c r="AI231" s="4" t="str">
        <f ca="1">TEXT(Table5[[#This Row],[DEndForm]],"00")</f>
        <v>29</v>
      </c>
      <c r="AJ231" s="12">
        <f ca="1">Table5[[#This Row],[DEndForm]]+(_xlfn.NORM.INV(RAND(),2,0.75))</f>
        <v>30.649563323720361</v>
      </c>
      <c r="AK231" s="5" t="str">
        <f ca="1">TEXT(Table5[[#This Row],[DSigForm]],"00")</f>
        <v>31</v>
      </c>
      <c r="AL231" s="11">
        <v>435</v>
      </c>
      <c r="AM231" s="9" t="str">
        <f>TEXT(Table5[[#This Row],[EForm]],"000000")</f>
        <v>000435</v>
      </c>
      <c r="AN231" s="11">
        <f t="shared" ca="1" si="44"/>
        <v>26.060477475965769</v>
      </c>
      <c r="AO231" s="4" t="str">
        <f ca="1">TEXT(Table5[[#This Row],[EBeginForm]],"00")</f>
        <v>26</v>
      </c>
      <c r="AP231" s="11">
        <f t="shared" ca="1" si="45"/>
        <v>31.52416019681565</v>
      </c>
      <c r="AQ231" s="4" t="str">
        <f ca="1">TEXT(Table5[[#This Row],[EEndForm]],"00")</f>
        <v>32</v>
      </c>
      <c r="AR231" s="12">
        <f ca="1">Table5[[#This Row],[EEndForm]]+(_xlfn.NORM.INV(RAND(),2,0.75))</f>
        <v>34.761334630850676</v>
      </c>
      <c r="AS231" s="5" t="str">
        <f ca="1">TEXT(Table5[[#This Row],[ESigForm]],"00")</f>
        <v>35</v>
      </c>
      <c r="AT231" s="9">
        <v>422</v>
      </c>
      <c r="AU231" s="9" t="str">
        <f>TEXT(Table5[[#This Row],[F]],"000000")</f>
        <v>000422</v>
      </c>
      <c r="AV231" s="11">
        <f t="shared" ca="1" si="46"/>
        <v>31.111845059545288</v>
      </c>
      <c r="AW231" s="4" t="str">
        <f ca="1">TEXT(Table5[[#This Row],[EBeginForm]],"00")</f>
        <v>26</v>
      </c>
      <c r="AX231" s="11">
        <f t="shared" ca="1" si="47"/>
        <v>31.445265331164229</v>
      </c>
      <c r="AY231" s="4" t="str">
        <f ca="1">TEXT(Table5[[#This Row],[EEndForm]],"00")</f>
        <v>32</v>
      </c>
      <c r="AZ231" s="12">
        <f ca="1">Table5[[#This Row],[EEndForm]]+(_xlfn.NORM.INV(RAND(),2,0.75))</f>
        <v>34.180197586892064</v>
      </c>
      <c r="BA231" s="5" t="str">
        <f ca="1">TEXT(Table5[[#This Row],[ESigForm]],"00")</f>
        <v>35</v>
      </c>
    </row>
    <row r="232" spans="1:53" x14ac:dyDescent="0.3">
      <c r="A232" s="1">
        <v>0</v>
      </c>
      <c r="B232" s="1" t="s">
        <v>6</v>
      </c>
      <c r="C232" s="11">
        <v>44578</v>
      </c>
      <c r="D232" s="8" t="str">
        <f>TEXT(Table5[[#This Row],[Date]],"dd-mm-yyyy")</f>
        <v>17-01-2022</v>
      </c>
      <c r="E232" s="11" t="str">
        <f>TEXT(Table5[[#This Row],[Date]],"dd/mm/yyyy")</f>
        <v>17/01/2022</v>
      </c>
      <c r="F232" s="3" t="str">
        <f>DAY(Table5[[#This Row],[Date]])&amp;LOOKUP(DAY(Table5[[#This Row],[Date]]),{1,"st";2,"nd";3,"rd";4,"th";21,"st";22,"nd";23,"rd";24,"th";31,"st"}) &amp; TEXT(Table5[[#This Row],[Date]], " mmm, yyyy")</f>
        <v>17th Jan, 2022</v>
      </c>
      <c r="G232" s="11">
        <v>434</v>
      </c>
      <c r="H232" s="9" t="str">
        <f>TEXT(Table5[[#This Row],[AForm]],"000000")</f>
        <v>000434</v>
      </c>
      <c r="I232" s="11">
        <f t="shared" ca="1" si="36"/>
        <v>31.329341664459541</v>
      </c>
      <c r="J232" s="4" t="str">
        <f ca="1">TEXT(Table5[[#This Row],[ABeginForm]],"00")</f>
        <v>31</v>
      </c>
      <c r="K232" s="11">
        <f t="shared" ca="1" si="37"/>
        <v>29.029742607641516</v>
      </c>
      <c r="L232" s="4" t="str">
        <f ca="1">TEXT(Table5[[#This Row],[AEndForm]],"00")</f>
        <v>29</v>
      </c>
      <c r="M232" s="12">
        <f ca="1">Table5[[#This Row],[AEndForm]]+(_xlfn.NORM.INV(RAND(),2,0.75))</f>
        <v>30.226775275704902</v>
      </c>
      <c r="N232" s="5" t="str">
        <f ca="1">TEXT(Table5[[#This Row],[ASigForm]],"00")</f>
        <v>30</v>
      </c>
      <c r="O232" s="11">
        <v>72</v>
      </c>
      <c r="P232" s="9" t="str">
        <f>TEXT(Table5[[#This Row],[BForm]],"000000")</f>
        <v>000072</v>
      </c>
      <c r="Q232" s="11">
        <f t="shared" ca="1" si="38"/>
        <v>23.447753842861623</v>
      </c>
      <c r="R232" s="4" t="str">
        <f ca="1">TEXT(Table5[[#This Row],[BBeginForm]],"00")</f>
        <v>23</v>
      </c>
      <c r="S232" s="11">
        <f t="shared" ca="1" si="39"/>
        <v>28.692028659766777</v>
      </c>
      <c r="T232" s="4" t="str">
        <f ca="1">TEXT(Table5[[#This Row],[BEndForm]],"00")</f>
        <v>29</v>
      </c>
      <c r="U232" s="12">
        <f ca="1">Table5[[#This Row],[BEndForm]]+(_xlfn.NORM.INV(RAND(),2,0.75))</f>
        <v>30.810167745126847</v>
      </c>
      <c r="V232" s="5" t="str">
        <f ca="1">TEXT(Table5[[#This Row],[BSigForm]],"00")</f>
        <v>31</v>
      </c>
      <c r="W232" s="6" t="s">
        <v>11</v>
      </c>
      <c r="X232" s="11">
        <f t="shared" ca="1" si="40"/>
        <v>30.297431915030327</v>
      </c>
      <c r="Y232" s="4" t="str">
        <f ca="1">TEXT(Table5[[#This Row],[CBeginForm]],"00")</f>
        <v>30</v>
      </c>
      <c r="Z232" s="11">
        <f t="shared" ca="1" si="41"/>
        <v>30.87688784438442</v>
      </c>
      <c r="AA232" s="4" t="str">
        <f ca="1">TEXT(Table5[[#This Row],[CEndForm]],"00")</f>
        <v>31</v>
      </c>
      <c r="AB232" s="12">
        <f ca="1">Table5[[#This Row],[CEndForm]]+(_xlfn.NORM.INV(RAND(),2,0.75))</f>
        <v>33.091244304360949</v>
      </c>
      <c r="AC232" s="5" t="str">
        <f ca="1">TEXT(Table5[[#This Row],[CSigForm]],"00")</f>
        <v>33</v>
      </c>
      <c r="AD232" s="11">
        <v>444</v>
      </c>
      <c r="AE232" s="9" t="str">
        <f>TEXT(Table5[[#This Row],[DForm]],"000000")</f>
        <v>000444</v>
      </c>
      <c r="AF232" s="11">
        <f t="shared" ca="1" si="42"/>
        <v>29.975207027835147</v>
      </c>
      <c r="AG232" s="4" t="str">
        <f ca="1">TEXT(Table5[[#This Row],[DBeginForm]],"00")</f>
        <v>30</v>
      </c>
      <c r="AH232" s="11">
        <f t="shared" ca="1" si="43"/>
        <v>27.736424581523838</v>
      </c>
      <c r="AI232" s="4" t="str">
        <f ca="1">TEXT(Table5[[#This Row],[DEndForm]],"00")</f>
        <v>28</v>
      </c>
      <c r="AJ232" s="12">
        <f ca="1">Table5[[#This Row],[DEndForm]]+(_xlfn.NORM.INV(RAND(),2,0.75))</f>
        <v>30.688268928129254</v>
      </c>
      <c r="AK232" s="5" t="str">
        <f ca="1">TEXT(Table5[[#This Row],[DSigForm]],"00")</f>
        <v>31</v>
      </c>
      <c r="AL232" s="11">
        <v>436</v>
      </c>
      <c r="AM232" s="9" t="str">
        <f>TEXT(Table5[[#This Row],[EForm]],"000000")</f>
        <v>000436</v>
      </c>
      <c r="AN232" s="11">
        <f t="shared" ca="1" si="44"/>
        <v>30.906828413742655</v>
      </c>
      <c r="AO232" s="4" t="str">
        <f ca="1">TEXT(Table5[[#This Row],[EBeginForm]],"00")</f>
        <v>31</v>
      </c>
      <c r="AP232" s="11">
        <f t="shared" ca="1" si="45"/>
        <v>29.354074839093254</v>
      </c>
      <c r="AQ232" s="4" t="str">
        <f ca="1">TEXT(Table5[[#This Row],[EEndForm]],"00")</f>
        <v>29</v>
      </c>
      <c r="AR232" s="12">
        <f ca="1">Table5[[#This Row],[EEndForm]]+(_xlfn.NORM.INV(RAND(),2,0.75))</f>
        <v>31.283698448518539</v>
      </c>
      <c r="AS232" s="5" t="str">
        <f ca="1">TEXT(Table5[[#This Row],[ESigForm]],"00")</f>
        <v>31</v>
      </c>
      <c r="AT232" s="9">
        <v>423</v>
      </c>
      <c r="AU232" s="9" t="str">
        <f>TEXT(Table5[[#This Row],[F]],"000000")</f>
        <v>000423</v>
      </c>
      <c r="AV232" s="11">
        <f t="shared" ca="1" si="46"/>
        <v>29.274057840944003</v>
      </c>
      <c r="AW232" s="4" t="str">
        <f ca="1">TEXT(Table5[[#This Row],[EBeginForm]],"00")</f>
        <v>31</v>
      </c>
      <c r="AX232" s="11">
        <f t="shared" ca="1" si="47"/>
        <v>33.414817083489488</v>
      </c>
      <c r="AY232" s="4" t="str">
        <f ca="1">TEXT(Table5[[#This Row],[EEndForm]],"00")</f>
        <v>29</v>
      </c>
      <c r="AZ232" s="12">
        <f ca="1">Table5[[#This Row],[EEndForm]]+(_xlfn.NORM.INV(RAND(),2,0.75))</f>
        <v>30.795128854529466</v>
      </c>
      <c r="BA232" s="5" t="str">
        <f ca="1">TEXT(Table5[[#This Row],[ESigForm]],"00")</f>
        <v>31</v>
      </c>
    </row>
    <row r="233" spans="1:53" x14ac:dyDescent="0.3">
      <c r="A233" s="1">
        <v>0</v>
      </c>
      <c r="B233" s="1" t="s">
        <v>7</v>
      </c>
      <c r="C233" s="11">
        <v>44579</v>
      </c>
      <c r="D233" s="8" t="str">
        <f>TEXT(Table5[[#This Row],[Date]],"dd-mm-yyyy")</f>
        <v>18-01-2022</v>
      </c>
      <c r="E233" s="11" t="str">
        <f>TEXT(Table5[[#This Row],[Date]],"dd/mm/yyyy")</f>
        <v>18/01/2022</v>
      </c>
      <c r="F233" s="3" t="str">
        <f>DAY(Table5[[#This Row],[Date]])&amp;LOOKUP(DAY(Table5[[#This Row],[Date]]),{1,"st";2,"nd";3,"rd";4,"th";21,"st";22,"nd";23,"rd";24,"th";31,"st"}) &amp; TEXT(Table5[[#This Row],[Date]], " mmm, yyyy")</f>
        <v>18th Jan, 2022</v>
      </c>
      <c r="G233" s="11">
        <v>435</v>
      </c>
      <c r="H233" s="9" t="str">
        <f>TEXT(Table5[[#This Row],[AForm]],"000000")</f>
        <v>000435</v>
      </c>
      <c r="I233" s="11">
        <f t="shared" ca="1" si="36"/>
        <v>29.071532646794346</v>
      </c>
      <c r="J233" s="4" t="str">
        <f ca="1">TEXT(Table5[[#This Row],[ABeginForm]],"00")</f>
        <v>29</v>
      </c>
      <c r="K233" s="11">
        <f t="shared" ca="1" si="37"/>
        <v>28.689128532520172</v>
      </c>
      <c r="L233" s="4" t="str">
        <f ca="1">TEXT(Table5[[#This Row],[AEndForm]],"00")</f>
        <v>29</v>
      </c>
      <c r="M233" s="12">
        <f ca="1">Table5[[#This Row],[AEndForm]]+(_xlfn.NORM.INV(RAND(),2,0.75))</f>
        <v>31.835888991428863</v>
      </c>
      <c r="N233" s="5" t="str">
        <f ca="1">TEXT(Table5[[#This Row],[ASigForm]],"00")</f>
        <v>32</v>
      </c>
      <c r="O233" s="11" t="s">
        <v>12</v>
      </c>
      <c r="P233" s="9" t="str">
        <f>TEXT(Table5[[#This Row],[BForm]],"000000")</f>
        <v xml:space="preserve"> </v>
      </c>
      <c r="Q233" s="11">
        <f t="shared" ca="1" si="38"/>
        <v>28.308744768497263</v>
      </c>
      <c r="R233" s="4" t="str">
        <f ca="1">TEXT(Table5[[#This Row],[BBeginForm]],"00")</f>
        <v>28</v>
      </c>
      <c r="S233" s="11">
        <f t="shared" ca="1" si="39"/>
        <v>32.714381599347888</v>
      </c>
      <c r="T233" s="4" t="str">
        <f ca="1">TEXT(Table5[[#This Row],[BEndForm]],"00")</f>
        <v>33</v>
      </c>
      <c r="U233" s="12">
        <f ca="1">Table5[[#This Row],[BEndForm]]+(_xlfn.NORM.INV(RAND(),2,0.75))</f>
        <v>35.79473632850496</v>
      </c>
      <c r="V233" s="5" t="str">
        <f ca="1">TEXT(Table5[[#This Row],[BSigForm]],"00")</f>
        <v>36</v>
      </c>
      <c r="W233" s="6" t="s">
        <v>11</v>
      </c>
      <c r="X233" s="11">
        <f t="shared" ca="1" si="40"/>
        <v>31.38828273825807</v>
      </c>
      <c r="Y233" s="4" t="str">
        <f ca="1">TEXT(Table5[[#This Row],[CBeginForm]],"00")</f>
        <v>31</v>
      </c>
      <c r="Z233" s="11">
        <f t="shared" ca="1" si="41"/>
        <v>30.503881399663445</v>
      </c>
      <c r="AA233" s="4" t="str">
        <f ca="1">TEXT(Table5[[#This Row],[CEndForm]],"00")</f>
        <v>31</v>
      </c>
      <c r="AB233" s="12">
        <f ca="1">Table5[[#This Row],[CEndForm]]+(_xlfn.NORM.INV(RAND(),2,0.75))</f>
        <v>32.035113239425449</v>
      </c>
      <c r="AC233" s="5" t="str">
        <f ca="1">TEXT(Table5[[#This Row],[CSigForm]],"00")</f>
        <v>32</v>
      </c>
      <c r="AD233" s="11">
        <v>445</v>
      </c>
      <c r="AE233" s="9" t="str">
        <f>TEXT(Table5[[#This Row],[DForm]],"000000")</f>
        <v>000445</v>
      </c>
      <c r="AF233" s="11">
        <f t="shared" ca="1" si="42"/>
        <v>33.005842476360684</v>
      </c>
      <c r="AG233" s="4" t="str">
        <f ca="1">TEXT(Table5[[#This Row],[DBeginForm]],"00")</f>
        <v>33</v>
      </c>
      <c r="AH233" s="11">
        <f t="shared" ca="1" si="43"/>
        <v>31.810410963688536</v>
      </c>
      <c r="AI233" s="4" t="str">
        <f ca="1">TEXT(Table5[[#This Row],[DEndForm]],"00")</f>
        <v>32</v>
      </c>
      <c r="AJ233" s="12">
        <f ca="1">Table5[[#This Row],[DEndForm]]+(_xlfn.NORM.INV(RAND(),2,0.75))</f>
        <v>34.48445613691176</v>
      </c>
      <c r="AK233" s="5" t="str">
        <f ca="1">TEXT(Table5[[#This Row],[DSigForm]],"00")</f>
        <v>34</v>
      </c>
      <c r="AL233" s="11">
        <v>437</v>
      </c>
      <c r="AM233" s="9" t="str">
        <f>TEXT(Table5[[#This Row],[EForm]],"000000")</f>
        <v>000437</v>
      </c>
      <c r="AN233" s="11">
        <f t="shared" ca="1" si="44"/>
        <v>30.292294659688157</v>
      </c>
      <c r="AO233" s="4" t="str">
        <f ca="1">TEXT(Table5[[#This Row],[EBeginForm]],"00")</f>
        <v>30</v>
      </c>
      <c r="AP233" s="11">
        <f t="shared" ca="1" si="45"/>
        <v>27.79956707485583</v>
      </c>
      <c r="AQ233" s="4" t="str">
        <f ca="1">TEXT(Table5[[#This Row],[EEndForm]],"00")</f>
        <v>28</v>
      </c>
      <c r="AR233" s="12">
        <f ca="1">Table5[[#This Row],[EEndForm]]+(_xlfn.NORM.INV(RAND(),2,0.75))</f>
        <v>29.804490075031911</v>
      </c>
      <c r="AS233" s="5" t="str">
        <f ca="1">TEXT(Table5[[#This Row],[ESigForm]],"00")</f>
        <v>30</v>
      </c>
      <c r="AT233" s="9">
        <v>424</v>
      </c>
      <c r="AU233" s="9" t="str">
        <f>TEXT(Table5[[#This Row],[F]],"000000")</f>
        <v>000424</v>
      </c>
      <c r="AV233" s="11">
        <f t="shared" ca="1" si="46"/>
        <v>27.709299239166832</v>
      </c>
      <c r="AW233" s="4" t="str">
        <f ca="1">TEXT(Table5[[#This Row],[EBeginForm]],"00")</f>
        <v>30</v>
      </c>
      <c r="AX233" s="11">
        <f t="shared" ca="1" si="47"/>
        <v>30.537245229851042</v>
      </c>
      <c r="AY233" s="4" t="str">
        <f ca="1">TEXT(Table5[[#This Row],[EEndForm]],"00")</f>
        <v>28</v>
      </c>
      <c r="AZ233" s="12">
        <f ca="1">Table5[[#This Row],[EEndForm]]+(_xlfn.NORM.INV(RAND(),2,0.75))</f>
        <v>30.364889108434316</v>
      </c>
      <c r="BA233" s="5" t="str">
        <f ca="1">TEXT(Table5[[#This Row],[ESigForm]],"00")</f>
        <v>30</v>
      </c>
    </row>
    <row r="234" spans="1:53" x14ac:dyDescent="0.3">
      <c r="A234" s="1">
        <v>0</v>
      </c>
      <c r="B234" s="1" t="s">
        <v>8</v>
      </c>
      <c r="C234" s="11">
        <v>44580</v>
      </c>
      <c r="D234" s="8" t="str">
        <f>TEXT(Table5[[#This Row],[Date]],"dd-mm-yyyy")</f>
        <v>19-01-2022</v>
      </c>
      <c r="E234" s="11" t="str">
        <f>TEXT(Table5[[#This Row],[Date]],"dd/mm/yyyy")</f>
        <v>19/01/2022</v>
      </c>
      <c r="F234" s="3" t="str">
        <f>DAY(Table5[[#This Row],[Date]])&amp;LOOKUP(DAY(Table5[[#This Row],[Date]]),{1,"st";2,"nd";3,"rd";4,"th";21,"st";22,"nd";23,"rd";24,"th";31,"st"}) &amp; TEXT(Table5[[#This Row],[Date]], " mmm, yyyy")</f>
        <v>19th Jan, 2022</v>
      </c>
      <c r="G234" s="11">
        <v>436</v>
      </c>
      <c r="H234" s="9" t="str">
        <f>TEXT(Table5[[#This Row],[AForm]],"000000")</f>
        <v>000436</v>
      </c>
      <c r="I234" s="11">
        <f t="shared" ca="1" si="36"/>
        <v>28.491372005426072</v>
      </c>
      <c r="J234" s="4" t="str">
        <f ca="1">TEXT(Table5[[#This Row],[ABeginForm]],"00")</f>
        <v>28</v>
      </c>
      <c r="K234" s="11">
        <f t="shared" ca="1" si="37"/>
        <v>33.957983581951027</v>
      </c>
      <c r="L234" s="4" t="str">
        <f ca="1">TEXT(Table5[[#This Row],[AEndForm]],"00")</f>
        <v>34</v>
      </c>
      <c r="M234" s="12">
        <f ca="1">Table5[[#This Row],[AEndForm]]+(_xlfn.NORM.INV(RAND(),2,0.75))</f>
        <v>36.051672157177009</v>
      </c>
      <c r="N234" s="5" t="str">
        <f ca="1">TEXT(Table5[[#This Row],[ASigForm]],"00")</f>
        <v>36</v>
      </c>
      <c r="O234" s="11" t="s">
        <v>12</v>
      </c>
      <c r="P234" s="9" t="str">
        <f>TEXT(Table5[[#This Row],[BForm]],"000000")</f>
        <v xml:space="preserve"> </v>
      </c>
      <c r="Q234" s="11">
        <f t="shared" ca="1" si="38"/>
        <v>30.82136549388882</v>
      </c>
      <c r="R234" s="4" t="str">
        <f ca="1">TEXT(Table5[[#This Row],[BBeginForm]],"00")</f>
        <v>31</v>
      </c>
      <c r="S234" s="11">
        <f t="shared" ca="1" si="39"/>
        <v>33.55736382308578</v>
      </c>
      <c r="T234" s="4" t="str">
        <f ca="1">TEXT(Table5[[#This Row],[BEndForm]],"00")</f>
        <v>34</v>
      </c>
      <c r="U234" s="12">
        <f ca="1">Table5[[#This Row],[BEndForm]]+(_xlfn.NORM.INV(RAND(),2,0.75))</f>
        <v>34.701576041459006</v>
      </c>
      <c r="V234" s="5" t="str">
        <f ca="1">TEXT(Table5[[#This Row],[BSigForm]],"00")</f>
        <v>35</v>
      </c>
      <c r="W234" s="6" t="s">
        <v>11</v>
      </c>
      <c r="X234" s="11">
        <f t="shared" ca="1" si="40"/>
        <v>29.665442623856016</v>
      </c>
      <c r="Y234" s="4" t="str">
        <f ca="1">TEXT(Table5[[#This Row],[CBeginForm]],"00")</f>
        <v>30</v>
      </c>
      <c r="Z234" s="11">
        <f t="shared" ca="1" si="41"/>
        <v>28.059174690270488</v>
      </c>
      <c r="AA234" s="4" t="str">
        <f ca="1">TEXT(Table5[[#This Row],[CEndForm]],"00")</f>
        <v>28</v>
      </c>
      <c r="AB234" s="12">
        <f ca="1">Table5[[#This Row],[CEndForm]]+(_xlfn.NORM.INV(RAND(),2,0.75))</f>
        <v>30.553837853858184</v>
      </c>
      <c r="AC234" s="5" t="str">
        <f ca="1">TEXT(Table5[[#This Row],[CSigForm]],"00")</f>
        <v>31</v>
      </c>
      <c r="AD234" s="11">
        <v>446</v>
      </c>
      <c r="AE234" s="9" t="str">
        <f>TEXT(Table5[[#This Row],[DForm]],"000000")</f>
        <v>000446</v>
      </c>
      <c r="AF234" s="11">
        <f t="shared" ca="1" si="42"/>
        <v>24.593853838834459</v>
      </c>
      <c r="AG234" s="4" t="str">
        <f ca="1">TEXT(Table5[[#This Row],[DBeginForm]],"00")</f>
        <v>25</v>
      </c>
      <c r="AH234" s="11">
        <f t="shared" ca="1" si="43"/>
        <v>32.242826740797867</v>
      </c>
      <c r="AI234" s="4" t="str">
        <f ca="1">TEXT(Table5[[#This Row],[DEndForm]],"00")</f>
        <v>32</v>
      </c>
      <c r="AJ234" s="12">
        <f ca="1">Table5[[#This Row],[DEndForm]]+(_xlfn.NORM.INV(RAND(),2,0.75))</f>
        <v>34.649816329777579</v>
      </c>
      <c r="AK234" s="5" t="str">
        <f ca="1">TEXT(Table5[[#This Row],[DSigForm]],"00")</f>
        <v>35</v>
      </c>
      <c r="AL234" s="11">
        <v>438</v>
      </c>
      <c r="AM234" s="9" t="str">
        <f>TEXT(Table5[[#This Row],[EForm]],"000000")</f>
        <v>000438</v>
      </c>
      <c r="AN234" s="11">
        <f t="shared" ca="1" si="44"/>
        <v>29.693812898694915</v>
      </c>
      <c r="AO234" s="4" t="str">
        <f ca="1">TEXT(Table5[[#This Row],[EBeginForm]],"00")</f>
        <v>30</v>
      </c>
      <c r="AP234" s="11">
        <f t="shared" ca="1" si="45"/>
        <v>27.619558701111952</v>
      </c>
      <c r="AQ234" s="4" t="str">
        <f ca="1">TEXT(Table5[[#This Row],[EEndForm]],"00")</f>
        <v>28</v>
      </c>
      <c r="AR234" s="12">
        <f ca="1">Table5[[#This Row],[EEndForm]]+(_xlfn.NORM.INV(RAND(),2,0.75))</f>
        <v>27.853283591052744</v>
      </c>
      <c r="AS234" s="5" t="str">
        <f ca="1">TEXT(Table5[[#This Row],[ESigForm]],"00")</f>
        <v>28</v>
      </c>
      <c r="AT234" s="9">
        <v>425</v>
      </c>
      <c r="AU234" s="9" t="str">
        <f>TEXT(Table5[[#This Row],[F]],"000000")</f>
        <v>000425</v>
      </c>
      <c r="AV234" s="11">
        <f t="shared" ca="1" si="46"/>
        <v>32.226888004934509</v>
      </c>
      <c r="AW234" s="4" t="str">
        <f ca="1">TEXT(Table5[[#This Row],[EBeginForm]],"00")</f>
        <v>30</v>
      </c>
      <c r="AX234" s="11">
        <f t="shared" ca="1" si="47"/>
        <v>30.527806897867507</v>
      </c>
      <c r="AY234" s="4" t="str">
        <f ca="1">TEXT(Table5[[#This Row],[EEndForm]],"00")</f>
        <v>28</v>
      </c>
      <c r="AZ234" s="12">
        <f ca="1">Table5[[#This Row],[EEndForm]]+(_xlfn.NORM.INV(RAND(),2,0.75))</f>
        <v>29.096174943584803</v>
      </c>
      <c r="BA234" s="5" t="str">
        <f ca="1">TEXT(Table5[[#This Row],[ESigForm]],"00")</f>
        <v>28</v>
      </c>
    </row>
    <row r="235" spans="1:53" x14ac:dyDescent="0.3">
      <c r="A235" s="1">
        <v>0</v>
      </c>
      <c r="B235" s="1" t="s">
        <v>9</v>
      </c>
      <c r="C235" s="11">
        <v>44581</v>
      </c>
      <c r="D235" s="8" t="str">
        <f>TEXT(Table5[[#This Row],[Date]],"dd-mm-yyyy")</f>
        <v>20-01-2022</v>
      </c>
      <c r="E235" s="11" t="str">
        <f>TEXT(Table5[[#This Row],[Date]],"dd/mm/yyyy")</f>
        <v>20/01/2022</v>
      </c>
      <c r="F235" s="3" t="str">
        <f>DAY(Table5[[#This Row],[Date]])&amp;LOOKUP(DAY(Table5[[#This Row],[Date]]),{1,"st";2,"nd";3,"rd";4,"th";21,"st";22,"nd";23,"rd";24,"th";31,"st"}) &amp; TEXT(Table5[[#This Row],[Date]], " mmm, yyyy")</f>
        <v>20th Jan, 2022</v>
      </c>
      <c r="G235" s="11">
        <v>437</v>
      </c>
      <c r="H235" s="9" t="str">
        <f>TEXT(Table5[[#This Row],[AForm]],"000000")</f>
        <v>000437</v>
      </c>
      <c r="I235" s="11">
        <f t="shared" ca="1" si="36"/>
        <v>24.264881243390693</v>
      </c>
      <c r="J235" s="4" t="str">
        <f ca="1">TEXT(Table5[[#This Row],[ABeginForm]],"00")</f>
        <v>24</v>
      </c>
      <c r="K235" s="11">
        <f t="shared" ca="1" si="37"/>
        <v>31.191297302461447</v>
      </c>
      <c r="L235" s="4" t="str">
        <f ca="1">TEXT(Table5[[#This Row],[AEndForm]],"00")</f>
        <v>31</v>
      </c>
      <c r="M235" s="12">
        <f ca="1">Table5[[#This Row],[AEndForm]]+(_xlfn.NORM.INV(RAND(),2,0.75))</f>
        <v>33.009502500491067</v>
      </c>
      <c r="N235" s="5" t="str">
        <f ca="1">TEXT(Table5[[#This Row],[ASigForm]],"00")</f>
        <v>33</v>
      </c>
      <c r="O235" s="11" t="s">
        <v>12</v>
      </c>
      <c r="P235" s="9" t="str">
        <f>TEXT(Table5[[#This Row],[BForm]],"000000")</f>
        <v xml:space="preserve"> </v>
      </c>
      <c r="Q235" s="11">
        <f t="shared" ca="1" si="38"/>
        <v>32.714844966131309</v>
      </c>
      <c r="R235" s="4" t="str">
        <f ca="1">TEXT(Table5[[#This Row],[BBeginForm]],"00")</f>
        <v>33</v>
      </c>
      <c r="S235" s="11">
        <f t="shared" ca="1" si="39"/>
        <v>27.301694317791942</v>
      </c>
      <c r="T235" s="4" t="str">
        <f ca="1">TEXT(Table5[[#This Row],[BEndForm]],"00")</f>
        <v>27</v>
      </c>
      <c r="U235" s="12">
        <f ca="1">Table5[[#This Row],[BEndForm]]+(_xlfn.NORM.INV(RAND(),2,0.75))</f>
        <v>28.876979545063673</v>
      </c>
      <c r="V235" s="5" t="str">
        <f ca="1">TEXT(Table5[[#This Row],[BSigForm]],"00")</f>
        <v>29</v>
      </c>
      <c r="W235" s="6" t="s">
        <v>11</v>
      </c>
      <c r="X235" s="11">
        <f t="shared" ca="1" si="40"/>
        <v>32.385486403093388</v>
      </c>
      <c r="Y235" s="4" t="str">
        <f ca="1">TEXT(Table5[[#This Row],[CBeginForm]],"00")</f>
        <v>32</v>
      </c>
      <c r="Z235" s="11">
        <f t="shared" ca="1" si="41"/>
        <v>35.172393767630638</v>
      </c>
      <c r="AA235" s="4" t="str">
        <f ca="1">TEXT(Table5[[#This Row],[CEndForm]],"00")</f>
        <v>35</v>
      </c>
      <c r="AB235" s="12">
        <f ca="1">Table5[[#This Row],[CEndForm]]+(_xlfn.NORM.INV(RAND(),2,0.75))</f>
        <v>36.916959687067873</v>
      </c>
      <c r="AC235" s="5" t="str">
        <f ca="1">TEXT(Table5[[#This Row],[CSigForm]],"00")</f>
        <v>37</v>
      </c>
      <c r="AD235" s="11">
        <v>447</v>
      </c>
      <c r="AE235" s="9" t="str">
        <f>TEXT(Table5[[#This Row],[DForm]],"000000")</f>
        <v>000447</v>
      </c>
      <c r="AF235" s="11">
        <f t="shared" ca="1" si="42"/>
        <v>25.868561651103118</v>
      </c>
      <c r="AG235" s="4" t="str">
        <f ca="1">TEXT(Table5[[#This Row],[DBeginForm]],"00")</f>
        <v>26</v>
      </c>
      <c r="AH235" s="11">
        <f t="shared" ca="1" si="43"/>
        <v>27.953773837312717</v>
      </c>
      <c r="AI235" s="4" t="str">
        <f ca="1">TEXT(Table5[[#This Row],[DEndForm]],"00")</f>
        <v>28</v>
      </c>
      <c r="AJ235" s="12">
        <f ca="1">Table5[[#This Row],[DEndForm]]+(_xlfn.NORM.INV(RAND(),2,0.75))</f>
        <v>29.693640473070239</v>
      </c>
      <c r="AK235" s="5" t="str">
        <f ca="1">TEXT(Table5[[#This Row],[DSigForm]],"00")</f>
        <v>30</v>
      </c>
      <c r="AL235" s="11">
        <v>439</v>
      </c>
      <c r="AM235" s="9" t="str">
        <f>TEXT(Table5[[#This Row],[EForm]],"000000")</f>
        <v>000439</v>
      </c>
      <c r="AN235" s="11">
        <f t="shared" ca="1" si="44"/>
        <v>30.160273545343181</v>
      </c>
      <c r="AO235" s="4" t="str">
        <f ca="1">TEXT(Table5[[#This Row],[EBeginForm]],"00")</f>
        <v>30</v>
      </c>
      <c r="AP235" s="11">
        <f t="shared" ca="1" si="45"/>
        <v>30.593569265359058</v>
      </c>
      <c r="AQ235" s="4" t="str">
        <f ca="1">TEXT(Table5[[#This Row],[EEndForm]],"00")</f>
        <v>31</v>
      </c>
      <c r="AR235" s="12">
        <f ca="1">Table5[[#This Row],[EEndForm]]+(_xlfn.NORM.INV(RAND(),2,0.75))</f>
        <v>32.783238738978426</v>
      </c>
      <c r="AS235" s="5" t="str">
        <f ca="1">TEXT(Table5[[#This Row],[ESigForm]],"00")</f>
        <v>33</v>
      </c>
      <c r="AT235" s="9">
        <v>426</v>
      </c>
      <c r="AU235" s="9" t="str">
        <f>TEXT(Table5[[#This Row],[F]],"000000")</f>
        <v>000426</v>
      </c>
      <c r="AV235" s="11">
        <f t="shared" ca="1" si="46"/>
        <v>30.247027982089836</v>
      </c>
      <c r="AW235" s="4" t="str">
        <f ca="1">TEXT(Table5[[#This Row],[EBeginForm]],"00")</f>
        <v>30</v>
      </c>
      <c r="AX235" s="11">
        <f t="shared" ca="1" si="47"/>
        <v>30.085790272388028</v>
      </c>
      <c r="AY235" s="4" t="str">
        <f ca="1">TEXT(Table5[[#This Row],[EEndForm]],"00")</f>
        <v>31</v>
      </c>
      <c r="AZ235" s="12">
        <f ca="1">Table5[[#This Row],[EEndForm]]+(_xlfn.NORM.INV(RAND(),2,0.75))</f>
        <v>33.393815950458055</v>
      </c>
      <c r="BA235" s="5" t="str">
        <f ca="1">TEXT(Table5[[#This Row],[ESigForm]],"00")</f>
        <v>33</v>
      </c>
    </row>
    <row r="236" spans="1:53" x14ac:dyDescent="0.3">
      <c r="A236" s="1">
        <v>0</v>
      </c>
      <c r="B236" s="1" t="s">
        <v>10</v>
      </c>
      <c r="C236" s="11">
        <v>44582</v>
      </c>
      <c r="D236" s="8" t="str">
        <f>TEXT(Table5[[#This Row],[Date]],"dd-mm-yyyy")</f>
        <v>21-01-2022</v>
      </c>
      <c r="E236" s="11" t="str">
        <f>TEXT(Table5[[#This Row],[Date]],"dd/mm/yyyy")</f>
        <v>21/01/2022</v>
      </c>
      <c r="F236" s="3" t="str">
        <f>DAY(Table5[[#This Row],[Date]])&amp;LOOKUP(DAY(Table5[[#This Row],[Date]]),{1,"st";2,"nd";3,"rd";4,"th";21,"st";22,"nd";23,"rd";24,"th";31,"st"}) &amp; TEXT(Table5[[#This Row],[Date]], " mmm, yyyy")</f>
        <v>21st Jan, 2022</v>
      </c>
      <c r="G236" s="11">
        <v>438</v>
      </c>
      <c r="H236" s="9" t="str">
        <f>TEXT(Table5[[#This Row],[AForm]],"000000")</f>
        <v>000438</v>
      </c>
      <c r="I236" s="11">
        <f t="shared" ca="1" si="36"/>
        <v>30.635189635406224</v>
      </c>
      <c r="J236" s="4" t="str">
        <f ca="1">TEXT(Table5[[#This Row],[ABeginForm]],"00")</f>
        <v>31</v>
      </c>
      <c r="K236" s="11">
        <f t="shared" ca="1" si="37"/>
        <v>29.571727342001321</v>
      </c>
      <c r="L236" s="4" t="str">
        <f ca="1">TEXT(Table5[[#This Row],[AEndForm]],"00")</f>
        <v>30</v>
      </c>
      <c r="M236" s="12">
        <f ca="1">Table5[[#This Row],[AEndForm]]+(_xlfn.NORM.INV(RAND(),2,0.75))</f>
        <v>30.504591451749146</v>
      </c>
      <c r="N236" s="5" t="str">
        <f ca="1">TEXT(Table5[[#This Row],[ASigForm]],"00")</f>
        <v>31</v>
      </c>
      <c r="O236" s="11" t="s">
        <v>12</v>
      </c>
      <c r="P236" s="9" t="str">
        <f>TEXT(Table5[[#This Row],[BForm]],"000000")</f>
        <v xml:space="preserve"> </v>
      </c>
      <c r="Q236" s="11">
        <f t="shared" ca="1" si="38"/>
        <v>28.840890448469398</v>
      </c>
      <c r="R236" s="4" t="str">
        <f ca="1">TEXT(Table5[[#This Row],[BBeginForm]],"00")</f>
        <v>29</v>
      </c>
      <c r="S236" s="11">
        <f t="shared" ca="1" si="39"/>
        <v>29.818447806176696</v>
      </c>
      <c r="T236" s="4" t="str">
        <f ca="1">TEXT(Table5[[#This Row],[BEndForm]],"00")</f>
        <v>30</v>
      </c>
      <c r="U236" s="12">
        <f ca="1">Table5[[#This Row],[BEndForm]]+(_xlfn.NORM.INV(RAND(),2,0.75))</f>
        <v>31.45878043106821</v>
      </c>
      <c r="V236" s="5" t="str">
        <f ca="1">TEXT(Table5[[#This Row],[BSigForm]],"00")</f>
        <v>31</v>
      </c>
      <c r="W236" s="6" t="s">
        <v>11</v>
      </c>
      <c r="X236" s="11">
        <f t="shared" ca="1" si="40"/>
        <v>28.412650963151929</v>
      </c>
      <c r="Y236" s="4" t="str">
        <f ca="1">TEXT(Table5[[#This Row],[CBeginForm]],"00")</f>
        <v>28</v>
      </c>
      <c r="Z236" s="11">
        <f t="shared" ca="1" si="41"/>
        <v>33.914865774109302</v>
      </c>
      <c r="AA236" s="4" t="str">
        <f ca="1">TEXT(Table5[[#This Row],[CEndForm]],"00")</f>
        <v>34</v>
      </c>
      <c r="AB236" s="12">
        <f ca="1">Table5[[#This Row],[CEndForm]]+(_xlfn.NORM.INV(RAND(),2,0.75))</f>
        <v>35.088355826209131</v>
      </c>
      <c r="AC236" s="5" t="str">
        <f ca="1">TEXT(Table5[[#This Row],[CSigForm]],"00")</f>
        <v>35</v>
      </c>
      <c r="AD236" s="11">
        <v>448</v>
      </c>
      <c r="AE236" s="9" t="str">
        <f>TEXT(Table5[[#This Row],[DForm]],"000000")</f>
        <v>000448</v>
      </c>
      <c r="AF236" s="11">
        <f t="shared" ca="1" si="42"/>
        <v>30.521429459655899</v>
      </c>
      <c r="AG236" s="4" t="str">
        <f ca="1">TEXT(Table5[[#This Row],[DBeginForm]],"00")</f>
        <v>31</v>
      </c>
      <c r="AH236" s="11">
        <f t="shared" ca="1" si="43"/>
        <v>28.868356444187665</v>
      </c>
      <c r="AI236" s="4" t="str">
        <f ca="1">TEXT(Table5[[#This Row],[DEndForm]],"00")</f>
        <v>29</v>
      </c>
      <c r="AJ236" s="12">
        <f ca="1">Table5[[#This Row],[DEndForm]]+(_xlfn.NORM.INV(RAND(),2,0.75))</f>
        <v>31.646682623221935</v>
      </c>
      <c r="AK236" s="5" t="str">
        <f ca="1">TEXT(Table5[[#This Row],[DSigForm]],"00")</f>
        <v>32</v>
      </c>
      <c r="AL236" s="11">
        <v>440</v>
      </c>
      <c r="AM236" s="9" t="str">
        <f>TEXT(Table5[[#This Row],[EForm]],"000000")</f>
        <v>000440</v>
      </c>
      <c r="AN236" s="11">
        <f t="shared" ca="1" si="44"/>
        <v>27.561979694878236</v>
      </c>
      <c r="AO236" s="4" t="str">
        <f ca="1">TEXT(Table5[[#This Row],[EBeginForm]],"00")</f>
        <v>28</v>
      </c>
      <c r="AP236" s="11">
        <f t="shared" ca="1" si="45"/>
        <v>31.702188752099165</v>
      </c>
      <c r="AQ236" s="4" t="str">
        <f ca="1">TEXT(Table5[[#This Row],[EEndForm]],"00")</f>
        <v>32</v>
      </c>
      <c r="AR236" s="12">
        <f ca="1">Table5[[#This Row],[EEndForm]]+(_xlfn.NORM.INV(RAND(),2,0.75))</f>
        <v>34.325480070179864</v>
      </c>
      <c r="AS236" s="5" t="str">
        <f ca="1">TEXT(Table5[[#This Row],[ESigForm]],"00")</f>
        <v>34</v>
      </c>
      <c r="AT236" s="9">
        <v>427</v>
      </c>
      <c r="AU236" s="9" t="str">
        <f>TEXT(Table5[[#This Row],[F]],"000000")</f>
        <v>000427</v>
      </c>
      <c r="AV236" s="11">
        <f t="shared" ca="1" si="46"/>
        <v>30.377340928175094</v>
      </c>
      <c r="AW236" s="4" t="str">
        <f ca="1">TEXT(Table5[[#This Row],[EBeginForm]],"00")</f>
        <v>28</v>
      </c>
      <c r="AX236" s="11">
        <f t="shared" ca="1" si="47"/>
        <v>33.110429538816248</v>
      </c>
      <c r="AY236" s="4" t="str">
        <f ca="1">TEXT(Table5[[#This Row],[EEndForm]],"00")</f>
        <v>32</v>
      </c>
      <c r="AZ236" s="12">
        <f ca="1">Table5[[#This Row],[EEndForm]]+(_xlfn.NORM.INV(RAND(),2,0.75))</f>
        <v>33.706004341712195</v>
      </c>
      <c r="BA236" s="5" t="str">
        <f ca="1">TEXT(Table5[[#This Row],[ESigForm]],"00")</f>
        <v>34</v>
      </c>
    </row>
    <row r="237" spans="1:53" x14ac:dyDescent="0.3">
      <c r="A237" s="1">
        <v>0</v>
      </c>
      <c r="B237" s="1" t="s">
        <v>5</v>
      </c>
      <c r="C237" s="11">
        <v>44583</v>
      </c>
      <c r="D237" s="8" t="str">
        <f>TEXT(Table5[[#This Row],[Date]],"dd-mm-yyyy")</f>
        <v>22-01-2022</v>
      </c>
      <c r="E237" s="11" t="str">
        <f>TEXT(Table5[[#This Row],[Date]],"dd/mm/yyyy")</f>
        <v>22/01/2022</v>
      </c>
      <c r="F237" s="3" t="str">
        <f>DAY(Table5[[#This Row],[Date]])&amp;LOOKUP(DAY(Table5[[#This Row],[Date]]),{1,"st";2,"nd";3,"rd";4,"th";21,"st";22,"nd";23,"rd";24,"th";31,"st"}) &amp; TEXT(Table5[[#This Row],[Date]], " mmm, yyyy")</f>
        <v>22nd Jan, 2022</v>
      </c>
      <c r="G237" s="11">
        <v>439</v>
      </c>
      <c r="H237" s="9" t="str">
        <f>TEXT(Table5[[#This Row],[AForm]],"000000")</f>
        <v>000439</v>
      </c>
      <c r="I237" s="11">
        <f t="shared" ca="1" si="36"/>
        <v>33.999655255600224</v>
      </c>
      <c r="J237" s="4" t="str">
        <f ca="1">TEXT(Table5[[#This Row],[ABeginForm]],"00")</f>
        <v>34</v>
      </c>
      <c r="K237" s="11">
        <f t="shared" ca="1" si="37"/>
        <v>30.499178081388244</v>
      </c>
      <c r="L237" s="4" t="str">
        <f ca="1">TEXT(Table5[[#This Row],[AEndForm]],"00")</f>
        <v>30</v>
      </c>
      <c r="M237" s="12">
        <f ca="1">Table5[[#This Row],[AEndForm]]+(_xlfn.NORM.INV(RAND(),2,0.75))</f>
        <v>32.199670407832919</v>
      </c>
      <c r="N237" s="5" t="str">
        <f ca="1">TEXT(Table5[[#This Row],[ASigForm]],"00")</f>
        <v>32</v>
      </c>
      <c r="O237" s="11" t="s">
        <v>12</v>
      </c>
      <c r="P237" s="9" t="str">
        <f>TEXT(Table5[[#This Row],[BForm]],"000000")</f>
        <v xml:space="preserve"> </v>
      </c>
      <c r="Q237" s="11">
        <f t="shared" ca="1" si="38"/>
        <v>28.031018430070862</v>
      </c>
      <c r="R237" s="4" t="str">
        <f ca="1">TEXT(Table5[[#This Row],[BBeginForm]],"00")</f>
        <v>28</v>
      </c>
      <c r="S237" s="11">
        <f t="shared" ca="1" si="39"/>
        <v>27.01590053915216</v>
      </c>
      <c r="T237" s="4" t="str">
        <f ca="1">TEXT(Table5[[#This Row],[BEndForm]],"00")</f>
        <v>27</v>
      </c>
      <c r="U237" s="12">
        <f ca="1">Table5[[#This Row],[BEndForm]]+(_xlfn.NORM.INV(RAND(),2,0.75))</f>
        <v>30.044797836252851</v>
      </c>
      <c r="V237" s="5" t="str">
        <f ca="1">TEXT(Table5[[#This Row],[BSigForm]],"00")</f>
        <v>30</v>
      </c>
      <c r="W237" s="6" t="s">
        <v>11</v>
      </c>
      <c r="X237" s="11">
        <f t="shared" ca="1" si="40"/>
        <v>31.763259699219088</v>
      </c>
      <c r="Y237" s="4" t="str">
        <f ca="1">TEXT(Table5[[#This Row],[CBeginForm]],"00")</f>
        <v>32</v>
      </c>
      <c r="Z237" s="11">
        <f t="shared" ca="1" si="41"/>
        <v>25.759597188508501</v>
      </c>
      <c r="AA237" s="4" t="str">
        <f ca="1">TEXT(Table5[[#This Row],[CEndForm]],"00")</f>
        <v>26</v>
      </c>
      <c r="AB237" s="12">
        <f ca="1">Table5[[#This Row],[CEndForm]]+(_xlfn.NORM.INV(RAND(),2,0.75))</f>
        <v>26.190290936939167</v>
      </c>
      <c r="AC237" s="5" t="str">
        <f ca="1">TEXT(Table5[[#This Row],[CSigForm]],"00")</f>
        <v>26</v>
      </c>
      <c r="AD237" s="11">
        <v>449</v>
      </c>
      <c r="AE237" s="9" t="str">
        <f>TEXT(Table5[[#This Row],[DForm]],"000000")</f>
        <v>000449</v>
      </c>
      <c r="AF237" s="11">
        <f t="shared" ca="1" si="42"/>
        <v>29.683483661742695</v>
      </c>
      <c r="AG237" s="4" t="str">
        <f ca="1">TEXT(Table5[[#This Row],[DBeginForm]],"00")</f>
        <v>30</v>
      </c>
      <c r="AH237" s="11">
        <f t="shared" ca="1" si="43"/>
        <v>24.326913398370806</v>
      </c>
      <c r="AI237" s="4" t="str">
        <f ca="1">TEXT(Table5[[#This Row],[DEndForm]],"00")</f>
        <v>24</v>
      </c>
      <c r="AJ237" s="12">
        <f ca="1">Table5[[#This Row],[DEndForm]]+(_xlfn.NORM.INV(RAND(),2,0.75))</f>
        <v>26.87160410806764</v>
      </c>
      <c r="AK237" s="5" t="str">
        <f ca="1">TEXT(Table5[[#This Row],[DSigForm]],"00")</f>
        <v>27</v>
      </c>
      <c r="AL237" s="11">
        <v>441</v>
      </c>
      <c r="AM237" s="9" t="str">
        <f>TEXT(Table5[[#This Row],[EForm]],"000000")</f>
        <v>000441</v>
      </c>
      <c r="AN237" s="11">
        <f t="shared" ca="1" si="44"/>
        <v>27.650193317656313</v>
      </c>
      <c r="AO237" s="4" t="str">
        <f ca="1">TEXT(Table5[[#This Row],[EBeginForm]],"00")</f>
        <v>28</v>
      </c>
      <c r="AP237" s="11">
        <f t="shared" ca="1" si="45"/>
        <v>30.746990847393054</v>
      </c>
      <c r="AQ237" s="4" t="str">
        <f ca="1">TEXT(Table5[[#This Row],[EEndForm]],"00")</f>
        <v>31</v>
      </c>
      <c r="AR237" s="12">
        <f ca="1">Table5[[#This Row],[EEndForm]]+(_xlfn.NORM.INV(RAND(),2,0.75))</f>
        <v>32.452210458700563</v>
      </c>
      <c r="AS237" s="5" t="str">
        <f ca="1">TEXT(Table5[[#This Row],[ESigForm]],"00")</f>
        <v>32</v>
      </c>
      <c r="AT237" s="9">
        <v>428</v>
      </c>
      <c r="AU237" s="9" t="str">
        <f>TEXT(Table5[[#This Row],[F]],"000000")</f>
        <v>000428</v>
      </c>
      <c r="AV237" s="11">
        <f t="shared" ca="1" si="46"/>
        <v>29.618591284634643</v>
      </c>
      <c r="AW237" s="4" t="str">
        <f ca="1">TEXT(Table5[[#This Row],[EBeginForm]],"00")</f>
        <v>28</v>
      </c>
      <c r="AX237" s="11">
        <f t="shared" ca="1" si="47"/>
        <v>23.465961135421637</v>
      </c>
      <c r="AY237" s="4" t="str">
        <f ca="1">TEXT(Table5[[#This Row],[EEndForm]],"00")</f>
        <v>31</v>
      </c>
      <c r="AZ237" s="12">
        <f ca="1">Table5[[#This Row],[EEndForm]]+(_xlfn.NORM.INV(RAND(),2,0.75))</f>
        <v>31.290916691130434</v>
      </c>
      <c r="BA237" s="5" t="str">
        <f ca="1">TEXT(Table5[[#This Row],[ESigForm]],"00")</f>
        <v>32</v>
      </c>
    </row>
    <row r="238" spans="1:53" x14ac:dyDescent="0.3">
      <c r="A238" s="1">
        <v>0</v>
      </c>
      <c r="B238" s="1" t="s">
        <v>6</v>
      </c>
      <c r="C238" s="11">
        <v>44585</v>
      </c>
      <c r="D238" s="8" t="str">
        <f>TEXT(Table5[[#This Row],[Date]],"dd-mm-yyyy")</f>
        <v>24-01-2022</v>
      </c>
      <c r="E238" s="11" t="str">
        <f>TEXT(Table5[[#This Row],[Date]],"dd/mm/yyyy")</f>
        <v>24/01/2022</v>
      </c>
      <c r="F238" s="3" t="str">
        <f>DAY(Table5[[#This Row],[Date]])&amp;LOOKUP(DAY(Table5[[#This Row],[Date]]),{1,"st";2,"nd";3,"rd";4,"th";21,"st";22,"nd";23,"rd";24,"th";31,"st"}) &amp; TEXT(Table5[[#This Row],[Date]], " mmm, yyyy")</f>
        <v>24th Jan, 2022</v>
      </c>
      <c r="G238" s="11">
        <v>440</v>
      </c>
      <c r="H238" s="9" t="str">
        <f>TEXT(Table5[[#This Row],[AForm]],"000000")</f>
        <v>000440</v>
      </c>
      <c r="I238" s="11">
        <f t="shared" ca="1" si="36"/>
        <v>27.984577168514701</v>
      </c>
      <c r="J238" s="4" t="str">
        <f ca="1">TEXT(Table5[[#This Row],[ABeginForm]],"00")</f>
        <v>28</v>
      </c>
      <c r="K238" s="11">
        <f t="shared" ca="1" si="37"/>
        <v>27.206917517591066</v>
      </c>
      <c r="L238" s="4" t="str">
        <f ca="1">TEXT(Table5[[#This Row],[AEndForm]],"00")</f>
        <v>27</v>
      </c>
      <c r="M238" s="12">
        <f ca="1">Table5[[#This Row],[AEndForm]]+(_xlfn.NORM.INV(RAND(),2,0.75))</f>
        <v>27.432904173490151</v>
      </c>
      <c r="N238" s="5" t="str">
        <f ca="1">TEXT(Table5[[#This Row],[ASigForm]],"00")</f>
        <v>27</v>
      </c>
      <c r="O238" s="11">
        <v>73</v>
      </c>
      <c r="P238" s="9" t="str">
        <f>TEXT(Table5[[#This Row],[BForm]],"000000")</f>
        <v>000073</v>
      </c>
      <c r="Q238" s="11">
        <f t="shared" ca="1" si="38"/>
        <v>33.535859759137139</v>
      </c>
      <c r="R238" s="4" t="str">
        <f ca="1">TEXT(Table5[[#This Row],[BBeginForm]],"00")</f>
        <v>34</v>
      </c>
      <c r="S238" s="11">
        <f t="shared" ca="1" si="39"/>
        <v>30.673467292070857</v>
      </c>
      <c r="T238" s="4" t="str">
        <f ca="1">TEXT(Table5[[#This Row],[BEndForm]],"00")</f>
        <v>31</v>
      </c>
      <c r="U238" s="12">
        <f ca="1">Table5[[#This Row],[BEndForm]]+(_xlfn.NORM.INV(RAND(),2,0.75))</f>
        <v>32.359280450654218</v>
      </c>
      <c r="V238" s="5" t="str">
        <f ca="1">TEXT(Table5[[#This Row],[BSigForm]],"00")</f>
        <v>32</v>
      </c>
      <c r="W238" s="6" t="s">
        <v>11</v>
      </c>
      <c r="X238" s="11">
        <f t="shared" ca="1" si="40"/>
        <v>32.269804933375475</v>
      </c>
      <c r="Y238" s="4" t="str">
        <f ca="1">TEXT(Table5[[#This Row],[CBeginForm]],"00")</f>
        <v>32</v>
      </c>
      <c r="Z238" s="11">
        <f t="shared" ca="1" si="41"/>
        <v>35.31237803519597</v>
      </c>
      <c r="AA238" s="4" t="str">
        <f ca="1">TEXT(Table5[[#This Row],[CEndForm]],"00")</f>
        <v>35</v>
      </c>
      <c r="AB238" s="12">
        <f ca="1">Table5[[#This Row],[CEndForm]]+(_xlfn.NORM.INV(RAND(),2,0.75))</f>
        <v>38.386122865257001</v>
      </c>
      <c r="AC238" s="5" t="str">
        <f ca="1">TEXT(Table5[[#This Row],[CSigForm]],"00")</f>
        <v>38</v>
      </c>
      <c r="AD238" s="11">
        <v>450</v>
      </c>
      <c r="AE238" s="9" t="str">
        <f>TEXT(Table5[[#This Row],[DForm]],"000000")</f>
        <v>000450</v>
      </c>
      <c r="AF238" s="11">
        <f t="shared" ca="1" si="42"/>
        <v>34.418271583516017</v>
      </c>
      <c r="AG238" s="4" t="str">
        <f ca="1">TEXT(Table5[[#This Row],[DBeginForm]],"00")</f>
        <v>34</v>
      </c>
      <c r="AH238" s="11">
        <f t="shared" ca="1" si="43"/>
        <v>32.296650732359971</v>
      </c>
      <c r="AI238" s="4" t="str">
        <f ca="1">TEXT(Table5[[#This Row],[DEndForm]],"00")</f>
        <v>32</v>
      </c>
      <c r="AJ238" s="12">
        <f ca="1">Table5[[#This Row],[DEndForm]]+(_xlfn.NORM.INV(RAND(),2,0.75))</f>
        <v>34.882983811519232</v>
      </c>
      <c r="AK238" s="5" t="str">
        <f ca="1">TEXT(Table5[[#This Row],[DSigForm]],"00")</f>
        <v>35</v>
      </c>
      <c r="AL238" s="11">
        <v>442</v>
      </c>
      <c r="AM238" s="9" t="str">
        <f>TEXT(Table5[[#This Row],[EForm]],"000000")</f>
        <v>000442</v>
      </c>
      <c r="AN238" s="11">
        <f t="shared" ca="1" si="44"/>
        <v>28.086798041177527</v>
      </c>
      <c r="AO238" s="4" t="str">
        <f ca="1">TEXT(Table5[[#This Row],[EBeginForm]],"00")</f>
        <v>28</v>
      </c>
      <c r="AP238" s="11">
        <f t="shared" ca="1" si="45"/>
        <v>34.262248003632287</v>
      </c>
      <c r="AQ238" s="4" t="str">
        <f ca="1">TEXT(Table5[[#This Row],[EEndForm]],"00")</f>
        <v>34</v>
      </c>
      <c r="AR238" s="12">
        <f ca="1">Table5[[#This Row],[EEndForm]]+(_xlfn.NORM.INV(RAND(),2,0.75))</f>
        <v>36.844270024693834</v>
      </c>
      <c r="AS238" s="5" t="str">
        <f ca="1">TEXT(Table5[[#This Row],[ESigForm]],"00")</f>
        <v>37</v>
      </c>
      <c r="AT238" s="9">
        <v>429</v>
      </c>
      <c r="AU238" s="9" t="str">
        <f>TEXT(Table5[[#This Row],[F]],"000000")</f>
        <v>000429</v>
      </c>
      <c r="AV238" s="11">
        <f t="shared" ca="1" si="46"/>
        <v>34.632239480416899</v>
      </c>
      <c r="AW238" s="4" t="str">
        <f ca="1">TEXT(Table5[[#This Row],[EBeginForm]],"00")</f>
        <v>28</v>
      </c>
      <c r="AX238" s="11">
        <f t="shared" ca="1" si="47"/>
        <v>30.102561777234385</v>
      </c>
      <c r="AY238" s="4" t="str">
        <f ca="1">TEXT(Table5[[#This Row],[EEndForm]],"00")</f>
        <v>34</v>
      </c>
      <c r="AZ238" s="12">
        <f ca="1">Table5[[#This Row],[EEndForm]]+(_xlfn.NORM.INV(RAND(),2,0.75))</f>
        <v>36.790981506428935</v>
      </c>
      <c r="BA238" s="5" t="str">
        <f ca="1">TEXT(Table5[[#This Row],[ESigForm]],"00")</f>
        <v>37</v>
      </c>
    </row>
    <row r="239" spans="1:53" x14ac:dyDescent="0.3">
      <c r="A239" s="1">
        <v>0</v>
      </c>
      <c r="B239" s="1" t="s">
        <v>7</v>
      </c>
      <c r="C239" s="11">
        <v>44586</v>
      </c>
      <c r="D239" s="8" t="str">
        <f>TEXT(Table5[[#This Row],[Date]],"dd-mm-yyyy")</f>
        <v>25-01-2022</v>
      </c>
      <c r="E239" s="11" t="str">
        <f>TEXT(Table5[[#This Row],[Date]],"dd/mm/yyyy")</f>
        <v>25/01/2022</v>
      </c>
      <c r="F239" s="3" t="str">
        <f>DAY(Table5[[#This Row],[Date]])&amp;LOOKUP(DAY(Table5[[#This Row],[Date]]),{1,"st";2,"nd";3,"rd";4,"th";21,"st";22,"nd";23,"rd";24,"th";31,"st"}) &amp; TEXT(Table5[[#This Row],[Date]], " mmm, yyyy")</f>
        <v>25th Jan, 2022</v>
      </c>
      <c r="G239" s="11">
        <v>441</v>
      </c>
      <c r="H239" s="9" t="str">
        <f>TEXT(Table5[[#This Row],[AForm]],"000000")</f>
        <v>000441</v>
      </c>
      <c r="I239" s="11">
        <f t="shared" ca="1" si="36"/>
        <v>29.207971465558508</v>
      </c>
      <c r="J239" s="4" t="str">
        <f ca="1">TEXT(Table5[[#This Row],[ABeginForm]],"00")</f>
        <v>29</v>
      </c>
      <c r="K239" s="11">
        <f t="shared" ca="1" si="37"/>
        <v>31.836762125060122</v>
      </c>
      <c r="L239" s="4" t="str">
        <f ca="1">TEXT(Table5[[#This Row],[AEndForm]],"00")</f>
        <v>32</v>
      </c>
      <c r="M239" s="12">
        <f ca="1">Table5[[#This Row],[AEndForm]]+(_xlfn.NORM.INV(RAND(),2,0.75))</f>
        <v>33.71619542694264</v>
      </c>
      <c r="N239" s="5" t="str">
        <f ca="1">TEXT(Table5[[#This Row],[ASigForm]],"00")</f>
        <v>34</v>
      </c>
      <c r="O239" s="11" t="s">
        <v>12</v>
      </c>
      <c r="P239" s="9" t="str">
        <f>TEXT(Table5[[#This Row],[BForm]],"000000")</f>
        <v xml:space="preserve"> </v>
      </c>
      <c r="Q239" s="11">
        <f t="shared" ca="1" si="38"/>
        <v>27.097655330478339</v>
      </c>
      <c r="R239" s="4" t="str">
        <f ca="1">TEXT(Table5[[#This Row],[BBeginForm]],"00")</f>
        <v>27</v>
      </c>
      <c r="S239" s="11">
        <f t="shared" ca="1" si="39"/>
        <v>30.150476474417047</v>
      </c>
      <c r="T239" s="4" t="str">
        <f ca="1">TEXT(Table5[[#This Row],[BEndForm]],"00")</f>
        <v>30</v>
      </c>
      <c r="U239" s="12">
        <f ca="1">Table5[[#This Row],[BEndForm]]+(_xlfn.NORM.INV(RAND(),2,0.75))</f>
        <v>31.668251099064218</v>
      </c>
      <c r="V239" s="5" t="str">
        <f ca="1">TEXT(Table5[[#This Row],[BSigForm]],"00")</f>
        <v>32</v>
      </c>
      <c r="W239" s="6" t="s">
        <v>11</v>
      </c>
      <c r="X239" s="11">
        <f t="shared" ca="1" si="40"/>
        <v>33.530252695657744</v>
      </c>
      <c r="Y239" s="4" t="str">
        <f ca="1">TEXT(Table5[[#This Row],[CBeginForm]],"00")</f>
        <v>34</v>
      </c>
      <c r="Z239" s="11">
        <f t="shared" ca="1" si="41"/>
        <v>31.594522530024069</v>
      </c>
      <c r="AA239" s="4" t="str">
        <f ca="1">TEXT(Table5[[#This Row],[CEndForm]],"00")</f>
        <v>32</v>
      </c>
      <c r="AB239" s="12">
        <f ca="1">Table5[[#This Row],[CEndForm]]+(_xlfn.NORM.INV(RAND(),2,0.75))</f>
        <v>33.062607048752895</v>
      </c>
      <c r="AC239" s="5" t="str">
        <f ca="1">TEXT(Table5[[#This Row],[CSigForm]],"00")</f>
        <v>33</v>
      </c>
      <c r="AD239" s="11">
        <v>451</v>
      </c>
      <c r="AE239" s="9" t="str">
        <f>TEXT(Table5[[#This Row],[DForm]],"000000")</f>
        <v>000451</v>
      </c>
      <c r="AF239" s="11">
        <f t="shared" ca="1" si="42"/>
        <v>28.809831509349742</v>
      </c>
      <c r="AG239" s="4" t="str">
        <f ca="1">TEXT(Table5[[#This Row],[DBeginForm]],"00")</f>
        <v>29</v>
      </c>
      <c r="AH239" s="11">
        <f t="shared" ca="1" si="43"/>
        <v>32.403344135770695</v>
      </c>
      <c r="AI239" s="4" t="str">
        <f ca="1">TEXT(Table5[[#This Row],[DEndForm]],"00")</f>
        <v>32</v>
      </c>
      <c r="AJ239" s="12">
        <f ca="1">Table5[[#This Row],[DEndForm]]+(_xlfn.NORM.INV(RAND(),2,0.75))</f>
        <v>34.093982266932308</v>
      </c>
      <c r="AK239" s="5" t="str">
        <f ca="1">TEXT(Table5[[#This Row],[DSigForm]],"00")</f>
        <v>34</v>
      </c>
      <c r="AL239" s="11">
        <v>443</v>
      </c>
      <c r="AM239" s="9" t="str">
        <f>TEXT(Table5[[#This Row],[EForm]],"000000")</f>
        <v>000443</v>
      </c>
      <c r="AN239" s="11">
        <f t="shared" ca="1" si="44"/>
        <v>23.458073519468137</v>
      </c>
      <c r="AO239" s="4" t="str">
        <f ca="1">TEXT(Table5[[#This Row],[EBeginForm]],"00")</f>
        <v>23</v>
      </c>
      <c r="AP239" s="11">
        <f t="shared" ca="1" si="45"/>
        <v>32.491594523058879</v>
      </c>
      <c r="AQ239" s="4" t="str">
        <f ca="1">TEXT(Table5[[#This Row],[EEndForm]],"00")</f>
        <v>32</v>
      </c>
      <c r="AR239" s="12">
        <f ca="1">Table5[[#This Row],[EEndForm]]+(_xlfn.NORM.INV(RAND(),2,0.75))</f>
        <v>34.683106156598463</v>
      </c>
      <c r="AS239" s="5" t="str">
        <f ca="1">TEXT(Table5[[#This Row],[ESigForm]],"00")</f>
        <v>35</v>
      </c>
      <c r="AT239" s="9">
        <v>430</v>
      </c>
      <c r="AU239" s="9" t="str">
        <f>TEXT(Table5[[#This Row],[F]],"000000")</f>
        <v>000430</v>
      </c>
      <c r="AV239" s="11">
        <f t="shared" ca="1" si="46"/>
        <v>33.467126712647818</v>
      </c>
      <c r="AW239" s="4" t="str">
        <f ca="1">TEXT(Table5[[#This Row],[EBeginForm]],"00")</f>
        <v>23</v>
      </c>
      <c r="AX239" s="11">
        <f t="shared" ca="1" si="47"/>
        <v>30.606627254935884</v>
      </c>
      <c r="AY239" s="4" t="str">
        <f ca="1">TEXT(Table5[[#This Row],[EEndForm]],"00")</f>
        <v>32</v>
      </c>
      <c r="AZ239" s="12">
        <f ca="1">Table5[[#This Row],[EEndForm]]+(_xlfn.NORM.INV(RAND(),2,0.75))</f>
        <v>34.379119973965182</v>
      </c>
      <c r="BA239" s="5" t="str">
        <f ca="1">TEXT(Table5[[#This Row],[ESigForm]],"00")</f>
        <v>35</v>
      </c>
    </row>
    <row r="240" spans="1:53" x14ac:dyDescent="0.3">
      <c r="A240" s="1">
        <v>0</v>
      </c>
      <c r="B240" s="1" t="s">
        <v>8</v>
      </c>
      <c r="C240" s="11">
        <v>44587</v>
      </c>
      <c r="D240" s="8" t="str">
        <f>TEXT(Table5[[#This Row],[Date]],"dd-mm-yyyy")</f>
        <v>26-01-2022</v>
      </c>
      <c r="E240" s="11" t="str">
        <f>TEXT(Table5[[#This Row],[Date]],"dd/mm/yyyy")</f>
        <v>26/01/2022</v>
      </c>
      <c r="F240" s="3" t="str">
        <f>DAY(Table5[[#This Row],[Date]])&amp;LOOKUP(DAY(Table5[[#This Row],[Date]]),{1,"st";2,"nd";3,"rd";4,"th";21,"st";22,"nd";23,"rd";24,"th";31,"st"}) &amp; TEXT(Table5[[#This Row],[Date]], " mmm, yyyy")</f>
        <v>26th Jan, 2022</v>
      </c>
      <c r="G240" s="11">
        <v>442</v>
      </c>
      <c r="H240" s="9" t="str">
        <f>TEXT(Table5[[#This Row],[AForm]],"000000")</f>
        <v>000442</v>
      </c>
      <c r="I240" s="11">
        <f t="shared" ca="1" si="36"/>
        <v>29.71654723136156</v>
      </c>
      <c r="J240" s="4" t="str">
        <f ca="1">TEXT(Table5[[#This Row],[ABeginForm]],"00")</f>
        <v>30</v>
      </c>
      <c r="K240" s="11">
        <f t="shared" ca="1" si="37"/>
        <v>32.463340907963229</v>
      </c>
      <c r="L240" s="4" t="str">
        <f ca="1">TEXT(Table5[[#This Row],[AEndForm]],"00")</f>
        <v>32</v>
      </c>
      <c r="M240" s="12">
        <f ca="1">Table5[[#This Row],[AEndForm]]+(_xlfn.NORM.INV(RAND(),2,0.75))</f>
        <v>35.221145655381463</v>
      </c>
      <c r="N240" s="5" t="str">
        <f ca="1">TEXT(Table5[[#This Row],[ASigForm]],"00")</f>
        <v>35</v>
      </c>
      <c r="O240" s="11" t="s">
        <v>12</v>
      </c>
      <c r="P240" s="9" t="str">
        <f>TEXT(Table5[[#This Row],[BForm]],"000000")</f>
        <v xml:space="preserve"> </v>
      </c>
      <c r="Q240" s="11">
        <f t="shared" ca="1" si="38"/>
        <v>30.221999171070543</v>
      </c>
      <c r="R240" s="4" t="str">
        <f ca="1">TEXT(Table5[[#This Row],[BBeginForm]],"00")</f>
        <v>30</v>
      </c>
      <c r="S240" s="11">
        <f t="shared" ca="1" si="39"/>
        <v>29.740741850035988</v>
      </c>
      <c r="T240" s="4" t="str">
        <f ca="1">TEXT(Table5[[#This Row],[BEndForm]],"00")</f>
        <v>30</v>
      </c>
      <c r="U240" s="12">
        <f ca="1">Table5[[#This Row],[BEndForm]]+(_xlfn.NORM.INV(RAND(),2,0.75))</f>
        <v>32.110162865429459</v>
      </c>
      <c r="V240" s="5" t="str">
        <f ca="1">TEXT(Table5[[#This Row],[BSigForm]],"00")</f>
        <v>32</v>
      </c>
      <c r="W240" s="6" t="s">
        <v>11</v>
      </c>
      <c r="X240" s="11">
        <f t="shared" ca="1" si="40"/>
        <v>35.044634540975991</v>
      </c>
      <c r="Y240" s="4" t="str">
        <f ca="1">TEXT(Table5[[#This Row],[CBeginForm]],"00")</f>
        <v>35</v>
      </c>
      <c r="Z240" s="11">
        <f t="shared" ca="1" si="41"/>
        <v>35.471403754087575</v>
      </c>
      <c r="AA240" s="4" t="str">
        <f ca="1">TEXT(Table5[[#This Row],[CEndForm]],"00")</f>
        <v>35</v>
      </c>
      <c r="AB240" s="12">
        <f ca="1">Table5[[#This Row],[CEndForm]]+(_xlfn.NORM.INV(RAND(),2,0.75))</f>
        <v>37.934772221200625</v>
      </c>
      <c r="AC240" s="5" t="str">
        <f ca="1">TEXT(Table5[[#This Row],[CSigForm]],"00")</f>
        <v>38</v>
      </c>
      <c r="AD240" s="11">
        <v>452</v>
      </c>
      <c r="AE240" s="9" t="str">
        <f>TEXT(Table5[[#This Row],[DForm]],"000000")</f>
        <v>000452</v>
      </c>
      <c r="AF240" s="11">
        <f t="shared" ca="1" si="42"/>
        <v>31.446212751902699</v>
      </c>
      <c r="AG240" s="4" t="str">
        <f ca="1">TEXT(Table5[[#This Row],[DBeginForm]],"00")</f>
        <v>31</v>
      </c>
      <c r="AH240" s="11">
        <f t="shared" ca="1" si="43"/>
        <v>33.734889309040369</v>
      </c>
      <c r="AI240" s="4" t="str">
        <f ca="1">TEXT(Table5[[#This Row],[DEndForm]],"00")</f>
        <v>34</v>
      </c>
      <c r="AJ240" s="12">
        <f ca="1">Table5[[#This Row],[DEndForm]]+(_xlfn.NORM.INV(RAND(),2,0.75))</f>
        <v>35.095332687964898</v>
      </c>
      <c r="AK240" s="5" t="str">
        <f ca="1">TEXT(Table5[[#This Row],[DSigForm]],"00")</f>
        <v>35</v>
      </c>
      <c r="AL240" s="11">
        <v>444</v>
      </c>
      <c r="AM240" s="9" t="str">
        <f>TEXT(Table5[[#This Row],[EForm]],"000000")</f>
        <v>000444</v>
      </c>
      <c r="AN240" s="11">
        <f t="shared" ca="1" si="44"/>
        <v>30.933836508699134</v>
      </c>
      <c r="AO240" s="4" t="str">
        <f ca="1">TEXT(Table5[[#This Row],[EBeginForm]],"00")</f>
        <v>31</v>
      </c>
      <c r="AP240" s="11">
        <f t="shared" ca="1" si="45"/>
        <v>33.937899718826081</v>
      </c>
      <c r="AQ240" s="4" t="str">
        <f ca="1">TEXT(Table5[[#This Row],[EEndForm]],"00")</f>
        <v>34</v>
      </c>
      <c r="AR240" s="12">
        <f ca="1">Table5[[#This Row],[EEndForm]]+(_xlfn.NORM.INV(RAND(),2,0.75))</f>
        <v>35.922227071718197</v>
      </c>
      <c r="AS240" s="5" t="str">
        <f ca="1">TEXT(Table5[[#This Row],[ESigForm]],"00")</f>
        <v>36</v>
      </c>
      <c r="AT240" s="9">
        <v>431</v>
      </c>
      <c r="AU240" s="9" t="str">
        <f>TEXT(Table5[[#This Row],[F]],"000000")</f>
        <v>000431</v>
      </c>
      <c r="AV240" s="11">
        <f t="shared" ca="1" si="46"/>
        <v>30.218689150035924</v>
      </c>
      <c r="AW240" s="4" t="str">
        <f ca="1">TEXT(Table5[[#This Row],[EBeginForm]],"00")</f>
        <v>31</v>
      </c>
      <c r="AX240" s="11">
        <f t="shared" ca="1" si="47"/>
        <v>27.329725984870748</v>
      </c>
      <c r="AY240" s="4" t="str">
        <f ca="1">TEXT(Table5[[#This Row],[EEndForm]],"00")</f>
        <v>34</v>
      </c>
      <c r="AZ240" s="12">
        <f ca="1">Table5[[#This Row],[EEndForm]]+(_xlfn.NORM.INV(RAND(),2,0.75))</f>
        <v>36.639757149545964</v>
      </c>
      <c r="BA240" s="5" t="str">
        <f ca="1">TEXT(Table5[[#This Row],[ESigForm]],"00")</f>
        <v>36</v>
      </c>
    </row>
    <row r="241" spans="1:53" x14ac:dyDescent="0.3">
      <c r="A241" s="1">
        <v>0</v>
      </c>
      <c r="B241" s="1" t="s">
        <v>9</v>
      </c>
      <c r="C241" s="11">
        <v>44588</v>
      </c>
      <c r="D241" s="8" t="str">
        <f>TEXT(Table5[[#This Row],[Date]],"dd-mm-yyyy")</f>
        <v>27-01-2022</v>
      </c>
      <c r="E241" s="11" t="str">
        <f>TEXT(Table5[[#This Row],[Date]],"dd/mm/yyyy")</f>
        <v>27/01/2022</v>
      </c>
      <c r="F241" s="3" t="str">
        <f>DAY(Table5[[#This Row],[Date]])&amp;LOOKUP(DAY(Table5[[#This Row],[Date]]),{1,"st";2,"nd";3,"rd";4,"th";21,"st";22,"nd";23,"rd";24,"th";31,"st"}) &amp; TEXT(Table5[[#This Row],[Date]], " mmm, yyyy")</f>
        <v>27th Jan, 2022</v>
      </c>
      <c r="G241" s="11">
        <v>443</v>
      </c>
      <c r="H241" s="9" t="str">
        <f>TEXT(Table5[[#This Row],[AForm]],"000000")</f>
        <v>000443</v>
      </c>
      <c r="I241" s="11">
        <f t="shared" ca="1" si="36"/>
        <v>30.598696651151769</v>
      </c>
      <c r="J241" s="4" t="str">
        <f ca="1">TEXT(Table5[[#This Row],[ABeginForm]],"00")</f>
        <v>31</v>
      </c>
      <c r="K241" s="11">
        <f t="shared" ca="1" si="37"/>
        <v>26.908835591450206</v>
      </c>
      <c r="L241" s="4" t="str">
        <f ca="1">TEXT(Table5[[#This Row],[AEndForm]],"00")</f>
        <v>27</v>
      </c>
      <c r="M241" s="12">
        <f ca="1">Table5[[#This Row],[AEndForm]]+(_xlfn.NORM.INV(RAND(),2,0.75))</f>
        <v>28.562443773461329</v>
      </c>
      <c r="N241" s="5" t="str">
        <f ca="1">TEXT(Table5[[#This Row],[ASigForm]],"00")</f>
        <v>29</v>
      </c>
      <c r="O241" s="11" t="s">
        <v>12</v>
      </c>
      <c r="P241" s="9" t="str">
        <f>TEXT(Table5[[#This Row],[BForm]],"000000")</f>
        <v xml:space="preserve"> </v>
      </c>
      <c r="Q241" s="11">
        <f t="shared" ca="1" si="38"/>
        <v>27.604466944682084</v>
      </c>
      <c r="R241" s="4" t="str">
        <f ca="1">TEXT(Table5[[#This Row],[BBeginForm]],"00")</f>
        <v>28</v>
      </c>
      <c r="S241" s="11">
        <f t="shared" ca="1" si="39"/>
        <v>27.694118593237068</v>
      </c>
      <c r="T241" s="4" t="str">
        <f ca="1">TEXT(Table5[[#This Row],[BEndForm]],"00")</f>
        <v>28</v>
      </c>
      <c r="U241" s="12">
        <f ca="1">Table5[[#This Row],[BEndForm]]+(_xlfn.NORM.INV(RAND(),2,0.75))</f>
        <v>30.071877083053423</v>
      </c>
      <c r="V241" s="5" t="str">
        <f ca="1">TEXT(Table5[[#This Row],[BSigForm]],"00")</f>
        <v>30</v>
      </c>
      <c r="W241" s="6" t="s">
        <v>11</v>
      </c>
      <c r="X241" s="11">
        <f t="shared" ca="1" si="40"/>
        <v>26.70815407410139</v>
      </c>
      <c r="Y241" s="4" t="str">
        <f ca="1">TEXT(Table5[[#This Row],[CBeginForm]],"00")</f>
        <v>27</v>
      </c>
      <c r="Z241" s="11">
        <f t="shared" ca="1" si="41"/>
        <v>32.236190171304088</v>
      </c>
      <c r="AA241" s="4" t="str">
        <f ca="1">TEXT(Table5[[#This Row],[CEndForm]],"00")</f>
        <v>32</v>
      </c>
      <c r="AB241" s="12">
        <f ca="1">Table5[[#This Row],[CEndForm]]+(_xlfn.NORM.INV(RAND(),2,0.75))</f>
        <v>33.138633979428384</v>
      </c>
      <c r="AC241" s="5" t="str">
        <f ca="1">TEXT(Table5[[#This Row],[CSigForm]],"00")</f>
        <v>33</v>
      </c>
      <c r="AD241" s="11">
        <v>453</v>
      </c>
      <c r="AE241" s="9" t="str">
        <f>TEXT(Table5[[#This Row],[DForm]],"000000")</f>
        <v>000453</v>
      </c>
      <c r="AF241" s="11">
        <f t="shared" ca="1" si="42"/>
        <v>28.0468291653739</v>
      </c>
      <c r="AG241" s="4" t="str">
        <f ca="1">TEXT(Table5[[#This Row],[DBeginForm]],"00")</f>
        <v>28</v>
      </c>
      <c r="AH241" s="11">
        <f t="shared" ca="1" si="43"/>
        <v>30.194464146954832</v>
      </c>
      <c r="AI241" s="4" t="str">
        <f ca="1">TEXT(Table5[[#This Row],[DEndForm]],"00")</f>
        <v>30</v>
      </c>
      <c r="AJ241" s="12">
        <f ca="1">Table5[[#This Row],[DEndForm]]+(_xlfn.NORM.INV(RAND(),2,0.75))</f>
        <v>30.940849086330807</v>
      </c>
      <c r="AK241" s="5" t="str">
        <f ca="1">TEXT(Table5[[#This Row],[DSigForm]],"00")</f>
        <v>31</v>
      </c>
      <c r="AL241" s="11">
        <v>445</v>
      </c>
      <c r="AM241" s="9" t="str">
        <f>TEXT(Table5[[#This Row],[EForm]],"000000")</f>
        <v>000445</v>
      </c>
      <c r="AN241" s="11">
        <f t="shared" ca="1" si="44"/>
        <v>29.009443093498994</v>
      </c>
      <c r="AO241" s="4" t="str">
        <f ca="1">TEXT(Table5[[#This Row],[EBeginForm]],"00")</f>
        <v>29</v>
      </c>
      <c r="AP241" s="11">
        <f t="shared" ca="1" si="45"/>
        <v>31.530777749778437</v>
      </c>
      <c r="AQ241" s="4" t="str">
        <f ca="1">TEXT(Table5[[#This Row],[EEndForm]],"00")</f>
        <v>32</v>
      </c>
      <c r="AR241" s="12">
        <f ca="1">Table5[[#This Row],[EEndForm]]+(_xlfn.NORM.INV(RAND(),2,0.75))</f>
        <v>31.94444222211817</v>
      </c>
      <c r="AS241" s="5" t="str">
        <f ca="1">TEXT(Table5[[#This Row],[ESigForm]],"00")</f>
        <v>32</v>
      </c>
      <c r="AT241" s="9">
        <v>432</v>
      </c>
      <c r="AU241" s="9" t="str">
        <f>TEXT(Table5[[#This Row],[F]],"000000")</f>
        <v>000432</v>
      </c>
      <c r="AV241" s="11">
        <f t="shared" ca="1" si="46"/>
        <v>29.093098343914257</v>
      </c>
      <c r="AW241" s="4" t="str">
        <f ca="1">TEXT(Table5[[#This Row],[EBeginForm]],"00")</f>
        <v>29</v>
      </c>
      <c r="AX241" s="11">
        <f t="shared" ca="1" si="47"/>
        <v>25.055207201302807</v>
      </c>
      <c r="AY241" s="4" t="str">
        <f ca="1">TEXT(Table5[[#This Row],[EEndForm]],"00")</f>
        <v>32</v>
      </c>
      <c r="AZ241" s="12">
        <f ca="1">Table5[[#This Row],[EEndForm]]+(_xlfn.NORM.INV(RAND(),2,0.75))</f>
        <v>33.393752352681872</v>
      </c>
      <c r="BA241" s="5" t="str">
        <f ca="1">TEXT(Table5[[#This Row],[ESigForm]],"00")</f>
        <v>32</v>
      </c>
    </row>
    <row r="242" spans="1:53" x14ac:dyDescent="0.3">
      <c r="A242" s="1">
        <v>0</v>
      </c>
      <c r="B242" s="1" t="s">
        <v>10</v>
      </c>
      <c r="C242" s="11">
        <v>44589</v>
      </c>
      <c r="D242" s="8" t="str">
        <f>TEXT(Table5[[#This Row],[Date]],"dd-mm-yyyy")</f>
        <v>28-01-2022</v>
      </c>
      <c r="E242" s="11" t="str">
        <f>TEXT(Table5[[#This Row],[Date]],"dd/mm/yyyy")</f>
        <v>28/01/2022</v>
      </c>
      <c r="F242" s="3" t="str">
        <f>DAY(Table5[[#This Row],[Date]])&amp;LOOKUP(DAY(Table5[[#This Row],[Date]]),{1,"st";2,"nd";3,"rd";4,"th";21,"st";22,"nd";23,"rd";24,"th";31,"st"}) &amp; TEXT(Table5[[#This Row],[Date]], " mmm, yyyy")</f>
        <v>28th Jan, 2022</v>
      </c>
      <c r="G242" s="11">
        <v>444</v>
      </c>
      <c r="H242" s="9" t="str">
        <f>TEXT(Table5[[#This Row],[AForm]],"000000")</f>
        <v>000444</v>
      </c>
      <c r="I242" s="11">
        <f t="shared" ca="1" si="36"/>
        <v>29.002985409264582</v>
      </c>
      <c r="J242" s="4" t="str">
        <f ca="1">TEXT(Table5[[#This Row],[ABeginForm]],"00")</f>
        <v>29</v>
      </c>
      <c r="K242" s="11">
        <f t="shared" ca="1" si="37"/>
        <v>23.092010526111054</v>
      </c>
      <c r="L242" s="4" t="str">
        <f ca="1">TEXT(Table5[[#This Row],[AEndForm]],"00")</f>
        <v>23</v>
      </c>
      <c r="M242" s="12">
        <f ca="1">Table5[[#This Row],[AEndForm]]+(_xlfn.NORM.INV(RAND(),2,0.75))</f>
        <v>26.232185024467874</v>
      </c>
      <c r="N242" s="5" t="str">
        <f ca="1">TEXT(Table5[[#This Row],[ASigForm]],"00")</f>
        <v>26</v>
      </c>
      <c r="O242" s="11" t="s">
        <v>12</v>
      </c>
      <c r="P242" s="9" t="str">
        <f>TEXT(Table5[[#This Row],[BForm]],"000000")</f>
        <v xml:space="preserve"> </v>
      </c>
      <c r="Q242" s="11">
        <f t="shared" ca="1" si="38"/>
        <v>27.735375294746092</v>
      </c>
      <c r="R242" s="4" t="str">
        <f ca="1">TEXT(Table5[[#This Row],[BBeginForm]],"00")</f>
        <v>28</v>
      </c>
      <c r="S242" s="11">
        <f t="shared" ca="1" si="39"/>
        <v>28.572626033708225</v>
      </c>
      <c r="T242" s="4" t="str">
        <f ca="1">TEXT(Table5[[#This Row],[BEndForm]],"00")</f>
        <v>29</v>
      </c>
      <c r="U242" s="12">
        <f ca="1">Table5[[#This Row],[BEndForm]]+(_xlfn.NORM.INV(RAND(),2,0.75))</f>
        <v>30.319400705059916</v>
      </c>
      <c r="V242" s="5" t="str">
        <f ca="1">TEXT(Table5[[#This Row],[BSigForm]],"00")</f>
        <v>30</v>
      </c>
      <c r="W242" s="6" t="s">
        <v>11</v>
      </c>
      <c r="X242" s="11">
        <f t="shared" ca="1" si="40"/>
        <v>25.052428830691845</v>
      </c>
      <c r="Y242" s="4" t="str">
        <f ca="1">TEXT(Table5[[#This Row],[CBeginForm]],"00")</f>
        <v>25</v>
      </c>
      <c r="Z242" s="11">
        <f t="shared" ca="1" si="41"/>
        <v>31.172921525395665</v>
      </c>
      <c r="AA242" s="4" t="str">
        <f ca="1">TEXT(Table5[[#This Row],[CEndForm]],"00")</f>
        <v>31</v>
      </c>
      <c r="AB242" s="12">
        <f ca="1">Table5[[#This Row],[CEndForm]]+(_xlfn.NORM.INV(RAND(),2,0.75))</f>
        <v>33.564305825987574</v>
      </c>
      <c r="AC242" s="5" t="str">
        <f ca="1">TEXT(Table5[[#This Row],[CSigForm]],"00")</f>
        <v>34</v>
      </c>
      <c r="AD242" s="11">
        <v>454</v>
      </c>
      <c r="AE242" s="9" t="str">
        <f>TEXT(Table5[[#This Row],[DForm]],"000000")</f>
        <v>000454</v>
      </c>
      <c r="AF242" s="11">
        <f t="shared" ca="1" si="42"/>
        <v>33.495739206048412</v>
      </c>
      <c r="AG242" s="4" t="str">
        <f ca="1">TEXT(Table5[[#This Row],[DBeginForm]],"00")</f>
        <v>33</v>
      </c>
      <c r="AH242" s="11">
        <f t="shared" ca="1" si="43"/>
        <v>31.479293521048255</v>
      </c>
      <c r="AI242" s="4" t="str">
        <f ca="1">TEXT(Table5[[#This Row],[DEndForm]],"00")</f>
        <v>31</v>
      </c>
      <c r="AJ242" s="12">
        <f ca="1">Table5[[#This Row],[DEndForm]]+(_xlfn.NORM.INV(RAND(),2,0.75))</f>
        <v>33.476759590050598</v>
      </c>
      <c r="AK242" s="5" t="str">
        <f ca="1">TEXT(Table5[[#This Row],[DSigForm]],"00")</f>
        <v>33</v>
      </c>
      <c r="AL242" s="11">
        <v>446</v>
      </c>
      <c r="AM242" s="9" t="str">
        <f>TEXT(Table5[[#This Row],[EForm]],"000000")</f>
        <v>000446</v>
      </c>
      <c r="AN242" s="11">
        <f t="shared" ca="1" si="44"/>
        <v>28.832523296384672</v>
      </c>
      <c r="AO242" s="4" t="str">
        <f ca="1">TEXT(Table5[[#This Row],[EBeginForm]],"00")</f>
        <v>29</v>
      </c>
      <c r="AP242" s="11">
        <f t="shared" ca="1" si="45"/>
        <v>32.668000359435737</v>
      </c>
      <c r="AQ242" s="4" t="str">
        <f ca="1">TEXT(Table5[[#This Row],[EEndForm]],"00")</f>
        <v>33</v>
      </c>
      <c r="AR242" s="12">
        <f ca="1">Table5[[#This Row],[EEndForm]]+(_xlfn.NORM.INV(RAND(),2,0.75))</f>
        <v>33.27733477773581</v>
      </c>
      <c r="AS242" s="5" t="str">
        <f ca="1">TEXT(Table5[[#This Row],[ESigForm]],"00")</f>
        <v>33</v>
      </c>
      <c r="AT242" s="9">
        <v>433</v>
      </c>
      <c r="AU242" s="9" t="str">
        <f>TEXT(Table5[[#This Row],[F]],"000000")</f>
        <v>000433</v>
      </c>
      <c r="AV242" s="11">
        <f t="shared" ca="1" si="46"/>
        <v>34.975011803190519</v>
      </c>
      <c r="AW242" s="4" t="str">
        <f ca="1">TEXT(Table5[[#This Row],[EBeginForm]],"00")</f>
        <v>29</v>
      </c>
      <c r="AX242" s="11">
        <f t="shared" ca="1" si="47"/>
        <v>32.273774525323375</v>
      </c>
      <c r="AY242" s="4" t="str">
        <f ca="1">TEXT(Table5[[#This Row],[EEndForm]],"00")</f>
        <v>33</v>
      </c>
      <c r="AZ242" s="12">
        <f ca="1">Table5[[#This Row],[EEndForm]]+(_xlfn.NORM.INV(RAND(),2,0.75))</f>
        <v>34.498501432904334</v>
      </c>
      <c r="BA242" s="5" t="str">
        <f ca="1">TEXT(Table5[[#This Row],[ESigForm]],"00")</f>
        <v>33</v>
      </c>
    </row>
    <row r="243" spans="1:53" x14ac:dyDescent="0.3">
      <c r="A243" s="1">
        <v>0</v>
      </c>
      <c r="B243" s="1" t="s">
        <v>5</v>
      </c>
      <c r="C243" s="11">
        <v>44590</v>
      </c>
      <c r="D243" s="8" t="str">
        <f>TEXT(Table5[[#This Row],[Date]],"dd-mm-yyyy")</f>
        <v>29-01-2022</v>
      </c>
      <c r="E243" s="11" t="str">
        <f>TEXT(Table5[[#This Row],[Date]],"dd/mm/yyyy")</f>
        <v>29/01/2022</v>
      </c>
      <c r="F243" s="3" t="str">
        <f>DAY(Table5[[#This Row],[Date]])&amp;LOOKUP(DAY(Table5[[#This Row],[Date]]),{1,"st";2,"nd";3,"rd";4,"th";21,"st";22,"nd";23,"rd";24,"th";31,"st"}) &amp; TEXT(Table5[[#This Row],[Date]], " mmm, yyyy")</f>
        <v>29th Jan, 2022</v>
      </c>
      <c r="G243" s="11">
        <v>445</v>
      </c>
      <c r="H243" s="9" t="str">
        <f>TEXT(Table5[[#This Row],[AForm]],"000000")</f>
        <v>000445</v>
      </c>
      <c r="I243" s="11">
        <f t="shared" ca="1" si="36"/>
        <v>25.738974393840905</v>
      </c>
      <c r="J243" s="4" t="str">
        <f ca="1">TEXT(Table5[[#This Row],[ABeginForm]],"00")</f>
        <v>26</v>
      </c>
      <c r="K243" s="11">
        <f t="shared" ca="1" si="37"/>
        <v>32.85980390911034</v>
      </c>
      <c r="L243" s="4" t="str">
        <f ca="1">TEXT(Table5[[#This Row],[AEndForm]],"00")</f>
        <v>33</v>
      </c>
      <c r="M243" s="12">
        <f ca="1">Table5[[#This Row],[AEndForm]]+(_xlfn.NORM.INV(RAND(),2,0.75))</f>
        <v>34.235247806824383</v>
      </c>
      <c r="N243" s="5" t="str">
        <f ca="1">TEXT(Table5[[#This Row],[ASigForm]],"00")</f>
        <v>34</v>
      </c>
      <c r="O243" s="11" t="s">
        <v>12</v>
      </c>
      <c r="P243" s="9" t="str">
        <f>TEXT(Table5[[#This Row],[BForm]],"000000")</f>
        <v xml:space="preserve"> </v>
      </c>
      <c r="Q243" s="11">
        <f t="shared" ca="1" si="38"/>
        <v>32.458386151614533</v>
      </c>
      <c r="R243" s="4" t="str">
        <f ca="1">TEXT(Table5[[#This Row],[BBeginForm]],"00")</f>
        <v>32</v>
      </c>
      <c r="S243" s="11">
        <f t="shared" ca="1" si="39"/>
        <v>30.711034419177054</v>
      </c>
      <c r="T243" s="4" t="str">
        <f ca="1">TEXT(Table5[[#This Row],[BEndForm]],"00")</f>
        <v>31</v>
      </c>
      <c r="U243" s="12">
        <f ca="1">Table5[[#This Row],[BEndForm]]+(_xlfn.NORM.INV(RAND(),2,0.75))</f>
        <v>33.797000326845492</v>
      </c>
      <c r="V243" s="5" t="str">
        <f ca="1">TEXT(Table5[[#This Row],[BSigForm]],"00")</f>
        <v>34</v>
      </c>
      <c r="W243" s="6" t="s">
        <v>11</v>
      </c>
      <c r="X243" s="11">
        <f t="shared" ca="1" si="40"/>
        <v>24.483625192396616</v>
      </c>
      <c r="Y243" s="4" t="str">
        <f ca="1">TEXT(Table5[[#This Row],[CBeginForm]],"00")</f>
        <v>24</v>
      </c>
      <c r="Z243" s="11">
        <f t="shared" ca="1" si="41"/>
        <v>29.536271595033046</v>
      </c>
      <c r="AA243" s="4" t="str">
        <f ca="1">TEXT(Table5[[#This Row],[CEndForm]],"00")</f>
        <v>30</v>
      </c>
      <c r="AB243" s="12">
        <f ca="1">Table5[[#This Row],[CEndForm]]+(_xlfn.NORM.INV(RAND(),2,0.75))</f>
        <v>33.309325326741572</v>
      </c>
      <c r="AC243" s="5" t="str">
        <f ca="1">TEXT(Table5[[#This Row],[CSigForm]],"00")</f>
        <v>33</v>
      </c>
      <c r="AD243" s="11">
        <v>455</v>
      </c>
      <c r="AE243" s="9" t="str">
        <f>TEXT(Table5[[#This Row],[DForm]],"000000")</f>
        <v>000455</v>
      </c>
      <c r="AF243" s="11">
        <f t="shared" ca="1" si="42"/>
        <v>29.556191011138171</v>
      </c>
      <c r="AG243" s="4" t="str">
        <f ca="1">TEXT(Table5[[#This Row],[DBeginForm]],"00")</f>
        <v>30</v>
      </c>
      <c r="AH243" s="11">
        <f t="shared" ca="1" si="43"/>
        <v>33.226236103126574</v>
      </c>
      <c r="AI243" s="4" t="str">
        <f ca="1">TEXT(Table5[[#This Row],[DEndForm]],"00")</f>
        <v>33</v>
      </c>
      <c r="AJ243" s="12">
        <f ca="1">Table5[[#This Row],[DEndForm]]+(_xlfn.NORM.INV(RAND(),2,0.75))</f>
        <v>34.131566995303373</v>
      </c>
      <c r="AK243" s="5" t="str">
        <f ca="1">TEXT(Table5[[#This Row],[DSigForm]],"00")</f>
        <v>34</v>
      </c>
      <c r="AL243" s="11">
        <v>447</v>
      </c>
      <c r="AM243" s="9" t="str">
        <f>TEXT(Table5[[#This Row],[EForm]],"000000")</f>
        <v>000447</v>
      </c>
      <c r="AN243" s="11">
        <f t="shared" ca="1" si="44"/>
        <v>30.774507492568354</v>
      </c>
      <c r="AO243" s="4" t="str">
        <f ca="1">TEXT(Table5[[#This Row],[EBeginForm]],"00")</f>
        <v>31</v>
      </c>
      <c r="AP243" s="11">
        <f t="shared" ca="1" si="45"/>
        <v>27.541018556405739</v>
      </c>
      <c r="AQ243" s="4" t="str">
        <f ca="1">TEXT(Table5[[#This Row],[EEndForm]],"00")</f>
        <v>28</v>
      </c>
      <c r="AR243" s="12">
        <f ca="1">Table5[[#This Row],[EEndForm]]+(_xlfn.NORM.INV(RAND(),2,0.75))</f>
        <v>28.47367748432065</v>
      </c>
      <c r="AS243" s="5" t="str">
        <f ca="1">TEXT(Table5[[#This Row],[ESigForm]],"00")</f>
        <v>28</v>
      </c>
      <c r="AT243" s="9">
        <v>434</v>
      </c>
      <c r="AU243" s="9" t="str">
        <f>TEXT(Table5[[#This Row],[F]],"000000")</f>
        <v>000434</v>
      </c>
      <c r="AV243" s="11">
        <f t="shared" ca="1" si="46"/>
        <v>34.085148703679323</v>
      </c>
      <c r="AW243" s="4" t="str">
        <f ca="1">TEXT(Table5[[#This Row],[EBeginForm]],"00")</f>
        <v>31</v>
      </c>
      <c r="AX243" s="11">
        <f t="shared" ca="1" si="47"/>
        <v>31.994653771901902</v>
      </c>
      <c r="AY243" s="4" t="str">
        <f ca="1">TEXT(Table5[[#This Row],[EEndForm]],"00")</f>
        <v>28</v>
      </c>
      <c r="AZ243" s="12">
        <f ca="1">Table5[[#This Row],[EEndForm]]+(_xlfn.NORM.INV(RAND(),2,0.75))</f>
        <v>28.928440261306985</v>
      </c>
      <c r="BA243" s="5" t="str">
        <f ca="1">TEXT(Table5[[#This Row],[ESigForm]],"00")</f>
        <v>28</v>
      </c>
    </row>
    <row r="244" spans="1:53" x14ac:dyDescent="0.3">
      <c r="A244" s="1">
        <v>0</v>
      </c>
      <c r="B244" s="1" t="s">
        <v>6</v>
      </c>
      <c r="C244" s="11">
        <v>44592</v>
      </c>
      <c r="D244" s="8" t="str">
        <f>TEXT(Table5[[#This Row],[Date]],"dd-mm-yyyy")</f>
        <v>31-01-2022</v>
      </c>
      <c r="E244" s="11" t="str">
        <f>TEXT(Table5[[#This Row],[Date]],"dd/mm/yyyy")</f>
        <v>31/01/2022</v>
      </c>
      <c r="F244" s="3" t="str">
        <f>DAY(Table5[[#This Row],[Date]])&amp;LOOKUP(DAY(Table5[[#This Row],[Date]]),{1,"st";2,"nd";3,"rd";4,"th";21,"st";22,"nd";23,"rd";24,"th";31,"st"}) &amp; TEXT(Table5[[#This Row],[Date]], " mmm, yyyy")</f>
        <v>31st Jan, 2022</v>
      </c>
      <c r="G244" s="11">
        <v>446</v>
      </c>
      <c r="H244" s="9" t="str">
        <f>TEXT(Table5[[#This Row],[AForm]],"000000")</f>
        <v>000446</v>
      </c>
      <c r="I244" s="11">
        <f t="shared" ca="1" si="36"/>
        <v>29.08834260748662</v>
      </c>
      <c r="J244" s="4" t="str">
        <f ca="1">TEXT(Table5[[#This Row],[ABeginForm]],"00")</f>
        <v>29</v>
      </c>
      <c r="K244" s="11">
        <f t="shared" ca="1" si="37"/>
        <v>29.52209934482724</v>
      </c>
      <c r="L244" s="4" t="str">
        <f ca="1">TEXT(Table5[[#This Row],[AEndForm]],"00")</f>
        <v>30</v>
      </c>
      <c r="M244" s="12">
        <f ca="1">Table5[[#This Row],[AEndForm]]+(_xlfn.NORM.INV(RAND(),2,0.75))</f>
        <v>31.461362396635973</v>
      </c>
      <c r="N244" s="5" t="str">
        <f ca="1">TEXT(Table5[[#This Row],[ASigForm]],"00")</f>
        <v>31</v>
      </c>
      <c r="O244" s="11">
        <v>74</v>
      </c>
      <c r="P244" s="9" t="str">
        <f>TEXT(Table5[[#This Row],[BForm]],"000000")</f>
        <v>000074</v>
      </c>
      <c r="Q244" s="11">
        <f t="shared" ca="1" si="38"/>
        <v>27.369130126635589</v>
      </c>
      <c r="R244" s="4" t="str">
        <f ca="1">TEXT(Table5[[#This Row],[BBeginForm]],"00")</f>
        <v>27</v>
      </c>
      <c r="S244" s="11">
        <f t="shared" ca="1" si="39"/>
        <v>26.2800050662165</v>
      </c>
      <c r="T244" s="4" t="str">
        <f ca="1">TEXT(Table5[[#This Row],[BEndForm]],"00")</f>
        <v>26</v>
      </c>
      <c r="U244" s="12">
        <f ca="1">Table5[[#This Row],[BEndForm]]+(_xlfn.NORM.INV(RAND(),2,0.75))</f>
        <v>27.5477664653387</v>
      </c>
      <c r="V244" s="5" t="str">
        <f ca="1">TEXT(Table5[[#This Row],[BSigForm]],"00")</f>
        <v>28</v>
      </c>
      <c r="W244" s="6" t="s">
        <v>11</v>
      </c>
      <c r="X244" s="11">
        <f t="shared" ca="1" si="40"/>
        <v>39.416501548554557</v>
      </c>
      <c r="Y244" s="4" t="str">
        <f ca="1">TEXT(Table5[[#This Row],[CBeginForm]],"00")</f>
        <v>39</v>
      </c>
      <c r="Z244" s="11">
        <f t="shared" ca="1" si="41"/>
        <v>28.422509468511645</v>
      </c>
      <c r="AA244" s="4" t="str">
        <f ca="1">TEXT(Table5[[#This Row],[CEndForm]],"00")</f>
        <v>28</v>
      </c>
      <c r="AB244" s="12">
        <f ca="1">Table5[[#This Row],[CEndForm]]+(_xlfn.NORM.INV(RAND(),2,0.75))</f>
        <v>31.46105044516435</v>
      </c>
      <c r="AC244" s="5" t="str">
        <f ca="1">TEXT(Table5[[#This Row],[CSigForm]],"00")</f>
        <v>31</v>
      </c>
      <c r="AD244" s="11">
        <v>456</v>
      </c>
      <c r="AE244" s="9" t="str">
        <f>TEXT(Table5[[#This Row],[DForm]],"000000")</f>
        <v>000456</v>
      </c>
      <c r="AF244" s="11">
        <f t="shared" ca="1" si="42"/>
        <v>29.886061027868653</v>
      </c>
      <c r="AG244" s="4" t="str">
        <f ca="1">TEXT(Table5[[#This Row],[DBeginForm]],"00")</f>
        <v>30</v>
      </c>
      <c r="AH244" s="11">
        <f t="shared" ca="1" si="43"/>
        <v>29.845246889145955</v>
      </c>
      <c r="AI244" s="4" t="str">
        <f ca="1">TEXT(Table5[[#This Row],[DEndForm]],"00")</f>
        <v>30</v>
      </c>
      <c r="AJ244" s="12">
        <f ca="1">Table5[[#This Row],[DEndForm]]+(_xlfn.NORM.INV(RAND(),2,0.75))</f>
        <v>32.229926760145901</v>
      </c>
      <c r="AK244" s="5" t="str">
        <f ca="1">TEXT(Table5[[#This Row],[DSigForm]],"00")</f>
        <v>32</v>
      </c>
      <c r="AL244" s="11">
        <v>448</v>
      </c>
      <c r="AM244" s="9" t="str">
        <f>TEXT(Table5[[#This Row],[EForm]],"000000")</f>
        <v>000448</v>
      </c>
      <c r="AN244" s="11">
        <f t="shared" ca="1" si="44"/>
        <v>34.030404804169564</v>
      </c>
      <c r="AO244" s="4" t="str">
        <f ca="1">TEXT(Table5[[#This Row],[EBeginForm]],"00")</f>
        <v>34</v>
      </c>
      <c r="AP244" s="11">
        <f t="shared" ca="1" si="45"/>
        <v>33.093705995661374</v>
      </c>
      <c r="AQ244" s="4" t="str">
        <f ca="1">TEXT(Table5[[#This Row],[EEndForm]],"00")</f>
        <v>33</v>
      </c>
      <c r="AR244" s="12">
        <f ca="1">Table5[[#This Row],[EEndForm]]+(_xlfn.NORM.INV(RAND(),2,0.75))</f>
        <v>34.054011005644753</v>
      </c>
      <c r="AS244" s="5" t="str">
        <f ca="1">TEXT(Table5[[#This Row],[ESigForm]],"00")</f>
        <v>34</v>
      </c>
      <c r="AT244" s="9">
        <v>435</v>
      </c>
      <c r="AU244" s="9" t="str">
        <f>TEXT(Table5[[#This Row],[F]],"000000")</f>
        <v>000435</v>
      </c>
      <c r="AV244" s="11">
        <f t="shared" ca="1" si="46"/>
        <v>29.919987278939697</v>
      </c>
      <c r="AW244" s="4" t="str">
        <f ca="1">TEXT(Table5[[#This Row],[EBeginForm]],"00")</f>
        <v>34</v>
      </c>
      <c r="AX244" s="11">
        <f t="shared" ca="1" si="47"/>
        <v>31.463455488468338</v>
      </c>
      <c r="AY244" s="4" t="str">
        <f ca="1">TEXT(Table5[[#This Row],[EEndForm]],"00")</f>
        <v>33</v>
      </c>
      <c r="AZ244" s="12">
        <f ca="1">Table5[[#This Row],[EEndForm]]+(_xlfn.NORM.INV(RAND(),2,0.75))</f>
        <v>34.216048107812021</v>
      </c>
      <c r="BA244" s="5" t="str">
        <f ca="1">TEXT(Table5[[#This Row],[ESigForm]],"00")</f>
        <v>34</v>
      </c>
    </row>
    <row r="245" spans="1:53" x14ac:dyDescent="0.3">
      <c r="A245" s="1">
        <v>0</v>
      </c>
      <c r="B245" s="1" t="s">
        <v>7</v>
      </c>
      <c r="C245" s="11">
        <v>44593</v>
      </c>
      <c r="D245" s="8" t="str">
        <f>TEXT(Table5[[#This Row],[Date]],"dd-mm-yyyy")</f>
        <v>01-02-2022</v>
      </c>
      <c r="E245" s="11" t="str">
        <f>TEXT(Table5[[#This Row],[Date]],"dd/mm/yyyy")</f>
        <v>01/02/2022</v>
      </c>
      <c r="F245" s="3" t="str">
        <f>DAY(Table5[[#This Row],[Date]])&amp;LOOKUP(DAY(Table5[[#This Row],[Date]]),{1,"st";2,"nd";3,"rd";4,"th";21,"st";22,"nd";23,"rd";24,"th";31,"st"}) &amp; TEXT(Table5[[#This Row],[Date]], " mmm, yyyy")</f>
        <v>1st Feb, 2022</v>
      </c>
      <c r="G245" s="11">
        <v>447</v>
      </c>
      <c r="H245" s="9" t="str">
        <f>TEXT(Table5[[#This Row],[AForm]],"000000")</f>
        <v>000447</v>
      </c>
      <c r="I245" s="11">
        <f t="shared" ca="1" si="36"/>
        <v>28.995060983474328</v>
      </c>
      <c r="J245" s="4" t="str">
        <f ca="1">TEXT(Table5[[#This Row],[ABeginForm]],"00")</f>
        <v>29</v>
      </c>
      <c r="K245" s="11">
        <f t="shared" ca="1" si="37"/>
        <v>28.224820575067881</v>
      </c>
      <c r="L245" s="4" t="str">
        <f ca="1">TEXT(Table5[[#This Row],[AEndForm]],"00")</f>
        <v>28</v>
      </c>
      <c r="M245" s="12">
        <f ca="1">Table5[[#This Row],[AEndForm]]+(_xlfn.NORM.INV(RAND(),2,0.75))</f>
        <v>30.076490163981109</v>
      </c>
      <c r="N245" s="5" t="str">
        <f ca="1">TEXT(Table5[[#This Row],[ASigForm]],"00")</f>
        <v>30</v>
      </c>
      <c r="O245" s="11" t="s">
        <v>12</v>
      </c>
      <c r="P245" s="9" t="str">
        <f>TEXT(Table5[[#This Row],[BForm]],"000000")</f>
        <v xml:space="preserve"> </v>
      </c>
      <c r="Q245" s="11">
        <f t="shared" ca="1" si="38"/>
        <v>28.632282926814245</v>
      </c>
      <c r="R245" s="4" t="str">
        <f ca="1">TEXT(Table5[[#This Row],[BBeginForm]],"00")</f>
        <v>29</v>
      </c>
      <c r="S245" s="11">
        <f t="shared" ca="1" si="39"/>
        <v>30.332367123353752</v>
      </c>
      <c r="T245" s="4" t="str">
        <f ca="1">TEXT(Table5[[#This Row],[BEndForm]],"00")</f>
        <v>30</v>
      </c>
      <c r="U245" s="12">
        <f ca="1">Table5[[#This Row],[BEndForm]]+(_xlfn.NORM.INV(RAND(),2,0.75))</f>
        <v>32.295712374933373</v>
      </c>
      <c r="V245" s="5" t="str">
        <f ca="1">TEXT(Table5[[#This Row],[BSigForm]],"00")</f>
        <v>32</v>
      </c>
      <c r="W245" s="6" t="s">
        <v>11</v>
      </c>
      <c r="X245" s="11">
        <f t="shared" ca="1" si="40"/>
        <v>30.130387977966141</v>
      </c>
      <c r="Y245" s="4" t="str">
        <f ca="1">TEXT(Table5[[#This Row],[CBeginForm]],"00")</f>
        <v>30</v>
      </c>
      <c r="Z245" s="11">
        <f t="shared" ca="1" si="41"/>
        <v>33.238327676325227</v>
      </c>
      <c r="AA245" s="4" t="str">
        <f ca="1">TEXT(Table5[[#This Row],[CEndForm]],"00")</f>
        <v>33</v>
      </c>
      <c r="AB245" s="12">
        <f ca="1">Table5[[#This Row],[CEndForm]]+(_xlfn.NORM.INV(RAND(),2,0.75))</f>
        <v>35.504586539801586</v>
      </c>
      <c r="AC245" s="5" t="str">
        <f ca="1">TEXT(Table5[[#This Row],[CSigForm]],"00")</f>
        <v>36</v>
      </c>
      <c r="AD245" s="11">
        <v>457</v>
      </c>
      <c r="AE245" s="9" t="str">
        <f>TEXT(Table5[[#This Row],[DForm]],"000000")</f>
        <v>000457</v>
      </c>
      <c r="AF245" s="11">
        <f t="shared" ca="1" si="42"/>
        <v>29.893857269846443</v>
      </c>
      <c r="AG245" s="4" t="str">
        <f ca="1">TEXT(Table5[[#This Row],[DBeginForm]],"00")</f>
        <v>30</v>
      </c>
      <c r="AH245" s="11">
        <f t="shared" ca="1" si="43"/>
        <v>33.923138729387517</v>
      </c>
      <c r="AI245" s="4" t="str">
        <f ca="1">TEXT(Table5[[#This Row],[DEndForm]],"00")</f>
        <v>34</v>
      </c>
      <c r="AJ245" s="12">
        <f ca="1">Table5[[#This Row],[DEndForm]]+(_xlfn.NORM.INV(RAND(),2,0.75))</f>
        <v>34.980131890663294</v>
      </c>
      <c r="AK245" s="5" t="str">
        <f ca="1">TEXT(Table5[[#This Row],[DSigForm]],"00")</f>
        <v>35</v>
      </c>
      <c r="AL245" s="11">
        <v>449</v>
      </c>
      <c r="AM245" s="9" t="str">
        <f>TEXT(Table5[[#This Row],[EForm]],"000000")</f>
        <v>000449</v>
      </c>
      <c r="AN245" s="11">
        <f t="shared" ca="1" si="44"/>
        <v>25.968608481383676</v>
      </c>
      <c r="AO245" s="4" t="str">
        <f ca="1">TEXT(Table5[[#This Row],[EBeginForm]],"00")</f>
        <v>26</v>
      </c>
      <c r="AP245" s="11">
        <f t="shared" ca="1" si="45"/>
        <v>24.072589602194935</v>
      </c>
      <c r="AQ245" s="4" t="str">
        <f ca="1">TEXT(Table5[[#This Row],[EEndForm]],"00")</f>
        <v>24</v>
      </c>
      <c r="AR245" s="12">
        <f ca="1">Table5[[#This Row],[EEndForm]]+(_xlfn.NORM.INV(RAND(),2,0.75))</f>
        <v>25.798813963191186</v>
      </c>
      <c r="AS245" s="5" t="str">
        <f ca="1">TEXT(Table5[[#This Row],[ESigForm]],"00")</f>
        <v>26</v>
      </c>
      <c r="AT245" s="9">
        <v>436</v>
      </c>
      <c r="AU245" s="9" t="str">
        <f>TEXT(Table5[[#This Row],[F]],"000000")</f>
        <v>000436</v>
      </c>
      <c r="AV245" s="11">
        <f t="shared" ca="1" si="46"/>
        <v>31.420112336392471</v>
      </c>
      <c r="AW245" s="4" t="str">
        <f ca="1">TEXT(Table5[[#This Row],[EBeginForm]],"00")</f>
        <v>26</v>
      </c>
      <c r="AX245" s="11">
        <f t="shared" ca="1" si="47"/>
        <v>24.895804560734597</v>
      </c>
      <c r="AY245" s="4" t="str">
        <f ca="1">TEXT(Table5[[#This Row],[EEndForm]],"00")</f>
        <v>24</v>
      </c>
      <c r="AZ245" s="12">
        <f ca="1">Table5[[#This Row],[EEndForm]]+(_xlfn.NORM.INV(RAND(),2,0.75))</f>
        <v>27.461619370151048</v>
      </c>
      <c r="BA245" s="5" t="str">
        <f ca="1">TEXT(Table5[[#This Row],[ESigForm]],"00")</f>
        <v>26</v>
      </c>
    </row>
    <row r="246" spans="1:53" x14ac:dyDescent="0.3">
      <c r="A246" s="1">
        <v>0</v>
      </c>
      <c r="B246" s="1" t="s">
        <v>8</v>
      </c>
      <c r="C246" s="11">
        <v>44594</v>
      </c>
      <c r="D246" s="8" t="str">
        <f>TEXT(Table5[[#This Row],[Date]],"dd-mm-yyyy")</f>
        <v>02-02-2022</v>
      </c>
      <c r="E246" s="11" t="str">
        <f>TEXT(Table5[[#This Row],[Date]],"dd/mm/yyyy")</f>
        <v>02/02/2022</v>
      </c>
      <c r="F246" s="3" t="str">
        <f>DAY(Table5[[#This Row],[Date]])&amp;LOOKUP(DAY(Table5[[#This Row],[Date]]),{1,"st";2,"nd";3,"rd";4,"th";21,"st";22,"nd";23,"rd";24,"th";31,"st"}) &amp; TEXT(Table5[[#This Row],[Date]], " mmm, yyyy")</f>
        <v>2nd Feb, 2022</v>
      </c>
      <c r="G246" s="11">
        <v>448</v>
      </c>
      <c r="H246" s="9" t="str">
        <f>TEXT(Table5[[#This Row],[AForm]],"000000")</f>
        <v>000448</v>
      </c>
      <c r="I246" s="11">
        <f t="shared" ca="1" si="36"/>
        <v>28.979978318065708</v>
      </c>
      <c r="J246" s="4" t="str">
        <f ca="1">TEXT(Table5[[#This Row],[ABeginForm]],"00")</f>
        <v>29</v>
      </c>
      <c r="K246" s="11">
        <f t="shared" ca="1" si="37"/>
        <v>32.585318927928085</v>
      </c>
      <c r="L246" s="4" t="str">
        <f ca="1">TEXT(Table5[[#This Row],[AEndForm]],"00")</f>
        <v>33</v>
      </c>
      <c r="M246" s="12">
        <f ca="1">Table5[[#This Row],[AEndForm]]+(_xlfn.NORM.INV(RAND(),2,0.75))</f>
        <v>33.848090888804563</v>
      </c>
      <c r="N246" s="5" t="str">
        <f ca="1">TEXT(Table5[[#This Row],[ASigForm]],"00")</f>
        <v>34</v>
      </c>
      <c r="O246" s="11" t="s">
        <v>12</v>
      </c>
      <c r="P246" s="9" t="str">
        <f>TEXT(Table5[[#This Row],[BForm]],"000000")</f>
        <v xml:space="preserve"> </v>
      </c>
      <c r="Q246" s="11">
        <f t="shared" ca="1" si="38"/>
        <v>28.354098634489937</v>
      </c>
      <c r="R246" s="4" t="str">
        <f ca="1">TEXT(Table5[[#This Row],[BBeginForm]],"00")</f>
        <v>28</v>
      </c>
      <c r="S246" s="11">
        <f t="shared" ca="1" si="39"/>
        <v>30.895450847402032</v>
      </c>
      <c r="T246" s="4" t="str">
        <f ca="1">TEXT(Table5[[#This Row],[BEndForm]],"00")</f>
        <v>31</v>
      </c>
      <c r="U246" s="12">
        <f ca="1">Table5[[#This Row],[BEndForm]]+(_xlfn.NORM.INV(RAND(),2,0.75))</f>
        <v>32.788170022102754</v>
      </c>
      <c r="V246" s="5" t="str">
        <f ca="1">TEXT(Table5[[#This Row],[BSigForm]],"00")</f>
        <v>33</v>
      </c>
      <c r="W246" s="6" t="s">
        <v>11</v>
      </c>
      <c r="X246" s="11">
        <f t="shared" ca="1" si="40"/>
        <v>31.962699344413981</v>
      </c>
      <c r="Y246" s="4" t="str">
        <f ca="1">TEXT(Table5[[#This Row],[CBeginForm]],"00")</f>
        <v>32</v>
      </c>
      <c r="Z246" s="11">
        <f t="shared" ca="1" si="41"/>
        <v>27.133244246079464</v>
      </c>
      <c r="AA246" s="4" t="str">
        <f ca="1">TEXT(Table5[[#This Row],[CEndForm]],"00")</f>
        <v>27</v>
      </c>
      <c r="AB246" s="12">
        <f ca="1">Table5[[#This Row],[CEndForm]]+(_xlfn.NORM.INV(RAND(),2,0.75))</f>
        <v>28.9252593375898</v>
      </c>
      <c r="AC246" s="5" t="str">
        <f ca="1">TEXT(Table5[[#This Row],[CSigForm]],"00")</f>
        <v>29</v>
      </c>
      <c r="AD246" s="11">
        <v>458</v>
      </c>
      <c r="AE246" s="9" t="str">
        <f>TEXT(Table5[[#This Row],[DForm]],"000000")</f>
        <v>000458</v>
      </c>
      <c r="AF246" s="11">
        <f t="shared" ca="1" si="42"/>
        <v>29.043904099274812</v>
      </c>
      <c r="AG246" s="4" t="str">
        <f ca="1">TEXT(Table5[[#This Row],[DBeginForm]],"00")</f>
        <v>29</v>
      </c>
      <c r="AH246" s="11">
        <f t="shared" ca="1" si="43"/>
        <v>31.650048662838596</v>
      </c>
      <c r="AI246" s="4" t="str">
        <f ca="1">TEXT(Table5[[#This Row],[DEndForm]],"00")</f>
        <v>32</v>
      </c>
      <c r="AJ246" s="12">
        <f ca="1">Table5[[#This Row],[DEndForm]]+(_xlfn.NORM.INV(RAND(),2,0.75))</f>
        <v>33.544482124749706</v>
      </c>
      <c r="AK246" s="5" t="str">
        <f ca="1">TEXT(Table5[[#This Row],[DSigForm]],"00")</f>
        <v>34</v>
      </c>
      <c r="AL246" s="11">
        <v>450</v>
      </c>
      <c r="AM246" s="9" t="str">
        <f>TEXT(Table5[[#This Row],[EForm]],"000000")</f>
        <v>000450</v>
      </c>
      <c r="AN246" s="11">
        <f t="shared" ca="1" si="44"/>
        <v>33.58868624849611</v>
      </c>
      <c r="AO246" s="4" t="str">
        <f ca="1">TEXT(Table5[[#This Row],[EBeginForm]],"00")</f>
        <v>34</v>
      </c>
      <c r="AP246" s="11">
        <f t="shared" ca="1" si="45"/>
        <v>31.109191267996568</v>
      </c>
      <c r="AQ246" s="4" t="str">
        <f ca="1">TEXT(Table5[[#This Row],[EEndForm]],"00")</f>
        <v>31</v>
      </c>
      <c r="AR246" s="12">
        <f ca="1">Table5[[#This Row],[EEndForm]]+(_xlfn.NORM.INV(RAND(),2,0.75))</f>
        <v>33.413851980358544</v>
      </c>
      <c r="AS246" s="5" t="str">
        <f ca="1">TEXT(Table5[[#This Row],[ESigForm]],"00")</f>
        <v>33</v>
      </c>
      <c r="AT246" s="9">
        <v>437</v>
      </c>
      <c r="AU246" s="9" t="str">
        <f>TEXT(Table5[[#This Row],[F]],"000000")</f>
        <v>000437</v>
      </c>
      <c r="AV246" s="11">
        <f t="shared" ca="1" si="46"/>
        <v>28.309111162049636</v>
      </c>
      <c r="AW246" s="4" t="str">
        <f ca="1">TEXT(Table5[[#This Row],[EBeginForm]],"00")</f>
        <v>34</v>
      </c>
      <c r="AX246" s="11">
        <f t="shared" ca="1" si="47"/>
        <v>35.74558606555928</v>
      </c>
      <c r="AY246" s="4" t="str">
        <f ca="1">TEXT(Table5[[#This Row],[EEndForm]],"00")</f>
        <v>31</v>
      </c>
      <c r="AZ246" s="12">
        <f ca="1">Table5[[#This Row],[EEndForm]]+(_xlfn.NORM.INV(RAND(),2,0.75))</f>
        <v>31.394722718815078</v>
      </c>
      <c r="BA246" s="5" t="str">
        <f ca="1">TEXT(Table5[[#This Row],[ESigForm]],"00")</f>
        <v>33</v>
      </c>
    </row>
    <row r="247" spans="1:53" x14ac:dyDescent="0.3">
      <c r="A247" s="1">
        <v>0</v>
      </c>
      <c r="B247" s="1" t="s">
        <v>9</v>
      </c>
      <c r="C247" s="11">
        <v>44595</v>
      </c>
      <c r="D247" s="8" t="str">
        <f>TEXT(Table5[[#This Row],[Date]],"dd-mm-yyyy")</f>
        <v>03-02-2022</v>
      </c>
      <c r="E247" s="11" t="str">
        <f>TEXT(Table5[[#This Row],[Date]],"dd/mm/yyyy")</f>
        <v>03/02/2022</v>
      </c>
      <c r="F247" s="3" t="str">
        <f>DAY(Table5[[#This Row],[Date]])&amp;LOOKUP(DAY(Table5[[#This Row],[Date]]),{1,"st";2,"nd";3,"rd";4,"th";21,"st";22,"nd";23,"rd";24,"th";31,"st"}) &amp; TEXT(Table5[[#This Row],[Date]], " mmm, yyyy")</f>
        <v>3rd Feb, 2022</v>
      </c>
      <c r="G247" s="11">
        <v>449</v>
      </c>
      <c r="H247" s="9" t="str">
        <f>TEXT(Table5[[#This Row],[AForm]],"000000")</f>
        <v>000449</v>
      </c>
      <c r="I247" s="11">
        <f t="shared" ca="1" si="36"/>
        <v>27.624418836188379</v>
      </c>
      <c r="J247" s="4" t="str">
        <f ca="1">TEXT(Table5[[#This Row],[ABeginForm]],"00")</f>
        <v>28</v>
      </c>
      <c r="K247" s="11">
        <f t="shared" ca="1" si="37"/>
        <v>28.530699478458587</v>
      </c>
      <c r="L247" s="4" t="str">
        <f ca="1">TEXT(Table5[[#This Row],[AEndForm]],"00")</f>
        <v>29</v>
      </c>
      <c r="M247" s="12">
        <f ca="1">Table5[[#This Row],[AEndForm]]+(_xlfn.NORM.INV(RAND(),2,0.75))</f>
        <v>28.454470177500568</v>
      </c>
      <c r="N247" s="5" t="str">
        <f ca="1">TEXT(Table5[[#This Row],[ASigForm]],"00")</f>
        <v>28</v>
      </c>
      <c r="O247" s="11" t="s">
        <v>12</v>
      </c>
      <c r="P247" s="9" t="str">
        <f>TEXT(Table5[[#This Row],[BForm]],"000000")</f>
        <v xml:space="preserve"> </v>
      </c>
      <c r="Q247" s="11">
        <f t="shared" ca="1" si="38"/>
        <v>23.541782869249971</v>
      </c>
      <c r="R247" s="4" t="str">
        <f ca="1">TEXT(Table5[[#This Row],[BBeginForm]],"00")</f>
        <v>24</v>
      </c>
      <c r="S247" s="11">
        <f t="shared" ca="1" si="39"/>
        <v>31.434334041436738</v>
      </c>
      <c r="T247" s="4" t="str">
        <f ca="1">TEXT(Table5[[#This Row],[BEndForm]],"00")</f>
        <v>31</v>
      </c>
      <c r="U247" s="12">
        <f ca="1">Table5[[#This Row],[BEndForm]]+(_xlfn.NORM.INV(RAND(),2,0.75))</f>
        <v>33.230904745064599</v>
      </c>
      <c r="V247" s="5" t="str">
        <f ca="1">TEXT(Table5[[#This Row],[BSigForm]],"00")</f>
        <v>33</v>
      </c>
      <c r="W247" s="6" t="s">
        <v>11</v>
      </c>
      <c r="X247" s="11">
        <f t="shared" ca="1" si="40"/>
        <v>28.388246055663288</v>
      </c>
      <c r="Y247" s="4" t="str">
        <f ca="1">TEXT(Table5[[#This Row],[CBeginForm]],"00")</f>
        <v>28</v>
      </c>
      <c r="Z247" s="11">
        <f t="shared" ca="1" si="41"/>
        <v>30.626050400806903</v>
      </c>
      <c r="AA247" s="4" t="str">
        <f ca="1">TEXT(Table5[[#This Row],[CEndForm]],"00")</f>
        <v>31</v>
      </c>
      <c r="AB247" s="12">
        <f ca="1">Table5[[#This Row],[CEndForm]]+(_xlfn.NORM.INV(RAND(),2,0.75))</f>
        <v>31.946424428938172</v>
      </c>
      <c r="AC247" s="5" t="str">
        <f ca="1">TEXT(Table5[[#This Row],[CSigForm]],"00")</f>
        <v>32</v>
      </c>
      <c r="AD247" s="11">
        <v>459</v>
      </c>
      <c r="AE247" s="9" t="str">
        <f>TEXT(Table5[[#This Row],[DForm]],"000000")</f>
        <v>000459</v>
      </c>
      <c r="AF247" s="11">
        <f t="shared" ca="1" si="42"/>
        <v>27.78476951661986</v>
      </c>
      <c r="AG247" s="4" t="str">
        <f ca="1">TEXT(Table5[[#This Row],[DBeginForm]],"00")</f>
        <v>28</v>
      </c>
      <c r="AH247" s="11">
        <f t="shared" ca="1" si="43"/>
        <v>33.586288021957785</v>
      </c>
      <c r="AI247" s="4" t="str">
        <f ca="1">TEXT(Table5[[#This Row],[DEndForm]],"00")</f>
        <v>34</v>
      </c>
      <c r="AJ247" s="12">
        <f ca="1">Table5[[#This Row],[DEndForm]]+(_xlfn.NORM.INV(RAND(),2,0.75))</f>
        <v>35.641966742710842</v>
      </c>
      <c r="AK247" s="5" t="str">
        <f ca="1">TEXT(Table5[[#This Row],[DSigForm]],"00")</f>
        <v>36</v>
      </c>
      <c r="AL247" s="11">
        <v>451</v>
      </c>
      <c r="AM247" s="9" t="str">
        <f>TEXT(Table5[[#This Row],[EForm]],"000000")</f>
        <v>000451</v>
      </c>
      <c r="AN247" s="11">
        <f t="shared" ca="1" si="44"/>
        <v>34.266028047794066</v>
      </c>
      <c r="AO247" s="4" t="str">
        <f ca="1">TEXT(Table5[[#This Row],[EBeginForm]],"00")</f>
        <v>34</v>
      </c>
      <c r="AP247" s="11">
        <f t="shared" ca="1" si="45"/>
        <v>31.528088333706858</v>
      </c>
      <c r="AQ247" s="4" t="str">
        <f ca="1">TEXT(Table5[[#This Row],[EEndForm]],"00")</f>
        <v>32</v>
      </c>
      <c r="AR247" s="12">
        <f ca="1">Table5[[#This Row],[EEndForm]]+(_xlfn.NORM.INV(RAND(),2,0.75))</f>
        <v>33.12005460230781</v>
      </c>
      <c r="AS247" s="5" t="str">
        <f ca="1">TEXT(Table5[[#This Row],[ESigForm]],"00")</f>
        <v>33</v>
      </c>
      <c r="AT247" s="9">
        <v>438</v>
      </c>
      <c r="AU247" s="9" t="str">
        <f>TEXT(Table5[[#This Row],[F]],"000000")</f>
        <v>000438</v>
      </c>
      <c r="AV247" s="11">
        <f t="shared" ca="1" si="46"/>
        <v>31.493347600698016</v>
      </c>
      <c r="AW247" s="4" t="str">
        <f ca="1">TEXT(Table5[[#This Row],[EBeginForm]],"00")</f>
        <v>34</v>
      </c>
      <c r="AX247" s="11">
        <f t="shared" ca="1" si="47"/>
        <v>25.639057372176371</v>
      </c>
      <c r="AY247" s="4" t="str">
        <f ca="1">TEXT(Table5[[#This Row],[EEndForm]],"00")</f>
        <v>32</v>
      </c>
      <c r="AZ247" s="12">
        <f ca="1">Table5[[#This Row],[EEndForm]]+(_xlfn.NORM.INV(RAND(),2,0.75))</f>
        <v>34.335105044908971</v>
      </c>
      <c r="BA247" s="5" t="str">
        <f ca="1">TEXT(Table5[[#This Row],[ESigForm]],"00")</f>
        <v>33</v>
      </c>
    </row>
    <row r="248" spans="1:53" x14ac:dyDescent="0.3">
      <c r="A248" s="1">
        <v>0</v>
      </c>
      <c r="B248" s="1" t="s">
        <v>10</v>
      </c>
      <c r="C248" s="11">
        <v>44596</v>
      </c>
      <c r="D248" s="8" t="str">
        <f>TEXT(Table5[[#This Row],[Date]],"dd-mm-yyyy")</f>
        <v>04-02-2022</v>
      </c>
      <c r="E248" s="11" t="str">
        <f>TEXT(Table5[[#This Row],[Date]],"dd/mm/yyyy")</f>
        <v>04/02/2022</v>
      </c>
      <c r="F248" s="3" t="str">
        <f>DAY(Table5[[#This Row],[Date]])&amp;LOOKUP(DAY(Table5[[#This Row],[Date]]),{1,"st";2,"nd";3,"rd";4,"th";21,"st";22,"nd";23,"rd";24,"th";31,"st"}) &amp; TEXT(Table5[[#This Row],[Date]], " mmm, yyyy")</f>
        <v>4th Feb, 2022</v>
      </c>
      <c r="G248" s="11">
        <v>450</v>
      </c>
      <c r="H248" s="9" t="str">
        <f>TEXT(Table5[[#This Row],[AForm]],"000000")</f>
        <v>000450</v>
      </c>
      <c r="I248" s="11">
        <f t="shared" ca="1" si="36"/>
        <v>28.734137596925059</v>
      </c>
      <c r="J248" s="4" t="str">
        <f ca="1">TEXT(Table5[[#This Row],[ABeginForm]],"00")</f>
        <v>29</v>
      </c>
      <c r="K248" s="11">
        <f t="shared" ca="1" si="37"/>
        <v>26.278968613077609</v>
      </c>
      <c r="L248" s="4" t="str">
        <f ca="1">TEXT(Table5[[#This Row],[AEndForm]],"00")</f>
        <v>26</v>
      </c>
      <c r="M248" s="12">
        <f ca="1">Table5[[#This Row],[AEndForm]]+(_xlfn.NORM.INV(RAND(),2,0.75))</f>
        <v>29.669455955697021</v>
      </c>
      <c r="N248" s="5" t="str">
        <f ca="1">TEXT(Table5[[#This Row],[ASigForm]],"00")</f>
        <v>30</v>
      </c>
      <c r="O248" s="11" t="s">
        <v>12</v>
      </c>
      <c r="P248" s="9" t="str">
        <f>TEXT(Table5[[#This Row],[BForm]],"000000")</f>
        <v xml:space="preserve"> </v>
      </c>
      <c r="Q248" s="11">
        <f t="shared" ca="1" si="38"/>
        <v>28.080304366818631</v>
      </c>
      <c r="R248" s="4" t="str">
        <f ca="1">TEXT(Table5[[#This Row],[BBeginForm]],"00")</f>
        <v>28</v>
      </c>
      <c r="S248" s="11">
        <f t="shared" ca="1" si="39"/>
        <v>29.167602804524535</v>
      </c>
      <c r="T248" s="4" t="str">
        <f ca="1">TEXT(Table5[[#This Row],[BEndForm]],"00")</f>
        <v>29</v>
      </c>
      <c r="U248" s="12">
        <f ca="1">Table5[[#This Row],[BEndForm]]+(_xlfn.NORM.INV(RAND(),2,0.75))</f>
        <v>31.411004007423216</v>
      </c>
      <c r="V248" s="5" t="str">
        <f ca="1">TEXT(Table5[[#This Row],[BSigForm]],"00")</f>
        <v>31</v>
      </c>
      <c r="W248" s="6" t="s">
        <v>11</v>
      </c>
      <c r="X248" s="11">
        <f t="shared" ca="1" si="40"/>
        <v>27.610588797702324</v>
      </c>
      <c r="Y248" s="4" t="str">
        <f ca="1">TEXT(Table5[[#This Row],[CBeginForm]],"00")</f>
        <v>28</v>
      </c>
      <c r="Z248" s="11">
        <f t="shared" ca="1" si="41"/>
        <v>32.935984394775168</v>
      </c>
      <c r="AA248" s="4" t="str">
        <f ca="1">TEXT(Table5[[#This Row],[CEndForm]],"00")</f>
        <v>33</v>
      </c>
      <c r="AB248" s="12">
        <f ca="1">Table5[[#This Row],[CEndForm]]+(_xlfn.NORM.INV(RAND(),2,0.75))</f>
        <v>35.294120027619996</v>
      </c>
      <c r="AC248" s="5" t="str">
        <f ca="1">TEXT(Table5[[#This Row],[CSigForm]],"00")</f>
        <v>35</v>
      </c>
      <c r="AD248" s="11">
        <v>460</v>
      </c>
      <c r="AE248" s="9" t="str">
        <f>TEXT(Table5[[#This Row],[DForm]],"000000")</f>
        <v>000460</v>
      </c>
      <c r="AF248" s="11">
        <f t="shared" ca="1" si="42"/>
        <v>32.002789013261363</v>
      </c>
      <c r="AG248" s="4" t="str">
        <f ca="1">TEXT(Table5[[#This Row],[DBeginForm]],"00")</f>
        <v>32</v>
      </c>
      <c r="AH248" s="11">
        <f t="shared" ca="1" si="43"/>
        <v>27.237454037394173</v>
      </c>
      <c r="AI248" s="4" t="str">
        <f ca="1">TEXT(Table5[[#This Row],[DEndForm]],"00")</f>
        <v>27</v>
      </c>
      <c r="AJ248" s="12">
        <f ca="1">Table5[[#This Row],[DEndForm]]+(_xlfn.NORM.INV(RAND(),2,0.75))</f>
        <v>28.951191219880776</v>
      </c>
      <c r="AK248" s="5" t="str">
        <f ca="1">TEXT(Table5[[#This Row],[DSigForm]],"00")</f>
        <v>29</v>
      </c>
      <c r="AL248" s="11">
        <v>452</v>
      </c>
      <c r="AM248" s="9" t="str">
        <f>TEXT(Table5[[#This Row],[EForm]],"000000")</f>
        <v>000452</v>
      </c>
      <c r="AN248" s="11">
        <f t="shared" ca="1" si="44"/>
        <v>26.441335021733877</v>
      </c>
      <c r="AO248" s="4" t="str">
        <f ca="1">TEXT(Table5[[#This Row],[EBeginForm]],"00")</f>
        <v>26</v>
      </c>
      <c r="AP248" s="11">
        <f t="shared" ca="1" si="45"/>
        <v>30.136233643408346</v>
      </c>
      <c r="AQ248" s="4" t="str">
        <f ca="1">TEXT(Table5[[#This Row],[EEndForm]],"00")</f>
        <v>30</v>
      </c>
      <c r="AR248" s="12">
        <f ca="1">Table5[[#This Row],[EEndForm]]+(_xlfn.NORM.INV(RAND(),2,0.75))</f>
        <v>32.608892902350469</v>
      </c>
      <c r="AS248" s="5" t="str">
        <f ca="1">TEXT(Table5[[#This Row],[ESigForm]],"00")</f>
        <v>33</v>
      </c>
      <c r="AT248" s="9">
        <v>439</v>
      </c>
      <c r="AU248" s="9" t="str">
        <f>TEXT(Table5[[#This Row],[F]],"000000")</f>
        <v>000439</v>
      </c>
      <c r="AV248" s="11">
        <f t="shared" ca="1" si="46"/>
        <v>35.994268041312253</v>
      </c>
      <c r="AW248" s="4" t="str">
        <f ca="1">TEXT(Table5[[#This Row],[EBeginForm]],"00")</f>
        <v>26</v>
      </c>
      <c r="AX248" s="11">
        <f t="shared" ca="1" si="47"/>
        <v>31.746915878794713</v>
      </c>
      <c r="AY248" s="4" t="str">
        <f ca="1">TEXT(Table5[[#This Row],[EEndForm]],"00")</f>
        <v>30</v>
      </c>
      <c r="AZ248" s="12">
        <f ca="1">Table5[[#This Row],[EEndForm]]+(_xlfn.NORM.INV(RAND(),2,0.75))</f>
        <v>31.739779088658931</v>
      </c>
      <c r="BA248" s="5" t="str">
        <f ca="1">TEXT(Table5[[#This Row],[ESigForm]],"00")</f>
        <v>33</v>
      </c>
    </row>
    <row r="249" spans="1:53" x14ac:dyDescent="0.3">
      <c r="A249" s="1">
        <v>0</v>
      </c>
      <c r="B249" s="1" t="s">
        <v>5</v>
      </c>
      <c r="C249" s="11">
        <v>44597</v>
      </c>
      <c r="D249" s="8" t="str">
        <f>TEXT(Table5[[#This Row],[Date]],"dd-mm-yyyy")</f>
        <v>05-02-2022</v>
      </c>
      <c r="E249" s="11" t="str">
        <f>TEXT(Table5[[#This Row],[Date]],"dd/mm/yyyy")</f>
        <v>05/02/2022</v>
      </c>
      <c r="F249" s="3" t="str">
        <f>DAY(Table5[[#This Row],[Date]])&amp;LOOKUP(DAY(Table5[[#This Row],[Date]]),{1,"st";2,"nd";3,"rd";4,"th";21,"st";22,"nd";23,"rd";24,"th";31,"st"}) &amp; TEXT(Table5[[#This Row],[Date]], " mmm, yyyy")</f>
        <v>5th Feb, 2022</v>
      </c>
      <c r="G249" s="11">
        <v>451</v>
      </c>
      <c r="H249" s="9" t="str">
        <f>TEXT(Table5[[#This Row],[AForm]],"000000")</f>
        <v>000451</v>
      </c>
      <c r="I249" s="11">
        <f t="shared" ca="1" si="36"/>
        <v>30.502513392382241</v>
      </c>
      <c r="J249" s="4" t="str">
        <f ca="1">TEXT(Table5[[#This Row],[ABeginForm]],"00")</f>
        <v>31</v>
      </c>
      <c r="K249" s="11">
        <f t="shared" ca="1" si="37"/>
        <v>28.06480194592481</v>
      </c>
      <c r="L249" s="4" t="str">
        <f ca="1">TEXT(Table5[[#This Row],[AEndForm]],"00")</f>
        <v>28</v>
      </c>
      <c r="M249" s="12">
        <f ca="1">Table5[[#This Row],[AEndForm]]+(_xlfn.NORM.INV(RAND(),2,0.75))</f>
        <v>29.893180674200881</v>
      </c>
      <c r="N249" s="5" t="str">
        <f ca="1">TEXT(Table5[[#This Row],[ASigForm]],"00")</f>
        <v>30</v>
      </c>
      <c r="O249" s="11" t="s">
        <v>12</v>
      </c>
      <c r="P249" s="9" t="str">
        <f>TEXT(Table5[[#This Row],[BForm]],"000000")</f>
        <v xml:space="preserve"> </v>
      </c>
      <c r="Q249" s="11">
        <f t="shared" ca="1" si="38"/>
        <v>34.419109030320641</v>
      </c>
      <c r="R249" s="4" t="str">
        <f ca="1">TEXT(Table5[[#This Row],[BBeginForm]],"00")</f>
        <v>34</v>
      </c>
      <c r="S249" s="11">
        <f t="shared" ca="1" si="39"/>
        <v>34.552567784801333</v>
      </c>
      <c r="T249" s="4" t="str">
        <f ca="1">TEXT(Table5[[#This Row],[BEndForm]],"00")</f>
        <v>35</v>
      </c>
      <c r="U249" s="12">
        <f ca="1">Table5[[#This Row],[BEndForm]]+(_xlfn.NORM.INV(RAND(),2,0.75))</f>
        <v>36.357715277949339</v>
      </c>
      <c r="V249" s="5" t="str">
        <f ca="1">TEXT(Table5[[#This Row],[BSigForm]],"00")</f>
        <v>36</v>
      </c>
      <c r="W249" s="6" t="s">
        <v>11</v>
      </c>
      <c r="X249" s="11">
        <f t="shared" ca="1" si="40"/>
        <v>32.705814358625297</v>
      </c>
      <c r="Y249" s="4" t="str">
        <f ca="1">TEXT(Table5[[#This Row],[CBeginForm]],"00")</f>
        <v>33</v>
      </c>
      <c r="Z249" s="11">
        <f t="shared" ca="1" si="41"/>
        <v>28.420928180518747</v>
      </c>
      <c r="AA249" s="4" t="str">
        <f ca="1">TEXT(Table5[[#This Row],[CEndForm]],"00")</f>
        <v>28</v>
      </c>
      <c r="AB249" s="12">
        <f ca="1">Table5[[#This Row],[CEndForm]]+(_xlfn.NORM.INV(RAND(),2,0.75))</f>
        <v>30.835340355694068</v>
      </c>
      <c r="AC249" s="5" t="str">
        <f ca="1">TEXT(Table5[[#This Row],[CSigForm]],"00")</f>
        <v>31</v>
      </c>
      <c r="AD249" s="11">
        <v>461</v>
      </c>
      <c r="AE249" s="9" t="str">
        <f>TEXT(Table5[[#This Row],[DForm]],"000000")</f>
        <v>000461</v>
      </c>
      <c r="AF249" s="11">
        <f t="shared" ca="1" si="42"/>
        <v>32.406902722382071</v>
      </c>
      <c r="AG249" s="4" t="str">
        <f ca="1">TEXT(Table5[[#This Row],[DBeginForm]],"00")</f>
        <v>32</v>
      </c>
      <c r="AH249" s="11">
        <f t="shared" ca="1" si="43"/>
        <v>29.791062036656292</v>
      </c>
      <c r="AI249" s="4" t="str">
        <f ca="1">TEXT(Table5[[#This Row],[DEndForm]],"00")</f>
        <v>30</v>
      </c>
      <c r="AJ249" s="12">
        <f ca="1">Table5[[#This Row],[DEndForm]]+(_xlfn.NORM.INV(RAND(),2,0.75))</f>
        <v>32.780857131367121</v>
      </c>
      <c r="AK249" s="5" t="str">
        <f ca="1">TEXT(Table5[[#This Row],[DSigForm]],"00")</f>
        <v>33</v>
      </c>
      <c r="AL249" s="11">
        <v>453</v>
      </c>
      <c r="AM249" s="9" t="str">
        <f>TEXT(Table5[[#This Row],[EForm]],"000000")</f>
        <v>000453</v>
      </c>
      <c r="AN249" s="11">
        <f t="shared" ca="1" si="44"/>
        <v>28.734423906722775</v>
      </c>
      <c r="AO249" s="4" t="str">
        <f ca="1">TEXT(Table5[[#This Row],[EBeginForm]],"00")</f>
        <v>29</v>
      </c>
      <c r="AP249" s="11">
        <f t="shared" ca="1" si="45"/>
        <v>29.597616978249295</v>
      </c>
      <c r="AQ249" s="4" t="str">
        <f ca="1">TEXT(Table5[[#This Row],[EEndForm]],"00")</f>
        <v>30</v>
      </c>
      <c r="AR249" s="12">
        <f ca="1">Table5[[#This Row],[EEndForm]]+(_xlfn.NORM.INV(RAND(),2,0.75))</f>
        <v>31.677078192546627</v>
      </c>
      <c r="AS249" s="5" t="str">
        <f ca="1">TEXT(Table5[[#This Row],[ESigForm]],"00")</f>
        <v>32</v>
      </c>
      <c r="AT249" s="9">
        <v>440</v>
      </c>
      <c r="AU249" s="9" t="str">
        <f>TEXT(Table5[[#This Row],[F]],"000000")</f>
        <v>000440</v>
      </c>
      <c r="AV249" s="11">
        <f t="shared" ca="1" si="46"/>
        <v>30.59777066878836</v>
      </c>
      <c r="AW249" s="4" t="str">
        <f ca="1">TEXT(Table5[[#This Row],[EBeginForm]],"00")</f>
        <v>29</v>
      </c>
      <c r="AX249" s="11">
        <f t="shared" ca="1" si="47"/>
        <v>31.432629928936098</v>
      </c>
      <c r="AY249" s="4" t="str">
        <f ca="1">TEXT(Table5[[#This Row],[EEndForm]],"00")</f>
        <v>30</v>
      </c>
      <c r="AZ249" s="12">
        <f ca="1">Table5[[#This Row],[EEndForm]]+(_xlfn.NORM.INV(RAND(),2,0.75))</f>
        <v>31.651423028805119</v>
      </c>
      <c r="BA249" s="5" t="str">
        <f ca="1">TEXT(Table5[[#This Row],[ESigForm]],"00")</f>
        <v>32</v>
      </c>
    </row>
    <row r="250" spans="1:53" x14ac:dyDescent="0.3">
      <c r="A250" s="1">
        <v>0</v>
      </c>
      <c r="B250" s="1" t="s">
        <v>6</v>
      </c>
      <c r="C250" s="11">
        <v>44599</v>
      </c>
      <c r="D250" s="8" t="str">
        <f>TEXT(Table5[[#This Row],[Date]],"dd-mm-yyyy")</f>
        <v>07-02-2022</v>
      </c>
      <c r="E250" s="11" t="str">
        <f>TEXT(Table5[[#This Row],[Date]],"dd/mm/yyyy")</f>
        <v>07/02/2022</v>
      </c>
      <c r="F250" s="3" t="str">
        <f>DAY(Table5[[#This Row],[Date]])&amp;LOOKUP(DAY(Table5[[#This Row],[Date]]),{1,"st";2,"nd";3,"rd";4,"th";21,"st";22,"nd";23,"rd";24,"th";31,"st"}) &amp; TEXT(Table5[[#This Row],[Date]], " mmm, yyyy")</f>
        <v>7th Feb, 2022</v>
      </c>
      <c r="G250" s="11">
        <v>452</v>
      </c>
      <c r="H250" s="9" t="str">
        <f>TEXT(Table5[[#This Row],[AForm]],"000000")</f>
        <v>000452</v>
      </c>
      <c r="I250" s="11">
        <f t="shared" ca="1" si="36"/>
        <v>33.321807170013585</v>
      </c>
      <c r="J250" s="4" t="str">
        <f ca="1">TEXT(Table5[[#This Row],[ABeginForm]],"00")</f>
        <v>33</v>
      </c>
      <c r="K250" s="11">
        <f t="shared" ca="1" si="37"/>
        <v>30.123852942595697</v>
      </c>
      <c r="L250" s="4" t="str">
        <f ca="1">TEXT(Table5[[#This Row],[AEndForm]],"00")</f>
        <v>30</v>
      </c>
      <c r="M250" s="12">
        <f ca="1">Table5[[#This Row],[AEndForm]]+(_xlfn.NORM.INV(RAND(),2,0.75))</f>
        <v>31.919092817923339</v>
      </c>
      <c r="N250" s="5" t="str">
        <f ca="1">TEXT(Table5[[#This Row],[ASigForm]],"00")</f>
        <v>32</v>
      </c>
      <c r="O250" s="11">
        <v>75</v>
      </c>
      <c r="P250" s="9" t="str">
        <f>TEXT(Table5[[#This Row],[BForm]],"000000")</f>
        <v>000075</v>
      </c>
      <c r="Q250" s="11">
        <f t="shared" ca="1" si="38"/>
        <v>35.607962292332815</v>
      </c>
      <c r="R250" s="4" t="str">
        <f ca="1">TEXT(Table5[[#This Row],[BBeginForm]],"00")</f>
        <v>36</v>
      </c>
      <c r="S250" s="11">
        <f t="shared" ca="1" si="39"/>
        <v>31.529769498935892</v>
      </c>
      <c r="T250" s="4" t="str">
        <f ca="1">TEXT(Table5[[#This Row],[BEndForm]],"00")</f>
        <v>32</v>
      </c>
      <c r="U250" s="12">
        <f ca="1">Table5[[#This Row],[BEndForm]]+(_xlfn.NORM.INV(RAND(),2,0.75))</f>
        <v>32.777348257940901</v>
      </c>
      <c r="V250" s="5" t="str">
        <f ca="1">TEXT(Table5[[#This Row],[BSigForm]],"00")</f>
        <v>33</v>
      </c>
      <c r="W250" s="6" t="s">
        <v>11</v>
      </c>
      <c r="X250" s="11">
        <f t="shared" ca="1" si="40"/>
        <v>33.85274321668826</v>
      </c>
      <c r="Y250" s="4" t="str">
        <f ca="1">TEXT(Table5[[#This Row],[CBeginForm]],"00")</f>
        <v>34</v>
      </c>
      <c r="Z250" s="11">
        <f t="shared" ca="1" si="41"/>
        <v>30.565670885906599</v>
      </c>
      <c r="AA250" s="4" t="str">
        <f ca="1">TEXT(Table5[[#This Row],[CEndForm]],"00")</f>
        <v>31</v>
      </c>
      <c r="AB250" s="12">
        <f ca="1">Table5[[#This Row],[CEndForm]]+(_xlfn.NORM.INV(RAND(),2,0.75))</f>
        <v>32.872086839279945</v>
      </c>
      <c r="AC250" s="5" t="str">
        <f ca="1">TEXT(Table5[[#This Row],[CSigForm]],"00")</f>
        <v>33</v>
      </c>
      <c r="AD250" s="11">
        <v>462</v>
      </c>
      <c r="AE250" s="9" t="str">
        <f>TEXT(Table5[[#This Row],[DForm]],"000000")</f>
        <v>000462</v>
      </c>
      <c r="AF250" s="11">
        <f t="shared" ca="1" si="42"/>
        <v>27.255668312424334</v>
      </c>
      <c r="AG250" s="4" t="str">
        <f ca="1">TEXT(Table5[[#This Row],[DBeginForm]],"00")</f>
        <v>27</v>
      </c>
      <c r="AH250" s="11">
        <f t="shared" ca="1" si="43"/>
        <v>32.156537981543856</v>
      </c>
      <c r="AI250" s="4" t="str">
        <f ca="1">TEXT(Table5[[#This Row],[DEndForm]],"00")</f>
        <v>32</v>
      </c>
      <c r="AJ250" s="12">
        <f ca="1">Table5[[#This Row],[DEndForm]]+(_xlfn.NORM.INV(RAND(),2,0.75))</f>
        <v>35.15184093192984</v>
      </c>
      <c r="AK250" s="5" t="str">
        <f ca="1">TEXT(Table5[[#This Row],[DSigForm]],"00")</f>
        <v>35</v>
      </c>
      <c r="AL250" s="11">
        <v>454</v>
      </c>
      <c r="AM250" s="9" t="str">
        <f>TEXT(Table5[[#This Row],[EForm]],"000000")</f>
        <v>000454</v>
      </c>
      <c r="AN250" s="11">
        <f t="shared" ca="1" si="44"/>
        <v>32.191173721036051</v>
      </c>
      <c r="AO250" s="4" t="str">
        <f ca="1">TEXT(Table5[[#This Row],[EBeginForm]],"00")</f>
        <v>32</v>
      </c>
      <c r="AP250" s="11">
        <f t="shared" ca="1" si="45"/>
        <v>30.733719628240348</v>
      </c>
      <c r="AQ250" s="4" t="str">
        <f ca="1">TEXT(Table5[[#This Row],[EEndForm]],"00")</f>
        <v>31</v>
      </c>
      <c r="AR250" s="12">
        <f ca="1">Table5[[#This Row],[EEndForm]]+(_xlfn.NORM.INV(RAND(),2,0.75))</f>
        <v>32.928432191086259</v>
      </c>
      <c r="AS250" s="5" t="str">
        <f ca="1">TEXT(Table5[[#This Row],[ESigForm]],"00")</f>
        <v>33</v>
      </c>
      <c r="AT250" s="9">
        <v>441</v>
      </c>
      <c r="AU250" s="9" t="str">
        <f>TEXT(Table5[[#This Row],[F]],"000000")</f>
        <v>000441</v>
      </c>
      <c r="AV250" s="11">
        <f t="shared" ca="1" si="46"/>
        <v>27.764602693668898</v>
      </c>
      <c r="AW250" s="4" t="str">
        <f ca="1">TEXT(Table5[[#This Row],[EBeginForm]],"00")</f>
        <v>32</v>
      </c>
      <c r="AX250" s="11">
        <f t="shared" ca="1" si="47"/>
        <v>31.443251434371923</v>
      </c>
      <c r="AY250" s="4" t="str">
        <f ca="1">TEXT(Table5[[#This Row],[EEndForm]],"00")</f>
        <v>31</v>
      </c>
      <c r="AZ250" s="12">
        <f ca="1">Table5[[#This Row],[EEndForm]]+(_xlfn.NORM.INV(RAND(),2,0.75))</f>
        <v>33.355909692327856</v>
      </c>
      <c r="BA250" s="5" t="str">
        <f ca="1">TEXT(Table5[[#This Row],[ESigForm]],"00")</f>
        <v>33</v>
      </c>
    </row>
    <row r="251" spans="1:53" x14ac:dyDescent="0.3">
      <c r="A251" s="1">
        <v>0</v>
      </c>
      <c r="B251" s="1" t="s">
        <v>7</v>
      </c>
      <c r="C251" s="11">
        <v>44600</v>
      </c>
      <c r="D251" s="8" t="str">
        <f>TEXT(Table5[[#This Row],[Date]],"dd-mm-yyyy")</f>
        <v>08-02-2022</v>
      </c>
      <c r="E251" s="11" t="str">
        <f>TEXT(Table5[[#This Row],[Date]],"dd/mm/yyyy")</f>
        <v>08/02/2022</v>
      </c>
      <c r="F251" s="3" t="str">
        <f>DAY(Table5[[#This Row],[Date]])&amp;LOOKUP(DAY(Table5[[#This Row],[Date]]),{1,"st";2,"nd";3,"rd";4,"th";21,"st";22,"nd";23,"rd";24,"th";31,"st"}) &amp; TEXT(Table5[[#This Row],[Date]], " mmm, yyyy")</f>
        <v>8th Feb, 2022</v>
      </c>
      <c r="G251" s="11">
        <v>453</v>
      </c>
      <c r="H251" s="9" t="str">
        <f>TEXT(Table5[[#This Row],[AForm]],"000000")</f>
        <v>000453</v>
      </c>
      <c r="I251" s="11">
        <f t="shared" ca="1" si="36"/>
        <v>31.631680625721884</v>
      </c>
      <c r="J251" s="4" t="str">
        <f ca="1">TEXT(Table5[[#This Row],[ABeginForm]],"00")</f>
        <v>32</v>
      </c>
      <c r="K251" s="11">
        <f t="shared" ca="1" si="37"/>
        <v>33.16164752566366</v>
      </c>
      <c r="L251" s="4" t="str">
        <f ca="1">TEXT(Table5[[#This Row],[AEndForm]],"00")</f>
        <v>33</v>
      </c>
      <c r="M251" s="12">
        <f ca="1">Table5[[#This Row],[AEndForm]]+(_xlfn.NORM.INV(RAND(),2,0.75))</f>
        <v>34.701874655464749</v>
      </c>
      <c r="N251" s="5" t="str">
        <f ca="1">TEXT(Table5[[#This Row],[ASigForm]],"00")</f>
        <v>35</v>
      </c>
      <c r="O251" s="11" t="s">
        <v>12</v>
      </c>
      <c r="P251" s="9" t="str">
        <f>TEXT(Table5[[#This Row],[BForm]],"000000")</f>
        <v xml:space="preserve"> </v>
      </c>
      <c r="Q251" s="11">
        <f t="shared" ca="1" si="38"/>
        <v>28.722573101344594</v>
      </c>
      <c r="R251" s="4" t="str">
        <f ca="1">TEXT(Table5[[#This Row],[BBeginForm]],"00")</f>
        <v>29</v>
      </c>
      <c r="S251" s="11">
        <f t="shared" ca="1" si="39"/>
        <v>35.233799050927075</v>
      </c>
      <c r="T251" s="4" t="str">
        <f ca="1">TEXT(Table5[[#This Row],[BEndForm]],"00")</f>
        <v>35</v>
      </c>
      <c r="U251" s="12">
        <f ca="1">Table5[[#This Row],[BEndForm]]+(_xlfn.NORM.INV(RAND(),2,0.75))</f>
        <v>37.071463082666817</v>
      </c>
      <c r="V251" s="5" t="str">
        <f ca="1">TEXT(Table5[[#This Row],[BSigForm]],"00")</f>
        <v>37</v>
      </c>
      <c r="W251" s="6" t="s">
        <v>11</v>
      </c>
      <c r="X251" s="11">
        <f t="shared" ca="1" si="40"/>
        <v>25.200910264404452</v>
      </c>
      <c r="Y251" s="4" t="str">
        <f ca="1">TEXT(Table5[[#This Row],[CBeginForm]],"00")</f>
        <v>25</v>
      </c>
      <c r="Z251" s="11">
        <f t="shared" ca="1" si="41"/>
        <v>32.275302572164492</v>
      </c>
      <c r="AA251" s="4" t="str">
        <f ca="1">TEXT(Table5[[#This Row],[CEndForm]],"00")</f>
        <v>32</v>
      </c>
      <c r="AB251" s="12">
        <f ca="1">Table5[[#This Row],[CEndForm]]+(_xlfn.NORM.INV(RAND(),2,0.75))</f>
        <v>35.053803217467355</v>
      </c>
      <c r="AC251" s="5" t="str">
        <f ca="1">TEXT(Table5[[#This Row],[CSigForm]],"00")</f>
        <v>35</v>
      </c>
      <c r="AD251" s="11">
        <v>463</v>
      </c>
      <c r="AE251" s="9" t="str">
        <f>TEXT(Table5[[#This Row],[DForm]],"000000")</f>
        <v>000463</v>
      </c>
      <c r="AF251" s="11">
        <f t="shared" ca="1" si="42"/>
        <v>33.364683739519855</v>
      </c>
      <c r="AG251" s="4" t="str">
        <f ca="1">TEXT(Table5[[#This Row],[DBeginForm]],"00")</f>
        <v>33</v>
      </c>
      <c r="AH251" s="11">
        <f t="shared" ca="1" si="43"/>
        <v>26.52321439079909</v>
      </c>
      <c r="AI251" s="4" t="str">
        <f ca="1">TEXT(Table5[[#This Row],[DEndForm]],"00")</f>
        <v>27</v>
      </c>
      <c r="AJ251" s="12">
        <f ca="1">Table5[[#This Row],[DEndForm]]+(_xlfn.NORM.INV(RAND(),2,0.75))</f>
        <v>28.326430271275232</v>
      </c>
      <c r="AK251" s="5" t="str">
        <f ca="1">TEXT(Table5[[#This Row],[DSigForm]],"00")</f>
        <v>28</v>
      </c>
      <c r="AL251" s="11">
        <v>455</v>
      </c>
      <c r="AM251" s="9" t="str">
        <f>TEXT(Table5[[#This Row],[EForm]],"000000")</f>
        <v>000455</v>
      </c>
      <c r="AN251" s="11">
        <f t="shared" ca="1" si="44"/>
        <v>32.606555665572905</v>
      </c>
      <c r="AO251" s="4" t="str">
        <f ca="1">TEXT(Table5[[#This Row],[EBeginForm]],"00")</f>
        <v>33</v>
      </c>
      <c r="AP251" s="11">
        <f t="shared" ca="1" si="45"/>
        <v>26.53715263406583</v>
      </c>
      <c r="AQ251" s="4" t="str">
        <f ca="1">TEXT(Table5[[#This Row],[EEndForm]],"00")</f>
        <v>27</v>
      </c>
      <c r="AR251" s="12">
        <f ca="1">Table5[[#This Row],[EEndForm]]+(_xlfn.NORM.INV(RAND(),2,0.75))</f>
        <v>27.332599680135804</v>
      </c>
      <c r="AS251" s="5" t="str">
        <f ca="1">TEXT(Table5[[#This Row],[ESigForm]],"00")</f>
        <v>27</v>
      </c>
      <c r="AT251" s="9">
        <v>442</v>
      </c>
      <c r="AU251" s="9" t="str">
        <f>TEXT(Table5[[#This Row],[F]],"000000")</f>
        <v>000442</v>
      </c>
      <c r="AV251" s="11">
        <f t="shared" ca="1" si="46"/>
        <v>35.266143669774749</v>
      </c>
      <c r="AW251" s="4" t="str">
        <f ca="1">TEXT(Table5[[#This Row],[EBeginForm]],"00")</f>
        <v>33</v>
      </c>
      <c r="AX251" s="11">
        <f t="shared" ca="1" si="47"/>
        <v>30.339231200605358</v>
      </c>
      <c r="AY251" s="4" t="str">
        <f ca="1">TEXT(Table5[[#This Row],[EEndForm]],"00")</f>
        <v>27</v>
      </c>
      <c r="AZ251" s="12">
        <f ca="1">Table5[[#This Row],[EEndForm]]+(_xlfn.NORM.INV(RAND(),2,0.75))</f>
        <v>28.332353841921016</v>
      </c>
      <c r="BA251" s="5" t="str">
        <f ca="1">TEXT(Table5[[#This Row],[ESigForm]],"00")</f>
        <v>27</v>
      </c>
    </row>
    <row r="252" spans="1:53" x14ac:dyDescent="0.3">
      <c r="A252" s="1">
        <v>0</v>
      </c>
      <c r="B252" s="1" t="s">
        <v>8</v>
      </c>
      <c r="C252" s="11">
        <v>44601</v>
      </c>
      <c r="D252" s="8" t="str">
        <f>TEXT(Table5[[#This Row],[Date]],"dd-mm-yyyy")</f>
        <v>09-02-2022</v>
      </c>
      <c r="E252" s="11" t="str">
        <f>TEXT(Table5[[#This Row],[Date]],"dd/mm/yyyy")</f>
        <v>09/02/2022</v>
      </c>
      <c r="F252" s="3" t="str">
        <f>DAY(Table5[[#This Row],[Date]])&amp;LOOKUP(DAY(Table5[[#This Row],[Date]]),{1,"st";2,"nd";3,"rd";4,"th";21,"st";22,"nd";23,"rd";24,"th";31,"st"}) &amp; TEXT(Table5[[#This Row],[Date]], " mmm, yyyy")</f>
        <v>9th Feb, 2022</v>
      </c>
      <c r="G252" s="11">
        <v>454</v>
      </c>
      <c r="H252" s="9" t="str">
        <f>TEXT(Table5[[#This Row],[AForm]],"000000")</f>
        <v>000454</v>
      </c>
      <c r="I252" s="11">
        <f t="shared" ca="1" si="36"/>
        <v>30.945653481283909</v>
      </c>
      <c r="J252" s="4" t="str">
        <f ca="1">TEXT(Table5[[#This Row],[ABeginForm]],"00")</f>
        <v>31</v>
      </c>
      <c r="K252" s="11">
        <f t="shared" ca="1" si="37"/>
        <v>33.117915218302528</v>
      </c>
      <c r="L252" s="4" t="str">
        <f ca="1">TEXT(Table5[[#This Row],[AEndForm]],"00")</f>
        <v>33</v>
      </c>
      <c r="M252" s="12">
        <f ca="1">Table5[[#This Row],[AEndForm]]+(_xlfn.NORM.INV(RAND(),2,0.75))</f>
        <v>35.732147697782047</v>
      </c>
      <c r="N252" s="5" t="str">
        <f ca="1">TEXT(Table5[[#This Row],[ASigForm]],"00")</f>
        <v>36</v>
      </c>
      <c r="O252" s="11" t="s">
        <v>12</v>
      </c>
      <c r="P252" s="9" t="str">
        <f>TEXT(Table5[[#This Row],[BForm]],"000000")</f>
        <v xml:space="preserve"> </v>
      </c>
      <c r="Q252" s="11">
        <f t="shared" ca="1" si="38"/>
        <v>33.637279502207164</v>
      </c>
      <c r="R252" s="4" t="str">
        <f ca="1">TEXT(Table5[[#This Row],[BBeginForm]],"00")</f>
        <v>34</v>
      </c>
      <c r="S252" s="11">
        <f t="shared" ca="1" si="39"/>
        <v>25.064052603294421</v>
      </c>
      <c r="T252" s="4" t="str">
        <f ca="1">TEXT(Table5[[#This Row],[BEndForm]],"00")</f>
        <v>25</v>
      </c>
      <c r="U252" s="12">
        <f ca="1">Table5[[#This Row],[BEndForm]]+(_xlfn.NORM.INV(RAND(),2,0.75))</f>
        <v>27.665948084682658</v>
      </c>
      <c r="V252" s="5" t="str">
        <f ca="1">TEXT(Table5[[#This Row],[BSigForm]],"00")</f>
        <v>28</v>
      </c>
      <c r="W252" s="6" t="s">
        <v>11</v>
      </c>
      <c r="X252" s="11">
        <f t="shared" ca="1" si="40"/>
        <v>33.424385465170779</v>
      </c>
      <c r="Y252" s="4" t="str">
        <f ca="1">TEXT(Table5[[#This Row],[CBeginForm]],"00")</f>
        <v>33</v>
      </c>
      <c r="Z252" s="11">
        <f t="shared" ca="1" si="41"/>
        <v>28.17719430285997</v>
      </c>
      <c r="AA252" s="4" t="str">
        <f ca="1">TEXT(Table5[[#This Row],[CEndForm]],"00")</f>
        <v>28</v>
      </c>
      <c r="AB252" s="12">
        <f ca="1">Table5[[#This Row],[CEndForm]]+(_xlfn.NORM.INV(RAND(),2,0.75))</f>
        <v>30.77570388741357</v>
      </c>
      <c r="AC252" s="5" t="str">
        <f ca="1">TEXT(Table5[[#This Row],[CSigForm]],"00")</f>
        <v>31</v>
      </c>
      <c r="AD252" s="11">
        <v>464</v>
      </c>
      <c r="AE252" s="9" t="str">
        <f>TEXT(Table5[[#This Row],[DForm]],"000000")</f>
        <v>000464</v>
      </c>
      <c r="AF252" s="11">
        <f t="shared" ca="1" si="42"/>
        <v>27.52046004320032</v>
      </c>
      <c r="AG252" s="4" t="str">
        <f ca="1">TEXT(Table5[[#This Row],[DBeginForm]],"00")</f>
        <v>28</v>
      </c>
      <c r="AH252" s="11">
        <f t="shared" ca="1" si="43"/>
        <v>31.795220331097298</v>
      </c>
      <c r="AI252" s="4" t="str">
        <f ca="1">TEXT(Table5[[#This Row],[DEndForm]],"00")</f>
        <v>32</v>
      </c>
      <c r="AJ252" s="12">
        <f ca="1">Table5[[#This Row],[DEndForm]]+(_xlfn.NORM.INV(RAND(),2,0.75))</f>
        <v>33.08123538777663</v>
      </c>
      <c r="AK252" s="5" t="str">
        <f ca="1">TEXT(Table5[[#This Row],[DSigForm]],"00")</f>
        <v>33</v>
      </c>
      <c r="AL252" s="11">
        <v>456</v>
      </c>
      <c r="AM252" s="9" t="str">
        <f>TEXT(Table5[[#This Row],[EForm]],"000000")</f>
        <v>000456</v>
      </c>
      <c r="AN252" s="11">
        <f t="shared" ca="1" si="44"/>
        <v>25.896084126269891</v>
      </c>
      <c r="AO252" s="4" t="str">
        <f ca="1">TEXT(Table5[[#This Row],[EBeginForm]],"00")</f>
        <v>26</v>
      </c>
      <c r="AP252" s="11">
        <f t="shared" ca="1" si="45"/>
        <v>30.780886835624504</v>
      </c>
      <c r="AQ252" s="4" t="str">
        <f ca="1">TEXT(Table5[[#This Row],[EEndForm]],"00")</f>
        <v>31</v>
      </c>
      <c r="AR252" s="12">
        <f ca="1">Table5[[#This Row],[EEndForm]]+(_xlfn.NORM.INV(RAND(),2,0.75))</f>
        <v>31.787596325222953</v>
      </c>
      <c r="AS252" s="5" t="str">
        <f ca="1">TEXT(Table5[[#This Row],[ESigForm]],"00")</f>
        <v>32</v>
      </c>
      <c r="AT252" s="9">
        <v>443</v>
      </c>
      <c r="AU252" s="9" t="str">
        <f>TEXT(Table5[[#This Row],[F]],"000000")</f>
        <v>000443</v>
      </c>
      <c r="AV252" s="11">
        <f t="shared" ca="1" si="46"/>
        <v>31.256034482999574</v>
      </c>
      <c r="AW252" s="4" t="str">
        <f ca="1">TEXT(Table5[[#This Row],[EBeginForm]],"00")</f>
        <v>26</v>
      </c>
      <c r="AX252" s="11">
        <f t="shared" ca="1" si="47"/>
        <v>34.488248816634304</v>
      </c>
      <c r="AY252" s="4" t="str">
        <f ca="1">TEXT(Table5[[#This Row],[EEndForm]],"00")</f>
        <v>31</v>
      </c>
      <c r="AZ252" s="12">
        <f ca="1">Table5[[#This Row],[EEndForm]]+(_xlfn.NORM.INV(RAND(),2,0.75))</f>
        <v>33.728110975483951</v>
      </c>
      <c r="BA252" s="5" t="str">
        <f ca="1">TEXT(Table5[[#This Row],[ESigForm]],"00")</f>
        <v>32</v>
      </c>
    </row>
    <row r="253" spans="1:53" x14ac:dyDescent="0.3">
      <c r="A253" s="1">
        <v>0</v>
      </c>
      <c r="B253" s="1" t="s">
        <v>9</v>
      </c>
      <c r="C253" s="11">
        <v>44602</v>
      </c>
      <c r="D253" s="8" t="str">
        <f>TEXT(Table5[[#This Row],[Date]],"dd-mm-yyyy")</f>
        <v>10-02-2022</v>
      </c>
      <c r="E253" s="11" t="str">
        <f>TEXT(Table5[[#This Row],[Date]],"dd/mm/yyyy")</f>
        <v>10/02/2022</v>
      </c>
      <c r="F253" s="3" t="str">
        <f>DAY(Table5[[#This Row],[Date]])&amp;LOOKUP(DAY(Table5[[#This Row],[Date]]),{1,"st";2,"nd";3,"rd";4,"th";21,"st";22,"nd";23,"rd";24,"th";31,"st"}) &amp; TEXT(Table5[[#This Row],[Date]], " mmm, yyyy")</f>
        <v>10th Feb, 2022</v>
      </c>
      <c r="G253" s="11">
        <v>455</v>
      </c>
      <c r="H253" s="9" t="str">
        <f>TEXT(Table5[[#This Row],[AForm]],"000000")</f>
        <v>000455</v>
      </c>
      <c r="I253" s="11">
        <f t="shared" ca="1" si="36"/>
        <v>31.479615594217009</v>
      </c>
      <c r="J253" s="4" t="str">
        <f ca="1">TEXT(Table5[[#This Row],[ABeginForm]],"00")</f>
        <v>31</v>
      </c>
      <c r="K253" s="11">
        <f t="shared" ca="1" si="37"/>
        <v>30.156107813343834</v>
      </c>
      <c r="L253" s="4" t="str">
        <f ca="1">TEXT(Table5[[#This Row],[AEndForm]],"00")</f>
        <v>30</v>
      </c>
      <c r="M253" s="12">
        <f ca="1">Table5[[#This Row],[AEndForm]]+(_xlfn.NORM.INV(RAND(),2,0.75))</f>
        <v>33.377186280150113</v>
      </c>
      <c r="N253" s="5" t="str">
        <f ca="1">TEXT(Table5[[#This Row],[ASigForm]],"00")</f>
        <v>33</v>
      </c>
      <c r="O253" s="11" t="s">
        <v>12</v>
      </c>
      <c r="P253" s="9" t="str">
        <f>TEXT(Table5[[#This Row],[BForm]],"000000")</f>
        <v xml:space="preserve"> </v>
      </c>
      <c r="Q253" s="11">
        <f t="shared" ca="1" si="38"/>
        <v>28.677254938634068</v>
      </c>
      <c r="R253" s="4" t="str">
        <f ca="1">TEXT(Table5[[#This Row],[BBeginForm]],"00")</f>
        <v>29</v>
      </c>
      <c r="S253" s="11">
        <f t="shared" ca="1" si="39"/>
        <v>29.1957905770522</v>
      </c>
      <c r="T253" s="4" t="str">
        <f ca="1">TEXT(Table5[[#This Row],[BEndForm]],"00")</f>
        <v>29</v>
      </c>
      <c r="U253" s="12">
        <f ca="1">Table5[[#This Row],[BEndForm]]+(_xlfn.NORM.INV(RAND(),2,0.75))</f>
        <v>31.12190751896453</v>
      </c>
      <c r="V253" s="5" t="str">
        <f ca="1">TEXT(Table5[[#This Row],[BSigForm]],"00")</f>
        <v>31</v>
      </c>
      <c r="W253" s="6" t="s">
        <v>11</v>
      </c>
      <c r="X253" s="11">
        <f t="shared" ca="1" si="40"/>
        <v>27.899906186599431</v>
      </c>
      <c r="Y253" s="4" t="str">
        <f ca="1">TEXT(Table5[[#This Row],[CBeginForm]],"00")</f>
        <v>28</v>
      </c>
      <c r="Z253" s="11">
        <f t="shared" ca="1" si="41"/>
        <v>33.741103392750908</v>
      </c>
      <c r="AA253" s="4" t="str">
        <f ca="1">TEXT(Table5[[#This Row],[CEndForm]],"00")</f>
        <v>34</v>
      </c>
      <c r="AB253" s="12">
        <f ca="1">Table5[[#This Row],[CEndForm]]+(_xlfn.NORM.INV(RAND(),2,0.75))</f>
        <v>35.456206158387538</v>
      </c>
      <c r="AC253" s="5" t="str">
        <f ca="1">TEXT(Table5[[#This Row],[CSigForm]],"00")</f>
        <v>35</v>
      </c>
      <c r="AD253" s="11">
        <v>465</v>
      </c>
      <c r="AE253" s="9" t="str">
        <f>TEXT(Table5[[#This Row],[DForm]],"000000")</f>
        <v>000465</v>
      </c>
      <c r="AF253" s="11">
        <f t="shared" ca="1" si="42"/>
        <v>30.126425605933882</v>
      </c>
      <c r="AG253" s="4" t="str">
        <f ca="1">TEXT(Table5[[#This Row],[DBeginForm]],"00")</f>
        <v>30</v>
      </c>
      <c r="AH253" s="11">
        <f t="shared" ca="1" si="43"/>
        <v>35.822042670749589</v>
      </c>
      <c r="AI253" s="4" t="str">
        <f ca="1">TEXT(Table5[[#This Row],[DEndForm]],"00")</f>
        <v>36</v>
      </c>
      <c r="AJ253" s="12">
        <f ca="1">Table5[[#This Row],[DEndForm]]+(_xlfn.NORM.INV(RAND(),2,0.75))</f>
        <v>37.636563548650543</v>
      </c>
      <c r="AK253" s="5" t="str">
        <f ca="1">TEXT(Table5[[#This Row],[DSigForm]],"00")</f>
        <v>38</v>
      </c>
      <c r="AL253" s="11">
        <v>457</v>
      </c>
      <c r="AM253" s="9" t="str">
        <f>TEXT(Table5[[#This Row],[EForm]],"000000")</f>
        <v>000457</v>
      </c>
      <c r="AN253" s="11">
        <f t="shared" ca="1" si="44"/>
        <v>32.470716520459575</v>
      </c>
      <c r="AO253" s="4" t="str">
        <f ca="1">TEXT(Table5[[#This Row],[EBeginForm]],"00")</f>
        <v>32</v>
      </c>
      <c r="AP253" s="11">
        <f t="shared" ca="1" si="45"/>
        <v>29.735276948289236</v>
      </c>
      <c r="AQ253" s="4" t="str">
        <f ca="1">TEXT(Table5[[#This Row],[EEndForm]],"00")</f>
        <v>30</v>
      </c>
      <c r="AR253" s="12">
        <f ca="1">Table5[[#This Row],[EEndForm]]+(_xlfn.NORM.INV(RAND(),2,0.75))</f>
        <v>32.663421213466975</v>
      </c>
      <c r="AS253" s="5" t="str">
        <f ca="1">TEXT(Table5[[#This Row],[ESigForm]],"00")</f>
        <v>33</v>
      </c>
      <c r="AT253" s="9">
        <v>444</v>
      </c>
      <c r="AU253" s="9" t="str">
        <f>TEXT(Table5[[#This Row],[F]],"000000")</f>
        <v>000444</v>
      </c>
      <c r="AV253" s="11">
        <f t="shared" ca="1" si="46"/>
        <v>27.934608646851981</v>
      </c>
      <c r="AW253" s="4" t="str">
        <f ca="1">TEXT(Table5[[#This Row],[EBeginForm]],"00")</f>
        <v>32</v>
      </c>
      <c r="AX253" s="11">
        <f t="shared" ca="1" si="47"/>
        <v>29.205625199941373</v>
      </c>
      <c r="AY253" s="4" t="str">
        <f ca="1">TEXT(Table5[[#This Row],[EEndForm]],"00")</f>
        <v>30</v>
      </c>
      <c r="AZ253" s="12">
        <f ca="1">Table5[[#This Row],[EEndForm]]+(_xlfn.NORM.INV(RAND(),2,0.75))</f>
        <v>31.653510446648287</v>
      </c>
      <c r="BA253" s="5" t="str">
        <f ca="1">TEXT(Table5[[#This Row],[ESigForm]],"00")</f>
        <v>33</v>
      </c>
    </row>
    <row r="254" spans="1:53" x14ac:dyDescent="0.3">
      <c r="A254" s="1">
        <v>0</v>
      </c>
      <c r="B254" s="1" t="s">
        <v>10</v>
      </c>
      <c r="C254" s="11">
        <v>44603</v>
      </c>
      <c r="D254" s="8" t="str">
        <f>TEXT(Table5[[#This Row],[Date]],"dd-mm-yyyy")</f>
        <v>11-02-2022</v>
      </c>
      <c r="E254" s="11" t="str">
        <f>TEXT(Table5[[#This Row],[Date]],"dd/mm/yyyy")</f>
        <v>11/02/2022</v>
      </c>
      <c r="F254" s="3" t="str">
        <f>DAY(Table5[[#This Row],[Date]])&amp;LOOKUP(DAY(Table5[[#This Row],[Date]]),{1,"st";2,"nd";3,"rd";4,"th";21,"st";22,"nd";23,"rd";24,"th";31,"st"}) &amp; TEXT(Table5[[#This Row],[Date]], " mmm, yyyy")</f>
        <v>11th Feb, 2022</v>
      </c>
      <c r="G254" s="11">
        <v>456</v>
      </c>
      <c r="H254" s="9" t="str">
        <f>TEXT(Table5[[#This Row],[AForm]],"000000")</f>
        <v>000456</v>
      </c>
      <c r="I254" s="11">
        <f t="shared" ca="1" si="36"/>
        <v>32.640046459452734</v>
      </c>
      <c r="J254" s="4" t="str">
        <f ca="1">TEXT(Table5[[#This Row],[ABeginForm]],"00")</f>
        <v>33</v>
      </c>
      <c r="K254" s="11">
        <f t="shared" ca="1" si="37"/>
        <v>30.453825219734913</v>
      </c>
      <c r="L254" s="4" t="str">
        <f ca="1">TEXT(Table5[[#This Row],[AEndForm]],"00")</f>
        <v>30</v>
      </c>
      <c r="M254" s="12">
        <f ca="1">Table5[[#This Row],[AEndForm]]+(_xlfn.NORM.INV(RAND(),2,0.75))</f>
        <v>33.554691186438504</v>
      </c>
      <c r="N254" s="5" t="str">
        <f ca="1">TEXT(Table5[[#This Row],[ASigForm]],"00")</f>
        <v>34</v>
      </c>
      <c r="O254" s="11" t="s">
        <v>12</v>
      </c>
      <c r="P254" s="9" t="str">
        <f>TEXT(Table5[[#This Row],[BForm]],"000000")</f>
        <v xml:space="preserve"> </v>
      </c>
      <c r="Q254" s="11">
        <f t="shared" ca="1" si="38"/>
        <v>29.175960210408608</v>
      </c>
      <c r="R254" s="4" t="str">
        <f ca="1">TEXT(Table5[[#This Row],[BBeginForm]],"00")</f>
        <v>29</v>
      </c>
      <c r="S254" s="11">
        <f t="shared" ca="1" si="39"/>
        <v>30.885158109920081</v>
      </c>
      <c r="T254" s="4" t="str">
        <f ca="1">TEXT(Table5[[#This Row],[BEndForm]],"00")</f>
        <v>31</v>
      </c>
      <c r="U254" s="12">
        <f ca="1">Table5[[#This Row],[BEndForm]]+(_xlfn.NORM.INV(RAND(),2,0.75))</f>
        <v>31.789683727306993</v>
      </c>
      <c r="V254" s="5" t="str">
        <f ca="1">TEXT(Table5[[#This Row],[BSigForm]],"00")</f>
        <v>32</v>
      </c>
      <c r="W254" s="6" t="s">
        <v>11</v>
      </c>
      <c r="X254" s="11">
        <f t="shared" ca="1" si="40"/>
        <v>29.832315808457647</v>
      </c>
      <c r="Y254" s="4" t="str">
        <f ca="1">TEXT(Table5[[#This Row],[CBeginForm]],"00")</f>
        <v>30</v>
      </c>
      <c r="Z254" s="11">
        <f t="shared" ca="1" si="41"/>
        <v>26.920731287452572</v>
      </c>
      <c r="AA254" s="4" t="str">
        <f ca="1">TEXT(Table5[[#This Row],[CEndForm]],"00")</f>
        <v>27</v>
      </c>
      <c r="AB254" s="12">
        <f ca="1">Table5[[#This Row],[CEndForm]]+(_xlfn.NORM.INV(RAND(),2,0.75))</f>
        <v>29.099043761568659</v>
      </c>
      <c r="AC254" s="5" t="str">
        <f ca="1">TEXT(Table5[[#This Row],[CSigForm]],"00")</f>
        <v>29</v>
      </c>
      <c r="AD254" s="11">
        <v>466</v>
      </c>
      <c r="AE254" s="9" t="str">
        <f>TEXT(Table5[[#This Row],[DForm]],"000000")</f>
        <v>000466</v>
      </c>
      <c r="AF254" s="11">
        <f t="shared" ca="1" si="42"/>
        <v>31.113045969018255</v>
      </c>
      <c r="AG254" s="4" t="str">
        <f ca="1">TEXT(Table5[[#This Row],[DBeginForm]],"00")</f>
        <v>31</v>
      </c>
      <c r="AH254" s="11">
        <f t="shared" ca="1" si="43"/>
        <v>30.338843435215146</v>
      </c>
      <c r="AI254" s="4" t="str">
        <f ca="1">TEXT(Table5[[#This Row],[DEndForm]],"00")</f>
        <v>30</v>
      </c>
      <c r="AJ254" s="12">
        <f ca="1">Table5[[#This Row],[DEndForm]]+(_xlfn.NORM.INV(RAND(),2,0.75))</f>
        <v>31.716169993183122</v>
      </c>
      <c r="AK254" s="5" t="str">
        <f ca="1">TEXT(Table5[[#This Row],[DSigForm]],"00")</f>
        <v>32</v>
      </c>
      <c r="AL254" s="11">
        <v>458</v>
      </c>
      <c r="AM254" s="9" t="str">
        <f>TEXT(Table5[[#This Row],[EForm]],"000000")</f>
        <v>000458</v>
      </c>
      <c r="AN254" s="11">
        <f t="shared" ca="1" si="44"/>
        <v>32.384054107854404</v>
      </c>
      <c r="AO254" s="4" t="str">
        <f ca="1">TEXT(Table5[[#This Row],[EBeginForm]],"00")</f>
        <v>32</v>
      </c>
      <c r="AP254" s="11">
        <f t="shared" ca="1" si="45"/>
        <v>27.325292997853595</v>
      </c>
      <c r="AQ254" s="4" t="str">
        <f ca="1">TEXT(Table5[[#This Row],[EEndForm]],"00")</f>
        <v>27</v>
      </c>
      <c r="AR254" s="12">
        <f ca="1">Table5[[#This Row],[EEndForm]]+(_xlfn.NORM.INV(RAND(),2,0.75))</f>
        <v>29.359205313094868</v>
      </c>
      <c r="AS254" s="5" t="str">
        <f ca="1">TEXT(Table5[[#This Row],[ESigForm]],"00")</f>
        <v>29</v>
      </c>
      <c r="AT254" s="9">
        <v>445</v>
      </c>
      <c r="AU254" s="9" t="str">
        <f>TEXT(Table5[[#This Row],[F]],"000000")</f>
        <v>000445</v>
      </c>
      <c r="AV254" s="11">
        <f t="shared" ca="1" si="46"/>
        <v>32.619046539895251</v>
      </c>
      <c r="AW254" s="4" t="str">
        <f ca="1">TEXT(Table5[[#This Row],[EBeginForm]],"00")</f>
        <v>32</v>
      </c>
      <c r="AX254" s="11">
        <f t="shared" ca="1" si="47"/>
        <v>34.871891597342191</v>
      </c>
      <c r="AY254" s="4" t="str">
        <f ca="1">TEXT(Table5[[#This Row],[EEndForm]],"00")</f>
        <v>27</v>
      </c>
      <c r="AZ254" s="12">
        <f ca="1">Table5[[#This Row],[EEndForm]]+(_xlfn.NORM.INV(RAND(),2,0.75))</f>
        <v>29.218577652157812</v>
      </c>
      <c r="BA254" s="5" t="str">
        <f ca="1">TEXT(Table5[[#This Row],[ESigForm]],"00")</f>
        <v>29</v>
      </c>
    </row>
    <row r="255" spans="1:53" x14ac:dyDescent="0.3">
      <c r="A255" s="1">
        <v>0</v>
      </c>
      <c r="B255" s="1" t="s">
        <v>5</v>
      </c>
      <c r="C255" s="11">
        <v>44604</v>
      </c>
      <c r="D255" s="8" t="str">
        <f>TEXT(Table5[[#This Row],[Date]],"dd-mm-yyyy")</f>
        <v>12-02-2022</v>
      </c>
      <c r="E255" s="11" t="str">
        <f>TEXT(Table5[[#This Row],[Date]],"dd/mm/yyyy")</f>
        <v>12/02/2022</v>
      </c>
      <c r="F255" s="3" t="str">
        <f>DAY(Table5[[#This Row],[Date]])&amp;LOOKUP(DAY(Table5[[#This Row],[Date]]),{1,"st";2,"nd";3,"rd";4,"th";21,"st";22,"nd";23,"rd";24,"th";31,"st"}) &amp; TEXT(Table5[[#This Row],[Date]], " mmm, yyyy")</f>
        <v>12th Feb, 2022</v>
      </c>
      <c r="G255" s="11">
        <v>457</v>
      </c>
      <c r="H255" s="9" t="str">
        <f>TEXT(Table5[[#This Row],[AForm]],"000000")</f>
        <v>000457</v>
      </c>
      <c r="I255" s="11">
        <f t="shared" ca="1" si="36"/>
        <v>31.807669271636005</v>
      </c>
      <c r="J255" s="4" t="str">
        <f ca="1">TEXT(Table5[[#This Row],[ABeginForm]],"00")</f>
        <v>32</v>
      </c>
      <c r="K255" s="11">
        <f t="shared" ca="1" si="37"/>
        <v>29.706250074153306</v>
      </c>
      <c r="L255" s="4" t="str">
        <f ca="1">TEXT(Table5[[#This Row],[AEndForm]],"00")</f>
        <v>30</v>
      </c>
      <c r="M255" s="12">
        <f ca="1">Table5[[#This Row],[AEndForm]]+(_xlfn.NORM.INV(RAND(),2,0.75))</f>
        <v>32.366327257620391</v>
      </c>
      <c r="N255" s="5" t="str">
        <f ca="1">TEXT(Table5[[#This Row],[ASigForm]],"00")</f>
        <v>32</v>
      </c>
      <c r="O255" s="11" t="s">
        <v>12</v>
      </c>
      <c r="P255" s="9" t="str">
        <f>TEXT(Table5[[#This Row],[BForm]],"000000")</f>
        <v xml:space="preserve"> </v>
      </c>
      <c r="Q255" s="11">
        <f t="shared" ca="1" si="38"/>
        <v>34.793817746099116</v>
      </c>
      <c r="R255" s="4" t="str">
        <f ca="1">TEXT(Table5[[#This Row],[BBeginForm]],"00")</f>
        <v>35</v>
      </c>
      <c r="S255" s="11">
        <f t="shared" ca="1" si="39"/>
        <v>29.197323071434621</v>
      </c>
      <c r="T255" s="4" t="str">
        <f ca="1">TEXT(Table5[[#This Row],[BEndForm]],"00")</f>
        <v>29</v>
      </c>
      <c r="U255" s="12">
        <f ca="1">Table5[[#This Row],[BEndForm]]+(_xlfn.NORM.INV(RAND(),2,0.75))</f>
        <v>30.47865927739204</v>
      </c>
      <c r="V255" s="5" t="str">
        <f ca="1">TEXT(Table5[[#This Row],[BSigForm]],"00")</f>
        <v>30</v>
      </c>
      <c r="W255" s="6" t="s">
        <v>11</v>
      </c>
      <c r="X255" s="11">
        <f t="shared" ca="1" si="40"/>
        <v>33.734562478146955</v>
      </c>
      <c r="Y255" s="4" t="str">
        <f ca="1">TEXT(Table5[[#This Row],[CBeginForm]],"00")</f>
        <v>34</v>
      </c>
      <c r="Z255" s="11">
        <f t="shared" ca="1" si="41"/>
        <v>27.458265591870408</v>
      </c>
      <c r="AA255" s="4" t="str">
        <f ca="1">TEXT(Table5[[#This Row],[CEndForm]],"00")</f>
        <v>27</v>
      </c>
      <c r="AB255" s="12">
        <f ca="1">Table5[[#This Row],[CEndForm]]+(_xlfn.NORM.INV(RAND(),2,0.75))</f>
        <v>29.360660932794691</v>
      </c>
      <c r="AC255" s="5" t="str">
        <f ca="1">TEXT(Table5[[#This Row],[CSigForm]],"00")</f>
        <v>29</v>
      </c>
      <c r="AD255" s="11">
        <v>467</v>
      </c>
      <c r="AE255" s="9" t="str">
        <f>TEXT(Table5[[#This Row],[DForm]],"000000")</f>
        <v>000467</v>
      </c>
      <c r="AF255" s="11">
        <f t="shared" ca="1" si="42"/>
        <v>29.83400951096991</v>
      </c>
      <c r="AG255" s="4" t="str">
        <f ca="1">TEXT(Table5[[#This Row],[DBeginForm]],"00")</f>
        <v>30</v>
      </c>
      <c r="AH255" s="11">
        <f t="shared" ca="1" si="43"/>
        <v>34.305323116938879</v>
      </c>
      <c r="AI255" s="4" t="str">
        <f ca="1">TEXT(Table5[[#This Row],[DEndForm]],"00")</f>
        <v>34</v>
      </c>
      <c r="AJ255" s="12">
        <f ca="1">Table5[[#This Row],[DEndForm]]+(_xlfn.NORM.INV(RAND(),2,0.75))</f>
        <v>35.200416301322463</v>
      </c>
      <c r="AK255" s="5" t="str">
        <f ca="1">TEXT(Table5[[#This Row],[DSigForm]],"00")</f>
        <v>35</v>
      </c>
      <c r="AL255" s="11">
        <v>459</v>
      </c>
      <c r="AM255" s="9" t="str">
        <f>TEXT(Table5[[#This Row],[EForm]],"000000")</f>
        <v>000459</v>
      </c>
      <c r="AN255" s="11">
        <f t="shared" ca="1" si="44"/>
        <v>31.152105217838695</v>
      </c>
      <c r="AO255" s="4" t="str">
        <f ca="1">TEXT(Table5[[#This Row],[EBeginForm]],"00")</f>
        <v>31</v>
      </c>
      <c r="AP255" s="11">
        <f t="shared" ca="1" si="45"/>
        <v>31.768425850119048</v>
      </c>
      <c r="AQ255" s="4" t="str">
        <f ca="1">TEXT(Table5[[#This Row],[EEndForm]],"00")</f>
        <v>32</v>
      </c>
      <c r="AR255" s="12">
        <f ca="1">Table5[[#This Row],[EEndForm]]+(_xlfn.NORM.INV(RAND(),2,0.75))</f>
        <v>34.35592631395221</v>
      </c>
      <c r="AS255" s="5" t="str">
        <f ca="1">TEXT(Table5[[#This Row],[ESigForm]],"00")</f>
        <v>34</v>
      </c>
      <c r="AT255" s="9">
        <v>446</v>
      </c>
      <c r="AU255" s="9" t="str">
        <f>TEXT(Table5[[#This Row],[F]],"000000")</f>
        <v>000446</v>
      </c>
      <c r="AV255" s="11">
        <f t="shared" ca="1" si="46"/>
        <v>28.894334041819405</v>
      </c>
      <c r="AW255" s="4" t="str">
        <f ca="1">TEXT(Table5[[#This Row],[EBeginForm]],"00")</f>
        <v>31</v>
      </c>
      <c r="AX255" s="11">
        <f t="shared" ca="1" si="47"/>
        <v>27.918493761818311</v>
      </c>
      <c r="AY255" s="4" t="str">
        <f ca="1">TEXT(Table5[[#This Row],[EEndForm]],"00")</f>
        <v>32</v>
      </c>
      <c r="AZ255" s="12">
        <f ca="1">Table5[[#This Row],[EEndForm]]+(_xlfn.NORM.INV(RAND(),2,0.75))</f>
        <v>32.691954941883658</v>
      </c>
      <c r="BA255" s="5" t="str">
        <f ca="1">TEXT(Table5[[#This Row],[ESigForm]],"00")</f>
        <v>34</v>
      </c>
    </row>
    <row r="256" spans="1:53" x14ac:dyDescent="0.3">
      <c r="A256" s="1">
        <v>0</v>
      </c>
      <c r="B256" s="1" t="s">
        <v>6</v>
      </c>
      <c r="C256" s="11">
        <v>44606</v>
      </c>
      <c r="D256" s="8" t="str">
        <f>TEXT(Table5[[#This Row],[Date]],"dd-mm-yyyy")</f>
        <v>14-02-2022</v>
      </c>
      <c r="E256" s="11" t="str">
        <f>TEXT(Table5[[#This Row],[Date]],"dd/mm/yyyy")</f>
        <v>14/02/2022</v>
      </c>
      <c r="F256" s="3" t="str">
        <f>DAY(Table5[[#This Row],[Date]])&amp;LOOKUP(DAY(Table5[[#This Row],[Date]]),{1,"st";2,"nd";3,"rd";4,"th";21,"st";22,"nd";23,"rd";24,"th";31,"st"}) &amp; TEXT(Table5[[#This Row],[Date]], " mmm, yyyy")</f>
        <v>14th Feb, 2022</v>
      </c>
      <c r="G256" s="11">
        <v>458</v>
      </c>
      <c r="H256" s="9" t="str">
        <f>TEXT(Table5[[#This Row],[AForm]],"000000")</f>
        <v>000458</v>
      </c>
      <c r="I256" s="11">
        <f t="shared" ca="1" si="36"/>
        <v>31.842288358135484</v>
      </c>
      <c r="J256" s="4" t="str">
        <f ca="1">TEXT(Table5[[#This Row],[ABeginForm]],"00")</f>
        <v>32</v>
      </c>
      <c r="K256" s="11">
        <f t="shared" ca="1" si="37"/>
        <v>28.995538453774351</v>
      </c>
      <c r="L256" s="4" t="str">
        <f ca="1">TEXT(Table5[[#This Row],[AEndForm]],"00")</f>
        <v>29</v>
      </c>
      <c r="M256" s="12">
        <f ca="1">Table5[[#This Row],[AEndForm]]+(_xlfn.NORM.INV(RAND(),2,0.75))</f>
        <v>31.23357020926143</v>
      </c>
      <c r="N256" s="5" t="str">
        <f ca="1">TEXT(Table5[[#This Row],[ASigForm]],"00")</f>
        <v>31</v>
      </c>
      <c r="O256" s="11">
        <v>76</v>
      </c>
      <c r="P256" s="9" t="str">
        <f>TEXT(Table5[[#This Row],[BForm]],"000000")</f>
        <v>000076</v>
      </c>
      <c r="Q256" s="11">
        <f t="shared" ca="1" si="38"/>
        <v>27.709078478144534</v>
      </c>
      <c r="R256" s="4" t="str">
        <f ca="1">TEXT(Table5[[#This Row],[BBeginForm]],"00")</f>
        <v>28</v>
      </c>
      <c r="S256" s="11">
        <f t="shared" ca="1" si="39"/>
        <v>30.601949039023708</v>
      </c>
      <c r="T256" s="4" t="str">
        <f ca="1">TEXT(Table5[[#This Row],[BEndForm]],"00")</f>
        <v>31</v>
      </c>
      <c r="U256" s="12">
        <f ca="1">Table5[[#This Row],[BEndForm]]+(_xlfn.NORM.INV(RAND(),2,0.75))</f>
        <v>31.957839004529188</v>
      </c>
      <c r="V256" s="5" t="str">
        <f ca="1">TEXT(Table5[[#This Row],[BSigForm]],"00")</f>
        <v>32</v>
      </c>
      <c r="W256" s="6" t="s">
        <v>11</v>
      </c>
      <c r="X256" s="11">
        <f t="shared" ca="1" si="40"/>
        <v>29.369007973536412</v>
      </c>
      <c r="Y256" s="4" t="str">
        <f ca="1">TEXT(Table5[[#This Row],[CBeginForm]],"00")</f>
        <v>29</v>
      </c>
      <c r="Z256" s="11">
        <f t="shared" ca="1" si="41"/>
        <v>27.904365931055622</v>
      </c>
      <c r="AA256" s="4" t="str">
        <f ca="1">TEXT(Table5[[#This Row],[CEndForm]],"00")</f>
        <v>28</v>
      </c>
      <c r="AB256" s="12">
        <f ca="1">Table5[[#This Row],[CEndForm]]+(_xlfn.NORM.INV(RAND(),2,0.75))</f>
        <v>31.509289512998055</v>
      </c>
      <c r="AC256" s="5" t="str">
        <f ca="1">TEXT(Table5[[#This Row],[CSigForm]],"00")</f>
        <v>32</v>
      </c>
      <c r="AD256" s="11">
        <v>468</v>
      </c>
      <c r="AE256" s="9" t="str">
        <f>TEXT(Table5[[#This Row],[DForm]],"000000")</f>
        <v>000468</v>
      </c>
      <c r="AF256" s="11">
        <f t="shared" ca="1" si="42"/>
        <v>30.945309188949558</v>
      </c>
      <c r="AG256" s="4" t="str">
        <f ca="1">TEXT(Table5[[#This Row],[DBeginForm]],"00")</f>
        <v>31</v>
      </c>
      <c r="AH256" s="11">
        <f t="shared" ca="1" si="43"/>
        <v>29.876947736804723</v>
      </c>
      <c r="AI256" s="4" t="str">
        <f ca="1">TEXT(Table5[[#This Row],[DEndForm]],"00")</f>
        <v>30</v>
      </c>
      <c r="AJ256" s="12">
        <f ca="1">Table5[[#This Row],[DEndForm]]+(_xlfn.NORM.INV(RAND(),2,0.75))</f>
        <v>32.772141350184043</v>
      </c>
      <c r="AK256" s="5" t="str">
        <f ca="1">TEXT(Table5[[#This Row],[DSigForm]],"00")</f>
        <v>33</v>
      </c>
      <c r="AL256" s="11">
        <v>460</v>
      </c>
      <c r="AM256" s="9" t="str">
        <f>TEXT(Table5[[#This Row],[EForm]],"000000")</f>
        <v>000460</v>
      </c>
      <c r="AN256" s="11">
        <f t="shared" ca="1" si="44"/>
        <v>31.354538818426199</v>
      </c>
      <c r="AO256" s="4" t="str">
        <f ca="1">TEXT(Table5[[#This Row],[EBeginForm]],"00")</f>
        <v>31</v>
      </c>
      <c r="AP256" s="11">
        <f t="shared" ca="1" si="45"/>
        <v>39.605244860902012</v>
      </c>
      <c r="AQ256" s="4" t="str">
        <f ca="1">TEXT(Table5[[#This Row],[EEndForm]],"00")</f>
        <v>40</v>
      </c>
      <c r="AR256" s="12">
        <f ca="1">Table5[[#This Row],[EEndForm]]+(_xlfn.NORM.INV(RAND(),2,0.75))</f>
        <v>40.760920237707467</v>
      </c>
      <c r="AS256" s="5" t="str">
        <f ca="1">TEXT(Table5[[#This Row],[ESigForm]],"00")</f>
        <v>41</v>
      </c>
      <c r="AT256" s="9">
        <v>447</v>
      </c>
      <c r="AU256" s="9" t="str">
        <f>TEXT(Table5[[#This Row],[F]],"000000")</f>
        <v>000447</v>
      </c>
      <c r="AV256" s="11">
        <f t="shared" ca="1" si="46"/>
        <v>28.139350276894717</v>
      </c>
      <c r="AW256" s="4" t="str">
        <f ca="1">TEXT(Table5[[#This Row],[EBeginForm]],"00")</f>
        <v>31</v>
      </c>
      <c r="AX256" s="11">
        <f t="shared" ca="1" si="47"/>
        <v>27.005486893269889</v>
      </c>
      <c r="AY256" s="4" t="str">
        <f ca="1">TEXT(Table5[[#This Row],[EEndForm]],"00")</f>
        <v>40</v>
      </c>
      <c r="AZ256" s="12">
        <f ca="1">Table5[[#This Row],[EEndForm]]+(_xlfn.NORM.INV(RAND(),2,0.75))</f>
        <v>41.263298962127813</v>
      </c>
      <c r="BA256" s="5" t="str">
        <f ca="1">TEXT(Table5[[#This Row],[ESigForm]],"00")</f>
        <v>41</v>
      </c>
    </row>
    <row r="257" spans="1:53" x14ac:dyDescent="0.3">
      <c r="A257" s="1">
        <v>0</v>
      </c>
      <c r="B257" s="1" t="s">
        <v>7</v>
      </c>
      <c r="C257" s="11">
        <v>44607</v>
      </c>
      <c r="D257" s="8" t="str">
        <f>TEXT(Table5[[#This Row],[Date]],"dd-mm-yyyy")</f>
        <v>15-02-2022</v>
      </c>
      <c r="E257" s="11" t="str">
        <f>TEXT(Table5[[#This Row],[Date]],"dd/mm/yyyy")</f>
        <v>15/02/2022</v>
      </c>
      <c r="F257" s="3" t="str">
        <f>DAY(Table5[[#This Row],[Date]])&amp;LOOKUP(DAY(Table5[[#This Row],[Date]]),{1,"st";2,"nd";3,"rd";4,"th";21,"st";22,"nd";23,"rd";24,"th";31,"st"}) &amp; TEXT(Table5[[#This Row],[Date]], " mmm, yyyy")</f>
        <v>15th Feb, 2022</v>
      </c>
      <c r="G257" s="11">
        <v>459</v>
      </c>
      <c r="H257" s="9" t="str">
        <f>TEXT(Table5[[#This Row],[AForm]],"000000")</f>
        <v>000459</v>
      </c>
      <c r="I257" s="11">
        <f t="shared" ca="1" si="36"/>
        <v>28.796409518902273</v>
      </c>
      <c r="J257" s="4" t="str">
        <f ca="1">TEXT(Table5[[#This Row],[ABeginForm]],"00")</f>
        <v>29</v>
      </c>
      <c r="K257" s="11">
        <f t="shared" ca="1" si="37"/>
        <v>26.347101980144785</v>
      </c>
      <c r="L257" s="4" t="str">
        <f ca="1">TEXT(Table5[[#This Row],[AEndForm]],"00")</f>
        <v>26</v>
      </c>
      <c r="M257" s="12">
        <f ca="1">Table5[[#This Row],[AEndForm]]+(_xlfn.NORM.INV(RAND(),2,0.75))</f>
        <v>28.320735489197883</v>
      </c>
      <c r="N257" s="5" t="str">
        <f ca="1">TEXT(Table5[[#This Row],[ASigForm]],"00")</f>
        <v>28</v>
      </c>
      <c r="O257" s="11" t="s">
        <v>12</v>
      </c>
      <c r="P257" s="9" t="str">
        <f>TEXT(Table5[[#This Row],[BForm]],"000000")</f>
        <v xml:space="preserve"> </v>
      </c>
      <c r="Q257" s="11">
        <f t="shared" ca="1" si="38"/>
        <v>24.818684009784921</v>
      </c>
      <c r="R257" s="4" t="str">
        <f ca="1">TEXT(Table5[[#This Row],[BBeginForm]],"00")</f>
        <v>25</v>
      </c>
      <c r="S257" s="11">
        <f t="shared" ca="1" si="39"/>
        <v>33.959635797756626</v>
      </c>
      <c r="T257" s="4" t="str">
        <f ca="1">TEXT(Table5[[#This Row],[BEndForm]],"00")</f>
        <v>34</v>
      </c>
      <c r="U257" s="12">
        <f ca="1">Table5[[#This Row],[BEndForm]]+(_xlfn.NORM.INV(RAND(),2,0.75))</f>
        <v>35.773823746530958</v>
      </c>
      <c r="V257" s="5" t="str">
        <f ca="1">TEXT(Table5[[#This Row],[BSigForm]],"00")</f>
        <v>36</v>
      </c>
      <c r="W257" s="6" t="s">
        <v>11</v>
      </c>
      <c r="X257" s="11">
        <f t="shared" ca="1" si="40"/>
        <v>26.327653225931165</v>
      </c>
      <c r="Y257" s="4" t="str">
        <f ca="1">TEXT(Table5[[#This Row],[CBeginForm]],"00")</f>
        <v>26</v>
      </c>
      <c r="Z257" s="11">
        <f t="shared" ca="1" si="41"/>
        <v>24.496869933469696</v>
      </c>
      <c r="AA257" s="4" t="str">
        <f ca="1">TEXT(Table5[[#This Row],[CEndForm]],"00")</f>
        <v>24</v>
      </c>
      <c r="AB257" s="12">
        <f ca="1">Table5[[#This Row],[CEndForm]]+(_xlfn.NORM.INV(RAND(),2,0.75))</f>
        <v>27.769831560921663</v>
      </c>
      <c r="AC257" s="5" t="str">
        <f ca="1">TEXT(Table5[[#This Row],[CSigForm]],"00")</f>
        <v>28</v>
      </c>
      <c r="AD257" s="11">
        <v>469</v>
      </c>
      <c r="AE257" s="9" t="str">
        <f>TEXT(Table5[[#This Row],[DForm]],"000000")</f>
        <v>000469</v>
      </c>
      <c r="AF257" s="11">
        <f t="shared" ca="1" si="42"/>
        <v>32.822534210888193</v>
      </c>
      <c r="AG257" s="4" t="str">
        <f ca="1">TEXT(Table5[[#This Row],[DBeginForm]],"00")</f>
        <v>33</v>
      </c>
      <c r="AH257" s="11">
        <f t="shared" ca="1" si="43"/>
        <v>28.65804896791677</v>
      </c>
      <c r="AI257" s="4" t="str">
        <f ca="1">TEXT(Table5[[#This Row],[DEndForm]],"00")</f>
        <v>29</v>
      </c>
      <c r="AJ257" s="12">
        <f ca="1">Table5[[#This Row],[DEndForm]]+(_xlfn.NORM.INV(RAND(),2,0.75))</f>
        <v>31.571442434582409</v>
      </c>
      <c r="AK257" s="5" t="str">
        <f ca="1">TEXT(Table5[[#This Row],[DSigForm]],"00")</f>
        <v>32</v>
      </c>
      <c r="AL257" s="11">
        <v>461</v>
      </c>
      <c r="AM257" s="9" t="str">
        <f>TEXT(Table5[[#This Row],[EForm]],"000000")</f>
        <v>000461</v>
      </c>
      <c r="AN257" s="11">
        <f t="shared" ca="1" si="44"/>
        <v>28.131139714780371</v>
      </c>
      <c r="AO257" s="4" t="str">
        <f ca="1">TEXT(Table5[[#This Row],[EBeginForm]],"00")</f>
        <v>28</v>
      </c>
      <c r="AP257" s="11">
        <f t="shared" ca="1" si="45"/>
        <v>28.400753378200019</v>
      </c>
      <c r="AQ257" s="4" t="str">
        <f ca="1">TEXT(Table5[[#This Row],[EEndForm]],"00")</f>
        <v>28</v>
      </c>
      <c r="AR257" s="12">
        <f ca="1">Table5[[#This Row],[EEndForm]]+(_xlfn.NORM.INV(RAND(),2,0.75))</f>
        <v>29.99197133661735</v>
      </c>
      <c r="AS257" s="5" t="str">
        <f ca="1">TEXT(Table5[[#This Row],[ESigForm]],"00")</f>
        <v>30</v>
      </c>
      <c r="AT257" s="9">
        <v>448</v>
      </c>
      <c r="AU257" s="9" t="str">
        <f>TEXT(Table5[[#This Row],[F]],"000000")</f>
        <v>000448</v>
      </c>
      <c r="AV257" s="11">
        <f t="shared" ca="1" si="46"/>
        <v>28.669336066723982</v>
      </c>
      <c r="AW257" s="4" t="str">
        <f ca="1">TEXT(Table5[[#This Row],[EBeginForm]],"00")</f>
        <v>28</v>
      </c>
      <c r="AX257" s="11">
        <f t="shared" ca="1" si="47"/>
        <v>28.221647637697348</v>
      </c>
      <c r="AY257" s="4" t="str">
        <f ca="1">TEXT(Table5[[#This Row],[EEndForm]],"00")</f>
        <v>28</v>
      </c>
      <c r="AZ257" s="12">
        <f ca="1">Table5[[#This Row],[EEndForm]]+(_xlfn.NORM.INV(RAND(),2,0.75))</f>
        <v>30.389166567286438</v>
      </c>
      <c r="BA257" s="5" t="str">
        <f ca="1">TEXT(Table5[[#This Row],[ESigForm]],"00")</f>
        <v>30</v>
      </c>
    </row>
    <row r="258" spans="1:53" x14ac:dyDescent="0.3">
      <c r="A258" s="1">
        <v>0</v>
      </c>
      <c r="B258" s="1" t="s">
        <v>8</v>
      </c>
      <c r="C258" s="11">
        <v>44608</v>
      </c>
      <c r="D258" s="8" t="str">
        <f>TEXT(Table5[[#This Row],[Date]],"dd-mm-yyyy")</f>
        <v>16-02-2022</v>
      </c>
      <c r="E258" s="11" t="str">
        <f>TEXT(Table5[[#This Row],[Date]],"dd/mm/yyyy")</f>
        <v>16/02/2022</v>
      </c>
      <c r="F258" s="3" t="str">
        <f>DAY(Table5[[#This Row],[Date]])&amp;LOOKUP(DAY(Table5[[#This Row],[Date]]),{1,"st";2,"nd";3,"rd";4,"th";21,"st";22,"nd";23,"rd";24,"th";31,"st"}) &amp; TEXT(Table5[[#This Row],[Date]], " mmm, yyyy")</f>
        <v>16th Feb, 2022</v>
      </c>
      <c r="G258" s="11">
        <v>460</v>
      </c>
      <c r="H258" s="9" t="str">
        <f>TEXT(Table5[[#This Row],[AForm]],"000000")</f>
        <v>000460</v>
      </c>
      <c r="I258" s="11">
        <f t="shared" ref="I258:I321" ca="1" si="48">_xlfn.NORM.INV(RAND(),Mean,S.D)</f>
        <v>28.767983606787169</v>
      </c>
      <c r="J258" s="4" t="str">
        <f ca="1">TEXT(Table5[[#This Row],[ABeginForm]],"00")</f>
        <v>29</v>
      </c>
      <c r="K258" s="11">
        <f t="shared" ref="K258:K321" ca="1" si="49">_xlfn.NORM.INV(RAND(),Mean,S.D)</f>
        <v>31.065557861780182</v>
      </c>
      <c r="L258" s="4" t="str">
        <f ca="1">TEXT(Table5[[#This Row],[AEndForm]],"00")</f>
        <v>31</v>
      </c>
      <c r="M258" s="12">
        <f ca="1">Table5[[#This Row],[AEndForm]]+(_xlfn.NORM.INV(RAND(),2,0.75))</f>
        <v>33.540223239562671</v>
      </c>
      <c r="N258" s="5" t="str">
        <f ca="1">TEXT(Table5[[#This Row],[ASigForm]],"00")</f>
        <v>34</v>
      </c>
      <c r="O258" s="11" t="s">
        <v>12</v>
      </c>
      <c r="P258" s="9" t="str">
        <f>TEXT(Table5[[#This Row],[BForm]],"000000")</f>
        <v xml:space="preserve"> </v>
      </c>
      <c r="Q258" s="11">
        <f t="shared" ref="Q258:Q321" ca="1" si="50">_xlfn.NORM.INV(RAND(),Mean,S.D)</f>
        <v>28.987922606915141</v>
      </c>
      <c r="R258" s="4" t="str">
        <f ca="1">TEXT(Table5[[#This Row],[BBeginForm]],"00")</f>
        <v>29</v>
      </c>
      <c r="S258" s="11">
        <f t="shared" ref="S258:S321" ca="1" si="51">_xlfn.NORM.INV(RAND(),Mean,S.D)</f>
        <v>33.081489834727229</v>
      </c>
      <c r="T258" s="4" t="str">
        <f ca="1">TEXT(Table5[[#This Row],[BEndForm]],"00")</f>
        <v>33</v>
      </c>
      <c r="U258" s="12">
        <f ca="1">Table5[[#This Row],[BEndForm]]+(_xlfn.NORM.INV(RAND(),2,0.75))</f>
        <v>35.533722116455628</v>
      </c>
      <c r="V258" s="5" t="str">
        <f ca="1">TEXT(Table5[[#This Row],[BSigForm]],"00")</f>
        <v>36</v>
      </c>
      <c r="W258" s="6" t="s">
        <v>11</v>
      </c>
      <c r="X258" s="11">
        <f t="shared" ref="X258:X321" ca="1" si="52">_xlfn.NORM.INV(RAND(),Mean,S.D)</f>
        <v>28.72322487870299</v>
      </c>
      <c r="Y258" s="4" t="str">
        <f ca="1">TEXT(Table5[[#This Row],[CBeginForm]],"00")</f>
        <v>29</v>
      </c>
      <c r="Z258" s="11">
        <f t="shared" ref="Z258:Z321" ca="1" si="53">_xlfn.NORM.INV(RAND(),Mean,S.D)</f>
        <v>31.790559933900255</v>
      </c>
      <c r="AA258" s="4" t="str">
        <f ca="1">TEXT(Table5[[#This Row],[CEndForm]],"00")</f>
        <v>32</v>
      </c>
      <c r="AB258" s="12">
        <f ca="1">Table5[[#This Row],[CEndForm]]+(_xlfn.NORM.INV(RAND(),2,0.75))</f>
        <v>33.684635197270168</v>
      </c>
      <c r="AC258" s="5" t="str">
        <f ca="1">TEXT(Table5[[#This Row],[CSigForm]],"00")</f>
        <v>34</v>
      </c>
      <c r="AD258" s="11">
        <v>470</v>
      </c>
      <c r="AE258" s="9" t="str">
        <f>TEXT(Table5[[#This Row],[DForm]],"000000")</f>
        <v>000470</v>
      </c>
      <c r="AF258" s="11">
        <f t="shared" ref="AF258:AF321" ca="1" si="54">_xlfn.NORM.INV(RAND(),Mean,S.D)</f>
        <v>26.523213735337173</v>
      </c>
      <c r="AG258" s="4" t="str">
        <f ca="1">TEXT(Table5[[#This Row],[DBeginForm]],"00")</f>
        <v>27</v>
      </c>
      <c r="AH258" s="11">
        <f t="shared" ref="AH258:AH321" ca="1" si="55">_xlfn.NORM.INV(RAND(),Mean,S.D)</f>
        <v>30.492197144469262</v>
      </c>
      <c r="AI258" s="4" t="str">
        <f ca="1">TEXT(Table5[[#This Row],[DEndForm]],"00")</f>
        <v>30</v>
      </c>
      <c r="AJ258" s="12">
        <f ca="1">Table5[[#This Row],[DEndForm]]+(_xlfn.NORM.INV(RAND(),2,0.75))</f>
        <v>31.530939780138773</v>
      </c>
      <c r="AK258" s="5" t="str">
        <f ca="1">TEXT(Table5[[#This Row],[DSigForm]],"00")</f>
        <v>32</v>
      </c>
      <c r="AL258" s="11">
        <v>462</v>
      </c>
      <c r="AM258" s="9" t="str">
        <f>TEXT(Table5[[#This Row],[EForm]],"000000")</f>
        <v>000462</v>
      </c>
      <c r="AN258" s="11">
        <f t="shared" ref="AN258:AN321" ca="1" si="56">_xlfn.NORM.INV(RAND(),Mean,S.D)</f>
        <v>33.716367862870477</v>
      </c>
      <c r="AO258" s="4" t="str">
        <f ca="1">TEXT(Table5[[#This Row],[EBeginForm]],"00")</f>
        <v>34</v>
      </c>
      <c r="AP258" s="11">
        <f t="shared" ref="AP258:AP321" ca="1" si="57">_xlfn.NORM.INV(RAND(),Mean,S.D)</f>
        <v>31.436171538334232</v>
      </c>
      <c r="AQ258" s="4" t="str">
        <f ca="1">TEXT(Table5[[#This Row],[EEndForm]],"00")</f>
        <v>31</v>
      </c>
      <c r="AR258" s="12">
        <f ca="1">Table5[[#This Row],[EEndForm]]+(_xlfn.NORM.INV(RAND(),2,0.75))</f>
        <v>35.088065979220609</v>
      </c>
      <c r="AS258" s="5" t="str">
        <f ca="1">TEXT(Table5[[#This Row],[ESigForm]],"00")</f>
        <v>35</v>
      </c>
      <c r="AT258" s="9">
        <v>449</v>
      </c>
      <c r="AU258" s="9" t="str">
        <f>TEXT(Table5[[#This Row],[F]],"000000")</f>
        <v>000449</v>
      </c>
      <c r="AV258" s="11">
        <f t="shared" ref="AV258:AV321" ca="1" si="58">_xlfn.NORM.INV(RAND(),Mean,S.D)</f>
        <v>26.609762041574772</v>
      </c>
      <c r="AW258" s="4" t="str">
        <f ca="1">TEXT(Table5[[#This Row],[EBeginForm]],"00")</f>
        <v>34</v>
      </c>
      <c r="AX258" s="11">
        <f t="shared" ref="AX258:AX321" ca="1" si="59">_xlfn.NORM.INV(RAND(),Mean,S.D)</f>
        <v>32.803598841151057</v>
      </c>
      <c r="AY258" s="4" t="str">
        <f ca="1">TEXT(Table5[[#This Row],[EEndForm]],"00")</f>
        <v>31</v>
      </c>
      <c r="AZ258" s="12">
        <f ca="1">Table5[[#This Row],[EEndForm]]+(_xlfn.NORM.INV(RAND(),2,0.75))</f>
        <v>34.260090695652835</v>
      </c>
      <c r="BA258" s="5" t="str">
        <f ca="1">TEXT(Table5[[#This Row],[ESigForm]],"00")</f>
        <v>35</v>
      </c>
    </row>
    <row r="259" spans="1:53" x14ac:dyDescent="0.3">
      <c r="A259" s="1">
        <v>0</v>
      </c>
      <c r="B259" s="1" t="s">
        <v>9</v>
      </c>
      <c r="C259" s="11">
        <v>44609</v>
      </c>
      <c r="D259" s="8" t="str">
        <f>TEXT(Table5[[#This Row],[Date]],"dd-mm-yyyy")</f>
        <v>17-02-2022</v>
      </c>
      <c r="E259" s="11" t="str">
        <f>TEXT(Table5[[#This Row],[Date]],"dd/mm/yyyy")</f>
        <v>17/02/2022</v>
      </c>
      <c r="F259" s="3" t="str">
        <f>DAY(Table5[[#This Row],[Date]])&amp;LOOKUP(DAY(Table5[[#This Row],[Date]]),{1,"st";2,"nd";3,"rd";4,"th";21,"st";22,"nd";23,"rd";24,"th";31,"st"}) &amp; TEXT(Table5[[#This Row],[Date]], " mmm, yyyy")</f>
        <v>17th Feb, 2022</v>
      </c>
      <c r="G259" s="11">
        <v>461</v>
      </c>
      <c r="H259" s="9" t="str">
        <f>TEXT(Table5[[#This Row],[AForm]],"000000")</f>
        <v>000461</v>
      </c>
      <c r="I259" s="11">
        <f t="shared" ca="1" si="48"/>
        <v>34.218591554434319</v>
      </c>
      <c r="J259" s="4" t="str">
        <f ca="1">TEXT(Table5[[#This Row],[ABeginForm]],"00")</f>
        <v>34</v>
      </c>
      <c r="K259" s="11">
        <f t="shared" ca="1" si="49"/>
        <v>33.883723921305744</v>
      </c>
      <c r="L259" s="4" t="str">
        <f ca="1">TEXT(Table5[[#This Row],[AEndForm]],"00")</f>
        <v>34</v>
      </c>
      <c r="M259" s="12">
        <f ca="1">Table5[[#This Row],[AEndForm]]+(_xlfn.NORM.INV(RAND(),2,0.75))</f>
        <v>36.562083642773878</v>
      </c>
      <c r="N259" s="5" t="str">
        <f ca="1">TEXT(Table5[[#This Row],[ASigForm]],"00")</f>
        <v>37</v>
      </c>
      <c r="O259" s="11" t="s">
        <v>12</v>
      </c>
      <c r="P259" s="9" t="str">
        <f>TEXT(Table5[[#This Row],[BForm]],"000000")</f>
        <v xml:space="preserve"> </v>
      </c>
      <c r="Q259" s="11">
        <f t="shared" ca="1" si="50"/>
        <v>28.693853698359405</v>
      </c>
      <c r="R259" s="4" t="str">
        <f ca="1">TEXT(Table5[[#This Row],[BBeginForm]],"00")</f>
        <v>29</v>
      </c>
      <c r="S259" s="11">
        <f t="shared" ca="1" si="51"/>
        <v>32.862230861517851</v>
      </c>
      <c r="T259" s="4" t="str">
        <f ca="1">TEXT(Table5[[#This Row],[BEndForm]],"00")</f>
        <v>33</v>
      </c>
      <c r="U259" s="12">
        <f ca="1">Table5[[#This Row],[BEndForm]]+(_xlfn.NORM.INV(RAND(),2,0.75))</f>
        <v>35.034578811015969</v>
      </c>
      <c r="V259" s="5" t="str">
        <f ca="1">TEXT(Table5[[#This Row],[BSigForm]],"00")</f>
        <v>35</v>
      </c>
      <c r="W259" s="6" t="s">
        <v>11</v>
      </c>
      <c r="X259" s="11">
        <f t="shared" ca="1" si="52"/>
        <v>30.651734625591697</v>
      </c>
      <c r="Y259" s="4" t="str">
        <f ca="1">TEXT(Table5[[#This Row],[CBeginForm]],"00")</f>
        <v>31</v>
      </c>
      <c r="Z259" s="11">
        <f t="shared" ca="1" si="53"/>
        <v>30.48047568154194</v>
      </c>
      <c r="AA259" s="4" t="str">
        <f ca="1">TEXT(Table5[[#This Row],[CEndForm]],"00")</f>
        <v>30</v>
      </c>
      <c r="AB259" s="12">
        <f ca="1">Table5[[#This Row],[CEndForm]]+(_xlfn.NORM.INV(RAND(),2,0.75))</f>
        <v>33.357229881301123</v>
      </c>
      <c r="AC259" s="5" t="str">
        <f ca="1">TEXT(Table5[[#This Row],[CSigForm]],"00")</f>
        <v>33</v>
      </c>
      <c r="AD259" s="11">
        <v>471</v>
      </c>
      <c r="AE259" s="9" t="str">
        <f>TEXT(Table5[[#This Row],[DForm]],"000000")</f>
        <v>000471</v>
      </c>
      <c r="AF259" s="11">
        <f t="shared" ca="1" si="54"/>
        <v>31.858634949597359</v>
      </c>
      <c r="AG259" s="4" t="str">
        <f ca="1">TEXT(Table5[[#This Row],[DBeginForm]],"00")</f>
        <v>32</v>
      </c>
      <c r="AH259" s="11">
        <f t="shared" ca="1" si="55"/>
        <v>31.749101676114414</v>
      </c>
      <c r="AI259" s="4" t="str">
        <f ca="1">TEXT(Table5[[#This Row],[DEndForm]],"00")</f>
        <v>32</v>
      </c>
      <c r="AJ259" s="12">
        <f ca="1">Table5[[#This Row],[DEndForm]]+(_xlfn.NORM.INV(RAND(),2,0.75))</f>
        <v>34.314259766709597</v>
      </c>
      <c r="AK259" s="5" t="str">
        <f ca="1">TEXT(Table5[[#This Row],[DSigForm]],"00")</f>
        <v>34</v>
      </c>
      <c r="AL259" s="11">
        <v>463</v>
      </c>
      <c r="AM259" s="9" t="str">
        <f>TEXT(Table5[[#This Row],[EForm]],"000000")</f>
        <v>000463</v>
      </c>
      <c r="AN259" s="11">
        <f t="shared" ca="1" si="56"/>
        <v>32.756267734512058</v>
      </c>
      <c r="AO259" s="4" t="str">
        <f ca="1">TEXT(Table5[[#This Row],[EBeginForm]],"00")</f>
        <v>33</v>
      </c>
      <c r="AP259" s="11">
        <f t="shared" ca="1" si="57"/>
        <v>27.550905898792912</v>
      </c>
      <c r="AQ259" s="4" t="str">
        <f ca="1">TEXT(Table5[[#This Row],[EEndForm]],"00")</f>
        <v>28</v>
      </c>
      <c r="AR259" s="12">
        <f ca="1">Table5[[#This Row],[EEndForm]]+(_xlfn.NORM.INV(RAND(),2,0.75))</f>
        <v>29.973159162016163</v>
      </c>
      <c r="AS259" s="5" t="str">
        <f ca="1">TEXT(Table5[[#This Row],[ESigForm]],"00")</f>
        <v>30</v>
      </c>
      <c r="AT259" s="9">
        <v>450</v>
      </c>
      <c r="AU259" s="9" t="str">
        <f>TEXT(Table5[[#This Row],[F]],"000000")</f>
        <v>000450</v>
      </c>
      <c r="AV259" s="11">
        <f t="shared" ca="1" si="58"/>
        <v>26.990980402966134</v>
      </c>
      <c r="AW259" s="4" t="str">
        <f ca="1">TEXT(Table5[[#This Row],[EBeginForm]],"00")</f>
        <v>33</v>
      </c>
      <c r="AX259" s="11">
        <f t="shared" ca="1" si="59"/>
        <v>24.056915364284507</v>
      </c>
      <c r="AY259" s="4" t="str">
        <f ca="1">TEXT(Table5[[#This Row],[EEndForm]],"00")</f>
        <v>28</v>
      </c>
      <c r="AZ259" s="12">
        <f ca="1">Table5[[#This Row],[EEndForm]]+(_xlfn.NORM.INV(RAND(),2,0.75))</f>
        <v>29.719943900160469</v>
      </c>
      <c r="BA259" s="5" t="str">
        <f ca="1">TEXT(Table5[[#This Row],[ESigForm]],"00")</f>
        <v>30</v>
      </c>
    </row>
    <row r="260" spans="1:53" x14ac:dyDescent="0.3">
      <c r="A260" s="1">
        <v>0</v>
      </c>
      <c r="B260" s="1" t="s">
        <v>10</v>
      </c>
      <c r="C260" s="11">
        <v>44610</v>
      </c>
      <c r="D260" s="8" t="str">
        <f>TEXT(Table5[[#This Row],[Date]],"dd-mm-yyyy")</f>
        <v>18-02-2022</v>
      </c>
      <c r="E260" s="11" t="str">
        <f>TEXT(Table5[[#This Row],[Date]],"dd/mm/yyyy")</f>
        <v>18/02/2022</v>
      </c>
      <c r="F260" s="3" t="str">
        <f>DAY(Table5[[#This Row],[Date]])&amp;LOOKUP(DAY(Table5[[#This Row],[Date]]),{1,"st";2,"nd";3,"rd";4,"th";21,"st";22,"nd";23,"rd";24,"th";31,"st"}) &amp; TEXT(Table5[[#This Row],[Date]], " mmm, yyyy")</f>
        <v>18th Feb, 2022</v>
      </c>
      <c r="G260" s="11">
        <v>462</v>
      </c>
      <c r="H260" s="9" t="str">
        <f>TEXT(Table5[[#This Row],[AForm]],"000000")</f>
        <v>000462</v>
      </c>
      <c r="I260" s="11">
        <f t="shared" ca="1" si="48"/>
        <v>24.747187572073596</v>
      </c>
      <c r="J260" s="4" t="str">
        <f ca="1">TEXT(Table5[[#This Row],[ABeginForm]],"00")</f>
        <v>25</v>
      </c>
      <c r="K260" s="11">
        <f t="shared" ca="1" si="49"/>
        <v>27.407975304078274</v>
      </c>
      <c r="L260" s="4" t="str">
        <f ca="1">TEXT(Table5[[#This Row],[AEndForm]],"00")</f>
        <v>27</v>
      </c>
      <c r="M260" s="12">
        <f ca="1">Table5[[#This Row],[AEndForm]]+(_xlfn.NORM.INV(RAND(),2,0.75))</f>
        <v>29.036567397373538</v>
      </c>
      <c r="N260" s="5" t="str">
        <f ca="1">TEXT(Table5[[#This Row],[ASigForm]],"00")</f>
        <v>29</v>
      </c>
      <c r="O260" s="11" t="s">
        <v>12</v>
      </c>
      <c r="P260" s="9" t="str">
        <f>TEXT(Table5[[#This Row],[BForm]],"000000")</f>
        <v xml:space="preserve"> </v>
      </c>
      <c r="Q260" s="11">
        <f t="shared" ca="1" si="50"/>
        <v>26.80616628361026</v>
      </c>
      <c r="R260" s="4" t="str">
        <f ca="1">TEXT(Table5[[#This Row],[BBeginForm]],"00")</f>
        <v>27</v>
      </c>
      <c r="S260" s="11">
        <f t="shared" ca="1" si="51"/>
        <v>31.087089957953992</v>
      </c>
      <c r="T260" s="4" t="str">
        <f ca="1">TEXT(Table5[[#This Row],[BEndForm]],"00")</f>
        <v>31</v>
      </c>
      <c r="U260" s="12">
        <f ca="1">Table5[[#This Row],[BEndForm]]+(_xlfn.NORM.INV(RAND(),2,0.75))</f>
        <v>32.074444512220275</v>
      </c>
      <c r="V260" s="5" t="str">
        <f ca="1">TEXT(Table5[[#This Row],[BSigForm]],"00")</f>
        <v>32</v>
      </c>
      <c r="W260" s="6" t="s">
        <v>11</v>
      </c>
      <c r="X260" s="11">
        <f t="shared" ca="1" si="52"/>
        <v>33.345031199381559</v>
      </c>
      <c r="Y260" s="4" t="str">
        <f ca="1">TEXT(Table5[[#This Row],[CBeginForm]],"00")</f>
        <v>33</v>
      </c>
      <c r="Z260" s="11">
        <f t="shared" ca="1" si="53"/>
        <v>34.164799036003238</v>
      </c>
      <c r="AA260" s="4" t="str">
        <f ca="1">TEXT(Table5[[#This Row],[CEndForm]],"00")</f>
        <v>34</v>
      </c>
      <c r="AB260" s="12">
        <f ca="1">Table5[[#This Row],[CEndForm]]+(_xlfn.NORM.INV(RAND(),2,0.75))</f>
        <v>36.317568986741641</v>
      </c>
      <c r="AC260" s="5" t="str">
        <f ca="1">TEXT(Table5[[#This Row],[CSigForm]],"00")</f>
        <v>36</v>
      </c>
      <c r="AD260" s="11">
        <v>472</v>
      </c>
      <c r="AE260" s="9" t="str">
        <f>TEXT(Table5[[#This Row],[DForm]],"000000")</f>
        <v>000472</v>
      </c>
      <c r="AF260" s="11">
        <f t="shared" ca="1" si="54"/>
        <v>31.028581024770855</v>
      </c>
      <c r="AG260" s="4" t="str">
        <f ca="1">TEXT(Table5[[#This Row],[DBeginForm]],"00")</f>
        <v>31</v>
      </c>
      <c r="AH260" s="11">
        <f t="shared" ca="1" si="55"/>
        <v>29.158622335070817</v>
      </c>
      <c r="AI260" s="4" t="str">
        <f ca="1">TEXT(Table5[[#This Row],[DEndForm]],"00")</f>
        <v>29</v>
      </c>
      <c r="AJ260" s="12">
        <f ca="1">Table5[[#This Row],[DEndForm]]+(_xlfn.NORM.INV(RAND(),2,0.75))</f>
        <v>31.576791182997873</v>
      </c>
      <c r="AK260" s="5" t="str">
        <f ca="1">TEXT(Table5[[#This Row],[DSigForm]],"00")</f>
        <v>32</v>
      </c>
      <c r="AL260" s="11">
        <v>464</v>
      </c>
      <c r="AM260" s="9" t="str">
        <f>TEXT(Table5[[#This Row],[EForm]],"000000")</f>
        <v>000464</v>
      </c>
      <c r="AN260" s="11">
        <f t="shared" ca="1" si="56"/>
        <v>22.168265318470262</v>
      </c>
      <c r="AO260" s="4" t="str">
        <f ca="1">TEXT(Table5[[#This Row],[EBeginForm]],"00")</f>
        <v>22</v>
      </c>
      <c r="AP260" s="11">
        <f t="shared" ca="1" si="57"/>
        <v>34.248310592948265</v>
      </c>
      <c r="AQ260" s="4" t="str">
        <f ca="1">TEXT(Table5[[#This Row],[EEndForm]],"00")</f>
        <v>34</v>
      </c>
      <c r="AR260" s="12">
        <f ca="1">Table5[[#This Row],[EEndForm]]+(_xlfn.NORM.INV(RAND(),2,0.75))</f>
        <v>36.589342620058332</v>
      </c>
      <c r="AS260" s="5" t="str">
        <f ca="1">TEXT(Table5[[#This Row],[ESigForm]],"00")</f>
        <v>37</v>
      </c>
      <c r="AT260" s="9">
        <v>451</v>
      </c>
      <c r="AU260" s="9" t="str">
        <f>TEXT(Table5[[#This Row],[F]],"000000")</f>
        <v>000451</v>
      </c>
      <c r="AV260" s="11">
        <f t="shared" ca="1" si="58"/>
        <v>34.473051542118178</v>
      </c>
      <c r="AW260" s="4" t="str">
        <f ca="1">TEXT(Table5[[#This Row],[EBeginForm]],"00")</f>
        <v>22</v>
      </c>
      <c r="AX260" s="11">
        <f t="shared" ca="1" si="59"/>
        <v>31.838093903057121</v>
      </c>
      <c r="AY260" s="4" t="str">
        <f ca="1">TEXT(Table5[[#This Row],[EEndForm]],"00")</f>
        <v>34</v>
      </c>
      <c r="AZ260" s="12">
        <f ca="1">Table5[[#This Row],[EEndForm]]+(_xlfn.NORM.INV(RAND(),2,0.75))</f>
        <v>36.043514466780103</v>
      </c>
      <c r="BA260" s="5" t="str">
        <f ca="1">TEXT(Table5[[#This Row],[ESigForm]],"00")</f>
        <v>37</v>
      </c>
    </row>
    <row r="261" spans="1:53" x14ac:dyDescent="0.3">
      <c r="A261" s="1">
        <v>0</v>
      </c>
      <c r="B261" s="1" t="s">
        <v>5</v>
      </c>
      <c r="C261" s="11">
        <v>44611</v>
      </c>
      <c r="D261" s="8" t="str">
        <f>TEXT(Table5[[#This Row],[Date]],"dd-mm-yyyy")</f>
        <v>19-02-2022</v>
      </c>
      <c r="E261" s="11" t="str">
        <f>TEXT(Table5[[#This Row],[Date]],"dd/mm/yyyy")</f>
        <v>19/02/2022</v>
      </c>
      <c r="F261" s="3" t="str">
        <f>DAY(Table5[[#This Row],[Date]])&amp;LOOKUP(DAY(Table5[[#This Row],[Date]]),{1,"st";2,"nd";3,"rd";4,"th";21,"st";22,"nd";23,"rd";24,"th";31,"st"}) &amp; TEXT(Table5[[#This Row],[Date]], " mmm, yyyy")</f>
        <v>19th Feb, 2022</v>
      </c>
      <c r="G261" s="11">
        <v>463</v>
      </c>
      <c r="H261" s="9" t="str">
        <f>TEXT(Table5[[#This Row],[AForm]],"000000")</f>
        <v>000463</v>
      </c>
      <c r="I261" s="11">
        <f t="shared" ca="1" si="48"/>
        <v>34.746847165305624</v>
      </c>
      <c r="J261" s="4" t="str">
        <f ca="1">TEXT(Table5[[#This Row],[ABeginForm]],"00")</f>
        <v>35</v>
      </c>
      <c r="K261" s="11">
        <f t="shared" ca="1" si="49"/>
        <v>31.471496302606884</v>
      </c>
      <c r="L261" s="4" t="str">
        <f ca="1">TEXT(Table5[[#This Row],[AEndForm]],"00")</f>
        <v>31</v>
      </c>
      <c r="M261" s="12">
        <f ca="1">Table5[[#This Row],[AEndForm]]+(_xlfn.NORM.INV(RAND(),2,0.75))</f>
        <v>34.364304008939214</v>
      </c>
      <c r="N261" s="5" t="str">
        <f ca="1">TEXT(Table5[[#This Row],[ASigForm]],"00")</f>
        <v>34</v>
      </c>
      <c r="O261" s="11" t="s">
        <v>12</v>
      </c>
      <c r="P261" s="9" t="str">
        <f>TEXT(Table5[[#This Row],[BForm]],"000000")</f>
        <v xml:space="preserve"> </v>
      </c>
      <c r="Q261" s="11">
        <f t="shared" ca="1" si="50"/>
        <v>33.281606243439455</v>
      </c>
      <c r="R261" s="4" t="str">
        <f ca="1">TEXT(Table5[[#This Row],[BBeginForm]],"00")</f>
        <v>33</v>
      </c>
      <c r="S261" s="11">
        <f t="shared" ca="1" si="51"/>
        <v>31.510038644458298</v>
      </c>
      <c r="T261" s="4" t="str">
        <f ca="1">TEXT(Table5[[#This Row],[BEndForm]],"00")</f>
        <v>32</v>
      </c>
      <c r="U261" s="12">
        <f ca="1">Table5[[#This Row],[BEndForm]]+(_xlfn.NORM.INV(RAND(),2,0.75))</f>
        <v>32.317492075183004</v>
      </c>
      <c r="V261" s="5" t="str">
        <f ca="1">TEXT(Table5[[#This Row],[BSigForm]],"00")</f>
        <v>32</v>
      </c>
      <c r="W261" s="6" t="s">
        <v>11</v>
      </c>
      <c r="X261" s="11">
        <f t="shared" ca="1" si="52"/>
        <v>27.504133864760426</v>
      </c>
      <c r="Y261" s="4" t="str">
        <f ca="1">TEXT(Table5[[#This Row],[CBeginForm]],"00")</f>
        <v>28</v>
      </c>
      <c r="Z261" s="11">
        <f t="shared" ca="1" si="53"/>
        <v>31.087203904638443</v>
      </c>
      <c r="AA261" s="4" t="str">
        <f ca="1">TEXT(Table5[[#This Row],[CEndForm]],"00")</f>
        <v>31</v>
      </c>
      <c r="AB261" s="12">
        <f ca="1">Table5[[#This Row],[CEndForm]]+(_xlfn.NORM.INV(RAND(),2,0.75))</f>
        <v>32.11247538000206</v>
      </c>
      <c r="AC261" s="5" t="str">
        <f ca="1">TEXT(Table5[[#This Row],[CSigForm]],"00")</f>
        <v>32</v>
      </c>
      <c r="AD261" s="11">
        <v>473</v>
      </c>
      <c r="AE261" s="9" t="str">
        <f>TEXT(Table5[[#This Row],[DForm]],"000000")</f>
        <v>000473</v>
      </c>
      <c r="AF261" s="11">
        <f t="shared" ca="1" si="54"/>
        <v>29.040114725836361</v>
      </c>
      <c r="AG261" s="4" t="str">
        <f ca="1">TEXT(Table5[[#This Row],[DBeginForm]],"00")</f>
        <v>29</v>
      </c>
      <c r="AH261" s="11">
        <f t="shared" ca="1" si="55"/>
        <v>27.214917399276509</v>
      </c>
      <c r="AI261" s="4" t="str">
        <f ca="1">TEXT(Table5[[#This Row],[DEndForm]],"00")</f>
        <v>27</v>
      </c>
      <c r="AJ261" s="12">
        <f ca="1">Table5[[#This Row],[DEndForm]]+(_xlfn.NORM.INV(RAND(),2,0.75))</f>
        <v>28.945015768324293</v>
      </c>
      <c r="AK261" s="5" t="str">
        <f ca="1">TEXT(Table5[[#This Row],[DSigForm]],"00")</f>
        <v>29</v>
      </c>
      <c r="AL261" s="11">
        <v>465</v>
      </c>
      <c r="AM261" s="9" t="str">
        <f>TEXT(Table5[[#This Row],[EForm]],"000000")</f>
        <v>000465</v>
      </c>
      <c r="AN261" s="11">
        <f t="shared" ca="1" si="56"/>
        <v>28.055129539726646</v>
      </c>
      <c r="AO261" s="4" t="str">
        <f ca="1">TEXT(Table5[[#This Row],[EBeginForm]],"00")</f>
        <v>28</v>
      </c>
      <c r="AP261" s="11">
        <f t="shared" ca="1" si="57"/>
        <v>30.458695049075978</v>
      </c>
      <c r="AQ261" s="4" t="str">
        <f ca="1">TEXT(Table5[[#This Row],[EEndForm]],"00")</f>
        <v>30</v>
      </c>
      <c r="AR261" s="12">
        <f ca="1">Table5[[#This Row],[EEndForm]]+(_xlfn.NORM.INV(RAND(),2,0.75))</f>
        <v>32.01985541431435</v>
      </c>
      <c r="AS261" s="5" t="str">
        <f ca="1">TEXT(Table5[[#This Row],[ESigForm]],"00")</f>
        <v>32</v>
      </c>
      <c r="AT261" s="9">
        <v>452</v>
      </c>
      <c r="AU261" s="9" t="str">
        <f>TEXT(Table5[[#This Row],[F]],"000000")</f>
        <v>000452</v>
      </c>
      <c r="AV261" s="11">
        <f t="shared" ca="1" si="58"/>
        <v>27.609879425555594</v>
      </c>
      <c r="AW261" s="4" t="str">
        <f ca="1">TEXT(Table5[[#This Row],[EBeginForm]],"00")</f>
        <v>28</v>
      </c>
      <c r="AX261" s="11">
        <f t="shared" ca="1" si="59"/>
        <v>30.327760522844343</v>
      </c>
      <c r="AY261" s="4" t="str">
        <f ca="1">TEXT(Table5[[#This Row],[EEndForm]],"00")</f>
        <v>30</v>
      </c>
      <c r="AZ261" s="12">
        <f ca="1">Table5[[#This Row],[EEndForm]]+(_xlfn.NORM.INV(RAND(),2,0.75))</f>
        <v>32.82854243552471</v>
      </c>
      <c r="BA261" s="5" t="str">
        <f ca="1">TEXT(Table5[[#This Row],[ESigForm]],"00")</f>
        <v>32</v>
      </c>
    </row>
    <row r="262" spans="1:53" x14ac:dyDescent="0.3">
      <c r="A262" s="1">
        <v>0</v>
      </c>
      <c r="B262" s="1" t="s">
        <v>6</v>
      </c>
      <c r="C262" s="11">
        <v>44613</v>
      </c>
      <c r="D262" s="8" t="str">
        <f>TEXT(Table5[[#This Row],[Date]],"dd-mm-yyyy")</f>
        <v>21-02-2022</v>
      </c>
      <c r="E262" s="11" t="str">
        <f>TEXT(Table5[[#This Row],[Date]],"dd/mm/yyyy")</f>
        <v>21/02/2022</v>
      </c>
      <c r="F262" s="3" t="str">
        <f>DAY(Table5[[#This Row],[Date]])&amp;LOOKUP(DAY(Table5[[#This Row],[Date]]),{1,"st";2,"nd";3,"rd";4,"th";21,"st";22,"nd";23,"rd";24,"th";31,"st"}) &amp; TEXT(Table5[[#This Row],[Date]], " mmm, yyyy")</f>
        <v>21st Feb, 2022</v>
      </c>
      <c r="G262" s="11">
        <v>464</v>
      </c>
      <c r="H262" s="9" t="str">
        <f>TEXT(Table5[[#This Row],[AForm]],"000000")</f>
        <v>000464</v>
      </c>
      <c r="I262" s="11">
        <f t="shared" ca="1" si="48"/>
        <v>26.286832530590722</v>
      </c>
      <c r="J262" s="4" t="str">
        <f ca="1">TEXT(Table5[[#This Row],[ABeginForm]],"00")</f>
        <v>26</v>
      </c>
      <c r="K262" s="11">
        <f t="shared" ca="1" si="49"/>
        <v>28.006676823690352</v>
      </c>
      <c r="L262" s="4" t="str">
        <f ca="1">TEXT(Table5[[#This Row],[AEndForm]],"00")</f>
        <v>28</v>
      </c>
      <c r="M262" s="12">
        <f ca="1">Table5[[#This Row],[AEndForm]]+(_xlfn.NORM.INV(RAND(),2,0.75))</f>
        <v>28.906741271855658</v>
      </c>
      <c r="N262" s="5" t="str">
        <f ca="1">TEXT(Table5[[#This Row],[ASigForm]],"00")</f>
        <v>29</v>
      </c>
      <c r="O262" s="11">
        <v>77</v>
      </c>
      <c r="P262" s="9" t="str">
        <f>TEXT(Table5[[#This Row],[BForm]],"000000")</f>
        <v>000077</v>
      </c>
      <c r="Q262" s="11">
        <f t="shared" ca="1" si="50"/>
        <v>35.8354152962509</v>
      </c>
      <c r="R262" s="4" t="str">
        <f ca="1">TEXT(Table5[[#This Row],[BBeginForm]],"00")</f>
        <v>36</v>
      </c>
      <c r="S262" s="11">
        <f t="shared" ca="1" si="51"/>
        <v>32.228114551773537</v>
      </c>
      <c r="T262" s="4" t="str">
        <f ca="1">TEXT(Table5[[#This Row],[BEndForm]],"00")</f>
        <v>32</v>
      </c>
      <c r="U262" s="12">
        <f ca="1">Table5[[#This Row],[BEndForm]]+(_xlfn.NORM.INV(RAND(),2,0.75))</f>
        <v>34.660073399708551</v>
      </c>
      <c r="V262" s="5" t="str">
        <f ca="1">TEXT(Table5[[#This Row],[BSigForm]],"00")</f>
        <v>35</v>
      </c>
      <c r="W262" s="6" t="s">
        <v>11</v>
      </c>
      <c r="X262" s="11">
        <f t="shared" ca="1" si="52"/>
        <v>29.559648872385321</v>
      </c>
      <c r="Y262" s="4" t="str">
        <f ca="1">TEXT(Table5[[#This Row],[CBeginForm]],"00")</f>
        <v>30</v>
      </c>
      <c r="Z262" s="11">
        <f t="shared" ca="1" si="53"/>
        <v>31.272097836571071</v>
      </c>
      <c r="AA262" s="4" t="str">
        <f ca="1">TEXT(Table5[[#This Row],[CEndForm]],"00")</f>
        <v>31</v>
      </c>
      <c r="AB262" s="12">
        <f ca="1">Table5[[#This Row],[CEndForm]]+(_xlfn.NORM.INV(RAND(),2,0.75))</f>
        <v>32.806420891373321</v>
      </c>
      <c r="AC262" s="5" t="str">
        <f ca="1">TEXT(Table5[[#This Row],[CSigForm]],"00")</f>
        <v>33</v>
      </c>
      <c r="AD262" s="11">
        <v>474</v>
      </c>
      <c r="AE262" s="9" t="str">
        <f>TEXT(Table5[[#This Row],[DForm]],"000000")</f>
        <v>000474</v>
      </c>
      <c r="AF262" s="11">
        <f t="shared" ca="1" si="54"/>
        <v>26.669869128139066</v>
      </c>
      <c r="AG262" s="4" t="str">
        <f ca="1">TEXT(Table5[[#This Row],[DBeginForm]],"00")</f>
        <v>27</v>
      </c>
      <c r="AH262" s="11">
        <f t="shared" ca="1" si="55"/>
        <v>27.432703407497993</v>
      </c>
      <c r="AI262" s="4" t="str">
        <f ca="1">TEXT(Table5[[#This Row],[DEndForm]],"00")</f>
        <v>27</v>
      </c>
      <c r="AJ262" s="12">
        <f ca="1">Table5[[#This Row],[DEndForm]]+(_xlfn.NORM.INV(RAND(),2,0.75))</f>
        <v>29.815174975763775</v>
      </c>
      <c r="AK262" s="5" t="str">
        <f ca="1">TEXT(Table5[[#This Row],[DSigForm]],"00")</f>
        <v>30</v>
      </c>
      <c r="AL262" s="11">
        <v>466</v>
      </c>
      <c r="AM262" s="9" t="str">
        <f>TEXT(Table5[[#This Row],[EForm]],"000000")</f>
        <v>000466</v>
      </c>
      <c r="AN262" s="11">
        <f t="shared" ca="1" si="56"/>
        <v>34.454489703139394</v>
      </c>
      <c r="AO262" s="4" t="str">
        <f ca="1">TEXT(Table5[[#This Row],[EBeginForm]],"00")</f>
        <v>34</v>
      </c>
      <c r="AP262" s="11">
        <f t="shared" ca="1" si="57"/>
        <v>27.28245538016418</v>
      </c>
      <c r="AQ262" s="4" t="str">
        <f ca="1">TEXT(Table5[[#This Row],[EEndForm]],"00")</f>
        <v>27</v>
      </c>
      <c r="AR262" s="12">
        <f ca="1">Table5[[#This Row],[EEndForm]]+(_xlfn.NORM.INV(RAND(),2,0.75))</f>
        <v>31.020146969783276</v>
      </c>
      <c r="AS262" s="5" t="str">
        <f ca="1">TEXT(Table5[[#This Row],[ESigForm]],"00")</f>
        <v>31</v>
      </c>
      <c r="AT262" s="9">
        <v>453</v>
      </c>
      <c r="AU262" s="9" t="str">
        <f>TEXT(Table5[[#This Row],[F]],"000000")</f>
        <v>000453</v>
      </c>
      <c r="AV262" s="11">
        <f t="shared" ca="1" si="58"/>
        <v>30.832296117209463</v>
      </c>
      <c r="AW262" s="4" t="str">
        <f ca="1">TEXT(Table5[[#This Row],[EBeginForm]],"00")</f>
        <v>34</v>
      </c>
      <c r="AX262" s="11">
        <f t="shared" ca="1" si="59"/>
        <v>31.960243092176079</v>
      </c>
      <c r="AY262" s="4" t="str">
        <f ca="1">TEXT(Table5[[#This Row],[EEndForm]],"00")</f>
        <v>27</v>
      </c>
      <c r="AZ262" s="12">
        <f ca="1">Table5[[#This Row],[EEndForm]]+(_xlfn.NORM.INV(RAND(),2,0.75))</f>
        <v>30.189507872606463</v>
      </c>
      <c r="BA262" s="5" t="str">
        <f ca="1">TEXT(Table5[[#This Row],[ESigForm]],"00")</f>
        <v>31</v>
      </c>
    </row>
    <row r="263" spans="1:53" x14ac:dyDescent="0.3">
      <c r="A263" s="1">
        <v>0</v>
      </c>
      <c r="B263" s="1" t="s">
        <v>7</v>
      </c>
      <c r="C263" s="11">
        <v>44614</v>
      </c>
      <c r="D263" s="8" t="str">
        <f>TEXT(Table5[[#This Row],[Date]],"dd-mm-yyyy")</f>
        <v>22-02-2022</v>
      </c>
      <c r="E263" s="11" t="str">
        <f>TEXT(Table5[[#This Row],[Date]],"dd/mm/yyyy")</f>
        <v>22/02/2022</v>
      </c>
      <c r="F263" s="3" t="str">
        <f>DAY(Table5[[#This Row],[Date]])&amp;LOOKUP(DAY(Table5[[#This Row],[Date]]),{1,"st";2,"nd";3,"rd";4,"th";21,"st";22,"nd";23,"rd";24,"th";31,"st"}) &amp; TEXT(Table5[[#This Row],[Date]], " mmm, yyyy")</f>
        <v>22nd Feb, 2022</v>
      </c>
      <c r="G263" s="11">
        <v>465</v>
      </c>
      <c r="H263" s="9" t="str">
        <f>TEXT(Table5[[#This Row],[AForm]],"000000")</f>
        <v>000465</v>
      </c>
      <c r="I263" s="11">
        <f t="shared" ca="1" si="48"/>
        <v>31.359515555292212</v>
      </c>
      <c r="J263" s="4" t="str">
        <f ca="1">TEXT(Table5[[#This Row],[ABeginForm]],"00")</f>
        <v>31</v>
      </c>
      <c r="K263" s="11">
        <f t="shared" ca="1" si="49"/>
        <v>25.902810409816141</v>
      </c>
      <c r="L263" s="4" t="str">
        <f ca="1">TEXT(Table5[[#This Row],[AEndForm]],"00")</f>
        <v>26</v>
      </c>
      <c r="M263" s="12">
        <f ca="1">Table5[[#This Row],[AEndForm]]+(_xlfn.NORM.INV(RAND(),2,0.75))</f>
        <v>27.407329402975179</v>
      </c>
      <c r="N263" s="5" t="str">
        <f ca="1">TEXT(Table5[[#This Row],[ASigForm]],"00")</f>
        <v>27</v>
      </c>
      <c r="O263" s="11" t="s">
        <v>12</v>
      </c>
      <c r="P263" s="9" t="str">
        <f>TEXT(Table5[[#This Row],[BForm]],"000000")</f>
        <v xml:space="preserve"> </v>
      </c>
      <c r="Q263" s="11">
        <f t="shared" ca="1" si="50"/>
        <v>31.252006990556172</v>
      </c>
      <c r="R263" s="4" t="str">
        <f ca="1">TEXT(Table5[[#This Row],[BBeginForm]],"00")</f>
        <v>31</v>
      </c>
      <c r="S263" s="11">
        <f t="shared" ca="1" si="51"/>
        <v>34.152410111406148</v>
      </c>
      <c r="T263" s="4" t="str">
        <f ca="1">TEXT(Table5[[#This Row],[BEndForm]],"00")</f>
        <v>34</v>
      </c>
      <c r="U263" s="12">
        <f ca="1">Table5[[#This Row],[BEndForm]]+(_xlfn.NORM.INV(RAND(),2,0.75))</f>
        <v>34.817872288891706</v>
      </c>
      <c r="V263" s="5" t="str">
        <f ca="1">TEXT(Table5[[#This Row],[BSigForm]],"00")</f>
        <v>35</v>
      </c>
      <c r="W263" s="6" t="s">
        <v>11</v>
      </c>
      <c r="X263" s="11">
        <f t="shared" ca="1" si="52"/>
        <v>26.658602301419016</v>
      </c>
      <c r="Y263" s="4" t="str">
        <f ca="1">TEXT(Table5[[#This Row],[CBeginForm]],"00")</f>
        <v>27</v>
      </c>
      <c r="Z263" s="11">
        <f t="shared" ca="1" si="53"/>
        <v>30.06922912902532</v>
      </c>
      <c r="AA263" s="4" t="str">
        <f ca="1">TEXT(Table5[[#This Row],[CEndForm]],"00")</f>
        <v>30</v>
      </c>
      <c r="AB263" s="12">
        <f ca="1">Table5[[#This Row],[CEndForm]]+(_xlfn.NORM.INV(RAND(),2,0.75))</f>
        <v>32.384171163687029</v>
      </c>
      <c r="AC263" s="5" t="str">
        <f ca="1">TEXT(Table5[[#This Row],[CSigForm]],"00")</f>
        <v>32</v>
      </c>
      <c r="AD263" s="11">
        <v>475</v>
      </c>
      <c r="AE263" s="9" t="str">
        <f>TEXT(Table5[[#This Row],[DForm]],"000000")</f>
        <v>000475</v>
      </c>
      <c r="AF263" s="11">
        <f t="shared" ca="1" si="54"/>
        <v>38.398658425637016</v>
      </c>
      <c r="AG263" s="4" t="str">
        <f ca="1">TEXT(Table5[[#This Row],[DBeginForm]],"00")</f>
        <v>38</v>
      </c>
      <c r="AH263" s="11">
        <f t="shared" ca="1" si="55"/>
        <v>29.510560043470523</v>
      </c>
      <c r="AI263" s="4" t="str">
        <f ca="1">TEXT(Table5[[#This Row],[DEndForm]],"00")</f>
        <v>30</v>
      </c>
      <c r="AJ263" s="12">
        <f ca="1">Table5[[#This Row],[DEndForm]]+(_xlfn.NORM.INV(RAND(),2,0.75))</f>
        <v>30.728699779557836</v>
      </c>
      <c r="AK263" s="5" t="str">
        <f ca="1">TEXT(Table5[[#This Row],[DSigForm]],"00")</f>
        <v>31</v>
      </c>
      <c r="AL263" s="11">
        <v>467</v>
      </c>
      <c r="AM263" s="9" t="str">
        <f>TEXT(Table5[[#This Row],[EForm]],"000000")</f>
        <v>000467</v>
      </c>
      <c r="AN263" s="11">
        <f t="shared" ca="1" si="56"/>
        <v>31.954671026942819</v>
      </c>
      <c r="AO263" s="4" t="str">
        <f ca="1">TEXT(Table5[[#This Row],[EBeginForm]],"00")</f>
        <v>32</v>
      </c>
      <c r="AP263" s="11">
        <f t="shared" ca="1" si="57"/>
        <v>31.008021835414013</v>
      </c>
      <c r="AQ263" s="4" t="str">
        <f ca="1">TEXT(Table5[[#This Row],[EEndForm]],"00")</f>
        <v>31</v>
      </c>
      <c r="AR263" s="12">
        <f ca="1">Table5[[#This Row],[EEndForm]]+(_xlfn.NORM.INV(RAND(),2,0.75))</f>
        <v>31.982231000327886</v>
      </c>
      <c r="AS263" s="5" t="str">
        <f ca="1">TEXT(Table5[[#This Row],[ESigForm]],"00")</f>
        <v>32</v>
      </c>
      <c r="AT263" s="9">
        <v>454</v>
      </c>
      <c r="AU263" s="9" t="str">
        <f>TEXT(Table5[[#This Row],[F]],"000000")</f>
        <v>000454</v>
      </c>
      <c r="AV263" s="11">
        <f t="shared" ca="1" si="58"/>
        <v>29.078752403946954</v>
      </c>
      <c r="AW263" s="4" t="str">
        <f ca="1">TEXT(Table5[[#This Row],[EBeginForm]],"00")</f>
        <v>32</v>
      </c>
      <c r="AX263" s="11">
        <f t="shared" ca="1" si="59"/>
        <v>34.624022558300702</v>
      </c>
      <c r="AY263" s="4" t="str">
        <f ca="1">TEXT(Table5[[#This Row],[EEndForm]],"00")</f>
        <v>31</v>
      </c>
      <c r="AZ263" s="12">
        <f ca="1">Table5[[#This Row],[EEndForm]]+(_xlfn.NORM.INV(RAND(),2,0.75))</f>
        <v>32.411688169210642</v>
      </c>
      <c r="BA263" s="5" t="str">
        <f ca="1">TEXT(Table5[[#This Row],[ESigForm]],"00")</f>
        <v>32</v>
      </c>
    </row>
    <row r="264" spans="1:53" x14ac:dyDescent="0.3">
      <c r="A264" s="1">
        <v>0</v>
      </c>
      <c r="B264" s="1" t="s">
        <v>8</v>
      </c>
      <c r="C264" s="11">
        <v>44615</v>
      </c>
      <c r="D264" s="8" t="str">
        <f>TEXT(Table5[[#This Row],[Date]],"dd-mm-yyyy")</f>
        <v>23-02-2022</v>
      </c>
      <c r="E264" s="11" t="str">
        <f>TEXT(Table5[[#This Row],[Date]],"dd/mm/yyyy")</f>
        <v>23/02/2022</v>
      </c>
      <c r="F264" s="3" t="str">
        <f>DAY(Table5[[#This Row],[Date]])&amp;LOOKUP(DAY(Table5[[#This Row],[Date]]),{1,"st";2,"nd";3,"rd";4,"th";21,"st";22,"nd";23,"rd";24,"th";31,"st"}) &amp; TEXT(Table5[[#This Row],[Date]], " mmm, yyyy")</f>
        <v>23rd Feb, 2022</v>
      </c>
      <c r="G264" s="11">
        <v>466</v>
      </c>
      <c r="H264" s="9" t="str">
        <f>TEXT(Table5[[#This Row],[AForm]],"000000")</f>
        <v>000466</v>
      </c>
      <c r="I264" s="11">
        <f t="shared" ca="1" si="48"/>
        <v>29.687757842881535</v>
      </c>
      <c r="J264" s="4" t="str">
        <f ca="1">TEXT(Table5[[#This Row],[ABeginForm]],"00")</f>
        <v>30</v>
      </c>
      <c r="K264" s="11">
        <f t="shared" ca="1" si="49"/>
        <v>32.150641156517011</v>
      </c>
      <c r="L264" s="4" t="str">
        <f ca="1">TEXT(Table5[[#This Row],[AEndForm]],"00")</f>
        <v>32</v>
      </c>
      <c r="M264" s="12">
        <f ca="1">Table5[[#This Row],[AEndForm]]+(_xlfn.NORM.INV(RAND(),2,0.75))</f>
        <v>34.183649304839761</v>
      </c>
      <c r="N264" s="5" t="str">
        <f ca="1">TEXT(Table5[[#This Row],[ASigForm]],"00")</f>
        <v>34</v>
      </c>
      <c r="O264" s="11" t="s">
        <v>12</v>
      </c>
      <c r="P264" s="9" t="str">
        <f>TEXT(Table5[[#This Row],[BForm]],"000000")</f>
        <v xml:space="preserve"> </v>
      </c>
      <c r="Q264" s="11">
        <f t="shared" ca="1" si="50"/>
        <v>26.752580272058442</v>
      </c>
      <c r="R264" s="4" t="str">
        <f ca="1">TEXT(Table5[[#This Row],[BBeginForm]],"00")</f>
        <v>27</v>
      </c>
      <c r="S264" s="11">
        <f t="shared" ca="1" si="51"/>
        <v>31.091187367311548</v>
      </c>
      <c r="T264" s="4" t="str">
        <f ca="1">TEXT(Table5[[#This Row],[BEndForm]],"00")</f>
        <v>31</v>
      </c>
      <c r="U264" s="12">
        <f ca="1">Table5[[#This Row],[BEndForm]]+(_xlfn.NORM.INV(RAND(),2,0.75))</f>
        <v>32.575232106136859</v>
      </c>
      <c r="V264" s="5" t="str">
        <f ca="1">TEXT(Table5[[#This Row],[BSigForm]],"00")</f>
        <v>33</v>
      </c>
      <c r="W264" s="6" t="s">
        <v>11</v>
      </c>
      <c r="X264" s="11">
        <f t="shared" ca="1" si="52"/>
        <v>27.606356917173898</v>
      </c>
      <c r="Y264" s="4" t="str">
        <f ca="1">TEXT(Table5[[#This Row],[CBeginForm]],"00")</f>
        <v>28</v>
      </c>
      <c r="Z264" s="11">
        <f t="shared" ca="1" si="53"/>
        <v>27.641074704287725</v>
      </c>
      <c r="AA264" s="4" t="str">
        <f ca="1">TEXT(Table5[[#This Row],[CEndForm]],"00")</f>
        <v>28</v>
      </c>
      <c r="AB264" s="12">
        <f ca="1">Table5[[#This Row],[CEndForm]]+(_xlfn.NORM.INV(RAND(),2,0.75))</f>
        <v>30.452326246162571</v>
      </c>
      <c r="AC264" s="5" t="str">
        <f ca="1">TEXT(Table5[[#This Row],[CSigForm]],"00")</f>
        <v>30</v>
      </c>
      <c r="AD264" s="11">
        <v>476</v>
      </c>
      <c r="AE264" s="9" t="str">
        <f>TEXT(Table5[[#This Row],[DForm]],"000000")</f>
        <v>000476</v>
      </c>
      <c r="AF264" s="11">
        <f t="shared" ca="1" si="54"/>
        <v>32.205262834211105</v>
      </c>
      <c r="AG264" s="4" t="str">
        <f ca="1">TEXT(Table5[[#This Row],[DBeginForm]],"00")</f>
        <v>32</v>
      </c>
      <c r="AH264" s="11">
        <f t="shared" ca="1" si="55"/>
        <v>31.791203419434016</v>
      </c>
      <c r="AI264" s="4" t="str">
        <f ca="1">TEXT(Table5[[#This Row],[DEndForm]],"00")</f>
        <v>32</v>
      </c>
      <c r="AJ264" s="12">
        <f ca="1">Table5[[#This Row],[DEndForm]]+(_xlfn.NORM.INV(RAND(),2,0.75))</f>
        <v>32.387268347355949</v>
      </c>
      <c r="AK264" s="5" t="str">
        <f ca="1">TEXT(Table5[[#This Row],[DSigForm]],"00")</f>
        <v>32</v>
      </c>
      <c r="AL264" s="11">
        <v>468</v>
      </c>
      <c r="AM264" s="9" t="str">
        <f>TEXT(Table5[[#This Row],[EForm]],"000000")</f>
        <v>000468</v>
      </c>
      <c r="AN264" s="11">
        <f t="shared" ca="1" si="56"/>
        <v>28.546921576164934</v>
      </c>
      <c r="AO264" s="4" t="str">
        <f ca="1">TEXT(Table5[[#This Row],[EBeginForm]],"00")</f>
        <v>29</v>
      </c>
      <c r="AP264" s="11">
        <f t="shared" ca="1" si="57"/>
        <v>32.993899252365232</v>
      </c>
      <c r="AQ264" s="4" t="str">
        <f ca="1">TEXT(Table5[[#This Row],[EEndForm]],"00")</f>
        <v>33</v>
      </c>
      <c r="AR264" s="12">
        <f ca="1">Table5[[#This Row],[EEndForm]]+(_xlfn.NORM.INV(RAND(),2,0.75))</f>
        <v>35.236719138795742</v>
      </c>
      <c r="AS264" s="5" t="str">
        <f ca="1">TEXT(Table5[[#This Row],[ESigForm]],"00")</f>
        <v>35</v>
      </c>
      <c r="AT264" s="9">
        <v>455</v>
      </c>
      <c r="AU264" s="9" t="str">
        <f>TEXT(Table5[[#This Row],[F]],"000000")</f>
        <v>000455</v>
      </c>
      <c r="AV264" s="11">
        <f t="shared" ca="1" si="58"/>
        <v>31.45130179665567</v>
      </c>
      <c r="AW264" s="4" t="str">
        <f ca="1">TEXT(Table5[[#This Row],[EBeginForm]],"00")</f>
        <v>29</v>
      </c>
      <c r="AX264" s="11">
        <f t="shared" ca="1" si="59"/>
        <v>33.788279035542125</v>
      </c>
      <c r="AY264" s="4" t="str">
        <f ca="1">TEXT(Table5[[#This Row],[EEndForm]],"00")</f>
        <v>33</v>
      </c>
      <c r="AZ264" s="12">
        <f ca="1">Table5[[#This Row],[EEndForm]]+(_xlfn.NORM.INV(RAND(),2,0.75))</f>
        <v>34.245942467708922</v>
      </c>
      <c r="BA264" s="5" t="str">
        <f ca="1">TEXT(Table5[[#This Row],[ESigForm]],"00")</f>
        <v>35</v>
      </c>
    </row>
    <row r="265" spans="1:53" x14ac:dyDescent="0.3">
      <c r="A265" s="1">
        <v>0</v>
      </c>
      <c r="B265" s="1" t="s">
        <v>9</v>
      </c>
      <c r="C265" s="11">
        <v>44616</v>
      </c>
      <c r="D265" s="8" t="str">
        <f>TEXT(Table5[[#This Row],[Date]],"dd-mm-yyyy")</f>
        <v>24-02-2022</v>
      </c>
      <c r="E265" s="11" t="str">
        <f>TEXT(Table5[[#This Row],[Date]],"dd/mm/yyyy")</f>
        <v>24/02/2022</v>
      </c>
      <c r="F265" s="3" t="str">
        <f>DAY(Table5[[#This Row],[Date]])&amp;LOOKUP(DAY(Table5[[#This Row],[Date]]),{1,"st";2,"nd";3,"rd";4,"th";21,"st";22,"nd";23,"rd";24,"th";31,"st"}) &amp; TEXT(Table5[[#This Row],[Date]], " mmm, yyyy")</f>
        <v>24th Feb, 2022</v>
      </c>
      <c r="G265" s="11">
        <v>467</v>
      </c>
      <c r="H265" s="9" t="str">
        <f>TEXT(Table5[[#This Row],[AForm]],"000000")</f>
        <v>000467</v>
      </c>
      <c r="I265" s="11">
        <f t="shared" ca="1" si="48"/>
        <v>30.132455046356551</v>
      </c>
      <c r="J265" s="4" t="str">
        <f ca="1">TEXT(Table5[[#This Row],[ABeginForm]],"00")</f>
        <v>30</v>
      </c>
      <c r="K265" s="11">
        <f t="shared" ca="1" si="49"/>
        <v>32.194522488668269</v>
      </c>
      <c r="L265" s="4" t="str">
        <f ca="1">TEXT(Table5[[#This Row],[AEndForm]],"00")</f>
        <v>32</v>
      </c>
      <c r="M265" s="12">
        <f ca="1">Table5[[#This Row],[AEndForm]]+(_xlfn.NORM.INV(RAND(),2,0.75))</f>
        <v>34.23409411821185</v>
      </c>
      <c r="N265" s="5" t="str">
        <f ca="1">TEXT(Table5[[#This Row],[ASigForm]],"00")</f>
        <v>34</v>
      </c>
      <c r="O265" s="11" t="s">
        <v>12</v>
      </c>
      <c r="P265" s="9" t="str">
        <f>TEXT(Table5[[#This Row],[BForm]],"000000")</f>
        <v xml:space="preserve"> </v>
      </c>
      <c r="Q265" s="11">
        <f t="shared" ca="1" si="50"/>
        <v>29.831172296744739</v>
      </c>
      <c r="R265" s="4" t="str">
        <f ca="1">TEXT(Table5[[#This Row],[BBeginForm]],"00")</f>
        <v>30</v>
      </c>
      <c r="S265" s="11">
        <f t="shared" ca="1" si="51"/>
        <v>28.625666127478937</v>
      </c>
      <c r="T265" s="4" t="str">
        <f ca="1">TEXT(Table5[[#This Row],[BEndForm]],"00")</f>
        <v>29</v>
      </c>
      <c r="U265" s="12">
        <f ca="1">Table5[[#This Row],[BEndForm]]+(_xlfn.NORM.INV(RAND(),2,0.75))</f>
        <v>31.161833347558868</v>
      </c>
      <c r="V265" s="5" t="str">
        <f ca="1">TEXT(Table5[[#This Row],[BSigForm]],"00")</f>
        <v>31</v>
      </c>
      <c r="W265" s="6" t="s">
        <v>11</v>
      </c>
      <c r="X265" s="11">
        <f t="shared" ca="1" si="52"/>
        <v>32.45654680867451</v>
      </c>
      <c r="Y265" s="4" t="str">
        <f ca="1">TEXT(Table5[[#This Row],[CBeginForm]],"00")</f>
        <v>32</v>
      </c>
      <c r="Z265" s="11">
        <f t="shared" ca="1" si="53"/>
        <v>30.784138969107239</v>
      </c>
      <c r="AA265" s="4" t="str">
        <f ca="1">TEXT(Table5[[#This Row],[CEndForm]],"00")</f>
        <v>31</v>
      </c>
      <c r="AB265" s="12">
        <f ca="1">Table5[[#This Row],[CEndForm]]+(_xlfn.NORM.INV(RAND(),2,0.75))</f>
        <v>32.796598458745272</v>
      </c>
      <c r="AC265" s="5" t="str">
        <f ca="1">TEXT(Table5[[#This Row],[CSigForm]],"00")</f>
        <v>33</v>
      </c>
      <c r="AD265" s="11">
        <v>477</v>
      </c>
      <c r="AE265" s="9" t="str">
        <f>TEXT(Table5[[#This Row],[DForm]],"000000")</f>
        <v>000477</v>
      </c>
      <c r="AF265" s="11">
        <f t="shared" ca="1" si="54"/>
        <v>27.542361331760411</v>
      </c>
      <c r="AG265" s="4" t="str">
        <f ca="1">TEXT(Table5[[#This Row],[DBeginForm]],"00")</f>
        <v>28</v>
      </c>
      <c r="AH265" s="11">
        <f t="shared" ca="1" si="55"/>
        <v>30.560736900625393</v>
      </c>
      <c r="AI265" s="4" t="str">
        <f ca="1">TEXT(Table5[[#This Row],[DEndForm]],"00")</f>
        <v>31</v>
      </c>
      <c r="AJ265" s="12">
        <f ca="1">Table5[[#This Row],[DEndForm]]+(_xlfn.NORM.INV(RAND(),2,0.75))</f>
        <v>31.731448891884167</v>
      </c>
      <c r="AK265" s="5" t="str">
        <f ca="1">TEXT(Table5[[#This Row],[DSigForm]],"00")</f>
        <v>32</v>
      </c>
      <c r="AL265" s="11">
        <v>469</v>
      </c>
      <c r="AM265" s="9" t="str">
        <f>TEXT(Table5[[#This Row],[EForm]],"000000")</f>
        <v>000469</v>
      </c>
      <c r="AN265" s="11">
        <f t="shared" ca="1" si="56"/>
        <v>32.800913189218043</v>
      </c>
      <c r="AO265" s="4" t="str">
        <f ca="1">TEXT(Table5[[#This Row],[EBeginForm]],"00")</f>
        <v>33</v>
      </c>
      <c r="AP265" s="11">
        <f t="shared" ca="1" si="57"/>
        <v>29.954700721088109</v>
      </c>
      <c r="AQ265" s="4" t="str">
        <f ca="1">TEXT(Table5[[#This Row],[EEndForm]],"00")</f>
        <v>30</v>
      </c>
      <c r="AR265" s="12">
        <f ca="1">Table5[[#This Row],[EEndForm]]+(_xlfn.NORM.INV(RAND(),2,0.75))</f>
        <v>31.799587799627936</v>
      </c>
      <c r="AS265" s="5" t="str">
        <f ca="1">TEXT(Table5[[#This Row],[ESigForm]],"00")</f>
        <v>32</v>
      </c>
      <c r="AT265" s="9">
        <v>456</v>
      </c>
      <c r="AU265" s="9" t="str">
        <f>TEXT(Table5[[#This Row],[F]],"000000")</f>
        <v>000456</v>
      </c>
      <c r="AV265" s="11">
        <f t="shared" ca="1" si="58"/>
        <v>29.848439237479923</v>
      </c>
      <c r="AW265" s="4" t="str">
        <f ca="1">TEXT(Table5[[#This Row],[EBeginForm]],"00")</f>
        <v>33</v>
      </c>
      <c r="AX265" s="11">
        <f t="shared" ca="1" si="59"/>
        <v>31.465175820960663</v>
      </c>
      <c r="AY265" s="4" t="str">
        <f ca="1">TEXT(Table5[[#This Row],[EEndForm]],"00")</f>
        <v>30</v>
      </c>
      <c r="AZ265" s="12">
        <f ca="1">Table5[[#This Row],[EEndForm]]+(_xlfn.NORM.INV(RAND(),2,0.75))</f>
        <v>31.697340579236709</v>
      </c>
      <c r="BA265" s="5" t="str">
        <f ca="1">TEXT(Table5[[#This Row],[ESigForm]],"00")</f>
        <v>32</v>
      </c>
    </row>
    <row r="266" spans="1:53" x14ac:dyDescent="0.3">
      <c r="A266" s="1">
        <v>0</v>
      </c>
      <c r="B266" s="1" t="s">
        <v>10</v>
      </c>
      <c r="C266" s="11">
        <v>44617</v>
      </c>
      <c r="D266" s="8" t="str">
        <f>TEXT(Table5[[#This Row],[Date]],"dd-mm-yyyy")</f>
        <v>25-02-2022</v>
      </c>
      <c r="E266" s="11" t="str">
        <f>TEXT(Table5[[#This Row],[Date]],"dd/mm/yyyy")</f>
        <v>25/02/2022</v>
      </c>
      <c r="F266" s="3" t="str">
        <f>DAY(Table5[[#This Row],[Date]])&amp;LOOKUP(DAY(Table5[[#This Row],[Date]]),{1,"st";2,"nd";3,"rd";4,"th";21,"st";22,"nd";23,"rd";24,"th";31,"st"}) &amp; TEXT(Table5[[#This Row],[Date]], " mmm, yyyy")</f>
        <v>25th Feb, 2022</v>
      </c>
      <c r="G266" s="11">
        <v>468</v>
      </c>
      <c r="H266" s="9" t="str">
        <f>TEXT(Table5[[#This Row],[AForm]],"000000")</f>
        <v>000468</v>
      </c>
      <c r="I266" s="11">
        <f t="shared" ca="1" si="48"/>
        <v>33.703465784879441</v>
      </c>
      <c r="J266" s="4" t="str">
        <f ca="1">TEXT(Table5[[#This Row],[ABeginForm]],"00")</f>
        <v>34</v>
      </c>
      <c r="K266" s="11">
        <f t="shared" ca="1" si="49"/>
        <v>30.261182452764807</v>
      </c>
      <c r="L266" s="4" t="str">
        <f ca="1">TEXT(Table5[[#This Row],[AEndForm]],"00")</f>
        <v>30</v>
      </c>
      <c r="M266" s="12">
        <f ca="1">Table5[[#This Row],[AEndForm]]+(_xlfn.NORM.INV(RAND(),2,0.75))</f>
        <v>30.901936290642084</v>
      </c>
      <c r="N266" s="5" t="str">
        <f ca="1">TEXT(Table5[[#This Row],[ASigForm]],"00")</f>
        <v>31</v>
      </c>
      <c r="O266" s="11" t="s">
        <v>12</v>
      </c>
      <c r="P266" s="9" t="str">
        <f>TEXT(Table5[[#This Row],[BForm]],"000000")</f>
        <v xml:space="preserve"> </v>
      </c>
      <c r="Q266" s="11">
        <f t="shared" ca="1" si="50"/>
        <v>32.469574942208489</v>
      </c>
      <c r="R266" s="4" t="str">
        <f ca="1">TEXT(Table5[[#This Row],[BBeginForm]],"00")</f>
        <v>32</v>
      </c>
      <c r="S266" s="11">
        <f t="shared" ca="1" si="51"/>
        <v>31.770667019805384</v>
      </c>
      <c r="T266" s="4" t="str">
        <f ca="1">TEXT(Table5[[#This Row],[BEndForm]],"00")</f>
        <v>32</v>
      </c>
      <c r="U266" s="12">
        <f ca="1">Table5[[#This Row],[BEndForm]]+(_xlfn.NORM.INV(RAND(),2,0.75))</f>
        <v>33.637431040282209</v>
      </c>
      <c r="V266" s="5" t="str">
        <f ca="1">TEXT(Table5[[#This Row],[BSigForm]],"00")</f>
        <v>34</v>
      </c>
      <c r="W266" s="6" t="s">
        <v>11</v>
      </c>
      <c r="X266" s="11">
        <f t="shared" ca="1" si="52"/>
        <v>34.827303088505097</v>
      </c>
      <c r="Y266" s="4" t="str">
        <f ca="1">TEXT(Table5[[#This Row],[CBeginForm]],"00")</f>
        <v>35</v>
      </c>
      <c r="Z266" s="11">
        <f t="shared" ca="1" si="53"/>
        <v>31.882427557223995</v>
      </c>
      <c r="AA266" s="4" t="str">
        <f ca="1">TEXT(Table5[[#This Row],[CEndForm]],"00")</f>
        <v>32</v>
      </c>
      <c r="AB266" s="12">
        <f ca="1">Table5[[#This Row],[CEndForm]]+(_xlfn.NORM.INV(RAND(),2,0.75))</f>
        <v>33.95071171151482</v>
      </c>
      <c r="AC266" s="5" t="str">
        <f ca="1">TEXT(Table5[[#This Row],[CSigForm]],"00")</f>
        <v>34</v>
      </c>
      <c r="AD266" s="11">
        <v>478</v>
      </c>
      <c r="AE266" s="9" t="str">
        <f>TEXT(Table5[[#This Row],[DForm]],"000000")</f>
        <v>000478</v>
      </c>
      <c r="AF266" s="11">
        <f t="shared" ca="1" si="54"/>
        <v>35.098572667569471</v>
      </c>
      <c r="AG266" s="4" t="str">
        <f ca="1">TEXT(Table5[[#This Row],[DBeginForm]],"00")</f>
        <v>35</v>
      </c>
      <c r="AH266" s="11">
        <f t="shared" ca="1" si="55"/>
        <v>34.696365723643659</v>
      </c>
      <c r="AI266" s="4" t="str">
        <f ca="1">TEXT(Table5[[#This Row],[DEndForm]],"00")</f>
        <v>35</v>
      </c>
      <c r="AJ266" s="12">
        <f ca="1">Table5[[#This Row],[DEndForm]]+(_xlfn.NORM.INV(RAND(),2,0.75))</f>
        <v>37.126645642550685</v>
      </c>
      <c r="AK266" s="5" t="str">
        <f ca="1">TEXT(Table5[[#This Row],[DSigForm]],"00")</f>
        <v>37</v>
      </c>
      <c r="AL266" s="11">
        <v>470</v>
      </c>
      <c r="AM266" s="9" t="str">
        <f>TEXT(Table5[[#This Row],[EForm]],"000000")</f>
        <v>000470</v>
      </c>
      <c r="AN266" s="11">
        <f t="shared" ca="1" si="56"/>
        <v>26.297757120620506</v>
      </c>
      <c r="AO266" s="4" t="str">
        <f ca="1">TEXT(Table5[[#This Row],[EBeginForm]],"00")</f>
        <v>26</v>
      </c>
      <c r="AP266" s="11">
        <f t="shared" ca="1" si="57"/>
        <v>31.231268386247841</v>
      </c>
      <c r="AQ266" s="4" t="str">
        <f ca="1">TEXT(Table5[[#This Row],[EEndForm]],"00")</f>
        <v>31</v>
      </c>
      <c r="AR266" s="12">
        <f ca="1">Table5[[#This Row],[EEndForm]]+(_xlfn.NORM.INV(RAND(),2,0.75))</f>
        <v>33.322929822597992</v>
      </c>
      <c r="AS266" s="5" t="str">
        <f ca="1">TEXT(Table5[[#This Row],[ESigForm]],"00")</f>
        <v>33</v>
      </c>
      <c r="AT266" s="9">
        <v>457</v>
      </c>
      <c r="AU266" s="9" t="str">
        <f>TEXT(Table5[[#This Row],[F]],"000000")</f>
        <v>000457</v>
      </c>
      <c r="AV266" s="11">
        <f t="shared" ca="1" si="58"/>
        <v>34.241999616533754</v>
      </c>
      <c r="AW266" s="4" t="str">
        <f ca="1">TEXT(Table5[[#This Row],[EBeginForm]],"00")</f>
        <v>26</v>
      </c>
      <c r="AX266" s="11">
        <f t="shared" ca="1" si="59"/>
        <v>29.980077362951441</v>
      </c>
      <c r="AY266" s="4" t="str">
        <f ca="1">TEXT(Table5[[#This Row],[EEndForm]],"00")</f>
        <v>31</v>
      </c>
      <c r="AZ266" s="12">
        <f ca="1">Table5[[#This Row],[EEndForm]]+(_xlfn.NORM.INV(RAND(),2,0.75))</f>
        <v>32.94832987383387</v>
      </c>
      <c r="BA266" s="5" t="str">
        <f ca="1">TEXT(Table5[[#This Row],[ESigForm]],"00")</f>
        <v>33</v>
      </c>
    </row>
    <row r="267" spans="1:53" x14ac:dyDescent="0.3">
      <c r="A267" s="1">
        <v>0</v>
      </c>
      <c r="B267" s="1" t="s">
        <v>5</v>
      </c>
      <c r="C267" s="11">
        <v>44618</v>
      </c>
      <c r="D267" s="8" t="str">
        <f>TEXT(Table5[[#This Row],[Date]],"dd-mm-yyyy")</f>
        <v>26-02-2022</v>
      </c>
      <c r="E267" s="11" t="str">
        <f>TEXT(Table5[[#This Row],[Date]],"dd/mm/yyyy")</f>
        <v>26/02/2022</v>
      </c>
      <c r="F267" s="3" t="str">
        <f>DAY(Table5[[#This Row],[Date]])&amp;LOOKUP(DAY(Table5[[#This Row],[Date]]),{1,"st";2,"nd";3,"rd";4,"th";21,"st";22,"nd";23,"rd";24,"th";31,"st"}) &amp; TEXT(Table5[[#This Row],[Date]], " mmm, yyyy")</f>
        <v>26th Feb, 2022</v>
      </c>
      <c r="G267" s="11">
        <v>469</v>
      </c>
      <c r="H267" s="9" t="str">
        <f>TEXT(Table5[[#This Row],[AForm]],"000000")</f>
        <v>000469</v>
      </c>
      <c r="I267" s="11">
        <f t="shared" ca="1" si="48"/>
        <v>27.133321135408071</v>
      </c>
      <c r="J267" s="4" t="str">
        <f ca="1">TEXT(Table5[[#This Row],[ABeginForm]],"00")</f>
        <v>27</v>
      </c>
      <c r="K267" s="11">
        <f t="shared" ca="1" si="49"/>
        <v>28.669859379299876</v>
      </c>
      <c r="L267" s="4" t="str">
        <f ca="1">TEXT(Table5[[#This Row],[AEndForm]],"00")</f>
        <v>29</v>
      </c>
      <c r="M267" s="12">
        <f ca="1">Table5[[#This Row],[AEndForm]]+(_xlfn.NORM.INV(RAND(),2,0.75))</f>
        <v>30.661772898545749</v>
      </c>
      <c r="N267" s="5" t="str">
        <f ca="1">TEXT(Table5[[#This Row],[ASigForm]],"00")</f>
        <v>31</v>
      </c>
      <c r="O267" s="11" t="s">
        <v>12</v>
      </c>
      <c r="P267" s="9" t="str">
        <f>TEXT(Table5[[#This Row],[BForm]],"000000")</f>
        <v xml:space="preserve"> </v>
      </c>
      <c r="Q267" s="11">
        <f t="shared" ca="1" si="50"/>
        <v>29.414837232434351</v>
      </c>
      <c r="R267" s="4" t="str">
        <f ca="1">TEXT(Table5[[#This Row],[BBeginForm]],"00")</f>
        <v>29</v>
      </c>
      <c r="S267" s="11">
        <f t="shared" ca="1" si="51"/>
        <v>32.83378591758256</v>
      </c>
      <c r="T267" s="4" t="str">
        <f ca="1">TEXT(Table5[[#This Row],[BEndForm]],"00")</f>
        <v>33</v>
      </c>
      <c r="U267" s="12">
        <f ca="1">Table5[[#This Row],[BEndForm]]+(_xlfn.NORM.INV(RAND(),2,0.75))</f>
        <v>34.797524382680159</v>
      </c>
      <c r="V267" s="5" t="str">
        <f ca="1">TEXT(Table5[[#This Row],[BSigForm]],"00")</f>
        <v>35</v>
      </c>
      <c r="W267" s="6" t="s">
        <v>11</v>
      </c>
      <c r="X267" s="11">
        <f t="shared" ca="1" si="52"/>
        <v>28.928147683497208</v>
      </c>
      <c r="Y267" s="4" t="str">
        <f ca="1">TEXT(Table5[[#This Row],[CBeginForm]],"00")</f>
        <v>29</v>
      </c>
      <c r="Z267" s="11">
        <f t="shared" ca="1" si="53"/>
        <v>23.450600424419097</v>
      </c>
      <c r="AA267" s="4" t="str">
        <f ca="1">TEXT(Table5[[#This Row],[CEndForm]],"00")</f>
        <v>23</v>
      </c>
      <c r="AB267" s="12">
        <f ca="1">Table5[[#This Row],[CEndForm]]+(_xlfn.NORM.INV(RAND(),2,0.75))</f>
        <v>25.233583478996398</v>
      </c>
      <c r="AC267" s="5" t="str">
        <f ca="1">TEXT(Table5[[#This Row],[CSigForm]],"00")</f>
        <v>25</v>
      </c>
      <c r="AD267" s="11">
        <v>479</v>
      </c>
      <c r="AE267" s="9" t="str">
        <f>TEXT(Table5[[#This Row],[DForm]],"000000")</f>
        <v>000479</v>
      </c>
      <c r="AF267" s="11">
        <f t="shared" ca="1" si="54"/>
        <v>30.406444262088542</v>
      </c>
      <c r="AG267" s="4" t="str">
        <f ca="1">TEXT(Table5[[#This Row],[DBeginForm]],"00")</f>
        <v>30</v>
      </c>
      <c r="AH267" s="11">
        <f t="shared" ca="1" si="55"/>
        <v>32.37258976677694</v>
      </c>
      <c r="AI267" s="4" t="str">
        <f ca="1">TEXT(Table5[[#This Row],[DEndForm]],"00")</f>
        <v>32</v>
      </c>
      <c r="AJ267" s="12">
        <f ca="1">Table5[[#This Row],[DEndForm]]+(_xlfn.NORM.INV(RAND(),2,0.75))</f>
        <v>35.006926260454598</v>
      </c>
      <c r="AK267" s="5" t="str">
        <f ca="1">TEXT(Table5[[#This Row],[DSigForm]],"00")</f>
        <v>35</v>
      </c>
      <c r="AL267" s="11">
        <v>471</v>
      </c>
      <c r="AM267" s="9" t="str">
        <f>TEXT(Table5[[#This Row],[EForm]],"000000")</f>
        <v>000471</v>
      </c>
      <c r="AN267" s="11">
        <f t="shared" ca="1" si="56"/>
        <v>24.745867284041118</v>
      </c>
      <c r="AO267" s="4" t="str">
        <f ca="1">TEXT(Table5[[#This Row],[EBeginForm]],"00")</f>
        <v>25</v>
      </c>
      <c r="AP267" s="11">
        <f t="shared" ca="1" si="57"/>
        <v>27.680194206749075</v>
      </c>
      <c r="AQ267" s="4" t="str">
        <f ca="1">TEXT(Table5[[#This Row],[EEndForm]],"00")</f>
        <v>28</v>
      </c>
      <c r="AR267" s="12">
        <f ca="1">Table5[[#This Row],[EEndForm]]+(_xlfn.NORM.INV(RAND(),2,0.75))</f>
        <v>29.333084949634245</v>
      </c>
      <c r="AS267" s="5" t="str">
        <f ca="1">TEXT(Table5[[#This Row],[ESigForm]],"00")</f>
        <v>29</v>
      </c>
      <c r="AT267" s="9">
        <v>458</v>
      </c>
      <c r="AU267" s="9" t="str">
        <f>TEXT(Table5[[#This Row],[F]],"000000")</f>
        <v>000458</v>
      </c>
      <c r="AV267" s="11">
        <f t="shared" ca="1" si="58"/>
        <v>29.687934384002642</v>
      </c>
      <c r="AW267" s="4" t="str">
        <f ca="1">TEXT(Table5[[#This Row],[EBeginForm]],"00")</f>
        <v>25</v>
      </c>
      <c r="AX267" s="11">
        <f t="shared" ca="1" si="59"/>
        <v>26.11694482016334</v>
      </c>
      <c r="AY267" s="4" t="str">
        <f ca="1">TEXT(Table5[[#This Row],[EEndForm]],"00")</f>
        <v>28</v>
      </c>
      <c r="AZ267" s="12">
        <f ca="1">Table5[[#This Row],[EEndForm]]+(_xlfn.NORM.INV(RAND(),2,0.75))</f>
        <v>30.940385231537576</v>
      </c>
      <c r="BA267" s="5" t="str">
        <f ca="1">TEXT(Table5[[#This Row],[ESigForm]],"00")</f>
        <v>29</v>
      </c>
    </row>
    <row r="268" spans="1:53" x14ac:dyDescent="0.3">
      <c r="A268" s="1">
        <v>0</v>
      </c>
      <c r="B268" s="1" t="s">
        <v>6</v>
      </c>
      <c r="C268" s="11">
        <v>44620</v>
      </c>
      <c r="D268" s="8" t="str">
        <f>TEXT(Table5[[#This Row],[Date]],"dd-mm-yyyy")</f>
        <v>28-02-2022</v>
      </c>
      <c r="E268" s="11" t="str">
        <f>TEXT(Table5[[#This Row],[Date]],"dd/mm/yyyy")</f>
        <v>28/02/2022</v>
      </c>
      <c r="F268" s="3" t="str">
        <f>DAY(Table5[[#This Row],[Date]])&amp;LOOKUP(DAY(Table5[[#This Row],[Date]]),{1,"st";2,"nd";3,"rd";4,"th";21,"st";22,"nd";23,"rd";24,"th";31,"st"}) &amp; TEXT(Table5[[#This Row],[Date]], " mmm, yyyy")</f>
        <v>28th Feb, 2022</v>
      </c>
      <c r="G268" s="11">
        <v>470</v>
      </c>
      <c r="H268" s="9" t="str">
        <f>TEXT(Table5[[#This Row],[AForm]],"000000")</f>
        <v>000470</v>
      </c>
      <c r="I268" s="11">
        <f t="shared" ca="1" si="48"/>
        <v>30.625178356550013</v>
      </c>
      <c r="J268" s="4" t="str">
        <f ca="1">TEXT(Table5[[#This Row],[ABeginForm]],"00")</f>
        <v>31</v>
      </c>
      <c r="K268" s="11">
        <f t="shared" ca="1" si="49"/>
        <v>24.86977871761156</v>
      </c>
      <c r="L268" s="4" t="str">
        <f ca="1">TEXT(Table5[[#This Row],[AEndForm]],"00")</f>
        <v>25</v>
      </c>
      <c r="M268" s="12">
        <f ca="1">Table5[[#This Row],[AEndForm]]+(_xlfn.NORM.INV(RAND(),2,0.75))</f>
        <v>26.993864577453721</v>
      </c>
      <c r="N268" s="5" t="str">
        <f ca="1">TEXT(Table5[[#This Row],[ASigForm]],"00")</f>
        <v>27</v>
      </c>
      <c r="O268" s="11">
        <v>78</v>
      </c>
      <c r="P268" s="9" t="str">
        <f>TEXT(Table5[[#This Row],[BForm]],"000000")</f>
        <v>000078</v>
      </c>
      <c r="Q268" s="11">
        <f t="shared" ca="1" si="50"/>
        <v>31.558251424039582</v>
      </c>
      <c r="R268" s="4" t="str">
        <f ca="1">TEXT(Table5[[#This Row],[BBeginForm]],"00")</f>
        <v>32</v>
      </c>
      <c r="S268" s="11">
        <f t="shared" ca="1" si="51"/>
        <v>31.993992147283489</v>
      </c>
      <c r="T268" s="4" t="str">
        <f ca="1">TEXT(Table5[[#This Row],[BEndForm]],"00")</f>
        <v>32</v>
      </c>
      <c r="U268" s="12">
        <f ca="1">Table5[[#This Row],[BEndForm]]+(_xlfn.NORM.INV(RAND(),2,0.75))</f>
        <v>33.97622846111318</v>
      </c>
      <c r="V268" s="5" t="str">
        <f ca="1">TEXT(Table5[[#This Row],[BSigForm]],"00")</f>
        <v>34</v>
      </c>
      <c r="W268" s="6" t="s">
        <v>11</v>
      </c>
      <c r="X268" s="11">
        <f t="shared" ca="1" si="52"/>
        <v>31.042229420867113</v>
      </c>
      <c r="Y268" s="4" t="str">
        <f ca="1">TEXT(Table5[[#This Row],[CBeginForm]],"00")</f>
        <v>31</v>
      </c>
      <c r="Z268" s="11">
        <f t="shared" ca="1" si="53"/>
        <v>34.46005704540466</v>
      </c>
      <c r="AA268" s="4" t="str">
        <f ca="1">TEXT(Table5[[#This Row],[CEndForm]],"00")</f>
        <v>34</v>
      </c>
      <c r="AB268" s="12">
        <f ca="1">Table5[[#This Row],[CEndForm]]+(_xlfn.NORM.INV(RAND(),2,0.75))</f>
        <v>37.557081462705767</v>
      </c>
      <c r="AC268" s="5" t="str">
        <f ca="1">TEXT(Table5[[#This Row],[CSigForm]],"00")</f>
        <v>38</v>
      </c>
      <c r="AD268" s="11">
        <v>480</v>
      </c>
      <c r="AE268" s="9" t="str">
        <f>TEXT(Table5[[#This Row],[DForm]],"000000")</f>
        <v>000480</v>
      </c>
      <c r="AF268" s="11">
        <f t="shared" ca="1" si="54"/>
        <v>29.48408549678804</v>
      </c>
      <c r="AG268" s="4" t="str">
        <f ca="1">TEXT(Table5[[#This Row],[DBeginForm]],"00")</f>
        <v>29</v>
      </c>
      <c r="AH268" s="11">
        <f t="shared" ca="1" si="55"/>
        <v>25.432040283370736</v>
      </c>
      <c r="AI268" s="4" t="str">
        <f ca="1">TEXT(Table5[[#This Row],[DEndForm]],"00")</f>
        <v>25</v>
      </c>
      <c r="AJ268" s="12">
        <f ca="1">Table5[[#This Row],[DEndForm]]+(_xlfn.NORM.INV(RAND(),2,0.75))</f>
        <v>27.946213846039964</v>
      </c>
      <c r="AK268" s="5" t="str">
        <f ca="1">TEXT(Table5[[#This Row],[DSigForm]],"00")</f>
        <v>28</v>
      </c>
      <c r="AL268" s="11">
        <v>472</v>
      </c>
      <c r="AM268" s="9" t="str">
        <f>TEXT(Table5[[#This Row],[EForm]],"000000")</f>
        <v>000472</v>
      </c>
      <c r="AN268" s="11">
        <f t="shared" ca="1" si="56"/>
        <v>27.846994713176489</v>
      </c>
      <c r="AO268" s="4" t="str">
        <f ca="1">TEXT(Table5[[#This Row],[EBeginForm]],"00")</f>
        <v>28</v>
      </c>
      <c r="AP268" s="11">
        <f t="shared" ca="1" si="57"/>
        <v>30.145507543738066</v>
      </c>
      <c r="AQ268" s="4" t="str">
        <f ca="1">TEXT(Table5[[#This Row],[EEndForm]],"00")</f>
        <v>30</v>
      </c>
      <c r="AR268" s="12">
        <f ca="1">Table5[[#This Row],[EEndForm]]+(_xlfn.NORM.INV(RAND(),2,0.75))</f>
        <v>31.751072378059753</v>
      </c>
      <c r="AS268" s="5" t="str">
        <f ca="1">TEXT(Table5[[#This Row],[ESigForm]],"00")</f>
        <v>32</v>
      </c>
      <c r="AT268" s="9">
        <v>459</v>
      </c>
      <c r="AU268" s="9" t="str">
        <f>TEXT(Table5[[#This Row],[F]],"000000")</f>
        <v>000459</v>
      </c>
      <c r="AV268" s="11">
        <f t="shared" ca="1" si="58"/>
        <v>30.723299471333917</v>
      </c>
      <c r="AW268" s="4" t="str">
        <f ca="1">TEXT(Table5[[#This Row],[EBeginForm]],"00")</f>
        <v>28</v>
      </c>
      <c r="AX268" s="11">
        <f t="shared" ca="1" si="59"/>
        <v>30.37606148514838</v>
      </c>
      <c r="AY268" s="4" t="str">
        <f ca="1">TEXT(Table5[[#This Row],[EEndForm]],"00")</f>
        <v>30</v>
      </c>
      <c r="AZ268" s="12">
        <f ca="1">Table5[[#This Row],[EEndForm]]+(_xlfn.NORM.INV(RAND(),2,0.75))</f>
        <v>32.245632884208916</v>
      </c>
      <c r="BA268" s="5" t="str">
        <f ca="1">TEXT(Table5[[#This Row],[ESigForm]],"00")</f>
        <v>32</v>
      </c>
    </row>
    <row r="269" spans="1:53" x14ac:dyDescent="0.3">
      <c r="A269" s="1">
        <v>0</v>
      </c>
      <c r="B269" s="1" t="s">
        <v>7</v>
      </c>
      <c r="C269" s="11">
        <v>44621</v>
      </c>
      <c r="D269" s="8" t="str">
        <f>TEXT(Table5[[#This Row],[Date]],"dd-mm-yyyy")</f>
        <v>01-03-2022</v>
      </c>
      <c r="E269" s="11" t="str">
        <f>TEXT(Table5[[#This Row],[Date]],"dd/mm/yyyy")</f>
        <v>01/03/2022</v>
      </c>
      <c r="F269" s="3" t="str">
        <f>DAY(Table5[[#This Row],[Date]])&amp;LOOKUP(DAY(Table5[[#This Row],[Date]]),{1,"st";2,"nd";3,"rd";4,"th";21,"st";22,"nd";23,"rd";24,"th";31,"st"}) &amp; TEXT(Table5[[#This Row],[Date]], " mmm, yyyy")</f>
        <v>1st Mar, 2022</v>
      </c>
      <c r="G269" s="11">
        <v>471</v>
      </c>
      <c r="H269" s="9" t="str">
        <f>TEXT(Table5[[#This Row],[AForm]],"000000")</f>
        <v>000471</v>
      </c>
      <c r="I269" s="11">
        <f t="shared" ca="1" si="48"/>
        <v>29.292026716178984</v>
      </c>
      <c r="J269" s="4" t="str">
        <f ca="1">TEXT(Table5[[#This Row],[ABeginForm]],"00")</f>
        <v>29</v>
      </c>
      <c r="K269" s="11">
        <f t="shared" ca="1" si="49"/>
        <v>35.286430029100565</v>
      </c>
      <c r="L269" s="4" t="str">
        <f ca="1">TEXT(Table5[[#This Row],[AEndForm]],"00")</f>
        <v>35</v>
      </c>
      <c r="M269" s="12">
        <f ca="1">Table5[[#This Row],[AEndForm]]+(_xlfn.NORM.INV(RAND(),2,0.75))</f>
        <v>37.31895189639966</v>
      </c>
      <c r="N269" s="5" t="str">
        <f ca="1">TEXT(Table5[[#This Row],[ASigForm]],"00")</f>
        <v>37</v>
      </c>
      <c r="O269" s="11" t="s">
        <v>12</v>
      </c>
      <c r="P269" s="9" t="str">
        <f>TEXT(Table5[[#This Row],[BForm]],"000000")</f>
        <v xml:space="preserve"> </v>
      </c>
      <c r="Q269" s="11">
        <f t="shared" ca="1" si="50"/>
        <v>31.57902616155091</v>
      </c>
      <c r="R269" s="4" t="str">
        <f ca="1">TEXT(Table5[[#This Row],[BBeginForm]],"00")</f>
        <v>32</v>
      </c>
      <c r="S269" s="11">
        <f t="shared" ca="1" si="51"/>
        <v>29.795051774447614</v>
      </c>
      <c r="T269" s="4" t="str">
        <f ca="1">TEXT(Table5[[#This Row],[BEndForm]],"00")</f>
        <v>30</v>
      </c>
      <c r="U269" s="12">
        <f ca="1">Table5[[#This Row],[BEndForm]]+(_xlfn.NORM.INV(RAND(),2,0.75))</f>
        <v>31.309000092581634</v>
      </c>
      <c r="V269" s="5" t="str">
        <f ca="1">TEXT(Table5[[#This Row],[BSigForm]],"00")</f>
        <v>31</v>
      </c>
      <c r="W269" s="6" t="s">
        <v>11</v>
      </c>
      <c r="X269" s="11">
        <f t="shared" ca="1" si="52"/>
        <v>27.048357353413387</v>
      </c>
      <c r="Y269" s="4" t="str">
        <f ca="1">TEXT(Table5[[#This Row],[CBeginForm]],"00")</f>
        <v>27</v>
      </c>
      <c r="Z269" s="11">
        <f t="shared" ca="1" si="53"/>
        <v>32.448942118684087</v>
      </c>
      <c r="AA269" s="4" t="str">
        <f ca="1">TEXT(Table5[[#This Row],[CEndForm]],"00")</f>
        <v>32</v>
      </c>
      <c r="AB269" s="12">
        <f ca="1">Table5[[#This Row],[CEndForm]]+(_xlfn.NORM.INV(RAND(),2,0.75))</f>
        <v>34.294487637782652</v>
      </c>
      <c r="AC269" s="5" t="str">
        <f ca="1">TEXT(Table5[[#This Row],[CSigForm]],"00")</f>
        <v>34</v>
      </c>
      <c r="AD269" s="11">
        <v>481</v>
      </c>
      <c r="AE269" s="9" t="str">
        <f>TEXT(Table5[[#This Row],[DForm]],"000000")</f>
        <v>000481</v>
      </c>
      <c r="AF269" s="11">
        <f t="shared" ca="1" si="54"/>
        <v>30.214763451209834</v>
      </c>
      <c r="AG269" s="4" t="str">
        <f ca="1">TEXT(Table5[[#This Row],[DBeginForm]],"00")</f>
        <v>30</v>
      </c>
      <c r="AH269" s="11">
        <f t="shared" ca="1" si="55"/>
        <v>30.440151642350898</v>
      </c>
      <c r="AI269" s="4" t="str">
        <f ca="1">TEXT(Table5[[#This Row],[DEndForm]],"00")</f>
        <v>30</v>
      </c>
      <c r="AJ269" s="12">
        <f ca="1">Table5[[#This Row],[DEndForm]]+(_xlfn.NORM.INV(RAND(),2,0.75))</f>
        <v>31.926684535144616</v>
      </c>
      <c r="AK269" s="5" t="str">
        <f ca="1">TEXT(Table5[[#This Row],[DSigForm]],"00")</f>
        <v>32</v>
      </c>
      <c r="AL269" s="11">
        <v>473</v>
      </c>
      <c r="AM269" s="9" t="str">
        <f>TEXT(Table5[[#This Row],[EForm]],"000000")</f>
        <v>000473</v>
      </c>
      <c r="AN269" s="11">
        <f t="shared" ca="1" si="56"/>
        <v>31.009971795343869</v>
      </c>
      <c r="AO269" s="4" t="str">
        <f ca="1">TEXT(Table5[[#This Row],[EBeginForm]],"00")</f>
        <v>31</v>
      </c>
      <c r="AP269" s="11">
        <f t="shared" ca="1" si="57"/>
        <v>33.036181124650284</v>
      </c>
      <c r="AQ269" s="4" t="str">
        <f ca="1">TEXT(Table5[[#This Row],[EEndForm]],"00")</f>
        <v>33</v>
      </c>
      <c r="AR269" s="12">
        <f ca="1">Table5[[#This Row],[EEndForm]]+(_xlfn.NORM.INV(RAND(),2,0.75))</f>
        <v>35.238072351300445</v>
      </c>
      <c r="AS269" s="5" t="str">
        <f ca="1">TEXT(Table5[[#This Row],[ESigForm]],"00")</f>
        <v>35</v>
      </c>
      <c r="AT269" s="9">
        <v>460</v>
      </c>
      <c r="AU269" s="9" t="str">
        <f>TEXT(Table5[[#This Row],[F]],"000000")</f>
        <v>000460</v>
      </c>
      <c r="AV269" s="11">
        <f t="shared" ca="1" si="58"/>
        <v>31.764979824455029</v>
      </c>
      <c r="AW269" s="4" t="str">
        <f ca="1">TEXT(Table5[[#This Row],[EBeginForm]],"00")</f>
        <v>31</v>
      </c>
      <c r="AX269" s="11">
        <f t="shared" ca="1" si="59"/>
        <v>31.395799613684328</v>
      </c>
      <c r="AY269" s="4" t="str">
        <f ca="1">TEXT(Table5[[#This Row],[EEndForm]],"00")</f>
        <v>33</v>
      </c>
      <c r="AZ269" s="12">
        <f ca="1">Table5[[#This Row],[EEndForm]]+(_xlfn.NORM.INV(RAND(),2,0.75))</f>
        <v>35.307590514464344</v>
      </c>
      <c r="BA269" s="5" t="str">
        <f ca="1">TEXT(Table5[[#This Row],[ESigForm]],"00")</f>
        <v>35</v>
      </c>
    </row>
    <row r="270" spans="1:53" x14ac:dyDescent="0.3">
      <c r="A270" s="1">
        <v>0</v>
      </c>
      <c r="B270" s="1" t="s">
        <v>8</v>
      </c>
      <c r="C270" s="11">
        <v>44622</v>
      </c>
      <c r="D270" s="8" t="str">
        <f>TEXT(Table5[[#This Row],[Date]],"dd-mm-yyyy")</f>
        <v>02-03-2022</v>
      </c>
      <c r="E270" s="11" t="str">
        <f>TEXT(Table5[[#This Row],[Date]],"dd/mm/yyyy")</f>
        <v>02/03/2022</v>
      </c>
      <c r="F270" s="3" t="str">
        <f>DAY(Table5[[#This Row],[Date]])&amp;LOOKUP(DAY(Table5[[#This Row],[Date]]),{1,"st";2,"nd";3,"rd";4,"th";21,"st";22,"nd";23,"rd";24,"th";31,"st"}) &amp; TEXT(Table5[[#This Row],[Date]], " mmm, yyyy")</f>
        <v>2nd Mar, 2022</v>
      </c>
      <c r="G270" s="11">
        <v>472</v>
      </c>
      <c r="H270" s="9" t="str">
        <f>TEXT(Table5[[#This Row],[AForm]],"000000")</f>
        <v>000472</v>
      </c>
      <c r="I270" s="11">
        <f t="shared" ca="1" si="48"/>
        <v>38.176342908447765</v>
      </c>
      <c r="J270" s="4" t="str">
        <f ca="1">TEXT(Table5[[#This Row],[ABeginForm]],"00")</f>
        <v>38</v>
      </c>
      <c r="K270" s="11">
        <f t="shared" ca="1" si="49"/>
        <v>30.598832112295057</v>
      </c>
      <c r="L270" s="4" t="str">
        <f ca="1">TEXT(Table5[[#This Row],[AEndForm]],"00")</f>
        <v>31</v>
      </c>
      <c r="M270" s="12">
        <f ca="1">Table5[[#This Row],[AEndForm]]+(_xlfn.NORM.INV(RAND(),2,0.75))</f>
        <v>33.604603113287517</v>
      </c>
      <c r="N270" s="5" t="str">
        <f ca="1">TEXT(Table5[[#This Row],[ASigForm]],"00")</f>
        <v>34</v>
      </c>
      <c r="O270" s="11" t="s">
        <v>12</v>
      </c>
      <c r="P270" s="9" t="str">
        <f>TEXT(Table5[[#This Row],[BForm]],"000000")</f>
        <v xml:space="preserve"> </v>
      </c>
      <c r="Q270" s="11">
        <f t="shared" ca="1" si="50"/>
        <v>28.255666887660809</v>
      </c>
      <c r="R270" s="4" t="str">
        <f ca="1">TEXT(Table5[[#This Row],[BBeginForm]],"00")</f>
        <v>28</v>
      </c>
      <c r="S270" s="11">
        <f t="shared" ca="1" si="51"/>
        <v>26.78478308328058</v>
      </c>
      <c r="T270" s="4" t="str">
        <f ca="1">TEXT(Table5[[#This Row],[BEndForm]],"00")</f>
        <v>27</v>
      </c>
      <c r="U270" s="12">
        <f ca="1">Table5[[#This Row],[BEndForm]]+(_xlfn.NORM.INV(RAND(),2,0.75))</f>
        <v>28.29562396945051</v>
      </c>
      <c r="V270" s="5" t="str">
        <f ca="1">TEXT(Table5[[#This Row],[BSigForm]],"00")</f>
        <v>28</v>
      </c>
      <c r="W270" s="6" t="s">
        <v>11</v>
      </c>
      <c r="X270" s="11">
        <f t="shared" ca="1" si="52"/>
        <v>31.101495490428682</v>
      </c>
      <c r="Y270" s="4" t="str">
        <f ca="1">TEXT(Table5[[#This Row],[CBeginForm]],"00")</f>
        <v>31</v>
      </c>
      <c r="Z270" s="11">
        <f t="shared" ca="1" si="53"/>
        <v>27.379684790779947</v>
      </c>
      <c r="AA270" s="4" t="str">
        <f ca="1">TEXT(Table5[[#This Row],[CEndForm]],"00")</f>
        <v>27</v>
      </c>
      <c r="AB270" s="12">
        <f ca="1">Table5[[#This Row],[CEndForm]]+(_xlfn.NORM.INV(RAND(),2,0.75))</f>
        <v>29.243725234767272</v>
      </c>
      <c r="AC270" s="5" t="str">
        <f ca="1">TEXT(Table5[[#This Row],[CSigForm]],"00")</f>
        <v>29</v>
      </c>
      <c r="AD270" s="11">
        <v>482</v>
      </c>
      <c r="AE270" s="9" t="str">
        <f>TEXT(Table5[[#This Row],[DForm]],"000000")</f>
        <v>000482</v>
      </c>
      <c r="AF270" s="11">
        <f t="shared" ca="1" si="54"/>
        <v>29.185205310246491</v>
      </c>
      <c r="AG270" s="4" t="str">
        <f ca="1">TEXT(Table5[[#This Row],[DBeginForm]],"00")</f>
        <v>29</v>
      </c>
      <c r="AH270" s="11">
        <f t="shared" ca="1" si="55"/>
        <v>28.824035252717479</v>
      </c>
      <c r="AI270" s="4" t="str">
        <f ca="1">TEXT(Table5[[#This Row],[DEndForm]],"00")</f>
        <v>29</v>
      </c>
      <c r="AJ270" s="12">
        <f ca="1">Table5[[#This Row],[DEndForm]]+(_xlfn.NORM.INV(RAND(),2,0.75))</f>
        <v>31.533822792393988</v>
      </c>
      <c r="AK270" s="5" t="str">
        <f ca="1">TEXT(Table5[[#This Row],[DSigForm]],"00")</f>
        <v>32</v>
      </c>
      <c r="AL270" s="11">
        <v>474</v>
      </c>
      <c r="AM270" s="9" t="str">
        <f>TEXT(Table5[[#This Row],[EForm]],"000000")</f>
        <v>000474</v>
      </c>
      <c r="AN270" s="11">
        <f t="shared" ca="1" si="56"/>
        <v>31.944499014824821</v>
      </c>
      <c r="AO270" s="4" t="str">
        <f ca="1">TEXT(Table5[[#This Row],[EBeginForm]],"00")</f>
        <v>32</v>
      </c>
      <c r="AP270" s="11">
        <f t="shared" ca="1" si="57"/>
        <v>25.161729022031917</v>
      </c>
      <c r="AQ270" s="4" t="str">
        <f ca="1">TEXT(Table5[[#This Row],[EEndForm]],"00")</f>
        <v>25</v>
      </c>
      <c r="AR270" s="12">
        <f ca="1">Table5[[#This Row],[EEndForm]]+(_xlfn.NORM.INV(RAND(),2,0.75))</f>
        <v>26.789482028913863</v>
      </c>
      <c r="AS270" s="5" t="str">
        <f ca="1">TEXT(Table5[[#This Row],[ESigForm]],"00")</f>
        <v>27</v>
      </c>
      <c r="AT270" s="9">
        <v>461</v>
      </c>
      <c r="AU270" s="9" t="str">
        <f>TEXT(Table5[[#This Row],[F]],"000000")</f>
        <v>000461</v>
      </c>
      <c r="AV270" s="11">
        <f t="shared" ca="1" si="58"/>
        <v>25.962176144808929</v>
      </c>
      <c r="AW270" s="4" t="str">
        <f ca="1">TEXT(Table5[[#This Row],[EBeginForm]],"00")</f>
        <v>32</v>
      </c>
      <c r="AX270" s="11">
        <f t="shared" ca="1" si="59"/>
        <v>31.847785233521776</v>
      </c>
      <c r="AY270" s="4" t="str">
        <f ca="1">TEXT(Table5[[#This Row],[EEndForm]],"00")</f>
        <v>25</v>
      </c>
      <c r="AZ270" s="12">
        <f ca="1">Table5[[#This Row],[EEndForm]]+(_xlfn.NORM.INV(RAND(),2,0.75))</f>
        <v>27.706153396163351</v>
      </c>
      <c r="BA270" s="5" t="str">
        <f ca="1">TEXT(Table5[[#This Row],[ESigForm]],"00")</f>
        <v>27</v>
      </c>
    </row>
    <row r="271" spans="1:53" x14ac:dyDescent="0.3">
      <c r="A271" s="1">
        <v>0</v>
      </c>
      <c r="B271" s="1" t="s">
        <v>9</v>
      </c>
      <c r="C271" s="11">
        <v>44623</v>
      </c>
      <c r="D271" s="8" t="str">
        <f>TEXT(Table5[[#This Row],[Date]],"dd-mm-yyyy")</f>
        <v>03-03-2022</v>
      </c>
      <c r="E271" s="11" t="str">
        <f>TEXT(Table5[[#This Row],[Date]],"dd/mm/yyyy")</f>
        <v>03/03/2022</v>
      </c>
      <c r="F271" s="3" t="str">
        <f>DAY(Table5[[#This Row],[Date]])&amp;LOOKUP(DAY(Table5[[#This Row],[Date]]),{1,"st";2,"nd";3,"rd";4,"th";21,"st";22,"nd";23,"rd";24,"th";31,"st"}) &amp; TEXT(Table5[[#This Row],[Date]], " mmm, yyyy")</f>
        <v>3rd Mar, 2022</v>
      </c>
      <c r="G271" s="11">
        <v>473</v>
      </c>
      <c r="H271" s="9" t="str">
        <f>TEXT(Table5[[#This Row],[AForm]],"000000")</f>
        <v>000473</v>
      </c>
      <c r="I271" s="11">
        <f t="shared" ca="1" si="48"/>
        <v>31.031353101669875</v>
      </c>
      <c r="J271" s="4" t="str">
        <f ca="1">TEXT(Table5[[#This Row],[ABeginForm]],"00")</f>
        <v>31</v>
      </c>
      <c r="K271" s="11">
        <f t="shared" ca="1" si="49"/>
        <v>28.074733162203977</v>
      </c>
      <c r="L271" s="4" t="str">
        <f ca="1">TEXT(Table5[[#This Row],[AEndForm]],"00")</f>
        <v>28</v>
      </c>
      <c r="M271" s="12">
        <f ca="1">Table5[[#This Row],[AEndForm]]+(_xlfn.NORM.INV(RAND(),2,0.75))</f>
        <v>29.636425413313727</v>
      </c>
      <c r="N271" s="5" t="str">
        <f ca="1">TEXT(Table5[[#This Row],[ASigForm]],"00")</f>
        <v>30</v>
      </c>
      <c r="O271" s="11" t="s">
        <v>12</v>
      </c>
      <c r="P271" s="9" t="str">
        <f>TEXT(Table5[[#This Row],[BForm]],"000000")</f>
        <v xml:space="preserve"> </v>
      </c>
      <c r="Q271" s="11">
        <f t="shared" ca="1" si="50"/>
        <v>28.46075031822253</v>
      </c>
      <c r="R271" s="4" t="str">
        <f ca="1">TEXT(Table5[[#This Row],[BBeginForm]],"00")</f>
        <v>28</v>
      </c>
      <c r="S271" s="11">
        <f t="shared" ca="1" si="51"/>
        <v>25.694589275026626</v>
      </c>
      <c r="T271" s="4" t="str">
        <f ca="1">TEXT(Table5[[#This Row],[BEndForm]],"00")</f>
        <v>26</v>
      </c>
      <c r="U271" s="12">
        <f ca="1">Table5[[#This Row],[BEndForm]]+(_xlfn.NORM.INV(RAND(),2,0.75))</f>
        <v>27.450248538319791</v>
      </c>
      <c r="V271" s="5" t="str">
        <f ca="1">TEXT(Table5[[#This Row],[BSigForm]],"00")</f>
        <v>27</v>
      </c>
      <c r="W271" s="6" t="s">
        <v>11</v>
      </c>
      <c r="X271" s="11">
        <f t="shared" ca="1" si="52"/>
        <v>26.961463615222552</v>
      </c>
      <c r="Y271" s="4" t="str">
        <f ca="1">TEXT(Table5[[#This Row],[CBeginForm]],"00")</f>
        <v>27</v>
      </c>
      <c r="Z271" s="11">
        <f t="shared" ca="1" si="53"/>
        <v>26.499064683218997</v>
      </c>
      <c r="AA271" s="4" t="str">
        <f ca="1">TEXT(Table5[[#This Row],[CEndForm]],"00")</f>
        <v>26</v>
      </c>
      <c r="AB271" s="12">
        <f ca="1">Table5[[#This Row],[CEndForm]]+(_xlfn.NORM.INV(RAND(),2,0.75))</f>
        <v>28.501230684964451</v>
      </c>
      <c r="AC271" s="5" t="str">
        <f ca="1">TEXT(Table5[[#This Row],[CSigForm]],"00")</f>
        <v>29</v>
      </c>
      <c r="AD271" s="11">
        <v>483</v>
      </c>
      <c r="AE271" s="9" t="str">
        <f>TEXT(Table5[[#This Row],[DForm]],"000000")</f>
        <v>000483</v>
      </c>
      <c r="AF271" s="11">
        <f t="shared" ca="1" si="54"/>
        <v>27.108827290021608</v>
      </c>
      <c r="AG271" s="4" t="str">
        <f ca="1">TEXT(Table5[[#This Row],[DBeginForm]],"00")</f>
        <v>27</v>
      </c>
      <c r="AH271" s="11">
        <f t="shared" ca="1" si="55"/>
        <v>28.687922315571722</v>
      </c>
      <c r="AI271" s="4" t="str">
        <f ca="1">TEXT(Table5[[#This Row],[DEndForm]],"00")</f>
        <v>29</v>
      </c>
      <c r="AJ271" s="12">
        <f ca="1">Table5[[#This Row],[DEndForm]]+(_xlfn.NORM.INV(RAND(),2,0.75))</f>
        <v>33.036301453914113</v>
      </c>
      <c r="AK271" s="5" t="str">
        <f ca="1">TEXT(Table5[[#This Row],[DSigForm]],"00")</f>
        <v>33</v>
      </c>
      <c r="AL271" s="11">
        <v>475</v>
      </c>
      <c r="AM271" s="9" t="str">
        <f>TEXT(Table5[[#This Row],[EForm]],"000000")</f>
        <v>000475</v>
      </c>
      <c r="AN271" s="11">
        <f t="shared" ca="1" si="56"/>
        <v>32.819861936545252</v>
      </c>
      <c r="AO271" s="4" t="str">
        <f ca="1">TEXT(Table5[[#This Row],[EBeginForm]],"00")</f>
        <v>33</v>
      </c>
      <c r="AP271" s="11">
        <f t="shared" ca="1" si="57"/>
        <v>28.40630034254664</v>
      </c>
      <c r="AQ271" s="4" t="str">
        <f ca="1">TEXT(Table5[[#This Row],[EEndForm]],"00")</f>
        <v>28</v>
      </c>
      <c r="AR271" s="12">
        <f ca="1">Table5[[#This Row],[EEndForm]]+(_xlfn.NORM.INV(RAND(),2,0.75))</f>
        <v>29.834573581897452</v>
      </c>
      <c r="AS271" s="5" t="str">
        <f ca="1">TEXT(Table5[[#This Row],[ESigForm]],"00")</f>
        <v>30</v>
      </c>
      <c r="AT271" s="9">
        <v>462</v>
      </c>
      <c r="AU271" s="9" t="str">
        <f>TEXT(Table5[[#This Row],[F]],"000000")</f>
        <v>000462</v>
      </c>
      <c r="AV271" s="11">
        <f t="shared" ca="1" si="58"/>
        <v>30.096113230578244</v>
      </c>
      <c r="AW271" s="4" t="str">
        <f ca="1">TEXT(Table5[[#This Row],[EBeginForm]],"00")</f>
        <v>33</v>
      </c>
      <c r="AX271" s="11">
        <f t="shared" ca="1" si="59"/>
        <v>30.119548921411234</v>
      </c>
      <c r="AY271" s="4" t="str">
        <f ca="1">TEXT(Table5[[#This Row],[EEndForm]],"00")</f>
        <v>28</v>
      </c>
      <c r="AZ271" s="12">
        <f ca="1">Table5[[#This Row],[EEndForm]]+(_xlfn.NORM.INV(RAND(),2,0.75))</f>
        <v>30.354870565056245</v>
      </c>
      <c r="BA271" s="5" t="str">
        <f ca="1">TEXT(Table5[[#This Row],[ESigForm]],"00")</f>
        <v>30</v>
      </c>
    </row>
    <row r="272" spans="1:53" x14ac:dyDescent="0.3">
      <c r="A272" s="1">
        <v>0</v>
      </c>
      <c r="B272" s="1" t="s">
        <v>10</v>
      </c>
      <c r="C272" s="11">
        <v>44624</v>
      </c>
      <c r="D272" s="8" t="str">
        <f>TEXT(Table5[[#This Row],[Date]],"dd-mm-yyyy")</f>
        <v>04-03-2022</v>
      </c>
      <c r="E272" s="11" t="str">
        <f>TEXT(Table5[[#This Row],[Date]],"dd/mm/yyyy")</f>
        <v>04/03/2022</v>
      </c>
      <c r="F272" s="3" t="str">
        <f>DAY(Table5[[#This Row],[Date]])&amp;LOOKUP(DAY(Table5[[#This Row],[Date]]),{1,"st";2,"nd";3,"rd";4,"th";21,"st";22,"nd";23,"rd";24,"th";31,"st"}) &amp; TEXT(Table5[[#This Row],[Date]], " mmm, yyyy")</f>
        <v>4th Mar, 2022</v>
      </c>
      <c r="G272" s="11">
        <v>474</v>
      </c>
      <c r="H272" s="9" t="str">
        <f>TEXT(Table5[[#This Row],[AForm]],"000000")</f>
        <v>000474</v>
      </c>
      <c r="I272" s="11">
        <f t="shared" ca="1" si="48"/>
        <v>27.172310036512538</v>
      </c>
      <c r="J272" s="4" t="str">
        <f ca="1">TEXT(Table5[[#This Row],[ABeginForm]],"00")</f>
        <v>27</v>
      </c>
      <c r="K272" s="11">
        <f t="shared" ca="1" si="49"/>
        <v>31.543135404070043</v>
      </c>
      <c r="L272" s="4" t="str">
        <f ca="1">TEXT(Table5[[#This Row],[AEndForm]],"00")</f>
        <v>32</v>
      </c>
      <c r="M272" s="12">
        <f ca="1">Table5[[#This Row],[AEndForm]]+(_xlfn.NORM.INV(RAND(),2,0.75))</f>
        <v>32.50718631491241</v>
      </c>
      <c r="N272" s="5" t="str">
        <f ca="1">TEXT(Table5[[#This Row],[ASigForm]],"00")</f>
        <v>33</v>
      </c>
      <c r="O272" s="11" t="s">
        <v>12</v>
      </c>
      <c r="P272" s="9" t="str">
        <f>TEXT(Table5[[#This Row],[BForm]],"000000")</f>
        <v xml:space="preserve"> </v>
      </c>
      <c r="Q272" s="11">
        <f t="shared" ca="1" si="50"/>
        <v>32.746845598663455</v>
      </c>
      <c r="R272" s="4" t="str">
        <f ca="1">TEXT(Table5[[#This Row],[BBeginForm]],"00")</f>
        <v>33</v>
      </c>
      <c r="S272" s="11">
        <f t="shared" ca="1" si="51"/>
        <v>34.092343019826572</v>
      </c>
      <c r="T272" s="4" t="str">
        <f ca="1">TEXT(Table5[[#This Row],[BEndForm]],"00")</f>
        <v>34</v>
      </c>
      <c r="U272" s="12">
        <f ca="1">Table5[[#This Row],[BEndForm]]+(_xlfn.NORM.INV(RAND(),2,0.75))</f>
        <v>36.170168419346581</v>
      </c>
      <c r="V272" s="5" t="str">
        <f ca="1">TEXT(Table5[[#This Row],[BSigForm]],"00")</f>
        <v>36</v>
      </c>
      <c r="W272" s="6" t="s">
        <v>11</v>
      </c>
      <c r="X272" s="11">
        <f t="shared" ca="1" si="52"/>
        <v>27.81259871067315</v>
      </c>
      <c r="Y272" s="4" t="str">
        <f ca="1">TEXT(Table5[[#This Row],[CBeginForm]],"00")</f>
        <v>28</v>
      </c>
      <c r="Z272" s="11">
        <f t="shared" ca="1" si="53"/>
        <v>28.662145309595985</v>
      </c>
      <c r="AA272" s="4" t="str">
        <f ca="1">TEXT(Table5[[#This Row],[CEndForm]],"00")</f>
        <v>29</v>
      </c>
      <c r="AB272" s="12">
        <f ca="1">Table5[[#This Row],[CEndForm]]+(_xlfn.NORM.INV(RAND(),2,0.75))</f>
        <v>30.335839018340366</v>
      </c>
      <c r="AC272" s="5" t="str">
        <f ca="1">TEXT(Table5[[#This Row],[CSigForm]],"00")</f>
        <v>30</v>
      </c>
      <c r="AD272" s="11">
        <v>484</v>
      </c>
      <c r="AE272" s="9" t="str">
        <f>TEXT(Table5[[#This Row],[DForm]],"000000")</f>
        <v>000484</v>
      </c>
      <c r="AF272" s="11">
        <f t="shared" ca="1" si="54"/>
        <v>27.100637388921079</v>
      </c>
      <c r="AG272" s="4" t="str">
        <f ca="1">TEXT(Table5[[#This Row],[DBeginForm]],"00")</f>
        <v>27</v>
      </c>
      <c r="AH272" s="11">
        <f t="shared" ca="1" si="55"/>
        <v>34.819170153898057</v>
      </c>
      <c r="AI272" s="4" t="str">
        <f ca="1">TEXT(Table5[[#This Row],[DEndForm]],"00")</f>
        <v>35</v>
      </c>
      <c r="AJ272" s="12">
        <f ca="1">Table5[[#This Row],[DEndForm]]+(_xlfn.NORM.INV(RAND(),2,0.75))</f>
        <v>36.167458317538461</v>
      </c>
      <c r="AK272" s="5" t="str">
        <f ca="1">TEXT(Table5[[#This Row],[DSigForm]],"00")</f>
        <v>36</v>
      </c>
      <c r="AL272" s="11">
        <v>476</v>
      </c>
      <c r="AM272" s="9" t="str">
        <f>TEXT(Table5[[#This Row],[EForm]],"000000")</f>
        <v>000476</v>
      </c>
      <c r="AN272" s="11">
        <f t="shared" ca="1" si="56"/>
        <v>34.489779118048936</v>
      </c>
      <c r="AO272" s="4" t="str">
        <f ca="1">TEXT(Table5[[#This Row],[EBeginForm]],"00")</f>
        <v>34</v>
      </c>
      <c r="AP272" s="11">
        <f t="shared" ca="1" si="57"/>
        <v>32.114077417028739</v>
      </c>
      <c r="AQ272" s="4" t="str">
        <f ca="1">TEXT(Table5[[#This Row],[EEndForm]],"00")</f>
        <v>32</v>
      </c>
      <c r="AR272" s="12">
        <f ca="1">Table5[[#This Row],[EEndForm]]+(_xlfn.NORM.INV(RAND(),2,0.75))</f>
        <v>33.614839620949056</v>
      </c>
      <c r="AS272" s="5" t="str">
        <f ca="1">TEXT(Table5[[#This Row],[ESigForm]],"00")</f>
        <v>34</v>
      </c>
      <c r="AT272" s="9">
        <v>463</v>
      </c>
      <c r="AU272" s="9" t="str">
        <f>TEXT(Table5[[#This Row],[F]],"000000")</f>
        <v>000463</v>
      </c>
      <c r="AV272" s="11">
        <f t="shared" ca="1" si="58"/>
        <v>30.561213466370958</v>
      </c>
      <c r="AW272" s="4" t="str">
        <f ca="1">TEXT(Table5[[#This Row],[EBeginForm]],"00")</f>
        <v>34</v>
      </c>
      <c r="AX272" s="11">
        <f t="shared" ca="1" si="59"/>
        <v>33.040520589261767</v>
      </c>
      <c r="AY272" s="4" t="str">
        <f ca="1">TEXT(Table5[[#This Row],[EEndForm]],"00")</f>
        <v>32</v>
      </c>
      <c r="AZ272" s="12">
        <f ca="1">Table5[[#This Row],[EEndForm]]+(_xlfn.NORM.INV(RAND(),2,0.75))</f>
        <v>34.021634795142475</v>
      </c>
      <c r="BA272" s="5" t="str">
        <f ca="1">TEXT(Table5[[#This Row],[ESigForm]],"00")</f>
        <v>34</v>
      </c>
    </row>
    <row r="273" spans="1:53" x14ac:dyDescent="0.3">
      <c r="A273" s="1">
        <v>0</v>
      </c>
      <c r="B273" s="1" t="s">
        <v>5</v>
      </c>
      <c r="C273" s="11">
        <v>44625</v>
      </c>
      <c r="D273" s="8" t="str">
        <f>TEXT(Table5[[#This Row],[Date]],"dd-mm-yyyy")</f>
        <v>05-03-2022</v>
      </c>
      <c r="E273" s="11" t="str">
        <f>TEXT(Table5[[#This Row],[Date]],"dd/mm/yyyy")</f>
        <v>05/03/2022</v>
      </c>
      <c r="F273" s="3" t="str">
        <f>DAY(Table5[[#This Row],[Date]])&amp;LOOKUP(DAY(Table5[[#This Row],[Date]]),{1,"st";2,"nd";3,"rd";4,"th";21,"st";22,"nd";23,"rd";24,"th";31,"st"}) &amp; TEXT(Table5[[#This Row],[Date]], " mmm, yyyy")</f>
        <v>5th Mar, 2022</v>
      </c>
      <c r="G273" s="11">
        <v>475</v>
      </c>
      <c r="H273" s="9" t="str">
        <f>TEXT(Table5[[#This Row],[AForm]],"000000")</f>
        <v>000475</v>
      </c>
      <c r="I273" s="11">
        <f t="shared" ca="1" si="48"/>
        <v>28.209958564208446</v>
      </c>
      <c r="J273" s="4" t="str">
        <f ca="1">TEXT(Table5[[#This Row],[ABeginForm]],"00")</f>
        <v>28</v>
      </c>
      <c r="K273" s="11">
        <f t="shared" ca="1" si="49"/>
        <v>31.509315826876911</v>
      </c>
      <c r="L273" s="4" t="str">
        <f ca="1">TEXT(Table5[[#This Row],[AEndForm]],"00")</f>
        <v>32</v>
      </c>
      <c r="M273" s="12">
        <f ca="1">Table5[[#This Row],[AEndForm]]+(_xlfn.NORM.INV(RAND(),2,0.75))</f>
        <v>33.690800695221924</v>
      </c>
      <c r="N273" s="5" t="str">
        <f ca="1">TEXT(Table5[[#This Row],[ASigForm]],"00")</f>
        <v>34</v>
      </c>
      <c r="O273" s="11" t="s">
        <v>12</v>
      </c>
      <c r="P273" s="9" t="str">
        <f>TEXT(Table5[[#This Row],[BForm]],"000000")</f>
        <v xml:space="preserve"> </v>
      </c>
      <c r="Q273" s="11">
        <f t="shared" ca="1" si="50"/>
        <v>28.540694223468901</v>
      </c>
      <c r="R273" s="4" t="str">
        <f ca="1">TEXT(Table5[[#This Row],[BBeginForm]],"00")</f>
        <v>29</v>
      </c>
      <c r="S273" s="11">
        <f t="shared" ca="1" si="51"/>
        <v>34.586692941267032</v>
      </c>
      <c r="T273" s="4" t="str">
        <f ca="1">TEXT(Table5[[#This Row],[BEndForm]],"00")</f>
        <v>35</v>
      </c>
      <c r="U273" s="12">
        <f ca="1">Table5[[#This Row],[BEndForm]]+(_xlfn.NORM.INV(RAND(),2,0.75))</f>
        <v>37.467306885666837</v>
      </c>
      <c r="V273" s="5" t="str">
        <f ca="1">TEXT(Table5[[#This Row],[BSigForm]],"00")</f>
        <v>37</v>
      </c>
      <c r="W273" s="6" t="s">
        <v>11</v>
      </c>
      <c r="X273" s="11">
        <f t="shared" ca="1" si="52"/>
        <v>30.574346563314386</v>
      </c>
      <c r="Y273" s="4" t="str">
        <f ca="1">TEXT(Table5[[#This Row],[CBeginForm]],"00")</f>
        <v>31</v>
      </c>
      <c r="Z273" s="11">
        <f t="shared" ca="1" si="53"/>
        <v>32.964076290267201</v>
      </c>
      <c r="AA273" s="4" t="str">
        <f ca="1">TEXT(Table5[[#This Row],[CEndForm]],"00")</f>
        <v>33</v>
      </c>
      <c r="AB273" s="12">
        <f ca="1">Table5[[#This Row],[CEndForm]]+(_xlfn.NORM.INV(RAND(),2,0.75))</f>
        <v>34.96109132998015</v>
      </c>
      <c r="AC273" s="5" t="str">
        <f ca="1">TEXT(Table5[[#This Row],[CSigForm]],"00")</f>
        <v>35</v>
      </c>
      <c r="AD273" s="11">
        <v>485</v>
      </c>
      <c r="AE273" s="9" t="str">
        <f>TEXT(Table5[[#This Row],[DForm]],"000000")</f>
        <v>000485</v>
      </c>
      <c r="AF273" s="11">
        <f t="shared" ca="1" si="54"/>
        <v>29.784390765220895</v>
      </c>
      <c r="AG273" s="4" t="str">
        <f ca="1">TEXT(Table5[[#This Row],[DBeginForm]],"00")</f>
        <v>30</v>
      </c>
      <c r="AH273" s="11">
        <f t="shared" ca="1" si="55"/>
        <v>28.894491839387413</v>
      </c>
      <c r="AI273" s="4" t="str">
        <f ca="1">TEXT(Table5[[#This Row],[DEndForm]],"00")</f>
        <v>29</v>
      </c>
      <c r="AJ273" s="12">
        <f ca="1">Table5[[#This Row],[DEndForm]]+(_xlfn.NORM.INV(RAND(),2,0.75))</f>
        <v>31.205937028848485</v>
      </c>
      <c r="AK273" s="5" t="str">
        <f ca="1">TEXT(Table5[[#This Row],[DSigForm]],"00")</f>
        <v>31</v>
      </c>
      <c r="AL273" s="11">
        <v>477</v>
      </c>
      <c r="AM273" s="9" t="str">
        <f>TEXT(Table5[[#This Row],[EForm]],"000000")</f>
        <v>000477</v>
      </c>
      <c r="AN273" s="11">
        <f t="shared" ca="1" si="56"/>
        <v>33.58254454637671</v>
      </c>
      <c r="AO273" s="4" t="str">
        <f ca="1">TEXT(Table5[[#This Row],[EBeginForm]],"00")</f>
        <v>34</v>
      </c>
      <c r="AP273" s="11">
        <f t="shared" ca="1" si="57"/>
        <v>33.545494432633753</v>
      </c>
      <c r="AQ273" s="4" t="str">
        <f ca="1">TEXT(Table5[[#This Row],[EEndForm]],"00")</f>
        <v>34</v>
      </c>
      <c r="AR273" s="12">
        <f ca="1">Table5[[#This Row],[EEndForm]]+(_xlfn.NORM.INV(RAND(),2,0.75))</f>
        <v>36.090275449229551</v>
      </c>
      <c r="AS273" s="5" t="str">
        <f ca="1">TEXT(Table5[[#This Row],[ESigForm]],"00")</f>
        <v>36</v>
      </c>
      <c r="AT273" s="9">
        <v>464</v>
      </c>
      <c r="AU273" s="9" t="str">
        <f>TEXT(Table5[[#This Row],[F]],"000000")</f>
        <v>000464</v>
      </c>
      <c r="AV273" s="11">
        <f t="shared" ca="1" si="58"/>
        <v>32.608119901160528</v>
      </c>
      <c r="AW273" s="4" t="str">
        <f ca="1">TEXT(Table5[[#This Row],[EBeginForm]],"00")</f>
        <v>34</v>
      </c>
      <c r="AX273" s="11">
        <f t="shared" ca="1" si="59"/>
        <v>27.889704429345468</v>
      </c>
      <c r="AY273" s="4" t="str">
        <f ca="1">TEXT(Table5[[#This Row],[EEndForm]],"00")</f>
        <v>34</v>
      </c>
      <c r="AZ273" s="12">
        <f ca="1">Table5[[#This Row],[EEndForm]]+(_xlfn.NORM.INV(RAND(),2,0.75))</f>
        <v>34.637766592863869</v>
      </c>
      <c r="BA273" s="5" t="str">
        <f ca="1">TEXT(Table5[[#This Row],[ESigForm]],"00")</f>
        <v>36</v>
      </c>
    </row>
    <row r="274" spans="1:53" x14ac:dyDescent="0.3">
      <c r="A274" s="1">
        <v>0</v>
      </c>
      <c r="B274" s="1" t="s">
        <v>6</v>
      </c>
      <c r="C274" s="11">
        <v>44627</v>
      </c>
      <c r="D274" s="8" t="str">
        <f>TEXT(Table5[[#This Row],[Date]],"dd-mm-yyyy")</f>
        <v>07-03-2022</v>
      </c>
      <c r="E274" s="11" t="str">
        <f>TEXT(Table5[[#This Row],[Date]],"dd/mm/yyyy")</f>
        <v>07/03/2022</v>
      </c>
      <c r="F274" s="3" t="str">
        <f>DAY(Table5[[#This Row],[Date]])&amp;LOOKUP(DAY(Table5[[#This Row],[Date]]),{1,"st";2,"nd";3,"rd";4,"th";21,"st";22,"nd";23,"rd";24,"th";31,"st"}) &amp; TEXT(Table5[[#This Row],[Date]], " mmm, yyyy")</f>
        <v>7th Mar, 2022</v>
      </c>
      <c r="G274" s="11">
        <v>476</v>
      </c>
      <c r="H274" s="9" t="str">
        <f>TEXT(Table5[[#This Row],[AForm]],"000000")</f>
        <v>000476</v>
      </c>
      <c r="I274" s="11">
        <f t="shared" ca="1" si="48"/>
        <v>30.991915290625482</v>
      </c>
      <c r="J274" s="4" t="str">
        <f ca="1">TEXT(Table5[[#This Row],[ABeginForm]],"00")</f>
        <v>31</v>
      </c>
      <c r="K274" s="11">
        <f t="shared" ca="1" si="49"/>
        <v>32.359467355423526</v>
      </c>
      <c r="L274" s="4" t="str">
        <f ca="1">TEXT(Table5[[#This Row],[AEndForm]],"00")</f>
        <v>32</v>
      </c>
      <c r="M274" s="12">
        <f ca="1">Table5[[#This Row],[AEndForm]]+(_xlfn.NORM.INV(RAND(),2,0.75))</f>
        <v>35.196474267047108</v>
      </c>
      <c r="N274" s="5" t="str">
        <f ca="1">TEXT(Table5[[#This Row],[ASigForm]],"00")</f>
        <v>35</v>
      </c>
      <c r="O274" s="11">
        <v>79</v>
      </c>
      <c r="P274" s="9" t="str">
        <f>TEXT(Table5[[#This Row],[BForm]],"000000")</f>
        <v>000079</v>
      </c>
      <c r="Q274" s="11">
        <f t="shared" ca="1" si="50"/>
        <v>27.085556389536695</v>
      </c>
      <c r="R274" s="4" t="str">
        <f ca="1">TEXT(Table5[[#This Row],[BBeginForm]],"00")</f>
        <v>27</v>
      </c>
      <c r="S274" s="11">
        <f t="shared" ca="1" si="51"/>
        <v>23.488995922765085</v>
      </c>
      <c r="T274" s="4" t="str">
        <f ca="1">TEXT(Table5[[#This Row],[BEndForm]],"00")</f>
        <v>23</v>
      </c>
      <c r="U274" s="12">
        <f ca="1">Table5[[#This Row],[BEndForm]]+(_xlfn.NORM.INV(RAND(),2,0.75))</f>
        <v>24.69111120101045</v>
      </c>
      <c r="V274" s="5" t="str">
        <f ca="1">TEXT(Table5[[#This Row],[BSigForm]],"00")</f>
        <v>25</v>
      </c>
      <c r="W274" s="6" t="s">
        <v>11</v>
      </c>
      <c r="X274" s="11">
        <f t="shared" ca="1" si="52"/>
        <v>31.832479745949204</v>
      </c>
      <c r="Y274" s="4" t="str">
        <f ca="1">TEXT(Table5[[#This Row],[CBeginForm]],"00")</f>
        <v>32</v>
      </c>
      <c r="Z274" s="11">
        <f t="shared" ca="1" si="53"/>
        <v>28.26775688159368</v>
      </c>
      <c r="AA274" s="4" t="str">
        <f ca="1">TEXT(Table5[[#This Row],[CEndForm]],"00")</f>
        <v>28</v>
      </c>
      <c r="AB274" s="12">
        <f ca="1">Table5[[#This Row],[CEndForm]]+(_xlfn.NORM.INV(RAND(),2,0.75))</f>
        <v>30.428194902621541</v>
      </c>
      <c r="AC274" s="5" t="str">
        <f ca="1">TEXT(Table5[[#This Row],[CSigForm]],"00")</f>
        <v>30</v>
      </c>
      <c r="AD274" s="11">
        <v>486</v>
      </c>
      <c r="AE274" s="9" t="str">
        <f>TEXT(Table5[[#This Row],[DForm]],"000000")</f>
        <v>000486</v>
      </c>
      <c r="AF274" s="11">
        <f t="shared" ca="1" si="54"/>
        <v>27.736212831100865</v>
      </c>
      <c r="AG274" s="4" t="str">
        <f ca="1">TEXT(Table5[[#This Row],[DBeginForm]],"00")</f>
        <v>28</v>
      </c>
      <c r="AH274" s="11">
        <f t="shared" ca="1" si="55"/>
        <v>30.714630224326051</v>
      </c>
      <c r="AI274" s="4" t="str">
        <f ca="1">TEXT(Table5[[#This Row],[DEndForm]],"00")</f>
        <v>31</v>
      </c>
      <c r="AJ274" s="12">
        <f ca="1">Table5[[#This Row],[DEndForm]]+(_xlfn.NORM.INV(RAND(),2,0.75))</f>
        <v>34.340318374276571</v>
      </c>
      <c r="AK274" s="5" t="str">
        <f ca="1">TEXT(Table5[[#This Row],[DSigForm]],"00")</f>
        <v>34</v>
      </c>
      <c r="AL274" s="11">
        <v>478</v>
      </c>
      <c r="AM274" s="9" t="str">
        <f>TEXT(Table5[[#This Row],[EForm]],"000000")</f>
        <v>000478</v>
      </c>
      <c r="AN274" s="11">
        <f t="shared" ca="1" si="56"/>
        <v>33.615348827370013</v>
      </c>
      <c r="AO274" s="4" t="str">
        <f ca="1">TEXT(Table5[[#This Row],[EBeginForm]],"00")</f>
        <v>34</v>
      </c>
      <c r="AP274" s="11">
        <f t="shared" ca="1" si="57"/>
        <v>32.021384344452109</v>
      </c>
      <c r="AQ274" s="4" t="str">
        <f ca="1">TEXT(Table5[[#This Row],[EEndForm]],"00")</f>
        <v>32</v>
      </c>
      <c r="AR274" s="12">
        <f ca="1">Table5[[#This Row],[EEndForm]]+(_xlfn.NORM.INV(RAND(),2,0.75))</f>
        <v>33.212358853714228</v>
      </c>
      <c r="AS274" s="5" t="str">
        <f ca="1">TEXT(Table5[[#This Row],[ESigForm]],"00")</f>
        <v>33</v>
      </c>
      <c r="AT274" s="9">
        <v>465</v>
      </c>
      <c r="AU274" s="9" t="str">
        <f>TEXT(Table5[[#This Row],[F]],"000000")</f>
        <v>000465</v>
      </c>
      <c r="AV274" s="11">
        <f t="shared" ca="1" si="58"/>
        <v>30.353049996240582</v>
      </c>
      <c r="AW274" s="4" t="str">
        <f ca="1">TEXT(Table5[[#This Row],[EBeginForm]],"00")</f>
        <v>34</v>
      </c>
      <c r="AX274" s="11">
        <f t="shared" ca="1" si="59"/>
        <v>27.171562805365745</v>
      </c>
      <c r="AY274" s="4" t="str">
        <f ca="1">TEXT(Table5[[#This Row],[EEndForm]],"00")</f>
        <v>32</v>
      </c>
      <c r="AZ274" s="12">
        <f ca="1">Table5[[#This Row],[EEndForm]]+(_xlfn.NORM.INV(RAND(),2,0.75))</f>
        <v>32.979727618323608</v>
      </c>
      <c r="BA274" s="5" t="str">
        <f ca="1">TEXT(Table5[[#This Row],[ESigForm]],"00")</f>
        <v>33</v>
      </c>
    </row>
    <row r="275" spans="1:53" x14ac:dyDescent="0.3">
      <c r="A275" s="1">
        <v>0</v>
      </c>
      <c r="B275" s="1" t="s">
        <v>7</v>
      </c>
      <c r="C275" s="11">
        <v>44628</v>
      </c>
      <c r="D275" s="8" t="str">
        <f>TEXT(Table5[[#This Row],[Date]],"dd-mm-yyyy")</f>
        <v>08-03-2022</v>
      </c>
      <c r="E275" s="11" t="str">
        <f>TEXT(Table5[[#This Row],[Date]],"dd/mm/yyyy")</f>
        <v>08/03/2022</v>
      </c>
      <c r="F275" s="3" t="str">
        <f>DAY(Table5[[#This Row],[Date]])&amp;LOOKUP(DAY(Table5[[#This Row],[Date]]),{1,"st";2,"nd";3,"rd";4,"th";21,"st";22,"nd";23,"rd";24,"th";31,"st"}) &amp; TEXT(Table5[[#This Row],[Date]], " mmm, yyyy")</f>
        <v>8th Mar, 2022</v>
      </c>
      <c r="G275" s="11">
        <v>477</v>
      </c>
      <c r="H275" s="9" t="str">
        <f>TEXT(Table5[[#This Row],[AForm]],"000000")</f>
        <v>000477</v>
      </c>
      <c r="I275" s="11">
        <f t="shared" ca="1" si="48"/>
        <v>31.25476492425916</v>
      </c>
      <c r="J275" s="4" t="str">
        <f ca="1">TEXT(Table5[[#This Row],[ABeginForm]],"00")</f>
        <v>31</v>
      </c>
      <c r="K275" s="11">
        <f t="shared" ca="1" si="49"/>
        <v>30.589011780701711</v>
      </c>
      <c r="L275" s="4" t="str">
        <f ca="1">TEXT(Table5[[#This Row],[AEndForm]],"00")</f>
        <v>31</v>
      </c>
      <c r="M275" s="12">
        <f ca="1">Table5[[#This Row],[AEndForm]]+(_xlfn.NORM.INV(RAND(),2,0.75))</f>
        <v>32.339158782848948</v>
      </c>
      <c r="N275" s="5" t="str">
        <f ca="1">TEXT(Table5[[#This Row],[ASigForm]],"00")</f>
        <v>32</v>
      </c>
      <c r="O275" s="11" t="s">
        <v>12</v>
      </c>
      <c r="P275" s="9" t="str">
        <f>TEXT(Table5[[#This Row],[BForm]],"000000")</f>
        <v xml:space="preserve"> </v>
      </c>
      <c r="Q275" s="11">
        <f t="shared" ca="1" si="50"/>
        <v>30.561291350979715</v>
      </c>
      <c r="R275" s="4" t="str">
        <f ca="1">TEXT(Table5[[#This Row],[BBeginForm]],"00")</f>
        <v>31</v>
      </c>
      <c r="S275" s="11">
        <f t="shared" ca="1" si="51"/>
        <v>32.204185559702694</v>
      </c>
      <c r="T275" s="4" t="str">
        <f ca="1">TEXT(Table5[[#This Row],[BEndForm]],"00")</f>
        <v>32</v>
      </c>
      <c r="U275" s="12">
        <f ca="1">Table5[[#This Row],[BEndForm]]+(_xlfn.NORM.INV(RAND(),2,0.75))</f>
        <v>33.162487030828359</v>
      </c>
      <c r="V275" s="5" t="str">
        <f ca="1">TEXT(Table5[[#This Row],[BSigForm]],"00")</f>
        <v>33</v>
      </c>
      <c r="W275" s="6" t="s">
        <v>11</v>
      </c>
      <c r="X275" s="11">
        <f t="shared" ca="1" si="52"/>
        <v>33.165388672894778</v>
      </c>
      <c r="Y275" s="4" t="str">
        <f ca="1">TEXT(Table5[[#This Row],[CBeginForm]],"00")</f>
        <v>33</v>
      </c>
      <c r="Z275" s="11">
        <f t="shared" ca="1" si="53"/>
        <v>31.304105070881089</v>
      </c>
      <c r="AA275" s="4" t="str">
        <f ca="1">TEXT(Table5[[#This Row],[CEndForm]],"00")</f>
        <v>31</v>
      </c>
      <c r="AB275" s="12">
        <f ca="1">Table5[[#This Row],[CEndForm]]+(_xlfn.NORM.INV(RAND(),2,0.75))</f>
        <v>34.228714921811381</v>
      </c>
      <c r="AC275" s="5" t="str">
        <f ca="1">TEXT(Table5[[#This Row],[CSigForm]],"00")</f>
        <v>34</v>
      </c>
      <c r="AD275" s="11">
        <v>487</v>
      </c>
      <c r="AE275" s="9" t="str">
        <f>TEXT(Table5[[#This Row],[DForm]],"000000")</f>
        <v>000487</v>
      </c>
      <c r="AF275" s="11">
        <f t="shared" ca="1" si="54"/>
        <v>30.122802476311954</v>
      </c>
      <c r="AG275" s="4" t="str">
        <f ca="1">TEXT(Table5[[#This Row],[DBeginForm]],"00")</f>
        <v>30</v>
      </c>
      <c r="AH275" s="11">
        <f t="shared" ca="1" si="55"/>
        <v>34.478054579353405</v>
      </c>
      <c r="AI275" s="4" t="str">
        <f ca="1">TEXT(Table5[[#This Row],[DEndForm]],"00")</f>
        <v>34</v>
      </c>
      <c r="AJ275" s="12">
        <f ca="1">Table5[[#This Row],[DEndForm]]+(_xlfn.NORM.INV(RAND(),2,0.75))</f>
        <v>37.688996570889771</v>
      </c>
      <c r="AK275" s="5" t="str">
        <f ca="1">TEXT(Table5[[#This Row],[DSigForm]],"00")</f>
        <v>38</v>
      </c>
      <c r="AL275" s="11">
        <v>479</v>
      </c>
      <c r="AM275" s="9" t="str">
        <f>TEXT(Table5[[#This Row],[EForm]],"000000")</f>
        <v>000479</v>
      </c>
      <c r="AN275" s="11">
        <f t="shared" ca="1" si="56"/>
        <v>27.127852475136937</v>
      </c>
      <c r="AO275" s="4" t="str">
        <f ca="1">TEXT(Table5[[#This Row],[EBeginForm]],"00")</f>
        <v>27</v>
      </c>
      <c r="AP275" s="11">
        <f t="shared" ca="1" si="57"/>
        <v>28.766056229118597</v>
      </c>
      <c r="AQ275" s="4" t="str">
        <f ca="1">TEXT(Table5[[#This Row],[EEndForm]],"00")</f>
        <v>29</v>
      </c>
      <c r="AR275" s="12">
        <f ca="1">Table5[[#This Row],[EEndForm]]+(_xlfn.NORM.INV(RAND(),2,0.75))</f>
        <v>31.808191448297123</v>
      </c>
      <c r="AS275" s="5" t="str">
        <f ca="1">TEXT(Table5[[#This Row],[ESigForm]],"00")</f>
        <v>32</v>
      </c>
      <c r="AT275" s="9">
        <v>466</v>
      </c>
      <c r="AU275" s="9" t="str">
        <f>TEXT(Table5[[#This Row],[F]],"000000")</f>
        <v>000466</v>
      </c>
      <c r="AV275" s="11">
        <f t="shared" ca="1" si="58"/>
        <v>28.838089295912383</v>
      </c>
      <c r="AW275" s="4" t="str">
        <f ca="1">TEXT(Table5[[#This Row],[EBeginForm]],"00")</f>
        <v>27</v>
      </c>
      <c r="AX275" s="11">
        <f t="shared" ca="1" si="59"/>
        <v>32.724800373660287</v>
      </c>
      <c r="AY275" s="4" t="str">
        <f ca="1">TEXT(Table5[[#This Row],[EEndForm]],"00")</f>
        <v>29</v>
      </c>
      <c r="AZ275" s="12">
        <f ca="1">Table5[[#This Row],[EEndForm]]+(_xlfn.NORM.INV(RAND(),2,0.75))</f>
        <v>31.467244487404646</v>
      </c>
      <c r="BA275" s="5" t="str">
        <f ca="1">TEXT(Table5[[#This Row],[ESigForm]],"00")</f>
        <v>32</v>
      </c>
    </row>
    <row r="276" spans="1:53" x14ac:dyDescent="0.3">
      <c r="A276" s="1">
        <v>0</v>
      </c>
      <c r="B276" s="1" t="s">
        <v>8</v>
      </c>
      <c r="C276" s="11">
        <v>44629</v>
      </c>
      <c r="D276" s="8" t="str">
        <f>TEXT(Table5[[#This Row],[Date]],"dd-mm-yyyy")</f>
        <v>09-03-2022</v>
      </c>
      <c r="E276" s="11" t="str">
        <f>TEXT(Table5[[#This Row],[Date]],"dd/mm/yyyy")</f>
        <v>09/03/2022</v>
      </c>
      <c r="F276" s="3" t="str">
        <f>DAY(Table5[[#This Row],[Date]])&amp;LOOKUP(DAY(Table5[[#This Row],[Date]]),{1,"st";2,"nd";3,"rd";4,"th";21,"st";22,"nd";23,"rd";24,"th";31,"st"}) &amp; TEXT(Table5[[#This Row],[Date]], " mmm, yyyy")</f>
        <v>9th Mar, 2022</v>
      </c>
      <c r="G276" s="11">
        <v>478</v>
      </c>
      <c r="H276" s="9" t="str">
        <f>TEXT(Table5[[#This Row],[AForm]],"000000")</f>
        <v>000478</v>
      </c>
      <c r="I276" s="11">
        <f t="shared" ca="1" si="48"/>
        <v>30.69799353013584</v>
      </c>
      <c r="J276" s="4" t="str">
        <f ca="1">TEXT(Table5[[#This Row],[ABeginForm]],"00")</f>
        <v>31</v>
      </c>
      <c r="K276" s="11">
        <f t="shared" ca="1" si="49"/>
        <v>33.816453305982563</v>
      </c>
      <c r="L276" s="4" t="str">
        <f ca="1">TEXT(Table5[[#This Row],[AEndForm]],"00")</f>
        <v>34</v>
      </c>
      <c r="M276" s="12">
        <f ca="1">Table5[[#This Row],[AEndForm]]+(_xlfn.NORM.INV(RAND(),2,0.75))</f>
        <v>36.832663091596991</v>
      </c>
      <c r="N276" s="5" t="str">
        <f ca="1">TEXT(Table5[[#This Row],[ASigForm]],"00")</f>
        <v>37</v>
      </c>
      <c r="O276" s="11" t="s">
        <v>12</v>
      </c>
      <c r="P276" s="9" t="str">
        <f>TEXT(Table5[[#This Row],[BForm]],"000000")</f>
        <v xml:space="preserve"> </v>
      </c>
      <c r="Q276" s="11">
        <f t="shared" ca="1" si="50"/>
        <v>35.056393667964784</v>
      </c>
      <c r="R276" s="4" t="str">
        <f ca="1">TEXT(Table5[[#This Row],[BBeginForm]],"00")</f>
        <v>35</v>
      </c>
      <c r="S276" s="11">
        <f t="shared" ca="1" si="51"/>
        <v>30.714893200478304</v>
      </c>
      <c r="T276" s="4" t="str">
        <f ca="1">TEXT(Table5[[#This Row],[BEndForm]],"00")</f>
        <v>31</v>
      </c>
      <c r="U276" s="12">
        <f ca="1">Table5[[#This Row],[BEndForm]]+(_xlfn.NORM.INV(RAND(),2,0.75))</f>
        <v>32.983486684163609</v>
      </c>
      <c r="V276" s="5" t="str">
        <f ca="1">TEXT(Table5[[#This Row],[BSigForm]],"00")</f>
        <v>33</v>
      </c>
      <c r="W276" s="6" t="s">
        <v>11</v>
      </c>
      <c r="X276" s="11">
        <f t="shared" ca="1" si="52"/>
        <v>32.678903411173607</v>
      </c>
      <c r="Y276" s="4" t="str">
        <f ca="1">TEXT(Table5[[#This Row],[CBeginForm]],"00")</f>
        <v>33</v>
      </c>
      <c r="Z276" s="11">
        <f t="shared" ca="1" si="53"/>
        <v>27.492303821062585</v>
      </c>
      <c r="AA276" s="4" t="str">
        <f ca="1">TEXT(Table5[[#This Row],[CEndForm]],"00")</f>
        <v>27</v>
      </c>
      <c r="AB276" s="12">
        <f ca="1">Table5[[#This Row],[CEndForm]]+(_xlfn.NORM.INV(RAND(),2,0.75))</f>
        <v>31.472024667885329</v>
      </c>
      <c r="AC276" s="5" t="str">
        <f ca="1">TEXT(Table5[[#This Row],[CSigForm]],"00")</f>
        <v>31</v>
      </c>
      <c r="AD276" s="11">
        <v>488</v>
      </c>
      <c r="AE276" s="9" t="str">
        <f>TEXT(Table5[[#This Row],[DForm]],"000000")</f>
        <v>000488</v>
      </c>
      <c r="AF276" s="11">
        <f t="shared" ca="1" si="54"/>
        <v>26.95623452641107</v>
      </c>
      <c r="AG276" s="4" t="str">
        <f ca="1">TEXT(Table5[[#This Row],[DBeginForm]],"00")</f>
        <v>27</v>
      </c>
      <c r="AH276" s="11">
        <f t="shared" ca="1" si="55"/>
        <v>36.506773034328837</v>
      </c>
      <c r="AI276" s="4" t="str">
        <f ca="1">TEXT(Table5[[#This Row],[DEndForm]],"00")</f>
        <v>37</v>
      </c>
      <c r="AJ276" s="12">
        <f ca="1">Table5[[#This Row],[DEndForm]]+(_xlfn.NORM.INV(RAND(),2,0.75))</f>
        <v>38.324640204196434</v>
      </c>
      <c r="AK276" s="5" t="str">
        <f ca="1">TEXT(Table5[[#This Row],[DSigForm]],"00")</f>
        <v>38</v>
      </c>
      <c r="AL276" s="11">
        <v>480</v>
      </c>
      <c r="AM276" s="9" t="str">
        <f>TEXT(Table5[[#This Row],[EForm]],"000000")</f>
        <v>000480</v>
      </c>
      <c r="AN276" s="11">
        <f t="shared" ca="1" si="56"/>
        <v>26.923229617324633</v>
      </c>
      <c r="AO276" s="4" t="str">
        <f ca="1">TEXT(Table5[[#This Row],[EBeginForm]],"00")</f>
        <v>27</v>
      </c>
      <c r="AP276" s="11">
        <f t="shared" ca="1" si="57"/>
        <v>31.882536623471669</v>
      </c>
      <c r="AQ276" s="4" t="str">
        <f ca="1">TEXT(Table5[[#This Row],[EEndForm]],"00")</f>
        <v>32</v>
      </c>
      <c r="AR276" s="12">
        <f ca="1">Table5[[#This Row],[EEndForm]]+(_xlfn.NORM.INV(RAND(),2,0.75))</f>
        <v>34.12602106752994</v>
      </c>
      <c r="AS276" s="5" t="str">
        <f ca="1">TEXT(Table5[[#This Row],[ESigForm]],"00")</f>
        <v>34</v>
      </c>
      <c r="AT276" s="9">
        <v>467</v>
      </c>
      <c r="AU276" s="9" t="str">
        <f>TEXT(Table5[[#This Row],[F]],"000000")</f>
        <v>000467</v>
      </c>
      <c r="AV276" s="11">
        <f t="shared" ca="1" si="58"/>
        <v>27.299640315653438</v>
      </c>
      <c r="AW276" s="4" t="str">
        <f ca="1">TEXT(Table5[[#This Row],[EBeginForm]],"00")</f>
        <v>27</v>
      </c>
      <c r="AX276" s="11">
        <f t="shared" ca="1" si="59"/>
        <v>30.738943768464448</v>
      </c>
      <c r="AY276" s="4" t="str">
        <f ca="1">TEXT(Table5[[#This Row],[EEndForm]],"00")</f>
        <v>32</v>
      </c>
      <c r="AZ276" s="12">
        <f ca="1">Table5[[#This Row],[EEndForm]]+(_xlfn.NORM.INV(RAND(),2,0.75))</f>
        <v>32.519934628790082</v>
      </c>
      <c r="BA276" s="5" t="str">
        <f ca="1">TEXT(Table5[[#This Row],[ESigForm]],"00")</f>
        <v>34</v>
      </c>
    </row>
    <row r="277" spans="1:53" x14ac:dyDescent="0.3">
      <c r="A277" s="1">
        <v>0</v>
      </c>
      <c r="B277" s="1" t="s">
        <v>9</v>
      </c>
      <c r="C277" s="11">
        <v>44630</v>
      </c>
      <c r="D277" s="8" t="str">
        <f>TEXT(Table5[[#This Row],[Date]],"dd-mm-yyyy")</f>
        <v>10-03-2022</v>
      </c>
      <c r="E277" s="11" t="str">
        <f>TEXT(Table5[[#This Row],[Date]],"dd/mm/yyyy")</f>
        <v>10/03/2022</v>
      </c>
      <c r="F277" s="3" t="str">
        <f>DAY(Table5[[#This Row],[Date]])&amp;LOOKUP(DAY(Table5[[#This Row],[Date]]),{1,"st";2,"nd";3,"rd";4,"th";21,"st";22,"nd";23,"rd";24,"th";31,"st"}) &amp; TEXT(Table5[[#This Row],[Date]], " mmm, yyyy")</f>
        <v>10th Mar, 2022</v>
      </c>
      <c r="G277" s="11">
        <v>479</v>
      </c>
      <c r="H277" s="9" t="str">
        <f>TEXT(Table5[[#This Row],[AForm]],"000000")</f>
        <v>000479</v>
      </c>
      <c r="I277" s="11">
        <f t="shared" ca="1" si="48"/>
        <v>26.524757831469497</v>
      </c>
      <c r="J277" s="4" t="str">
        <f ca="1">TEXT(Table5[[#This Row],[ABeginForm]],"00")</f>
        <v>27</v>
      </c>
      <c r="K277" s="11">
        <f t="shared" ca="1" si="49"/>
        <v>24.676255010578373</v>
      </c>
      <c r="L277" s="4" t="str">
        <f ca="1">TEXT(Table5[[#This Row],[AEndForm]],"00")</f>
        <v>25</v>
      </c>
      <c r="M277" s="12">
        <f ca="1">Table5[[#This Row],[AEndForm]]+(_xlfn.NORM.INV(RAND(),2,0.75))</f>
        <v>26.504952067684304</v>
      </c>
      <c r="N277" s="5" t="str">
        <f ca="1">TEXT(Table5[[#This Row],[ASigForm]],"00")</f>
        <v>27</v>
      </c>
      <c r="O277" s="11" t="s">
        <v>12</v>
      </c>
      <c r="P277" s="9" t="str">
        <f>TEXT(Table5[[#This Row],[BForm]],"000000")</f>
        <v xml:space="preserve"> </v>
      </c>
      <c r="Q277" s="11">
        <f t="shared" ca="1" si="50"/>
        <v>30.607560363018184</v>
      </c>
      <c r="R277" s="4" t="str">
        <f ca="1">TEXT(Table5[[#This Row],[BBeginForm]],"00")</f>
        <v>31</v>
      </c>
      <c r="S277" s="11">
        <f t="shared" ca="1" si="51"/>
        <v>32.668182242511023</v>
      </c>
      <c r="T277" s="4" t="str">
        <f ca="1">TEXT(Table5[[#This Row],[BEndForm]],"00")</f>
        <v>33</v>
      </c>
      <c r="U277" s="12">
        <f ca="1">Table5[[#This Row],[BEndForm]]+(_xlfn.NORM.INV(RAND(),2,0.75))</f>
        <v>34.845269174344466</v>
      </c>
      <c r="V277" s="5" t="str">
        <f ca="1">TEXT(Table5[[#This Row],[BSigForm]],"00")</f>
        <v>35</v>
      </c>
      <c r="W277" s="6" t="s">
        <v>11</v>
      </c>
      <c r="X277" s="11">
        <f t="shared" ca="1" si="52"/>
        <v>28.959383703337927</v>
      </c>
      <c r="Y277" s="4" t="str">
        <f ca="1">TEXT(Table5[[#This Row],[CBeginForm]],"00")</f>
        <v>29</v>
      </c>
      <c r="Z277" s="11">
        <f t="shared" ca="1" si="53"/>
        <v>33.772117333576134</v>
      </c>
      <c r="AA277" s="4" t="str">
        <f ca="1">TEXT(Table5[[#This Row],[CEndForm]],"00")</f>
        <v>34</v>
      </c>
      <c r="AB277" s="12">
        <f ca="1">Table5[[#This Row],[CEndForm]]+(_xlfn.NORM.INV(RAND(),2,0.75))</f>
        <v>36.080086207155773</v>
      </c>
      <c r="AC277" s="5" t="str">
        <f ca="1">TEXT(Table5[[#This Row],[CSigForm]],"00")</f>
        <v>36</v>
      </c>
      <c r="AD277" s="11">
        <v>489</v>
      </c>
      <c r="AE277" s="9" t="str">
        <f>TEXT(Table5[[#This Row],[DForm]],"000000")</f>
        <v>000489</v>
      </c>
      <c r="AF277" s="11">
        <f t="shared" ca="1" si="54"/>
        <v>32.710965548816098</v>
      </c>
      <c r="AG277" s="4" t="str">
        <f ca="1">TEXT(Table5[[#This Row],[DBeginForm]],"00")</f>
        <v>33</v>
      </c>
      <c r="AH277" s="11">
        <f t="shared" ca="1" si="55"/>
        <v>31.975740877102147</v>
      </c>
      <c r="AI277" s="4" t="str">
        <f ca="1">TEXT(Table5[[#This Row],[DEndForm]],"00")</f>
        <v>32</v>
      </c>
      <c r="AJ277" s="12">
        <f ca="1">Table5[[#This Row],[DEndForm]]+(_xlfn.NORM.INV(RAND(),2,0.75))</f>
        <v>34.455408532674561</v>
      </c>
      <c r="AK277" s="5" t="str">
        <f ca="1">TEXT(Table5[[#This Row],[DSigForm]],"00")</f>
        <v>34</v>
      </c>
      <c r="AL277" s="11">
        <v>481</v>
      </c>
      <c r="AM277" s="9" t="str">
        <f>TEXT(Table5[[#This Row],[EForm]],"000000")</f>
        <v>000481</v>
      </c>
      <c r="AN277" s="11">
        <f t="shared" ca="1" si="56"/>
        <v>32.369048737120522</v>
      </c>
      <c r="AO277" s="4" t="str">
        <f ca="1">TEXT(Table5[[#This Row],[EBeginForm]],"00")</f>
        <v>32</v>
      </c>
      <c r="AP277" s="11">
        <f t="shared" ca="1" si="57"/>
        <v>32.695212613169033</v>
      </c>
      <c r="AQ277" s="4" t="str">
        <f ca="1">TEXT(Table5[[#This Row],[EEndForm]],"00")</f>
        <v>33</v>
      </c>
      <c r="AR277" s="12">
        <f ca="1">Table5[[#This Row],[EEndForm]]+(_xlfn.NORM.INV(RAND(),2,0.75))</f>
        <v>33.996323066185809</v>
      </c>
      <c r="AS277" s="5" t="str">
        <f ca="1">TEXT(Table5[[#This Row],[ESigForm]],"00")</f>
        <v>34</v>
      </c>
      <c r="AT277" s="9">
        <v>468</v>
      </c>
      <c r="AU277" s="9" t="str">
        <f>TEXT(Table5[[#This Row],[F]],"000000")</f>
        <v>000468</v>
      </c>
      <c r="AV277" s="11">
        <f t="shared" ca="1" si="58"/>
        <v>25.169298742506321</v>
      </c>
      <c r="AW277" s="4" t="str">
        <f ca="1">TEXT(Table5[[#This Row],[EBeginForm]],"00")</f>
        <v>32</v>
      </c>
      <c r="AX277" s="11">
        <f t="shared" ca="1" si="59"/>
        <v>27.279772595706245</v>
      </c>
      <c r="AY277" s="4" t="str">
        <f ca="1">TEXT(Table5[[#This Row],[EEndForm]],"00")</f>
        <v>33</v>
      </c>
      <c r="AZ277" s="12">
        <f ca="1">Table5[[#This Row],[EEndForm]]+(_xlfn.NORM.INV(RAND(),2,0.75))</f>
        <v>34.089624136140984</v>
      </c>
      <c r="BA277" s="5" t="str">
        <f ca="1">TEXT(Table5[[#This Row],[ESigForm]],"00")</f>
        <v>34</v>
      </c>
    </row>
    <row r="278" spans="1:53" x14ac:dyDescent="0.3">
      <c r="A278" s="1">
        <v>0</v>
      </c>
      <c r="B278" s="1" t="s">
        <v>10</v>
      </c>
      <c r="C278" s="11">
        <v>44631</v>
      </c>
      <c r="D278" s="8" t="str">
        <f>TEXT(Table5[[#This Row],[Date]],"dd-mm-yyyy")</f>
        <v>11-03-2022</v>
      </c>
      <c r="E278" s="11" t="str">
        <f>TEXT(Table5[[#This Row],[Date]],"dd/mm/yyyy")</f>
        <v>11/03/2022</v>
      </c>
      <c r="F278" s="3" t="str">
        <f>DAY(Table5[[#This Row],[Date]])&amp;LOOKUP(DAY(Table5[[#This Row],[Date]]),{1,"st";2,"nd";3,"rd";4,"th";21,"st";22,"nd";23,"rd";24,"th";31,"st"}) &amp; TEXT(Table5[[#This Row],[Date]], " mmm, yyyy")</f>
        <v>11th Mar, 2022</v>
      </c>
      <c r="G278" s="11">
        <v>480</v>
      </c>
      <c r="H278" s="9" t="str">
        <f>TEXT(Table5[[#This Row],[AForm]],"000000")</f>
        <v>000480</v>
      </c>
      <c r="I278" s="11">
        <f t="shared" ca="1" si="48"/>
        <v>24.464458378575298</v>
      </c>
      <c r="J278" s="4" t="str">
        <f ca="1">TEXT(Table5[[#This Row],[ABeginForm]],"00")</f>
        <v>24</v>
      </c>
      <c r="K278" s="11">
        <f t="shared" ca="1" si="49"/>
        <v>27.099793084306924</v>
      </c>
      <c r="L278" s="4" t="str">
        <f ca="1">TEXT(Table5[[#This Row],[AEndForm]],"00")</f>
        <v>27</v>
      </c>
      <c r="M278" s="12">
        <f ca="1">Table5[[#This Row],[AEndForm]]+(_xlfn.NORM.INV(RAND(),2,0.75))</f>
        <v>29.534408409138567</v>
      </c>
      <c r="N278" s="5" t="str">
        <f ca="1">TEXT(Table5[[#This Row],[ASigForm]],"00")</f>
        <v>30</v>
      </c>
      <c r="O278" s="11" t="s">
        <v>12</v>
      </c>
      <c r="P278" s="9" t="str">
        <f>TEXT(Table5[[#This Row],[BForm]],"000000")</f>
        <v xml:space="preserve"> </v>
      </c>
      <c r="Q278" s="11">
        <f t="shared" ca="1" si="50"/>
        <v>27.027057572203788</v>
      </c>
      <c r="R278" s="4" t="str">
        <f ca="1">TEXT(Table5[[#This Row],[BBeginForm]],"00")</f>
        <v>27</v>
      </c>
      <c r="S278" s="11">
        <f t="shared" ca="1" si="51"/>
        <v>29.780828251070091</v>
      </c>
      <c r="T278" s="4" t="str">
        <f ca="1">TEXT(Table5[[#This Row],[BEndForm]],"00")</f>
        <v>30</v>
      </c>
      <c r="U278" s="12">
        <f ca="1">Table5[[#This Row],[BEndForm]]+(_xlfn.NORM.INV(RAND(),2,0.75))</f>
        <v>32.155040546000052</v>
      </c>
      <c r="V278" s="5" t="str">
        <f ca="1">TEXT(Table5[[#This Row],[BSigForm]],"00")</f>
        <v>32</v>
      </c>
      <c r="W278" s="6" t="s">
        <v>11</v>
      </c>
      <c r="X278" s="11">
        <f t="shared" ca="1" si="52"/>
        <v>22.969727204283672</v>
      </c>
      <c r="Y278" s="4" t="str">
        <f ca="1">TEXT(Table5[[#This Row],[CBeginForm]],"00")</f>
        <v>23</v>
      </c>
      <c r="Z278" s="11">
        <f t="shared" ca="1" si="53"/>
        <v>26.422434544815104</v>
      </c>
      <c r="AA278" s="4" t="str">
        <f ca="1">TEXT(Table5[[#This Row],[CEndForm]],"00")</f>
        <v>26</v>
      </c>
      <c r="AB278" s="12">
        <f ca="1">Table5[[#This Row],[CEndForm]]+(_xlfn.NORM.INV(RAND(),2,0.75))</f>
        <v>25.664794931963385</v>
      </c>
      <c r="AC278" s="5" t="str">
        <f ca="1">TEXT(Table5[[#This Row],[CSigForm]],"00")</f>
        <v>26</v>
      </c>
      <c r="AD278" s="11">
        <v>490</v>
      </c>
      <c r="AE278" s="9" t="str">
        <f>TEXT(Table5[[#This Row],[DForm]],"000000")</f>
        <v>000490</v>
      </c>
      <c r="AF278" s="11">
        <f t="shared" ca="1" si="54"/>
        <v>35.494551012876705</v>
      </c>
      <c r="AG278" s="4" t="str">
        <f ca="1">TEXT(Table5[[#This Row],[DBeginForm]],"00")</f>
        <v>35</v>
      </c>
      <c r="AH278" s="11">
        <f t="shared" ca="1" si="55"/>
        <v>27.28156599328673</v>
      </c>
      <c r="AI278" s="4" t="str">
        <f ca="1">TEXT(Table5[[#This Row],[DEndForm]],"00")</f>
        <v>27</v>
      </c>
      <c r="AJ278" s="12">
        <f ca="1">Table5[[#This Row],[DEndForm]]+(_xlfn.NORM.INV(RAND(),2,0.75))</f>
        <v>29.478547805042584</v>
      </c>
      <c r="AK278" s="5" t="str">
        <f ca="1">TEXT(Table5[[#This Row],[DSigForm]],"00")</f>
        <v>29</v>
      </c>
      <c r="AL278" s="11">
        <v>482</v>
      </c>
      <c r="AM278" s="9" t="str">
        <f>TEXT(Table5[[#This Row],[EForm]],"000000")</f>
        <v>000482</v>
      </c>
      <c r="AN278" s="11">
        <f t="shared" ca="1" si="56"/>
        <v>34.766623498663009</v>
      </c>
      <c r="AO278" s="4" t="str">
        <f ca="1">TEXT(Table5[[#This Row],[EBeginForm]],"00")</f>
        <v>35</v>
      </c>
      <c r="AP278" s="11">
        <f t="shared" ca="1" si="57"/>
        <v>33.324177014089493</v>
      </c>
      <c r="AQ278" s="4" t="str">
        <f ca="1">TEXT(Table5[[#This Row],[EEndForm]],"00")</f>
        <v>33</v>
      </c>
      <c r="AR278" s="12">
        <f ca="1">Table5[[#This Row],[EEndForm]]+(_xlfn.NORM.INV(RAND(),2,0.75))</f>
        <v>35.777022773786719</v>
      </c>
      <c r="AS278" s="5" t="str">
        <f ca="1">TEXT(Table5[[#This Row],[ESigForm]],"00")</f>
        <v>36</v>
      </c>
      <c r="AT278" s="9">
        <v>469</v>
      </c>
      <c r="AU278" s="9" t="str">
        <f>TEXT(Table5[[#This Row],[F]],"000000")</f>
        <v>000469</v>
      </c>
      <c r="AV278" s="11">
        <f t="shared" ca="1" si="58"/>
        <v>27.046529231131277</v>
      </c>
      <c r="AW278" s="4" t="str">
        <f ca="1">TEXT(Table5[[#This Row],[EBeginForm]],"00")</f>
        <v>35</v>
      </c>
      <c r="AX278" s="11">
        <f t="shared" ca="1" si="59"/>
        <v>30.348646026570631</v>
      </c>
      <c r="AY278" s="4" t="str">
        <f ca="1">TEXT(Table5[[#This Row],[EEndForm]],"00")</f>
        <v>33</v>
      </c>
      <c r="AZ278" s="12">
        <f ca="1">Table5[[#This Row],[EEndForm]]+(_xlfn.NORM.INV(RAND(),2,0.75))</f>
        <v>34.822095083875354</v>
      </c>
      <c r="BA278" s="5" t="str">
        <f ca="1">TEXT(Table5[[#This Row],[ESigForm]],"00")</f>
        <v>36</v>
      </c>
    </row>
    <row r="279" spans="1:53" x14ac:dyDescent="0.3">
      <c r="A279" s="1">
        <v>0</v>
      </c>
      <c r="B279" s="1" t="s">
        <v>5</v>
      </c>
      <c r="C279" s="11">
        <v>44632</v>
      </c>
      <c r="D279" s="8" t="str">
        <f>TEXT(Table5[[#This Row],[Date]],"dd-mm-yyyy")</f>
        <v>12-03-2022</v>
      </c>
      <c r="E279" s="11" t="str">
        <f>TEXT(Table5[[#This Row],[Date]],"dd/mm/yyyy")</f>
        <v>12/03/2022</v>
      </c>
      <c r="F279" s="3" t="str">
        <f>DAY(Table5[[#This Row],[Date]])&amp;LOOKUP(DAY(Table5[[#This Row],[Date]]),{1,"st";2,"nd";3,"rd";4,"th";21,"st";22,"nd";23,"rd";24,"th";31,"st"}) &amp; TEXT(Table5[[#This Row],[Date]], " mmm, yyyy")</f>
        <v>12th Mar, 2022</v>
      </c>
      <c r="G279" s="11">
        <v>481</v>
      </c>
      <c r="H279" s="9" t="str">
        <f>TEXT(Table5[[#This Row],[AForm]],"000000")</f>
        <v>000481</v>
      </c>
      <c r="I279" s="11">
        <f t="shared" ca="1" si="48"/>
        <v>29.598597568771833</v>
      </c>
      <c r="J279" s="4" t="str">
        <f ca="1">TEXT(Table5[[#This Row],[ABeginForm]],"00")</f>
        <v>30</v>
      </c>
      <c r="K279" s="11">
        <f t="shared" ca="1" si="49"/>
        <v>29.914112876098521</v>
      </c>
      <c r="L279" s="4" t="str">
        <f ca="1">TEXT(Table5[[#This Row],[AEndForm]],"00")</f>
        <v>30</v>
      </c>
      <c r="M279" s="12">
        <f ca="1">Table5[[#This Row],[AEndForm]]+(_xlfn.NORM.INV(RAND(),2,0.75))</f>
        <v>33.319396009233827</v>
      </c>
      <c r="N279" s="5" t="str">
        <f ca="1">TEXT(Table5[[#This Row],[ASigForm]],"00")</f>
        <v>33</v>
      </c>
      <c r="O279" s="11" t="s">
        <v>12</v>
      </c>
      <c r="P279" s="9" t="str">
        <f>TEXT(Table5[[#This Row],[BForm]],"000000")</f>
        <v xml:space="preserve"> </v>
      </c>
      <c r="Q279" s="11">
        <f t="shared" ca="1" si="50"/>
        <v>26.953402465428198</v>
      </c>
      <c r="R279" s="4" t="str">
        <f ca="1">TEXT(Table5[[#This Row],[BBeginForm]],"00")</f>
        <v>27</v>
      </c>
      <c r="S279" s="11">
        <f t="shared" ca="1" si="51"/>
        <v>26.290567638677182</v>
      </c>
      <c r="T279" s="4" t="str">
        <f ca="1">TEXT(Table5[[#This Row],[BEndForm]],"00")</f>
        <v>26</v>
      </c>
      <c r="U279" s="12">
        <f ca="1">Table5[[#This Row],[BEndForm]]+(_xlfn.NORM.INV(RAND(),2,0.75))</f>
        <v>28.025285527529338</v>
      </c>
      <c r="V279" s="5" t="str">
        <f ca="1">TEXT(Table5[[#This Row],[BSigForm]],"00")</f>
        <v>28</v>
      </c>
      <c r="W279" s="6" t="s">
        <v>11</v>
      </c>
      <c r="X279" s="11">
        <f t="shared" ca="1" si="52"/>
        <v>29.409253871924083</v>
      </c>
      <c r="Y279" s="4" t="str">
        <f ca="1">TEXT(Table5[[#This Row],[CBeginForm]],"00")</f>
        <v>29</v>
      </c>
      <c r="Z279" s="11">
        <f t="shared" ca="1" si="53"/>
        <v>29.501493904279332</v>
      </c>
      <c r="AA279" s="4" t="str">
        <f ca="1">TEXT(Table5[[#This Row],[CEndForm]],"00")</f>
        <v>30</v>
      </c>
      <c r="AB279" s="12">
        <f ca="1">Table5[[#This Row],[CEndForm]]+(_xlfn.NORM.INV(RAND(),2,0.75))</f>
        <v>31.393437782607101</v>
      </c>
      <c r="AC279" s="5" t="str">
        <f ca="1">TEXT(Table5[[#This Row],[CSigForm]],"00")</f>
        <v>31</v>
      </c>
      <c r="AD279" s="11">
        <v>491</v>
      </c>
      <c r="AE279" s="9" t="str">
        <f>TEXT(Table5[[#This Row],[DForm]],"000000")</f>
        <v>000491</v>
      </c>
      <c r="AF279" s="11">
        <f t="shared" ca="1" si="54"/>
        <v>28.616006988482063</v>
      </c>
      <c r="AG279" s="4" t="str">
        <f ca="1">TEXT(Table5[[#This Row],[DBeginForm]],"00")</f>
        <v>29</v>
      </c>
      <c r="AH279" s="11">
        <f t="shared" ca="1" si="55"/>
        <v>32.827505653907664</v>
      </c>
      <c r="AI279" s="4" t="str">
        <f ca="1">TEXT(Table5[[#This Row],[DEndForm]],"00")</f>
        <v>33</v>
      </c>
      <c r="AJ279" s="12">
        <f ca="1">Table5[[#This Row],[DEndForm]]+(_xlfn.NORM.INV(RAND(),2,0.75))</f>
        <v>32.091423730566859</v>
      </c>
      <c r="AK279" s="5" t="str">
        <f ca="1">TEXT(Table5[[#This Row],[DSigForm]],"00")</f>
        <v>32</v>
      </c>
      <c r="AL279" s="11">
        <v>483</v>
      </c>
      <c r="AM279" s="9" t="str">
        <f>TEXT(Table5[[#This Row],[EForm]],"000000")</f>
        <v>000483</v>
      </c>
      <c r="AN279" s="11">
        <f t="shared" ca="1" si="56"/>
        <v>34.573832171519442</v>
      </c>
      <c r="AO279" s="4" t="str">
        <f ca="1">TEXT(Table5[[#This Row],[EBeginForm]],"00")</f>
        <v>35</v>
      </c>
      <c r="AP279" s="11">
        <f t="shared" ca="1" si="57"/>
        <v>30.778443416638147</v>
      </c>
      <c r="AQ279" s="4" t="str">
        <f ca="1">TEXT(Table5[[#This Row],[EEndForm]],"00")</f>
        <v>31</v>
      </c>
      <c r="AR279" s="12">
        <f ca="1">Table5[[#This Row],[EEndForm]]+(_xlfn.NORM.INV(RAND(),2,0.75))</f>
        <v>31.887857999963892</v>
      </c>
      <c r="AS279" s="5" t="str">
        <f ca="1">TEXT(Table5[[#This Row],[ESigForm]],"00")</f>
        <v>32</v>
      </c>
      <c r="AT279" s="9">
        <v>470</v>
      </c>
      <c r="AU279" s="9" t="str">
        <f>TEXT(Table5[[#This Row],[F]],"000000")</f>
        <v>000470</v>
      </c>
      <c r="AV279" s="11">
        <f t="shared" ca="1" si="58"/>
        <v>30.755907381088722</v>
      </c>
      <c r="AW279" s="4" t="str">
        <f ca="1">TEXT(Table5[[#This Row],[EBeginForm]],"00")</f>
        <v>35</v>
      </c>
      <c r="AX279" s="11">
        <f t="shared" ca="1" si="59"/>
        <v>30.25850537842566</v>
      </c>
      <c r="AY279" s="4" t="str">
        <f ca="1">TEXT(Table5[[#This Row],[EEndForm]],"00")</f>
        <v>31</v>
      </c>
      <c r="AZ279" s="12">
        <f ca="1">Table5[[#This Row],[EEndForm]]+(_xlfn.NORM.INV(RAND(),2,0.75))</f>
        <v>33.878491947718693</v>
      </c>
      <c r="BA279" s="5" t="str">
        <f ca="1">TEXT(Table5[[#This Row],[ESigForm]],"00")</f>
        <v>32</v>
      </c>
    </row>
    <row r="280" spans="1:53" x14ac:dyDescent="0.3">
      <c r="A280" s="1">
        <v>0</v>
      </c>
      <c r="B280" s="1" t="s">
        <v>6</v>
      </c>
      <c r="C280" s="11">
        <v>44634</v>
      </c>
      <c r="D280" s="8" t="str">
        <f>TEXT(Table5[[#This Row],[Date]],"dd-mm-yyyy")</f>
        <v>14-03-2022</v>
      </c>
      <c r="E280" s="11" t="str">
        <f>TEXT(Table5[[#This Row],[Date]],"dd/mm/yyyy")</f>
        <v>14/03/2022</v>
      </c>
      <c r="F280" s="3" t="str">
        <f>DAY(Table5[[#This Row],[Date]])&amp;LOOKUP(DAY(Table5[[#This Row],[Date]]),{1,"st";2,"nd";3,"rd";4,"th";21,"st";22,"nd";23,"rd";24,"th";31,"st"}) &amp; TEXT(Table5[[#This Row],[Date]], " mmm, yyyy")</f>
        <v>14th Mar, 2022</v>
      </c>
      <c r="G280" s="11">
        <v>482</v>
      </c>
      <c r="H280" s="9" t="str">
        <f>TEXT(Table5[[#This Row],[AForm]],"000000")</f>
        <v>000482</v>
      </c>
      <c r="I280" s="11">
        <f t="shared" ca="1" si="48"/>
        <v>25.868621961353085</v>
      </c>
      <c r="J280" s="4" t="str">
        <f ca="1">TEXT(Table5[[#This Row],[ABeginForm]],"00")</f>
        <v>26</v>
      </c>
      <c r="K280" s="11">
        <f t="shared" ca="1" si="49"/>
        <v>29.870622649054642</v>
      </c>
      <c r="L280" s="4" t="str">
        <f ca="1">TEXT(Table5[[#This Row],[AEndForm]],"00")</f>
        <v>30</v>
      </c>
      <c r="M280" s="12">
        <f ca="1">Table5[[#This Row],[AEndForm]]+(_xlfn.NORM.INV(RAND(),2,0.75))</f>
        <v>32.635850895791506</v>
      </c>
      <c r="N280" s="5" t="str">
        <f ca="1">TEXT(Table5[[#This Row],[ASigForm]],"00")</f>
        <v>33</v>
      </c>
      <c r="O280" s="11">
        <v>80</v>
      </c>
      <c r="P280" s="9" t="str">
        <f>TEXT(Table5[[#This Row],[BForm]],"000000")</f>
        <v>000080</v>
      </c>
      <c r="Q280" s="11">
        <f t="shared" ca="1" si="50"/>
        <v>28.2461369873294</v>
      </c>
      <c r="R280" s="4" t="str">
        <f ca="1">TEXT(Table5[[#This Row],[BBeginForm]],"00")</f>
        <v>28</v>
      </c>
      <c r="S280" s="11">
        <f t="shared" ca="1" si="51"/>
        <v>30.819730553626208</v>
      </c>
      <c r="T280" s="4" t="str">
        <f ca="1">TEXT(Table5[[#This Row],[BEndForm]],"00")</f>
        <v>31</v>
      </c>
      <c r="U280" s="12">
        <f ca="1">Table5[[#This Row],[BEndForm]]+(_xlfn.NORM.INV(RAND(),2,0.75))</f>
        <v>32.702910514048369</v>
      </c>
      <c r="V280" s="5" t="str">
        <f ca="1">TEXT(Table5[[#This Row],[BSigForm]],"00")</f>
        <v>33</v>
      </c>
      <c r="W280" s="6" t="s">
        <v>11</v>
      </c>
      <c r="X280" s="11">
        <f t="shared" ca="1" si="52"/>
        <v>26.299092663840312</v>
      </c>
      <c r="Y280" s="4" t="str">
        <f ca="1">TEXT(Table5[[#This Row],[CBeginForm]],"00")</f>
        <v>26</v>
      </c>
      <c r="Z280" s="11">
        <f t="shared" ca="1" si="53"/>
        <v>29.907102352284891</v>
      </c>
      <c r="AA280" s="4" t="str">
        <f ca="1">TEXT(Table5[[#This Row],[CEndForm]],"00")</f>
        <v>30</v>
      </c>
      <c r="AB280" s="12">
        <f ca="1">Table5[[#This Row],[CEndForm]]+(_xlfn.NORM.INV(RAND(),2,0.75))</f>
        <v>31.557731030780356</v>
      </c>
      <c r="AC280" s="5" t="str">
        <f ca="1">TEXT(Table5[[#This Row],[CSigForm]],"00")</f>
        <v>32</v>
      </c>
      <c r="AD280" s="11">
        <v>492</v>
      </c>
      <c r="AE280" s="9" t="str">
        <f>TEXT(Table5[[#This Row],[DForm]],"000000")</f>
        <v>000492</v>
      </c>
      <c r="AF280" s="11">
        <f t="shared" ca="1" si="54"/>
        <v>31.255188753555192</v>
      </c>
      <c r="AG280" s="4" t="str">
        <f ca="1">TEXT(Table5[[#This Row],[DBeginForm]],"00")</f>
        <v>31</v>
      </c>
      <c r="AH280" s="11">
        <f t="shared" ca="1" si="55"/>
        <v>28.880669767367362</v>
      </c>
      <c r="AI280" s="4" t="str">
        <f ca="1">TEXT(Table5[[#This Row],[DEndForm]],"00")</f>
        <v>29</v>
      </c>
      <c r="AJ280" s="12">
        <f ca="1">Table5[[#This Row],[DEndForm]]+(_xlfn.NORM.INV(RAND(),2,0.75))</f>
        <v>31.772491512389593</v>
      </c>
      <c r="AK280" s="5" t="str">
        <f ca="1">TEXT(Table5[[#This Row],[DSigForm]],"00")</f>
        <v>32</v>
      </c>
      <c r="AL280" s="11">
        <v>484</v>
      </c>
      <c r="AM280" s="9" t="str">
        <f>TEXT(Table5[[#This Row],[EForm]],"000000")</f>
        <v>000484</v>
      </c>
      <c r="AN280" s="11">
        <f t="shared" ca="1" si="56"/>
        <v>29.964967970878821</v>
      </c>
      <c r="AO280" s="4" t="str">
        <f ca="1">TEXT(Table5[[#This Row],[EBeginForm]],"00")</f>
        <v>30</v>
      </c>
      <c r="AP280" s="11">
        <f t="shared" ca="1" si="57"/>
        <v>30.718300087826641</v>
      </c>
      <c r="AQ280" s="4" t="str">
        <f ca="1">TEXT(Table5[[#This Row],[EEndForm]],"00")</f>
        <v>31</v>
      </c>
      <c r="AR280" s="12">
        <f ca="1">Table5[[#This Row],[EEndForm]]+(_xlfn.NORM.INV(RAND(),2,0.75))</f>
        <v>32.872206140074319</v>
      </c>
      <c r="AS280" s="5" t="str">
        <f ca="1">TEXT(Table5[[#This Row],[ESigForm]],"00")</f>
        <v>33</v>
      </c>
      <c r="AT280" s="9">
        <v>471</v>
      </c>
      <c r="AU280" s="9" t="str">
        <f>TEXT(Table5[[#This Row],[F]],"000000")</f>
        <v>000471</v>
      </c>
      <c r="AV280" s="11">
        <f t="shared" ca="1" si="58"/>
        <v>31.517677654519456</v>
      </c>
      <c r="AW280" s="4" t="str">
        <f ca="1">TEXT(Table5[[#This Row],[EBeginForm]],"00")</f>
        <v>30</v>
      </c>
      <c r="AX280" s="11">
        <f t="shared" ca="1" si="59"/>
        <v>28.54172661233132</v>
      </c>
      <c r="AY280" s="4" t="str">
        <f ca="1">TEXT(Table5[[#This Row],[EEndForm]],"00")</f>
        <v>31</v>
      </c>
      <c r="AZ280" s="12">
        <f ca="1">Table5[[#This Row],[EEndForm]]+(_xlfn.NORM.INV(RAND(),2,0.75))</f>
        <v>32.491997840574712</v>
      </c>
      <c r="BA280" s="5" t="str">
        <f ca="1">TEXT(Table5[[#This Row],[ESigForm]],"00")</f>
        <v>33</v>
      </c>
    </row>
    <row r="281" spans="1:53" x14ac:dyDescent="0.3">
      <c r="A281" s="1">
        <v>0</v>
      </c>
      <c r="B281" s="1" t="s">
        <v>7</v>
      </c>
      <c r="C281" s="11">
        <v>44635</v>
      </c>
      <c r="D281" s="8" t="str">
        <f>TEXT(Table5[[#This Row],[Date]],"dd-mm-yyyy")</f>
        <v>15-03-2022</v>
      </c>
      <c r="E281" s="11" t="str">
        <f>TEXT(Table5[[#This Row],[Date]],"dd/mm/yyyy")</f>
        <v>15/03/2022</v>
      </c>
      <c r="F281" s="3" t="str">
        <f>DAY(Table5[[#This Row],[Date]])&amp;LOOKUP(DAY(Table5[[#This Row],[Date]]),{1,"st";2,"nd";3,"rd";4,"th";21,"st";22,"nd";23,"rd";24,"th";31,"st"}) &amp; TEXT(Table5[[#This Row],[Date]], " mmm, yyyy")</f>
        <v>15th Mar, 2022</v>
      </c>
      <c r="G281" s="11">
        <v>483</v>
      </c>
      <c r="H281" s="9" t="str">
        <f>TEXT(Table5[[#This Row],[AForm]],"000000")</f>
        <v>000483</v>
      </c>
      <c r="I281" s="11">
        <f t="shared" ca="1" si="48"/>
        <v>31.779731715180674</v>
      </c>
      <c r="J281" s="4" t="str">
        <f ca="1">TEXT(Table5[[#This Row],[ABeginForm]],"00")</f>
        <v>32</v>
      </c>
      <c r="K281" s="11">
        <f t="shared" ca="1" si="49"/>
        <v>32.252055706827612</v>
      </c>
      <c r="L281" s="4" t="str">
        <f ca="1">TEXT(Table5[[#This Row],[AEndForm]],"00")</f>
        <v>32</v>
      </c>
      <c r="M281" s="12">
        <f ca="1">Table5[[#This Row],[AEndForm]]+(_xlfn.NORM.INV(RAND(),2,0.75))</f>
        <v>34.111123153895811</v>
      </c>
      <c r="N281" s="5" t="str">
        <f ca="1">TEXT(Table5[[#This Row],[ASigForm]],"00")</f>
        <v>34</v>
      </c>
      <c r="O281" s="11" t="s">
        <v>12</v>
      </c>
      <c r="P281" s="9" t="str">
        <f>TEXT(Table5[[#This Row],[BForm]],"000000")</f>
        <v xml:space="preserve"> </v>
      </c>
      <c r="Q281" s="11">
        <f t="shared" ca="1" si="50"/>
        <v>32.658439287827385</v>
      </c>
      <c r="R281" s="4" t="str">
        <f ca="1">TEXT(Table5[[#This Row],[BBeginForm]],"00")</f>
        <v>33</v>
      </c>
      <c r="S281" s="11">
        <f t="shared" ca="1" si="51"/>
        <v>29.635438378116543</v>
      </c>
      <c r="T281" s="4" t="str">
        <f ca="1">TEXT(Table5[[#This Row],[BEndForm]],"00")</f>
        <v>30</v>
      </c>
      <c r="U281" s="12">
        <f ca="1">Table5[[#This Row],[BEndForm]]+(_xlfn.NORM.INV(RAND(),2,0.75))</f>
        <v>31.93648663131173</v>
      </c>
      <c r="V281" s="5" t="str">
        <f ca="1">TEXT(Table5[[#This Row],[BSigForm]],"00")</f>
        <v>32</v>
      </c>
      <c r="W281" s="6" t="s">
        <v>11</v>
      </c>
      <c r="X281" s="11">
        <f t="shared" ca="1" si="52"/>
        <v>23.414683417963488</v>
      </c>
      <c r="Y281" s="4" t="str">
        <f ca="1">TEXT(Table5[[#This Row],[CBeginForm]],"00")</f>
        <v>23</v>
      </c>
      <c r="Z281" s="11">
        <f t="shared" ca="1" si="53"/>
        <v>26.922103051075055</v>
      </c>
      <c r="AA281" s="4" t="str">
        <f ca="1">TEXT(Table5[[#This Row],[CEndForm]],"00")</f>
        <v>27</v>
      </c>
      <c r="AB281" s="12">
        <f ca="1">Table5[[#This Row],[CEndForm]]+(_xlfn.NORM.INV(RAND(),2,0.75))</f>
        <v>27.336365021725836</v>
      </c>
      <c r="AC281" s="5" t="str">
        <f ca="1">TEXT(Table5[[#This Row],[CSigForm]],"00")</f>
        <v>27</v>
      </c>
      <c r="AD281" s="11">
        <v>493</v>
      </c>
      <c r="AE281" s="9" t="str">
        <f>TEXT(Table5[[#This Row],[DForm]],"000000")</f>
        <v>000493</v>
      </c>
      <c r="AF281" s="11">
        <f t="shared" ca="1" si="54"/>
        <v>28.287865729660915</v>
      </c>
      <c r="AG281" s="4" t="str">
        <f ca="1">TEXT(Table5[[#This Row],[DBeginForm]],"00")</f>
        <v>28</v>
      </c>
      <c r="AH281" s="11">
        <f t="shared" ca="1" si="55"/>
        <v>28.529706928377749</v>
      </c>
      <c r="AI281" s="4" t="str">
        <f ca="1">TEXT(Table5[[#This Row],[DEndForm]],"00")</f>
        <v>29</v>
      </c>
      <c r="AJ281" s="12">
        <f ca="1">Table5[[#This Row],[DEndForm]]+(_xlfn.NORM.INV(RAND(),2,0.75))</f>
        <v>30.988330106876717</v>
      </c>
      <c r="AK281" s="5" t="str">
        <f ca="1">TEXT(Table5[[#This Row],[DSigForm]],"00")</f>
        <v>31</v>
      </c>
      <c r="AL281" s="11">
        <v>485</v>
      </c>
      <c r="AM281" s="9" t="str">
        <f>TEXT(Table5[[#This Row],[EForm]],"000000")</f>
        <v>000485</v>
      </c>
      <c r="AN281" s="11">
        <f t="shared" ca="1" si="56"/>
        <v>32.534182197694001</v>
      </c>
      <c r="AO281" s="4" t="str">
        <f ca="1">TEXT(Table5[[#This Row],[EBeginForm]],"00")</f>
        <v>33</v>
      </c>
      <c r="AP281" s="11">
        <f t="shared" ca="1" si="57"/>
        <v>31.65149076681395</v>
      </c>
      <c r="AQ281" s="4" t="str">
        <f ca="1">TEXT(Table5[[#This Row],[EEndForm]],"00")</f>
        <v>32</v>
      </c>
      <c r="AR281" s="12">
        <f ca="1">Table5[[#This Row],[EEndForm]]+(_xlfn.NORM.INV(RAND(),2,0.75))</f>
        <v>33.419277312212103</v>
      </c>
      <c r="AS281" s="5" t="str">
        <f ca="1">TEXT(Table5[[#This Row],[ESigForm]],"00")</f>
        <v>33</v>
      </c>
      <c r="AT281" s="9">
        <v>472</v>
      </c>
      <c r="AU281" s="9" t="str">
        <f>TEXT(Table5[[#This Row],[F]],"000000")</f>
        <v>000472</v>
      </c>
      <c r="AV281" s="11">
        <f t="shared" ca="1" si="58"/>
        <v>34.692309471911152</v>
      </c>
      <c r="AW281" s="4" t="str">
        <f ca="1">TEXT(Table5[[#This Row],[EBeginForm]],"00")</f>
        <v>33</v>
      </c>
      <c r="AX281" s="11">
        <f t="shared" ca="1" si="59"/>
        <v>33.497565792738897</v>
      </c>
      <c r="AY281" s="4" t="str">
        <f ca="1">TEXT(Table5[[#This Row],[EEndForm]],"00")</f>
        <v>32</v>
      </c>
      <c r="AZ281" s="12">
        <f ca="1">Table5[[#This Row],[EEndForm]]+(_xlfn.NORM.INV(RAND(),2,0.75))</f>
        <v>33.977278917260364</v>
      </c>
      <c r="BA281" s="5" t="str">
        <f ca="1">TEXT(Table5[[#This Row],[ESigForm]],"00")</f>
        <v>33</v>
      </c>
    </row>
    <row r="282" spans="1:53" x14ac:dyDescent="0.3">
      <c r="A282" s="1">
        <v>0</v>
      </c>
      <c r="B282" s="1" t="s">
        <v>8</v>
      </c>
      <c r="C282" s="11">
        <v>44636</v>
      </c>
      <c r="D282" s="8" t="str">
        <f>TEXT(Table5[[#This Row],[Date]],"dd-mm-yyyy")</f>
        <v>16-03-2022</v>
      </c>
      <c r="E282" s="11" t="str">
        <f>TEXT(Table5[[#This Row],[Date]],"dd/mm/yyyy")</f>
        <v>16/03/2022</v>
      </c>
      <c r="F282" s="3" t="str">
        <f>DAY(Table5[[#This Row],[Date]])&amp;LOOKUP(DAY(Table5[[#This Row],[Date]]),{1,"st";2,"nd";3,"rd";4,"th";21,"st";22,"nd";23,"rd";24,"th";31,"st"}) &amp; TEXT(Table5[[#This Row],[Date]], " mmm, yyyy")</f>
        <v>16th Mar, 2022</v>
      </c>
      <c r="G282" s="11">
        <v>484</v>
      </c>
      <c r="H282" s="9" t="str">
        <f>TEXT(Table5[[#This Row],[AForm]],"000000")</f>
        <v>000484</v>
      </c>
      <c r="I282" s="11">
        <f t="shared" ca="1" si="48"/>
        <v>26.778950158967355</v>
      </c>
      <c r="J282" s="4" t="str">
        <f ca="1">TEXT(Table5[[#This Row],[ABeginForm]],"00")</f>
        <v>27</v>
      </c>
      <c r="K282" s="11">
        <f t="shared" ca="1" si="49"/>
        <v>33.491558280424599</v>
      </c>
      <c r="L282" s="4" t="str">
        <f ca="1">TEXT(Table5[[#This Row],[AEndForm]],"00")</f>
        <v>33</v>
      </c>
      <c r="M282" s="12">
        <f ca="1">Table5[[#This Row],[AEndForm]]+(_xlfn.NORM.INV(RAND(),2,0.75))</f>
        <v>35.625168711009898</v>
      </c>
      <c r="N282" s="5" t="str">
        <f ca="1">TEXT(Table5[[#This Row],[ASigForm]],"00")</f>
        <v>36</v>
      </c>
      <c r="O282" s="11" t="s">
        <v>12</v>
      </c>
      <c r="P282" s="9" t="str">
        <f>TEXT(Table5[[#This Row],[BForm]],"000000")</f>
        <v xml:space="preserve"> </v>
      </c>
      <c r="Q282" s="11">
        <f t="shared" ca="1" si="50"/>
        <v>27.772155764220614</v>
      </c>
      <c r="R282" s="4" t="str">
        <f ca="1">TEXT(Table5[[#This Row],[BBeginForm]],"00")</f>
        <v>28</v>
      </c>
      <c r="S282" s="11">
        <f t="shared" ca="1" si="51"/>
        <v>29.101719073903844</v>
      </c>
      <c r="T282" s="4" t="str">
        <f ca="1">TEXT(Table5[[#This Row],[BEndForm]],"00")</f>
        <v>29</v>
      </c>
      <c r="U282" s="12">
        <f ca="1">Table5[[#This Row],[BEndForm]]+(_xlfn.NORM.INV(RAND(),2,0.75))</f>
        <v>31.207260212938134</v>
      </c>
      <c r="V282" s="5" t="str">
        <f ca="1">TEXT(Table5[[#This Row],[BSigForm]],"00")</f>
        <v>31</v>
      </c>
      <c r="W282" s="6" t="s">
        <v>11</v>
      </c>
      <c r="X282" s="11">
        <f t="shared" ca="1" si="52"/>
        <v>28.762302972340613</v>
      </c>
      <c r="Y282" s="4" t="str">
        <f ca="1">TEXT(Table5[[#This Row],[CBeginForm]],"00")</f>
        <v>29</v>
      </c>
      <c r="Z282" s="11">
        <f t="shared" ca="1" si="53"/>
        <v>28.715409898813782</v>
      </c>
      <c r="AA282" s="4" t="str">
        <f ca="1">TEXT(Table5[[#This Row],[CEndForm]],"00")</f>
        <v>29</v>
      </c>
      <c r="AB282" s="12">
        <f ca="1">Table5[[#This Row],[CEndForm]]+(_xlfn.NORM.INV(RAND(),2,0.75))</f>
        <v>30.409615788870106</v>
      </c>
      <c r="AC282" s="5" t="str">
        <f ca="1">TEXT(Table5[[#This Row],[CSigForm]],"00")</f>
        <v>30</v>
      </c>
      <c r="AD282" s="11">
        <v>494</v>
      </c>
      <c r="AE282" s="9" t="str">
        <f>TEXT(Table5[[#This Row],[DForm]],"000000")</f>
        <v>000494</v>
      </c>
      <c r="AF282" s="11">
        <f t="shared" ca="1" si="54"/>
        <v>32.162566004768323</v>
      </c>
      <c r="AG282" s="4" t="str">
        <f ca="1">TEXT(Table5[[#This Row],[DBeginForm]],"00")</f>
        <v>32</v>
      </c>
      <c r="AH282" s="11">
        <f t="shared" ca="1" si="55"/>
        <v>30.202619163900117</v>
      </c>
      <c r="AI282" s="4" t="str">
        <f ca="1">TEXT(Table5[[#This Row],[DEndForm]],"00")</f>
        <v>30</v>
      </c>
      <c r="AJ282" s="12">
        <f ca="1">Table5[[#This Row],[DEndForm]]+(_xlfn.NORM.INV(RAND(),2,0.75))</f>
        <v>31.91890043753391</v>
      </c>
      <c r="AK282" s="5" t="str">
        <f ca="1">TEXT(Table5[[#This Row],[DSigForm]],"00")</f>
        <v>32</v>
      </c>
      <c r="AL282" s="11">
        <v>486</v>
      </c>
      <c r="AM282" s="9" t="str">
        <f>TEXT(Table5[[#This Row],[EForm]],"000000")</f>
        <v>000486</v>
      </c>
      <c r="AN282" s="11">
        <f t="shared" ca="1" si="56"/>
        <v>28.35154726113333</v>
      </c>
      <c r="AO282" s="4" t="str">
        <f ca="1">TEXT(Table5[[#This Row],[EBeginForm]],"00")</f>
        <v>28</v>
      </c>
      <c r="AP282" s="11">
        <f t="shared" ca="1" si="57"/>
        <v>34.259619903765696</v>
      </c>
      <c r="AQ282" s="4" t="str">
        <f ca="1">TEXT(Table5[[#This Row],[EEndForm]],"00")</f>
        <v>34</v>
      </c>
      <c r="AR282" s="12">
        <f ca="1">Table5[[#This Row],[EEndForm]]+(_xlfn.NORM.INV(RAND(),2,0.75))</f>
        <v>34.614559714498121</v>
      </c>
      <c r="AS282" s="5" t="str">
        <f ca="1">TEXT(Table5[[#This Row],[ESigForm]],"00")</f>
        <v>35</v>
      </c>
      <c r="AT282" s="9">
        <v>473</v>
      </c>
      <c r="AU282" s="9" t="str">
        <f>TEXT(Table5[[#This Row],[F]],"000000")</f>
        <v>000473</v>
      </c>
      <c r="AV282" s="11">
        <f t="shared" ca="1" si="58"/>
        <v>29.64302675795976</v>
      </c>
      <c r="AW282" s="4" t="str">
        <f ca="1">TEXT(Table5[[#This Row],[EBeginForm]],"00")</f>
        <v>28</v>
      </c>
      <c r="AX282" s="11">
        <f t="shared" ca="1" si="59"/>
        <v>32.012349409702992</v>
      </c>
      <c r="AY282" s="4" t="str">
        <f ca="1">TEXT(Table5[[#This Row],[EEndForm]],"00")</f>
        <v>34</v>
      </c>
      <c r="AZ282" s="12">
        <f ca="1">Table5[[#This Row],[EEndForm]]+(_xlfn.NORM.INV(RAND(),2,0.75))</f>
        <v>35.6363659865982</v>
      </c>
      <c r="BA282" s="5" t="str">
        <f ca="1">TEXT(Table5[[#This Row],[ESigForm]],"00")</f>
        <v>35</v>
      </c>
    </row>
    <row r="283" spans="1:53" x14ac:dyDescent="0.3">
      <c r="A283" s="1">
        <v>0</v>
      </c>
      <c r="B283" s="1" t="s">
        <v>9</v>
      </c>
      <c r="C283" s="11">
        <v>44637</v>
      </c>
      <c r="D283" s="8" t="str">
        <f>TEXT(Table5[[#This Row],[Date]],"dd-mm-yyyy")</f>
        <v>17-03-2022</v>
      </c>
      <c r="E283" s="11" t="str">
        <f>TEXT(Table5[[#This Row],[Date]],"dd/mm/yyyy")</f>
        <v>17/03/2022</v>
      </c>
      <c r="F283" s="3" t="str">
        <f>DAY(Table5[[#This Row],[Date]])&amp;LOOKUP(DAY(Table5[[#This Row],[Date]]),{1,"st";2,"nd";3,"rd";4,"th";21,"st";22,"nd";23,"rd";24,"th";31,"st"}) &amp; TEXT(Table5[[#This Row],[Date]], " mmm, yyyy")</f>
        <v>17th Mar, 2022</v>
      </c>
      <c r="G283" s="11">
        <v>485</v>
      </c>
      <c r="H283" s="9" t="str">
        <f>TEXT(Table5[[#This Row],[AForm]],"000000")</f>
        <v>000485</v>
      </c>
      <c r="I283" s="11">
        <f t="shared" ca="1" si="48"/>
        <v>28.42583564732503</v>
      </c>
      <c r="J283" s="4" t="str">
        <f ca="1">TEXT(Table5[[#This Row],[ABeginForm]],"00")</f>
        <v>28</v>
      </c>
      <c r="K283" s="11">
        <f t="shared" ca="1" si="49"/>
        <v>35.02894100695859</v>
      </c>
      <c r="L283" s="4" t="str">
        <f ca="1">TEXT(Table5[[#This Row],[AEndForm]],"00")</f>
        <v>35</v>
      </c>
      <c r="M283" s="12">
        <f ca="1">Table5[[#This Row],[AEndForm]]+(_xlfn.NORM.INV(RAND(),2,0.75))</f>
        <v>36.654021158886906</v>
      </c>
      <c r="N283" s="5" t="str">
        <f ca="1">TEXT(Table5[[#This Row],[ASigForm]],"00")</f>
        <v>37</v>
      </c>
      <c r="O283" s="11" t="s">
        <v>12</v>
      </c>
      <c r="P283" s="9" t="str">
        <f>TEXT(Table5[[#This Row],[BForm]],"000000")</f>
        <v xml:space="preserve"> </v>
      </c>
      <c r="Q283" s="11">
        <f t="shared" ca="1" si="50"/>
        <v>32.466883587777616</v>
      </c>
      <c r="R283" s="4" t="str">
        <f ca="1">TEXT(Table5[[#This Row],[BBeginForm]],"00")</f>
        <v>32</v>
      </c>
      <c r="S283" s="11">
        <f t="shared" ca="1" si="51"/>
        <v>29.546874221066446</v>
      </c>
      <c r="T283" s="4" t="str">
        <f ca="1">TEXT(Table5[[#This Row],[BEndForm]],"00")</f>
        <v>30</v>
      </c>
      <c r="U283" s="12">
        <f ca="1">Table5[[#This Row],[BEndForm]]+(_xlfn.NORM.INV(RAND(),2,0.75))</f>
        <v>33.024526782467149</v>
      </c>
      <c r="V283" s="5" t="str">
        <f ca="1">TEXT(Table5[[#This Row],[BSigForm]],"00")</f>
        <v>33</v>
      </c>
      <c r="W283" s="6" t="s">
        <v>11</v>
      </c>
      <c r="X283" s="11">
        <f t="shared" ca="1" si="52"/>
        <v>31.723370333157728</v>
      </c>
      <c r="Y283" s="4" t="str">
        <f ca="1">TEXT(Table5[[#This Row],[CBeginForm]],"00")</f>
        <v>32</v>
      </c>
      <c r="Z283" s="11">
        <f t="shared" ca="1" si="53"/>
        <v>28.852308353052724</v>
      </c>
      <c r="AA283" s="4" t="str">
        <f ca="1">TEXT(Table5[[#This Row],[CEndForm]],"00")</f>
        <v>29</v>
      </c>
      <c r="AB283" s="12">
        <f ca="1">Table5[[#This Row],[CEndForm]]+(_xlfn.NORM.INV(RAND(),2,0.75))</f>
        <v>30.940709780007246</v>
      </c>
      <c r="AC283" s="5" t="str">
        <f ca="1">TEXT(Table5[[#This Row],[CSigForm]],"00")</f>
        <v>31</v>
      </c>
      <c r="AD283" s="11">
        <v>495</v>
      </c>
      <c r="AE283" s="9" t="str">
        <f>TEXT(Table5[[#This Row],[DForm]],"000000")</f>
        <v>000495</v>
      </c>
      <c r="AF283" s="11">
        <f t="shared" ca="1" si="54"/>
        <v>32.028430328603704</v>
      </c>
      <c r="AG283" s="4" t="str">
        <f ca="1">TEXT(Table5[[#This Row],[DBeginForm]],"00")</f>
        <v>32</v>
      </c>
      <c r="AH283" s="11">
        <f t="shared" ca="1" si="55"/>
        <v>30.522371744248421</v>
      </c>
      <c r="AI283" s="4" t="str">
        <f ca="1">TEXT(Table5[[#This Row],[DEndForm]],"00")</f>
        <v>31</v>
      </c>
      <c r="AJ283" s="12">
        <f ca="1">Table5[[#This Row],[DEndForm]]+(_xlfn.NORM.INV(RAND(),2,0.75))</f>
        <v>33.631196521397818</v>
      </c>
      <c r="AK283" s="5" t="str">
        <f ca="1">TEXT(Table5[[#This Row],[DSigForm]],"00")</f>
        <v>34</v>
      </c>
      <c r="AL283" s="11">
        <v>487</v>
      </c>
      <c r="AM283" s="9" t="str">
        <f>TEXT(Table5[[#This Row],[EForm]],"000000")</f>
        <v>000487</v>
      </c>
      <c r="AN283" s="11">
        <f t="shared" ca="1" si="56"/>
        <v>34.098564744339711</v>
      </c>
      <c r="AO283" s="4" t="str">
        <f ca="1">TEXT(Table5[[#This Row],[EBeginForm]],"00")</f>
        <v>34</v>
      </c>
      <c r="AP283" s="11">
        <f t="shared" ca="1" si="57"/>
        <v>29.504277275154895</v>
      </c>
      <c r="AQ283" s="4" t="str">
        <f ca="1">TEXT(Table5[[#This Row],[EEndForm]],"00")</f>
        <v>30</v>
      </c>
      <c r="AR283" s="12">
        <f ca="1">Table5[[#This Row],[EEndForm]]+(_xlfn.NORM.INV(RAND(),2,0.75))</f>
        <v>31.906284706278665</v>
      </c>
      <c r="AS283" s="5" t="str">
        <f ca="1">TEXT(Table5[[#This Row],[ESigForm]],"00")</f>
        <v>32</v>
      </c>
      <c r="AT283" s="9">
        <v>474</v>
      </c>
      <c r="AU283" s="9" t="str">
        <f>TEXT(Table5[[#This Row],[F]],"000000")</f>
        <v>000474</v>
      </c>
      <c r="AV283" s="11">
        <f t="shared" ca="1" si="58"/>
        <v>30.875940570776841</v>
      </c>
      <c r="AW283" s="4" t="str">
        <f ca="1">TEXT(Table5[[#This Row],[EBeginForm]],"00")</f>
        <v>34</v>
      </c>
      <c r="AX283" s="11">
        <f t="shared" ca="1" si="59"/>
        <v>31.816810577198815</v>
      </c>
      <c r="AY283" s="4" t="str">
        <f ca="1">TEXT(Table5[[#This Row],[EEndForm]],"00")</f>
        <v>30</v>
      </c>
      <c r="AZ283" s="12">
        <f ca="1">Table5[[#This Row],[EEndForm]]+(_xlfn.NORM.INV(RAND(),2,0.75))</f>
        <v>30.902364069673414</v>
      </c>
      <c r="BA283" s="5" t="str">
        <f ca="1">TEXT(Table5[[#This Row],[ESigForm]],"00")</f>
        <v>32</v>
      </c>
    </row>
    <row r="284" spans="1:53" x14ac:dyDescent="0.3">
      <c r="A284" s="1">
        <v>0</v>
      </c>
      <c r="B284" s="1" t="s">
        <v>10</v>
      </c>
      <c r="C284" s="11">
        <v>44638</v>
      </c>
      <c r="D284" s="8" t="str">
        <f>TEXT(Table5[[#This Row],[Date]],"dd-mm-yyyy")</f>
        <v>18-03-2022</v>
      </c>
      <c r="E284" s="11" t="str">
        <f>TEXT(Table5[[#This Row],[Date]],"dd/mm/yyyy")</f>
        <v>18/03/2022</v>
      </c>
      <c r="F284" s="3" t="str">
        <f>DAY(Table5[[#This Row],[Date]])&amp;LOOKUP(DAY(Table5[[#This Row],[Date]]),{1,"st";2,"nd";3,"rd";4,"th";21,"st";22,"nd";23,"rd";24,"th";31,"st"}) &amp; TEXT(Table5[[#This Row],[Date]], " mmm, yyyy")</f>
        <v>18th Mar, 2022</v>
      </c>
      <c r="G284" s="11">
        <v>486</v>
      </c>
      <c r="H284" s="9" t="str">
        <f>TEXT(Table5[[#This Row],[AForm]],"000000")</f>
        <v>000486</v>
      </c>
      <c r="I284" s="11">
        <f t="shared" ca="1" si="48"/>
        <v>29.349770572069222</v>
      </c>
      <c r="J284" s="4" t="str">
        <f ca="1">TEXT(Table5[[#This Row],[ABeginForm]],"00")</f>
        <v>29</v>
      </c>
      <c r="K284" s="11">
        <f t="shared" ca="1" si="49"/>
        <v>33.98593240347715</v>
      </c>
      <c r="L284" s="4" t="str">
        <f ca="1">TEXT(Table5[[#This Row],[AEndForm]],"00")</f>
        <v>34</v>
      </c>
      <c r="M284" s="12">
        <f ca="1">Table5[[#This Row],[AEndForm]]+(_xlfn.NORM.INV(RAND(),2,0.75))</f>
        <v>37.238797250028696</v>
      </c>
      <c r="N284" s="5" t="str">
        <f ca="1">TEXT(Table5[[#This Row],[ASigForm]],"00")</f>
        <v>37</v>
      </c>
      <c r="O284" s="11" t="s">
        <v>12</v>
      </c>
      <c r="P284" s="9" t="str">
        <f>TEXT(Table5[[#This Row],[BForm]],"000000")</f>
        <v xml:space="preserve"> </v>
      </c>
      <c r="Q284" s="11">
        <f t="shared" ca="1" si="50"/>
        <v>27.756983679108266</v>
      </c>
      <c r="R284" s="4" t="str">
        <f ca="1">TEXT(Table5[[#This Row],[BBeginForm]],"00")</f>
        <v>28</v>
      </c>
      <c r="S284" s="11">
        <f t="shared" ca="1" si="51"/>
        <v>32.443901687575725</v>
      </c>
      <c r="T284" s="4" t="str">
        <f ca="1">TEXT(Table5[[#This Row],[BEndForm]],"00")</f>
        <v>32</v>
      </c>
      <c r="U284" s="12">
        <f ca="1">Table5[[#This Row],[BEndForm]]+(_xlfn.NORM.INV(RAND(),2,0.75))</f>
        <v>33.856334084145615</v>
      </c>
      <c r="V284" s="5" t="str">
        <f ca="1">TEXT(Table5[[#This Row],[BSigForm]],"00")</f>
        <v>34</v>
      </c>
      <c r="W284" s="6" t="s">
        <v>11</v>
      </c>
      <c r="X284" s="11">
        <f t="shared" ca="1" si="52"/>
        <v>29.488287230997827</v>
      </c>
      <c r="Y284" s="4" t="str">
        <f ca="1">TEXT(Table5[[#This Row],[CBeginForm]],"00")</f>
        <v>29</v>
      </c>
      <c r="Z284" s="11">
        <f t="shared" ca="1" si="53"/>
        <v>31.81101912579707</v>
      </c>
      <c r="AA284" s="4" t="str">
        <f ca="1">TEXT(Table5[[#This Row],[CEndForm]],"00")</f>
        <v>32</v>
      </c>
      <c r="AB284" s="12">
        <f ca="1">Table5[[#This Row],[CEndForm]]+(_xlfn.NORM.INV(RAND(),2,0.75))</f>
        <v>33.159433079911281</v>
      </c>
      <c r="AC284" s="5" t="str">
        <f ca="1">TEXT(Table5[[#This Row],[CSigForm]],"00")</f>
        <v>33</v>
      </c>
      <c r="AD284" s="11">
        <v>496</v>
      </c>
      <c r="AE284" s="9" t="str">
        <f>TEXT(Table5[[#This Row],[DForm]],"000000")</f>
        <v>000496</v>
      </c>
      <c r="AF284" s="11">
        <f t="shared" ca="1" si="54"/>
        <v>31.621832977039439</v>
      </c>
      <c r="AG284" s="4" t="str">
        <f ca="1">TEXT(Table5[[#This Row],[DBeginForm]],"00")</f>
        <v>32</v>
      </c>
      <c r="AH284" s="11">
        <f t="shared" ca="1" si="55"/>
        <v>30.720430563486833</v>
      </c>
      <c r="AI284" s="4" t="str">
        <f ca="1">TEXT(Table5[[#This Row],[DEndForm]],"00")</f>
        <v>31</v>
      </c>
      <c r="AJ284" s="12">
        <f ca="1">Table5[[#This Row],[DEndForm]]+(_xlfn.NORM.INV(RAND(),2,0.75))</f>
        <v>31.860602548568611</v>
      </c>
      <c r="AK284" s="5" t="str">
        <f ca="1">TEXT(Table5[[#This Row],[DSigForm]],"00")</f>
        <v>32</v>
      </c>
      <c r="AL284" s="11">
        <v>488</v>
      </c>
      <c r="AM284" s="9" t="str">
        <f>TEXT(Table5[[#This Row],[EForm]],"000000")</f>
        <v>000488</v>
      </c>
      <c r="AN284" s="11">
        <f t="shared" ca="1" si="56"/>
        <v>27.205234825458977</v>
      </c>
      <c r="AO284" s="4" t="str">
        <f ca="1">TEXT(Table5[[#This Row],[EBeginForm]],"00")</f>
        <v>27</v>
      </c>
      <c r="AP284" s="11">
        <f t="shared" ca="1" si="57"/>
        <v>27.609156996927737</v>
      </c>
      <c r="AQ284" s="4" t="str">
        <f ca="1">TEXT(Table5[[#This Row],[EEndForm]],"00")</f>
        <v>28</v>
      </c>
      <c r="AR284" s="12">
        <f ca="1">Table5[[#This Row],[EEndForm]]+(_xlfn.NORM.INV(RAND(),2,0.75))</f>
        <v>29.425885270653875</v>
      </c>
      <c r="AS284" s="5" t="str">
        <f ca="1">TEXT(Table5[[#This Row],[ESigForm]],"00")</f>
        <v>29</v>
      </c>
      <c r="AT284" s="9">
        <v>475</v>
      </c>
      <c r="AU284" s="9" t="str">
        <f>TEXT(Table5[[#This Row],[F]],"000000")</f>
        <v>000475</v>
      </c>
      <c r="AV284" s="11">
        <f t="shared" ca="1" si="58"/>
        <v>29.770359422002436</v>
      </c>
      <c r="AW284" s="4" t="str">
        <f ca="1">TEXT(Table5[[#This Row],[EBeginForm]],"00")</f>
        <v>27</v>
      </c>
      <c r="AX284" s="11">
        <f t="shared" ca="1" si="59"/>
        <v>35.952265757135557</v>
      </c>
      <c r="AY284" s="4" t="str">
        <f ca="1">TEXT(Table5[[#This Row],[EEndForm]],"00")</f>
        <v>28</v>
      </c>
      <c r="AZ284" s="12">
        <f ca="1">Table5[[#This Row],[EEndForm]]+(_xlfn.NORM.INV(RAND(),2,0.75))</f>
        <v>29.203416144428214</v>
      </c>
      <c r="BA284" s="5" t="str">
        <f ca="1">TEXT(Table5[[#This Row],[ESigForm]],"00")</f>
        <v>29</v>
      </c>
    </row>
    <row r="285" spans="1:53" x14ac:dyDescent="0.3">
      <c r="A285" s="1">
        <v>0</v>
      </c>
      <c r="B285" s="1" t="s">
        <v>5</v>
      </c>
      <c r="C285" s="11">
        <v>44639</v>
      </c>
      <c r="D285" s="8" t="str">
        <f>TEXT(Table5[[#This Row],[Date]],"dd-mm-yyyy")</f>
        <v>19-03-2022</v>
      </c>
      <c r="E285" s="11" t="str">
        <f>TEXT(Table5[[#This Row],[Date]],"dd/mm/yyyy")</f>
        <v>19/03/2022</v>
      </c>
      <c r="F285" s="3" t="str">
        <f>DAY(Table5[[#This Row],[Date]])&amp;LOOKUP(DAY(Table5[[#This Row],[Date]]),{1,"st";2,"nd";3,"rd";4,"th";21,"st";22,"nd";23,"rd";24,"th";31,"st"}) &amp; TEXT(Table5[[#This Row],[Date]], " mmm, yyyy")</f>
        <v>19th Mar, 2022</v>
      </c>
      <c r="G285" s="11">
        <v>487</v>
      </c>
      <c r="H285" s="9" t="str">
        <f>TEXT(Table5[[#This Row],[AForm]],"000000")</f>
        <v>000487</v>
      </c>
      <c r="I285" s="11">
        <f t="shared" ca="1" si="48"/>
        <v>26.183861386105828</v>
      </c>
      <c r="J285" s="4" t="str">
        <f ca="1">TEXT(Table5[[#This Row],[ABeginForm]],"00")</f>
        <v>26</v>
      </c>
      <c r="K285" s="11">
        <f t="shared" ca="1" si="49"/>
        <v>28.421196004036954</v>
      </c>
      <c r="L285" s="4" t="str">
        <f ca="1">TEXT(Table5[[#This Row],[AEndForm]],"00")</f>
        <v>28</v>
      </c>
      <c r="M285" s="12">
        <f ca="1">Table5[[#This Row],[AEndForm]]+(_xlfn.NORM.INV(RAND(),2,0.75))</f>
        <v>30.017136857915936</v>
      </c>
      <c r="N285" s="5" t="str">
        <f ca="1">TEXT(Table5[[#This Row],[ASigForm]],"00")</f>
        <v>30</v>
      </c>
      <c r="O285" s="11" t="s">
        <v>12</v>
      </c>
      <c r="P285" s="9" t="str">
        <f>TEXT(Table5[[#This Row],[BForm]],"000000")</f>
        <v xml:space="preserve"> </v>
      </c>
      <c r="Q285" s="11">
        <f t="shared" ca="1" si="50"/>
        <v>35.33201217534144</v>
      </c>
      <c r="R285" s="4" t="str">
        <f ca="1">TEXT(Table5[[#This Row],[BBeginForm]],"00")</f>
        <v>35</v>
      </c>
      <c r="S285" s="11">
        <f t="shared" ca="1" si="51"/>
        <v>26.391825462829395</v>
      </c>
      <c r="T285" s="4" t="str">
        <f ca="1">TEXT(Table5[[#This Row],[BEndForm]],"00")</f>
        <v>26</v>
      </c>
      <c r="U285" s="12">
        <f ca="1">Table5[[#This Row],[BEndForm]]+(_xlfn.NORM.INV(RAND(),2,0.75))</f>
        <v>29.521536355859894</v>
      </c>
      <c r="V285" s="5" t="str">
        <f ca="1">TEXT(Table5[[#This Row],[BSigForm]],"00")</f>
        <v>30</v>
      </c>
      <c r="W285" s="6" t="s">
        <v>11</v>
      </c>
      <c r="X285" s="11">
        <f t="shared" ca="1" si="52"/>
        <v>34.860683215348061</v>
      </c>
      <c r="Y285" s="4" t="str">
        <f ca="1">TEXT(Table5[[#This Row],[CBeginForm]],"00")</f>
        <v>35</v>
      </c>
      <c r="Z285" s="11">
        <f t="shared" ca="1" si="53"/>
        <v>29.676560333881451</v>
      </c>
      <c r="AA285" s="4" t="str">
        <f ca="1">TEXT(Table5[[#This Row],[CEndForm]],"00")</f>
        <v>30</v>
      </c>
      <c r="AB285" s="12">
        <f ca="1">Table5[[#This Row],[CEndForm]]+(_xlfn.NORM.INV(RAND(),2,0.75))</f>
        <v>32.967082653357458</v>
      </c>
      <c r="AC285" s="5" t="str">
        <f ca="1">TEXT(Table5[[#This Row],[CSigForm]],"00")</f>
        <v>33</v>
      </c>
      <c r="AD285" s="11">
        <v>497</v>
      </c>
      <c r="AE285" s="9" t="str">
        <f>TEXT(Table5[[#This Row],[DForm]],"000000")</f>
        <v>000497</v>
      </c>
      <c r="AF285" s="11">
        <f t="shared" ca="1" si="54"/>
        <v>27.311036117600253</v>
      </c>
      <c r="AG285" s="4" t="str">
        <f ca="1">TEXT(Table5[[#This Row],[DBeginForm]],"00")</f>
        <v>27</v>
      </c>
      <c r="AH285" s="11">
        <f t="shared" ca="1" si="55"/>
        <v>30.607849061064158</v>
      </c>
      <c r="AI285" s="4" t="str">
        <f ca="1">TEXT(Table5[[#This Row],[DEndForm]],"00")</f>
        <v>31</v>
      </c>
      <c r="AJ285" s="12">
        <f ca="1">Table5[[#This Row],[DEndForm]]+(_xlfn.NORM.INV(RAND(),2,0.75))</f>
        <v>31.865314467830927</v>
      </c>
      <c r="AK285" s="5" t="str">
        <f ca="1">TEXT(Table5[[#This Row],[DSigForm]],"00")</f>
        <v>32</v>
      </c>
      <c r="AL285" s="11">
        <v>489</v>
      </c>
      <c r="AM285" s="9" t="str">
        <f>TEXT(Table5[[#This Row],[EForm]],"000000")</f>
        <v>000489</v>
      </c>
      <c r="AN285" s="11">
        <f t="shared" ca="1" si="56"/>
        <v>30.960767232822363</v>
      </c>
      <c r="AO285" s="4" t="str">
        <f ca="1">TEXT(Table5[[#This Row],[EBeginForm]],"00")</f>
        <v>31</v>
      </c>
      <c r="AP285" s="11">
        <f t="shared" ca="1" si="57"/>
        <v>32.64672692762101</v>
      </c>
      <c r="AQ285" s="4" t="str">
        <f ca="1">TEXT(Table5[[#This Row],[EEndForm]],"00")</f>
        <v>33</v>
      </c>
      <c r="AR285" s="12">
        <f ca="1">Table5[[#This Row],[EEndForm]]+(_xlfn.NORM.INV(RAND(),2,0.75))</f>
        <v>34.221932496541093</v>
      </c>
      <c r="AS285" s="5" t="str">
        <f ca="1">TEXT(Table5[[#This Row],[ESigForm]],"00")</f>
        <v>34</v>
      </c>
      <c r="AT285" s="9">
        <v>476</v>
      </c>
      <c r="AU285" s="9" t="str">
        <f>TEXT(Table5[[#This Row],[F]],"000000")</f>
        <v>000476</v>
      </c>
      <c r="AV285" s="11">
        <f t="shared" ca="1" si="58"/>
        <v>29.437625411628161</v>
      </c>
      <c r="AW285" s="4" t="str">
        <f ca="1">TEXT(Table5[[#This Row],[EBeginForm]],"00")</f>
        <v>31</v>
      </c>
      <c r="AX285" s="11">
        <f t="shared" ca="1" si="59"/>
        <v>30.585058470636177</v>
      </c>
      <c r="AY285" s="4" t="str">
        <f ca="1">TEXT(Table5[[#This Row],[EEndForm]],"00")</f>
        <v>33</v>
      </c>
      <c r="AZ285" s="12">
        <f ca="1">Table5[[#This Row],[EEndForm]]+(_xlfn.NORM.INV(RAND(),2,0.75))</f>
        <v>33.98999269663787</v>
      </c>
      <c r="BA285" s="5" t="str">
        <f ca="1">TEXT(Table5[[#This Row],[ESigForm]],"00")</f>
        <v>34</v>
      </c>
    </row>
    <row r="286" spans="1:53" x14ac:dyDescent="0.3">
      <c r="A286" s="1">
        <v>0</v>
      </c>
      <c r="B286" s="1" t="s">
        <v>6</v>
      </c>
      <c r="C286" s="11">
        <v>44641</v>
      </c>
      <c r="D286" s="8" t="str">
        <f>TEXT(Table5[[#This Row],[Date]],"dd-mm-yyyy")</f>
        <v>21-03-2022</v>
      </c>
      <c r="E286" s="11" t="str">
        <f>TEXT(Table5[[#This Row],[Date]],"dd/mm/yyyy")</f>
        <v>21/03/2022</v>
      </c>
      <c r="F286" s="3" t="str">
        <f>DAY(Table5[[#This Row],[Date]])&amp;LOOKUP(DAY(Table5[[#This Row],[Date]]),{1,"st";2,"nd";3,"rd";4,"th";21,"st";22,"nd";23,"rd";24,"th";31,"st"}) &amp; TEXT(Table5[[#This Row],[Date]], " mmm, yyyy")</f>
        <v>21st Mar, 2022</v>
      </c>
      <c r="G286" s="11">
        <v>488</v>
      </c>
      <c r="H286" s="9" t="str">
        <f>TEXT(Table5[[#This Row],[AForm]],"000000")</f>
        <v>000488</v>
      </c>
      <c r="I286" s="11">
        <f t="shared" ca="1" si="48"/>
        <v>26.335569164304978</v>
      </c>
      <c r="J286" s="4" t="str">
        <f ca="1">TEXT(Table5[[#This Row],[ABeginForm]],"00")</f>
        <v>26</v>
      </c>
      <c r="K286" s="11">
        <f t="shared" ca="1" si="49"/>
        <v>27.399876557545184</v>
      </c>
      <c r="L286" s="4" t="str">
        <f ca="1">TEXT(Table5[[#This Row],[AEndForm]],"00")</f>
        <v>27</v>
      </c>
      <c r="M286" s="12">
        <f ca="1">Table5[[#This Row],[AEndForm]]+(_xlfn.NORM.INV(RAND(),2,0.75))</f>
        <v>28.541710442748521</v>
      </c>
      <c r="N286" s="5" t="str">
        <f ca="1">TEXT(Table5[[#This Row],[ASigForm]],"00")</f>
        <v>29</v>
      </c>
      <c r="O286" s="11">
        <v>81</v>
      </c>
      <c r="P286" s="9" t="str">
        <f>TEXT(Table5[[#This Row],[BForm]],"000000")</f>
        <v>000081</v>
      </c>
      <c r="Q286" s="11">
        <f t="shared" ca="1" si="50"/>
        <v>31.303622904413182</v>
      </c>
      <c r="R286" s="4" t="str">
        <f ca="1">TEXT(Table5[[#This Row],[BBeginForm]],"00")</f>
        <v>31</v>
      </c>
      <c r="S286" s="11">
        <f t="shared" ca="1" si="51"/>
        <v>29.749156598782395</v>
      </c>
      <c r="T286" s="4" t="str">
        <f ca="1">TEXT(Table5[[#This Row],[BEndForm]],"00")</f>
        <v>30</v>
      </c>
      <c r="U286" s="12">
        <f ca="1">Table5[[#This Row],[BEndForm]]+(_xlfn.NORM.INV(RAND(),2,0.75))</f>
        <v>32.154534328318057</v>
      </c>
      <c r="V286" s="5" t="str">
        <f ca="1">TEXT(Table5[[#This Row],[BSigForm]],"00")</f>
        <v>32</v>
      </c>
      <c r="W286" s="6" t="s">
        <v>11</v>
      </c>
      <c r="X286" s="11">
        <f t="shared" ca="1" si="52"/>
        <v>30.396937632438384</v>
      </c>
      <c r="Y286" s="4" t="str">
        <f ca="1">TEXT(Table5[[#This Row],[CBeginForm]],"00")</f>
        <v>30</v>
      </c>
      <c r="Z286" s="11">
        <f t="shared" ca="1" si="53"/>
        <v>32.132453337114228</v>
      </c>
      <c r="AA286" s="4" t="str">
        <f ca="1">TEXT(Table5[[#This Row],[CEndForm]],"00")</f>
        <v>32</v>
      </c>
      <c r="AB286" s="12">
        <f ca="1">Table5[[#This Row],[CEndForm]]+(_xlfn.NORM.INV(RAND(),2,0.75))</f>
        <v>34.27989364418417</v>
      </c>
      <c r="AC286" s="5" t="str">
        <f ca="1">TEXT(Table5[[#This Row],[CSigForm]],"00")</f>
        <v>34</v>
      </c>
      <c r="AD286" s="11">
        <v>498</v>
      </c>
      <c r="AE286" s="9" t="str">
        <f>TEXT(Table5[[#This Row],[DForm]],"000000")</f>
        <v>000498</v>
      </c>
      <c r="AF286" s="11">
        <f t="shared" ca="1" si="54"/>
        <v>32.820825482316387</v>
      </c>
      <c r="AG286" s="4" t="str">
        <f ca="1">TEXT(Table5[[#This Row],[DBeginForm]],"00")</f>
        <v>33</v>
      </c>
      <c r="AH286" s="11">
        <f t="shared" ca="1" si="55"/>
        <v>34.463357282249163</v>
      </c>
      <c r="AI286" s="4" t="str">
        <f ca="1">TEXT(Table5[[#This Row],[DEndForm]],"00")</f>
        <v>34</v>
      </c>
      <c r="AJ286" s="12">
        <f ca="1">Table5[[#This Row],[DEndForm]]+(_xlfn.NORM.INV(RAND(),2,0.75))</f>
        <v>36.82355478965524</v>
      </c>
      <c r="AK286" s="5" t="str">
        <f ca="1">TEXT(Table5[[#This Row],[DSigForm]],"00")</f>
        <v>37</v>
      </c>
      <c r="AL286" s="11">
        <v>490</v>
      </c>
      <c r="AM286" s="9" t="str">
        <f>TEXT(Table5[[#This Row],[EForm]],"000000")</f>
        <v>000490</v>
      </c>
      <c r="AN286" s="11">
        <f t="shared" ca="1" si="56"/>
        <v>26.860342735468489</v>
      </c>
      <c r="AO286" s="4" t="str">
        <f ca="1">TEXT(Table5[[#This Row],[EBeginForm]],"00")</f>
        <v>27</v>
      </c>
      <c r="AP286" s="11">
        <f t="shared" ca="1" si="57"/>
        <v>27.43250190611047</v>
      </c>
      <c r="AQ286" s="4" t="str">
        <f ca="1">TEXT(Table5[[#This Row],[EEndForm]],"00")</f>
        <v>27</v>
      </c>
      <c r="AR286" s="12">
        <f ca="1">Table5[[#This Row],[EEndForm]]+(_xlfn.NORM.INV(RAND(),2,0.75))</f>
        <v>30.465837447916911</v>
      </c>
      <c r="AS286" s="5" t="str">
        <f ca="1">TEXT(Table5[[#This Row],[ESigForm]],"00")</f>
        <v>30</v>
      </c>
      <c r="AT286" s="9">
        <v>477</v>
      </c>
      <c r="AU286" s="9" t="str">
        <f>TEXT(Table5[[#This Row],[F]],"000000")</f>
        <v>000477</v>
      </c>
      <c r="AV286" s="11">
        <f t="shared" ca="1" si="58"/>
        <v>33.007235185862349</v>
      </c>
      <c r="AW286" s="4" t="str">
        <f ca="1">TEXT(Table5[[#This Row],[EBeginForm]],"00")</f>
        <v>27</v>
      </c>
      <c r="AX286" s="11">
        <f t="shared" ca="1" si="59"/>
        <v>32.299165260865429</v>
      </c>
      <c r="AY286" s="4" t="str">
        <f ca="1">TEXT(Table5[[#This Row],[EEndForm]],"00")</f>
        <v>27</v>
      </c>
      <c r="AZ286" s="12">
        <f ca="1">Table5[[#This Row],[EEndForm]]+(_xlfn.NORM.INV(RAND(),2,0.75))</f>
        <v>28.865467253208966</v>
      </c>
      <c r="BA286" s="5" t="str">
        <f ca="1">TEXT(Table5[[#This Row],[ESigForm]],"00")</f>
        <v>30</v>
      </c>
    </row>
    <row r="287" spans="1:53" x14ac:dyDescent="0.3">
      <c r="A287" s="1">
        <v>0</v>
      </c>
      <c r="B287" s="1" t="s">
        <v>7</v>
      </c>
      <c r="C287" s="11">
        <v>44642</v>
      </c>
      <c r="D287" s="8" t="str">
        <f>TEXT(Table5[[#This Row],[Date]],"dd-mm-yyyy")</f>
        <v>22-03-2022</v>
      </c>
      <c r="E287" s="11" t="str">
        <f>TEXT(Table5[[#This Row],[Date]],"dd/mm/yyyy")</f>
        <v>22/03/2022</v>
      </c>
      <c r="F287" s="3" t="str">
        <f>DAY(Table5[[#This Row],[Date]])&amp;LOOKUP(DAY(Table5[[#This Row],[Date]]),{1,"st";2,"nd";3,"rd";4,"th";21,"st";22,"nd";23,"rd";24,"th";31,"st"}) &amp; TEXT(Table5[[#This Row],[Date]], " mmm, yyyy")</f>
        <v>22nd Mar, 2022</v>
      </c>
      <c r="G287" s="11">
        <v>489</v>
      </c>
      <c r="H287" s="9" t="str">
        <f>TEXT(Table5[[#This Row],[AForm]],"000000")</f>
        <v>000489</v>
      </c>
      <c r="I287" s="11">
        <f t="shared" ca="1" si="48"/>
        <v>28.976522512605246</v>
      </c>
      <c r="J287" s="4" t="str">
        <f ca="1">TEXT(Table5[[#This Row],[ABeginForm]],"00")</f>
        <v>29</v>
      </c>
      <c r="K287" s="11">
        <f t="shared" ca="1" si="49"/>
        <v>28.579611069780192</v>
      </c>
      <c r="L287" s="4" t="str">
        <f ca="1">TEXT(Table5[[#This Row],[AEndForm]],"00")</f>
        <v>29</v>
      </c>
      <c r="M287" s="12">
        <f ca="1">Table5[[#This Row],[AEndForm]]+(_xlfn.NORM.INV(RAND(),2,0.75))</f>
        <v>29.881955548517134</v>
      </c>
      <c r="N287" s="5" t="str">
        <f ca="1">TEXT(Table5[[#This Row],[ASigForm]],"00")</f>
        <v>30</v>
      </c>
      <c r="O287" s="11" t="s">
        <v>12</v>
      </c>
      <c r="P287" s="9" t="str">
        <f>TEXT(Table5[[#This Row],[BForm]],"000000")</f>
        <v xml:space="preserve"> </v>
      </c>
      <c r="Q287" s="11">
        <f t="shared" ca="1" si="50"/>
        <v>32.338526892456699</v>
      </c>
      <c r="R287" s="4" t="str">
        <f ca="1">TEXT(Table5[[#This Row],[BBeginForm]],"00")</f>
        <v>32</v>
      </c>
      <c r="S287" s="11">
        <f t="shared" ca="1" si="51"/>
        <v>26.553838506825873</v>
      </c>
      <c r="T287" s="4" t="str">
        <f ca="1">TEXT(Table5[[#This Row],[BEndForm]],"00")</f>
        <v>27</v>
      </c>
      <c r="U287" s="12">
        <f ca="1">Table5[[#This Row],[BEndForm]]+(_xlfn.NORM.INV(RAND(),2,0.75))</f>
        <v>28.502935696754271</v>
      </c>
      <c r="V287" s="5" t="str">
        <f ca="1">TEXT(Table5[[#This Row],[BSigForm]],"00")</f>
        <v>29</v>
      </c>
      <c r="W287" s="6" t="s">
        <v>11</v>
      </c>
      <c r="X287" s="11">
        <f t="shared" ca="1" si="52"/>
        <v>31.334658968691009</v>
      </c>
      <c r="Y287" s="4" t="str">
        <f ca="1">TEXT(Table5[[#This Row],[CBeginForm]],"00")</f>
        <v>31</v>
      </c>
      <c r="Z287" s="11">
        <f t="shared" ca="1" si="53"/>
        <v>35.540095457651248</v>
      </c>
      <c r="AA287" s="4" t="str">
        <f ca="1">TEXT(Table5[[#This Row],[CEndForm]],"00")</f>
        <v>36</v>
      </c>
      <c r="AB287" s="12">
        <f ca="1">Table5[[#This Row],[CEndForm]]+(_xlfn.NORM.INV(RAND(),2,0.75))</f>
        <v>36.971097778189147</v>
      </c>
      <c r="AC287" s="5" t="str">
        <f ca="1">TEXT(Table5[[#This Row],[CSigForm]],"00")</f>
        <v>37</v>
      </c>
      <c r="AD287" s="11">
        <v>499</v>
      </c>
      <c r="AE287" s="9" t="str">
        <f>TEXT(Table5[[#This Row],[DForm]],"000000")</f>
        <v>000499</v>
      </c>
      <c r="AF287" s="11">
        <f t="shared" ca="1" si="54"/>
        <v>31.732254777365281</v>
      </c>
      <c r="AG287" s="4" t="str">
        <f ca="1">TEXT(Table5[[#This Row],[DBeginForm]],"00")</f>
        <v>32</v>
      </c>
      <c r="AH287" s="11">
        <f t="shared" ca="1" si="55"/>
        <v>31.322700609335566</v>
      </c>
      <c r="AI287" s="4" t="str">
        <f ca="1">TEXT(Table5[[#This Row],[DEndForm]],"00")</f>
        <v>31</v>
      </c>
      <c r="AJ287" s="12">
        <f ca="1">Table5[[#This Row],[DEndForm]]+(_xlfn.NORM.INV(RAND(),2,0.75))</f>
        <v>32.889076950984425</v>
      </c>
      <c r="AK287" s="5" t="str">
        <f ca="1">TEXT(Table5[[#This Row],[DSigForm]],"00")</f>
        <v>33</v>
      </c>
      <c r="AL287" s="11">
        <v>491</v>
      </c>
      <c r="AM287" s="9" t="str">
        <f>TEXT(Table5[[#This Row],[EForm]],"000000")</f>
        <v>000491</v>
      </c>
      <c r="AN287" s="11">
        <f t="shared" ca="1" si="56"/>
        <v>28.0686073120294</v>
      </c>
      <c r="AO287" s="4" t="str">
        <f ca="1">TEXT(Table5[[#This Row],[EBeginForm]],"00")</f>
        <v>28</v>
      </c>
      <c r="AP287" s="11">
        <f t="shared" ca="1" si="57"/>
        <v>32.14275540842354</v>
      </c>
      <c r="AQ287" s="4" t="str">
        <f ca="1">TEXT(Table5[[#This Row],[EEndForm]],"00")</f>
        <v>32</v>
      </c>
      <c r="AR287" s="12">
        <f ca="1">Table5[[#This Row],[EEndForm]]+(_xlfn.NORM.INV(RAND(),2,0.75))</f>
        <v>32.988614341087377</v>
      </c>
      <c r="AS287" s="5" t="str">
        <f ca="1">TEXT(Table5[[#This Row],[ESigForm]],"00")</f>
        <v>33</v>
      </c>
      <c r="AT287" s="9">
        <v>478</v>
      </c>
      <c r="AU287" s="9" t="str">
        <f>TEXT(Table5[[#This Row],[F]],"000000")</f>
        <v>000478</v>
      </c>
      <c r="AV287" s="11">
        <f t="shared" ca="1" si="58"/>
        <v>28.79749605546035</v>
      </c>
      <c r="AW287" s="4" t="str">
        <f ca="1">TEXT(Table5[[#This Row],[EBeginForm]],"00")</f>
        <v>28</v>
      </c>
      <c r="AX287" s="11">
        <f t="shared" ca="1" si="59"/>
        <v>26.227816399919405</v>
      </c>
      <c r="AY287" s="4" t="str">
        <f ca="1">TEXT(Table5[[#This Row],[EEndForm]],"00")</f>
        <v>32</v>
      </c>
      <c r="AZ287" s="12">
        <f ca="1">Table5[[#This Row],[EEndForm]]+(_xlfn.NORM.INV(RAND(),2,0.75))</f>
        <v>33.386791775857525</v>
      </c>
      <c r="BA287" s="5" t="str">
        <f ca="1">TEXT(Table5[[#This Row],[ESigForm]],"00")</f>
        <v>33</v>
      </c>
    </row>
    <row r="288" spans="1:53" x14ac:dyDescent="0.3">
      <c r="A288" s="1">
        <v>0</v>
      </c>
      <c r="B288" s="1" t="s">
        <v>8</v>
      </c>
      <c r="C288" s="11">
        <v>44643</v>
      </c>
      <c r="D288" s="8" t="str">
        <f>TEXT(Table5[[#This Row],[Date]],"dd-mm-yyyy")</f>
        <v>23-03-2022</v>
      </c>
      <c r="E288" s="11" t="str">
        <f>TEXT(Table5[[#This Row],[Date]],"dd/mm/yyyy")</f>
        <v>23/03/2022</v>
      </c>
      <c r="F288" s="3" t="str">
        <f>DAY(Table5[[#This Row],[Date]])&amp;LOOKUP(DAY(Table5[[#This Row],[Date]]),{1,"st";2,"nd";3,"rd";4,"th";21,"st";22,"nd";23,"rd";24,"th";31,"st"}) &amp; TEXT(Table5[[#This Row],[Date]], " mmm, yyyy")</f>
        <v>23rd Mar, 2022</v>
      </c>
      <c r="G288" s="11">
        <v>490</v>
      </c>
      <c r="H288" s="9" t="str">
        <f>TEXT(Table5[[#This Row],[AForm]],"000000")</f>
        <v>000490</v>
      </c>
      <c r="I288" s="11">
        <f t="shared" ca="1" si="48"/>
        <v>33.597492746697512</v>
      </c>
      <c r="J288" s="4" t="str">
        <f ca="1">TEXT(Table5[[#This Row],[ABeginForm]],"00")</f>
        <v>34</v>
      </c>
      <c r="K288" s="11">
        <f t="shared" ca="1" si="49"/>
        <v>29.669996849249038</v>
      </c>
      <c r="L288" s="4" t="str">
        <f ca="1">TEXT(Table5[[#This Row],[AEndForm]],"00")</f>
        <v>30</v>
      </c>
      <c r="M288" s="12">
        <f ca="1">Table5[[#This Row],[AEndForm]]+(_xlfn.NORM.INV(RAND(),2,0.75))</f>
        <v>31.028588650909647</v>
      </c>
      <c r="N288" s="5" t="str">
        <f ca="1">TEXT(Table5[[#This Row],[ASigForm]],"00")</f>
        <v>31</v>
      </c>
      <c r="O288" s="11" t="s">
        <v>12</v>
      </c>
      <c r="P288" s="9" t="str">
        <f>TEXT(Table5[[#This Row],[BForm]],"000000")</f>
        <v xml:space="preserve"> </v>
      </c>
      <c r="Q288" s="11">
        <f t="shared" ca="1" si="50"/>
        <v>30.33686046182272</v>
      </c>
      <c r="R288" s="4" t="str">
        <f ca="1">TEXT(Table5[[#This Row],[BBeginForm]],"00")</f>
        <v>30</v>
      </c>
      <c r="S288" s="11">
        <f t="shared" ca="1" si="51"/>
        <v>29.778879894831725</v>
      </c>
      <c r="T288" s="4" t="str">
        <f ca="1">TEXT(Table5[[#This Row],[BEndForm]],"00")</f>
        <v>30</v>
      </c>
      <c r="U288" s="12">
        <f ca="1">Table5[[#This Row],[BEndForm]]+(_xlfn.NORM.INV(RAND(),2,0.75))</f>
        <v>31.984938605753953</v>
      </c>
      <c r="V288" s="5" t="str">
        <f ca="1">TEXT(Table5[[#This Row],[BSigForm]],"00")</f>
        <v>32</v>
      </c>
      <c r="W288" s="6" t="s">
        <v>11</v>
      </c>
      <c r="X288" s="11">
        <f t="shared" ca="1" si="52"/>
        <v>32.446572936438777</v>
      </c>
      <c r="Y288" s="4" t="str">
        <f ca="1">TEXT(Table5[[#This Row],[CBeginForm]],"00")</f>
        <v>32</v>
      </c>
      <c r="Z288" s="11">
        <f t="shared" ca="1" si="53"/>
        <v>29.482743775514603</v>
      </c>
      <c r="AA288" s="4" t="str">
        <f ca="1">TEXT(Table5[[#This Row],[CEndForm]],"00")</f>
        <v>29</v>
      </c>
      <c r="AB288" s="12">
        <f ca="1">Table5[[#This Row],[CEndForm]]+(_xlfn.NORM.INV(RAND(),2,0.75))</f>
        <v>31.035458463139623</v>
      </c>
      <c r="AC288" s="5" t="str">
        <f ca="1">TEXT(Table5[[#This Row],[CSigForm]],"00")</f>
        <v>31</v>
      </c>
      <c r="AD288" s="11">
        <v>500</v>
      </c>
      <c r="AE288" s="9" t="str">
        <f>TEXT(Table5[[#This Row],[DForm]],"000000")</f>
        <v>000500</v>
      </c>
      <c r="AF288" s="11">
        <f t="shared" ca="1" si="54"/>
        <v>29.339189895936578</v>
      </c>
      <c r="AG288" s="4" t="str">
        <f ca="1">TEXT(Table5[[#This Row],[DBeginForm]],"00")</f>
        <v>29</v>
      </c>
      <c r="AH288" s="11">
        <f t="shared" ca="1" si="55"/>
        <v>24.81526620502709</v>
      </c>
      <c r="AI288" s="4" t="str">
        <f ca="1">TEXT(Table5[[#This Row],[DEndForm]],"00")</f>
        <v>25</v>
      </c>
      <c r="AJ288" s="12">
        <f ca="1">Table5[[#This Row],[DEndForm]]+(_xlfn.NORM.INV(RAND(),2,0.75))</f>
        <v>25.990773112590535</v>
      </c>
      <c r="AK288" s="5" t="str">
        <f ca="1">TEXT(Table5[[#This Row],[DSigForm]],"00")</f>
        <v>26</v>
      </c>
      <c r="AL288" s="11">
        <v>492</v>
      </c>
      <c r="AM288" s="9" t="str">
        <f>TEXT(Table5[[#This Row],[EForm]],"000000")</f>
        <v>000492</v>
      </c>
      <c r="AN288" s="11">
        <f t="shared" ca="1" si="56"/>
        <v>31.608666844419652</v>
      </c>
      <c r="AO288" s="4" t="str">
        <f ca="1">TEXT(Table5[[#This Row],[EBeginForm]],"00")</f>
        <v>32</v>
      </c>
      <c r="AP288" s="11">
        <f t="shared" ca="1" si="57"/>
        <v>31.79456613271152</v>
      </c>
      <c r="AQ288" s="4" t="str">
        <f ca="1">TEXT(Table5[[#This Row],[EEndForm]],"00")</f>
        <v>32</v>
      </c>
      <c r="AR288" s="12">
        <f ca="1">Table5[[#This Row],[EEndForm]]+(_xlfn.NORM.INV(RAND(),2,0.75))</f>
        <v>34.664405541315119</v>
      </c>
      <c r="AS288" s="5" t="str">
        <f ca="1">TEXT(Table5[[#This Row],[ESigForm]],"00")</f>
        <v>35</v>
      </c>
      <c r="AT288" s="9">
        <v>479</v>
      </c>
      <c r="AU288" s="9" t="str">
        <f>TEXT(Table5[[#This Row],[F]],"000000")</f>
        <v>000479</v>
      </c>
      <c r="AV288" s="11">
        <f t="shared" ca="1" si="58"/>
        <v>32.411146260466765</v>
      </c>
      <c r="AW288" s="4" t="str">
        <f ca="1">TEXT(Table5[[#This Row],[EBeginForm]],"00")</f>
        <v>32</v>
      </c>
      <c r="AX288" s="11">
        <f t="shared" ca="1" si="59"/>
        <v>25.508070058323945</v>
      </c>
      <c r="AY288" s="4" t="str">
        <f ca="1">TEXT(Table5[[#This Row],[EEndForm]],"00")</f>
        <v>32</v>
      </c>
      <c r="AZ288" s="12">
        <f ca="1">Table5[[#This Row],[EEndForm]]+(_xlfn.NORM.INV(RAND(),2,0.75))</f>
        <v>34.208765703950903</v>
      </c>
      <c r="BA288" s="5" t="str">
        <f ca="1">TEXT(Table5[[#This Row],[ESigForm]],"00")</f>
        <v>35</v>
      </c>
    </row>
    <row r="289" spans="1:53" x14ac:dyDescent="0.3">
      <c r="A289" s="1">
        <v>0</v>
      </c>
      <c r="B289" s="1" t="s">
        <v>9</v>
      </c>
      <c r="C289" s="11">
        <v>44644</v>
      </c>
      <c r="D289" s="8" t="str">
        <f>TEXT(Table5[[#This Row],[Date]],"dd-mm-yyyy")</f>
        <v>24-03-2022</v>
      </c>
      <c r="E289" s="11" t="str">
        <f>TEXT(Table5[[#This Row],[Date]],"dd/mm/yyyy")</f>
        <v>24/03/2022</v>
      </c>
      <c r="F289" s="3" t="str">
        <f>DAY(Table5[[#This Row],[Date]])&amp;LOOKUP(DAY(Table5[[#This Row],[Date]]),{1,"st";2,"nd";3,"rd";4,"th";21,"st";22,"nd";23,"rd";24,"th";31,"st"}) &amp; TEXT(Table5[[#This Row],[Date]], " mmm, yyyy")</f>
        <v>24th Mar, 2022</v>
      </c>
      <c r="G289" s="11">
        <v>491</v>
      </c>
      <c r="H289" s="9" t="str">
        <f>TEXT(Table5[[#This Row],[AForm]],"000000")</f>
        <v>000491</v>
      </c>
      <c r="I289" s="11">
        <f t="shared" ca="1" si="48"/>
        <v>32.071156900680791</v>
      </c>
      <c r="J289" s="4" t="str">
        <f ca="1">TEXT(Table5[[#This Row],[ABeginForm]],"00")</f>
        <v>32</v>
      </c>
      <c r="K289" s="11">
        <f t="shared" ca="1" si="49"/>
        <v>29.787529253908453</v>
      </c>
      <c r="L289" s="4" t="str">
        <f ca="1">TEXT(Table5[[#This Row],[AEndForm]],"00")</f>
        <v>30</v>
      </c>
      <c r="M289" s="12">
        <f ca="1">Table5[[#This Row],[AEndForm]]+(_xlfn.NORM.INV(RAND(),2,0.75))</f>
        <v>32.101958541449015</v>
      </c>
      <c r="N289" s="5" t="str">
        <f ca="1">TEXT(Table5[[#This Row],[ASigForm]],"00")</f>
        <v>32</v>
      </c>
      <c r="O289" s="11" t="s">
        <v>12</v>
      </c>
      <c r="P289" s="9" t="str">
        <f>TEXT(Table5[[#This Row],[BForm]],"000000")</f>
        <v xml:space="preserve"> </v>
      </c>
      <c r="Q289" s="11">
        <f t="shared" ca="1" si="50"/>
        <v>33.476168703212664</v>
      </c>
      <c r="R289" s="4" t="str">
        <f ca="1">TEXT(Table5[[#This Row],[BBeginForm]],"00")</f>
        <v>33</v>
      </c>
      <c r="S289" s="11">
        <f t="shared" ca="1" si="51"/>
        <v>28.457574041257221</v>
      </c>
      <c r="T289" s="4" t="str">
        <f ca="1">TEXT(Table5[[#This Row],[BEndForm]],"00")</f>
        <v>28</v>
      </c>
      <c r="U289" s="12">
        <f ca="1">Table5[[#This Row],[BEndForm]]+(_xlfn.NORM.INV(RAND(),2,0.75))</f>
        <v>30.864241757810078</v>
      </c>
      <c r="V289" s="5" t="str">
        <f ca="1">TEXT(Table5[[#This Row],[BSigForm]],"00")</f>
        <v>31</v>
      </c>
      <c r="W289" s="6" t="s">
        <v>11</v>
      </c>
      <c r="X289" s="11">
        <f t="shared" ca="1" si="52"/>
        <v>32.620149258438587</v>
      </c>
      <c r="Y289" s="4" t="str">
        <f ca="1">TEXT(Table5[[#This Row],[CBeginForm]],"00")</f>
        <v>33</v>
      </c>
      <c r="Z289" s="11">
        <f t="shared" ca="1" si="53"/>
        <v>31.814949139055475</v>
      </c>
      <c r="AA289" s="4" t="str">
        <f ca="1">TEXT(Table5[[#This Row],[CEndForm]],"00")</f>
        <v>32</v>
      </c>
      <c r="AB289" s="12">
        <f ca="1">Table5[[#This Row],[CEndForm]]+(_xlfn.NORM.INV(RAND(),2,0.75))</f>
        <v>34.954163754854399</v>
      </c>
      <c r="AC289" s="5" t="str">
        <f ca="1">TEXT(Table5[[#This Row],[CSigForm]],"00")</f>
        <v>35</v>
      </c>
      <c r="AD289" s="11">
        <v>501</v>
      </c>
      <c r="AE289" s="9" t="str">
        <f>TEXT(Table5[[#This Row],[DForm]],"000000")</f>
        <v>000501</v>
      </c>
      <c r="AF289" s="11">
        <f t="shared" ca="1" si="54"/>
        <v>26.933259406646698</v>
      </c>
      <c r="AG289" s="4" t="str">
        <f ca="1">TEXT(Table5[[#This Row],[DBeginForm]],"00")</f>
        <v>27</v>
      </c>
      <c r="AH289" s="11">
        <f t="shared" ca="1" si="55"/>
        <v>28.659547400774439</v>
      </c>
      <c r="AI289" s="4" t="str">
        <f ca="1">TEXT(Table5[[#This Row],[DEndForm]],"00")</f>
        <v>29</v>
      </c>
      <c r="AJ289" s="12">
        <f ca="1">Table5[[#This Row],[DEndForm]]+(_xlfn.NORM.INV(RAND(),2,0.75))</f>
        <v>30.258770726988864</v>
      </c>
      <c r="AK289" s="5" t="str">
        <f ca="1">TEXT(Table5[[#This Row],[DSigForm]],"00")</f>
        <v>30</v>
      </c>
      <c r="AL289" s="11">
        <v>493</v>
      </c>
      <c r="AM289" s="9" t="str">
        <f>TEXT(Table5[[#This Row],[EForm]],"000000")</f>
        <v>000493</v>
      </c>
      <c r="AN289" s="11">
        <f t="shared" ca="1" si="56"/>
        <v>31.354607265206219</v>
      </c>
      <c r="AO289" s="4" t="str">
        <f ca="1">TEXT(Table5[[#This Row],[EBeginForm]],"00")</f>
        <v>31</v>
      </c>
      <c r="AP289" s="11">
        <f t="shared" ca="1" si="57"/>
        <v>26.468698917606677</v>
      </c>
      <c r="AQ289" s="4" t="str">
        <f ca="1">TEXT(Table5[[#This Row],[EEndForm]],"00")</f>
        <v>26</v>
      </c>
      <c r="AR289" s="12">
        <f ca="1">Table5[[#This Row],[EEndForm]]+(_xlfn.NORM.INV(RAND(),2,0.75))</f>
        <v>27.997296138720788</v>
      </c>
      <c r="AS289" s="5" t="str">
        <f ca="1">TEXT(Table5[[#This Row],[ESigForm]],"00")</f>
        <v>28</v>
      </c>
      <c r="AT289" s="9">
        <v>480</v>
      </c>
      <c r="AU289" s="9" t="str">
        <f>TEXT(Table5[[#This Row],[F]],"000000")</f>
        <v>000480</v>
      </c>
      <c r="AV289" s="11">
        <f t="shared" ca="1" si="58"/>
        <v>30.41294577918843</v>
      </c>
      <c r="AW289" s="4" t="str">
        <f ca="1">TEXT(Table5[[#This Row],[EBeginForm]],"00")</f>
        <v>31</v>
      </c>
      <c r="AX289" s="11">
        <f t="shared" ca="1" si="59"/>
        <v>35.312436942252219</v>
      </c>
      <c r="AY289" s="4" t="str">
        <f ca="1">TEXT(Table5[[#This Row],[EEndForm]],"00")</f>
        <v>26</v>
      </c>
      <c r="AZ289" s="12">
        <f ca="1">Table5[[#This Row],[EEndForm]]+(_xlfn.NORM.INV(RAND(),2,0.75))</f>
        <v>28.463647361113676</v>
      </c>
      <c r="BA289" s="5" t="str">
        <f ca="1">TEXT(Table5[[#This Row],[ESigForm]],"00")</f>
        <v>28</v>
      </c>
    </row>
    <row r="290" spans="1:53" x14ac:dyDescent="0.3">
      <c r="A290" s="1">
        <v>0</v>
      </c>
      <c r="B290" s="1" t="s">
        <v>10</v>
      </c>
      <c r="C290" s="11">
        <v>44645</v>
      </c>
      <c r="D290" s="8" t="str">
        <f>TEXT(Table5[[#This Row],[Date]],"dd-mm-yyyy")</f>
        <v>25-03-2022</v>
      </c>
      <c r="E290" s="11" t="str">
        <f>TEXT(Table5[[#This Row],[Date]],"dd/mm/yyyy")</f>
        <v>25/03/2022</v>
      </c>
      <c r="F290" s="3" t="str">
        <f>DAY(Table5[[#This Row],[Date]])&amp;LOOKUP(DAY(Table5[[#This Row],[Date]]),{1,"st";2,"nd";3,"rd";4,"th";21,"st";22,"nd";23,"rd";24,"th";31,"st"}) &amp; TEXT(Table5[[#This Row],[Date]], " mmm, yyyy")</f>
        <v>25th Mar, 2022</v>
      </c>
      <c r="G290" s="11">
        <v>492</v>
      </c>
      <c r="H290" s="9" t="str">
        <f>TEXT(Table5[[#This Row],[AForm]],"000000")</f>
        <v>000492</v>
      </c>
      <c r="I290" s="11">
        <f t="shared" ca="1" si="48"/>
        <v>31.308531055142343</v>
      </c>
      <c r="J290" s="4" t="str">
        <f ca="1">TEXT(Table5[[#This Row],[ABeginForm]],"00")</f>
        <v>31</v>
      </c>
      <c r="K290" s="11">
        <f t="shared" ca="1" si="49"/>
        <v>31.44902238944163</v>
      </c>
      <c r="L290" s="4" t="str">
        <f ca="1">TEXT(Table5[[#This Row],[AEndForm]],"00")</f>
        <v>31</v>
      </c>
      <c r="M290" s="12">
        <f ca="1">Table5[[#This Row],[AEndForm]]+(_xlfn.NORM.INV(RAND(),2,0.75))</f>
        <v>33.341013615719028</v>
      </c>
      <c r="N290" s="5" t="str">
        <f ca="1">TEXT(Table5[[#This Row],[ASigForm]],"00")</f>
        <v>33</v>
      </c>
      <c r="O290" s="11" t="s">
        <v>12</v>
      </c>
      <c r="P290" s="9" t="str">
        <f>TEXT(Table5[[#This Row],[BForm]],"000000")</f>
        <v xml:space="preserve"> </v>
      </c>
      <c r="Q290" s="11">
        <f t="shared" ca="1" si="50"/>
        <v>30.582161009315644</v>
      </c>
      <c r="R290" s="4" t="str">
        <f ca="1">TEXT(Table5[[#This Row],[BBeginForm]],"00")</f>
        <v>31</v>
      </c>
      <c r="S290" s="11">
        <f t="shared" ca="1" si="51"/>
        <v>28.967795832273502</v>
      </c>
      <c r="T290" s="4" t="str">
        <f ca="1">TEXT(Table5[[#This Row],[BEndForm]],"00")</f>
        <v>29</v>
      </c>
      <c r="U290" s="12">
        <f ca="1">Table5[[#This Row],[BEndForm]]+(_xlfn.NORM.INV(RAND(),2,0.75))</f>
        <v>30.660498837658679</v>
      </c>
      <c r="V290" s="5" t="str">
        <f ca="1">TEXT(Table5[[#This Row],[BSigForm]],"00")</f>
        <v>31</v>
      </c>
      <c r="W290" s="6" t="s">
        <v>11</v>
      </c>
      <c r="X290" s="11">
        <f t="shared" ca="1" si="52"/>
        <v>31.584458091482837</v>
      </c>
      <c r="Y290" s="4" t="str">
        <f ca="1">TEXT(Table5[[#This Row],[CBeginForm]],"00")</f>
        <v>32</v>
      </c>
      <c r="Z290" s="11">
        <f t="shared" ca="1" si="53"/>
        <v>30.991764207434795</v>
      </c>
      <c r="AA290" s="4" t="str">
        <f ca="1">TEXT(Table5[[#This Row],[CEndForm]],"00")</f>
        <v>31</v>
      </c>
      <c r="AB290" s="12">
        <f ca="1">Table5[[#This Row],[CEndForm]]+(_xlfn.NORM.INV(RAND(),2,0.75))</f>
        <v>31.972664879039876</v>
      </c>
      <c r="AC290" s="5" t="str">
        <f ca="1">TEXT(Table5[[#This Row],[CSigForm]],"00")</f>
        <v>32</v>
      </c>
      <c r="AD290" s="11">
        <v>502</v>
      </c>
      <c r="AE290" s="9" t="str">
        <f>TEXT(Table5[[#This Row],[DForm]],"000000")</f>
        <v>000502</v>
      </c>
      <c r="AF290" s="11">
        <f t="shared" ca="1" si="54"/>
        <v>27.93332989633209</v>
      </c>
      <c r="AG290" s="4" t="str">
        <f ca="1">TEXT(Table5[[#This Row],[DBeginForm]],"00")</f>
        <v>28</v>
      </c>
      <c r="AH290" s="11">
        <f t="shared" ca="1" si="55"/>
        <v>31.167360505574795</v>
      </c>
      <c r="AI290" s="4" t="str">
        <f ca="1">TEXT(Table5[[#This Row],[DEndForm]],"00")</f>
        <v>31</v>
      </c>
      <c r="AJ290" s="12">
        <f ca="1">Table5[[#This Row],[DEndForm]]+(_xlfn.NORM.INV(RAND(),2,0.75))</f>
        <v>33.113394576982195</v>
      </c>
      <c r="AK290" s="5" t="str">
        <f ca="1">TEXT(Table5[[#This Row],[DSigForm]],"00")</f>
        <v>33</v>
      </c>
      <c r="AL290" s="11">
        <v>494</v>
      </c>
      <c r="AM290" s="9" t="str">
        <f>TEXT(Table5[[#This Row],[EForm]],"000000")</f>
        <v>000494</v>
      </c>
      <c r="AN290" s="11">
        <f t="shared" ca="1" si="56"/>
        <v>29.657879315031781</v>
      </c>
      <c r="AO290" s="4" t="str">
        <f ca="1">TEXT(Table5[[#This Row],[EBeginForm]],"00")</f>
        <v>30</v>
      </c>
      <c r="AP290" s="11">
        <f t="shared" ca="1" si="57"/>
        <v>27.46515548870439</v>
      </c>
      <c r="AQ290" s="4" t="str">
        <f ca="1">TEXT(Table5[[#This Row],[EEndForm]],"00")</f>
        <v>27</v>
      </c>
      <c r="AR290" s="12">
        <f ca="1">Table5[[#This Row],[EEndForm]]+(_xlfn.NORM.INV(RAND(),2,0.75))</f>
        <v>29.605714646812267</v>
      </c>
      <c r="AS290" s="5" t="str">
        <f ca="1">TEXT(Table5[[#This Row],[ESigForm]],"00")</f>
        <v>30</v>
      </c>
      <c r="AT290" s="9">
        <v>481</v>
      </c>
      <c r="AU290" s="9" t="str">
        <f>TEXT(Table5[[#This Row],[F]],"000000")</f>
        <v>000481</v>
      </c>
      <c r="AV290" s="11">
        <f t="shared" ca="1" si="58"/>
        <v>33.601186603179571</v>
      </c>
      <c r="AW290" s="4" t="str">
        <f ca="1">TEXT(Table5[[#This Row],[EBeginForm]],"00")</f>
        <v>30</v>
      </c>
      <c r="AX290" s="11">
        <f t="shared" ca="1" si="59"/>
        <v>30.340354998967317</v>
      </c>
      <c r="AY290" s="4" t="str">
        <f ca="1">TEXT(Table5[[#This Row],[EEndForm]],"00")</f>
        <v>27</v>
      </c>
      <c r="AZ290" s="12">
        <f ca="1">Table5[[#This Row],[EEndForm]]+(_xlfn.NORM.INV(RAND(),2,0.75))</f>
        <v>28.573889238344233</v>
      </c>
      <c r="BA290" s="5" t="str">
        <f ca="1">TEXT(Table5[[#This Row],[ESigForm]],"00")</f>
        <v>30</v>
      </c>
    </row>
    <row r="291" spans="1:53" x14ac:dyDescent="0.3">
      <c r="A291" s="1">
        <v>0</v>
      </c>
      <c r="B291" s="1" t="s">
        <v>5</v>
      </c>
      <c r="C291" s="11">
        <v>44646</v>
      </c>
      <c r="D291" s="8" t="str">
        <f>TEXT(Table5[[#This Row],[Date]],"dd-mm-yyyy")</f>
        <v>26-03-2022</v>
      </c>
      <c r="E291" s="11" t="str">
        <f>TEXT(Table5[[#This Row],[Date]],"dd/mm/yyyy")</f>
        <v>26/03/2022</v>
      </c>
      <c r="F291" s="3" t="str">
        <f>DAY(Table5[[#This Row],[Date]])&amp;LOOKUP(DAY(Table5[[#This Row],[Date]]),{1,"st";2,"nd";3,"rd";4,"th";21,"st";22,"nd";23,"rd";24,"th";31,"st"}) &amp; TEXT(Table5[[#This Row],[Date]], " mmm, yyyy")</f>
        <v>26th Mar, 2022</v>
      </c>
      <c r="G291" s="11">
        <v>493</v>
      </c>
      <c r="H291" s="9" t="str">
        <f>TEXT(Table5[[#This Row],[AForm]],"000000")</f>
        <v>000493</v>
      </c>
      <c r="I291" s="11">
        <f t="shared" ca="1" si="48"/>
        <v>34.404066298799393</v>
      </c>
      <c r="J291" s="4" t="str">
        <f ca="1">TEXT(Table5[[#This Row],[ABeginForm]],"00")</f>
        <v>34</v>
      </c>
      <c r="K291" s="11">
        <f t="shared" ca="1" si="49"/>
        <v>29.060403571011683</v>
      </c>
      <c r="L291" s="4" t="str">
        <f ca="1">TEXT(Table5[[#This Row],[AEndForm]],"00")</f>
        <v>29</v>
      </c>
      <c r="M291" s="12">
        <f ca="1">Table5[[#This Row],[AEndForm]]+(_xlfn.NORM.INV(RAND(),2,0.75))</f>
        <v>31.14471140253584</v>
      </c>
      <c r="N291" s="5" t="str">
        <f ca="1">TEXT(Table5[[#This Row],[ASigForm]],"00")</f>
        <v>31</v>
      </c>
      <c r="O291" s="11" t="s">
        <v>12</v>
      </c>
      <c r="P291" s="9" t="str">
        <f>TEXT(Table5[[#This Row],[BForm]],"000000")</f>
        <v xml:space="preserve"> </v>
      </c>
      <c r="Q291" s="11">
        <f t="shared" ca="1" si="50"/>
        <v>32.373824737250807</v>
      </c>
      <c r="R291" s="4" t="str">
        <f ca="1">TEXT(Table5[[#This Row],[BBeginForm]],"00")</f>
        <v>32</v>
      </c>
      <c r="S291" s="11">
        <f t="shared" ca="1" si="51"/>
        <v>31.522623082626843</v>
      </c>
      <c r="T291" s="4" t="str">
        <f ca="1">TEXT(Table5[[#This Row],[BEndForm]],"00")</f>
        <v>32</v>
      </c>
      <c r="U291" s="12">
        <f ca="1">Table5[[#This Row],[BEndForm]]+(_xlfn.NORM.INV(RAND(),2,0.75))</f>
        <v>33.989305825823244</v>
      </c>
      <c r="V291" s="5" t="str">
        <f ca="1">TEXT(Table5[[#This Row],[BSigForm]],"00")</f>
        <v>34</v>
      </c>
      <c r="W291" s="6" t="s">
        <v>11</v>
      </c>
      <c r="X291" s="11">
        <f t="shared" ca="1" si="52"/>
        <v>26.000496521929424</v>
      </c>
      <c r="Y291" s="4" t="str">
        <f ca="1">TEXT(Table5[[#This Row],[CBeginForm]],"00")</f>
        <v>26</v>
      </c>
      <c r="Z291" s="11">
        <f t="shared" ca="1" si="53"/>
        <v>26.679498755637916</v>
      </c>
      <c r="AA291" s="4" t="str">
        <f ca="1">TEXT(Table5[[#This Row],[CEndForm]],"00")</f>
        <v>27</v>
      </c>
      <c r="AB291" s="12">
        <f ca="1">Table5[[#This Row],[CEndForm]]+(_xlfn.NORM.INV(RAND(),2,0.75))</f>
        <v>28.326490071708299</v>
      </c>
      <c r="AC291" s="5" t="str">
        <f ca="1">TEXT(Table5[[#This Row],[CSigForm]],"00")</f>
        <v>28</v>
      </c>
      <c r="AD291" s="11">
        <v>503</v>
      </c>
      <c r="AE291" s="9" t="str">
        <f>TEXT(Table5[[#This Row],[DForm]],"000000")</f>
        <v>000503</v>
      </c>
      <c r="AF291" s="11">
        <f t="shared" ca="1" si="54"/>
        <v>32.647673794809471</v>
      </c>
      <c r="AG291" s="4" t="str">
        <f ca="1">TEXT(Table5[[#This Row],[DBeginForm]],"00")</f>
        <v>33</v>
      </c>
      <c r="AH291" s="11">
        <f t="shared" ca="1" si="55"/>
        <v>28.276648039641337</v>
      </c>
      <c r="AI291" s="4" t="str">
        <f ca="1">TEXT(Table5[[#This Row],[DEndForm]],"00")</f>
        <v>28</v>
      </c>
      <c r="AJ291" s="12">
        <f ca="1">Table5[[#This Row],[DEndForm]]+(_xlfn.NORM.INV(RAND(),2,0.75))</f>
        <v>31.257797806443758</v>
      </c>
      <c r="AK291" s="5" t="str">
        <f ca="1">TEXT(Table5[[#This Row],[DSigForm]],"00")</f>
        <v>31</v>
      </c>
      <c r="AL291" s="11">
        <v>495</v>
      </c>
      <c r="AM291" s="9" t="str">
        <f>TEXT(Table5[[#This Row],[EForm]],"000000")</f>
        <v>000495</v>
      </c>
      <c r="AN291" s="11">
        <f t="shared" ca="1" si="56"/>
        <v>27.00274326044979</v>
      </c>
      <c r="AO291" s="4" t="str">
        <f ca="1">TEXT(Table5[[#This Row],[EBeginForm]],"00")</f>
        <v>27</v>
      </c>
      <c r="AP291" s="11">
        <f t="shared" ca="1" si="57"/>
        <v>32.104770932456091</v>
      </c>
      <c r="AQ291" s="4" t="str">
        <f ca="1">TEXT(Table5[[#This Row],[EEndForm]],"00")</f>
        <v>32</v>
      </c>
      <c r="AR291" s="12">
        <f ca="1">Table5[[#This Row],[EEndForm]]+(_xlfn.NORM.INV(RAND(),2,0.75))</f>
        <v>33.46208077527983</v>
      </c>
      <c r="AS291" s="5" t="str">
        <f ca="1">TEXT(Table5[[#This Row],[ESigForm]],"00")</f>
        <v>33</v>
      </c>
      <c r="AT291" s="9">
        <v>482</v>
      </c>
      <c r="AU291" s="9" t="str">
        <f>TEXT(Table5[[#This Row],[F]],"000000")</f>
        <v>000482</v>
      </c>
      <c r="AV291" s="11">
        <f t="shared" ca="1" si="58"/>
        <v>31.948341041520177</v>
      </c>
      <c r="AW291" s="4" t="str">
        <f ca="1">TEXT(Table5[[#This Row],[EBeginForm]],"00")</f>
        <v>27</v>
      </c>
      <c r="AX291" s="11">
        <f t="shared" ca="1" si="59"/>
        <v>33.318329913814232</v>
      </c>
      <c r="AY291" s="4" t="str">
        <f ca="1">TEXT(Table5[[#This Row],[EEndForm]],"00")</f>
        <v>32</v>
      </c>
      <c r="AZ291" s="12">
        <f ca="1">Table5[[#This Row],[EEndForm]]+(_xlfn.NORM.INV(RAND(),2,0.75))</f>
        <v>33.177841097333172</v>
      </c>
      <c r="BA291" s="5" t="str">
        <f ca="1">TEXT(Table5[[#This Row],[ESigForm]],"00")</f>
        <v>33</v>
      </c>
    </row>
    <row r="292" spans="1:53" x14ac:dyDescent="0.3">
      <c r="A292" s="1">
        <v>0</v>
      </c>
      <c r="B292" s="1" t="s">
        <v>6</v>
      </c>
      <c r="C292" s="11">
        <v>44648</v>
      </c>
      <c r="D292" s="8" t="str">
        <f>TEXT(Table5[[#This Row],[Date]],"dd-mm-yyyy")</f>
        <v>28-03-2022</v>
      </c>
      <c r="E292" s="11" t="str">
        <f>TEXT(Table5[[#This Row],[Date]],"dd/mm/yyyy")</f>
        <v>28/03/2022</v>
      </c>
      <c r="F292" s="3" t="str">
        <f>DAY(Table5[[#This Row],[Date]])&amp;LOOKUP(DAY(Table5[[#This Row],[Date]]),{1,"st";2,"nd";3,"rd";4,"th";21,"st";22,"nd";23,"rd";24,"th";31,"st"}) &amp; TEXT(Table5[[#This Row],[Date]], " mmm, yyyy")</f>
        <v>28th Mar, 2022</v>
      </c>
      <c r="G292" s="11">
        <v>494</v>
      </c>
      <c r="H292" s="9" t="str">
        <f>TEXT(Table5[[#This Row],[AForm]],"000000")</f>
        <v>000494</v>
      </c>
      <c r="I292" s="11">
        <f t="shared" ca="1" si="48"/>
        <v>28.280523966776556</v>
      </c>
      <c r="J292" s="4" t="str">
        <f ca="1">TEXT(Table5[[#This Row],[ABeginForm]],"00")</f>
        <v>28</v>
      </c>
      <c r="K292" s="11">
        <f t="shared" ca="1" si="49"/>
        <v>32.04011977892133</v>
      </c>
      <c r="L292" s="4" t="str">
        <f ca="1">TEXT(Table5[[#This Row],[AEndForm]],"00")</f>
        <v>32</v>
      </c>
      <c r="M292" s="12">
        <f ca="1">Table5[[#This Row],[AEndForm]]+(_xlfn.NORM.INV(RAND(),2,0.75))</f>
        <v>34.697505346301746</v>
      </c>
      <c r="N292" s="5" t="str">
        <f ca="1">TEXT(Table5[[#This Row],[ASigForm]],"00")</f>
        <v>35</v>
      </c>
      <c r="O292" s="11">
        <v>82</v>
      </c>
      <c r="P292" s="9" t="str">
        <f>TEXT(Table5[[#This Row],[BForm]],"000000")</f>
        <v>000082</v>
      </c>
      <c r="Q292" s="11">
        <f t="shared" ca="1" si="50"/>
        <v>32.18136334029996</v>
      </c>
      <c r="R292" s="4" t="str">
        <f ca="1">TEXT(Table5[[#This Row],[BBeginForm]],"00")</f>
        <v>32</v>
      </c>
      <c r="S292" s="11">
        <f t="shared" ca="1" si="51"/>
        <v>30.432698444250477</v>
      </c>
      <c r="T292" s="4" t="str">
        <f ca="1">TEXT(Table5[[#This Row],[BEndForm]],"00")</f>
        <v>30</v>
      </c>
      <c r="U292" s="12">
        <f ca="1">Table5[[#This Row],[BEndForm]]+(_xlfn.NORM.INV(RAND(),2,0.75))</f>
        <v>32.186294045195567</v>
      </c>
      <c r="V292" s="5" t="str">
        <f ca="1">TEXT(Table5[[#This Row],[BSigForm]],"00")</f>
        <v>32</v>
      </c>
      <c r="W292" s="6" t="s">
        <v>11</v>
      </c>
      <c r="X292" s="11">
        <f t="shared" ca="1" si="52"/>
        <v>32.139655005348864</v>
      </c>
      <c r="Y292" s="4" t="str">
        <f ca="1">TEXT(Table5[[#This Row],[CBeginForm]],"00")</f>
        <v>32</v>
      </c>
      <c r="Z292" s="11">
        <f t="shared" ca="1" si="53"/>
        <v>31.582042051463919</v>
      </c>
      <c r="AA292" s="4" t="str">
        <f ca="1">TEXT(Table5[[#This Row],[CEndForm]],"00")</f>
        <v>32</v>
      </c>
      <c r="AB292" s="12">
        <f ca="1">Table5[[#This Row],[CEndForm]]+(_xlfn.NORM.INV(RAND(),2,0.75))</f>
        <v>33.940192033043445</v>
      </c>
      <c r="AC292" s="5" t="str">
        <f ca="1">TEXT(Table5[[#This Row],[CSigForm]],"00")</f>
        <v>34</v>
      </c>
      <c r="AD292" s="11">
        <v>504</v>
      </c>
      <c r="AE292" s="9" t="str">
        <f>TEXT(Table5[[#This Row],[DForm]],"000000")</f>
        <v>000504</v>
      </c>
      <c r="AF292" s="11">
        <f t="shared" ca="1" si="54"/>
        <v>31.812020395577598</v>
      </c>
      <c r="AG292" s="4" t="str">
        <f ca="1">TEXT(Table5[[#This Row],[DBeginForm]],"00")</f>
        <v>32</v>
      </c>
      <c r="AH292" s="11">
        <f t="shared" ca="1" si="55"/>
        <v>33.151412523620792</v>
      </c>
      <c r="AI292" s="4" t="str">
        <f ca="1">TEXT(Table5[[#This Row],[DEndForm]],"00")</f>
        <v>33</v>
      </c>
      <c r="AJ292" s="12">
        <f ca="1">Table5[[#This Row],[DEndForm]]+(_xlfn.NORM.INV(RAND(),2,0.75))</f>
        <v>35.420595593970106</v>
      </c>
      <c r="AK292" s="5" t="str">
        <f ca="1">TEXT(Table5[[#This Row],[DSigForm]],"00")</f>
        <v>35</v>
      </c>
      <c r="AL292" s="11">
        <v>496</v>
      </c>
      <c r="AM292" s="9" t="str">
        <f>TEXT(Table5[[#This Row],[EForm]],"000000")</f>
        <v>000496</v>
      </c>
      <c r="AN292" s="11">
        <f t="shared" ca="1" si="56"/>
        <v>26.563931850089514</v>
      </c>
      <c r="AO292" s="4" t="str">
        <f ca="1">TEXT(Table5[[#This Row],[EBeginForm]],"00")</f>
        <v>27</v>
      </c>
      <c r="AP292" s="11">
        <f t="shared" ca="1" si="57"/>
        <v>26.426526728626165</v>
      </c>
      <c r="AQ292" s="4" t="str">
        <f ca="1">TEXT(Table5[[#This Row],[EEndForm]],"00")</f>
        <v>26</v>
      </c>
      <c r="AR292" s="12">
        <f ca="1">Table5[[#This Row],[EEndForm]]+(_xlfn.NORM.INV(RAND(),2,0.75))</f>
        <v>27.817557265324151</v>
      </c>
      <c r="AS292" s="5" t="str">
        <f ca="1">TEXT(Table5[[#This Row],[ESigForm]],"00")</f>
        <v>28</v>
      </c>
      <c r="AT292" s="9">
        <v>483</v>
      </c>
      <c r="AU292" s="9" t="str">
        <f>TEXT(Table5[[#This Row],[F]],"000000")</f>
        <v>000483</v>
      </c>
      <c r="AV292" s="11">
        <f t="shared" ca="1" si="58"/>
        <v>24.635314160830141</v>
      </c>
      <c r="AW292" s="4" t="str">
        <f ca="1">TEXT(Table5[[#This Row],[EBeginForm]],"00")</f>
        <v>27</v>
      </c>
      <c r="AX292" s="11">
        <f t="shared" ca="1" si="59"/>
        <v>28.510808653627368</v>
      </c>
      <c r="AY292" s="4" t="str">
        <f ca="1">TEXT(Table5[[#This Row],[EEndForm]],"00")</f>
        <v>26</v>
      </c>
      <c r="AZ292" s="12">
        <f ca="1">Table5[[#This Row],[EEndForm]]+(_xlfn.NORM.INV(RAND(),2,0.75))</f>
        <v>27.538787795095416</v>
      </c>
      <c r="BA292" s="5" t="str">
        <f ca="1">TEXT(Table5[[#This Row],[ESigForm]],"00")</f>
        <v>28</v>
      </c>
    </row>
    <row r="293" spans="1:53" x14ac:dyDescent="0.3">
      <c r="A293" s="1">
        <v>0</v>
      </c>
      <c r="B293" s="1" t="s">
        <v>7</v>
      </c>
      <c r="C293" s="11">
        <v>44649</v>
      </c>
      <c r="D293" s="8" t="str">
        <f>TEXT(Table5[[#This Row],[Date]],"dd-mm-yyyy")</f>
        <v>29-03-2022</v>
      </c>
      <c r="E293" s="11" t="str">
        <f>TEXT(Table5[[#This Row],[Date]],"dd/mm/yyyy")</f>
        <v>29/03/2022</v>
      </c>
      <c r="F293" s="3" t="str">
        <f>DAY(Table5[[#This Row],[Date]])&amp;LOOKUP(DAY(Table5[[#This Row],[Date]]),{1,"st";2,"nd";3,"rd";4,"th";21,"st";22,"nd";23,"rd";24,"th";31,"st"}) &amp; TEXT(Table5[[#This Row],[Date]], " mmm, yyyy")</f>
        <v>29th Mar, 2022</v>
      </c>
      <c r="G293" s="11">
        <v>495</v>
      </c>
      <c r="H293" s="9" t="str">
        <f>TEXT(Table5[[#This Row],[AForm]],"000000")</f>
        <v>000495</v>
      </c>
      <c r="I293" s="11">
        <f t="shared" ca="1" si="48"/>
        <v>31.424594664093064</v>
      </c>
      <c r="J293" s="4" t="str">
        <f ca="1">TEXT(Table5[[#This Row],[ABeginForm]],"00")</f>
        <v>31</v>
      </c>
      <c r="K293" s="11">
        <f t="shared" ca="1" si="49"/>
        <v>28.952095981124486</v>
      </c>
      <c r="L293" s="4" t="str">
        <f ca="1">TEXT(Table5[[#This Row],[AEndForm]],"00")</f>
        <v>29</v>
      </c>
      <c r="M293" s="12">
        <f ca="1">Table5[[#This Row],[AEndForm]]+(_xlfn.NORM.INV(RAND(),2,0.75))</f>
        <v>31.787162610468727</v>
      </c>
      <c r="N293" s="5" t="str">
        <f ca="1">TEXT(Table5[[#This Row],[ASigForm]],"00")</f>
        <v>32</v>
      </c>
      <c r="O293" s="11" t="s">
        <v>12</v>
      </c>
      <c r="P293" s="9" t="str">
        <f>TEXT(Table5[[#This Row],[BForm]],"000000")</f>
        <v xml:space="preserve"> </v>
      </c>
      <c r="Q293" s="11">
        <f t="shared" ca="1" si="50"/>
        <v>33.409482213369891</v>
      </c>
      <c r="R293" s="4" t="str">
        <f ca="1">TEXT(Table5[[#This Row],[BBeginForm]],"00")</f>
        <v>33</v>
      </c>
      <c r="S293" s="11">
        <f t="shared" ca="1" si="51"/>
        <v>30.791644406876024</v>
      </c>
      <c r="T293" s="4" t="str">
        <f ca="1">TEXT(Table5[[#This Row],[BEndForm]],"00")</f>
        <v>31</v>
      </c>
      <c r="U293" s="12">
        <f ca="1">Table5[[#This Row],[BEndForm]]+(_xlfn.NORM.INV(RAND(),2,0.75))</f>
        <v>34.421430211401038</v>
      </c>
      <c r="V293" s="5" t="str">
        <f ca="1">TEXT(Table5[[#This Row],[BSigForm]],"00")</f>
        <v>34</v>
      </c>
      <c r="W293" s="6" t="s">
        <v>11</v>
      </c>
      <c r="X293" s="11">
        <f t="shared" ca="1" si="52"/>
        <v>27.226323650139655</v>
      </c>
      <c r="Y293" s="4" t="str">
        <f ca="1">TEXT(Table5[[#This Row],[CBeginForm]],"00")</f>
        <v>27</v>
      </c>
      <c r="Z293" s="11">
        <f t="shared" ca="1" si="53"/>
        <v>31.205683911253089</v>
      </c>
      <c r="AA293" s="4" t="str">
        <f ca="1">TEXT(Table5[[#This Row],[CEndForm]],"00")</f>
        <v>31</v>
      </c>
      <c r="AB293" s="12">
        <f ca="1">Table5[[#This Row],[CEndForm]]+(_xlfn.NORM.INV(RAND(),2,0.75))</f>
        <v>33.569395969275476</v>
      </c>
      <c r="AC293" s="5" t="str">
        <f ca="1">TEXT(Table5[[#This Row],[CSigForm]],"00")</f>
        <v>34</v>
      </c>
      <c r="AD293" s="11">
        <v>505</v>
      </c>
      <c r="AE293" s="9" t="str">
        <f>TEXT(Table5[[#This Row],[DForm]],"000000")</f>
        <v>000505</v>
      </c>
      <c r="AF293" s="11">
        <f t="shared" ca="1" si="54"/>
        <v>33.143079546329204</v>
      </c>
      <c r="AG293" s="4" t="str">
        <f ca="1">TEXT(Table5[[#This Row],[DBeginForm]],"00")</f>
        <v>33</v>
      </c>
      <c r="AH293" s="11">
        <f t="shared" ca="1" si="55"/>
        <v>28.037041249917909</v>
      </c>
      <c r="AI293" s="4" t="str">
        <f ca="1">TEXT(Table5[[#This Row],[DEndForm]],"00")</f>
        <v>28</v>
      </c>
      <c r="AJ293" s="12">
        <f ca="1">Table5[[#This Row],[DEndForm]]+(_xlfn.NORM.INV(RAND(),2,0.75))</f>
        <v>29.604694827463696</v>
      </c>
      <c r="AK293" s="5" t="str">
        <f ca="1">TEXT(Table5[[#This Row],[DSigForm]],"00")</f>
        <v>30</v>
      </c>
      <c r="AL293" s="11">
        <v>497</v>
      </c>
      <c r="AM293" s="9" t="str">
        <f>TEXT(Table5[[#This Row],[EForm]],"000000")</f>
        <v>000497</v>
      </c>
      <c r="AN293" s="11">
        <f t="shared" ca="1" si="56"/>
        <v>28.970919318608068</v>
      </c>
      <c r="AO293" s="4" t="str">
        <f ca="1">TEXT(Table5[[#This Row],[EBeginForm]],"00")</f>
        <v>29</v>
      </c>
      <c r="AP293" s="11">
        <f t="shared" ca="1" si="57"/>
        <v>28.008796132884846</v>
      </c>
      <c r="AQ293" s="4" t="str">
        <f ca="1">TEXT(Table5[[#This Row],[EEndForm]],"00")</f>
        <v>28</v>
      </c>
      <c r="AR293" s="12">
        <f ca="1">Table5[[#This Row],[EEndForm]]+(_xlfn.NORM.INV(RAND(),2,0.75))</f>
        <v>30.152164767246628</v>
      </c>
      <c r="AS293" s="5" t="str">
        <f ca="1">TEXT(Table5[[#This Row],[ESigForm]],"00")</f>
        <v>30</v>
      </c>
      <c r="AT293" s="9">
        <v>484</v>
      </c>
      <c r="AU293" s="9" t="str">
        <f>TEXT(Table5[[#This Row],[F]],"000000")</f>
        <v>000484</v>
      </c>
      <c r="AV293" s="11">
        <f t="shared" ca="1" si="58"/>
        <v>29.243342198703914</v>
      </c>
      <c r="AW293" s="4" t="str">
        <f ca="1">TEXT(Table5[[#This Row],[EBeginForm]],"00")</f>
        <v>29</v>
      </c>
      <c r="AX293" s="11">
        <f t="shared" ca="1" si="59"/>
        <v>29.665744355603316</v>
      </c>
      <c r="AY293" s="4" t="str">
        <f ca="1">TEXT(Table5[[#This Row],[EEndForm]],"00")</f>
        <v>28</v>
      </c>
      <c r="AZ293" s="12">
        <f ca="1">Table5[[#This Row],[EEndForm]]+(_xlfn.NORM.INV(RAND(),2,0.75))</f>
        <v>31.443285201548868</v>
      </c>
      <c r="BA293" s="5" t="str">
        <f ca="1">TEXT(Table5[[#This Row],[ESigForm]],"00")</f>
        <v>30</v>
      </c>
    </row>
    <row r="294" spans="1:53" x14ac:dyDescent="0.3">
      <c r="A294" s="1">
        <v>0</v>
      </c>
      <c r="B294" s="1" t="s">
        <v>8</v>
      </c>
      <c r="C294" s="11">
        <v>44650</v>
      </c>
      <c r="D294" s="8" t="str">
        <f>TEXT(Table5[[#This Row],[Date]],"dd-mm-yyyy")</f>
        <v>30-03-2022</v>
      </c>
      <c r="E294" s="11" t="str">
        <f>TEXT(Table5[[#This Row],[Date]],"dd/mm/yyyy")</f>
        <v>30/03/2022</v>
      </c>
      <c r="F294" s="3" t="str">
        <f>DAY(Table5[[#This Row],[Date]])&amp;LOOKUP(DAY(Table5[[#This Row],[Date]]),{1,"st";2,"nd";3,"rd";4,"th";21,"st";22,"nd";23,"rd";24,"th";31,"st"}) &amp; TEXT(Table5[[#This Row],[Date]], " mmm, yyyy")</f>
        <v>30th Mar, 2022</v>
      </c>
      <c r="G294" s="11">
        <v>496</v>
      </c>
      <c r="H294" s="9" t="str">
        <f>TEXT(Table5[[#This Row],[AForm]],"000000")</f>
        <v>000496</v>
      </c>
      <c r="I294" s="11">
        <f t="shared" ca="1" si="48"/>
        <v>27.416830403292867</v>
      </c>
      <c r="J294" s="4" t="str">
        <f ca="1">TEXT(Table5[[#This Row],[ABeginForm]],"00")</f>
        <v>27</v>
      </c>
      <c r="K294" s="11">
        <f t="shared" ca="1" si="49"/>
        <v>29.322191096643586</v>
      </c>
      <c r="L294" s="4" t="str">
        <f ca="1">TEXT(Table5[[#This Row],[AEndForm]],"00")</f>
        <v>29</v>
      </c>
      <c r="M294" s="12">
        <f ca="1">Table5[[#This Row],[AEndForm]]+(_xlfn.NORM.INV(RAND(),2,0.75))</f>
        <v>32.326765593212031</v>
      </c>
      <c r="N294" s="5" t="str">
        <f ca="1">TEXT(Table5[[#This Row],[ASigForm]],"00")</f>
        <v>32</v>
      </c>
      <c r="O294" s="11" t="s">
        <v>12</v>
      </c>
      <c r="P294" s="9" t="str">
        <f>TEXT(Table5[[#This Row],[BForm]],"000000")</f>
        <v xml:space="preserve"> </v>
      </c>
      <c r="Q294" s="11">
        <f t="shared" ca="1" si="50"/>
        <v>30.090908799846297</v>
      </c>
      <c r="R294" s="4" t="str">
        <f ca="1">TEXT(Table5[[#This Row],[BBeginForm]],"00")</f>
        <v>30</v>
      </c>
      <c r="S294" s="11">
        <f t="shared" ca="1" si="51"/>
        <v>29.975468644305035</v>
      </c>
      <c r="T294" s="4" t="str">
        <f ca="1">TEXT(Table5[[#This Row],[BEndForm]],"00")</f>
        <v>30</v>
      </c>
      <c r="U294" s="12">
        <f ca="1">Table5[[#This Row],[BEndForm]]+(_xlfn.NORM.INV(RAND(),2,0.75))</f>
        <v>31.571660232080873</v>
      </c>
      <c r="V294" s="5" t="str">
        <f ca="1">TEXT(Table5[[#This Row],[BSigForm]],"00")</f>
        <v>32</v>
      </c>
      <c r="W294" s="6" t="s">
        <v>11</v>
      </c>
      <c r="X294" s="11">
        <f t="shared" ca="1" si="52"/>
        <v>33.508299420921475</v>
      </c>
      <c r="Y294" s="4" t="str">
        <f ca="1">TEXT(Table5[[#This Row],[CBeginForm]],"00")</f>
        <v>34</v>
      </c>
      <c r="Z294" s="11">
        <f t="shared" ca="1" si="53"/>
        <v>34.328483500906472</v>
      </c>
      <c r="AA294" s="4" t="str">
        <f ca="1">TEXT(Table5[[#This Row],[CEndForm]],"00")</f>
        <v>34</v>
      </c>
      <c r="AB294" s="12">
        <f ca="1">Table5[[#This Row],[CEndForm]]+(_xlfn.NORM.INV(RAND(),2,0.75))</f>
        <v>35.512398078029641</v>
      </c>
      <c r="AC294" s="5" t="str">
        <f ca="1">TEXT(Table5[[#This Row],[CSigForm]],"00")</f>
        <v>36</v>
      </c>
      <c r="AD294" s="11">
        <v>506</v>
      </c>
      <c r="AE294" s="9" t="str">
        <f>TEXT(Table5[[#This Row],[DForm]],"000000")</f>
        <v>000506</v>
      </c>
      <c r="AF294" s="11">
        <f t="shared" ca="1" si="54"/>
        <v>35.018405134357955</v>
      </c>
      <c r="AG294" s="4" t="str">
        <f ca="1">TEXT(Table5[[#This Row],[DBeginForm]],"00")</f>
        <v>35</v>
      </c>
      <c r="AH294" s="11">
        <f t="shared" ca="1" si="55"/>
        <v>24.507724599796873</v>
      </c>
      <c r="AI294" s="4" t="str">
        <f ca="1">TEXT(Table5[[#This Row],[DEndForm]],"00")</f>
        <v>25</v>
      </c>
      <c r="AJ294" s="12">
        <f ca="1">Table5[[#This Row],[DEndForm]]+(_xlfn.NORM.INV(RAND(),2,0.75))</f>
        <v>25.842371587949327</v>
      </c>
      <c r="AK294" s="5" t="str">
        <f ca="1">TEXT(Table5[[#This Row],[DSigForm]],"00")</f>
        <v>26</v>
      </c>
      <c r="AL294" s="11">
        <v>498</v>
      </c>
      <c r="AM294" s="9" t="str">
        <f>TEXT(Table5[[#This Row],[EForm]],"000000")</f>
        <v>000498</v>
      </c>
      <c r="AN294" s="11">
        <f t="shared" ca="1" si="56"/>
        <v>29.196937842305303</v>
      </c>
      <c r="AO294" s="4" t="str">
        <f ca="1">TEXT(Table5[[#This Row],[EBeginForm]],"00")</f>
        <v>29</v>
      </c>
      <c r="AP294" s="11">
        <f t="shared" ca="1" si="57"/>
        <v>25.977687431559644</v>
      </c>
      <c r="AQ294" s="4" t="str">
        <f ca="1">TEXT(Table5[[#This Row],[EEndForm]],"00")</f>
        <v>26</v>
      </c>
      <c r="AR294" s="12">
        <f ca="1">Table5[[#This Row],[EEndForm]]+(_xlfn.NORM.INV(RAND(),2,0.75))</f>
        <v>27.985734517845216</v>
      </c>
      <c r="AS294" s="5" t="str">
        <f ca="1">TEXT(Table5[[#This Row],[ESigForm]],"00")</f>
        <v>28</v>
      </c>
      <c r="AT294" s="9">
        <v>485</v>
      </c>
      <c r="AU294" s="9" t="str">
        <f>TEXT(Table5[[#This Row],[F]],"000000")</f>
        <v>000485</v>
      </c>
      <c r="AV294" s="11">
        <f t="shared" ca="1" si="58"/>
        <v>25.370364711096901</v>
      </c>
      <c r="AW294" s="4" t="str">
        <f ca="1">TEXT(Table5[[#This Row],[EBeginForm]],"00")</f>
        <v>29</v>
      </c>
      <c r="AX294" s="11">
        <f t="shared" ca="1" si="59"/>
        <v>22.697691680635252</v>
      </c>
      <c r="AY294" s="4" t="str">
        <f ca="1">TEXT(Table5[[#This Row],[EEndForm]],"00")</f>
        <v>26</v>
      </c>
      <c r="AZ294" s="12">
        <f ca="1">Table5[[#This Row],[EEndForm]]+(_xlfn.NORM.INV(RAND(),2,0.75))</f>
        <v>28.002088031613301</v>
      </c>
      <c r="BA294" s="5" t="str">
        <f ca="1">TEXT(Table5[[#This Row],[ESigForm]],"00")</f>
        <v>28</v>
      </c>
    </row>
    <row r="295" spans="1:53" x14ac:dyDescent="0.3">
      <c r="A295" s="1">
        <v>0</v>
      </c>
      <c r="B295" s="1" t="s">
        <v>9</v>
      </c>
      <c r="C295" s="11">
        <v>44651</v>
      </c>
      <c r="D295" s="8" t="str">
        <f>TEXT(Table5[[#This Row],[Date]],"dd-mm-yyyy")</f>
        <v>31-03-2022</v>
      </c>
      <c r="E295" s="11" t="str">
        <f>TEXT(Table5[[#This Row],[Date]],"dd/mm/yyyy")</f>
        <v>31/03/2022</v>
      </c>
      <c r="F295" s="3" t="str">
        <f>DAY(Table5[[#This Row],[Date]])&amp;LOOKUP(DAY(Table5[[#This Row],[Date]]),{1,"st";2,"nd";3,"rd";4,"th";21,"st";22,"nd";23,"rd";24,"th";31,"st"}) &amp; TEXT(Table5[[#This Row],[Date]], " mmm, yyyy")</f>
        <v>31st Mar, 2022</v>
      </c>
      <c r="G295" s="11">
        <v>497</v>
      </c>
      <c r="H295" s="9" t="str">
        <f>TEXT(Table5[[#This Row],[AForm]],"000000")</f>
        <v>000497</v>
      </c>
      <c r="I295" s="11">
        <f t="shared" ca="1" si="48"/>
        <v>28.450997602347087</v>
      </c>
      <c r="J295" s="4" t="str">
        <f ca="1">TEXT(Table5[[#This Row],[ABeginForm]],"00")</f>
        <v>28</v>
      </c>
      <c r="K295" s="11">
        <f t="shared" ca="1" si="49"/>
        <v>25.483077200147527</v>
      </c>
      <c r="L295" s="4" t="str">
        <f ca="1">TEXT(Table5[[#This Row],[AEndForm]],"00")</f>
        <v>25</v>
      </c>
      <c r="M295" s="12">
        <f ca="1">Table5[[#This Row],[AEndForm]]+(_xlfn.NORM.INV(RAND(),2,0.75))</f>
        <v>27.47467969044143</v>
      </c>
      <c r="N295" s="5" t="str">
        <f ca="1">TEXT(Table5[[#This Row],[ASigForm]],"00")</f>
        <v>27</v>
      </c>
      <c r="O295" s="11" t="s">
        <v>12</v>
      </c>
      <c r="P295" s="9" t="str">
        <f>TEXT(Table5[[#This Row],[BForm]],"000000")</f>
        <v xml:space="preserve"> </v>
      </c>
      <c r="Q295" s="11">
        <f t="shared" ca="1" si="50"/>
        <v>29.631925989483911</v>
      </c>
      <c r="R295" s="4" t="str">
        <f ca="1">TEXT(Table5[[#This Row],[BBeginForm]],"00")</f>
        <v>30</v>
      </c>
      <c r="S295" s="11">
        <f t="shared" ca="1" si="51"/>
        <v>34.350789884007405</v>
      </c>
      <c r="T295" s="4" t="str">
        <f ca="1">TEXT(Table5[[#This Row],[BEndForm]],"00")</f>
        <v>34</v>
      </c>
      <c r="U295" s="12">
        <f ca="1">Table5[[#This Row],[BEndForm]]+(_xlfn.NORM.INV(RAND(),2,0.75))</f>
        <v>36.721663552121434</v>
      </c>
      <c r="V295" s="5" t="str">
        <f ca="1">TEXT(Table5[[#This Row],[BSigForm]],"00")</f>
        <v>37</v>
      </c>
      <c r="W295" s="6" t="s">
        <v>11</v>
      </c>
      <c r="X295" s="11">
        <f t="shared" ca="1" si="52"/>
        <v>30.111280490139443</v>
      </c>
      <c r="Y295" s="4" t="str">
        <f ca="1">TEXT(Table5[[#This Row],[CBeginForm]],"00")</f>
        <v>30</v>
      </c>
      <c r="Z295" s="11">
        <f t="shared" ca="1" si="53"/>
        <v>33.833103068271775</v>
      </c>
      <c r="AA295" s="4" t="str">
        <f ca="1">TEXT(Table5[[#This Row],[CEndForm]],"00")</f>
        <v>34</v>
      </c>
      <c r="AB295" s="12">
        <f ca="1">Table5[[#This Row],[CEndForm]]+(_xlfn.NORM.INV(RAND(),2,0.75))</f>
        <v>37.04642822994898</v>
      </c>
      <c r="AC295" s="5" t="str">
        <f ca="1">TEXT(Table5[[#This Row],[CSigForm]],"00")</f>
        <v>37</v>
      </c>
      <c r="AD295" s="11">
        <v>507</v>
      </c>
      <c r="AE295" s="9" t="str">
        <f>TEXT(Table5[[#This Row],[DForm]],"000000")</f>
        <v>000507</v>
      </c>
      <c r="AF295" s="11">
        <f t="shared" ca="1" si="54"/>
        <v>32.430511069032455</v>
      </c>
      <c r="AG295" s="4" t="str">
        <f ca="1">TEXT(Table5[[#This Row],[DBeginForm]],"00")</f>
        <v>32</v>
      </c>
      <c r="AH295" s="11">
        <f t="shared" ca="1" si="55"/>
        <v>26.412240500540282</v>
      </c>
      <c r="AI295" s="4" t="str">
        <f ca="1">TEXT(Table5[[#This Row],[DEndForm]],"00")</f>
        <v>26</v>
      </c>
      <c r="AJ295" s="12">
        <f ca="1">Table5[[#This Row],[DEndForm]]+(_xlfn.NORM.INV(RAND(),2,0.75))</f>
        <v>28.620492487986596</v>
      </c>
      <c r="AK295" s="5" t="str">
        <f ca="1">TEXT(Table5[[#This Row],[DSigForm]],"00")</f>
        <v>29</v>
      </c>
      <c r="AL295" s="11">
        <v>499</v>
      </c>
      <c r="AM295" s="9" t="str">
        <f>TEXT(Table5[[#This Row],[EForm]],"000000")</f>
        <v>000499</v>
      </c>
      <c r="AN295" s="11">
        <f t="shared" ca="1" si="56"/>
        <v>29.786526399257532</v>
      </c>
      <c r="AO295" s="4" t="str">
        <f ca="1">TEXT(Table5[[#This Row],[EBeginForm]],"00")</f>
        <v>30</v>
      </c>
      <c r="AP295" s="11">
        <f t="shared" ca="1" si="57"/>
        <v>29.912112491694337</v>
      </c>
      <c r="AQ295" s="4" t="str">
        <f ca="1">TEXT(Table5[[#This Row],[EEndForm]],"00")</f>
        <v>30</v>
      </c>
      <c r="AR295" s="12">
        <f ca="1">Table5[[#This Row],[EEndForm]]+(_xlfn.NORM.INV(RAND(),2,0.75))</f>
        <v>31.669745853805615</v>
      </c>
      <c r="AS295" s="5" t="str">
        <f ca="1">TEXT(Table5[[#This Row],[ESigForm]],"00")</f>
        <v>32</v>
      </c>
      <c r="AT295" s="9">
        <v>486</v>
      </c>
      <c r="AU295" s="9" t="str">
        <f>TEXT(Table5[[#This Row],[F]],"000000")</f>
        <v>000486</v>
      </c>
      <c r="AV295" s="11">
        <f t="shared" ca="1" si="58"/>
        <v>33.402460930174698</v>
      </c>
      <c r="AW295" s="4" t="str">
        <f ca="1">TEXT(Table5[[#This Row],[EBeginForm]],"00")</f>
        <v>30</v>
      </c>
      <c r="AX295" s="11">
        <f t="shared" ca="1" si="59"/>
        <v>30.035681140878083</v>
      </c>
      <c r="AY295" s="4" t="str">
        <f ca="1">TEXT(Table5[[#This Row],[EEndForm]],"00")</f>
        <v>30</v>
      </c>
      <c r="AZ295" s="12">
        <f ca="1">Table5[[#This Row],[EEndForm]]+(_xlfn.NORM.INV(RAND(),2,0.75))</f>
        <v>31.795261424479907</v>
      </c>
      <c r="BA295" s="5" t="str">
        <f ca="1">TEXT(Table5[[#This Row],[ESigForm]],"00")</f>
        <v>32</v>
      </c>
    </row>
    <row r="296" spans="1:53" x14ac:dyDescent="0.3">
      <c r="A296" s="1">
        <v>0</v>
      </c>
      <c r="B296" s="1" t="s">
        <v>10</v>
      </c>
      <c r="C296" s="11">
        <v>44652</v>
      </c>
      <c r="D296" s="8" t="str">
        <f>TEXT(Table5[[#This Row],[Date]],"dd-mm-yyyy")</f>
        <v>01-04-2022</v>
      </c>
      <c r="E296" s="11" t="str">
        <f>TEXT(Table5[[#This Row],[Date]],"dd/mm/yyyy")</f>
        <v>01/04/2022</v>
      </c>
      <c r="F296" s="3" t="str">
        <f>DAY(Table5[[#This Row],[Date]])&amp;LOOKUP(DAY(Table5[[#This Row],[Date]]),{1,"st";2,"nd";3,"rd";4,"th";21,"st";22,"nd";23,"rd";24,"th";31,"st"}) &amp; TEXT(Table5[[#This Row],[Date]], " mmm, yyyy")</f>
        <v>1st Apr, 2022</v>
      </c>
      <c r="G296" s="11">
        <v>498</v>
      </c>
      <c r="H296" s="9" t="str">
        <f>TEXT(Table5[[#This Row],[AForm]],"000000")</f>
        <v>000498</v>
      </c>
      <c r="I296" s="11">
        <f t="shared" ca="1" si="48"/>
        <v>30.486667877045424</v>
      </c>
      <c r="J296" s="4" t="str">
        <f ca="1">TEXT(Table5[[#This Row],[ABeginForm]],"00")</f>
        <v>30</v>
      </c>
      <c r="K296" s="11">
        <f t="shared" ca="1" si="49"/>
        <v>29.854516462665131</v>
      </c>
      <c r="L296" s="4" t="str">
        <f ca="1">TEXT(Table5[[#This Row],[AEndForm]],"00")</f>
        <v>30</v>
      </c>
      <c r="M296" s="12">
        <f ca="1">Table5[[#This Row],[AEndForm]]+(_xlfn.NORM.INV(RAND(),2,0.75))</f>
        <v>31.90624396004992</v>
      </c>
      <c r="N296" s="5" t="str">
        <f ca="1">TEXT(Table5[[#This Row],[ASigForm]],"00")</f>
        <v>32</v>
      </c>
      <c r="O296" s="11" t="s">
        <v>12</v>
      </c>
      <c r="P296" s="9" t="str">
        <f>TEXT(Table5[[#This Row],[BForm]],"000000")</f>
        <v xml:space="preserve"> </v>
      </c>
      <c r="Q296" s="11">
        <f t="shared" ca="1" si="50"/>
        <v>29.457715486461709</v>
      </c>
      <c r="R296" s="4" t="str">
        <f ca="1">TEXT(Table5[[#This Row],[BBeginForm]],"00")</f>
        <v>29</v>
      </c>
      <c r="S296" s="11">
        <f t="shared" ca="1" si="51"/>
        <v>29.360944354026611</v>
      </c>
      <c r="T296" s="4" t="str">
        <f ca="1">TEXT(Table5[[#This Row],[BEndForm]],"00")</f>
        <v>29</v>
      </c>
      <c r="U296" s="12">
        <f ca="1">Table5[[#This Row],[BEndForm]]+(_xlfn.NORM.INV(RAND(),2,0.75))</f>
        <v>30.08940826413312</v>
      </c>
      <c r="V296" s="5" t="str">
        <f ca="1">TEXT(Table5[[#This Row],[BSigForm]],"00")</f>
        <v>30</v>
      </c>
      <c r="W296" s="6" t="s">
        <v>11</v>
      </c>
      <c r="X296" s="11">
        <f t="shared" ca="1" si="52"/>
        <v>24.600023700612876</v>
      </c>
      <c r="Y296" s="4" t="str">
        <f ca="1">TEXT(Table5[[#This Row],[CBeginForm]],"00")</f>
        <v>25</v>
      </c>
      <c r="Z296" s="11">
        <f t="shared" ca="1" si="53"/>
        <v>21.590789410135386</v>
      </c>
      <c r="AA296" s="4" t="str">
        <f ca="1">TEXT(Table5[[#This Row],[CEndForm]],"00")</f>
        <v>22</v>
      </c>
      <c r="AB296" s="12">
        <f ca="1">Table5[[#This Row],[CEndForm]]+(_xlfn.NORM.INV(RAND(),2,0.75))</f>
        <v>23.734056310083162</v>
      </c>
      <c r="AC296" s="5" t="str">
        <f ca="1">TEXT(Table5[[#This Row],[CSigForm]],"00")</f>
        <v>24</v>
      </c>
      <c r="AD296" s="11">
        <v>508</v>
      </c>
      <c r="AE296" s="9" t="str">
        <f>TEXT(Table5[[#This Row],[DForm]],"000000")</f>
        <v>000508</v>
      </c>
      <c r="AF296" s="11">
        <f t="shared" ca="1" si="54"/>
        <v>31.213327675436986</v>
      </c>
      <c r="AG296" s="4" t="str">
        <f ca="1">TEXT(Table5[[#This Row],[DBeginForm]],"00")</f>
        <v>31</v>
      </c>
      <c r="AH296" s="11">
        <f t="shared" ca="1" si="55"/>
        <v>30.562878381496095</v>
      </c>
      <c r="AI296" s="4" t="str">
        <f ca="1">TEXT(Table5[[#This Row],[DEndForm]],"00")</f>
        <v>31</v>
      </c>
      <c r="AJ296" s="12">
        <f ca="1">Table5[[#This Row],[DEndForm]]+(_xlfn.NORM.INV(RAND(),2,0.75))</f>
        <v>32.94442049530717</v>
      </c>
      <c r="AK296" s="5" t="str">
        <f ca="1">TEXT(Table5[[#This Row],[DSigForm]],"00")</f>
        <v>33</v>
      </c>
      <c r="AL296" s="11">
        <v>500</v>
      </c>
      <c r="AM296" s="9" t="str">
        <f>TEXT(Table5[[#This Row],[EForm]],"000000")</f>
        <v>000500</v>
      </c>
      <c r="AN296" s="11">
        <f t="shared" ca="1" si="56"/>
        <v>27.461850906484642</v>
      </c>
      <c r="AO296" s="4" t="str">
        <f ca="1">TEXT(Table5[[#This Row],[EBeginForm]],"00")</f>
        <v>27</v>
      </c>
      <c r="AP296" s="11">
        <f t="shared" ca="1" si="57"/>
        <v>28.572991952047943</v>
      </c>
      <c r="AQ296" s="4" t="str">
        <f ca="1">TEXT(Table5[[#This Row],[EEndForm]],"00")</f>
        <v>29</v>
      </c>
      <c r="AR296" s="12">
        <f ca="1">Table5[[#This Row],[EEndForm]]+(_xlfn.NORM.INV(RAND(),2,0.75))</f>
        <v>31.423057705488848</v>
      </c>
      <c r="AS296" s="5" t="str">
        <f ca="1">TEXT(Table5[[#This Row],[ESigForm]],"00")</f>
        <v>31</v>
      </c>
      <c r="AT296" s="9">
        <v>487</v>
      </c>
      <c r="AU296" s="9" t="str">
        <f>TEXT(Table5[[#This Row],[F]],"000000")</f>
        <v>000487</v>
      </c>
      <c r="AV296" s="11">
        <f t="shared" ca="1" si="58"/>
        <v>27.573251743178464</v>
      </c>
      <c r="AW296" s="4" t="str">
        <f ca="1">TEXT(Table5[[#This Row],[EBeginForm]],"00")</f>
        <v>27</v>
      </c>
      <c r="AX296" s="11">
        <f t="shared" ca="1" si="59"/>
        <v>31.312172492075348</v>
      </c>
      <c r="AY296" s="4" t="str">
        <f ca="1">TEXT(Table5[[#This Row],[EEndForm]],"00")</f>
        <v>29</v>
      </c>
      <c r="AZ296" s="12">
        <f ca="1">Table5[[#This Row],[EEndForm]]+(_xlfn.NORM.INV(RAND(),2,0.75))</f>
        <v>29.98828387553565</v>
      </c>
      <c r="BA296" s="5" t="str">
        <f ca="1">TEXT(Table5[[#This Row],[ESigForm]],"00")</f>
        <v>31</v>
      </c>
    </row>
    <row r="297" spans="1:53" x14ac:dyDescent="0.3">
      <c r="A297" s="1">
        <v>0</v>
      </c>
      <c r="B297" s="1" t="s">
        <v>5</v>
      </c>
      <c r="C297" s="11">
        <v>44653</v>
      </c>
      <c r="D297" s="8" t="str">
        <f>TEXT(Table5[[#This Row],[Date]],"dd-mm-yyyy")</f>
        <v>02-04-2022</v>
      </c>
      <c r="E297" s="11" t="str">
        <f>TEXT(Table5[[#This Row],[Date]],"dd/mm/yyyy")</f>
        <v>02/04/2022</v>
      </c>
      <c r="F297" s="3" t="str">
        <f>DAY(Table5[[#This Row],[Date]])&amp;LOOKUP(DAY(Table5[[#This Row],[Date]]),{1,"st";2,"nd";3,"rd";4,"th";21,"st";22,"nd";23,"rd";24,"th";31,"st"}) &amp; TEXT(Table5[[#This Row],[Date]], " mmm, yyyy")</f>
        <v>2nd Apr, 2022</v>
      </c>
      <c r="G297" s="11">
        <v>499</v>
      </c>
      <c r="H297" s="9" t="str">
        <f>TEXT(Table5[[#This Row],[AForm]],"000000")</f>
        <v>000499</v>
      </c>
      <c r="I297" s="11">
        <f t="shared" ca="1" si="48"/>
        <v>30.8051164809714</v>
      </c>
      <c r="J297" s="4" t="str">
        <f ca="1">TEXT(Table5[[#This Row],[ABeginForm]],"00")</f>
        <v>31</v>
      </c>
      <c r="K297" s="11">
        <f t="shared" ca="1" si="49"/>
        <v>28.634465611752422</v>
      </c>
      <c r="L297" s="4" t="str">
        <f ca="1">TEXT(Table5[[#This Row],[AEndForm]],"00")</f>
        <v>29</v>
      </c>
      <c r="M297" s="12">
        <f ca="1">Table5[[#This Row],[AEndForm]]+(_xlfn.NORM.INV(RAND(),2,0.75))</f>
        <v>31.297423572240252</v>
      </c>
      <c r="N297" s="5" t="str">
        <f ca="1">TEXT(Table5[[#This Row],[ASigForm]],"00")</f>
        <v>31</v>
      </c>
      <c r="O297" s="11" t="s">
        <v>12</v>
      </c>
      <c r="P297" s="9" t="str">
        <f>TEXT(Table5[[#This Row],[BForm]],"000000")</f>
        <v xml:space="preserve"> </v>
      </c>
      <c r="Q297" s="11">
        <f t="shared" ca="1" si="50"/>
        <v>29.682251946501534</v>
      </c>
      <c r="R297" s="4" t="str">
        <f ca="1">TEXT(Table5[[#This Row],[BBeginForm]],"00")</f>
        <v>30</v>
      </c>
      <c r="S297" s="11">
        <f t="shared" ca="1" si="51"/>
        <v>25.370717366560704</v>
      </c>
      <c r="T297" s="4" t="str">
        <f ca="1">TEXT(Table5[[#This Row],[BEndForm]],"00")</f>
        <v>25</v>
      </c>
      <c r="U297" s="12">
        <f ca="1">Table5[[#This Row],[BEndForm]]+(_xlfn.NORM.INV(RAND(),2,0.75))</f>
        <v>28.212766863407541</v>
      </c>
      <c r="V297" s="5" t="str">
        <f ca="1">TEXT(Table5[[#This Row],[BSigForm]],"00")</f>
        <v>28</v>
      </c>
      <c r="W297" s="6" t="s">
        <v>11</v>
      </c>
      <c r="X297" s="11">
        <f t="shared" ca="1" si="52"/>
        <v>32.19812355726971</v>
      </c>
      <c r="Y297" s="4" t="str">
        <f ca="1">TEXT(Table5[[#This Row],[CBeginForm]],"00")</f>
        <v>32</v>
      </c>
      <c r="Z297" s="11">
        <f t="shared" ca="1" si="53"/>
        <v>27.576641241655</v>
      </c>
      <c r="AA297" s="4" t="str">
        <f ca="1">TEXT(Table5[[#This Row],[CEndForm]],"00")</f>
        <v>28</v>
      </c>
      <c r="AB297" s="12">
        <f ca="1">Table5[[#This Row],[CEndForm]]+(_xlfn.NORM.INV(RAND(),2,0.75))</f>
        <v>29.412013055127634</v>
      </c>
      <c r="AC297" s="5" t="str">
        <f ca="1">TEXT(Table5[[#This Row],[CSigForm]],"00")</f>
        <v>29</v>
      </c>
      <c r="AD297" s="11">
        <v>509</v>
      </c>
      <c r="AE297" s="9" t="str">
        <f>TEXT(Table5[[#This Row],[DForm]],"000000")</f>
        <v>000509</v>
      </c>
      <c r="AF297" s="11">
        <f t="shared" ca="1" si="54"/>
        <v>31.587281100055488</v>
      </c>
      <c r="AG297" s="4" t="str">
        <f ca="1">TEXT(Table5[[#This Row],[DBeginForm]],"00")</f>
        <v>32</v>
      </c>
      <c r="AH297" s="11">
        <f t="shared" ca="1" si="55"/>
        <v>24.120163568806603</v>
      </c>
      <c r="AI297" s="4" t="str">
        <f ca="1">TEXT(Table5[[#This Row],[DEndForm]],"00")</f>
        <v>24</v>
      </c>
      <c r="AJ297" s="12">
        <f ca="1">Table5[[#This Row],[DEndForm]]+(_xlfn.NORM.INV(RAND(),2,0.75))</f>
        <v>25.79842097474954</v>
      </c>
      <c r="AK297" s="5" t="str">
        <f ca="1">TEXT(Table5[[#This Row],[DSigForm]],"00")</f>
        <v>26</v>
      </c>
      <c r="AL297" s="11">
        <v>501</v>
      </c>
      <c r="AM297" s="9" t="str">
        <f>TEXT(Table5[[#This Row],[EForm]],"000000")</f>
        <v>000501</v>
      </c>
      <c r="AN297" s="11">
        <f t="shared" ca="1" si="56"/>
        <v>30.139238376186519</v>
      </c>
      <c r="AO297" s="4" t="str">
        <f ca="1">TEXT(Table5[[#This Row],[EBeginForm]],"00")</f>
        <v>30</v>
      </c>
      <c r="AP297" s="11">
        <f t="shared" ca="1" si="57"/>
        <v>28.149557361100637</v>
      </c>
      <c r="AQ297" s="4" t="str">
        <f ca="1">TEXT(Table5[[#This Row],[EEndForm]],"00")</f>
        <v>28</v>
      </c>
      <c r="AR297" s="12">
        <f ca="1">Table5[[#This Row],[EEndForm]]+(_xlfn.NORM.INV(RAND(),2,0.75))</f>
        <v>30.669684674016203</v>
      </c>
      <c r="AS297" s="5" t="str">
        <f ca="1">TEXT(Table5[[#This Row],[ESigForm]],"00")</f>
        <v>31</v>
      </c>
      <c r="AT297" s="9">
        <v>488</v>
      </c>
      <c r="AU297" s="9" t="str">
        <f>TEXT(Table5[[#This Row],[F]],"000000")</f>
        <v>000488</v>
      </c>
      <c r="AV297" s="11">
        <f t="shared" ca="1" si="58"/>
        <v>23.853658617201621</v>
      </c>
      <c r="AW297" s="4" t="str">
        <f ca="1">TEXT(Table5[[#This Row],[EBeginForm]],"00")</f>
        <v>30</v>
      </c>
      <c r="AX297" s="11">
        <f t="shared" ca="1" si="59"/>
        <v>31.938086277299053</v>
      </c>
      <c r="AY297" s="4" t="str">
        <f ca="1">TEXT(Table5[[#This Row],[EEndForm]],"00")</f>
        <v>28</v>
      </c>
      <c r="AZ297" s="12">
        <f ca="1">Table5[[#This Row],[EEndForm]]+(_xlfn.NORM.INV(RAND(),2,0.75))</f>
        <v>30.177300821143049</v>
      </c>
      <c r="BA297" s="5" t="str">
        <f ca="1">TEXT(Table5[[#This Row],[ESigForm]],"00")</f>
        <v>31</v>
      </c>
    </row>
    <row r="298" spans="1:53" x14ac:dyDescent="0.3">
      <c r="A298" s="1">
        <v>0</v>
      </c>
      <c r="B298" s="1" t="s">
        <v>6</v>
      </c>
      <c r="C298" s="11">
        <v>44655</v>
      </c>
      <c r="D298" s="8" t="str">
        <f>TEXT(Table5[[#This Row],[Date]],"dd-mm-yyyy")</f>
        <v>04-04-2022</v>
      </c>
      <c r="E298" s="11" t="str">
        <f>TEXT(Table5[[#This Row],[Date]],"dd/mm/yyyy")</f>
        <v>04/04/2022</v>
      </c>
      <c r="F298" s="3" t="str">
        <f>DAY(Table5[[#This Row],[Date]])&amp;LOOKUP(DAY(Table5[[#This Row],[Date]]),{1,"st";2,"nd";3,"rd";4,"th";21,"st";22,"nd";23,"rd";24,"th";31,"st"}) &amp; TEXT(Table5[[#This Row],[Date]], " mmm, yyyy")</f>
        <v>4th Apr, 2022</v>
      </c>
      <c r="G298" s="11">
        <v>500</v>
      </c>
      <c r="H298" s="9" t="str">
        <f>TEXT(Table5[[#This Row],[AForm]],"000000")</f>
        <v>000500</v>
      </c>
      <c r="I298" s="11">
        <f t="shared" ca="1" si="48"/>
        <v>30.957923439834033</v>
      </c>
      <c r="J298" s="4" t="str">
        <f ca="1">TEXT(Table5[[#This Row],[ABeginForm]],"00")</f>
        <v>31</v>
      </c>
      <c r="K298" s="11">
        <f t="shared" ca="1" si="49"/>
        <v>27.384689195082537</v>
      </c>
      <c r="L298" s="4" t="str">
        <f ca="1">TEXT(Table5[[#This Row],[AEndForm]],"00")</f>
        <v>27</v>
      </c>
      <c r="M298" s="12">
        <f ca="1">Table5[[#This Row],[AEndForm]]+(_xlfn.NORM.INV(RAND(),2,0.75))</f>
        <v>29.439624717202502</v>
      </c>
      <c r="N298" s="5" t="str">
        <f ca="1">TEXT(Table5[[#This Row],[ASigForm]],"00")</f>
        <v>29</v>
      </c>
      <c r="O298" s="11">
        <v>83</v>
      </c>
      <c r="P298" s="9" t="str">
        <f>TEXT(Table5[[#This Row],[BForm]],"000000")</f>
        <v>000083</v>
      </c>
      <c r="Q298" s="11">
        <f t="shared" ca="1" si="50"/>
        <v>35.010111725588438</v>
      </c>
      <c r="R298" s="4" t="str">
        <f ca="1">TEXT(Table5[[#This Row],[BBeginForm]],"00")</f>
        <v>35</v>
      </c>
      <c r="S298" s="11">
        <f t="shared" ca="1" si="51"/>
        <v>30.261518008141493</v>
      </c>
      <c r="T298" s="4" t="str">
        <f ca="1">TEXT(Table5[[#This Row],[BEndForm]],"00")</f>
        <v>30</v>
      </c>
      <c r="U298" s="12">
        <f ca="1">Table5[[#This Row],[BEndForm]]+(_xlfn.NORM.INV(RAND(),2,0.75))</f>
        <v>33.916485280705814</v>
      </c>
      <c r="V298" s="5" t="str">
        <f ca="1">TEXT(Table5[[#This Row],[BSigForm]],"00")</f>
        <v>34</v>
      </c>
      <c r="W298" s="6" t="s">
        <v>11</v>
      </c>
      <c r="X298" s="11">
        <f t="shared" ca="1" si="52"/>
        <v>34.163797567954376</v>
      </c>
      <c r="Y298" s="4" t="str">
        <f ca="1">TEXT(Table5[[#This Row],[CBeginForm]],"00")</f>
        <v>34</v>
      </c>
      <c r="Z298" s="11">
        <f t="shared" ca="1" si="53"/>
        <v>25.081257719748443</v>
      </c>
      <c r="AA298" s="4" t="str">
        <f ca="1">TEXT(Table5[[#This Row],[CEndForm]],"00")</f>
        <v>25</v>
      </c>
      <c r="AB298" s="12">
        <f ca="1">Table5[[#This Row],[CEndForm]]+(_xlfn.NORM.INV(RAND(),2,0.75))</f>
        <v>26.344928281444417</v>
      </c>
      <c r="AC298" s="5" t="str">
        <f ca="1">TEXT(Table5[[#This Row],[CSigForm]],"00")</f>
        <v>26</v>
      </c>
      <c r="AD298" s="11">
        <v>510</v>
      </c>
      <c r="AE298" s="9" t="str">
        <f>TEXT(Table5[[#This Row],[DForm]],"000000")</f>
        <v>000510</v>
      </c>
      <c r="AF298" s="11">
        <f t="shared" ca="1" si="54"/>
        <v>29.628378427349581</v>
      </c>
      <c r="AG298" s="4" t="str">
        <f ca="1">TEXT(Table5[[#This Row],[DBeginForm]],"00")</f>
        <v>30</v>
      </c>
      <c r="AH298" s="11">
        <f t="shared" ca="1" si="55"/>
        <v>28.220587225226549</v>
      </c>
      <c r="AI298" s="4" t="str">
        <f ca="1">TEXT(Table5[[#This Row],[DEndForm]],"00")</f>
        <v>28</v>
      </c>
      <c r="AJ298" s="12">
        <f ca="1">Table5[[#This Row],[DEndForm]]+(_xlfn.NORM.INV(RAND(),2,0.75))</f>
        <v>31.294604008336911</v>
      </c>
      <c r="AK298" s="5" t="str">
        <f ca="1">TEXT(Table5[[#This Row],[DSigForm]],"00")</f>
        <v>31</v>
      </c>
      <c r="AL298" s="11">
        <v>502</v>
      </c>
      <c r="AM298" s="9" t="str">
        <f>TEXT(Table5[[#This Row],[EForm]],"000000")</f>
        <v>000502</v>
      </c>
      <c r="AN298" s="11">
        <f t="shared" ca="1" si="56"/>
        <v>30.661654506913553</v>
      </c>
      <c r="AO298" s="4" t="str">
        <f ca="1">TEXT(Table5[[#This Row],[EBeginForm]],"00")</f>
        <v>31</v>
      </c>
      <c r="AP298" s="11">
        <f t="shared" ca="1" si="57"/>
        <v>21.040255873757051</v>
      </c>
      <c r="AQ298" s="4" t="str">
        <f ca="1">TEXT(Table5[[#This Row],[EEndForm]],"00")</f>
        <v>21</v>
      </c>
      <c r="AR298" s="12">
        <f ca="1">Table5[[#This Row],[EEndForm]]+(_xlfn.NORM.INV(RAND(),2,0.75))</f>
        <v>23.120851712988372</v>
      </c>
      <c r="AS298" s="5" t="str">
        <f ca="1">TEXT(Table5[[#This Row],[ESigForm]],"00")</f>
        <v>23</v>
      </c>
      <c r="AT298" s="9">
        <v>489</v>
      </c>
      <c r="AU298" s="9" t="str">
        <f>TEXT(Table5[[#This Row],[F]],"000000")</f>
        <v>000489</v>
      </c>
      <c r="AV298" s="11">
        <f t="shared" ca="1" si="58"/>
        <v>33.655029230016872</v>
      </c>
      <c r="AW298" s="4" t="str">
        <f ca="1">TEXT(Table5[[#This Row],[EBeginForm]],"00")</f>
        <v>31</v>
      </c>
      <c r="AX298" s="11">
        <f t="shared" ca="1" si="59"/>
        <v>30.388447137679531</v>
      </c>
      <c r="AY298" s="4" t="str">
        <f ca="1">TEXT(Table5[[#This Row],[EEndForm]],"00")</f>
        <v>21</v>
      </c>
      <c r="AZ298" s="12">
        <f ca="1">Table5[[#This Row],[EEndForm]]+(_xlfn.NORM.INV(RAND(),2,0.75))</f>
        <v>24.080238994818895</v>
      </c>
      <c r="BA298" s="5" t="str">
        <f ca="1">TEXT(Table5[[#This Row],[ESigForm]],"00")</f>
        <v>23</v>
      </c>
    </row>
    <row r="299" spans="1:53" x14ac:dyDescent="0.3">
      <c r="A299" s="1">
        <v>0</v>
      </c>
      <c r="B299" s="1" t="s">
        <v>7</v>
      </c>
      <c r="C299" s="11">
        <v>44656</v>
      </c>
      <c r="D299" s="8" t="str">
        <f>TEXT(Table5[[#This Row],[Date]],"dd-mm-yyyy")</f>
        <v>05-04-2022</v>
      </c>
      <c r="E299" s="11" t="str">
        <f>TEXT(Table5[[#This Row],[Date]],"dd/mm/yyyy")</f>
        <v>05/04/2022</v>
      </c>
      <c r="F299" s="3" t="str">
        <f>DAY(Table5[[#This Row],[Date]])&amp;LOOKUP(DAY(Table5[[#This Row],[Date]]),{1,"st";2,"nd";3,"rd";4,"th";21,"st";22,"nd";23,"rd";24,"th";31,"st"}) &amp; TEXT(Table5[[#This Row],[Date]], " mmm, yyyy")</f>
        <v>5th Apr, 2022</v>
      </c>
      <c r="G299" s="11">
        <v>501</v>
      </c>
      <c r="H299" s="9" t="str">
        <f>TEXT(Table5[[#This Row],[AForm]],"000000")</f>
        <v>000501</v>
      </c>
      <c r="I299" s="11">
        <f t="shared" ca="1" si="48"/>
        <v>29.338612181779546</v>
      </c>
      <c r="J299" s="4" t="str">
        <f ca="1">TEXT(Table5[[#This Row],[ABeginForm]],"00")</f>
        <v>29</v>
      </c>
      <c r="K299" s="11">
        <f t="shared" ca="1" si="49"/>
        <v>31.654877871839091</v>
      </c>
      <c r="L299" s="4" t="str">
        <f ca="1">TEXT(Table5[[#This Row],[AEndForm]],"00")</f>
        <v>32</v>
      </c>
      <c r="M299" s="12">
        <f ca="1">Table5[[#This Row],[AEndForm]]+(_xlfn.NORM.INV(RAND(),2,0.75))</f>
        <v>34.223424413847482</v>
      </c>
      <c r="N299" s="5" t="str">
        <f ca="1">TEXT(Table5[[#This Row],[ASigForm]],"00")</f>
        <v>34</v>
      </c>
      <c r="O299" s="11" t="s">
        <v>12</v>
      </c>
      <c r="P299" s="9" t="str">
        <f>TEXT(Table5[[#This Row],[BForm]],"000000")</f>
        <v xml:space="preserve"> </v>
      </c>
      <c r="Q299" s="11">
        <f t="shared" ca="1" si="50"/>
        <v>29.421075962973635</v>
      </c>
      <c r="R299" s="4" t="str">
        <f ca="1">TEXT(Table5[[#This Row],[BBeginForm]],"00")</f>
        <v>29</v>
      </c>
      <c r="S299" s="11">
        <f t="shared" ca="1" si="51"/>
        <v>33.657145349091962</v>
      </c>
      <c r="T299" s="4" t="str">
        <f ca="1">TEXT(Table5[[#This Row],[BEndForm]],"00")</f>
        <v>34</v>
      </c>
      <c r="U299" s="12">
        <f ca="1">Table5[[#This Row],[BEndForm]]+(_xlfn.NORM.INV(RAND(),2,0.75))</f>
        <v>37.16025669320112</v>
      </c>
      <c r="V299" s="5" t="str">
        <f ca="1">TEXT(Table5[[#This Row],[BSigForm]],"00")</f>
        <v>37</v>
      </c>
      <c r="W299" s="6" t="s">
        <v>11</v>
      </c>
      <c r="X299" s="11">
        <f t="shared" ca="1" si="52"/>
        <v>33.915401160476002</v>
      </c>
      <c r="Y299" s="4" t="str">
        <f ca="1">TEXT(Table5[[#This Row],[CBeginForm]],"00")</f>
        <v>34</v>
      </c>
      <c r="Z299" s="11">
        <f t="shared" ca="1" si="53"/>
        <v>29.073095390188683</v>
      </c>
      <c r="AA299" s="4" t="str">
        <f ca="1">TEXT(Table5[[#This Row],[CEndForm]],"00")</f>
        <v>29</v>
      </c>
      <c r="AB299" s="12">
        <f ca="1">Table5[[#This Row],[CEndForm]]+(_xlfn.NORM.INV(RAND(),2,0.75))</f>
        <v>31.08738719732867</v>
      </c>
      <c r="AC299" s="5" t="str">
        <f ca="1">TEXT(Table5[[#This Row],[CSigForm]],"00")</f>
        <v>31</v>
      </c>
      <c r="AD299" s="11">
        <v>511</v>
      </c>
      <c r="AE299" s="9" t="str">
        <f>TEXT(Table5[[#This Row],[DForm]],"000000")</f>
        <v>000511</v>
      </c>
      <c r="AF299" s="11">
        <f t="shared" ca="1" si="54"/>
        <v>28.778302452390271</v>
      </c>
      <c r="AG299" s="4" t="str">
        <f ca="1">TEXT(Table5[[#This Row],[DBeginForm]],"00")</f>
        <v>29</v>
      </c>
      <c r="AH299" s="11">
        <f t="shared" ca="1" si="55"/>
        <v>24.757015918087255</v>
      </c>
      <c r="AI299" s="4" t="str">
        <f ca="1">TEXT(Table5[[#This Row],[DEndForm]],"00")</f>
        <v>25</v>
      </c>
      <c r="AJ299" s="12">
        <f ca="1">Table5[[#This Row],[DEndForm]]+(_xlfn.NORM.INV(RAND(),2,0.75))</f>
        <v>27.293309292469267</v>
      </c>
      <c r="AK299" s="5" t="str">
        <f ca="1">TEXT(Table5[[#This Row],[DSigForm]],"00")</f>
        <v>27</v>
      </c>
      <c r="AL299" s="11">
        <v>503</v>
      </c>
      <c r="AM299" s="9" t="str">
        <f>TEXT(Table5[[#This Row],[EForm]],"000000")</f>
        <v>000503</v>
      </c>
      <c r="AN299" s="11">
        <f t="shared" ca="1" si="56"/>
        <v>27.418636400611234</v>
      </c>
      <c r="AO299" s="4" t="str">
        <f ca="1">TEXT(Table5[[#This Row],[EBeginForm]],"00")</f>
        <v>27</v>
      </c>
      <c r="AP299" s="11">
        <f t="shared" ca="1" si="57"/>
        <v>30.400809716988391</v>
      </c>
      <c r="AQ299" s="4" t="str">
        <f ca="1">TEXT(Table5[[#This Row],[EEndForm]],"00")</f>
        <v>30</v>
      </c>
      <c r="AR299" s="12">
        <f ca="1">Table5[[#This Row],[EEndForm]]+(_xlfn.NORM.INV(RAND(),2,0.75))</f>
        <v>32.805426426798007</v>
      </c>
      <c r="AS299" s="5" t="str">
        <f ca="1">TEXT(Table5[[#This Row],[ESigForm]],"00")</f>
        <v>33</v>
      </c>
      <c r="AT299" s="9">
        <v>490</v>
      </c>
      <c r="AU299" s="9" t="str">
        <f>TEXT(Table5[[#This Row],[F]],"000000")</f>
        <v>000490</v>
      </c>
      <c r="AV299" s="11">
        <f t="shared" ca="1" si="58"/>
        <v>35.133299774627602</v>
      </c>
      <c r="AW299" s="4" t="str">
        <f ca="1">TEXT(Table5[[#This Row],[EBeginForm]],"00")</f>
        <v>27</v>
      </c>
      <c r="AX299" s="11">
        <f t="shared" ca="1" si="59"/>
        <v>33.299288399446276</v>
      </c>
      <c r="AY299" s="4" t="str">
        <f ca="1">TEXT(Table5[[#This Row],[EEndForm]],"00")</f>
        <v>30</v>
      </c>
      <c r="AZ299" s="12">
        <f ca="1">Table5[[#This Row],[EEndForm]]+(_xlfn.NORM.INV(RAND(),2,0.75))</f>
        <v>32.306693395705025</v>
      </c>
      <c r="BA299" s="5" t="str">
        <f ca="1">TEXT(Table5[[#This Row],[ESigForm]],"00")</f>
        <v>33</v>
      </c>
    </row>
    <row r="300" spans="1:53" x14ac:dyDescent="0.3">
      <c r="A300" s="1">
        <v>0</v>
      </c>
      <c r="B300" s="1" t="s">
        <v>8</v>
      </c>
      <c r="C300" s="11">
        <v>44657</v>
      </c>
      <c r="D300" s="8" t="str">
        <f>TEXT(Table5[[#This Row],[Date]],"dd-mm-yyyy")</f>
        <v>06-04-2022</v>
      </c>
      <c r="E300" s="11" t="str">
        <f>TEXT(Table5[[#This Row],[Date]],"dd/mm/yyyy")</f>
        <v>06/04/2022</v>
      </c>
      <c r="F300" s="3" t="str">
        <f>DAY(Table5[[#This Row],[Date]])&amp;LOOKUP(DAY(Table5[[#This Row],[Date]]),{1,"st";2,"nd";3,"rd";4,"th";21,"st";22,"nd";23,"rd";24,"th";31,"st"}) &amp; TEXT(Table5[[#This Row],[Date]], " mmm, yyyy")</f>
        <v>6th Apr, 2022</v>
      </c>
      <c r="G300" s="11">
        <v>502</v>
      </c>
      <c r="H300" s="9" t="str">
        <f>TEXT(Table5[[#This Row],[AForm]],"000000")</f>
        <v>000502</v>
      </c>
      <c r="I300" s="11">
        <f t="shared" ca="1" si="48"/>
        <v>30.384083762956941</v>
      </c>
      <c r="J300" s="4" t="str">
        <f ca="1">TEXT(Table5[[#This Row],[ABeginForm]],"00")</f>
        <v>30</v>
      </c>
      <c r="K300" s="11">
        <f t="shared" ca="1" si="49"/>
        <v>29.302026315570608</v>
      </c>
      <c r="L300" s="4" t="str">
        <f ca="1">TEXT(Table5[[#This Row],[AEndForm]],"00")</f>
        <v>29</v>
      </c>
      <c r="M300" s="12">
        <f ca="1">Table5[[#This Row],[AEndForm]]+(_xlfn.NORM.INV(RAND(),2,0.75))</f>
        <v>31.108778817899939</v>
      </c>
      <c r="N300" s="5" t="str">
        <f ca="1">TEXT(Table5[[#This Row],[ASigForm]],"00")</f>
        <v>31</v>
      </c>
      <c r="O300" s="11" t="s">
        <v>12</v>
      </c>
      <c r="P300" s="9" t="str">
        <f>TEXT(Table5[[#This Row],[BForm]],"000000")</f>
        <v xml:space="preserve"> </v>
      </c>
      <c r="Q300" s="11">
        <f t="shared" ca="1" si="50"/>
        <v>30.108097119520789</v>
      </c>
      <c r="R300" s="4" t="str">
        <f ca="1">TEXT(Table5[[#This Row],[BBeginForm]],"00")</f>
        <v>30</v>
      </c>
      <c r="S300" s="11">
        <f t="shared" ca="1" si="51"/>
        <v>28.603893934425077</v>
      </c>
      <c r="T300" s="4" t="str">
        <f ca="1">TEXT(Table5[[#This Row],[BEndForm]],"00")</f>
        <v>29</v>
      </c>
      <c r="U300" s="12">
        <f ca="1">Table5[[#This Row],[BEndForm]]+(_xlfn.NORM.INV(RAND(),2,0.75))</f>
        <v>30.722882173789539</v>
      </c>
      <c r="V300" s="5" t="str">
        <f ca="1">TEXT(Table5[[#This Row],[BSigForm]],"00")</f>
        <v>31</v>
      </c>
      <c r="W300" s="6" t="s">
        <v>11</v>
      </c>
      <c r="X300" s="11">
        <f t="shared" ca="1" si="52"/>
        <v>28.870178669227872</v>
      </c>
      <c r="Y300" s="4" t="str">
        <f ca="1">TEXT(Table5[[#This Row],[CBeginForm]],"00")</f>
        <v>29</v>
      </c>
      <c r="Z300" s="11">
        <f t="shared" ca="1" si="53"/>
        <v>23.399375766162684</v>
      </c>
      <c r="AA300" s="4" t="str">
        <f ca="1">TEXT(Table5[[#This Row],[CEndForm]],"00")</f>
        <v>23</v>
      </c>
      <c r="AB300" s="12">
        <f ca="1">Table5[[#This Row],[CEndForm]]+(_xlfn.NORM.INV(RAND(),2,0.75))</f>
        <v>23.945554258099417</v>
      </c>
      <c r="AC300" s="5" t="str">
        <f ca="1">TEXT(Table5[[#This Row],[CSigForm]],"00")</f>
        <v>24</v>
      </c>
      <c r="AD300" s="11">
        <v>512</v>
      </c>
      <c r="AE300" s="9" t="str">
        <f>TEXT(Table5[[#This Row],[DForm]],"000000")</f>
        <v>000512</v>
      </c>
      <c r="AF300" s="11">
        <f t="shared" ca="1" si="54"/>
        <v>29.366651303960719</v>
      </c>
      <c r="AG300" s="4" t="str">
        <f ca="1">TEXT(Table5[[#This Row],[DBeginForm]],"00")</f>
        <v>29</v>
      </c>
      <c r="AH300" s="11">
        <f t="shared" ca="1" si="55"/>
        <v>28.802834675860616</v>
      </c>
      <c r="AI300" s="4" t="str">
        <f ca="1">TEXT(Table5[[#This Row],[DEndForm]],"00")</f>
        <v>29</v>
      </c>
      <c r="AJ300" s="12">
        <f ca="1">Table5[[#This Row],[DEndForm]]+(_xlfn.NORM.INV(RAND(),2,0.75))</f>
        <v>30.334372893915649</v>
      </c>
      <c r="AK300" s="5" t="str">
        <f ca="1">TEXT(Table5[[#This Row],[DSigForm]],"00")</f>
        <v>30</v>
      </c>
      <c r="AL300" s="11">
        <v>504</v>
      </c>
      <c r="AM300" s="9" t="str">
        <f>TEXT(Table5[[#This Row],[EForm]],"000000")</f>
        <v>000504</v>
      </c>
      <c r="AN300" s="11">
        <f t="shared" ca="1" si="56"/>
        <v>28.105643233075742</v>
      </c>
      <c r="AO300" s="4" t="str">
        <f ca="1">TEXT(Table5[[#This Row],[EBeginForm]],"00")</f>
        <v>28</v>
      </c>
      <c r="AP300" s="11">
        <f t="shared" ca="1" si="57"/>
        <v>31.922363151578892</v>
      </c>
      <c r="AQ300" s="4" t="str">
        <f ca="1">TEXT(Table5[[#This Row],[EEndForm]],"00")</f>
        <v>32</v>
      </c>
      <c r="AR300" s="12">
        <f ca="1">Table5[[#This Row],[EEndForm]]+(_xlfn.NORM.INV(RAND(),2,0.75))</f>
        <v>33.707097097447807</v>
      </c>
      <c r="AS300" s="5" t="str">
        <f ca="1">TEXT(Table5[[#This Row],[ESigForm]],"00")</f>
        <v>34</v>
      </c>
      <c r="AT300" s="9">
        <v>491</v>
      </c>
      <c r="AU300" s="9" t="str">
        <f>TEXT(Table5[[#This Row],[F]],"000000")</f>
        <v>000491</v>
      </c>
      <c r="AV300" s="11">
        <f t="shared" ca="1" si="58"/>
        <v>27.089083593235447</v>
      </c>
      <c r="AW300" s="4" t="str">
        <f ca="1">TEXT(Table5[[#This Row],[EBeginForm]],"00")</f>
        <v>28</v>
      </c>
      <c r="AX300" s="11">
        <f t="shared" ca="1" si="59"/>
        <v>27.768131655485874</v>
      </c>
      <c r="AY300" s="4" t="str">
        <f ca="1">TEXT(Table5[[#This Row],[EEndForm]],"00")</f>
        <v>32</v>
      </c>
      <c r="AZ300" s="12">
        <f ca="1">Table5[[#This Row],[EEndForm]]+(_xlfn.NORM.INV(RAND(),2,0.75))</f>
        <v>33.669339797383927</v>
      </c>
      <c r="BA300" s="5" t="str">
        <f ca="1">TEXT(Table5[[#This Row],[ESigForm]],"00")</f>
        <v>34</v>
      </c>
    </row>
    <row r="301" spans="1:53" x14ac:dyDescent="0.3">
      <c r="A301" s="1">
        <v>0</v>
      </c>
      <c r="B301" s="1" t="s">
        <v>9</v>
      </c>
      <c r="C301" s="11">
        <v>44658</v>
      </c>
      <c r="D301" s="8" t="str">
        <f>TEXT(Table5[[#This Row],[Date]],"dd-mm-yyyy")</f>
        <v>07-04-2022</v>
      </c>
      <c r="E301" s="11" t="str">
        <f>TEXT(Table5[[#This Row],[Date]],"dd/mm/yyyy")</f>
        <v>07/04/2022</v>
      </c>
      <c r="F301" s="3" t="str">
        <f>DAY(Table5[[#This Row],[Date]])&amp;LOOKUP(DAY(Table5[[#This Row],[Date]]),{1,"st";2,"nd";3,"rd";4,"th";21,"st";22,"nd";23,"rd";24,"th";31,"st"}) &amp; TEXT(Table5[[#This Row],[Date]], " mmm, yyyy")</f>
        <v>7th Apr, 2022</v>
      </c>
      <c r="G301" s="11">
        <v>503</v>
      </c>
      <c r="H301" s="9" t="str">
        <f>TEXT(Table5[[#This Row],[AForm]],"000000")</f>
        <v>000503</v>
      </c>
      <c r="I301" s="11">
        <f t="shared" ca="1" si="48"/>
        <v>25.414565681990084</v>
      </c>
      <c r="J301" s="4" t="str">
        <f ca="1">TEXT(Table5[[#This Row],[ABeginForm]],"00")</f>
        <v>25</v>
      </c>
      <c r="K301" s="11">
        <f t="shared" ca="1" si="49"/>
        <v>33.109523127882099</v>
      </c>
      <c r="L301" s="4" t="str">
        <f ca="1">TEXT(Table5[[#This Row],[AEndForm]],"00")</f>
        <v>33</v>
      </c>
      <c r="M301" s="12">
        <f ca="1">Table5[[#This Row],[AEndForm]]+(_xlfn.NORM.INV(RAND(),2,0.75))</f>
        <v>35.228833996620125</v>
      </c>
      <c r="N301" s="5" t="str">
        <f ca="1">TEXT(Table5[[#This Row],[ASigForm]],"00")</f>
        <v>35</v>
      </c>
      <c r="O301" s="11" t="s">
        <v>12</v>
      </c>
      <c r="P301" s="9" t="str">
        <f>TEXT(Table5[[#This Row],[BForm]],"000000")</f>
        <v xml:space="preserve"> </v>
      </c>
      <c r="Q301" s="11">
        <f t="shared" ca="1" si="50"/>
        <v>25.692330057876816</v>
      </c>
      <c r="R301" s="4" t="str">
        <f ca="1">TEXT(Table5[[#This Row],[BBeginForm]],"00")</f>
        <v>26</v>
      </c>
      <c r="S301" s="11">
        <f t="shared" ca="1" si="51"/>
        <v>24.351715856577563</v>
      </c>
      <c r="T301" s="4" t="str">
        <f ca="1">TEXT(Table5[[#This Row],[BEndForm]],"00")</f>
        <v>24</v>
      </c>
      <c r="U301" s="12">
        <f ca="1">Table5[[#This Row],[BEndForm]]+(_xlfn.NORM.INV(RAND(),2,0.75))</f>
        <v>26.367478790702894</v>
      </c>
      <c r="V301" s="5" t="str">
        <f ca="1">TEXT(Table5[[#This Row],[BSigForm]],"00")</f>
        <v>26</v>
      </c>
      <c r="W301" s="6" t="s">
        <v>11</v>
      </c>
      <c r="X301" s="11">
        <f t="shared" ca="1" si="52"/>
        <v>24.675126516289165</v>
      </c>
      <c r="Y301" s="4" t="str">
        <f ca="1">TEXT(Table5[[#This Row],[CBeginForm]],"00")</f>
        <v>25</v>
      </c>
      <c r="Z301" s="11">
        <f t="shared" ca="1" si="53"/>
        <v>30.260583813004018</v>
      </c>
      <c r="AA301" s="4" t="str">
        <f ca="1">TEXT(Table5[[#This Row],[CEndForm]],"00")</f>
        <v>30</v>
      </c>
      <c r="AB301" s="12">
        <f ca="1">Table5[[#This Row],[CEndForm]]+(_xlfn.NORM.INV(RAND(),2,0.75))</f>
        <v>33.315226243890379</v>
      </c>
      <c r="AC301" s="5" t="str">
        <f ca="1">TEXT(Table5[[#This Row],[CSigForm]],"00")</f>
        <v>33</v>
      </c>
      <c r="AD301" s="11">
        <v>513</v>
      </c>
      <c r="AE301" s="9" t="str">
        <f>TEXT(Table5[[#This Row],[DForm]],"000000")</f>
        <v>000513</v>
      </c>
      <c r="AF301" s="11">
        <f t="shared" ca="1" si="54"/>
        <v>30.197212201231824</v>
      </c>
      <c r="AG301" s="4" t="str">
        <f ca="1">TEXT(Table5[[#This Row],[DBeginForm]],"00")</f>
        <v>30</v>
      </c>
      <c r="AH301" s="11">
        <f t="shared" ca="1" si="55"/>
        <v>25.84382739174097</v>
      </c>
      <c r="AI301" s="4" t="str">
        <f ca="1">TEXT(Table5[[#This Row],[DEndForm]],"00")</f>
        <v>26</v>
      </c>
      <c r="AJ301" s="12">
        <f ca="1">Table5[[#This Row],[DEndForm]]+(_xlfn.NORM.INV(RAND(),2,0.75))</f>
        <v>28.030643226911312</v>
      </c>
      <c r="AK301" s="5" t="str">
        <f ca="1">TEXT(Table5[[#This Row],[DSigForm]],"00")</f>
        <v>28</v>
      </c>
      <c r="AL301" s="11">
        <v>505</v>
      </c>
      <c r="AM301" s="9" t="str">
        <f>TEXT(Table5[[#This Row],[EForm]],"000000")</f>
        <v>000505</v>
      </c>
      <c r="AN301" s="11">
        <f t="shared" ca="1" si="56"/>
        <v>30.768463462548297</v>
      </c>
      <c r="AO301" s="4" t="str">
        <f ca="1">TEXT(Table5[[#This Row],[EBeginForm]],"00")</f>
        <v>31</v>
      </c>
      <c r="AP301" s="11">
        <f t="shared" ca="1" si="57"/>
        <v>31.11692493198473</v>
      </c>
      <c r="AQ301" s="4" t="str">
        <f ca="1">TEXT(Table5[[#This Row],[EEndForm]],"00")</f>
        <v>31</v>
      </c>
      <c r="AR301" s="12">
        <f ca="1">Table5[[#This Row],[EEndForm]]+(_xlfn.NORM.INV(RAND(),2,0.75))</f>
        <v>32.220578710633497</v>
      </c>
      <c r="AS301" s="5" t="str">
        <f ca="1">TEXT(Table5[[#This Row],[ESigForm]],"00")</f>
        <v>32</v>
      </c>
      <c r="AT301" s="9">
        <v>492</v>
      </c>
      <c r="AU301" s="9" t="str">
        <f>TEXT(Table5[[#This Row],[F]],"000000")</f>
        <v>000492</v>
      </c>
      <c r="AV301" s="11">
        <f t="shared" ca="1" si="58"/>
        <v>32.780296988081915</v>
      </c>
      <c r="AW301" s="4" t="str">
        <f ca="1">TEXT(Table5[[#This Row],[EBeginForm]],"00")</f>
        <v>31</v>
      </c>
      <c r="AX301" s="11">
        <f t="shared" ca="1" si="59"/>
        <v>34.317441530944102</v>
      </c>
      <c r="AY301" s="4" t="str">
        <f ca="1">TEXT(Table5[[#This Row],[EEndForm]],"00")</f>
        <v>31</v>
      </c>
      <c r="AZ301" s="12">
        <f ca="1">Table5[[#This Row],[EEndForm]]+(_xlfn.NORM.INV(RAND(),2,0.75))</f>
        <v>33.4159253961503</v>
      </c>
      <c r="BA301" s="5" t="str">
        <f ca="1">TEXT(Table5[[#This Row],[ESigForm]],"00")</f>
        <v>32</v>
      </c>
    </row>
    <row r="302" spans="1:53" x14ac:dyDescent="0.3">
      <c r="A302" s="1">
        <v>0</v>
      </c>
      <c r="B302" s="1" t="s">
        <v>10</v>
      </c>
      <c r="C302" s="11">
        <v>44659</v>
      </c>
      <c r="D302" s="8" t="str">
        <f>TEXT(Table5[[#This Row],[Date]],"dd-mm-yyyy")</f>
        <v>08-04-2022</v>
      </c>
      <c r="E302" s="11" t="str">
        <f>TEXT(Table5[[#This Row],[Date]],"dd/mm/yyyy")</f>
        <v>08/04/2022</v>
      </c>
      <c r="F302" s="3" t="str">
        <f>DAY(Table5[[#This Row],[Date]])&amp;LOOKUP(DAY(Table5[[#This Row],[Date]]),{1,"st";2,"nd";3,"rd";4,"th";21,"st";22,"nd";23,"rd";24,"th";31,"st"}) &amp; TEXT(Table5[[#This Row],[Date]], " mmm, yyyy")</f>
        <v>8th Apr, 2022</v>
      </c>
      <c r="G302" s="11">
        <v>504</v>
      </c>
      <c r="H302" s="9" t="str">
        <f>TEXT(Table5[[#This Row],[AForm]],"000000")</f>
        <v>000504</v>
      </c>
      <c r="I302" s="11">
        <f t="shared" ca="1" si="48"/>
        <v>34.018826748188047</v>
      </c>
      <c r="J302" s="4" t="str">
        <f ca="1">TEXT(Table5[[#This Row],[ABeginForm]],"00")</f>
        <v>34</v>
      </c>
      <c r="K302" s="11">
        <f t="shared" ca="1" si="49"/>
        <v>31.601890435268402</v>
      </c>
      <c r="L302" s="4" t="str">
        <f ca="1">TEXT(Table5[[#This Row],[AEndForm]],"00")</f>
        <v>32</v>
      </c>
      <c r="M302" s="12">
        <f ca="1">Table5[[#This Row],[AEndForm]]+(_xlfn.NORM.INV(RAND(),2,0.75))</f>
        <v>33.844082906312252</v>
      </c>
      <c r="N302" s="5" t="str">
        <f ca="1">TEXT(Table5[[#This Row],[ASigForm]],"00")</f>
        <v>34</v>
      </c>
      <c r="O302" s="11" t="s">
        <v>12</v>
      </c>
      <c r="P302" s="9" t="str">
        <f>TEXT(Table5[[#This Row],[BForm]],"000000")</f>
        <v xml:space="preserve"> </v>
      </c>
      <c r="Q302" s="11">
        <f t="shared" ca="1" si="50"/>
        <v>26.245869392403776</v>
      </c>
      <c r="R302" s="4" t="str">
        <f ca="1">TEXT(Table5[[#This Row],[BBeginForm]],"00")</f>
        <v>26</v>
      </c>
      <c r="S302" s="11">
        <f t="shared" ca="1" si="51"/>
        <v>32.766808551092637</v>
      </c>
      <c r="T302" s="4" t="str">
        <f ca="1">TEXT(Table5[[#This Row],[BEndForm]],"00")</f>
        <v>33</v>
      </c>
      <c r="U302" s="12">
        <f ca="1">Table5[[#This Row],[BEndForm]]+(_xlfn.NORM.INV(RAND(),2,0.75))</f>
        <v>34.432542597619296</v>
      </c>
      <c r="V302" s="5" t="str">
        <f ca="1">TEXT(Table5[[#This Row],[BSigForm]],"00")</f>
        <v>34</v>
      </c>
      <c r="W302" s="6" t="s">
        <v>11</v>
      </c>
      <c r="X302" s="11">
        <f t="shared" ca="1" si="52"/>
        <v>32.689476892256764</v>
      </c>
      <c r="Y302" s="4" t="str">
        <f ca="1">TEXT(Table5[[#This Row],[CBeginForm]],"00")</f>
        <v>33</v>
      </c>
      <c r="Z302" s="11">
        <f t="shared" ca="1" si="53"/>
        <v>23.194609675904676</v>
      </c>
      <c r="AA302" s="4" t="str">
        <f ca="1">TEXT(Table5[[#This Row],[CEndForm]],"00")</f>
        <v>23</v>
      </c>
      <c r="AB302" s="12">
        <f ca="1">Table5[[#This Row],[CEndForm]]+(_xlfn.NORM.INV(RAND(),2,0.75))</f>
        <v>24.546743869199656</v>
      </c>
      <c r="AC302" s="5" t="str">
        <f ca="1">TEXT(Table5[[#This Row],[CSigForm]],"00")</f>
        <v>25</v>
      </c>
      <c r="AD302" s="11">
        <v>514</v>
      </c>
      <c r="AE302" s="9" t="str">
        <f>TEXT(Table5[[#This Row],[DForm]],"000000")</f>
        <v>000514</v>
      </c>
      <c r="AF302" s="11">
        <f t="shared" ca="1" si="54"/>
        <v>32.823965213873805</v>
      </c>
      <c r="AG302" s="4" t="str">
        <f ca="1">TEXT(Table5[[#This Row],[DBeginForm]],"00")</f>
        <v>33</v>
      </c>
      <c r="AH302" s="11">
        <f t="shared" ca="1" si="55"/>
        <v>27.921432800763633</v>
      </c>
      <c r="AI302" s="4" t="str">
        <f ca="1">TEXT(Table5[[#This Row],[DEndForm]],"00")</f>
        <v>28</v>
      </c>
      <c r="AJ302" s="12">
        <f ca="1">Table5[[#This Row],[DEndForm]]+(_xlfn.NORM.INV(RAND(),2,0.75))</f>
        <v>30.224729564879208</v>
      </c>
      <c r="AK302" s="5" t="str">
        <f ca="1">TEXT(Table5[[#This Row],[DSigForm]],"00")</f>
        <v>30</v>
      </c>
      <c r="AL302" s="11">
        <v>506</v>
      </c>
      <c r="AM302" s="9" t="str">
        <f>TEXT(Table5[[#This Row],[EForm]],"000000")</f>
        <v>000506</v>
      </c>
      <c r="AN302" s="11">
        <f t="shared" ca="1" si="56"/>
        <v>26.372189113248972</v>
      </c>
      <c r="AO302" s="4" t="str">
        <f ca="1">TEXT(Table5[[#This Row],[EBeginForm]],"00")</f>
        <v>26</v>
      </c>
      <c r="AP302" s="11">
        <f t="shared" ca="1" si="57"/>
        <v>28.119613834377738</v>
      </c>
      <c r="AQ302" s="4" t="str">
        <f ca="1">TEXT(Table5[[#This Row],[EEndForm]],"00")</f>
        <v>28</v>
      </c>
      <c r="AR302" s="12">
        <f ca="1">Table5[[#This Row],[EEndForm]]+(_xlfn.NORM.INV(RAND(),2,0.75))</f>
        <v>30.929731308418006</v>
      </c>
      <c r="AS302" s="5" t="str">
        <f ca="1">TEXT(Table5[[#This Row],[ESigForm]],"00")</f>
        <v>31</v>
      </c>
      <c r="AT302" s="9">
        <v>493</v>
      </c>
      <c r="AU302" s="9" t="str">
        <f>TEXT(Table5[[#This Row],[F]],"000000")</f>
        <v>000493</v>
      </c>
      <c r="AV302" s="11">
        <f t="shared" ca="1" si="58"/>
        <v>29.392179139039666</v>
      </c>
      <c r="AW302" s="4" t="str">
        <f ca="1">TEXT(Table5[[#This Row],[EBeginForm]],"00")</f>
        <v>26</v>
      </c>
      <c r="AX302" s="11">
        <f t="shared" ca="1" si="59"/>
        <v>30.571662410154079</v>
      </c>
      <c r="AY302" s="4" t="str">
        <f ca="1">TEXT(Table5[[#This Row],[EEndForm]],"00")</f>
        <v>28</v>
      </c>
      <c r="AZ302" s="12">
        <f ca="1">Table5[[#This Row],[EEndForm]]+(_xlfn.NORM.INV(RAND(),2,0.75))</f>
        <v>30.718732460581251</v>
      </c>
      <c r="BA302" s="5" t="str">
        <f ca="1">TEXT(Table5[[#This Row],[ESigForm]],"00")</f>
        <v>31</v>
      </c>
    </row>
    <row r="303" spans="1:53" x14ac:dyDescent="0.3">
      <c r="A303" s="1">
        <v>0</v>
      </c>
      <c r="B303" s="1" t="s">
        <v>5</v>
      </c>
      <c r="C303" s="11">
        <v>44660</v>
      </c>
      <c r="D303" s="8" t="str">
        <f>TEXT(Table5[[#This Row],[Date]],"dd-mm-yyyy")</f>
        <v>09-04-2022</v>
      </c>
      <c r="E303" s="11" t="str">
        <f>TEXT(Table5[[#This Row],[Date]],"dd/mm/yyyy")</f>
        <v>09/04/2022</v>
      </c>
      <c r="F303" s="3" t="str">
        <f>DAY(Table5[[#This Row],[Date]])&amp;LOOKUP(DAY(Table5[[#This Row],[Date]]),{1,"st";2,"nd";3,"rd";4,"th";21,"st";22,"nd";23,"rd";24,"th";31,"st"}) &amp; TEXT(Table5[[#This Row],[Date]], " mmm, yyyy")</f>
        <v>9th Apr, 2022</v>
      </c>
      <c r="G303" s="11">
        <v>505</v>
      </c>
      <c r="H303" s="9" t="str">
        <f>TEXT(Table5[[#This Row],[AForm]],"000000")</f>
        <v>000505</v>
      </c>
      <c r="I303" s="11">
        <f t="shared" ca="1" si="48"/>
        <v>29.39305907654553</v>
      </c>
      <c r="J303" s="4" t="str">
        <f ca="1">TEXT(Table5[[#This Row],[ABeginForm]],"00")</f>
        <v>29</v>
      </c>
      <c r="K303" s="11">
        <f t="shared" ca="1" si="49"/>
        <v>27.089649582677946</v>
      </c>
      <c r="L303" s="4" t="str">
        <f ca="1">TEXT(Table5[[#This Row],[AEndForm]],"00")</f>
        <v>27</v>
      </c>
      <c r="M303" s="12">
        <f ca="1">Table5[[#This Row],[AEndForm]]+(_xlfn.NORM.INV(RAND(),2,0.75))</f>
        <v>29.201194631124327</v>
      </c>
      <c r="N303" s="5" t="str">
        <f ca="1">TEXT(Table5[[#This Row],[ASigForm]],"00")</f>
        <v>29</v>
      </c>
      <c r="O303" s="11" t="s">
        <v>12</v>
      </c>
      <c r="P303" s="9" t="str">
        <f>TEXT(Table5[[#This Row],[BForm]],"000000")</f>
        <v xml:space="preserve"> </v>
      </c>
      <c r="Q303" s="11">
        <f t="shared" ca="1" si="50"/>
        <v>30.082550558364833</v>
      </c>
      <c r="R303" s="4" t="str">
        <f ca="1">TEXT(Table5[[#This Row],[BBeginForm]],"00")</f>
        <v>30</v>
      </c>
      <c r="S303" s="11">
        <f t="shared" ca="1" si="51"/>
        <v>32.265959956353832</v>
      </c>
      <c r="T303" s="4" t="str">
        <f ca="1">TEXT(Table5[[#This Row],[BEndForm]],"00")</f>
        <v>32</v>
      </c>
      <c r="U303" s="12">
        <f ca="1">Table5[[#This Row],[BEndForm]]+(_xlfn.NORM.INV(RAND(),2,0.75))</f>
        <v>34.577832872164386</v>
      </c>
      <c r="V303" s="5" t="str">
        <f ca="1">TEXT(Table5[[#This Row],[BSigForm]],"00")</f>
        <v>35</v>
      </c>
      <c r="W303" s="6" t="s">
        <v>11</v>
      </c>
      <c r="X303" s="11">
        <f t="shared" ca="1" si="52"/>
        <v>27.992162526777861</v>
      </c>
      <c r="Y303" s="4" t="str">
        <f ca="1">TEXT(Table5[[#This Row],[CBeginForm]],"00")</f>
        <v>28</v>
      </c>
      <c r="Z303" s="11">
        <f t="shared" ca="1" si="53"/>
        <v>32.757453454185217</v>
      </c>
      <c r="AA303" s="4" t="str">
        <f ca="1">TEXT(Table5[[#This Row],[CEndForm]],"00")</f>
        <v>33</v>
      </c>
      <c r="AB303" s="12">
        <f ca="1">Table5[[#This Row],[CEndForm]]+(_xlfn.NORM.INV(RAND(),2,0.75))</f>
        <v>34.307314143283278</v>
      </c>
      <c r="AC303" s="5" t="str">
        <f ca="1">TEXT(Table5[[#This Row],[CSigForm]],"00")</f>
        <v>34</v>
      </c>
      <c r="AD303" s="11">
        <v>515</v>
      </c>
      <c r="AE303" s="9" t="str">
        <f>TEXT(Table5[[#This Row],[DForm]],"000000")</f>
        <v>000515</v>
      </c>
      <c r="AF303" s="11">
        <f t="shared" ca="1" si="54"/>
        <v>27.876039849818554</v>
      </c>
      <c r="AG303" s="4" t="str">
        <f ca="1">TEXT(Table5[[#This Row],[DBeginForm]],"00")</f>
        <v>28</v>
      </c>
      <c r="AH303" s="11">
        <f t="shared" ca="1" si="55"/>
        <v>30.612870965064744</v>
      </c>
      <c r="AI303" s="4" t="str">
        <f ca="1">TEXT(Table5[[#This Row],[DEndForm]],"00")</f>
        <v>31</v>
      </c>
      <c r="AJ303" s="12">
        <f ca="1">Table5[[#This Row],[DEndForm]]+(_xlfn.NORM.INV(RAND(),2,0.75))</f>
        <v>34.694126306444986</v>
      </c>
      <c r="AK303" s="5" t="str">
        <f ca="1">TEXT(Table5[[#This Row],[DSigForm]],"00")</f>
        <v>35</v>
      </c>
      <c r="AL303" s="11">
        <v>507</v>
      </c>
      <c r="AM303" s="9" t="str">
        <f>TEXT(Table5[[#This Row],[EForm]],"000000")</f>
        <v>000507</v>
      </c>
      <c r="AN303" s="11">
        <f t="shared" ca="1" si="56"/>
        <v>27.450095335411099</v>
      </c>
      <c r="AO303" s="4" t="str">
        <f ca="1">TEXT(Table5[[#This Row],[EBeginForm]],"00")</f>
        <v>27</v>
      </c>
      <c r="AP303" s="11">
        <f t="shared" ca="1" si="57"/>
        <v>28.733247699832265</v>
      </c>
      <c r="AQ303" s="4" t="str">
        <f ca="1">TEXT(Table5[[#This Row],[EEndForm]],"00")</f>
        <v>29</v>
      </c>
      <c r="AR303" s="12">
        <f ca="1">Table5[[#This Row],[EEndForm]]+(_xlfn.NORM.INV(RAND(),2,0.75))</f>
        <v>31.252271681543625</v>
      </c>
      <c r="AS303" s="5" t="str">
        <f ca="1">TEXT(Table5[[#This Row],[ESigForm]],"00")</f>
        <v>31</v>
      </c>
      <c r="AT303" s="9">
        <v>494</v>
      </c>
      <c r="AU303" s="9" t="str">
        <f>TEXT(Table5[[#This Row],[F]],"000000")</f>
        <v>000494</v>
      </c>
      <c r="AV303" s="11">
        <f t="shared" ca="1" si="58"/>
        <v>30.633287363544458</v>
      </c>
      <c r="AW303" s="4" t="str">
        <f ca="1">TEXT(Table5[[#This Row],[EBeginForm]],"00")</f>
        <v>27</v>
      </c>
      <c r="AX303" s="11">
        <f t="shared" ca="1" si="59"/>
        <v>26.691380585743321</v>
      </c>
      <c r="AY303" s="4" t="str">
        <f ca="1">TEXT(Table5[[#This Row],[EEndForm]],"00")</f>
        <v>29</v>
      </c>
      <c r="AZ303" s="12">
        <f ca="1">Table5[[#This Row],[EEndForm]]+(_xlfn.NORM.INV(RAND(),2,0.75))</f>
        <v>30.754855010187633</v>
      </c>
      <c r="BA303" s="5" t="str">
        <f ca="1">TEXT(Table5[[#This Row],[ESigForm]],"00")</f>
        <v>31</v>
      </c>
    </row>
    <row r="304" spans="1:53" x14ac:dyDescent="0.3">
      <c r="A304" s="1">
        <v>0</v>
      </c>
      <c r="B304" s="1" t="s">
        <v>6</v>
      </c>
      <c r="C304" s="11">
        <v>44662</v>
      </c>
      <c r="D304" s="8" t="str">
        <f>TEXT(Table5[[#This Row],[Date]],"dd-mm-yyyy")</f>
        <v>11-04-2022</v>
      </c>
      <c r="E304" s="11" t="str">
        <f>TEXT(Table5[[#This Row],[Date]],"dd/mm/yyyy")</f>
        <v>11/04/2022</v>
      </c>
      <c r="F304" s="3" t="str">
        <f>DAY(Table5[[#This Row],[Date]])&amp;LOOKUP(DAY(Table5[[#This Row],[Date]]),{1,"st";2,"nd";3,"rd";4,"th";21,"st";22,"nd";23,"rd";24,"th";31,"st"}) &amp; TEXT(Table5[[#This Row],[Date]], " mmm, yyyy")</f>
        <v>11th Apr, 2022</v>
      </c>
      <c r="G304" s="11">
        <v>506</v>
      </c>
      <c r="H304" s="9" t="str">
        <f>TEXT(Table5[[#This Row],[AForm]],"000000")</f>
        <v>000506</v>
      </c>
      <c r="I304" s="11">
        <f t="shared" ca="1" si="48"/>
        <v>23.450639248494106</v>
      </c>
      <c r="J304" s="4" t="str">
        <f ca="1">TEXT(Table5[[#This Row],[ABeginForm]],"00")</f>
        <v>23</v>
      </c>
      <c r="K304" s="11">
        <f t="shared" ca="1" si="49"/>
        <v>25.567352442056531</v>
      </c>
      <c r="L304" s="4" t="str">
        <f ca="1">TEXT(Table5[[#This Row],[AEndForm]],"00")</f>
        <v>26</v>
      </c>
      <c r="M304" s="12">
        <f ca="1">Table5[[#This Row],[AEndForm]]+(_xlfn.NORM.INV(RAND(),2,0.75))</f>
        <v>28.241388099206453</v>
      </c>
      <c r="N304" s="5" t="str">
        <f ca="1">TEXT(Table5[[#This Row],[ASigForm]],"00")</f>
        <v>28</v>
      </c>
      <c r="O304" s="11">
        <v>84</v>
      </c>
      <c r="P304" s="9" t="str">
        <f>TEXT(Table5[[#This Row],[BForm]],"000000")</f>
        <v>000084</v>
      </c>
      <c r="Q304" s="11">
        <f t="shared" ca="1" si="50"/>
        <v>27.197435372866554</v>
      </c>
      <c r="R304" s="4" t="str">
        <f ca="1">TEXT(Table5[[#This Row],[BBeginForm]],"00")</f>
        <v>27</v>
      </c>
      <c r="S304" s="11">
        <f t="shared" ca="1" si="51"/>
        <v>34.114500917859175</v>
      </c>
      <c r="T304" s="4" t="str">
        <f ca="1">TEXT(Table5[[#This Row],[BEndForm]],"00")</f>
        <v>34</v>
      </c>
      <c r="U304" s="12">
        <f ca="1">Table5[[#This Row],[BEndForm]]+(_xlfn.NORM.INV(RAND(),2,0.75))</f>
        <v>35.381977491277588</v>
      </c>
      <c r="V304" s="5" t="str">
        <f ca="1">TEXT(Table5[[#This Row],[BSigForm]],"00")</f>
        <v>35</v>
      </c>
      <c r="W304" s="6" t="s">
        <v>11</v>
      </c>
      <c r="X304" s="11">
        <f t="shared" ca="1" si="52"/>
        <v>27.461480761753958</v>
      </c>
      <c r="Y304" s="4" t="str">
        <f ca="1">TEXT(Table5[[#This Row],[CBeginForm]],"00")</f>
        <v>27</v>
      </c>
      <c r="Z304" s="11">
        <f t="shared" ca="1" si="53"/>
        <v>28.529921545037208</v>
      </c>
      <c r="AA304" s="4" t="str">
        <f ca="1">TEXT(Table5[[#This Row],[CEndForm]],"00")</f>
        <v>29</v>
      </c>
      <c r="AB304" s="12">
        <f ca="1">Table5[[#This Row],[CEndForm]]+(_xlfn.NORM.INV(RAND(),2,0.75))</f>
        <v>31.416949976934024</v>
      </c>
      <c r="AC304" s="5" t="str">
        <f ca="1">TEXT(Table5[[#This Row],[CSigForm]],"00")</f>
        <v>31</v>
      </c>
      <c r="AD304" s="11">
        <v>516</v>
      </c>
      <c r="AE304" s="9" t="str">
        <f>TEXT(Table5[[#This Row],[DForm]],"000000")</f>
        <v>000516</v>
      </c>
      <c r="AF304" s="11">
        <f t="shared" ca="1" si="54"/>
        <v>30.488317868987181</v>
      </c>
      <c r="AG304" s="4" t="str">
        <f ca="1">TEXT(Table5[[#This Row],[DBeginForm]],"00")</f>
        <v>30</v>
      </c>
      <c r="AH304" s="11">
        <f t="shared" ca="1" si="55"/>
        <v>30.988938115042377</v>
      </c>
      <c r="AI304" s="4" t="str">
        <f ca="1">TEXT(Table5[[#This Row],[DEndForm]],"00")</f>
        <v>31</v>
      </c>
      <c r="AJ304" s="12">
        <f ca="1">Table5[[#This Row],[DEndForm]]+(_xlfn.NORM.INV(RAND(),2,0.75))</f>
        <v>32.487722717235407</v>
      </c>
      <c r="AK304" s="5" t="str">
        <f ca="1">TEXT(Table5[[#This Row],[DSigForm]],"00")</f>
        <v>32</v>
      </c>
      <c r="AL304" s="11">
        <v>508</v>
      </c>
      <c r="AM304" s="9" t="str">
        <f>TEXT(Table5[[#This Row],[EForm]],"000000")</f>
        <v>000508</v>
      </c>
      <c r="AN304" s="11">
        <f t="shared" ca="1" si="56"/>
        <v>30.24477843713322</v>
      </c>
      <c r="AO304" s="4" t="str">
        <f ca="1">TEXT(Table5[[#This Row],[EBeginForm]],"00")</f>
        <v>30</v>
      </c>
      <c r="AP304" s="11">
        <f t="shared" ca="1" si="57"/>
        <v>29.830324386006041</v>
      </c>
      <c r="AQ304" s="4" t="str">
        <f ca="1">TEXT(Table5[[#This Row],[EEndForm]],"00")</f>
        <v>30</v>
      </c>
      <c r="AR304" s="12">
        <f ca="1">Table5[[#This Row],[EEndForm]]+(_xlfn.NORM.INV(RAND(),2,0.75))</f>
        <v>30.624665644555503</v>
      </c>
      <c r="AS304" s="5" t="str">
        <f ca="1">TEXT(Table5[[#This Row],[ESigForm]],"00")</f>
        <v>31</v>
      </c>
      <c r="AT304" s="9">
        <v>495</v>
      </c>
      <c r="AU304" s="9" t="str">
        <f>TEXT(Table5[[#This Row],[F]],"000000")</f>
        <v>000495</v>
      </c>
      <c r="AV304" s="11">
        <f t="shared" ca="1" si="58"/>
        <v>34.173183723094908</v>
      </c>
      <c r="AW304" s="4" t="str">
        <f ca="1">TEXT(Table5[[#This Row],[EBeginForm]],"00")</f>
        <v>30</v>
      </c>
      <c r="AX304" s="11">
        <f t="shared" ca="1" si="59"/>
        <v>30.391550937096881</v>
      </c>
      <c r="AY304" s="4" t="str">
        <f ca="1">TEXT(Table5[[#This Row],[EEndForm]],"00")</f>
        <v>30</v>
      </c>
      <c r="AZ304" s="12">
        <f ca="1">Table5[[#This Row],[EEndForm]]+(_xlfn.NORM.INV(RAND(),2,0.75))</f>
        <v>32.26504090212412</v>
      </c>
      <c r="BA304" s="5" t="str">
        <f ca="1">TEXT(Table5[[#This Row],[ESigForm]],"00")</f>
        <v>31</v>
      </c>
    </row>
    <row r="305" spans="1:53" x14ac:dyDescent="0.3">
      <c r="A305" s="1">
        <v>0</v>
      </c>
      <c r="B305" s="1" t="s">
        <v>7</v>
      </c>
      <c r="C305" s="11">
        <v>44663</v>
      </c>
      <c r="D305" s="8" t="str">
        <f>TEXT(Table5[[#This Row],[Date]],"dd-mm-yyyy")</f>
        <v>12-04-2022</v>
      </c>
      <c r="E305" s="11" t="str">
        <f>TEXT(Table5[[#This Row],[Date]],"dd/mm/yyyy")</f>
        <v>12/04/2022</v>
      </c>
      <c r="F305" s="3" t="str">
        <f>DAY(Table5[[#This Row],[Date]])&amp;LOOKUP(DAY(Table5[[#This Row],[Date]]),{1,"st";2,"nd";3,"rd";4,"th";21,"st";22,"nd";23,"rd";24,"th";31,"st"}) &amp; TEXT(Table5[[#This Row],[Date]], " mmm, yyyy")</f>
        <v>12th Apr, 2022</v>
      </c>
      <c r="G305" s="11">
        <v>507</v>
      </c>
      <c r="H305" s="9" t="str">
        <f>TEXT(Table5[[#This Row],[AForm]],"000000")</f>
        <v>000507</v>
      </c>
      <c r="I305" s="11">
        <f t="shared" ca="1" si="48"/>
        <v>31.886982445204943</v>
      </c>
      <c r="J305" s="4" t="str">
        <f ca="1">TEXT(Table5[[#This Row],[ABeginForm]],"00")</f>
        <v>32</v>
      </c>
      <c r="K305" s="11">
        <f t="shared" ca="1" si="49"/>
        <v>30.679940024048282</v>
      </c>
      <c r="L305" s="4" t="str">
        <f ca="1">TEXT(Table5[[#This Row],[AEndForm]],"00")</f>
        <v>31</v>
      </c>
      <c r="M305" s="12">
        <f ca="1">Table5[[#This Row],[AEndForm]]+(_xlfn.NORM.INV(RAND(),2,0.75))</f>
        <v>32.855115491907057</v>
      </c>
      <c r="N305" s="5" t="str">
        <f ca="1">TEXT(Table5[[#This Row],[ASigForm]],"00")</f>
        <v>33</v>
      </c>
      <c r="O305" s="11" t="s">
        <v>12</v>
      </c>
      <c r="P305" s="9" t="str">
        <f>TEXT(Table5[[#This Row],[BForm]],"000000")</f>
        <v xml:space="preserve"> </v>
      </c>
      <c r="Q305" s="11">
        <f t="shared" ca="1" si="50"/>
        <v>26.29468092067625</v>
      </c>
      <c r="R305" s="4" t="str">
        <f ca="1">TEXT(Table5[[#This Row],[BBeginForm]],"00")</f>
        <v>26</v>
      </c>
      <c r="S305" s="11">
        <f t="shared" ca="1" si="51"/>
        <v>31.793998069364882</v>
      </c>
      <c r="T305" s="4" t="str">
        <f ca="1">TEXT(Table5[[#This Row],[BEndForm]],"00")</f>
        <v>32</v>
      </c>
      <c r="U305" s="12">
        <f ca="1">Table5[[#This Row],[BEndForm]]+(_xlfn.NORM.INV(RAND(),2,0.75))</f>
        <v>35.289515696487328</v>
      </c>
      <c r="V305" s="5" t="str">
        <f ca="1">TEXT(Table5[[#This Row],[BSigForm]],"00")</f>
        <v>35</v>
      </c>
      <c r="W305" s="6" t="s">
        <v>11</v>
      </c>
      <c r="X305" s="11">
        <f t="shared" ca="1" si="52"/>
        <v>34.142390132542992</v>
      </c>
      <c r="Y305" s="4" t="str">
        <f ca="1">TEXT(Table5[[#This Row],[CBeginForm]],"00")</f>
        <v>34</v>
      </c>
      <c r="Z305" s="11">
        <f t="shared" ca="1" si="53"/>
        <v>31.497801655896367</v>
      </c>
      <c r="AA305" s="4" t="str">
        <f ca="1">TEXT(Table5[[#This Row],[CEndForm]],"00")</f>
        <v>31</v>
      </c>
      <c r="AB305" s="12">
        <f ca="1">Table5[[#This Row],[CEndForm]]+(_xlfn.NORM.INV(RAND(),2,0.75))</f>
        <v>33.478392568483869</v>
      </c>
      <c r="AC305" s="5" t="str">
        <f ca="1">TEXT(Table5[[#This Row],[CSigForm]],"00")</f>
        <v>33</v>
      </c>
      <c r="AD305" s="11">
        <v>517</v>
      </c>
      <c r="AE305" s="9" t="str">
        <f>TEXT(Table5[[#This Row],[DForm]],"000000")</f>
        <v>000517</v>
      </c>
      <c r="AF305" s="11">
        <f t="shared" ca="1" si="54"/>
        <v>25.845669108246579</v>
      </c>
      <c r="AG305" s="4" t="str">
        <f ca="1">TEXT(Table5[[#This Row],[DBeginForm]],"00")</f>
        <v>26</v>
      </c>
      <c r="AH305" s="11">
        <f t="shared" ca="1" si="55"/>
        <v>28.100958327177839</v>
      </c>
      <c r="AI305" s="4" t="str">
        <f ca="1">TEXT(Table5[[#This Row],[DEndForm]],"00")</f>
        <v>28</v>
      </c>
      <c r="AJ305" s="12">
        <f ca="1">Table5[[#This Row],[DEndForm]]+(_xlfn.NORM.INV(RAND(),2,0.75))</f>
        <v>30.270227535285251</v>
      </c>
      <c r="AK305" s="5" t="str">
        <f ca="1">TEXT(Table5[[#This Row],[DSigForm]],"00")</f>
        <v>30</v>
      </c>
      <c r="AL305" s="11">
        <v>509</v>
      </c>
      <c r="AM305" s="9" t="str">
        <f>TEXT(Table5[[#This Row],[EForm]],"000000")</f>
        <v>000509</v>
      </c>
      <c r="AN305" s="11">
        <f t="shared" ca="1" si="56"/>
        <v>28.631169418556293</v>
      </c>
      <c r="AO305" s="4" t="str">
        <f ca="1">TEXT(Table5[[#This Row],[EBeginForm]],"00")</f>
        <v>29</v>
      </c>
      <c r="AP305" s="11">
        <f t="shared" ca="1" si="57"/>
        <v>34.416394457303518</v>
      </c>
      <c r="AQ305" s="4" t="str">
        <f ca="1">TEXT(Table5[[#This Row],[EEndForm]],"00")</f>
        <v>34</v>
      </c>
      <c r="AR305" s="12">
        <f ca="1">Table5[[#This Row],[EEndForm]]+(_xlfn.NORM.INV(RAND(),2,0.75))</f>
        <v>36.036866225058922</v>
      </c>
      <c r="AS305" s="5" t="str">
        <f ca="1">TEXT(Table5[[#This Row],[ESigForm]],"00")</f>
        <v>36</v>
      </c>
      <c r="AT305" s="9">
        <v>496</v>
      </c>
      <c r="AU305" s="9" t="str">
        <f>TEXT(Table5[[#This Row],[F]],"000000")</f>
        <v>000496</v>
      </c>
      <c r="AV305" s="11">
        <f t="shared" ca="1" si="58"/>
        <v>28.393913567198457</v>
      </c>
      <c r="AW305" s="4" t="str">
        <f ca="1">TEXT(Table5[[#This Row],[EBeginForm]],"00")</f>
        <v>29</v>
      </c>
      <c r="AX305" s="11">
        <f t="shared" ca="1" si="59"/>
        <v>30.413943339816729</v>
      </c>
      <c r="AY305" s="4" t="str">
        <f ca="1">TEXT(Table5[[#This Row],[EEndForm]],"00")</f>
        <v>34</v>
      </c>
      <c r="AZ305" s="12">
        <f ca="1">Table5[[#This Row],[EEndForm]]+(_xlfn.NORM.INV(RAND(),2,0.75))</f>
        <v>36.736970947304833</v>
      </c>
      <c r="BA305" s="5" t="str">
        <f ca="1">TEXT(Table5[[#This Row],[ESigForm]],"00")</f>
        <v>36</v>
      </c>
    </row>
    <row r="306" spans="1:53" x14ac:dyDescent="0.3">
      <c r="A306" s="1">
        <v>0</v>
      </c>
      <c r="B306" s="1" t="s">
        <v>8</v>
      </c>
      <c r="C306" s="11">
        <v>44664</v>
      </c>
      <c r="D306" s="8" t="str">
        <f>TEXT(Table5[[#This Row],[Date]],"dd-mm-yyyy")</f>
        <v>13-04-2022</v>
      </c>
      <c r="E306" s="11" t="str">
        <f>TEXT(Table5[[#This Row],[Date]],"dd/mm/yyyy")</f>
        <v>13/04/2022</v>
      </c>
      <c r="F306" s="3" t="str">
        <f>DAY(Table5[[#This Row],[Date]])&amp;LOOKUP(DAY(Table5[[#This Row],[Date]]),{1,"st";2,"nd";3,"rd";4,"th";21,"st";22,"nd";23,"rd";24,"th";31,"st"}) &amp; TEXT(Table5[[#This Row],[Date]], " mmm, yyyy")</f>
        <v>13th Apr, 2022</v>
      </c>
      <c r="G306" s="11">
        <v>508</v>
      </c>
      <c r="H306" s="9" t="str">
        <f>TEXT(Table5[[#This Row],[AForm]],"000000")</f>
        <v>000508</v>
      </c>
      <c r="I306" s="11">
        <f t="shared" ca="1" si="48"/>
        <v>26.363069961910309</v>
      </c>
      <c r="J306" s="4" t="str">
        <f ca="1">TEXT(Table5[[#This Row],[ABeginForm]],"00")</f>
        <v>26</v>
      </c>
      <c r="K306" s="11">
        <f t="shared" ca="1" si="49"/>
        <v>24.96951482573721</v>
      </c>
      <c r="L306" s="4" t="str">
        <f ca="1">TEXT(Table5[[#This Row],[AEndForm]],"00")</f>
        <v>25</v>
      </c>
      <c r="M306" s="12">
        <f ca="1">Table5[[#This Row],[AEndForm]]+(_xlfn.NORM.INV(RAND(),2,0.75))</f>
        <v>26.814658613263283</v>
      </c>
      <c r="N306" s="5" t="str">
        <f ca="1">TEXT(Table5[[#This Row],[ASigForm]],"00")</f>
        <v>27</v>
      </c>
      <c r="O306" s="11" t="s">
        <v>12</v>
      </c>
      <c r="P306" s="9" t="str">
        <f>TEXT(Table5[[#This Row],[BForm]],"000000")</f>
        <v xml:space="preserve"> </v>
      </c>
      <c r="Q306" s="11">
        <f t="shared" ca="1" si="50"/>
        <v>28.337124973679323</v>
      </c>
      <c r="R306" s="4" t="str">
        <f ca="1">TEXT(Table5[[#This Row],[BBeginForm]],"00")</f>
        <v>28</v>
      </c>
      <c r="S306" s="11">
        <f t="shared" ca="1" si="51"/>
        <v>32.786630153704706</v>
      </c>
      <c r="T306" s="4" t="str">
        <f ca="1">TEXT(Table5[[#This Row],[BEndForm]],"00")</f>
        <v>33</v>
      </c>
      <c r="U306" s="12">
        <f ca="1">Table5[[#This Row],[BEndForm]]+(_xlfn.NORM.INV(RAND(),2,0.75))</f>
        <v>34.358689094230797</v>
      </c>
      <c r="V306" s="5" t="str">
        <f ca="1">TEXT(Table5[[#This Row],[BSigForm]],"00")</f>
        <v>34</v>
      </c>
      <c r="W306" s="6" t="s">
        <v>11</v>
      </c>
      <c r="X306" s="11">
        <f t="shared" ca="1" si="52"/>
        <v>33.346012501537807</v>
      </c>
      <c r="Y306" s="4" t="str">
        <f ca="1">TEXT(Table5[[#This Row],[CBeginForm]],"00")</f>
        <v>33</v>
      </c>
      <c r="Z306" s="11">
        <f t="shared" ca="1" si="53"/>
        <v>32.707783427236294</v>
      </c>
      <c r="AA306" s="4" t="str">
        <f ca="1">TEXT(Table5[[#This Row],[CEndForm]],"00")</f>
        <v>33</v>
      </c>
      <c r="AB306" s="12">
        <f ca="1">Table5[[#This Row],[CEndForm]]+(_xlfn.NORM.INV(RAND(),2,0.75))</f>
        <v>35.446303700003625</v>
      </c>
      <c r="AC306" s="5" t="str">
        <f ca="1">TEXT(Table5[[#This Row],[CSigForm]],"00")</f>
        <v>35</v>
      </c>
      <c r="AD306" s="11">
        <v>518</v>
      </c>
      <c r="AE306" s="9" t="str">
        <f>TEXT(Table5[[#This Row],[DForm]],"000000")</f>
        <v>000518</v>
      </c>
      <c r="AF306" s="11">
        <f t="shared" ca="1" si="54"/>
        <v>30.419894357419889</v>
      </c>
      <c r="AG306" s="4" t="str">
        <f ca="1">TEXT(Table5[[#This Row],[DBeginForm]],"00")</f>
        <v>30</v>
      </c>
      <c r="AH306" s="11">
        <f t="shared" ca="1" si="55"/>
        <v>26.767238000248753</v>
      </c>
      <c r="AI306" s="4" t="str">
        <f ca="1">TEXT(Table5[[#This Row],[DEndForm]],"00")</f>
        <v>27</v>
      </c>
      <c r="AJ306" s="12">
        <f ca="1">Table5[[#This Row],[DEndForm]]+(_xlfn.NORM.INV(RAND(),2,0.75))</f>
        <v>28.321026643234134</v>
      </c>
      <c r="AK306" s="5" t="str">
        <f ca="1">TEXT(Table5[[#This Row],[DSigForm]],"00")</f>
        <v>28</v>
      </c>
      <c r="AL306" s="11">
        <v>510</v>
      </c>
      <c r="AM306" s="9" t="str">
        <f>TEXT(Table5[[#This Row],[EForm]],"000000")</f>
        <v>000510</v>
      </c>
      <c r="AN306" s="11">
        <f t="shared" ca="1" si="56"/>
        <v>30.098101833901143</v>
      </c>
      <c r="AO306" s="4" t="str">
        <f ca="1">TEXT(Table5[[#This Row],[EBeginForm]],"00")</f>
        <v>30</v>
      </c>
      <c r="AP306" s="11">
        <f t="shared" ca="1" si="57"/>
        <v>32.365563509462845</v>
      </c>
      <c r="AQ306" s="4" t="str">
        <f ca="1">TEXT(Table5[[#This Row],[EEndForm]],"00")</f>
        <v>32</v>
      </c>
      <c r="AR306" s="12">
        <f ca="1">Table5[[#This Row],[EEndForm]]+(_xlfn.NORM.INV(RAND(),2,0.75))</f>
        <v>33.549101364613911</v>
      </c>
      <c r="AS306" s="5" t="str">
        <f ca="1">TEXT(Table5[[#This Row],[ESigForm]],"00")</f>
        <v>34</v>
      </c>
      <c r="AT306" s="9">
        <v>497</v>
      </c>
      <c r="AU306" s="9" t="str">
        <f>TEXT(Table5[[#This Row],[F]],"000000")</f>
        <v>000497</v>
      </c>
      <c r="AV306" s="11">
        <f t="shared" ca="1" si="58"/>
        <v>34.238348114839319</v>
      </c>
      <c r="AW306" s="4" t="str">
        <f ca="1">TEXT(Table5[[#This Row],[EBeginForm]],"00")</f>
        <v>30</v>
      </c>
      <c r="AX306" s="11">
        <f t="shared" ca="1" si="59"/>
        <v>28.279805566703715</v>
      </c>
      <c r="AY306" s="4" t="str">
        <f ca="1">TEXT(Table5[[#This Row],[EEndForm]],"00")</f>
        <v>32</v>
      </c>
      <c r="AZ306" s="12">
        <f ca="1">Table5[[#This Row],[EEndForm]]+(_xlfn.NORM.INV(RAND(),2,0.75))</f>
        <v>32.975256743056931</v>
      </c>
      <c r="BA306" s="5" t="str">
        <f ca="1">TEXT(Table5[[#This Row],[ESigForm]],"00")</f>
        <v>34</v>
      </c>
    </row>
    <row r="307" spans="1:53" x14ac:dyDescent="0.3">
      <c r="A307" s="1">
        <v>0</v>
      </c>
      <c r="B307" s="1" t="s">
        <v>9</v>
      </c>
      <c r="C307" s="11">
        <v>44665</v>
      </c>
      <c r="D307" s="8" t="str">
        <f>TEXT(Table5[[#This Row],[Date]],"dd-mm-yyyy")</f>
        <v>14-04-2022</v>
      </c>
      <c r="E307" s="11" t="str">
        <f>TEXT(Table5[[#This Row],[Date]],"dd/mm/yyyy")</f>
        <v>14/04/2022</v>
      </c>
      <c r="F307" s="3" t="str">
        <f>DAY(Table5[[#This Row],[Date]])&amp;LOOKUP(DAY(Table5[[#This Row],[Date]]),{1,"st";2,"nd";3,"rd";4,"th";21,"st";22,"nd";23,"rd";24,"th";31,"st"}) &amp; TEXT(Table5[[#This Row],[Date]], " mmm, yyyy")</f>
        <v>14th Apr, 2022</v>
      </c>
      <c r="G307" s="11">
        <v>509</v>
      </c>
      <c r="H307" s="9" t="str">
        <f>TEXT(Table5[[#This Row],[AForm]],"000000")</f>
        <v>000509</v>
      </c>
      <c r="I307" s="11">
        <f t="shared" ca="1" si="48"/>
        <v>27.946772222523069</v>
      </c>
      <c r="J307" s="4" t="str">
        <f ca="1">TEXT(Table5[[#This Row],[ABeginForm]],"00")</f>
        <v>28</v>
      </c>
      <c r="K307" s="11">
        <f t="shared" ca="1" si="49"/>
        <v>26.544169150474318</v>
      </c>
      <c r="L307" s="4" t="str">
        <f ca="1">TEXT(Table5[[#This Row],[AEndForm]],"00")</f>
        <v>27</v>
      </c>
      <c r="M307" s="12">
        <f ca="1">Table5[[#This Row],[AEndForm]]+(_xlfn.NORM.INV(RAND(),2,0.75))</f>
        <v>28.383023309840535</v>
      </c>
      <c r="N307" s="5" t="str">
        <f ca="1">TEXT(Table5[[#This Row],[ASigForm]],"00")</f>
        <v>28</v>
      </c>
      <c r="O307" s="11" t="s">
        <v>12</v>
      </c>
      <c r="P307" s="9" t="str">
        <f>TEXT(Table5[[#This Row],[BForm]],"000000")</f>
        <v xml:space="preserve"> </v>
      </c>
      <c r="Q307" s="11">
        <f t="shared" ca="1" si="50"/>
        <v>26.698087358932625</v>
      </c>
      <c r="R307" s="4" t="str">
        <f ca="1">TEXT(Table5[[#This Row],[BBeginForm]],"00")</f>
        <v>27</v>
      </c>
      <c r="S307" s="11">
        <f t="shared" ca="1" si="51"/>
        <v>29.003088512274402</v>
      </c>
      <c r="T307" s="4" t="str">
        <f ca="1">TEXT(Table5[[#This Row],[BEndForm]],"00")</f>
        <v>29</v>
      </c>
      <c r="U307" s="12">
        <f ca="1">Table5[[#This Row],[BEndForm]]+(_xlfn.NORM.INV(RAND(),2,0.75))</f>
        <v>31.269218845137299</v>
      </c>
      <c r="V307" s="5" t="str">
        <f ca="1">TEXT(Table5[[#This Row],[BSigForm]],"00")</f>
        <v>31</v>
      </c>
      <c r="W307" s="6" t="s">
        <v>11</v>
      </c>
      <c r="X307" s="11">
        <f t="shared" ca="1" si="52"/>
        <v>27.941327797624762</v>
      </c>
      <c r="Y307" s="4" t="str">
        <f ca="1">TEXT(Table5[[#This Row],[CBeginForm]],"00")</f>
        <v>28</v>
      </c>
      <c r="Z307" s="11">
        <f t="shared" ca="1" si="53"/>
        <v>31.327680608575943</v>
      </c>
      <c r="AA307" s="4" t="str">
        <f ca="1">TEXT(Table5[[#This Row],[CEndForm]],"00")</f>
        <v>31</v>
      </c>
      <c r="AB307" s="12">
        <f ca="1">Table5[[#This Row],[CEndForm]]+(_xlfn.NORM.INV(RAND(),2,0.75))</f>
        <v>33.579488904399199</v>
      </c>
      <c r="AC307" s="5" t="str">
        <f ca="1">TEXT(Table5[[#This Row],[CSigForm]],"00")</f>
        <v>34</v>
      </c>
      <c r="AD307" s="11">
        <v>519</v>
      </c>
      <c r="AE307" s="9" t="str">
        <f>TEXT(Table5[[#This Row],[DForm]],"000000")</f>
        <v>000519</v>
      </c>
      <c r="AF307" s="11">
        <f t="shared" ca="1" si="54"/>
        <v>35.137945226196088</v>
      </c>
      <c r="AG307" s="4" t="str">
        <f ca="1">TEXT(Table5[[#This Row],[DBeginForm]],"00")</f>
        <v>35</v>
      </c>
      <c r="AH307" s="11">
        <f t="shared" ca="1" si="55"/>
        <v>33.618199067649023</v>
      </c>
      <c r="AI307" s="4" t="str">
        <f ca="1">TEXT(Table5[[#This Row],[DEndForm]],"00")</f>
        <v>34</v>
      </c>
      <c r="AJ307" s="12">
        <f ca="1">Table5[[#This Row],[DEndForm]]+(_xlfn.NORM.INV(RAND(),2,0.75))</f>
        <v>34.791623715544304</v>
      </c>
      <c r="AK307" s="5" t="str">
        <f ca="1">TEXT(Table5[[#This Row],[DSigForm]],"00")</f>
        <v>35</v>
      </c>
      <c r="AL307" s="11">
        <v>511</v>
      </c>
      <c r="AM307" s="9" t="str">
        <f>TEXT(Table5[[#This Row],[EForm]],"000000")</f>
        <v>000511</v>
      </c>
      <c r="AN307" s="11">
        <f t="shared" ca="1" si="56"/>
        <v>35.495459861903271</v>
      </c>
      <c r="AO307" s="4" t="str">
        <f ca="1">TEXT(Table5[[#This Row],[EBeginForm]],"00")</f>
        <v>35</v>
      </c>
      <c r="AP307" s="11">
        <f t="shared" ca="1" si="57"/>
        <v>30.581693472329896</v>
      </c>
      <c r="AQ307" s="4" t="str">
        <f ca="1">TEXT(Table5[[#This Row],[EEndForm]],"00")</f>
        <v>31</v>
      </c>
      <c r="AR307" s="12">
        <f ca="1">Table5[[#This Row],[EEndForm]]+(_xlfn.NORM.INV(RAND(),2,0.75))</f>
        <v>32.204828408058923</v>
      </c>
      <c r="AS307" s="5" t="str">
        <f ca="1">TEXT(Table5[[#This Row],[ESigForm]],"00")</f>
        <v>32</v>
      </c>
      <c r="AT307" s="9">
        <v>498</v>
      </c>
      <c r="AU307" s="9" t="str">
        <f>TEXT(Table5[[#This Row],[F]],"000000")</f>
        <v>000498</v>
      </c>
      <c r="AV307" s="11">
        <f t="shared" ca="1" si="58"/>
        <v>33.932421472039806</v>
      </c>
      <c r="AW307" s="4" t="str">
        <f ca="1">TEXT(Table5[[#This Row],[EBeginForm]],"00")</f>
        <v>35</v>
      </c>
      <c r="AX307" s="11">
        <f t="shared" ca="1" si="59"/>
        <v>31.826875282188301</v>
      </c>
      <c r="AY307" s="4" t="str">
        <f ca="1">TEXT(Table5[[#This Row],[EEndForm]],"00")</f>
        <v>31</v>
      </c>
      <c r="AZ307" s="12">
        <f ca="1">Table5[[#This Row],[EEndForm]]+(_xlfn.NORM.INV(RAND(),2,0.75))</f>
        <v>34.249974028615284</v>
      </c>
      <c r="BA307" s="5" t="str">
        <f ca="1">TEXT(Table5[[#This Row],[ESigForm]],"00")</f>
        <v>32</v>
      </c>
    </row>
    <row r="308" spans="1:53" x14ac:dyDescent="0.3">
      <c r="A308" s="1">
        <v>0</v>
      </c>
      <c r="B308" s="1" t="s">
        <v>5</v>
      </c>
      <c r="C308" s="11">
        <v>44667</v>
      </c>
      <c r="D308" s="8" t="str">
        <f>TEXT(Table5[[#This Row],[Date]],"dd-mm-yyyy")</f>
        <v>16-04-2022</v>
      </c>
      <c r="E308" s="11" t="str">
        <f>TEXT(Table5[[#This Row],[Date]],"dd/mm/yyyy")</f>
        <v>16/04/2022</v>
      </c>
      <c r="F308" s="3" t="str">
        <f>DAY(Table5[[#This Row],[Date]])&amp;LOOKUP(DAY(Table5[[#This Row],[Date]]),{1,"st";2,"nd";3,"rd";4,"th";21,"st";22,"nd";23,"rd";24,"th";31,"st"}) &amp; TEXT(Table5[[#This Row],[Date]], " mmm, yyyy")</f>
        <v>16th Apr, 2022</v>
      </c>
      <c r="G308" s="11">
        <v>510</v>
      </c>
      <c r="H308" s="9" t="str">
        <f>TEXT(Table5[[#This Row],[AForm]],"000000")</f>
        <v>000510</v>
      </c>
      <c r="I308" s="11">
        <f t="shared" ca="1" si="48"/>
        <v>34.970658703386718</v>
      </c>
      <c r="J308" s="4" t="str">
        <f ca="1">TEXT(Table5[[#This Row],[ABeginForm]],"00")</f>
        <v>35</v>
      </c>
      <c r="K308" s="11">
        <f t="shared" ca="1" si="49"/>
        <v>37.368633859423603</v>
      </c>
      <c r="L308" s="4" t="str">
        <f ca="1">TEXT(Table5[[#This Row],[AEndForm]],"00")</f>
        <v>37</v>
      </c>
      <c r="M308" s="12">
        <f ca="1">Table5[[#This Row],[AEndForm]]+(_xlfn.NORM.INV(RAND(),2,0.75))</f>
        <v>37.929074771852839</v>
      </c>
      <c r="N308" s="5" t="str">
        <f ca="1">TEXT(Table5[[#This Row],[ASigForm]],"00")</f>
        <v>38</v>
      </c>
      <c r="O308" s="11" t="s">
        <v>12</v>
      </c>
      <c r="P308" s="9" t="str">
        <f>TEXT(Table5[[#This Row],[BForm]],"000000")</f>
        <v xml:space="preserve"> </v>
      </c>
      <c r="Q308" s="11">
        <f t="shared" ca="1" si="50"/>
        <v>31.90936149029735</v>
      </c>
      <c r="R308" s="4" t="str">
        <f ca="1">TEXT(Table5[[#This Row],[BBeginForm]],"00")</f>
        <v>32</v>
      </c>
      <c r="S308" s="11">
        <f t="shared" ca="1" si="51"/>
        <v>29.139059982734551</v>
      </c>
      <c r="T308" s="4" t="str">
        <f ca="1">TEXT(Table5[[#This Row],[BEndForm]],"00")</f>
        <v>29</v>
      </c>
      <c r="U308" s="12">
        <f ca="1">Table5[[#This Row],[BEndForm]]+(_xlfn.NORM.INV(RAND(),2,0.75))</f>
        <v>30.05610941379739</v>
      </c>
      <c r="V308" s="5" t="str">
        <f ca="1">TEXT(Table5[[#This Row],[BSigForm]],"00")</f>
        <v>30</v>
      </c>
      <c r="W308" s="6" t="s">
        <v>11</v>
      </c>
      <c r="X308" s="11">
        <f t="shared" ca="1" si="52"/>
        <v>24.051900252929045</v>
      </c>
      <c r="Y308" s="4" t="str">
        <f ca="1">TEXT(Table5[[#This Row],[CBeginForm]],"00")</f>
        <v>24</v>
      </c>
      <c r="Z308" s="11">
        <f t="shared" ca="1" si="53"/>
        <v>35.711078782412294</v>
      </c>
      <c r="AA308" s="4" t="str">
        <f ca="1">TEXT(Table5[[#This Row],[CEndForm]],"00")</f>
        <v>36</v>
      </c>
      <c r="AB308" s="12">
        <f ca="1">Table5[[#This Row],[CEndForm]]+(_xlfn.NORM.INV(RAND(),2,0.75))</f>
        <v>38.67991400564069</v>
      </c>
      <c r="AC308" s="5" t="str">
        <f ca="1">TEXT(Table5[[#This Row],[CSigForm]],"00")</f>
        <v>39</v>
      </c>
      <c r="AD308" s="11">
        <v>520</v>
      </c>
      <c r="AE308" s="9" t="str">
        <f>TEXT(Table5[[#This Row],[DForm]],"000000")</f>
        <v>000520</v>
      </c>
      <c r="AF308" s="11">
        <f t="shared" ca="1" si="54"/>
        <v>26.345254606157631</v>
      </c>
      <c r="AG308" s="4" t="str">
        <f ca="1">TEXT(Table5[[#This Row],[DBeginForm]],"00")</f>
        <v>26</v>
      </c>
      <c r="AH308" s="11">
        <f t="shared" ca="1" si="55"/>
        <v>28.716597264843259</v>
      </c>
      <c r="AI308" s="4" t="str">
        <f ca="1">TEXT(Table5[[#This Row],[DEndForm]],"00")</f>
        <v>29</v>
      </c>
      <c r="AJ308" s="12">
        <f ca="1">Table5[[#This Row],[DEndForm]]+(_xlfn.NORM.INV(RAND(),2,0.75))</f>
        <v>30.921736494619751</v>
      </c>
      <c r="AK308" s="5" t="str">
        <f ca="1">TEXT(Table5[[#This Row],[DSigForm]],"00")</f>
        <v>31</v>
      </c>
      <c r="AL308" s="11">
        <v>512</v>
      </c>
      <c r="AM308" s="9" t="str">
        <f>TEXT(Table5[[#This Row],[EForm]],"000000")</f>
        <v>000512</v>
      </c>
      <c r="AN308" s="11">
        <f t="shared" ca="1" si="56"/>
        <v>26.202173943915163</v>
      </c>
      <c r="AO308" s="4" t="str">
        <f ca="1">TEXT(Table5[[#This Row],[EBeginForm]],"00")</f>
        <v>26</v>
      </c>
      <c r="AP308" s="11">
        <f t="shared" ca="1" si="57"/>
        <v>26.162567633976479</v>
      </c>
      <c r="AQ308" s="4" t="str">
        <f ca="1">TEXT(Table5[[#This Row],[EEndForm]],"00")</f>
        <v>26</v>
      </c>
      <c r="AR308" s="12">
        <f ca="1">Table5[[#This Row],[EEndForm]]+(_xlfn.NORM.INV(RAND(),2,0.75))</f>
        <v>28.878063279321946</v>
      </c>
      <c r="AS308" s="5" t="str">
        <f ca="1">TEXT(Table5[[#This Row],[ESigForm]],"00")</f>
        <v>29</v>
      </c>
      <c r="AT308" s="9">
        <v>499</v>
      </c>
      <c r="AU308" s="9" t="str">
        <f>TEXT(Table5[[#This Row],[F]],"000000")</f>
        <v>000499</v>
      </c>
      <c r="AV308" s="11">
        <f t="shared" ca="1" si="58"/>
        <v>35.081951348367973</v>
      </c>
      <c r="AW308" s="4" t="str">
        <f ca="1">TEXT(Table5[[#This Row],[EBeginForm]],"00")</f>
        <v>26</v>
      </c>
      <c r="AX308" s="11">
        <f t="shared" ca="1" si="59"/>
        <v>24.042123801056157</v>
      </c>
      <c r="AY308" s="4" t="str">
        <f ca="1">TEXT(Table5[[#This Row],[EEndForm]],"00")</f>
        <v>26</v>
      </c>
      <c r="AZ308" s="12">
        <f ca="1">Table5[[#This Row],[EEndForm]]+(_xlfn.NORM.INV(RAND(),2,0.75))</f>
        <v>28.732270019569292</v>
      </c>
      <c r="BA308" s="5" t="str">
        <f ca="1">TEXT(Table5[[#This Row],[ESigForm]],"00")</f>
        <v>29</v>
      </c>
    </row>
    <row r="309" spans="1:53" x14ac:dyDescent="0.3">
      <c r="A309" s="1">
        <v>0</v>
      </c>
      <c r="B309" s="1" t="s">
        <v>7</v>
      </c>
      <c r="C309" s="11">
        <v>44670</v>
      </c>
      <c r="D309" s="8" t="str">
        <f>TEXT(Table5[[#This Row],[Date]],"dd-mm-yyyy")</f>
        <v>19-04-2022</v>
      </c>
      <c r="E309" s="11" t="str">
        <f>TEXT(Table5[[#This Row],[Date]],"dd/mm/yyyy")</f>
        <v>19/04/2022</v>
      </c>
      <c r="F309" s="3" t="str">
        <f>DAY(Table5[[#This Row],[Date]])&amp;LOOKUP(DAY(Table5[[#This Row],[Date]]),{1,"st";2,"nd";3,"rd";4,"th";21,"st";22,"nd";23,"rd";24,"th";31,"st"}) &amp; TEXT(Table5[[#This Row],[Date]], " mmm, yyyy")</f>
        <v>19th Apr, 2022</v>
      </c>
      <c r="G309" s="11">
        <v>511</v>
      </c>
      <c r="H309" s="9" t="str">
        <f>TEXT(Table5[[#This Row],[AForm]],"000000")</f>
        <v>000511</v>
      </c>
      <c r="I309" s="11">
        <f t="shared" ca="1" si="48"/>
        <v>29.163830642333153</v>
      </c>
      <c r="J309" s="4" t="str">
        <f ca="1">TEXT(Table5[[#This Row],[ABeginForm]],"00")</f>
        <v>29</v>
      </c>
      <c r="K309" s="11">
        <f t="shared" ca="1" si="49"/>
        <v>28.567449978269778</v>
      </c>
      <c r="L309" s="4" t="str">
        <f ca="1">TEXT(Table5[[#This Row],[AEndForm]],"00")</f>
        <v>29</v>
      </c>
      <c r="M309" s="12">
        <f ca="1">Table5[[#This Row],[AEndForm]]+(_xlfn.NORM.INV(RAND(),2,0.75))</f>
        <v>30.003026058341142</v>
      </c>
      <c r="N309" s="5" t="str">
        <f ca="1">TEXT(Table5[[#This Row],[ASigForm]],"00")</f>
        <v>30</v>
      </c>
      <c r="O309" s="11" t="s">
        <v>12</v>
      </c>
      <c r="P309" s="9" t="str">
        <f>TEXT(Table5[[#This Row],[BForm]],"000000")</f>
        <v xml:space="preserve"> </v>
      </c>
      <c r="Q309" s="11">
        <f t="shared" ca="1" si="50"/>
        <v>28.175982085526542</v>
      </c>
      <c r="R309" s="4" t="str">
        <f ca="1">TEXT(Table5[[#This Row],[BBeginForm]],"00")</f>
        <v>28</v>
      </c>
      <c r="S309" s="11">
        <f t="shared" ca="1" si="51"/>
        <v>36.025329413046045</v>
      </c>
      <c r="T309" s="4" t="str">
        <f ca="1">TEXT(Table5[[#This Row],[BEndForm]],"00")</f>
        <v>36</v>
      </c>
      <c r="U309" s="12">
        <f ca="1">Table5[[#This Row],[BEndForm]]+(_xlfn.NORM.INV(RAND(),2,0.75))</f>
        <v>39.483728867505299</v>
      </c>
      <c r="V309" s="5" t="str">
        <f ca="1">TEXT(Table5[[#This Row],[BSigForm]],"00")</f>
        <v>39</v>
      </c>
      <c r="W309" s="6" t="s">
        <v>11</v>
      </c>
      <c r="X309" s="11">
        <f t="shared" ca="1" si="52"/>
        <v>27.063990862063751</v>
      </c>
      <c r="Y309" s="4" t="str">
        <f ca="1">TEXT(Table5[[#This Row],[CBeginForm]],"00")</f>
        <v>27</v>
      </c>
      <c r="Z309" s="11">
        <f t="shared" ca="1" si="53"/>
        <v>27.981167775272606</v>
      </c>
      <c r="AA309" s="4" t="str">
        <f ca="1">TEXT(Table5[[#This Row],[CEndForm]],"00")</f>
        <v>28</v>
      </c>
      <c r="AB309" s="12">
        <f ca="1">Table5[[#This Row],[CEndForm]]+(_xlfn.NORM.INV(RAND(),2,0.75))</f>
        <v>30.356428813770357</v>
      </c>
      <c r="AC309" s="5" t="str">
        <f ca="1">TEXT(Table5[[#This Row],[CSigForm]],"00")</f>
        <v>30</v>
      </c>
      <c r="AD309" s="11">
        <v>521</v>
      </c>
      <c r="AE309" s="9" t="str">
        <f>TEXT(Table5[[#This Row],[DForm]],"000000")</f>
        <v>000521</v>
      </c>
      <c r="AF309" s="11">
        <f t="shared" ca="1" si="54"/>
        <v>27.401926417144967</v>
      </c>
      <c r="AG309" s="4" t="str">
        <f ca="1">TEXT(Table5[[#This Row],[DBeginForm]],"00")</f>
        <v>27</v>
      </c>
      <c r="AH309" s="11">
        <f t="shared" ca="1" si="55"/>
        <v>31.117826400970284</v>
      </c>
      <c r="AI309" s="4" t="str">
        <f ca="1">TEXT(Table5[[#This Row],[DEndForm]],"00")</f>
        <v>31</v>
      </c>
      <c r="AJ309" s="12">
        <f ca="1">Table5[[#This Row],[DEndForm]]+(_xlfn.NORM.INV(RAND(),2,0.75))</f>
        <v>32.349146027322476</v>
      </c>
      <c r="AK309" s="5" t="str">
        <f ca="1">TEXT(Table5[[#This Row],[DSigForm]],"00")</f>
        <v>32</v>
      </c>
      <c r="AL309" s="11">
        <v>513</v>
      </c>
      <c r="AM309" s="9" t="str">
        <f>TEXT(Table5[[#This Row],[EForm]],"000000")</f>
        <v>000513</v>
      </c>
      <c r="AN309" s="11">
        <f t="shared" ca="1" si="56"/>
        <v>28.877697600551677</v>
      </c>
      <c r="AO309" s="4" t="str">
        <f ca="1">TEXT(Table5[[#This Row],[EBeginForm]],"00")</f>
        <v>29</v>
      </c>
      <c r="AP309" s="11">
        <f t="shared" ca="1" si="57"/>
        <v>34.819025352311783</v>
      </c>
      <c r="AQ309" s="4" t="str">
        <f ca="1">TEXT(Table5[[#This Row],[EEndForm]],"00")</f>
        <v>35</v>
      </c>
      <c r="AR309" s="12">
        <f ca="1">Table5[[#This Row],[EEndForm]]+(_xlfn.NORM.INV(RAND(),2,0.75))</f>
        <v>36.395374387352042</v>
      </c>
      <c r="AS309" s="5" t="str">
        <f ca="1">TEXT(Table5[[#This Row],[ESigForm]],"00")</f>
        <v>36</v>
      </c>
      <c r="AT309" s="9">
        <v>500</v>
      </c>
      <c r="AU309" s="9" t="str">
        <f>TEXT(Table5[[#This Row],[F]],"000000")</f>
        <v>000500</v>
      </c>
      <c r="AV309" s="11">
        <f t="shared" ca="1" si="58"/>
        <v>27.494496370673588</v>
      </c>
      <c r="AW309" s="4" t="str">
        <f ca="1">TEXT(Table5[[#This Row],[EBeginForm]],"00")</f>
        <v>29</v>
      </c>
      <c r="AX309" s="11">
        <f t="shared" ca="1" si="59"/>
        <v>35.149530576076231</v>
      </c>
      <c r="AY309" s="4" t="str">
        <f ca="1">TEXT(Table5[[#This Row],[EEndForm]],"00")</f>
        <v>35</v>
      </c>
      <c r="AZ309" s="12">
        <f ca="1">Table5[[#This Row],[EEndForm]]+(_xlfn.NORM.INV(RAND(),2,0.75))</f>
        <v>36.656964701926292</v>
      </c>
      <c r="BA309" s="5" t="str">
        <f ca="1">TEXT(Table5[[#This Row],[ESigForm]],"00")</f>
        <v>36</v>
      </c>
    </row>
    <row r="310" spans="1:53" x14ac:dyDescent="0.3">
      <c r="A310" s="1">
        <v>0</v>
      </c>
      <c r="B310" s="1" t="s">
        <v>8</v>
      </c>
      <c r="C310" s="11">
        <v>44671</v>
      </c>
      <c r="D310" s="8" t="str">
        <f>TEXT(Table5[[#This Row],[Date]],"dd-mm-yyyy")</f>
        <v>20-04-2022</v>
      </c>
      <c r="E310" s="11" t="str">
        <f>TEXT(Table5[[#This Row],[Date]],"dd/mm/yyyy")</f>
        <v>20/04/2022</v>
      </c>
      <c r="F310" s="3" t="str">
        <f>DAY(Table5[[#This Row],[Date]])&amp;LOOKUP(DAY(Table5[[#This Row],[Date]]),{1,"st";2,"nd";3,"rd";4,"th";21,"st";22,"nd";23,"rd";24,"th";31,"st"}) &amp; TEXT(Table5[[#This Row],[Date]], " mmm, yyyy")</f>
        <v>20th Apr, 2022</v>
      </c>
      <c r="G310" s="11">
        <v>512</v>
      </c>
      <c r="H310" s="9" t="str">
        <f>TEXT(Table5[[#This Row],[AForm]],"000000")</f>
        <v>000512</v>
      </c>
      <c r="I310" s="11">
        <f t="shared" ca="1" si="48"/>
        <v>24.760286710639246</v>
      </c>
      <c r="J310" s="4" t="str">
        <f ca="1">TEXT(Table5[[#This Row],[ABeginForm]],"00")</f>
        <v>25</v>
      </c>
      <c r="K310" s="11">
        <f t="shared" ca="1" si="49"/>
        <v>34.639849697146552</v>
      </c>
      <c r="L310" s="4" t="str">
        <f ca="1">TEXT(Table5[[#This Row],[AEndForm]],"00")</f>
        <v>35</v>
      </c>
      <c r="M310" s="12">
        <f ca="1">Table5[[#This Row],[AEndForm]]+(_xlfn.NORM.INV(RAND(),2,0.75))</f>
        <v>36.010516731128277</v>
      </c>
      <c r="N310" s="5" t="str">
        <f ca="1">TEXT(Table5[[#This Row],[ASigForm]],"00")</f>
        <v>36</v>
      </c>
      <c r="O310" s="11" t="s">
        <v>12</v>
      </c>
      <c r="P310" s="9" t="str">
        <f>TEXT(Table5[[#This Row],[BForm]],"000000")</f>
        <v xml:space="preserve"> </v>
      </c>
      <c r="Q310" s="11">
        <f t="shared" ca="1" si="50"/>
        <v>29.048553364167422</v>
      </c>
      <c r="R310" s="4" t="str">
        <f ca="1">TEXT(Table5[[#This Row],[BBeginForm]],"00")</f>
        <v>29</v>
      </c>
      <c r="S310" s="11">
        <f t="shared" ca="1" si="51"/>
        <v>26.085053207692532</v>
      </c>
      <c r="T310" s="4" t="str">
        <f ca="1">TEXT(Table5[[#This Row],[BEndForm]],"00")</f>
        <v>26</v>
      </c>
      <c r="U310" s="12">
        <f ca="1">Table5[[#This Row],[BEndForm]]+(_xlfn.NORM.INV(RAND(),2,0.75))</f>
        <v>28.204924902571591</v>
      </c>
      <c r="V310" s="5" t="str">
        <f ca="1">TEXT(Table5[[#This Row],[BSigForm]],"00")</f>
        <v>28</v>
      </c>
      <c r="W310" s="6" t="s">
        <v>11</v>
      </c>
      <c r="X310" s="11">
        <f t="shared" ca="1" si="52"/>
        <v>33.59227288597522</v>
      </c>
      <c r="Y310" s="4" t="str">
        <f ca="1">TEXT(Table5[[#This Row],[CBeginForm]],"00")</f>
        <v>34</v>
      </c>
      <c r="Z310" s="11">
        <f t="shared" ca="1" si="53"/>
        <v>31.056882368632184</v>
      </c>
      <c r="AA310" s="4" t="str">
        <f ca="1">TEXT(Table5[[#This Row],[CEndForm]],"00")</f>
        <v>31</v>
      </c>
      <c r="AB310" s="12">
        <f ca="1">Table5[[#This Row],[CEndForm]]+(_xlfn.NORM.INV(RAND(),2,0.75))</f>
        <v>33.420324080183974</v>
      </c>
      <c r="AC310" s="5" t="str">
        <f ca="1">TEXT(Table5[[#This Row],[CSigForm]],"00")</f>
        <v>33</v>
      </c>
      <c r="AD310" s="11">
        <v>522</v>
      </c>
      <c r="AE310" s="9" t="str">
        <f>TEXT(Table5[[#This Row],[DForm]],"000000")</f>
        <v>000522</v>
      </c>
      <c r="AF310" s="11">
        <f t="shared" ca="1" si="54"/>
        <v>30.357610280971226</v>
      </c>
      <c r="AG310" s="4" t="str">
        <f ca="1">TEXT(Table5[[#This Row],[DBeginForm]],"00")</f>
        <v>30</v>
      </c>
      <c r="AH310" s="11">
        <f t="shared" ca="1" si="55"/>
        <v>35.909210122281266</v>
      </c>
      <c r="AI310" s="4" t="str">
        <f ca="1">TEXT(Table5[[#This Row],[DEndForm]],"00")</f>
        <v>36</v>
      </c>
      <c r="AJ310" s="12">
        <f ca="1">Table5[[#This Row],[DEndForm]]+(_xlfn.NORM.INV(RAND(),2,0.75))</f>
        <v>37.281489305176564</v>
      </c>
      <c r="AK310" s="5" t="str">
        <f ca="1">TEXT(Table5[[#This Row],[DSigForm]],"00")</f>
        <v>37</v>
      </c>
      <c r="AL310" s="11">
        <v>514</v>
      </c>
      <c r="AM310" s="9" t="str">
        <f>TEXT(Table5[[#This Row],[EForm]],"000000")</f>
        <v>000514</v>
      </c>
      <c r="AN310" s="11">
        <f t="shared" ca="1" si="56"/>
        <v>27.837233365195175</v>
      </c>
      <c r="AO310" s="4" t="str">
        <f ca="1">TEXT(Table5[[#This Row],[EBeginForm]],"00")</f>
        <v>28</v>
      </c>
      <c r="AP310" s="11">
        <f t="shared" ca="1" si="57"/>
        <v>27.702343861785081</v>
      </c>
      <c r="AQ310" s="4" t="str">
        <f ca="1">TEXT(Table5[[#This Row],[EEndForm]],"00")</f>
        <v>28</v>
      </c>
      <c r="AR310" s="12">
        <f ca="1">Table5[[#This Row],[EEndForm]]+(_xlfn.NORM.INV(RAND(),2,0.75))</f>
        <v>30.460982635590629</v>
      </c>
      <c r="AS310" s="5" t="str">
        <f ca="1">TEXT(Table5[[#This Row],[ESigForm]],"00")</f>
        <v>30</v>
      </c>
      <c r="AT310" s="9">
        <v>501</v>
      </c>
      <c r="AU310" s="9" t="str">
        <f>TEXT(Table5[[#This Row],[F]],"000000")</f>
        <v>000501</v>
      </c>
      <c r="AV310" s="11">
        <f t="shared" ca="1" si="58"/>
        <v>29.326235853271879</v>
      </c>
      <c r="AW310" s="4" t="str">
        <f ca="1">TEXT(Table5[[#This Row],[EBeginForm]],"00")</f>
        <v>28</v>
      </c>
      <c r="AX310" s="11">
        <f t="shared" ca="1" si="59"/>
        <v>27.794268440200536</v>
      </c>
      <c r="AY310" s="4" t="str">
        <f ca="1">TEXT(Table5[[#This Row],[EEndForm]],"00")</f>
        <v>28</v>
      </c>
      <c r="AZ310" s="12">
        <f ca="1">Table5[[#This Row],[EEndForm]]+(_xlfn.NORM.INV(RAND(),2,0.75))</f>
        <v>30.53093052045708</v>
      </c>
      <c r="BA310" s="5" t="str">
        <f ca="1">TEXT(Table5[[#This Row],[ESigForm]],"00")</f>
        <v>30</v>
      </c>
    </row>
    <row r="311" spans="1:53" x14ac:dyDescent="0.3">
      <c r="A311" s="1">
        <v>0</v>
      </c>
      <c r="B311" s="1" t="s">
        <v>9</v>
      </c>
      <c r="C311" s="11">
        <v>44672</v>
      </c>
      <c r="D311" s="8" t="str">
        <f>TEXT(Table5[[#This Row],[Date]],"dd-mm-yyyy")</f>
        <v>21-04-2022</v>
      </c>
      <c r="E311" s="11" t="str">
        <f>TEXT(Table5[[#This Row],[Date]],"dd/mm/yyyy")</f>
        <v>21/04/2022</v>
      </c>
      <c r="F311" s="3" t="str">
        <f>DAY(Table5[[#This Row],[Date]])&amp;LOOKUP(DAY(Table5[[#This Row],[Date]]),{1,"st";2,"nd";3,"rd";4,"th";21,"st";22,"nd";23,"rd";24,"th";31,"st"}) &amp; TEXT(Table5[[#This Row],[Date]], " mmm, yyyy")</f>
        <v>21st Apr, 2022</v>
      </c>
      <c r="G311" s="11">
        <v>513</v>
      </c>
      <c r="H311" s="9" t="str">
        <f>TEXT(Table5[[#This Row],[AForm]],"000000")</f>
        <v>000513</v>
      </c>
      <c r="I311" s="11">
        <f t="shared" ca="1" si="48"/>
        <v>31.995506093398113</v>
      </c>
      <c r="J311" s="4" t="str">
        <f ca="1">TEXT(Table5[[#This Row],[ABeginForm]],"00")</f>
        <v>32</v>
      </c>
      <c r="K311" s="11">
        <f t="shared" ca="1" si="49"/>
        <v>29.79774794162423</v>
      </c>
      <c r="L311" s="4" t="str">
        <f ca="1">TEXT(Table5[[#This Row],[AEndForm]],"00")</f>
        <v>30</v>
      </c>
      <c r="M311" s="12">
        <f ca="1">Table5[[#This Row],[AEndForm]]+(_xlfn.NORM.INV(RAND(),2,0.75))</f>
        <v>32.139182259925221</v>
      </c>
      <c r="N311" s="5" t="str">
        <f ca="1">TEXT(Table5[[#This Row],[ASigForm]],"00")</f>
        <v>32</v>
      </c>
      <c r="O311" s="11" t="s">
        <v>12</v>
      </c>
      <c r="P311" s="9" t="str">
        <f>TEXT(Table5[[#This Row],[BForm]],"000000")</f>
        <v xml:space="preserve"> </v>
      </c>
      <c r="Q311" s="11">
        <f t="shared" ca="1" si="50"/>
        <v>32.051946764676764</v>
      </c>
      <c r="R311" s="4" t="str">
        <f ca="1">TEXT(Table5[[#This Row],[BBeginForm]],"00")</f>
        <v>32</v>
      </c>
      <c r="S311" s="11">
        <f t="shared" ca="1" si="51"/>
        <v>35.925521690212435</v>
      </c>
      <c r="T311" s="4" t="str">
        <f ca="1">TEXT(Table5[[#This Row],[BEndForm]],"00")</f>
        <v>36</v>
      </c>
      <c r="U311" s="12">
        <f ca="1">Table5[[#This Row],[BEndForm]]+(_xlfn.NORM.INV(RAND(),2,0.75))</f>
        <v>37.624129536768642</v>
      </c>
      <c r="V311" s="5" t="str">
        <f ca="1">TEXT(Table5[[#This Row],[BSigForm]],"00")</f>
        <v>38</v>
      </c>
      <c r="W311" s="6" t="s">
        <v>11</v>
      </c>
      <c r="X311" s="11">
        <f t="shared" ca="1" si="52"/>
        <v>29.209787479059301</v>
      </c>
      <c r="Y311" s="4" t="str">
        <f ca="1">TEXT(Table5[[#This Row],[CBeginForm]],"00")</f>
        <v>29</v>
      </c>
      <c r="Z311" s="11">
        <f t="shared" ca="1" si="53"/>
        <v>30.111175524765592</v>
      </c>
      <c r="AA311" s="4" t="str">
        <f ca="1">TEXT(Table5[[#This Row],[CEndForm]],"00")</f>
        <v>30</v>
      </c>
      <c r="AB311" s="12">
        <f ca="1">Table5[[#This Row],[CEndForm]]+(_xlfn.NORM.INV(RAND(),2,0.75))</f>
        <v>32.314163218161369</v>
      </c>
      <c r="AC311" s="5" t="str">
        <f ca="1">TEXT(Table5[[#This Row],[CSigForm]],"00")</f>
        <v>32</v>
      </c>
      <c r="AD311" s="11">
        <v>523</v>
      </c>
      <c r="AE311" s="9" t="str">
        <f>TEXT(Table5[[#This Row],[DForm]],"000000")</f>
        <v>000523</v>
      </c>
      <c r="AF311" s="11">
        <f t="shared" ca="1" si="54"/>
        <v>27.83997394103341</v>
      </c>
      <c r="AG311" s="4" t="str">
        <f ca="1">TEXT(Table5[[#This Row],[DBeginForm]],"00")</f>
        <v>28</v>
      </c>
      <c r="AH311" s="11">
        <f t="shared" ca="1" si="55"/>
        <v>30.253567114229213</v>
      </c>
      <c r="AI311" s="4" t="str">
        <f ca="1">TEXT(Table5[[#This Row],[DEndForm]],"00")</f>
        <v>30</v>
      </c>
      <c r="AJ311" s="12">
        <f ca="1">Table5[[#This Row],[DEndForm]]+(_xlfn.NORM.INV(RAND(),2,0.75))</f>
        <v>31.782811366274089</v>
      </c>
      <c r="AK311" s="5" t="str">
        <f ca="1">TEXT(Table5[[#This Row],[DSigForm]],"00")</f>
        <v>32</v>
      </c>
      <c r="AL311" s="11">
        <v>515</v>
      </c>
      <c r="AM311" s="9" t="str">
        <f>TEXT(Table5[[#This Row],[EForm]],"000000")</f>
        <v>000515</v>
      </c>
      <c r="AN311" s="11">
        <f t="shared" ca="1" si="56"/>
        <v>32.472611350970006</v>
      </c>
      <c r="AO311" s="4" t="str">
        <f ca="1">TEXT(Table5[[#This Row],[EBeginForm]],"00")</f>
        <v>32</v>
      </c>
      <c r="AP311" s="11">
        <f t="shared" ca="1" si="57"/>
        <v>32.909073334089356</v>
      </c>
      <c r="AQ311" s="4" t="str">
        <f ca="1">TEXT(Table5[[#This Row],[EEndForm]],"00")</f>
        <v>33</v>
      </c>
      <c r="AR311" s="12">
        <f ca="1">Table5[[#This Row],[EEndForm]]+(_xlfn.NORM.INV(RAND(),2,0.75))</f>
        <v>35.557831137060603</v>
      </c>
      <c r="AS311" s="5" t="str">
        <f ca="1">TEXT(Table5[[#This Row],[ESigForm]],"00")</f>
        <v>36</v>
      </c>
      <c r="AT311" s="9">
        <v>502</v>
      </c>
      <c r="AU311" s="9" t="str">
        <f>TEXT(Table5[[#This Row],[F]],"000000")</f>
        <v>000502</v>
      </c>
      <c r="AV311" s="11">
        <f t="shared" ca="1" si="58"/>
        <v>24.634701586275945</v>
      </c>
      <c r="AW311" s="4" t="str">
        <f ca="1">TEXT(Table5[[#This Row],[EBeginForm]],"00")</f>
        <v>32</v>
      </c>
      <c r="AX311" s="11">
        <f t="shared" ca="1" si="59"/>
        <v>31.516069408724832</v>
      </c>
      <c r="AY311" s="4" t="str">
        <f ca="1">TEXT(Table5[[#This Row],[EEndForm]],"00")</f>
        <v>33</v>
      </c>
      <c r="AZ311" s="12">
        <f ca="1">Table5[[#This Row],[EEndForm]]+(_xlfn.NORM.INV(RAND(),2,0.75))</f>
        <v>33.895950789874561</v>
      </c>
      <c r="BA311" s="5" t="str">
        <f ca="1">TEXT(Table5[[#This Row],[ESigForm]],"00")</f>
        <v>36</v>
      </c>
    </row>
    <row r="312" spans="1:53" x14ac:dyDescent="0.3">
      <c r="A312" s="1">
        <v>0</v>
      </c>
      <c r="B312" s="1" t="s">
        <v>10</v>
      </c>
      <c r="C312" s="11">
        <v>44673</v>
      </c>
      <c r="D312" s="8" t="str">
        <f>TEXT(Table5[[#This Row],[Date]],"dd-mm-yyyy")</f>
        <v>22-04-2022</v>
      </c>
      <c r="E312" s="11" t="str">
        <f>TEXT(Table5[[#This Row],[Date]],"dd/mm/yyyy")</f>
        <v>22/04/2022</v>
      </c>
      <c r="F312" s="3" t="str">
        <f>DAY(Table5[[#This Row],[Date]])&amp;LOOKUP(DAY(Table5[[#This Row],[Date]]),{1,"st";2,"nd";3,"rd";4,"th";21,"st";22,"nd";23,"rd";24,"th";31,"st"}) &amp; TEXT(Table5[[#This Row],[Date]], " mmm, yyyy")</f>
        <v>22nd Apr, 2022</v>
      </c>
      <c r="G312" s="11">
        <v>514</v>
      </c>
      <c r="H312" s="9" t="str">
        <f>TEXT(Table5[[#This Row],[AForm]],"000000")</f>
        <v>000514</v>
      </c>
      <c r="I312" s="11">
        <f t="shared" ca="1" si="48"/>
        <v>30.235528680815325</v>
      </c>
      <c r="J312" s="4" t="str">
        <f ca="1">TEXT(Table5[[#This Row],[ABeginForm]],"00")</f>
        <v>30</v>
      </c>
      <c r="K312" s="11">
        <f t="shared" ca="1" si="49"/>
        <v>30.762961588958827</v>
      </c>
      <c r="L312" s="4" t="str">
        <f ca="1">TEXT(Table5[[#This Row],[AEndForm]],"00")</f>
        <v>31</v>
      </c>
      <c r="M312" s="12">
        <f ca="1">Table5[[#This Row],[AEndForm]]+(_xlfn.NORM.INV(RAND(),2,0.75))</f>
        <v>33.184667154368292</v>
      </c>
      <c r="N312" s="5" t="str">
        <f ca="1">TEXT(Table5[[#This Row],[ASigForm]],"00")</f>
        <v>33</v>
      </c>
      <c r="O312" s="11" t="s">
        <v>12</v>
      </c>
      <c r="P312" s="9" t="str">
        <f>TEXT(Table5[[#This Row],[BForm]],"000000")</f>
        <v xml:space="preserve"> </v>
      </c>
      <c r="Q312" s="11">
        <f t="shared" ca="1" si="50"/>
        <v>34.487685724355863</v>
      </c>
      <c r="R312" s="4" t="str">
        <f ca="1">TEXT(Table5[[#This Row],[BBeginForm]],"00")</f>
        <v>34</v>
      </c>
      <c r="S312" s="11">
        <f t="shared" ca="1" si="51"/>
        <v>31.655981798492661</v>
      </c>
      <c r="T312" s="4" t="str">
        <f ca="1">TEXT(Table5[[#This Row],[BEndForm]],"00")</f>
        <v>32</v>
      </c>
      <c r="U312" s="12">
        <f ca="1">Table5[[#This Row],[BEndForm]]+(_xlfn.NORM.INV(RAND(),2,0.75))</f>
        <v>33.782673480496534</v>
      </c>
      <c r="V312" s="5" t="str">
        <f ca="1">TEXT(Table5[[#This Row],[BSigForm]],"00")</f>
        <v>34</v>
      </c>
      <c r="W312" s="6" t="s">
        <v>11</v>
      </c>
      <c r="X312" s="11">
        <f t="shared" ca="1" si="52"/>
        <v>29.706214217125009</v>
      </c>
      <c r="Y312" s="4" t="str">
        <f ca="1">TEXT(Table5[[#This Row],[CBeginForm]],"00")</f>
        <v>30</v>
      </c>
      <c r="Z312" s="11">
        <f t="shared" ca="1" si="53"/>
        <v>27.368485103497708</v>
      </c>
      <c r="AA312" s="4" t="str">
        <f ca="1">TEXT(Table5[[#This Row],[CEndForm]],"00")</f>
        <v>27</v>
      </c>
      <c r="AB312" s="12">
        <f ca="1">Table5[[#This Row],[CEndForm]]+(_xlfn.NORM.INV(RAND(),2,0.75))</f>
        <v>29.658975063861021</v>
      </c>
      <c r="AC312" s="5" t="str">
        <f ca="1">TEXT(Table5[[#This Row],[CSigForm]],"00")</f>
        <v>30</v>
      </c>
      <c r="AD312" s="11">
        <v>524</v>
      </c>
      <c r="AE312" s="9" t="str">
        <f>TEXT(Table5[[#This Row],[DForm]],"000000")</f>
        <v>000524</v>
      </c>
      <c r="AF312" s="11">
        <f t="shared" ca="1" si="54"/>
        <v>30.312099062317625</v>
      </c>
      <c r="AG312" s="4" t="str">
        <f ca="1">TEXT(Table5[[#This Row],[DBeginForm]],"00")</f>
        <v>30</v>
      </c>
      <c r="AH312" s="11">
        <f t="shared" ca="1" si="55"/>
        <v>33.557743225651357</v>
      </c>
      <c r="AI312" s="4" t="str">
        <f ca="1">TEXT(Table5[[#This Row],[DEndForm]],"00")</f>
        <v>34</v>
      </c>
      <c r="AJ312" s="12">
        <f ca="1">Table5[[#This Row],[DEndForm]]+(_xlfn.NORM.INV(RAND(),2,0.75))</f>
        <v>33.583442076385012</v>
      </c>
      <c r="AK312" s="5" t="str">
        <f ca="1">TEXT(Table5[[#This Row],[DSigForm]],"00")</f>
        <v>34</v>
      </c>
      <c r="AL312" s="11">
        <v>516</v>
      </c>
      <c r="AM312" s="9" t="str">
        <f>TEXT(Table5[[#This Row],[EForm]],"000000")</f>
        <v>000516</v>
      </c>
      <c r="AN312" s="11">
        <f t="shared" ca="1" si="56"/>
        <v>33.708249390628545</v>
      </c>
      <c r="AO312" s="4" t="str">
        <f ca="1">TEXT(Table5[[#This Row],[EBeginForm]],"00")</f>
        <v>34</v>
      </c>
      <c r="AP312" s="11">
        <f t="shared" ca="1" si="57"/>
        <v>28.171502909770602</v>
      </c>
      <c r="AQ312" s="4" t="str">
        <f ca="1">TEXT(Table5[[#This Row],[EEndForm]],"00")</f>
        <v>28</v>
      </c>
      <c r="AR312" s="12">
        <f ca="1">Table5[[#This Row],[EEndForm]]+(_xlfn.NORM.INV(RAND(),2,0.75))</f>
        <v>29.747210149280988</v>
      </c>
      <c r="AS312" s="5" t="str">
        <f ca="1">TEXT(Table5[[#This Row],[ESigForm]],"00")</f>
        <v>30</v>
      </c>
      <c r="AT312" s="9">
        <v>503</v>
      </c>
      <c r="AU312" s="9" t="str">
        <f>TEXT(Table5[[#This Row],[F]],"000000")</f>
        <v>000503</v>
      </c>
      <c r="AV312" s="11">
        <f t="shared" ca="1" si="58"/>
        <v>26.737077863124686</v>
      </c>
      <c r="AW312" s="4" t="str">
        <f ca="1">TEXT(Table5[[#This Row],[EBeginForm]],"00")</f>
        <v>34</v>
      </c>
      <c r="AX312" s="11">
        <f t="shared" ca="1" si="59"/>
        <v>27.562155989674395</v>
      </c>
      <c r="AY312" s="4" t="str">
        <f ca="1">TEXT(Table5[[#This Row],[EEndForm]],"00")</f>
        <v>28</v>
      </c>
      <c r="AZ312" s="12">
        <f ca="1">Table5[[#This Row],[EEndForm]]+(_xlfn.NORM.INV(RAND(),2,0.75))</f>
        <v>28.524120082735045</v>
      </c>
      <c r="BA312" s="5" t="str">
        <f ca="1">TEXT(Table5[[#This Row],[ESigForm]],"00")</f>
        <v>30</v>
      </c>
    </row>
    <row r="313" spans="1:53" x14ac:dyDescent="0.3">
      <c r="A313" s="1">
        <v>0</v>
      </c>
      <c r="B313" s="1" t="s">
        <v>5</v>
      </c>
      <c r="C313" s="11">
        <v>44674</v>
      </c>
      <c r="D313" s="8" t="str">
        <f>TEXT(Table5[[#This Row],[Date]],"dd-mm-yyyy")</f>
        <v>23-04-2022</v>
      </c>
      <c r="E313" s="11" t="str">
        <f>TEXT(Table5[[#This Row],[Date]],"dd/mm/yyyy")</f>
        <v>23/04/2022</v>
      </c>
      <c r="F313" s="3" t="str">
        <f>DAY(Table5[[#This Row],[Date]])&amp;LOOKUP(DAY(Table5[[#This Row],[Date]]),{1,"st";2,"nd";3,"rd";4,"th";21,"st";22,"nd";23,"rd";24,"th";31,"st"}) &amp; TEXT(Table5[[#This Row],[Date]], " mmm, yyyy")</f>
        <v>23rd Apr, 2022</v>
      </c>
      <c r="G313" s="11">
        <v>515</v>
      </c>
      <c r="H313" s="9" t="str">
        <f>TEXT(Table5[[#This Row],[AForm]],"000000")</f>
        <v>000515</v>
      </c>
      <c r="I313" s="11">
        <f t="shared" ca="1" si="48"/>
        <v>30.542566994656337</v>
      </c>
      <c r="J313" s="4" t="str">
        <f ca="1">TEXT(Table5[[#This Row],[ABeginForm]],"00")</f>
        <v>31</v>
      </c>
      <c r="K313" s="11">
        <f t="shared" ca="1" si="49"/>
        <v>25.572660359598277</v>
      </c>
      <c r="L313" s="4" t="str">
        <f ca="1">TEXT(Table5[[#This Row],[AEndForm]],"00")</f>
        <v>26</v>
      </c>
      <c r="M313" s="12">
        <f ca="1">Table5[[#This Row],[AEndForm]]+(_xlfn.NORM.INV(RAND(),2,0.75))</f>
        <v>26.600222082874858</v>
      </c>
      <c r="N313" s="5" t="str">
        <f ca="1">TEXT(Table5[[#This Row],[ASigForm]],"00")</f>
        <v>27</v>
      </c>
      <c r="O313" s="11" t="s">
        <v>12</v>
      </c>
      <c r="P313" s="9" t="str">
        <f>TEXT(Table5[[#This Row],[BForm]],"000000")</f>
        <v xml:space="preserve"> </v>
      </c>
      <c r="Q313" s="11">
        <f t="shared" ca="1" si="50"/>
        <v>30.68866533942208</v>
      </c>
      <c r="R313" s="4" t="str">
        <f ca="1">TEXT(Table5[[#This Row],[BBeginForm]],"00")</f>
        <v>31</v>
      </c>
      <c r="S313" s="11">
        <f t="shared" ca="1" si="51"/>
        <v>28.43794269657991</v>
      </c>
      <c r="T313" s="4" t="str">
        <f ca="1">TEXT(Table5[[#This Row],[BEndForm]],"00")</f>
        <v>28</v>
      </c>
      <c r="U313" s="12">
        <f ca="1">Table5[[#This Row],[BEndForm]]+(_xlfn.NORM.INV(RAND(),2,0.75))</f>
        <v>32.473062903092924</v>
      </c>
      <c r="V313" s="5" t="str">
        <f ca="1">TEXT(Table5[[#This Row],[BSigForm]],"00")</f>
        <v>32</v>
      </c>
      <c r="W313" s="6" t="s">
        <v>11</v>
      </c>
      <c r="X313" s="11">
        <f t="shared" ca="1" si="52"/>
        <v>27.893580186926449</v>
      </c>
      <c r="Y313" s="4" t="str">
        <f ca="1">TEXT(Table5[[#This Row],[CBeginForm]],"00")</f>
        <v>28</v>
      </c>
      <c r="Z313" s="11">
        <f t="shared" ca="1" si="53"/>
        <v>29.619039126766449</v>
      </c>
      <c r="AA313" s="4" t="str">
        <f ca="1">TEXT(Table5[[#This Row],[CEndForm]],"00")</f>
        <v>30</v>
      </c>
      <c r="AB313" s="12">
        <f ca="1">Table5[[#This Row],[CEndForm]]+(_xlfn.NORM.INV(RAND(),2,0.75))</f>
        <v>31.920597229489047</v>
      </c>
      <c r="AC313" s="5" t="str">
        <f ca="1">TEXT(Table5[[#This Row],[CSigForm]],"00")</f>
        <v>32</v>
      </c>
      <c r="AD313" s="11">
        <v>525</v>
      </c>
      <c r="AE313" s="9" t="str">
        <f>TEXT(Table5[[#This Row],[DForm]],"000000")</f>
        <v>000525</v>
      </c>
      <c r="AF313" s="11">
        <f t="shared" ca="1" si="54"/>
        <v>31.934215589517319</v>
      </c>
      <c r="AG313" s="4" t="str">
        <f ca="1">TEXT(Table5[[#This Row],[DBeginForm]],"00")</f>
        <v>32</v>
      </c>
      <c r="AH313" s="11">
        <f t="shared" ca="1" si="55"/>
        <v>29.286848559729624</v>
      </c>
      <c r="AI313" s="4" t="str">
        <f ca="1">TEXT(Table5[[#This Row],[DEndForm]],"00")</f>
        <v>29</v>
      </c>
      <c r="AJ313" s="12">
        <f ca="1">Table5[[#This Row],[DEndForm]]+(_xlfn.NORM.INV(RAND(),2,0.75))</f>
        <v>30.730846283951475</v>
      </c>
      <c r="AK313" s="5" t="str">
        <f ca="1">TEXT(Table5[[#This Row],[DSigForm]],"00")</f>
        <v>31</v>
      </c>
      <c r="AL313" s="11">
        <v>517</v>
      </c>
      <c r="AM313" s="9" t="str">
        <f>TEXT(Table5[[#This Row],[EForm]],"000000")</f>
        <v>000517</v>
      </c>
      <c r="AN313" s="11">
        <f t="shared" ca="1" si="56"/>
        <v>29.833897678419159</v>
      </c>
      <c r="AO313" s="4" t="str">
        <f ca="1">TEXT(Table5[[#This Row],[EBeginForm]],"00")</f>
        <v>30</v>
      </c>
      <c r="AP313" s="11">
        <f t="shared" ca="1" si="57"/>
        <v>30.999063381740285</v>
      </c>
      <c r="AQ313" s="4" t="str">
        <f ca="1">TEXT(Table5[[#This Row],[EEndForm]],"00")</f>
        <v>31</v>
      </c>
      <c r="AR313" s="12">
        <f ca="1">Table5[[#This Row],[EEndForm]]+(_xlfn.NORM.INV(RAND(),2,0.75))</f>
        <v>32.863821096861194</v>
      </c>
      <c r="AS313" s="5" t="str">
        <f ca="1">TEXT(Table5[[#This Row],[ESigForm]],"00")</f>
        <v>33</v>
      </c>
      <c r="AT313" s="9">
        <v>504</v>
      </c>
      <c r="AU313" s="9" t="str">
        <f>TEXT(Table5[[#This Row],[F]],"000000")</f>
        <v>000504</v>
      </c>
      <c r="AV313" s="11">
        <f t="shared" ca="1" si="58"/>
        <v>28.94652405612068</v>
      </c>
      <c r="AW313" s="4" t="str">
        <f ca="1">TEXT(Table5[[#This Row],[EBeginForm]],"00")</f>
        <v>30</v>
      </c>
      <c r="AX313" s="11">
        <f t="shared" ca="1" si="59"/>
        <v>30.555695228884819</v>
      </c>
      <c r="AY313" s="4" t="str">
        <f ca="1">TEXT(Table5[[#This Row],[EEndForm]],"00")</f>
        <v>31</v>
      </c>
      <c r="AZ313" s="12">
        <f ca="1">Table5[[#This Row],[EEndForm]]+(_xlfn.NORM.INV(RAND(),2,0.75))</f>
        <v>32.699402167860136</v>
      </c>
      <c r="BA313" s="5" t="str">
        <f ca="1">TEXT(Table5[[#This Row],[ESigForm]],"00")</f>
        <v>33</v>
      </c>
    </row>
    <row r="314" spans="1:53" x14ac:dyDescent="0.3">
      <c r="A314" s="1">
        <v>0</v>
      </c>
      <c r="B314" s="1" t="s">
        <v>6</v>
      </c>
      <c r="C314" s="11">
        <v>44676</v>
      </c>
      <c r="D314" s="8" t="str">
        <f>TEXT(Table5[[#This Row],[Date]],"dd-mm-yyyy")</f>
        <v>25-04-2022</v>
      </c>
      <c r="E314" s="11" t="str">
        <f>TEXT(Table5[[#This Row],[Date]],"dd/mm/yyyy")</f>
        <v>25/04/2022</v>
      </c>
      <c r="F314" s="3" t="str">
        <f>DAY(Table5[[#This Row],[Date]])&amp;LOOKUP(DAY(Table5[[#This Row],[Date]]),{1,"st";2,"nd";3,"rd";4,"th";21,"st";22,"nd";23,"rd";24,"th";31,"st"}) &amp; TEXT(Table5[[#This Row],[Date]], " mmm, yyyy")</f>
        <v>25th Apr, 2022</v>
      </c>
      <c r="G314" s="11">
        <v>516</v>
      </c>
      <c r="H314" s="9" t="str">
        <f>TEXT(Table5[[#This Row],[AForm]],"000000")</f>
        <v>000516</v>
      </c>
      <c r="I314" s="11">
        <f t="shared" ca="1" si="48"/>
        <v>37.347692035623695</v>
      </c>
      <c r="J314" s="4" t="str">
        <f ca="1">TEXT(Table5[[#This Row],[ABeginForm]],"00")</f>
        <v>37</v>
      </c>
      <c r="K314" s="11">
        <f t="shared" ca="1" si="49"/>
        <v>32.484126589744655</v>
      </c>
      <c r="L314" s="4" t="str">
        <f ca="1">TEXT(Table5[[#This Row],[AEndForm]],"00")</f>
        <v>32</v>
      </c>
      <c r="M314" s="12">
        <f ca="1">Table5[[#This Row],[AEndForm]]+(_xlfn.NORM.INV(RAND(),2,0.75))</f>
        <v>33.806697453810528</v>
      </c>
      <c r="N314" s="5" t="str">
        <f ca="1">TEXT(Table5[[#This Row],[ASigForm]],"00")</f>
        <v>34</v>
      </c>
      <c r="O314" s="11">
        <v>85</v>
      </c>
      <c r="P314" s="9" t="str">
        <f>TEXT(Table5[[#This Row],[BForm]],"000000")</f>
        <v>000085</v>
      </c>
      <c r="Q314" s="11">
        <f t="shared" ca="1" si="50"/>
        <v>36.789677103501646</v>
      </c>
      <c r="R314" s="4" t="str">
        <f ca="1">TEXT(Table5[[#This Row],[BBeginForm]],"00")</f>
        <v>37</v>
      </c>
      <c r="S314" s="11">
        <f t="shared" ca="1" si="51"/>
        <v>28.353228093292472</v>
      </c>
      <c r="T314" s="4" t="str">
        <f ca="1">TEXT(Table5[[#This Row],[BEndForm]],"00")</f>
        <v>28</v>
      </c>
      <c r="U314" s="12">
        <f ca="1">Table5[[#This Row],[BEndForm]]+(_xlfn.NORM.INV(RAND(),2,0.75))</f>
        <v>30.766143363193059</v>
      </c>
      <c r="V314" s="5" t="str">
        <f ca="1">TEXT(Table5[[#This Row],[BSigForm]],"00")</f>
        <v>31</v>
      </c>
      <c r="W314" s="6" t="s">
        <v>11</v>
      </c>
      <c r="X314" s="11">
        <f t="shared" ca="1" si="52"/>
        <v>26.436220855096863</v>
      </c>
      <c r="Y314" s="4" t="str">
        <f ca="1">TEXT(Table5[[#This Row],[CBeginForm]],"00")</f>
        <v>26</v>
      </c>
      <c r="Z314" s="11">
        <f t="shared" ca="1" si="53"/>
        <v>32.80238206630986</v>
      </c>
      <c r="AA314" s="4" t="str">
        <f ca="1">TEXT(Table5[[#This Row],[CEndForm]],"00")</f>
        <v>33</v>
      </c>
      <c r="AB314" s="12">
        <f ca="1">Table5[[#This Row],[CEndForm]]+(_xlfn.NORM.INV(RAND(),2,0.75))</f>
        <v>35.885923063431065</v>
      </c>
      <c r="AC314" s="5" t="str">
        <f ca="1">TEXT(Table5[[#This Row],[CSigForm]],"00")</f>
        <v>36</v>
      </c>
      <c r="AD314" s="11">
        <v>526</v>
      </c>
      <c r="AE314" s="9" t="str">
        <f>TEXT(Table5[[#This Row],[DForm]],"000000")</f>
        <v>000526</v>
      </c>
      <c r="AF314" s="11">
        <f t="shared" ca="1" si="54"/>
        <v>31.721337960720298</v>
      </c>
      <c r="AG314" s="4" t="str">
        <f ca="1">TEXT(Table5[[#This Row],[DBeginForm]],"00")</f>
        <v>32</v>
      </c>
      <c r="AH314" s="11">
        <f t="shared" ca="1" si="55"/>
        <v>29.726909372585418</v>
      </c>
      <c r="AI314" s="4" t="str">
        <f ca="1">TEXT(Table5[[#This Row],[DEndForm]],"00")</f>
        <v>30</v>
      </c>
      <c r="AJ314" s="12">
        <f ca="1">Table5[[#This Row],[DEndForm]]+(_xlfn.NORM.INV(RAND(),2,0.75))</f>
        <v>32.246269201964992</v>
      </c>
      <c r="AK314" s="5" t="str">
        <f ca="1">TEXT(Table5[[#This Row],[DSigForm]],"00")</f>
        <v>32</v>
      </c>
      <c r="AL314" s="11">
        <v>518</v>
      </c>
      <c r="AM314" s="9" t="str">
        <f>TEXT(Table5[[#This Row],[EForm]],"000000")</f>
        <v>000518</v>
      </c>
      <c r="AN314" s="11">
        <f t="shared" ca="1" si="56"/>
        <v>36.082834812773278</v>
      </c>
      <c r="AO314" s="4" t="str">
        <f ca="1">TEXT(Table5[[#This Row],[EBeginForm]],"00")</f>
        <v>36</v>
      </c>
      <c r="AP314" s="11">
        <f t="shared" ca="1" si="57"/>
        <v>31.598592243564582</v>
      </c>
      <c r="AQ314" s="4" t="str">
        <f ca="1">TEXT(Table5[[#This Row],[EEndForm]],"00")</f>
        <v>32</v>
      </c>
      <c r="AR314" s="12">
        <f ca="1">Table5[[#This Row],[EEndForm]]+(_xlfn.NORM.INV(RAND(),2,0.75))</f>
        <v>34.059630216598627</v>
      </c>
      <c r="AS314" s="5" t="str">
        <f ca="1">TEXT(Table5[[#This Row],[ESigForm]],"00")</f>
        <v>34</v>
      </c>
      <c r="AT314" s="9">
        <v>505</v>
      </c>
      <c r="AU314" s="9" t="str">
        <f>TEXT(Table5[[#This Row],[F]],"000000")</f>
        <v>000505</v>
      </c>
      <c r="AV314" s="11">
        <f t="shared" ca="1" si="58"/>
        <v>34.212966887957791</v>
      </c>
      <c r="AW314" s="4" t="str">
        <f ca="1">TEXT(Table5[[#This Row],[EBeginForm]],"00")</f>
        <v>36</v>
      </c>
      <c r="AX314" s="11">
        <f t="shared" ca="1" si="59"/>
        <v>30.940775514870129</v>
      </c>
      <c r="AY314" s="4" t="str">
        <f ca="1">TEXT(Table5[[#This Row],[EEndForm]],"00")</f>
        <v>32</v>
      </c>
      <c r="AZ314" s="12">
        <f ca="1">Table5[[#This Row],[EEndForm]]+(_xlfn.NORM.INV(RAND(),2,0.75))</f>
        <v>34.347815095575044</v>
      </c>
      <c r="BA314" s="5" t="str">
        <f ca="1">TEXT(Table5[[#This Row],[ESigForm]],"00")</f>
        <v>34</v>
      </c>
    </row>
    <row r="315" spans="1:53" x14ac:dyDescent="0.3">
      <c r="A315" s="1">
        <v>0</v>
      </c>
      <c r="B315" s="1" t="s">
        <v>7</v>
      </c>
      <c r="C315" s="11">
        <v>44677</v>
      </c>
      <c r="D315" s="8" t="str">
        <f>TEXT(Table5[[#This Row],[Date]],"dd-mm-yyyy")</f>
        <v>26-04-2022</v>
      </c>
      <c r="E315" s="11" t="str">
        <f>TEXT(Table5[[#This Row],[Date]],"dd/mm/yyyy")</f>
        <v>26/04/2022</v>
      </c>
      <c r="F315" s="3" t="str">
        <f>DAY(Table5[[#This Row],[Date]])&amp;LOOKUP(DAY(Table5[[#This Row],[Date]]),{1,"st";2,"nd";3,"rd";4,"th";21,"st";22,"nd";23,"rd";24,"th";31,"st"}) &amp; TEXT(Table5[[#This Row],[Date]], " mmm, yyyy")</f>
        <v>26th Apr, 2022</v>
      </c>
      <c r="G315" s="11">
        <v>517</v>
      </c>
      <c r="H315" s="9" t="str">
        <f>TEXT(Table5[[#This Row],[AForm]],"000000")</f>
        <v>000517</v>
      </c>
      <c r="I315" s="11">
        <f t="shared" ca="1" si="48"/>
        <v>27.426976536441238</v>
      </c>
      <c r="J315" s="4" t="str">
        <f ca="1">TEXT(Table5[[#This Row],[ABeginForm]],"00")</f>
        <v>27</v>
      </c>
      <c r="K315" s="11">
        <f t="shared" ca="1" si="49"/>
        <v>31.903115514378502</v>
      </c>
      <c r="L315" s="4" t="str">
        <f ca="1">TEXT(Table5[[#This Row],[AEndForm]],"00")</f>
        <v>32</v>
      </c>
      <c r="M315" s="12">
        <f ca="1">Table5[[#This Row],[AEndForm]]+(_xlfn.NORM.INV(RAND(),2,0.75))</f>
        <v>33.315070298942771</v>
      </c>
      <c r="N315" s="5" t="str">
        <f ca="1">TEXT(Table5[[#This Row],[ASigForm]],"00")</f>
        <v>33</v>
      </c>
      <c r="O315" s="11" t="s">
        <v>12</v>
      </c>
      <c r="P315" s="9" t="str">
        <f>TEXT(Table5[[#This Row],[BForm]],"000000")</f>
        <v xml:space="preserve"> </v>
      </c>
      <c r="Q315" s="11">
        <f t="shared" ca="1" si="50"/>
        <v>30.18095935681772</v>
      </c>
      <c r="R315" s="4" t="str">
        <f ca="1">TEXT(Table5[[#This Row],[BBeginForm]],"00")</f>
        <v>30</v>
      </c>
      <c r="S315" s="11">
        <f t="shared" ca="1" si="51"/>
        <v>29.164650089964788</v>
      </c>
      <c r="T315" s="4" t="str">
        <f ca="1">TEXT(Table5[[#This Row],[BEndForm]],"00")</f>
        <v>29</v>
      </c>
      <c r="U315" s="12">
        <f ca="1">Table5[[#This Row],[BEndForm]]+(_xlfn.NORM.INV(RAND(),2,0.75))</f>
        <v>30.972465254960635</v>
      </c>
      <c r="V315" s="5" t="str">
        <f ca="1">TEXT(Table5[[#This Row],[BSigForm]],"00")</f>
        <v>31</v>
      </c>
      <c r="W315" s="6" t="s">
        <v>11</v>
      </c>
      <c r="X315" s="11">
        <f t="shared" ca="1" si="52"/>
        <v>29.084787215706925</v>
      </c>
      <c r="Y315" s="4" t="str">
        <f ca="1">TEXT(Table5[[#This Row],[CBeginForm]],"00")</f>
        <v>29</v>
      </c>
      <c r="Z315" s="11">
        <f t="shared" ca="1" si="53"/>
        <v>32.450732750907022</v>
      </c>
      <c r="AA315" s="4" t="str">
        <f ca="1">TEXT(Table5[[#This Row],[CEndForm]],"00")</f>
        <v>32</v>
      </c>
      <c r="AB315" s="12">
        <f ca="1">Table5[[#This Row],[CEndForm]]+(_xlfn.NORM.INV(RAND(),2,0.75))</f>
        <v>34.636166653303803</v>
      </c>
      <c r="AC315" s="5" t="str">
        <f ca="1">TEXT(Table5[[#This Row],[CSigForm]],"00")</f>
        <v>35</v>
      </c>
      <c r="AD315" s="11">
        <v>527</v>
      </c>
      <c r="AE315" s="9" t="str">
        <f>TEXT(Table5[[#This Row],[DForm]],"000000")</f>
        <v>000527</v>
      </c>
      <c r="AF315" s="11">
        <f t="shared" ca="1" si="54"/>
        <v>31.408581886289305</v>
      </c>
      <c r="AG315" s="4" t="str">
        <f ca="1">TEXT(Table5[[#This Row],[DBeginForm]],"00")</f>
        <v>31</v>
      </c>
      <c r="AH315" s="11">
        <f t="shared" ca="1" si="55"/>
        <v>27.953564860998597</v>
      </c>
      <c r="AI315" s="4" t="str">
        <f ca="1">TEXT(Table5[[#This Row],[DEndForm]],"00")</f>
        <v>28</v>
      </c>
      <c r="AJ315" s="12">
        <f ca="1">Table5[[#This Row],[DEndForm]]+(_xlfn.NORM.INV(RAND(),2,0.75))</f>
        <v>28.742880938024715</v>
      </c>
      <c r="AK315" s="5" t="str">
        <f ca="1">TEXT(Table5[[#This Row],[DSigForm]],"00")</f>
        <v>29</v>
      </c>
      <c r="AL315" s="11">
        <v>519</v>
      </c>
      <c r="AM315" s="9" t="str">
        <f>TEXT(Table5[[#This Row],[EForm]],"000000")</f>
        <v>000519</v>
      </c>
      <c r="AN315" s="11">
        <f t="shared" ca="1" si="56"/>
        <v>30.800500463081821</v>
      </c>
      <c r="AO315" s="4" t="str">
        <f ca="1">TEXT(Table5[[#This Row],[EBeginForm]],"00")</f>
        <v>31</v>
      </c>
      <c r="AP315" s="11">
        <f t="shared" ca="1" si="57"/>
        <v>32.013403328211481</v>
      </c>
      <c r="AQ315" s="4" t="str">
        <f ca="1">TEXT(Table5[[#This Row],[EEndForm]],"00")</f>
        <v>32</v>
      </c>
      <c r="AR315" s="12">
        <f ca="1">Table5[[#This Row],[EEndForm]]+(_xlfn.NORM.INV(RAND(),2,0.75))</f>
        <v>33.899068770296431</v>
      </c>
      <c r="AS315" s="5" t="str">
        <f ca="1">TEXT(Table5[[#This Row],[ESigForm]],"00")</f>
        <v>34</v>
      </c>
      <c r="AT315" s="9">
        <v>506</v>
      </c>
      <c r="AU315" s="9" t="str">
        <f>TEXT(Table5[[#This Row],[F]],"000000")</f>
        <v>000506</v>
      </c>
      <c r="AV315" s="11">
        <f t="shared" ca="1" si="58"/>
        <v>30.611794651314927</v>
      </c>
      <c r="AW315" s="4" t="str">
        <f ca="1">TEXT(Table5[[#This Row],[EBeginForm]],"00")</f>
        <v>31</v>
      </c>
      <c r="AX315" s="11">
        <f t="shared" ca="1" si="59"/>
        <v>28.7070710876908</v>
      </c>
      <c r="AY315" s="4" t="str">
        <f ca="1">TEXT(Table5[[#This Row],[EEndForm]],"00")</f>
        <v>32</v>
      </c>
      <c r="AZ315" s="12">
        <f ca="1">Table5[[#This Row],[EEndForm]]+(_xlfn.NORM.INV(RAND(),2,0.75))</f>
        <v>34.248542643164839</v>
      </c>
      <c r="BA315" s="5" t="str">
        <f ca="1">TEXT(Table5[[#This Row],[ESigForm]],"00")</f>
        <v>34</v>
      </c>
    </row>
    <row r="316" spans="1:53" x14ac:dyDescent="0.3">
      <c r="A316" s="1">
        <v>0</v>
      </c>
      <c r="B316" s="1" t="s">
        <v>8</v>
      </c>
      <c r="C316" s="11">
        <v>44678</v>
      </c>
      <c r="D316" s="8" t="str">
        <f>TEXT(Table5[[#This Row],[Date]],"dd-mm-yyyy")</f>
        <v>27-04-2022</v>
      </c>
      <c r="E316" s="11" t="str">
        <f>TEXT(Table5[[#This Row],[Date]],"dd/mm/yyyy")</f>
        <v>27/04/2022</v>
      </c>
      <c r="F316" s="3" t="str">
        <f>DAY(Table5[[#This Row],[Date]])&amp;LOOKUP(DAY(Table5[[#This Row],[Date]]),{1,"st";2,"nd";3,"rd";4,"th";21,"st";22,"nd";23,"rd";24,"th";31,"st"}) &amp; TEXT(Table5[[#This Row],[Date]], " mmm, yyyy")</f>
        <v>27th Apr, 2022</v>
      </c>
      <c r="G316" s="11">
        <v>518</v>
      </c>
      <c r="H316" s="9" t="str">
        <f>TEXT(Table5[[#This Row],[AForm]],"000000")</f>
        <v>000518</v>
      </c>
      <c r="I316" s="11">
        <f t="shared" ca="1" si="48"/>
        <v>30.139012469817018</v>
      </c>
      <c r="J316" s="4" t="str">
        <f ca="1">TEXT(Table5[[#This Row],[ABeginForm]],"00")</f>
        <v>30</v>
      </c>
      <c r="K316" s="11">
        <f t="shared" ca="1" si="49"/>
        <v>26.810677450390752</v>
      </c>
      <c r="L316" s="4" t="str">
        <f ca="1">TEXT(Table5[[#This Row],[AEndForm]],"00")</f>
        <v>27</v>
      </c>
      <c r="M316" s="12">
        <f ca="1">Table5[[#This Row],[AEndForm]]+(_xlfn.NORM.INV(RAND(),2,0.75))</f>
        <v>29.34664870113312</v>
      </c>
      <c r="N316" s="5" t="str">
        <f ca="1">TEXT(Table5[[#This Row],[ASigForm]],"00")</f>
        <v>29</v>
      </c>
      <c r="O316" s="11" t="s">
        <v>12</v>
      </c>
      <c r="P316" s="9" t="str">
        <f>TEXT(Table5[[#This Row],[BForm]],"000000")</f>
        <v xml:space="preserve"> </v>
      </c>
      <c r="Q316" s="11">
        <f t="shared" ca="1" si="50"/>
        <v>28.935042694581696</v>
      </c>
      <c r="R316" s="4" t="str">
        <f ca="1">TEXT(Table5[[#This Row],[BBeginForm]],"00")</f>
        <v>29</v>
      </c>
      <c r="S316" s="11">
        <f t="shared" ca="1" si="51"/>
        <v>31.518178054907239</v>
      </c>
      <c r="T316" s="4" t="str">
        <f ca="1">TEXT(Table5[[#This Row],[BEndForm]],"00")</f>
        <v>32</v>
      </c>
      <c r="U316" s="12">
        <f ca="1">Table5[[#This Row],[BEndForm]]+(_xlfn.NORM.INV(RAND(),2,0.75))</f>
        <v>31.772434309072764</v>
      </c>
      <c r="V316" s="5" t="str">
        <f ca="1">TEXT(Table5[[#This Row],[BSigForm]],"00")</f>
        <v>32</v>
      </c>
      <c r="W316" s="6" t="s">
        <v>11</v>
      </c>
      <c r="X316" s="11">
        <f t="shared" ca="1" si="52"/>
        <v>32.625127730925918</v>
      </c>
      <c r="Y316" s="4" t="str">
        <f ca="1">TEXT(Table5[[#This Row],[CBeginForm]],"00")</f>
        <v>33</v>
      </c>
      <c r="Z316" s="11">
        <f t="shared" ca="1" si="53"/>
        <v>28.577400350264973</v>
      </c>
      <c r="AA316" s="4" t="str">
        <f ca="1">TEXT(Table5[[#This Row],[CEndForm]],"00")</f>
        <v>29</v>
      </c>
      <c r="AB316" s="12">
        <f ca="1">Table5[[#This Row],[CEndForm]]+(_xlfn.NORM.INV(RAND(),2,0.75))</f>
        <v>30.11770672529612</v>
      </c>
      <c r="AC316" s="5" t="str">
        <f ca="1">TEXT(Table5[[#This Row],[CSigForm]],"00")</f>
        <v>30</v>
      </c>
      <c r="AD316" s="11">
        <v>528</v>
      </c>
      <c r="AE316" s="9" t="str">
        <f>TEXT(Table5[[#This Row],[DForm]],"000000")</f>
        <v>000528</v>
      </c>
      <c r="AF316" s="11">
        <f t="shared" ca="1" si="54"/>
        <v>34.846753422357168</v>
      </c>
      <c r="AG316" s="4" t="str">
        <f ca="1">TEXT(Table5[[#This Row],[DBeginForm]],"00")</f>
        <v>35</v>
      </c>
      <c r="AH316" s="11">
        <f t="shared" ca="1" si="55"/>
        <v>25.718327533473012</v>
      </c>
      <c r="AI316" s="4" t="str">
        <f ca="1">TEXT(Table5[[#This Row],[DEndForm]],"00")</f>
        <v>26</v>
      </c>
      <c r="AJ316" s="12">
        <f ca="1">Table5[[#This Row],[DEndForm]]+(_xlfn.NORM.INV(RAND(),2,0.75))</f>
        <v>27.782049252005287</v>
      </c>
      <c r="AK316" s="5" t="str">
        <f ca="1">TEXT(Table5[[#This Row],[DSigForm]],"00")</f>
        <v>28</v>
      </c>
      <c r="AL316" s="11">
        <v>520</v>
      </c>
      <c r="AM316" s="9" t="str">
        <f>TEXT(Table5[[#This Row],[EForm]],"000000")</f>
        <v>000520</v>
      </c>
      <c r="AN316" s="11">
        <f t="shared" ca="1" si="56"/>
        <v>24.113032515308959</v>
      </c>
      <c r="AO316" s="4" t="str">
        <f ca="1">TEXT(Table5[[#This Row],[EBeginForm]],"00")</f>
        <v>24</v>
      </c>
      <c r="AP316" s="11">
        <f t="shared" ca="1" si="57"/>
        <v>24.283039791154032</v>
      </c>
      <c r="AQ316" s="4" t="str">
        <f ca="1">TEXT(Table5[[#This Row],[EEndForm]],"00")</f>
        <v>24</v>
      </c>
      <c r="AR316" s="12">
        <f ca="1">Table5[[#This Row],[EEndForm]]+(_xlfn.NORM.INV(RAND(),2,0.75))</f>
        <v>25.721122226488998</v>
      </c>
      <c r="AS316" s="5" t="str">
        <f ca="1">TEXT(Table5[[#This Row],[ESigForm]],"00")</f>
        <v>26</v>
      </c>
      <c r="AT316" s="9">
        <v>507</v>
      </c>
      <c r="AU316" s="9" t="str">
        <f>TEXT(Table5[[#This Row],[F]],"000000")</f>
        <v>000507</v>
      </c>
      <c r="AV316" s="11">
        <f t="shared" ca="1" si="58"/>
        <v>32.352809666989195</v>
      </c>
      <c r="AW316" s="4" t="str">
        <f ca="1">TEXT(Table5[[#This Row],[EBeginForm]],"00")</f>
        <v>24</v>
      </c>
      <c r="AX316" s="11">
        <f t="shared" ca="1" si="59"/>
        <v>25.771279704544725</v>
      </c>
      <c r="AY316" s="4" t="str">
        <f ca="1">TEXT(Table5[[#This Row],[EEndForm]],"00")</f>
        <v>24</v>
      </c>
      <c r="AZ316" s="12">
        <f ca="1">Table5[[#This Row],[EEndForm]]+(_xlfn.NORM.INV(RAND(),2,0.75))</f>
        <v>26.664672665324815</v>
      </c>
      <c r="BA316" s="5" t="str">
        <f ca="1">TEXT(Table5[[#This Row],[ESigForm]],"00")</f>
        <v>26</v>
      </c>
    </row>
    <row r="317" spans="1:53" x14ac:dyDescent="0.3">
      <c r="A317" s="1">
        <v>0</v>
      </c>
      <c r="B317" s="1" t="s">
        <v>9</v>
      </c>
      <c r="C317" s="11">
        <v>44679</v>
      </c>
      <c r="D317" s="8" t="str">
        <f>TEXT(Table5[[#This Row],[Date]],"dd-mm-yyyy")</f>
        <v>28-04-2022</v>
      </c>
      <c r="E317" s="11" t="str">
        <f>TEXT(Table5[[#This Row],[Date]],"dd/mm/yyyy")</f>
        <v>28/04/2022</v>
      </c>
      <c r="F317" s="3" t="str">
        <f>DAY(Table5[[#This Row],[Date]])&amp;LOOKUP(DAY(Table5[[#This Row],[Date]]),{1,"st";2,"nd";3,"rd";4,"th";21,"st";22,"nd";23,"rd";24,"th";31,"st"}) &amp; TEXT(Table5[[#This Row],[Date]], " mmm, yyyy")</f>
        <v>28th Apr, 2022</v>
      </c>
      <c r="G317" s="11">
        <v>519</v>
      </c>
      <c r="H317" s="9" t="str">
        <f>TEXT(Table5[[#This Row],[AForm]],"000000")</f>
        <v>000519</v>
      </c>
      <c r="I317" s="11">
        <f t="shared" ca="1" si="48"/>
        <v>29.944390058847649</v>
      </c>
      <c r="J317" s="4" t="str">
        <f ca="1">TEXT(Table5[[#This Row],[ABeginForm]],"00")</f>
        <v>30</v>
      </c>
      <c r="K317" s="11">
        <f t="shared" ca="1" si="49"/>
        <v>35.42197882686871</v>
      </c>
      <c r="L317" s="4" t="str">
        <f ca="1">TEXT(Table5[[#This Row],[AEndForm]],"00")</f>
        <v>35</v>
      </c>
      <c r="M317" s="12">
        <f ca="1">Table5[[#This Row],[AEndForm]]+(_xlfn.NORM.INV(RAND(),2,0.75))</f>
        <v>38.126983146895121</v>
      </c>
      <c r="N317" s="5" t="str">
        <f ca="1">TEXT(Table5[[#This Row],[ASigForm]],"00")</f>
        <v>38</v>
      </c>
      <c r="O317" s="11" t="s">
        <v>12</v>
      </c>
      <c r="P317" s="9" t="str">
        <f>TEXT(Table5[[#This Row],[BForm]],"000000")</f>
        <v xml:space="preserve"> </v>
      </c>
      <c r="Q317" s="11">
        <f t="shared" ca="1" si="50"/>
        <v>31.902174344736519</v>
      </c>
      <c r="R317" s="4" t="str">
        <f ca="1">TEXT(Table5[[#This Row],[BBeginForm]],"00")</f>
        <v>32</v>
      </c>
      <c r="S317" s="11">
        <f t="shared" ca="1" si="51"/>
        <v>29.683991556082507</v>
      </c>
      <c r="T317" s="4" t="str">
        <f ca="1">TEXT(Table5[[#This Row],[BEndForm]],"00")</f>
        <v>30</v>
      </c>
      <c r="U317" s="12">
        <f ca="1">Table5[[#This Row],[BEndForm]]+(_xlfn.NORM.INV(RAND(),2,0.75))</f>
        <v>31.943461816568657</v>
      </c>
      <c r="V317" s="5" t="str">
        <f ca="1">TEXT(Table5[[#This Row],[BSigForm]],"00")</f>
        <v>32</v>
      </c>
      <c r="W317" s="6" t="s">
        <v>11</v>
      </c>
      <c r="X317" s="11">
        <f t="shared" ca="1" si="52"/>
        <v>31.936357513363689</v>
      </c>
      <c r="Y317" s="4" t="str">
        <f ca="1">TEXT(Table5[[#This Row],[CBeginForm]],"00")</f>
        <v>32</v>
      </c>
      <c r="Z317" s="11">
        <f t="shared" ca="1" si="53"/>
        <v>27.249636431663028</v>
      </c>
      <c r="AA317" s="4" t="str">
        <f ca="1">TEXT(Table5[[#This Row],[CEndForm]],"00")</f>
        <v>27</v>
      </c>
      <c r="AB317" s="12">
        <f ca="1">Table5[[#This Row],[CEndForm]]+(_xlfn.NORM.INV(RAND(),2,0.75))</f>
        <v>29.294096723888529</v>
      </c>
      <c r="AC317" s="5" t="str">
        <f ca="1">TEXT(Table5[[#This Row],[CSigForm]],"00")</f>
        <v>29</v>
      </c>
      <c r="AD317" s="11">
        <v>529</v>
      </c>
      <c r="AE317" s="9" t="str">
        <f>TEXT(Table5[[#This Row],[DForm]],"000000")</f>
        <v>000529</v>
      </c>
      <c r="AF317" s="11">
        <f t="shared" ca="1" si="54"/>
        <v>30.314090766817621</v>
      </c>
      <c r="AG317" s="4" t="str">
        <f ca="1">TEXT(Table5[[#This Row],[DBeginForm]],"00")</f>
        <v>30</v>
      </c>
      <c r="AH317" s="11">
        <f t="shared" ca="1" si="55"/>
        <v>30.083519512950506</v>
      </c>
      <c r="AI317" s="4" t="str">
        <f ca="1">TEXT(Table5[[#This Row],[DEndForm]],"00")</f>
        <v>30</v>
      </c>
      <c r="AJ317" s="12">
        <f ca="1">Table5[[#This Row],[DEndForm]]+(_xlfn.NORM.INV(RAND(),2,0.75))</f>
        <v>31.18965553050738</v>
      </c>
      <c r="AK317" s="5" t="str">
        <f ca="1">TEXT(Table5[[#This Row],[DSigForm]],"00")</f>
        <v>31</v>
      </c>
      <c r="AL317" s="11">
        <v>521</v>
      </c>
      <c r="AM317" s="9" t="str">
        <f>TEXT(Table5[[#This Row],[EForm]],"000000")</f>
        <v>000521</v>
      </c>
      <c r="AN317" s="11">
        <f t="shared" ca="1" si="56"/>
        <v>29.955165393251772</v>
      </c>
      <c r="AO317" s="4" t="str">
        <f ca="1">TEXT(Table5[[#This Row],[EBeginForm]],"00")</f>
        <v>30</v>
      </c>
      <c r="AP317" s="11">
        <f t="shared" ca="1" si="57"/>
        <v>32.707797941011705</v>
      </c>
      <c r="AQ317" s="4" t="str">
        <f ca="1">TEXT(Table5[[#This Row],[EEndForm]],"00")</f>
        <v>33</v>
      </c>
      <c r="AR317" s="12">
        <f ca="1">Table5[[#This Row],[EEndForm]]+(_xlfn.NORM.INV(RAND(),2,0.75))</f>
        <v>33.822134543935448</v>
      </c>
      <c r="AS317" s="5" t="str">
        <f ca="1">TEXT(Table5[[#This Row],[ESigForm]],"00")</f>
        <v>34</v>
      </c>
      <c r="AT317" s="9">
        <v>508</v>
      </c>
      <c r="AU317" s="9" t="str">
        <f>TEXT(Table5[[#This Row],[F]],"000000")</f>
        <v>000508</v>
      </c>
      <c r="AV317" s="11">
        <f t="shared" ca="1" si="58"/>
        <v>29.445929975633721</v>
      </c>
      <c r="AW317" s="4" t="str">
        <f ca="1">TEXT(Table5[[#This Row],[EBeginForm]],"00")</f>
        <v>30</v>
      </c>
      <c r="AX317" s="11">
        <f t="shared" ca="1" si="59"/>
        <v>28.146021820639277</v>
      </c>
      <c r="AY317" s="4" t="str">
        <f ca="1">TEXT(Table5[[#This Row],[EEndForm]],"00")</f>
        <v>33</v>
      </c>
      <c r="AZ317" s="12">
        <f ca="1">Table5[[#This Row],[EEndForm]]+(_xlfn.NORM.INV(RAND(),2,0.75))</f>
        <v>34.230527829171187</v>
      </c>
      <c r="BA317" s="5" t="str">
        <f ca="1">TEXT(Table5[[#This Row],[ESigForm]],"00")</f>
        <v>34</v>
      </c>
    </row>
    <row r="318" spans="1:53" x14ac:dyDescent="0.3">
      <c r="A318" s="1">
        <v>0</v>
      </c>
      <c r="B318" s="1" t="s">
        <v>10</v>
      </c>
      <c r="C318" s="11">
        <v>44680</v>
      </c>
      <c r="D318" s="8" t="str">
        <f>TEXT(Table5[[#This Row],[Date]],"dd-mm-yyyy")</f>
        <v>29-04-2022</v>
      </c>
      <c r="E318" s="11" t="str">
        <f>TEXT(Table5[[#This Row],[Date]],"dd/mm/yyyy")</f>
        <v>29/04/2022</v>
      </c>
      <c r="F318" s="3" t="str">
        <f>DAY(Table5[[#This Row],[Date]])&amp;LOOKUP(DAY(Table5[[#This Row],[Date]]),{1,"st";2,"nd";3,"rd";4,"th";21,"st";22,"nd";23,"rd";24,"th";31,"st"}) &amp; TEXT(Table5[[#This Row],[Date]], " mmm, yyyy")</f>
        <v>29th Apr, 2022</v>
      </c>
      <c r="G318" s="11">
        <v>520</v>
      </c>
      <c r="H318" s="9" t="str">
        <f>TEXT(Table5[[#This Row],[AForm]],"000000")</f>
        <v>000520</v>
      </c>
      <c r="I318" s="11">
        <f t="shared" ca="1" si="48"/>
        <v>30.936262845819439</v>
      </c>
      <c r="J318" s="4" t="str">
        <f ca="1">TEXT(Table5[[#This Row],[ABeginForm]],"00")</f>
        <v>31</v>
      </c>
      <c r="K318" s="11">
        <f t="shared" ca="1" si="49"/>
        <v>27.358348054459512</v>
      </c>
      <c r="L318" s="4" t="str">
        <f ca="1">TEXT(Table5[[#This Row],[AEndForm]],"00")</f>
        <v>27</v>
      </c>
      <c r="M318" s="12">
        <f ca="1">Table5[[#This Row],[AEndForm]]+(_xlfn.NORM.INV(RAND(),2,0.75))</f>
        <v>28.825624352109859</v>
      </c>
      <c r="N318" s="5" t="str">
        <f ca="1">TEXT(Table5[[#This Row],[ASigForm]],"00")</f>
        <v>29</v>
      </c>
      <c r="O318" s="11" t="s">
        <v>12</v>
      </c>
      <c r="P318" s="9" t="str">
        <f>TEXT(Table5[[#This Row],[BForm]],"000000")</f>
        <v xml:space="preserve"> </v>
      </c>
      <c r="Q318" s="11">
        <f t="shared" ca="1" si="50"/>
        <v>31.717832865386573</v>
      </c>
      <c r="R318" s="4" t="str">
        <f ca="1">TEXT(Table5[[#This Row],[BBeginForm]],"00")</f>
        <v>32</v>
      </c>
      <c r="S318" s="11">
        <f t="shared" ca="1" si="51"/>
        <v>32.060029425353669</v>
      </c>
      <c r="T318" s="4" t="str">
        <f ca="1">TEXT(Table5[[#This Row],[BEndForm]],"00")</f>
        <v>32</v>
      </c>
      <c r="U318" s="12">
        <f ca="1">Table5[[#This Row],[BEndForm]]+(_xlfn.NORM.INV(RAND(),2,0.75))</f>
        <v>33.447990944986124</v>
      </c>
      <c r="V318" s="5" t="str">
        <f ca="1">TEXT(Table5[[#This Row],[BSigForm]],"00")</f>
        <v>33</v>
      </c>
      <c r="W318" s="6" t="s">
        <v>11</v>
      </c>
      <c r="X318" s="11">
        <f t="shared" ca="1" si="52"/>
        <v>32.936390996230166</v>
      </c>
      <c r="Y318" s="4" t="str">
        <f ca="1">TEXT(Table5[[#This Row],[CBeginForm]],"00")</f>
        <v>33</v>
      </c>
      <c r="Z318" s="11">
        <f t="shared" ca="1" si="53"/>
        <v>27.440535406683153</v>
      </c>
      <c r="AA318" s="4" t="str">
        <f ca="1">TEXT(Table5[[#This Row],[CEndForm]],"00")</f>
        <v>27</v>
      </c>
      <c r="AB318" s="12">
        <f ca="1">Table5[[#This Row],[CEndForm]]+(_xlfn.NORM.INV(RAND(),2,0.75))</f>
        <v>27.906044362826563</v>
      </c>
      <c r="AC318" s="5" t="str">
        <f ca="1">TEXT(Table5[[#This Row],[CSigForm]],"00")</f>
        <v>28</v>
      </c>
      <c r="AD318" s="11">
        <v>530</v>
      </c>
      <c r="AE318" s="9" t="str">
        <f>TEXT(Table5[[#This Row],[DForm]],"000000")</f>
        <v>000530</v>
      </c>
      <c r="AF318" s="11">
        <f t="shared" ca="1" si="54"/>
        <v>26.831161192240021</v>
      </c>
      <c r="AG318" s="4" t="str">
        <f ca="1">TEXT(Table5[[#This Row],[DBeginForm]],"00")</f>
        <v>27</v>
      </c>
      <c r="AH318" s="11">
        <f t="shared" ca="1" si="55"/>
        <v>29.214887504024933</v>
      </c>
      <c r="AI318" s="4" t="str">
        <f ca="1">TEXT(Table5[[#This Row],[DEndForm]],"00")</f>
        <v>29</v>
      </c>
      <c r="AJ318" s="12">
        <f ca="1">Table5[[#This Row],[DEndForm]]+(_xlfn.NORM.INV(RAND(),2,0.75))</f>
        <v>31.417742909046577</v>
      </c>
      <c r="AK318" s="5" t="str">
        <f ca="1">TEXT(Table5[[#This Row],[DSigForm]],"00")</f>
        <v>31</v>
      </c>
      <c r="AL318" s="11">
        <v>522</v>
      </c>
      <c r="AM318" s="9" t="str">
        <f>TEXT(Table5[[#This Row],[EForm]],"000000")</f>
        <v>000522</v>
      </c>
      <c r="AN318" s="11">
        <f t="shared" ca="1" si="56"/>
        <v>21.868927311554561</v>
      </c>
      <c r="AO318" s="4" t="str">
        <f ca="1">TEXT(Table5[[#This Row],[EBeginForm]],"00")</f>
        <v>22</v>
      </c>
      <c r="AP318" s="11">
        <f t="shared" ca="1" si="57"/>
        <v>28.958112567349435</v>
      </c>
      <c r="AQ318" s="4" t="str">
        <f ca="1">TEXT(Table5[[#This Row],[EEndForm]],"00")</f>
        <v>29</v>
      </c>
      <c r="AR318" s="12">
        <f ca="1">Table5[[#This Row],[EEndForm]]+(_xlfn.NORM.INV(RAND(),2,0.75))</f>
        <v>29.396877727266542</v>
      </c>
      <c r="AS318" s="5" t="str">
        <f ca="1">TEXT(Table5[[#This Row],[ESigForm]],"00")</f>
        <v>29</v>
      </c>
      <c r="AT318" s="9">
        <v>509</v>
      </c>
      <c r="AU318" s="9" t="str">
        <f>TEXT(Table5[[#This Row],[F]],"000000")</f>
        <v>000509</v>
      </c>
      <c r="AV318" s="11">
        <f t="shared" ca="1" si="58"/>
        <v>29.116160059259759</v>
      </c>
      <c r="AW318" s="4" t="str">
        <f ca="1">TEXT(Table5[[#This Row],[EBeginForm]],"00")</f>
        <v>22</v>
      </c>
      <c r="AX318" s="11">
        <f t="shared" ca="1" si="59"/>
        <v>27.228762003657593</v>
      </c>
      <c r="AY318" s="4" t="str">
        <f ca="1">TEXT(Table5[[#This Row],[EEndForm]],"00")</f>
        <v>29</v>
      </c>
      <c r="AZ318" s="12">
        <f ca="1">Table5[[#This Row],[EEndForm]]+(_xlfn.NORM.INV(RAND(),2,0.75))</f>
        <v>29.832386451849217</v>
      </c>
      <c r="BA318" s="5" t="str">
        <f ca="1">TEXT(Table5[[#This Row],[ESigForm]],"00")</f>
        <v>29</v>
      </c>
    </row>
    <row r="319" spans="1:53" x14ac:dyDescent="0.3">
      <c r="A319" s="1">
        <v>0</v>
      </c>
      <c r="B319" s="1" t="s">
        <v>5</v>
      </c>
      <c r="C319" s="11">
        <v>44681</v>
      </c>
      <c r="D319" s="8" t="str">
        <f>TEXT(Table5[[#This Row],[Date]],"dd-mm-yyyy")</f>
        <v>30-04-2022</v>
      </c>
      <c r="E319" s="11" t="str">
        <f>TEXT(Table5[[#This Row],[Date]],"dd/mm/yyyy")</f>
        <v>30/04/2022</v>
      </c>
      <c r="F319" s="3" t="str">
        <f>DAY(Table5[[#This Row],[Date]])&amp;LOOKUP(DAY(Table5[[#This Row],[Date]]),{1,"st";2,"nd";3,"rd";4,"th";21,"st";22,"nd";23,"rd";24,"th";31,"st"}) &amp; TEXT(Table5[[#This Row],[Date]], " mmm, yyyy")</f>
        <v>30th Apr, 2022</v>
      </c>
      <c r="G319" s="11">
        <v>521</v>
      </c>
      <c r="H319" s="9" t="str">
        <f>TEXT(Table5[[#This Row],[AForm]],"000000")</f>
        <v>000521</v>
      </c>
      <c r="I319" s="11">
        <f t="shared" ca="1" si="48"/>
        <v>31.806122444209645</v>
      </c>
      <c r="J319" s="4" t="str">
        <f ca="1">TEXT(Table5[[#This Row],[ABeginForm]],"00")</f>
        <v>32</v>
      </c>
      <c r="K319" s="11">
        <f t="shared" ca="1" si="49"/>
        <v>34.732771162832712</v>
      </c>
      <c r="L319" s="4" t="str">
        <f ca="1">TEXT(Table5[[#This Row],[AEndForm]],"00")</f>
        <v>35</v>
      </c>
      <c r="M319" s="12">
        <f ca="1">Table5[[#This Row],[AEndForm]]+(_xlfn.NORM.INV(RAND(),2,0.75))</f>
        <v>36.564299718996864</v>
      </c>
      <c r="N319" s="5" t="str">
        <f ca="1">TEXT(Table5[[#This Row],[ASigForm]],"00")</f>
        <v>37</v>
      </c>
      <c r="O319" s="11" t="s">
        <v>12</v>
      </c>
      <c r="P319" s="9" t="str">
        <f>TEXT(Table5[[#This Row],[BForm]],"000000")</f>
        <v xml:space="preserve"> </v>
      </c>
      <c r="Q319" s="11">
        <f t="shared" ca="1" si="50"/>
        <v>33.090968343828521</v>
      </c>
      <c r="R319" s="4" t="str">
        <f ca="1">TEXT(Table5[[#This Row],[BBeginForm]],"00")</f>
        <v>33</v>
      </c>
      <c r="S319" s="11">
        <f t="shared" ca="1" si="51"/>
        <v>33.87568564310822</v>
      </c>
      <c r="T319" s="4" t="str">
        <f ca="1">TEXT(Table5[[#This Row],[BEndForm]],"00")</f>
        <v>34</v>
      </c>
      <c r="U319" s="12">
        <f ca="1">Table5[[#This Row],[BEndForm]]+(_xlfn.NORM.INV(RAND(),2,0.75))</f>
        <v>34.986683688315843</v>
      </c>
      <c r="V319" s="5" t="str">
        <f ca="1">TEXT(Table5[[#This Row],[BSigForm]],"00")</f>
        <v>35</v>
      </c>
      <c r="W319" s="6" t="s">
        <v>11</v>
      </c>
      <c r="X319" s="11">
        <f t="shared" ca="1" si="52"/>
        <v>25.42279743034846</v>
      </c>
      <c r="Y319" s="4" t="str">
        <f ca="1">TEXT(Table5[[#This Row],[CBeginForm]],"00")</f>
        <v>25</v>
      </c>
      <c r="Z319" s="11">
        <f t="shared" ca="1" si="53"/>
        <v>28.943217747721356</v>
      </c>
      <c r="AA319" s="4" t="str">
        <f ca="1">TEXT(Table5[[#This Row],[CEndForm]],"00")</f>
        <v>29</v>
      </c>
      <c r="AB319" s="12">
        <f ca="1">Table5[[#This Row],[CEndForm]]+(_xlfn.NORM.INV(RAND(),2,0.75))</f>
        <v>30.538768119530886</v>
      </c>
      <c r="AC319" s="5" t="str">
        <f ca="1">TEXT(Table5[[#This Row],[CSigForm]],"00")</f>
        <v>31</v>
      </c>
      <c r="AD319" s="11">
        <v>531</v>
      </c>
      <c r="AE319" s="9" t="str">
        <f>TEXT(Table5[[#This Row],[DForm]],"000000")</f>
        <v>000531</v>
      </c>
      <c r="AF319" s="11">
        <f t="shared" ca="1" si="54"/>
        <v>34.148792104610052</v>
      </c>
      <c r="AG319" s="4" t="str">
        <f ca="1">TEXT(Table5[[#This Row],[DBeginForm]],"00")</f>
        <v>34</v>
      </c>
      <c r="AH319" s="11">
        <f t="shared" ca="1" si="55"/>
        <v>25.890620906736011</v>
      </c>
      <c r="AI319" s="4" t="str">
        <f ca="1">TEXT(Table5[[#This Row],[DEndForm]],"00")</f>
        <v>26</v>
      </c>
      <c r="AJ319" s="12">
        <f ca="1">Table5[[#This Row],[DEndForm]]+(_xlfn.NORM.INV(RAND(),2,0.75))</f>
        <v>27.913272161427038</v>
      </c>
      <c r="AK319" s="5" t="str">
        <f ca="1">TEXT(Table5[[#This Row],[DSigForm]],"00")</f>
        <v>28</v>
      </c>
      <c r="AL319" s="11">
        <v>523</v>
      </c>
      <c r="AM319" s="9" t="str">
        <f>TEXT(Table5[[#This Row],[EForm]],"000000")</f>
        <v>000523</v>
      </c>
      <c r="AN319" s="11">
        <f t="shared" ca="1" si="56"/>
        <v>30.337006465321881</v>
      </c>
      <c r="AO319" s="4" t="str">
        <f ca="1">TEXT(Table5[[#This Row],[EBeginForm]],"00")</f>
        <v>30</v>
      </c>
      <c r="AP319" s="11">
        <f t="shared" ca="1" si="57"/>
        <v>30.417175949179263</v>
      </c>
      <c r="AQ319" s="4" t="str">
        <f ca="1">TEXT(Table5[[#This Row],[EEndForm]],"00")</f>
        <v>30</v>
      </c>
      <c r="AR319" s="12">
        <f ca="1">Table5[[#This Row],[EEndForm]]+(_xlfn.NORM.INV(RAND(),2,0.75))</f>
        <v>31.996467913692083</v>
      </c>
      <c r="AS319" s="5" t="str">
        <f ca="1">TEXT(Table5[[#This Row],[ESigForm]],"00")</f>
        <v>32</v>
      </c>
      <c r="AT319" s="9">
        <v>510</v>
      </c>
      <c r="AU319" s="9" t="str">
        <f>TEXT(Table5[[#This Row],[F]],"000000")</f>
        <v>000510</v>
      </c>
      <c r="AV319" s="11">
        <f t="shared" ca="1" si="58"/>
        <v>30.818346498824582</v>
      </c>
      <c r="AW319" s="4" t="str">
        <f ca="1">TEXT(Table5[[#This Row],[EBeginForm]],"00")</f>
        <v>30</v>
      </c>
      <c r="AX319" s="11">
        <f t="shared" ca="1" si="59"/>
        <v>28.608701980557843</v>
      </c>
      <c r="AY319" s="4" t="str">
        <f ca="1">TEXT(Table5[[#This Row],[EEndForm]],"00")</f>
        <v>30</v>
      </c>
      <c r="AZ319" s="12">
        <f ca="1">Table5[[#This Row],[EEndForm]]+(_xlfn.NORM.INV(RAND(),2,0.75))</f>
        <v>32.145392098811598</v>
      </c>
      <c r="BA319" s="5" t="str">
        <f ca="1">TEXT(Table5[[#This Row],[ESigForm]],"00")</f>
        <v>32</v>
      </c>
    </row>
    <row r="320" spans="1:53" x14ac:dyDescent="0.3">
      <c r="A320" s="1">
        <v>0</v>
      </c>
      <c r="B320" s="1" t="s">
        <v>7</v>
      </c>
      <c r="C320" s="11">
        <v>44684</v>
      </c>
      <c r="D320" s="8" t="str">
        <f>TEXT(Table5[[#This Row],[Date]],"dd-mm-yyyy")</f>
        <v>03-05-2022</v>
      </c>
      <c r="E320" s="11" t="str">
        <f>TEXT(Table5[[#This Row],[Date]],"dd/mm/yyyy")</f>
        <v>03/05/2022</v>
      </c>
      <c r="F320" s="3" t="str">
        <f>DAY(Table5[[#This Row],[Date]])&amp;LOOKUP(DAY(Table5[[#This Row],[Date]]),{1,"st";2,"nd";3,"rd";4,"th";21,"st";22,"nd";23,"rd";24,"th";31,"st"}) &amp; TEXT(Table5[[#This Row],[Date]], " mmm, yyyy")</f>
        <v>3rd May, 2022</v>
      </c>
      <c r="G320" s="11">
        <v>522</v>
      </c>
      <c r="H320" s="9" t="str">
        <f>TEXT(Table5[[#This Row],[AForm]],"000000")</f>
        <v>000522</v>
      </c>
      <c r="I320" s="11">
        <f t="shared" ca="1" si="48"/>
        <v>27.132187118954931</v>
      </c>
      <c r="J320" s="4" t="str">
        <f ca="1">TEXT(Table5[[#This Row],[ABeginForm]],"00")</f>
        <v>27</v>
      </c>
      <c r="K320" s="11">
        <f t="shared" ca="1" si="49"/>
        <v>34.172541504823712</v>
      </c>
      <c r="L320" s="4" t="str">
        <f ca="1">TEXT(Table5[[#This Row],[AEndForm]],"00")</f>
        <v>34</v>
      </c>
      <c r="M320" s="12">
        <f ca="1">Table5[[#This Row],[AEndForm]]+(_xlfn.NORM.INV(RAND(),2,0.75))</f>
        <v>35.899225344337211</v>
      </c>
      <c r="N320" s="5" t="str">
        <f ca="1">TEXT(Table5[[#This Row],[ASigForm]],"00")</f>
        <v>36</v>
      </c>
      <c r="O320" s="11" t="s">
        <v>12</v>
      </c>
      <c r="P320" s="9" t="str">
        <f>TEXT(Table5[[#This Row],[BForm]],"000000")</f>
        <v xml:space="preserve"> </v>
      </c>
      <c r="Q320" s="11">
        <f t="shared" ca="1" si="50"/>
        <v>35.729643329147905</v>
      </c>
      <c r="R320" s="4" t="str">
        <f ca="1">TEXT(Table5[[#This Row],[BBeginForm]],"00")</f>
        <v>36</v>
      </c>
      <c r="S320" s="11">
        <f t="shared" ca="1" si="51"/>
        <v>23.789317775557112</v>
      </c>
      <c r="T320" s="4" t="str">
        <f ca="1">TEXT(Table5[[#This Row],[BEndForm]],"00")</f>
        <v>24</v>
      </c>
      <c r="U320" s="12">
        <f ca="1">Table5[[#This Row],[BEndForm]]+(_xlfn.NORM.INV(RAND(),2,0.75))</f>
        <v>25.518678449441452</v>
      </c>
      <c r="V320" s="5" t="str">
        <f ca="1">TEXT(Table5[[#This Row],[BSigForm]],"00")</f>
        <v>26</v>
      </c>
      <c r="W320" s="6" t="s">
        <v>11</v>
      </c>
      <c r="X320" s="11">
        <f t="shared" ca="1" si="52"/>
        <v>28.447732916263316</v>
      </c>
      <c r="Y320" s="4" t="str">
        <f ca="1">TEXT(Table5[[#This Row],[CBeginForm]],"00")</f>
        <v>28</v>
      </c>
      <c r="Z320" s="11">
        <f t="shared" ca="1" si="53"/>
        <v>31.373399044785984</v>
      </c>
      <c r="AA320" s="4" t="str">
        <f ca="1">TEXT(Table5[[#This Row],[CEndForm]],"00")</f>
        <v>31</v>
      </c>
      <c r="AB320" s="12">
        <f ca="1">Table5[[#This Row],[CEndForm]]+(_xlfn.NORM.INV(RAND(),2,0.75))</f>
        <v>33.703320616394286</v>
      </c>
      <c r="AC320" s="5" t="str">
        <f ca="1">TEXT(Table5[[#This Row],[CSigForm]],"00")</f>
        <v>34</v>
      </c>
      <c r="AD320" s="11">
        <v>532</v>
      </c>
      <c r="AE320" s="9" t="str">
        <f>TEXT(Table5[[#This Row],[DForm]],"000000")</f>
        <v>000532</v>
      </c>
      <c r="AF320" s="11">
        <f t="shared" ca="1" si="54"/>
        <v>35.831453324029233</v>
      </c>
      <c r="AG320" s="4" t="str">
        <f ca="1">TEXT(Table5[[#This Row],[DBeginForm]],"00")</f>
        <v>36</v>
      </c>
      <c r="AH320" s="11">
        <f t="shared" ca="1" si="55"/>
        <v>30.702422029823673</v>
      </c>
      <c r="AI320" s="4" t="str">
        <f ca="1">TEXT(Table5[[#This Row],[DEndForm]],"00")</f>
        <v>31</v>
      </c>
      <c r="AJ320" s="12">
        <f ca="1">Table5[[#This Row],[DEndForm]]+(_xlfn.NORM.INV(RAND(),2,0.75))</f>
        <v>31.721747200506847</v>
      </c>
      <c r="AK320" s="5" t="str">
        <f ca="1">TEXT(Table5[[#This Row],[DSigForm]],"00")</f>
        <v>32</v>
      </c>
      <c r="AL320" s="11">
        <v>524</v>
      </c>
      <c r="AM320" s="9" t="str">
        <f>TEXT(Table5[[#This Row],[EForm]],"000000")</f>
        <v>000524</v>
      </c>
      <c r="AN320" s="11">
        <f t="shared" ca="1" si="56"/>
        <v>26.578002897293146</v>
      </c>
      <c r="AO320" s="4" t="str">
        <f ca="1">TEXT(Table5[[#This Row],[EBeginForm]],"00")</f>
        <v>27</v>
      </c>
      <c r="AP320" s="11">
        <f t="shared" ca="1" si="57"/>
        <v>30.377336818245688</v>
      </c>
      <c r="AQ320" s="4" t="str">
        <f ca="1">TEXT(Table5[[#This Row],[EEndForm]],"00")</f>
        <v>30</v>
      </c>
      <c r="AR320" s="12">
        <f ca="1">Table5[[#This Row],[EEndForm]]+(_xlfn.NORM.INV(RAND(),2,0.75))</f>
        <v>32.370946338336054</v>
      </c>
      <c r="AS320" s="5" t="str">
        <f ca="1">TEXT(Table5[[#This Row],[ESigForm]],"00")</f>
        <v>32</v>
      </c>
      <c r="AT320" s="9">
        <v>511</v>
      </c>
      <c r="AU320" s="9" t="str">
        <f>TEXT(Table5[[#This Row],[F]],"000000")</f>
        <v>000511</v>
      </c>
      <c r="AV320" s="11">
        <f t="shared" ca="1" si="58"/>
        <v>32.375132374829647</v>
      </c>
      <c r="AW320" s="4" t="str">
        <f ca="1">TEXT(Table5[[#This Row],[EBeginForm]],"00")</f>
        <v>27</v>
      </c>
      <c r="AX320" s="11">
        <f t="shared" ca="1" si="59"/>
        <v>30.524332929346421</v>
      </c>
      <c r="AY320" s="4" t="str">
        <f ca="1">TEXT(Table5[[#This Row],[EEndForm]],"00")</f>
        <v>30</v>
      </c>
      <c r="AZ320" s="12">
        <f ca="1">Table5[[#This Row],[EEndForm]]+(_xlfn.NORM.INV(RAND(),2,0.75))</f>
        <v>31.867845217841651</v>
      </c>
      <c r="BA320" s="5" t="str">
        <f ca="1">TEXT(Table5[[#This Row],[ESigForm]],"00")</f>
        <v>32</v>
      </c>
    </row>
    <row r="321" spans="1:53" x14ac:dyDescent="0.3">
      <c r="A321" s="1">
        <v>0</v>
      </c>
      <c r="B321" s="1" t="s">
        <v>8</v>
      </c>
      <c r="C321" s="11">
        <v>44685</v>
      </c>
      <c r="D321" s="8" t="str">
        <f>TEXT(Table5[[#This Row],[Date]],"dd-mm-yyyy")</f>
        <v>04-05-2022</v>
      </c>
      <c r="E321" s="11" t="str">
        <f>TEXT(Table5[[#This Row],[Date]],"dd/mm/yyyy")</f>
        <v>04/05/2022</v>
      </c>
      <c r="F321" s="3" t="str">
        <f>DAY(Table5[[#This Row],[Date]])&amp;LOOKUP(DAY(Table5[[#This Row],[Date]]),{1,"st";2,"nd";3,"rd";4,"th";21,"st";22,"nd";23,"rd";24,"th";31,"st"}) &amp; TEXT(Table5[[#This Row],[Date]], " mmm, yyyy")</f>
        <v>4th May, 2022</v>
      </c>
      <c r="G321" s="11">
        <v>523</v>
      </c>
      <c r="H321" s="9" t="str">
        <f>TEXT(Table5[[#This Row],[AForm]],"000000")</f>
        <v>000523</v>
      </c>
      <c r="I321" s="11">
        <f t="shared" ca="1" si="48"/>
        <v>30.376653064762571</v>
      </c>
      <c r="J321" s="4" t="str">
        <f ca="1">TEXT(Table5[[#This Row],[ABeginForm]],"00")</f>
        <v>30</v>
      </c>
      <c r="K321" s="11">
        <f t="shared" ca="1" si="49"/>
        <v>27.548895448303988</v>
      </c>
      <c r="L321" s="4" t="str">
        <f ca="1">TEXT(Table5[[#This Row],[AEndForm]],"00")</f>
        <v>28</v>
      </c>
      <c r="M321" s="12">
        <f ca="1">Table5[[#This Row],[AEndForm]]+(_xlfn.NORM.INV(RAND(),2,0.75))</f>
        <v>29.389396501081212</v>
      </c>
      <c r="N321" s="5" t="str">
        <f ca="1">TEXT(Table5[[#This Row],[ASigForm]],"00")</f>
        <v>29</v>
      </c>
      <c r="O321" s="11" t="s">
        <v>12</v>
      </c>
      <c r="P321" s="9" t="str">
        <f>TEXT(Table5[[#This Row],[BForm]],"000000")</f>
        <v xml:space="preserve"> </v>
      </c>
      <c r="Q321" s="11">
        <f t="shared" ca="1" si="50"/>
        <v>25.936968872268146</v>
      </c>
      <c r="R321" s="4" t="str">
        <f ca="1">TEXT(Table5[[#This Row],[BBeginForm]],"00")</f>
        <v>26</v>
      </c>
      <c r="S321" s="11">
        <f t="shared" ca="1" si="51"/>
        <v>33.050961553414105</v>
      </c>
      <c r="T321" s="4" t="str">
        <f ca="1">TEXT(Table5[[#This Row],[BEndForm]],"00")</f>
        <v>33</v>
      </c>
      <c r="U321" s="12">
        <f ca="1">Table5[[#This Row],[BEndForm]]+(_xlfn.NORM.INV(RAND(),2,0.75))</f>
        <v>35.976886509623043</v>
      </c>
      <c r="V321" s="5" t="str">
        <f ca="1">TEXT(Table5[[#This Row],[BSigForm]],"00")</f>
        <v>36</v>
      </c>
      <c r="W321" s="6" t="s">
        <v>11</v>
      </c>
      <c r="X321" s="11">
        <f t="shared" ca="1" si="52"/>
        <v>28.15756395419988</v>
      </c>
      <c r="Y321" s="4" t="str">
        <f ca="1">TEXT(Table5[[#This Row],[CBeginForm]],"00")</f>
        <v>28</v>
      </c>
      <c r="Z321" s="11">
        <f t="shared" ca="1" si="53"/>
        <v>33.960827228464503</v>
      </c>
      <c r="AA321" s="4" t="str">
        <f ca="1">TEXT(Table5[[#This Row],[CEndForm]],"00")</f>
        <v>34</v>
      </c>
      <c r="AB321" s="12">
        <f ca="1">Table5[[#This Row],[CEndForm]]+(_xlfn.NORM.INV(RAND(),2,0.75))</f>
        <v>34.388693589955999</v>
      </c>
      <c r="AC321" s="5" t="str">
        <f ca="1">TEXT(Table5[[#This Row],[CSigForm]],"00")</f>
        <v>34</v>
      </c>
      <c r="AD321" s="11">
        <v>533</v>
      </c>
      <c r="AE321" s="9" t="str">
        <f>TEXT(Table5[[#This Row],[DForm]],"000000")</f>
        <v>000533</v>
      </c>
      <c r="AF321" s="11">
        <f t="shared" ca="1" si="54"/>
        <v>27.035454275697909</v>
      </c>
      <c r="AG321" s="4" t="str">
        <f ca="1">TEXT(Table5[[#This Row],[DBeginForm]],"00")</f>
        <v>27</v>
      </c>
      <c r="AH321" s="11">
        <f t="shared" ca="1" si="55"/>
        <v>22.774536265363501</v>
      </c>
      <c r="AI321" s="4" t="str">
        <f ca="1">TEXT(Table5[[#This Row],[DEndForm]],"00")</f>
        <v>23</v>
      </c>
      <c r="AJ321" s="12">
        <f ca="1">Table5[[#This Row],[DEndForm]]+(_xlfn.NORM.INV(RAND(),2,0.75))</f>
        <v>24.974780706450495</v>
      </c>
      <c r="AK321" s="5" t="str">
        <f ca="1">TEXT(Table5[[#This Row],[DSigForm]],"00")</f>
        <v>25</v>
      </c>
      <c r="AL321" s="11">
        <v>525</v>
      </c>
      <c r="AM321" s="9" t="str">
        <f>TEXT(Table5[[#This Row],[EForm]],"000000")</f>
        <v>000525</v>
      </c>
      <c r="AN321" s="11">
        <f t="shared" ca="1" si="56"/>
        <v>30.375223245490048</v>
      </c>
      <c r="AO321" s="4" t="str">
        <f ca="1">TEXT(Table5[[#This Row],[EBeginForm]],"00")</f>
        <v>30</v>
      </c>
      <c r="AP321" s="11">
        <f t="shared" ca="1" si="57"/>
        <v>28.810797942916835</v>
      </c>
      <c r="AQ321" s="4" t="str">
        <f ca="1">TEXT(Table5[[#This Row],[EEndForm]],"00")</f>
        <v>29</v>
      </c>
      <c r="AR321" s="12">
        <f ca="1">Table5[[#This Row],[EEndForm]]+(_xlfn.NORM.INV(RAND(),2,0.75))</f>
        <v>30.911643156337</v>
      </c>
      <c r="AS321" s="5" t="str">
        <f ca="1">TEXT(Table5[[#This Row],[ESigForm]],"00")</f>
        <v>31</v>
      </c>
      <c r="AT321" s="9">
        <v>512</v>
      </c>
      <c r="AU321" s="9" t="str">
        <f>TEXT(Table5[[#This Row],[F]],"000000")</f>
        <v>000512</v>
      </c>
      <c r="AV321" s="11">
        <f t="shared" ca="1" si="58"/>
        <v>28.885191642898391</v>
      </c>
      <c r="AW321" s="4" t="str">
        <f ca="1">TEXT(Table5[[#This Row],[EBeginForm]],"00")</f>
        <v>30</v>
      </c>
      <c r="AX321" s="11">
        <f t="shared" ca="1" si="59"/>
        <v>23.976196261481391</v>
      </c>
      <c r="AY321" s="4" t="str">
        <f ca="1">TEXT(Table5[[#This Row],[EEndForm]],"00")</f>
        <v>29</v>
      </c>
      <c r="AZ321" s="12">
        <f ca="1">Table5[[#This Row],[EEndForm]]+(_xlfn.NORM.INV(RAND(),2,0.75))</f>
        <v>29.742390381335174</v>
      </c>
      <c r="BA321" s="5" t="str">
        <f ca="1">TEXT(Table5[[#This Row],[ESigForm]],"00")</f>
        <v>31</v>
      </c>
    </row>
    <row r="322" spans="1:53" x14ac:dyDescent="0.3">
      <c r="A322" s="1">
        <v>0</v>
      </c>
      <c r="B322" s="1" t="s">
        <v>9</v>
      </c>
      <c r="C322" s="11">
        <v>44686</v>
      </c>
      <c r="D322" s="8" t="str">
        <f>TEXT(Table5[[#This Row],[Date]],"dd-mm-yyyy")</f>
        <v>05-05-2022</v>
      </c>
      <c r="E322" s="11" t="str">
        <f>TEXT(Table5[[#This Row],[Date]],"dd/mm/yyyy")</f>
        <v>05/05/2022</v>
      </c>
      <c r="F322" s="3" t="str">
        <f>DAY(Table5[[#This Row],[Date]])&amp;LOOKUP(DAY(Table5[[#This Row],[Date]]),{1,"st";2,"nd";3,"rd";4,"th";21,"st";22,"nd";23,"rd";24,"th";31,"st"}) &amp; TEXT(Table5[[#This Row],[Date]], " mmm, yyyy")</f>
        <v>5th May, 2022</v>
      </c>
      <c r="G322" s="11">
        <v>524</v>
      </c>
      <c r="H322" s="9" t="str">
        <f>TEXT(Table5[[#This Row],[AForm]],"000000")</f>
        <v>000524</v>
      </c>
      <c r="I322" s="11">
        <f t="shared" ref="I322:I385" ca="1" si="60">_xlfn.NORM.INV(RAND(),Mean,S.D)</f>
        <v>35.224837062785021</v>
      </c>
      <c r="J322" s="4" t="str">
        <f ca="1">TEXT(Table5[[#This Row],[ABeginForm]],"00")</f>
        <v>35</v>
      </c>
      <c r="K322" s="11">
        <f t="shared" ref="K322:K385" ca="1" si="61">_xlfn.NORM.INV(RAND(),Mean,S.D)</f>
        <v>30.124077739852773</v>
      </c>
      <c r="L322" s="4" t="str">
        <f ca="1">TEXT(Table5[[#This Row],[AEndForm]],"00")</f>
        <v>30</v>
      </c>
      <c r="M322" s="12">
        <f ca="1">Table5[[#This Row],[AEndForm]]+(_xlfn.NORM.INV(RAND(),2,0.75))</f>
        <v>31.879564384311664</v>
      </c>
      <c r="N322" s="5" t="str">
        <f ca="1">TEXT(Table5[[#This Row],[ASigForm]],"00")</f>
        <v>32</v>
      </c>
      <c r="O322" s="11" t="s">
        <v>12</v>
      </c>
      <c r="P322" s="9" t="str">
        <f>TEXT(Table5[[#This Row],[BForm]],"000000")</f>
        <v xml:space="preserve"> </v>
      </c>
      <c r="Q322" s="11">
        <f t="shared" ref="Q322:Q385" ca="1" si="62">_xlfn.NORM.INV(RAND(),Mean,S.D)</f>
        <v>32.286001658006533</v>
      </c>
      <c r="R322" s="4" t="str">
        <f ca="1">TEXT(Table5[[#This Row],[BBeginForm]],"00")</f>
        <v>32</v>
      </c>
      <c r="S322" s="11">
        <f t="shared" ref="S322:S385" ca="1" si="63">_xlfn.NORM.INV(RAND(),Mean,S.D)</f>
        <v>34.002987144315249</v>
      </c>
      <c r="T322" s="4" t="str">
        <f ca="1">TEXT(Table5[[#This Row],[BEndForm]],"00")</f>
        <v>34</v>
      </c>
      <c r="U322" s="12">
        <f ca="1">Table5[[#This Row],[BEndForm]]+(_xlfn.NORM.INV(RAND(),2,0.75))</f>
        <v>36.064748265033344</v>
      </c>
      <c r="V322" s="5" t="str">
        <f ca="1">TEXT(Table5[[#This Row],[BSigForm]],"00")</f>
        <v>36</v>
      </c>
      <c r="W322" s="6" t="s">
        <v>11</v>
      </c>
      <c r="X322" s="11">
        <f t="shared" ref="X322:X385" ca="1" si="64">_xlfn.NORM.INV(RAND(),Mean,S.D)</f>
        <v>29.453400672881568</v>
      </c>
      <c r="Y322" s="4" t="str">
        <f ca="1">TEXT(Table5[[#This Row],[CBeginForm]],"00")</f>
        <v>29</v>
      </c>
      <c r="Z322" s="11">
        <f t="shared" ref="Z322:Z385" ca="1" si="65">_xlfn.NORM.INV(RAND(),Mean,S.D)</f>
        <v>29.461239752069996</v>
      </c>
      <c r="AA322" s="4" t="str">
        <f ca="1">TEXT(Table5[[#This Row],[CEndForm]],"00")</f>
        <v>29</v>
      </c>
      <c r="AB322" s="12">
        <f ca="1">Table5[[#This Row],[CEndForm]]+(_xlfn.NORM.INV(RAND(),2,0.75))</f>
        <v>31.28494115291927</v>
      </c>
      <c r="AC322" s="5" t="str">
        <f ca="1">TEXT(Table5[[#This Row],[CSigForm]],"00")</f>
        <v>31</v>
      </c>
      <c r="AD322" s="11">
        <v>534</v>
      </c>
      <c r="AE322" s="9" t="str">
        <f>TEXT(Table5[[#This Row],[DForm]],"000000")</f>
        <v>000534</v>
      </c>
      <c r="AF322" s="11">
        <f t="shared" ref="AF322:AF385" ca="1" si="66">_xlfn.NORM.INV(RAND(),Mean,S.D)</f>
        <v>35.099385570212341</v>
      </c>
      <c r="AG322" s="4" t="str">
        <f ca="1">TEXT(Table5[[#This Row],[DBeginForm]],"00")</f>
        <v>35</v>
      </c>
      <c r="AH322" s="11">
        <f t="shared" ref="AH322:AH385" ca="1" si="67">_xlfn.NORM.INV(RAND(),Mean,S.D)</f>
        <v>29.812921469996137</v>
      </c>
      <c r="AI322" s="4" t="str">
        <f ca="1">TEXT(Table5[[#This Row],[DEndForm]],"00")</f>
        <v>30</v>
      </c>
      <c r="AJ322" s="12">
        <f ca="1">Table5[[#This Row],[DEndForm]]+(_xlfn.NORM.INV(RAND(),2,0.75))</f>
        <v>31.5091357345235</v>
      </c>
      <c r="AK322" s="5" t="str">
        <f ca="1">TEXT(Table5[[#This Row],[DSigForm]],"00")</f>
        <v>32</v>
      </c>
      <c r="AL322" s="11">
        <v>526</v>
      </c>
      <c r="AM322" s="9" t="str">
        <f>TEXT(Table5[[#This Row],[EForm]],"000000")</f>
        <v>000526</v>
      </c>
      <c r="AN322" s="11">
        <f t="shared" ref="AN322:AN385" ca="1" si="68">_xlfn.NORM.INV(RAND(),Mean,S.D)</f>
        <v>34.302035256422016</v>
      </c>
      <c r="AO322" s="4" t="str">
        <f ca="1">TEXT(Table5[[#This Row],[EBeginForm]],"00")</f>
        <v>34</v>
      </c>
      <c r="AP322" s="11">
        <f t="shared" ref="AP322:AP385" ca="1" si="69">_xlfn.NORM.INV(RAND(),Mean,S.D)</f>
        <v>26.404314416838297</v>
      </c>
      <c r="AQ322" s="4" t="str">
        <f ca="1">TEXT(Table5[[#This Row],[EEndForm]],"00")</f>
        <v>26</v>
      </c>
      <c r="AR322" s="12">
        <f ca="1">Table5[[#This Row],[EEndForm]]+(_xlfn.NORM.INV(RAND(),2,0.75))</f>
        <v>27.346584357925476</v>
      </c>
      <c r="AS322" s="5" t="str">
        <f ca="1">TEXT(Table5[[#This Row],[ESigForm]],"00")</f>
        <v>27</v>
      </c>
      <c r="AT322" s="9">
        <v>513</v>
      </c>
      <c r="AU322" s="9" t="str">
        <f>TEXT(Table5[[#This Row],[F]],"000000")</f>
        <v>000513</v>
      </c>
      <c r="AV322" s="11">
        <f t="shared" ref="AV322:AV385" ca="1" si="70">_xlfn.NORM.INV(RAND(),Mean,S.D)</f>
        <v>29.641437839324254</v>
      </c>
      <c r="AW322" s="4" t="str">
        <f ca="1">TEXT(Table5[[#This Row],[EBeginForm]],"00")</f>
        <v>34</v>
      </c>
      <c r="AX322" s="11">
        <f t="shared" ref="AX322:AX385" ca="1" si="71">_xlfn.NORM.INV(RAND(),Mean,S.D)</f>
        <v>31.832117952228909</v>
      </c>
      <c r="AY322" s="4" t="str">
        <f ca="1">TEXT(Table5[[#This Row],[EEndForm]],"00")</f>
        <v>26</v>
      </c>
      <c r="AZ322" s="12">
        <f ca="1">Table5[[#This Row],[EEndForm]]+(_xlfn.NORM.INV(RAND(),2,0.75))</f>
        <v>27.401062328189006</v>
      </c>
      <c r="BA322" s="5" t="str">
        <f ca="1">TEXT(Table5[[#This Row],[ESigForm]],"00")</f>
        <v>27</v>
      </c>
    </row>
    <row r="323" spans="1:53" x14ac:dyDescent="0.3">
      <c r="A323" s="1">
        <v>0</v>
      </c>
      <c r="B323" s="1" t="s">
        <v>10</v>
      </c>
      <c r="C323" s="11">
        <v>44687</v>
      </c>
      <c r="D323" s="8" t="str">
        <f>TEXT(Table5[[#This Row],[Date]],"dd-mm-yyyy")</f>
        <v>06-05-2022</v>
      </c>
      <c r="E323" s="11" t="str">
        <f>TEXT(Table5[[#This Row],[Date]],"dd/mm/yyyy")</f>
        <v>06/05/2022</v>
      </c>
      <c r="F323" s="3" t="str">
        <f>DAY(Table5[[#This Row],[Date]])&amp;LOOKUP(DAY(Table5[[#This Row],[Date]]),{1,"st";2,"nd";3,"rd";4,"th";21,"st";22,"nd";23,"rd";24,"th";31,"st"}) &amp; TEXT(Table5[[#This Row],[Date]], " mmm, yyyy")</f>
        <v>6th May, 2022</v>
      </c>
      <c r="G323" s="11">
        <v>525</v>
      </c>
      <c r="H323" s="9" t="str">
        <f>TEXT(Table5[[#This Row],[AForm]],"000000")</f>
        <v>000525</v>
      </c>
      <c r="I323" s="11">
        <f t="shared" ca="1" si="60"/>
        <v>30.716992988264462</v>
      </c>
      <c r="J323" s="4" t="str">
        <f ca="1">TEXT(Table5[[#This Row],[ABeginForm]],"00")</f>
        <v>31</v>
      </c>
      <c r="K323" s="11">
        <f t="shared" ca="1" si="61"/>
        <v>31.706836519579923</v>
      </c>
      <c r="L323" s="4" t="str">
        <f ca="1">TEXT(Table5[[#This Row],[AEndForm]],"00")</f>
        <v>32</v>
      </c>
      <c r="M323" s="12">
        <f ca="1">Table5[[#This Row],[AEndForm]]+(_xlfn.NORM.INV(RAND(),2,0.75))</f>
        <v>33.62456229536064</v>
      </c>
      <c r="N323" s="5" t="str">
        <f ca="1">TEXT(Table5[[#This Row],[ASigForm]],"00")</f>
        <v>34</v>
      </c>
      <c r="O323" s="11" t="s">
        <v>12</v>
      </c>
      <c r="P323" s="9" t="str">
        <f>TEXT(Table5[[#This Row],[BForm]],"000000")</f>
        <v xml:space="preserve"> </v>
      </c>
      <c r="Q323" s="11">
        <f t="shared" ca="1" si="62"/>
        <v>30.987950678015554</v>
      </c>
      <c r="R323" s="4" t="str">
        <f ca="1">TEXT(Table5[[#This Row],[BBeginForm]],"00")</f>
        <v>31</v>
      </c>
      <c r="S323" s="11">
        <f t="shared" ca="1" si="63"/>
        <v>29.386673210281845</v>
      </c>
      <c r="T323" s="4" t="str">
        <f ca="1">TEXT(Table5[[#This Row],[BEndForm]],"00")</f>
        <v>29</v>
      </c>
      <c r="U323" s="12">
        <f ca="1">Table5[[#This Row],[BEndForm]]+(_xlfn.NORM.INV(RAND(),2,0.75))</f>
        <v>32.020379072854105</v>
      </c>
      <c r="V323" s="5" t="str">
        <f ca="1">TEXT(Table5[[#This Row],[BSigForm]],"00")</f>
        <v>32</v>
      </c>
      <c r="W323" s="6" t="s">
        <v>11</v>
      </c>
      <c r="X323" s="11">
        <f t="shared" ca="1" si="64"/>
        <v>34.720555109217351</v>
      </c>
      <c r="Y323" s="4" t="str">
        <f ca="1">TEXT(Table5[[#This Row],[CBeginForm]],"00")</f>
        <v>35</v>
      </c>
      <c r="Z323" s="11">
        <f t="shared" ca="1" si="65"/>
        <v>25.61828316470455</v>
      </c>
      <c r="AA323" s="4" t="str">
        <f ca="1">TEXT(Table5[[#This Row],[CEndForm]],"00")</f>
        <v>26</v>
      </c>
      <c r="AB323" s="12">
        <f ca="1">Table5[[#This Row],[CEndForm]]+(_xlfn.NORM.INV(RAND(),2,0.75))</f>
        <v>29.137400385441538</v>
      </c>
      <c r="AC323" s="5" t="str">
        <f ca="1">TEXT(Table5[[#This Row],[CSigForm]],"00")</f>
        <v>29</v>
      </c>
      <c r="AD323" s="11">
        <v>535</v>
      </c>
      <c r="AE323" s="9" t="str">
        <f>TEXT(Table5[[#This Row],[DForm]],"000000")</f>
        <v>000535</v>
      </c>
      <c r="AF323" s="11">
        <f t="shared" ca="1" si="66"/>
        <v>30.670382480732652</v>
      </c>
      <c r="AG323" s="4" t="str">
        <f ca="1">TEXT(Table5[[#This Row],[DBeginForm]],"00")</f>
        <v>31</v>
      </c>
      <c r="AH323" s="11">
        <f t="shared" ca="1" si="67"/>
        <v>30.203954418229742</v>
      </c>
      <c r="AI323" s="4" t="str">
        <f ca="1">TEXT(Table5[[#This Row],[DEndForm]],"00")</f>
        <v>30</v>
      </c>
      <c r="AJ323" s="12">
        <f ca="1">Table5[[#This Row],[DEndForm]]+(_xlfn.NORM.INV(RAND(),2,0.75))</f>
        <v>31.932732729737914</v>
      </c>
      <c r="AK323" s="5" t="str">
        <f ca="1">TEXT(Table5[[#This Row],[DSigForm]],"00")</f>
        <v>32</v>
      </c>
      <c r="AL323" s="11">
        <v>527</v>
      </c>
      <c r="AM323" s="9" t="str">
        <f>TEXT(Table5[[#This Row],[EForm]],"000000")</f>
        <v>000527</v>
      </c>
      <c r="AN323" s="11">
        <f t="shared" ca="1" si="68"/>
        <v>29.521705616284422</v>
      </c>
      <c r="AO323" s="4" t="str">
        <f ca="1">TEXT(Table5[[#This Row],[EBeginForm]],"00")</f>
        <v>30</v>
      </c>
      <c r="AP323" s="11">
        <f t="shared" ca="1" si="69"/>
        <v>32.636745217130724</v>
      </c>
      <c r="AQ323" s="4" t="str">
        <f ca="1">TEXT(Table5[[#This Row],[EEndForm]],"00")</f>
        <v>33</v>
      </c>
      <c r="AR323" s="12">
        <f ca="1">Table5[[#This Row],[EEndForm]]+(_xlfn.NORM.INV(RAND(),2,0.75))</f>
        <v>32.952902258764418</v>
      </c>
      <c r="AS323" s="5" t="str">
        <f ca="1">TEXT(Table5[[#This Row],[ESigForm]],"00")</f>
        <v>33</v>
      </c>
      <c r="AT323" s="9">
        <v>514</v>
      </c>
      <c r="AU323" s="9" t="str">
        <f>TEXT(Table5[[#This Row],[F]],"000000")</f>
        <v>000514</v>
      </c>
      <c r="AV323" s="11">
        <f t="shared" ca="1" si="70"/>
        <v>30.731538180341065</v>
      </c>
      <c r="AW323" s="4" t="str">
        <f ca="1">TEXT(Table5[[#This Row],[EBeginForm]],"00")</f>
        <v>30</v>
      </c>
      <c r="AX323" s="11">
        <f t="shared" ca="1" si="71"/>
        <v>29.494402869683441</v>
      </c>
      <c r="AY323" s="4" t="str">
        <f ca="1">TEXT(Table5[[#This Row],[EEndForm]],"00")</f>
        <v>33</v>
      </c>
      <c r="AZ323" s="12">
        <f ca="1">Table5[[#This Row],[EEndForm]]+(_xlfn.NORM.INV(RAND(),2,0.75))</f>
        <v>34.342075426745602</v>
      </c>
      <c r="BA323" s="5" t="str">
        <f ca="1">TEXT(Table5[[#This Row],[ESigForm]],"00")</f>
        <v>33</v>
      </c>
    </row>
    <row r="324" spans="1:53" x14ac:dyDescent="0.3">
      <c r="A324" s="1">
        <v>0</v>
      </c>
      <c r="B324" s="1" t="s">
        <v>5</v>
      </c>
      <c r="C324" s="11">
        <v>44688</v>
      </c>
      <c r="D324" s="8" t="str">
        <f>TEXT(Table5[[#This Row],[Date]],"dd-mm-yyyy")</f>
        <v>07-05-2022</v>
      </c>
      <c r="E324" s="11" t="str">
        <f>TEXT(Table5[[#This Row],[Date]],"dd/mm/yyyy")</f>
        <v>07/05/2022</v>
      </c>
      <c r="F324" s="3" t="str">
        <f>DAY(Table5[[#This Row],[Date]])&amp;LOOKUP(DAY(Table5[[#This Row],[Date]]),{1,"st";2,"nd";3,"rd";4,"th";21,"st";22,"nd";23,"rd";24,"th";31,"st"}) &amp; TEXT(Table5[[#This Row],[Date]], " mmm, yyyy")</f>
        <v>7th May, 2022</v>
      </c>
      <c r="G324" s="11">
        <v>526</v>
      </c>
      <c r="H324" s="9" t="str">
        <f>TEXT(Table5[[#This Row],[AForm]],"000000")</f>
        <v>000526</v>
      </c>
      <c r="I324" s="11">
        <f t="shared" ca="1" si="60"/>
        <v>31.395795352196263</v>
      </c>
      <c r="J324" s="4" t="str">
        <f ca="1">TEXT(Table5[[#This Row],[ABeginForm]],"00")</f>
        <v>31</v>
      </c>
      <c r="K324" s="11">
        <f t="shared" ca="1" si="61"/>
        <v>30.434159212539271</v>
      </c>
      <c r="L324" s="4" t="str">
        <f ca="1">TEXT(Table5[[#This Row],[AEndForm]],"00")</f>
        <v>30</v>
      </c>
      <c r="M324" s="12">
        <f ca="1">Table5[[#This Row],[AEndForm]]+(_xlfn.NORM.INV(RAND(),2,0.75))</f>
        <v>34.023248848004691</v>
      </c>
      <c r="N324" s="5" t="str">
        <f ca="1">TEXT(Table5[[#This Row],[ASigForm]],"00")</f>
        <v>34</v>
      </c>
      <c r="O324" s="11" t="s">
        <v>12</v>
      </c>
      <c r="P324" s="9" t="str">
        <f>TEXT(Table5[[#This Row],[BForm]],"000000")</f>
        <v xml:space="preserve"> </v>
      </c>
      <c r="Q324" s="11">
        <f t="shared" ca="1" si="62"/>
        <v>25.468496428899826</v>
      </c>
      <c r="R324" s="4" t="str">
        <f ca="1">TEXT(Table5[[#This Row],[BBeginForm]],"00")</f>
        <v>25</v>
      </c>
      <c r="S324" s="11">
        <f t="shared" ca="1" si="63"/>
        <v>29.487342478599437</v>
      </c>
      <c r="T324" s="4" t="str">
        <f ca="1">TEXT(Table5[[#This Row],[BEndForm]],"00")</f>
        <v>29</v>
      </c>
      <c r="U324" s="12">
        <f ca="1">Table5[[#This Row],[BEndForm]]+(_xlfn.NORM.INV(RAND(),2,0.75))</f>
        <v>32.044902608575491</v>
      </c>
      <c r="V324" s="5" t="str">
        <f ca="1">TEXT(Table5[[#This Row],[BSigForm]],"00")</f>
        <v>32</v>
      </c>
      <c r="W324" s="6" t="s">
        <v>11</v>
      </c>
      <c r="X324" s="11">
        <f t="shared" ca="1" si="64"/>
        <v>34.598898123995966</v>
      </c>
      <c r="Y324" s="4" t="str">
        <f ca="1">TEXT(Table5[[#This Row],[CBeginForm]],"00")</f>
        <v>35</v>
      </c>
      <c r="Z324" s="11">
        <f t="shared" ca="1" si="65"/>
        <v>35.046010304549739</v>
      </c>
      <c r="AA324" s="4" t="str">
        <f ca="1">TEXT(Table5[[#This Row],[CEndForm]],"00")</f>
        <v>35</v>
      </c>
      <c r="AB324" s="12">
        <f ca="1">Table5[[#This Row],[CEndForm]]+(_xlfn.NORM.INV(RAND(),2,0.75))</f>
        <v>38.941492548295756</v>
      </c>
      <c r="AC324" s="5" t="str">
        <f ca="1">TEXT(Table5[[#This Row],[CSigForm]],"00")</f>
        <v>39</v>
      </c>
      <c r="AD324" s="11">
        <v>536</v>
      </c>
      <c r="AE324" s="9" t="str">
        <f>TEXT(Table5[[#This Row],[DForm]],"000000")</f>
        <v>000536</v>
      </c>
      <c r="AF324" s="11">
        <f t="shared" ca="1" si="66"/>
        <v>25.594600284831714</v>
      </c>
      <c r="AG324" s="4" t="str">
        <f ca="1">TEXT(Table5[[#This Row],[DBeginForm]],"00")</f>
        <v>26</v>
      </c>
      <c r="AH324" s="11">
        <f t="shared" ca="1" si="67"/>
        <v>27.516665502949252</v>
      </c>
      <c r="AI324" s="4" t="str">
        <f ca="1">TEXT(Table5[[#This Row],[DEndForm]],"00")</f>
        <v>28</v>
      </c>
      <c r="AJ324" s="12">
        <f ca="1">Table5[[#This Row],[DEndForm]]+(_xlfn.NORM.INV(RAND(),2,0.75))</f>
        <v>29.358939679638659</v>
      </c>
      <c r="AK324" s="5" t="str">
        <f ca="1">TEXT(Table5[[#This Row],[DSigForm]],"00")</f>
        <v>29</v>
      </c>
      <c r="AL324" s="11">
        <v>528</v>
      </c>
      <c r="AM324" s="9" t="str">
        <f>TEXT(Table5[[#This Row],[EForm]],"000000")</f>
        <v>000528</v>
      </c>
      <c r="AN324" s="11">
        <f t="shared" ca="1" si="68"/>
        <v>30.864371066969813</v>
      </c>
      <c r="AO324" s="4" t="str">
        <f ca="1">TEXT(Table5[[#This Row],[EBeginForm]],"00")</f>
        <v>31</v>
      </c>
      <c r="AP324" s="11">
        <f t="shared" ca="1" si="69"/>
        <v>33.449124378270511</v>
      </c>
      <c r="AQ324" s="4" t="str">
        <f ca="1">TEXT(Table5[[#This Row],[EEndForm]],"00")</f>
        <v>33</v>
      </c>
      <c r="AR324" s="12">
        <f ca="1">Table5[[#This Row],[EEndForm]]+(_xlfn.NORM.INV(RAND(),2,0.75))</f>
        <v>36.329744639220024</v>
      </c>
      <c r="AS324" s="5" t="str">
        <f ca="1">TEXT(Table5[[#This Row],[ESigForm]],"00")</f>
        <v>36</v>
      </c>
      <c r="AT324" s="9">
        <v>515</v>
      </c>
      <c r="AU324" s="9" t="str">
        <f>TEXT(Table5[[#This Row],[F]],"000000")</f>
        <v>000515</v>
      </c>
      <c r="AV324" s="11">
        <f t="shared" ca="1" si="70"/>
        <v>33.672616519378764</v>
      </c>
      <c r="AW324" s="4" t="str">
        <f ca="1">TEXT(Table5[[#This Row],[EBeginForm]],"00")</f>
        <v>31</v>
      </c>
      <c r="AX324" s="11">
        <f t="shared" ca="1" si="71"/>
        <v>32.704202949501394</v>
      </c>
      <c r="AY324" s="4" t="str">
        <f ca="1">TEXT(Table5[[#This Row],[EEndForm]],"00")</f>
        <v>33</v>
      </c>
      <c r="AZ324" s="12">
        <f ca="1">Table5[[#This Row],[EEndForm]]+(_xlfn.NORM.INV(RAND(),2,0.75))</f>
        <v>35.462870129986882</v>
      </c>
      <c r="BA324" s="5" t="str">
        <f ca="1">TEXT(Table5[[#This Row],[ESigForm]],"00")</f>
        <v>36</v>
      </c>
    </row>
    <row r="325" spans="1:53" x14ac:dyDescent="0.3">
      <c r="A325" s="1">
        <v>0</v>
      </c>
      <c r="B325" s="1" t="s">
        <v>6</v>
      </c>
      <c r="C325" s="11">
        <v>44690</v>
      </c>
      <c r="D325" s="8" t="str">
        <f>TEXT(Table5[[#This Row],[Date]],"dd-mm-yyyy")</f>
        <v>09-05-2022</v>
      </c>
      <c r="E325" s="11" t="str">
        <f>TEXT(Table5[[#This Row],[Date]],"dd/mm/yyyy")</f>
        <v>09/05/2022</v>
      </c>
      <c r="F325" s="3" t="str">
        <f>DAY(Table5[[#This Row],[Date]])&amp;LOOKUP(DAY(Table5[[#This Row],[Date]]),{1,"st";2,"nd";3,"rd";4,"th";21,"st";22,"nd";23,"rd";24,"th";31,"st"}) &amp; TEXT(Table5[[#This Row],[Date]], " mmm, yyyy")</f>
        <v>9th May, 2022</v>
      </c>
      <c r="G325" s="11">
        <v>527</v>
      </c>
      <c r="H325" s="9" t="str">
        <f>TEXT(Table5[[#This Row],[AForm]],"000000")</f>
        <v>000527</v>
      </c>
      <c r="I325" s="11">
        <f t="shared" ca="1" si="60"/>
        <v>27.38340586289457</v>
      </c>
      <c r="J325" s="4" t="str">
        <f ca="1">TEXT(Table5[[#This Row],[ABeginForm]],"00")</f>
        <v>27</v>
      </c>
      <c r="K325" s="11">
        <f t="shared" ca="1" si="61"/>
        <v>30.786125648798883</v>
      </c>
      <c r="L325" s="4" t="str">
        <f ca="1">TEXT(Table5[[#This Row],[AEndForm]],"00")</f>
        <v>31</v>
      </c>
      <c r="M325" s="12">
        <f ca="1">Table5[[#This Row],[AEndForm]]+(_xlfn.NORM.INV(RAND(),2,0.75))</f>
        <v>33.030410983768917</v>
      </c>
      <c r="N325" s="5" t="str">
        <f ca="1">TEXT(Table5[[#This Row],[ASigForm]],"00")</f>
        <v>33</v>
      </c>
      <c r="O325" s="11">
        <v>86</v>
      </c>
      <c r="P325" s="9" t="str">
        <f>TEXT(Table5[[#This Row],[BForm]],"000000")</f>
        <v>000086</v>
      </c>
      <c r="Q325" s="11">
        <f t="shared" ca="1" si="62"/>
        <v>30.670280946505912</v>
      </c>
      <c r="R325" s="4" t="str">
        <f ca="1">TEXT(Table5[[#This Row],[BBeginForm]],"00")</f>
        <v>31</v>
      </c>
      <c r="S325" s="11">
        <f t="shared" ca="1" si="63"/>
        <v>26.771255599293262</v>
      </c>
      <c r="T325" s="4" t="str">
        <f ca="1">TEXT(Table5[[#This Row],[BEndForm]],"00")</f>
        <v>27</v>
      </c>
      <c r="U325" s="12">
        <f ca="1">Table5[[#This Row],[BEndForm]]+(_xlfn.NORM.INV(RAND(),2,0.75))</f>
        <v>29.23041201191494</v>
      </c>
      <c r="V325" s="5" t="str">
        <f ca="1">TEXT(Table5[[#This Row],[BSigForm]],"00")</f>
        <v>29</v>
      </c>
      <c r="W325" s="6" t="s">
        <v>11</v>
      </c>
      <c r="X325" s="11">
        <f t="shared" ca="1" si="64"/>
        <v>27.102006450865822</v>
      </c>
      <c r="Y325" s="4" t="str">
        <f ca="1">TEXT(Table5[[#This Row],[CBeginForm]],"00")</f>
        <v>27</v>
      </c>
      <c r="Z325" s="11">
        <f t="shared" ca="1" si="65"/>
        <v>28.140862586247753</v>
      </c>
      <c r="AA325" s="4" t="str">
        <f ca="1">TEXT(Table5[[#This Row],[CEndForm]],"00")</f>
        <v>28</v>
      </c>
      <c r="AB325" s="12">
        <f ca="1">Table5[[#This Row],[CEndForm]]+(_xlfn.NORM.INV(RAND(),2,0.75))</f>
        <v>30.563097659154423</v>
      </c>
      <c r="AC325" s="5" t="str">
        <f ca="1">TEXT(Table5[[#This Row],[CSigForm]],"00")</f>
        <v>31</v>
      </c>
      <c r="AD325" s="11">
        <v>537</v>
      </c>
      <c r="AE325" s="9" t="str">
        <f>TEXT(Table5[[#This Row],[DForm]],"000000")</f>
        <v>000537</v>
      </c>
      <c r="AF325" s="11">
        <f t="shared" ca="1" si="66"/>
        <v>35.201396260412508</v>
      </c>
      <c r="AG325" s="4" t="str">
        <f ca="1">TEXT(Table5[[#This Row],[DBeginForm]],"00")</f>
        <v>35</v>
      </c>
      <c r="AH325" s="11">
        <f t="shared" ca="1" si="67"/>
        <v>33.599704675257058</v>
      </c>
      <c r="AI325" s="4" t="str">
        <f ca="1">TEXT(Table5[[#This Row],[DEndForm]],"00")</f>
        <v>34</v>
      </c>
      <c r="AJ325" s="12">
        <f ca="1">Table5[[#This Row],[DEndForm]]+(_xlfn.NORM.INV(RAND(),2,0.75))</f>
        <v>35.068725633593033</v>
      </c>
      <c r="AK325" s="5" t="str">
        <f ca="1">TEXT(Table5[[#This Row],[DSigForm]],"00")</f>
        <v>35</v>
      </c>
      <c r="AL325" s="11">
        <v>529</v>
      </c>
      <c r="AM325" s="9" t="str">
        <f>TEXT(Table5[[#This Row],[EForm]],"000000")</f>
        <v>000529</v>
      </c>
      <c r="AN325" s="11">
        <f t="shared" ca="1" si="68"/>
        <v>28.725360164318193</v>
      </c>
      <c r="AO325" s="4" t="str">
        <f ca="1">TEXT(Table5[[#This Row],[EBeginForm]],"00")</f>
        <v>29</v>
      </c>
      <c r="AP325" s="11">
        <f t="shared" ca="1" si="69"/>
        <v>33.277743577395896</v>
      </c>
      <c r="AQ325" s="4" t="str">
        <f ca="1">TEXT(Table5[[#This Row],[EEndForm]],"00")</f>
        <v>33</v>
      </c>
      <c r="AR325" s="12">
        <f ca="1">Table5[[#This Row],[EEndForm]]+(_xlfn.NORM.INV(RAND(),2,0.75))</f>
        <v>35.342733858116681</v>
      </c>
      <c r="AS325" s="5" t="str">
        <f ca="1">TEXT(Table5[[#This Row],[ESigForm]],"00")</f>
        <v>35</v>
      </c>
      <c r="AT325" s="9">
        <v>516</v>
      </c>
      <c r="AU325" s="9" t="str">
        <f>TEXT(Table5[[#This Row],[F]],"000000")</f>
        <v>000516</v>
      </c>
      <c r="AV325" s="11">
        <f t="shared" ca="1" si="70"/>
        <v>39.639505078103682</v>
      </c>
      <c r="AW325" s="4" t="str">
        <f ca="1">TEXT(Table5[[#This Row],[EBeginForm]],"00")</f>
        <v>29</v>
      </c>
      <c r="AX325" s="11">
        <f t="shared" ca="1" si="71"/>
        <v>33.249380868499564</v>
      </c>
      <c r="AY325" s="4" t="str">
        <f ca="1">TEXT(Table5[[#This Row],[EEndForm]],"00")</f>
        <v>33</v>
      </c>
      <c r="AZ325" s="12">
        <f ca="1">Table5[[#This Row],[EEndForm]]+(_xlfn.NORM.INV(RAND(),2,0.75))</f>
        <v>33.905782125139496</v>
      </c>
      <c r="BA325" s="5" t="str">
        <f ca="1">TEXT(Table5[[#This Row],[ESigForm]],"00")</f>
        <v>35</v>
      </c>
    </row>
    <row r="326" spans="1:53" x14ac:dyDescent="0.3">
      <c r="A326" s="1">
        <v>0</v>
      </c>
      <c r="B326" s="1" t="s">
        <v>7</v>
      </c>
      <c r="C326" s="11">
        <v>44691</v>
      </c>
      <c r="D326" s="8" t="str">
        <f>TEXT(Table5[[#This Row],[Date]],"dd-mm-yyyy")</f>
        <v>10-05-2022</v>
      </c>
      <c r="E326" s="11" t="str">
        <f>TEXT(Table5[[#This Row],[Date]],"dd/mm/yyyy")</f>
        <v>10/05/2022</v>
      </c>
      <c r="F326" s="3" t="str">
        <f>DAY(Table5[[#This Row],[Date]])&amp;LOOKUP(DAY(Table5[[#This Row],[Date]]),{1,"st";2,"nd";3,"rd";4,"th";21,"st";22,"nd";23,"rd";24,"th";31,"st"}) &amp; TEXT(Table5[[#This Row],[Date]], " mmm, yyyy")</f>
        <v>10th May, 2022</v>
      </c>
      <c r="G326" s="11">
        <v>528</v>
      </c>
      <c r="H326" s="9" t="str">
        <f>TEXT(Table5[[#This Row],[AForm]],"000000")</f>
        <v>000528</v>
      </c>
      <c r="I326" s="11">
        <f t="shared" ca="1" si="60"/>
        <v>28.997310799489959</v>
      </c>
      <c r="J326" s="4" t="str">
        <f ca="1">TEXT(Table5[[#This Row],[ABeginForm]],"00")</f>
        <v>29</v>
      </c>
      <c r="K326" s="11">
        <f t="shared" ca="1" si="61"/>
        <v>30.743481747392927</v>
      </c>
      <c r="L326" s="4" t="str">
        <f ca="1">TEXT(Table5[[#This Row],[AEndForm]],"00")</f>
        <v>31</v>
      </c>
      <c r="M326" s="12">
        <f ca="1">Table5[[#This Row],[AEndForm]]+(_xlfn.NORM.INV(RAND(),2,0.75))</f>
        <v>32.966932667729999</v>
      </c>
      <c r="N326" s="5" t="str">
        <f ca="1">TEXT(Table5[[#This Row],[ASigForm]],"00")</f>
        <v>33</v>
      </c>
      <c r="O326" s="11" t="s">
        <v>12</v>
      </c>
      <c r="P326" s="9" t="str">
        <f>TEXT(Table5[[#This Row],[BForm]],"000000")</f>
        <v xml:space="preserve"> </v>
      </c>
      <c r="Q326" s="11">
        <f t="shared" ca="1" si="62"/>
        <v>30.584306094958887</v>
      </c>
      <c r="R326" s="4" t="str">
        <f ca="1">TEXT(Table5[[#This Row],[BBeginForm]],"00")</f>
        <v>31</v>
      </c>
      <c r="S326" s="11">
        <f t="shared" ca="1" si="63"/>
        <v>32.236994305981653</v>
      </c>
      <c r="T326" s="4" t="str">
        <f ca="1">TEXT(Table5[[#This Row],[BEndForm]],"00")</f>
        <v>32</v>
      </c>
      <c r="U326" s="12">
        <f ca="1">Table5[[#This Row],[BEndForm]]+(_xlfn.NORM.INV(RAND(),2,0.75))</f>
        <v>34.436363363548779</v>
      </c>
      <c r="V326" s="5" t="str">
        <f ca="1">TEXT(Table5[[#This Row],[BSigForm]],"00")</f>
        <v>34</v>
      </c>
      <c r="W326" s="6" t="s">
        <v>11</v>
      </c>
      <c r="X326" s="11">
        <f t="shared" ca="1" si="64"/>
        <v>28.801325827468013</v>
      </c>
      <c r="Y326" s="4" t="str">
        <f ca="1">TEXT(Table5[[#This Row],[CBeginForm]],"00")</f>
        <v>29</v>
      </c>
      <c r="Z326" s="11">
        <f t="shared" ca="1" si="65"/>
        <v>32.128342370420484</v>
      </c>
      <c r="AA326" s="4" t="str">
        <f ca="1">TEXT(Table5[[#This Row],[CEndForm]],"00")</f>
        <v>32</v>
      </c>
      <c r="AB326" s="12">
        <f ca="1">Table5[[#This Row],[CEndForm]]+(_xlfn.NORM.INV(RAND(),2,0.75))</f>
        <v>33.237849056429077</v>
      </c>
      <c r="AC326" s="5" t="str">
        <f ca="1">TEXT(Table5[[#This Row],[CSigForm]],"00")</f>
        <v>33</v>
      </c>
      <c r="AD326" s="11">
        <v>538</v>
      </c>
      <c r="AE326" s="9" t="str">
        <f>TEXT(Table5[[#This Row],[DForm]],"000000")</f>
        <v>000538</v>
      </c>
      <c r="AF326" s="11">
        <f t="shared" ca="1" si="66"/>
        <v>30.673425342906118</v>
      </c>
      <c r="AG326" s="4" t="str">
        <f ca="1">TEXT(Table5[[#This Row],[DBeginForm]],"00")</f>
        <v>31</v>
      </c>
      <c r="AH326" s="11">
        <f t="shared" ca="1" si="67"/>
        <v>29.296624141108424</v>
      </c>
      <c r="AI326" s="4" t="str">
        <f ca="1">TEXT(Table5[[#This Row],[DEndForm]],"00")</f>
        <v>29</v>
      </c>
      <c r="AJ326" s="12">
        <f ca="1">Table5[[#This Row],[DEndForm]]+(_xlfn.NORM.INV(RAND(),2,0.75))</f>
        <v>32.292870855660325</v>
      </c>
      <c r="AK326" s="5" t="str">
        <f ca="1">TEXT(Table5[[#This Row],[DSigForm]],"00")</f>
        <v>32</v>
      </c>
      <c r="AL326" s="11">
        <v>530</v>
      </c>
      <c r="AM326" s="9" t="str">
        <f>TEXT(Table5[[#This Row],[EForm]],"000000")</f>
        <v>000530</v>
      </c>
      <c r="AN326" s="11">
        <f t="shared" ca="1" si="68"/>
        <v>32.623900176831015</v>
      </c>
      <c r="AO326" s="4" t="str">
        <f ca="1">TEXT(Table5[[#This Row],[EBeginForm]],"00")</f>
        <v>33</v>
      </c>
      <c r="AP326" s="11">
        <f t="shared" ca="1" si="69"/>
        <v>30.078453082552805</v>
      </c>
      <c r="AQ326" s="4" t="str">
        <f ca="1">TEXT(Table5[[#This Row],[EEndForm]],"00")</f>
        <v>30</v>
      </c>
      <c r="AR326" s="12">
        <f ca="1">Table5[[#This Row],[EEndForm]]+(_xlfn.NORM.INV(RAND(),2,0.75))</f>
        <v>32.824503735609049</v>
      </c>
      <c r="AS326" s="5" t="str">
        <f ca="1">TEXT(Table5[[#This Row],[ESigForm]],"00")</f>
        <v>33</v>
      </c>
      <c r="AT326" s="9">
        <v>517</v>
      </c>
      <c r="AU326" s="9" t="str">
        <f>TEXT(Table5[[#This Row],[F]],"000000")</f>
        <v>000517</v>
      </c>
      <c r="AV326" s="11">
        <f t="shared" ca="1" si="70"/>
        <v>32.319227061321968</v>
      </c>
      <c r="AW326" s="4" t="str">
        <f ca="1">TEXT(Table5[[#This Row],[EBeginForm]],"00")</f>
        <v>33</v>
      </c>
      <c r="AX326" s="11">
        <f t="shared" ca="1" si="71"/>
        <v>31.09534619305516</v>
      </c>
      <c r="AY326" s="4" t="str">
        <f ca="1">TEXT(Table5[[#This Row],[EEndForm]],"00")</f>
        <v>30</v>
      </c>
      <c r="AZ326" s="12">
        <f ca="1">Table5[[#This Row],[EEndForm]]+(_xlfn.NORM.INV(RAND(),2,0.75))</f>
        <v>31.88779954811336</v>
      </c>
      <c r="BA326" s="5" t="str">
        <f ca="1">TEXT(Table5[[#This Row],[ESigForm]],"00")</f>
        <v>33</v>
      </c>
    </row>
    <row r="327" spans="1:53" x14ac:dyDescent="0.3">
      <c r="A327" s="1">
        <v>0</v>
      </c>
      <c r="B327" s="1" t="s">
        <v>8</v>
      </c>
      <c r="C327" s="11">
        <v>44692</v>
      </c>
      <c r="D327" s="8" t="str">
        <f>TEXT(Table5[[#This Row],[Date]],"dd-mm-yyyy")</f>
        <v>11-05-2022</v>
      </c>
      <c r="E327" s="11" t="str">
        <f>TEXT(Table5[[#This Row],[Date]],"dd/mm/yyyy")</f>
        <v>11/05/2022</v>
      </c>
      <c r="F327" s="3" t="str">
        <f>DAY(Table5[[#This Row],[Date]])&amp;LOOKUP(DAY(Table5[[#This Row],[Date]]),{1,"st";2,"nd";3,"rd";4,"th";21,"st";22,"nd";23,"rd";24,"th";31,"st"}) &amp; TEXT(Table5[[#This Row],[Date]], " mmm, yyyy")</f>
        <v>11th May, 2022</v>
      </c>
      <c r="G327" s="11">
        <v>529</v>
      </c>
      <c r="H327" s="9" t="str">
        <f>TEXT(Table5[[#This Row],[AForm]],"000000")</f>
        <v>000529</v>
      </c>
      <c r="I327" s="11">
        <f t="shared" ca="1" si="60"/>
        <v>33.626795263052728</v>
      </c>
      <c r="J327" s="4" t="str">
        <f ca="1">TEXT(Table5[[#This Row],[ABeginForm]],"00")</f>
        <v>34</v>
      </c>
      <c r="K327" s="11">
        <f t="shared" ca="1" si="61"/>
        <v>26.809913455372936</v>
      </c>
      <c r="L327" s="4" t="str">
        <f ca="1">TEXT(Table5[[#This Row],[AEndForm]],"00")</f>
        <v>27</v>
      </c>
      <c r="M327" s="12">
        <f ca="1">Table5[[#This Row],[AEndForm]]+(_xlfn.NORM.INV(RAND(),2,0.75))</f>
        <v>29.482551796755157</v>
      </c>
      <c r="N327" s="5" t="str">
        <f ca="1">TEXT(Table5[[#This Row],[ASigForm]],"00")</f>
        <v>29</v>
      </c>
      <c r="O327" s="11" t="s">
        <v>12</v>
      </c>
      <c r="P327" s="9" t="str">
        <f>TEXT(Table5[[#This Row],[BForm]],"000000")</f>
        <v xml:space="preserve"> </v>
      </c>
      <c r="Q327" s="11">
        <f t="shared" ca="1" si="62"/>
        <v>35.118574377810333</v>
      </c>
      <c r="R327" s="4" t="str">
        <f ca="1">TEXT(Table5[[#This Row],[BBeginForm]],"00")</f>
        <v>35</v>
      </c>
      <c r="S327" s="11">
        <f t="shared" ca="1" si="63"/>
        <v>28.060383612775361</v>
      </c>
      <c r="T327" s="4" t="str">
        <f ca="1">TEXT(Table5[[#This Row],[BEndForm]],"00")</f>
        <v>28</v>
      </c>
      <c r="U327" s="12">
        <f ca="1">Table5[[#This Row],[BEndForm]]+(_xlfn.NORM.INV(RAND(),2,0.75))</f>
        <v>28.802090737248289</v>
      </c>
      <c r="V327" s="5" t="str">
        <f ca="1">TEXT(Table5[[#This Row],[BSigForm]],"00")</f>
        <v>29</v>
      </c>
      <c r="W327" s="6" t="s">
        <v>11</v>
      </c>
      <c r="X327" s="11">
        <f t="shared" ca="1" si="64"/>
        <v>28.693849261073375</v>
      </c>
      <c r="Y327" s="4" t="str">
        <f ca="1">TEXT(Table5[[#This Row],[CBeginForm]],"00")</f>
        <v>29</v>
      </c>
      <c r="Z327" s="11">
        <f t="shared" ca="1" si="65"/>
        <v>28.612961445501373</v>
      </c>
      <c r="AA327" s="4" t="str">
        <f ca="1">TEXT(Table5[[#This Row],[CEndForm]],"00")</f>
        <v>29</v>
      </c>
      <c r="AB327" s="12">
        <f ca="1">Table5[[#This Row],[CEndForm]]+(_xlfn.NORM.INV(RAND(),2,0.75))</f>
        <v>31.714904029351253</v>
      </c>
      <c r="AC327" s="5" t="str">
        <f ca="1">TEXT(Table5[[#This Row],[CSigForm]],"00")</f>
        <v>32</v>
      </c>
      <c r="AD327" s="11">
        <v>539</v>
      </c>
      <c r="AE327" s="9" t="str">
        <f>TEXT(Table5[[#This Row],[DForm]],"000000")</f>
        <v>000539</v>
      </c>
      <c r="AF327" s="11">
        <f t="shared" ca="1" si="66"/>
        <v>31.857706541131861</v>
      </c>
      <c r="AG327" s="4" t="str">
        <f ca="1">TEXT(Table5[[#This Row],[DBeginForm]],"00")</f>
        <v>32</v>
      </c>
      <c r="AH327" s="11">
        <f t="shared" ca="1" si="67"/>
        <v>30.971135152489065</v>
      </c>
      <c r="AI327" s="4" t="str">
        <f ca="1">TEXT(Table5[[#This Row],[DEndForm]],"00")</f>
        <v>31</v>
      </c>
      <c r="AJ327" s="12">
        <f ca="1">Table5[[#This Row],[DEndForm]]+(_xlfn.NORM.INV(RAND(),2,0.75))</f>
        <v>31.797020037996976</v>
      </c>
      <c r="AK327" s="5" t="str">
        <f ca="1">TEXT(Table5[[#This Row],[DSigForm]],"00")</f>
        <v>32</v>
      </c>
      <c r="AL327" s="11">
        <v>531</v>
      </c>
      <c r="AM327" s="9" t="str">
        <f>TEXT(Table5[[#This Row],[EForm]],"000000")</f>
        <v>000531</v>
      </c>
      <c r="AN327" s="11">
        <f t="shared" ca="1" si="68"/>
        <v>31.622370806872112</v>
      </c>
      <c r="AO327" s="4" t="str">
        <f ca="1">TEXT(Table5[[#This Row],[EBeginForm]],"00")</f>
        <v>32</v>
      </c>
      <c r="AP327" s="11">
        <f t="shared" ca="1" si="69"/>
        <v>30.336291764578789</v>
      </c>
      <c r="AQ327" s="4" t="str">
        <f ca="1">TEXT(Table5[[#This Row],[EEndForm]],"00")</f>
        <v>30</v>
      </c>
      <c r="AR327" s="12">
        <f ca="1">Table5[[#This Row],[EEndForm]]+(_xlfn.NORM.INV(RAND(),2,0.75))</f>
        <v>32.663579106536034</v>
      </c>
      <c r="AS327" s="5" t="str">
        <f ca="1">TEXT(Table5[[#This Row],[ESigForm]],"00")</f>
        <v>33</v>
      </c>
      <c r="AT327" s="9">
        <v>518</v>
      </c>
      <c r="AU327" s="9" t="str">
        <f>TEXT(Table5[[#This Row],[F]],"000000")</f>
        <v>000518</v>
      </c>
      <c r="AV327" s="11">
        <f t="shared" ca="1" si="70"/>
        <v>31.27222009815895</v>
      </c>
      <c r="AW327" s="4" t="str">
        <f ca="1">TEXT(Table5[[#This Row],[EBeginForm]],"00")</f>
        <v>32</v>
      </c>
      <c r="AX327" s="11">
        <f t="shared" ca="1" si="71"/>
        <v>29.226343414569772</v>
      </c>
      <c r="AY327" s="4" t="str">
        <f ca="1">TEXT(Table5[[#This Row],[EEndForm]],"00")</f>
        <v>30</v>
      </c>
      <c r="AZ327" s="12">
        <f ca="1">Table5[[#This Row],[EEndForm]]+(_xlfn.NORM.INV(RAND(),2,0.75))</f>
        <v>34.232969507101366</v>
      </c>
      <c r="BA327" s="5" t="str">
        <f ca="1">TEXT(Table5[[#This Row],[ESigForm]],"00")</f>
        <v>33</v>
      </c>
    </row>
    <row r="328" spans="1:53" x14ac:dyDescent="0.3">
      <c r="A328" s="1">
        <v>0</v>
      </c>
      <c r="B328" s="1" t="s">
        <v>9</v>
      </c>
      <c r="C328" s="11">
        <v>44693</v>
      </c>
      <c r="D328" s="8" t="str">
        <f>TEXT(Table5[[#This Row],[Date]],"dd-mm-yyyy")</f>
        <v>12-05-2022</v>
      </c>
      <c r="E328" s="11" t="str">
        <f>TEXT(Table5[[#This Row],[Date]],"dd/mm/yyyy")</f>
        <v>12/05/2022</v>
      </c>
      <c r="F328" s="3" t="str">
        <f>DAY(Table5[[#This Row],[Date]])&amp;LOOKUP(DAY(Table5[[#This Row],[Date]]),{1,"st";2,"nd";3,"rd";4,"th";21,"st";22,"nd";23,"rd";24,"th";31,"st"}) &amp; TEXT(Table5[[#This Row],[Date]], " mmm, yyyy")</f>
        <v>12th May, 2022</v>
      </c>
      <c r="G328" s="11">
        <v>530</v>
      </c>
      <c r="H328" s="9" t="str">
        <f>TEXT(Table5[[#This Row],[AForm]],"000000")</f>
        <v>000530</v>
      </c>
      <c r="I328" s="11">
        <f t="shared" ca="1" si="60"/>
        <v>27.172803793398341</v>
      </c>
      <c r="J328" s="4" t="str">
        <f ca="1">TEXT(Table5[[#This Row],[ABeginForm]],"00")</f>
        <v>27</v>
      </c>
      <c r="K328" s="11">
        <f t="shared" ca="1" si="61"/>
        <v>33.03670665696297</v>
      </c>
      <c r="L328" s="4" t="str">
        <f ca="1">TEXT(Table5[[#This Row],[AEndForm]],"00")</f>
        <v>33</v>
      </c>
      <c r="M328" s="12">
        <f ca="1">Table5[[#This Row],[AEndForm]]+(_xlfn.NORM.INV(RAND(),2,0.75))</f>
        <v>34.966363267556808</v>
      </c>
      <c r="N328" s="5" t="str">
        <f ca="1">TEXT(Table5[[#This Row],[ASigForm]],"00")</f>
        <v>35</v>
      </c>
      <c r="O328" s="11" t="s">
        <v>12</v>
      </c>
      <c r="P328" s="9" t="str">
        <f>TEXT(Table5[[#This Row],[BForm]],"000000")</f>
        <v xml:space="preserve"> </v>
      </c>
      <c r="Q328" s="11">
        <f t="shared" ca="1" si="62"/>
        <v>23.46774434897312</v>
      </c>
      <c r="R328" s="4" t="str">
        <f ca="1">TEXT(Table5[[#This Row],[BBeginForm]],"00")</f>
        <v>23</v>
      </c>
      <c r="S328" s="11">
        <f t="shared" ca="1" si="63"/>
        <v>29.62135567847961</v>
      </c>
      <c r="T328" s="4" t="str">
        <f ca="1">TEXT(Table5[[#This Row],[BEndForm]],"00")</f>
        <v>30</v>
      </c>
      <c r="U328" s="12">
        <f ca="1">Table5[[#This Row],[BEndForm]]+(_xlfn.NORM.INV(RAND(),2,0.75))</f>
        <v>32.198408761778353</v>
      </c>
      <c r="V328" s="5" t="str">
        <f ca="1">TEXT(Table5[[#This Row],[BSigForm]],"00")</f>
        <v>32</v>
      </c>
      <c r="W328" s="6" t="s">
        <v>11</v>
      </c>
      <c r="X328" s="11">
        <f t="shared" ca="1" si="64"/>
        <v>31.101293035171309</v>
      </c>
      <c r="Y328" s="4" t="str">
        <f ca="1">TEXT(Table5[[#This Row],[CBeginForm]],"00")</f>
        <v>31</v>
      </c>
      <c r="Z328" s="11">
        <f t="shared" ca="1" si="65"/>
        <v>32.353691570334881</v>
      </c>
      <c r="AA328" s="4" t="str">
        <f ca="1">TEXT(Table5[[#This Row],[CEndForm]],"00")</f>
        <v>32</v>
      </c>
      <c r="AB328" s="12">
        <f ca="1">Table5[[#This Row],[CEndForm]]+(_xlfn.NORM.INV(RAND(),2,0.75))</f>
        <v>36.099056693413551</v>
      </c>
      <c r="AC328" s="5" t="str">
        <f ca="1">TEXT(Table5[[#This Row],[CSigForm]],"00")</f>
        <v>36</v>
      </c>
      <c r="AD328" s="11">
        <v>540</v>
      </c>
      <c r="AE328" s="9" t="str">
        <f>TEXT(Table5[[#This Row],[DForm]],"000000")</f>
        <v>000540</v>
      </c>
      <c r="AF328" s="11">
        <f t="shared" ca="1" si="66"/>
        <v>25.397150393184027</v>
      </c>
      <c r="AG328" s="4" t="str">
        <f ca="1">TEXT(Table5[[#This Row],[DBeginForm]],"00")</f>
        <v>25</v>
      </c>
      <c r="AH328" s="11">
        <f t="shared" ca="1" si="67"/>
        <v>30.703034388952776</v>
      </c>
      <c r="AI328" s="4" t="str">
        <f ca="1">TEXT(Table5[[#This Row],[DEndForm]],"00")</f>
        <v>31</v>
      </c>
      <c r="AJ328" s="12">
        <f ca="1">Table5[[#This Row],[DEndForm]]+(_xlfn.NORM.INV(RAND(),2,0.75))</f>
        <v>31.942992748431553</v>
      </c>
      <c r="AK328" s="5" t="str">
        <f ca="1">TEXT(Table5[[#This Row],[DSigForm]],"00")</f>
        <v>32</v>
      </c>
      <c r="AL328" s="11">
        <v>532</v>
      </c>
      <c r="AM328" s="9" t="str">
        <f>TEXT(Table5[[#This Row],[EForm]],"000000")</f>
        <v>000532</v>
      </c>
      <c r="AN328" s="11">
        <f t="shared" ca="1" si="68"/>
        <v>32.299738741858704</v>
      </c>
      <c r="AO328" s="4" t="str">
        <f ca="1">TEXT(Table5[[#This Row],[EBeginForm]],"00")</f>
        <v>32</v>
      </c>
      <c r="AP328" s="11">
        <f t="shared" ca="1" si="69"/>
        <v>22.779870361755258</v>
      </c>
      <c r="AQ328" s="4" t="str">
        <f ca="1">TEXT(Table5[[#This Row],[EEndForm]],"00")</f>
        <v>23</v>
      </c>
      <c r="AR328" s="12">
        <f ca="1">Table5[[#This Row],[EEndForm]]+(_xlfn.NORM.INV(RAND(),2,0.75))</f>
        <v>23.624936906633454</v>
      </c>
      <c r="AS328" s="5" t="str">
        <f ca="1">TEXT(Table5[[#This Row],[ESigForm]],"00")</f>
        <v>24</v>
      </c>
      <c r="AT328" s="9">
        <v>519</v>
      </c>
      <c r="AU328" s="9" t="str">
        <f>TEXT(Table5[[#This Row],[F]],"000000")</f>
        <v>000519</v>
      </c>
      <c r="AV328" s="11">
        <f t="shared" ca="1" si="70"/>
        <v>30.190282202015162</v>
      </c>
      <c r="AW328" s="4" t="str">
        <f ca="1">TEXT(Table5[[#This Row],[EBeginForm]],"00")</f>
        <v>32</v>
      </c>
      <c r="AX328" s="11">
        <f t="shared" ca="1" si="71"/>
        <v>32.742944970279098</v>
      </c>
      <c r="AY328" s="4" t="str">
        <f ca="1">TEXT(Table5[[#This Row],[EEndForm]],"00")</f>
        <v>23</v>
      </c>
      <c r="AZ328" s="12">
        <f ca="1">Table5[[#This Row],[EEndForm]]+(_xlfn.NORM.INV(RAND(),2,0.75))</f>
        <v>24.635765936649022</v>
      </c>
      <c r="BA328" s="5" t="str">
        <f ca="1">TEXT(Table5[[#This Row],[ESigForm]],"00")</f>
        <v>24</v>
      </c>
    </row>
    <row r="329" spans="1:53" x14ac:dyDescent="0.3">
      <c r="A329" s="1">
        <v>0</v>
      </c>
      <c r="B329" s="1" t="s">
        <v>10</v>
      </c>
      <c r="C329" s="11">
        <v>44694</v>
      </c>
      <c r="D329" s="8" t="str">
        <f>TEXT(Table5[[#This Row],[Date]],"dd-mm-yyyy")</f>
        <v>13-05-2022</v>
      </c>
      <c r="E329" s="11" t="str">
        <f>TEXT(Table5[[#This Row],[Date]],"dd/mm/yyyy")</f>
        <v>13/05/2022</v>
      </c>
      <c r="F329" s="3" t="str">
        <f>DAY(Table5[[#This Row],[Date]])&amp;LOOKUP(DAY(Table5[[#This Row],[Date]]),{1,"st";2,"nd";3,"rd";4,"th";21,"st";22,"nd";23,"rd";24,"th";31,"st"}) &amp; TEXT(Table5[[#This Row],[Date]], " mmm, yyyy")</f>
        <v>13th May, 2022</v>
      </c>
      <c r="G329" s="11">
        <v>531</v>
      </c>
      <c r="H329" s="9" t="str">
        <f>TEXT(Table5[[#This Row],[AForm]],"000000")</f>
        <v>000531</v>
      </c>
      <c r="I329" s="11">
        <f t="shared" ca="1" si="60"/>
        <v>30.252443238695125</v>
      </c>
      <c r="J329" s="4" t="str">
        <f ca="1">TEXT(Table5[[#This Row],[ABeginForm]],"00")</f>
        <v>30</v>
      </c>
      <c r="K329" s="11">
        <f t="shared" ca="1" si="61"/>
        <v>26.929444907908334</v>
      </c>
      <c r="L329" s="4" t="str">
        <f ca="1">TEXT(Table5[[#This Row],[AEndForm]],"00")</f>
        <v>27</v>
      </c>
      <c r="M329" s="12">
        <f ca="1">Table5[[#This Row],[AEndForm]]+(_xlfn.NORM.INV(RAND(),2,0.75))</f>
        <v>29.559007393734774</v>
      </c>
      <c r="N329" s="5" t="str">
        <f ca="1">TEXT(Table5[[#This Row],[ASigForm]],"00")</f>
        <v>30</v>
      </c>
      <c r="O329" s="11" t="s">
        <v>12</v>
      </c>
      <c r="P329" s="9" t="str">
        <f>TEXT(Table5[[#This Row],[BForm]],"000000")</f>
        <v xml:space="preserve"> </v>
      </c>
      <c r="Q329" s="11">
        <f t="shared" ca="1" si="62"/>
        <v>29.229788962779168</v>
      </c>
      <c r="R329" s="4" t="str">
        <f ca="1">TEXT(Table5[[#This Row],[BBeginForm]],"00")</f>
        <v>29</v>
      </c>
      <c r="S329" s="11">
        <f t="shared" ca="1" si="63"/>
        <v>30.326788330127755</v>
      </c>
      <c r="T329" s="4" t="str">
        <f ca="1">TEXT(Table5[[#This Row],[BEndForm]],"00")</f>
        <v>30</v>
      </c>
      <c r="U329" s="12">
        <f ca="1">Table5[[#This Row],[BEndForm]]+(_xlfn.NORM.INV(RAND(),2,0.75))</f>
        <v>31.898860908124558</v>
      </c>
      <c r="V329" s="5" t="str">
        <f ca="1">TEXT(Table5[[#This Row],[BSigForm]],"00")</f>
        <v>32</v>
      </c>
      <c r="W329" s="6" t="s">
        <v>11</v>
      </c>
      <c r="X329" s="11">
        <f t="shared" ca="1" si="64"/>
        <v>31.374392527905442</v>
      </c>
      <c r="Y329" s="4" t="str">
        <f ca="1">TEXT(Table5[[#This Row],[CBeginForm]],"00")</f>
        <v>31</v>
      </c>
      <c r="Z329" s="11">
        <f t="shared" ca="1" si="65"/>
        <v>25.598341531004216</v>
      </c>
      <c r="AA329" s="4" t="str">
        <f ca="1">TEXT(Table5[[#This Row],[CEndForm]],"00")</f>
        <v>26</v>
      </c>
      <c r="AB329" s="12">
        <f ca="1">Table5[[#This Row],[CEndForm]]+(_xlfn.NORM.INV(RAND(),2,0.75))</f>
        <v>28.807606861587683</v>
      </c>
      <c r="AC329" s="5" t="str">
        <f ca="1">TEXT(Table5[[#This Row],[CSigForm]],"00")</f>
        <v>29</v>
      </c>
      <c r="AD329" s="11">
        <v>541</v>
      </c>
      <c r="AE329" s="9" t="str">
        <f>TEXT(Table5[[#This Row],[DForm]],"000000")</f>
        <v>000541</v>
      </c>
      <c r="AF329" s="11">
        <f t="shared" ca="1" si="66"/>
        <v>30.015871102081189</v>
      </c>
      <c r="AG329" s="4" t="str">
        <f ca="1">TEXT(Table5[[#This Row],[DBeginForm]],"00")</f>
        <v>30</v>
      </c>
      <c r="AH329" s="11">
        <f t="shared" ca="1" si="67"/>
        <v>33.231890255467512</v>
      </c>
      <c r="AI329" s="4" t="str">
        <f ca="1">TEXT(Table5[[#This Row],[DEndForm]],"00")</f>
        <v>33</v>
      </c>
      <c r="AJ329" s="12">
        <f ca="1">Table5[[#This Row],[DEndForm]]+(_xlfn.NORM.INV(RAND(),2,0.75))</f>
        <v>35.982793562781893</v>
      </c>
      <c r="AK329" s="5" t="str">
        <f ca="1">TEXT(Table5[[#This Row],[DSigForm]],"00")</f>
        <v>36</v>
      </c>
      <c r="AL329" s="11">
        <v>533</v>
      </c>
      <c r="AM329" s="9" t="str">
        <f>TEXT(Table5[[#This Row],[EForm]],"000000")</f>
        <v>000533</v>
      </c>
      <c r="AN329" s="11">
        <f t="shared" ca="1" si="68"/>
        <v>33.055135405922186</v>
      </c>
      <c r="AO329" s="4" t="str">
        <f ca="1">TEXT(Table5[[#This Row],[EBeginForm]],"00")</f>
        <v>33</v>
      </c>
      <c r="AP329" s="11">
        <f t="shared" ca="1" si="69"/>
        <v>27.910396423727455</v>
      </c>
      <c r="AQ329" s="4" t="str">
        <f ca="1">TEXT(Table5[[#This Row],[EEndForm]],"00")</f>
        <v>28</v>
      </c>
      <c r="AR329" s="12">
        <f ca="1">Table5[[#This Row],[EEndForm]]+(_xlfn.NORM.INV(RAND(),2,0.75))</f>
        <v>30.201930752807836</v>
      </c>
      <c r="AS329" s="5" t="str">
        <f ca="1">TEXT(Table5[[#This Row],[ESigForm]],"00")</f>
        <v>30</v>
      </c>
      <c r="AT329" s="9">
        <v>520</v>
      </c>
      <c r="AU329" s="9" t="str">
        <f>TEXT(Table5[[#This Row],[F]],"000000")</f>
        <v>000520</v>
      </c>
      <c r="AV329" s="11">
        <f t="shared" ca="1" si="70"/>
        <v>26.405521210124054</v>
      </c>
      <c r="AW329" s="4" t="str">
        <f ca="1">TEXT(Table5[[#This Row],[EBeginForm]],"00")</f>
        <v>33</v>
      </c>
      <c r="AX329" s="11">
        <f t="shared" ca="1" si="71"/>
        <v>32.986407371619201</v>
      </c>
      <c r="AY329" s="4" t="str">
        <f ca="1">TEXT(Table5[[#This Row],[EEndForm]],"00")</f>
        <v>28</v>
      </c>
      <c r="AZ329" s="12">
        <f ca="1">Table5[[#This Row],[EEndForm]]+(_xlfn.NORM.INV(RAND(),2,0.75))</f>
        <v>30.807197534539632</v>
      </c>
      <c r="BA329" s="5" t="str">
        <f ca="1">TEXT(Table5[[#This Row],[ESigForm]],"00")</f>
        <v>30</v>
      </c>
    </row>
    <row r="330" spans="1:53" x14ac:dyDescent="0.3">
      <c r="A330" s="1">
        <v>0</v>
      </c>
      <c r="B330" s="1" t="s">
        <v>5</v>
      </c>
      <c r="C330" s="11">
        <v>44695</v>
      </c>
      <c r="D330" s="8" t="str">
        <f>TEXT(Table5[[#This Row],[Date]],"dd-mm-yyyy")</f>
        <v>14-05-2022</v>
      </c>
      <c r="E330" s="11" t="str">
        <f>TEXT(Table5[[#This Row],[Date]],"dd/mm/yyyy")</f>
        <v>14/05/2022</v>
      </c>
      <c r="F330" s="3" t="str">
        <f>DAY(Table5[[#This Row],[Date]])&amp;LOOKUP(DAY(Table5[[#This Row],[Date]]),{1,"st";2,"nd";3,"rd";4,"th";21,"st";22,"nd";23,"rd";24,"th";31,"st"}) &amp; TEXT(Table5[[#This Row],[Date]], " mmm, yyyy")</f>
        <v>14th May, 2022</v>
      </c>
      <c r="G330" s="11">
        <v>532</v>
      </c>
      <c r="H330" s="9" t="str">
        <f>TEXT(Table5[[#This Row],[AForm]],"000000")</f>
        <v>000532</v>
      </c>
      <c r="I330" s="11">
        <f t="shared" ca="1" si="60"/>
        <v>27.884516068472657</v>
      </c>
      <c r="J330" s="4" t="str">
        <f ca="1">TEXT(Table5[[#This Row],[ABeginForm]],"00")</f>
        <v>28</v>
      </c>
      <c r="K330" s="11">
        <f t="shared" ca="1" si="61"/>
        <v>25.055757842752179</v>
      </c>
      <c r="L330" s="4" t="str">
        <f ca="1">TEXT(Table5[[#This Row],[AEndForm]],"00")</f>
        <v>25</v>
      </c>
      <c r="M330" s="12">
        <f ca="1">Table5[[#This Row],[AEndForm]]+(_xlfn.NORM.INV(RAND(),2,0.75))</f>
        <v>27.713116715965164</v>
      </c>
      <c r="N330" s="5" t="str">
        <f ca="1">TEXT(Table5[[#This Row],[ASigForm]],"00")</f>
        <v>28</v>
      </c>
      <c r="O330" s="11" t="s">
        <v>12</v>
      </c>
      <c r="P330" s="9" t="str">
        <f>TEXT(Table5[[#This Row],[BForm]],"000000")</f>
        <v xml:space="preserve"> </v>
      </c>
      <c r="Q330" s="11">
        <f t="shared" ca="1" si="62"/>
        <v>28.437059070811781</v>
      </c>
      <c r="R330" s="4" t="str">
        <f ca="1">TEXT(Table5[[#This Row],[BBeginForm]],"00")</f>
        <v>28</v>
      </c>
      <c r="S330" s="11">
        <f t="shared" ca="1" si="63"/>
        <v>29.825549089295343</v>
      </c>
      <c r="T330" s="4" t="str">
        <f ca="1">TEXT(Table5[[#This Row],[BEndForm]],"00")</f>
        <v>30</v>
      </c>
      <c r="U330" s="12">
        <f ca="1">Table5[[#This Row],[BEndForm]]+(_xlfn.NORM.INV(RAND(),2,0.75))</f>
        <v>32.263186901597038</v>
      </c>
      <c r="V330" s="5" t="str">
        <f ca="1">TEXT(Table5[[#This Row],[BSigForm]],"00")</f>
        <v>32</v>
      </c>
      <c r="W330" s="6" t="s">
        <v>11</v>
      </c>
      <c r="X330" s="11">
        <f t="shared" ca="1" si="64"/>
        <v>33.102425283986683</v>
      </c>
      <c r="Y330" s="4" t="str">
        <f ca="1">TEXT(Table5[[#This Row],[CBeginForm]],"00")</f>
        <v>33</v>
      </c>
      <c r="Z330" s="11">
        <f t="shared" ca="1" si="65"/>
        <v>31.666894928022884</v>
      </c>
      <c r="AA330" s="4" t="str">
        <f ca="1">TEXT(Table5[[#This Row],[CEndForm]],"00")</f>
        <v>32</v>
      </c>
      <c r="AB330" s="12">
        <f ca="1">Table5[[#This Row],[CEndForm]]+(_xlfn.NORM.INV(RAND(),2,0.75))</f>
        <v>34.443249068292822</v>
      </c>
      <c r="AC330" s="5" t="str">
        <f ca="1">TEXT(Table5[[#This Row],[CSigForm]],"00")</f>
        <v>34</v>
      </c>
      <c r="AD330" s="11">
        <v>542</v>
      </c>
      <c r="AE330" s="9" t="str">
        <f>TEXT(Table5[[#This Row],[DForm]],"000000")</f>
        <v>000542</v>
      </c>
      <c r="AF330" s="11">
        <f t="shared" ca="1" si="66"/>
        <v>24.505338072948327</v>
      </c>
      <c r="AG330" s="4" t="str">
        <f ca="1">TEXT(Table5[[#This Row],[DBeginForm]],"00")</f>
        <v>25</v>
      </c>
      <c r="AH330" s="11">
        <f t="shared" ca="1" si="67"/>
        <v>30.839990888259806</v>
      </c>
      <c r="AI330" s="4" t="str">
        <f ca="1">TEXT(Table5[[#This Row],[DEndForm]],"00")</f>
        <v>31</v>
      </c>
      <c r="AJ330" s="12">
        <f ca="1">Table5[[#This Row],[DEndForm]]+(_xlfn.NORM.INV(RAND(),2,0.75))</f>
        <v>32.115650144353737</v>
      </c>
      <c r="AK330" s="5" t="str">
        <f ca="1">TEXT(Table5[[#This Row],[DSigForm]],"00")</f>
        <v>32</v>
      </c>
      <c r="AL330" s="11">
        <v>534</v>
      </c>
      <c r="AM330" s="9" t="str">
        <f>TEXT(Table5[[#This Row],[EForm]],"000000")</f>
        <v>000534</v>
      </c>
      <c r="AN330" s="11">
        <f t="shared" ca="1" si="68"/>
        <v>32.265862209167778</v>
      </c>
      <c r="AO330" s="4" t="str">
        <f ca="1">TEXT(Table5[[#This Row],[EBeginForm]],"00")</f>
        <v>32</v>
      </c>
      <c r="AP330" s="11">
        <f t="shared" ca="1" si="69"/>
        <v>29.277443128268565</v>
      </c>
      <c r="AQ330" s="4" t="str">
        <f ca="1">TEXT(Table5[[#This Row],[EEndForm]],"00")</f>
        <v>29</v>
      </c>
      <c r="AR330" s="12">
        <f ca="1">Table5[[#This Row],[EEndForm]]+(_xlfn.NORM.INV(RAND(),2,0.75))</f>
        <v>31.26608038639321</v>
      </c>
      <c r="AS330" s="5" t="str">
        <f ca="1">TEXT(Table5[[#This Row],[ESigForm]],"00")</f>
        <v>31</v>
      </c>
      <c r="AT330" s="9">
        <v>521</v>
      </c>
      <c r="AU330" s="9" t="str">
        <f>TEXT(Table5[[#This Row],[F]],"000000")</f>
        <v>000521</v>
      </c>
      <c r="AV330" s="11">
        <f t="shared" ca="1" si="70"/>
        <v>31.644446061226805</v>
      </c>
      <c r="AW330" s="4" t="str">
        <f ca="1">TEXT(Table5[[#This Row],[EBeginForm]],"00")</f>
        <v>32</v>
      </c>
      <c r="AX330" s="11">
        <f t="shared" ca="1" si="71"/>
        <v>28.246063613692066</v>
      </c>
      <c r="AY330" s="4" t="str">
        <f ca="1">TEXT(Table5[[#This Row],[EEndForm]],"00")</f>
        <v>29</v>
      </c>
      <c r="AZ330" s="12">
        <f ca="1">Table5[[#This Row],[EEndForm]]+(_xlfn.NORM.INV(RAND(),2,0.75))</f>
        <v>31.211236887068317</v>
      </c>
      <c r="BA330" s="5" t="str">
        <f ca="1">TEXT(Table5[[#This Row],[ESigForm]],"00")</f>
        <v>31</v>
      </c>
    </row>
    <row r="331" spans="1:53" x14ac:dyDescent="0.3">
      <c r="A331" s="1">
        <v>0</v>
      </c>
      <c r="B331" s="1" t="s">
        <v>6</v>
      </c>
      <c r="C331" s="11">
        <v>44697</v>
      </c>
      <c r="D331" s="8" t="str">
        <f>TEXT(Table5[[#This Row],[Date]],"dd-mm-yyyy")</f>
        <v>16-05-2022</v>
      </c>
      <c r="E331" s="11" t="str">
        <f>TEXT(Table5[[#This Row],[Date]],"dd/mm/yyyy")</f>
        <v>16/05/2022</v>
      </c>
      <c r="F331" s="3" t="str">
        <f>DAY(Table5[[#This Row],[Date]])&amp;LOOKUP(DAY(Table5[[#This Row],[Date]]),{1,"st";2,"nd";3,"rd";4,"th";21,"st";22,"nd";23,"rd";24,"th";31,"st"}) &amp; TEXT(Table5[[#This Row],[Date]], " mmm, yyyy")</f>
        <v>16th May, 2022</v>
      </c>
      <c r="G331" s="11">
        <v>533</v>
      </c>
      <c r="H331" s="9" t="str">
        <f>TEXT(Table5[[#This Row],[AForm]],"000000")</f>
        <v>000533</v>
      </c>
      <c r="I331" s="11">
        <f t="shared" ca="1" si="60"/>
        <v>28.65005804122513</v>
      </c>
      <c r="J331" s="4" t="str">
        <f ca="1">TEXT(Table5[[#This Row],[ABeginForm]],"00")</f>
        <v>29</v>
      </c>
      <c r="K331" s="11">
        <f t="shared" ca="1" si="61"/>
        <v>29.468439526547943</v>
      </c>
      <c r="L331" s="4" t="str">
        <f ca="1">TEXT(Table5[[#This Row],[AEndForm]],"00")</f>
        <v>29</v>
      </c>
      <c r="M331" s="12">
        <f ca="1">Table5[[#This Row],[AEndForm]]+(_xlfn.NORM.INV(RAND(),2,0.75))</f>
        <v>32.273746912267214</v>
      </c>
      <c r="N331" s="5" t="str">
        <f ca="1">TEXT(Table5[[#This Row],[ASigForm]],"00")</f>
        <v>32</v>
      </c>
      <c r="O331" s="11">
        <v>87</v>
      </c>
      <c r="P331" s="9" t="str">
        <f>TEXT(Table5[[#This Row],[BForm]],"000000")</f>
        <v>000087</v>
      </c>
      <c r="Q331" s="11">
        <f t="shared" ca="1" si="62"/>
        <v>23.054247159237875</v>
      </c>
      <c r="R331" s="4" t="str">
        <f ca="1">TEXT(Table5[[#This Row],[BBeginForm]],"00")</f>
        <v>23</v>
      </c>
      <c r="S331" s="11">
        <f t="shared" ca="1" si="63"/>
        <v>30.765596953255024</v>
      </c>
      <c r="T331" s="4" t="str">
        <f ca="1">TEXT(Table5[[#This Row],[BEndForm]],"00")</f>
        <v>31</v>
      </c>
      <c r="U331" s="12">
        <f ca="1">Table5[[#This Row],[BEndForm]]+(_xlfn.NORM.INV(RAND(),2,0.75))</f>
        <v>33.066326629067923</v>
      </c>
      <c r="V331" s="5" t="str">
        <f ca="1">TEXT(Table5[[#This Row],[BSigForm]],"00")</f>
        <v>33</v>
      </c>
      <c r="W331" s="6" t="s">
        <v>11</v>
      </c>
      <c r="X331" s="11">
        <f t="shared" ca="1" si="64"/>
        <v>28.270858765080789</v>
      </c>
      <c r="Y331" s="4" t="str">
        <f ca="1">TEXT(Table5[[#This Row],[CBeginForm]],"00")</f>
        <v>28</v>
      </c>
      <c r="Z331" s="11">
        <f t="shared" ca="1" si="65"/>
        <v>28.068314089721962</v>
      </c>
      <c r="AA331" s="4" t="str">
        <f ca="1">TEXT(Table5[[#This Row],[CEndForm]],"00")</f>
        <v>28</v>
      </c>
      <c r="AB331" s="12">
        <f ca="1">Table5[[#This Row],[CEndForm]]+(_xlfn.NORM.INV(RAND(),2,0.75))</f>
        <v>30.531768614245664</v>
      </c>
      <c r="AC331" s="5" t="str">
        <f ca="1">TEXT(Table5[[#This Row],[CSigForm]],"00")</f>
        <v>31</v>
      </c>
      <c r="AD331" s="11">
        <v>543</v>
      </c>
      <c r="AE331" s="9" t="str">
        <f>TEXT(Table5[[#This Row],[DForm]],"000000")</f>
        <v>000543</v>
      </c>
      <c r="AF331" s="11">
        <f t="shared" ca="1" si="66"/>
        <v>22.53062206781572</v>
      </c>
      <c r="AG331" s="4" t="str">
        <f ca="1">TEXT(Table5[[#This Row],[DBeginForm]],"00")</f>
        <v>23</v>
      </c>
      <c r="AH331" s="11">
        <f t="shared" ca="1" si="67"/>
        <v>28.650036901746248</v>
      </c>
      <c r="AI331" s="4" t="str">
        <f ca="1">TEXT(Table5[[#This Row],[DEndForm]],"00")</f>
        <v>29</v>
      </c>
      <c r="AJ331" s="12">
        <f ca="1">Table5[[#This Row],[DEndForm]]+(_xlfn.NORM.INV(RAND(),2,0.75))</f>
        <v>31.128124723548858</v>
      </c>
      <c r="AK331" s="5" t="str">
        <f ca="1">TEXT(Table5[[#This Row],[DSigForm]],"00")</f>
        <v>31</v>
      </c>
      <c r="AL331" s="11">
        <v>535</v>
      </c>
      <c r="AM331" s="9" t="str">
        <f>TEXT(Table5[[#This Row],[EForm]],"000000")</f>
        <v>000535</v>
      </c>
      <c r="AN331" s="11">
        <f t="shared" ca="1" si="68"/>
        <v>26.498635283745571</v>
      </c>
      <c r="AO331" s="4" t="str">
        <f ca="1">TEXT(Table5[[#This Row],[EBeginForm]],"00")</f>
        <v>26</v>
      </c>
      <c r="AP331" s="11">
        <f t="shared" ca="1" si="69"/>
        <v>30.077336710540393</v>
      </c>
      <c r="AQ331" s="4" t="str">
        <f ca="1">TEXT(Table5[[#This Row],[EEndForm]],"00")</f>
        <v>30</v>
      </c>
      <c r="AR331" s="12">
        <f ca="1">Table5[[#This Row],[EEndForm]]+(_xlfn.NORM.INV(RAND(),2,0.75))</f>
        <v>32.914435078693465</v>
      </c>
      <c r="AS331" s="5" t="str">
        <f ca="1">TEXT(Table5[[#This Row],[ESigForm]],"00")</f>
        <v>33</v>
      </c>
      <c r="AT331" s="9">
        <v>522</v>
      </c>
      <c r="AU331" s="9" t="str">
        <f>TEXT(Table5[[#This Row],[F]],"000000")</f>
        <v>000522</v>
      </c>
      <c r="AV331" s="11">
        <f t="shared" ca="1" si="70"/>
        <v>34.249903190591255</v>
      </c>
      <c r="AW331" s="4" t="str">
        <f ca="1">TEXT(Table5[[#This Row],[EBeginForm]],"00")</f>
        <v>26</v>
      </c>
      <c r="AX331" s="11">
        <f t="shared" ca="1" si="71"/>
        <v>30.81870495302169</v>
      </c>
      <c r="AY331" s="4" t="str">
        <f ca="1">TEXT(Table5[[#This Row],[EEndForm]],"00")</f>
        <v>30</v>
      </c>
      <c r="AZ331" s="12">
        <f ca="1">Table5[[#This Row],[EEndForm]]+(_xlfn.NORM.INV(RAND(),2,0.75))</f>
        <v>33.447160332051894</v>
      </c>
      <c r="BA331" s="5" t="str">
        <f ca="1">TEXT(Table5[[#This Row],[ESigForm]],"00")</f>
        <v>33</v>
      </c>
    </row>
    <row r="332" spans="1:53" x14ac:dyDescent="0.3">
      <c r="A332" s="1">
        <v>0</v>
      </c>
      <c r="B332" s="1" t="s">
        <v>7</v>
      </c>
      <c r="C332" s="11">
        <v>44698</v>
      </c>
      <c r="D332" s="8" t="str">
        <f>TEXT(Table5[[#This Row],[Date]],"dd-mm-yyyy")</f>
        <v>17-05-2022</v>
      </c>
      <c r="E332" s="11" t="str">
        <f>TEXT(Table5[[#This Row],[Date]],"dd/mm/yyyy")</f>
        <v>17/05/2022</v>
      </c>
      <c r="F332" s="3" t="str">
        <f>DAY(Table5[[#This Row],[Date]])&amp;LOOKUP(DAY(Table5[[#This Row],[Date]]),{1,"st";2,"nd";3,"rd";4,"th";21,"st";22,"nd";23,"rd";24,"th";31,"st"}) &amp; TEXT(Table5[[#This Row],[Date]], " mmm, yyyy")</f>
        <v>17th May, 2022</v>
      </c>
      <c r="G332" s="11">
        <v>534</v>
      </c>
      <c r="H332" s="9" t="str">
        <f>TEXT(Table5[[#This Row],[AForm]],"000000")</f>
        <v>000534</v>
      </c>
      <c r="I332" s="11">
        <f t="shared" ca="1" si="60"/>
        <v>27.68926112046238</v>
      </c>
      <c r="J332" s="4" t="str">
        <f ca="1">TEXT(Table5[[#This Row],[ABeginForm]],"00")</f>
        <v>28</v>
      </c>
      <c r="K332" s="11">
        <f t="shared" ca="1" si="61"/>
        <v>30.7562728229857</v>
      </c>
      <c r="L332" s="4" t="str">
        <f ca="1">TEXT(Table5[[#This Row],[AEndForm]],"00")</f>
        <v>31</v>
      </c>
      <c r="M332" s="12">
        <f ca="1">Table5[[#This Row],[AEndForm]]+(_xlfn.NORM.INV(RAND(),2,0.75))</f>
        <v>34.008822182082916</v>
      </c>
      <c r="N332" s="5" t="str">
        <f ca="1">TEXT(Table5[[#This Row],[ASigForm]],"00")</f>
        <v>34</v>
      </c>
      <c r="O332" s="11" t="s">
        <v>12</v>
      </c>
      <c r="P332" s="9" t="str">
        <f>TEXT(Table5[[#This Row],[BForm]],"000000")</f>
        <v xml:space="preserve"> </v>
      </c>
      <c r="Q332" s="11">
        <f t="shared" ca="1" si="62"/>
        <v>24.059357376679564</v>
      </c>
      <c r="R332" s="4" t="str">
        <f ca="1">TEXT(Table5[[#This Row],[BBeginForm]],"00")</f>
        <v>24</v>
      </c>
      <c r="S332" s="11">
        <f t="shared" ca="1" si="63"/>
        <v>26.635197832124472</v>
      </c>
      <c r="T332" s="4" t="str">
        <f ca="1">TEXT(Table5[[#This Row],[BEndForm]],"00")</f>
        <v>27</v>
      </c>
      <c r="U332" s="12">
        <f ca="1">Table5[[#This Row],[BEndForm]]+(_xlfn.NORM.INV(RAND(),2,0.75))</f>
        <v>27.582263031403212</v>
      </c>
      <c r="V332" s="5" t="str">
        <f ca="1">TEXT(Table5[[#This Row],[BSigForm]],"00")</f>
        <v>28</v>
      </c>
      <c r="W332" s="6" t="s">
        <v>11</v>
      </c>
      <c r="X332" s="11">
        <f t="shared" ca="1" si="64"/>
        <v>31.782528691983131</v>
      </c>
      <c r="Y332" s="4" t="str">
        <f ca="1">TEXT(Table5[[#This Row],[CBeginForm]],"00")</f>
        <v>32</v>
      </c>
      <c r="Z332" s="11">
        <f t="shared" ca="1" si="65"/>
        <v>28.705974343514107</v>
      </c>
      <c r="AA332" s="4" t="str">
        <f ca="1">TEXT(Table5[[#This Row],[CEndForm]],"00")</f>
        <v>29</v>
      </c>
      <c r="AB332" s="12">
        <f ca="1">Table5[[#This Row],[CEndForm]]+(_xlfn.NORM.INV(RAND(),2,0.75))</f>
        <v>30.332806227727094</v>
      </c>
      <c r="AC332" s="5" t="str">
        <f ca="1">TEXT(Table5[[#This Row],[CSigForm]],"00")</f>
        <v>30</v>
      </c>
      <c r="AD332" s="11">
        <v>544</v>
      </c>
      <c r="AE332" s="9" t="str">
        <f>TEXT(Table5[[#This Row],[DForm]],"000000")</f>
        <v>000544</v>
      </c>
      <c r="AF332" s="11">
        <f t="shared" ca="1" si="66"/>
        <v>28.34893700206208</v>
      </c>
      <c r="AG332" s="4" t="str">
        <f ca="1">TEXT(Table5[[#This Row],[DBeginForm]],"00")</f>
        <v>28</v>
      </c>
      <c r="AH332" s="11">
        <f t="shared" ca="1" si="67"/>
        <v>28.716547943041689</v>
      </c>
      <c r="AI332" s="4" t="str">
        <f ca="1">TEXT(Table5[[#This Row],[DEndForm]],"00")</f>
        <v>29</v>
      </c>
      <c r="AJ332" s="12">
        <f ca="1">Table5[[#This Row],[DEndForm]]+(_xlfn.NORM.INV(RAND(),2,0.75))</f>
        <v>29.938858890389181</v>
      </c>
      <c r="AK332" s="5" t="str">
        <f ca="1">TEXT(Table5[[#This Row],[DSigForm]],"00")</f>
        <v>30</v>
      </c>
      <c r="AL332" s="11">
        <v>536</v>
      </c>
      <c r="AM332" s="9" t="str">
        <f>TEXT(Table5[[#This Row],[EForm]],"000000")</f>
        <v>000536</v>
      </c>
      <c r="AN332" s="11">
        <f t="shared" ca="1" si="68"/>
        <v>31.65528324549258</v>
      </c>
      <c r="AO332" s="4" t="str">
        <f ca="1">TEXT(Table5[[#This Row],[EBeginForm]],"00")</f>
        <v>32</v>
      </c>
      <c r="AP332" s="11">
        <f t="shared" ca="1" si="69"/>
        <v>31.970618746196614</v>
      </c>
      <c r="AQ332" s="4" t="str">
        <f ca="1">TEXT(Table5[[#This Row],[EEndForm]],"00")</f>
        <v>32</v>
      </c>
      <c r="AR332" s="12">
        <f ca="1">Table5[[#This Row],[EEndForm]]+(_xlfn.NORM.INV(RAND(),2,0.75))</f>
        <v>33.864595235846323</v>
      </c>
      <c r="AS332" s="5" t="str">
        <f ca="1">TEXT(Table5[[#This Row],[ESigForm]],"00")</f>
        <v>34</v>
      </c>
      <c r="AT332" s="9">
        <v>523</v>
      </c>
      <c r="AU332" s="9" t="str">
        <f>TEXT(Table5[[#This Row],[F]],"000000")</f>
        <v>000523</v>
      </c>
      <c r="AV332" s="11">
        <f t="shared" ca="1" si="70"/>
        <v>31.483499211105116</v>
      </c>
      <c r="AW332" s="4" t="str">
        <f ca="1">TEXT(Table5[[#This Row],[EBeginForm]],"00")</f>
        <v>32</v>
      </c>
      <c r="AX332" s="11">
        <f t="shared" ca="1" si="71"/>
        <v>28.743853524882109</v>
      </c>
      <c r="AY332" s="4" t="str">
        <f ca="1">TEXT(Table5[[#This Row],[EEndForm]],"00")</f>
        <v>32</v>
      </c>
      <c r="AZ332" s="12">
        <f ca="1">Table5[[#This Row],[EEndForm]]+(_xlfn.NORM.INV(RAND(),2,0.75))</f>
        <v>33.733528332465241</v>
      </c>
      <c r="BA332" s="5" t="str">
        <f ca="1">TEXT(Table5[[#This Row],[ESigForm]],"00")</f>
        <v>34</v>
      </c>
    </row>
    <row r="333" spans="1:53" x14ac:dyDescent="0.3">
      <c r="A333" s="1">
        <v>0</v>
      </c>
      <c r="B333" s="1" t="s">
        <v>8</v>
      </c>
      <c r="C333" s="11">
        <v>44699</v>
      </c>
      <c r="D333" s="8" t="str">
        <f>TEXT(Table5[[#This Row],[Date]],"dd-mm-yyyy")</f>
        <v>18-05-2022</v>
      </c>
      <c r="E333" s="11" t="str">
        <f>TEXT(Table5[[#This Row],[Date]],"dd/mm/yyyy")</f>
        <v>18/05/2022</v>
      </c>
      <c r="F333" s="3" t="str">
        <f>DAY(Table5[[#This Row],[Date]])&amp;LOOKUP(DAY(Table5[[#This Row],[Date]]),{1,"st";2,"nd";3,"rd";4,"th";21,"st";22,"nd";23,"rd";24,"th";31,"st"}) &amp; TEXT(Table5[[#This Row],[Date]], " mmm, yyyy")</f>
        <v>18th May, 2022</v>
      </c>
      <c r="G333" s="11">
        <v>535</v>
      </c>
      <c r="H333" s="9" t="str">
        <f>TEXT(Table5[[#This Row],[AForm]],"000000")</f>
        <v>000535</v>
      </c>
      <c r="I333" s="11">
        <f t="shared" ca="1" si="60"/>
        <v>26.796714057090472</v>
      </c>
      <c r="J333" s="4" t="str">
        <f ca="1">TEXT(Table5[[#This Row],[ABeginForm]],"00")</f>
        <v>27</v>
      </c>
      <c r="K333" s="11">
        <f t="shared" ca="1" si="61"/>
        <v>32.903986629292845</v>
      </c>
      <c r="L333" s="4" t="str">
        <f ca="1">TEXT(Table5[[#This Row],[AEndForm]],"00")</f>
        <v>33</v>
      </c>
      <c r="M333" s="12">
        <f ca="1">Table5[[#This Row],[AEndForm]]+(_xlfn.NORM.INV(RAND(),2,0.75))</f>
        <v>34.224727080999969</v>
      </c>
      <c r="N333" s="5" t="str">
        <f ca="1">TEXT(Table5[[#This Row],[ASigForm]],"00")</f>
        <v>34</v>
      </c>
      <c r="O333" s="11" t="s">
        <v>12</v>
      </c>
      <c r="P333" s="9" t="str">
        <f>TEXT(Table5[[#This Row],[BForm]],"000000")</f>
        <v xml:space="preserve"> </v>
      </c>
      <c r="Q333" s="11">
        <f t="shared" ca="1" si="62"/>
        <v>31.28029174221664</v>
      </c>
      <c r="R333" s="4" t="str">
        <f ca="1">TEXT(Table5[[#This Row],[BBeginForm]],"00")</f>
        <v>31</v>
      </c>
      <c r="S333" s="11">
        <f t="shared" ca="1" si="63"/>
        <v>29.316220300338365</v>
      </c>
      <c r="T333" s="4" t="str">
        <f ca="1">TEXT(Table5[[#This Row],[BEndForm]],"00")</f>
        <v>29</v>
      </c>
      <c r="U333" s="12">
        <f ca="1">Table5[[#This Row],[BEndForm]]+(_xlfn.NORM.INV(RAND(),2,0.75))</f>
        <v>32.511825039315788</v>
      </c>
      <c r="V333" s="5" t="str">
        <f ca="1">TEXT(Table5[[#This Row],[BSigForm]],"00")</f>
        <v>33</v>
      </c>
      <c r="W333" s="6" t="s">
        <v>11</v>
      </c>
      <c r="X333" s="11">
        <f t="shared" ca="1" si="64"/>
        <v>30.010249526292725</v>
      </c>
      <c r="Y333" s="4" t="str">
        <f ca="1">TEXT(Table5[[#This Row],[CBeginForm]],"00")</f>
        <v>30</v>
      </c>
      <c r="Z333" s="11">
        <f t="shared" ca="1" si="65"/>
        <v>33.895622882676314</v>
      </c>
      <c r="AA333" s="4" t="str">
        <f ca="1">TEXT(Table5[[#This Row],[CEndForm]],"00")</f>
        <v>34</v>
      </c>
      <c r="AB333" s="12">
        <f ca="1">Table5[[#This Row],[CEndForm]]+(_xlfn.NORM.INV(RAND(),2,0.75))</f>
        <v>35.804127680873307</v>
      </c>
      <c r="AC333" s="5" t="str">
        <f ca="1">TEXT(Table5[[#This Row],[CSigForm]],"00")</f>
        <v>36</v>
      </c>
      <c r="AD333" s="11">
        <v>545</v>
      </c>
      <c r="AE333" s="9" t="str">
        <f>TEXT(Table5[[#This Row],[DForm]],"000000")</f>
        <v>000545</v>
      </c>
      <c r="AF333" s="11">
        <f t="shared" ca="1" si="66"/>
        <v>31.605202621207681</v>
      </c>
      <c r="AG333" s="4" t="str">
        <f ca="1">TEXT(Table5[[#This Row],[DBeginForm]],"00")</f>
        <v>32</v>
      </c>
      <c r="AH333" s="11">
        <f t="shared" ca="1" si="67"/>
        <v>33.549213117796974</v>
      </c>
      <c r="AI333" s="4" t="str">
        <f ca="1">TEXT(Table5[[#This Row],[DEndForm]],"00")</f>
        <v>34</v>
      </c>
      <c r="AJ333" s="12">
        <f ca="1">Table5[[#This Row],[DEndForm]]+(_xlfn.NORM.INV(RAND(),2,0.75))</f>
        <v>36.421248845339434</v>
      </c>
      <c r="AK333" s="5" t="str">
        <f ca="1">TEXT(Table5[[#This Row],[DSigForm]],"00")</f>
        <v>36</v>
      </c>
      <c r="AL333" s="11">
        <v>537</v>
      </c>
      <c r="AM333" s="9" t="str">
        <f>TEXT(Table5[[#This Row],[EForm]],"000000")</f>
        <v>000537</v>
      </c>
      <c r="AN333" s="11">
        <f t="shared" ca="1" si="68"/>
        <v>27.682112303519261</v>
      </c>
      <c r="AO333" s="4" t="str">
        <f ca="1">TEXT(Table5[[#This Row],[EBeginForm]],"00")</f>
        <v>28</v>
      </c>
      <c r="AP333" s="11">
        <f t="shared" ca="1" si="69"/>
        <v>30.969419965382453</v>
      </c>
      <c r="AQ333" s="4" t="str">
        <f ca="1">TEXT(Table5[[#This Row],[EEndForm]],"00")</f>
        <v>31</v>
      </c>
      <c r="AR333" s="12">
        <f ca="1">Table5[[#This Row],[EEndForm]]+(_xlfn.NORM.INV(RAND(),2,0.75))</f>
        <v>33.558564275500146</v>
      </c>
      <c r="AS333" s="5" t="str">
        <f ca="1">TEXT(Table5[[#This Row],[ESigForm]],"00")</f>
        <v>34</v>
      </c>
      <c r="AT333" s="9">
        <v>524</v>
      </c>
      <c r="AU333" s="9" t="str">
        <f>TEXT(Table5[[#This Row],[F]],"000000")</f>
        <v>000524</v>
      </c>
      <c r="AV333" s="11">
        <f t="shared" ca="1" si="70"/>
        <v>31.26573915674965</v>
      </c>
      <c r="AW333" s="4" t="str">
        <f ca="1">TEXT(Table5[[#This Row],[EBeginForm]],"00")</f>
        <v>28</v>
      </c>
      <c r="AX333" s="11">
        <f t="shared" ca="1" si="71"/>
        <v>27.55001216038529</v>
      </c>
      <c r="AY333" s="4" t="str">
        <f ca="1">TEXT(Table5[[#This Row],[EEndForm]],"00")</f>
        <v>31</v>
      </c>
      <c r="AZ333" s="12">
        <f ca="1">Table5[[#This Row],[EEndForm]]+(_xlfn.NORM.INV(RAND(),2,0.75))</f>
        <v>32.846949440327847</v>
      </c>
      <c r="BA333" s="5" t="str">
        <f ca="1">TEXT(Table5[[#This Row],[ESigForm]],"00")</f>
        <v>34</v>
      </c>
    </row>
    <row r="334" spans="1:53" x14ac:dyDescent="0.3">
      <c r="A334" s="1">
        <v>0</v>
      </c>
      <c r="B334" s="1" t="s">
        <v>9</v>
      </c>
      <c r="C334" s="11">
        <v>44700</v>
      </c>
      <c r="D334" s="8" t="str">
        <f>TEXT(Table5[[#This Row],[Date]],"dd-mm-yyyy")</f>
        <v>19-05-2022</v>
      </c>
      <c r="E334" s="11" t="str">
        <f>TEXT(Table5[[#This Row],[Date]],"dd/mm/yyyy")</f>
        <v>19/05/2022</v>
      </c>
      <c r="F334" s="3" t="str">
        <f>DAY(Table5[[#This Row],[Date]])&amp;LOOKUP(DAY(Table5[[#This Row],[Date]]),{1,"st";2,"nd";3,"rd";4,"th";21,"st";22,"nd";23,"rd";24,"th";31,"st"}) &amp; TEXT(Table5[[#This Row],[Date]], " mmm, yyyy")</f>
        <v>19th May, 2022</v>
      </c>
      <c r="G334" s="11">
        <v>536</v>
      </c>
      <c r="H334" s="9" t="str">
        <f>TEXT(Table5[[#This Row],[AForm]],"000000")</f>
        <v>000536</v>
      </c>
      <c r="I334" s="11">
        <f t="shared" ca="1" si="60"/>
        <v>32.311963976547538</v>
      </c>
      <c r="J334" s="4" t="str">
        <f ca="1">TEXT(Table5[[#This Row],[ABeginForm]],"00")</f>
        <v>32</v>
      </c>
      <c r="K334" s="11">
        <f t="shared" ca="1" si="61"/>
        <v>25.141327708551572</v>
      </c>
      <c r="L334" s="4" t="str">
        <f ca="1">TEXT(Table5[[#This Row],[AEndForm]],"00")</f>
        <v>25</v>
      </c>
      <c r="M334" s="12">
        <f ca="1">Table5[[#This Row],[AEndForm]]+(_xlfn.NORM.INV(RAND(),2,0.75))</f>
        <v>27.420959384216673</v>
      </c>
      <c r="N334" s="5" t="str">
        <f ca="1">TEXT(Table5[[#This Row],[ASigForm]],"00")</f>
        <v>27</v>
      </c>
      <c r="O334" s="11" t="s">
        <v>12</v>
      </c>
      <c r="P334" s="9" t="str">
        <f>TEXT(Table5[[#This Row],[BForm]],"000000")</f>
        <v xml:space="preserve"> </v>
      </c>
      <c r="Q334" s="11">
        <f t="shared" ca="1" si="62"/>
        <v>28.129968686738486</v>
      </c>
      <c r="R334" s="4" t="str">
        <f ca="1">TEXT(Table5[[#This Row],[BBeginForm]],"00")</f>
        <v>28</v>
      </c>
      <c r="S334" s="11">
        <f t="shared" ca="1" si="63"/>
        <v>25.987880887526217</v>
      </c>
      <c r="T334" s="4" t="str">
        <f ca="1">TEXT(Table5[[#This Row],[BEndForm]],"00")</f>
        <v>26</v>
      </c>
      <c r="U334" s="12">
        <f ca="1">Table5[[#This Row],[BEndForm]]+(_xlfn.NORM.INV(RAND(),2,0.75))</f>
        <v>28.736193385497337</v>
      </c>
      <c r="V334" s="5" t="str">
        <f ca="1">TEXT(Table5[[#This Row],[BSigForm]],"00")</f>
        <v>29</v>
      </c>
      <c r="W334" s="6" t="s">
        <v>11</v>
      </c>
      <c r="X334" s="11">
        <f t="shared" ca="1" si="64"/>
        <v>28.61816161723242</v>
      </c>
      <c r="Y334" s="4" t="str">
        <f ca="1">TEXT(Table5[[#This Row],[CBeginForm]],"00")</f>
        <v>29</v>
      </c>
      <c r="Z334" s="11">
        <f t="shared" ca="1" si="65"/>
        <v>28.157009393870091</v>
      </c>
      <c r="AA334" s="4" t="str">
        <f ca="1">TEXT(Table5[[#This Row],[CEndForm]],"00")</f>
        <v>28</v>
      </c>
      <c r="AB334" s="12">
        <f ca="1">Table5[[#This Row],[CEndForm]]+(_xlfn.NORM.INV(RAND(),2,0.75))</f>
        <v>29.630510012593973</v>
      </c>
      <c r="AC334" s="5" t="str">
        <f ca="1">TEXT(Table5[[#This Row],[CSigForm]],"00")</f>
        <v>30</v>
      </c>
      <c r="AD334" s="11">
        <v>546</v>
      </c>
      <c r="AE334" s="9" t="str">
        <f>TEXT(Table5[[#This Row],[DForm]],"000000")</f>
        <v>000546</v>
      </c>
      <c r="AF334" s="11">
        <f t="shared" ca="1" si="66"/>
        <v>30.254489493233589</v>
      </c>
      <c r="AG334" s="4" t="str">
        <f ca="1">TEXT(Table5[[#This Row],[DBeginForm]],"00")</f>
        <v>30</v>
      </c>
      <c r="AH334" s="11">
        <f t="shared" ca="1" si="67"/>
        <v>30.899195701429043</v>
      </c>
      <c r="AI334" s="4" t="str">
        <f ca="1">TEXT(Table5[[#This Row],[DEndForm]],"00")</f>
        <v>31</v>
      </c>
      <c r="AJ334" s="12">
        <f ca="1">Table5[[#This Row],[DEndForm]]+(_xlfn.NORM.INV(RAND(),2,0.75))</f>
        <v>33.080256826015123</v>
      </c>
      <c r="AK334" s="5" t="str">
        <f ca="1">TEXT(Table5[[#This Row],[DSigForm]],"00")</f>
        <v>33</v>
      </c>
      <c r="AL334" s="11">
        <v>538</v>
      </c>
      <c r="AM334" s="9" t="str">
        <f>TEXT(Table5[[#This Row],[EForm]],"000000")</f>
        <v>000538</v>
      </c>
      <c r="AN334" s="11">
        <f t="shared" ca="1" si="68"/>
        <v>33.210609187663174</v>
      </c>
      <c r="AO334" s="4" t="str">
        <f ca="1">TEXT(Table5[[#This Row],[EBeginForm]],"00")</f>
        <v>33</v>
      </c>
      <c r="AP334" s="11">
        <f t="shared" ca="1" si="69"/>
        <v>31.389670665071762</v>
      </c>
      <c r="AQ334" s="4" t="str">
        <f ca="1">TEXT(Table5[[#This Row],[EEndForm]],"00")</f>
        <v>31</v>
      </c>
      <c r="AR334" s="12">
        <f ca="1">Table5[[#This Row],[EEndForm]]+(_xlfn.NORM.INV(RAND(),2,0.75))</f>
        <v>34.343144020924861</v>
      </c>
      <c r="AS334" s="5" t="str">
        <f ca="1">TEXT(Table5[[#This Row],[ESigForm]],"00")</f>
        <v>34</v>
      </c>
      <c r="AT334" s="9">
        <v>525</v>
      </c>
      <c r="AU334" s="9" t="str">
        <f>TEXT(Table5[[#This Row],[F]],"000000")</f>
        <v>000525</v>
      </c>
      <c r="AV334" s="11">
        <f t="shared" ca="1" si="70"/>
        <v>34.828788916846548</v>
      </c>
      <c r="AW334" s="4" t="str">
        <f ca="1">TEXT(Table5[[#This Row],[EBeginForm]],"00")</f>
        <v>33</v>
      </c>
      <c r="AX334" s="11">
        <f t="shared" ca="1" si="71"/>
        <v>32.326581890575817</v>
      </c>
      <c r="AY334" s="4" t="str">
        <f ca="1">TEXT(Table5[[#This Row],[EEndForm]],"00")</f>
        <v>31</v>
      </c>
      <c r="AZ334" s="12">
        <f ca="1">Table5[[#This Row],[EEndForm]]+(_xlfn.NORM.INV(RAND(),2,0.75))</f>
        <v>33.490594059204</v>
      </c>
      <c r="BA334" s="5" t="str">
        <f ca="1">TEXT(Table5[[#This Row],[ESigForm]],"00")</f>
        <v>34</v>
      </c>
    </row>
    <row r="335" spans="1:53" x14ac:dyDescent="0.3">
      <c r="A335" s="1">
        <v>0</v>
      </c>
      <c r="B335" s="1" t="s">
        <v>10</v>
      </c>
      <c r="C335" s="11">
        <v>44701</v>
      </c>
      <c r="D335" s="8" t="str">
        <f>TEXT(Table5[[#This Row],[Date]],"dd-mm-yyyy")</f>
        <v>20-05-2022</v>
      </c>
      <c r="E335" s="11" t="str">
        <f>TEXT(Table5[[#This Row],[Date]],"dd/mm/yyyy")</f>
        <v>20/05/2022</v>
      </c>
      <c r="F335" s="3" t="str">
        <f>DAY(Table5[[#This Row],[Date]])&amp;LOOKUP(DAY(Table5[[#This Row],[Date]]),{1,"st";2,"nd";3,"rd";4,"th";21,"st";22,"nd";23,"rd";24,"th";31,"st"}) &amp; TEXT(Table5[[#This Row],[Date]], " mmm, yyyy")</f>
        <v>20th May, 2022</v>
      </c>
      <c r="G335" s="11">
        <v>537</v>
      </c>
      <c r="H335" s="9" t="str">
        <f>TEXT(Table5[[#This Row],[AForm]],"000000")</f>
        <v>000537</v>
      </c>
      <c r="I335" s="11">
        <f t="shared" ca="1" si="60"/>
        <v>30.36674383255108</v>
      </c>
      <c r="J335" s="4" t="str">
        <f ca="1">TEXT(Table5[[#This Row],[ABeginForm]],"00")</f>
        <v>30</v>
      </c>
      <c r="K335" s="11">
        <f t="shared" ca="1" si="61"/>
        <v>31.001585546858625</v>
      </c>
      <c r="L335" s="4" t="str">
        <f ca="1">TEXT(Table5[[#This Row],[AEndForm]],"00")</f>
        <v>31</v>
      </c>
      <c r="M335" s="12">
        <f ca="1">Table5[[#This Row],[AEndForm]]+(_xlfn.NORM.INV(RAND(),2,0.75))</f>
        <v>32.971448518443758</v>
      </c>
      <c r="N335" s="5" t="str">
        <f ca="1">TEXT(Table5[[#This Row],[ASigForm]],"00")</f>
        <v>33</v>
      </c>
      <c r="O335" s="11" t="s">
        <v>12</v>
      </c>
      <c r="P335" s="9" t="str">
        <f>TEXT(Table5[[#This Row],[BForm]],"000000")</f>
        <v xml:space="preserve"> </v>
      </c>
      <c r="Q335" s="11">
        <f t="shared" ca="1" si="62"/>
        <v>23.362592031022412</v>
      </c>
      <c r="R335" s="4" t="str">
        <f ca="1">TEXT(Table5[[#This Row],[BBeginForm]],"00")</f>
        <v>23</v>
      </c>
      <c r="S335" s="11">
        <f t="shared" ca="1" si="63"/>
        <v>28.483318802173898</v>
      </c>
      <c r="T335" s="4" t="str">
        <f ca="1">TEXT(Table5[[#This Row],[BEndForm]],"00")</f>
        <v>28</v>
      </c>
      <c r="U335" s="12">
        <f ca="1">Table5[[#This Row],[BEndForm]]+(_xlfn.NORM.INV(RAND(),2,0.75))</f>
        <v>32.281959515763262</v>
      </c>
      <c r="V335" s="5" t="str">
        <f ca="1">TEXT(Table5[[#This Row],[BSigForm]],"00")</f>
        <v>32</v>
      </c>
      <c r="W335" s="6" t="s">
        <v>11</v>
      </c>
      <c r="X335" s="11">
        <f t="shared" ca="1" si="64"/>
        <v>34.406033770485926</v>
      </c>
      <c r="Y335" s="4" t="str">
        <f ca="1">TEXT(Table5[[#This Row],[CBeginForm]],"00")</f>
        <v>34</v>
      </c>
      <c r="Z335" s="11">
        <f t="shared" ca="1" si="65"/>
        <v>27.104057607803089</v>
      </c>
      <c r="AA335" s="4" t="str">
        <f ca="1">TEXT(Table5[[#This Row],[CEndForm]],"00")</f>
        <v>27</v>
      </c>
      <c r="AB335" s="12">
        <f ca="1">Table5[[#This Row],[CEndForm]]+(_xlfn.NORM.INV(RAND(),2,0.75))</f>
        <v>27.861163056969144</v>
      </c>
      <c r="AC335" s="5" t="str">
        <f ca="1">TEXT(Table5[[#This Row],[CSigForm]],"00")</f>
        <v>28</v>
      </c>
      <c r="AD335" s="11">
        <v>547</v>
      </c>
      <c r="AE335" s="9" t="str">
        <f>TEXT(Table5[[#This Row],[DForm]],"000000")</f>
        <v>000547</v>
      </c>
      <c r="AF335" s="11">
        <f t="shared" ca="1" si="66"/>
        <v>28.608856014398445</v>
      </c>
      <c r="AG335" s="4" t="str">
        <f ca="1">TEXT(Table5[[#This Row],[DBeginForm]],"00")</f>
        <v>29</v>
      </c>
      <c r="AH335" s="11">
        <f t="shared" ca="1" si="67"/>
        <v>29.064098910397608</v>
      </c>
      <c r="AI335" s="4" t="str">
        <f ca="1">TEXT(Table5[[#This Row],[DEndForm]],"00")</f>
        <v>29</v>
      </c>
      <c r="AJ335" s="12">
        <f ca="1">Table5[[#This Row],[DEndForm]]+(_xlfn.NORM.INV(RAND(),2,0.75))</f>
        <v>29.845698613776477</v>
      </c>
      <c r="AK335" s="5" t="str">
        <f ca="1">TEXT(Table5[[#This Row],[DSigForm]],"00")</f>
        <v>30</v>
      </c>
      <c r="AL335" s="11">
        <v>539</v>
      </c>
      <c r="AM335" s="9" t="str">
        <f>TEXT(Table5[[#This Row],[EForm]],"000000")</f>
        <v>000539</v>
      </c>
      <c r="AN335" s="11">
        <f t="shared" ca="1" si="68"/>
        <v>29.686211542403953</v>
      </c>
      <c r="AO335" s="4" t="str">
        <f ca="1">TEXT(Table5[[#This Row],[EBeginForm]],"00")</f>
        <v>30</v>
      </c>
      <c r="AP335" s="11">
        <f t="shared" ca="1" si="69"/>
        <v>32.187498293427559</v>
      </c>
      <c r="AQ335" s="4" t="str">
        <f ca="1">TEXT(Table5[[#This Row],[EEndForm]],"00")</f>
        <v>32</v>
      </c>
      <c r="AR335" s="12">
        <f ca="1">Table5[[#This Row],[EEndForm]]+(_xlfn.NORM.INV(RAND(),2,0.75))</f>
        <v>34.422985037495522</v>
      </c>
      <c r="AS335" s="5" t="str">
        <f ca="1">TEXT(Table5[[#This Row],[ESigForm]],"00")</f>
        <v>34</v>
      </c>
      <c r="AT335" s="9">
        <v>526</v>
      </c>
      <c r="AU335" s="9" t="str">
        <f>TEXT(Table5[[#This Row],[F]],"000000")</f>
        <v>000526</v>
      </c>
      <c r="AV335" s="11">
        <f t="shared" ca="1" si="70"/>
        <v>27.837339555235793</v>
      </c>
      <c r="AW335" s="4" t="str">
        <f ca="1">TEXT(Table5[[#This Row],[EBeginForm]],"00")</f>
        <v>30</v>
      </c>
      <c r="AX335" s="11">
        <f t="shared" ca="1" si="71"/>
        <v>29.740889671799657</v>
      </c>
      <c r="AY335" s="4" t="str">
        <f ca="1">TEXT(Table5[[#This Row],[EEndForm]],"00")</f>
        <v>32</v>
      </c>
      <c r="AZ335" s="12">
        <f ca="1">Table5[[#This Row],[EEndForm]]+(_xlfn.NORM.INV(RAND(),2,0.75))</f>
        <v>33.708344479805611</v>
      </c>
      <c r="BA335" s="5" t="str">
        <f ca="1">TEXT(Table5[[#This Row],[ESigForm]],"00")</f>
        <v>34</v>
      </c>
    </row>
    <row r="336" spans="1:53" x14ac:dyDescent="0.3">
      <c r="A336" s="1">
        <v>0</v>
      </c>
      <c r="B336" s="1" t="s">
        <v>5</v>
      </c>
      <c r="C336" s="11">
        <v>44702</v>
      </c>
      <c r="D336" s="8" t="str">
        <f>TEXT(Table5[[#This Row],[Date]],"dd-mm-yyyy")</f>
        <v>21-05-2022</v>
      </c>
      <c r="E336" s="11" t="str">
        <f>TEXT(Table5[[#This Row],[Date]],"dd/mm/yyyy")</f>
        <v>21/05/2022</v>
      </c>
      <c r="F336" s="3" t="str">
        <f>DAY(Table5[[#This Row],[Date]])&amp;LOOKUP(DAY(Table5[[#This Row],[Date]]),{1,"st";2,"nd";3,"rd";4,"th";21,"st";22,"nd";23,"rd";24,"th";31,"st"}) &amp; TEXT(Table5[[#This Row],[Date]], " mmm, yyyy")</f>
        <v>21st May, 2022</v>
      </c>
      <c r="G336" s="11">
        <v>538</v>
      </c>
      <c r="H336" s="9" t="str">
        <f>TEXT(Table5[[#This Row],[AForm]],"000000")</f>
        <v>000538</v>
      </c>
      <c r="I336" s="11">
        <f t="shared" ca="1" si="60"/>
        <v>29.456385564113365</v>
      </c>
      <c r="J336" s="4" t="str">
        <f ca="1">TEXT(Table5[[#This Row],[ABeginForm]],"00")</f>
        <v>29</v>
      </c>
      <c r="K336" s="11">
        <f t="shared" ca="1" si="61"/>
        <v>28.793473784022417</v>
      </c>
      <c r="L336" s="4" t="str">
        <f ca="1">TEXT(Table5[[#This Row],[AEndForm]],"00")</f>
        <v>29</v>
      </c>
      <c r="M336" s="12">
        <f ca="1">Table5[[#This Row],[AEndForm]]+(_xlfn.NORM.INV(RAND(),2,0.75))</f>
        <v>31.28769231098601</v>
      </c>
      <c r="N336" s="5" t="str">
        <f ca="1">TEXT(Table5[[#This Row],[ASigForm]],"00")</f>
        <v>31</v>
      </c>
      <c r="O336" s="11" t="s">
        <v>12</v>
      </c>
      <c r="P336" s="9" t="str">
        <f>TEXT(Table5[[#This Row],[BForm]],"000000")</f>
        <v xml:space="preserve"> </v>
      </c>
      <c r="Q336" s="11">
        <f t="shared" ca="1" si="62"/>
        <v>31.775230975782939</v>
      </c>
      <c r="R336" s="4" t="str">
        <f ca="1">TEXT(Table5[[#This Row],[BBeginForm]],"00")</f>
        <v>32</v>
      </c>
      <c r="S336" s="11">
        <f t="shared" ca="1" si="63"/>
        <v>31.59009040755463</v>
      </c>
      <c r="T336" s="4" t="str">
        <f ca="1">TEXT(Table5[[#This Row],[BEndForm]],"00")</f>
        <v>32</v>
      </c>
      <c r="U336" s="12">
        <f ca="1">Table5[[#This Row],[BEndForm]]+(_xlfn.NORM.INV(RAND(),2,0.75))</f>
        <v>33.801663925200856</v>
      </c>
      <c r="V336" s="5" t="str">
        <f ca="1">TEXT(Table5[[#This Row],[BSigForm]],"00")</f>
        <v>34</v>
      </c>
      <c r="W336" s="6" t="s">
        <v>11</v>
      </c>
      <c r="X336" s="11">
        <f t="shared" ca="1" si="64"/>
        <v>29.180177300715496</v>
      </c>
      <c r="Y336" s="4" t="str">
        <f ca="1">TEXT(Table5[[#This Row],[CBeginForm]],"00")</f>
        <v>29</v>
      </c>
      <c r="Z336" s="11">
        <f t="shared" ca="1" si="65"/>
        <v>28.622654706339276</v>
      </c>
      <c r="AA336" s="4" t="str">
        <f ca="1">TEXT(Table5[[#This Row],[CEndForm]],"00")</f>
        <v>29</v>
      </c>
      <c r="AB336" s="12">
        <f ca="1">Table5[[#This Row],[CEndForm]]+(_xlfn.NORM.INV(RAND(),2,0.75))</f>
        <v>32.174234548531203</v>
      </c>
      <c r="AC336" s="5" t="str">
        <f ca="1">TEXT(Table5[[#This Row],[CSigForm]],"00")</f>
        <v>32</v>
      </c>
      <c r="AD336" s="11">
        <v>548</v>
      </c>
      <c r="AE336" s="9" t="str">
        <f>TEXT(Table5[[#This Row],[DForm]],"000000")</f>
        <v>000548</v>
      </c>
      <c r="AF336" s="11">
        <f t="shared" ca="1" si="66"/>
        <v>32.159574608870983</v>
      </c>
      <c r="AG336" s="4" t="str">
        <f ca="1">TEXT(Table5[[#This Row],[DBeginForm]],"00")</f>
        <v>32</v>
      </c>
      <c r="AH336" s="11">
        <f t="shared" ca="1" si="67"/>
        <v>25.541066647906582</v>
      </c>
      <c r="AI336" s="4" t="str">
        <f ca="1">TEXT(Table5[[#This Row],[DEndForm]],"00")</f>
        <v>26</v>
      </c>
      <c r="AJ336" s="12">
        <f ca="1">Table5[[#This Row],[DEndForm]]+(_xlfn.NORM.INV(RAND(),2,0.75))</f>
        <v>27.831130358641463</v>
      </c>
      <c r="AK336" s="5" t="str">
        <f ca="1">TEXT(Table5[[#This Row],[DSigForm]],"00")</f>
        <v>28</v>
      </c>
      <c r="AL336" s="11">
        <v>540</v>
      </c>
      <c r="AM336" s="9" t="str">
        <f>TEXT(Table5[[#This Row],[EForm]],"000000")</f>
        <v>000540</v>
      </c>
      <c r="AN336" s="11">
        <f t="shared" ca="1" si="68"/>
        <v>28.522562149403068</v>
      </c>
      <c r="AO336" s="4" t="str">
        <f ca="1">TEXT(Table5[[#This Row],[EBeginForm]],"00")</f>
        <v>29</v>
      </c>
      <c r="AP336" s="11">
        <f t="shared" ca="1" si="69"/>
        <v>29.062724616143548</v>
      </c>
      <c r="AQ336" s="4" t="str">
        <f ca="1">TEXT(Table5[[#This Row],[EEndForm]],"00")</f>
        <v>29</v>
      </c>
      <c r="AR336" s="12">
        <f ca="1">Table5[[#This Row],[EEndForm]]+(_xlfn.NORM.INV(RAND(),2,0.75))</f>
        <v>31.998201219000059</v>
      </c>
      <c r="AS336" s="5" t="str">
        <f ca="1">TEXT(Table5[[#This Row],[ESigForm]],"00")</f>
        <v>32</v>
      </c>
      <c r="AT336" s="9">
        <v>527</v>
      </c>
      <c r="AU336" s="9" t="str">
        <f>TEXT(Table5[[#This Row],[F]],"000000")</f>
        <v>000527</v>
      </c>
      <c r="AV336" s="11">
        <f t="shared" ca="1" si="70"/>
        <v>34.724527818269685</v>
      </c>
      <c r="AW336" s="4" t="str">
        <f ca="1">TEXT(Table5[[#This Row],[EBeginForm]],"00")</f>
        <v>29</v>
      </c>
      <c r="AX336" s="11">
        <f t="shared" ca="1" si="71"/>
        <v>34.380158245774567</v>
      </c>
      <c r="AY336" s="4" t="str">
        <f ca="1">TEXT(Table5[[#This Row],[EEndForm]],"00")</f>
        <v>29</v>
      </c>
      <c r="AZ336" s="12">
        <f ca="1">Table5[[#This Row],[EEndForm]]+(_xlfn.NORM.INV(RAND(),2,0.75))</f>
        <v>30.825341780058015</v>
      </c>
      <c r="BA336" s="5" t="str">
        <f ca="1">TEXT(Table5[[#This Row],[ESigForm]],"00")</f>
        <v>32</v>
      </c>
    </row>
    <row r="337" spans="1:53" x14ac:dyDescent="0.3">
      <c r="A337" s="1">
        <v>0</v>
      </c>
      <c r="B337" s="1" t="s">
        <v>6</v>
      </c>
      <c r="C337" s="11">
        <v>44704</v>
      </c>
      <c r="D337" s="8" t="str">
        <f>TEXT(Table5[[#This Row],[Date]],"dd-mm-yyyy")</f>
        <v>23-05-2022</v>
      </c>
      <c r="E337" s="11" t="str">
        <f>TEXT(Table5[[#This Row],[Date]],"dd/mm/yyyy")</f>
        <v>23/05/2022</v>
      </c>
      <c r="F337" s="3" t="str">
        <f>DAY(Table5[[#This Row],[Date]])&amp;LOOKUP(DAY(Table5[[#This Row],[Date]]),{1,"st";2,"nd";3,"rd";4,"th";21,"st";22,"nd";23,"rd";24,"th";31,"st"}) &amp; TEXT(Table5[[#This Row],[Date]], " mmm, yyyy")</f>
        <v>23rd May, 2022</v>
      </c>
      <c r="G337" s="11">
        <v>539</v>
      </c>
      <c r="H337" s="9" t="str">
        <f>TEXT(Table5[[#This Row],[AForm]],"000000")</f>
        <v>000539</v>
      </c>
      <c r="I337" s="11">
        <f t="shared" ca="1" si="60"/>
        <v>28.830520880075504</v>
      </c>
      <c r="J337" s="4" t="str">
        <f ca="1">TEXT(Table5[[#This Row],[ABeginForm]],"00")</f>
        <v>29</v>
      </c>
      <c r="K337" s="11">
        <f t="shared" ca="1" si="61"/>
        <v>25.627516902184137</v>
      </c>
      <c r="L337" s="4" t="str">
        <f ca="1">TEXT(Table5[[#This Row],[AEndForm]],"00")</f>
        <v>26</v>
      </c>
      <c r="M337" s="12">
        <f ca="1">Table5[[#This Row],[AEndForm]]+(_xlfn.NORM.INV(RAND(),2,0.75))</f>
        <v>27.622232121046302</v>
      </c>
      <c r="N337" s="5" t="str">
        <f ca="1">TEXT(Table5[[#This Row],[ASigForm]],"00")</f>
        <v>28</v>
      </c>
      <c r="O337" s="11">
        <v>88</v>
      </c>
      <c r="P337" s="9" t="str">
        <f>TEXT(Table5[[#This Row],[BForm]],"000000")</f>
        <v>000088</v>
      </c>
      <c r="Q337" s="11">
        <f t="shared" ca="1" si="62"/>
        <v>26.20283586660657</v>
      </c>
      <c r="R337" s="4" t="str">
        <f ca="1">TEXT(Table5[[#This Row],[BBeginForm]],"00")</f>
        <v>26</v>
      </c>
      <c r="S337" s="11">
        <f t="shared" ca="1" si="63"/>
        <v>30.858581967470325</v>
      </c>
      <c r="T337" s="4" t="str">
        <f ca="1">TEXT(Table5[[#This Row],[BEndForm]],"00")</f>
        <v>31</v>
      </c>
      <c r="U337" s="12">
        <f ca="1">Table5[[#This Row],[BEndForm]]+(_xlfn.NORM.INV(RAND(),2,0.75))</f>
        <v>33.589239830895806</v>
      </c>
      <c r="V337" s="5" t="str">
        <f ca="1">TEXT(Table5[[#This Row],[BSigForm]],"00")</f>
        <v>34</v>
      </c>
      <c r="W337" s="6" t="s">
        <v>11</v>
      </c>
      <c r="X337" s="11">
        <f t="shared" ca="1" si="64"/>
        <v>29.727879939122854</v>
      </c>
      <c r="Y337" s="4" t="str">
        <f ca="1">TEXT(Table5[[#This Row],[CBeginForm]],"00")</f>
        <v>30</v>
      </c>
      <c r="Z337" s="11">
        <f t="shared" ca="1" si="65"/>
        <v>32.014555079484701</v>
      </c>
      <c r="AA337" s="4" t="str">
        <f ca="1">TEXT(Table5[[#This Row],[CEndForm]],"00")</f>
        <v>32</v>
      </c>
      <c r="AB337" s="12">
        <f ca="1">Table5[[#This Row],[CEndForm]]+(_xlfn.NORM.INV(RAND(),2,0.75))</f>
        <v>34.954725166428936</v>
      </c>
      <c r="AC337" s="5" t="str">
        <f ca="1">TEXT(Table5[[#This Row],[CSigForm]],"00")</f>
        <v>35</v>
      </c>
      <c r="AD337" s="11">
        <v>549</v>
      </c>
      <c r="AE337" s="9" t="str">
        <f>TEXT(Table5[[#This Row],[DForm]],"000000")</f>
        <v>000549</v>
      </c>
      <c r="AF337" s="11">
        <f t="shared" ca="1" si="66"/>
        <v>30.287321021373579</v>
      </c>
      <c r="AG337" s="4" t="str">
        <f ca="1">TEXT(Table5[[#This Row],[DBeginForm]],"00")</f>
        <v>30</v>
      </c>
      <c r="AH337" s="11">
        <f t="shared" ca="1" si="67"/>
        <v>27.286950833182779</v>
      </c>
      <c r="AI337" s="4" t="str">
        <f ca="1">TEXT(Table5[[#This Row],[DEndForm]],"00")</f>
        <v>27</v>
      </c>
      <c r="AJ337" s="12">
        <f ca="1">Table5[[#This Row],[DEndForm]]+(_xlfn.NORM.INV(RAND(),2,0.75))</f>
        <v>31.241354153173617</v>
      </c>
      <c r="AK337" s="5" t="str">
        <f ca="1">TEXT(Table5[[#This Row],[DSigForm]],"00")</f>
        <v>31</v>
      </c>
      <c r="AL337" s="11">
        <v>541</v>
      </c>
      <c r="AM337" s="9" t="str">
        <f>TEXT(Table5[[#This Row],[EForm]],"000000")</f>
        <v>000541</v>
      </c>
      <c r="AN337" s="11">
        <f t="shared" ca="1" si="68"/>
        <v>29.342900101835404</v>
      </c>
      <c r="AO337" s="4" t="str">
        <f ca="1">TEXT(Table5[[#This Row],[EBeginForm]],"00")</f>
        <v>29</v>
      </c>
      <c r="AP337" s="11">
        <f t="shared" ca="1" si="69"/>
        <v>30.285614955143551</v>
      </c>
      <c r="AQ337" s="4" t="str">
        <f ca="1">TEXT(Table5[[#This Row],[EEndForm]],"00")</f>
        <v>30</v>
      </c>
      <c r="AR337" s="12">
        <f ca="1">Table5[[#This Row],[EEndForm]]+(_xlfn.NORM.INV(RAND(),2,0.75))</f>
        <v>31.108328038448931</v>
      </c>
      <c r="AS337" s="5" t="str">
        <f ca="1">TEXT(Table5[[#This Row],[ESigForm]],"00")</f>
        <v>31</v>
      </c>
      <c r="AT337" s="9">
        <v>528</v>
      </c>
      <c r="AU337" s="9" t="str">
        <f>TEXT(Table5[[#This Row],[F]],"000000")</f>
        <v>000528</v>
      </c>
      <c r="AV337" s="11">
        <f t="shared" ca="1" si="70"/>
        <v>30.604716143463559</v>
      </c>
      <c r="AW337" s="4" t="str">
        <f ca="1">TEXT(Table5[[#This Row],[EBeginForm]],"00")</f>
        <v>29</v>
      </c>
      <c r="AX337" s="11">
        <f t="shared" ca="1" si="71"/>
        <v>26.785483080394179</v>
      </c>
      <c r="AY337" s="4" t="str">
        <f ca="1">TEXT(Table5[[#This Row],[EEndForm]],"00")</f>
        <v>30</v>
      </c>
      <c r="AZ337" s="12">
        <f ca="1">Table5[[#This Row],[EEndForm]]+(_xlfn.NORM.INV(RAND(),2,0.75))</f>
        <v>32.861891658051171</v>
      </c>
      <c r="BA337" s="5" t="str">
        <f ca="1">TEXT(Table5[[#This Row],[ESigForm]],"00")</f>
        <v>31</v>
      </c>
    </row>
    <row r="338" spans="1:53" x14ac:dyDescent="0.3">
      <c r="A338" s="1">
        <v>0</v>
      </c>
      <c r="B338" s="1" t="s">
        <v>7</v>
      </c>
      <c r="C338" s="11">
        <v>44705</v>
      </c>
      <c r="D338" s="8" t="str">
        <f>TEXT(Table5[[#This Row],[Date]],"dd-mm-yyyy")</f>
        <v>24-05-2022</v>
      </c>
      <c r="E338" s="11" t="str">
        <f>TEXT(Table5[[#This Row],[Date]],"dd/mm/yyyy")</f>
        <v>24/05/2022</v>
      </c>
      <c r="F338" s="3" t="str">
        <f>DAY(Table5[[#This Row],[Date]])&amp;LOOKUP(DAY(Table5[[#This Row],[Date]]),{1,"st";2,"nd";3,"rd";4,"th";21,"st";22,"nd";23,"rd";24,"th";31,"st"}) &amp; TEXT(Table5[[#This Row],[Date]], " mmm, yyyy")</f>
        <v>24th May, 2022</v>
      </c>
      <c r="G338" s="11">
        <v>540</v>
      </c>
      <c r="H338" s="9" t="str">
        <f>TEXT(Table5[[#This Row],[AForm]],"000000")</f>
        <v>000540</v>
      </c>
      <c r="I338" s="11">
        <f t="shared" ca="1" si="60"/>
        <v>29.869133804283187</v>
      </c>
      <c r="J338" s="4" t="str">
        <f ca="1">TEXT(Table5[[#This Row],[ABeginForm]],"00")</f>
        <v>30</v>
      </c>
      <c r="K338" s="11">
        <f t="shared" ca="1" si="61"/>
        <v>30.104864052310415</v>
      </c>
      <c r="L338" s="4" t="str">
        <f ca="1">TEXT(Table5[[#This Row],[AEndForm]],"00")</f>
        <v>30</v>
      </c>
      <c r="M338" s="12">
        <f ca="1">Table5[[#This Row],[AEndForm]]+(_xlfn.NORM.INV(RAND(),2,0.75))</f>
        <v>32.514112316445839</v>
      </c>
      <c r="N338" s="5" t="str">
        <f ca="1">TEXT(Table5[[#This Row],[ASigForm]],"00")</f>
        <v>33</v>
      </c>
      <c r="O338" s="11" t="s">
        <v>12</v>
      </c>
      <c r="P338" s="9" t="str">
        <f>TEXT(Table5[[#This Row],[BForm]],"000000")</f>
        <v xml:space="preserve"> </v>
      </c>
      <c r="Q338" s="11">
        <f t="shared" ca="1" si="62"/>
        <v>33.276088024028766</v>
      </c>
      <c r="R338" s="4" t="str">
        <f ca="1">TEXT(Table5[[#This Row],[BBeginForm]],"00")</f>
        <v>33</v>
      </c>
      <c r="S338" s="11">
        <f t="shared" ca="1" si="63"/>
        <v>24.520336811780755</v>
      </c>
      <c r="T338" s="4" t="str">
        <f ca="1">TEXT(Table5[[#This Row],[BEndForm]],"00")</f>
        <v>25</v>
      </c>
      <c r="U338" s="12">
        <f ca="1">Table5[[#This Row],[BEndForm]]+(_xlfn.NORM.INV(RAND(),2,0.75))</f>
        <v>26.237174193754406</v>
      </c>
      <c r="V338" s="5" t="str">
        <f ca="1">TEXT(Table5[[#This Row],[BSigForm]],"00")</f>
        <v>26</v>
      </c>
      <c r="W338" s="6" t="s">
        <v>11</v>
      </c>
      <c r="X338" s="11">
        <f t="shared" ca="1" si="64"/>
        <v>27.215362596646319</v>
      </c>
      <c r="Y338" s="4" t="str">
        <f ca="1">TEXT(Table5[[#This Row],[CBeginForm]],"00")</f>
        <v>27</v>
      </c>
      <c r="Z338" s="11">
        <f t="shared" ca="1" si="65"/>
        <v>35.053671846863288</v>
      </c>
      <c r="AA338" s="4" t="str">
        <f ca="1">TEXT(Table5[[#This Row],[CEndForm]],"00")</f>
        <v>35</v>
      </c>
      <c r="AB338" s="12">
        <f ca="1">Table5[[#This Row],[CEndForm]]+(_xlfn.NORM.INV(RAND(),2,0.75))</f>
        <v>37.902676107394683</v>
      </c>
      <c r="AC338" s="5" t="str">
        <f ca="1">TEXT(Table5[[#This Row],[CSigForm]],"00")</f>
        <v>38</v>
      </c>
      <c r="AD338" s="11">
        <v>550</v>
      </c>
      <c r="AE338" s="9" t="str">
        <f>TEXT(Table5[[#This Row],[DForm]],"000000")</f>
        <v>000550</v>
      </c>
      <c r="AF338" s="11">
        <f t="shared" ca="1" si="66"/>
        <v>36.385721860115183</v>
      </c>
      <c r="AG338" s="4" t="str">
        <f ca="1">TEXT(Table5[[#This Row],[DBeginForm]],"00")</f>
        <v>36</v>
      </c>
      <c r="AH338" s="11">
        <f t="shared" ca="1" si="67"/>
        <v>26.907097951203941</v>
      </c>
      <c r="AI338" s="4" t="str">
        <f ca="1">TEXT(Table5[[#This Row],[DEndForm]],"00")</f>
        <v>27</v>
      </c>
      <c r="AJ338" s="12">
        <f ca="1">Table5[[#This Row],[DEndForm]]+(_xlfn.NORM.INV(RAND(),2,0.75))</f>
        <v>29.649274278654453</v>
      </c>
      <c r="AK338" s="5" t="str">
        <f ca="1">TEXT(Table5[[#This Row],[DSigForm]],"00")</f>
        <v>30</v>
      </c>
      <c r="AL338" s="11">
        <v>542</v>
      </c>
      <c r="AM338" s="9" t="str">
        <f>TEXT(Table5[[#This Row],[EForm]],"000000")</f>
        <v>000542</v>
      </c>
      <c r="AN338" s="11">
        <f t="shared" ca="1" si="68"/>
        <v>31.675874486653321</v>
      </c>
      <c r="AO338" s="4" t="str">
        <f ca="1">TEXT(Table5[[#This Row],[EBeginForm]],"00")</f>
        <v>32</v>
      </c>
      <c r="AP338" s="11">
        <f t="shared" ca="1" si="69"/>
        <v>28.224988590299088</v>
      </c>
      <c r="AQ338" s="4" t="str">
        <f ca="1">TEXT(Table5[[#This Row],[EEndForm]],"00")</f>
        <v>28</v>
      </c>
      <c r="AR338" s="12">
        <f ca="1">Table5[[#This Row],[EEndForm]]+(_xlfn.NORM.INV(RAND(),2,0.75))</f>
        <v>30.131668482343152</v>
      </c>
      <c r="AS338" s="5" t="str">
        <f ca="1">TEXT(Table5[[#This Row],[ESigForm]],"00")</f>
        <v>30</v>
      </c>
      <c r="AT338" s="9">
        <v>529</v>
      </c>
      <c r="AU338" s="9" t="str">
        <f>TEXT(Table5[[#This Row],[F]],"000000")</f>
        <v>000529</v>
      </c>
      <c r="AV338" s="11">
        <f t="shared" ca="1" si="70"/>
        <v>28.780779860307813</v>
      </c>
      <c r="AW338" s="4" t="str">
        <f ca="1">TEXT(Table5[[#This Row],[EBeginForm]],"00")</f>
        <v>32</v>
      </c>
      <c r="AX338" s="11">
        <f t="shared" ca="1" si="71"/>
        <v>25.311628138061824</v>
      </c>
      <c r="AY338" s="4" t="str">
        <f ca="1">TEXT(Table5[[#This Row],[EEndForm]],"00")</f>
        <v>28</v>
      </c>
      <c r="AZ338" s="12">
        <f ca="1">Table5[[#This Row],[EEndForm]]+(_xlfn.NORM.INV(RAND(),2,0.75))</f>
        <v>30.636803362055403</v>
      </c>
      <c r="BA338" s="5" t="str">
        <f ca="1">TEXT(Table5[[#This Row],[ESigForm]],"00")</f>
        <v>30</v>
      </c>
    </row>
    <row r="339" spans="1:53" x14ac:dyDescent="0.3">
      <c r="A339" s="1">
        <v>0</v>
      </c>
      <c r="B339" s="1" t="s">
        <v>8</v>
      </c>
      <c r="C339" s="11">
        <v>44706</v>
      </c>
      <c r="D339" s="8" t="str">
        <f>TEXT(Table5[[#This Row],[Date]],"dd-mm-yyyy")</f>
        <v>25-05-2022</v>
      </c>
      <c r="E339" s="11" t="str">
        <f>TEXT(Table5[[#This Row],[Date]],"dd/mm/yyyy")</f>
        <v>25/05/2022</v>
      </c>
      <c r="F339" s="3" t="str">
        <f>DAY(Table5[[#This Row],[Date]])&amp;LOOKUP(DAY(Table5[[#This Row],[Date]]),{1,"st";2,"nd";3,"rd";4,"th";21,"st";22,"nd";23,"rd";24,"th";31,"st"}) &amp; TEXT(Table5[[#This Row],[Date]], " mmm, yyyy")</f>
        <v>25th May, 2022</v>
      </c>
      <c r="G339" s="11">
        <v>541</v>
      </c>
      <c r="H339" s="9" t="str">
        <f>TEXT(Table5[[#This Row],[AForm]],"000000")</f>
        <v>000541</v>
      </c>
      <c r="I339" s="11">
        <f t="shared" ca="1" si="60"/>
        <v>30.77714726843006</v>
      </c>
      <c r="J339" s="4" t="str">
        <f ca="1">TEXT(Table5[[#This Row],[ABeginForm]],"00")</f>
        <v>31</v>
      </c>
      <c r="K339" s="11">
        <f t="shared" ca="1" si="61"/>
        <v>27.225156853903435</v>
      </c>
      <c r="L339" s="4" t="str">
        <f ca="1">TEXT(Table5[[#This Row],[AEndForm]],"00")</f>
        <v>27</v>
      </c>
      <c r="M339" s="12">
        <f ca="1">Table5[[#This Row],[AEndForm]]+(_xlfn.NORM.INV(RAND(),2,0.75))</f>
        <v>28.615285609043973</v>
      </c>
      <c r="N339" s="5" t="str">
        <f ca="1">TEXT(Table5[[#This Row],[ASigForm]],"00")</f>
        <v>29</v>
      </c>
      <c r="O339" s="11" t="s">
        <v>12</v>
      </c>
      <c r="P339" s="9" t="str">
        <f>TEXT(Table5[[#This Row],[BForm]],"000000")</f>
        <v xml:space="preserve"> </v>
      </c>
      <c r="Q339" s="11">
        <f t="shared" ca="1" si="62"/>
        <v>31.42799387938631</v>
      </c>
      <c r="R339" s="4" t="str">
        <f ca="1">TEXT(Table5[[#This Row],[BBeginForm]],"00")</f>
        <v>31</v>
      </c>
      <c r="S339" s="11">
        <f t="shared" ca="1" si="63"/>
        <v>31.857031612793072</v>
      </c>
      <c r="T339" s="4" t="str">
        <f ca="1">TEXT(Table5[[#This Row],[BEndForm]],"00")</f>
        <v>32</v>
      </c>
      <c r="U339" s="12">
        <f ca="1">Table5[[#This Row],[BEndForm]]+(_xlfn.NORM.INV(RAND(),2,0.75))</f>
        <v>32.179000763338394</v>
      </c>
      <c r="V339" s="5" t="str">
        <f ca="1">TEXT(Table5[[#This Row],[BSigForm]],"00")</f>
        <v>32</v>
      </c>
      <c r="W339" s="6" t="s">
        <v>11</v>
      </c>
      <c r="X339" s="11">
        <f t="shared" ca="1" si="64"/>
        <v>25.643189447199553</v>
      </c>
      <c r="Y339" s="4" t="str">
        <f ca="1">TEXT(Table5[[#This Row],[CBeginForm]],"00")</f>
        <v>26</v>
      </c>
      <c r="Z339" s="11">
        <f t="shared" ca="1" si="65"/>
        <v>24.938602283122947</v>
      </c>
      <c r="AA339" s="4" t="str">
        <f ca="1">TEXT(Table5[[#This Row],[CEndForm]],"00")</f>
        <v>25</v>
      </c>
      <c r="AB339" s="12">
        <f ca="1">Table5[[#This Row],[CEndForm]]+(_xlfn.NORM.INV(RAND(),2,0.75))</f>
        <v>28.205632529176423</v>
      </c>
      <c r="AC339" s="5" t="str">
        <f ca="1">TEXT(Table5[[#This Row],[CSigForm]],"00")</f>
        <v>28</v>
      </c>
      <c r="AD339" s="11">
        <v>551</v>
      </c>
      <c r="AE339" s="9" t="str">
        <f>TEXT(Table5[[#This Row],[DForm]],"000000")</f>
        <v>000551</v>
      </c>
      <c r="AF339" s="11">
        <f t="shared" ca="1" si="66"/>
        <v>29.576661158813483</v>
      </c>
      <c r="AG339" s="4" t="str">
        <f ca="1">TEXT(Table5[[#This Row],[DBeginForm]],"00")</f>
        <v>30</v>
      </c>
      <c r="AH339" s="11">
        <f t="shared" ca="1" si="67"/>
        <v>30.668431548713158</v>
      </c>
      <c r="AI339" s="4" t="str">
        <f ca="1">TEXT(Table5[[#This Row],[DEndForm]],"00")</f>
        <v>31</v>
      </c>
      <c r="AJ339" s="12">
        <f ca="1">Table5[[#This Row],[DEndForm]]+(_xlfn.NORM.INV(RAND(),2,0.75))</f>
        <v>32.878502827881796</v>
      </c>
      <c r="AK339" s="5" t="str">
        <f ca="1">TEXT(Table5[[#This Row],[DSigForm]],"00")</f>
        <v>33</v>
      </c>
      <c r="AL339" s="11">
        <v>543</v>
      </c>
      <c r="AM339" s="9" t="str">
        <f>TEXT(Table5[[#This Row],[EForm]],"000000")</f>
        <v>000543</v>
      </c>
      <c r="AN339" s="11">
        <f t="shared" ca="1" si="68"/>
        <v>26.953982983732413</v>
      </c>
      <c r="AO339" s="4" t="str">
        <f ca="1">TEXT(Table5[[#This Row],[EBeginForm]],"00")</f>
        <v>27</v>
      </c>
      <c r="AP339" s="11">
        <f t="shared" ca="1" si="69"/>
        <v>33.309097055963477</v>
      </c>
      <c r="AQ339" s="4" t="str">
        <f ca="1">TEXT(Table5[[#This Row],[EEndForm]],"00")</f>
        <v>33</v>
      </c>
      <c r="AR339" s="12">
        <f ca="1">Table5[[#This Row],[EEndForm]]+(_xlfn.NORM.INV(RAND(),2,0.75))</f>
        <v>36.05741775209048</v>
      </c>
      <c r="AS339" s="5" t="str">
        <f ca="1">TEXT(Table5[[#This Row],[ESigForm]],"00")</f>
        <v>36</v>
      </c>
      <c r="AT339" s="9">
        <v>530</v>
      </c>
      <c r="AU339" s="9" t="str">
        <f>TEXT(Table5[[#This Row],[F]],"000000")</f>
        <v>000530</v>
      </c>
      <c r="AV339" s="11">
        <f t="shared" ca="1" si="70"/>
        <v>28.14237133257981</v>
      </c>
      <c r="AW339" s="4" t="str">
        <f ca="1">TEXT(Table5[[#This Row],[EBeginForm]],"00")</f>
        <v>27</v>
      </c>
      <c r="AX339" s="11">
        <f t="shared" ca="1" si="71"/>
        <v>32.878831865840944</v>
      </c>
      <c r="AY339" s="4" t="str">
        <f ca="1">TEXT(Table5[[#This Row],[EEndForm]],"00")</f>
        <v>33</v>
      </c>
      <c r="AZ339" s="12">
        <f ca="1">Table5[[#This Row],[EEndForm]]+(_xlfn.NORM.INV(RAND(),2,0.75))</f>
        <v>35.758537838063461</v>
      </c>
      <c r="BA339" s="5" t="str">
        <f ca="1">TEXT(Table5[[#This Row],[ESigForm]],"00")</f>
        <v>36</v>
      </c>
    </row>
    <row r="340" spans="1:53" x14ac:dyDescent="0.3">
      <c r="A340" s="1">
        <v>0</v>
      </c>
      <c r="B340" s="1" t="s">
        <v>9</v>
      </c>
      <c r="C340" s="11">
        <v>44707</v>
      </c>
      <c r="D340" s="8" t="str">
        <f>TEXT(Table5[[#This Row],[Date]],"dd-mm-yyyy")</f>
        <v>26-05-2022</v>
      </c>
      <c r="E340" s="11" t="str">
        <f>TEXT(Table5[[#This Row],[Date]],"dd/mm/yyyy")</f>
        <v>26/05/2022</v>
      </c>
      <c r="F340" s="3" t="str">
        <f>DAY(Table5[[#This Row],[Date]])&amp;LOOKUP(DAY(Table5[[#This Row],[Date]]),{1,"st";2,"nd";3,"rd";4,"th";21,"st";22,"nd";23,"rd";24,"th";31,"st"}) &amp; TEXT(Table5[[#This Row],[Date]], " mmm, yyyy")</f>
        <v>26th May, 2022</v>
      </c>
      <c r="G340" s="11">
        <v>542</v>
      </c>
      <c r="H340" s="9" t="str">
        <f>TEXT(Table5[[#This Row],[AForm]],"000000")</f>
        <v>000542</v>
      </c>
      <c r="I340" s="11">
        <f t="shared" ca="1" si="60"/>
        <v>28.102350528045285</v>
      </c>
      <c r="J340" s="4" t="str">
        <f ca="1">TEXT(Table5[[#This Row],[ABeginForm]],"00")</f>
        <v>28</v>
      </c>
      <c r="K340" s="11">
        <f t="shared" ca="1" si="61"/>
        <v>28.979497640596311</v>
      </c>
      <c r="L340" s="4" t="str">
        <f ca="1">TEXT(Table5[[#This Row],[AEndForm]],"00")</f>
        <v>29</v>
      </c>
      <c r="M340" s="12">
        <f ca="1">Table5[[#This Row],[AEndForm]]+(_xlfn.NORM.INV(RAND(),2,0.75))</f>
        <v>29.682832560782035</v>
      </c>
      <c r="N340" s="5" t="str">
        <f ca="1">TEXT(Table5[[#This Row],[ASigForm]],"00")</f>
        <v>30</v>
      </c>
      <c r="O340" s="11" t="s">
        <v>12</v>
      </c>
      <c r="P340" s="9" t="str">
        <f>TEXT(Table5[[#This Row],[BForm]],"000000")</f>
        <v xml:space="preserve"> </v>
      </c>
      <c r="Q340" s="11">
        <f t="shared" ca="1" si="62"/>
        <v>31.375560041586514</v>
      </c>
      <c r="R340" s="4" t="str">
        <f ca="1">TEXT(Table5[[#This Row],[BBeginForm]],"00")</f>
        <v>31</v>
      </c>
      <c r="S340" s="11">
        <f t="shared" ca="1" si="63"/>
        <v>35.668691210169939</v>
      </c>
      <c r="T340" s="4" t="str">
        <f ca="1">TEXT(Table5[[#This Row],[BEndForm]],"00")</f>
        <v>36</v>
      </c>
      <c r="U340" s="12">
        <f ca="1">Table5[[#This Row],[BEndForm]]+(_xlfn.NORM.INV(RAND(),2,0.75))</f>
        <v>38.243686546310236</v>
      </c>
      <c r="V340" s="5" t="str">
        <f ca="1">TEXT(Table5[[#This Row],[BSigForm]],"00")</f>
        <v>38</v>
      </c>
      <c r="W340" s="6" t="s">
        <v>11</v>
      </c>
      <c r="X340" s="11">
        <f t="shared" ca="1" si="64"/>
        <v>35.814501895503419</v>
      </c>
      <c r="Y340" s="4" t="str">
        <f ca="1">TEXT(Table5[[#This Row],[CBeginForm]],"00")</f>
        <v>36</v>
      </c>
      <c r="Z340" s="11">
        <f t="shared" ca="1" si="65"/>
        <v>28.540293766435244</v>
      </c>
      <c r="AA340" s="4" t="str">
        <f ca="1">TEXT(Table5[[#This Row],[CEndForm]],"00")</f>
        <v>29</v>
      </c>
      <c r="AB340" s="12">
        <f ca="1">Table5[[#This Row],[CEndForm]]+(_xlfn.NORM.INV(RAND(),2,0.75))</f>
        <v>30.422227328525658</v>
      </c>
      <c r="AC340" s="5" t="str">
        <f ca="1">TEXT(Table5[[#This Row],[CSigForm]],"00")</f>
        <v>30</v>
      </c>
      <c r="AD340" s="11">
        <v>552</v>
      </c>
      <c r="AE340" s="9" t="str">
        <f>TEXT(Table5[[#This Row],[DForm]],"000000")</f>
        <v>000552</v>
      </c>
      <c r="AF340" s="11">
        <f t="shared" ca="1" si="66"/>
        <v>31.694060935703327</v>
      </c>
      <c r="AG340" s="4" t="str">
        <f ca="1">TEXT(Table5[[#This Row],[DBeginForm]],"00")</f>
        <v>32</v>
      </c>
      <c r="AH340" s="11">
        <f t="shared" ca="1" si="67"/>
        <v>26.838033672440712</v>
      </c>
      <c r="AI340" s="4" t="str">
        <f ca="1">TEXT(Table5[[#This Row],[DEndForm]],"00")</f>
        <v>27</v>
      </c>
      <c r="AJ340" s="12">
        <f ca="1">Table5[[#This Row],[DEndForm]]+(_xlfn.NORM.INV(RAND(),2,0.75))</f>
        <v>28.767094944208431</v>
      </c>
      <c r="AK340" s="5" t="str">
        <f ca="1">TEXT(Table5[[#This Row],[DSigForm]],"00")</f>
        <v>29</v>
      </c>
      <c r="AL340" s="11">
        <v>544</v>
      </c>
      <c r="AM340" s="9" t="str">
        <f>TEXT(Table5[[#This Row],[EForm]],"000000")</f>
        <v>000544</v>
      </c>
      <c r="AN340" s="11">
        <f t="shared" ca="1" si="68"/>
        <v>38.020763881865349</v>
      </c>
      <c r="AO340" s="4" t="str">
        <f ca="1">TEXT(Table5[[#This Row],[EBeginForm]],"00")</f>
        <v>38</v>
      </c>
      <c r="AP340" s="11">
        <f t="shared" ca="1" si="69"/>
        <v>30.554046482553314</v>
      </c>
      <c r="AQ340" s="4" t="str">
        <f ca="1">TEXT(Table5[[#This Row],[EEndForm]],"00")</f>
        <v>31</v>
      </c>
      <c r="AR340" s="12">
        <f ca="1">Table5[[#This Row],[EEndForm]]+(_xlfn.NORM.INV(RAND(),2,0.75))</f>
        <v>32.295544488413768</v>
      </c>
      <c r="AS340" s="5" t="str">
        <f ca="1">TEXT(Table5[[#This Row],[ESigForm]],"00")</f>
        <v>32</v>
      </c>
      <c r="AT340" s="9">
        <v>531</v>
      </c>
      <c r="AU340" s="9" t="str">
        <f>TEXT(Table5[[#This Row],[F]],"000000")</f>
        <v>000531</v>
      </c>
      <c r="AV340" s="11">
        <f t="shared" ca="1" si="70"/>
        <v>29.962222914022469</v>
      </c>
      <c r="AW340" s="4" t="str">
        <f ca="1">TEXT(Table5[[#This Row],[EBeginForm]],"00")</f>
        <v>38</v>
      </c>
      <c r="AX340" s="11">
        <f t="shared" ca="1" si="71"/>
        <v>31.860360803650494</v>
      </c>
      <c r="AY340" s="4" t="str">
        <f ca="1">TEXT(Table5[[#This Row],[EEndForm]],"00")</f>
        <v>31</v>
      </c>
      <c r="AZ340" s="12">
        <f ca="1">Table5[[#This Row],[EEndForm]]+(_xlfn.NORM.INV(RAND(),2,0.75))</f>
        <v>32.827141469379377</v>
      </c>
      <c r="BA340" s="5" t="str">
        <f ca="1">TEXT(Table5[[#This Row],[ESigForm]],"00")</f>
        <v>32</v>
      </c>
    </row>
    <row r="341" spans="1:53" x14ac:dyDescent="0.3">
      <c r="A341" s="1">
        <v>0</v>
      </c>
      <c r="B341" s="1" t="s">
        <v>10</v>
      </c>
      <c r="C341" s="11">
        <v>44708</v>
      </c>
      <c r="D341" s="8" t="str">
        <f>TEXT(Table5[[#This Row],[Date]],"dd-mm-yyyy")</f>
        <v>27-05-2022</v>
      </c>
      <c r="E341" s="11" t="str">
        <f>TEXT(Table5[[#This Row],[Date]],"dd/mm/yyyy")</f>
        <v>27/05/2022</v>
      </c>
      <c r="F341" s="3" t="str">
        <f>DAY(Table5[[#This Row],[Date]])&amp;LOOKUP(DAY(Table5[[#This Row],[Date]]),{1,"st";2,"nd";3,"rd";4,"th";21,"st";22,"nd";23,"rd";24,"th";31,"st"}) &amp; TEXT(Table5[[#This Row],[Date]], " mmm, yyyy")</f>
        <v>27th May, 2022</v>
      </c>
      <c r="G341" s="11">
        <v>543</v>
      </c>
      <c r="H341" s="9" t="str">
        <f>TEXT(Table5[[#This Row],[AForm]],"000000")</f>
        <v>000543</v>
      </c>
      <c r="I341" s="11">
        <f t="shared" ca="1" si="60"/>
        <v>26.700788812759562</v>
      </c>
      <c r="J341" s="4" t="str">
        <f ca="1">TEXT(Table5[[#This Row],[ABeginForm]],"00")</f>
        <v>27</v>
      </c>
      <c r="K341" s="11">
        <f t="shared" ca="1" si="61"/>
        <v>30.393191599404282</v>
      </c>
      <c r="L341" s="4" t="str">
        <f ca="1">TEXT(Table5[[#This Row],[AEndForm]],"00")</f>
        <v>30</v>
      </c>
      <c r="M341" s="12">
        <f ca="1">Table5[[#This Row],[AEndForm]]+(_xlfn.NORM.INV(RAND(),2,0.75))</f>
        <v>33.486980776334129</v>
      </c>
      <c r="N341" s="5" t="str">
        <f ca="1">TEXT(Table5[[#This Row],[ASigForm]],"00")</f>
        <v>33</v>
      </c>
      <c r="O341" s="11" t="s">
        <v>12</v>
      </c>
      <c r="P341" s="9" t="str">
        <f>TEXT(Table5[[#This Row],[BForm]],"000000")</f>
        <v xml:space="preserve"> </v>
      </c>
      <c r="Q341" s="11">
        <f t="shared" ca="1" si="62"/>
        <v>26.271300303069694</v>
      </c>
      <c r="R341" s="4" t="str">
        <f ca="1">TEXT(Table5[[#This Row],[BBeginForm]],"00")</f>
        <v>26</v>
      </c>
      <c r="S341" s="11">
        <f t="shared" ca="1" si="63"/>
        <v>26.444981972893739</v>
      </c>
      <c r="T341" s="4" t="str">
        <f ca="1">TEXT(Table5[[#This Row],[BEndForm]],"00")</f>
        <v>26</v>
      </c>
      <c r="U341" s="12">
        <f ca="1">Table5[[#This Row],[BEndForm]]+(_xlfn.NORM.INV(RAND(),2,0.75))</f>
        <v>29.037606401284407</v>
      </c>
      <c r="V341" s="5" t="str">
        <f ca="1">TEXT(Table5[[#This Row],[BSigForm]],"00")</f>
        <v>29</v>
      </c>
      <c r="W341" s="6" t="s">
        <v>11</v>
      </c>
      <c r="X341" s="11">
        <f t="shared" ca="1" si="64"/>
        <v>26.675895267202659</v>
      </c>
      <c r="Y341" s="4" t="str">
        <f ca="1">TEXT(Table5[[#This Row],[CBeginForm]],"00")</f>
        <v>27</v>
      </c>
      <c r="Z341" s="11">
        <f t="shared" ca="1" si="65"/>
        <v>28.39730896840576</v>
      </c>
      <c r="AA341" s="4" t="str">
        <f ca="1">TEXT(Table5[[#This Row],[CEndForm]],"00")</f>
        <v>28</v>
      </c>
      <c r="AB341" s="12">
        <f ca="1">Table5[[#This Row],[CEndForm]]+(_xlfn.NORM.INV(RAND(),2,0.75))</f>
        <v>31.139608415905759</v>
      </c>
      <c r="AC341" s="5" t="str">
        <f ca="1">TEXT(Table5[[#This Row],[CSigForm]],"00")</f>
        <v>31</v>
      </c>
      <c r="AD341" s="11">
        <v>553</v>
      </c>
      <c r="AE341" s="9" t="str">
        <f>TEXT(Table5[[#This Row],[DForm]],"000000")</f>
        <v>000553</v>
      </c>
      <c r="AF341" s="11">
        <f t="shared" ca="1" si="66"/>
        <v>29.119793403994411</v>
      </c>
      <c r="AG341" s="4" t="str">
        <f ca="1">TEXT(Table5[[#This Row],[DBeginForm]],"00")</f>
        <v>29</v>
      </c>
      <c r="AH341" s="11">
        <f t="shared" ca="1" si="67"/>
        <v>25.438605640963956</v>
      </c>
      <c r="AI341" s="4" t="str">
        <f ca="1">TEXT(Table5[[#This Row],[DEndForm]],"00")</f>
        <v>25</v>
      </c>
      <c r="AJ341" s="12">
        <f ca="1">Table5[[#This Row],[DEndForm]]+(_xlfn.NORM.INV(RAND(),2,0.75))</f>
        <v>27.378101211384564</v>
      </c>
      <c r="AK341" s="5" t="str">
        <f ca="1">TEXT(Table5[[#This Row],[DSigForm]],"00")</f>
        <v>27</v>
      </c>
      <c r="AL341" s="11">
        <v>545</v>
      </c>
      <c r="AM341" s="9" t="str">
        <f>TEXT(Table5[[#This Row],[EForm]],"000000")</f>
        <v>000545</v>
      </c>
      <c r="AN341" s="11">
        <f t="shared" ca="1" si="68"/>
        <v>30.38836459749982</v>
      </c>
      <c r="AO341" s="4" t="str">
        <f ca="1">TEXT(Table5[[#This Row],[EBeginForm]],"00")</f>
        <v>30</v>
      </c>
      <c r="AP341" s="11">
        <f t="shared" ca="1" si="69"/>
        <v>25.07043102299787</v>
      </c>
      <c r="AQ341" s="4" t="str">
        <f ca="1">TEXT(Table5[[#This Row],[EEndForm]],"00")</f>
        <v>25</v>
      </c>
      <c r="AR341" s="12">
        <f ca="1">Table5[[#This Row],[EEndForm]]+(_xlfn.NORM.INV(RAND(),2,0.75))</f>
        <v>26.653133190611605</v>
      </c>
      <c r="AS341" s="5" t="str">
        <f ca="1">TEXT(Table5[[#This Row],[ESigForm]],"00")</f>
        <v>27</v>
      </c>
      <c r="AT341" s="9">
        <v>532</v>
      </c>
      <c r="AU341" s="9" t="str">
        <f>TEXT(Table5[[#This Row],[F]],"000000")</f>
        <v>000532</v>
      </c>
      <c r="AV341" s="11">
        <f t="shared" ca="1" si="70"/>
        <v>32.478552993052915</v>
      </c>
      <c r="AW341" s="4" t="str">
        <f ca="1">TEXT(Table5[[#This Row],[EBeginForm]],"00")</f>
        <v>30</v>
      </c>
      <c r="AX341" s="11">
        <f t="shared" ca="1" si="71"/>
        <v>27.277979209596996</v>
      </c>
      <c r="AY341" s="4" t="str">
        <f ca="1">TEXT(Table5[[#This Row],[EEndForm]],"00")</f>
        <v>25</v>
      </c>
      <c r="AZ341" s="12">
        <f ca="1">Table5[[#This Row],[EEndForm]]+(_xlfn.NORM.INV(RAND(),2,0.75))</f>
        <v>26.4138737220004</v>
      </c>
      <c r="BA341" s="5" t="str">
        <f ca="1">TEXT(Table5[[#This Row],[ESigForm]],"00")</f>
        <v>27</v>
      </c>
    </row>
    <row r="342" spans="1:53" x14ac:dyDescent="0.3">
      <c r="A342" s="1">
        <v>0</v>
      </c>
      <c r="B342" s="1" t="s">
        <v>5</v>
      </c>
      <c r="C342" s="11">
        <v>44709</v>
      </c>
      <c r="D342" s="8" t="str">
        <f>TEXT(Table5[[#This Row],[Date]],"dd-mm-yyyy")</f>
        <v>28-05-2022</v>
      </c>
      <c r="E342" s="11" t="str">
        <f>TEXT(Table5[[#This Row],[Date]],"dd/mm/yyyy")</f>
        <v>28/05/2022</v>
      </c>
      <c r="F342" s="3" t="str">
        <f>DAY(Table5[[#This Row],[Date]])&amp;LOOKUP(DAY(Table5[[#This Row],[Date]]),{1,"st";2,"nd";3,"rd";4,"th";21,"st";22,"nd";23,"rd";24,"th";31,"st"}) &amp; TEXT(Table5[[#This Row],[Date]], " mmm, yyyy")</f>
        <v>28th May, 2022</v>
      </c>
      <c r="G342" s="11">
        <v>544</v>
      </c>
      <c r="H342" s="9" t="str">
        <f>TEXT(Table5[[#This Row],[AForm]],"000000")</f>
        <v>000544</v>
      </c>
      <c r="I342" s="11">
        <f t="shared" ca="1" si="60"/>
        <v>29.920985315239534</v>
      </c>
      <c r="J342" s="4" t="str">
        <f ca="1">TEXT(Table5[[#This Row],[ABeginForm]],"00")</f>
        <v>30</v>
      </c>
      <c r="K342" s="11">
        <f t="shared" ca="1" si="61"/>
        <v>28.124591859914364</v>
      </c>
      <c r="L342" s="4" t="str">
        <f ca="1">TEXT(Table5[[#This Row],[AEndForm]],"00")</f>
        <v>28</v>
      </c>
      <c r="M342" s="12">
        <f ca="1">Table5[[#This Row],[AEndForm]]+(_xlfn.NORM.INV(RAND(),2,0.75))</f>
        <v>30.115756737952378</v>
      </c>
      <c r="N342" s="5" t="str">
        <f ca="1">TEXT(Table5[[#This Row],[ASigForm]],"00")</f>
        <v>30</v>
      </c>
      <c r="O342" s="11" t="s">
        <v>12</v>
      </c>
      <c r="P342" s="9" t="str">
        <f>TEXT(Table5[[#This Row],[BForm]],"000000")</f>
        <v xml:space="preserve"> </v>
      </c>
      <c r="Q342" s="11">
        <f t="shared" ca="1" si="62"/>
        <v>27.606118663926786</v>
      </c>
      <c r="R342" s="4" t="str">
        <f ca="1">TEXT(Table5[[#This Row],[BBeginForm]],"00")</f>
        <v>28</v>
      </c>
      <c r="S342" s="11">
        <f t="shared" ca="1" si="63"/>
        <v>24.223271236431913</v>
      </c>
      <c r="T342" s="4" t="str">
        <f ca="1">TEXT(Table5[[#This Row],[BEndForm]],"00")</f>
        <v>24</v>
      </c>
      <c r="U342" s="12">
        <f ca="1">Table5[[#This Row],[BEndForm]]+(_xlfn.NORM.INV(RAND(),2,0.75))</f>
        <v>26.655319051237246</v>
      </c>
      <c r="V342" s="5" t="str">
        <f ca="1">TEXT(Table5[[#This Row],[BSigForm]],"00")</f>
        <v>27</v>
      </c>
      <c r="W342" s="6" t="s">
        <v>11</v>
      </c>
      <c r="X342" s="11">
        <f t="shared" ca="1" si="64"/>
        <v>25.829455099433432</v>
      </c>
      <c r="Y342" s="4" t="str">
        <f ca="1">TEXT(Table5[[#This Row],[CBeginForm]],"00")</f>
        <v>26</v>
      </c>
      <c r="Z342" s="11">
        <f t="shared" ca="1" si="65"/>
        <v>30.717976168212118</v>
      </c>
      <c r="AA342" s="4" t="str">
        <f ca="1">TEXT(Table5[[#This Row],[CEndForm]],"00")</f>
        <v>31</v>
      </c>
      <c r="AB342" s="12">
        <f ca="1">Table5[[#This Row],[CEndForm]]+(_xlfn.NORM.INV(RAND(),2,0.75))</f>
        <v>32.320157628490087</v>
      </c>
      <c r="AC342" s="5" t="str">
        <f ca="1">TEXT(Table5[[#This Row],[CSigForm]],"00")</f>
        <v>32</v>
      </c>
      <c r="AD342" s="11">
        <v>554</v>
      </c>
      <c r="AE342" s="9" t="str">
        <f>TEXT(Table5[[#This Row],[DForm]],"000000")</f>
        <v>000554</v>
      </c>
      <c r="AF342" s="11">
        <f t="shared" ca="1" si="66"/>
        <v>25.033365557694829</v>
      </c>
      <c r="AG342" s="4" t="str">
        <f ca="1">TEXT(Table5[[#This Row],[DBeginForm]],"00")</f>
        <v>25</v>
      </c>
      <c r="AH342" s="11">
        <f t="shared" ca="1" si="67"/>
        <v>31.995185124964586</v>
      </c>
      <c r="AI342" s="4" t="str">
        <f ca="1">TEXT(Table5[[#This Row],[DEndForm]],"00")</f>
        <v>32</v>
      </c>
      <c r="AJ342" s="12">
        <f ca="1">Table5[[#This Row],[DEndForm]]+(_xlfn.NORM.INV(RAND(),2,0.75))</f>
        <v>33.444231683066171</v>
      </c>
      <c r="AK342" s="5" t="str">
        <f ca="1">TEXT(Table5[[#This Row],[DSigForm]],"00")</f>
        <v>33</v>
      </c>
      <c r="AL342" s="11">
        <v>546</v>
      </c>
      <c r="AM342" s="9" t="str">
        <f>TEXT(Table5[[#This Row],[EForm]],"000000")</f>
        <v>000546</v>
      </c>
      <c r="AN342" s="11">
        <f t="shared" ca="1" si="68"/>
        <v>35.642558047157671</v>
      </c>
      <c r="AO342" s="4" t="str">
        <f ca="1">TEXT(Table5[[#This Row],[EBeginForm]],"00")</f>
        <v>36</v>
      </c>
      <c r="AP342" s="11">
        <f t="shared" ca="1" si="69"/>
        <v>28.358533877414963</v>
      </c>
      <c r="AQ342" s="4" t="str">
        <f ca="1">TEXT(Table5[[#This Row],[EEndForm]],"00")</f>
        <v>28</v>
      </c>
      <c r="AR342" s="12">
        <f ca="1">Table5[[#This Row],[EEndForm]]+(_xlfn.NORM.INV(RAND(),2,0.75))</f>
        <v>30.421497405200693</v>
      </c>
      <c r="AS342" s="5" t="str">
        <f ca="1">TEXT(Table5[[#This Row],[ESigForm]],"00")</f>
        <v>30</v>
      </c>
      <c r="AT342" s="9">
        <v>533</v>
      </c>
      <c r="AU342" s="9" t="str">
        <f>TEXT(Table5[[#This Row],[F]],"000000")</f>
        <v>000533</v>
      </c>
      <c r="AV342" s="11">
        <f t="shared" ca="1" si="70"/>
        <v>28.419321687853209</v>
      </c>
      <c r="AW342" s="4" t="str">
        <f ca="1">TEXT(Table5[[#This Row],[EBeginForm]],"00")</f>
        <v>36</v>
      </c>
      <c r="AX342" s="11">
        <f t="shared" ca="1" si="71"/>
        <v>31.481320593439946</v>
      </c>
      <c r="AY342" s="4" t="str">
        <f ca="1">TEXT(Table5[[#This Row],[EEndForm]],"00")</f>
        <v>28</v>
      </c>
      <c r="AZ342" s="12">
        <f ca="1">Table5[[#This Row],[EEndForm]]+(_xlfn.NORM.INV(RAND(),2,0.75))</f>
        <v>30.696235800535554</v>
      </c>
      <c r="BA342" s="5" t="str">
        <f ca="1">TEXT(Table5[[#This Row],[ESigForm]],"00")</f>
        <v>30</v>
      </c>
    </row>
    <row r="343" spans="1:53" x14ac:dyDescent="0.3">
      <c r="A343" s="1">
        <v>0</v>
      </c>
      <c r="B343" s="1" t="s">
        <v>7</v>
      </c>
      <c r="C343" s="11">
        <v>44712</v>
      </c>
      <c r="D343" s="8" t="str">
        <f>TEXT(Table5[[#This Row],[Date]],"dd-mm-yyyy")</f>
        <v>31-05-2022</v>
      </c>
      <c r="E343" s="11" t="str">
        <f>TEXT(Table5[[#This Row],[Date]],"dd/mm/yyyy")</f>
        <v>31/05/2022</v>
      </c>
      <c r="F343" s="3" t="str">
        <f>DAY(Table5[[#This Row],[Date]])&amp;LOOKUP(DAY(Table5[[#This Row],[Date]]),{1,"st";2,"nd";3,"rd";4,"th";21,"st";22,"nd";23,"rd";24,"th";31,"st"}) &amp; TEXT(Table5[[#This Row],[Date]], " mmm, yyyy")</f>
        <v>31st May, 2022</v>
      </c>
      <c r="G343" s="11">
        <v>545</v>
      </c>
      <c r="H343" s="9" t="str">
        <f>TEXT(Table5[[#This Row],[AForm]],"000000")</f>
        <v>000545</v>
      </c>
      <c r="I343" s="11">
        <f t="shared" ca="1" si="60"/>
        <v>29.841956594716684</v>
      </c>
      <c r="J343" s="4" t="str">
        <f ca="1">TEXT(Table5[[#This Row],[ABeginForm]],"00")</f>
        <v>30</v>
      </c>
      <c r="K343" s="11">
        <f t="shared" ca="1" si="61"/>
        <v>30.827554077737084</v>
      </c>
      <c r="L343" s="4" t="str">
        <f ca="1">TEXT(Table5[[#This Row],[AEndForm]],"00")</f>
        <v>31</v>
      </c>
      <c r="M343" s="12">
        <f ca="1">Table5[[#This Row],[AEndForm]]+(_xlfn.NORM.INV(RAND(),2,0.75))</f>
        <v>33.143333926214105</v>
      </c>
      <c r="N343" s="5" t="str">
        <f ca="1">TEXT(Table5[[#This Row],[ASigForm]],"00")</f>
        <v>33</v>
      </c>
      <c r="O343" s="11" t="s">
        <v>12</v>
      </c>
      <c r="P343" s="9" t="str">
        <f>TEXT(Table5[[#This Row],[BForm]],"000000")</f>
        <v xml:space="preserve"> </v>
      </c>
      <c r="Q343" s="11">
        <f t="shared" ca="1" si="62"/>
        <v>34.052992433468447</v>
      </c>
      <c r="R343" s="4" t="str">
        <f ca="1">TEXT(Table5[[#This Row],[BBeginForm]],"00")</f>
        <v>34</v>
      </c>
      <c r="S343" s="11">
        <f t="shared" ca="1" si="63"/>
        <v>31.576025189681243</v>
      </c>
      <c r="T343" s="4" t="str">
        <f ca="1">TEXT(Table5[[#This Row],[BEndForm]],"00")</f>
        <v>32</v>
      </c>
      <c r="U343" s="12">
        <f ca="1">Table5[[#This Row],[BEndForm]]+(_xlfn.NORM.INV(RAND(),2,0.75))</f>
        <v>34.139199617541024</v>
      </c>
      <c r="V343" s="5" t="str">
        <f ca="1">TEXT(Table5[[#This Row],[BSigForm]],"00")</f>
        <v>34</v>
      </c>
      <c r="W343" s="6" t="s">
        <v>11</v>
      </c>
      <c r="X343" s="11">
        <f t="shared" ca="1" si="64"/>
        <v>29.981859074593917</v>
      </c>
      <c r="Y343" s="4" t="str">
        <f ca="1">TEXT(Table5[[#This Row],[CBeginForm]],"00")</f>
        <v>30</v>
      </c>
      <c r="Z343" s="11">
        <f t="shared" ca="1" si="65"/>
        <v>36.727216476409311</v>
      </c>
      <c r="AA343" s="4" t="str">
        <f ca="1">TEXT(Table5[[#This Row],[CEndForm]],"00")</f>
        <v>37</v>
      </c>
      <c r="AB343" s="12">
        <f ca="1">Table5[[#This Row],[CEndForm]]+(_xlfn.NORM.INV(RAND(),2,0.75))</f>
        <v>38.58399870803823</v>
      </c>
      <c r="AC343" s="5" t="str">
        <f ca="1">TEXT(Table5[[#This Row],[CSigForm]],"00")</f>
        <v>39</v>
      </c>
      <c r="AD343" s="11">
        <v>555</v>
      </c>
      <c r="AE343" s="9" t="str">
        <f>TEXT(Table5[[#This Row],[DForm]],"000000")</f>
        <v>000555</v>
      </c>
      <c r="AF343" s="11">
        <f t="shared" ca="1" si="66"/>
        <v>30.379757202658162</v>
      </c>
      <c r="AG343" s="4" t="str">
        <f ca="1">TEXT(Table5[[#This Row],[DBeginForm]],"00")</f>
        <v>30</v>
      </c>
      <c r="AH343" s="11">
        <f t="shared" ca="1" si="67"/>
        <v>24.313644505094523</v>
      </c>
      <c r="AI343" s="4" t="str">
        <f ca="1">TEXT(Table5[[#This Row],[DEndForm]],"00")</f>
        <v>24</v>
      </c>
      <c r="AJ343" s="12">
        <f ca="1">Table5[[#This Row],[DEndForm]]+(_xlfn.NORM.INV(RAND(),2,0.75))</f>
        <v>27.493657158169462</v>
      </c>
      <c r="AK343" s="5" t="str">
        <f ca="1">TEXT(Table5[[#This Row],[DSigForm]],"00")</f>
        <v>27</v>
      </c>
      <c r="AL343" s="11">
        <v>547</v>
      </c>
      <c r="AM343" s="9" t="str">
        <f>TEXT(Table5[[#This Row],[EForm]],"000000")</f>
        <v>000547</v>
      </c>
      <c r="AN343" s="11">
        <f t="shared" ca="1" si="68"/>
        <v>30.348048435549426</v>
      </c>
      <c r="AO343" s="4" t="str">
        <f ca="1">TEXT(Table5[[#This Row],[EBeginForm]],"00")</f>
        <v>30</v>
      </c>
      <c r="AP343" s="11">
        <f t="shared" ca="1" si="69"/>
        <v>28.81010379871465</v>
      </c>
      <c r="AQ343" s="4" t="str">
        <f ca="1">TEXT(Table5[[#This Row],[EEndForm]],"00")</f>
        <v>29</v>
      </c>
      <c r="AR343" s="12">
        <f ca="1">Table5[[#This Row],[EEndForm]]+(_xlfn.NORM.INV(RAND(),2,0.75))</f>
        <v>31.057270542401032</v>
      </c>
      <c r="AS343" s="5" t="str">
        <f ca="1">TEXT(Table5[[#This Row],[ESigForm]],"00")</f>
        <v>31</v>
      </c>
      <c r="AT343" s="9">
        <v>534</v>
      </c>
      <c r="AU343" s="9" t="str">
        <f>TEXT(Table5[[#This Row],[F]],"000000")</f>
        <v>000534</v>
      </c>
      <c r="AV343" s="11">
        <f t="shared" ca="1" si="70"/>
        <v>32.071661364658773</v>
      </c>
      <c r="AW343" s="4" t="str">
        <f ca="1">TEXT(Table5[[#This Row],[EBeginForm]],"00")</f>
        <v>30</v>
      </c>
      <c r="AX343" s="11">
        <f t="shared" ca="1" si="71"/>
        <v>27.72663163672156</v>
      </c>
      <c r="AY343" s="4" t="str">
        <f ca="1">TEXT(Table5[[#This Row],[EEndForm]],"00")</f>
        <v>29</v>
      </c>
      <c r="AZ343" s="12">
        <f ca="1">Table5[[#This Row],[EEndForm]]+(_xlfn.NORM.INV(RAND(),2,0.75))</f>
        <v>30.983797675124084</v>
      </c>
      <c r="BA343" s="5" t="str">
        <f ca="1">TEXT(Table5[[#This Row],[ESigForm]],"00")</f>
        <v>31</v>
      </c>
    </row>
    <row r="344" spans="1:53" x14ac:dyDescent="0.3">
      <c r="A344" s="1">
        <v>0</v>
      </c>
      <c r="B344" s="1" t="s">
        <v>8</v>
      </c>
      <c r="C344" s="11">
        <v>44713</v>
      </c>
      <c r="D344" s="8" t="str">
        <f>TEXT(Table5[[#This Row],[Date]],"dd-mm-yyyy")</f>
        <v>01-06-2022</v>
      </c>
      <c r="E344" s="11" t="str">
        <f>TEXT(Table5[[#This Row],[Date]],"dd/mm/yyyy")</f>
        <v>01/06/2022</v>
      </c>
      <c r="F344" s="3" t="str">
        <f>DAY(Table5[[#This Row],[Date]])&amp;LOOKUP(DAY(Table5[[#This Row],[Date]]),{1,"st";2,"nd";3,"rd";4,"th";21,"st";22,"nd";23,"rd";24,"th";31,"st"}) &amp; TEXT(Table5[[#This Row],[Date]], " mmm, yyyy")</f>
        <v>1st Jun, 2022</v>
      </c>
      <c r="G344" s="11">
        <v>546</v>
      </c>
      <c r="H344" s="9" t="str">
        <f>TEXT(Table5[[#This Row],[AForm]],"000000")</f>
        <v>000546</v>
      </c>
      <c r="I344" s="11">
        <f t="shared" ca="1" si="60"/>
        <v>30.302270550577731</v>
      </c>
      <c r="J344" s="4" t="str">
        <f ca="1">TEXT(Table5[[#This Row],[ABeginForm]],"00")</f>
        <v>30</v>
      </c>
      <c r="K344" s="11">
        <f t="shared" ca="1" si="61"/>
        <v>30.808055306342951</v>
      </c>
      <c r="L344" s="4" t="str">
        <f ca="1">TEXT(Table5[[#This Row],[AEndForm]],"00")</f>
        <v>31</v>
      </c>
      <c r="M344" s="12">
        <f ca="1">Table5[[#This Row],[AEndForm]]+(_xlfn.NORM.INV(RAND(),2,0.75))</f>
        <v>33.134787983813453</v>
      </c>
      <c r="N344" s="5" t="str">
        <f ca="1">TEXT(Table5[[#This Row],[ASigForm]],"00")</f>
        <v>33</v>
      </c>
      <c r="O344" s="11" t="s">
        <v>12</v>
      </c>
      <c r="P344" s="9" t="str">
        <f>TEXT(Table5[[#This Row],[BForm]],"000000")</f>
        <v xml:space="preserve"> </v>
      </c>
      <c r="Q344" s="11">
        <f t="shared" ca="1" si="62"/>
        <v>26.720200839321304</v>
      </c>
      <c r="R344" s="4" t="str">
        <f ca="1">TEXT(Table5[[#This Row],[BBeginForm]],"00")</f>
        <v>27</v>
      </c>
      <c r="S344" s="11">
        <f t="shared" ca="1" si="63"/>
        <v>28.365647944474578</v>
      </c>
      <c r="T344" s="4" t="str">
        <f ca="1">TEXT(Table5[[#This Row],[BEndForm]],"00")</f>
        <v>28</v>
      </c>
      <c r="U344" s="12">
        <f ca="1">Table5[[#This Row],[BEndForm]]+(_xlfn.NORM.INV(RAND(),2,0.75))</f>
        <v>29.643103751816604</v>
      </c>
      <c r="V344" s="5" t="str">
        <f ca="1">TEXT(Table5[[#This Row],[BSigForm]],"00")</f>
        <v>30</v>
      </c>
      <c r="W344" s="6" t="s">
        <v>11</v>
      </c>
      <c r="X344" s="11">
        <f t="shared" ca="1" si="64"/>
        <v>29.607057725340947</v>
      </c>
      <c r="Y344" s="4" t="str">
        <f ca="1">TEXT(Table5[[#This Row],[CBeginForm]],"00")</f>
        <v>30</v>
      </c>
      <c r="Z344" s="11">
        <f t="shared" ca="1" si="65"/>
        <v>30.960564786496796</v>
      </c>
      <c r="AA344" s="4" t="str">
        <f ca="1">TEXT(Table5[[#This Row],[CEndForm]],"00")</f>
        <v>31</v>
      </c>
      <c r="AB344" s="12">
        <f ca="1">Table5[[#This Row],[CEndForm]]+(_xlfn.NORM.INV(RAND(),2,0.75))</f>
        <v>33.348308187921333</v>
      </c>
      <c r="AC344" s="5" t="str">
        <f ca="1">TEXT(Table5[[#This Row],[CSigForm]],"00")</f>
        <v>33</v>
      </c>
      <c r="AD344" s="11">
        <v>556</v>
      </c>
      <c r="AE344" s="9" t="str">
        <f>TEXT(Table5[[#This Row],[DForm]],"000000")</f>
        <v>000556</v>
      </c>
      <c r="AF344" s="11">
        <f t="shared" ca="1" si="66"/>
        <v>31.699329496000612</v>
      </c>
      <c r="AG344" s="4" t="str">
        <f ca="1">TEXT(Table5[[#This Row],[DBeginForm]],"00")</f>
        <v>32</v>
      </c>
      <c r="AH344" s="11">
        <f t="shared" ca="1" si="67"/>
        <v>25.567336079689042</v>
      </c>
      <c r="AI344" s="4" t="str">
        <f ca="1">TEXT(Table5[[#This Row],[DEndForm]],"00")</f>
        <v>26</v>
      </c>
      <c r="AJ344" s="12">
        <f ca="1">Table5[[#This Row],[DEndForm]]+(_xlfn.NORM.INV(RAND(),2,0.75))</f>
        <v>29.645239679348272</v>
      </c>
      <c r="AK344" s="5" t="str">
        <f ca="1">TEXT(Table5[[#This Row],[DSigForm]],"00")</f>
        <v>30</v>
      </c>
      <c r="AL344" s="11">
        <v>548</v>
      </c>
      <c r="AM344" s="9" t="str">
        <f>TEXT(Table5[[#This Row],[EForm]],"000000")</f>
        <v>000548</v>
      </c>
      <c r="AN344" s="11">
        <f t="shared" ca="1" si="68"/>
        <v>29.59751646246475</v>
      </c>
      <c r="AO344" s="4" t="str">
        <f ca="1">TEXT(Table5[[#This Row],[EBeginForm]],"00")</f>
        <v>30</v>
      </c>
      <c r="AP344" s="11">
        <f t="shared" ca="1" si="69"/>
        <v>27.569484523650061</v>
      </c>
      <c r="AQ344" s="4" t="str">
        <f ca="1">TEXT(Table5[[#This Row],[EEndForm]],"00")</f>
        <v>28</v>
      </c>
      <c r="AR344" s="12">
        <f ca="1">Table5[[#This Row],[EEndForm]]+(_xlfn.NORM.INV(RAND(),2,0.75))</f>
        <v>29.226761659114111</v>
      </c>
      <c r="AS344" s="5" t="str">
        <f ca="1">TEXT(Table5[[#This Row],[ESigForm]],"00")</f>
        <v>29</v>
      </c>
      <c r="AT344" s="9">
        <v>535</v>
      </c>
      <c r="AU344" s="9" t="str">
        <f>TEXT(Table5[[#This Row],[F]],"000000")</f>
        <v>000535</v>
      </c>
      <c r="AV344" s="11">
        <f t="shared" ca="1" si="70"/>
        <v>32.614593408417427</v>
      </c>
      <c r="AW344" s="4" t="str">
        <f ca="1">TEXT(Table5[[#This Row],[EBeginForm]],"00")</f>
        <v>30</v>
      </c>
      <c r="AX344" s="11">
        <f t="shared" ca="1" si="71"/>
        <v>33.143178890818767</v>
      </c>
      <c r="AY344" s="4" t="str">
        <f ca="1">TEXT(Table5[[#This Row],[EEndForm]],"00")</f>
        <v>28</v>
      </c>
      <c r="AZ344" s="12">
        <f ca="1">Table5[[#This Row],[EEndForm]]+(_xlfn.NORM.INV(RAND(),2,0.75))</f>
        <v>29.178183772424923</v>
      </c>
      <c r="BA344" s="5" t="str">
        <f ca="1">TEXT(Table5[[#This Row],[ESigForm]],"00")</f>
        <v>29</v>
      </c>
    </row>
    <row r="345" spans="1:53" x14ac:dyDescent="0.3">
      <c r="A345" s="1">
        <v>0</v>
      </c>
      <c r="B345" s="1" t="s">
        <v>9</v>
      </c>
      <c r="C345" s="11">
        <v>44714</v>
      </c>
      <c r="D345" s="8" t="str">
        <f>TEXT(Table5[[#This Row],[Date]],"dd-mm-yyyy")</f>
        <v>02-06-2022</v>
      </c>
      <c r="E345" s="11" t="str">
        <f>TEXT(Table5[[#This Row],[Date]],"dd/mm/yyyy")</f>
        <v>02/06/2022</v>
      </c>
      <c r="F345" s="3" t="str">
        <f>DAY(Table5[[#This Row],[Date]])&amp;LOOKUP(DAY(Table5[[#This Row],[Date]]),{1,"st";2,"nd";3,"rd";4,"th";21,"st";22,"nd";23,"rd";24,"th";31,"st"}) &amp; TEXT(Table5[[#This Row],[Date]], " mmm, yyyy")</f>
        <v>2nd Jun, 2022</v>
      </c>
      <c r="G345" s="11">
        <v>547</v>
      </c>
      <c r="H345" s="9" t="str">
        <f>TEXT(Table5[[#This Row],[AForm]],"000000")</f>
        <v>000547</v>
      </c>
      <c r="I345" s="11">
        <f t="shared" ca="1" si="60"/>
        <v>27.051316562044608</v>
      </c>
      <c r="J345" s="4" t="str">
        <f ca="1">TEXT(Table5[[#This Row],[ABeginForm]],"00")</f>
        <v>27</v>
      </c>
      <c r="K345" s="11">
        <f t="shared" ca="1" si="61"/>
        <v>35.257386112748364</v>
      </c>
      <c r="L345" s="4" t="str">
        <f ca="1">TEXT(Table5[[#This Row],[AEndForm]],"00")</f>
        <v>35</v>
      </c>
      <c r="M345" s="12">
        <f ca="1">Table5[[#This Row],[AEndForm]]+(_xlfn.NORM.INV(RAND(),2,0.75))</f>
        <v>38.618055768345435</v>
      </c>
      <c r="N345" s="5" t="str">
        <f ca="1">TEXT(Table5[[#This Row],[ASigForm]],"00")</f>
        <v>39</v>
      </c>
      <c r="O345" s="11" t="s">
        <v>12</v>
      </c>
      <c r="P345" s="9" t="str">
        <f>TEXT(Table5[[#This Row],[BForm]],"000000")</f>
        <v xml:space="preserve"> </v>
      </c>
      <c r="Q345" s="11">
        <f t="shared" ca="1" si="62"/>
        <v>30.957154482207187</v>
      </c>
      <c r="R345" s="4" t="str">
        <f ca="1">TEXT(Table5[[#This Row],[BBeginForm]],"00")</f>
        <v>31</v>
      </c>
      <c r="S345" s="11">
        <f t="shared" ca="1" si="63"/>
        <v>23.462037617633214</v>
      </c>
      <c r="T345" s="4" t="str">
        <f ca="1">TEXT(Table5[[#This Row],[BEndForm]],"00")</f>
        <v>23</v>
      </c>
      <c r="U345" s="12">
        <f ca="1">Table5[[#This Row],[BEndForm]]+(_xlfn.NORM.INV(RAND(),2,0.75))</f>
        <v>24.34215712976788</v>
      </c>
      <c r="V345" s="5" t="str">
        <f ca="1">TEXT(Table5[[#This Row],[BSigForm]],"00")</f>
        <v>24</v>
      </c>
      <c r="W345" s="6" t="s">
        <v>11</v>
      </c>
      <c r="X345" s="11">
        <f t="shared" ca="1" si="64"/>
        <v>30.866132200026229</v>
      </c>
      <c r="Y345" s="4" t="str">
        <f ca="1">TEXT(Table5[[#This Row],[CBeginForm]],"00")</f>
        <v>31</v>
      </c>
      <c r="Z345" s="11">
        <f t="shared" ca="1" si="65"/>
        <v>32.127822022371156</v>
      </c>
      <c r="AA345" s="4" t="str">
        <f ca="1">TEXT(Table5[[#This Row],[CEndForm]],"00")</f>
        <v>32</v>
      </c>
      <c r="AB345" s="12">
        <f ca="1">Table5[[#This Row],[CEndForm]]+(_xlfn.NORM.INV(RAND(),2,0.75))</f>
        <v>35.1721953093218</v>
      </c>
      <c r="AC345" s="5" t="str">
        <f ca="1">TEXT(Table5[[#This Row],[CSigForm]],"00")</f>
        <v>35</v>
      </c>
      <c r="AD345" s="11">
        <v>557</v>
      </c>
      <c r="AE345" s="9" t="str">
        <f>TEXT(Table5[[#This Row],[DForm]],"000000")</f>
        <v>000557</v>
      </c>
      <c r="AF345" s="11">
        <f t="shared" ca="1" si="66"/>
        <v>25.986648786034692</v>
      </c>
      <c r="AG345" s="4" t="str">
        <f ca="1">TEXT(Table5[[#This Row],[DBeginForm]],"00")</f>
        <v>26</v>
      </c>
      <c r="AH345" s="11">
        <f t="shared" ca="1" si="67"/>
        <v>29.7055242538224</v>
      </c>
      <c r="AI345" s="4" t="str">
        <f ca="1">TEXT(Table5[[#This Row],[DEndForm]],"00")</f>
        <v>30</v>
      </c>
      <c r="AJ345" s="12">
        <f ca="1">Table5[[#This Row],[DEndForm]]+(_xlfn.NORM.INV(RAND(),2,0.75))</f>
        <v>31.917768923540056</v>
      </c>
      <c r="AK345" s="5" t="str">
        <f ca="1">TEXT(Table5[[#This Row],[DSigForm]],"00")</f>
        <v>32</v>
      </c>
      <c r="AL345" s="11">
        <v>549</v>
      </c>
      <c r="AM345" s="9" t="str">
        <f>TEXT(Table5[[#This Row],[EForm]],"000000")</f>
        <v>000549</v>
      </c>
      <c r="AN345" s="11">
        <f t="shared" ca="1" si="68"/>
        <v>27.869626090366435</v>
      </c>
      <c r="AO345" s="4" t="str">
        <f ca="1">TEXT(Table5[[#This Row],[EBeginForm]],"00")</f>
        <v>28</v>
      </c>
      <c r="AP345" s="11">
        <f t="shared" ca="1" si="69"/>
        <v>33.005651738199738</v>
      </c>
      <c r="AQ345" s="4" t="str">
        <f ca="1">TEXT(Table5[[#This Row],[EEndForm]],"00")</f>
        <v>33</v>
      </c>
      <c r="AR345" s="12">
        <f ca="1">Table5[[#This Row],[EEndForm]]+(_xlfn.NORM.INV(RAND(),2,0.75))</f>
        <v>35.183731732246905</v>
      </c>
      <c r="AS345" s="5" t="str">
        <f ca="1">TEXT(Table5[[#This Row],[ESigForm]],"00")</f>
        <v>35</v>
      </c>
      <c r="AT345" s="9">
        <v>536</v>
      </c>
      <c r="AU345" s="9" t="str">
        <f>TEXT(Table5[[#This Row],[F]],"000000")</f>
        <v>000536</v>
      </c>
      <c r="AV345" s="11">
        <f t="shared" ca="1" si="70"/>
        <v>28.609057028156432</v>
      </c>
      <c r="AW345" s="4" t="str">
        <f ca="1">TEXT(Table5[[#This Row],[EBeginForm]],"00")</f>
        <v>28</v>
      </c>
      <c r="AX345" s="11">
        <f t="shared" ca="1" si="71"/>
        <v>29.091254844286848</v>
      </c>
      <c r="AY345" s="4" t="str">
        <f ca="1">TEXT(Table5[[#This Row],[EEndForm]],"00")</f>
        <v>33</v>
      </c>
      <c r="AZ345" s="12">
        <f ca="1">Table5[[#This Row],[EEndForm]]+(_xlfn.NORM.INV(RAND(),2,0.75))</f>
        <v>35.432829933983832</v>
      </c>
      <c r="BA345" s="5" t="str">
        <f ca="1">TEXT(Table5[[#This Row],[ESigForm]],"00")</f>
        <v>35</v>
      </c>
    </row>
    <row r="346" spans="1:53" x14ac:dyDescent="0.3">
      <c r="A346" s="1">
        <v>0</v>
      </c>
      <c r="B346" s="1" t="s">
        <v>10</v>
      </c>
      <c r="C346" s="11">
        <v>44715</v>
      </c>
      <c r="D346" s="8" t="str">
        <f>TEXT(Table5[[#This Row],[Date]],"dd-mm-yyyy")</f>
        <v>03-06-2022</v>
      </c>
      <c r="E346" s="11" t="str">
        <f>TEXT(Table5[[#This Row],[Date]],"dd/mm/yyyy")</f>
        <v>03/06/2022</v>
      </c>
      <c r="F346" s="3" t="str">
        <f>DAY(Table5[[#This Row],[Date]])&amp;LOOKUP(DAY(Table5[[#This Row],[Date]]),{1,"st";2,"nd";3,"rd";4,"th";21,"st";22,"nd";23,"rd";24,"th";31,"st"}) &amp; TEXT(Table5[[#This Row],[Date]], " mmm, yyyy")</f>
        <v>3rd Jun, 2022</v>
      </c>
      <c r="G346" s="11">
        <v>548</v>
      </c>
      <c r="H346" s="9" t="str">
        <f>TEXT(Table5[[#This Row],[AForm]],"000000")</f>
        <v>000548</v>
      </c>
      <c r="I346" s="11">
        <f t="shared" ca="1" si="60"/>
        <v>32.402442631290519</v>
      </c>
      <c r="J346" s="4" t="str">
        <f ca="1">TEXT(Table5[[#This Row],[ABeginForm]],"00")</f>
        <v>32</v>
      </c>
      <c r="K346" s="11">
        <f t="shared" ca="1" si="61"/>
        <v>29.225957039910917</v>
      </c>
      <c r="L346" s="4" t="str">
        <f ca="1">TEXT(Table5[[#This Row],[AEndForm]],"00")</f>
        <v>29</v>
      </c>
      <c r="M346" s="12">
        <f ca="1">Table5[[#This Row],[AEndForm]]+(_xlfn.NORM.INV(RAND(),2,0.75))</f>
        <v>32.178649596572143</v>
      </c>
      <c r="N346" s="5" t="str">
        <f ca="1">TEXT(Table5[[#This Row],[ASigForm]],"00")</f>
        <v>32</v>
      </c>
      <c r="O346" s="11" t="s">
        <v>12</v>
      </c>
      <c r="P346" s="9" t="str">
        <f>TEXT(Table5[[#This Row],[BForm]],"000000")</f>
        <v xml:space="preserve"> </v>
      </c>
      <c r="Q346" s="11">
        <f t="shared" ca="1" si="62"/>
        <v>33.632987165837058</v>
      </c>
      <c r="R346" s="4" t="str">
        <f ca="1">TEXT(Table5[[#This Row],[BBeginForm]],"00")</f>
        <v>34</v>
      </c>
      <c r="S346" s="11">
        <f t="shared" ca="1" si="63"/>
        <v>28.940033853708208</v>
      </c>
      <c r="T346" s="4" t="str">
        <f ca="1">TEXT(Table5[[#This Row],[BEndForm]],"00")</f>
        <v>29</v>
      </c>
      <c r="U346" s="12">
        <f ca="1">Table5[[#This Row],[BEndForm]]+(_xlfn.NORM.INV(RAND(),2,0.75))</f>
        <v>30.882848591114524</v>
      </c>
      <c r="V346" s="5" t="str">
        <f ca="1">TEXT(Table5[[#This Row],[BSigForm]],"00")</f>
        <v>31</v>
      </c>
      <c r="W346" s="6" t="s">
        <v>11</v>
      </c>
      <c r="X346" s="11">
        <f t="shared" ca="1" si="64"/>
        <v>28.213148789844798</v>
      </c>
      <c r="Y346" s="4" t="str">
        <f ca="1">TEXT(Table5[[#This Row],[CBeginForm]],"00")</f>
        <v>28</v>
      </c>
      <c r="Z346" s="11">
        <f t="shared" ca="1" si="65"/>
        <v>28.683864071290838</v>
      </c>
      <c r="AA346" s="4" t="str">
        <f ca="1">TEXT(Table5[[#This Row],[CEndForm]],"00")</f>
        <v>29</v>
      </c>
      <c r="AB346" s="12">
        <f ca="1">Table5[[#This Row],[CEndForm]]+(_xlfn.NORM.INV(RAND(),2,0.75))</f>
        <v>29.897058520183293</v>
      </c>
      <c r="AC346" s="5" t="str">
        <f ca="1">TEXT(Table5[[#This Row],[CSigForm]],"00")</f>
        <v>30</v>
      </c>
      <c r="AD346" s="11">
        <v>558</v>
      </c>
      <c r="AE346" s="9" t="str">
        <f>TEXT(Table5[[#This Row],[DForm]],"000000")</f>
        <v>000558</v>
      </c>
      <c r="AF346" s="11">
        <f t="shared" ca="1" si="66"/>
        <v>28.06340802897536</v>
      </c>
      <c r="AG346" s="4" t="str">
        <f ca="1">TEXT(Table5[[#This Row],[DBeginForm]],"00")</f>
        <v>28</v>
      </c>
      <c r="AH346" s="11">
        <f t="shared" ca="1" si="67"/>
        <v>28.336234780996435</v>
      </c>
      <c r="AI346" s="4" t="str">
        <f ca="1">TEXT(Table5[[#This Row],[DEndForm]],"00")</f>
        <v>28</v>
      </c>
      <c r="AJ346" s="12">
        <f ca="1">Table5[[#This Row],[DEndForm]]+(_xlfn.NORM.INV(RAND(),2,0.75))</f>
        <v>30.418395799021056</v>
      </c>
      <c r="AK346" s="5" t="str">
        <f ca="1">TEXT(Table5[[#This Row],[DSigForm]],"00")</f>
        <v>30</v>
      </c>
      <c r="AL346" s="11">
        <v>550</v>
      </c>
      <c r="AM346" s="9" t="str">
        <f>TEXT(Table5[[#This Row],[EForm]],"000000")</f>
        <v>000550</v>
      </c>
      <c r="AN346" s="11">
        <f t="shared" ca="1" si="68"/>
        <v>26.945169505197537</v>
      </c>
      <c r="AO346" s="4" t="str">
        <f ca="1">TEXT(Table5[[#This Row],[EBeginForm]],"00")</f>
        <v>27</v>
      </c>
      <c r="AP346" s="11">
        <f t="shared" ca="1" si="69"/>
        <v>30.411687344075627</v>
      </c>
      <c r="AQ346" s="4" t="str">
        <f ca="1">TEXT(Table5[[#This Row],[EEndForm]],"00")</f>
        <v>30</v>
      </c>
      <c r="AR346" s="12">
        <f ca="1">Table5[[#This Row],[EEndForm]]+(_xlfn.NORM.INV(RAND(),2,0.75))</f>
        <v>32.692908970257832</v>
      </c>
      <c r="AS346" s="5" t="str">
        <f ca="1">TEXT(Table5[[#This Row],[ESigForm]],"00")</f>
        <v>33</v>
      </c>
      <c r="AT346" s="9">
        <v>537</v>
      </c>
      <c r="AU346" s="9" t="str">
        <f>TEXT(Table5[[#This Row],[F]],"000000")</f>
        <v>000537</v>
      </c>
      <c r="AV346" s="11">
        <f t="shared" ca="1" si="70"/>
        <v>29.375226531274986</v>
      </c>
      <c r="AW346" s="4" t="str">
        <f ca="1">TEXT(Table5[[#This Row],[EBeginForm]],"00")</f>
        <v>27</v>
      </c>
      <c r="AX346" s="11">
        <f t="shared" ca="1" si="71"/>
        <v>28.203188571319266</v>
      </c>
      <c r="AY346" s="4" t="str">
        <f ca="1">TEXT(Table5[[#This Row],[EEndForm]],"00")</f>
        <v>30</v>
      </c>
      <c r="AZ346" s="12">
        <f ca="1">Table5[[#This Row],[EEndForm]]+(_xlfn.NORM.INV(RAND(),2,0.75))</f>
        <v>32.487856533112371</v>
      </c>
      <c r="BA346" s="5" t="str">
        <f ca="1">TEXT(Table5[[#This Row],[ESigForm]],"00")</f>
        <v>33</v>
      </c>
    </row>
    <row r="347" spans="1:53" x14ac:dyDescent="0.3">
      <c r="A347" s="1">
        <v>0</v>
      </c>
      <c r="B347" s="1" t="s">
        <v>5</v>
      </c>
      <c r="C347" s="11">
        <v>44716</v>
      </c>
      <c r="D347" s="8" t="str">
        <f>TEXT(Table5[[#This Row],[Date]],"dd-mm-yyyy")</f>
        <v>04-06-2022</v>
      </c>
      <c r="E347" s="11" t="str">
        <f>TEXT(Table5[[#This Row],[Date]],"dd/mm/yyyy")</f>
        <v>04/06/2022</v>
      </c>
      <c r="F347" s="3" t="str">
        <f>DAY(Table5[[#This Row],[Date]])&amp;LOOKUP(DAY(Table5[[#This Row],[Date]]),{1,"st";2,"nd";3,"rd";4,"th";21,"st";22,"nd";23,"rd";24,"th";31,"st"}) &amp; TEXT(Table5[[#This Row],[Date]], " mmm, yyyy")</f>
        <v>4th Jun, 2022</v>
      </c>
      <c r="G347" s="11">
        <v>549</v>
      </c>
      <c r="H347" s="9" t="str">
        <f>TEXT(Table5[[#This Row],[AForm]],"000000")</f>
        <v>000549</v>
      </c>
      <c r="I347" s="11">
        <f t="shared" ca="1" si="60"/>
        <v>33.123242272217091</v>
      </c>
      <c r="J347" s="4" t="str">
        <f ca="1">TEXT(Table5[[#This Row],[ABeginForm]],"00")</f>
        <v>33</v>
      </c>
      <c r="K347" s="11">
        <f t="shared" ca="1" si="61"/>
        <v>32.810019282843172</v>
      </c>
      <c r="L347" s="4" t="str">
        <f ca="1">TEXT(Table5[[#This Row],[AEndForm]],"00")</f>
        <v>33</v>
      </c>
      <c r="M347" s="12">
        <f ca="1">Table5[[#This Row],[AEndForm]]+(_xlfn.NORM.INV(RAND(),2,0.75))</f>
        <v>34.391369988470927</v>
      </c>
      <c r="N347" s="5" t="str">
        <f ca="1">TEXT(Table5[[#This Row],[ASigForm]],"00")</f>
        <v>34</v>
      </c>
      <c r="O347" s="11" t="s">
        <v>12</v>
      </c>
      <c r="P347" s="9" t="str">
        <f>TEXT(Table5[[#This Row],[BForm]],"000000")</f>
        <v xml:space="preserve"> </v>
      </c>
      <c r="Q347" s="11">
        <f t="shared" ca="1" si="62"/>
        <v>28.554032512499454</v>
      </c>
      <c r="R347" s="4" t="str">
        <f ca="1">TEXT(Table5[[#This Row],[BBeginForm]],"00")</f>
        <v>29</v>
      </c>
      <c r="S347" s="11">
        <f t="shared" ca="1" si="63"/>
        <v>23.333451188716371</v>
      </c>
      <c r="T347" s="4" t="str">
        <f ca="1">TEXT(Table5[[#This Row],[BEndForm]],"00")</f>
        <v>23</v>
      </c>
      <c r="U347" s="12">
        <f ca="1">Table5[[#This Row],[BEndForm]]+(_xlfn.NORM.INV(RAND(),2,0.75))</f>
        <v>25.756197912397752</v>
      </c>
      <c r="V347" s="5" t="str">
        <f ca="1">TEXT(Table5[[#This Row],[BSigForm]],"00")</f>
        <v>26</v>
      </c>
      <c r="W347" s="6" t="s">
        <v>11</v>
      </c>
      <c r="X347" s="11">
        <f t="shared" ca="1" si="64"/>
        <v>29.177903533126095</v>
      </c>
      <c r="Y347" s="4" t="str">
        <f ca="1">TEXT(Table5[[#This Row],[CBeginForm]],"00")</f>
        <v>29</v>
      </c>
      <c r="Z347" s="11">
        <f t="shared" ca="1" si="65"/>
        <v>27.415734311445174</v>
      </c>
      <c r="AA347" s="4" t="str">
        <f ca="1">TEXT(Table5[[#This Row],[CEndForm]],"00")</f>
        <v>27</v>
      </c>
      <c r="AB347" s="12">
        <f ca="1">Table5[[#This Row],[CEndForm]]+(_xlfn.NORM.INV(RAND(),2,0.75))</f>
        <v>29.637943846871593</v>
      </c>
      <c r="AC347" s="5" t="str">
        <f ca="1">TEXT(Table5[[#This Row],[CSigForm]],"00")</f>
        <v>30</v>
      </c>
      <c r="AD347" s="11">
        <v>559</v>
      </c>
      <c r="AE347" s="9" t="str">
        <f>TEXT(Table5[[#This Row],[DForm]],"000000")</f>
        <v>000559</v>
      </c>
      <c r="AF347" s="11">
        <f t="shared" ca="1" si="66"/>
        <v>36.057642421758501</v>
      </c>
      <c r="AG347" s="4" t="str">
        <f ca="1">TEXT(Table5[[#This Row],[DBeginForm]],"00")</f>
        <v>36</v>
      </c>
      <c r="AH347" s="11">
        <f t="shared" ca="1" si="67"/>
        <v>28.926291415990889</v>
      </c>
      <c r="AI347" s="4" t="str">
        <f ca="1">TEXT(Table5[[#This Row],[DEndForm]],"00")</f>
        <v>29</v>
      </c>
      <c r="AJ347" s="12">
        <f ca="1">Table5[[#This Row],[DEndForm]]+(_xlfn.NORM.INV(RAND(),2,0.75))</f>
        <v>30.486301258978298</v>
      </c>
      <c r="AK347" s="5" t="str">
        <f ca="1">TEXT(Table5[[#This Row],[DSigForm]],"00")</f>
        <v>30</v>
      </c>
      <c r="AL347" s="11">
        <v>551</v>
      </c>
      <c r="AM347" s="9" t="str">
        <f>TEXT(Table5[[#This Row],[EForm]],"000000")</f>
        <v>000551</v>
      </c>
      <c r="AN347" s="11">
        <f t="shared" ca="1" si="68"/>
        <v>34.293683607241597</v>
      </c>
      <c r="AO347" s="4" t="str">
        <f ca="1">TEXT(Table5[[#This Row],[EBeginForm]],"00")</f>
        <v>34</v>
      </c>
      <c r="AP347" s="11">
        <f t="shared" ca="1" si="69"/>
        <v>31.565949006466337</v>
      </c>
      <c r="AQ347" s="4" t="str">
        <f ca="1">TEXT(Table5[[#This Row],[EEndForm]],"00")</f>
        <v>32</v>
      </c>
      <c r="AR347" s="12">
        <f ca="1">Table5[[#This Row],[EEndForm]]+(_xlfn.NORM.INV(RAND(),2,0.75))</f>
        <v>32.193905357218767</v>
      </c>
      <c r="AS347" s="5" t="str">
        <f ca="1">TEXT(Table5[[#This Row],[ESigForm]],"00")</f>
        <v>32</v>
      </c>
      <c r="AT347" s="9">
        <v>538</v>
      </c>
      <c r="AU347" s="9" t="str">
        <f>TEXT(Table5[[#This Row],[F]],"000000")</f>
        <v>000538</v>
      </c>
      <c r="AV347" s="11">
        <f t="shared" ca="1" si="70"/>
        <v>29.839903322113912</v>
      </c>
      <c r="AW347" s="4" t="str">
        <f ca="1">TEXT(Table5[[#This Row],[EBeginForm]],"00")</f>
        <v>34</v>
      </c>
      <c r="AX347" s="11">
        <f t="shared" ca="1" si="71"/>
        <v>28.439745030400353</v>
      </c>
      <c r="AY347" s="4" t="str">
        <f ca="1">TEXT(Table5[[#This Row],[EEndForm]],"00")</f>
        <v>32</v>
      </c>
      <c r="AZ347" s="12">
        <f ca="1">Table5[[#This Row],[EEndForm]]+(_xlfn.NORM.INV(RAND(),2,0.75))</f>
        <v>34.800105717659953</v>
      </c>
      <c r="BA347" s="5" t="str">
        <f ca="1">TEXT(Table5[[#This Row],[ESigForm]],"00")</f>
        <v>32</v>
      </c>
    </row>
    <row r="348" spans="1:53" x14ac:dyDescent="0.3">
      <c r="A348" s="1">
        <v>0</v>
      </c>
      <c r="B348" s="1" t="s">
        <v>6</v>
      </c>
      <c r="C348" s="11">
        <v>44718</v>
      </c>
      <c r="D348" s="8" t="str">
        <f>TEXT(Table5[[#This Row],[Date]],"dd-mm-yyyy")</f>
        <v>06-06-2022</v>
      </c>
      <c r="E348" s="11" t="str">
        <f>TEXT(Table5[[#This Row],[Date]],"dd/mm/yyyy")</f>
        <v>06/06/2022</v>
      </c>
      <c r="F348" s="3" t="str">
        <f>DAY(Table5[[#This Row],[Date]])&amp;LOOKUP(DAY(Table5[[#This Row],[Date]]),{1,"st";2,"nd";3,"rd";4,"th";21,"st";22,"nd";23,"rd";24,"th";31,"st"}) &amp; TEXT(Table5[[#This Row],[Date]], " mmm, yyyy")</f>
        <v>6th Jun, 2022</v>
      </c>
      <c r="G348" s="11">
        <v>550</v>
      </c>
      <c r="H348" s="9" t="str">
        <f>TEXT(Table5[[#This Row],[AForm]],"000000")</f>
        <v>000550</v>
      </c>
      <c r="I348" s="11">
        <f t="shared" ca="1" si="60"/>
        <v>25.705154026060921</v>
      </c>
      <c r="J348" s="4" t="str">
        <f ca="1">TEXT(Table5[[#This Row],[ABeginForm]],"00")</f>
        <v>26</v>
      </c>
      <c r="K348" s="11">
        <f t="shared" ca="1" si="61"/>
        <v>26.315687884052963</v>
      </c>
      <c r="L348" s="4" t="str">
        <f ca="1">TEXT(Table5[[#This Row],[AEndForm]],"00")</f>
        <v>26</v>
      </c>
      <c r="M348" s="12">
        <f ca="1">Table5[[#This Row],[AEndForm]]+(_xlfn.NORM.INV(RAND(),2,0.75))</f>
        <v>28.125120455500543</v>
      </c>
      <c r="N348" s="5" t="str">
        <f ca="1">TEXT(Table5[[#This Row],[ASigForm]],"00")</f>
        <v>28</v>
      </c>
      <c r="O348" s="11">
        <v>89</v>
      </c>
      <c r="P348" s="9" t="str">
        <f>TEXT(Table5[[#This Row],[BForm]],"000000")</f>
        <v>000089</v>
      </c>
      <c r="Q348" s="11">
        <f t="shared" ca="1" si="62"/>
        <v>29.676358832444464</v>
      </c>
      <c r="R348" s="4" t="str">
        <f ca="1">TEXT(Table5[[#This Row],[BBeginForm]],"00")</f>
        <v>30</v>
      </c>
      <c r="S348" s="11">
        <f t="shared" ca="1" si="63"/>
        <v>29.360361425778642</v>
      </c>
      <c r="T348" s="4" t="str">
        <f ca="1">TEXT(Table5[[#This Row],[BEndForm]],"00")</f>
        <v>29</v>
      </c>
      <c r="U348" s="12">
        <f ca="1">Table5[[#This Row],[BEndForm]]+(_xlfn.NORM.INV(RAND(),2,0.75))</f>
        <v>29.741105574076528</v>
      </c>
      <c r="V348" s="5" t="str">
        <f ca="1">TEXT(Table5[[#This Row],[BSigForm]],"00")</f>
        <v>30</v>
      </c>
      <c r="W348" s="6" t="s">
        <v>11</v>
      </c>
      <c r="X348" s="11">
        <f t="shared" ca="1" si="64"/>
        <v>36.260039055996479</v>
      </c>
      <c r="Y348" s="4" t="str">
        <f ca="1">TEXT(Table5[[#This Row],[CBeginForm]],"00")</f>
        <v>36</v>
      </c>
      <c r="Z348" s="11">
        <f t="shared" ca="1" si="65"/>
        <v>32.392492509994511</v>
      </c>
      <c r="AA348" s="4" t="str">
        <f ca="1">TEXT(Table5[[#This Row],[CEndForm]],"00")</f>
        <v>32</v>
      </c>
      <c r="AB348" s="12">
        <f ca="1">Table5[[#This Row],[CEndForm]]+(_xlfn.NORM.INV(RAND(),2,0.75))</f>
        <v>33.708143753797174</v>
      </c>
      <c r="AC348" s="5" t="str">
        <f ca="1">TEXT(Table5[[#This Row],[CSigForm]],"00")</f>
        <v>34</v>
      </c>
      <c r="AD348" s="11">
        <v>560</v>
      </c>
      <c r="AE348" s="9" t="str">
        <f>TEXT(Table5[[#This Row],[DForm]],"000000")</f>
        <v>000560</v>
      </c>
      <c r="AF348" s="11">
        <f t="shared" ca="1" si="66"/>
        <v>24.358062124585743</v>
      </c>
      <c r="AG348" s="4" t="str">
        <f ca="1">TEXT(Table5[[#This Row],[DBeginForm]],"00")</f>
        <v>24</v>
      </c>
      <c r="AH348" s="11">
        <f t="shared" ca="1" si="67"/>
        <v>30.392884483331045</v>
      </c>
      <c r="AI348" s="4" t="str">
        <f ca="1">TEXT(Table5[[#This Row],[DEndForm]],"00")</f>
        <v>30</v>
      </c>
      <c r="AJ348" s="12">
        <f ca="1">Table5[[#This Row],[DEndForm]]+(_xlfn.NORM.INV(RAND(),2,0.75))</f>
        <v>32.788390519797531</v>
      </c>
      <c r="AK348" s="5" t="str">
        <f ca="1">TEXT(Table5[[#This Row],[DSigForm]],"00")</f>
        <v>33</v>
      </c>
      <c r="AL348" s="11">
        <v>552</v>
      </c>
      <c r="AM348" s="9" t="str">
        <f>TEXT(Table5[[#This Row],[EForm]],"000000")</f>
        <v>000552</v>
      </c>
      <c r="AN348" s="11">
        <f t="shared" ca="1" si="68"/>
        <v>26.983353925366227</v>
      </c>
      <c r="AO348" s="4" t="str">
        <f ca="1">TEXT(Table5[[#This Row],[EBeginForm]],"00")</f>
        <v>27</v>
      </c>
      <c r="AP348" s="11">
        <f t="shared" ca="1" si="69"/>
        <v>32.177215646377164</v>
      </c>
      <c r="AQ348" s="4" t="str">
        <f ca="1">TEXT(Table5[[#This Row],[EEndForm]],"00")</f>
        <v>32</v>
      </c>
      <c r="AR348" s="12">
        <f ca="1">Table5[[#This Row],[EEndForm]]+(_xlfn.NORM.INV(RAND(),2,0.75))</f>
        <v>33.467557725162678</v>
      </c>
      <c r="AS348" s="5" t="str">
        <f ca="1">TEXT(Table5[[#This Row],[ESigForm]],"00")</f>
        <v>33</v>
      </c>
      <c r="AT348" s="9">
        <v>539</v>
      </c>
      <c r="AU348" s="9" t="str">
        <f>TEXT(Table5[[#This Row],[F]],"000000")</f>
        <v>000539</v>
      </c>
      <c r="AV348" s="11">
        <f t="shared" ca="1" si="70"/>
        <v>31.908487286535227</v>
      </c>
      <c r="AW348" s="4" t="str">
        <f ca="1">TEXT(Table5[[#This Row],[EBeginForm]],"00")</f>
        <v>27</v>
      </c>
      <c r="AX348" s="11">
        <f t="shared" ca="1" si="71"/>
        <v>31.716160992671718</v>
      </c>
      <c r="AY348" s="4" t="str">
        <f ca="1">TEXT(Table5[[#This Row],[EEndForm]],"00")</f>
        <v>32</v>
      </c>
      <c r="AZ348" s="12">
        <f ca="1">Table5[[#This Row],[EEndForm]]+(_xlfn.NORM.INV(RAND(),2,0.75))</f>
        <v>33.705747595571154</v>
      </c>
      <c r="BA348" s="5" t="str">
        <f ca="1">TEXT(Table5[[#This Row],[ESigForm]],"00")</f>
        <v>33</v>
      </c>
    </row>
    <row r="349" spans="1:53" x14ac:dyDescent="0.3">
      <c r="A349" s="1">
        <v>0</v>
      </c>
      <c r="B349" s="1" t="s">
        <v>7</v>
      </c>
      <c r="C349" s="11">
        <v>44719</v>
      </c>
      <c r="D349" s="8" t="str">
        <f>TEXT(Table5[[#This Row],[Date]],"dd-mm-yyyy")</f>
        <v>07-06-2022</v>
      </c>
      <c r="E349" s="11" t="str">
        <f>TEXT(Table5[[#This Row],[Date]],"dd/mm/yyyy")</f>
        <v>07/06/2022</v>
      </c>
      <c r="F349" s="3" t="str">
        <f>DAY(Table5[[#This Row],[Date]])&amp;LOOKUP(DAY(Table5[[#This Row],[Date]]),{1,"st";2,"nd";3,"rd";4,"th";21,"st";22,"nd";23,"rd";24,"th";31,"st"}) &amp; TEXT(Table5[[#This Row],[Date]], " mmm, yyyy")</f>
        <v>7th Jun, 2022</v>
      </c>
      <c r="G349" s="11">
        <v>551</v>
      </c>
      <c r="H349" s="9" t="str">
        <f>TEXT(Table5[[#This Row],[AForm]],"000000")</f>
        <v>000551</v>
      </c>
      <c r="I349" s="11">
        <f t="shared" ca="1" si="60"/>
        <v>30.897177866883411</v>
      </c>
      <c r="J349" s="4" t="str">
        <f ca="1">TEXT(Table5[[#This Row],[ABeginForm]],"00")</f>
        <v>31</v>
      </c>
      <c r="K349" s="11">
        <f t="shared" ca="1" si="61"/>
        <v>31.670926649332827</v>
      </c>
      <c r="L349" s="4" t="str">
        <f ca="1">TEXT(Table5[[#This Row],[AEndForm]],"00")</f>
        <v>32</v>
      </c>
      <c r="M349" s="12">
        <f ca="1">Table5[[#This Row],[AEndForm]]+(_xlfn.NORM.INV(RAND(),2,0.75))</f>
        <v>32.505703988891682</v>
      </c>
      <c r="N349" s="5" t="str">
        <f ca="1">TEXT(Table5[[#This Row],[ASigForm]],"00")</f>
        <v>33</v>
      </c>
      <c r="O349" s="11" t="s">
        <v>12</v>
      </c>
      <c r="P349" s="9" t="str">
        <f>TEXT(Table5[[#This Row],[BForm]],"000000")</f>
        <v xml:space="preserve"> </v>
      </c>
      <c r="Q349" s="11">
        <f t="shared" ca="1" si="62"/>
        <v>30.646893544546113</v>
      </c>
      <c r="R349" s="4" t="str">
        <f ca="1">TEXT(Table5[[#This Row],[BBeginForm]],"00")</f>
        <v>31</v>
      </c>
      <c r="S349" s="11">
        <f t="shared" ca="1" si="63"/>
        <v>33.360477048967091</v>
      </c>
      <c r="T349" s="4" t="str">
        <f ca="1">TEXT(Table5[[#This Row],[BEndForm]],"00")</f>
        <v>33</v>
      </c>
      <c r="U349" s="12">
        <f ca="1">Table5[[#This Row],[BEndForm]]+(_xlfn.NORM.INV(RAND(),2,0.75))</f>
        <v>35.660625529407106</v>
      </c>
      <c r="V349" s="5" t="str">
        <f ca="1">TEXT(Table5[[#This Row],[BSigForm]],"00")</f>
        <v>36</v>
      </c>
      <c r="W349" s="6" t="s">
        <v>11</v>
      </c>
      <c r="X349" s="11">
        <f t="shared" ca="1" si="64"/>
        <v>30.702135693281157</v>
      </c>
      <c r="Y349" s="4" t="str">
        <f ca="1">TEXT(Table5[[#This Row],[CBeginForm]],"00")</f>
        <v>31</v>
      </c>
      <c r="Z349" s="11">
        <f t="shared" ca="1" si="65"/>
        <v>28.127321298638595</v>
      </c>
      <c r="AA349" s="4" t="str">
        <f ca="1">TEXT(Table5[[#This Row],[CEndForm]],"00")</f>
        <v>28</v>
      </c>
      <c r="AB349" s="12">
        <f ca="1">Table5[[#This Row],[CEndForm]]+(_xlfn.NORM.INV(RAND(),2,0.75))</f>
        <v>28.818986735419429</v>
      </c>
      <c r="AC349" s="5" t="str">
        <f ca="1">TEXT(Table5[[#This Row],[CSigForm]],"00")</f>
        <v>29</v>
      </c>
      <c r="AD349" s="11">
        <v>561</v>
      </c>
      <c r="AE349" s="9" t="str">
        <f>TEXT(Table5[[#This Row],[DForm]],"000000")</f>
        <v>000561</v>
      </c>
      <c r="AF349" s="11">
        <f t="shared" ca="1" si="66"/>
        <v>24.577682746870806</v>
      </c>
      <c r="AG349" s="4" t="str">
        <f ca="1">TEXT(Table5[[#This Row],[DBeginForm]],"00")</f>
        <v>25</v>
      </c>
      <c r="AH349" s="11">
        <f t="shared" ca="1" si="67"/>
        <v>32.05352649855628</v>
      </c>
      <c r="AI349" s="4" t="str">
        <f ca="1">TEXT(Table5[[#This Row],[DEndForm]],"00")</f>
        <v>32</v>
      </c>
      <c r="AJ349" s="12">
        <f ca="1">Table5[[#This Row],[DEndForm]]+(_xlfn.NORM.INV(RAND(),2,0.75))</f>
        <v>33.772669422045183</v>
      </c>
      <c r="AK349" s="5" t="str">
        <f ca="1">TEXT(Table5[[#This Row],[DSigForm]],"00")</f>
        <v>34</v>
      </c>
      <c r="AL349" s="11">
        <v>553</v>
      </c>
      <c r="AM349" s="9" t="str">
        <f>TEXT(Table5[[#This Row],[EForm]],"000000")</f>
        <v>000553</v>
      </c>
      <c r="AN349" s="11">
        <f t="shared" ca="1" si="68"/>
        <v>28.862353955806025</v>
      </c>
      <c r="AO349" s="4" t="str">
        <f ca="1">TEXT(Table5[[#This Row],[EBeginForm]],"00")</f>
        <v>29</v>
      </c>
      <c r="AP349" s="11">
        <f t="shared" ca="1" si="69"/>
        <v>30.940662540386935</v>
      </c>
      <c r="AQ349" s="4" t="str">
        <f ca="1">TEXT(Table5[[#This Row],[EEndForm]],"00")</f>
        <v>31</v>
      </c>
      <c r="AR349" s="12">
        <f ca="1">Table5[[#This Row],[EEndForm]]+(_xlfn.NORM.INV(RAND(),2,0.75))</f>
        <v>33.387272849763427</v>
      </c>
      <c r="AS349" s="5" t="str">
        <f ca="1">TEXT(Table5[[#This Row],[ESigForm]],"00")</f>
        <v>33</v>
      </c>
      <c r="AT349" s="9">
        <v>540</v>
      </c>
      <c r="AU349" s="9" t="str">
        <f>TEXT(Table5[[#This Row],[F]],"000000")</f>
        <v>000540</v>
      </c>
      <c r="AV349" s="11">
        <f t="shared" ca="1" si="70"/>
        <v>28.129975573189558</v>
      </c>
      <c r="AW349" s="4" t="str">
        <f ca="1">TEXT(Table5[[#This Row],[EBeginForm]],"00")</f>
        <v>29</v>
      </c>
      <c r="AX349" s="11">
        <f t="shared" ca="1" si="71"/>
        <v>31.323241899383685</v>
      </c>
      <c r="AY349" s="4" t="str">
        <f ca="1">TEXT(Table5[[#This Row],[EEndForm]],"00")</f>
        <v>31</v>
      </c>
      <c r="AZ349" s="12">
        <f ca="1">Table5[[#This Row],[EEndForm]]+(_xlfn.NORM.INV(RAND(),2,0.75))</f>
        <v>33.297392128825948</v>
      </c>
      <c r="BA349" s="5" t="str">
        <f ca="1">TEXT(Table5[[#This Row],[ESigForm]],"00")</f>
        <v>33</v>
      </c>
    </row>
    <row r="350" spans="1:53" x14ac:dyDescent="0.3">
      <c r="A350" s="1">
        <v>0</v>
      </c>
      <c r="B350" s="1" t="s">
        <v>8</v>
      </c>
      <c r="C350" s="11">
        <v>44720</v>
      </c>
      <c r="D350" s="8" t="str">
        <f>TEXT(Table5[[#This Row],[Date]],"dd-mm-yyyy")</f>
        <v>08-06-2022</v>
      </c>
      <c r="E350" s="11" t="str">
        <f>TEXT(Table5[[#This Row],[Date]],"dd/mm/yyyy")</f>
        <v>08/06/2022</v>
      </c>
      <c r="F350" s="3" t="str">
        <f>DAY(Table5[[#This Row],[Date]])&amp;LOOKUP(DAY(Table5[[#This Row],[Date]]),{1,"st";2,"nd";3,"rd";4,"th";21,"st";22,"nd";23,"rd";24,"th";31,"st"}) &amp; TEXT(Table5[[#This Row],[Date]], " mmm, yyyy")</f>
        <v>8th Jun, 2022</v>
      </c>
      <c r="G350" s="11">
        <v>552</v>
      </c>
      <c r="H350" s="9" t="str">
        <f>TEXT(Table5[[#This Row],[AForm]],"000000")</f>
        <v>000552</v>
      </c>
      <c r="I350" s="11">
        <f t="shared" ca="1" si="60"/>
        <v>30.873816061386052</v>
      </c>
      <c r="J350" s="4" t="str">
        <f ca="1">TEXT(Table5[[#This Row],[ABeginForm]],"00")</f>
        <v>31</v>
      </c>
      <c r="K350" s="11">
        <f t="shared" ca="1" si="61"/>
        <v>28.014326256423068</v>
      </c>
      <c r="L350" s="4" t="str">
        <f ca="1">TEXT(Table5[[#This Row],[AEndForm]],"00")</f>
        <v>28</v>
      </c>
      <c r="M350" s="12">
        <f ca="1">Table5[[#This Row],[AEndForm]]+(_xlfn.NORM.INV(RAND(),2,0.75))</f>
        <v>29.352335469305601</v>
      </c>
      <c r="N350" s="5" t="str">
        <f ca="1">TEXT(Table5[[#This Row],[ASigForm]],"00")</f>
        <v>29</v>
      </c>
      <c r="O350" s="11" t="s">
        <v>12</v>
      </c>
      <c r="P350" s="9" t="str">
        <f>TEXT(Table5[[#This Row],[BForm]],"000000")</f>
        <v xml:space="preserve"> </v>
      </c>
      <c r="Q350" s="11">
        <f t="shared" ca="1" si="62"/>
        <v>30.412063751162506</v>
      </c>
      <c r="R350" s="4" t="str">
        <f ca="1">TEXT(Table5[[#This Row],[BBeginForm]],"00")</f>
        <v>30</v>
      </c>
      <c r="S350" s="11">
        <f t="shared" ca="1" si="63"/>
        <v>26.48779927547011</v>
      </c>
      <c r="T350" s="4" t="str">
        <f ca="1">TEXT(Table5[[#This Row],[BEndForm]],"00")</f>
        <v>26</v>
      </c>
      <c r="U350" s="12">
        <f ca="1">Table5[[#This Row],[BEndForm]]+(_xlfn.NORM.INV(RAND(),2,0.75))</f>
        <v>28.921683934220965</v>
      </c>
      <c r="V350" s="5" t="str">
        <f ca="1">TEXT(Table5[[#This Row],[BSigForm]],"00")</f>
        <v>29</v>
      </c>
      <c r="W350" s="6" t="s">
        <v>11</v>
      </c>
      <c r="X350" s="11">
        <f t="shared" ca="1" si="64"/>
        <v>29.336474823021543</v>
      </c>
      <c r="Y350" s="4" t="str">
        <f ca="1">TEXT(Table5[[#This Row],[CBeginForm]],"00")</f>
        <v>29</v>
      </c>
      <c r="Z350" s="11">
        <f t="shared" ca="1" si="65"/>
        <v>28.093068916647947</v>
      </c>
      <c r="AA350" s="4" t="str">
        <f ca="1">TEXT(Table5[[#This Row],[CEndForm]],"00")</f>
        <v>28</v>
      </c>
      <c r="AB350" s="12">
        <f ca="1">Table5[[#This Row],[CEndForm]]+(_xlfn.NORM.INV(RAND(),2,0.75))</f>
        <v>29.875597744669587</v>
      </c>
      <c r="AC350" s="5" t="str">
        <f ca="1">TEXT(Table5[[#This Row],[CSigForm]],"00")</f>
        <v>30</v>
      </c>
      <c r="AD350" s="11">
        <v>562</v>
      </c>
      <c r="AE350" s="9" t="str">
        <f>TEXT(Table5[[#This Row],[DForm]],"000000")</f>
        <v>000562</v>
      </c>
      <c r="AF350" s="11">
        <f t="shared" ca="1" si="66"/>
        <v>34.154217593871735</v>
      </c>
      <c r="AG350" s="4" t="str">
        <f ca="1">TEXT(Table5[[#This Row],[DBeginForm]],"00")</f>
        <v>34</v>
      </c>
      <c r="AH350" s="11">
        <f t="shared" ca="1" si="67"/>
        <v>28.936323385285995</v>
      </c>
      <c r="AI350" s="4" t="str">
        <f ca="1">TEXT(Table5[[#This Row],[DEndForm]],"00")</f>
        <v>29</v>
      </c>
      <c r="AJ350" s="12">
        <f ca="1">Table5[[#This Row],[DEndForm]]+(_xlfn.NORM.INV(RAND(),2,0.75))</f>
        <v>30.854499126334897</v>
      </c>
      <c r="AK350" s="5" t="str">
        <f ca="1">TEXT(Table5[[#This Row],[DSigForm]],"00")</f>
        <v>31</v>
      </c>
      <c r="AL350" s="11">
        <v>554</v>
      </c>
      <c r="AM350" s="9" t="str">
        <f>TEXT(Table5[[#This Row],[EForm]],"000000")</f>
        <v>000554</v>
      </c>
      <c r="AN350" s="11">
        <f t="shared" ca="1" si="68"/>
        <v>30.871041676627929</v>
      </c>
      <c r="AO350" s="4" t="str">
        <f ca="1">TEXT(Table5[[#This Row],[EBeginForm]],"00")</f>
        <v>31</v>
      </c>
      <c r="AP350" s="11">
        <f t="shared" ca="1" si="69"/>
        <v>27.959419756999399</v>
      </c>
      <c r="AQ350" s="4" t="str">
        <f ca="1">TEXT(Table5[[#This Row],[EEndForm]],"00")</f>
        <v>28</v>
      </c>
      <c r="AR350" s="12">
        <f ca="1">Table5[[#This Row],[EEndForm]]+(_xlfn.NORM.INV(RAND(),2,0.75))</f>
        <v>31.24924162666424</v>
      </c>
      <c r="AS350" s="5" t="str">
        <f ca="1">TEXT(Table5[[#This Row],[ESigForm]],"00")</f>
        <v>31</v>
      </c>
      <c r="AT350" s="9">
        <v>541</v>
      </c>
      <c r="AU350" s="9" t="str">
        <f>TEXT(Table5[[#This Row],[F]],"000000")</f>
        <v>000541</v>
      </c>
      <c r="AV350" s="11">
        <f t="shared" ca="1" si="70"/>
        <v>27.737472470883311</v>
      </c>
      <c r="AW350" s="4" t="str">
        <f ca="1">TEXT(Table5[[#This Row],[EBeginForm]],"00")</f>
        <v>31</v>
      </c>
      <c r="AX350" s="11">
        <f t="shared" ca="1" si="71"/>
        <v>24.868748906615355</v>
      </c>
      <c r="AY350" s="4" t="str">
        <f ca="1">TEXT(Table5[[#This Row],[EEndForm]],"00")</f>
        <v>28</v>
      </c>
      <c r="AZ350" s="12">
        <f ca="1">Table5[[#This Row],[EEndForm]]+(_xlfn.NORM.INV(RAND(),2,0.75))</f>
        <v>30.904932313535646</v>
      </c>
      <c r="BA350" s="5" t="str">
        <f ca="1">TEXT(Table5[[#This Row],[ESigForm]],"00")</f>
        <v>31</v>
      </c>
    </row>
    <row r="351" spans="1:53" x14ac:dyDescent="0.3">
      <c r="A351" s="1">
        <v>0</v>
      </c>
      <c r="B351" s="1" t="s">
        <v>9</v>
      </c>
      <c r="C351" s="11">
        <v>44721</v>
      </c>
      <c r="D351" s="8" t="str">
        <f>TEXT(Table5[[#This Row],[Date]],"dd-mm-yyyy")</f>
        <v>09-06-2022</v>
      </c>
      <c r="E351" s="11" t="str">
        <f>TEXT(Table5[[#This Row],[Date]],"dd/mm/yyyy")</f>
        <v>09/06/2022</v>
      </c>
      <c r="F351" s="3" t="str">
        <f>DAY(Table5[[#This Row],[Date]])&amp;LOOKUP(DAY(Table5[[#This Row],[Date]]),{1,"st";2,"nd";3,"rd";4,"th";21,"st";22,"nd";23,"rd";24,"th";31,"st"}) &amp; TEXT(Table5[[#This Row],[Date]], " mmm, yyyy")</f>
        <v>9th Jun, 2022</v>
      </c>
      <c r="G351" s="11">
        <v>553</v>
      </c>
      <c r="H351" s="9" t="str">
        <f>TEXT(Table5[[#This Row],[AForm]],"000000")</f>
        <v>000553</v>
      </c>
      <c r="I351" s="11">
        <f t="shared" ca="1" si="60"/>
        <v>32.061518112061243</v>
      </c>
      <c r="J351" s="4" t="str">
        <f ca="1">TEXT(Table5[[#This Row],[ABeginForm]],"00")</f>
        <v>32</v>
      </c>
      <c r="K351" s="11">
        <f t="shared" ca="1" si="61"/>
        <v>34.370953323852504</v>
      </c>
      <c r="L351" s="4" t="str">
        <f ca="1">TEXT(Table5[[#This Row],[AEndForm]],"00")</f>
        <v>34</v>
      </c>
      <c r="M351" s="12">
        <f ca="1">Table5[[#This Row],[AEndForm]]+(_xlfn.NORM.INV(RAND(),2,0.75))</f>
        <v>35.640909662990538</v>
      </c>
      <c r="N351" s="5" t="str">
        <f ca="1">TEXT(Table5[[#This Row],[ASigForm]],"00")</f>
        <v>36</v>
      </c>
      <c r="O351" s="11" t="s">
        <v>12</v>
      </c>
      <c r="P351" s="9" t="str">
        <f>TEXT(Table5[[#This Row],[BForm]],"000000")</f>
        <v xml:space="preserve"> </v>
      </c>
      <c r="Q351" s="11">
        <f t="shared" ca="1" si="62"/>
        <v>29.453215655547172</v>
      </c>
      <c r="R351" s="4" t="str">
        <f ca="1">TEXT(Table5[[#This Row],[BBeginForm]],"00")</f>
        <v>29</v>
      </c>
      <c r="S351" s="11">
        <f t="shared" ca="1" si="63"/>
        <v>33.054494075687366</v>
      </c>
      <c r="T351" s="4" t="str">
        <f ca="1">TEXT(Table5[[#This Row],[BEndForm]],"00")</f>
        <v>33</v>
      </c>
      <c r="U351" s="12">
        <f ca="1">Table5[[#This Row],[BEndForm]]+(_xlfn.NORM.INV(RAND(),2,0.75))</f>
        <v>33.681963046688651</v>
      </c>
      <c r="V351" s="5" t="str">
        <f ca="1">TEXT(Table5[[#This Row],[BSigForm]],"00")</f>
        <v>34</v>
      </c>
      <c r="W351" s="6" t="s">
        <v>11</v>
      </c>
      <c r="X351" s="11">
        <f t="shared" ca="1" si="64"/>
        <v>29.772150116526198</v>
      </c>
      <c r="Y351" s="4" t="str">
        <f ca="1">TEXT(Table5[[#This Row],[CBeginForm]],"00")</f>
        <v>30</v>
      </c>
      <c r="Z351" s="11">
        <f t="shared" ca="1" si="65"/>
        <v>34.376345649678854</v>
      </c>
      <c r="AA351" s="4" t="str">
        <f ca="1">TEXT(Table5[[#This Row],[CEndForm]],"00")</f>
        <v>34</v>
      </c>
      <c r="AB351" s="12">
        <f ca="1">Table5[[#This Row],[CEndForm]]+(_xlfn.NORM.INV(RAND(),2,0.75))</f>
        <v>35.422256016609019</v>
      </c>
      <c r="AC351" s="5" t="str">
        <f ca="1">TEXT(Table5[[#This Row],[CSigForm]],"00")</f>
        <v>35</v>
      </c>
      <c r="AD351" s="11">
        <v>563</v>
      </c>
      <c r="AE351" s="9" t="str">
        <f>TEXT(Table5[[#This Row],[DForm]],"000000")</f>
        <v>000563</v>
      </c>
      <c r="AF351" s="11">
        <f t="shared" ca="1" si="66"/>
        <v>31.796900054203675</v>
      </c>
      <c r="AG351" s="4" t="str">
        <f ca="1">TEXT(Table5[[#This Row],[DBeginForm]],"00")</f>
        <v>32</v>
      </c>
      <c r="AH351" s="11">
        <f t="shared" ca="1" si="67"/>
        <v>30.574389769531138</v>
      </c>
      <c r="AI351" s="4" t="str">
        <f ca="1">TEXT(Table5[[#This Row],[DEndForm]],"00")</f>
        <v>31</v>
      </c>
      <c r="AJ351" s="12">
        <f ca="1">Table5[[#This Row],[DEndForm]]+(_xlfn.NORM.INV(RAND(),2,0.75))</f>
        <v>33.12101137333633</v>
      </c>
      <c r="AK351" s="5" t="str">
        <f ca="1">TEXT(Table5[[#This Row],[DSigForm]],"00")</f>
        <v>33</v>
      </c>
      <c r="AL351" s="11">
        <v>555</v>
      </c>
      <c r="AM351" s="9" t="str">
        <f>TEXT(Table5[[#This Row],[EForm]],"000000")</f>
        <v>000555</v>
      </c>
      <c r="AN351" s="11">
        <f t="shared" ca="1" si="68"/>
        <v>35.596510847941992</v>
      </c>
      <c r="AO351" s="4" t="str">
        <f ca="1">TEXT(Table5[[#This Row],[EBeginForm]],"00")</f>
        <v>36</v>
      </c>
      <c r="AP351" s="11">
        <f t="shared" ca="1" si="69"/>
        <v>26.764864707721856</v>
      </c>
      <c r="AQ351" s="4" t="str">
        <f ca="1">TEXT(Table5[[#This Row],[EEndForm]],"00")</f>
        <v>27</v>
      </c>
      <c r="AR351" s="12">
        <f ca="1">Table5[[#This Row],[EEndForm]]+(_xlfn.NORM.INV(RAND(),2,0.75))</f>
        <v>29.788099672990718</v>
      </c>
      <c r="AS351" s="5" t="str">
        <f ca="1">TEXT(Table5[[#This Row],[ESigForm]],"00")</f>
        <v>30</v>
      </c>
      <c r="AT351" s="9">
        <v>542</v>
      </c>
      <c r="AU351" s="9" t="str">
        <f>TEXT(Table5[[#This Row],[F]],"000000")</f>
        <v>000542</v>
      </c>
      <c r="AV351" s="11">
        <f t="shared" ca="1" si="70"/>
        <v>27.061421025636022</v>
      </c>
      <c r="AW351" s="4" t="str">
        <f ca="1">TEXT(Table5[[#This Row],[EBeginForm]],"00")</f>
        <v>36</v>
      </c>
      <c r="AX351" s="11">
        <f t="shared" ca="1" si="71"/>
        <v>30.327416952364125</v>
      </c>
      <c r="AY351" s="4" t="str">
        <f ca="1">TEXT(Table5[[#This Row],[EEndForm]],"00")</f>
        <v>27</v>
      </c>
      <c r="AZ351" s="12">
        <f ca="1">Table5[[#This Row],[EEndForm]]+(_xlfn.NORM.INV(RAND(),2,0.75))</f>
        <v>27.616430812593322</v>
      </c>
      <c r="BA351" s="5" t="str">
        <f ca="1">TEXT(Table5[[#This Row],[ESigForm]],"00")</f>
        <v>30</v>
      </c>
    </row>
    <row r="352" spans="1:53" x14ac:dyDescent="0.3">
      <c r="A352" s="1">
        <v>0</v>
      </c>
      <c r="B352" s="1" t="s">
        <v>10</v>
      </c>
      <c r="C352" s="11">
        <v>44722</v>
      </c>
      <c r="D352" s="8" t="str">
        <f>TEXT(Table5[[#This Row],[Date]],"dd-mm-yyyy")</f>
        <v>10-06-2022</v>
      </c>
      <c r="E352" s="11" t="str">
        <f>TEXT(Table5[[#This Row],[Date]],"dd/mm/yyyy")</f>
        <v>10/06/2022</v>
      </c>
      <c r="F352" s="3" t="str">
        <f>DAY(Table5[[#This Row],[Date]])&amp;LOOKUP(DAY(Table5[[#This Row],[Date]]),{1,"st";2,"nd";3,"rd";4,"th";21,"st";22,"nd";23,"rd";24,"th";31,"st"}) &amp; TEXT(Table5[[#This Row],[Date]], " mmm, yyyy")</f>
        <v>10th Jun, 2022</v>
      </c>
      <c r="G352" s="11">
        <v>554</v>
      </c>
      <c r="H352" s="9" t="str">
        <f>TEXT(Table5[[#This Row],[AForm]],"000000")</f>
        <v>000554</v>
      </c>
      <c r="I352" s="11">
        <f t="shared" ca="1" si="60"/>
        <v>32.698979152263107</v>
      </c>
      <c r="J352" s="4" t="str">
        <f ca="1">TEXT(Table5[[#This Row],[ABeginForm]],"00")</f>
        <v>33</v>
      </c>
      <c r="K352" s="11">
        <f t="shared" ca="1" si="61"/>
        <v>28.783161374416977</v>
      </c>
      <c r="L352" s="4" t="str">
        <f ca="1">TEXT(Table5[[#This Row],[AEndForm]],"00")</f>
        <v>29</v>
      </c>
      <c r="M352" s="12">
        <f ca="1">Table5[[#This Row],[AEndForm]]+(_xlfn.NORM.INV(RAND(),2,0.75))</f>
        <v>32.210772249438314</v>
      </c>
      <c r="N352" s="5" t="str">
        <f ca="1">TEXT(Table5[[#This Row],[ASigForm]],"00")</f>
        <v>32</v>
      </c>
      <c r="O352" s="11" t="s">
        <v>12</v>
      </c>
      <c r="P352" s="9" t="str">
        <f>TEXT(Table5[[#This Row],[BForm]],"000000")</f>
        <v xml:space="preserve"> </v>
      </c>
      <c r="Q352" s="11">
        <f t="shared" ca="1" si="62"/>
        <v>26.082483677395754</v>
      </c>
      <c r="R352" s="4" t="str">
        <f ca="1">TEXT(Table5[[#This Row],[BBeginForm]],"00")</f>
        <v>26</v>
      </c>
      <c r="S352" s="11">
        <f t="shared" ca="1" si="63"/>
        <v>32.800001232800639</v>
      </c>
      <c r="T352" s="4" t="str">
        <f ca="1">TEXT(Table5[[#This Row],[BEndForm]],"00")</f>
        <v>33</v>
      </c>
      <c r="U352" s="12">
        <f ca="1">Table5[[#This Row],[BEndForm]]+(_xlfn.NORM.INV(RAND(),2,0.75))</f>
        <v>34.962818689820431</v>
      </c>
      <c r="V352" s="5" t="str">
        <f ca="1">TEXT(Table5[[#This Row],[BSigForm]],"00")</f>
        <v>35</v>
      </c>
      <c r="W352" s="6" t="s">
        <v>11</v>
      </c>
      <c r="X352" s="11">
        <f t="shared" ca="1" si="64"/>
        <v>29.374351913619122</v>
      </c>
      <c r="Y352" s="4" t="str">
        <f ca="1">TEXT(Table5[[#This Row],[CBeginForm]],"00")</f>
        <v>29</v>
      </c>
      <c r="Z352" s="11">
        <f t="shared" ca="1" si="65"/>
        <v>34.905280816450983</v>
      </c>
      <c r="AA352" s="4" t="str">
        <f ca="1">TEXT(Table5[[#This Row],[CEndForm]],"00")</f>
        <v>35</v>
      </c>
      <c r="AB352" s="12">
        <f ca="1">Table5[[#This Row],[CEndForm]]+(_xlfn.NORM.INV(RAND(),2,0.75))</f>
        <v>36.489651111727646</v>
      </c>
      <c r="AC352" s="5" t="str">
        <f ca="1">TEXT(Table5[[#This Row],[CSigForm]],"00")</f>
        <v>36</v>
      </c>
      <c r="AD352" s="11">
        <v>564</v>
      </c>
      <c r="AE352" s="9" t="str">
        <f>TEXT(Table5[[#This Row],[DForm]],"000000")</f>
        <v>000564</v>
      </c>
      <c r="AF352" s="11">
        <f t="shared" ca="1" si="66"/>
        <v>33.953709946128576</v>
      </c>
      <c r="AG352" s="4" t="str">
        <f ca="1">TEXT(Table5[[#This Row],[DBeginForm]],"00")</f>
        <v>34</v>
      </c>
      <c r="AH352" s="11">
        <f t="shared" ca="1" si="67"/>
        <v>28.726768942102968</v>
      </c>
      <c r="AI352" s="4" t="str">
        <f ca="1">TEXT(Table5[[#This Row],[DEndForm]],"00")</f>
        <v>29</v>
      </c>
      <c r="AJ352" s="12">
        <f ca="1">Table5[[#This Row],[DEndForm]]+(_xlfn.NORM.INV(RAND(),2,0.75))</f>
        <v>30.459018681432216</v>
      </c>
      <c r="AK352" s="5" t="str">
        <f ca="1">TEXT(Table5[[#This Row],[DSigForm]],"00")</f>
        <v>30</v>
      </c>
      <c r="AL352" s="11">
        <v>556</v>
      </c>
      <c r="AM352" s="9" t="str">
        <f>TEXT(Table5[[#This Row],[EForm]],"000000")</f>
        <v>000556</v>
      </c>
      <c r="AN352" s="11">
        <f t="shared" ca="1" si="68"/>
        <v>25.659194072590502</v>
      </c>
      <c r="AO352" s="4" t="str">
        <f ca="1">TEXT(Table5[[#This Row],[EBeginForm]],"00")</f>
        <v>26</v>
      </c>
      <c r="AP352" s="11">
        <f t="shared" ca="1" si="69"/>
        <v>36.363283452203675</v>
      </c>
      <c r="AQ352" s="4" t="str">
        <f ca="1">TEXT(Table5[[#This Row],[EEndForm]],"00")</f>
        <v>36</v>
      </c>
      <c r="AR352" s="12">
        <f ca="1">Table5[[#This Row],[EEndForm]]+(_xlfn.NORM.INV(RAND(),2,0.75))</f>
        <v>37.785574720590496</v>
      </c>
      <c r="AS352" s="5" t="str">
        <f ca="1">TEXT(Table5[[#This Row],[ESigForm]],"00")</f>
        <v>38</v>
      </c>
      <c r="AT352" s="9">
        <v>543</v>
      </c>
      <c r="AU352" s="9" t="str">
        <f>TEXT(Table5[[#This Row],[F]],"000000")</f>
        <v>000543</v>
      </c>
      <c r="AV352" s="11">
        <f t="shared" ca="1" si="70"/>
        <v>28.474718904742438</v>
      </c>
      <c r="AW352" s="4" t="str">
        <f ca="1">TEXT(Table5[[#This Row],[EBeginForm]],"00")</f>
        <v>26</v>
      </c>
      <c r="AX352" s="11">
        <f t="shared" ca="1" si="71"/>
        <v>33.425845559577233</v>
      </c>
      <c r="AY352" s="4" t="str">
        <f ca="1">TEXT(Table5[[#This Row],[EEndForm]],"00")</f>
        <v>36</v>
      </c>
      <c r="AZ352" s="12">
        <f ca="1">Table5[[#This Row],[EEndForm]]+(_xlfn.NORM.INV(RAND(),2,0.75))</f>
        <v>37.753232583642614</v>
      </c>
      <c r="BA352" s="5" t="str">
        <f ca="1">TEXT(Table5[[#This Row],[ESigForm]],"00")</f>
        <v>38</v>
      </c>
    </row>
    <row r="353" spans="1:53" x14ac:dyDescent="0.3">
      <c r="A353" s="1">
        <v>0</v>
      </c>
      <c r="B353" s="1" t="s">
        <v>5</v>
      </c>
      <c r="C353" s="11">
        <v>44723</v>
      </c>
      <c r="D353" s="8" t="str">
        <f>TEXT(Table5[[#This Row],[Date]],"dd-mm-yyyy")</f>
        <v>11-06-2022</v>
      </c>
      <c r="E353" s="11" t="str">
        <f>TEXT(Table5[[#This Row],[Date]],"dd/mm/yyyy")</f>
        <v>11/06/2022</v>
      </c>
      <c r="F353" s="3" t="str">
        <f>DAY(Table5[[#This Row],[Date]])&amp;LOOKUP(DAY(Table5[[#This Row],[Date]]),{1,"st";2,"nd";3,"rd";4,"th";21,"st";22,"nd";23,"rd";24,"th";31,"st"}) &amp; TEXT(Table5[[#This Row],[Date]], " mmm, yyyy")</f>
        <v>11th Jun, 2022</v>
      </c>
      <c r="G353" s="11">
        <v>555</v>
      </c>
      <c r="H353" s="9" t="str">
        <f>TEXT(Table5[[#This Row],[AForm]],"000000")</f>
        <v>000555</v>
      </c>
      <c r="I353" s="11">
        <f t="shared" ca="1" si="60"/>
        <v>27.767551738093314</v>
      </c>
      <c r="J353" s="4" t="str">
        <f ca="1">TEXT(Table5[[#This Row],[ABeginForm]],"00")</f>
        <v>28</v>
      </c>
      <c r="K353" s="11">
        <f t="shared" ca="1" si="61"/>
        <v>33.023569785456928</v>
      </c>
      <c r="L353" s="4" t="str">
        <f ca="1">TEXT(Table5[[#This Row],[AEndForm]],"00")</f>
        <v>33</v>
      </c>
      <c r="M353" s="12">
        <f ca="1">Table5[[#This Row],[AEndForm]]+(_xlfn.NORM.INV(RAND(),2,0.75))</f>
        <v>34.891163138286132</v>
      </c>
      <c r="N353" s="5" t="str">
        <f ca="1">TEXT(Table5[[#This Row],[ASigForm]],"00")</f>
        <v>35</v>
      </c>
      <c r="O353" s="11" t="s">
        <v>12</v>
      </c>
      <c r="P353" s="9" t="str">
        <f>TEXT(Table5[[#This Row],[BForm]],"000000")</f>
        <v xml:space="preserve"> </v>
      </c>
      <c r="Q353" s="11">
        <f t="shared" ca="1" si="62"/>
        <v>25.405841557260064</v>
      </c>
      <c r="R353" s="4" t="str">
        <f ca="1">TEXT(Table5[[#This Row],[BBeginForm]],"00")</f>
        <v>25</v>
      </c>
      <c r="S353" s="11">
        <f t="shared" ca="1" si="63"/>
        <v>33.351264540114769</v>
      </c>
      <c r="T353" s="4" t="str">
        <f ca="1">TEXT(Table5[[#This Row],[BEndForm]],"00")</f>
        <v>33</v>
      </c>
      <c r="U353" s="12">
        <f ca="1">Table5[[#This Row],[BEndForm]]+(_xlfn.NORM.INV(RAND(),2,0.75))</f>
        <v>35.475843972184734</v>
      </c>
      <c r="V353" s="5" t="str">
        <f ca="1">TEXT(Table5[[#This Row],[BSigForm]],"00")</f>
        <v>35</v>
      </c>
      <c r="W353" s="6" t="s">
        <v>11</v>
      </c>
      <c r="X353" s="11">
        <f t="shared" ca="1" si="64"/>
        <v>34.341612916742335</v>
      </c>
      <c r="Y353" s="4" t="str">
        <f ca="1">TEXT(Table5[[#This Row],[CBeginForm]],"00")</f>
        <v>34</v>
      </c>
      <c r="Z353" s="11">
        <f t="shared" ca="1" si="65"/>
        <v>28.72139835575404</v>
      </c>
      <c r="AA353" s="4" t="str">
        <f ca="1">TEXT(Table5[[#This Row],[CEndForm]],"00")</f>
        <v>29</v>
      </c>
      <c r="AB353" s="12">
        <f ca="1">Table5[[#This Row],[CEndForm]]+(_xlfn.NORM.INV(RAND(),2,0.75))</f>
        <v>29.093209515636584</v>
      </c>
      <c r="AC353" s="5" t="str">
        <f ca="1">TEXT(Table5[[#This Row],[CSigForm]],"00")</f>
        <v>29</v>
      </c>
      <c r="AD353" s="11">
        <v>565</v>
      </c>
      <c r="AE353" s="9" t="str">
        <f>TEXT(Table5[[#This Row],[DForm]],"000000")</f>
        <v>000565</v>
      </c>
      <c r="AF353" s="11">
        <f t="shared" ca="1" si="66"/>
        <v>33.875369050310994</v>
      </c>
      <c r="AG353" s="4" t="str">
        <f ca="1">TEXT(Table5[[#This Row],[DBeginForm]],"00")</f>
        <v>34</v>
      </c>
      <c r="AH353" s="11">
        <f t="shared" ca="1" si="67"/>
        <v>29.931649724001662</v>
      </c>
      <c r="AI353" s="4" t="str">
        <f ca="1">TEXT(Table5[[#This Row],[DEndForm]],"00")</f>
        <v>30</v>
      </c>
      <c r="AJ353" s="12">
        <f ca="1">Table5[[#This Row],[DEndForm]]+(_xlfn.NORM.INV(RAND(),2,0.75))</f>
        <v>31.808293912359421</v>
      </c>
      <c r="AK353" s="5" t="str">
        <f ca="1">TEXT(Table5[[#This Row],[DSigForm]],"00")</f>
        <v>32</v>
      </c>
      <c r="AL353" s="11">
        <v>557</v>
      </c>
      <c r="AM353" s="9" t="str">
        <f>TEXT(Table5[[#This Row],[EForm]],"000000")</f>
        <v>000557</v>
      </c>
      <c r="AN353" s="11">
        <f t="shared" ca="1" si="68"/>
        <v>29.921633925858767</v>
      </c>
      <c r="AO353" s="4" t="str">
        <f ca="1">TEXT(Table5[[#This Row],[EBeginForm]],"00")</f>
        <v>30</v>
      </c>
      <c r="AP353" s="11">
        <f t="shared" ca="1" si="69"/>
        <v>29.559756019959156</v>
      </c>
      <c r="AQ353" s="4" t="str">
        <f ca="1">TEXT(Table5[[#This Row],[EEndForm]],"00")</f>
        <v>30</v>
      </c>
      <c r="AR353" s="12">
        <f ca="1">Table5[[#This Row],[EEndForm]]+(_xlfn.NORM.INV(RAND(),2,0.75))</f>
        <v>31.741907316202706</v>
      </c>
      <c r="AS353" s="5" t="str">
        <f ca="1">TEXT(Table5[[#This Row],[ESigForm]],"00")</f>
        <v>32</v>
      </c>
      <c r="AT353" s="9">
        <v>544</v>
      </c>
      <c r="AU353" s="9" t="str">
        <f>TEXT(Table5[[#This Row],[F]],"000000")</f>
        <v>000544</v>
      </c>
      <c r="AV353" s="11">
        <f t="shared" ca="1" si="70"/>
        <v>29.911965515095751</v>
      </c>
      <c r="AW353" s="4" t="str">
        <f ca="1">TEXT(Table5[[#This Row],[EBeginForm]],"00")</f>
        <v>30</v>
      </c>
      <c r="AX353" s="11">
        <f t="shared" ca="1" si="71"/>
        <v>27.794583492880037</v>
      </c>
      <c r="AY353" s="4" t="str">
        <f ca="1">TEXT(Table5[[#This Row],[EEndForm]],"00")</f>
        <v>30</v>
      </c>
      <c r="AZ353" s="12">
        <f ca="1">Table5[[#This Row],[EEndForm]]+(_xlfn.NORM.INV(RAND(),2,0.75))</f>
        <v>32.625868751846539</v>
      </c>
      <c r="BA353" s="5" t="str">
        <f ca="1">TEXT(Table5[[#This Row],[ESigForm]],"00")</f>
        <v>32</v>
      </c>
    </row>
    <row r="354" spans="1:53" x14ac:dyDescent="0.3">
      <c r="A354" s="1">
        <v>0</v>
      </c>
      <c r="B354" s="1" t="s">
        <v>6</v>
      </c>
      <c r="C354" s="11">
        <v>44725</v>
      </c>
      <c r="D354" s="8" t="str">
        <f>TEXT(Table5[[#This Row],[Date]],"dd-mm-yyyy")</f>
        <v>13-06-2022</v>
      </c>
      <c r="E354" s="11" t="str">
        <f>TEXT(Table5[[#This Row],[Date]],"dd/mm/yyyy")</f>
        <v>13/06/2022</v>
      </c>
      <c r="F354" s="3" t="str">
        <f>DAY(Table5[[#This Row],[Date]])&amp;LOOKUP(DAY(Table5[[#This Row],[Date]]),{1,"st";2,"nd";3,"rd";4,"th";21,"st";22,"nd";23,"rd";24,"th";31,"st"}) &amp; TEXT(Table5[[#This Row],[Date]], " mmm, yyyy")</f>
        <v>13th Jun, 2022</v>
      </c>
      <c r="G354" s="11">
        <v>556</v>
      </c>
      <c r="H354" s="9" t="str">
        <f>TEXT(Table5[[#This Row],[AForm]],"000000")</f>
        <v>000556</v>
      </c>
      <c r="I354" s="11">
        <f t="shared" ca="1" si="60"/>
        <v>29.706333998041284</v>
      </c>
      <c r="J354" s="4" t="str">
        <f ca="1">TEXT(Table5[[#This Row],[ABeginForm]],"00")</f>
        <v>30</v>
      </c>
      <c r="K354" s="11">
        <f t="shared" ca="1" si="61"/>
        <v>28.815815217081628</v>
      </c>
      <c r="L354" s="4" t="str">
        <f ca="1">TEXT(Table5[[#This Row],[AEndForm]],"00")</f>
        <v>29</v>
      </c>
      <c r="M354" s="12">
        <f ca="1">Table5[[#This Row],[AEndForm]]+(_xlfn.NORM.INV(RAND(),2,0.75))</f>
        <v>32.257980323761259</v>
      </c>
      <c r="N354" s="5" t="str">
        <f ca="1">TEXT(Table5[[#This Row],[ASigForm]],"00")</f>
        <v>32</v>
      </c>
      <c r="O354" s="11">
        <v>90</v>
      </c>
      <c r="P354" s="9" t="str">
        <f>TEXT(Table5[[#This Row],[BForm]],"000000")</f>
        <v>000090</v>
      </c>
      <c r="Q354" s="11">
        <f t="shared" ca="1" si="62"/>
        <v>32.393967981744822</v>
      </c>
      <c r="R354" s="4" t="str">
        <f ca="1">TEXT(Table5[[#This Row],[BBeginForm]],"00")</f>
        <v>32</v>
      </c>
      <c r="S354" s="11">
        <f t="shared" ca="1" si="63"/>
        <v>31.553808057218628</v>
      </c>
      <c r="T354" s="4" t="str">
        <f ca="1">TEXT(Table5[[#This Row],[BEndForm]],"00")</f>
        <v>32</v>
      </c>
      <c r="U354" s="12">
        <f ca="1">Table5[[#This Row],[BEndForm]]+(_xlfn.NORM.INV(RAND(),2,0.75))</f>
        <v>33.017883019619283</v>
      </c>
      <c r="V354" s="5" t="str">
        <f ca="1">TEXT(Table5[[#This Row],[BSigForm]],"00")</f>
        <v>33</v>
      </c>
      <c r="W354" s="6" t="s">
        <v>11</v>
      </c>
      <c r="X354" s="11">
        <f t="shared" ca="1" si="64"/>
        <v>29.242527870793282</v>
      </c>
      <c r="Y354" s="4" t="str">
        <f ca="1">TEXT(Table5[[#This Row],[CBeginForm]],"00")</f>
        <v>29</v>
      </c>
      <c r="Z354" s="11">
        <f t="shared" ca="1" si="65"/>
        <v>31.152055614366034</v>
      </c>
      <c r="AA354" s="4" t="str">
        <f ca="1">TEXT(Table5[[#This Row],[CEndForm]],"00")</f>
        <v>31</v>
      </c>
      <c r="AB354" s="12">
        <f ca="1">Table5[[#This Row],[CEndForm]]+(_xlfn.NORM.INV(RAND(),2,0.75))</f>
        <v>33.428609412317456</v>
      </c>
      <c r="AC354" s="5" t="str">
        <f ca="1">TEXT(Table5[[#This Row],[CSigForm]],"00")</f>
        <v>33</v>
      </c>
      <c r="AD354" s="11">
        <v>566</v>
      </c>
      <c r="AE354" s="9" t="str">
        <f>TEXT(Table5[[#This Row],[DForm]],"000000")</f>
        <v>000566</v>
      </c>
      <c r="AF354" s="11">
        <f t="shared" ca="1" si="66"/>
        <v>29.111227613430859</v>
      </c>
      <c r="AG354" s="4" t="str">
        <f ca="1">TEXT(Table5[[#This Row],[DBeginForm]],"00")</f>
        <v>29</v>
      </c>
      <c r="AH354" s="11">
        <f t="shared" ca="1" si="67"/>
        <v>31.928447855637657</v>
      </c>
      <c r="AI354" s="4" t="str">
        <f ca="1">TEXT(Table5[[#This Row],[DEndForm]],"00")</f>
        <v>32</v>
      </c>
      <c r="AJ354" s="12">
        <f ca="1">Table5[[#This Row],[DEndForm]]+(_xlfn.NORM.INV(RAND(),2,0.75))</f>
        <v>33.114633970246437</v>
      </c>
      <c r="AK354" s="5" t="str">
        <f ca="1">TEXT(Table5[[#This Row],[DSigForm]],"00")</f>
        <v>33</v>
      </c>
      <c r="AL354" s="11">
        <v>558</v>
      </c>
      <c r="AM354" s="9" t="str">
        <f>TEXT(Table5[[#This Row],[EForm]],"000000")</f>
        <v>000558</v>
      </c>
      <c r="AN354" s="11">
        <f t="shared" ca="1" si="68"/>
        <v>33.880073020667922</v>
      </c>
      <c r="AO354" s="4" t="str">
        <f ca="1">TEXT(Table5[[#This Row],[EBeginForm]],"00")</f>
        <v>34</v>
      </c>
      <c r="AP354" s="11">
        <f t="shared" ca="1" si="69"/>
        <v>29.152290221972343</v>
      </c>
      <c r="AQ354" s="4" t="str">
        <f ca="1">TEXT(Table5[[#This Row],[EEndForm]],"00")</f>
        <v>29</v>
      </c>
      <c r="AR354" s="12">
        <f ca="1">Table5[[#This Row],[EEndForm]]+(_xlfn.NORM.INV(RAND(),2,0.75))</f>
        <v>31.301938313770748</v>
      </c>
      <c r="AS354" s="5" t="str">
        <f ca="1">TEXT(Table5[[#This Row],[ESigForm]],"00")</f>
        <v>31</v>
      </c>
      <c r="AT354" s="9">
        <v>545</v>
      </c>
      <c r="AU354" s="9" t="str">
        <f>TEXT(Table5[[#This Row],[F]],"000000")</f>
        <v>000545</v>
      </c>
      <c r="AV354" s="11">
        <f t="shared" ca="1" si="70"/>
        <v>33.576857496322468</v>
      </c>
      <c r="AW354" s="4" t="str">
        <f ca="1">TEXT(Table5[[#This Row],[EBeginForm]],"00")</f>
        <v>34</v>
      </c>
      <c r="AX354" s="11">
        <f t="shared" ca="1" si="71"/>
        <v>26.3545886103363</v>
      </c>
      <c r="AY354" s="4" t="str">
        <f ca="1">TEXT(Table5[[#This Row],[EEndForm]],"00")</f>
        <v>29</v>
      </c>
      <c r="AZ354" s="12">
        <f ca="1">Table5[[#This Row],[EEndForm]]+(_xlfn.NORM.INV(RAND(),2,0.75))</f>
        <v>31.360902893373062</v>
      </c>
      <c r="BA354" s="5" t="str">
        <f ca="1">TEXT(Table5[[#This Row],[ESigForm]],"00")</f>
        <v>31</v>
      </c>
    </row>
    <row r="355" spans="1:53" x14ac:dyDescent="0.3">
      <c r="A355" s="1">
        <v>0</v>
      </c>
      <c r="B355" s="1" t="s">
        <v>7</v>
      </c>
      <c r="C355" s="11">
        <v>44726</v>
      </c>
      <c r="D355" s="8" t="str">
        <f>TEXT(Table5[[#This Row],[Date]],"dd-mm-yyyy")</f>
        <v>14-06-2022</v>
      </c>
      <c r="E355" s="11" t="str">
        <f>TEXT(Table5[[#This Row],[Date]],"dd/mm/yyyy")</f>
        <v>14/06/2022</v>
      </c>
      <c r="F355" s="3" t="str">
        <f>DAY(Table5[[#This Row],[Date]])&amp;LOOKUP(DAY(Table5[[#This Row],[Date]]),{1,"st";2,"nd";3,"rd";4,"th";21,"st";22,"nd";23,"rd";24,"th";31,"st"}) &amp; TEXT(Table5[[#This Row],[Date]], " mmm, yyyy")</f>
        <v>14th Jun, 2022</v>
      </c>
      <c r="G355" s="11">
        <v>557</v>
      </c>
      <c r="H355" s="9" t="str">
        <f>TEXT(Table5[[#This Row],[AForm]],"000000")</f>
        <v>000557</v>
      </c>
      <c r="I355" s="11">
        <f t="shared" ca="1" si="60"/>
        <v>31.251240099500833</v>
      </c>
      <c r="J355" s="4" t="str">
        <f ca="1">TEXT(Table5[[#This Row],[ABeginForm]],"00")</f>
        <v>31</v>
      </c>
      <c r="K355" s="11">
        <f t="shared" ca="1" si="61"/>
        <v>28.493121785727645</v>
      </c>
      <c r="L355" s="4" t="str">
        <f ca="1">TEXT(Table5[[#This Row],[AEndForm]],"00")</f>
        <v>28</v>
      </c>
      <c r="M355" s="12">
        <f ca="1">Table5[[#This Row],[AEndForm]]+(_xlfn.NORM.INV(RAND(),2,0.75))</f>
        <v>29.885705732339908</v>
      </c>
      <c r="N355" s="5" t="str">
        <f ca="1">TEXT(Table5[[#This Row],[ASigForm]],"00")</f>
        <v>30</v>
      </c>
      <c r="O355" s="11" t="s">
        <v>12</v>
      </c>
      <c r="P355" s="9" t="str">
        <f>TEXT(Table5[[#This Row],[BForm]],"000000")</f>
        <v xml:space="preserve"> </v>
      </c>
      <c r="Q355" s="11">
        <f t="shared" ca="1" si="62"/>
        <v>31.489700361497352</v>
      </c>
      <c r="R355" s="4" t="str">
        <f ca="1">TEXT(Table5[[#This Row],[BBeginForm]],"00")</f>
        <v>31</v>
      </c>
      <c r="S355" s="11">
        <f t="shared" ca="1" si="63"/>
        <v>27.730417846235287</v>
      </c>
      <c r="T355" s="4" t="str">
        <f ca="1">TEXT(Table5[[#This Row],[BEndForm]],"00")</f>
        <v>28</v>
      </c>
      <c r="U355" s="12">
        <f ca="1">Table5[[#This Row],[BEndForm]]+(_xlfn.NORM.INV(RAND(),2,0.75))</f>
        <v>30.909757684862221</v>
      </c>
      <c r="V355" s="5" t="str">
        <f ca="1">TEXT(Table5[[#This Row],[BSigForm]],"00")</f>
        <v>31</v>
      </c>
      <c r="W355" s="6" t="s">
        <v>11</v>
      </c>
      <c r="X355" s="11">
        <f t="shared" ca="1" si="64"/>
        <v>29.544450339236111</v>
      </c>
      <c r="Y355" s="4" t="str">
        <f ca="1">TEXT(Table5[[#This Row],[CBeginForm]],"00")</f>
        <v>30</v>
      </c>
      <c r="Z355" s="11">
        <f t="shared" ca="1" si="65"/>
        <v>33.211655200763701</v>
      </c>
      <c r="AA355" s="4" t="str">
        <f ca="1">TEXT(Table5[[#This Row],[CEndForm]],"00")</f>
        <v>33</v>
      </c>
      <c r="AB355" s="12">
        <f ca="1">Table5[[#This Row],[CEndForm]]+(_xlfn.NORM.INV(RAND(),2,0.75))</f>
        <v>35.436325232856916</v>
      </c>
      <c r="AC355" s="5" t="str">
        <f ca="1">TEXT(Table5[[#This Row],[CSigForm]],"00")</f>
        <v>35</v>
      </c>
      <c r="AD355" s="11">
        <v>567</v>
      </c>
      <c r="AE355" s="9" t="str">
        <f>TEXT(Table5[[#This Row],[DForm]],"000000")</f>
        <v>000567</v>
      </c>
      <c r="AF355" s="11">
        <f t="shared" ca="1" si="66"/>
        <v>27.059070781477431</v>
      </c>
      <c r="AG355" s="4" t="str">
        <f ca="1">TEXT(Table5[[#This Row],[DBeginForm]],"00")</f>
        <v>27</v>
      </c>
      <c r="AH355" s="11">
        <f t="shared" ca="1" si="67"/>
        <v>33.780790186437919</v>
      </c>
      <c r="AI355" s="4" t="str">
        <f ca="1">TEXT(Table5[[#This Row],[DEndForm]],"00")</f>
        <v>34</v>
      </c>
      <c r="AJ355" s="12">
        <f ca="1">Table5[[#This Row],[DEndForm]]+(_xlfn.NORM.INV(RAND(),2,0.75))</f>
        <v>34.315407432413295</v>
      </c>
      <c r="AK355" s="5" t="str">
        <f ca="1">TEXT(Table5[[#This Row],[DSigForm]],"00")</f>
        <v>34</v>
      </c>
      <c r="AL355" s="11">
        <v>559</v>
      </c>
      <c r="AM355" s="9" t="str">
        <f>TEXT(Table5[[#This Row],[EForm]],"000000")</f>
        <v>000559</v>
      </c>
      <c r="AN355" s="11">
        <f t="shared" ca="1" si="68"/>
        <v>29.302035871916924</v>
      </c>
      <c r="AO355" s="4" t="str">
        <f ca="1">TEXT(Table5[[#This Row],[EBeginForm]],"00")</f>
        <v>29</v>
      </c>
      <c r="AP355" s="11">
        <f t="shared" ca="1" si="69"/>
        <v>35.412881242658734</v>
      </c>
      <c r="AQ355" s="4" t="str">
        <f ca="1">TEXT(Table5[[#This Row],[EEndForm]],"00")</f>
        <v>35</v>
      </c>
      <c r="AR355" s="12">
        <f ca="1">Table5[[#This Row],[EEndForm]]+(_xlfn.NORM.INV(RAND(),2,0.75))</f>
        <v>35.540235323851292</v>
      </c>
      <c r="AS355" s="5" t="str">
        <f ca="1">TEXT(Table5[[#This Row],[ESigForm]],"00")</f>
        <v>36</v>
      </c>
      <c r="AT355" s="9">
        <v>546</v>
      </c>
      <c r="AU355" s="9" t="str">
        <f>TEXT(Table5[[#This Row],[F]],"000000")</f>
        <v>000546</v>
      </c>
      <c r="AV355" s="11">
        <f t="shared" ca="1" si="70"/>
        <v>29.147666551064948</v>
      </c>
      <c r="AW355" s="4" t="str">
        <f ca="1">TEXT(Table5[[#This Row],[EBeginForm]],"00")</f>
        <v>29</v>
      </c>
      <c r="AX355" s="11">
        <f t="shared" ca="1" si="71"/>
        <v>27.612487759225282</v>
      </c>
      <c r="AY355" s="4" t="str">
        <f ca="1">TEXT(Table5[[#This Row],[EEndForm]],"00")</f>
        <v>35</v>
      </c>
      <c r="AZ355" s="12">
        <f ca="1">Table5[[#This Row],[EEndForm]]+(_xlfn.NORM.INV(RAND(),2,0.75))</f>
        <v>36.002597551211267</v>
      </c>
      <c r="BA355" s="5" t="str">
        <f ca="1">TEXT(Table5[[#This Row],[ESigForm]],"00")</f>
        <v>36</v>
      </c>
    </row>
    <row r="356" spans="1:53" x14ac:dyDescent="0.3">
      <c r="A356" s="1">
        <v>0</v>
      </c>
      <c r="B356" s="1" t="s">
        <v>8</v>
      </c>
      <c r="C356" s="11">
        <v>44727</v>
      </c>
      <c r="D356" s="8" t="str">
        <f>TEXT(Table5[[#This Row],[Date]],"dd-mm-yyyy")</f>
        <v>15-06-2022</v>
      </c>
      <c r="E356" s="11" t="str">
        <f>TEXT(Table5[[#This Row],[Date]],"dd/mm/yyyy")</f>
        <v>15/06/2022</v>
      </c>
      <c r="F356" s="3" t="str">
        <f>DAY(Table5[[#This Row],[Date]])&amp;LOOKUP(DAY(Table5[[#This Row],[Date]]),{1,"st";2,"nd";3,"rd";4,"th";21,"st";22,"nd";23,"rd";24,"th";31,"st"}) &amp; TEXT(Table5[[#This Row],[Date]], " mmm, yyyy")</f>
        <v>15th Jun, 2022</v>
      </c>
      <c r="G356" s="11">
        <v>558</v>
      </c>
      <c r="H356" s="9" t="str">
        <f>TEXT(Table5[[#This Row],[AForm]],"000000")</f>
        <v>000558</v>
      </c>
      <c r="I356" s="11">
        <f t="shared" ca="1" si="60"/>
        <v>31.948639795587045</v>
      </c>
      <c r="J356" s="4" t="str">
        <f ca="1">TEXT(Table5[[#This Row],[ABeginForm]],"00")</f>
        <v>32</v>
      </c>
      <c r="K356" s="11">
        <f t="shared" ca="1" si="61"/>
        <v>33.290835395433113</v>
      </c>
      <c r="L356" s="4" t="str">
        <f ca="1">TEXT(Table5[[#This Row],[AEndForm]],"00")</f>
        <v>33</v>
      </c>
      <c r="M356" s="12">
        <f ca="1">Table5[[#This Row],[AEndForm]]+(_xlfn.NORM.INV(RAND(),2,0.75))</f>
        <v>34.182657277846822</v>
      </c>
      <c r="N356" s="5" t="str">
        <f ca="1">TEXT(Table5[[#This Row],[ASigForm]],"00")</f>
        <v>34</v>
      </c>
      <c r="O356" s="11" t="s">
        <v>12</v>
      </c>
      <c r="P356" s="9" t="str">
        <f>TEXT(Table5[[#This Row],[BForm]],"000000")</f>
        <v xml:space="preserve"> </v>
      </c>
      <c r="Q356" s="11">
        <f t="shared" ca="1" si="62"/>
        <v>32.761220400812903</v>
      </c>
      <c r="R356" s="4" t="str">
        <f ca="1">TEXT(Table5[[#This Row],[BBeginForm]],"00")</f>
        <v>33</v>
      </c>
      <c r="S356" s="11">
        <f t="shared" ca="1" si="63"/>
        <v>28.276608115517909</v>
      </c>
      <c r="T356" s="4" t="str">
        <f ca="1">TEXT(Table5[[#This Row],[BEndForm]],"00")</f>
        <v>28</v>
      </c>
      <c r="U356" s="12">
        <f ca="1">Table5[[#This Row],[BEndForm]]+(_xlfn.NORM.INV(RAND(),2,0.75))</f>
        <v>30.596936309085038</v>
      </c>
      <c r="V356" s="5" t="str">
        <f ca="1">TEXT(Table5[[#This Row],[BSigForm]],"00")</f>
        <v>31</v>
      </c>
      <c r="W356" s="6" t="s">
        <v>11</v>
      </c>
      <c r="X356" s="11">
        <f t="shared" ca="1" si="64"/>
        <v>30.577035884725031</v>
      </c>
      <c r="Y356" s="4" t="str">
        <f ca="1">TEXT(Table5[[#This Row],[CBeginForm]],"00")</f>
        <v>31</v>
      </c>
      <c r="Z356" s="11">
        <f t="shared" ca="1" si="65"/>
        <v>29.428066678189143</v>
      </c>
      <c r="AA356" s="4" t="str">
        <f ca="1">TEXT(Table5[[#This Row],[CEndForm]],"00")</f>
        <v>29</v>
      </c>
      <c r="AB356" s="12">
        <f ca="1">Table5[[#This Row],[CEndForm]]+(_xlfn.NORM.INV(RAND(),2,0.75))</f>
        <v>32.371587979552459</v>
      </c>
      <c r="AC356" s="5" t="str">
        <f ca="1">TEXT(Table5[[#This Row],[CSigForm]],"00")</f>
        <v>32</v>
      </c>
      <c r="AD356" s="11">
        <v>568</v>
      </c>
      <c r="AE356" s="9" t="str">
        <f>TEXT(Table5[[#This Row],[DForm]],"000000")</f>
        <v>000568</v>
      </c>
      <c r="AF356" s="11">
        <f t="shared" ca="1" si="66"/>
        <v>31.030518997889537</v>
      </c>
      <c r="AG356" s="4" t="str">
        <f ca="1">TEXT(Table5[[#This Row],[DBeginForm]],"00")</f>
        <v>31</v>
      </c>
      <c r="AH356" s="11">
        <f t="shared" ca="1" si="67"/>
        <v>28.852792708265017</v>
      </c>
      <c r="AI356" s="4" t="str">
        <f ca="1">TEXT(Table5[[#This Row],[DEndForm]],"00")</f>
        <v>29</v>
      </c>
      <c r="AJ356" s="12">
        <f ca="1">Table5[[#This Row],[DEndForm]]+(_xlfn.NORM.INV(RAND(),2,0.75))</f>
        <v>30.736831730591131</v>
      </c>
      <c r="AK356" s="5" t="str">
        <f ca="1">TEXT(Table5[[#This Row],[DSigForm]],"00")</f>
        <v>31</v>
      </c>
      <c r="AL356" s="11">
        <v>560</v>
      </c>
      <c r="AM356" s="9" t="str">
        <f>TEXT(Table5[[#This Row],[EForm]],"000000")</f>
        <v>000560</v>
      </c>
      <c r="AN356" s="11">
        <f t="shared" ca="1" si="68"/>
        <v>31.309394297535711</v>
      </c>
      <c r="AO356" s="4" t="str">
        <f ca="1">TEXT(Table5[[#This Row],[EBeginForm]],"00")</f>
        <v>31</v>
      </c>
      <c r="AP356" s="11">
        <f t="shared" ca="1" si="69"/>
        <v>26.417245300945485</v>
      </c>
      <c r="AQ356" s="4" t="str">
        <f ca="1">TEXT(Table5[[#This Row],[EEndForm]],"00")</f>
        <v>26</v>
      </c>
      <c r="AR356" s="12">
        <f ca="1">Table5[[#This Row],[EEndForm]]+(_xlfn.NORM.INV(RAND(),2,0.75))</f>
        <v>28.255523471915431</v>
      </c>
      <c r="AS356" s="5" t="str">
        <f ca="1">TEXT(Table5[[#This Row],[ESigForm]],"00")</f>
        <v>28</v>
      </c>
      <c r="AT356" s="9">
        <v>547</v>
      </c>
      <c r="AU356" s="9" t="str">
        <f>TEXT(Table5[[#This Row],[F]],"000000")</f>
        <v>000547</v>
      </c>
      <c r="AV356" s="11">
        <f t="shared" ca="1" si="70"/>
        <v>36.125595658962531</v>
      </c>
      <c r="AW356" s="4" t="str">
        <f ca="1">TEXT(Table5[[#This Row],[EBeginForm]],"00")</f>
        <v>31</v>
      </c>
      <c r="AX356" s="11">
        <f t="shared" ca="1" si="71"/>
        <v>34.379988392552676</v>
      </c>
      <c r="AY356" s="4" t="str">
        <f ca="1">TEXT(Table5[[#This Row],[EEndForm]],"00")</f>
        <v>26</v>
      </c>
      <c r="AZ356" s="12">
        <f ca="1">Table5[[#This Row],[EEndForm]]+(_xlfn.NORM.INV(RAND(),2,0.75))</f>
        <v>28.692848984300536</v>
      </c>
      <c r="BA356" s="5" t="str">
        <f ca="1">TEXT(Table5[[#This Row],[ESigForm]],"00")</f>
        <v>28</v>
      </c>
    </row>
    <row r="357" spans="1:53" x14ac:dyDescent="0.3">
      <c r="A357" s="1">
        <v>0</v>
      </c>
      <c r="B357" s="1" t="s">
        <v>9</v>
      </c>
      <c r="C357" s="11">
        <v>44728</v>
      </c>
      <c r="D357" s="8" t="str">
        <f>TEXT(Table5[[#This Row],[Date]],"dd-mm-yyyy")</f>
        <v>16-06-2022</v>
      </c>
      <c r="E357" s="11" t="str">
        <f>TEXT(Table5[[#This Row],[Date]],"dd/mm/yyyy")</f>
        <v>16/06/2022</v>
      </c>
      <c r="F357" s="3" t="str">
        <f>DAY(Table5[[#This Row],[Date]])&amp;LOOKUP(DAY(Table5[[#This Row],[Date]]),{1,"st";2,"nd";3,"rd";4,"th";21,"st";22,"nd";23,"rd";24,"th";31,"st"}) &amp; TEXT(Table5[[#This Row],[Date]], " mmm, yyyy")</f>
        <v>16th Jun, 2022</v>
      </c>
      <c r="G357" s="11">
        <v>559</v>
      </c>
      <c r="H357" s="9" t="str">
        <f>TEXT(Table5[[#This Row],[AForm]],"000000")</f>
        <v>000559</v>
      </c>
      <c r="I357" s="11">
        <f t="shared" ca="1" si="60"/>
        <v>26.738397602369563</v>
      </c>
      <c r="J357" s="4" t="str">
        <f ca="1">TEXT(Table5[[#This Row],[ABeginForm]],"00")</f>
        <v>27</v>
      </c>
      <c r="K357" s="11">
        <f t="shared" ca="1" si="61"/>
        <v>33.300813991943116</v>
      </c>
      <c r="L357" s="4" t="str">
        <f ca="1">TEXT(Table5[[#This Row],[AEndForm]],"00")</f>
        <v>33</v>
      </c>
      <c r="M357" s="12">
        <f ca="1">Table5[[#This Row],[AEndForm]]+(_xlfn.NORM.INV(RAND(),2,0.75))</f>
        <v>34.262764666013815</v>
      </c>
      <c r="N357" s="5" t="str">
        <f ca="1">TEXT(Table5[[#This Row],[ASigForm]],"00")</f>
        <v>34</v>
      </c>
      <c r="O357" s="11" t="s">
        <v>12</v>
      </c>
      <c r="P357" s="9" t="str">
        <f>TEXT(Table5[[#This Row],[BForm]],"000000")</f>
        <v xml:space="preserve"> </v>
      </c>
      <c r="Q357" s="11">
        <f t="shared" ca="1" si="62"/>
        <v>32.129512457820745</v>
      </c>
      <c r="R357" s="4" t="str">
        <f ca="1">TEXT(Table5[[#This Row],[BBeginForm]],"00")</f>
        <v>32</v>
      </c>
      <c r="S357" s="11">
        <f t="shared" ca="1" si="63"/>
        <v>28.941801349054721</v>
      </c>
      <c r="T357" s="4" t="str">
        <f ca="1">TEXT(Table5[[#This Row],[BEndForm]],"00")</f>
        <v>29</v>
      </c>
      <c r="U357" s="12">
        <f ca="1">Table5[[#This Row],[BEndForm]]+(_xlfn.NORM.INV(RAND(),2,0.75))</f>
        <v>30.178627124284336</v>
      </c>
      <c r="V357" s="5" t="str">
        <f ca="1">TEXT(Table5[[#This Row],[BSigForm]],"00")</f>
        <v>30</v>
      </c>
      <c r="W357" s="6" t="s">
        <v>11</v>
      </c>
      <c r="X357" s="11">
        <f t="shared" ca="1" si="64"/>
        <v>31.849073254842612</v>
      </c>
      <c r="Y357" s="4" t="str">
        <f ca="1">TEXT(Table5[[#This Row],[CBeginForm]],"00")</f>
        <v>32</v>
      </c>
      <c r="Z357" s="11">
        <f t="shared" ca="1" si="65"/>
        <v>38.952915315706576</v>
      </c>
      <c r="AA357" s="4" t="str">
        <f ca="1">TEXT(Table5[[#This Row],[CEndForm]],"00")</f>
        <v>39</v>
      </c>
      <c r="AB357" s="12">
        <f ca="1">Table5[[#This Row],[CEndForm]]+(_xlfn.NORM.INV(RAND(),2,0.75))</f>
        <v>40.872575858107204</v>
      </c>
      <c r="AC357" s="5" t="str">
        <f ca="1">TEXT(Table5[[#This Row],[CSigForm]],"00")</f>
        <v>41</v>
      </c>
      <c r="AD357" s="11">
        <v>569</v>
      </c>
      <c r="AE357" s="9" t="str">
        <f>TEXT(Table5[[#This Row],[DForm]],"000000")</f>
        <v>000569</v>
      </c>
      <c r="AF357" s="11">
        <f t="shared" ca="1" si="66"/>
        <v>27.323768441786402</v>
      </c>
      <c r="AG357" s="4" t="str">
        <f ca="1">TEXT(Table5[[#This Row],[DBeginForm]],"00")</f>
        <v>27</v>
      </c>
      <c r="AH357" s="11">
        <f t="shared" ca="1" si="67"/>
        <v>31.769975550125036</v>
      </c>
      <c r="AI357" s="4" t="str">
        <f ca="1">TEXT(Table5[[#This Row],[DEndForm]],"00")</f>
        <v>32</v>
      </c>
      <c r="AJ357" s="12">
        <f ca="1">Table5[[#This Row],[DEndForm]]+(_xlfn.NORM.INV(RAND(),2,0.75))</f>
        <v>33.161469948326733</v>
      </c>
      <c r="AK357" s="5" t="str">
        <f ca="1">TEXT(Table5[[#This Row],[DSigForm]],"00")</f>
        <v>33</v>
      </c>
      <c r="AL357" s="11">
        <v>561</v>
      </c>
      <c r="AM357" s="9" t="str">
        <f>TEXT(Table5[[#This Row],[EForm]],"000000")</f>
        <v>000561</v>
      </c>
      <c r="AN357" s="11">
        <f t="shared" ca="1" si="68"/>
        <v>29.432385844773616</v>
      </c>
      <c r="AO357" s="4" t="str">
        <f ca="1">TEXT(Table5[[#This Row],[EBeginForm]],"00")</f>
        <v>29</v>
      </c>
      <c r="AP357" s="11">
        <f t="shared" ca="1" si="69"/>
        <v>31.637632375275171</v>
      </c>
      <c r="AQ357" s="4" t="str">
        <f ca="1">TEXT(Table5[[#This Row],[EEndForm]],"00")</f>
        <v>32</v>
      </c>
      <c r="AR357" s="12">
        <f ca="1">Table5[[#This Row],[EEndForm]]+(_xlfn.NORM.INV(RAND(),2,0.75))</f>
        <v>32.552925923043553</v>
      </c>
      <c r="AS357" s="5" t="str">
        <f ca="1">TEXT(Table5[[#This Row],[ESigForm]],"00")</f>
        <v>33</v>
      </c>
      <c r="AT357" s="9">
        <v>548</v>
      </c>
      <c r="AU357" s="9" t="str">
        <f>TEXT(Table5[[#This Row],[F]],"000000")</f>
        <v>000548</v>
      </c>
      <c r="AV357" s="11">
        <f t="shared" ca="1" si="70"/>
        <v>29.741216236404586</v>
      </c>
      <c r="AW357" s="4" t="str">
        <f ca="1">TEXT(Table5[[#This Row],[EBeginForm]],"00")</f>
        <v>29</v>
      </c>
      <c r="AX357" s="11">
        <f t="shared" ca="1" si="71"/>
        <v>33.49036025770684</v>
      </c>
      <c r="AY357" s="4" t="str">
        <f ca="1">TEXT(Table5[[#This Row],[EEndForm]],"00")</f>
        <v>32</v>
      </c>
      <c r="AZ357" s="12">
        <f ca="1">Table5[[#This Row],[EEndForm]]+(_xlfn.NORM.INV(RAND(),2,0.75))</f>
        <v>31.80813984153712</v>
      </c>
      <c r="BA357" s="5" t="str">
        <f ca="1">TEXT(Table5[[#This Row],[ESigForm]],"00")</f>
        <v>33</v>
      </c>
    </row>
    <row r="358" spans="1:53" x14ac:dyDescent="0.3">
      <c r="A358" s="1">
        <v>0</v>
      </c>
      <c r="B358" s="1" t="s">
        <v>10</v>
      </c>
      <c r="C358" s="11">
        <v>44729</v>
      </c>
      <c r="D358" s="8" t="str">
        <f>TEXT(Table5[[#This Row],[Date]],"dd-mm-yyyy")</f>
        <v>17-06-2022</v>
      </c>
      <c r="E358" s="11" t="str">
        <f>TEXT(Table5[[#This Row],[Date]],"dd/mm/yyyy")</f>
        <v>17/06/2022</v>
      </c>
      <c r="F358" s="3" t="str">
        <f>DAY(Table5[[#This Row],[Date]])&amp;LOOKUP(DAY(Table5[[#This Row],[Date]]),{1,"st";2,"nd";3,"rd";4,"th";21,"st";22,"nd";23,"rd";24,"th";31,"st"}) &amp; TEXT(Table5[[#This Row],[Date]], " mmm, yyyy")</f>
        <v>17th Jun, 2022</v>
      </c>
      <c r="G358" s="11">
        <v>560</v>
      </c>
      <c r="H358" s="9" t="str">
        <f>TEXT(Table5[[#This Row],[AForm]],"000000")</f>
        <v>000560</v>
      </c>
      <c r="I358" s="11">
        <f t="shared" ca="1" si="60"/>
        <v>27.841016489916544</v>
      </c>
      <c r="J358" s="4" t="str">
        <f ca="1">TEXT(Table5[[#This Row],[ABeginForm]],"00")</f>
        <v>28</v>
      </c>
      <c r="K358" s="11">
        <f t="shared" ca="1" si="61"/>
        <v>26.77628443393936</v>
      </c>
      <c r="L358" s="4" t="str">
        <f ca="1">TEXT(Table5[[#This Row],[AEndForm]],"00")</f>
        <v>27</v>
      </c>
      <c r="M358" s="12">
        <f ca="1">Table5[[#This Row],[AEndForm]]+(_xlfn.NORM.INV(RAND(),2,0.75))</f>
        <v>28.858113871321191</v>
      </c>
      <c r="N358" s="5" t="str">
        <f ca="1">TEXT(Table5[[#This Row],[ASigForm]],"00")</f>
        <v>29</v>
      </c>
      <c r="O358" s="11" t="s">
        <v>12</v>
      </c>
      <c r="P358" s="9" t="str">
        <f>TEXT(Table5[[#This Row],[BForm]],"000000")</f>
        <v xml:space="preserve"> </v>
      </c>
      <c r="Q358" s="11">
        <f t="shared" ca="1" si="62"/>
        <v>36.750919527199166</v>
      </c>
      <c r="R358" s="4" t="str">
        <f ca="1">TEXT(Table5[[#This Row],[BBeginForm]],"00")</f>
        <v>37</v>
      </c>
      <c r="S358" s="11">
        <f t="shared" ca="1" si="63"/>
        <v>26.5837994459256</v>
      </c>
      <c r="T358" s="4" t="str">
        <f ca="1">TEXT(Table5[[#This Row],[BEndForm]],"00")</f>
        <v>27</v>
      </c>
      <c r="U358" s="12">
        <f ca="1">Table5[[#This Row],[BEndForm]]+(_xlfn.NORM.INV(RAND(),2,0.75))</f>
        <v>28.196267000377972</v>
      </c>
      <c r="V358" s="5" t="str">
        <f ca="1">TEXT(Table5[[#This Row],[BSigForm]],"00")</f>
        <v>28</v>
      </c>
      <c r="W358" s="6" t="s">
        <v>11</v>
      </c>
      <c r="X358" s="11">
        <f t="shared" ca="1" si="64"/>
        <v>29.020790776863372</v>
      </c>
      <c r="Y358" s="4" t="str">
        <f ca="1">TEXT(Table5[[#This Row],[CBeginForm]],"00")</f>
        <v>29</v>
      </c>
      <c r="Z358" s="11">
        <f t="shared" ca="1" si="65"/>
        <v>30.806758819399672</v>
      </c>
      <c r="AA358" s="4" t="str">
        <f ca="1">TEXT(Table5[[#This Row],[CEndForm]],"00")</f>
        <v>31</v>
      </c>
      <c r="AB358" s="12">
        <f ca="1">Table5[[#This Row],[CEndForm]]+(_xlfn.NORM.INV(RAND(),2,0.75))</f>
        <v>33.084465004187614</v>
      </c>
      <c r="AC358" s="5" t="str">
        <f ca="1">TEXT(Table5[[#This Row],[CSigForm]],"00")</f>
        <v>33</v>
      </c>
      <c r="AD358" s="11">
        <v>570</v>
      </c>
      <c r="AE358" s="9" t="str">
        <f>TEXT(Table5[[#This Row],[DForm]],"000000")</f>
        <v>000570</v>
      </c>
      <c r="AF358" s="11">
        <f t="shared" ca="1" si="66"/>
        <v>28.43627928618799</v>
      </c>
      <c r="AG358" s="4" t="str">
        <f ca="1">TEXT(Table5[[#This Row],[DBeginForm]],"00")</f>
        <v>28</v>
      </c>
      <c r="AH358" s="11">
        <f t="shared" ca="1" si="67"/>
        <v>28.575930209414047</v>
      </c>
      <c r="AI358" s="4" t="str">
        <f ca="1">TEXT(Table5[[#This Row],[DEndForm]],"00")</f>
        <v>29</v>
      </c>
      <c r="AJ358" s="12">
        <f ca="1">Table5[[#This Row],[DEndForm]]+(_xlfn.NORM.INV(RAND(),2,0.75))</f>
        <v>30.961484368899214</v>
      </c>
      <c r="AK358" s="5" t="str">
        <f ca="1">TEXT(Table5[[#This Row],[DSigForm]],"00")</f>
        <v>31</v>
      </c>
      <c r="AL358" s="11">
        <v>562</v>
      </c>
      <c r="AM358" s="9" t="str">
        <f>TEXT(Table5[[#This Row],[EForm]],"000000")</f>
        <v>000562</v>
      </c>
      <c r="AN358" s="11">
        <f t="shared" ca="1" si="68"/>
        <v>29.843301025377031</v>
      </c>
      <c r="AO358" s="4" t="str">
        <f ca="1">TEXT(Table5[[#This Row],[EBeginForm]],"00")</f>
        <v>30</v>
      </c>
      <c r="AP358" s="11">
        <f t="shared" ca="1" si="69"/>
        <v>28.40985386373216</v>
      </c>
      <c r="AQ358" s="4" t="str">
        <f ca="1">TEXT(Table5[[#This Row],[EEndForm]],"00")</f>
        <v>28</v>
      </c>
      <c r="AR358" s="12">
        <f ca="1">Table5[[#This Row],[EEndForm]]+(_xlfn.NORM.INV(RAND(),2,0.75))</f>
        <v>30.540836383835291</v>
      </c>
      <c r="AS358" s="5" t="str">
        <f ca="1">TEXT(Table5[[#This Row],[ESigForm]],"00")</f>
        <v>31</v>
      </c>
      <c r="AT358" s="9">
        <v>549</v>
      </c>
      <c r="AU358" s="9" t="str">
        <f>TEXT(Table5[[#This Row],[F]],"000000")</f>
        <v>000549</v>
      </c>
      <c r="AV358" s="11">
        <f t="shared" ca="1" si="70"/>
        <v>29.828682792852828</v>
      </c>
      <c r="AW358" s="4" t="str">
        <f ca="1">TEXT(Table5[[#This Row],[EBeginForm]],"00")</f>
        <v>30</v>
      </c>
      <c r="AX358" s="11">
        <f t="shared" ca="1" si="71"/>
        <v>30.310621745629</v>
      </c>
      <c r="AY358" s="4" t="str">
        <f ca="1">TEXT(Table5[[#This Row],[EEndForm]],"00")</f>
        <v>28</v>
      </c>
      <c r="AZ358" s="12">
        <f ca="1">Table5[[#This Row],[EEndForm]]+(_xlfn.NORM.INV(RAND(),2,0.75))</f>
        <v>29.346122788626307</v>
      </c>
      <c r="BA358" s="5" t="str">
        <f ca="1">TEXT(Table5[[#This Row],[ESigForm]],"00")</f>
        <v>31</v>
      </c>
    </row>
    <row r="359" spans="1:53" x14ac:dyDescent="0.3">
      <c r="A359" s="1">
        <v>0</v>
      </c>
      <c r="B359" s="1" t="s">
        <v>5</v>
      </c>
      <c r="C359" s="11">
        <v>44730</v>
      </c>
      <c r="D359" s="8" t="str">
        <f>TEXT(Table5[[#This Row],[Date]],"dd-mm-yyyy")</f>
        <v>18-06-2022</v>
      </c>
      <c r="E359" s="11" t="str">
        <f>TEXT(Table5[[#This Row],[Date]],"dd/mm/yyyy")</f>
        <v>18/06/2022</v>
      </c>
      <c r="F359" s="3" t="str">
        <f>DAY(Table5[[#This Row],[Date]])&amp;LOOKUP(DAY(Table5[[#This Row],[Date]]),{1,"st";2,"nd";3,"rd";4,"th";21,"st";22,"nd";23,"rd";24,"th";31,"st"}) &amp; TEXT(Table5[[#This Row],[Date]], " mmm, yyyy")</f>
        <v>18th Jun, 2022</v>
      </c>
      <c r="G359" s="11">
        <v>561</v>
      </c>
      <c r="H359" s="9" t="str">
        <f>TEXT(Table5[[#This Row],[AForm]],"000000")</f>
        <v>000561</v>
      </c>
      <c r="I359" s="11">
        <f t="shared" ca="1" si="60"/>
        <v>32.612160533494681</v>
      </c>
      <c r="J359" s="4" t="str">
        <f ca="1">TEXT(Table5[[#This Row],[ABeginForm]],"00")</f>
        <v>33</v>
      </c>
      <c r="K359" s="11">
        <f t="shared" ca="1" si="61"/>
        <v>31.29067483411324</v>
      </c>
      <c r="L359" s="4" t="str">
        <f ca="1">TEXT(Table5[[#This Row],[AEndForm]],"00")</f>
        <v>31</v>
      </c>
      <c r="M359" s="12">
        <f ca="1">Table5[[#This Row],[AEndForm]]+(_xlfn.NORM.INV(RAND(),2,0.75))</f>
        <v>32.758713801016327</v>
      </c>
      <c r="N359" s="5" t="str">
        <f ca="1">TEXT(Table5[[#This Row],[ASigForm]],"00")</f>
        <v>33</v>
      </c>
      <c r="O359" s="11" t="s">
        <v>12</v>
      </c>
      <c r="P359" s="9" t="str">
        <f>TEXT(Table5[[#This Row],[BForm]],"000000")</f>
        <v xml:space="preserve"> </v>
      </c>
      <c r="Q359" s="11">
        <f t="shared" ca="1" si="62"/>
        <v>30.478687540655152</v>
      </c>
      <c r="R359" s="4" t="str">
        <f ca="1">TEXT(Table5[[#This Row],[BBeginForm]],"00")</f>
        <v>30</v>
      </c>
      <c r="S359" s="11">
        <f t="shared" ca="1" si="63"/>
        <v>29.538898453439824</v>
      </c>
      <c r="T359" s="4" t="str">
        <f ca="1">TEXT(Table5[[#This Row],[BEndForm]],"00")</f>
        <v>30</v>
      </c>
      <c r="U359" s="12">
        <f ca="1">Table5[[#This Row],[BEndForm]]+(_xlfn.NORM.INV(RAND(),2,0.75))</f>
        <v>30.722760172840292</v>
      </c>
      <c r="V359" s="5" t="str">
        <f ca="1">TEXT(Table5[[#This Row],[BSigForm]],"00")</f>
        <v>31</v>
      </c>
      <c r="W359" s="6" t="s">
        <v>11</v>
      </c>
      <c r="X359" s="11">
        <f t="shared" ca="1" si="64"/>
        <v>28.414953497745259</v>
      </c>
      <c r="Y359" s="4" t="str">
        <f ca="1">TEXT(Table5[[#This Row],[CBeginForm]],"00")</f>
        <v>28</v>
      </c>
      <c r="Z359" s="11">
        <f t="shared" ca="1" si="65"/>
        <v>30.836957641913592</v>
      </c>
      <c r="AA359" s="4" t="str">
        <f ca="1">TEXT(Table5[[#This Row],[CEndForm]],"00")</f>
        <v>31</v>
      </c>
      <c r="AB359" s="12">
        <f ca="1">Table5[[#This Row],[CEndForm]]+(_xlfn.NORM.INV(RAND(),2,0.75))</f>
        <v>32.640113626408414</v>
      </c>
      <c r="AC359" s="5" t="str">
        <f ca="1">TEXT(Table5[[#This Row],[CSigForm]],"00")</f>
        <v>33</v>
      </c>
      <c r="AD359" s="11">
        <v>571</v>
      </c>
      <c r="AE359" s="9" t="str">
        <f>TEXT(Table5[[#This Row],[DForm]],"000000")</f>
        <v>000571</v>
      </c>
      <c r="AF359" s="11">
        <f t="shared" ca="1" si="66"/>
        <v>29.235509444777048</v>
      </c>
      <c r="AG359" s="4" t="str">
        <f ca="1">TEXT(Table5[[#This Row],[DBeginForm]],"00")</f>
        <v>29</v>
      </c>
      <c r="AH359" s="11">
        <f t="shared" ca="1" si="67"/>
        <v>30.608626006631358</v>
      </c>
      <c r="AI359" s="4" t="str">
        <f ca="1">TEXT(Table5[[#This Row],[DEndForm]],"00")</f>
        <v>31</v>
      </c>
      <c r="AJ359" s="12">
        <f ca="1">Table5[[#This Row],[DEndForm]]+(_xlfn.NORM.INV(RAND(),2,0.75))</f>
        <v>33.696059621391228</v>
      </c>
      <c r="AK359" s="5" t="str">
        <f ca="1">TEXT(Table5[[#This Row],[DSigForm]],"00")</f>
        <v>34</v>
      </c>
      <c r="AL359" s="11">
        <v>563</v>
      </c>
      <c r="AM359" s="9" t="str">
        <f>TEXT(Table5[[#This Row],[EForm]],"000000")</f>
        <v>000563</v>
      </c>
      <c r="AN359" s="11">
        <f t="shared" ca="1" si="68"/>
        <v>29.378554554953336</v>
      </c>
      <c r="AO359" s="4" t="str">
        <f ca="1">TEXT(Table5[[#This Row],[EBeginForm]],"00")</f>
        <v>29</v>
      </c>
      <c r="AP359" s="11">
        <f t="shared" ca="1" si="69"/>
        <v>28.131012808334809</v>
      </c>
      <c r="AQ359" s="4" t="str">
        <f ca="1">TEXT(Table5[[#This Row],[EEndForm]],"00")</f>
        <v>28</v>
      </c>
      <c r="AR359" s="12">
        <f ca="1">Table5[[#This Row],[EEndForm]]+(_xlfn.NORM.INV(RAND(),2,0.75))</f>
        <v>29.671083246803757</v>
      </c>
      <c r="AS359" s="5" t="str">
        <f ca="1">TEXT(Table5[[#This Row],[ESigForm]],"00")</f>
        <v>30</v>
      </c>
      <c r="AT359" s="9">
        <v>550</v>
      </c>
      <c r="AU359" s="9" t="str">
        <f>TEXT(Table5[[#This Row],[F]],"000000")</f>
        <v>000550</v>
      </c>
      <c r="AV359" s="11">
        <f t="shared" ca="1" si="70"/>
        <v>28.947029902659263</v>
      </c>
      <c r="AW359" s="4" t="str">
        <f ca="1">TEXT(Table5[[#This Row],[EBeginForm]],"00")</f>
        <v>29</v>
      </c>
      <c r="AX359" s="11">
        <f t="shared" ca="1" si="71"/>
        <v>26.86537983242809</v>
      </c>
      <c r="AY359" s="4" t="str">
        <f ca="1">TEXT(Table5[[#This Row],[EEndForm]],"00")</f>
        <v>28</v>
      </c>
      <c r="AZ359" s="12">
        <f ca="1">Table5[[#This Row],[EEndForm]]+(_xlfn.NORM.INV(RAND(),2,0.75))</f>
        <v>29.747922980484905</v>
      </c>
      <c r="BA359" s="5" t="str">
        <f ca="1">TEXT(Table5[[#This Row],[ESigForm]],"00")</f>
        <v>30</v>
      </c>
    </row>
    <row r="360" spans="1:53" x14ac:dyDescent="0.3">
      <c r="A360" s="1">
        <v>0</v>
      </c>
      <c r="B360" s="1" t="s">
        <v>6</v>
      </c>
      <c r="C360" s="11">
        <v>44732</v>
      </c>
      <c r="D360" s="8" t="str">
        <f>TEXT(Table5[[#This Row],[Date]],"dd-mm-yyyy")</f>
        <v>20-06-2022</v>
      </c>
      <c r="E360" s="11" t="str">
        <f>TEXT(Table5[[#This Row],[Date]],"dd/mm/yyyy")</f>
        <v>20/06/2022</v>
      </c>
      <c r="F360" s="3" t="str">
        <f>DAY(Table5[[#This Row],[Date]])&amp;LOOKUP(DAY(Table5[[#This Row],[Date]]),{1,"st";2,"nd";3,"rd";4,"th";21,"st";22,"nd";23,"rd";24,"th";31,"st"}) &amp; TEXT(Table5[[#This Row],[Date]], " mmm, yyyy")</f>
        <v>20th Jun, 2022</v>
      </c>
      <c r="G360" s="11">
        <v>562</v>
      </c>
      <c r="H360" s="9" t="str">
        <f>TEXT(Table5[[#This Row],[AForm]],"000000")</f>
        <v>000562</v>
      </c>
      <c r="I360" s="11">
        <f t="shared" ca="1" si="60"/>
        <v>28.306551698706564</v>
      </c>
      <c r="J360" s="4" t="str">
        <f ca="1">TEXT(Table5[[#This Row],[ABeginForm]],"00")</f>
        <v>28</v>
      </c>
      <c r="K360" s="11">
        <f t="shared" ca="1" si="61"/>
        <v>29.452233580718236</v>
      </c>
      <c r="L360" s="4" t="str">
        <f ca="1">TEXT(Table5[[#This Row],[AEndForm]],"00")</f>
        <v>29</v>
      </c>
      <c r="M360" s="12">
        <f ca="1">Table5[[#This Row],[AEndForm]]+(_xlfn.NORM.INV(RAND(),2,0.75))</f>
        <v>30.762954565926794</v>
      </c>
      <c r="N360" s="5" t="str">
        <f ca="1">TEXT(Table5[[#This Row],[ASigForm]],"00")</f>
        <v>31</v>
      </c>
      <c r="O360" s="11">
        <v>91</v>
      </c>
      <c r="P360" s="9" t="str">
        <f>TEXT(Table5[[#This Row],[BForm]],"000000")</f>
        <v>000091</v>
      </c>
      <c r="Q360" s="11">
        <f t="shared" ca="1" si="62"/>
        <v>30.62286492908267</v>
      </c>
      <c r="R360" s="4" t="str">
        <f ca="1">TEXT(Table5[[#This Row],[BBeginForm]],"00")</f>
        <v>31</v>
      </c>
      <c r="S360" s="11">
        <f t="shared" ca="1" si="63"/>
        <v>31.783521216301981</v>
      </c>
      <c r="T360" s="4" t="str">
        <f ca="1">TEXT(Table5[[#This Row],[BEndForm]],"00")</f>
        <v>32</v>
      </c>
      <c r="U360" s="12">
        <f ca="1">Table5[[#This Row],[BEndForm]]+(_xlfn.NORM.INV(RAND(),2,0.75))</f>
        <v>33.574790077282671</v>
      </c>
      <c r="V360" s="5" t="str">
        <f ca="1">TEXT(Table5[[#This Row],[BSigForm]],"00")</f>
        <v>34</v>
      </c>
      <c r="W360" s="6" t="s">
        <v>11</v>
      </c>
      <c r="X360" s="11">
        <f t="shared" ca="1" si="64"/>
        <v>32.272609025935594</v>
      </c>
      <c r="Y360" s="4" t="str">
        <f ca="1">TEXT(Table5[[#This Row],[CBeginForm]],"00")</f>
        <v>32</v>
      </c>
      <c r="Z360" s="11">
        <f t="shared" ca="1" si="65"/>
        <v>30.809557533362014</v>
      </c>
      <c r="AA360" s="4" t="str">
        <f ca="1">TEXT(Table5[[#This Row],[CEndForm]],"00")</f>
        <v>31</v>
      </c>
      <c r="AB360" s="12">
        <f ca="1">Table5[[#This Row],[CEndForm]]+(_xlfn.NORM.INV(RAND(),2,0.75))</f>
        <v>33.202602140882455</v>
      </c>
      <c r="AC360" s="5" t="str">
        <f ca="1">TEXT(Table5[[#This Row],[CSigForm]],"00")</f>
        <v>33</v>
      </c>
      <c r="AD360" s="11">
        <v>572</v>
      </c>
      <c r="AE360" s="9" t="str">
        <f>TEXT(Table5[[#This Row],[DForm]],"000000")</f>
        <v>000572</v>
      </c>
      <c r="AF360" s="11">
        <f t="shared" ca="1" si="66"/>
        <v>32.763028795504141</v>
      </c>
      <c r="AG360" s="4" t="str">
        <f ca="1">TEXT(Table5[[#This Row],[DBeginForm]],"00")</f>
        <v>33</v>
      </c>
      <c r="AH360" s="11">
        <f t="shared" ca="1" si="67"/>
        <v>25.158070121048297</v>
      </c>
      <c r="AI360" s="4" t="str">
        <f ca="1">TEXT(Table5[[#This Row],[DEndForm]],"00")</f>
        <v>25</v>
      </c>
      <c r="AJ360" s="12">
        <f ca="1">Table5[[#This Row],[DEndForm]]+(_xlfn.NORM.INV(RAND(),2,0.75))</f>
        <v>26.19405822233464</v>
      </c>
      <c r="AK360" s="5" t="str">
        <f ca="1">TEXT(Table5[[#This Row],[DSigForm]],"00")</f>
        <v>26</v>
      </c>
      <c r="AL360" s="11">
        <v>564</v>
      </c>
      <c r="AM360" s="9" t="str">
        <f>TEXT(Table5[[#This Row],[EForm]],"000000")</f>
        <v>000564</v>
      </c>
      <c r="AN360" s="11">
        <f t="shared" ca="1" si="68"/>
        <v>29.426893746928783</v>
      </c>
      <c r="AO360" s="4" t="str">
        <f ca="1">TEXT(Table5[[#This Row],[EBeginForm]],"00")</f>
        <v>29</v>
      </c>
      <c r="AP360" s="11">
        <f t="shared" ca="1" si="69"/>
        <v>24.422823713412782</v>
      </c>
      <c r="AQ360" s="4" t="str">
        <f ca="1">TEXT(Table5[[#This Row],[EEndForm]],"00")</f>
        <v>24</v>
      </c>
      <c r="AR360" s="12">
        <f ca="1">Table5[[#This Row],[EEndForm]]+(_xlfn.NORM.INV(RAND(),2,0.75))</f>
        <v>25.958473550965824</v>
      </c>
      <c r="AS360" s="5" t="str">
        <f ca="1">TEXT(Table5[[#This Row],[ESigForm]],"00")</f>
        <v>26</v>
      </c>
      <c r="AT360" s="9">
        <v>551</v>
      </c>
      <c r="AU360" s="9" t="str">
        <f>TEXT(Table5[[#This Row],[F]],"000000")</f>
        <v>000551</v>
      </c>
      <c r="AV360" s="11">
        <f t="shared" ca="1" si="70"/>
        <v>27.058347916078418</v>
      </c>
      <c r="AW360" s="4" t="str">
        <f ca="1">TEXT(Table5[[#This Row],[EBeginForm]],"00")</f>
        <v>29</v>
      </c>
      <c r="AX360" s="11">
        <f t="shared" ca="1" si="71"/>
        <v>33.491655944449938</v>
      </c>
      <c r="AY360" s="4" t="str">
        <f ca="1">TEXT(Table5[[#This Row],[EEndForm]],"00")</f>
        <v>24</v>
      </c>
      <c r="AZ360" s="12">
        <f ca="1">Table5[[#This Row],[EEndForm]]+(_xlfn.NORM.INV(RAND(),2,0.75))</f>
        <v>26.101538158578695</v>
      </c>
      <c r="BA360" s="5" t="str">
        <f ca="1">TEXT(Table5[[#This Row],[ESigForm]],"00")</f>
        <v>26</v>
      </c>
    </row>
    <row r="361" spans="1:53" x14ac:dyDescent="0.3">
      <c r="A361" s="1">
        <v>0</v>
      </c>
      <c r="B361" s="1" t="s">
        <v>7</v>
      </c>
      <c r="C361" s="11">
        <v>44733</v>
      </c>
      <c r="D361" s="8" t="str">
        <f>TEXT(Table5[[#This Row],[Date]],"dd-mm-yyyy")</f>
        <v>21-06-2022</v>
      </c>
      <c r="E361" s="11" t="str">
        <f>TEXT(Table5[[#This Row],[Date]],"dd/mm/yyyy")</f>
        <v>21/06/2022</v>
      </c>
      <c r="F361" s="3" t="str">
        <f>DAY(Table5[[#This Row],[Date]])&amp;LOOKUP(DAY(Table5[[#This Row],[Date]]),{1,"st";2,"nd";3,"rd";4,"th";21,"st";22,"nd";23,"rd";24,"th";31,"st"}) &amp; TEXT(Table5[[#This Row],[Date]], " mmm, yyyy")</f>
        <v>21st Jun, 2022</v>
      </c>
      <c r="G361" s="11">
        <v>563</v>
      </c>
      <c r="H361" s="9" t="str">
        <f>TEXT(Table5[[#This Row],[AForm]],"000000")</f>
        <v>000563</v>
      </c>
      <c r="I361" s="11">
        <f t="shared" ca="1" si="60"/>
        <v>25.528597496566348</v>
      </c>
      <c r="J361" s="4" t="str">
        <f ca="1">TEXT(Table5[[#This Row],[ABeginForm]],"00")</f>
        <v>26</v>
      </c>
      <c r="K361" s="11">
        <f t="shared" ca="1" si="61"/>
        <v>27.647073482405474</v>
      </c>
      <c r="L361" s="4" t="str">
        <f ca="1">TEXT(Table5[[#This Row],[AEndForm]],"00")</f>
        <v>28</v>
      </c>
      <c r="M361" s="12">
        <f ca="1">Table5[[#This Row],[AEndForm]]+(_xlfn.NORM.INV(RAND(),2,0.75))</f>
        <v>30.342730138318032</v>
      </c>
      <c r="N361" s="5" t="str">
        <f ca="1">TEXT(Table5[[#This Row],[ASigForm]],"00")</f>
        <v>30</v>
      </c>
      <c r="O361" s="11" t="s">
        <v>12</v>
      </c>
      <c r="P361" s="9" t="str">
        <f>TEXT(Table5[[#This Row],[BForm]],"000000")</f>
        <v xml:space="preserve"> </v>
      </c>
      <c r="Q361" s="11">
        <f t="shared" ca="1" si="62"/>
        <v>22.717930689765751</v>
      </c>
      <c r="R361" s="4" t="str">
        <f ca="1">TEXT(Table5[[#This Row],[BBeginForm]],"00")</f>
        <v>23</v>
      </c>
      <c r="S361" s="11">
        <f t="shared" ca="1" si="63"/>
        <v>35.173279272182761</v>
      </c>
      <c r="T361" s="4" t="str">
        <f ca="1">TEXT(Table5[[#This Row],[BEndForm]],"00")</f>
        <v>35</v>
      </c>
      <c r="U361" s="12">
        <f ca="1">Table5[[#This Row],[BEndForm]]+(_xlfn.NORM.INV(RAND(),2,0.75))</f>
        <v>37.045726335505101</v>
      </c>
      <c r="V361" s="5" t="str">
        <f ca="1">TEXT(Table5[[#This Row],[BSigForm]],"00")</f>
        <v>37</v>
      </c>
      <c r="W361" s="6" t="s">
        <v>11</v>
      </c>
      <c r="X361" s="11">
        <f t="shared" ca="1" si="64"/>
        <v>31.163816295741064</v>
      </c>
      <c r="Y361" s="4" t="str">
        <f ca="1">TEXT(Table5[[#This Row],[CBeginForm]],"00")</f>
        <v>31</v>
      </c>
      <c r="Z361" s="11">
        <f t="shared" ca="1" si="65"/>
        <v>27.795183679125071</v>
      </c>
      <c r="AA361" s="4" t="str">
        <f ca="1">TEXT(Table5[[#This Row],[CEndForm]],"00")</f>
        <v>28</v>
      </c>
      <c r="AB361" s="12">
        <f ca="1">Table5[[#This Row],[CEndForm]]+(_xlfn.NORM.INV(RAND(),2,0.75))</f>
        <v>29.434075180897548</v>
      </c>
      <c r="AC361" s="5" t="str">
        <f ca="1">TEXT(Table5[[#This Row],[CSigForm]],"00")</f>
        <v>29</v>
      </c>
      <c r="AD361" s="11">
        <v>573</v>
      </c>
      <c r="AE361" s="9" t="str">
        <f>TEXT(Table5[[#This Row],[DForm]],"000000")</f>
        <v>000573</v>
      </c>
      <c r="AF361" s="11">
        <f t="shared" ca="1" si="66"/>
        <v>27.067861542209982</v>
      </c>
      <c r="AG361" s="4" t="str">
        <f ca="1">TEXT(Table5[[#This Row],[DBeginForm]],"00")</f>
        <v>27</v>
      </c>
      <c r="AH361" s="11">
        <f t="shared" ca="1" si="67"/>
        <v>32.396853033652214</v>
      </c>
      <c r="AI361" s="4" t="str">
        <f ca="1">TEXT(Table5[[#This Row],[DEndForm]],"00")</f>
        <v>32</v>
      </c>
      <c r="AJ361" s="12">
        <f ca="1">Table5[[#This Row],[DEndForm]]+(_xlfn.NORM.INV(RAND(),2,0.75))</f>
        <v>34.914898632718483</v>
      </c>
      <c r="AK361" s="5" t="str">
        <f ca="1">TEXT(Table5[[#This Row],[DSigForm]],"00")</f>
        <v>35</v>
      </c>
      <c r="AL361" s="11">
        <v>565</v>
      </c>
      <c r="AM361" s="9" t="str">
        <f>TEXT(Table5[[#This Row],[EForm]],"000000")</f>
        <v>000565</v>
      </c>
      <c r="AN361" s="11">
        <f t="shared" ca="1" si="68"/>
        <v>29.915420569940373</v>
      </c>
      <c r="AO361" s="4" t="str">
        <f ca="1">TEXT(Table5[[#This Row],[EBeginForm]],"00")</f>
        <v>30</v>
      </c>
      <c r="AP361" s="11">
        <f t="shared" ca="1" si="69"/>
        <v>31.024326499780283</v>
      </c>
      <c r="AQ361" s="4" t="str">
        <f ca="1">TEXT(Table5[[#This Row],[EEndForm]],"00")</f>
        <v>31</v>
      </c>
      <c r="AR361" s="12">
        <f ca="1">Table5[[#This Row],[EEndForm]]+(_xlfn.NORM.INV(RAND(),2,0.75))</f>
        <v>33.87427621639587</v>
      </c>
      <c r="AS361" s="5" t="str">
        <f ca="1">TEXT(Table5[[#This Row],[ESigForm]],"00")</f>
        <v>34</v>
      </c>
      <c r="AT361" s="9">
        <v>552</v>
      </c>
      <c r="AU361" s="9" t="str">
        <f>TEXT(Table5[[#This Row],[F]],"000000")</f>
        <v>000552</v>
      </c>
      <c r="AV361" s="11">
        <f t="shared" ca="1" si="70"/>
        <v>33.549397132524902</v>
      </c>
      <c r="AW361" s="4" t="str">
        <f ca="1">TEXT(Table5[[#This Row],[EBeginForm]],"00")</f>
        <v>30</v>
      </c>
      <c r="AX361" s="11">
        <f t="shared" ca="1" si="71"/>
        <v>27.565336498283948</v>
      </c>
      <c r="AY361" s="4" t="str">
        <f ca="1">TEXT(Table5[[#This Row],[EEndForm]],"00")</f>
        <v>31</v>
      </c>
      <c r="AZ361" s="12">
        <f ca="1">Table5[[#This Row],[EEndForm]]+(_xlfn.NORM.INV(RAND(),2,0.75))</f>
        <v>33.268128500481836</v>
      </c>
      <c r="BA361" s="5" t="str">
        <f ca="1">TEXT(Table5[[#This Row],[ESigForm]],"00")</f>
        <v>34</v>
      </c>
    </row>
    <row r="362" spans="1:53" x14ac:dyDescent="0.3">
      <c r="A362" s="1">
        <v>0</v>
      </c>
      <c r="B362" s="1" t="s">
        <v>8</v>
      </c>
      <c r="C362" s="11">
        <v>44734</v>
      </c>
      <c r="D362" s="8" t="str">
        <f>TEXT(Table5[[#This Row],[Date]],"dd-mm-yyyy")</f>
        <v>22-06-2022</v>
      </c>
      <c r="E362" s="11" t="str">
        <f>TEXT(Table5[[#This Row],[Date]],"dd/mm/yyyy")</f>
        <v>22/06/2022</v>
      </c>
      <c r="F362" s="3" t="str">
        <f>DAY(Table5[[#This Row],[Date]])&amp;LOOKUP(DAY(Table5[[#This Row],[Date]]),{1,"st";2,"nd";3,"rd";4,"th";21,"st";22,"nd";23,"rd";24,"th";31,"st"}) &amp; TEXT(Table5[[#This Row],[Date]], " mmm, yyyy")</f>
        <v>22nd Jun, 2022</v>
      </c>
      <c r="G362" s="11">
        <v>564</v>
      </c>
      <c r="H362" s="9" t="str">
        <f>TEXT(Table5[[#This Row],[AForm]],"000000")</f>
        <v>000564</v>
      </c>
      <c r="I362" s="11">
        <f t="shared" ca="1" si="60"/>
        <v>30.669402122296653</v>
      </c>
      <c r="J362" s="4" t="str">
        <f ca="1">TEXT(Table5[[#This Row],[ABeginForm]],"00")</f>
        <v>31</v>
      </c>
      <c r="K362" s="11">
        <f t="shared" ca="1" si="61"/>
        <v>29.407995521532822</v>
      </c>
      <c r="L362" s="4" t="str">
        <f ca="1">TEXT(Table5[[#This Row],[AEndForm]],"00")</f>
        <v>29</v>
      </c>
      <c r="M362" s="12">
        <f ca="1">Table5[[#This Row],[AEndForm]]+(_xlfn.NORM.INV(RAND(),2,0.75))</f>
        <v>32.148280793706618</v>
      </c>
      <c r="N362" s="5" t="str">
        <f ca="1">TEXT(Table5[[#This Row],[ASigForm]],"00")</f>
        <v>32</v>
      </c>
      <c r="O362" s="11" t="s">
        <v>12</v>
      </c>
      <c r="P362" s="9" t="str">
        <f>TEXT(Table5[[#This Row],[BForm]],"000000")</f>
        <v xml:space="preserve"> </v>
      </c>
      <c r="Q362" s="11">
        <f t="shared" ca="1" si="62"/>
        <v>31.067853263675904</v>
      </c>
      <c r="R362" s="4" t="str">
        <f ca="1">TEXT(Table5[[#This Row],[BBeginForm]],"00")</f>
        <v>31</v>
      </c>
      <c r="S362" s="11">
        <f t="shared" ca="1" si="63"/>
        <v>28.749788847251789</v>
      </c>
      <c r="T362" s="4" t="str">
        <f ca="1">TEXT(Table5[[#This Row],[BEndForm]],"00")</f>
        <v>29</v>
      </c>
      <c r="U362" s="12">
        <f ca="1">Table5[[#This Row],[BEndForm]]+(_xlfn.NORM.INV(RAND(),2,0.75))</f>
        <v>31.14211945785874</v>
      </c>
      <c r="V362" s="5" t="str">
        <f ca="1">TEXT(Table5[[#This Row],[BSigForm]],"00")</f>
        <v>31</v>
      </c>
      <c r="W362" s="6" t="s">
        <v>11</v>
      </c>
      <c r="X362" s="11">
        <f t="shared" ca="1" si="64"/>
        <v>30.77067307903679</v>
      </c>
      <c r="Y362" s="4" t="str">
        <f ca="1">TEXT(Table5[[#This Row],[CBeginForm]],"00")</f>
        <v>31</v>
      </c>
      <c r="Z362" s="11">
        <f t="shared" ca="1" si="65"/>
        <v>29.035686593740095</v>
      </c>
      <c r="AA362" s="4" t="str">
        <f ca="1">TEXT(Table5[[#This Row],[CEndForm]],"00")</f>
        <v>29</v>
      </c>
      <c r="AB362" s="12">
        <f ca="1">Table5[[#This Row],[CEndForm]]+(_xlfn.NORM.INV(RAND(),2,0.75))</f>
        <v>32.02452541296811</v>
      </c>
      <c r="AC362" s="5" t="str">
        <f ca="1">TEXT(Table5[[#This Row],[CSigForm]],"00")</f>
        <v>32</v>
      </c>
      <c r="AD362" s="11">
        <v>574</v>
      </c>
      <c r="AE362" s="9" t="str">
        <f>TEXT(Table5[[#This Row],[DForm]],"000000")</f>
        <v>000574</v>
      </c>
      <c r="AF362" s="11">
        <f t="shared" ca="1" si="66"/>
        <v>29.33925935470209</v>
      </c>
      <c r="AG362" s="4" t="str">
        <f ca="1">TEXT(Table5[[#This Row],[DBeginForm]],"00")</f>
        <v>29</v>
      </c>
      <c r="AH362" s="11">
        <f t="shared" ca="1" si="67"/>
        <v>27.924068628360274</v>
      </c>
      <c r="AI362" s="4" t="str">
        <f ca="1">TEXT(Table5[[#This Row],[DEndForm]],"00")</f>
        <v>28</v>
      </c>
      <c r="AJ362" s="12">
        <f ca="1">Table5[[#This Row],[DEndForm]]+(_xlfn.NORM.INV(RAND(),2,0.75))</f>
        <v>30.615266619628173</v>
      </c>
      <c r="AK362" s="5" t="str">
        <f ca="1">TEXT(Table5[[#This Row],[DSigForm]],"00")</f>
        <v>31</v>
      </c>
      <c r="AL362" s="11">
        <v>566</v>
      </c>
      <c r="AM362" s="9" t="str">
        <f>TEXT(Table5[[#This Row],[EForm]],"000000")</f>
        <v>000566</v>
      </c>
      <c r="AN362" s="11">
        <f t="shared" ca="1" si="68"/>
        <v>36.065405903491154</v>
      </c>
      <c r="AO362" s="4" t="str">
        <f ca="1">TEXT(Table5[[#This Row],[EBeginForm]],"00")</f>
        <v>36</v>
      </c>
      <c r="AP362" s="11">
        <f t="shared" ca="1" si="69"/>
        <v>19.743808404348179</v>
      </c>
      <c r="AQ362" s="4" t="str">
        <f ca="1">TEXT(Table5[[#This Row],[EEndForm]],"00")</f>
        <v>20</v>
      </c>
      <c r="AR362" s="12">
        <f ca="1">Table5[[#This Row],[EEndForm]]+(_xlfn.NORM.INV(RAND(),2,0.75))</f>
        <v>22.436396168132852</v>
      </c>
      <c r="AS362" s="5" t="str">
        <f ca="1">TEXT(Table5[[#This Row],[ESigForm]],"00")</f>
        <v>22</v>
      </c>
      <c r="AT362" s="9">
        <v>553</v>
      </c>
      <c r="AU362" s="9" t="str">
        <f>TEXT(Table5[[#This Row],[F]],"000000")</f>
        <v>000553</v>
      </c>
      <c r="AV362" s="11">
        <f t="shared" ca="1" si="70"/>
        <v>28.147604035928918</v>
      </c>
      <c r="AW362" s="4" t="str">
        <f ca="1">TEXT(Table5[[#This Row],[EBeginForm]],"00")</f>
        <v>36</v>
      </c>
      <c r="AX362" s="11">
        <f t="shared" ca="1" si="71"/>
        <v>31.975384603259908</v>
      </c>
      <c r="AY362" s="4" t="str">
        <f ca="1">TEXT(Table5[[#This Row],[EEndForm]],"00")</f>
        <v>20</v>
      </c>
      <c r="AZ362" s="12">
        <f ca="1">Table5[[#This Row],[EEndForm]]+(_xlfn.NORM.INV(RAND(),2,0.75))</f>
        <v>22.602589939942824</v>
      </c>
      <c r="BA362" s="5" t="str">
        <f ca="1">TEXT(Table5[[#This Row],[ESigForm]],"00")</f>
        <v>22</v>
      </c>
    </row>
    <row r="363" spans="1:53" x14ac:dyDescent="0.3">
      <c r="A363" s="1">
        <v>0</v>
      </c>
      <c r="B363" s="1" t="s">
        <v>9</v>
      </c>
      <c r="C363" s="11">
        <v>44735</v>
      </c>
      <c r="D363" s="8" t="str">
        <f>TEXT(Table5[[#This Row],[Date]],"dd-mm-yyyy")</f>
        <v>23-06-2022</v>
      </c>
      <c r="E363" s="11" t="str">
        <f>TEXT(Table5[[#This Row],[Date]],"dd/mm/yyyy")</f>
        <v>23/06/2022</v>
      </c>
      <c r="F363" s="3" t="str">
        <f>DAY(Table5[[#This Row],[Date]])&amp;LOOKUP(DAY(Table5[[#This Row],[Date]]),{1,"st";2,"nd";3,"rd";4,"th";21,"st";22,"nd";23,"rd";24,"th";31,"st"}) &amp; TEXT(Table5[[#This Row],[Date]], " mmm, yyyy")</f>
        <v>23rd Jun, 2022</v>
      </c>
      <c r="G363" s="11">
        <v>565</v>
      </c>
      <c r="H363" s="9" t="str">
        <f>TEXT(Table5[[#This Row],[AForm]],"000000")</f>
        <v>000565</v>
      </c>
      <c r="I363" s="11">
        <f t="shared" ca="1" si="60"/>
        <v>31.562527831252581</v>
      </c>
      <c r="J363" s="4" t="str">
        <f ca="1">TEXT(Table5[[#This Row],[ABeginForm]],"00")</f>
        <v>32</v>
      </c>
      <c r="K363" s="11">
        <f t="shared" ca="1" si="61"/>
        <v>31.624898806199742</v>
      </c>
      <c r="L363" s="4" t="str">
        <f ca="1">TEXT(Table5[[#This Row],[AEndForm]],"00")</f>
        <v>32</v>
      </c>
      <c r="M363" s="12">
        <f ca="1">Table5[[#This Row],[AEndForm]]+(_xlfn.NORM.INV(RAND(),2,0.75))</f>
        <v>32.649597280116893</v>
      </c>
      <c r="N363" s="5" t="str">
        <f ca="1">TEXT(Table5[[#This Row],[ASigForm]],"00")</f>
        <v>33</v>
      </c>
      <c r="O363" s="11" t="s">
        <v>12</v>
      </c>
      <c r="P363" s="9" t="str">
        <f>TEXT(Table5[[#This Row],[BForm]],"000000")</f>
        <v xml:space="preserve"> </v>
      </c>
      <c r="Q363" s="11">
        <f t="shared" ca="1" si="62"/>
        <v>29.493718349093186</v>
      </c>
      <c r="R363" s="4" t="str">
        <f ca="1">TEXT(Table5[[#This Row],[BBeginForm]],"00")</f>
        <v>29</v>
      </c>
      <c r="S363" s="11">
        <f t="shared" ca="1" si="63"/>
        <v>36.221082042235807</v>
      </c>
      <c r="T363" s="4" t="str">
        <f ca="1">TEXT(Table5[[#This Row],[BEndForm]],"00")</f>
        <v>36</v>
      </c>
      <c r="U363" s="12">
        <f ca="1">Table5[[#This Row],[BEndForm]]+(_xlfn.NORM.INV(RAND(),2,0.75))</f>
        <v>38.813430305232131</v>
      </c>
      <c r="V363" s="5" t="str">
        <f ca="1">TEXT(Table5[[#This Row],[BSigForm]],"00")</f>
        <v>39</v>
      </c>
      <c r="W363" s="6" t="s">
        <v>11</v>
      </c>
      <c r="X363" s="11">
        <f t="shared" ca="1" si="64"/>
        <v>25.701070497795605</v>
      </c>
      <c r="Y363" s="4" t="str">
        <f ca="1">TEXT(Table5[[#This Row],[CBeginForm]],"00")</f>
        <v>26</v>
      </c>
      <c r="Z363" s="11">
        <f t="shared" ca="1" si="65"/>
        <v>32.829331913064593</v>
      </c>
      <c r="AA363" s="4" t="str">
        <f ca="1">TEXT(Table5[[#This Row],[CEndForm]],"00")</f>
        <v>33</v>
      </c>
      <c r="AB363" s="12">
        <f ca="1">Table5[[#This Row],[CEndForm]]+(_xlfn.NORM.INV(RAND(),2,0.75))</f>
        <v>35.230050060240075</v>
      </c>
      <c r="AC363" s="5" t="str">
        <f ca="1">TEXT(Table5[[#This Row],[CSigForm]],"00")</f>
        <v>35</v>
      </c>
      <c r="AD363" s="11">
        <v>575</v>
      </c>
      <c r="AE363" s="9" t="str">
        <f>TEXT(Table5[[#This Row],[DForm]],"000000")</f>
        <v>000575</v>
      </c>
      <c r="AF363" s="11">
        <f t="shared" ca="1" si="66"/>
        <v>29.150164265957972</v>
      </c>
      <c r="AG363" s="4" t="str">
        <f ca="1">TEXT(Table5[[#This Row],[DBeginForm]],"00")</f>
        <v>29</v>
      </c>
      <c r="AH363" s="11">
        <f t="shared" ca="1" si="67"/>
        <v>30.638056295394932</v>
      </c>
      <c r="AI363" s="4" t="str">
        <f ca="1">TEXT(Table5[[#This Row],[DEndForm]],"00")</f>
        <v>31</v>
      </c>
      <c r="AJ363" s="12">
        <f ca="1">Table5[[#This Row],[DEndForm]]+(_xlfn.NORM.INV(RAND(),2,0.75))</f>
        <v>32.377174980895781</v>
      </c>
      <c r="AK363" s="5" t="str">
        <f ca="1">TEXT(Table5[[#This Row],[DSigForm]],"00")</f>
        <v>32</v>
      </c>
      <c r="AL363" s="11">
        <v>567</v>
      </c>
      <c r="AM363" s="9" t="str">
        <f>TEXT(Table5[[#This Row],[EForm]],"000000")</f>
        <v>000567</v>
      </c>
      <c r="AN363" s="11">
        <f t="shared" ca="1" si="68"/>
        <v>28.772592579050837</v>
      </c>
      <c r="AO363" s="4" t="str">
        <f ca="1">TEXT(Table5[[#This Row],[EBeginForm]],"00")</f>
        <v>29</v>
      </c>
      <c r="AP363" s="11">
        <f t="shared" ca="1" si="69"/>
        <v>28.932981980316864</v>
      </c>
      <c r="AQ363" s="4" t="str">
        <f ca="1">TEXT(Table5[[#This Row],[EEndForm]],"00")</f>
        <v>29</v>
      </c>
      <c r="AR363" s="12">
        <f ca="1">Table5[[#This Row],[EEndForm]]+(_xlfn.NORM.INV(RAND(),2,0.75))</f>
        <v>29.920787615459123</v>
      </c>
      <c r="AS363" s="5" t="str">
        <f ca="1">TEXT(Table5[[#This Row],[ESigForm]],"00")</f>
        <v>30</v>
      </c>
      <c r="AT363" s="9">
        <v>554</v>
      </c>
      <c r="AU363" s="9" t="str">
        <f>TEXT(Table5[[#This Row],[F]],"000000")</f>
        <v>000554</v>
      </c>
      <c r="AV363" s="11">
        <f t="shared" ca="1" si="70"/>
        <v>28.59654366605691</v>
      </c>
      <c r="AW363" s="4" t="str">
        <f ca="1">TEXT(Table5[[#This Row],[EBeginForm]],"00")</f>
        <v>29</v>
      </c>
      <c r="AX363" s="11">
        <f t="shared" ca="1" si="71"/>
        <v>34.07559897941838</v>
      </c>
      <c r="AY363" s="4" t="str">
        <f ca="1">TEXT(Table5[[#This Row],[EEndForm]],"00")</f>
        <v>29</v>
      </c>
      <c r="AZ363" s="12">
        <f ca="1">Table5[[#This Row],[EEndForm]]+(_xlfn.NORM.INV(RAND(),2,0.75))</f>
        <v>30.577620735395953</v>
      </c>
      <c r="BA363" s="5" t="str">
        <f ca="1">TEXT(Table5[[#This Row],[ESigForm]],"00")</f>
        <v>30</v>
      </c>
    </row>
    <row r="364" spans="1:53" x14ac:dyDescent="0.3">
      <c r="A364" s="1">
        <v>0</v>
      </c>
      <c r="B364" s="1" t="s">
        <v>10</v>
      </c>
      <c r="C364" s="11">
        <v>44736</v>
      </c>
      <c r="D364" s="8" t="str">
        <f>TEXT(Table5[[#This Row],[Date]],"dd-mm-yyyy")</f>
        <v>24-06-2022</v>
      </c>
      <c r="E364" s="11" t="str">
        <f>TEXT(Table5[[#This Row],[Date]],"dd/mm/yyyy")</f>
        <v>24/06/2022</v>
      </c>
      <c r="F364" s="3" t="str">
        <f>DAY(Table5[[#This Row],[Date]])&amp;LOOKUP(DAY(Table5[[#This Row],[Date]]),{1,"st";2,"nd";3,"rd";4,"th";21,"st";22,"nd";23,"rd";24,"th";31,"st"}) &amp; TEXT(Table5[[#This Row],[Date]], " mmm, yyyy")</f>
        <v>24th Jun, 2022</v>
      </c>
      <c r="G364" s="11">
        <v>566</v>
      </c>
      <c r="H364" s="9" t="str">
        <f>TEXT(Table5[[#This Row],[AForm]],"000000")</f>
        <v>000566</v>
      </c>
      <c r="I364" s="11">
        <f t="shared" ca="1" si="60"/>
        <v>33.495169157398777</v>
      </c>
      <c r="J364" s="4" t="str">
        <f ca="1">TEXT(Table5[[#This Row],[ABeginForm]],"00")</f>
        <v>33</v>
      </c>
      <c r="K364" s="11">
        <f t="shared" ca="1" si="61"/>
        <v>33.258987019307398</v>
      </c>
      <c r="L364" s="4" t="str">
        <f ca="1">TEXT(Table5[[#This Row],[AEndForm]],"00")</f>
        <v>33</v>
      </c>
      <c r="M364" s="12">
        <f ca="1">Table5[[#This Row],[AEndForm]]+(_xlfn.NORM.INV(RAND(),2,0.75))</f>
        <v>35.991008736004957</v>
      </c>
      <c r="N364" s="5" t="str">
        <f ca="1">TEXT(Table5[[#This Row],[ASigForm]],"00")</f>
        <v>36</v>
      </c>
      <c r="O364" s="11" t="s">
        <v>12</v>
      </c>
      <c r="P364" s="9" t="str">
        <f>TEXT(Table5[[#This Row],[BForm]],"000000")</f>
        <v xml:space="preserve"> </v>
      </c>
      <c r="Q364" s="11">
        <f t="shared" ca="1" si="62"/>
        <v>37.222556129462063</v>
      </c>
      <c r="R364" s="4" t="str">
        <f ca="1">TEXT(Table5[[#This Row],[BBeginForm]],"00")</f>
        <v>37</v>
      </c>
      <c r="S364" s="11">
        <f t="shared" ca="1" si="63"/>
        <v>29.039988319177201</v>
      </c>
      <c r="T364" s="4" t="str">
        <f ca="1">TEXT(Table5[[#This Row],[BEndForm]],"00")</f>
        <v>29</v>
      </c>
      <c r="U364" s="12">
        <f ca="1">Table5[[#This Row],[BEndForm]]+(_xlfn.NORM.INV(RAND(),2,0.75))</f>
        <v>31.518061728255013</v>
      </c>
      <c r="V364" s="5" t="str">
        <f ca="1">TEXT(Table5[[#This Row],[BSigForm]],"00")</f>
        <v>32</v>
      </c>
      <c r="W364" s="6" t="s">
        <v>11</v>
      </c>
      <c r="X364" s="11">
        <f t="shared" ca="1" si="64"/>
        <v>26.115653598735143</v>
      </c>
      <c r="Y364" s="4" t="str">
        <f ca="1">TEXT(Table5[[#This Row],[CBeginForm]],"00")</f>
        <v>26</v>
      </c>
      <c r="Z364" s="11">
        <f t="shared" ca="1" si="65"/>
        <v>30.959432725351359</v>
      </c>
      <c r="AA364" s="4" t="str">
        <f ca="1">TEXT(Table5[[#This Row],[CEndForm]],"00")</f>
        <v>31</v>
      </c>
      <c r="AB364" s="12">
        <f ca="1">Table5[[#This Row],[CEndForm]]+(_xlfn.NORM.INV(RAND(),2,0.75))</f>
        <v>33.138025803574685</v>
      </c>
      <c r="AC364" s="5" t="str">
        <f ca="1">TEXT(Table5[[#This Row],[CSigForm]],"00")</f>
        <v>33</v>
      </c>
      <c r="AD364" s="11">
        <v>576</v>
      </c>
      <c r="AE364" s="9" t="str">
        <f>TEXT(Table5[[#This Row],[DForm]],"000000")</f>
        <v>000576</v>
      </c>
      <c r="AF364" s="11">
        <f t="shared" ca="1" si="66"/>
        <v>27.455242020649166</v>
      </c>
      <c r="AG364" s="4" t="str">
        <f ca="1">TEXT(Table5[[#This Row],[DBeginForm]],"00")</f>
        <v>27</v>
      </c>
      <c r="AH364" s="11">
        <f t="shared" ca="1" si="67"/>
        <v>28.992291234956962</v>
      </c>
      <c r="AI364" s="4" t="str">
        <f ca="1">TEXT(Table5[[#This Row],[DEndForm]],"00")</f>
        <v>29</v>
      </c>
      <c r="AJ364" s="12">
        <f ca="1">Table5[[#This Row],[DEndForm]]+(_xlfn.NORM.INV(RAND(),2,0.75))</f>
        <v>31.215416748201665</v>
      </c>
      <c r="AK364" s="5" t="str">
        <f ca="1">TEXT(Table5[[#This Row],[DSigForm]],"00")</f>
        <v>31</v>
      </c>
      <c r="AL364" s="11">
        <v>568</v>
      </c>
      <c r="AM364" s="9" t="str">
        <f>TEXT(Table5[[#This Row],[EForm]],"000000")</f>
        <v>000568</v>
      </c>
      <c r="AN364" s="11">
        <f t="shared" ca="1" si="68"/>
        <v>29.858151508302196</v>
      </c>
      <c r="AO364" s="4" t="str">
        <f ca="1">TEXT(Table5[[#This Row],[EBeginForm]],"00")</f>
        <v>30</v>
      </c>
      <c r="AP364" s="11">
        <f t="shared" ca="1" si="69"/>
        <v>33.345826321625296</v>
      </c>
      <c r="AQ364" s="4" t="str">
        <f ca="1">TEXT(Table5[[#This Row],[EEndForm]],"00")</f>
        <v>33</v>
      </c>
      <c r="AR364" s="12">
        <f ca="1">Table5[[#This Row],[EEndForm]]+(_xlfn.NORM.INV(RAND(),2,0.75))</f>
        <v>35.107657596741021</v>
      </c>
      <c r="AS364" s="5" t="str">
        <f ca="1">TEXT(Table5[[#This Row],[ESigForm]],"00")</f>
        <v>35</v>
      </c>
      <c r="AT364" s="9">
        <v>555</v>
      </c>
      <c r="AU364" s="9" t="str">
        <f>TEXT(Table5[[#This Row],[F]],"000000")</f>
        <v>000555</v>
      </c>
      <c r="AV364" s="11">
        <f t="shared" ca="1" si="70"/>
        <v>22.19907045703582</v>
      </c>
      <c r="AW364" s="4" t="str">
        <f ca="1">TEXT(Table5[[#This Row],[EBeginForm]],"00")</f>
        <v>30</v>
      </c>
      <c r="AX364" s="11">
        <f t="shared" ca="1" si="71"/>
        <v>33.489163446734111</v>
      </c>
      <c r="AY364" s="4" t="str">
        <f ca="1">TEXT(Table5[[#This Row],[EEndForm]],"00")</f>
        <v>33</v>
      </c>
      <c r="AZ364" s="12">
        <f ca="1">Table5[[#This Row],[EEndForm]]+(_xlfn.NORM.INV(RAND(),2,0.75))</f>
        <v>34.436341605237985</v>
      </c>
      <c r="BA364" s="5" t="str">
        <f ca="1">TEXT(Table5[[#This Row],[ESigForm]],"00")</f>
        <v>35</v>
      </c>
    </row>
    <row r="365" spans="1:53" x14ac:dyDescent="0.3">
      <c r="A365" s="1">
        <v>0</v>
      </c>
      <c r="B365" s="1" t="s">
        <v>5</v>
      </c>
      <c r="C365" s="11">
        <v>44737</v>
      </c>
      <c r="D365" s="8" t="str">
        <f>TEXT(Table5[[#This Row],[Date]],"dd-mm-yyyy")</f>
        <v>25-06-2022</v>
      </c>
      <c r="E365" s="11" t="str">
        <f>TEXT(Table5[[#This Row],[Date]],"dd/mm/yyyy")</f>
        <v>25/06/2022</v>
      </c>
      <c r="F365" s="3" t="str">
        <f>DAY(Table5[[#This Row],[Date]])&amp;LOOKUP(DAY(Table5[[#This Row],[Date]]),{1,"st";2,"nd";3,"rd";4,"th";21,"st";22,"nd";23,"rd";24,"th";31,"st"}) &amp; TEXT(Table5[[#This Row],[Date]], " mmm, yyyy")</f>
        <v>25th Jun, 2022</v>
      </c>
      <c r="G365" s="11">
        <v>567</v>
      </c>
      <c r="H365" s="9" t="str">
        <f>TEXT(Table5[[#This Row],[AForm]],"000000")</f>
        <v>000567</v>
      </c>
      <c r="I365" s="11">
        <f t="shared" ca="1" si="60"/>
        <v>35.307443916425385</v>
      </c>
      <c r="J365" s="4" t="str">
        <f ca="1">TEXT(Table5[[#This Row],[ABeginForm]],"00")</f>
        <v>35</v>
      </c>
      <c r="K365" s="11">
        <f t="shared" ca="1" si="61"/>
        <v>30.849414049771397</v>
      </c>
      <c r="L365" s="4" t="str">
        <f ca="1">TEXT(Table5[[#This Row],[AEndForm]],"00")</f>
        <v>31</v>
      </c>
      <c r="M365" s="12">
        <f ca="1">Table5[[#This Row],[AEndForm]]+(_xlfn.NORM.INV(RAND(),2,0.75))</f>
        <v>33.138524743676172</v>
      </c>
      <c r="N365" s="5" t="str">
        <f ca="1">TEXT(Table5[[#This Row],[ASigForm]],"00")</f>
        <v>33</v>
      </c>
      <c r="O365" s="11" t="s">
        <v>12</v>
      </c>
      <c r="P365" s="9" t="str">
        <f>TEXT(Table5[[#This Row],[BForm]],"000000")</f>
        <v xml:space="preserve"> </v>
      </c>
      <c r="Q365" s="11">
        <f t="shared" ca="1" si="62"/>
        <v>18.728370339527078</v>
      </c>
      <c r="R365" s="4" t="str">
        <f ca="1">TEXT(Table5[[#This Row],[BBeginForm]],"00")</f>
        <v>19</v>
      </c>
      <c r="S365" s="11">
        <f t="shared" ca="1" si="63"/>
        <v>30.286736528624591</v>
      </c>
      <c r="T365" s="4" t="str">
        <f ca="1">TEXT(Table5[[#This Row],[BEndForm]],"00")</f>
        <v>30</v>
      </c>
      <c r="U365" s="12">
        <f ca="1">Table5[[#This Row],[BEndForm]]+(_xlfn.NORM.INV(RAND(),2,0.75))</f>
        <v>32.738945109426098</v>
      </c>
      <c r="V365" s="5" t="str">
        <f ca="1">TEXT(Table5[[#This Row],[BSigForm]],"00")</f>
        <v>33</v>
      </c>
      <c r="W365" s="6" t="s">
        <v>11</v>
      </c>
      <c r="X365" s="11">
        <f t="shared" ca="1" si="64"/>
        <v>30.453944007247998</v>
      </c>
      <c r="Y365" s="4" t="str">
        <f ca="1">TEXT(Table5[[#This Row],[CBeginForm]],"00")</f>
        <v>30</v>
      </c>
      <c r="Z365" s="11">
        <f t="shared" ca="1" si="65"/>
        <v>26.715715726506915</v>
      </c>
      <c r="AA365" s="4" t="str">
        <f ca="1">TEXT(Table5[[#This Row],[CEndForm]],"00")</f>
        <v>27</v>
      </c>
      <c r="AB365" s="12">
        <f ca="1">Table5[[#This Row],[CEndForm]]+(_xlfn.NORM.INV(RAND(),2,0.75))</f>
        <v>28.968038878754836</v>
      </c>
      <c r="AC365" s="5" t="str">
        <f ca="1">TEXT(Table5[[#This Row],[CSigForm]],"00")</f>
        <v>29</v>
      </c>
      <c r="AD365" s="11">
        <v>577</v>
      </c>
      <c r="AE365" s="9" t="str">
        <f>TEXT(Table5[[#This Row],[DForm]],"000000")</f>
        <v>000577</v>
      </c>
      <c r="AF365" s="11">
        <f t="shared" ca="1" si="66"/>
        <v>35.068143740270983</v>
      </c>
      <c r="AG365" s="4" t="str">
        <f ca="1">TEXT(Table5[[#This Row],[DBeginForm]],"00")</f>
        <v>35</v>
      </c>
      <c r="AH365" s="11">
        <f t="shared" ca="1" si="67"/>
        <v>25.460037093868234</v>
      </c>
      <c r="AI365" s="4" t="str">
        <f ca="1">TEXT(Table5[[#This Row],[DEndForm]],"00")</f>
        <v>25</v>
      </c>
      <c r="AJ365" s="12">
        <f ca="1">Table5[[#This Row],[DEndForm]]+(_xlfn.NORM.INV(RAND(),2,0.75))</f>
        <v>28.015216470621997</v>
      </c>
      <c r="AK365" s="5" t="str">
        <f ca="1">TEXT(Table5[[#This Row],[DSigForm]],"00")</f>
        <v>28</v>
      </c>
      <c r="AL365" s="11">
        <v>569</v>
      </c>
      <c r="AM365" s="9" t="str">
        <f>TEXT(Table5[[#This Row],[EForm]],"000000")</f>
        <v>000569</v>
      </c>
      <c r="AN365" s="11">
        <f t="shared" ca="1" si="68"/>
        <v>37.299025853727485</v>
      </c>
      <c r="AO365" s="4" t="str">
        <f ca="1">TEXT(Table5[[#This Row],[EBeginForm]],"00")</f>
        <v>37</v>
      </c>
      <c r="AP365" s="11">
        <f t="shared" ca="1" si="69"/>
        <v>28.098462908020888</v>
      </c>
      <c r="AQ365" s="4" t="str">
        <f ca="1">TEXT(Table5[[#This Row],[EEndForm]],"00")</f>
        <v>28</v>
      </c>
      <c r="AR365" s="12">
        <f ca="1">Table5[[#This Row],[EEndForm]]+(_xlfn.NORM.INV(RAND(),2,0.75))</f>
        <v>30.862488338646585</v>
      </c>
      <c r="AS365" s="5" t="str">
        <f ca="1">TEXT(Table5[[#This Row],[ESigForm]],"00")</f>
        <v>31</v>
      </c>
      <c r="AT365" s="9">
        <v>556</v>
      </c>
      <c r="AU365" s="9" t="str">
        <f>TEXT(Table5[[#This Row],[F]],"000000")</f>
        <v>000556</v>
      </c>
      <c r="AV365" s="11">
        <f t="shared" ca="1" si="70"/>
        <v>32.687820175596478</v>
      </c>
      <c r="AW365" s="4" t="str">
        <f ca="1">TEXT(Table5[[#This Row],[EBeginForm]],"00")</f>
        <v>37</v>
      </c>
      <c r="AX365" s="11">
        <f t="shared" ca="1" si="71"/>
        <v>27.548343642033245</v>
      </c>
      <c r="AY365" s="4" t="str">
        <f ca="1">TEXT(Table5[[#This Row],[EEndForm]],"00")</f>
        <v>28</v>
      </c>
      <c r="AZ365" s="12">
        <f ca="1">Table5[[#This Row],[EEndForm]]+(_xlfn.NORM.INV(RAND(),2,0.75))</f>
        <v>31.13240902873163</v>
      </c>
      <c r="BA365" s="5" t="str">
        <f ca="1">TEXT(Table5[[#This Row],[ESigForm]],"00")</f>
        <v>31</v>
      </c>
    </row>
    <row r="366" spans="1:53" x14ac:dyDescent="0.3">
      <c r="A366" s="1">
        <v>0</v>
      </c>
      <c r="B366" s="1" t="s">
        <v>6</v>
      </c>
      <c r="C366" s="11">
        <v>44739</v>
      </c>
      <c r="D366" s="8" t="str">
        <f>TEXT(Table5[[#This Row],[Date]],"dd-mm-yyyy")</f>
        <v>27-06-2022</v>
      </c>
      <c r="E366" s="11" t="str">
        <f>TEXT(Table5[[#This Row],[Date]],"dd/mm/yyyy")</f>
        <v>27/06/2022</v>
      </c>
      <c r="F366" s="3" t="str">
        <f>DAY(Table5[[#This Row],[Date]])&amp;LOOKUP(DAY(Table5[[#This Row],[Date]]),{1,"st";2,"nd";3,"rd";4,"th";21,"st";22,"nd";23,"rd";24,"th";31,"st"}) &amp; TEXT(Table5[[#This Row],[Date]], " mmm, yyyy")</f>
        <v>27th Jun, 2022</v>
      </c>
      <c r="G366" s="11">
        <v>568</v>
      </c>
      <c r="H366" s="9" t="str">
        <f>TEXT(Table5[[#This Row],[AForm]],"000000")</f>
        <v>000568</v>
      </c>
      <c r="I366" s="11">
        <f t="shared" ca="1" si="60"/>
        <v>19.919940914070491</v>
      </c>
      <c r="J366" s="4" t="str">
        <f ca="1">TEXT(Table5[[#This Row],[ABeginForm]],"00")</f>
        <v>20</v>
      </c>
      <c r="K366" s="11">
        <f t="shared" ca="1" si="61"/>
        <v>30.045178704252077</v>
      </c>
      <c r="L366" s="4" t="str">
        <f ca="1">TEXT(Table5[[#This Row],[AEndForm]],"00")</f>
        <v>30</v>
      </c>
      <c r="M366" s="12">
        <f ca="1">Table5[[#This Row],[AEndForm]]+(_xlfn.NORM.INV(RAND(),2,0.75))</f>
        <v>32.351728716098734</v>
      </c>
      <c r="N366" s="5" t="str">
        <f ca="1">TEXT(Table5[[#This Row],[ASigForm]],"00")</f>
        <v>32</v>
      </c>
      <c r="O366" s="11">
        <v>92</v>
      </c>
      <c r="P366" s="9" t="str">
        <f>TEXT(Table5[[#This Row],[BForm]],"000000")</f>
        <v>000092</v>
      </c>
      <c r="Q366" s="11">
        <f t="shared" ca="1" si="62"/>
        <v>24.542980897624567</v>
      </c>
      <c r="R366" s="4" t="str">
        <f ca="1">TEXT(Table5[[#This Row],[BBeginForm]],"00")</f>
        <v>25</v>
      </c>
      <c r="S366" s="11">
        <f t="shared" ca="1" si="63"/>
        <v>30.0826869362152</v>
      </c>
      <c r="T366" s="4" t="str">
        <f ca="1">TEXT(Table5[[#This Row],[BEndForm]],"00")</f>
        <v>30</v>
      </c>
      <c r="U366" s="12">
        <f ca="1">Table5[[#This Row],[BEndForm]]+(_xlfn.NORM.INV(RAND(),2,0.75))</f>
        <v>32.546711300799778</v>
      </c>
      <c r="V366" s="5" t="str">
        <f ca="1">TEXT(Table5[[#This Row],[BSigForm]],"00")</f>
        <v>33</v>
      </c>
      <c r="W366" s="6" t="s">
        <v>11</v>
      </c>
      <c r="X366" s="11">
        <f t="shared" ca="1" si="64"/>
        <v>23.141518886928694</v>
      </c>
      <c r="Y366" s="4" t="str">
        <f ca="1">TEXT(Table5[[#This Row],[CBeginForm]],"00")</f>
        <v>23</v>
      </c>
      <c r="Z366" s="11">
        <f t="shared" ca="1" si="65"/>
        <v>32.792550012041048</v>
      </c>
      <c r="AA366" s="4" t="str">
        <f ca="1">TEXT(Table5[[#This Row],[CEndForm]],"00")</f>
        <v>33</v>
      </c>
      <c r="AB366" s="12">
        <f ca="1">Table5[[#This Row],[CEndForm]]+(_xlfn.NORM.INV(RAND(),2,0.75))</f>
        <v>33.598464787634867</v>
      </c>
      <c r="AC366" s="5" t="str">
        <f ca="1">TEXT(Table5[[#This Row],[CSigForm]],"00")</f>
        <v>34</v>
      </c>
      <c r="AD366" s="11">
        <v>578</v>
      </c>
      <c r="AE366" s="9" t="str">
        <f>TEXT(Table5[[#This Row],[DForm]],"000000")</f>
        <v>000578</v>
      </c>
      <c r="AF366" s="11">
        <f t="shared" ca="1" si="66"/>
        <v>30.46367255798576</v>
      </c>
      <c r="AG366" s="4" t="str">
        <f ca="1">TEXT(Table5[[#This Row],[DBeginForm]],"00")</f>
        <v>30</v>
      </c>
      <c r="AH366" s="11">
        <f t="shared" ca="1" si="67"/>
        <v>32.126688538899472</v>
      </c>
      <c r="AI366" s="4" t="str">
        <f ca="1">TEXT(Table5[[#This Row],[DEndForm]],"00")</f>
        <v>32</v>
      </c>
      <c r="AJ366" s="12">
        <f ca="1">Table5[[#This Row],[DEndForm]]+(_xlfn.NORM.INV(RAND(),2,0.75))</f>
        <v>34.365307374592916</v>
      </c>
      <c r="AK366" s="5" t="str">
        <f ca="1">TEXT(Table5[[#This Row],[DSigForm]],"00")</f>
        <v>34</v>
      </c>
      <c r="AL366" s="11">
        <v>570</v>
      </c>
      <c r="AM366" s="9" t="str">
        <f>TEXT(Table5[[#This Row],[EForm]],"000000")</f>
        <v>000570</v>
      </c>
      <c r="AN366" s="11">
        <f t="shared" ca="1" si="68"/>
        <v>30.04815945771972</v>
      </c>
      <c r="AO366" s="4" t="str">
        <f ca="1">TEXT(Table5[[#This Row],[EBeginForm]],"00")</f>
        <v>30</v>
      </c>
      <c r="AP366" s="11">
        <f t="shared" ca="1" si="69"/>
        <v>26.020929985838887</v>
      </c>
      <c r="AQ366" s="4" t="str">
        <f ca="1">TEXT(Table5[[#This Row],[EEndForm]],"00")</f>
        <v>26</v>
      </c>
      <c r="AR366" s="12">
        <f ca="1">Table5[[#This Row],[EEndForm]]+(_xlfn.NORM.INV(RAND(),2,0.75))</f>
        <v>28.013557619292545</v>
      </c>
      <c r="AS366" s="5" t="str">
        <f ca="1">TEXT(Table5[[#This Row],[ESigForm]],"00")</f>
        <v>28</v>
      </c>
      <c r="AT366" s="9">
        <v>557</v>
      </c>
      <c r="AU366" s="9" t="str">
        <f>TEXT(Table5[[#This Row],[F]],"000000")</f>
        <v>000557</v>
      </c>
      <c r="AV366" s="11">
        <f t="shared" ca="1" si="70"/>
        <v>33.909393072661018</v>
      </c>
      <c r="AW366" s="4" t="str">
        <f ca="1">TEXT(Table5[[#This Row],[EBeginForm]],"00")</f>
        <v>30</v>
      </c>
      <c r="AX366" s="11">
        <f t="shared" ca="1" si="71"/>
        <v>33.187787084700922</v>
      </c>
      <c r="AY366" s="4" t="str">
        <f ca="1">TEXT(Table5[[#This Row],[EEndForm]],"00")</f>
        <v>26</v>
      </c>
      <c r="AZ366" s="12">
        <f ca="1">Table5[[#This Row],[EEndForm]]+(_xlfn.NORM.INV(RAND(),2,0.75))</f>
        <v>28.951359658775868</v>
      </c>
      <c r="BA366" s="5" t="str">
        <f ca="1">TEXT(Table5[[#This Row],[ESigForm]],"00")</f>
        <v>28</v>
      </c>
    </row>
    <row r="367" spans="1:53" x14ac:dyDescent="0.3">
      <c r="A367" s="1">
        <v>0</v>
      </c>
      <c r="B367" s="1" t="s">
        <v>7</v>
      </c>
      <c r="C367" s="11">
        <v>44740</v>
      </c>
      <c r="D367" s="8" t="str">
        <f>TEXT(Table5[[#This Row],[Date]],"dd-mm-yyyy")</f>
        <v>28-06-2022</v>
      </c>
      <c r="E367" s="11" t="str">
        <f>TEXT(Table5[[#This Row],[Date]],"dd/mm/yyyy")</f>
        <v>28/06/2022</v>
      </c>
      <c r="F367" s="3" t="str">
        <f>DAY(Table5[[#This Row],[Date]])&amp;LOOKUP(DAY(Table5[[#This Row],[Date]]),{1,"st";2,"nd";3,"rd";4,"th";21,"st";22,"nd";23,"rd";24,"th";31,"st"}) &amp; TEXT(Table5[[#This Row],[Date]], " mmm, yyyy")</f>
        <v>28th Jun, 2022</v>
      </c>
      <c r="G367" s="11">
        <v>569</v>
      </c>
      <c r="H367" s="9" t="str">
        <f>TEXT(Table5[[#This Row],[AForm]],"000000")</f>
        <v>000569</v>
      </c>
      <c r="I367" s="11">
        <f t="shared" ca="1" si="60"/>
        <v>29.619429254128072</v>
      </c>
      <c r="J367" s="4" t="str">
        <f ca="1">TEXT(Table5[[#This Row],[ABeginForm]],"00")</f>
        <v>30</v>
      </c>
      <c r="K367" s="11">
        <f t="shared" ca="1" si="61"/>
        <v>28.589248712682103</v>
      </c>
      <c r="L367" s="4" t="str">
        <f ca="1">TEXT(Table5[[#This Row],[AEndForm]],"00")</f>
        <v>29</v>
      </c>
      <c r="M367" s="12">
        <f ca="1">Table5[[#This Row],[AEndForm]]+(_xlfn.NORM.INV(RAND(),2,0.75))</f>
        <v>30.560114795028017</v>
      </c>
      <c r="N367" s="5" t="str">
        <f ca="1">TEXT(Table5[[#This Row],[ASigForm]],"00")</f>
        <v>31</v>
      </c>
      <c r="O367" s="11" t="s">
        <v>12</v>
      </c>
      <c r="P367" s="9" t="str">
        <f>TEXT(Table5[[#This Row],[BForm]],"000000")</f>
        <v xml:space="preserve"> </v>
      </c>
      <c r="Q367" s="11">
        <f t="shared" ca="1" si="62"/>
        <v>27.170320254924544</v>
      </c>
      <c r="R367" s="4" t="str">
        <f ca="1">TEXT(Table5[[#This Row],[BBeginForm]],"00")</f>
        <v>27</v>
      </c>
      <c r="S367" s="11">
        <f t="shared" ca="1" si="63"/>
        <v>29.027125561416437</v>
      </c>
      <c r="T367" s="4" t="str">
        <f ca="1">TEXT(Table5[[#This Row],[BEndForm]],"00")</f>
        <v>29</v>
      </c>
      <c r="U367" s="12">
        <f ca="1">Table5[[#This Row],[BEndForm]]+(_xlfn.NORM.INV(RAND(),2,0.75))</f>
        <v>31.387801061981225</v>
      </c>
      <c r="V367" s="5" t="str">
        <f ca="1">TEXT(Table5[[#This Row],[BSigForm]],"00")</f>
        <v>31</v>
      </c>
      <c r="W367" s="6" t="s">
        <v>11</v>
      </c>
      <c r="X367" s="11">
        <f t="shared" ca="1" si="64"/>
        <v>27.864023536341787</v>
      </c>
      <c r="Y367" s="4" t="str">
        <f ca="1">TEXT(Table5[[#This Row],[CBeginForm]],"00")</f>
        <v>28</v>
      </c>
      <c r="Z367" s="11">
        <f t="shared" ca="1" si="65"/>
        <v>25.990773852833634</v>
      </c>
      <c r="AA367" s="4" t="str">
        <f ca="1">TEXT(Table5[[#This Row],[CEndForm]],"00")</f>
        <v>26</v>
      </c>
      <c r="AB367" s="12">
        <f ca="1">Table5[[#This Row],[CEndForm]]+(_xlfn.NORM.INV(RAND(),2,0.75))</f>
        <v>27.891795307629462</v>
      </c>
      <c r="AC367" s="5" t="str">
        <f ca="1">TEXT(Table5[[#This Row],[CSigForm]],"00")</f>
        <v>28</v>
      </c>
      <c r="AD367" s="11">
        <v>579</v>
      </c>
      <c r="AE367" s="9" t="str">
        <f>TEXT(Table5[[#This Row],[DForm]],"000000")</f>
        <v>000579</v>
      </c>
      <c r="AF367" s="11">
        <f t="shared" ca="1" si="66"/>
        <v>37.22127825064549</v>
      </c>
      <c r="AG367" s="4" t="str">
        <f ca="1">TEXT(Table5[[#This Row],[DBeginForm]],"00")</f>
        <v>37</v>
      </c>
      <c r="AH367" s="11">
        <f t="shared" ca="1" si="67"/>
        <v>24.757602259785894</v>
      </c>
      <c r="AI367" s="4" t="str">
        <f ca="1">TEXT(Table5[[#This Row],[DEndForm]],"00")</f>
        <v>25</v>
      </c>
      <c r="AJ367" s="12">
        <f ca="1">Table5[[#This Row],[DEndForm]]+(_xlfn.NORM.INV(RAND(),2,0.75))</f>
        <v>28.356640823466293</v>
      </c>
      <c r="AK367" s="5" t="str">
        <f ca="1">TEXT(Table5[[#This Row],[DSigForm]],"00")</f>
        <v>28</v>
      </c>
      <c r="AL367" s="11">
        <v>571</v>
      </c>
      <c r="AM367" s="9" t="str">
        <f>TEXT(Table5[[#This Row],[EForm]],"000000")</f>
        <v>000571</v>
      </c>
      <c r="AN367" s="11">
        <f t="shared" ca="1" si="68"/>
        <v>30.626750471411334</v>
      </c>
      <c r="AO367" s="4" t="str">
        <f ca="1">TEXT(Table5[[#This Row],[EBeginForm]],"00")</f>
        <v>31</v>
      </c>
      <c r="AP367" s="11">
        <f t="shared" ca="1" si="69"/>
        <v>27.80117892139689</v>
      </c>
      <c r="AQ367" s="4" t="str">
        <f ca="1">TEXT(Table5[[#This Row],[EEndForm]],"00")</f>
        <v>28</v>
      </c>
      <c r="AR367" s="12">
        <f ca="1">Table5[[#This Row],[EEndForm]]+(_xlfn.NORM.INV(RAND(),2,0.75))</f>
        <v>29.321011102665359</v>
      </c>
      <c r="AS367" s="5" t="str">
        <f ca="1">TEXT(Table5[[#This Row],[ESigForm]],"00")</f>
        <v>29</v>
      </c>
      <c r="AT367" s="9">
        <v>558</v>
      </c>
      <c r="AU367" s="9" t="str">
        <f>TEXT(Table5[[#This Row],[F]],"000000")</f>
        <v>000558</v>
      </c>
      <c r="AV367" s="11">
        <f t="shared" ca="1" si="70"/>
        <v>30.005217875622289</v>
      </c>
      <c r="AW367" s="4" t="str">
        <f ca="1">TEXT(Table5[[#This Row],[EBeginForm]],"00")</f>
        <v>31</v>
      </c>
      <c r="AX367" s="11">
        <f t="shared" ca="1" si="71"/>
        <v>26.410318764638884</v>
      </c>
      <c r="AY367" s="4" t="str">
        <f ca="1">TEXT(Table5[[#This Row],[EEndForm]],"00")</f>
        <v>28</v>
      </c>
      <c r="AZ367" s="12">
        <f ca="1">Table5[[#This Row],[EEndForm]]+(_xlfn.NORM.INV(RAND(),2,0.75))</f>
        <v>30.264210423461364</v>
      </c>
      <c r="BA367" s="5" t="str">
        <f ca="1">TEXT(Table5[[#This Row],[ESigForm]],"00")</f>
        <v>29</v>
      </c>
    </row>
    <row r="368" spans="1:53" x14ac:dyDescent="0.3">
      <c r="A368" s="1">
        <v>0</v>
      </c>
      <c r="B368" s="1" t="s">
        <v>8</v>
      </c>
      <c r="C368" s="11">
        <v>44741</v>
      </c>
      <c r="D368" s="8" t="str">
        <f>TEXT(Table5[[#This Row],[Date]],"dd-mm-yyyy")</f>
        <v>29-06-2022</v>
      </c>
      <c r="E368" s="11" t="str">
        <f>TEXT(Table5[[#This Row],[Date]],"dd/mm/yyyy")</f>
        <v>29/06/2022</v>
      </c>
      <c r="F368" s="3" t="str">
        <f>DAY(Table5[[#This Row],[Date]])&amp;LOOKUP(DAY(Table5[[#This Row],[Date]]),{1,"st";2,"nd";3,"rd";4,"th";21,"st";22,"nd";23,"rd";24,"th";31,"st"}) &amp; TEXT(Table5[[#This Row],[Date]], " mmm, yyyy")</f>
        <v>29th Jun, 2022</v>
      </c>
      <c r="G368" s="11">
        <v>570</v>
      </c>
      <c r="H368" s="9" t="str">
        <f>TEXT(Table5[[#This Row],[AForm]],"000000")</f>
        <v>000570</v>
      </c>
      <c r="I368" s="11">
        <f t="shared" ca="1" si="60"/>
        <v>26.107180443840452</v>
      </c>
      <c r="J368" s="4" t="str">
        <f ca="1">TEXT(Table5[[#This Row],[ABeginForm]],"00")</f>
        <v>26</v>
      </c>
      <c r="K368" s="11">
        <f t="shared" ca="1" si="61"/>
        <v>29.822692649882786</v>
      </c>
      <c r="L368" s="4" t="str">
        <f ca="1">TEXT(Table5[[#This Row],[AEndForm]],"00")</f>
        <v>30</v>
      </c>
      <c r="M368" s="12">
        <f ca="1">Table5[[#This Row],[AEndForm]]+(_xlfn.NORM.INV(RAND(),2,0.75))</f>
        <v>31.460243143091915</v>
      </c>
      <c r="N368" s="5" t="str">
        <f ca="1">TEXT(Table5[[#This Row],[ASigForm]],"00")</f>
        <v>31</v>
      </c>
      <c r="O368" s="11" t="s">
        <v>12</v>
      </c>
      <c r="P368" s="9" t="str">
        <f>TEXT(Table5[[#This Row],[BForm]],"000000")</f>
        <v xml:space="preserve"> </v>
      </c>
      <c r="Q368" s="11">
        <f t="shared" ca="1" si="62"/>
        <v>30.301689221155783</v>
      </c>
      <c r="R368" s="4" t="str">
        <f ca="1">TEXT(Table5[[#This Row],[BBeginForm]],"00")</f>
        <v>30</v>
      </c>
      <c r="S368" s="11">
        <f t="shared" ca="1" si="63"/>
        <v>28.137889105431729</v>
      </c>
      <c r="T368" s="4" t="str">
        <f ca="1">TEXT(Table5[[#This Row],[BEndForm]],"00")</f>
        <v>28</v>
      </c>
      <c r="U368" s="12">
        <f ca="1">Table5[[#This Row],[BEndForm]]+(_xlfn.NORM.INV(RAND(),2,0.75))</f>
        <v>29.37544557810606</v>
      </c>
      <c r="V368" s="5" t="str">
        <f ca="1">TEXT(Table5[[#This Row],[BSigForm]],"00")</f>
        <v>29</v>
      </c>
      <c r="W368" s="6" t="s">
        <v>11</v>
      </c>
      <c r="X368" s="11">
        <f t="shared" ca="1" si="64"/>
        <v>34.045882504317213</v>
      </c>
      <c r="Y368" s="4" t="str">
        <f ca="1">TEXT(Table5[[#This Row],[CBeginForm]],"00")</f>
        <v>34</v>
      </c>
      <c r="Z368" s="11">
        <f t="shared" ca="1" si="65"/>
        <v>27.854243453883043</v>
      </c>
      <c r="AA368" s="4" t="str">
        <f ca="1">TEXT(Table5[[#This Row],[CEndForm]],"00")</f>
        <v>28</v>
      </c>
      <c r="AB368" s="12">
        <f ca="1">Table5[[#This Row],[CEndForm]]+(_xlfn.NORM.INV(RAND(),2,0.75))</f>
        <v>30.143215082282367</v>
      </c>
      <c r="AC368" s="5" t="str">
        <f ca="1">TEXT(Table5[[#This Row],[CSigForm]],"00")</f>
        <v>30</v>
      </c>
      <c r="AD368" s="11">
        <v>580</v>
      </c>
      <c r="AE368" s="9" t="str">
        <f>TEXT(Table5[[#This Row],[DForm]],"000000")</f>
        <v>000580</v>
      </c>
      <c r="AF368" s="11">
        <f t="shared" ca="1" si="66"/>
        <v>30.288240731530099</v>
      </c>
      <c r="AG368" s="4" t="str">
        <f ca="1">TEXT(Table5[[#This Row],[DBeginForm]],"00")</f>
        <v>30</v>
      </c>
      <c r="AH368" s="11">
        <f t="shared" ca="1" si="67"/>
        <v>27.52318393733043</v>
      </c>
      <c r="AI368" s="4" t="str">
        <f ca="1">TEXT(Table5[[#This Row],[DEndForm]],"00")</f>
        <v>28</v>
      </c>
      <c r="AJ368" s="12">
        <f ca="1">Table5[[#This Row],[DEndForm]]+(_xlfn.NORM.INV(RAND(),2,0.75))</f>
        <v>32.046047285135302</v>
      </c>
      <c r="AK368" s="5" t="str">
        <f ca="1">TEXT(Table5[[#This Row],[DSigForm]],"00")</f>
        <v>32</v>
      </c>
      <c r="AL368" s="11">
        <v>572</v>
      </c>
      <c r="AM368" s="9" t="str">
        <f>TEXT(Table5[[#This Row],[EForm]],"000000")</f>
        <v>000572</v>
      </c>
      <c r="AN368" s="11">
        <f t="shared" ca="1" si="68"/>
        <v>26.194328697391317</v>
      </c>
      <c r="AO368" s="4" t="str">
        <f ca="1">TEXT(Table5[[#This Row],[EBeginForm]],"00")</f>
        <v>26</v>
      </c>
      <c r="AP368" s="11">
        <f t="shared" ca="1" si="69"/>
        <v>24.385102382760913</v>
      </c>
      <c r="AQ368" s="4" t="str">
        <f ca="1">TEXT(Table5[[#This Row],[EEndForm]],"00")</f>
        <v>24</v>
      </c>
      <c r="AR368" s="12">
        <f ca="1">Table5[[#This Row],[EEndForm]]+(_xlfn.NORM.INV(RAND(),2,0.75))</f>
        <v>26.886184963925452</v>
      </c>
      <c r="AS368" s="5" t="str">
        <f ca="1">TEXT(Table5[[#This Row],[ESigForm]],"00")</f>
        <v>27</v>
      </c>
      <c r="AT368" s="9">
        <v>559</v>
      </c>
      <c r="AU368" s="9" t="str">
        <f>TEXT(Table5[[#This Row],[F]],"000000")</f>
        <v>000559</v>
      </c>
      <c r="AV368" s="11">
        <f t="shared" ca="1" si="70"/>
        <v>30.941894518364556</v>
      </c>
      <c r="AW368" s="4" t="str">
        <f ca="1">TEXT(Table5[[#This Row],[EBeginForm]],"00")</f>
        <v>26</v>
      </c>
      <c r="AX368" s="11">
        <f t="shared" ca="1" si="71"/>
        <v>31.667341480809274</v>
      </c>
      <c r="AY368" s="4" t="str">
        <f ca="1">TEXT(Table5[[#This Row],[EEndForm]],"00")</f>
        <v>24</v>
      </c>
      <c r="AZ368" s="12">
        <f ca="1">Table5[[#This Row],[EEndForm]]+(_xlfn.NORM.INV(RAND(),2,0.75))</f>
        <v>26.198576607151384</v>
      </c>
      <c r="BA368" s="5" t="str">
        <f ca="1">TEXT(Table5[[#This Row],[ESigForm]],"00")</f>
        <v>27</v>
      </c>
    </row>
    <row r="369" spans="1:53" x14ac:dyDescent="0.3">
      <c r="A369" s="1">
        <v>0</v>
      </c>
      <c r="B369" s="1" t="s">
        <v>9</v>
      </c>
      <c r="C369" s="11">
        <v>44742</v>
      </c>
      <c r="D369" s="8" t="str">
        <f>TEXT(Table5[[#This Row],[Date]],"dd-mm-yyyy")</f>
        <v>30-06-2022</v>
      </c>
      <c r="E369" s="11" t="str">
        <f>TEXT(Table5[[#This Row],[Date]],"dd/mm/yyyy")</f>
        <v>30/06/2022</v>
      </c>
      <c r="F369" s="3" t="str">
        <f>DAY(Table5[[#This Row],[Date]])&amp;LOOKUP(DAY(Table5[[#This Row],[Date]]),{1,"st";2,"nd";3,"rd";4,"th";21,"st";22,"nd";23,"rd";24,"th";31,"st"}) &amp; TEXT(Table5[[#This Row],[Date]], " mmm, yyyy")</f>
        <v>30th Jun, 2022</v>
      </c>
      <c r="G369" s="11">
        <v>571</v>
      </c>
      <c r="H369" s="9" t="str">
        <f>TEXT(Table5[[#This Row],[AForm]],"000000")</f>
        <v>000571</v>
      </c>
      <c r="I369" s="11">
        <f t="shared" ca="1" si="60"/>
        <v>30.26003055325647</v>
      </c>
      <c r="J369" s="4" t="str">
        <f ca="1">TEXT(Table5[[#This Row],[ABeginForm]],"00")</f>
        <v>30</v>
      </c>
      <c r="K369" s="11">
        <f t="shared" ca="1" si="61"/>
        <v>25.891479483869546</v>
      </c>
      <c r="L369" s="4" t="str">
        <f ca="1">TEXT(Table5[[#This Row],[AEndForm]],"00")</f>
        <v>26</v>
      </c>
      <c r="M369" s="12">
        <f ca="1">Table5[[#This Row],[AEndForm]]+(_xlfn.NORM.INV(RAND(),2,0.75))</f>
        <v>27.810371633919424</v>
      </c>
      <c r="N369" s="5" t="str">
        <f ca="1">TEXT(Table5[[#This Row],[ASigForm]],"00")</f>
        <v>28</v>
      </c>
      <c r="O369" s="11" t="s">
        <v>12</v>
      </c>
      <c r="P369" s="9" t="str">
        <f>TEXT(Table5[[#This Row],[BForm]],"000000")</f>
        <v xml:space="preserve"> </v>
      </c>
      <c r="Q369" s="11">
        <f t="shared" ca="1" si="62"/>
        <v>26.548504215905773</v>
      </c>
      <c r="R369" s="4" t="str">
        <f ca="1">TEXT(Table5[[#This Row],[BBeginForm]],"00")</f>
        <v>27</v>
      </c>
      <c r="S369" s="11">
        <f t="shared" ca="1" si="63"/>
        <v>33.552802711681572</v>
      </c>
      <c r="T369" s="4" t="str">
        <f ca="1">TEXT(Table5[[#This Row],[BEndForm]],"00")</f>
        <v>34</v>
      </c>
      <c r="U369" s="12">
        <f ca="1">Table5[[#This Row],[BEndForm]]+(_xlfn.NORM.INV(RAND(),2,0.75))</f>
        <v>35.890589153412613</v>
      </c>
      <c r="V369" s="5" t="str">
        <f ca="1">TEXT(Table5[[#This Row],[BSigForm]],"00")</f>
        <v>36</v>
      </c>
      <c r="W369" s="6" t="s">
        <v>11</v>
      </c>
      <c r="X369" s="11">
        <f t="shared" ca="1" si="64"/>
        <v>27.001147971006297</v>
      </c>
      <c r="Y369" s="4" t="str">
        <f ca="1">TEXT(Table5[[#This Row],[CBeginForm]],"00")</f>
        <v>27</v>
      </c>
      <c r="Z369" s="11">
        <f t="shared" ca="1" si="65"/>
        <v>31.087414157234569</v>
      </c>
      <c r="AA369" s="4" t="str">
        <f ca="1">TEXT(Table5[[#This Row],[CEndForm]],"00")</f>
        <v>31</v>
      </c>
      <c r="AB369" s="12">
        <f ca="1">Table5[[#This Row],[CEndForm]]+(_xlfn.NORM.INV(RAND(),2,0.75))</f>
        <v>34.245126430642337</v>
      </c>
      <c r="AC369" s="5" t="str">
        <f ca="1">TEXT(Table5[[#This Row],[CSigForm]],"00")</f>
        <v>34</v>
      </c>
      <c r="AD369" s="11">
        <v>581</v>
      </c>
      <c r="AE369" s="9" t="str">
        <f>TEXT(Table5[[#This Row],[DForm]],"000000")</f>
        <v>000581</v>
      </c>
      <c r="AF369" s="11">
        <f t="shared" ca="1" si="66"/>
        <v>28.71703625081345</v>
      </c>
      <c r="AG369" s="4" t="str">
        <f ca="1">TEXT(Table5[[#This Row],[DBeginForm]],"00")</f>
        <v>29</v>
      </c>
      <c r="AH369" s="11">
        <f t="shared" ca="1" si="67"/>
        <v>32.838663841146378</v>
      </c>
      <c r="AI369" s="4" t="str">
        <f ca="1">TEXT(Table5[[#This Row],[DEndForm]],"00")</f>
        <v>33</v>
      </c>
      <c r="AJ369" s="12">
        <f ca="1">Table5[[#This Row],[DEndForm]]+(_xlfn.NORM.INV(RAND(),2,0.75))</f>
        <v>35.659607694111877</v>
      </c>
      <c r="AK369" s="5" t="str">
        <f ca="1">TEXT(Table5[[#This Row],[DSigForm]],"00")</f>
        <v>36</v>
      </c>
      <c r="AL369" s="11">
        <v>573</v>
      </c>
      <c r="AM369" s="9" t="str">
        <f>TEXT(Table5[[#This Row],[EForm]],"000000")</f>
        <v>000573</v>
      </c>
      <c r="AN369" s="11">
        <f t="shared" ca="1" si="68"/>
        <v>30.966891263474995</v>
      </c>
      <c r="AO369" s="4" t="str">
        <f ca="1">TEXT(Table5[[#This Row],[EBeginForm]],"00")</f>
        <v>31</v>
      </c>
      <c r="AP369" s="11">
        <f t="shared" ca="1" si="69"/>
        <v>31.934782479165055</v>
      </c>
      <c r="AQ369" s="4" t="str">
        <f ca="1">TEXT(Table5[[#This Row],[EEndForm]],"00")</f>
        <v>32</v>
      </c>
      <c r="AR369" s="12">
        <f ca="1">Table5[[#This Row],[EEndForm]]+(_xlfn.NORM.INV(RAND(),2,0.75))</f>
        <v>33.78562693738219</v>
      </c>
      <c r="AS369" s="5" t="str">
        <f ca="1">TEXT(Table5[[#This Row],[ESigForm]],"00")</f>
        <v>34</v>
      </c>
      <c r="AT369" s="9">
        <v>560</v>
      </c>
      <c r="AU369" s="9" t="str">
        <f>TEXT(Table5[[#This Row],[F]],"000000")</f>
        <v>000560</v>
      </c>
      <c r="AV369" s="11">
        <f t="shared" ca="1" si="70"/>
        <v>28.610584528053348</v>
      </c>
      <c r="AW369" s="4" t="str">
        <f ca="1">TEXT(Table5[[#This Row],[EBeginForm]],"00")</f>
        <v>31</v>
      </c>
      <c r="AX369" s="11">
        <f t="shared" ca="1" si="71"/>
        <v>32.406787129688681</v>
      </c>
      <c r="AY369" s="4" t="str">
        <f ca="1">TEXT(Table5[[#This Row],[EEndForm]],"00")</f>
        <v>32</v>
      </c>
      <c r="AZ369" s="12">
        <f ca="1">Table5[[#This Row],[EEndForm]]+(_xlfn.NORM.INV(RAND(),2,0.75))</f>
        <v>34.619247621865739</v>
      </c>
      <c r="BA369" s="5" t="str">
        <f ca="1">TEXT(Table5[[#This Row],[ESigForm]],"00")</f>
        <v>34</v>
      </c>
    </row>
    <row r="370" spans="1:53" x14ac:dyDescent="0.3">
      <c r="A370" s="1">
        <v>0</v>
      </c>
      <c r="B370" s="1" t="s">
        <v>10</v>
      </c>
      <c r="C370" s="11">
        <v>44743</v>
      </c>
      <c r="D370" s="8" t="str">
        <f>TEXT(Table5[[#This Row],[Date]],"dd-mm-yyyy")</f>
        <v>01-07-2022</v>
      </c>
      <c r="E370" s="11" t="str">
        <f>TEXT(Table5[[#This Row],[Date]],"dd/mm/yyyy")</f>
        <v>01/07/2022</v>
      </c>
      <c r="F370" s="3" t="str">
        <f>DAY(Table5[[#This Row],[Date]])&amp;LOOKUP(DAY(Table5[[#This Row],[Date]]),{1,"st";2,"nd";3,"rd";4,"th";21,"st";22,"nd";23,"rd";24,"th";31,"st"}) &amp; TEXT(Table5[[#This Row],[Date]], " mmm, yyyy")</f>
        <v>1st Jul, 2022</v>
      </c>
      <c r="G370" s="11">
        <v>572</v>
      </c>
      <c r="H370" s="9" t="str">
        <f>TEXT(Table5[[#This Row],[AForm]],"000000")</f>
        <v>000572</v>
      </c>
      <c r="I370" s="11">
        <f t="shared" ca="1" si="60"/>
        <v>31.626357600472979</v>
      </c>
      <c r="J370" s="4" t="str">
        <f ca="1">TEXT(Table5[[#This Row],[ABeginForm]],"00")</f>
        <v>32</v>
      </c>
      <c r="K370" s="11">
        <f t="shared" ca="1" si="61"/>
        <v>30.158625445771623</v>
      </c>
      <c r="L370" s="4" t="str">
        <f ca="1">TEXT(Table5[[#This Row],[AEndForm]],"00")</f>
        <v>30</v>
      </c>
      <c r="M370" s="12">
        <f ca="1">Table5[[#This Row],[AEndForm]]+(_xlfn.NORM.INV(RAND(),2,0.75))</f>
        <v>32.28856264087986</v>
      </c>
      <c r="N370" s="5" t="str">
        <f ca="1">TEXT(Table5[[#This Row],[ASigForm]],"00")</f>
        <v>32</v>
      </c>
      <c r="O370" s="11" t="s">
        <v>12</v>
      </c>
      <c r="P370" s="9" t="str">
        <f>TEXT(Table5[[#This Row],[BForm]],"000000")</f>
        <v xml:space="preserve"> </v>
      </c>
      <c r="Q370" s="11">
        <f t="shared" ca="1" si="62"/>
        <v>26.649746004478416</v>
      </c>
      <c r="R370" s="4" t="str">
        <f ca="1">TEXT(Table5[[#This Row],[BBeginForm]],"00")</f>
        <v>27</v>
      </c>
      <c r="S370" s="11">
        <f t="shared" ca="1" si="63"/>
        <v>28.369944268677955</v>
      </c>
      <c r="T370" s="4" t="str">
        <f ca="1">TEXT(Table5[[#This Row],[BEndForm]],"00")</f>
        <v>28</v>
      </c>
      <c r="U370" s="12">
        <f ca="1">Table5[[#This Row],[BEndForm]]+(_xlfn.NORM.INV(RAND(),2,0.75))</f>
        <v>30.61024273583574</v>
      </c>
      <c r="V370" s="5" t="str">
        <f ca="1">TEXT(Table5[[#This Row],[BSigForm]],"00")</f>
        <v>31</v>
      </c>
      <c r="W370" s="6" t="s">
        <v>11</v>
      </c>
      <c r="X370" s="11">
        <f t="shared" ca="1" si="64"/>
        <v>29.468137095216235</v>
      </c>
      <c r="Y370" s="4" t="str">
        <f ca="1">TEXT(Table5[[#This Row],[CBeginForm]],"00")</f>
        <v>29</v>
      </c>
      <c r="Z370" s="11">
        <f t="shared" ca="1" si="65"/>
        <v>28.26565965300372</v>
      </c>
      <c r="AA370" s="4" t="str">
        <f ca="1">TEXT(Table5[[#This Row],[CEndForm]],"00")</f>
        <v>28</v>
      </c>
      <c r="AB370" s="12">
        <f ca="1">Table5[[#This Row],[CEndForm]]+(_xlfn.NORM.INV(RAND(),2,0.75))</f>
        <v>31.377587056263785</v>
      </c>
      <c r="AC370" s="5" t="str">
        <f ca="1">TEXT(Table5[[#This Row],[CSigForm]],"00")</f>
        <v>31</v>
      </c>
      <c r="AD370" s="11">
        <v>582</v>
      </c>
      <c r="AE370" s="9" t="str">
        <f>TEXT(Table5[[#This Row],[DForm]],"000000")</f>
        <v>000582</v>
      </c>
      <c r="AF370" s="11">
        <f t="shared" ca="1" si="66"/>
        <v>22.643844165920992</v>
      </c>
      <c r="AG370" s="4" t="str">
        <f ca="1">TEXT(Table5[[#This Row],[DBeginForm]],"00")</f>
        <v>23</v>
      </c>
      <c r="AH370" s="11">
        <f t="shared" ca="1" si="67"/>
        <v>29.791780511611304</v>
      </c>
      <c r="AI370" s="4" t="str">
        <f ca="1">TEXT(Table5[[#This Row],[DEndForm]],"00")</f>
        <v>30</v>
      </c>
      <c r="AJ370" s="12">
        <f ca="1">Table5[[#This Row],[DEndForm]]+(_xlfn.NORM.INV(RAND(),2,0.75))</f>
        <v>31.944262917493901</v>
      </c>
      <c r="AK370" s="5" t="str">
        <f ca="1">TEXT(Table5[[#This Row],[DSigForm]],"00")</f>
        <v>32</v>
      </c>
      <c r="AL370" s="11">
        <v>574</v>
      </c>
      <c r="AM370" s="9" t="str">
        <f>TEXT(Table5[[#This Row],[EForm]],"000000")</f>
        <v>000574</v>
      </c>
      <c r="AN370" s="11">
        <f t="shared" ca="1" si="68"/>
        <v>31.263558400122903</v>
      </c>
      <c r="AO370" s="4" t="str">
        <f ca="1">TEXT(Table5[[#This Row],[EBeginForm]],"00")</f>
        <v>31</v>
      </c>
      <c r="AP370" s="11">
        <f t="shared" ca="1" si="69"/>
        <v>28.502876478121003</v>
      </c>
      <c r="AQ370" s="4" t="str">
        <f ca="1">TEXT(Table5[[#This Row],[EEndForm]],"00")</f>
        <v>29</v>
      </c>
      <c r="AR370" s="12">
        <f ca="1">Table5[[#This Row],[EEndForm]]+(_xlfn.NORM.INV(RAND(),2,0.75))</f>
        <v>31.729230402810639</v>
      </c>
      <c r="AS370" s="5" t="str">
        <f ca="1">TEXT(Table5[[#This Row],[ESigForm]],"00")</f>
        <v>32</v>
      </c>
      <c r="AT370" s="9">
        <v>561</v>
      </c>
      <c r="AU370" s="9" t="str">
        <f>TEXT(Table5[[#This Row],[F]],"000000")</f>
        <v>000561</v>
      </c>
      <c r="AV370" s="11">
        <f t="shared" ca="1" si="70"/>
        <v>31.009179421827135</v>
      </c>
      <c r="AW370" s="4" t="str">
        <f ca="1">TEXT(Table5[[#This Row],[EBeginForm]],"00")</f>
        <v>31</v>
      </c>
      <c r="AX370" s="11">
        <f t="shared" ca="1" si="71"/>
        <v>29.407975971055336</v>
      </c>
      <c r="AY370" s="4" t="str">
        <f ca="1">TEXT(Table5[[#This Row],[EEndForm]],"00")</f>
        <v>29</v>
      </c>
      <c r="AZ370" s="12">
        <f ca="1">Table5[[#This Row],[EEndForm]]+(_xlfn.NORM.INV(RAND(),2,0.75))</f>
        <v>29.630987789345696</v>
      </c>
      <c r="BA370" s="5" t="str">
        <f ca="1">TEXT(Table5[[#This Row],[ESigForm]],"00")</f>
        <v>32</v>
      </c>
    </row>
    <row r="371" spans="1:53" x14ac:dyDescent="0.3">
      <c r="A371" s="1">
        <v>0</v>
      </c>
      <c r="B371" s="1" t="s">
        <v>5</v>
      </c>
      <c r="C371" s="11">
        <v>44744</v>
      </c>
      <c r="D371" s="8" t="str">
        <f>TEXT(Table5[[#This Row],[Date]],"dd-mm-yyyy")</f>
        <v>02-07-2022</v>
      </c>
      <c r="E371" s="11" t="str">
        <f>TEXT(Table5[[#This Row],[Date]],"dd/mm/yyyy")</f>
        <v>02/07/2022</v>
      </c>
      <c r="F371" s="3" t="str">
        <f>DAY(Table5[[#This Row],[Date]])&amp;LOOKUP(DAY(Table5[[#This Row],[Date]]),{1,"st";2,"nd";3,"rd";4,"th";21,"st";22,"nd";23,"rd";24,"th";31,"st"}) &amp; TEXT(Table5[[#This Row],[Date]], " mmm, yyyy")</f>
        <v>2nd Jul, 2022</v>
      </c>
      <c r="G371" s="11">
        <v>573</v>
      </c>
      <c r="H371" s="9" t="str">
        <f>TEXT(Table5[[#This Row],[AForm]],"000000")</f>
        <v>000573</v>
      </c>
      <c r="I371" s="11">
        <f t="shared" ca="1" si="60"/>
        <v>27.853895331809948</v>
      </c>
      <c r="J371" s="4" t="str">
        <f ca="1">TEXT(Table5[[#This Row],[ABeginForm]],"00")</f>
        <v>28</v>
      </c>
      <c r="K371" s="11">
        <f t="shared" ca="1" si="61"/>
        <v>30.883194291226332</v>
      </c>
      <c r="L371" s="4" t="str">
        <f ca="1">TEXT(Table5[[#This Row],[AEndForm]],"00")</f>
        <v>31</v>
      </c>
      <c r="M371" s="12">
        <f ca="1">Table5[[#This Row],[AEndForm]]+(_xlfn.NORM.INV(RAND(),2,0.75))</f>
        <v>32.943977007847487</v>
      </c>
      <c r="N371" s="5" t="str">
        <f ca="1">TEXT(Table5[[#This Row],[ASigForm]],"00")</f>
        <v>33</v>
      </c>
      <c r="O371" s="11" t="s">
        <v>12</v>
      </c>
      <c r="P371" s="9" t="str">
        <f>TEXT(Table5[[#This Row],[BForm]],"000000")</f>
        <v xml:space="preserve"> </v>
      </c>
      <c r="Q371" s="11">
        <f t="shared" ca="1" si="62"/>
        <v>36.156905478985863</v>
      </c>
      <c r="R371" s="4" t="str">
        <f ca="1">TEXT(Table5[[#This Row],[BBeginForm]],"00")</f>
        <v>36</v>
      </c>
      <c r="S371" s="11">
        <f t="shared" ca="1" si="63"/>
        <v>31.77473135862849</v>
      </c>
      <c r="T371" s="4" t="str">
        <f ca="1">TEXT(Table5[[#This Row],[BEndForm]],"00")</f>
        <v>32</v>
      </c>
      <c r="U371" s="12">
        <f ca="1">Table5[[#This Row],[BEndForm]]+(_xlfn.NORM.INV(RAND(),2,0.75))</f>
        <v>33.986760853330246</v>
      </c>
      <c r="V371" s="5" t="str">
        <f ca="1">TEXT(Table5[[#This Row],[BSigForm]],"00")</f>
        <v>34</v>
      </c>
      <c r="W371" s="6" t="s">
        <v>11</v>
      </c>
      <c r="X371" s="11">
        <f t="shared" ca="1" si="64"/>
        <v>29.739896316704183</v>
      </c>
      <c r="Y371" s="4" t="str">
        <f ca="1">TEXT(Table5[[#This Row],[CBeginForm]],"00")</f>
        <v>30</v>
      </c>
      <c r="Z371" s="11">
        <f t="shared" ca="1" si="65"/>
        <v>25.100249408270983</v>
      </c>
      <c r="AA371" s="4" t="str">
        <f ca="1">TEXT(Table5[[#This Row],[CEndForm]],"00")</f>
        <v>25</v>
      </c>
      <c r="AB371" s="12">
        <f ca="1">Table5[[#This Row],[CEndForm]]+(_xlfn.NORM.INV(RAND(),2,0.75))</f>
        <v>27.428393156804994</v>
      </c>
      <c r="AC371" s="5" t="str">
        <f ca="1">TEXT(Table5[[#This Row],[CSigForm]],"00")</f>
        <v>27</v>
      </c>
      <c r="AD371" s="11">
        <v>583</v>
      </c>
      <c r="AE371" s="9" t="str">
        <f>TEXT(Table5[[#This Row],[DForm]],"000000")</f>
        <v>000583</v>
      </c>
      <c r="AF371" s="11">
        <f t="shared" ca="1" si="66"/>
        <v>26.50843176309019</v>
      </c>
      <c r="AG371" s="4" t="str">
        <f ca="1">TEXT(Table5[[#This Row],[DBeginForm]],"00")</f>
        <v>27</v>
      </c>
      <c r="AH371" s="11">
        <f t="shared" ca="1" si="67"/>
        <v>32.087189004298295</v>
      </c>
      <c r="AI371" s="4" t="str">
        <f ca="1">TEXT(Table5[[#This Row],[DEndForm]],"00")</f>
        <v>32</v>
      </c>
      <c r="AJ371" s="12">
        <f ca="1">Table5[[#This Row],[DEndForm]]+(_xlfn.NORM.INV(RAND(),2,0.75))</f>
        <v>34.175215005470406</v>
      </c>
      <c r="AK371" s="5" t="str">
        <f ca="1">TEXT(Table5[[#This Row],[DSigForm]],"00")</f>
        <v>34</v>
      </c>
      <c r="AL371" s="11">
        <v>575</v>
      </c>
      <c r="AM371" s="9" t="str">
        <f>TEXT(Table5[[#This Row],[EForm]],"000000")</f>
        <v>000575</v>
      </c>
      <c r="AN371" s="11">
        <f t="shared" ca="1" si="68"/>
        <v>26.528586904996061</v>
      </c>
      <c r="AO371" s="4" t="str">
        <f ca="1">TEXT(Table5[[#This Row],[EBeginForm]],"00")</f>
        <v>27</v>
      </c>
      <c r="AP371" s="11">
        <f t="shared" ca="1" si="69"/>
        <v>32.153068615674599</v>
      </c>
      <c r="AQ371" s="4" t="str">
        <f ca="1">TEXT(Table5[[#This Row],[EEndForm]],"00")</f>
        <v>32</v>
      </c>
      <c r="AR371" s="12">
        <f ca="1">Table5[[#This Row],[EEndForm]]+(_xlfn.NORM.INV(RAND(),2,0.75))</f>
        <v>33.973121146140286</v>
      </c>
      <c r="AS371" s="5" t="str">
        <f ca="1">TEXT(Table5[[#This Row],[ESigForm]],"00")</f>
        <v>34</v>
      </c>
      <c r="AT371" s="9">
        <v>562</v>
      </c>
      <c r="AU371" s="9" t="str">
        <f>TEXT(Table5[[#This Row],[F]],"000000")</f>
        <v>000562</v>
      </c>
      <c r="AV371" s="11">
        <f t="shared" ca="1" si="70"/>
        <v>28.356838682255916</v>
      </c>
      <c r="AW371" s="4" t="str">
        <f ca="1">TEXT(Table5[[#This Row],[EBeginForm]],"00")</f>
        <v>27</v>
      </c>
      <c r="AX371" s="11">
        <f t="shared" ca="1" si="71"/>
        <v>27.405066290056716</v>
      </c>
      <c r="AY371" s="4" t="str">
        <f ca="1">TEXT(Table5[[#This Row],[EEndForm]],"00")</f>
        <v>32</v>
      </c>
      <c r="AZ371" s="12">
        <f ca="1">Table5[[#This Row],[EEndForm]]+(_xlfn.NORM.INV(RAND(),2,0.75))</f>
        <v>33.726424369681943</v>
      </c>
      <c r="BA371" s="5" t="str">
        <f ca="1">TEXT(Table5[[#This Row],[ESigForm]],"00")</f>
        <v>34</v>
      </c>
    </row>
    <row r="372" spans="1:53" x14ac:dyDescent="0.3">
      <c r="A372" s="1">
        <v>0</v>
      </c>
      <c r="B372" s="1" t="s">
        <v>6</v>
      </c>
      <c r="C372" s="11">
        <v>44746</v>
      </c>
      <c r="D372" s="8" t="str">
        <f>TEXT(Table5[[#This Row],[Date]],"dd-mm-yyyy")</f>
        <v>04-07-2022</v>
      </c>
      <c r="E372" s="11" t="str">
        <f>TEXT(Table5[[#This Row],[Date]],"dd/mm/yyyy")</f>
        <v>04/07/2022</v>
      </c>
      <c r="F372" s="3" t="str">
        <f>DAY(Table5[[#This Row],[Date]])&amp;LOOKUP(DAY(Table5[[#This Row],[Date]]),{1,"st";2,"nd";3,"rd";4,"th";21,"st";22,"nd";23,"rd";24,"th";31,"st"}) &amp; TEXT(Table5[[#This Row],[Date]], " mmm, yyyy")</f>
        <v>4th Jul, 2022</v>
      </c>
      <c r="G372" s="11">
        <v>574</v>
      </c>
      <c r="H372" s="9" t="str">
        <f>TEXT(Table5[[#This Row],[AForm]],"000000")</f>
        <v>000574</v>
      </c>
      <c r="I372" s="11">
        <f t="shared" ca="1" si="60"/>
        <v>31.592255777566614</v>
      </c>
      <c r="J372" s="4" t="str">
        <f ca="1">TEXT(Table5[[#This Row],[ABeginForm]],"00")</f>
        <v>32</v>
      </c>
      <c r="K372" s="11">
        <f t="shared" ca="1" si="61"/>
        <v>29.221911727922876</v>
      </c>
      <c r="L372" s="4" t="str">
        <f ca="1">TEXT(Table5[[#This Row],[AEndForm]],"00")</f>
        <v>29</v>
      </c>
      <c r="M372" s="12">
        <f ca="1">Table5[[#This Row],[AEndForm]]+(_xlfn.NORM.INV(RAND(),2,0.75))</f>
        <v>30.722502966010978</v>
      </c>
      <c r="N372" s="5" t="str">
        <f ca="1">TEXT(Table5[[#This Row],[ASigForm]],"00")</f>
        <v>31</v>
      </c>
      <c r="O372" s="11">
        <v>93</v>
      </c>
      <c r="P372" s="9" t="str">
        <f>TEXT(Table5[[#This Row],[BForm]],"000000")</f>
        <v>000093</v>
      </c>
      <c r="Q372" s="11">
        <f t="shared" ca="1" si="62"/>
        <v>23.325126644791801</v>
      </c>
      <c r="R372" s="4" t="str">
        <f ca="1">TEXT(Table5[[#This Row],[BBeginForm]],"00")</f>
        <v>23</v>
      </c>
      <c r="S372" s="11">
        <f t="shared" ca="1" si="63"/>
        <v>31.549988760513923</v>
      </c>
      <c r="T372" s="4" t="str">
        <f ca="1">TEXT(Table5[[#This Row],[BEndForm]],"00")</f>
        <v>32</v>
      </c>
      <c r="U372" s="12">
        <f ca="1">Table5[[#This Row],[BEndForm]]+(_xlfn.NORM.INV(RAND(),2,0.75))</f>
        <v>34.005808015171198</v>
      </c>
      <c r="V372" s="5" t="str">
        <f ca="1">TEXT(Table5[[#This Row],[BSigForm]],"00")</f>
        <v>34</v>
      </c>
      <c r="W372" s="6" t="s">
        <v>11</v>
      </c>
      <c r="X372" s="11">
        <f t="shared" ca="1" si="64"/>
        <v>29.591444865235783</v>
      </c>
      <c r="Y372" s="4" t="str">
        <f ca="1">TEXT(Table5[[#This Row],[CBeginForm]],"00")</f>
        <v>30</v>
      </c>
      <c r="Z372" s="11">
        <f t="shared" ca="1" si="65"/>
        <v>26.975802144762529</v>
      </c>
      <c r="AA372" s="4" t="str">
        <f ca="1">TEXT(Table5[[#This Row],[CEndForm]],"00")</f>
        <v>27</v>
      </c>
      <c r="AB372" s="12">
        <f ca="1">Table5[[#This Row],[CEndForm]]+(_xlfn.NORM.INV(RAND(),2,0.75))</f>
        <v>29.872978752443974</v>
      </c>
      <c r="AC372" s="5" t="str">
        <f ca="1">TEXT(Table5[[#This Row],[CSigForm]],"00")</f>
        <v>30</v>
      </c>
      <c r="AD372" s="11">
        <v>584</v>
      </c>
      <c r="AE372" s="9" t="str">
        <f>TEXT(Table5[[#This Row],[DForm]],"000000")</f>
        <v>000584</v>
      </c>
      <c r="AF372" s="11">
        <f t="shared" ca="1" si="66"/>
        <v>24.424518730325396</v>
      </c>
      <c r="AG372" s="4" t="str">
        <f ca="1">TEXT(Table5[[#This Row],[DBeginForm]],"00")</f>
        <v>24</v>
      </c>
      <c r="AH372" s="11">
        <f t="shared" ca="1" si="67"/>
        <v>30.189034196687633</v>
      </c>
      <c r="AI372" s="4" t="str">
        <f ca="1">TEXT(Table5[[#This Row],[DEndForm]],"00")</f>
        <v>30</v>
      </c>
      <c r="AJ372" s="12">
        <f ca="1">Table5[[#This Row],[DEndForm]]+(_xlfn.NORM.INV(RAND(),2,0.75))</f>
        <v>31.796306231329662</v>
      </c>
      <c r="AK372" s="5" t="str">
        <f ca="1">TEXT(Table5[[#This Row],[DSigForm]],"00")</f>
        <v>32</v>
      </c>
      <c r="AL372" s="11">
        <v>576</v>
      </c>
      <c r="AM372" s="9" t="str">
        <f>TEXT(Table5[[#This Row],[EForm]],"000000")</f>
        <v>000576</v>
      </c>
      <c r="AN372" s="11">
        <f t="shared" ca="1" si="68"/>
        <v>30.452011844851938</v>
      </c>
      <c r="AO372" s="4" t="str">
        <f ca="1">TEXT(Table5[[#This Row],[EBeginForm]],"00")</f>
        <v>30</v>
      </c>
      <c r="AP372" s="11">
        <f t="shared" ca="1" si="69"/>
        <v>22.351720976540378</v>
      </c>
      <c r="AQ372" s="4" t="str">
        <f ca="1">TEXT(Table5[[#This Row],[EEndForm]],"00")</f>
        <v>22</v>
      </c>
      <c r="AR372" s="12">
        <f ca="1">Table5[[#This Row],[EEndForm]]+(_xlfn.NORM.INV(RAND(),2,0.75))</f>
        <v>23.078882356821541</v>
      </c>
      <c r="AS372" s="5" t="str">
        <f ca="1">TEXT(Table5[[#This Row],[ESigForm]],"00")</f>
        <v>23</v>
      </c>
      <c r="AT372" s="9">
        <v>563</v>
      </c>
      <c r="AU372" s="9" t="str">
        <f>TEXT(Table5[[#This Row],[F]],"000000")</f>
        <v>000563</v>
      </c>
      <c r="AV372" s="11">
        <f t="shared" ca="1" si="70"/>
        <v>32.11756185810524</v>
      </c>
      <c r="AW372" s="4" t="str">
        <f ca="1">TEXT(Table5[[#This Row],[EBeginForm]],"00")</f>
        <v>30</v>
      </c>
      <c r="AX372" s="11">
        <f t="shared" ca="1" si="71"/>
        <v>30.136444345327003</v>
      </c>
      <c r="AY372" s="4" t="str">
        <f ca="1">TEXT(Table5[[#This Row],[EEndForm]],"00")</f>
        <v>22</v>
      </c>
      <c r="AZ372" s="12">
        <f ca="1">Table5[[#This Row],[EEndForm]]+(_xlfn.NORM.INV(RAND(),2,0.75))</f>
        <v>22.356856338849617</v>
      </c>
      <c r="BA372" s="5" t="str">
        <f ca="1">TEXT(Table5[[#This Row],[ESigForm]],"00")</f>
        <v>23</v>
      </c>
    </row>
    <row r="373" spans="1:53" x14ac:dyDescent="0.3">
      <c r="A373" s="1">
        <v>0</v>
      </c>
      <c r="B373" s="1" t="s">
        <v>7</v>
      </c>
      <c r="C373" s="11">
        <v>44747</v>
      </c>
      <c r="D373" s="8" t="str">
        <f>TEXT(Table5[[#This Row],[Date]],"dd-mm-yyyy")</f>
        <v>05-07-2022</v>
      </c>
      <c r="E373" s="11" t="str">
        <f>TEXT(Table5[[#This Row],[Date]],"dd/mm/yyyy")</f>
        <v>05/07/2022</v>
      </c>
      <c r="F373" s="3" t="str">
        <f>DAY(Table5[[#This Row],[Date]])&amp;LOOKUP(DAY(Table5[[#This Row],[Date]]),{1,"st";2,"nd";3,"rd";4,"th";21,"st";22,"nd";23,"rd";24,"th";31,"st"}) &amp; TEXT(Table5[[#This Row],[Date]], " mmm, yyyy")</f>
        <v>5th Jul, 2022</v>
      </c>
      <c r="G373" s="11">
        <v>575</v>
      </c>
      <c r="H373" s="9" t="str">
        <f>TEXT(Table5[[#This Row],[AForm]],"000000")</f>
        <v>000575</v>
      </c>
      <c r="I373" s="11">
        <f t="shared" ca="1" si="60"/>
        <v>33.267173272782479</v>
      </c>
      <c r="J373" s="4" t="str">
        <f ca="1">TEXT(Table5[[#This Row],[ABeginForm]],"00")</f>
        <v>33</v>
      </c>
      <c r="K373" s="11">
        <f t="shared" ca="1" si="61"/>
        <v>31.257346836293394</v>
      </c>
      <c r="L373" s="4" t="str">
        <f ca="1">TEXT(Table5[[#This Row],[AEndForm]],"00")</f>
        <v>31</v>
      </c>
      <c r="M373" s="12">
        <f ca="1">Table5[[#This Row],[AEndForm]]+(_xlfn.NORM.INV(RAND(),2,0.75))</f>
        <v>33.779095361372072</v>
      </c>
      <c r="N373" s="5" t="str">
        <f ca="1">TEXT(Table5[[#This Row],[ASigForm]],"00")</f>
        <v>34</v>
      </c>
      <c r="O373" s="11" t="s">
        <v>12</v>
      </c>
      <c r="P373" s="9" t="str">
        <f>TEXT(Table5[[#This Row],[BForm]],"000000")</f>
        <v xml:space="preserve"> </v>
      </c>
      <c r="Q373" s="11">
        <f t="shared" ca="1" si="62"/>
        <v>35.516927370566194</v>
      </c>
      <c r="R373" s="4" t="str">
        <f ca="1">TEXT(Table5[[#This Row],[BBeginForm]],"00")</f>
        <v>36</v>
      </c>
      <c r="S373" s="11">
        <f t="shared" ca="1" si="63"/>
        <v>27.428275513386339</v>
      </c>
      <c r="T373" s="4" t="str">
        <f ca="1">TEXT(Table5[[#This Row],[BEndForm]],"00")</f>
        <v>27</v>
      </c>
      <c r="U373" s="12">
        <f ca="1">Table5[[#This Row],[BEndForm]]+(_xlfn.NORM.INV(RAND(),2,0.75))</f>
        <v>30.598422064555429</v>
      </c>
      <c r="V373" s="5" t="str">
        <f ca="1">TEXT(Table5[[#This Row],[BSigForm]],"00")</f>
        <v>31</v>
      </c>
      <c r="W373" s="6" t="s">
        <v>11</v>
      </c>
      <c r="X373" s="11">
        <f t="shared" ca="1" si="64"/>
        <v>29.12186135415778</v>
      </c>
      <c r="Y373" s="4" t="str">
        <f ca="1">TEXT(Table5[[#This Row],[CBeginForm]],"00")</f>
        <v>29</v>
      </c>
      <c r="Z373" s="11">
        <f t="shared" ca="1" si="65"/>
        <v>26.728499209477828</v>
      </c>
      <c r="AA373" s="4" t="str">
        <f ca="1">TEXT(Table5[[#This Row],[CEndForm]],"00")</f>
        <v>27</v>
      </c>
      <c r="AB373" s="12">
        <f ca="1">Table5[[#This Row],[CEndForm]]+(_xlfn.NORM.INV(RAND(),2,0.75))</f>
        <v>28.099169549874347</v>
      </c>
      <c r="AC373" s="5" t="str">
        <f ca="1">TEXT(Table5[[#This Row],[CSigForm]],"00")</f>
        <v>28</v>
      </c>
      <c r="AD373" s="11">
        <v>585</v>
      </c>
      <c r="AE373" s="9" t="str">
        <f>TEXT(Table5[[#This Row],[DForm]],"000000")</f>
        <v>000585</v>
      </c>
      <c r="AF373" s="11">
        <f t="shared" ca="1" si="66"/>
        <v>26.749947176752556</v>
      </c>
      <c r="AG373" s="4" t="str">
        <f ca="1">TEXT(Table5[[#This Row],[DBeginForm]],"00")</f>
        <v>27</v>
      </c>
      <c r="AH373" s="11">
        <f t="shared" ca="1" si="67"/>
        <v>28.400476663971702</v>
      </c>
      <c r="AI373" s="4" t="str">
        <f ca="1">TEXT(Table5[[#This Row],[DEndForm]],"00")</f>
        <v>28</v>
      </c>
      <c r="AJ373" s="12">
        <f ca="1">Table5[[#This Row],[DEndForm]]+(_xlfn.NORM.INV(RAND(),2,0.75))</f>
        <v>30.606924334271426</v>
      </c>
      <c r="AK373" s="5" t="str">
        <f ca="1">TEXT(Table5[[#This Row],[DSigForm]],"00")</f>
        <v>31</v>
      </c>
      <c r="AL373" s="11">
        <v>577</v>
      </c>
      <c r="AM373" s="9" t="str">
        <f>TEXT(Table5[[#This Row],[EForm]],"000000")</f>
        <v>000577</v>
      </c>
      <c r="AN373" s="11">
        <f t="shared" ca="1" si="68"/>
        <v>28.414912444493211</v>
      </c>
      <c r="AO373" s="4" t="str">
        <f ca="1">TEXT(Table5[[#This Row],[EBeginForm]],"00")</f>
        <v>28</v>
      </c>
      <c r="AP373" s="11">
        <f t="shared" ca="1" si="69"/>
        <v>36.065453547218588</v>
      </c>
      <c r="AQ373" s="4" t="str">
        <f ca="1">TEXT(Table5[[#This Row],[EEndForm]],"00")</f>
        <v>36</v>
      </c>
      <c r="AR373" s="12">
        <f ca="1">Table5[[#This Row],[EEndForm]]+(_xlfn.NORM.INV(RAND(),2,0.75))</f>
        <v>37.933396162389805</v>
      </c>
      <c r="AS373" s="5" t="str">
        <f ca="1">TEXT(Table5[[#This Row],[ESigForm]],"00")</f>
        <v>38</v>
      </c>
      <c r="AT373" s="9">
        <v>564</v>
      </c>
      <c r="AU373" s="9" t="str">
        <f>TEXT(Table5[[#This Row],[F]],"000000")</f>
        <v>000564</v>
      </c>
      <c r="AV373" s="11">
        <f t="shared" ca="1" si="70"/>
        <v>32.727539161676191</v>
      </c>
      <c r="AW373" s="4" t="str">
        <f ca="1">TEXT(Table5[[#This Row],[EBeginForm]],"00")</f>
        <v>28</v>
      </c>
      <c r="AX373" s="11">
        <f t="shared" ca="1" si="71"/>
        <v>34.420609900366088</v>
      </c>
      <c r="AY373" s="4" t="str">
        <f ca="1">TEXT(Table5[[#This Row],[EEndForm]],"00")</f>
        <v>36</v>
      </c>
      <c r="AZ373" s="12">
        <f ca="1">Table5[[#This Row],[EEndForm]]+(_xlfn.NORM.INV(RAND(),2,0.75))</f>
        <v>37.94000796445296</v>
      </c>
      <c r="BA373" s="5" t="str">
        <f ca="1">TEXT(Table5[[#This Row],[ESigForm]],"00")</f>
        <v>38</v>
      </c>
    </row>
    <row r="374" spans="1:53" x14ac:dyDescent="0.3">
      <c r="A374" s="1">
        <v>0</v>
      </c>
      <c r="B374" s="1" t="s">
        <v>8</v>
      </c>
      <c r="C374" s="11">
        <v>44748</v>
      </c>
      <c r="D374" s="8" t="str">
        <f>TEXT(Table5[[#This Row],[Date]],"dd-mm-yyyy")</f>
        <v>06-07-2022</v>
      </c>
      <c r="E374" s="11" t="str">
        <f>TEXT(Table5[[#This Row],[Date]],"dd/mm/yyyy")</f>
        <v>06/07/2022</v>
      </c>
      <c r="F374" s="3" t="str">
        <f>DAY(Table5[[#This Row],[Date]])&amp;LOOKUP(DAY(Table5[[#This Row],[Date]]),{1,"st";2,"nd";3,"rd";4,"th";21,"st";22,"nd";23,"rd";24,"th";31,"st"}) &amp; TEXT(Table5[[#This Row],[Date]], " mmm, yyyy")</f>
        <v>6th Jul, 2022</v>
      </c>
      <c r="G374" s="11">
        <v>576</v>
      </c>
      <c r="H374" s="9" t="str">
        <f>TEXT(Table5[[#This Row],[AForm]],"000000")</f>
        <v>000576</v>
      </c>
      <c r="I374" s="11">
        <f t="shared" ca="1" si="60"/>
        <v>33.19749466519751</v>
      </c>
      <c r="J374" s="4" t="str">
        <f ca="1">TEXT(Table5[[#This Row],[ABeginForm]],"00")</f>
        <v>33</v>
      </c>
      <c r="K374" s="11">
        <f t="shared" ca="1" si="61"/>
        <v>32.285236749582722</v>
      </c>
      <c r="L374" s="4" t="str">
        <f ca="1">TEXT(Table5[[#This Row],[AEndForm]],"00")</f>
        <v>32</v>
      </c>
      <c r="M374" s="12">
        <f ca="1">Table5[[#This Row],[AEndForm]]+(_xlfn.NORM.INV(RAND(),2,0.75))</f>
        <v>34.456449101905264</v>
      </c>
      <c r="N374" s="5" t="str">
        <f ca="1">TEXT(Table5[[#This Row],[ASigForm]],"00")</f>
        <v>34</v>
      </c>
      <c r="O374" s="11" t="s">
        <v>12</v>
      </c>
      <c r="P374" s="9" t="str">
        <f>TEXT(Table5[[#This Row],[BForm]],"000000")</f>
        <v xml:space="preserve"> </v>
      </c>
      <c r="Q374" s="11">
        <f t="shared" ca="1" si="62"/>
        <v>29.275917470932296</v>
      </c>
      <c r="R374" s="4" t="str">
        <f ca="1">TEXT(Table5[[#This Row],[BBeginForm]],"00")</f>
        <v>29</v>
      </c>
      <c r="S374" s="11">
        <f t="shared" ca="1" si="63"/>
        <v>28.953321990641644</v>
      </c>
      <c r="T374" s="4" t="str">
        <f ca="1">TEXT(Table5[[#This Row],[BEndForm]],"00")</f>
        <v>29</v>
      </c>
      <c r="U374" s="12">
        <f ca="1">Table5[[#This Row],[BEndForm]]+(_xlfn.NORM.INV(RAND(),2,0.75))</f>
        <v>31.125882028811809</v>
      </c>
      <c r="V374" s="5" t="str">
        <f ca="1">TEXT(Table5[[#This Row],[BSigForm]],"00")</f>
        <v>31</v>
      </c>
      <c r="W374" s="6" t="s">
        <v>11</v>
      </c>
      <c r="X374" s="11">
        <f t="shared" ca="1" si="64"/>
        <v>30.602802904980887</v>
      </c>
      <c r="Y374" s="4" t="str">
        <f ca="1">TEXT(Table5[[#This Row],[CBeginForm]],"00")</f>
        <v>31</v>
      </c>
      <c r="Z374" s="11">
        <f t="shared" ca="1" si="65"/>
        <v>28.678849037572842</v>
      </c>
      <c r="AA374" s="4" t="str">
        <f ca="1">TEXT(Table5[[#This Row],[CEndForm]],"00")</f>
        <v>29</v>
      </c>
      <c r="AB374" s="12">
        <f ca="1">Table5[[#This Row],[CEndForm]]+(_xlfn.NORM.INV(RAND(),2,0.75))</f>
        <v>30.176972946315406</v>
      </c>
      <c r="AC374" s="5" t="str">
        <f ca="1">TEXT(Table5[[#This Row],[CSigForm]],"00")</f>
        <v>30</v>
      </c>
      <c r="AD374" s="11">
        <v>586</v>
      </c>
      <c r="AE374" s="9" t="str">
        <f>TEXT(Table5[[#This Row],[DForm]],"000000")</f>
        <v>000586</v>
      </c>
      <c r="AF374" s="11">
        <f t="shared" ca="1" si="66"/>
        <v>27.301397726646435</v>
      </c>
      <c r="AG374" s="4" t="str">
        <f ca="1">TEXT(Table5[[#This Row],[DBeginForm]],"00")</f>
        <v>27</v>
      </c>
      <c r="AH374" s="11">
        <f t="shared" ca="1" si="67"/>
        <v>31.958567466238385</v>
      </c>
      <c r="AI374" s="4" t="str">
        <f ca="1">TEXT(Table5[[#This Row],[DEndForm]],"00")</f>
        <v>32</v>
      </c>
      <c r="AJ374" s="12">
        <f ca="1">Table5[[#This Row],[DEndForm]]+(_xlfn.NORM.INV(RAND(),2,0.75))</f>
        <v>34.642382254988505</v>
      </c>
      <c r="AK374" s="5" t="str">
        <f ca="1">TEXT(Table5[[#This Row],[DSigForm]],"00")</f>
        <v>35</v>
      </c>
      <c r="AL374" s="11">
        <v>578</v>
      </c>
      <c r="AM374" s="9" t="str">
        <f>TEXT(Table5[[#This Row],[EForm]],"000000")</f>
        <v>000578</v>
      </c>
      <c r="AN374" s="11">
        <f t="shared" ca="1" si="68"/>
        <v>34.234374558390002</v>
      </c>
      <c r="AO374" s="4" t="str">
        <f ca="1">TEXT(Table5[[#This Row],[EBeginForm]],"00")</f>
        <v>34</v>
      </c>
      <c r="AP374" s="11">
        <f t="shared" ca="1" si="69"/>
        <v>31.540260095078754</v>
      </c>
      <c r="AQ374" s="4" t="str">
        <f ca="1">TEXT(Table5[[#This Row],[EEndForm]],"00")</f>
        <v>32</v>
      </c>
      <c r="AR374" s="12">
        <f ca="1">Table5[[#This Row],[EEndForm]]+(_xlfn.NORM.INV(RAND(),2,0.75))</f>
        <v>34.641661303080248</v>
      </c>
      <c r="AS374" s="5" t="str">
        <f ca="1">TEXT(Table5[[#This Row],[ESigForm]],"00")</f>
        <v>35</v>
      </c>
      <c r="AT374" s="9">
        <v>565</v>
      </c>
      <c r="AU374" s="9" t="str">
        <f>TEXT(Table5[[#This Row],[F]],"000000")</f>
        <v>000565</v>
      </c>
      <c r="AV374" s="11">
        <f t="shared" ca="1" si="70"/>
        <v>28.85442091732487</v>
      </c>
      <c r="AW374" s="4" t="str">
        <f ca="1">TEXT(Table5[[#This Row],[EBeginForm]],"00")</f>
        <v>34</v>
      </c>
      <c r="AX374" s="11">
        <f t="shared" ca="1" si="71"/>
        <v>26.04711689033212</v>
      </c>
      <c r="AY374" s="4" t="str">
        <f ca="1">TEXT(Table5[[#This Row],[EEndForm]],"00")</f>
        <v>32</v>
      </c>
      <c r="AZ374" s="12">
        <f ca="1">Table5[[#This Row],[EEndForm]]+(_xlfn.NORM.INV(RAND(),2,0.75))</f>
        <v>33.850890970245956</v>
      </c>
      <c r="BA374" s="5" t="str">
        <f ca="1">TEXT(Table5[[#This Row],[ESigForm]],"00")</f>
        <v>35</v>
      </c>
    </row>
    <row r="375" spans="1:53" x14ac:dyDescent="0.3">
      <c r="A375" s="1">
        <v>0</v>
      </c>
      <c r="B375" s="1" t="s">
        <v>9</v>
      </c>
      <c r="C375" s="11">
        <v>44749</v>
      </c>
      <c r="D375" s="8" t="str">
        <f>TEXT(Table5[[#This Row],[Date]],"dd-mm-yyyy")</f>
        <v>07-07-2022</v>
      </c>
      <c r="E375" s="11" t="str">
        <f>TEXT(Table5[[#This Row],[Date]],"dd/mm/yyyy")</f>
        <v>07/07/2022</v>
      </c>
      <c r="F375" s="3" t="str">
        <f>DAY(Table5[[#This Row],[Date]])&amp;LOOKUP(DAY(Table5[[#This Row],[Date]]),{1,"st";2,"nd";3,"rd";4,"th";21,"st";22,"nd";23,"rd";24,"th";31,"st"}) &amp; TEXT(Table5[[#This Row],[Date]], " mmm, yyyy")</f>
        <v>7th Jul, 2022</v>
      </c>
      <c r="G375" s="11">
        <v>577</v>
      </c>
      <c r="H375" s="9" t="str">
        <f>TEXT(Table5[[#This Row],[AForm]],"000000")</f>
        <v>000577</v>
      </c>
      <c r="I375" s="11">
        <f t="shared" ca="1" si="60"/>
        <v>32.02259913404032</v>
      </c>
      <c r="J375" s="4" t="str">
        <f ca="1">TEXT(Table5[[#This Row],[ABeginForm]],"00")</f>
        <v>32</v>
      </c>
      <c r="K375" s="11">
        <f t="shared" ca="1" si="61"/>
        <v>27.052886507945956</v>
      </c>
      <c r="L375" s="4" t="str">
        <f ca="1">TEXT(Table5[[#This Row],[AEndForm]],"00")</f>
        <v>27</v>
      </c>
      <c r="M375" s="12">
        <f ca="1">Table5[[#This Row],[AEndForm]]+(_xlfn.NORM.INV(RAND(),2,0.75))</f>
        <v>29.741880360871662</v>
      </c>
      <c r="N375" s="5" t="str">
        <f ca="1">TEXT(Table5[[#This Row],[ASigForm]],"00")</f>
        <v>30</v>
      </c>
      <c r="O375" s="11" t="s">
        <v>12</v>
      </c>
      <c r="P375" s="9" t="str">
        <f>TEXT(Table5[[#This Row],[BForm]],"000000")</f>
        <v xml:space="preserve"> </v>
      </c>
      <c r="Q375" s="11">
        <f t="shared" ca="1" si="62"/>
        <v>26.619280064604609</v>
      </c>
      <c r="R375" s="4" t="str">
        <f ca="1">TEXT(Table5[[#This Row],[BBeginForm]],"00")</f>
        <v>27</v>
      </c>
      <c r="S375" s="11">
        <f t="shared" ca="1" si="63"/>
        <v>26.110511620815021</v>
      </c>
      <c r="T375" s="4" t="str">
        <f ca="1">TEXT(Table5[[#This Row],[BEndForm]],"00")</f>
        <v>26</v>
      </c>
      <c r="U375" s="12">
        <f ca="1">Table5[[#This Row],[BEndForm]]+(_xlfn.NORM.INV(RAND(),2,0.75))</f>
        <v>28.017711868790865</v>
      </c>
      <c r="V375" s="5" t="str">
        <f ca="1">TEXT(Table5[[#This Row],[BSigForm]],"00")</f>
        <v>28</v>
      </c>
      <c r="W375" s="6" t="s">
        <v>11</v>
      </c>
      <c r="X375" s="11">
        <f t="shared" ca="1" si="64"/>
        <v>29.379428528703517</v>
      </c>
      <c r="Y375" s="4" t="str">
        <f ca="1">TEXT(Table5[[#This Row],[CBeginForm]],"00")</f>
        <v>29</v>
      </c>
      <c r="Z375" s="11">
        <f t="shared" ca="1" si="65"/>
        <v>27.659296496621799</v>
      </c>
      <c r="AA375" s="4" t="str">
        <f ca="1">TEXT(Table5[[#This Row],[CEndForm]],"00")</f>
        <v>28</v>
      </c>
      <c r="AB375" s="12">
        <f ca="1">Table5[[#This Row],[CEndForm]]+(_xlfn.NORM.INV(RAND(),2,0.75))</f>
        <v>29.106303288879918</v>
      </c>
      <c r="AC375" s="5" t="str">
        <f ca="1">TEXT(Table5[[#This Row],[CSigForm]],"00")</f>
        <v>29</v>
      </c>
      <c r="AD375" s="11">
        <v>587</v>
      </c>
      <c r="AE375" s="9" t="str">
        <f>TEXT(Table5[[#This Row],[DForm]],"000000")</f>
        <v>000587</v>
      </c>
      <c r="AF375" s="11">
        <f t="shared" ca="1" si="66"/>
        <v>37.811577939629437</v>
      </c>
      <c r="AG375" s="4" t="str">
        <f ca="1">TEXT(Table5[[#This Row],[DBeginForm]],"00")</f>
        <v>38</v>
      </c>
      <c r="AH375" s="11">
        <f t="shared" ca="1" si="67"/>
        <v>29.740335872026513</v>
      </c>
      <c r="AI375" s="4" t="str">
        <f ca="1">TEXT(Table5[[#This Row],[DEndForm]],"00")</f>
        <v>30</v>
      </c>
      <c r="AJ375" s="12">
        <f ca="1">Table5[[#This Row],[DEndForm]]+(_xlfn.NORM.INV(RAND(),2,0.75))</f>
        <v>30.782684906647091</v>
      </c>
      <c r="AK375" s="5" t="str">
        <f ca="1">TEXT(Table5[[#This Row],[DSigForm]],"00")</f>
        <v>31</v>
      </c>
      <c r="AL375" s="11">
        <v>579</v>
      </c>
      <c r="AM375" s="9" t="str">
        <f>TEXT(Table5[[#This Row],[EForm]],"000000")</f>
        <v>000579</v>
      </c>
      <c r="AN375" s="11">
        <f t="shared" ca="1" si="68"/>
        <v>35.148650194173406</v>
      </c>
      <c r="AO375" s="4" t="str">
        <f ca="1">TEXT(Table5[[#This Row],[EBeginForm]],"00")</f>
        <v>35</v>
      </c>
      <c r="AP375" s="11">
        <f t="shared" ca="1" si="69"/>
        <v>29.630067467815298</v>
      </c>
      <c r="AQ375" s="4" t="str">
        <f ca="1">TEXT(Table5[[#This Row],[EEndForm]],"00")</f>
        <v>30</v>
      </c>
      <c r="AR375" s="12">
        <f ca="1">Table5[[#This Row],[EEndForm]]+(_xlfn.NORM.INV(RAND(),2,0.75))</f>
        <v>31.169525154131353</v>
      </c>
      <c r="AS375" s="5" t="str">
        <f ca="1">TEXT(Table5[[#This Row],[ESigForm]],"00")</f>
        <v>31</v>
      </c>
      <c r="AT375" s="9">
        <v>566</v>
      </c>
      <c r="AU375" s="9" t="str">
        <f>TEXT(Table5[[#This Row],[F]],"000000")</f>
        <v>000566</v>
      </c>
      <c r="AV375" s="11">
        <f t="shared" ca="1" si="70"/>
        <v>22.717745235608771</v>
      </c>
      <c r="AW375" s="4" t="str">
        <f ca="1">TEXT(Table5[[#This Row],[EBeginForm]],"00")</f>
        <v>35</v>
      </c>
      <c r="AX375" s="11">
        <f t="shared" ca="1" si="71"/>
        <v>29.153083637096433</v>
      </c>
      <c r="AY375" s="4" t="str">
        <f ca="1">TEXT(Table5[[#This Row],[EEndForm]],"00")</f>
        <v>30</v>
      </c>
      <c r="AZ375" s="12">
        <f ca="1">Table5[[#This Row],[EEndForm]]+(_xlfn.NORM.INV(RAND(),2,0.75))</f>
        <v>32.104322448304323</v>
      </c>
      <c r="BA375" s="5" t="str">
        <f ca="1">TEXT(Table5[[#This Row],[ESigForm]],"00")</f>
        <v>31</v>
      </c>
    </row>
    <row r="376" spans="1:53" x14ac:dyDescent="0.3">
      <c r="A376" s="1">
        <v>0</v>
      </c>
      <c r="B376" s="1" t="s">
        <v>10</v>
      </c>
      <c r="C376" s="11">
        <v>44750</v>
      </c>
      <c r="D376" s="8" t="str">
        <f>TEXT(Table5[[#This Row],[Date]],"dd-mm-yyyy")</f>
        <v>08-07-2022</v>
      </c>
      <c r="E376" s="11" t="str">
        <f>TEXT(Table5[[#This Row],[Date]],"dd/mm/yyyy")</f>
        <v>08/07/2022</v>
      </c>
      <c r="F376" s="3" t="str">
        <f>DAY(Table5[[#This Row],[Date]])&amp;LOOKUP(DAY(Table5[[#This Row],[Date]]),{1,"st";2,"nd";3,"rd";4,"th";21,"st";22,"nd";23,"rd";24,"th";31,"st"}) &amp; TEXT(Table5[[#This Row],[Date]], " mmm, yyyy")</f>
        <v>8th Jul, 2022</v>
      </c>
      <c r="G376" s="11">
        <v>578</v>
      </c>
      <c r="H376" s="9" t="str">
        <f>TEXT(Table5[[#This Row],[AForm]],"000000")</f>
        <v>000578</v>
      </c>
      <c r="I376" s="11">
        <f t="shared" ca="1" si="60"/>
        <v>24.005260327287594</v>
      </c>
      <c r="J376" s="4" t="str">
        <f ca="1">TEXT(Table5[[#This Row],[ABeginForm]],"00")</f>
        <v>24</v>
      </c>
      <c r="K376" s="11">
        <f t="shared" ca="1" si="61"/>
        <v>35.147560442157534</v>
      </c>
      <c r="L376" s="4" t="str">
        <f ca="1">TEXT(Table5[[#This Row],[AEndForm]],"00")</f>
        <v>35</v>
      </c>
      <c r="M376" s="12">
        <f ca="1">Table5[[#This Row],[AEndForm]]+(_xlfn.NORM.INV(RAND(),2,0.75))</f>
        <v>36.089699765819446</v>
      </c>
      <c r="N376" s="5" t="str">
        <f ca="1">TEXT(Table5[[#This Row],[ASigForm]],"00")</f>
        <v>36</v>
      </c>
      <c r="O376" s="11" t="s">
        <v>12</v>
      </c>
      <c r="P376" s="9" t="str">
        <f>TEXT(Table5[[#This Row],[BForm]],"000000")</f>
        <v xml:space="preserve"> </v>
      </c>
      <c r="Q376" s="11">
        <f t="shared" ca="1" si="62"/>
        <v>27.328619336198152</v>
      </c>
      <c r="R376" s="4" t="str">
        <f ca="1">TEXT(Table5[[#This Row],[BBeginForm]],"00")</f>
        <v>27</v>
      </c>
      <c r="S376" s="11">
        <f t="shared" ca="1" si="63"/>
        <v>29.364100622164841</v>
      </c>
      <c r="T376" s="4" t="str">
        <f ca="1">TEXT(Table5[[#This Row],[BEndForm]],"00")</f>
        <v>29</v>
      </c>
      <c r="U376" s="12">
        <f ca="1">Table5[[#This Row],[BEndForm]]+(_xlfn.NORM.INV(RAND(),2,0.75))</f>
        <v>30.315430473097926</v>
      </c>
      <c r="V376" s="5" t="str">
        <f ca="1">TEXT(Table5[[#This Row],[BSigForm]],"00")</f>
        <v>30</v>
      </c>
      <c r="W376" s="6" t="s">
        <v>11</v>
      </c>
      <c r="X376" s="11">
        <f t="shared" ca="1" si="64"/>
        <v>28.457285694896886</v>
      </c>
      <c r="Y376" s="4" t="str">
        <f ca="1">TEXT(Table5[[#This Row],[CBeginForm]],"00")</f>
        <v>28</v>
      </c>
      <c r="Z376" s="11">
        <f t="shared" ca="1" si="65"/>
        <v>33.526311903326388</v>
      </c>
      <c r="AA376" s="4" t="str">
        <f ca="1">TEXT(Table5[[#This Row],[CEndForm]],"00")</f>
        <v>34</v>
      </c>
      <c r="AB376" s="12">
        <f ca="1">Table5[[#This Row],[CEndForm]]+(_xlfn.NORM.INV(RAND(),2,0.75))</f>
        <v>35.437973974383311</v>
      </c>
      <c r="AC376" s="5" t="str">
        <f ca="1">TEXT(Table5[[#This Row],[CSigForm]],"00")</f>
        <v>35</v>
      </c>
      <c r="AD376" s="11">
        <v>588</v>
      </c>
      <c r="AE376" s="9" t="str">
        <f>TEXT(Table5[[#This Row],[DForm]],"000000")</f>
        <v>000588</v>
      </c>
      <c r="AF376" s="11">
        <f t="shared" ca="1" si="66"/>
        <v>34.064725863139252</v>
      </c>
      <c r="AG376" s="4" t="str">
        <f ca="1">TEXT(Table5[[#This Row],[DBeginForm]],"00")</f>
        <v>34</v>
      </c>
      <c r="AH376" s="11">
        <f t="shared" ca="1" si="67"/>
        <v>28.390581009792157</v>
      </c>
      <c r="AI376" s="4" t="str">
        <f ca="1">TEXT(Table5[[#This Row],[DEndForm]],"00")</f>
        <v>28</v>
      </c>
      <c r="AJ376" s="12">
        <f ca="1">Table5[[#This Row],[DEndForm]]+(_xlfn.NORM.INV(RAND(),2,0.75))</f>
        <v>30.897416424296743</v>
      </c>
      <c r="AK376" s="5" t="str">
        <f ca="1">TEXT(Table5[[#This Row],[DSigForm]],"00")</f>
        <v>31</v>
      </c>
      <c r="AL376" s="11">
        <v>580</v>
      </c>
      <c r="AM376" s="9" t="str">
        <f>TEXT(Table5[[#This Row],[EForm]],"000000")</f>
        <v>000580</v>
      </c>
      <c r="AN376" s="11">
        <f t="shared" ca="1" si="68"/>
        <v>24.834517315839328</v>
      </c>
      <c r="AO376" s="4" t="str">
        <f ca="1">TEXT(Table5[[#This Row],[EBeginForm]],"00")</f>
        <v>25</v>
      </c>
      <c r="AP376" s="11">
        <f t="shared" ca="1" si="69"/>
        <v>28.995507397226842</v>
      </c>
      <c r="AQ376" s="4" t="str">
        <f ca="1">TEXT(Table5[[#This Row],[EEndForm]],"00")</f>
        <v>29</v>
      </c>
      <c r="AR376" s="12">
        <f ca="1">Table5[[#This Row],[EEndForm]]+(_xlfn.NORM.INV(RAND(),2,0.75))</f>
        <v>31.344193851405926</v>
      </c>
      <c r="AS376" s="5" t="str">
        <f ca="1">TEXT(Table5[[#This Row],[ESigForm]],"00")</f>
        <v>31</v>
      </c>
      <c r="AT376" s="9">
        <v>567</v>
      </c>
      <c r="AU376" s="9" t="str">
        <f>TEXT(Table5[[#This Row],[F]],"000000")</f>
        <v>000567</v>
      </c>
      <c r="AV376" s="11">
        <f t="shared" ca="1" si="70"/>
        <v>30.979370813320951</v>
      </c>
      <c r="AW376" s="4" t="str">
        <f ca="1">TEXT(Table5[[#This Row],[EBeginForm]],"00")</f>
        <v>25</v>
      </c>
      <c r="AX376" s="11">
        <f t="shared" ca="1" si="71"/>
        <v>27.248603858694729</v>
      </c>
      <c r="AY376" s="4" t="str">
        <f ca="1">TEXT(Table5[[#This Row],[EEndForm]],"00")</f>
        <v>29</v>
      </c>
      <c r="AZ376" s="12">
        <f ca="1">Table5[[#This Row],[EEndForm]]+(_xlfn.NORM.INV(RAND(),2,0.75))</f>
        <v>30.893166836436244</v>
      </c>
      <c r="BA376" s="5" t="str">
        <f ca="1">TEXT(Table5[[#This Row],[ESigForm]],"00")</f>
        <v>31</v>
      </c>
    </row>
    <row r="377" spans="1:53" x14ac:dyDescent="0.3">
      <c r="A377" s="1">
        <v>0</v>
      </c>
      <c r="B377" s="1" t="s">
        <v>5</v>
      </c>
      <c r="C377" s="11">
        <v>44751</v>
      </c>
      <c r="D377" s="8" t="str">
        <f>TEXT(Table5[[#This Row],[Date]],"dd-mm-yyyy")</f>
        <v>09-07-2022</v>
      </c>
      <c r="E377" s="11" t="str">
        <f>TEXT(Table5[[#This Row],[Date]],"dd/mm/yyyy")</f>
        <v>09/07/2022</v>
      </c>
      <c r="F377" s="3" t="str">
        <f>DAY(Table5[[#This Row],[Date]])&amp;LOOKUP(DAY(Table5[[#This Row],[Date]]),{1,"st";2,"nd";3,"rd";4,"th";21,"st";22,"nd";23,"rd";24,"th";31,"st"}) &amp; TEXT(Table5[[#This Row],[Date]], " mmm, yyyy")</f>
        <v>9th Jul, 2022</v>
      </c>
      <c r="G377" s="11">
        <v>579</v>
      </c>
      <c r="H377" s="9" t="str">
        <f>TEXT(Table5[[#This Row],[AForm]],"000000")</f>
        <v>000579</v>
      </c>
      <c r="I377" s="11">
        <f t="shared" ca="1" si="60"/>
        <v>32.258323161249677</v>
      </c>
      <c r="J377" s="4" t="str">
        <f ca="1">TEXT(Table5[[#This Row],[ABeginForm]],"00")</f>
        <v>32</v>
      </c>
      <c r="K377" s="11">
        <f t="shared" ca="1" si="61"/>
        <v>27.049067792392258</v>
      </c>
      <c r="L377" s="4" t="str">
        <f ca="1">TEXT(Table5[[#This Row],[AEndForm]],"00")</f>
        <v>27</v>
      </c>
      <c r="M377" s="12">
        <f ca="1">Table5[[#This Row],[AEndForm]]+(_xlfn.NORM.INV(RAND(),2,0.75))</f>
        <v>29.233308661662065</v>
      </c>
      <c r="N377" s="5" t="str">
        <f ca="1">TEXT(Table5[[#This Row],[ASigForm]],"00")</f>
        <v>29</v>
      </c>
      <c r="O377" s="11" t="s">
        <v>12</v>
      </c>
      <c r="P377" s="9" t="str">
        <f>TEXT(Table5[[#This Row],[BForm]],"000000")</f>
        <v xml:space="preserve"> </v>
      </c>
      <c r="Q377" s="11">
        <f t="shared" ca="1" si="62"/>
        <v>33.429177325835326</v>
      </c>
      <c r="R377" s="4" t="str">
        <f ca="1">TEXT(Table5[[#This Row],[BBeginForm]],"00")</f>
        <v>33</v>
      </c>
      <c r="S377" s="11">
        <f t="shared" ca="1" si="63"/>
        <v>36.686970193602505</v>
      </c>
      <c r="T377" s="4" t="str">
        <f ca="1">TEXT(Table5[[#This Row],[BEndForm]],"00")</f>
        <v>37</v>
      </c>
      <c r="U377" s="12">
        <f ca="1">Table5[[#This Row],[BEndForm]]+(_xlfn.NORM.INV(RAND(),2,0.75))</f>
        <v>38.758305046509072</v>
      </c>
      <c r="V377" s="5" t="str">
        <f ca="1">TEXT(Table5[[#This Row],[BSigForm]],"00")</f>
        <v>39</v>
      </c>
      <c r="W377" s="6" t="s">
        <v>11</v>
      </c>
      <c r="X377" s="11">
        <f t="shared" ca="1" si="64"/>
        <v>30.231403719830634</v>
      </c>
      <c r="Y377" s="4" t="str">
        <f ca="1">TEXT(Table5[[#This Row],[CBeginForm]],"00")</f>
        <v>30</v>
      </c>
      <c r="Z377" s="11">
        <f t="shared" ca="1" si="65"/>
        <v>28.920027426001528</v>
      </c>
      <c r="AA377" s="4" t="str">
        <f ca="1">TEXT(Table5[[#This Row],[CEndForm]],"00")</f>
        <v>29</v>
      </c>
      <c r="AB377" s="12">
        <f ca="1">Table5[[#This Row],[CEndForm]]+(_xlfn.NORM.INV(RAND(),2,0.75))</f>
        <v>30.269035146011515</v>
      </c>
      <c r="AC377" s="5" t="str">
        <f ca="1">TEXT(Table5[[#This Row],[CSigForm]],"00")</f>
        <v>30</v>
      </c>
      <c r="AD377" s="11">
        <v>589</v>
      </c>
      <c r="AE377" s="9" t="str">
        <f>TEXT(Table5[[#This Row],[DForm]],"000000")</f>
        <v>000589</v>
      </c>
      <c r="AF377" s="11">
        <f t="shared" ca="1" si="66"/>
        <v>26.803158368927456</v>
      </c>
      <c r="AG377" s="4" t="str">
        <f ca="1">TEXT(Table5[[#This Row],[DBeginForm]],"00")</f>
        <v>27</v>
      </c>
      <c r="AH377" s="11">
        <f t="shared" ca="1" si="67"/>
        <v>27.551472218889622</v>
      </c>
      <c r="AI377" s="4" t="str">
        <f ca="1">TEXT(Table5[[#This Row],[DEndForm]],"00")</f>
        <v>28</v>
      </c>
      <c r="AJ377" s="12">
        <f ca="1">Table5[[#This Row],[DEndForm]]+(_xlfn.NORM.INV(RAND(),2,0.75))</f>
        <v>28.676635937968278</v>
      </c>
      <c r="AK377" s="5" t="str">
        <f ca="1">TEXT(Table5[[#This Row],[DSigForm]],"00")</f>
        <v>29</v>
      </c>
      <c r="AL377" s="11">
        <v>581</v>
      </c>
      <c r="AM377" s="9" t="str">
        <f>TEXT(Table5[[#This Row],[EForm]],"000000")</f>
        <v>000581</v>
      </c>
      <c r="AN377" s="11">
        <f t="shared" ca="1" si="68"/>
        <v>29.663016365146252</v>
      </c>
      <c r="AO377" s="4" t="str">
        <f ca="1">TEXT(Table5[[#This Row],[EBeginForm]],"00")</f>
        <v>30</v>
      </c>
      <c r="AP377" s="11">
        <f t="shared" ca="1" si="69"/>
        <v>26.777898511429676</v>
      </c>
      <c r="AQ377" s="4" t="str">
        <f ca="1">TEXT(Table5[[#This Row],[EEndForm]],"00")</f>
        <v>27</v>
      </c>
      <c r="AR377" s="12">
        <f ca="1">Table5[[#This Row],[EEndForm]]+(_xlfn.NORM.INV(RAND(),2,0.75))</f>
        <v>28.535116939412287</v>
      </c>
      <c r="AS377" s="5" t="str">
        <f ca="1">TEXT(Table5[[#This Row],[ESigForm]],"00")</f>
        <v>29</v>
      </c>
      <c r="AT377" s="9">
        <v>568</v>
      </c>
      <c r="AU377" s="9" t="str">
        <f>TEXT(Table5[[#This Row],[F]],"000000")</f>
        <v>000568</v>
      </c>
      <c r="AV377" s="11">
        <f t="shared" ca="1" si="70"/>
        <v>31.126386569483813</v>
      </c>
      <c r="AW377" s="4" t="str">
        <f ca="1">TEXT(Table5[[#This Row],[EBeginForm]],"00")</f>
        <v>30</v>
      </c>
      <c r="AX377" s="11">
        <f t="shared" ca="1" si="71"/>
        <v>31.146670768833296</v>
      </c>
      <c r="AY377" s="4" t="str">
        <f ca="1">TEXT(Table5[[#This Row],[EEndForm]],"00")</f>
        <v>27</v>
      </c>
      <c r="AZ377" s="12">
        <f ca="1">Table5[[#This Row],[EEndForm]]+(_xlfn.NORM.INV(RAND(),2,0.75))</f>
        <v>27.912718114083141</v>
      </c>
      <c r="BA377" s="5" t="str">
        <f ca="1">TEXT(Table5[[#This Row],[ESigForm]],"00")</f>
        <v>29</v>
      </c>
    </row>
    <row r="378" spans="1:53" x14ac:dyDescent="0.3">
      <c r="A378" s="1">
        <v>0</v>
      </c>
      <c r="B378" s="1" t="s">
        <v>6</v>
      </c>
      <c r="C378" s="11">
        <v>44753</v>
      </c>
      <c r="D378" s="8" t="str">
        <f>TEXT(Table5[[#This Row],[Date]],"dd-mm-yyyy")</f>
        <v>11-07-2022</v>
      </c>
      <c r="E378" s="11" t="str">
        <f>TEXT(Table5[[#This Row],[Date]],"dd/mm/yyyy")</f>
        <v>11/07/2022</v>
      </c>
      <c r="F378" s="3" t="str">
        <f>DAY(Table5[[#This Row],[Date]])&amp;LOOKUP(DAY(Table5[[#This Row],[Date]]),{1,"st";2,"nd";3,"rd";4,"th";21,"st";22,"nd";23,"rd";24,"th";31,"st"}) &amp; TEXT(Table5[[#This Row],[Date]], " mmm, yyyy")</f>
        <v>11th Jul, 2022</v>
      </c>
      <c r="G378" s="11">
        <v>580</v>
      </c>
      <c r="H378" s="9" t="str">
        <f>TEXT(Table5[[#This Row],[AForm]],"000000")</f>
        <v>000580</v>
      </c>
      <c r="I378" s="11">
        <f t="shared" ca="1" si="60"/>
        <v>25.055307711292627</v>
      </c>
      <c r="J378" s="4" t="str">
        <f ca="1">TEXT(Table5[[#This Row],[ABeginForm]],"00")</f>
        <v>25</v>
      </c>
      <c r="K378" s="11">
        <f t="shared" ca="1" si="61"/>
        <v>31.068557394227643</v>
      </c>
      <c r="L378" s="4" t="str">
        <f ca="1">TEXT(Table5[[#This Row],[AEndForm]],"00")</f>
        <v>31</v>
      </c>
      <c r="M378" s="12">
        <f ca="1">Table5[[#This Row],[AEndForm]]+(_xlfn.NORM.INV(RAND(),2,0.75))</f>
        <v>32.563029383876106</v>
      </c>
      <c r="N378" s="5" t="str">
        <f ca="1">TEXT(Table5[[#This Row],[ASigForm]],"00")</f>
        <v>33</v>
      </c>
      <c r="O378" s="11">
        <v>94</v>
      </c>
      <c r="P378" s="9" t="str">
        <f>TEXT(Table5[[#This Row],[BForm]],"000000")</f>
        <v>000094</v>
      </c>
      <c r="Q378" s="11">
        <f t="shared" ca="1" si="62"/>
        <v>29.680898683163822</v>
      </c>
      <c r="R378" s="4" t="str">
        <f ca="1">TEXT(Table5[[#This Row],[BBeginForm]],"00")</f>
        <v>30</v>
      </c>
      <c r="S378" s="11">
        <f t="shared" ca="1" si="63"/>
        <v>31.689633922193238</v>
      </c>
      <c r="T378" s="4" t="str">
        <f ca="1">TEXT(Table5[[#This Row],[BEndForm]],"00")</f>
        <v>32</v>
      </c>
      <c r="U378" s="12">
        <f ca="1">Table5[[#This Row],[BEndForm]]+(_xlfn.NORM.INV(RAND(),2,0.75))</f>
        <v>35.016824503754236</v>
      </c>
      <c r="V378" s="5" t="str">
        <f ca="1">TEXT(Table5[[#This Row],[BSigForm]],"00")</f>
        <v>35</v>
      </c>
      <c r="W378" s="6" t="s">
        <v>11</v>
      </c>
      <c r="X378" s="11">
        <f t="shared" ca="1" si="64"/>
        <v>27.189422364726852</v>
      </c>
      <c r="Y378" s="4" t="str">
        <f ca="1">TEXT(Table5[[#This Row],[CBeginForm]],"00")</f>
        <v>27</v>
      </c>
      <c r="Z378" s="11">
        <f t="shared" ca="1" si="65"/>
        <v>28.105474358390744</v>
      </c>
      <c r="AA378" s="4" t="str">
        <f ca="1">TEXT(Table5[[#This Row],[CEndForm]],"00")</f>
        <v>28</v>
      </c>
      <c r="AB378" s="12">
        <f ca="1">Table5[[#This Row],[CEndForm]]+(_xlfn.NORM.INV(RAND(),2,0.75))</f>
        <v>29.804156291021929</v>
      </c>
      <c r="AC378" s="5" t="str">
        <f ca="1">TEXT(Table5[[#This Row],[CSigForm]],"00")</f>
        <v>30</v>
      </c>
      <c r="AD378" s="11">
        <v>590</v>
      </c>
      <c r="AE378" s="9" t="str">
        <f>TEXT(Table5[[#This Row],[DForm]],"000000")</f>
        <v>000590</v>
      </c>
      <c r="AF378" s="11">
        <f t="shared" ca="1" si="66"/>
        <v>34.17964619439347</v>
      </c>
      <c r="AG378" s="4" t="str">
        <f ca="1">TEXT(Table5[[#This Row],[DBeginForm]],"00")</f>
        <v>34</v>
      </c>
      <c r="AH378" s="11">
        <f t="shared" ca="1" si="67"/>
        <v>28.695020606550273</v>
      </c>
      <c r="AI378" s="4" t="str">
        <f ca="1">TEXT(Table5[[#This Row],[DEndForm]],"00")</f>
        <v>29</v>
      </c>
      <c r="AJ378" s="12">
        <f ca="1">Table5[[#This Row],[DEndForm]]+(_xlfn.NORM.INV(RAND(),2,0.75))</f>
        <v>30.204226716377761</v>
      </c>
      <c r="AK378" s="5" t="str">
        <f ca="1">TEXT(Table5[[#This Row],[DSigForm]],"00")</f>
        <v>30</v>
      </c>
      <c r="AL378" s="11">
        <v>582</v>
      </c>
      <c r="AM378" s="9" t="str">
        <f>TEXT(Table5[[#This Row],[EForm]],"000000")</f>
        <v>000582</v>
      </c>
      <c r="AN378" s="11">
        <f t="shared" ca="1" si="68"/>
        <v>28.665396639575874</v>
      </c>
      <c r="AO378" s="4" t="str">
        <f ca="1">TEXT(Table5[[#This Row],[EBeginForm]],"00")</f>
        <v>29</v>
      </c>
      <c r="AP378" s="11">
        <f t="shared" ca="1" si="69"/>
        <v>27.39172378016238</v>
      </c>
      <c r="AQ378" s="4" t="str">
        <f ca="1">TEXT(Table5[[#This Row],[EEndForm]],"00")</f>
        <v>27</v>
      </c>
      <c r="AR378" s="12">
        <f ca="1">Table5[[#This Row],[EEndForm]]+(_xlfn.NORM.INV(RAND(),2,0.75))</f>
        <v>29.026640679695191</v>
      </c>
      <c r="AS378" s="5" t="str">
        <f ca="1">TEXT(Table5[[#This Row],[ESigForm]],"00")</f>
        <v>29</v>
      </c>
      <c r="AT378" s="9">
        <v>569</v>
      </c>
      <c r="AU378" s="9" t="str">
        <f>TEXT(Table5[[#This Row],[F]],"000000")</f>
        <v>000569</v>
      </c>
      <c r="AV378" s="11">
        <f t="shared" ca="1" si="70"/>
        <v>28.25322222555036</v>
      </c>
      <c r="AW378" s="4" t="str">
        <f ca="1">TEXT(Table5[[#This Row],[EBeginForm]],"00")</f>
        <v>29</v>
      </c>
      <c r="AX378" s="11">
        <f t="shared" ca="1" si="71"/>
        <v>27.034655373049979</v>
      </c>
      <c r="AY378" s="4" t="str">
        <f ca="1">TEXT(Table5[[#This Row],[EEndForm]],"00")</f>
        <v>27</v>
      </c>
      <c r="AZ378" s="12">
        <f ca="1">Table5[[#This Row],[EEndForm]]+(_xlfn.NORM.INV(RAND(),2,0.75))</f>
        <v>30.093057549962431</v>
      </c>
      <c r="BA378" s="5" t="str">
        <f ca="1">TEXT(Table5[[#This Row],[ESigForm]],"00")</f>
        <v>29</v>
      </c>
    </row>
    <row r="379" spans="1:53" x14ac:dyDescent="0.3">
      <c r="A379" s="1">
        <v>0</v>
      </c>
      <c r="B379" s="1" t="s">
        <v>7</v>
      </c>
      <c r="C379" s="11">
        <v>44754</v>
      </c>
      <c r="D379" s="8" t="str">
        <f>TEXT(Table5[[#This Row],[Date]],"dd-mm-yyyy")</f>
        <v>12-07-2022</v>
      </c>
      <c r="E379" s="11" t="str">
        <f>TEXT(Table5[[#This Row],[Date]],"dd/mm/yyyy")</f>
        <v>12/07/2022</v>
      </c>
      <c r="F379" s="3" t="str">
        <f>DAY(Table5[[#This Row],[Date]])&amp;LOOKUP(DAY(Table5[[#This Row],[Date]]),{1,"st";2,"nd";3,"rd";4,"th";21,"st";22,"nd";23,"rd";24,"th";31,"st"}) &amp; TEXT(Table5[[#This Row],[Date]], " mmm, yyyy")</f>
        <v>12th Jul, 2022</v>
      </c>
      <c r="G379" s="11">
        <v>581</v>
      </c>
      <c r="H379" s="9" t="str">
        <f>TEXT(Table5[[#This Row],[AForm]],"000000")</f>
        <v>000581</v>
      </c>
      <c r="I379" s="11">
        <f t="shared" ca="1" si="60"/>
        <v>31.651740025261486</v>
      </c>
      <c r="J379" s="4" t="str">
        <f ca="1">TEXT(Table5[[#This Row],[ABeginForm]],"00")</f>
        <v>32</v>
      </c>
      <c r="K379" s="11">
        <f t="shared" ca="1" si="61"/>
        <v>32.902791763990066</v>
      </c>
      <c r="L379" s="4" t="str">
        <f ca="1">TEXT(Table5[[#This Row],[AEndForm]],"00")</f>
        <v>33</v>
      </c>
      <c r="M379" s="12">
        <f ca="1">Table5[[#This Row],[AEndForm]]+(_xlfn.NORM.INV(RAND(),2,0.75))</f>
        <v>35.292107233812288</v>
      </c>
      <c r="N379" s="5" t="str">
        <f ca="1">TEXT(Table5[[#This Row],[ASigForm]],"00")</f>
        <v>35</v>
      </c>
      <c r="O379" s="11" t="s">
        <v>12</v>
      </c>
      <c r="P379" s="9" t="str">
        <f>TEXT(Table5[[#This Row],[BForm]],"000000")</f>
        <v xml:space="preserve"> </v>
      </c>
      <c r="Q379" s="11">
        <f t="shared" ca="1" si="62"/>
        <v>26.477215059945969</v>
      </c>
      <c r="R379" s="4" t="str">
        <f ca="1">TEXT(Table5[[#This Row],[BBeginForm]],"00")</f>
        <v>26</v>
      </c>
      <c r="S379" s="11">
        <f t="shared" ca="1" si="63"/>
        <v>29.001671109174602</v>
      </c>
      <c r="T379" s="4" t="str">
        <f ca="1">TEXT(Table5[[#This Row],[BEndForm]],"00")</f>
        <v>29</v>
      </c>
      <c r="U379" s="12">
        <f ca="1">Table5[[#This Row],[BEndForm]]+(_xlfn.NORM.INV(RAND(),2,0.75))</f>
        <v>30.854811415917563</v>
      </c>
      <c r="V379" s="5" t="str">
        <f ca="1">TEXT(Table5[[#This Row],[BSigForm]],"00")</f>
        <v>31</v>
      </c>
      <c r="W379" s="6" t="s">
        <v>11</v>
      </c>
      <c r="X379" s="11">
        <f t="shared" ca="1" si="64"/>
        <v>29.816697381056485</v>
      </c>
      <c r="Y379" s="4" t="str">
        <f ca="1">TEXT(Table5[[#This Row],[CBeginForm]],"00")</f>
        <v>30</v>
      </c>
      <c r="Z379" s="11">
        <f t="shared" ca="1" si="65"/>
        <v>31.889672552644896</v>
      </c>
      <c r="AA379" s="4" t="str">
        <f ca="1">TEXT(Table5[[#This Row],[CEndForm]],"00")</f>
        <v>32</v>
      </c>
      <c r="AB379" s="12">
        <f ca="1">Table5[[#This Row],[CEndForm]]+(_xlfn.NORM.INV(RAND(),2,0.75))</f>
        <v>32.827979451105833</v>
      </c>
      <c r="AC379" s="5" t="str">
        <f ca="1">TEXT(Table5[[#This Row],[CSigForm]],"00")</f>
        <v>33</v>
      </c>
      <c r="AD379" s="11">
        <v>591</v>
      </c>
      <c r="AE379" s="9" t="str">
        <f>TEXT(Table5[[#This Row],[DForm]],"000000")</f>
        <v>000591</v>
      </c>
      <c r="AF379" s="11">
        <f t="shared" ca="1" si="66"/>
        <v>34.018759245373047</v>
      </c>
      <c r="AG379" s="4" t="str">
        <f ca="1">TEXT(Table5[[#This Row],[DBeginForm]],"00")</f>
        <v>34</v>
      </c>
      <c r="AH379" s="11">
        <f t="shared" ca="1" si="67"/>
        <v>35.127229224754522</v>
      </c>
      <c r="AI379" s="4" t="str">
        <f ca="1">TEXT(Table5[[#This Row],[DEndForm]],"00")</f>
        <v>35</v>
      </c>
      <c r="AJ379" s="12">
        <f ca="1">Table5[[#This Row],[DEndForm]]+(_xlfn.NORM.INV(RAND(),2,0.75))</f>
        <v>37.482115818955464</v>
      </c>
      <c r="AK379" s="5" t="str">
        <f ca="1">TEXT(Table5[[#This Row],[DSigForm]],"00")</f>
        <v>37</v>
      </c>
      <c r="AL379" s="11">
        <v>583</v>
      </c>
      <c r="AM379" s="9" t="str">
        <f>TEXT(Table5[[#This Row],[EForm]],"000000")</f>
        <v>000583</v>
      </c>
      <c r="AN379" s="11">
        <f t="shared" ca="1" si="68"/>
        <v>33.000097352919106</v>
      </c>
      <c r="AO379" s="4" t="str">
        <f ca="1">TEXT(Table5[[#This Row],[EBeginForm]],"00")</f>
        <v>33</v>
      </c>
      <c r="AP379" s="11">
        <f t="shared" ca="1" si="69"/>
        <v>32.982479501019213</v>
      </c>
      <c r="AQ379" s="4" t="str">
        <f ca="1">TEXT(Table5[[#This Row],[EEndForm]],"00")</f>
        <v>33</v>
      </c>
      <c r="AR379" s="12">
        <f ca="1">Table5[[#This Row],[EEndForm]]+(_xlfn.NORM.INV(RAND(),2,0.75))</f>
        <v>35.503555823075757</v>
      </c>
      <c r="AS379" s="5" t="str">
        <f ca="1">TEXT(Table5[[#This Row],[ESigForm]],"00")</f>
        <v>36</v>
      </c>
      <c r="AT379" s="9">
        <v>570</v>
      </c>
      <c r="AU379" s="9" t="str">
        <f>TEXT(Table5[[#This Row],[F]],"000000")</f>
        <v>000570</v>
      </c>
      <c r="AV379" s="11">
        <f t="shared" ca="1" si="70"/>
        <v>26.056101273072056</v>
      </c>
      <c r="AW379" s="4" t="str">
        <f ca="1">TEXT(Table5[[#This Row],[EBeginForm]],"00")</f>
        <v>33</v>
      </c>
      <c r="AX379" s="11">
        <f t="shared" ca="1" si="71"/>
        <v>29.281530175697704</v>
      </c>
      <c r="AY379" s="4" t="str">
        <f ca="1">TEXT(Table5[[#This Row],[EEndForm]],"00")</f>
        <v>33</v>
      </c>
      <c r="AZ379" s="12">
        <f ca="1">Table5[[#This Row],[EEndForm]]+(_xlfn.NORM.INV(RAND(),2,0.75))</f>
        <v>34.629249308618249</v>
      </c>
      <c r="BA379" s="5" t="str">
        <f ca="1">TEXT(Table5[[#This Row],[ESigForm]],"00")</f>
        <v>36</v>
      </c>
    </row>
    <row r="380" spans="1:53" x14ac:dyDescent="0.3">
      <c r="A380" s="1">
        <v>0</v>
      </c>
      <c r="B380" s="1" t="s">
        <v>8</v>
      </c>
      <c r="C380" s="11">
        <v>44755</v>
      </c>
      <c r="D380" s="8" t="str">
        <f>TEXT(Table5[[#This Row],[Date]],"dd-mm-yyyy")</f>
        <v>13-07-2022</v>
      </c>
      <c r="E380" s="11" t="str">
        <f>TEXT(Table5[[#This Row],[Date]],"dd/mm/yyyy")</f>
        <v>13/07/2022</v>
      </c>
      <c r="F380" s="3" t="str">
        <f>DAY(Table5[[#This Row],[Date]])&amp;LOOKUP(DAY(Table5[[#This Row],[Date]]),{1,"st";2,"nd";3,"rd";4,"th";21,"st";22,"nd";23,"rd";24,"th";31,"st"}) &amp; TEXT(Table5[[#This Row],[Date]], " mmm, yyyy")</f>
        <v>13th Jul, 2022</v>
      </c>
      <c r="G380" s="11">
        <v>582</v>
      </c>
      <c r="H380" s="9" t="str">
        <f>TEXT(Table5[[#This Row],[AForm]],"000000")</f>
        <v>000582</v>
      </c>
      <c r="I380" s="11">
        <f t="shared" ca="1" si="60"/>
        <v>26.594731734293589</v>
      </c>
      <c r="J380" s="4" t="str">
        <f ca="1">TEXT(Table5[[#This Row],[ABeginForm]],"00")</f>
        <v>27</v>
      </c>
      <c r="K380" s="11">
        <f t="shared" ca="1" si="61"/>
        <v>27.072817136125899</v>
      </c>
      <c r="L380" s="4" t="str">
        <f ca="1">TEXT(Table5[[#This Row],[AEndForm]],"00")</f>
        <v>27</v>
      </c>
      <c r="M380" s="12">
        <f ca="1">Table5[[#This Row],[AEndForm]]+(_xlfn.NORM.INV(RAND(),2,0.75))</f>
        <v>28.687250349329485</v>
      </c>
      <c r="N380" s="5" t="str">
        <f ca="1">TEXT(Table5[[#This Row],[ASigForm]],"00")</f>
        <v>29</v>
      </c>
      <c r="O380" s="11" t="s">
        <v>12</v>
      </c>
      <c r="P380" s="9" t="str">
        <f>TEXT(Table5[[#This Row],[BForm]],"000000")</f>
        <v xml:space="preserve"> </v>
      </c>
      <c r="Q380" s="11">
        <f t="shared" ca="1" si="62"/>
        <v>30.003280842819915</v>
      </c>
      <c r="R380" s="4" t="str">
        <f ca="1">TEXT(Table5[[#This Row],[BBeginForm]],"00")</f>
        <v>30</v>
      </c>
      <c r="S380" s="11">
        <f t="shared" ca="1" si="63"/>
        <v>32.299526189136955</v>
      </c>
      <c r="T380" s="4" t="str">
        <f ca="1">TEXT(Table5[[#This Row],[BEndForm]],"00")</f>
        <v>32</v>
      </c>
      <c r="U380" s="12">
        <f ca="1">Table5[[#This Row],[BEndForm]]+(_xlfn.NORM.INV(RAND(),2,0.75))</f>
        <v>34.378558819105166</v>
      </c>
      <c r="V380" s="5" t="str">
        <f ca="1">TEXT(Table5[[#This Row],[BSigForm]],"00")</f>
        <v>34</v>
      </c>
      <c r="W380" s="6" t="s">
        <v>11</v>
      </c>
      <c r="X380" s="11">
        <f t="shared" ca="1" si="64"/>
        <v>27.920747628826906</v>
      </c>
      <c r="Y380" s="4" t="str">
        <f ca="1">TEXT(Table5[[#This Row],[CBeginForm]],"00")</f>
        <v>28</v>
      </c>
      <c r="Z380" s="11">
        <f t="shared" ca="1" si="65"/>
        <v>37.257827844166115</v>
      </c>
      <c r="AA380" s="4" t="str">
        <f ca="1">TEXT(Table5[[#This Row],[CEndForm]],"00")</f>
        <v>37</v>
      </c>
      <c r="AB380" s="12">
        <f ca="1">Table5[[#This Row],[CEndForm]]+(_xlfn.NORM.INV(RAND(),2,0.75))</f>
        <v>39.324482428835303</v>
      </c>
      <c r="AC380" s="5" t="str">
        <f ca="1">TEXT(Table5[[#This Row],[CSigForm]],"00")</f>
        <v>39</v>
      </c>
      <c r="AD380" s="11">
        <v>592</v>
      </c>
      <c r="AE380" s="9" t="str">
        <f>TEXT(Table5[[#This Row],[DForm]],"000000")</f>
        <v>000592</v>
      </c>
      <c r="AF380" s="11">
        <f t="shared" ca="1" si="66"/>
        <v>30.738572523838776</v>
      </c>
      <c r="AG380" s="4" t="str">
        <f ca="1">TEXT(Table5[[#This Row],[DBeginForm]],"00")</f>
        <v>31</v>
      </c>
      <c r="AH380" s="11">
        <f t="shared" ca="1" si="67"/>
        <v>27.497365324949758</v>
      </c>
      <c r="AI380" s="4" t="str">
        <f ca="1">TEXT(Table5[[#This Row],[DEndForm]],"00")</f>
        <v>27</v>
      </c>
      <c r="AJ380" s="12">
        <f ca="1">Table5[[#This Row],[DEndForm]]+(_xlfn.NORM.INV(RAND(),2,0.75))</f>
        <v>29.757794638479311</v>
      </c>
      <c r="AK380" s="5" t="str">
        <f ca="1">TEXT(Table5[[#This Row],[DSigForm]],"00")</f>
        <v>30</v>
      </c>
      <c r="AL380" s="11">
        <v>584</v>
      </c>
      <c r="AM380" s="9" t="str">
        <f>TEXT(Table5[[#This Row],[EForm]],"000000")</f>
        <v>000584</v>
      </c>
      <c r="AN380" s="11">
        <f t="shared" ca="1" si="68"/>
        <v>25.855936809038806</v>
      </c>
      <c r="AO380" s="4" t="str">
        <f ca="1">TEXT(Table5[[#This Row],[EBeginForm]],"00")</f>
        <v>26</v>
      </c>
      <c r="AP380" s="11">
        <f t="shared" ca="1" si="69"/>
        <v>36.21814816548919</v>
      </c>
      <c r="AQ380" s="4" t="str">
        <f ca="1">TEXT(Table5[[#This Row],[EEndForm]],"00")</f>
        <v>36</v>
      </c>
      <c r="AR380" s="12">
        <f ca="1">Table5[[#This Row],[EEndForm]]+(_xlfn.NORM.INV(RAND(),2,0.75))</f>
        <v>38.716705154648693</v>
      </c>
      <c r="AS380" s="5" t="str">
        <f ca="1">TEXT(Table5[[#This Row],[ESigForm]],"00")</f>
        <v>39</v>
      </c>
      <c r="AT380" s="9">
        <v>571</v>
      </c>
      <c r="AU380" s="9" t="str">
        <f>TEXT(Table5[[#This Row],[F]],"000000")</f>
        <v>000571</v>
      </c>
      <c r="AV380" s="11">
        <f t="shared" ca="1" si="70"/>
        <v>30.729468343263875</v>
      </c>
      <c r="AW380" s="4" t="str">
        <f ca="1">TEXT(Table5[[#This Row],[EBeginForm]],"00")</f>
        <v>26</v>
      </c>
      <c r="AX380" s="11">
        <f t="shared" ca="1" si="71"/>
        <v>27.656036877275458</v>
      </c>
      <c r="AY380" s="4" t="str">
        <f ca="1">TEXT(Table5[[#This Row],[EEndForm]],"00")</f>
        <v>36</v>
      </c>
      <c r="AZ380" s="12">
        <f ca="1">Table5[[#This Row],[EEndForm]]+(_xlfn.NORM.INV(RAND(),2,0.75))</f>
        <v>38.479553594545614</v>
      </c>
      <c r="BA380" s="5" t="str">
        <f ca="1">TEXT(Table5[[#This Row],[ESigForm]],"00")</f>
        <v>39</v>
      </c>
    </row>
    <row r="381" spans="1:53" x14ac:dyDescent="0.3">
      <c r="A381" s="1">
        <v>0</v>
      </c>
      <c r="B381" s="1" t="s">
        <v>9</v>
      </c>
      <c r="C381" s="11">
        <v>44756</v>
      </c>
      <c r="D381" s="8" t="str">
        <f>TEXT(Table5[[#This Row],[Date]],"dd-mm-yyyy")</f>
        <v>14-07-2022</v>
      </c>
      <c r="E381" s="11" t="str">
        <f>TEXT(Table5[[#This Row],[Date]],"dd/mm/yyyy")</f>
        <v>14/07/2022</v>
      </c>
      <c r="F381" s="3" t="str">
        <f>DAY(Table5[[#This Row],[Date]])&amp;LOOKUP(DAY(Table5[[#This Row],[Date]]),{1,"st";2,"nd";3,"rd";4,"th";21,"st";22,"nd";23,"rd";24,"th";31,"st"}) &amp; TEXT(Table5[[#This Row],[Date]], " mmm, yyyy")</f>
        <v>14th Jul, 2022</v>
      </c>
      <c r="G381" s="11">
        <v>583</v>
      </c>
      <c r="H381" s="9" t="str">
        <f>TEXT(Table5[[#This Row],[AForm]],"000000")</f>
        <v>000583</v>
      </c>
      <c r="I381" s="11">
        <f t="shared" ca="1" si="60"/>
        <v>29.832403004447254</v>
      </c>
      <c r="J381" s="4" t="str">
        <f ca="1">TEXT(Table5[[#This Row],[ABeginForm]],"00")</f>
        <v>30</v>
      </c>
      <c r="K381" s="11">
        <f t="shared" ca="1" si="61"/>
        <v>26.473654591304438</v>
      </c>
      <c r="L381" s="4" t="str">
        <f ca="1">TEXT(Table5[[#This Row],[AEndForm]],"00")</f>
        <v>26</v>
      </c>
      <c r="M381" s="12">
        <f ca="1">Table5[[#This Row],[AEndForm]]+(_xlfn.NORM.INV(RAND(),2,0.75))</f>
        <v>28.043283434091997</v>
      </c>
      <c r="N381" s="5" t="str">
        <f ca="1">TEXT(Table5[[#This Row],[ASigForm]],"00")</f>
        <v>28</v>
      </c>
      <c r="O381" s="11" t="s">
        <v>12</v>
      </c>
      <c r="P381" s="9" t="str">
        <f>TEXT(Table5[[#This Row],[BForm]],"000000")</f>
        <v xml:space="preserve"> </v>
      </c>
      <c r="Q381" s="11">
        <f t="shared" ca="1" si="62"/>
        <v>34.338604924736075</v>
      </c>
      <c r="R381" s="4" t="str">
        <f ca="1">TEXT(Table5[[#This Row],[BBeginForm]],"00")</f>
        <v>34</v>
      </c>
      <c r="S381" s="11">
        <f t="shared" ca="1" si="63"/>
        <v>29.291536469807124</v>
      </c>
      <c r="T381" s="4" t="str">
        <f ca="1">TEXT(Table5[[#This Row],[BEndForm]],"00")</f>
        <v>29</v>
      </c>
      <c r="U381" s="12">
        <f ca="1">Table5[[#This Row],[BEndForm]]+(_xlfn.NORM.INV(RAND(),2,0.75))</f>
        <v>29.467964018020332</v>
      </c>
      <c r="V381" s="5" t="str">
        <f ca="1">TEXT(Table5[[#This Row],[BSigForm]],"00")</f>
        <v>29</v>
      </c>
      <c r="W381" s="6" t="s">
        <v>11</v>
      </c>
      <c r="X381" s="11">
        <f t="shared" ca="1" si="64"/>
        <v>30.286409843834935</v>
      </c>
      <c r="Y381" s="4" t="str">
        <f ca="1">TEXT(Table5[[#This Row],[CBeginForm]],"00")</f>
        <v>30</v>
      </c>
      <c r="Z381" s="11">
        <f t="shared" ca="1" si="65"/>
        <v>31.017319035891148</v>
      </c>
      <c r="AA381" s="4" t="str">
        <f ca="1">TEXT(Table5[[#This Row],[CEndForm]],"00")</f>
        <v>31</v>
      </c>
      <c r="AB381" s="12">
        <f ca="1">Table5[[#This Row],[CEndForm]]+(_xlfn.NORM.INV(RAND(),2,0.75))</f>
        <v>32.559095960496784</v>
      </c>
      <c r="AC381" s="5" t="str">
        <f ca="1">TEXT(Table5[[#This Row],[CSigForm]],"00")</f>
        <v>33</v>
      </c>
      <c r="AD381" s="11">
        <v>593</v>
      </c>
      <c r="AE381" s="9" t="str">
        <f>TEXT(Table5[[#This Row],[DForm]],"000000")</f>
        <v>000593</v>
      </c>
      <c r="AF381" s="11">
        <f t="shared" ca="1" si="66"/>
        <v>29.916096062460205</v>
      </c>
      <c r="AG381" s="4" t="str">
        <f ca="1">TEXT(Table5[[#This Row],[DBeginForm]],"00")</f>
        <v>30</v>
      </c>
      <c r="AH381" s="11">
        <f t="shared" ca="1" si="67"/>
        <v>33.642727324329059</v>
      </c>
      <c r="AI381" s="4" t="str">
        <f ca="1">TEXT(Table5[[#This Row],[DEndForm]],"00")</f>
        <v>34</v>
      </c>
      <c r="AJ381" s="12">
        <f ca="1">Table5[[#This Row],[DEndForm]]+(_xlfn.NORM.INV(RAND(),2,0.75))</f>
        <v>35.779181191428449</v>
      </c>
      <c r="AK381" s="5" t="str">
        <f ca="1">TEXT(Table5[[#This Row],[DSigForm]],"00")</f>
        <v>36</v>
      </c>
      <c r="AL381" s="11">
        <v>585</v>
      </c>
      <c r="AM381" s="9" t="str">
        <f>TEXT(Table5[[#This Row],[EForm]],"000000")</f>
        <v>000585</v>
      </c>
      <c r="AN381" s="11">
        <f t="shared" ca="1" si="68"/>
        <v>34.377399268417825</v>
      </c>
      <c r="AO381" s="4" t="str">
        <f ca="1">TEXT(Table5[[#This Row],[EBeginForm]],"00")</f>
        <v>34</v>
      </c>
      <c r="AP381" s="11">
        <f t="shared" ca="1" si="69"/>
        <v>33.551313910005462</v>
      </c>
      <c r="AQ381" s="4" t="str">
        <f ca="1">TEXT(Table5[[#This Row],[EEndForm]],"00")</f>
        <v>34</v>
      </c>
      <c r="AR381" s="12">
        <f ca="1">Table5[[#This Row],[EEndForm]]+(_xlfn.NORM.INV(RAND(),2,0.75))</f>
        <v>36.01152281345378</v>
      </c>
      <c r="AS381" s="5" t="str">
        <f ca="1">TEXT(Table5[[#This Row],[ESigForm]],"00")</f>
        <v>36</v>
      </c>
      <c r="AT381" s="9">
        <v>572</v>
      </c>
      <c r="AU381" s="9" t="str">
        <f>TEXT(Table5[[#This Row],[F]],"000000")</f>
        <v>000572</v>
      </c>
      <c r="AV381" s="11">
        <f t="shared" ca="1" si="70"/>
        <v>28.806684605074761</v>
      </c>
      <c r="AW381" s="4" t="str">
        <f ca="1">TEXT(Table5[[#This Row],[EBeginForm]],"00")</f>
        <v>34</v>
      </c>
      <c r="AX381" s="11">
        <f t="shared" ca="1" si="71"/>
        <v>30.769050868317702</v>
      </c>
      <c r="AY381" s="4" t="str">
        <f ca="1">TEXT(Table5[[#This Row],[EEndForm]],"00")</f>
        <v>34</v>
      </c>
      <c r="AZ381" s="12">
        <f ca="1">Table5[[#This Row],[EEndForm]]+(_xlfn.NORM.INV(RAND(),2,0.75))</f>
        <v>35.948532052267922</v>
      </c>
      <c r="BA381" s="5" t="str">
        <f ca="1">TEXT(Table5[[#This Row],[ESigForm]],"00")</f>
        <v>36</v>
      </c>
    </row>
    <row r="382" spans="1:53" x14ac:dyDescent="0.3">
      <c r="A382" s="1">
        <v>0</v>
      </c>
      <c r="B382" s="1" t="s">
        <v>10</v>
      </c>
      <c r="C382" s="11">
        <v>44757</v>
      </c>
      <c r="D382" s="8" t="str">
        <f>TEXT(Table5[[#This Row],[Date]],"dd-mm-yyyy")</f>
        <v>15-07-2022</v>
      </c>
      <c r="E382" s="11" t="str">
        <f>TEXT(Table5[[#This Row],[Date]],"dd/mm/yyyy")</f>
        <v>15/07/2022</v>
      </c>
      <c r="F382" s="3" t="str">
        <f>DAY(Table5[[#This Row],[Date]])&amp;LOOKUP(DAY(Table5[[#This Row],[Date]]),{1,"st";2,"nd";3,"rd";4,"th";21,"st";22,"nd";23,"rd";24,"th";31,"st"}) &amp; TEXT(Table5[[#This Row],[Date]], " mmm, yyyy")</f>
        <v>15th Jul, 2022</v>
      </c>
      <c r="G382" s="11">
        <v>584</v>
      </c>
      <c r="H382" s="9" t="str">
        <f>TEXT(Table5[[#This Row],[AForm]],"000000")</f>
        <v>000584</v>
      </c>
      <c r="I382" s="11">
        <f t="shared" ca="1" si="60"/>
        <v>29.935946094456668</v>
      </c>
      <c r="J382" s="4" t="str">
        <f ca="1">TEXT(Table5[[#This Row],[ABeginForm]],"00")</f>
        <v>30</v>
      </c>
      <c r="K382" s="11">
        <f t="shared" ca="1" si="61"/>
        <v>30.649869720072591</v>
      </c>
      <c r="L382" s="4" t="str">
        <f ca="1">TEXT(Table5[[#This Row],[AEndForm]],"00")</f>
        <v>31</v>
      </c>
      <c r="M382" s="12">
        <f ca="1">Table5[[#This Row],[AEndForm]]+(_xlfn.NORM.INV(RAND(),2,0.75))</f>
        <v>31.794654376157961</v>
      </c>
      <c r="N382" s="5" t="str">
        <f ca="1">TEXT(Table5[[#This Row],[ASigForm]],"00")</f>
        <v>32</v>
      </c>
      <c r="O382" s="11" t="s">
        <v>12</v>
      </c>
      <c r="P382" s="9" t="str">
        <f>TEXT(Table5[[#This Row],[BForm]],"000000")</f>
        <v xml:space="preserve"> </v>
      </c>
      <c r="Q382" s="11">
        <f t="shared" ca="1" si="62"/>
        <v>25.213894619910956</v>
      </c>
      <c r="R382" s="4" t="str">
        <f ca="1">TEXT(Table5[[#This Row],[BBeginForm]],"00")</f>
        <v>25</v>
      </c>
      <c r="S382" s="11">
        <f t="shared" ca="1" si="63"/>
        <v>27.831708879261978</v>
      </c>
      <c r="T382" s="4" t="str">
        <f ca="1">TEXT(Table5[[#This Row],[BEndForm]],"00")</f>
        <v>28</v>
      </c>
      <c r="U382" s="12">
        <f ca="1">Table5[[#This Row],[BEndForm]]+(_xlfn.NORM.INV(RAND(),2,0.75))</f>
        <v>28.536348953304408</v>
      </c>
      <c r="V382" s="5" t="str">
        <f ca="1">TEXT(Table5[[#This Row],[BSigForm]],"00")</f>
        <v>29</v>
      </c>
      <c r="W382" s="6" t="s">
        <v>11</v>
      </c>
      <c r="X382" s="11">
        <f t="shared" ca="1" si="64"/>
        <v>29.040557382965471</v>
      </c>
      <c r="Y382" s="4" t="str">
        <f ca="1">TEXT(Table5[[#This Row],[CBeginForm]],"00")</f>
        <v>29</v>
      </c>
      <c r="Z382" s="11">
        <f t="shared" ca="1" si="65"/>
        <v>33.047707571805795</v>
      </c>
      <c r="AA382" s="4" t="str">
        <f ca="1">TEXT(Table5[[#This Row],[CEndForm]],"00")</f>
        <v>33</v>
      </c>
      <c r="AB382" s="12">
        <f ca="1">Table5[[#This Row],[CEndForm]]+(_xlfn.NORM.INV(RAND(),2,0.75))</f>
        <v>34.185876588721747</v>
      </c>
      <c r="AC382" s="5" t="str">
        <f ca="1">TEXT(Table5[[#This Row],[CSigForm]],"00")</f>
        <v>34</v>
      </c>
      <c r="AD382" s="11">
        <v>594</v>
      </c>
      <c r="AE382" s="9" t="str">
        <f>TEXT(Table5[[#This Row],[DForm]],"000000")</f>
        <v>000594</v>
      </c>
      <c r="AF382" s="11">
        <f t="shared" ca="1" si="66"/>
        <v>34.935428069113804</v>
      </c>
      <c r="AG382" s="4" t="str">
        <f ca="1">TEXT(Table5[[#This Row],[DBeginForm]],"00")</f>
        <v>35</v>
      </c>
      <c r="AH382" s="11">
        <f t="shared" ca="1" si="67"/>
        <v>29.030654771677384</v>
      </c>
      <c r="AI382" s="4" t="str">
        <f ca="1">TEXT(Table5[[#This Row],[DEndForm]],"00")</f>
        <v>29</v>
      </c>
      <c r="AJ382" s="12">
        <f ca="1">Table5[[#This Row],[DEndForm]]+(_xlfn.NORM.INV(RAND(),2,0.75))</f>
        <v>30.930022549063921</v>
      </c>
      <c r="AK382" s="5" t="str">
        <f ca="1">TEXT(Table5[[#This Row],[DSigForm]],"00")</f>
        <v>31</v>
      </c>
      <c r="AL382" s="11">
        <v>586</v>
      </c>
      <c r="AM382" s="9" t="str">
        <f>TEXT(Table5[[#This Row],[EForm]],"000000")</f>
        <v>000586</v>
      </c>
      <c r="AN382" s="11">
        <f t="shared" ca="1" si="68"/>
        <v>34.009415631359168</v>
      </c>
      <c r="AO382" s="4" t="str">
        <f ca="1">TEXT(Table5[[#This Row],[EBeginForm]],"00")</f>
        <v>34</v>
      </c>
      <c r="AP382" s="11">
        <f t="shared" ca="1" si="69"/>
        <v>26.486606804036498</v>
      </c>
      <c r="AQ382" s="4" t="str">
        <f ca="1">TEXT(Table5[[#This Row],[EEndForm]],"00")</f>
        <v>26</v>
      </c>
      <c r="AR382" s="12">
        <f ca="1">Table5[[#This Row],[EEndForm]]+(_xlfn.NORM.INV(RAND(),2,0.75))</f>
        <v>28.933477678623397</v>
      </c>
      <c r="AS382" s="5" t="str">
        <f ca="1">TEXT(Table5[[#This Row],[ESigForm]],"00")</f>
        <v>29</v>
      </c>
      <c r="AT382" s="9">
        <v>573</v>
      </c>
      <c r="AU382" s="9" t="str">
        <f>TEXT(Table5[[#This Row],[F]],"000000")</f>
        <v>000573</v>
      </c>
      <c r="AV382" s="11">
        <f t="shared" ca="1" si="70"/>
        <v>27.194178461220602</v>
      </c>
      <c r="AW382" s="4" t="str">
        <f ca="1">TEXT(Table5[[#This Row],[EBeginForm]],"00")</f>
        <v>34</v>
      </c>
      <c r="AX382" s="11">
        <f t="shared" ca="1" si="71"/>
        <v>31.649921580684989</v>
      </c>
      <c r="AY382" s="4" t="str">
        <f ca="1">TEXT(Table5[[#This Row],[EEndForm]],"00")</f>
        <v>26</v>
      </c>
      <c r="AZ382" s="12">
        <f ca="1">Table5[[#This Row],[EEndForm]]+(_xlfn.NORM.INV(RAND(),2,0.75))</f>
        <v>29.784041601237632</v>
      </c>
      <c r="BA382" s="5" t="str">
        <f ca="1">TEXT(Table5[[#This Row],[ESigForm]],"00")</f>
        <v>29</v>
      </c>
    </row>
    <row r="383" spans="1:53" x14ac:dyDescent="0.3">
      <c r="A383" s="1">
        <v>0</v>
      </c>
      <c r="B383" s="1" t="s">
        <v>5</v>
      </c>
      <c r="C383" s="11">
        <v>44758</v>
      </c>
      <c r="D383" s="8" t="str">
        <f>TEXT(Table5[[#This Row],[Date]],"dd-mm-yyyy")</f>
        <v>16-07-2022</v>
      </c>
      <c r="E383" s="11" t="str">
        <f>TEXT(Table5[[#This Row],[Date]],"dd/mm/yyyy")</f>
        <v>16/07/2022</v>
      </c>
      <c r="F383" s="3" t="str">
        <f>DAY(Table5[[#This Row],[Date]])&amp;LOOKUP(DAY(Table5[[#This Row],[Date]]),{1,"st";2,"nd";3,"rd";4,"th";21,"st";22,"nd";23,"rd";24,"th";31,"st"}) &amp; TEXT(Table5[[#This Row],[Date]], " mmm, yyyy")</f>
        <v>16th Jul, 2022</v>
      </c>
      <c r="G383" s="11">
        <v>585</v>
      </c>
      <c r="H383" s="9" t="str">
        <f>TEXT(Table5[[#This Row],[AForm]],"000000")</f>
        <v>000585</v>
      </c>
      <c r="I383" s="11">
        <f t="shared" ca="1" si="60"/>
        <v>26.935326466780289</v>
      </c>
      <c r="J383" s="4" t="str">
        <f ca="1">TEXT(Table5[[#This Row],[ABeginForm]],"00")</f>
        <v>27</v>
      </c>
      <c r="K383" s="11">
        <f t="shared" ca="1" si="61"/>
        <v>34.652825598194234</v>
      </c>
      <c r="L383" s="4" t="str">
        <f ca="1">TEXT(Table5[[#This Row],[AEndForm]],"00")</f>
        <v>35</v>
      </c>
      <c r="M383" s="12">
        <f ca="1">Table5[[#This Row],[AEndForm]]+(_xlfn.NORM.INV(RAND(),2,0.75))</f>
        <v>36.585728579342543</v>
      </c>
      <c r="N383" s="5" t="str">
        <f ca="1">TEXT(Table5[[#This Row],[ASigForm]],"00")</f>
        <v>37</v>
      </c>
      <c r="O383" s="11" t="s">
        <v>12</v>
      </c>
      <c r="P383" s="9" t="str">
        <f>TEXT(Table5[[#This Row],[BForm]],"000000")</f>
        <v xml:space="preserve"> </v>
      </c>
      <c r="Q383" s="11">
        <f t="shared" ca="1" si="62"/>
        <v>30.414234818487003</v>
      </c>
      <c r="R383" s="4" t="str">
        <f ca="1">TEXT(Table5[[#This Row],[BBeginForm]],"00")</f>
        <v>30</v>
      </c>
      <c r="S383" s="11">
        <f t="shared" ca="1" si="63"/>
        <v>30.015989344189155</v>
      </c>
      <c r="T383" s="4" t="str">
        <f ca="1">TEXT(Table5[[#This Row],[BEndForm]],"00")</f>
        <v>30</v>
      </c>
      <c r="U383" s="12">
        <f ca="1">Table5[[#This Row],[BEndForm]]+(_xlfn.NORM.INV(RAND(),2,0.75))</f>
        <v>31.585778333320118</v>
      </c>
      <c r="V383" s="5" t="str">
        <f ca="1">TEXT(Table5[[#This Row],[BSigForm]],"00")</f>
        <v>32</v>
      </c>
      <c r="W383" s="6" t="s">
        <v>11</v>
      </c>
      <c r="X383" s="11">
        <f t="shared" ca="1" si="64"/>
        <v>32.9810943755027</v>
      </c>
      <c r="Y383" s="4" t="str">
        <f ca="1">TEXT(Table5[[#This Row],[CBeginForm]],"00")</f>
        <v>33</v>
      </c>
      <c r="Z383" s="11">
        <f t="shared" ca="1" si="65"/>
        <v>32.116536274571928</v>
      </c>
      <c r="AA383" s="4" t="str">
        <f ca="1">TEXT(Table5[[#This Row],[CEndForm]],"00")</f>
        <v>32</v>
      </c>
      <c r="AB383" s="12">
        <f ca="1">Table5[[#This Row],[CEndForm]]+(_xlfn.NORM.INV(RAND(),2,0.75))</f>
        <v>33.973181065862534</v>
      </c>
      <c r="AC383" s="5" t="str">
        <f ca="1">TEXT(Table5[[#This Row],[CSigForm]],"00")</f>
        <v>34</v>
      </c>
      <c r="AD383" s="11">
        <v>595</v>
      </c>
      <c r="AE383" s="9" t="str">
        <f>TEXT(Table5[[#This Row],[DForm]],"000000")</f>
        <v>000595</v>
      </c>
      <c r="AF383" s="11">
        <f t="shared" ca="1" si="66"/>
        <v>29.626471905060161</v>
      </c>
      <c r="AG383" s="4" t="str">
        <f ca="1">TEXT(Table5[[#This Row],[DBeginForm]],"00")</f>
        <v>30</v>
      </c>
      <c r="AH383" s="11">
        <f t="shared" ca="1" si="67"/>
        <v>24.589185575451836</v>
      </c>
      <c r="AI383" s="4" t="str">
        <f ca="1">TEXT(Table5[[#This Row],[DEndForm]],"00")</f>
        <v>25</v>
      </c>
      <c r="AJ383" s="12">
        <f ca="1">Table5[[#This Row],[DEndForm]]+(_xlfn.NORM.INV(RAND(),2,0.75))</f>
        <v>27.830612836302222</v>
      </c>
      <c r="AK383" s="5" t="str">
        <f ca="1">TEXT(Table5[[#This Row],[DSigForm]],"00")</f>
        <v>28</v>
      </c>
      <c r="AL383" s="11">
        <v>587</v>
      </c>
      <c r="AM383" s="9" t="str">
        <f>TEXT(Table5[[#This Row],[EForm]],"000000")</f>
        <v>000587</v>
      </c>
      <c r="AN383" s="11">
        <f t="shared" ca="1" si="68"/>
        <v>26.976068017475434</v>
      </c>
      <c r="AO383" s="4" t="str">
        <f ca="1">TEXT(Table5[[#This Row],[EBeginForm]],"00")</f>
        <v>27</v>
      </c>
      <c r="AP383" s="11">
        <f t="shared" ca="1" si="69"/>
        <v>30.418858130391879</v>
      </c>
      <c r="AQ383" s="4" t="str">
        <f ca="1">TEXT(Table5[[#This Row],[EEndForm]],"00")</f>
        <v>30</v>
      </c>
      <c r="AR383" s="12">
        <f ca="1">Table5[[#This Row],[EEndForm]]+(_xlfn.NORM.INV(RAND(),2,0.75))</f>
        <v>32.40505806329859</v>
      </c>
      <c r="AS383" s="5" t="str">
        <f ca="1">TEXT(Table5[[#This Row],[ESigForm]],"00")</f>
        <v>32</v>
      </c>
      <c r="AT383" s="9">
        <v>574</v>
      </c>
      <c r="AU383" s="9" t="str">
        <f>TEXT(Table5[[#This Row],[F]],"000000")</f>
        <v>000574</v>
      </c>
      <c r="AV383" s="11">
        <f t="shared" ca="1" si="70"/>
        <v>31.73626485150157</v>
      </c>
      <c r="AW383" s="4" t="str">
        <f ca="1">TEXT(Table5[[#This Row],[EBeginForm]],"00")</f>
        <v>27</v>
      </c>
      <c r="AX383" s="11">
        <f t="shared" ca="1" si="71"/>
        <v>29.760071215199474</v>
      </c>
      <c r="AY383" s="4" t="str">
        <f ca="1">TEXT(Table5[[#This Row],[EEndForm]],"00")</f>
        <v>30</v>
      </c>
      <c r="AZ383" s="12">
        <f ca="1">Table5[[#This Row],[EEndForm]]+(_xlfn.NORM.INV(RAND(),2,0.75))</f>
        <v>31.862322424693939</v>
      </c>
      <c r="BA383" s="5" t="str">
        <f ca="1">TEXT(Table5[[#This Row],[ESigForm]],"00")</f>
        <v>32</v>
      </c>
    </row>
    <row r="384" spans="1:53" x14ac:dyDescent="0.3">
      <c r="A384" s="1">
        <v>0</v>
      </c>
      <c r="B384" s="1" t="s">
        <v>6</v>
      </c>
      <c r="C384" s="11">
        <v>44760</v>
      </c>
      <c r="D384" s="8" t="str">
        <f>TEXT(Table5[[#This Row],[Date]],"dd-mm-yyyy")</f>
        <v>18-07-2022</v>
      </c>
      <c r="E384" s="11" t="str">
        <f>TEXT(Table5[[#This Row],[Date]],"dd/mm/yyyy")</f>
        <v>18/07/2022</v>
      </c>
      <c r="F384" s="3" t="str">
        <f>DAY(Table5[[#This Row],[Date]])&amp;LOOKUP(DAY(Table5[[#This Row],[Date]]),{1,"st";2,"nd";3,"rd";4,"th";21,"st";22,"nd";23,"rd";24,"th";31,"st"}) &amp; TEXT(Table5[[#This Row],[Date]], " mmm, yyyy")</f>
        <v>18th Jul, 2022</v>
      </c>
      <c r="G384" s="11">
        <v>586</v>
      </c>
      <c r="H384" s="9" t="str">
        <f>TEXT(Table5[[#This Row],[AForm]],"000000")</f>
        <v>000586</v>
      </c>
      <c r="I384" s="11">
        <f t="shared" ca="1" si="60"/>
        <v>29.143512818610223</v>
      </c>
      <c r="J384" s="4" t="str">
        <f ca="1">TEXT(Table5[[#This Row],[ABeginForm]],"00")</f>
        <v>29</v>
      </c>
      <c r="K384" s="11">
        <f t="shared" ca="1" si="61"/>
        <v>31.013063465708711</v>
      </c>
      <c r="L384" s="4" t="str">
        <f ca="1">TEXT(Table5[[#This Row],[AEndForm]],"00")</f>
        <v>31</v>
      </c>
      <c r="M384" s="12">
        <f ca="1">Table5[[#This Row],[AEndForm]]+(_xlfn.NORM.INV(RAND(),2,0.75))</f>
        <v>34.285880855396158</v>
      </c>
      <c r="N384" s="5" t="str">
        <f ca="1">TEXT(Table5[[#This Row],[ASigForm]],"00")</f>
        <v>34</v>
      </c>
      <c r="O384" s="11">
        <v>95</v>
      </c>
      <c r="P384" s="9" t="str">
        <f>TEXT(Table5[[#This Row],[BForm]],"000000")</f>
        <v>000095</v>
      </c>
      <c r="Q384" s="11">
        <f t="shared" ca="1" si="62"/>
        <v>26.229847253990336</v>
      </c>
      <c r="R384" s="4" t="str">
        <f ca="1">TEXT(Table5[[#This Row],[BBeginForm]],"00")</f>
        <v>26</v>
      </c>
      <c r="S384" s="11">
        <f t="shared" ca="1" si="63"/>
        <v>30.4074401550753</v>
      </c>
      <c r="T384" s="4" t="str">
        <f ca="1">TEXT(Table5[[#This Row],[BEndForm]],"00")</f>
        <v>30</v>
      </c>
      <c r="U384" s="12">
        <f ca="1">Table5[[#This Row],[BEndForm]]+(_xlfn.NORM.INV(RAND(),2,0.75))</f>
        <v>32.190777655446723</v>
      </c>
      <c r="V384" s="5" t="str">
        <f ca="1">TEXT(Table5[[#This Row],[BSigForm]],"00")</f>
        <v>32</v>
      </c>
      <c r="W384" s="6" t="s">
        <v>11</v>
      </c>
      <c r="X384" s="11">
        <f t="shared" ca="1" si="64"/>
        <v>28.623931613380083</v>
      </c>
      <c r="Y384" s="4" t="str">
        <f ca="1">TEXT(Table5[[#This Row],[CBeginForm]],"00")</f>
        <v>29</v>
      </c>
      <c r="Z384" s="11">
        <f t="shared" ca="1" si="65"/>
        <v>33.655001236640942</v>
      </c>
      <c r="AA384" s="4" t="str">
        <f ca="1">TEXT(Table5[[#This Row],[CEndForm]],"00")</f>
        <v>34</v>
      </c>
      <c r="AB384" s="12">
        <f ca="1">Table5[[#This Row],[CEndForm]]+(_xlfn.NORM.INV(RAND(),2,0.75))</f>
        <v>37.079906029797613</v>
      </c>
      <c r="AC384" s="5" t="str">
        <f ca="1">TEXT(Table5[[#This Row],[CSigForm]],"00")</f>
        <v>37</v>
      </c>
      <c r="AD384" s="11">
        <v>596</v>
      </c>
      <c r="AE384" s="9" t="str">
        <f>TEXT(Table5[[#This Row],[DForm]],"000000")</f>
        <v>000596</v>
      </c>
      <c r="AF384" s="11">
        <f t="shared" ca="1" si="66"/>
        <v>31.362366840050122</v>
      </c>
      <c r="AG384" s="4" t="str">
        <f ca="1">TEXT(Table5[[#This Row],[DBeginForm]],"00")</f>
        <v>31</v>
      </c>
      <c r="AH384" s="11">
        <f t="shared" ca="1" si="67"/>
        <v>27.36085443476674</v>
      </c>
      <c r="AI384" s="4" t="str">
        <f ca="1">TEXT(Table5[[#This Row],[DEndForm]],"00")</f>
        <v>27</v>
      </c>
      <c r="AJ384" s="12">
        <f ca="1">Table5[[#This Row],[DEndForm]]+(_xlfn.NORM.INV(RAND(),2,0.75))</f>
        <v>28.365184632790783</v>
      </c>
      <c r="AK384" s="5" t="str">
        <f ca="1">TEXT(Table5[[#This Row],[DSigForm]],"00")</f>
        <v>28</v>
      </c>
      <c r="AL384" s="11">
        <v>588</v>
      </c>
      <c r="AM384" s="9" t="str">
        <f>TEXT(Table5[[#This Row],[EForm]],"000000")</f>
        <v>000588</v>
      </c>
      <c r="AN384" s="11">
        <f t="shared" ca="1" si="68"/>
        <v>35.803817334301804</v>
      </c>
      <c r="AO384" s="4" t="str">
        <f ca="1">TEXT(Table5[[#This Row],[EBeginForm]],"00")</f>
        <v>36</v>
      </c>
      <c r="AP384" s="11">
        <f t="shared" ca="1" si="69"/>
        <v>29.631803292241592</v>
      </c>
      <c r="AQ384" s="4" t="str">
        <f ca="1">TEXT(Table5[[#This Row],[EEndForm]],"00")</f>
        <v>30</v>
      </c>
      <c r="AR384" s="12">
        <f ca="1">Table5[[#This Row],[EEndForm]]+(_xlfn.NORM.INV(RAND(),2,0.75))</f>
        <v>31.853771306323811</v>
      </c>
      <c r="AS384" s="5" t="str">
        <f ca="1">TEXT(Table5[[#This Row],[ESigForm]],"00")</f>
        <v>32</v>
      </c>
      <c r="AT384" s="9">
        <v>575</v>
      </c>
      <c r="AU384" s="9" t="str">
        <f>TEXT(Table5[[#This Row],[F]],"000000")</f>
        <v>000575</v>
      </c>
      <c r="AV384" s="11">
        <f t="shared" ca="1" si="70"/>
        <v>31.191888727124166</v>
      </c>
      <c r="AW384" s="4" t="str">
        <f ca="1">TEXT(Table5[[#This Row],[EBeginForm]],"00")</f>
        <v>36</v>
      </c>
      <c r="AX384" s="11">
        <f t="shared" ca="1" si="71"/>
        <v>26.163824797782091</v>
      </c>
      <c r="AY384" s="4" t="str">
        <f ca="1">TEXT(Table5[[#This Row],[EEndForm]],"00")</f>
        <v>30</v>
      </c>
      <c r="AZ384" s="12">
        <f ca="1">Table5[[#This Row],[EEndForm]]+(_xlfn.NORM.INV(RAND(),2,0.75))</f>
        <v>31.142963684814557</v>
      </c>
      <c r="BA384" s="5" t="str">
        <f ca="1">TEXT(Table5[[#This Row],[ESigForm]],"00")</f>
        <v>32</v>
      </c>
    </row>
    <row r="385" spans="1:53" x14ac:dyDescent="0.3">
      <c r="A385" s="1">
        <v>0</v>
      </c>
      <c r="B385" s="1" t="s">
        <v>7</v>
      </c>
      <c r="C385" s="11">
        <v>44761</v>
      </c>
      <c r="D385" s="8" t="str">
        <f>TEXT(Table5[[#This Row],[Date]],"dd-mm-yyyy")</f>
        <v>19-07-2022</v>
      </c>
      <c r="E385" s="11" t="str">
        <f>TEXT(Table5[[#This Row],[Date]],"dd/mm/yyyy")</f>
        <v>19/07/2022</v>
      </c>
      <c r="F385" s="3" t="str">
        <f>DAY(Table5[[#This Row],[Date]])&amp;LOOKUP(DAY(Table5[[#This Row],[Date]]),{1,"st";2,"nd";3,"rd";4,"th";21,"st";22,"nd";23,"rd";24,"th";31,"st"}) &amp; TEXT(Table5[[#This Row],[Date]], " mmm, yyyy")</f>
        <v>19th Jul, 2022</v>
      </c>
      <c r="G385" s="11">
        <v>587</v>
      </c>
      <c r="H385" s="9" t="str">
        <f>TEXT(Table5[[#This Row],[AForm]],"000000")</f>
        <v>000587</v>
      </c>
      <c r="I385" s="11">
        <f t="shared" ca="1" si="60"/>
        <v>29.907128573074093</v>
      </c>
      <c r="J385" s="4" t="str">
        <f ca="1">TEXT(Table5[[#This Row],[ABeginForm]],"00")</f>
        <v>30</v>
      </c>
      <c r="K385" s="11">
        <f t="shared" ca="1" si="61"/>
        <v>32.378538751398878</v>
      </c>
      <c r="L385" s="4" t="str">
        <f ca="1">TEXT(Table5[[#This Row],[AEndForm]],"00")</f>
        <v>32</v>
      </c>
      <c r="M385" s="12">
        <f ca="1">Table5[[#This Row],[AEndForm]]+(_xlfn.NORM.INV(RAND(),2,0.75))</f>
        <v>35.276170837515792</v>
      </c>
      <c r="N385" s="5" t="str">
        <f ca="1">TEXT(Table5[[#This Row],[ASigForm]],"00")</f>
        <v>35</v>
      </c>
      <c r="O385" s="11" t="s">
        <v>12</v>
      </c>
      <c r="P385" s="9" t="str">
        <f>TEXT(Table5[[#This Row],[BForm]],"000000")</f>
        <v xml:space="preserve"> </v>
      </c>
      <c r="Q385" s="11">
        <f t="shared" ca="1" si="62"/>
        <v>31.613580456846165</v>
      </c>
      <c r="R385" s="4" t="str">
        <f ca="1">TEXT(Table5[[#This Row],[BBeginForm]],"00")</f>
        <v>32</v>
      </c>
      <c r="S385" s="11">
        <f t="shared" ca="1" si="63"/>
        <v>35.671743140898712</v>
      </c>
      <c r="T385" s="4" t="str">
        <f ca="1">TEXT(Table5[[#This Row],[BEndForm]],"00")</f>
        <v>36</v>
      </c>
      <c r="U385" s="12">
        <f ca="1">Table5[[#This Row],[BEndForm]]+(_xlfn.NORM.INV(RAND(),2,0.75))</f>
        <v>36.713564838421959</v>
      </c>
      <c r="V385" s="5" t="str">
        <f ca="1">TEXT(Table5[[#This Row],[BSigForm]],"00")</f>
        <v>37</v>
      </c>
      <c r="W385" s="6" t="s">
        <v>11</v>
      </c>
      <c r="X385" s="11">
        <f t="shared" ca="1" si="64"/>
        <v>24.773221449798228</v>
      </c>
      <c r="Y385" s="4" t="str">
        <f ca="1">TEXT(Table5[[#This Row],[CBeginForm]],"00")</f>
        <v>25</v>
      </c>
      <c r="Z385" s="11">
        <f t="shared" ca="1" si="65"/>
        <v>28.160914824081154</v>
      </c>
      <c r="AA385" s="4" t="str">
        <f ca="1">TEXT(Table5[[#This Row],[CEndForm]],"00")</f>
        <v>28</v>
      </c>
      <c r="AB385" s="12">
        <f ca="1">Table5[[#This Row],[CEndForm]]+(_xlfn.NORM.INV(RAND(),2,0.75))</f>
        <v>29.892936006925638</v>
      </c>
      <c r="AC385" s="5" t="str">
        <f ca="1">TEXT(Table5[[#This Row],[CSigForm]],"00")</f>
        <v>30</v>
      </c>
      <c r="AD385" s="11">
        <v>597</v>
      </c>
      <c r="AE385" s="9" t="str">
        <f>TEXT(Table5[[#This Row],[DForm]],"000000")</f>
        <v>000597</v>
      </c>
      <c r="AF385" s="11">
        <f t="shared" ca="1" si="66"/>
        <v>31.48002818510211</v>
      </c>
      <c r="AG385" s="4" t="str">
        <f ca="1">TEXT(Table5[[#This Row],[DBeginForm]],"00")</f>
        <v>31</v>
      </c>
      <c r="AH385" s="11">
        <f t="shared" ca="1" si="67"/>
        <v>27.131282702178101</v>
      </c>
      <c r="AI385" s="4" t="str">
        <f ca="1">TEXT(Table5[[#This Row],[DEndForm]],"00")</f>
        <v>27</v>
      </c>
      <c r="AJ385" s="12">
        <f ca="1">Table5[[#This Row],[DEndForm]]+(_xlfn.NORM.INV(RAND(),2,0.75))</f>
        <v>30.120395268819905</v>
      </c>
      <c r="AK385" s="5" t="str">
        <f ca="1">TEXT(Table5[[#This Row],[DSigForm]],"00")</f>
        <v>30</v>
      </c>
      <c r="AL385" s="11">
        <v>589</v>
      </c>
      <c r="AM385" s="9" t="str">
        <f>TEXT(Table5[[#This Row],[EForm]],"000000")</f>
        <v>000589</v>
      </c>
      <c r="AN385" s="11">
        <f t="shared" ca="1" si="68"/>
        <v>32.62266116737382</v>
      </c>
      <c r="AO385" s="4" t="str">
        <f ca="1">TEXT(Table5[[#This Row],[EBeginForm]],"00")</f>
        <v>33</v>
      </c>
      <c r="AP385" s="11">
        <f t="shared" ca="1" si="69"/>
        <v>27.22471371807524</v>
      </c>
      <c r="AQ385" s="4" t="str">
        <f ca="1">TEXT(Table5[[#This Row],[EEndForm]],"00")</f>
        <v>27</v>
      </c>
      <c r="AR385" s="12">
        <f ca="1">Table5[[#This Row],[EEndForm]]+(_xlfn.NORM.INV(RAND(),2,0.75))</f>
        <v>28.010596329219901</v>
      </c>
      <c r="AS385" s="5" t="str">
        <f ca="1">TEXT(Table5[[#This Row],[ESigForm]],"00")</f>
        <v>28</v>
      </c>
      <c r="AT385" s="9">
        <v>576</v>
      </c>
      <c r="AU385" s="9" t="str">
        <f>TEXT(Table5[[#This Row],[F]],"000000")</f>
        <v>000576</v>
      </c>
      <c r="AV385" s="11">
        <f t="shared" ca="1" si="70"/>
        <v>34.975878579879172</v>
      </c>
      <c r="AW385" s="4" t="str">
        <f ca="1">TEXT(Table5[[#This Row],[EBeginForm]],"00")</f>
        <v>33</v>
      </c>
      <c r="AX385" s="11">
        <f t="shared" ca="1" si="71"/>
        <v>26.580643688196147</v>
      </c>
      <c r="AY385" s="4" t="str">
        <f ca="1">TEXT(Table5[[#This Row],[EEndForm]],"00")</f>
        <v>27</v>
      </c>
      <c r="AZ385" s="12">
        <f ca="1">Table5[[#This Row],[EEndForm]]+(_xlfn.NORM.INV(RAND(),2,0.75))</f>
        <v>28.334095986177488</v>
      </c>
      <c r="BA385" s="5" t="str">
        <f ca="1">TEXT(Table5[[#This Row],[ESigForm]],"00")</f>
        <v>28</v>
      </c>
    </row>
    <row r="386" spans="1:53" x14ac:dyDescent="0.3">
      <c r="A386" s="1">
        <v>0</v>
      </c>
      <c r="B386" s="1" t="s">
        <v>8</v>
      </c>
      <c r="C386" s="11">
        <v>44762</v>
      </c>
      <c r="D386" s="8" t="str">
        <f>TEXT(Table5[[#This Row],[Date]],"dd-mm-yyyy")</f>
        <v>20-07-2022</v>
      </c>
      <c r="E386" s="11" t="str">
        <f>TEXT(Table5[[#This Row],[Date]],"dd/mm/yyyy")</f>
        <v>20/07/2022</v>
      </c>
      <c r="F386" s="3" t="str">
        <f>DAY(Table5[[#This Row],[Date]])&amp;LOOKUP(DAY(Table5[[#This Row],[Date]]),{1,"st";2,"nd";3,"rd";4,"th";21,"st";22,"nd";23,"rd";24,"th";31,"st"}) &amp; TEXT(Table5[[#This Row],[Date]], " mmm, yyyy")</f>
        <v>20th Jul, 2022</v>
      </c>
      <c r="G386" s="11">
        <v>588</v>
      </c>
      <c r="H386" s="9" t="str">
        <f>TEXT(Table5[[#This Row],[AForm]],"000000")</f>
        <v>000588</v>
      </c>
      <c r="I386" s="11">
        <f t="shared" ref="I386:I449" ca="1" si="72">_xlfn.NORM.INV(RAND(),Mean,S.D)</f>
        <v>29.657890067151143</v>
      </c>
      <c r="J386" s="4" t="str">
        <f ca="1">TEXT(Table5[[#This Row],[ABeginForm]],"00")</f>
        <v>30</v>
      </c>
      <c r="K386" s="11">
        <f t="shared" ref="K386:K449" ca="1" si="73">_xlfn.NORM.INV(RAND(),Mean,S.D)</f>
        <v>27.90693553602819</v>
      </c>
      <c r="L386" s="4" t="str">
        <f ca="1">TEXT(Table5[[#This Row],[AEndForm]],"00")</f>
        <v>28</v>
      </c>
      <c r="M386" s="12">
        <f ca="1">Table5[[#This Row],[AEndForm]]+(_xlfn.NORM.INV(RAND(),2,0.75))</f>
        <v>30.666777559432258</v>
      </c>
      <c r="N386" s="5" t="str">
        <f ca="1">TEXT(Table5[[#This Row],[ASigForm]],"00")</f>
        <v>31</v>
      </c>
      <c r="O386" s="11" t="s">
        <v>12</v>
      </c>
      <c r="P386" s="9" t="str">
        <f>TEXT(Table5[[#This Row],[BForm]],"000000")</f>
        <v xml:space="preserve"> </v>
      </c>
      <c r="Q386" s="11">
        <f t="shared" ref="Q386:Q449" ca="1" si="74">_xlfn.NORM.INV(RAND(),Mean,S.D)</f>
        <v>33.064653186067531</v>
      </c>
      <c r="R386" s="4" t="str">
        <f ca="1">TEXT(Table5[[#This Row],[BBeginForm]],"00")</f>
        <v>33</v>
      </c>
      <c r="S386" s="11">
        <f t="shared" ref="S386:S449" ca="1" si="75">_xlfn.NORM.INV(RAND(),Mean,S.D)</f>
        <v>33.61196804009716</v>
      </c>
      <c r="T386" s="4" t="str">
        <f ca="1">TEXT(Table5[[#This Row],[BEndForm]],"00")</f>
        <v>34</v>
      </c>
      <c r="U386" s="12">
        <f ca="1">Table5[[#This Row],[BEndForm]]+(_xlfn.NORM.INV(RAND(),2,0.75))</f>
        <v>36.550185328331793</v>
      </c>
      <c r="V386" s="5" t="str">
        <f ca="1">TEXT(Table5[[#This Row],[BSigForm]],"00")</f>
        <v>37</v>
      </c>
      <c r="W386" s="6" t="s">
        <v>11</v>
      </c>
      <c r="X386" s="11">
        <f t="shared" ref="X386:X449" ca="1" si="76">_xlfn.NORM.INV(RAND(),Mean,S.D)</f>
        <v>29.42816485688757</v>
      </c>
      <c r="Y386" s="4" t="str">
        <f ca="1">TEXT(Table5[[#This Row],[CBeginForm]],"00")</f>
        <v>29</v>
      </c>
      <c r="Z386" s="11">
        <f t="shared" ref="Z386:Z449" ca="1" si="77">_xlfn.NORM.INV(RAND(),Mean,S.D)</f>
        <v>23.192082600241953</v>
      </c>
      <c r="AA386" s="4" t="str">
        <f ca="1">TEXT(Table5[[#This Row],[CEndForm]],"00")</f>
        <v>23</v>
      </c>
      <c r="AB386" s="12">
        <f ca="1">Table5[[#This Row],[CEndForm]]+(_xlfn.NORM.INV(RAND(),2,0.75))</f>
        <v>25.026447071836884</v>
      </c>
      <c r="AC386" s="5" t="str">
        <f ca="1">TEXT(Table5[[#This Row],[CSigForm]],"00")</f>
        <v>25</v>
      </c>
      <c r="AD386" s="11">
        <v>598</v>
      </c>
      <c r="AE386" s="9" t="str">
        <f>TEXT(Table5[[#This Row],[DForm]],"000000")</f>
        <v>000598</v>
      </c>
      <c r="AF386" s="11">
        <f t="shared" ref="AF386:AF449" ca="1" si="78">_xlfn.NORM.INV(RAND(),Mean,S.D)</f>
        <v>29.684147839457381</v>
      </c>
      <c r="AG386" s="4" t="str">
        <f ca="1">TEXT(Table5[[#This Row],[DBeginForm]],"00")</f>
        <v>30</v>
      </c>
      <c r="AH386" s="11">
        <f t="shared" ref="AH386:AH449" ca="1" si="79">_xlfn.NORM.INV(RAND(),Mean,S.D)</f>
        <v>29.372996253353726</v>
      </c>
      <c r="AI386" s="4" t="str">
        <f ca="1">TEXT(Table5[[#This Row],[DEndForm]],"00")</f>
        <v>29</v>
      </c>
      <c r="AJ386" s="12">
        <f ca="1">Table5[[#This Row],[DEndForm]]+(_xlfn.NORM.INV(RAND(),2,0.75))</f>
        <v>31.23609481070401</v>
      </c>
      <c r="AK386" s="5" t="str">
        <f ca="1">TEXT(Table5[[#This Row],[DSigForm]],"00")</f>
        <v>31</v>
      </c>
      <c r="AL386" s="11">
        <v>590</v>
      </c>
      <c r="AM386" s="9" t="str">
        <f>TEXT(Table5[[#This Row],[EForm]],"000000")</f>
        <v>000590</v>
      </c>
      <c r="AN386" s="11">
        <f t="shared" ref="AN386:AN449" ca="1" si="80">_xlfn.NORM.INV(RAND(),Mean,S.D)</f>
        <v>28.644793625140647</v>
      </c>
      <c r="AO386" s="4" t="str">
        <f ca="1">TEXT(Table5[[#This Row],[EBeginForm]],"00")</f>
        <v>29</v>
      </c>
      <c r="AP386" s="11">
        <f t="shared" ref="AP386:AP449" ca="1" si="81">_xlfn.NORM.INV(RAND(),Mean,S.D)</f>
        <v>27.146545455470168</v>
      </c>
      <c r="AQ386" s="4" t="str">
        <f ca="1">TEXT(Table5[[#This Row],[EEndForm]],"00")</f>
        <v>27</v>
      </c>
      <c r="AR386" s="12">
        <f ca="1">Table5[[#This Row],[EEndForm]]+(_xlfn.NORM.INV(RAND(),2,0.75))</f>
        <v>28.809150977718105</v>
      </c>
      <c r="AS386" s="5" t="str">
        <f ca="1">TEXT(Table5[[#This Row],[ESigForm]],"00")</f>
        <v>29</v>
      </c>
      <c r="AT386" s="9">
        <v>577</v>
      </c>
      <c r="AU386" s="9" t="str">
        <f>TEXT(Table5[[#This Row],[F]],"000000")</f>
        <v>000577</v>
      </c>
      <c r="AV386" s="11">
        <f t="shared" ref="AV386:AV449" ca="1" si="82">_xlfn.NORM.INV(RAND(),Mean,S.D)</f>
        <v>28.881147090369392</v>
      </c>
      <c r="AW386" s="4" t="str">
        <f ca="1">TEXT(Table5[[#This Row],[EBeginForm]],"00")</f>
        <v>29</v>
      </c>
      <c r="AX386" s="11">
        <f t="shared" ref="AX386:AX449" ca="1" si="83">_xlfn.NORM.INV(RAND(),Mean,S.D)</f>
        <v>33.126331608179285</v>
      </c>
      <c r="AY386" s="4" t="str">
        <f ca="1">TEXT(Table5[[#This Row],[EEndForm]],"00")</f>
        <v>27</v>
      </c>
      <c r="AZ386" s="12">
        <f ca="1">Table5[[#This Row],[EEndForm]]+(_xlfn.NORM.INV(RAND(),2,0.75))</f>
        <v>29.210115352289765</v>
      </c>
      <c r="BA386" s="5" t="str">
        <f ca="1">TEXT(Table5[[#This Row],[ESigForm]],"00")</f>
        <v>29</v>
      </c>
    </row>
    <row r="387" spans="1:53" x14ac:dyDescent="0.3">
      <c r="A387" s="1">
        <v>0</v>
      </c>
      <c r="B387" s="1" t="s">
        <v>9</v>
      </c>
      <c r="C387" s="11">
        <v>44763</v>
      </c>
      <c r="D387" s="8" t="str">
        <f>TEXT(Table5[[#This Row],[Date]],"dd-mm-yyyy")</f>
        <v>21-07-2022</v>
      </c>
      <c r="E387" s="11" t="str">
        <f>TEXT(Table5[[#This Row],[Date]],"dd/mm/yyyy")</f>
        <v>21/07/2022</v>
      </c>
      <c r="F387" s="3" t="str">
        <f>DAY(Table5[[#This Row],[Date]])&amp;LOOKUP(DAY(Table5[[#This Row],[Date]]),{1,"st";2,"nd";3,"rd";4,"th";21,"st";22,"nd";23,"rd";24,"th";31,"st"}) &amp; TEXT(Table5[[#This Row],[Date]], " mmm, yyyy")</f>
        <v>21st Jul, 2022</v>
      </c>
      <c r="G387" s="11">
        <v>589</v>
      </c>
      <c r="H387" s="9" t="str">
        <f>TEXT(Table5[[#This Row],[AForm]],"000000")</f>
        <v>000589</v>
      </c>
      <c r="I387" s="11">
        <f t="shared" ca="1" si="72"/>
        <v>27.503930348815402</v>
      </c>
      <c r="J387" s="4" t="str">
        <f ca="1">TEXT(Table5[[#This Row],[ABeginForm]],"00")</f>
        <v>28</v>
      </c>
      <c r="K387" s="11">
        <f t="shared" ca="1" si="73"/>
        <v>29.182397883152731</v>
      </c>
      <c r="L387" s="4" t="str">
        <f ca="1">TEXT(Table5[[#This Row],[AEndForm]],"00")</f>
        <v>29</v>
      </c>
      <c r="M387" s="12">
        <f ca="1">Table5[[#This Row],[AEndForm]]+(_xlfn.NORM.INV(RAND(),2,0.75))</f>
        <v>32.254533389736061</v>
      </c>
      <c r="N387" s="5" t="str">
        <f ca="1">TEXT(Table5[[#This Row],[ASigForm]],"00")</f>
        <v>32</v>
      </c>
      <c r="O387" s="11" t="s">
        <v>12</v>
      </c>
      <c r="P387" s="9" t="str">
        <f>TEXT(Table5[[#This Row],[BForm]],"000000")</f>
        <v xml:space="preserve"> </v>
      </c>
      <c r="Q387" s="11">
        <f t="shared" ca="1" si="74"/>
        <v>27.478948234621079</v>
      </c>
      <c r="R387" s="4" t="str">
        <f ca="1">TEXT(Table5[[#This Row],[BBeginForm]],"00")</f>
        <v>27</v>
      </c>
      <c r="S387" s="11">
        <f t="shared" ca="1" si="75"/>
        <v>29.963170439040134</v>
      </c>
      <c r="T387" s="4" t="str">
        <f ca="1">TEXT(Table5[[#This Row],[BEndForm]],"00")</f>
        <v>30</v>
      </c>
      <c r="U387" s="12">
        <f ca="1">Table5[[#This Row],[BEndForm]]+(_xlfn.NORM.INV(RAND(),2,0.75))</f>
        <v>32.525504745833722</v>
      </c>
      <c r="V387" s="5" t="str">
        <f ca="1">TEXT(Table5[[#This Row],[BSigForm]],"00")</f>
        <v>33</v>
      </c>
      <c r="W387" s="6" t="s">
        <v>11</v>
      </c>
      <c r="X387" s="11">
        <f t="shared" ca="1" si="76"/>
        <v>32.143242219371864</v>
      </c>
      <c r="Y387" s="4" t="str">
        <f ca="1">TEXT(Table5[[#This Row],[CBeginForm]],"00")</f>
        <v>32</v>
      </c>
      <c r="Z387" s="11">
        <f t="shared" ca="1" si="77"/>
        <v>30.36518616169392</v>
      </c>
      <c r="AA387" s="4" t="str">
        <f ca="1">TEXT(Table5[[#This Row],[CEndForm]],"00")</f>
        <v>30</v>
      </c>
      <c r="AB387" s="12">
        <f ca="1">Table5[[#This Row],[CEndForm]]+(_xlfn.NORM.INV(RAND(),2,0.75))</f>
        <v>30.793044822910595</v>
      </c>
      <c r="AC387" s="5" t="str">
        <f ca="1">TEXT(Table5[[#This Row],[CSigForm]],"00")</f>
        <v>31</v>
      </c>
      <c r="AD387" s="11">
        <v>599</v>
      </c>
      <c r="AE387" s="9" t="str">
        <f>TEXT(Table5[[#This Row],[DForm]],"000000")</f>
        <v>000599</v>
      </c>
      <c r="AF387" s="11">
        <f t="shared" ca="1" si="78"/>
        <v>24.225018506882677</v>
      </c>
      <c r="AG387" s="4" t="str">
        <f ca="1">TEXT(Table5[[#This Row],[DBeginForm]],"00")</f>
        <v>24</v>
      </c>
      <c r="AH387" s="11">
        <f t="shared" ca="1" si="79"/>
        <v>22.76262963226058</v>
      </c>
      <c r="AI387" s="4" t="str">
        <f ca="1">TEXT(Table5[[#This Row],[DEndForm]],"00")</f>
        <v>23</v>
      </c>
      <c r="AJ387" s="12">
        <f ca="1">Table5[[#This Row],[DEndForm]]+(_xlfn.NORM.INV(RAND(),2,0.75))</f>
        <v>23.477546915672129</v>
      </c>
      <c r="AK387" s="5" t="str">
        <f ca="1">TEXT(Table5[[#This Row],[DSigForm]],"00")</f>
        <v>23</v>
      </c>
      <c r="AL387" s="11">
        <v>591</v>
      </c>
      <c r="AM387" s="9" t="str">
        <f>TEXT(Table5[[#This Row],[EForm]],"000000")</f>
        <v>000591</v>
      </c>
      <c r="AN387" s="11">
        <f t="shared" ca="1" si="80"/>
        <v>32.223296082511482</v>
      </c>
      <c r="AO387" s="4" t="str">
        <f ca="1">TEXT(Table5[[#This Row],[EBeginForm]],"00")</f>
        <v>32</v>
      </c>
      <c r="AP387" s="11">
        <f t="shared" ca="1" si="81"/>
        <v>34.136575549250942</v>
      </c>
      <c r="AQ387" s="4" t="str">
        <f ca="1">TEXT(Table5[[#This Row],[EEndForm]],"00")</f>
        <v>34</v>
      </c>
      <c r="AR387" s="12">
        <f ca="1">Table5[[#This Row],[EEndForm]]+(_xlfn.NORM.INV(RAND(),2,0.75))</f>
        <v>36.673467164037689</v>
      </c>
      <c r="AS387" s="5" t="str">
        <f ca="1">TEXT(Table5[[#This Row],[ESigForm]],"00")</f>
        <v>37</v>
      </c>
      <c r="AT387" s="9">
        <v>578</v>
      </c>
      <c r="AU387" s="9" t="str">
        <f>TEXT(Table5[[#This Row],[F]],"000000")</f>
        <v>000578</v>
      </c>
      <c r="AV387" s="11">
        <f t="shared" ca="1" si="82"/>
        <v>30.576387459323339</v>
      </c>
      <c r="AW387" s="4" t="str">
        <f ca="1">TEXT(Table5[[#This Row],[EBeginForm]],"00")</f>
        <v>32</v>
      </c>
      <c r="AX387" s="11">
        <f t="shared" ca="1" si="83"/>
        <v>24.727382116833773</v>
      </c>
      <c r="AY387" s="4" t="str">
        <f ca="1">TEXT(Table5[[#This Row],[EEndForm]],"00")</f>
        <v>34</v>
      </c>
      <c r="AZ387" s="12">
        <f ca="1">Table5[[#This Row],[EEndForm]]+(_xlfn.NORM.INV(RAND(),2,0.75))</f>
        <v>35.72275240274282</v>
      </c>
      <c r="BA387" s="5" t="str">
        <f ca="1">TEXT(Table5[[#This Row],[ESigForm]],"00")</f>
        <v>37</v>
      </c>
    </row>
    <row r="388" spans="1:53" x14ac:dyDescent="0.3">
      <c r="A388" s="1">
        <v>0</v>
      </c>
      <c r="B388" s="1" t="s">
        <v>10</v>
      </c>
      <c r="C388" s="11">
        <v>44764</v>
      </c>
      <c r="D388" s="8" t="str">
        <f>TEXT(Table5[[#This Row],[Date]],"dd-mm-yyyy")</f>
        <v>22-07-2022</v>
      </c>
      <c r="E388" s="11" t="str">
        <f>TEXT(Table5[[#This Row],[Date]],"dd/mm/yyyy")</f>
        <v>22/07/2022</v>
      </c>
      <c r="F388" s="3" t="str">
        <f>DAY(Table5[[#This Row],[Date]])&amp;LOOKUP(DAY(Table5[[#This Row],[Date]]),{1,"st";2,"nd";3,"rd";4,"th";21,"st";22,"nd";23,"rd";24,"th";31,"st"}) &amp; TEXT(Table5[[#This Row],[Date]], " mmm, yyyy")</f>
        <v>22nd Jul, 2022</v>
      </c>
      <c r="G388" s="11">
        <v>590</v>
      </c>
      <c r="H388" s="9" t="str">
        <f>TEXT(Table5[[#This Row],[AForm]],"000000")</f>
        <v>000590</v>
      </c>
      <c r="I388" s="11">
        <f t="shared" ca="1" si="72"/>
        <v>31.675637589765739</v>
      </c>
      <c r="J388" s="4" t="str">
        <f ca="1">TEXT(Table5[[#This Row],[ABeginForm]],"00")</f>
        <v>32</v>
      </c>
      <c r="K388" s="11">
        <f t="shared" ca="1" si="73"/>
        <v>29.189575034432202</v>
      </c>
      <c r="L388" s="4" t="str">
        <f ca="1">TEXT(Table5[[#This Row],[AEndForm]],"00")</f>
        <v>29</v>
      </c>
      <c r="M388" s="12">
        <f ca="1">Table5[[#This Row],[AEndForm]]+(_xlfn.NORM.INV(RAND(),2,0.75))</f>
        <v>31.226323515935142</v>
      </c>
      <c r="N388" s="5" t="str">
        <f ca="1">TEXT(Table5[[#This Row],[ASigForm]],"00")</f>
        <v>31</v>
      </c>
      <c r="O388" s="11" t="s">
        <v>12</v>
      </c>
      <c r="P388" s="9" t="str">
        <f>TEXT(Table5[[#This Row],[BForm]],"000000")</f>
        <v xml:space="preserve"> </v>
      </c>
      <c r="Q388" s="11">
        <f t="shared" ca="1" si="74"/>
        <v>32.580833492297558</v>
      </c>
      <c r="R388" s="4" t="str">
        <f ca="1">TEXT(Table5[[#This Row],[BBeginForm]],"00")</f>
        <v>33</v>
      </c>
      <c r="S388" s="11">
        <f t="shared" ca="1" si="75"/>
        <v>31.922174783148602</v>
      </c>
      <c r="T388" s="4" t="str">
        <f ca="1">TEXT(Table5[[#This Row],[BEndForm]],"00")</f>
        <v>32</v>
      </c>
      <c r="U388" s="12">
        <f ca="1">Table5[[#This Row],[BEndForm]]+(_xlfn.NORM.INV(RAND(),2,0.75))</f>
        <v>33.800090526073845</v>
      </c>
      <c r="V388" s="5" t="str">
        <f ca="1">TEXT(Table5[[#This Row],[BSigForm]],"00")</f>
        <v>34</v>
      </c>
      <c r="W388" s="6" t="s">
        <v>11</v>
      </c>
      <c r="X388" s="11">
        <f t="shared" ca="1" si="76"/>
        <v>30.501598237592333</v>
      </c>
      <c r="Y388" s="4" t="str">
        <f ca="1">TEXT(Table5[[#This Row],[CBeginForm]],"00")</f>
        <v>31</v>
      </c>
      <c r="Z388" s="11">
        <f t="shared" ca="1" si="77"/>
        <v>33.530485004619571</v>
      </c>
      <c r="AA388" s="4" t="str">
        <f ca="1">TEXT(Table5[[#This Row],[CEndForm]],"00")</f>
        <v>34</v>
      </c>
      <c r="AB388" s="12">
        <f ca="1">Table5[[#This Row],[CEndForm]]+(_xlfn.NORM.INV(RAND(),2,0.75))</f>
        <v>35.816443309509907</v>
      </c>
      <c r="AC388" s="5" t="str">
        <f ca="1">TEXT(Table5[[#This Row],[CSigForm]],"00")</f>
        <v>36</v>
      </c>
      <c r="AD388" s="11">
        <v>600</v>
      </c>
      <c r="AE388" s="9" t="str">
        <f>TEXT(Table5[[#This Row],[DForm]],"000000")</f>
        <v>000600</v>
      </c>
      <c r="AF388" s="11">
        <f t="shared" ca="1" si="78"/>
        <v>32.884629707472449</v>
      </c>
      <c r="AG388" s="4" t="str">
        <f ca="1">TEXT(Table5[[#This Row],[DBeginForm]],"00")</f>
        <v>33</v>
      </c>
      <c r="AH388" s="11">
        <f t="shared" ca="1" si="79"/>
        <v>28.747752150601571</v>
      </c>
      <c r="AI388" s="4" t="str">
        <f ca="1">TEXT(Table5[[#This Row],[DEndForm]],"00")</f>
        <v>29</v>
      </c>
      <c r="AJ388" s="12">
        <f ca="1">Table5[[#This Row],[DEndForm]]+(_xlfn.NORM.INV(RAND(),2,0.75))</f>
        <v>31.226620526302803</v>
      </c>
      <c r="AK388" s="5" t="str">
        <f ca="1">TEXT(Table5[[#This Row],[DSigForm]],"00")</f>
        <v>31</v>
      </c>
      <c r="AL388" s="11">
        <v>592</v>
      </c>
      <c r="AM388" s="9" t="str">
        <f>TEXT(Table5[[#This Row],[EForm]],"000000")</f>
        <v>000592</v>
      </c>
      <c r="AN388" s="11">
        <f t="shared" ca="1" si="80"/>
        <v>32.371438893821534</v>
      </c>
      <c r="AO388" s="4" t="str">
        <f ca="1">TEXT(Table5[[#This Row],[EBeginForm]],"00")</f>
        <v>32</v>
      </c>
      <c r="AP388" s="11">
        <f t="shared" ca="1" si="81"/>
        <v>32.463103975798404</v>
      </c>
      <c r="AQ388" s="4" t="str">
        <f ca="1">TEXT(Table5[[#This Row],[EEndForm]],"00")</f>
        <v>32</v>
      </c>
      <c r="AR388" s="12">
        <f ca="1">Table5[[#This Row],[EEndForm]]+(_xlfn.NORM.INV(RAND(),2,0.75))</f>
        <v>33.886930159596254</v>
      </c>
      <c r="AS388" s="5" t="str">
        <f ca="1">TEXT(Table5[[#This Row],[ESigForm]],"00")</f>
        <v>34</v>
      </c>
      <c r="AT388" s="9">
        <v>579</v>
      </c>
      <c r="AU388" s="9" t="str">
        <f>TEXT(Table5[[#This Row],[F]],"000000")</f>
        <v>000579</v>
      </c>
      <c r="AV388" s="11">
        <f t="shared" ca="1" si="82"/>
        <v>28.685369392901851</v>
      </c>
      <c r="AW388" s="4" t="str">
        <f ca="1">TEXT(Table5[[#This Row],[EBeginForm]],"00")</f>
        <v>32</v>
      </c>
      <c r="AX388" s="11">
        <f t="shared" ca="1" si="83"/>
        <v>24.743208392253692</v>
      </c>
      <c r="AY388" s="4" t="str">
        <f ca="1">TEXT(Table5[[#This Row],[EEndForm]],"00")</f>
        <v>32</v>
      </c>
      <c r="AZ388" s="12">
        <f ca="1">Table5[[#This Row],[EEndForm]]+(_xlfn.NORM.INV(RAND(),2,0.75))</f>
        <v>33.596328569529362</v>
      </c>
      <c r="BA388" s="5" t="str">
        <f ca="1">TEXT(Table5[[#This Row],[ESigForm]],"00")</f>
        <v>34</v>
      </c>
    </row>
    <row r="389" spans="1:53" x14ac:dyDescent="0.3">
      <c r="A389" s="1">
        <v>0</v>
      </c>
      <c r="B389" s="1" t="s">
        <v>5</v>
      </c>
      <c r="C389" s="11">
        <v>44765</v>
      </c>
      <c r="D389" s="8" t="str">
        <f>TEXT(Table5[[#This Row],[Date]],"dd-mm-yyyy")</f>
        <v>23-07-2022</v>
      </c>
      <c r="E389" s="11" t="str">
        <f>TEXT(Table5[[#This Row],[Date]],"dd/mm/yyyy")</f>
        <v>23/07/2022</v>
      </c>
      <c r="F389" s="3" t="str">
        <f>DAY(Table5[[#This Row],[Date]])&amp;LOOKUP(DAY(Table5[[#This Row],[Date]]),{1,"st";2,"nd";3,"rd";4,"th";21,"st";22,"nd";23,"rd";24,"th";31,"st"}) &amp; TEXT(Table5[[#This Row],[Date]], " mmm, yyyy")</f>
        <v>23rd Jul, 2022</v>
      </c>
      <c r="G389" s="11">
        <v>591</v>
      </c>
      <c r="H389" s="9" t="str">
        <f>TEXT(Table5[[#This Row],[AForm]],"000000")</f>
        <v>000591</v>
      </c>
      <c r="I389" s="11">
        <f t="shared" ca="1" si="72"/>
        <v>29.680292741651762</v>
      </c>
      <c r="J389" s="4" t="str">
        <f ca="1">TEXT(Table5[[#This Row],[ABeginForm]],"00")</f>
        <v>30</v>
      </c>
      <c r="K389" s="11">
        <f t="shared" ca="1" si="73"/>
        <v>26.148694014927202</v>
      </c>
      <c r="L389" s="4" t="str">
        <f ca="1">TEXT(Table5[[#This Row],[AEndForm]],"00")</f>
        <v>26</v>
      </c>
      <c r="M389" s="12">
        <f ca="1">Table5[[#This Row],[AEndForm]]+(_xlfn.NORM.INV(RAND(),2,0.75))</f>
        <v>27.651786059871931</v>
      </c>
      <c r="N389" s="5" t="str">
        <f ca="1">TEXT(Table5[[#This Row],[ASigForm]],"00")</f>
        <v>28</v>
      </c>
      <c r="O389" s="11" t="s">
        <v>12</v>
      </c>
      <c r="P389" s="9" t="str">
        <f>TEXT(Table5[[#This Row],[BForm]],"000000")</f>
        <v xml:space="preserve"> </v>
      </c>
      <c r="Q389" s="11">
        <f t="shared" ca="1" si="74"/>
        <v>33.703441125344249</v>
      </c>
      <c r="R389" s="4" t="str">
        <f ca="1">TEXT(Table5[[#This Row],[BBeginForm]],"00")</f>
        <v>34</v>
      </c>
      <c r="S389" s="11">
        <f t="shared" ca="1" si="75"/>
        <v>28.979467720491765</v>
      </c>
      <c r="T389" s="4" t="str">
        <f ca="1">TEXT(Table5[[#This Row],[BEndForm]],"00")</f>
        <v>29</v>
      </c>
      <c r="U389" s="12">
        <f ca="1">Table5[[#This Row],[BEndForm]]+(_xlfn.NORM.INV(RAND(),2,0.75))</f>
        <v>30.826469277965067</v>
      </c>
      <c r="V389" s="5" t="str">
        <f ca="1">TEXT(Table5[[#This Row],[BSigForm]],"00")</f>
        <v>31</v>
      </c>
      <c r="W389" s="6" t="s">
        <v>11</v>
      </c>
      <c r="X389" s="11">
        <f t="shared" ca="1" si="76"/>
        <v>32.913237286626561</v>
      </c>
      <c r="Y389" s="4" t="str">
        <f ca="1">TEXT(Table5[[#This Row],[CBeginForm]],"00")</f>
        <v>33</v>
      </c>
      <c r="Z389" s="11">
        <f t="shared" ca="1" si="77"/>
        <v>28.180211662429755</v>
      </c>
      <c r="AA389" s="4" t="str">
        <f ca="1">TEXT(Table5[[#This Row],[CEndForm]],"00")</f>
        <v>28</v>
      </c>
      <c r="AB389" s="12">
        <f ca="1">Table5[[#This Row],[CEndForm]]+(_xlfn.NORM.INV(RAND(),2,0.75))</f>
        <v>29.691864504177346</v>
      </c>
      <c r="AC389" s="5" t="str">
        <f ca="1">TEXT(Table5[[#This Row],[CSigForm]],"00")</f>
        <v>30</v>
      </c>
      <c r="AD389" s="11">
        <v>601</v>
      </c>
      <c r="AE389" s="9" t="str">
        <f>TEXT(Table5[[#This Row],[DForm]],"000000")</f>
        <v>000601</v>
      </c>
      <c r="AF389" s="11">
        <f t="shared" ca="1" si="78"/>
        <v>29.651258717092873</v>
      </c>
      <c r="AG389" s="4" t="str">
        <f ca="1">TEXT(Table5[[#This Row],[DBeginForm]],"00")</f>
        <v>30</v>
      </c>
      <c r="AH389" s="11">
        <f t="shared" ca="1" si="79"/>
        <v>24.947219667727218</v>
      </c>
      <c r="AI389" s="4" t="str">
        <f ca="1">TEXT(Table5[[#This Row],[DEndForm]],"00")</f>
        <v>25</v>
      </c>
      <c r="AJ389" s="12">
        <f ca="1">Table5[[#This Row],[DEndForm]]+(_xlfn.NORM.INV(RAND(),2,0.75))</f>
        <v>27.231081209102754</v>
      </c>
      <c r="AK389" s="5" t="str">
        <f ca="1">TEXT(Table5[[#This Row],[DSigForm]],"00")</f>
        <v>27</v>
      </c>
      <c r="AL389" s="11">
        <v>593</v>
      </c>
      <c r="AM389" s="9" t="str">
        <f>TEXT(Table5[[#This Row],[EForm]],"000000")</f>
        <v>000593</v>
      </c>
      <c r="AN389" s="11">
        <f t="shared" ca="1" si="80"/>
        <v>27.885346922370296</v>
      </c>
      <c r="AO389" s="4" t="str">
        <f ca="1">TEXT(Table5[[#This Row],[EBeginForm]],"00")</f>
        <v>28</v>
      </c>
      <c r="AP389" s="11">
        <f t="shared" ca="1" si="81"/>
        <v>27.952567963275765</v>
      </c>
      <c r="AQ389" s="4" t="str">
        <f ca="1">TEXT(Table5[[#This Row],[EEndForm]],"00")</f>
        <v>28</v>
      </c>
      <c r="AR389" s="12">
        <f ca="1">Table5[[#This Row],[EEndForm]]+(_xlfn.NORM.INV(RAND(),2,0.75))</f>
        <v>27.853002262441152</v>
      </c>
      <c r="AS389" s="5" t="str">
        <f ca="1">TEXT(Table5[[#This Row],[ESigForm]],"00")</f>
        <v>28</v>
      </c>
      <c r="AT389" s="9">
        <v>580</v>
      </c>
      <c r="AU389" s="9" t="str">
        <f>TEXT(Table5[[#This Row],[F]],"000000")</f>
        <v>000580</v>
      </c>
      <c r="AV389" s="11">
        <f t="shared" ca="1" si="82"/>
        <v>37.432312780708806</v>
      </c>
      <c r="AW389" s="4" t="str">
        <f ca="1">TEXT(Table5[[#This Row],[EBeginForm]],"00")</f>
        <v>28</v>
      </c>
      <c r="AX389" s="11">
        <f t="shared" ca="1" si="83"/>
        <v>27.276515202352911</v>
      </c>
      <c r="AY389" s="4" t="str">
        <f ca="1">TEXT(Table5[[#This Row],[EEndForm]],"00")</f>
        <v>28</v>
      </c>
      <c r="AZ389" s="12">
        <f ca="1">Table5[[#This Row],[EEndForm]]+(_xlfn.NORM.INV(RAND(),2,0.75))</f>
        <v>30.533923104799978</v>
      </c>
      <c r="BA389" s="5" t="str">
        <f ca="1">TEXT(Table5[[#This Row],[ESigForm]],"00")</f>
        <v>28</v>
      </c>
    </row>
    <row r="390" spans="1:53" x14ac:dyDescent="0.3">
      <c r="A390" s="1">
        <v>0</v>
      </c>
      <c r="B390" s="1" t="s">
        <v>6</v>
      </c>
      <c r="C390" s="11">
        <v>44767</v>
      </c>
      <c r="D390" s="8" t="str">
        <f>TEXT(Table5[[#This Row],[Date]],"dd-mm-yyyy")</f>
        <v>25-07-2022</v>
      </c>
      <c r="E390" s="11" t="str">
        <f>TEXT(Table5[[#This Row],[Date]],"dd/mm/yyyy")</f>
        <v>25/07/2022</v>
      </c>
      <c r="F390" s="3" t="str">
        <f>DAY(Table5[[#This Row],[Date]])&amp;LOOKUP(DAY(Table5[[#This Row],[Date]]),{1,"st";2,"nd";3,"rd";4,"th";21,"st";22,"nd";23,"rd";24,"th";31,"st"}) &amp; TEXT(Table5[[#This Row],[Date]], " mmm, yyyy")</f>
        <v>25th Jul, 2022</v>
      </c>
      <c r="G390" s="11">
        <v>592</v>
      </c>
      <c r="H390" s="9" t="str">
        <f>TEXT(Table5[[#This Row],[AForm]],"000000")</f>
        <v>000592</v>
      </c>
      <c r="I390" s="11">
        <f t="shared" ca="1" si="72"/>
        <v>31.988963256420103</v>
      </c>
      <c r="J390" s="4" t="str">
        <f ca="1">TEXT(Table5[[#This Row],[ABeginForm]],"00")</f>
        <v>32</v>
      </c>
      <c r="K390" s="11">
        <f t="shared" ca="1" si="73"/>
        <v>32.394863895378769</v>
      </c>
      <c r="L390" s="4" t="str">
        <f ca="1">TEXT(Table5[[#This Row],[AEndForm]],"00")</f>
        <v>32</v>
      </c>
      <c r="M390" s="12">
        <f ca="1">Table5[[#This Row],[AEndForm]]+(_xlfn.NORM.INV(RAND(),2,0.75))</f>
        <v>34.499180316720405</v>
      </c>
      <c r="N390" s="5" t="str">
        <f ca="1">TEXT(Table5[[#This Row],[ASigForm]],"00")</f>
        <v>34</v>
      </c>
      <c r="O390" s="11">
        <v>96</v>
      </c>
      <c r="P390" s="9" t="str">
        <f>TEXT(Table5[[#This Row],[BForm]],"000000")</f>
        <v>000096</v>
      </c>
      <c r="Q390" s="11">
        <f t="shared" ca="1" si="74"/>
        <v>32.69596832001799</v>
      </c>
      <c r="R390" s="4" t="str">
        <f ca="1">TEXT(Table5[[#This Row],[BBeginForm]],"00")</f>
        <v>33</v>
      </c>
      <c r="S390" s="11">
        <f t="shared" ca="1" si="75"/>
        <v>34.722398725485071</v>
      </c>
      <c r="T390" s="4" t="str">
        <f ca="1">TEXT(Table5[[#This Row],[BEndForm]],"00")</f>
        <v>35</v>
      </c>
      <c r="U390" s="12">
        <f ca="1">Table5[[#This Row],[BEndForm]]+(_xlfn.NORM.INV(RAND(),2,0.75))</f>
        <v>35.935515486252996</v>
      </c>
      <c r="V390" s="5" t="str">
        <f ca="1">TEXT(Table5[[#This Row],[BSigForm]],"00")</f>
        <v>36</v>
      </c>
      <c r="W390" s="6" t="s">
        <v>11</v>
      </c>
      <c r="X390" s="11">
        <f t="shared" ca="1" si="76"/>
        <v>25.735089851169647</v>
      </c>
      <c r="Y390" s="4" t="str">
        <f ca="1">TEXT(Table5[[#This Row],[CBeginForm]],"00")</f>
        <v>26</v>
      </c>
      <c r="Z390" s="11">
        <f t="shared" ca="1" si="77"/>
        <v>25.646590538134092</v>
      </c>
      <c r="AA390" s="4" t="str">
        <f ca="1">TEXT(Table5[[#This Row],[CEndForm]],"00")</f>
        <v>26</v>
      </c>
      <c r="AB390" s="12">
        <f ca="1">Table5[[#This Row],[CEndForm]]+(_xlfn.NORM.INV(RAND(),2,0.75))</f>
        <v>26.988403360610292</v>
      </c>
      <c r="AC390" s="5" t="str">
        <f ca="1">TEXT(Table5[[#This Row],[CSigForm]],"00")</f>
        <v>27</v>
      </c>
      <c r="AD390" s="11">
        <v>602</v>
      </c>
      <c r="AE390" s="9" t="str">
        <f>TEXT(Table5[[#This Row],[DForm]],"000000")</f>
        <v>000602</v>
      </c>
      <c r="AF390" s="11">
        <f t="shared" ca="1" si="78"/>
        <v>25.959650358255523</v>
      </c>
      <c r="AG390" s="4" t="str">
        <f ca="1">TEXT(Table5[[#This Row],[DBeginForm]],"00")</f>
        <v>26</v>
      </c>
      <c r="AH390" s="11">
        <f t="shared" ca="1" si="79"/>
        <v>35.125084837351764</v>
      </c>
      <c r="AI390" s="4" t="str">
        <f ca="1">TEXT(Table5[[#This Row],[DEndForm]],"00")</f>
        <v>35</v>
      </c>
      <c r="AJ390" s="12">
        <f ca="1">Table5[[#This Row],[DEndForm]]+(_xlfn.NORM.INV(RAND(),2,0.75))</f>
        <v>37.4148950302488</v>
      </c>
      <c r="AK390" s="5" t="str">
        <f ca="1">TEXT(Table5[[#This Row],[DSigForm]],"00")</f>
        <v>37</v>
      </c>
      <c r="AL390" s="11">
        <v>594</v>
      </c>
      <c r="AM390" s="9" t="str">
        <f>TEXT(Table5[[#This Row],[EForm]],"000000")</f>
        <v>000594</v>
      </c>
      <c r="AN390" s="11">
        <f t="shared" ca="1" si="80"/>
        <v>25.261499164002021</v>
      </c>
      <c r="AO390" s="4" t="str">
        <f ca="1">TEXT(Table5[[#This Row],[EBeginForm]],"00")</f>
        <v>25</v>
      </c>
      <c r="AP390" s="11">
        <f t="shared" ca="1" si="81"/>
        <v>30.325338153374304</v>
      </c>
      <c r="AQ390" s="4" t="str">
        <f ca="1">TEXT(Table5[[#This Row],[EEndForm]],"00")</f>
        <v>30</v>
      </c>
      <c r="AR390" s="12">
        <f ca="1">Table5[[#This Row],[EEndForm]]+(_xlfn.NORM.INV(RAND(),2,0.75))</f>
        <v>33.037817821192782</v>
      </c>
      <c r="AS390" s="5" t="str">
        <f ca="1">TEXT(Table5[[#This Row],[ESigForm]],"00")</f>
        <v>33</v>
      </c>
      <c r="AT390" s="9">
        <v>581</v>
      </c>
      <c r="AU390" s="9" t="str">
        <f>TEXT(Table5[[#This Row],[F]],"000000")</f>
        <v>000581</v>
      </c>
      <c r="AV390" s="11">
        <f t="shared" ca="1" si="82"/>
        <v>32.973283768581304</v>
      </c>
      <c r="AW390" s="4" t="str">
        <f ca="1">TEXT(Table5[[#This Row],[EBeginForm]],"00")</f>
        <v>25</v>
      </c>
      <c r="AX390" s="11">
        <f t="shared" ca="1" si="83"/>
        <v>29.271883845125075</v>
      </c>
      <c r="AY390" s="4" t="str">
        <f ca="1">TEXT(Table5[[#This Row],[EEndForm]],"00")</f>
        <v>30</v>
      </c>
      <c r="AZ390" s="12">
        <f ca="1">Table5[[#This Row],[EEndForm]]+(_xlfn.NORM.INV(RAND(),2,0.75))</f>
        <v>32.679445489187977</v>
      </c>
      <c r="BA390" s="5" t="str">
        <f ca="1">TEXT(Table5[[#This Row],[ESigForm]],"00")</f>
        <v>33</v>
      </c>
    </row>
    <row r="391" spans="1:53" x14ac:dyDescent="0.3">
      <c r="A391" s="1">
        <v>0</v>
      </c>
      <c r="B391" s="1" t="s">
        <v>7</v>
      </c>
      <c r="C391" s="11">
        <v>44768</v>
      </c>
      <c r="D391" s="8" t="str">
        <f>TEXT(Table5[[#This Row],[Date]],"dd-mm-yyyy")</f>
        <v>26-07-2022</v>
      </c>
      <c r="E391" s="11" t="str">
        <f>TEXT(Table5[[#This Row],[Date]],"dd/mm/yyyy")</f>
        <v>26/07/2022</v>
      </c>
      <c r="F391" s="3" t="str">
        <f>DAY(Table5[[#This Row],[Date]])&amp;LOOKUP(DAY(Table5[[#This Row],[Date]]),{1,"st";2,"nd";3,"rd";4,"th";21,"st";22,"nd";23,"rd";24,"th";31,"st"}) &amp; TEXT(Table5[[#This Row],[Date]], " mmm, yyyy")</f>
        <v>26th Jul, 2022</v>
      </c>
      <c r="G391" s="11">
        <v>593</v>
      </c>
      <c r="H391" s="9" t="str">
        <f>TEXT(Table5[[#This Row],[AForm]],"000000")</f>
        <v>000593</v>
      </c>
      <c r="I391" s="11">
        <f t="shared" ca="1" si="72"/>
        <v>34.339505069165057</v>
      </c>
      <c r="J391" s="4" t="str">
        <f ca="1">TEXT(Table5[[#This Row],[ABeginForm]],"00")</f>
        <v>34</v>
      </c>
      <c r="K391" s="11">
        <f t="shared" ca="1" si="73"/>
        <v>26.772562539584495</v>
      </c>
      <c r="L391" s="4" t="str">
        <f ca="1">TEXT(Table5[[#This Row],[AEndForm]],"00")</f>
        <v>27</v>
      </c>
      <c r="M391" s="12">
        <f ca="1">Table5[[#This Row],[AEndForm]]+(_xlfn.NORM.INV(RAND(),2,0.75))</f>
        <v>29.338439967056043</v>
      </c>
      <c r="N391" s="5" t="str">
        <f ca="1">TEXT(Table5[[#This Row],[ASigForm]],"00")</f>
        <v>29</v>
      </c>
      <c r="O391" s="11" t="s">
        <v>12</v>
      </c>
      <c r="P391" s="9" t="str">
        <f>TEXT(Table5[[#This Row],[BForm]],"000000")</f>
        <v xml:space="preserve"> </v>
      </c>
      <c r="Q391" s="11">
        <f t="shared" ca="1" si="74"/>
        <v>27.538910239375184</v>
      </c>
      <c r="R391" s="4" t="str">
        <f ca="1">TEXT(Table5[[#This Row],[BBeginForm]],"00")</f>
        <v>28</v>
      </c>
      <c r="S391" s="11">
        <f t="shared" ca="1" si="75"/>
        <v>29.463638184988802</v>
      </c>
      <c r="T391" s="4" t="str">
        <f ca="1">TEXT(Table5[[#This Row],[BEndForm]],"00")</f>
        <v>29</v>
      </c>
      <c r="U391" s="12">
        <f ca="1">Table5[[#This Row],[BEndForm]]+(_xlfn.NORM.INV(RAND(),2,0.75))</f>
        <v>30.454919935828848</v>
      </c>
      <c r="V391" s="5" t="str">
        <f ca="1">TEXT(Table5[[#This Row],[BSigForm]],"00")</f>
        <v>30</v>
      </c>
      <c r="W391" s="6" t="s">
        <v>11</v>
      </c>
      <c r="X391" s="11">
        <f t="shared" ca="1" si="76"/>
        <v>31.41916282759793</v>
      </c>
      <c r="Y391" s="4" t="str">
        <f ca="1">TEXT(Table5[[#This Row],[CBeginForm]],"00")</f>
        <v>31</v>
      </c>
      <c r="Z391" s="11">
        <f t="shared" ca="1" si="77"/>
        <v>27.190806565918717</v>
      </c>
      <c r="AA391" s="4" t="str">
        <f ca="1">TEXT(Table5[[#This Row],[CEndForm]],"00")</f>
        <v>27</v>
      </c>
      <c r="AB391" s="12">
        <f ca="1">Table5[[#This Row],[CEndForm]]+(_xlfn.NORM.INV(RAND(),2,0.75))</f>
        <v>27.322349643472247</v>
      </c>
      <c r="AC391" s="5" t="str">
        <f ca="1">TEXT(Table5[[#This Row],[CSigForm]],"00")</f>
        <v>27</v>
      </c>
      <c r="AD391" s="11">
        <v>603</v>
      </c>
      <c r="AE391" s="9" t="str">
        <f>TEXT(Table5[[#This Row],[DForm]],"000000")</f>
        <v>000603</v>
      </c>
      <c r="AF391" s="11">
        <f t="shared" ca="1" si="78"/>
        <v>28.741909690655479</v>
      </c>
      <c r="AG391" s="4" t="str">
        <f ca="1">TEXT(Table5[[#This Row],[DBeginForm]],"00")</f>
        <v>29</v>
      </c>
      <c r="AH391" s="11">
        <f t="shared" ca="1" si="79"/>
        <v>28.09520105071412</v>
      </c>
      <c r="AI391" s="4" t="str">
        <f ca="1">TEXT(Table5[[#This Row],[DEndForm]],"00")</f>
        <v>28</v>
      </c>
      <c r="AJ391" s="12">
        <f ca="1">Table5[[#This Row],[DEndForm]]+(_xlfn.NORM.INV(RAND(),2,0.75))</f>
        <v>29.90140980898725</v>
      </c>
      <c r="AK391" s="5" t="str">
        <f ca="1">TEXT(Table5[[#This Row],[DSigForm]],"00")</f>
        <v>30</v>
      </c>
      <c r="AL391" s="11">
        <v>595</v>
      </c>
      <c r="AM391" s="9" t="str">
        <f>TEXT(Table5[[#This Row],[EForm]],"000000")</f>
        <v>000595</v>
      </c>
      <c r="AN391" s="11">
        <f t="shared" ca="1" si="80"/>
        <v>33.034160156569804</v>
      </c>
      <c r="AO391" s="4" t="str">
        <f ca="1">TEXT(Table5[[#This Row],[EBeginForm]],"00")</f>
        <v>33</v>
      </c>
      <c r="AP391" s="11">
        <f t="shared" ca="1" si="81"/>
        <v>27.446478201308349</v>
      </c>
      <c r="AQ391" s="4" t="str">
        <f ca="1">TEXT(Table5[[#This Row],[EEndForm]],"00")</f>
        <v>27</v>
      </c>
      <c r="AR391" s="12">
        <f ca="1">Table5[[#This Row],[EEndForm]]+(_xlfn.NORM.INV(RAND(),2,0.75))</f>
        <v>29.950453246620587</v>
      </c>
      <c r="AS391" s="5" t="str">
        <f ca="1">TEXT(Table5[[#This Row],[ESigForm]],"00")</f>
        <v>30</v>
      </c>
      <c r="AT391" s="9">
        <v>582</v>
      </c>
      <c r="AU391" s="9" t="str">
        <f>TEXT(Table5[[#This Row],[F]],"000000")</f>
        <v>000582</v>
      </c>
      <c r="AV391" s="11">
        <f t="shared" ca="1" si="82"/>
        <v>29.522867703567208</v>
      </c>
      <c r="AW391" s="4" t="str">
        <f ca="1">TEXT(Table5[[#This Row],[EBeginForm]],"00")</f>
        <v>33</v>
      </c>
      <c r="AX391" s="11">
        <f t="shared" ca="1" si="83"/>
        <v>29.666782114945963</v>
      </c>
      <c r="AY391" s="4" t="str">
        <f ca="1">TEXT(Table5[[#This Row],[EEndForm]],"00")</f>
        <v>27</v>
      </c>
      <c r="AZ391" s="12">
        <f ca="1">Table5[[#This Row],[EEndForm]]+(_xlfn.NORM.INV(RAND(),2,0.75))</f>
        <v>29.501368204670143</v>
      </c>
      <c r="BA391" s="5" t="str">
        <f ca="1">TEXT(Table5[[#This Row],[ESigForm]],"00")</f>
        <v>30</v>
      </c>
    </row>
    <row r="392" spans="1:53" x14ac:dyDescent="0.3">
      <c r="A392" s="1">
        <v>0</v>
      </c>
      <c r="B392" s="1" t="s">
        <v>8</v>
      </c>
      <c r="C392" s="11">
        <v>44769</v>
      </c>
      <c r="D392" s="8" t="str">
        <f>TEXT(Table5[[#This Row],[Date]],"dd-mm-yyyy")</f>
        <v>27-07-2022</v>
      </c>
      <c r="E392" s="11" t="str">
        <f>TEXT(Table5[[#This Row],[Date]],"dd/mm/yyyy")</f>
        <v>27/07/2022</v>
      </c>
      <c r="F392" s="3" t="str">
        <f>DAY(Table5[[#This Row],[Date]])&amp;LOOKUP(DAY(Table5[[#This Row],[Date]]),{1,"st";2,"nd";3,"rd";4,"th";21,"st";22,"nd";23,"rd";24,"th";31,"st"}) &amp; TEXT(Table5[[#This Row],[Date]], " mmm, yyyy")</f>
        <v>27th Jul, 2022</v>
      </c>
      <c r="G392" s="11">
        <v>594</v>
      </c>
      <c r="H392" s="9" t="str">
        <f>TEXT(Table5[[#This Row],[AForm]],"000000")</f>
        <v>000594</v>
      </c>
      <c r="I392" s="11">
        <f t="shared" ca="1" si="72"/>
        <v>25.074271745151322</v>
      </c>
      <c r="J392" s="4" t="str">
        <f ca="1">TEXT(Table5[[#This Row],[ABeginForm]],"00")</f>
        <v>25</v>
      </c>
      <c r="K392" s="11">
        <f t="shared" ca="1" si="73"/>
        <v>34.787404380515511</v>
      </c>
      <c r="L392" s="4" t="str">
        <f ca="1">TEXT(Table5[[#This Row],[AEndForm]],"00")</f>
        <v>35</v>
      </c>
      <c r="M392" s="12">
        <f ca="1">Table5[[#This Row],[AEndForm]]+(_xlfn.NORM.INV(RAND(),2,0.75))</f>
        <v>38.556731836213942</v>
      </c>
      <c r="N392" s="5" t="str">
        <f ca="1">TEXT(Table5[[#This Row],[ASigForm]],"00")</f>
        <v>39</v>
      </c>
      <c r="O392" s="11" t="s">
        <v>12</v>
      </c>
      <c r="P392" s="9" t="str">
        <f>TEXT(Table5[[#This Row],[BForm]],"000000")</f>
        <v xml:space="preserve"> </v>
      </c>
      <c r="Q392" s="11">
        <f t="shared" ca="1" si="74"/>
        <v>25.770319484487871</v>
      </c>
      <c r="R392" s="4" t="str">
        <f ca="1">TEXT(Table5[[#This Row],[BBeginForm]],"00")</f>
        <v>26</v>
      </c>
      <c r="S392" s="11">
        <f t="shared" ca="1" si="75"/>
        <v>31.471428781235016</v>
      </c>
      <c r="T392" s="4" t="str">
        <f ca="1">TEXT(Table5[[#This Row],[BEndForm]],"00")</f>
        <v>31</v>
      </c>
      <c r="U392" s="12">
        <f ca="1">Table5[[#This Row],[BEndForm]]+(_xlfn.NORM.INV(RAND(),2,0.75))</f>
        <v>32.972175893352805</v>
      </c>
      <c r="V392" s="5" t="str">
        <f ca="1">TEXT(Table5[[#This Row],[BSigForm]],"00")</f>
        <v>33</v>
      </c>
      <c r="W392" s="6" t="s">
        <v>11</v>
      </c>
      <c r="X392" s="11">
        <f t="shared" ca="1" si="76"/>
        <v>25.512870104382863</v>
      </c>
      <c r="Y392" s="4" t="str">
        <f ca="1">TEXT(Table5[[#This Row],[CBeginForm]],"00")</f>
        <v>26</v>
      </c>
      <c r="Z392" s="11">
        <f t="shared" ca="1" si="77"/>
        <v>30.106867559172841</v>
      </c>
      <c r="AA392" s="4" t="str">
        <f ca="1">TEXT(Table5[[#This Row],[CEndForm]],"00")</f>
        <v>30</v>
      </c>
      <c r="AB392" s="12">
        <f ca="1">Table5[[#This Row],[CEndForm]]+(_xlfn.NORM.INV(RAND(),2,0.75))</f>
        <v>31.226598821460325</v>
      </c>
      <c r="AC392" s="5" t="str">
        <f ca="1">TEXT(Table5[[#This Row],[CSigForm]],"00")</f>
        <v>31</v>
      </c>
      <c r="AD392" s="11">
        <v>604</v>
      </c>
      <c r="AE392" s="9" t="str">
        <f>TEXT(Table5[[#This Row],[DForm]],"000000")</f>
        <v>000604</v>
      </c>
      <c r="AF392" s="11">
        <f t="shared" ca="1" si="78"/>
        <v>25.175137593192737</v>
      </c>
      <c r="AG392" s="4" t="str">
        <f ca="1">TEXT(Table5[[#This Row],[DBeginForm]],"00")</f>
        <v>25</v>
      </c>
      <c r="AH392" s="11">
        <f t="shared" ca="1" si="79"/>
        <v>30.141524706230648</v>
      </c>
      <c r="AI392" s="4" t="str">
        <f ca="1">TEXT(Table5[[#This Row],[DEndForm]],"00")</f>
        <v>30</v>
      </c>
      <c r="AJ392" s="12">
        <f ca="1">Table5[[#This Row],[DEndForm]]+(_xlfn.NORM.INV(RAND(),2,0.75))</f>
        <v>32.616435243462242</v>
      </c>
      <c r="AK392" s="5" t="str">
        <f ca="1">TEXT(Table5[[#This Row],[DSigForm]],"00")</f>
        <v>33</v>
      </c>
      <c r="AL392" s="11">
        <v>596</v>
      </c>
      <c r="AM392" s="9" t="str">
        <f>TEXT(Table5[[#This Row],[EForm]],"000000")</f>
        <v>000596</v>
      </c>
      <c r="AN392" s="11">
        <f t="shared" ca="1" si="80"/>
        <v>29.566112336798898</v>
      </c>
      <c r="AO392" s="4" t="str">
        <f ca="1">TEXT(Table5[[#This Row],[EBeginForm]],"00")</f>
        <v>30</v>
      </c>
      <c r="AP392" s="11">
        <f t="shared" ca="1" si="81"/>
        <v>25.449212980117778</v>
      </c>
      <c r="AQ392" s="4" t="str">
        <f ca="1">TEXT(Table5[[#This Row],[EEndForm]],"00")</f>
        <v>25</v>
      </c>
      <c r="AR392" s="12">
        <f ca="1">Table5[[#This Row],[EEndForm]]+(_xlfn.NORM.INV(RAND(),2,0.75))</f>
        <v>28.435241583970686</v>
      </c>
      <c r="AS392" s="5" t="str">
        <f ca="1">TEXT(Table5[[#This Row],[ESigForm]],"00")</f>
        <v>28</v>
      </c>
      <c r="AT392" s="9">
        <v>583</v>
      </c>
      <c r="AU392" s="9" t="str">
        <f>TEXT(Table5[[#This Row],[F]],"000000")</f>
        <v>000583</v>
      </c>
      <c r="AV392" s="11">
        <f t="shared" ca="1" si="82"/>
        <v>26.192870355452158</v>
      </c>
      <c r="AW392" s="4" t="str">
        <f ca="1">TEXT(Table5[[#This Row],[EBeginForm]],"00")</f>
        <v>30</v>
      </c>
      <c r="AX392" s="11">
        <f t="shared" ca="1" si="83"/>
        <v>30.319265940771082</v>
      </c>
      <c r="AY392" s="4" t="str">
        <f ca="1">TEXT(Table5[[#This Row],[EEndForm]],"00")</f>
        <v>25</v>
      </c>
      <c r="AZ392" s="12">
        <f ca="1">Table5[[#This Row],[EEndForm]]+(_xlfn.NORM.INV(RAND(),2,0.75))</f>
        <v>27.561876561700934</v>
      </c>
      <c r="BA392" s="5" t="str">
        <f ca="1">TEXT(Table5[[#This Row],[ESigForm]],"00")</f>
        <v>28</v>
      </c>
    </row>
    <row r="393" spans="1:53" x14ac:dyDescent="0.3">
      <c r="A393" s="1">
        <v>0</v>
      </c>
      <c r="B393" s="1" t="s">
        <v>9</v>
      </c>
      <c r="C393" s="11">
        <v>44770</v>
      </c>
      <c r="D393" s="8" t="str">
        <f>TEXT(Table5[[#This Row],[Date]],"dd-mm-yyyy")</f>
        <v>28-07-2022</v>
      </c>
      <c r="E393" s="11" t="str">
        <f>TEXT(Table5[[#This Row],[Date]],"dd/mm/yyyy")</f>
        <v>28/07/2022</v>
      </c>
      <c r="F393" s="3" t="str">
        <f>DAY(Table5[[#This Row],[Date]])&amp;LOOKUP(DAY(Table5[[#This Row],[Date]]),{1,"st";2,"nd";3,"rd";4,"th";21,"st";22,"nd";23,"rd";24,"th";31,"st"}) &amp; TEXT(Table5[[#This Row],[Date]], " mmm, yyyy")</f>
        <v>28th Jul, 2022</v>
      </c>
      <c r="G393" s="11">
        <v>595</v>
      </c>
      <c r="H393" s="9" t="str">
        <f>TEXT(Table5[[#This Row],[AForm]],"000000")</f>
        <v>000595</v>
      </c>
      <c r="I393" s="11">
        <f t="shared" ca="1" si="72"/>
        <v>33.886408362265676</v>
      </c>
      <c r="J393" s="4" t="str">
        <f ca="1">TEXT(Table5[[#This Row],[ABeginForm]],"00")</f>
        <v>34</v>
      </c>
      <c r="K393" s="11">
        <f t="shared" ca="1" si="73"/>
        <v>29.178650595599755</v>
      </c>
      <c r="L393" s="4" t="str">
        <f ca="1">TEXT(Table5[[#This Row],[AEndForm]],"00")</f>
        <v>29</v>
      </c>
      <c r="M393" s="12">
        <f ca="1">Table5[[#This Row],[AEndForm]]+(_xlfn.NORM.INV(RAND(),2,0.75))</f>
        <v>31.466011237418655</v>
      </c>
      <c r="N393" s="5" t="str">
        <f ca="1">TEXT(Table5[[#This Row],[ASigForm]],"00")</f>
        <v>31</v>
      </c>
      <c r="O393" s="11" t="s">
        <v>12</v>
      </c>
      <c r="P393" s="9" t="str">
        <f>TEXT(Table5[[#This Row],[BForm]],"000000")</f>
        <v xml:space="preserve"> </v>
      </c>
      <c r="Q393" s="11">
        <f t="shared" ca="1" si="74"/>
        <v>27.198265705329391</v>
      </c>
      <c r="R393" s="4" t="str">
        <f ca="1">TEXT(Table5[[#This Row],[BBeginForm]],"00")</f>
        <v>27</v>
      </c>
      <c r="S393" s="11">
        <f t="shared" ca="1" si="75"/>
        <v>27.482742393860047</v>
      </c>
      <c r="T393" s="4" t="str">
        <f ca="1">TEXT(Table5[[#This Row],[BEndForm]],"00")</f>
        <v>27</v>
      </c>
      <c r="U393" s="12">
        <f ca="1">Table5[[#This Row],[BEndForm]]+(_xlfn.NORM.INV(RAND(),2,0.75))</f>
        <v>30.502249648841172</v>
      </c>
      <c r="V393" s="5" t="str">
        <f ca="1">TEXT(Table5[[#This Row],[BSigForm]],"00")</f>
        <v>31</v>
      </c>
      <c r="W393" s="6" t="s">
        <v>11</v>
      </c>
      <c r="X393" s="11">
        <f t="shared" ca="1" si="76"/>
        <v>26.900459345859648</v>
      </c>
      <c r="Y393" s="4" t="str">
        <f ca="1">TEXT(Table5[[#This Row],[CBeginForm]],"00")</f>
        <v>27</v>
      </c>
      <c r="Z393" s="11">
        <f t="shared" ca="1" si="77"/>
        <v>28.527887893194499</v>
      </c>
      <c r="AA393" s="4" t="str">
        <f ca="1">TEXT(Table5[[#This Row],[CEndForm]],"00")</f>
        <v>29</v>
      </c>
      <c r="AB393" s="12">
        <f ca="1">Table5[[#This Row],[CEndForm]]+(_xlfn.NORM.INV(RAND(),2,0.75))</f>
        <v>29.524499871018783</v>
      </c>
      <c r="AC393" s="5" t="str">
        <f ca="1">TEXT(Table5[[#This Row],[CSigForm]],"00")</f>
        <v>30</v>
      </c>
      <c r="AD393" s="11">
        <v>605</v>
      </c>
      <c r="AE393" s="9" t="str">
        <f>TEXT(Table5[[#This Row],[DForm]],"000000")</f>
        <v>000605</v>
      </c>
      <c r="AF393" s="11">
        <f t="shared" ca="1" si="78"/>
        <v>29.378099116796008</v>
      </c>
      <c r="AG393" s="4" t="str">
        <f ca="1">TEXT(Table5[[#This Row],[DBeginForm]],"00")</f>
        <v>29</v>
      </c>
      <c r="AH393" s="11">
        <f t="shared" ca="1" si="79"/>
        <v>30.547710756195777</v>
      </c>
      <c r="AI393" s="4" t="str">
        <f ca="1">TEXT(Table5[[#This Row],[DEndForm]],"00")</f>
        <v>31</v>
      </c>
      <c r="AJ393" s="12">
        <f ca="1">Table5[[#This Row],[DEndForm]]+(_xlfn.NORM.INV(RAND(),2,0.75))</f>
        <v>32.225557104262613</v>
      </c>
      <c r="AK393" s="5" t="str">
        <f ca="1">TEXT(Table5[[#This Row],[DSigForm]],"00")</f>
        <v>32</v>
      </c>
      <c r="AL393" s="11">
        <v>597</v>
      </c>
      <c r="AM393" s="9" t="str">
        <f>TEXT(Table5[[#This Row],[EForm]],"000000")</f>
        <v>000597</v>
      </c>
      <c r="AN393" s="11">
        <f t="shared" ca="1" si="80"/>
        <v>29.181846381930676</v>
      </c>
      <c r="AO393" s="4" t="str">
        <f ca="1">TEXT(Table5[[#This Row],[EBeginForm]],"00")</f>
        <v>29</v>
      </c>
      <c r="AP393" s="11">
        <f t="shared" ca="1" si="81"/>
        <v>32.792805351042873</v>
      </c>
      <c r="AQ393" s="4" t="str">
        <f ca="1">TEXT(Table5[[#This Row],[EEndForm]],"00")</f>
        <v>33</v>
      </c>
      <c r="AR393" s="12">
        <f ca="1">Table5[[#This Row],[EEndForm]]+(_xlfn.NORM.INV(RAND(),2,0.75))</f>
        <v>33.450111353258094</v>
      </c>
      <c r="AS393" s="5" t="str">
        <f ca="1">TEXT(Table5[[#This Row],[ESigForm]],"00")</f>
        <v>33</v>
      </c>
      <c r="AT393" s="9">
        <v>584</v>
      </c>
      <c r="AU393" s="9" t="str">
        <f>TEXT(Table5[[#This Row],[F]],"000000")</f>
        <v>000584</v>
      </c>
      <c r="AV393" s="11">
        <f t="shared" ca="1" si="82"/>
        <v>31.814748403613105</v>
      </c>
      <c r="AW393" s="4" t="str">
        <f ca="1">TEXT(Table5[[#This Row],[EBeginForm]],"00")</f>
        <v>29</v>
      </c>
      <c r="AX393" s="11">
        <f t="shared" ca="1" si="83"/>
        <v>38.856527812781074</v>
      </c>
      <c r="AY393" s="4" t="str">
        <f ca="1">TEXT(Table5[[#This Row],[EEndForm]],"00")</f>
        <v>33</v>
      </c>
      <c r="AZ393" s="12">
        <f ca="1">Table5[[#This Row],[EEndForm]]+(_xlfn.NORM.INV(RAND(),2,0.75))</f>
        <v>34.582370580056647</v>
      </c>
      <c r="BA393" s="5" t="str">
        <f ca="1">TEXT(Table5[[#This Row],[ESigForm]],"00")</f>
        <v>33</v>
      </c>
    </row>
    <row r="394" spans="1:53" x14ac:dyDescent="0.3">
      <c r="A394" s="1">
        <v>0</v>
      </c>
      <c r="B394" s="1" t="s">
        <v>10</v>
      </c>
      <c r="C394" s="11">
        <v>44771</v>
      </c>
      <c r="D394" s="8" t="str">
        <f>TEXT(Table5[[#This Row],[Date]],"dd-mm-yyyy")</f>
        <v>29-07-2022</v>
      </c>
      <c r="E394" s="11" t="str">
        <f>TEXT(Table5[[#This Row],[Date]],"dd/mm/yyyy")</f>
        <v>29/07/2022</v>
      </c>
      <c r="F394" s="3" t="str">
        <f>DAY(Table5[[#This Row],[Date]])&amp;LOOKUP(DAY(Table5[[#This Row],[Date]]),{1,"st";2,"nd";3,"rd";4,"th";21,"st";22,"nd";23,"rd";24,"th";31,"st"}) &amp; TEXT(Table5[[#This Row],[Date]], " mmm, yyyy")</f>
        <v>29th Jul, 2022</v>
      </c>
      <c r="G394" s="11">
        <v>596</v>
      </c>
      <c r="H394" s="9" t="str">
        <f>TEXT(Table5[[#This Row],[AForm]],"000000")</f>
        <v>000596</v>
      </c>
      <c r="I394" s="11">
        <f t="shared" ca="1" si="72"/>
        <v>32.872719467109555</v>
      </c>
      <c r="J394" s="4" t="str">
        <f ca="1">TEXT(Table5[[#This Row],[ABeginForm]],"00")</f>
        <v>33</v>
      </c>
      <c r="K394" s="11">
        <f t="shared" ca="1" si="73"/>
        <v>29.945176028485591</v>
      </c>
      <c r="L394" s="4" t="str">
        <f ca="1">TEXT(Table5[[#This Row],[AEndForm]],"00")</f>
        <v>30</v>
      </c>
      <c r="M394" s="12">
        <f ca="1">Table5[[#This Row],[AEndForm]]+(_xlfn.NORM.INV(RAND(),2,0.75))</f>
        <v>32.400905251653228</v>
      </c>
      <c r="N394" s="5" t="str">
        <f ca="1">TEXT(Table5[[#This Row],[ASigForm]],"00")</f>
        <v>32</v>
      </c>
      <c r="O394" s="11" t="s">
        <v>12</v>
      </c>
      <c r="P394" s="9" t="str">
        <f>TEXT(Table5[[#This Row],[BForm]],"000000")</f>
        <v xml:space="preserve"> </v>
      </c>
      <c r="Q394" s="11">
        <f t="shared" ca="1" si="74"/>
        <v>32.389131273953787</v>
      </c>
      <c r="R394" s="4" t="str">
        <f ca="1">TEXT(Table5[[#This Row],[BBeginForm]],"00")</f>
        <v>32</v>
      </c>
      <c r="S394" s="11">
        <f t="shared" ca="1" si="75"/>
        <v>28.074310183309382</v>
      </c>
      <c r="T394" s="4" t="str">
        <f ca="1">TEXT(Table5[[#This Row],[BEndForm]],"00")</f>
        <v>28</v>
      </c>
      <c r="U394" s="12">
        <f ca="1">Table5[[#This Row],[BEndForm]]+(_xlfn.NORM.INV(RAND(),2,0.75))</f>
        <v>31.21241380315298</v>
      </c>
      <c r="V394" s="5" t="str">
        <f ca="1">TEXT(Table5[[#This Row],[BSigForm]],"00")</f>
        <v>31</v>
      </c>
      <c r="W394" s="6" t="s">
        <v>11</v>
      </c>
      <c r="X394" s="11">
        <f t="shared" ca="1" si="76"/>
        <v>28.281137274073949</v>
      </c>
      <c r="Y394" s="4" t="str">
        <f ca="1">TEXT(Table5[[#This Row],[CBeginForm]],"00")</f>
        <v>28</v>
      </c>
      <c r="Z394" s="11">
        <f t="shared" ca="1" si="77"/>
        <v>31.150423634698054</v>
      </c>
      <c r="AA394" s="4" t="str">
        <f ca="1">TEXT(Table5[[#This Row],[CEndForm]],"00")</f>
        <v>31</v>
      </c>
      <c r="AB394" s="12">
        <f ca="1">Table5[[#This Row],[CEndForm]]+(_xlfn.NORM.INV(RAND(),2,0.75))</f>
        <v>33.000728378442254</v>
      </c>
      <c r="AC394" s="5" t="str">
        <f ca="1">TEXT(Table5[[#This Row],[CSigForm]],"00")</f>
        <v>33</v>
      </c>
      <c r="AD394" s="11">
        <v>606</v>
      </c>
      <c r="AE394" s="9" t="str">
        <f>TEXT(Table5[[#This Row],[DForm]],"000000")</f>
        <v>000606</v>
      </c>
      <c r="AF394" s="11">
        <f t="shared" ca="1" si="78"/>
        <v>33.124244355034044</v>
      </c>
      <c r="AG394" s="4" t="str">
        <f ca="1">TEXT(Table5[[#This Row],[DBeginForm]],"00")</f>
        <v>33</v>
      </c>
      <c r="AH394" s="11">
        <f t="shared" ca="1" si="79"/>
        <v>30.932438509216173</v>
      </c>
      <c r="AI394" s="4" t="str">
        <f ca="1">TEXT(Table5[[#This Row],[DEndForm]],"00")</f>
        <v>31</v>
      </c>
      <c r="AJ394" s="12">
        <f ca="1">Table5[[#This Row],[DEndForm]]+(_xlfn.NORM.INV(RAND(),2,0.75))</f>
        <v>33.000244146533042</v>
      </c>
      <c r="AK394" s="5" t="str">
        <f ca="1">TEXT(Table5[[#This Row],[DSigForm]],"00")</f>
        <v>33</v>
      </c>
      <c r="AL394" s="11">
        <v>598</v>
      </c>
      <c r="AM394" s="9" t="str">
        <f>TEXT(Table5[[#This Row],[EForm]],"000000")</f>
        <v>000598</v>
      </c>
      <c r="AN394" s="11">
        <f t="shared" ca="1" si="80"/>
        <v>26.322680707364437</v>
      </c>
      <c r="AO394" s="4" t="str">
        <f ca="1">TEXT(Table5[[#This Row],[EBeginForm]],"00")</f>
        <v>26</v>
      </c>
      <c r="AP394" s="11">
        <f t="shared" ca="1" si="81"/>
        <v>31.688360364198957</v>
      </c>
      <c r="AQ394" s="4" t="str">
        <f ca="1">TEXT(Table5[[#This Row],[EEndForm]],"00")</f>
        <v>32</v>
      </c>
      <c r="AR394" s="12">
        <f ca="1">Table5[[#This Row],[EEndForm]]+(_xlfn.NORM.INV(RAND(),2,0.75))</f>
        <v>32.415182012679402</v>
      </c>
      <c r="AS394" s="5" t="str">
        <f ca="1">TEXT(Table5[[#This Row],[ESigForm]],"00")</f>
        <v>32</v>
      </c>
      <c r="AT394" s="9">
        <v>585</v>
      </c>
      <c r="AU394" s="9" t="str">
        <f>TEXT(Table5[[#This Row],[F]],"000000")</f>
        <v>000585</v>
      </c>
      <c r="AV394" s="11">
        <f t="shared" ca="1" si="82"/>
        <v>33.63627980995723</v>
      </c>
      <c r="AW394" s="4" t="str">
        <f ca="1">TEXT(Table5[[#This Row],[EBeginForm]],"00")</f>
        <v>26</v>
      </c>
      <c r="AX394" s="11">
        <f t="shared" ca="1" si="83"/>
        <v>29.65333706260639</v>
      </c>
      <c r="AY394" s="4" t="str">
        <f ca="1">TEXT(Table5[[#This Row],[EEndForm]],"00")</f>
        <v>32</v>
      </c>
      <c r="AZ394" s="12">
        <f ca="1">Table5[[#This Row],[EEndForm]]+(_xlfn.NORM.INV(RAND(),2,0.75))</f>
        <v>32.281518216712442</v>
      </c>
      <c r="BA394" s="5" t="str">
        <f ca="1">TEXT(Table5[[#This Row],[ESigForm]],"00")</f>
        <v>32</v>
      </c>
    </row>
    <row r="395" spans="1:53" x14ac:dyDescent="0.3">
      <c r="A395" s="1">
        <v>0</v>
      </c>
      <c r="B395" s="1" t="s">
        <v>5</v>
      </c>
      <c r="C395" s="11">
        <v>44772</v>
      </c>
      <c r="D395" s="8" t="str">
        <f>TEXT(Table5[[#This Row],[Date]],"dd-mm-yyyy")</f>
        <v>30-07-2022</v>
      </c>
      <c r="E395" s="11" t="str">
        <f>TEXT(Table5[[#This Row],[Date]],"dd/mm/yyyy")</f>
        <v>30/07/2022</v>
      </c>
      <c r="F395" s="3" t="str">
        <f>DAY(Table5[[#This Row],[Date]])&amp;LOOKUP(DAY(Table5[[#This Row],[Date]]),{1,"st";2,"nd";3,"rd";4,"th";21,"st";22,"nd";23,"rd";24,"th";31,"st"}) &amp; TEXT(Table5[[#This Row],[Date]], " mmm, yyyy")</f>
        <v>30th Jul, 2022</v>
      </c>
      <c r="G395" s="11">
        <v>597</v>
      </c>
      <c r="H395" s="9" t="str">
        <f>TEXT(Table5[[#This Row],[AForm]],"000000")</f>
        <v>000597</v>
      </c>
      <c r="I395" s="11">
        <f t="shared" ca="1" si="72"/>
        <v>34.140471013245524</v>
      </c>
      <c r="J395" s="4" t="str">
        <f ca="1">TEXT(Table5[[#This Row],[ABeginForm]],"00")</f>
        <v>34</v>
      </c>
      <c r="K395" s="11">
        <f t="shared" ca="1" si="73"/>
        <v>27.013857330106276</v>
      </c>
      <c r="L395" s="4" t="str">
        <f ca="1">TEXT(Table5[[#This Row],[AEndForm]],"00")</f>
        <v>27</v>
      </c>
      <c r="M395" s="12">
        <f ca="1">Table5[[#This Row],[AEndForm]]+(_xlfn.NORM.INV(RAND(),2,0.75))</f>
        <v>29.648999472364757</v>
      </c>
      <c r="N395" s="5" t="str">
        <f ca="1">TEXT(Table5[[#This Row],[ASigForm]],"00")</f>
        <v>30</v>
      </c>
      <c r="O395" s="11" t="s">
        <v>12</v>
      </c>
      <c r="P395" s="9" t="str">
        <f>TEXT(Table5[[#This Row],[BForm]],"000000")</f>
        <v xml:space="preserve"> </v>
      </c>
      <c r="Q395" s="11">
        <f t="shared" ca="1" si="74"/>
        <v>28.743810583962048</v>
      </c>
      <c r="R395" s="4" t="str">
        <f ca="1">TEXT(Table5[[#This Row],[BBeginForm]],"00")</f>
        <v>29</v>
      </c>
      <c r="S395" s="11">
        <f t="shared" ca="1" si="75"/>
        <v>26.196175443848141</v>
      </c>
      <c r="T395" s="4" t="str">
        <f ca="1">TEXT(Table5[[#This Row],[BEndForm]],"00")</f>
        <v>26</v>
      </c>
      <c r="U395" s="12">
        <f ca="1">Table5[[#This Row],[BEndForm]]+(_xlfn.NORM.INV(RAND(),2,0.75))</f>
        <v>28.118075019629902</v>
      </c>
      <c r="V395" s="5" t="str">
        <f ca="1">TEXT(Table5[[#This Row],[BSigForm]],"00")</f>
        <v>28</v>
      </c>
      <c r="W395" s="6" t="s">
        <v>11</v>
      </c>
      <c r="X395" s="11">
        <f t="shared" ca="1" si="76"/>
        <v>34.007259216427357</v>
      </c>
      <c r="Y395" s="4" t="str">
        <f ca="1">TEXT(Table5[[#This Row],[CBeginForm]],"00")</f>
        <v>34</v>
      </c>
      <c r="Z395" s="11">
        <f t="shared" ca="1" si="77"/>
        <v>28.585711928447708</v>
      </c>
      <c r="AA395" s="4" t="str">
        <f ca="1">TEXT(Table5[[#This Row],[CEndForm]],"00")</f>
        <v>29</v>
      </c>
      <c r="AB395" s="12">
        <f ca="1">Table5[[#This Row],[CEndForm]]+(_xlfn.NORM.INV(RAND(),2,0.75))</f>
        <v>31.316547722201467</v>
      </c>
      <c r="AC395" s="5" t="str">
        <f ca="1">TEXT(Table5[[#This Row],[CSigForm]],"00")</f>
        <v>31</v>
      </c>
      <c r="AD395" s="11">
        <v>607</v>
      </c>
      <c r="AE395" s="9" t="str">
        <f>TEXT(Table5[[#This Row],[DForm]],"000000")</f>
        <v>000607</v>
      </c>
      <c r="AF395" s="11">
        <f t="shared" ca="1" si="78"/>
        <v>29.617618656386103</v>
      </c>
      <c r="AG395" s="4" t="str">
        <f ca="1">TEXT(Table5[[#This Row],[DBeginForm]],"00")</f>
        <v>30</v>
      </c>
      <c r="AH395" s="11">
        <f t="shared" ca="1" si="79"/>
        <v>28.074351661114012</v>
      </c>
      <c r="AI395" s="4" t="str">
        <f ca="1">TEXT(Table5[[#This Row],[DEndForm]],"00")</f>
        <v>28</v>
      </c>
      <c r="AJ395" s="12">
        <f ca="1">Table5[[#This Row],[DEndForm]]+(_xlfn.NORM.INV(RAND(),2,0.75))</f>
        <v>31.742798369117626</v>
      </c>
      <c r="AK395" s="5" t="str">
        <f ca="1">TEXT(Table5[[#This Row],[DSigForm]],"00")</f>
        <v>32</v>
      </c>
      <c r="AL395" s="11">
        <v>599</v>
      </c>
      <c r="AM395" s="9" t="str">
        <f>TEXT(Table5[[#This Row],[EForm]],"000000")</f>
        <v>000599</v>
      </c>
      <c r="AN395" s="11">
        <f t="shared" ca="1" si="80"/>
        <v>24.849482728361391</v>
      </c>
      <c r="AO395" s="4" t="str">
        <f ca="1">TEXT(Table5[[#This Row],[EBeginForm]],"00")</f>
        <v>25</v>
      </c>
      <c r="AP395" s="11">
        <f t="shared" ca="1" si="81"/>
        <v>26.71766635132888</v>
      </c>
      <c r="AQ395" s="4" t="str">
        <f ca="1">TEXT(Table5[[#This Row],[EEndForm]],"00")</f>
        <v>27</v>
      </c>
      <c r="AR395" s="12">
        <f ca="1">Table5[[#This Row],[EEndForm]]+(_xlfn.NORM.INV(RAND(),2,0.75))</f>
        <v>29.700345970472441</v>
      </c>
      <c r="AS395" s="5" t="str">
        <f ca="1">TEXT(Table5[[#This Row],[ESigForm]],"00")</f>
        <v>30</v>
      </c>
      <c r="AT395" s="9">
        <v>586</v>
      </c>
      <c r="AU395" s="9" t="str">
        <f>TEXT(Table5[[#This Row],[F]],"000000")</f>
        <v>000586</v>
      </c>
      <c r="AV395" s="11">
        <f t="shared" ca="1" si="82"/>
        <v>26.088060679477874</v>
      </c>
      <c r="AW395" s="4" t="str">
        <f ca="1">TEXT(Table5[[#This Row],[EBeginForm]],"00")</f>
        <v>25</v>
      </c>
      <c r="AX395" s="11">
        <f t="shared" ca="1" si="83"/>
        <v>32.549523444548313</v>
      </c>
      <c r="AY395" s="4" t="str">
        <f ca="1">TEXT(Table5[[#This Row],[EEndForm]],"00")</f>
        <v>27</v>
      </c>
      <c r="AZ395" s="12">
        <f ca="1">Table5[[#This Row],[EEndForm]]+(_xlfn.NORM.INV(RAND(),2,0.75))</f>
        <v>27.988275989932603</v>
      </c>
      <c r="BA395" s="5" t="str">
        <f ca="1">TEXT(Table5[[#This Row],[ESigForm]],"00")</f>
        <v>30</v>
      </c>
    </row>
    <row r="396" spans="1:53" x14ac:dyDescent="0.3">
      <c r="A396" s="1">
        <v>0</v>
      </c>
      <c r="B396" s="1" t="s">
        <v>6</v>
      </c>
      <c r="C396" s="11">
        <v>44774</v>
      </c>
      <c r="D396" s="8" t="str">
        <f>TEXT(Table5[[#This Row],[Date]],"dd-mm-yyyy")</f>
        <v>01-08-2022</v>
      </c>
      <c r="E396" s="11" t="str">
        <f>TEXT(Table5[[#This Row],[Date]],"dd/mm/yyyy")</f>
        <v>01/08/2022</v>
      </c>
      <c r="F396" s="3" t="str">
        <f>DAY(Table5[[#This Row],[Date]])&amp;LOOKUP(DAY(Table5[[#This Row],[Date]]),{1,"st";2,"nd";3,"rd";4,"th";21,"st";22,"nd";23,"rd";24,"th";31,"st"}) &amp; TEXT(Table5[[#This Row],[Date]], " mmm, yyyy")</f>
        <v>1st Aug, 2022</v>
      </c>
      <c r="G396" s="11">
        <v>598</v>
      </c>
      <c r="H396" s="9" t="str">
        <f>TEXT(Table5[[#This Row],[AForm]],"000000")</f>
        <v>000598</v>
      </c>
      <c r="I396" s="11">
        <f t="shared" ca="1" si="72"/>
        <v>30.274573884396467</v>
      </c>
      <c r="J396" s="4" t="str">
        <f ca="1">TEXT(Table5[[#This Row],[ABeginForm]],"00")</f>
        <v>30</v>
      </c>
      <c r="K396" s="11">
        <f t="shared" ca="1" si="73"/>
        <v>25.269482203582658</v>
      </c>
      <c r="L396" s="4" t="str">
        <f ca="1">TEXT(Table5[[#This Row],[AEndForm]],"00")</f>
        <v>25</v>
      </c>
      <c r="M396" s="12">
        <f ca="1">Table5[[#This Row],[AEndForm]]+(_xlfn.NORM.INV(RAND(),2,0.75))</f>
        <v>27.277163980550977</v>
      </c>
      <c r="N396" s="5" t="str">
        <f ca="1">TEXT(Table5[[#This Row],[ASigForm]],"00")</f>
        <v>27</v>
      </c>
      <c r="O396" s="11">
        <v>97</v>
      </c>
      <c r="P396" s="9" t="str">
        <f>TEXT(Table5[[#This Row],[BForm]],"000000")</f>
        <v>000097</v>
      </c>
      <c r="Q396" s="11">
        <f t="shared" ca="1" si="74"/>
        <v>30.537707168361131</v>
      </c>
      <c r="R396" s="4" t="str">
        <f ca="1">TEXT(Table5[[#This Row],[BBeginForm]],"00")</f>
        <v>31</v>
      </c>
      <c r="S396" s="11">
        <f t="shared" ca="1" si="75"/>
        <v>32.274550822480975</v>
      </c>
      <c r="T396" s="4" t="str">
        <f ca="1">TEXT(Table5[[#This Row],[BEndForm]],"00")</f>
        <v>32</v>
      </c>
      <c r="U396" s="12">
        <f ca="1">Table5[[#This Row],[BEndForm]]+(_xlfn.NORM.INV(RAND(),2,0.75))</f>
        <v>31.856792290989492</v>
      </c>
      <c r="V396" s="5" t="str">
        <f ca="1">TEXT(Table5[[#This Row],[BSigForm]],"00")</f>
        <v>32</v>
      </c>
      <c r="W396" s="6" t="s">
        <v>11</v>
      </c>
      <c r="X396" s="11">
        <f t="shared" ca="1" si="76"/>
        <v>30.367384604050859</v>
      </c>
      <c r="Y396" s="4" t="str">
        <f ca="1">TEXT(Table5[[#This Row],[CBeginForm]],"00")</f>
        <v>30</v>
      </c>
      <c r="Z396" s="11">
        <f t="shared" ca="1" si="77"/>
        <v>30.520627345450105</v>
      </c>
      <c r="AA396" s="4" t="str">
        <f ca="1">TEXT(Table5[[#This Row],[CEndForm]],"00")</f>
        <v>31</v>
      </c>
      <c r="AB396" s="12">
        <f ca="1">Table5[[#This Row],[CEndForm]]+(_xlfn.NORM.INV(RAND(),2,0.75))</f>
        <v>32.523982133652495</v>
      </c>
      <c r="AC396" s="5" t="str">
        <f ca="1">TEXT(Table5[[#This Row],[CSigForm]],"00")</f>
        <v>33</v>
      </c>
      <c r="AD396" s="11">
        <v>608</v>
      </c>
      <c r="AE396" s="9" t="str">
        <f>TEXT(Table5[[#This Row],[DForm]],"000000")</f>
        <v>000608</v>
      </c>
      <c r="AF396" s="11">
        <f t="shared" ca="1" si="78"/>
        <v>30.955999570489553</v>
      </c>
      <c r="AG396" s="4" t="str">
        <f ca="1">TEXT(Table5[[#This Row],[DBeginForm]],"00")</f>
        <v>31</v>
      </c>
      <c r="AH396" s="11">
        <f t="shared" ca="1" si="79"/>
        <v>32.865631408022338</v>
      </c>
      <c r="AI396" s="4" t="str">
        <f ca="1">TEXT(Table5[[#This Row],[DEndForm]],"00")</f>
        <v>33</v>
      </c>
      <c r="AJ396" s="12">
        <f ca="1">Table5[[#This Row],[DEndForm]]+(_xlfn.NORM.INV(RAND(),2,0.75))</f>
        <v>35.88980857045064</v>
      </c>
      <c r="AK396" s="5" t="str">
        <f ca="1">TEXT(Table5[[#This Row],[DSigForm]],"00")</f>
        <v>36</v>
      </c>
      <c r="AL396" s="11">
        <v>600</v>
      </c>
      <c r="AM396" s="9" t="str">
        <f>TEXT(Table5[[#This Row],[EForm]],"000000")</f>
        <v>000600</v>
      </c>
      <c r="AN396" s="11">
        <f t="shared" ca="1" si="80"/>
        <v>32.246358741297541</v>
      </c>
      <c r="AO396" s="4" t="str">
        <f ca="1">TEXT(Table5[[#This Row],[EBeginForm]],"00")</f>
        <v>32</v>
      </c>
      <c r="AP396" s="11">
        <f t="shared" ca="1" si="81"/>
        <v>25.597141511954661</v>
      </c>
      <c r="AQ396" s="4" t="str">
        <f ca="1">TEXT(Table5[[#This Row],[EEndForm]],"00")</f>
        <v>26</v>
      </c>
      <c r="AR396" s="12">
        <f ca="1">Table5[[#This Row],[EEndForm]]+(_xlfn.NORM.INV(RAND(),2,0.75))</f>
        <v>27.395979433815192</v>
      </c>
      <c r="AS396" s="5" t="str">
        <f ca="1">TEXT(Table5[[#This Row],[ESigForm]],"00")</f>
        <v>27</v>
      </c>
      <c r="AT396" s="9">
        <v>587</v>
      </c>
      <c r="AU396" s="9" t="str">
        <f>TEXT(Table5[[#This Row],[F]],"000000")</f>
        <v>000587</v>
      </c>
      <c r="AV396" s="11">
        <f t="shared" ca="1" si="82"/>
        <v>19.015497264142081</v>
      </c>
      <c r="AW396" s="4" t="str">
        <f ca="1">TEXT(Table5[[#This Row],[EBeginForm]],"00")</f>
        <v>32</v>
      </c>
      <c r="AX396" s="11">
        <f t="shared" ca="1" si="83"/>
        <v>28.61590717805975</v>
      </c>
      <c r="AY396" s="4" t="str">
        <f ca="1">TEXT(Table5[[#This Row],[EEndForm]],"00")</f>
        <v>26</v>
      </c>
      <c r="AZ396" s="12">
        <f ca="1">Table5[[#This Row],[EEndForm]]+(_xlfn.NORM.INV(RAND(),2,0.75))</f>
        <v>26.908673236270484</v>
      </c>
      <c r="BA396" s="5" t="str">
        <f ca="1">TEXT(Table5[[#This Row],[ESigForm]],"00")</f>
        <v>27</v>
      </c>
    </row>
    <row r="397" spans="1:53" x14ac:dyDescent="0.3">
      <c r="A397" s="1">
        <v>0</v>
      </c>
      <c r="B397" s="1" t="s">
        <v>7</v>
      </c>
      <c r="C397" s="11">
        <v>44775</v>
      </c>
      <c r="D397" s="8" t="str">
        <f>TEXT(Table5[[#This Row],[Date]],"dd-mm-yyyy")</f>
        <v>02-08-2022</v>
      </c>
      <c r="E397" s="11" t="str">
        <f>TEXT(Table5[[#This Row],[Date]],"dd/mm/yyyy")</f>
        <v>02/08/2022</v>
      </c>
      <c r="F397" s="3" t="str">
        <f>DAY(Table5[[#This Row],[Date]])&amp;LOOKUP(DAY(Table5[[#This Row],[Date]]),{1,"st";2,"nd";3,"rd";4,"th";21,"st";22,"nd";23,"rd";24,"th";31,"st"}) &amp; TEXT(Table5[[#This Row],[Date]], " mmm, yyyy")</f>
        <v>2nd Aug, 2022</v>
      </c>
      <c r="G397" s="11">
        <v>599</v>
      </c>
      <c r="H397" s="9" t="str">
        <f>TEXT(Table5[[#This Row],[AForm]],"000000")</f>
        <v>000599</v>
      </c>
      <c r="I397" s="11">
        <f t="shared" ca="1" si="72"/>
        <v>28.609884586114834</v>
      </c>
      <c r="J397" s="4" t="str">
        <f ca="1">TEXT(Table5[[#This Row],[ABeginForm]],"00")</f>
        <v>29</v>
      </c>
      <c r="K397" s="11">
        <f t="shared" ca="1" si="73"/>
        <v>31.589196554654059</v>
      </c>
      <c r="L397" s="4" t="str">
        <f ca="1">TEXT(Table5[[#This Row],[AEndForm]],"00")</f>
        <v>32</v>
      </c>
      <c r="M397" s="12">
        <f ca="1">Table5[[#This Row],[AEndForm]]+(_xlfn.NORM.INV(RAND(),2,0.75))</f>
        <v>33.090103586431681</v>
      </c>
      <c r="N397" s="5" t="str">
        <f ca="1">TEXT(Table5[[#This Row],[ASigForm]],"00")</f>
        <v>33</v>
      </c>
      <c r="O397" s="11" t="s">
        <v>12</v>
      </c>
      <c r="P397" s="9" t="str">
        <f>TEXT(Table5[[#This Row],[BForm]],"000000")</f>
        <v xml:space="preserve"> </v>
      </c>
      <c r="Q397" s="11">
        <f t="shared" ca="1" si="74"/>
        <v>24.78301274317181</v>
      </c>
      <c r="R397" s="4" t="str">
        <f ca="1">TEXT(Table5[[#This Row],[BBeginForm]],"00")</f>
        <v>25</v>
      </c>
      <c r="S397" s="11">
        <f t="shared" ca="1" si="75"/>
        <v>30.360518270919631</v>
      </c>
      <c r="T397" s="4" t="str">
        <f ca="1">TEXT(Table5[[#This Row],[BEndForm]],"00")</f>
        <v>30</v>
      </c>
      <c r="U397" s="12">
        <f ca="1">Table5[[#This Row],[BEndForm]]+(_xlfn.NORM.INV(RAND(),2,0.75))</f>
        <v>31.032407528680245</v>
      </c>
      <c r="V397" s="5" t="str">
        <f ca="1">TEXT(Table5[[#This Row],[BSigForm]],"00")</f>
        <v>31</v>
      </c>
      <c r="W397" s="6" t="s">
        <v>11</v>
      </c>
      <c r="X397" s="11">
        <f t="shared" ca="1" si="76"/>
        <v>24.765505671908624</v>
      </c>
      <c r="Y397" s="4" t="str">
        <f ca="1">TEXT(Table5[[#This Row],[CBeginForm]],"00")</f>
        <v>25</v>
      </c>
      <c r="Z397" s="11">
        <f t="shared" ca="1" si="77"/>
        <v>26.324730506238986</v>
      </c>
      <c r="AA397" s="4" t="str">
        <f ca="1">TEXT(Table5[[#This Row],[CEndForm]],"00")</f>
        <v>26</v>
      </c>
      <c r="AB397" s="12">
        <f ca="1">Table5[[#This Row],[CEndForm]]+(_xlfn.NORM.INV(RAND(),2,0.75))</f>
        <v>28.364588973523915</v>
      </c>
      <c r="AC397" s="5" t="str">
        <f ca="1">TEXT(Table5[[#This Row],[CSigForm]],"00")</f>
        <v>28</v>
      </c>
      <c r="AD397" s="11">
        <v>609</v>
      </c>
      <c r="AE397" s="9" t="str">
        <f>TEXT(Table5[[#This Row],[DForm]],"000000")</f>
        <v>000609</v>
      </c>
      <c r="AF397" s="11">
        <f t="shared" ca="1" si="78"/>
        <v>26.845228253873451</v>
      </c>
      <c r="AG397" s="4" t="str">
        <f ca="1">TEXT(Table5[[#This Row],[DBeginForm]],"00")</f>
        <v>27</v>
      </c>
      <c r="AH397" s="11">
        <f t="shared" ca="1" si="79"/>
        <v>32.949210728262457</v>
      </c>
      <c r="AI397" s="4" t="str">
        <f ca="1">TEXT(Table5[[#This Row],[DEndForm]],"00")</f>
        <v>33</v>
      </c>
      <c r="AJ397" s="12">
        <f ca="1">Table5[[#This Row],[DEndForm]]+(_xlfn.NORM.INV(RAND(),2,0.75))</f>
        <v>35.089260415437849</v>
      </c>
      <c r="AK397" s="5" t="str">
        <f ca="1">TEXT(Table5[[#This Row],[DSigForm]],"00")</f>
        <v>35</v>
      </c>
      <c r="AL397" s="11">
        <v>601</v>
      </c>
      <c r="AM397" s="9" t="str">
        <f>TEXT(Table5[[#This Row],[EForm]],"000000")</f>
        <v>000601</v>
      </c>
      <c r="AN397" s="11">
        <f t="shared" ca="1" si="80"/>
        <v>30.16883980719</v>
      </c>
      <c r="AO397" s="4" t="str">
        <f ca="1">TEXT(Table5[[#This Row],[EBeginForm]],"00")</f>
        <v>30</v>
      </c>
      <c r="AP397" s="11">
        <f t="shared" ca="1" si="81"/>
        <v>26.075755233553373</v>
      </c>
      <c r="AQ397" s="4" t="str">
        <f ca="1">TEXT(Table5[[#This Row],[EEndForm]],"00")</f>
        <v>26</v>
      </c>
      <c r="AR397" s="12">
        <f ca="1">Table5[[#This Row],[EEndForm]]+(_xlfn.NORM.INV(RAND(),2,0.75))</f>
        <v>27.603445048025154</v>
      </c>
      <c r="AS397" s="5" t="str">
        <f ca="1">TEXT(Table5[[#This Row],[ESigForm]],"00")</f>
        <v>28</v>
      </c>
      <c r="AT397" s="9">
        <v>588</v>
      </c>
      <c r="AU397" s="9" t="str">
        <f>TEXT(Table5[[#This Row],[F]],"000000")</f>
        <v>000588</v>
      </c>
      <c r="AV397" s="11">
        <f t="shared" ca="1" si="82"/>
        <v>27.512179178165773</v>
      </c>
      <c r="AW397" s="4" t="str">
        <f ca="1">TEXT(Table5[[#This Row],[EBeginForm]],"00")</f>
        <v>30</v>
      </c>
      <c r="AX397" s="11">
        <f t="shared" ca="1" si="83"/>
        <v>26.742110371934096</v>
      </c>
      <c r="AY397" s="4" t="str">
        <f ca="1">TEXT(Table5[[#This Row],[EEndForm]],"00")</f>
        <v>26</v>
      </c>
      <c r="AZ397" s="12">
        <f ca="1">Table5[[#This Row],[EEndForm]]+(_xlfn.NORM.INV(RAND(),2,0.75))</f>
        <v>28.579260136911731</v>
      </c>
      <c r="BA397" s="5" t="str">
        <f ca="1">TEXT(Table5[[#This Row],[ESigForm]],"00")</f>
        <v>28</v>
      </c>
    </row>
    <row r="398" spans="1:53" x14ac:dyDescent="0.3">
      <c r="A398" s="1">
        <v>0</v>
      </c>
      <c r="B398" s="1" t="s">
        <v>8</v>
      </c>
      <c r="C398" s="11">
        <v>44776</v>
      </c>
      <c r="D398" s="8" t="str">
        <f>TEXT(Table5[[#This Row],[Date]],"dd-mm-yyyy")</f>
        <v>03-08-2022</v>
      </c>
      <c r="E398" s="11" t="str">
        <f>TEXT(Table5[[#This Row],[Date]],"dd/mm/yyyy")</f>
        <v>03/08/2022</v>
      </c>
      <c r="F398" s="3" t="str">
        <f>DAY(Table5[[#This Row],[Date]])&amp;LOOKUP(DAY(Table5[[#This Row],[Date]]),{1,"st";2,"nd";3,"rd";4,"th";21,"st";22,"nd";23,"rd";24,"th";31,"st"}) &amp; TEXT(Table5[[#This Row],[Date]], " mmm, yyyy")</f>
        <v>3rd Aug, 2022</v>
      </c>
      <c r="G398" s="11">
        <v>600</v>
      </c>
      <c r="H398" s="9" t="str">
        <f>TEXT(Table5[[#This Row],[AForm]],"000000")</f>
        <v>000600</v>
      </c>
      <c r="I398" s="11">
        <f t="shared" ca="1" si="72"/>
        <v>24.366913559738592</v>
      </c>
      <c r="J398" s="4" t="str">
        <f ca="1">TEXT(Table5[[#This Row],[ABeginForm]],"00")</f>
        <v>24</v>
      </c>
      <c r="K398" s="11">
        <f t="shared" ca="1" si="73"/>
        <v>31.394008185272753</v>
      </c>
      <c r="L398" s="4" t="str">
        <f ca="1">TEXT(Table5[[#This Row],[AEndForm]],"00")</f>
        <v>31</v>
      </c>
      <c r="M398" s="12">
        <f ca="1">Table5[[#This Row],[AEndForm]]+(_xlfn.NORM.INV(RAND(),2,0.75))</f>
        <v>34.160233575072112</v>
      </c>
      <c r="N398" s="5" t="str">
        <f ca="1">TEXT(Table5[[#This Row],[ASigForm]],"00")</f>
        <v>34</v>
      </c>
      <c r="O398" s="11" t="s">
        <v>12</v>
      </c>
      <c r="P398" s="9" t="str">
        <f>TEXT(Table5[[#This Row],[BForm]],"000000")</f>
        <v xml:space="preserve"> </v>
      </c>
      <c r="Q398" s="11">
        <f t="shared" ca="1" si="74"/>
        <v>31.112291525219877</v>
      </c>
      <c r="R398" s="4" t="str">
        <f ca="1">TEXT(Table5[[#This Row],[BBeginForm]],"00")</f>
        <v>31</v>
      </c>
      <c r="S398" s="11">
        <f t="shared" ca="1" si="75"/>
        <v>26.713966467669469</v>
      </c>
      <c r="T398" s="4" t="str">
        <f ca="1">TEXT(Table5[[#This Row],[BEndForm]],"00")</f>
        <v>27</v>
      </c>
      <c r="U398" s="12">
        <f ca="1">Table5[[#This Row],[BEndForm]]+(_xlfn.NORM.INV(RAND(),2,0.75))</f>
        <v>29.841570428735686</v>
      </c>
      <c r="V398" s="5" t="str">
        <f ca="1">TEXT(Table5[[#This Row],[BSigForm]],"00")</f>
        <v>30</v>
      </c>
      <c r="W398" s="6" t="s">
        <v>11</v>
      </c>
      <c r="X398" s="11">
        <f t="shared" ca="1" si="76"/>
        <v>31.658694292333347</v>
      </c>
      <c r="Y398" s="4" t="str">
        <f ca="1">TEXT(Table5[[#This Row],[CBeginForm]],"00")</f>
        <v>32</v>
      </c>
      <c r="Z398" s="11">
        <f t="shared" ca="1" si="77"/>
        <v>30.97705372070363</v>
      </c>
      <c r="AA398" s="4" t="str">
        <f ca="1">TEXT(Table5[[#This Row],[CEndForm]],"00")</f>
        <v>31</v>
      </c>
      <c r="AB398" s="12">
        <f ca="1">Table5[[#This Row],[CEndForm]]+(_xlfn.NORM.INV(RAND(),2,0.75))</f>
        <v>31.578203712276895</v>
      </c>
      <c r="AC398" s="5" t="str">
        <f ca="1">TEXT(Table5[[#This Row],[CSigForm]],"00")</f>
        <v>32</v>
      </c>
      <c r="AD398" s="11">
        <v>610</v>
      </c>
      <c r="AE398" s="9" t="str">
        <f>TEXT(Table5[[#This Row],[DForm]],"000000")</f>
        <v>000610</v>
      </c>
      <c r="AF398" s="11">
        <f t="shared" ca="1" si="78"/>
        <v>31.667560850400189</v>
      </c>
      <c r="AG398" s="4" t="str">
        <f ca="1">TEXT(Table5[[#This Row],[DBeginForm]],"00")</f>
        <v>32</v>
      </c>
      <c r="AH398" s="11">
        <f t="shared" ca="1" si="79"/>
        <v>27.012957125731177</v>
      </c>
      <c r="AI398" s="4" t="str">
        <f ca="1">TEXT(Table5[[#This Row],[DEndForm]],"00")</f>
        <v>27</v>
      </c>
      <c r="AJ398" s="12">
        <f ca="1">Table5[[#This Row],[DEndForm]]+(_xlfn.NORM.INV(RAND(),2,0.75))</f>
        <v>30.233239748770892</v>
      </c>
      <c r="AK398" s="5" t="str">
        <f ca="1">TEXT(Table5[[#This Row],[DSigForm]],"00")</f>
        <v>30</v>
      </c>
      <c r="AL398" s="11">
        <v>602</v>
      </c>
      <c r="AM398" s="9" t="str">
        <f>TEXT(Table5[[#This Row],[EForm]],"000000")</f>
        <v>000602</v>
      </c>
      <c r="AN398" s="11">
        <f t="shared" ca="1" si="80"/>
        <v>34.989134129689702</v>
      </c>
      <c r="AO398" s="4" t="str">
        <f ca="1">TEXT(Table5[[#This Row],[EBeginForm]],"00")</f>
        <v>35</v>
      </c>
      <c r="AP398" s="11">
        <f t="shared" ca="1" si="81"/>
        <v>36.158835681518688</v>
      </c>
      <c r="AQ398" s="4" t="str">
        <f ca="1">TEXT(Table5[[#This Row],[EEndForm]],"00")</f>
        <v>36</v>
      </c>
      <c r="AR398" s="12">
        <f ca="1">Table5[[#This Row],[EEndForm]]+(_xlfn.NORM.INV(RAND(),2,0.75))</f>
        <v>38.433616372389693</v>
      </c>
      <c r="AS398" s="5" t="str">
        <f ca="1">TEXT(Table5[[#This Row],[ESigForm]],"00")</f>
        <v>38</v>
      </c>
      <c r="AT398" s="9">
        <v>589</v>
      </c>
      <c r="AU398" s="9" t="str">
        <f>TEXT(Table5[[#This Row],[F]],"000000")</f>
        <v>000589</v>
      </c>
      <c r="AV398" s="11">
        <f t="shared" ca="1" si="82"/>
        <v>30.821545761091521</v>
      </c>
      <c r="AW398" s="4" t="str">
        <f ca="1">TEXT(Table5[[#This Row],[EBeginForm]],"00")</f>
        <v>35</v>
      </c>
      <c r="AX398" s="11">
        <f t="shared" ca="1" si="83"/>
        <v>31.571860912713319</v>
      </c>
      <c r="AY398" s="4" t="str">
        <f ca="1">TEXT(Table5[[#This Row],[EEndForm]],"00")</f>
        <v>36</v>
      </c>
      <c r="AZ398" s="12">
        <f ca="1">Table5[[#This Row],[EEndForm]]+(_xlfn.NORM.INV(RAND(),2,0.75))</f>
        <v>38.531485151546839</v>
      </c>
      <c r="BA398" s="5" t="str">
        <f ca="1">TEXT(Table5[[#This Row],[ESigForm]],"00")</f>
        <v>38</v>
      </c>
    </row>
    <row r="399" spans="1:53" x14ac:dyDescent="0.3">
      <c r="A399" s="1">
        <v>0</v>
      </c>
      <c r="B399" s="1" t="s">
        <v>9</v>
      </c>
      <c r="C399" s="11">
        <v>44777</v>
      </c>
      <c r="D399" s="8" t="str">
        <f>TEXT(Table5[[#This Row],[Date]],"dd-mm-yyyy")</f>
        <v>04-08-2022</v>
      </c>
      <c r="E399" s="11" t="str">
        <f>TEXT(Table5[[#This Row],[Date]],"dd/mm/yyyy")</f>
        <v>04/08/2022</v>
      </c>
      <c r="F399" s="3" t="str">
        <f>DAY(Table5[[#This Row],[Date]])&amp;LOOKUP(DAY(Table5[[#This Row],[Date]]),{1,"st";2,"nd";3,"rd";4,"th";21,"st";22,"nd";23,"rd";24,"th";31,"st"}) &amp; TEXT(Table5[[#This Row],[Date]], " mmm, yyyy")</f>
        <v>4th Aug, 2022</v>
      </c>
      <c r="G399" s="11">
        <v>601</v>
      </c>
      <c r="H399" s="9" t="str">
        <f>TEXT(Table5[[#This Row],[AForm]],"000000")</f>
        <v>000601</v>
      </c>
      <c r="I399" s="11">
        <f t="shared" ca="1" si="72"/>
        <v>28.231716599960095</v>
      </c>
      <c r="J399" s="4" t="str">
        <f ca="1">TEXT(Table5[[#This Row],[ABeginForm]],"00")</f>
        <v>28</v>
      </c>
      <c r="K399" s="11">
        <f t="shared" ca="1" si="73"/>
        <v>28.632278913050644</v>
      </c>
      <c r="L399" s="4" t="str">
        <f ca="1">TEXT(Table5[[#This Row],[AEndForm]],"00")</f>
        <v>29</v>
      </c>
      <c r="M399" s="12">
        <f ca="1">Table5[[#This Row],[AEndForm]]+(_xlfn.NORM.INV(RAND(),2,0.75))</f>
        <v>31.470720996158366</v>
      </c>
      <c r="N399" s="5" t="str">
        <f ca="1">TEXT(Table5[[#This Row],[ASigForm]],"00")</f>
        <v>31</v>
      </c>
      <c r="O399" s="11" t="s">
        <v>12</v>
      </c>
      <c r="P399" s="9" t="str">
        <f>TEXT(Table5[[#This Row],[BForm]],"000000")</f>
        <v xml:space="preserve"> </v>
      </c>
      <c r="Q399" s="11">
        <f t="shared" ca="1" si="74"/>
        <v>28.489547307997217</v>
      </c>
      <c r="R399" s="4" t="str">
        <f ca="1">TEXT(Table5[[#This Row],[BBeginForm]],"00")</f>
        <v>28</v>
      </c>
      <c r="S399" s="11">
        <f t="shared" ca="1" si="75"/>
        <v>33.211222155680623</v>
      </c>
      <c r="T399" s="4" t="str">
        <f ca="1">TEXT(Table5[[#This Row],[BEndForm]],"00")</f>
        <v>33</v>
      </c>
      <c r="U399" s="12">
        <f ca="1">Table5[[#This Row],[BEndForm]]+(_xlfn.NORM.INV(RAND(),2,0.75))</f>
        <v>35.74860538518805</v>
      </c>
      <c r="V399" s="5" t="str">
        <f ca="1">TEXT(Table5[[#This Row],[BSigForm]],"00")</f>
        <v>36</v>
      </c>
      <c r="W399" s="6" t="s">
        <v>11</v>
      </c>
      <c r="X399" s="11">
        <f t="shared" ca="1" si="76"/>
        <v>28.866368514373953</v>
      </c>
      <c r="Y399" s="4" t="str">
        <f ca="1">TEXT(Table5[[#This Row],[CBeginForm]],"00")</f>
        <v>29</v>
      </c>
      <c r="Z399" s="11">
        <f t="shared" ca="1" si="77"/>
        <v>31.066153748235084</v>
      </c>
      <c r="AA399" s="4" t="str">
        <f ca="1">TEXT(Table5[[#This Row],[CEndForm]],"00")</f>
        <v>31</v>
      </c>
      <c r="AB399" s="12">
        <f ca="1">Table5[[#This Row],[CEndForm]]+(_xlfn.NORM.INV(RAND(),2,0.75))</f>
        <v>33.187619911279398</v>
      </c>
      <c r="AC399" s="5" t="str">
        <f ca="1">TEXT(Table5[[#This Row],[CSigForm]],"00")</f>
        <v>33</v>
      </c>
      <c r="AD399" s="11">
        <v>611</v>
      </c>
      <c r="AE399" s="9" t="str">
        <f>TEXT(Table5[[#This Row],[DForm]],"000000")</f>
        <v>000611</v>
      </c>
      <c r="AF399" s="11">
        <f t="shared" ca="1" si="78"/>
        <v>30.203384596809933</v>
      </c>
      <c r="AG399" s="4" t="str">
        <f ca="1">TEXT(Table5[[#This Row],[DBeginForm]],"00")</f>
        <v>30</v>
      </c>
      <c r="AH399" s="11">
        <f t="shared" ca="1" si="79"/>
        <v>33.861455308732573</v>
      </c>
      <c r="AI399" s="4" t="str">
        <f ca="1">TEXT(Table5[[#This Row],[DEndForm]],"00")</f>
        <v>34</v>
      </c>
      <c r="AJ399" s="12">
        <f ca="1">Table5[[#This Row],[DEndForm]]+(_xlfn.NORM.INV(RAND(),2,0.75))</f>
        <v>34.827753208718697</v>
      </c>
      <c r="AK399" s="5" t="str">
        <f ca="1">TEXT(Table5[[#This Row],[DSigForm]],"00")</f>
        <v>35</v>
      </c>
      <c r="AL399" s="11">
        <v>603</v>
      </c>
      <c r="AM399" s="9" t="str">
        <f>TEXT(Table5[[#This Row],[EForm]],"000000")</f>
        <v>000603</v>
      </c>
      <c r="AN399" s="11">
        <f t="shared" ca="1" si="80"/>
        <v>30.98601450560102</v>
      </c>
      <c r="AO399" s="4" t="str">
        <f ca="1">TEXT(Table5[[#This Row],[EBeginForm]],"00")</f>
        <v>31</v>
      </c>
      <c r="AP399" s="11">
        <f t="shared" ca="1" si="81"/>
        <v>31.409080372309923</v>
      </c>
      <c r="AQ399" s="4" t="str">
        <f ca="1">TEXT(Table5[[#This Row],[EEndForm]],"00")</f>
        <v>31</v>
      </c>
      <c r="AR399" s="12">
        <f ca="1">Table5[[#This Row],[EEndForm]]+(_xlfn.NORM.INV(RAND(),2,0.75))</f>
        <v>34.991310526057063</v>
      </c>
      <c r="AS399" s="5" t="str">
        <f ca="1">TEXT(Table5[[#This Row],[ESigForm]],"00")</f>
        <v>35</v>
      </c>
      <c r="AT399" s="9">
        <v>590</v>
      </c>
      <c r="AU399" s="9" t="str">
        <f>TEXT(Table5[[#This Row],[F]],"000000")</f>
        <v>000590</v>
      </c>
      <c r="AV399" s="11">
        <f t="shared" ca="1" si="82"/>
        <v>29.300980372038929</v>
      </c>
      <c r="AW399" s="4" t="str">
        <f ca="1">TEXT(Table5[[#This Row],[EBeginForm]],"00")</f>
        <v>31</v>
      </c>
      <c r="AX399" s="11">
        <f t="shared" ca="1" si="83"/>
        <v>27.965188179613996</v>
      </c>
      <c r="AY399" s="4" t="str">
        <f ca="1">TEXT(Table5[[#This Row],[EEndForm]],"00")</f>
        <v>31</v>
      </c>
      <c r="AZ399" s="12">
        <f ca="1">Table5[[#This Row],[EEndForm]]+(_xlfn.NORM.INV(RAND(),2,0.75))</f>
        <v>33.50964904205631</v>
      </c>
      <c r="BA399" s="5" t="str">
        <f ca="1">TEXT(Table5[[#This Row],[ESigForm]],"00")</f>
        <v>35</v>
      </c>
    </row>
    <row r="400" spans="1:53" x14ac:dyDescent="0.3">
      <c r="A400" s="1">
        <v>0</v>
      </c>
      <c r="B400" s="1" t="s">
        <v>10</v>
      </c>
      <c r="C400" s="11">
        <v>44778</v>
      </c>
      <c r="D400" s="8" t="str">
        <f>TEXT(Table5[[#This Row],[Date]],"dd-mm-yyyy")</f>
        <v>05-08-2022</v>
      </c>
      <c r="E400" s="11" t="str">
        <f>TEXT(Table5[[#This Row],[Date]],"dd/mm/yyyy")</f>
        <v>05/08/2022</v>
      </c>
      <c r="F400" s="3" t="str">
        <f>DAY(Table5[[#This Row],[Date]])&amp;LOOKUP(DAY(Table5[[#This Row],[Date]]),{1,"st";2,"nd";3,"rd";4,"th";21,"st";22,"nd";23,"rd";24,"th";31,"st"}) &amp; TEXT(Table5[[#This Row],[Date]], " mmm, yyyy")</f>
        <v>5th Aug, 2022</v>
      </c>
      <c r="G400" s="11">
        <v>602</v>
      </c>
      <c r="H400" s="9" t="str">
        <f>TEXT(Table5[[#This Row],[AForm]],"000000")</f>
        <v>000602</v>
      </c>
      <c r="I400" s="11">
        <f t="shared" ca="1" si="72"/>
        <v>27.772546112189595</v>
      </c>
      <c r="J400" s="4" t="str">
        <f ca="1">TEXT(Table5[[#This Row],[ABeginForm]],"00")</f>
        <v>28</v>
      </c>
      <c r="K400" s="11">
        <f t="shared" ca="1" si="73"/>
        <v>29.010861413970051</v>
      </c>
      <c r="L400" s="4" t="str">
        <f ca="1">TEXT(Table5[[#This Row],[AEndForm]],"00")</f>
        <v>29</v>
      </c>
      <c r="M400" s="12">
        <f ca="1">Table5[[#This Row],[AEndForm]]+(_xlfn.NORM.INV(RAND(),2,0.75))</f>
        <v>30.2728857612545</v>
      </c>
      <c r="N400" s="5" t="str">
        <f ca="1">TEXT(Table5[[#This Row],[ASigForm]],"00")</f>
        <v>30</v>
      </c>
      <c r="O400" s="11" t="s">
        <v>12</v>
      </c>
      <c r="P400" s="9" t="str">
        <f>TEXT(Table5[[#This Row],[BForm]],"000000")</f>
        <v xml:space="preserve"> </v>
      </c>
      <c r="Q400" s="11">
        <f t="shared" ca="1" si="74"/>
        <v>30.472209199737989</v>
      </c>
      <c r="R400" s="4" t="str">
        <f ca="1">TEXT(Table5[[#This Row],[BBeginForm]],"00")</f>
        <v>30</v>
      </c>
      <c r="S400" s="11">
        <f t="shared" ca="1" si="75"/>
        <v>32.573024771638693</v>
      </c>
      <c r="T400" s="4" t="str">
        <f ca="1">TEXT(Table5[[#This Row],[BEndForm]],"00")</f>
        <v>33</v>
      </c>
      <c r="U400" s="12">
        <f ca="1">Table5[[#This Row],[BEndForm]]+(_xlfn.NORM.INV(RAND(),2,0.75))</f>
        <v>34.683740047696837</v>
      </c>
      <c r="V400" s="5" t="str">
        <f ca="1">TEXT(Table5[[#This Row],[BSigForm]],"00")</f>
        <v>35</v>
      </c>
      <c r="W400" s="6" t="s">
        <v>11</v>
      </c>
      <c r="X400" s="11">
        <f t="shared" ca="1" si="76"/>
        <v>31.276247254826082</v>
      </c>
      <c r="Y400" s="4" t="str">
        <f ca="1">TEXT(Table5[[#This Row],[CBeginForm]],"00")</f>
        <v>31</v>
      </c>
      <c r="Z400" s="11">
        <f t="shared" ca="1" si="77"/>
        <v>28.643597892162362</v>
      </c>
      <c r="AA400" s="4" t="str">
        <f ca="1">TEXT(Table5[[#This Row],[CEndForm]],"00")</f>
        <v>29</v>
      </c>
      <c r="AB400" s="12">
        <f ca="1">Table5[[#This Row],[CEndForm]]+(_xlfn.NORM.INV(RAND(),2,0.75))</f>
        <v>30.594326149767614</v>
      </c>
      <c r="AC400" s="5" t="str">
        <f ca="1">TEXT(Table5[[#This Row],[CSigForm]],"00")</f>
        <v>31</v>
      </c>
      <c r="AD400" s="11">
        <v>612</v>
      </c>
      <c r="AE400" s="9" t="str">
        <f>TEXT(Table5[[#This Row],[DForm]],"000000")</f>
        <v>000612</v>
      </c>
      <c r="AF400" s="11">
        <f t="shared" ca="1" si="78"/>
        <v>29.832686829456893</v>
      </c>
      <c r="AG400" s="4" t="str">
        <f ca="1">TEXT(Table5[[#This Row],[DBeginForm]],"00")</f>
        <v>30</v>
      </c>
      <c r="AH400" s="11">
        <f t="shared" ca="1" si="79"/>
        <v>40.377881297372475</v>
      </c>
      <c r="AI400" s="4" t="str">
        <f ca="1">TEXT(Table5[[#This Row],[DEndForm]],"00")</f>
        <v>40</v>
      </c>
      <c r="AJ400" s="12">
        <f ca="1">Table5[[#This Row],[DEndForm]]+(_xlfn.NORM.INV(RAND(),2,0.75))</f>
        <v>41.182451223283195</v>
      </c>
      <c r="AK400" s="5" t="str">
        <f ca="1">TEXT(Table5[[#This Row],[DSigForm]],"00")</f>
        <v>41</v>
      </c>
      <c r="AL400" s="11">
        <v>604</v>
      </c>
      <c r="AM400" s="9" t="str">
        <f>TEXT(Table5[[#This Row],[EForm]],"000000")</f>
        <v>000604</v>
      </c>
      <c r="AN400" s="11">
        <f t="shared" ca="1" si="80"/>
        <v>30.461063924619904</v>
      </c>
      <c r="AO400" s="4" t="str">
        <f ca="1">TEXT(Table5[[#This Row],[EBeginForm]],"00")</f>
        <v>30</v>
      </c>
      <c r="AP400" s="11">
        <f t="shared" ca="1" si="81"/>
        <v>27.750253087245973</v>
      </c>
      <c r="AQ400" s="4" t="str">
        <f ca="1">TEXT(Table5[[#This Row],[EEndForm]],"00")</f>
        <v>28</v>
      </c>
      <c r="AR400" s="12">
        <f ca="1">Table5[[#This Row],[EEndForm]]+(_xlfn.NORM.INV(RAND(),2,0.75))</f>
        <v>29.021738586103531</v>
      </c>
      <c r="AS400" s="5" t="str">
        <f ca="1">TEXT(Table5[[#This Row],[ESigForm]],"00")</f>
        <v>29</v>
      </c>
      <c r="AT400" s="9">
        <v>591</v>
      </c>
      <c r="AU400" s="9" t="str">
        <f>TEXT(Table5[[#This Row],[F]],"000000")</f>
        <v>000591</v>
      </c>
      <c r="AV400" s="11">
        <f t="shared" ca="1" si="82"/>
        <v>24.091937121874061</v>
      </c>
      <c r="AW400" s="4" t="str">
        <f ca="1">TEXT(Table5[[#This Row],[EBeginForm]],"00")</f>
        <v>30</v>
      </c>
      <c r="AX400" s="11">
        <f t="shared" ca="1" si="83"/>
        <v>32.677274790699222</v>
      </c>
      <c r="AY400" s="4" t="str">
        <f ca="1">TEXT(Table5[[#This Row],[EEndForm]],"00")</f>
        <v>28</v>
      </c>
      <c r="AZ400" s="12">
        <f ca="1">Table5[[#This Row],[EEndForm]]+(_xlfn.NORM.INV(RAND(),2,0.75))</f>
        <v>30.441373998821941</v>
      </c>
      <c r="BA400" s="5" t="str">
        <f ca="1">TEXT(Table5[[#This Row],[ESigForm]],"00")</f>
        <v>29</v>
      </c>
    </row>
    <row r="401" spans="1:53" x14ac:dyDescent="0.3">
      <c r="A401" s="1">
        <v>0</v>
      </c>
      <c r="B401" s="1" t="s">
        <v>5</v>
      </c>
      <c r="C401" s="11">
        <v>44779</v>
      </c>
      <c r="D401" s="8" t="str">
        <f>TEXT(Table5[[#This Row],[Date]],"dd-mm-yyyy")</f>
        <v>06-08-2022</v>
      </c>
      <c r="E401" s="11" t="str">
        <f>TEXT(Table5[[#This Row],[Date]],"dd/mm/yyyy")</f>
        <v>06/08/2022</v>
      </c>
      <c r="F401" s="3" t="str">
        <f>DAY(Table5[[#This Row],[Date]])&amp;LOOKUP(DAY(Table5[[#This Row],[Date]]),{1,"st";2,"nd";3,"rd";4,"th";21,"st";22,"nd";23,"rd";24,"th";31,"st"}) &amp; TEXT(Table5[[#This Row],[Date]], " mmm, yyyy")</f>
        <v>6th Aug, 2022</v>
      </c>
      <c r="G401" s="11">
        <v>603</v>
      </c>
      <c r="H401" s="9" t="str">
        <f>TEXT(Table5[[#This Row],[AForm]],"000000")</f>
        <v>000603</v>
      </c>
      <c r="I401" s="11">
        <f t="shared" ca="1" si="72"/>
        <v>30.290877916582183</v>
      </c>
      <c r="J401" s="4" t="str">
        <f ca="1">TEXT(Table5[[#This Row],[ABeginForm]],"00")</f>
        <v>30</v>
      </c>
      <c r="K401" s="11">
        <f t="shared" ca="1" si="73"/>
        <v>28.13170784128458</v>
      </c>
      <c r="L401" s="4" t="str">
        <f ca="1">TEXT(Table5[[#This Row],[AEndForm]],"00")</f>
        <v>28</v>
      </c>
      <c r="M401" s="12">
        <f ca="1">Table5[[#This Row],[AEndForm]]+(_xlfn.NORM.INV(RAND(),2,0.75))</f>
        <v>30.084114892015247</v>
      </c>
      <c r="N401" s="5" t="str">
        <f ca="1">TEXT(Table5[[#This Row],[ASigForm]],"00")</f>
        <v>30</v>
      </c>
      <c r="O401" s="11" t="s">
        <v>12</v>
      </c>
      <c r="P401" s="9" t="str">
        <f>TEXT(Table5[[#This Row],[BForm]],"000000")</f>
        <v xml:space="preserve"> </v>
      </c>
      <c r="Q401" s="11">
        <f t="shared" ca="1" si="74"/>
        <v>25.022077398855238</v>
      </c>
      <c r="R401" s="4" t="str">
        <f ca="1">TEXT(Table5[[#This Row],[BBeginForm]],"00")</f>
        <v>25</v>
      </c>
      <c r="S401" s="11">
        <f t="shared" ca="1" si="75"/>
        <v>32.468584290622097</v>
      </c>
      <c r="T401" s="4" t="str">
        <f ca="1">TEXT(Table5[[#This Row],[BEndForm]],"00")</f>
        <v>32</v>
      </c>
      <c r="U401" s="12">
        <f ca="1">Table5[[#This Row],[BEndForm]]+(_xlfn.NORM.INV(RAND(),2,0.75))</f>
        <v>34.550805355610386</v>
      </c>
      <c r="V401" s="5" t="str">
        <f ca="1">TEXT(Table5[[#This Row],[BSigForm]],"00")</f>
        <v>35</v>
      </c>
      <c r="W401" s="6" t="s">
        <v>11</v>
      </c>
      <c r="X401" s="11">
        <f t="shared" ca="1" si="76"/>
        <v>28.338259749433355</v>
      </c>
      <c r="Y401" s="4" t="str">
        <f ca="1">TEXT(Table5[[#This Row],[CBeginForm]],"00")</f>
        <v>28</v>
      </c>
      <c r="Z401" s="11">
        <f t="shared" ca="1" si="77"/>
        <v>31.177630903327977</v>
      </c>
      <c r="AA401" s="4" t="str">
        <f ca="1">TEXT(Table5[[#This Row],[CEndForm]],"00")</f>
        <v>31</v>
      </c>
      <c r="AB401" s="12">
        <f ca="1">Table5[[#This Row],[CEndForm]]+(_xlfn.NORM.INV(RAND(),2,0.75))</f>
        <v>33.809638704668217</v>
      </c>
      <c r="AC401" s="5" t="str">
        <f ca="1">TEXT(Table5[[#This Row],[CSigForm]],"00")</f>
        <v>34</v>
      </c>
      <c r="AD401" s="11">
        <v>613</v>
      </c>
      <c r="AE401" s="9" t="str">
        <f>TEXT(Table5[[#This Row],[DForm]],"000000")</f>
        <v>000613</v>
      </c>
      <c r="AF401" s="11">
        <f t="shared" ca="1" si="78"/>
        <v>25.033853902747659</v>
      </c>
      <c r="AG401" s="4" t="str">
        <f ca="1">TEXT(Table5[[#This Row],[DBeginForm]],"00")</f>
        <v>25</v>
      </c>
      <c r="AH401" s="11">
        <f t="shared" ca="1" si="79"/>
        <v>25.995735196858043</v>
      </c>
      <c r="AI401" s="4" t="str">
        <f ca="1">TEXT(Table5[[#This Row],[DEndForm]],"00")</f>
        <v>26</v>
      </c>
      <c r="AJ401" s="12">
        <f ca="1">Table5[[#This Row],[DEndForm]]+(_xlfn.NORM.INV(RAND(),2,0.75))</f>
        <v>29.576383540572227</v>
      </c>
      <c r="AK401" s="5" t="str">
        <f ca="1">TEXT(Table5[[#This Row],[DSigForm]],"00")</f>
        <v>30</v>
      </c>
      <c r="AL401" s="11">
        <v>605</v>
      </c>
      <c r="AM401" s="9" t="str">
        <f>TEXT(Table5[[#This Row],[EForm]],"000000")</f>
        <v>000605</v>
      </c>
      <c r="AN401" s="11">
        <f t="shared" ca="1" si="80"/>
        <v>32.323775363942488</v>
      </c>
      <c r="AO401" s="4" t="str">
        <f ca="1">TEXT(Table5[[#This Row],[EBeginForm]],"00")</f>
        <v>32</v>
      </c>
      <c r="AP401" s="11">
        <f t="shared" ca="1" si="81"/>
        <v>31.992841026279585</v>
      </c>
      <c r="AQ401" s="4" t="str">
        <f ca="1">TEXT(Table5[[#This Row],[EEndForm]],"00")</f>
        <v>32</v>
      </c>
      <c r="AR401" s="12">
        <f ca="1">Table5[[#This Row],[EEndForm]]+(_xlfn.NORM.INV(RAND(),2,0.75))</f>
        <v>34.319105599516647</v>
      </c>
      <c r="AS401" s="5" t="str">
        <f ca="1">TEXT(Table5[[#This Row],[ESigForm]],"00")</f>
        <v>34</v>
      </c>
      <c r="AT401" s="9">
        <v>592</v>
      </c>
      <c r="AU401" s="9" t="str">
        <f>TEXT(Table5[[#This Row],[F]],"000000")</f>
        <v>000592</v>
      </c>
      <c r="AV401" s="11">
        <f t="shared" ca="1" si="82"/>
        <v>32.876971269738974</v>
      </c>
      <c r="AW401" s="4" t="str">
        <f ca="1">TEXT(Table5[[#This Row],[EBeginForm]],"00")</f>
        <v>32</v>
      </c>
      <c r="AX401" s="11">
        <f t="shared" ca="1" si="83"/>
        <v>35.423141722906024</v>
      </c>
      <c r="AY401" s="4" t="str">
        <f ca="1">TEXT(Table5[[#This Row],[EEndForm]],"00")</f>
        <v>32</v>
      </c>
      <c r="AZ401" s="12">
        <f ca="1">Table5[[#This Row],[EEndForm]]+(_xlfn.NORM.INV(RAND(),2,0.75))</f>
        <v>34.220839843299316</v>
      </c>
      <c r="BA401" s="5" t="str">
        <f ca="1">TEXT(Table5[[#This Row],[ESigForm]],"00")</f>
        <v>34</v>
      </c>
    </row>
    <row r="402" spans="1:53" x14ac:dyDescent="0.3">
      <c r="A402" s="1">
        <v>0</v>
      </c>
      <c r="B402" s="1" t="s">
        <v>6</v>
      </c>
      <c r="C402" s="11">
        <v>44781</v>
      </c>
      <c r="D402" s="8" t="str">
        <f>TEXT(Table5[[#This Row],[Date]],"dd-mm-yyyy")</f>
        <v>08-08-2022</v>
      </c>
      <c r="E402" s="11" t="str">
        <f>TEXT(Table5[[#This Row],[Date]],"dd/mm/yyyy")</f>
        <v>08/08/2022</v>
      </c>
      <c r="F402" s="3" t="str">
        <f>DAY(Table5[[#This Row],[Date]])&amp;LOOKUP(DAY(Table5[[#This Row],[Date]]),{1,"st";2,"nd";3,"rd";4,"th";21,"st";22,"nd";23,"rd";24,"th";31,"st"}) &amp; TEXT(Table5[[#This Row],[Date]], " mmm, yyyy")</f>
        <v>8th Aug, 2022</v>
      </c>
      <c r="G402" s="11">
        <v>604</v>
      </c>
      <c r="H402" s="9" t="str">
        <f>TEXT(Table5[[#This Row],[AForm]],"000000")</f>
        <v>000604</v>
      </c>
      <c r="I402" s="11">
        <f t="shared" ca="1" si="72"/>
        <v>26.564035744538625</v>
      </c>
      <c r="J402" s="4" t="str">
        <f ca="1">TEXT(Table5[[#This Row],[ABeginForm]],"00")</f>
        <v>27</v>
      </c>
      <c r="K402" s="11">
        <f t="shared" ca="1" si="73"/>
        <v>32.714479912239007</v>
      </c>
      <c r="L402" s="4" t="str">
        <f ca="1">TEXT(Table5[[#This Row],[AEndForm]],"00")</f>
        <v>33</v>
      </c>
      <c r="M402" s="12">
        <f ca="1">Table5[[#This Row],[AEndForm]]+(_xlfn.NORM.INV(RAND(),2,0.75))</f>
        <v>34.450233950907055</v>
      </c>
      <c r="N402" s="5" t="str">
        <f ca="1">TEXT(Table5[[#This Row],[ASigForm]],"00")</f>
        <v>34</v>
      </c>
      <c r="O402" s="11">
        <v>98</v>
      </c>
      <c r="P402" s="9" t="str">
        <f>TEXT(Table5[[#This Row],[BForm]],"000000")</f>
        <v>000098</v>
      </c>
      <c r="Q402" s="11">
        <f t="shared" ca="1" si="74"/>
        <v>27.735531751082625</v>
      </c>
      <c r="R402" s="4" t="str">
        <f ca="1">TEXT(Table5[[#This Row],[BBeginForm]],"00")</f>
        <v>28</v>
      </c>
      <c r="S402" s="11">
        <f t="shared" ca="1" si="75"/>
        <v>25.999990737195375</v>
      </c>
      <c r="T402" s="4" t="str">
        <f ca="1">TEXT(Table5[[#This Row],[BEndForm]],"00")</f>
        <v>26</v>
      </c>
      <c r="U402" s="12">
        <f ca="1">Table5[[#This Row],[BEndForm]]+(_xlfn.NORM.INV(RAND(),2,0.75))</f>
        <v>26.501627647569219</v>
      </c>
      <c r="V402" s="5" t="str">
        <f ca="1">TEXT(Table5[[#This Row],[BSigForm]],"00")</f>
        <v>27</v>
      </c>
      <c r="W402" s="6" t="s">
        <v>11</v>
      </c>
      <c r="X402" s="11">
        <f t="shared" ca="1" si="76"/>
        <v>35.255513047494098</v>
      </c>
      <c r="Y402" s="4" t="str">
        <f ca="1">TEXT(Table5[[#This Row],[CBeginForm]],"00")</f>
        <v>35</v>
      </c>
      <c r="Z402" s="11">
        <f t="shared" ca="1" si="77"/>
        <v>31.413992570668174</v>
      </c>
      <c r="AA402" s="4" t="str">
        <f ca="1">TEXT(Table5[[#This Row],[CEndForm]],"00")</f>
        <v>31</v>
      </c>
      <c r="AB402" s="12">
        <f ca="1">Table5[[#This Row],[CEndForm]]+(_xlfn.NORM.INV(RAND(),2,0.75))</f>
        <v>33.984556117163713</v>
      </c>
      <c r="AC402" s="5" t="str">
        <f ca="1">TEXT(Table5[[#This Row],[CSigForm]],"00")</f>
        <v>34</v>
      </c>
      <c r="AD402" s="11">
        <v>614</v>
      </c>
      <c r="AE402" s="9" t="str">
        <f>TEXT(Table5[[#This Row],[DForm]],"000000")</f>
        <v>000614</v>
      </c>
      <c r="AF402" s="11">
        <f t="shared" ca="1" si="78"/>
        <v>28.608730705295418</v>
      </c>
      <c r="AG402" s="4" t="str">
        <f ca="1">TEXT(Table5[[#This Row],[DBeginForm]],"00")</f>
        <v>29</v>
      </c>
      <c r="AH402" s="11">
        <f t="shared" ca="1" si="79"/>
        <v>30.554165733240275</v>
      </c>
      <c r="AI402" s="4" t="str">
        <f ca="1">TEXT(Table5[[#This Row],[DEndForm]],"00")</f>
        <v>31</v>
      </c>
      <c r="AJ402" s="12">
        <f ca="1">Table5[[#This Row],[DEndForm]]+(_xlfn.NORM.INV(RAND(),2,0.75))</f>
        <v>33.721187149961857</v>
      </c>
      <c r="AK402" s="5" t="str">
        <f ca="1">TEXT(Table5[[#This Row],[DSigForm]],"00")</f>
        <v>34</v>
      </c>
      <c r="AL402" s="11">
        <v>606</v>
      </c>
      <c r="AM402" s="9" t="str">
        <f>TEXT(Table5[[#This Row],[EForm]],"000000")</f>
        <v>000606</v>
      </c>
      <c r="AN402" s="11">
        <f t="shared" ca="1" si="80"/>
        <v>24.601853788559296</v>
      </c>
      <c r="AO402" s="4" t="str">
        <f ca="1">TEXT(Table5[[#This Row],[EBeginForm]],"00")</f>
        <v>25</v>
      </c>
      <c r="AP402" s="11">
        <f t="shared" ca="1" si="81"/>
        <v>34.622114484534784</v>
      </c>
      <c r="AQ402" s="4" t="str">
        <f ca="1">TEXT(Table5[[#This Row],[EEndForm]],"00")</f>
        <v>35</v>
      </c>
      <c r="AR402" s="12">
        <f ca="1">Table5[[#This Row],[EEndForm]]+(_xlfn.NORM.INV(RAND(),2,0.75))</f>
        <v>37.538326942310732</v>
      </c>
      <c r="AS402" s="5" t="str">
        <f ca="1">TEXT(Table5[[#This Row],[ESigForm]],"00")</f>
        <v>38</v>
      </c>
      <c r="AT402" s="9">
        <v>593</v>
      </c>
      <c r="AU402" s="9" t="str">
        <f>TEXT(Table5[[#This Row],[F]],"000000")</f>
        <v>000593</v>
      </c>
      <c r="AV402" s="11">
        <f t="shared" ca="1" si="82"/>
        <v>28.81556553568549</v>
      </c>
      <c r="AW402" s="4" t="str">
        <f ca="1">TEXT(Table5[[#This Row],[EBeginForm]],"00")</f>
        <v>25</v>
      </c>
      <c r="AX402" s="11">
        <f t="shared" ca="1" si="83"/>
        <v>28.546833777834408</v>
      </c>
      <c r="AY402" s="4" t="str">
        <f ca="1">TEXT(Table5[[#This Row],[EEndForm]],"00")</f>
        <v>35</v>
      </c>
      <c r="AZ402" s="12">
        <f ca="1">Table5[[#This Row],[EEndForm]]+(_xlfn.NORM.INV(RAND(),2,0.75))</f>
        <v>38.663905635166657</v>
      </c>
      <c r="BA402" s="5" t="str">
        <f ca="1">TEXT(Table5[[#This Row],[ESigForm]],"00")</f>
        <v>38</v>
      </c>
    </row>
    <row r="403" spans="1:53" x14ac:dyDescent="0.3">
      <c r="A403" s="1">
        <v>0</v>
      </c>
      <c r="B403" s="1" t="s">
        <v>7</v>
      </c>
      <c r="C403" s="11">
        <v>44782</v>
      </c>
      <c r="D403" s="8" t="str">
        <f>TEXT(Table5[[#This Row],[Date]],"dd-mm-yyyy")</f>
        <v>09-08-2022</v>
      </c>
      <c r="E403" s="11" t="str">
        <f>TEXT(Table5[[#This Row],[Date]],"dd/mm/yyyy")</f>
        <v>09/08/2022</v>
      </c>
      <c r="F403" s="3" t="str">
        <f>DAY(Table5[[#This Row],[Date]])&amp;LOOKUP(DAY(Table5[[#This Row],[Date]]),{1,"st";2,"nd";3,"rd";4,"th";21,"st";22,"nd";23,"rd";24,"th";31,"st"}) &amp; TEXT(Table5[[#This Row],[Date]], " mmm, yyyy")</f>
        <v>9th Aug, 2022</v>
      </c>
      <c r="G403" s="11">
        <v>605</v>
      </c>
      <c r="H403" s="9" t="str">
        <f>TEXT(Table5[[#This Row],[AForm]],"000000")</f>
        <v>000605</v>
      </c>
      <c r="I403" s="11">
        <f t="shared" ca="1" si="72"/>
        <v>34.239634081366106</v>
      </c>
      <c r="J403" s="4" t="str">
        <f ca="1">TEXT(Table5[[#This Row],[ABeginForm]],"00")</f>
        <v>34</v>
      </c>
      <c r="K403" s="11">
        <f t="shared" ca="1" si="73"/>
        <v>32.88122945072552</v>
      </c>
      <c r="L403" s="4" t="str">
        <f ca="1">TEXT(Table5[[#This Row],[AEndForm]],"00")</f>
        <v>33</v>
      </c>
      <c r="M403" s="12">
        <f ca="1">Table5[[#This Row],[AEndForm]]+(_xlfn.NORM.INV(RAND(),2,0.75))</f>
        <v>35.492670372900378</v>
      </c>
      <c r="N403" s="5" t="str">
        <f ca="1">TEXT(Table5[[#This Row],[ASigForm]],"00")</f>
        <v>35</v>
      </c>
      <c r="O403" s="11" t="s">
        <v>12</v>
      </c>
      <c r="P403" s="9" t="str">
        <f>TEXT(Table5[[#This Row],[BForm]],"000000")</f>
        <v xml:space="preserve"> </v>
      </c>
      <c r="Q403" s="11">
        <f t="shared" ca="1" si="74"/>
        <v>31.753079298535578</v>
      </c>
      <c r="R403" s="4" t="str">
        <f ca="1">TEXT(Table5[[#This Row],[BBeginForm]],"00")</f>
        <v>32</v>
      </c>
      <c r="S403" s="11">
        <f t="shared" ca="1" si="75"/>
        <v>32.900832864300753</v>
      </c>
      <c r="T403" s="4" t="str">
        <f ca="1">TEXT(Table5[[#This Row],[BEndForm]],"00")</f>
        <v>33</v>
      </c>
      <c r="U403" s="12">
        <f ca="1">Table5[[#This Row],[BEndForm]]+(_xlfn.NORM.INV(RAND(),2,0.75))</f>
        <v>34.218095207258457</v>
      </c>
      <c r="V403" s="5" t="str">
        <f ca="1">TEXT(Table5[[#This Row],[BSigForm]],"00")</f>
        <v>34</v>
      </c>
      <c r="W403" s="6" t="s">
        <v>11</v>
      </c>
      <c r="X403" s="11">
        <f t="shared" ca="1" si="76"/>
        <v>24.630490662706894</v>
      </c>
      <c r="Y403" s="4" t="str">
        <f ca="1">TEXT(Table5[[#This Row],[CBeginForm]],"00")</f>
        <v>25</v>
      </c>
      <c r="Z403" s="11">
        <f t="shared" ca="1" si="77"/>
        <v>34.800735934242866</v>
      </c>
      <c r="AA403" s="4" t="str">
        <f ca="1">TEXT(Table5[[#This Row],[CEndForm]],"00")</f>
        <v>35</v>
      </c>
      <c r="AB403" s="12">
        <f ca="1">Table5[[#This Row],[CEndForm]]+(_xlfn.NORM.INV(RAND(),2,0.75))</f>
        <v>37.229079407674853</v>
      </c>
      <c r="AC403" s="5" t="str">
        <f ca="1">TEXT(Table5[[#This Row],[CSigForm]],"00")</f>
        <v>37</v>
      </c>
      <c r="AD403" s="11">
        <v>615</v>
      </c>
      <c r="AE403" s="9" t="str">
        <f>TEXT(Table5[[#This Row],[DForm]],"000000")</f>
        <v>000615</v>
      </c>
      <c r="AF403" s="11">
        <f t="shared" ca="1" si="78"/>
        <v>30.811473656181221</v>
      </c>
      <c r="AG403" s="4" t="str">
        <f ca="1">TEXT(Table5[[#This Row],[DBeginForm]],"00")</f>
        <v>31</v>
      </c>
      <c r="AH403" s="11">
        <f t="shared" ca="1" si="79"/>
        <v>28.88695016027005</v>
      </c>
      <c r="AI403" s="4" t="str">
        <f ca="1">TEXT(Table5[[#This Row],[DEndForm]],"00")</f>
        <v>29</v>
      </c>
      <c r="AJ403" s="12">
        <f ca="1">Table5[[#This Row],[DEndForm]]+(_xlfn.NORM.INV(RAND(),2,0.75))</f>
        <v>30.275426709627581</v>
      </c>
      <c r="AK403" s="5" t="str">
        <f ca="1">TEXT(Table5[[#This Row],[DSigForm]],"00")</f>
        <v>30</v>
      </c>
      <c r="AL403" s="11">
        <v>607</v>
      </c>
      <c r="AM403" s="9" t="str">
        <f>TEXT(Table5[[#This Row],[EForm]],"000000")</f>
        <v>000607</v>
      </c>
      <c r="AN403" s="11">
        <f t="shared" ca="1" si="80"/>
        <v>27.493519362442356</v>
      </c>
      <c r="AO403" s="4" t="str">
        <f ca="1">TEXT(Table5[[#This Row],[EBeginForm]],"00")</f>
        <v>27</v>
      </c>
      <c r="AP403" s="11">
        <f t="shared" ca="1" si="81"/>
        <v>30.686609258730574</v>
      </c>
      <c r="AQ403" s="4" t="str">
        <f ca="1">TEXT(Table5[[#This Row],[EEndForm]],"00")</f>
        <v>31</v>
      </c>
      <c r="AR403" s="12">
        <f ca="1">Table5[[#This Row],[EEndForm]]+(_xlfn.NORM.INV(RAND(),2,0.75))</f>
        <v>32.766242117982955</v>
      </c>
      <c r="AS403" s="5" t="str">
        <f ca="1">TEXT(Table5[[#This Row],[ESigForm]],"00")</f>
        <v>33</v>
      </c>
      <c r="AT403" s="9">
        <v>594</v>
      </c>
      <c r="AU403" s="9" t="str">
        <f>TEXT(Table5[[#This Row],[F]],"000000")</f>
        <v>000594</v>
      </c>
      <c r="AV403" s="11">
        <f t="shared" ca="1" si="82"/>
        <v>31.887890002921736</v>
      </c>
      <c r="AW403" s="4" t="str">
        <f ca="1">TEXT(Table5[[#This Row],[EBeginForm]],"00")</f>
        <v>27</v>
      </c>
      <c r="AX403" s="11">
        <f t="shared" ca="1" si="83"/>
        <v>27.445443647876626</v>
      </c>
      <c r="AY403" s="4" t="str">
        <f ca="1">TEXT(Table5[[#This Row],[EEndForm]],"00")</f>
        <v>31</v>
      </c>
      <c r="AZ403" s="12">
        <f ca="1">Table5[[#This Row],[EEndForm]]+(_xlfn.NORM.INV(RAND(),2,0.75))</f>
        <v>33.058322534252433</v>
      </c>
      <c r="BA403" s="5" t="str">
        <f ca="1">TEXT(Table5[[#This Row],[ESigForm]],"00")</f>
        <v>33</v>
      </c>
    </row>
    <row r="404" spans="1:53" x14ac:dyDescent="0.3">
      <c r="A404" s="1">
        <v>0</v>
      </c>
      <c r="B404" s="1" t="s">
        <v>8</v>
      </c>
      <c r="C404" s="11">
        <v>44783</v>
      </c>
      <c r="D404" s="8" t="str">
        <f>TEXT(Table5[[#This Row],[Date]],"dd-mm-yyyy")</f>
        <v>10-08-2022</v>
      </c>
      <c r="E404" s="11" t="str">
        <f>TEXT(Table5[[#This Row],[Date]],"dd/mm/yyyy")</f>
        <v>10/08/2022</v>
      </c>
      <c r="F404" s="3" t="str">
        <f>DAY(Table5[[#This Row],[Date]])&amp;LOOKUP(DAY(Table5[[#This Row],[Date]]),{1,"st";2,"nd";3,"rd";4,"th";21,"st";22,"nd";23,"rd";24,"th";31,"st"}) &amp; TEXT(Table5[[#This Row],[Date]], " mmm, yyyy")</f>
        <v>10th Aug, 2022</v>
      </c>
      <c r="G404" s="11">
        <v>606</v>
      </c>
      <c r="H404" s="9" t="str">
        <f>TEXT(Table5[[#This Row],[AForm]],"000000")</f>
        <v>000606</v>
      </c>
      <c r="I404" s="11">
        <f t="shared" ca="1" si="72"/>
        <v>27.66439346505199</v>
      </c>
      <c r="J404" s="4" t="str">
        <f ca="1">TEXT(Table5[[#This Row],[ABeginForm]],"00")</f>
        <v>28</v>
      </c>
      <c r="K404" s="11">
        <f t="shared" ca="1" si="73"/>
        <v>32.206926410349553</v>
      </c>
      <c r="L404" s="4" t="str">
        <f ca="1">TEXT(Table5[[#This Row],[AEndForm]],"00")</f>
        <v>32</v>
      </c>
      <c r="M404" s="12">
        <f ca="1">Table5[[#This Row],[AEndForm]]+(_xlfn.NORM.INV(RAND(),2,0.75))</f>
        <v>34.597954241499771</v>
      </c>
      <c r="N404" s="5" t="str">
        <f ca="1">TEXT(Table5[[#This Row],[ASigForm]],"00")</f>
        <v>35</v>
      </c>
      <c r="O404" s="11" t="s">
        <v>12</v>
      </c>
      <c r="P404" s="9" t="str">
        <f>TEXT(Table5[[#This Row],[BForm]],"000000")</f>
        <v xml:space="preserve"> </v>
      </c>
      <c r="Q404" s="11">
        <f t="shared" ca="1" si="74"/>
        <v>29.776461424604143</v>
      </c>
      <c r="R404" s="4" t="str">
        <f ca="1">TEXT(Table5[[#This Row],[BBeginForm]],"00")</f>
        <v>30</v>
      </c>
      <c r="S404" s="11">
        <f t="shared" ca="1" si="75"/>
        <v>26.912164635847184</v>
      </c>
      <c r="T404" s="4" t="str">
        <f ca="1">TEXT(Table5[[#This Row],[BEndForm]],"00")</f>
        <v>27</v>
      </c>
      <c r="U404" s="12">
        <f ca="1">Table5[[#This Row],[BEndForm]]+(_xlfn.NORM.INV(RAND(),2,0.75))</f>
        <v>28.597257165381208</v>
      </c>
      <c r="V404" s="5" t="str">
        <f ca="1">TEXT(Table5[[#This Row],[BSigForm]],"00")</f>
        <v>29</v>
      </c>
      <c r="W404" s="6" t="s">
        <v>11</v>
      </c>
      <c r="X404" s="11">
        <f t="shared" ca="1" si="76"/>
        <v>29.667681770640833</v>
      </c>
      <c r="Y404" s="4" t="str">
        <f ca="1">TEXT(Table5[[#This Row],[CBeginForm]],"00")</f>
        <v>30</v>
      </c>
      <c r="Z404" s="11">
        <f t="shared" ca="1" si="77"/>
        <v>34.298854632671912</v>
      </c>
      <c r="AA404" s="4" t="str">
        <f ca="1">TEXT(Table5[[#This Row],[CEndForm]],"00")</f>
        <v>34</v>
      </c>
      <c r="AB404" s="12">
        <f ca="1">Table5[[#This Row],[CEndForm]]+(_xlfn.NORM.INV(RAND(),2,0.75))</f>
        <v>36.999748802212295</v>
      </c>
      <c r="AC404" s="5" t="str">
        <f ca="1">TEXT(Table5[[#This Row],[CSigForm]],"00")</f>
        <v>37</v>
      </c>
      <c r="AD404" s="11">
        <v>616</v>
      </c>
      <c r="AE404" s="9" t="str">
        <f>TEXT(Table5[[#This Row],[DForm]],"000000")</f>
        <v>000616</v>
      </c>
      <c r="AF404" s="11">
        <f t="shared" ca="1" si="78"/>
        <v>26.106709632563447</v>
      </c>
      <c r="AG404" s="4" t="str">
        <f ca="1">TEXT(Table5[[#This Row],[DBeginForm]],"00")</f>
        <v>26</v>
      </c>
      <c r="AH404" s="11">
        <f t="shared" ca="1" si="79"/>
        <v>33.983297408242144</v>
      </c>
      <c r="AI404" s="4" t="str">
        <f ca="1">TEXT(Table5[[#This Row],[DEndForm]],"00")</f>
        <v>34</v>
      </c>
      <c r="AJ404" s="12">
        <f ca="1">Table5[[#This Row],[DEndForm]]+(_xlfn.NORM.INV(RAND(),2,0.75))</f>
        <v>35.705033394544039</v>
      </c>
      <c r="AK404" s="5" t="str">
        <f ca="1">TEXT(Table5[[#This Row],[DSigForm]],"00")</f>
        <v>36</v>
      </c>
      <c r="AL404" s="11">
        <v>608</v>
      </c>
      <c r="AM404" s="9" t="str">
        <f>TEXT(Table5[[#This Row],[EForm]],"000000")</f>
        <v>000608</v>
      </c>
      <c r="AN404" s="11">
        <f t="shared" ca="1" si="80"/>
        <v>28.821434206437164</v>
      </c>
      <c r="AO404" s="4" t="str">
        <f ca="1">TEXT(Table5[[#This Row],[EBeginForm]],"00")</f>
        <v>29</v>
      </c>
      <c r="AP404" s="11">
        <f t="shared" ca="1" si="81"/>
        <v>27.59872582280256</v>
      </c>
      <c r="AQ404" s="4" t="str">
        <f ca="1">TEXT(Table5[[#This Row],[EEndForm]],"00")</f>
        <v>28</v>
      </c>
      <c r="AR404" s="12">
        <f ca="1">Table5[[#This Row],[EEndForm]]+(_xlfn.NORM.INV(RAND(),2,0.75))</f>
        <v>29.695313689504804</v>
      </c>
      <c r="AS404" s="5" t="str">
        <f ca="1">TEXT(Table5[[#This Row],[ESigForm]],"00")</f>
        <v>30</v>
      </c>
      <c r="AT404" s="9">
        <v>595</v>
      </c>
      <c r="AU404" s="9" t="str">
        <f>TEXT(Table5[[#This Row],[F]],"000000")</f>
        <v>000595</v>
      </c>
      <c r="AV404" s="11">
        <f t="shared" ca="1" si="82"/>
        <v>26.745643257730556</v>
      </c>
      <c r="AW404" s="4" t="str">
        <f ca="1">TEXT(Table5[[#This Row],[EBeginForm]],"00")</f>
        <v>29</v>
      </c>
      <c r="AX404" s="11">
        <f t="shared" ca="1" si="83"/>
        <v>31.699377454514632</v>
      </c>
      <c r="AY404" s="4" t="str">
        <f ca="1">TEXT(Table5[[#This Row],[EEndForm]],"00")</f>
        <v>28</v>
      </c>
      <c r="AZ404" s="12">
        <f ca="1">Table5[[#This Row],[EEndForm]]+(_xlfn.NORM.INV(RAND(),2,0.75))</f>
        <v>30.265870327315895</v>
      </c>
      <c r="BA404" s="5" t="str">
        <f ca="1">TEXT(Table5[[#This Row],[ESigForm]],"00")</f>
        <v>30</v>
      </c>
    </row>
    <row r="405" spans="1:53" x14ac:dyDescent="0.3">
      <c r="A405" s="1">
        <v>0</v>
      </c>
      <c r="B405" s="1" t="s">
        <v>9</v>
      </c>
      <c r="C405" s="11">
        <v>44784</v>
      </c>
      <c r="D405" s="8" t="str">
        <f>TEXT(Table5[[#This Row],[Date]],"dd-mm-yyyy")</f>
        <v>11-08-2022</v>
      </c>
      <c r="E405" s="11" t="str">
        <f>TEXT(Table5[[#This Row],[Date]],"dd/mm/yyyy")</f>
        <v>11/08/2022</v>
      </c>
      <c r="F405" s="3" t="str">
        <f>DAY(Table5[[#This Row],[Date]])&amp;LOOKUP(DAY(Table5[[#This Row],[Date]]),{1,"st";2,"nd";3,"rd";4,"th";21,"st";22,"nd";23,"rd";24,"th";31,"st"}) &amp; TEXT(Table5[[#This Row],[Date]], " mmm, yyyy")</f>
        <v>11th Aug, 2022</v>
      </c>
      <c r="G405" s="11">
        <v>607</v>
      </c>
      <c r="H405" s="9" t="str">
        <f>TEXT(Table5[[#This Row],[AForm]],"000000")</f>
        <v>000607</v>
      </c>
      <c r="I405" s="11">
        <f t="shared" ca="1" si="72"/>
        <v>33.059029949208103</v>
      </c>
      <c r="J405" s="4" t="str">
        <f ca="1">TEXT(Table5[[#This Row],[ABeginForm]],"00")</f>
        <v>33</v>
      </c>
      <c r="K405" s="11">
        <f t="shared" ca="1" si="73"/>
        <v>32.423048792573184</v>
      </c>
      <c r="L405" s="4" t="str">
        <f ca="1">TEXT(Table5[[#This Row],[AEndForm]],"00")</f>
        <v>32</v>
      </c>
      <c r="M405" s="12">
        <f ca="1">Table5[[#This Row],[AEndForm]]+(_xlfn.NORM.INV(RAND(),2,0.75))</f>
        <v>33.622034500694433</v>
      </c>
      <c r="N405" s="5" t="str">
        <f ca="1">TEXT(Table5[[#This Row],[ASigForm]],"00")</f>
        <v>34</v>
      </c>
      <c r="O405" s="11" t="s">
        <v>12</v>
      </c>
      <c r="P405" s="9" t="str">
        <f>TEXT(Table5[[#This Row],[BForm]],"000000")</f>
        <v xml:space="preserve"> </v>
      </c>
      <c r="Q405" s="11">
        <f t="shared" ca="1" si="74"/>
        <v>29.024425009709002</v>
      </c>
      <c r="R405" s="4" t="str">
        <f ca="1">TEXT(Table5[[#This Row],[BBeginForm]],"00")</f>
        <v>29</v>
      </c>
      <c r="S405" s="11">
        <f t="shared" ca="1" si="75"/>
        <v>29.066266635855911</v>
      </c>
      <c r="T405" s="4" t="str">
        <f ca="1">TEXT(Table5[[#This Row],[BEndForm]],"00")</f>
        <v>29</v>
      </c>
      <c r="U405" s="12">
        <f ca="1">Table5[[#This Row],[BEndForm]]+(_xlfn.NORM.INV(RAND(),2,0.75))</f>
        <v>31.093023874510116</v>
      </c>
      <c r="V405" s="5" t="str">
        <f ca="1">TEXT(Table5[[#This Row],[BSigForm]],"00")</f>
        <v>31</v>
      </c>
      <c r="W405" s="6" t="s">
        <v>11</v>
      </c>
      <c r="X405" s="11">
        <f t="shared" ca="1" si="76"/>
        <v>27.853117976302173</v>
      </c>
      <c r="Y405" s="4" t="str">
        <f ca="1">TEXT(Table5[[#This Row],[CBeginForm]],"00")</f>
        <v>28</v>
      </c>
      <c r="Z405" s="11">
        <f t="shared" ca="1" si="77"/>
        <v>23.11618163509177</v>
      </c>
      <c r="AA405" s="4" t="str">
        <f ca="1">TEXT(Table5[[#This Row],[CEndForm]],"00")</f>
        <v>23</v>
      </c>
      <c r="AB405" s="12">
        <f ca="1">Table5[[#This Row],[CEndForm]]+(_xlfn.NORM.INV(RAND(),2,0.75))</f>
        <v>25.352392910466211</v>
      </c>
      <c r="AC405" s="5" t="str">
        <f ca="1">TEXT(Table5[[#This Row],[CSigForm]],"00")</f>
        <v>25</v>
      </c>
      <c r="AD405" s="11">
        <v>617</v>
      </c>
      <c r="AE405" s="9" t="str">
        <f>TEXT(Table5[[#This Row],[DForm]],"000000")</f>
        <v>000617</v>
      </c>
      <c r="AF405" s="11">
        <f t="shared" ca="1" si="78"/>
        <v>32.850719416506315</v>
      </c>
      <c r="AG405" s="4" t="str">
        <f ca="1">TEXT(Table5[[#This Row],[DBeginForm]],"00")</f>
        <v>33</v>
      </c>
      <c r="AH405" s="11">
        <f t="shared" ca="1" si="79"/>
        <v>32.899365124325541</v>
      </c>
      <c r="AI405" s="4" t="str">
        <f ca="1">TEXT(Table5[[#This Row],[DEndForm]],"00")</f>
        <v>33</v>
      </c>
      <c r="AJ405" s="12">
        <f ca="1">Table5[[#This Row],[DEndForm]]+(_xlfn.NORM.INV(RAND(),2,0.75))</f>
        <v>34.64297295694071</v>
      </c>
      <c r="AK405" s="5" t="str">
        <f ca="1">TEXT(Table5[[#This Row],[DSigForm]],"00")</f>
        <v>35</v>
      </c>
      <c r="AL405" s="11">
        <v>609</v>
      </c>
      <c r="AM405" s="9" t="str">
        <f>TEXT(Table5[[#This Row],[EForm]],"000000")</f>
        <v>000609</v>
      </c>
      <c r="AN405" s="11">
        <f t="shared" ca="1" si="80"/>
        <v>26.939998900359132</v>
      </c>
      <c r="AO405" s="4" t="str">
        <f ca="1">TEXT(Table5[[#This Row],[EBeginForm]],"00")</f>
        <v>27</v>
      </c>
      <c r="AP405" s="11">
        <f t="shared" ca="1" si="81"/>
        <v>26.046475381229715</v>
      </c>
      <c r="AQ405" s="4" t="str">
        <f ca="1">TEXT(Table5[[#This Row],[EEndForm]],"00")</f>
        <v>26</v>
      </c>
      <c r="AR405" s="12">
        <f ca="1">Table5[[#This Row],[EEndForm]]+(_xlfn.NORM.INV(RAND(),2,0.75))</f>
        <v>28.739389042839868</v>
      </c>
      <c r="AS405" s="5" t="str">
        <f ca="1">TEXT(Table5[[#This Row],[ESigForm]],"00")</f>
        <v>29</v>
      </c>
      <c r="AT405" s="9">
        <v>596</v>
      </c>
      <c r="AU405" s="9" t="str">
        <f>TEXT(Table5[[#This Row],[F]],"000000")</f>
        <v>000596</v>
      </c>
      <c r="AV405" s="11">
        <f t="shared" ca="1" si="82"/>
        <v>28.572772706416924</v>
      </c>
      <c r="AW405" s="4" t="str">
        <f ca="1">TEXT(Table5[[#This Row],[EBeginForm]],"00")</f>
        <v>27</v>
      </c>
      <c r="AX405" s="11">
        <f t="shared" ca="1" si="83"/>
        <v>28.949198110195692</v>
      </c>
      <c r="AY405" s="4" t="str">
        <f ca="1">TEXT(Table5[[#This Row],[EEndForm]],"00")</f>
        <v>26</v>
      </c>
      <c r="AZ405" s="12">
        <f ca="1">Table5[[#This Row],[EEndForm]]+(_xlfn.NORM.INV(RAND(),2,0.75))</f>
        <v>28.956456568659732</v>
      </c>
      <c r="BA405" s="5" t="str">
        <f ca="1">TEXT(Table5[[#This Row],[ESigForm]],"00")</f>
        <v>29</v>
      </c>
    </row>
    <row r="406" spans="1:53" x14ac:dyDescent="0.3">
      <c r="A406" s="1">
        <v>0</v>
      </c>
      <c r="B406" s="1" t="s">
        <v>10</v>
      </c>
      <c r="C406" s="11">
        <v>44785</v>
      </c>
      <c r="D406" s="8" t="str">
        <f>TEXT(Table5[[#This Row],[Date]],"dd-mm-yyyy")</f>
        <v>12-08-2022</v>
      </c>
      <c r="E406" s="11" t="str">
        <f>TEXT(Table5[[#This Row],[Date]],"dd/mm/yyyy")</f>
        <v>12/08/2022</v>
      </c>
      <c r="F406" s="3" t="str">
        <f>DAY(Table5[[#This Row],[Date]])&amp;LOOKUP(DAY(Table5[[#This Row],[Date]]),{1,"st";2,"nd";3,"rd";4,"th";21,"st";22,"nd";23,"rd";24,"th";31,"st"}) &amp; TEXT(Table5[[#This Row],[Date]], " mmm, yyyy")</f>
        <v>12th Aug, 2022</v>
      </c>
      <c r="G406" s="11">
        <v>608</v>
      </c>
      <c r="H406" s="9" t="str">
        <f>TEXT(Table5[[#This Row],[AForm]],"000000")</f>
        <v>000608</v>
      </c>
      <c r="I406" s="11">
        <f t="shared" ca="1" si="72"/>
        <v>31.595450756982508</v>
      </c>
      <c r="J406" s="4" t="str">
        <f ca="1">TEXT(Table5[[#This Row],[ABeginForm]],"00")</f>
        <v>32</v>
      </c>
      <c r="K406" s="11">
        <f t="shared" ca="1" si="73"/>
        <v>26.823091696056999</v>
      </c>
      <c r="L406" s="4" t="str">
        <f ca="1">TEXT(Table5[[#This Row],[AEndForm]],"00")</f>
        <v>27</v>
      </c>
      <c r="M406" s="12">
        <f ca="1">Table5[[#This Row],[AEndForm]]+(_xlfn.NORM.INV(RAND(),2,0.75))</f>
        <v>29.107271825226459</v>
      </c>
      <c r="N406" s="5" t="str">
        <f ca="1">TEXT(Table5[[#This Row],[ASigForm]],"00")</f>
        <v>29</v>
      </c>
      <c r="O406" s="11" t="s">
        <v>12</v>
      </c>
      <c r="P406" s="9" t="str">
        <f>TEXT(Table5[[#This Row],[BForm]],"000000")</f>
        <v xml:space="preserve"> </v>
      </c>
      <c r="Q406" s="11">
        <f t="shared" ca="1" si="74"/>
        <v>35.357169723487601</v>
      </c>
      <c r="R406" s="4" t="str">
        <f ca="1">TEXT(Table5[[#This Row],[BBeginForm]],"00")</f>
        <v>35</v>
      </c>
      <c r="S406" s="11">
        <f t="shared" ca="1" si="75"/>
        <v>26.142316805961215</v>
      </c>
      <c r="T406" s="4" t="str">
        <f ca="1">TEXT(Table5[[#This Row],[BEndForm]],"00")</f>
        <v>26</v>
      </c>
      <c r="U406" s="12">
        <f ca="1">Table5[[#This Row],[BEndForm]]+(_xlfn.NORM.INV(RAND(),2,0.75))</f>
        <v>28.615000817900704</v>
      </c>
      <c r="V406" s="5" t="str">
        <f ca="1">TEXT(Table5[[#This Row],[BSigForm]],"00")</f>
        <v>29</v>
      </c>
      <c r="W406" s="6" t="s">
        <v>11</v>
      </c>
      <c r="X406" s="11">
        <f t="shared" ca="1" si="76"/>
        <v>30.434941118237173</v>
      </c>
      <c r="Y406" s="4" t="str">
        <f ca="1">TEXT(Table5[[#This Row],[CBeginForm]],"00")</f>
        <v>30</v>
      </c>
      <c r="Z406" s="11">
        <f t="shared" ca="1" si="77"/>
        <v>34.907909028260157</v>
      </c>
      <c r="AA406" s="4" t="str">
        <f ca="1">TEXT(Table5[[#This Row],[CEndForm]],"00")</f>
        <v>35</v>
      </c>
      <c r="AB406" s="12">
        <f ca="1">Table5[[#This Row],[CEndForm]]+(_xlfn.NORM.INV(RAND(),2,0.75))</f>
        <v>36.817881636978171</v>
      </c>
      <c r="AC406" s="5" t="str">
        <f ca="1">TEXT(Table5[[#This Row],[CSigForm]],"00")</f>
        <v>37</v>
      </c>
      <c r="AD406" s="11">
        <v>618</v>
      </c>
      <c r="AE406" s="9" t="str">
        <f>TEXT(Table5[[#This Row],[DForm]],"000000")</f>
        <v>000618</v>
      </c>
      <c r="AF406" s="11">
        <f t="shared" ca="1" si="78"/>
        <v>29.165360030706875</v>
      </c>
      <c r="AG406" s="4" t="str">
        <f ca="1">TEXT(Table5[[#This Row],[DBeginForm]],"00")</f>
        <v>29</v>
      </c>
      <c r="AH406" s="11">
        <f t="shared" ca="1" si="79"/>
        <v>30.40872704029735</v>
      </c>
      <c r="AI406" s="4" t="str">
        <f ca="1">TEXT(Table5[[#This Row],[DEndForm]],"00")</f>
        <v>30</v>
      </c>
      <c r="AJ406" s="12">
        <f ca="1">Table5[[#This Row],[DEndForm]]+(_xlfn.NORM.INV(RAND(),2,0.75))</f>
        <v>33.773499762190383</v>
      </c>
      <c r="AK406" s="5" t="str">
        <f ca="1">TEXT(Table5[[#This Row],[DSigForm]],"00")</f>
        <v>34</v>
      </c>
      <c r="AL406" s="11">
        <v>610</v>
      </c>
      <c r="AM406" s="9" t="str">
        <f>TEXT(Table5[[#This Row],[EForm]],"000000")</f>
        <v>000610</v>
      </c>
      <c r="AN406" s="11">
        <f t="shared" ca="1" si="80"/>
        <v>32.805965682905715</v>
      </c>
      <c r="AO406" s="4" t="str">
        <f ca="1">TEXT(Table5[[#This Row],[EBeginForm]],"00")</f>
        <v>33</v>
      </c>
      <c r="AP406" s="11">
        <f t="shared" ca="1" si="81"/>
        <v>26.762271976431762</v>
      </c>
      <c r="AQ406" s="4" t="str">
        <f ca="1">TEXT(Table5[[#This Row],[EEndForm]],"00")</f>
        <v>27</v>
      </c>
      <c r="AR406" s="12">
        <f ca="1">Table5[[#This Row],[EEndForm]]+(_xlfn.NORM.INV(RAND(),2,0.75))</f>
        <v>29.916002887160015</v>
      </c>
      <c r="AS406" s="5" t="str">
        <f ca="1">TEXT(Table5[[#This Row],[ESigForm]],"00")</f>
        <v>30</v>
      </c>
      <c r="AT406" s="9">
        <v>597</v>
      </c>
      <c r="AU406" s="9" t="str">
        <f>TEXT(Table5[[#This Row],[F]],"000000")</f>
        <v>000597</v>
      </c>
      <c r="AV406" s="11">
        <f t="shared" ca="1" si="82"/>
        <v>28.243461985081471</v>
      </c>
      <c r="AW406" s="4" t="str">
        <f ca="1">TEXT(Table5[[#This Row],[EBeginForm]],"00")</f>
        <v>33</v>
      </c>
      <c r="AX406" s="11">
        <f t="shared" ca="1" si="83"/>
        <v>27.664934936941652</v>
      </c>
      <c r="AY406" s="4" t="str">
        <f ca="1">TEXT(Table5[[#This Row],[EEndForm]],"00")</f>
        <v>27</v>
      </c>
      <c r="AZ406" s="12">
        <f ca="1">Table5[[#This Row],[EEndForm]]+(_xlfn.NORM.INV(RAND(),2,0.75))</f>
        <v>28.907760814437257</v>
      </c>
      <c r="BA406" s="5" t="str">
        <f ca="1">TEXT(Table5[[#This Row],[ESigForm]],"00")</f>
        <v>30</v>
      </c>
    </row>
    <row r="407" spans="1:53" x14ac:dyDescent="0.3">
      <c r="A407" s="1">
        <v>0</v>
      </c>
      <c r="B407" s="1" t="s">
        <v>5</v>
      </c>
      <c r="C407" s="11">
        <v>44786</v>
      </c>
      <c r="D407" s="8" t="str">
        <f>TEXT(Table5[[#This Row],[Date]],"dd-mm-yyyy")</f>
        <v>13-08-2022</v>
      </c>
      <c r="E407" s="11" t="str">
        <f>TEXT(Table5[[#This Row],[Date]],"dd/mm/yyyy")</f>
        <v>13/08/2022</v>
      </c>
      <c r="F407" s="3" t="str">
        <f>DAY(Table5[[#This Row],[Date]])&amp;LOOKUP(DAY(Table5[[#This Row],[Date]]),{1,"st";2,"nd";3,"rd";4,"th";21,"st";22,"nd";23,"rd";24,"th";31,"st"}) &amp; TEXT(Table5[[#This Row],[Date]], " mmm, yyyy")</f>
        <v>13th Aug, 2022</v>
      </c>
      <c r="G407" s="11">
        <v>609</v>
      </c>
      <c r="H407" s="9" t="str">
        <f>TEXT(Table5[[#This Row],[AForm]],"000000")</f>
        <v>000609</v>
      </c>
      <c r="I407" s="11">
        <f t="shared" ca="1" si="72"/>
        <v>33.376082625056142</v>
      </c>
      <c r="J407" s="4" t="str">
        <f ca="1">TEXT(Table5[[#This Row],[ABeginForm]],"00")</f>
        <v>33</v>
      </c>
      <c r="K407" s="11">
        <f t="shared" ca="1" si="73"/>
        <v>28.701177946101776</v>
      </c>
      <c r="L407" s="4" t="str">
        <f ca="1">TEXT(Table5[[#This Row],[AEndForm]],"00")</f>
        <v>29</v>
      </c>
      <c r="M407" s="12">
        <f ca="1">Table5[[#This Row],[AEndForm]]+(_xlfn.NORM.INV(RAND(),2,0.75))</f>
        <v>30.777727985550143</v>
      </c>
      <c r="N407" s="5" t="str">
        <f ca="1">TEXT(Table5[[#This Row],[ASigForm]],"00")</f>
        <v>31</v>
      </c>
      <c r="O407" s="11" t="s">
        <v>12</v>
      </c>
      <c r="P407" s="9" t="str">
        <f>TEXT(Table5[[#This Row],[BForm]],"000000")</f>
        <v xml:space="preserve"> </v>
      </c>
      <c r="Q407" s="11">
        <f t="shared" ca="1" si="74"/>
        <v>31.33632466117961</v>
      </c>
      <c r="R407" s="4" t="str">
        <f ca="1">TEXT(Table5[[#This Row],[BBeginForm]],"00")</f>
        <v>31</v>
      </c>
      <c r="S407" s="11">
        <f t="shared" ca="1" si="75"/>
        <v>30.321661318146891</v>
      </c>
      <c r="T407" s="4" t="str">
        <f ca="1">TEXT(Table5[[#This Row],[BEndForm]],"00")</f>
        <v>30</v>
      </c>
      <c r="U407" s="12">
        <f ca="1">Table5[[#This Row],[BEndForm]]+(_xlfn.NORM.INV(RAND(),2,0.75))</f>
        <v>32.616302859712121</v>
      </c>
      <c r="V407" s="5" t="str">
        <f ca="1">TEXT(Table5[[#This Row],[BSigForm]],"00")</f>
        <v>33</v>
      </c>
      <c r="W407" s="6" t="s">
        <v>11</v>
      </c>
      <c r="X407" s="11">
        <f t="shared" ca="1" si="76"/>
        <v>29.19755388314438</v>
      </c>
      <c r="Y407" s="4" t="str">
        <f ca="1">TEXT(Table5[[#This Row],[CBeginForm]],"00")</f>
        <v>29</v>
      </c>
      <c r="Z407" s="11">
        <f t="shared" ca="1" si="77"/>
        <v>29.158072234176494</v>
      </c>
      <c r="AA407" s="4" t="str">
        <f ca="1">TEXT(Table5[[#This Row],[CEndForm]],"00")</f>
        <v>29</v>
      </c>
      <c r="AB407" s="12">
        <f ca="1">Table5[[#This Row],[CEndForm]]+(_xlfn.NORM.INV(RAND(),2,0.75))</f>
        <v>31.69621023525966</v>
      </c>
      <c r="AC407" s="5" t="str">
        <f ca="1">TEXT(Table5[[#This Row],[CSigForm]],"00")</f>
        <v>32</v>
      </c>
      <c r="AD407" s="11">
        <v>619</v>
      </c>
      <c r="AE407" s="9" t="str">
        <f>TEXT(Table5[[#This Row],[DForm]],"000000")</f>
        <v>000619</v>
      </c>
      <c r="AF407" s="11">
        <f t="shared" ca="1" si="78"/>
        <v>30.118106255949257</v>
      </c>
      <c r="AG407" s="4" t="str">
        <f ca="1">TEXT(Table5[[#This Row],[DBeginForm]],"00")</f>
        <v>30</v>
      </c>
      <c r="AH407" s="11">
        <f t="shared" ca="1" si="79"/>
        <v>28.638190122832757</v>
      </c>
      <c r="AI407" s="4" t="str">
        <f ca="1">TEXT(Table5[[#This Row],[DEndForm]],"00")</f>
        <v>29</v>
      </c>
      <c r="AJ407" s="12">
        <f ca="1">Table5[[#This Row],[DEndForm]]+(_xlfn.NORM.INV(RAND(),2,0.75))</f>
        <v>30.405179682009837</v>
      </c>
      <c r="AK407" s="5" t="str">
        <f ca="1">TEXT(Table5[[#This Row],[DSigForm]],"00")</f>
        <v>30</v>
      </c>
      <c r="AL407" s="11">
        <v>611</v>
      </c>
      <c r="AM407" s="9" t="str">
        <f>TEXT(Table5[[#This Row],[EForm]],"000000")</f>
        <v>000611</v>
      </c>
      <c r="AN407" s="11">
        <f t="shared" ca="1" si="80"/>
        <v>37.687609344440219</v>
      </c>
      <c r="AO407" s="4" t="str">
        <f ca="1">TEXT(Table5[[#This Row],[EBeginForm]],"00")</f>
        <v>38</v>
      </c>
      <c r="AP407" s="11">
        <f t="shared" ca="1" si="81"/>
        <v>35.602490313166648</v>
      </c>
      <c r="AQ407" s="4" t="str">
        <f ca="1">TEXT(Table5[[#This Row],[EEndForm]],"00")</f>
        <v>36</v>
      </c>
      <c r="AR407" s="12">
        <f ca="1">Table5[[#This Row],[EEndForm]]+(_xlfn.NORM.INV(RAND(),2,0.75))</f>
        <v>36.853171022583602</v>
      </c>
      <c r="AS407" s="5" t="str">
        <f ca="1">TEXT(Table5[[#This Row],[ESigForm]],"00")</f>
        <v>37</v>
      </c>
      <c r="AT407" s="9">
        <v>598</v>
      </c>
      <c r="AU407" s="9" t="str">
        <f>TEXT(Table5[[#This Row],[F]],"000000")</f>
        <v>000598</v>
      </c>
      <c r="AV407" s="11">
        <f t="shared" ca="1" si="82"/>
        <v>32.647531727252989</v>
      </c>
      <c r="AW407" s="4" t="str">
        <f ca="1">TEXT(Table5[[#This Row],[EBeginForm]],"00")</f>
        <v>38</v>
      </c>
      <c r="AX407" s="11">
        <f t="shared" ca="1" si="83"/>
        <v>27.763157154523313</v>
      </c>
      <c r="AY407" s="4" t="str">
        <f ca="1">TEXT(Table5[[#This Row],[EEndForm]],"00")</f>
        <v>36</v>
      </c>
      <c r="AZ407" s="12">
        <f ca="1">Table5[[#This Row],[EEndForm]]+(_xlfn.NORM.INV(RAND(),2,0.75))</f>
        <v>37.210908913815032</v>
      </c>
      <c r="BA407" s="5" t="str">
        <f ca="1">TEXT(Table5[[#This Row],[ESigForm]],"00")</f>
        <v>37</v>
      </c>
    </row>
    <row r="408" spans="1:53" x14ac:dyDescent="0.3">
      <c r="A408" s="1">
        <v>0</v>
      </c>
      <c r="B408" s="1" t="s">
        <v>6</v>
      </c>
      <c r="C408" s="11">
        <v>44788</v>
      </c>
      <c r="D408" s="8" t="str">
        <f>TEXT(Table5[[#This Row],[Date]],"dd-mm-yyyy")</f>
        <v>15-08-2022</v>
      </c>
      <c r="E408" s="11" t="str">
        <f>TEXT(Table5[[#This Row],[Date]],"dd/mm/yyyy")</f>
        <v>15/08/2022</v>
      </c>
      <c r="F408" s="3" t="str">
        <f>DAY(Table5[[#This Row],[Date]])&amp;LOOKUP(DAY(Table5[[#This Row],[Date]]),{1,"st";2,"nd";3,"rd";4,"th";21,"st";22,"nd";23,"rd";24,"th";31,"st"}) &amp; TEXT(Table5[[#This Row],[Date]], " mmm, yyyy")</f>
        <v>15th Aug, 2022</v>
      </c>
      <c r="G408" s="11">
        <v>610</v>
      </c>
      <c r="H408" s="9" t="str">
        <f>TEXT(Table5[[#This Row],[AForm]],"000000")</f>
        <v>000610</v>
      </c>
      <c r="I408" s="11">
        <f t="shared" ca="1" si="72"/>
        <v>32.700749465270654</v>
      </c>
      <c r="J408" s="4" t="str">
        <f ca="1">TEXT(Table5[[#This Row],[ABeginForm]],"00")</f>
        <v>33</v>
      </c>
      <c r="K408" s="11">
        <f t="shared" ca="1" si="73"/>
        <v>33.685480384763508</v>
      </c>
      <c r="L408" s="4" t="str">
        <f ca="1">TEXT(Table5[[#This Row],[AEndForm]],"00")</f>
        <v>34</v>
      </c>
      <c r="M408" s="12">
        <f ca="1">Table5[[#This Row],[AEndForm]]+(_xlfn.NORM.INV(RAND(),2,0.75))</f>
        <v>36.527729530690358</v>
      </c>
      <c r="N408" s="5" t="str">
        <f ca="1">TEXT(Table5[[#This Row],[ASigForm]],"00")</f>
        <v>37</v>
      </c>
      <c r="O408" s="11">
        <v>99</v>
      </c>
      <c r="P408" s="9" t="str">
        <f>TEXT(Table5[[#This Row],[BForm]],"000000")</f>
        <v>000099</v>
      </c>
      <c r="Q408" s="11">
        <f t="shared" ca="1" si="74"/>
        <v>29.510830816930941</v>
      </c>
      <c r="R408" s="4" t="str">
        <f ca="1">TEXT(Table5[[#This Row],[BBeginForm]],"00")</f>
        <v>30</v>
      </c>
      <c r="S408" s="11">
        <f t="shared" ca="1" si="75"/>
        <v>31.359037397253342</v>
      </c>
      <c r="T408" s="4" t="str">
        <f ca="1">TEXT(Table5[[#This Row],[BEndForm]],"00")</f>
        <v>31</v>
      </c>
      <c r="U408" s="12">
        <f ca="1">Table5[[#This Row],[BEndForm]]+(_xlfn.NORM.INV(RAND(),2,0.75))</f>
        <v>33.782567035218889</v>
      </c>
      <c r="V408" s="5" t="str">
        <f ca="1">TEXT(Table5[[#This Row],[BSigForm]],"00")</f>
        <v>34</v>
      </c>
      <c r="W408" s="6" t="s">
        <v>11</v>
      </c>
      <c r="X408" s="11">
        <f t="shared" ca="1" si="76"/>
        <v>29.322091387168715</v>
      </c>
      <c r="Y408" s="4" t="str">
        <f ca="1">TEXT(Table5[[#This Row],[CBeginForm]],"00")</f>
        <v>29</v>
      </c>
      <c r="Z408" s="11">
        <f t="shared" ca="1" si="77"/>
        <v>29.500180918978135</v>
      </c>
      <c r="AA408" s="4" t="str">
        <f ca="1">TEXT(Table5[[#This Row],[CEndForm]],"00")</f>
        <v>30</v>
      </c>
      <c r="AB408" s="12">
        <f ca="1">Table5[[#This Row],[CEndForm]]+(_xlfn.NORM.INV(RAND(),2,0.75))</f>
        <v>32.090415483942408</v>
      </c>
      <c r="AC408" s="5" t="str">
        <f ca="1">TEXT(Table5[[#This Row],[CSigForm]],"00")</f>
        <v>32</v>
      </c>
      <c r="AD408" s="11">
        <v>620</v>
      </c>
      <c r="AE408" s="9" t="str">
        <f>TEXT(Table5[[#This Row],[DForm]],"000000")</f>
        <v>000620</v>
      </c>
      <c r="AF408" s="11">
        <f t="shared" ca="1" si="78"/>
        <v>35.487118885710345</v>
      </c>
      <c r="AG408" s="4" t="str">
        <f ca="1">TEXT(Table5[[#This Row],[DBeginForm]],"00")</f>
        <v>35</v>
      </c>
      <c r="AH408" s="11">
        <f t="shared" ca="1" si="79"/>
        <v>28.503789591423022</v>
      </c>
      <c r="AI408" s="4" t="str">
        <f ca="1">TEXT(Table5[[#This Row],[DEndForm]],"00")</f>
        <v>29</v>
      </c>
      <c r="AJ408" s="12">
        <f ca="1">Table5[[#This Row],[DEndForm]]+(_xlfn.NORM.INV(RAND(),2,0.75))</f>
        <v>30.393515974205567</v>
      </c>
      <c r="AK408" s="5" t="str">
        <f ca="1">TEXT(Table5[[#This Row],[DSigForm]],"00")</f>
        <v>30</v>
      </c>
      <c r="AL408" s="11">
        <v>612</v>
      </c>
      <c r="AM408" s="9" t="str">
        <f>TEXT(Table5[[#This Row],[EForm]],"000000")</f>
        <v>000612</v>
      </c>
      <c r="AN408" s="11">
        <f t="shared" ca="1" si="80"/>
        <v>27.349970266974381</v>
      </c>
      <c r="AO408" s="4" t="str">
        <f ca="1">TEXT(Table5[[#This Row],[EBeginForm]],"00")</f>
        <v>27</v>
      </c>
      <c r="AP408" s="11">
        <f t="shared" ca="1" si="81"/>
        <v>27.751726848250549</v>
      </c>
      <c r="AQ408" s="4" t="str">
        <f ca="1">TEXT(Table5[[#This Row],[EEndForm]],"00")</f>
        <v>28</v>
      </c>
      <c r="AR408" s="12">
        <f ca="1">Table5[[#This Row],[EEndForm]]+(_xlfn.NORM.INV(RAND(),2,0.75))</f>
        <v>30.094308386540462</v>
      </c>
      <c r="AS408" s="5" t="str">
        <f ca="1">TEXT(Table5[[#This Row],[ESigForm]],"00")</f>
        <v>30</v>
      </c>
      <c r="AT408" s="9">
        <v>599</v>
      </c>
      <c r="AU408" s="9" t="str">
        <f>TEXT(Table5[[#This Row],[F]],"000000")</f>
        <v>000599</v>
      </c>
      <c r="AV408" s="11">
        <f t="shared" ca="1" si="82"/>
        <v>32.151796914822292</v>
      </c>
      <c r="AW408" s="4" t="str">
        <f ca="1">TEXT(Table5[[#This Row],[EBeginForm]],"00")</f>
        <v>27</v>
      </c>
      <c r="AX408" s="11">
        <f t="shared" ca="1" si="83"/>
        <v>26.491177453680056</v>
      </c>
      <c r="AY408" s="4" t="str">
        <f ca="1">TEXT(Table5[[#This Row],[EEndForm]],"00")</f>
        <v>28</v>
      </c>
      <c r="AZ408" s="12">
        <f ca="1">Table5[[#This Row],[EEndForm]]+(_xlfn.NORM.INV(RAND(),2,0.75))</f>
        <v>30.012501744163654</v>
      </c>
      <c r="BA408" s="5" t="str">
        <f ca="1">TEXT(Table5[[#This Row],[ESigForm]],"00")</f>
        <v>30</v>
      </c>
    </row>
    <row r="409" spans="1:53" x14ac:dyDescent="0.3">
      <c r="A409" s="1">
        <v>0</v>
      </c>
      <c r="B409" s="1" t="s">
        <v>7</v>
      </c>
      <c r="C409" s="11">
        <v>44789</v>
      </c>
      <c r="D409" s="8" t="str">
        <f>TEXT(Table5[[#This Row],[Date]],"dd-mm-yyyy")</f>
        <v>16-08-2022</v>
      </c>
      <c r="E409" s="11" t="str">
        <f>TEXT(Table5[[#This Row],[Date]],"dd/mm/yyyy")</f>
        <v>16/08/2022</v>
      </c>
      <c r="F409" s="3" t="str">
        <f>DAY(Table5[[#This Row],[Date]])&amp;LOOKUP(DAY(Table5[[#This Row],[Date]]),{1,"st";2,"nd";3,"rd";4,"th";21,"st";22,"nd";23,"rd";24,"th";31,"st"}) &amp; TEXT(Table5[[#This Row],[Date]], " mmm, yyyy")</f>
        <v>16th Aug, 2022</v>
      </c>
      <c r="G409" s="11">
        <v>611</v>
      </c>
      <c r="H409" s="9" t="str">
        <f>TEXT(Table5[[#This Row],[AForm]],"000000")</f>
        <v>000611</v>
      </c>
      <c r="I409" s="11">
        <f t="shared" ca="1" si="72"/>
        <v>29.938208543027525</v>
      </c>
      <c r="J409" s="4" t="str">
        <f ca="1">TEXT(Table5[[#This Row],[ABeginForm]],"00")</f>
        <v>30</v>
      </c>
      <c r="K409" s="11">
        <f t="shared" ca="1" si="73"/>
        <v>29.896466480007707</v>
      </c>
      <c r="L409" s="4" t="str">
        <f ca="1">TEXT(Table5[[#This Row],[AEndForm]],"00")</f>
        <v>30</v>
      </c>
      <c r="M409" s="12">
        <f ca="1">Table5[[#This Row],[AEndForm]]+(_xlfn.NORM.INV(RAND(),2,0.75))</f>
        <v>31.343235295891063</v>
      </c>
      <c r="N409" s="5" t="str">
        <f ca="1">TEXT(Table5[[#This Row],[ASigForm]],"00")</f>
        <v>31</v>
      </c>
      <c r="O409" s="11" t="s">
        <v>12</v>
      </c>
      <c r="P409" s="9" t="str">
        <f>TEXT(Table5[[#This Row],[BForm]],"000000")</f>
        <v xml:space="preserve"> </v>
      </c>
      <c r="Q409" s="11">
        <f t="shared" ca="1" si="74"/>
        <v>34.871255959932164</v>
      </c>
      <c r="R409" s="4" t="str">
        <f ca="1">TEXT(Table5[[#This Row],[BBeginForm]],"00")</f>
        <v>35</v>
      </c>
      <c r="S409" s="11">
        <f t="shared" ca="1" si="75"/>
        <v>28.073710910099312</v>
      </c>
      <c r="T409" s="4" t="str">
        <f ca="1">TEXT(Table5[[#This Row],[BEndForm]],"00")</f>
        <v>28</v>
      </c>
      <c r="U409" s="12">
        <f ca="1">Table5[[#This Row],[BEndForm]]+(_xlfn.NORM.INV(RAND(),2,0.75))</f>
        <v>30.217101302521311</v>
      </c>
      <c r="V409" s="5" t="str">
        <f ca="1">TEXT(Table5[[#This Row],[BSigForm]],"00")</f>
        <v>30</v>
      </c>
      <c r="W409" s="6" t="s">
        <v>11</v>
      </c>
      <c r="X409" s="11">
        <f t="shared" ca="1" si="76"/>
        <v>33.15378843962155</v>
      </c>
      <c r="Y409" s="4" t="str">
        <f ca="1">TEXT(Table5[[#This Row],[CBeginForm]],"00")</f>
        <v>33</v>
      </c>
      <c r="Z409" s="11">
        <f t="shared" ca="1" si="77"/>
        <v>29.09702257023261</v>
      </c>
      <c r="AA409" s="4" t="str">
        <f ca="1">TEXT(Table5[[#This Row],[CEndForm]],"00")</f>
        <v>29</v>
      </c>
      <c r="AB409" s="12">
        <f ca="1">Table5[[#This Row],[CEndForm]]+(_xlfn.NORM.INV(RAND(),2,0.75))</f>
        <v>30.168753003028343</v>
      </c>
      <c r="AC409" s="5" t="str">
        <f ca="1">TEXT(Table5[[#This Row],[CSigForm]],"00")</f>
        <v>30</v>
      </c>
      <c r="AD409" s="11">
        <v>621</v>
      </c>
      <c r="AE409" s="9" t="str">
        <f>TEXT(Table5[[#This Row],[DForm]],"000000")</f>
        <v>000621</v>
      </c>
      <c r="AF409" s="11">
        <f t="shared" ca="1" si="78"/>
        <v>30.430242753819567</v>
      </c>
      <c r="AG409" s="4" t="str">
        <f ca="1">TEXT(Table5[[#This Row],[DBeginForm]],"00")</f>
        <v>30</v>
      </c>
      <c r="AH409" s="11">
        <f t="shared" ca="1" si="79"/>
        <v>26.456419338839829</v>
      </c>
      <c r="AI409" s="4" t="str">
        <f ca="1">TEXT(Table5[[#This Row],[DEndForm]],"00")</f>
        <v>26</v>
      </c>
      <c r="AJ409" s="12">
        <f ca="1">Table5[[#This Row],[DEndForm]]+(_xlfn.NORM.INV(RAND(),2,0.75))</f>
        <v>27.700107441572765</v>
      </c>
      <c r="AK409" s="5" t="str">
        <f ca="1">TEXT(Table5[[#This Row],[DSigForm]],"00")</f>
        <v>28</v>
      </c>
      <c r="AL409" s="11">
        <v>613</v>
      </c>
      <c r="AM409" s="9" t="str">
        <f>TEXT(Table5[[#This Row],[EForm]],"000000")</f>
        <v>000613</v>
      </c>
      <c r="AN409" s="11">
        <f t="shared" ca="1" si="80"/>
        <v>33.170987838429006</v>
      </c>
      <c r="AO409" s="4" t="str">
        <f ca="1">TEXT(Table5[[#This Row],[EBeginForm]],"00")</f>
        <v>33</v>
      </c>
      <c r="AP409" s="11">
        <f t="shared" ca="1" si="81"/>
        <v>32.204274426744398</v>
      </c>
      <c r="AQ409" s="4" t="str">
        <f ca="1">TEXT(Table5[[#This Row],[EEndForm]],"00")</f>
        <v>32</v>
      </c>
      <c r="AR409" s="12">
        <f ca="1">Table5[[#This Row],[EEndForm]]+(_xlfn.NORM.INV(RAND(),2,0.75))</f>
        <v>33.924867479474187</v>
      </c>
      <c r="AS409" s="5" t="str">
        <f ca="1">TEXT(Table5[[#This Row],[ESigForm]],"00")</f>
        <v>34</v>
      </c>
      <c r="AT409" s="9">
        <v>600</v>
      </c>
      <c r="AU409" s="9" t="str">
        <f>TEXT(Table5[[#This Row],[F]],"000000")</f>
        <v>000600</v>
      </c>
      <c r="AV409" s="11">
        <f t="shared" ca="1" si="82"/>
        <v>28.46376468219653</v>
      </c>
      <c r="AW409" s="4" t="str">
        <f ca="1">TEXT(Table5[[#This Row],[EBeginForm]],"00")</f>
        <v>33</v>
      </c>
      <c r="AX409" s="11">
        <f t="shared" ca="1" si="83"/>
        <v>33.639896859281215</v>
      </c>
      <c r="AY409" s="4" t="str">
        <f ca="1">TEXT(Table5[[#This Row],[EEndForm]],"00")</f>
        <v>32</v>
      </c>
      <c r="AZ409" s="12">
        <f ca="1">Table5[[#This Row],[EEndForm]]+(_xlfn.NORM.INV(RAND(),2,0.75))</f>
        <v>34.087962704434212</v>
      </c>
      <c r="BA409" s="5" t="str">
        <f ca="1">TEXT(Table5[[#This Row],[ESigForm]],"00")</f>
        <v>34</v>
      </c>
    </row>
    <row r="410" spans="1:53" x14ac:dyDescent="0.3">
      <c r="A410" s="1">
        <v>0</v>
      </c>
      <c r="B410" s="1" t="s">
        <v>8</v>
      </c>
      <c r="C410" s="11">
        <v>44790</v>
      </c>
      <c r="D410" s="8" t="str">
        <f>TEXT(Table5[[#This Row],[Date]],"dd-mm-yyyy")</f>
        <v>17-08-2022</v>
      </c>
      <c r="E410" s="11" t="str">
        <f>TEXT(Table5[[#This Row],[Date]],"dd/mm/yyyy")</f>
        <v>17/08/2022</v>
      </c>
      <c r="F410" s="3" t="str">
        <f>DAY(Table5[[#This Row],[Date]])&amp;LOOKUP(DAY(Table5[[#This Row],[Date]]),{1,"st";2,"nd";3,"rd";4,"th";21,"st";22,"nd";23,"rd";24,"th";31,"st"}) &amp; TEXT(Table5[[#This Row],[Date]], " mmm, yyyy")</f>
        <v>17th Aug, 2022</v>
      </c>
      <c r="G410" s="11">
        <v>612</v>
      </c>
      <c r="H410" s="9" t="str">
        <f>TEXT(Table5[[#This Row],[AForm]],"000000")</f>
        <v>000612</v>
      </c>
      <c r="I410" s="11">
        <f t="shared" ca="1" si="72"/>
        <v>32.26345002828949</v>
      </c>
      <c r="J410" s="4" t="str">
        <f ca="1">TEXT(Table5[[#This Row],[ABeginForm]],"00")</f>
        <v>32</v>
      </c>
      <c r="K410" s="11">
        <f t="shared" ca="1" si="73"/>
        <v>29.687898989477166</v>
      </c>
      <c r="L410" s="4" t="str">
        <f ca="1">TEXT(Table5[[#This Row],[AEndForm]],"00")</f>
        <v>30</v>
      </c>
      <c r="M410" s="12">
        <f ca="1">Table5[[#This Row],[AEndForm]]+(_xlfn.NORM.INV(RAND(),2,0.75))</f>
        <v>32.436468359989945</v>
      </c>
      <c r="N410" s="5" t="str">
        <f ca="1">TEXT(Table5[[#This Row],[ASigForm]],"00")</f>
        <v>32</v>
      </c>
      <c r="O410" s="11" t="s">
        <v>12</v>
      </c>
      <c r="P410" s="9" t="str">
        <f>TEXT(Table5[[#This Row],[BForm]],"000000")</f>
        <v xml:space="preserve"> </v>
      </c>
      <c r="Q410" s="11">
        <f t="shared" ca="1" si="74"/>
        <v>32.39007967182858</v>
      </c>
      <c r="R410" s="4" t="str">
        <f ca="1">TEXT(Table5[[#This Row],[BBeginForm]],"00")</f>
        <v>32</v>
      </c>
      <c r="S410" s="11">
        <f t="shared" ca="1" si="75"/>
        <v>26.345245305911824</v>
      </c>
      <c r="T410" s="4" t="str">
        <f ca="1">TEXT(Table5[[#This Row],[BEndForm]],"00")</f>
        <v>26</v>
      </c>
      <c r="U410" s="12">
        <f ca="1">Table5[[#This Row],[BEndForm]]+(_xlfn.NORM.INV(RAND(),2,0.75))</f>
        <v>28.582212759939225</v>
      </c>
      <c r="V410" s="5" t="str">
        <f ca="1">TEXT(Table5[[#This Row],[BSigForm]],"00")</f>
        <v>29</v>
      </c>
      <c r="W410" s="6" t="s">
        <v>11</v>
      </c>
      <c r="X410" s="11">
        <f t="shared" ca="1" si="76"/>
        <v>28.265978173092201</v>
      </c>
      <c r="Y410" s="4" t="str">
        <f ca="1">TEXT(Table5[[#This Row],[CBeginForm]],"00")</f>
        <v>28</v>
      </c>
      <c r="Z410" s="11">
        <f t="shared" ca="1" si="77"/>
        <v>26.184992478698213</v>
      </c>
      <c r="AA410" s="4" t="str">
        <f ca="1">TEXT(Table5[[#This Row],[CEndForm]],"00")</f>
        <v>26</v>
      </c>
      <c r="AB410" s="12">
        <f ca="1">Table5[[#This Row],[CEndForm]]+(_xlfn.NORM.INV(RAND(),2,0.75))</f>
        <v>27.78863636855548</v>
      </c>
      <c r="AC410" s="5" t="str">
        <f ca="1">TEXT(Table5[[#This Row],[CSigForm]],"00")</f>
        <v>28</v>
      </c>
      <c r="AD410" s="11">
        <v>622</v>
      </c>
      <c r="AE410" s="9" t="str">
        <f>TEXT(Table5[[#This Row],[DForm]],"000000")</f>
        <v>000622</v>
      </c>
      <c r="AF410" s="11">
        <f t="shared" ca="1" si="78"/>
        <v>30.575423212533309</v>
      </c>
      <c r="AG410" s="4" t="str">
        <f ca="1">TEXT(Table5[[#This Row],[DBeginForm]],"00")</f>
        <v>31</v>
      </c>
      <c r="AH410" s="11">
        <f t="shared" ca="1" si="79"/>
        <v>33.586232398508898</v>
      </c>
      <c r="AI410" s="4" t="str">
        <f ca="1">TEXT(Table5[[#This Row],[DEndForm]],"00")</f>
        <v>34</v>
      </c>
      <c r="AJ410" s="12">
        <f ca="1">Table5[[#This Row],[DEndForm]]+(_xlfn.NORM.INV(RAND(),2,0.75))</f>
        <v>36.529128362481615</v>
      </c>
      <c r="AK410" s="5" t="str">
        <f ca="1">TEXT(Table5[[#This Row],[DSigForm]],"00")</f>
        <v>37</v>
      </c>
      <c r="AL410" s="11">
        <v>614</v>
      </c>
      <c r="AM410" s="9" t="str">
        <f>TEXT(Table5[[#This Row],[EForm]],"000000")</f>
        <v>000614</v>
      </c>
      <c r="AN410" s="11">
        <f t="shared" ca="1" si="80"/>
        <v>28.249838320418057</v>
      </c>
      <c r="AO410" s="4" t="str">
        <f ca="1">TEXT(Table5[[#This Row],[EBeginForm]],"00")</f>
        <v>28</v>
      </c>
      <c r="AP410" s="11">
        <f t="shared" ca="1" si="81"/>
        <v>31.193162929547508</v>
      </c>
      <c r="AQ410" s="4" t="str">
        <f ca="1">TEXT(Table5[[#This Row],[EEndForm]],"00")</f>
        <v>31</v>
      </c>
      <c r="AR410" s="12">
        <f ca="1">Table5[[#This Row],[EEndForm]]+(_xlfn.NORM.INV(RAND(),2,0.75))</f>
        <v>32.017387142218098</v>
      </c>
      <c r="AS410" s="5" t="str">
        <f ca="1">TEXT(Table5[[#This Row],[ESigForm]],"00")</f>
        <v>32</v>
      </c>
      <c r="AT410" s="9">
        <v>601</v>
      </c>
      <c r="AU410" s="9" t="str">
        <f>TEXT(Table5[[#This Row],[F]],"000000")</f>
        <v>000601</v>
      </c>
      <c r="AV410" s="11">
        <f t="shared" ca="1" si="82"/>
        <v>29.742331575236303</v>
      </c>
      <c r="AW410" s="4" t="str">
        <f ca="1">TEXT(Table5[[#This Row],[EBeginForm]],"00")</f>
        <v>28</v>
      </c>
      <c r="AX410" s="11">
        <f t="shared" ca="1" si="83"/>
        <v>35.836882565808686</v>
      </c>
      <c r="AY410" s="4" t="str">
        <f ca="1">TEXT(Table5[[#This Row],[EEndForm]],"00")</f>
        <v>31</v>
      </c>
      <c r="AZ410" s="12">
        <f ca="1">Table5[[#This Row],[EEndForm]]+(_xlfn.NORM.INV(RAND(),2,0.75))</f>
        <v>33.67593539194548</v>
      </c>
      <c r="BA410" s="5" t="str">
        <f ca="1">TEXT(Table5[[#This Row],[ESigForm]],"00")</f>
        <v>32</v>
      </c>
    </row>
    <row r="411" spans="1:53" x14ac:dyDescent="0.3">
      <c r="A411" s="1">
        <v>0</v>
      </c>
      <c r="B411" s="1" t="s">
        <v>9</v>
      </c>
      <c r="C411" s="11">
        <v>44791</v>
      </c>
      <c r="D411" s="8" t="str">
        <f>TEXT(Table5[[#This Row],[Date]],"dd-mm-yyyy")</f>
        <v>18-08-2022</v>
      </c>
      <c r="E411" s="11" t="str">
        <f>TEXT(Table5[[#This Row],[Date]],"dd/mm/yyyy")</f>
        <v>18/08/2022</v>
      </c>
      <c r="F411" s="3" t="str">
        <f>DAY(Table5[[#This Row],[Date]])&amp;LOOKUP(DAY(Table5[[#This Row],[Date]]),{1,"st";2,"nd";3,"rd";4,"th";21,"st";22,"nd";23,"rd";24,"th";31,"st"}) &amp; TEXT(Table5[[#This Row],[Date]], " mmm, yyyy")</f>
        <v>18th Aug, 2022</v>
      </c>
      <c r="G411" s="11">
        <v>613</v>
      </c>
      <c r="H411" s="9" t="str">
        <f>TEXT(Table5[[#This Row],[AForm]],"000000")</f>
        <v>000613</v>
      </c>
      <c r="I411" s="11">
        <f t="shared" ca="1" si="72"/>
        <v>30.881951933323741</v>
      </c>
      <c r="J411" s="4" t="str">
        <f ca="1">TEXT(Table5[[#This Row],[ABeginForm]],"00")</f>
        <v>31</v>
      </c>
      <c r="K411" s="11">
        <f t="shared" ca="1" si="73"/>
        <v>26.783773322693939</v>
      </c>
      <c r="L411" s="4" t="str">
        <f ca="1">TEXT(Table5[[#This Row],[AEndForm]],"00")</f>
        <v>27</v>
      </c>
      <c r="M411" s="12">
        <f ca="1">Table5[[#This Row],[AEndForm]]+(_xlfn.NORM.INV(RAND(),2,0.75))</f>
        <v>29.825497116790586</v>
      </c>
      <c r="N411" s="5" t="str">
        <f ca="1">TEXT(Table5[[#This Row],[ASigForm]],"00")</f>
        <v>30</v>
      </c>
      <c r="O411" s="11" t="s">
        <v>12</v>
      </c>
      <c r="P411" s="9" t="str">
        <f>TEXT(Table5[[#This Row],[BForm]],"000000")</f>
        <v xml:space="preserve"> </v>
      </c>
      <c r="Q411" s="11">
        <f t="shared" ca="1" si="74"/>
        <v>31.973985946388503</v>
      </c>
      <c r="R411" s="4" t="str">
        <f ca="1">TEXT(Table5[[#This Row],[BBeginForm]],"00")</f>
        <v>32</v>
      </c>
      <c r="S411" s="11">
        <f t="shared" ca="1" si="75"/>
        <v>25.655735135314892</v>
      </c>
      <c r="T411" s="4" t="str">
        <f ca="1">TEXT(Table5[[#This Row],[BEndForm]],"00")</f>
        <v>26</v>
      </c>
      <c r="U411" s="12">
        <f ca="1">Table5[[#This Row],[BEndForm]]+(_xlfn.NORM.INV(RAND(),2,0.75))</f>
        <v>27.601963102085119</v>
      </c>
      <c r="V411" s="5" t="str">
        <f ca="1">TEXT(Table5[[#This Row],[BSigForm]],"00")</f>
        <v>28</v>
      </c>
      <c r="W411" s="6" t="s">
        <v>11</v>
      </c>
      <c r="X411" s="11">
        <f t="shared" ca="1" si="76"/>
        <v>35.801682389105537</v>
      </c>
      <c r="Y411" s="4" t="str">
        <f ca="1">TEXT(Table5[[#This Row],[CBeginForm]],"00")</f>
        <v>36</v>
      </c>
      <c r="Z411" s="11">
        <f t="shared" ca="1" si="77"/>
        <v>32.820994124921121</v>
      </c>
      <c r="AA411" s="4" t="str">
        <f ca="1">TEXT(Table5[[#This Row],[CEndForm]],"00")</f>
        <v>33</v>
      </c>
      <c r="AB411" s="12">
        <f ca="1">Table5[[#This Row],[CEndForm]]+(_xlfn.NORM.INV(RAND(),2,0.75))</f>
        <v>34.032391284507931</v>
      </c>
      <c r="AC411" s="5" t="str">
        <f ca="1">TEXT(Table5[[#This Row],[CSigForm]],"00")</f>
        <v>34</v>
      </c>
      <c r="AD411" s="11">
        <v>623</v>
      </c>
      <c r="AE411" s="9" t="str">
        <f>TEXT(Table5[[#This Row],[DForm]],"000000")</f>
        <v>000623</v>
      </c>
      <c r="AF411" s="11">
        <f t="shared" ca="1" si="78"/>
        <v>31.528790713692466</v>
      </c>
      <c r="AG411" s="4" t="str">
        <f ca="1">TEXT(Table5[[#This Row],[DBeginForm]],"00")</f>
        <v>32</v>
      </c>
      <c r="AH411" s="11">
        <f t="shared" ca="1" si="79"/>
        <v>29.999393765176169</v>
      </c>
      <c r="AI411" s="4" t="str">
        <f ca="1">TEXT(Table5[[#This Row],[DEndForm]],"00")</f>
        <v>30</v>
      </c>
      <c r="AJ411" s="12">
        <f ca="1">Table5[[#This Row],[DEndForm]]+(_xlfn.NORM.INV(RAND(),2,0.75))</f>
        <v>32.46202678889356</v>
      </c>
      <c r="AK411" s="5" t="str">
        <f ca="1">TEXT(Table5[[#This Row],[DSigForm]],"00")</f>
        <v>32</v>
      </c>
      <c r="AL411" s="11">
        <v>615</v>
      </c>
      <c r="AM411" s="9" t="str">
        <f>TEXT(Table5[[#This Row],[EForm]],"000000")</f>
        <v>000615</v>
      </c>
      <c r="AN411" s="11">
        <f t="shared" ca="1" si="80"/>
        <v>26.762149668483968</v>
      </c>
      <c r="AO411" s="4" t="str">
        <f ca="1">TEXT(Table5[[#This Row],[EBeginForm]],"00")</f>
        <v>27</v>
      </c>
      <c r="AP411" s="11">
        <f t="shared" ca="1" si="81"/>
        <v>28.988892686749058</v>
      </c>
      <c r="AQ411" s="4" t="str">
        <f ca="1">TEXT(Table5[[#This Row],[EEndForm]],"00")</f>
        <v>29</v>
      </c>
      <c r="AR411" s="12">
        <f ca="1">Table5[[#This Row],[EEndForm]]+(_xlfn.NORM.INV(RAND(),2,0.75))</f>
        <v>32.17019106302785</v>
      </c>
      <c r="AS411" s="5" t="str">
        <f ca="1">TEXT(Table5[[#This Row],[ESigForm]],"00")</f>
        <v>32</v>
      </c>
      <c r="AT411" s="9">
        <v>602</v>
      </c>
      <c r="AU411" s="9" t="str">
        <f>TEXT(Table5[[#This Row],[F]],"000000")</f>
        <v>000602</v>
      </c>
      <c r="AV411" s="11">
        <f t="shared" ca="1" si="82"/>
        <v>31.700980973095962</v>
      </c>
      <c r="AW411" s="4" t="str">
        <f ca="1">TEXT(Table5[[#This Row],[EBeginForm]],"00")</f>
        <v>27</v>
      </c>
      <c r="AX411" s="11">
        <f t="shared" ca="1" si="83"/>
        <v>31.814671160416069</v>
      </c>
      <c r="AY411" s="4" t="str">
        <f ca="1">TEXT(Table5[[#This Row],[EEndForm]],"00")</f>
        <v>29</v>
      </c>
      <c r="AZ411" s="12">
        <f ca="1">Table5[[#This Row],[EEndForm]]+(_xlfn.NORM.INV(RAND(),2,0.75))</f>
        <v>31.267433689597453</v>
      </c>
      <c r="BA411" s="5" t="str">
        <f ca="1">TEXT(Table5[[#This Row],[ESigForm]],"00")</f>
        <v>32</v>
      </c>
    </row>
    <row r="412" spans="1:53" x14ac:dyDescent="0.3">
      <c r="A412" s="1">
        <v>0</v>
      </c>
      <c r="B412" s="1" t="s">
        <v>10</v>
      </c>
      <c r="C412" s="11">
        <v>44792</v>
      </c>
      <c r="D412" s="8" t="str">
        <f>TEXT(Table5[[#This Row],[Date]],"dd-mm-yyyy")</f>
        <v>19-08-2022</v>
      </c>
      <c r="E412" s="11" t="str">
        <f>TEXT(Table5[[#This Row],[Date]],"dd/mm/yyyy")</f>
        <v>19/08/2022</v>
      </c>
      <c r="F412" s="3" t="str">
        <f>DAY(Table5[[#This Row],[Date]])&amp;LOOKUP(DAY(Table5[[#This Row],[Date]]),{1,"st";2,"nd";3,"rd";4,"th";21,"st";22,"nd";23,"rd";24,"th";31,"st"}) &amp; TEXT(Table5[[#This Row],[Date]], " mmm, yyyy")</f>
        <v>19th Aug, 2022</v>
      </c>
      <c r="G412" s="11">
        <v>614</v>
      </c>
      <c r="H412" s="9" t="str">
        <f>TEXT(Table5[[#This Row],[AForm]],"000000")</f>
        <v>000614</v>
      </c>
      <c r="I412" s="11">
        <f t="shared" ca="1" si="72"/>
        <v>28.077669773152365</v>
      </c>
      <c r="J412" s="4" t="str">
        <f ca="1">TEXT(Table5[[#This Row],[ABeginForm]],"00")</f>
        <v>28</v>
      </c>
      <c r="K412" s="11">
        <f t="shared" ca="1" si="73"/>
        <v>28.50075135238561</v>
      </c>
      <c r="L412" s="4" t="str">
        <f ca="1">TEXT(Table5[[#This Row],[AEndForm]],"00")</f>
        <v>29</v>
      </c>
      <c r="M412" s="12">
        <f ca="1">Table5[[#This Row],[AEndForm]]+(_xlfn.NORM.INV(RAND(),2,0.75))</f>
        <v>31.111932944365332</v>
      </c>
      <c r="N412" s="5" t="str">
        <f ca="1">TEXT(Table5[[#This Row],[ASigForm]],"00")</f>
        <v>31</v>
      </c>
      <c r="O412" s="11" t="s">
        <v>12</v>
      </c>
      <c r="P412" s="9" t="str">
        <f>TEXT(Table5[[#This Row],[BForm]],"000000")</f>
        <v xml:space="preserve"> </v>
      </c>
      <c r="Q412" s="11">
        <f t="shared" ca="1" si="74"/>
        <v>30.732997980388024</v>
      </c>
      <c r="R412" s="4" t="str">
        <f ca="1">TEXT(Table5[[#This Row],[BBeginForm]],"00")</f>
        <v>31</v>
      </c>
      <c r="S412" s="11">
        <f t="shared" ca="1" si="75"/>
        <v>30.398710829559882</v>
      </c>
      <c r="T412" s="4" t="str">
        <f ca="1">TEXT(Table5[[#This Row],[BEndForm]],"00")</f>
        <v>30</v>
      </c>
      <c r="U412" s="12">
        <f ca="1">Table5[[#This Row],[BEndForm]]+(_xlfn.NORM.INV(RAND(),2,0.75))</f>
        <v>31.775392439973231</v>
      </c>
      <c r="V412" s="5" t="str">
        <f ca="1">TEXT(Table5[[#This Row],[BSigForm]],"00")</f>
        <v>32</v>
      </c>
      <c r="W412" s="6" t="s">
        <v>11</v>
      </c>
      <c r="X412" s="11">
        <f t="shared" ca="1" si="76"/>
        <v>29.425237127313885</v>
      </c>
      <c r="Y412" s="4" t="str">
        <f ca="1">TEXT(Table5[[#This Row],[CBeginForm]],"00")</f>
        <v>29</v>
      </c>
      <c r="Z412" s="11">
        <f t="shared" ca="1" si="77"/>
        <v>28.274413019959528</v>
      </c>
      <c r="AA412" s="4" t="str">
        <f ca="1">TEXT(Table5[[#This Row],[CEndForm]],"00")</f>
        <v>28</v>
      </c>
      <c r="AB412" s="12">
        <f ca="1">Table5[[#This Row],[CEndForm]]+(_xlfn.NORM.INV(RAND(),2,0.75))</f>
        <v>30.260809625998959</v>
      </c>
      <c r="AC412" s="5" t="str">
        <f ca="1">TEXT(Table5[[#This Row],[CSigForm]],"00")</f>
        <v>30</v>
      </c>
      <c r="AD412" s="11">
        <v>624</v>
      </c>
      <c r="AE412" s="9" t="str">
        <f>TEXT(Table5[[#This Row],[DForm]],"000000")</f>
        <v>000624</v>
      </c>
      <c r="AF412" s="11">
        <f t="shared" ca="1" si="78"/>
        <v>30.379729666236944</v>
      </c>
      <c r="AG412" s="4" t="str">
        <f ca="1">TEXT(Table5[[#This Row],[DBeginForm]],"00")</f>
        <v>30</v>
      </c>
      <c r="AH412" s="11">
        <f t="shared" ca="1" si="79"/>
        <v>31.890055516290371</v>
      </c>
      <c r="AI412" s="4" t="str">
        <f ca="1">TEXT(Table5[[#This Row],[DEndForm]],"00")</f>
        <v>32</v>
      </c>
      <c r="AJ412" s="12">
        <f ca="1">Table5[[#This Row],[DEndForm]]+(_xlfn.NORM.INV(RAND(),2,0.75))</f>
        <v>35.132847572212931</v>
      </c>
      <c r="AK412" s="5" t="str">
        <f ca="1">TEXT(Table5[[#This Row],[DSigForm]],"00")</f>
        <v>35</v>
      </c>
      <c r="AL412" s="11">
        <v>616</v>
      </c>
      <c r="AM412" s="9" t="str">
        <f>TEXT(Table5[[#This Row],[EForm]],"000000")</f>
        <v>000616</v>
      </c>
      <c r="AN412" s="11">
        <f t="shared" ca="1" si="80"/>
        <v>29.849537912384754</v>
      </c>
      <c r="AO412" s="4" t="str">
        <f ca="1">TEXT(Table5[[#This Row],[EBeginForm]],"00")</f>
        <v>30</v>
      </c>
      <c r="AP412" s="11">
        <f t="shared" ca="1" si="81"/>
        <v>33.9275480655648</v>
      </c>
      <c r="AQ412" s="4" t="str">
        <f ca="1">TEXT(Table5[[#This Row],[EEndForm]],"00")</f>
        <v>34</v>
      </c>
      <c r="AR412" s="12">
        <f ca="1">Table5[[#This Row],[EEndForm]]+(_xlfn.NORM.INV(RAND(),2,0.75))</f>
        <v>34.748174312208455</v>
      </c>
      <c r="AS412" s="5" t="str">
        <f ca="1">TEXT(Table5[[#This Row],[ESigForm]],"00")</f>
        <v>35</v>
      </c>
      <c r="AT412" s="9">
        <v>603</v>
      </c>
      <c r="AU412" s="9" t="str">
        <f>TEXT(Table5[[#This Row],[F]],"000000")</f>
        <v>000603</v>
      </c>
      <c r="AV412" s="11">
        <f t="shared" ca="1" si="82"/>
        <v>32.110608468959754</v>
      </c>
      <c r="AW412" s="4" t="str">
        <f ca="1">TEXT(Table5[[#This Row],[EBeginForm]],"00")</f>
        <v>30</v>
      </c>
      <c r="AX412" s="11">
        <f t="shared" ca="1" si="83"/>
        <v>31.839197391225849</v>
      </c>
      <c r="AY412" s="4" t="str">
        <f ca="1">TEXT(Table5[[#This Row],[EEndForm]],"00")</f>
        <v>34</v>
      </c>
      <c r="AZ412" s="12">
        <f ca="1">Table5[[#This Row],[EEndForm]]+(_xlfn.NORM.INV(RAND(),2,0.75))</f>
        <v>36.631531871972662</v>
      </c>
      <c r="BA412" s="5" t="str">
        <f ca="1">TEXT(Table5[[#This Row],[ESigForm]],"00")</f>
        <v>35</v>
      </c>
    </row>
    <row r="413" spans="1:53" x14ac:dyDescent="0.3">
      <c r="A413" s="1">
        <v>0</v>
      </c>
      <c r="B413" s="1" t="s">
        <v>5</v>
      </c>
      <c r="C413" s="11">
        <v>44793</v>
      </c>
      <c r="D413" s="8" t="str">
        <f>TEXT(Table5[[#This Row],[Date]],"dd-mm-yyyy")</f>
        <v>20-08-2022</v>
      </c>
      <c r="E413" s="11" t="str">
        <f>TEXT(Table5[[#This Row],[Date]],"dd/mm/yyyy")</f>
        <v>20/08/2022</v>
      </c>
      <c r="F413" s="3" t="str">
        <f>DAY(Table5[[#This Row],[Date]])&amp;LOOKUP(DAY(Table5[[#This Row],[Date]]),{1,"st";2,"nd";3,"rd";4,"th";21,"st";22,"nd";23,"rd";24,"th";31,"st"}) &amp; TEXT(Table5[[#This Row],[Date]], " mmm, yyyy")</f>
        <v>20th Aug, 2022</v>
      </c>
      <c r="G413" s="11">
        <v>615</v>
      </c>
      <c r="H413" s="9" t="str">
        <f>TEXT(Table5[[#This Row],[AForm]],"000000")</f>
        <v>000615</v>
      </c>
      <c r="I413" s="11">
        <f t="shared" ca="1" si="72"/>
        <v>28.902004139458462</v>
      </c>
      <c r="J413" s="4" t="str">
        <f ca="1">TEXT(Table5[[#This Row],[ABeginForm]],"00")</f>
        <v>29</v>
      </c>
      <c r="K413" s="11">
        <f t="shared" ca="1" si="73"/>
        <v>32.29704650287777</v>
      </c>
      <c r="L413" s="4" t="str">
        <f ca="1">TEXT(Table5[[#This Row],[AEndForm]],"00")</f>
        <v>32</v>
      </c>
      <c r="M413" s="12">
        <f ca="1">Table5[[#This Row],[AEndForm]]+(_xlfn.NORM.INV(RAND(),2,0.75))</f>
        <v>35.328706924849207</v>
      </c>
      <c r="N413" s="5" t="str">
        <f ca="1">TEXT(Table5[[#This Row],[ASigForm]],"00")</f>
        <v>35</v>
      </c>
      <c r="O413" s="11" t="s">
        <v>12</v>
      </c>
      <c r="P413" s="9" t="str">
        <f>TEXT(Table5[[#This Row],[BForm]],"000000")</f>
        <v xml:space="preserve"> </v>
      </c>
      <c r="Q413" s="11">
        <f t="shared" ca="1" si="74"/>
        <v>34.158720132714571</v>
      </c>
      <c r="R413" s="4" t="str">
        <f ca="1">TEXT(Table5[[#This Row],[BBeginForm]],"00")</f>
        <v>34</v>
      </c>
      <c r="S413" s="11">
        <f t="shared" ca="1" si="75"/>
        <v>31.593470588132206</v>
      </c>
      <c r="T413" s="4" t="str">
        <f ca="1">TEXT(Table5[[#This Row],[BEndForm]],"00")</f>
        <v>32</v>
      </c>
      <c r="U413" s="12">
        <f ca="1">Table5[[#This Row],[BEndForm]]+(_xlfn.NORM.INV(RAND(),2,0.75))</f>
        <v>33.053360844488132</v>
      </c>
      <c r="V413" s="5" t="str">
        <f ca="1">TEXT(Table5[[#This Row],[BSigForm]],"00")</f>
        <v>33</v>
      </c>
      <c r="W413" s="6" t="s">
        <v>11</v>
      </c>
      <c r="X413" s="11">
        <f t="shared" ca="1" si="76"/>
        <v>27.259036320890431</v>
      </c>
      <c r="Y413" s="4" t="str">
        <f ca="1">TEXT(Table5[[#This Row],[CBeginForm]],"00")</f>
        <v>27</v>
      </c>
      <c r="Z413" s="11">
        <f t="shared" ca="1" si="77"/>
        <v>24.546166918107154</v>
      </c>
      <c r="AA413" s="4" t="str">
        <f ca="1">TEXT(Table5[[#This Row],[CEndForm]],"00")</f>
        <v>25</v>
      </c>
      <c r="AB413" s="12">
        <f ca="1">Table5[[#This Row],[CEndForm]]+(_xlfn.NORM.INV(RAND(),2,0.75))</f>
        <v>26.784086304890675</v>
      </c>
      <c r="AC413" s="5" t="str">
        <f ca="1">TEXT(Table5[[#This Row],[CSigForm]],"00")</f>
        <v>27</v>
      </c>
      <c r="AD413" s="11">
        <v>625</v>
      </c>
      <c r="AE413" s="9" t="str">
        <f>TEXT(Table5[[#This Row],[DForm]],"000000")</f>
        <v>000625</v>
      </c>
      <c r="AF413" s="11">
        <f t="shared" ca="1" si="78"/>
        <v>32.144085858540755</v>
      </c>
      <c r="AG413" s="4" t="str">
        <f ca="1">TEXT(Table5[[#This Row],[DBeginForm]],"00")</f>
        <v>32</v>
      </c>
      <c r="AH413" s="11">
        <f t="shared" ca="1" si="79"/>
        <v>33.292469162889667</v>
      </c>
      <c r="AI413" s="4" t="str">
        <f ca="1">TEXT(Table5[[#This Row],[DEndForm]],"00")</f>
        <v>33</v>
      </c>
      <c r="AJ413" s="12">
        <f ca="1">Table5[[#This Row],[DEndForm]]+(_xlfn.NORM.INV(RAND(),2,0.75))</f>
        <v>35.296302545832091</v>
      </c>
      <c r="AK413" s="5" t="str">
        <f ca="1">TEXT(Table5[[#This Row],[DSigForm]],"00")</f>
        <v>35</v>
      </c>
      <c r="AL413" s="11">
        <v>617</v>
      </c>
      <c r="AM413" s="9" t="str">
        <f>TEXT(Table5[[#This Row],[EForm]],"000000")</f>
        <v>000617</v>
      </c>
      <c r="AN413" s="11">
        <f t="shared" ca="1" si="80"/>
        <v>30.852484498324081</v>
      </c>
      <c r="AO413" s="4" t="str">
        <f ca="1">TEXT(Table5[[#This Row],[EBeginForm]],"00")</f>
        <v>31</v>
      </c>
      <c r="AP413" s="11">
        <f t="shared" ca="1" si="81"/>
        <v>30.451106657709182</v>
      </c>
      <c r="AQ413" s="4" t="str">
        <f ca="1">TEXT(Table5[[#This Row],[EEndForm]],"00")</f>
        <v>30</v>
      </c>
      <c r="AR413" s="12">
        <f ca="1">Table5[[#This Row],[EEndForm]]+(_xlfn.NORM.INV(RAND(),2,0.75))</f>
        <v>33.727091649428466</v>
      </c>
      <c r="AS413" s="5" t="str">
        <f ca="1">TEXT(Table5[[#This Row],[ESigForm]],"00")</f>
        <v>34</v>
      </c>
      <c r="AT413" s="9">
        <v>604</v>
      </c>
      <c r="AU413" s="9" t="str">
        <f>TEXT(Table5[[#This Row],[F]],"000000")</f>
        <v>000604</v>
      </c>
      <c r="AV413" s="11">
        <f t="shared" ca="1" si="82"/>
        <v>32.449507485342025</v>
      </c>
      <c r="AW413" s="4" t="str">
        <f ca="1">TEXT(Table5[[#This Row],[EBeginForm]],"00")</f>
        <v>31</v>
      </c>
      <c r="AX413" s="11">
        <f t="shared" ca="1" si="83"/>
        <v>25.812496446764246</v>
      </c>
      <c r="AY413" s="4" t="str">
        <f ca="1">TEXT(Table5[[#This Row],[EEndForm]],"00")</f>
        <v>30</v>
      </c>
      <c r="AZ413" s="12">
        <f ca="1">Table5[[#This Row],[EEndForm]]+(_xlfn.NORM.INV(RAND(),2,0.75))</f>
        <v>31.701008299118929</v>
      </c>
      <c r="BA413" s="5" t="str">
        <f ca="1">TEXT(Table5[[#This Row],[ESigForm]],"00")</f>
        <v>34</v>
      </c>
    </row>
    <row r="414" spans="1:53" x14ac:dyDescent="0.3">
      <c r="A414" s="1">
        <v>0</v>
      </c>
      <c r="B414" s="1" t="s">
        <v>6</v>
      </c>
      <c r="C414" s="11">
        <v>44795</v>
      </c>
      <c r="D414" s="8" t="str">
        <f>TEXT(Table5[[#This Row],[Date]],"dd-mm-yyyy")</f>
        <v>22-08-2022</v>
      </c>
      <c r="E414" s="11" t="str">
        <f>TEXT(Table5[[#This Row],[Date]],"dd/mm/yyyy")</f>
        <v>22/08/2022</v>
      </c>
      <c r="F414" s="3" t="str">
        <f>DAY(Table5[[#This Row],[Date]])&amp;LOOKUP(DAY(Table5[[#This Row],[Date]]),{1,"st";2,"nd";3,"rd";4,"th";21,"st";22,"nd";23,"rd";24,"th";31,"st"}) &amp; TEXT(Table5[[#This Row],[Date]], " mmm, yyyy")</f>
        <v>22nd Aug, 2022</v>
      </c>
      <c r="G414" s="11">
        <v>616</v>
      </c>
      <c r="H414" s="9" t="str">
        <f>TEXT(Table5[[#This Row],[AForm]],"000000")</f>
        <v>000616</v>
      </c>
      <c r="I414" s="11">
        <f t="shared" ca="1" si="72"/>
        <v>24.365766711663589</v>
      </c>
      <c r="J414" s="4" t="str">
        <f ca="1">TEXT(Table5[[#This Row],[ABeginForm]],"00")</f>
        <v>24</v>
      </c>
      <c r="K414" s="11">
        <f t="shared" ca="1" si="73"/>
        <v>26.654638945496931</v>
      </c>
      <c r="L414" s="4" t="str">
        <f ca="1">TEXT(Table5[[#This Row],[AEndForm]],"00")</f>
        <v>27</v>
      </c>
      <c r="M414" s="12">
        <f ca="1">Table5[[#This Row],[AEndForm]]+(_xlfn.NORM.INV(RAND(),2,0.75))</f>
        <v>29.286834063387715</v>
      </c>
      <c r="N414" s="5" t="str">
        <f ca="1">TEXT(Table5[[#This Row],[ASigForm]],"00")</f>
        <v>29</v>
      </c>
      <c r="O414" s="11">
        <v>100</v>
      </c>
      <c r="P414" s="9" t="str">
        <f>TEXT(Table5[[#This Row],[BForm]],"000000")</f>
        <v>000100</v>
      </c>
      <c r="Q414" s="11">
        <f t="shared" ca="1" si="74"/>
        <v>32.023733202202436</v>
      </c>
      <c r="R414" s="4" t="str">
        <f ca="1">TEXT(Table5[[#This Row],[BBeginForm]],"00")</f>
        <v>32</v>
      </c>
      <c r="S414" s="11">
        <f t="shared" ca="1" si="75"/>
        <v>28.226539571580677</v>
      </c>
      <c r="T414" s="4" t="str">
        <f ca="1">TEXT(Table5[[#This Row],[BEndForm]],"00")</f>
        <v>28</v>
      </c>
      <c r="U414" s="12">
        <f ca="1">Table5[[#This Row],[BEndForm]]+(_xlfn.NORM.INV(RAND(),2,0.75))</f>
        <v>31.181840517219527</v>
      </c>
      <c r="V414" s="5" t="str">
        <f ca="1">TEXT(Table5[[#This Row],[BSigForm]],"00")</f>
        <v>31</v>
      </c>
      <c r="W414" s="6" t="s">
        <v>11</v>
      </c>
      <c r="X414" s="11">
        <f t="shared" ca="1" si="76"/>
        <v>27.300854836980005</v>
      </c>
      <c r="Y414" s="4" t="str">
        <f ca="1">TEXT(Table5[[#This Row],[CBeginForm]],"00")</f>
        <v>27</v>
      </c>
      <c r="Z414" s="11">
        <f t="shared" ca="1" si="77"/>
        <v>30.322857703414531</v>
      </c>
      <c r="AA414" s="4" t="str">
        <f ca="1">TEXT(Table5[[#This Row],[CEndForm]],"00")</f>
        <v>30</v>
      </c>
      <c r="AB414" s="12">
        <f ca="1">Table5[[#This Row],[CEndForm]]+(_xlfn.NORM.INV(RAND(),2,0.75))</f>
        <v>31.618934822312038</v>
      </c>
      <c r="AC414" s="5" t="str">
        <f ca="1">TEXT(Table5[[#This Row],[CSigForm]],"00")</f>
        <v>32</v>
      </c>
      <c r="AD414" s="11">
        <v>626</v>
      </c>
      <c r="AE414" s="9" t="str">
        <f>TEXT(Table5[[#This Row],[DForm]],"000000")</f>
        <v>000626</v>
      </c>
      <c r="AF414" s="11">
        <f t="shared" ca="1" si="78"/>
        <v>30.893108733310914</v>
      </c>
      <c r="AG414" s="4" t="str">
        <f ca="1">TEXT(Table5[[#This Row],[DBeginForm]],"00")</f>
        <v>31</v>
      </c>
      <c r="AH414" s="11">
        <f t="shared" ca="1" si="79"/>
        <v>33.13793428115936</v>
      </c>
      <c r="AI414" s="4" t="str">
        <f ca="1">TEXT(Table5[[#This Row],[DEndForm]],"00")</f>
        <v>33</v>
      </c>
      <c r="AJ414" s="12">
        <f ca="1">Table5[[#This Row],[DEndForm]]+(_xlfn.NORM.INV(RAND(),2,0.75))</f>
        <v>36.541270868619065</v>
      </c>
      <c r="AK414" s="5" t="str">
        <f ca="1">TEXT(Table5[[#This Row],[DSigForm]],"00")</f>
        <v>37</v>
      </c>
      <c r="AL414" s="11">
        <v>618</v>
      </c>
      <c r="AM414" s="9" t="str">
        <f>TEXT(Table5[[#This Row],[EForm]],"000000")</f>
        <v>000618</v>
      </c>
      <c r="AN414" s="11">
        <f t="shared" ca="1" si="80"/>
        <v>29.759604740071108</v>
      </c>
      <c r="AO414" s="4" t="str">
        <f ca="1">TEXT(Table5[[#This Row],[EBeginForm]],"00")</f>
        <v>30</v>
      </c>
      <c r="AP414" s="11">
        <f t="shared" ca="1" si="81"/>
        <v>27.55397696099082</v>
      </c>
      <c r="AQ414" s="4" t="str">
        <f ca="1">TEXT(Table5[[#This Row],[EEndForm]],"00")</f>
        <v>28</v>
      </c>
      <c r="AR414" s="12">
        <f ca="1">Table5[[#This Row],[EEndForm]]+(_xlfn.NORM.INV(RAND(),2,0.75))</f>
        <v>30.27478155018089</v>
      </c>
      <c r="AS414" s="5" t="str">
        <f ca="1">TEXT(Table5[[#This Row],[ESigForm]],"00")</f>
        <v>30</v>
      </c>
      <c r="AT414" s="9">
        <v>605</v>
      </c>
      <c r="AU414" s="9" t="str">
        <f>TEXT(Table5[[#This Row],[F]],"000000")</f>
        <v>000605</v>
      </c>
      <c r="AV414" s="11">
        <f t="shared" ca="1" si="82"/>
        <v>34.084561757108467</v>
      </c>
      <c r="AW414" s="4" t="str">
        <f ca="1">TEXT(Table5[[#This Row],[EBeginForm]],"00")</f>
        <v>30</v>
      </c>
      <c r="AX414" s="11">
        <f t="shared" ca="1" si="83"/>
        <v>24.461525245391179</v>
      </c>
      <c r="AY414" s="4" t="str">
        <f ca="1">TEXT(Table5[[#This Row],[EEndForm]],"00")</f>
        <v>28</v>
      </c>
      <c r="AZ414" s="12">
        <f ca="1">Table5[[#This Row],[EEndForm]]+(_xlfn.NORM.INV(RAND(),2,0.75))</f>
        <v>30.576329188697994</v>
      </c>
      <c r="BA414" s="5" t="str">
        <f ca="1">TEXT(Table5[[#This Row],[ESigForm]],"00")</f>
        <v>30</v>
      </c>
    </row>
    <row r="415" spans="1:53" x14ac:dyDescent="0.3">
      <c r="A415" s="1">
        <v>0</v>
      </c>
      <c r="B415" s="1" t="s">
        <v>7</v>
      </c>
      <c r="C415" s="11">
        <v>44796</v>
      </c>
      <c r="D415" s="8" t="str">
        <f>TEXT(Table5[[#This Row],[Date]],"dd-mm-yyyy")</f>
        <v>23-08-2022</v>
      </c>
      <c r="E415" s="11" t="str">
        <f>TEXT(Table5[[#This Row],[Date]],"dd/mm/yyyy")</f>
        <v>23/08/2022</v>
      </c>
      <c r="F415" s="3" t="str">
        <f>DAY(Table5[[#This Row],[Date]])&amp;LOOKUP(DAY(Table5[[#This Row],[Date]]),{1,"st";2,"nd";3,"rd";4,"th";21,"st";22,"nd";23,"rd";24,"th";31,"st"}) &amp; TEXT(Table5[[#This Row],[Date]], " mmm, yyyy")</f>
        <v>23rd Aug, 2022</v>
      </c>
      <c r="G415" s="11">
        <v>617</v>
      </c>
      <c r="H415" s="9" t="str">
        <f>TEXT(Table5[[#This Row],[AForm]],"000000")</f>
        <v>000617</v>
      </c>
      <c r="I415" s="11">
        <f t="shared" ca="1" si="72"/>
        <v>31.368776554414495</v>
      </c>
      <c r="J415" s="4" t="str">
        <f ca="1">TEXT(Table5[[#This Row],[ABeginForm]],"00")</f>
        <v>31</v>
      </c>
      <c r="K415" s="11">
        <f t="shared" ca="1" si="73"/>
        <v>27.442061913772278</v>
      </c>
      <c r="L415" s="4" t="str">
        <f ca="1">TEXT(Table5[[#This Row],[AEndForm]],"00")</f>
        <v>27</v>
      </c>
      <c r="M415" s="12">
        <f ca="1">Table5[[#This Row],[AEndForm]]+(_xlfn.NORM.INV(RAND(),2,0.75))</f>
        <v>32.269671138997836</v>
      </c>
      <c r="N415" s="5" t="str">
        <f ca="1">TEXT(Table5[[#This Row],[ASigForm]],"00")</f>
        <v>32</v>
      </c>
      <c r="O415" s="11" t="s">
        <v>12</v>
      </c>
      <c r="P415" s="9" t="str">
        <f>TEXT(Table5[[#This Row],[BForm]],"000000")</f>
        <v xml:space="preserve"> </v>
      </c>
      <c r="Q415" s="11">
        <f t="shared" ca="1" si="74"/>
        <v>25.202706467786804</v>
      </c>
      <c r="R415" s="4" t="str">
        <f ca="1">TEXT(Table5[[#This Row],[BBeginForm]],"00")</f>
        <v>25</v>
      </c>
      <c r="S415" s="11">
        <f t="shared" ca="1" si="75"/>
        <v>30.899108640488794</v>
      </c>
      <c r="T415" s="4" t="str">
        <f ca="1">TEXT(Table5[[#This Row],[BEndForm]],"00")</f>
        <v>31</v>
      </c>
      <c r="U415" s="12">
        <f ca="1">Table5[[#This Row],[BEndForm]]+(_xlfn.NORM.INV(RAND(),2,0.75))</f>
        <v>34.200414471997242</v>
      </c>
      <c r="V415" s="5" t="str">
        <f ca="1">TEXT(Table5[[#This Row],[BSigForm]],"00")</f>
        <v>34</v>
      </c>
      <c r="W415" s="6" t="s">
        <v>11</v>
      </c>
      <c r="X415" s="11">
        <f t="shared" ca="1" si="76"/>
        <v>25.0950834895892</v>
      </c>
      <c r="Y415" s="4" t="str">
        <f ca="1">TEXT(Table5[[#This Row],[CBeginForm]],"00")</f>
        <v>25</v>
      </c>
      <c r="Z415" s="11">
        <f t="shared" ca="1" si="77"/>
        <v>32.831641928326682</v>
      </c>
      <c r="AA415" s="4" t="str">
        <f ca="1">TEXT(Table5[[#This Row],[CEndForm]],"00")</f>
        <v>33</v>
      </c>
      <c r="AB415" s="12">
        <f ca="1">Table5[[#This Row],[CEndForm]]+(_xlfn.NORM.INV(RAND(),2,0.75))</f>
        <v>34.812524302894168</v>
      </c>
      <c r="AC415" s="5" t="str">
        <f ca="1">TEXT(Table5[[#This Row],[CSigForm]],"00")</f>
        <v>35</v>
      </c>
      <c r="AD415" s="11">
        <v>627</v>
      </c>
      <c r="AE415" s="9" t="str">
        <f>TEXT(Table5[[#This Row],[DForm]],"000000")</f>
        <v>000627</v>
      </c>
      <c r="AF415" s="11">
        <f t="shared" ca="1" si="78"/>
        <v>31.38233524419649</v>
      </c>
      <c r="AG415" s="4" t="str">
        <f ca="1">TEXT(Table5[[#This Row],[DBeginForm]],"00")</f>
        <v>31</v>
      </c>
      <c r="AH415" s="11">
        <f t="shared" ca="1" si="79"/>
        <v>24.114686155756701</v>
      </c>
      <c r="AI415" s="4" t="str">
        <f ca="1">TEXT(Table5[[#This Row],[DEndForm]],"00")</f>
        <v>24</v>
      </c>
      <c r="AJ415" s="12">
        <f ca="1">Table5[[#This Row],[DEndForm]]+(_xlfn.NORM.INV(RAND(),2,0.75))</f>
        <v>26.89264426781051</v>
      </c>
      <c r="AK415" s="5" t="str">
        <f ca="1">TEXT(Table5[[#This Row],[DSigForm]],"00")</f>
        <v>27</v>
      </c>
      <c r="AL415" s="11">
        <v>619</v>
      </c>
      <c r="AM415" s="9" t="str">
        <f>TEXT(Table5[[#This Row],[EForm]],"000000")</f>
        <v>000619</v>
      </c>
      <c r="AN415" s="11">
        <f t="shared" ca="1" si="80"/>
        <v>29.049140124373974</v>
      </c>
      <c r="AO415" s="4" t="str">
        <f ca="1">TEXT(Table5[[#This Row],[EBeginForm]],"00")</f>
        <v>29</v>
      </c>
      <c r="AP415" s="11">
        <f t="shared" ca="1" si="81"/>
        <v>31.033027403591841</v>
      </c>
      <c r="AQ415" s="4" t="str">
        <f ca="1">TEXT(Table5[[#This Row],[EEndForm]],"00")</f>
        <v>31</v>
      </c>
      <c r="AR415" s="12">
        <f ca="1">Table5[[#This Row],[EEndForm]]+(_xlfn.NORM.INV(RAND(),2,0.75))</f>
        <v>33.441136630369186</v>
      </c>
      <c r="AS415" s="5" t="str">
        <f ca="1">TEXT(Table5[[#This Row],[ESigForm]],"00")</f>
        <v>33</v>
      </c>
      <c r="AT415" s="9">
        <v>606</v>
      </c>
      <c r="AU415" s="9" t="str">
        <f>TEXT(Table5[[#This Row],[F]],"000000")</f>
        <v>000606</v>
      </c>
      <c r="AV415" s="11">
        <f t="shared" ca="1" si="82"/>
        <v>29.18995344151989</v>
      </c>
      <c r="AW415" s="4" t="str">
        <f ca="1">TEXT(Table5[[#This Row],[EBeginForm]],"00")</f>
        <v>29</v>
      </c>
      <c r="AX415" s="11">
        <f t="shared" ca="1" si="83"/>
        <v>28.148408928166841</v>
      </c>
      <c r="AY415" s="4" t="str">
        <f ca="1">TEXT(Table5[[#This Row],[EEndForm]],"00")</f>
        <v>31</v>
      </c>
      <c r="AZ415" s="12">
        <f ca="1">Table5[[#This Row],[EEndForm]]+(_xlfn.NORM.INV(RAND(),2,0.75))</f>
        <v>34.280519389779407</v>
      </c>
      <c r="BA415" s="5" t="str">
        <f ca="1">TEXT(Table5[[#This Row],[ESigForm]],"00")</f>
        <v>33</v>
      </c>
    </row>
    <row r="416" spans="1:53" x14ac:dyDescent="0.3">
      <c r="A416" s="1">
        <v>0</v>
      </c>
      <c r="B416" s="1" t="s">
        <v>8</v>
      </c>
      <c r="C416" s="11">
        <v>44797</v>
      </c>
      <c r="D416" s="8" t="str">
        <f>TEXT(Table5[[#This Row],[Date]],"dd-mm-yyyy")</f>
        <v>24-08-2022</v>
      </c>
      <c r="E416" s="11" t="str">
        <f>TEXT(Table5[[#This Row],[Date]],"dd/mm/yyyy")</f>
        <v>24/08/2022</v>
      </c>
      <c r="F416" s="3" t="str">
        <f>DAY(Table5[[#This Row],[Date]])&amp;LOOKUP(DAY(Table5[[#This Row],[Date]]),{1,"st";2,"nd";3,"rd";4,"th";21,"st";22,"nd";23,"rd";24,"th";31,"st"}) &amp; TEXT(Table5[[#This Row],[Date]], " mmm, yyyy")</f>
        <v>24th Aug, 2022</v>
      </c>
      <c r="G416" s="11">
        <v>618</v>
      </c>
      <c r="H416" s="9" t="str">
        <f>TEXT(Table5[[#This Row],[AForm]],"000000")</f>
        <v>000618</v>
      </c>
      <c r="I416" s="11">
        <f t="shared" ca="1" si="72"/>
        <v>29.930390213207438</v>
      </c>
      <c r="J416" s="4" t="str">
        <f ca="1">TEXT(Table5[[#This Row],[ABeginForm]],"00")</f>
        <v>30</v>
      </c>
      <c r="K416" s="11">
        <f t="shared" ca="1" si="73"/>
        <v>29.549693680152146</v>
      </c>
      <c r="L416" s="4" t="str">
        <f ca="1">TEXT(Table5[[#This Row],[AEndForm]],"00")</f>
        <v>30</v>
      </c>
      <c r="M416" s="12">
        <f ca="1">Table5[[#This Row],[AEndForm]]+(_xlfn.NORM.INV(RAND(),2,0.75))</f>
        <v>30.477282091961339</v>
      </c>
      <c r="N416" s="5" t="str">
        <f ca="1">TEXT(Table5[[#This Row],[ASigForm]],"00")</f>
        <v>30</v>
      </c>
      <c r="O416" s="11" t="s">
        <v>12</v>
      </c>
      <c r="P416" s="9" t="str">
        <f>TEXT(Table5[[#This Row],[BForm]],"000000")</f>
        <v xml:space="preserve"> </v>
      </c>
      <c r="Q416" s="11">
        <f t="shared" ca="1" si="74"/>
        <v>28.634322112708929</v>
      </c>
      <c r="R416" s="4" t="str">
        <f ca="1">TEXT(Table5[[#This Row],[BBeginForm]],"00")</f>
        <v>29</v>
      </c>
      <c r="S416" s="11">
        <f t="shared" ca="1" si="75"/>
        <v>29.088856087748621</v>
      </c>
      <c r="T416" s="4" t="str">
        <f ca="1">TEXT(Table5[[#This Row],[BEndForm]],"00")</f>
        <v>29</v>
      </c>
      <c r="U416" s="12">
        <f ca="1">Table5[[#This Row],[BEndForm]]+(_xlfn.NORM.INV(RAND(),2,0.75))</f>
        <v>31.002218886875653</v>
      </c>
      <c r="V416" s="5" t="str">
        <f ca="1">TEXT(Table5[[#This Row],[BSigForm]],"00")</f>
        <v>31</v>
      </c>
      <c r="W416" s="6" t="s">
        <v>11</v>
      </c>
      <c r="X416" s="11">
        <f t="shared" ca="1" si="76"/>
        <v>28.341980719492277</v>
      </c>
      <c r="Y416" s="4" t="str">
        <f ca="1">TEXT(Table5[[#This Row],[CBeginForm]],"00")</f>
        <v>28</v>
      </c>
      <c r="Z416" s="11">
        <f t="shared" ca="1" si="77"/>
        <v>28.74873500951297</v>
      </c>
      <c r="AA416" s="4" t="str">
        <f ca="1">TEXT(Table5[[#This Row],[CEndForm]],"00")</f>
        <v>29</v>
      </c>
      <c r="AB416" s="12">
        <f ca="1">Table5[[#This Row],[CEndForm]]+(_xlfn.NORM.INV(RAND(),2,0.75))</f>
        <v>30.296908713576165</v>
      </c>
      <c r="AC416" s="5" t="str">
        <f ca="1">TEXT(Table5[[#This Row],[CSigForm]],"00")</f>
        <v>30</v>
      </c>
      <c r="AD416" s="11">
        <v>628</v>
      </c>
      <c r="AE416" s="9" t="str">
        <f>TEXT(Table5[[#This Row],[DForm]],"000000")</f>
        <v>000628</v>
      </c>
      <c r="AF416" s="11">
        <f t="shared" ca="1" si="78"/>
        <v>31.580569823077042</v>
      </c>
      <c r="AG416" s="4" t="str">
        <f ca="1">TEXT(Table5[[#This Row],[DBeginForm]],"00")</f>
        <v>32</v>
      </c>
      <c r="AH416" s="11">
        <f t="shared" ca="1" si="79"/>
        <v>27.319150613263151</v>
      </c>
      <c r="AI416" s="4" t="str">
        <f ca="1">TEXT(Table5[[#This Row],[DEndForm]],"00")</f>
        <v>27</v>
      </c>
      <c r="AJ416" s="12">
        <f ca="1">Table5[[#This Row],[DEndForm]]+(_xlfn.NORM.INV(RAND(),2,0.75))</f>
        <v>28.930608296895507</v>
      </c>
      <c r="AK416" s="5" t="str">
        <f ca="1">TEXT(Table5[[#This Row],[DSigForm]],"00")</f>
        <v>29</v>
      </c>
      <c r="AL416" s="11">
        <v>620</v>
      </c>
      <c r="AM416" s="9" t="str">
        <f>TEXT(Table5[[#This Row],[EForm]],"000000")</f>
        <v>000620</v>
      </c>
      <c r="AN416" s="11">
        <f t="shared" ca="1" si="80"/>
        <v>34.639616018009342</v>
      </c>
      <c r="AO416" s="4" t="str">
        <f ca="1">TEXT(Table5[[#This Row],[EBeginForm]],"00")</f>
        <v>35</v>
      </c>
      <c r="AP416" s="11">
        <f t="shared" ca="1" si="81"/>
        <v>33.212527275134391</v>
      </c>
      <c r="AQ416" s="4" t="str">
        <f ca="1">TEXT(Table5[[#This Row],[EEndForm]],"00")</f>
        <v>33</v>
      </c>
      <c r="AR416" s="12">
        <f ca="1">Table5[[#This Row],[EEndForm]]+(_xlfn.NORM.INV(RAND(),2,0.75))</f>
        <v>36.020598051344201</v>
      </c>
      <c r="AS416" s="5" t="str">
        <f ca="1">TEXT(Table5[[#This Row],[ESigForm]],"00")</f>
        <v>36</v>
      </c>
      <c r="AT416" s="9">
        <v>607</v>
      </c>
      <c r="AU416" s="9" t="str">
        <f>TEXT(Table5[[#This Row],[F]],"000000")</f>
        <v>000607</v>
      </c>
      <c r="AV416" s="11">
        <f t="shared" ca="1" si="82"/>
        <v>33.591355540662455</v>
      </c>
      <c r="AW416" s="4" t="str">
        <f ca="1">TEXT(Table5[[#This Row],[EBeginForm]],"00")</f>
        <v>35</v>
      </c>
      <c r="AX416" s="11">
        <f t="shared" ca="1" si="83"/>
        <v>32.074543656906336</v>
      </c>
      <c r="AY416" s="4" t="str">
        <f ca="1">TEXT(Table5[[#This Row],[EEndForm]],"00")</f>
        <v>33</v>
      </c>
      <c r="AZ416" s="12">
        <f ca="1">Table5[[#This Row],[EEndForm]]+(_xlfn.NORM.INV(RAND(),2,0.75))</f>
        <v>34.795465780048147</v>
      </c>
      <c r="BA416" s="5" t="str">
        <f ca="1">TEXT(Table5[[#This Row],[ESigForm]],"00")</f>
        <v>36</v>
      </c>
    </row>
    <row r="417" spans="1:53" x14ac:dyDescent="0.3">
      <c r="A417" s="1">
        <v>0</v>
      </c>
      <c r="B417" s="1" t="s">
        <v>9</v>
      </c>
      <c r="C417" s="11">
        <v>44798</v>
      </c>
      <c r="D417" s="8" t="str">
        <f>TEXT(Table5[[#This Row],[Date]],"dd-mm-yyyy")</f>
        <v>25-08-2022</v>
      </c>
      <c r="E417" s="11" t="str">
        <f>TEXT(Table5[[#This Row],[Date]],"dd/mm/yyyy")</f>
        <v>25/08/2022</v>
      </c>
      <c r="F417" s="3" t="str">
        <f>DAY(Table5[[#This Row],[Date]])&amp;LOOKUP(DAY(Table5[[#This Row],[Date]]),{1,"st";2,"nd";3,"rd";4,"th";21,"st";22,"nd";23,"rd";24,"th";31,"st"}) &amp; TEXT(Table5[[#This Row],[Date]], " mmm, yyyy")</f>
        <v>25th Aug, 2022</v>
      </c>
      <c r="G417" s="11">
        <v>619</v>
      </c>
      <c r="H417" s="9" t="str">
        <f>TEXT(Table5[[#This Row],[AForm]],"000000")</f>
        <v>000619</v>
      </c>
      <c r="I417" s="11">
        <f t="shared" ca="1" si="72"/>
        <v>24.47247556031158</v>
      </c>
      <c r="J417" s="4" t="str">
        <f ca="1">TEXT(Table5[[#This Row],[ABeginForm]],"00")</f>
        <v>24</v>
      </c>
      <c r="K417" s="11">
        <f t="shared" ca="1" si="73"/>
        <v>31.085251440872739</v>
      </c>
      <c r="L417" s="4" t="str">
        <f ca="1">TEXT(Table5[[#This Row],[AEndForm]],"00")</f>
        <v>31</v>
      </c>
      <c r="M417" s="12">
        <f ca="1">Table5[[#This Row],[AEndForm]]+(_xlfn.NORM.INV(RAND(),2,0.75))</f>
        <v>34.13450608233196</v>
      </c>
      <c r="N417" s="5" t="str">
        <f ca="1">TEXT(Table5[[#This Row],[ASigForm]],"00")</f>
        <v>34</v>
      </c>
      <c r="O417" s="11" t="s">
        <v>12</v>
      </c>
      <c r="P417" s="9" t="str">
        <f>TEXT(Table5[[#This Row],[BForm]],"000000")</f>
        <v xml:space="preserve"> </v>
      </c>
      <c r="Q417" s="11">
        <f t="shared" ca="1" si="74"/>
        <v>28.780736572927001</v>
      </c>
      <c r="R417" s="4" t="str">
        <f ca="1">TEXT(Table5[[#This Row],[BBeginForm]],"00")</f>
        <v>29</v>
      </c>
      <c r="S417" s="11">
        <f t="shared" ca="1" si="75"/>
        <v>30.490256458100756</v>
      </c>
      <c r="T417" s="4" t="str">
        <f ca="1">TEXT(Table5[[#This Row],[BEndForm]],"00")</f>
        <v>30</v>
      </c>
      <c r="U417" s="12">
        <f ca="1">Table5[[#This Row],[BEndForm]]+(_xlfn.NORM.INV(RAND(),2,0.75))</f>
        <v>32.344872087515427</v>
      </c>
      <c r="V417" s="5" t="str">
        <f ca="1">TEXT(Table5[[#This Row],[BSigForm]],"00")</f>
        <v>32</v>
      </c>
      <c r="W417" s="6" t="s">
        <v>11</v>
      </c>
      <c r="X417" s="11">
        <f t="shared" ca="1" si="76"/>
        <v>33.934703855827877</v>
      </c>
      <c r="Y417" s="4" t="str">
        <f ca="1">TEXT(Table5[[#This Row],[CBeginForm]],"00")</f>
        <v>34</v>
      </c>
      <c r="Z417" s="11">
        <f t="shared" ca="1" si="77"/>
        <v>28.677033765765511</v>
      </c>
      <c r="AA417" s="4" t="str">
        <f ca="1">TEXT(Table5[[#This Row],[CEndForm]],"00")</f>
        <v>29</v>
      </c>
      <c r="AB417" s="12">
        <f ca="1">Table5[[#This Row],[CEndForm]]+(_xlfn.NORM.INV(RAND(),2,0.75))</f>
        <v>29.341200136870214</v>
      </c>
      <c r="AC417" s="5" t="str">
        <f ca="1">TEXT(Table5[[#This Row],[CSigForm]],"00")</f>
        <v>29</v>
      </c>
      <c r="AD417" s="11">
        <v>629</v>
      </c>
      <c r="AE417" s="9" t="str">
        <f>TEXT(Table5[[#This Row],[DForm]],"000000")</f>
        <v>000629</v>
      </c>
      <c r="AF417" s="11">
        <f t="shared" ca="1" si="78"/>
        <v>26.559248150070339</v>
      </c>
      <c r="AG417" s="4" t="str">
        <f ca="1">TEXT(Table5[[#This Row],[DBeginForm]],"00")</f>
        <v>27</v>
      </c>
      <c r="AH417" s="11">
        <f t="shared" ca="1" si="79"/>
        <v>28.429748881883885</v>
      </c>
      <c r="AI417" s="4" t="str">
        <f ca="1">TEXT(Table5[[#This Row],[DEndForm]],"00")</f>
        <v>28</v>
      </c>
      <c r="AJ417" s="12">
        <f ca="1">Table5[[#This Row],[DEndForm]]+(_xlfn.NORM.INV(RAND(),2,0.75))</f>
        <v>29.103274442889386</v>
      </c>
      <c r="AK417" s="5" t="str">
        <f ca="1">TEXT(Table5[[#This Row],[DSigForm]],"00")</f>
        <v>29</v>
      </c>
      <c r="AL417" s="11">
        <v>621</v>
      </c>
      <c r="AM417" s="9" t="str">
        <f>TEXT(Table5[[#This Row],[EForm]],"000000")</f>
        <v>000621</v>
      </c>
      <c r="AN417" s="11">
        <f t="shared" ca="1" si="80"/>
        <v>33.236349759976108</v>
      </c>
      <c r="AO417" s="4" t="str">
        <f ca="1">TEXT(Table5[[#This Row],[EBeginForm]],"00")</f>
        <v>33</v>
      </c>
      <c r="AP417" s="11">
        <f t="shared" ca="1" si="81"/>
        <v>29.431764986257019</v>
      </c>
      <c r="AQ417" s="4" t="str">
        <f ca="1">TEXT(Table5[[#This Row],[EEndForm]],"00")</f>
        <v>29</v>
      </c>
      <c r="AR417" s="12">
        <f ca="1">Table5[[#This Row],[EEndForm]]+(_xlfn.NORM.INV(RAND(),2,0.75))</f>
        <v>31.521294001367618</v>
      </c>
      <c r="AS417" s="5" t="str">
        <f ca="1">TEXT(Table5[[#This Row],[ESigForm]],"00")</f>
        <v>32</v>
      </c>
      <c r="AT417" s="9">
        <v>608</v>
      </c>
      <c r="AU417" s="9" t="str">
        <f>TEXT(Table5[[#This Row],[F]],"000000")</f>
        <v>000608</v>
      </c>
      <c r="AV417" s="11">
        <f t="shared" ca="1" si="82"/>
        <v>27.807898762427783</v>
      </c>
      <c r="AW417" s="4" t="str">
        <f ca="1">TEXT(Table5[[#This Row],[EBeginForm]],"00")</f>
        <v>33</v>
      </c>
      <c r="AX417" s="11">
        <f t="shared" ca="1" si="83"/>
        <v>26.31723907513938</v>
      </c>
      <c r="AY417" s="4" t="str">
        <f ca="1">TEXT(Table5[[#This Row],[EEndForm]],"00")</f>
        <v>29</v>
      </c>
      <c r="AZ417" s="12">
        <f ca="1">Table5[[#This Row],[EEndForm]]+(_xlfn.NORM.INV(RAND(),2,0.75))</f>
        <v>30.838611536089832</v>
      </c>
      <c r="BA417" s="5" t="str">
        <f ca="1">TEXT(Table5[[#This Row],[ESigForm]],"00")</f>
        <v>32</v>
      </c>
    </row>
    <row r="418" spans="1:53" x14ac:dyDescent="0.3">
      <c r="A418" s="1">
        <v>0</v>
      </c>
      <c r="B418" s="1" t="s">
        <v>10</v>
      </c>
      <c r="C418" s="11">
        <v>44799</v>
      </c>
      <c r="D418" s="8" t="str">
        <f>TEXT(Table5[[#This Row],[Date]],"dd-mm-yyyy")</f>
        <v>26-08-2022</v>
      </c>
      <c r="E418" s="11" t="str">
        <f>TEXT(Table5[[#This Row],[Date]],"dd/mm/yyyy")</f>
        <v>26/08/2022</v>
      </c>
      <c r="F418" s="3" t="str">
        <f>DAY(Table5[[#This Row],[Date]])&amp;LOOKUP(DAY(Table5[[#This Row],[Date]]),{1,"st";2,"nd";3,"rd";4,"th";21,"st";22,"nd";23,"rd";24,"th";31,"st"}) &amp; TEXT(Table5[[#This Row],[Date]], " mmm, yyyy")</f>
        <v>26th Aug, 2022</v>
      </c>
      <c r="G418" s="11">
        <v>620</v>
      </c>
      <c r="H418" s="9" t="str">
        <f>TEXT(Table5[[#This Row],[AForm]],"000000")</f>
        <v>000620</v>
      </c>
      <c r="I418" s="11">
        <f t="shared" ca="1" si="72"/>
        <v>27.700910171248278</v>
      </c>
      <c r="J418" s="4" t="str">
        <f ca="1">TEXT(Table5[[#This Row],[ABeginForm]],"00")</f>
        <v>28</v>
      </c>
      <c r="K418" s="11">
        <f t="shared" ca="1" si="73"/>
        <v>31.358409230455059</v>
      </c>
      <c r="L418" s="4" t="str">
        <f ca="1">TEXT(Table5[[#This Row],[AEndForm]],"00")</f>
        <v>31</v>
      </c>
      <c r="M418" s="12">
        <f ca="1">Table5[[#This Row],[AEndForm]]+(_xlfn.NORM.INV(RAND(),2,0.75))</f>
        <v>32.72393828177519</v>
      </c>
      <c r="N418" s="5" t="str">
        <f ca="1">TEXT(Table5[[#This Row],[ASigForm]],"00")</f>
        <v>33</v>
      </c>
      <c r="O418" s="11" t="s">
        <v>12</v>
      </c>
      <c r="P418" s="9" t="str">
        <f>TEXT(Table5[[#This Row],[BForm]],"000000")</f>
        <v xml:space="preserve"> </v>
      </c>
      <c r="Q418" s="11">
        <f t="shared" ca="1" si="74"/>
        <v>31.726244882671683</v>
      </c>
      <c r="R418" s="4" t="str">
        <f ca="1">TEXT(Table5[[#This Row],[BBeginForm]],"00")</f>
        <v>32</v>
      </c>
      <c r="S418" s="11">
        <f t="shared" ca="1" si="75"/>
        <v>35.971512958481483</v>
      </c>
      <c r="T418" s="4" t="str">
        <f ca="1">TEXT(Table5[[#This Row],[BEndForm]],"00")</f>
        <v>36</v>
      </c>
      <c r="U418" s="12">
        <f ca="1">Table5[[#This Row],[BEndForm]]+(_xlfn.NORM.INV(RAND(),2,0.75))</f>
        <v>38.317702792566578</v>
      </c>
      <c r="V418" s="5" t="str">
        <f ca="1">TEXT(Table5[[#This Row],[BSigForm]],"00")</f>
        <v>38</v>
      </c>
      <c r="W418" s="6" t="s">
        <v>11</v>
      </c>
      <c r="X418" s="11">
        <f t="shared" ca="1" si="76"/>
        <v>22.967373183971382</v>
      </c>
      <c r="Y418" s="4" t="str">
        <f ca="1">TEXT(Table5[[#This Row],[CBeginForm]],"00")</f>
        <v>23</v>
      </c>
      <c r="Z418" s="11">
        <f t="shared" ca="1" si="77"/>
        <v>31.956485821058752</v>
      </c>
      <c r="AA418" s="4" t="str">
        <f ca="1">TEXT(Table5[[#This Row],[CEndForm]],"00")</f>
        <v>32</v>
      </c>
      <c r="AB418" s="12">
        <f ca="1">Table5[[#This Row],[CEndForm]]+(_xlfn.NORM.INV(RAND(),2,0.75))</f>
        <v>34.458103592664692</v>
      </c>
      <c r="AC418" s="5" t="str">
        <f ca="1">TEXT(Table5[[#This Row],[CSigForm]],"00")</f>
        <v>34</v>
      </c>
      <c r="AD418" s="11">
        <v>630</v>
      </c>
      <c r="AE418" s="9" t="str">
        <f>TEXT(Table5[[#This Row],[DForm]],"000000")</f>
        <v>000630</v>
      </c>
      <c r="AF418" s="11">
        <f t="shared" ca="1" si="78"/>
        <v>34.627471683500012</v>
      </c>
      <c r="AG418" s="4" t="str">
        <f ca="1">TEXT(Table5[[#This Row],[DBeginForm]],"00")</f>
        <v>35</v>
      </c>
      <c r="AH418" s="11">
        <f t="shared" ca="1" si="79"/>
        <v>29.187655108315209</v>
      </c>
      <c r="AI418" s="4" t="str">
        <f ca="1">TEXT(Table5[[#This Row],[DEndForm]],"00")</f>
        <v>29</v>
      </c>
      <c r="AJ418" s="12">
        <f ca="1">Table5[[#This Row],[DEndForm]]+(_xlfn.NORM.INV(RAND(),2,0.75))</f>
        <v>31.420595192603198</v>
      </c>
      <c r="AK418" s="5" t="str">
        <f ca="1">TEXT(Table5[[#This Row],[DSigForm]],"00")</f>
        <v>31</v>
      </c>
      <c r="AL418" s="11">
        <v>622</v>
      </c>
      <c r="AM418" s="9" t="str">
        <f>TEXT(Table5[[#This Row],[EForm]],"000000")</f>
        <v>000622</v>
      </c>
      <c r="AN418" s="11">
        <f t="shared" ca="1" si="80"/>
        <v>34.739247580140599</v>
      </c>
      <c r="AO418" s="4" t="str">
        <f ca="1">TEXT(Table5[[#This Row],[EBeginForm]],"00")</f>
        <v>35</v>
      </c>
      <c r="AP418" s="11">
        <f t="shared" ca="1" si="81"/>
        <v>29.271639094754537</v>
      </c>
      <c r="AQ418" s="4" t="str">
        <f ca="1">TEXT(Table5[[#This Row],[EEndForm]],"00")</f>
        <v>29</v>
      </c>
      <c r="AR418" s="12">
        <f ca="1">Table5[[#This Row],[EEndForm]]+(_xlfn.NORM.INV(RAND(),2,0.75))</f>
        <v>30.58621796740789</v>
      </c>
      <c r="AS418" s="5" t="str">
        <f ca="1">TEXT(Table5[[#This Row],[ESigForm]],"00")</f>
        <v>31</v>
      </c>
      <c r="AT418" s="9">
        <v>609</v>
      </c>
      <c r="AU418" s="9" t="str">
        <f>TEXT(Table5[[#This Row],[F]],"000000")</f>
        <v>000609</v>
      </c>
      <c r="AV418" s="11">
        <f t="shared" ca="1" si="82"/>
        <v>29.354347462751814</v>
      </c>
      <c r="AW418" s="4" t="str">
        <f ca="1">TEXT(Table5[[#This Row],[EBeginForm]],"00")</f>
        <v>35</v>
      </c>
      <c r="AX418" s="11">
        <f t="shared" ca="1" si="83"/>
        <v>32.440169618202482</v>
      </c>
      <c r="AY418" s="4" t="str">
        <f ca="1">TEXT(Table5[[#This Row],[EEndForm]],"00")</f>
        <v>29</v>
      </c>
      <c r="AZ418" s="12">
        <f ca="1">Table5[[#This Row],[EEndForm]]+(_xlfn.NORM.INV(RAND(),2,0.75))</f>
        <v>31.124778949356823</v>
      </c>
      <c r="BA418" s="5" t="str">
        <f ca="1">TEXT(Table5[[#This Row],[ESigForm]],"00")</f>
        <v>31</v>
      </c>
    </row>
    <row r="419" spans="1:53" x14ac:dyDescent="0.3">
      <c r="A419" s="1">
        <v>0</v>
      </c>
      <c r="B419" s="1" t="s">
        <v>5</v>
      </c>
      <c r="C419" s="11">
        <v>44800</v>
      </c>
      <c r="D419" s="8" t="str">
        <f>TEXT(Table5[[#This Row],[Date]],"dd-mm-yyyy")</f>
        <v>27-08-2022</v>
      </c>
      <c r="E419" s="11" t="str">
        <f>TEXT(Table5[[#This Row],[Date]],"dd/mm/yyyy")</f>
        <v>27/08/2022</v>
      </c>
      <c r="F419" s="3" t="str">
        <f>DAY(Table5[[#This Row],[Date]])&amp;LOOKUP(DAY(Table5[[#This Row],[Date]]),{1,"st";2,"nd";3,"rd";4,"th";21,"st";22,"nd";23,"rd";24,"th";31,"st"}) &amp; TEXT(Table5[[#This Row],[Date]], " mmm, yyyy")</f>
        <v>27th Aug, 2022</v>
      </c>
      <c r="G419" s="11">
        <v>621</v>
      </c>
      <c r="H419" s="9" t="str">
        <f>TEXT(Table5[[#This Row],[AForm]],"000000")</f>
        <v>000621</v>
      </c>
      <c r="I419" s="11">
        <f t="shared" ca="1" si="72"/>
        <v>31.242742335055869</v>
      </c>
      <c r="J419" s="4" t="str">
        <f ca="1">TEXT(Table5[[#This Row],[ABeginForm]],"00")</f>
        <v>31</v>
      </c>
      <c r="K419" s="11">
        <f t="shared" ca="1" si="73"/>
        <v>30.884043352723214</v>
      </c>
      <c r="L419" s="4" t="str">
        <f ca="1">TEXT(Table5[[#This Row],[AEndForm]],"00")</f>
        <v>31</v>
      </c>
      <c r="M419" s="12">
        <f ca="1">Table5[[#This Row],[AEndForm]]+(_xlfn.NORM.INV(RAND(),2,0.75))</f>
        <v>32.742865656681253</v>
      </c>
      <c r="N419" s="5" t="str">
        <f ca="1">TEXT(Table5[[#This Row],[ASigForm]],"00")</f>
        <v>33</v>
      </c>
      <c r="O419" s="11" t="s">
        <v>12</v>
      </c>
      <c r="P419" s="9" t="str">
        <f>TEXT(Table5[[#This Row],[BForm]],"000000")</f>
        <v xml:space="preserve"> </v>
      </c>
      <c r="Q419" s="11">
        <f t="shared" ca="1" si="74"/>
        <v>27.801856770819295</v>
      </c>
      <c r="R419" s="4" t="str">
        <f ca="1">TEXT(Table5[[#This Row],[BBeginForm]],"00")</f>
        <v>28</v>
      </c>
      <c r="S419" s="11">
        <f t="shared" ca="1" si="75"/>
        <v>33.510374564415052</v>
      </c>
      <c r="T419" s="4" t="str">
        <f ca="1">TEXT(Table5[[#This Row],[BEndForm]],"00")</f>
        <v>34</v>
      </c>
      <c r="U419" s="12">
        <f ca="1">Table5[[#This Row],[BEndForm]]+(_xlfn.NORM.INV(RAND(),2,0.75))</f>
        <v>35.849372676007391</v>
      </c>
      <c r="V419" s="5" t="str">
        <f ca="1">TEXT(Table5[[#This Row],[BSigForm]],"00")</f>
        <v>36</v>
      </c>
      <c r="W419" s="6" t="s">
        <v>11</v>
      </c>
      <c r="X419" s="11">
        <f t="shared" ca="1" si="76"/>
        <v>24.91572261132173</v>
      </c>
      <c r="Y419" s="4" t="str">
        <f ca="1">TEXT(Table5[[#This Row],[CBeginForm]],"00")</f>
        <v>25</v>
      </c>
      <c r="Z419" s="11">
        <f t="shared" ca="1" si="77"/>
        <v>32.462671942646814</v>
      </c>
      <c r="AA419" s="4" t="str">
        <f ca="1">TEXT(Table5[[#This Row],[CEndForm]],"00")</f>
        <v>32</v>
      </c>
      <c r="AB419" s="12">
        <f ca="1">Table5[[#This Row],[CEndForm]]+(_xlfn.NORM.INV(RAND(),2,0.75))</f>
        <v>33.835992374161997</v>
      </c>
      <c r="AC419" s="5" t="str">
        <f ca="1">TEXT(Table5[[#This Row],[CSigForm]],"00")</f>
        <v>34</v>
      </c>
      <c r="AD419" s="11">
        <v>631</v>
      </c>
      <c r="AE419" s="9" t="str">
        <f>TEXT(Table5[[#This Row],[DForm]],"000000")</f>
        <v>000631</v>
      </c>
      <c r="AF419" s="11">
        <f t="shared" ca="1" si="78"/>
        <v>30.007557980790459</v>
      </c>
      <c r="AG419" s="4" t="str">
        <f ca="1">TEXT(Table5[[#This Row],[DBeginForm]],"00")</f>
        <v>30</v>
      </c>
      <c r="AH419" s="11">
        <f t="shared" ca="1" si="79"/>
        <v>27.203626032152084</v>
      </c>
      <c r="AI419" s="4" t="str">
        <f ca="1">TEXT(Table5[[#This Row],[DEndForm]],"00")</f>
        <v>27</v>
      </c>
      <c r="AJ419" s="12">
        <f ca="1">Table5[[#This Row],[DEndForm]]+(_xlfn.NORM.INV(RAND(),2,0.75))</f>
        <v>28.147171369270392</v>
      </c>
      <c r="AK419" s="5" t="str">
        <f ca="1">TEXT(Table5[[#This Row],[DSigForm]],"00")</f>
        <v>28</v>
      </c>
      <c r="AL419" s="11">
        <v>623</v>
      </c>
      <c r="AM419" s="9" t="str">
        <f>TEXT(Table5[[#This Row],[EForm]],"000000")</f>
        <v>000623</v>
      </c>
      <c r="AN419" s="11">
        <f t="shared" ca="1" si="80"/>
        <v>29.674719295134558</v>
      </c>
      <c r="AO419" s="4" t="str">
        <f ca="1">TEXT(Table5[[#This Row],[EBeginForm]],"00")</f>
        <v>30</v>
      </c>
      <c r="AP419" s="11">
        <f t="shared" ca="1" si="81"/>
        <v>30.972981918801104</v>
      </c>
      <c r="AQ419" s="4" t="str">
        <f ca="1">TEXT(Table5[[#This Row],[EEndForm]],"00")</f>
        <v>31</v>
      </c>
      <c r="AR419" s="12">
        <f ca="1">Table5[[#This Row],[EEndForm]]+(_xlfn.NORM.INV(RAND(),2,0.75))</f>
        <v>32.302151541949456</v>
      </c>
      <c r="AS419" s="5" t="str">
        <f ca="1">TEXT(Table5[[#This Row],[ESigForm]],"00")</f>
        <v>32</v>
      </c>
      <c r="AT419" s="9">
        <v>610</v>
      </c>
      <c r="AU419" s="9" t="str">
        <f>TEXT(Table5[[#This Row],[F]],"000000")</f>
        <v>000610</v>
      </c>
      <c r="AV419" s="11">
        <f t="shared" ca="1" si="82"/>
        <v>31.325023237119808</v>
      </c>
      <c r="AW419" s="4" t="str">
        <f ca="1">TEXT(Table5[[#This Row],[EBeginForm]],"00")</f>
        <v>30</v>
      </c>
      <c r="AX419" s="11">
        <f t="shared" ca="1" si="83"/>
        <v>25.140766155245661</v>
      </c>
      <c r="AY419" s="4" t="str">
        <f ca="1">TEXT(Table5[[#This Row],[EEndForm]],"00")</f>
        <v>31</v>
      </c>
      <c r="AZ419" s="12">
        <f ca="1">Table5[[#This Row],[EEndForm]]+(_xlfn.NORM.INV(RAND(),2,0.75))</f>
        <v>32.915588418878023</v>
      </c>
      <c r="BA419" s="5" t="str">
        <f ca="1">TEXT(Table5[[#This Row],[ESigForm]],"00")</f>
        <v>32</v>
      </c>
    </row>
    <row r="420" spans="1:53" x14ac:dyDescent="0.3">
      <c r="A420" s="1">
        <v>0</v>
      </c>
      <c r="B420" s="1" t="s">
        <v>7</v>
      </c>
      <c r="C420" s="11">
        <v>44803</v>
      </c>
      <c r="D420" s="8" t="str">
        <f>TEXT(Table5[[#This Row],[Date]],"dd-mm-yyyy")</f>
        <v>30-08-2022</v>
      </c>
      <c r="E420" s="11" t="str">
        <f>TEXT(Table5[[#This Row],[Date]],"dd/mm/yyyy")</f>
        <v>30/08/2022</v>
      </c>
      <c r="F420" s="3" t="str">
        <f>DAY(Table5[[#This Row],[Date]])&amp;LOOKUP(DAY(Table5[[#This Row],[Date]]),{1,"st";2,"nd";3,"rd";4,"th";21,"st";22,"nd";23,"rd";24,"th";31,"st"}) &amp; TEXT(Table5[[#This Row],[Date]], " mmm, yyyy")</f>
        <v>30th Aug, 2022</v>
      </c>
      <c r="G420" s="11">
        <v>622</v>
      </c>
      <c r="H420" s="9" t="str">
        <f>TEXT(Table5[[#This Row],[AForm]],"000000")</f>
        <v>000622</v>
      </c>
      <c r="I420" s="11">
        <f t="shared" ca="1" si="72"/>
        <v>25.933384062654948</v>
      </c>
      <c r="J420" s="4" t="str">
        <f ca="1">TEXT(Table5[[#This Row],[ABeginForm]],"00")</f>
        <v>26</v>
      </c>
      <c r="K420" s="11">
        <f t="shared" ca="1" si="73"/>
        <v>29.100360427747365</v>
      </c>
      <c r="L420" s="4" t="str">
        <f ca="1">TEXT(Table5[[#This Row],[AEndForm]],"00")</f>
        <v>29</v>
      </c>
      <c r="M420" s="12">
        <f ca="1">Table5[[#This Row],[AEndForm]]+(_xlfn.NORM.INV(RAND(),2,0.75))</f>
        <v>31.136632857067177</v>
      </c>
      <c r="N420" s="5" t="str">
        <f ca="1">TEXT(Table5[[#This Row],[ASigForm]],"00")</f>
        <v>31</v>
      </c>
      <c r="O420" s="11" t="s">
        <v>12</v>
      </c>
      <c r="P420" s="9" t="str">
        <f>TEXT(Table5[[#This Row],[BForm]],"000000")</f>
        <v xml:space="preserve"> </v>
      </c>
      <c r="Q420" s="11">
        <f t="shared" ca="1" si="74"/>
        <v>31.359439852476125</v>
      </c>
      <c r="R420" s="4" t="str">
        <f ca="1">TEXT(Table5[[#This Row],[BBeginForm]],"00")</f>
        <v>31</v>
      </c>
      <c r="S420" s="11">
        <f t="shared" ca="1" si="75"/>
        <v>27.487632498236643</v>
      </c>
      <c r="T420" s="4" t="str">
        <f ca="1">TEXT(Table5[[#This Row],[BEndForm]],"00")</f>
        <v>27</v>
      </c>
      <c r="U420" s="12">
        <f ca="1">Table5[[#This Row],[BEndForm]]+(_xlfn.NORM.INV(RAND(),2,0.75))</f>
        <v>29.989473270976443</v>
      </c>
      <c r="V420" s="5" t="str">
        <f ca="1">TEXT(Table5[[#This Row],[BSigForm]],"00")</f>
        <v>30</v>
      </c>
      <c r="W420" s="6" t="s">
        <v>11</v>
      </c>
      <c r="X420" s="11">
        <f t="shared" ca="1" si="76"/>
        <v>29.725165593826873</v>
      </c>
      <c r="Y420" s="4" t="str">
        <f ca="1">TEXT(Table5[[#This Row],[CBeginForm]],"00")</f>
        <v>30</v>
      </c>
      <c r="Z420" s="11">
        <f t="shared" ca="1" si="77"/>
        <v>31.095620817053707</v>
      </c>
      <c r="AA420" s="4" t="str">
        <f ca="1">TEXT(Table5[[#This Row],[CEndForm]],"00")</f>
        <v>31</v>
      </c>
      <c r="AB420" s="12">
        <f ca="1">Table5[[#This Row],[CEndForm]]+(_xlfn.NORM.INV(RAND(),2,0.75))</f>
        <v>33.691225554961356</v>
      </c>
      <c r="AC420" s="5" t="str">
        <f ca="1">TEXT(Table5[[#This Row],[CSigForm]],"00")</f>
        <v>34</v>
      </c>
      <c r="AD420" s="11">
        <v>632</v>
      </c>
      <c r="AE420" s="9" t="str">
        <f>TEXT(Table5[[#This Row],[DForm]],"000000")</f>
        <v>000632</v>
      </c>
      <c r="AF420" s="11">
        <f t="shared" ca="1" si="78"/>
        <v>24.409062659042441</v>
      </c>
      <c r="AG420" s="4" t="str">
        <f ca="1">TEXT(Table5[[#This Row],[DBeginForm]],"00")</f>
        <v>24</v>
      </c>
      <c r="AH420" s="11">
        <f t="shared" ca="1" si="79"/>
        <v>33.263807224930964</v>
      </c>
      <c r="AI420" s="4" t="str">
        <f ca="1">TEXT(Table5[[#This Row],[DEndForm]],"00")</f>
        <v>33</v>
      </c>
      <c r="AJ420" s="12">
        <f ca="1">Table5[[#This Row],[DEndForm]]+(_xlfn.NORM.INV(RAND(),2,0.75))</f>
        <v>36.826843978106751</v>
      </c>
      <c r="AK420" s="5" t="str">
        <f ca="1">TEXT(Table5[[#This Row],[DSigForm]],"00")</f>
        <v>37</v>
      </c>
      <c r="AL420" s="11">
        <v>624</v>
      </c>
      <c r="AM420" s="9" t="str">
        <f>TEXT(Table5[[#This Row],[EForm]],"000000")</f>
        <v>000624</v>
      </c>
      <c r="AN420" s="11">
        <f t="shared" ca="1" si="80"/>
        <v>28.537129936313185</v>
      </c>
      <c r="AO420" s="4" t="str">
        <f ca="1">TEXT(Table5[[#This Row],[EBeginForm]],"00")</f>
        <v>29</v>
      </c>
      <c r="AP420" s="11">
        <f t="shared" ca="1" si="81"/>
        <v>31.514620127588142</v>
      </c>
      <c r="AQ420" s="4" t="str">
        <f ca="1">TEXT(Table5[[#This Row],[EEndForm]],"00")</f>
        <v>32</v>
      </c>
      <c r="AR420" s="12">
        <f ca="1">Table5[[#This Row],[EEndForm]]+(_xlfn.NORM.INV(RAND(),2,0.75))</f>
        <v>33.248579222990969</v>
      </c>
      <c r="AS420" s="5" t="str">
        <f ca="1">TEXT(Table5[[#This Row],[ESigForm]],"00")</f>
        <v>33</v>
      </c>
      <c r="AT420" s="9">
        <v>611</v>
      </c>
      <c r="AU420" s="9" t="str">
        <f>TEXT(Table5[[#This Row],[F]],"000000")</f>
        <v>000611</v>
      </c>
      <c r="AV420" s="11">
        <f t="shared" ca="1" si="82"/>
        <v>31.097653889987178</v>
      </c>
      <c r="AW420" s="4" t="str">
        <f ca="1">TEXT(Table5[[#This Row],[EBeginForm]],"00")</f>
        <v>29</v>
      </c>
      <c r="AX420" s="11">
        <f t="shared" ca="1" si="83"/>
        <v>33.981055494180588</v>
      </c>
      <c r="AY420" s="4" t="str">
        <f ca="1">TEXT(Table5[[#This Row],[EEndForm]],"00")</f>
        <v>32</v>
      </c>
      <c r="AZ420" s="12">
        <f ca="1">Table5[[#This Row],[EEndForm]]+(_xlfn.NORM.INV(RAND(),2,0.75))</f>
        <v>32.06329816424941</v>
      </c>
      <c r="BA420" s="5" t="str">
        <f ca="1">TEXT(Table5[[#This Row],[ESigForm]],"00")</f>
        <v>33</v>
      </c>
    </row>
    <row r="421" spans="1:53" x14ac:dyDescent="0.3">
      <c r="A421" s="1">
        <v>0</v>
      </c>
      <c r="B421" s="1" t="s">
        <v>8</v>
      </c>
      <c r="C421" s="11">
        <v>44804</v>
      </c>
      <c r="D421" s="8" t="str">
        <f>TEXT(Table5[[#This Row],[Date]],"dd-mm-yyyy")</f>
        <v>31-08-2022</v>
      </c>
      <c r="E421" s="11" t="str">
        <f>TEXT(Table5[[#This Row],[Date]],"dd/mm/yyyy")</f>
        <v>31/08/2022</v>
      </c>
      <c r="F421" s="3" t="str">
        <f>DAY(Table5[[#This Row],[Date]])&amp;LOOKUP(DAY(Table5[[#This Row],[Date]]),{1,"st";2,"nd";3,"rd";4,"th";21,"st";22,"nd";23,"rd";24,"th";31,"st"}) &amp; TEXT(Table5[[#This Row],[Date]], " mmm, yyyy")</f>
        <v>31st Aug, 2022</v>
      </c>
      <c r="G421" s="11">
        <v>623</v>
      </c>
      <c r="H421" s="9" t="str">
        <f>TEXT(Table5[[#This Row],[AForm]],"000000")</f>
        <v>000623</v>
      </c>
      <c r="I421" s="11">
        <f t="shared" ca="1" si="72"/>
        <v>28.273463643106563</v>
      </c>
      <c r="J421" s="4" t="str">
        <f ca="1">TEXT(Table5[[#This Row],[ABeginForm]],"00")</f>
        <v>28</v>
      </c>
      <c r="K421" s="11">
        <f t="shared" ca="1" si="73"/>
        <v>30.912985527048484</v>
      </c>
      <c r="L421" s="4" t="str">
        <f ca="1">TEXT(Table5[[#This Row],[AEndForm]],"00")</f>
        <v>31</v>
      </c>
      <c r="M421" s="12">
        <f ca="1">Table5[[#This Row],[AEndForm]]+(_xlfn.NORM.INV(RAND(),2,0.75))</f>
        <v>33.14160084582128</v>
      </c>
      <c r="N421" s="5" t="str">
        <f ca="1">TEXT(Table5[[#This Row],[ASigForm]],"00")</f>
        <v>33</v>
      </c>
      <c r="O421" s="11" t="s">
        <v>12</v>
      </c>
      <c r="P421" s="9" t="str">
        <f>TEXT(Table5[[#This Row],[BForm]],"000000")</f>
        <v xml:space="preserve"> </v>
      </c>
      <c r="Q421" s="11">
        <f t="shared" ca="1" si="74"/>
        <v>27.261723975325189</v>
      </c>
      <c r="R421" s="4" t="str">
        <f ca="1">TEXT(Table5[[#This Row],[BBeginForm]],"00")</f>
        <v>27</v>
      </c>
      <c r="S421" s="11">
        <f t="shared" ca="1" si="75"/>
        <v>30.85404594344449</v>
      </c>
      <c r="T421" s="4" t="str">
        <f ca="1">TEXT(Table5[[#This Row],[BEndForm]],"00")</f>
        <v>31</v>
      </c>
      <c r="U421" s="12">
        <f ca="1">Table5[[#This Row],[BEndForm]]+(_xlfn.NORM.INV(RAND(),2,0.75))</f>
        <v>31.613291973647772</v>
      </c>
      <c r="V421" s="5" t="str">
        <f ca="1">TEXT(Table5[[#This Row],[BSigForm]],"00")</f>
        <v>32</v>
      </c>
      <c r="W421" s="6" t="s">
        <v>11</v>
      </c>
      <c r="X421" s="11">
        <f t="shared" ca="1" si="76"/>
        <v>28.996420932592983</v>
      </c>
      <c r="Y421" s="4" t="str">
        <f ca="1">TEXT(Table5[[#This Row],[CBeginForm]],"00")</f>
        <v>29</v>
      </c>
      <c r="Z421" s="11">
        <f t="shared" ca="1" si="77"/>
        <v>28.872777489858933</v>
      </c>
      <c r="AA421" s="4" t="str">
        <f ca="1">TEXT(Table5[[#This Row],[CEndForm]],"00")</f>
        <v>29</v>
      </c>
      <c r="AB421" s="12">
        <f ca="1">Table5[[#This Row],[CEndForm]]+(_xlfn.NORM.INV(RAND(),2,0.75))</f>
        <v>31.964883753943422</v>
      </c>
      <c r="AC421" s="5" t="str">
        <f ca="1">TEXT(Table5[[#This Row],[CSigForm]],"00")</f>
        <v>32</v>
      </c>
      <c r="AD421" s="11">
        <v>633</v>
      </c>
      <c r="AE421" s="9" t="str">
        <f>TEXT(Table5[[#This Row],[DForm]],"000000")</f>
        <v>000633</v>
      </c>
      <c r="AF421" s="11">
        <f t="shared" ca="1" si="78"/>
        <v>31.02688272138538</v>
      </c>
      <c r="AG421" s="4" t="str">
        <f ca="1">TEXT(Table5[[#This Row],[DBeginForm]],"00")</f>
        <v>31</v>
      </c>
      <c r="AH421" s="11">
        <f t="shared" ca="1" si="79"/>
        <v>29.781033011047342</v>
      </c>
      <c r="AI421" s="4" t="str">
        <f ca="1">TEXT(Table5[[#This Row],[DEndForm]],"00")</f>
        <v>30</v>
      </c>
      <c r="AJ421" s="12">
        <f ca="1">Table5[[#This Row],[DEndForm]]+(_xlfn.NORM.INV(RAND(),2,0.75))</f>
        <v>32.316065016040035</v>
      </c>
      <c r="AK421" s="5" t="str">
        <f ca="1">TEXT(Table5[[#This Row],[DSigForm]],"00")</f>
        <v>32</v>
      </c>
      <c r="AL421" s="11">
        <v>625</v>
      </c>
      <c r="AM421" s="9" t="str">
        <f>TEXT(Table5[[#This Row],[EForm]],"000000")</f>
        <v>000625</v>
      </c>
      <c r="AN421" s="11">
        <f t="shared" ca="1" si="80"/>
        <v>34.719901257650179</v>
      </c>
      <c r="AO421" s="4" t="str">
        <f ca="1">TEXT(Table5[[#This Row],[EBeginForm]],"00")</f>
        <v>35</v>
      </c>
      <c r="AP421" s="11">
        <f t="shared" ca="1" si="81"/>
        <v>36.334337296193794</v>
      </c>
      <c r="AQ421" s="4" t="str">
        <f ca="1">TEXT(Table5[[#This Row],[EEndForm]],"00")</f>
        <v>36</v>
      </c>
      <c r="AR421" s="12">
        <f ca="1">Table5[[#This Row],[EEndForm]]+(_xlfn.NORM.INV(RAND(),2,0.75))</f>
        <v>37.72956098332746</v>
      </c>
      <c r="AS421" s="5" t="str">
        <f ca="1">TEXT(Table5[[#This Row],[ESigForm]],"00")</f>
        <v>38</v>
      </c>
      <c r="AT421" s="9">
        <v>612</v>
      </c>
      <c r="AU421" s="9" t="str">
        <f>TEXT(Table5[[#This Row],[F]],"000000")</f>
        <v>000612</v>
      </c>
      <c r="AV421" s="11">
        <f t="shared" ca="1" si="82"/>
        <v>33.137879235507576</v>
      </c>
      <c r="AW421" s="4" t="str">
        <f ca="1">TEXT(Table5[[#This Row],[EBeginForm]],"00")</f>
        <v>35</v>
      </c>
      <c r="AX421" s="11">
        <f t="shared" ca="1" si="83"/>
        <v>29.996064526124872</v>
      </c>
      <c r="AY421" s="4" t="str">
        <f ca="1">TEXT(Table5[[#This Row],[EEndForm]],"00")</f>
        <v>36</v>
      </c>
      <c r="AZ421" s="12">
        <f ca="1">Table5[[#This Row],[EEndForm]]+(_xlfn.NORM.INV(RAND(),2,0.75))</f>
        <v>38.974534466696923</v>
      </c>
      <c r="BA421" s="5" t="str">
        <f ca="1">TEXT(Table5[[#This Row],[ESigForm]],"00")</f>
        <v>38</v>
      </c>
    </row>
    <row r="422" spans="1:53" x14ac:dyDescent="0.3">
      <c r="A422" s="1">
        <v>0</v>
      </c>
      <c r="B422" s="1" t="s">
        <v>9</v>
      </c>
      <c r="C422" s="11">
        <v>44805</v>
      </c>
      <c r="D422" s="8" t="str">
        <f>TEXT(Table5[[#This Row],[Date]],"dd-mm-yyyy")</f>
        <v>01-09-2022</v>
      </c>
      <c r="E422" s="11" t="str">
        <f>TEXT(Table5[[#This Row],[Date]],"dd/mm/yyyy")</f>
        <v>01/09/2022</v>
      </c>
      <c r="F422" s="3" t="str">
        <f>DAY(Table5[[#This Row],[Date]])&amp;LOOKUP(DAY(Table5[[#This Row],[Date]]),{1,"st";2,"nd";3,"rd";4,"th";21,"st";22,"nd";23,"rd";24,"th";31,"st"}) &amp; TEXT(Table5[[#This Row],[Date]], " mmm, yyyy")</f>
        <v>1st Sep, 2022</v>
      </c>
      <c r="G422" s="11">
        <v>624</v>
      </c>
      <c r="H422" s="9" t="str">
        <f>TEXT(Table5[[#This Row],[AForm]],"000000")</f>
        <v>000624</v>
      </c>
      <c r="I422" s="11">
        <f t="shared" ca="1" si="72"/>
        <v>29.727972482035913</v>
      </c>
      <c r="J422" s="4" t="str">
        <f ca="1">TEXT(Table5[[#This Row],[ABeginForm]],"00")</f>
        <v>30</v>
      </c>
      <c r="K422" s="11">
        <f t="shared" ca="1" si="73"/>
        <v>29.017564577946011</v>
      </c>
      <c r="L422" s="4" t="str">
        <f ca="1">TEXT(Table5[[#This Row],[AEndForm]],"00")</f>
        <v>29</v>
      </c>
      <c r="M422" s="12">
        <f ca="1">Table5[[#This Row],[AEndForm]]+(_xlfn.NORM.INV(RAND(),2,0.75))</f>
        <v>29.79685868366294</v>
      </c>
      <c r="N422" s="5" t="str">
        <f ca="1">TEXT(Table5[[#This Row],[ASigForm]],"00")</f>
        <v>30</v>
      </c>
      <c r="O422" s="11" t="s">
        <v>12</v>
      </c>
      <c r="P422" s="9" t="str">
        <f>TEXT(Table5[[#This Row],[BForm]],"000000")</f>
        <v xml:space="preserve"> </v>
      </c>
      <c r="Q422" s="11">
        <f t="shared" ca="1" si="74"/>
        <v>29.541891098298098</v>
      </c>
      <c r="R422" s="4" t="str">
        <f ca="1">TEXT(Table5[[#This Row],[BBeginForm]],"00")</f>
        <v>30</v>
      </c>
      <c r="S422" s="11">
        <f t="shared" ca="1" si="75"/>
        <v>31.685973538311263</v>
      </c>
      <c r="T422" s="4" t="str">
        <f ca="1">TEXT(Table5[[#This Row],[BEndForm]],"00")</f>
        <v>32</v>
      </c>
      <c r="U422" s="12">
        <f ca="1">Table5[[#This Row],[BEndForm]]+(_xlfn.NORM.INV(RAND(),2,0.75))</f>
        <v>34.865414041319887</v>
      </c>
      <c r="V422" s="5" t="str">
        <f ca="1">TEXT(Table5[[#This Row],[BSigForm]],"00")</f>
        <v>35</v>
      </c>
      <c r="W422" s="6" t="s">
        <v>11</v>
      </c>
      <c r="X422" s="11">
        <f t="shared" ca="1" si="76"/>
        <v>29.149831953143163</v>
      </c>
      <c r="Y422" s="4" t="str">
        <f ca="1">TEXT(Table5[[#This Row],[CBeginForm]],"00")</f>
        <v>29</v>
      </c>
      <c r="Z422" s="11">
        <f t="shared" ca="1" si="77"/>
        <v>24.129586718817336</v>
      </c>
      <c r="AA422" s="4" t="str">
        <f ca="1">TEXT(Table5[[#This Row],[CEndForm]],"00")</f>
        <v>24</v>
      </c>
      <c r="AB422" s="12">
        <f ca="1">Table5[[#This Row],[CEndForm]]+(_xlfn.NORM.INV(RAND(),2,0.75))</f>
        <v>26.746967920478674</v>
      </c>
      <c r="AC422" s="5" t="str">
        <f ca="1">TEXT(Table5[[#This Row],[CSigForm]],"00")</f>
        <v>27</v>
      </c>
      <c r="AD422" s="11">
        <v>634</v>
      </c>
      <c r="AE422" s="9" t="str">
        <f>TEXT(Table5[[#This Row],[DForm]],"000000")</f>
        <v>000634</v>
      </c>
      <c r="AF422" s="11">
        <f t="shared" ca="1" si="78"/>
        <v>27.509704781784212</v>
      </c>
      <c r="AG422" s="4" t="str">
        <f ca="1">TEXT(Table5[[#This Row],[DBeginForm]],"00")</f>
        <v>28</v>
      </c>
      <c r="AH422" s="11">
        <f t="shared" ca="1" si="79"/>
        <v>29.619764384662357</v>
      </c>
      <c r="AI422" s="4" t="str">
        <f ca="1">TEXT(Table5[[#This Row],[DEndForm]],"00")</f>
        <v>30</v>
      </c>
      <c r="AJ422" s="12">
        <f ca="1">Table5[[#This Row],[DEndForm]]+(_xlfn.NORM.INV(RAND(),2,0.75))</f>
        <v>31.130044047684681</v>
      </c>
      <c r="AK422" s="5" t="str">
        <f ca="1">TEXT(Table5[[#This Row],[DSigForm]],"00")</f>
        <v>31</v>
      </c>
      <c r="AL422" s="11">
        <v>626</v>
      </c>
      <c r="AM422" s="9" t="str">
        <f>TEXT(Table5[[#This Row],[EForm]],"000000")</f>
        <v>000626</v>
      </c>
      <c r="AN422" s="11">
        <f t="shared" ca="1" si="80"/>
        <v>33.484198043009194</v>
      </c>
      <c r="AO422" s="4" t="str">
        <f ca="1">TEXT(Table5[[#This Row],[EBeginForm]],"00")</f>
        <v>33</v>
      </c>
      <c r="AP422" s="11">
        <f t="shared" ca="1" si="81"/>
        <v>28.667118292704465</v>
      </c>
      <c r="AQ422" s="4" t="str">
        <f ca="1">TEXT(Table5[[#This Row],[EEndForm]],"00")</f>
        <v>29</v>
      </c>
      <c r="AR422" s="12">
        <f ca="1">Table5[[#This Row],[EEndForm]]+(_xlfn.NORM.INV(RAND(),2,0.75))</f>
        <v>31.223127671439535</v>
      </c>
      <c r="AS422" s="5" t="str">
        <f ca="1">TEXT(Table5[[#This Row],[ESigForm]],"00")</f>
        <v>31</v>
      </c>
      <c r="AT422" s="9">
        <v>613</v>
      </c>
      <c r="AU422" s="9" t="str">
        <f>TEXT(Table5[[#This Row],[F]],"000000")</f>
        <v>000613</v>
      </c>
      <c r="AV422" s="11">
        <f t="shared" ca="1" si="82"/>
        <v>30.701042483074673</v>
      </c>
      <c r="AW422" s="4" t="str">
        <f ca="1">TEXT(Table5[[#This Row],[EBeginForm]],"00")</f>
        <v>33</v>
      </c>
      <c r="AX422" s="11">
        <f t="shared" ca="1" si="83"/>
        <v>27.37963718889694</v>
      </c>
      <c r="AY422" s="4" t="str">
        <f ca="1">TEXT(Table5[[#This Row],[EEndForm]],"00")</f>
        <v>29</v>
      </c>
      <c r="AZ422" s="12">
        <f ca="1">Table5[[#This Row],[EEndForm]]+(_xlfn.NORM.INV(RAND(),2,0.75))</f>
        <v>31.300001316168256</v>
      </c>
      <c r="BA422" s="5" t="str">
        <f ca="1">TEXT(Table5[[#This Row],[ESigForm]],"00")</f>
        <v>31</v>
      </c>
    </row>
    <row r="423" spans="1:53" x14ac:dyDescent="0.3">
      <c r="A423" s="1">
        <v>0</v>
      </c>
      <c r="B423" s="1" t="s">
        <v>10</v>
      </c>
      <c r="C423" s="11">
        <v>44806</v>
      </c>
      <c r="D423" s="8" t="str">
        <f>TEXT(Table5[[#This Row],[Date]],"dd-mm-yyyy")</f>
        <v>02-09-2022</v>
      </c>
      <c r="E423" s="11" t="str">
        <f>TEXT(Table5[[#This Row],[Date]],"dd/mm/yyyy")</f>
        <v>02/09/2022</v>
      </c>
      <c r="F423" s="3" t="str">
        <f>DAY(Table5[[#This Row],[Date]])&amp;LOOKUP(DAY(Table5[[#This Row],[Date]]),{1,"st";2,"nd";3,"rd";4,"th";21,"st";22,"nd";23,"rd";24,"th";31,"st"}) &amp; TEXT(Table5[[#This Row],[Date]], " mmm, yyyy")</f>
        <v>2nd Sep, 2022</v>
      </c>
      <c r="G423" s="11">
        <v>625</v>
      </c>
      <c r="H423" s="9" t="str">
        <f>TEXT(Table5[[#This Row],[AForm]],"000000")</f>
        <v>000625</v>
      </c>
      <c r="I423" s="11">
        <f t="shared" ca="1" si="72"/>
        <v>26.605515560468547</v>
      </c>
      <c r="J423" s="4" t="str">
        <f ca="1">TEXT(Table5[[#This Row],[ABeginForm]],"00")</f>
        <v>27</v>
      </c>
      <c r="K423" s="11">
        <f t="shared" ca="1" si="73"/>
        <v>30.952169338013512</v>
      </c>
      <c r="L423" s="4" t="str">
        <f ca="1">TEXT(Table5[[#This Row],[AEndForm]],"00")</f>
        <v>31</v>
      </c>
      <c r="M423" s="12">
        <f ca="1">Table5[[#This Row],[AEndForm]]+(_xlfn.NORM.INV(RAND(),2,0.75))</f>
        <v>32.771993338421751</v>
      </c>
      <c r="N423" s="5" t="str">
        <f ca="1">TEXT(Table5[[#This Row],[ASigForm]],"00")</f>
        <v>33</v>
      </c>
      <c r="O423" s="11" t="s">
        <v>12</v>
      </c>
      <c r="P423" s="9" t="str">
        <f>TEXT(Table5[[#This Row],[BForm]],"000000")</f>
        <v xml:space="preserve"> </v>
      </c>
      <c r="Q423" s="11">
        <f t="shared" ca="1" si="74"/>
        <v>26.553084059468425</v>
      </c>
      <c r="R423" s="4" t="str">
        <f ca="1">TEXT(Table5[[#This Row],[BBeginForm]],"00")</f>
        <v>27</v>
      </c>
      <c r="S423" s="11">
        <f t="shared" ca="1" si="75"/>
        <v>30.403686239555309</v>
      </c>
      <c r="T423" s="4" t="str">
        <f ca="1">TEXT(Table5[[#This Row],[BEndForm]],"00")</f>
        <v>30</v>
      </c>
      <c r="U423" s="12">
        <f ca="1">Table5[[#This Row],[BEndForm]]+(_xlfn.NORM.INV(RAND(),2,0.75))</f>
        <v>32.126955202814052</v>
      </c>
      <c r="V423" s="5" t="str">
        <f ca="1">TEXT(Table5[[#This Row],[BSigForm]],"00")</f>
        <v>32</v>
      </c>
      <c r="W423" s="6" t="s">
        <v>11</v>
      </c>
      <c r="X423" s="11">
        <f t="shared" ca="1" si="76"/>
        <v>28.889173672745649</v>
      </c>
      <c r="Y423" s="4" t="str">
        <f ca="1">TEXT(Table5[[#This Row],[CBeginForm]],"00")</f>
        <v>29</v>
      </c>
      <c r="Z423" s="11">
        <f t="shared" ca="1" si="77"/>
        <v>31.830682587587706</v>
      </c>
      <c r="AA423" s="4" t="str">
        <f ca="1">TEXT(Table5[[#This Row],[CEndForm]],"00")</f>
        <v>32</v>
      </c>
      <c r="AB423" s="12">
        <f ca="1">Table5[[#This Row],[CEndForm]]+(_xlfn.NORM.INV(RAND(),2,0.75))</f>
        <v>33.166239622845055</v>
      </c>
      <c r="AC423" s="5" t="str">
        <f ca="1">TEXT(Table5[[#This Row],[CSigForm]],"00")</f>
        <v>33</v>
      </c>
      <c r="AD423" s="11">
        <v>635</v>
      </c>
      <c r="AE423" s="9" t="str">
        <f>TEXT(Table5[[#This Row],[DForm]],"000000")</f>
        <v>000635</v>
      </c>
      <c r="AF423" s="11">
        <f t="shared" ca="1" si="78"/>
        <v>35.358763905810186</v>
      </c>
      <c r="AG423" s="4" t="str">
        <f ca="1">TEXT(Table5[[#This Row],[DBeginForm]],"00")</f>
        <v>35</v>
      </c>
      <c r="AH423" s="11">
        <f t="shared" ca="1" si="79"/>
        <v>34.82797028590543</v>
      </c>
      <c r="AI423" s="4" t="str">
        <f ca="1">TEXT(Table5[[#This Row],[DEndForm]],"00")</f>
        <v>35</v>
      </c>
      <c r="AJ423" s="12">
        <f ca="1">Table5[[#This Row],[DEndForm]]+(_xlfn.NORM.INV(RAND(),2,0.75))</f>
        <v>35.594693303745366</v>
      </c>
      <c r="AK423" s="5" t="str">
        <f ca="1">TEXT(Table5[[#This Row],[DSigForm]],"00")</f>
        <v>36</v>
      </c>
      <c r="AL423" s="11">
        <v>627</v>
      </c>
      <c r="AM423" s="9" t="str">
        <f>TEXT(Table5[[#This Row],[EForm]],"000000")</f>
        <v>000627</v>
      </c>
      <c r="AN423" s="11">
        <f t="shared" ca="1" si="80"/>
        <v>29.421163822951076</v>
      </c>
      <c r="AO423" s="4" t="str">
        <f ca="1">TEXT(Table5[[#This Row],[EBeginForm]],"00")</f>
        <v>29</v>
      </c>
      <c r="AP423" s="11">
        <f t="shared" ca="1" si="81"/>
        <v>28.209203100590091</v>
      </c>
      <c r="AQ423" s="4" t="str">
        <f ca="1">TEXT(Table5[[#This Row],[EEndForm]],"00")</f>
        <v>28</v>
      </c>
      <c r="AR423" s="12">
        <f ca="1">Table5[[#This Row],[EEndForm]]+(_xlfn.NORM.INV(RAND(),2,0.75))</f>
        <v>30.599455744992106</v>
      </c>
      <c r="AS423" s="5" t="str">
        <f ca="1">TEXT(Table5[[#This Row],[ESigForm]],"00")</f>
        <v>31</v>
      </c>
      <c r="AT423" s="9">
        <v>614</v>
      </c>
      <c r="AU423" s="9" t="str">
        <f>TEXT(Table5[[#This Row],[F]],"000000")</f>
        <v>000614</v>
      </c>
      <c r="AV423" s="11">
        <f t="shared" ca="1" si="82"/>
        <v>26.99015407198964</v>
      </c>
      <c r="AW423" s="4" t="str">
        <f ca="1">TEXT(Table5[[#This Row],[EBeginForm]],"00")</f>
        <v>29</v>
      </c>
      <c r="AX423" s="11">
        <f t="shared" ca="1" si="83"/>
        <v>33.903893937148474</v>
      </c>
      <c r="AY423" s="4" t="str">
        <f ca="1">TEXT(Table5[[#This Row],[EEndForm]],"00")</f>
        <v>28</v>
      </c>
      <c r="AZ423" s="12">
        <f ca="1">Table5[[#This Row],[EEndForm]]+(_xlfn.NORM.INV(RAND(),2,0.75))</f>
        <v>29.671657780170396</v>
      </c>
      <c r="BA423" s="5" t="str">
        <f ca="1">TEXT(Table5[[#This Row],[ESigForm]],"00")</f>
        <v>31</v>
      </c>
    </row>
    <row r="424" spans="1:53" x14ac:dyDescent="0.3">
      <c r="A424" s="1">
        <v>0</v>
      </c>
      <c r="B424" s="1" t="s">
        <v>5</v>
      </c>
      <c r="C424" s="11">
        <v>44807</v>
      </c>
      <c r="D424" s="8" t="str">
        <f>TEXT(Table5[[#This Row],[Date]],"dd-mm-yyyy")</f>
        <v>03-09-2022</v>
      </c>
      <c r="E424" s="11" t="str">
        <f>TEXT(Table5[[#This Row],[Date]],"dd/mm/yyyy")</f>
        <v>03/09/2022</v>
      </c>
      <c r="F424" s="3" t="str">
        <f>DAY(Table5[[#This Row],[Date]])&amp;LOOKUP(DAY(Table5[[#This Row],[Date]]),{1,"st";2,"nd";3,"rd";4,"th";21,"st";22,"nd";23,"rd";24,"th";31,"st"}) &amp; TEXT(Table5[[#This Row],[Date]], " mmm, yyyy")</f>
        <v>3rd Sep, 2022</v>
      </c>
      <c r="G424" s="11">
        <v>626</v>
      </c>
      <c r="H424" s="9" t="str">
        <f>TEXT(Table5[[#This Row],[AForm]],"000000")</f>
        <v>000626</v>
      </c>
      <c r="I424" s="11">
        <f t="shared" ca="1" si="72"/>
        <v>32.42796859164843</v>
      </c>
      <c r="J424" s="4" t="str">
        <f ca="1">TEXT(Table5[[#This Row],[ABeginForm]],"00")</f>
        <v>32</v>
      </c>
      <c r="K424" s="11">
        <f t="shared" ca="1" si="73"/>
        <v>30.487612437049993</v>
      </c>
      <c r="L424" s="4" t="str">
        <f ca="1">TEXT(Table5[[#This Row],[AEndForm]],"00")</f>
        <v>30</v>
      </c>
      <c r="M424" s="12">
        <f ca="1">Table5[[#This Row],[AEndForm]]+(_xlfn.NORM.INV(RAND(),2,0.75))</f>
        <v>31.97135170858753</v>
      </c>
      <c r="N424" s="5" t="str">
        <f ca="1">TEXT(Table5[[#This Row],[ASigForm]],"00")</f>
        <v>32</v>
      </c>
      <c r="O424" s="11" t="s">
        <v>12</v>
      </c>
      <c r="P424" s="9" t="str">
        <f>TEXT(Table5[[#This Row],[BForm]],"000000")</f>
        <v xml:space="preserve"> </v>
      </c>
      <c r="Q424" s="11">
        <f t="shared" ca="1" si="74"/>
        <v>28.613507000579684</v>
      </c>
      <c r="R424" s="4" t="str">
        <f ca="1">TEXT(Table5[[#This Row],[BBeginForm]],"00")</f>
        <v>29</v>
      </c>
      <c r="S424" s="11">
        <f t="shared" ca="1" si="75"/>
        <v>28.256116901688689</v>
      </c>
      <c r="T424" s="4" t="str">
        <f ca="1">TEXT(Table5[[#This Row],[BEndForm]],"00")</f>
        <v>28</v>
      </c>
      <c r="U424" s="12">
        <f ca="1">Table5[[#This Row],[BEndForm]]+(_xlfn.NORM.INV(RAND(),2,0.75))</f>
        <v>29.907109524858686</v>
      </c>
      <c r="V424" s="5" t="str">
        <f ca="1">TEXT(Table5[[#This Row],[BSigForm]],"00")</f>
        <v>30</v>
      </c>
      <c r="W424" s="6" t="s">
        <v>11</v>
      </c>
      <c r="X424" s="11">
        <f t="shared" ca="1" si="76"/>
        <v>31.902875178951476</v>
      </c>
      <c r="Y424" s="4" t="str">
        <f ca="1">TEXT(Table5[[#This Row],[CBeginForm]],"00")</f>
        <v>32</v>
      </c>
      <c r="Z424" s="11">
        <f t="shared" ca="1" si="77"/>
        <v>25.296001491341286</v>
      </c>
      <c r="AA424" s="4" t="str">
        <f ca="1">TEXT(Table5[[#This Row],[CEndForm]],"00")</f>
        <v>25</v>
      </c>
      <c r="AB424" s="12">
        <f ca="1">Table5[[#This Row],[CEndForm]]+(_xlfn.NORM.INV(RAND(),2,0.75))</f>
        <v>27.63660405594316</v>
      </c>
      <c r="AC424" s="5" t="str">
        <f ca="1">TEXT(Table5[[#This Row],[CSigForm]],"00")</f>
        <v>28</v>
      </c>
      <c r="AD424" s="11">
        <v>636</v>
      </c>
      <c r="AE424" s="9" t="str">
        <f>TEXT(Table5[[#This Row],[DForm]],"000000")</f>
        <v>000636</v>
      </c>
      <c r="AF424" s="11">
        <f t="shared" ca="1" si="78"/>
        <v>26.99565825932763</v>
      </c>
      <c r="AG424" s="4" t="str">
        <f ca="1">TEXT(Table5[[#This Row],[DBeginForm]],"00")</f>
        <v>27</v>
      </c>
      <c r="AH424" s="11">
        <f t="shared" ca="1" si="79"/>
        <v>27.350088549409108</v>
      </c>
      <c r="AI424" s="4" t="str">
        <f ca="1">TEXT(Table5[[#This Row],[DEndForm]],"00")</f>
        <v>27</v>
      </c>
      <c r="AJ424" s="12">
        <f ca="1">Table5[[#This Row],[DEndForm]]+(_xlfn.NORM.INV(RAND(),2,0.75))</f>
        <v>29.959817410124732</v>
      </c>
      <c r="AK424" s="5" t="str">
        <f ca="1">TEXT(Table5[[#This Row],[DSigForm]],"00")</f>
        <v>30</v>
      </c>
      <c r="AL424" s="11">
        <v>628</v>
      </c>
      <c r="AM424" s="9" t="str">
        <f>TEXT(Table5[[#This Row],[EForm]],"000000")</f>
        <v>000628</v>
      </c>
      <c r="AN424" s="11">
        <f t="shared" ca="1" si="80"/>
        <v>29.2540518966732</v>
      </c>
      <c r="AO424" s="4" t="str">
        <f ca="1">TEXT(Table5[[#This Row],[EBeginForm]],"00")</f>
        <v>29</v>
      </c>
      <c r="AP424" s="11">
        <f t="shared" ca="1" si="81"/>
        <v>28.521243407149559</v>
      </c>
      <c r="AQ424" s="4" t="str">
        <f ca="1">TEXT(Table5[[#This Row],[EEndForm]],"00")</f>
        <v>29</v>
      </c>
      <c r="AR424" s="12">
        <f ca="1">Table5[[#This Row],[EEndForm]]+(_xlfn.NORM.INV(RAND(),2,0.75))</f>
        <v>31.190531810854687</v>
      </c>
      <c r="AS424" s="5" t="str">
        <f ca="1">TEXT(Table5[[#This Row],[ESigForm]],"00")</f>
        <v>31</v>
      </c>
      <c r="AT424" s="9">
        <v>615</v>
      </c>
      <c r="AU424" s="9" t="str">
        <f>TEXT(Table5[[#This Row],[F]],"000000")</f>
        <v>000615</v>
      </c>
      <c r="AV424" s="11">
        <f t="shared" ca="1" si="82"/>
        <v>32.017357319939556</v>
      </c>
      <c r="AW424" s="4" t="str">
        <f ca="1">TEXT(Table5[[#This Row],[EBeginForm]],"00")</f>
        <v>29</v>
      </c>
      <c r="AX424" s="11">
        <f t="shared" ca="1" si="83"/>
        <v>31.659139288488504</v>
      </c>
      <c r="AY424" s="4" t="str">
        <f ca="1">TEXT(Table5[[#This Row],[EEndForm]],"00")</f>
        <v>29</v>
      </c>
      <c r="AZ424" s="12">
        <f ca="1">Table5[[#This Row],[EEndForm]]+(_xlfn.NORM.INV(RAND(),2,0.75))</f>
        <v>28.888846968050697</v>
      </c>
      <c r="BA424" s="5" t="str">
        <f ca="1">TEXT(Table5[[#This Row],[ESigForm]],"00")</f>
        <v>31</v>
      </c>
    </row>
    <row r="425" spans="1:53" x14ac:dyDescent="0.3">
      <c r="A425" s="1">
        <v>0</v>
      </c>
      <c r="B425" s="1" t="s">
        <v>6</v>
      </c>
      <c r="C425" s="11">
        <v>44809</v>
      </c>
      <c r="D425" s="8" t="str">
        <f>TEXT(Table5[[#This Row],[Date]],"dd-mm-yyyy")</f>
        <v>05-09-2022</v>
      </c>
      <c r="E425" s="11" t="str">
        <f>TEXT(Table5[[#This Row],[Date]],"dd/mm/yyyy")</f>
        <v>05/09/2022</v>
      </c>
      <c r="F425" s="3" t="str">
        <f>DAY(Table5[[#This Row],[Date]])&amp;LOOKUP(DAY(Table5[[#This Row],[Date]]),{1,"st";2,"nd";3,"rd";4,"th";21,"st";22,"nd";23,"rd";24,"th";31,"st"}) &amp; TEXT(Table5[[#This Row],[Date]], " mmm, yyyy")</f>
        <v>5th Sep, 2022</v>
      </c>
      <c r="G425" s="11">
        <v>627</v>
      </c>
      <c r="H425" s="9" t="str">
        <f>TEXT(Table5[[#This Row],[AForm]],"000000")</f>
        <v>000627</v>
      </c>
      <c r="I425" s="11">
        <f t="shared" ca="1" si="72"/>
        <v>30.422071309497163</v>
      </c>
      <c r="J425" s="4" t="str">
        <f ca="1">TEXT(Table5[[#This Row],[ABeginForm]],"00")</f>
        <v>30</v>
      </c>
      <c r="K425" s="11">
        <f t="shared" ca="1" si="73"/>
        <v>28.788781089088015</v>
      </c>
      <c r="L425" s="4" t="str">
        <f ca="1">TEXT(Table5[[#This Row],[AEndForm]],"00")</f>
        <v>29</v>
      </c>
      <c r="M425" s="12">
        <f ca="1">Table5[[#This Row],[AEndForm]]+(_xlfn.NORM.INV(RAND(),2,0.75))</f>
        <v>30.657149473411401</v>
      </c>
      <c r="N425" s="5" t="str">
        <f ca="1">TEXT(Table5[[#This Row],[ASigForm]],"00")</f>
        <v>31</v>
      </c>
      <c r="O425" s="11">
        <v>101</v>
      </c>
      <c r="P425" s="9" t="str">
        <f>TEXT(Table5[[#This Row],[BForm]],"000000")</f>
        <v>000101</v>
      </c>
      <c r="Q425" s="11">
        <f t="shared" ca="1" si="74"/>
        <v>35.075821586888566</v>
      </c>
      <c r="R425" s="4" t="str">
        <f ca="1">TEXT(Table5[[#This Row],[BBeginForm]],"00")</f>
        <v>35</v>
      </c>
      <c r="S425" s="11">
        <f t="shared" ca="1" si="75"/>
        <v>26.085210765244767</v>
      </c>
      <c r="T425" s="4" t="str">
        <f ca="1">TEXT(Table5[[#This Row],[BEndForm]],"00")</f>
        <v>26</v>
      </c>
      <c r="U425" s="12">
        <f ca="1">Table5[[#This Row],[BEndForm]]+(_xlfn.NORM.INV(RAND(),2,0.75))</f>
        <v>27.90880703412294</v>
      </c>
      <c r="V425" s="5" t="str">
        <f ca="1">TEXT(Table5[[#This Row],[BSigForm]],"00")</f>
        <v>28</v>
      </c>
      <c r="W425" s="6" t="s">
        <v>11</v>
      </c>
      <c r="X425" s="11">
        <f t="shared" ca="1" si="76"/>
        <v>27.851367749882119</v>
      </c>
      <c r="Y425" s="4" t="str">
        <f ca="1">TEXT(Table5[[#This Row],[CBeginForm]],"00")</f>
        <v>28</v>
      </c>
      <c r="Z425" s="11">
        <f t="shared" ca="1" si="77"/>
        <v>32.147103203676529</v>
      </c>
      <c r="AA425" s="4" t="str">
        <f ca="1">TEXT(Table5[[#This Row],[CEndForm]],"00")</f>
        <v>32</v>
      </c>
      <c r="AB425" s="12">
        <f ca="1">Table5[[#This Row],[CEndForm]]+(_xlfn.NORM.INV(RAND(),2,0.75))</f>
        <v>34.310168916827728</v>
      </c>
      <c r="AC425" s="5" t="str">
        <f ca="1">TEXT(Table5[[#This Row],[CSigForm]],"00")</f>
        <v>34</v>
      </c>
      <c r="AD425" s="11">
        <v>637</v>
      </c>
      <c r="AE425" s="9" t="str">
        <f>TEXT(Table5[[#This Row],[DForm]],"000000")</f>
        <v>000637</v>
      </c>
      <c r="AF425" s="11">
        <f t="shared" ca="1" si="78"/>
        <v>29.17355636641301</v>
      </c>
      <c r="AG425" s="4" t="str">
        <f ca="1">TEXT(Table5[[#This Row],[DBeginForm]],"00")</f>
        <v>29</v>
      </c>
      <c r="AH425" s="11">
        <f t="shared" ca="1" si="79"/>
        <v>34.497190604953431</v>
      </c>
      <c r="AI425" s="4" t="str">
        <f ca="1">TEXT(Table5[[#This Row],[DEndForm]],"00")</f>
        <v>34</v>
      </c>
      <c r="AJ425" s="12">
        <f ca="1">Table5[[#This Row],[DEndForm]]+(_xlfn.NORM.INV(RAND(),2,0.75))</f>
        <v>36.199465674375482</v>
      </c>
      <c r="AK425" s="5" t="str">
        <f ca="1">TEXT(Table5[[#This Row],[DSigForm]],"00")</f>
        <v>36</v>
      </c>
      <c r="AL425" s="11">
        <v>629</v>
      </c>
      <c r="AM425" s="9" t="str">
        <f>TEXT(Table5[[#This Row],[EForm]],"000000")</f>
        <v>000629</v>
      </c>
      <c r="AN425" s="11">
        <f t="shared" ca="1" si="80"/>
        <v>30.206778211440003</v>
      </c>
      <c r="AO425" s="4" t="str">
        <f ca="1">TEXT(Table5[[#This Row],[EBeginForm]],"00")</f>
        <v>30</v>
      </c>
      <c r="AP425" s="11">
        <f t="shared" ca="1" si="81"/>
        <v>28.964990134365973</v>
      </c>
      <c r="AQ425" s="4" t="str">
        <f ca="1">TEXT(Table5[[#This Row],[EEndForm]],"00")</f>
        <v>29</v>
      </c>
      <c r="AR425" s="12">
        <f ca="1">Table5[[#This Row],[EEndForm]]+(_xlfn.NORM.INV(RAND(),2,0.75))</f>
        <v>31.384941924700328</v>
      </c>
      <c r="AS425" s="5" t="str">
        <f ca="1">TEXT(Table5[[#This Row],[ESigForm]],"00")</f>
        <v>31</v>
      </c>
      <c r="AT425" s="9">
        <v>616</v>
      </c>
      <c r="AU425" s="9" t="str">
        <f>TEXT(Table5[[#This Row],[F]],"000000")</f>
        <v>000616</v>
      </c>
      <c r="AV425" s="11">
        <f t="shared" ca="1" si="82"/>
        <v>31.049999421648351</v>
      </c>
      <c r="AW425" s="4" t="str">
        <f ca="1">TEXT(Table5[[#This Row],[EBeginForm]],"00")</f>
        <v>30</v>
      </c>
      <c r="AX425" s="11">
        <f t="shared" ca="1" si="83"/>
        <v>27.380112998583453</v>
      </c>
      <c r="AY425" s="4" t="str">
        <f ca="1">TEXT(Table5[[#This Row],[EEndForm]],"00")</f>
        <v>29</v>
      </c>
      <c r="AZ425" s="12">
        <f ca="1">Table5[[#This Row],[EEndForm]]+(_xlfn.NORM.INV(RAND(),2,0.75))</f>
        <v>30.113016449217938</v>
      </c>
      <c r="BA425" s="5" t="str">
        <f ca="1">TEXT(Table5[[#This Row],[ESigForm]],"00")</f>
        <v>31</v>
      </c>
    </row>
    <row r="426" spans="1:53" x14ac:dyDescent="0.3">
      <c r="A426" s="1">
        <v>0</v>
      </c>
      <c r="B426" s="1" t="s">
        <v>7</v>
      </c>
      <c r="C426" s="11">
        <v>44810</v>
      </c>
      <c r="D426" s="8" t="str">
        <f>TEXT(Table5[[#This Row],[Date]],"dd-mm-yyyy")</f>
        <v>06-09-2022</v>
      </c>
      <c r="E426" s="11" t="str">
        <f>TEXT(Table5[[#This Row],[Date]],"dd/mm/yyyy")</f>
        <v>06/09/2022</v>
      </c>
      <c r="F426" s="3" t="str">
        <f>DAY(Table5[[#This Row],[Date]])&amp;LOOKUP(DAY(Table5[[#This Row],[Date]]),{1,"st";2,"nd";3,"rd";4,"th";21,"st";22,"nd";23,"rd";24,"th";31,"st"}) &amp; TEXT(Table5[[#This Row],[Date]], " mmm, yyyy")</f>
        <v>6th Sep, 2022</v>
      </c>
      <c r="G426" s="11">
        <v>628</v>
      </c>
      <c r="H426" s="9" t="str">
        <f>TEXT(Table5[[#This Row],[AForm]],"000000")</f>
        <v>000628</v>
      </c>
      <c r="I426" s="11">
        <f t="shared" ca="1" si="72"/>
        <v>29.486654672224827</v>
      </c>
      <c r="J426" s="4" t="str">
        <f ca="1">TEXT(Table5[[#This Row],[ABeginForm]],"00")</f>
        <v>29</v>
      </c>
      <c r="K426" s="11">
        <f t="shared" ca="1" si="73"/>
        <v>29.925310007285415</v>
      </c>
      <c r="L426" s="4" t="str">
        <f ca="1">TEXT(Table5[[#This Row],[AEndForm]],"00")</f>
        <v>30</v>
      </c>
      <c r="M426" s="12">
        <f ca="1">Table5[[#This Row],[AEndForm]]+(_xlfn.NORM.INV(RAND(),2,0.75))</f>
        <v>32.272892521920411</v>
      </c>
      <c r="N426" s="5" t="str">
        <f ca="1">TEXT(Table5[[#This Row],[ASigForm]],"00")</f>
        <v>32</v>
      </c>
      <c r="O426" s="11" t="s">
        <v>12</v>
      </c>
      <c r="P426" s="9" t="str">
        <f>TEXT(Table5[[#This Row],[BForm]],"000000")</f>
        <v xml:space="preserve"> </v>
      </c>
      <c r="Q426" s="11">
        <f t="shared" ca="1" si="74"/>
        <v>28.519997011000935</v>
      </c>
      <c r="R426" s="4" t="str">
        <f ca="1">TEXT(Table5[[#This Row],[BBeginForm]],"00")</f>
        <v>29</v>
      </c>
      <c r="S426" s="11">
        <f t="shared" ca="1" si="75"/>
        <v>31.786374121089132</v>
      </c>
      <c r="T426" s="4" t="str">
        <f ca="1">TEXT(Table5[[#This Row],[BEndForm]],"00")</f>
        <v>32</v>
      </c>
      <c r="U426" s="12">
        <f ca="1">Table5[[#This Row],[BEndForm]]+(_xlfn.NORM.INV(RAND(),2,0.75))</f>
        <v>34.320914458536691</v>
      </c>
      <c r="V426" s="5" t="str">
        <f ca="1">TEXT(Table5[[#This Row],[BSigForm]],"00")</f>
        <v>34</v>
      </c>
      <c r="W426" s="6" t="s">
        <v>11</v>
      </c>
      <c r="X426" s="11">
        <f t="shared" ca="1" si="76"/>
        <v>34.802555114469357</v>
      </c>
      <c r="Y426" s="4" t="str">
        <f ca="1">TEXT(Table5[[#This Row],[CBeginForm]],"00")</f>
        <v>35</v>
      </c>
      <c r="Z426" s="11">
        <f t="shared" ca="1" si="77"/>
        <v>25.088170326844118</v>
      </c>
      <c r="AA426" s="4" t="str">
        <f ca="1">TEXT(Table5[[#This Row],[CEndForm]],"00")</f>
        <v>25</v>
      </c>
      <c r="AB426" s="12">
        <f ca="1">Table5[[#This Row],[CEndForm]]+(_xlfn.NORM.INV(RAND(),2,0.75))</f>
        <v>27.548775463811381</v>
      </c>
      <c r="AC426" s="5" t="str">
        <f ca="1">TEXT(Table5[[#This Row],[CSigForm]],"00")</f>
        <v>28</v>
      </c>
      <c r="AD426" s="11">
        <v>638</v>
      </c>
      <c r="AE426" s="9" t="str">
        <f>TEXT(Table5[[#This Row],[DForm]],"000000")</f>
        <v>000638</v>
      </c>
      <c r="AF426" s="11">
        <f t="shared" ca="1" si="78"/>
        <v>31.554882846682119</v>
      </c>
      <c r="AG426" s="4" t="str">
        <f ca="1">TEXT(Table5[[#This Row],[DBeginForm]],"00")</f>
        <v>32</v>
      </c>
      <c r="AH426" s="11">
        <f t="shared" ca="1" si="79"/>
        <v>25.643228290495983</v>
      </c>
      <c r="AI426" s="4" t="str">
        <f ca="1">TEXT(Table5[[#This Row],[DEndForm]],"00")</f>
        <v>26</v>
      </c>
      <c r="AJ426" s="12">
        <f ca="1">Table5[[#This Row],[DEndForm]]+(_xlfn.NORM.INV(RAND(),2,0.75))</f>
        <v>28.666694205217645</v>
      </c>
      <c r="AK426" s="5" t="str">
        <f ca="1">TEXT(Table5[[#This Row],[DSigForm]],"00")</f>
        <v>29</v>
      </c>
      <c r="AL426" s="11">
        <v>630</v>
      </c>
      <c r="AM426" s="9" t="str">
        <f>TEXT(Table5[[#This Row],[EForm]],"000000")</f>
        <v>000630</v>
      </c>
      <c r="AN426" s="11">
        <f t="shared" ca="1" si="80"/>
        <v>32.756280222268643</v>
      </c>
      <c r="AO426" s="4" t="str">
        <f ca="1">TEXT(Table5[[#This Row],[EBeginForm]],"00")</f>
        <v>33</v>
      </c>
      <c r="AP426" s="11">
        <f t="shared" ca="1" si="81"/>
        <v>23.342078961969413</v>
      </c>
      <c r="AQ426" s="4" t="str">
        <f ca="1">TEXT(Table5[[#This Row],[EEndForm]],"00")</f>
        <v>23</v>
      </c>
      <c r="AR426" s="12">
        <f ca="1">Table5[[#This Row],[EEndForm]]+(_xlfn.NORM.INV(RAND(),2,0.75))</f>
        <v>24.338545338276418</v>
      </c>
      <c r="AS426" s="5" t="str">
        <f ca="1">TEXT(Table5[[#This Row],[ESigForm]],"00")</f>
        <v>24</v>
      </c>
      <c r="AT426" s="9">
        <v>617</v>
      </c>
      <c r="AU426" s="9" t="str">
        <f>TEXT(Table5[[#This Row],[F]],"000000")</f>
        <v>000617</v>
      </c>
      <c r="AV426" s="11">
        <f t="shared" ca="1" si="82"/>
        <v>30.511717589868493</v>
      </c>
      <c r="AW426" s="4" t="str">
        <f ca="1">TEXT(Table5[[#This Row],[EBeginForm]],"00")</f>
        <v>33</v>
      </c>
      <c r="AX426" s="11">
        <f t="shared" ca="1" si="83"/>
        <v>36.098402251620371</v>
      </c>
      <c r="AY426" s="4" t="str">
        <f ca="1">TEXT(Table5[[#This Row],[EEndForm]],"00")</f>
        <v>23</v>
      </c>
      <c r="AZ426" s="12">
        <f ca="1">Table5[[#This Row],[EEndForm]]+(_xlfn.NORM.INV(RAND(),2,0.75))</f>
        <v>25.553632560869616</v>
      </c>
      <c r="BA426" s="5" t="str">
        <f ca="1">TEXT(Table5[[#This Row],[ESigForm]],"00")</f>
        <v>24</v>
      </c>
    </row>
    <row r="427" spans="1:53" x14ac:dyDescent="0.3">
      <c r="A427" s="1">
        <v>0</v>
      </c>
      <c r="B427" s="1" t="s">
        <v>8</v>
      </c>
      <c r="C427" s="11">
        <v>44811</v>
      </c>
      <c r="D427" s="8" t="str">
        <f>TEXT(Table5[[#This Row],[Date]],"dd-mm-yyyy")</f>
        <v>07-09-2022</v>
      </c>
      <c r="E427" s="11" t="str">
        <f>TEXT(Table5[[#This Row],[Date]],"dd/mm/yyyy")</f>
        <v>07/09/2022</v>
      </c>
      <c r="F427" s="3" t="str">
        <f>DAY(Table5[[#This Row],[Date]])&amp;LOOKUP(DAY(Table5[[#This Row],[Date]]),{1,"st";2,"nd";3,"rd";4,"th";21,"st";22,"nd";23,"rd";24,"th";31,"st"}) &amp; TEXT(Table5[[#This Row],[Date]], " mmm, yyyy")</f>
        <v>7th Sep, 2022</v>
      </c>
      <c r="G427" s="11">
        <v>629</v>
      </c>
      <c r="H427" s="9" t="str">
        <f>TEXT(Table5[[#This Row],[AForm]],"000000")</f>
        <v>000629</v>
      </c>
      <c r="I427" s="11">
        <f t="shared" ca="1" si="72"/>
        <v>30.236453465419221</v>
      </c>
      <c r="J427" s="4" t="str">
        <f ca="1">TEXT(Table5[[#This Row],[ABeginForm]],"00")</f>
        <v>30</v>
      </c>
      <c r="K427" s="11">
        <f t="shared" ca="1" si="73"/>
        <v>30.925988299533696</v>
      </c>
      <c r="L427" s="4" t="str">
        <f ca="1">TEXT(Table5[[#This Row],[AEndForm]],"00")</f>
        <v>31</v>
      </c>
      <c r="M427" s="12">
        <f ca="1">Table5[[#This Row],[AEndForm]]+(_xlfn.NORM.INV(RAND(),2,0.75))</f>
        <v>34.052112874175194</v>
      </c>
      <c r="N427" s="5" t="str">
        <f ca="1">TEXT(Table5[[#This Row],[ASigForm]],"00")</f>
        <v>34</v>
      </c>
      <c r="O427" s="11" t="s">
        <v>12</v>
      </c>
      <c r="P427" s="9" t="str">
        <f>TEXT(Table5[[#This Row],[BForm]],"000000")</f>
        <v xml:space="preserve"> </v>
      </c>
      <c r="Q427" s="11">
        <f t="shared" ca="1" si="74"/>
        <v>29.671937234305293</v>
      </c>
      <c r="R427" s="4" t="str">
        <f ca="1">TEXT(Table5[[#This Row],[BBeginForm]],"00")</f>
        <v>30</v>
      </c>
      <c r="S427" s="11">
        <f t="shared" ca="1" si="75"/>
        <v>34.986000356957938</v>
      </c>
      <c r="T427" s="4" t="str">
        <f ca="1">TEXT(Table5[[#This Row],[BEndForm]],"00")</f>
        <v>35</v>
      </c>
      <c r="U427" s="12">
        <f ca="1">Table5[[#This Row],[BEndForm]]+(_xlfn.NORM.INV(RAND(),2,0.75))</f>
        <v>37.027506561946105</v>
      </c>
      <c r="V427" s="5" t="str">
        <f ca="1">TEXT(Table5[[#This Row],[BSigForm]],"00")</f>
        <v>37</v>
      </c>
      <c r="W427" s="6" t="s">
        <v>11</v>
      </c>
      <c r="X427" s="11">
        <f t="shared" ca="1" si="76"/>
        <v>31.317208758156749</v>
      </c>
      <c r="Y427" s="4" t="str">
        <f ca="1">TEXT(Table5[[#This Row],[CBeginForm]],"00")</f>
        <v>31</v>
      </c>
      <c r="Z427" s="11">
        <f t="shared" ca="1" si="77"/>
        <v>32.047170031806473</v>
      </c>
      <c r="AA427" s="4" t="str">
        <f ca="1">TEXT(Table5[[#This Row],[CEndForm]],"00")</f>
        <v>32</v>
      </c>
      <c r="AB427" s="12">
        <f ca="1">Table5[[#This Row],[CEndForm]]+(_xlfn.NORM.INV(RAND(),2,0.75))</f>
        <v>34.177160918027994</v>
      </c>
      <c r="AC427" s="5" t="str">
        <f ca="1">TEXT(Table5[[#This Row],[CSigForm]],"00")</f>
        <v>34</v>
      </c>
      <c r="AD427" s="11">
        <v>639</v>
      </c>
      <c r="AE427" s="9" t="str">
        <f>TEXT(Table5[[#This Row],[DForm]],"000000")</f>
        <v>000639</v>
      </c>
      <c r="AF427" s="11">
        <f t="shared" ca="1" si="78"/>
        <v>27.660927536537123</v>
      </c>
      <c r="AG427" s="4" t="str">
        <f ca="1">TEXT(Table5[[#This Row],[DBeginForm]],"00")</f>
        <v>28</v>
      </c>
      <c r="AH427" s="11">
        <f t="shared" ca="1" si="79"/>
        <v>32.220387660085997</v>
      </c>
      <c r="AI427" s="4" t="str">
        <f ca="1">TEXT(Table5[[#This Row],[DEndForm]],"00")</f>
        <v>32</v>
      </c>
      <c r="AJ427" s="12">
        <f ca="1">Table5[[#This Row],[DEndForm]]+(_xlfn.NORM.INV(RAND(),2,0.75))</f>
        <v>33.385741156242645</v>
      </c>
      <c r="AK427" s="5" t="str">
        <f ca="1">TEXT(Table5[[#This Row],[DSigForm]],"00")</f>
        <v>33</v>
      </c>
      <c r="AL427" s="11">
        <v>631</v>
      </c>
      <c r="AM427" s="9" t="str">
        <f>TEXT(Table5[[#This Row],[EForm]],"000000")</f>
        <v>000631</v>
      </c>
      <c r="AN427" s="11">
        <f t="shared" ca="1" si="80"/>
        <v>29.447019683884161</v>
      </c>
      <c r="AO427" s="4" t="str">
        <f ca="1">TEXT(Table5[[#This Row],[EBeginForm]],"00")</f>
        <v>29</v>
      </c>
      <c r="AP427" s="11">
        <f t="shared" ca="1" si="81"/>
        <v>30.283600626413598</v>
      </c>
      <c r="AQ427" s="4" t="str">
        <f ca="1">TEXT(Table5[[#This Row],[EEndForm]],"00")</f>
        <v>30</v>
      </c>
      <c r="AR427" s="12">
        <f ca="1">Table5[[#This Row],[EEndForm]]+(_xlfn.NORM.INV(RAND(),2,0.75))</f>
        <v>33.132259396729573</v>
      </c>
      <c r="AS427" s="5" t="str">
        <f ca="1">TEXT(Table5[[#This Row],[ESigForm]],"00")</f>
        <v>33</v>
      </c>
      <c r="AT427" s="9">
        <v>618</v>
      </c>
      <c r="AU427" s="9" t="str">
        <f>TEXT(Table5[[#This Row],[F]],"000000")</f>
        <v>000618</v>
      </c>
      <c r="AV427" s="11">
        <f t="shared" ca="1" si="82"/>
        <v>24.152523470888134</v>
      </c>
      <c r="AW427" s="4" t="str">
        <f ca="1">TEXT(Table5[[#This Row],[EBeginForm]],"00")</f>
        <v>29</v>
      </c>
      <c r="AX427" s="11">
        <f t="shared" ca="1" si="83"/>
        <v>35.043828983633688</v>
      </c>
      <c r="AY427" s="4" t="str">
        <f ca="1">TEXT(Table5[[#This Row],[EEndForm]],"00")</f>
        <v>30</v>
      </c>
      <c r="AZ427" s="12">
        <f ca="1">Table5[[#This Row],[EEndForm]]+(_xlfn.NORM.INV(RAND(),2,0.75))</f>
        <v>31.246352058286142</v>
      </c>
      <c r="BA427" s="5" t="str">
        <f ca="1">TEXT(Table5[[#This Row],[ESigForm]],"00")</f>
        <v>33</v>
      </c>
    </row>
    <row r="428" spans="1:53" x14ac:dyDescent="0.3">
      <c r="A428" s="1">
        <v>0</v>
      </c>
      <c r="B428" s="1" t="s">
        <v>9</v>
      </c>
      <c r="C428" s="11">
        <v>44812</v>
      </c>
      <c r="D428" s="8" t="str">
        <f>TEXT(Table5[[#This Row],[Date]],"dd-mm-yyyy")</f>
        <v>08-09-2022</v>
      </c>
      <c r="E428" s="11" t="str">
        <f>TEXT(Table5[[#This Row],[Date]],"dd/mm/yyyy")</f>
        <v>08/09/2022</v>
      </c>
      <c r="F428" s="3" t="str">
        <f>DAY(Table5[[#This Row],[Date]])&amp;LOOKUP(DAY(Table5[[#This Row],[Date]]),{1,"st";2,"nd";3,"rd";4,"th";21,"st";22,"nd";23,"rd";24,"th";31,"st"}) &amp; TEXT(Table5[[#This Row],[Date]], " mmm, yyyy")</f>
        <v>8th Sep, 2022</v>
      </c>
      <c r="G428" s="11">
        <v>630</v>
      </c>
      <c r="H428" s="9" t="str">
        <f>TEXT(Table5[[#This Row],[AForm]],"000000")</f>
        <v>000630</v>
      </c>
      <c r="I428" s="11">
        <f t="shared" ca="1" si="72"/>
        <v>30.775613521885109</v>
      </c>
      <c r="J428" s="4" t="str">
        <f ca="1">TEXT(Table5[[#This Row],[ABeginForm]],"00")</f>
        <v>31</v>
      </c>
      <c r="K428" s="11">
        <f t="shared" ca="1" si="73"/>
        <v>27.488919832825346</v>
      </c>
      <c r="L428" s="4" t="str">
        <f ca="1">TEXT(Table5[[#This Row],[AEndForm]],"00")</f>
        <v>27</v>
      </c>
      <c r="M428" s="12">
        <f ca="1">Table5[[#This Row],[AEndForm]]+(_xlfn.NORM.INV(RAND(),2,0.75))</f>
        <v>29.711204275702634</v>
      </c>
      <c r="N428" s="5" t="str">
        <f ca="1">TEXT(Table5[[#This Row],[ASigForm]],"00")</f>
        <v>30</v>
      </c>
      <c r="O428" s="11" t="s">
        <v>12</v>
      </c>
      <c r="P428" s="9" t="str">
        <f>TEXT(Table5[[#This Row],[BForm]],"000000")</f>
        <v xml:space="preserve"> </v>
      </c>
      <c r="Q428" s="11">
        <f t="shared" ca="1" si="74"/>
        <v>30.007264053193751</v>
      </c>
      <c r="R428" s="4" t="str">
        <f ca="1">TEXT(Table5[[#This Row],[BBeginForm]],"00")</f>
        <v>30</v>
      </c>
      <c r="S428" s="11">
        <f t="shared" ca="1" si="75"/>
        <v>26.850948225485773</v>
      </c>
      <c r="T428" s="4" t="str">
        <f ca="1">TEXT(Table5[[#This Row],[BEndForm]],"00")</f>
        <v>27</v>
      </c>
      <c r="U428" s="12">
        <f ca="1">Table5[[#This Row],[BEndForm]]+(_xlfn.NORM.INV(RAND(),2,0.75))</f>
        <v>27.052147540400366</v>
      </c>
      <c r="V428" s="5" t="str">
        <f ca="1">TEXT(Table5[[#This Row],[BSigForm]],"00")</f>
        <v>27</v>
      </c>
      <c r="W428" s="6" t="s">
        <v>11</v>
      </c>
      <c r="X428" s="11">
        <f t="shared" ca="1" si="76"/>
        <v>29.179117995219489</v>
      </c>
      <c r="Y428" s="4" t="str">
        <f ca="1">TEXT(Table5[[#This Row],[CBeginForm]],"00")</f>
        <v>29</v>
      </c>
      <c r="Z428" s="11">
        <f t="shared" ca="1" si="77"/>
        <v>32.631243771042804</v>
      </c>
      <c r="AA428" s="4" t="str">
        <f ca="1">TEXT(Table5[[#This Row],[CEndForm]],"00")</f>
        <v>33</v>
      </c>
      <c r="AB428" s="12">
        <f ca="1">Table5[[#This Row],[CEndForm]]+(_xlfn.NORM.INV(RAND(),2,0.75))</f>
        <v>34.084122070265515</v>
      </c>
      <c r="AC428" s="5" t="str">
        <f ca="1">TEXT(Table5[[#This Row],[CSigForm]],"00")</f>
        <v>34</v>
      </c>
      <c r="AD428" s="11">
        <v>640</v>
      </c>
      <c r="AE428" s="9" t="str">
        <f>TEXT(Table5[[#This Row],[DForm]],"000000")</f>
        <v>000640</v>
      </c>
      <c r="AF428" s="11">
        <f t="shared" ca="1" si="78"/>
        <v>29.942711657085432</v>
      </c>
      <c r="AG428" s="4" t="str">
        <f ca="1">TEXT(Table5[[#This Row],[DBeginForm]],"00")</f>
        <v>30</v>
      </c>
      <c r="AH428" s="11">
        <f t="shared" ca="1" si="79"/>
        <v>27.12390019445251</v>
      </c>
      <c r="AI428" s="4" t="str">
        <f ca="1">TEXT(Table5[[#This Row],[DEndForm]],"00")</f>
        <v>27</v>
      </c>
      <c r="AJ428" s="12">
        <f ca="1">Table5[[#This Row],[DEndForm]]+(_xlfn.NORM.INV(RAND(),2,0.75))</f>
        <v>29.041894896120759</v>
      </c>
      <c r="AK428" s="5" t="str">
        <f ca="1">TEXT(Table5[[#This Row],[DSigForm]],"00")</f>
        <v>29</v>
      </c>
      <c r="AL428" s="11">
        <v>632</v>
      </c>
      <c r="AM428" s="9" t="str">
        <f>TEXT(Table5[[#This Row],[EForm]],"000000")</f>
        <v>000632</v>
      </c>
      <c r="AN428" s="11">
        <f t="shared" ca="1" si="80"/>
        <v>32.902031533490884</v>
      </c>
      <c r="AO428" s="4" t="str">
        <f ca="1">TEXT(Table5[[#This Row],[EBeginForm]],"00")</f>
        <v>33</v>
      </c>
      <c r="AP428" s="11">
        <f t="shared" ca="1" si="81"/>
        <v>29.491265658470226</v>
      </c>
      <c r="AQ428" s="4" t="str">
        <f ca="1">TEXT(Table5[[#This Row],[EEndForm]],"00")</f>
        <v>29</v>
      </c>
      <c r="AR428" s="12">
        <f ca="1">Table5[[#This Row],[EEndForm]]+(_xlfn.NORM.INV(RAND(),2,0.75))</f>
        <v>30.320115301987347</v>
      </c>
      <c r="AS428" s="5" t="str">
        <f ca="1">TEXT(Table5[[#This Row],[ESigForm]],"00")</f>
        <v>30</v>
      </c>
      <c r="AT428" s="9">
        <v>619</v>
      </c>
      <c r="AU428" s="9" t="str">
        <f>TEXT(Table5[[#This Row],[F]],"000000")</f>
        <v>000619</v>
      </c>
      <c r="AV428" s="11">
        <f t="shared" ca="1" si="82"/>
        <v>23.476160591438266</v>
      </c>
      <c r="AW428" s="4" t="str">
        <f ca="1">TEXT(Table5[[#This Row],[EBeginForm]],"00")</f>
        <v>33</v>
      </c>
      <c r="AX428" s="11">
        <f t="shared" ca="1" si="83"/>
        <v>26.451664011946335</v>
      </c>
      <c r="AY428" s="4" t="str">
        <f ca="1">TEXT(Table5[[#This Row],[EEndForm]],"00")</f>
        <v>29</v>
      </c>
      <c r="AZ428" s="12">
        <f ca="1">Table5[[#This Row],[EEndForm]]+(_xlfn.NORM.INV(RAND(),2,0.75))</f>
        <v>31.700117900795636</v>
      </c>
      <c r="BA428" s="5" t="str">
        <f ca="1">TEXT(Table5[[#This Row],[ESigForm]],"00")</f>
        <v>30</v>
      </c>
    </row>
    <row r="429" spans="1:53" x14ac:dyDescent="0.3">
      <c r="A429" s="1">
        <v>0</v>
      </c>
      <c r="B429" s="1" t="s">
        <v>10</v>
      </c>
      <c r="C429" s="11">
        <v>44813</v>
      </c>
      <c r="D429" s="8" t="str">
        <f>TEXT(Table5[[#This Row],[Date]],"dd-mm-yyyy")</f>
        <v>09-09-2022</v>
      </c>
      <c r="E429" s="11" t="str">
        <f>TEXT(Table5[[#This Row],[Date]],"dd/mm/yyyy")</f>
        <v>09/09/2022</v>
      </c>
      <c r="F429" s="3" t="str">
        <f>DAY(Table5[[#This Row],[Date]])&amp;LOOKUP(DAY(Table5[[#This Row],[Date]]),{1,"st";2,"nd";3,"rd";4,"th";21,"st";22,"nd";23,"rd";24,"th";31,"st"}) &amp; TEXT(Table5[[#This Row],[Date]], " mmm, yyyy")</f>
        <v>9th Sep, 2022</v>
      </c>
      <c r="G429" s="11">
        <v>631</v>
      </c>
      <c r="H429" s="9" t="str">
        <f>TEXT(Table5[[#This Row],[AForm]],"000000")</f>
        <v>000631</v>
      </c>
      <c r="I429" s="11">
        <f t="shared" ca="1" si="72"/>
        <v>28.340143183675988</v>
      </c>
      <c r="J429" s="4" t="str">
        <f ca="1">TEXT(Table5[[#This Row],[ABeginForm]],"00")</f>
        <v>28</v>
      </c>
      <c r="K429" s="11">
        <f t="shared" ca="1" si="73"/>
        <v>29.191502746948746</v>
      </c>
      <c r="L429" s="4" t="str">
        <f ca="1">TEXT(Table5[[#This Row],[AEndForm]],"00")</f>
        <v>29</v>
      </c>
      <c r="M429" s="12">
        <f ca="1">Table5[[#This Row],[AEndForm]]+(_xlfn.NORM.INV(RAND(),2,0.75))</f>
        <v>30.575291512716309</v>
      </c>
      <c r="N429" s="5" t="str">
        <f ca="1">TEXT(Table5[[#This Row],[ASigForm]],"00")</f>
        <v>31</v>
      </c>
      <c r="O429" s="11" t="s">
        <v>12</v>
      </c>
      <c r="P429" s="9" t="str">
        <f>TEXT(Table5[[#This Row],[BForm]],"000000")</f>
        <v xml:space="preserve"> </v>
      </c>
      <c r="Q429" s="11">
        <f t="shared" ca="1" si="74"/>
        <v>32.499327910048763</v>
      </c>
      <c r="R429" s="4" t="str">
        <f ca="1">TEXT(Table5[[#This Row],[BBeginForm]],"00")</f>
        <v>32</v>
      </c>
      <c r="S429" s="11">
        <f t="shared" ca="1" si="75"/>
        <v>30.100351894245254</v>
      </c>
      <c r="T429" s="4" t="str">
        <f ca="1">TEXT(Table5[[#This Row],[BEndForm]],"00")</f>
        <v>30</v>
      </c>
      <c r="U429" s="12">
        <f ca="1">Table5[[#This Row],[BEndForm]]+(_xlfn.NORM.INV(RAND(),2,0.75))</f>
        <v>33.463578027748433</v>
      </c>
      <c r="V429" s="5" t="str">
        <f ca="1">TEXT(Table5[[#This Row],[BSigForm]],"00")</f>
        <v>33</v>
      </c>
      <c r="W429" s="6" t="s">
        <v>11</v>
      </c>
      <c r="X429" s="11">
        <f t="shared" ca="1" si="76"/>
        <v>29.066516438033513</v>
      </c>
      <c r="Y429" s="4" t="str">
        <f ca="1">TEXT(Table5[[#This Row],[CBeginForm]],"00")</f>
        <v>29</v>
      </c>
      <c r="Z429" s="11">
        <f t="shared" ca="1" si="77"/>
        <v>29.051290927338236</v>
      </c>
      <c r="AA429" s="4" t="str">
        <f ca="1">TEXT(Table5[[#This Row],[CEndForm]],"00")</f>
        <v>29</v>
      </c>
      <c r="AB429" s="12">
        <f ca="1">Table5[[#This Row],[CEndForm]]+(_xlfn.NORM.INV(RAND(),2,0.75))</f>
        <v>31.218913467956103</v>
      </c>
      <c r="AC429" s="5" t="str">
        <f ca="1">TEXT(Table5[[#This Row],[CSigForm]],"00")</f>
        <v>31</v>
      </c>
      <c r="AD429" s="11">
        <v>641</v>
      </c>
      <c r="AE429" s="9" t="str">
        <f>TEXT(Table5[[#This Row],[DForm]],"000000")</f>
        <v>000641</v>
      </c>
      <c r="AF429" s="11">
        <f t="shared" ca="1" si="78"/>
        <v>36.277256882277086</v>
      </c>
      <c r="AG429" s="4" t="str">
        <f ca="1">TEXT(Table5[[#This Row],[DBeginForm]],"00")</f>
        <v>36</v>
      </c>
      <c r="AH429" s="11">
        <f t="shared" ca="1" si="79"/>
        <v>28.287668217822933</v>
      </c>
      <c r="AI429" s="4" t="str">
        <f ca="1">TEXT(Table5[[#This Row],[DEndForm]],"00")</f>
        <v>28</v>
      </c>
      <c r="AJ429" s="12">
        <f ca="1">Table5[[#This Row],[DEndForm]]+(_xlfn.NORM.INV(RAND(),2,0.75))</f>
        <v>29.215095316899362</v>
      </c>
      <c r="AK429" s="5" t="str">
        <f ca="1">TEXT(Table5[[#This Row],[DSigForm]],"00")</f>
        <v>29</v>
      </c>
      <c r="AL429" s="11">
        <v>633</v>
      </c>
      <c r="AM429" s="9" t="str">
        <f>TEXT(Table5[[#This Row],[EForm]],"000000")</f>
        <v>000633</v>
      </c>
      <c r="AN429" s="11">
        <f t="shared" ca="1" si="80"/>
        <v>28.463140173395765</v>
      </c>
      <c r="AO429" s="4" t="str">
        <f ca="1">TEXT(Table5[[#This Row],[EBeginForm]],"00")</f>
        <v>28</v>
      </c>
      <c r="AP429" s="11">
        <f t="shared" ca="1" si="81"/>
        <v>32.393350286427371</v>
      </c>
      <c r="AQ429" s="4" t="str">
        <f ca="1">TEXT(Table5[[#This Row],[EEndForm]],"00")</f>
        <v>32</v>
      </c>
      <c r="AR429" s="12">
        <f ca="1">Table5[[#This Row],[EEndForm]]+(_xlfn.NORM.INV(RAND(),2,0.75))</f>
        <v>34.420835689713854</v>
      </c>
      <c r="AS429" s="5" t="str">
        <f ca="1">TEXT(Table5[[#This Row],[ESigForm]],"00")</f>
        <v>34</v>
      </c>
      <c r="AT429" s="9">
        <v>620</v>
      </c>
      <c r="AU429" s="9" t="str">
        <f>TEXT(Table5[[#This Row],[F]],"000000")</f>
        <v>000620</v>
      </c>
      <c r="AV429" s="11">
        <f t="shared" ca="1" si="82"/>
        <v>26.9872588743149</v>
      </c>
      <c r="AW429" s="4" t="str">
        <f ca="1">TEXT(Table5[[#This Row],[EBeginForm]],"00")</f>
        <v>28</v>
      </c>
      <c r="AX429" s="11">
        <f t="shared" ca="1" si="83"/>
        <v>28.61884882452587</v>
      </c>
      <c r="AY429" s="4" t="str">
        <f ca="1">TEXT(Table5[[#This Row],[EEndForm]],"00")</f>
        <v>32</v>
      </c>
      <c r="AZ429" s="12">
        <f ca="1">Table5[[#This Row],[EEndForm]]+(_xlfn.NORM.INV(RAND(),2,0.75))</f>
        <v>33.545731334568217</v>
      </c>
      <c r="BA429" s="5" t="str">
        <f ca="1">TEXT(Table5[[#This Row],[ESigForm]],"00")</f>
        <v>34</v>
      </c>
    </row>
    <row r="430" spans="1:53" x14ac:dyDescent="0.3">
      <c r="A430" s="1">
        <v>0</v>
      </c>
      <c r="B430" s="1" t="s">
        <v>5</v>
      </c>
      <c r="C430" s="11">
        <v>44814</v>
      </c>
      <c r="D430" s="8" t="str">
        <f>TEXT(Table5[[#This Row],[Date]],"dd-mm-yyyy")</f>
        <v>10-09-2022</v>
      </c>
      <c r="E430" s="11" t="str">
        <f>TEXT(Table5[[#This Row],[Date]],"dd/mm/yyyy")</f>
        <v>10/09/2022</v>
      </c>
      <c r="F430" s="3" t="str">
        <f>DAY(Table5[[#This Row],[Date]])&amp;LOOKUP(DAY(Table5[[#This Row],[Date]]),{1,"st";2,"nd";3,"rd";4,"th";21,"st";22,"nd";23,"rd";24,"th";31,"st"}) &amp; TEXT(Table5[[#This Row],[Date]], " mmm, yyyy")</f>
        <v>10th Sep, 2022</v>
      </c>
      <c r="G430" s="11">
        <v>632</v>
      </c>
      <c r="H430" s="9" t="str">
        <f>TEXT(Table5[[#This Row],[AForm]],"000000")</f>
        <v>000632</v>
      </c>
      <c r="I430" s="11">
        <f t="shared" ca="1" si="72"/>
        <v>29.930690669469048</v>
      </c>
      <c r="J430" s="4" t="str">
        <f ca="1">TEXT(Table5[[#This Row],[ABeginForm]],"00")</f>
        <v>30</v>
      </c>
      <c r="K430" s="11">
        <f t="shared" ca="1" si="73"/>
        <v>35.90891800376636</v>
      </c>
      <c r="L430" s="4" t="str">
        <f ca="1">TEXT(Table5[[#This Row],[AEndForm]],"00")</f>
        <v>36</v>
      </c>
      <c r="M430" s="12">
        <f ca="1">Table5[[#This Row],[AEndForm]]+(_xlfn.NORM.INV(RAND(),2,0.75))</f>
        <v>36.906901374489905</v>
      </c>
      <c r="N430" s="5" t="str">
        <f ca="1">TEXT(Table5[[#This Row],[ASigForm]],"00")</f>
        <v>37</v>
      </c>
      <c r="O430" s="11" t="s">
        <v>12</v>
      </c>
      <c r="P430" s="9" t="str">
        <f>TEXT(Table5[[#This Row],[BForm]],"000000")</f>
        <v xml:space="preserve"> </v>
      </c>
      <c r="Q430" s="11">
        <f t="shared" ca="1" si="74"/>
        <v>31.329599150043762</v>
      </c>
      <c r="R430" s="4" t="str">
        <f ca="1">TEXT(Table5[[#This Row],[BBeginForm]],"00")</f>
        <v>31</v>
      </c>
      <c r="S430" s="11">
        <f t="shared" ca="1" si="75"/>
        <v>31.250468509792725</v>
      </c>
      <c r="T430" s="4" t="str">
        <f ca="1">TEXT(Table5[[#This Row],[BEndForm]],"00")</f>
        <v>31</v>
      </c>
      <c r="U430" s="12">
        <f ca="1">Table5[[#This Row],[BEndForm]]+(_xlfn.NORM.INV(RAND(),2,0.75))</f>
        <v>32.476357660283476</v>
      </c>
      <c r="V430" s="5" t="str">
        <f ca="1">TEXT(Table5[[#This Row],[BSigForm]],"00")</f>
        <v>32</v>
      </c>
      <c r="W430" s="6" t="s">
        <v>11</v>
      </c>
      <c r="X430" s="11">
        <f t="shared" ca="1" si="76"/>
        <v>28.447421786825405</v>
      </c>
      <c r="Y430" s="4" t="str">
        <f ca="1">TEXT(Table5[[#This Row],[CBeginForm]],"00")</f>
        <v>28</v>
      </c>
      <c r="Z430" s="11">
        <f t="shared" ca="1" si="77"/>
        <v>30.274383974079807</v>
      </c>
      <c r="AA430" s="4" t="str">
        <f ca="1">TEXT(Table5[[#This Row],[CEndForm]],"00")</f>
        <v>30</v>
      </c>
      <c r="AB430" s="12">
        <f ca="1">Table5[[#This Row],[CEndForm]]+(_xlfn.NORM.INV(RAND(),2,0.75))</f>
        <v>32.214210965198376</v>
      </c>
      <c r="AC430" s="5" t="str">
        <f ca="1">TEXT(Table5[[#This Row],[CSigForm]],"00")</f>
        <v>32</v>
      </c>
      <c r="AD430" s="11">
        <v>642</v>
      </c>
      <c r="AE430" s="9" t="str">
        <f>TEXT(Table5[[#This Row],[DForm]],"000000")</f>
        <v>000642</v>
      </c>
      <c r="AF430" s="11">
        <f t="shared" ca="1" si="78"/>
        <v>27.839262343868349</v>
      </c>
      <c r="AG430" s="4" t="str">
        <f ca="1">TEXT(Table5[[#This Row],[DBeginForm]],"00")</f>
        <v>28</v>
      </c>
      <c r="AH430" s="11">
        <f t="shared" ca="1" si="79"/>
        <v>30.985346461021003</v>
      </c>
      <c r="AI430" s="4" t="str">
        <f ca="1">TEXT(Table5[[#This Row],[DEndForm]],"00")</f>
        <v>31</v>
      </c>
      <c r="AJ430" s="12">
        <f ca="1">Table5[[#This Row],[DEndForm]]+(_xlfn.NORM.INV(RAND(),2,0.75))</f>
        <v>32.862066733299685</v>
      </c>
      <c r="AK430" s="5" t="str">
        <f ca="1">TEXT(Table5[[#This Row],[DSigForm]],"00")</f>
        <v>33</v>
      </c>
      <c r="AL430" s="11">
        <v>634</v>
      </c>
      <c r="AM430" s="9" t="str">
        <f>TEXT(Table5[[#This Row],[EForm]],"000000")</f>
        <v>000634</v>
      </c>
      <c r="AN430" s="11">
        <f t="shared" ca="1" si="80"/>
        <v>27.814230014960931</v>
      </c>
      <c r="AO430" s="4" t="str">
        <f ca="1">TEXT(Table5[[#This Row],[EBeginForm]],"00")</f>
        <v>28</v>
      </c>
      <c r="AP430" s="11">
        <f t="shared" ca="1" si="81"/>
        <v>32.216404070803996</v>
      </c>
      <c r="AQ430" s="4" t="str">
        <f ca="1">TEXT(Table5[[#This Row],[EEndForm]],"00")</f>
        <v>32</v>
      </c>
      <c r="AR430" s="12">
        <f ca="1">Table5[[#This Row],[EEndForm]]+(_xlfn.NORM.INV(RAND(),2,0.75))</f>
        <v>33.954585243581725</v>
      </c>
      <c r="AS430" s="5" t="str">
        <f ca="1">TEXT(Table5[[#This Row],[ESigForm]],"00")</f>
        <v>34</v>
      </c>
      <c r="AT430" s="9">
        <v>621</v>
      </c>
      <c r="AU430" s="9" t="str">
        <f>TEXT(Table5[[#This Row],[F]],"000000")</f>
        <v>000621</v>
      </c>
      <c r="AV430" s="11">
        <f t="shared" ca="1" si="82"/>
        <v>32.243148874403246</v>
      </c>
      <c r="AW430" s="4" t="str">
        <f ca="1">TEXT(Table5[[#This Row],[EBeginForm]],"00")</f>
        <v>28</v>
      </c>
      <c r="AX430" s="11">
        <f t="shared" ca="1" si="83"/>
        <v>30.364698710163086</v>
      </c>
      <c r="AY430" s="4" t="str">
        <f ca="1">TEXT(Table5[[#This Row],[EEndForm]],"00")</f>
        <v>32</v>
      </c>
      <c r="AZ430" s="12">
        <f ca="1">Table5[[#This Row],[EEndForm]]+(_xlfn.NORM.INV(RAND(),2,0.75))</f>
        <v>34.323359013881905</v>
      </c>
      <c r="BA430" s="5" t="str">
        <f ca="1">TEXT(Table5[[#This Row],[ESigForm]],"00")</f>
        <v>34</v>
      </c>
    </row>
    <row r="431" spans="1:53" x14ac:dyDescent="0.3">
      <c r="A431" s="1">
        <v>0</v>
      </c>
      <c r="B431" s="1" t="s">
        <v>6</v>
      </c>
      <c r="C431" s="11">
        <v>44816</v>
      </c>
      <c r="D431" s="8" t="str">
        <f>TEXT(Table5[[#This Row],[Date]],"dd-mm-yyyy")</f>
        <v>12-09-2022</v>
      </c>
      <c r="E431" s="11" t="str">
        <f>TEXT(Table5[[#This Row],[Date]],"dd/mm/yyyy")</f>
        <v>12/09/2022</v>
      </c>
      <c r="F431" s="3" t="str">
        <f>DAY(Table5[[#This Row],[Date]])&amp;LOOKUP(DAY(Table5[[#This Row],[Date]]),{1,"st";2,"nd";3,"rd";4,"th";21,"st";22,"nd";23,"rd";24,"th";31,"st"}) &amp; TEXT(Table5[[#This Row],[Date]], " mmm, yyyy")</f>
        <v>12th Sep, 2022</v>
      </c>
      <c r="G431" s="11">
        <v>633</v>
      </c>
      <c r="H431" s="9" t="str">
        <f>TEXT(Table5[[#This Row],[AForm]],"000000")</f>
        <v>000633</v>
      </c>
      <c r="I431" s="11">
        <f t="shared" ca="1" si="72"/>
        <v>25.868778372526997</v>
      </c>
      <c r="J431" s="4" t="str">
        <f ca="1">TEXT(Table5[[#This Row],[ABeginForm]],"00")</f>
        <v>26</v>
      </c>
      <c r="K431" s="11">
        <f t="shared" ca="1" si="73"/>
        <v>31.775339769858469</v>
      </c>
      <c r="L431" s="4" t="str">
        <f ca="1">TEXT(Table5[[#This Row],[AEndForm]],"00")</f>
        <v>32</v>
      </c>
      <c r="M431" s="12">
        <f ca="1">Table5[[#This Row],[AEndForm]]+(_xlfn.NORM.INV(RAND(),2,0.75))</f>
        <v>33.883127663292996</v>
      </c>
      <c r="N431" s="5" t="str">
        <f ca="1">TEXT(Table5[[#This Row],[ASigForm]],"00")</f>
        <v>34</v>
      </c>
      <c r="O431" s="11">
        <v>102</v>
      </c>
      <c r="P431" s="9" t="str">
        <f>TEXT(Table5[[#This Row],[BForm]],"000000")</f>
        <v>000102</v>
      </c>
      <c r="Q431" s="11">
        <f t="shared" ca="1" si="74"/>
        <v>28.736279235109652</v>
      </c>
      <c r="R431" s="4" t="str">
        <f ca="1">TEXT(Table5[[#This Row],[BBeginForm]],"00")</f>
        <v>29</v>
      </c>
      <c r="S431" s="11">
        <f t="shared" ca="1" si="75"/>
        <v>32.003857826239965</v>
      </c>
      <c r="T431" s="4" t="str">
        <f ca="1">TEXT(Table5[[#This Row],[BEndForm]],"00")</f>
        <v>32</v>
      </c>
      <c r="U431" s="12">
        <f ca="1">Table5[[#This Row],[BEndForm]]+(_xlfn.NORM.INV(RAND(),2,0.75))</f>
        <v>33.520998299267603</v>
      </c>
      <c r="V431" s="5" t="str">
        <f ca="1">TEXT(Table5[[#This Row],[BSigForm]],"00")</f>
        <v>34</v>
      </c>
      <c r="W431" s="6" t="s">
        <v>11</v>
      </c>
      <c r="X431" s="11">
        <f t="shared" ca="1" si="76"/>
        <v>25.489923162957346</v>
      </c>
      <c r="Y431" s="4" t="str">
        <f ca="1">TEXT(Table5[[#This Row],[CBeginForm]],"00")</f>
        <v>25</v>
      </c>
      <c r="Z431" s="11">
        <f t="shared" ca="1" si="77"/>
        <v>30.947729838154782</v>
      </c>
      <c r="AA431" s="4" t="str">
        <f ca="1">TEXT(Table5[[#This Row],[CEndForm]],"00")</f>
        <v>31</v>
      </c>
      <c r="AB431" s="12">
        <f ca="1">Table5[[#This Row],[CEndForm]]+(_xlfn.NORM.INV(RAND(),2,0.75))</f>
        <v>32.357862524707244</v>
      </c>
      <c r="AC431" s="5" t="str">
        <f ca="1">TEXT(Table5[[#This Row],[CSigForm]],"00")</f>
        <v>32</v>
      </c>
      <c r="AD431" s="11">
        <v>643</v>
      </c>
      <c r="AE431" s="9" t="str">
        <f>TEXT(Table5[[#This Row],[DForm]],"000000")</f>
        <v>000643</v>
      </c>
      <c r="AF431" s="11">
        <f t="shared" ca="1" si="78"/>
        <v>34.054776527631326</v>
      </c>
      <c r="AG431" s="4" t="str">
        <f ca="1">TEXT(Table5[[#This Row],[DBeginForm]],"00")</f>
        <v>34</v>
      </c>
      <c r="AH431" s="11">
        <f t="shared" ca="1" si="79"/>
        <v>31.366797204751677</v>
      </c>
      <c r="AI431" s="4" t="str">
        <f ca="1">TEXT(Table5[[#This Row],[DEndForm]],"00")</f>
        <v>31</v>
      </c>
      <c r="AJ431" s="12">
        <f ca="1">Table5[[#This Row],[DEndForm]]+(_xlfn.NORM.INV(RAND(),2,0.75))</f>
        <v>32.692106924462884</v>
      </c>
      <c r="AK431" s="5" t="str">
        <f ca="1">TEXT(Table5[[#This Row],[DSigForm]],"00")</f>
        <v>33</v>
      </c>
      <c r="AL431" s="11">
        <v>635</v>
      </c>
      <c r="AM431" s="9" t="str">
        <f>TEXT(Table5[[#This Row],[EForm]],"000000")</f>
        <v>000635</v>
      </c>
      <c r="AN431" s="11">
        <f t="shared" ca="1" si="80"/>
        <v>29.243338984396253</v>
      </c>
      <c r="AO431" s="4" t="str">
        <f ca="1">TEXT(Table5[[#This Row],[EBeginForm]],"00")</f>
        <v>29</v>
      </c>
      <c r="AP431" s="11">
        <f t="shared" ca="1" si="81"/>
        <v>32.434843881669345</v>
      </c>
      <c r="AQ431" s="4" t="str">
        <f ca="1">TEXT(Table5[[#This Row],[EEndForm]],"00")</f>
        <v>32</v>
      </c>
      <c r="AR431" s="12">
        <f ca="1">Table5[[#This Row],[EEndForm]]+(_xlfn.NORM.INV(RAND(),2,0.75))</f>
        <v>35.056202745172698</v>
      </c>
      <c r="AS431" s="5" t="str">
        <f ca="1">TEXT(Table5[[#This Row],[ESigForm]],"00")</f>
        <v>35</v>
      </c>
      <c r="AT431" s="9">
        <v>622</v>
      </c>
      <c r="AU431" s="9" t="str">
        <f>TEXT(Table5[[#This Row],[F]],"000000")</f>
        <v>000622</v>
      </c>
      <c r="AV431" s="11">
        <f t="shared" ca="1" si="82"/>
        <v>33.129070179726</v>
      </c>
      <c r="AW431" s="4" t="str">
        <f ca="1">TEXT(Table5[[#This Row],[EBeginForm]],"00")</f>
        <v>29</v>
      </c>
      <c r="AX431" s="11">
        <f t="shared" ca="1" si="83"/>
        <v>28.886949513065186</v>
      </c>
      <c r="AY431" s="4" t="str">
        <f ca="1">TEXT(Table5[[#This Row],[EEndForm]],"00")</f>
        <v>32</v>
      </c>
      <c r="AZ431" s="12">
        <f ca="1">Table5[[#This Row],[EEndForm]]+(_xlfn.NORM.INV(RAND(),2,0.75))</f>
        <v>34.444764212576352</v>
      </c>
      <c r="BA431" s="5" t="str">
        <f ca="1">TEXT(Table5[[#This Row],[ESigForm]],"00")</f>
        <v>35</v>
      </c>
    </row>
    <row r="432" spans="1:53" x14ac:dyDescent="0.3">
      <c r="A432" s="1">
        <v>0</v>
      </c>
      <c r="B432" s="1" t="s">
        <v>7</v>
      </c>
      <c r="C432" s="11">
        <v>44817</v>
      </c>
      <c r="D432" s="8" t="str">
        <f>TEXT(Table5[[#This Row],[Date]],"dd-mm-yyyy")</f>
        <v>13-09-2022</v>
      </c>
      <c r="E432" s="11" t="str">
        <f>TEXT(Table5[[#This Row],[Date]],"dd/mm/yyyy")</f>
        <v>13/09/2022</v>
      </c>
      <c r="F432" s="3" t="str">
        <f>DAY(Table5[[#This Row],[Date]])&amp;LOOKUP(DAY(Table5[[#This Row],[Date]]),{1,"st";2,"nd";3,"rd";4,"th";21,"st";22,"nd";23,"rd";24,"th";31,"st"}) &amp; TEXT(Table5[[#This Row],[Date]], " mmm, yyyy")</f>
        <v>13th Sep, 2022</v>
      </c>
      <c r="G432" s="11">
        <v>634</v>
      </c>
      <c r="H432" s="9" t="str">
        <f>TEXT(Table5[[#This Row],[AForm]],"000000")</f>
        <v>000634</v>
      </c>
      <c r="I432" s="11">
        <f t="shared" ca="1" si="72"/>
        <v>29.696799610412025</v>
      </c>
      <c r="J432" s="4" t="str">
        <f ca="1">TEXT(Table5[[#This Row],[ABeginForm]],"00")</f>
        <v>30</v>
      </c>
      <c r="K432" s="11">
        <f t="shared" ca="1" si="73"/>
        <v>29.097833922758074</v>
      </c>
      <c r="L432" s="4" t="str">
        <f ca="1">TEXT(Table5[[#This Row],[AEndForm]],"00")</f>
        <v>29</v>
      </c>
      <c r="M432" s="12">
        <f ca="1">Table5[[#This Row],[AEndForm]]+(_xlfn.NORM.INV(RAND(),2,0.75))</f>
        <v>30.436445723163963</v>
      </c>
      <c r="N432" s="5" t="str">
        <f ca="1">TEXT(Table5[[#This Row],[ASigForm]],"00")</f>
        <v>30</v>
      </c>
      <c r="O432" s="11" t="s">
        <v>12</v>
      </c>
      <c r="P432" s="9" t="str">
        <f>TEXT(Table5[[#This Row],[BForm]],"000000")</f>
        <v xml:space="preserve"> </v>
      </c>
      <c r="Q432" s="11">
        <f t="shared" ca="1" si="74"/>
        <v>33.168505840881508</v>
      </c>
      <c r="R432" s="4" t="str">
        <f ca="1">TEXT(Table5[[#This Row],[BBeginForm]],"00")</f>
        <v>33</v>
      </c>
      <c r="S432" s="11">
        <f t="shared" ca="1" si="75"/>
        <v>29.365213103316961</v>
      </c>
      <c r="T432" s="4" t="str">
        <f ca="1">TEXT(Table5[[#This Row],[BEndForm]],"00")</f>
        <v>29</v>
      </c>
      <c r="U432" s="12">
        <f ca="1">Table5[[#This Row],[BEndForm]]+(_xlfn.NORM.INV(RAND(),2,0.75))</f>
        <v>30.610684026262501</v>
      </c>
      <c r="V432" s="5" t="str">
        <f ca="1">TEXT(Table5[[#This Row],[BSigForm]],"00")</f>
        <v>31</v>
      </c>
      <c r="W432" s="6" t="s">
        <v>11</v>
      </c>
      <c r="X432" s="11">
        <f t="shared" ca="1" si="76"/>
        <v>25.485349288037838</v>
      </c>
      <c r="Y432" s="4" t="str">
        <f ca="1">TEXT(Table5[[#This Row],[CBeginForm]],"00")</f>
        <v>25</v>
      </c>
      <c r="Z432" s="11">
        <f t="shared" ca="1" si="77"/>
        <v>29.123652704546526</v>
      </c>
      <c r="AA432" s="4" t="str">
        <f ca="1">TEXT(Table5[[#This Row],[CEndForm]],"00")</f>
        <v>29</v>
      </c>
      <c r="AB432" s="12">
        <f ca="1">Table5[[#This Row],[CEndForm]]+(_xlfn.NORM.INV(RAND(),2,0.75))</f>
        <v>30.985936196520104</v>
      </c>
      <c r="AC432" s="5" t="str">
        <f ca="1">TEXT(Table5[[#This Row],[CSigForm]],"00")</f>
        <v>31</v>
      </c>
      <c r="AD432" s="11">
        <v>644</v>
      </c>
      <c r="AE432" s="9" t="str">
        <f>TEXT(Table5[[#This Row],[DForm]],"000000")</f>
        <v>000644</v>
      </c>
      <c r="AF432" s="11">
        <f t="shared" ca="1" si="78"/>
        <v>31.292984261168655</v>
      </c>
      <c r="AG432" s="4" t="str">
        <f ca="1">TEXT(Table5[[#This Row],[DBeginForm]],"00")</f>
        <v>31</v>
      </c>
      <c r="AH432" s="11">
        <f t="shared" ca="1" si="79"/>
        <v>29.180322092009174</v>
      </c>
      <c r="AI432" s="4" t="str">
        <f ca="1">TEXT(Table5[[#This Row],[DEndForm]],"00")</f>
        <v>29</v>
      </c>
      <c r="AJ432" s="12">
        <f ca="1">Table5[[#This Row],[DEndForm]]+(_xlfn.NORM.INV(RAND(),2,0.75))</f>
        <v>32.233563853617646</v>
      </c>
      <c r="AK432" s="5" t="str">
        <f ca="1">TEXT(Table5[[#This Row],[DSigForm]],"00")</f>
        <v>32</v>
      </c>
      <c r="AL432" s="11">
        <v>636</v>
      </c>
      <c r="AM432" s="9" t="str">
        <f>TEXT(Table5[[#This Row],[EForm]],"000000")</f>
        <v>000636</v>
      </c>
      <c r="AN432" s="11">
        <f t="shared" ca="1" si="80"/>
        <v>28.309011903480716</v>
      </c>
      <c r="AO432" s="4" t="str">
        <f ca="1">TEXT(Table5[[#This Row],[EBeginForm]],"00")</f>
        <v>28</v>
      </c>
      <c r="AP432" s="11">
        <f t="shared" ca="1" si="81"/>
        <v>32.579347609539887</v>
      </c>
      <c r="AQ432" s="4" t="str">
        <f ca="1">TEXT(Table5[[#This Row],[EEndForm]],"00")</f>
        <v>33</v>
      </c>
      <c r="AR432" s="12">
        <f ca="1">Table5[[#This Row],[EEndForm]]+(_xlfn.NORM.INV(RAND(),2,0.75))</f>
        <v>35.104207407669165</v>
      </c>
      <c r="AS432" s="5" t="str">
        <f ca="1">TEXT(Table5[[#This Row],[ESigForm]],"00")</f>
        <v>35</v>
      </c>
      <c r="AT432" s="9">
        <v>623</v>
      </c>
      <c r="AU432" s="9" t="str">
        <f>TEXT(Table5[[#This Row],[F]],"000000")</f>
        <v>000623</v>
      </c>
      <c r="AV432" s="11">
        <f t="shared" ca="1" si="82"/>
        <v>29.9795895472373</v>
      </c>
      <c r="AW432" s="4" t="str">
        <f ca="1">TEXT(Table5[[#This Row],[EBeginForm]],"00")</f>
        <v>28</v>
      </c>
      <c r="AX432" s="11">
        <f t="shared" ca="1" si="83"/>
        <v>26.109949109056696</v>
      </c>
      <c r="AY432" s="4" t="str">
        <f ca="1">TEXT(Table5[[#This Row],[EEndForm]],"00")</f>
        <v>33</v>
      </c>
      <c r="AZ432" s="12">
        <f ca="1">Table5[[#This Row],[EEndForm]]+(_xlfn.NORM.INV(RAND(),2,0.75))</f>
        <v>33.939125270131363</v>
      </c>
      <c r="BA432" s="5" t="str">
        <f ca="1">TEXT(Table5[[#This Row],[ESigForm]],"00")</f>
        <v>35</v>
      </c>
    </row>
    <row r="433" spans="1:53" x14ac:dyDescent="0.3">
      <c r="A433" s="1">
        <v>0</v>
      </c>
      <c r="B433" s="1" t="s">
        <v>8</v>
      </c>
      <c r="C433" s="11">
        <v>44818</v>
      </c>
      <c r="D433" s="8" t="str">
        <f>TEXT(Table5[[#This Row],[Date]],"dd-mm-yyyy")</f>
        <v>14-09-2022</v>
      </c>
      <c r="E433" s="11" t="str">
        <f>TEXT(Table5[[#This Row],[Date]],"dd/mm/yyyy")</f>
        <v>14/09/2022</v>
      </c>
      <c r="F433" s="3" t="str">
        <f>DAY(Table5[[#This Row],[Date]])&amp;LOOKUP(DAY(Table5[[#This Row],[Date]]),{1,"st";2,"nd";3,"rd";4,"th";21,"st";22,"nd";23,"rd";24,"th";31,"st"}) &amp; TEXT(Table5[[#This Row],[Date]], " mmm, yyyy")</f>
        <v>14th Sep, 2022</v>
      </c>
      <c r="G433" s="11">
        <v>635</v>
      </c>
      <c r="H433" s="9" t="str">
        <f>TEXT(Table5[[#This Row],[AForm]],"000000")</f>
        <v>000635</v>
      </c>
      <c r="I433" s="11">
        <f t="shared" ca="1" si="72"/>
        <v>27.084857909590223</v>
      </c>
      <c r="J433" s="4" t="str">
        <f ca="1">TEXT(Table5[[#This Row],[ABeginForm]],"00")</f>
        <v>27</v>
      </c>
      <c r="K433" s="11">
        <f t="shared" ca="1" si="73"/>
        <v>36.43802268108201</v>
      </c>
      <c r="L433" s="4" t="str">
        <f ca="1">TEXT(Table5[[#This Row],[AEndForm]],"00")</f>
        <v>36</v>
      </c>
      <c r="M433" s="12">
        <f ca="1">Table5[[#This Row],[AEndForm]]+(_xlfn.NORM.INV(RAND(),2,0.75))</f>
        <v>39.031623699520239</v>
      </c>
      <c r="N433" s="5" t="str">
        <f ca="1">TEXT(Table5[[#This Row],[ASigForm]],"00")</f>
        <v>39</v>
      </c>
      <c r="O433" s="11" t="s">
        <v>12</v>
      </c>
      <c r="P433" s="9" t="str">
        <f>TEXT(Table5[[#This Row],[BForm]],"000000")</f>
        <v xml:space="preserve"> </v>
      </c>
      <c r="Q433" s="11">
        <f t="shared" ca="1" si="74"/>
        <v>29.852831561322247</v>
      </c>
      <c r="R433" s="4" t="str">
        <f ca="1">TEXT(Table5[[#This Row],[BBeginForm]],"00")</f>
        <v>30</v>
      </c>
      <c r="S433" s="11">
        <f t="shared" ca="1" si="75"/>
        <v>25.785338186011565</v>
      </c>
      <c r="T433" s="4" t="str">
        <f ca="1">TEXT(Table5[[#This Row],[BEndForm]],"00")</f>
        <v>26</v>
      </c>
      <c r="U433" s="12">
        <f ca="1">Table5[[#This Row],[BEndForm]]+(_xlfn.NORM.INV(RAND(),2,0.75))</f>
        <v>27.276108969229796</v>
      </c>
      <c r="V433" s="5" t="str">
        <f ca="1">TEXT(Table5[[#This Row],[BSigForm]],"00")</f>
        <v>27</v>
      </c>
      <c r="W433" s="6" t="s">
        <v>11</v>
      </c>
      <c r="X433" s="11">
        <f t="shared" ca="1" si="76"/>
        <v>31.157756101339157</v>
      </c>
      <c r="Y433" s="4" t="str">
        <f ca="1">TEXT(Table5[[#This Row],[CBeginForm]],"00")</f>
        <v>31</v>
      </c>
      <c r="Z433" s="11">
        <f t="shared" ca="1" si="77"/>
        <v>36.572157370334594</v>
      </c>
      <c r="AA433" s="4" t="str">
        <f ca="1">TEXT(Table5[[#This Row],[CEndForm]],"00")</f>
        <v>37</v>
      </c>
      <c r="AB433" s="12">
        <f ca="1">Table5[[#This Row],[CEndForm]]+(_xlfn.NORM.INV(RAND(),2,0.75))</f>
        <v>39.038701989702147</v>
      </c>
      <c r="AC433" s="5" t="str">
        <f ca="1">TEXT(Table5[[#This Row],[CSigForm]],"00")</f>
        <v>39</v>
      </c>
      <c r="AD433" s="11">
        <v>645</v>
      </c>
      <c r="AE433" s="9" t="str">
        <f>TEXT(Table5[[#This Row],[DForm]],"000000")</f>
        <v>000645</v>
      </c>
      <c r="AF433" s="11">
        <f t="shared" ca="1" si="78"/>
        <v>25.777296993343331</v>
      </c>
      <c r="AG433" s="4" t="str">
        <f ca="1">TEXT(Table5[[#This Row],[DBeginForm]],"00")</f>
        <v>26</v>
      </c>
      <c r="AH433" s="11">
        <f t="shared" ca="1" si="79"/>
        <v>27.602945603949284</v>
      </c>
      <c r="AI433" s="4" t="str">
        <f ca="1">TEXT(Table5[[#This Row],[DEndForm]],"00")</f>
        <v>28</v>
      </c>
      <c r="AJ433" s="12">
        <f ca="1">Table5[[#This Row],[DEndForm]]+(_xlfn.NORM.INV(RAND(),2,0.75))</f>
        <v>30.443516821262321</v>
      </c>
      <c r="AK433" s="5" t="str">
        <f ca="1">TEXT(Table5[[#This Row],[DSigForm]],"00")</f>
        <v>30</v>
      </c>
      <c r="AL433" s="11">
        <v>637</v>
      </c>
      <c r="AM433" s="9" t="str">
        <f>TEXT(Table5[[#This Row],[EForm]],"000000")</f>
        <v>000637</v>
      </c>
      <c r="AN433" s="11">
        <f t="shared" ca="1" si="80"/>
        <v>28.271650724369543</v>
      </c>
      <c r="AO433" s="4" t="str">
        <f ca="1">TEXT(Table5[[#This Row],[EBeginForm]],"00")</f>
        <v>28</v>
      </c>
      <c r="AP433" s="11">
        <f t="shared" ca="1" si="81"/>
        <v>30.051950184128003</v>
      </c>
      <c r="AQ433" s="4" t="str">
        <f ca="1">TEXT(Table5[[#This Row],[EEndForm]],"00")</f>
        <v>30</v>
      </c>
      <c r="AR433" s="12">
        <f ca="1">Table5[[#This Row],[EEndForm]]+(_xlfn.NORM.INV(RAND(),2,0.75))</f>
        <v>32.147592354871726</v>
      </c>
      <c r="AS433" s="5" t="str">
        <f ca="1">TEXT(Table5[[#This Row],[ESigForm]],"00")</f>
        <v>32</v>
      </c>
      <c r="AT433" s="9">
        <v>624</v>
      </c>
      <c r="AU433" s="9" t="str">
        <f>TEXT(Table5[[#This Row],[F]],"000000")</f>
        <v>000624</v>
      </c>
      <c r="AV433" s="11">
        <f t="shared" ca="1" si="82"/>
        <v>27.851586887615959</v>
      </c>
      <c r="AW433" s="4" t="str">
        <f ca="1">TEXT(Table5[[#This Row],[EBeginForm]],"00")</f>
        <v>28</v>
      </c>
      <c r="AX433" s="11">
        <f t="shared" ca="1" si="83"/>
        <v>26.591845015558285</v>
      </c>
      <c r="AY433" s="4" t="str">
        <f ca="1">TEXT(Table5[[#This Row],[EEndForm]],"00")</f>
        <v>30</v>
      </c>
      <c r="AZ433" s="12">
        <f ca="1">Table5[[#This Row],[EEndForm]]+(_xlfn.NORM.INV(RAND(),2,0.75))</f>
        <v>32.45548135658504</v>
      </c>
      <c r="BA433" s="5" t="str">
        <f ca="1">TEXT(Table5[[#This Row],[ESigForm]],"00")</f>
        <v>32</v>
      </c>
    </row>
    <row r="434" spans="1:53" x14ac:dyDescent="0.3">
      <c r="A434" s="1">
        <v>0</v>
      </c>
      <c r="B434" s="1" t="s">
        <v>9</v>
      </c>
      <c r="C434" s="11">
        <v>44819</v>
      </c>
      <c r="D434" s="8" t="str">
        <f>TEXT(Table5[[#This Row],[Date]],"dd-mm-yyyy")</f>
        <v>15-09-2022</v>
      </c>
      <c r="E434" s="11" t="str">
        <f>TEXT(Table5[[#This Row],[Date]],"dd/mm/yyyy")</f>
        <v>15/09/2022</v>
      </c>
      <c r="F434" s="3" t="str">
        <f>DAY(Table5[[#This Row],[Date]])&amp;LOOKUP(DAY(Table5[[#This Row],[Date]]),{1,"st";2,"nd";3,"rd";4,"th";21,"st";22,"nd";23,"rd";24,"th";31,"st"}) &amp; TEXT(Table5[[#This Row],[Date]], " mmm, yyyy")</f>
        <v>15th Sep, 2022</v>
      </c>
      <c r="G434" s="11">
        <v>636</v>
      </c>
      <c r="H434" s="9" t="str">
        <f>TEXT(Table5[[#This Row],[AForm]],"000000")</f>
        <v>000636</v>
      </c>
      <c r="I434" s="11">
        <f t="shared" ca="1" si="72"/>
        <v>30.043715199291146</v>
      </c>
      <c r="J434" s="4" t="str">
        <f ca="1">TEXT(Table5[[#This Row],[ABeginForm]],"00")</f>
        <v>30</v>
      </c>
      <c r="K434" s="11">
        <f t="shared" ca="1" si="73"/>
        <v>36.852763253911874</v>
      </c>
      <c r="L434" s="4" t="str">
        <f ca="1">TEXT(Table5[[#This Row],[AEndForm]],"00")</f>
        <v>37</v>
      </c>
      <c r="M434" s="12">
        <f ca="1">Table5[[#This Row],[AEndForm]]+(_xlfn.NORM.INV(RAND(),2,0.75))</f>
        <v>37.973946466082275</v>
      </c>
      <c r="N434" s="5" t="str">
        <f ca="1">TEXT(Table5[[#This Row],[ASigForm]],"00")</f>
        <v>38</v>
      </c>
      <c r="O434" s="11" t="s">
        <v>12</v>
      </c>
      <c r="P434" s="9" t="str">
        <f>TEXT(Table5[[#This Row],[BForm]],"000000")</f>
        <v xml:space="preserve"> </v>
      </c>
      <c r="Q434" s="11">
        <f t="shared" ca="1" si="74"/>
        <v>28.118454435440643</v>
      </c>
      <c r="R434" s="4" t="str">
        <f ca="1">TEXT(Table5[[#This Row],[BBeginForm]],"00")</f>
        <v>28</v>
      </c>
      <c r="S434" s="11">
        <f t="shared" ca="1" si="75"/>
        <v>27.478013488001515</v>
      </c>
      <c r="T434" s="4" t="str">
        <f ca="1">TEXT(Table5[[#This Row],[BEndForm]],"00")</f>
        <v>27</v>
      </c>
      <c r="U434" s="12">
        <f ca="1">Table5[[#This Row],[BEndForm]]+(_xlfn.NORM.INV(RAND(),2,0.75))</f>
        <v>29.444436609768445</v>
      </c>
      <c r="V434" s="5" t="str">
        <f ca="1">TEXT(Table5[[#This Row],[BSigForm]],"00")</f>
        <v>29</v>
      </c>
      <c r="W434" s="6" t="s">
        <v>11</v>
      </c>
      <c r="X434" s="11">
        <f t="shared" ca="1" si="76"/>
        <v>30.053090211592959</v>
      </c>
      <c r="Y434" s="4" t="str">
        <f ca="1">TEXT(Table5[[#This Row],[CBeginForm]],"00")</f>
        <v>30</v>
      </c>
      <c r="Z434" s="11">
        <f t="shared" ca="1" si="77"/>
        <v>27.76918032497468</v>
      </c>
      <c r="AA434" s="4" t="str">
        <f ca="1">TEXT(Table5[[#This Row],[CEndForm]],"00")</f>
        <v>28</v>
      </c>
      <c r="AB434" s="12">
        <f ca="1">Table5[[#This Row],[CEndForm]]+(_xlfn.NORM.INV(RAND(),2,0.75))</f>
        <v>29.606610363863403</v>
      </c>
      <c r="AC434" s="5" t="str">
        <f ca="1">TEXT(Table5[[#This Row],[CSigForm]],"00")</f>
        <v>30</v>
      </c>
      <c r="AD434" s="11">
        <v>646</v>
      </c>
      <c r="AE434" s="9" t="str">
        <f>TEXT(Table5[[#This Row],[DForm]],"000000")</f>
        <v>000646</v>
      </c>
      <c r="AF434" s="11">
        <f t="shared" ca="1" si="78"/>
        <v>36.097787022750069</v>
      </c>
      <c r="AG434" s="4" t="str">
        <f ca="1">TEXT(Table5[[#This Row],[DBeginForm]],"00")</f>
        <v>36</v>
      </c>
      <c r="AH434" s="11">
        <f t="shared" ca="1" si="79"/>
        <v>29.988828433296973</v>
      </c>
      <c r="AI434" s="4" t="str">
        <f ca="1">TEXT(Table5[[#This Row],[DEndForm]],"00")</f>
        <v>30</v>
      </c>
      <c r="AJ434" s="12">
        <f ca="1">Table5[[#This Row],[DEndForm]]+(_xlfn.NORM.INV(RAND(),2,0.75))</f>
        <v>32.854826093830667</v>
      </c>
      <c r="AK434" s="5" t="str">
        <f ca="1">TEXT(Table5[[#This Row],[DSigForm]],"00")</f>
        <v>33</v>
      </c>
      <c r="AL434" s="11">
        <v>638</v>
      </c>
      <c r="AM434" s="9" t="str">
        <f>TEXT(Table5[[#This Row],[EForm]],"000000")</f>
        <v>000638</v>
      </c>
      <c r="AN434" s="11">
        <f t="shared" ca="1" si="80"/>
        <v>30.061284118685865</v>
      </c>
      <c r="AO434" s="4" t="str">
        <f ca="1">TEXT(Table5[[#This Row],[EBeginForm]],"00")</f>
        <v>30</v>
      </c>
      <c r="AP434" s="11">
        <f t="shared" ca="1" si="81"/>
        <v>34.217150071847996</v>
      </c>
      <c r="AQ434" s="4" t="str">
        <f ca="1">TEXT(Table5[[#This Row],[EEndForm]],"00")</f>
        <v>34</v>
      </c>
      <c r="AR434" s="12">
        <f ca="1">Table5[[#This Row],[EEndForm]]+(_xlfn.NORM.INV(RAND(),2,0.75))</f>
        <v>35.503851293841016</v>
      </c>
      <c r="AS434" s="5" t="str">
        <f ca="1">TEXT(Table5[[#This Row],[ESigForm]],"00")</f>
        <v>36</v>
      </c>
      <c r="AT434" s="9">
        <v>625</v>
      </c>
      <c r="AU434" s="9" t="str">
        <f>TEXT(Table5[[#This Row],[F]],"000000")</f>
        <v>000625</v>
      </c>
      <c r="AV434" s="11">
        <f t="shared" ca="1" si="82"/>
        <v>27.06014303730781</v>
      </c>
      <c r="AW434" s="4" t="str">
        <f ca="1">TEXT(Table5[[#This Row],[EBeginForm]],"00")</f>
        <v>30</v>
      </c>
      <c r="AX434" s="11">
        <f t="shared" ca="1" si="83"/>
        <v>28.678556462540058</v>
      </c>
      <c r="AY434" s="4" t="str">
        <f ca="1">TEXT(Table5[[#This Row],[EEndForm]],"00")</f>
        <v>34</v>
      </c>
      <c r="AZ434" s="12">
        <f ca="1">Table5[[#This Row],[EEndForm]]+(_xlfn.NORM.INV(RAND(),2,0.75))</f>
        <v>36.355826152822701</v>
      </c>
      <c r="BA434" s="5" t="str">
        <f ca="1">TEXT(Table5[[#This Row],[ESigForm]],"00")</f>
        <v>36</v>
      </c>
    </row>
    <row r="435" spans="1:53" x14ac:dyDescent="0.3">
      <c r="A435" s="1">
        <v>0</v>
      </c>
      <c r="B435" s="1" t="s">
        <v>10</v>
      </c>
      <c r="C435" s="11">
        <v>44820</v>
      </c>
      <c r="D435" s="8" t="str">
        <f>TEXT(Table5[[#This Row],[Date]],"dd-mm-yyyy")</f>
        <v>16-09-2022</v>
      </c>
      <c r="E435" s="11" t="str">
        <f>TEXT(Table5[[#This Row],[Date]],"dd/mm/yyyy")</f>
        <v>16/09/2022</v>
      </c>
      <c r="F435" s="3" t="str">
        <f>DAY(Table5[[#This Row],[Date]])&amp;LOOKUP(DAY(Table5[[#This Row],[Date]]),{1,"st";2,"nd";3,"rd";4,"th";21,"st";22,"nd";23,"rd";24,"th";31,"st"}) &amp; TEXT(Table5[[#This Row],[Date]], " mmm, yyyy")</f>
        <v>16th Sep, 2022</v>
      </c>
      <c r="G435" s="11">
        <v>637</v>
      </c>
      <c r="H435" s="9" t="str">
        <f>TEXT(Table5[[#This Row],[AForm]],"000000")</f>
        <v>000637</v>
      </c>
      <c r="I435" s="11">
        <f t="shared" ca="1" si="72"/>
        <v>26.700958558534115</v>
      </c>
      <c r="J435" s="4" t="str">
        <f ca="1">TEXT(Table5[[#This Row],[ABeginForm]],"00")</f>
        <v>27</v>
      </c>
      <c r="K435" s="11">
        <f t="shared" ca="1" si="73"/>
        <v>26.971399587829264</v>
      </c>
      <c r="L435" s="4" t="str">
        <f ca="1">TEXT(Table5[[#This Row],[AEndForm]],"00")</f>
        <v>27</v>
      </c>
      <c r="M435" s="12">
        <f ca="1">Table5[[#This Row],[AEndForm]]+(_xlfn.NORM.INV(RAND(),2,0.75))</f>
        <v>29.143150874636785</v>
      </c>
      <c r="N435" s="5" t="str">
        <f ca="1">TEXT(Table5[[#This Row],[ASigForm]],"00")</f>
        <v>29</v>
      </c>
      <c r="O435" s="11" t="s">
        <v>12</v>
      </c>
      <c r="P435" s="9" t="str">
        <f>TEXT(Table5[[#This Row],[BForm]],"000000")</f>
        <v xml:space="preserve"> </v>
      </c>
      <c r="Q435" s="11">
        <f t="shared" ca="1" si="74"/>
        <v>28.737188676488479</v>
      </c>
      <c r="R435" s="4" t="str">
        <f ca="1">TEXT(Table5[[#This Row],[BBeginForm]],"00")</f>
        <v>29</v>
      </c>
      <c r="S435" s="11">
        <f t="shared" ca="1" si="75"/>
        <v>37.611339666886813</v>
      </c>
      <c r="T435" s="4" t="str">
        <f ca="1">TEXT(Table5[[#This Row],[BEndForm]],"00")</f>
        <v>38</v>
      </c>
      <c r="U435" s="12">
        <f ca="1">Table5[[#This Row],[BEndForm]]+(_xlfn.NORM.INV(RAND(),2,0.75))</f>
        <v>37.990314304530308</v>
      </c>
      <c r="V435" s="5" t="str">
        <f ca="1">TEXT(Table5[[#This Row],[BSigForm]],"00")</f>
        <v>38</v>
      </c>
      <c r="W435" s="6" t="s">
        <v>11</v>
      </c>
      <c r="X435" s="11">
        <f t="shared" ca="1" si="76"/>
        <v>28.290677726315192</v>
      </c>
      <c r="Y435" s="4" t="str">
        <f ca="1">TEXT(Table5[[#This Row],[CBeginForm]],"00")</f>
        <v>28</v>
      </c>
      <c r="Z435" s="11">
        <f t="shared" ca="1" si="77"/>
        <v>33.408900733632983</v>
      </c>
      <c r="AA435" s="4" t="str">
        <f ca="1">TEXT(Table5[[#This Row],[CEndForm]],"00")</f>
        <v>33</v>
      </c>
      <c r="AB435" s="12">
        <f ca="1">Table5[[#This Row],[CEndForm]]+(_xlfn.NORM.INV(RAND(),2,0.75))</f>
        <v>34.703015355679234</v>
      </c>
      <c r="AC435" s="5" t="str">
        <f ca="1">TEXT(Table5[[#This Row],[CSigForm]],"00")</f>
        <v>35</v>
      </c>
      <c r="AD435" s="11">
        <v>647</v>
      </c>
      <c r="AE435" s="9" t="str">
        <f>TEXT(Table5[[#This Row],[DForm]],"000000")</f>
        <v>000647</v>
      </c>
      <c r="AF435" s="11">
        <f t="shared" ca="1" si="78"/>
        <v>34.659372370209802</v>
      </c>
      <c r="AG435" s="4" t="str">
        <f ca="1">TEXT(Table5[[#This Row],[DBeginForm]],"00")</f>
        <v>35</v>
      </c>
      <c r="AH435" s="11">
        <f t="shared" ca="1" si="79"/>
        <v>32.495115300488187</v>
      </c>
      <c r="AI435" s="4" t="str">
        <f ca="1">TEXT(Table5[[#This Row],[DEndForm]],"00")</f>
        <v>32</v>
      </c>
      <c r="AJ435" s="12">
        <f ca="1">Table5[[#This Row],[DEndForm]]+(_xlfn.NORM.INV(RAND(),2,0.75))</f>
        <v>34.747286217531304</v>
      </c>
      <c r="AK435" s="5" t="str">
        <f ca="1">TEXT(Table5[[#This Row],[DSigForm]],"00")</f>
        <v>35</v>
      </c>
      <c r="AL435" s="11">
        <v>639</v>
      </c>
      <c r="AM435" s="9" t="str">
        <f>TEXT(Table5[[#This Row],[EForm]],"000000")</f>
        <v>000639</v>
      </c>
      <c r="AN435" s="11">
        <f t="shared" ca="1" si="80"/>
        <v>31.437536393541055</v>
      </c>
      <c r="AO435" s="4" t="str">
        <f ca="1">TEXT(Table5[[#This Row],[EBeginForm]],"00")</f>
        <v>31</v>
      </c>
      <c r="AP435" s="11">
        <f t="shared" ca="1" si="81"/>
        <v>35.557665454093105</v>
      </c>
      <c r="AQ435" s="4" t="str">
        <f ca="1">TEXT(Table5[[#This Row],[EEndForm]],"00")</f>
        <v>36</v>
      </c>
      <c r="AR435" s="12">
        <f ca="1">Table5[[#This Row],[EEndForm]]+(_xlfn.NORM.INV(RAND(),2,0.75))</f>
        <v>36.615107017612132</v>
      </c>
      <c r="AS435" s="5" t="str">
        <f ca="1">TEXT(Table5[[#This Row],[ESigForm]],"00")</f>
        <v>37</v>
      </c>
      <c r="AT435" s="9">
        <v>626</v>
      </c>
      <c r="AU435" s="9" t="str">
        <f>TEXT(Table5[[#This Row],[F]],"000000")</f>
        <v>000626</v>
      </c>
      <c r="AV435" s="11">
        <f t="shared" ca="1" si="82"/>
        <v>22.720104162097819</v>
      </c>
      <c r="AW435" s="4" t="str">
        <f ca="1">TEXT(Table5[[#This Row],[EBeginForm]],"00")</f>
        <v>31</v>
      </c>
      <c r="AX435" s="11">
        <f t="shared" ca="1" si="83"/>
        <v>29.711656482166774</v>
      </c>
      <c r="AY435" s="4" t="str">
        <f ca="1">TEXT(Table5[[#This Row],[EEndForm]],"00")</f>
        <v>36</v>
      </c>
      <c r="AZ435" s="12">
        <f ca="1">Table5[[#This Row],[EEndForm]]+(_xlfn.NORM.INV(RAND(),2,0.75))</f>
        <v>37.840585654721949</v>
      </c>
      <c r="BA435" s="5" t="str">
        <f ca="1">TEXT(Table5[[#This Row],[ESigForm]],"00")</f>
        <v>37</v>
      </c>
    </row>
    <row r="436" spans="1:53" x14ac:dyDescent="0.3">
      <c r="A436" s="1">
        <v>0</v>
      </c>
      <c r="B436" s="1" t="s">
        <v>5</v>
      </c>
      <c r="C436" s="11">
        <v>44821</v>
      </c>
      <c r="D436" s="8" t="str">
        <f>TEXT(Table5[[#This Row],[Date]],"dd-mm-yyyy")</f>
        <v>17-09-2022</v>
      </c>
      <c r="E436" s="11" t="str">
        <f>TEXT(Table5[[#This Row],[Date]],"dd/mm/yyyy")</f>
        <v>17/09/2022</v>
      </c>
      <c r="F436" s="3" t="str">
        <f>DAY(Table5[[#This Row],[Date]])&amp;LOOKUP(DAY(Table5[[#This Row],[Date]]),{1,"st";2,"nd";3,"rd";4,"th";21,"st";22,"nd";23,"rd";24,"th";31,"st"}) &amp; TEXT(Table5[[#This Row],[Date]], " mmm, yyyy")</f>
        <v>17th Sep, 2022</v>
      </c>
      <c r="G436" s="11">
        <v>638</v>
      </c>
      <c r="H436" s="9" t="str">
        <f>TEXT(Table5[[#This Row],[AForm]],"000000")</f>
        <v>000638</v>
      </c>
      <c r="I436" s="11">
        <f t="shared" ca="1" si="72"/>
        <v>26.738676811576912</v>
      </c>
      <c r="J436" s="4" t="str">
        <f ca="1">TEXT(Table5[[#This Row],[ABeginForm]],"00")</f>
        <v>27</v>
      </c>
      <c r="K436" s="11">
        <f t="shared" ca="1" si="73"/>
        <v>23.945678941767397</v>
      </c>
      <c r="L436" s="4" t="str">
        <f ca="1">TEXT(Table5[[#This Row],[AEndForm]],"00")</f>
        <v>24</v>
      </c>
      <c r="M436" s="12">
        <f ca="1">Table5[[#This Row],[AEndForm]]+(_xlfn.NORM.INV(RAND(),2,0.75))</f>
        <v>27.085229891289945</v>
      </c>
      <c r="N436" s="5" t="str">
        <f ca="1">TEXT(Table5[[#This Row],[ASigForm]],"00")</f>
        <v>27</v>
      </c>
      <c r="O436" s="11" t="s">
        <v>12</v>
      </c>
      <c r="P436" s="9" t="str">
        <f>TEXT(Table5[[#This Row],[BForm]],"000000")</f>
        <v xml:space="preserve"> </v>
      </c>
      <c r="Q436" s="11">
        <f t="shared" ca="1" si="74"/>
        <v>29.09008809657205</v>
      </c>
      <c r="R436" s="4" t="str">
        <f ca="1">TEXT(Table5[[#This Row],[BBeginForm]],"00")</f>
        <v>29</v>
      </c>
      <c r="S436" s="11">
        <f t="shared" ca="1" si="75"/>
        <v>27.209615686626552</v>
      </c>
      <c r="T436" s="4" t="str">
        <f ca="1">TEXT(Table5[[#This Row],[BEndForm]],"00")</f>
        <v>27</v>
      </c>
      <c r="U436" s="12">
        <f ca="1">Table5[[#This Row],[BEndForm]]+(_xlfn.NORM.INV(RAND(),2,0.75))</f>
        <v>30.703451488806678</v>
      </c>
      <c r="V436" s="5" t="str">
        <f ca="1">TEXT(Table5[[#This Row],[BSigForm]],"00")</f>
        <v>31</v>
      </c>
      <c r="W436" s="6" t="s">
        <v>11</v>
      </c>
      <c r="X436" s="11">
        <f t="shared" ca="1" si="76"/>
        <v>32.316070687372573</v>
      </c>
      <c r="Y436" s="4" t="str">
        <f ca="1">TEXT(Table5[[#This Row],[CBeginForm]],"00")</f>
        <v>32</v>
      </c>
      <c r="Z436" s="11">
        <f t="shared" ca="1" si="77"/>
        <v>32.334837937286935</v>
      </c>
      <c r="AA436" s="4" t="str">
        <f ca="1">TEXT(Table5[[#This Row],[CEndForm]],"00")</f>
        <v>32</v>
      </c>
      <c r="AB436" s="12">
        <f ca="1">Table5[[#This Row],[CEndForm]]+(_xlfn.NORM.INV(RAND(),2,0.75))</f>
        <v>33.269887719471853</v>
      </c>
      <c r="AC436" s="5" t="str">
        <f ca="1">TEXT(Table5[[#This Row],[CSigForm]],"00")</f>
        <v>33</v>
      </c>
      <c r="AD436" s="11">
        <v>648</v>
      </c>
      <c r="AE436" s="9" t="str">
        <f>TEXT(Table5[[#This Row],[DForm]],"000000")</f>
        <v>000648</v>
      </c>
      <c r="AF436" s="11">
        <f t="shared" ca="1" si="78"/>
        <v>33.941976231985748</v>
      </c>
      <c r="AG436" s="4" t="str">
        <f ca="1">TEXT(Table5[[#This Row],[DBeginForm]],"00")</f>
        <v>34</v>
      </c>
      <c r="AH436" s="11">
        <f t="shared" ca="1" si="79"/>
        <v>31.904007022111511</v>
      </c>
      <c r="AI436" s="4" t="str">
        <f ca="1">TEXT(Table5[[#This Row],[DEndForm]],"00")</f>
        <v>32</v>
      </c>
      <c r="AJ436" s="12">
        <f ca="1">Table5[[#This Row],[DEndForm]]+(_xlfn.NORM.INV(RAND(),2,0.75))</f>
        <v>33.688682937372924</v>
      </c>
      <c r="AK436" s="5" t="str">
        <f ca="1">TEXT(Table5[[#This Row],[DSigForm]],"00")</f>
        <v>34</v>
      </c>
      <c r="AL436" s="11">
        <v>640</v>
      </c>
      <c r="AM436" s="9" t="str">
        <f>TEXT(Table5[[#This Row],[EForm]],"000000")</f>
        <v>000640</v>
      </c>
      <c r="AN436" s="11">
        <f t="shared" ca="1" si="80"/>
        <v>28.521957913408475</v>
      </c>
      <c r="AO436" s="4" t="str">
        <f ca="1">TEXT(Table5[[#This Row],[EBeginForm]],"00")</f>
        <v>29</v>
      </c>
      <c r="AP436" s="11">
        <f t="shared" ca="1" si="81"/>
        <v>30.528816353437779</v>
      </c>
      <c r="AQ436" s="4" t="str">
        <f ca="1">TEXT(Table5[[#This Row],[EEndForm]],"00")</f>
        <v>31</v>
      </c>
      <c r="AR436" s="12">
        <f ca="1">Table5[[#This Row],[EEndForm]]+(_xlfn.NORM.INV(RAND(),2,0.75))</f>
        <v>32.491774593698295</v>
      </c>
      <c r="AS436" s="5" t="str">
        <f ca="1">TEXT(Table5[[#This Row],[ESigForm]],"00")</f>
        <v>32</v>
      </c>
      <c r="AT436" s="9">
        <v>627</v>
      </c>
      <c r="AU436" s="9" t="str">
        <f>TEXT(Table5[[#This Row],[F]],"000000")</f>
        <v>000627</v>
      </c>
      <c r="AV436" s="11">
        <f t="shared" ca="1" si="82"/>
        <v>28.611725893831739</v>
      </c>
      <c r="AW436" s="4" t="str">
        <f ca="1">TEXT(Table5[[#This Row],[EBeginForm]],"00")</f>
        <v>29</v>
      </c>
      <c r="AX436" s="11">
        <f t="shared" ca="1" si="83"/>
        <v>30.620126946097095</v>
      </c>
      <c r="AY436" s="4" t="str">
        <f ca="1">TEXT(Table5[[#This Row],[EEndForm]],"00")</f>
        <v>31</v>
      </c>
      <c r="AZ436" s="12">
        <f ca="1">Table5[[#This Row],[EEndForm]]+(_xlfn.NORM.INV(RAND(),2,0.75))</f>
        <v>31.81032945021477</v>
      </c>
      <c r="BA436" s="5" t="str">
        <f ca="1">TEXT(Table5[[#This Row],[ESigForm]],"00")</f>
        <v>32</v>
      </c>
    </row>
    <row r="437" spans="1:53" x14ac:dyDescent="0.3">
      <c r="A437" s="1">
        <v>0</v>
      </c>
      <c r="B437" s="1" t="s">
        <v>6</v>
      </c>
      <c r="C437" s="11">
        <v>44823</v>
      </c>
      <c r="D437" s="8" t="str">
        <f>TEXT(Table5[[#This Row],[Date]],"dd-mm-yyyy")</f>
        <v>19-09-2022</v>
      </c>
      <c r="E437" s="11" t="str">
        <f>TEXT(Table5[[#This Row],[Date]],"dd/mm/yyyy")</f>
        <v>19/09/2022</v>
      </c>
      <c r="F437" s="3" t="str">
        <f>DAY(Table5[[#This Row],[Date]])&amp;LOOKUP(DAY(Table5[[#This Row],[Date]]),{1,"st";2,"nd";3,"rd";4,"th";21,"st";22,"nd";23,"rd";24,"th";31,"st"}) &amp; TEXT(Table5[[#This Row],[Date]], " mmm, yyyy")</f>
        <v>19th Sep, 2022</v>
      </c>
      <c r="G437" s="11">
        <v>639</v>
      </c>
      <c r="H437" s="9" t="str">
        <f>TEXT(Table5[[#This Row],[AForm]],"000000")</f>
        <v>000639</v>
      </c>
      <c r="I437" s="11">
        <f t="shared" ca="1" si="72"/>
        <v>31.163348950912233</v>
      </c>
      <c r="J437" s="4" t="str">
        <f ca="1">TEXT(Table5[[#This Row],[ABeginForm]],"00")</f>
        <v>31</v>
      </c>
      <c r="K437" s="11">
        <f t="shared" ca="1" si="73"/>
        <v>25.254653932040629</v>
      </c>
      <c r="L437" s="4" t="str">
        <f ca="1">TEXT(Table5[[#This Row],[AEndForm]],"00")</f>
        <v>25</v>
      </c>
      <c r="M437" s="12">
        <f ca="1">Table5[[#This Row],[AEndForm]]+(_xlfn.NORM.INV(RAND(),2,0.75))</f>
        <v>26.417864866444098</v>
      </c>
      <c r="N437" s="5" t="str">
        <f ca="1">TEXT(Table5[[#This Row],[ASigForm]],"00")</f>
        <v>26</v>
      </c>
      <c r="O437" s="11">
        <v>103</v>
      </c>
      <c r="P437" s="9" t="str">
        <f>TEXT(Table5[[#This Row],[BForm]],"000000")</f>
        <v>000103</v>
      </c>
      <c r="Q437" s="11">
        <f t="shared" ca="1" si="74"/>
        <v>29.223274950970993</v>
      </c>
      <c r="R437" s="4" t="str">
        <f ca="1">TEXT(Table5[[#This Row],[BBeginForm]],"00")</f>
        <v>29</v>
      </c>
      <c r="S437" s="11">
        <f t="shared" ca="1" si="75"/>
        <v>33.111956840923455</v>
      </c>
      <c r="T437" s="4" t="str">
        <f ca="1">TEXT(Table5[[#This Row],[BEndForm]],"00")</f>
        <v>33</v>
      </c>
      <c r="U437" s="12">
        <f ca="1">Table5[[#This Row],[BEndForm]]+(_xlfn.NORM.INV(RAND(),2,0.75))</f>
        <v>34.283369136664078</v>
      </c>
      <c r="V437" s="5" t="str">
        <f ca="1">TEXT(Table5[[#This Row],[BSigForm]],"00")</f>
        <v>34</v>
      </c>
      <c r="W437" s="6" t="s">
        <v>11</v>
      </c>
      <c r="X437" s="11">
        <f t="shared" ca="1" si="76"/>
        <v>31.484372085580773</v>
      </c>
      <c r="Y437" s="4" t="str">
        <f ca="1">TEXT(Table5[[#This Row],[CBeginForm]],"00")</f>
        <v>31</v>
      </c>
      <c r="Z437" s="11">
        <f t="shared" ca="1" si="77"/>
        <v>25.235657898332704</v>
      </c>
      <c r="AA437" s="4" t="str">
        <f ca="1">TEXT(Table5[[#This Row],[CEndForm]],"00")</f>
        <v>25</v>
      </c>
      <c r="AB437" s="12">
        <f ca="1">Table5[[#This Row],[CEndForm]]+(_xlfn.NORM.INV(RAND(),2,0.75))</f>
        <v>27.859164283377627</v>
      </c>
      <c r="AC437" s="5" t="str">
        <f ca="1">TEXT(Table5[[#This Row],[CSigForm]],"00")</f>
        <v>28</v>
      </c>
      <c r="AD437" s="11">
        <v>649</v>
      </c>
      <c r="AE437" s="9" t="str">
        <f>TEXT(Table5[[#This Row],[DForm]],"000000")</f>
        <v>000649</v>
      </c>
      <c r="AF437" s="11">
        <f t="shared" ca="1" si="78"/>
        <v>30.115076571764483</v>
      </c>
      <c r="AG437" s="4" t="str">
        <f ca="1">TEXT(Table5[[#This Row],[DBeginForm]],"00")</f>
        <v>30</v>
      </c>
      <c r="AH437" s="11">
        <f t="shared" ca="1" si="79"/>
        <v>38.943287733819659</v>
      </c>
      <c r="AI437" s="4" t="str">
        <f ca="1">TEXT(Table5[[#This Row],[DEndForm]],"00")</f>
        <v>39</v>
      </c>
      <c r="AJ437" s="12">
        <f ca="1">Table5[[#This Row],[DEndForm]]+(_xlfn.NORM.INV(RAND(),2,0.75))</f>
        <v>41.606156584075386</v>
      </c>
      <c r="AK437" s="5" t="str">
        <f ca="1">TEXT(Table5[[#This Row],[DSigForm]],"00")</f>
        <v>42</v>
      </c>
      <c r="AL437" s="11">
        <v>641</v>
      </c>
      <c r="AM437" s="9" t="str">
        <f>TEXT(Table5[[#This Row],[EForm]],"000000")</f>
        <v>000641</v>
      </c>
      <c r="AN437" s="11">
        <f t="shared" ca="1" si="80"/>
        <v>26.058267269465411</v>
      </c>
      <c r="AO437" s="4" t="str">
        <f ca="1">TEXT(Table5[[#This Row],[EBeginForm]],"00")</f>
        <v>26</v>
      </c>
      <c r="AP437" s="11">
        <f t="shared" ca="1" si="81"/>
        <v>26.776585373880067</v>
      </c>
      <c r="AQ437" s="4" t="str">
        <f ca="1">TEXT(Table5[[#This Row],[EEndForm]],"00")</f>
        <v>27</v>
      </c>
      <c r="AR437" s="12">
        <f ca="1">Table5[[#This Row],[EEndForm]]+(_xlfn.NORM.INV(RAND(),2,0.75))</f>
        <v>29.445055027123693</v>
      </c>
      <c r="AS437" s="5" t="str">
        <f ca="1">TEXT(Table5[[#This Row],[ESigForm]],"00")</f>
        <v>29</v>
      </c>
      <c r="AT437" s="9">
        <v>628</v>
      </c>
      <c r="AU437" s="9" t="str">
        <f>TEXT(Table5[[#This Row],[F]],"000000")</f>
        <v>000628</v>
      </c>
      <c r="AV437" s="11">
        <f t="shared" ca="1" si="82"/>
        <v>28.963884444026355</v>
      </c>
      <c r="AW437" s="4" t="str">
        <f ca="1">TEXT(Table5[[#This Row],[EBeginForm]],"00")</f>
        <v>26</v>
      </c>
      <c r="AX437" s="11">
        <f t="shared" ca="1" si="83"/>
        <v>31.625958484446748</v>
      </c>
      <c r="AY437" s="4" t="str">
        <f ca="1">TEXT(Table5[[#This Row],[EEndForm]],"00")</f>
        <v>27</v>
      </c>
      <c r="AZ437" s="12">
        <f ca="1">Table5[[#This Row],[EEndForm]]+(_xlfn.NORM.INV(RAND(),2,0.75))</f>
        <v>28.737808860389269</v>
      </c>
      <c r="BA437" s="5" t="str">
        <f ca="1">TEXT(Table5[[#This Row],[ESigForm]],"00")</f>
        <v>29</v>
      </c>
    </row>
    <row r="438" spans="1:53" x14ac:dyDescent="0.3">
      <c r="A438" s="1">
        <v>0</v>
      </c>
      <c r="B438" s="1" t="s">
        <v>7</v>
      </c>
      <c r="C438" s="11">
        <v>44824</v>
      </c>
      <c r="D438" s="8" t="str">
        <f>TEXT(Table5[[#This Row],[Date]],"dd-mm-yyyy")</f>
        <v>20-09-2022</v>
      </c>
      <c r="E438" s="11" t="str">
        <f>TEXT(Table5[[#This Row],[Date]],"dd/mm/yyyy")</f>
        <v>20/09/2022</v>
      </c>
      <c r="F438" s="3" t="str">
        <f>DAY(Table5[[#This Row],[Date]])&amp;LOOKUP(DAY(Table5[[#This Row],[Date]]),{1,"st";2,"nd";3,"rd";4,"th";21,"st";22,"nd";23,"rd";24,"th";31,"st"}) &amp; TEXT(Table5[[#This Row],[Date]], " mmm, yyyy")</f>
        <v>20th Sep, 2022</v>
      </c>
      <c r="G438" s="11">
        <v>640</v>
      </c>
      <c r="H438" s="9" t="str">
        <f>TEXT(Table5[[#This Row],[AForm]],"000000")</f>
        <v>000640</v>
      </c>
      <c r="I438" s="11">
        <f t="shared" ca="1" si="72"/>
        <v>33.071842512998558</v>
      </c>
      <c r="J438" s="4" t="str">
        <f ca="1">TEXT(Table5[[#This Row],[ABeginForm]],"00")</f>
        <v>33</v>
      </c>
      <c r="K438" s="11">
        <f t="shared" ca="1" si="73"/>
        <v>28.169645668011427</v>
      </c>
      <c r="L438" s="4" t="str">
        <f ca="1">TEXT(Table5[[#This Row],[AEndForm]],"00")</f>
        <v>28</v>
      </c>
      <c r="M438" s="12">
        <f ca="1">Table5[[#This Row],[AEndForm]]+(_xlfn.NORM.INV(RAND(),2,0.75))</f>
        <v>30.735130365875246</v>
      </c>
      <c r="N438" s="5" t="str">
        <f ca="1">TEXT(Table5[[#This Row],[ASigForm]],"00")</f>
        <v>31</v>
      </c>
      <c r="O438" s="11" t="s">
        <v>12</v>
      </c>
      <c r="P438" s="9" t="str">
        <f>TEXT(Table5[[#This Row],[BForm]],"000000")</f>
        <v xml:space="preserve"> </v>
      </c>
      <c r="Q438" s="11">
        <f t="shared" ca="1" si="74"/>
        <v>29.574946832689985</v>
      </c>
      <c r="R438" s="4" t="str">
        <f ca="1">TEXT(Table5[[#This Row],[BBeginForm]],"00")</f>
        <v>30</v>
      </c>
      <c r="S438" s="11">
        <f t="shared" ca="1" si="75"/>
        <v>33.448458848417211</v>
      </c>
      <c r="T438" s="4" t="str">
        <f ca="1">TEXT(Table5[[#This Row],[BEndForm]],"00")</f>
        <v>33</v>
      </c>
      <c r="U438" s="12">
        <f ca="1">Table5[[#This Row],[BEndForm]]+(_xlfn.NORM.INV(RAND(),2,0.75))</f>
        <v>35.756558298955539</v>
      </c>
      <c r="V438" s="5" t="str">
        <f ca="1">TEXT(Table5[[#This Row],[BSigForm]],"00")</f>
        <v>36</v>
      </c>
      <c r="W438" s="6" t="s">
        <v>11</v>
      </c>
      <c r="X438" s="11">
        <f t="shared" ca="1" si="76"/>
        <v>35.391150443913958</v>
      </c>
      <c r="Y438" s="4" t="str">
        <f ca="1">TEXT(Table5[[#This Row],[CBeginForm]],"00")</f>
        <v>35</v>
      </c>
      <c r="Z438" s="11">
        <f t="shared" ca="1" si="77"/>
        <v>28.181569059077297</v>
      </c>
      <c r="AA438" s="4" t="str">
        <f ca="1">TEXT(Table5[[#This Row],[CEndForm]],"00")</f>
        <v>28</v>
      </c>
      <c r="AB438" s="12">
        <f ca="1">Table5[[#This Row],[CEndForm]]+(_xlfn.NORM.INV(RAND(),2,0.75))</f>
        <v>29.880051815516246</v>
      </c>
      <c r="AC438" s="5" t="str">
        <f ca="1">TEXT(Table5[[#This Row],[CSigForm]],"00")</f>
        <v>30</v>
      </c>
      <c r="AD438" s="11">
        <v>650</v>
      </c>
      <c r="AE438" s="9" t="str">
        <f>TEXT(Table5[[#This Row],[DForm]],"000000")</f>
        <v>000650</v>
      </c>
      <c r="AF438" s="11">
        <f t="shared" ca="1" si="78"/>
        <v>30.224866737545707</v>
      </c>
      <c r="AG438" s="4" t="str">
        <f ca="1">TEXT(Table5[[#This Row],[DBeginForm]],"00")</f>
        <v>30</v>
      </c>
      <c r="AH438" s="11">
        <f t="shared" ca="1" si="79"/>
        <v>27.050870351810477</v>
      </c>
      <c r="AI438" s="4" t="str">
        <f ca="1">TEXT(Table5[[#This Row],[DEndForm]],"00")</f>
        <v>27</v>
      </c>
      <c r="AJ438" s="12">
        <f ca="1">Table5[[#This Row],[DEndForm]]+(_xlfn.NORM.INV(RAND(),2,0.75))</f>
        <v>28.428391372592522</v>
      </c>
      <c r="AK438" s="5" t="str">
        <f ca="1">TEXT(Table5[[#This Row],[DSigForm]],"00")</f>
        <v>28</v>
      </c>
      <c r="AL438" s="11">
        <v>642</v>
      </c>
      <c r="AM438" s="9" t="str">
        <f>TEXT(Table5[[#This Row],[EForm]],"000000")</f>
        <v>000642</v>
      </c>
      <c r="AN438" s="11">
        <f t="shared" ca="1" si="80"/>
        <v>28.688047329864172</v>
      </c>
      <c r="AO438" s="4" t="str">
        <f ca="1">TEXT(Table5[[#This Row],[EBeginForm]],"00")</f>
        <v>29</v>
      </c>
      <c r="AP438" s="11">
        <f t="shared" ca="1" si="81"/>
        <v>27.262454922624698</v>
      </c>
      <c r="AQ438" s="4" t="str">
        <f ca="1">TEXT(Table5[[#This Row],[EEndForm]],"00")</f>
        <v>27</v>
      </c>
      <c r="AR438" s="12">
        <f ca="1">Table5[[#This Row],[EEndForm]]+(_xlfn.NORM.INV(RAND(),2,0.75))</f>
        <v>30.321649268075362</v>
      </c>
      <c r="AS438" s="5" t="str">
        <f ca="1">TEXT(Table5[[#This Row],[ESigForm]],"00")</f>
        <v>30</v>
      </c>
      <c r="AT438" s="9">
        <v>629</v>
      </c>
      <c r="AU438" s="9" t="str">
        <f>TEXT(Table5[[#This Row],[F]],"000000")</f>
        <v>000629</v>
      </c>
      <c r="AV438" s="11">
        <f t="shared" ca="1" si="82"/>
        <v>31.305255714780415</v>
      </c>
      <c r="AW438" s="4" t="str">
        <f ca="1">TEXT(Table5[[#This Row],[EBeginForm]],"00")</f>
        <v>29</v>
      </c>
      <c r="AX438" s="11">
        <f t="shared" ca="1" si="83"/>
        <v>28.153060774029928</v>
      </c>
      <c r="AY438" s="4" t="str">
        <f ca="1">TEXT(Table5[[#This Row],[EEndForm]],"00")</f>
        <v>27</v>
      </c>
      <c r="AZ438" s="12">
        <f ca="1">Table5[[#This Row],[EEndForm]]+(_xlfn.NORM.INV(RAND(),2,0.75))</f>
        <v>28.868590039994665</v>
      </c>
      <c r="BA438" s="5" t="str">
        <f ca="1">TEXT(Table5[[#This Row],[ESigForm]],"00")</f>
        <v>30</v>
      </c>
    </row>
    <row r="439" spans="1:53" x14ac:dyDescent="0.3">
      <c r="A439" s="1">
        <v>0</v>
      </c>
      <c r="B439" s="1" t="s">
        <v>8</v>
      </c>
      <c r="C439" s="11">
        <v>44825</v>
      </c>
      <c r="D439" s="8" t="str">
        <f>TEXT(Table5[[#This Row],[Date]],"dd-mm-yyyy")</f>
        <v>21-09-2022</v>
      </c>
      <c r="E439" s="11" t="str">
        <f>TEXT(Table5[[#This Row],[Date]],"dd/mm/yyyy")</f>
        <v>21/09/2022</v>
      </c>
      <c r="F439" s="3" t="str">
        <f>DAY(Table5[[#This Row],[Date]])&amp;LOOKUP(DAY(Table5[[#This Row],[Date]]),{1,"st";2,"nd";3,"rd";4,"th";21,"st";22,"nd";23,"rd";24,"th";31,"st"}) &amp; TEXT(Table5[[#This Row],[Date]], " mmm, yyyy")</f>
        <v>21st Sep, 2022</v>
      </c>
      <c r="G439" s="11">
        <v>641</v>
      </c>
      <c r="H439" s="9" t="str">
        <f>TEXT(Table5[[#This Row],[AForm]],"000000")</f>
        <v>000641</v>
      </c>
      <c r="I439" s="11">
        <f t="shared" ca="1" si="72"/>
        <v>36.103864912557825</v>
      </c>
      <c r="J439" s="4" t="str">
        <f ca="1">TEXT(Table5[[#This Row],[ABeginForm]],"00")</f>
        <v>36</v>
      </c>
      <c r="K439" s="11">
        <f t="shared" ca="1" si="73"/>
        <v>27.662376317385387</v>
      </c>
      <c r="L439" s="4" t="str">
        <f ca="1">TEXT(Table5[[#This Row],[AEndForm]],"00")</f>
        <v>28</v>
      </c>
      <c r="M439" s="12">
        <f ca="1">Table5[[#This Row],[AEndForm]]+(_xlfn.NORM.INV(RAND(),2,0.75))</f>
        <v>30.045293063575507</v>
      </c>
      <c r="N439" s="5" t="str">
        <f ca="1">TEXT(Table5[[#This Row],[ASigForm]],"00")</f>
        <v>30</v>
      </c>
      <c r="O439" s="11" t="s">
        <v>12</v>
      </c>
      <c r="P439" s="9" t="str">
        <f>TEXT(Table5[[#This Row],[BForm]],"000000")</f>
        <v xml:space="preserve"> </v>
      </c>
      <c r="Q439" s="11">
        <f t="shared" ca="1" si="74"/>
        <v>35.854380029365075</v>
      </c>
      <c r="R439" s="4" t="str">
        <f ca="1">TEXT(Table5[[#This Row],[BBeginForm]],"00")</f>
        <v>36</v>
      </c>
      <c r="S439" s="11">
        <f t="shared" ca="1" si="75"/>
        <v>29.160459567614616</v>
      </c>
      <c r="T439" s="4" t="str">
        <f ca="1">TEXT(Table5[[#This Row],[BEndForm]],"00")</f>
        <v>29</v>
      </c>
      <c r="U439" s="12">
        <f ca="1">Table5[[#This Row],[BEndForm]]+(_xlfn.NORM.INV(RAND(),2,0.75))</f>
        <v>32.286042609711998</v>
      </c>
      <c r="V439" s="5" t="str">
        <f ca="1">TEXT(Table5[[#This Row],[BSigForm]],"00")</f>
        <v>32</v>
      </c>
      <c r="W439" s="6" t="s">
        <v>11</v>
      </c>
      <c r="X439" s="11">
        <f t="shared" ca="1" si="76"/>
        <v>30.291308655558531</v>
      </c>
      <c r="Y439" s="4" t="str">
        <f ca="1">TEXT(Table5[[#This Row],[CBeginForm]],"00")</f>
        <v>30</v>
      </c>
      <c r="Z439" s="11">
        <f t="shared" ca="1" si="77"/>
        <v>25.694414656996916</v>
      </c>
      <c r="AA439" s="4" t="str">
        <f ca="1">TEXT(Table5[[#This Row],[CEndForm]],"00")</f>
        <v>26</v>
      </c>
      <c r="AB439" s="12">
        <f ca="1">Table5[[#This Row],[CEndForm]]+(_xlfn.NORM.INV(RAND(),2,0.75))</f>
        <v>29.012901509225326</v>
      </c>
      <c r="AC439" s="5" t="str">
        <f ca="1">TEXT(Table5[[#This Row],[CSigForm]],"00")</f>
        <v>29</v>
      </c>
      <c r="AD439" s="11">
        <v>651</v>
      </c>
      <c r="AE439" s="9" t="str">
        <f>TEXT(Table5[[#This Row],[DForm]],"000000")</f>
        <v>000651</v>
      </c>
      <c r="AF439" s="11">
        <f t="shared" ca="1" si="78"/>
        <v>26.576701885913181</v>
      </c>
      <c r="AG439" s="4" t="str">
        <f ca="1">TEXT(Table5[[#This Row],[DBeginForm]],"00")</f>
        <v>27</v>
      </c>
      <c r="AH439" s="11">
        <f t="shared" ca="1" si="79"/>
        <v>27.755700852574261</v>
      </c>
      <c r="AI439" s="4" t="str">
        <f ca="1">TEXT(Table5[[#This Row],[DEndForm]],"00")</f>
        <v>28</v>
      </c>
      <c r="AJ439" s="12">
        <f ca="1">Table5[[#This Row],[DEndForm]]+(_xlfn.NORM.INV(RAND(),2,0.75))</f>
        <v>30.644640969871812</v>
      </c>
      <c r="AK439" s="5" t="str">
        <f ca="1">TEXT(Table5[[#This Row],[DSigForm]],"00")</f>
        <v>31</v>
      </c>
      <c r="AL439" s="11">
        <v>643</v>
      </c>
      <c r="AM439" s="9" t="str">
        <f>TEXT(Table5[[#This Row],[EForm]],"000000")</f>
        <v>000643</v>
      </c>
      <c r="AN439" s="11">
        <f t="shared" ca="1" si="80"/>
        <v>28.802929022705602</v>
      </c>
      <c r="AO439" s="4" t="str">
        <f ca="1">TEXT(Table5[[#This Row],[EBeginForm]],"00")</f>
        <v>29</v>
      </c>
      <c r="AP439" s="11">
        <f t="shared" ca="1" si="81"/>
        <v>27.038794141746848</v>
      </c>
      <c r="AQ439" s="4" t="str">
        <f ca="1">TEXT(Table5[[#This Row],[EEndForm]],"00")</f>
        <v>27</v>
      </c>
      <c r="AR439" s="12">
        <f ca="1">Table5[[#This Row],[EEndForm]]+(_xlfn.NORM.INV(RAND(),2,0.75))</f>
        <v>29.87994191124282</v>
      </c>
      <c r="AS439" s="5" t="str">
        <f ca="1">TEXT(Table5[[#This Row],[ESigForm]],"00")</f>
        <v>30</v>
      </c>
      <c r="AT439" s="9">
        <v>630</v>
      </c>
      <c r="AU439" s="9" t="str">
        <f>TEXT(Table5[[#This Row],[F]],"000000")</f>
        <v>000630</v>
      </c>
      <c r="AV439" s="11">
        <f t="shared" ca="1" si="82"/>
        <v>33.484323047804708</v>
      </c>
      <c r="AW439" s="4" t="str">
        <f ca="1">TEXT(Table5[[#This Row],[EBeginForm]],"00")</f>
        <v>29</v>
      </c>
      <c r="AX439" s="11">
        <f t="shared" ca="1" si="83"/>
        <v>31.913111874859347</v>
      </c>
      <c r="AY439" s="4" t="str">
        <f ca="1">TEXT(Table5[[#This Row],[EEndForm]],"00")</f>
        <v>27</v>
      </c>
      <c r="AZ439" s="12">
        <f ca="1">Table5[[#This Row],[EEndForm]]+(_xlfn.NORM.INV(RAND(),2,0.75))</f>
        <v>28.421714956970597</v>
      </c>
      <c r="BA439" s="5" t="str">
        <f ca="1">TEXT(Table5[[#This Row],[ESigForm]],"00")</f>
        <v>30</v>
      </c>
    </row>
    <row r="440" spans="1:53" x14ac:dyDescent="0.3">
      <c r="A440" s="1">
        <v>0</v>
      </c>
      <c r="B440" s="1" t="s">
        <v>9</v>
      </c>
      <c r="C440" s="11">
        <v>44826</v>
      </c>
      <c r="D440" s="8" t="str">
        <f>TEXT(Table5[[#This Row],[Date]],"dd-mm-yyyy")</f>
        <v>22-09-2022</v>
      </c>
      <c r="E440" s="11" t="str">
        <f>TEXT(Table5[[#This Row],[Date]],"dd/mm/yyyy")</f>
        <v>22/09/2022</v>
      </c>
      <c r="F440" s="3" t="str">
        <f>DAY(Table5[[#This Row],[Date]])&amp;LOOKUP(DAY(Table5[[#This Row],[Date]]),{1,"st";2,"nd";3,"rd";4,"th";21,"st";22,"nd";23,"rd";24,"th";31,"st"}) &amp; TEXT(Table5[[#This Row],[Date]], " mmm, yyyy")</f>
        <v>22nd Sep, 2022</v>
      </c>
      <c r="G440" s="11">
        <v>642</v>
      </c>
      <c r="H440" s="9" t="str">
        <f>TEXT(Table5[[#This Row],[AForm]],"000000")</f>
        <v>000642</v>
      </c>
      <c r="I440" s="11">
        <f t="shared" ca="1" si="72"/>
        <v>32.382832449917004</v>
      </c>
      <c r="J440" s="4" t="str">
        <f ca="1">TEXT(Table5[[#This Row],[ABeginForm]],"00")</f>
        <v>32</v>
      </c>
      <c r="K440" s="11">
        <f t="shared" ca="1" si="73"/>
        <v>24.842499542880969</v>
      </c>
      <c r="L440" s="4" t="str">
        <f ca="1">TEXT(Table5[[#This Row],[AEndForm]],"00")</f>
        <v>25</v>
      </c>
      <c r="M440" s="12">
        <f ca="1">Table5[[#This Row],[AEndForm]]+(_xlfn.NORM.INV(RAND(),2,0.75))</f>
        <v>26.882691125171547</v>
      </c>
      <c r="N440" s="5" t="str">
        <f ca="1">TEXT(Table5[[#This Row],[ASigForm]],"00")</f>
        <v>27</v>
      </c>
      <c r="O440" s="11" t="s">
        <v>12</v>
      </c>
      <c r="P440" s="9" t="str">
        <f>TEXT(Table5[[#This Row],[BForm]],"000000")</f>
        <v xml:space="preserve"> </v>
      </c>
      <c r="Q440" s="11">
        <f t="shared" ca="1" si="74"/>
        <v>30.281028521529144</v>
      </c>
      <c r="R440" s="4" t="str">
        <f ca="1">TEXT(Table5[[#This Row],[BBeginForm]],"00")</f>
        <v>30</v>
      </c>
      <c r="S440" s="11">
        <f t="shared" ca="1" si="75"/>
        <v>30.873293637419525</v>
      </c>
      <c r="T440" s="4" t="str">
        <f ca="1">TEXT(Table5[[#This Row],[BEndForm]],"00")</f>
        <v>31</v>
      </c>
      <c r="U440" s="12">
        <f ca="1">Table5[[#This Row],[BEndForm]]+(_xlfn.NORM.INV(RAND(),2,0.75))</f>
        <v>32.67004817001019</v>
      </c>
      <c r="V440" s="5" t="str">
        <f ca="1">TEXT(Table5[[#This Row],[BSigForm]],"00")</f>
        <v>33</v>
      </c>
      <c r="W440" s="6" t="s">
        <v>11</v>
      </c>
      <c r="X440" s="11">
        <f t="shared" ca="1" si="76"/>
        <v>28.062438198723811</v>
      </c>
      <c r="Y440" s="4" t="str">
        <f ca="1">TEXT(Table5[[#This Row],[CBeginForm]],"00")</f>
        <v>28</v>
      </c>
      <c r="Z440" s="11">
        <f t="shared" ca="1" si="77"/>
        <v>32.332673600351534</v>
      </c>
      <c r="AA440" s="4" t="str">
        <f ca="1">TEXT(Table5[[#This Row],[CEndForm]],"00")</f>
        <v>32</v>
      </c>
      <c r="AB440" s="12">
        <f ca="1">Table5[[#This Row],[CEndForm]]+(_xlfn.NORM.INV(RAND(),2,0.75))</f>
        <v>33.672183999841394</v>
      </c>
      <c r="AC440" s="5" t="str">
        <f ca="1">TEXT(Table5[[#This Row],[CSigForm]],"00")</f>
        <v>34</v>
      </c>
      <c r="AD440" s="11">
        <v>652</v>
      </c>
      <c r="AE440" s="9" t="str">
        <f>TEXT(Table5[[#This Row],[DForm]],"000000")</f>
        <v>000652</v>
      </c>
      <c r="AF440" s="11">
        <f t="shared" ca="1" si="78"/>
        <v>32.310220625169109</v>
      </c>
      <c r="AG440" s="4" t="str">
        <f ca="1">TEXT(Table5[[#This Row],[DBeginForm]],"00")</f>
        <v>32</v>
      </c>
      <c r="AH440" s="11">
        <f t="shared" ca="1" si="79"/>
        <v>32.278707193645324</v>
      </c>
      <c r="AI440" s="4" t="str">
        <f ca="1">TEXT(Table5[[#This Row],[DEndForm]],"00")</f>
        <v>32</v>
      </c>
      <c r="AJ440" s="12">
        <f ca="1">Table5[[#This Row],[DEndForm]]+(_xlfn.NORM.INV(RAND(),2,0.75))</f>
        <v>34.227032672748756</v>
      </c>
      <c r="AK440" s="5" t="str">
        <f ca="1">TEXT(Table5[[#This Row],[DSigForm]],"00")</f>
        <v>34</v>
      </c>
      <c r="AL440" s="11">
        <v>644</v>
      </c>
      <c r="AM440" s="9" t="str">
        <f>TEXT(Table5[[#This Row],[EForm]],"000000")</f>
        <v>000644</v>
      </c>
      <c r="AN440" s="11">
        <f t="shared" ca="1" si="80"/>
        <v>32.536249937764531</v>
      </c>
      <c r="AO440" s="4" t="str">
        <f ca="1">TEXT(Table5[[#This Row],[EBeginForm]],"00")</f>
        <v>33</v>
      </c>
      <c r="AP440" s="11">
        <f t="shared" ca="1" si="81"/>
        <v>26.527596436974942</v>
      </c>
      <c r="AQ440" s="4" t="str">
        <f ca="1">TEXT(Table5[[#This Row],[EEndForm]],"00")</f>
        <v>27</v>
      </c>
      <c r="AR440" s="12">
        <f ca="1">Table5[[#This Row],[EEndForm]]+(_xlfn.NORM.INV(RAND(),2,0.75))</f>
        <v>28.197126490790399</v>
      </c>
      <c r="AS440" s="5" t="str">
        <f ca="1">TEXT(Table5[[#This Row],[ESigForm]],"00")</f>
        <v>28</v>
      </c>
      <c r="AT440" s="9">
        <v>631</v>
      </c>
      <c r="AU440" s="9" t="str">
        <f>TEXT(Table5[[#This Row],[F]],"000000")</f>
        <v>000631</v>
      </c>
      <c r="AV440" s="11">
        <f t="shared" ca="1" si="82"/>
        <v>33.89755881982267</v>
      </c>
      <c r="AW440" s="4" t="str">
        <f ca="1">TEXT(Table5[[#This Row],[EBeginForm]],"00")</f>
        <v>33</v>
      </c>
      <c r="AX440" s="11">
        <f t="shared" ca="1" si="83"/>
        <v>19.966709534942325</v>
      </c>
      <c r="AY440" s="4" t="str">
        <f ca="1">TEXT(Table5[[#This Row],[EEndForm]],"00")</f>
        <v>27</v>
      </c>
      <c r="AZ440" s="12">
        <f ca="1">Table5[[#This Row],[EEndForm]]+(_xlfn.NORM.INV(RAND(),2,0.75))</f>
        <v>28.360467714067408</v>
      </c>
      <c r="BA440" s="5" t="str">
        <f ca="1">TEXT(Table5[[#This Row],[ESigForm]],"00")</f>
        <v>28</v>
      </c>
    </row>
    <row r="441" spans="1:53" x14ac:dyDescent="0.3">
      <c r="A441" s="1">
        <v>0</v>
      </c>
      <c r="B441" s="1" t="s">
        <v>10</v>
      </c>
      <c r="C441" s="11">
        <v>44827</v>
      </c>
      <c r="D441" s="8" t="str">
        <f>TEXT(Table5[[#This Row],[Date]],"dd-mm-yyyy")</f>
        <v>23-09-2022</v>
      </c>
      <c r="E441" s="11" t="str">
        <f>TEXT(Table5[[#This Row],[Date]],"dd/mm/yyyy")</f>
        <v>23/09/2022</v>
      </c>
      <c r="F441" s="3" t="str">
        <f>DAY(Table5[[#This Row],[Date]])&amp;LOOKUP(DAY(Table5[[#This Row],[Date]]),{1,"st";2,"nd";3,"rd";4,"th";21,"st";22,"nd";23,"rd";24,"th";31,"st"}) &amp; TEXT(Table5[[#This Row],[Date]], " mmm, yyyy")</f>
        <v>23rd Sep, 2022</v>
      </c>
      <c r="G441" s="11">
        <v>643</v>
      </c>
      <c r="H441" s="9" t="str">
        <f>TEXT(Table5[[#This Row],[AForm]],"000000")</f>
        <v>000643</v>
      </c>
      <c r="I441" s="11">
        <f t="shared" ca="1" si="72"/>
        <v>29.970215385817049</v>
      </c>
      <c r="J441" s="4" t="str">
        <f ca="1">TEXT(Table5[[#This Row],[ABeginForm]],"00")</f>
        <v>30</v>
      </c>
      <c r="K441" s="11">
        <f t="shared" ca="1" si="73"/>
        <v>22.671955432718313</v>
      </c>
      <c r="L441" s="4" t="str">
        <f ca="1">TEXT(Table5[[#This Row],[AEndForm]],"00")</f>
        <v>23</v>
      </c>
      <c r="M441" s="12">
        <f ca="1">Table5[[#This Row],[AEndForm]]+(_xlfn.NORM.INV(RAND(),2,0.75))</f>
        <v>24.065177883394</v>
      </c>
      <c r="N441" s="5" t="str">
        <f ca="1">TEXT(Table5[[#This Row],[ASigForm]],"00")</f>
        <v>24</v>
      </c>
      <c r="O441" s="11" t="s">
        <v>12</v>
      </c>
      <c r="P441" s="9" t="str">
        <f>TEXT(Table5[[#This Row],[BForm]],"000000")</f>
        <v xml:space="preserve"> </v>
      </c>
      <c r="Q441" s="11">
        <f t="shared" ca="1" si="74"/>
        <v>25.197430531791742</v>
      </c>
      <c r="R441" s="4" t="str">
        <f ca="1">TEXT(Table5[[#This Row],[BBeginForm]],"00")</f>
        <v>25</v>
      </c>
      <c r="S441" s="11">
        <f t="shared" ca="1" si="75"/>
        <v>29.878886819515007</v>
      </c>
      <c r="T441" s="4" t="str">
        <f ca="1">TEXT(Table5[[#This Row],[BEndForm]],"00")</f>
        <v>30</v>
      </c>
      <c r="U441" s="12">
        <f ca="1">Table5[[#This Row],[BEndForm]]+(_xlfn.NORM.INV(RAND(),2,0.75))</f>
        <v>30.646312969784567</v>
      </c>
      <c r="V441" s="5" t="str">
        <f ca="1">TEXT(Table5[[#This Row],[BSigForm]],"00")</f>
        <v>31</v>
      </c>
      <c r="W441" s="6" t="s">
        <v>11</v>
      </c>
      <c r="X441" s="11">
        <f t="shared" ca="1" si="76"/>
        <v>31.308836255613969</v>
      </c>
      <c r="Y441" s="4" t="str">
        <f ca="1">TEXT(Table5[[#This Row],[CBeginForm]],"00")</f>
        <v>31</v>
      </c>
      <c r="Z441" s="11">
        <f t="shared" ca="1" si="77"/>
        <v>31.815821790602918</v>
      </c>
      <c r="AA441" s="4" t="str">
        <f ca="1">TEXT(Table5[[#This Row],[CEndForm]],"00")</f>
        <v>32</v>
      </c>
      <c r="AB441" s="12">
        <f ca="1">Table5[[#This Row],[CEndForm]]+(_xlfn.NORM.INV(RAND(),2,0.75))</f>
        <v>33.519996801685501</v>
      </c>
      <c r="AC441" s="5" t="str">
        <f ca="1">TEXT(Table5[[#This Row],[CSigForm]],"00")</f>
        <v>34</v>
      </c>
      <c r="AD441" s="11">
        <v>653</v>
      </c>
      <c r="AE441" s="9" t="str">
        <f>TEXT(Table5[[#This Row],[DForm]],"000000")</f>
        <v>000653</v>
      </c>
      <c r="AF441" s="11">
        <f t="shared" ca="1" si="78"/>
        <v>30.687913768721629</v>
      </c>
      <c r="AG441" s="4" t="str">
        <f ca="1">TEXT(Table5[[#This Row],[DBeginForm]],"00")</f>
        <v>31</v>
      </c>
      <c r="AH441" s="11">
        <f t="shared" ca="1" si="79"/>
        <v>31.851556299155192</v>
      </c>
      <c r="AI441" s="4" t="str">
        <f ca="1">TEXT(Table5[[#This Row],[DEndForm]],"00")</f>
        <v>32</v>
      </c>
      <c r="AJ441" s="12">
        <f ca="1">Table5[[#This Row],[DEndForm]]+(_xlfn.NORM.INV(RAND(),2,0.75))</f>
        <v>33.697024511797316</v>
      </c>
      <c r="AK441" s="5" t="str">
        <f ca="1">TEXT(Table5[[#This Row],[DSigForm]],"00")</f>
        <v>34</v>
      </c>
      <c r="AL441" s="11">
        <v>645</v>
      </c>
      <c r="AM441" s="9" t="str">
        <f>TEXT(Table5[[#This Row],[EForm]],"000000")</f>
        <v>000645</v>
      </c>
      <c r="AN441" s="11">
        <f t="shared" ca="1" si="80"/>
        <v>30.653549763969863</v>
      </c>
      <c r="AO441" s="4" t="str">
        <f ca="1">TEXT(Table5[[#This Row],[EBeginForm]],"00")</f>
        <v>31</v>
      </c>
      <c r="AP441" s="11">
        <f t="shared" ca="1" si="81"/>
        <v>33.269242287659921</v>
      </c>
      <c r="AQ441" s="4" t="str">
        <f ca="1">TEXT(Table5[[#This Row],[EEndForm]],"00")</f>
        <v>33</v>
      </c>
      <c r="AR441" s="12">
        <f ca="1">Table5[[#This Row],[EEndForm]]+(_xlfn.NORM.INV(RAND(),2,0.75))</f>
        <v>34.688323173262361</v>
      </c>
      <c r="AS441" s="5" t="str">
        <f ca="1">TEXT(Table5[[#This Row],[ESigForm]],"00")</f>
        <v>35</v>
      </c>
      <c r="AT441" s="9">
        <v>632</v>
      </c>
      <c r="AU441" s="9" t="str">
        <f>TEXT(Table5[[#This Row],[F]],"000000")</f>
        <v>000632</v>
      </c>
      <c r="AV441" s="11">
        <f t="shared" ca="1" si="82"/>
        <v>27.514318063814027</v>
      </c>
      <c r="AW441" s="4" t="str">
        <f ca="1">TEXT(Table5[[#This Row],[EBeginForm]],"00")</f>
        <v>31</v>
      </c>
      <c r="AX441" s="11">
        <f t="shared" ca="1" si="83"/>
        <v>27.180527371322839</v>
      </c>
      <c r="AY441" s="4" t="str">
        <f ca="1">TEXT(Table5[[#This Row],[EEndForm]],"00")</f>
        <v>33</v>
      </c>
      <c r="AZ441" s="12">
        <f ca="1">Table5[[#This Row],[EEndForm]]+(_xlfn.NORM.INV(RAND(),2,0.75))</f>
        <v>34.35460714085221</v>
      </c>
      <c r="BA441" s="5" t="str">
        <f ca="1">TEXT(Table5[[#This Row],[ESigForm]],"00")</f>
        <v>35</v>
      </c>
    </row>
    <row r="442" spans="1:53" x14ac:dyDescent="0.3">
      <c r="A442" s="1">
        <v>0</v>
      </c>
      <c r="B442" s="1" t="s">
        <v>5</v>
      </c>
      <c r="C442" s="11">
        <v>44828</v>
      </c>
      <c r="D442" s="8" t="str">
        <f>TEXT(Table5[[#This Row],[Date]],"dd-mm-yyyy")</f>
        <v>24-09-2022</v>
      </c>
      <c r="E442" s="11" t="str">
        <f>TEXT(Table5[[#This Row],[Date]],"dd/mm/yyyy")</f>
        <v>24/09/2022</v>
      </c>
      <c r="F442" s="3" t="str">
        <f>DAY(Table5[[#This Row],[Date]])&amp;LOOKUP(DAY(Table5[[#This Row],[Date]]),{1,"st";2,"nd";3,"rd";4,"th";21,"st";22,"nd";23,"rd";24,"th";31,"st"}) &amp; TEXT(Table5[[#This Row],[Date]], " mmm, yyyy")</f>
        <v>24th Sep, 2022</v>
      </c>
      <c r="G442" s="11">
        <v>644</v>
      </c>
      <c r="H442" s="9" t="str">
        <f>TEXT(Table5[[#This Row],[AForm]],"000000")</f>
        <v>000644</v>
      </c>
      <c r="I442" s="11">
        <f t="shared" ca="1" si="72"/>
        <v>25.168873209395482</v>
      </c>
      <c r="J442" s="4" t="str">
        <f ca="1">TEXT(Table5[[#This Row],[ABeginForm]],"00")</f>
        <v>25</v>
      </c>
      <c r="K442" s="11">
        <f t="shared" ca="1" si="73"/>
        <v>33.157647701298771</v>
      </c>
      <c r="L442" s="4" t="str">
        <f ca="1">TEXT(Table5[[#This Row],[AEndForm]],"00")</f>
        <v>33</v>
      </c>
      <c r="M442" s="12">
        <f ca="1">Table5[[#This Row],[AEndForm]]+(_xlfn.NORM.INV(RAND(),2,0.75))</f>
        <v>34.327743795761592</v>
      </c>
      <c r="N442" s="5" t="str">
        <f ca="1">TEXT(Table5[[#This Row],[ASigForm]],"00")</f>
        <v>34</v>
      </c>
      <c r="O442" s="11" t="s">
        <v>12</v>
      </c>
      <c r="P442" s="9" t="str">
        <f>TEXT(Table5[[#This Row],[BForm]],"000000")</f>
        <v xml:space="preserve"> </v>
      </c>
      <c r="Q442" s="11">
        <f t="shared" ca="1" si="74"/>
        <v>23.383106511491729</v>
      </c>
      <c r="R442" s="4" t="str">
        <f ca="1">TEXT(Table5[[#This Row],[BBeginForm]],"00")</f>
        <v>23</v>
      </c>
      <c r="S442" s="11">
        <f t="shared" ca="1" si="75"/>
        <v>35.237563892084481</v>
      </c>
      <c r="T442" s="4" t="str">
        <f ca="1">TEXT(Table5[[#This Row],[BEndForm]],"00")</f>
        <v>35</v>
      </c>
      <c r="U442" s="12">
        <f ca="1">Table5[[#This Row],[BEndForm]]+(_xlfn.NORM.INV(RAND(),2,0.75))</f>
        <v>36.519977867871951</v>
      </c>
      <c r="V442" s="5" t="str">
        <f ca="1">TEXT(Table5[[#This Row],[BSigForm]],"00")</f>
        <v>37</v>
      </c>
      <c r="W442" s="6" t="s">
        <v>11</v>
      </c>
      <c r="X442" s="11">
        <f t="shared" ca="1" si="76"/>
        <v>31.894555984844935</v>
      </c>
      <c r="Y442" s="4" t="str">
        <f ca="1">TEXT(Table5[[#This Row],[CBeginForm]],"00")</f>
        <v>32</v>
      </c>
      <c r="Z442" s="11">
        <f t="shared" ca="1" si="77"/>
        <v>28.419691102339037</v>
      </c>
      <c r="AA442" s="4" t="str">
        <f ca="1">TEXT(Table5[[#This Row],[CEndForm]],"00")</f>
        <v>28</v>
      </c>
      <c r="AB442" s="12">
        <f ca="1">Table5[[#This Row],[CEndForm]]+(_xlfn.NORM.INV(RAND(),2,0.75))</f>
        <v>31.383667225292289</v>
      </c>
      <c r="AC442" s="5" t="str">
        <f ca="1">TEXT(Table5[[#This Row],[CSigForm]],"00")</f>
        <v>31</v>
      </c>
      <c r="AD442" s="11">
        <v>654</v>
      </c>
      <c r="AE442" s="9" t="str">
        <f>TEXT(Table5[[#This Row],[DForm]],"000000")</f>
        <v>000654</v>
      </c>
      <c r="AF442" s="11">
        <f t="shared" ca="1" si="78"/>
        <v>33.212819104813939</v>
      </c>
      <c r="AG442" s="4" t="str">
        <f ca="1">TEXT(Table5[[#This Row],[DBeginForm]],"00")</f>
        <v>33</v>
      </c>
      <c r="AH442" s="11">
        <f t="shared" ca="1" si="79"/>
        <v>32.319025991588781</v>
      </c>
      <c r="AI442" s="4" t="str">
        <f ca="1">TEXT(Table5[[#This Row],[DEndForm]],"00")</f>
        <v>32</v>
      </c>
      <c r="AJ442" s="12">
        <f ca="1">Table5[[#This Row],[DEndForm]]+(_xlfn.NORM.INV(RAND(),2,0.75))</f>
        <v>34.390645878770741</v>
      </c>
      <c r="AK442" s="5" t="str">
        <f ca="1">TEXT(Table5[[#This Row],[DSigForm]],"00")</f>
        <v>34</v>
      </c>
      <c r="AL442" s="11">
        <v>646</v>
      </c>
      <c r="AM442" s="9" t="str">
        <f>TEXT(Table5[[#This Row],[EForm]],"000000")</f>
        <v>000646</v>
      </c>
      <c r="AN442" s="11">
        <f t="shared" ca="1" si="80"/>
        <v>28.556550672056755</v>
      </c>
      <c r="AO442" s="4" t="str">
        <f ca="1">TEXT(Table5[[#This Row],[EBeginForm]],"00")</f>
        <v>29</v>
      </c>
      <c r="AP442" s="11">
        <f t="shared" ca="1" si="81"/>
        <v>28.242140525948816</v>
      </c>
      <c r="AQ442" s="4" t="str">
        <f ca="1">TEXT(Table5[[#This Row],[EEndForm]],"00")</f>
        <v>28</v>
      </c>
      <c r="AR442" s="12">
        <f ca="1">Table5[[#This Row],[EEndForm]]+(_xlfn.NORM.INV(RAND(),2,0.75))</f>
        <v>31.094618027480561</v>
      </c>
      <c r="AS442" s="5" t="str">
        <f ca="1">TEXT(Table5[[#This Row],[ESigForm]],"00")</f>
        <v>31</v>
      </c>
      <c r="AT442" s="9">
        <v>633</v>
      </c>
      <c r="AU442" s="9" t="str">
        <f>TEXT(Table5[[#This Row],[F]],"000000")</f>
        <v>000633</v>
      </c>
      <c r="AV442" s="11">
        <f t="shared" ca="1" si="82"/>
        <v>31.124289511190337</v>
      </c>
      <c r="AW442" s="4" t="str">
        <f ca="1">TEXT(Table5[[#This Row],[EBeginForm]],"00")</f>
        <v>29</v>
      </c>
      <c r="AX442" s="11">
        <f t="shared" ca="1" si="83"/>
        <v>33.726725023585871</v>
      </c>
      <c r="AY442" s="4" t="str">
        <f ca="1">TEXT(Table5[[#This Row],[EEndForm]],"00")</f>
        <v>28</v>
      </c>
      <c r="AZ442" s="12">
        <f ca="1">Table5[[#This Row],[EEndForm]]+(_xlfn.NORM.INV(RAND(),2,0.75))</f>
        <v>29.230269459199928</v>
      </c>
      <c r="BA442" s="5" t="str">
        <f ca="1">TEXT(Table5[[#This Row],[ESigForm]],"00")</f>
        <v>31</v>
      </c>
    </row>
    <row r="443" spans="1:53" x14ac:dyDescent="0.3">
      <c r="A443" s="1">
        <v>0</v>
      </c>
      <c r="B443" s="1" t="s">
        <v>6</v>
      </c>
      <c r="C443" s="11">
        <v>44830</v>
      </c>
      <c r="D443" s="8" t="str">
        <f>TEXT(Table5[[#This Row],[Date]],"dd-mm-yyyy")</f>
        <v>26-09-2022</v>
      </c>
      <c r="E443" s="11" t="str">
        <f>TEXT(Table5[[#This Row],[Date]],"dd/mm/yyyy")</f>
        <v>26/09/2022</v>
      </c>
      <c r="F443" s="3" t="str">
        <f>DAY(Table5[[#This Row],[Date]])&amp;LOOKUP(DAY(Table5[[#This Row],[Date]]),{1,"st";2,"nd";3,"rd";4,"th";21,"st";22,"nd";23,"rd";24,"th";31,"st"}) &amp; TEXT(Table5[[#This Row],[Date]], " mmm, yyyy")</f>
        <v>26th Sep, 2022</v>
      </c>
      <c r="G443" s="11">
        <v>645</v>
      </c>
      <c r="H443" s="9" t="str">
        <f>TEXT(Table5[[#This Row],[AForm]],"000000")</f>
        <v>000645</v>
      </c>
      <c r="I443" s="11">
        <f t="shared" ca="1" si="72"/>
        <v>30.715676457589286</v>
      </c>
      <c r="J443" s="4" t="str">
        <f ca="1">TEXT(Table5[[#This Row],[ABeginForm]],"00")</f>
        <v>31</v>
      </c>
      <c r="K443" s="11">
        <f t="shared" ca="1" si="73"/>
        <v>30.982798033523302</v>
      </c>
      <c r="L443" s="4" t="str">
        <f ca="1">TEXT(Table5[[#This Row],[AEndForm]],"00")</f>
        <v>31</v>
      </c>
      <c r="M443" s="12">
        <f ca="1">Table5[[#This Row],[AEndForm]]+(_xlfn.NORM.INV(RAND(),2,0.75))</f>
        <v>34.35323496268483</v>
      </c>
      <c r="N443" s="5" t="str">
        <f ca="1">TEXT(Table5[[#This Row],[ASigForm]],"00")</f>
        <v>34</v>
      </c>
      <c r="O443" s="11">
        <v>104</v>
      </c>
      <c r="P443" s="9" t="str">
        <f>TEXT(Table5[[#This Row],[BForm]],"000000")</f>
        <v>000104</v>
      </c>
      <c r="Q443" s="11">
        <f t="shared" ca="1" si="74"/>
        <v>26.08083826378321</v>
      </c>
      <c r="R443" s="4" t="str">
        <f ca="1">TEXT(Table5[[#This Row],[BBeginForm]],"00")</f>
        <v>26</v>
      </c>
      <c r="S443" s="11">
        <f t="shared" ca="1" si="75"/>
        <v>34.331873247138766</v>
      </c>
      <c r="T443" s="4" t="str">
        <f ca="1">TEXT(Table5[[#This Row],[BEndForm]],"00")</f>
        <v>34</v>
      </c>
      <c r="U443" s="12">
        <f ca="1">Table5[[#This Row],[BEndForm]]+(_xlfn.NORM.INV(RAND(),2,0.75))</f>
        <v>36.502341875569016</v>
      </c>
      <c r="V443" s="5" t="str">
        <f ca="1">TEXT(Table5[[#This Row],[BSigForm]],"00")</f>
        <v>37</v>
      </c>
      <c r="W443" s="6" t="s">
        <v>11</v>
      </c>
      <c r="X443" s="11">
        <f t="shared" ca="1" si="76"/>
        <v>30.026076820336485</v>
      </c>
      <c r="Y443" s="4" t="str">
        <f ca="1">TEXT(Table5[[#This Row],[CBeginForm]],"00")</f>
        <v>30</v>
      </c>
      <c r="Z443" s="11">
        <f t="shared" ca="1" si="77"/>
        <v>28.221939937120212</v>
      </c>
      <c r="AA443" s="4" t="str">
        <f ca="1">TEXT(Table5[[#This Row],[CEndForm]],"00")</f>
        <v>28</v>
      </c>
      <c r="AB443" s="12">
        <f ca="1">Table5[[#This Row],[CEndForm]]+(_xlfn.NORM.INV(RAND(),2,0.75))</f>
        <v>29.050318042348561</v>
      </c>
      <c r="AC443" s="5" t="str">
        <f ca="1">TEXT(Table5[[#This Row],[CSigForm]],"00")</f>
        <v>29</v>
      </c>
      <c r="AD443" s="11">
        <v>655</v>
      </c>
      <c r="AE443" s="9" t="str">
        <f>TEXT(Table5[[#This Row],[DForm]],"000000")</f>
        <v>000655</v>
      </c>
      <c r="AF443" s="11">
        <f t="shared" ca="1" si="78"/>
        <v>29.016586928985529</v>
      </c>
      <c r="AG443" s="4" t="str">
        <f ca="1">TEXT(Table5[[#This Row],[DBeginForm]],"00")</f>
        <v>29</v>
      </c>
      <c r="AH443" s="11">
        <f t="shared" ca="1" si="79"/>
        <v>32.750456635800525</v>
      </c>
      <c r="AI443" s="4" t="str">
        <f ca="1">TEXT(Table5[[#This Row],[DEndForm]],"00")</f>
        <v>33</v>
      </c>
      <c r="AJ443" s="12">
        <f ca="1">Table5[[#This Row],[DEndForm]]+(_xlfn.NORM.INV(RAND(),2,0.75))</f>
        <v>34.020995955625949</v>
      </c>
      <c r="AK443" s="5" t="str">
        <f ca="1">TEXT(Table5[[#This Row],[DSigForm]],"00")</f>
        <v>34</v>
      </c>
      <c r="AL443" s="11">
        <v>647</v>
      </c>
      <c r="AM443" s="9" t="str">
        <f>TEXT(Table5[[#This Row],[EForm]],"000000")</f>
        <v>000647</v>
      </c>
      <c r="AN443" s="11">
        <f t="shared" ca="1" si="80"/>
        <v>32.103337175346311</v>
      </c>
      <c r="AO443" s="4" t="str">
        <f ca="1">TEXT(Table5[[#This Row],[EBeginForm]],"00")</f>
        <v>32</v>
      </c>
      <c r="AP443" s="11">
        <f t="shared" ca="1" si="81"/>
        <v>32.514170204489091</v>
      </c>
      <c r="AQ443" s="4" t="str">
        <f ca="1">TEXT(Table5[[#This Row],[EEndForm]],"00")</f>
        <v>33</v>
      </c>
      <c r="AR443" s="12">
        <f ca="1">Table5[[#This Row],[EEndForm]]+(_xlfn.NORM.INV(RAND(),2,0.75))</f>
        <v>34.963507802950581</v>
      </c>
      <c r="AS443" s="5" t="str">
        <f ca="1">TEXT(Table5[[#This Row],[ESigForm]],"00")</f>
        <v>35</v>
      </c>
      <c r="AT443" s="9">
        <v>634</v>
      </c>
      <c r="AU443" s="9" t="str">
        <f>TEXT(Table5[[#This Row],[F]],"000000")</f>
        <v>000634</v>
      </c>
      <c r="AV443" s="11">
        <f t="shared" ca="1" si="82"/>
        <v>34.858111551655469</v>
      </c>
      <c r="AW443" s="4" t="str">
        <f ca="1">TEXT(Table5[[#This Row],[EBeginForm]],"00")</f>
        <v>32</v>
      </c>
      <c r="AX443" s="11">
        <f t="shared" ca="1" si="83"/>
        <v>29.062015808592164</v>
      </c>
      <c r="AY443" s="4" t="str">
        <f ca="1">TEXT(Table5[[#This Row],[EEndForm]],"00")</f>
        <v>33</v>
      </c>
      <c r="AZ443" s="12">
        <f ca="1">Table5[[#This Row],[EEndForm]]+(_xlfn.NORM.INV(RAND(),2,0.75))</f>
        <v>34.889093336649765</v>
      </c>
      <c r="BA443" s="5" t="str">
        <f ca="1">TEXT(Table5[[#This Row],[ESigForm]],"00")</f>
        <v>35</v>
      </c>
    </row>
    <row r="444" spans="1:53" x14ac:dyDescent="0.3">
      <c r="A444" s="1">
        <v>0</v>
      </c>
      <c r="B444" s="1" t="s">
        <v>7</v>
      </c>
      <c r="C444" s="11">
        <v>44831</v>
      </c>
      <c r="D444" s="8" t="str">
        <f>TEXT(Table5[[#This Row],[Date]],"dd-mm-yyyy")</f>
        <v>27-09-2022</v>
      </c>
      <c r="E444" s="11" t="str">
        <f>TEXT(Table5[[#This Row],[Date]],"dd/mm/yyyy")</f>
        <v>27/09/2022</v>
      </c>
      <c r="F444" s="3" t="str">
        <f>DAY(Table5[[#This Row],[Date]])&amp;LOOKUP(DAY(Table5[[#This Row],[Date]]),{1,"st";2,"nd";3,"rd";4,"th";21,"st";22,"nd";23,"rd";24,"th";31,"st"}) &amp; TEXT(Table5[[#This Row],[Date]], " mmm, yyyy")</f>
        <v>27th Sep, 2022</v>
      </c>
      <c r="G444" s="11">
        <v>646</v>
      </c>
      <c r="H444" s="9" t="str">
        <f>TEXT(Table5[[#This Row],[AForm]],"000000")</f>
        <v>000646</v>
      </c>
      <c r="I444" s="11">
        <f t="shared" ca="1" si="72"/>
        <v>30.74190614871393</v>
      </c>
      <c r="J444" s="4" t="str">
        <f ca="1">TEXT(Table5[[#This Row],[ABeginForm]],"00")</f>
        <v>31</v>
      </c>
      <c r="K444" s="11">
        <f t="shared" ca="1" si="73"/>
        <v>29.408637700363808</v>
      </c>
      <c r="L444" s="4" t="str">
        <f ca="1">TEXT(Table5[[#This Row],[AEndForm]],"00")</f>
        <v>29</v>
      </c>
      <c r="M444" s="12">
        <f ca="1">Table5[[#This Row],[AEndForm]]+(_xlfn.NORM.INV(RAND(),2,0.75))</f>
        <v>32.073356212903214</v>
      </c>
      <c r="N444" s="5" t="str">
        <f ca="1">TEXT(Table5[[#This Row],[ASigForm]],"00")</f>
        <v>32</v>
      </c>
      <c r="O444" s="11" t="s">
        <v>12</v>
      </c>
      <c r="P444" s="9" t="str">
        <f>TEXT(Table5[[#This Row],[BForm]],"000000")</f>
        <v xml:space="preserve"> </v>
      </c>
      <c r="Q444" s="11">
        <f t="shared" ca="1" si="74"/>
        <v>26.318975046509319</v>
      </c>
      <c r="R444" s="4" t="str">
        <f ca="1">TEXT(Table5[[#This Row],[BBeginForm]],"00")</f>
        <v>26</v>
      </c>
      <c r="S444" s="11">
        <f t="shared" ca="1" si="75"/>
        <v>26.516255191209616</v>
      </c>
      <c r="T444" s="4" t="str">
        <f ca="1">TEXT(Table5[[#This Row],[BEndForm]],"00")</f>
        <v>27</v>
      </c>
      <c r="U444" s="12">
        <f ca="1">Table5[[#This Row],[BEndForm]]+(_xlfn.NORM.INV(RAND(),2,0.75))</f>
        <v>28.415688763948651</v>
      </c>
      <c r="V444" s="5" t="str">
        <f ca="1">TEXT(Table5[[#This Row],[BSigForm]],"00")</f>
        <v>28</v>
      </c>
      <c r="W444" s="6" t="s">
        <v>11</v>
      </c>
      <c r="X444" s="11">
        <f t="shared" ca="1" si="76"/>
        <v>33.484115821811343</v>
      </c>
      <c r="Y444" s="4" t="str">
        <f ca="1">TEXT(Table5[[#This Row],[CBeginForm]],"00")</f>
        <v>33</v>
      </c>
      <c r="Z444" s="11">
        <f t="shared" ca="1" si="77"/>
        <v>35.757124404576459</v>
      </c>
      <c r="AA444" s="4" t="str">
        <f ca="1">TEXT(Table5[[#This Row],[CEndForm]],"00")</f>
        <v>36</v>
      </c>
      <c r="AB444" s="12">
        <f ca="1">Table5[[#This Row],[CEndForm]]+(_xlfn.NORM.INV(RAND(),2,0.75))</f>
        <v>37.75194830851617</v>
      </c>
      <c r="AC444" s="5" t="str">
        <f ca="1">TEXT(Table5[[#This Row],[CSigForm]],"00")</f>
        <v>38</v>
      </c>
      <c r="AD444" s="11">
        <v>656</v>
      </c>
      <c r="AE444" s="9" t="str">
        <f>TEXT(Table5[[#This Row],[DForm]],"000000")</f>
        <v>000656</v>
      </c>
      <c r="AF444" s="11">
        <f t="shared" ca="1" si="78"/>
        <v>33.856558706325202</v>
      </c>
      <c r="AG444" s="4" t="str">
        <f ca="1">TEXT(Table5[[#This Row],[DBeginForm]],"00")</f>
        <v>34</v>
      </c>
      <c r="AH444" s="11">
        <f t="shared" ca="1" si="79"/>
        <v>30.123078042383824</v>
      </c>
      <c r="AI444" s="4" t="str">
        <f ca="1">TEXT(Table5[[#This Row],[DEndForm]],"00")</f>
        <v>30</v>
      </c>
      <c r="AJ444" s="12">
        <f ca="1">Table5[[#This Row],[DEndForm]]+(_xlfn.NORM.INV(RAND(),2,0.75))</f>
        <v>33.378023441249042</v>
      </c>
      <c r="AK444" s="5" t="str">
        <f ca="1">TEXT(Table5[[#This Row],[DSigForm]],"00")</f>
        <v>33</v>
      </c>
      <c r="AL444" s="11">
        <v>648</v>
      </c>
      <c r="AM444" s="9" t="str">
        <f>TEXT(Table5[[#This Row],[EForm]],"000000")</f>
        <v>000648</v>
      </c>
      <c r="AN444" s="11">
        <f t="shared" ca="1" si="80"/>
        <v>31.51526322363436</v>
      </c>
      <c r="AO444" s="4" t="str">
        <f ca="1">TEXT(Table5[[#This Row],[EBeginForm]],"00")</f>
        <v>32</v>
      </c>
      <c r="AP444" s="11">
        <f t="shared" ca="1" si="81"/>
        <v>34.45324963400018</v>
      </c>
      <c r="AQ444" s="4" t="str">
        <f ca="1">TEXT(Table5[[#This Row],[EEndForm]],"00")</f>
        <v>34</v>
      </c>
      <c r="AR444" s="12">
        <f ca="1">Table5[[#This Row],[EEndForm]]+(_xlfn.NORM.INV(RAND(),2,0.75))</f>
        <v>37.239650067079666</v>
      </c>
      <c r="AS444" s="5" t="str">
        <f ca="1">TEXT(Table5[[#This Row],[ESigForm]],"00")</f>
        <v>37</v>
      </c>
      <c r="AT444" s="9">
        <v>635</v>
      </c>
      <c r="AU444" s="9" t="str">
        <f>TEXT(Table5[[#This Row],[F]],"000000")</f>
        <v>000635</v>
      </c>
      <c r="AV444" s="11">
        <f t="shared" ca="1" si="82"/>
        <v>28.633383126928841</v>
      </c>
      <c r="AW444" s="4" t="str">
        <f ca="1">TEXT(Table5[[#This Row],[EBeginForm]],"00")</f>
        <v>32</v>
      </c>
      <c r="AX444" s="11">
        <f t="shared" ca="1" si="83"/>
        <v>35.503567117441854</v>
      </c>
      <c r="AY444" s="4" t="str">
        <f ca="1">TEXT(Table5[[#This Row],[EEndForm]],"00")</f>
        <v>34</v>
      </c>
      <c r="AZ444" s="12">
        <f ca="1">Table5[[#This Row],[EEndForm]]+(_xlfn.NORM.INV(RAND(),2,0.75))</f>
        <v>36.046513247660563</v>
      </c>
      <c r="BA444" s="5" t="str">
        <f ca="1">TEXT(Table5[[#This Row],[ESigForm]],"00")</f>
        <v>37</v>
      </c>
    </row>
    <row r="445" spans="1:53" x14ac:dyDescent="0.3">
      <c r="A445" s="1">
        <v>0</v>
      </c>
      <c r="B445" s="1" t="s">
        <v>8</v>
      </c>
      <c r="C445" s="11">
        <v>44832</v>
      </c>
      <c r="D445" s="8" t="str">
        <f>TEXT(Table5[[#This Row],[Date]],"dd-mm-yyyy")</f>
        <v>28-09-2022</v>
      </c>
      <c r="E445" s="11" t="str">
        <f>TEXT(Table5[[#This Row],[Date]],"dd/mm/yyyy")</f>
        <v>28/09/2022</v>
      </c>
      <c r="F445" s="3" t="str">
        <f>DAY(Table5[[#This Row],[Date]])&amp;LOOKUP(DAY(Table5[[#This Row],[Date]]),{1,"st";2,"nd";3,"rd";4,"th";21,"st";22,"nd";23,"rd";24,"th";31,"st"}) &amp; TEXT(Table5[[#This Row],[Date]], " mmm, yyyy")</f>
        <v>28th Sep, 2022</v>
      </c>
      <c r="G445" s="11">
        <v>647</v>
      </c>
      <c r="H445" s="9" t="str">
        <f>TEXT(Table5[[#This Row],[AForm]],"000000")</f>
        <v>000647</v>
      </c>
      <c r="I445" s="11">
        <f t="shared" ca="1" si="72"/>
        <v>31.150018227221484</v>
      </c>
      <c r="J445" s="4" t="str">
        <f ca="1">TEXT(Table5[[#This Row],[ABeginForm]],"00")</f>
        <v>31</v>
      </c>
      <c r="K445" s="11">
        <f t="shared" ca="1" si="73"/>
        <v>26.284761498125516</v>
      </c>
      <c r="L445" s="4" t="str">
        <f ca="1">TEXT(Table5[[#This Row],[AEndForm]],"00")</f>
        <v>26</v>
      </c>
      <c r="M445" s="12">
        <f ca="1">Table5[[#This Row],[AEndForm]]+(_xlfn.NORM.INV(RAND(),2,0.75))</f>
        <v>28.044105808764527</v>
      </c>
      <c r="N445" s="5" t="str">
        <f ca="1">TEXT(Table5[[#This Row],[ASigForm]],"00")</f>
        <v>28</v>
      </c>
      <c r="O445" s="11" t="s">
        <v>12</v>
      </c>
      <c r="P445" s="9" t="str">
        <f>TEXT(Table5[[#This Row],[BForm]],"000000")</f>
        <v xml:space="preserve"> </v>
      </c>
      <c r="Q445" s="11">
        <f t="shared" ca="1" si="74"/>
        <v>28.1178745147249</v>
      </c>
      <c r="R445" s="4" t="str">
        <f ca="1">TEXT(Table5[[#This Row],[BBeginForm]],"00")</f>
        <v>28</v>
      </c>
      <c r="S445" s="11">
        <f t="shared" ca="1" si="75"/>
        <v>28.486774945681589</v>
      </c>
      <c r="T445" s="4" t="str">
        <f ca="1">TEXT(Table5[[#This Row],[BEndForm]],"00")</f>
        <v>28</v>
      </c>
      <c r="U445" s="12">
        <f ca="1">Table5[[#This Row],[BEndForm]]+(_xlfn.NORM.INV(RAND(),2,0.75))</f>
        <v>29.744894681441885</v>
      </c>
      <c r="V445" s="5" t="str">
        <f ca="1">TEXT(Table5[[#This Row],[BSigForm]],"00")</f>
        <v>30</v>
      </c>
      <c r="W445" s="6" t="s">
        <v>11</v>
      </c>
      <c r="X445" s="11">
        <f t="shared" ca="1" si="76"/>
        <v>36.248077031678619</v>
      </c>
      <c r="Y445" s="4" t="str">
        <f ca="1">TEXT(Table5[[#This Row],[CBeginForm]],"00")</f>
        <v>36</v>
      </c>
      <c r="Z445" s="11">
        <f t="shared" ca="1" si="77"/>
        <v>29.674019021766505</v>
      </c>
      <c r="AA445" s="4" t="str">
        <f ca="1">TEXT(Table5[[#This Row],[CEndForm]],"00")</f>
        <v>30</v>
      </c>
      <c r="AB445" s="12">
        <f ca="1">Table5[[#This Row],[CEndForm]]+(_xlfn.NORM.INV(RAND(),2,0.75))</f>
        <v>32.298955296457208</v>
      </c>
      <c r="AC445" s="5" t="str">
        <f ca="1">TEXT(Table5[[#This Row],[CSigForm]],"00")</f>
        <v>32</v>
      </c>
      <c r="AD445" s="11">
        <v>657</v>
      </c>
      <c r="AE445" s="9" t="str">
        <f>TEXT(Table5[[#This Row],[DForm]],"000000")</f>
        <v>000657</v>
      </c>
      <c r="AF445" s="11">
        <f t="shared" ca="1" si="78"/>
        <v>25.77322714810748</v>
      </c>
      <c r="AG445" s="4" t="str">
        <f ca="1">TEXT(Table5[[#This Row],[DBeginForm]],"00")</f>
        <v>26</v>
      </c>
      <c r="AH445" s="11">
        <f t="shared" ca="1" si="79"/>
        <v>27.85981650424139</v>
      </c>
      <c r="AI445" s="4" t="str">
        <f ca="1">TEXT(Table5[[#This Row],[DEndForm]],"00")</f>
        <v>28</v>
      </c>
      <c r="AJ445" s="12">
        <f ca="1">Table5[[#This Row],[DEndForm]]+(_xlfn.NORM.INV(RAND(),2,0.75))</f>
        <v>30.863046545084686</v>
      </c>
      <c r="AK445" s="5" t="str">
        <f ca="1">TEXT(Table5[[#This Row],[DSigForm]],"00")</f>
        <v>31</v>
      </c>
      <c r="AL445" s="11">
        <v>649</v>
      </c>
      <c r="AM445" s="9" t="str">
        <f>TEXT(Table5[[#This Row],[EForm]],"000000")</f>
        <v>000649</v>
      </c>
      <c r="AN445" s="11">
        <f t="shared" ca="1" si="80"/>
        <v>28.969529116124217</v>
      </c>
      <c r="AO445" s="4" t="str">
        <f ca="1">TEXT(Table5[[#This Row],[EBeginForm]],"00")</f>
        <v>29</v>
      </c>
      <c r="AP445" s="11">
        <f t="shared" ca="1" si="81"/>
        <v>27.808386272045187</v>
      </c>
      <c r="AQ445" s="4" t="str">
        <f ca="1">TEXT(Table5[[#This Row],[EEndForm]],"00")</f>
        <v>28</v>
      </c>
      <c r="AR445" s="12">
        <f ca="1">Table5[[#This Row],[EEndForm]]+(_xlfn.NORM.INV(RAND(),2,0.75))</f>
        <v>29.068646489280844</v>
      </c>
      <c r="AS445" s="5" t="str">
        <f ca="1">TEXT(Table5[[#This Row],[ESigForm]],"00")</f>
        <v>29</v>
      </c>
      <c r="AT445" s="9">
        <v>636</v>
      </c>
      <c r="AU445" s="9" t="str">
        <f>TEXT(Table5[[#This Row],[F]],"000000")</f>
        <v>000636</v>
      </c>
      <c r="AV445" s="11">
        <f t="shared" ca="1" si="82"/>
        <v>34.872777444855743</v>
      </c>
      <c r="AW445" s="4" t="str">
        <f ca="1">TEXT(Table5[[#This Row],[EBeginForm]],"00")</f>
        <v>29</v>
      </c>
      <c r="AX445" s="11">
        <f t="shared" ca="1" si="83"/>
        <v>30.216015504090489</v>
      </c>
      <c r="AY445" s="4" t="str">
        <f ca="1">TEXT(Table5[[#This Row],[EEndForm]],"00")</f>
        <v>28</v>
      </c>
      <c r="AZ445" s="12">
        <f ca="1">Table5[[#This Row],[EEndForm]]+(_xlfn.NORM.INV(RAND(),2,0.75))</f>
        <v>29.299447825332791</v>
      </c>
      <c r="BA445" s="5" t="str">
        <f ca="1">TEXT(Table5[[#This Row],[ESigForm]],"00")</f>
        <v>29</v>
      </c>
    </row>
    <row r="446" spans="1:53" x14ac:dyDescent="0.3">
      <c r="A446" s="1">
        <v>0</v>
      </c>
      <c r="B446" s="1" t="s">
        <v>9</v>
      </c>
      <c r="C446" s="11">
        <v>44833</v>
      </c>
      <c r="D446" s="8" t="str">
        <f>TEXT(Table5[[#This Row],[Date]],"dd-mm-yyyy")</f>
        <v>29-09-2022</v>
      </c>
      <c r="E446" s="11" t="str">
        <f>TEXT(Table5[[#This Row],[Date]],"dd/mm/yyyy")</f>
        <v>29/09/2022</v>
      </c>
      <c r="F446" s="3" t="str">
        <f>DAY(Table5[[#This Row],[Date]])&amp;LOOKUP(DAY(Table5[[#This Row],[Date]]),{1,"st";2,"nd";3,"rd";4,"th";21,"st";22,"nd";23,"rd";24,"th";31,"st"}) &amp; TEXT(Table5[[#This Row],[Date]], " mmm, yyyy")</f>
        <v>29th Sep, 2022</v>
      </c>
      <c r="G446" s="11">
        <v>648</v>
      </c>
      <c r="H446" s="9" t="str">
        <f>TEXT(Table5[[#This Row],[AForm]],"000000")</f>
        <v>000648</v>
      </c>
      <c r="I446" s="11">
        <f t="shared" ca="1" si="72"/>
        <v>32.766508610710495</v>
      </c>
      <c r="J446" s="4" t="str">
        <f ca="1">TEXT(Table5[[#This Row],[ABeginForm]],"00")</f>
        <v>33</v>
      </c>
      <c r="K446" s="11">
        <f t="shared" ca="1" si="73"/>
        <v>31.321915651270913</v>
      </c>
      <c r="L446" s="4" t="str">
        <f ca="1">TEXT(Table5[[#This Row],[AEndForm]],"00")</f>
        <v>31</v>
      </c>
      <c r="M446" s="12">
        <f ca="1">Table5[[#This Row],[AEndForm]]+(_xlfn.NORM.INV(RAND(),2,0.75))</f>
        <v>34.349053103828808</v>
      </c>
      <c r="N446" s="5" t="str">
        <f ca="1">TEXT(Table5[[#This Row],[ASigForm]],"00")</f>
        <v>34</v>
      </c>
      <c r="O446" s="11" t="s">
        <v>12</v>
      </c>
      <c r="P446" s="9" t="str">
        <f>TEXT(Table5[[#This Row],[BForm]],"000000")</f>
        <v xml:space="preserve"> </v>
      </c>
      <c r="Q446" s="11">
        <f t="shared" ca="1" si="74"/>
        <v>26.958430448365284</v>
      </c>
      <c r="R446" s="4" t="str">
        <f ca="1">TEXT(Table5[[#This Row],[BBeginForm]],"00")</f>
        <v>27</v>
      </c>
      <c r="S446" s="11">
        <f t="shared" ca="1" si="75"/>
        <v>31.080103966376242</v>
      </c>
      <c r="T446" s="4" t="str">
        <f ca="1">TEXT(Table5[[#This Row],[BEndForm]],"00")</f>
        <v>31</v>
      </c>
      <c r="U446" s="12">
        <f ca="1">Table5[[#This Row],[BEndForm]]+(_xlfn.NORM.INV(RAND(),2,0.75))</f>
        <v>33.109994924028612</v>
      </c>
      <c r="V446" s="5" t="str">
        <f ca="1">TEXT(Table5[[#This Row],[BSigForm]],"00")</f>
        <v>33</v>
      </c>
      <c r="W446" s="6" t="s">
        <v>11</v>
      </c>
      <c r="X446" s="11">
        <f t="shared" ca="1" si="76"/>
        <v>32.013696959616659</v>
      </c>
      <c r="Y446" s="4" t="str">
        <f ca="1">TEXT(Table5[[#This Row],[CBeginForm]],"00")</f>
        <v>32</v>
      </c>
      <c r="Z446" s="11">
        <f t="shared" ca="1" si="77"/>
        <v>30.242258646158444</v>
      </c>
      <c r="AA446" s="4" t="str">
        <f ca="1">TEXT(Table5[[#This Row],[CEndForm]],"00")</f>
        <v>30</v>
      </c>
      <c r="AB446" s="12">
        <f ca="1">Table5[[#This Row],[CEndForm]]+(_xlfn.NORM.INV(RAND(),2,0.75))</f>
        <v>32.597467659575045</v>
      </c>
      <c r="AC446" s="5" t="str">
        <f ca="1">TEXT(Table5[[#This Row],[CSigForm]],"00")</f>
        <v>33</v>
      </c>
      <c r="AD446" s="11">
        <v>658</v>
      </c>
      <c r="AE446" s="9" t="str">
        <f>TEXT(Table5[[#This Row],[DForm]],"000000")</f>
        <v>000658</v>
      </c>
      <c r="AF446" s="11">
        <f t="shared" ca="1" si="78"/>
        <v>31.956205038905935</v>
      </c>
      <c r="AG446" s="4" t="str">
        <f ca="1">TEXT(Table5[[#This Row],[DBeginForm]],"00")</f>
        <v>32</v>
      </c>
      <c r="AH446" s="11">
        <f t="shared" ca="1" si="79"/>
        <v>28.141459883259721</v>
      </c>
      <c r="AI446" s="4" t="str">
        <f ca="1">TEXT(Table5[[#This Row],[DEndForm]],"00")</f>
        <v>28</v>
      </c>
      <c r="AJ446" s="12">
        <f ca="1">Table5[[#This Row],[DEndForm]]+(_xlfn.NORM.INV(RAND(),2,0.75))</f>
        <v>29.524856576994932</v>
      </c>
      <c r="AK446" s="5" t="str">
        <f ca="1">TEXT(Table5[[#This Row],[DSigForm]],"00")</f>
        <v>30</v>
      </c>
      <c r="AL446" s="11">
        <v>650</v>
      </c>
      <c r="AM446" s="9" t="str">
        <f>TEXT(Table5[[#This Row],[EForm]],"000000")</f>
        <v>000650</v>
      </c>
      <c r="AN446" s="11">
        <f t="shared" ca="1" si="80"/>
        <v>28.069798025208634</v>
      </c>
      <c r="AO446" s="4" t="str">
        <f ca="1">TEXT(Table5[[#This Row],[EBeginForm]],"00")</f>
        <v>28</v>
      </c>
      <c r="AP446" s="11">
        <f t="shared" ca="1" si="81"/>
        <v>25.827579348932797</v>
      </c>
      <c r="AQ446" s="4" t="str">
        <f ca="1">TEXT(Table5[[#This Row],[EEndForm]],"00")</f>
        <v>26</v>
      </c>
      <c r="AR446" s="12">
        <f ca="1">Table5[[#This Row],[EEndForm]]+(_xlfn.NORM.INV(RAND(),2,0.75))</f>
        <v>27.633708669123767</v>
      </c>
      <c r="AS446" s="5" t="str">
        <f ca="1">TEXT(Table5[[#This Row],[ESigForm]],"00")</f>
        <v>28</v>
      </c>
      <c r="AT446" s="9">
        <v>637</v>
      </c>
      <c r="AU446" s="9" t="str">
        <f>TEXT(Table5[[#This Row],[F]],"000000")</f>
        <v>000637</v>
      </c>
      <c r="AV446" s="11">
        <f t="shared" ca="1" si="82"/>
        <v>32.349560194407331</v>
      </c>
      <c r="AW446" s="4" t="str">
        <f ca="1">TEXT(Table5[[#This Row],[EBeginForm]],"00")</f>
        <v>28</v>
      </c>
      <c r="AX446" s="11">
        <f t="shared" ca="1" si="83"/>
        <v>30.059757873343138</v>
      </c>
      <c r="AY446" s="4" t="str">
        <f ca="1">TEXT(Table5[[#This Row],[EEndForm]],"00")</f>
        <v>26</v>
      </c>
      <c r="AZ446" s="12">
        <f ca="1">Table5[[#This Row],[EEndForm]]+(_xlfn.NORM.INV(RAND(),2,0.75))</f>
        <v>26.358078832663189</v>
      </c>
      <c r="BA446" s="5" t="str">
        <f ca="1">TEXT(Table5[[#This Row],[ESigForm]],"00")</f>
        <v>28</v>
      </c>
    </row>
    <row r="447" spans="1:53" x14ac:dyDescent="0.3">
      <c r="A447" s="1">
        <v>0</v>
      </c>
      <c r="B447" s="1" t="s">
        <v>10</v>
      </c>
      <c r="C447" s="11">
        <v>44834</v>
      </c>
      <c r="D447" s="8" t="str">
        <f>TEXT(Table5[[#This Row],[Date]],"dd-mm-yyyy")</f>
        <v>30-09-2022</v>
      </c>
      <c r="E447" s="11" t="str">
        <f>TEXT(Table5[[#This Row],[Date]],"dd/mm/yyyy")</f>
        <v>30/09/2022</v>
      </c>
      <c r="F447" s="3" t="str">
        <f>DAY(Table5[[#This Row],[Date]])&amp;LOOKUP(DAY(Table5[[#This Row],[Date]]),{1,"st";2,"nd";3,"rd";4,"th";21,"st";22,"nd";23,"rd";24,"th";31,"st"}) &amp; TEXT(Table5[[#This Row],[Date]], " mmm, yyyy")</f>
        <v>30th Sep, 2022</v>
      </c>
      <c r="G447" s="11">
        <v>649</v>
      </c>
      <c r="H447" s="9" t="str">
        <f>TEXT(Table5[[#This Row],[AForm]],"000000")</f>
        <v>000649</v>
      </c>
      <c r="I447" s="11">
        <f t="shared" ca="1" si="72"/>
        <v>32.66621009598839</v>
      </c>
      <c r="J447" s="4" t="str">
        <f ca="1">TEXT(Table5[[#This Row],[ABeginForm]],"00")</f>
        <v>33</v>
      </c>
      <c r="K447" s="11">
        <f t="shared" ca="1" si="73"/>
        <v>32.802979170528239</v>
      </c>
      <c r="L447" s="4" t="str">
        <f ca="1">TEXT(Table5[[#This Row],[AEndForm]],"00")</f>
        <v>33</v>
      </c>
      <c r="M447" s="12">
        <f ca="1">Table5[[#This Row],[AEndForm]]+(_xlfn.NORM.INV(RAND(),2,0.75))</f>
        <v>34.666856871912977</v>
      </c>
      <c r="N447" s="5" t="str">
        <f ca="1">TEXT(Table5[[#This Row],[ASigForm]],"00")</f>
        <v>35</v>
      </c>
      <c r="O447" s="11" t="s">
        <v>12</v>
      </c>
      <c r="P447" s="9" t="str">
        <f>TEXT(Table5[[#This Row],[BForm]],"000000")</f>
        <v xml:space="preserve"> </v>
      </c>
      <c r="Q447" s="11">
        <f t="shared" ca="1" si="74"/>
        <v>29.038052418465139</v>
      </c>
      <c r="R447" s="4" t="str">
        <f ca="1">TEXT(Table5[[#This Row],[BBeginForm]],"00")</f>
        <v>29</v>
      </c>
      <c r="S447" s="11">
        <f t="shared" ca="1" si="75"/>
        <v>32.307759964520237</v>
      </c>
      <c r="T447" s="4" t="str">
        <f ca="1">TEXT(Table5[[#This Row],[BEndForm]],"00")</f>
        <v>32</v>
      </c>
      <c r="U447" s="12">
        <f ca="1">Table5[[#This Row],[BEndForm]]+(_xlfn.NORM.INV(RAND(),2,0.75))</f>
        <v>34.638735456080234</v>
      </c>
      <c r="V447" s="5" t="str">
        <f ca="1">TEXT(Table5[[#This Row],[BSigForm]],"00")</f>
        <v>35</v>
      </c>
      <c r="W447" s="6" t="s">
        <v>11</v>
      </c>
      <c r="X447" s="11">
        <f t="shared" ca="1" si="76"/>
        <v>35.356836388514211</v>
      </c>
      <c r="Y447" s="4" t="str">
        <f ca="1">TEXT(Table5[[#This Row],[CBeginForm]],"00")</f>
        <v>35</v>
      </c>
      <c r="Z447" s="11">
        <f t="shared" ca="1" si="77"/>
        <v>32.872003726999495</v>
      </c>
      <c r="AA447" s="4" t="str">
        <f ca="1">TEXT(Table5[[#This Row],[CEndForm]],"00")</f>
        <v>33</v>
      </c>
      <c r="AB447" s="12">
        <f ca="1">Table5[[#This Row],[CEndForm]]+(_xlfn.NORM.INV(RAND(),2,0.75))</f>
        <v>34.7853209691432</v>
      </c>
      <c r="AC447" s="5" t="str">
        <f ca="1">TEXT(Table5[[#This Row],[CSigForm]],"00")</f>
        <v>35</v>
      </c>
      <c r="AD447" s="11">
        <v>659</v>
      </c>
      <c r="AE447" s="9" t="str">
        <f>TEXT(Table5[[#This Row],[DForm]],"000000")</f>
        <v>000659</v>
      </c>
      <c r="AF447" s="11">
        <f t="shared" ca="1" si="78"/>
        <v>30.151377857087184</v>
      </c>
      <c r="AG447" s="4" t="str">
        <f ca="1">TEXT(Table5[[#This Row],[DBeginForm]],"00")</f>
        <v>30</v>
      </c>
      <c r="AH447" s="11">
        <f t="shared" ca="1" si="79"/>
        <v>30.881349299218279</v>
      </c>
      <c r="AI447" s="4" t="str">
        <f ca="1">TEXT(Table5[[#This Row],[DEndForm]],"00")</f>
        <v>31</v>
      </c>
      <c r="AJ447" s="12">
        <f ca="1">Table5[[#This Row],[DEndForm]]+(_xlfn.NORM.INV(RAND(),2,0.75))</f>
        <v>33.171480091428549</v>
      </c>
      <c r="AK447" s="5" t="str">
        <f ca="1">TEXT(Table5[[#This Row],[DSigForm]],"00")</f>
        <v>33</v>
      </c>
      <c r="AL447" s="11">
        <v>651</v>
      </c>
      <c r="AM447" s="9" t="str">
        <f>TEXT(Table5[[#This Row],[EForm]],"000000")</f>
        <v>000651</v>
      </c>
      <c r="AN447" s="11">
        <f t="shared" ca="1" si="80"/>
        <v>29.870364803819378</v>
      </c>
      <c r="AO447" s="4" t="str">
        <f ca="1">TEXT(Table5[[#This Row],[EBeginForm]],"00")</f>
        <v>30</v>
      </c>
      <c r="AP447" s="11">
        <f t="shared" ca="1" si="81"/>
        <v>30.69809113451819</v>
      </c>
      <c r="AQ447" s="4" t="str">
        <f ca="1">TEXT(Table5[[#This Row],[EEndForm]],"00")</f>
        <v>31</v>
      </c>
      <c r="AR447" s="12">
        <f ca="1">Table5[[#This Row],[EEndForm]]+(_xlfn.NORM.INV(RAND(),2,0.75))</f>
        <v>32.154453572718047</v>
      </c>
      <c r="AS447" s="5" t="str">
        <f ca="1">TEXT(Table5[[#This Row],[ESigForm]],"00")</f>
        <v>32</v>
      </c>
      <c r="AT447" s="9">
        <v>638</v>
      </c>
      <c r="AU447" s="9" t="str">
        <f>TEXT(Table5[[#This Row],[F]],"000000")</f>
        <v>000638</v>
      </c>
      <c r="AV447" s="11">
        <f t="shared" ca="1" si="82"/>
        <v>30.325651221538276</v>
      </c>
      <c r="AW447" s="4" t="str">
        <f ca="1">TEXT(Table5[[#This Row],[EBeginForm]],"00")</f>
        <v>30</v>
      </c>
      <c r="AX447" s="11">
        <f t="shared" ca="1" si="83"/>
        <v>27.766668993065462</v>
      </c>
      <c r="AY447" s="4" t="str">
        <f ca="1">TEXT(Table5[[#This Row],[EEndForm]],"00")</f>
        <v>31</v>
      </c>
      <c r="AZ447" s="12">
        <f ca="1">Table5[[#This Row],[EEndForm]]+(_xlfn.NORM.INV(RAND(),2,0.75))</f>
        <v>32.826418556702542</v>
      </c>
      <c r="BA447" s="5" t="str">
        <f ca="1">TEXT(Table5[[#This Row],[ESigForm]],"00")</f>
        <v>32</v>
      </c>
    </row>
    <row r="448" spans="1:53" x14ac:dyDescent="0.3">
      <c r="A448" s="1">
        <v>0</v>
      </c>
      <c r="B448" s="1" t="s">
        <v>5</v>
      </c>
      <c r="C448" s="11">
        <v>44835</v>
      </c>
      <c r="D448" s="8" t="str">
        <f>TEXT(Table5[[#This Row],[Date]],"dd-mm-yyyy")</f>
        <v>01-10-2022</v>
      </c>
      <c r="E448" s="11" t="str">
        <f>TEXT(Table5[[#This Row],[Date]],"dd/mm/yyyy")</f>
        <v>01/10/2022</v>
      </c>
      <c r="F448" s="3" t="str">
        <f>DAY(Table5[[#This Row],[Date]])&amp;LOOKUP(DAY(Table5[[#This Row],[Date]]),{1,"st";2,"nd";3,"rd";4,"th";21,"st";22,"nd";23,"rd";24,"th";31,"st"}) &amp; TEXT(Table5[[#This Row],[Date]], " mmm, yyyy")</f>
        <v>1st Oct, 2022</v>
      </c>
      <c r="G448" s="11">
        <v>650</v>
      </c>
      <c r="H448" s="9" t="str">
        <f>TEXT(Table5[[#This Row],[AForm]],"000000")</f>
        <v>000650</v>
      </c>
      <c r="I448" s="11">
        <f t="shared" ca="1" si="72"/>
        <v>27.730661645553486</v>
      </c>
      <c r="J448" s="4" t="str">
        <f ca="1">TEXT(Table5[[#This Row],[ABeginForm]],"00")</f>
        <v>28</v>
      </c>
      <c r="K448" s="11">
        <f t="shared" ca="1" si="73"/>
        <v>31.384424926962286</v>
      </c>
      <c r="L448" s="4" t="str">
        <f ca="1">TEXT(Table5[[#This Row],[AEndForm]],"00")</f>
        <v>31</v>
      </c>
      <c r="M448" s="12">
        <f ca="1">Table5[[#This Row],[AEndForm]]+(_xlfn.NORM.INV(RAND(),2,0.75))</f>
        <v>34.133748539680184</v>
      </c>
      <c r="N448" s="5" t="str">
        <f ca="1">TEXT(Table5[[#This Row],[ASigForm]],"00")</f>
        <v>34</v>
      </c>
      <c r="O448" s="11" t="s">
        <v>12</v>
      </c>
      <c r="P448" s="9" t="str">
        <f>TEXT(Table5[[#This Row],[BForm]],"000000")</f>
        <v xml:space="preserve"> </v>
      </c>
      <c r="Q448" s="11">
        <f t="shared" ca="1" si="74"/>
        <v>31.581041030559565</v>
      </c>
      <c r="R448" s="4" t="str">
        <f ca="1">TEXT(Table5[[#This Row],[BBeginForm]],"00")</f>
        <v>32</v>
      </c>
      <c r="S448" s="11">
        <f t="shared" ca="1" si="75"/>
        <v>33.732622587072612</v>
      </c>
      <c r="T448" s="4" t="str">
        <f ca="1">TEXT(Table5[[#This Row],[BEndForm]],"00")</f>
        <v>34</v>
      </c>
      <c r="U448" s="12">
        <f ca="1">Table5[[#This Row],[BEndForm]]+(_xlfn.NORM.INV(RAND(),2,0.75))</f>
        <v>35.45096641397042</v>
      </c>
      <c r="V448" s="5" t="str">
        <f ca="1">TEXT(Table5[[#This Row],[BSigForm]],"00")</f>
        <v>35</v>
      </c>
      <c r="W448" s="6" t="s">
        <v>11</v>
      </c>
      <c r="X448" s="11">
        <f t="shared" ca="1" si="76"/>
        <v>28.458072084036349</v>
      </c>
      <c r="Y448" s="4" t="str">
        <f ca="1">TEXT(Table5[[#This Row],[CBeginForm]],"00")</f>
        <v>28</v>
      </c>
      <c r="Z448" s="11">
        <f t="shared" ca="1" si="77"/>
        <v>31.947327840622371</v>
      </c>
      <c r="AA448" s="4" t="str">
        <f ca="1">TEXT(Table5[[#This Row],[CEndForm]],"00")</f>
        <v>32</v>
      </c>
      <c r="AB448" s="12">
        <f ca="1">Table5[[#This Row],[CEndForm]]+(_xlfn.NORM.INV(RAND(),2,0.75))</f>
        <v>33.594004100521701</v>
      </c>
      <c r="AC448" s="5" t="str">
        <f ca="1">TEXT(Table5[[#This Row],[CSigForm]],"00")</f>
        <v>34</v>
      </c>
      <c r="AD448" s="11">
        <v>660</v>
      </c>
      <c r="AE448" s="9" t="str">
        <f>TEXT(Table5[[#This Row],[DForm]],"000000")</f>
        <v>000660</v>
      </c>
      <c r="AF448" s="11">
        <f t="shared" ca="1" si="78"/>
        <v>33.552745505131071</v>
      </c>
      <c r="AG448" s="4" t="str">
        <f ca="1">TEXT(Table5[[#This Row],[DBeginForm]],"00")</f>
        <v>34</v>
      </c>
      <c r="AH448" s="11">
        <f t="shared" ca="1" si="79"/>
        <v>27.978566740409704</v>
      </c>
      <c r="AI448" s="4" t="str">
        <f ca="1">TEXT(Table5[[#This Row],[DEndForm]],"00")</f>
        <v>28</v>
      </c>
      <c r="AJ448" s="12">
        <f ca="1">Table5[[#This Row],[DEndForm]]+(_xlfn.NORM.INV(RAND(),2,0.75))</f>
        <v>30.230779952535855</v>
      </c>
      <c r="AK448" s="5" t="str">
        <f ca="1">TEXT(Table5[[#This Row],[DSigForm]],"00")</f>
        <v>30</v>
      </c>
      <c r="AL448" s="11">
        <v>652</v>
      </c>
      <c r="AM448" s="9" t="str">
        <f>TEXT(Table5[[#This Row],[EForm]],"000000")</f>
        <v>000652</v>
      </c>
      <c r="AN448" s="11">
        <f t="shared" ca="1" si="80"/>
        <v>29.883849508857573</v>
      </c>
      <c r="AO448" s="4" t="str">
        <f ca="1">TEXT(Table5[[#This Row],[EBeginForm]],"00")</f>
        <v>30</v>
      </c>
      <c r="AP448" s="11">
        <f t="shared" ca="1" si="81"/>
        <v>31.532936340137425</v>
      </c>
      <c r="AQ448" s="4" t="str">
        <f ca="1">TEXT(Table5[[#This Row],[EEndForm]],"00")</f>
        <v>32</v>
      </c>
      <c r="AR448" s="12">
        <f ca="1">Table5[[#This Row],[EEndForm]]+(_xlfn.NORM.INV(RAND(),2,0.75))</f>
        <v>32.030711029050316</v>
      </c>
      <c r="AS448" s="5" t="str">
        <f ca="1">TEXT(Table5[[#This Row],[ESigForm]],"00")</f>
        <v>32</v>
      </c>
      <c r="AT448" s="9">
        <v>639</v>
      </c>
      <c r="AU448" s="9" t="str">
        <f>TEXT(Table5[[#This Row],[F]],"000000")</f>
        <v>000639</v>
      </c>
      <c r="AV448" s="11">
        <f t="shared" ca="1" si="82"/>
        <v>25.593792086110369</v>
      </c>
      <c r="AW448" s="4" t="str">
        <f ca="1">TEXT(Table5[[#This Row],[EBeginForm]],"00")</f>
        <v>30</v>
      </c>
      <c r="AX448" s="11">
        <f t="shared" ca="1" si="83"/>
        <v>35.441898094977205</v>
      </c>
      <c r="AY448" s="4" t="str">
        <f ca="1">TEXT(Table5[[#This Row],[EEndForm]],"00")</f>
        <v>32</v>
      </c>
      <c r="AZ448" s="12">
        <f ca="1">Table5[[#This Row],[EEndForm]]+(_xlfn.NORM.INV(RAND(),2,0.75))</f>
        <v>35.019814581471863</v>
      </c>
      <c r="BA448" s="5" t="str">
        <f ca="1">TEXT(Table5[[#This Row],[ESigForm]],"00")</f>
        <v>32</v>
      </c>
    </row>
    <row r="449" spans="1:53" x14ac:dyDescent="0.3">
      <c r="A449" s="1">
        <v>0</v>
      </c>
      <c r="B449" s="1" t="s">
        <v>6</v>
      </c>
      <c r="C449" s="11">
        <v>44837</v>
      </c>
      <c r="D449" s="8" t="str">
        <f>TEXT(Table5[[#This Row],[Date]],"dd-mm-yyyy")</f>
        <v>03-10-2022</v>
      </c>
      <c r="E449" s="11" t="str">
        <f>TEXT(Table5[[#This Row],[Date]],"dd/mm/yyyy")</f>
        <v>03/10/2022</v>
      </c>
      <c r="F449" s="3" t="str">
        <f>DAY(Table5[[#This Row],[Date]])&amp;LOOKUP(DAY(Table5[[#This Row],[Date]]),{1,"st";2,"nd";3,"rd";4,"th";21,"st";22,"nd";23,"rd";24,"th";31,"st"}) &amp; TEXT(Table5[[#This Row],[Date]], " mmm, yyyy")</f>
        <v>3rd Oct, 2022</v>
      </c>
      <c r="G449" s="11">
        <v>651</v>
      </c>
      <c r="H449" s="9" t="str">
        <f>TEXT(Table5[[#This Row],[AForm]],"000000")</f>
        <v>000651</v>
      </c>
      <c r="I449" s="11">
        <f t="shared" ca="1" si="72"/>
        <v>33.70204462390074</v>
      </c>
      <c r="J449" s="4" t="str">
        <f ca="1">TEXT(Table5[[#This Row],[ABeginForm]],"00")</f>
        <v>34</v>
      </c>
      <c r="K449" s="11">
        <f t="shared" ca="1" si="73"/>
        <v>32.91509435260614</v>
      </c>
      <c r="L449" s="4" t="str">
        <f ca="1">TEXT(Table5[[#This Row],[AEndForm]],"00")</f>
        <v>33</v>
      </c>
      <c r="M449" s="12">
        <f ca="1">Table5[[#This Row],[AEndForm]]+(_xlfn.NORM.INV(RAND(),2,0.75))</f>
        <v>35.738873096145078</v>
      </c>
      <c r="N449" s="5" t="str">
        <f ca="1">TEXT(Table5[[#This Row],[ASigForm]],"00")</f>
        <v>36</v>
      </c>
      <c r="O449" s="11">
        <v>105</v>
      </c>
      <c r="P449" s="9" t="str">
        <f>TEXT(Table5[[#This Row],[BForm]],"000000")</f>
        <v>000105</v>
      </c>
      <c r="Q449" s="11">
        <f t="shared" ca="1" si="74"/>
        <v>26.703725244427638</v>
      </c>
      <c r="R449" s="4" t="str">
        <f ca="1">TEXT(Table5[[#This Row],[BBeginForm]],"00")</f>
        <v>27</v>
      </c>
      <c r="S449" s="11">
        <f t="shared" ca="1" si="75"/>
        <v>31.695507314503161</v>
      </c>
      <c r="T449" s="4" t="str">
        <f ca="1">TEXT(Table5[[#This Row],[BEndForm]],"00")</f>
        <v>32</v>
      </c>
      <c r="U449" s="12">
        <f ca="1">Table5[[#This Row],[BEndForm]]+(_xlfn.NORM.INV(RAND(),2,0.75))</f>
        <v>34.619691899163207</v>
      </c>
      <c r="V449" s="5" t="str">
        <f ca="1">TEXT(Table5[[#This Row],[BSigForm]],"00")</f>
        <v>35</v>
      </c>
      <c r="W449" s="6" t="s">
        <v>11</v>
      </c>
      <c r="X449" s="11">
        <f t="shared" ca="1" si="76"/>
        <v>24.112867266953373</v>
      </c>
      <c r="Y449" s="4" t="str">
        <f ca="1">TEXT(Table5[[#This Row],[CBeginForm]],"00")</f>
        <v>24</v>
      </c>
      <c r="Z449" s="11">
        <f t="shared" ca="1" si="77"/>
        <v>24.523523381451401</v>
      </c>
      <c r="AA449" s="4" t="str">
        <f ca="1">TEXT(Table5[[#This Row],[CEndForm]],"00")</f>
        <v>25</v>
      </c>
      <c r="AB449" s="12">
        <f ca="1">Table5[[#This Row],[CEndForm]]+(_xlfn.NORM.INV(RAND(),2,0.75))</f>
        <v>26.405655593412085</v>
      </c>
      <c r="AC449" s="5" t="str">
        <f ca="1">TEXT(Table5[[#This Row],[CSigForm]],"00")</f>
        <v>26</v>
      </c>
      <c r="AD449" s="11">
        <v>661</v>
      </c>
      <c r="AE449" s="9" t="str">
        <f>TEXT(Table5[[#This Row],[DForm]],"000000")</f>
        <v>000661</v>
      </c>
      <c r="AF449" s="11">
        <f t="shared" ca="1" si="78"/>
        <v>26.588910540371749</v>
      </c>
      <c r="AG449" s="4" t="str">
        <f ca="1">TEXT(Table5[[#This Row],[DBeginForm]],"00")</f>
        <v>27</v>
      </c>
      <c r="AH449" s="11">
        <f t="shared" ca="1" si="79"/>
        <v>27.195788510800771</v>
      </c>
      <c r="AI449" s="4" t="str">
        <f ca="1">TEXT(Table5[[#This Row],[DEndForm]],"00")</f>
        <v>27</v>
      </c>
      <c r="AJ449" s="12">
        <f ca="1">Table5[[#This Row],[DEndForm]]+(_xlfn.NORM.INV(RAND(),2,0.75))</f>
        <v>29.676764205016216</v>
      </c>
      <c r="AK449" s="5" t="str">
        <f ca="1">TEXT(Table5[[#This Row],[DSigForm]],"00")</f>
        <v>30</v>
      </c>
      <c r="AL449" s="11">
        <v>653</v>
      </c>
      <c r="AM449" s="9" t="str">
        <f>TEXT(Table5[[#This Row],[EForm]],"000000")</f>
        <v>000653</v>
      </c>
      <c r="AN449" s="11">
        <f t="shared" ca="1" si="80"/>
        <v>29.087712465591032</v>
      </c>
      <c r="AO449" s="4" t="str">
        <f ca="1">TEXT(Table5[[#This Row],[EBeginForm]],"00")</f>
        <v>29</v>
      </c>
      <c r="AP449" s="11">
        <f t="shared" ca="1" si="81"/>
        <v>28.368506354933029</v>
      </c>
      <c r="AQ449" s="4" t="str">
        <f ca="1">TEXT(Table5[[#This Row],[EEndForm]],"00")</f>
        <v>28</v>
      </c>
      <c r="AR449" s="12">
        <f ca="1">Table5[[#This Row],[EEndForm]]+(_xlfn.NORM.INV(RAND(),2,0.75))</f>
        <v>30.742186237581095</v>
      </c>
      <c r="AS449" s="5" t="str">
        <f ca="1">TEXT(Table5[[#This Row],[ESigForm]],"00")</f>
        <v>31</v>
      </c>
      <c r="AT449" s="9">
        <v>640</v>
      </c>
      <c r="AU449" s="9" t="str">
        <f>TEXT(Table5[[#This Row],[F]],"000000")</f>
        <v>000640</v>
      </c>
      <c r="AV449" s="11">
        <f t="shared" ca="1" si="82"/>
        <v>30.355424281144263</v>
      </c>
      <c r="AW449" s="4" t="str">
        <f ca="1">TEXT(Table5[[#This Row],[EBeginForm]],"00")</f>
        <v>29</v>
      </c>
      <c r="AX449" s="11">
        <f t="shared" ca="1" si="83"/>
        <v>28.412610700965189</v>
      </c>
      <c r="AY449" s="4" t="str">
        <f ca="1">TEXT(Table5[[#This Row],[EEndForm]],"00")</f>
        <v>28</v>
      </c>
      <c r="AZ449" s="12">
        <f ca="1">Table5[[#This Row],[EEndForm]]+(_xlfn.NORM.INV(RAND(),2,0.75))</f>
        <v>30.908088884272818</v>
      </c>
      <c r="BA449" s="5" t="str">
        <f ca="1">TEXT(Table5[[#This Row],[ESigForm]],"00")</f>
        <v>31</v>
      </c>
    </row>
    <row r="450" spans="1:53" x14ac:dyDescent="0.3">
      <c r="A450" s="1">
        <v>0</v>
      </c>
      <c r="B450" s="1" t="s">
        <v>7</v>
      </c>
      <c r="C450" s="11">
        <v>44838</v>
      </c>
      <c r="D450" s="8" t="str">
        <f>TEXT(Table5[[#This Row],[Date]],"dd-mm-yyyy")</f>
        <v>04-10-2022</v>
      </c>
      <c r="E450" s="11" t="str">
        <f>TEXT(Table5[[#This Row],[Date]],"dd/mm/yyyy")</f>
        <v>04/10/2022</v>
      </c>
      <c r="F450" s="3" t="str">
        <f>DAY(Table5[[#This Row],[Date]])&amp;LOOKUP(DAY(Table5[[#This Row],[Date]]),{1,"st";2,"nd";3,"rd";4,"th";21,"st";22,"nd";23,"rd";24,"th";31,"st"}) &amp; TEXT(Table5[[#This Row],[Date]], " mmm, yyyy")</f>
        <v>4th Oct, 2022</v>
      </c>
      <c r="G450" s="11">
        <v>652</v>
      </c>
      <c r="H450" s="9" t="str">
        <f>TEXT(Table5[[#This Row],[AForm]],"000000")</f>
        <v>000652</v>
      </c>
      <c r="I450" s="11">
        <f t="shared" ref="I450:I513" ca="1" si="84">_xlfn.NORM.INV(RAND(),Mean,S.D)</f>
        <v>30.018926450488106</v>
      </c>
      <c r="J450" s="4" t="str">
        <f ca="1">TEXT(Table5[[#This Row],[ABeginForm]],"00")</f>
        <v>30</v>
      </c>
      <c r="K450" s="11">
        <f t="shared" ref="K450:K513" ca="1" si="85">_xlfn.NORM.INV(RAND(),Mean,S.D)</f>
        <v>26.665487767485779</v>
      </c>
      <c r="L450" s="4" t="str">
        <f ca="1">TEXT(Table5[[#This Row],[AEndForm]],"00")</f>
        <v>27</v>
      </c>
      <c r="M450" s="12">
        <f ca="1">Table5[[#This Row],[AEndForm]]+(_xlfn.NORM.INV(RAND(),2,0.75))</f>
        <v>28.716624044236998</v>
      </c>
      <c r="N450" s="5" t="str">
        <f ca="1">TEXT(Table5[[#This Row],[ASigForm]],"00")</f>
        <v>29</v>
      </c>
      <c r="O450" s="11" t="s">
        <v>12</v>
      </c>
      <c r="P450" s="9" t="str">
        <f>TEXT(Table5[[#This Row],[BForm]],"000000")</f>
        <v xml:space="preserve"> </v>
      </c>
      <c r="Q450" s="11">
        <f t="shared" ref="Q450:Q513" ca="1" si="86">_xlfn.NORM.INV(RAND(),Mean,S.D)</f>
        <v>26.024102597196112</v>
      </c>
      <c r="R450" s="4" t="str">
        <f ca="1">TEXT(Table5[[#This Row],[BBeginForm]],"00")</f>
        <v>26</v>
      </c>
      <c r="S450" s="11">
        <f t="shared" ref="S450:S513" ca="1" si="87">_xlfn.NORM.INV(RAND(),Mean,S.D)</f>
        <v>27.72555731438953</v>
      </c>
      <c r="T450" s="4" t="str">
        <f ca="1">TEXT(Table5[[#This Row],[BEndForm]],"00")</f>
        <v>28</v>
      </c>
      <c r="U450" s="12">
        <f ca="1">Table5[[#This Row],[BEndForm]]+(_xlfn.NORM.INV(RAND(),2,0.75))</f>
        <v>28.846037032167459</v>
      </c>
      <c r="V450" s="5" t="str">
        <f ca="1">TEXT(Table5[[#This Row],[BSigForm]],"00")</f>
        <v>29</v>
      </c>
      <c r="W450" s="6" t="s">
        <v>11</v>
      </c>
      <c r="X450" s="11">
        <f t="shared" ref="X450:X513" ca="1" si="88">_xlfn.NORM.INV(RAND(),Mean,S.D)</f>
        <v>32.450725051446369</v>
      </c>
      <c r="Y450" s="4" t="str">
        <f ca="1">TEXT(Table5[[#This Row],[CBeginForm]],"00")</f>
        <v>32</v>
      </c>
      <c r="Z450" s="11">
        <f t="shared" ref="Z450:Z513" ca="1" si="89">_xlfn.NORM.INV(RAND(),Mean,S.D)</f>
        <v>28.498026336393224</v>
      </c>
      <c r="AA450" s="4" t="str">
        <f ca="1">TEXT(Table5[[#This Row],[CEndForm]],"00")</f>
        <v>28</v>
      </c>
      <c r="AB450" s="12">
        <f ca="1">Table5[[#This Row],[CEndForm]]+(_xlfn.NORM.INV(RAND(),2,0.75))</f>
        <v>31.856572673631163</v>
      </c>
      <c r="AC450" s="5" t="str">
        <f ca="1">TEXT(Table5[[#This Row],[CSigForm]],"00")</f>
        <v>32</v>
      </c>
      <c r="AD450" s="11">
        <v>662</v>
      </c>
      <c r="AE450" s="9" t="str">
        <f>TEXT(Table5[[#This Row],[DForm]],"000000")</f>
        <v>000662</v>
      </c>
      <c r="AF450" s="11">
        <f t="shared" ref="AF450:AF513" ca="1" si="90">_xlfn.NORM.INV(RAND(),Mean,S.D)</f>
        <v>24.696926993795394</v>
      </c>
      <c r="AG450" s="4" t="str">
        <f ca="1">TEXT(Table5[[#This Row],[DBeginForm]],"00")</f>
        <v>25</v>
      </c>
      <c r="AH450" s="11">
        <f t="shared" ref="AH450:AH513" ca="1" si="91">_xlfn.NORM.INV(RAND(),Mean,S.D)</f>
        <v>30.430715459173133</v>
      </c>
      <c r="AI450" s="4" t="str">
        <f ca="1">TEXT(Table5[[#This Row],[DEndForm]],"00")</f>
        <v>30</v>
      </c>
      <c r="AJ450" s="12">
        <f ca="1">Table5[[#This Row],[DEndForm]]+(_xlfn.NORM.INV(RAND(),2,0.75))</f>
        <v>34.693981244693902</v>
      </c>
      <c r="AK450" s="5" t="str">
        <f ca="1">TEXT(Table5[[#This Row],[DSigForm]],"00")</f>
        <v>35</v>
      </c>
      <c r="AL450" s="11">
        <v>654</v>
      </c>
      <c r="AM450" s="9" t="str">
        <f>TEXT(Table5[[#This Row],[EForm]],"000000")</f>
        <v>000654</v>
      </c>
      <c r="AN450" s="11">
        <f t="shared" ref="AN450:AN513" ca="1" si="92">_xlfn.NORM.INV(RAND(),Mean,S.D)</f>
        <v>28.205945046996824</v>
      </c>
      <c r="AO450" s="4" t="str">
        <f ca="1">TEXT(Table5[[#This Row],[EBeginForm]],"00")</f>
        <v>28</v>
      </c>
      <c r="AP450" s="11">
        <f t="shared" ref="AP450:AP513" ca="1" si="93">_xlfn.NORM.INV(RAND(),Mean,S.D)</f>
        <v>33.71714139328698</v>
      </c>
      <c r="AQ450" s="4" t="str">
        <f ca="1">TEXT(Table5[[#This Row],[EEndForm]],"00")</f>
        <v>34</v>
      </c>
      <c r="AR450" s="12">
        <f ca="1">Table5[[#This Row],[EEndForm]]+(_xlfn.NORM.INV(RAND(),2,0.75))</f>
        <v>35.56743891382456</v>
      </c>
      <c r="AS450" s="5" t="str">
        <f ca="1">TEXT(Table5[[#This Row],[ESigForm]],"00")</f>
        <v>36</v>
      </c>
      <c r="AT450" s="9">
        <v>641</v>
      </c>
      <c r="AU450" s="9" t="str">
        <f>TEXT(Table5[[#This Row],[F]],"000000")</f>
        <v>000641</v>
      </c>
      <c r="AV450" s="11">
        <f t="shared" ref="AV450:AV513" ca="1" si="94">_xlfn.NORM.INV(RAND(),Mean,S.D)</f>
        <v>34.648081541386837</v>
      </c>
      <c r="AW450" s="4" t="str">
        <f ca="1">TEXT(Table5[[#This Row],[EBeginForm]],"00")</f>
        <v>28</v>
      </c>
      <c r="AX450" s="11">
        <f t="shared" ref="AX450:AX513" ca="1" si="95">_xlfn.NORM.INV(RAND(),Mean,S.D)</f>
        <v>29.460767091452038</v>
      </c>
      <c r="AY450" s="4" t="str">
        <f ca="1">TEXT(Table5[[#This Row],[EEndForm]],"00")</f>
        <v>34</v>
      </c>
      <c r="AZ450" s="12">
        <f ca="1">Table5[[#This Row],[EEndForm]]+(_xlfn.NORM.INV(RAND(),2,0.75))</f>
        <v>35.999393622904641</v>
      </c>
      <c r="BA450" s="5" t="str">
        <f ca="1">TEXT(Table5[[#This Row],[ESigForm]],"00")</f>
        <v>36</v>
      </c>
    </row>
    <row r="451" spans="1:53" x14ac:dyDescent="0.3">
      <c r="A451" s="1">
        <v>0</v>
      </c>
      <c r="B451" s="1" t="s">
        <v>8</v>
      </c>
      <c r="C451" s="11">
        <v>44839</v>
      </c>
      <c r="D451" s="8" t="str">
        <f>TEXT(Table5[[#This Row],[Date]],"dd-mm-yyyy")</f>
        <v>05-10-2022</v>
      </c>
      <c r="E451" s="11" t="str">
        <f>TEXT(Table5[[#This Row],[Date]],"dd/mm/yyyy")</f>
        <v>05/10/2022</v>
      </c>
      <c r="F451" s="3" t="str">
        <f>DAY(Table5[[#This Row],[Date]])&amp;LOOKUP(DAY(Table5[[#This Row],[Date]]),{1,"st";2,"nd";3,"rd";4,"th";21,"st";22,"nd";23,"rd";24,"th";31,"st"}) &amp; TEXT(Table5[[#This Row],[Date]], " mmm, yyyy")</f>
        <v>5th Oct, 2022</v>
      </c>
      <c r="G451" s="11">
        <v>653</v>
      </c>
      <c r="H451" s="9" t="str">
        <f>TEXT(Table5[[#This Row],[AForm]],"000000")</f>
        <v>000653</v>
      </c>
      <c r="I451" s="11">
        <f t="shared" ca="1" si="84"/>
        <v>29.980614514812945</v>
      </c>
      <c r="J451" s="4" t="str">
        <f ca="1">TEXT(Table5[[#This Row],[ABeginForm]],"00")</f>
        <v>30</v>
      </c>
      <c r="K451" s="11">
        <f t="shared" ca="1" si="85"/>
        <v>29.98723614307433</v>
      </c>
      <c r="L451" s="4" t="str">
        <f ca="1">TEXT(Table5[[#This Row],[AEndForm]],"00")</f>
        <v>30</v>
      </c>
      <c r="M451" s="12">
        <f ca="1">Table5[[#This Row],[AEndForm]]+(_xlfn.NORM.INV(RAND(),2,0.75))</f>
        <v>31.186235106880037</v>
      </c>
      <c r="N451" s="5" t="str">
        <f ca="1">TEXT(Table5[[#This Row],[ASigForm]],"00")</f>
        <v>31</v>
      </c>
      <c r="O451" s="11" t="s">
        <v>12</v>
      </c>
      <c r="P451" s="9" t="str">
        <f>TEXT(Table5[[#This Row],[BForm]],"000000")</f>
        <v xml:space="preserve"> </v>
      </c>
      <c r="Q451" s="11">
        <f t="shared" ca="1" si="86"/>
        <v>30.496767349405975</v>
      </c>
      <c r="R451" s="4" t="str">
        <f ca="1">TEXT(Table5[[#This Row],[BBeginForm]],"00")</f>
        <v>30</v>
      </c>
      <c r="S451" s="11">
        <f t="shared" ca="1" si="87"/>
        <v>31.579365995832237</v>
      </c>
      <c r="T451" s="4" t="str">
        <f ca="1">TEXT(Table5[[#This Row],[BEndForm]],"00")</f>
        <v>32</v>
      </c>
      <c r="U451" s="12">
        <f ca="1">Table5[[#This Row],[BEndForm]]+(_xlfn.NORM.INV(RAND(),2,0.75))</f>
        <v>32.424022257886413</v>
      </c>
      <c r="V451" s="5" t="str">
        <f ca="1">TEXT(Table5[[#This Row],[BSigForm]],"00")</f>
        <v>32</v>
      </c>
      <c r="W451" s="6" t="s">
        <v>11</v>
      </c>
      <c r="X451" s="11">
        <f t="shared" ca="1" si="88"/>
        <v>30.461182215898333</v>
      </c>
      <c r="Y451" s="4" t="str">
        <f ca="1">TEXT(Table5[[#This Row],[CBeginForm]],"00")</f>
        <v>30</v>
      </c>
      <c r="Z451" s="11">
        <f t="shared" ca="1" si="89"/>
        <v>25.763805341570645</v>
      </c>
      <c r="AA451" s="4" t="str">
        <f ca="1">TEXT(Table5[[#This Row],[CEndForm]],"00")</f>
        <v>26</v>
      </c>
      <c r="AB451" s="12">
        <f ca="1">Table5[[#This Row],[CEndForm]]+(_xlfn.NORM.INV(RAND(),2,0.75))</f>
        <v>28.331327603076865</v>
      </c>
      <c r="AC451" s="5" t="str">
        <f ca="1">TEXT(Table5[[#This Row],[CSigForm]],"00")</f>
        <v>28</v>
      </c>
      <c r="AD451" s="11">
        <v>663</v>
      </c>
      <c r="AE451" s="9" t="str">
        <f>TEXT(Table5[[#This Row],[DForm]],"000000")</f>
        <v>000663</v>
      </c>
      <c r="AF451" s="11">
        <f t="shared" ca="1" si="90"/>
        <v>30.96454568672587</v>
      </c>
      <c r="AG451" s="4" t="str">
        <f ca="1">TEXT(Table5[[#This Row],[DBeginForm]],"00")</f>
        <v>31</v>
      </c>
      <c r="AH451" s="11">
        <f t="shared" ca="1" si="91"/>
        <v>25.315491964678689</v>
      </c>
      <c r="AI451" s="4" t="str">
        <f ca="1">TEXT(Table5[[#This Row],[DEndForm]],"00")</f>
        <v>25</v>
      </c>
      <c r="AJ451" s="12">
        <f ca="1">Table5[[#This Row],[DEndForm]]+(_xlfn.NORM.INV(RAND(),2,0.75))</f>
        <v>26.920561587711443</v>
      </c>
      <c r="AK451" s="5" t="str">
        <f ca="1">TEXT(Table5[[#This Row],[DSigForm]],"00")</f>
        <v>27</v>
      </c>
      <c r="AL451" s="11">
        <v>655</v>
      </c>
      <c r="AM451" s="9" t="str">
        <f>TEXT(Table5[[#This Row],[EForm]],"000000")</f>
        <v>000655</v>
      </c>
      <c r="AN451" s="11">
        <f t="shared" ca="1" si="92"/>
        <v>33.789560300977726</v>
      </c>
      <c r="AO451" s="4" t="str">
        <f ca="1">TEXT(Table5[[#This Row],[EBeginForm]],"00")</f>
        <v>34</v>
      </c>
      <c r="AP451" s="11">
        <f t="shared" ca="1" si="93"/>
        <v>26.347697845372362</v>
      </c>
      <c r="AQ451" s="4" t="str">
        <f ca="1">TEXT(Table5[[#This Row],[EEndForm]],"00")</f>
        <v>26</v>
      </c>
      <c r="AR451" s="12">
        <f ca="1">Table5[[#This Row],[EEndForm]]+(_xlfn.NORM.INV(RAND(),2,0.75))</f>
        <v>27.578495177260891</v>
      </c>
      <c r="AS451" s="5" t="str">
        <f ca="1">TEXT(Table5[[#This Row],[ESigForm]],"00")</f>
        <v>28</v>
      </c>
      <c r="AT451" s="9">
        <v>642</v>
      </c>
      <c r="AU451" s="9" t="str">
        <f>TEXT(Table5[[#This Row],[F]],"000000")</f>
        <v>000642</v>
      </c>
      <c r="AV451" s="11">
        <f t="shared" ca="1" si="94"/>
        <v>30.364066999107873</v>
      </c>
      <c r="AW451" s="4" t="str">
        <f ca="1">TEXT(Table5[[#This Row],[EBeginForm]],"00")</f>
        <v>34</v>
      </c>
      <c r="AX451" s="11">
        <f t="shared" ca="1" si="95"/>
        <v>30.126411300021807</v>
      </c>
      <c r="AY451" s="4" t="str">
        <f ca="1">TEXT(Table5[[#This Row],[EEndForm]],"00")</f>
        <v>26</v>
      </c>
      <c r="AZ451" s="12">
        <f ca="1">Table5[[#This Row],[EEndForm]]+(_xlfn.NORM.INV(RAND(),2,0.75))</f>
        <v>29.142777816610177</v>
      </c>
      <c r="BA451" s="5" t="str">
        <f ca="1">TEXT(Table5[[#This Row],[ESigForm]],"00")</f>
        <v>28</v>
      </c>
    </row>
    <row r="452" spans="1:53" x14ac:dyDescent="0.3">
      <c r="A452" s="1">
        <v>0</v>
      </c>
      <c r="B452" s="1" t="s">
        <v>9</v>
      </c>
      <c r="C452" s="11">
        <v>44840</v>
      </c>
      <c r="D452" s="8" t="str">
        <f>TEXT(Table5[[#This Row],[Date]],"dd-mm-yyyy")</f>
        <v>06-10-2022</v>
      </c>
      <c r="E452" s="11" t="str">
        <f>TEXT(Table5[[#This Row],[Date]],"dd/mm/yyyy")</f>
        <v>06/10/2022</v>
      </c>
      <c r="F452" s="3" t="str">
        <f>DAY(Table5[[#This Row],[Date]])&amp;LOOKUP(DAY(Table5[[#This Row],[Date]]),{1,"st";2,"nd";3,"rd";4,"th";21,"st";22,"nd";23,"rd";24,"th";31,"st"}) &amp; TEXT(Table5[[#This Row],[Date]], " mmm, yyyy")</f>
        <v>6th Oct, 2022</v>
      </c>
      <c r="G452" s="11">
        <v>654</v>
      </c>
      <c r="H452" s="9" t="str">
        <f>TEXT(Table5[[#This Row],[AForm]],"000000")</f>
        <v>000654</v>
      </c>
      <c r="I452" s="11">
        <f t="shared" ca="1" si="84"/>
        <v>29.633536612440306</v>
      </c>
      <c r="J452" s="4" t="str">
        <f ca="1">TEXT(Table5[[#This Row],[ABeginForm]],"00")</f>
        <v>30</v>
      </c>
      <c r="K452" s="11">
        <f t="shared" ca="1" si="85"/>
        <v>27.708776851154866</v>
      </c>
      <c r="L452" s="4" t="str">
        <f ca="1">TEXT(Table5[[#This Row],[AEndForm]],"00")</f>
        <v>28</v>
      </c>
      <c r="M452" s="12">
        <f ca="1">Table5[[#This Row],[AEndForm]]+(_xlfn.NORM.INV(RAND(),2,0.75))</f>
        <v>30.539305612310763</v>
      </c>
      <c r="N452" s="5" t="str">
        <f ca="1">TEXT(Table5[[#This Row],[ASigForm]],"00")</f>
        <v>31</v>
      </c>
      <c r="O452" s="11" t="s">
        <v>12</v>
      </c>
      <c r="P452" s="9" t="str">
        <f>TEXT(Table5[[#This Row],[BForm]],"000000")</f>
        <v xml:space="preserve"> </v>
      </c>
      <c r="Q452" s="11">
        <f t="shared" ca="1" si="86"/>
        <v>30.330061468137604</v>
      </c>
      <c r="R452" s="4" t="str">
        <f ca="1">TEXT(Table5[[#This Row],[BBeginForm]],"00")</f>
        <v>30</v>
      </c>
      <c r="S452" s="11">
        <f t="shared" ca="1" si="87"/>
        <v>30.428446596740542</v>
      </c>
      <c r="T452" s="4" t="str">
        <f ca="1">TEXT(Table5[[#This Row],[BEndForm]],"00")</f>
        <v>30</v>
      </c>
      <c r="U452" s="12">
        <f ca="1">Table5[[#This Row],[BEndForm]]+(_xlfn.NORM.INV(RAND(),2,0.75))</f>
        <v>32.485177224521578</v>
      </c>
      <c r="V452" s="5" t="str">
        <f ca="1">TEXT(Table5[[#This Row],[BSigForm]],"00")</f>
        <v>32</v>
      </c>
      <c r="W452" s="6" t="s">
        <v>11</v>
      </c>
      <c r="X452" s="11">
        <f t="shared" ca="1" si="88"/>
        <v>28.47084593204956</v>
      </c>
      <c r="Y452" s="4" t="str">
        <f ca="1">TEXT(Table5[[#This Row],[CBeginForm]],"00")</f>
        <v>28</v>
      </c>
      <c r="Z452" s="11">
        <f t="shared" ca="1" si="89"/>
        <v>34.407356419779632</v>
      </c>
      <c r="AA452" s="4" t="str">
        <f ca="1">TEXT(Table5[[#This Row],[CEndForm]],"00")</f>
        <v>34</v>
      </c>
      <c r="AB452" s="12">
        <f ca="1">Table5[[#This Row],[CEndForm]]+(_xlfn.NORM.INV(RAND(),2,0.75))</f>
        <v>36.250818952389103</v>
      </c>
      <c r="AC452" s="5" t="str">
        <f ca="1">TEXT(Table5[[#This Row],[CSigForm]],"00")</f>
        <v>36</v>
      </c>
      <c r="AD452" s="11">
        <v>664</v>
      </c>
      <c r="AE452" s="9" t="str">
        <f>TEXT(Table5[[#This Row],[DForm]],"000000")</f>
        <v>000664</v>
      </c>
      <c r="AF452" s="11">
        <f t="shared" ca="1" si="90"/>
        <v>27.601710986791709</v>
      </c>
      <c r="AG452" s="4" t="str">
        <f ca="1">TEXT(Table5[[#This Row],[DBeginForm]],"00")</f>
        <v>28</v>
      </c>
      <c r="AH452" s="11">
        <f t="shared" ca="1" si="91"/>
        <v>33.460778778895424</v>
      </c>
      <c r="AI452" s="4" t="str">
        <f ca="1">TEXT(Table5[[#This Row],[DEndForm]],"00")</f>
        <v>33</v>
      </c>
      <c r="AJ452" s="12">
        <f ca="1">Table5[[#This Row],[DEndForm]]+(_xlfn.NORM.INV(RAND(),2,0.75))</f>
        <v>33.73848230495615</v>
      </c>
      <c r="AK452" s="5" t="str">
        <f ca="1">TEXT(Table5[[#This Row],[DSigForm]],"00")</f>
        <v>34</v>
      </c>
      <c r="AL452" s="11">
        <v>656</v>
      </c>
      <c r="AM452" s="9" t="str">
        <f>TEXT(Table5[[#This Row],[EForm]],"000000")</f>
        <v>000656</v>
      </c>
      <c r="AN452" s="11">
        <f t="shared" ca="1" si="92"/>
        <v>32.320155424521431</v>
      </c>
      <c r="AO452" s="4" t="str">
        <f ca="1">TEXT(Table5[[#This Row],[EBeginForm]],"00")</f>
        <v>32</v>
      </c>
      <c r="AP452" s="11">
        <f t="shared" ca="1" si="93"/>
        <v>30.137069003572201</v>
      </c>
      <c r="AQ452" s="4" t="str">
        <f ca="1">TEXT(Table5[[#This Row],[EEndForm]],"00")</f>
        <v>30</v>
      </c>
      <c r="AR452" s="12">
        <f ca="1">Table5[[#This Row],[EEndForm]]+(_xlfn.NORM.INV(RAND(),2,0.75))</f>
        <v>31.196217678699437</v>
      </c>
      <c r="AS452" s="5" t="str">
        <f ca="1">TEXT(Table5[[#This Row],[ESigForm]],"00")</f>
        <v>31</v>
      </c>
      <c r="AT452" s="9">
        <v>643</v>
      </c>
      <c r="AU452" s="9" t="str">
        <f>TEXT(Table5[[#This Row],[F]],"000000")</f>
        <v>000643</v>
      </c>
      <c r="AV452" s="11">
        <f t="shared" ca="1" si="94"/>
        <v>24.58642959347744</v>
      </c>
      <c r="AW452" s="4" t="str">
        <f ca="1">TEXT(Table5[[#This Row],[EBeginForm]],"00")</f>
        <v>32</v>
      </c>
      <c r="AX452" s="11">
        <f t="shared" ca="1" si="95"/>
        <v>28.406520304458869</v>
      </c>
      <c r="AY452" s="4" t="str">
        <f ca="1">TEXT(Table5[[#This Row],[EEndForm]],"00")</f>
        <v>30</v>
      </c>
      <c r="AZ452" s="12">
        <f ca="1">Table5[[#This Row],[EEndForm]]+(_xlfn.NORM.INV(RAND(),2,0.75))</f>
        <v>31.820684660239131</v>
      </c>
      <c r="BA452" s="5" t="str">
        <f ca="1">TEXT(Table5[[#This Row],[ESigForm]],"00")</f>
        <v>31</v>
      </c>
    </row>
    <row r="453" spans="1:53" x14ac:dyDescent="0.3">
      <c r="A453" s="1">
        <v>0</v>
      </c>
      <c r="B453" s="1" t="s">
        <v>10</v>
      </c>
      <c r="C453" s="11">
        <v>44841</v>
      </c>
      <c r="D453" s="8" t="str">
        <f>TEXT(Table5[[#This Row],[Date]],"dd-mm-yyyy")</f>
        <v>07-10-2022</v>
      </c>
      <c r="E453" s="11" t="str">
        <f>TEXT(Table5[[#This Row],[Date]],"dd/mm/yyyy")</f>
        <v>07/10/2022</v>
      </c>
      <c r="F453" s="3" t="str">
        <f>DAY(Table5[[#This Row],[Date]])&amp;LOOKUP(DAY(Table5[[#This Row],[Date]]),{1,"st";2,"nd";3,"rd";4,"th";21,"st";22,"nd";23,"rd";24,"th";31,"st"}) &amp; TEXT(Table5[[#This Row],[Date]], " mmm, yyyy")</f>
        <v>7th Oct, 2022</v>
      </c>
      <c r="G453" s="11">
        <v>655</v>
      </c>
      <c r="H453" s="9" t="str">
        <f>TEXT(Table5[[#This Row],[AForm]],"000000")</f>
        <v>000655</v>
      </c>
      <c r="I453" s="11">
        <f t="shared" ca="1" si="84"/>
        <v>30.772831313419385</v>
      </c>
      <c r="J453" s="4" t="str">
        <f ca="1">TEXT(Table5[[#This Row],[ABeginForm]],"00")</f>
        <v>31</v>
      </c>
      <c r="K453" s="11">
        <f t="shared" ca="1" si="85"/>
        <v>28.29264726935158</v>
      </c>
      <c r="L453" s="4" t="str">
        <f ca="1">TEXT(Table5[[#This Row],[AEndForm]],"00")</f>
        <v>28</v>
      </c>
      <c r="M453" s="12">
        <f ca="1">Table5[[#This Row],[AEndForm]]+(_xlfn.NORM.INV(RAND(),2,0.75))</f>
        <v>29.712634478074012</v>
      </c>
      <c r="N453" s="5" t="str">
        <f ca="1">TEXT(Table5[[#This Row],[ASigForm]],"00")</f>
        <v>30</v>
      </c>
      <c r="O453" s="11" t="s">
        <v>12</v>
      </c>
      <c r="P453" s="9" t="str">
        <f>TEXT(Table5[[#This Row],[BForm]],"000000")</f>
        <v xml:space="preserve"> </v>
      </c>
      <c r="Q453" s="11">
        <f t="shared" ca="1" si="86"/>
        <v>30.179365843999832</v>
      </c>
      <c r="R453" s="4" t="str">
        <f ca="1">TEXT(Table5[[#This Row],[BBeginForm]],"00")</f>
        <v>30</v>
      </c>
      <c r="S453" s="11">
        <f t="shared" ca="1" si="87"/>
        <v>29.510885067218684</v>
      </c>
      <c r="T453" s="4" t="str">
        <f ca="1">TEXT(Table5[[#This Row],[BEndForm]],"00")</f>
        <v>30</v>
      </c>
      <c r="U453" s="12">
        <f ca="1">Table5[[#This Row],[BEndForm]]+(_xlfn.NORM.INV(RAND(),2,0.75))</f>
        <v>30.119071202066575</v>
      </c>
      <c r="V453" s="5" t="str">
        <f ca="1">TEXT(Table5[[#This Row],[BSigForm]],"00")</f>
        <v>30</v>
      </c>
      <c r="W453" s="6" t="s">
        <v>11</v>
      </c>
      <c r="X453" s="11">
        <f t="shared" ca="1" si="88"/>
        <v>31.555276948993459</v>
      </c>
      <c r="Y453" s="4" t="str">
        <f ca="1">TEXT(Table5[[#This Row],[CBeginForm]],"00")</f>
        <v>32</v>
      </c>
      <c r="Z453" s="11">
        <f t="shared" ca="1" si="89"/>
        <v>31.154628106165443</v>
      </c>
      <c r="AA453" s="4" t="str">
        <f ca="1">TEXT(Table5[[#This Row],[CEndForm]],"00")</f>
        <v>31</v>
      </c>
      <c r="AB453" s="12">
        <f ca="1">Table5[[#This Row],[CEndForm]]+(_xlfn.NORM.INV(RAND(),2,0.75))</f>
        <v>32.800282638817521</v>
      </c>
      <c r="AC453" s="5" t="str">
        <f ca="1">TEXT(Table5[[#This Row],[CSigForm]],"00")</f>
        <v>33</v>
      </c>
      <c r="AD453" s="11">
        <v>665</v>
      </c>
      <c r="AE453" s="9" t="str">
        <f>TEXT(Table5[[#This Row],[DForm]],"000000")</f>
        <v>000665</v>
      </c>
      <c r="AF453" s="11">
        <f t="shared" ca="1" si="90"/>
        <v>26.74795869738066</v>
      </c>
      <c r="AG453" s="4" t="str">
        <f ca="1">TEXT(Table5[[#This Row],[DBeginForm]],"00")</f>
        <v>27</v>
      </c>
      <c r="AH453" s="11">
        <f t="shared" ca="1" si="91"/>
        <v>28.178978876452661</v>
      </c>
      <c r="AI453" s="4" t="str">
        <f ca="1">TEXT(Table5[[#This Row],[DEndForm]],"00")</f>
        <v>28</v>
      </c>
      <c r="AJ453" s="12">
        <f ca="1">Table5[[#This Row],[DEndForm]]+(_xlfn.NORM.INV(RAND(),2,0.75))</f>
        <v>29.875706406185962</v>
      </c>
      <c r="AK453" s="5" t="str">
        <f ca="1">TEXT(Table5[[#This Row],[DSigForm]],"00")</f>
        <v>30</v>
      </c>
      <c r="AL453" s="11">
        <v>657</v>
      </c>
      <c r="AM453" s="9" t="str">
        <f>TEXT(Table5[[#This Row],[EForm]],"000000")</f>
        <v>000657</v>
      </c>
      <c r="AN453" s="11">
        <f t="shared" ca="1" si="92"/>
        <v>27.661759118102495</v>
      </c>
      <c r="AO453" s="4" t="str">
        <f ca="1">TEXT(Table5[[#This Row],[EBeginForm]],"00")</f>
        <v>28</v>
      </c>
      <c r="AP453" s="11">
        <f t="shared" ca="1" si="93"/>
        <v>26.236790836391322</v>
      </c>
      <c r="AQ453" s="4" t="str">
        <f ca="1">TEXT(Table5[[#This Row],[EEndForm]],"00")</f>
        <v>26</v>
      </c>
      <c r="AR453" s="12">
        <f ca="1">Table5[[#This Row],[EEndForm]]+(_xlfn.NORM.INV(RAND(),2,0.75))</f>
        <v>28.178588958196965</v>
      </c>
      <c r="AS453" s="5" t="str">
        <f ca="1">TEXT(Table5[[#This Row],[ESigForm]],"00")</f>
        <v>28</v>
      </c>
      <c r="AT453" s="9">
        <v>644</v>
      </c>
      <c r="AU453" s="9" t="str">
        <f>TEXT(Table5[[#This Row],[F]],"000000")</f>
        <v>000644</v>
      </c>
      <c r="AV453" s="11">
        <f t="shared" ca="1" si="94"/>
        <v>32.229358291113186</v>
      </c>
      <c r="AW453" s="4" t="str">
        <f ca="1">TEXT(Table5[[#This Row],[EBeginForm]],"00")</f>
        <v>28</v>
      </c>
      <c r="AX453" s="11">
        <f t="shared" ca="1" si="95"/>
        <v>33.37104071740761</v>
      </c>
      <c r="AY453" s="4" t="str">
        <f ca="1">TEXT(Table5[[#This Row],[EEndForm]],"00")</f>
        <v>26</v>
      </c>
      <c r="AZ453" s="12">
        <f ca="1">Table5[[#This Row],[EEndForm]]+(_xlfn.NORM.INV(RAND(),2,0.75))</f>
        <v>28.605930030380289</v>
      </c>
      <c r="BA453" s="5" t="str">
        <f ca="1">TEXT(Table5[[#This Row],[ESigForm]],"00")</f>
        <v>28</v>
      </c>
    </row>
    <row r="454" spans="1:53" x14ac:dyDescent="0.3">
      <c r="A454" s="1">
        <v>0</v>
      </c>
      <c r="B454" s="1" t="s">
        <v>5</v>
      </c>
      <c r="C454" s="11">
        <v>44842</v>
      </c>
      <c r="D454" s="8" t="str">
        <f>TEXT(Table5[[#This Row],[Date]],"dd-mm-yyyy")</f>
        <v>08-10-2022</v>
      </c>
      <c r="E454" s="11" t="str">
        <f>TEXT(Table5[[#This Row],[Date]],"dd/mm/yyyy")</f>
        <v>08/10/2022</v>
      </c>
      <c r="F454" s="3" t="str">
        <f>DAY(Table5[[#This Row],[Date]])&amp;LOOKUP(DAY(Table5[[#This Row],[Date]]),{1,"st";2,"nd";3,"rd";4,"th";21,"st";22,"nd";23,"rd";24,"th";31,"st"}) &amp; TEXT(Table5[[#This Row],[Date]], " mmm, yyyy")</f>
        <v>8th Oct, 2022</v>
      </c>
      <c r="G454" s="11">
        <v>656</v>
      </c>
      <c r="H454" s="9" t="str">
        <f>TEXT(Table5[[#This Row],[AForm]],"000000")</f>
        <v>000656</v>
      </c>
      <c r="I454" s="11">
        <f t="shared" ca="1" si="84"/>
        <v>24.00135340693457</v>
      </c>
      <c r="J454" s="4" t="str">
        <f ca="1">TEXT(Table5[[#This Row],[ABeginForm]],"00")</f>
        <v>24</v>
      </c>
      <c r="K454" s="11">
        <f t="shared" ca="1" si="85"/>
        <v>28.807964994166735</v>
      </c>
      <c r="L454" s="4" t="str">
        <f ca="1">TEXT(Table5[[#This Row],[AEndForm]],"00")</f>
        <v>29</v>
      </c>
      <c r="M454" s="12">
        <f ca="1">Table5[[#This Row],[AEndForm]]+(_xlfn.NORM.INV(RAND(),2,0.75))</f>
        <v>30.776757633975219</v>
      </c>
      <c r="N454" s="5" t="str">
        <f ca="1">TEXT(Table5[[#This Row],[ASigForm]],"00")</f>
        <v>31</v>
      </c>
      <c r="O454" s="11" t="s">
        <v>12</v>
      </c>
      <c r="P454" s="9" t="str">
        <f>TEXT(Table5[[#This Row],[BForm]],"000000")</f>
        <v xml:space="preserve"> </v>
      </c>
      <c r="Q454" s="11">
        <f t="shared" ca="1" si="86"/>
        <v>30.158536936485604</v>
      </c>
      <c r="R454" s="4" t="str">
        <f ca="1">TEXT(Table5[[#This Row],[BBeginForm]],"00")</f>
        <v>30</v>
      </c>
      <c r="S454" s="11">
        <f t="shared" ca="1" si="87"/>
        <v>30.372562829409052</v>
      </c>
      <c r="T454" s="4" t="str">
        <f ca="1">TEXT(Table5[[#This Row],[BEndForm]],"00")</f>
        <v>30</v>
      </c>
      <c r="U454" s="12">
        <f ca="1">Table5[[#This Row],[BEndForm]]+(_xlfn.NORM.INV(RAND(),2,0.75))</f>
        <v>32.579434970297243</v>
      </c>
      <c r="V454" s="5" t="str">
        <f ca="1">TEXT(Table5[[#This Row],[BSigForm]],"00")</f>
        <v>33</v>
      </c>
      <c r="W454" s="6" t="s">
        <v>11</v>
      </c>
      <c r="X454" s="11">
        <f t="shared" ca="1" si="88"/>
        <v>32.578374859520494</v>
      </c>
      <c r="Y454" s="4" t="str">
        <f ca="1">TEXT(Table5[[#This Row],[CBeginForm]],"00")</f>
        <v>33</v>
      </c>
      <c r="Z454" s="11">
        <f t="shared" ca="1" si="89"/>
        <v>32.040630383770335</v>
      </c>
      <c r="AA454" s="4" t="str">
        <f ca="1">TEXT(Table5[[#This Row],[CEndForm]],"00")</f>
        <v>32</v>
      </c>
      <c r="AB454" s="12">
        <f ca="1">Table5[[#This Row],[CEndForm]]+(_xlfn.NORM.INV(RAND(),2,0.75))</f>
        <v>34.960638885087619</v>
      </c>
      <c r="AC454" s="5" t="str">
        <f ca="1">TEXT(Table5[[#This Row],[CSigForm]],"00")</f>
        <v>35</v>
      </c>
      <c r="AD454" s="11">
        <v>666</v>
      </c>
      <c r="AE454" s="9" t="str">
        <f>TEXT(Table5[[#This Row],[DForm]],"000000")</f>
        <v>000666</v>
      </c>
      <c r="AF454" s="11">
        <f t="shared" ca="1" si="90"/>
        <v>28.149555525504997</v>
      </c>
      <c r="AG454" s="4" t="str">
        <f ca="1">TEXT(Table5[[#This Row],[DBeginForm]],"00")</f>
        <v>28</v>
      </c>
      <c r="AH454" s="11">
        <f t="shared" ca="1" si="91"/>
        <v>27.67584376956696</v>
      </c>
      <c r="AI454" s="4" t="str">
        <f ca="1">TEXT(Table5[[#This Row],[DEndForm]],"00")</f>
        <v>28</v>
      </c>
      <c r="AJ454" s="12">
        <f ca="1">Table5[[#This Row],[DEndForm]]+(_xlfn.NORM.INV(RAND(),2,0.75))</f>
        <v>31.290866017237086</v>
      </c>
      <c r="AK454" s="5" t="str">
        <f ca="1">TEXT(Table5[[#This Row],[DSigForm]],"00")</f>
        <v>31</v>
      </c>
      <c r="AL454" s="11">
        <v>658</v>
      </c>
      <c r="AM454" s="9" t="str">
        <f>TEXT(Table5[[#This Row],[EForm]],"000000")</f>
        <v>000658</v>
      </c>
      <c r="AN454" s="11">
        <f t="shared" ca="1" si="92"/>
        <v>30.344866402834619</v>
      </c>
      <c r="AO454" s="4" t="str">
        <f ca="1">TEXT(Table5[[#This Row],[EBeginForm]],"00")</f>
        <v>30</v>
      </c>
      <c r="AP454" s="11">
        <f t="shared" ca="1" si="93"/>
        <v>33.770046956802581</v>
      </c>
      <c r="AQ454" s="4" t="str">
        <f ca="1">TEXT(Table5[[#This Row],[EEndForm]],"00")</f>
        <v>34</v>
      </c>
      <c r="AR454" s="12">
        <f ca="1">Table5[[#This Row],[EEndForm]]+(_xlfn.NORM.INV(RAND(),2,0.75))</f>
        <v>36.544740130650403</v>
      </c>
      <c r="AS454" s="5" t="str">
        <f ca="1">TEXT(Table5[[#This Row],[ESigForm]],"00")</f>
        <v>37</v>
      </c>
      <c r="AT454" s="9">
        <v>645</v>
      </c>
      <c r="AU454" s="9" t="str">
        <f>TEXT(Table5[[#This Row],[F]],"000000")</f>
        <v>000645</v>
      </c>
      <c r="AV454" s="11">
        <f t="shared" ca="1" si="94"/>
        <v>26.420652107618057</v>
      </c>
      <c r="AW454" s="4" t="str">
        <f ca="1">TEXT(Table5[[#This Row],[EBeginForm]],"00")</f>
        <v>30</v>
      </c>
      <c r="AX454" s="11">
        <f t="shared" ca="1" si="95"/>
        <v>27.661706084284162</v>
      </c>
      <c r="AY454" s="4" t="str">
        <f ca="1">TEXT(Table5[[#This Row],[EEndForm]],"00")</f>
        <v>34</v>
      </c>
      <c r="AZ454" s="12">
        <f ca="1">Table5[[#This Row],[EEndForm]]+(_xlfn.NORM.INV(RAND(),2,0.75))</f>
        <v>34.541428924649914</v>
      </c>
      <c r="BA454" s="5" t="str">
        <f ca="1">TEXT(Table5[[#This Row],[ESigForm]],"00")</f>
        <v>37</v>
      </c>
    </row>
    <row r="455" spans="1:53" x14ac:dyDescent="0.3">
      <c r="A455" s="1">
        <v>0</v>
      </c>
      <c r="B455" s="1" t="s">
        <v>6</v>
      </c>
      <c r="C455" s="11">
        <v>44844</v>
      </c>
      <c r="D455" s="8" t="str">
        <f>TEXT(Table5[[#This Row],[Date]],"dd-mm-yyyy")</f>
        <v>10-10-2022</v>
      </c>
      <c r="E455" s="11" t="str">
        <f>TEXT(Table5[[#This Row],[Date]],"dd/mm/yyyy")</f>
        <v>10/10/2022</v>
      </c>
      <c r="F455" s="3" t="str">
        <f>DAY(Table5[[#This Row],[Date]])&amp;LOOKUP(DAY(Table5[[#This Row],[Date]]),{1,"st";2,"nd";3,"rd";4,"th";21,"st";22,"nd";23,"rd";24,"th";31,"st"}) &amp; TEXT(Table5[[#This Row],[Date]], " mmm, yyyy")</f>
        <v>10th Oct, 2022</v>
      </c>
      <c r="G455" s="11">
        <v>657</v>
      </c>
      <c r="H455" s="9" t="str">
        <f>TEXT(Table5[[#This Row],[AForm]],"000000")</f>
        <v>000657</v>
      </c>
      <c r="I455" s="11">
        <f t="shared" ca="1" si="84"/>
        <v>27.249516741563305</v>
      </c>
      <c r="J455" s="4" t="str">
        <f ca="1">TEXT(Table5[[#This Row],[ABeginForm]],"00")</f>
        <v>27</v>
      </c>
      <c r="K455" s="11">
        <f t="shared" ca="1" si="85"/>
        <v>27.587588162296761</v>
      </c>
      <c r="L455" s="4" t="str">
        <f ca="1">TEXT(Table5[[#This Row],[AEndForm]],"00")</f>
        <v>28</v>
      </c>
      <c r="M455" s="12">
        <f ca="1">Table5[[#This Row],[AEndForm]]+(_xlfn.NORM.INV(RAND(),2,0.75))</f>
        <v>28.946072199902652</v>
      </c>
      <c r="N455" s="5" t="str">
        <f ca="1">TEXT(Table5[[#This Row],[ASigForm]],"00")</f>
        <v>29</v>
      </c>
      <c r="O455" s="11">
        <v>106</v>
      </c>
      <c r="P455" s="9" t="str">
        <f>TEXT(Table5[[#This Row],[BForm]],"000000")</f>
        <v>000106</v>
      </c>
      <c r="Q455" s="11">
        <f t="shared" ca="1" si="86"/>
        <v>29.503877145195485</v>
      </c>
      <c r="R455" s="4" t="str">
        <f ca="1">TEXT(Table5[[#This Row],[BBeginForm]],"00")</f>
        <v>30</v>
      </c>
      <c r="S455" s="11">
        <f t="shared" ca="1" si="87"/>
        <v>34.054455690207718</v>
      </c>
      <c r="T455" s="4" t="str">
        <f ca="1">TEXT(Table5[[#This Row],[BEndForm]],"00")</f>
        <v>34</v>
      </c>
      <c r="U455" s="12">
        <f ca="1">Table5[[#This Row],[BEndForm]]+(_xlfn.NORM.INV(RAND(),2,0.75))</f>
        <v>36.243578964655356</v>
      </c>
      <c r="V455" s="5" t="str">
        <f ca="1">TEXT(Table5[[#This Row],[BSigForm]],"00")</f>
        <v>36</v>
      </c>
      <c r="W455" s="6" t="s">
        <v>11</v>
      </c>
      <c r="X455" s="11">
        <f t="shared" ca="1" si="88"/>
        <v>30.487361156957686</v>
      </c>
      <c r="Y455" s="4" t="str">
        <f ca="1">TEXT(Table5[[#This Row],[CBeginForm]],"00")</f>
        <v>30</v>
      </c>
      <c r="Z455" s="11">
        <f t="shared" ca="1" si="89"/>
        <v>31.08809802492792</v>
      </c>
      <c r="AA455" s="4" t="str">
        <f ca="1">TEXT(Table5[[#This Row],[CEndForm]],"00")</f>
        <v>31</v>
      </c>
      <c r="AB455" s="12">
        <f ca="1">Table5[[#This Row],[CEndForm]]+(_xlfn.NORM.INV(RAND(),2,0.75))</f>
        <v>33.403724388012058</v>
      </c>
      <c r="AC455" s="5" t="str">
        <f ca="1">TEXT(Table5[[#This Row],[CSigForm]],"00")</f>
        <v>33</v>
      </c>
      <c r="AD455" s="11">
        <v>667</v>
      </c>
      <c r="AE455" s="9" t="str">
        <f>TEXT(Table5[[#This Row],[DForm]],"000000")</f>
        <v>000667</v>
      </c>
      <c r="AF455" s="11">
        <f t="shared" ca="1" si="90"/>
        <v>34.73283550500819</v>
      </c>
      <c r="AG455" s="4" t="str">
        <f ca="1">TEXT(Table5[[#This Row],[DBeginForm]],"00")</f>
        <v>35</v>
      </c>
      <c r="AH455" s="11">
        <f t="shared" ca="1" si="91"/>
        <v>28.276790414088282</v>
      </c>
      <c r="AI455" s="4" t="str">
        <f ca="1">TEXT(Table5[[#This Row],[DEndForm]],"00")</f>
        <v>28</v>
      </c>
      <c r="AJ455" s="12">
        <f ca="1">Table5[[#This Row],[DEndForm]]+(_xlfn.NORM.INV(RAND(),2,0.75))</f>
        <v>30.121380985257421</v>
      </c>
      <c r="AK455" s="5" t="str">
        <f ca="1">TEXT(Table5[[#This Row],[DSigForm]],"00")</f>
        <v>30</v>
      </c>
      <c r="AL455" s="11">
        <v>659</v>
      </c>
      <c r="AM455" s="9" t="str">
        <f>TEXT(Table5[[#This Row],[EForm]],"000000")</f>
        <v>000659</v>
      </c>
      <c r="AN455" s="11">
        <f t="shared" ca="1" si="92"/>
        <v>33.435992186187953</v>
      </c>
      <c r="AO455" s="4" t="str">
        <f ca="1">TEXT(Table5[[#This Row],[EBeginForm]],"00")</f>
        <v>33</v>
      </c>
      <c r="AP455" s="11">
        <f t="shared" ca="1" si="93"/>
        <v>27.547872312276198</v>
      </c>
      <c r="AQ455" s="4" t="str">
        <f ca="1">TEXT(Table5[[#This Row],[EEndForm]],"00")</f>
        <v>28</v>
      </c>
      <c r="AR455" s="12">
        <f ca="1">Table5[[#This Row],[EEndForm]]+(_xlfn.NORM.INV(RAND(),2,0.75))</f>
        <v>29.667502700219316</v>
      </c>
      <c r="AS455" s="5" t="str">
        <f ca="1">TEXT(Table5[[#This Row],[ESigForm]],"00")</f>
        <v>30</v>
      </c>
      <c r="AT455" s="9">
        <v>646</v>
      </c>
      <c r="AU455" s="9" t="str">
        <f>TEXT(Table5[[#This Row],[F]],"000000")</f>
        <v>000646</v>
      </c>
      <c r="AV455" s="11">
        <f t="shared" ca="1" si="94"/>
        <v>29.189626141435259</v>
      </c>
      <c r="AW455" s="4" t="str">
        <f ca="1">TEXT(Table5[[#This Row],[EBeginForm]],"00")</f>
        <v>33</v>
      </c>
      <c r="AX455" s="11">
        <f t="shared" ca="1" si="95"/>
        <v>29.425133931160705</v>
      </c>
      <c r="AY455" s="4" t="str">
        <f ca="1">TEXT(Table5[[#This Row],[EEndForm]],"00")</f>
        <v>28</v>
      </c>
      <c r="AZ455" s="12">
        <f ca="1">Table5[[#This Row],[EEndForm]]+(_xlfn.NORM.INV(RAND(),2,0.75))</f>
        <v>29.246919697490604</v>
      </c>
      <c r="BA455" s="5" t="str">
        <f ca="1">TEXT(Table5[[#This Row],[ESigForm]],"00")</f>
        <v>30</v>
      </c>
    </row>
    <row r="456" spans="1:53" x14ac:dyDescent="0.3">
      <c r="A456" s="1">
        <v>0</v>
      </c>
      <c r="B456" s="1" t="s">
        <v>7</v>
      </c>
      <c r="C456" s="11">
        <v>44845</v>
      </c>
      <c r="D456" s="8" t="str">
        <f>TEXT(Table5[[#This Row],[Date]],"dd-mm-yyyy")</f>
        <v>11-10-2022</v>
      </c>
      <c r="E456" s="11" t="str">
        <f>TEXT(Table5[[#This Row],[Date]],"dd/mm/yyyy")</f>
        <v>11/10/2022</v>
      </c>
      <c r="F456" s="3" t="str">
        <f>DAY(Table5[[#This Row],[Date]])&amp;LOOKUP(DAY(Table5[[#This Row],[Date]]),{1,"st";2,"nd";3,"rd";4,"th";21,"st";22,"nd";23,"rd";24,"th";31,"st"}) &amp; TEXT(Table5[[#This Row],[Date]], " mmm, yyyy")</f>
        <v>11th Oct, 2022</v>
      </c>
      <c r="G456" s="11">
        <v>658</v>
      </c>
      <c r="H456" s="9" t="str">
        <f>TEXT(Table5[[#This Row],[AForm]],"000000")</f>
        <v>000658</v>
      </c>
      <c r="I456" s="11">
        <f t="shared" ca="1" si="84"/>
        <v>31.080581526748723</v>
      </c>
      <c r="J456" s="4" t="str">
        <f ca="1">TEXT(Table5[[#This Row],[ABeginForm]],"00")</f>
        <v>31</v>
      </c>
      <c r="K456" s="11">
        <f t="shared" ca="1" si="85"/>
        <v>35.163231994505175</v>
      </c>
      <c r="L456" s="4" t="str">
        <f ca="1">TEXT(Table5[[#This Row],[AEndForm]],"00")</f>
        <v>35</v>
      </c>
      <c r="M456" s="12">
        <f ca="1">Table5[[#This Row],[AEndForm]]+(_xlfn.NORM.INV(RAND(),2,0.75))</f>
        <v>37.53531963458029</v>
      </c>
      <c r="N456" s="5" t="str">
        <f ca="1">TEXT(Table5[[#This Row],[ASigForm]],"00")</f>
        <v>38</v>
      </c>
      <c r="O456" s="11" t="s">
        <v>12</v>
      </c>
      <c r="P456" s="9" t="str">
        <f>TEXT(Table5[[#This Row],[BForm]],"000000")</f>
        <v xml:space="preserve"> </v>
      </c>
      <c r="Q456" s="11">
        <f t="shared" ca="1" si="86"/>
        <v>28.507709359516809</v>
      </c>
      <c r="R456" s="4" t="str">
        <f ca="1">TEXT(Table5[[#This Row],[BBeginForm]],"00")</f>
        <v>29</v>
      </c>
      <c r="S456" s="11">
        <f t="shared" ca="1" si="87"/>
        <v>27.370176021569225</v>
      </c>
      <c r="T456" s="4" t="str">
        <f ca="1">TEXT(Table5[[#This Row],[BEndForm]],"00")</f>
        <v>27</v>
      </c>
      <c r="U456" s="12">
        <f ca="1">Table5[[#This Row],[BEndForm]]+(_xlfn.NORM.INV(RAND(),2,0.75))</f>
        <v>29.378526589580218</v>
      </c>
      <c r="V456" s="5" t="str">
        <f ca="1">TEXT(Table5[[#This Row],[BSigForm]],"00")</f>
        <v>29</v>
      </c>
      <c r="W456" s="6" t="s">
        <v>11</v>
      </c>
      <c r="X456" s="11">
        <f t="shared" ca="1" si="88"/>
        <v>30.54038557467684</v>
      </c>
      <c r="Y456" s="4" t="str">
        <f ca="1">TEXT(Table5[[#This Row],[CBeginForm]],"00")</f>
        <v>31</v>
      </c>
      <c r="Z456" s="11">
        <f t="shared" ca="1" si="89"/>
        <v>29.608988333545419</v>
      </c>
      <c r="AA456" s="4" t="str">
        <f ca="1">TEXT(Table5[[#This Row],[CEndForm]],"00")</f>
        <v>30</v>
      </c>
      <c r="AB456" s="12">
        <f ca="1">Table5[[#This Row],[CEndForm]]+(_xlfn.NORM.INV(RAND(),2,0.75))</f>
        <v>31.192510806657815</v>
      </c>
      <c r="AC456" s="5" t="str">
        <f ca="1">TEXT(Table5[[#This Row],[CSigForm]],"00")</f>
        <v>31</v>
      </c>
      <c r="AD456" s="11">
        <v>668</v>
      </c>
      <c r="AE456" s="9" t="str">
        <f>TEXT(Table5[[#This Row],[DForm]],"000000")</f>
        <v>000668</v>
      </c>
      <c r="AF456" s="11">
        <f t="shared" ca="1" si="90"/>
        <v>30.796973230881143</v>
      </c>
      <c r="AG456" s="4" t="str">
        <f ca="1">TEXT(Table5[[#This Row],[DBeginForm]],"00")</f>
        <v>31</v>
      </c>
      <c r="AH456" s="11">
        <f t="shared" ca="1" si="91"/>
        <v>31.607231222820804</v>
      </c>
      <c r="AI456" s="4" t="str">
        <f ca="1">TEXT(Table5[[#This Row],[DEndForm]],"00")</f>
        <v>32</v>
      </c>
      <c r="AJ456" s="12">
        <f ca="1">Table5[[#This Row],[DEndForm]]+(_xlfn.NORM.INV(RAND(),2,0.75))</f>
        <v>34.513482407388786</v>
      </c>
      <c r="AK456" s="5" t="str">
        <f ca="1">TEXT(Table5[[#This Row],[DSigForm]],"00")</f>
        <v>35</v>
      </c>
      <c r="AL456" s="11">
        <v>660</v>
      </c>
      <c r="AM456" s="9" t="str">
        <f>TEXT(Table5[[#This Row],[EForm]],"000000")</f>
        <v>000660</v>
      </c>
      <c r="AN456" s="11">
        <f t="shared" ca="1" si="92"/>
        <v>27.216098287653246</v>
      </c>
      <c r="AO456" s="4" t="str">
        <f ca="1">TEXT(Table5[[#This Row],[EBeginForm]],"00")</f>
        <v>27</v>
      </c>
      <c r="AP456" s="11">
        <f t="shared" ca="1" si="93"/>
        <v>25.705676138338095</v>
      </c>
      <c r="AQ456" s="4" t="str">
        <f ca="1">TEXT(Table5[[#This Row],[EEndForm]],"00")</f>
        <v>26</v>
      </c>
      <c r="AR456" s="12">
        <f ca="1">Table5[[#This Row],[EEndForm]]+(_xlfn.NORM.INV(RAND(),2,0.75))</f>
        <v>27.358754133715742</v>
      </c>
      <c r="AS456" s="5" t="str">
        <f ca="1">TEXT(Table5[[#This Row],[ESigForm]],"00")</f>
        <v>27</v>
      </c>
      <c r="AT456" s="9">
        <v>647</v>
      </c>
      <c r="AU456" s="9" t="str">
        <f>TEXT(Table5[[#This Row],[F]],"000000")</f>
        <v>000647</v>
      </c>
      <c r="AV456" s="11">
        <f t="shared" ca="1" si="94"/>
        <v>24.08838772845904</v>
      </c>
      <c r="AW456" s="4" t="str">
        <f ca="1">TEXT(Table5[[#This Row],[EBeginForm]],"00")</f>
        <v>27</v>
      </c>
      <c r="AX456" s="11">
        <f t="shared" ca="1" si="95"/>
        <v>36.364576705238697</v>
      </c>
      <c r="AY456" s="4" t="str">
        <f ca="1">TEXT(Table5[[#This Row],[EEndForm]],"00")</f>
        <v>26</v>
      </c>
      <c r="AZ456" s="12">
        <f ca="1">Table5[[#This Row],[EEndForm]]+(_xlfn.NORM.INV(RAND(),2,0.75))</f>
        <v>27.378552127127556</v>
      </c>
      <c r="BA456" s="5" t="str">
        <f ca="1">TEXT(Table5[[#This Row],[ESigForm]],"00")</f>
        <v>27</v>
      </c>
    </row>
    <row r="457" spans="1:53" x14ac:dyDescent="0.3">
      <c r="A457" s="1">
        <v>0</v>
      </c>
      <c r="B457" s="1" t="s">
        <v>8</v>
      </c>
      <c r="C457" s="11">
        <v>44846</v>
      </c>
      <c r="D457" s="8" t="str">
        <f>TEXT(Table5[[#This Row],[Date]],"dd-mm-yyyy")</f>
        <v>12-10-2022</v>
      </c>
      <c r="E457" s="11" t="str">
        <f>TEXT(Table5[[#This Row],[Date]],"dd/mm/yyyy")</f>
        <v>12/10/2022</v>
      </c>
      <c r="F457" s="3" t="str">
        <f>DAY(Table5[[#This Row],[Date]])&amp;LOOKUP(DAY(Table5[[#This Row],[Date]]),{1,"st";2,"nd";3,"rd";4,"th";21,"st";22,"nd";23,"rd";24,"th";31,"st"}) &amp; TEXT(Table5[[#This Row],[Date]], " mmm, yyyy")</f>
        <v>12th Oct, 2022</v>
      </c>
      <c r="G457" s="11">
        <v>659</v>
      </c>
      <c r="H457" s="9" t="str">
        <f>TEXT(Table5[[#This Row],[AForm]],"000000")</f>
        <v>000659</v>
      </c>
      <c r="I457" s="11">
        <f t="shared" ca="1" si="84"/>
        <v>31.815238511880562</v>
      </c>
      <c r="J457" s="4" t="str">
        <f ca="1">TEXT(Table5[[#This Row],[ABeginForm]],"00")</f>
        <v>32</v>
      </c>
      <c r="K457" s="11">
        <f t="shared" ca="1" si="85"/>
        <v>26.05762559892483</v>
      </c>
      <c r="L457" s="4" t="str">
        <f ca="1">TEXT(Table5[[#This Row],[AEndForm]],"00")</f>
        <v>26</v>
      </c>
      <c r="M457" s="12">
        <f ca="1">Table5[[#This Row],[AEndForm]]+(_xlfn.NORM.INV(RAND(),2,0.75))</f>
        <v>28.018340186917889</v>
      </c>
      <c r="N457" s="5" t="str">
        <f ca="1">TEXT(Table5[[#This Row],[ASigForm]],"00")</f>
        <v>28</v>
      </c>
      <c r="O457" s="11" t="s">
        <v>12</v>
      </c>
      <c r="P457" s="9" t="str">
        <f>TEXT(Table5[[#This Row],[BForm]],"000000")</f>
        <v xml:space="preserve"> </v>
      </c>
      <c r="Q457" s="11">
        <f t="shared" ca="1" si="86"/>
        <v>29.72974522942544</v>
      </c>
      <c r="R457" s="4" t="str">
        <f ca="1">TEXT(Table5[[#This Row],[BBeginForm]],"00")</f>
        <v>30</v>
      </c>
      <c r="S457" s="11">
        <f t="shared" ca="1" si="87"/>
        <v>28.379191973398356</v>
      </c>
      <c r="T457" s="4" t="str">
        <f ca="1">TEXT(Table5[[#This Row],[BEndForm]],"00")</f>
        <v>28</v>
      </c>
      <c r="U457" s="12">
        <f ca="1">Table5[[#This Row],[BEndForm]]+(_xlfn.NORM.INV(RAND(),2,0.75))</f>
        <v>30.58309293922963</v>
      </c>
      <c r="V457" s="5" t="str">
        <f ca="1">TEXT(Table5[[#This Row],[BSigForm]],"00")</f>
        <v>31</v>
      </c>
      <c r="W457" s="6" t="s">
        <v>11</v>
      </c>
      <c r="X457" s="11">
        <f t="shared" ca="1" si="88"/>
        <v>32.558297369605427</v>
      </c>
      <c r="Y457" s="4" t="str">
        <f ca="1">TEXT(Table5[[#This Row],[CBeginForm]],"00")</f>
        <v>33</v>
      </c>
      <c r="Z457" s="11">
        <f t="shared" ca="1" si="89"/>
        <v>28.182069817208117</v>
      </c>
      <c r="AA457" s="4" t="str">
        <f ca="1">TEXT(Table5[[#This Row],[CEndForm]],"00")</f>
        <v>28</v>
      </c>
      <c r="AB457" s="12">
        <f ca="1">Table5[[#This Row],[CEndForm]]+(_xlfn.NORM.INV(RAND(),2,0.75))</f>
        <v>29.458345540437207</v>
      </c>
      <c r="AC457" s="5" t="str">
        <f ca="1">TEXT(Table5[[#This Row],[CSigForm]],"00")</f>
        <v>29</v>
      </c>
      <c r="AD457" s="11">
        <v>669</v>
      </c>
      <c r="AE457" s="9" t="str">
        <f>TEXT(Table5[[#This Row],[DForm]],"000000")</f>
        <v>000669</v>
      </c>
      <c r="AF457" s="11">
        <f t="shared" ca="1" si="90"/>
        <v>33.339529319010282</v>
      </c>
      <c r="AG457" s="4" t="str">
        <f ca="1">TEXT(Table5[[#This Row],[DBeginForm]],"00")</f>
        <v>33</v>
      </c>
      <c r="AH457" s="11">
        <f t="shared" ca="1" si="91"/>
        <v>30.197337586840174</v>
      </c>
      <c r="AI457" s="4" t="str">
        <f ca="1">TEXT(Table5[[#This Row],[DEndForm]],"00")</f>
        <v>30</v>
      </c>
      <c r="AJ457" s="12">
        <f ca="1">Table5[[#This Row],[DEndForm]]+(_xlfn.NORM.INV(RAND(),2,0.75))</f>
        <v>31.652840413412683</v>
      </c>
      <c r="AK457" s="5" t="str">
        <f ca="1">TEXT(Table5[[#This Row],[DSigForm]],"00")</f>
        <v>32</v>
      </c>
      <c r="AL457" s="11">
        <v>661</v>
      </c>
      <c r="AM457" s="9" t="str">
        <f>TEXT(Table5[[#This Row],[EForm]],"000000")</f>
        <v>000661</v>
      </c>
      <c r="AN457" s="11">
        <f t="shared" ca="1" si="92"/>
        <v>28.75262726425548</v>
      </c>
      <c r="AO457" s="4" t="str">
        <f ca="1">TEXT(Table5[[#This Row],[EBeginForm]],"00")</f>
        <v>29</v>
      </c>
      <c r="AP457" s="11">
        <f t="shared" ca="1" si="93"/>
        <v>24.51344156510045</v>
      </c>
      <c r="AQ457" s="4" t="str">
        <f ca="1">TEXT(Table5[[#This Row],[EEndForm]],"00")</f>
        <v>25</v>
      </c>
      <c r="AR457" s="12">
        <f ca="1">Table5[[#This Row],[EEndForm]]+(_xlfn.NORM.INV(RAND(),2,0.75))</f>
        <v>27.35982262233518</v>
      </c>
      <c r="AS457" s="5" t="str">
        <f ca="1">TEXT(Table5[[#This Row],[ESigForm]],"00")</f>
        <v>27</v>
      </c>
      <c r="AT457" s="9">
        <v>648</v>
      </c>
      <c r="AU457" s="9" t="str">
        <f>TEXT(Table5[[#This Row],[F]],"000000")</f>
        <v>000648</v>
      </c>
      <c r="AV457" s="11">
        <f t="shared" ca="1" si="94"/>
        <v>30.433368726630452</v>
      </c>
      <c r="AW457" s="4" t="str">
        <f ca="1">TEXT(Table5[[#This Row],[EBeginForm]],"00")</f>
        <v>29</v>
      </c>
      <c r="AX457" s="11">
        <f t="shared" ca="1" si="95"/>
        <v>30.413967947654829</v>
      </c>
      <c r="AY457" s="4" t="str">
        <f ca="1">TEXT(Table5[[#This Row],[EEndForm]],"00")</f>
        <v>25</v>
      </c>
      <c r="AZ457" s="12">
        <f ca="1">Table5[[#This Row],[EEndForm]]+(_xlfn.NORM.INV(RAND(),2,0.75))</f>
        <v>25.640540304803842</v>
      </c>
      <c r="BA457" s="5" t="str">
        <f ca="1">TEXT(Table5[[#This Row],[ESigForm]],"00")</f>
        <v>27</v>
      </c>
    </row>
    <row r="458" spans="1:53" x14ac:dyDescent="0.3">
      <c r="A458" s="1">
        <v>0</v>
      </c>
      <c r="B458" s="1" t="s">
        <v>9</v>
      </c>
      <c r="C458" s="11">
        <v>44847</v>
      </c>
      <c r="D458" s="8" t="str">
        <f>TEXT(Table5[[#This Row],[Date]],"dd-mm-yyyy")</f>
        <v>13-10-2022</v>
      </c>
      <c r="E458" s="11" t="str">
        <f>TEXT(Table5[[#This Row],[Date]],"dd/mm/yyyy")</f>
        <v>13/10/2022</v>
      </c>
      <c r="F458" s="3" t="str">
        <f>DAY(Table5[[#This Row],[Date]])&amp;LOOKUP(DAY(Table5[[#This Row],[Date]]),{1,"st";2,"nd";3,"rd";4,"th";21,"st";22,"nd";23,"rd";24,"th";31,"st"}) &amp; TEXT(Table5[[#This Row],[Date]], " mmm, yyyy")</f>
        <v>13th Oct, 2022</v>
      </c>
      <c r="G458" s="11">
        <v>660</v>
      </c>
      <c r="H458" s="9" t="str">
        <f>TEXT(Table5[[#This Row],[AForm]],"000000")</f>
        <v>000660</v>
      </c>
      <c r="I458" s="11">
        <f t="shared" ca="1" si="84"/>
        <v>27.664818644924111</v>
      </c>
      <c r="J458" s="4" t="str">
        <f ca="1">TEXT(Table5[[#This Row],[ABeginForm]],"00")</f>
        <v>28</v>
      </c>
      <c r="K458" s="11">
        <f t="shared" ca="1" si="85"/>
        <v>28.537789212908134</v>
      </c>
      <c r="L458" s="4" t="str">
        <f ca="1">TEXT(Table5[[#This Row],[AEndForm]],"00")</f>
        <v>29</v>
      </c>
      <c r="M458" s="12">
        <f ca="1">Table5[[#This Row],[AEndForm]]+(_xlfn.NORM.INV(RAND(),2,0.75))</f>
        <v>29.892431550579374</v>
      </c>
      <c r="N458" s="5" t="str">
        <f ca="1">TEXT(Table5[[#This Row],[ASigForm]],"00")</f>
        <v>30</v>
      </c>
      <c r="O458" s="11" t="s">
        <v>12</v>
      </c>
      <c r="P458" s="9" t="str">
        <f>TEXT(Table5[[#This Row],[BForm]],"000000")</f>
        <v xml:space="preserve"> </v>
      </c>
      <c r="Q458" s="11">
        <f t="shared" ca="1" si="86"/>
        <v>24.996312900105998</v>
      </c>
      <c r="R458" s="4" t="str">
        <f ca="1">TEXT(Table5[[#This Row],[BBeginForm]],"00")</f>
        <v>25</v>
      </c>
      <c r="S458" s="11">
        <f t="shared" ca="1" si="87"/>
        <v>29.858767787814379</v>
      </c>
      <c r="T458" s="4" t="str">
        <f ca="1">TEXT(Table5[[#This Row],[BEndForm]],"00")</f>
        <v>30</v>
      </c>
      <c r="U458" s="12">
        <f ca="1">Table5[[#This Row],[BEndForm]]+(_xlfn.NORM.INV(RAND(),2,0.75))</f>
        <v>32.386473884699903</v>
      </c>
      <c r="V458" s="5" t="str">
        <f ca="1">TEXT(Table5[[#This Row],[BSigForm]],"00")</f>
        <v>32</v>
      </c>
      <c r="W458" s="6" t="s">
        <v>11</v>
      </c>
      <c r="X458" s="11">
        <f t="shared" ca="1" si="88"/>
        <v>30.079953548942115</v>
      </c>
      <c r="Y458" s="4" t="str">
        <f ca="1">TEXT(Table5[[#This Row],[CBeginForm]],"00")</f>
        <v>30</v>
      </c>
      <c r="Z458" s="11">
        <f t="shared" ca="1" si="89"/>
        <v>28.153130250832852</v>
      </c>
      <c r="AA458" s="4" t="str">
        <f ca="1">TEXT(Table5[[#This Row],[CEndForm]],"00")</f>
        <v>28</v>
      </c>
      <c r="AB458" s="12">
        <f ca="1">Table5[[#This Row],[CEndForm]]+(_xlfn.NORM.INV(RAND(),2,0.75))</f>
        <v>29.10187076941077</v>
      </c>
      <c r="AC458" s="5" t="str">
        <f ca="1">TEXT(Table5[[#This Row],[CSigForm]],"00")</f>
        <v>29</v>
      </c>
      <c r="AD458" s="11">
        <v>670</v>
      </c>
      <c r="AE458" s="9" t="str">
        <f>TEXT(Table5[[#This Row],[DForm]],"000000")</f>
        <v>000670</v>
      </c>
      <c r="AF458" s="11">
        <f t="shared" ca="1" si="90"/>
        <v>31.043511615860936</v>
      </c>
      <c r="AG458" s="4" t="str">
        <f ca="1">TEXT(Table5[[#This Row],[DBeginForm]],"00")</f>
        <v>31</v>
      </c>
      <c r="AH458" s="11">
        <f t="shared" ca="1" si="91"/>
        <v>28.707487287114866</v>
      </c>
      <c r="AI458" s="4" t="str">
        <f ca="1">TEXT(Table5[[#This Row],[DEndForm]],"00")</f>
        <v>29</v>
      </c>
      <c r="AJ458" s="12">
        <f ca="1">Table5[[#This Row],[DEndForm]]+(_xlfn.NORM.INV(RAND(),2,0.75))</f>
        <v>32.6329434186068</v>
      </c>
      <c r="AK458" s="5" t="str">
        <f ca="1">TEXT(Table5[[#This Row],[DSigForm]],"00")</f>
        <v>33</v>
      </c>
      <c r="AL458" s="11">
        <v>662</v>
      </c>
      <c r="AM458" s="9" t="str">
        <f>TEXT(Table5[[#This Row],[EForm]],"000000")</f>
        <v>000662</v>
      </c>
      <c r="AN458" s="11">
        <f t="shared" ca="1" si="92"/>
        <v>31.096591821759784</v>
      </c>
      <c r="AO458" s="4" t="str">
        <f ca="1">TEXT(Table5[[#This Row],[EBeginForm]],"00")</f>
        <v>31</v>
      </c>
      <c r="AP458" s="11">
        <f t="shared" ca="1" si="93"/>
        <v>31.570243897610762</v>
      </c>
      <c r="AQ458" s="4" t="str">
        <f ca="1">TEXT(Table5[[#This Row],[EEndForm]],"00")</f>
        <v>32</v>
      </c>
      <c r="AR458" s="12">
        <f ca="1">Table5[[#This Row],[EEndForm]]+(_xlfn.NORM.INV(RAND(),2,0.75))</f>
        <v>32.801093251339523</v>
      </c>
      <c r="AS458" s="5" t="str">
        <f ca="1">TEXT(Table5[[#This Row],[ESigForm]],"00")</f>
        <v>33</v>
      </c>
      <c r="AT458" s="9">
        <v>649</v>
      </c>
      <c r="AU458" s="9" t="str">
        <f>TEXT(Table5[[#This Row],[F]],"000000")</f>
        <v>000649</v>
      </c>
      <c r="AV458" s="11">
        <f t="shared" ca="1" si="94"/>
        <v>27.692240729566326</v>
      </c>
      <c r="AW458" s="4" t="str">
        <f ca="1">TEXT(Table5[[#This Row],[EBeginForm]],"00")</f>
        <v>31</v>
      </c>
      <c r="AX458" s="11">
        <f t="shared" ca="1" si="95"/>
        <v>32.517996798784864</v>
      </c>
      <c r="AY458" s="4" t="str">
        <f ca="1">TEXT(Table5[[#This Row],[EEndForm]],"00")</f>
        <v>32</v>
      </c>
      <c r="AZ458" s="12">
        <f ca="1">Table5[[#This Row],[EEndForm]]+(_xlfn.NORM.INV(RAND(),2,0.75))</f>
        <v>34.225998444064814</v>
      </c>
      <c r="BA458" s="5" t="str">
        <f ca="1">TEXT(Table5[[#This Row],[ESigForm]],"00")</f>
        <v>33</v>
      </c>
    </row>
    <row r="459" spans="1:53" x14ac:dyDescent="0.3">
      <c r="A459" s="1">
        <v>0</v>
      </c>
      <c r="B459" s="1" t="s">
        <v>10</v>
      </c>
      <c r="C459" s="11">
        <v>44848</v>
      </c>
      <c r="D459" s="8" t="str">
        <f>TEXT(Table5[[#This Row],[Date]],"dd-mm-yyyy")</f>
        <v>14-10-2022</v>
      </c>
      <c r="E459" s="11" t="str">
        <f>TEXT(Table5[[#This Row],[Date]],"dd/mm/yyyy")</f>
        <v>14/10/2022</v>
      </c>
      <c r="F459" s="3" t="str">
        <f>DAY(Table5[[#This Row],[Date]])&amp;LOOKUP(DAY(Table5[[#This Row],[Date]]),{1,"st";2,"nd";3,"rd";4,"th";21,"st";22,"nd";23,"rd";24,"th";31,"st"}) &amp; TEXT(Table5[[#This Row],[Date]], " mmm, yyyy")</f>
        <v>14th Oct, 2022</v>
      </c>
      <c r="G459" s="11">
        <v>661</v>
      </c>
      <c r="H459" s="9" t="str">
        <f>TEXT(Table5[[#This Row],[AForm]],"000000")</f>
        <v>000661</v>
      </c>
      <c r="I459" s="11">
        <f t="shared" ca="1" si="84"/>
        <v>32.521527637632573</v>
      </c>
      <c r="J459" s="4" t="str">
        <f ca="1">TEXT(Table5[[#This Row],[ABeginForm]],"00")</f>
        <v>33</v>
      </c>
      <c r="K459" s="11">
        <f t="shared" ca="1" si="85"/>
        <v>32.752098493719984</v>
      </c>
      <c r="L459" s="4" t="str">
        <f ca="1">TEXT(Table5[[#This Row],[AEndForm]],"00")</f>
        <v>33</v>
      </c>
      <c r="M459" s="12">
        <f ca="1">Table5[[#This Row],[AEndForm]]+(_xlfn.NORM.INV(RAND(),2,0.75))</f>
        <v>34.612173031066966</v>
      </c>
      <c r="N459" s="5" t="str">
        <f ca="1">TEXT(Table5[[#This Row],[ASigForm]],"00")</f>
        <v>35</v>
      </c>
      <c r="O459" s="11" t="s">
        <v>12</v>
      </c>
      <c r="P459" s="9" t="str">
        <f>TEXT(Table5[[#This Row],[BForm]],"000000")</f>
        <v xml:space="preserve"> </v>
      </c>
      <c r="Q459" s="11">
        <f t="shared" ca="1" si="86"/>
        <v>32.263443963589104</v>
      </c>
      <c r="R459" s="4" t="str">
        <f ca="1">TEXT(Table5[[#This Row],[BBeginForm]],"00")</f>
        <v>32</v>
      </c>
      <c r="S459" s="11">
        <f t="shared" ca="1" si="87"/>
        <v>34.810209330672826</v>
      </c>
      <c r="T459" s="4" t="str">
        <f ca="1">TEXT(Table5[[#This Row],[BEndForm]],"00")</f>
        <v>35</v>
      </c>
      <c r="U459" s="12">
        <f ca="1">Table5[[#This Row],[BEndForm]]+(_xlfn.NORM.INV(RAND(),2,0.75))</f>
        <v>36.756302375806179</v>
      </c>
      <c r="V459" s="5" t="str">
        <f ca="1">TEXT(Table5[[#This Row],[BSigForm]],"00")</f>
        <v>37</v>
      </c>
      <c r="W459" s="6" t="s">
        <v>11</v>
      </c>
      <c r="X459" s="11">
        <f t="shared" ca="1" si="88"/>
        <v>28.338141259204143</v>
      </c>
      <c r="Y459" s="4" t="str">
        <f ca="1">TEXT(Table5[[#This Row],[CBeginForm]],"00")</f>
        <v>28</v>
      </c>
      <c r="Z459" s="11">
        <f t="shared" ca="1" si="89"/>
        <v>26.769343803608049</v>
      </c>
      <c r="AA459" s="4" t="str">
        <f ca="1">TEXT(Table5[[#This Row],[CEndForm]],"00")</f>
        <v>27</v>
      </c>
      <c r="AB459" s="12">
        <f ca="1">Table5[[#This Row],[CEndForm]]+(_xlfn.NORM.INV(RAND(),2,0.75))</f>
        <v>29.063525139116862</v>
      </c>
      <c r="AC459" s="5" t="str">
        <f ca="1">TEXT(Table5[[#This Row],[CSigForm]],"00")</f>
        <v>29</v>
      </c>
      <c r="AD459" s="11">
        <v>671</v>
      </c>
      <c r="AE459" s="9" t="str">
        <f>TEXT(Table5[[#This Row],[DForm]],"000000")</f>
        <v>000671</v>
      </c>
      <c r="AF459" s="11">
        <f t="shared" ca="1" si="90"/>
        <v>28.415822269806171</v>
      </c>
      <c r="AG459" s="4" t="str">
        <f ca="1">TEXT(Table5[[#This Row],[DBeginForm]],"00")</f>
        <v>28</v>
      </c>
      <c r="AH459" s="11">
        <f t="shared" ca="1" si="91"/>
        <v>27.571138012529069</v>
      </c>
      <c r="AI459" s="4" t="str">
        <f ca="1">TEXT(Table5[[#This Row],[DEndForm]],"00")</f>
        <v>28</v>
      </c>
      <c r="AJ459" s="12">
        <f ca="1">Table5[[#This Row],[DEndForm]]+(_xlfn.NORM.INV(RAND(),2,0.75))</f>
        <v>29.85995634391433</v>
      </c>
      <c r="AK459" s="5" t="str">
        <f ca="1">TEXT(Table5[[#This Row],[DSigForm]],"00")</f>
        <v>30</v>
      </c>
      <c r="AL459" s="11">
        <v>663</v>
      </c>
      <c r="AM459" s="9" t="str">
        <f>TEXT(Table5[[#This Row],[EForm]],"000000")</f>
        <v>000663</v>
      </c>
      <c r="AN459" s="11">
        <f t="shared" ca="1" si="92"/>
        <v>29.378776246548622</v>
      </c>
      <c r="AO459" s="4" t="str">
        <f ca="1">TEXT(Table5[[#This Row],[EBeginForm]],"00")</f>
        <v>29</v>
      </c>
      <c r="AP459" s="11">
        <f t="shared" ca="1" si="93"/>
        <v>26.412451658027265</v>
      </c>
      <c r="AQ459" s="4" t="str">
        <f ca="1">TEXT(Table5[[#This Row],[EEndForm]],"00")</f>
        <v>26</v>
      </c>
      <c r="AR459" s="12">
        <f ca="1">Table5[[#This Row],[EEndForm]]+(_xlfn.NORM.INV(RAND(),2,0.75))</f>
        <v>28.263131438836762</v>
      </c>
      <c r="AS459" s="5" t="str">
        <f ca="1">TEXT(Table5[[#This Row],[ESigForm]],"00")</f>
        <v>28</v>
      </c>
      <c r="AT459" s="9">
        <v>650</v>
      </c>
      <c r="AU459" s="9" t="str">
        <f>TEXT(Table5[[#This Row],[F]],"000000")</f>
        <v>000650</v>
      </c>
      <c r="AV459" s="11">
        <f t="shared" ca="1" si="94"/>
        <v>34.774549604394309</v>
      </c>
      <c r="AW459" s="4" t="str">
        <f ca="1">TEXT(Table5[[#This Row],[EBeginForm]],"00")</f>
        <v>29</v>
      </c>
      <c r="AX459" s="11">
        <f t="shared" ca="1" si="95"/>
        <v>28.066816699541192</v>
      </c>
      <c r="AY459" s="4" t="str">
        <f ca="1">TEXT(Table5[[#This Row],[EEndForm]],"00")</f>
        <v>26</v>
      </c>
      <c r="AZ459" s="12">
        <f ca="1">Table5[[#This Row],[EEndForm]]+(_xlfn.NORM.INV(RAND(),2,0.75))</f>
        <v>28.633362427691608</v>
      </c>
      <c r="BA459" s="5" t="str">
        <f ca="1">TEXT(Table5[[#This Row],[ESigForm]],"00")</f>
        <v>28</v>
      </c>
    </row>
    <row r="460" spans="1:53" x14ac:dyDescent="0.3">
      <c r="A460" s="1">
        <v>0</v>
      </c>
      <c r="B460" s="1" t="s">
        <v>5</v>
      </c>
      <c r="C460" s="11">
        <v>44849</v>
      </c>
      <c r="D460" s="8" t="str">
        <f>TEXT(Table5[[#This Row],[Date]],"dd-mm-yyyy")</f>
        <v>15-10-2022</v>
      </c>
      <c r="E460" s="11" t="str">
        <f>TEXT(Table5[[#This Row],[Date]],"dd/mm/yyyy")</f>
        <v>15/10/2022</v>
      </c>
      <c r="F460" s="3" t="str">
        <f>DAY(Table5[[#This Row],[Date]])&amp;LOOKUP(DAY(Table5[[#This Row],[Date]]),{1,"st";2,"nd";3,"rd";4,"th";21,"st";22,"nd";23,"rd";24,"th";31,"st"}) &amp; TEXT(Table5[[#This Row],[Date]], " mmm, yyyy")</f>
        <v>15th Oct, 2022</v>
      </c>
      <c r="G460" s="11">
        <v>662</v>
      </c>
      <c r="H460" s="9" t="str">
        <f>TEXT(Table5[[#This Row],[AForm]],"000000")</f>
        <v>000662</v>
      </c>
      <c r="I460" s="11">
        <f t="shared" ca="1" si="84"/>
        <v>27.351807712750549</v>
      </c>
      <c r="J460" s="4" t="str">
        <f ca="1">TEXT(Table5[[#This Row],[ABeginForm]],"00")</f>
        <v>27</v>
      </c>
      <c r="K460" s="11">
        <f t="shared" ca="1" si="85"/>
        <v>28.732304953668873</v>
      </c>
      <c r="L460" s="4" t="str">
        <f ca="1">TEXT(Table5[[#This Row],[AEndForm]],"00")</f>
        <v>29</v>
      </c>
      <c r="M460" s="12">
        <f ca="1">Table5[[#This Row],[AEndForm]]+(_xlfn.NORM.INV(RAND(),2,0.75))</f>
        <v>31.201295750769244</v>
      </c>
      <c r="N460" s="5" t="str">
        <f ca="1">TEXT(Table5[[#This Row],[ASigForm]],"00")</f>
        <v>31</v>
      </c>
      <c r="O460" s="11" t="s">
        <v>12</v>
      </c>
      <c r="P460" s="9" t="str">
        <f>TEXT(Table5[[#This Row],[BForm]],"000000")</f>
        <v xml:space="preserve"> </v>
      </c>
      <c r="Q460" s="11">
        <f t="shared" ca="1" si="86"/>
        <v>29.821345642116217</v>
      </c>
      <c r="R460" s="4" t="str">
        <f ca="1">TEXT(Table5[[#This Row],[BBeginForm]],"00")</f>
        <v>30</v>
      </c>
      <c r="S460" s="11">
        <f t="shared" ca="1" si="87"/>
        <v>27.878718887149176</v>
      </c>
      <c r="T460" s="4" t="str">
        <f ca="1">TEXT(Table5[[#This Row],[BEndForm]],"00")</f>
        <v>28</v>
      </c>
      <c r="U460" s="12">
        <f ca="1">Table5[[#This Row],[BEndForm]]+(_xlfn.NORM.INV(RAND(),2,0.75))</f>
        <v>30.536116545393327</v>
      </c>
      <c r="V460" s="5" t="str">
        <f ca="1">TEXT(Table5[[#This Row],[BSigForm]],"00")</f>
        <v>31</v>
      </c>
      <c r="W460" s="6" t="s">
        <v>11</v>
      </c>
      <c r="X460" s="11">
        <f t="shared" ca="1" si="88"/>
        <v>32.579843696051427</v>
      </c>
      <c r="Y460" s="4" t="str">
        <f ca="1">TEXT(Table5[[#This Row],[CBeginForm]],"00")</f>
        <v>33</v>
      </c>
      <c r="Z460" s="11">
        <f t="shared" ca="1" si="89"/>
        <v>27.386275051871518</v>
      </c>
      <c r="AA460" s="4" t="str">
        <f ca="1">TEXT(Table5[[#This Row],[CEndForm]],"00")</f>
        <v>27</v>
      </c>
      <c r="AB460" s="12">
        <f ca="1">Table5[[#This Row],[CEndForm]]+(_xlfn.NORM.INV(RAND(),2,0.75))</f>
        <v>30.494449347739483</v>
      </c>
      <c r="AC460" s="5" t="str">
        <f ca="1">TEXT(Table5[[#This Row],[CSigForm]],"00")</f>
        <v>30</v>
      </c>
      <c r="AD460" s="11">
        <v>672</v>
      </c>
      <c r="AE460" s="9" t="str">
        <f>TEXT(Table5[[#This Row],[DForm]],"000000")</f>
        <v>000672</v>
      </c>
      <c r="AF460" s="11">
        <f t="shared" ca="1" si="90"/>
        <v>31.230368643475082</v>
      </c>
      <c r="AG460" s="4" t="str">
        <f ca="1">TEXT(Table5[[#This Row],[DBeginForm]],"00")</f>
        <v>31</v>
      </c>
      <c r="AH460" s="11">
        <f t="shared" ca="1" si="91"/>
        <v>30.67317497505308</v>
      </c>
      <c r="AI460" s="4" t="str">
        <f ca="1">TEXT(Table5[[#This Row],[DEndForm]],"00")</f>
        <v>31</v>
      </c>
      <c r="AJ460" s="12">
        <f ca="1">Table5[[#This Row],[DEndForm]]+(_xlfn.NORM.INV(RAND(),2,0.75))</f>
        <v>31.912026003452219</v>
      </c>
      <c r="AK460" s="5" t="str">
        <f ca="1">TEXT(Table5[[#This Row],[DSigForm]],"00")</f>
        <v>32</v>
      </c>
      <c r="AL460" s="11">
        <v>664</v>
      </c>
      <c r="AM460" s="9" t="str">
        <f>TEXT(Table5[[#This Row],[EForm]],"000000")</f>
        <v>000664</v>
      </c>
      <c r="AN460" s="11">
        <f t="shared" ca="1" si="92"/>
        <v>32.977479811690337</v>
      </c>
      <c r="AO460" s="4" t="str">
        <f ca="1">TEXT(Table5[[#This Row],[EBeginForm]],"00")</f>
        <v>33</v>
      </c>
      <c r="AP460" s="11">
        <f t="shared" ca="1" si="93"/>
        <v>32.962903481646407</v>
      </c>
      <c r="AQ460" s="4" t="str">
        <f ca="1">TEXT(Table5[[#This Row],[EEndForm]],"00")</f>
        <v>33</v>
      </c>
      <c r="AR460" s="12">
        <f ca="1">Table5[[#This Row],[EEndForm]]+(_xlfn.NORM.INV(RAND(),2,0.75))</f>
        <v>33.991754215132211</v>
      </c>
      <c r="AS460" s="5" t="str">
        <f ca="1">TEXT(Table5[[#This Row],[ESigForm]],"00")</f>
        <v>34</v>
      </c>
      <c r="AT460" s="9">
        <v>651</v>
      </c>
      <c r="AU460" s="9" t="str">
        <f>TEXT(Table5[[#This Row],[F]],"000000")</f>
        <v>000651</v>
      </c>
      <c r="AV460" s="11">
        <f t="shared" ca="1" si="94"/>
        <v>30.926501834213155</v>
      </c>
      <c r="AW460" s="4" t="str">
        <f ca="1">TEXT(Table5[[#This Row],[EBeginForm]],"00")</f>
        <v>33</v>
      </c>
      <c r="AX460" s="11">
        <f t="shared" ca="1" si="95"/>
        <v>28.337223253394328</v>
      </c>
      <c r="AY460" s="4" t="str">
        <f ca="1">TEXT(Table5[[#This Row],[EEndForm]],"00")</f>
        <v>33</v>
      </c>
      <c r="AZ460" s="12">
        <f ca="1">Table5[[#This Row],[EEndForm]]+(_xlfn.NORM.INV(RAND(),2,0.75))</f>
        <v>35.158684874504672</v>
      </c>
      <c r="BA460" s="5" t="str">
        <f ca="1">TEXT(Table5[[#This Row],[ESigForm]],"00")</f>
        <v>34</v>
      </c>
    </row>
    <row r="461" spans="1:53" x14ac:dyDescent="0.3">
      <c r="A461" s="1">
        <v>0</v>
      </c>
      <c r="B461" s="1" t="s">
        <v>6</v>
      </c>
      <c r="C461" s="11">
        <v>44851</v>
      </c>
      <c r="D461" s="8" t="str">
        <f>TEXT(Table5[[#This Row],[Date]],"dd-mm-yyyy")</f>
        <v>17-10-2022</v>
      </c>
      <c r="E461" s="11" t="str">
        <f>TEXT(Table5[[#This Row],[Date]],"dd/mm/yyyy")</f>
        <v>17/10/2022</v>
      </c>
      <c r="F461" s="3" t="str">
        <f>DAY(Table5[[#This Row],[Date]])&amp;LOOKUP(DAY(Table5[[#This Row],[Date]]),{1,"st";2,"nd";3,"rd";4,"th";21,"st";22,"nd";23,"rd";24,"th";31,"st"}) &amp; TEXT(Table5[[#This Row],[Date]], " mmm, yyyy")</f>
        <v>17th Oct, 2022</v>
      </c>
      <c r="G461" s="11">
        <v>663</v>
      </c>
      <c r="H461" s="9" t="str">
        <f>TEXT(Table5[[#This Row],[AForm]],"000000")</f>
        <v>000663</v>
      </c>
      <c r="I461" s="11">
        <f t="shared" ca="1" si="84"/>
        <v>29.76398758731856</v>
      </c>
      <c r="J461" s="4" t="str">
        <f ca="1">TEXT(Table5[[#This Row],[ABeginForm]],"00")</f>
        <v>30</v>
      </c>
      <c r="K461" s="11">
        <f t="shared" ca="1" si="85"/>
        <v>33.271374471891733</v>
      </c>
      <c r="L461" s="4" t="str">
        <f ca="1">TEXT(Table5[[#This Row],[AEndForm]],"00")</f>
        <v>33</v>
      </c>
      <c r="M461" s="12">
        <f ca="1">Table5[[#This Row],[AEndForm]]+(_xlfn.NORM.INV(RAND(),2,0.75))</f>
        <v>35.112062313570334</v>
      </c>
      <c r="N461" s="5" t="str">
        <f ca="1">TEXT(Table5[[#This Row],[ASigForm]],"00")</f>
        <v>35</v>
      </c>
      <c r="O461" s="11">
        <v>107</v>
      </c>
      <c r="P461" s="9" t="str">
        <f>TEXT(Table5[[#This Row],[BForm]],"000000")</f>
        <v>000107</v>
      </c>
      <c r="Q461" s="11">
        <f t="shared" ca="1" si="86"/>
        <v>34.17276088997469</v>
      </c>
      <c r="R461" s="4" t="str">
        <f ca="1">TEXT(Table5[[#This Row],[BBeginForm]],"00")</f>
        <v>34</v>
      </c>
      <c r="S461" s="11">
        <f t="shared" ca="1" si="87"/>
        <v>29.323408595711541</v>
      </c>
      <c r="T461" s="4" t="str">
        <f ca="1">TEXT(Table5[[#This Row],[BEndForm]],"00")</f>
        <v>29</v>
      </c>
      <c r="U461" s="12">
        <f ca="1">Table5[[#This Row],[BEndForm]]+(_xlfn.NORM.INV(RAND(),2,0.75))</f>
        <v>30.030022383950957</v>
      </c>
      <c r="V461" s="5" t="str">
        <f ca="1">TEXT(Table5[[#This Row],[BSigForm]],"00")</f>
        <v>30</v>
      </c>
      <c r="W461" s="6" t="s">
        <v>11</v>
      </c>
      <c r="X461" s="11">
        <f t="shared" ca="1" si="88"/>
        <v>31.452074547658075</v>
      </c>
      <c r="Y461" s="4" t="str">
        <f ca="1">TEXT(Table5[[#This Row],[CBeginForm]],"00")</f>
        <v>31</v>
      </c>
      <c r="Z461" s="11">
        <f t="shared" ca="1" si="89"/>
        <v>26.257990177594387</v>
      </c>
      <c r="AA461" s="4" t="str">
        <f ca="1">TEXT(Table5[[#This Row],[CEndForm]],"00")</f>
        <v>26</v>
      </c>
      <c r="AB461" s="12">
        <f ca="1">Table5[[#This Row],[CEndForm]]+(_xlfn.NORM.INV(RAND(),2,0.75))</f>
        <v>27.708258474952881</v>
      </c>
      <c r="AC461" s="5" t="str">
        <f ca="1">TEXT(Table5[[#This Row],[CSigForm]],"00")</f>
        <v>28</v>
      </c>
      <c r="AD461" s="11">
        <v>673</v>
      </c>
      <c r="AE461" s="9" t="str">
        <f>TEXT(Table5[[#This Row],[DForm]],"000000")</f>
        <v>000673</v>
      </c>
      <c r="AF461" s="11">
        <f t="shared" ca="1" si="90"/>
        <v>23.177285438359533</v>
      </c>
      <c r="AG461" s="4" t="str">
        <f ca="1">TEXT(Table5[[#This Row],[DBeginForm]],"00")</f>
        <v>23</v>
      </c>
      <c r="AH461" s="11">
        <f t="shared" ca="1" si="91"/>
        <v>31.293997240878941</v>
      </c>
      <c r="AI461" s="4" t="str">
        <f ca="1">TEXT(Table5[[#This Row],[DEndForm]],"00")</f>
        <v>31</v>
      </c>
      <c r="AJ461" s="12">
        <f ca="1">Table5[[#This Row],[DEndForm]]+(_xlfn.NORM.INV(RAND(),2,0.75))</f>
        <v>33.287777483674617</v>
      </c>
      <c r="AK461" s="5" t="str">
        <f ca="1">TEXT(Table5[[#This Row],[DSigForm]],"00")</f>
        <v>33</v>
      </c>
      <c r="AL461" s="11">
        <v>665</v>
      </c>
      <c r="AM461" s="9" t="str">
        <f>TEXT(Table5[[#This Row],[EForm]],"000000")</f>
        <v>000665</v>
      </c>
      <c r="AN461" s="11">
        <f t="shared" ca="1" si="92"/>
        <v>32.870150241751645</v>
      </c>
      <c r="AO461" s="4" t="str">
        <f ca="1">TEXT(Table5[[#This Row],[EBeginForm]],"00")</f>
        <v>33</v>
      </c>
      <c r="AP461" s="11">
        <f t="shared" ca="1" si="93"/>
        <v>26.678354460593681</v>
      </c>
      <c r="AQ461" s="4" t="str">
        <f ca="1">TEXT(Table5[[#This Row],[EEndForm]],"00")</f>
        <v>27</v>
      </c>
      <c r="AR461" s="12">
        <f ca="1">Table5[[#This Row],[EEndForm]]+(_xlfn.NORM.INV(RAND(),2,0.75))</f>
        <v>28.545185195216412</v>
      </c>
      <c r="AS461" s="5" t="str">
        <f ca="1">TEXT(Table5[[#This Row],[ESigForm]],"00")</f>
        <v>29</v>
      </c>
      <c r="AT461" s="9">
        <v>652</v>
      </c>
      <c r="AU461" s="9" t="str">
        <f>TEXT(Table5[[#This Row],[F]],"000000")</f>
        <v>000652</v>
      </c>
      <c r="AV461" s="11">
        <f t="shared" ca="1" si="94"/>
        <v>25.815556767393701</v>
      </c>
      <c r="AW461" s="4" t="str">
        <f ca="1">TEXT(Table5[[#This Row],[EBeginForm]],"00")</f>
        <v>33</v>
      </c>
      <c r="AX461" s="11">
        <f t="shared" ca="1" si="95"/>
        <v>36.676210245657408</v>
      </c>
      <c r="AY461" s="4" t="str">
        <f ca="1">TEXT(Table5[[#This Row],[EEndForm]],"00")</f>
        <v>27</v>
      </c>
      <c r="AZ461" s="12">
        <f ca="1">Table5[[#This Row],[EEndForm]]+(_xlfn.NORM.INV(RAND(),2,0.75))</f>
        <v>27.822776614900615</v>
      </c>
      <c r="BA461" s="5" t="str">
        <f ca="1">TEXT(Table5[[#This Row],[ESigForm]],"00")</f>
        <v>29</v>
      </c>
    </row>
    <row r="462" spans="1:53" x14ac:dyDescent="0.3">
      <c r="A462" s="1">
        <v>0</v>
      </c>
      <c r="B462" s="1" t="s">
        <v>7</v>
      </c>
      <c r="C462" s="11">
        <v>44852</v>
      </c>
      <c r="D462" s="8" t="str">
        <f>TEXT(Table5[[#This Row],[Date]],"dd-mm-yyyy")</f>
        <v>18-10-2022</v>
      </c>
      <c r="E462" s="11" t="str">
        <f>TEXT(Table5[[#This Row],[Date]],"dd/mm/yyyy")</f>
        <v>18/10/2022</v>
      </c>
      <c r="F462" s="3" t="str">
        <f>DAY(Table5[[#This Row],[Date]])&amp;LOOKUP(DAY(Table5[[#This Row],[Date]]),{1,"st";2,"nd";3,"rd";4,"th";21,"st";22,"nd";23,"rd";24,"th";31,"st"}) &amp; TEXT(Table5[[#This Row],[Date]], " mmm, yyyy")</f>
        <v>18th Oct, 2022</v>
      </c>
      <c r="G462" s="11">
        <v>664</v>
      </c>
      <c r="H462" s="9" t="str">
        <f>TEXT(Table5[[#This Row],[AForm]],"000000")</f>
        <v>000664</v>
      </c>
      <c r="I462" s="11">
        <f t="shared" ca="1" si="84"/>
        <v>28.542280001321181</v>
      </c>
      <c r="J462" s="4" t="str">
        <f ca="1">TEXT(Table5[[#This Row],[ABeginForm]],"00")</f>
        <v>29</v>
      </c>
      <c r="K462" s="11">
        <f t="shared" ca="1" si="85"/>
        <v>28.243197253694376</v>
      </c>
      <c r="L462" s="4" t="str">
        <f ca="1">TEXT(Table5[[#This Row],[AEndForm]],"00")</f>
        <v>28</v>
      </c>
      <c r="M462" s="12">
        <f ca="1">Table5[[#This Row],[AEndForm]]+(_xlfn.NORM.INV(RAND(),2,0.75))</f>
        <v>30.558308022404596</v>
      </c>
      <c r="N462" s="5" t="str">
        <f ca="1">TEXT(Table5[[#This Row],[ASigForm]],"00")</f>
        <v>31</v>
      </c>
      <c r="O462" s="11" t="s">
        <v>12</v>
      </c>
      <c r="P462" s="9" t="str">
        <f>TEXT(Table5[[#This Row],[BForm]],"000000")</f>
        <v xml:space="preserve"> </v>
      </c>
      <c r="Q462" s="11">
        <f t="shared" ca="1" si="86"/>
        <v>30.890768017918209</v>
      </c>
      <c r="R462" s="4" t="str">
        <f ca="1">TEXT(Table5[[#This Row],[BBeginForm]],"00")</f>
        <v>31</v>
      </c>
      <c r="S462" s="11">
        <f t="shared" ca="1" si="87"/>
        <v>29.855182755457509</v>
      </c>
      <c r="T462" s="4" t="str">
        <f ca="1">TEXT(Table5[[#This Row],[BEndForm]],"00")</f>
        <v>30</v>
      </c>
      <c r="U462" s="12">
        <f ca="1">Table5[[#This Row],[BEndForm]]+(_xlfn.NORM.INV(RAND(),2,0.75))</f>
        <v>31.091425413963393</v>
      </c>
      <c r="V462" s="5" t="str">
        <f ca="1">TEXT(Table5[[#This Row],[BSigForm]],"00")</f>
        <v>31</v>
      </c>
      <c r="W462" s="6" t="s">
        <v>11</v>
      </c>
      <c r="X462" s="11">
        <f t="shared" ca="1" si="88"/>
        <v>28.46578123640932</v>
      </c>
      <c r="Y462" s="4" t="str">
        <f ca="1">TEXT(Table5[[#This Row],[CBeginForm]],"00")</f>
        <v>28</v>
      </c>
      <c r="Z462" s="11">
        <f t="shared" ca="1" si="89"/>
        <v>28.134082722365989</v>
      </c>
      <c r="AA462" s="4" t="str">
        <f ca="1">TEXT(Table5[[#This Row],[CEndForm]],"00")</f>
        <v>28</v>
      </c>
      <c r="AB462" s="12">
        <f ca="1">Table5[[#This Row],[CEndForm]]+(_xlfn.NORM.INV(RAND(),2,0.75))</f>
        <v>30.742565941681061</v>
      </c>
      <c r="AC462" s="5" t="str">
        <f ca="1">TEXT(Table5[[#This Row],[CSigForm]],"00")</f>
        <v>31</v>
      </c>
      <c r="AD462" s="11">
        <v>674</v>
      </c>
      <c r="AE462" s="9" t="str">
        <f>TEXT(Table5[[#This Row],[DForm]],"000000")</f>
        <v>000674</v>
      </c>
      <c r="AF462" s="11">
        <f t="shared" ca="1" si="90"/>
        <v>28.359183795623899</v>
      </c>
      <c r="AG462" s="4" t="str">
        <f ca="1">TEXT(Table5[[#This Row],[DBeginForm]],"00")</f>
        <v>28</v>
      </c>
      <c r="AH462" s="11">
        <f t="shared" ca="1" si="91"/>
        <v>29.735774621996107</v>
      </c>
      <c r="AI462" s="4" t="str">
        <f ca="1">TEXT(Table5[[#This Row],[DEndForm]],"00")</f>
        <v>30</v>
      </c>
      <c r="AJ462" s="12">
        <f ca="1">Table5[[#This Row],[DEndForm]]+(_xlfn.NORM.INV(RAND(),2,0.75))</f>
        <v>31.677131308309775</v>
      </c>
      <c r="AK462" s="5" t="str">
        <f ca="1">TEXT(Table5[[#This Row],[DSigForm]],"00")</f>
        <v>32</v>
      </c>
      <c r="AL462" s="11">
        <v>666</v>
      </c>
      <c r="AM462" s="9" t="str">
        <f>TEXT(Table5[[#This Row],[EForm]],"000000")</f>
        <v>000666</v>
      </c>
      <c r="AN462" s="11">
        <f t="shared" ca="1" si="92"/>
        <v>32.23446797569833</v>
      </c>
      <c r="AO462" s="4" t="str">
        <f ca="1">TEXT(Table5[[#This Row],[EBeginForm]],"00")</f>
        <v>32</v>
      </c>
      <c r="AP462" s="11">
        <f t="shared" ca="1" si="93"/>
        <v>30.138747967341121</v>
      </c>
      <c r="AQ462" s="4" t="str">
        <f ca="1">TEXT(Table5[[#This Row],[EEndForm]],"00")</f>
        <v>30</v>
      </c>
      <c r="AR462" s="12">
        <f ca="1">Table5[[#This Row],[EEndForm]]+(_xlfn.NORM.INV(RAND(),2,0.75))</f>
        <v>31.795462007238037</v>
      </c>
      <c r="AS462" s="5" t="str">
        <f ca="1">TEXT(Table5[[#This Row],[ESigForm]],"00")</f>
        <v>32</v>
      </c>
      <c r="AT462" s="9">
        <v>653</v>
      </c>
      <c r="AU462" s="9" t="str">
        <f>TEXT(Table5[[#This Row],[F]],"000000")</f>
        <v>000653</v>
      </c>
      <c r="AV462" s="11">
        <f t="shared" ca="1" si="94"/>
        <v>29.360012941924328</v>
      </c>
      <c r="AW462" s="4" t="str">
        <f ca="1">TEXT(Table5[[#This Row],[EBeginForm]],"00")</f>
        <v>32</v>
      </c>
      <c r="AX462" s="11">
        <f t="shared" ca="1" si="95"/>
        <v>33.65629611700377</v>
      </c>
      <c r="AY462" s="4" t="str">
        <f ca="1">TEXT(Table5[[#This Row],[EEndForm]],"00")</f>
        <v>30</v>
      </c>
      <c r="AZ462" s="12">
        <f ca="1">Table5[[#This Row],[EEndForm]]+(_xlfn.NORM.INV(RAND(),2,0.75))</f>
        <v>31.65995527378271</v>
      </c>
      <c r="BA462" s="5" t="str">
        <f ca="1">TEXT(Table5[[#This Row],[ESigForm]],"00")</f>
        <v>32</v>
      </c>
    </row>
    <row r="463" spans="1:53" x14ac:dyDescent="0.3">
      <c r="A463" s="1">
        <v>0</v>
      </c>
      <c r="B463" s="1" t="s">
        <v>8</v>
      </c>
      <c r="C463" s="11">
        <v>44853</v>
      </c>
      <c r="D463" s="8" t="str">
        <f>TEXT(Table5[[#This Row],[Date]],"dd-mm-yyyy")</f>
        <v>19-10-2022</v>
      </c>
      <c r="E463" s="11" t="str">
        <f>TEXT(Table5[[#This Row],[Date]],"dd/mm/yyyy")</f>
        <v>19/10/2022</v>
      </c>
      <c r="F463" s="3" t="str">
        <f>DAY(Table5[[#This Row],[Date]])&amp;LOOKUP(DAY(Table5[[#This Row],[Date]]),{1,"st";2,"nd";3,"rd";4,"th";21,"st";22,"nd";23,"rd";24,"th";31,"st"}) &amp; TEXT(Table5[[#This Row],[Date]], " mmm, yyyy")</f>
        <v>19th Oct, 2022</v>
      </c>
      <c r="G463" s="11">
        <v>665</v>
      </c>
      <c r="H463" s="9" t="str">
        <f>TEXT(Table5[[#This Row],[AForm]],"000000")</f>
        <v>000665</v>
      </c>
      <c r="I463" s="11">
        <f t="shared" ca="1" si="84"/>
        <v>33.257193240644753</v>
      </c>
      <c r="J463" s="4" t="str">
        <f ca="1">TEXT(Table5[[#This Row],[ABeginForm]],"00")</f>
        <v>33</v>
      </c>
      <c r="K463" s="11">
        <f t="shared" ca="1" si="85"/>
        <v>28.875787578031041</v>
      </c>
      <c r="L463" s="4" t="str">
        <f ca="1">TEXT(Table5[[#This Row],[AEndForm]],"00")</f>
        <v>29</v>
      </c>
      <c r="M463" s="12">
        <f ca="1">Table5[[#This Row],[AEndForm]]+(_xlfn.NORM.INV(RAND(),2,0.75))</f>
        <v>30.658787863874949</v>
      </c>
      <c r="N463" s="5" t="str">
        <f ca="1">TEXT(Table5[[#This Row],[ASigForm]],"00")</f>
        <v>31</v>
      </c>
      <c r="O463" s="11" t="s">
        <v>12</v>
      </c>
      <c r="P463" s="9" t="str">
        <f>TEXT(Table5[[#This Row],[BForm]],"000000")</f>
        <v xml:space="preserve"> </v>
      </c>
      <c r="Q463" s="11">
        <f t="shared" ca="1" si="86"/>
        <v>28.345558533410227</v>
      </c>
      <c r="R463" s="4" t="str">
        <f ca="1">TEXT(Table5[[#This Row],[BBeginForm]],"00")</f>
        <v>28</v>
      </c>
      <c r="S463" s="11">
        <f t="shared" ca="1" si="87"/>
        <v>28.898108623869888</v>
      </c>
      <c r="T463" s="4" t="str">
        <f ca="1">TEXT(Table5[[#This Row],[BEndForm]],"00")</f>
        <v>29</v>
      </c>
      <c r="U463" s="12">
        <f ca="1">Table5[[#This Row],[BEndForm]]+(_xlfn.NORM.INV(RAND(),2,0.75))</f>
        <v>30.626978447162486</v>
      </c>
      <c r="V463" s="5" t="str">
        <f ca="1">TEXT(Table5[[#This Row],[BSigForm]],"00")</f>
        <v>31</v>
      </c>
      <c r="W463" s="6" t="s">
        <v>11</v>
      </c>
      <c r="X463" s="11">
        <f t="shared" ca="1" si="88"/>
        <v>32.692527186760053</v>
      </c>
      <c r="Y463" s="4" t="str">
        <f ca="1">TEXT(Table5[[#This Row],[CBeginForm]],"00")</f>
        <v>33</v>
      </c>
      <c r="Z463" s="11">
        <f t="shared" ca="1" si="89"/>
        <v>24.544118783366805</v>
      </c>
      <c r="AA463" s="4" t="str">
        <f ca="1">TEXT(Table5[[#This Row],[CEndForm]],"00")</f>
        <v>25</v>
      </c>
      <c r="AB463" s="12">
        <f ca="1">Table5[[#This Row],[CEndForm]]+(_xlfn.NORM.INV(RAND(),2,0.75))</f>
        <v>26.13208335881632</v>
      </c>
      <c r="AC463" s="5" t="str">
        <f ca="1">TEXT(Table5[[#This Row],[CSigForm]],"00")</f>
        <v>26</v>
      </c>
      <c r="AD463" s="11">
        <v>675</v>
      </c>
      <c r="AE463" s="9" t="str">
        <f>TEXT(Table5[[#This Row],[DForm]],"000000")</f>
        <v>000675</v>
      </c>
      <c r="AF463" s="11">
        <f t="shared" ca="1" si="90"/>
        <v>25.922068517146236</v>
      </c>
      <c r="AG463" s="4" t="str">
        <f ca="1">TEXT(Table5[[#This Row],[DBeginForm]],"00")</f>
        <v>26</v>
      </c>
      <c r="AH463" s="11">
        <f t="shared" ca="1" si="91"/>
        <v>29.895900228166077</v>
      </c>
      <c r="AI463" s="4" t="str">
        <f ca="1">TEXT(Table5[[#This Row],[DEndForm]],"00")</f>
        <v>30</v>
      </c>
      <c r="AJ463" s="12">
        <f ca="1">Table5[[#This Row],[DEndForm]]+(_xlfn.NORM.INV(RAND(),2,0.75))</f>
        <v>31.661273964556017</v>
      </c>
      <c r="AK463" s="5" t="str">
        <f ca="1">TEXT(Table5[[#This Row],[DSigForm]],"00")</f>
        <v>32</v>
      </c>
      <c r="AL463" s="11">
        <v>667</v>
      </c>
      <c r="AM463" s="9" t="str">
        <f>TEXT(Table5[[#This Row],[EForm]],"000000")</f>
        <v>000667</v>
      </c>
      <c r="AN463" s="11">
        <f t="shared" ca="1" si="92"/>
        <v>34.903417433825147</v>
      </c>
      <c r="AO463" s="4" t="str">
        <f ca="1">TEXT(Table5[[#This Row],[EBeginForm]],"00")</f>
        <v>35</v>
      </c>
      <c r="AP463" s="11">
        <f t="shared" ca="1" si="93"/>
        <v>24.643221720035804</v>
      </c>
      <c r="AQ463" s="4" t="str">
        <f ca="1">TEXT(Table5[[#This Row],[EEndForm]],"00")</f>
        <v>25</v>
      </c>
      <c r="AR463" s="12">
        <f ca="1">Table5[[#This Row],[EEndForm]]+(_xlfn.NORM.INV(RAND(),2,0.75))</f>
        <v>25.968681713920041</v>
      </c>
      <c r="AS463" s="5" t="str">
        <f ca="1">TEXT(Table5[[#This Row],[ESigForm]],"00")</f>
        <v>26</v>
      </c>
      <c r="AT463" s="9">
        <v>654</v>
      </c>
      <c r="AU463" s="9" t="str">
        <f>TEXT(Table5[[#This Row],[F]],"000000")</f>
        <v>000654</v>
      </c>
      <c r="AV463" s="11">
        <f t="shared" ca="1" si="94"/>
        <v>33.614018805858557</v>
      </c>
      <c r="AW463" s="4" t="str">
        <f ca="1">TEXT(Table5[[#This Row],[EBeginForm]],"00")</f>
        <v>35</v>
      </c>
      <c r="AX463" s="11">
        <f t="shared" ca="1" si="95"/>
        <v>29.964852792136263</v>
      </c>
      <c r="AY463" s="4" t="str">
        <f ca="1">TEXT(Table5[[#This Row],[EEndForm]],"00")</f>
        <v>25</v>
      </c>
      <c r="AZ463" s="12">
        <f ca="1">Table5[[#This Row],[EEndForm]]+(_xlfn.NORM.INV(RAND(),2,0.75))</f>
        <v>26.249217622261721</v>
      </c>
      <c r="BA463" s="5" t="str">
        <f ca="1">TEXT(Table5[[#This Row],[ESigForm]],"00")</f>
        <v>26</v>
      </c>
    </row>
    <row r="464" spans="1:53" x14ac:dyDescent="0.3">
      <c r="A464" s="1">
        <v>0</v>
      </c>
      <c r="B464" s="1" t="s">
        <v>9</v>
      </c>
      <c r="C464" s="11">
        <v>44854</v>
      </c>
      <c r="D464" s="8" t="str">
        <f>TEXT(Table5[[#This Row],[Date]],"dd-mm-yyyy")</f>
        <v>20-10-2022</v>
      </c>
      <c r="E464" s="11" t="str">
        <f>TEXT(Table5[[#This Row],[Date]],"dd/mm/yyyy")</f>
        <v>20/10/2022</v>
      </c>
      <c r="F464" s="3" t="str">
        <f>DAY(Table5[[#This Row],[Date]])&amp;LOOKUP(DAY(Table5[[#This Row],[Date]]),{1,"st";2,"nd";3,"rd";4,"th";21,"st";22,"nd";23,"rd";24,"th";31,"st"}) &amp; TEXT(Table5[[#This Row],[Date]], " mmm, yyyy")</f>
        <v>20th Oct, 2022</v>
      </c>
      <c r="G464" s="11">
        <v>666</v>
      </c>
      <c r="H464" s="9" t="str">
        <f>TEXT(Table5[[#This Row],[AForm]],"000000")</f>
        <v>000666</v>
      </c>
      <c r="I464" s="11">
        <f t="shared" ca="1" si="84"/>
        <v>32.003784241572788</v>
      </c>
      <c r="J464" s="4" t="str">
        <f ca="1">TEXT(Table5[[#This Row],[ABeginForm]],"00")</f>
        <v>32</v>
      </c>
      <c r="K464" s="11">
        <f t="shared" ca="1" si="85"/>
        <v>30.047877117028879</v>
      </c>
      <c r="L464" s="4" t="str">
        <f ca="1">TEXT(Table5[[#This Row],[AEndForm]],"00")</f>
        <v>30</v>
      </c>
      <c r="M464" s="12">
        <f ca="1">Table5[[#This Row],[AEndForm]]+(_xlfn.NORM.INV(RAND(),2,0.75))</f>
        <v>31.817314515860044</v>
      </c>
      <c r="N464" s="5" t="str">
        <f ca="1">TEXT(Table5[[#This Row],[ASigForm]],"00")</f>
        <v>32</v>
      </c>
      <c r="O464" s="11" t="s">
        <v>12</v>
      </c>
      <c r="P464" s="9" t="str">
        <f>TEXT(Table5[[#This Row],[BForm]],"000000")</f>
        <v xml:space="preserve"> </v>
      </c>
      <c r="Q464" s="11">
        <f t="shared" ca="1" si="86"/>
        <v>30.825060149175552</v>
      </c>
      <c r="R464" s="4" t="str">
        <f ca="1">TEXT(Table5[[#This Row],[BBeginForm]],"00")</f>
        <v>31</v>
      </c>
      <c r="S464" s="11">
        <f t="shared" ca="1" si="87"/>
        <v>33.125480908654765</v>
      </c>
      <c r="T464" s="4" t="str">
        <f ca="1">TEXT(Table5[[#This Row],[BEndForm]],"00")</f>
        <v>33</v>
      </c>
      <c r="U464" s="12">
        <f ca="1">Table5[[#This Row],[BEndForm]]+(_xlfn.NORM.INV(RAND(),2,0.75))</f>
        <v>34.697449474766387</v>
      </c>
      <c r="V464" s="5" t="str">
        <f ca="1">TEXT(Table5[[#This Row],[BSigForm]],"00")</f>
        <v>35</v>
      </c>
      <c r="W464" s="6" t="s">
        <v>11</v>
      </c>
      <c r="X464" s="11">
        <f t="shared" ca="1" si="88"/>
        <v>31.612407506553765</v>
      </c>
      <c r="Y464" s="4" t="str">
        <f ca="1">TEXT(Table5[[#This Row],[CBeginForm]],"00")</f>
        <v>32</v>
      </c>
      <c r="Z464" s="11">
        <f t="shared" ca="1" si="89"/>
        <v>29.677406765054961</v>
      </c>
      <c r="AA464" s="4" t="str">
        <f ca="1">TEXT(Table5[[#This Row],[CEndForm]],"00")</f>
        <v>30</v>
      </c>
      <c r="AB464" s="12">
        <f ca="1">Table5[[#This Row],[CEndForm]]+(_xlfn.NORM.INV(RAND(),2,0.75))</f>
        <v>31.611606752860219</v>
      </c>
      <c r="AC464" s="5" t="str">
        <f ca="1">TEXT(Table5[[#This Row],[CSigForm]],"00")</f>
        <v>32</v>
      </c>
      <c r="AD464" s="11">
        <v>676</v>
      </c>
      <c r="AE464" s="9" t="str">
        <f>TEXT(Table5[[#This Row],[DForm]],"000000")</f>
        <v>000676</v>
      </c>
      <c r="AF464" s="11">
        <f t="shared" ca="1" si="90"/>
        <v>31.169044780356828</v>
      </c>
      <c r="AG464" s="4" t="str">
        <f ca="1">TEXT(Table5[[#This Row],[DBeginForm]],"00")</f>
        <v>31</v>
      </c>
      <c r="AH464" s="11">
        <f t="shared" ca="1" si="91"/>
        <v>27.581613657492571</v>
      </c>
      <c r="AI464" s="4" t="str">
        <f ca="1">TEXT(Table5[[#This Row],[DEndForm]],"00")</f>
        <v>28</v>
      </c>
      <c r="AJ464" s="12">
        <f ca="1">Table5[[#This Row],[DEndForm]]+(_xlfn.NORM.INV(RAND(),2,0.75))</f>
        <v>29.483056721393069</v>
      </c>
      <c r="AK464" s="5" t="str">
        <f ca="1">TEXT(Table5[[#This Row],[DSigForm]],"00")</f>
        <v>29</v>
      </c>
      <c r="AL464" s="11">
        <v>668</v>
      </c>
      <c r="AM464" s="9" t="str">
        <f>TEXT(Table5[[#This Row],[EForm]],"000000")</f>
        <v>000668</v>
      </c>
      <c r="AN464" s="11">
        <f t="shared" ca="1" si="92"/>
        <v>31.543231232643731</v>
      </c>
      <c r="AO464" s="4" t="str">
        <f ca="1">TEXT(Table5[[#This Row],[EBeginForm]],"00")</f>
        <v>32</v>
      </c>
      <c r="AP464" s="11">
        <f t="shared" ca="1" si="93"/>
        <v>24.364815033490547</v>
      </c>
      <c r="AQ464" s="4" t="str">
        <f ca="1">TEXT(Table5[[#This Row],[EEndForm]],"00")</f>
        <v>24</v>
      </c>
      <c r="AR464" s="12">
        <f ca="1">Table5[[#This Row],[EEndForm]]+(_xlfn.NORM.INV(RAND(),2,0.75))</f>
        <v>26.16088341105123</v>
      </c>
      <c r="AS464" s="5" t="str">
        <f ca="1">TEXT(Table5[[#This Row],[ESigForm]],"00")</f>
        <v>26</v>
      </c>
      <c r="AT464" s="9">
        <v>655</v>
      </c>
      <c r="AU464" s="9" t="str">
        <f>TEXT(Table5[[#This Row],[F]],"000000")</f>
        <v>000655</v>
      </c>
      <c r="AV464" s="11">
        <f t="shared" ca="1" si="94"/>
        <v>27.107258451067644</v>
      </c>
      <c r="AW464" s="4" t="str">
        <f ca="1">TEXT(Table5[[#This Row],[EBeginForm]],"00")</f>
        <v>32</v>
      </c>
      <c r="AX464" s="11">
        <f t="shared" ca="1" si="95"/>
        <v>28.734781251373814</v>
      </c>
      <c r="AY464" s="4" t="str">
        <f ca="1">TEXT(Table5[[#This Row],[EEndForm]],"00")</f>
        <v>24</v>
      </c>
      <c r="AZ464" s="12">
        <f ca="1">Table5[[#This Row],[EEndForm]]+(_xlfn.NORM.INV(RAND(),2,0.75))</f>
        <v>25.654432209976893</v>
      </c>
      <c r="BA464" s="5" t="str">
        <f ca="1">TEXT(Table5[[#This Row],[ESigForm]],"00")</f>
        <v>26</v>
      </c>
    </row>
    <row r="465" spans="1:53" x14ac:dyDescent="0.3">
      <c r="A465" s="1">
        <v>0</v>
      </c>
      <c r="B465" s="1" t="s">
        <v>10</v>
      </c>
      <c r="C465" s="11">
        <v>44855</v>
      </c>
      <c r="D465" s="8" t="str">
        <f>TEXT(Table5[[#This Row],[Date]],"dd-mm-yyyy")</f>
        <v>21-10-2022</v>
      </c>
      <c r="E465" s="11" t="str">
        <f>TEXT(Table5[[#This Row],[Date]],"dd/mm/yyyy")</f>
        <v>21/10/2022</v>
      </c>
      <c r="F465" s="3" t="str">
        <f>DAY(Table5[[#This Row],[Date]])&amp;LOOKUP(DAY(Table5[[#This Row],[Date]]),{1,"st";2,"nd";3,"rd";4,"th";21,"st";22,"nd";23,"rd";24,"th";31,"st"}) &amp; TEXT(Table5[[#This Row],[Date]], " mmm, yyyy")</f>
        <v>21st Oct, 2022</v>
      </c>
      <c r="G465" s="11">
        <v>667</v>
      </c>
      <c r="H465" s="9" t="str">
        <f>TEXT(Table5[[#This Row],[AForm]],"000000")</f>
        <v>000667</v>
      </c>
      <c r="I465" s="11">
        <f t="shared" ca="1" si="84"/>
        <v>29.929761116967693</v>
      </c>
      <c r="J465" s="4" t="str">
        <f ca="1">TEXT(Table5[[#This Row],[ABeginForm]],"00")</f>
        <v>30</v>
      </c>
      <c r="K465" s="11">
        <f t="shared" ca="1" si="85"/>
        <v>30.920811621492025</v>
      </c>
      <c r="L465" s="4" t="str">
        <f ca="1">TEXT(Table5[[#This Row],[AEndForm]],"00")</f>
        <v>31</v>
      </c>
      <c r="M465" s="12">
        <f ca="1">Table5[[#This Row],[AEndForm]]+(_xlfn.NORM.INV(RAND(),2,0.75))</f>
        <v>32.833327783333566</v>
      </c>
      <c r="N465" s="5" t="str">
        <f ca="1">TEXT(Table5[[#This Row],[ASigForm]],"00")</f>
        <v>33</v>
      </c>
      <c r="O465" s="11" t="s">
        <v>12</v>
      </c>
      <c r="P465" s="9" t="str">
        <f>TEXT(Table5[[#This Row],[BForm]],"000000")</f>
        <v xml:space="preserve"> </v>
      </c>
      <c r="Q465" s="11">
        <f t="shared" ca="1" si="86"/>
        <v>27.484059164266487</v>
      </c>
      <c r="R465" s="4" t="str">
        <f ca="1">TEXT(Table5[[#This Row],[BBeginForm]],"00")</f>
        <v>27</v>
      </c>
      <c r="S465" s="11">
        <f t="shared" ca="1" si="87"/>
        <v>32.602336977637343</v>
      </c>
      <c r="T465" s="4" t="str">
        <f ca="1">TEXT(Table5[[#This Row],[BEndForm]],"00")</f>
        <v>33</v>
      </c>
      <c r="U465" s="12">
        <f ca="1">Table5[[#This Row],[BEndForm]]+(_xlfn.NORM.INV(RAND(),2,0.75))</f>
        <v>35.547031208377355</v>
      </c>
      <c r="V465" s="5" t="str">
        <f ca="1">TEXT(Table5[[#This Row],[BSigForm]],"00")</f>
        <v>36</v>
      </c>
      <c r="W465" s="6" t="s">
        <v>11</v>
      </c>
      <c r="X465" s="11">
        <f t="shared" ca="1" si="88"/>
        <v>25.882688209741954</v>
      </c>
      <c r="Y465" s="4" t="str">
        <f ca="1">TEXT(Table5[[#This Row],[CBeginForm]],"00")</f>
        <v>26</v>
      </c>
      <c r="Z465" s="11">
        <f t="shared" ca="1" si="89"/>
        <v>31.390200771708376</v>
      </c>
      <c r="AA465" s="4" t="str">
        <f ca="1">TEXT(Table5[[#This Row],[CEndForm]],"00")</f>
        <v>31</v>
      </c>
      <c r="AB465" s="12">
        <f ca="1">Table5[[#This Row],[CEndForm]]+(_xlfn.NORM.INV(RAND(),2,0.75))</f>
        <v>34.18927067612605</v>
      </c>
      <c r="AC465" s="5" t="str">
        <f ca="1">TEXT(Table5[[#This Row],[CSigForm]],"00")</f>
        <v>34</v>
      </c>
      <c r="AD465" s="11">
        <v>677</v>
      </c>
      <c r="AE465" s="9" t="str">
        <f>TEXT(Table5[[#This Row],[DForm]],"000000")</f>
        <v>000677</v>
      </c>
      <c r="AF465" s="11">
        <f t="shared" ca="1" si="90"/>
        <v>27.24260406403231</v>
      </c>
      <c r="AG465" s="4" t="str">
        <f ca="1">TEXT(Table5[[#This Row],[DBeginForm]],"00")</f>
        <v>27</v>
      </c>
      <c r="AH465" s="11">
        <f t="shared" ca="1" si="91"/>
        <v>27.825725268910727</v>
      </c>
      <c r="AI465" s="4" t="str">
        <f ca="1">TEXT(Table5[[#This Row],[DEndForm]],"00")</f>
        <v>28</v>
      </c>
      <c r="AJ465" s="12">
        <f ca="1">Table5[[#This Row],[DEndForm]]+(_xlfn.NORM.INV(RAND(),2,0.75))</f>
        <v>29.297392555464167</v>
      </c>
      <c r="AK465" s="5" t="str">
        <f ca="1">TEXT(Table5[[#This Row],[DSigForm]],"00")</f>
        <v>29</v>
      </c>
      <c r="AL465" s="11">
        <v>669</v>
      </c>
      <c r="AM465" s="9" t="str">
        <f>TEXT(Table5[[#This Row],[EForm]],"000000")</f>
        <v>000669</v>
      </c>
      <c r="AN465" s="11">
        <f t="shared" ca="1" si="92"/>
        <v>27.606097463838349</v>
      </c>
      <c r="AO465" s="4" t="str">
        <f ca="1">TEXT(Table5[[#This Row],[EBeginForm]],"00")</f>
        <v>28</v>
      </c>
      <c r="AP465" s="11">
        <f t="shared" ca="1" si="93"/>
        <v>31.779108863556797</v>
      </c>
      <c r="AQ465" s="4" t="str">
        <f ca="1">TEXT(Table5[[#This Row],[EEndForm]],"00")</f>
        <v>32</v>
      </c>
      <c r="AR465" s="12">
        <f ca="1">Table5[[#This Row],[EEndForm]]+(_xlfn.NORM.INV(RAND(),2,0.75))</f>
        <v>34.234972960945299</v>
      </c>
      <c r="AS465" s="5" t="str">
        <f ca="1">TEXT(Table5[[#This Row],[ESigForm]],"00")</f>
        <v>34</v>
      </c>
      <c r="AT465" s="9">
        <v>656</v>
      </c>
      <c r="AU465" s="9" t="str">
        <f>TEXT(Table5[[#This Row],[F]],"000000")</f>
        <v>000656</v>
      </c>
      <c r="AV465" s="11">
        <f t="shared" ca="1" si="94"/>
        <v>29.819641095615221</v>
      </c>
      <c r="AW465" s="4" t="str">
        <f ca="1">TEXT(Table5[[#This Row],[EBeginForm]],"00")</f>
        <v>28</v>
      </c>
      <c r="AX465" s="11">
        <f t="shared" ca="1" si="95"/>
        <v>29.991176628096255</v>
      </c>
      <c r="AY465" s="4" t="str">
        <f ca="1">TEXT(Table5[[#This Row],[EEndForm]],"00")</f>
        <v>32</v>
      </c>
      <c r="AZ465" s="12">
        <f ca="1">Table5[[#This Row],[EEndForm]]+(_xlfn.NORM.INV(RAND(),2,0.75))</f>
        <v>33.29102679309306</v>
      </c>
      <c r="BA465" s="5" t="str">
        <f ca="1">TEXT(Table5[[#This Row],[ESigForm]],"00")</f>
        <v>34</v>
      </c>
    </row>
    <row r="466" spans="1:53" x14ac:dyDescent="0.3">
      <c r="A466" s="1">
        <v>0</v>
      </c>
      <c r="B466" s="1" t="s">
        <v>5</v>
      </c>
      <c r="C466" s="11">
        <v>44856</v>
      </c>
      <c r="D466" s="8" t="str">
        <f>TEXT(Table5[[#This Row],[Date]],"dd-mm-yyyy")</f>
        <v>22-10-2022</v>
      </c>
      <c r="E466" s="11" t="str">
        <f>TEXT(Table5[[#This Row],[Date]],"dd/mm/yyyy")</f>
        <v>22/10/2022</v>
      </c>
      <c r="F466" s="3" t="str">
        <f>DAY(Table5[[#This Row],[Date]])&amp;LOOKUP(DAY(Table5[[#This Row],[Date]]),{1,"st";2,"nd";3,"rd";4,"th";21,"st";22,"nd";23,"rd";24,"th";31,"st"}) &amp; TEXT(Table5[[#This Row],[Date]], " mmm, yyyy")</f>
        <v>22nd Oct, 2022</v>
      </c>
      <c r="G466" s="11">
        <v>668</v>
      </c>
      <c r="H466" s="9" t="str">
        <f>TEXT(Table5[[#This Row],[AForm]],"000000")</f>
        <v>000668</v>
      </c>
      <c r="I466" s="11">
        <f t="shared" ca="1" si="84"/>
        <v>31.301279322925012</v>
      </c>
      <c r="J466" s="4" t="str">
        <f ca="1">TEXT(Table5[[#This Row],[ABeginForm]],"00")</f>
        <v>31</v>
      </c>
      <c r="K466" s="11">
        <f t="shared" ca="1" si="85"/>
        <v>29.771171347463262</v>
      </c>
      <c r="L466" s="4" t="str">
        <f ca="1">TEXT(Table5[[#This Row],[AEndForm]],"00")</f>
        <v>30</v>
      </c>
      <c r="M466" s="12">
        <f ca="1">Table5[[#This Row],[AEndForm]]+(_xlfn.NORM.INV(RAND(),2,0.75))</f>
        <v>32.177550274970002</v>
      </c>
      <c r="N466" s="5" t="str">
        <f ca="1">TEXT(Table5[[#This Row],[ASigForm]],"00")</f>
        <v>32</v>
      </c>
      <c r="O466" s="11" t="s">
        <v>12</v>
      </c>
      <c r="P466" s="9" t="str">
        <f>TEXT(Table5[[#This Row],[BForm]],"000000")</f>
        <v xml:space="preserve"> </v>
      </c>
      <c r="Q466" s="11">
        <f t="shared" ca="1" si="86"/>
        <v>29.847686577285938</v>
      </c>
      <c r="R466" s="4" t="str">
        <f ca="1">TEXT(Table5[[#This Row],[BBeginForm]],"00")</f>
        <v>30</v>
      </c>
      <c r="S466" s="11">
        <f t="shared" ca="1" si="87"/>
        <v>29.044863981355729</v>
      </c>
      <c r="T466" s="4" t="str">
        <f ca="1">TEXT(Table5[[#This Row],[BEndForm]],"00")</f>
        <v>29</v>
      </c>
      <c r="U466" s="12">
        <f ca="1">Table5[[#This Row],[BEndForm]]+(_xlfn.NORM.INV(RAND(),2,0.75))</f>
        <v>30.787089624696126</v>
      </c>
      <c r="V466" s="5" t="str">
        <f ca="1">TEXT(Table5[[#This Row],[BSigForm]],"00")</f>
        <v>31</v>
      </c>
      <c r="W466" s="6" t="s">
        <v>11</v>
      </c>
      <c r="X466" s="11">
        <f t="shared" ca="1" si="88"/>
        <v>31.335348449359344</v>
      </c>
      <c r="Y466" s="4" t="str">
        <f ca="1">TEXT(Table5[[#This Row],[CBeginForm]],"00")</f>
        <v>31</v>
      </c>
      <c r="Z466" s="11">
        <f t="shared" ca="1" si="89"/>
        <v>26.42666282925758</v>
      </c>
      <c r="AA466" s="4" t="str">
        <f ca="1">TEXT(Table5[[#This Row],[CEndForm]],"00")</f>
        <v>26</v>
      </c>
      <c r="AB466" s="12">
        <f ca="1">Table5[[#This Row],[CEndForm]]+(_xlfn.NORM.INV(RAND(),2,0.75))</f>
        <v>28.089197126579432</v>
      </c>
      <c r="AC466" s="5" t="str">
        <f ca="1">TEXT(Table5[[#This Row],[CSigForm]],"00")</f>
        <v>28</v>
      </c>
      <c r="AD466" s="11">
        <v>678</v>
      </c>
      <c r="AE466" s="9" t="str">
        <f>TEXT(Table5[[#This Row],[DForm]],"000000")</f>
        <v>000678</v>
      </c>
      <c r="AF466" s="11">
        <f t="shared" ca="1" si="90"/>
        <v>29.831664375979848</v>
      </c>
      <c r="AG466" s="4" t="str">
        <f ca="1">TEXT(Table5[[#This Row],[DBeginForm]],"00")</f>
        <v>30</v>
      </c>
      <c r="AH466" s="11">
        <f t="shared" ca="1" si="91"/>
        <v>33.771510770256285</v>
      </c>
      <c r="AI466" s="4" t="str">
        <f ca="1">TEXT(Table5[[#This Row],[DEndForm]],"00")</f>
        <v>34</v>
      </c>
      <c r="AJ466" s="12">
        <f ca="1">Table5[[#This Row],[DEndForm]]+(_xlfn.NORM.INV(RAND(),2,0.75))</f>
        <v>36.451298179010188</v>
      </c>
      <c r="AK466" s="5" t="str">
        <f ca="1">TEXT(Table5[[#This Row],[DSigForm]],"00")</f>
        <v>36</v>
      </c>
      <c r="AL466" s="11">
        <v>670</v>
      </c>
      <c r="AM466" s="9" t="str">
        <f>TEXT(Table5[[#This Row],[EForm]],"000000")</f>
        <v>000670</v>
      </c>
      <c r="AN466" s="11">
        <f t="shared" ca="1" si="92"/>
        <v>31.196634729942541</v>
      </c>
      <c r="AO466" s="4" t="str">
        <f ca="1">TEXT(Table5[[#This Row],[EBeginForm]],"00")</f>
        <v>31</v>
      </c>
      <c r="AP466" s="11">
        <f t="shared" ca="1" si="93"/>
        <v>27.325198757577049</v>
      </c>
      <c r="AQ466" s="4" t="str">
        <f ca="1">TEXT(Table5[[#This Row],[EEndForm]],"00")</f>
        <v>27</v>
      </c>
      <c r="AR466" s="12">
        <f ca="1">Table5[[#This Row],[EEndForm]]+(_xlfn.NORM.INV(RAND(),2,0.75))</f>
        <v>29.09444466043275</v>
      </c>
      <c r="AS466" s="5" t="str">
        <f ca="1">TEXT(Table5[[#This Row],[ESigForm]],"00")</f>
        <v>29</v>
      </c>
      <c r="AT466" s="9">
        <v>657</v>
      </c>
      <c r="AU466" s="9" t="str">
        <f>TEXT(Table5[[#This Row],[F]],"000000")</f>
        <v>000657</v>
      </c>
      <c r="AV466" s="11">
        <f t="shared" ca="1" si="94"/>
        <v>26.295982167250742</v>
      </c>
      <c r="AW466" s="4" t="str">
        <f ca="1">TEXT(Table5[[#This Row],[EBeginForm]],"00")</f>
        <v>31</v>
      </c>
      <c r="AX466" s="11">
        <f t="shared" ca="1" si="95"/>
        <v>30.08530817888354</v>
      </c>
      <c r="AY466" s="4" t="str">
        <f ca="1">TEXT(Table5[[#This Row],[EEndForm]],"00")</f>
        <v>27</v>
      </c>
      <c r="AZ466" s="12">
        <f ca="1">Table5[[#This Row],[EEndForm]]+(_xlfn.NORM.INV(RAND(),2,0.75))</f>
        <v>31.203383595613932</v>
      </c>
      <c r="BA466" s="5" t="str">
        <f ca="1">TEXT(Table5[[#This Row],[ESigForm]],"00")</f>
        <v>29</v>
      </c>
    </row>
    <row r="467" spans="1:53" x14ac:dyDescent="0.3">
      <c r="A467" s="1">
        <v>0</v>
      </c>
      <c r="B467" s="1" t="s">
        <v>6</v>
      </c>
      <c r="C467" s="11">
        <v>44858</v>
      </c>
      <c r="D467" s="8" t="str">
        <f>TEXT(Table5[[#This Row],[Date]],"dd-mm-yyyy")</f>
        <v>24-10-2022</v>
      </c>
      <c r="E467" s="11" t="str">
        <f>TEXT(Table5[[#This Row],[Date]],"dd/mm/yyyy")</f>
        <v>24/10/2022</v>
      </c>
      <c r="F467" s="3" t="str">
        <f>DAY(Table5[[#This Row],[Date]])&amp;LOOKUP(DAY(Table5[[#This Row],[Date]]),{1,"st";2,"nd";3,"rd";4,"th";21,"st";22,"nd";23,"rd";24,"th";31,"st"}) &amp; TEXT(Table5[[#This Row],[Date]], " mmm, yyyy")</f>
        <v>24th Oct, 2022</v>
      </c>
      <c r="G467" s="11">
        <v>669</v>
      </c>
      <c r="H467" s="9" t="str">
        <f>TEXT(Table5[[#This Row],[AForm]],"000000")</f>
        <v>000669</v>
      </c>
      <c r="I467" s="11">
        <f t="shared" ca="1" si="84"/>
        <v>29.535591379399829</v>
      </c>
      <c r="J467" s="4" t="str">
        <f ca="1">TEXT(Table5[[#This Row],[ABeginForm]],"00")</f>
        <v>30</v>
      </c>
      <c r="K467" s="11">
        <f t="shared" ca="1" si="85"/>
        <v>23.659984870740757</v>
      </c>
      <c r="L467" s="4" t="str">
        <f ca="1">TEXT(Table5[[#This Row],[AEndForm]],"00")</f>
        <v>24</v>
      </c>
      <c r="M467" s="12">
        <f ca="1">Table5[[#This Row],[AEndForm]]+(_xlfn.NORM.INV(RAND(),2,0.75))</f>
        <v>24.862957533358621</v>
      </c>
      <c r="N467" s="5" t="str">
        <f ca="1">TEXT(Table5[[#This Row],[ASigForm]],"00")</f>
        <v>25</v>
      </c>
      <c r="O467" s="11">
        <v>108</v>
      </c>
      <c r="P467" s="9" t="str">
        <f>TEXT(Table5[[#This Row],[BForm]],"000000")</f>
        <v>000108</v>
      </c>
      <c r="Q467" s="11">
        <f t="shared" ca="1" si="86"/>
        <v>26.212321337960187</v>
      </c>
      <c r="R467" s="4" t="str">
        <f ca="1">TEXT(Table5[[#This Row],[BBeginForm]],"00")</f>
        <v>26</v>
      </c>
      <c r="S467" s="11">
        <f t="shared" ca="1" si="87"/>
        <v>28.044658653097947</v>
      </c>
      <c r="T467" s="4" t="str">
        <f ca="1">TEXT(Table5[[#This Row],[BEndForm]],"00")</f>
        <v>28</v>
      </c>
      <c r="U467" s="12">
        <f ca="1">Table5[[#This Row],[BEndForm]]+(_xlfn.NORM.INV(RAND(),2,0.75))</f>
        <v>29.115696176404285</v>
      </c>
      <c r="V467" s="5" t="str">
        <f ca="1">TEXT(Table5[[#This Row],[BSigForm]],"00")</f>
        <v>29</v>
      </c>
      <c r="W467" s="6" t="s">
        <v>11</v>
      </c>
      <c r="X467" s="11">
        <f t="shared" ca="1" si="88"/>
        <v>33.651365032136944</v>
      </c>
      <c r="Y467" s="4" t="str">
        <f ca="1">TEXT(Table5[[#This Row],[CBeginForm]],"00")</f>
        <v>34</v>
      </c>
      <c r="Z467" s="11">
        <f t="shared" ca="1" si="89"/>
        <v>20.119273563686075</v>
      </c>
      <c r="AA467" s="4" t="str">
        <f ca="1">TEXT(Table5[[#This Row],[CEndForm]],"00")</f>
        <v>20</v>
      </c>
      <c r="AB467" s="12">
        <f ca="1">Table5[[#This Row],[CEndForm]]+(_xlfn.NORM.INV(RAND(),2,0.75))</f>
        <v>22.088798891308858</v>
      </c>
      <c r="AC467" s="5" t="str">
        <f ca="1">TEXT(Table5[[#This Row],[CSigForm]],"00")</f>
        <v>22</v>
      </c>
      <c r="AD467" s="11">
        <v>679</v>
      </c>
      <c r="AE467" s="9" t="str">
        <f>TEXT(Table5[[#This Row],[DForm]],"000000")</f>
        <v>000679</v>
      </c>
      <c r="AF467" s="11">
        <f t="shared" ca="1" si="90"/>
        <v>30.271635374601129</v>
      </c>
      <c r="AG467" s="4" t="str">
        <f ca="1">TEXT(Table5[[#This Row],[DBeginForm]],"00")</f>
        <v>30</v>
      </c>
      <c r="AH467" s="11">
        <f t="shared" ca="1" si="91"/>
        <v>29.941333025809243</v>
      </c>
      <c r="AI467" s="4" t="str">
        <f ca="1">TEXT(Table5[[#This Row],[DEndForm]],"00")</f>
        <v>30</v>
      </c>
      <c r="AJ467" s="12">
        <f ca="1">Table5[[#This Row],[DEndForm]]+(_xlfn.NORM.INV(RAND(),2,0.75))</f>
        <v>30.926379982443866</v>
      </c>
      <c r="AK467" s="5" t="str">
        <f ca="1">TEXT(Table5[[#This Row],[DSigForm]],"00")</f>
        <v>31</v>
      </c>
      <c r="AL467" s="11">
        <v>671</v>
      </c>
      <c r="AM467" s="9" t="str">
        <f>TEXT(Table5[[#This Row],[EForm]],"000000")</f>
        <v>000671</v>
      </c>
      <c r="AN467" s="11">
        <f t="shared" ca="1" si="92"/>
        <v>27.562369947497881</v>
      </c>
      <c r="AO467" s="4" t="str">
        <f ca="1">TEXT(Table5[[#This Row],[EBeginForm]],"00")</f>
        <v>28</v>
      </c>
      <c r="AP467" s="11">
        <f t="shared" ca="1" si="93"/>
        <v>28.032399231818939</v>
      </c>
      <c r="AQ467" s="4" t="str">
        <f ca="1">TEXT(Table5[[#This Row],[EEndForm]],"00")</f>
        <v>28</v>
      </c>
      <c r="AR467" s="12">
        <f ca="1">Table5[[#This Row],[EEndForm]]+(_xlfn.NORM.INV(RAND(),2,0.75))</f>
        <v>29.302668477506927</v>
      </c>
      <c r="AS467" s="5" t="str">
        <f ca="1">TEXT(Table5[[#This Row],[ESigForm]],"00")</f>
        <v>29</v>
      </c>
      <c r="AT467" s="9">
        <v>658</v>
      </c>
      <c r="AU467" s="9" t="str">
        <f>TEXT(Table5[[#This Row],[F]],"000000")</f>
        <v>000658</v>
      </c>
      <c r="AV467" s="11">
        <f t="shared" ca="1" si="94"/>
        <v>31.338474410066869</v>
      </c>
      <c r="AW467" s="4" t="str">
        <f ca="1">TEXT(Table5[[#This Row],[EBeginForm]],"00")</f>
        <v>28</v>
      </c>
      <c r="AX467" s="11">
        <f t="shared" ca="1" si="95"/>
        <v>27.815403116842649</v>
      </c>
      <c r="AY467" s="4" t="str">
        <f ca="1">TEXT(Table5[[#This Row],[EEndForm]],"00")</f>
        <v>28</v>
      </c>
      <c r="AZ467" s="12">
        <f ca="1">Table5[[#This Row],[EEndForm]]+(_xlfn.NORM.INV(RAND(),2,0.75))</f>
        <v>29.799163073593679</v>
      </c>
      <c r="BA467" s="5" t="str">
        <f ca="1">TEXT(Table5[[#This Row],[ESigForm]],"00")</f>
        <v>29</v>
      </c>
    </row>
    <row r="468" spans="1:53" x14ac:dyDescent="0.3">
      <c r="A468" s="1">
        <v>0</v>
      </c>
      <c r="B468" s="1" t="s">
        <v>7</v>
      </c>
      <c r="C468" s="11">
        <v>44859</v>
      </c>
      <c r="D468" s="8" t="str">
        <f>TEXT(Table5[[#This Row],[Date]],"dd-mm-yyyy")</f>
        <v>25-10-2022</v>
      </c>
      <c r="E468" s="11" t="str">
        <f>TEXT(Table5[[#This Row],[Date]],"dd/mm/yyyy")</f>
        <v>25/10/2022</v>
      </c>
      <c r="F468" s="3" t="str">
        <f>DAY(Table5[[#This Row],[Date]])&amp;LOOKUP(DAY(Table5[[#This Row],[Date]]),{1,"st";2,"nd";3,"rd";4,"th";21,"st";22,"nd";23,"rd";24,"th";31,"st"}) &amp; TEXT(Table5[[#This Row],[Date]], " mmm, yyyy")</f>
        <v>25th Oct, 2022</v>
      </c>
      <c r="G468" s="11">
        <v>670</v>
      </c>
      <c r="H468" s="9" t="str">
        <f>TEXT(Table5[[#This Row],[AForm]],"000000")</f>
        <v>000670</v>
      </c>
      <c r="I468" s="11">
        <f t="shared" ca="1" si="84"/>
        <v>24.436150993378035</v>
      </c>
      <c r="J468" s="4" t="str">
        <f ca="1">TEXT(Table5[[#This Row],[ABeginForm]],"00")</f>
        <v>24</v>
      </c>
      <c r="K468" s="11">
        <f t="shared" ca="1" si="85"/>
        <v>34.256785604919251</v>
      </c>
      <c r="L468" s="4" t="str">
        <f ca="1">TEXT(Table5[[#This Row],[AEndForm]],"00")</f>
        <v>34</v>
      </c>
      <c r="M468" s="12">
        <f ca="1">Table5[[#This Row],[AEndForm]]+(_xlfn.NORM.INV(RAND(),2,0.75))</f>
        <v>36.093705384717993</v>
      </c>
      <c r="N468" s="5" t="str">
        <f ca="1">TEXT(Table5[[#This Row],[ASigForm]],"00")</f>
        <v>36</v>
      </c>
      <c r="O468" s="11" t="s">
        <v>12</v>
      </c>
      <c r="P468" s="9" t="str">
        <f>TEXT(Table5[[#This Row],[BForm]],"000000")</f>
        <v xml:space="preserve"> </v>
      </c>
      <c r="Q468" s="11">
        <f t="shared" ca="1" si="86"/>
        <v>26.886231402660815</v>
      </c>
      <c r="R468" s="4" t="str">
        <f ca="1">TEXT(Table5[[#This Row],[BBeginForm]],"00")</f>
        <v>27</v>
      </c>
      <c r="S468" s="11">
        <f t="shared" ca="1" si="87"/>
        <v>28.717648669541834</v>
      </c>
      <c r="T468" s="4" t="str">
        <f ca="1">TEXT(Table5[[#This Row],[BEndForm]],"00")</f>
        <v>29</v>
      </c>
      <c r="U468" s="12">
        <f ca="1">Table5[[#This Row],[BEndForm]]+(_xlfn.NORM.INV(RAND(),2,0.75))</f>
        <v>31.403842723437574</v>
      </c>
      <c r="V468" s="5" t="str">
        <f ca="1">TEXT(Table5[[#This Row],[BSigForm]],"00")</f>
        <v>31</v>
      </c>
      <c r="W468" s="6" t="s">
        <v>11</v>
      </c>
      <c r="X468" s="11">
        <f t="shared" ca="1" si="88"/>
        <v>31.672558819052608</v>
      </c>
      <c r="Y468" s="4" t="str">
        <f ca="1">TEXT(Table5[[#This Row],[CBeginForm]],"00")</f>
        <v>32</v>
      </c>
      <c r="Z468" s="11">
        <f t="shared" ca="1" si="89"/>
        <v>27.920861684399053</v>
      </c>
      <c r="AA468" s="4" t="str">
        <f ca="1">TEXT(Table5[[#This Row],[CEndForm]],"00")</f>
        <v>28</v>
      </c>
      <c r="AB468" s="12">
        <f ca="1">Table5[[#This Row],[CEndForm]]+(_xlfn.NORM.INV(RAND(),2,0.75))</f>
        <v>29.907887331199817</v>
      </c>
      <c r="AC468" s="5" t="str">
        <f ca="1">TEXT(Table5[[#This Row],[CSigForm]],"00")</f>
        <v>30</v>
      </c>
      <c r="AD468" s="11">
        <v>680</v>
      </c>
      <c r="AE468" s="9" t="str">
        <f>TEXT(Table5[[#This Row],[DForm]],"000000")</f>
        <v>000680</v>
      </c>
      <c r="AF468" s="11">
        <f t="shared" ca="1" si="90"/>
        <v>34.752935199953029</v>
      </c>
      <c r="AG468" s="4" t="str">
        <f ca="1">TEXT(Table5[[#This Row],[DBeginForm]],"00")</f>
        <v>35</v>
      </c>
      <c r="AH468" s="11">
        <f t="shared" ca="1" si="91"/>
        <v>27.33581691603959</v>
      </c>
      <c r="AI468" s="4" t="str">
        <f ca="1">TEXT(Table5[[#This Row],[DEndForm]],"00")</f>
        <v>27</v>
      </c>
      <c r="AJ468" s="12">
        <f ca="1">Table5[[#This Row],[DEndForm]]+(_xlfn.NORM.INV(RAND(),2,0.75))</f>
        <v>28.761667104317816</v>
      </c>
      <c r="AK468" s="5" t="str">
        <f ca="1">TEXT(Table5[[#This Row],[DSigForm]],"00")</f>
        <v>29</v>
      </c>
      <c r="AL468" s="11">
        <v>672</v>
      </c>
      <c r="AM468" s="9" t="str">
        <f>TEXT(Table5[[#This Row],[EForm]],"000000")</f>
        <v>000672</v>
      </c>
      <c r="AN468" s="11">
        <f t="shared" ca="1" si="92"/>
        <v>32.131509373542407</v>
      </c>
      <c r="AO468" s="4" t="str">
        <f ca="1">TEXT(Table5[[#This Row],[EBeginForm]],"00")</f>
        <v>32</v>
      </c>
      <c r="AP468" s="11">
        <f t="shared" ca="1" si="93"/>
        <v>27.184712564843945</v>
      </c>
      <c r="AQ468" s="4" t="str">
        <f ca="1">TEXT(Table5[[#This Row],[EEndForm]],"00")</f>
        <v>27</v>
      </c>
      <c r="AR468" s="12">
        <f ca="1">Table5[[#This Row],[EEndForm]]+(_xlfn.NORM.INV(RAND(),2,0.75))</f>
        <v>29.761344524846699</v>
      </c>
      <c r="AS468" s="5" t="str">
        <f ca="1">TEXT(Table5[[#This Row],[ESigForm]],"00")</f>
        <v>30</v>
      </c>
      <c r="AT468" s="9">
        <v>659</v>
      </c>
      <c r="AU468" s="9" t="str">
        <f>TEXT(Table5[[#This Row],[F]],"000000")</f>
        <v>000659</v>
      </c>
      <c r="AV468" s="11">
        <f t="shared" ca="1" si="94"/>
        <v>28.579853149788516</v>
      </c>
      <c r="AW468" s="4" t="str">
        <f ca="1">TEXT(Table5[[#This Row],[EBeginForm]],"00")</f>
        <v>32</v>
      </c>
      <c r="AX468" s="11">
        <f t="shared" ca="1" si="95"/>
        <v>29.02958293413446</v>
      </c>
      <c r="AY468" s="4" t="str">
        <f ca="1">TEXT(Table5[[#This Row],[EEndForm]],"00")</f>
        <v>27</v>
      </c>
      <c r="AZ468" s="12">
        <f ca="1">Table5[[#This Row],[EEndForm]]+(_xlfn.NORM.INV(RAND(),2,0.75))</f>
        <v>29.591392829152873</v>
      </c>
      <c r="BA468" s="5" t="str">
        <f ca="1">TEXT(Table5[[#This Row],[ESigForm]],"00")</f>
        <v>30</v>
      </c>
    </row>
    <row r="469" spans="1:53" x14ac:dyDescent="0.3">
      <c r="A469" s="1">
        <v>0</v>
      </c>
      <c r="B469" s="1" t="s">
        <v>8</v>
      </c>
      <c r="C469" s="11">
        <v>44860</v>
      </c>
      <c r="D469" s="8" t="str">
        <f>TEXT(Table5[[#This Row],[Date]],"dd-mm-yyyy")</f>
        <v>26-10-2022</v>
      </c>
      <c r="E469" s="11" t="str">
        <f>TEXT(Table5[[#This Row],[Date]],"dd/mm/yyyy")</f>
        <v>26/10/2022</v>
      </c>
      <c r="F469" s="3" t="str">
        <f>DAY(Table5[[#This Row],[Date]])&amp;LOOKUP(DAY(Table5[[#This Row],[Date]]),{1,"st";2,"nd";3,"rd";4,"th";21,"st";22,"nd";23,"rd";24,"th";31,"st"}) &amp; TEXT(Table5[[#This Row],[Date]], " mmm, yyyy")</f>
        <v>26th Oct, 2022</v>
      </c>
      <c r="G469" s="11">
        <v>671</v>
      </c>
      <c r="H469" s="9" t="str">
        <f>TEXT(Table5[[#This Row],[AForm]],"000000")</f>
        <v>000671</v>
      </c>
      <c r="I469" s="11">
        <f t="shared" ca="1" si="84"/>
        <v>26.736409065019604</v>
      </c>
      <c r="J469" s="4" t="str">
        <f ca="1">TEXT(Table5[[#This Row],[ABeginForm]],"00")</f>
        <v>27</v>
      </c>
      <c r="K469" s="11">
        <f t="shared" ca="1" si="85"/>
        <v>33.415639044241267</v>
      </c>
      <c r="L469" s="4" t="str">
        <f ca="1">TEXT(Table5[[#This Row],[AEndForm]],"00")</f>
        <v>33</v>
      </c>
      <c r="M469" s="12">
        <f ca="1">Table5[[#This Row],[AEndForm]]+(_xlfn.NORM.INV(RAND(),2,0.75))</f>
        <v>35.516817108013043</v>
      </c>
      <c r="N469" s="5" t="str">
        <f ca="1">TEXT(Table5[[#This Row],[ASigForm]],"00")</f>
        <v>36</v>
      </c>
      <c r="O469" s="11" t="s">
        <v>12</v>
      </c>
      <c r="P469" s="9" t="str">
        <f>TEXT(Table5[[#This Row],[BForm]],"000000")</f>
        <v xml:space="preserve"> </v>
      </c>
      <c r="Q469" s="11">
        <f t="shared" ca="1" si="86"/>
        <v>27.672059993368716</v>
      </c>
      <c r="R469" s="4" t="str">
        <f ca="1">TEXT(Table5[[#This Row],[BBeginForm]],"00")</f>
        <v>28</v>
      </c>
      <c r="S469" s="11">
        <f t="shared" ca="1" si="87"/>
        <v>30.231063711103797</v>
      </c>
      <c r="T469" s="4" t="str">
        <f ca="1">TEXT(Table5[[#This Row],[BEndForm]],"00")</f>
        <v>30</v>
      </c>
      <c r="U469" s="12">
        <f ca="1">Table5[[#This Row],[BEndForm]]+(_xlfn.NORM.INV(RAND(),2,0.75))</f>
        <v>33.270920328864051</v>
      </c>
      <c r="V469" s="5" t="str">
        <f ca="1">TEXT(Table5[[#This Row],[BSigForm]],"00")</f>
        <v>33</v>
      </c>
      <c r="W469" s="6" t="s">
        <v>11</v>
      </c>
      <c r="X469" s="11">
        <f t="shared" ca="1" si="88"/>
        <v>27.619219562448226</v>
      </c>
      <c r="Y469" s="4" t="str">
        <f ca="1">TEXT(Table5[[#This Row],[CBeginForm]],"00")</f>
        <v>28</v>
      </c>
      <c r="Z469" s="11">
        <f t="shared" ca="1" si="89"/>
        <v>27.839292780228135</v>
      </c>
      <c r="AA469" s="4" t="str">
        <f ca="1">TEXT(Table5[[#This Row],[CEndForm]],"00")</f>
        <v>28</v>
      </c>
      <c r="AB469" s="12">
        <f ca="1">Table5[[#This Row],[CEndForm]]+(_xlfn.NORM.INV(RAND(),2,0.75))</f>
        <v>30.149090489614245</v>
      </c>
      <c r="AC469" s="5" t="str">
        <f ca="1">TEXT(Table5[[#This Row],[CSigForm]],"00")</f>
        <v>30</v>
      </c>
      <c r="AD469" s="11">
        <v>681</v>
      </c>
      <c r="AE469" s="9" t="str">
        <f>TEXT(Table5[[#This Row],[DForm]],"000000")</f>
        <v>000681</v>
      </c>
      <c r="AF469" s="11">
        <f t="shared" ca="1" si="90"/>
        <v>31.931308637703307</v>
      </c>
      <c r="AG469" s="4" t="str">
        <f ca="1">TEXT(Table5[[#This Row],[DBeginForm]],"00")</f>
        <v>32</v>
      </c>
      <c r="AH469" s="11">
        <f t="shared" ca="1" si="91"/>
        <v>28.945436859396622</v>
      </c>
      <c r="AI469" s="4" t="str">
        <f ca="1">TEXT(Table5[[#This Row],[DEndForm]],"00")</f>
        <v>29</v>
      </c>
      <c r="AJ469" s="12">
        <f ca="1">Table5[[#This Row],[DEndForm]]+(_xlfn.NORM.INV(RAND(),2,0.75))</f>
        <v>31.031748108572884</v>
      </c>
      <c r="AK469" s="5" t="str">
        <f ca="1">TEXT(Table5[[#This Row],[DSigForm]],"00")</f>
        <v>31</v>
      </c>
      <c r="AL469" s="11">
        <v>673</v>
      </c>
      <c r="AM469" s="9" t="str">
        <f>TEXT(Table5[[#This Row],[EForm]],"000000")</f>
        <v>000673</v>
      </c>
      <c r="AN469" s="11">
        <f t="shared" ca="1" si="92"/>
        <v>30.551032903193196</v>
      </c>
      <c r="AO469" s="4" t="str">
        <f ca="1">TEXT(Table5[[#This Row],[EBeginForm]],"00")</f>
        <v>31</v>
      </c>
      <c r="AP469" s="11">
        <f t="shared" ca="1" si="93"/>
        <v>32.971397511247822</v>
      </c>
      <c r="AQ469" s="4" t="str">
        <f ca="1">TEXT(Table5[[#This Row],[EEndForm]],"00")</f>
        <v>33</v>
      </c>
      <c r="AR469" s="12">
        <f ca="1">Table5[[#This Row],[EEndForm]]+(_xlfn.NORM.INV(RAND(),2,0.75))</f>
        <v>34.291354928679901</v>
      </c>
      <c r="AS469" s="5" t="str">
        <f ca="1">TEXT(Table5[[#This Row],[ESigForm]],"00")</f>
        <v>34</v>
      </c>
      <c r="AT469" s="9">
        <v>660</v>
      </c>
      <c r="AU469" s="9" t="str">
        <f>TEXT(Table5[[#This Row],[F]],"000000")</f>
        <v>000660</v>
      </c>
      <c r="AV469" s="11">
        <f t="shared" ca="1" si="94"/>
        <v>35.104324787475363</v>
      </c>
      <c r="AW469" s="4" t="str">
        <f ca="1">TEXT(Table5[[#This Row],[EBeginForm]],"00")</f>
        <v>31</v>
      </c>
      <c r="AX469" s="11">
        <f t="shared" ca="1" si="95"/>
        <v>30.786561821934114</v>
      </c>
      <c r="AY469" s="4" t="str">
        <f ca="1">TEXT(Table5[[#This Row],[EEndForm]],"00")</f>
        <v>33</v>
      </c>
      <c r="AZ469" s="12">
        <f ca="1">Table5[[#This Row],[EEndForm]]+(_xlfn.NORM.INV(RAND(),2,0.75))</f>
        <v>34.909188163069047</v>
      </c>
      <c r="BA469" s="5" t="str">
        <f ca="1">TEXT(Table5[[#This Row],[ESigForm]],"00")</f>
        <v>34</v>
      </c>
    </row>
    <row r="470" spans="1:53" x14ac:dyDescent="0.3">
      <c r="A470" s="1">
        <v>0</v>
      </c>
      <c r="B470" s="1" t="s">
        <v>9</v>
      </c>
      <c r="C470" s="11">
        <v>44861</v>
      </c>
      <c r="D470" s="8" t="str">
        <f>TEXT(Table5[[#This Row],[Date]],"dd-mm-yyyy")</f>
        <v>27-10-2022</v>
      </c>
      <c r="E470" s="11" t="str">
        <f>TEXT(Table5[[#This Row],[Date]],"dd/mm/yyyy")</f>
        <v>27/10/2022</v>
      </c>
      <c r="F470" s="3" t="str">
        <f>DAY(Table5[[#This Row],[Date]])&amp;LOOKUP(DAY(Table5[[#This Row],[Date]]),{1,"st";2,"nd";3,"rd";4,"th";21,"st";22,"nd";23,"rd";24,"th";31,"st"}) &amp; TEXT(Table5[[#This Row],[Date]], " mmm, yyyy")</f>
        <v>27th Oct, 2022</v>
      </c>
      <c r="G470" s="11">
        <v>672</v>
      </c>
      <c r="H470" s="9" t="str">
        <f>TEXT(Table5[[#This Row],[AForm]],"000000")</f>
        <v>000672</v>
      </c>
      <c r="I470" s="11">
        <f t="shared" ca="1" si="84"/>
        <v>26.2047314250242</v>
      </c>
      <c r="J470" s="4" t="str">
        <f ca="1">TEXT(Table5[[#This Row],[ABeginForm]],"00")</f>
        <v>26</v>
      </c>
      <c r="K470" s="11">
        <f t="shared" ca="1" si="85"/>
        <v>28.679886267230412</v>
      </c>
      <c r="L470" s="4" t="str">
        <f ca="1">TEXT(Table5[[#This Row],[AEndForm]],"00")</f>
        <v>29</v>
      </c>
      <c r="M470" s="12">
        <f ca="1">Table5[[#This Row],[AEndForm]]+(_xlfn.NORM.INV(RAND(),2,0.75))</f>
        <v>30.559339201242018</v>
      </c>
      <c r="N470" s="5" t="str">
        <f ca="1">TEXT(Table5[[#This Row],[ASigForm]],"00")</f>
        <v>31</v>
      </c>
      <c r="O470" s="11" t="s">
        <v>12</v>
      </c>
      <c r="P470" s="9" t="str">
        <f>TEXT(Table5[[#This Row],[BForm]],"000000")</f>
        <v xml:space="preserve"> </v>
      </c>
      <c r="Q470" s="11">
        <f t="shared" ca="1" si="86"/>
        <v>28.722926609742085</v>
      </c>
      <c r="R470" s="4" t="str">
        <f ca="1">TEXT(Table5[[#This Row],[BBeginForm]],"00")</f>
        <v>29</v>
      </c>
      <c r="S470" s="11">
        <f t="shared" ca="1" si="87"/>
        <v>30.600992392254316</v>
      </c>
      <c r="T470" s="4" t="str">
        <f ca="1">TEXT(Table5[[#This Row],[BEndForm]],"00")</f>
        <v>31</v>
      </c>
      <c r="U470" s="12">
        <f ca="1">Table5[[#This Row],[BEndForm]]+(_xlfn.NORM.INV(RAND(),2,0.75))</f>
        <v>33.204629897878327</v>
      </c>
      <c r="V470" s="5" t="str">
        <f ca="1">TEXT(Table5[[#This Row],[BSigForm]],"00")</f>
        <v>33</v>
      </c>
      <c r="W470" s="6" t="s">
        <v>11</v>
      </c>
      <c r="X470" s="11">
        <f t="shared" ca="1" si="88"/>
        <v>28.354130758638902</v>
      </c>
      <c r="Y470" s="4" t="str">
        <f ca="1">TEXT(Table5[[#This Row],[CBeginForm]],"00")</f>
        <v>28</v>
      </c>
      <c r="Z470" s="11">
        <f t="shared" ca="1" si="89"/>
        <v>31.461173505075006</v>
      </c>
      <c r="AA470" s="4" t="str">
        <f ca="1">TEXT(Table5[[#This Row],[CEndForm]],"00")</f>
        <v>31</v>
      </c>
      <c r="AB470" s="12">
        <f ca="1">Table5[[#This Row],[CEndForm]]+(_xlfn.NORM.INV(RAND(),2,0.75))</f>
        <v>33.00310230042647</v>
      </c>
      <c r="AC470" s="5" t="str">
        <f ca="1">TEXT(Table5[[#This Row],[CSigForm]],"00")</f>
        <v>33</v>
      </c>
      <c r="AD470" s="11">
        <v>682</v>
      </c>
      <c r="AE470" s="9" t="str">
        <f>TEXT(Table5[[#This Row],[DForm]],"000000")</f>
        <v>000682</v>
      </c>
      <c r="AF470" s="11">
        <f t="shared" ca="1" si="90"/>
        <v>34.714912755379324</v>
      </c>
      <c r="AG470" s="4" t="str">
        <f ca="1">TEXT(Table5[[#This Row],[DBeginForm]],"00")</f>
        <v>35</v>
      </c>
      <c r="AH470" s="11">
        <f t="shared" ca="1" si="91"/>
        <v>24.833093751025221</v>
      </c>
      <c r="AI470" s="4" t="str">
        <f ca="1">TEXT(Table5[[#This Row],[DEndForm]],"00")</f>
        <v>25</v>
      </c>
      <c r="AJ470" s="12">
        <f ca="1">Table5[[#This Row],[DEndForm]]+(_xlfn.NORM.INV(RAND(),2,0.75))</f>
        <v>26.435697541894623</v>
      </c>
      <c r="AK470" s="5" t="str">
        <f ca="1">TEXT(Table5[[#This Row],[DSigForm]],"00")</f>
        <v>26</v>
      </c>
      <c r="AL470" s="11">
        <v>674</v>
      </c>
      <c r="AM470" s="9" t="str">
        <f>TEXT(Table5[[#This Row],[EForm]],"000000")</f>
        <v>000674</v>
      </c>
      <c r="AN470" s="11">
        <f t="shared" ca="1" si="92"/>
        <v>29.77406047185411</v>
      </c>
      <c r="AO470" s="4" t="str">
        <f ca="1">TEXT(Table5[[#This Row],[EBeginForm]],"00")</f>
        <v>30</v>
      </c>
      <c r="AP470" s="11">
        <f t="shared" ca="1" si="93"/>
        <v>30.981959634184612</v>
      </c>
      <c r="AQ470" s="4" t="str">
        <f ca="1">TEXT(Table5[[#This Row],[EEndForm]],"00")</f>
        <v>31</v>
      </c>
      <c r="AR470" s="12">
        <f ca="1">Table5[[#This Row],[EEndForm]]+(_xlfn.NORM.INV(RAND(),2,0.75))</f>
        <v>32.73152086972685</v>
      </c>
      <c r="AS470" s="5" t="str">
        <f ca="1">TEXT(Table5[[#This Row],[ESigForm]],"00")</f>
        <v>33</v>
      </c>
      <c r="AT470" s="9">
        <v>661</v>
      </c>
      <c r="AU470" s="9" t="str">
        <f>TEXT(Table5[[#This Row],[F]],"000000")</f>
        <v>000661</v>
      </c>
      <c r="AV470" s="11">
        <f t="shared" ca="1" si="94"/>
        <v>31.933301560178968</v>
      </c>
      <c r="AW470" s="4" t="str">
        <f ca="1">TEXT(Table5[[#This Row],[EBeginForm]],"00")</f>
        <v>30</v>
      </c>
      <c r="AX470" s="11">
        <f t="shared" ca="1" si="95"/>
        <v>30.778277952472905</v>
      </c>
      <c r="AY470" s="4" t="str">
        <f ca="1">TEXT(Table5[[#This Row],[EEndForm]],"00")</f>
        <v>31</v>
      </c>
      <c r="AZ470" s="12">
        <f ca="1">Table5[[#This Row],[EEndForm]]+(_xlfn.NORM.INV(RAND(),2,0.75))</f>
        <v>31.805892313108671</v>
      </c>
      <c r="BA470" s="5" t="str">
        <f ca="1">TEXT(Table5[[#This Row],[ESigForm]],"00")</f>
        <v>33</v>
      </c>
    </row>
    <row r="471" spans="1:53" x14ac:dyDescent="0.3">
      <c r="A471" s="1">
        <v>0</v>
      </c>
      <c r="B471" s="1" t="s">
        <v>10</v>
      </c>
      <c r="C471" s="11">
        <v>44862</v>
      </c>
      <c r="D471" s="8" t="str">
        <f>TEXT(Table5[[#This Row],[Date]],"dd-mm-yyyy")</f>
        <v>28-10-2022</v>
      </c>
      <c r="E471" s="11" t="str">
        <f>TEXT(Table5[[#This Row],[Date]],"dd/mm/yyyy")</f>
        <v>28/10/2022</v>
      </c>
      <c r="F471" s="3" t="str">
        <f>DAY(Table5[[#This Row],[Date]])&amp;LOOKUP(DAY(Table5[[#This Row],[Date]]),{1,"st";2,"nd";3,"rd";4,"th";21,"st";22,"nd";23,"rd";24,"th";31,"st"}) &amp; TEXT(Table5[[#This Row],[Date]], " mmm, yyyy")</f>
        <v>28th Oct, 2022</v>
      </c>
      <c r="G471" s="11">
        <v>673</v>
      </c>
      <c r="H471" s="9" t="str">
        <f>TEXT(Table5[[#This Row],[AForm]],"000000")</f>
        <v>000673</v>
      </c>
      <c r="I471" s="11">
        <f t="shared" ca="1" si="84"/>
        <v>27.082878403200464</v>
      </c>
      <c r="J471" s="4" t="str">
        <f ca="1">TEXT(Table5[[#This Row],[ABeginForm]],"00")</f>
        <v>27</v>
      </c>
      <c r="K471" s="11">
        <f t="shared" ca="1" si="85"/>
        <v>33.535744944984074</v>
      </c>
      <c r="L471" s="4" t="str">
        <f ca="1">TEXT(Table5[[#This Row],[AEndForm]],"00")</f>
        <v>34</v>
      </c>
      <c r="M471" s="12">
        <f ca="1">Table5[[#This Row],[AEndForm]]+(_xlfn.NORM.INV(RAND(),2,0.75))</f>
        <v>35.841773498152996</v>
      </c>
      <c r="N471" s="5" t="str">
        <f ca="1">TEXT(Table5[[#This Row],[ASigForm]],"00")</f>
        <v>36</v>
      </c>
      <c r="O471" s="11" t="s">
        <v>12</v>
      </c>
      <c r="P471" s="9" t="str">
        <f>TEXT(Table5[[#This Row],[BForm]],"000000")</f>
        <v xml:space="preserve"> </v>
      </c>
      <c r="Q471" s="11">
        <f t="shared" ca="1" si="86"/>
        <v>33.49365282149639</v>
      </c>
      <c r="R471" s="4" t="str">
        <f ca="1">TEXT(Table5[[#This Row],[BBeginForm]],"00")</f>
        <v>33</v>
      </c>
      <c r="S471" s="11">
        <f t="shared" ca="1" si="87"/>
        <v>27.171056264670749</v>
      </c>
      <c r="T471" s="4" t="str">
        <f ca="1">TEXT(Table5[[#This Row],[BEndForm]],"00")</f>
        <v>27</v>
      </c>
      <c r="U471" s="12">
        <f ca="1">Table5[[#This Row],[BEndForm]]+(_xlfn.NORM.INV(RAND(),2,0.75))</f>
        <v>28.79629473612226</v>
      </c>
      <c r="V471" s="5" t="str">
        <f ca="1">TEXT(Table5[[#This Row],[BSigForm]],"00")</f>
        <v>29</v>
      </c>
      <c r="W471" s="6" t="s">
        <v>11</v>
      </c>
      <c r="X471" s="11">
        <f t="shared" ca="1" si="88"/>
        <v>29.928525025701106</v>
      </c>
      <c r="Y471" s="4" t="str">
        <f ca="1">TEXT(Table5[[#This Row],[CBeginForm]],"00")</f>
        <v>30</v>
      </c>
      <c r="Z471" s="11">
        <f t="shared" ca="1" si="89"/>
        <v>32.988165573417412</v>
      </c>
      <c r="AA471" s="4" t="str">
        <f ca="1">TEXT(Table5[[#This Row],[CEndForm]],"00")</f>
        <v>33</v>
      </c>
      <c r="AB471" s="12">
        <f ca="1">Table5[[#This Row],[CEndForm]]+(_xlfn.NORM.INV(RAND(),2,0.75))</f>
        <v>35.863718055930327</v>
      </c>
      <c r="AC471" s="5" t="str">
        <f ca="1">TEXT(Table5[[#This Row],[CSigForm]],"00")</f>
        <v>36</v>
      </c>
      <c r="AD471" s="11">
        <v>683</v>
      </c>
      <c r="AE471" s="9" t="str">
        <f>TEXT(Table5[[#This Row],[DForm]],"000000")</f>
        <v>000683</v>
      </c>
      <c r="AF471" s="11">
        <f t="shared" ca="1" si="90"/>
        <v>33.956910545599996</v>
      </c>
      <c r="AG471" s="4" t="str">
        <f ca="1">TEXT(Table5[[#This Row],[DBeginForm]],"00")</f>
        <v>34</v>
      </c>
      <c r="AH471" s="11">
        <f t="shared" ca="1" si="91"/>
        <v>28.616058399722149</v>
      </c>
      <c r="AI471" s="4" t="str">
        <f ca="1">TEXT(Table5[[#This Row],[DEndForm]],"00")</f>
        <v>29</v>
      </c>
      <c r="AJ471" s="12">
        <f ca="1">Table5[[#This Row],[DEndForm]]+(_xlfn.NORM.INV(RAND(),2,0.75))</f>
        <v>31.266972218187274</v>
      </c>
      <c r="AK471" s="5" t="str">
        <f ca="1">TEXT(Table5[[#This Row],[DSigForm]],"00")</f>
        <v>31</v>
      </c>
      <c r="AL471" s="11">
        <v>675</v>
      </c>
      <c r="AM471" s="9" t="str">
        <f>TEXT(Table5[[#This Row],[EForm]],"000000")</f>
        <v>000675</v>
      </c>
      <c r="AN471" s="11">
        <f t="shared" ca="1" si="92"/>
        <v>26.031637056437649</v>
      </c>
      <c r="AO471" s="4" t="str">
        <f ca="1">TEXT(Table5[[#This Row],[EBeginForm]],"00")</f>
        <v>26</v>
      </c>
      <c r="AP471" s="11">
        <f t="shared" ca="1" si="93"/>
        <v>25.316758491568173</v>
      </c>
      <c r="AQ471" s="4" t="str">
        <f ca="1">TEXT(Table5[[#This Row],[EEndForm]],"00")</f>
        <v>25</v>
      </c>
      <c r="AR471" s="12">
        <f ca="1">Table5[[#This Row],[EEndForm]]+(_xlfn.NORM.INV(RAND(),2,0.75))</f>
        <v>26.457239305872545</v>
      </c>
      <c r="AS471" s="5" t="str">
        <f ca="1">TEXT(Table5[[#This Row],[ESigForm]],"00")</f>
        <v>26</v>
      </c>
      <c r="AT471" s="9">
        <v>662</v>
      </c>
      <c r="AU471" s="9" t="str">
        <f>TEXT(Table5[[#This Row],[F]],"000000")</f>
        <v>000662</v>
      </c>
      <c r="AV471" s="11">
        <f t="shared" ca="1" si="94"/>
        <v>25.882985902194164</v>
      </c>
      <c r="AW471" s="4" t="str">
        <f ca="1">TEXT(Table5[[#This Row],[EBeginForm]],"00")</f>
        <v>26</v>
      </c>
      <c r="AX471" s="11">
        <f t="shared" ca="1" si="95"/>
        <v>31.169470044954522</v>
      </c>
      <c r="AY471" s="4" t="str">
        <f ca="1">TEXT(Table5[[#This Row],[EEndForm]],"00")</f>
        <v>25</v>
      </c>
      <c r="AZ471" s="12">
        <f ca="1">Table5[[#This Row],[EEndForm]]+(_xlfn.NORM.INV(RAND(),2,0.75))</f>
        <v>26.387965857207291</v>
      </c>
      <c r="BA471" s="5" t="str">
        <f ca="1">TEXT(Table5[[#This Row],[ESigForm]],"00")</f>
        <v>26</v>
      </c>
    </row>
    <row r="472" spans="1:53" x14ac:dyDescent="0.3">
      <c r="A472" s="1">
        <v>0</v>
      </c>
      <c r="B472" s="1" t="s">
        <v>5</v>
      </c>
      <c r="C472" s="11">
        <v>44863</v>
      </c>
      <c r="D472" s="8" t="str">
        <f>TEXT(Table5[[#This Row],[Date]],"dd-mm-yyyy")</f>
        <v>29-10-2022</v>
      </c>
      <c r="E472" s="11" t="str">
        <f>TEXT(Table5[[#This Row],[Date]],"dd/mm/yyyy")</f>
        <v>29/10/2022</v>
      </c>
      <c r="F472" s="3" t="str">
        <f>DAY(Table5[[#This Row],[Date]])&amp;LOOKUP(DAY(Table5[[#This Row],[Date]]),{1,"st";2,"nd";3,"rd";4,"th";21,"st";22,"nd";23,"rd";24,"th";31,"st"}) &amp; TEXT(Table5[[#This Row],[Date]], " mmm, yyyy")</f>
        <v>29th Oct, 2022</v>
      </c>
      <c r="G472" s="11">
        <v>674</v>
      </c>
      <c r="H472" s="9" t="str">
        <f>TEXT(Table5[[#This Row],[AForm]],"000000")</f>
        <v>000674</v>
      </c>
      <c r="I472" s="11">
        <f t="shared" ca="1" si="84"/>
        <v>27.043341109295469</v>
      </c>
      <c r="J472" s="4" t="str">
        <f ca="1">TEXT(Table5[[#This Row],[ABeginForm]],"00")</f>
        <v>27</v>
      </c>
      <c r="K472" s="11">
        <f t="shared" ca="1" si="85"/>
        <v>31.164164353315975</v>
      </c>
      <c r="L472" s="4" t="str">
        <f ca="1">TEXT(Table5[[#This Row],[AEndForm]],"00")</f>
        <v>31</v>
      </c>
      <c r="M472" s="12">
        <f ca="1">Table5[[#This Row],[AEndForm]]+(_xlfn.NORM.INV(RAND(),2,0.75))</f>
        <v>32.254977518646392</v>
      </c>
      <c r="N472" s="5" t="str">
        <f ca="1">TEXT(Table5[[#This Row],[ASigForm]],"00")</f>
        <v>32</v>
      </c>
      <c r="O472" s="11" t="s">
        <v>12</v>
      </c>
      <c r="P472" s="9" t="str">
        <f>TEXT(Table5[[#This Row],[BForm]],"000000")</f>
        <v xml:space="preserve"> </v>
      </c>
      <c r="Q472" s="11">
        <f t="shared" ca="1" si="86"/>
        <v>31.275832466656553</v>
      </c>
      <c r="R472" s="4" t="str">
        <f ca="1">TEXT(Table5[[#This Row],[BBeginForm]],"00")</f>
        <v>31</v>
      </c>
      <c r="S472" s="11">
        <f t="shared" ca="1" si="87"/>
        <v>28.309363994813463</v>
      </c>
      <c r="T472" s="4" t="str">
        <f ca="1">TEXT(Table5[[#This Row],[BEndForm]],"00")</f>
        <v>28</v>
      </c>
      <c r="U472" s="12">
        <f ca="1">Table5[[#This Row],[BEndForm]]+(_xlfn.NORM.INV(RAND(),2,0.75))</f>
        <v>30.617984299148777</v>
      </c>
      <c r="V472" s="5" t="str">
        <f ca="1">TEXT(Table5[[#This Row],[BSigForm]],"00")</f>
        <v>31</v>
      </c>
      <c r="W472" s="6" t="s">
        <v>11</v>
      </c>
      <c r="X472" s="11">
        <f t="shared" ca="1" si="88"/>
        <v>32.976210738809243</v>
      </c>
      <c r="Y472" s="4" t="str">
        <f ca="1">TEXT(Table5[[#This Row],[CBeginForm]],"00")</f>
        <v>33</v>
      </c>
      <c r="Z472" s="11">
        <f t="shared" ca="1" si="89"/>
        <v>28.50156363999443</v>
      </c>
      <c r="AA472" s="4" t="str">
        <f ca="1">TEXT(Table5[[#This Row],[CEndForm]],"00")</f>
        <v>29</v>
      </c>
      <c r="AB472" s="12">
        <f ca="1">Table5[[#This Row],[CEndForm]]+(_xlfn.NORM.INV(RAND(),2,0.75))</f>
        <v>30.380801242912714</v>
      </c>
      <c r="AC472" s="5" t="str">
        <f ca="1">TEXT(Table5[[#This Row],[CSigForm]],"00")</f>
        <v>30</v>
      </c>
      <c r="AD472" s="11">
        <v>684</v>
      </c>
      <c r="AE472" s="9" t="str">
        <f>TEXT(Table5[[#This Row],[DForm]],"000000")</f>
        <v>000684</v>
      </c>
      <c r="AF472" s="11">
        <f t="shared" ca="1" si="90"/>
        <v>33.991842396748496</v>
      </c>
      <c r="AG472" s="4" t="str">
        <f ca="1">TEXT(Table5[[#This Row],[DBeginForm]],"00")</f>
        <v>34</v>
      </c>
      <c r="AH472" s="11">
        <f t="shared" ca="1" si="91"/>
        <v>23.225497180062927</v>
      </c>
      <c r="AI472" s="4" t="str">
        <f ca="1">TEXT(Table5[[#This Row],[DEndForm]],"00")</f>
        <v>23</v>
      </c>
      <c r="AJ472" s="12">
        <f ca="1">Table5[[#This Row],[DEndForm]]+(_xlfn.NORM.INV(RAND(),2,0.75))</f>
        <v>24.359698613077335</v>
      </c>
      <c r="AK472" s="5" t="str">
        <f ca="1">TEXT(Table5[[#This Row],[DSigForm]],"00")</f>
        <v>24</v>
      </c>
      <c r="AL472" s="11">
        <v>676</v>
      </c>
      <c r="AM472" s="9" t="str">
        <f>TEXT(Table5[[#This Row],[EForm]],"000000")</f>
        <v>000676</v>
      </c>
      <c r="AN472" s="11">
        <f t="shared" ca="1" si="92"/>
        <v>34.867554102039762</v>
      </c>
      <c r="AO472" s="4" t="str">
        <f ca="1">TEXT(Table5[[#This Row],[EBeginForm]],"00")</f>
        <v>35</v>
      </c>
      <c r="AP472" s="11">
        <f t="shared" ca="1" si="93"/>
        <v>32.993203557820728</v>
      </c>
      <c r="AQ472" s="4" t="str">
        <f ca="1">TEXT(Table5[[#This Row],[EEndForm]],"00")</f>
        <v>33</v>
      </c>
      <c r="AR472" s="12">
        <f ca="1">Table5[[#This Row],[EEndForm]]+(_xlfn.NORM.INV(RAND(),2,0.75))</f>
        <v>34.98526958277504</v>
      </c>
      <c r="AS472" s="5" t="str">
        <f ca="1">TEXT(Table5[[#This Row],[ESigForm]],"00")</f>
        <v>35</v>
      </c>
      <c r="AT472" s="9">
        <v>663</v>
      </c>
      <c r="AU472" s="9" t="str">
        <f>TEXT(Table5[[#This Row],[F]],"000000")</f>
        <v>000663</v>
      </c>
      <c r="AV472" s="11">
        <f t="shared" ca="1" si="94"/>
        <v>27.537099378164378</v>
      </c>
      <c r="AW472" s="4" t="str">
        <f ca="1">TEXT(Table5[[#This Row],[EBeginForm]],"00")</f>
        <v>35</v>
      </c>
      <c r="AX472" s="11">
        <f t="shared" ca="1" si="95"/>
        <v>27.493705626120718</v>
      </c>
      <c r="AY472" s="4" t="str">
        <f ca="1">TEXT(Table5[[#This Row],[EEndForm]],"00")</f>
        <v>33</v>
      </c>
      <c r="AZ472" s="12">
        <f ca="1">Table5[[#This Row],[EEndForm]]+(_xlfn.NORM.INV(RAND(),2,0.75))</f>
        <v>34.202100178838293</v>
      </c>
      <c r="BA472" s="5" t="str">
        <f ca="1">TEXT(Table5[[#This Row],[ESigForm]],"00")</f>
        <v>35</v>
      </c>
    </row>
    <row r="473" spans="1:53" x14ac:dyDescent="0.3">
      <c r="A473" s="1">
        <v>0</v>
      </c>
      <c r="B473" s="1" t="s">
        <v>6</v>
      </c>
      <c r="C473" s="11">
        <v>44865</v>
      </c>
      <c r="D473" s="8" t="str">
        <f>TEXT(Table5[[#This Row],[Date]],"dd-mm-yyyy")</f>
        <v>31-10-2022</v>
      </c>
      <c r="E473" s="11" t="str">
        <f>TEXT(Table5[[#This Row],[Date]],"dd/mm/yyyy")</f>
        <v>31/10/2022</v>
      </c>
      <c r="F473" s="3" t="str">
        <f>DAY(Table5[[#This Row],[Date]])&amp;LOOKUP(DAY(Table5[[#This Row],[Date]]),{1,"st";2,"nd";3,"rd";4,"th";21,"st";22,"nd";23,"rd";24,"th";31,"st"}) &amp; TEXT(Table5[[#This Row],[Date]], " mmm, yyyy")</f>
        <v>31st Oct, 2022</v>
      </c>
      <c r="G473" s="11">
        <v>675</v>
      </c>
      <c r="H473" s="9" t="str">
        <f>TEXT(Table5[[#This Row],[AForm]],"000000")</f>
        <v>000675</v>
      </c>
      <c r="I473" s="11">
        <f t="shared" ca="1" si="84"/>
        <v>30.21539844089768</v>
      </c>
      <c r="J473" s="4" t="str">
        <f ca="1">TEXT(Table5[[#This Row],[ABeginForm]],"00")</f>
        <v>30</v>
      </c>
      <c r="K473" s="11">
        <f t="shared" ca="1" si="85"/>
        <v>27.557526181416129</v>
      </c>
      <c r="L473" s="4" t="str">
        <f ca="1">TEXT(Table5[[#This Row],[AEndForm]],"00")</f>
        <v>28</v>
      </c>
      <c r="M473" s="12">
        <f ca="1">Table5[[#This Row],[AEndForm]]+(_xlfn.NORM.INV(RAND(),2,0.75))</f>
        <v>29.816359099549604</v>
      </c>
      <c r="N473" s="5" t="str">
        <f ca="1">TEXT(Table5[[#This Row],[ASigForm]],"00")</f>
        <v>30</v>
      </c>
      <c r="O473" s="11">
        <v>109</v>
      </c>
      <c r="P473" s="9" t="str">
        <f>TEXT(Table5[[#This Row],[BForm]],"000000")</f>
        <v>000109</v>
      </c>
      <c r="Q473" s="11">
        <f t="shared" ca="1" si="86"/>
        <v>28.45978164680341</v>
      </c>
      <c r="R473" s="4" t="str">
        <f ca="1">TEXT(Table5[[#This Row],[BBeginForm]],"00")</f>
        <v>28</v>
      </c>
      <c r="S473" s="11">
        <f t="shared" ca="1" si="87"/>
        <v>25.588888258250627</v>
      </c>
      <c r="T473" s="4" t="str">
        <f ca="1">TEXT(Table5[[#This Row],[BEndForm]],"00")</f>
        <v>26</v>
      </c>
      <c r="U473" s="12">
        <f ca="1">Table5[[#This Row],[BEndForm]]+(_xlfn.NORM.INV(RAND(),2,0.75))</f>
        <v>28.505772682293099</v>
      </c>
      <c r="V473" s="5" t="str">
        <f ca="1">TEXT(Table5[[#This Row],[BSigForm]],"00")</f>
        <v>29</v>
      </c>
      <c r="W473" s="6" t="s">
        <v>11</v>
      </c>
      <c r="X473" s="11">
        <f t="shared" ca="1" si="88"/>
        <v>28.457358331621997</v>
      </c>
      <c r="Y473" s="4" t="str">
        <f ca="1">TEXT(Table5[[#This Row],[CBeginForm]],"00")</f>
        <v>28</v>
      </c>
      <c r="Z473" s="11">
        <f t="shared" ca="1" si="89"/>
        <v>30.789487992340614</v>
      </c>
      <c r="AA473" s="4" t="str">
        <f ca="1">TEXT(Table5[[#This Row],[CEndForm]],"00")</f>
        <v>31</v>
      </c>
      <c r="AB473" s="12">
        <f ca="1">Table5[[#This Row],[CEndForm]]+(_xlfn.NORM.INV(RAND(),2,0.75))</f>
        <v>32.595691205455694</v>
      </c>
      <c r="AC473" s="5" t="str">
        <f ca="1">TEXT(Table5[[#This Row],[CSigForm]],"00")</f>
        <v>33</v>
      </c>
      <c r="AD473" s="11">
        <v>685</v>
      </c>
      <c r="AE473" s="9" t="str">
        <f>TEXT(Table5[[#This Row],[DForm]],"000000")</f>
        <v>000685</v>
      </c>
      <c r="AF473" s="11">
        <f t="shared" ca="1" si="90"/>
        <v>30.736294079793389</v>
      </c>
      <c r="AG473" s="4" t="str">
        <f ca="1">TEXT(Table5[[#This Row],[DBeginForm]],"00")</f>
        <v>31</v>
      </c>
      <c r="AH473" s="11">
        <f t="shared" ca="1" si="91"/>
        <v>28.764671820134055</v>
      </c>
      <c r="AI473" s="4" t="str">
        <f ca="1">TEXT(Table5[[#This Row],[DEndForm]],"00")</f>
        <v>29</v>
      </c>
      <c r="AJ473" s="12">
        <f ca="1">Table5[[#This Row],[DEndForm]]+(_xlfn.NORM.INV(RAND(),2,0.75))</f>
        <v>31.415658115776175</v>
      </c>
      <c r="AK473" s="5" t="str">
        <f ca="1">TEXT(Table5[[#This Row],[DSigForm]],"00")</f>
        <v>31</v>
      </c>
      <c r="AL473" s="11">
        <v>677</v>
      </c>
      <c r="AM473" s="9" t="str">
        <f>TEXT(Table5[[#This Row],[EForm]],"000000")</f>
        <v>000677</v>
      </c>
      <c r="AN473" s="11">
        <f t="shared" ca="1" si="92"/>
        <v>36.321643775196293</v>
      </c>
      <c r="AO473" s="4" t="str">
        <f ca="1">TEXT(Table5[[#This Row],[EBeginForm]],"00")</f>
        <v>36</v>
      </c>
      <c r="AP473" s="11">
        <f t="shared" ca="1" si="93"/>
        <v>29.057347106157859</v>
      </c>
      <c r="AQ473" s="4" t="str">
        <f ca="1">TEXT(Table5[[#This Row],[EEndForm]],"00")</f>
        <v>29</v>
      </c>
      <c r="AR473" s="12">
        <f ca="1">Table5[[#This Row],[EEndForm]]+(_xlfn.NORM.INV(RAND(),2,0.75))</f>
        <v>30.978262150594816</v>
      </c>
      <c r="AS473" s="5" t="str">
        <f ca="1">TEXT(Table5[[#This Row],[ESigForm]],"00")</f>
        <v>31</v>
      </c>
      <c r="AT473" s="9">
        <v>664</v>
      </c>
      <c r="AU473" s="9" t="str">
        <f>TEXT(Table5[[#This Row],[F]],"000000")</f>
        <v>000664</v>
      </c>
      <c r="AV473" s="11">
        <f t="shared" ca="1" si="94"/>
        <v>28.0483096725015</v>
      </c>
      <c r="AW473" s="4" t="str">
        <f ca="1">TEXT(Table5[[#This Row],[EBeginForm]],"00")</f>
        <v>36</v>
      </c>
      <c r="AX473" s="11">
        <f t="shared" ca="1" si="95"/>
        <v>28.794767227371434</v>
      </c>
      <c r="AY473" s="4" t="str">
        <f ca="1">TEXT(Table5[[#This Row],[EEndForm]],"00")</f>
        <v>29</v>
      </c>
      <c r="AZ473" s="12">
        <f ca="1">Table5[[#This Row],[EEndForm]]+(_xlfn.NORM.INV(RAND(),2,0.75))</f>
        <v>32.169534616393555</v>
      </c>
      <c r="BA473" s="5" t="str">
        <f ca="1">TEXT(Table5[[#This Row],[ESigForm]],"00")</f>
        <v>31</v>
      </c>
    </row>
    <row r="474" spans="1:53" x14ac:dyDescent="0.3">
      <c r="A474" s="1">
        <v>0</v>
      </c>
      <c r="B474" s="1" t="s">
        <v>7</v>
      </c>
      <c r="C474" s="11">
        <v>44866</v>
      </c>
      <c r="D474" s="8" t="str">
        <f>TEXT(Table5[[#This Row],[Date]],"dd-mm-yyyy")</f>
        <v>01-11-2022</v>
      </c>
      <c r="E474" s="11" t="str">
        <f>TEXT(Table5[[#This Row],[Date]],"dd/mm/yyyy")</f>
        <v>01/11/2022</v>
      </c>
      <c r="F474" s="3" t="str">
        <f>DAY(Table5[[#This Row],[Date]])&amp;LOOKUP(DAY(Table5[[#This Row],[Date]]),{1,"st";2,"nd";3,"rd";4,"th";21,"st";22,"nd";23,"rd";24,"th";31,"st"}) &amp; TEXT(Table5[[#This Row],[Date]], " mmm, yyyy")</f>
        <v>1st Nov, 2022</v>
      </c>
      <c r="G474" s="11">
        <v>676</v>
      </c>
      <c r="H474" s="9" t="str">
        <f>TEXT(Table5[[#This Row],[AForm]],"000000")</f>
        <v>000676</v>
      </c>
      <c r="I474" s="11">
        <f t="shared" ca="1" si="84"/>
        <v>31.306893313496676</v>
      </c>
      <c r="J474" s="4" t="str">
        <f ca="1">TEXT(Table5[[#This Row],[ABeginForm]],"00")</f>
        <v>31</v>
      </c>
      <c r="K474" s="11">
        <f t="shared" ca="1" si="85"/>
        <v>31.40980393480417</v>
      </c>
      <c r="L474" s="4" t="str">
        <f ca="1">TEXT(Table5[[#This Row],[AEndForm]],"00")</f>
        <v>31</v>
      </c>
      <c r="M474" s="12">
        <f ca="1">Table5[[#This Row],[AEndForm]]+(_xlfn.NORM.INV(RAND(),2,0.75))</f>
        <v>32.856407941209383</v>
      </c>
      <c r="N474" s="5" t="str">
        <f ca="1">TEXT(Table5[[#This Row],[ASigForm]],"00")</f>
        <v>33</v>
      </c>
      <c r="O474" s="11" t="s">
        <v>12</v>
      </c>
      <c r="P474" s="9" t="str">
        <f>TEXT(Table5[[#This Row],[BForm]],"000000")</f>
        <v xml:space="preserve"> </v>
      </c>
      <c r="Q474" s="11">
        <f t="shared" ca="1" si="86"/>
        <v>25.722750458626244</v>
      </c>
      <c r="R474" s="4" t="str">
        <f ca="1">TEXT(Table5[[#This Row],[BBeginForm]],"00")</f>
        <v>26</v>
      </c>
      <c r="S474" s="11">
        <f t="shared" ca="1" si="87"/>
        <v>35.789557897445164</v>
      </c>
      <c r="T474" s="4" t="str">
        <f ca="1">TEXT(Table5[[#This Row],[BEndForm]],"00")</f>
        <v>36</v>
      </c>
      <c r="U474" s="12">
        <f ca="1">Table5[[#This Row],[BEndForm]]+(_xlfn.NORM.INV(RAND(),2,0.75))</f>
        <v>37.901820769108426</v>
      </c>
      <c r="V474" s="5" t="str">
        <f ca="1">TEXT(Table5[[#This Row],[BSigForm]],"00")</f>
        <v>38</v>
      </c>
      <c r="W474" s="6" t="s">
        <v>11</v>
      </c>
      <c r="X474" s="11">
        <f t="shared" ca="1" si="88"/>
        <v>29.254144054584174</v>
      </c>
      <c r="Y474" s="4" t="str">
        <f ca="1">TEXT(Table5[[#This Row],[CBeginForm]],"00")</f>
        <v>29</v>
      </c>
      <c r="Z474" s="11">
        <f t="shared" ca="1" si="89"/>
        <v>29.077886313355336</v>
      </c>
      <c r="AA474" s="4" t="str">
        <f ca="1">TEXT(Table5[[#This Row],[CEndForm]],"00")</f>
        <v>29</v>
      </c>
      <c r="AB474" s="12">
        <f ca="1">Table5[[#This Row],[CEndForm]]+(_xlfn.NORM.INV(RAND(),2,0.75))</f>
        <v>29.752494882195617</v>
      </c>
      <c r="AC474" s="5" t="str">
        <f ca="1">TEXT(Table5[[#This Row],[CSigForm]],"00")</f>
        <v>30</v>
      </c>
      <c r="AD474" s="11">
        <v>686</v>
      </c>
      <c r="AE474" s="9" t="str">
        <f>TEXT(Table5[[#This Row],[DForm]],"000000")</f>
        <v>000686</v>
      </c>
      <c r="AF474" s="11">
        <f t="shared" ca="1" si="90"/>
        <v>31.595907295529727</v>
      </c>
      <c r="AG474" s="4" t="str">
        <f ca="1">TEXT(Table5[[#This Row],[DBeginForm]],"00")</f>
        <v>32</v>
      </c>
      <c r="AH474" s="11">
        <f t="shared" ca="1" si="91"/>
        <v>25.300699045219975</v>
      </c>
      <c r="AI474" s="4" t="str">
        <f ca="1">TEXT(Table5[[#This Row],[DEndForm]],"00")</f>
        <v>25</v>
      </c>
      <c r="AJ474" s="12">
        <f ca="1">Table5[[#This Row],[DEndForm]]+(_xlfn.NORM.INV(RAND(),2,0.75))</f>
        <v>26.957724670002623</v>
      </c>
      <c r="AK474" s="5" t="str">
        <f ca="1">TEXT(Table5[[#This Row],[DSigForm]],"00")</f>
        <v>27</v>
      </c>
      <c r="AL474" s="11">
        <v>678</v>
      </c>
      <c r="AM474" s="9" t="str">
        <f>TEXT(Table5[[#This Row],[EForm]],"000000")</f>
        <v>000678</v>
      </c>
      <c r="AN474" s="11">
        <f t="shared" ca="1" si="92"/>
        <v>28.381324121824214</v>
      </c>
      <c r="AO474" s="4" t="str">
        <f ca="1">TEXT(Table5[[#This Row],[EBeginForm]],"00")</f>
        <v>28</v>
      </c>
      <c r="AP474" s="11">
        <f t="shared" ca="1" si="93"/>
        <v>33.352689464064106</v>
      </c>
      <c r="AQ474" s="4" t="str">
        <f ca="1">TEXT(Table5[[#This Row],[EEndForm]],"00")</f>
        <v>33</v>
      </c>
      <c r="AR474" s="12">
        <f ca="1">Table5[[#This Row],[EEndForm]]+(_xlfn.NORM.INV(RAND(),2,0.75))</f>
        <v>35.331872149928643</v>
      </c>
      <c r="AS474" s="5" t="str">
        <f ca="1">TEXT(Table5[[#This Row],[ESigForm]],"00")</f>
        <v>35</v>
      </c>
      <c r="AT474" s="9">
        <v>665</v>
      </c>
      <c r="AU474" s="9" t="str">
        <f>TEXT(Table5[[#This Row],[F]],"000000")</f>
        <v>000665</v>
      </c>
      <c r="AV474" s="11">
        <f t="shared" ca="1" si="94"/>
        <v>31.44659697936698</v>
      </c>
      <c r="AW474" s="4" t="str">
        <f ca="1">TEXT(Table5[[#This Row],[EBeginForm]],"00")</f>
        <v>28</v>
      </c>
      <c r="AX474" s="11">
        <f t="shared" ca="1" si="95"/>
        <v>28.139315784632878</v>
      </c>
      <c r="AY474" s="4" t="str">
        <f ca="1">TEXT(Table5[[#This Row],[EEndForm]],"00")</f>
        <v>33</v>
      </c>
      <c r="AZ474" s="12">
        <f ca="1">Table5[[#This Row],[EEndForm]]+(_xlfn.NORM.INV(RAND(),2,0.75))</f>
        <v>35.892012711308112</v>
      </c>
      <c r="BA474" s="5" t="str">
        <f ca="1">TEXT(Table5[[#This Row],[ESigForm]],"00")</f>
        <v>35</v>
      </c>
    </row>
    <row r="475" spans="1:53" x14ac:dyDescent="0.3">
      <c r="A475" s="1">
        <v>0</v>
      </c>
      <c r="B475" s="1" t="s">
        <v>8</v>
      </c>
      <c r="C475" s="11">
        <v>44867</v>
      </c>
      <c r="D475" s="8" t="str">
        <f>TEXT(Table5[[#This Row],[Date]],"dd-mm-yyyy")</f>
        <v>02-11-2022</v>
      </c>
      <c r="E475" s="11" t="str">
        <f>TEXT(Table5[[#This Row],[Date]],"dd/mm/yyyy")</f>
        <v>02/11/2022</v>
      </c>
      <c r="F475" s="3" t="str">
        <f>DAY(Table5[[#This Row],[Date]])&amp;LOOKUP(DAY(Table5[[#This Row],[Date]]),{1,"st";2,"nd";3,"rd";4,"th";21,"st";22,"nd";23,"rd";24,"th";31,"st"}) &amp; TEXT(Table5[[#This Row],[Date]], " mmm, yyyy")</f>
        <v>2nd Nov, 2022</v>
      </c>
      <c r="G475" s="11">
        <v>677</v>
      </c>
      <c r="H475" s="9" t="str">
        <f>TEXT(Table5[[#This Row],[AForm]],"000000")</f>
        <v>000677</v>
      </c>
      <c r="I475" s="11">
        <f t="shared" ca="1" si="84"/>
        <v>27.418625039631767</v>
      </c>
      <c r="J475" s="4" t="str">
        <f ca="1">TEXT(Table5[[#This Row],[ABeginForm]],"00")</f>
        <v>27</v>
      </c>
      <c r="K475" s="11">
        <f t="shared" ca="1" si="85"/>
        <v>28.926029332010035</v>
      </c>
      <c r="L475" s="4" t="str">
        <f ca="1">TEXT(Table5[[#This Row],[AEndForm]],"00")</f>
        <v>29</v>
      </c>
      <c r="M475" s="12">
        <f ca="1">Table5[[#This Row],[AEndForm]]+(_xlfn.NORM.INV(RAND(),2,0.75))</f>
        <v>30.719918274744671</v>
      </c>
      <c r="N475" s="5" t="str">
        <f ca="1">TEXT(Table5[[#This Row],[ASigForm]],"00")</f>
        <v>31</v>
      </c>
      <c r="O475" s="11" t="s">
        <v>12</v>
      </c>
      <c r="P475" s="9" t="str">
        <f>TEXT(Table5[[#This Row],[BForm]],"000000")</f>
        <v xml:space="preserve"> </v>
      </c>
      <c r="Q475" s="11">
        <f t="shared" ca="1" si="86"/>
        <v>31.338327144165106</v>
      </c>
      <c r="R475" s="4" t="str">
        <f ca="1">TEXT(Table5[[#This Row],[BBeginForm]],"00")</f>
        <v>31</v>
      </c>
      <c r="S475" s="11">
        <f t="shared" ca="1" si="87"/>
        <v>34.730565810069983</v>
      </c>
      <c r="T475" s="4" t="str">
        <f ca="1">TEXT(Table5[[#This Row],[BEndForm]],"00")</f>
        <v>35</v>
      </c>
      <c r="U475" s="12">
        <f ca="1">Table5[[#This Row],[BEndForm]]+(_xlfn.NORM.INV(RAND(),2,0.75))</f>
        <v>38.472396969525242</v>
      </c>
      <c r="V475" s="5" t="str">
        <f ca="1">TEXT(Table5[[#This Row],[BSigForm]],"00")</f>
        <v>38</v>
      </c>
      <c r="W475" s="6" t="s">
        <v>11</v>
      </c>
      <c r="X475" s="11">
        <f t="shared" ca="1" si="88"/>
        <v>28.528894595621679</v>
      </c>
      <c r="Y475" s="4" t="str">
        <f ca="1">TEXT(Table5[[#This Row],[CBeginForm]],"00")</f>
        <v>29</v>
      </c>
      <c r="Z475" s="11">
        <f t="shared" ca="1" si="89"/>
        <v>36.5772121129515</v>
      </c>
      <c r="AA475" s="4" t="str">
        <f ca="1">TEXT(Table5[[#This Row],[CEndForm]],"00")</f>
        <v>37</v>
      </c>
      <c r="AB475" s="12">
        <f ca="1">Table5[[#This Row],[CEndForm]]+(_xlfn.NORM.INV(RAND(),2,0.75))</f>
        <v>39.718771657551727</v>
      </c>
      <c r="AC475" s="5" t="str">
        <f ca="1">TEXT(Table5[[#This Row],[CSigForm]],"00")</f>
        <v>40</v>
      </c>
      <c r="AD475" s="11">
        <v>687</v>
      </c>
      <c r="AE475" s="9" t="str">
        <f>TEXT(Table5[[#This Row],[DForm]],"000000")</f>
        <v>000687</v>
      </c>
      <c r="AF475" s="11">
        <f t="shared" ca="1" si="90"/>
        <v>30.524933695496795</v>
      </c>
      <c r="AG475" s="4" t="str">
        <f ca="1">TEXT(Table5[[#This Row],[DBeginForm]],"00")</f>
        <v>31</v>
      </c>
      <c r="AH475" s="11">
        <f t="shared" ca="1" si="91"/>
        <v>28.741043928021938</v>
      </c>
      <c r="AI475" s="4" t="str">
        <f ca="1">TEXT(Table5[[#This Row],[DEndForm]],"00")</f>
        <v>29</v>
      </c>
      <c r="AJ475" s="12">
        <f ca="1">Table5[[#This Row],[DEndForm]]+(_xlfn.NORM.INV(RAND(),2,0.75))</f>
        <v>30.936328724452643</v>
      </c>
      <c r="AK475" s="5" t="str">
        <f ca="1">TEXT(Table5[[#This Row],[DSigForm]],"00")</f>
        <v>31</v>
      </c>
      <c r="AL475" s="11">
        <v>679</v>
      </c>
      <c r="AM475" s="9" t="str">
        <f>TEXT(Table5[[#This Row],[EForm]],"000000")</f>
        <v>000679</v>
      </c>
      <c r="AN475" s="11">
        <f t="shared" ca="1" si="92"/>
        <v>27.872088472574713</v>
      </c>
      <c r="AO475" s="4" t="str">
        <f ca="1">TEXT(Table5[[#This Row],[EBeginForm]],"00")</f>
        <v>28</v>
      </c>
      <c r="AP475" s="11">
        <f t="shared" ca="1" si="93"/>
        <v>26.457189781143498</v>
      </c>
      <c r="AQ475" s="4" t="str">
        <f ca="1">TEXT(Table5[[#This Row],[EEndForm]],"00")</f>
        <v>26</v>
      </c>
      <c r="AR475" s="12">
        <f ca="1">Table5[[#This Row],[EEndForm]]+(_xlfn.NORM.INV(RAND(),2,0.75))</f>
        <v>28.721700884072707</v>
      </c>
      <c r="AS475" s="5" t="str">
        <f ca="1">TEXT(Table5[[#This Row],[ESigForm]],"00")</f>
        <v>29</v>
      </c>
      <c r="AT475" s="9">
        <v>666</v>
      </c>
      <c r="AU475" s="9" t="str">
        <f>TEXT(Table5[[#This Row],[F]],"000000")</f>
        <v>000666</v>
      </c>
      <c r="AV475" s="11">
        <f t="shared" ca="1" si="94"/>
        <v>25.574191538707346</v>
      </c>
      <c r="AW475" s="4" t="str">
        <f ca="1">TEXT(Table5[[#This Row],[EBeginForm]],"00")</f>
        <v>28</v>
      </c>
      <c r="AX475" s="11">
        <f t="shared" ca="1" si="95"/>
        <v>35.435885917670163</v>
      </c>
      <c r="AY475" s="4" t="str">
        <f ca="1">TEXT(Table5[[#This Row],[EEndForm]],"00")</f>
        <v>26</v>
      </c>
      <c r="AZ475" s="12">
        <f ca="1">Table5[[#This Row],[EEndForm]]+(_xlfn.NORM.INV(RAND(),2,0.75))</f>
        <v>28.080758256921754</v>
      </c>
      <c r="BA475" s="5" t="str">
        <f ca="1">TEXT(Table5[[#This Row],[ESigForm]],"00")</f>
        <v>29</v>
      </c>
    </row>
    <row r="476" spans="1:53" x14ac:dyDescent="0.3">
      <c r="A476" s="1">
        <v>0</v>
      </c>
      <c r="B476" s="1" t="s">
        <v>9</v>
      </c>
      <c r="C476" s="11">
        <v>44868</v>
      </c>
      <c r="D476" s="8" t="str">
        <f>TEXT(Table5[[#This Row],[Date]],"dd-mm-yyyy")</f>
        <v>03-11-2022</v>
      </c>
      <c r="E476" s="11" t="str">
        <f>TEXT(Table5[[#This Row],[Date]],"dd/mm/yyyy")</f>
        <v>03/11/2022</v>
      </c>
      <c r="F476" s="3" t="str">
        <f>DAY(Table5[[#This Row],[Date]])&amp;LOOKUP(DAY(Table5[[#This Row],[Date]]),{1,"st";2,"nd";3,"rd";4,"th";21,"st";22,"nd";23,"rd";24,"th";31,"st"}) &amp; TEXT(Table5[[#This Row],[Date]], " mmm, yyyy")</f>
        <v>3rd Nov, 2022</v>
      </c>
      <c r="G476" s="11">
        <v>678</v>
      </c>
      <c r="H476" s="9" t="str">
        <f>TEXT(Table5[[#This Row],[AForm]],"000000")</f>
        <v>000678</v>
      </c>
      <c r="I476" s="11">
        <f t="shared" ca="1" si="84"/>
        <v>31.71078859744517</v>
      </c>
      <c r="J476" s="4" t="str">
        <f ca="1">TEXT(Table5[[#This Row],[ABeginForm]],"00")</f>
        <v>32</v>
      </c>
      <c r="K476" s="11">
        <f t="shared" ca="1" si="85"/>
        <v>27.974504814684796</v>
      </c>
      <c r="L476" s="4" t="str">
        <f ca="1">TEXT(Table5[[#This Row],[AEndForm]],"00")</f>
        <v>28</v>
      </c>
      <c r="M476" s="12">
        <f ca="1">Table5[[#This Row],[AEndForm]]+(_xlfn.NORM.INV(RAND(),2,0.75))</f>
        <v>30.157707388160688</v>
      </c>
      <c r="N476" s="5" t="str">
        <f ca="1">TEXT(Table5[[#This Row],[ASigForm]],"00")</f>
        <v>30</v>
      </c>
      <c r="O476" s="11" t="s">
        <v>12</v>
      </c>
      <c r="P476" s="9" t="str">
        <f>TEXT(Table5[[#This Row],[BForm]],"000000")</f>
        <v xml:space="preserve"> </v>
      </c>
      <c r="Q476" s="11">
        <f t="shared" ca="1" si="86"/>
        <v>29.473799698472977</v>
      </c>
      <c r="R476" s="4" t="str">
        <f ca="1">TEXT(Table5[[#This Row],[BBeginForm]],"00")</f>
        <v>29</v>
      </c>
      <c r="S476" s="11">
        <f t="shared" ca="1" si="87"/>
        <v>26.530679311645407</v>
      </c>
      <c r="T476" s="4" t="str">
        <f ca="1">TEXT(Table5[[#This Row],[BEndForm]],"00")</f>
        <v>27</v>
      </c>
      <c r="U476" s="12">
        <f ca="1">Table5[[#This Row],[BEndForm]]+(_xlfn.NORM.INV(RAND(),2,0.75))</f>
        <v>29.339300566970966</v>
      </c>
      <c r="V476" s="5" t="str">
        <f ca="1">TEXT(Table5[[#This Row],[BSigForm]],"00")</f>
        <v>29</v>
      </c>
      <c r="W476" s="6" t="s">
        <v>11</v>
      </c>
      <c r="X476" s="11">
        <f t="shared" ca="1" si="88"/>
        <v>28.855213502449079</v>
      </c>
      <c r="Y476" s="4" t="str">
        <f ca="1">TEXT(Table5[[#This Row],[CBeginForm]],"00")</f>
        <v>29</v>
      </c>
      <c r="Z476" s="11">
        <f t="shared" ca="1" si="89"/>
        <v>23.714559967639282</v>
      </c>
      <c r="AA476" s="4" t="str">
        <f ca="1">TEXT(Table5[[#This Row],[CEndForm]],"00")</f>
        <v>24</v>
      </c>
      <c r="AB476" s="12">
        <f ca="1">Table5[[#This Row],[CEndForm]]+(_xlfn.NORM.INV(RAND(),2,0.75))</f>
        <v>25.105229966570047</v>
      </c>
      <c r="AC476" s="5" t="str">
        <f ca="1">TEXT(Table5[[#This Row],[CSigForm]],"00")</f>
        <v>25</v>
      </c>
      <c r="AD476" s="11">
        <v>688</v>
      </c>
      <c r="AE476" s="9" t="str">
        <f>TEXT(Table5[[#This Row],[DForm]],"000000")</f>
        <v>000688</v>
      </c>
      <c r="AF476" s="11">
        <f t="shared" ca="1" si="90"/>
        <v>32.879934776314968</v>
      </c>
      <c r="AG476" s="4" t="str">
        <f ca="1">TEXT(Table5[[#This Row],[DBeginForm]],"00")</f>
        <v>33</v>
      </c>
      <c r="AH476" s="11">
        <f t="shared" ca="1" si="91"/>
        <v>24.135822996325473</v>
      </c>
      <c r="AI476" s="4" t="str">
        <f ca="1">TEXT(Table5[[#This Row],[DEndForm]],"00")</f>
        <v>24</v>
      </c>
      <c r="AJ476" s="12">
        <f ca="1">Table5[[#This Row],[DEndForm]]+(_xlfn.NORM.INV(RAND(),2,0.75))</f>
        <v>25.57779714793022</v>
      </c>
      <c r="AK476" s="5" t="str">
        <f ca="1">TEXT(Table5[[#This Row],[DSigForm]],"00")</f>
        <v>26</v>
      </c>
      <c r="AL476" s="11">
        <v>680</v>
      </c>
      <c r="AM476" s="9" t="str">
        <f>TEXT(Table5[[#This Row],[EForm]],"000000")</f>
        <v>000680</v>
      </c>
      <c r="AN476" s="11">
        <f t="shared" ca="1" si="92"/>
        <v>30.800102224628226</v>
      </c>
      <c r="AO476" s="4" t="str">
        <f ca="1">TEXT(Table5[[#This Row],[EBeginForm]],"00")</f>
        <v>31</v>
      </c>
      <c r="AP476" s="11">
        <f t="shared" ca="1" si="93"/>
        <v>32.994195804523393</v>
      </c>
      <c r="AQ476" s="4" t="str">
        <f ca="1">TEXT(Table5[[#This Row],[EEndForm]],"00")</f>
        <v>33</v>
      </c>
      <c r="AR476" s="12">
        <f ca="1">Table5[[#This Row],[EEndForm]]+(_xlfn.NORM.INV(RAND(),2,0.75))</f>
        <v>34.846561600912793</v>
      </c>
      <c r="AS476" s="5" t="str">
        <f ca="1">TEXT(Table5[[#This Row],[ESigForm]],"00")</f>
        <v>35</v>
      </c>
      <c r="AT476" s="9">
        <v>667</v>
      </c>
      <c r="AU476" s="9" t="str">
        <f>TEXT(Table5[[#This Row],[F]],"000000")</f>
        <v>000667</v>
      </c>
      <c r="AV476" s="11">
        <f t="shared" ca="1" si="94"/>
        <v>30.513458274290336</v>
      </c>
      <c r="AW476" s="4" t="str">
        <f ca="1">TEXT(Table5[[#This Row],[EBeginForm]],"00")</f>
        <v>31</v>
      </c>
      <c r="AX476" s="11">
        <f t="shared" ca="1" si="95"/>
        <v>31.552168954724834</v>
      </c>
      <c r="AY476" s="4" t="str">
        <f ca="1">TEXT(Table5[[#This Row],[EEndForm]],"00")</f>
        <v>33</v>
      </c>
      <c r="AZ476" s="12">
        <f ca="1">Table5[[#This Row],[EEndForm]]+(_xlfn.NORM.INV(RAND(),2,0.75))</f>
        <v>34.988945289429111</v>
      </c>
      <c r="BA476" s="5" t="str">
        <f ca="1">TEXT(Table5[[#This Row],[ESigForm]],"00")</f>
        <v>35</v>
      </c>
    </row>
    <row r="477" spans="1:53" x14ac:dyDescent="0.3">
      <c r="A477" s="1">
        <v>0</v>
      </c>
      <c r="B477" s="1" t="s">
        <v>10</v>
      </c>
      <c r="C477" s="11">
        <v>44869</v>
      </c>
      <c r="D477" s="8" t="str">
        <f>TEXT(Table5[[#This Row],[Date]],"dd-mm-yyyy")</f>
        <v>04-11-2022</v>
      </c>
      <c r="E477" s="11" t="str">
        <f>TEXT(Table5[[#This Row],[Date]],"dd/mm/yyyy")</f>
        <v>04/11/2022</v>
      </c>
      <c r="F477" s="3" t="str">
        <f>DAY(Table5[[#This Row],[Date]])&amp;LOOKUP(DAY(Table5[[#This Row],[Date]]),{1,"st";2,"nd";3,"rd";4,"th";21,"st";22,"nd";23,"rd";24,"th";31,"st"}) &amp; TEXT(Table5[[#This Row],[Date]], " mmm, yyyy")</f>
        <v>4th Nov, 2022</v>
      </c>
      <c r="G477" s="11">
        <v>679</v>
      </c>
      <c r="H477" s="9" t="str">
        <f>TEXT(Table5[[#This Row],[AForm]],"000000")</f>
        <v>000679</v>
      </c>
      <c r="I477" s="11">
        <f t="shared" ca="1" si="84"/>
        <v>33.395814464144145</v>
      </c>
      <c r="J477" s="4" t="str">
        <f ca="1">TEXT(Table5[[#This Row],[ABeginForm]],"00")</f>
        <v>33</v>
      </c>
      <c r="K477" s="11">
        <f t="shared" ca="1" si="85"/>
        <v>27.949728430075893</v>
      </c>
      <c r="L477" s="4" t="str">
        <f ca="1">TEXT(Table5[[#This Row],[AEndForm]],"00")</f>
        <v>28</v>
      </c>
      <c r="M477" s="12">
        <f ca="1">Table5[[#This Row],[AEndForm]]+(_xlfn.NORM.INV(RAND(),2,0.75))</f>
        <v>29.739949842847832</v>
      </c>
      <c r="N477" s="5" t="str">
        <f ca="1">TEXT(Table5[[#This Row],[ASigForm]],"00")</f>
        <v>30</v>
      </c>
      <c r="O477" s="11" t="s">
        <v>12</v>
      </c>
      <c r="P477" s="9" t="str">
        <f>TEXT(Table5[[#This Row],[BForm]],"000000")</f>
        <v xml:space="preserve"> </v>
      </c>
      <c r="Q477" s="11">
        <f t="shared" ca="1" si="86"/>
        <v>18.502346918557606</v>
      </c>
      <c r="R477" s="4" t="str">
        <f ca="1">TEXT(Table5[[#This Row],[BBeginForm]],"00")</f>
        <v>19</v>
      </c>
      <c r="S477" s="11">
        <f t="shared" ca="1" si="87"/>
        <v>26.946867966635779</v>
      </c>
      <c r="T477" s="4" t="str">
        <f ca="1">TEXT(Table5[[#This Row],[BEndForm]],"00")</f>
        <v>27</v>
      </c>
      <c r="U477" s="12">
        <f ca="1">Table5[[#This Row],[BEndForm]]+(_xlfn.NORM.INV(RAND(),2,0.75))</f>
        <v>30.143078484070266</v>
      </c>
      <c r="V477" s="5" t="str">
        <f ca="1">TEXT(Table5[[#This Row],[BSigForm]],"00")</f>
        <v>30</v>
      </c>
      <c r="W477" s="6" t="s">
        <v>11</v>
      </c>
      <c r="X477" s="11">
        <f t="shared" ca="1" si="88"/>
        <v>27.173566258525206</v>
      </c>
      <c r="Y477" s="4" t="str">
        <f ca="1">TEXT(Table5[[#This Row],[CBeginForm]],"00")</f>
        <v>27</v>
      </c>
      <c r="Z477" s="11">
        <f t="shared" ca="1" si="89"/>
        <v>31.16325016400792</v>
      </c>
      <c r="AA477" s="4" t="str">
        <f ca="1">TEXT(Table5[[#This Row],[CEndForm]],"00")</f>
        <v>31</v>
      </c>
      <c r="AB477" s="12">
        <f ca="1">Table5[[#This Row],[CEndForm]]+(_xlfn.NORM.INV(RAND(),2,0.75))</f>
        <v>33.804287722800346</v>
      </c>
      <c r="AC477" s="5" t="str">
        <f ca="1">TEXT(Table5[[#This Row],[CSigForm]],"00")</f>
        <v>34</v>
      </c>
      <c r="AD477" s="11">
        <v>689</v>
      </c>
      <c r="AE477" s="9" t="str">
        <f>TEXT(Table5[[#This Row],[DForm]],"000000")</f>
        <v>000689</v>
      </c>
      <c r="AF477" s="11">
        <f t="shared" ca="1" si="90"/>
        <v>27.282477058335232</v>
      </c>
      <c r="AG477" s="4" t="str">
        <f ca="1">TEXT(Table5[[#This Row],[DBeginForm]],"00")</f>
        <v>27</v>
      </c>
      <c r="AH477" s="11">
        <f t="shared" ca="1" si="91"/>
        <v>27.263675044196638</v>
      </c>
      <c r="AI477" s="4" t="str">
        <f ca="1">TEXT(Table5[[#This Row],[DEndForm]],"00")</f>
        <v>27</v>
      </c>
      <c r="AJ477" s="12">
        <f ca="1">Table5[[#This Row],[DEndForm]]+(_xlfn.NORM.INV(RAND(),2,0.75))</f>
        <v>29.229005832702892</v>
      </c>
      <c r="AK477" s="5" t="str">
        <f ca="1">TEXT(Table5[[#This Row],[DSigForm]],"00")</f>
        <v>29</v>
      </c>
      <c r="AL477" s="11">
        <v>681</v>
      </c>
      <c r="AM477" s="9" t="str">
        <f>TEXT(Table5[[#This Row],[EForm]],"000000")</f>
        <v>000681</v>
      </c>
      <c r="AN477" s="11">
        <f t="shared" ca="1" si="92"/>
        <v>27.900066997574648</v>
      </c>
      <c r="AO477" s="4" t="str">
        <f ca="1">TEXT(Table5[[#This Row],[EBeginForm]],"00")</f>
        <v>28</v>
      </c>
      <c r="AP477" s="11">
        <f t="shared" ca="1" si="93"/>
        <v>25.15261483515787</v>
      </c>
      <c r="AQ477" s="4" t="str">
        <f ca="1">TEXT(Table5[[#This Row],[EEndForm]],"00")</f>
        <v>25</v>
      </c>
      <c r="AR477" s="12">
        <f ca="1">Table5[[#This Row],[EEndForm]]+(_xlfn.NORM.INV(RAND(),2,0.75))</f>
        <v>27.801137586416882</v>
      </c>
      <c r="AS477" s="5" t="str">
        <f ca="1">TEXT(Table5[[#This Row],[ESigForm]],"00")</f>
        <v>28</v>
      </c>
      <c r="AT477" s="9">
        <v>668</v>
      </c>
      <c r="AU477" s="9" t="str">
        <f>TEXT(Table5[[#This Row],[F]],"000000")</f>
        <v>000668</v>
      </c>
      <c r="AV477" s="11">
        <f t="shared" ca="1" si="94"/>
        <v>35.783722297056464</v>
      </c>
      <c r="AW477" s="4" t="str">
        <f ca="1">TEXT(Table5[[#This Row],[EBeginForm]],"00")</f>
        <v>28</v>
      </c>
      <c r="AX477" s="11">
        <f t="shared" ca="1" si="95"/>
        <v>31.576685517322918</v>
      </c>
      <c r="AY477" s="4" t="str">
        <f ca="1">TEXT(Table5[[#This Row],[EEndForm]],"00")</f>
        <v>25</v>
      </c>
      <c r="AZ477" s="12">
        <f ca="1">Table5[[#This Row],[EEndForm]]+(_xlfn.NORM.INV(RAND(),2,0.75))</f>
        <v>27.188354722147906</v>
      </c>
      <c r="BA477" s="5" t="str">
        <f ca="1">TEXT(Table5[[#This Row],[ESigForm]],"00")</f>
        <v>28</v>
      </c>
    </row>
    <row r="478" spans="1:53" x14ac:dyDescent="0.3">
      <c r="A478" s="1">
        <v>0</v>
      </c>
      <c r="B478" s="1" t="s">
        <v>5</v>
      </c>
      <c r="C478" s="11">
        <v>44870</v>
      </c>
      <c r="D478" s="8" t="str">
        <f>TEXT(Table5[[#This Row],[Date]],"dd-mm-yyyy")</f>
        <v>05-11-2022</v>
      </c>
      <c r="E478" s="11" t="str">
        <f>TEXT(Table5[[#This Row],[Date]],"dd/mm/yyyy")</f>
        <v>05/11/2022</v>
      </c>
      <c r="F478" s="3" t="str">
        <f>DAY(Table5[[#This Row],[Date]])&amp;LOOKUP(DAY(Table5[[#This Row],[Date]]),{1,"st";2,"nd";3,"rd";4,"th";21,"st";22,"nd";23,"rd";24,"th";31,"st"}) &amp; TEXT(Table5[[#This Row],[Date]], " mmm, yyyy")</f>
        <v>5th Nov, 2022</v>
      </c>
      <c r="G478" s="11">
        <v>680</v>
      </c>
      <c r="H478" s="9" t="str">
        <f>TEXT(Table5[[#This Row],[AForm]],"000000")</f>
        <v>000680</v>
      </c>
      <c r="I478" s="11">
        <f t="shared" ca="1" si="84"/>
        <v>31.866067423531483</v>
      </c>
      <c r="J478" s="4" t="str">
        <f ca="1">TEXT(Table5[[#This Row],[ABeginForm]],"00")</f>
        <v>32</v>
      </c>
      <c r="K478" s="11">
        <f t="shared" ca="1" si="85"/>
        <v>27.931583914868028</v>
      </c>
      <c r="L478" s="4" t="str">
        <f ca="1">TEXT(Table5[[#This Row],[AEndForm]],"00")</f>
        <v>28</v>
      </c>
      <c r="M478" s="12">
        <f ca="1">Table5[[#This Row],[AEndForm]]+(_xlfn.NORM.INV(RAND(),2,0.75))</f>
        <v>30.066538659657187</v>
      </c>
      <c r="N478" s="5" t="str">
        <f ca="1">TEXT(Table5[[#This Row],[ASigForm]],"00")</f>
        <v>30</v>
      </c>
      <c r="O478" s="11" t="s">
        <v>12</v>
      </c>
      <c r="P478" s="9" t="str">
        <f>TEXT(Table5[[#This Row],[BForm]],"000000")</f>
        <v xml:space="preserve"> </v>
      </c>
      <c r="Q478" s="11">
        <f t="shared" ca="1" si="86"/>
        <v>31.02203500031538</v>
      </c>
      <c r="R478" s="4" t="str">
        <f ca="1">TEXT(Table5[[#This Row],[BBeginForm]],"00")</f>
        <v>31</v>
      </c>
      <c r="S478" s="11">
        <f t="shared" ca="1" si="87"/>
        <v>33.223601282536102</v>
      </c>
      <c r="T478" s="4" t="str">
        <f ca="1">TEXT(Table5[[#This Row],[BEndForm]],"00")</f>
        <v>33</v>
      </c>
      <c r="U478" s="12">
        <f ca="1">Table5[[#This Row],[BEndForm]]+(_xlfn.NORM.INV(RAND(),2,0.75))</f>
        <v>35.591049572860726</v>
      </c>
      <c r="V478" s="5" t="str">
        <f ca="1">TEXT(Table5[[#This Row],[BSigForm]],"00")</f>
        <v>36</v>
      </c>
      <c r="W478" s="6" t="s">
        <v>11</v>
      </c>
      <c r="X478" s="11">
        <f t="shared" ca="1" si="88"/>
        <v>25.699564709337427</v>
      </c>
      <c r="Y478" s="4" t="str">
        <f ca="1">TEXT(Table5[[#This Row],[CBeginForm]],"00")</f>
        <v>26</v>
      </c>
      <c r="Z478" s="11">
        <f t="shared" ca="1" si="89"/>
        <v>33.413517806548413</v>
      </c>
      <c r="AA478" s="4" t="str">
        <f ca="1">TEXT(Table5[[#This Row],[CEndForm]],"00")</f>
        <v>33</v>
      </c>
      <c r="AB478" s="12">
        <f ca="1">Table5[[#This Row],[CEndForm]]+(_xlfn.NORM.INV(RAND(),2,0.75))</f>
        <v>34.640933094795614</v>
      </c>
      <c r="AC478" s="5" t="str">
        <f ca="1">TEXT(Table5[[#This Row],[CSigForm]],"00")</f>
        <v>35</v>
      </c>
      <c r="AD478" s="11">
        <v>690</v>
      </c>
      <c r="AE478" s="9" t="str">
        <f>TEXT(Table5[[#This Row],[DForm]],"000000")</f>
        <v>000690</v>
      </c>
      <c r="AF478" s="11">
        <f t="shared" ca="1" si="90"/>
        <v>32.53766195711065</v>
      </c>
      <c r="AG478" s="4" t="str">
        <f ca="1">TEXT(Table5[[#This Row],[DBeginForm]],"00")</f>
        <v>33</v>
      </c>
      <c r="AH478" s="11">
        <f t="shared" ca="1" si="91"/>
        <v>29.319207954353438</v>
      </c>
      <c r="AI478" s="4" t="str">
        <f ca="1">TEXT(Table5[[#This Row],[DEndForm]],"00")</f>
        <v>29</v>
      </c>
      <c r="AJ478" s="12">
        <f ca="1">Table5[[#This Row],[DEndForm]]+(_xlfn.NORM.INV(RAND(),2,0.75))</f>
        <v>31.28222776838042</v>
      </c>
      <c r="AK478" s="5" t="str">
        <f ca="1">TEXT(Table5[[#This Row],[DSigForm]],"00")</f>
        <v>31</v>
      </c>
      <c r="AL478" s="11">
        <v>682</v>
      </c>
      <c r="AM478" s="9" t="str">
        <f>TEXT(Table5[[#This Row],[EForm]],"000000")</f>
        <v>000682</v>
      </c>
      <c r="AN478" s="11">
        <f t="shared" ca="1" si="92"/>
        <v>35.659670625408033</v>
      </c>
      <c r="AO478" s="4" t="str">
        <f ca="1">TEXT(Table5[[#This Row],[EBeginForm]],"00")</f>
        <v>36</v>
      </c>
      <c r="AP478" s="11">
        <f t="shared" ca="1" si="93"/>
        <v>30.585348971891051</v>
      </c>
      <c r="AQ478" s="4" t="str">
        <f ca="1">TEXT(Table5[[#This Row],[EEndForm]],"00")</f>
        <v>31</v>
      </c>
      <c r="AR478" s="12">
        <f ca="1">Table5[[#This Row],[EEndForm]]+(_xlfn.NORM.INV(RAND(),2,0.75))</f>
        <v>32.658471827221049</v>
      </c>
      <c r="AS478" s="5" t="str">
        <f ca="1">TEXT(Table5[[#This Row],[ESigForm]],"00")</f>
        <v>33</v>
      </c>
      <c r="AT478" s="9">
        <v>669</v>
      </c>
      <c r="AU478" s="9" t="str">
        <f>TEXT(Table5[[#This Row],[F]],"000000")</f>
        <v>000669</v>
      </c>
      <c r="AV478" s="11">
        <f t="shared" ca="1" si="94"/>
        <v>30.643023217258126</v>
      </c>
      <c r="AW478" s="4" t="str">
        <f ca="1">TEXT(Table5[[#This Row],[EBeginForm]],"00")</f>
        <v>36</v>
      </c>
      <c r="AX478" s="11">
        <f t="shared" ca="1" si="95"/>
        <v>25.843500445388102</v>
      </c>
      <c r="AY478" s="4" t="str">
        <f ca="1">TEXT(Table5[[#This Row],[EEndForm]],"00")</f>
        <v>31</v>
      </c>
      <c r="AZ478" s="12">
        <f ca="1">Table5[[#This Row],[EEndForm]]+(_xlfn.NORM.INV(RAND(),2,0.75))</f>
        <v>31.877898356138655</v>
      </c>
      <c r="BA478" s="5" t="str">
        <f ca="1">TEXT(Table5[[#This Row],[ESigForm]],"00")</f>
        <v>33</v>
      </c>
    </row>
    <row r="479" spans="1:53" x14ac:dyDescent="0.3">
      <c r="A479" s="1">
        <v>0</v>
      </c>
      <c r="B479" s="1" t="s">
        <v>6</v>
      </c>
      <c r="C479" s="11">
        <v>44872</v>
      </c>
      <c r="D479" s="8" t="str">
        <f>TEXT(Table5[[#This Row],[Date]],"dd-mm-yyyy")</f>
        <v>07-11-2022</v>
      </c>
      <c r="E479" s="11" t="str">
        <f>TEXT(Table5[[#This Row],[Date]],"dd/mm/yyyy")</f>
        <v>07/11/2022</v>
      </c>
      <c r="F479" s="3" t="str">
        <f>DAY(Table5[[#This Row],[Date]])&amp;LOOKUP(DAY(Table5[[#This Row],[Date]]),{1,"st";2,"nd";3,"rd";4,"th";21,"st";22,"nd";23,"rd";24,"th";31,"st"}) &amp; TEXT(Table5[[#This Row],[Date]], " mmm, yyyy")</f>
        <v>7th Nov, 2022</v>
      </c>
      <c r="G479" s="11">
        <v>681</v>
      </c>
      <c r="H479" s="9" t="str">
        <f>TEXT(Table5[[#This Row],[AForm]],"000000")</f>
        <v>000681</v>
      </c>
      <c r="I479" s="11">
        <f t="shared" ca="1" si="84"/>
        <v>28.843289251402346</v>
      </c>
      <c r="J479" s="4" t="str">
        <f ca="1">TEXT(Table5[[#This Row],[ABeginForm]],"00")</f>
        <v>29</v>
      </c>
      <c r="K479" s="11">
        <f t="shared" ca="1" si="85"/>
        <v>34.214718168949993</v>
      </c>
      <c r="L479" s="4" t="str">
        <f ca="1">TEXT(Table5[[#This Row],[AEndForm]],"00")</f>
        <v>34</v>
      </c>
      <c r="M479" s="12">
        <f ca="1">Table5[[#This Row],[AEndForm]]+(_xlfn.NORM.INV(RAND(),2,0.75))</f>
        <v>36.761743807726155</v>
      </c>
      <c r="N479" s="5" t="str">
        <f ca="1">TEXT(Table5[[#This Row],[ASigForm]],"00")</f>
        <v>37</v>
      </c>
      <c r="O479" s="11">
        <v>110</v>
      </c>
      <c r="P479" s="9" t="str">
        <f>TEXT(Table5[[#This Row],[BForm]],"000000")</f>
        <v>000110</v>
      </c>
      <c r="Q479" s="11">
        <f t="shared" ca="1" si="86"/>
        <v>31.945911122562993</v>
      </c>
      <c r="R479" s="4" t="str">
        <f ca="1">TEXT(Table5[[#This Row],[BBeginForm]],"00")</f>
        <v>32</v>
      </c>
      <c r="S479" s="11">
        <f t="shared" ca="1" si="87"/>
        <v>29.868069938520154</v>
      </c>
      <c r="T479" s="4" t="str">
        <f ca="1">TEXT(Table5[[#This Row],[BEndForm]],"00")</f>
        <v>30</v>
      </c>
      <c r="U479" s="12">
        <f ca="1">Table5[[#This Row],[BEndForm]]+(_xlfn.NORM.INV(RAND(),2,0.75))</f>
        <v>31.187997383733375</v>
      </c>
      <c r="V479" s="5" t="str">
        <f ca="1">TEXT(Table5[[#This Row],[BSigForm]],"00")</f>
        <v>31</v>
      </c>
      <c r="W479" s="6" t="s">
        <v>11</v>
      </c>
      <c r="X479" s="11">
        <f t="shared" ca="1" si="88"/>
        <v>28.049200694166998</v>
      </c>
      <c r="Y479" s="4" t="str">
        <f ca="1">TEXT(Table5[[#This Row],[CBeginForm]],"00")</f>
        <v>28</v>
      </c>
      <c r="Z479" s="11">
        <f t="shared" ca="1" si="89"/>
        <v>32.600666209458872</v>
      </c>
      <c r="AA479" s="4" t="str">
        <f ca="1">TEXT(Table5[[#This Row],[CEndForm]],"00")</f>
        <v>33</v>
      </c>
      <c r="AB479" s="12">
        <f ca="1">Table5[[#This Row],[CEndForm]]+(_xlfn.NORM.INV(RAND(),2,0.75))</f>
        <v>33.161807771194944</v>
      </c>
      <c r="AC479" s="5" t="str">
        <f ca="1">TEXT(Table5[[#This Row],[CSigForm]],"00")</f>
        <v>33</v>
      </c>
      <c r="AD479" s="11">
        <v>691</v>
      </c>
      <c r="AE479" s="9" t="str">
        <f>TEXT(Table5[[#This Row],[DForm]],"000000")</f>
        <v>000691</v>
      </c>
      <c r="AF479" s="11">
        <f t="shared" ca="1" si="90"/>
        <v>28.003193252427113</v>
      </c>
      <c r="AG479" s="4" t="str">
        <f ca="1">TEXT(Table5[[#This Row],[DBeginForm]],"00")</f>
        <v>28</v>
      </c>
      <c r="AH479" s="11">
        <f t="shared" ca="1" si="91"/>
        <v>30.164168733894872</v>
      </c>
      <c r="AI479" s="4" t="str">
        <f ca="1">TEXT(Table5[[#This Row],[DEndForm]],"00")</f>
        <v>30</v>
      </c>
      <c r="AJ479" s="12">
        <f ca="1">Table5[[#This Row],[DEndForm]]+(_xlfn.NORM.INV(RAND(),2,0.75))</f>
        <v>32.741901872436401</v>
      </c>
      <c r="AK479" s="5" t="str">
        <f ca="1">TEXT(Table5[[#This Row],[DSigForm]],"00")</f>
        <v>33</v>
      </c>
      <c r="AL479" s="11">
        <v>683</v>
      </c>
      <c r="AM479" s="9" t="str">
        <f>TEXT(Table5[[#This Row],[EForm]],"000000")</f>
        <v>000683</v>
      </c>
      <c r="AN479" s="11">
        <f t="shared" ca="1" si="92"/>
        <v>29.512781203314972</v>
      </c>
      <c r="AO479" s="4" t="str">
        <f ca="1">TEXT(Table5[[#This Row],[EBeginForm]],"00")</f>
        <v>30</v>
      </c>
      <c r="AP479" s="11">
        <f t="shared" ca="1" si="93"/>
        <v>23.493431571107315</v>
      </c>
      <c r="AQ479" s="4" t="str">
        <f ca="1">TEXT(Table5[[#This Row],[EEndForm]],"00")</f>
        <v>23</v>
      </c>
      <c r="AR479" s="12">
        <f ca="1">Table5[[#This Row],[EEndForm]]+(_xlfn.NORM.INV(RAND(),2,0.75))</f>
        <v>24.417817133822808</v>
      </c>
      <c r="AS479" s="5" t="str">
        <f ca="1">TEXT(Table5[[#This Row],[ESigForm]],"00")</f>
        <v>24</v>
      </c>
      <c r="AT479" s="9">
        <v>670</v>
      </c>
      <c r="AU479" s="9" t="str">
        <f>TEXT(Table5[[#This Row],[F]],"000000")</f>
        <v>000670</v>
      </c>
      <c r="AV479" s="11">
        <f t="shared" ca="1" si="94"/>
        <v>30.321822418493539</v>
      </c>
      <c r="AW479" s="4" t="str">
        <f ca="1">TEXT(Table5[[#This Row],[EBeginForm]],"00")</f>
        <v>30</v>
      </c>
      <c r="AX479" s="11">
        <f t="shared" ca="1" si="95"/>
        <v>31.848913945914749</v>
      </c>
      <c r="AY479" s="4" t="str">
        <f ca="1">TEXT(Table5[[#This Row],[EEndForm]],"00")</f>
        <v>23</v>
      </c>
      <c r="AZ479" s="12">
        <f ca="1">Table5[[#This Row],[EEndForm]]+(_xlfn.NORM.INV(RAND(),2,0.75))</f>
        <v>25.34100168712942</v>
      </c>
      <c r="BA479" s="5" t="str">
        <f ca="1">TEXT(Table5[[#This Row],[ESigForm]],"00")</f>
        <v>24</v>
      </c>
    </row>
    <row r="480" spans="1:53" x14ac:dyDescent="0.3">
      <c r="A480" s="1">
        <v>0</v>
      </c>
      <c r="B480" s="1" t="s">
        <v>7</v>
      </c>
      <c r="C480" s="11">
        <v>44873</v>
      </c>
      <c r="D480" s="8" t="str">
        <f>TEXT(Table5[[#This Row],[Date]],"dd-mm-yyyy")</f>
        <v>08-11-2022</v>
      </c>
      <c r="E480" s="11" t="str">
        <f>TEXT(Table5[[#This Row],[Date]],"dd/mm/yyyy")</f>
        <v>08/11/2022</v>
      </c>
      <c r="F480" s="3" t="str">
        <f>DAY(Table5[[#This Row],[Date]])&amp;LOOKUP(DAY(Table5[[#This Row],[Date]]),{1,"st";2,"nd";3,"rd";4,"th";21,"st";22,"nd";23,"rd";24,"th";31,"st"}) &amp; TEXT(Table5[[#This Row],[Date]], " mmm, yyyy")</f>
        <v>8th Nov, 2022</v>
      </c>
      <c r="G480" s="11">
        <v>682</v>
      </c>
      <c r="H480" s="9" t="str">
        <f>TEXT(Table5[[#This Row],[AForm]],"000000")</f>
        <v>000682</v>
      </c>
      <c r="I480" s="11">
        <f t="shared" ca="1" si="84"/>
        <v>30.55647277366646</v>
      </c>
      <c r="J480" s="4" t="str">
        <f ca="1">TEXT(Table5[[#This Row],[ABeginForm]],"00")</f>
        <v>31</v>
      </c>
      <c r="K480" s="11">
        <f t="shared" ca="1" si="85"/>
        <v>23.435818066779976</v>
      </c>
      <c r="L480" s="4" t="str">
        <f ca="1">TEXT(Table5[[#This Row],[AEndForm]],"00")</f>
        <v>23</v>
      </c>
      <c r="M480" s="12">
        <f ca="1">Table5[[#This Row],[AEndForm]]+(_xlfn.NORM.INV(RAND(),2,0.75))</f>
        <v>26.138113457764923</v>
      </c>
      <c r="N480" s="5" t="str">
        <f ca="1">TEXT(Table5[[#This Row],[ASigForm]],"00")</f>
        <v>26</v>
      </c>
      <c r="O480" s="11" t="s">
        <v>12</v>
      </c>
      <c r="P480" s="9" t="str">
        <f>TEXT(Table5[[#This Row],[BForm]],"000000")</f>
        <v xml:space="preserve"> </v>
      </c>
      <c r="Q480" s="11">
        <f t="shared" ca="1" si="86"/>
        <v>32.902011030196327</v>
      </c>
      <c r="R480" s="4" t="str">
        <f ca="1">TEXT(Table5[[#This Row],[BBeginForm]],"00")</f>
        <v>33</v>
      </c>
      <c r="S480" s="11">
        <f t="shared" ca="1" si="87"/>
        <v>29.616283356296048</v>
      </c>
      <c r="T480" s="4" t="str">
        <f ca="1">TEXT(Table5[[#This Row],[BEndForm]],"00")</f>
        <v>30</v>
      </c>
      <c r="U480" s="12">
        <f ca="1">Table5[[#This Row],[BEndForm]]+(_xlfn.NORM.INV(RAND(),2,0.75))</f>
        <v>32.706073080473203</v>
      </c>
      <c r="V480" s="5" t="str">
        <f ca="1">TEXT(Table5[[#This Row],[BSigForm]],"00")</f>
        <v>33</v>
      </c>
      <c r="W480" s="6" t="s">
        <v>11</v>
      </c>
      <c r="X480" s="11">
        <f t="shared" ca="1" si="88"/>
        <v>35.757170960781394</v>
      </c>
      <c r="Y480" s="4" t="str">
        <f ca="1">TEXT(Table5[[#This Row],[CBeginForm]],"00")</f>
        <v>36</v>
      </c>
      <c r="Z480" s="11">
        <f t="shared" ca="1" si="89"/>
        <v>30.078067292793559</v>
      </c>
      <c r="AA480" s="4" t="str">
        <f ca="1">TEXT(Table5[[#This Row],[CEndForm]],"00")</f>
        <v>30</v>
      </c>
      <c r="AB480" s="12">
        <f ca="1">Table5[[#This Row],[CEndForm]]+(_xlfn.NORM.INV(RAND(),2,0.75))</f>
        <v>32.30840096534201</v>
      </c>
      <c r="AC480" s="5" t="str">
        <f ca="1">TEXT(Table5[[#This Row],[CSigForm]],"00")</f>
        <v>32</v>
      </c>
      <c r="AD480" s="11">
        <v>692</v>
      </c>
      <c r="AE480" s="9" t="str">
        <f>TEXT(Table5[[#This Row],[DForm]],"000000")</f>
        <v>000692</v>
      </c>
      <c r="AF480" s="11">
        <f t="shared" ca="1" si="90"/>
        <v>32.574176206535938</v>
      </c>
      <c r="AG480" s="4" t="str">
        <f ca="1">TEXT(Table5[[#This Row],[DBeginForm]],"00")</f>
        <v>33</v>
      </c>
      <c r="AH480" s="11">
        <f t="shared" ca="1" si="91"/>
        <v>24.466780266421896</v>
      </c>
      <c r="AI480" s="4" t="str">
        <f ca="1">TEXT(Table5[[#This Row],[DEndForm]],"00")</f>
        <v>24</v>
      </c>
      <c r="AJ480" s="12">
        <f ca="1">Table5[[#This Row],[DEndForm]]+(_xlfn.NORM.INV(RAND(),2,0.75))</f>
        <v>27.59317479007774</v>
      </c>
      <c r="AK480" s="5" t="str">
        <f ca="1">TEXT(Table5[[#This Row],[DSigForm]],"00")</f>
        <v>28</v>
      </c>
      <c r="AL480" s="11">
        <v>684</v>
      </c>
      <c r="AM480" s="9" t="str">
        <f>TEXT(Table5[[#This Row],[EForm]],"000000")</f>
        <v>000684</v>
      </c>
      <c r="AN480" s="11">
        <f t="shared" ca="1" si="92"/>
        <v>24.75541362082804</v>
      </c>
      <c r="AO480" s="4" t="str">
        <f ca="1">TEXT(Table5[[#This Row],[EBeginForm]],"00")</f>
        <v>25</v>
      </c>
      <c r="AP480" s="11">
        <f t="shared" ca="1" si="93"/>
        <v>31.405748565359364</v>
      </c>
      <c r="AQ480" s="4" t="str">
        <f ca="1">TEXT(Table5[[#This Row],[EEndForm]],"00")</f>
        <v>31</v>
      </c>
      <c r="AR480" s="12">
        <f ca="1">Table5[[#This Row],[EEndForm]]+(_xlfn.NORM.INV(RAND(),2,0.75))</f>
        <v>33.774789684174515</v>
      </c>
      <c r="AS480" s="5" t="str">
        <f ca="1">TEXT(Table5[[#This Row],[ESigForm]],"00")</f>
        <v>34</v>
      </c>
      <c r="AT480" s="9">
        <v>671</v>
      </c>
      <c r="AU480" s="9" t="str">
        <f>TEXT(Table5[[#This Row],[F]],"000000")</f>
        <v>000671</v>
      </c>
      <c r="AV480" s="11">
        <f t="shared" ca="1" si="94"/>
        <v>38.00626563896423</v>
      </c>
      <c r="AW480" s="4" t="str">
        <f ca="1">TEXT(Table5[[#This Row],[EBeginForm]],"00")</f>
        <v>25</v>
      </c>
      <c r="AX480" s="11">
        <f t="shared" ca="1" si="95"/>
        <v>25.830120890364878</v>
      </c>
      <c r="AY480" s="4" t="str">
        <f ca="1">TEXT(Table5[[#This Row],[EEndForm]],"00")</f>
        <v>31</v>
      </c>
      <c r="AZ480" s="12">
        <f ca="1">Table5[[#This Row],[EEndForm]]+(_xlfn.NORM.INV(RAND(),2,0.75))</f>
        <v>33.270187795804084</v>
      </c>
      <c r="BA480" s="5" t="str">
        <f ca="1">TEXT(Table5[[#This Row],[ESigForm]],"00")</f>
        <v>34</v>
      </c>
    </row>
    <row r="481" spans="1:53" x14ac:dyDescent="0.3">
      <c r="A481" s="1">
        <v>0</v>
      </c>
      <c r="B481" s="1" t="s">
        <v>8</v>
      </c>
      <c r="C481" s="11">
        <v>44874</v>
      </c>
      <c r="D481" s="8" t="str">
        <f>TEXT(Table5[[#This Row],[Date]],"dd-mm-yyyy")</f>
        <v>09-11-2022</v>
      </c>
      <c r="E481" s="11" t="str">
        <f>TEXT(Table5[[#This Row],[Date]],"dd/mm/yyyy")</f>
        <v>09/11/2022</v>
      </c>
      <c r="F481" s="3" t="str">
        <f>DAY(Table5[[#This Row],[Date]])&amp;LOOKUP(DAY(Table5[[#This Row],[Date]]),{1,"st";2,"nd";3,"rd";4,"th";21,"st";22,"nd";23,"rd";24,"th";31,"st"}) &amp; TEXT(Table5[[#This Row],[Date]], " mmm, yyyy")</f>
        <v>9th Nov, 2022</v>
      </c>
      <c r="G481" s="11">
        <v>683</v>
      </c>
      <c r="H481" s="9" t="str">
        <f>TEXT(Table5[[#This Row],[AForm]],"000000")</f>
        <v>000683</v>
      </c>
      <c r="I481" s="11">
        <f t="shared" ca="1" si="84"/>
        <v>35.39526697135193</v>
      </c>
      <c r="J481" s="4" t="str">
        <f ca="1">TEXT(Table5[[#This Row],[ABeginForm]],"00")</f>
        <v>35</v>
      </c>
      <c r="K481" s="11">
        <f t="shared" ca="1" si="85"/>
        <v>29.619724573098853</v>
      </c>
      <c r="L481" s="4" t="str">
        <f ca="1">TEXT(Table5[[#This Row],[AEndForm]],"00")</f>
        <v>30</v>
      </c>
      <c r="M481" s="12">
        <f ca="1">Table5[[#This Row],[AEndForm]]+(_xlfn.NORM.INV(RAND(),2,0.75))</f>
        <v>31.248656719142765</v>
      </c>
      <c r="N481" s="5" t="str">
        <f ca="1">TEXT(Table5[[#This Row],[ASigForm]],"00")</f>
        <v>31</v>
      </c>
      <c r="O481" s="11" t="s">
        <v>12</v>
      </c>
      <c r="P481" s="9" t="str">
        <f>TEXT(Table5[[#This Row],[BForm]],"000000")</f>
        <v xml:space="preserve"> </v>
      </c>
      <c r="Q481" s="11">
        <f t="shared" ca="1" si="86"/>
        <v>28.486199355187715</v>
      </c>
      <c r="R481" s="4" t="str">
        <f ca="1">TEXT(Table5[[#This Row],[BBeginForm]],"00")</f>
        <v>28</v>
      </c>
      <c r="S481" s="11">
        <f t="shared" ca="1" si="87"/>
        <v>33.006595374973614</v>
      </c>
      <c r="T481" s="4" t="str">
        <f ca="1">TEXT(Table5[[#This Row],[BEndForm]],"00")</f>
        <v>33</v>
      </c>
      <c r="U481" s="12">
        <f ca="1">Table5[[#This Row],[BEndForm]]+(_xlfn.NORM.INV(RAND(),2,0.75))</f>
        <v>35.174993125433616</v>
      </c>
      <c r="V481" s="5" t="str">
        <f ca="1">TEXT(Table5[[#This Row],[BSigForm]],"00")</f>
        <v>35</v>
      </c>
      <c r="W481" s="6" t="s">
        <v>11</v>
      </c>
      <c r="X481" s="11">
        <f t="shared" ca="1" si="88"/>
        <v>32.432484043383106</v>
      </c>
      <c r="Y481" s="4" t="str">
        <f ca="1">TEXT(Table5[[#This Row],[CBeginForm]],"00")</f>
        <v>32</v>
      </c>
      <c r="Z481" s="11">
        <f t="shared" ca="1" si="89"/>
        <v>33.73305705367514</v>
      </c>
      <c r="AA481" s="4" t="str">
        <f ca="1">TEXT(Table5[[#This Row],[CEndForm]],"00")</f>
        <v>34</v>
      </c>
      <c r="AB481" s="12">
        <f ca="1">Table5[[#This Row],[CEndForm]]+(_xlfn.NORM.INV(RAND(),2,0.75))</f>
        <v>34.764227336779108</v>
      </c>
      <c r="AC481" s="5" t="str">
        <f ca="1">TEXT(Table5[[#This Row],[CSigForm]],"00")</f>
        <v>35</v>
      </c>
      <c r="AD481" s="11">
        <v>693</v>
      </c>
      <c r="AE481" s="9" t="str">
        <f>TEXT(Table5[[#This Row],[DForm]],"000000")</f>
        <v>000693</v>
      </c>
      <c r="AF481" s="11">
        <f t="shared" ca="1" si="90"/>
        <v>29.951192944370231</v>
      </c>
      <c r="AG481" s="4" t="str">
        <f ca="1">TEXT(Table5[[#This Row],[DBeginForm]],"00")</f>
        <v>30</v>
      </c>
      <c r="AH481" s="11">
        <f t="shared" ca="1" si="91"/>
        <v>31.807663006140441</v>
      </c>
      <c r="AI481" s="4" t="str">
        <f ca="1">TEXT(Table5[[#This Row],[DEndForm]],"00")</f>
        <v>32</v>
      </c>
      <c r="AJ481" s="12">
        <f ca="1">Table5[[#This Row],[DEndForm]]+(_xlfn.NORM.INV(RAND(),2,0.75))</f>
        <v>34.306320107979737</v>
      </c>
      <c r="AK481" s="5" t="str">
        <f ca="1">TEXT(Table5[[#This Row],[DSigForm]],"00")</f>
        <v>34</v>
      </c>
      <c r="AL481" s="11">
        <v>685</v>
      </c>
      <c r="AM481" s="9" t="str">
        <f>TEXT(Table5[[#This Row],[EForm]],"000000")</f>
        <v>000685</v>
      </c>
      <c r="AN481" s="11">
        <f t="shared" ca="1" si="92"/>
        <v>29.536624789528226</v>
      </c>
      <c r="AO481" s="4" t="str">
        <f ca="1">TEXT(Table5[[#This Row],[EBeginForm]],"00")</f>
        <v>30</v>
      </c>
      <c r="AP481" s="11">
        <f t="shared" ca="1" si="93"/>
        <v>32.191733273572268</v>
      </c>
      <c r="AQ481" s="4" t="str">
        <f ca="1">TEXT(Table5[[#This Row],[EEndForm]],"00")</f>
        <v>32</v>
      </c>
      <c r="AR481" s="12">
        <f ca="1">Table5[[#This Row],[EEndForm]]+(_xlfn.NORM.INV(RAND(),2,0.75))</f>
        <v>33.276992257724238</v>
      </c>
      <c r="AS481" s="5" t="str">
        <f ca="1">TEXT(Table5[[#This Row],[ESigForm]],"00")</f>
        <v>33</v>
      </c>
      <c r="AT481" s="9">
        <v>672</v>
      </c>
      <c r="AU481" s="9" t="str">
        <f>TEXT(Table5[[#This Row],[F]],"000000")</f>
        <v>000672</v>
      </c>
      <c r="AV481" s="11">
        <f t="shared" ca="1" si="94"/>
        <v>33.778479826753653</v>
      </c>
      <c r="AW481" s="4" t="str">
        <f ca="1">TEXT(Table5[[#This Row],[EBeginForm]],"00")</f>
        <v>30</v>
      </c>
      <c r="AX481" s="11">
        <f t="shared" ca="1" si="95"/>
        <v>26.462298343606321</v>
      </c>
      <c r="AY481" s="4" t="str">
        <f ca="1">TEXT(Table5[[#This Row],[EEndForm]],"00")</f>
        <v>32</v>
      </c>
      <c r="AZ481" s="12">
        <f ca="1">Table5[[#This Row],[EEndForm]]+(_xlfn.NORM.INV(RAND(),2,0.75))</f>
        <v>33.196872068336049</v>
      </c>
      <c r="BA481" s="5" t="str">
        <f ca="1">TEXT(Table5[[#This Row],[ESigForm]],"00")</f>
        <v>33</v>
      </c>
    </row>
    <row r="482" spans="1:53" x14ac:dyDescent="0.3">
      <c r="A482" s="1">
        <v>0</v>
      </c>
      <c r="B482" s="1" t="s">
        <v>9</v>
      </c>
      <c r="C482" s="11">
        <v>44875</v>
      </c>
      <c r="D482" s="8" t="str">
        <f>TEXT(Table5[[#This Row],[Date]],"dd-mm-yyyy")</f>
        <v>10-11-2022</v>
      </c>
      <c r="E482" s="11" t="str">
        <f>TEXT(Table5[[#This Row],[Date]],"dd/mm/yyyy")</f>
        <v>10/11/2022</v>
      </c>
      <c r="F482" s="3" t="str">
        <f>DAY(Table5[[#This Row],[Date]])&amp;LOOKUP(DAY(Table5[[#This Row],[Date]]),{1,"st";2,"nd";3,"rd";4,"th";21,"st";22,"nd";23,"rd";24,"th";31,"st"}) &amp; TEXT(Table5[[#This Row],[Date]], " mmm, yyyy")</f>
        <v>10th Nov, 2022</v>
      </c>
      <c r="G482" s="11">
        <v>684</v>
      </c>
      <c r="H482" s="9" t="str">
        <f>TEXT(Table5[[#This Row],[AForm]],"000000")</f>
        <v>000684</v>
      </c>
      <c r="I482" s="11">
        <f t="shared" ca="1" si="84"/>
        <v>31.588286105161014</v>
      </c>
      <c r="J482" s="4" t="str">
        <f ca="1">TEXT(Table5[[#This Row],[ABeginForm]],"00")</f>
        <v>32</v>
      </c>
      <c r="K482" s="11">
        <f t="shared" ca="1" si="85"/>
        <v>27.51549050664871</v>
      </c>
      <c r="L482" s="4" t="str">
        <f ca="1">TEXT(Table5[[#This Row],[AEndForm]],"00")</f>
        <v>28</v>
      </c>
      <c r="M482" s="12">
        <f ca="1">Table5[[#This Row],[AEndForm]]+(_xlfn.NORM.INV(RAND(),2,0.75))</f>
        <v>29.947698846416817</v>
      </c>
      <c r="N482" s="5" t="str">
        <f ca="1">TEXT(Table5[[#This Row],[ASigForm]],"00")</f>
        <v>30</v>
      </c>
      <c r="O482" s="11" t="s">
        <v>12</v>
      </c>
      <c r="P482" s="9" t="str">
        <f>TEXT(Table5[[#This Row],[BForm]],"000000")</f>
        <v xml:space="preserve"> </v>
      </c>
      <c r="Q482" s="11">
        <f t="shared" ca="1" si="86"/>
        <v>29.542748458205946</v>
      </c>
      <c r="R482" s="4" t="str">
        <f ca="1">TEXT(Table5[[#This Row],[BBeginForm]],"00")</f>
        <v>30</v>
      </c>
      <c r="S482" s="11">
        <f t="shared" ca="1" si="87"/>
        <v>30.202073984000645</v>
      </c>
      <c r="T482" s="4" t="str">
        <f ca="1">TEXT(Table5[[#This Row],[BEndForm]],"00")</f>
        <v>30</v>
      </c>
      <c r="U482" s="12">
        <f ca="1">Table5[[#This Row],[BEndForm]]+(_xlfn.NORM.INV(RAND(),2,0.75))</f>
        <v>31.209727597522321</v>
      </c>
      <c r="V482" s="5" t="str">
        <f ca="1">TEXT(Table5[[#This Row],[BSigForm]],"00")</f>
        <v>31</v>
      </c>
      <c r="W482" s="6" t="s">
        <v>11</v>
      </c>
      <c r="X482" s="11">
        <f t="shared" ca="1" si="88"/>
        <v>29.34448317327448</v>
      </c>
      <c r="Y482" s="4" t="str">
        <f ca="1">TEXT(Table5[[#This Row],[CBeginForm]],"00")</f>
        <v>29</v>
      </c>
      <c r="Z482" s="11">
        <f t="shared" ca="1" si="89"/>
        <v>27.411908136387172</v>
      </c>
      <c r="AA482" s="4" t="str">
        <f ca="1">TEXT(Table5[[#This Row],[CEndForm]],"00")</f>
        <v>27</v>
      </c>
      <c r="AB482" s="12">
        <f ca="1">Table5[[#This Row],[CEndForm]]+(_xlfn.NORM.INV(RAND(),2,0.75))</f>
        <v>30.217938041773927</v>
      </c>
      <c r="AC482" s="5" t="str">
        <f ca="1">TEXT(Table5[[#This Row],[CSigForm]],"00")</f>
        <v>30</v>
      </c>
      <c r="AD482" s="11">
        <v>694</v>
      </c>
      <c r="AE482" s="9" t="str">
        <f>TEXT(Table5[[#This Row],[DForm]],"000000")</f>
        <v>000694</v>
      </c>
      <c r="AF482" s="11">
        <f t="shared" ca="1" si="90"/>
        <v>26.473629218549814</v>
      </c>
      <c r="AG482" s="4" t="str">
        <f ca="1">TEXT(Table5[[#This Row],[DBeginForm]],"00")</f>
        <v>26</v>
      </c>
      <c r="AH482" s="11">
        <f t="shared" ca="1" si="91"/>
        <v>23.824243087209311</v>
      </c>
      <c r="AI482" s="4" t="str">
        <f ca="1">TEXT(Table5[[#This Row],[DEndForm]],"00")</f>
        <v>24</v>
      </c>
      <c r="AJ482" s="12">
        <f ca="1">Table5[[#This Row],[DEndForm]]+(_xlfn.NORM.INV(RAND(),2,0.75))</f>
        <v>26.41798178913843</v>
      </c>
      <c r="AK482" s="5" t="str">
        <f ca="1">TEXT(Table5[[#This Row],[DSigForm]],"00")</f>
        <v>26</v>
      </c>
      <c r="AL482" s="11">
        <v>686</v>
      </c>
      <c r="AM482" s="9" t="str">
        <f>TEXT(Table5[[#This Row],[EForm]],"000000")</f>
        <v>000686</v>
      </c>
      <c r="AN482" s="11">
        <f t="shared" ca="1" si="92"/>
        <v>29.865910132260652</v>
      </c>
      <c r="AO482" s="4" t="str">
        <f ca="1">TEXT(Table5[[#This Row],[EBeginForm]],"00")</f>
        <v>30</v>
      </c>
      <c r="AP482" s="11">
        <f t="shared" ca="1" si="93"/>
        <v>37.758765831691356</v>
      </c>
      <c r="AQ482" s="4" t="str">
        <f ca="1">TEXT(Table5[[#This Row],[EEndForm]],"00")</f>
        <v>38</v>
      </c>
      <c r="AR482" s="12">
        <f ca="1">Table5[[#This Row],[EEndForm]]+(_xlfn.NORM.INV(RAND(),2,0.75))</f>
        <v>39.090673605557896</v>
      </c>
      <c r="AS482" s="5" t="str">
        <f ca="1">TEXT(Table5[[#This Row],[ESigForm]],"00")</f>
        <v>39</v>
      </c>
      <c r="AT482" s="9">
        <v>673</v>
      </c>
      <c r="AU482" s="9" t="str">
        <f>TEXT(Table5[[#This Row],[F]],"000000")</f>
        <v>000673</v>
      </c>
      <c r="AV482" s="11">
        <f t="shared" ca="1" si="94"/>
        <v>24.342878132729791</v>
      </c>
      <c r="AW482" s="4" t="str">
        <f ca="1">TEXT(Table5[[#This Row],[EBeginForm]],"00")</f>
        <v>30</v>
      </c>
      <c r="AX482" s="11">
        <f t="shared" ca="1" si="95"/>
        <v>27.303518180721454</v>
      </c>
      <c r="AY482" s="4" t="str">
        <f ca="1">TEXT(Table5[[#This Row],[EEndForm]],"00")</f>
        <v>38</v>
      </c>
      <c r="AZ482" s="12">
        <f ca="1">Table5[[#This Row],[EEndForm]]+(_xlfn.NORM.INV(RAND(),2,0.75))</f>
        <v>39.982506188647754</v>
      </c>
      <c r="BA482" s="5" t="str">
        <f ca="1">TEXT(Table5[[#This Row],[ESigForm]],"00")</f>
        <v>39</v>
      </c>
    </row>
    <row r="483" spans="1:53" x14ac:dyDescent="0.3">
      <c r="A483" s="1">
        <v>0</v>
      </c>
      <c r="B483" s="1" t="s">
        <v>10</v>
      </c>
      <c r="C483" s="11">
        <v>44876</v>
      </c>
      <c r="D483" s="8" t="str">
        <f>TEXT(Table5[[#This Row],[Date]],"dd-mm-yyyy")</f>
        <v>11-11-2022</v>
      </c>
      <c r="E483" s="11" t="str">
        <f>TEXT(Table5[[#This Row],[Date]],"dd/mm/yyyy")</f>
        <v>11/11/2022</v>
      </c>
      <c r="F483" s="3" t="str">
        <f>DAY(Table5[[#This Row],[Date]])&amp;LOOKUP(DAY(Table5[[#This Row],[Date]]),{1,"st";2,"nd";3,"rd";4,"th";21,"st";22,"nd";23,"rd";24,"th";31,"st"}) &amp; TEXT(Table5[[#This Row],[Date]], " mmm, yyyy")</f>
        <v>11th Nov, 2022</v>
      </c>
      <c r="G483" s="11">
        <v>685</v>
      </c>
      <c r="H483" s="9" t="str">
        <f>TEXT(Table5[[#This Row],[AForm]],"000000")</f>
        <v>000685</v>
      </c>
      <c r="I483" s="11">
        <f t="shared" ca="1" si="84"/>
        <v>29.936093676894174</v>
      </c>
      <c r="J483" s="4" t="str">
        <f ca="1">TEXT(Table5[[#This Row],[ABeginForm]],"00")</f>
        <v>30</v>
      </c>
      <c r="K483" s="11">
        <f t="shared" ca="1" si="85"/>
        <v>27.413779471778938</v>
      </c>
      <c r="L483" s="4" t="str">
        <f ca="1">TEXT(Table5[[#This Row],[AEndForm]],"00")</f>
        <v>27</v>
      </c>
      <c r="M483" s="12">
        <f ca="1">Table5[[#This Row],[AEndForm]]+(_xlfn.NORM.INV(RAND(),2,0.75))</f>
        <v>29.142596202163602</v>
      </c>
      <c r="N483" s="5" t="str">
        <f ca="1">TEXT(Table5[[#This Row],[ASigForm]],"00")</f>
        <v>29</v>
      </c>
      <c r="O483" s="11" t="s">
        <v>12</v>
      </c>
      <c r="P483" s="9" t="str">
        <f>TEXT(Table5[[#This Row],[BForm]],"000000")</f>
        <v xml:space="preserve"> </v>
      </c>
      <c r="Q483" s="11">
        <f t="shared" ca="1" si="86"/>
        <v>30.16691947423265</v>
      </c>
      <c r="R483" s="4" t="str">
        <f ca="1">TEXT(Table5[[#This Row],[BBeginForm]],"00")</f>
        <v>30</v>
      </c>
      <c r="S483" s="11">
        <f t="shared" ca="1" si="87"/>
        <v>33.835932863663935</v>
      </c>
      <c r="T483" s="4" t="str">
        <f ca="1">TEXT(Table5[[#This Row],[BEndForm]],"00")</f>
        <v>34</v>
      </c>
      <c r="U483" s="12">
        <f ca="1">Table5[[#This Row],[BEndForm]]+(_xlfn.NORM.INV(RAND(),2,0.75))</f>
        <v>35.151281073560227</v>
      </c>
      <c r="V483" s="5" t="str">
        <f ca="1">TEXT(Table5[[#This Row],[BSigForm]],"00")</f>
        <v>35</v>
      </c>
      <c r="W483" s="6" t="s">
        <v>11</v>
      </c>
      <c r="X483" s="11">
        <f t="shared" ca="1" si="88"/>
        <v>33.70227615655444</v>
      </c>
      <c r="Y483" s="4" t="str">
        <f ca="1">TEXT(Table5[[#This Row],[CBeginForm]],"00")</f>
        <v>34</v>
      </c>
      <c r="Z483" s="11">
        <f t="shared" ca="1" si="89"/>
        <v>28.374660868778044</v>
      </c>
      <c r="AA483" s="4" t="str">
        <f ca="1">TEXT(Table5[[#This Row],[CEndForm]],"00")</f>
        <v>28</v>
      </c>
      <c r="AB483" s="12">
        <f ca="1">Table5[[#This Row],[CEndForm]]+(_xlfn.NORM.INV(RAND(),2,0.75))</f>
        <v>30.490751891192609</v>
      </c>
      <c r="AC483" s="5" t="str">
        <f ca="1">TEXT(Table5[[#This Row],[CSigForm]],"00")</f>
        <v>30</v>
      </c>
      <c r="AD483" s="11">
        <v>695</v>
      </c>
      <c r="AE483" s="9" t="str">
        <f>TEXT(Table5[[#This Row],[DForm]],"000000")</f>
        <v>000695</v>
      </c>
      <c r="AF483" s="11">
        <f t="shared" ca="1" si="90"/>
        <v>25.386690043606585</v>
      </c>
      <c r="AG483" s="4" t="str">
        <f ca="1">TEXT(Table5[[#This Row],[DBeginForm]],"00")</f>
        <v>25</v>
      </c>
      <c r="AH483" s="11">
        <f t="shared" ca="1" si="91"/>
        <v>28.575181457377802</v>
      </c>
      <c r="AI483" s="4" t="str">
        <f ca="1">TEXT(Table5[[#This Row],[DEndForm]],"00")</f>
        <v>29</v>
      </c>
      <c r="AJ483" s="12">
        <f ca="1">Table5[[#This Row],[DEndForm]]+(_xlfn.NORM.INV(RAND(),2,0.75))</f>
        <v>29.935201294850401</v>
      </c>
      <c r="AK483" s="5" t="str">
        <f ca="1">TEXT(Table5[[#This Row],[DSigForm]],"00")</f>
        <v>30</v>
      </c>
      <c r="AL483" s="11">
        <v>687</v>
      </c>
      <c r="AM483" s="9" t="str">
        <f>TEXT(Table5[[#This Row],[EForm]],"000000")</f>
        <v>000687</v>
      </c>
      <c r="AN483" s="11">
        <f t="shared" ca="1" si="92"/>
        <v>28.226880836665334</v>
      </c>
      <c r="AO483" s="4" t="str">
        <f ca="1">TEXT(Table5[[#This Row],[EBeginForm]],"00")</f>
        <v>28</v>
      </c>
      <c r="AP483" s="11">
        <f t="shared" ca="1" si="93"/>
        <v>30.494747972250313</v>
      </c>
      <c r="AQ483" s="4" t="str">
        <f ca="1">TEXT(Table5[[#This Row],[EEndForm]],"00")</f>
        <v>30</v>
      </c>
      <c r="AR483" s="12">
        <f ca="1">Table5[[#This Row],[EEndForm]]+(_xlfn.NORM.INV(RAND(),2,0.75))</f>
        <v>32.094700868782347</v>
      </c>
      <c r="AS483" s="5" t="str">
        <f ca="1">TEXT(Table5[[#This Row],[ESigForm]],"00")</f>
        <v>32</v>
      </c>
      <c r="AT483" s="9">
        <v>674</v>
      </c>
      <c r="AU483" s="9" t="str">
        <f>TEXT(Table5[[#This Row],[F]],"000000")</f>
        <v>000674</v>
      </c>
      <c r="AV483" s="11">
        <f t="shared" ca="1" si="94"/>
        <v>31.251946989611962</v>
      </c>
      <c r="AW483" s="4" t="str">
        <f ca="1">TEXT(Table5[[#This Row],[EBeginForm]],"00")</f>
        <v>28</v>
      </c>
      <c r="AX483" s="11">
        <f t="shared" ca="1" si="95"/>
        <v>26.316359896785809</v>
      </c>
      <c r="AY483" s="4" t="str">
        <f ca="1">TEXT(Table5[[#This Row],[EEndForm]],"00")</f>
        <v>30</v>
      </c>
      <c r="AZ483" s="12">
        <f ca="1">Table5[[#This Row],[EEndForm]]+(_xlfn.NORM.INV(RAND(),2,0.75))</f>
        <v>32.205835385817572</v>
      </c>
      <c r="BA483" s="5" t="str">
        <f ca="1">TEXT(Table5[[#This Row],[ESigForm]],"00")</f>
        <v>32</v>
      </c>
    </row>
    <row r="484" spans="1:53" x14ac:dyDescent="0.3">
      <c r="A484" s="1">
        <v>0</v>
      </c>
      <c r="B484" s="1" t="s">
        <v>5</v>
      </c>
      <c r="C484" s="11">
        <v>44877</v>
      </c>
      <c r="D484" s="8" t="str">
        <f>TEXT(Table5[[#This Row],[Date]],"dd-mm-yyyy")</f>
        <v>12-11-2022</v>
      </c>
      <c r="E484" s="11" t="str">
        <f>TEXT(Table5[[#This Row],[Date]],"dd/mm/yyyy")</f>
        <v>12/11/2022</v>
      </c>
      <c r="F484" s="3" t="str">
        <f>DAY(Table5[[#This Row],[Date]])&amp;LOOKUP(DAY(Table5[[#This Row],[Date]]),{1,"st";2,"nd";3,"rd";4,"th";21,"st";22,"nd";23,"rd";24,"th";31,"st"}) &amp; TEXT(Table5[[#This Row],[Date]], " mmm, yyyy")</f>
        <v>12th Nov, 2022</v>
      </c>
      <c r="G484" s="11">
        <v>686</v>
      </c>
      <c r="H484" s="9" t="str">
        <f>TEXT(Table5[[#This Row],[AForm]],"000000")</f>
        <v>000686</v>
      </c>
      <c r="I484" s="11">
        <f t="shared" ca="1" si="84"/>
        <v>35.527727450418858</v>
      </c>
      <c r="J484" s="4" t="str">
        <f ca="1">TEXT(Table5[[#This Row],[ABeginForm]],"00")</f>
        <v>36</v>
      </c>
      <c r="K484" s="11">
        <f t="shared" ca="1" si="85"/>
        <v>34.109248907934933</v>
      </c>
      <c r="L484" s="4" t="str">
        <f ca="1">TEXT(Table5[[#This Row],[AEndForm]],"00")</f>
        <v>34</v>
      </c>
      <c r="M484" s="12">
        <f ca="1">Table5[[#This Row],[AEndForm]]+(_xlfn.NORM.INV(RAND(),2,0.75))</f>
        <v>34.659236744970435</v>
      </c>
      <c r="N484" s="5" t="str">
        <f ca="1">TEXT(Table5[[#This Row],[ASigForm]],"00")</f>
        <v>35</v>
      </c>
      <c r="O484" s="11" t="s">
        <v>12</v>
      </c>
      <c r="P484" s="9" t="str">
        <f>TEXT(Table5[[#This Row],[BForm]],"000000")</f>
        <v xml:space="preserve"> </v>
      </c>
      <c r="Q484" s="11">
        <f t="shared" ca="1" si="86"/>
        <v>32.452902242916153</v>
      </c>
      <c r="R484" s="4" t="str">
        <f ca="1">TEXT(Table5[[#This Row],[BBeginForm]],"00")</f>
        <v>32</v>
      </c>
      <c r="S484" s="11">
        <f t="shared" ca="1" si="87"/>
        <v>28.581471745639096</v>
      </c>
      <c r="T484" s="4" t="str">
        <f ca="1">TEXT(Table5[[#This Row],[BEndForm]],"00")</f>
        <v>29</v>
      </c>
      <c r="U484" s="12">
        <f ca="1">Table5[[#This Row],[BEndForm]]+(_xlfn.NORM.INV(RAND(),2,0.75))</f>
        <v>29.683291429895647</v>
      </c>
      <c r="V484" s="5" t="str">
        <f ca="1">TEXT(Table5[[#This Row],[BSigForm]],"00")</f>
        <v>30</v>
      </c>
      <c r="W484" s="6" t="s">
        <v>11</v>
      </c>
      <c r="X484" s="11">
        <f t="shared" ca="1" si="88"/>
        <v>30.412720690941001</v>
      </c>
      <c r="Y484" s="4" t="str">
        <f ca="1">TEXT(Table5[[#This Row],[CBeginForm]],"00")</f>
        <v>30</v>
      </c>
      <c r="Z484" s="11">
        <f t="shared" ca="1" si="89"/>
        <v>30.147837461548914</v>
      </c>
      <c r="AA484" s="4" t="str">
        <f ca="1">TEXT(Table5[[#This Row],[CEndForm]],"00")</f>
        <v>30</v>
      </c>
      <c r="AB484" s="12">
        <f ca="1">Table5[[#This Row],[CEndForm]]+(_xlfn.NORM.INV(RAND(),2,0.75))</f>
        <v>31.447689941460911</v>
      </c>
      <c r="AC484" s="5" t="str">
        <f ca="1">TEXT(Table5[[#This Row],[CSigForm]],"00")</f>
        <v>31</v>
      </c>
      <c r="AD484" s="11">
        <v>696</v>
      </c>
      <c r="AE484" s="9" t="str">
        <f>TEXT(Table5[[#This Row],[DForm]],"000000")</f>
        <v>000696</v>
      </c>
      <c r="AF484" s="11">
        <f t="shared" ca="1" si="90"/>
        <v>30.756757977406181</v>
      </c>
      <c r="AG484" s="4" t="str">
        <f ca="1">TEXT(Table5[[#This Row],[DBeginForm]],"00")</f>
        <v>31</v>
      </c>
      <c r="AH484" s="11">
        <f t="shared" ca="1" si="91"/>
        <v>27.157542151517738</v>
      </c>
      <c r="AI484" s="4" t="str">
        <f ca="1">TEXT(Table5[[#This Row],[DEndForm]],"00")</f>
        <v>27</v>
      </c>
      <c r="AJ484" s="12">
        <f ca="1">Table5[[#This Row],[DEndForm]]+(_xlfn.NORM.INV(RAND(),2,0.75))</f>
        <v>29.644462749553103</v>
      </c>
      <c r="AK484" s="5" t="str">
        <f ca="1">TEXT(Table5[[#This Row],[DSigForm]],"00")</f>
        <v>30</v>
      </c>
      <c r="AL484" s="11">
        <v>688</v>
      </c>
      <c r="AM484" s="9" t="str">
        <f>TEXT(Table5[[#This Row],[EForm]],"000000")</f>
        <v>000688</v>
      </c>
      <c r="AN484" s="11">
        <f t="shared" ca="1" si="92"/>
        <v>30.02321333451577</v>
      </c>
      <c r="AO484" s="4" t="str">
        <f ca="1">TEXT(Table5[[#This Row],[EBeginForm]],"00")</f>
        <v>30</v>
      </c>
      <c r="AP484" s="11">
        <f t="shared" ca="1" si="93"/>
        <v>24.696328851877201</v>
      </c>
      <c r="AQ484" s="4" t="str">
        <f ca="1">TEXT(Table5[[#This Row],[EEndForm]],"00")</f>
        <v>25</v>
      </c>
      <c r="AR484" s="12">
        <f ca="1">Table5[[#This Row],[EEndForm]]+(_xlfn.NORM.INV(RAND(),2,0.75))</f>
        <v>24.865089660928909</v>
      </c>
      <c r="AS484" s="5" t="str">
        <f ca="1">TEXT(Table5[[#This Row],[ESigForm]],"00")</f>
        <v>25</v>
      </c>
      <c r="AT484" s="9">
        <v>675</v>
      </c>
      <c r="AU484" s="9" t="str">
        <f>TEXT(Table5[[#This Row],[F]],"000000")</f>
        <v>000675</v>
      </c>
      <c r="AV484" s="11">
        <f t="shared" ca="1" si="94"/>
        <v>34.787570461819939</v>
      </c>
      <c r="AW484" s="4" t="str">
        <f ca="1">TEXT(Table5[[#This Row],[EBeginForm]],"00")</f>
        <v>30</v>
      </c>
      <c r="AX484" s="11">
        <f t="shared" ca="1" si="95"/>
        <v>32.08876053259506</v>
      </c>
      <c r="AY484" s="4" t="str">
        <f ca="1">TEXT(Table5[[#This Row],[EEndForm]],"00")</f>
        <v>25</v>
      </c>
      <c r="AZ484" s="12">
        <f ca="1">Table5[[#This Row],[EEndForm]]+(_xlfn.NORM.INV(RAND(),2,0.75))</f>
        <v>26.215374323261788</v>
      </c>
      <c r="BA484" s="5" t="str">
        <f ca="1">TEXT(Table5[[#This Row],[ESigForm]],"00")</f>
        <v>25</v>
      </c>
    </row>
    <row r="485" spans="1:53" x14ac:dyDescent="0.3">
      <c r="A485" s="1">
        <v>0</v>
      </c>
      <c r="B485" s="1" t="s">
        <v>6</v>
      </c>
      <c r="C485" s="11">
        <v>44879</v>
      </c>
      <c r="D485" s="8" t="str">
        <f>TEXT(Table5[[#This Row],[Date]],"dd-mm-yyyy")</f>
        <v>14-11-2022</v>
      </c>
      <c r="E485" s="11" t="str">
        <f>TEXT(Table5[[#This Row],[Date]],"dd/mm/yyyy")</f>
        <v>14/11/2022</v>
      </c>
      <c r="F485" s="3" t="str">
        <f>DAY(Table5[[#This Row],[Date]])&amp;LOOKUP(DAY(Table5[[#This Row],[Date]]),{1,"st";2,"nd";3,"rd";4,"th";21,"st";22,"nd";23,"rd";24,"th";31,"st"}) &amp; TEXT(Table5[[#This Row],[Date]], " mmm, yyyy")</f>
        <v>14th Nov, 2022</v>
      </c>
      <c r="G485" s="11">
        <v>687</v>
      </c>
      <c r="H485" s="9" t="str">
        <f>TEXT(Table5[[#This Row],[AForm]],"000000")</f>
        <v>000687</v>
      </c>
      <c r="I485" s="11">
        <f t="shared" ca="1" si="84"/>
        <v>29.525242998255159</v>
      </c>
      <c r="J485" s="4" t="str">
        <f ca="1">TEXT(Table5[[#This Row],[ABeginForm]],"00")</f>
        <v>30</v>
      </c>
      <c r="K485" s="11">
        <f t="shared" ca="1" si="85"/>
        <v>30.972301936467009</v>
      </c>
      <c r="L485" s="4" t="str">
        <f ca="1">TEXT(Table5[[#This Row],[AEndForm]],"00")</f>
        <v>31</v>
      </c>
      <c r="M485" s="12">
        <f ca="1">Table5[[#This Row],[AEndForm]]+(_xlfn.NORM.INV(RAND(),2,0.75))</f>
        <v>33.422751409911918</v>
      </c>
      <c r="N485" s="5" t="str">
        <f ca="1">TEXT(Table5[[#This Row],[ASigForm]],"00")</f>
        <v>33</v>
      </c>
      <c r="O485" s="11">
        <v>111</v>
      </c>
      <c r="P485" s="9" t="str">
        <f>TEXT(Table5[[#This Row],[BForm]],"000000")</f>
        <v>000111</v>
      </c>
      <c r="Q485" s="11">
        <f t="shared" ca="1" si="86"/>
        <v>27.402989022762171</v>
      </c>
      <c r="R485" s="4" t="str">
        <f ca="1">TEXT(Table5[[#This Row],[BBeginForm]],"00")</f>
        <v>27</v>
      </c>
      <c r="S485" s="11">
        <f t="shared" ca="1" si="87"/>
        <v>30.210529867630775</v>
      </c>
      <c r="T485" s="4" t="str">
        <f ca="1">TEXT(Table5[[#This Row],[BEndForm]],"00")</f>
        <v>30</v>
      </c>
      <c r="U485" s="12">
        <f ca="1">Table5[[#This Row],[BEndForm]]+(_xlfn.NORM.INV(RAND(),2,0.75))</f>
        <v>31.839419329393003</v>
      </c>
      <c r="V485" s="5" t="str">
        <f ca="1">TEXT(Table5[[#This Row],[BSigForm]],"00")</f>
        <v>32</v>
      </c>
      <c r="W485" s="6" t="s">
        <v>11</v>
      </c>
      <c r="X485" s="11">
        <f t="shared" ca="1" si="88"/>
        <v>25.825996638196639</v>
      </c>
      <c r="Y485" s="4" t="str">
        <f ca="1">TEXT(Table5[[#This Row],[CBeginForm]],"00")</f>
        <v>26</v>
      </c>
      <c r="Z485" s="11">
        <f t="shared" ca="1" si="89"/>
        <v>32.280941990287559</v>
      </c>
      <c r="AA485" s="4" t="str">
        <f ca="1">TEXT(Table5[[#This Row],[CEndForm]],"00")</f>
        <v>32</v>
      </c>
      <c r="AB485" s="12">
        <f ca="1">Table5[[#This Row],[CEndForm]]+(_xlfn.NORM.INV(RAND(),2,0.75))</f>
        <v>34.307875661359027</v>
      </c>
      <c r="AC485" s="5" t="str">
        <f ca="1">TEXT(Table5[[#This Row],[CSigForm]],"00")</f>
        <v>34</v>
      </c>
      <c r="AD485" s="11">
        <v>697</v>
      </c>
      <c r="AE485" s="9" t="str">
        <f>TEXT(Table5[[#This Row],[DForm]],"000000")</f>
        <v>000697</v>
      </c>
      <c r="AF485" s="11">
        <f t="shared" ca="1" si="90"/>
        <v>31.669987418296525</v>
      </c>
      <c r="AG485" s="4" t="str">
        <f ca="1">TEXT(Table5[[#This Row],[DBeginForm]],"00")</f>
        <v>32</v>
      </c>
      <c r="AH485" s="11">
        <f t="shared" ca="1" si="91"/>
        <v>34.29947106095721</v>
      </c>
      <c r="AI485" s="4" t="str">
        <f ca="1">TEXT(Table5[[#This Row],[DEndForm]],"00")</f>
        <v>34</v>
      </c>
      <c r="AJ485" s="12">
        <f ca="1">Table5[[#This Row],[DEndForm]]+(_xlfn.NORM.INV(RAND(),2,0.75))</f>
        <v>35.782922223071154</v>
      </c>
      <c r="AK485" s="5" t="str">
        <f ca="1">TEXT(Table5[[#This Row],[DSigForm]],"00")</f>
        <v>36</v>
      </c>
      <c r="AL485" s="11">
        <v>689</v>
      </c>
      <c r="AM485" s="9" t="str">
        <f>TEXT(Table5[[#This Row],[EForm]],"000000")</f>
        <v>000689</v>
      </c>
      <c r="AN485" s="11">
        <f t="shared" ca="1" si="92"/>
        <v>29.009256483735339</v>
      </c>
      <c r="AO485" s="4" t="str">
        <f ca="1">TEXT(Table5[[#This Row],[EBeginForm]],"00")</f>
        <v>29</v>
      </c>
      <c r="AP485" s="11">
        <f t="shared" ca="1" si="93"/>
        <v>25.286022062791886</v>
      </c>
      <c r="AQ485" s="4" t="str">
        <f ca="1">TEXT(Table5[[#This Row],[EEndForm]],"00")</f>
        <v>25</v>
      </c>
      <c r="AR485" s="12">
        <f ca="1">Table5[[#This Row],[EEndForm]]+(_xlfn.NORM.INV(RAND(),2,0.75))</f>
        <v>26.995831151247287</v>
      </c>
      <c r="AS485" s="5" t="str">
        <f ca="1">TEXT(Table5[[#This Row],[ESigForm]],"00")</f>
        <v>27</v>
      </c>
      <c r="AT485" s="9">
        <v>676</v>
      </c>
      <c r="AU485" s="9" t="str">
        <f>TEXT(Table5[[#This Row],[F]],"000000")</f>
        <v>000676</v>
      </c>
      <c r="AV485" s="11">
        <f t="shared" ca="1" si="94"/>
        <v>32.999589593298246</v>
      </c>
      <c r="AW485" s="4" t="str">
        <f ca="1">TEXT(Table5[[#This Row],[EBeginForm]],"00")</f>
        <v>29</v>
      </c>
      <c r="AX485" s="11">
        <f t="shared" ca="1" si="95"/>
        <v>26.826727404882618</v>
      </c>
      <c r="AY485" s="4" t="str">
        <f ca="1">TEXT(Table5[[#This Row],[EEndForm]],"00")</f>
        <v>25</v>
      </c>
      <c r="AZ485" s="12">
        <f ca="1">Table5[[#This Row],[EEndForm]]+(_xlfn.NORM.INV(RAND(),2,0.75))</f>
        <v>28.228559552124803</v>
      </c>
      <c r="BA485" s="5" t="str">
        <f ca="1">TEXT(Table5[[#This Row],[ESigForm]],"00")</f>
        <v>27</v>
      </c>
    </row>
    <row r="486" spans="1:53" x14ac:dyDescent="0.3">
      <c r="A486" s="1">
        <v>0</v>
      </c>
      <c r="B486" s="1" t="s">
        <v>7</v>
      </c>
      <c r="C486" s="11">
        <v>44880</v>
      </c>
      <c r="D486" s="8" t="str">
        <f>TEXT(Table5[[#This Row],[Date]],"dd-mm-yyyy")</f>
        <v>15-11-2022</v>
      </c>
      <c r="E486" s="11" t="str">
        <f>TEXT(Table5[[#This Row],[Date]],"dd/mm/yyyy")</f>
        <v>15/11/2022</v>
      </c>
      <c r="F486" s="3" t="str">
        <f>DAY(Table5[[#This Row],[Date]])&amp;LOOKUP(DAY(Table5[[#This Row],[Date]]),{1,"st";2,"nd";3,"rd";4,"th";21,"st";22,"nd";23,"rd";24,"th";31,"st"}) &amp; TEXT(Table5[[#This Row],[Date]], " mmm, yyyy")</f>
        <v>15th Nov, 2022</v>
      </c>
      <c r="G486" s="11">
        <v>688</v>
      </c>
      <c r="H486" s="9" t="str">
        <f>TEXT(Table5[[#This Row],[AForm]],"000000")</f>
        <v>000688</v>
      </c>
      <c r="I486" s="11">
        <f t="shared" ca="1" si="84"/>
        <v>34.112610357327156</v>
      </c>
      <c r="J486" s="4" t="str">
        <f ca="1">TEXT(Table5[[#This Row],[ABeginForm]],"00")</f>
        <v>34</v>
      </c>
      <c r="K486" s="11">
        <f t="shared" ca="1" si="85"/>
        <v>32.139778470128</v>
      </c>
      <c r="L486" s="4" t="str">
        <f ca="1">TEXT(Table5[[#This Row],[AEndForm]],"00")</f>
        <v>32</v>
      </c>
      <c r="M486" s="12">
        <f ca="1">Table5[[#This Row],[AEndForm]]+(_xlfn.NORM.INV(RAND(),2,0.75))</f>
        <v>33.673381375607399</v>
      </c>
      <c r="N486" s="5" t="str">
        <f ca="1">TEXT(Table5[[#This Row],[ASigForm]],"00")</f>
        <v>34</v>
      </c>
      <c r="O486" s="11" t="s">
        <v>12</v>
      </c>
      <c r="P486" s="9" t="str">
        <f>TEXT(Table5[[#This Row],[BForm]],"000000")</f>
        <v xml:space="preserve"> </v>
      </c>
      <c r="Q486" s="11">
        <f t="shared" ca="1" si="86"/>
        <v>21.532981991578744</v>
      </c>
      <c r="R486" s="4" t="str">
        <f ca="1">TEXT(Table5[[#This Row],[BBeginForm]],"00")</f>
        <v>22</v>
      </c>
      <c r="S486" s="11">
        <f t="shared" ca="1" si="87"/>
        <v>25.654255398804548</v>
      </c>
      <c r="T486" s="4" t="str">
        <f ca="1">TEXT(Table5[[#This Row],[BEndForm]],"00")</f>
        <v>26</v>
      </c>
      <c r="U486" s="12">
        <f ca="1">Table5[[#This Row],[BEndForm]]+(_xlfn.NORM.INV(RAND(),2,0.75))</f>
        <v>26.829721036221759</v>
      </c>
      <c r="V486" s="5" t="str">
        <f ca="1">TEXT(Table5[[#This Row],[BSigForm]],"00")</f>
        <v>27</v>
      </c>
      <c r="W486" s="6" t="s">
        <v>11</v>
      </c>
      <c r="X486" s="11">
        <f t="shared" ca="1" si="88"/>
        <v>28.788295775355419</v>
      </c>
      <c r="Y486" s="4" t="str">
        <f ca="1">TEXT(Table5[[#This Row],[CBeginForm]],"00")</f>
        <v>29</v>
      </c>
      <c r="Z486" s="11">
        <f t="shared" ca="1" si="89"/>
        <v>32.343501243864118</v>
      </c>
      <c r="AA486" s="4" t="str">
        <f ca="1">TEXT(Table5[[#This Row],[CEndForm]],"00")</f>
        <v>32</v>
      </c>
      <c r="AB486" s="12">
        <f ca="1">Table5[[#This Row],[CEndForm]]+(_xlfn.NORM.INV(RAND(),2,0.75))</f>
        <v>34.601295743471198</v>
      </c>
      <c r="AC486" s="5" t="str">
        <f ca="1">TEXT(Table5[[#This Row],[CSigForm]],"00")</f>
        <v>35</v>
      </c>
      <c r="AD486" s="11">
        <v>698</v>
      </c>
      <c r="AE486" s="9" t="str">
        <f>TEXT(Table5[[#This Row],[DForm]],"000000")</f>
        <v>000698</v>
      </c>
      <c r="AF486" s="11">
        <f t="shared" ca="1" si="90"/>
        <v>31.702284511117469</v>
      </c>
      <c r="AG486" s="4" t="str">
        <f ca="1">TEXT(Table5[[#This Row],[DBeginForm]],"00")</f>
        <v>32</v>
      </c>
      <c r="AH486" s="11">
        <f t="shared" ca="1" si="91"/>
        <v>31.692600947497155</v>
      </c>
      <c r="AI486" s="4" t="str">
        <f ca="1">TEXT(Table5[[#This Row],[DEndForm]],"00")</f>
        <v>32</v>
      </c>
      <c r="AJ486" s="12">
        <f ca="1">Table5[[#This Row],[DEndForm]]+(_xlfn.NORM.INV(RAND(),2,0.75))</f>
        <v>34.723325471572473</v>
      </c>
      <c r="AK486" s="5" t="str">
        <f ca="1">TEXT(Table5[[#This Row],[DSigForm]],"00")</f>
        <v>35</v>
      </c>
      <c r="AL486" s="11">
        <v>690</v>
      </c>
      <c r="AM486" s="9" t="str">
        <f>TEXT(Table5[[#This Row],[EForm]],"000000")</f>
        <v>000690</v>
      </c>
      <c r="AN486" s="11">
        <f t="shared" ca="1" si="92"/>
        <v>31.570492948179172</v>
      </c>
      <c r="AO486" s="4" t="str">
        <f ca="1">TEXT(Table5[[#This Row],[EBeginForm]],"00")</f>
        <v>32</v>
      </c>
      <c r="AP486" s="11">
        <f t="shared" ca="1" si="93"/>
        <v>27.043281508690097</v>
      </c>
      <c r="AQ486" s="4" t="str">
        <f ca="1">TEXT(Table5[[#This Row],[EEndForm]],"00")</f>
        <v>27</v>
      </c>
      <c r="AR486" s="12">
        <f ca="1">Table5[[#This Row],[EEndForm]]+(_xlfn.NORM.INV(RAND(),2,0.75))</f>
        <v>29.127874510840755</v>
      </c>
      <c r="AS486" s="5" t="str">
        <f ca="1">TEXT(Table5[[#This Row],[ESigForm]],"00")</f>
        <v>29</v>
      </c>
      <c r="AT486" s="9">
        <v>677</v>
      </c>
      <c r="AU486" s="9" t="str">
        <f>TEXT(Table5[[#This Row],[F]],"000000")</f>
        <v>000677</v>
      </c>
      <c r="AV486" s="11">
        <f t="shared" ca="1" si="94"/>
        <v>33.56432540694361</v>
      </c>
      <c r="AW486" s="4" t="str">
        <f ca="1">TEXT(Table5[[#This Row],[EBeginForm]],"00")</f>
        <v>32</v>
      </c>
      <c r="AX486" s="11">
        <f t="shared" ca="1" si="95"/>
        <v>27.891943423563752</v>
      </c>
      <c r="AY486" s="4" t="str">
        <f ca="1">TEXT(Table5[[#This Row],[EEndForm]],"00")</f>
        <v>27</v>
      </c>
      <c r="AZ486" s="12">
        <f ca="1">Table5[[#This Row],[EEndForm]]+(_xlfn.NORM.INV(RAND(),2,0.75))</f>
        <v>31.717722259507813</v>
      </c>
      <c r="BA486" s="5" t="str">
        <f ca="1">TEXT(Table5[[#This Row],[ESigForm]],"00")</f>
        <v>29</v>
      </c>
    </row>
    <row r="487" spans="1:53" x14ac:dyDescent="0.3">
      <c r="A487" s="1">
        <v>0</v>
      </c>
      <c r="B487" s="1" t="s">
        <v>8</v>
      </c>
      <c r="C487" s="11">
        <v>44881</v>
      </c>
      <c r="D487" s="8" t="str">
        <f>TEXT(Table5[[#This Row],[Date]],"dd-mm-yyyy")</f>
        <v>16-11-2022</v>
      </c>
      <c r="E487" s="11" t="str">
        <f>TEXT(Table5[[#This Row],[Date]],"dd/mm/yyyy")</f>
        <v>16/11/2022</v>
      </c>
      <c r="F487" s="3" t="str">
        <f>DAY(Table5[[#This Row],[Date]])&amp;LOOKUP(DAY(Table5[[#This Row],[Date]]),{1,"st";2,"nd";3,"rd";4,"th";21,"st";22,"nd";23,"rd";24,"th";31,"st"}) &amp; TEXT(Table5[[#This Row],[Date]], " mmm, yyyy")</f>
        <v>16th Nov, 2022</v>
      </c>
      <c r="G487" s="11">
        <v>689</v>
      </c>
      <c r="H487" s="9" t="str">
        <f>TEXT(Table5[[#This Row],[AForm]],"000000")</f>
        <v>000689</v>
      </c>
      <c r="I487" s="11">
        <f t="shared" ca="1" si="84"/>
        <v>34.766790504182438</v>
      </c>
      <c r="J487" s="4" t="str">
        <f ca="1">TEXT(Table5[[#This Row],[ABeginForm]],"00")</f>
        <v>35</v>
      </c>
      <c r="K487" s="11">
        <f t="shared" ca="1" si="85"/>
        <v>31.397136752448709</v>
      </c>
      <c r="L487" s="4" t="str">
        <f ca="1">TEXT(Table5[[#This Row],[AEndForm]],"00")</f>
        <v>31</v>
      </c>
      <c r="M487" s="12">
        <f ca="1">Table5[[#This Row],[AEndForm]]+(_xlfn.NORM.INV(RAND(),2,0.75))</f>
        <v>32.676486958613346</v>
      </c>
      <c r="N487" s="5" t="str">
        <f ca="1">TEXT(Table5[[#This Row],[ASigForm]],"00")</f>
        <v>33</v>
      </c>
      <c r="O487" s="11" t="s">
        <v>12</v>
      </c>
      <c r="P487" s="9" t="str">
        <f>TEXT(Table5[[#This Row],[BForm]],"000000")</f>
        <v xml:space="preserve"> </v>
      </c>
      <c r="Q487" s="11">
        <f t="shared" ca="1" si="86"/>
        <v>24.629538080332289</v>
      </c>
      <c r="R487" s="4" t="str">
        <f ca="1">TEXT(Table5[[#This Row],[BBeginForm]],"00")</f>
        <v>25</v>
      </c>
      <c r="S487" s="11">
        <f t="shared" ca="1" si="87"/>
        <v>30.40490940722729</v>
      </c>
      <c r="T487" s="4" t="str">
        <f ca="1">TEXT(Table5[[#This Row],[BEndForm]],"00")</f>
        <v>30</v>
      </c>
      <c r="U487" s="12">
        <f ca="1">Table5[[#This Row],[BEndForm]]+(_xlfn.NORM.INV(RAND(),2,0.75))</f>
        <v>31.817564875920684</v>
      </c>
      <c r="V487" s="5" t="str">
        <f ca="1">TEXT(Table5[[#This Row],[BSigForm]],"00")</f>
        <v>32</v>
      </c>
      <c r="W487" s="6" t="s">
        <v>11</v>
      </c>
      <c r="X487" s="11">
        <f t="shared" ca="1" si="88"/>
        <v>30.386481371478027</v>
      </c>
      <c r="Y487" s="4" t="str">
        <f ca="1">TEXT(Table5[[#This Row],[CBeginForm]],"00")</f>
        <v>30</v>
      </c>
      <c r="Z487" s="11">
        <f t="shared" ca="1" si="89"/>
        <v>28.647994691097473</v>
      </c>
      <c r="AA487" s="4" t="str">
        <f ca="1">TEXT(Table5[[#This Row],[CEndForm]],"00")</f>
        <v>29</v>
      </c>
      <c r="AB487" s="12">
        <f ca="1">Table5[[#This Row],[CEndForm]]+(_xlfn.NORM.INV(RAND(),2,0.75))</f>
        <v>30.093316734948683</v>
      </c>
      <c r="AC487" s="5" t="str">
        <f ca="1">TEXT(Table5[[#This Row],[CSigForm]],"00")</f>
        <v>30</v>
      </c>
      <c r="AD487" s="11">
        <v>699</v>
      </c>
      <c r="AE487" s="9" t="str">
        <f>TEXT(Table5[[#This Row],[DForm]],"000000")</f>
        <v>000699</v>
      </c>
      <c r="AF487" s="11">
        <f t="shared" ca="1" si="90"/>
        <v>26.58240177803582</v>
      </c>
      <c r="AG487" s="4" t="str">
        <f ca="1">TEXT(Table5[[#This Row],[DBeginForm]],"00")</f>
        <v>27</v>
      </c>
      <c r="AH487" s="11">
        <f t="shared" ca="1" si="91"/>
        <v>30.71058829059027</v>
      </c>
      <c r="AI487" s="4" t="str">
        <f ca="1">TEXT(Table5[[#This Row],[DEndForm]],"00")</f>
        <v>31</v>
      </c>
      <c r="AJ487" s="12">
        <f ca="1">Table5[[#This Row],[DEndForm]]+(_xlfn.NORM.INV(RAND(),2,0.75))</f>
        <v>32.846936405623715</v>
      </c>
      <c r="AK487" s="5" t="str">
        <f ca="1">TEXT(Table5[[#This Row],[DSigForm]],"00")</f>
        <v>33</v>
      </c>
      <c r="AL487" s="11">
        <v>691</v>
      </c>
      <c r="AM487" s="9" t="str">
        <f>TEXT(Table5[[#This Row],[EForm]],"000000")</f>
        <v>000691</v>
      </c>
      <c r="AN487" s="11">
        <f t="shared" ca="1" si="92"/>
        <v>31.693875409115023</v>
      </c>
      <c r="AO487" s="4" t="str">
        <f ca="1">TEXT(Table5[[#This Row],[EBeginForm]],"00")</f>
        <v>32</v>
      </c>
      <c r="AP487" s="11">
        <f t="shared" ca="1" si="93"/>
        <v>35.579288759415263</v>
      </c>
      <c r="AQ487" s="4" t="str">
        <f ca="1">TEXT(Table5[[#This Row],[EEndForm]],"00")</f>
        <v>36</v>
      </c>
      <c r="AR487" s="12">
        <f ca="1">Table5[[#This Row],[EEndForm]]+(_xlfn.NORM.INV(RAND(),2,0.75))</f>
        <v>36.943054119323513</v>
      </c>
      <c r="AS487" s="5" t="str">
        <f ca="1">TEXT(Table5[[#This Row],[ESigForm]],"00")</f>
        <v>37</v>
      </c>
      <c r="AT487" s="9">
        <v>678</v>
      </c>
      <c r="AU487" s="9" t="str">
        <f>TEXT(Table5[[#This Row],[F]],"000000")</f>
        <v>000678</v>
      </c>
      <c r="AV487" s="11">
        <f t="shared" ca="1" si="94"/>
        <v>33.841745084234148</v>
      </c>
      <c r="AW487" s="4" t="str">
        <f ca="1">TEXT(Table5[[#This Row],[EBeginForm]],"00")</f>
        <v>32</v>
      </c>
      <c r="AX487" s="11">
        <f t="shared" ca="1" si="95"/>
        <v>29.482590175472328</v>
      </c>
      <c r="AY487" s="4" t="str">
        <f ca="1">TEXT(Table5[[#This Row],[EEndForm]],"00")</f>
        <v>36</v>
      </c>
      <c r="AZ487" s="12">
        <f ca="1">Table5[[#This Row],[EEndForm]]+(_xlfn.NORM.INV(RAND(),2,0.75))</f>
        <v>37.458333669140238</v>
      </c>
      <c r="BA487" s="5" t="str">
        <f ca="1">TEXT(Table5[[#This Row],[ESigForm]],"00")</f>
        <v>37</v>
      </c>
    </row>
    <row r="488" spans="1:53" x14ac:dyDescent="0.3">
      <c r="A488" s="1">
        <v>0</v>
      </c>
      <c r="B488" s="1" t="s">
        <v>9</v>
      </c>
      <c r="C488" s="11">
        <v>44882</v>
      </c>
      <c r="D488" s="8" t="str">
        <f>TEXT(Table5[[#This Row],[Date]],"dd-mm-yyyy")</f>
        <v>17-11-2022</v>
      </c>
      <c r="E488" s="11" t="str">
        <f>TEXT(Table5[[#This Row],[Date]],"dd/mm/yyyy")</f>
        <v>17/11/2022</v>
      </c>
      <c r="F488" s="3" t="str">
        <f>DAY(Table5[[#This Row],[Date]])&amp;LOOKUP(DAY(Table5[[#This Row],[Date]]),{1,"st";2,"nd";3,"rd";4,"th";21,"st";22,"nd";23,"rd";24,"th";31,"st"}) &amp; TEXT(Table5[[#This Row],[Date]], " mmm, yyyy")</f>
        <v>17th Nov, 2022</v>
      </c>
      <c r="G488" s="11">
        <v>690</v>
      </c>
      <c r="H488" s="9" t="str">
        <f>TEXT(Table5[[#This Row],[AForm]],"000000")</f>
        <v>000690</v>
      </c>
      <c r="I488" s="11">
        <f t="shared" ca="1" si="84"/>
        <v>27.504864725890261</v>
      </c>
      <c r="J488" s="4" t="str">
        <f ca="1">TEXT(Table5[[#This Row],[ABeginForm]],"00")</f>
        <v>28</v>
      </c>
      <c r="K488" s="11">
        <f t="shared" ca="1" si="85"/>
        <v>29.314622364434772</v>
      </c>
      <c r="L488" s="4" t="str">
        <f ca="1">TEXT(Table5[[#This Row],[AEndForm]],"00")</f>
        <v>29</v>
      </c>
      <c r="M488" s="12">
        <f ca="1">Table5[[#This Row],[AEndForm]]+(_xlfn.NORM.INV(RAND(),2,0.75))</f>
        <v>29.932530531032992</v>
      </c>
      <c r="N488" s="5" t="str">
        <f ca="1">TEXT(Table5[[#This Row],[ASigForm]],"00")</f>
        <v>30</v>
      </c>
      <c r="O488" s="11" t="s">
        <v>12</v>
      </c>
      <c r="P488" s="9" t="str">
        <f>TEXT(Table5[[#This Row],[BForm]],"000000")</f>
        <v xml:space="preserve"> </v>
      </c>
      <c r="Q488" s="11">
        <f t="shared" ca="1" si="86"/>
        <v>27.833564519380424</v>
      </c>
      <c r="R488" s="4" t="str">
        <f ca="1">TEXT(Table5[[#This Row],[BBeginForm]],"00")</f>
        <v>28</v>
      </c>
      <c r="S488" s="11">
        <f t="shared" ca="1" si="87"/>
        <v>32.419390213027881</v>
      </c>
      <c r="T488" s="4" t="str">
        <f ca="1">TEXT(Table5[[#This Row],[BEndForm]],"00")</f>
        <v>32</v>
      </c>
      <c r="U488" s="12">
        <f ca="1">Table5[[#This Row],[BEndForm]]+(_xlfn.NORM.INV(RAND(),2,0.75))</f>
        <v>33.560495325201515</v>
      </c>
      <c r="V488" s="5" t="str">
        <f ca="1">TEXT(Table5[[#This Row],[BSigForm]],"00")</f>
        <v>34</v>
      </c>
      <c r="W488" s="6" t="s">
        <v>11</v>
      </c>
      <c r="X488" s="11">
        <f t="shared" ca="1" si="88"/>
        <v>30.263538171969383</v>
      </c>
      <c r="Y488" s="4" t="str">
        <f ca="1">TEXT(Table5[[#This Row],[CBeginForm]],"00")</f>
        <v>30</v>
      </c>
      <c r="Z488" s="11">
        <f t="shared" ca="1" si="89"/>
        <v>32.933638154450975</v>
      </c>
      <c r="AA488" s="4" t="str">
        <f ca="1">TEXT(Table5[[#This Row],[CEndForm]],"00")</f>
        <v>33</v>
      </c>
      <c r="AB488" s="12">
        <f ca="1">Table5[[#This Row],[CEndForm]]+(_xlfn.NORM.INV(RAND(),2,0.75))</f>
        <v>35.76021521376056</v>
      </c>
      <c r="AC488" s="5" t="str">
        <f ca="1">TEXT(Table5[[#This Row],[CSigForm]],"00")</f>
        <v>36</v>
      </c>
      <c r="AD488" s="11">
        <v>700</v>
      </c>
      <c r="AE488" s="9" t="str">
        <f>TEXT(Table5[[#This Row],[DForm]],"000000")</f>
        <v>000700</v>
      </c>
      <c r="AF488" s="11">
        <f t="shared" ca="1" si="90"/>
        <v>29.273995423156837</v>
      </c>
      <c r="AG488" s="4" t="str">
        <f ca="1">TEXT(Table5[[#This Row],[DBeginForm]],"00")</f>
        <v>29</v>
      </c>
      <c r="AH488" s="11">
        <f t="shared" ca="1" si="91"/>
        <v>25.604292867322641</v>
      </c>
      <c r="AI488" s="4" t="str">
        <f ca="1">TEXT(Table5[[#This Row],[DEndForm]],"00")</f>
        <v>26</v>
      </c>
      <c r="AJ488" s="12">
        <f ca="1">Table5[[#This Row],[DEndForm]]+(_xlfn.NORM.INV(RAND(),2,0.75))</f>
        <v>26.474407937351881</v>
      </c>
      <c r="AK488" s="5" t="str">
        <f ca="1">TEXT(Table5[[#This Row],[DSigForm]],"00")</f>
        <v>26</v>
      </c>
      <c r="AL488" s="11">
        <v>692</v>
      </c>
      <c r="AM488" s="9" t="str">
        <f>TEXT(Table5[[#This Row],[EForm]],"000000")</f>
        <v>000692</v>
      </c>
      <c r="AN488" s="11">
        <f t="shared" ca="1" si="92"/>
        <v>32.619181151327609</v>
      </c>
      <c r="AO488" s="4" t="str">
        <f ca="1">TEXT(Table5[[#This Row],[EBeginForm]],"00")</f>
        <v>33</v>
      </c>
      <c r="AP488" s="11">
        <f t="shared" ca="1" si="93"/>
        <v>30.379808212956299</v>
      </c>
      <c r="AQ488" s="4" t="str">
        <f ca="1">TEXT(Table5[[#This Row],[EEndForm]],"00")</f>
        <v>30</v>
      </c>
      <c r="AR488" s="12">
        <f ca="1">Table5[[#This Row],[EEndForm]]+(_xlfn.NORM.INV(RAND(),2,0.75))</f>
        <v>32.512150434871792</v>
      </c>
      <c r="AS488" s="5" t="str">
        <f ca="1">TEXT(Table5[[#This Row],[ESigForm]],"00")</f>
        <v>33</v>
      </c>
      <c r="AT488" s="9">
        <v>679</v>
      </c>
      <c r="AU488" s="9" t="str">
        <f>TEXT(Table5[[#This Row],[F]],"000000")</f>
        <v>000679</v>
      </c>
      <c r="AV488" s="11">
        <f t="shared" ca="1" si="94"/>
        <v>26.885915061704445</v>
      </c>
      <c r="AW488" s="4" t="str">
        <f ca="1">TEXT(Table5[[#This Row],[EBeginForm]],"00")</f>
        <v>33</v>
      </c>
      <c r="AX488" s="11">
        <f t="shared" ca="1" si="95"/>
        <v>29.907299438992546</v>
      </c>
      <c r="AY488" s="4" t="str">
        <f ca="1">TEXT(Table5[[#This Row],[EEndForm]],"00")</f>
        <v>30</v>
      </c>
      <c r="AZ488" s="12">
        <f ca="1">Table5[[#This Row],[EEndForm]]+(_xlfn.NORM.INV(RAND(),2,0.75))</f>
        <v>31.82918495602835</v>
      </c>
      <c r="BA488" s="5" t="str">
        <f ca="1">TEXT(Table5[[#This Row],[ESigForm]],"00")</f>
        <v>33</v>
      </c>
    </row>
    <row r="489" spans="1:53" x14ac:dyDescent="0.3">
      <c r="A489" s="1">
        <v>0</v>
      </c>
      <c r="B489" s="1" t="s">
        <v>10</v>
      </c>
      <c r="C489" s="11">
        <v>44883</v>
      </c>
      <c r="D489" s="8" t="str">
        <f>TEXT(Table5[[#This Row],[Date]],"dd-mm-yyyy")</f>
        <v>18-11-2022</v>
      </c>
      <c r="E489" s="11" t="str">
        <f>TEXT(Table5[[#This Row],[Date]],"dd/mm/yyyy")</f>
        <v>18/11/2022</v>
      </c>
      <c r="F489" s="3" t="str">
        <f>DAY(Table5[[#This Row],[Date]])&amp;LOOKUP(DAY(Table5[[#This Row],[Date]]),{1,"st";2,"nd";3,"rd";4,"th";21,"st";22,"nd";23,"rd";24,"th";31,"st"}) &amp; TEXT(Table5[[#This Row],[Date]], " mmm, yyyy")</f>
        <v>18th Nov, 2022</v>
      </c>
      <c r="G489" s="11">
        <v>691</v>
      </c>
      <c r="H489" s="9" t="str">
        <f>TEXT(Table5[[#This Row],[AForm]],"000000")</f>
        <v>000691</v>
      </c>
      <c r="I489" s="11">
        <f t="shared" ca="1" si="84"/>
        <v>34.818678611173155</v>
      </c>
      <c r="J489" s="4" t="str">
        <f ca="1">TEXT(Table5[[#This Row],[ABeginForm]],"00")</f>
        <v>35</v>
      </c>
      <c r="K489" s="11">
        <f t="shared" ca="1" si="85"/>
        <v>27.170639213289626</v>
      </c>
      <c r="L489" s="4" t="str">
        <f ca="1">TEXT(Table5[[#This Row],[AEndForm]],"00")</f>
        <v>27</v>
      </c>
      <c r="M489" s="12">
        <f ca="1">Table5[[#This Row],[AEndForm]]+(_xlfn.NORM.INV(RAND(),2,0.75))</f>
        <v>28.750824889594096</v>
      </c>
      <c r="N489" s="5" t="str">
        <f ca="1">TEXT(Table5[[#This Row],[ASigForm]],"00")</f>
        <v>29</v>
      </c>
      <c r="O489" s="11" t="s">
        <v>12</v>
      </c>
      <c r="P489" s="9" t="str">
        <f>TEXT(Table5[[#This Row],[BForm]],"000000")</f>
        <v xml:space="preserve"> </v>
      </c>
      <c r="Q489" s="11">
        <f t="shared" ca="1" si="86"/>
        <v>28.73658501636854</v>
      </c>
      <c r="R489" s="4" t="str">
        <f ca="1">TEXT(Table5[[#This Row],[BBeginForm]],"00")</f>
        <v>29</v>
      </c>
      <c r="S489" s="11">
        <f t="shared" ca="1" si="87"/>
        <v>27.478562210476092</v>
      </c>
      <c r="T489" s="4" t="str">
        <f ca="1">TEXT(Table5[[#This Row],[BEndForm]],"00")</f>
        <v>27</v>
      </c>
      <c r="U489" s="12">
        <f ca="1">Table5[[#This Row],[BEndForm]]+(_xlfn.NORM.INV(RAND(),2,0.75))</f>
        <v>30.705921263665363</v>
      </c>
      <c r="V489" s="5" t="str">
        <f ca="1">TEXT(Table5[[#This Row],[BSigForm]],"00")</f>
        <v>31</v>
      </c>
      <c r="W489" s="6" t="s">
        <v>11</v>
      </c>
      <c r="X489" s="11">
        <f t="shared" ca="1" si="88"/>
        <v>29.513464579395013</v>
      </c>
      <c r="Y489" s="4" t="str">
        <f ca="1">TEXT(Table5[[#This Row],[CBeginForm]],"00")</f>
        <v>30</v>
      </c>
      <c r="Z489" s="11">
        <f t="shared" ca="1" si="89"/>
        <v>30.271110473519094</v>
      </c>
      <c r="AA489" s="4" t="str">
        <f ca="1">TEXT(Table5[[#This Row],[CEndForm]],"00")</f>
        <v>30</v>
      </c>
      <c r="AB489" s="12">
        <f ca="1">Table5[[#This Row],[CEndForm]]+(_xlfn.NORM.INV(RAND(),2,0.75))</f>
        <v>32.901178985555781</v>
      </c>
      <c r="AC489" s="5" t="str">
        <f ca="1">TEXT(Table5[[#This Row],[CSigForm]],"00")</f>
        <v>33</v>
      </c>
      <c r="AD489" s="11">
        <v>701</v>
      </c>
      <c r="AE489" s="9" t="str">
        <f>TEXT(Table5[[#This Row],[DForm]],"000000")</f>
        <v>000701</v>
      </c>
      <c r="AF489" s="11">
        <f t="shared" ca="1" si="90"/>
        <v>26.803150728513941</v>
      </c>
      <c r="AG489" s="4" t="str">
        <f ca="1">TEXT(Table5[[#This Row],[DBeginForm]],"00")</f>
        <v>27</v>
      </c>
      <c r="AH489" s="11">
        <f t="shared" ca="1" si="91"/>
        <v>37.526958746126283</v>
      </c>
      <c r="AI489" s="4" t="str">
        <f ca="1">TEXT(Table5[[#This Row],[DEndForm]],"00")</f>
        <v>38</v>
      </c>
      <c r="AJ489" s="12">
        <f ca="1">Table5[[#This Row],[DEndForm]]+(_xlfn.NORM.INV(RAND(),2,0.75))</f>
        <v>40.400804489065749</v>
      </c>
      <c r="AK489" s="5" t="str">
        <f ca="1">TEXT(Table5[[#This Row],[DSigForm]],"00")</f>
        <v>40</v>
      </c>
      <c r="AL489" s="11">
        <v>693</v>
      </c>
      <c r="AM489" s="9" t="str">
        <f>TEXT(Table5[[#This Row],[EForm]],"000000")</f>
        <v>000693</v>
      </c>
      <c r="AN489" s="11">
        <f t="shared" ca="1" si="92"/>
        <v>26.812344363832256</v>
      </c>
      <c r="AO489" s="4" t="str">
        <f ca="1">TEXT(Table5[[#This Row],[EBeginForm]],"00")</f>
        <v>27</v>
      </c>
      <c r="AP489" s="11">
        <f t="shared" ca="1" si="93"/>
        <v>29.974683274595879</v>
      </c>
      <c r="AQ489" s="4" t="str">
        <f ca="1">TEXT(Table5[[#This Row],[EEndForm]],"00")</f>
        <v>30</v>
      </c>
      <c r="AR489" s="12">
        <f ca="1">Table5[[#This Row],[EEndForm]]+(_xlfn.NORM.INV(RAND(),2,0.75))</f>
        <v>31.720349684453122</v>
      </c>
      <c r="AS489" s="5" t="str">
        <f ca="1">TEXT(Table5[[#This Row],[ESigForm]],"00")</f>
        <v>32</v>
      </c>
      <c r="AT489" s="9">
        <v>680</v>
      </c>
      <c r="AU489" s="9" t="str">
        <f>TEXT(Table5[[#This Row],[F]],"000000")</f>
        <v>000680</v>
      </c>
      <c r="AV489" s="11">
        <f t="shared" ca="1" si="94"/>
        <v>30.259163348362335</v>
      </c>
      <c r="AW489" s="4" t="str">
        <f ca="1">TEXT(Table5[[#This Row],[EBeginForm]],"00")</f>
        <v>27</v>
      </c>
      <c r="AX489" s="11">
        <f t="shared" ca="1" si="95"/>
        <v>26.481253737254754</v>
      </c>
      <c r="AY489" s="4" t="str">
        <f ca="1">TEXT(Table5[[#This Row],[EEndForm]],"00")</f>
        <v>30</v>
      </c>
      <c r="AZ489" s="12">
        <f ca="1">Table5[[#This Row],[EEndForm]]+(_xlfn.NORM.INV(RAND(),2,0.75))</f>
        <v>32.05492784184441</v>
      </c>
      <c r="BA489" s="5" t="str">
        <f ca="1">TEXT(Table5[[#This Row],[ESigForm]],"00")</f>
        <v>32</v>
      </c>
    </row>
    <row r="490" spans="1:53" x14ac:dyDescent="0.3">
      <c r="A490" s="1">
        <v>0</v>
      </c>
      <c r="B490" s="1" t="s">
        <v>5</v>
      </c>
      <c r="C490" s="11">
        <v>44884</v>
      </c>
      <c r="D490" s="8" t="str">
        <f>TEXT(Table5[[#This Row],[Date]],"dd-mm-yyyy")</f>
        <v>19-11-2022</v>
      </c>
      <c r="E490" s="11" t="str">
        <f>TEXT(Table5[[#This Row],[Date]],"dd/mm/yyyy")</f>
        <v>19/11/2022</v>
      </c>
      <c r="F490" s="3" t="str">
        <f>DAY(Table5[[#This Row],[Date]])&amp;LOOKUP(DAY(Table5[[#This Row],[Date]]),{1,"st";2,"nd";3,"rd";4,"th";21,"st";22,"nd";23,"rd";24,"th";31,"st"}) &amp; TEXT(Table5[[#This Row],[Date]], " mmm, yyyy")</f>
        <v>19th Nov, 2022</v>
      </c>
      <c r="G490" s="11">
        <v>692</v>
      </c>
      <c r="H490" s="9" t="str">
        <f>TEXT(Table5[[#This Row],[AForm]],"000000")</f>
        <v>000692</v>
      </c>
      <c r="I490" s="11">
        <f t="shared" ca="1" si="84"/>
        <v>27.14068837938926</v>
      </c>
      <c r="J490" s="4" t="str">
        <f ca="1">TEXT(Table5[[#This Row],[ABeginForm]],"00")</f>
        <v>27</v>
      </c>
      <c r="K490" s="11">
        <f t="shared" ca="1" si="85"/>
        <v>29.584610935540979</v>
      </c>
      <c r="L490" s="4" t="str">
        <f ca="1">TEXT(Table5[[#This Row],[AEndForm]],"00")</f>
        <v>30</v>
      </c>
      <c r="M490" s="12">
        <f ca="1">Table5[[#This Row],[AEndForm]]+(_xlfn.NORM.INV(RAND(),2,0.75))</f>
        <v>31.1907801548357</v>
      </c>
      <c r="N490" s="5" t="str">
        <f ca="1">TEXT(Table5[[#This Row],[ASigForm]],"00")</f>
        <v>31</v>
      </c>
      <c r="O490" s="11" t="s">
        <v>12</v>
      </c>
      <c r="P490" s="9" t="str">
        <f>TEXT(Table5[[#This Row],[BForm]],"000000")</f>
        <v xml:space="preserve"> </v>
      </c>
      <c r="Q490" s="11">
        <f t="shared" ca="1" si="86"/>
        <v>30.798276073376361</v>
      </c>
      <c r="R490" s="4" t="str">
        <f ca="1">TEXT(Table5[[#This Row],[BBeginForm]],"00")</f>
        <v>31</v>
      </c>
      <c r="S490" s="11">
        <f t="shared" ca="1" si="87"/>
        <v>30.909315272319208</v>
      </c>
      <c r="T490" s="4" t="str">
        <f ca="1">TEXT(Table5[[#This Row],[BEndForm]],"00")</f>
        <v>31</v>
      </c>
      <c r="U490" s="12">
        <f ca="1">Table5[[#This Row],[BEndForm]]+(_xlfn.NORM.INV(RAND(),2,0.75))</f>
        <v>32.899531975737311</v>
      </c>
      <c r="V490" s="5" t="str">
        <f ca="1">TEXT(Table5[[#This Row],[BSigForm]],"00")</f>
        <v>33</v>
      </c>
      <c r="W490" s="6" t="s">
        <v>11</v>
      </c>
      <c r="X490" s="11">
        <f t="shared" ca="1" si="88"/>
        <v>36.349350245476813</v>
      </c>
      <c r="Y490" s="4" t="str">
        <f ca="1">TEXT(Table5[[#This Row],[CBeginForm]],"00")</f>
        <v>36</v>
      </c>
      <c r="Z490" s="11">
        <f t="shared" ca="1" si="89"/>
        <v>31.98408786327726</v>
      </c>
      <c r="AA490" s="4" t="str">
        <f ca="1">TEXT(Table5[[#This Row],[CEndForm]],"00")</f>
        <v>32</v>
      </c>
      <c r="AB490" s="12">
        <f ca="1">Table5[[#This Row],[CEndForm]]+(_xlfn.NORM.INV(RAND(),2,0.75))</f>
        <v>33.360038945129446</v>
      </c>
      <c r="AC490" s="5" t="str">
        <f ca="1">TEXT(Table5[[#This Row],[CSigForm]],"00")</f>
        <v>33</v>
      </c>
      <c r="AD490" s="11">
        <v>702</v>
      </c>
      <c r="AE490" s="9" t="str">
        <f>TEXT(Table5[[#This Row],[DForm]],"000000")</f>
        <v>000702</v>
      </c>
      <c r="AF490" s="11">
        <f t="shared" ca="1" si="90"/>
        <v>31.06756664028628</v>
      </c>
      <c r="AG490" s="4" t="str">
        <f ca="1">TEXT(Table5[[#This Row],[DBeginForm]],"00")</f>
        <v>31</v>
      </c>
      <c r="AH490" s="11">
        <f t="shared" ca="1" si="91"/>
        <v>29.583145783130327</v>
      </c>
      <c r="AI490" s="4" t="str">
        <f ca="1">TEXT(Table5[[#This Row],[DEndForm]],"00")</f>
        <v>30</v>
      </c>
      <c r="AJ490" s="12">
        <f ca="1">Table5[[#This Row],[DEndForm]]+(_xlfn.NORM.INV(RAND(),2,0.75))</f>
        <v>30.778797898146522</v>
      </c>
      <c r="AK490" s="5" t="str">
        <f ca="1">TEXT(Table5[[#This Row],[DSigForm]],"00")</f>
        <v>31</v>
      </c>
      <c r="AL490" s="11">
        <v>694</v>
      </c>
      <c r="AM490" s="9" t="str">
        <f>TEXT(Table5[[#This Row],[EForm]],"000000")</f>
        <v>000694</v>
      </c>
      <c r="AN490" s="11">
        <f t="shared" ca="1" si="92"/>
        <v>28.214562080292581</v>
      </c>
      <c r="AO490" s="4" t="str">
        <f ca="1">TEXT(Table5[[#This Row],[EBeginForm]],"00")</f>
        <v>28</v>
      </c>
      <c r="AP490" s="11">
        <f t="shared" ca="1" si="93"/>
        <v>23.239156248247966</v>
      </c>
      <c r="AQ490" s="4" t="str">
        <f ca="1">TEXT(Table5[[#This Row],[EEndForm]],"00")</f>
        <v>23</v>
      </c>
      <c r="AR490" s="12">
        <f ca="1">Table5[[#This Row],[EEndForm]]+(_xlfn.NORM.INV(RAND(),2,0.75))</f>
        <v>25.890300962507286</v>
      </c>
      <c r="AS490" s="5" t="str">
        <f ca="1">TEXT(Table5[[#This Row],[ESigForm]],"00")</f>
        <v>26</v>
      </c>
      <c r="AT490" s="9">
        <v>681</v>
      </c>
      <c r="AU490" s="9" t="str">
        <f>TEXT(Table5[[#This Row],[F]],"000000")</f>
        <v>000681</v>
      </c>
      <c r="AV490" s="11">
        <f t="shared" ca="1" si="94"/>
        <v>29.533507389435641</v>
      </c>
      <c r="AW490" s="4" t="str">
        <f ca="1">TEXT(Table5[[#This Row],[EBeginForm]],"00")</f>
        <v>28</v>
      </c>
      <c r="AX490" s="11">
        <f t="shared" ca="1" si="95"/>
        <v>38.084357861132219</v>
      </c>
      <c r="AY490" s="4" t="str">
        <f ca="1">TEXT(Table5[[#This Row],[EEndForm]],"00")</f>
        <v>23</v>
      </c>
      <c r="AZ490" s="12">
        <f ca="1">Table5[[#This Row],[EEndForm]]+(_xlfn.NORM.INV(RAND(),2,0.75))</f>
        <v>25.35742821619278</v>
      </c>
      <c r="BA490" s="5" t="str">
        <f ca="1">TEXT(Table5[[#This Row],[ESigForm]],"00")</f>
        <v>26</v>
      </c>
    </row>
    <row r="491" spans="1:53" x14ac:dyDescent="0.3">
      <c r="A491" s="1">
        <v>0</v>
      </c>
      <c r="B491" s="1" t="s">
        <v>6</v>
      </c>
      <c r="C491" s="11">
        <v>44886</v>
      </c>
      <c r="D491" s="8" t="str">
        <f>TEXT(Table5[[#This Row],[Date]],"dd-mm-yyyy")</f>
        <v>21-11-2022</v>
      </c>
      <c r="E491" s="11" t="str">
        <f>TEXT(Table5[[#This Row],[Date]],"dd/mm/yyyy")</f>
        <v>21/11/2022</v>
      </c>
      <c r="F491" s="3" t="str">
        <f>DAY(Table5[[#This Row],[Date]])&amp;LOOKUP(DAY(Table5[[#This Row],[Date]]),{1,"st";2,"nd";3,"rd";4,"th";21,"st";22,"nd";23,"rd";24,"th";31,"st"}) &amp; TEXT(Table5[[#This Row],[Date]], " mmm, yyyy")</f>
        <v>21st Nov, 2022</v>
      </c>
      <c r="G491" s="11">
        <v>693</v>
      </c>
      <c r="H491" s="9" t="str">
        <f>TEXT(Table5[[#This Row],[AForm]],"000000")</f>
        <v>000693</v>
      </c>
      <c r="I491" s="11">
        <f t="shared" ca="1" si="84"/>
        <v>23.273641027918625</v>
      </c>
      <c r="J491" s="4" t="str">
        <f ca="1">TEXT(Table5[[#This Row],[ABeginForm]],"00")</f>
        <v>23</v>
      </c>
      <c r="K491" s="11">
        <f t="shared" ca="1" si="85"/>
        <v>34.924591195531519</v>
      </c>
      <c r="L491" s="4" t="str">
        <f ca="1">TEXT(Table5[[#This Row],[AEndForm]],"00")</f>
        <v>35</v>
      </c>
      <c r="M491" s="12">
        <f ca="1">Table5[[#This Row],[AEndForm]]+(_xlfn.NORM.INV(RAND(),2,0.75))</f>
        <v>34.603055258933502</v>
      </c>
      <c r="N491" s="5" t="str">
        <f ca="1">TEXT(Table5[[#This Row],[ASigForm]],"00")</f>
        <v>35</v>
      </c>
      <c r="O491" s="11">
        <v>112</v>
      </c>
      <c r="P491" s="9" t="str">
        <f>TEXT(Table5[[#This Row],[BForm]],"000000")</f>
        <v>000112</v>
      </c>
      <c r="Q491" s="11">
        <f t="shared" ca="1" si="86"/>
        <v>29.380553003953928</v>
      </c>
      <c r="R491" s="4" t="str">
        <f ca="1">TEXT(Table5[[#This Row],[BBeginForm]],"00")</f>
        <v>29</v>
      </c>
      <c r="S491" s="11">
        <f t="shared" ca="1" si="87"/>
        <v>35.687985612493989</v>
      </c>
      <c r="T491" s="4" t="str">
        <f ca="1">TEXT(Table5[[#This Row],[BEndForm]],"00")</f>
        <v>36</v>
      </c>
      <c r="U491" s="12">
        <f ca="1">Table5[[#This Row],[BEndForm]]+(_xlfn.NORM.INV(RAND(),2,0.75))</f>
        <v>37.298199290585053</v>
      </c>
      <c r="V491" s="5" t="str">
        <f ca="1">TEXT(Table5[[#This Row],[BSigForm]],"00")</f>
        <v>37</v>
      </c>
      <c r="W491" s="6" t="s">
        <v>11</v>
      </c>
      <c r="X491" s="11">
        <f t="shared" ca="1" si="88"/>
        <v>26.872742813234769</v>
      </c>
      <c r="Y491" s="4" t="str">
        <f ca="1">TEXT(Table5[[#This Row],[CBeginForm]],"00")</f>
        <v>27</v>
      </c>
      <c r="Z491" s="11">
        <f t="shared" ca="1" si="89"/>
        <v>31.406894681409181</v>
      </c>
      <c r="AA491" s="4" t="str">
        <f ca="1">TEXT(Table5[[#This Row],[CEndForm]],"00")</f>
        <v>31</v>
      </c>
      <c r="AB491" s="12">
        <f ca="1">Table5[[#This Row],[CEndForm]]+(_xlfn.NORM.INV(RAND(),2,0.75))</f>
        <v>33.066540233643828</v>
      </c>
      <c r="AC491" s="5" t="str">
        <f ca="1">TEXT(Table5[[#This Row],[CSigForm]],"00")</f>
        <v>33</v>
      </c>
      <c r="AD491" s="11">
        <v>703</v>
      </c>
      <c r="AE491" s="9" t="str">
        <f>TEXT(Table5[[#This Row],[DForm]],"000000")</f>
        <v>000703</v>
      </c>
      <c r="AF491" s="11">
        <f t="shared" ca="1" si="90"/>
        <v>27.711954743364508</v>
      </c>
      <c r="AG491" s="4" t="str">
        <f ca="1">TEXT(Table5[[#This Row],[DBeginForm]],"00")</f>
        <v>28</v>
      </c>
      <c r="AH491" s="11">
        <f t="shared" ca="1" si="91"/>
        <v>27.572818985478431</v>
      </c>
      <c r="AI491" s="4" t="str">
        <f ca="1">TEXT(Table5[[#This Row],[DEndForm]],"00")</f>
        <v>28</v>
      </c>
      <c r="AJ491" s="12">
        <f ca="1">Table5[[#This Row],[DEndForm]]+(_xlfn.NORM.INV(RAND(),2,0.75))</f>
        <v>28.67596557924897</v>
      </c>
      <c r="AK491" s="5" t="str">
        <f ca="1">TEXT(Table5[[#This Row],[DSigForm]],"00")</f>
        <v>29</v>
      </c>
      <c r="AL491" s="11">
        <v>695</v>
      </c>
      <c r="AM491" s="9" t="str">
        <f>TEXT(Table5[[#This Row],[EForm]],"000000")</f>
        <v>000695</v>
      </c>
      <c r="AN491" s="11">
        <f t="shared" ca="1" si="92"/>
        <v>33.165105533774771</v>
      </c>
      <c r="AO491" s="4" t="str">
        <f ca="1">TEXT(Table5[[#This Row],[EBeginForm]],"00")</f>
        <v>33</v>
      </c>
      <c r="AP491" s="11">
        <f t="shared" ca="1" si="93"/>
        <v>25.822431846193012</v>
      </c>
      <c r="AQ491" s="4" t="str">
        <f ca="1">TEXT(Table5[[#This Row],[EEndForm]],"00")</f>
        <v>26</v>
      </c>
      <c r="AR491" s="12">
        <f ca="1">Table5[[#This Row],[EEndForm]]+(_xlfn.NORM.INV(RAND(),2,0.75))</f>
        <v>27.900880401063446</v>
      </c>
      <c r="AS491" s="5" t="str">
        <f ca="1">TEXT(Table5[[#This Row],[ESigForm]],"00")</f>
        <v>28</v>
      </c>
      <c r="AT491" s="9">
        <v>682</v>
      </c>
      <c r="AU491" s="9" t="str">
        <f>TEXT(Table5[[#This Row],[F]],"000000")</f>
        <v>000682</v>
      </c>
      <c r="AV491" s="11">
        <f t="shared" ca="1" si="94"/>
        <v>32.139441350086862</v>
      </c>
      <c r="AW491" s="4" t="str">
        <f ca="1">TEXT(Table5[[#This Row],[EBeginForm]],"00")</f>
        <v>33</v>
      </c>
      <c r="AX491" s="11">
        <f t="shared" ca="1" si="95"/>
        <v>24.629713604613553</v>
      </c>
      <c r="AY491" s="4" t="str">
        <f ca="1">TEXT(Table5[[#This Row],[EEndForm]],"00")</f>
        <v>26</v>
      </c>
      <c r="AZ491" s="12">
        <f ca="1">Table5[[#This Row],[EEndForm]]+(_xlfn.NORM.INV(RAND(),2,0.75))</f>
        <v>27.310728352841998</v>
      </c>
      <c r="BA491" s="5" t="str">
        <f ca="1">TEXT(Table5[[#This Row],[ESigForm]],"00")</f>
        <v>28</v>
      </c>
    </row>
    <row r="492" spans="1:53" x14ac:dyDescent="0.3">
      <c r="A492" s="1">
        <v>0</v>
      </c>
      <c r="B492" s="1" t="s">
        <v>7</v>
      </c>
      <c r="C492" s="11">
        <v>44887</v>
      </c>
      <c r="D492" s="8" t="str">
        <f>TEXT(Table5[[#This Row],[Date]],"dd-mm-yyyy")</f>
        <v>22-11-2022</v>
      </c>
      <c r="E492" s="11" t="str">
        <f>TEXT(Table5[[#This Row],[Date]],"dd/mm/yyyy")</f>
        <v>22/11/2022</v>
      </c>
      <c r="F492" s="3" t="str">
        <f>DAY(Table5[[#This Row],[Date]])&amp;LOOKUP(DAY(Table5[[#This Row],[Date]]),{1,"st";2,"nd";3,"rd";4,"th";21,"st";22,"nd";23,"rd";24,"th";31,"st"}) &amp; TEXT(Table5[[#This Row],[Date]], " mmm, yyyy")</f>
        <v>22nd Nov, 2022</v>
      </c>
      <c r="G492" s="11">
        <v>694</v>
      </c>
      <c r="H492" s="9" t="str">
        <f>TEXT(Table5[[#This Row],[AForm]],"000000")</f>
        <v>000694</v>
      </c>
      <c r="I492" s="11">
        <f t="shared" ca="1" si="84"/>
        <v>31.396425308820621</v>
      </c>
      <c r="J492" s="4" t="str">
        <f ca="1">TEXT(Table5[[#This Row],[ABeginForm]],"00")</f>
        <v>31</v>
      </c>
      <c r="K492" s="11">
        <f t="shared" ca="1" si="85"/>
        <v>24.169671688828991</v>
      </c>
      <c r="L492" s="4" t="str">
        <f ca="1">TEXT(Table5[[#This Row],[AEndForm]],"00")</f>
        <v>24</v>
      </c>
      <c r="M492" s="12">
        <f ca="1">Table5[[#This Row],[AEndForm]]+(_xlfn.NORM.INV(RAND(),2,0.75))</f>
        <v>24.167378777188731</v>
      </c>
      <c r="N492" s="5" t="str">
        <f ca="1">TEXT(Table5[[#This Row],[ASigForm]],"00")</f>
        <v>24</v>
      </c>
      <c r="O492" s="11" t="s">
        <v>12</v>
      </c>
      <c r="P492" s="9" t="str">
        <f>TEXT(Table5[[#This Row],[BForm]],"000000")</f>
        <v xml:space="preserve"> </v>
      </c>
      <c r="Q492" s="11">
        <f t="shared" ca="1" si="86"/>
        <v>27.553195767066644</v>
      </c>
      <c r="R492" s="4" t="str">
        <f ca="1">TEXT(Table5[[#This Row],[BBeginForm]],"00")</f>
        <v>28</v>
      </c>
      <c r="S492" s="11">
        <f t="shared" ca="1" si="87"/>
        <v>30.560665074214473</v>
      </c>
      <c r="T492" s="4" t="str">
        <f ca="1">TEXT(Table5[[#This Row],[BEndForm]],"00")</f>
        <v>31</v>
      </c>
      <c r="U492" s="12">
        <f ca="1">Table5[[#This Row],[BEndForm]]+(_xlfn.NORM.INV(RAND(),2,0.75))</f>
        <v>31.560908270023603</v>
      </c>
      <c r="V492" s="5" t="str">
        <f ca="1">TEXT(Table5[[#This Row],[BSigForm]],"00")</f>
        <v>32</v>
      </c>
      <c r="W492" s="6" t="s">
        <v>11</v>
      </c>
      <c r="X492" s="11">
        <f t="shared" ca="1" si="88"/>
        <v>32.793078769762964</v>
      </c>
      <c r="Y492" s="4" t="str">
        <f ca="1">TEXT(Table5[[#This Row],[CBeginForm]],"00")</f>
        <v>33</v>
      </c>
      <c r="Z492" s="11">
        <f t="shared" ca="1" si="89"/>
        <v>27.017073749198182</v>
      </c>
      <c r="AA492" s="4" t="str">
        <f ca="1">TEXT(Table5[[#This Row],[CEndForm]],"00")</f>
        <v>27</v>
      </c>
      <c r="AB492" s="12">
        <f ca="1">Table5[[#This Row],[CEndForm]]+(_xlfn.NORM.INV(RAND(),2,0.75))</f>
        <v>29.465649107852158</v>
      </c>
      <c r="AC492" s="5" t="str">
        <f ca="1">TEXT(Table5[[#This Row],[CSigForm]],"00")</f>
        <v>29</v>
      </c>
      <c r="AD492" s="11">
        <v>704</v>
      </c>
      <c r="AE492" s="9" t="str">
        <f>TEXT(Table5[[#This Row],[DForm]],"000000")</f>
        <v>000704</v>
      </c>
      <c r="AF492" s="11">
        <f t="shared" ca="1" si="90"/>
        <v>29.901986939797748</v>
      </c>
      <c r="AG492" s="4" t="str">
        <f ca="1">TEXT(Table5[[#This Row],[DBeginForm]],"00")</f>
        <v>30</v>
      </c>
      <c r="AH492" s="11">
        <f t="shared" ca="1" si="91"/>
        <v>26.10749845272511</v>
      </c>
      <c r="AI492" s="4" t="str">
        <f ca="1">TEXT(Table5[[#This Row],[DEndForm]],"00")</f>
        <v>26</v>
      </c>
      <c r="AJ492" s="12">
        <f ca="1">Table5[[#This Row],[DEndForm]]+(_xlfn.NORM.INV(RAND(),2,0.75))</f>
        <v>27.615190303033334</v>
      </c>
      <c r="AK492" s="5" t="str">
        <f ca="1">TEXT(Table5[[#This Row],[DSigForm]],"00")</f>
        <v>28</v>
      </c>
      <c r="AL492" s="11">
        <v>696</v>
      </c>
      <c r="AM492" s="9" t="str">
        <f>TEXT(Table5[[#This Row],[EForm]],"000000")</f>
        <v>000696</v>
      </c>
      <c r="AN492" s="11">
        <f t="shared" ca="1" si="92"/>
        <v>33.030570475537495</v>
      </c>
      <c r="AO492" s="4" t="str">
        <f ca="1">TEXT(Table5[[#This Row],[EBeginForm]],"00")</f>
        <v>33</v>
      </c>
      <c r="AP492" s="11">
        <f t="shared" ca="1" si="93"/>
        <v>29.577394178504829</v>
      </c>
      <c r="AQ492" s="4" t="str">
        <f ca="1">TEXT(Table5[[#This Row],[EEndForm]],"00")</f>
        <v>30</v>
      </c>
      <c r="AR492" s="12">
        <f ca="1">Table5[[#This Row],[EEndForm]]+(_xlfn.NORM.INV(RAND(),2,0.75))</f>
        <v>31.532214231552036</v>
      </c>
      <c r="AS492" s="5" t="str">
        <f ca="1">TEXT(Table5[[#This Row],[ESigForm]],"00")</f>
        <v>32</v>
      </c>
      <c r="AT492" s="9">
        <v>683</v>
      </c>
      <c r="AU492" s="9" t="str">
        <f>TEXT(Table5[[#This Row],[F]],"000000")</f>
        <v>000683</v>
      </c>
      <c r="AV492" s="11">
        <f t="shared" ca="1" si="94"/>
        <v>26.940319133802998</v>
      </c>
      <c r="AW492" s="4" t="str">
        <f ca="1">TEXT(Table5[[#This Row],[EBeginForm]],"00")</f>
        <v>33</v>
      </c>
      <c r="AX492" s="11">
        <f t="shared" ca="1" si="95"/>
        <v>27.697451529921203</v>
      </c>
      <c r="AY492" s="4" t="str">
        <f ca="1">TEXT(Table5[[#This Row],[EEndForm]],"00")</f>
        <v>30</v>
      </c>
      <c r="AZ492" s="12">
        <f ca="1">Table5[[#This Row],[EEndForm]]+(_xlfn.NORM.INV(RAND(),2,0.75))</f>
        <v>33.391247834772003</v>
      </c>
      <c r="BA492" s="5" t="str">
        <f ca="1">TEXT(Table5[[#This Row],[ESigForm]],"00")</f>
        <v>32</v>
      </c>
    </row>
    <row r="493" spans="1:53" x14ac:dyDescent="0.3">
      <c r="A493" s="1">
        <v>0</v>
      </c>
      <c r="B493" s="1" t="s">
        <v>8</v>
      </c>
      <c r="C493" s="11">
        <v>44888</v>
      </c>
      <c r="D493" s="8" t="str">
        <f>TEXT(Table5[[#This Row],[Date]],"dd-mm-yyyy")</f>
        <v>23-11-2022</v>
      </c>
      <c r="E493" s="11" t="str">
        <f>TEXT(Table5[[#This Row],[Date]],"dd/mm/yyyy")</f>
        <v>23/11/2022</v>
      </c>
      <c r="F493" s="3" t="str">
        <f>DAY(Table5[[#This Row],[Date]])&amp;LOOKUP(DAY(Table5[[#This Row],[Date]]),{1,"st";2,"nd";3,"rd";4,"th";21,"st";22,"nd";23,"rd";24,"th";31,"st"}) &amp; TEXT(Table5[[#This Row],[Date]], " mmm, yyyy")</f>
        <v>23rd Nov, 2022</v>
      </c>
      <c r="G493" s="11">
        <v>695</v>
      </c>
      <c r="H493" s="9" t="str">
        <f>TEXT(Table5[[#This Row],[AForm]],"000000")</f>
        <v>000695</v>
      </c>
      <c r="I493" s="11">
        <f t="shared" ca="1" si="84"/>
        <v>27.942610211535843</v>
      </c>
      <c r="J493" s="4" t="str">
        <f ca="1">TEXT(Table5[[#This Row],[ABeginForm]],"00")</f>
        <v>28</v>
      </c>
      <c r="K493" s="11">
        <f t="shared" ca="1" si="85"/>
        <v>34.768004630658993</v>
      </c>
      <c r="L493" s="4" t="str">
        <f ca="1">TEXT(Table5[[#This Row],[AEndForm]],"00")</f>
        <v>35</v>
      </c>
      <c r="M493" s="12">
        <f ca="1">Table5[[#This Row],[AEndForm]]+(_xlfn.NORM.INV(RAND(),2,0.75))</f>
        <v>37.825443664760527</v>
      </c>
      <c r="N493" s="5" t="str">
        <f ca="1">TEXT(Table5[[#This Row],[ASigForm]],"00")</f>
        <v>38</v>
      </c>
      <c r="O493" s="11" t="s">
        <v>12</v>
      </c>
      <c r="P493" s="9" t="str">
        <f>TEXT(Table5[[#This Row],[BForm]],"000000")</f>
        <v xml:space="preserve"> </v>
      </c>
      <c r="Q493" s="11">
        <f t="shared" ca="1" si="86"/>
        <v>32.602936052522622</v>
      </c>
      <c r="R493" s="4" t="str">
        <f ca="1">TEXT(Table5[[#This Row],[BBeginForm]],"00")</f>
        <v>33</v>
      </c>
      <c r="S493" s="11">
        <f t="shared" ca="1" si="87"/>
        <v>31.137937677153428</v>
      </c>
      <c r="T493" s="4" t="str">
        <f ca="1">TEXT(Table5[[#This Row],[BEndForm]],"00")</f>
        <v>31</v>
      </c>
      <c r="U493" s="12">
        <f ca="1">Table5[[#This Row],[BEndForm]]+(_xlfn.NORM.INV(RAND(),2,0.75))</f>
        <v>32.175094042125302</v>
      </c>
      <c r="V493" s="5" t="str">
        <f ca="1">TEXT(Table5[[#This Row],[BSigForm]],"00")</f>
        <v>32</v>
      </c>
      <c r="W493" s="6" t="s">
        <v>11</v>
      </c>
      <c r="X493" s="11">
        <f t="shared" ca="1" si="88"/>
        <v>26.465750813078103</v>
      </c>
      <c r="Y493" s="4" t="str">
        <f ca="1">TEXT(Table5[[#This Row],[CBeginForm]],"00")</f>
        <v>26</v>
      </c>
      <c r="Z493" s="11">
        <f t="shared" ca="1" si="89"/>
        <v>32.746923318709307</v>
      </c>
      <c r="AA493" s="4" t="str">
        <f ca="1">TEXT(Table5[[#This Row],[CEndForm]],"00")</f>
        <v>33</v>
      </c>
      <c r="AB493" s="12">
        <f ca="1">Table5[[#This Row],[CEndForm]]+(_xlfn.NORM.INV(RAND(),2,0.75))</f>
        <v>35.401776223032577</v>
      </c>
      <c r="AC493" s="5" t="str">
        <f ca="1">TEXT(Table5[[#This Row],[CSigForm]],"00")</f>
        <v>35</v>
      </c>
      <c r="AD493" s="11">
        <v>705</v>
      </c>
      <c r="AE493" s="9" t="str">
        <f>TEXT(Table5[[#This Row],[DForm]],"000000")</f>
        <v>000705</v>
      </c>
      <c r="AF493" s="11">
        <f t="shared" ca="1" si="90"/>
        <v>34.051249728504487</v>
      </c>
      <c r="AG493" s="4" t="str">
        <f ca="1">TEXT(Table5[[#This Row],[DBeginForm]],"00")</f>
        <v>34</v>
      </c>
      <c r="AH493" s="11">
        <f t="shared" ca="1" si="91"/>
        <v>23.59484484344414</v>
      </c>
      <c r="AI493" s="4" t="str">
        <f ca="1">TEXT(Table5[[#This Row],[DEndForm]],"00")</f>
        <v>24</v>
      </c>
      <c r="AJ493" s="12">
        <f ca="1">Table5[[#This Row],[DEndForm]]+(_xlfn.NORM.INV(RAND(),2,0.75))</f>
        <v>26.529269464557444</v>
      </c>
      <c r="AK493" s="5" t="str">
        <f ca="1">TEXT(Table5[[#This Row],[DSigForm]],"00")</f>
        <v>27</v>
      </c>
      <c r="AL493" s="11">
        <v>697</v>
      </c>
      <c r="AM493" s="9" t="str">
        <f>TEXT(Table5[[#This Row],[EForm]],"000000")</f>
        <v>000697</v>
      </c>
      <c r="AN493" s="11">
        <f t="shared" ca="1" si="92"/>
        <v>24.187477718524736</v>
      </c>
      <c r="AO493" s="4" t="str">
        <f ca="1">TEXT(Table5[[#This Row],[EBeginForm]],"00")</f>
        <v>24</v>
      </c>
      <c r="AP493" s="11">
        <f t="shared" ca="1" si="93"/>
        <v>29.747962498507185</v>
      </c>
      <c r="AQ493" s="4" t="str">
        <f ca="1">TEXT(Table5[[#This Row],[EEndForm]],"00")</f>
        <v>30</v>
      </c>
      <c r="AR493" s="12">
        <f ca="1">Table5[[#This Row],[EEndForm]]+(_xlfn.NORM.INV(RAND(),2,0.75))</f>
        <v>30.624993352547129</v>
      </c>
      <c r="AS493" s="5" t="str">
        <f ca="1">TEXT(Table5[[#This Row],[ESigForm]],"00")</f>
        <v>31</v>
      </c>
      <c r="AT493" s="9">
        <v>684</v>
      </c>
      <c r="AU493" s="9" t="str">
        <f>TEXT(Table5[[#This Row],[F]],"000000")</f>
        <v>000684</v>
      </c>
      <c r="AV493" s="11">
        <f t="shared" ca="1" si="94"/>
        <v>30.222302570633719</v>
      </c>
      <c r="AW493" s="4" t="str">
        <f ca="1">TEXT(Table5[[#This Row],[EBeginForm]],"00")</f>
        <v>24</v>
      </c>
      <c r="AX493" s="11">
        <f t="shared" ca="1" si="95"/>
        <v>29.140118331370729</v>
      </c>
      <c r="AY493" s="4" t="str">
        <f ca="1">TEXT(Table5[[#This Row],[EEndForm]],"00")</f>
        <v>30</v>
      </c>
      <c r="AZ493" s="12">
        <f ca="1">Table5[[#This Row],[EEndForm]]+(_xlfn.NORM.INV(RAND(),2,0.75))</f>
        <v>31.198389456410968</v>
      </c>
      <c r="BA493" s="5" t="str">
        <f ca="1">TEXT(Table5[[#This Row],[ESigForm]],"00")</f>
        <v>31</v>
      </c>
    </row>
    <row r="494" spans="1:53" x14ac:dyDescent="0.3">
      <c r="A494" s="1">
        <v>0</v>
      </c>
      <c r="B494" s="1" t="s">
        <v>9</v>
      </c>
      <c r="C494" s="11">
        <v>44889</v>
      </c>
      <c r="D494" s="8" t="str">
        <f>TEXT(Table5[[#This Row],[Date]],"dd-mm-yyyy")</f>
        <v>24-11-2022</v>
      </c>
      <c r="E494" s="11" t="str">
        <f>TEXT(Table5[[#This Row],[Date]],"dd/mm/yyyy")</f>
        <v>24/11/2022</v>
      </c>
      <c r="F494" s="3" t="str">
        <f>DAY(Table5[[#This Row],[Date]])&amp;LOOKUP(DAY(Table5[[#This Row],[Date]]),{1,"st";2,"nd";3,"rd";4,"th";21,"st";22,"nd";23,"rd";24,"th";31,"st"}) &amp; TEXT(Table5[[#This Row],[Date]], " mmm, yyyy")</f>
        <v>24th Nov, 2022</v>
      </c>
      <c r="G494" s="11">
        <v>696</v>
      </c>
      <c r="H494" s="9" t="str">
        <f>TEXT(Table5[[#This Row],[AForm]],"000000")</f>
        <v>000696</v>
      </c>
      <c r="I494" s="11">
        <f t="shared" ca="1" si="84"/>
        <v>26.757335773008649</v>
      </c>
      <c r="J494" s="4" t="str">
        <f ca="1">TEXT(Table5[[#This Row],[ABeginForm]],"00")</f>
        <v>27</v>
      </c>
      <c r="K494" s="11">
        <f t="shared" ca="1" si="85"/>
        <v>30.173186485116773</v>
      </c>
      <c r="L494" s="4" t="str">
        <f ca="1">TEXT(Table5[[#This Row],[AEndForm]],"00")</f>
        <v>30</v>
      </c>
      <c r="M494" s="12">
        <f ca="1">Table5[[#This Row],[AEndForm]]+(_xlfn.NORM.INV(RAND(),2,0.75))</f>
        <v>31.786342954899833</v>
      </c>
      <c r="N494" s="5" t="str">
        <f ca="1">TEXT(Table5[[#This Row],[ASigForm]],"00")</f>
        <v>32</v>
      </c>
      <c r="O494" s="11" t="s">
        <v>12</v>
      </c>
      <c r="P494" s="9" t="str">
        <f>TEXT(Table5[[#This Row],[BForm]],"000000")</f>
        <v xml:space="preserve"> </v>
      </c>
      <c r="Q494" s="11">
        <f t="shared" ca="1" si="86"/>
        <v>23.629612815597827</v>
      </c>
      <c r="R494" s="4" t="str">
        <f ca="1">TEXT(Table5[[#This Row],[BBeginForm]],"00")</f>
        <v>24</v>
      </c>
      <c r="S494" s="11">
        <f t="shared" ca="1" si="87"/>
        <v>26.967816752222884</v>
      </c>
      <c r="T494" s="4" t="str">
        <f ca="1">TEXT(Table5[[#This Row],[BEndForm]],"00")</f>
        <v>27</v>
      </c>
      <c r="U494" s="12">
        <f ca="1">Table5[[#This Row],[BEndForm]]+(_xlfn.NORM.INV(RAND(),2,0.75))</f>
        <v>29.891217696801544</v>
      </c>
      <c r="V494" s="5" t="str">
        <f ca="1">TEXT(Table5[[#This Row],[BSigForm]],"00")</f>
        <v>30</v>
      </c>
      <c r="W494" s="6" t="s">
        <v>11</v>
      </c>
      <c r="X494" s="11">
        <f t="shared" ca="1" si="88"/>
        <v>38.640228852372637</v>
      </c>
      <c r="Y494" s="4" t="str">
        <f ca="1">TEXT(Table5[[#This Row],[CBeginForm]],"00")</f>
        <v>39</v>
      </c>
      <c r="Z494" s="11">
        <f t="shared" ca="1" si="89"/>
        <v>33.583302271439891</v>
      </c>
      <c r="AA494" s="4" t="str">
        <f ca="1">TEXT(Table5[[#This Row],[CEndForm]],"00")</f>
        <v>34</v>
      </c>
      <c r="AB494" s="12">
        <f ca="1">Table5[[#This Row],[CEndForm]]+(_xlfn.NORM.INV(RAND(),2,0.75))</f>
        <v>36.222504493638681</v>
      </c>
      <c r="AC494" s="5" t="str">
        <f ca="1">TEXT(Table5[[#This Row],[CSigForm]],"00")</f>
        <v>36</v>
      </c>
      <c r="AD494" s="11">
        <v>706</v>
      </c>
      <c r="AE494" s="9" t="str">
        <f>TEXT(Table5[[#This Row],[DForm]],"000000")</f>
        <v>000706</v>
      </c>
      <c r="AF494" s="11">
        <f t="shared" ca="1" si="90"/>
        <v>29.407790579510142</v>
      </c>
      <c r="AG494" s="4" t="str">
        <f ca="1">TEXT(Table5[[#This Row],[DBeginForm]],"00")</f>
        <v>29</v>
      </c>
      <c r="AH494" s="11">
        <f t="shared" ca="1" si="91"/>
        <v>31.52734431752349</v>
      </c>
      <c r="AI494" s="4" t="str">
        <f ca="1">TEXT(Table5[[#This Row],[DEndForm]],"00")</f>
        <v>32</v>
      </c>
      <c r="AJ494" s="12">
        <f ca="1">Table5[[#This Row],[DEndForm]]+(_xlfn.NORM.INV(RAND(),2,0.75))</f>
        <v>32.801673603864586</v>
      </c>
      <c r="AK494" s="5" t="str">
        <f ca="1">TEXT(Table5[[#This Row],[DSigForm]],"00")</f>
        <v>33</v>
      </c>
      <c r="AL494" s="11">
        <v>698</v>
      </c>
      <c r="AM494" s="9" t="str">
        <f>TEXT(Table5[[#This Row],[EForm]],"000000")</f>
        <v>000698</v>
      </c>
      <c r="AN494" s="11">
        <f t="shared" ca="1" si="92"/>
        <v>33.856259092622622</v>
      </c>
      <c r="AO494" s="4" t="str">
        <f ca="1">TEXT(Table5[[#This Row],[EBeginForm]],"00")</f>
        <v>34</v>
      </c>
      <c r="AP494" s="11">
        <f t="shared" ca="1" si="93"/>
        <v>33.564133117826934</v>
      </c>
      <c r="AQ494" s="4" t="str">
        <f ca="1">TEXT(Table5[[#This Row],[EEndForm]],"00")</f>
        <v>34</v>
      </c>
      <c r="AR494" s="12">
        <f ca="1">Table5[[#This Row],[EEndForm]]+(_xlfn.NORM.INV(RAND(),2,0.75))</f>
        <v>35.735385882083619</v>
      </c>
      <c r="AS494" s="5" t="str">
        <f ca="1">TEXT(Table5[[#This Row],[ESigForm]],"00")</f>
        <v>36</v>
      </c>
      <c r="AT494" s="9">
        <v>685</v>
      </c>
      <c r="AU494" s="9" t="str">
        <f>TEXT(Table5[[#This Row],[F]],"000000")</f>
        <v>000685</v>
      </c>
      <c r="AV494" s="11">
        <f t="shared" ca="1" si="94"/>
        <v>26.31443203089098</v>
      </c>
      <c r="AW494" s="4" t="str">
        <f ca="1">TEXT(Table5[[#This Row],[EBeginForm]],"00")</f>
        <v>34</v>
      </c>
      <c r="AX494" s="11">
        <f t="shared" ca="1" si="95"/>
        <v>32.459817175578003</v>
      </c>
      <c r="AY494" s="4" t="str">
        <f ca="1">TEXT(Table5[[#This Row],[EEndForm]],"00")</f>
        <v>34</v>
      </c>
      <c r="AZ494" s="12">
        <f ca="1">Table5[[#This Row],[EEndForm]]+(_xlfn.NORM.INV(RAND(),2,0.75))</f>
        <v>35.40130716329277</v>
      </c>
      <c r="BA494" s="5" t="str">
        <f ca="1">TEXT(Table5[[#This Row],[ESigForm]],"00")</f>
        <v>36</v>
      </c>
    </row>
    <row r="495" spans="1:53" x14ac:dyDescent="0.3">
      <c r="A495" s="1">
        <v>0</v>
      </c>
      <c r="B495" s="1" t="s">
        <v>10</v>
      </c>
      <c r="C495" s="11">
        <v>44890</v>
      </c>
      <c r="D495" s="8" t="str">
        <f>TEXT(Table5[[#This Row],[Date]],"dd-mm-yyyy")</f>
        <v>25-11-2022</v>
      </c>
      <c r="E495" s="11" t="str">
        <f>TEXT(Table5[[#This Row],[Date]],"dd/mm/yyyy")</f>
        <v>25/11/2022</v>
      </c>
      <c r="F495" s="3" t="str">
        <f>DAY(Table5[[#This Row],[Date]])&amp;LOOKUP(DAY(Table5[[#This Row],[Date]]),{1,"st";2,"nd";3,"rd";4,"th";21,"st";22,"nd";23,"rd";24,"th";31,"st"}) &amp; TEXT(Table5[[#This Row],[Date]], " mmm, yyyy")</f>
        <v>25th Nov, 2022</v>
      </c>
      <c r="G495" s="11">
        <v>697</v>
      </c>
      <c r="H495" s="9" t="str">
        <f>TEXT(Table5[[#This Row],[AForm]],"000000")</f>
        <v>000697</v>
      </c>
      <c r="I495" s="11">
        <f t="shared" ca="1" si="84"/>
        <v>30.314783746683204</v>
      </c>
      <c r="J495" s="4" t="str">
        <f ca="1">TEXT(Table5[[#This Row],[ABeginForm]],"00")</f>
        <v>30</v>
      </c>
      <c r="K495" s="11">
        <f t="shared" ca="1" si="85"/>
        <v>28.164134254352433</v>
      </c>
      <c r="L495" s="4" t="str">
        <f ca="1">TEXT(Table5[[#This Row],[AEndForm]],"00")</f>
        <v>28</v>
      </c>
      <c r="M495" s="12">
        <f ca="1">Table5[[#This Row],[AEndForm]]+(_xlfn.NORM.INV(RAND(),2,0.75))</f>
        <v>29.295062698444497</v>
      </c>
      <c r="N495" s="5" t="str">
        <f ca="1">TEXT(Table5[[#This Row],[ASigForm]],"00")</f>
        <v>29</v>
      </c>
      <c r="O495" s="11" t="s">
        <v>12</v>
      </c>
      <c r="P495" s="9" t="str">
        <f>TEXT(Table5[[#This Row],[BForm]],"000000")</f>
        <v xml:space="preserve"> </v>
      </c>
      <c r="Q495" s="11">
        <f t="shared" ca="1" si="86"/>
        <v>30.043554454341194</v>
      </c>
      <c r="R495" s="4" t="str">
        <f ca="1">TEXT(Table5[[#This Row],[BBeginForm]],"00")</f>
        <v>30</v>
      </c>
      <c r="S495" s="11">
        <f t="shared" ca="1" si="87"/>
        <v>30.43729148390138</v>
      </c>
      <c r="T495" s="4" t="str">
        <f ca="1">TEXT(Table5[[#This Row],[BEndForm]],"00")</f>
        <v>30</v>
      </c>
      <c r="U495" s="12">
        <f ca="1">Table5[[#This Row],[BEndForm]]+(_xlfn.NORM.INV(RAND(),2,0.75))</f>
        <v>33.125431459726677</v>
      </c>
      <c r="V495" s="5" t="str">
        <f ca="1">TEXT(Table5[[#This Row],[BSigForm]],"00")</f>
        <v>33</v>
      </c>
      <c r="W495" s="6" t="s">
        <v>11</v>
      </c>
      <c r="X495" s="11">
        <f t="shared" ca="1" si="88"/>
        <v>25.930545849492884</v>
      </c>
      <c r="Y495" s="4" t="str">
        <f ca="1">TEXT(Table5[[#This Row],[CBeginForm]],"00")</f>
        <v>26</v>
      </c>
      <c r="Z495" s="11">
        <f t="shared" ca="1" si="89"/>
        <v>31.674147725296166</v>
      </c>
      <c r="AA495" s="4" t="str">
        <f ca="1">TEXT(Table5[[#This Row],[CEndForm]],"00")</f>
        <v>32</v>
      </c>
      <c r="AB495" s="12">
        <f ca="1">Table5[[#This Row],[CEndForm]]+(_xlfn.NORM.INV(RAND(),2,0.75))</f>
        <v>33.803515039746415</v>
      </c>
      <c r="AC495" s="5" t="str">
        <f ca="1">TEXT(Table5[[#This Row],[CSigForm]],"00")</f>
        <v>34</v>
      </c>
      <c r="AD495" s="11">
        <v>707</v>
      </c>
      <c r="AE495" s="9" t="str">
        <f>TEXT(Table5[[#This Row],[DForm]],"000000")</f>
        <v>000707</v>
      </c>
      <c r="AF495" s="11">
        <f t="shared" ca="1" si="90"/>
        <v>30.000830390422788</v>
      </c>
      <c r="AG495" s="4" t="str">
        <f ca="1">TEXT(Table5[[#This Row],[DBeginForm]],"00")</f>
        <v>30</v>
      </c>
      <c r="AH495" s="11">
        <f t="shared" ca="1" si="91"/>
        <v>33.525718691534117</v>
      </c>
      <c r="AI495" s="4" t="str">
        <f ca="1">TEXT(Table5[[#This Row],[DEndForm]],"00")</f>
        <v>34</v>
      </c>
      <c r="AJ495" s="12">
        <f ca="1">Table5[[#This Row],[DEndForm]]+(_xlfn.NORM.INV(RAND(),2,0.75))</f>
        <v>36.706161143101504</v>
      </c>
      <c r="AK495" s="5" t="str">
        <f ca="1">TEXT(Table5[[#This Row],[DSigForm]],"00")</f>
        <v>37</v>
      </c>
      <c r="AL495" s="11">
        <v>699</v>
      </c>
      <c r="AM495" s="9" t="str">
        <f>TEXT(Table5[[#This Row],[EForm]],"000000")</f>
        <v>000699</v>
      </c>
      <c r="AN495" s="11">
        <f t="shared" ca="1" si="92"/>
        <v>27.595407293104966</v>
      </c>
      <c r="AO495" s="4" t="str">
        <f ca="1">TEXT(Table5[[#This Row],[EBeginForm]],"00")</f>
        <v>28</v>
      </c>
      <c r="AP495" s="11">
        <f t="shared" ca="1" si="93"/>
        <v>29.357640594000678</v>
      </c>
      <c r="AQ495" s="4" t="str">
        <f ca="1">TEXT(Table5[[#This Row],[EEndForm]],"00")</f>
        <v>29</v>
      </c>
      <c r="AR495" s="12">
        <f ca="1">Table5[[#This Row],[EEndForm]]+(_xlfn.NORM.INV(RAND(),2,0.75))</f>
        <v>31.869013372889341</v>
      </c>
      <c r="AS495" s="5" t="str">
        <f ca="1">TEXT(Table5[[#This Row],[ESigForm]],"00")</f>
        <v>32</v>
      </c>
      <c r="AT495" s="9">
        <v>686</v>
      </c>
      <c r="AU495" s="9" t="str">
        <f>TEXT(Table5[[#This Row],[F]],"000000")</f>
        <v>000686</v>
      </c>
      <c r="AV495" s="11">
        <f t="shared" ca="1" si="94"/>
        <v>25.362398095229238</v>
      </c>
      <c r="AW495" s="4" t="str">
        <f ca="1">TEXT(Table5[[#This Row],[EBeginForm]],"00")</f>
        <v>28</v>
      </c>
      <c r="AX495" s="11">
        <f t="shared" ca="1" si="95"/>
        <v>32.177381573568262</v>
      </c>
      <c r="AY495" s="4" t="str">
        <f ca="1">TEXT(Table5[[#This Row],[EEndForm]],"00")</f>
        <v>29</v>
      </c>
      <c r="AZ495" s="12">
        <f ca="1">Table5[[#This Row],[EEndForm]]+(_xlfn.NORM.INV(RAND(),2,0.75))</f>
        <v>31.225853746078155</v>
      </c>
      <c r="BA495" s="5" t="str">
        <f ca="1">TEXT(Table5[[#This Row],[ESigForm]],"00")</f>
        <v>32</v>
      </c>
    </row>
    <row r="496" spans="1:53" x14ac:dyDescent="0.3">
      <c r="A496" s="1">
        <v>0</v>
      </c>
      <c r="B496" s="1" t="s">
        <v>5</v>
      </c>
      <c r="C496" s="11">
        <v>44891</v>
      </c>
      <c r="D496" s="8" t="str">
        <f>TEXT(Table5[[#This Row],[Date]],"dd-mm-yyyy")</f>
        <v>26-11-2022</v>
      </c>
      <c r="E496" s="11" t="str">
        <f>TEXT(Table5[[#This Row],[Date]],"dd/mm/yyyy")</f>
        <v>26/11/2022</v>
      </c>
      <c r="F496" s="3" t="str">
        <f>DAY(Table5[[#This Row],[Date]])&amp;LOOKUP(DAY(Table5[[#This Row],[Date]]),{1,"st";2,"nd";3,"rd";4,"th";21,"st";22,"nd";23,"rd";24,"th";31,"st"}) &amp; TEXT(Table5[[#This Row],[Date]], " mmm, yyyy")</f>
        <v>26th Nov, 2022</v>
      </c>
      <c r="G496" s="11">
        <v>698</v>
      </c>
      <c r="H496" s="9" t="str">
        <f>TEXT(Table5[[#This Row],[AForm]],"000000")</f>
        <v>000698</v>
      </c>
      <c r="I496" s="11">
        <f t="shared" ca="1" si="84"/>
        <v>27.987969668198883</v>
      </c>
      <c r="J496" s="4" t="str">
        <f ca="1">TEXT(Table5[[#This Row],[ABeginForm]],"00")</f>
        <v>28</v>
      </c>
      <c r="K496" s="11">
        <f t="shared" ca="1" si="85"/>
        <v>29.420469659648639</v>
      </c>
      <c r="L496" s="4" t="str">
        <f ca="1">TEXT(Table5[[#This Row],[AEndForm]],"00")</f>
        <v>29</v>
      </c>
      <c r="M496" s="12">
        <f ca="1">Table5[[#This Row],[AEndForm]]+(_xlfn.NORM.INV(RAND(),2,0.75))</f>
        <v>31.421679406142069</v>
      </c>
      <c r="N496" s="5" t="str">
        <f ca="1">TEXT(Table5[[#This Row],[ASigForm]],"00")</f>
        <v>31</v>
      </c>
      <c r="O496" s="11" t="s">
        <v>12</v>
      </c>
      <c r="P496" s="9" t="str">
        <f>TEXT(Table5[[#This Row],[BForm]],"000000")</f>
        <v xml:space="preserve"> </v>
      </c>
      <c r="Q496" s="11">
        <f t="shared" ca="1" si="86"/>
        <v>33.966478472965512</v>
      </c>
      <c r="R496" s="4" t="str">
        <f ca="1">TEXT(Table5[[#This Row],[BBeginForm]],"00")</f>
        <v>34</v>
      </c>
      <c r="S496" s="11">
        <f t="shared" ca="1" si="87"/>
        <v>36.943155831311941</v>
      </c>
      <c r="T496" s="4" t="str">
        <f ca="1">TEXT(Table5[[#This Row],[BEndForm]],"00")</f>
        <v>37</v>
      </c>
      <c r="U496" s="12">
        <f ca="1">Table5[[#This Row],[BEndForm]]+(_xlfn.NORM.INV(RAND(),2,0.75))</f>
        <v>39.834730947909357</v>
      </c>
      <c r="V496" s="5" t="str">
        <f ca="1">TEXT(Table5[[#This Row],[BSigForm]],"00")</f>
        <v>40</v>
      </c>
      <c r="W496" s="6" t="s">
        <v>11</v>
      </c>
      <c r="X496" s="11">
        <f t="shared" ca="1" si="88"/>
        <v>26.220364167411951</v>
      </c>
      <c r="Y496" s="4" t="str">
        <f ca="1">TEXT(Table5[[#This Row],[CBeginForm]],"00")</f>
        <v>26</v>
      </c>
      <c r="Z496" s="11">
        <f t="shared" ca="1" si="89"/>
        <v>29.817941678877521</v>
      </c>
      <c r="AA496" s="4" t="str">
        <f ca="1">TEXT(Table5[[#This Row],[CEndForm]],"00")</f>
        <v>30</v>
      </c>
      <c r="AB496" s="12">
        <f ca="1">Table5[[#This Row],[CEndForm]]+(_xlfn.NORM.INV(RAND(),2,0.75))</f>
        <v>30.851292430274729</v>
      </c>
      <c r="AC496" s="5" t="str">
        <f ca="1">TEXT(Table5[[#This Row],[CSigForm]],"00")</f>
        <v>31</v>
      </c>
      <c r="AD496" s="11">
        <v>708</v>
      </c>
      <c r="AE496" s="9" t="str">
        <f>TEXT(Table5[[#This Row],[DForm]],"000000")</f>
        <v>000708</v>
      </c>
      <c r="AF496" s="11">
        <f t="shared" ca="1" si="90"/>
        <v>30.520264762465477</v>
      </c>
      <c r="AG496" s="4" t="str">
        <f ca="1">TEXT(Table5[[#This Row],[DBeginForm]],"00")</f>
        <v>31</v>
      </c>
      <c r="AH496" s="11">
        <f t="shared" ca="1" si="91"/>
        <v>32.044114514466131</v>
      </c>
      <c r="AI496" s="4" t="str">
        <f ca="1">TEXT(Table5[[#This Row],[DEndForm]],"00")</f>
        <v>32</v>
      </c>
      <c r="AJ496" s="12">
        <f ca="1">Table5[[#This Row],[DEndForm]]+(_xlfn.NORM.INV(RAND(),2,0.75))</f>
        <v>34.044698955491583</v>
      </c>
      <c r="AK496" s="5" t="str">
        <f ca="1">TEXT(Table5[[#This Row],[DSigForm]],"00")</f>
        <v>34</v>
      </c>
      <c r="AL496" s="11">
        <v>700</v>
      </c>
      <c r="AM496" s="9" t="str">
        <f>TEXT(Table5[[#This Row],[EForm]],"000000")</f>
        <v>000700</v>
      </c>
      <c r="AN496" s="11">
        <f t="shared" ca="1" si="92"/>
        <v>28.179803354310987</v>
      </c>
      <c r="AO496" s="4" t="str">
        <f ca="1">TEXT(Table5[[#This Row],[EBeginForm]],"00")</f>
        <v>28</v>
      </c>
      <c r="AP496" s="11">
        <f t="shared" ca="1" si="93"/>
        <v>24.77291914416363</v>
      </c>
      <c r="AQ496" s="4" t="str">
        <f ca="1">TEXT(Table5[[#This Row],[EEndForm]],"00")</f>
        <v>25</v>
      </c>
      <c r="AR496" s="12">
        <f ca="1">Table5[[#This Row],[EEndForm]]+(_xlfn.NORM.INV(RAND(),2,0.75))</f>
        <v>26.715413630552369</v>
      </c>
      <c r="AS496" s="5" t="str">
        <f ca="1">TEXT(Table5[[#This Row],[ESigForm]],"00")</f>
        <v>27</v>
      </c>
      <c r="AT496" s="9">
        <v>687</v>
      </c>
      <c r="AU496" s="9" t="str">
        <f>TEXT(Table5[[#This Row],[F]],"000000")</f>
        <v>000687</v>
      </c>
      <c r="AV496" s="11">
        <f t="shared" ca="1" si="94"/>
        <v>31.418403155428663</v>
      </c>
      <c r="AW496" s="4" t="str">
        <f ca="1">TEXT(Table5[[#This Row],[EBeginForm]],"00")</f>
        <v>28</v>
      </c>
      <c r="AX496" s="11">
        <f t="shared" ca="1" si="95"/>
        <v>25.55706554097782</v>
      </c>
      <c r="AY496" s="4" t="str">
        <f ca="1">TEXT(Table5[[#This Row],[EEndForm]],"00")</f>
        <v>25</v>
      </c>
      <c r="AZ496" s="12">
        <f ca="1">Table5[[#This Row],[EEndForm]]+(_xlfn.NORM.INV(RAND(),2,0.75))</f>
        <v>27.91848960401763</v>
      </c>
      <c r="BA496" s="5" t="str">
        <f ca="1">TEXT(Table5[[#This Row],[ESigForm]],"00")</f>
        <v>27</v>
      </c>
    </row>
    <row r="497" spans="1:53" x14ac:dyDescent="0.3">
      <c r="A497" s="1">
        <v>0</v>
      </c>
      <c r="B497" s="1" t="s">
        <v>6</v>
      </c>
      <c r="C497" s="11">
        <v>44893</v>
      </c>
      <c r="D497" s="8" t="str">
        <f>TEXT(Table5[[#This Row],[Date]],"dd-mm-yyyy")</f>
        <v>28-11-2022</v>
      </c>
      <c r="E497" s="11" t="str">
        <f>TEXT(Table5[[#This Row],[Date]],"dd/mm/yyyy")</f>
        <v>28/11/2022</v>
      </c>
      <c r="F497" s="3" t="str">
        <f>DAY(Table5[[#This Row],[Date]])&amp;LOOKUP(DAY(Table5[[#This Row],[Date]]),{1,"st";2,"nd";3,"rd";4,"th";21,"st";22,"nd";23,"rd";24,"th";31,"st"}) &amp; TEXT(Table5[[#This Row],[Date]], " mmm, yyyy")</f>
        <v>28th Nov, 2022</v>
      </c>
      <c r="G497" s="11">
        <v>699</v>
      </c>
      <c r="H497" s="9" t="str">
        <f>TEXT(Table5[[#This Row],[AForm]],"000000")</f>
        <v>000699</v>
      </c>
      <c r="I497" s="11">
        <f t="shared" ca="1" si="84"/>
        <v>30.588958075507854</v>
      </c>
      <c r="J497" s="4" t="str">
        <f ca="1">TEXT(Table5[[#This Row],[ABeginForm]],"00")</f>
        <v>31</v>
      </c>
      <c r="K497" s="11">
        <f t="shared" ca="1" si="85"/>
        <v>22.588947685882204</v>
      </c>
      <c r="L497" s="4" t="str">
        <f ca="1">TEXT(Table5[[#This Row],[AEndForm]],"00")</f>
        <v>23</v>
      </c>
      <c r="M497" s="12">
        <f ca="1">Table5[[#This Row],[AEndForm]]+(_xlfn.NORM.INV(RAND(),2,0.75))</f>
        <v>24.68447266444387</v>
      </c>
      <c r="N497" s="5" t="str">
        <f ca="1">TEXT(Table5[[#This Row],[ASigForm]],"00")</f>
        <v>25</v>
      </c>
      <c r="O497" s="11">
        <v>113</v>
      </c>
      <c r="P497" s="9" t="str">
        <f>TEXT(Table5[[#This Row],[BForm]],"000000")</f>
        <v>000113</v>
      </c>
      <c r="Q497" s="11">
        <f t="shared" ca="1" si="86"/>
        <v>31.785044317212712</v>
      </c>
      <c r="R497" s="4" t="str">
        <f ca="1">TEXT(Table5[[#This Row],[BBeginForm]],"00")</f>
        <v>32</v>
      </c>
      <c r="S497" s="11">
        <f t="shared" ca="1" si="87"/>
        <v>27.009136431867464</v>
      </c>
      <c r="T497" s="4" t="str">
        <f ca="1">TEXT(Table5[[#This Row],[BEndForm]],"00")</f>
        <v>27</v>
      </c>
      <c r="U497" s="12">
        <f ca="1">Table5[[#This Row],[BEndForm]]+(_xlfn.NORM.INV(RAND(),2,0.75))</f>
        <v>28.674187987439367</v>
      </c>
      <c r="V497" s="5" t="str">
        <f ca="1">TEXT(Table5[[#This Row],[BSigForm]],"00")</f>
        <v>29</v>
      </c>
      <c r="W497" s="6" t="s">
        <v>11</v>
      </c>
      <c r="X497" s="11">
        <f t="shared" ca="1" si="88"/>
        <v>31.579476759654764</v>
      </c>
      <c r="Y497" s="4" t="str">
        <f ca="1">TEXT(Table5[[#This Row],[CBeginForm]],"00")</f>
        <v>32</v>
      </c>
      <c r="Z497" s="11">
        <f t="shared" ca="1" si="89"/>
        <v>30.101047181419471</v>
      </c>
      <c r="AA497" s="4" t="str">
        <f ca="1">TEXT(Table5[[#This Row],[CEndForm]],"00")</f>
        <v>30</v>
      </c>
      <c r="AB497" s="12">
        <f ca="1">Table5[[#This Row],[CEndForm]]+(_xlfn.NORM.INV(RAND(),2,0.75))</f>
        <v>31.703042078891031</v>
      </c>
      <c r="AC497" s="5" t="str">
        <f ca="1">TEXT(Table5[[#This Row],[CSigForm]],"00")</f>
        <v>32</v>
      </c>
      <c r="AD497" s="11">
        <v>709</v>
      </c>
      <c r="AE497" s="9" t="str">
        <f>TEXT(Table5[[#This Row],[DForm]],"000000")</f>
        <v>000709</v>
      </c>
      <c r="AF497" s="11">
        <f t="shared" ca="1" si="90"/>
        <v>31.123329141348073</v>
      </c>
      <c r="AG497" s="4" t="str">
        <f ca="1">TEXT(Table5[[#This Row],[DBeginForm]],"00")</f>
        <v>31</v>
      </c>
      <c r="AH497" s="11">
        <f t="shared" ca="1" si="91"/>
        <v>25.401293916782457</v>
      </c>
      <c r="AI497" s="4" t="str">
        <f ca="1">TEXT(Table5[[#This Row],[DEndForm]],"00")</f>
        <v>25</v>
      </c>
      <c r="AJ497" s="12">
        <f ca="1">Table5[[#This Row],[DEndForm]]+(_xlfn.NORM.INV(RAND(),2,0.75))</f>
        <v>27.433826615271887</v>
      </c>
      <c r="AK497" s="5" t="str">
        <f ca="1">TEXT(Table5[[#This Row],[DSigForm]],"00")</f>
        <v>27</v>
      </c>
      <c r="AL497" s="11">
        <v>701</v>
      </c>
      <c r="AM497" s="9" t="str">
        <f>TEXT(Table5[[#This Row],[EForm]],"000000")</f>
        <v>000701</v>
      </c>
      <c r="AN497" s="11">
        <f t="shared" ca="1" si="92"/>
        <v>31.418210492881098</v>
      </c>
      <c r="AO497" s="4" t="str">
        <f ca="1">TEXT(Table5[[#This Row],[EBeginForm]],"00")</f>
        <v>31</v>
      </c>
      <c r="AP497" s="11">
        <f t="shared" ca="1" si="93"/>
        <v>29.077717431754643</v>
      </c>
      <c r="AQ497" s="4" t="str">
        <f ca="1">TEXT(Table5[[#This Row],[EEndForm]],"00")</f>
        <v>29</v>
      </c>
      <c r="AR497" s="12">
        <f ca="1">Table5[[#This Row],[EEndForm]]+(_xlfn.NORM.INV(RAND(),2,0.75))</f>
        <v>31.00086977225159</v>
      </c>
      <c r="AS497" s="5" t="str">
        <f ca="1">TEXT(Table5[[#This Row],[ESigForm]],"00")</f>
        <v>31</v>
      </c>
      <c r="AT497" s="9">
        <v>688</v>
      </c>
      <c r="AU497" s="9" t="str">
        <f>TEXT(Table5[[#This Row],[F]],"000000")</f>
        <v>000688</v>
      </c>
      <c r="AV497" s="11">
        <f t="shared" ca="1" si="94"/>
        <v>26.002108213341792</v>
      </c>
      <c r="AW497" s="4" t="str">
        <f ca="1">TEXT(Table5[[#This Row],[EBeginForm]],"00")</f>
        <v>31</v>
      </c>
      <c r="AX497" s="11">
        <f t="shared" ca="1" si="95"/>
        <v>32.913081451915453</v>
      </c>
      <c r="AY497" s="4" t="str">
        <f ca="1">TEXT(Table5[[#This Row],[EEndForm]],"00")</f>
        <v>29</v>
      </c>
      <c r="AZ497" s="12">
        <f ca="1">Table5[[#This Row],[EEndForm]]+(_xlfn.NORM.INV(RAND(),2,0.75))</f>
        <v>30.204616948205341</v>
      </c>
      <c r="BA497" s="5" t="str">
        <f ca="1">TEXT(Table5[[#This Row],[ESigForm]],"00")</f>
        <v>31</v>
      </c>
    </row>
    <row r="498" spans="1:53" x14ac:dyDescent="0.3">
      <c r="A498" s="1">
        <v>0</v>
      </c>
      <c r="B498" s="1" t="s">
        <v>7</v>
      </c>
      <c r="C498" s="11">
        <v>44894</v>
      </c>
      <c r="D498" s="8" t="str">
        <f>TEXT(Table5[[#This Row],[Date]],"dd-mm-yyyy")</f>
        <v>29-11-2022</v>
      </c>
      <c r="E498" s="11" t="str">
        <f>TEXT(Table5[[#This Row],[Date]],"dd/mm/yyyy")</f>
        <v>29/11/2022</v>
      </c>
      <c r="F498" s="3" t="str">
        <f>DAY(Table5[[#This Row],[Date]])&amp;LOOKUP(DAY(Table5[[#This Row],[Date]]),{1,"st";2,"nd";3,"rd";4,"th";21,"st";22,"nd";23,"rd";24,"th";31,"st"}) &amp; TEXT(Table5[[#This Row],[Date]], " mmm, yyyy")</f>
        <v>29th Nov, 2022</v>
      </c>
      <c r="G498" s="11">
        <v>700</v>
      </c>
      <c r="H498" s="9" t="str">
        <f>TEXT(Table5[[#This Row],[AForm]],"000000")</f>
        <v>000700</v>
      </c>
      <c r="I498" s="11">
        <f t="shared" ca="1" si="84"/>
        <v>33.967909595288518</v>
      </c>
      <c r="J498" s="4" t="str">
        <f ca="1">TEXT(Table5[[#This Row],[ABeginForm]],"00")</f>
        <v>34</v>
      </c>
      <c r="K498" s="11">
        <f t="shared" ca="1" si="85"/>
        <v>32.894097313012267</v>
      </c>
      <c r="L498" s="4" t="str">
        <f ca="1">TEXT(Table5[[#This Row],[AEndForm]],"00")</f>
        <v>33</v>
      </c>
      <c r="M498" s="12">
        <f ca="1">Table5[[#This Row],[AEndForm]]+(_xlfn.NORM.INV(RAND(),2,0.75))</f>
        <v>34.262526754459515</v>
      </c>
      <c r="N498" s="5" t="str">
        <f ca="1">TEXT(Table5[[#This Row],[ASigForm]],"00")</f>
        <v>34</v>
      </c>
      <c r="O498" s="11" t="s">
        <v>12</v>
      </c>
      <c r="P498" s="9" t="str">
        <f>TEXT(Table5[[#This Row],[BForm]],"000000")</f>
        <v xml:space="preserve"> </v>
      </c>
      <c r="Q498" s="11">
        <f t="shared" ca="1" si="86"/>
        <v>25.481118569982101</v>
      </c>
      <c r="R498" s="4" t="str">
        <f ca="1">TEXT(Table5[[#This Row],[BBeginForm]],"00")</f>
        <v>25</v>
      </c>
      <c r="S498" s="11">
        <f t="shared" ca="1" si="87"/>
        <v>28.970813597009752</v>
      </c>
      <c r="T498" s="4" t="str">
        <f ca="1">TEXT(Table5[[#This Row],[BEndForm]],"00")</f>
        <v>29</v>
      </c>
      <c r="U498" s="12">
        <f ca="1">Table5[[#This Row],[BEndForm]]+(_xlfn.NORM.INV(RAND(),2,0.75))</f>
        <v>31.337413818843419</v>
      </c>
      <c r="V498" s="5" t="str">
        <f ca="1">TEXT(Table5[[#This Row],[BSigForm]],"00")</f>
        <v>31</v>
      </c>
      <c r="W498" s="6" t="s">
        <v>11</v>
      </c>
      <c r="X498" s="11">
        <f t="shared" ca="1" si="88"/>
        <v>24.332607059476498</v>
      </c>
      <c r="Y498" s="4" t="str">
        <f ca="1">TEXT(Table5[[#This Row],[CBeginForm]],"00")</f>
        <v>24</v>
      </c>
      <c r="Z498" s="11">
        <f t="shared" ca="1" si="89"/>
        <v>28.544279682066467</v>
      </c>
      <c r="AA498" s="4" t="str">
        <f ca="1">TEXT(Table5[[#This Row],[CEndForm]],"00")</f>
        <v>29</v>
      </c>
      <c r="AB498" s="12">
        <f ca="1">Table5[[#This Row],[CEndForm]]+(_xlfn.NORM.INV(RAND(),2,0.75))</f>
        <v>30.228084909904396</v>
      </c>
      <c r="AC498" s="5" t="str">
        <f ca="1">TEXT(Table5[[#This Row],[CSigForm]],"00")</f>
        <v>30</v>
      </c>
      <c r="AD498" s="11">
        <v>710</v>
      </c>
      <c r="AE498" s="9" t="str">
        <f>TEXT(Table5[[#This Row],[DForm]],"000000")</f>
        <v>000710</v>
      </c>
      <c r="AF498" s="11">
        <f t="shared" ca="1" si="90"/>
        <v>31.247059764744662</v>
      </c>
      <c r="AG498" s="4" t="str">
        <f ca="1">TEXT(Table5[[#This Row],[DBeginForm]],"00")</f>
        <v>31</v>
      </c>
      <c r="AH498" s="11">
        <f t="shared" ca="1" si="91"/>
        <v>33.455870980258815</v>
      </c>
      <c r="AI498" s="4" t="str">
        <f ca="1">TEXT(Table5[[#This Row],[DEndForm]],"00")</f>
        <v>33</v>
      </c>
      <c r="AJ498" s="12">
        <f ca="1">Table5[[#This Row],[DEndForm]]+(_xlfn.NORM.INV(RAND(),2,0.75))</f>
        <v>34.826266540906715</v>
      </c>
      <c r="AK498" s="5" t="str">
        <f ca="1">TEXT(Table5[[#This Row],[DSigForm]],"00")</f>
        <v>35</v>
      </c>
      <c r="AL498" s="11">
        <v>702</v>
      </c>
      <c r="AM498" s="9" t="str">
        <f>TEXT(Table5[[#This Row],[EForm]],"000000")</f>
        <v>000702</v>
      </c>
      <c r="AN498" s="11">
        <f t="shared" ca="1" si="92"/>
        <v>28.766074086119264</v>
      </c>
      <c r="AO498" s="4" t="str">
        <f ca="1">TEXT(Table5[[#This Row],[EBeginForm]],"00")</f>
        <v>29</v>
      </c>
      <c r="AP498" s="11">
        <f t="shared" ca="1" si="93"/>
        <v>32.962428720459556</v>
      </c>
      <c r="AQ498" s="4" t="str">
        <f ca="1">TEXT(Table5[[#This Row],[EEndForm]],"00")</f>
        <v>33</v>
      </c>
      <c r="AR498" s="12">
        <f ca="1">Table5[[#This Row],[EEndForm]]+(_xlfn.NORM.INV(RAND(),2,0.75))</f>
        <v>35.971532829225772</v>
      </c>
      <c r="AS498" s="5" t="str">
        <f ca="1">TEXT(Table5[[#This Row],[ESigForm]],"00")</f>
        <v>36</v>
      </c>
      <c r="AT498" s="9">
        <v>689</v>
      </c>
      <c r="AU498" s="9" t="str">
        <f>TEXT(Table5[[#This Row],[F]],"000000")</f>
        <v>000689</v>
      </c>
      <c r="AV498" s="11">
        <f t="shared" ca="1" si="94"/>
        <v>30.609711502111715</v>
      </c>
      <c r="AW498" s="4" t="str">
        <f ca="1">TEXT(Table5[[#This Row],[EBeginForm]],"00")</f>
        <v>29</v>
      </c>
      <c r="AX498" s="11">
        <f t="shared" ca="1" si="95"/>
        <v>32.673065627870599</v>
      </c>
      <c r="AY498" s="4" t="str">
        <f ca="1">TEXT(Table5[[#This Row],[EEndForm]],"00")</f>
        <v>33</v>
      </c>
      <c r="AZ498" s="12">
        <f ca="1">Table5[[#This Row],[EEndForm]]+(_xlfn.NORM.INV(RAND(),2,0.75))</f>
        <v>34.743567223404916</v>
      </c>
      <c r="BA498" s="5" t="str">
        <f ca="1">TEXT(Table5[[#This Row],[ESigForm]],"00")</f>
        <v>36</v>
      </c>
    </row>
    <row r="499" spans="1:53" x14ac:dyDescent="0.3">
      <c r="A499" s="1">
        <v>0</v>
      </c>
      <c r="B499" s="1" t="s">
        <v>8</v>
      </c>
      <c r="C499" s="11">
        <v>44895</v>
      </c>
      <c r="D499" s="8" t="str">
        <f>TEXT(Table5[[#This Row],[Date]],"dd-mm-yyyy")</f>
        <v>30-11-2022</v>
      </c>
      <c r="E499" s="11" t="str">
        <f>TEXT(Table5[[#This Row],[Date]],"dd/mm/yyyy")</f>
        <v>30/11/2022</v>
      </c>
      <c r="F499" s="3" t="str">
        <f>DAY(Table5[[#This Row],[Date]])&amp;LOOKUP(DAY(Table5[[#This Row],[Date]]),{1,"st";2,"nd";3,"rd";4,"th";21,"st";22,"nd";23,"rd";24,"th";31,"st"}) &amp; TEXT(Table5[[#This Row],[Date]], " mmm, yyyy")</f>
        <v>30th Nov, 2022</v>
      </c>
      <c r="G499" s="11">
        <v>701</v>
      </c>
      <c r="H499" s="9" t="str">
        <f>TEXT(Table5[[#This Row],[AForm]],"000000")</f>
        <v>000701</v>
      </c>
      <c r="I499" s="11">
        <f t="shared" ca="1" si="84"/>
        <v>26.89029735610249</v>
      </c>
      <c r="J499" s="4" t="str">
        <f ca="1">TEXT(Table5[[#This Row],[ABeginForm]],"00")</f>
        <v>27</v>
      </c>
      <c r="K499" s="11">
        <f t="shared" ca="1" si="85"/>
        <v>35.623458261104162</v>
      </c>
      <c r="L499" s="4" t="str">
        <f ca="1">TEXT(Table5[[#This Row],[AEndForm]],"00")</f>
        <v>36</v>
      </c>
      <c r="M499" s="12">
        <f ca="1">Table5[[#This Row],[AEndForm]]+(_xlfn.NORM.INV(RAND(),2,0.75))</f>
        <v>37.400817638961726</v>
      </c>
      <c r="N499" s="5" t="str">
        <f ca="1">TEXT(Table5[[#This Row],[ASigForm]],"00")</f>
        <v>37</v>
      </c>
      <c r="O499" s="11" t="s">
        <v>12</v>
      </c>
      <c r="P499" s="9" t="str">
        <f>TEXT(Table5[[#This Row],[BForm]],"000000")</f>
        <v xml:space="preserve"> </v>
      </c>
      <c r="Q499" s="11">
        <f t="shared" ca="1" si="86"/>
        <v>27.726855738368815</v>
      </c>
      <c r="R499" s="4" t="str">
        <f ca="1">TEXT(Table5[[#This Row],[BBeginForm]],"00")</f>
        <v>28</v>
      </c>
      <c r="S499" s="11">
        <f t="shared" ca="1" si="87"/>
        <v>28.236249275420544</v>
      </c>
      <c r="T499" s="4" t="str">
        <f ca="1">TEXT(Table5[[#This Row],[BEndForm]],"00")</f>
        <v>28</v>
      </c>
      <c r="U499" s="12">
        <f ca="1">Table5[[#This Row],[BEndForm]]+(_xlfn.NORM.INV(RAND(),2,0.75))</f>
        <v>31.125304495667123</v>
      </c>
      <c r="V499" s="5" t="str">
        <f ca="1">TEXT(Table5[[#This Row],[BSigForm]],"00")</f>
        <v>31</v>
      </c>
      <c r="W499" s="6" t="s">
        <v>11</v>
      </c>
      <c r="X499" s="11">
        <f t="shared" ca="1" si="88"/>
        <v>35.271674143343581</v>
      </c>
      <c r="Y499" s="4" t="str">
        <f ca="1">TEXT(Table5[[#This Row],[CBeginForm]],"00")</f>
        <v>35</v>
      </c>
      <c r="Z499" s="11">
        <f t="shared" ca="1" si="89"/>
        <v>28.122177619194957</v>
      </c>
      <c r="AA499" s="4" t="str">
        <f ca="1">TEXT(Table5[[#This Row],[CEndForm]],"00")</f>
        <v>28</v>
      </c>
      <c r="AB499" s="12">
        <f ca="1">Table5[[#This Row],[CEndForm]]+(_xlfn.NORM.INV(RAND(),2,0.75))</f>
        <v>29.739704599399147</v>
      </c>
      <c r="AC499" s="5" t="str">
        <f ca="1">TEXT(Table5[[#This Row],[CSigForm]],"00")</f>
        <v>30</v>
      </c>
      <c r="AD499" s="11">
        <v>711</v>
      </c>
      <c r="AE499" s="9" t="str">
        <f>TEXT(Table5[[#This Row],[DForm]],"000000")</f>
        <v>000711</v>
      </c>
      <c r="AF499" s="11">
        <f t="shared" ca="1" si="90"/>
        <v>26.528248644944494</v>
      </c>
      <c r="AG499" s="4" t="str">
        <f ca="1">TEXT(Table5[[#This Row],[DBeginForm]],"00")</f>
        <v>27</v>
      </c>
      <c r="AH499" s="11">
        <f t="shared" ca="1" si="91"/>
        <v>32.765298453602583</v>
      </c>
      <c r="AI499" s="4" t="str">
        <f ca="1">TEXT(Table5[[#This Row],[DEndForm]],"00")</f>
        <v>33</v>
      </c>
      <c r="AJ499" s="12">
        <f ca="1">Table5[[#This Row],[DEndForm]]+(_xlfn.NORM.INV(RAND(),2,0.75))</f>
        <v>35.065377481032677</v>
      </c>
      <c r="AK499" s="5" t="str">
        <f ca="1">TEXT(Table5[[#This Row],[DSigForm]],"00")</f>
        <v>35</v>
      </c>
      <c r="AL499" s="11">
        <v>703</v>
      </c>
      <c r="AM499" s="9" t="str">
        <f>TEXT(Table5[[#This Row],[EForm]],"000000")</f>
        <v>000703</v>
      </c>
      <c r="AN499" s="11">
        <f t="shared" ca="1" si="92"/>
        <v>35.029591562294357</v>
      </c>
      <c r="AO499" s="4" t="str">
        <f ca="1">TEXT(Table5[[#This Row],[EBeginForm]],"00")</f>
        <v>35</v>
      </c>
      <c r="AP499" s="11">
        <f t="shared" ca="1" si="93"/>
        <v>32.384837241214662</v>
      </c>
      <c r="AQ499" s="4" t="str">
        <f ca="1">TEXT(Table5[[#This Row],[EEndForm]],"00")</f>
        <v>32</v>
      </c>
      <c r="AR499" s="12">
        <f ca="1">Table5[[#This Row],[EEndForm]]+(_xlfn.NORM.INV(RAND(),2,0.75))</f>
        <v>33.465817467346881</v>
      </c>
      <c r="AS499" s="5" t="str">
        <f ca="1">TEXT(Table5[[#This Row],[ESigForm]],"00")</f>
        <v>33</v>
      </c>
      <c r="AT499" s="9">
        <v>690</v>
      </c>
      <c r="AU499" s="9" t="str">
        <f>TEXT(Table5[[#This Row],[F]],"000000")</f>
        <v>000690</v>
      </c>
      <c r="AV499" s="11">
        <f t="shared" ca="1" si="94"/>
        <v>28.266344622653527</v>
      </c>
      <c r="AW499" s="4" t="str">
        <f ca="1">TEXT(Table5[[#This Row],[EBeginForm]],"00")</f>
        <v>35</v>
      </c>
      <c r="AX499" s="11">
        <f t="shared" ca="1" si="95"/>
        <v>25.524908460310307</v>
      </c>
      <c r="AY499" s="4" t="str">
        <f ca="1">TEXT(Table5[[#This Row],[EEndForm]],"00")</f>
        <v>32</v>
      </c>
      <c r="AZ499" s="12">
        <f ca="1">Table5[[#This Row],[EEndForm]]+(_xlfn.NORM.INV(RAND(),2,0.75))</f>
        <v>33.50500185820782</v>
      </c>
      <c r="BA499" s="5" t="str">
        <f ca="1">TEXT(Table5[[#This Row],[ESigForm]],"00")</f>
        <v>33</v>
      </c>
    </row>
    <row r="500" spans="1:53" x14ac:dyDescent="0.3">
      <c r="A500" s="1">
        <v>0</v>
      </c>
      <c r="B500" s="1" t="s">
        <v>9</v>
      </c>
      <c r="C500" s="11">
        <v>44896</v>
      </c>
      <c r="D500" s="8" t="str">
        <f>TEXT(Table5[[#This Row],[Date]],"dd-mm-yyyy")</f>
        <v>01-12-2022</v>
      </c>
      <c r="E500" s="11" t="str">
        <f>TEXT(Table5[[#This Row],[Date]],"dd/mm/yyyy")</f>
        <v>01/12/2022</v>
      </c>
      <c r="F500" s="3" t="str">
        <f>DAY(Table5[[#This Row],[Date]])&amp;LOOKUP(DAY(Table5[[#This Row],[Date]]),{1,"st";2,"nd";3,"rd";4,"th";21,"st";22,"nd";23,"rd";24,"th";31,"st"}) &amp; TEXT(Table5[[#This Row],[Date]], " mmm, yyyy")</f>
        <v>1st Dec, 2022</v>
      </c>
      <c r="G500" s="11">
        <v>702</v>
      </c>
      <c r="H500" s="9" t="str">
        <f>TEXT(Table5[[#This Row],[AForm]],"000000")</f>
        <v>000702</v>
      </c>
      <c r="I500" s="11">
        <f t="shared" ca="1" si="84"/>
        <v>28.249776095502757</v>
      </c>
      <c r="J500" s="4" t="str">
        <f ca="1">TEXT(Table5[[#This Row],[ABeginForm]],"00")</f>
        <v>28</v>
      </c>
      <c r="K500" s="11">
        <f t="shared" ca="1" si="85"/>
        <v>29.872186884601732</v>
      </c>
      <c r="L500" s="4" t="str">
        <f ca="1">TEXT(Table5[[#This Row],[AEndForm]],"00")</f>
        <v>30</v>
      </c>
      <c r="M500" s="12">
        <f ca="1">Table5[[#This Row],[AEndForm]]+(_xlfn.NORM.INV(RAND(),2,0.75))</f>
        <v>32.37807261402201</v>
      </c>
      <c r="N500" s="5" t="str">
        <f ca="1">TEXT(Table5[[#This Row],[ASigForm]],"00")</f>
        <v>32</v>
      </c>
      <c r="O500" s="11" t="s">
        <v>12</v>
      </c>
      <c r="P500" s="9" t="str">
        <f>TEXT(Table5[[#This Row],[BForm]],"000000")</f>
        <v xml:space="preserve"> </v>
      </c>
      <c r="Q500" s="11">
        <f t="shared" ca="1" si="86"/>
        <v>23.9789027258023</v>
      </c>
      <c r="R500" s="4" t="str">
        <f ca="1">TEXT(Table5[[#This Row],[BBeginForm]],"00")</f>
        <v>24</v>
      </c>
      <c r="S500" s="11">
        <f t="shared" ca="1" si="87"/>
        <v>33.928766541438236</v>
      </c>
      <c r="T500" s="4" t="str">
        <f ca="1">TEXT(Table5[[#This Row],[BEndForm]],"00")</f>
        <v>34</v>
      </c>
      <c r="U500" s="12">
        <f ca="1">Table5[[#This Row],[BEndForm]]+(_xlfn.NORM.INV(RAND(),2,0.75))</f>
        <v>35.48221974344829</v>
      </c>
      <c r="V500" s="5" t="str">
        <f ca="1">TEXT(Table5[[#This Row],[BSigForm]],"00")</f>
        <v>35</v>
      </c>
      <c r="W500" s="6" t="s">
        <v>11</v>
      </c>
      <c r="X500" s="11">
        <f t="shared" ca="1" si="88"/>
        <v>33.445464646683966</v>
      </c>
      <c r="Y500" s="4" t="str">
        <f ca="1">TEXT(Table5[[#This Row],[CBeginForm]],"00")</f>
        <v>33</v>
      </c>
      <c r="Z500" s="11">
        <f t="shared" ca="1" si="89"/>
        <v>27.535567126244551</v>
      </c>
      <c r="AA500" s="4" t="str">
        <f ca="1">TEXT(Table5[[#This Row],[CEndForm]],"00")</f>
        <v>28</v>
      </c>
      <c r="AB500" s="12">
        <f ca="1">Table5[[#This Row],[CEndForm]]+(_xlfn.NORM.INV(RAND(),2,0.75))</f>
        <v>29.101099097854807</v>
      </c>
      <c r="AC500" s="5" t="str">
        <f ca="1">TEXT(Table5[[#This Row],[CSigForm]],"00")</f>
        <v>29</v>
      </c>
      <c r="AD500" s="11">
        <v>712</v>
      </c>
      <c r="AE500" s="9" t="str">
        <f>TEXT(Table5[[#This Row],[DForm]],"000000")</f>
        <v>000712</v>
      </c>
      <c r="AF500" s="11">
        <f t="shared" ca="1" si="90"/>
        <v>33.768334397213842</v>
      </c>
      <c r="AG500" s="4" t="str">
        <f ca="1">TEXT(Table5[[#This Row],[DBeginForm]],"00")</f>
        <v>34</v>
      </c>
      <c r="AH500" s="11">
        <f t="shared" ca="1" si="91"/>
        <v>23.781810632853961</v>
      </c>
      <c r="AI500" s="4" t="str">
        <f ca="1">TEXT(Table5[[#This Row],[DEndForm]],"00")</f>
        <v>24</v>
      </c>
      <c r="AJ500" s="12">
        <f ca="1">Table5[[#This Row],[DEndForm]]+(_xlfn.NORM.INV(RAND(),2,0.75))</f>
        <v>24.498369224462699</v>
      </c>
      <c r="AK500" s="5" t="str">
        <f ca="1">TEXT(Table5[[#This Row],[DSigForm]],"00")</f>
        <v>24</v>
      </c>
      <c r="AL500" s="11">
        <v>704</v>
      </c>
      <c r="AM500" s="9" t="str">
        <f>TEXT(Table5[[#This Row],[EForm]],"000000")</f>
        <v>000704</v>
      </c>
      <c r="AN500" s="11">
        <f t="shared" ca="1" si="92"/>
        <v>32.03215753271779</v>
      </c>
      <c r="AO500" s="4" t="str">
        <f ca="1">TEXT(Table5[[#This Row],[EBeginForm]],"00")</f>
        <v>32</v>
      </c>
      <c r="AP500" s="11">
        <f t="shared" ca="1" si="93"/>
        <v>33.437871033264322</v>
      </c>
      <c r="AQ500" s="4" t="str">
        <f ca="1">TEXT(Table5[[#This Row],[EEndForm]],"00")</f>
        <v>33</v>
      </c>
      <c r="AR500" s="12">
        <f ca="1">Table5[[#This Row],[EEndForm]]+(_xlfn.NORM.INV(RAND(),2,0.75))</f>
        <v>35.2808215549301</v>
      </c>
      <c r="AS500" s="5" t="str">
        <f ca="1">TEXT(Table5[[#This Row],[ESigForm]],"00")</f>
        <v>35</v>
      </c>
      <c r="AT500" s="9">
        <v>691</v>
      </c>
      <c r="AU500" s="9" t="str">
        <f>TEXT(Table5[[#This Row],[F]],"000000")</f>
        <v>000691</v>
      </c>
      <c r="AV500" s="11">
        <f t="shared" ca="1" si="94"/>
        <v>28.534557078416587</v>
      </c>
      <c r="AW500" s="4" t="str">
        <f ca="1">TEXT(Table5[[#This Row],[EBeginForm]],"00")</f>
        <v>32</v>
      </c>
      <c r="AX500" s="11">
        <f t="shared" ca="1" si="95"/>
        <v>32.089949196419553</v>
      </c>
      <c r="AY500" s="4" t="str">
        <f ca="1">TEXT(Table5[[#This Row],[EEndForm]],"00")</f>
        <v>33</v>
      </c>
      <c r="AZ500" s="12">
        <f ca="1">Table5[[#This Row],[EEndForm]]+(_xlfn.NORM.INV(RAND(),2,0.75))</f>
        <v>34.719523096981469</v>
      </c>
      <c r="BA500" s="5" t="str">
        <f ca="1">TEXT(Table5[[#This Row],[ESigForm]],"00")</f>
        <v>35</v>
      </c>
    </row>
    <row r="501" spans="1:53" x14ac:dyDescent="0.3">
      <c r="A501" s="1">
        <v>0</v>
      </c>
      <c r="B501" s="1" t="s">
        <v>10</v>
      </c>
      <c r="C501" s="11">
        <v>44897</v>
      </c>
      <c r="D501" s="8" t="str">
        <f>TEXT(Table5[[#This Row],[Date]],"dd-mm-yyyy")</f>
        <v>02-12-2022</v>
      </c>
      <c r="E501" s="11" t="str">
        <f>TEXT(Table5[[#This Row],[Date]],"dd/mm/yyyy")</f>
        <v>02/12/2022</v>
      </c>
      <c r="F501" s="3" t="str">
        <f>DAY(Table5[[#This Row],[Date]])&amp;LOOKUP(DAY(Table5[[#This Row],[Date]]),{1,"st";2,"nd";3,"rd";4,"th";21,"st";22,"nd";23,"rd";24,"th";31,"st"}) &amp; TEXT(Table5[[#This Row],[Date]], " mmm, yyyy")</f>
        <v>2nd Dec, 2022</v>
      </c>
      <c r="G501" s="11">
        <v>703</v>
      </c>
      <c r="H501" s="9" t="str">
        <f>TEXT(Table5[[#This Row],[AForm]],"000000")</f>
        <v>000703</v>
      </c>
      <c r="I501" s="11">
        <f t="shared" ca="1" si="84"/>
        <v>30.453701452501953</v>
      </c>
      <c r="J501" s="4" t="str">
        <f ca="1">TEXT(Table5[[#This Row],[ABeginForm]],"00")</f>
        <v>30</v>
      </c>
      <c r="K501" s="11">
        <f t="shared" ca="1" si="85"/>
        <v>28.554793279725178</v>
      </c>
      <c r="L501" s="4" t="str">
        <f ca="1">TEXT(Table5[[#This Row],[AEndForm]],"00")</f>
        <v>29</v>
      </c>
      <c r="M501" s="12">
        <f ca="1">Table5[[#This Row],[AEndForm]]+(_xlfn.NORM.INV(RAND(),2,0.75))</f>
        <v>29.39575021301534</v>
      </c>
      <c r="N501" s="5" t="str">
        <f ca="1">TEXT(Table5[[#This Row],[ASigForm]],"00")</f>
        <v>29</v>
      </c>
      <c r="O501" s="11" t="s">
        <v>12</v>
      </c>
      <c r="P501" s="9" t="str">
        <f>TEXT(Table5[[#This Row],[BForm]],"000000")</f>
        <v xml:space="preserve"> </v>
      </c>
      <c r="Q501" s="11">
        <f t="shared" ca="1" si="86"/>
        <v>31.638209393141828</v>
      </c>
      <c r="R501" s="4" t="str">
        <f ca="1">TEXT(Table5[[#This Row],[BBeginForm]],"00")</f>
        <v>32</v>
      </c>
      <c r="S501" s="11">
        <f t="shared" ca="1" si="87"/>
        <v>33.636921425756618</v>
      </c>
      <c r="T501" s="4" t="str">
        <f ca="1">TEXT(Table5[[#This Row],[BEndForm]],"00")</f>
        <v>34</v>
      </c>
      <c r="U501" s="12">
        <f ca="1">Table5[[#This Row],[BEndForm]]+(_xlfn.NORM.INV(RAND(),2,0.75))</f>
        <v>36.23904599314546</v>
      </c>
      <c r="V501" s="5" t="str">
        <f ca="1">TEXT(Table5[[#This Row],[BSigForm]],"00")</f>
        <v>36</v>
      </c>
      <c r="W501" s="6" t="s">
        <v>11</v>
      </c>
      <c r="X501" s="11">
        <f t="shared" ca="1" si="88"/>
        <v>26.713354485752792</v>
      </c>
      <c r="Y501" s="4" t="str">
        <f ca="1">TEXT(Table5[[#This Row],[CBeginForm]],"00")</f>
        <v>27</v>
      </c>
      <c r="Z501" s="11">
        <f t="shared" ca="1" si="89"/>
        <v>27.189717192998252</v>
      </c>
      <c r="AA501" s="4" t="str">
        <f ca="1">TEXT(Table5[[#This Row],[CEndForm]],"00")</f>
        <v>27</v>
      </c>
      <c r="AB501" s="12">
        <f ca="1">Table5[[#This Row],[CEndForm]]+(_xlfn.NORM.INV(RAND(),2,0.75))</f>
        <v>28.334516701415751</v>
      </c>
      <c r="AC501" s="5" t="str">
        <f ca="1">TEXT(Table5[[#This Row],[CSigForm]],"00")</f>
        <v>28</v>
      </c>
      <c r="AD501" s="11">
        <v>713</v>
      </c>
      <c r="AE501" s="9" t="str">
        <f>TEXT(Table5[[#This Row],[DForm]],"000000")</f>
        <v>000713</v>
      </c>
      <c r="AF501" s="11">
        <f t="shared" ca="1" si="90"/>
        <v>28.246387037417431</v>
      </c>
      <c r="AG501" s="4" t="str">
        <f ca="1">TEXT(Table5[[#This Row],[DBeginForm]],"00")</f>
        <v>28</v>
      </c>
      <c r="AH501" s="11">
        <f t="shared" ca="1" si="91"/>
        <v>32.466152775644304</v>
      </c>
      <c r="AI501" s="4" t="str">
        <f ca="1">TEXT(Table5[[#This Row],[DEndForm]],"00")</f>
        <v>32</v>
      </c>
      <c r="AJ501" s="12">
        <f ca="1">Table5[[#This Row],[DEndForm]]+(_xlfn.NORM.INV(RAND(),2,0.75))</f>
        <v>34.316323250063476</v>
      </c>
      <c r="AK501" s="5" t="str">
        <f ca="1">TEXT(Table5[[#This Row],[DSigForm]],"00")</f>
        <v>34</v>
      </c>
      <c r="AL501" s="11">
        <v>705</v>
      </c>
      <c r="AM501" s="9" t="str">
        <f>TEXT(Table5[[#This Row],[EForm]],"000000")</f>
        <v>000705</v>
      </c>
      <c r="AN501" s="11">
        <f t="shared" ca="1" si="92"/>
        <v>28.145899400652443</v>
      </c>
      <c r="AO501" s="4" t="str">
        <f ca="1">TEXT(Table5[[#This Row],[EBeginForm]],"00")</f>
        <v>28</v>
      </c>
      <c r="AP501" s="11">
        <f t="shared" ca="1" si="93"/>
        <v>27.464486213097928</v>
      </c>
      <c r="AQ501" s="4" t="str">
        <f ca="1">TEXT(Table5[[#This Row],[EEndForm]],"00")</f>
        <v>27</v>
      </c>
      <c r="AR501" s="12">
        <f ca="1">Table5[[#This Row],[EEndForm]]+(_xlfn.NORM.INV(RAND(),2,0.75))</f>
        <v>28.846300661665914</v>
      </c>
      <c r="AS501" s="5" t="str">
        <f ca="1">TEXT(Table5[[#This Row],[ESigForm]],"00")</f>
        <v>29</v>
      </c>
      <c r="AT501" s="9">
        <v>692</v>
      </c>
      <c r="AU501" s="9" t="str">
        <f>TEXT(Table5[[#This Row],[F]],"000000")</f>
        <v>000692</v>
      </c>
      <c r="AV501" s="11">
        <f t="shared" ca="1" si="94"/>
        <v>27.033681806072643</v>
      </c>
      <c r="AW501" s="4" t="str">
        <f ca="1">TEXT(Table5[[#This Row],[EBeginForm]],"00")</f>
        <v>28</v>
      </c>
      <c r="AX501" s="11">
        <f t="shared" ca="1" si="95"/>
        <v>30.055245916168655</v>
      </c>
      <c r="AY501" s="4" t="str">
        <f ca="1">TEXT(Table5[[#This Row],[EEndForm]],"00")</f>
        <v>27</v>
      </c>
      <c r="AZ501" s="12">
        <f ca="1">Table5[[#This Row],[EEndForm]]+(_xlfn.NORM.INV(RAND(),2,0.75))</f>
        <v>29.021533525109046</v>
      </c>
      <c r="BA501" s="5" t="str">
        <f ca="1">TEXT(Table5[[#This Row],[ESigForm]],"00")</f>
        <v>29</v>
      </c>
    </row>
    <row r="502" spans="1:53" x14ac:dyDescent="0.3">
      <c r="A502" s="1">
        <v>0</v>
      </c>
      <c r="B502" s="1" t="s">
        <v>5</v>
      </c>
      <c r="C502" s="11">
        <v>44898</v>
      </c>
      <c r="D502" s="8" t="str">
        <f>TEXT(Table5[[#This Row],[Date]],"dd-mm-yyyy")</f>
        <v>03-12-2022</v>
      </c>
      <c r="E502" s="11" t="str">
        <f>TEXT(Table5[[#This Row],[Date]],"dd/mm/yyyy")</f>
        <v>03/12/2022</v>
      </c>
      <c r="F502" s="3" t="str">
        <f>DAY(Table5[[#This Row],[Date]])&amp;LOOKUP(DAY(Table5[[#This Row],[Date]]),{1,"st";2,"nd";3,"rd";4,"th";21,"st";22,"nd";23,"rd";24,"th";31,"st"}) &amp; TEXT(Table5[[#This Row],[Date]], " mmm, yyyy")</f>
        <v>3rd Dec, 2022</v>
      </c>
      <c r="G502" s="11">
        <v>704</v>
      </c>
      <c r="H502" s="9" t="str">
        <f>TEXT(Table5[[#This Row],[AForm]],"000000")</f>
        <v>000704</v>
      </c>
      <c r="I502" s="11">
        <f t="shared" ca="1" si="84"/>
        <v>29.969501701140089</v>
      </c>
      <c r="J502" s="4" t="str">
        <f ca="1">TEXT(Table5[[#This Row],[ABeginForm]],"00")</f>
        <v>30</v>
      </c>
      <c r="K502" s="11">
        <f t="shared" ca="1" si="85"/>
        <v>31.481303407709046</v>
      </c>
      <c r="L502" s="4" t="str">
        <f ca="1">TEXT(Table5[[#This Row],[AEndForm]],"00")</f>
        <v>31</v>
      </c>
      <c r="M502" s="12">
        <f ca="1">Table5[[#This Row],[AEndForm]]+(_xlfn.NORM.INV(RAND(),2,0.75))</f>
        <v>35.102060780389479</v>
      </c>
      <c r="N502" s="5" t="str">
        <f ca="1">TEXT(Table5[[#This Row],[ASigForm]],"00")</f>
        <v>35</v>
      </c>
      <c r="O502" s="11" t="s">
        <v>12</v>
      </c>
      <c r="P502" s="9" t="str">
        <f>TEXT(Table5[[#This Row],[BForm]],"000000")</f>
        <v xml:space="preserve"> </v>
      </c>
      <c r="Q502" s="11">
        <f t="shared" ca="1" si="86"/>
        <v>26.878910901268345</v>
      </c>
      <c r="R502" s="4" t="str">
        <f ca="1">TEXT(Table5[[#This Row],[BBeginForm]],"00")</f>
        <v>27</v>
      </c>
      <c r="S502" s="11">
        <f t="shared" ca="1" si="87"/>
        <v>29.835615692292041</v>
      </c>
      <c r="T502" s="4" t="str">
        <f ca="1">TEXT(Table5[[#This Row],[BEndForm]],"00")</f>
        <v>30</v>
      </c>
      <c r="U502" s="12">
        <f ca="1">Table5[[#This Row],[BEndForm]]+(_xlfn.NORM.INV(RAND(),2,0.75))</f>
        <v>30.318787457187291</v>
      </c>
      <c r="V502" s="5" t="str">
        <f ca="1">TEXT(Table5[[#This Row],[BSigForm]],"00")</f>
        <v>30</v>
      </c>
      <c r="W502" s="6" t="s">
        <v>11</v>
      </c>
      <c r="X502" s="11">
        <f t="shared" ca="1" si="88"/>
        <v>32.589001411052948</v>
      </c>
      <c r="Y502" s="4" t="str">
        <f ca="1">TEXT(Table5[[#This Row],[CBeginForm]],"00")</f>
        <v>33</v>
      </c>
      <c r="Z502" s="11">
        <f t="shared" ca="1" si="89"/>
        <v>22.24079837247843</v>
      </c>
      <c r="AA502" s="4" t="str">
        <f ca="1">TEXT(Table5[[#This Row],[CEndForm]],"00")</f>
        <v>22</v>
      </c>
      <c r="AB502" s="12">
        <f ca="1">Table5[[#This Row],[CEndForm]]+(_xlfn.NORM.INV(RAND(),2,0.75))</f>
        <v>24.206277470618407</v>
      </c>
      <c r="AC502" s="5" t="str">
        <f ca="1">TEXT(Table5[[#This Row],[CSigForm]],"00")</f>
        <v>24</v>
      </c>
      <c r="AD502" s="11">
        <v>714</v>
      </c>
      <c r="AE502" s="9" t="str">
        <f>TEXT(Table5[[#This Row],[DForm]],"000000")</f>
        <v>000714</v>
      </c>
      <c r="AF502" s="11">
        <f t="shared" ca="1" si="90"/>
        <v>31.734650760742277</v>
      </c>
      <c r="AG502" s="4" t="str">
        <f ca="1">TEXT(Table5[[#This Row],[DBeginForm]],"00")</f>
        <v>32</v>
      </c>
      <c r="AH502" s="11">
        <f t="shared" ca="1" si="91"/>
        <v>31.966617154800105</v>
      </c>
      <c r="AI502" s="4" t="str">
        <f ca="1">TEXT(Table5[[#This Row],[DEndForm]],"00")</f>
        <v>32</v>
      </c>
      <c r="AJ502" s="12">
        <f ca="1">Table5[[#This Row],[DEndForm]]+(_xlfn.NORM.INV(RAND(),2,0.75))</f>
        <v>33.69417443171794</v>
      </c>
      <c r="AK502" s="5" t="str">
        <f ca="1">TEXT(Table5[[#This Row],[DSigForm]],"00")</f>
        <v>34</v>
      </c>
      <c r="AL502" s="11">
        <v>706</v>
      </c>
      <c r="AM502" s="9" t="str">
        <f>TEXT(Table5[[#This Row],[EForm]],"000000")</f>
        <v>000706</v>
      </c>
      <c r="AN502" s="11">
        <f t="shared" ca="1" si="92"/>
        <v>26.130890150449549</v>
      </c>
      <c r="AO502" s="4" t="str">
        <f ca="1">TEXT(Table5[[#This Row],[EBeginForm]],"00")</f>
        <v>26</v>
      </c>
      <c r="AP502" s="11">
        <f t="shared" ca="1" si="93"/>
        <v>33.987918195129716</v>
      </c>
      <c r="AQ502" s="4" t="str">
        <f ca="1">TEXT(Table5[[#This Row],[EEndForm]],"00")</f>
        <v>34</v>
      </c>
      <c r="AR502" s="12">
        <f ca="1">Table5[[#This Row],[EEndForm]]+(_xlfn.NORM.INV(RAND(),2,0.75))</f>
        <v>35.843817252785058</v>
      </c>
      <c r="AS502" s="5" t="str">
        <f ca="1">TEXT(Table5[[#This Row],[ESigForm]],"00")</f>
        <v>36</v>
      </c>
      <c r="AT502" s="9">
        <v>693</v>
      </c>
      <c r="AU502" s="9" t="str">
        <f>TEXT(Table5[[#This Row],[F]],"000000")</f>
        <v>000693</v>
      </c>
      <c r="AV502" s="11">
        <f t="shared" ca="1" si="94"/>
        <v>30.729646071971597</v>
      </c>
      <c r="AW502" s="4" t="str">
        <f ca="1">TEXT(Table5[[#This Row],[EBeginForm]],"00")</f>
        <v>26</v>
      </c>
      <c r="AX502" s="11">
        <f t="shared" ca="1" si="95"/>
        <v>30.375309557704377</v>
      </c>
      <c r="AY502" s="4" t="str">
        <f ca="1">TEXT(Table5[[#This Row],[EEndForm]],"00")</f>
        <v>34</v>
      </c>
      <c r="AZ502" s="12">
        <f ca="1">Table5[[#This Row],[EEndForm]]+(_xlfn.NORM.INV(RAND(),2,0.75))</f>
        <v>36.445331326611623</v>
      </c>
      <c r="BA502" s="5" t="str">
        <f ca="1">TEXT(Table5[[#This Row],[ESigForm]],"00")</f>
        <v>36</v>
      </c>
    </row>
    <row r="503" spans="1:53" x14ac:dyDescent="0.3">
      <c r="A503" s="1">
        <v>0</v>
      </c>
      <c r="B503" s="1" t="s">
        <v>6</v>
      </c>
      <c r="C503" s="11">
        <v>44900</v>
      </c>
      <c r="D503" s="8" t="str">
        <f>TEXT(Table5[[#This Row],[Date]],"dd-mm-yyyy")</f>
        <v>05-12-2022</v>
      </c>
      <c r="E503" s="11" t="str">
        <f>TEXT(Table5[[#This Row],[Date]],"dd/mm/yyyy")</f>
        <v>05/12/2022</v>
      </c>
      <c r="F503" s="3" t="str">
        <f>DAY(Table5[[#This Row],[Date]])&amp;LOOKUP(DAY(Table5[[#This Row],[Date]]),{1,"st";2,"nd";3,"rd";4,"th";21,"st";22,"nd";23,"rd";24,"th";31,"st"}) &amp; TEXT(Table5[[#This Row],[Date]], " mmm, yyyy")</f>
        <v>5th Dec, 2022</v>
      </c>
      <c r="G503" s="11">
        <v>705</v>
      </c>
      <c r="H503" s="9" t="str">
        <f>TEXT(Table5[[#This Row],[AForm]],"000000")</f>
        <v>000705</v>
      </c>
      <c r="I503" s="11">
        <f t="shared" ca="1" si="84"/>
        <v>34.04330740846266</v>
      </c>
      <c r="J503" s="4" t="str">
        <f ca="1">TEXT(Table5[[#This Row],[ABeginForm]],"00")</f>
        <v>34</v>
      </c>
      <c r="K503" s="11">
        <f t="shared" ca="1" si="85"/>
        <v>29.544106461212202</v>
      </c>
      <c r="L503" s="4" t="str">
        <f ca="1">TEXT(Table5[[#This Row],[AEndForm]],"00")</f>
        <v>30</v>
      </c>
      <c r="M503" s="12">
        <f ca="1">Table5[[#This Row],[AEndForm]]+(_xlfn.NORM.INV(RAND(),2,0.75))</f>
        <v>32.059048635668205</v>
      </c>
      <c r="N503" s="5" t="str">
        <f ca="1">TEXT(Table5[[#This Row],[ASigForm]],"00")</f>
        <v>32</v>
      </c>
      <c r="O503" s="11">
        <v>114</v>
      </c>
      <c r="P503" s="9" t="str">
        <f>TEXT(Table5[[#This Row],[BForm]],"000000")</f>
        <v>000114</v>
      </c>
      <c r="Q503" s="11">
        <f t="shared" ca="1" si="86"/>
        <v>28.65145690716475</v>
      </c>
      <c r="R503" s="4" t="str">
        <f ca="1">TEXT(Table5[[#This Row],[BBeginForm]],"00")</f>
        <v>29</v>
      </c>
      <c r="S503" s="11">
        <f t="shared" ca="1" si="87"/>
        <v>25.013882001000823</v>
      </c>
      <c r="T503" s="4" t="str">
        <f ca="1">TEXT(Table5[[#This Row],[BEndForm]],"00")</f>
        <v>25</v>
      </c>
      <c r="U503" s="12">
        <f ca="1">Table5[[#This Row],[BEndForm]]+(_xlfn.NORM.INV(RAND(),2,0.75))</f>
        <v>27.933776692393337</v>
      </c>
      <c r="V503" s="5" t="str">
        <f ca="1">TEXT(Table5[[#This Row],[BSigForm]],"00")</f>
        <v>28</v>
      </c>
      <c r="W503" s="6" t="s">
        <v>11</v>
      </c>
      <c r="X503" s="11">
        <f t="shared" ca="1" si="88"/>
        <v>29.884873173692935</v>
      </c>
      <c r="Y503" s="4" t="str">
        <f ca="1">TEXT(Table5[[#This Row],[CBeginForm]],"00")</f>
        <v>30</v>
      </c>
      <c r="Z503" s="11">
        <f t="shared" ca="1" si="89"/>
        <v>30.008595409099737</v>
      </c>
      <c r="AA503" s="4" t="str">
        <f ca="1">TEXT(Table5[[#This Row],[CEndForm]],"00")</f>
        <v>30</v>
      </c>
      <c r="AB503" s="12">
        <f ca="1">Table5[[#This Row],[CEndForm]]+(_xlfn.NORM.INV(RAND(),2,0.75))</f>
        <v>32.599369708567401</v>
      </c>
      <c r="AC503" s="5" t="str">
        <f ca="1">TEXT(Table5[[#This Row],[CSigForm]],"00")</f>
        <v>33</v>
      </c>
      <c r="AD503" s="11">
        <v>715</v>
      </c>
      <c r="AE503" s="9" t="str">
        <f>TEXT(Table5[[#This Row],[DForm]],"000000")</f>
        <v>000715</v>
      </c>
      <c r="AF503" s="11">
        <f t="shared" ca="1" si="90"/>
        <v>30.426527264349602</v>
      </c>
      <c r="AG503" s="4" t="str">
        <f ca="1">TEXT(Table5[[#This Row],[DBeginForm]],"00")</f>
        <v>30</v>
      </c>
      <c r="AH503" s="11">
        <f t="shared" ca="1" si="91"/>
        <v>29.715641866426417</v>
      </c>
      <c r="AI503" s="4" t="str">
        <f ca="1">TEXT(Table5[[#This Row],[DEndForm]],"00")</f>
        <v>30</v>
      </c>
      <c r="AJ503" s="12">
        <f ca="1">Table5[[#This Row],[DEndForm]]+(_xlfn.NORM.INV(RAND(),2,0.75))</f>
        <v>31.653465453918439</v>
      </c>
      <c r="AK503" s="5" t="str">
        <f ca="1">TEXT(Table5[[#This Row],[DSigForm]],"00")</f>
        <v>32</v>
      </c>
      <c r="AL503" s="11">
        <v>707</v>
      </c>
      <c r="AM503" s="9" t="str">
        <f>TEXT(Table5[[#This Row],[EForm]],"000000")</f>
        <v>000707</v>
      </c>
      <c r="AN503" s="11">
        <f t="shared" ca="1" si="92"/>
        <v>32.442341159976827</v>
      </c>
      <c r="AO503" s="4" t="str">
        <f ca="1">TEXT(Table5[[#This Row],[EBeginForm]],"00")</f>
        <v>32</v>
      </c>
      <c r="AP503" s="11">
        <f t="shared" ca="1" si="93"/>
        <v>32.952213006410652</v>
      </c>
      <c r="AQ503" s="4" t="str">
        <f ca="1">TEXT(Table5[[#This Row],[EEndForm]],"00")</f>
        <v>33</v>
      </c>
      <c r="AR503" s="12">
        <f ca="1">Table5[[#This Row],[EEndForm]]+(_xlfn.NORM.INV(RAND(),2,0.75))</f>
        <v>35.78453120204756</v>
      </c>
      <c r="AS503" s="5" t="str">
        <f ca="1">TEXT(Table5[[#This Row],[ESigForm]],"00")</f>
        <v>36</v>
      </c>
      <c r="AT503" s="9">
        <v>694</v>
      </c>
      <c r="AU503" s="9" t="str">
        <f>TEXT(Table5[[#This Row],[F]],"000000")</f>
        <v>000694</v>
      </c>
      <c r="AV503" s="11">
        <f t="shared" ca="1" si="94"/>
        <v>29.836506137757489</v>
      </c>
      <c r="AW503" s="4" t="str">
        <f ca="1">TEXT(Table5[[#This Row],[EBeginForm]],"00")</f>
        <v>32</v>
      </c>
      <c r="AX503" s="11">
        <f t="shared" ca="1" si="95"/>
        <v>30.043171464497426</v>
      </c>
      <c r="AY503" s="4" t="str">
        <f ca="1">TEXT(Table5[[#This Row],[EEndForm]],"00")</f>
        <v>33</v>
      </c>
      <c r="AZ503" s="12">
        <f ca="1">Table5[[#This Row],[EEndForm]]+(_xlfn.NORM.INV(RAND(),2,0.75))</f>
        <v>35.899242818470995</v>
      </c>
      <c r="BA503" s="5" t="str">
        <f ca="1">TEXT(Table5[[#This Row],[ESigForm]],"00")</f>
        <v>36</v>
      </c>
    </row>
    <row r="504" spans="1:53" x14ac:dyDescent="0.3">
      <c r="A504" s="1">
        <v>0</v>
      </c>
      <c r="B504" s="1" t="s">
        <v>7</v>
      </c>
      <c r="C504" s="11">
        <v>44901</v>
      </c>
      <c r="D504" s="8" t="str">
        <f>TEXT(Table5[[#This Row],[Date]],"dd-mm-yyyy")</f>
        <v>06-12-2022</v>
      </c>
      <c r="E504" s="11" t="str">
        <f>TEXT(Table5[[#This Row],[Date]],"dd/mm/yyyy")</f>
        <v>06/12/2022</v>
      </c>
      <c r="F504" s="3" t="str">
        <f>DAY(Table5[[#This Row],[Date]])&amp;LOOKUP(DAY(Table5[[#This Row],[Date]]),{1,"st";2,"nd";3,"rd";4,"th";21,"st";22,"nd";23,"rd";24,"th";31,"st"}) &amp; TEXT(Table5[[#This Row],[Date]], " mmm, yyyy")</f>
        <v>6th Dec, 2022</v>
      </c>
      <c r="G504" s="11">
        <v>706</v>
      </c>
      <c r="H504" s="9" t="str">
        <f>TEXT(Table5[[#This Row],[AForm]],"000000")</f>
        <v>000706</v>
      </c>
      <c r="I504" s="11">
        <f t="shared" ca="1" si="84"/>
        <v>23.885832245176118</v>
      </c>
      <c r="J504" s="4" t="str">
        <f ca="1">TEXT(Table5[[#This Row],[ABeginForm]],"00")</f>
        <v>24</v>
      </c>
      <c r="K504" s="11">
        <f t="shared" ca="1" si="85"/>
        <v>32.288418527197493</v>
      </c>
      <c r="L504" s="4" t="str">
        <f ca="1">TEXT(Table5[[#This Row],[AEndForm]],"00")</f>
        <v>32</v>
      </c>
      <c r="M504" s="12">
        <f ca="1">Table5[[#This Row],[AEndForm]]+(_xlfn.NORM.INV(RAND(),2,0.75))</f>
        <v>34.346621761279188</v>
      </c>
      <c r="N504" s="5" t="str">
        <f ca="1">TEXT(Table5[[#This Row],[ASigForm]],"00")</f>
        <v>34</v>
      </c>
      <c r="O504" s="11" t="s">
        <v>12</v>
      </c>
      <c r="P504" s="9" t="str">
        <f>TEXT(Table5[[#This Row],[BForm]],"000000")</f>
        <v xml:space="preserve"> </v>
      </c>
      <c r="Q504" s="11">
        <f t="shared" ca="1" si="86"/>
        <v>24.011684969738074</v>
      </c>
      <c r="R504" s="4" t="str">
        <f ca="1">TEXT(Table5[[#This Row],[BBeginForm]],"00")</f>
        <v>24</v>
      </c>
      <c r="S504" s="11">
        <f t="shared" ca="1" si="87"/>
        <v>30.277013232742465</v>
      </c>
      <c r="T504" s="4" t="str">
        <f ca="1">TEXT(Table5[[#This Row],[BEndForm]],"00")</f>
        <v>30</v>
      </c>
      <c r="U504" s="12">
        <f ca="1">Table5[[#This Row],[BEndForm]]+(_xlfn.NORM.INV(RAND(),2,0.75))</f>
        <v>31.439633586989704</v>
      </c>
      <c r="V504" s="5" t="str">
        <f ca="1">TEXT(Table5[[#This Row],[BSigForm]],"00")</f>
        <v>31</v>
      </c>
      <c r="W504" s="6" t="s">
        <v>11</v>
      </c>
      <c r="X504" s="11">
        <f t="shared" ca="1" si="88"/>
        <v>29.935170866099394</v>
      </c>
      <c r="Y504" s="4" t="str">
        <f ca="1">TEXT(Table5[[#This Row],[CBeginForm]],"00")</f>
        <v>30</v>
      </c>
      <c r="Z504" s="11">
        <f t="shared" ca="1" si="89"/>
        <v>31.156097048236902</v>
      </c>
      <c r="AA504" s="4" t="str">
        <f ca="1">TEXT(Table5[[#This Row],[CEndForm]],"00")</f>
        <v>31</v>
      </c>
      <c r="AB504" s="12">
        <f ca="1">Table5[[#This Row],[CEndForm]]+(_xlfn.NORM.INV(RAND(),2,0.75))</f>
        <v>33.321923379541765</v>
      </c>
      <c r="AC504" s="5" t="str">
        <f ca="1">TEXT(Table5[[#This Row],[CSigForm]],"00")</f>
        <v>33</v>
      </c>
      <c r="AD504" s="11">
        <v>716</v>
      </c>
      <c r="AE504" s="9" t="str">
        <f>TEXT(Table5[[#This Row],[DForm]],"000000")</f>
        <v>000716</v>
      </c>
      <c r="AF504" s="11">
        <f t="shared" ca="1" si="90"/>
        <v>29.785686979697278</v>
      </c>
      <c r="AG504" s="4" t="str">
        <f ca="1">TEXT(Table5[[#This Row],[DBeginForm]],"00")</f>
        <v>30</v>
      </c>
      <c r="AH504" s="11">
        <f t="shared" ca="1" si="91"/>
        <v>34.955428620266034</v>
      </c>
      <c r="AI504" s="4" t="str">
        <f ca="1">TEXT(Table5[[#This Row],[DEndForm]],"00")</f>
        <v>35</v>
      </c>
      <c r="AJ504" s="12">
        <f ca="1">Table5[[#This Row],[DEndForm]]+(_xlfn.NORM.INV(RAND(),2,0.75))</f>
        <v>36.774073070319837</v>
      </c>
      <c r="AK504" s="5" t="str">
        <f ca="1">TEXT(Table5[[#This Row],[DSigForm]],"00")</f>
        <v>37</v>
      </c>
      <c r="AL504" s="11">
        <v>708</v>
      </c>
      <c r="AM504" s="9" t="str">
        <f>TEXT(Table5[[#This Row],[EForm]],"000000")</f>
        <v>000708</v>
      </c>
      <c r="AN504" s="11">
        <f t="shared" ca="1" si="92"/>
        <v>33.455802900974128</v>
      </c>
      <c r="AO504" s="4" t="str">
        <f ca="1">TEXT(Table5[[#This Row],[EBeginForm]],"00")</f>
        <v>33</v>
      </c>
      <c r="AP504" s="11">
        <f t="shared" ca="1" si="93"/>
        <v>27.087369836747396</v>
      </c>
      <c r="AQ504" s="4" t="str">
        <f ca="1">TEXT(Table5[[#This Row],[EEndForm]],"00")</f>
        <v>27</v>
      </c>
      <c r="AR504" s="12">
        <f ca="1">Table5[[#This Row],[EEndForm]]+(_xlfn.NORM.INV(RAND(),2,0.75))</f>
        <v>29.436246210057288</v>
      </c>
      <c r="AS504" s="5" t="str">
        <f ca="1">TEXT(Table5[[#This Row],[ESigForm]],"00")</f>
        <v>29</v>
      </c>
      <c r="AT504" s="9">
        <v>695</v>
      </c>
      <c r="AU504" s="9" t="str">
        <f>TEXT(Table5[[#This Row],[F]],"000000")</f>
        <v>000695</v>
      </c>
      <c r="AV504" s="11">
        <f t="shared" ca="1" si="94"/>
        <v>27.768318598679915</v>
      </c>
      <c r="AW504" s="4" t="str">
        <f ca="1">TEXT(Table5[[#This Row],[EBeginForm]],"00")</f>
        <v>33</v>
      </c>
      <c r="AX504" s="11">
        <f t="shared" ca="1" si="95"/>
        <v>29.839197193706845</v>
      </c>
      <c r="AY504" s="4" t="str">
        <f ca="1">TEXT(Table5[[#This Row],[EEndForm]],"00")</f>
        <v>27</v>
      </c>
      <c r="AZ504" s="12">
        <f ca="1">Table5[[#This Row],[EEndForm]]+(_xlfn.NORM.INV(RAND(),2,0.75))</f>
        <v>29.592832283450512</v>
      </c>
      <c r="BA504" s="5" t="str">
        <f ca="1">TEXT(Table5[[#This Row],[ESigForm]],"00")</f>
        <v>29</v>
      </c>
    </row>
    <row r="505" spans="1:53" x14ac:dyDescent="0.3">
      <c r="A505" s="1">
        <v>0</v>
      </c>
      <c r="B505" s="1" t="s">
        <v>8</v>
      </c>
      <c r="C505" s="11">
        <v>44902</v>
      </c>
      <c r="D505" s="8" t="str">
        <f>TEXT(Table5[[#This Row],[Date]],"dd-mm-yyyy")</f>
        <v>07-12-2022</v>
      </c>
      <c r="E505" s="11" t="str">
        <f>TEXT(Table5[[#This Row],[Date]],"dd/mm/yyyy")</f>
        <v>07/12/2022</v>
      </c>
      <c r="F505" s="3" t="str">
        <f>DAY(Table5[[#This Row],[Date]])&amp;LOOKUP(DAY(Table5[[#This Row],[Date]]),{1,"st";2,"nd";3,"rd";4,"th";21,"st";22,"nd";23,"rd";24,"th";31,"st"}) &amp; TEXT(Table5[[#This Row],[Date]], " mmm, yyyy")</f>
        <v>7th Dec, 2022</v>
      </c>
      <c r="G505" s="11">
        <v>707</v>
      </c>
      <c r="H505" s="9" t="str">
        <f>TEXT(Table5[[#This Row],[AForm]],"000000")</f>
        <v>000707</v>
      </c>
      <c r="I505" s="11">
        <f t="shared" ca="1" si="84"/>
        <v>28.420962866599421</v>
      </c>
      <c r="J505" s="4" t="str">
        <f ca="1">TEXT(Table5[[#This Row],[ABeginForm]],"00")</f>
        <v>28</v>
      </c>
      <c r="K505" s="11">
        <f t="shared" ca="1" si="85"/>
        <v>36.489772320057547</v>
      </c>
      <c r="L505" s="4" t="str">
        <f ca="1">TEXT(Table5[[#This Row],[AEndForm]],"00")</f>
        <v>36</v>
      </c>
      <c r="M505" s="12">
        <f ca="1">Table5[[#This Row],[AEndForm]]+(_xlfn.NORM.INV(RAND(),2,0.75))</f>
        <v>39.867853946783107</v>
      </c>
      <c r="N505" s="5" t="str">
        <f ca="1">TEXT(Table5[[#This Row],[ASigForm]],"00")</f>
        <v>40</v>
      </c>
      <c r="O505" s="11" t="s">
        <v>12</v>
      </c>
      <c r="P505" s="9" t="str">
        <f>TEXT(Table5[[#This Row],[BForm]],"000000")</f>
        <v xml:space="preserve"> </v>
      </c>
      <c r="Q505" s="11">
        <f t="shared" ca="1" si="86"/>
        <v>26.156157173549591</v>
      </c>
      <c r="R505" s="4" t="str">
        <f ca="1">TEXT(Table5[[#This Row],[BBeginForm]],"00")</f>
        <v>26</v>
      </c>
      <c r="S505" s="11">
        <f t="shared" ca="1" si="87"/>
        <v>30.771375197581172</v>
      </c>
      <c r="T505" s="4" t="str">
        <f ca="1">TEXT(Table5[[#This Row],[BEndForm]],"00")</f>
        <v>31</v>
      </c>
      <c r="U505" s="12">
        <f ca="1">Table5[[#This Row],[BEndForm]]+(_xlfn.NORM.INV(RAND(),2,0.75))</f>
        <v>31.860843102213298</v>
      </c>
      <c r="V505" s="5" t="str">
        <f ca="1">TEXT(Table5[[#This Row],[BSigForm]],"00")</f>
        <v>32</v>
      </c>
      <c r="W505" s="6" t="s">
        <v>11</v>
      </c>
      <c r="X505" s="11">
        <f t="shared" ca="1" si="88"/>
        <v>26.006639623915035</v>
      </c>
      <c r="Y505" s="4" t="str">
        <f ca="1">TEXT(Table5[[#This Row],[CBeginForm]],"00")</f>
        <v>26</v>
      </c>
      <c r="Z505" s="11">
        <f t="shared" ca="1" si="89"/>
        <v>28.496148891560221</v>
      </c>
      <c r="AA505" s="4" t="str">
        <f ca="1">TEXT(Table5[[#This Row],[CEndForm]],"00")</f>
        <v>28</v>
      </c>
      <c r="AB505" s="12">
        <f ca="1">Table5[[#This Row],[CEndForm]]+(_xlfn.NORM.INV(RAND(),2,0.75))</f>
        <v>31.856169098857553</v>
      </c>
      <c r="AC505" s="5" t="str">
        <f ca="1">TEXT(Table5[[#This Row],[CSigForm]],"00")</f>
        <v>32</v>
      </c>
      <c r="AD505" s="11">
        <v>717</v>
      </c>
      <c r="AE505" s="9" t="str">
        <f>TEXT(Table5[[#This Row],[DForm]],"000000")</f>
        <v>000717</v>
      </c>
      <c r="AF505" s="11">
        <f t="shared" ca="1" si="90"/>
        <v>29.296444655641317</v>
      </c>
      <c r="AG505" s="4" t="str">
        <f ca="1">TEXT(Table5[[#This Row],[DBeginForm]],"00")</f>
        <v>29</v>
      </c>
      <c r="AH505" s="11">
        <f t="shared" ca="1" si="91"/>
        <v>28.771850287578438</v>
      </c>
      <c r="AI505" s="4" t="str">
        <f ca="1">TEXT(Table5[[#This Row],[DEndForm]],"00")</f>
        <v>29</v>
      </c>
      <c r="AJ505" s="12">
        <f ca="1">Table5[[#This Row],[DEndForm]]+(_xlfn.NORM.INV(RAND(),2,0.75))</f>
        <v>30.877947081615517</v>
      </c>
      <c r="AK505" s="5" t="str">
        <f ca="1">TEXT(Table5[[#This Row],[DSigForm]],"00")</f>
        <v>31</v>
      </c>
      <c r="AL505" s="11">
        <v>709</v>
      </c>
      <c r="AM505" s="9" t="str">
        <f>TEXT(Table5[[#This Row],[EForm]],"000000")</f>
        <v>000709</v>
      </c>
      <c r="AN505" s="11">
        <f t="shared" ca="1" si="92"/>
        <v>33.264830014251665</v>
      </c>
      <c r="AO505" s="4" t="str">
        <f ca="1">TEXT(Table5[[#This Row],[EBeginForm]],"00")</f>
        <v>33</v>
      </c>
      <c r="AP505" s="11">
        <f t="shared" ca="1" si="93"/>
        <v>28.033531293439964</v>
      </c>
      <c r="AQ505" s="4" t="str">
        <f ca="1">TEXT(Table5[[#This Row],[EEndForm]],"00")</f>
        <v>28</v>
      </c>
      <c r="AR505" s="12">
        <f ca="1">Table5[[#This Row],[EEndForm]]+(_xlfn.NORM.INV(RAND(),2,0.75))</f>
        <v>30.576499272959712</v>
      </c>
      <c r="AS505" s="5" t="str">
        <f ca="1">TEXT(Table5[[#This Row],[ESigForm]],"00")</f>
        <v>31</v>
      </c>
      <c r="AT505" s="9">
        <v>696</v>
      </c>
      <c r="AU505" s="9" t="str">
        <f>TEXT(Table5[[#This Row],[F]],"000000")</f>
        <v>000696</v>
      </c>
      <c r="AV505" s="11">
        <f t="shared" ca="1" si="94"/>
        <v>30.063999650848825</v>
      </c>
      <c r="AW505" s="4" t="str">
        <f ca="1">TEXT(Table5[[#This Row],[EBeginForm]],"00")</f>
        <v>33</v>
      </c>
      <c r="AX505" s="11">
        <f t="shared" ca="1" si="95"/>
        <v>26.565954852564555</v>
      </c>
      <c r="AY505" s="4" t="str">
        <f ca="1">TEXT(Table5[[#This Row],[EEndForm]],"00")</f>
        <v>28</v>
      </c>
      <c r="AZ505" s="12">
        <f ca="1">Table5[[#This Row],[EEndForm]]+(_xlfn.NORM.INV(RAND(),2,0.75))</f>
        <v>30.316309948028259</v>
      </c>
      <c r="BA505" s="5" t="str">
        <f ca="1">TEXT(Table5[[#This Row],[ESigForm]],"00")</f>
        <v>31</v>
      </c>
    </row>
    <row r="506" spans="1:53" x14ac:dyDescent="0.3">
      <c r="A506" s="1">
        <v>0</v>
      </c>
      <c r="B506" s="1" t="s">
        <v>9</v>
      </c>
      <c r="C506" s="11">
        <v>44903</v>
      </c>
      <c r="D506" s="8" t="str">
        <f>TEXT(Table5[[#This Row],[Date]],"dd-mm-yyyy")</f>
        <v>08-12-2022</v>
      </c>
      <c r="E506" s="11" t="str">
        <f>TEXT(Table5[[#This Row],[Date]],"dd/mm/yyyy")</f>
        <v>08/12/2022</v>
      </c>
      <c r="F506" s="3" t="str">
        <f>DAY(Table5[[#This Row],[Date]])&amp;LOOKUP(DAY(Table5[[#This Row],[Date]]),{1,"st";2,"nd";3,"rd";4,"th";21,"st";22,"nd";23,"rd";24,"th";31,"st"}) &amp; TEXT(Table5[[#This Row],[Date]], " mmm, yyyy")</f>
        <v>8th Dec, 2022</v>
      </c>
      <c r="G506" s="11">
        <v>708</v>
      </c>
      <c r="H506" s="9" t="str">
        <f>TEXT(Table5[[#This Row],[AForm]],"000000")</f>
        <v>000708</v>
      </c>
      <c r="I506" s="11">
        <f t="shared" ca="1" si="84"/>
        <v>33.35224313078588</v>
      </c>
      <c r="J506" s="4" t="str">
        <f ca="1">TEXT(Table5[[#This Row],[ABeginForm]],"00")</f>
        <v>33</v>
      </c>
      <c r="K506" s="11">
        <f t="shared" ca="1" si="85"/>
        <v>31.913069957010713</v>
      </c>
      <c r="L506" s="4" t="str">
        <f ca="1">TEXT(Table5[[#This Row],[AEndForm]],"00")</f>
        <v>32</v>
      </c>
      <c r="M506" s="12">
        <f ca="1">Table5[[#This Row],[AEndForm]]+(_xlfn.NORM.INV(RAND(),2,0.75))</f>
        <v>32.997568572980413</v>
      </c>
      <c r="N506" s="5" t="str">
        <f ca="1">TEXT(Table5[[#This Row],[ASigForm]],"00")</f>
        <v>33</v>
      </c>
      <c r="O506" s="11" t="s">
        <v>12</v>
      </c>
      <c r="P506" s="9" t="str">
        <f>TEXT(Table5[[#This Row],[BForm]],"000000")</f>
        <v xml:space="preserve"> </v>
      </c>
      <c r="Q506" s="11">
        <f t="shared" ca="1" si="86"/>
        <v>21.737459214874065</v>
      </c>
      <c r="R506" s="4" t="str">
        <f ca="1">TEXT(Table5[[#This Row],[BBeginForm]],"00")</f>
        <v>22</v>
      </c>
      <c r="S506" s="11">
        <f t="shared" ca="1" si="87"/>
        <v>31.750891322643966</v>
      </c>
      <c r="T506" s="4" t="str">
        <f ca="1">TEXT(Table5[[#This Row],[BEndForm]],"00")</f>
        <v>32</v>
      </c>
      <c r="U506" s="12">
        <f ca="1">Table5[[#This Row],[BEndForm]]+(_xlfn.NORM.INV(RAND(),2,0.75))</f>
        <v>34.881135088853959</v>
      </c>
      <c r="V506" s="5" t="str">
        <f ca="1">TEXT(Table5[[#This Row],[BSigForm]],"00")</f>
        <v>35</v>
      </c>
      <c r="W506" s="6" t="s">
        <v>11</v>
      </c>
      <c r="X506" s="11">
        <f t="shared" ca="1" si="88"/>
        <v>25.98311349043319</v>
      </c>
      <c r="Y506" s="4" t="str">
        <f ca="1">TEXT(Table5[[#This Row],[CBeginForm]],"00")</f>
        <v>26</v>
      </c>
      <c r="Z506" s="11">
        <f t="shared" ca="1" si="89"/>
        <v>35.860918768616386</v>
      </c>
      <c r="AA506" s="4" t="str">
        <f ca="1">TEXT(Table5[[#This Row],[CEndForm]],"00")</f>
        <v>36</v>
      </c>
      <c r="AB506" s="12">
        <f ca="1">Table5[[#This Row],[CEndForm]]+(_xlfn.NORM.INV(RAND(),2,0.75))</f>
        <v>38.022786195569381</v>
      </c>
      <c r="AC506" s="5" t="str">
        <f ca="1">TEXT(Table5[[#This Row],[CSigForm]],"00")</f>
        <v>38</v>
      </c>
      <c r="AD506" s="11">
        <v>718</v>
      </c>
      <c r="AE506" s="9" t="str">
        <f>TEXT(Table5[[#This Row],[DForm]],"000000")</f>
        <v>000718</v>
      </c>
      <c r="AF506" s="11">
        <f t="shared" ca="1" si="90"/>
        <v>31.057322116585816</v>
      </c>
      <c r="AG506" s="4" t="str">
        <f ca="1">TEXT(Table5[[#This Row],[DBeginForm]],"00")</f>
        <v>31</v>
      </c>
      <c r="AH506" s="11">
        <f t="shared" ca="1" si="91"/>
        <v>34.649999853563344</v>
      </c>
      <c r="AI506" s="4" t="str">
        <f ca="1">TEXT(Table5[[#This Row],[DEndForm]],"00")</f>
        <v>35</v>
      </c>
      <c r="AJ506" s="12">
        <f ca="1">Table5[[#This Row],[DEndForm]]+(_xlfn.NORM.INV(RAND(),2,0.75))</f>
        <v>37.113412688499501</v>
      </c>
      <c r="AK506" s="5" t="str">
        <f ca="1">TEXT(Table5[[#This Row],[DSigForm]],"00")</f>
        <v>37</v>
      </c>
      <c r="AL506" s="11">
        <v>710</v>
      </c>
      <c r="AM506" s="9" t="str">
        <f>TEXT(Table5[[#This Row],[EForm]],"000000")</f>
        <v>000710</v>
      </c>
      <c r="AN506" s="11">
        <f t="shared" ca="1" si="92"/>
        <v>21.238105377178314</v>
      </c>
      <c r="AO506" s="4" t="str">
        <f ca="1">TEXT(Table5[[#This Row],[EBeginForm]],"00")</f>
        <v>21</v>
      </c>
      <c r="AP506" s="11">
        <f t="shared" ca="1" si="93"/>
        <v>31.824265788816763</v>
      </c>
      <c r="AQ506" s="4" t="str">
        <f ca="1">TEXT(Table5[[#This Row],[EEndForm]],"00")</f>
        <v>32</v>
      </c>
      <c r="AR506" s="12">
        <f ca="1">Table5[[#This Row],[EEndForm]]+(_xlfn.NORM.INV(RAND(),2,0.75))</f>
        <v>33.465758369003716</v>
      </c>
      <c r="AS506" s="5" t="str">
        <f ca="1">TEXT(Table5[[#This Row],[ESigForm]],"00")</f>
        <v>33</v>
      </c>
      <c r="AT506" s="9">
        <v>697</v>
      </c>
      <c r="AU506" s="9" t="str">
        <f>TEXT(Table5[[#This Row],[F]],"000000")</f>
        <v>000697</v>
      </c>
      <c r="AV506" s="11">
        <f t="shared" ca="1" si="94"/>
        <v>26.096681779320882</v>
      </c>
      <c r="AW506" s="4" t="str">
        <f ca="1">TEXT(Table5[[#This Row],[EBeginForm]],"00")</f>
        <v>21</v>
      </c>
      <c r="AX506" s="11">
        <f t="shared" ca="1" si="95"/>
        <v>30.157897018140272</v>
      </c>
      <c r="AY506" s="4" t="str">
        <f ca="1">TEXT(Table5[[#This Row],[EEndForm]],"00")</f>
        <v>32</v>
      </c>
      <c r="AZ506" s="12">
        <f ca="1">Table5[[#This Row],[EEndForm]]+(_xlfn.NORM.INV(RAND(),2,0.75))</f>
        <v>32.852927991938181</v>
      </c>
      <c r="BA506" s="5" t="str">
        <f ca="1">TEXT(Table5[[#This Row],[ESigForm]],"00")</f>
        <v>33</v>
      </c>
    </row>
    <row r="507" spans="1:53" x14ac:dyDescent="0.3">
      <c r="A507" s="1">
        <v>0</v>
      </c>
      <c r="B507" s="1" t="s">
        <v>10</v>
      </c>
      <c r="C507" s="11">
        <v>44904</v>
      </c>
      <c r="D507" s="8" t="str">
        <f>TEXT(Table5[[#This Row],[Date]],"dd-mm-yyyy")</f>
        <v>09-12-2022</v>
      </c>
      <c r="E507" s="11" t="str">
        <f>TEXT(Table5[[#This Row],[Date]],"dd/mm/yyyy")</f>
        <v>09/12/2022</v>
      </c>
      <c r="F507" s="3" t="str">
        <f>DAY(Table5[[#This Row],[Date]])&amp;LOOKUP(DAY(Table5[[#This Row],[Date]]),{1,"st";2,"nd";3,"rd";4,"th";21,"st";22,"nd";23,"rd";24,"th";31,"st"}) &amp; TEXT(Table5[[#This Row],[Date]], " mmm, yyyy")</f>
        <v>9th Dec, 2022</v>
      </c>
      <c r="G507" s="11">
        <v>709</v>
      </c>
      <c r="H507" s="9" t="str">
        <f>TEXT(Table5[[#This Row],[AForm]],"000000")</f>
        <v>000709</v>
      </c>
      <c r="I507" s="11">
        <f t="shared" ca="1" si="84"/>
        <v>26.079884020937854</v>
      </c>
      <c r="J507" s="4" t="str">
        <f ca="1">TEXT(Table5[[#This Row],[ABeginForm]],"00")</f>
        <v>26</v>
      </c>
      <c r="K507" s="11">
        <f t="shared" ca="1" si="85"/>
        <v>30.357237856601664</v>
      </c>
      <c r="L507" s="4" t="str">
        <f ca="1">TEXT(Table5[[#This Row],[AEndForm]],"00")</f>
        <v>30</v>
      </c>
      <c r="M507" s="12">
        <f ca="1">Table5[[#This Row],[AEndForm]]+(_xlfn.NORM.INV(RAND(),2,0.75))</f>
        <v>32.828787470538906</v>
      </c>
      <c r="N507" s="5" t="str">
        <f ca="1">TEXT(Table5[[#This Row],[ASigForm]],"00")</f>
        <v>33</v>
      </c>
      <c r="O507" s="11" t="s">
        <v>12</v>
      </c>
      <c r="P507" s="9" t="str">
        <f>TEXT(Table5[[#This Row],[BForm]],"000000")</f>
        <v xml:space="preserve"> </v>
      </c>
      <c r="Q507" s="11">
        <f t="shared" ca="1" si="86"/>
        <v>23.910490553206799</v>
      </c>
      <c r="R507" s="4" t="str">
        <f ca="1">TEXT(Table5[[#This Row],[BBeginForm]],"00")</f>
        <v>24</v>
      </c>
      <c r="S507" s="11">
        <f t="shared" ca="1" si="87"/>
        <v>29.763340276916178</v>
      </c>
      <c r="T507" s="4" t="str">
        <f ca="1">TEXT(Table5[[#This Row],[BEndForm]],"00")</f>
        <v>30</v>
      </c>
      <c r="U507" s="12">
        <f ca="1">Table5[[#This Row],[BEndForm]]+(_xlfn.NORM.INV(RAND(),2,0.75))</f>
        <v>32.510179480230562</v>
      </c>
      <c r="V507" s="5" t="str">
        <f ca="1">TEXT(Table5[[#This Row],[BSigForm]],"00")</f>
        <v>33</v>
      </c>
      <c r="W507" s="6" t="s">
        <v>11</v>
      </c>
      <c r="X507" s="11">
        <f t="shared" ca="1" si="88"/>
        <v>31.584777829799755</v>
      </c>
      <c r="Y507" s="4" t="str">
        <f ca="1">TEXT(Table5[[#This Row],[CBeginForm]],"00")</f>
        <v>32</v>
      </c>
      <c r="Z507" s="11">
        <f t="shared" ca="1" si="89"/>
        <v>30.556845810082041</v>
      </c>
      <c r="AA507" s="4" t="str">
        <f ca="1">TEXT(Table5[[#This Row],[CEndForm]],"00")</f>
        <v>31</v>
      </c>
      <c r="AB507" s="12">
        <f ca="1">Table5[[#This Row],[CEndForm]]+(_xlfn.NORM.INV(RAND(),2,0.75))</f>
        <v>33.039588733408216</v>
      </c>
      <c r="AC507" s="5" t="str">
        <f ca="1">TEXT(Table5[[#This Row],[CSigForm]],"00")</f>
        <v>33</v>
      </c>
      <c r="AD507" s="11">
        <v>719</v>
      </c>
      <c r="AE507" s="9" t="str">
        <f>TEXT(Table5[[#This Row],[DForm]],"000000")</f>
        <v>000719</v>
      </c>
      <c r="AF507" s="11">
        <f t="shared" ca="1" si="90"/>
        <v>34.136325424255674</v>
      </c>
      <c r="AG507" s="4" t="str">
        <f ca="1">TEXT(Table5[[#This Row],[DBeginForm]],"00")</f>
        <v>34</v>
      </c>
      <c r="AH507" s="11">
        <f t="shared" ca="1" si="91"/>
        <v>29.944670705552742</v>
      </c>
      <c r="AI507" s="4" t="str">
        <f ca="1">TEXT(Table5[[#This Row],[DEndForm]],"00")</f>
        <v>30</v>
      </c>
      <c r="AJ507" s="12">
        <f ca="1">Table5[[#This Row],[DEndForm]]+(_xlfn.NORM.INV(RAND(),2,0.75))</f>
        <v>32.150555366386399</v>
      </c>
      <c r="AK507" s="5" t="str">
        <f ca="1">TEXT(Table5[[#This Row],[DSigForm]],"00")</f>
        <v>32</v>
      </c>
      <c r="AL507" s="11">
        <v>711</v>
      </c>
      <c r="AM507" s="9" t="str">
        <f>TEXT(Table5[[#This Row],[EForm]],"000000")</f>
        <v>000711</v>
      </c>
      <c r="AN507" s="11">
        <f t="shared" ca="1" si="92"/>
        <v>27.151188185753497</v>
      </c>
      <c r="AO507" s="4" t="str">
        <f ca="1">TEXT(Table5[[#This Row],[EBeginForm]],"00")</f>
        <v>27</v>
      </c>
      <c r="AP507" s="11">
        <f t="shared" ca="1" si="93"/>
        <v>27.629031846354255</v>
      </c>
      <c r="AQ507" s="4" t="str">
        <f ca="1">TEXT(Table5[[#This Row],[EEndForm]],"00")</f>
        <v>28</v>
      </c>
      <c r="AR507" s="12">
        <f ca="1">Table5[[#This Row],[EEndForm]]+(_xlfn.NORM.INV(RAND(),2,0.75))</f>
        <v>29.586405192849742</v>
      </c>
      <c r="AS507" s="5" t="str">
        <f ca="1">TEXT(Table5[[#This Row],[ESigForm]],"00")</f>
        <v>30</v>
      </c>
      <c r="AT507" s="9">
        <v>698</v>
      </c>
      <c r="AU507" s="9" t="str">
        <f>TEXT(Table5[[#This Row],[F]],"000000")</f>
        <v>000698</v>
      </c>
      <c r="AV507" s="11">
        <f t="shared" ca="1" si="94"/>
        <v>33.050422317075224</v>
      </c>
      <c r="AW507" s="4" t="str">
        <f ca="1">TEXT(Table5[[#This Row],[EBeginForm]],"00")</f>
        <v>27</v>
      </c>
      <c r="AX507" s="11">
        <f t="shared" ca="1" si="95"/>
        <v>32.919678061297191</v>
      </c>
      <c r="AY507" s="4" t="str">
        <f ca="1">TEXT(Table5[[#This Row],[EEndForm]],"00")</f>
        <v>28</v>
      </c>
      <c r="AZ507" s="12">
        <f ca="1">Table5[[#This Row],[EEndForm]]+(_xlfn.NORM.INV(RAND(),2,0.75))</f>
        <v>29.66506572117046</v>
      </c>
      <c r="BA507" s="5" t="str">
        <f ca="1">TEXT(Table5[[#This Row],[ESigForm]],"00")</f>
        <v>30</v>
      </c>
    </row>
    <row r="508" spans="1:53" x14ac:dyDescent="0.3">
      <c r="A508" s="1">
        <v>0</v>
      </c>
      <c r="B508" s="1" t="s">
        <v>5</v>
      </c>
      <c r="C508" s="11">
        <v>44905</v>
      </c>
      <c r="D508" s="8" t="str">
        <f>TEXT(Table5[[#This Row],[Date]],"dd-mm-yyyy")</f>
        <v>10-12-2022</v>
      </c>
      <c r="E508" s="11" t="str">
        <f>TEXT(Table5[[#This Row],[Date]],"dd/mm/yyyy")</f>
        <v>10/12/2022</v>
      </c>
      <c r="F508" s="3" t="str">
        <f>DAY(Table5[[#This Row],[Date]])&amp;LOOKUP(DAY(Table5[[#This Row],[Date]]),{1,"st";2,"nd";3,"rd";4,"th";21,"st";22,"nd";23,"rd";24,"th";31,"st"}) &amp; TEXT(Table5[[#This Row],[Date]], " mmm, yyyy")</f>
        <v>10th Dec, 2022</v>
      </c>
      <c r="G508" s="11">
        <v>710</v>
      </c>
      <c r="H508" s="9" t="str">
        <f>TEXT(Table5[[#This Row],[AForm]],"000000")</f>
        <v>000710</v>
      </c>
      <c r="I508" s="11">
        <f t="shared" ca="1" si="84"/>
        <v>31.387138518907314</v>
      </c>
      <c r="J508" s="4" t="str">
        <f ca="1">TEXT(Table5[[#This Row],[ABeginForm]],"00")</f>
        <v>31</v>
      </c>
      <c r="K508" s="11">
        <f t="shared" ca="1" si="85"/>
        <v>29.713056467270576</v>
      </c>
      <c r="L508" s="4" t="str">
        <f ca="1">TEXT(Table5[[#This Row],[AEndForm]],"00")</f>
        <v>30</v>
      </c>
      <c r="M508" s="12">
        <f ca="1">Table5[[#This Row],[AEndForm]]+(_xlfn.NORM.INV(RAND(),2,0.75))</f>
        <v>30.226925545726029</v>
      </c>
      <c r="N508" s="5" t="str">
        <f ca="1">TEXT(Table5[[#This Row],[ASigForm]],"00")</f>
        <v>30</v>
      </c>
      <c r="O508" s="11" t="s">
        <v>12</v>
      </c>
      <c r="P508" s="9" t="str">
        <f>TEXT(Table5[[#This Row],[BForm]],"000000")</f>
        <v xml:space="preserve"> </v>
      </c>
      <c r="Q508" s="11">
        <f t="shared" ca="1" si="86"/>
        <v>28.598285843104055</v>
      </c>
      <c r="R508" s="4" t="str">
        <f ca="1">TEXT(Table5[[#This Row],[BBeginForm]],"00")</f>
        <v>29</v>
      </c>
      <c r="S508" s="11">
        <f t="shared" ca="1" si="87"/>
        <v>31.128778457354844</v>
      </c>
      <c r="T508" s="4" t="str">
        <f ca="1">TEXT(Table5[[#This Row],[BEndForm]],"00")</f>
        <v>31</v>
      </c>
      <c r="U508" s="12">
        <f ca="1">Table5[[#This Row],[BEndForm]]+(_xlfn.NORM.INV(RAND(),2,0.75))</f>
        <v>32.671344304380526</v>
      </c>
      <c r="V508" s="5" t="str">
        <f ca="1">TEXT(Table5[[#This Row],[BSigForm]],"00")</f>
        <v>33</v>
      </c>
      <c r="W508" s="6" t="s">
        <v>11</v>
      </c>
      <c r="X508" s="11">
        <f t="shared" ca="1" si="88"/>
        <v>27.669341735868546</v>
      </c>
      <c r="Y508" s="4" t="str">
        <f ca="1">TEXT(Table5[[#This Row],[CBeginForm]],"00")</f>
        <v>28</v>
      </c>
      <c r="Z508" s="11">
        <f t="shared" ca="1" si="89"/>
        <v>30.730999613006496</v>
      </c>
      <c r="AA508" s="4" t="str">
        <f ca="1">TEXT(Table5[[#This Row],[CEndForm]],"00")</f>
        <v>31</v>
      </c>
      <c r="AB508" s="12">
        <f ca="1">Table5[[#This Row],[CEndForm]]+(_xlfn.NORM.INV(RAND(),2,0.75))</f>
        <v>33.498324278822395</v>
      </c>
      <c r="AC508" s="5" t="str">
        <f ca="1">TEXT(Table5[[#This Row],[CSigForm]],"00")</f>
        <v>33</v>
      </c>
      <c r="AD508" s="11">
        <v>720</v>
      </c>
      <c r="AE508" s="9" t="str">
        <f>TEXT(Table5[[#This Row],[DForm]],"000000")</f>
        <v>000720</v>
      </c>
      <c r="AF508" s="11">
        <f t="shared" ca="1" si="90"/>
        <v>29.713261774274834</v>
      </c>
      <c r="AG508" s="4" t="str">
        <f ca="1">TEXT(Table5[[#This Row],[DBeginForm]],"00")</f>
        <v>30</v>
      </c>
      <c r="AH508" s="11">
        <f t="shared" ca="1" si="91"/>
        <v>30.948780310038615</v>
      </c>
      <c r="AI508" s="4" t="str">
        <f ca="1">TEXT(Table5[[#This Row],[DEndForm]],"00")</f>
        <v>31</v>
      </c>
      <c r="AJ508" s="12">
        <f ca="1">Table5[[#This Row],[DEndForm]]+(_xlfn.NORM.INV(RAND(),2,0.75))</f>
        <v>31.269780104178469</v>
      </c>
      <c r="AK508" s="5" t="str">
        <f ca="1">TEXT(Table5[[#This Row],[DSigForm]],"00")</f>
        <v>31</v>
      </c>
      <c r="AL508" s="11">
        <v>712</v>
      </c>
      <c r="AM508" s="9" t="str">
        <f>TEXT(Table5[[#This Row],[EForm]],"000000")</f>
        <v>000712</v>
      </c>
      <c r="AN508" s="11">
        <f t="shared" ca="1" si="92"/>
        <v>33.31232893653889</v>
      </c>
      <c r="AO508" s="4" t="str">
        <f ca="1">TEXT(Table5[[#This Row],[EBeginForm]],"00")</f>
        <v>33</v>
      </c>
      <c r="AP508" s="11">
        <f t="shared" ca="1" si="93"/>
        <v>28.478355825912786</v>
      </c>
      <c r="AQ508" s="4" t="str">
        <f ca="1">TEXT(Table5[[#This Row],[EEndForm]],"00")</f>
        <v>28</v>
      </c>
      <c r="AR508" s="12">
        <f ca="1">Table5[[#This Row],[EEndForm]]+(_xlfn.NORM.INV(RAND(),2,0.75))</f>
        <v>31.377847745746724</v>
      </c>
      <c r="AS508" s="5" t="str">
        <f ca="1">TEXT(Table5[[#This Row],[ESigForm]],"00")</f>
        <v>31</v>
      </c>
      <c r="AT508" s="9">
        <v>699</v>
      </c>
      <c r="AU508" s="9" t="str">
        <f>TEXT(Table5[[#This Row],[F]],"000000")</f>
        <v>000699</v>
      </c>
      <c r="AV508" s="11">
        <f t="shared" ca="1" si="94"/>
        <v>32.765787956195261</v>
      </c>
      <c r="AW508" s="4" t="str">
        <f ca="1">TEXT(Table5[[#This Row],[EBeginForm]],"00")</f>
        <v>33</v>
      </c>
      <c r="AX508" s="11">
        <f t="shared" ca="1" si="95"/>
        <v>33.090895369535765</v>
      </c>
      <c r="AY508" s="4" t="str">
        <f ca="1">TEXT(Table5[[#This Row],[EEndForm]],"00")</f>
        <v>28</v>
      </c>
      <c r="AZ508" s="12">
        <f ca="1">Table5[[#This Row],[EEndForm]]+(_xlfn.NORM.INV(RAND(),2,0.75))</f>
        <v>31.324032877678679</v>
      </c>
      <c r="BA508" s="5" t="str">
        <f ca="1">TEXT(Table5[[#This Row],[ESigForm]],"00")</f>
        <v>31</v>
      </c>
    </row>
    <row r="509" spans="1:53" x14ac:dyDescent="0.3">
      <c r="A509" s="1">
        <v>0</v>
      </c>
      <c r="B509" s="1" t="s">
        <v>6</v>
      </c>
      <c r="C509" s="11">
        <v>44907</v>
      </c>
      <c r="D509" s="8" t="str">
        <f>TEXT(Table5[[#This Row],[Date]],"dd-mm-yyyy")</f>
        <v>12-12-2022</v>
      </c>
      <c r="E509" s="11" t="str">
        <f>TEXT(Table5[[#This Row],[Date]],"dd/mm/yyyy")</f>
        <v>12/12/2022</v>
      </c>
      <c r="F509" s="3" t="str">
        <f>DAY(Table5[[#This Row],[Date]])&amp;LOOKUP(DAY(Table5[[#This Row],[Date]]),{1,"st";2,"nd";3,"rd";4,"th";21,"st";22,"nd";23,"rd";24,"th";31,"st"}) &amp; TEXT(Table5[[#This Row],[Date]], " mmm, yyyy")</f>
        <v>12th Dec, 2022</v>
      </c>
      <c r="G509" s="11">
        <v>711</v>
      </c>
      <c r="H509" s="9" t="str">
        <f>TEXT(Table5[[#This Row],[AForm]],"000000")</f>
        <v>000711</v>
      </c>
      <c r="I509" s="11">
        <f t="shared" ca="1" si="84"/>
        <v>31.044311276536355</v>
      </c>
      <c r="J509" s="4" t="str">
        <f ca="1">TEXT(Table5[[#This Row],[ABeginForm]],"00")</f>
        <v>31</v>
      </c>
      <c r="K509" s="11">
        <f t="shared" ca="1" si="85"/>
        <v>29.326465880957521</v>
      </c>
      <c r="L509" s="4" t="str">
        <f ca="1">TEXT(Table5[[#This Row],[AEndForm]],"00")</f>
        <v>29</v>
      </c>
      <c r="M509" s="12">
        <f ca="1">Table5[[#This Row],[AEndForm]]+(_xlfn.NORM.INV(RAND(),2,0.75))</f>
        <v>31.906750151320963</v>
      </c>
      <c r="N509" s="5" t="str">
        <f ca="1">TEXT(Table5[[#This Row],[ASigForm]],"00")</f>
        <v>32</v>
      </c>
      <c r="O509" s="11">
        <v>115</v>
      </c>
      <c r="P509" s="9" t="str">
        <f>TEXT(Table5[[#This Row],[BForm]],"000000")</f>
        <v>000115</v>
      </c>
      <c r="Q509" s="11">
        <f t="shared" ca="1" si="86"/>
        <v>33.352186196825819</v>
      </c>
      <c r="R509" s="4" t="str">
        <f ca="1">TEXT(Table5[[#This Row],[BBeginForm]],"00")</f>
        <v>33</v>
      </c>
      <c r="S509" s="11">
        <f t="shared" ca="1" si="87"/>
        <v>28.667588819801406</v>
      </c>
      <c r="T509" s="4" t="str">
        <f ca="1">TEXT(Table5[[#This Row],[BEndForm]],"00")</f>
        <v>29</v>
      </c>
      <c r="U509" s="12">
        <f ca="1">Table5[[#This Row],[BEndForm]]+(_xlfn.NORM.INV(RAND(),2,0.75))</f>
        <v>30.734786877809768</v>
      </c>
      <c r="V509" s="5" t="str">
        <f ca="1">TEXT(Table5[[#This Row],[BSigForm]],"00")</f>
        <v>31</v>
      </c>
      <c r="W509" s="6" t="s">
        <v>11</v>
      </c>
      <c r="X509" s="11">
        <f t="shared" ca="1" si="88"/>
        <v>25.848077355663371</v>
      </c>
      <c r="Y509" s="4" t="str">
        <f ca="1">TEXT(Table5[[#This Row],[CBeginForm]],"00")</f>
        <v>26</v>
      </c>
      <c r="Z509" s="11">
        <f t="shared" ca="1" si="89"/>
        <v>33.411087414805586</v>
      </c>
      <c r="AA509" s="4" t="str">
        <f ca="1">TEXT(Table5[[#This Row],[CEndForm]],"00")</f>
        <v>33</v>
      </c>
      <c r="AB509" s="12">
        <f ca="1">Table5[[#This Row],[CEndForm]]+(_xlfn.NORM.INV(RAND(),2,0.75))</f>
        <v>35.357590458526573</v>
      </c>
      <c r="AC509" s="5" t="str">
        <f ca="1">TEXT(Table5[[#This Row],[CSigForm]],"00")</f>
        <v>35</v>
      </c>
      <c r="AD509" s="11">
        <v>721</v>
      </c>
      <c r="AE509" s="9" t="str">
        <f>TEXT(Table5[[#This Row],[DForm]],"000000")</f>
        <v>000721</v>
      </c>
      <c r="AF509" s="11">
        <f t="shared" ca="1" si="90"/>
        <v>31.700258806391926</v>
      </c>
      <c r="AG509" s="4" t="str">
        <f ca="1">TEXT(Table5[[#This Row],[DBeginForm]],"00")</f>
        <v>32</v>
      </c>
      <c r="AH509" s="11">
        <f t="shared" ca="1" si="91"/>
        <v>30.213093764737312</v>
      </c>
      <c r="AI509" s="4" t="str">
        <f ca="1">TEXT(Table5[[#This Row],[DEndForm]],"00")</f>
        <v>30</v>
      </c>
      <c r="AJ509" s="12">
        <f ca="1">Table5[[#This Row],[DEndForm]]+(_xlfn.NORM.INV(RAND(),2,0.75))</f>
        <v>31.347337175662602</v>
      </c>
      <c r="AK509" s="5" t="str">
        <f ca="1">TEXT(Table5[[#This Row],[DSigForm]],"00")</f>
        <v>31</v>
      </c>
      <c r="AL509" s="11">
        <v>713</v>
      </c>
      <c r="AM509" s="9" t="str">
        <f>TEXT(Table5[[#This Row],[EForm]],"000000")</f>
        <v>000713</v>
      </c>
      <c r="AN509" s="11">
        <f t="shared" ca="1" si="92"/>
        <v>29.683221951125216</v>
      </c>
      <c r="AO509" s="4" t="str">
        <f ca="1">TEXT(Table5[[#This Row],[EBeginForm]],"00")</f>
        <v>30</v>
      </c>
      <c r="AP509" s="11">
        <f t="shared" ca="1" si="93"/>
        <v>29.953580401723983</v>
      </c>
      <c r="AQ509" s="4" t="str">
        <f ca="1">TEXT(Table5[[#This Row],[EEndForm]],"00")</f>
        <v>30</v>
      </c>
      <c r="AR509" s="12">
        <f ca="1">Table5[[#This Row],[EEndForm]]+(_xlfn.NORM.INV(RAND(),2,0.75))</f>
        <v>32.089787362362173</v>
      </c>
      <c r="AS509" s="5" t="str">
        <f ca="1">TEXT(Table5[[#This Row],[ESigForm]],"00")</f>
        <v>32</v>
      </c>
      <c r="AT509" s="9">
        <v>700</v>
      </c>
      <c r="AU509" s="9" t="str">
        <f>TEXT(Table5[[#This Row],[F]],"000000")</f>
        <v>000700</v>
      </c>
      <c r="AV509" s="11">
        <f t="shared" ca="1" si="94"/>
        <v>34.057467219393274</v>
      </c>
      <c r="AW509" s="4" t="str">
        <f ca="1">TEXT(Table5[[#This Row],[EBeginForm]],"00")</f>
        <v>30</v>
      </c>
      <c r="AX509" s="11">
        <f t="shared" ca="1" si="95"/>
        <v>36.714344162152784</v>
      </c>
      <c r="AY509" s="4" t="str">
        <f ca="1">TEXT(Table5[[#This Row],[EEndForm]],"00")</f>
        <v>30</v>
      </c>
      <c r="AZ509" s="12">
        <f ca="1">Table5[[#This Row],[EEndForm]]+(_xlfn.NORM.INV(RAND(),2,0.75))</f>
        <v>31.134494595838195</v>
      </c>
      <c r="BA509" s="5" t="str">
        <f ca="1">TEXT(Table5[[#This Row],[ESigForm]],"00")</f>
        <v>32</v>
      </c>
    </row>
    <row r="510" spans="1:53" x14ac:dyDescent="0.3">
      <c r="A510" s="1">
        <v>0</v>
      </c>
      <c r="B510" s="1" t="s">
        <v>7</v>
      </c>
      <c r="C510" s="11">
        <v>44908</v>
      </c>
      <c r="D510" s="8" t="str">
        <f>TEXT(Table5[[#This Row],[Date]],"dd-mm-yyyy")</f>
        <v>13-12-2022</v>
      </c>
      <c r="E510" s="11" t="str">
        <f>TEXT(Table5[[#This Row],[Date]],"dd/mm/yyyy")</f>
        <v>13/12/2022</v>
      </c>
      <c r="F510" s="3" t="str">
        <f>DAY(Table5[[#This Row],[Date]])&amp;LOOKUP(DAY(Table5[[#This Row],[Date]]),{1,"st";2,"nd";3,"rd";4,"th";21,"st";22,"nd";23,"rd";24,"th";31,"st"}) &amp; TEXT(Table5[[#This Row],[Date]], " mmm, yyyy")</f>
        <v>13th Dec, 2022</v>
      </c>
      <c r="G510" s="11">
        <v>712</v>
      </c>
      <c r="H510" s="9" t="str">
        <f>TEXT(Table5[[#This Row],[AForm]],"000000")</f>
        <v>000712</v>
      </c>
      <c r="I510" s="11">
        <f t="shared" ca="1" si="84"/>
        <v>33.479427206337938</v>
      </c>
      <c r="J510" s="4" t="str">
        <f ca="1">TEXT(Table5[[#This Row],[ABeginForm]],"00")</f>
        <v>33</v>
      </c>
      <c r="K510" s="11">
        <f t="shared" ca="1" si="85"/>
        <v>33.968703228205676</v>
      </c>
      <c r="L510" s="4" t="str">
        <f ca="1">TEXT(Table5[[#This Row],[AEndForm]],"00")</f>
        <v>34</v>
      </c>
      <c r="M510" s="12">
        <f ca="1">Table5[[#This Row],[AEndForm]]+(_xlfn.NORM.INV(RAND(),2,0.75))</f>
        <v>36.089535661501657</v>
      </c>
      <c r="N510" s="5" t="str">
        <f ca="1">TEXT(Table5[[#This Row],[ASigForm]],"00")</f>
        <v>36</v>
      </c>
      <c r="O510" s="11" t="s">
        <v>12</v>
      </c>
      <c r="P510" s="9" t="str">
        <f>TEXT(Table5[[#This Row],[BForm]],"000000")</f>
        <v xml:space="preserve"> </v>
      </c>
      <c r="Q510" s="11">
        <f t="shared" ca="1" si="86"/>
        <v>27.308207968696223</v>
      </c>
      <c r="R510" s="4" t="str">
        <f ca="1">TEXT(Table5[[#This Row],[BBeginForm]],"00")</f>
        <v>27</v>
      </c>
      <c r="S510" s="11">
        <f t="shared" ca="1" si="87"/>
        <v>33.163153125798708</v>
      </c>
      <c r="T510" s="4" t="str">
        <f ca="1">TEXT(Table5[[#This Row],[BEndForm]],"00")</f>
        <v>33</v>
      </c>
      <c r="U510" s="12">
        <f ca="1">Table5[[#This Row],[BEndForm]]+(_xlfn.NORM.INV(RAND(),2,0.75))</f>
        <v>35.299612061693225</v>
      </c>
      <c r="V510" s="5" t="str">
        <f ca="1">TEXT(Table5[[#This Row],[BSigForm]],"00")</f>
        <v>35</v>
      </c>
      <c r="W510" s="6" t="s">
        <v>11</v>
      </c>
      <c r="X510" s="11">
        <f t="shared" ca="1" si="88"/>
        <v>31.350188940833974</v>
      </c>
      <c r="Y510" s="4" t="str">
        <f ca="1">TEXT(Table5[[#This Row],[CBeginForm]],"00")</f>
        <v>31</v>
      </c>
      <c r="Z510" s="11">
        <f t="shared" ca="1" si="89"/>
        <v>27.68644934286575</v>
      </c>
      <c r="AA510" s="4" t="str">
        <f ca="1">TEXT(Table5[[#This Row],[CEndForm]],"00")</f>
        <v>28</v>
      </c>
      <c r="AB510" s="12">
        <f ca="1">Table5[[#This Row],[CEndForm]]+(_xlfn.NORM.INV(RAND(),2,0.75))</f>
        <v>29.667996640932206</v>
      </c>
      <c r="AC510" s="5" t="str">
        <f ca="1">TEXT(Table5[[#This Row],[CSigForm]],"00")</f>
        <v>30</v>
      </c>
      <c r="AD510" s="11">
        <v>722</v>
      </c>
      <c r="AE510" s="9" t="str">
        <f>TEXT(Table5[[#This Row],[DForm]],"000000")</f>
        <v>000722</v>
      </c>
      <c r="AF510" s="11">
        <f t="shared" ca="1" si="90"/>
        <v>32.183415308547829</v>
      </c>
      <c r="AG510" s="4" t="str">
        <f ca="1">TEXT(Table5[[#This Row],[DBeginForm]],"00")</f>
        <v>32</v>
      </c>
      <c r="AH510" s="11">
        <f t="shared" ca="1" si="91"/>
        <v>27.81128931879455</v>
      </c>
      <c r="AI510" s="4" t="str">
        <f ca="1">TEXT(Table5[[#This Row],[DEndForm]],"00")</f>
        <v>28</v>
      </c>
      <c r="AJ510" s="12">
        <f ca="1">Table5[[#This Row],[DEndForm]]+(_xlfn.NORM.INV(RAND(),2,0.75))</f>
        <v>29.421466098315587</v>
      </c>
      <c r="AK510" s="5" t="str">
        <f ca="1">TEXT(Table5[[#This Row],[DSigForm]],"00")</f>
        <v>29</v>
      </c>
      <c r="AL510" s="11">
        <v>714</v>
      </c>
      <c r="AM510" s="9" t="str">
        <f>TEXT(Table5[[#This Row],[EForm]],"000000")</f>
        <v>000714</v>
      </c>
      <c r="AN510" s="11">
        <f t="shared" ca="1" si="92"/>
        <v>32.63454092927369</v>
      </c>
      <c r="AO510" s="4" t="str">
        <f ca="1">TEXT(Table5[[#This Row],[EBeginForm]],"00")</f>
        <v>33</v>
      </c>
      <c r="AP510" s="11">
        <f t="shared" ca="1" si="93"/>
        <v>33.644206926931624</v>
      </c>
      <c r="AQ510" s="4" t="str">
        <f ca="1">TEXT(Table5[[#This Row],[EEndForm]],"00")</f>
        <v>34</v>
      </c>
      <c r="AR510" s="12">
        <f ca="1">Table5[[#This Row],[EEndForm]]+(_xlfn.NORM.INV(RAND(),2,0.75))</f>
        <v>34.702110231324667</v>
      </c>
      <c r="AS510" s="5" t="str">
        <f ca="1">TEXT(Table5[[#This Row],[ESigForm]],"00")</f>
        <v>35</v>
      </c>
      <c r="AT510" s="9">
        <v>701</v>
      </c>
      <c r="AU510" s="9" t="str">
        <f>TEXT(Table5[[#This Row],[F]],"000000")</f>
        <v>000701</v>
      </c>
      <c r="AV510" s="11">
        <f t="shared" ca="1" si="94"/>
        <v>25.835066656778967</v>
      </c>
      <c r="AW510" s="4" t="str">
        <f ca="1">TEXT(Table5[[#This Row],[EBeginForm]],"00")</f>
        <v>33</v>
      </c>
      <c r="AX510" s="11">
        <f t="shared" ca="1" si="95"/>
        <v>35.382000989156722</v>
      </c>
      <c r="AY510" s="4" t="str">
        <f ca="1">TEXT(Table5[[#This Row],[EEndForm]],"00")</f>
        <v>34</v>
      </c>
      <c r="AZ510" s="12">
        <f ca="1">Table5[[#This Row],[EEndForm]]+(_xlfn.NORM.INV(RAND(),2,0.75))</f>
        <v>35.529906989103331</v>
      </c>
      <c r="BA510" s="5" t="str">
        <f ca="1">TEXT(Table5[[#This Row],[ESigForm]],"00")</f>
        <v>35</v>
      </c>
    </row>
    <row r="511" spans="1:53" x14ac:dyDescent="0.3">
      <c r="A511" s="1">
        <v>0</v>
      </c>
      <c r="B511" s="1" t="s">
        <v>8</v>
      </c>
      <c r="C511" s="11">
        <v>44909</v>
      </c>
      <c r="D511" s="8" t="str">
        <f>TEXT(Table5[[#This Row],[Date]],"dd-mm-yyyy")</f>
        <v>14-12-2022</v>
      </c>
      <c r="E511" s="11" t="str">
        <f>TEXT(Table5[[#This Row],[Date]],"dd/mm/yyyy")</f>
        <v>14/12/2022</v>
      </c>
      <c r="F511" s="3" t="str">
        <f>DAY(Table5[[#This Row],[Date]])&amp;LOOKUP(DAY(Table5[[#This Row],[Date]]),{1,"st";2,"nd";3,"rd";4,"th";21,"st";22,"nd";23,"rd";24,"th";31,"st"}) &amp; TEXT(Table5[[#This Row],[Date]], " mmm, yyyy")</f>
        <v>14th Dec, 2022</v>
      </c>
      <c r="G511" s="11">
        <v>713</v>
      </c>
      <c r="H511" s="9" t="str">
        <f>TEXT(Table5[[#This Row],[AForm]],"000000")</f>
        <v>000713</v>
      </c>
      <c r="I511" s="11">
        <f t="shared" ca="1" si="84"/>
        <v>32.11594174879604</v>
      </c>
      <c r="J511" s="4" t="str">
        <f ca="1">TEXT(Table5[[#This Row],[ABeginForm]],"00")</f>
        <v>32</v>
      </c>
      <c r="K511" s="11">
        <f t="shared" ca="1" si="85"/>
        <v>32.167641241633014</v>
      </c>
      <c r="L511" s="4" t="str">
        <f ca="1">TEXT(Table5[[#This Row],[AEndForm]],"00")</f>
        <v>32</v>
      </c>
      <c r="M511" s="12">
        <f ca="1">Table5[[#This Row],[AEndForm]]+(_xlfn.NORM.INV(RAND(),2,0.75))</f>
        <v>33.639177897027167</v>
      </c>
      <c r="N511" s="5" t="str">
        <f ca="1">TEXT(Table5[[#This Row],[ASigForm]],"00")</f>
        <v>34</v>
      </c>
      <c r="O511" s="11" t="s">
        <v>12</v>
      </c>
      <c r="P511" s="9" t="str">
        <f>TEXT(Table5[[#This Row],[BForm]],"000000")</f>
        <v xml:space="preserve"> </v>
      </c>
      <c r="Q511" s="11">
        <f t="shared" ca="1" si="86"/>
        <v>29.781074389589104</v>
      </c>
      <c r="R511" s="4" t="str">
        <f ca="1">TEXT(Table5[[#This Row],[BBeginForm]],"00")</f>
        <v>30</v>
      </c>
      <c r="S511" s="11">
        <f t="shared" ca="1" si="87"/>
        <v>29.478761624910788</v>
      </c>
      <c r="T511" s="4" t="str">
        <f ca="1">TEXT(Table5[[#This Row],[BEndForm]],"00")</f>
        <v>29</v>
      </c>
      <c r="U511" s="12">
        <f ca="1">Table5[[#This Row],[BEndForm]]+(_xlfn.NORM.INV(RAND(),2,0.75))</f>
        <v>31.113205085125351</v>
      </c>
      <c r="V511" s="5" t="str">
        <f ca="1">TEXT(Table5[[#This Row],[BSigForm]],"00")</f>
        <v>31</v>
      </c>
      <c r="W511" s="6" t="s">
        <v>11</v>
      </c>
      <c r="X511" s="11">
        <f t="shared" ca="1" si="88"/>
        <v>32.296191495454075</v>
      </c>
      <c r="Y511" s="4" t="str">
        <f ca="1">TEXT(Table5[[#This Row],[CBeginForm]],"00")</f>
        <v>32</v>
      </c>
      <c r="Z511" s="11">
        <f t="shared" ca="1" si="89"/>
        <v>30.406507483741894</v>
      </c>
      <c r="AA511" s="4" t="str">
        <f ca="1">TEXT(Table5[[#This Row],[CEndForm]],"00")</f>
        <v>30</v>
      </c>
      <c r="AB511" s="12">
        <f ca="1">Table5[[#This Row],[CEndForm]]+(_xlfn.NORM.INV(RAND(),2,0.75))</f>
        <v>32.08094550664579</v>
      </c>
      <c r="AC511" s="5" t="str">
        <f ca="1">TEXT(Table5[[#This Row],[CSigForm]],"00")</f>
        <v>32</v>
      </c>
      <c r="AD511" s="11">
        <v>723</v>
      </c>
      <c r="AE511" s="9" t="str">
        <f>TEXT(Table5[[#This Row],[DForm]],"000000")</f>
        <v>000723</v>
      </c>
      <c r="AF511" s="11">
        <f t="shared" ca="1" si="90"/>
        <v>32.728871199291206</v>
      </c>
      <c r="AG511" s="4" t="str">
        <f ca="1">TEXT(Table5[[#This Row],[DBeginForm]],"00")</f>
        <v>33</v>
      </c>
      <c r="AH511" s="11">
        <f t="shared" ca="1" si="91"/>
        <v>27.279698561045727</v>
      </c>
      <c r="AI511" s="4" t="str">
        <f ca="1">TEXT(Table5[[#This Row],[DEndForm]],"00")</f>
        <v>27</v>
      </c>
      <c r="AJ511" s="12">
        <f ca="1">Table5[[#This Row],[DEndForm]]+(_xlfn.NORM.INV(RAND(),2,0.75))</f>
        <v>28.979438255038726</v>
      </c>
      <c r="AK511" s="5" t="str">
        <f ca="1">TEXT(Table5[[#This Row],[DSigForm]],"00")</f>
        <v>29</v>
      </c>
      <c r="AL511" s="11">
        <v>715</v>
      </c>
      <c r="AM511" s="9" t="str">
        <f>TEXT(Table5[[#This Row],[EForm]],"000000")</f>
        <v>000715</v>
      </c>
      <c r="AN511" s="11">
        <f t="shared" ca="1" si="92"/>
        <v>32.252734491115795</v>
      </c>
      <c r="AO511" s="4" t="str">
        <f ca="1">TEXT(Table5[[#This Row],[EBeginForm]],"00")</f>
        <v>32</v>
      </c>
      <c r="AP511" s="11">
        <f t="shared" ca="1" si="93"/>
        <v>30.56856708443156</v>
      </c>
      <c r="AQ511" s="4" t="str">
        <f ca="1">TEXT(Table5[[#This Row],[EEndForm]],"00")</f>
        <v>31</v>
      </c>
      <c r="AR511" s="12">
        <f ca="1">Table5[[#This Row],[EEndForm]]+(_xlfn.NORM.INV(RAND(),2,0.75))</f>
        <v>31.640575312030847</v>
      </c>
      <c r="AS511" s="5" t="str">
        <f ca="1">TEXT(Table5[[#This Row],[ESigForm]],"00")</f>
        <v>32</v>
      </c>
      <c r="AT511" s="9">
        <v>702</v>
      </c>
      <c r="AU511" s="9" t="str">
        <f>TEXT(Table5[[#This Row],[F]],"000000")</f>
        <v>000702</v>
      </c>
      <c r="AV511" s="11">
        <f t="shared" ca="1" si="94"/>
        <v>26.267471422775419</v>
      </c>
      <c r="AW511" s="4" t="str">
        <f ca="1">TEXT(Table5[[#This Row],[EBeginForm]],"00")</f>
        <v>32</v>
      </c>
      <c r="AX511" s="11">
        <f t="shared" ca="1" si="95"/>
        <v>31.76450001058824</v>
      </c>
      <c r="AY511" s="4" t="str">
        <f ca="1">TEXT(Table5[[#This Row],[EEndForm]],"00")</f>
        <v>31</v>
      </c>
      <c r="AZ511" s="12">
        <f ca="1">Table5[[#This Row],[EEndForm]]+(_xlfn.NORM.INV(RAND(),2,0.75))</f>
        <v>32.028831424988866</v>
      </c>
      <c r="BA511" s="5" t="str">
        <f ca="1">TEXT(Table5[[#This Row],[ESigForm]],"00")</f>
        <v>32</v>
      </c>
    </row>
    <row r="512" spans="1:53" x14ac:dyDescent="0.3">
      <c r="A512" s="1">
        <v>0</v>
      </c>
      <c r="B512" s="1" t="s">
        <v>9</v>
      </c>
      <c r="C512" s="11">
        <v>44910</v>
      </c>
      <c r="D512" s="8" t="str">
        <f>TEXT(Table5[[#This Row],[Date]],"dd-mm-yyyy")</f>
        <v>15-12-2022</v>
      </c>
      <c r="E512" s="11" t="str">
        <f>TEXT(Table5[[#This Row],[Date]],"dd/mm/yyyy")</f>
        <v>15/12/2022</v>
      </c>
      <c r="F512" s="3" t="str">
        <f>DAY(Table5[[#This Row],[Date]])&amp;LOOKUP(DAY(Table5[[#This Row],[Date]]),{1,"st";2,"nd";3,"rd";4,"th";21,"st";22,"nd";23,"rd";24,"th";31,"st"}) &amp; TEXT(Table5[[#This Row],[Date]], " mmm, yyyy")</f>
        <v>15th Dec, 2022</v>
      </c>
      <c r="G512" s="11">
        <v>714</v>
      </c>
      <c r="H512" s="9" t="str">
        <f>TEXT(Table5[[#This Row],[AForm]],"000000")</f>
        <v>000714</v>
      </c>
      <c r="I512" s="11">
        <f t="shared" ca="1" si="84"/>
        <v>30.640263388504515</v>
      </c>
      <c r="J512" s="4" t="str">
        <f ca="1">TEXT(Table5[[#This Row],[ABeginForm]],"00")</f>
        <v>31</v>
      </c>
      <c r="K512" s="11">
        <f t="shared" ca="1" si="85"/>
        <v>29.748547487888562</v>
      </c>
      <c r="L512" s="4" t="str">
        <f ca="1">TEXT(Table5[[#This Row],[AEndForm]],"00")</f>
        <v>30</v>
      </c>
      <c r="M512" s="12">
        <f ca="1">Table5[[#This Row],[AEndForm]]+(_xlfn.NORM.INV(RAND(),2,0.75))</f>
        <v>32.573472574436089</v>
      </c>
      <c r="N512" s="5" t="str">
        <f ca="1">TEXT(Table5[[#This Row],[ASigForm]],"00")</f>
        <v>33</v>
      </c>
      <c r="O512" s="11" t="s">
        <v>12</v>
      </c>
      <c r="P512" s="9" t="str">
        <f>TEXT(Table5[[#This Row],[BForm]],"000000")</f>
        <v xml:space="preserve"> </v>
      </c>
      <c r="Q512" s="11">
        <f t="shared" ca="1" si="86"/>
        <v>24.382480581778431</v>
      </c>
      <c r="R512" s="4" t="str">
        <f ca="1">TEXT(Table5[[#This Row],[BBeginForm]],"00")</f>
        <v>24</v>
      </c>
      <c r="S512" s="11">
        <f t="shared" ca="1" si="87"/>
        <v>30.360401106674928</v>
      </c>
      <c r="T512" s="4" t="str">
        <f ca="1">TEXT(Table5[[#This Row],[BEndForm]],"00")</f>
        <v>30</v>
      </c>
      <c r="U512" s="12">
        <f ca="1">Table5[[#This Row],[BEndForm]]+(_xlfn.NORM.INV(RAND(),2,0.75))</f>
        <v>32.790719191115429</v>
      </c>
      <c r="V512" s="5" t="str">
        <f ca="1">TEXT(Table5[[#This Row],[BSigForm]],"00")</f>
        <v>33</v>
      </c>
      <c r="W512" s="6" t="s">
        <v>11</v>
      </c>
      <c r="X512" s="11">
        <f t="shared" ca="1" si="88"/>
        <v>29.64428491793851</v>
      </c>
      <c r="Y512" s="4" t="str">
        <f ca="1">TEXT(Table5[[#This Row],[CBeginForm]],"00")</f>
        <v>30</v>
      </c>
      <c r="Z512" s="11">
        <f t="shared" ca="1" si="89"/>
        <v>29.948982705141727</v>
      </c>
      <c r="AA512" s="4" t="str">
        <f ca="1">TEXT(Table5[[#This Row],[CEndForm]],"00")</f>
        <v>30</v>
      </c>
      <c r="AB512" s="12">
        <f ca="1">Table5[[#This Row],[CEndForm]]+(_xlfn.NORM.INV(RAND(),2,0.75))</f>
        <v>32.014361595253341</v>
      </c>
      <c r="AC512" s="5" t="str">
        <f ca="1">TEXT(Table5[[#This Row],[CSigForm]],"00")</f>
        <v>32</v>
      </c>
      <c r="AD512" s="11">
        <v>724</v>
      </c>
      <c r="AE512" s="9" t="str">
        <f>TEXT(Table5[[#This Row],[DForm]],"000000")</f>
        <v>000724</v>
      </c>
      <c r="AF512" s="11">
        <f t="shared" ca="1" si="90"/>
        <v>31.833122775216676</v>
      </c>
      <c r="AG512" s="4" t="str">
        <f ca="1">TEXT(Table5[[#This Row],[DBeginForm]],"00")</f>
        <v>32</v>
      </c>
      <c r="AH512" s="11">
        <f t="shared" ca="1" si="91"/>
        <v>29.383126221352931</v>
      </c>
      <c r="AI512" s="4" t="str">
        <f ca="1">TEXT(Table5[[#This Row],[DEndForm]],"00")</f>
        <v>29</v>
      </c>
      <c r="AJ512" s="12">
        <f ca="1">Table5[[#This Row],[DEndForm]]+(_xlfn.NORM.INV(RAND(),2,0.75))</f>
        <v>30.218757367880606</v>
      </c>
      <c r="AK512" s="5" t="str">
        <f ca="1">TEXT(Table5[[#This Row],[DSigForm]],"00")</f>
        <v>30</v>
      </c>
      <c r="AL512" s="11">
        <v>716</v>
      </c>
      <c r="AM512" s="9" t="str">
        <f>TEXT(Table5[[#This Row],[EForm]],"000000")</f>
        <v>000716</v>
      </c>
      <c r="AN512" s="11">
        <f t="shared" ca="1" si="92"/>
        <v>31.178287762720316</v>
      </c>
      <c r="AO512" s="4" t="str">
        <f ca="1">TEXT(Table5[[#This Row],[EBeginForm]],"00")</f>
        <v>31</v>
      </c>
      <c r="AP512" s="11">
        <f t="shared" ca="1" si="93"/>
        <v>31.610385048148324</v>
      </c>
      <c r="AQ512" s="4" t="str">
        <f ca="1">TEXT(Table5[[#This Row],[EEndForm]],"00")</f>
        <v>32</v>
      </c>
      <c r="AR512" s="12">
        <f ca="1">Table5[[#This Row],[EEndForm]]+(_xlfn.NORM.INV(RAND(),2,0.75))</f>
        <v>32.986646963900206</v>
      </c>
      <c r="AS512" s="5" t="str">
        <f ca="1">TEXT(Table5[[#This Row],[ESigForm]],"00")</f>
        <v>33</v>
      </c>
      <c r="AT512" s="9">
        <v>703</v>
      </c>
      <c r="AU512" s="9" t="str">
        <f>TEXT(Table5[[#This Row],[F]],"000000")</f>
        <v>000703</v>
      </c>
      <c r="AV512" s="11">
        <f t="shared" ca="1" si="94"/>
        <v>31.5035264631322</v>
      </c>
      <c r="AW512" s="4" t="str">
        <f ca="1">TEXT(Table5[[#This Row],[EBeginForm]],"00")</f>
        <v>31</v>
      </c>
      <c r="AX512" s="11">
        <f t="shared" ca="1" si="95"/>
        <v>25.626391452394067</v>
      </c>
      <c r="AY512" s="4" t="str">
        <f ca="1">TEXT(Table5[[#This Row],[EEndForm]],"00")</f>
        <v>32</v>
      </c>
      <c r="AZ512" s="12">
        <f ca="1">Table5[[#This Row],[EEndForm]]+(_xlfn.NORM.INV(RAND(),2,0.75))</f>
        <v>34.499518172249452</v>
      </c>
      <c r="BA512" s="5" t="str">
        <f ca="1">TEXT(Table5[[#This Row],[ESigForm]],"00")</f>
        <v>33</v>
      </c>
    </row>
    <row r="513" spans="1:53" x14ac:dyDescent="0.3">
      <c r="A513" s="1">
        <v>0</v>
      </c>
      <c r="B513" s="1" t="s">
        <v>10</v>
      </c>
      <c r="C513" s="11">
        <v>44911</v>
      </c>
      <c r="D513" s="8" t="str">
        <f>TEXT(Table5[[#This Row],[Date]],"dd-mm-yyyy")</f>
        <v>16-12-2022</v>
      </c>
      <c r="E513" s="11" t="str">
        <f>TEXT(Table5[[#This Row],[Date]],"dd/mm/yyyy")</f>
        <v>16/12/2022</v>
      </c>
      <c r="F513" s="3" t="str">
        <f>DAY(Table5[[#This Row],[Date]])&amp;LOOKUP(DAY(Table5[[#This Row],[Date]]),{1,"st";2,"nd";3,"rd";4,"th";21,"st";22,"nd";23,"rd";24,"th";31,"st"}) &amp; TEXT(Table5[[#This Row],[Date]], " mmm, yyyy")</f>
        <v>16th Dec, 2022</v>
      </c>
      <c r="G513" s="11">
        <v>715</v>
      </c>
      <c r="H513" s="9" t="str">
        <f>TEXT(Table5[[#This Row],[AForm]],"000000")</f>
        <v>000715</v>
      </c>
      <c r="I513" s="11">
        <f t="shared" ca="1" si="84"/>
        <v>34.376980839405967</v>
      </c>
      <c r="J513" s="4" t="str">
        <f ca="1">TEXT(Table5[[#This Row],[ABeginForm]],"00")</f>
        <v>34</v>
      </c>
      <c r="K513" s="11">
        <f t="shared" ca="1" si="85"/>
        <v>33.534999032185596</v>
      </c>
      <c r="L513" s="4" t="str">
        <f ca="1">TEXT(Table5[[#This Row],[AEndForm]],"00")</f>
        <v>34</v>
      </c>
      <c r="M513" s="12">
        <f ca="1">Table5[[#This Row],[AEndForm]]+(_xlfn.NORM.INV(RAND(),2,0.75))</f>
        <v>35.786636624276227</v>
      </c>
      <c r="N513" s="5" t="str">
        <f ca="1">TEXT(Table5[[#This Row],[ASigForm]],"00")</f>
        <v>36</v>
      </c>
      <c r="O513" s="11" t="s">
        <v>12</v>
      </c>
      <c r="P513" s="9" t="str">
        <f>TEXT(Table5[[#This Row],[BForm]],"000000")</f>
        <v xml:space="preserve"> </v>
      </c>
      <c r="Q513" s="11">
        <f t="shared" ca="1" si="86"/>
        <v>27.081039579969218</v>
      </c>
      <c r="R513" s="4" t="str">
        <f ca="1">TEXT(Table5[[#This Row],[BBeginForm]],"00")</f>
        <v>27</v>
      </c>
      <c r="S513" s="11">
        <f t="shared" ca="1" si="87"/>
        <v>33.19740319651509</v>
      </c>
      <c r="T513" s="4" t="str">
        <f ca="1">TEXT(Table5[[#This Row],[BEndForm]],"00")</f>
        <v>33</v>
      </c>
      <c r="U513" s="12">
        <f ca="1">Table5[[#This Row],[BEndForm]]+(_xlfn.NORM.INV(RAND(),2,0.75))</f>
        <v>35.142661466528565</v>
      </c>
      <c r="V513" s="5" t="str">
        <f ca="1">TEXT(Table5[[#This Row],[BSigForm]],"00")</f>
        <v>35</v>
      </c>
      <c r="W513" s="6" t="s">
        <v>11</v>
      </c>
      <c r="X513" s="11">
        <f t="shared" ca="1" si="88"/>
        <v>32.037048195706724</v>
      </c>
      <c r="Y513" s="4" t="str">
        <f ca="1">TEXT(Table5[[#This Row],[CBeginForm]],"00")</f>
        <v>32</v>
      </c>
      <c r="Z513" s="11">
        <f t="shared" ca="1" si="89"/>
        <v>24.121305149659349</v>
      </c>
      <c r="AA513" s="4" t="str">
        <f ca="1">TEXT(Table5[[#This Row],[CEndForm]],"00")</f>
        <v>24</v>
      </c>
      <c r="AB513" s="12">
        <f ca="1">Table5[[#This Row],[CEndForm]]+(_xlfn.NORM.INV(RAND(),2,0.75))</f>
        <v>27.174627689356878</v>
      </c>
      <c r="AC513" s="5" t="str">
        <f ca="1">TEXT(Table5[[#This Row],[CSigForm]],"00")</f>
        <v>27</v>
      </c>
      <c r="AD513" s="11">
        <v>725</v>
      </c>
      <c r="AE513" s="9" t="str">
        <f>TEXT(Table5[[#This Row],[DForm]],"000000")</f>
        <v>000725</v>
      </c>
      <c r="AF513" s="11">
        <f t="shared" ca="1" si="90"/>
        <v>26.195378335618621</v>
      </c>
      <c r="AG513" s="4" t="str">
        <f ca="1">TEXT(Table5[[#This Row],[DBeginForm]],"00")</f>
        <v>26</v>
      </c>
      <c r="AH513" s="11">
        <f t="shared" ca="1" si="91"/>
        <v>30.804706023655097</v>
      </c>
      <c r="AI513" s="4" t="str">
        <f ca="1">TEXT(Table5[[#This Row],[DEndForm]],"00")</f>
        <v>31</v>
      </c>
      <c r="AJ513" s="12">
        <f ca="1">Table5[[#This Row],[DEndForm]]+(_xlfn.NORM.INV(RAND(),2,0.75))</f>
        <v>32.47340037984354</v>
      </c>
      <c r="AK513" s="5" t="str">
        <f ca="1">TEXT(Table5[[#This Row],[DSigForm]],"00")</f>
        <v>32</v>
      </c>
      <c r="AL513" s="11">
        <v>717</v>
      </c>
      <c r="AM513" s="9" t="str">
        <f>TEXT(Table5[[#This Row],[EForm]],"000000")</f>
        <v>000717</v>
      </c>
      <c r="AN513" s="11">
        <f t="shared" ca="1" si="92"/>
        <v>29.579427401906024</v>
      </c>
      <c r="AO513" s="4" t="str">
        <f ca="1">TEXT(Table5[[#This Row],[EBeginForm]],"00")</f>
        <v>30</v>
      </c>
      <c r="AP513" s="11">
        <f t="shared" ca="1" si="93"/>
        <v>24.074421101190236</v>
      </c>
      <c r="AQ513" s="4" t="str">
        <f ca="1">TEXT(Table5[[#This Row],[EEndForm]],"00")</f>
        <v>24</v>
      </c>
      <c r="AR513" s="12">
        <f ca="1">Table5[[#This Row],[EEndForm]]+(_xlfn.NORM.INV(RAND(),2,0.75))</f>
        <v>25.254145435620661</v>
      </c>
      <c r="AS513" s="5" t="str">
        <f ca="1">TEXT(Table5[[#This Row],[ESigForm]],"00")</f>
        <v>25</v>
      </c>
      <c r="AT513" s="9">
        <v>704</v>
      </c>
      <c r="AU513" s="9" t="str">
        <f>TEXT(Table5[[#This Row],[F]],"000000")</f>
        <v>000704</v>
      </c>
      <c r="AV513" s="11">
        <f t="shared" ca="1" si="94"/>
        <v>37.092427812000992</v>
      </c>
      <c r="AW513" s="4" t="str">
        <f ca="1">TEXT(Table5[[#This Row],[EBeginForm]],"00")</f>
        <v>30</v>
      </c>
      <c r="AX513" s="11">
        <f t="shared" ca="1" si="95"/>
        <v>32.538619893650477</v>
      </c>
      <c r="AY513" s="4" t="str">
        <f ca="1">TEXT(Table5[[#This Row],[EEndForm]],"00")</f>
        <v>24</v>
      </c>
      <c r="AZ513" s="12">
        <f ca="1">Table5[[#This Row],[EEndForm]]+(_xlfn.NORM.INV(RAND(),2,0.75))</f>
        <v>24.21984911795283</v>
      </c>
      <c r="BA513" s="5" t="str">
        <f ca="1">TEXT(Table5[[#This Row],[ESigForm]],"00")</f>
        <v>25</v>
      </c>
    </row>
    <row r="514" spans="1:53" x14ac:dyDescent="0.3">
      <c r="A514" s="1">
        <v>0</v>
      </c>
      <c r="B514" s="1" t="s">
        <v>5</v>
      </c>
      <c r="C514" s="11">
        <v>44912</v>
      </c>
      <c r="D514" s="8" t="str">
        <f>TEXT(Table5[[#This Row],[Date]],"dd-mm-yyyy")</f>
        <v>17-12-2022</v>
      </c>
      <c r="E514" s="11" t="str">
        <f>TEXT(Table5[[#This Row],[Date]],"dd/mm/yyyy")</f>
        <v>17/12/2022</v>
      </c>
      <c r="F514" s="3" t="str">
        <f>DAY(Table5[[#This Row],[Date]])&amp;LOOKUP(DAY(Table5[[#This Row],[Date]]),{1,"st";2,"nd";3,"rd";4,"th";21,"st";22,"nd";23,"rd";24,"th";31,"st"}) &amp; TEXT(Table5[[#This Row],[Date]], " mmm, yyyy")</f>
        <v>17th Dec, 2022</v>
      </c>
      <c r="G514" s="11">
        <v>716</v>
      </c>
      <c r="H514" s="9" t="str">
        <f>TEXT(Table5[[#This Row],[AForm]],"000000")</f>
        <v>000716</v>
      </c>
      <c r="I514" s="11">
        <f t="shared" ref="I514:I577" ca="1" si="96">_xlfn.NORM.INV(RAND(),Mean,S.D)</f>
        <v>30.016992333730556</v>
      </c>
      <c r="J514" s="4" t="str">
        <f ca="1">TEXT(Table5[[#This Row],[ABeginForm]],"00")</f>
        <v>30</v>
      </c>
      <c r="K514" s="11">
        <f t="shared" ref="K514:K577" ca="1" si="97">_xlfn.NORM.INV(RAND(),Mean,S.D)</f>
        <v>28.476879294202494</v>
      </c>
      <c r="L514" s="4" t="str">
        <f ca="1">TEXT(Table5[[#This Row],[AEndForm]],"00")</f>
        <v>28</v>
      </c>
      <c r="M514" s="12">
        <f ca="1">Table5[[#This Row],[AEndForm]]+(_xlfn.NORM.INV(RAND(),2,0.75))</f>
        <v>28.816501461402357</v>
      </c>
      <c r="N514" s="5" t="str">
        <f ca="1">TEXT(Table5[[#This Row],[ASigForm]],"00")</f>
        <v>29</v>
      </c>
      <c r="O514" s="11" t="s">
        <v>12</v>
      </c>
      <c r="P514" s="9" t="str">
        <f>TEXT(Table5[[#This Row],[BForm]],"000000")</f>
        <v xml:space="preserve"> </v>
      </c>
      <c r="Q514" s="11">
        <f t="shared" ref="Q514:Q577" ca="1" si="98">_xlfn.NORM.INV(RAND(),Mean,S.D)</f>
        <v>28.077001424437601</v>
      </c>
      <c r="R514" s="4" t="str">
        <f ca="1">TEXT(Table5[[#This Row],[BBeginForm]],"00")</f>
        <v>28</v>
      </c>
      <c r="S514" s="11">
        <f t="shared" ref="S514:S577" ca="1" si="99">_xlfn.NORM.INV(RAND(),Mean,S.D)</f>
        <v>31.636553251672733</v>
      </c>
      <c r="T514" s="4" t="str">
        <f ca="1">TEXT(Table5[[#This Row],[BEndForm]],"00")</f>
        <v>32</v>
      </c>
      <c r="U514" s="12">
        <f ca="1">Table5[[#This Row],[BEndForm]]+(_xlfn.NORM.INV(RAND(),2,0.75))</f>
        <v>32.562779654899529</v>
      </c>
      <c r="V514" s="5" t="str">
        <f ca="1">TEXT(Table5[[#This Row],[BSigForm]],"00")</f>
        <v>33</v>
      </c>
      <c r="W514" s="6" t="s">
        <v>11</v>
      </c>
      <c r="X514" s="11">
        <f t="shared" ref="X514:X577" ca="1" si="100">_xlfn.NORM.INV(RAND(),Mean,S.D)</f>
        <v>32.075092428963643</v>
      </c>
      <c r="Y514" s="4" t="str">
        <f ca="1">TEXT(Table5[[#This Row],[CBeginForm]],"00")</f>
        <v>32</v>
      </c>
      <c r="Z514" s="11">
        <f t="shared" ref="Z514:Z577" ca="1" si="101">_xlfn.NORM.INV(RAND(),Mean,S.D)</f>
        <v>25.134044469392489</v>
      </c>
      <c r="AA514" s="4" t="str">
        <f ca="1">TEXT(Table5[[#This Row],[CEndForm]],"00")</f>
        <v>25</v>
      </c>
      <c r="AB514" s="12">
        <f ca="1">Table5[[#This Row],[CEndForm]]+(_xlfn.NORM.INV(RAND(),2,0.75))</f>
        <v>27.966613037258281</v>
      </c>
      <c r="AC514" s="5" t="str">
        <f ca="1">TEXT(Table5[[#This Row],[CSigForm]],"00")</f>
        <v>28</v>
      </c>
      <c r="AD514" s="11">
        <v>726</v>
      </c>
      <c r="AE514" s="9" t="str">
        <f>TEXT(Table5[[#This Row],[DForm]],"000000")</f>
        <v>000726</v>
      </c>
      <c r="AF514" s="11">
        <f t="shared" ref="AF514:AF577" ca="1" si="102">_xlfn.NORM.INV(RAND(),Mean,S.D)</f>
        <v>28.857935461110031</v>
      </c>
      <c r="AG514" s="4" t="str">
        <f ca="1">TEXT(Table5[[#This Row],[DBeginForm]],"00")</f>
        <v>29</v>
      </c>
      <c r="AH514" s="11">
        <f t="shared" ref="AH514:AH577" ca="1" si="103">_xlfn.NORM.INV(RAND(),Mean,S.D)</f>
        <v>28.171608017731021</v>
      </c>
      <c r="AI514" s="4" t="str">
        <f ca="1">TEXT(Table5[[#This Row],[DEndForm]],"00")</f>
        <v>28</v>
      </c>
      <c r="AJ514" s="12">
        <f ca="1">Table5[[#This Row],[DEndForm]]+(_xlfn.NORM.INV(RAND(),2,0.75))</f>
        <v>29.979917185667372</v>
      </c>
      <c r="AK514" s="5" t="str">
        <f ca="1">TEXT(Table5[[#This Row],[DSigForm]],"00")</f>
        <v>30</v>
      </c>
      <c r="AL514" s="11">
        <v>718</v>
      </c>
      <c r="AM514" s="9" t="str">
        <f>TEXT(Table5[[#This Row],[EForm]],"000000")</f>
        <v>000718</v>
      </c>
      <c r="AN514" s="11">
        <f t="shared" ref="AN514:AN577" ca="1" si="104">_xlfn.NORM.INV(RAND(),Mean,S.D)</f>
        <v>30.016494966908979</v>
      </c>
      <c r="AO514" s="4" t="str">
        <f ca="1">TEXT(Table5[[#This Row],[EBeginForm]],"00")</f>
        <v>30</v>
      </c>
      <c r="AP514" s="11">
        <f t="shared" ref="AP514:AP577" ca="1" si="105">_xlfn.NORM.INV(RAND(),Mean,S.D)</f>
        <v>24.289762086353903</v>
      </c>
      <c r="AQ514" s="4" t="str">
        <f ca="1">TEXT(Table5[[#This Row],[EEndForm]],"00")</f>
        <v>24</v>
      </c>
      <c r="AR514" s="12">
        <f ca="1">Table5[[#This Row],[EEndForm]]+(_xlfn.NORM.INV(RAND(),2,0.75))</f>
        <v>25.586898205555439</v>
      </c>
      <c r="AS514" s="5" t="str">
        <f ca="1">TEXT(Table5[[#This Row],[ESigForm]],"00")</f>
        <v>26</v>
      </c>
      <c r="AT514" s="9">
        <v>705</v>
      </c>
      <c r="AU514" s="9" t="str">
        <f>TEXT(Table5[[#This Row],[F]],"000000")</f>
        <v>000705</v>
      </c>
      <c r="AV514" s="11">
        <f t="shared" ref="AV514:AV577" ca="1" si="106">_xlfn.NORM.INV(RAND(),Mean,S.D)</f>
        <v>29.591291545962626</v>
      </c>
      <c r="AW514" s="4" t="str">
        <f ca="1">TEXT(Table5[[#This Row],[EBeginForm]],"00")</f>
        <v>30</v>
      </c>
      <c r="AX514" s="11">
        <f t="shared" ref="AX514:AX577" ca="1" si="107">_xlfn.NORM.INV(RAND(),Mean,S.D)</f>
        <v>30.814309713282597</v>
      </c>
      <c r="AY514" s="4" t="str">
        <f ca="1">TEXT(Table5[[#This Row],[EEndForm]],"00")</f>
        <v>24</v>
      </c>
      <c r="AZ514" s="12">
        <f ca="1">Table5[[#This Row],[EEndForm]]+(_xlfn.NORM.INV(RAND(),2,0.75))</f>
        <v>25.965091191575876</v>
      </c>
      <c r="BA514" s="5" t="str">
        <f ca="1">TEXT(Table5[[#This Row],[ESigForm]],"00")</f>
        <v>26</v>
      </c>
    </row>
    <row r="515" spans="1:53" x14ac:dyDescent="0.3">
      <c r="A515" s="1">
        <v>0</v>
      </c>
      <c r="B515" s="1" t="s">
        <v>6</v>
      </c>
      <c r="C515" s="11">
        <v>44914</v>
      </c>
      <c r="D515" s="8" t="str">
        <f>TEXT(Table5[[#This Row],[Date]],"dd-mm-yyyy")</f>
        <v>19-12-2022</v>
      </c>
      <c r="E515" s="11" t="str">
        <f>TEXT(Table5[[#This Row],[Date]],"dd/mm/yyyy")</f>
        <v>19/12/2022</v>
      </c>
      <c r="F515" s="3" t="str">
        <f>DAY(Table5[[#This Row],[Date]])&amp;LOOKUP(DAY(Table5[[#This Row],[Date]]),{1,"st";2,"nd";3,"rd";4,"th";21,"st";22,"nd";23,"rd";24,"th";31,"st"}) &amp; TEXT(Table5[[#This Row],[Date]], " mmm, yyyy")</f>
        <v>19th Dec, 2022</v>
      </c>
      <c r="G515" s="11">
        <v>717</v>
      </c>
      <c r="H515" s="9" t="str">
        <f>TEXT(Table5[[#This Row],[AForm]],"000000")</f>
        <v>000717</v>
      </c>
      <c r="I515" s="11">
        <f t="shared" ca="1" si="96"/>
        <v>28.642796375407656</v>
      </c>
      <c r="J515" s="4" t="str">
        <f ca="1">TEXT(Table5[[#This Row],[ABeginForm]],"00")</f>
        <v>29</v>
      </c>
      <c r="K515" s="11">
        <f t="shared" ca="1" si="97"/>
        <v>24.015273332196575</v>
      </c>
      <c r="L515" s="4" t="str">
        <f ca="1">TEXT(Table5[[#This Row],[AEndForm]],"00")</f>
        <v>24</v>
      </c>
      <c r="M515" s="12">
        <f ca="1">Table5[[#This Row],[AEndForm]]+(_xlfn.NORM.INV(RAND(),2,0.75))</f>
        <v>26.527319849308434</v>
      </c>
      <c r="N515" s="5" t="str">
        <f ca="1">TEXT(Table5[[#This Row],[ASigForm]],"00")</f>
        <v>27</v>
      </c>
      <c r="O515" s="11">
        <v>116</v>
      </c>
      <c r="P515" s="9" t="str">
        <f>TEXT(Table5[[#This Row],[BForm]],"000000")</f>
        <v>000116</v>
      </c>
      <c r="Q515" s="11">
        <f t="shared" ca="1" si="98"/>
        <v>32.655216667185925</v>
      </c>
      <c r="R515" s="4" t="str">
        <f ca="1">TEXT(Table5[[#This Row],[BBeginForm]],"00")</f>
        <v>33</v>
      </c>
      <c r="S515" s="11">
        <f t="shared" ca="1" si="99"/>
        <v>27.803220082566437</v>
      </c>
      <c r="T515" s="4" t="str">
        <f ca="1">TEXT(Table5[[#This Row],[BEndForm]],"00")</f>
        <v>28</v>
      </c>
      <c r="U515" s="12">
        <f ca="1">Table5[[#This Row],[BEndForm]]+(_xlfn.NORM.INV(RAND(),2,0.75))</f>
        <v>29.333609800801458</v>
      </c>
      <c r="V515" s="5" t="str">
        <f ca="1">TEXT(Table5[[#This Row],[BSigForm]],"00")</f>
        <v>29</v>
      </c>
      <c r="W515" s="6" t="s">
        <v>11</v>
      </c>
      <c r="X515" s="11">
        <f t="shared" ca="1" si="100"/>
        <v>33.887843498471398</v>
      </c>
      <c r="Y515" s="4" t="str">
        <f ca="1">TEXT(Table5[[#This Row],[CBeginForm]],"00")</f>
        <v>34</v>
      </c>
      <c r="Z515" s="11">
        <f t="shared" ca="1" si="101"/>
        <v>35.9834446173899</v>
      </c>
      <c r="AA515" s="4" t="str">
        <f ca="1">TEXT(Table5[[#This Row],[CEndForm]],"00")</f>
        <v>36</v>
      </c>
      <c r="AB515" s="12">
        <f ca="1">Table5[[#This Row],[CEndForm]]+(_xlfn.NORM.INV(RAND(),2,0.75))</f>
        <v>38.212245612172111</v>
      </c>
      <c r="AC515" s="5" t="str">
        <f ca="1">TEXT(Table5[[#This Row],[CSigForm]],"00")</f>
        <v>38</v>
      </c>
      <c r="AD515" s="11">
        <v>727</v>
      </c>
      <c r="AE515" s="9" t="str">
        <f>TEXT(Table5[[#This Row],[DForm]],"000000")</f>
        <v>000727</v>
      </c>
      <c r="AF515" s="11">
        <f t="shared" ca="1" si="102"/>
        <v>27.997988629626555</v>
      </c>
      <c r="AG515" s="4" t="str">
        <f ca="1">TEXT(Table5[[#This Row],[DBeginForm]],"00")</f>
        <v>28</v>
      </c>
      <c r="AH515" s="11">
        <f t="shared" ca="1" si="103"/>
        <v>32.891613490315983</v>
      </c>
      <c r="AI515" s="4" t="str">
        <f ca="1">TEXT(Table5[[#This Row],[DEndForm]],"00")</f>
        <v>33</v>
      </c>
      <c r="AJ515" s="12">
        <f ca="1">Table5[[#This Row],[DEndForm]]+(_xlfn.NORM.INV(RAND(),2,0.75))</f>
        <v>34.745552707539971</v>
      </c>
      <c r="AK515" s="5" t="str">
        <f ca="1">TEXT(Table5[[#This Row],[DSigForm]],"00")</f>
        <v>35</v>
      </c>
      <c r="AL515" s="11">
        <v>719</v>
      </c>
      <c r="AM515" s="9" t="str">
        <f>TEXT(Table5[[#This Row],[EForm]],"000000")</f>
        <v>000719</v>
      </c>
      <c r="AN515" s="11">
        <f t="shared" ca="1" si="104"/>
        <v>30.521217110327779</v>
      </c>
      <c r="AO515" s="4" t="str">
        <f ca="1">TEXT(Table5[[#This Row],[EBeginForm]],"00")</f>
        <v>31</v>
      </c>
      <c r="AP515" s="11">
        <f t="shared" ca="1" si="105"/>
        <v>29.725593482761369</v>
      </c>
      <c r="AQ515" s="4" t="str">
        <f ca="1">TEXT(Table5[[#This Row],[EEndForm]],"00")</f>
        <v>30</v>
      </c>
      <c r="AR515" s="12">
        <f ca="1">Table5[[#This Row],[EEndForm]]+(_xlfn.NORM.INV(RAND(),2,0.75))</f>
        <v>33.02805992281813</v>
      </c>
      <c r="AS515" s="5" t="str">
        <f ca="1">TEXT(Table5[[#This Row],[ESigForm]],"00")</f>
        <v>33</v>
      </c>
      <c r="AT515" s="9">
        <v>706</v>
      </c>
      <c r="AU515" s="9" t="str">
        <f>TEXT(Table5[[#This Row],[F]],"000000")</f>
        <v>000706</v>
      </c>
      <c r="AV515" s="11">
        <f t="shared" ca="1" si="106"/>
        <v>29.832996800909292</v>
      </c>
      <c r="AW515" s="4" t="str">
        <f ca="1">TEXT(Table5[[#This Row],[EBeginForm]],"00")</f>
        <v>31</v>
      </c>
      <c r="AX515" s="11">
        <f t="shared" ca="1" si="107"/>
        <v>26.028366409073392</v>
      </c>
      <c r="AY515" s="4" t="str">
        <f ca="1">TEXT(Table5[[#This Row],[EEndForm]],"00")</f>
        <v>30</v>
      </c>
      <c r="AZ515" s="12">
        <f ca="1">Table5[[#This Row],[EEndForm]]+(_xlfn.NORM.INV(RAND(),2,0.75))</f>
        <v>32.596661920654277</v>
      </c>
      <c r="BA515" s="5" t="str">
        <f ca="1">TEXT(Table5[[#This Row],[ESigForm]],"00")</f>
        <v>33</v>
      </c>
    </row>
    <row r="516" spans="1:53" x14ac:dyDescent="0.3">
      <c r="A516" s="1">
        <v>0</v>
      </c>
      <c r="B516" s="1" t="s">
        <v>7</v>
      </c>
      <c r="C516" s="11">
        <v>44915</v>
      </c>
      <c r="D516" s="8" t="str">
        <f>TEXT(Table5[[#This Row],[Date]],"dd-mm-yyyy")</f>
        <v>20-12-2022</v>
      </c>
      <c r="E516" s="11" t="str">
        <f>TEXT(Table5[[#This Row],[Date]],"dd/mm/yyyy")</f>
        <v>20/12/2022</v>
      </c>
      <c r="F516" s="3" t="str">
        <f>DAY(Table5[[#This Row],[Date]])&amp;LOOKUP(DAY(Table5[[#This Row],[Date]]),{1,"st";2,"nd";3,"rd";4,"th";21,"st";22,"nd";23,"rd";24,"th";31,"st"}) &amp; TEXT(Table5[[#This Row],[Date]], " mmm, yyyy")</f>
        <v>20th Dec, 2022</v>
      </c>
      <c r="G516" s="11">
        <v>718</v>
      </c>
      <c r="H516" s="9" t="str">
        <f>TEXT(Table5[[#This Row],[AForm]],"000000")</f>
        <v>000718</v>
      </c>
      <c r="I516" s="11">
        <f t="shared" ca="1" si="96"/>
        <v>28.910129215089729</v>
      </c>
      <c r="J516" s="4" t="str">
        <f ca="1">TEXT(Table5[[#This Row],[ABeginForm]],"00")</f>
        <v>29</v>
      </c>
      <c r="K516" s="11">
        <f t="shared" ca="1" si="97"/>
        <v>29.996306597523329</v>
      </c>
      <c r="L516" s="4" t="str">
        <f ca="1">TEXT(Table5[[#This Row],[AEndForm]],"00")</f>
        <v>30</v>
      </c>
      <c r="M516" s="12">
        <f ca="1">Table5[[#This Row],[AEndForm]]+(_xlfn.NORM.INV(RAND(),2,0.75))</f>
        <v>32.921202428646417</v>
      </c>
      <c r="N516" s="5" t="str">
        <f ca="1">TEXT(Table5[[#This Row],[ASigForm]],"00")</f>
        <v>33</v>
      </c>
      <c r="O516" s="11" t="s">
        <v>12</v>
      </c>
      <c r="P516" s="9" t="str">
        <f>TEXT(Table5[[#This Row],[BForm]],"000000")</f>
        <v xml:space="preserve"> </v>
      </c>
      <c r="Q516" s="11">
        <f t="shared" ca="1" si="98"/>
        <v>26.922703761934525</v>
      </c>
      <c r="R516" s="4" t="str">
        <f ca="1">TEXT(Table5[[#This Row],[BBeginForm]],"00")</f>
        <v>27</v>
      </c>
      <c r="S516" s="11">
        <f t="shared" ca="1" si="99"/>
        <v>30.511492090629023</v>
      </c>
      <c r="T516" s="4" t="str">
        <f ca="1">TEXT(Table5[[#This Row],[BEndForm]],"00")</f>
        <v>31</v>
      </c>
      <c r="U516" s="12">
        <f ca="1">Table5[[#This Row],[BEndForm]]+(_xlfn.NORM.INV(RAND(),2,0.75))</f>
        <v>32.553714243482574</v>
      </c>
      <c r="V516" s="5" t="str">
        <f ca="1">TEXT(Table5[[#This Row],[BSigForm]],"00")</f>
        <v>33</v>
      </c>
      <c r="W516" s="6" t="s">
        <v>11</v>
      </c>
      <c r="X516" s="11">
        <f t="shared" ca="1" si="100"/>
        <v>34.917415529934978</v>
      </c>
      <c r="Y516" s="4" t="str">
        <f ca="1">TEXT(Table5[[#This Row],[CBeginForm]],"00")</f>
        <v>35</v>
      </c>
      <c r="Z516" s="11">
        <f t="shared" ca="1" si="101"/>
        <v>30.736322860358715</v>
      </c>
      <c r="AA516" s="4" t="str">
        <f ca="1">TEXT(Table5[[#This Row],[CEndForm]],"00")</f>
        <v>31</v>
      </c>
      <c r="AB516" s="12">
        <f ca="1">Table5[[#This Row],[CEndForm]]+(_xlfn.NORM.INV(RAND(),2,0.75))</f>
        <v>32.869226127522758</v>
      </c>
      <c r="AC516" s="5" t="str">
        <f ca="1">TEXT(Table5[[#This Row],[CSigForm]],"00")</f>
        <v>33</v>
      </c>
      <c r="AD516" s="11">
        <v>728</v>
      </c>
      <c r="AE516" s="9" t="str">
        <f>TEXT(Table5[[#This Row],[DForm]],"000000")</f>
        <v>000728</v>
      </c>
      <c r="AF516" s="11">
        <f t="shared" ca="1" si="102"/>
        <v>26.509059691361301</v>
      </c>
      <c r="AG516" s="4" t="str">
        <f ca="1">TEXT(Table5[[#This Row],[DBeginForm]],"00")</f>
        <v>27</v>
      </c>
      <c r="AH516" s="11">
        <f t="shared" ca="1" si="103"/>
        <v>29.071369870314225</v>
      </c>
      <c r="AI516" s="4" t="str">
        <f ca="1">TEXT(Table5[[#This Row],[DEndForm]],"00")</f>
        <v>29</v>
      </c>
      <c r="AJ516" s="12">
        <f ca="1">Table5[[#This Row],[DEndForm]]+(_xlfn.NORM.INV(RAND(),2,0.75))</f>
        <v>32.291255564078071</v>
      </c>
      <c r="AK516" s="5" t="str">
        <f ca="1">TEXT(Table5[[#This Row],[DSigForm]],"00")</f>
        <v>32</v>
      </c>
      <c r="AL516" s="11">
        <v>720</v>
      </c>
      <c r="AM516" s="9" t="str">
        <f>TEXT(Table5[[#This Row],[EForm]],"000000")</f>
        <v>000720</v>
      </c>
      <c r="AN516" s="11">
        <f t="shared" ca="1" si="104"/>
        <v>28.823002229753754</v>
      </c>
      <c r="AO516" s="4" t="str">
        <f ca="1">TEXT(Table5[[#This Row],[EBeginForm]],"00")</f>
        <v>29</v>
      </c>
      <c r="AP516" s="11">
        <f t="shared" ca="1" si="105"/>
        <v>32.683924520081888</v>
      </c>
      <c r="AQ516" s="4" t="str">
        <f ca="1">TEXT(Table5[[#This Row],[EEndForm]],"00")</f>
        <v>33</v>
      </c>
      <c r="AR516" s="12">
        <f ca="1">Table5[[#This Row],[EEndForm]]+(_xlfn.NORM.INV(RAND(),2,0.75))</f>
        <v>33.800900127148964</v>
      </c>
      <c r="AS516" s="5" t="str">
        <f ca="1">TEXT(Table5[[#This Row],[ESigForm]],"00")</f>
        <v>34</v>
      </c>
      <c r="AT516" s="9">
        <v>707</v>
      </c>
      <c r="AU516" s="9" t="str">
        <f>TEXT(Table5[[#This Row],[F]],"000000")</f>
        <v>000707</v>
      </c>
      <c r="AV516" s="11">
        <f t="shared" ca="1" si="106"/>
        <v>30.645128795605789</v>
      </c>
      <c r="AW516" s="4" t="str">
        <f ca="1">TEXT(Table5[[#This Row],[EBeginForm]],"00")</f>
        <v>29</v>
      </c>
      <c r="AX516" s="11">
        <f t="shared" ca="1" si="107"/>
        <v>31.560378394831705</v>
      </c>
      <c r="AY516" s="4" t="str">
        <f ca="1">TEXT(Table5[[#This Row],[EEndForm]],"00")</f>
        <v>33</v>
      </c>
      <c r="AZ516" s="12">
        <f ca="1">Table5[[#This Row],[EEndForm]]+(_xlfn.NORM.INV(RAND(),2,0.75))</f>
        <v>34.412137611837998</v>
      </c>
      <c r="BA516" s="5" t="str">
        <f ca="1">TEXT(Table5[[#This Row],[ESigForm]],"00")</f>
        <v>34</v>
      </c>
    </row>
    <row r="517" spans="1:53" x14ac:dyDescent="0.3">
      <c r="A517" s="1">
        <v>0</v>
      </c>
      <c r="B517" s="1" t="s">
        <v>8</v>
      </c>
      <c r="C517" s="11">
        <v>44916</v>
      </c>
      <c r="D517" s="8" t="str">
        <f>TEXT(Table5[[#This Row],[Date]],"dd-mm-yyyy")</f>
        <v>21-12-2022</v>
      </c>
      <c r="E517" s="11" t="str">
        <f>TEXT(Table5[[#This Row],[Date]],"dd/mm/yyyy")</f>
        <v>21/12/2022</v>
      </c>
      <c r="F517" s="3" t="str">
        <f>DAY(Table5[[#This Row],[Date]])&amp;LOOKUP(DAY(Table5[[#This Row],[Date]]),{1,"st";2,"nd";3,"rd";4,"th";21,"st";22,"nd";23,"rd";24,"th";31,"st"}) &amp; TEXT(Table5[[#This Row],[Date]], " mmm, yyyy")</f>
        <v>21st Dec, 2022</v>
      </c>
      <c r="G517" s="11">
        <v>719</v>
      </c>
      <c r="H517" s="9" t="str">
        <f>TEXT(Table5[[#This Row],[AForm]],"000000")</f>
        <v>000719</v>
      </c>
      <c r="I517" s="11">
        <f t="shared" ca="1" si="96"/>
        <v>25.399841213225706</v>
      </c>
      <c r="J517" s="4" t="str">
        <f ca="1">TEXT(Table5[[#This Row],[ABeginForm]],"00")</f>
        <v>25</v>
      </c>
      <c r="K517" s="11">
        <f t="shared" ca="1" si="97"/>
        <v>29.762067176860448</v>
      </c>
      <c r="L517" s="4" t="str">
        <f ca="1">TEXT(Table5[[#This Row],[AEndForm]],"00")</f>
        <v>30</v>
      </c>
      <c r="M517" s="12">
        <f ca="1">Table5[[#This Row],[AEndForm]]+(_xlfn.NORM.INV(RAND(),2,0.75))</f>
        <v>31.962547292602657</v>
      </c>
      <c r="N517" s="5" t="str">
        <f ca="1">TEXT(Table5[[#This Row],[ASigForm]],"00")</f>
        <v>32</v>
      </c>
      <c r="O517" s="11" t="s">
        <v>12</v>
      </c>
      <c r="P517" s="9" t="str">
        <f>TEXT(Table5[[#This Row],[BForm]],"000000")</f>
        <v xml:space="preserve"> </v>
      </c>
      <c r="Q517" s="11">
        <f t="shared" ca="1" si="98"/>
        <v>24.940286794729861</v>
      </c>
      <c r="R517" s="4" t="str">
        <f ca="1">TEXT(Table5[[#This Row],[BBeginForm]],"00")</f>
        <v>25</v>
      </c>
      <c r="S517" s="11">
        <f t="shared" ca="1" si="99"/>
        <v>26.380615878730673</v>
      </c>
      <c r="T517" s="4" t="str">
        <f ca="1">TEXT(Table5[[#This Row],[BEndForm]],"00")</f>
        <v>26</v>
      </c>
      <c r="U517" s="12">
        <f ca="1">Table5[[#This Row],[BEndForm]]+(_xlfn.NORM.INV(RAND(),2,0.75))</f>
        <v>28.969838705581566</v>
      </c>
      <c r="V517" s="5" t="str">
        <f ca="1">TEXT(Table5[[#This Row],[BSigForm]],"00")</f>
        <v>29</v>
      </c>
      <c r="W517" s="6" t="s">
        <v>11</v>
      </c>
      <c r="X517" s="11">
        <f t="shared" ca="1" si="100"/>
        <v>27.622402585492711</v>
      </c>
      <c r="Y517" s="4" t="str">
        <f ca="1">TEXT(Table5[[#This Row],[CBeginForm]],"00")</f>
        <v>28</v>
      </c>
      <c r="Z517" s="11">
        <f t="shared" ca="1" si="101"/>
        <v>30.462573666306866</v>
      </c>
      <c r="AA517" s="4" t="str">
        <f ca="1">TEXT(Table5[[#This Row],[CEndForm]],"00")</f>
        <v>30</v>
      </c>
      <c r="AB517" s="12">
        <f ca="1">Table5[[#This Row],[CEndForm]]+(_xlfn.NORM.INV(RAND(),2,0.75))</f>
        <v>30.986278125820565</v>
      </c>
      <c r="AC517" s="5" t="str">
        <f ca="1">TEXT(Table5[[#This Row],[CSigForm]],"00")</f>
        <v>31</v>
      </c>
      <c r="AD517" s="11">
        <v>729</v>
      </c>
      <c r="AE517" s="9" t="str">
        <f>TEXT(Table5[[#This Row],[DForm]],"000000")</f>
        <v>000729</v>
      </c>
      <c r="AF517" s="11">
        <f t="shared" ca="1" si="102"/>
        <v>28.620666373282344</v>
      </c>
      <c r="AG517" s="4" t="str">
        <f ca="1">TEXT(Table5[[#This Row],[DBeginForm]],"00")</f>
        <v>29</v>
      </c>
      <c r="AH517" s="11">
        <f t="shared" ca="1" si="103"/>
        <v>32.401690480647595</v>
      </c>
      <c r="AI517" s="4" t="str">
        <f ca="1">TEXT(Table5[[#This Row],[DEndForm]],"00")</f>
        <v>32</v>
      </c>
      <c r="AJ517" s="12">
        <f ca="1">Table5[[#This Row],[DEndForm]]+(_xlfn.NORM.INV(RAND(),2,0.75))</f>
        <v>33.221739026314523</v>
      </c>
      <c r="AK517" s="5" t="str">
        <f ca="1">TEXT(Table5[[#This Row],[DSigForm]],"00")</f>
        <v>33</v>
      </c>
      <c r="AL517" s="11">
        <v>721</v>
      </c>
      <c r="AM517" s="9" t="str">
        <f>TEXT(Table5[[#This Row],[EForm]],"000000")</f>
        <v>000721</v>
      </c>
      <c r="AN517" s="11">
        <f t="shared" ca="1" si="104"/>
        <v>29.945679813827301</v>
      </c>
      <c r="AO517" s="4" t="str">
        <f ca="1">TEXT(Table5[[#This Row],[EBeginForm]],"00")</f>
        <v>30</v>
      </c>
      <c r="AP517" s="11">
        <f t="shared" ca="1" si="105"/>
        <v>24.954583460760706</v>
      </c>
      <c r="AQ517" s="4" t="str">
        <f ca="1">TEXT(Table5[[#This Row],[EEndForm]],"00")</f>
        <v>25</v>
      </c>
      <c r="AR517" s="12">
        <f ca="1">Table5[[#This Row],[EEndForm]]+(_xlfn.NORM.INV(RAND(),2,0.75))</f>
        <v>26.733441880618763</v>
      </c>
      <c r="AS517" s="5" t="str">
        <f ca="1">TEXT(Table5[[#This Row],[ESigForm]],"00")</f>
        <v>27</v>
      </c>
      <c r="AT517" s="9">
        <v>708</v>
      </c>
      <c r="AU517" s="9" t="str">
        <f>TEXT(Table5[[#This Row],[F]],"000000")</f>
        <v>000708</v>
      </c>
      <c r="AV517" s="11">
        <f t="shared" ca="1" si="106"/>
        <v>32.179929944559262</v>
      </c>
      <c r="AW517" s="4" t="str">
        <f ca="1">TEXT(Table5[[#This Row],[EBeginForm]],"00")</f>
        <v>30</v>
      </c>
      <c r="AX517" s="11">
        <f t="shared" ca="1" si="107"/>
        <v>31.979441932416901</v>
      </c>
      <c r="AY517" s="4" t="str">
        <f ca="1">TEXT(Table5[[#This Row],[EEndForm]],"00")</f>
        <v>25</v>
      </c>
      <c r="AZ517" s="12">
        <f ca="1">Table5[[#This Row],[EEndForm]]+(_xlfn.NORM.INV(RAND(),2,0.75))</f>
        <v>27.332719709560731</v>
      </c>
      <c r="BA517" s="5" t="str">
        <f ca="1">TEXT(Table5[[#This Row],[ESigForm]],"00")</f>
        <v>27</v>
      </c>
    </row>
    <row r="518" spans="1:53" x14ac:dyDescent="0.3">
      <c r="A518" s="1">
        <v>0</v>
      </c>
      <c r="B518" s="1" t="s">
        <v>9</v>
      </c>
      <c r="C518" s="11">
        <v>44917</v>
      </c>
      <c r="D518" s="8" t="str">
        <f>TEXT(Table5[[#This Row],[Date]],"dd-mm-yyyy")</f>
        <v>22-12-2022</v>
      </c>
      <c r="E518" s="11" t="str">
        <f>TEXT(Table5[[#This Row],[Date]],"dd/mm/yyyy")</f>
        <v>22/12/2022</v>
      </c>
      <c r="F518" s="3" t="str">
        <f>DAY(Table5[[#This Row],[Date]])&amp;LOOKUP(DAY(Table5[[#This Row],[Date]]),{1,"st";2,"nd";3,"rd";4,"th";21,"st";22,"nd";23,"rd";24,"th";31,"st"}) &amp; TEXT(Table5[[#This Row],[Date]], " mmm, yyyy")</f>
        <v>22nd Dec, 2022</v>
      </c>
      <c r="G518" s="11">
        <v>720</v>
      </c>
      <c r="H518" s="9" t="str">
        <f>TEXT(Table5[[#This Row],[AForm]],"000000")</f>
        <v>000720</v>
      </c>
      <c r="I518" s="11">
        <f t="shared" ca="1" si="96"/>
        <v>24.796655217491235</v>
      </c>
      <c r="J518" s="4" t="str">
        <f ca="1">TEXT(Table5[[#This Row],[ABeginForm]],"00")</f>
        <v>25</v>
      </c>
      <c r="K518" s="11">
        <f t="shared" ca="1" si="97"/>
        <v>31.676097983676861</v>
      </c>
      <c r="L518" s="4" t="str">
        <f ca="1">TEXT(Table5[[#This Row],[AEndForm]],"00")</f>
        <v>32</v>
      </c>
      <c r="M518" s="12">
        <f ca="1">Table5[[#This Row],[AEndForm]]+(_xlfn.NORM.INV(RAND(),2,0.75))</f>
        <v>34.166968935076859</v>
      </c>
      <c r="N518" s="5" t="str">
        <f ca="1">TEXT(Table5[[#This Row],[ASigForm]],"00")</f>
        <v>34</v>
      </c>
      <c r="O518" s="11" t="s">
        <v>12</v>
      </c>
      <c r="P518" s="9" t="str">
        <f>TEXT(Table5[[#This Row],[BForm]],"000000")</f>
        <v xml:space="preserve"> </v>
      </c>
      <c r="Q518" s="11">
        <f t="shared" ca="1" si="98"/>
        <v>30.719957097256039</v>
      </c>
      <c r="R518" s="4" t="str">
        <f ca="1">TEXT(Table5[[#This Row],[BBeginForm]],"00")</f>
        <v>31</v>
      </c>
      <c r="S518" s="11">
        <f t="shared" ca="1" si="99"/>
        <v>27.892994881307779</v>
      </c>
      <c r="T518" s="4" t="str">
        <f ca="1">TEXT(Table5[[#This Row],[BEndForm]],"00")</f>
        <v>28</v>
      </c>
      <c r="U518" s="12">
        <f ca="1">Table5[[#This Row],[BEndForm]]+(_xlfn.NORM.INV(RAND(),2,0.75))</f>
        <v>28.290095550901654</v>
      </c>
      <c r="V518" s="5" t="str">
        <f ca="1">TEXT(Table5[[#This Row],[BSigForm]],"00")</f>
        <v>28</v>
      </c>
      <c r="W518" s="6" t="s">
        <v>11</v>
      </c>
      <c r="X518" s="11">
        <f t="shared" ca="1" si="100"/>
        <v>34.382806803352935</v>
      </c>
      <c r="Y518" s="4" t="str">
        <f ca="1">TEXT(Table5[[#This Row],[CBeginForm]],"00")</f>
        <v>34</v>
      </c>
      <c r="Z518" s="11">
        <f t="shared" ca="1" si="101"/>
        <v>32.591725573495538</v>
      </c>
      <c r="AA518" s="4" t="str">
        <f ca="1">TEXT(Table5[[#This Row],[CEndForm]],"00")</f>
        <v>33</v>
      </c>
      <c r="AB518" s="12">
        <f ca="1">Table5[[#This Row],[CEndForm]]+(_xlfn.NORM.INV(RAND(),2,0.75))</f>
        <v>35.208161116841609</v>
      </c>
      <c r="AC518" s="5" t="str">
        <f ca="1">TEXT(Table5[[#This Row],[CSigForm]],"00")</f>
        <v>35</v>
      </c>
      <c r="AD518" s="11">
        <v>730</v>
      </c>
      <c r="AE518" s="9" t="str">
        <f>TEXT(Table5[[#This Row],[DForm]],"000000")</f>
        <v>000730</v>
      </c>
      <c r="AF518" s="11">
        <f t="shared" ca="1" si="102"/>
        <v>28.462804516730476</v>
      </c>
      <c r="AG518" s="4" t="str">
        <f ca="1">TEXT(Table5[[#This Row],[DBeginForm]],"00")</f>
        <v>28</v>
      </c>
      <c r="AH518" s="11">
        <f t="shared" ca="1" si="103"/>
        <v>31.805511144041024</v>
      </c>
      <c r="AI518" s="4" t="str">
        <f ca="1">TEXT(Table5[[#This Row],[DEndForm]],"00")</f>
        <v>32</v>
      </c>
      <c r="AJ518" s="12">
        <f ca="1">Table5[[#This Row],[DEndForm]]+(_xlfn.NORM.INV(RAND(),2,0.75))</f>
        <v>33.739125168739683</v>
      </c>
      <c r="AK518" s="5" t="str">
        <f ca="1">TEXT(Table5[[#This Row],[DSigForm]],"00")</f>
        <v>34</v>
      </c>
      <c r="AL518" s="11">
        <v>722</v>
      </c>
      <c r="AM518" s="9" t="str">
        <f>TEXT(Table5[[#This Row],[EForm]],"000000")</f>
        <v>000722</v>
      </c>
      <c r="AN518" s="11">
        <f t="shared" ca="1" si="104"/>
        <v>28.648076496252891</v>
      </c>
      <c r="AO518" s="4" t="str">
        <f ca="1">TEXT(Table5[[#This Row],[EBeginForm]],"00")</f>
        <v>29</v>
      </c>
      <c r="AP518" s="11">
        <f t="shared" ca="1" si="105"/>
        <v>26.742202570608857</v>
      </c>
      <c r="AQ518" s="4" t="str">
        <f ca="1">TEXT(Table5[[#This Row],[EEndForm]],"00")</f>
        <v>27</v>
      </c>
      <c r="AR518" s="12">
        <f ca="1">Table5[[#This Row],[EEndForm]]+(_xlfn.NORM.INV(RAND(),2,0.75))</f>
        <v>28.547012857169232</v>
      </c>
      <c r="AS518" s="5" t="str">
        <f ca="1">TEXT(Table5[[#This Row],[ESigForm]],"00")</f>
        <v>29</v>
      </c>
      <c r="AT518" s="9">
        <v>709</v>
      </c>
      <c r="AU518" s="9" t="str">
        <f>TEXT(Table5[[#This Row],[F]],"000000")</f>
        <v>000709</v>
      </c>
      <c r="AV518" s="11">
        <f t="shared" ca="1" si="106"/>
        <v>31.495330587693701</v>
      </c>
      <c r="AW518" s="4" t="str">
        <f ca="1">TEXT(Table5[[#This Row],[EBeginForm]],"00")</f>
        <v>29</v>
      </c>
      <c r="AX518" s="11">
        <f t="shared" ca="1" si="107"/>
        <v>27.532203902614995</v>
      </c>
      <c r="AY518" s="4" t="str">
        <f ca="1">TEXT(Table5[[#This Row],[EEndForm]],"00")</f>
        <v>27</v>
      </c>
      <c r="AZ518" s="12">
        <f ca="1">Table5[[#This Row],[EEndForm]]+(_xlfn.NORM.INV(RAND(),2,0.75))</f>
        <v>29.03659923840447</v>
      </c>
      <c r="BA518" s="5" t="str">
        <f ca="1">TEXT(Table5[[#This Row],[ESigForm]],"00")</f>
        <v>29</v>
      </c>
    </row>
    <row r="519" spans="1:53" x14ac:dyDescent="0.3">
      <c r="A519" s="1">
        <v>0</v>
      </c>
      <c r="B519" s="1" t="s">
        <v>10</v>
      </c>
      <c r="C519" s="11">
        <v>44918</v>
      </c>
      <c r="D519" s="8" t="str">
        <f>TEXT(Table5[[#This Row],[Date]],"dd-mm-yyyy")</f>
        <v>23-12-2022</v>
      </c>
      <c r="E519" s="11" t="str">
        <f>TEXT(Table5[[#This Row],[Date]],"dd/mm/yyyy")</f>
        <v>23/12/2022</v>
      </c>
      <c r="F519" s="3" t="str">
        <f>DAY(Table5[[#This Row],[Date]])&amp;LOOKUP(DAY(Table5[[#This Row],[Date]]),{1,"st";2,"nd";3,"rd";4,"th";21,"st";22,"nd";23,"rd";24,"th";31,"st"}) &amp; TEXT(Table5[[#This Row],[Date]], " mmm, yyyy")</f>
        <v>23rd Dec, 2022</v>
      </c>
      <c r="G519" s="11">
        <v>721</v>
      </c>
      <c r="H519" s="9" t="str">
        <f>TEXT(Table5[[#This Row],[AForm]],"000000")</f>
        <v>000721</v>
      </c>
      <c r="I519" s="11">
        <f t="shared" ca="1" si="96"/>
        <v>34.343321377366749</v>
      </c>
      <c r="J519" s="4" t="str">
        <f ca="1">TEXT(Table5[[#This Row],[ABeginForm]],"00")</f>
        <v>34</v>
      </c>
      <c r="K519" s="11">
        <f t="shared" ca="1" si="97"/>
        <v>30.448797910227462</v>
      </c>
      <c r="L519" s="4" t="str">
        <f ca="1">TEXT(Table5[[#This Row],[AEndForm]],"00")</f>
        <v>30</v>
      </c>
      <c r="M519" s="12">
        <f ca="1">Table5[[#This Row],[AEndForm]]+(_xlfn.NORM.INV(RAND(),2,0.75))</f>
        <v>32.001516864465181</v>
      </c>
      <c r="N519" s="5" t="str">
        <f ca="1">TEXT(Table5[[#This Row],[ASigForm]],"00")</f>
        <v>32</v>
      </c>
      <c r="O519" s="11" t="s">
        <v>12</v>
      </c>
      <c r="P519" s="9" t="str">
        <f>TEXT(Table5[[#This Row],[BForm]],"000000")</f>
        <v xml:space="preserve"> </v>
      </c>
      <c r="Q519" s="11">
        <f t="shared" ca="1" si="98"/>
        <v>30.383156363948267</v>
      </c>
      <c r="R519" s="4" t="str">
        <f ca="1">TEXT(Table5[[#This Row],[BBeginForm]],"00")</f>
        <v>30</v>
      </c>
      <c r="S519" s="11">
        <f t="shared" ca="1" si="99"/>
        <v>23.173983917761205</v>
      </c>
      <c r="T519" s="4" t="str">
        <f ca="1">TEXT(Table5[[#This Row],[BEndForm]],"00")</f>
        <v>23</v>
      </c>
      <c r="U519" s="12">
        <f ca="1">Table5[[#This Row],[BEndForm]]+(_xlfn.NORM.INV(RAND(),2,0.75))</f>
        <v>24.828174845870628</v>
      </c>
      <c r="V519" s="5" t="str">
        <f ca="1">TEXT(Table5[[#This Row],[BSigForm]],"00")</f>
        <v>25</v>
      </c>
      <c r="W519" s="6" t="s">
        <v>11</v>
      </c>
      <c r="X519" s="11">
        <f t="shared" ca="1" si="100"/>
        <v>30.868613164454619</v>
      </c>
      <c r="Y519" s="4" t="str">
        <f ca="1">TEXT(Table5[[#This Row],[CBeginForm]],"00")</f>
        <v>31</v>
      </c>
      <c r="Z519" s="11">
        <f t="shared" ca="1" si="101"/>
        <v>31.85286972449865</v>
      </c>
      <c r="AA519" s="4" t="str">
        <f ca="1">TEXT(Table5[[#This Row],[CEndForm]],"00")</f>
        <v>32</v>
      </c>
      <c r="AB519" s="12">
        <f ca="1">Table5[[#This Row],[CEndForm]]+(_xlfn.NORM.INV(RAND(),2,0.75))</f>
        <v>33.700493126982593</v>
      </c>
      <c r="AC519" s="5" t="str">
        <f ca="1">TEXT(Table5[[#This Row],[CSigForm]],"00")</f>
        <v>34</v>
      </c>
      <c r="AD519" s="11">
        <v>731</v>
      </c>
      <c r="AE519" s="9" t="str">
        <f>TEXT(Table5[[#This Row],[DForm]],"000000")</f>
        <v>000731</v>
      </c>
      <c r="AF519" s="11">
        <f t="shared" ca="1" si="102"/>
        <v>28.223645516171505</v>
      </c>
      <c r="AG519" s="4" t="str">
        <f ca="1">TEXT(Table5[[#This Row],[DBeginForm]],"00")</f>
        <v>28</v>
      </c>
      <c r="AH519" s="11">
        <f t="shared" ca="1" si="103"/>
        <v>25.789570324332924</v>
      </c>
      <c r="AI519" s="4" t="str">
        <f ca="1">TEXT(Table5[[#This Row],[DEndForm]],"00")</f>
        <v>26</v>
      </c>
      <c r="AJ519" s="12">
        <f ca="1">Table5[[#This Row],[DEndForm]]+(_xlfn.NORM.INV(RAND(),2,0.75))</f>
        <v>27.450092767063769</v>
      </c>
      <c r="AK519" s="5" t="str">
        <f ca="1">TEXT(Table5[[#This Row],[DSigForm]],"00")</f>
        <v>27</v>
      </c>
      <c r="AL519" s="11">
        <v>723</v>
      </c>
      <c r="AM519" s="9" t="str">
        <f>TEXT(Table5[[#This Row],[EForm]],"000000")</f>
        <v>000723</v>
      </c>
      <c r="AN519" s="11">
        <f t="shared" ca="1" si="104"/>
        <v>36.911771277398337</v>
      </c>
      <c r="AO519" s="4" t="str">
        <f ca="1">TEXT(Table5[[#This Row],[EBeginForm]],"00")</f>
        <v>37</v>
      </c>
      <c r="AP519" s="11">
        <f t="shared" ca="1" si="105"/>
        <v>28.215016686033739</v>
      </c>
      <c r="AQ519" s="4" t="str">
        <f ca="1">TEXT(Table5[[#This Row],[EEndForm]],"00")</f>
        <v>28</v>
      </c>
      <c r="AR519" s="12">
        <f ca="1">Table5[[#This Row],[EEndForm]]+(_xlfn.NORM.INV(RAND(),2,0.75))</f>
        <v>30.331028517180354</v>
      </c>
      <c r="AS519" s="5" t="str">
        <f ca="1">TEXT(Table5[[#This Row],[ESigForm]],"00")</f>
        <v>30</v>
      </c>
      <c r="AT519" s="9">
        <v>710</v>
      </c>
      <c r="AU519" s="9" t="str">
        <f>TEXT(Table5[[#This Row],[F]],"000000")</f>
        <v>000710</v>
      </c>
      <c r="AV519" s="11">
        <f t="shared" ca="1" si="106"/>
        <v>31.209093957515531</v>
      </c>
      <c r="AW519" s="4" t="str">
        <f ca="1">TEXT(Table5[[#This Row],[EBeginForm]],"00")</f>
        <v>37</v>
      </c>
      <c r="AX519" s="11">
        <f t="shared" ca="1" si="107"/>
        <v>32.926566362455191</v>
      </c>
      <c r="AY519" s="4" t="str">
        <f ca="1">TEXT(Table5[[#This Row],[EEndForm]],"00")</f>
        <v>28</v>
      </c>
      <c r="AZ519" s="12">
        <f ca="1">Table5[[#This Row],[EEndForm]]+(_xlfn.NORM.INV(RAND(),2,0.75))</f>
        <v>29.706832622670888</v>
      </c>
      <c r="BA519" s="5" t="str">
        <f ca="1">TEXT(Table5[[#This Row],[ESigForm]],"00")</f>
        <v>30</v>
      </c>
    </row>
    <row r="520" spans="1:53" x14ac:dyDescent="0.3">
      <c r="A520" s="1">
        <v>0</v>
      </c>
      <c r="B520" s="1" t="s">
        <v>5</v>
      </c>
      <c r="C520" s="11">
        <v>44919</v>
      </c>
      <c r="D520" s="8" t="str">
        <f>TEXT(Table5[[#This Row],[Date]],"dd-mm-yyyy")</f>
        <v>24-12-2022</v>
      </c>
      <c r="E520" s="11" t="str">
        <f>TEXT(Table5[[#This Row],[Date]],"dd/mm/yyyy")</f>
        <v>24/12/2022</v>
      </c>
      <c r="F520" s="3" t="str">
        <f>DAY(Table5[[#This Row],[Date]])&amp;LOOKUP(DAY(Table5[[#This Row],[Date]]),{1,"st";2,"nd";3,"rd";4,"th";21,"st";22,"nd";23,"rd";24,"th";31,"st"}) &amp; TEXT(Table5[[#This Row],[Date]], " mmm, yyyy")</f>
        <v>24th Dec, 2022</v>
      </c>
      <c r="G520" s="11">
        <v>722</v>
      </c>
      <c r="H520" s="9" t="str">
        <f>TEXT(Table5[[#This Row],[AForm]],"000000")</f>
        <v>000722</v>
      </c>
      <c r="I520" s="11">
        <f t="shared" ca="1" si="96"/>
        <v>28.3104325497895</v>
      </c>
      <c r="J520" s="4" t="str">
        <f ca="1">TEXT(Table5[[#This Row],[ABeginForm]],"00")</f>
        <v>28</v>
      </c>
      <c r="K520" s="11">
        <f t="shared" ca="1" si="97"/>
        <v>26.298512012400803</v>
      </c>
      <c r="L520" s="4" t="str">
        <f ca="1">TEXT(Table5[[#This Row],[AEndForm]],"00")</f>
        <v>26</v>
      </c>
      <c r="M520" s="12">
        <f ca="1">Table5[[#This Row],[AEndForm]]+(_xlfn.NORM.INV(RAND(),2,0.75))</f>
        <v>27.53312208563997</v>
      </c>
      <c r="N520" s="5" t="str">
        <f ca="1">TEXT(Table5[[#This Row],[ASigForm]],"00")</f>
        <v>28</v>
      </c>
      <c r="O520" s="11" t="s">
        <v>12</v>
      </c>
      <c r="P520" s="9" t="str">
        <f>TEXT(Table5[[#This Row],[BForm]],"000000")</f>
        <v xml:space="preserve"> </v>
      </c>
      <c r="Q520" s="11">
        <f t="shared" ca="1" si="98"/>
        <v>29.553195189063054</v>
      </c>
      <c r="R520" s="4" t="str">
        <f ca="1">TEXT(Table5[[#This Row],[BBeginForm]],"00")</f>
        <v>30</v>
      </c>
      <c r="S520" s="11">
        <f t="shared" ca="1" si="99"/>
        <v>26.045153671081984</v>
      </c>
      <c r="T520" s="4" t="str">
        <f ca="1">TEXT(Table5[[#This Row],[BEndForm]],"00")</f>
        <v>26</v>
      </c>
      <c r="U520" s="12">
        <f ca="1">Table5[[#This Row],[BEndForm]]+(_xlfn.NORM.INV(RAND(),2,0.75))</f>
        <v>27.599630860880616</v>
      </c>
      <c r="V520" s="5" t="str">
        <f ca="1">TEXT(Table5[[#This Row],[BSigForm]],"00")</f>
        <v>28</v>
      </c>
      <c r="W520" s="6" t="s">
        <v>11</v>
      </c>
      <c r="X520" s="11">
        <f t="shared" ca="1" si="100"/>
        <v>31.177444025754824</v>
      </c>
      <c r="Y520" s="4" t="str">
        <f ca="1">TEXT(Table5[[#This Row],[CBeginForm]],"00")</f>
        <v>31</v>
      </c>
      <c r="Z520" s="11">
        <f t="shared" ca="1" si="101"/>
        <v>29.579735184100628</v>
      </c>
      <c r="AA520" s="4" t="str">
        <f ca="1">TEXT(Table5[[#This Row],[CEndForm]],"00")</f>
        <v>30</v>
      </c>
      <c r="AB520" s="12">
        <f ca="1">Table5[[#This Row],[CEndForm]]+(_xlfn.NORM.INV(RAND(),2,0.75))</f>
        <v>30.830374779785537</v>
      </c>
      <c r="AC520" s="5" t="str">
        <f ca="1">TEXT(Table5[[#This Row],[CSigForm]],"00")</f>
        <v>31</v>
      </c>
      <c r="AD520" s="11">
        <v>732</v>
      </c>
      <c r="AE520" s="9" t="str">
        <f>TEXT(Table5[[#This Row],[DForm]],"000000")</f>
        <v>000732</v>
      </c>
      <c r="AF520" s="11">
        <f t="shared" ca="1" si="102"/>
        <v>27.461804082802288</v>
      </c>
      <c r="AG520" s="4" t="str">
        <f ca="1">TEXT(Table5[[#This Row],[DBeginForm]],"00")</f>
        <v>27</v>
      </c>
      <c r="AH520" s="11">
        <f t="shared" ca="1" si="103"/>
        <v>28.640113858492644</v>
      </c>
      <c r="AI520" s="4" t="str">
        <f ca="1">TEXT(Table5[[#This Row],[DEndForm]],"00")</f>
        <v>29</v>
      </c>
      <c r="AJ520" s="12">
        <f ca="1">Table5[[#This Row],[DEndForm]]+(_xlfn.NORM.INV(RAND(),2,0.75))</f>
        <v>30.666175940098086</v>
      </c>
      <c r="AK520" s="5" t="str">
        <f ca="1">TEXT(Table5[[#This Row],[DSigForm]],"00")</f>
        <v>31</v>
      </c>
      <c r="AL520" s="11">
        <v>724</v>
      </c>
      <c r="AM520" s="9" t="str">
        <f>TEXT(Table5[[#This Row],[EForm]],"000000")</f>
        <v>000724</v>
      </c>
      <c r="AN520" s="11">
        <f t="shared" ca="1" si="104"/>
        <v>30.153870707651063</v>
      </c>
      <c r="AO520" s="4" t="str">
        <f ca="1">TEXT(Table5[[#This Row],[EBeginForm]],"00")</f>
        <v>30</v>
      </c>
      <c r="AP520" s="11">
        <f t="shared" ca="1" si="105"/>
        <v>31.219432191363644</v>
      </c>
      <c r="AQ520" s="4" t="str">
        <f ca="1">TEXT(Table5[[#This Row],[EEndForm]],"00")</f>
        <v>31</v>
      </c>
      <c r="AR520" s="12">
        <f ca="1">Table5[[#This Row],[EEndForm]]+(_xlfn.NORM.INV(RAND(),2,0.75))</f>
        <v>33.762252572354264</v>
      </c>
      <c r="AS520" s="5" t="str">
        <f ca="1">TEXT(Table5[[#This Row],[ESigForm]],"00")</f>
        <v>34</v>
      </c>
      <c r="AT520" s="9">
        <v>711</v>
      </c>
      <c r="AU520" s="9" t="str">
        <f>TEXT(Table5[[#This Row],[F]],"000000")</f>
        <v>000711</v>
      </c>
      <c r="AV520" s="11">
        <f t="shared" ca="1" si="106"/>
        <v>28.286200420317478</v>
      </c>
      <c r="AW520" s="4" t="str">
        <f ca="1">TEXT(Table5[[#This Row],[EBeginForm]],"00")</f>
        <v>30</v>
      </c>
      <c r="AX520" s="11">
        <f t="shared" ca="1" si="107"/>
        <v>27.820638988806074</v>
      </c>
      <c r="AY520" s="4" t="str">
        <f ca="1">TEXT(Table5[[#This Row],[EEndForm]],"00")</f>
        <v>31</v>
      </c>
      <c r="AZ520" s="12">
        <f ca="1">Table5[[#This Row],[EEndForm]]+(_xlfn.NORM.INV(RAND(),2,0.75))</f>
        <v>33.859352789581692</v>
      </c>
      <c r="BA520" s="5" t="str">
        <f ca="1">TEXT(Table5[[#This Row],[ESigForm]],"00")</f>
        <v>34</v>
      </c>
    </row>
    <row r="521" spans="1:53" x14ac:dyDescent="0.3">
      <c r="A521" s="1">
        <v>0</v>
      </c>
      <c r="B521" s="1" t="s">
        <v>7</v>
      </c>
      <c r="C521" s="11">
        <v>44922</v>
      </c>
      <c r="D521" s="8" t="str">
        <f>TEXT(Table5[[#This Row],[Date]],"dd-mm-yyyy")</f>
        <v>27-12-2022</v>
      </c>
      <c r="E521" s="11" t="str">
        <f>TEXT(Table5[[#This Row],[Date]],"dd/mm/yyyy")</f>
        <v>27/12/2022</v>
      </c>
      <c r="F521" s="3" t="str">
        <f>DAY(Table5[[#This Row],[Date]])&amp;LOOKUP(DAY(Table5[[#This Row],[Date]]),{1,"st";2,"nd";3,"rd";4,"th";21,"st";22,"nd";23,"rd";24,"th";31,"st"}) &amp; TEXT(Table5[[#This Row],[Date]], " mmm, yyyy")</f>
        <v>27th Dec, 2022</v>
      </c>
      <c r="G521" s="11">
        <v>723</v>
      </c>
      <c r="H521" s="9" t="str">
        <f>TEXT(Table5[[#This Row],[AForm]],"000000")</f>
        <v>000723</v>
      </c>
      <c r="I521" s="11">
        <f t="shared" ca="1" si="96"/>
        <v>35.13650368787011</v>
      </c>
      <c r="J521" s="4" t="str">
        <f ca="1">TEXT(Table5[[#This Row],[ABeginForm]],"00")</f>
        <v>35</v>
      </c>
      <c r="K521" s="11">
        <f t="shared" ca="1" si="97"/>
        <v>28.308590592411875</v>
      </c>
      <c r="L521" s="4" t="str">
        <f ca="1">TEXT(Table5[[#This Row],[AEndForm]],"00")</f>
        <v>28</v>
      </c>
      <c r="M521" s="12">
        <f ca="1">Table5[[#This Row],[AEndForm]]+(_xlfn.NORM.INV(RAND(),2,0.75))</f>
        <v>30.012614897147632</v>
      </c>
      <c r="N521" s="5" t="str">
        <f ca="1">TEXT(Table5[[#This Row],[ASigForm]],"00")</f>
        <v>30</v>
      </c>
      <c r="O521" s="11" t="s">
        <v>12</v>
      </c>
      <c r="P521" s="9" t="str">
        <f>TEXT(Table5[[#This Row],[BForm]],"000000")</f>
        <v xml:space="preserve"> </v>
      </c>
      <c r="Q521" s="11">
        <f t="shared" ca="1" si="98"/>
        <v>31.691715844189375</v>
      </c>
      <c r="R521" s="4" t="str">
        <f ca="1">TEXT(Table5[[#This Row],[BBeginForm]],"00")</f>
        <v>32</v>
      </c>
      <c r="S521" s="11">
        <f t="shared" ca="1" si="99"/>
        <v>25.899372660378138</v>
      </c>
      <c r="T521" s="4" t="str">
        <f ca="1">TEXT(Table5[[#This Row],[BEndForm]],"00")</f>
        <v>26</v>
      </c>
      <c r="U521" s="12">
        <f ca="1">Table5[[#This Row],[BEndForm]]+(_xlfn.NORM.INV(RAND(),2,0.75))</f>
        <v>28.62787712261408</v>
      </c>
      <c r="V521" s="5" t="str">
        <f ca="1">TEXT(Table5[[#This Row],[BSigForm]],"00")</f>
        <v>29</v>
      </c>
      <c r="W521" s="6" t="s">
        <v>11</v>
      </c>
      <c r="X521" s="11">
        <f t="shared" ca="1" si="100"/>
        <v>31.297467827241331</v>
      </c>
      <c r="Y521" s="4" t="str">
        <f ca="1">TEXT(Table5[[#This Row],[CBeginForm]],"00")</f>
        <v>31</v>
      </c>
      <c r="Z521" s="11">
        <f t="shared" ca="1" si="101"/>
        <v>28.464032541208059</v>
      </c>
      <c r="AA521" s="4" t="str">
        <f ca="1">TEXT(Table5[[#This Row],[CEndForm]],"00")</f>
        <v>28</v>
      </c>
      <c r="AB521" s="12">
        <f ca="1">Table5[[#This Row],[CEndForm]]+(_xlfn.NORM.INV(RAND(),2,0.75))</f>
        <v>30.775369931234717</v>
      </c>
      <c r="AC521" s="5" t="str">
        <f ca="1">TEXT(Table5[[#This Row],[CSigForm]],"00")</f>
        <v>31</v>
      </c>
      <c r="AD521" s="11">
        <v>733</v>
      </c>
      <c r="AE521" s="9" t="str">
        <f>TEXT(Table5[[#This Row],[DForm]],"000000")</f>
        <v>000733</v>
      </c>
      <c r="AF521" s="11">
        <f t="shared" ca="1" si="102"/>
        <v>31.337722488645767</v>
      </c>
      <c r="AG521" s="4" t="str">
        <f ca="1">TEXT(Table5[[#This Row],[DBeginForm]],"00")</f>
        <v>31</v>
      </c>
      <c r="AH521" s="11">
        <f t="shared" ca="1" si="103"/>
        <v>34.098342942000528</v>
      </c>
      <c r="AI521" s="4" t="str">
        <f ca="1">TEXT(Table5[[#This Row],[DEndForm]],"00")</f>
        <v>34</v>
      </c>
      <c r="AJ521" s="12">
        <f ca="1">Table5[[#This Row],[DEndForm]]+(_xlfn.NORM.INV(RAND(),2,0.75))</f>
        <v>36.841481466744966</v>
      </c>
      <c r="AK521" s="5" t="str">
        <f ca="1">TEXT(Table5[[#This Row],[DSigForm]],"00")</f>
        <v>37</v>
      </c>
      <c r="AL521" s="11">
        <v>725</v>
      </c>
      <c r="AM521" s="9" t="str">
        <f>TEXT(Table5[[#This Row],[EForm]],"000000")</f>
        <v>000725</v>
      </c>
      <c r="AN521" s="11">
        <f t="shared" ca="1" si="104"/>
        <v>31.518363900101726</v>
      </c>
      <c r="AO521" s="4" t="str">
        <f ca="1">TEXT(Table5[[#This Row],[EBeginForm]],"00")</f>
        <v>32</v>
      </c>
      <c r="AP521" s="11">
        <f t="shared" ca="1" si="105"/>
        <v>27.145827286780921</v>
      </c>
      <c r="AQ521" s="4" t="str">
        <f ca="1">TEXT(Table5[[#This Row],[EEndForm]],"00")</f>
        <v>27</v>
      </c>
      <c r="AR521" s="12">
        <f ca="1">Table5[[#This Row],[EEndForm]]+(_xlfn.NORM.INV(RAND(),2,0.75))</f>
        <v>30.162696082545015</v>
      </c>
      <c r="AS521" s="5" t="str">
        <f ca="1">TEXT(Table5[[#This Row],[ESigForm]],"00")</f>
        <v>30</v>
      </c>
      <c r="AT521" s="9">
        <v>712</v>
      </c>
      <c r="AU521" s="9" t="str">
        <f>TEXT(Table5[[#This Row],[F]],"000000")</f>
        <v>000712</v>
      </c>
      <c r="AV521" s="11">
        <f t="shared" ca="1" si="106"/>
        <v>32.681755532648125</v>
      </c>
      <c r="AW521" s="4" t="str">
        <f ca="1">TEXT(Table5[[#This Row],[EBeginForm]],"00")</f>
        <v>32</v>
      </c>
      <c r="AX521" s="11">
        <f t="shared" ca="1" si="107"/>
        <v>28.372464596375146</v>
      </c>
      <c r="AY521" s="4" t="str">
        <f ca="1">TEXT(Table5[[#This Row],[EEndForm]],"00")</f>
        <v>27</v>
      </c>
      <c r="AZ521" s="12">
        <f ca="1">Table5[[#This Row],[EEndForm]]+(_xlfn.NORM.INV(RAND(),2,0.75))</f>
        <v>28.374339576771145</v>
      </c>
      <c r="BA521" s="5" t="str">
        <f ca="1">TEXT(Table5[[#This Row],[ESigForm]],"00")</f>
        <v>30</v>
      </c>
    </row>
    <row r="522" spans="1:53" x14ac:dyDescent="0.3">
      <c r="A522" s="1">
        <v>0</v>
      </c>
      <c r="B522" s="1" t="s">
        <v>8</v>
      </c>
      <c r="C522" s="11">
        <v>44923</v>
      </c>
      <c r="D522" s="8" t="str">
        <f>TEXT(Table5[[#This Row],[Date]],"dd-mm-yyyy")</f>
        <v>28-12-2022</v>
      </c>
      <c r="E522" s="11" t="str">
        <f>TEXT(Table5[[#This Row],[Date]],"dd/mm/yyyy")</f>
        <v>28/12/2022</v>
      </c>
      <c r="F522" s="3" t="str">
        <f>DAY(Table5[[#This Row],[Date]])&amp;LOOKUP(DAY(Table5[[#This Row],[Date]]),{1,"st";2,"nd";3,"rd";4,"th";21,"st";22,"nd";23,"rd";24,"th";31,"st"}) &amp; TEXT(Table5[[#This Row],[Date]], " mmm, yyyy")</f>
        <v>28th Dec, 2022</v>
      </c>
      <c r="G522" s="11">
        <v>724</v>
      </c>
      <c r="H522" s="9" t="str">
        <f>TEXT(Table5[[#This Row],[AForm]],"000000")</f>
        <v>000724</v>
      </c>
      <c r="I522" s="11">
        <f t="shared" ca="1" si="96"/>
        <v>27.759993791830173</v>
      </c>
      <c r="J522" s="4" t="str">
        <f ca="1">TEXT(Table5[[#This Row],[ABeginForm]],"00")</f>
        <v>28</v>
      </c>
      <c r="K522" s="11">
        <f t="shared" ca="1" si="97"/>
        <v>33.401249214433697</v>
      </c>
      <c r="L522" s="4" t="str">
        <f ca="1">TEXT(Table5[[#This Row],[AEndForm]],"00")</f>
        <v>33</v>
      </c>
      <c r="M522" s="12">
        <f ca="1">Table5[[#This Row],[AEndForm]]+(_xlfn.NORM.INV(RAND(),2,0.75))</f>
        <v>35.859608980425271</v>
      </c>
      <c r="N522" s="5" t="str">
        <f ca="1">TEXT(Table5[[#This Row],[ASigForm]],"00")</f>
        <v>36</v>
      </c>
      <c r="O522" s="11" t="s">
        <v>12</v>
      </c>
      <c r="P522" s="9" t="str">
        <f>TEXT(Table5[[#This Row],[BForm]],"000000")</f>
        <v xml:space="preserve"> </v>
      </c>
      <c r="Q522" s="11">
        <f t="shared" ca="1" si="98"/>
        <v>30.479436367392331</v>
      </c>
      <c r="R522" s="4" t="str">
        <f ca="1">TEXT(Table5[[#This Row],[BBeginForm]],"00")</f>
        <v>30</v>
      </c>
      <c r="S522" s="11">
        <f t="shared" ca="1" si="99"/>
        <v>26.311722318390011</v>
      </c>
      <c r="T522" s="4" t="str">
        <f ca="1">TEXT(Table5[[#This Row],[BEndForm]],"00")</f>
        <v>26</v>
      </c>
      <c r="U522" s="12">
        <f ca="1">Table5[[#This Row],[BEndForm]]+(_xlfn.NORM.INV(RAND(),2,0.75))</f>
        <v>29.428160448615095</v>
      </c>
      <c r="V522" s="5" t="str">
        <f ca="1">TEXT(Table5[[#This Row],[BSigForm]],"00")</f>
        <v>29</v>
      </c>
      <c r="W522" s="6" t="s">
        <v>11</v>
      </c>
      <c r="X522" s="11">
        <f t="shared" ca="1" si="100"/>
        <v>31.307305386185924</v>
      </c>
      <c r="Y522" s="4" t="str">
        <f ca="1">TEXT(Table5[[#This Row],[CBeginForm]],"00")</f>
        <v>31</v>
      </c>
      <c r="Z522" s="11">
        <f t="shared" ca="1" si="101"/>
        <v>30.458092599184734</v>
      </c>
      <c r="AA522" s="4" t="str">
        <f ca="1">TEXT(Table5[[#This Row],[CEndForm]],"00")</f>
        <v>30</v>
      </c>
      <c r="AB522" s="12">
        <f ca="1">Table5[[#This Row],[CEndForm]]+(_xlfn.NORM.INV(RAND(),2,0.75))</f>
        <v>33.376123940357928</v>
      </c>
      <c r="AC522" s="5" t="str">
        <f ca="1">TEXT(Table5[[#This Row],[CSigForm]],"00")</f>
        <v>33</v>
      </c>
      <c r="AD522" s="11">
        <v>734</v>
      </c>
      <c r="AE522" s="9" t="str">
        <f>TEXT(Table5[[#This Row],[DForm]],"000000")</f>
        <v>000734</v>
      </c>
      <c r="AF522" s="11">
        <f t="shared" ca="1" si="102"/>
        <v>26.095978039223681</v>
      </c>
      <c r="AG522" s="4" t="str">
        <f ca="1">TEXT(Table5[[#This Row],[DBeginForm]],"00")</f>
        <v>26</v>
      </c>
      <c r="AH522" s="11">
        <f t="shared" ca="1" si="103"/>
        <v>28.332380885915203</v>
      </c>
      <c r="AI522" s="4" t="str">
        <f ca="1">TEXT(Table5[[#This Row],[DEndForm]],"00")</f>
        <v>28</v>
      </c>
      <c r="AJ522" s="12">
        <f ca="1">Table5[[#This Row],[DEndForm]]+(_xlfn.NORM.INV(RAND(),2,0.75))</f>
        <v>31.130872651825662</v>
      </c>
      <c r="AK522" s="5" t="str">
        <f ca="1">TEXT(Table5[[#This Row],[DSigForm]],"00")</f>
        <v>31</v>
      </c>
      <c r="AL522" s="11">
        <v>726</v>
      </c>
      <c r="AM522" s="9" t="str">
        <f>TEXT(Table5[[#This Row],[EForm]],"000000")</f>
        <v>000726</v>
      </c>
      <c r="AN522" s="11">
        <f t="shared" ca="1" si="104"/>
        <v>32.096803974413561</v>
      </c>
      <c r="AO522" s="4" t="str">
        <f ca="1">TEXT(Table5[[#This Row],[EBeginForm]],"00")</f>
        <v>32</v>
      </c>
      <c r="AP522" s="11">
        <f t="shared" ca="1" si="105"/>
        <v>32.311445196317997</v>
      </c>
      <c r="AQ522" s="4" t="str">
        <f ca="1">TEXT(Table5[[#This Row],[EEndForm]],"00")</f>
        <v>32</v>
      </c>
      <c r="AR522" s="12">
        <f ca="1">Table5[[#This Row],[EEndForm]]+(_xlfn.NORM.INV(RAND(),2,0.75))</f>
        <v>34.852152928668303</v>
      </c>
      <c r="AS522" s="5" t="str">
        <f ca="1">TEXT(Table5[[#This Row],[ESigForm]],"00")</f>
        <v>35</v>
      </c>
      <c r="AT522" s="9">
        <v>713</v>
      </c>
      <c r="AU522" s="9" t="str">
        <f>TEXT(Table5[[#This Row],[F]],"000000")</f>
        <v>000713</v>
      </c>
      <c r="AV522" s="11">
        <f t="shared" ca="1" si="106"/>
        <v>32.891248294674078</v>
      </c>
      <c r="AW522" s="4" t="str">
        <f ca="1">TEXT(Table5[[#This Row],[EBeginForm]],"00")</f>
        <v>32</v>
      </c>
      <c r="AX522" s="11">
        <f t="shared" ca="1" si="107"/>
        <v>26.893240672092436</v>
      </c>
      <c r="AY522" s="4" t="str">
        <f ca="1">TEXT(Table5[[#This Row],[EEndForm]],"00")</f>
        <v>32</v>
      </c>
      <c r="AZ522" s="12">
        <f ca="1">Table5[[#This Row],[EEndForm]]+(_xlfn.NORM.INV(RAND(),2,0.75))</f>
        <v>34.208289338365105</v>
      </c>
      <c r="BA522" s="5" t="str">
        <f ca="1">TEXT(Table5[[#This Row],[ESigForm]],"00")</f>
        <v>35</v>
      </c>
    </row>
    <row r="523" spans="1:53" x14ac:dyDescent="0.3">
      <c r="A523" s="1">
        <v>0</v>
      </c>
      <c r="B523" s="1" t="s">
        <v>9</v>
      </c>
      <c r="C523" s="11">
        <v>44924</v>
      </c>
      <c r="D523" s="8" t="str">
        <f>TEXT(Table5[[#This Row],[Date]],"dd-mm-yyyy")</f>
        <v>29-12-2022</v>
      </c>
      <c r="E523" s="11" t="str">
        <f>TEXT(Table5[[#This Row],[Date]],"dd/mm/yyyy")</f>
        <v>29/12/2022</v>
      </c>
      <c r="F523" s="3" t="str">
        <f>DAY(Table5[[#This Row],[Date]])&amp;LOOKUP(DAY(Table5[[#This Row],[Date]]),{1,"st";2,"nd";3,"rd";4,"th";21,"st";22,"nd";23,"rd";24,"th";31,"st"}) &amp; TEXT(Table5[[#This Row],[Date]], " mmm, yyyy")</f>
        <v>29th Dec, 2022</v>
      </c>
      <c r="G523" s="11">
        <v>725</v>
      </c>
      <c r="H523" s="9" t="str">
        <f>TEXT(Table5[[#This Row],[AForm]],"000000")</f>
        <v>000725</v>
      </c>
      <c r="I523" s="11">
        <f t="shared" ca="1" si="96"/>
        <v>31.364154486559745</v>
      </c>
      <c r="J523" s="4" t="str">
        <f ca="1">TEXT(Table5[[#This Row],[ABeginForm]],"00")</f>
        <v>31</v>
      </c>
      <c r="K523" s="11">
        <f t="shared" ca="1" si="97"/>
        <v>28.352305283300929</v>
      </c>
      <c r="L523" s="4" t="str">
        <f ca="1">TEXT(Table5[[#This Row],[AEndForm]],"00")</f>
        <v>28</v>
      </c>
      <c r="M523" s="12">
        <f ca="1">Table5[[#This Row],[AEndForm]]+(_xlfn.NORM.INV(RAND(),2,0.75))</f>
        <v>31.595810493762027</v>
      </c>
      <c r="N523" s="5" t="str">
        <f ca="1">TEXT(Table5[[#This Row],[ASigForm]],"00")</f>
        <v>32</v>
      </c>
      <c r="O523" s="11" t="s">
        <v>12</v>
      </c>
      <c r="P523" s="9" t="str">
        <f>TEXT(Table5[[#This Row],[BForm]],"000000")</f>
        <v xml:space="preserve"> </v>
      </c>
      <c r="Q523" s="11">
        <f t="shared" ca="1" si="98"/>
        <v>25.805989676693795</v>
      </c>
      <c r="R523" s="4" t="str">
        <f ca="1">TEXT(Table5[[#This Row],[BBeginForm]],"00")</f>
        <v>26</v>
      </c>
      <c r="S523" s="11">
        <f t="shared" ca="1" si="99"/>
        <v>27.849124420975251</v>
      </c>
      <c r="T523" s="4" t="str">
        <f ca="1">TEXT(Table5[[#This Row],[BEndForm]],"00")</f>
        <v>28</v>
      </c>
      <c r="U523" s="12">
        <f ca="1">Table5[[#This Row],[BEndForm]]+(_xlfn.NORM.INV(RAND(),2,0.75))</f>
        <v>29.182022961199557</v>
      </c>
      <c r="V523" s="5" t="str">
        <f ca="1">TEXT(Table5[[#This Row],[BSigForm]],"00")</f>
        <v>29</v>
      </c>
      <c r="W523" s="6" t="s">
        <v>11</v>
      </c>
      <c r="X523" s="11">
        <f t="shared" ca="1" si="100"/>
        <v>25.010465850287744</v>
      </c>
      <c r="Y523" s="4" t="str">
        <f ca="1">TEXT(Table5[[#This Row],[CBeginForm]],"00")</f>
        <v>25</v>
      </c>
      <c r="Z523" s="11">
        <f t="shared" ca="1" si="101"/>
        <v>32.655839225525092</v>
      </c>
      <c r="AA523" s="4" t="str">
        <f ca="1">TEXT(Table5[[#This Row],[CEndForm]],"00")</f>
        <v>33</v>
      </c>
      <c r="AB523" s="12">
        <f ca="1">Table5[[#This Row],[CEndForm]]+(_xlfn.NORM.INV(RAND(),2,0.75))</f>
        <v>33.857073024254049</v>
      </c>
      <c r="AC523" s="5" t="str">
        <f ca="1">TEXT(Table5[[#This Row],[CSigForm]],"00")</f>
        <v>34</v>
      </c>
      <c r="AD523" s="11">
        <v>735</v>
      </c>
      <c r="AE523" s="9" t="str">
        <f>TEXT(Table5[[#This Row],[DForm]],"000000")</f>
        <v>000735</v>
      </c>
      <c r="AF523" s="11">
        <f t="shared" ca="1" si="102"/>
        <v>30.168076799980124</v>
      </c>
      <c r="AG523" s="4" t="str">
        <f ca="1">TEXT(Table5[[#This Row],[DBeginForm]],"00")</f>
        <v>30</v>
      </c>
      <c r="AH523" s="11">
        <f t="shared" ca="1" si="103"/>
        <v>30.01267093208746</v>
      </c>
      <c r="AI523" s="4" t="str">
        <f ca="1">TEXT(Table5[[#This Row],[DEndForm]],"00")</f>
        <v>30</v>
      </c>
      <c r="AJ523" s="12">
        <f ca="1">Table5[[#This Row],[DEndForm]]+(_xlfn.NORM.INV(RAND(),2,0.75))</f>
        <v>33.376946072581568</v>
      </c>
      <c r="AK523" s="5" t="str">
        <f ca="1">TEXT(Table5[[#This Row],[DSigForm]],"00")</f>
        <v>33</v>
      </c>
      <c r="AL523" s="11">
        <v>727</v>
      </c>
      <c r="AM523" s="9" t="str">
        <f>TEXT(Table5[[#This Row],[EForm]],"000000")</f>
        <v>000727</v>
      </c>
      <c r="AN523" s="11">
        <f t="shared" ca="1" si="104"/>
        <v>25.229887579648324</v>
      </c>
      <c r="AO523" s="4" t="str">
        <f ca="1">TEXT(Table5[[#This Row],[EBeginForm]],"00")</f>
        <v>25</v>
      </c>
      <c r="AP523" s="11">
        <f t="shared" ca="1" si="105"/>
        <v>29.632778214471593</v>
      </c>
      <c r="AQ523" s="4" t="str">
        <f ca="1">TEXT(Table5[[#This Row],[EEndForm]],"00")</f>
        <v>30</v>
      </c>
      <c r="AR523" s="12">
        <f ca="1">Table5[[#This Row],[EEndForm]]+(_xlfn.NORM.INV(RAND(),2,0.75))</f>
        <v>31.337835129321654</v>
      </c>
      <c r="AS523" s="5" t="str">
        <f ca="1">TEXT(Table5[[#This Row],[ESigForm]],"00")</f>
        <v>31</v>
      </c>
      <c r="AT523" s="9">
        <v>714</v>
      </c>
      <c r="AU523" s="9" t="str">
        <f>TEXT(Table5[[#This Row],[F]],"000000")</f>
        <v>000714</v>
      </c>
      <c r="AV523" s="11">
        <f t="shared" ca="1" si="106"/>
        <v>33.619585883702378</v>
      </c>
      <c r="AW523" s="4" t="str">
        <f ca="1">TEXT(Table5[[#This Row],[EBeginForm]],"00")</f>
        <v>25</v>
      </c>
      <c r="AX523" s="11">
        <f t="shared" ca="1" si="107"/>
        <v>25.161691852232487</v>
      </c>
      <c r="AY523" s="4" t="str">
        <f ca="1">TEXT(Table5[[#This Row],[EEndForm]],"00")</f>
        <v>30</v>
      </c>
      <c r="AZ523" s="12">
        <f ca="1">Table5[[#This Row],[EEndForm]]+(_xlfn.NORM.INV(RAND(),2,0.75))</f>
        <v>31.73812167599538</v>
      </c>
      <c r="BA523" s="5" t="str">
        <f ca="1">TEXT(Table5[[#This Row],[ESigForm]],"00")</f>
        <v>31</v>
      </c>
    </row>
    <row r="524" spans="1:53" x14ac:dyDescent="0.3">
      <c r="A524" s="1">
        <v>0</v>
      </c>
      <c r="B524" s="1" t="s">
        <v>10</v>
      </c>
      <c r="C524" s="11">
        <v>44925</v>
      </c>
      <c r="D524" s="8" t="str">
        <f>TEXT(Table5[[#This Row],[Date]],"dd-mm-yyyy")</f>
        <v>30-12-2022</v>
      </c>
      <c r="E524" s="11" t="str">
        <f>TEXT(Table5[[#This Row],[Date]],"dd/mm/yyyy")</f>
        <v>30/12/2022</v>
      </c>
      <c r="F524" s="3" t="str">
        <f>DAY(Table5[[#This Row],[Date]])&amp;LOOKUP(DAY(Table5[[#This Row],[Date]]),{1,"st";2,"nd";3,"rd";4,"th";21,"st";22,"nd";23,"rd";24,"th";31,"st"}) &amp; TEXT(Table5[[#This Row],[Date]], " mmm, yyyy")</f>
        <v>30th Dec, 2022</v>
      </c>
      <c r="G524" s="11">
        <v>726</v>
      </c>
      <c r="H524" s="9" t="str">
        <f>TEXT(Table5[[#This Row],[AForm]],"000000")</f>
        <v>000726</v>
      </c>
      <c r="I524" s="11">
        <f t="shared" ca="1" si="96"/>
        <v>29.997221469759275</v>
      </c>
      <c r="J524" s="4" t="str">
        <f ca="1">TEXT(Table5[[#This Row],[ABeginForm]],"00")</f>
        <v>30</v>
      </c>
      <c r="K524" s="11">
        <f t="shared" ca="1" si="97"/>
        <v>29.23912351665394</v>
      </c>
      <c r="L524" s="4" t="str">
        <f ca="1">TEXT(Table5[[#This Row],[AEndForm]],"00")</f>
        <v>29</v>
      </c>
      <c r="M524" s="12">
        <f ca="1">Table5[[#This Row],[AEndForm]]+(_xlfn.NORM.INV(RAND(),2,0.75))</f>
        <v>30.895621391673739</v>
      </c>
      <c r="N524" s="5" t="str">
        <f ca="1">TEXT(Table5[[#This Row],[ASigForm]],"00")</f>
        <v>31</v>
      </c>
      <c r="O524" s="11" t="s">
        <v>12</v>
      </c>
      <c r="P524" s="9" t="str">
        <f>TEXT(Table5[[#This Row],[BForm]],"000000")</f>
        <v xml:space="preserve"> </v>
      </c>
      <c r="Q524" s="11">
        <f t="shared" ca="1" si="98"/>
        <v>29.731376772366687</v>
      </c>
      <c r="R524" s="4" t="str">
        <f ca="1">TEXT(Table5[[#This Row],[BBeginForm]],"00")</f>
        <v>30</v>
      </c>
      <c r="S524" s="11">
        <f t="shared" ca="1" si="99"/>
        <v>31.583889850571762</v>
      </c>
      <c r="T524" s="4" t="str">
        <f ca="1">TEXT(Table5[[#This Row],[BEndForm]],"00")</f>
        <v>32</v>
      </c>
      <c r="U524" s="12">
        <f ca="1">Table5[[#This Row],[BEndForm]]+(_xlfn.NORM.INV(RAND(),2,0.75))</f>
        <v>33.16770396880483</v>
      </c>
      <c r="V524" s="5" t="str">
        <f ca="1">TEXT(Table5[[#This Row],[BSigForm]],"00")</f>
        <v>33</v>
      </c>
      <c r="W524" s="6" t="s">
        <v>11</v>
      </c>
      <c r="X524" s="11">
        <f t="shared" ca="1" si="100"/>
        <v>22.487639693049616</v>
      </c>
      <c r="Y524" s="4" t="str">
        <f ca="1">TEXT(Table5[[#This Row],[CBeginForm]],"00")</f>
        <v>22</v>
      </c>
      <c r="Z524" s="11">
        <f t="shared" ca="1" si="101"/>
        <v>28.855398937029541</v>
      </c>
      <c r="AA524" s="4" t="str">
        <f ca="1">TEXT(Table5[[#This Row],[CEndForm]],"00")</f>
        <v>29</v>
      </c>
      <c r="AB524" s="12">
        <f ca="1">Table5[[#This Row],[CEndForm]]+(_xlfn.NORM.INV(RAND(),2,0.75))</f>
        <v>30.47643191932065</v>
      </c>
      <c r="AC524" s="5" t="str">
        <f ca="1">TEXT(Table5[[#This Row],[CSigForm]],"00")</f>
        <v>30</v>
      </c>
      <c r="AD524" s="11">
        <v>736</v>
      </c>
      <c r="AE524" s="9" t="str">
        <f>TEXT(Table5[[#This Row],[DForm]],"000000")</f>
        <v>000736</v>
      </c>
      <c r="AF524" s="11">
        <f t="shared" ca="1" si="102"/>
        <v>28.492471035346316</v>
      </c>
      <c r="AG524" s="4" t="str">
        <f ca="1">TEXT(Table5[[#This Row],[DBeginForm]],"00")</f>
        <v>28</v>
      </c>
      <c r="AH524" s="11">
        <f t="shared" ca="1" si="103"/>
        <v>28.440304425066945</v>
      </c>
      <c r="AI524" s="4" t="str">
        <f ca="1">TEXT(Table5[[#This Row],[DEndForm]],"00")</f>
        <v>28</v>
      </c>
      <c r="AJ524" s="12">
        <f ca="1">Table5[[#This Row],[DEndForm]]+(_xlfn.NORM.INV(RAND(),2,0.75))</f>
        <v>30.325273241473308</v>
      </c>
      <c r="AK524" s="5" t="str">
        <f ca="1">TEXT(Table5[[#This Row],[DSigForm]],"00")</f>
        <v>30</v>
      </c>
      <c r="AL524" s="11">
        <v>728</v>
      </c>
      <c r="AM524" s="9" t="str">
        <f>TEXT(Table5[[#This Row],[EForm]],"000000")</f>
        <v>000728</v>
      </c>
      <c r="AN524" s="11">
        <f t="shared" ca="1" si="104"/>
        <v>30.824863685993446</v>
      </c>
      <c r="AO524" s="4" t="str">
        <f ca="1">TEXT(Table5[[#This Row],[EBeginForm]],"00")</f>
        <v>31</v>
      </c>
      <c r="AP524" s="11">
        <f t="shared" ca="1" si="105"/>
        <v>33.1090399524414</v>
      </c>
      <c r="AQ524" s="4" t="str">
        <f ca="1">TEXT(Table5[[#This Row],[EEndForm]],"00")</f>
        <v>33</v>
      </c>
      <c r="AR524" s="12">
        <f ca="1">Table5[[#This Row],[EEndForm]]+(_xlfn.NORM.INV(RAND(),2,0.75))</f>
        <v>35.701385671639841</v>
      </c>
      <c r="AS524" s="5" t="str">
        <f ca="1">TEXT(Table5[[#This Row],[ESigForm]],"00")</f>
        <v>36</v>
      </c>
      <c r="AT524" s="9">
        <v>715</v>
      </c>
      <c r="AU524" s="9" t="str">
        <f>TEXT(Table5[[#This Row],[F]],"000000")</f>
        <v>000715</v>
      </c>
      <c r="AV524" s="11">
        <f t="shared" ca="1" si="106"/>
        <v>33.178210690948191</v>
      </c>
      <c r="AW524" s="4" t="str">
        <f ca="1">TEXT(Table5[[#This Row],[EBeginForm]],"00")</f>
        <v>31</v>
      </c>
      <c r="AX524" s="11">
        <f t="shared" ca="1" si="107"/>
        <v>27.249116786690557</v>
      </c>
      <c r="AY524" s="4" t="str">
        <f ca="1">TEXT(Table5[[#This Row],[EEndForm]],"00")</f>
        <v>33</v>
      </c>
      <c r="AZ524" s="12">
        <f ca="1">Table5[[#This Row],[EEndForm]]+(_xlfn.NORM.INV(RAND(),2,0.75))</f>
        <v>34.401249624523516</v>
      </c>
      <c r="BA524" s="5" t="str">
        <f ca="1">TEXT(Table5[[#This Row],[ESigForm]],"00")</f>
        <v>36</v>
      </c>
    </row>
    <row r="525" spans="1:53" x14ac:dyDescent="0.3">
      <c r="A525" s="1">
        <v>0</v>
      </c>
      <c r="B525" s="1" t="s">
        <v>5</v>
      </c>
      <c r="C525" s="11">
        <v>44926</v>
      </c>
      <c r="D525" s="8" t="str">
        <f>TEXT(Table5[[#This Row],[Date]],"dd-mm-yyyy")</f>
        <v>31-12-2022</v>
      </c>
      <c r="E525" s="11" t="str">
        <f>TEXT(Table5[[#This Row],[Date]],"dd/mm/yyyy")</f>
        <v>31/12/2022</v>
      </c>
      <c r="F525" s="3" t="str">
        <f>DAY(Table5[[#This Row],[Date]])&amp;LOOKUP(DAY(Table5[[#This Row],[Date]]),{1,"st";2,"nd";3,"rd";4,"th";21,"st";22,"nd";23,"rd";24,"th";31,"st"}) &amp; TEXT(Table5[[#This Row],[Date]], " mmm, yyyy")</f>
        <v>31st Dec, 2022</v>
      </c>
      <c r="G525" s="11">
        <v>727</v>
      </c>
      <c r="H525" s="9" t="str">
        <f>TEXT(Table5[[#This Row],[AForm]],"000000")</f>
        <v>000727</v>
      </c>
      <c r="I525" s="11">
        <f t="shared" ca="1" si="96"/>
        <v>21.198192028809544</v>
      </c>
      <c r="J525" s="4" t="str">
        <f ca="1">TEXT(Table5[[#This Row],[ABeginForm]],"00")</f>
        <v>21</v>
      </c>
      <c r="K525" s="11">
        <f t="shared" ca="1" si="97"/>
        <v>29.619859174658131</v>
      </c>
      <c r="L525" s="4" t="str">
        <f ca="1">TEXT(Table5[[#This Row],[AEndForm]],"00")</f>
        <v>30</v>
      </c>
      <c r="M525" s="12">
        <f ca="1">Table5[[#This Row],[AEndForm]]+(_xlfn.NORM.INV(RAND(),2,0.75))</f>
        <v>31.11935644919911</v>
      </c>
      <c r="N525" s="5" t="str">
        <f ca="1">TEXT(Table5[[#This Row],[ASigForm]],"00")</f>
        <v>31</v>
      </c>
      <c r="O525" s="11" t="s">
        <v>12</v>
      </c>
      <c r="P525" s="9" t="str">
        <f>TEXT(Table5[[#This Row],[BForm]],"000000")</f>
        <v xml:space="preserve"> </v>
      </c>
      <c r="Q525" s="11">
        <f t="shared" ca="1" si="98"/>
        <v>29.940578109614119</v>
      </c>
      <c r="R525" s="4" t="str">
        <f ca="1">TEXT(Table5[[#This Row],[BBeginForm]],"00")</f>
        <v>30</v>
      </c>
      <c r="S525" s="11">
        <f t="shared" ca="1" si="99"/>
        <v>31.864385372543097</v>
      </c>
      <c r="T525" s="4" t="str">
        <f ca="1">TEXT(Table5[[#This Row],[BEndForm]],"00")</f>
        <v>32</v>
      </c>
      <c r="U525" s="12">
        <f ca="1">Table5[[#This Row],[BEndForm]]+(_xlfn.NORM.INV(RAND(),2,0.75))</f>
        <v>35.708310068843979</v>
      </c>
      <c r="V525" s="5" t="str">
        <f ca="1">TEXT(Table5[[#This Row],[BSigForm]],"00")</f>
        <v>36</v>
      </c>
      <c r="W525" s="6" t="s">
        <v>11</v>
      </c>
      <c r="X525" s="11">
        <f t="shared" ca="1" si="100"/>
        <v>27.689598966115653</v>
      </c>
      <c r="Y525" s="4" t="str">
        <f ca="1">TEXT(Table5[[#This Row],[CBeginForm]],"00")</f>
        <v>28</v>
      </c>
      <c r="Z525" s="11">
        <f t="shared" ca="1" si="101"/>
        <v>32.251449533170835</v>
      </c>
      <c r="AA525" s="4" t="str">
        <f ca="1">TEXT(Table5[[#This Row],[CEndForm]],"00")</f>
        <v>32</v>
      </c>
      <c r="AB525" s="12">
        <f ca="1">Table5[[#This Row],[CEndForm]]+(_xlfn.NORM.INV(RAND(),2,0.75))</f>
        <v>35.067469187503804</v>
      </c>
      <c r="AC525" s="5" t="str">
        <f ca="1">TEXT(Table5[[#This Row],[CSigForm]],"00")</f>
        <v>35</v>
      </c>
      <c r="AD525" s="11">
        <v>737</v>
      </c>
      <c r="AE525" s="9" t="str">
        <f>TEXT(Table5[[#This Row],[DForm]],"000000")</f>
        <v>000737</v>
      </c>
      <c r="AF525" s="11">
        <f t="shared" ca="1" si="102"/>
        <v>29.636208314061683</v>
      </c>
      <c r="AG525" s="4" t="str">
        <f ca="1">TEXT(Table5[[#This Row],[DBeginForm]],"00")</f>
        <v>30</v>
      </c>
      <c r="AH525" s="11">
        <f t="shared" ca="1" si="103"/>
        <v>32.544557183164869</v>
      </c>
      <c r="AI525" s="4" t="str">
        <f ca="1">TEXT(Table5[[#This Row],[DEndForm]],"00")</f>
        <v>33</v>
      </c>
      <c r="AJ525" s="12">
        <f ca="1">Table5[[#This Row],[DEndForm]]+(_xlfn.NORM.INV(RAND(),2,0.75))</f>
        <v>35.45462499670468</v>
      </c>
      <c r="AK525" s="5" t="str">
        <f ca="1">TEXT(Table5[[#This Row],[DSigForm]],"00")</f>
        <v>35</v>
      </c>
      <c r="AL525" s="11">
        <v>729</v>
      </c>
      <c r="AM525" s="9" t="str">
        <f>TEXT(Table5[[#This Row],[EForm]],"000000")</f>
        <v>000729</v>
      </c>
      <c r="AN525" s="11">
        <f t="shared" ca="1" si="104"/>
        <v>30.64641659233552</v>
      </c>
      <c r="AO525" s="4" t="str">
        <f ca="1">TEXT(Table5[[#This Row],[EBeginForm]],"00")</f>
        <v>31</v>
      </c>
      <c r="AP525" s="11">
        <f t="shared" ca="1" si="105"/>
        <v>26.993613052121432</v>
      </c>
      <c r="AQ525" s="4" t="str">
        <f ca="1">TEXT(Table5[[#This Row],[EEndForm]],"00")</f>
        <v>27</v>
      </c>
      <c r="AR525" s="12">
        <f ca="1">Table5[[#This Row],[EEndForm]]+(_xlfn.NORM.INV(RAND(),2,0.75))</f>
        <v>29.553095419803462</v>
      </c>
      <c r="AS525" s="5" t="str">
        <f ca="1">TEXT(Table5[[#This Row],[ESigForm]],"00")</f>
        <v>30</v>
      </c>
      <c r="AT525" s="9">
        <v>716</v>
      </c>
      <c r="AU525" s="9" t="str">
        <f>TEXT(Table5[[#This Row],[F]],"000000")</f>
        <v>000716</v>
      </c>
      <c r="AV525" s="11">
        <f t="shared" ca="1" si="106"/>
        <v>33.326099016558189</v>
      </c>
      <c r="AW525" s="4" t="str">
        <f ca="1">TEXT(Table5[[#This Row],[EBeginForm]],"00")</f>
        <v>31</v>
      </c>
      <c r="AX525" s="11">
        <f t="shared" ca="1" si="107"/>
        <v>26.50702213171483</v>
      </c>
      <c r="AY525" s="4" t="str">
        <f ca="1">TEXT(Table5[[#This Row],[EEndForm]],"00")</f>
        <v>27</v>
      </c>
      <c r="AZ525" s="12">
        <f ca="1">Table5[[#This Row],[EEndForm]]+(_xlfn.NORM.INV(RAND(),2,0.75))</f>
        <v>29.313417936180777</v>
      </c>
      <c r="BA525" s="5" t="str">
        <f ca="1">TEXT(Table5[[#This Row],[ESigForm]],"00")</f>
        <v>30</v>
      </c>
    </row>
    <row r="526" spans="1:53" x14ac:dyDescent="0.3">
      <c r="A526" s="1">
        <v>0</v>
      </c>
      <c r="B526" s="1" t="s">
        <v>6</v>
      </c>
      <c r="C526" s="11">
        <v>44928</v>
      </c>
      <c r="D526" s="8" t="str">
        <f>TEXT(Table5[[#This Row],[Date]],"dd-mm-yyyy")</f>
        <v>02-01-2023</v>
      </c>
      <c r="E526" s="11" t="str">
        <f>TEXT(Table5[[#This Row],[Date]],"dd/mm/yyyy")</f>
        <v>02/01/2023</v>
      </c>
      <c r="F526" s="3" t="str">
        <f>DAY(Table5[[#This Row],[Date]])&amp;LOOKUP(DAY(Table5[[#This Row],[Date]]),{1,"st";2,"nd";3,"rd";4,"th";21,"st";22,"nd";23,"rd";24,"th";31,"st"}) &amp; TEXT(Table5[[#This Row],[Date]], " mmm, yyyy")</f>
        <v>2nd Jan, 2023</v>
      </c>
      <c r="G526" s="11">
        <v>728</v>
      </c>
      <c r="H526" s="9" t="str">
        <f>TEXT(Table5[[#This Row],[AForm]],"000000")</f>
        <v>000728</v>
      </c>
      <c r="I526" s="11">
        <f t="shared" ca="1" si="96"/>
        <v>36.519282867600928</v>
      </c>
      <c r="J526" s="4" t="str">
        <f ca="1">TEXT(Table5[[#This Row],[ABeginForm]],"00")</f>
        <v>37</v>
      </c>
      <c r="K526" s="11">
        <f t="shared" ca="1" si="97"/>
        <v>30.051756003450802</v>
      </c>
      <c r="L526" s="4" t="str">
        <f ca="1">TEXT(Table5[[#This Row],[AEndForm]],"00")</f>
        <v>30</v>
      </c>
      <c r="M526" s="12">
        <f ca="1">Table5[[#This Row],[AEndForm]]+(_xlfn.NORM.INV(RAND(),2,0.75))</f>
        <v>32.226724071656669</v>
      </c>
      <c r="N526" s="5" t="str">
        <f ca="1">TEXT(Table5[[#This Row],[ASigForm]],"00")</f>
        <v>32</v>
      </c>
      <c r="O526" s="11">
        <v>117</v>
      </c>
      <c r="P526" s="9" t="str">
        <f>TEXT(Table5[[#This Row],[BForm]],"000000")</f>
        <v>000117</v>
      </c>
      <c r="Q526" s="11">
        <f t="shared" ca="1" si="98"/>
        <v>27.349005548465925</v>
      </c>
      <c r="R526" s="4" t="str">
        <f ca="1">TEXT(Table5[[#This Row],[BBeginForm]],"00")</f>
        <v>27</v>
      </c>
      <c r="S526" s="11">
        <f t="shared" ca="1" si="99"/>
        <v>33.570757016061691</v>
      </c>
      <c r="T526" s="4" t="str">
        <f ca="1">TEXT(Table5[[#This Row],[BEndForm]],"00")</f>
        <v>34</v>
      </c>
      <c r="U526" s="12">
        <f ca="1">Table5[[#This Row],[BEndForm]]+(_xlfn.NORM.INV(RAND(),2,0.75))</f>
        <v>36.203854852808888</v>
      </c>
      <c r="V526" s="5" t="str">
        <f ca="1">TEXT(Table5[[#This Row],[BSigForm]],"00")</f>
        <v>36</v>
      </c>
      <c r="W526" s="6" t="s">
        <v>11</v>
      </c>
      <c r="X526" s="11">
        <f t="shared" ca="1" si="100"/>
        <v>28.628040509690614</v>
      </c>
      <c r="Y526" s="4" t="str">
        <f ca="1">TEXT(Table5[[#This Row],[CBeginForm]],"00")</f>
        <v>29</v>
      </c>
      <c r="Z526" s="11">
        <f t="shared" ca="1" si="101"/>
        <v>27.198219006118602</v>
      </c>
      <c r="AA526" s="4" t="str">
        <f ca="1">TEXT(Table5[[#This Row],[CEndForm]],"00")</f>
        <v>27</v>
      </c>
      <c r="AB526" s="12">
        <f ca="1">Table5[[#This Row],[CEndForm]]+(_xlfn.NORM.INV(RAND(),2,0.75))</f>
        <v>29.698916850497458</v>
      </c>
      <c r="AC526" s="5" t="str">
        <f ca="1">TEXT(Table5[[#This Row],[CSigForm]],"00")</f>
        <v>30</v>
      </c>
      <c r="AD526" s="11">
        <v>738</v>
      </c>
      <c r="AE526" s="9" t="str">
        <f>TEXT(Table5[[#This Row],[DForm]],"000000")</f>
        <v>000738</v>
      </c>
      <c r="AF526" s="11">
        <f t="shared" ca="1" si="102"/>
        <v>32.52747388180223</v>
      </c>
      <c r="AG526" s="4" t="str">
        <f ca="1">TEXT(Table5[[#This Row],[DBeginForm]],"00")</f>
        <v>33</v>
      </c>
      <c r="AH526" s="11">
        <f t="shared" ca="1" si="103"/>
        <v>31.887212580971401</v>
      </c>
      <c r="AI526" s="4" t="str">
        <f ca="1">TEXT(Table5[[#This Row],[DEndForm]],"00")</f>
        <v>32</v>
      </c>
      <c r="AJ526" s="12">
        <f ca="1">Table5[[#This Row],[DEndForm]]+(_xlfn.NORM.INV(RAND(),2,0.75))</f>
        <v>34.957141007129444</v>
      </c>
      <c r="AK526" s="5" t="str">
        <f ca="1">TEXT(Table5[[#This Row],[DSigForm]],"00")</f>
        <v>35</v>
      </c>
      <c r="AL526" s="11">
        <v>730</v>
      </c>
      <c r="AM526" s="9" t="str">
        <f>TEXT(Table5[[#This Row],[EForm]],"000000")</f>
        <v>000730</v>
      </c>
      <c r="AN526" s="11">
        <f t="shared" ca="1" si="104"/>
        <v>35.831782395942241</v>
      </c>
      <c r="AO526" s="4" t="str">
        <f ca="1">TEXT(Table5[[#This Row],[EBeginForm]],"00")</f>
        <v>36</v>
      </c>
      <c r="AP526" s="11">
        <f t="shared" ca="1" si="105"/>
        <v>29.303394219002175</v>
      </c>
      <c r="AQ526" s="4" t="str">
        <f ca="1">TEXT(Table5[[#This Row],[EEndForm]],"00")</f>
        <v>29</v>
      </c>
      <c r="AR526" s="12">
        <f ca="1">Table5[[#This Row],[EEndForm]]+(_xlfn.NORM.INV(RAND(),2,0.75))</f>
        <v>32.438842406481257</v>
      </c>
      <c r="AS526" s="5" t="str">
        <f ca="1">TEXT(Table5[[#This Row],[ESigForm]],"00")</f>
        <v>32</v>
      </c>
      <c r="AT526" s="9">
        <v>717</v>
      </c>
      <c r="AU526" s="9" t="str">
        <f>TEXT(Table5[[#This Row],[F]],"000000")</f>
        <v>000717</v>
      </c>
      <c r="AV526" s="11">
        <f t="shared" ca="1" si="106"/>
        <v>28.961872661605657</v>
      </c>
      <c r="AW526" s="4" t="str">
        <f ca="1">TEXT(Table5[[#This Row],[EBeginForm]],"00")</f>
        <v>36</v>
      </c>
      <c r="AX526" s="11">
        <f t="shared" ca="1" si="107"/>
        <v>30.538438886721327</v>
      </c>
      <c r="AY526" s="4" t="str">
        <f ca="1">TEXT(Table5[[#This Row],[EEndForm]],"00")</f>
        <v>29</v>
      </c>
      <c r="AZ526" s="12">
        <f ca="1">Table5[[#This Row],[EEndForm]]+(_xlfn.NORM.INV(RAND(),2,0.75))</f>
        <v>30.085622514969948</v>
      </c>
      <c r="BA526" s="5" t="str">
        <f ca="1">TEXT(Table5[[#This Row],[ESigForm]],"00")</f>
        <v>32</v>
      </c>
    </row>
    <row r="527" spans="1:53" x14ac:dyDescent="0.3">
      <c r="A527" s="1">
        <v>0</v>
      </c>
      <c r="B527" s="1" t="s">
        <v>7</v>
      </c>
      <c r="C527" s="11">
        <v>44929</v>
      </c>
      <c r="D527" s="8" t="str">
        <f>TEXT(Table5[[#This Row],[Date]],"dd-mm-yyyy")</f>
        <v>03-01-2023</v>
      </c>
      <c r="E527" s="11" t="str">
        <f>TEXT(Table5[[#This Row],[Date]],"dd/mm/yyyy")</f>
        <v>03/01/2023</v>
      </c>
      <c r="F527" s="3" t="str">
        <f>DAY(Table5[[#This Row],[Date]])&amp;LOOKUP(DAY(Table5[[#This Row],[Date]]),{1,"st";2,"nd";3,"rd";4,"th";21,"st";22,"nd";23,"rd";24,"th";31,"st"}) &amp; TEXT(Table5[[#This Row],[Date]], " mmm, yyyy")</f>
        <v>3rd Jan, 2023</v>
      </c>
      <c r="G527" s="11">
        <v>729</v>
      </c>
      <c r="H527" s="9" t="str">
        <f>TEXT(Table5[[#This Row],[AForm]],"000000")</f>
        <v>000729</v>
      </c>
      <c r="I527" s="11">
        <f t="shared" ca="1" si="96"/>
        <v>28.065112645933514</v>
      </c>
      <c r="J527" s="4" t="str">
        <f ca="1">TEXT(Table5[[#This Row],[ABeginForm]],"00")</f>
        <v>28</v>
      </c>
      <c r="K527" s="11">
        <f t="shared" ca="1" si="97"/>
        <v>28.993493398215453</v>
      </c>
      <c r="L527" s="4" t="str">
        <f ca="1">TEXT(Table5[[#This Row],[AEndForm]],"00")</f>
        <v>29</v>
      </c>
      <c r="M527" s="12">
        <f ca="1">Table5[[#This Row],[AEndForm]]+(_xlfn.NORM.INV(RAND(),2,0.75))</f>
        <v>31.922497097470504</v>
      </c>
      <c r="N527" s="5" t="str">
        <f ca="1">TEXT(Table5[[#This Row],[ASigForm]],"00")</f>
        <v>32</v>
      </c>
      <c r="O527" s="11" t="s">
        <v>12</v>
      </c>
      <c r="P527" s="9" t="str">
        <f>TEXT(Table5[[#This Row],[BForm]],"000000")</f>
        <v xml:space="preserve"> </v>
      </c>
      <c r="Q527" s="11">
        <f t="shared" ca="1" si="98"/>
        <v>31.399301328068841</v>
      </c>
      <c r="R527" s="4" t="str">
        <f ca="1">TEXT(Table5[[#This Row],[BBeginForm]],"00")</f>
        <v>31</v>
      </c>
      <c r="S527" s="11">
        <f t="shared" ca="1" si="99"/>
        <v>30.788333996799707</v>
      </c>
      <c r="T527" s="4" t="str">
        <f ca="1">TEXT(Table5[[#This Row],[BEndForm]],"00")</f>
        <v>31</v>
      </c>
      <c r="U527" s="12">
        <f ca="1">Table5[[#This Row],[BEndForm]]+(_xlfn.NORM.INV(RAND(),2,0.75))</f>
        <v>32.908628875831994</v>
      </c>
      <c r="V527" s="5" t="str">
        <f ca="1">TEXT(Table5[[#This Row],[BSigForm]],"00")</f>
        <v>33</v>
      </c>
      <c r="W527" s="6" t="s">
        <v>11</v>
      </c>
      <c r="X527" s="11">
        <f t="shared" ca="1" si="100"/>
        <v>33.270962916567143</v>
      </c>
      <c r="Y527" s="4" t="str">
        <f ca="1">TEXT(Table5[[#This Row],[CBeginForm]],"00")</f>
        <v>33</v>
      </c>
      <c r="Z527" s="11">
        <f t="shared" ca="1" si="101"/>
        <v>25.496515713049174</v>
      </c>
      <c r="AA527" s="4" t="str">
        <f ca="1">TEXT(Table5[[#This Row],[CEndForm]],"00")</f>
        <v>25</v>
      </c>
      <c r="AB527" s="12">
        <f ca="1">Table5[[#This Row],[CEndForm]]+(_xlfn.NORM.INV(RAND(),2,0.75))</f>
        <v>26.69930014003457</v>
      </c>
      <c r="AC527" s="5" t="str">
        <f ca="1">TEXT(Table5[[#This Row],[CSigForm]],"00")</f>
        <v>27</v>
      </c>
      <c r="AD527" s="11">
        <v>739</v>
      </c>
      <c r="AE527" s="9" t="str">
        <f>TEXT(Table5[[#This Row],[DForm]],"000000")</f>
        <v>000739</v>
      </c>
      <c r="AF527" s="11">
        <f t="shared" ca="1" si="102"/>
        <v>35.633024318650584</v>
      </c>
      <c r="AG527" s="4" t="str">
        <f ca="1">TEXT(Table5[[#This Row],[DBeginForm]],"00")</f>
        <v>36</v>
      </c>
      <c r="AH527" s="11">
        <f t="shared" ca="1" si="103"/>
        <v>29.267036165409401</v>
      </c>
      <c r="AI527" s="4" t="str">
        <f ca="1">TEXT(Table5[[#This Row],[DEndForm]],"00")</f>
        <v>29</v>
      </c>
      <c r="AJ527" s="12">
        <f ca="1">Table5[[#This Row],[DEndForm]]+(_xlfn.NORM.INV(RAND(),2,0.75))</f>
        <v>33.19268000424028</v>
      </c>
      <c r="AK527" s="5" t="str">
        <f ca="1">TEXT(Table5[[#This Row],[DSigForm]],"00")</f>
        <v>33</v>
      </c>
      <c r="AL527" s="11">
        <v>731</v>
      </c>
      <c r="AM527" s="9" t="str">
        <f>TEXT(Table5[[#This Row],[EForm]],"000000")</f>
        <v>000731</v>
      </c>
      <c r="AN527" s="11">
        <f t="shared" ca="1" si="104"/>
        <v>29.169716683808673</v>
      </c>
      <c r="AO527" s="4" t="str">
        <f ca="1">TEXT(Table5[[#This Row],[EBeginForm]],"00")</f>
        <v>29</v>
      </c>
      <c r="AP527" s="11">
        <f t="shared" ca="1" si="105"/>
        <v>32.624166552635074</v>
      </c>
      <c r="AQ527" s="4" t="str">
        <f ca="1">TEXT(Table5[[#This Row],[EEndForm]],"00")</f>
        <v>33</v>
      </c>
      <c r="AR527" s="12">
        <f ca="1">Table5[[#This Row],[EEndForm]]+(_xlfn.NORM.INV(RAND(),2,0.75))</f>
        <v>33.972850557565806</v>
      </c>
      <c r="AS527" s="5" t="str">
        <f ca="1">TEXT(Table5[[#This Row],[ESigForm]],"00")</f>
        <v>34</v>
      </c>
      <c r="AT527" s="9">
        <v>718</v>
      </c>
      <c r="AU527" s="9" t="str">
        <f>TEXT(Table5[[#This Row],[F]],"000000")</f>
        <v>000718</v>
      </c>
      <c r="AV527" s="11">
        <f t="shared" ca="1" si="106"/>
        <v>32.135880106808358</v>
      </c>
      <c r="AW527" s="4" t="str">
        <f ca="1">TEXT(Table5[[#This Row],[EBeginForm]],"00")</f>
        <v>29</v>
      </c>
      <c r="AX527" s="11">
        <f t="shared" ca="1" si="107"/>
        <v>27.602978033367524</v>
      </c>
      <c r="AY527" s="4" t="str">
        <f ca="1">TEXT(Table5[[#This Row],[EEndForm]],"00")</f>
        <v>33</v>
      </c>
      <c r="AZ527" s="12">
        <f ca="1">Table5[[#This Row],[EEndForm]]+(_xlfn.NORM.INV(RAND(),2,0.75))</f>
        <v>36.27222442575632</v>
      </c>
      <c r="BA527" s="5" t="str">
        <f ca="1">TEXT(Table5[[#This Row],[ESigForm]],"00")</f>
        <v>34</v>
      </c>
    </row>
    <row r="528" spans="1:53" x14ac:dyDescent="0.3">
      <c r="A528" s="1">
        <v>0</v>
      </c>
      <c r="B528" s="1" t="s">
        <v>8</v>
      </c>
      <c r="C528" s="11">
        <v>44930</v>
      </c>
      <c r="D528" s="8" t="str">
        <f>TEXT(Table5[[#This Row],[Date]],"dd-mm-yyyy")</f>
        <v>04-01-2023</v>
      </c>
      <c r="E528" s="11" t="str">
        <f>TEXT(Table5[[#This Row],[Date]],"dd/mm/yyyy")</f>
        <v>04/01/2023</v>
      </c>
      <c r="F528" s="3" t="str">
        <f>DAY(Table5[[#This Row],[Date]])&amp;LOOKUP(DAY(Table5[[#This Row],[Date]]),{1,"st";2,"nd";3,"rd";4,"th";21,"st";22,"nd";23,"rd";24,"th";31,"st"}) &amp; TEXT(Table5[[#This Row],[Date]], " mmm, yyyy")</f>
        <v>4th Jan, 2023</v>
      </c>
      <c r="G528" s="11">
        <v>730</v>
      </c>
      <c r="H528" s="9" t="str">
        <f>TEXT(Table5[[#This Row],[AForm]],"000000")</f>
        <v>000730</v>
      </c>
      <c r="I528" s="11">
        <f t="shared" ca="1" si="96"/>
        <v>29.715179949292587</v>
      </c>
      <c r="J528" s="4" t="str">
        <f ca="1">TEXT(Table5[[#This Row],[ABeginForm]],"00")</f>
        <v>30</v>
      </c>
      <c r="K528" s="11">
        <f t="shared" ca="1" si="97"/>
        <v>34.222387588654954</v>
      </c>
      <c r="L528" s="4" t="str">
        <f ca="1">TEXT(Table5[[#This Row],[AEndForm]],"00")</f>
        <v>34</v>
      </c>
      <c r="M528" s="12">
        <f ca="1">Table5[[#This Row],[AEndForm]]+(_xlfn.NORM.INV(RAND(),2,0.75))</f>
        <v>37.456263606119876</v>
      </c>
      <c r="N528" s="5" t="str">
        <f ca="1">TEXT(Table5[[#This Row],[ASigForm]],"00")</f>
        <v>37</v>
      </c>
      <c r="O528" s="11" t="s">
        <v>12</v>
      </c>
      <c r="P528" s="9" t="str">
        <f>TEXT(Table5[[#This Row],[BForm]],"000000")</f>
        <v xml:space="preserve"> </v>
      </c>
      <c r="Q528" s="11">
        <f t="shared" ca="1" si="98"/>
        <v>34.755121045720664</v>
      </c>
      <c r="R528" s="4" t="str">
        <f ca="1">TEXT(Table5[[#This Row],[BBeginForm]],"00")</f>
        <v>35</v>
      </c>
      <c r="S528" s="11">
        <f t="shared" ca="1" si="99"/>
        <v>23.704856865120146</v>
      </c>
      <c r="T528" s="4" t="str">
        <f ca="1">TEXT(Table5[[#This Row],[BEndForm]],"00")</f>
        <v>24</v>
      </c>
      <c r="U528" s="12">
        <f ca="1">Table5[[#This Row],[BEndForm]]+(_xlfn.NORM.INV(RAND(),2,0.75))</f>
        <v>25.478526788610008</v>
      </c>
      <c r="V528" s="5" t="str">
        <f ca="1">TEXT(Table5[[#This Row],[BSigForm]],"00")</f>
        <v>25</v>
      </c>
      <c r="W528" s="6" t="s">
        <v>11</v>
      </c>
      <c r="X528" s="11">
        <f t="shared" ca="1" si="100"/>
        <v>31.851563994884174</v>
      </c>
      <c r="Y528" s="4" t="str">
        <f ca="1">TEXT(Table5[[#This Row],[CBeginForm]],"00")</f>
        <v>32</v>
      </c>
      <c r="Z528" s="11">
        <f t="shared" ca="1" si="101"/>
        <v>29.503831781152986</v>
      </c>
      <c r="AA528" s="4" t="str">
        <f ca="1">TEXT(Table5[[#This Row],[CEndForm]],"00")</f>
        <v>30</v>
      </c>
      <c r="AB528" s="12">
        <f ca="1">Table5[[#This Row],[CEndForm]]+(_xlfn.NORM.INV(RAND(),2,0.75))</f>
        <v>30.791876462533981</v>
      </c>
      <c r="AC528" s="5" t="str">
        <f ca="1">TEXT(Table5[[#This Row],[CSigForm]],"00")</f>
        <v>31</v>
      </c>
      <c r="AD528" s="11">
        <v>740</v>
      </c>
      <c r="AE528" s="9" t="str">
        <f>TEXT(Table5[[#This Row],[DForm]],"000000")</f>
        <v>000740</v>
      </c>
      <c r="AF528" s="11">
        <f t="shared" ca="1" si="102"/>
        <v>29.540108502985301</v>
      </c>
      <c r="AG528" s="4" t="str">
        <f ca="1">TEXT(Table5[[#This Row],[DBeginForm]],"00")</f>
        <v>30</v>
      </c>
      <c r="AH528" s="11">
        <f t="shared" ca="1" si="103"/>
        <v>26.843600657854434</v>
      </c>
      <c r="AI528" s="4" t="str">
        <f ca="1">TEXT(Table5[[#This Row],[DEndForm]],"00")</f>
        <v>27</v>
      </c>
      <c r="AJ528" s="12">
        <f ca="1">Table5[[#This Row],[DEndForm]]+(_xlfn.NORM.INV(RAND(),2,0.75))</f>
        <v>27.808596264032786</v>
      </c>
      <c r="AK528" s="5" t="str">
        <f ca="1">TEXT(Table5[[#This Row],[DSigForm]],"00")</f>
        <v>28</v>
      </c>
      <c r="AL528" s="11">
        <v>732</v>
      </c>
      <c r="AM528" s="9" t="str">
        <f>TEXT(Table5[[#This Row],[EForm]],"000000")</f>
        <v>000732</v>
      </c>
      <c r="AN528" s="11">
        <f t="shared" ca="1" si="104"/>
        <v>28.899392990392773</v>
      </c>
      <c r="AO528" s="4" t="str">
        <f ca="1">TEXT(Table5[[#This Row],[EBeginForm]],"00")</f>
        <v>29</v>
      </c>
      <c r="AP528" s="11">
        <f t="shared" ca="1" si="105"/>
        <v>33.768569405768574</v>
      </c>
      <c r="AQ528" s="4" t="str">
        <f ca="1">TEXT(Table5[[#This Row],[EEndForm]],"00")</f>
        <v>34</v>
      </c>
      <c r="AR528" s="12">
        <f ca="1">Table5[[#This Row],[EEndForm]]+(_xlfn.NORM.INV(RAND(),2,0.75))</f>
        <v>36.628741369370573</v>
      </c>
      <c r="AS528" s="5" t="str">
        <f ca="1">TEXT(Table5[[#This Row],[ESigForm]],"00")</f>
        <v>37</v>
      </c>
      <c r="AT528" s="9">
        <v>719</v>
      </c>
      <c r="AU528" s="9" t="str">
        <f>TEXT(Table5[[#This Row],[F]],"000000")</f>
        <v>000719</v>
      </c>
      <c r="AV528" s="11">
        <f t="shared" ca="1" si="106"/>
        <v>28.711542464267293</v>
      </c>
      <c r="AW528" s="4" t="str">
        <f ca="1">TEXT(Table5[[#This Row],[EBeginForm]],"00")</f>
        <v>29</v>
      </c>
      <c r="AX528" s="11">
        <f t="shared" ca="1" si="107"/>
        <v>25.519486422195701</v>
      </c>
      <c r="AY528" s="4" t="str">
        <f ca="1">TEXT(Table5[[#This Row],[EEndForm]],"00")</f>
        <v>34</v>
      </c>
      <c r="AZ528" s="12">
        <f ca="1">Table5[[#This Row],[EEndForm]]+(_xlfn.NORM.INV(RAND(),2,0.75))</f>
        <v>34.912030045975762</v>
      </c>
      <c r="BA528" s="5" t="str">
        <f ca="1">TEXT(Table5[[#This Row],[ESigForm]],"00")</f>
        <v>37</v>
      </c>
    </row>
    <row r="529" spans="1:53" x14ac:dyDescent="0.3">
      <c r="A529" s="1">
        <v>0</v>
      </c>
      <c r="B529" s="1" t="s">
        <v>9</v>
      </c>
      <c r="C529" s="11">
        <v>44931</v>
      </c>
      <c r="D529" s="8" t="str">
        <f>TEXT(Table5[[#This Row],[Date]],"dd-mm-yyyy")</f>
        <v>05-01-2023</v>
      </c>
      <c r="E529" s="11" t="str">
        <f>TEXT(Table5[[#This Row],[Date]],"dd/mm/yyyy")</f>
        <v>05/01/2023</v>
      </c>
      <c r="F529" s="3" t="str">
        <f>DAY(Table5[[#This Row],[Date]])&amp;LOOKUP(DAY(Table5[[#This Row],[Date]]),{1,"st";2,"nd";3,"rd";4,"th";21,"st";22,"nd";23,"rd";24,"th";31,"st"}) &amp; TEXT(Table5[[#This Row],[Date]], " mmm, yyyy")</f>
        <v>5th Jan, 2023</v>
      </c>
      <c r="G529" s="11">
        <v>731</v>
      </c>
      <c r="H529" s="9" t="str">
        <f>TEXT(Table5[[#This Row],[AForm]],"000000")</f>
        <v>000731</v>
      </c>
      <c r="I529" s="11">
        <f t="shared" ca="1" si="96"/>
        <v>30.997373981693595</v>
      </c>
      <c r="J529" s="4" t="str">
        <f ca="1">TEXT(Table5[[#This Row],[ABeginForm]],"00")</f>
        <v>31</v>
      </c>
      <c r="K529" s="11">
        <f t="shared" ca="1" si="97"/>
        <v>26.404681299110781</v>
      </c>
      <c r="L529" s="4" t="str">
        <f ca="1">TEXT(Table5[[#This Row],[AEndForm]],"00")</f>
        <v>26</v>
      </c>
      <c r="M529" s="12">
        <f ca="1">Table5[[#This Row],[AEndForm]]+(_xlfn.NORM.INV(RAND(),2,0.75))</f>
        <v>28.043122469626322</v>
      </c>
      <c r="N529" s="5" t="str">
        <f ca="1">TEXT(Table5[[#This Row],[ASigForm]],"00")</f>
        <v>28</v>
      </c>
      <c r="O529" s="11" t="s">
        <v>12</v>
      </c>
      <c r="P529" s="9" t="str">
        <f>TEXT(Table5[[#This Row],[BForm]],"000000")</f>
        <v xml:space="preserve"> </v>
      </c>
      <c r="Q529" s="11">
        <f t="shared" ca="1" si="98"/>
        <v>33.528504804072689</v>
      </c>
      <c r="R529" s="4" t="str">
        <f ca="1">TEXT(Table5[[#This Row],[BBeginForm]],"00")</f>
        <v>34</v>
      </c>
      <c r="S529" s="11">
        <f t="shared" ca="1" si="99"/>
        <v>25.273086095591161</v>
      </c>
      <c r="T529" s="4" t="str">
        <f ca="1">TEXT(Table5[[#This Row],[BEndForm]],"00")</f>
        <v>25</v>
      </c>
      <c r="U529" s="12">
        <f ca="1">Table5[[#This Row],[BEndForm]]+(_xlfn.NORM.INV(RAND(),2,0.75))</f>
        <v>27.908999818087597</v>
      </c>
      <c r="V529" s="5" t="str">
        <f ca="1">TEXT(Table5[[#This Row],[BSigForm]],"00")</f>
        <v>28</v>
      </c>
      <c r="W529" s="6" t="s">
        <v>11</v>
      </c>
      <c r="X529" s="11">
        <f t="shared" ca="1" si="100"/>
        <v>30.194894525093929</v>
      </c>
      <c r="Y529" s="4" t="str">
        <f ca="1">TEXT(Table5[[#This Row],[CBeginForm]],"00")</f>
        <v>30</v>
      </c>
      <c r="Z529" s="11">
        <f t="shared" ca="1" si="101"/>
        <v>32.314197514700609</v>
      </c>
      <c r="AA529" s="4" t="str">
        <f ca="1">TEXT(Table5[[#This Row],[CEndForm]],"00")</f>
        <v>32</v>
      </c>
      <c r="AB529" s="12">
        <f ca="1">Table5[[#This Row],[CEndForm]]+(_xlfn.NORM.INV(RAND(),2,0.75))</f>
        <v>33.3492254108872</v>
      </c>
      <c r="AC529" s="5" t="str">
        <f ca="1">TEXT(Table5[[#This Row],[CSigForm]],"00")</f>
        <v>33</v>
      </c>
      <c r="AD529" s="11">
        <v>741</v>
      </c>
      <c r="AE529" s="9" t="str">
        <f>TEXT(Table5[[#This Row],[DForm]],"000000")</f>
        <v>000741</v>
      </c>
      <c r="AF529" s="11">
        <f t="shared" ca="1" si="102"/>
        <v>31.186105585544084</v>
      </c>
      <c r="AG529" s="4" t="str">
        <f ca="1">TEXT(Table5[[#This Row],[DBeginForm]],"00")</f>
        <v>31</v>
      </c>
      <c r="AH529" s="11">
        <f t="shared" ca="1" si="103"/>
        <v>35.559521826332919</v>
      </c>
      <c r="AI529" s="4" t="str">
        <f ca="1">TEXT(Table5[[#This Row],[DEndForm]],"00")</f>
        <v>36</v>
      </c>
      <c r="AJ529" s="12">
        <f ca="1">Table5[[#This Row],[DEndForm]]+(_xlfn.NORM.INV(RAND(),2,0.75))</f>
        <v>37.491838702984239</v>
      </c>
      <c r="AK529" s="5" t="str">
        <f ca="1">TEXT(Table5[[#This Row],[DSigForm]],"00")</f>
        <v>37</v>
      </c>
      <c r="AL529" s="11">
        <v>733</v>
      </c>
      <c r="AM529" s="9" t="str">
        <f>TEXT(Table5[[#This Row],[EForm]],"000000")</f>
        <v>000733</v>
      </c>
      <c r="AN529" s="11">
        <f t="shared" ca="1" si="104"/>
        <v>31.305984737460545</v>
      </c>
      <c r="AO529" s="4" t="str">
        <f ca="1">TEXT(Table5[[#This Row],[EBeginForm]],"00")</f>
        <v>31</v>
      </c>
      <c r="AP529" s="11">
        <f t="shared" ca="1" si="105"/>
        <v>33.125491555485404</v>
      </c>
      <c r="AQ529" s="4" t="str">
        <f ca="1">TEXT(Table5[[#This Row],[EEndForm]],"00")</f>
        <v>33</v>
      </c>
      <c r="AR529" s="12">
        <f ca="1">Table5[[#This Row],[EEndForm]]+(_xlfn.NORM.INV(RAND(),2,0.75))</f>
        <v>35.212330644066533</v>
      </c>
      <c r="AS529" s="5" t="str">
        <f ca="1">TEXT(Table5[[#This Row],[ESigForm]],"00")</f>
        <v>35</v>
      </c>
      <c r="AT529" s="9">
        <v>720</v>
      </c>
      <c r="AU529" s="9" t="str">
        <f>TEXT(Table5[[#This Row],[F]],"000000")</f>
        <v>000720</v>
      </c>
      <c r="AV529" s="11">
        <f t="shared" ca="1" si="106"/>
        <v>33.945016390029451</v>
      </c>
      <c r="AW529" s="4" t="str">
        <f ca="1">TEXT(Table5[[#This Row],[EBeginForm]],"00")</f>
        <v>31</v>
      </c>
      <c r="AX529" s="11">
        <f t="shared" ca="1" si="107"/>
        <v>29.519074216033022</v>
      </c>
      <c r="AY529" s="4" t="str">
        <f ca="1">TEXT(Table5[[#This Row],[EEndForm]],"00")</f>
        <v>33</v>
      </c>
      <c r="AZ529" s="12">
        <f ca="1">Table5[[#This Row],[EEndForm]]+(_xlfn.NORM.INV(RAND(),2,0.75))</f>
        <v>35.285902283867614</v>
      </c>
      <c r="BA529" s="5" t="str">
        <f ca="1">TEXT(Table5[[#This Row],[ESigForm]],"00")</f>
        <v>35</v>
      </c>
    </row>
    <row r="530" spans="1:53" x14ac:dyDescent="0.3">
      <c r="A530" s="1">
        <v>0</v>
      </c>
      <c r="B530" s="1" t="s">
        <v>10</v>
      </c>
      <c r="C530" s="11">
        <v>44932</v>
      </c>
      <c r="D530" s="8" t="str">
        <f>TEXT(Table5[[#This Row],[Date]],"dd-mm-yyyy")</f>
        <v>06-01-2023</v>
      </c>
      <c r="E530" s="11" t="str">
        <f>TEXT(Table5[[#This Row],[Date]],"dd/mm/yyyy")</f>
        <v>06/01/2023</v>
      </c>
      <c r="F530" s="3" t="str">
        <f>DAY(Table5[[#This Row],[Date]])&amp;LOOKUP(DAY(Table5[[#This Row],[Date]]),{1,"st";2,"nd";3,"rd";4,"th";21,"st";22,"nd";23,"rd";24,"th";31,"st"}) &amp; TEXT(Table5[[#This Row],[Date]], " mmm, yyyy")</f>
        <v>6th Jan, 2023</v>
      </c>
      <c r="G530" s="11">
        <v>732</v>
      </c>
      <c r="H530" s="9" t="str">
        <f>TEXT(Table5[[#This Row],[AForm]],"000000")</f>
        <v>000732</v>
      </c>
      <c r="I530" s="11">
        <f t="shared" ca="1" si="96"/>
        <v>31.372785137912601</v>
      </c>
      <c r="J530" s="4" t="str">
        <f ca="1">TEXT(Table5[[#This Row],[ABeginForm]],"00")</f>
        <v>31</v>
      </c>
      <c r="K530" s="11">
        <f t="shared" ca="1" si="97"/>
        <v>31.336267593727538</v>
      </c>
      <c r="L530" s="4" t="str">
        <f ca="1">TEXT(Table5[[#This Row],[AEndForm]],"00")</f>
        <v>31</v>
      </c>
      <c r="M530" s="12">
        <f ca="1">Table5[[#This Row],[AEndForm]]+(_xlfn.NORM.INV(RAND(),2,0.75))</f>
        <v>32.876155879682678</v>
      </c>
      <c r="N530" s="5" t="str">
        <f ca="1">TEXT(Table5[[#This Row],[ASigForm]],"00")</f>
        <v>33</v>
      </c>
      <c r="O530" s="11" t="s">
        <v>12</v>
      </c>
      <c r="P530" s="9" t="str">
        <f>TEXT(Table5[[#This Row],[BForm]],"000000")</f>
        <v xml:space="preserve"> </v>
      </c>
      <c r="Q530" s="11">
        <f t="shared" ca="1" si="98"/>
        <v>27.474451663172818</v>
      </c>
      <c r="R530" s="4" t="str">
        <f ca="1">TEXT(Table5[[#This Row],[BBeginForm]],"00")</f>
        <v>27</v>
      </c>
      <c r="S530" s="11">
        <f t="shared" ca="1" si="99"/>
        <v>27.590285720250606</v>
      </c>
      <c r="T530" s="4" t="str">
        <f ca="1">TEXT(Table5[[#This Row],[BEndForm]],"00")</f>
        <v>28</v>
      </c>
      <c r="U530" s="12">
        <f ca="1">Table5[[#This Row],[BEndForm]]+(_xlfn.NORM.INV(RAND(),2,0.75))</f>
        <v>29.30705977797226</v>
      </c>
      <c r="V530" s="5" t="str">
        <f ca="1">TEXT(Table5[[#This Row],[BSigForm]],"00")</f>
        <v>29</v>
      </c>
      <c r="W530" s="6" t="s">
        <v>11</v>
      </c>
      <c r="X530" s="11">
        <f t="shared" ca="1" si="100"/>
        <v>30.263884369815756</v>
      </c>
      <c r="Y530" s="4" t="str">
        <f ca="1">TEXT(Table5[[#This Row],[CBeginForm]],"00")</f>
        <v>30</v>
      </c>
      <c r="Z530" s="11">
        <f t="shared" ca="1" si="101"/>
        <v>28.064062630081445</v>
      </c>
      <c r="AA530" s="4" t="str">
        <f ca="1">TEXT(Table5[[#This Row],[CEndForm]],"00")</f>
        <v>28</v>
      </c>
      <c r="AB530" s="12">
        <f ca="1">Table5[[#This Row],[CEndForm]]+(_xlfn.NORM.INV(RAND(),2,0.75))</f>
        <v>28.463265894072297</v>
      </c>
      <c r="AC530" s="5" t="str">
        <f ca="1">TEXT(Table5[[#This Row],[CSigForm]],"00")</f>
        <v>28</v>
      </c>
      <c r="AD530" s="11">
        <v>742</v>
      </c>
      <c r="AE530" s="9" t="str">
        <f>TEXT(Table5[[#This Row],[DForm]],"000000")</f>
        <v>000742</v>
      </c>
      <c r="AF530" s="11">
        <f t="shared" ca="1" si="102"/>
        <v>27.782791878454564</v>
      </c>
      <c r="AG530" s="4" t="str">
        <f ca="1">TEXT(Table5[[#This Row],[DBeginForm]],"00")</f>
        <v>28</v>
      </c>
      <c r="AH530" s="11">
        <f t="shared" ca="1" si="103"/>
        <v>25.678073557255868</v>
      </c>
      <c r="AI530" s="4" t="str">
        <f ca="1">TEXT(Table5[[#This Row],[DEndForm]],"00")</f>
        <v>26</v>
      </c>
      <c r="AJ530" s="12">
        <f ca="1">Table5[[#This Row],[DEndForm]]+(_xlfn.NORM.INV(RAND(),2,0.75))</f>
        <v>27.832290122969177</v>
      </c>
      <c r="AK530" s="5" t="str">
        <f ca="1">TEXT(Table5[[#This Row],[DSigForm]],"00")</f>
        <v>28</v>
      </c>
      <c r="AL530" s="11">
        <v>734</v>
      </c>
      <c r="AM530" s="9" t="str">
        <f>TEXT(Table5[[#This Row],[EForm]],"000000")</f>
        <v>000734</v>
      </c>
      <c r="AN530" s="11">
        <f t="shared" ca="1" si="104"/>
        <v>29.895503678108764</v>
      </c>
      <c r="AO530" s="4" t="str">
        <f ca="1">TEXT(Table5[[#This Row],[EBeginForm]],"00")</f>
        <v>30</v>
      </c>
      <c r="AP530" s="11">
        <f t="shared" ca="1" si="105"/>
        <v>26.06335508640209</v>
      </c>
      <c r="AQ530" s="4" t="str">
        <f ca="1">TEXT(Table5[[#This Row],[EEndForm]],"00")</f>
        <v>26</v>
      </c>
      <c r="AR530" s="12">
        <f ca="1">Table5[[#This Row],[EEndForm]]+(_xlfn.NORM.INV(RAND(),2,0.75))</f>
        <v>29.020963268823635</v>
      </c>
      <c r="AS530" s="5" t="str">
        <f ca="1">TEXT(Table5[[#This Row],[ESigForm]],"00")</f>
        <v>29</v>
      </c>
      <c r="AT530" s="9">
        <v>721</v>
      </c>
      <c r="AU530" s="9" t="str">
        <f>TEXT(Table5[[#This Row],[F]],"000000")</f>
        <v>000721</v>
      </c>
      <c r="AV530" s="11">
        <f t="shared" ca="1" si="106"/>
        <v>28.03134350492002</v>
      </c>
      <c r="AW530" s="4" t="str">
        <f ca="1">TEXT(Table5[[#This Row],[EBeginForm]],"00")</f>
        <v>30</v>
      </c>
      <c r="AX530" s="11">
        <f t="shared" ca="1" si="107"/>
        <v>30.673150899965272</v>
      </c>
      <c r="AY530" s="4" t="str">
        <f ca="1">TEXT(Table5[[#This Row],[EEndForm]],"00")</f>
        <v>26</v>
      </c>
      <c r="AZ530" s="12">
        <f ca="1">Table5[[#This Row],[EEndForm]]+(_xlfn.NORM.INV(RAND(),2,0.75))</f>
        <v>27.289179713445844</v>
      </c>
      <c r="BA530" s="5" t="str">
        <f ca="1">TEXT(Table5[[#This Row],[ESigForm]],"00")</f>
        <v>29</v>
      </c>
    </row>
    <row r="531" spans="1:53" x14ac:dyDescent="0.3">
      <c r="A531" s="1">
        <v>0</v>
      </c>
      <c r="B531" s="1" t="s">
        <v>6</v>
      </c>
      <c r="C531" s="11">
        <v>44935</v>
      </c>
      <c r="D531" s="8" t="str">
        <f>TEXT(Table5[[#This Row],[Date]],"dd-mm-yyyy")</f>
        <v>09-01-2023</v>
      </c>
      <c r="E531" s="11" t="str">
        <f>TEXT(Table5[[#This Row],[Date]],"dd/mm/yyyy")</f>
        <v>09/01/2023</v>
      </c>
      <c r="F531" s="3" t="str">
        <f>DAY(Table5[[#This Row],[Date]])&amp;LOOKUP(DAY(Table5[[#This Row],[Date]]),{1,"st";2,"nd";3,"rd";4,"th";21,"st";22,"nd";23,"rd";24,"th";31,"st"}) &amp; TEXT(Table5[[#This Row],[Date]], " mmm, yyyy")</f>
        <v>9th Jan, 2023</v>
      </c>
      <c r="G531" s="11">
        <v>733</v>
      </c>
      <c r="H531" s="9" t="str">
        <f>TEXT(Table5[[#This Row],[AForm]],"000000")</f>
        <v>000733</v>
      </c>
      <c r="I531" s="11">
        <f t="shared" ca="1" si="96"/>
        <v>32.713934344849712</v>
      </c>
      <c r="J531" s="4" t="str">
        <f ca="1">TEXT(Table5[[#This Row],[ABeginForm]],"00")</f>
        <v>33</v>
      </c>
      <c r="K531" s="11">
        <f t="shared" ca="1" si="97"/>
        <v>30.977642889206532</v>
      </c>
      <c r="L531" s="4" t="str">
        <f ca="1">TEXT(Table5[[#This Row],[AEndForm]],"00")</f>
        <v>31</v>
      </c>
      <c r="M531" s="12">
        <f ca="1">Table5[[#This Row],[AEndForm]]+(_xlfn.NORM.INV(RAND(),2,0.75))</f>
        <v>33.391252629275051</v>
      </c>
      <c r="N531" s="5" t="str">
        <f ca="1">TEXT(Table5[[#This Row],[ASigForm]],"00")</f>
        <v>33</v>
      </c>
      <c r="O531" s="11">
        <v>118</v>
      </c>
      <c r="P531" s="9" t="str">
        <f>TEXT(Table5[[#This Row],[BForm]],"000000")</f>
        <v>000118</v>
      </c>
      <c r="Q531" s="11">
        <f t="shared" ca="1" si="98"/>
        <v>32.539019400745048</v>
      </c>
      <c r="R531" s="4" t="str">
        <f ca="1">TEXT(Table5[[#This Row],[BBeginForm]],"00")</f>
        <v>33</v>
      </c>
      <c r="S531" s="11">
        <f t="shared" ca="1" si="99"/>
        <v>33.687932190063634</v>
      </c>
      <c r="T531" s="4" t="str">
        <f ca="1">TEXT(Table5[[#This Row],[BEndForm]],"00")</f>
        <v>34</v>
      </c>
      <c r="U531" s="12">
        <f ca="1">Table5[[#This Row],[BEndForm]]+(_xlfn.NORM.INV(RAND(),2,0.75))</f>
        <v>36.901044194141022</v>
      </c>
      <c r="V531" s="5" t="str">
        <f ca="1">TEXT(Table5[[#This Row],[BSigForm]],"00")</f>
        <v>37</v>
      </c>
      <c r="W531" s="6" t="s">
        <v>11</v>
      </c>
      <c r="X531" s="11">
        <f t="shared" ca="1" si="100"/>
        <v>29.085149003676907</v>
      </c>
      <c r="Y531" s="4" t="str">
        <f ca="1">TEXT(Table5[[#This Row],[CBeginForm]],"00")</f>
        <v>29</v>
      </c>
      <c r="Z531" s="11">
        <f t="shared" ca="1" si="101"/>
        <v>31.35276923305214</v>
      </c>
      <c r="AA531" s="4" t="str">
        <f ca="1">TEXT(Table5[[#This Row],[CEndForm]],"00")</f>
        <v>31</v>
      </c>
      <c r="AB531" s="12">
        <f ca="1">Table5[[#This Row],[CEndForm]]+(_xlfn.NORM.INV(RAND(),2,0.75))</f>
        <v>32.808665485094643</v>
      </c>
      <c r="AC531" s="5" t="str">
        <f ca="1">TEXT(Table5[[#This Row],[CSigForm]],"00")</f>
        <v>33</v>
      </c>
      <c r="AD531" s="11">
        <v>743</v>
      </c>
      <c r="AE531" s="9" t="str">
        <f>TEXT(Table5[[#This Row],[DForm]],"000000")</f>
        <v>000743</v>
      </c>
      <c r="AF531" s="11">
        <f t="shared" ca="1" si="102"/>
        <v>26.016010419473083</v>
      </c>
      <c r="AG531" s="4" t="str">
        <f ca="1">TEXT(Table5[[#This Row],[DBeginForm]],"00")</f>
        <v>26</v>
      </c>
      <c r="AH531" s="11">
        <f t="shared" ca="1" si="103"/>
        <v>29.429179034180937</v>
      </c>
      <c r="AI531" s="4" t="str">
        <f ca="1">TEXT(Table5[[#This Row],[DEndForm]],"00")</f>
        <v>29</v>
      </c>
      <c r="AJ531" s="12">
        <f ca="1">Table5[[#This Row],[DEndForm]]+(_xlfn.NORM.INV(RAND(),2,0.75))</f>
        <v>30.41494233233696</v>
      </c>
      <c r="AK531" s="5" t="str">
        <f ca="1">TEXT(Table5[[#This Row],[DSigForm]],"00")</f>
        <v>30</v>
      </c>
      <c r="AL531" s="11">
        <v>735</v>
      </c>
      <c r="AM531" s="9" t="str">
        <f>TEXT(Table5[[#This Row],[EForm]],"000000")</f>
        <v>000735</v>
      </c>
      <c r="AN531" s="11">
        <f t="shared" ca="1" si="104"/>
        <v>30.339947941507866</v>
      </c>
      <c r="AO531" s="4" t="str">
        <f ca="1">TEXT(Table5[[#This Row],[EBeginForm]],"00")</f>
        <v>30</v>
      </c>
      <c r="AP531" s="11">
        <f t="shared" ca="1" si="105"/>
        <v>37.27432520641554</v>
      </c>
      <c r="AQ531" s="4" t="str">
        <f ca="1">TEXT(Table5[[#This Row],[EEndForm]],"00")</f>
        <v>37</v>
      </c>
      <c r="AR531" s="12">
        <f ca="1">Table5[[#This Row],[EEndForm]]+(_xlfn.NORM.INV(RAND(),2,0.75))</f>
        <v>38.885319109855132</v>
      </c>
      <c r="AS531" s="5" t="str">
        <f ca="1">TEXT(Table5[[#This Row],[ESigForm]],"00")</f>
        <v>39</v>
      </c>
      <c r="AT531" s="9">
        <v>722</v>
      </c>
      <c r="AU531" s="9" t="str">
        <f>TEXT(Table5[[#This Row],[F]],"000000")</f>
        <v>000722</v>
      </c>
      <c r="AV531" s="11">
        <f t="shared" ca="1" si="106"/>
        <v>28.192135151523917</v>
      </c>
      <c r="AW531" s="4" t="str">
        <f ca="1">TEXT(Table5[[#This Row],[EBeginForm]],"00")</f>
        <v>30</v>
      </c>
      <c r="AX531" s="11">
        <f t="shared" ca="1" si="107"/>
        <v>33.764575824260646</v>
      </c>
      <c r="AY531" s="4" t="str">
        <f ca="1">TEXT(Table5[[#This Row],[EEndForm]],"00")</f>
        <v>37</v>
      </c>
      <c r="AZ531" s="12">
        <f ca="1">Table5[[#This Row],[EEndForm]]+(_xlfn.NORM.INV(RAND(),2,0.75))</f>
        <v>39.140380900903764</v>
      </c>
      <c r="BA531" s="5" t="str">
        <f ca="1">TEXT(Table5[[#This Row],[ESigForm]],"00")</f>
        <v>39</v>
      </c>
    </row>
    <row r="532" spans="1:53" x14ac:dyDescent="0.3">
      <c r="A532" s="1">
        <v>0</v>
      </c>
      <c r="B532" s="1" t="s">
        <v>7</v>
      </c>
      <c r="C532" s="11">
        <v>44936</v>
      </c>
      <c r="D532" s="8" t="str">
        <f>TEXT(Table5[[#This Row],[Date]],"dd-mm-yyyy")</f>
        <v>10-01-2023</v>
      </c>
      <c r="E532" s="11" t="str">
        <f>TEXT(Table5[[#This Row],[Date]],"dd/mm/yyyy")</f>
        <v>10/01/2023</v>
      </c>
      <c r="F532" s="3" t="str">
        <f>DAY(Table5[[#This Row],[Date]])&amp;LOOKUP(DAY(Table5[[#This Row],[Date]]),{1,"st";2,"nd";3,"rd";4,"th";21,"st";22,"nd";23,"rd";24,"th";31,"st"}) &amp; TEXT(Table5[[#This Row],[Date]], " mmm, yyyy")</f>
        <v>10th Jan, 2023</v>
      </c>
      <c r="G532" s="11">
        <v>734</v>
      </c>
      <c r="H532" s="9" t="str">
        <f>TEXT(Table5[[#This Row],[AForm]],"000000")</f>
        <v>000734</v>
      </c>
      <c r="I532" s="11">
        <f t="shared" ca="1" si="96"/>
        <v>29.49951336530382</v>
      </c>
      <c r="J532" s="4" t="str">
        <f ca="1">TEXT(Table5[[#This Row],[ABeginForm]],"00")</f>
        <v>29</v>
      </c>
      <c r="K532" s="11">
        <f t="shared" ca="1" si="97"/>
        <v>24.57224939188437</v>
      </c>
      <c r="L532" s="4" t="str">
        <f ca="1">TEXT(Table5[[#This Row],[AEndForm]],"00")</f>
        <v>25</v>
      </c>
      <c r="M532" s="12">
        <f ca="1">Table5[[#This Row],[AEndForm]]+(_xlfn.NORM.INV(RAND(),2,0.75))</f>
        <v>26.28971855696247</v>
      </c>
      <c r="N532" s="5" t="str">
        <f ca="1">TEXT(Table5[[#This Row],[ASigForm]],"00")</f>
        <v>26</v>
      </c>
      <c r="O532" s="11" t="s">
        <v>12</v>
      </c>
      <c r="P532" s="9" t="str">
        <f>TEXT(Table5[[#This Row],[BForm]],"000000")</f>
        <v xml:space="preserve"> </v>
      </c>
      <c r="Q532" s="11">
        <f t="shared" ca="1" si="98"/>
        <v>30.312600181961699</v>
      </c>
      <c r="R532" s="4" t="str">
        <f ca="1">TEXT(Table5[[#This Row],[BBeginForm]],"00")</f>
        <v>30</v>
      </c>
      <c r="S532" s="11">
        <f t="shared" ca="1" si="99"/>
        <v>34.047221950535452</v>
      </c>
      <c r="T532" s="4" t="str">
        <f ca="1">TEXT(Table5[[#This Row],[BEndForm]],"00")</f>
        <v>34</v>
      </c>
      <c r="U532" s="12">
        <f ca="1">Table5[[#This Row],[BEndForm]]+(_xlfn.NORM.INV(RAND(),2,0.75))</f>
        <v>35.326881344714486</v>
      </c>
      <c r="V532" s="5" t="str">
        <f ca="1">TEXT(Table5[[#This Row],[BSigForm]],"00")</f>
        <v>35</v>
      </c>
      <c r="W532" s="6" t="s">
        <v>11</v>
      </c>
      <c r="X532" s="11">
        <f t="shared" ca="1" si="100"/>
        <v>28.014895035722759</v>
      </c>
      <c r="Y532" s="4" t="str">
        <f ca="1">TEXT(Table5[[#This Row],[CBeginForm]],"00")</f>
        <v>28</v>
      </c>
      <c r="Z532" s="11">
        <f t="shared" ca="1" si="101"/>
        <v>31.937597243719175</v>
      </c>
      <c r="AA532" s="4" t="str">
        <f ca="1">TEXT(Table5[[#This Row],[CEndForm]],"00")</f>
        <v>32</v>
      </c>
      <c r="AB532" s="12">
        <f ca="1">Table5[[#This Row],[CEndForm]]+(_xlfn.NORM.INV(RAND(),2,0.75))</f>
        <v>33.600341316697907</v>
      </c>
      <c r="AC532" s="5" t="str">
        <f ca="1">TEXT(Table5[[#This Row],[CSigForm]],"00")</f>
        <v>34</v>
      </c>
      <c r="AD532" s="11">
        <v>744</v>
      </c>
      <c r="AE532" s="9" t="str">
        <f>TEXT(Table5[[#This Row],[DForm]],"000000")</f>
        <v>000744</v>
      </c>
      <c r="AF532" s="11">
        <f t="shared" ca="1" si="102"/>
        <v>28.857325131173607</v>
      </c>
      <c r="AG532" s="4" t="str">
        <f ca="1">TEXT(Table5[[#This Row],[DBeginForm]],"00")</f>
        <v>29</v>
      </c>
      <c r="AH532" s="11">
        <f t="shared" ca="1" si="103"/>
        <v>34.960298783188037</v>
      </c>
      <c r="AI532" s="4" t="str">
        <f ca="1">TEXT(Table5[[#This Row],[DEndForm]],"00")</f>
        <v>35</v>
      </c>
      <c r="AJ532" s="12">
        <f ca="1">Table5[[#This Row],[DEndForm]]+(_xlfn.NORM.INV(RAND(),2,0.75))</f>
        <v>36.82681983813422</v>
      </c>
      <c r="AK532" s="5" t="str">
        <f ca="1">TEXT(Table5[[#This Row],[DSigForm]],"00")</f>
        <v>37</v>
      </c>
      <c r="AL532" s="11">
        <v>736</v>
      </c>
      <c r="AM532" s="9" t="str">
        <f>TEXT(Table5[[#This Row],[EForm]],"000000")</f>
        <v>000736</v>
      </c>
      <c r="AN532" s="11">
        <f t="shared" ca="1" si="104"/>
        <v>29.186459325319984</v>
      </c>
      <c r="AO532" s="4" t="str">
        <f ca="1">TEXT(Table5[[#This Row],[EBeginForm]],"00")</f>
        <v>29</v>
      </c>
      <c r="AP532" s="11">
        <f t="shared" ca="1" si="105"/>
        <v>28.178139198980642</v>
      </c>
      <c r="AQ532" s="4" t="str">
        <f ca="1">TEXT(Table5[[#This Row],[EEndForm]],"00")</f>
        <v>28</v>
      </c>
      <c r="AR532" s="12">
        <f ca="1">Table5[[#This Row],[EEndForm]]+(_xlfn.NORM.INV(RAND(),2,0.75))</f>
        <v>31.456185979850993</v>
      </c>
      <c r="AS532" s="5" t="str">
        <f ca="1">TEXT(Table5[[#This Row],[ESigForm]],"00")</f>
        <v>31</v>
      </c>
      <c r="AT532" s="9">
        <v>723</v>
      </c>
      <c r="AU532" s="9" t="str">
        <f>TEXT(Table5[[#This Row],[F]],"000000")</f>
        <v>000723</v>
      </c>
      <c r="AV532" s="11">
        <f t="shared" ca="1" si="106"/>
        <v>24.089053296780893</v>
      </c>
      <c r="AW532" s="4" t="str">
        <f ca="1">TEXT(Table5[[#This Row],[EBeginForm]],"00")</f>
        <v>29</v>
      </c>
      <c r="AX532" s="11">
        <f t="shared" ca="1" si="107"/>
        <v>30.431476357952302</v>
      </c>
      <c r="AY532" s="4" t="str">
        <f ca="1">TEXT(Table5[[#This Row],[EEndForm]],"00")</f>
        <v>28</v>
      </c>
      <c r="AZ532" s="12">
        <f ca="1">Table5[[#This Row],[EEndForm]]+(_xlfn.NORM.INV(RAND(),2,0.75))</f>
        <v>30.524981808520611</v>
      </c>
      <c r="BA532" s="5" t="str">
        <f ca="1">TEXT(Table5[[#This Row],[ESigForm]],"00")</f>
        <v>31</v>
      </c>
    </row>
    <row r="533" spans="1:53" x14ac:dyDescent="0.3">
      <c r="A533" s="1">
        <v>0</v>
      </c>
      <c r="B533" s="1" t="s">
        <v>8</v>
      </c>
      <c r="C533" s="11">
        <v>44937</v>
      </c>
      <c r="D533" s="8" t="str">
        <f>TEXT(Table5[[#This Row],[Date]],"dd-mm-yyyy")</f>
        <v>11-01-2023</v>
      </c>
      <c r="E533" s="11" t="str">
        <f>TEXT(Table5[[#This Row],[Date]],"dd/mm/yyyy")</f>
        <v>11/01/2023</v>
      </c>
      <c r="F533" s="3" t="str">
        <f>DAY(Table5[[#This Row],[Date]])&amp;LOOKUP(DAY(Table5[[#This Row],[Date]]),{1,"st";2,"nd";3,"rd";4,"th";21,"st";22,"nd";23,"rd";24,"th";31,"st"}) &amp; TEXT(Table5[[#This Row],[Date]], " mmm, yyyy")</f>
        <v>11th Jan, 2023</v>
      </c>
      <c r="G533" s="11">
        <v>735</v>
      </c>
      <c r="H533" s="9" t="str">
        <f>TEXT(Table5[[#This Row],[AForm]],"000000")</f>
        <v>000735</v>
      </c>
      <c r="I533" s="11">
        <f t="shared" ca="1" si="96"/>
        <v>24.715406937923884</v>
      </c>
      <c r="J533" s="4" t="str">
        <f ca="1">TEXT(Table5[[#This Row],[ABeginForm]],"00")</f>
        <v>25</v>
      </c>
      <c r="K533" s="11">
        <f t="shared" ca="1" si="97"/>
        <v>28.151320073902408</v>
      </c>
      <c r="L533" s="4" t="str">
        <f ca="1">TEXT(Table5[[#This Row],[AEndForm]],"00")</f>
        <v>28</v>
      </c>
      <c r="M533" s="12">
        <f ca="1">Table5[[#This Row],[AEndForm]]+(_xlfn.NORM.INV(RAND(),2,0.75))</f>
        <v>29.413920508536137</v>
      </c>
      <c r="N533" s="5" t="str">
        <f ca="1">TEXT(Table5[[#This Row],[ASigForm]],"00")</f>
        <v>29</v>
      </c>
      <c r="O533" s="11" t="s">
        <v>12</v>
      </c>
      <c r="P533" s="9" t="str">
        <f>TEXT(Table5[[#This Row],[BForm]],"000000")</f>
        <v xml:space="preserve"> </v>
      </c>
      <c r="Q533" s="11">
        <f t="shared" ca="1" si="98"/>
        <v>30.965625822570523</v>
      </c>
      <c r="R533" s="4" t="str">
        <f ca="1">TEXT(Table5[[#This Row],[BBeginForm]],"00")</f>
        <v>31</v>
      </c>
      <c r="S533" s="11">
        <f t="shared" ca="1" si="99"/>
        <v>25.953717007068818</v>
      </c>
      <c r="T533" s="4" t="str">
        <f ca="1">TEXT(Table5[[#This Row],[BEndForm]],"00")</f>
        <v>26</v>
      </c>
      <c r="U533" s="12">
        <f ca="1">Table5[[#This Row],[BEndForm]]+(_xlfn.NORM.INV(RAND(),2,0.75))</f>
        <v>27.741188580107973</v>
      </c>
      <c r="V533" s="5" t="str">
        <f ca="1">TEXT(Table5[[#This Row],[BSigForm]],"00")</f>
        <v>28</v>
      </c>
      <c r="W533" s="6" t="s">
        <v>11</v>
      </c>
      <c r="X533" s="11">
        <f t="shared" ca="1" si="100"/>
        <v>28.985335750890254</v>
      </c>
      <c r="Y533" s="4" t="str">
        <f ca="1">TEXT(Table5[[#This Row],[CBeginForm]],"00")</f>
        <v>29</v>
      </c>
      <c r="Z533" s="11">
        <f t="shared" ca="1" si="101"/>
        <v>29.727381961033746</v>
      </c>
      <c r="AA533" s="4" t="str">
        <f ca="1">TEXT(Table5[[#This Row],[CEndForm]],"00")</f>
        <v>30</v>
      </c>
      <c r="AB533" s="12">
        <f ca="1">Table5[[#This Row],[CEndForm]]+(_xlfn.NORM.INV(RAND(),2,0.75))</f>
        <v>31.227389685391845</v>
      </c>
      <c r="AC533" s="5" t="str">
        <f ca="1">TEXT(Table5[[#This Row],[CSigForm]],"00")</f>
        <v>31</v>
      </c>
      <c r="AD533" s="11">
        <v>745</v>
      </c>
      <c r="AE533" s="9" t="str">
        <f>TEXT(Table5[[#This Row],[DForm]],"000000")</f>
        <v>000745</v>
      </c>
      <c r="AF533" s="11">
        <f t="shared" ca="1" si="102"/>
        <v>30.129144752278261</v>
      </c>
      <c r="AG533" s="4" t="str">
        <f ca="1">TEXT(Table5[[#This Row],[DBeginForm]],"00")</f>
        <v>30</v>
      </c>
      <c r="AH533" s="11">
        <f t="shared" ca="1" si="103"/>
        <v>32.255120241794742</v>
      </c>
      <c r="AI533" s="4" t="str">
        <f ca="1">TEXT(Table5[[#This Row],[DEndForm]],"00")</f>
        <v>32</v>
      </c>
      <c r="AJ533" s="12">
        <f ca="1">Table5[[#This Row],[DEndForm]]+(_xlfn.NORM.INV(RAND(),2,0.75))</f>
        <v>35.401518871601013</v>
      </c>
      <c r="AK533" s="5" t="str">
        <f ca="1">TEXT(Table5[[#This Row],[DSigForm]],"00")</f>
        <v>35</v>
      </c>
      <c r="AL533" s="11">
        <v>737</v>
      </c>
      <c r="AM533" s="9" t="str">
        <f>TEXT(Table5[[#This Row],[EForm]],"000000")</f>
        <v>000737</v>
      </c>
      <c r="AN533" s="11">
        <f t="shared" ca="1" si="104"/>
        <v>30.331796737633788</v>
      </c>
      <c r="AO533" s="4" t="str">
        <f ca="1">TEXT(Table5[[#This Row],[EBeginForm]],"00")</f>
        <v>30</v>
      </c>
      <c r="AP533" s="11">
        <f t="shared" ca="1" si="105"/>
        <v>28.503047517831106</v>
      </c>
      <c r="AQ533" s="4" t="str">
        <f ca="1">TEXT(Table5[[#This Row],[EEndForm]],"00")</f>
        <v>29</v>
      </c>
      <c r="AR533" s="12">
        <f ca="1">Table5[[#This Row],[EEndForm]]+(_xlfn.NORM.INV(RAND(),2,0.75))</f>
        <v>31.055492145623724</v>
      </c>
      <c r="AS533" s="5" t="str">
        <f ca="1">TEXT(Table5[[#This Row],[ESigForm]],"00")</f>
        <v>31</v>
      </c>
      <c r="AT533" s="9">
        <v>724</v>
      </c>
      <c r="AU533" s="9" t="str">
        <f>TEXT(Table5[[#This Row],[F]],"000000")</f>
        <v>000724</v>
      </c>
      <c r="AV533" s="11">
        <f t="shared" ca="1" si="106"/>
        <v>31.137738920115329</v>
      </c>
      <c r="AW533" s="4" t="str">
        <f ca="1">TEXT(Table5[[#This Row],[EBeginForm]],"00")</f>
        <v>30</v>
      </c>
      <c r="AX533" s="11">
        <f t="shared" ca="1" si="107"/>
        <v>32.887283379760589</v>
      </c>
      <c r="AY533" s="4" t="str">
        <f ca="1">TEXT(Table5[[#This Row],[EEndForm]],"00")</f>
        <v>29</v>
      </c>
      <c r="AZ533" s="12">
        <f ca="1">Table5[[#This Row],[EEndForm]]+(_xlfn.NORM.INV(RAND(),2,0.75))</f>
        <v>30.843968103462792</v>
      </c>
      <c r="BA533" s="5" t="str">
        <f ca="1">TEXT(Table5[[#This Row],[ESigForm]],"00")</f>
        <v>31</v>
      </c>
    </row>
    <row r="534" spans="1:53" x14ac:dyDescent="0.3">
      <c r="A534" s="1">
        <v>0</v>
      </c>
      <c r="B534" s="1" t="s">
        <v>9</v>
      </c>
      <c r="C534" s="11">
        <v>44938</v>
      </c>
      <c r="D534" s="8" t="str">
        <f>TEXT(Table5[[#This Row],[Date]],"dd-mm-yyyy")</f>
        <v>12-01-2023</v>
      </c>
      <c r="E534" s="11" t="str">
        <f>TEXT(Table5[[#This Row],[Date]],"dd/mm/yyyy")</f>
        <v>12/01/2023</v>
      </c>
      <c r="F534" s="3" t="str">
        <f>DAY(Table5[[#This Row],[Date]])&amp;LOOKUP(DAY(Table5[[#This Row],[Date]]),{1,"st";2,"nd";3,"rd";4,"th";21,"st";22,"nd";23,"rd";24,"th";31,"st"}) &amp; TEXT(Table5[[#This Row],[Date]], " mmm, yyyy")</f>
        <v>12th Jan, 2023</v>
      </c>
      <c r="G534" s="11">
        <v>736</v>
      </c>
      <c r="H534" s="9" t="str">
        <f>TEXT(Table5[[#This Row],[AForm]],"000000")</f>
        <v>000736</v>
      </c>
      <c r="I534" s="11">
        <f t="shared" ca="1" si="96"/>
        <v>29.095255408285681</v>
      </c>
      <c r="J534" s="4" t="str">
        <f ca="1">TEXT(Table5[[#This Row],[ABeginForm]],"00")</f>
        <v>29</v>
      </c>
      <c r="K534" s="11">
        <f t="shared" ca="1" si="97"/>
        <v>27.760509240789656</v>
      </c>
      <c r="L534" s="4" t="str">
        <f ca="1">TEXT(Table5[[#This Row],[AEndForm]],"00")</f>
        <v>28</v>
      </c>
      <c r="M534" s="12">
        <f ca="1">Table5[[#This Row],[AEndForm]]+(_xlfn.NORM.INV(RAND(),2,0.75))</f>
        <v>29.965779229614764</v>
      </c>
      <c r="N534" s="5" t="str">
        <f ca="1">TEXT(Table5[[#This Row],[ASigForm]],"00")</f>
        <v>30</v>
      </c>
      <c r="O534" s="11" t="s">
        <v>12</v>
      </c>
      <c r="P534" s="9" t="str">
        <f>TEXT(Table5[[#This Row],[BForm]],"000000")</f>
        <v xml:space="preserve"> </v>
      </c>
      <c r="Q534" s="11">
        <f t="shared" ca="1" si="98"/>
        <v>28.056846568243966</v>
      </c>
      <c r="R534" s="4" t="str">
        <f ca="1">TEXT(Table5[[#This Row],[BBeginForm]],"00")</f>
        <v>28</v>
      </c>
      <c r="S534" s="11">
        <f t="shared" ca="1" si="99"/>
        <v>23.670681787208007</v>
      </c>
      <c r="T534" s="4" t="str">
        <f ca="1">TEXT(Table5[[#This Row],[BEndForm]],"00")</f>
        <v>24</v>
      </c>
      <c r="U534" s="12">
        <f ca="1">Table5[[#This Row],[BEndForm]]+(_xlfn.NORM.INV(RAND(),2,0.75))</f>
        <v>27.0178383649213</v>
      </c>
      <c r="V534" s="5" t="str">
        <f ca="1">TEXT(Table5[[#This Row],[BSigForm]],"00")</f>
        <v>27</v>
      </c>
      <c r="W534" s="6" t="s">
        <v>11</v>
      </c>
      <c r="X534" s="11">
        <f t="shared" ca="1" si="100"/>
        <v>32.334440324232169</v>
      </c>
      <c r="Y534" s="4" t="str">
        <f ca="1">TEXT(Table5[[#This Row],[CBeginForm]],"00")</f>
        <v>32</v>
      </c>
      <c r="Z534" s="11">
        <f t="shared" ca="1" si="101"/>
        <v>25.881277888878749</v>
      </c>
      <c r="AA534" s="4" t="str">
        <f ca="1">TEXT(Table5[[#This Row],[CEndForm]],"00")</f>
        <v>26</v>
      </c>
      <c r="AB534" s="12">
        <f ca="1">Table5[[#This Row],[CEndForm]]+(_xlfn.NORM.INV(RAND(),2,0.75))</f>
        <v>28.335369607415391</v>
      </c>
      <c r="AC534" s="5" t="str">
        <f ca="1">TEXT(Table5[[#This Row],[CSigForm]],"00")</f>
        <v>28</v>
      </c>
      <c r="AD534" s="11">
        <v>746</v>
      </c>
      <c r="AE534" s="9" t="str">
        <f>TEXT(Table5[[#This Row],[DForm]],"000000")</f>
        <v>000746</v>
      </c>
      <c r="AF534" s="11">
        <f t="shared" ca="1" si="102"/>
        <v>31.773521792313815</v>
      </c>
      <c r="AG534" s="4" t="str">
        <f ca="1">TEXT(Table5[[#This Row],[DBeginForm]],"00")</f>
        <v>32</v>
      </c>
      <c r="AH534" s="11">
        <f t="shared" ca="1" si="103"/>
        <v>28.881204914427705</v>
      </c>
      <c r="AI534" s="4" t="str">
        <f ca="1">TEXT(Table5[[#This Row],[DEndForm]],"00")</f>
        <v>29</v>
      </c>
      <c r="AJ534" s="12">
        <f ca="1">Table5[[#This Row],[DEndForm]]+(_xlfn.NORM.INV(RAND(),2,0.75))</f>
        <v>31.893906479144455</v>
      </c>
      <c r="AK534" s="5" t="str">
        <f ca="1">TEXT(Table5[[#This Row],[DSigForm]],"00")</f>
        <v>32</v>
      </c>
      <c r="AL534" s="11">
        <v>738</v>
      </c>
      <c r="AM534" s="9" t="str">
        <f>TEXT(Table5[[#This Row],[EForm]],"000000")</f>
        <v>000738</v>
      </c>
      <c r="AN534" s="11">
        <f t="shared" ca="1" si="104"/>
        <v>23.429748023571932</v>
      </c>
      <c r="AO534" s="4" t="str">
        <f ca="1">TEXT(Table5[[#This Row],[EBeginForm]],"00")</f>
        <v>23</v>
      </c>
      <c r="AP534" s="11">
        <f t="shared" ca="1" si="105"/>
        <v>34.087931857807838</v>
      </c>
      <c r="AQ534" s="4" t="str">
        <f ca="1">TEXT(Table5[[#This Row],[EEndForm]],"00")</f>
        <v>34</v>
      </c>
      <c r="AR534" s="12">
        <f ca="1">Table5[[#This Row],[EEndForm]]+(_xlfn.NORM.INV(RAND(),2,0.75))</f>
        <v>36.076411559326893</v>
      </c>
      <c r="AS534" s="5" t="str">
        <f ca="1">TEXT(Table5[[#This Row],[ESigForm]],"00")</f>
        <v>36</v>
      </c>
      <c r="AT534" s="9">
        <v>725</v>
      </c>
      <c r="AU534" s="9" t="str">
        <f>TEXT(Table5[[#This Row],[F]],"000000")</f>
        <v>000725</v>
      </c>
      <c r="AV534" s="11">
        <f t="shared" ca="1" si="106"/>
        <v>34.086521041750842</v>
      </c>
      <c r="AW534" s="4" t="str">
        <f ca="1">TEXT(Table5[[#This Row],[EBeginForm]],"00")</f>
        <v>23</v>
      </c>
      <c r="AX534" s="11">
        <f t="shared" ca="1" si="107"/>
        <v>33.100661896379997</v>
      </c>
      <c r="AY534" s="4" t="str">
        <f ca="1">TEXT(Table5[[#This Row],[EEndForm]],"00")</f>
        <v>34</v>
      </c>
      <c r="AZ534" s="12">
        <f ca="1">Table5[[#This Row],[EEndForm]]+(_xlfn.NORM.INV(RAND(),2,0.75))</f>
        <v>36.321921499969775</v>
      </c>
      <c r="BA534" s="5" t="str">
        <f ca="1">TEXT(Table5[[#This Row],[ESigForm]],"00")</f>
        <v>36</v>
      </c>
    </row>
    <row r="535" spans="1:53" x14ac:dyDescent="0.3">
      <c r="A535" s="1">
        <v>0</v>
      </c>
      <c r="B535" s="1" t="s">
        <v>10</v>
      </c>
      <c r="C535" s="11">
        <v>44939</v>
      </c>
      <c r="D535" s="8" t="str">
        <f>TEXT(Table5[[#This Row],[Date]],"dd-mm-yyyy")</f>
        <v>13-01-2023</v>
      </c>
      <c r="E535" s="11" t="str">
        <f>TEXT(Table5[[#This Row],[Date]],"dd/mm/yyyy")</f>
        <v>13/01/2023</v>
      </c>
      <c r="F535" s="3" t="str">
        <f>DAY(Table5[[#This Row],[Date]])&amp;LOOKUP(DAY(Table5[[#This Row],[Date]]),{1,"st";2,"nd";3,"rd";4,"th";21,"st";22,"nd";23,"rd";24,"th";31,"st"}) &amp; TEXT(Table5[[#This Row],[Date]], " mmm, yyyy")</f>
        <v>13th Jan, 2023</v>
      </c>
      <c r="G535" s="11">
        <v>737</v>
      </c>
      <c r="H535" s="9" t="str">
        <f>TEXT(Table5[[#This Row],[AForm]],"000000")</f>
        <v>000737</v>
      </c>
      <c r="I535" s="11">
        <f t="shared" ca="1" si="96"/>
        <v>30.264932243229627</v>
      </c>
      <c r="J535" s="4" t="str">
        <f ca="1">TEXT(Table5[[#This Row],[ABeginForm]],"00")</f>
        <v>30</v>
      </c>
      <c r="K535" s="11">
        <f t="shared" ca="1" si="97"/>
        <v>32.665605340731098</v>
      </c>
      <c r="L535" s="4" t="str">
        <f ca="1">TEXT(Table5[[#This Row],[AEndForm]],"00")</f>
        <v>33</v>
      </c>
      <c r="M535" s="12">
        <f ca="1">Table5[[#This Row],[AEndForm]]+(_xlfn.NORM.INV(RAND(),2,0.75))</f>
        <v>34.889797563360503</v>
      </c>
      <c r="N535" s="5" t="str">
        <f ca="1">TEXT(Table5[[#This Row],[ASigForm]],"00")</f>
        <v>35</v>
      </c>
      <c r="O535" s="11" t="s">
        <v>12</v>
      </c>
      <c r="P535" s="9" t="str">
        <f>TEXT(Table5[[#This Row],[BForm]],"000000")</f>
        <v xml:space="preserve"> </v>
      </c>
      <c r="Q535" s="11">
        <f t="shared" ca="1" si="98"/>
        <v>29.57578609268565</v>
      </c>
      <c r="R535" s="4" t="str">
        <f ca="1">TEXT(Table5[[#This Row],[BBeginForm]],"00")</f>
        <v>30</v>
      </c>
      <c r="S535" s="11">
        <f t="shared" ca="1" si="99"/>
        <v>30.838704040774836</v>
      </c>
      <c r="T535" s="4" t="str">
        <f ca="1">TEXT(Table5[[#This Row],[BEndForm]],"00")</f>
        <v>31</v>
      </c>
      <c r="U535" s="12">
        <f ca="1">Table5[[#This Row],[BEndForm]]+(_xlfn.NORM.INV(RAND(),2,0.75))</f>
        <v>32.803808754256465</v>
      </c>
      <c r="V535" s="5" t="str">
        <f ca="1">TEXT(Table5[[#This Row],[BSigForm]],"00")</f>
        <v>33</v>
      </c>
      <c r="W535" s="6" t="s">
        <v>11</v>
      </c>
      <c r="X535" s="11">
        <f t="shared" ca="1" si="100"/>
        <v>30.285532846144235</v>
      </c>
      <c r="Y535" s="4" t="str">
        <f ca="1">TEXT(Table5[[#This Row],[CBeginForm]],"00")</f>
        <v>30</v>
      </c>
      <c r="Z535" s="11">
        <f t="shared" ca="1" si="101"/>
        <v>24.123056465710079</v>
      </c>
      <c r="AA535" s="4" t="str">
        <f ca="1">TEXT(Table5[[#This Row],[CEndForm]],"00")</f>
        <v>24</v>
      </c>
      <c r="AB535" s="12">
        <f ca="1">Table5[[#This Row],[CEndForm]]+(_xlfn.NORM.INV(RAND(),2,0.75))</f>
        <v>25.445672695254238</v>
      </c>
      <c r="AC535" s="5" t="str">
        <f ca="1">TEXT(Table5[[#This Row],[CSigForm]],"00")</f>
        <v>25</v>
      </c>
      <c r="AD535" s="11">
        <v>747</v>
      </c>
      <c r="AE535" s="9" t="str">
        <f>TEXT(Table5[[#This Row],[DForm]],"000000")</f>
        <v>000747</v>
      </c>
      <c r="AF535" s="11">
        <f t="shared" ca="1" si="102"/>
        <v>29.9880515829153</v>
      </c>
      <c r="AG535" s="4" t="str">
        <f ca="1">TEXT(Table5[[#This Row],[DBeginForm]],"00")</f>
        <v>30</v>
      </c>
      <c r="AH535" s="11">
        <f t="shared" ca="1" si="103"/>
        <v>32.183591122505476</v>
      </c>
      <c r="AI535" s="4" t="str">
        <f ca="1">TEXT(Table5[[#This Row],[DEndForm]],"00")</f>
        <v>32</v>
      </c>
      <c r="AJ535" s="12">
        <f ca="1">Table5[[#This Row],[DEndForm]]+(_xlfn.NORM.INV(RAND(),2,0.75))</f>
        <v>35.240211815922116</v>
      </c>
      <c r="AK535" s="5" t="str">
        <f ca="1">TEXT(Table5[[#This Row],[DSigForm]],"00")</f>
        <v>35</v>
      </c>
      <c r="AL535" s="11">
        <v>739</v>
      </c>
      <c r="AM535" s="9" t="str">
        <f>TEXT(Table5[[#This Row],[EForm]],"000000")</f>
        <v>000739</v>
      </c>
      <c r="AN535" s="11">
        <f t="shared" ca="1" si="104"/>
        <v>34.190066940138827</v>
      </c>
      <c r="AO535" s="4" t="str">
        <f ca="1">TEXT(Table5[[#This Row],[EBeginForm]],"00")</f>
        <v>34</v>
      </c>
      <c r="AP535" s="11">
        <f t="shared" ca="1" si="105"/>
        <v>24.994327615747295</v>
      </c>
      <c r="AQ535" s="4" t="str">
        <f ca="1">TEXT(Table5[[#This Row],[EEndForm]],"00")</f>
        <v>25</v>
      </c>
      <c r="AR535" s="12">
        <f ca="1">Table5[[#This Row],[EEndForm]]+(_xlfn.NORM.INV(RAND(),2,0.75))</f>
        <v>27.158619183505035</v>
      </c>
      <c r="AS535" s="5" t="str">
        <f ca="1">TEXT(Table5[[#This Row],[ESigForm]],"00")</f>
        <v>27</v>
      </c>
      <c r="AT535" s="9">
        <v>726</v>
      </c>
      <c r="AU535" s="9" t="str">
        <f>TEXT(Table5[[#This Row],[F]],"000000")</f>
        <v>000726</v>
      </c>
      <c r="AV535" s="11">
        <f t="shared" ca="1" si="106"/>
        <v>36.657067447742605</v>
      </c>
      <c r="AW535" s="4" t="str">
        <f ca="1">TEXT(Table5[[#This Row],[EBeginForm]],"00")</f>
        <v>34</v>
      </c>
      <c r="AX535" s="11">
        <f t="shared" ca="1" si="107"/>
        <v>27.001346248713382</v>
      </c>
      <c r="AY535" s="4" t="str">
        <f ca="1">TEXT(Table5[[#This Row],[EEndForm]],"00")</f>
        <v>25</v>
      </c>
      <c r="AZ535" s="12">
        <f ca="1">Table5[[#This Row],[EEndForm]]+(_xlfn.NORM.INV(RAND(),2,0.75))</f>
        <v>29.140647056792631</v>
      </c>
      <c r="BA535" s="5" t="str">
        <f ca="1">TEXT(Table5[[#This Row],[ESigForm]],"00")</f>
        <v>27</v>
      </c>
    </row>
    <row r="536" spans="1:53" x14ac:dyDescent="0.3">
      <c r="A536" s="1">
        <v>0</v>
      </c>
      <c r="B536" s="1" t="s">
        <v>5</v>
      </c>
      <c r="C536" s="11">
        <v>44940</v>
      </c>
      <c r="D536" s="8" t="str">
        <f>TEXT(Table5[[#This Row],[Date]],"dd-mm-yyyy")</f>
        <v>14-01-2023</v>
      </c>
      <c r="E536" s="11" t="str">
        <f>TEXT(Table5[[#This Row],[Date]],"dd/mm/yyyy")</f>
        <v>14/01/2023</v>
      </c>
      <c r="F536" s="3" t="str">
        <f>DAY(Table5[[#This Row],[Date]])&amp;LOOKUP(DAY(Table5[[#This Row],[Date]]),{1,"st";2,"nd";3,"rd";4,"th";21,"st";22,"nd";23,"rd";24,"th";31,"st"}) &amp; TEXT(Table5[[#This Row],[Date]], " mmm, yyyy")</f>
        <v>14th Jan, 2023</v>
      </c>
      <c r="G536" s="11">
        <v>738</v>
      </c>
      <c r="H536" s="9" t="str">
        <f>TEXT(Table5[[#This Row],[AForm]],"000000")</f>
        <v>000738</v>
      </c>
      <c r="I536" s="11">
        <f t="shared" ca="1" si="96"/>
        <v>26.158610174693028</v>
      </c>
      <c r="J536" s="4" t="str">
        <f ca="1">TEXT(Table5[[#This Row],[ABeginForm]],"00")</f>
        <v>26</v>
      </c>
      <c r="K536" s="11">
        <f t="shared" ca="1" si="97"/>
        <v>29.760815615711365</v>
      </c>
      <c r="L536" s="4" t="str">
        <f ca="1">TEXT(Table5[[#This Row],[AEndForm]],"00")</f>
        <v>30</v>
      </c>
      <c r="M536" s="12">
        <f ca="1">Table5[[#This Row],[AEndForm]]+(_xlfn.NORM.INV(RAND(),2,0.75))</f>
        <v>30.670799777855891</v>
      </c>
      <c r="N536" s="5" t="str">
        <f ca="1">TEXT(Table5[[#This Row],[ASigForm]],"00")</f>
        <v>31</v>
      </c>
      <c r="O536" s="11" t="s">
        <v>12</v>
      </c>
      <c r="P536" s="9" t="str">
        <f>TEXT(Table5[[#This Row],[BForm]],"000000")</f>
        <v xml:space="preserve"> </v>
      </c>
      <c r="Q536" s="11">
        <f t="shared" ca="1" si="98"/>
        <v>28.398476082622942</v>
      </c>
      <c r="R536" s="4" t="str">
        <f ca="1">TEXT(Table5[[#This Row],[BBeginForm]],"00")</f>
        <v>28</v>
      </c>
      <c r="S536" s="11">
        <f t="shared" ca="1" si="99"/>
        <v>25.151707523704786</v>
      </c>
      <c r="T536" s="4" t="str">
        <f ca="1">TEXT(Table5[[#This Row],[BEndForm]],"00")</f>
        <v>25</v>
      </c>
      <c r="U536" s="12">
        <f ca="1">Table5[[#This Row],[BEndForm]]+(_xlfn.NORM.INV(RAND(),2,0.75))</f>
        <v>26.2722449928252</v>
      </c>
      <c r="V536" s="5" t="str">
        <f ca="1">TEXT(Table5[[#This Row],[BSigForm]],"00")</f>
        <v>26</v>
      </c>
      <c r="W536" s="6" t="s">
        <v>11</v>
      </c>
      <c r="X536" s="11">
        <f t="shared" ca="1" si="100"/>
        <v>28.996936980947677</v>
      </c>
      <c r="Y536" s="4" t="str">
        <f ca="1">TEXT(Table5[[#This Row],[CBeginForm]],"00")</f>
        <v>29</v>
      </c>
      <c r="Z536" s="11">
        <f t="shared" ca="1" si="101"/>
        <v>26.461265535554155</v>
      </c>
      <c r="AA536" s="4" t="str">
        <f ca="1">TEXT(Table5[[#This Row],[CEndForm]],"00")</f>
        <v>26</v>
      </c>
      <c r="AB536" s="12">
        <f ca="1">Table5[[#This Row],[CEndForm]]+(_xlfn.NORM.INV(RAND(),2,0.75))</f>
        <v>27.633917867564886</v>
      </c>
      <c r="AC536" s="5" t="str">
        <f ca="1">TEXT(Table5[[#This Row],[CSigForm]],"00")</f>
        <v>28</v>
      </c>
      <c r="AD536" s="11">
        <v>748</v>
      </c>
      <c r="AE536" s="9" t="str">
        <f>TEXT(Table5[[#This Row],[DForm]],"000000")</f>
        <v>000748</v>
      </c>
      <c r="AF536" s="11">
        <f t="shared" ca="1" si="102"/>
        <v>28.347535972723321</v>
      </c>
      <c r="AG536" s="4" t="str">
        <f ca="1">TEXT(Table5[[#This Row],[DBeginForm]],"00")</f>
        <v>28</v>
      </c>
      <c r="AH536" s="11">
        <f t="shared" ca="1" si="103"/>
        <v>32.552075722016234</v>
      </c>
      <c r="AI536" s="4" t="str">
        <f ca="1">TEXT(Table5[[#This Row],[DEndForm]],"00")</f>
        <v>33</v>
      </c>
      <c r="AJ536" s="12">
        <f ca="1">Table5[[#This Row],[DEndForm]]+(_xlfn.NORM.INV(RAND(),2,0.75))</f>
        <v>35.958269772741836</v>
      </c>
      <c r="AK536" s="5" t="str">
        <f ca="1">TEXT(Table5[[#This Row],[DSigForm]],"00")</f>
        <v>36</v>
      </c>
      <c r="AL536" s="11">
        <v>740</v>
      </c>
      <c r="AM536" s="9" t="str">
        <f>TEXT(Table5[[#This Row],[EForm]],"000000")</f>
        <v>000740</v>
      </c>
      <c r="AN536" s="11">
        <f t="shared" ca="1" si="104"/>
        <v>36.181637720065588</v>
      </c>
      <c r="AO536" s="4" t="str">
        <f ca="1">TEXT(Table5[[#This Row],[EBeginForm]],"00")</f>
        <v>36</v>
      </c>
      <c r="AP536" s="11">
        <f t="shared" ca="1" si="105"/>
        <v>32.197524434050344</v>
      </c>
      <c r="AQ536" s="4" t="str">
        <f ca="1">TEXT(Table5[[#This Row],[EEndForm]],"00")</f>
        <v>32</v>
      </c>
      <c r="AR536" s="12">
        <f ca="1">Table5[[#This Row],[EEndForm]]+(_xlfn.NORM.INV(RAND(),2,0.75))</f>
        <v>33.273405222561685</v>
      </c>
      <c r="AS536" s="5" t="str">
        <f ca="1">TEXT(Table5[[#This Row],[ESigForm]],"00")</f>
        <v>33</v>
      </c>
      <c r="AT536" s="9">
        <v>727</v>
      </c>
      <c r="AU536" s="9" t="str">
        <f>TEXT(Table5[[#This Row],[F]],"000000")</f>
        <v>000727</v>
      </c>
      <c r="AV536" s="11">
        <f t="shared" ca="1" si="106"/>
        <v>30.651435536119379</v>
      </c>
      <c r="AW536" s="4" t="str">
        <f ca="1">TEXT(Table5[[#This Row],[EBeginForm]],"00")</f>
        <v>36</v>
      </c>
      <c r="AX536" s="11">
        <f t="shared" ca="1" si="107"/>
        <v>28.011375469965451</v>
      </c>
      <c r="AY536" s="4" t="str">
        <f ca="1">TEXT(Table5[[#This Row],[EEndForm]],"00")</f>
        <v>32</v>
      </c>
      <c r="AZ536" s="12">
        <f ca="1">Table5[[#This Row],[EEndForm]]+(_xlfn.NORM.INV(RAND(),2,0.75))</f>
        <v>35.399038960373538</v>
      </c>
      <c r="BA536" s="5" t="str">
        <f ca="1">TEXT(Table5[[#This Row],[ESigForm]],"00")</f>
        <v>33</v>
      </c>
    </row>
    <row r="537" spans="1:53" x14ac:dyDescent="0.3">
      <c r="A537" s="1">
        <v>0</v>
      </c>
      <c r="B537" s="1" t="s">
        <v>6</v>
      </c>
      <c r="C537" s="11">
        <v>44942</v>
      </c>
      <c r="D537" s="8" t="str">
        <f>TEXT(Table5[[#This Row],[Date]],"dd-mm-yyyy")</f>
        <v>16-01-2023</v>
      </c>
      <c r="E537" s="11" t="str">
        <f>TEXT(Table5[[#This Row],[Date]],"dd/mm/yyyy")</f>
        <v>16/01/2023</v>
      </c>
      <c r="F537" s="3" t="str">
        <f>DAY(Table5[[#This Row],[Date]])&amp;LOOKUP(DAY(Table5[[#This Row],[Date]]),{1,"st";2,"nd";3,"rd";4,"th";21,"st";22,"nd";23,"rd";24,"th";31,"st"}) &amp; TEXT(Table5[[#This Row],[Date]], " mmm, yyyy")</f>
        <v>16th Jan, 2023</v>
      </c>
      <c r="G537" s="11">
        <v>739</v>
      </c>
      <c r="H537" s="9" t="str">
        <f>TEXT(Table5[[#This Row],[AForm]],"000000")</f>
        <v>000739</v>
      </c>
      <c r="I537" s="11">
        <f t="shared" ca="1" si="96"/>
        <v>30.791169684536211</v>
      </c>
      <c r="J537" s="4" t="str">
        <f ca="1">TEXT(Table5[[#This Row],[ABeginForm]],"00")</f>
        <v>31</v>
      </c>
      <c r="K537" s="11">
        <f t="shared" ca="1" si="97"/>
        <v>34.30574705201181</v>
      </c>
      <c r="L537" s="4" t="str">
        <f ca="1">TEXT(Table5[[#This Row],[AEndForm]],"00")</f>
        <v>34</v>
      </c>
      <c r="M537" s="12">
        <f ca="1">Table5[[#This Row],[AEndForm]]+(_xlfn.NORM.INV(RAND(),2,0.75))</f>
        <v>36.526543209160984</v>
      </c>
      <c r="N537" s="5" t="str">
        <f ca="1">TEXT(Table5[[#This Row],[ASigForm]],"00")</f>
        <v>37</v>
      </c>
      <c r="O537" s="11">
        <v>119</v>
      </c>
      <c r="P537" s="9" t="str">
        <f>TEXT(Table5[[#This Row],[BForm]],"000000")</f>
        <v>000119</v>
      </c>
      <c r="Q537" s="11">
        <f t="shared" ca="1" si="98"/>
        <v>27.786231899429207</v>
      </c>
      <c r="R537" s="4" t="str">
        <f ca="1">TEXT(Table5[[#This Row],[BBeginForm]],"00")</f>
        <v>28</v>
      </c>
      <c r="S537" s="11">
        <f t="shared" ca="1" si="99"/>
        <v>33.317320551830512</v>
      </c>
      <c r="T537" s="4" t="str">
        <f ca="1">TEXT(Table5[[#This Row],[BEndForm]],"00")</f>
        <v>33</v>
      </c>
      <c r="U537" s="12">
        <f ca="1">Table5[[#This Row],[BEndForm]]+(_xlfn.NORM.INV(RAND(),2,0.75))</f>
        <v>34.651036855759365</v>
      </c>
      <c r="V537" s="5" t="str">
        <f ca="1">TEXT(Table5[[#This Row],[BSigForm]],"00")</f>
        <v>35</v>
      </c>
      <c r="W537" s="6" t="s">
        <v>11</v>
      </c>
      <c r="X537" s="11">
        <f t="shared" ca="1" si="100"/>
        <v>28.555742915025732</v>
      </c>
      <c r="Y537" s="4" t="str">
        <f ca="1">TEXT(Table5[[#This Row],[CBeginForm]],"00")</f>
        <v>29</v>
      </c>
      <c r="Z537" s="11">
        <f t="shared" ca="1" si="101"/>
        <v>30.973510636845894</v>
      </c>
      <c r="AA537" s="4" t="str">
        <f ca="1">TEXT(Table5[[#This Row],[CEndForm]],"00")</f>
        <v>31</v>
      </c>
      <c r="AB537" s="12">
        <f ca="1">Table5[[#This Row],[CEndForm]]+(_xlfn.NORM.INV(RAND(),2,0.75))</f>
        <v>32.612932699436627</v>
      </c>
      <c r="AC537" s="5" t="str">
        <f ca="1">TEXT(Table5[[#This Row],[CSigForm]],"00")</f>
        <v>33</v>
      </c>
      <c r="AD537" s="11">
        <v>749</v>
      </c>
      <c r="AE537" s="9" t="str">
        <f>TEXT(Table5[[#This Row],[DForm]],"000000")</f>
        <v>000749</v>
      </c>
      <c r="AF537" s="11">
        <f t="shared" ca="1" si="102"/>
        <v>26.797389727440031</v>
      </c>
      <c r="AG537" s="4" t="str">
        <f ca="1">TEXT(Table5[[#This Row],[DBeginForm]],"00")</f>
        <v>27</v>
      </c>
      <c r="AH537" s="11">
        <f t="shared" ca="1" si="103"/>
        <v>31.49771636354761</v>
      </c>
      <c r="AI537" s="4" t="str">
        <f ca="1">TEXT(Table5[[#This Row],[DEndForm]],"00")</f>
        <v>31</v>
      </c>
      <c r="AJ537" s="12">
        <f ca="1">Table5[[#This Row],[DEndForm]]+(_xlfn.NORM.INV(RAND(),2,0.75))</f>
        <v>34.296854043452939</v>
      </c>
      <c r="AK537" s="5" t="str">
        <f ca="1">TEXT(Table5[[#This Row],[DSigForm]],"00")</f>
        <v>34</v>
      </c>
      <c r="AL537" s="11">
        <v>741</v>
      </c>
      <c r="AM537" s="9" t="str">
        <f>TEXT(Table5[[#This Row],[EForm]],"000000")</f>
        <v>000741</v>
      </c>
      <c r="AN537" s="11">
        <f t="shared" ca="1" si="104"/>
        <v>27.877857132485016</v>
      </c>
      <c r="AO537" s="4" t="str">
        <f ca="1">TEXT(Table5[[#This Row],[EBeginForm]],"00")</f>
        <v>28</v>
      </c>
      <c r="AP537" s="11">
        <f t="shared" ca="1" si="105"/>
        <v>30.103057146184998</v>
      </c>
      <c r="AQ537" s="4" t="str">
        <f ca="1">TEXT(Table5[[#This Row],[EEndForm]],"00")</f>
        <v>30</v>
      </c>
      <c r="AR537" s="12">
        <f ca="1">Table5[[#This Row],[EEndForm]]+(_xlfn.NORM.INV(RAND(),2,0.75))</f>
        <v>31.502910255883982</v>
      </c>
      <c r="AS537" s="5" t="str">
        <f ca="1">TEXT(Table5[[#This Row],[ESigForm]],"00")</f>
        <v>32</v>
      </c>
      <c r="AT537" s="9">
        <v>728</v>
      </c>
      <c r="AU537" s="9" t="str">
        <f>TEXT(Table5[[#This Row],[F]],"000000")</f>
        <v>000728</v>
      </c>
      <c r="AV537" s="11">
        <f t="shared" ca="1" si="106"/>
        <v>29.118843047339393</v>
      </c>
      <c r="AW537" s="4" t="str">
        <f ca="1">TEXT(Table5[[#This Row],[EBeginForm]],"00")</f>
        <v>28</v>
      </c>
      <c r="AX537" s="11">
        <f t="shared" ca="1" si="107"/>
        <v>27.054736900832602</v>
      </c>
      <c r="AY537" s="4" t="str">
        <f ca="1">TEXT(Table5[[#This Row],[EEndForm]],"00")</f>
        <v>30</v>
      </c>
      <c r="AZ537" s="12">
        <f ca="1">Table5[[#This Row],[EEndForm]]+(_xlfn.NORM.INV(RAND(),2,0.75))</f>
        <v>32.018033419948658</v>
      </c>
      <c r="BA537" s="5" t="str">
        <f ca="1">TEXT(Table5[[#This Row],[ESigForm]],"00")</f>
        <v>32</v>
      </c>
    </row>
    <row r="538" spans="1:53" x14ac:dyDescent="0.3">
      <c r="A538" s="1">
        <v>0</v>
      </c>
      <c r="B538" s="1" t="s">
        <v>7</v>
      </c>
      <c r="C538" s="11">
        <v>44943</v>
      </c>
      <c r="D538" s="8" t="str">
        <f>TEXT(Table5[[#This Row],[Date]],"dd-mm-yyyy")</f>
        <v>17-01-2023</v>
      </c>
      <c r="E538" s="11" t="str">
        <f>TEXT(Table5[[#This Row],[Date]],"dd/mm/yyyy")</f>
        <v>17/01/2023</v>
      </c>
      <c r="F538" s="3" t="str">
        <f>DAY(Table5[[#This Row],[Date]])&amp;LOOKUP(DAY(Table5[[#This Row],[Date]]),{1,"st";2,"nd";3,"rd";4,"th";21,"st";22,"nd";23,"rd";24,"th";31,"st"}) &amp; TEXT(Table5[[#This Row],[Date]], " mmm, yyyy")</f>
        <v>17th Jan, 2023</v>
      </c>
      <c r="G538" s="11">
        <v>740</v>
      </c>
      <c r="H538" s="9" t="str">
        <f>TEXT(Table5[[#This Row],[AForm]],"000000")</f>
        <v>000740</v>
      </c>
      <c r="I538" s="11">
        <f t="shared" ca="1" si="96"/>
        <v>34.201226281950632</v>
      </c>
      <c r="J538" s="4" t="str">
        <f ca="1">TEXT(Table5[[#This Row],[ABeginForm]],"00")</f>
        <v>34</v>
      </c>
      <c r="K538" s="11">
        <f t="shared" ca="1" si="97"/>
        <v>23.807944921584149</v>
      </c>
      <c r="L538" s="4" t="str">
        <f ca="1">TEXT(Table5[[#This Row],[AEndForm]],"00")</f>
        <v>24</v>
      </c>
      <c r="M538" s="12">
        <f ca="1">Table5[[#This Row],[AEndForm]]+(_xlfn.NORM.INV(RAND(),2,0.75))</f>
        <v>26.119357030188628</v>
      </c>
      <c r="N538" s="5" t="str">
        <f ca="1">TEXT(Table5[[#This Row],[ASigForm]],"00")</f>
        <v>26</v>
      </c>
      <c r="O538" s="11" t="s">
        <v>12</v>
      </c>
      <c r="P538" s="9" t="str">
        <f>TEXT(Table5[[#This Row],[BForm]],"000000")</f>
        <v xml:space="preserve"> </v>
      </c>
      <c r="Q538" s="11">
        <f t="shared" ca="1" si="98"/>
        <v>31.929634600896701</v>
      </c>
      <c r="R538" s="4" t="str">
        <f ca="1">TEXT(Table5[[#This Row],[BBeginForm]],"00")</f>
        <v>32</v>
      </c>
      <c r="S538" s="11">
        <f t="shared" ca="1" si="99"/>
        <v>33.457262213970267</v>
      </c>
      <c r="T538" s="4" t="str">
        <f ca="1">TEXT(Table5[[#This Row],[BEndForm]],"00")</f>
        <v>33</v>
      </c>
      <c r="U538" s="12">
        <f ca="1">Table5[[#This Row],[BEndForm]]+(_xlfn.NORM.INV(RAND(),2,0.75))</f>
        <v>35.689124792340472</v>
      </c>
      <c r="V538" s="5" t="str">
        <f ca="1">TEXT(Table5[[#This Row],[BSigForm]],"00")</f>
        <v>36</v>
      </c>
      <c r="W538" s="6" t="s">
        <v>11</v>
      </c>
      <c r="X538" s="11">
        <f t="shared" ca="1" si="100"/>
        <v>24.311048026390036</v>
      </c>
      <c r="Y538" s="4" t="str">
        <f ca="1">TEXT(Table5[[#This Row],[CBeginForm]],"00")</f>
        <v>24</v>
      </c>
      <c r="Z538" s="11">
        <f t="shared" ca="1" si="101"/>
        <v>31.724981972356822</v>
      </c>
      <c r="AA538" s="4" t="str">
        <f ca="1">TEXT(Table5[[#This Row],[CEndForm]],"00")</f>
        <v>32</v>
      </c>
      <c r="AB538" s="12">
        <f ca="1">Table5[[#This Row],[CEndForm]]+(_xlfn.NORM.INV(RAND(),2,0.75))</f>
        <v>33.460261383422804</v>
      </c>
      <c r="AC538" s="5" t="str">
        <f ca="1">TEXT(Table5[[#This Row],[CSigForm]],"00")</f>
        <v>33</v>
      </c>
      <c r="AD538" s="11">
        <v>750</v>
      </c>
      <c r="AE538" s="9" t="str">
        <f>TEXT(Table5[[#This Row],[DForm]],"000000")</f>
        <v>000750</v>
      </c>
      <c r="AF538" s="11">
        <f t="shared" ca="1" si="102"/>
        <v>28.419676380651413</v>
      </c>
      <c r="AG538" s="4" t="str">
        <f ca="1">TEXT(Table5[[#This Row],[DBeginForm]],"00")</f>
        <v>28</v>
      </c>
      <c r="AH538" s="11">
        <f t="shared" ca="1" si="103"/>
        <v>30.617851147590553</v>
      </c>
      <c r="AI538" s="4" t="str">
        <f ca="1">TEXT(Table5[[#This Row],[DEndForm]],"00")</f>
        <v>31</v>
      </c>
      <c r="AJ538" s="12">
        <f ca="1">Table5[[#This Row],[DEndForm]]+(_xlfn.NORM.INV(RAND(),2,0.75))</f>
        <v>33.041466916940919</v>
      </c>
      <c r="AK538" s="5" t="str">
        <f ca="1">TEXT(Table5[[#This Row],[DSigForm]],"00")</f>
        <v>33</v>
      </c>
      <c r="AL538" s="11">
        <v>742</v>
      </c>
      <c r="AM538" s="9" t="str">
        <f>TEXT(Table5[[#This Row],[EForm]],"000000")</f>
        <v>000742</v>
      </c>
      <c r="AN538" s="11">
        <f t="shared" ca="1" si="104"/>
        <v>31.344935197971477</v>
      </c>
      <c r="AO538" s="4" t="str">
        <f ca="1">TEXT(Table5[[#This Row],[EBeginForm]],"00")</f>
        <v>31</v>
      </c>
      <c r="AP538" s="11">
        <f t="shared" ca="1" si="105"/>
        <v>24.843429917862224</v>
      </c>
      <c r="AQ538" s="4" t="str">
        <f ca="1">TEXT(Table5[[#This Row],[EEndForm]],"00")</f>
        <v>25</v>
      </c>
      <c r="AR538" s="12">
        <f ca="1">Table5[[#This Row],[EEndForm]]+(_xlfn.NORM.INV(RAND(),2,0.75))</f>
        <v>27.048435995019492</v>
      </c>
      <c r="AS538" s="5" t="str">
        <f ca="1">TEXT(Table5[[#This Row],[ESigForm]],"00")</f>
        <v>27</v>
      </c>
      <c r="AT538" s="9">
        <v>729</v>
      </c>
      <c r="AU538" s="9" t="str">
        <f>TEXT(Table5[[#This Row],[F]],"000000")</f>
        <v>000729</v>
      </c>
      <c r="AV538" s="11">
        <f t="shared" ca="1" si="106"/>
        <v>28.181734999134346</v>
      </c>
      <c r="AW538" s="4" t="str">
        <f ca="1">TEXT(Table5[[#This Row],[EBeginForm]],"00")</f>
        <v>31</v>
      </c>
      <c r="AX538" s="11">
        <f t="shared" ca="1" si="107"/>
        <v>25.518894636150321</v>
      </c>
      <c r="AY538" s="4" t="str">
        <f ca="1">TEXT(Table5[[#This Row],[EEndForm]],"00")</f>
        <v>25</v>
      </c>
      <c r="AZ538" s="12">
        <f ca="1">Table5[[#This Row],[EEndForm]]+(_xlfn.NORM.INV(RAND(),2,0.75))</f>
        <v>26.72182488323628</v>
      </c>
      <c r="BA538" s="5" t="str">
        <f ca="1">TEXT(Table5[[#This Row],[ESigForm]],"00")</f>
        <v>27</v>
      </c>
    </row>
    <row r="539" spans="1:53" x14ac:dyDescent="0.3">
      <c r="A539" s="1">
        <v>0</v>
      </c>
      <c r="B539" s="1" t="s">
        <v>8</v>
      </c>
      <c r="C539" s="11">
        <v>44944</v>
      </c>
      <c r="D539" s="8" t="str">
        <f>TEXT(Table5[[#This Row],[Date]],"dd-mm-yyyy")</f>
        <v>18-01-2023</v>
      </c>
      <c r="E539" s="11" t="str">
        <f>TEXT(Table5[[#This Row],[Date]],"dd/mm/yyyy")</f>
        <v>18/01/2023</v>
      </c>
      <c r="F539" s="3" t="str">
        <f>DAY(Table5[[#This Row],[Date]])&amp;LOOKUP(DAY(Table5[[#This Row],[Date]]),{1,"st";2,"nd";3,"rd";4,"th";21,"st";22,"nd";23,"rd";24,"th";31,"st"}) &amp; TEXT(Table5[[#This Row],[Date]], " mmm, yyyy")</f>
        <v>18th Jan, 2023</v>
      </c>
      <c r="G539" s="11">
        <v>741</v>
      </c>
      <c r="H539" s="9" t="str">
        <f>TEXT(Table5[[#This Row],[AForm]],"000000")</f>
        <v>000741</v>
      </c>
      <c r="I539" s="11">
        <f t="shared" ca="1" si="96"/>
        <v>32.493607898156988</v>
      </c>
      <c r="J539" s="4" t="str">
        <f ca="1">TEXT(Table5[[#This Row],[ABeginForm]],"00")</f>
        <v>32</v>
      </c>
      <c r="K539" s="11">
        <f t="shared" ca="1" si="97"/>
        <v>28.001566509605407</v>
      </c>
      <c r="L539" s="4" t="str">
        <f ca="1">TEXT(Table5[[#This Row],[AEndForm]],"00")</f>
        <v>28</v>
      </c>
      <c r="M539" s="12">
        <f ca="1">Table5[[#This Row],[AEndForm]]+(_xlfn.NORM.INV(RAND(),2,0.75))</f>
        <v>30.590702281393536</v>
      </c>
      <c r="N539" s="5" t="str">
        <f ca="1">TEXT(Table5[[#This Row],[ASigForm]],"00")</f>
        <v>31</v>
      </c>
      <c r="O539" s="11" t="s">
        <v>12</v>
      </c>
      <c r="P539" s="9" t="str">
        <f>TEXT(Table5[[#This Row],[BForm]],"000000")</f>
        <v xml:space="preserve"> </v>
      </c>
      <c r="Q539" s="11">
        <f t="shared" ca="1" si="98"/>
        <v>28.146079962525196</v>
      </c>
      <c r="R539" s="4" t="str">
        <f ca="1">TEXT(Table5[[#This Row],[BBeginForm]],"00")</f>
        <v>28</v>
      </c>
      <c r="S539" s="11">
        <f t="shared" ca="1" si="99"/>
        <v>25.843167114931109</v>
      </c>
      <c r="T539" s="4" t="str">
        <f ca="1">TEXT(Table5[[#This Row],[BEndForm]],"00")</f>
        <v>26</v>
      </c>
      <c r="U539" s="12">
        <f ca="1">Table5[[#This Row],[BEndForm]]+(_xlfn.NORM.INV(RAND(),2,0.75))</f>
        <v>28.505224385639096</v>
      </c>
      <c r="V539" s="5" t="str">
        <f ca="1">TEXT(Table5[[#This Row],[BSigForm]],"00")</f>
        <v>29</v>
      </c>
      <c r="W539" s="6" t="s">
        <v>11</v>
      </c>
      <c r="X539" s="11">
        <f t="shared" ca="1" si="100"/>
        <v>27.133788853640063</v>
      </c>
      <c r="Y539" s="4" t="str">
        <f ca="1">TEXT(Table5[[#This Row],[CBeginForm]],"00")</f>
        <v>27</v>
      </c>
      <c r="Z539" s="11">
        <f t="shared" ca="1" si="101"/>
        <v>27.375118413557619</v>
      </c>
      <c r="AA539" s="4" t="str">
        <f ca="1">TEXT(Table5[[#This Row],[CEndForm]],"00")</f>
        <v>27</v>
      </c>
      <c r="AB539" s="12">
        <f ca="1">Table5[[#This Row],[CEndForm]]+(_xlfn.NORM.INV(RAND(),2,0.75))</f>
        <v>29.635979475117306</v>
      </c>
      <c r="AC539" s="5" t="str">
        <f ca="1">TEXT(Table5[[#This Row],[CSigForm]],"00")</f>
        <v>30</v>
      </c>
      <c r="AD539" s="11">
        <v>751</v>
      </c>
      <c r="AE539" s="9" t="str">
        <f>TEXT(Table5[[#This Row],[DForm]],"000000")</f>
        <v>000751</v>
      </c>
      <c r="AF539" s="11">
        <f t="shared" ca="1" si="102"/>
        <v>33.950272111342535</v>
      </c>
      <c r="AG539" s="4" t="str">
        <f ca="1">TEXT(Table5[[#This Row],[DBeginForm]],"00")</f>
        <v>34</v>
      </c>
      <c r="AH539" s="11">
        <f t="shared" ca="1" si="103"/>
        <v>33.222174361792426</v>
      </c>
      <c r="AI539" s="4" t="str">
        <f ca="1">TEXT(Table5[[#This Row],[DEndForm]],"00")</f>
        <v>33</v>
      </c>
      <c r="AJ539" s="12">
        <f ca="1">Table5[[#This Row],[DEndForm]]+(_xlfn.NORM.INV(RAND(),2,0.75))</f>
        <v>36.35874607072963</v>
      </c>
      <c r="AK539" s="5" t="str">
        <f ca="1">TEXT(Table5[[#This Row],[DSigForm]],"00")</f>
        <v>36</v>
      </c>
      <c r="AL539" s="11">
        <v>743</v>
      </c>
      <c r="AM539" s="9" t="str">
        <f>TEXT(Table5[[#This Row],[EForm]],"000000")</f>
        <v>000743</v>
      </c>
      <c r="AN539" s="11">
        <f t="shared" ca="1" si="104"/>
        <v>20.739554727811704</v>
      </c>
      <c r="AO539" s="4" t="str">
        <f ca="1">TEXT(Table5[[#This Row],[EBeginForm]],"00")</f>
        <v>21</v>
      </c>
      <c r="AP539" s="11">
        <f t="shared" ca="1" si="105"/>
        <v>27.920321503649895</v>
      </c>
      <c r="AQ539" s="4" t="str">
        <f ca="1">TEXT(Table5[[#This Row],[EEndForm]],"00")</f>
        <v>28</v>
      </c>
      <c r="AR539" s="12">
        <f ca="1">Table5[[#This Row],[EEndForm]]+(_xlfn.NORM.INV(RAND(),2,0.75))</f>
        <v>29.790493839282771</v>
      </c>
      <c r="AS539" s="5" t="str">
        <f ca="1">TEXT(Table5[[#This Row],[ESigForm]],"00")</f>
        <v>30</v>
      </c>
      <c r="AT539" s="9">
        <v>730</v>
      </c>
      <c r="AU539" s="9" t="str">
        <f>TEXT(Table5[[#This Row],[F]],"000000")</f>
        <v>000730</v>
      </c>
      <c r="AV539" s="11">
        <f t="shared" ca="1" si="106"/>
        <v>34.062398248111911</v>
      </c>
      <c r="AW539" s="4" t="str">
        <f ca="1">TEXT(Table5[[#This Row],[EBeginForm]],"00")</f>
        <v>21</v>
      </c>
      <c r="AX539" s="11">
        <f t="shared" ca="1" si="107"/>
        <v>29.811009065483962</v>
      </c>
      <c r="AY539" s="4" t="str">
        <f ca="1">TEXT(Table5[[#This Row],[EEndForm]],"00")</f>
        <v>28</v>
      </c>
      <c r="AZ539" s="12">
        <f ca="1">Table5[[#This Row],[EEndForm]]+(_xlfn.NORM.INV(RAND(),2,0.75))</f>
        <v>28.876155768991453</v>
      </c>
      <c r="BA539" s="5" t="str">
        <f ca="1">TEXT(Table5[[#This Row],[ESigForm]],"00")</f>
        <v>30</v>
      </c>
    </row>
    <row r="540" spans="1:53" x14ac:dyDescent="0.3">
      <c r="A540" s="1">
        <v>0</v>
      </c>
      <c r="B540" s="1" t="s">
        <v>9</v>
      </c>
      <c r="C540" s="11">
        <v>44945</v>
      </c>
      <c r="D540" s="8" t="str">
        <f>TEXT(Table5[[#This Row],[Date]],"dd-mm-yyyy")</f>
        <v>19-01-2023</v>
      </c>
      <c r="E540" s="11" t="str">
        <f>TEXT(Table5[[#This Row],[Date]],"dd/mm/yyyy")</f>
        <v>19/01/2023</v>
      </c>
      <c r="F540" s="3" t="str">
        <f>DAY(Table5[[#This Row],[Date]])&amp;LOOKUP(DAY(Table5[[#This Row],[Date]]),{1,"st";2,"nd";3,"rd";4,"th";21,"st";22,"nd";23,"rd";24,"th";31,"st"}) &amp; TEXT(Table5[[#This Row],[Date]], " mmm, yyyy")</f>
        <v>19th Jan, 2023</v>
      </c>
      <c r="G540" s="11">
        <v>742</v>
      </c>
      <c r="H540" s="9" t="str">
        <f>TEXT(Table5[[#This Row],[AForm]],"000000")</f>
        <v>000742</v>
      </c>
      <c r="I540" s="11">
        <f t="shared" ca="1" si="96"/>
        <v>30.504147135791246</v>
      </c>
      <c r="J540" s="4" t="str">
        <f ca="1">TEXT(Table5[[#This Row],[ABeginForm]],"00")</f>
        <v>31</v>
      </c>
      <c r="K540" s="11">
        <f t="shared" ca="1" si="97"/>
        <v>32.976411080820029</v>
      </c>
      <c r="L540" s="4" t="str">
        <f ca="1">TEXT(Table5[[#This Row],[AEndForm]],"00")</f>
        <v>33</v>
      </c>
      <c r="M540" s="12">
        <f ca="1">Table5[[#This Row],[AEndForm]]+(_xlfn.NORM.INV(RAND(),2,0.75))</f>
        <v>34.876973986974619</v>
      </c>
      <c r="N540" s="5" t="str">
        <f ca="1">TEXT(Table5[[#This Row],[ASigForm]],"00")</f>
        <v>35</v>
      </c>
      <c r="O540" s="11" t="s">
        <v>12</v>
      </c>
      <c r="P540" s="9" t="str">
        <f>TEXT(Table5[[#This Row],[BForm]],"000000")</f>
        <v xml:space="preserve"> </v>
      </c>
      <c r="Q540" s="11">
        <f t="shared" ca="1" si="98"/>
        <v>29.937490806759691</v>
      </c>
      <c r="R540" s="4" t="str">
        <f ca="1">TEXT(Table5[[#This Row],[BBeginForm]],"00")</f>
        <v>30</v>
      </c>
      <c r="S540" s="11">
        <f t="shared" ca="1" si="99"/>
        <v>28.591049611061941</v>
      </c>
      <c r="T540" s="4" t="str">
        <f ca="1">TEXT(Table5[[#This Row],[BEndForm]],"00")</f>
        <v>29</v>
      </c>
      <c r="U540" s="12">
        <f ca="1">Table5[[#This Row],[BEndForm]]+(_xlfn.NORM.INV(RAND(),2,0.75))</f>
        <v>31.868709604760372</v>
      </c>
      <c r="V540" s="5" t="str">
        <f ca="1">TEXT(Table5[[#This Row],[BSigForm]],"00")</f>
        <v>32</v>
      </c>
      <c r="W540" s="6" t="s">
        <v>11</v>
      </c>
      <c r="X540" s="11">
        <f t="shared" ca="1" si="100"/>
        <v>32.88981893502303</v>
      </c>
      <c r="Y540" s="4" t="str">
        <f ca="1">TEXT(Table5[[#This Row],[CBeginForm]],"00")</f>
        <v>33</v>
      </c>
      <c r="Z540" s="11">
        <f t="shared" ca="1" si="101"/>
        <v>33.652618786048819</v>
      </c>
      <c r="AA540" s="4" t="str">
        <f ca="1">TEXT(Table5[[#This Row],[CEndForm]],"00")</f>
        <v>34</v>
      </c>
      <c r="AB540" s="12">
        <f ca="1">Table5[[#This Row],[CEndForm]]+(_xlfn.NORM.INV(RAND(),2,0.75))</f>
        <v>34.694251475541492</v>
      </c>
      <c r="AC540" s="5" t="str">
        <f ca="1">TEXT(Table5[[#This Row],[CSigForm]],"00")</f>
        <v>35</v>
      </c>
      <c r="AD540" s="11">
        <v>752</v>
      </c>
      <c r="AE540" s="9" t="str">
        <f>TEXT(Table5[[#This Row],[DForm]],"000000")</f>
        <v>000752</v>
      </c>
      <c r="AF540" s="11">
        <f t="shared" ca="1" si="102"/>
        <v>25.216525498969151</v>
      </c>
      <c r="AG540" s="4" t="str">
        <f ca="1">TEXT(Table5[[#This Row],[DBeginForm]],"00")</f>
        <v>25</v>
      </c>
      <c r="AH540" s="11">
        <f t="shared" ca="1" si="103"/>
        <v>32.45238723084956</v>
      </c>
      <c r="AI540" s="4" t="str">
        <f ca="1">TEXT(Table5[[#This Row],[DEndForm]],"00")</f>
        <v>32</v>
      </c>
      <c r="AJ540" s="12">
        <f ca="1">Table5[[#This Row],[DEndForm]]+(_xlfn.NORM.INV(RAND(),2,0.75))</f>
        <v>35.0815156284241</v>
      </c>
      <c r="AK540" s="5" t="str">
        <f ca="1">TEXT(Table5[[#This Row],[DSigForm]],"00")</f>
        <v>35</v>
      </c>
      <c r="AL540" s="11">
        <v>744</v>
      </c>
      <c r="AM540" s="9" t="str">
        <f>TEXT(Table5[[#This Row],[EForm]],"000000")</f>
        <v>000744</v>
      </c>
      <c r="AN540" s="11">
        <f t="shared" ca="1" si="104"/>
        <v>29.753856195403785</v>
      </c>
      <c r="AO540" s="4" t="str">
        <f ca="1">TEXT(Table5[[#This Row],[EBeginForm]],"00")</f>
        <v>30</v>
      </c>
      <c r="AP540" s="11">
        <f t="shared" ca="1" si="105"/>
        <v>31.483708378549004</v>
      </c>
      <c r="AQ540" s="4" t="str">
        <f ca="1">TEXT(Table5[[#This Row],[EEndForm]],"00")</f>
        <v>31</v>
      </c>
      <c r="AR540" s="12">
        <f ca="1">Table5[[#This Row],[EEndForm]]+(_xlfn.NORM.INV(RAND(),2,0.75))</f>
        <v>34.864507518115786</v>
      </c>
      <c r="AS540" s="5" t="str">
        <f ca="1">TEXT(Table5[[#This Row],[ESigForm]],"00")</f>
        <v>35</v>
      </c>
      <c r="AT540" s="9">
        <v>731</v>
      </c>
      <c r="AU540" s="9" t="str">
        <f>TEXT(Table5[[#This Row],[F]],"000000")</f>
        <v>000731</v>
      </c>
      <c r="AV540" s="11">
        <f t="shared" ca="1" si="106"/>
        <v>32.637347573598795</v>
      </c>
      <c r="AW540" s="4" t="str">
        <f ca="1">TEXT(Table5[[#This Row],[EBeginForm]],"00")</f>
        <v>30</v>
      </c>
      <c r="AX540" s="11">
        <f t="shared" ca="1" si="107"/>
        <v>32.70190056704466</v>
      </c>
      <c r="AY540" s="4" t="str">
        <f ca="1">TEXT(Table5[[#This Row],[EEndForm]],"00")</f>
        <v>31</v>
      </c>
      <c r="AZ540" s="12">
        <f ca="1">Table5[[#This Row],[EEndForm]]+(_xlfn.NORM.INV(RAND(),2,0.75))</f>
        <v>33.097683288662914</v>
      </c>
      <c r="BA540" s="5" t="str">
        <f ca="1">TEXT(Table5[[#This Row],[ESigForm]],"00")</f>
        <v>35</v>
      </c>
    </row>
    <row r="541" spans="1:53" x14ac:dyDescent="0.3">
      <c r="A541" s="1">
        <v>0</v>
      </c>
      <c r="B541" s="1" t="s">
        <v>10</v>
      </c>
      <c r="C541" s="11">
        <v>44946</v>
      </c>
      <c r="D541" s="8" t="str">
        <f>TEXT(Table5[[#This Row],[Date]],"dd-mm-yyyy")</f>
        <v>20-01-2023</v>
      </c>
      <c r="E541" s="11" t="str">
        <f>TEXT(Table5[[#This Row],[Date]],"dd/mm/yyyy")</f>
        <v>20/01/2023</v>
      </c>
      <c r="F541" s="3" t="str">
        <f>DAY(Table5[[#This Row],[Date]])&amp;LOOKUP(DAY(Table5[[#This Row],[Date]]),{1,"st";2,"nd";3,"rd";4,"th";21,"st";22,"nd";23,"rd";24,"th";31,"st"}) &amp; TEXT(Table5[[#This Row],[Date]], " mmm, yyyy")</f>
        <v>20th Jan, 2023</v>
      </c>
      <c r="G541" s="11">
        <v>743</v>
      </c>
      <c r="H541" s="9" t="str">
        <f>TEXT(Table5[[#This Row],[AForm]],"000000")</f>
        <v>000743</v>
      </c>
      <c r="I541" s="11">
        <f t="shared" ca="1" si="96"/>
        <v>34.008517423734894</v>
      </c>
      <c r="J541" s="4" t="str">
        <f ca="1">TEXT(Table5[[#This Row],[ABeginForm]],"00")</f>
        <v>34</v>
      </c>
      <c r="K541" s="11">
        <f t="shared" ca="1" si="97"/>
        <v>27.908115704935717</v>
      </c>
      <c r="L541" s="4" t="str">
        <f ca="1">TEXT(Table5[[#This Row],[AEndForm]],"00")</f>
        <v>28</v>
      </c>
      <c r="M541" s="12">
        <f ca="1">Table5[[#This Row],[AEndForm]]+(_xlfn.NORM.INV(RAND(),2,0.75))</f>
        <v>29.973266128097958</v>
      </c>
      <c r="N541" s="5" t="str">
        <f ca="1">TEXT(Table5[[#This Row],[ASigForm]],"00")</f>
        <v>30</v>
      </c>
      <c r="O541" s="11" t="s">
        <v>12</v>
      </c>
      <c r="P541" s="9" t="str">
        <f>TEXT(Table5[[#This Row],[BForm]],"000000")</f>
        <v xml:space="preserve"> </v>
      </c>
      <c r="Q541" s="11">
        <f t="shared" ca="1" si="98"/>
        <v>29.96758419734822</v>
      </c>
      <c r="R541" s="4" t="str">
        <f ca="1">TEXT(Table5[[#This Row],[BBeginForm]],"00")</f>
        <v>30</v>
      </c>
      <c r="S541" s="11">
        <f t="shared" ca="1" si="99"/>
        <v>31.758782345944702</v>
      </c>
      <c r="T541" s="4" t="str">
        <f ca="1">TEXT(Table5[[#This Row],[BEndForm]],"00")</f>
        <v>32</v>
      </c>
      <c r="U541" s="12">
        <f ca="1">Table5[[#This Row],[BEndForm]]+(_xlfn.NORM.INV(RAND(),2,0.75))</f>
        <v>32.856266821669621</v>
      </c>
      <c r="V541" s="5" t="str">
        <f ca="1">TEXT(Table5[[#This Row],[BSigForm]],"00")</f>
        <v>33</v>
      </c>
      <c r="W541" s="6" t="s">
        <v>11</v>
      </c>
      <c r="X541" s="11">
        <f t="shared" ca="1" si="100"/>
        <v>31.124708739581493</v>
      </c>
      <c r="Y541" s="4" t="str">
        <f ca="1">TEXT(Table5[[#This Row],[CBeginForm]],"00")</f>
        <v>31</v>
      </c>
      <c r="Z541" s="11">
        <f t="shared" ca="1" si="101"/>
        <v>31.981666626108836</v>
      </c>
      <c r="AA541" s="4" t="str">
        <f ca="1">TEXT(Table5[[#This Row],[CEndForm]],"00")</f>
        <v>32</v>
      </c>
      <c r="AB541" s="12">
        <f ca="1">Table5[[#This Row],[CEndForm]]+(_xlfn.NORM.INV(RAND(),2,0.75))</f>
        <v>32.213533886455551</v>
      </c>
      <c r="AC541" s="5" t="str">
        <f ca="1">TEXT(Table5[[#This Row],[CSigForm]],"00")</f>
        <v>32</v>
      </c>
      <c r="AD541" s="11">
        <v>753</v>
      </c>
      <c r="AE541" s="9" t="str">
        <f>TEXT(Table5[[#This Row],[DForm]],"000000")</f>
        <v>000753</v>
      </c>
      <c r="AF541" s="11">
        <f t="shared" ca="1" si="102"/>
        <v>30.154037191514583</v>
      </c>
      <c r="AG541" s="4" t="str">
        <f ca="1">TEXT(Table5[[#This Row],[DBeginForm]],"00")</f>
        <v>30</v>
      </c>
      <c r="AH541" s="11">
        <f t="shared" ca="1" si="103"/>
        <v>31.355804997708141</v>
      </c>
      <c r="AI541" s="4" t="str">
        <f ca="1">TEXT(Table5[[#This Row],[DEndForm]],"00")</f>
        <v>31</v>
      </c>
      <c r="AJ541" s="12">
        <f ca="1">Table5[[#This Row],[DEndForm]]+(_xlfn.NORM.INV(RAND(),2,0.75))</f>
        <v>32.771995818480043</v>
      </c>
      <c r="AK541" s="5" t="str">
        <f ca="1">TEXT(Table5[[#This Row],[DSigForm]],"00")</f>
        <v>33</v>
      </c>
      <c r="AL541" s="11">
        <v>745</v>
      </c>
      <c r="AM541" s="9" t="str">
        <f>TEXT(Table5[[#This Row],[EForm]],"000000")</f>
        <v>000745</v>
      </c>
      <c r="AN541" s="11">
        <f t="shared" ca="1" si="104"/>
        <v>28.35070512661963</v>
      </c>
      <c r="AO541" s="4" t="str">
        <f ca="1">TEXT(Table5[[#This Row],[EBeginForm]],"00")</f>
        <v>28</v>
      </c>
      <c r="AP541" s="11">
        <f t="shared" ca="1" si="105"/>
        <v>29.396775156295909</v>
      </c>
      <c r="AQ541" s="4" t="str">
        <f ca="1">TEXT(Table5[[#This Row],[EEndForm]],"00")</f>
        <v>29</v>
      </c>
      <c r="AR541" s="12">
        <f ca="1">Table5[[#This Row],[EEndForm]]+(_xlfn.NORM.INV(RAND(),2,0.75))</f>
        <v>31.271927574292427</v>
      </c>
      <c r="AS541" s="5" t="str">
        <f ca="1">TEXT(Table5[[#This Row],[ESigForm]],"00")</f>
        <v>31</v>
      </c>
      <c r="AT541" s="9">
        <v>732</v>
      </c>
      <c r="AU541" s="9" t="str">
        <f>TEXT(Table5[[#This Row],[F]],"000000")</f>
        <v>000732</v>
      </c>
      <c r="AV541" s="11">
        <f t="shared" ca="1" si="106"/>
        <v>31.091349053146917</v>
      </c>
      <c r="AW541" s="4" t="str">
        <f ca="1">TEXT(Table5[[#This Row],[EBeginForm]],"00")</f>
        <v>28</v>
      </c>
      <c r="AX541" s="11">
        <f t="shared" ca="1" si="107"/>
        <v>30.536697305869623</v>
      </c>
      <c r="AY541" s="4" t="str">
        <f ca="1">TEXT(Table5[[#This Row],[EEndForm]],"00")</f>
        <v>29</v>
      </c>
      <c r="AZ541" s="12">
        <f ca="1">Table5[[#This Row],[EEndForm]]+(_xlfn.NORM.INV(RAND(),2,0.75))</f>
        <v>32.194573834415522</v>
      </c>
      <c r="BA541" s="5" t="str">
        <f ca="1">TEXT(Table5[[#This Row],[ESigForm]],"00")</f>
        <v>31</v>
      </c>
    </row>
    <row r="542" spans="1:53" x14ac:dyDescent="0.3">
      <c r="A542" s="1">
        <v>0</v>
      </c>
      <c r="B542" s="1" t="s">
        <v>5</v>
      </c>
      <c r="C542" s="11">
        <v>44947</v>
      </c>
      <c r="D542" s="8" t="str">
        <f>TEXT(Table5[[#This Row],[Date]],"dd-mm-yyyy")</f>
        <v>21-01-2023</v>
      </c>
      <c r="E542" s="11" t="str">
        <f>TEXT(Table5[[#This Row],[Date]],"dd/mm/yyyy")</f>
        <v>21/01/2023</v>
      </c>
      <c r="F542" s="3" t="str">
        <f>DAY(Table5[[#This Row],[Date]])&amp;LOOKUP(DAY(Table5[[#This Row],[Date]]),{1,"st";2,"nd";3,"rd";4,"th";21,"st";22,"nd";23,"rd";24,"th";31,"st"}) &amp; TEXT(Table5[[#This Row],[Date]], " mmm, yyyy")</f>
        <v>21st Jan, 2023</v>
      </c>
      <c r="G542" s="11">
        <v>744</v>
      </c>
      <c r="H542" s="9" t="str">
        <f>TEXT(Table5[[#This Row],[AForm]],"000000")</f>
        <v>000744</v>
      </c>
      <c r="I542" s="11">
        <f t="shared" ca="1" si="96"/>
        <v>27.661061735937942</v>
      </c>
      <c r="J542" s="4" t="str">
        <f ca="1">TEXT(Table5[[#This Row],[ABeginForm]],"00")</f>
        <v>28</v>
      </c>
      <c r="K542" s="11">
        <f t="shared" ca="1" si="97"/>
        <v>30.830833345004741</v>
      </c>
      <c r="L542" s="4" t="str">
        <f ca="1">TEXT(Table5[[#This Row],[AEndForm]],"00")</f>
        <v>31</v>
      </c>
      <c r="M542" s="12">
        <f ca="1">Table5[[#This Row],[AEndForm]]+(_xlfn.NORM.INV(RAND(),2,0.75))</f>
        <v>32.082294722070827</v>
      </c>
      <c r="N542" s="5" t="str">
        <f ca="1">TEXT(Table5[[#This Row],[ASigForm]],"00")</f>
        <v>32</v>
      </c>
      <c r="O542" s="11" t="s">
        <v>12</v>
      </c>
      <c r="P542" s="9" t="str">
        <f>TEXT(Table5[[#This Row],[BForm]],"000000")</f>
        <v xml:space="preserve"> </v>
      </c>
      <c r="Q542" s="11">
        <f t="shared" ca="1" si="98"/>
        <v>32.681517295360734</v>
      </c>
      <c r="R542" s="4" t="str">
        <f ca="1">TEXT(Table5[[#This Row],[BBeginForm]],"00")</f>
        <v>33</v>
      </c>
      <c r="S542" s="11">
        <f t="shared" ca="1" si="99"/>
        <v>35.400400366236106</v>
      </c>
      <c r="T542" s="4" t="str">
        <f ca="1">TEXT(Table5[[#This Row],[BEndForm]],"00")</f>
        <v>35</v>
      </c>
      <c r="U542" s="12">
        <f ca="1">Table5[[#This Row],[BEndForm]]+(_xlfn.NORM.INV(RAND(),2,0.75))</f>
        <v>36.952538742694657</v>
      </c>
      <c r="V542" s="5" t="str">
        <f ca="1">TEXT(Table5[[#This Row],[BSigForm]],"00")</f>
        <v>37</v>
      </c>
      <c r="W542" s="6" t="s">
        <v>11</v>
      </c>
      <c r="X542" s="11">
        <f t="shared" ca="1" si="100"/>
        <v>30.781573866828019</v>
      </c>
      <c r="Y542" s="4" t="str">
        <f ca="1">TEXT(Table5[[#This Row],[CBeginForm]],"00")</f>
        <v>31</v>
      </c>
      <c r="Z542" s="11">
        <f t="shared" ca="1" si="101"/>
        <v>28.847219513740086</v>
      </c>
      <c r="AA542" s="4" t="str">
        <f ca="1">TEXT(Table5[[#This Row],[CEndForm]],"00")</f>
        <v>29</v>
      </c>
      <c r="AB542" s="12">
        <f ca="1">Table5[[#This Row],[CEndForm]]+(_xlfn.NORM.INV(RAND(),2,0.75))</f>
        <v>32.357905406537071</v>
      </c>
      <c r="AC542" s="5" t="str">
        <f ca="1">TEXT(Table5[[#This Row],[CSigForm]],"00")</f>
        <v>32</v>
      </c>
      <c r="AD542" s="11">
        <v>754</v>
      </c>
      <c r="AE542" s="9" t="str">
        <f>TEXT(Table5[[#This Row],[DForm]],"000000")</f>
        <v>000754</v>
      </c>
      <c r="AF542" s="11">
        <f t="shared" ca="1" si="102"/>
        <v>28.529590641104523</v>
      </c>
      <c r="AG542" s="4" t="str">
        <f ca="1">TEXT(Table5[[#This Row],[DBeginForm]],"00")</f>
        <v>29</v>
      </c>
      <c r="AH542" s="11">
        <f t="shared" ca="1" si="103"/>
        <v>29.953784831961574</v>
      </c>
      <c r="AI542" s="4" t="str">
        <f ca="1">TEXT(Table5[[#This Row],[DEndForm]],"00")</f>
        <v>30</v>
      </c>
      <c r="AJ542" s="12">
        <f ca="1">Table5[[#This Row],[DEndForm]]+(_xlfn.NORM.INV(RAND(),2,0.75))</f>
        <v>31.235747687008455</v>
      </c>
      <c r="AK542" s="5" t="str">
        <f ca="1">TEXT(Table5[[#This Row],[DSigForm]],"00")</f>
        <v>31</v>
      </c>
      <c r="AL542" s="11">
        <v>746</v>
      </c>
      <c r="AM542" s="9" t="str">
        <f>TEXT(Table5[[#This Row],[EForm]],"000000")</f>
        <v>000746</v>
      </c>
      <c r="AN542" s="11">
        <f t="shared" ca="1" si="104"/>
        <v>33.88811701475985</v>
      </c>
      <c r="AO542" s="4" t="str">
        <f ca="1">TEXT(Table5[[#This Row],[EBeginForm]],"00")</f>
        <v>34</v>
      </c>
      <c r="AP542" s="11">
        <f t="shared" ca="1" si="105"/>
        <v>32.287645035033073</v>
      </c>
      <c r="AQ542" s="4" t="str">
        <f ca="1">TEXT(Table5[[#This Row],[EEndForm]],"00")</f>
        <v>32</v>
      </c>
      <c r="AR542" s="12">
        <f ca="1">Table5[[#This Row],[EEndForm]]+(_xlfn.NORM.INV(RAND(),2,0.75))</f>
        <v>35.861785698949774</v>
      </c>
      <c r="AS542" s="5" t="str">
        <f ca="1">TEXT(Table5[[#This Row],[ESigForm]],"00")</f>
        <v>36</v>
      </c>
      <c r="AT542" s="9">
        <v>733</v>
      </c>
      <c r="AU542" s="9" t="str">
        <f>TEXT(Table5[[#This Row],[F]],"000000")</f>
        <v>000733</v>
      </c>
      <c r="AV542" s="11">
        <f t="shared" ca="1" si="106"/>
        <v>29.361347783423941</v>
      </c>
      <c r="AW542" s="4" t="str">
        <f ca="1">TEXT(Table5[[#This Row],[EBeginForm]],"00")</f>
        <v>34</v>
      </c>
      <c r="AX542" s="11">
        <f t="shared" ca="1" si="107"/>
        <v>32.285092893309915</v>
      </c>
      <c r="AY542" s="4" t="str">
        <f ca="1">TEXT(Table5[[#This Row],[EEndForm]],"00")</f>
        <v>32</v>
      </c>
      <c r="AZ542" s="12">
        <f ca="1">Table5[[#This Row],[EEndForm]]+(_xlfn.NORM.INV(RAND(),2,0.75))</f>
        <v>34.365991146784928</v>
      </c>
      <c r="BA542" s="5" t="str">
        <f ca="1">TEXT(Table5[[#This Row],[ESigForm]],"00")</f>
        <v>36</v>
      </c>
    </row>
    <row r="543" spans="1:53" x14ac:dyDescent="0.3">
      <c r="A543" s="1">
        <v>0</v>
      </c>
      <c r="B543" s="1" t="s">
        <v>6</v>
      </c>
      <c r="C543" s="11">
        <v>44949</v>
      </c>
      <c r="D543" s="8" t="str">
        <f>TEXT(Table5[[#This Row],[Date]],"dd-mm-yyyy")</f>
        <v>23-01-2023</v>
      </c>
      <c r="E543" s="11" t="str">
        <f>TEXT(Table5[[#This Row],[Date]],"dd/mm/yyyy")</f>
        <v>23/01/2023</v>
      </c>
      <c r="F543" s="3" t="str">
        <f>DAY(Table5[[#This Row],[Date]])&amp;LOOKUP(DAY(Table5[[#This Row],[Date]]),{1,"st";2,"nd";3,"rd";4,"th";21,"st";22,"nd";23,"rd";24,"th";31,"st"}) &amp; TEXT(Table5[[#This Row],[Date]], " mmm, yyyy")</f>
        <v>23rd Jan, 2023</v>
      </c>
      <c r="G543" s="11">
        <v>745</v>
      </c>
      <c r="H543" s="9" t="str">
        <f>TEXT(Table5[[#This Row],[AForm]],"000000")</f>
        <v>000745</v>
      </c>
      <c r="I543" s="11">
        <f t="shared" ca="1" si="96"/>
        <v>27.727543637246928</v>
      </c>
      <c r="J543" s="4" t="str">
        <f ca="1">TEXT(Table5[[#This Row],[ABeginForm]],"00")</f>
        <v>28</v>
      </c>
      <c r="K543" s="11">
        <f t="shared" ca="1" si="97"/>
        <v>30.551454810121456</v>
      </c>
      <c r="L543" s="4" t="str">
        <f ca="1">TEXT(Table5[[#This Row],[AEndForm]],"00")</f>
        <v>31</v>
      </c>
      <c r="M543" s="12">
        <f ca="1">Table5[[#This Row],[AEndForm]]+(_xlfn.NORM.INV(RAND(),2,0.75))</f>
        <v>31.643454772592438</v>
      </c>
      <c r="N543" s="5" t="str">
        <f ca="1">TEXT(Table5[[#This Row],[ASigForm]],"00")</f>
        <v>32</v>
      </c>
      <c r="O543" s="11">
        <v>120</v>
      </c>
      <c r="P543" s="9" t="str">
        <f>TEXT(Table5[[#This Row],[BForm]],"000000")</f>
        <v>000120</v>
      </c>
      <c r="Q543" s="11">
        <f t="shared" ca="1" si="98"/>
        <v>31.262413789001364</v>
      </c>
      <c r="R543" s="4" t="str">
        <f ca="1">TEXT(Table5[[#This Row],[BBeginForm]],"00")</f>
        <v>31</v>
      </c>
      <c r="S543" s="11">
        <f t="shared" ca="1" si="99"/>
        <v>31.273334061637254</v>
      </c>
      <c r="T543" s="4" t="str">
        <f ca="1">TEXT(Table5[[#This Row],[BEndForm]],"00")</f>
        <v>31</v>
      </c>
      <c r="U543" s="12">
        <f ca="1">Table5[[#This Row],[BEndForm]]+(_xlfn.NORM.INV(RAND(),2,0.75))</f>
        <v>33.146100648605838</v>
      </c>
      <c r="V543" s="5" t="str">
        <f ca="1">TEXT(Table5[[#This Row],[BSigForm]],"00")</f>
        <v>33</v>
      </c>
      <c r="W543" s="6" t="s">
        <v>11</v>
      </c>
      <c r="X543" s="11">
        <f t="shared" ca="1" si="100"/>
        <v>30.051917169600131</v>
      </c>
      <c r="Y543" s="4" t="str">
        <f ca="1">TEXT(Table5[[#This Row],[CBeginForm]],"00")</f>
        <v>30</v>
      </c>
      <c r="Z543" s="11">
        <f t="shared" ca="1" si="101"/>
        <v>30.902393109575211</v>
      </c>
      <c r="AA543" s="4" t="str">
        <f ca="1">TEXT(Table5[[#This Row],[CEndForm]],"00")</f>
        <v>31</v>
      </c>
      <c r="AB543" s="12">
        <f ca="1">Table5[[#This Row],[CEndForm]]+(_xlfn.NORM.INV(RAND(),2,0.75))</f>
        <v>32.019734603331685</v>
      </c>
      <c r="AC543" s="5" t="str">
        <f ca="1">TEXT(Table5[[#This Row],[CSigForm]],"00")</f>
        <v>32</v>
      </c>
      <c r="AD543" s="11">
        <v>755</v>
      </c>
      <c r="AE543" s="9" t="str">
        <f>TEXT(Table5[[#This Row],[DForm]],"000000")</f>
        <v>000755</v>
      </c>
      <c r="AF543" s="11">
        <f t="shared" ca="1" si="102"/>
        <v>29.324724340285055</v>
      </c>
      <c r="AG543" s="4" t="str">
        <f ca="1">TEXT(Table5[[#This Row],[DBeginForm]],"00")</f>
        <v>29</v>
      </c>
      <c r="AH543" s="11">
        <f t="shared" ca="1" si="103"/>
        <v>26.531786324960052</v>
      </c>
      <c r="AI543" s="4" t="str">
        <f ca="1">TEXT(Table5[[#This Row],[DEndForm]],"00")</f>
        <v>27</v>
      </c>
      <c r="AJ543" s="12">
        <f ca="1">Table5[[#This Row],[DEndForm]]+(_xlfn.NORM.INV(RAND(),2,0.75))</f>
        <v>27.825011981927414</v>
      </c>
      <c r="AK543" s="5" t="str">
        <f ca="1">TEXT(Table5[[#This Row],[DSigForm]],"00")</f>
        <v>28</v>
      </c>
      <c r="AL543" s="11">
        <v>747</v>
      </c>
      <c r="AM543" s="9" t="str">
        <f>TEXT(Table5[[#This Row],[EForm]],"000000")</f>
        <v>000747</v>
      </c>
      <c r="AN543" s="11">
        <f t="shared" ca="1" si="104"/>
        <v>34.150599064736539</v>
      </c>
      <c r="AO543" s="4" t="str">
        <f ca="1">TEXT(Table5[[#This Row],[EBeginForm]],"00")</f>
        <v>34</v>
      </c>
      <c r="AP543" s="11">
        <f t="shared" ca="1" si="105"/>
        <v>26.722931507601462</v>
      </c>
      <c r="AQ543" s="4" t="str">
        <f ca="1">TEXT(Table5[[#This Row],[EEndForm]],"00")</f>
        <v>27</v>
      </c>
      <c r="AR543" s="12">
        <f ca="1">Table5[[#This Row],[EEndForm]]+(_xlfn.NORM.INV(RAND(),2,0.75))</f>
        <v>29.333646708907565</v>
      </c>
      <c r="AS543" s="5" t="str">
        <f ca="1">TEXT(Table5[[#This Row],[ESigForm]],"00")</f>
        <v>29</v>
      </c>
      <c r="AT543" s="9">
        <v>734</v>
      </c>
      <c r="AU543" s="9" t="str">
        <f>TEXT(Table5[[#This Row],[F]],"000000")</f>
        <v>000734</v>
      </c>
      <c r="AV543" s="11">
        <f t="shared" ca="1" si="106"/>
        <v>29.038451114156473</v>
      </c>
      <c r="AW543" s="4" t="str">
        <f ca="1">TEXT(Table5[[#This Row],[EBeginForm]],"00")</f>
        <v>34</v>
      </c>
      <c r="AX543" s="11">
        <f t="shared" ca="1" si="107"/>
        <v>29.404341332926204</v>
      </c>
      <c r="AY543" s="4" t="str">
        <f ca="1">TEXT(Table5[[#This Row],[EEndForm]],"00")</f>
        <v>27</v>
      </c>
      <c r="AZ543" s="12">
        <f ca="1">Table5[[#This Row],[EEndForm]]+(_xlfn.NORM.INV(RAND(),2,0.75))</f>
        <v>28.809472110706349</v>
      </c>
      <c r="BA543" s="5" t="str">
        <f ca="1">TEXT(Table5[[#This Row],[ESigForm]],"00")</f>
        <v>29</v>
      </c>
    </row>
    <row r="544" spans="1:53" x14ac:dyDescent="0.3">
      <c r="A544" s="1">
        <v>0</v>
      </c>
      <c r="B544" s="1" t="s">
        <v>7</v>
      </c>
      <c r="C544" s="11">
        <v>44950</v>
      </c>
      <c r="D544" s="8" t="str">
        <f>TEXT(Table5[[#This Row],[Date]],"dd-mm-yyyy")</f>
        <v>24-01-2023</v>
      </c>
      <c r="E544" s="11" t="str">
        <f>TEXT(Table5[[#This Row],[Date]],"dd/mm/yyyy")</f>
        <v>24/01/2023</v>
      </c>
      <c r="F544" s="3" t="str">
        <f>DAY(Table5[[#This Row],[Date]])&amp;LOOKUP(DAY(Table5[[#This Row],[Date]]),{1,"st";2,"nd";3,"rd";4,"th";21,"st";22,"nd";23,"rd";24,"th";31,"st"}) &amp; TEXT(Table5[[#This Row],[Date]], " mmm, yyyy")</f>
        <v>24th Jan, 2023</v>
      </c>
      <c r="G544" s="11">
        <v>746</v>
      </c>
      <c r="H544" s="9" t="str">
        <f>TEXT(Table5[[#This Row],[AForm]],"000000")</f>
        <v>000746</v>
      </c>
      <c r="I544" s="11">
        <f t="shared" ca="1" si="96"/>
        <v>30.663618687138484</v>
      </c>
      <c r="J544" s="4" t="str">
        <f ca="1">TEXT(Table5[[#This Row],[ABeginForm]],"00")</f>
        <v>31</v>
      </c>
      <c r="K544" s="11">
        <f t="shared" ca="1" si="97"/>
        <v>32.196368547439718</v>
      </c>
      <c r="L544" s="4" t="str">
        <f ca="1">TEXT(Table5[[#This Row],[AEndForm]],"00")</f>
        <v>32</v>
      </c>
      <c r="M544" s="12">
        <f ca="1">Table5[[#This Row],[AEndForm]]+(_xlfn.NORM.INV(RAND(),2,0.75))</f>
        <v>33.600891303461857</v>
      </c>
      <c r="N544" s="5" t="str">
        <f ca="1">TEXT(Table5[[#This Row],[ASigForm]],"00")</f>
        <v>34</v>
      </c>
      <c r="O544" s="11" t="s">
        <v>12</v>
      </c>
      <c r="P544" s="9" t="str">
        <f>TEXT(Table5[[#This Row],[BForm]],"000000")</f>
        <v xml:space="preserve"> </v>
      </c>
      <c r="Q544" s="11">
        <f t="shared" ca="1" si="98"/>
        <v>31.214067531053288</v>
      </c>
      <c r="R544" s="4" t="str">
        <f ca="1">TEXT(Table5[[#This Row],[BBeginForm]],"00")</f>
        <v>31</v>
      </c>
      <c r="S544" s="11">
        <f t="shared" ca="1" si="99"/>
        <v>25.344308209442342</v>
      </c>
      <c r="T544" s="4" t="str">
        <f ca="1">TEXT(Table5[[#This Row],[BEndForm]],"00")</f>
        <v>25</v>
      </c>
      <c r="U544" s="12">
        <f ca="1">Table5[[#This Row],[BEndForm]]+(_xlfn.NORM.INV(RAND(),2,0.75))</f>
        <v>25.295488549815921</v>
      </c>
      <c r="V544" s="5" t="str">
        <f ca="1">TEXT(Table5[[#This Row],[BSigForm]],"00")</f>
        <v>25</v>
      </c>
      <c r="W544" s="6" t="s">
        <v>11</v>
      </c>
      <c r="X544" s="11">
        <f t="shared" ca="1" si="100"/>
        <v>28.691895892795028</v>
      </c>
      <c r="Y544" s="4" t="str">
        <f ca="1">TEXT(Table5[[#This Row],[CBeginForm]],"00")</f>
        <v>29</v>
      </c>
      <c r="Z544" s="11">
        <f t="shared" ca="1" si="101"/>
        <v>31.882462158356621</v>
      </c>
      <c r="AA544" s="4" t="str">
        <f ca="1">TEXT(Table5[[#This Row],[CEndForm]],"00")</f>
        <v>32</v>
      </c>
      <c r="AB544" s="12">
        <f ca="1">Table5[[#This Row],[CEndForm]]+(_xlfn.NORM.INV(RAND(),2,0.75))</f>
        <v>34.559016499484024</v>
      </c>
      <c r="AC544" s="5" t="str">
        <f ca="1">TEXT(Table5[[#This Row],[CSigForm]],"00")</f>
        <v>35</v>
      </c>
      <c r="AD544" s="11">
        <v>756</v>
      </c>
      <c r="AE544" s="9" t="str">
        <f>TEXT(Table5[[#This Row],[DForm]],"000000")</f>
        <v>000756</v>
      </c>
      <c r="AF544" s="11">
        <f t="shared" ca="1" si="102"/>
        <v>30.379705203862223</v>
      </c>
      <c r="AG544" s="4" t="str">
        <f ca="1">TEXT(Table5[[#This Row],[DBeginForm]],"00")</f>
        <v>30</v>
      </c>
      <c r="AH544" s="11">
        <f t="shared" ca="1" si="103"/>
        <v>33.723141256207882</v>
      </c>
      <c r="AI544" s="4" t="str">
        <f ca="1">TEXT(Table5[[#This Row],[DEndForm]],"00")</f>
        <v>34</v>
      </c>
      <c r="AJ544" s="12">
        <f ca="1">Table5[[#This Row],[DEndForm]]+(_xlfn.NORM.INV(RAND(),2,0.75))</f>
        <v>36.282602283318063</v>
      </c>
      <c r="AK544" s="5" t="str">
        <f ca="1">TEXT(Table5[[#This Row],[DSigForm]],"00")</f>
        <v>36</v>
      </c>
      <c r="AL544" s="11">
        <v>748</v>
      </c>
      <c r="AM544" s="9" t="str">
        <f>TEXT(Table5[[#This Row],[EForm]],"000000")</f>
        <v>000748</v>
      </c>
      <c r="AN544" s="11">
        <f t="shared" ca="1" si="104"/>
        <v>26.069854385089471</v>
      </c>
      <c r="AO544" s="4" t="str">
        <f ca="1">TEXT(Table5[[#This Row],[EBeginForm]],"00")</f>
        <v>26</v>
      </c>
      <c r="AP544" s="11">
        <f t="shared" ca="1" si="105"/>
        <v>28.796986005356892</v>
      </c>
      <c r="AQ544" s="4" t="str">
        <f ca="1">TEXT(Table5[[#This Row],[EEndForm]],"00")</f>
        <v>29</v>
      </c>
      <c r="AR544" s="12">
        <f ca="1">Table5[[#This Row],[EEndForm]]+(_xlfn.NORM.INV(RAND(),2,0.75))</f>
        <v>31.46178416106936</v>
      </c>
      <c r="AS544" s="5" t="str">
        <f ca="1">TEXT(Table5[[#This Row],[ESigForm]],"00")</f>
        <v>31</v>
      </c>
      <c r="AT544" s="9">
        <v>735</v>
      </c>
      <c r="AU544" s="9" t="str">
        <f>TEXT(Table5[[#This Row],[F]],"000000")</f>
        <v>000735</v>
      </c>
      <c r="AV544" s="11">
        <f t="shared" ca="1" si="106"/>
        <v>27.558688615957259</v>
      </c>
      <c r="AW544" s="4" t="str">
        <f ca="1">TEXT(Table5[[#This Row],[EBeginForm]],"00")</f>
        <v>26</v>
      </c>
      <c r="AX544" s="11">
        <f t="shared" ca="1" si="107"/>
        <v>33.257528449614021</v>
      </c>
      <c r="AY544" s="4" t="str">
        <f ca="1">TEXT(Table5[[#This Row],[EEndForm]],"00")</f>
        <v>29</v>
      </c>
      <c r="AZ544" s="12">
        <f ca="1">Table5[[#This Row],[EEndForm]]+(_xlfn.NORM.INV(RAND(),2,0.75))</f>
        <v>31.186714886991155</v>
      </c>
      <c r="BA544" s="5" t="str">
        <f ca="1">TEXT(Table5[[#This Row],[ESigForm]],"00")</f>
        <v>31</v>
      </c>
    </row>
    <row r="545" spans="1:53" x14ac:dyDescent="0.3">
      <c r="A545" s="1">
        <v>0</v>
      </c>
      <c r="B545" s="1" t="s">
        <v>8</v>
      </c>
      <c r="C545" s="11">
        <v>44951</v>
      </c>
      <c r="D545" s="8" t="str">
        <f>TEXT(Table5[[#This Row],[Date]],"dd-mm-yyyy")</f>
        <v>25-01-2023</v>
      </c>
      <c r="E545" s="11" t="str">
        <f>TEXT(Table5[[#This Row],[Date]],"dd/mm/yyyy")</f>
        <v>25/01/2023</v>
      </c>
      <c r="F545" s="3" t="str">
        <f>DAY(Table5[[#This Row],[Date]])&amp;LOOKUP(DAY(Table5[[#This Row],[Date]]),{1,"st";2,"nd";3,"rd";4,"th";21,"st";22,"nd";23,"rd";24,"th";31,"st"}) &amp; TEXT(Table5[[#This Row],[Date]], " mmm, yyyy")</f>
        <v>25th Jan, 2023</v>
      </c>
      <c r="G545" s="11">
        <v>747</v>
      </c>
      <c r="H545" s="9" t="str">
        <f>TEXT(Table5[[#This Row],[AForm]],"000000")</f>
        <v>000747</v>
      </c>
      <c r="I545" s="11">
        <f t="shared" ca="1" si="96"/>
        <v>29.405419253089597</v>
      </c>
      <c r="J545" s="4" t="str">
        <f ca="1">TEXT(Table5[[#This Row],[ABeginForm]],"00")</f>
        <v>29</v>
      </c>
      <c r="K545" s="11">
        <f t="shared" ca="1" si="97"/>
        <v>27.00032465277134</v>
      </c>
      <c r="L545" s="4" t="str">
        <f ca="1">TEXT(Table5[[#This Row],[AEndForm]],"00")</f>
        <v>27</v>
      </c>
      <c r="M545" s="12">
        <f ca="1">Table5[[#This Row],[AEndForm]]+(_xlfn.NORM.INV(RAND(),2,0.75))</f>
        <v>29.922755028846126</v>
      </c>
      <c r="N545" s="5" t="str">
        <f ca="1">TEXT(Table5[[#This Row],[ASigForm]],"00")</f>
        <v>30</v>
      </c>
      <c r="O545" s="11" t="s">
        <v>12</v>
      </c>
      <c r="P545" s="9" t="str">
        <f>TEXT(Table5[[#This Row],[BForm]],"000000")</f>
        <v xml:space="preserve"> </v>
      </c>
      <c r="Q545" s="11">
        <f t="shared" ca="1" si="98"/>
        <v>31.507836105358006</v>
      </c>
      <c r="R545" s="4" t="str">
        <f ca="1">TEXT(Table5[[#This Row],[BBeginForm]],"00")</f>
        <v>32</v>
      </c>
      <c r="S545" s="11">
        <f t="shared" ca="1" si="99"/>
        <v>32.982859045861815</v>
      </c>
      <c r="T545" s="4" t="str">
        <f ca="1">TEXT(Table5[[#This Row],[BEndForm]],"00")</f>
        <v>33</v>
      </c>
      <c r="U545" s="12">
        <f ca="1">Table5[[#This Row],[BEndForm]]+(_xlfn.NORM.INV(RAND(),2,0.75))</f>
        <v>35.095366484090476</v>
      </c>
      <c r="V545" s="5" t="str">
        <f ca="1">TEXT(Table5[[#This Row],[BSigForm]],"00")</f>
        <v>35</v>
      </c>
      <c r="W545" s="6" t="s">
        <v>11</v>
      </c>
      <c r="X545" s="11">
        <f t="shared" ca="1" si="100"/>
        <v>26.580685416792722</v>
      </c>
      <c r="Y545" s="4" t="str">
        <f ca="1">TEXT(Table5[[#This Row],[CBeginForm]],"00")</f>
        <v>27</v>
      </c>
      <c r="Z545" s="11">
        <f t="shared" ca="1" si="101"/>
        <v>33.978528397997898</v>
      </c>
      <c r="AA545" s="4" t="str">
        <f ca="1">TEXT(Table5[[#This Row],[CEndForm]],"00")</f>
        <v>34</v>
      </c>
      <c r="AB545" s="12">
        <f ca="1">Table5[[#This Row],[CEndForm]]+(_xlfn.NORM.INV(RAND(),2,0.75))</f>
        <v>35.639646394444064</v>
      </c>
      <c r="AC545" s="5" t="str">
        <f ca="1">TEXT(Table5[[#This Row],[CSigForm]],"00")</f>
        <v>36</v>
      </c>
      <c r="AD545" s="11">
        <v>757</v>
      </c>
      <c r="AE545" s="9" t="str">
        <f>TEXT(Table5[[#This Row],[DForm]],"000000")</f>
        <v>000757</v>
      </c>
      <c r="AF545" s="11">
        <f t="shared" ca="1" si="102"/>
        <v>23.720185819715692</v>
      </c>
      <c r="AG545" s="4" t="str">
        <f ca="1">TEXT(Table5[[#This Row],[DBeginForm]],"00")</f>
        <v>24</v>
      </c>
      <c r="AH545" s="11">
        <f t="shared" ca="1" si="103"/>
        <v>30.974966652752414</v>
      </c>
      <c r="AI545" s="4" t="str">
        <f ca="1">TEXT(Table5[[#This Row],[DEndForm]],"00")</f>
        <v>31</v>
      </c>
      <c r="AJ545" s="12">
        <f ca="1">Table5[[#This Row],[DEndForm]]+(_xlfn.NORM.INV(RAND(),2,0.75))</f>
        <v>32.798754847425329</v>
      </c>
      <c r="AK545" s="5" t="str">
        <f ca="1">TEXT(Table5[[#This Row],[DSigForm]],"00")</f>
        <v>33</v>
      </c>
      <c r="AL545" s="11">
        <v>749</v>
      </c>
      <c r="AM545" s="9" t="str">
        <f>TEXT(Table5[[#This Row],[EForm]],"000000")</f>
        <v>000749</v>
      </c>
      <c r="AN545" s="11">
        <f t="shared" ca="1" si="104"/>
        <v>32.071838231568996</v>
      </c>
      <c r="AO545" s="4" t="str">
        <f ca="1">TEXT(Table5[[#This Row],[EBeginForm]],"00")</f>
        <v>32</v>
      </c>
      <c r="AP545" s="11">
        <f t="shared" ca="1" si="105"/>
        <v>27.370027560944333</v>
      </c>
      <c r="AQ545" s="4" t="str">
        <f ca="1">TEXT(Table5[[#This Row],[EEndForm]],"00")</f>
        <v>27</v>
      </c>
      <c r="AR545" s="12">
        <f ca="1">Table5[[#This Row],[EEndForm]]+(_xlfn.NORM.INV(RAND(),2,0.75))</f>
        <v>29.355880270807372</v>
      </c>
      <c r="AS545" s="5" t="str">
        <f ca="1">TEXT(Table5[[#This Row],[ESigForm]],"00")</f>
        <v>29</v>
      </c>
      <c r="AT545" s="9">
        <v>736</v>
      </c>
      <c r="AU545" s="9" t="str">
        <f>TEXT(Table5[[#This Row],[F]],"000000")</f>
        <v>000736</v>
      </c>
      <c r="AV545" s="11">
        <f t="shared" ca="1" si="106"/>
        <v>23.604847780428791</v>
      </c>
      <c r="AW545" s="4" t="str">
        <f ca="1">TEXT(Table5[[#This Row],[EBeginForm]],"00")</f>
        <v>32</v>
      </c>
      <c r="AX545" s="11">
        <f t="shared" ca="1" si="107"/>
        <v>27.492173552255018</v>
      </c>
      <c r="AY545" s="4" t="str">
        <f ca="1">TEXT(Table5[[#This Row],[EEndForm]],"00")</f>
        <v>27</v>
      </c>
      <c r="AZ545" s="12">
        <f ca="1">Table5[[#This Row],[EEndForm]]+(_xlfn.NORM.INV(RAND(),2,0.75))</f>
        <v>29.162499372025312</v>
      </c>
      <c r="BA545" s="5" t="str">
        <f ca="1">TEXT(Table5[[#This Row],[ESigForm]],"00")</f>
        <v>29</v>
      </c>
    </row>
    <row r="546" spans="1:53" x14ac:dyDescent="0.3">
      <c r="A546" s="1">
        <v>0</v>
      </c>
      <c r="B546" s="1" t="s">
        <v>9</v>
      </c>
      <c r="C546" s="11">
        <v>44952</v>
      </c>
      <c r="D546" s="8" t="str">
        <f>TEXT(Table5[[#This Row],[Date]],"dd-mm-yyyy")</f>
        <v>26-01-2023</v>
      </c>
      <c r="E546" s="11" t="str">
        <f>TEXT(Table5[[#This Row],[Date]],"dd/mm/yyyy")</f>
        <v>26/01/2023</v>
      </c>
      <c r="F546" s="3" t="str">
        <f>DAY(Table5[[#This Row],[Date]])&amp;LOOKUP(DAY(Table5[[#This Row],[Date]]),{1,"st";2,"nd";3,"rd";4,"th";21,"st";22,"nd";23,"rd";24,"th";31,"st"}) &amp; TEXT(Table5[[#This Row],[Date]], " mmm, yyyy")</f>
        <v>26th Jan, 2023</v>
      </c>
      <c r="G546" s="11">
        <v>748</v>
      </c>
      <c r="H546" s="9" t="str">
        <f>TEXT(Table5[[#This Row],[AForm]],"000000")</f>
        <v>000748</v>
      </c>
      <c r="I546" s="11">
        <f t="shared" ca="1" si="96"/>
        <v>27.641473745525239</v>
      </c>
      <c r="J546" s="4" t="str">
        <f ca="1">TEXT(Table5[[#This Row],[ABeginForm]],"00")</f>
        <v>28</v>
      </c>
      <c r="K546" s="11">
        <f t="shared" ca="1" si="97"/>
        <v>27.715489724053075</v>
      </c>
      <c r="L546" s="4" t="str">
        <f ca="1">TEXT(Table5[[#This Row],[AEndForm]],"00")</f>
        <v>28</v>
      </c>
      <c r="M546" s="12">
        <f ca="1">Table5[[#This Row],[AEndForm]]+(_xlfn.NORM.INV(RAND(),2,0.75))</f>
        <v>29.300232258941669</v>
      </c>
      <c r="N546" s="5" t="str">
        <f ca="1">TEXT(Table5[[#This Row],[ASigForm]],"00")</f>
        <v>29</v>
      </c>
      <c r="O546" s="11" t="s">
        <v>12</v>
      </c>
      <c r="P546" s="9" t="str">
        <f>TEXT(Table5[[#This Row],[BForm]],"000000")</f>
        <v xml:space="preserve"> </v>
      </c>
      <c r="Q546" s="11">
        <f t="shared" ca="1" si="98"/>
        <v>29.96587897562511</v>
      </c>
      <c r="R546" s="4" t="str">
        <f ca="1">TEXT(Table5[[#This Row],[BBeginForm]],"00")</f>
        <v>30</v>
      </c>
      <c r="S546" s="11">
        <f t="shared" ca="1" si="99"/>
        <v>33.444716255521598</v>
      </c>
      <c r="T546" s="4" t="str">
        <f ca="1">TEXT(Table5[[#This Row],[BEndForm]],"00")</f>
        <v>33</v>
      </c>
      <c r="U546" s="12">
        <f ca="1">Table5[[#This Row],[BEndForm]]+(_xlfn.NORM.INV(RAND(),2,0.75))</f>
        <v>35.829795188809328</v>
      </c>
      <c r="V546" s="5" t="str">
        <f ca="1">TEXT(Table5[[#This Row],[BSigForm]],"00")</f>
        <v>36</v>
      </c>
      <c r="W546" s="6" t="s">
        <v>11</v>
      </c>
      <c r="X546" s="11">
        <f t="shared" ca="1" si="100"/>
        <v>29.888735849388453</v>
      </c>
      <c r="Y546" s="4" t="str">
        <f ca="1">TEXT(Table5[[#This Row],[CBeginForm]],"00")</f>
        <v>30</v>
      </c>
      <c r="Z546" s="11">
        <f t="shared" ca="1" si="101"/>
        <v>32.860244556563721</v>
      </c>
      <c r="AA546" s="4" t="str">
        <f ca="1">TEXT(Table5[[#This Row],[CEndForm]],"00")</f>
        <v>33</v>
      </c>
      <c r="AB546" s="12">
        <f ca="1">Table5[[#This Row],[CEndForm]]+(_xlfn.NORM.INV(RAND(),2,0.75))</f>
        <v>35.709662492917985</v>
      </c>
      <c r="AC546" s="5" t="str">
        <f ca="1">TEXT(Table5[[#This Row],[CSigForm]],"00")</f>
        <v>36</v>
      </c>
      <c r="AD546" s="11">
        <v>758</v>
      </c>
      <c r="AE546" s="9" t="str">
        <f>TEXT(Table5[[#This Row],[DForm]],"000000")</f>
        <v>000758</v>
      </c>
      <c r="AF546" s="11">
        <f t="shared" ca="1" si="102"/>
        <v>33.084241570255188</v>
      </c>
      <c r="AG546" s="4" t="str">
        <f ca="1">TEXT(Table5[[#This Row],[DBeginForm]],"00")</f>
        <v>33</v>
      </c>
      <c r="AH546" s="11">
        <f t="shared" ca="1" si="103"/>
        <v>33.646895692981239</v>
      </c>
      <c r="AI546" s="4" t="str">
        <f ca="1">TEXT(Table5[[#This Row],[DEndForm]],"00")</f>
        <v>34</v>
      </c>
      <c r="AJ546" s="12">
        <f ca="1">Table5[[#This Row],[DEndForm]]+(_xlfn.NORM.INV(RAND(),2,0.75))</f>
        <v>34.237156066188064</v>
      </c>
      <c r="AK546" s="5" t="str">
        <f ca="1">TEXT(Table5[[#This Row],[DSigForm]],"00")</f>
        <v>34</v>
      </c>
      <c r="AL546" s="11">
        <v>750</v>
      </c>
      <c r="AM546" s="9" t="str">
        <f>TEXT(Table5[[#This Row],[EForm]],"000000")</f>
        <v>000750</v>
      </c>
      <c r="AN546" s="11">
        <f t="shared" ca="1" si="104"/>
        <v>27.150075011228978</v>
      </c>
      <c r="AO546" s="4" t="str">
        <f ca="1">TEXT(Table5[[#This Row],[EBeginForm]],"00")</f>
        <v>27</v>
      </c>
      <c r="AP546" s="11">
        <f t="shared" ca="1" si="105"/>
        <v>34.524044350167117</v>
      </c>
      <c r="AQ546" s="4" t="str">
        <f ca="1">TEXT(Table5[[#This Row],[EEndForm]],"00")</f>
        <v>35</v>
      </c>
      <c r="AR546" s="12">
        <f ca="1">Table5[[#This Row],[EEndForm]]+(_xlfn.NORM.INV(RAND(),2,0.75))</f>
        <v>36.559283197290455</v>
      </c>
      <c r="AS546" s="5" t="str">
        <f ca="1">TEXT(Table5[[#This Row],[ESigForm]],"00")</f>
        <v>37</v>
      </c>
      <c r="AT546" s="9">
        <v>737</v>
      </c>
      <c r="AU546" s="9" t="str">
        <f>TEXT(Table5[[#This Row],[F]],"000000")</f>
        <v>000737</v>
      </c>
      <c r="AV546" s="11">
        <f t="shared" ca="1" si="106"/>
        <v>32.369056592500726</v>
      </c>
      <c r="AW546" s="4" t="str">
        <f ca="1">TEXT(Table5[[#This Row],[EBeginForm]],"00")</f>
        <v>27</v>
      </c>
      <c r="AX546" s="11">
        <f t="shared" ca="1" si="107"/>
        <v>30.638979116275085</v>
      </c>
      <c r="AY546" s="4" t="str">
        <f ca="1">TEXT(Table5[[#This Row],[EEndForm]],"00")</f>
        <v>35</v>
      </c>
      <c r="AZ546" s="12">
        <f ca="1">Table5[[#This Row],[EEndForm]]+(_xlfn.NORM.INV(RAND(),2,0.75))</f>
        <v>35.921206991674168</v>
      </c>
      <c r="BA546" s="5" t="str">
        <f ca="1">TEXT(Table5[[#This Row],[ESigForm]],"00")</f>
        <v>37</v>
      </c>
    </row>
    <row r="547" spans="1:53" x14ac:dyDescent="0.3">
      <c r="A547" s="1">
        <v>0</v>
      </c>
      <c r="B547" s="1" t="s">
        <v>10</v>
      </c>
      <c r="C547" s="11">
        <v>44953</v>
      </c>
      <c r="D547" s="8" t="str">
        <f>TEXT(Table5[[#This Row],[Date]],"dd-mm-yyyy")</f>
        <v>27-01-2023</v>
      </c>
      <c r="E547" s="11" t="str">
        <f>TEXT(Table5[[#This Row],[Date]],"dd/mm/yyyy")</f>
        <v>27/01/2023</v>
      </c>
      <c r="F547" s="3" t="str">
        <f>DAY(Table5[[#This Row],[Date]])&amp;LOOKUP(DAY(Table5[[#This Row],[Date]]),{1,"st";2,"nd";3,"rd";4,"th";21,"st";22,"nd";23,"rd";24,"th";31,"st"}) &amp; TEXT(Table5[[#This Row],[Date]], " mmm, yyyy")</f>
        <v>27th Jan, 2023</v>
      </c>
      <c r="G547" s="11">
        <v>749</v>
      </c>
      <c r="H547" s="9" t="str">
        <f>TEXT(Table5[[#This Row],[AForm]],"000000")</f>
        <v>000749</v>
      </c>
      <c r="I547" s="11">
        <f t="shared" ca="1" si="96"/>
        <v>31.480902862219168</v>
      </c>
      <c r="J547" s="4" t="str">
        <f ca="1">TEXT(Table5[[#This Row],[ABeginForm]],"00")</f>
        <v>31</v>
      </c>
      <c r="K547" s="11">
        <f t="shared" ca="1" si="97"/>
        <v>27.973139711896831</v>
      </c>
      <c r="L547" s="4" t="str">
        <f ca="1">TEXT(Table5[[#This Row],[AEndForm]],"00")</f>
        <v>28</v>
      </c>
      <c r="M547" s="12">
        <f ca="1">Table5[[#This Row],[AEndForm]]+(_xlfn.NORM.INV(RAND(),2,0.75))</f>
        <v>29.201553681164544</v>
      </c>
      <c r="N547" s="5" t="str">
        <f ca="1">TEXT(Table5[[#This Row],[ASigForm]],"00")</f>
        <v>29</v>
      </c>
      <c r="O547" s="11" t="s">
        <v>12</v>
      </c>
      <c r="P547" s="9" t="str">
        <f>TEXT(Table5[[#This Row],[BForm]],"000000")</f>
        <v xml:space="preserve"> </v>
      </c>
      <c r="Q547" s="11">
        <f t="shared" ca="1" si="98"/>
        <v>30.987968548245423</v>
      </c>
      <c r="R547" s="4" t="str">
        <f ca="1">TEXT(Table5[[#This Row],[BBeginForm]],"00")</f>
        <v>31</v>
      </c>
      <c r="S547" s="11">
        <f t="shared" ca="1" si="99"/>
        <v>30.105041690840196</v>
      </c>
      <c r="T547" s="4" t="str">
        <f ca="1">TEXT(Table5[[#This Row],[BEndForm]],"00")</f>
        <v>30</v>
      </c>
      <c r="U547" s="12">
        <f ca="1">Table5[[#This Row],[BEndForm]]+(_xlfn.NORM.INV(RAND(),2,0.75))</f>
        <v>32.208981435867749</v>
      </c>
      <c r="V547" s="5" t="str">
        <f ca="1">TEXT(Table5[[#This Row],[BSigForm]],"00")</f>
        <v>32</v>
      </c>
      <c r="W547" s="6" t="s">
        <v>11</v>
      </c>
      <c r="X547" s="11">
        <f t="shared" ca="1" si="100"/>
        <v>26.012237901020001</v>
      </c>
      <c r="Y547" s="4" t="str">
        <f ca="1">TEXT(Table5[[#This Row],[CBeginForm]],"00")</f>
        <v>26</v>
      </c>
      <c r="Z547" s="11">
        <f t="shared" ca="1" si="101"/>
        <v>32.985812780163883</v>
      </c>
      <c r="AA547" s="4" t="str">
        <f ca="1">TEXT(Table5[[#This Row],[CEndForm]],"00")</f>
        <v>33</v>
      </c>
      <c r="AB547" s="12">
        <f ca="1">Table5[[#This Row],[CEndForm]]+(_xlfn.NORM.INV(RAND(),2,0.75))</f>
        <v>35.236910407981142</v>
      </c>
      <c r="AC547" s="5" t="str">
        <f ca="1">TEXT(Table5[[#This Row],[CSigForm]],"00")</f>
        <v>35</v>
      </c>
      <c r="AD547" s="11">
        <v>759</v>
      </c>
      <c r="AE547" s="9" t="str">
        <f>TEXT(Table5[[#This Row],[DForm]],"000000")</f>
        <v>000759</v>
      </c>
      <c r="AF547" s="11">
        <f t="shared" ca="1" si="102"/>
        <v>29.092530878915255</v>
      </c>
      <c r="AG547" s="4" t="str">
        <f ca="1">TEXT(Table5[[#This Row],[DBeginForm]],"00")</f>
        <v>29</v>
      </c>
      <c r="AH547" s="11">
        <f t="shared" ca="1" si="103"/>
        <v>31.413004248350589</v>
      </c>
      <c r="AI547" s="4" t="str">
        <f ca="1">TEXT(Table5[[#This Row],[DEndForm]],"00")</f>
        <v>31</v>
      </c>
      <c r="AJ547" s="12">
        <f ca="1">Table5[[#This Row],[DEndForm]]+(_xlfn.NORM.INV(RAND(),2,0.75))</f>
        <v>33.365985875024599</v>
      </c>
      <c r="AK547" s="5" t="str">
        <f ca="1">TEXT(Table5[[#This Row],[DSigForm]],"00")</f>
        <v>33</v>
      </c>
      <c r="AL547" s="11">
        <v>751</v>
      </c>
      <c r="AM547" s="9" t="str">
        <f>TEXT(Table5[[#This Row],[EForm]],"000000")</f>
        <v>000751</v>
      </c>
      <c r="AN547" s="11">
        <f t="shared" ca="1" si="104"/>
        <v>33.282284172909606</v>
      </c>
      <c r="AO547" s="4" t="str">
        <f ca="1">TEXT(Table5[[#This Row],[EBeginForm]],"00")</f>
        <v>33</v>
      </c>
      <c r="AP547" s="11">
        <f t="shared" ca="1" si="105"/>
        <v>34.974076123772186</v>
      </c>
      <c r="AQ547" s="4" t="str">
        <f ca="1">TEXT(Table5[[#This Row],[EEndForm]],"00")</f>
        <v>35</v>
      </c>
      <c r="AR547" s="12">
        <f ca="1">Table5[[#This Row],[EEndForm]]+(_xlfn.NORM.INV(RAND(),2,0.75))</f>
        <v>36.699382491461726</v>
      </c>
      <c r="AS547" s="5" t="str">
        <f ca="1">TEXT(Table5[[#This Row],[ESigForm]],"00")</f>
        <v>37</v>
      </c>
      <c r="AT547" s="9">
        <v>738</v>
      </c>
      <c r="AU547" s="9" t="str">
        <f>TEXT(Table5[[#This Row],[F]],"000000")</f>
        <v>000738</v>
      </c>
      <c r="AV547" s="11">
        <f t="shared" ca="1" si="106"/>
        <v>29.095564894562131</v>
      </c>
      <c r="AW547" s="4" t="str">
        <f ca="1">TEXT(Table5[[#This Row],[EBeginForm]],"00")</f>
        <v>33</v>
      </c>
      <c r="AX547" s="11">
        <f t="shared" ca="1" si="107"/>
        <v>31.69537242982663</v>
      </c>
      <c r="AY547" s="4" t="str">
        <f ca="1">TEXT(Table5[[#This Row],[EEndForm]],"00")</f>
        <v>35</v>
      </c>
      <c r="AZ547" s="12">
        <f ca="1">Table5[[#This Row],[EEndForm]]+(_xlfn.NORM.INV(RAND(),2,0.75))</f>
        <v>36.839709349728501</v>
      </c>
      <c r="BA547" s="5" t="str">
        <f ca="1">TEXT(Table5[[#This Row],[ESigForm]],"00")</f>
        <v>37</v>
      </c>
    </row>
    <row r="548" spans="1:53" x14ac:dyDescent="0.3">
      <c r="A548" s="1">
        <v>0</v>
      </c>
      <c r="B548" s="1" t="s">
        <v>5</v>
      </c>
      <c r="C548" s="11">
        <v>44954</v>
      </c>
      <c r="D548" s="8" t="str">
        <f>TEXT(Table5[[#This Row],[Date]],"dd-mm-yyyy")</f>
        <v>28-01-2023</v>
      </c>
      <c r="E548" s="11" t="str">
        <f>TEXT(Table5[[#This Row],[Date]],"dd/mm/yyyy")</f>
        <v>28/01/2023</v>
      </c>
      <c r="F548" s="3" t="str">
        <f>DAY(Table5[[#This Row],[Date]])&amp;LOOKUP(DAY(Table5[[#This Row],[Date]]),{1,"st";2,"nd";3,"rd";4,"th";21,"st";22,"nd";23,"rd";24,"th";31,"st"}) &amp; TEXT(Table5[[#This Row],[Date]], " mmm, yyyy")</f>
        <v>28th Jan, 2023</v>
      </c>
      <c r="G548" s="11">
        <v>750</v>
      </c>
      <c r="H548" s="9" t="str">
        <f>TEXT(Table5[[#This Row],[AForm]],"000000")</f>
        <v>000750</v>
      </c>
      <c r="I548" s="11">
        <f t="shared" ca="1" si="96"/>
        <v>33.393595933975682</v>
      </c>
      <c r="J548" s="4" t="str">
        <f ca="1">TEXT(Table5[[#This Row],[ABeginForm]],"00")</f>
        <v>33</v>
      </c>
      <c r="K548" s="11">
        <f t="shared" ca="1" si="97"/>
        <v>27.705386790480645</v>
      </c>
      <c r="L548" s="4" t="str">
        <f ca="1">TEXT(Table5[[#This Row],[AEndForm]],"00")</f>
        <v>28</v>
      </c>
      <c r="M548" s="12">
        <f ca="1">Table5[[#This Row],[AEndForm]]+(_xlfn.NORM.INV(RAND(),2,0.75))</f>
        <v>28.610685253376158</v>
      </c>
      <c r="N548" s="5" t="str">
        <f ca="1">TEXT(Table5[[#This Row],[ASigForm]],"00")</f>
        <v>29</v>
      </c>
      <c r="O548" s="11" t="s">
        <v>12</v>
      </c>
      <c r="P548" s="9" t="str">
        <f>TEXT(Table5[[#This Row],[BForm]],"000000")</f>
        <v xml:space="preserve"> </v>
      </c>
      <c r="Q548" s="11">
        <f t="shared" ca="1" si="98"/>
        <v>37.340223983676701</v>
      </c>
      <c r="R548" s="4" t="str">
        <f ca="1">TEXT(Table5[[#This Row],[BBeginForm]],"00")</f>
        <v>37</v>
      </c>
      <c r="S548" s="11">
        <f t="shared" ca="1" si="99"/>
        <v>26.494091494652196</v>
      </c>
      <c r="T548" s="4" t="str">
        <f ca="1">TEXT(Table5[[#This Row],[BEndForm]],"00")</f>
        <v>26</v>
      </c>
      <c r="U548" s="12">
        <f ca="1">Table5[[#This Row],[BEndForm]]+(_xlfn.NORM.INV(RAND(),2,0.75))</f>
        <v>28.889628708214069</v>
      </c>
      <c r="V548" s="5" t="str">
        <f ca="1">TEXT(Table5[[#This Row],[BSigForm]],"00")</f>
        <v>29</v>
      </c>
      <c r="W548" s="6" t="s">
        <v>11</v>
      </c>
      <c r="X548" s="11">
        <f t="shared" ca="1" si="100"/>
        <v>26.843989435179225</v>
      </c>
      <c r="Y548" s="4" t="str">
        <f ca="1">TEXT(Table5[[#This Row],[CBeginForm]],"00")</f>
        <v>27</v>
      </c>
      <c r="Z548" s="11">
        <f t="shared" ca="1" si="101"/>
        <v>33.849579710038469</v>
      </c>
      <c r="AA548" s="4" t="str">
        <f ca="1">TEXT(Table5[[#This Row],[CEndForm]],"00")</f>
        <v>34</v>
      </c>
      <c r="AB548" s="12">
        <f ca="1">Table5[[#This Row],[CEndForm]]+(_xlfn.NORM.INV(RAND(),2,0.75))</f>
        <v>35.339031329119955</v>
      </c>
      <c r="AC548" s="5" t="str">
        <f ca="1">TEXT(Table5[[#This Row],[CSigForm]],"00")</f>
        <v>35</v>
      </c>
      <c r="AD548" s="11">
        <v>760</v>
      </c>
      <c r="AE548" s="9" t="str">
        <f>TEXT(Table5[[#This Row],[DForm]],"000000")</f>
        <v>000760</v>
      </c>
      <c r="AF548" s="11">
        <f t="shared" ca="1" si="102"/>
        <v>28.507726017329546</v>
      </c>
      <c r="AG548" s="4" t="str">
        <f ca="1">TEXT(Table5[[#This Row],[DBeginForm]],"00")</f>
        <v>29</v>
      </c>
      <c r="AH548" s="11">
        <f t="shared" ca="1" si="103"/>
        <v>32.542426081584317</v>
      </c>
      <c r="AI548" s="4" t="str">
        <f ca="1">TEXT(Table5[[#This Row],[DEndForm]],"00")</f>
        <v>33</v>
      </c>
      <c r="AJ548" s="12">
        <f ca="1">Table5[[#This Row],[DEndForm]]+(_xlfn.NORM.INV(RAND(),2,0.75))</f>
        <v>33.698064326297832</v>
      </c>
      <c r="AK548" s="5" t="str">
        <f ca="1">TEXT(Table5[[#This Row],[DSigForm]],"00")</f>
        <v>34</v>
      </c>
      <c r="AL548" s="11">
        <v>752</v>
      </c>
      <c r="AM548" s="9" t="str">
        <f>TEXT(Table5[[#This Row],[EForm]],"000000")</f>
        <v>000752</v>
      </c>
      <c r="AN548" s="11">
        <f t="shared" ca="1" si="104"/>
        <v>31.508576321984314</v>
      </c>
      <c r="AO548" s="4" t="str">
        <f ca="1">TEXT(Table5[[#This Row],[EBeginForm]],"00")</f>
        <v>32</v>
      </c>
      <c r="AP548" s="11">
        <f t="shared" ca="1" si="105"/>
        <v>27.516062307943727</v>
      </c>
      <c r="AQ548" s="4" t="str">
        <f ca="1">TEXT(Table5[[#This Row],[EEndForm]],"00")</f>
        <v>28</v>
      </c>
      <c r="AR548" s="12">
        <f ca="1">Table5[[#This Row],[EEndForm]]+(_xlfn.NORM.INV(RAND(),2,0.75))</f>
        <v>30.115730918000839</v>
      </c>
      <c r="AS548" s="5" t="str">
        <f ca="1">TEXT(Table5[[#This Row],[ESigForm]],"00")</f>
        <v>30</v>
      </c>
      <c r="AT548" s="9">
        <v>739</v>
      </c>
      <c r="AU548" s="9" t="str">
        <f>TEXT(Table5[[#This Row],[F]],"000000")</f>
        <v>000739</v>
      </c>
      <c r="AV548" s="11">
        <f t="shared" ca="1" si="106"/>
        <v>28.65145238417114</v>
      </c>
      <c r="AW548" s="4" t="str">
        <f ca="1">TEXT(Table5[[#This Row],[EBeginForm]],"00")</f>
        <v>32</v>
      </c>
      <c r="AX548" s="11">
        <f t="shared" ca="1" si="107"/>
        <v>29.734176284902045</v>
      </c>
      <c r="AY548" s="4" t="str">
        <f ca="1">TEXT(Table5[[#This Row],[EEndForm]],"00")</f>
        <v>28</v>
      </c>
      <c r="AZ548" s="12">
        <f ca="1">Table5[[#This Row],[EEndForm]]+(_xlfn.NORM.INV(RAND(),2,0.75))</f>
        <v>30.188803037546752</v>
      </c>
      <c r="BA548" s="5" t="str">
        <f ca="1">TEXT(Table5[[#This Row],[ESigForm]],"00")</f>
        <v>30</v>
      </c>
    </row>
    <row r="549" spans="1:53" x14ac:dyDescent="0.3">
      <c r="A549" s="1">
        <v>0</v>
      </c>
      <c r="B549" s="1" t="s">
        <v>6</v>
      </c>
      <c r="C549" s="11">
        <v>44956</v>
      </c>
      <c r="D549" s="8" t="str">
        <f>TEXT(Table5[[#This Row],[Date]],"dd-mm-yyyy")</f>
        <v>30-01-2023</v>
      </c>
      <c r="E549" s="11" t="str">
        <f>TEXT(Table5[[#This Row],[Date]],"dd/mm/yyyy")</f>
        <v>30/01/2023</v>
      </c>
      <c r="F549" s="3" t="str">
        <f>DAY(Table5[[#This Row],[Date]])&amp;LOOKUP(DAY(Table5[[#This Row],[Date]]),{1,"st";2,"nd";3,"rd";4,"th";21,"st";22,"nd";23,"rd";24,"th";31,"st"}) &amp; TEXT(Table5[[#This Row],[Date]], " mmm, yyyy")</f>
        <v>30th Jan, 2023</v>
      </c>
      <c r="G549" s="11">
        <v>751</v>
      </c>
      <c r="H549" s="9" t="str">
        <f>TEXT(Table5[[#This Row],[AForm]],"000000")</f>
        <v>000751</v>
      </c>
      <c r="I549" s="11">
        <f t="shared" ca="1" si="96"/>
        <v>28.234151332359378</v>
      </c>
      <c r="J549" s="4" t="str">
        <f ca="1">TEXT(Table5[[#This Row],[ABeginForm]],"00")</f>
        <v>28</v>
      </c>
      <c r="K549" s="11">
        <f t="shared" ca="1" si="97"/>
        <v>33.561249623833298</v>
      </c>
      <c r="L549" s="4" t="str">
        <f ca="1">TEXT(Table5[[#This Row],[AEndForm]],"00")</f>
        <v>34</v>
      </c>
      <c r="M549" s="12">
        <f ca="1">Table5[[#This Row],[AEndForm]]+(_xlfn.NORM.INV(RAND(),2,0.75))</f>
        <v>36.57074054014781</v>
      </c>
      <c r="N549" s="5" t="str">
        <f ca="1">TEXT(Table5[[#This Row],[ASigForm]],"00")</f>
        <v>37</v>
      </c>
      <c r="O549" s="11">
        <v>121</v>
      </c>
      <c r="P549" s="9" t="str">
        <f>TEXT(Table5[[#This Row],[BForm]],"000000")</f>
        <v>000121</v>
      </c>
      <c r="Q549" s="11">
        <f t="shared" ca="1" si="98"/>
        <v>29.13505389318934</v>
      </c>
      <c r="R549" s="4" t="str">
        <f ca="1">TEXT(Table5[[#This Row],[BBeginForm]],"00")</f>
        <v>29</v>
      </c>
      <c r="S549" s="11">
        <f t="shared" ca="1" si="99"/>
        <v>35.588468079314111</v>
      </c>
      <c r="T549" s="4" t="str">
        <f ca="1">TEXT(Table5[[#This Row],[BEndForm]],"00")</f>
        <v>36</v>
      </c>
      <c r="U549" s="12">
        <f ca="1">Table5[[#This Row],[BEndForm]]+(_xlfn.NORM.INV(RAND(),2,0.75))</f>
        <v>37.369277272941638</v>
      </c>
      <c r="V549" s="5" t="str">
        <f ca="1">TEXT(Table5[[#This Row],[BSigForm]],"00")</f>
        <v>37</v>
      </c>
      <c r="W549" s="6" t="s">
        <v>11</v>
      </c>
      <c r="X549" s="11">
        <f t="shared" ca="1" si="100"/>
        <v>31.252254108092544</v>
      </c>
      <c r="Y549" s="4" t="str">
        <f ca="1">TEXT(Table5[[#This Row],[CBeginForm]],"00")</f>
        <v>31</v>
      </c>
      <c r="Z549" s="11">
        <f t="shared" ca="1" si="101"/>
        <v>32.249537876203405</v>
      </c>
      <c r="AA549" s="4" t="str">
        <f ca="1">TEXT(Table5[[#This Row],[CEndForm]],"00")</f>
        <v>32</v>
      </c>
      <c r="AB549" s="12">
        <f ca="1">Table5[[#This Row],[CEndForm]]+(_xlfn.NORM.INV(RAND(),2,0.75))</f>
        <v>33.750917100326497</v>
      </c>
      <c r="AC549" s="5" t="str">
        <f ca="1">TEXT(Table5[[#This Row],[CSigForm]],"00")</f>
        <v>34</v>
      </c>
      <c r="AD549" s="11">
        <v>761</v>
      </c>
      <c r="AE549" s="9" t="str">
        <f>TEXT(Table5[[#This Row],[DForm]],"000000")</f>
        <v>000761</v>
      </c>
      <c r="AF549" s="11">
        <f t="shared" ca="1" si="102"/>
        <v>35.626990257751473</v>
      </c>
      <c r="AG549" s="4" t="str">
        <f ca="1">TEXT(Table5[[#This Row],[DBeginForm]],"00")</f>
        <v>36</v>
      </c>
      <c r="AH549" s="11">
        <f t="shared" ca="1" si="103"/>
        <v>32.354861097854453</v>
      </c>
      <c r="AI549" s="4" t="str">
        <f ca="1">TEXT(Table5[[#This Row],[DEndForm]],"00")</f>
        <v>32</v>
      </c>
      <c r="AJ549" s="12">
        <f ca="1">Table5[[#This Row],[DEndForm]]+(_xlfn.NORM.INV(RAND(),2,0.75))</f>
        <v>35.797722574894408</v>
      </c>
      <c r="AK549" s="5" t="str">
        <f ca="1">TEXT(Table5[[#This Row],[DSigForm]],"00")</f>
        <v>36</v>
      </c>
      <c r="AL549" s="11">
        <v>753</v>
      </c>
      <c r="AM549" s="9" t="str">
        <f>TEXT(Table5[[#This Row],[EForm]],"000000")</f>
        <v>000753</v>
      </c>
      <c r="AN549" s="11">
        <f t="shared" ca="1" si="104"/>
        <v>35.065824615603681</v>
      </c>
      <c r="AO549" s="4" t="str">
        <f ca="1">TEXT(Table5[[#This Row],[EBeginForm]],"00")</f>
        <v>35</v>
      </c>
      <c r="AP549" s="11">
        <f t="shared" ca="1" si="105"/>
        <v>27.452530226686232</v>
      </c>
      <c r="AQ549" s="4" t="str">
        <f ca="1">TEXT(Table5[[#This Row],[EEndForm]],"00")</f>
        <v>27</v>
      </c>
      <c r="AR549" s="12">
        <f ca="1">Table5[[#This Row],[EEndForm]]+(_xlfn.NORM.INV(RAND(),2,0.75))</f>
        <v>28.846929541267837</v>
      </c>
      <c r="AS549" s="5" t="str">
        <f ca="1">TEXT(Table5[[#This Row],[ESigForm]],"00")</f>
        <v>29</v>
      </c>
      <c r="AT549" s="9">
        <v>740</v>
      </c>
      <c r="AU549" s="9" t="str">
        <f>TEXT(Table5[[#This Row],[F]],"000000")</f>
        <v>000740</v>
      </c>
      <c r="AV549" s="11">
        <f t="shared" ca="1" si="106"/>
        <v>29.2191985587612</v>
      </c>
      <c r="AW549" s="4" t="str">
        <f ca="1">TEXT(Table5[[#This Row],[EBeginForm]],"00")</f>
        <v>35</v>
      </c>
      <c r="AX549" s="11">
        <f t="shared" ca="1" si="107"/>
        <v>37.78605399141167</v>
      </c>
      <c r="AY549" s="4" t="str">
        <f ca="1">TEXT(Table5[[#This Row],[EEndForm]],"00")</f>
        <v>27</v>
      </c>
      <c r="AZ549" s="12">
        <f ca="1">Table5[[#This Row],[EEndForm]]+(_xlfn.NORM.INV(RAND(),2,0.75))</f>
        <v>29.740226565464976</v>
      </c>
      <c r="BA549" s="5" t="str">
        <f ca="1">TEXT(Table5[[#This Row],[ESigForm]],"00")</f>
        <v>29</v>
      </c>
    </row>
    <row r="550" spans="1:53" x14ac:dyDescent="0.3">
      <c r="A550" s="1">
        <v>0</v>
      </c>
      <c r="B550" s="1" t="s">
        <v>7</v>
      </c>
      <c r="C550" s="11">
        <v>44957</v>
      </c>
      <c r="D550" s="8" t="str">
        <f>TEXT(Table5[[#This Row],[Date]],"dd-mm-yyyy")</f>
        <v>31-01-2023</v>
      </c>
      <c r="E550" s="11" t="str">
        <f>TEXT(Table5[[#This Row],[Date]],"dd/mm/yyyy")</f>
        <v>31/01/2023</v>
      </c>
      <c r="F550" s="3" t="str">
        <f>DAY(Table5[[#This Row],[Date]])&amp;LOOKUP(DAY(Table5[[#This Row],[Date]]),{1,"st";2,"nd";3,"rd";4,"th";21,"st";22,"nd";23,"rd";24,"th";31,"st"}) &amp; TEXT(Table5[[#This Row],[Date]], " mmm, yyyy")</f>
        <v>31st Jan, 2023</v>
      </c>
      <c r="G550" s="11">
        <v>752</v>
      </c>
      <c r="H550" s="9" t="str">
        <f>TEXT(Table5[[#This Row],[AForm]],"000000")</f>
        <v>000752</v>
      </c>
      <c r="I550" s="11">
        <f t="shared" ca="1" si="96"/>
        <v>30.199840889110551</v>
      </c>
      <c r="J550" s="4" t="str">
        <f ca="1">TEXT(Table5[[#This Row],[ABeginForm]],"00")</f>
        <v>30</v>
      </c>
      <c r="K550" s="11">
        <f t="shared" ca="1" si="97"/>
        <v>30.57618914278677</v>
      </c>
      <c r="L550" s="4" t="str">
        <f ca="1">TEXT(Table5[[#This Row],[AEndForm]],"00")</f>
        <v>31</v>
      </c>
      <c r="M550" s="12">
        <f ca="1">Table5[[#This Row],[AEndForm]]+(_xlfn.NORM.INV(RAND(),2,0.75))</f>
        <v>32.901807104754319</v>
      </c>
      <c r="N550" s="5" t="str">
        <f ca="1">TEXT(Table5[[#This Row],[ASigForm]],"00")</f>
        <v>33</v>
      </c>
      <c r="O550" s="11" t="s">
        <v>12</v>
      </c>
      <c r="P550" s="9" t="str">
        <f>TEXT(Table5[[#This Row],[BForm]],"000000")</f>
        <v xml:space="preserve"> </v>
      </c>
      <c r="Q550" s="11">
        <f t="shared" ca="1" si="98"/>
        <v>31.638268759399239</v>
      </c>
      <c r="R550" s="4" t="str">
        <f ca="1">TEXT(Table5[[#This Row],[BBeginForm]],"00")</f>
        <v>32</v>
      </c>
      <c r="S550" s="11">
        <f t="shared" ca="1" si="99"/>
        <v>31.606802942020391</v>
      </c>
      <c r="T550" s="4" t="str">
        <f ca="1">TEXT(Table5[[#This Row],[BEndForm]],"00")</f>
        <v>32</v>
      </c>
      <c r="U550" s="12">
        <f ca="1">Table5[[#This Row],[BEndForm]]+(_xlfn.NORM.INV(RAND(),2,0.75))</f>
        <v>32.531053336430752</v>
      </c>
      <c r="V550" s="5" t="str">
        <f ca="1">TEXT(Table5[[#This Row],[BSigForm]],"00")</f>
        <v>33</v>
      </c>
      <c r="W550" s="6" t="s">
        <v>11</v>
      </c>
      <c r="X550" s="11">
        <f t="shared" ca="1" si="100"/>
        <v>26.088128766484157</v>
      </c>
      <c r="Y550" s="4" t="str">
        <f ca="1">TEXT(Table5[[#This Row],[CBeginForm]],"00")</f>
        <v>26</v>
      </c>
      <c r="Z550" s="11">
        <f t="shared" ca="1" si="101"/>
        <v>30.904693541393602</v>
      </c>
      <c r="AA550" s="4" t="str">
        <f ca="1">TEXT(Table5[[#This Row],[CEndForm]],"00")</f>
        <v>31</v>
      </c>
      <c r="AB550" s="12">
        <f ca="1">Table5[[#This Row],[CEndForm]]+(_xlfn.NORM.INV(RAND(),2,0.75))</f>
        <v>32.221758466879841</v>
      </c>
      <c r="AC550" s="5" t="str">
        <f ca="1">TEXT(Table5[[#This Row],[CSigForm]],"00")</f>
        <v>32</v>
      </c>
      <c r="AD550" s="11">
        <v>762</v>
      </c>
      <c r="AE550" s="9" t="str">
        <f>TEXT(Table5[[#This Row],[DForm]],"000000")</f>
        <v>000762</v>
      </c>
      <c r="AF550" s="11">
        <f t="shared" ca="1" si="102"/>
        <v>29.304287458835756</v>
      </c>
      <c r="AG550" s="4" t="str">
        <f ca="1">TEXT(Table5[[#This Row],[DBeginForm]],"00")</f>
        <v>29</v>
      </c>
      <c r="AH550" s="11">
        <f t="shared" ca="1" si="103"/>
        <v>27.268164845581286</v>
      </c>
      <c r="AI550" s="4" t="str">
        <f ca="1">TEXT(Table5[[#This Row],[DEndForm]],"00")</f>
        <v>27</v>
      </c>
      <c r="AJ550" s="12">
        <f ca="1">Table5[[#This Row],[DEndForm]]+(_xlfn.NORM.INV(RAND(),2,0.75))</f>
        <v>30.58275084014759</v>
      </c>
      <c r="AK550" s="5" t="str">
        <f ca="1">TEXT(Table5[[#This Row],[DSigForm]],"00")</f>
        <v>31</v>
      </c>
      <c r="AL550" s="11">
        <v>754</v>
      </c>
      <c r="AM550" s="9" t="str">
        <f>TEXT(Table5[[#This Row],[EForm]],"000000")</f>
        <v>000754</v>
      </c>
      <c r="AN550" s="11">
        <f t="shared" ca="1" si="104"/>
        <v>33.535710183647289</v>
      </c>
      <c r="AO550" s="4" t="str">
        <f ca="1">TEXT(Table5[[#This Row],[EBeginForm]],"00")</f>
        <v>34</v>
      </c>
      <c r="AP550" s="11">
        <f t="shared" ca="1" si="105"/>
        <v>30.145725566496662</v>
      </c>
      <c r="AQ550" s="4" t="str">
        <f ca="1">TEXT(Table5[[#This Row],[EEndForm]],"00")</f>
        <v>30</v>
      </c>
      <c r="AR550" s="12">
        <f ca="1">Table5[[#This Row],[EEndForm]]+(_xlfn.NORM.INV(RAND(),2,0.75))</f>
        <v>32.164217079689116</v>
      </c>
      <c r="AS550" s="5" t="str">
        <f ca="1">TEXT(Table5[[#This Row],[ESigForm]],"00")</f>
        <v>32</v>
      </c>
      <c r="AT550" s="9">
        <v>741</v>
      </c>
      <c r="AU550" s="9" t="str">
        <f>TEXT(Table5[[#This Row],[F]],"000000")</f>
        <v>000741</v>
      </c>
      <c r="AV550" s="11">
        <f t="shared" ca="1" si="106"/>
        <v>29.849237793115687</v>
      </c>
      <c r="AW550" s="4" t="str">
        <f ca="1">TEXT(Table5[[#This Row],[EBeginForm]],"00")</f>
        <v>34</v>
      </c>
      <c r="AX550" s="11">
        <f t="shared" ca="1" si="107"/>
        <v>31.497166495852408</v>
      </c>
      <c r="AY550" s="4" t="str">
        <f ca="1">TEXT(Table5[[#This Row],[EEndForm]],"00")</f>
        <v>30</v>
      </c>
      <c r="AZ550" s="12">
        <f ca="1">Table5[[#This Row],[EEndForm]]+(_xlfn.NORM.INV(RAND(),2,0.75))</f>
        <v>33.45905525550743</v>
      </c>
      <c r="BA550" s="5" t="str">
        <f ca="1">TEXT(Table5[[#This Row],[ESigForm]],"00")</f>
        <v>32</v>
      </c>
    </row>
    <row r="551" spans="1:53" x14ac:dyDescent="0.3">
      <c r="A551" s="1">
        <v>0</v>
      </c>
      <c r="B551" s="1" t="s">
        <v>8</v>
      </c>
      <c r="C551" s="11">
        <v>44958</v>
      </c>
      <c r="D551" s="8" t="str">
        <f>TEXT(Table5[[#This Row],[Date]],"dd-mm-yyyy")</f>
        <v>01-02-2023</v>
      </c>
      <c r="E551" s="11" t="str">
        <f>TEXT(Table5[[#This Row],[Date]],"dd/mm/yyyy")</f>
        <v>01/02/2023</v>
      </c>
      <c r="F551" s="3" t="str">
        <f>DAY(Table5[[#This Row],[Date]])&amp;LOOKUP(DAY(Table5[[#This Row],[Date]]),{1,"st";2,"nd";3,"rd";4,"th";21,"st";22,"nd";23,"rd";24,"th";31,"st"}) &amp; TEXT(Table5[[#This Row],[Date]], " mmm, yyyy")</f>
        <v>1st Feb, 2023</v>
      </c>
      <c r="G551" s="11">
        <v>753</v>
      </c>
      <c r="H551" s="9" t="str">
        <f>TEXT(Table5[[#This Row],[AForm]],"000000")</f>
        <v>000753</v>
      </c>
      <c r="I551" s="11">
        <f t="shared" ca="1" si="96"/>
        <v>33.047545321172805</v>
      </c>
      <c r="J551" s="4" t="str">
        <f ca="1">TEXT(Table5[[#This Row],[ABeginForm]],"00")</f>
        <v>33</v>
      </c>
      <c r="K551" s="11">
        <f t="shared" ca="1" si="97"/>
        <v>32.273859851752384</v>
      </c>
      <c r="L551" s="4" t="str">
        <f ca="1">TEXT(Table5[[#This Row],[AEndForm]],"00")</f>
        <v>32</v>
      </c>
      <c r="M551" s="12">
        <f ca="1">Table5[[#This Row],[AEndForm]]+(_xlfn.NORM.INV(RAND(),2,0.75))</f>
        <v>33.347021888451081</v>
      </c>
      <c r="N551" s="5" t="str">
        <f ca="1">TEXT(Table5[[#This Row],[ASigForm]],"00")</f>
        <v>33</v>
      </c>
      <c r="O551" s="11" t="s">
        <v>12</v>
      </c>
      <c r="P551" s="9" t="str">
        <f>TEXT(Table5[[#This Row],[BForm]],"000000")</f>
        <v xml:space="preserve"> </v>
      </c>
      <c r="Q551" s="11">
        <f t="shared" ca="1" si="98"/>
        <v>30.304647750535974</v>
      </c>
      <c r="R551" s="4" t="str">
        <f ca="1">TEXT(Table5[[#This Row],[BBeginForm]],"00")</f>
        <v>30</v>
      </c>
      <c r="S551" s="11">
        <f t="shared" ca="1" si="99"/>
        <v>27.195294295481283</v>
      </c>
      <c r="T551" s="4" t="str">
        <f ca="1">TEXT(Table5[[#This Row],[BEndForm]],"00")</f>
        <v>27</v>
      </c>
      <c r="U551" s="12">
        <f ca="1">Table5[[#This Row],[BEndForm]]+(_xlfn.NORM.INV(RAND(),2,0.75))</f>
        <v>29.472903582602417</v>
      </c>
      <c r="V551" s="5" t="str">
        <f ca="1">TEXT(Table5[[#This Row],[BSigForm]],"00")</f>
        <v>29</v>
      </c>
      <c r="W551" s="6" t="s">
        <v>11</v>
      </c>
      <c r="X551" s="11">
        <f t="shared" ca="1" si="100"/>
        <v>26.825106694787674</v>
      </c>
      <c r="Y551" s="4" t="str">
        <f ca="1">TEXT(Table5[[#This Row],[CBeginForm]],"00")</f>
        <v>27</v>
      </c>
      <c r="Z551" s="11">
        <f t="shared" ca="1" si="101"/>
        <v>29.613777013355342</v>
      </c>
      <c r="AA551" s="4" t="str">
        <f ca="1">TEXT(Table5[[#This Row],[CEndForm]],"00")</f>
        <v>30</v>
      </c>
      <c r="AB551" s="12">
        <f ca="1">Table5[[#This Row],[CEndForm]]+(_xlfn.NORM.INV(RAND(),2,0.75))</f>
        <v>32.276325633943522</v>
      </c>
      <c r="AC551" s="5" t="str">
        <f ca="1">TEXT(Table5[[#This Row],[CSigForm]],"00")</f>
        <v>32</v>
      </c>
      <c r="AD551" s="11">
        <v>763</v>
      </c>
      <c r="AE551" s="9" t="str">
        <f>TEXT(Table5[[#This Row],[DForm]],"000000")</f>
        <v>000763</v>
      </c>
      <c r="AF551" s="11">
        <f t="shared" ca="1" si="102"/>
        <v>34.215722121742054</v>
      </c>
      <c r="AG551" s="4" t="str">
        <f ca="1">TEXT(Table5[[#This Row],[DBeginForm]],"00")</f>
        <v>34</v>
      </c>
      <c r="AH551" s="11">
        <f t="shared" ca="1" si="103"/>
        <v>31.845781999658239</v>
      </c>
      <c r="AI551" s="4" t="str">
        <f ca="1">TEXT(Table5[[#This Row],[DEndForm]],"00")</f>
        <v>32</v>
      </c>
      <c r="AJ551" s="12">
        <f ca="1">Table5[[#This Row],[DEndForm]]+(_xlfn.NORM.INV(RAND(),2,0.75))</f>
        <v>33.910126427999536</v>
      </c>
      <c r="AK551" s="5" t="str">
        <f ca="1">TEXT(Table5[[#This Row],[DSigForm]],"00")</f>
        <v>34</v>
      </c>
      <c r="AL551" s="11">
        <v>755</v>
      </c>
      <c r="AM551" s="9" t="str">
        <f>TEXT(Table5[[#This Row],[EForm]],"000000")</f>
        <v>000755</v>
      </c>
      <c r="AN551" s="11">
        <f t="shared" ca="1" si="104"/>
        <v>32.536186026002831</v>
      </c>
      <c r="AO551" s="4" t="str">
        <f ca="1">TEXT(Table5[[#This Row],[EBeginForm]],"00")</f>
        <v>33</v>
      </c>
      <c r="AP551" s="11">
        <f t="shared" ca="1" si="105"/>
        <v>29.367932014336635</v>
      </c>
      <c r="AQ551" s="4" t="str">
        <f ca="1">TEXT(Table5[[#This Row],[EEndForm]],"00")</f>
        <v>29</v>
      </c>
      <c r="AR551" s="12">
        <f ca="1">Table5[[#This Row],[EEndForm]]+(_xlfn.NORM.INV(RAND(),2,0.75))</f>
        <v>30.096029814680328</v>
      </c>
      <c r="AS551" s="5" t="str">
        <f ca="1">TEXT(Table5[[#This Row],[ESigForm]],"00")</f>
        <v>30</v>
      </c>
      <c r="AT551" s="9">
        <v>742</v>
      </c>
      <c r="AU551" s="9" t="str">
        <f>TEXT(Table5[[#This Row],[F]],"000000")</f>
        <v>000742</v>
      </c>
      <c r="AV551" s="11">
        <f t="shared" ca="1" si="106"/>
        <v>32.506485306166134</v>
      </c>
      <c r="AW551" s="4" t="str">
        <f ca="1">TEXT(Table5[[#This Row],[EBeginForm]],"00")</f>
        <v>33</v>
      </c>
      <c r="AX551" s="11">
        <f t="shared" ca="1" si="107"/>
        <v>30.238204728512326</v>
      </c>
      <c r="AY551" s="4" t="str">
        <f ca="1">TEXT(Table5[[#This Row],[EEndForm]],"00")</f>
        <v>29</v>
      </c>
      <c r="AZ551" s="12">
        <f ca="1">Table5[[#This Row],[EEndForm]]+(_xlfn.NORM.INV(RAND(),2,0.75))</f>
        <v>30.491039603280324</v>
      </c>
      <c r="BA551" s="5" t="str">
        <f ca="1">TEXT(Table5[[#This Row],[ESigForm]],"00")</f>
        <v>30</v>
      </c>
    </row>
    <row r="552" spans="1:53" x14ac:dyDescent="0.3">
      <c r="A552" s="1">
        <v>0</v>
      </c>
      <c r="B552" s="1" t="s">
        <v>9</v>
      </c>
      <c r="C552" s="11">
        <v>44959</v>
      </c>
      <c r="D552" s="8" t="str">
        <f>TEXT(Table5[[#This Row],[Date]],"dd-mm-yyyy")</f>
        <v>02-02-2023</v>
      </c>
      <c r="E552" s="11" t="str">
        <f>TEXT(Table5[[#This Row],[Date]],"dd/mm/yyyy")</f>
        <v>02/02/2023</v>
      </c>
      <c r="F552" s="3" t="str">
        <f>DAY(Table5[[#This Row],[Date]])&amp;LOOKUP(DAY(Table5[[#This Row],[Date]]),{1,"st";2,"nd";3,"rd";4,"th";21,"st";22,"nd";23,"rd";24,"th";31,"st"}) &amp; TEXT(Table5[[#This Row],[Date]], " mmm, yyyy")</f>
        <v>2nd Feb, 2023</v>
      </c>
      <c r="G552" s="11">
        <v>754</v>
      </c>
      <c r="H552" s="9" t="str">
        <f>TEXT(Table5[[#This Row],[AForm]],"000000")</f>
        <v>000754</v>
      </c>
      <c r="I552" s="11">
        <f t="shared" ca="1" si="96"/>
        <v>27.577635337341384</v>
      </c>
      <c r="J552" s="4" t="str">
        <f ca="1">TEXT(Table5[[#This Row],[ABeginForm]],"00")</f>
        <v>28</v>
      </c>
      <c r="K552" s="11">
        <f t="shared" ca="1" si="97"/>
        <v>30.015506170473095</v>
      </c>
      <c r="L552" s="4" t="str">
        <f ca="1">TEXT(Table5[[#This Row],[AEndForm]],"00")</f>
        <v>30</v>
      </c>
      <c r="M552" s="12">
        <f ca="1">Table5[[#This Row],[AEndForm]]+(_xlfn.NORM.INV(RAND(),2,0.75))</f>
        <v>31.728899716218802</v>
      </c>
      <c r="N552" s="5" t="str">
        <f ca="1">TEXT(Table5[[#This Row],[ASigForm]],"00")</f>
        <v>32</v>
      </c>
      <c r="O552" s="11" t="s">
        <v>12</v>
      </c>
      <c r="P552" s="9" t="str">
        <f>TEXT(Table5[[#This Row],[BForm]],"000000")</f>
        <v xml:space="preserve"> </v>
      </c>
      <c r="Q552" s="11">
        <f t="shared" ca="1" si="98"/>
        <v>31.189099963639652</v>
      </c>
      <c r="R552" s="4" t="str">
        <f ca="1">TEXT(Table5[[#This Row],[BBeginForm]],"00")</f>
        <v>31</v>
      </c>
      <c r="S552" s="11">
        <f t="shared" ca="1" si="99"/>
        <v>28.380476613437544</v>
      </c>
      <c r="T552" s="4" t="str">
        <f ca="1">TEXT(Table5[[#This Row],[BEndForm]],"00")</f>
        <v>28</v>
      </c>
      <c r="U552" s="12">
        <f ca="1">Table5[[#This Row],[BEndForm]]+(_xlfn.NORM.INV(RAND(),2,0.75))</f>
        <v>30.588164747572264</v>
      </c>
      <c r="V552" s="5" t="str">
        <f ca="1">TEXT(Table5[[#This Row],[BSigForm]],"00")</f>
        <v>31</v>
      </c>
      <c r="W552" s="6" t="s">
        <v>11</v>
      </c>
      <c r="X552" s="11">
        <f t="shared" ca="1" si="100"/>
        <v>31.755556112901001</v>
      </c>
      <c r="Y552" s="4" t="str">
        <f ca="1">TEXT(Table5[[#This Row],[CBeginForm]],"00")</f>
        <v>32</v>
      </c>
      <c r="Z552" s="11">
        <f t="shared" ca="1" si="101"/>
        <v>28.282569381266836</v>
      </c>
      <c r="AA552" s="4" t="str">
        <f ca="1">TEXT(Table5[[#This Row],[CEndForm]],"00")</f>
        <v>28</v>
      </c>
      <c r="AB552" s="12">
        <f ca="1">Table5[[#This Row],[CEndForm]]+(_xlfn.NORM.INV(RAND(),2,0.75))</f>
        <v>30.394994007999603</v>
      </c>
      <c r="AC552" s="5" t="str">
        <f ca="1">TEXT(Table5[[#This Row],[CSigForm]],"00")</f>
        <v>30</v>
      </c>
      <c r="AD552" s="11">
        <v>764</v>
      </c>
      <c r="AE552" s="9" t="str">
        <f>TEXT(Table5[[#This Row],[DForm]],"000000")</f>
        <v>000764</v>
      </c>
      <c r="AF552" s="11">
        <f t="shared" ca="1" si="102"/>
        <v>35.220501429915849</v>
      </c>
      <c r="AG552" s="4" t="str">
        <f ca="1">TEXT(Table5[[#This Row],[DBeginForm]],"00")</f>
        <v>35</v>
      </c>
      <c r="AH552" s="11">
        <f t="shared" ca="1" si="103"/>
        <v>32.669024058807928</v>
      </c>
      <c r="AI552" s="4" t="str">
        <f ca="1">TEXT(Table5[[#This Row],[DEndForm]],"00")</f>
        <v>33</v>
      </c>
      <c r="AJ552" s="12">
        <f ca="1">Table5[[#This Row],[DEndForm]]+(_xlfn.NORM.INV(RAND(),2,0.75))</f>
        <v>35.54329722222888</v>
      </c>
      <c r="AK552" s="5" t="str">
        <f ca="1">TEXT(Table5[[#This Row],[DSigForm]],"00")</f>
        <v>36</v>
      </c>
      <c r="AL552" s="11">
        <v>756</v>
      </c>
      <c r="AM552" s="9" t="str">
        <f>TEXT(Table5[[#This Row],[EForm]],"000000")</f>
        <v>000756</v>
      </c>
      <c r="AN552" s="11">
        <f t="shared" ca="1" si="104"/>
        <v>29.737852296779941</v>
      </c>
      <c r="AO552" s="4" t="str">
        <f ca="1">TEXT(Table5[[#This Row],[EBeginForm]],"00")</f>
        <v>30</v>
      </c>
      <c r="AP552" s="11">
        <f t="shared" ca="1" si="105"/>
        <v>34.321276716144268</v>
      </c>
      <c r="AQ552" s="4" t="str">
        <f ca="1">TEXT(Table5[[#This Row],[EEndForm]],"00")</f>
        <v>34</v>
      </c>
      <c r="AR552" s="12">
        <f ca="1">Table5[[#This Row],[EEndForm]]+(_xlfn.NORM.INV(RAND(),2,0.75))</f>
        <v>36.42083577441462</v>
      </c>
      <c r="AS552" s="5" t="str">
        <f ca="1">TEXT(Table5[[#This Row],[ESigForm]],"00")</f>
        <v>36</v>
      </c>
      <c r="AT552" s="9">
        <v>743</v>
      </c>
      <c r="AU552" s="9" t="str">
        <f>TEXT(Table5[[#This Row],[F]],"000000")</f>
        <v>000743</v>
      </c>
      <c r="AV552" s="11">
        <f t="shared" ca="1" si="106"/>
        <v>30.175474326985409</v>
      </c>
      <c r="AW552" s="4" t="str">
        <f ca="1">TEXT(Table5[[#This Row],[EBeginForm]],"00")</f>
        <v>30</v>
      </c>
      <c r="AX552" s="11">
        <f t="shared" ca="1" si="107"/>
        <v>30.734908388061324</v>
      </c>
      <c r="AY552" s="4" t="str">
        <f ca="1">TEXT(Table5[[#This Row],[EEndForm]],"00")</f>
        <v>34</v>
      </c>
      <c r="AZ552" s="12">
        <f ca="1">Table5[[#This Row],[EEndForm]]+(_xlfn.NORM.INV(RAND(),2,0.75))</f>
        <v>37.048873871690112</v>
      </c>
      <c r="BA552" s="5" t="str">
        <f ca="1">TEXT(Table5[[#This Row],[ESigForm]],"00")</f>
        <v>36</v>
      </c>
    </row>
    <row r="553" spans="1:53" x14ac:dyDescent="0.3">
      <c r="A553" s="1">
        <v>0</v>
      </c>
      <c r="B553" s="1" t="s">
        <v>10</v>
      </c>
      <c r="C553" s="11">
        <v>44960</v>
      </c>
      <c r="D553" s="8" t="str">
        <f>TEXT(Table5[[#This Row],[Date]],"dd-mm-yyyy")</f>
        <v>03-02-2023</v>
      </c>
      <c r="E553" s="11" t="str">
        <f>TEXT(Table5[[#This Row],[Date]],"dd/mm/yyyy")</f>
        <v>03/02/2023</v>
      </c>
      <c r="F553" s="3" t="str">
        <f>DAY(Table5[[#This Row],[Date]])&amp;LOOKUP(DAY(Table5[[#This Row],[Date]]),{1,"st";2,"nd";3,"rd";4,"th";21,"st";22,"nd";23,"rd";24,"th";31,"st"}) &amp; TEXT(Table5[[#This Row],[Date]], " mmm, yyyy")</f>
        <v>3rd Feb, 2023</v>
      </c>
      <c r="G553" s="11">
        <v>755</v>
      </c>
      <c r="H553" s="9" t="str">
        <f>TEXT(Table5[[#This Row],[AForm]],"000000")</f>
        <v>000755</v>
      </c>
      <c r="I553" s="11">
        <f t="shared" ca="1" si="96"/>
        <v>31.876609815529434</v>
      </c>
      <c r="J553" s="4" t="str">
        <f ca="1">TEXT(Table5[[#This Row],[ABeginForm]],"00")</f>
        <v>32</v>
      </c>
      <c r="K553" s="11">
        <f t="shared" ca="1" si="97"/>
        <v>32.56914790424608</v>
      </c>
      <c r="L553" s="4" t="str">
        <f ca="1">TEXT(Table5[[#This Row],[AEndForm]],"00")</f>
        <v>33</v>
      </c>
      <c r="M553" s="12">
        <f ca="1">Table5[[#This Row],[AEndForm]]+(_xlfn.NORM.INV(RAND(),2,0.75))</f>
        <v>34.916340342848727</v>
      </c>
      <c r="N553" s="5" t="str">
        <f ca="1">TEXT(Table5[[#This Row],[ASigForm]],"00")</f>
        <v>35</v>
      </c>
      <c r="O553" s="11" t="s">
        <v>12</v>
      </c>
      <c r="P553" s="9" t="str">
        <f>TEXT(Table5[[#This Row],[BForm]],"000000")</f>
        <v xml:space="preserve"> </v>
      </c>
      <c r="Q553" s="11">
        <f t="shared" ca="1" si="98"/>
        <v>27.650698489215085</v>
      </c>
      <c r="R553" s="4" t="str">
        <f ca="1">TEXT(Table5[[#This Row],[BBeginForm]],"00")</f>
        <v>28</v>
      </c>
      <c r="S553" s="11">
        <f t="shared" ca="1" si="99"/>
        <v>34.003565077768044</v>
      </c>
      <c r="T553" s="4" t="str">
        <f ca="1">TEXT(Table5[[#This Row],[BEndForm]],"00")</f>
        <v>34</v>
      </c>
      <c r="U553" s="12">
        <f ca="1">Table5[[#This Row],[BEndForm]]+(_xlfn.NORM.INV(RAND(),2,0.75))</f>
        <v>36.054754291326219</v>
      </c>
      <c r="V553" s="5" t="str">
        <f ca="1">TEXT(Table5[[#This Row],[BSigForm]],"00")</f>
        <v>36</v>
      </c>
      <c r="W553" s="6" t="s">
        <v>11</v>
      </c>
      <c r="X553" s="11">
        <f t="shared" ca="1" si="100"/>
        <v>29.685021040326138</v>
      </c>
      <c r="Y553" s="4" t="str">
        <f ca="1">TEXT(Table5[[#This Row],[CBeginForm]],"00")</f>
        <v>30</v>
      </c>
      <c r="Z553" s="11">
        <f t="shared" ca="1" si="101"/>
        <v>30.871642915635256</v>
      </c>
      <c r="AA553" s="4" t="str">
        <f ca="1">TEXT(Table5[[#This Row],[CEndForm]],"00")</f>
        <v>31</v>
      </c>
      <c r="AB553" s="12">
        <f ca="1">Table5[[#This Row],[CEndForm]]+(_xlfn.NORM.INV(RAND(),2,0.75))</f>
        <v>32.851151984814443</v>
      </c>
      <c r="AC553" s="5" t="str">
        <f ca="1">TEXT(Table5[[#This Row],[CSigForm]],"00")</f>
        <v>33</v>
      </c>
      <c r="AD553" s="11">
        <v>765</v>
      </c>
      <c r="AE553" s="9" t="str">
        <f>TEXT(Table5[[#This Row],[DForm]],"000000")</f>
        <v>000765</v>
      </c>
      <c r="AF553" s="11">
        <f t="shared" ca="1" si="102"/>
        <v>35.34046362972272</v>
      </c>
      <c r="AG553" s="4" t="str">
        <f ca="1">TEXT(Table5[[#This Row],[DBeginForm]],"00")</f>
        <v>35</v>
      </c>
      <c r="AH553" s="11">
        <f t="shared" ca="1" si="103"/>
        <v>26.230446889479477</v>
      </c>
      <c r="AI553" s="4" t="str">
        <f ca="1">TEXT(Table5[[#This Row],[DEndForm]],"00")</f>
        <v>26</v>
      </c>
      <c r="AJ553" s="12">
        <f ca="1">Table5[[#This Row],[DEndForm]]+(_xlfn.NORM.INV(RAND(),2,0.75))</f>
        <v>27.803434267057124</v>
      </c>
      <c r="AK553" s="5" t="str">
        <f ca="1">TEXT(Table5[[#This Row],[DSigForm]],"00")</f>
        <v>28</v>
      </c>
      <c r="AL553" s="11">
        <v>757</v>
      </c>
      <c r="AM553" s="9" t="str">
        <f>TEXT(Table5[[#This Row],[EForm]],"000000")</f>
        <v>000757</v>
      </c>
      <c r="AN553" s="11">
        <f t="shared" ca="1" si="104"/>
        <v>27.405336952614437</v>
      </c>
      <c r="AO553" s="4" t="str">
        <f ca="1">TEXT(Table5[[#This Row],[EBeginForm]],"00")</f>
        <v>27</v>
      </c>
      <c r="AP553" s="11">
        <f t="shared" ca="1" si="105"/>
        <v>30.694005058332227</v>
      </c>
      <c r="AQ553" s="4" t="str">
        <f ca="1">TEXT(Table5[[#This Row],[EEndForm]],"00")</f>
        <v>31</v>
      </c>
      <c r="AR553" s="12">
        <f ca="1">Table5[[#This Row],[EEndForm]]+(_xlfn.NORM.INV(RAND(),2,0.75))</f>
        <v>32.952550045669597</v>
      </c>
      <c r="AS553" s="5" t="str">
        <f ca="1">TEXT(Table5[[#This Row],[ESigForm]],"00")</f>
        <v>33</v>
      </c>
      <c r="AT553" s="9">
        <v>744</v>
      </c>
      <c r="AU553" s="9" t="str">
        <f>TEXT(Table5[[#This Row],[F]],"000000")</f>
        <v>000744</v>
      </c>
      <c r="AV553" s="11">
        <f t="shared" ca="1" si="106"/>
        <v>28.369540648295285</v>
      </c>
      <c r="AW553" s="4" t="str">
        <f ca="1">TEXT(Table5[[#This Row],[EBeginForm]],"00")</f>
        <v>27</v>
      </c>
      <c r="AX553" s="11">
        <f t="shared" ca="1" si="107"/>
        <v>29.279023240358519</v>
      </c>
      <c r="AY553" s="4" t="str">
        <f ca="1">TEXT(Table5[[#This Row],[EEndForm]],"00")</f>
        <v>31</v>
      </c>
      <c r="AZ553" s="12">
        <f ca="1">Table5[[#This Row],[EEndForm]]+(_xlfn.NORM.INV(RAND(),2,0.75))</f>
        <v>32.489430514175218</v>
      </c>
      <c r="BA553" s="5" t="str">
        <f ca="1">TEXT(Table5[[#This Row],[ESigForm]],"00")</f>
        <v>33</v>
      </c>
    </row>
    <row r="554" spans="1:53" x14ac:dyDescent="0.3">
      <c r="A554" s="1">
        <v>0</v>
      </c>
      <c r="B554" s="1" t="s">
        <v>5</v>
      </c>
      <c r="C554" s="11">
        <v>44961</v>
      </c>
      <c r="D554" s="8" t="str">
        <f>TEXT(Table5[[#This Row],[Date]],"dd-mm-yyyy")</f>
        <v>04-02-2023</v>
      </c>
      <c r="E554" s="11" t="str">
        <f>TEXT(Table5[[#This Row],[Date]],"dd/mm/yyyy")</f>
        <v>04/02/2023</v>
      </c>
      <c r="F554" s="3" t="str">
        <f>DAY(Table5[[#This Row],[Date]])&amp;LOOKUP(DAY(Table5[[#This Row],[Date]]),{1,"st";2,"nd";3,"rd";4,"th";21,"st";22,"nd";23,"rd";24,"th";31,"st"}) &amp; TEXT(Table5[[#This Row],[Date]], " mmm, yyyy")</f>
        <v>4th Feb, 2023</v>
      </c>
      <c r="G554" s="11">
        <v>756</v>
      </c>
      <c r="H554" s="9" t="str">
        <f>TEXT(Table5[[#This Row],[AForm]],"000000")</f>
        <v>000756</v>
      </c>
      <c r="I554" s="11">
        <f t="shared" ca="1" si="96"/>
        <v>31.75530713758015</v>
      </c>
      <c r="J554" s="4" t="str">
        <f ca="1">TEXT(Table5[[#This Row],[ABeginForm]],"00")</f>
        <v>32</v>
      </c>
      <c r="K554" s="11">
        <f t="shared" ca="1" si="97"/>
        <v>36.002438133649619</v>
      </c>
      <c r="L554" s="4" t="str">
        <f ca="1">TEXT(Table5[[#This Row],[AEndForm]],"00")</f>
        <v>36</v>
      </c>
      <c r="M554" s="12">
        <f ca="1">Table5[[#This Row],[AEndForm]]+(_xlfn.NORM.INV(RAND(),2,0.75))</f>
        <v>39.600562620430686</v>
      </c>
      <c r="N554" s="5" t="str">
        <f ca="1">TEXT(Table5[[#This Row],[ASigForm]],"00")</f>
        <v>40</v>
      </c>
      <c r="O554" s="11" t="s">
        <v>12</v>
      </c>
      <c r="P554" s="9" t="str">
        <f>TEXT(Table5[[#This Row],[BForm]],"000000")</f>
        <v xml:space="preserve"> </v>
      </c>
      <c r="Q554" s="11">
        <f t="shared" ca="1" si="98"/>
        <v>35.778024589462291</v>
      </c>
      <c r="R554" s="4" t="str">
        <f ca="1">TEXT(Table5[[#This Row],[BBeginForm]],"00")</f>
        <v>36</v>
      </c>
      <c r="S554" s="11">
        <f t="shared" ca="1" si="99"/>
        <v>29.300803489166565</v>
      </c>
      <c r="T554" s="4" t="str">
        <f ca="1">TEXT(Table5[[#This Row],[BEndForm]],"00")</f>
        <v>29</v>
      </c>
      <c r="U554" s="12">
        <f ca="1">Table5[[#This Row],[BEndForm]]+(_xlfn.NORM.INV(RAND(),2,0.75))</f>
        <v>31.735663056093863</v>
      </c>
      <c r="V554" s="5" t="str">
        <f ca="1">TEXT(Table5[[#This Row],[BSigForm]],"00")</f>
        <v>32</v>
      </c>
      <c r="W554" s="6" t="s">
        <v>11</v>
      </c>
      <c r="X554" s="11">
        <f t="shared" ca="1" si="100"/>
        <v>25.141797502341767</v>
      </c>
      <c r="Y554" s="4" t="str">
        <f ca="1">TEXT(Table5[[#This Row],[CBeginForm]],"00")</f>
        <v>25</v>
      </c>
      <c r="Z554" s="11">
        <f t="shared" ca="1" si="101"/>
        <v>33.097885378049895</v>
      </c>
      <c r="AA554" s="4" t="str">
        <f ca="1">TEXT(Table5[[#This Row],[CEndForm]],"00")</f>
        <v>33</v>
      </c>
      <c r="AB554" s="12">
        <f ca="1">Table5[[#This Row],[CEndForm]]+(_xlfn.NORM.INV(RAND(),2,0.75))</f>
        <v>33.625210650020485</v>
      </c>
      <c r="AC554" s="5" t="str">
        <f ca="1">TEXT(Table5[[#This Row],[CSigForm]],"00")</f>
        <v>34</v>
      </c>
      <c r="AD554" s="11">
        <v>766</v>
      </c>
      <c r="AE554" s="9" t="str">
        <f>TEXT(Table5[[#This Row],[DForm]],"000000")</f>
        <v>000766</v>
      </c>
      <c r="AF554" s="11">
        <f t="shared" ca="1" si="102"/>
        <v>32.806893771279476</v>
      </c>
      <c r="AG554" s="4" t="str">
        <f ca="1">TEXT(Table5[[#This Row],[DBeginForm]],"00")</f>
        <v>33</v>
      </c>
      <c r="AH554" s="11">
        <f t="shared" ca="1" si="103"/>
        <v>29.228549540824922</v>
      </c>
      <c r="AI554" s="4" t="str">
        <f ca="1">TEXT(Table5[[#This Row],[DEndForm]],"00")</f>
        <v>29</v>
      </c>
      <c r="AJ554" s="12">
        <f ca="1">Table5[[#This Row],[DEndForm]]+(_xlfn.NORM.INV(RAND(),2,0.75))</f>
        <v>31.137162058852773</v>
      </c>
      <c r="AK554" s="5" t="str">
        <f ca="1">TEXT(Table5[[#This Row],[DSigForm]],"00")</f>
        <v>31</v>
      </c>
      <c r="AL554" s="11">
        <v>758</v>
      </c>
      <c r="AM554" s="9" t="str">
        <f>TEXT(Table5[[#This Row],[EForm]],"000000")</f>
        <v>000758</v>
      </c>
      <c r="AN554" s="11">
        <f t="shared" ca="1" si="104"/>
        <v>32.725680655602709</v>
      </c>
      <c r="AO554" s="4" t="str">
        <f ca="1">TEXT(Table5[[#This Row],[EBeginForm]],"00")</f>
        <v>33</v>
      </c>
      <c r="AP554" s="11">
        <f t="shared" ca="1" si="105"/>
        <v>27.514458603481206</v>
      </c>
      <c r="AQ554" s="4" t="str">
        <f ca="1">TEXT(Table5[[#This Row],[EEndForm]],"00")</f>
        <v>28</v>
      </c>
      <c r="AR554" s="12">
        <f ca="1">Table5[[#This Row],[EEndForm]]+(_xlfn.NORM.INV(RAND(),2,0.75))</f>
        <v>29.697892458502491</v>
      </c>
      <c r="AS554" s="5" t="str">
        <f ca="1">TEXT(Table5[[#This Row],[ESigForm]],"00")</f>
        <v>30</v>
      </c>
      <c r="AT554" s="9">
        <v>745</v>
      </c>
      <c r="AU554" s="9" t="str">
        <f>TEXT(Table5[[#This Row],[F]],"000000")</f>
        <v>000745</v>
      </c>
      <c r="AV554" s="11">
        <f t="shared" ca="1" si="106"/>
        <v>27.361035696931754</v>
      </c>
      <c r="AW554" s="4" t="str">
        <f ca="1">TEXT(Table5[[#This Row],[EBeginForm]],"00")</f>
        <v>33</v>
      </c>
      <c r="AX554" s="11">
        <f t="shared" ca="1" si="107"/>
        <v>31.107802766367314</v>
      </c>
      <c r="AY554" s="4" t="str">
        <f ca="1">TEXT(Table5[[#This Row],[EEndForm]],"00")</f>
        <v>28</v>
      </c>
      <c r="AZ554" s="12">
        <f ca="1">Table5[[#This Row],[EEndForm]]+(_xlfn.NORM.INV(RAND(),2,0.75))</f>
        <v>28.821571629780742</v>
      </c>
      <c r="BA554" s="5" t="str">
        <f ca="1">TEXT(Table5[[#This Row],[ESigForm]],"00")</f>
        <v>30</v>
      </c>
    </row>
    <row r="555" spans="1:53" x14ac:dyDescent="0.3">
      <c r="A555" s="1">
        <v>0</v>
      </c>
      <c r="B555" s="1" t="s">
        <v>6</v>
      </c>
      <c r="C555" s="11">
        <v>44963</v>
      </c>
      <c r="D555" s="8" t="str">
        <f>TEXT(Table5[[#This Row],[Date]],"dd-mm-yyyy")</f>
        <v>06-02-2023</v>
      </c>
      <c r="E555" s="11" t="str">
        <f>TEXT(Table5[[#This Row],[Date]],"dd/mm/yyyy")</f>
        <v>06/02/2023</v>
      </c>
      <c r="F555" s="3" t="str">
        <f>DAY(Table5[[#This Row],[Date]])&amp;LOOKUP(DAY(Table5[[#This Row],[Date]]),{1,"st";2,"nd";3,"rd";4,"th";21,"st";22,"nd";23,"rd";24,"th";31,"st"}) &amp; TEXT(Table5[[#This Row],[Date]], " mmm, yyyy")</f>
        <v>6th Feb, 2023</v>
      </c>
      <c r="G555" s="11">
        <v>757</v>
      </c>
      <c r="H555" s="9" t="str">
        <f>TEXT(Table5[[#This Row],[AForm]],"000000")</f>
        <v>000757</v>
      </c>
      <c r="I555" s="11">
        <f t="shared" ca="1" si="96"/>
        <v>25.502038850656366</v>
      </c>
      <c r="J555" s="4" t="str">
        <f ca="1">TEXT(Table5[[#This Row],[ABeginForm]],"00")</f>
        <v>26</v>
      </c>
      <c r="K555" s="11">
        <f t="shared" ca="1" si="97"/>
        <v>34.510120765602302</v>
      </c>
      <c r="L555" s="4" t="str">
        <f ca="1">TEXT(Table5[[#This Row],[AEndForm]],"00")</f>
        <v>35</v>
      </c>
      <c r="M555" s="12">
        <f ca="1">Table5[[#This Row],[AEndForm]]+(_xlfn.NORM.INV(RAND(),2,0.75))</f>
        <v>35.959268397301628</v>
      </c>
      <c r="N555" s="5" t="str">
        <f ca="1">TEXT(Table5[[#This Row],[ASigForm]],"00")</f>
        <v>36</v>
      </c>
      <c r="O555" s="11">
        <v>122</v>
      </c>
      <c r="P555" s="9" t="str">
        <f>TEXT(Table5[[#This Row],[BForm]],"000000")</f>
        <v>000122</v>
      </c>
      <c r="Q555" s="11">
        <f t="shared" ca="1" si="98"/>
        <v>27.49046479658201</v>
      </c>
      <c r="R555" s="4" t="str">
        <f ca="1">TEXT(Table5[[#This Row],[BBeginForm]],"00")</f>
        <v>27</v>
      </c>
      <c r="S555" s="11">
        <f t="shared" ca="1" si="99"/>
        <v>33.600537328557543</v>
      </c>
      <c r="T555" s="4" t="str">
        <f ca="1">TEXT(Table5[[#This Row],[BEndForm]],"00")</f>
        <v>34</v>
      </c>
      <c r="U555" s="12">
        <f ca="1">Table5[[#This Row],[BEndForm]]+(_xlfn.NORM.INV(RAND(),2,0.75))</f>
        <v>35.423247826319717</v>
      </c>
      <c r="V555" s="5" t="str">
        <f ca="1">TEXT(Table5[[#This Row],[BSigForm]],"00")</f>
        <v>35</v>
      </c>
      <c r="W555" s="6" t="s">
        <v>11</v>
      </c>
      <c r="X555" s="11">
        <f t="shared" ca="1" si="100"/>
        <v>31.506158737737366</v>
      </c>
      <c r="Y555" s="4" t="str">
        <f ca="1">TEXT(Table5[[#This Row],[CBeginForm]],"00")</f>
        <v>32</v>
      </c>
      <c r="Z555" s="11">
        <f t="shared" ca="1" si="101"/>
        <v>28.240119222379999</v>
      </c>
      <c r="AA555" s="4" t="str">
        <f ca="1">TEXT(Table5[[#This Row],[CEndForm]],"00")</f>
        <v>28</v>
      </c>
      <c r="AB555" s="12">
        <f ca="1">Table5[[#This Row],[CEndForm]]+(_xlfn.NORM.INV(RAND(),2,0.75))</f>
        <v>30.641025696634728</v>
      </c>
      <c r="AC555" s="5" t="str">
        <f ca="1">TEXT(Table5[[#This Row],[CSigForm]],"00")</f>
        <v>31</v>
      </c>
      <c r="AD555" s="11">
        <v>767</v>
      </c>
      <c r="AE555" s="9" t="str">
        <f>TEXT(Table5[[#This Row],[DForm]],"000000")</f>
        <v>000767</v>
      </c>
      <c r="AF555" s="11">
        <f t="shared" ca="1" si="102"/>
        <v>31.813021494188813</v>
      </c>
      <c r="AG555" s="4" t="str">
        <f ca="1">TEXT(Table5[[#This Row],[DBeginForm]],"00")</f>
        <v>32</v>
      </c>
      <c r="AH555" s="11">
        <f t="shared" ca="1" si="103"/>
        <v>31.713045007887708</v>
      </c>
      <c r="AI555" s="4" t="str">
        <f ca="1">TEXT(Table5[[#This Row],[DEndForm]],"00")</f>
        <v>32</v>
      </c>
      <c r="AJ555" s="12">
        <f ca="1">Table5[[#This Row],[DEndForm]]+(_xlfn.NORM.INV(RAND(),2,0.75))</f>
        <v>33.603130672474492</v>
      </c>
      <c r="AK555" s="5" t="str">
        <f ca="1">TEXT(Table5[[#This Row],[DSigForm]],"00")</f>
        <v>34</v>
      </c>
      <c r="AL555" s="11">
        <v>759</v>
      </c>
      <c r="AM555" s="9" t="str">
        <f>TEXT(Table5[[#This Row],[EForm]],"000000")</f>
        <v>000759</v>
      </c>
      <c r="AN555" s="11">
        <f t="shared" ca="1" si="104"/>
        <v>31.077814161143618</v>
      </c>
      <c r="AO555" s="4" t="str">
        <f ca="1">TEXT(Table5[[#This Row],[EBeginForm]],"00")</f>
        <v>31</v>
      </c>
      <c r="AP555" s="11">
        <f t="shared" ca="1" si="105"/>
        <v>29.867901756019428</v>
      </c>
      <c r="AQ555" s="4" t="str">
        <f ca="1">TEXT(Table5[[#This Row],[EEndForm]],"00")</f>
        <v>30</v>
      </c>
      <c r="AR555" s="12">
        <f ca="1">Table5[[#This Row],[EEndForm]]+(_xlfn.NORM.INV(RAND(),2,0.75))</f>
        <v>31.242631372697325</v>
      </c>
      <c r="AS555" s="5" t="str">
        <f ca="1">TEXT(Table5[[#This Row],[ESigForm]],"00")</f>
        <v>31</v>
      </c>
      <c r="AT555" s="9">
        <v>746</v>
      </c>
      <c r="AU555" s="9" t="str">
        <f>TEXT(Table5[[#This Row],[F]],"000000")</f>
        <v>000746</v>
      </c>
      <c r="AV555" s="11">
        <f t="shared" ca="1" si="106"/>
        <v>32.547996807913059</v>
      </c>
      <c r="AW555" s="4" t="str">
        <f ca="1">TEXT(Table5[[#This Row],[EBeginForm]],"00")</f>
        <v>31</v>
      </c>
      <c r="AX555" s="11">
        <f t="shared" ca="1" si="107"/>
        <v>29.54109412020204</v>
      </c>
      <c r="AY555" s="4" t="str">
        <f ca="1">TEXT(Table5[[#This Row],[EEndForm]],"00")</f>
        <v>30</v>
      </c>
      <c r="AZ555" s="12">
        <f ca="1">Table5[[#This Row],[EEndForm]]+(_xlfn.NORM.INV(RAND(),2,0.75))</f>
        <v>32.545616124163601</v>
      </c>
      <c r="BA555" s="5" t="str">
        <f ca="1">TEXT(Table5[[#This Row],[ESigForm]],"00")</f>
        <v>31</v>
      </c>
    </row>
    <row r="556" spans="1:53" x14ac:dyDescent="0.3">
      <c r="A556" s="1">
        <v>0</v>
      </c>
      <c r="B556" s="1" t="s">
        <v>7</v>
      </c>
      <c r="C556" s="11">
        <v>44964</v>
      </c>
      <c r="D556" s="8" t="str">
        <f>TEXT(Table5[[#This Row],[Date]],"dd-mm-yyyy")</f>
        <v>07-02-2023</v>
      </c>
      <c r="E556" s="11" t="str">
        <f>TEXT(Table5[[#This Row],[Date]],"dd/mm/yyyy")</f>
        <v>07/02/2023</v>
      </c>
      <c r="F556" s="3" t="str">
        <f>DAY(Table5[[#This Row],[Date]])&amp;LOOKUP(DAY(Table5[[#This Row],[Date]]),{1,"st";2,"nd";3,"rd";4,"th";21,"st";22,"nd";23,"rd";24,"th";31,"st"}) &amp; TEXT(Table5[[#This Row],[Date]], " mmm, yyyy")</f>
        <v>7th Feb, 2023</v>
      </c>
      <c r="G556" s="11">
        <v>758</v>
      </c>
      <c r="H556" s="9" t="str">
        <f>TEXT(Table5[[#This Row],[AForm]],"000000")</f>
        <v>000758</v>
      </c>
      <c r="I556" s="11">
        <f t="shared" ca="1" si="96"/>
        <v>32.681854625738751</v>
      </c>
      <c r="J556" s="4" t="str">
        <f ca="1">TEXT(Table5[[#This Row],[ABeginForm]],"00")</f>
        <v>33</v>
      </c>
      <c r="K556" s="11">
        <f t="shared" ca="1" si="97"/>
        <v>29.551481155889363</v>
      </c>
      <c r="L556" s="4" t="str">
        <f ca="1">TEXT(Table5[[#This Row],[AEndForm]],"00")</f>
        <v>30</v>
      </c>
      <c r="M556" s="12">
        <f ca="1">Table5[[#This Row],[AEndForm]]+(_xlfn.NORM.INV(RAND(),2,0.75))</f>
        <v>29.936038141975896</v>
      </c>
      <c r="N556" s="5" t="str">
        <f ca="1">TEXT(Table5[[#This Row],[ASigForm]],"00")</f>
        <v>30</v>
      </c>
      <c r="O556" s="11" t="s">
        <v>12</v>
      </c>
      <c r="P556" s="9" t="str">
        <f>TEXT(Table5[[#This Row],[BForm]],"000000")</f>
        <v xml:space="preserve"> </v>
      </c>
      <c r="Q556" s="11">
        <f t="shared" ca="1" si="98"/>
        <v>29.164496210371741</v>
      </c>
      <c r="R556" s="4" t="str">
        <f ca="1">TEXT(Table5[[#This Row],[BBeginForm]],"00")</f>
        <v>29</v>
      </c>
      <c r="S556" s="11">
        <f t="shared" ca="1" si="99"/>
        <v>29.526686339424888</v>
      </c>
      <c r="T556" s="4" t="str">
        <f ca="1">TEXT(Table5[[#This Row],[BEndForm]],"00")</f>
        <v>30</v>
      </c>
      <c r="U556" s="12">
        <f ca="1">Table5[[#This Row],[BEndForm]]+(_xlfn.NORM.INV(RAND(),2,0.75))</f>
        <v>31.356758877454421</v>
      </c>
      <c r="V556" s="5" t="str">
        <f ca="1">TEXT(Table5[[#This Row],[BSigForm]],"00")</f>
        <v>31</v>
      </c>
      <c r="W556" s="6" t="s">
        <v>11</v>
      </c>
      <c r="X556" s="11">
        <f t="shared" ca="1" si="100"/>
        <v>35.382316527328925</v>
      </c>
      <c r="Y556" s="4" t="str">
        <f ca="1">TEXT(Table5[[#This Row],[CBeginForm]],"00")</f>
        <v>35</v>
      </c>
      <c r="Z556" s="11">
        <f t="shared" ca="1" si="101"/>
        <v>27.910034317577797</v>
      </c>
      <c r="AA556" s="4" t="str">
        <f ca="1">TEXT(Table5[[#This Row],[CEndForm]],"00")</f>
        <v>28</v>
      </c>
      <c r="AB556" s="12">
        <f ca="1">Table5[[#This Row],[CEndForm]]+(_xlfn.NORM.INV(RAND(),2,0.75))</f>
        <v>30.984763679362679</v>
      </c>
      <c r="AC556" s="5" t="str">
        <f ca="1">TEXT(Table5[[#This Row],[CSigForm]],"00")</f>
        <v>31</v>
      </c>
      <c r="AD556" s="11">
        <v>768</v>
      </c>
      <c r="AE556" s="9" t="str">
        <f>TEXT(Table5[[#This Row],[DForm]],"000000")</f>
        <v>000768</v>
      </c>
      <c r="AF556" s="11">
        <f t="shared" ca="1" si="102"/>
        <v>32.418476083187691</v>
      </c>
      <c r="AG556" s="4" t="str">
        <f ca="1">TEXT(Table5[[#This Row],[DBeginForm]],"00")</f>
        <v>32</v>
      </c>
      <c r="AH556" s="11">
        <f t="shared" ca="1" si="103"/>
        <v>32.793139114415482</v>
      </c>
      <c r="AI556" s="4" t="str">
        <f ca="1">TEXT(Table5[[#This Row],[DEndForm]],"00")</f>
        <v>33</v>
      </c>
      <c r="AJ556" s="12">
        <f ca="1">Table5[[#This Row],[DEndForm]]+(_xlfn.NORM.INV(RAND(),2,0.75))</f>
        <v>34.108745204399995</v>
      </c>
      <c r="AK556" s="5" t="str">
        <f ca="1">TEXT(Table5[[#This Row],[DSigForm]],"00")</f>
        <v>34</v>
      </c>
      <c r="AL556" s="11">
        <v>760</v>
      </c>
      <c r="AM556" s="9" t="str">
        <f>TEXT(Table5[[#This Row],[EForm]],"000000")</f>
        <v>000760</v>
      </c>
      <c r="AN556" s="11">
        <f t="shared" ca="1" si="104"/>
        <v>30.387970081181884</v>
      </c>
      <c r="AO556" s="4" t="str">
        <f ca="1">TEXT(Table5[[#This Row],[EBeginForm]],"00")</f>
        <v>30</v>
      </c>
      <c r="AP556" s="11">
        <f t="shared" ca="1" si="105"/>
        <v>30.539504814614077</v>
      </c>
      <c r="AQ556" s="4" t="str">
        <f ca="1">TEXT(Table5[[#This Row],[EEndForm]],"00")</f>
        <v>31</v>
      </c>
      <c r="AR556" s="12">
        <f ca="1">Table5[[#This Row],[EEndForm]]+(_xlfn.NORM.INV(RAND(),2,0.75))</f>
        <v>33.205059988628321</v>
      </c>
      <c r="AS556" s="5" t="str">
        <f ca="1">TEXT(Table5[[#This Row],[ESigForm]],"00")</f>
        <v>33</v>
      </c>
      <c r="AT556" s="9">
        <v>747</v>
      </c>
      <c r="AU556" s="9" t="str">
        <f>TEXT(Table5[[#This Row],[F]],"000000")</f>
        <v>000747</v>
      </c>
      <c r="AV556" s="11">
        <f t="shared" ca="1" si="106"/>
        <v>29.041838335867354</v>
      </c>
      <c r="AW556" s="4" t="str">
        <f ca="1">TEXT(Table5[[#This Row],[EBeginForm]],"00")</f>
        <v>30</v>
      </c>
      <c r="AX556" s="11">
        <f t="shared" ca="1" si="107"/>
        <v>29.220725292095722</v>
      </c>
      <c r="AY556" s="4" t="str">
        <f ca="1">TEXT(Table5[[#This Row],[EEndForm]],"00")</f>
        <v>31</v>
      </c>
      <c r="AZ556" s="12">
        <f ca="1">Table5[[#This Row],[EEndForm]]+(_xlfn.NORM.INV(RAND(),2,0.75))</f>
        <v>32.555474430661342</v>
      </c>
      <c r="BA556" s="5" t="str">
        <f ca="1">TEXT(Table5[[#This Row],[ESigForm]],"00")</f>
        <v>33</v>
      </c>
    </row>
    <row r="557" spans="1:53" x14ac:dyDescent="0.3">
      <c r="A557" s="1">
        <v>0</v>
      </c>
      <c r="B557" s="1" t="s">
        <v>8</v>
      </c>
      <c r="C557" s="11">
        <v>44965</v>
      </c>
      <c r="D557" s="8" t="str">
        <f>TEXT(Table5[[#This Row],[Date]],"dd-mm-yyyy")</f>
        <v>08-02-2023</v>
      </c>
      <c r="E557" s="11" t="str">
        <f>TEXT(Table5[[#This Row],[Date]],"dd/mm/yyyy")</f>
        <v>08/02/2023</v>
      </c>
      <c r="F557" s="3" t="str">
        <f>DAY(Table5[[#This Row],[Date]])&amp;LOOKUP(DAY(Table5[[#This Row],[Date]]),{1,"st";2,"nd";3,"rd";4,"th";21,"st";22,"nd";23,"rd";24,"th";31,"st"}) &amp; TEXT(Table5[[#This Row],[Date]], " mmm, yyyy")</f>
        <v>8th Feb, 2023</v>
      </c>
      <c r="G557" s="11">
        <v>759</v>
      </c>
      <c r="H557" s="9" t="str">
        <f>TEXT(Table5[[#This Row],[AForm]],"000000")</f>
        <v>000759</v>
      </c>
      <c r="I557" s="11">
        <f t="shared" ca="1" si="96"/>
        <v>31.099261258622491</v>
      </c>
      <c r="J557" s="4" t="str">
        <f ca="1">TEXT(Table5[[#This Row],[ABeginForm]],"00")</f>
        <v>31</v>
      </c>
      <c r="K557" s="11">
        <f t="shared" ca="1" si="97"/>
        <v>24.85847982357096</v>
      </c>
      <c r="L557" s="4" t="str">
        <f ca="1">TEXT(Table5[[#This Row],[AEndForm]],"00")</f>
        <v>25</v>
      </c>
      <c r="M557" s="12">
        <f ca="1">Table5[[#This Row],[AEndForm]]+(_xlfn.NORM.INV(RAND(),2,0.75))</f>
        <v>26.684210589717622</v>
      </c>
      <c r="N557" s="5" t="str">
        <f ca="1">TEXT(Table5[[#This Row],[ASigForm]],"00")</f>
        <v>27</v>
      </c>
      <c r="O557" s="11" t="s">
        <v>12</v>
      </c>
      <c r="P557" s="9" t="str">
        <f>TEXT(Table5[[#This Row],[BForm]],"000000")</f>
        <v xml:space="preserve"> </v>
      </c>
      <c r="Q557" s="11">
        <f t="shared" ca="1" si="98"/>
        <v>29.408190675606232</v>
      </c>
      <c r="R557" s="4" t="str">
        <f ca="1">TEXT(Table5[[#This Row],[BBeginForm]],"00")</f>
        <v>29</v>
      </c>
      <c r="S557" s="11">
        <f t="shared" ca="1" si="99"/>
        <v>36.537881853065734</v>
      </c>
      <c r="T557" s="4" t="str">
        <f ca="1">TEXT(Table5[[#This Row],[BEndForm]],"00")</f>
        <v>37</v>
      </c>
      <c r="U557" s="12">
        <f ca="1">Table5[[#This Row],[BEndForm]]+(_xlfn.NORM.INV(RAND(),2,0.75))</f>
        <v>38.433483620448605</v>
      </c>
      <c r="V557" s="5" t="str">
        <f ca="1">TEXT(Table5[[#This Row],[BSigForm]],"00")</f>
        <v>38</v>
      </c>
      <c r="W557" s="6" t="s">
        <v>11</v>
      </c>
      <c r="X557" s="11">
        <f t="shared" ca="1" si="100"/>
        <v>27.624984647041529</v>
      </c>
      <c r="Y557" s="4" t="str">
        <f ca="1">TEXT(Table5[[#This Row],[CBeginForm]],"00")</f>
        <v>28</v>
      </c>
      <c r="Z557" s="11">
        <f t="shared" ca="1" si="101"/>
        <v>32.52841778439651</v>
      </c>
      <c r="AA557" s="4" t="str">
        <f ca="1">TEXT(Table5[[#This Row],[CEndForm]],"00")</f>
        <v>33</v>
      </c>
      <c r="AB557" s="12">
        <f ca="1">Table5[[#This Row],[CEndForm]]+(_xlfn.NORM.INV(RAND(),2,0.75))</f>
        <v>34.301423549541717</v>
      </c>
      <c r="AC557" s="5" t="str">
        <f ca="1">TEXT(Table5[[#This Row],[CSigForm]],"00")</f>
        <v>34</v>
      </c>
      <c r="AD557" s="11">
        <v>769</v>
      </c>
      <c r="AE557" s="9" t="str">
        <f>TEXT(Table5[[#This Row],[DForm]],"000000")</f>
        <v>000769</v>
      </c>
      <c r="AF557" s="11">
        <f t="shared" ca="1" si="102"/>
        <v>31.639011009273879</v>
      </c>
      <c r="AG557" s="4" t="str">
        <f ca="1">TEXT(Table5[[#This Row],[DBeginForm]],"00")</f>
        <v>32</v>
      </c>
      <c r="AH557" s="11">
        <f t="shared" ca="1" si="103"/>
        <v>28.743882834410776</v>
      </c>
      <c r="AI557" s="4" t="str">
        <f ca="1">TEXT(Table5[[#This Row],[DEndForm]],"00")</f>
        <v>29</v>
      </c>
      <c r="AJ557" s="12">
        <f ca="1">Table5[[#This Row],[DEndForm]]+(_xlfn.NORM.INV(RAND(),2,0.75))</f>
        <v>30.71515556159147</v>
      </c>
      <c r="AK557" s="5" t="str">
        <f ca="1">TEXT(Table5[[#This Row],[DSigForm]],"00")</f>
        <v>31</v>
      </c>
      <c r="AL557" s="11">
        <v>761</v>
      </c>
      <c r="AM557" s="9" t="str">
        <f>TEXT(Table5[[#This Row],[EForm]],"000000")</f>
        <v>000761</v>
      </c>
      <c r="AN557" s="11">
        <f t="shared" ca="1" si="104"/>
        <v>34.299374487633564</v>
      </c>
      <c r="AO557" s="4" t="str">
        <f ca="1">TEXT(Table5[[#This Row],[EBeginForm]],"00")</f>
        <v>34</v>
      </c>
      <c r="AP557" s="11">
        <f t="shared" ca="1" si="105"/>
        <v>28.719598806304269</v>
      </c>
      <c r="AQ557" s="4" t="str">
        <f ca="1">TEXT(Table5[[#This Row],[EEndForm]],"00")</f>
        <v>29</v>
      </c>
      <c r="AR557" s="12">
        <f ca="1">Table5[[#This Row],[EEndForm]]+(_xlfn.NORM.INV(RAND(),2,0.75))</f>
        <v>30.83131059109196</v>
      </c>
      <c r="AS557" s="5" t="str">
        <f ca="1">TEXT(Table5[[#This Row],[ESigForm]],"00")</f>
        <v>31</v>
      </c>
      <c r="AT557" s="9">
        <v>748</v>
      </c>
      <c r="AU557" s="9" t="str">
        <f>TEXT(Table5[[#This Row],[F]],"000000")</f>
        <v>000748</v>
      </c>
      <c r="AV557" s="11">
        <f t="shared" ca="1" si="106"/>
        <v>30.057583700192623</v>
      </c>
      <c r="AW557" s="4" t="str">
        <f ca="1">TEXT(Table5[[#This Row],[EBeginForm]],"00")</f>
        <v>34</v>
      </c>
      <c r="AX557" s="11">
        <f t="shared" ca="1" si="107"/>
        <v>25.503720830003807</v>
      </c>
      <c r="AY557" s="4" t="str">
        <f ca="1">TEXT(Table5[[#This Row],[EEndForm]],"00")</f>
        <v>29</v>
      </c>
      <c r="AZ557" s="12">
        <f ca="1">Table5[[#This Row],[EEndForm]]+(_xlfn.NORM.INV(RAND(),2,0.75))</f>
        <v>30.167947940322492</v>
      </c>
      <c r="BA557" s="5" t="str">
        <f ca="1">TEXT(Table5[[#This Row],[ESigForm]],"00")</f>
        <v>31</v>
      </c>
    </row>
    <row r="558" spans="1:53" x14ac:dyDescent="0.3">
      <c r="A558" s="1">
        <v>0</v>
      </c>
      <c r="B558" s="1" t="s">
        <v>9</v>
      </c>
      <c r="C558" s="11">
        <v>44966</v>
      </c>
      <c r="D558" s="8" t="str">
        <f>TEXT(Table5[[#This Row],[Date]],"dd-mm-yyyy")</f>
        <v>09-02-2023</v>
      </c>
      <c r="E558" s="11" t="str">
        <f>TEXT(Table5[[#This Row],[Date]],"dd/mm/yyyy")</f>
        <v>09/02/2023</v>
      </c>
      <c r="F558" s="3" t="str">
        <f>DAY(Table5[[#This Row],[Date]])&amp;LOOKUP(DAY(Table5[[#This Row],[Date]]),{1,"st";2,"nd";3,"rd";4,"th";21,"st";22,"nd";23,"rd";24,"th";31,"st"}) &amp; TEXT(Table5[[#This Row],[Date]], " mmm, yyyy")</f>
        <v>9th Feb, 2023</v>
      </c>
      <c r="G558" s="11">
        <v>760</v>
      </c>
      <c r="H558" s="9" t="str">
        <f>TEXT(Table5[[#This Row],[AForm]],"000000")</f>
        <v>000760</v>
      </c>
      <c r="I558" s="11">
        <f t="shared" ca="1" si="96"/>
        <v>26.074759224975711</v>
      </c>
      <c r="J558" s="4" t="str">
        <f ca="1">TEXT(Table5[[#This Row],[ABeginForm]],"00")</f>
        <v>26</v>
      </c>
      <c r="K558" s="11">
        <f t="shared" ca="1" si="97"/>
        <v>27.104662554099644</v>
      </c>
      <c r="L558" s="4" t="str">
        <f ca="1">TEXT(Table5[[#This Row],[AEndForm]],"00")</f>
        <v>27</v>
      </c>
      <c r="M558" s="12">
        <f ca="1">Table5[[#This Row],[AEndForm]]+(_xlfn.NORM.INV(RAND(),2,0.75))</f>
        <v>30.295734566708809</v>
      </c>
      <c r="N558" s="5" t="str">
        <f ca="1">TEXT(Table5[[#This Row],[ASigForm]],"00")</f>
        <v>30</v>
      </c>
      <c r="O558" s="11" t="s">
        <v>12</v>
      </c>
      <c r="P558" s="9" t="str">
        <f>TEXT(Table5[[#This Row],[BForm]],"000000")</f>
        <v xml:space="preserve"> </v>
      </c>
      <c r="Q558" s="11">
        <f t="shared" ca="1" si="98"/>
        <v>29.184152961848245</v>
      </c>
      <c r="R558" s="4" t="str">
        <f ca="1">TEXT(Table5[[#This Row],[BBeginForm]],"00")</f>
        <v>29</v>
      </c>
      <c r="S558" s="11">
        <f t="shared" ca="1" si="99"/>
        <v>26.212508363827116</v>
      </c>
      <c r="T558" s="4" t="str">
        <f ca="1">TEXT(Table5[[#This Row],[BEndForm]],"00")</f>
        <v>26</v>
      </c>
      <c r="U558" s="12">
        <f ca="1">Table5[[#This Row],[BEndForm]]+(_xlfn.NORM.INV(RAND(),2,0.75))</f>
        <v>28.255336759910854</v>
      </c>
      <c r="V558" s="5" t="str">
        <f ca="1">TEXT(Table5[[#This Row],[BSigForm]],"00")</f>
        <v>28</v>
      </c>
      <c r="W558" s="6" t="s">
        <v>11</v>
      </c>
      <c r="X558" s="11">
        <f t="shared" ca="1" si="100"/>
        <v>31.813741888859074</v>
      </c>
      <c r="Y558" s="4" t="str">
        <f ca="1">TEXT(Table5[[#This Row],[CBeginForm]],"00")</f>
        <v>32</v>
      </c>
      <c r="Z558" s="11">
        <f t="shared" ca="1" si="101"/>
        <v>30.518958978893778</v>
      </c>
      <c r="AA558" s="4" t="str">
        <f ca="1">TEXT(Table5[[#This Row],[CEndForm]],"00")</f>
        <v>31</v>
      </c>
      <c r="AB558" s="12">
        <f ca="1">Table5[[#This Row],[CEndForm]]+(_xlfn.NORM.INV(RAND(),2,0.75))</f>
        <v>32.523579634295182</v>
      </c>
      <c r="AC558" s="5" t="str">
        <f ca="1">TEXT(Table5[[#This Row],[CSigForm]],"00")</f>
        <v>33</v>
      </c>
      <c r="AD558" s="11">
        <v>770</v>
      </c>
      <c r="AE558" s="9" t="str">
        <f>TEXT(Table5[[#This Row],[DForm]],"000000")</f>
        <v>000770</v>
      </c>
      <c r="AF558" s="11">
        <f t="shared" ca="1" si="102"/>
        <v>27.843491053895146</v>
      </c>
      <c r="AG558" s="4" t="str">
        <f ca="1">TEXT(Table5[[#This Row],[DBeginForm]],"00")</f>
        <v>28</v>
      </c>
      <c r="AH558" s="11">
        <f t="shared" ca="1" si="103"/>
        <v>29.219199873046815</v>
      </c>
      <c r="AI558" s="4" t="str">
        <f ca="1">TEXT(Table5[[#This Row],[DEndForm]],"00")</f>
        <v>29</v>
      </c>
      <c r="AJ558" s="12">
        <f ca="1">Table5[[#This Row],[DEndForm]]+(_xlfn.NORM.INV(RAND(),2,0.75))</f>
        <v>32.149159972779927</v>
      </c>
      <c r="AK558" s="5" t="str">
        <f ca="1">TEXT(Table5[[#This Row],[DSigForm]],"00")</f>
        <v>32</v>
      </c>
      <c r="AL558" s="11">
        <v>762</v>
      </c>
      <c r="AM558" s="9" t="str">
        <f>TEXT(Table5[[#This Row],[EForm]],"000000")</f>
        <v>000762</v>
      </c>
      <c r="AN558" s="11">
        <f t="shared" ca="1" si="104"/>
        <v>32.721888444917028</v>
      </c>
      <c r="AO558" s="4" t="str">
        <f ca="1">TEXT(Table5[[#This Row],[EBeginForm]],"00")</f>
        <v>33</v>
      </c>
      <c r="AP558" s="11">
        <f t="shared" ca="1" si="105"/>
        <v>26.299724093434008</v>
      </c>
      <c r="AQ558" s="4" t="str">
        <f ca="1">TEXT(Table5[[#This Row],[EEndForm]],"00")</f>
        <v>26</v>
      </c>
      <c r="AR558" s="12">
        <f ca="1">Table5[[#This Row],[EEndForm]]+(_xlfn.NORM.INV(RAND(),2,0.75))</f>
        <v>27.530490226435568</v>
      </c>
      <c r="AS558" s="5" t="str">
        <f ca="1">TEXT(Table5[[#This Row],[ESigForm]],"00")</f>
        <v>28</v>
      </c>
      <c r="AT558" s="9">
        <v>749</v>
      </c>
      <c r="AU558" s="9" t="str">
        <f>TEXT(Table5[[#This Row],[F]],"000000")</f>
        <v>000749</v>
      </c>
      <c r="AV558" s="11">
        <f t="shared" ca="1" si="106"/>
        <v>31.948887082134718</v>
      </c>
      <c r="AW558" s="4" t="str">
        <f ca="1">TEXT(Table5[[#This Row],[EBeginForm]],"00")</f>
        <v>33</v>
      </c>
      <c r="AX558" s="11">
        <f t="shared" ca="1" si="107"/>
        <v>28.668609351431517</v>
      </c>
      <c r="AY558" s="4" t="str">
        <f ca="1">TEXT(Table5[[#This Row],[EEndForm]],"00")</f>
        <v>26</v>
      </c>
      <c r="AZ558" s="12">
        <f ca="1">Table5[[#This Row],[EEndForm]]+(_xlfn.NORM.INV(RAND(),2,0.75))</f>
        <v>28.460124924009122</v>
      </c>
      <c r="BA558" s="5" t="str">
        <f ca="1">TEXT(Table5[[#This Row],[ESigForm]],"00")</f>
        <v>28</v>
      </c>
    </row>
    <row r="559" spans="1:53" x14ac:dyDescent="0.3">
      <c r="A559" s="1">
        <v>0</v>
      </c>
      <c r="B559" s="1" t="s">
        <v>10</v>
      </c>
      <c r="C559" s="11">
        <v>44967</v>
      </c>
      <c r="D559" s="8" t="str">
        <f>TEXT(Table5[[#This Row],[Date]],"dd-mm-yyyy")</f>
        <v>10-02-2023</v>
      </c>
      <c r="E559" s="11" t="str">
        <f>TEXT(Table5[[#This Row],[Date]],"dd/mm/yyyy")</f>
        <v>10/02/2023</v>
      </c>
      <c r="F559" s="3" t="str">
        <f>DAY(Table5[[#This Row],[Date]])&amp;LOOKUP(DAY(Table5[[#This Row],[Date]]),{1,"st";2,"nd";3,"rd";4,"th";21,"st";22,"nd";23,"rd";24,"th";31,"st"}) &amp; TEXT(Table5[[#This Row],[Date]], " mmm, yyyy")</f>
        <v>10th Feb, 2023</v>
      </c>
      <c r="G559" s="11">
        <v>761</v>
      </c>
      <c r="H559" s="9" t="str">
        <f>TEXT(Table5[[#This Row],[AForm]],"000000")</f>
        <v>000761</v>
      </c>
      <c r="I559" s="11">
        <f t="shared" ca="1" si="96"/>
        <v>34.81890496320608</v>
      </c>
      <c r="J559" s="4" t="str">
        <f ca="1">TEXT(Table5[[#This Row],[ABeginForm]],"00")</f>
        <v>35</v>
      </c>
      <c r="K559" s="11">
        <f t="shared" ca="1" si="97"/>
        <v>31.540323400763196</v>
      </c>
      <c r="L559" s="4" t="str">
        <f ca="1">TEXT(Table5[[#This Row],[AEndForm]],"00")</f>
        <v>32</v>
      </c>
      <c r="M559" s="12">
        <f ca="1">Table5[[#This Row],[AEndForm]]+(_xlfn.NORM.INV(RAND(),2,0.75))</f>
        <v>33.60035254984124</v>
      </c>
      <c r="N559" s="5" t="str">
        <f ca="1">TEXT(Table5[[#This Row],[ASigForm]],"00")</f>
        <v>34</v>
      </c>
      <c r="O559" s="11" t="s">
        <v>12</v>
      </c>
      <c r="P559" s="9" t="str">
        <f>TEXT(Table5[[#This Row],[BForm]],"000000")</f>
        <v xml:space="preserve"> </v>
      </c>
      <c r="Q559" s="11">
        <f t="shared" ca="1" si="98"/>
        <v>34.964360076224594</v>
      </c>
      <c r="R559" s="4" t="str">
        <f ca="1">TEXT(Table5[[#This Row],[BBeginForm]],"00")</f>
        <v>35</v>
      </c>
      <c r="S559" s="11">
        <f t="shared" ca="1" si="99"/>
        <v>33.708028026011753</v>
      </c>
      <c r="T559" s="4" t="str">
        <f ca="1">TEXT(Table5[[#This Row],[BEndForm]],"00")</f>
        <v>34</v>
      </c>
      <c r="U559" s="12">
        <f ca="1">Table5[[#This Row],[BEndForm]]+(_xlfn.NORM.INV(RAND(),2,0.75))</f>
        <v>37.032661700304281</v>
      </c>
      <c r="V559" s="5" t="str">
        <f ca="1">TEXT(Table5[[#This Row],[BSigForm]],"00")</f>
        <v>37</v>
      </c>
      <c r="W559" s="6" t="s">
        <v>11</v>
      </c>
      <c r="X559" s="11">
        <f t="shared" ca="1" si="100"/>
        <v>35.699326630842968</v>
      </c>
      <c r="Y559" s="4" t="str">
        <f ca="1">TEXT(Table5[[#This Row],[CBeginForm]],"00")</f>
        <v>36</v>
      </c>
      <c r="Z559" s="11">
        <f t="shared" ca="1" si="101"/>
        <v>34.618120298895306</v>
      </c>
      <c r="AA559" s="4" t="str">
        <f ca="1">TEXT(Table5[[#This Row],[CEndForm]],"00")</f>
        <v>35</v>
      </c>
      <c r="AB559" s="12">
        <f ca="1">Table5[[#This Row],[CEndForm]]+(_xlfn.NORM.INV(RAND(),2,0.75))</f>
        <v>36.090469070069297</v>
      </c>
      <c r="AC559" s="5" t="str">
        <f ca="1">TEXT(Table5[[#This Row],[CSigForm]],"00")</f>
        <v>36</v>
      </c>
      <c r="AD559" s="11">
        <v>771</v>
      </c>
      <c r="AE559" s="9" t="str">
        <f>TEXT(Table5[[#This Row],[DForm]],"000000")</f>
        <v>000771</v>
      </c>
      <c r="AF559" s="11">
        <f t="shared" ca="1" si="102"/>
        <v>26.20957895074099</v>
      </c>
      <c r="AG559" s="4" t="str">
        <f ca="1">TEXT(Table5[[#This Row],[DBeginForm]],"00")</f>
        <v>26</v>
      </c>
      <c r="AH559" s="11">
        <f t="shared" ca="1" si="103"/>
        <v>32.190924786223292</v>
      </c>
      <c r="AI559" s="4" t="str">
        <f ca="1">TEXT(Table5[[#This Row],[DEndForm]],"00")</f>
        <v>32</v>
      </c>
      <c r="AJ559" s="12">
        <f ca="1">Table5[[#This Row],[DEndForm]]+(_xlfn.NORM.INV(RAND(),2,0.75))</f>
        <v>34.474948868413065</v>
      </c>
      <c r="AK559" s="5" t="str">
        <f ca="1">TEXT(Table5[[#This Row],[DSigForm]],"00")</f>
        <v>34</v>
      </c>
      <c r="AL559" s="11">
        <v>763</v>
      </c>
      <c r="AM559" s="9" t="str">
        <f>TEXT(Table5[[#This Row],[EForm]],"000000")</f>
        <v>000763</v>
      </c>
      <c r="AN559" s="11">
        <f t="shared" ca="1" si="104"/>
        <v>33.716394977204665</v>
      </c>
      <c r="AO559" s="4" t="str">
        <f ca="1">TEXT(Table5[[#This Row],[EBeginForm]],"00")</f>
        <v>34</v>
      </c>
      <c r="AP559" s="11">
        <f t="shared" ca="1" si="105"/>
        <v>30.301464263433928</v>
      </c>
      <c r="AQ559" s="4" t="str">
        <f ca="1">TEXT(Table5[[#This Row],[EEndForm]],"00")</f>
        <v>30</v>
      </c>
      <c r="AR559" s="12">
        <f ca="1">Table5[[#This Row],[EEndForm]]+(_xlfn.NORM.INV(RAND(),2,0.75))</f>
        <v>33.157856204976603</v>
      </c>
      <c r="AS559" s="5" t="str">
        <f ca="1">TEXT(Table5[[#This Row],[ESigForm]],"00")</f>
        <v>33</v>
      </c>
      <c r="AT559" s="9">
        <v>750</v>
      </c>
      <c r="AU559" s="9" t="str">
        <f>TEXT(Table5[[#This Row],[F]],"000000")</f>
        <v>000750</v>
      </c>
      <c r="AV559" s="11">
        <f t="shared" ca="1" si="106"/>
        <v>32.185064340837421</v>
      </c>
      <c r="AW559" s="4" t="str">
        <f ca="1">TEXT(Table5[[#This Row],[EBeginForm]],"00")</f>
        <v>34</v>
      </c>
      <c r="AX559" s="11">
        <f t="shared" ca="1" si="107"/>
        <v>32.068137921385286</v>
      </c>
      <c r="AY559" s="4" t="str">
        <f ca="1">TEXT(Table5[[#This Row],[EEndForm]],"00")</f>
        <v>30</v>
      </c>
      <c r="AZ559" s="12">
        <f ca="1">Table5[[#This Row],[EEndForm]]+(_xlfn.NORM.INV(RAND(),2,0.75))</f>
        <v>32.263515093906655</v>
      </c>
      <c r="BA559" s="5" t="str">
        <f ca="1">TEXT(Table5[[#This Row],[ESigForm]],"00")</f>
        <v>33</v>
      </c>
    </row>
    <row r="560" spans="1:53" x14ac:dyDescent="0.3">
      <c r="A560" s="1">
        <v>0</v>
      </c>
      <c r="B560" s="1" t="s">
        <v>5</v>
      </c>
      <c r="C560" s="11">
        <v>44968</v>
      </c>
      <c r="D560" s="8" t="str">
        <f>TEXT(Table5[[#This Row],[Date]],"dd-mm-yyyy")</f>
        <v>11-02-2023</v>
      </c>
      <c r="E560" s="11" t="str">
        <f>TEXT(Table5[[#This Row],[Date]],"dd/mm/yyyy")</f>
        <v>11/02/2023</v>
      </c>
      <c r="F560" s="3" t="str">
        <f>DAY(Table5[[#This Row],[Date]])&amp;LOOKUP(DAY(Table5[[#This Row],[Date]]),{1,"st";2,"nd";3,"rd";4,"th";21,"st";22,"nd";23,"rd";24,"th";31,"st"}) &amp; TEXT(Table5[[#This Row],[Date]], " mmm, yyyy")</f>
        <v>11th Feb, 2023</v>
      </c>
      <c r="G560" s="11">
        <v>762</v>
      </c>
      <c r="H560" s="9" t="str">
        <f>TEXT(Table5[[#This Row],[AForm]],"000000")</f>
        <v>000762</v>
      </c>
      <c r="I560" s="11">
        <f t="shared" ca="1" si="96"/>
        <v>34.598206730334738</v>
      </c>
      <c r="J560" s="4" t="str">
        <f ca="1">TEXT(Table5[[#This Row],[ABeginForm]],"00")</f>
        <v>35</v>
      </c>
      <c r="K560" s="11">
        <f t="shared" ca="1" si="97"/>
        <v>30.753151243025201</v>
      </c>
      <c r="L560" s="4" t="str">
        <f ca="1">TEXT(Table5[[#This Row],[AEndForm]],"00")</f>
        <v>31</v>
      </c>
      <c r="M560" s="12">
        <f ca="1">Table5[[#This Row],[AEndForm]]+(_xlfn.NORM.INV(RAND(),2,0.75))</f>
        <v>34.241475809191165</v>
      </c>
      <c r="N560" s="5" t="str">
        <f ca="1">TEXT(Table5[[#This Row],[ASigForm]],"00")</f>
        <v>34</v>
      </c>
      <c r="O560" s="11" t="s">
        <v>12</v>
      </c>
      <c r="P560" s="9" t="str">
        <f>TEXT(Table5[[#This Row],[BForm]],"000000")</f>
        <v xml:space="preserve"> </v>
      </c>
      <c r="Q560" s="11">
        <f t="shared" ca="1" si="98"/>
        <v>35.507120731207621</v>
      </c>
      <c r="R560" s="4" t="str">
        <f ca="1">TEXT(Table5[[#This Row],[BBeginForm]],"00")</f>
        <v>36</v>
      </c>
      <c r="S560" s="11">
        <f t="shared" ca="1" si="99"/>
        <v>33.872198786645882</v>
      </c>
      <c r="T560" s="4" t="str">
        <f ca="1">TEXT(Table5[[#This Row],[BEndForm]],"00")</f>
        <v>34</v>
      </c>
      <c r="U560" s="12">
        <f ca="1">Table5[[#This Row],[BEndForm]]+(_xlfn.NORM.INV(RAND(),2,0.75))</f>
        <v>36.230948080020717</v>
      </c>
      <c r="V560" s="5" t="str">
        <f ca="1">TEXT(Table5[[#This Row],[BSigForm]],"00")</f>
        <v>36</v>
      </c>
      <c r="W560" s="6" t="s">
        <v>11</v>
      </c>
      <c r="X560" s="11">
        <f t="shared" ca="1" si="100"/>
        <v>29.86625732000757</v>
      </c>
      <c r="Y560" s="4" t="str">
        <f ca="1">TEXT(Table5[[#This Row],[CBeginForm]],"00")</f>
        <v>30</v>
      </c>
      <c r="Z560" s="11">
        <f t="shared" ca="1" si="101"/>
        <v>31.704887557528156</v>
      </c>
      <c r="AA560" s="4" t="str">
        <f ca="1">TEXT(Table5[[#This Row],[CEndForm]],"00")</f>
        <v>32</v>
      </c>
      <c r="AB560" s="12">
        <f ca="1">Table5[[#This Row],[CEndForm]]+(_xlfn.NORM.INV(RAND(),2,0.75))</f>
        <v>33.875745573494747</v>
      </c>
      <c r="AC560" s="5" t="str">
        <f ca="1">TEXT(Table5[[#This Row],[CSigForm]],"00")</f>
        <v>34</v>
      </c>
      <c r="AD560" s="11">
        <v>772</v>
      </c>
      <c r="AE560" s="9" t="str">
        <f>TEXT(Table5[[#This Row],[DForm]],"000000")</f>
        <v>000772</v>
      </c>
      <c r="AF560" s="11">
        <f t="shared" ca="1" si="102"/>
        <v>28.203788081012338</v>
      </c>
      <c r="AG560" s="4" t="str">
        <f ca="1">TEXT(Table5[[#This Row],[DBeginForm]],"00")</f>
        <v>28</v>
      </c>
      <c r="AH560" s="11">
        <f t="shared" ca="1" si="103"/>
        <v>32.116617837223707</v>
      </c>
      <c r="AI560" s="4" t="str">
        <f ca="1">TEXT(Table5[[#This Row],[DEndForm]],"00")</f>
        <v>32</v>
      </c>
      <c r="AJ560" s="12">
        <f ca="1">Table5[[#This Row],[DEndForm]]+(_xlfn.NORM.INV(RAND(),2,0.75))</f>
        <v>33.942364287947932</v>
      </c>
      <c r="AK560" s="5" t="str">
        <f ca="1">TEXT(Table5[[#This Row],[DSigForm]],"00")</f>
        <v>34</v>
      </c>
      <c r="AL560" s="11">
        <v>764</v>
      </c>
      <c r="AM560" s="9" t="str">
        <f>TEXT(Table5[[#This Row],[EForm]],"000000")</f>
        <v>000764</v>
      </c>
      <c r="AN560" s="11">
        <f t="shared" ca="1" si="104"/>
        <v>29.063245051316393</v>
      </c>
      <c r="AO560" s="4" t="str">
        <f ca="1">TEXT(Table5[[#This Row],[EBeginForm]],"00")</f>
        <v>29</v>
      </c>
      <c r="AP560" s="11">
        <f t="shared" ca="1" si="105"/>
        <v>26.135087484086753</v>
      </c>
      <c r="AQ560" s="4" t="str">
        <f ca="1">TEXT(Table5[[#This Row],[EEndForm]],"00")</f>
        <v>26</v>
      </c>
      <c r="AR560" s="12">
        <f ca="1">Table5[[#This Row],[EEndForm]]+(_xlfn.NORM.INV(RAND(),2,0.75))</f>
        <v>27.735409932314685</v>
      </c>
      <c r="AS560" s="5" t="str">
        <f ca="1">TEXT(Table5[[#This Row],[ESigForm]],"00")</f>
        <v>28</v>
      </c>
      <c r="AT560" s="9">
        <v>751</v>
      </c>
      <c r="AU560" s="9" t="str">
        <f>TEXT(Table5[[#This Row],[F]],"000000")</f>
        <v>000751</v>
      </c>
      <c r="AV560" s="11">
        <f t="shared" ca="1" si="106"/>
        <v>26.080676238207477</v>
      </c>
      <c r="AW560" s="4" t="str">
        <f ca="1">TEXT(Table5[[#This Row],[EBeginForm]],"00")</f>
        <v>29</v>
      </c>
      <c r="AX560" s="11">
        <f t="shared" ca="1" si="107"/>
        <v>30.461081877064757</v>
      </c>
      <c r="AY560" s="4" t="str">
        <f ca="1">TEXT(Table5[[#This Row],[EEndForm]],"00")</f>
        <v>26</v>
      </c>
      <c r="AZ560" s="12">
        <f ca="1">Table5[[#This Row],[EEndForm]]+(_xlfn.NORM.INV(RAND(),2,0.75))</f>
        <v>28.573709555237162</v>
      </c>
      <c r="BA560" s="5" t="str">
        <f ca="1">TEXT(Table5[[#This Row],[ESigForm]],"00")</f>
        <v>28</v>
      </c>
    </row>
    <row r="561" spans="1:53" x14ac:dyDescent="0.3">
      <c r="A561" s="1">
        <v>0</v>
      </c>
      <c r="B561" s="1" t="s">
        <v>6</v>
      </c>
      <c r="C561" s="11">
        <v>44970</v>
      </c>
      <c r="D561" s="8" t="str">
        <f>TEXT(Table5[[#This Row],[Date]],"dd-mm-yyyy")</f>
        <v>13-02-2023</v>
      </c>
      <c r="E561" s="11" t="str">
        <f>TEXT(Table5[[#This Row],[Date]],"dd/mm/yyyy")</f>
        <v>13/02/2023</v>
      </c>
      <c r="F561" s="3" t="str">
        <f>DAY(Table5[[#This Row],[Date]])&amp;LOOKUP(DAY(Table5[[#This Row],[Date]]),{1,"st";2,"nd";3,"rd";4,"th";21,"st";22,"nd";23,"rd";24,"th";31,"st"}) &amp; TEXT(Table5[[#This Row],[Date]], " mmm, yyyy")</f>
        <v>13th Feb, 2023</v>
      </c>
      <c r="G561" s="11">
        <v>763</v>
      </c>
      <c r="H561" s="9" t="str">
        <f>TEXT(Table5[[#This Row],[AForm]],"000000")</f>
        <v>000763</v>
      </c>
      <c r="I561" s="11">
        <f t="shared" ca="1" si="96"/>
        <v>28.175491676186351</v>
      </c>
      <c r="J561" s="4" t="str">
        <f ca="1">TEXT(Table5[[#This Row],[ABeginForm]],"00")</f>
        <v>28</v>
      </c>
      <c r="K561" s="11">
        <f t="shared" ca="1" si="97"/>
        <v>33.286827867781817</v>
      </c>
      <c r="L561" s="4" t="str">
        <f ca="1">TEXT(Table5[[#This Row],[AEndForm]],"00")</f>
        <v>33</v>
      </c>
      <c r="M561" s="12">
        <f ca="1">Table5[[#This Row],[AEndForm]]+(_xlfn.NORM.INV(RAND(),2,0.75))</f>
        <v>35.431824632832971</v>
      </c>
      <c r="N561" s="5" t="str">
        <f ca="1">TEXT(Table5[[#This Row],[ASigForm]],"00")</f>
        <v>35</v>
      </c>
      <c r="O561" s="11">
        <v>123</v>
      </c>
      <c r="P561" s="9" t="str">
        <f>TEXT(Table5[[#This Row],[BForm]],"000000")</f>
        <v>000123</v>
      </c>
      <c r="Q561" s="11">
        <f t="shared" ca="1" si="98"/>
        <v>33.917306988027356</v>
      </c>
      <c r="R561" s="4" t="str">
        <f ca="1">TEXT(Table5[[#This Row],[BBeginForm]],"00")</f>
        <v>34</v>
      </c>
      <c r="S561" s="11">
        <f t="shared" ca="1" si="99"/>
        <v>30.05619414356492</v>
      </c>
      <c r="T561" s="4" t="str">
        <f ca="1">TEXT(Table5[[#This Row],[BEndForm]],"00")</f>
        <v>30</v>
      </c>
      <c r="U561" s="12">
        <f ca="1">Table5[[#This Row],[BEndForm]]+(_xlfn.NORM.INV(RAND(),2,0.75))</f>
        <v>32.437001794002668</v>
      </c>
      <c r="V561" s="5" t="str">
        <f ca="1">TEXT(Table5[[#This Row],[BSigForm]],"00")</f>
        <v>32</v>
      </c>
      <c r="W561" s="6" t="s">
        <v>11</v>
      </c>
      <c r="X561" s="11">
        <f t="shared" ca="1" si="100"/>
        <v>33.172066591212449</v>
      </c>
      <c r="Y561" s="4" t="str">
        <f ca="1">TEXT(Table5[[#This Row],[CBeginForm]],"00")</f>
        <v>33</v>
      </c>
      <c r="Z561" s="11">
        <f t="shared" ca="1" si="101"/>
        <v>30.278441412139678</v>
      </c>
      <c r="AA561" s="4" t="str">
        <f ca="1">TEXT(Table5[[#This Row],[CEndForm]],"00")</f>
        <v>30</v>
      </c>
      <c r="AB561" s="12">
        <f ca="1">Table5[[#This Row],[CEndForm]]+(_xlfn.NORM.INV(RAND(),2,0.75))</f>
        <v>33.367082800868623</v>
      </c>
      <c r="AC561" s="5" t="str">
        <f ca="1">TEXT(Table5[[#This Row],[CSigForm]],"00")</f>
        <v>33</v>
      </c>
      <c r="AD561" s="11">
        <v>773</v>
      </c>
      <c r="AE561" s="9" t="str">
        <f>TEXT(Table5[[#This Row],[DForm]],"000000")</f>
        <v>000773</v>
      </c>
      <c r="AF561" s="11">
        <f t="shared" ca="1" si="102"/>
        <v>29.831144489045517</v>
      </c>
      <c r="AG561" s="4" t="str">
        <f ca="1">TEXT(Table5[[#This Row],[DBeginForm]],"00")</f>
        <v>30</v>
      </c>
      <c r="AH561" s="11">
        <f t="shared" ca="1" si="103"/>
        <v>23.486107358217389</v>
      </c>
      <c r="AI561" s="4" t="str">
        <f ca="1">TEXT(Table5[[#This Row],[DEndForm]],"00")</f>
        <v>23</v>
      </c>
      <c r="AJ561" s="12">
        <f ca="1">Table5[[#This Row],[DEndForm]]+(_xlfn.NORM.INV(RAND(),2,0.75))</f>
        <v>25.70834077828686</v>
      </c>
      <c r="AK561" s="5" t="str">
        <f ca="1">TEXT(Table5[[#This Row],[DSigForm]],"00")</f>
        <v>26</v>
      </c>
      <c r="AL561" s="11">
        <v>765</v>
      </c>
      <c r="AM561" s="9" t="str">
        <f>TEXT(Table5[[#This Row],[EForm]],"000000")</f>
        <v>000765</v>
      </c>
      <c r="AN561" s="11">
        <f t="shared" ca="1" si="104"/>
        <v>30.817968218323578</v>
      </c>
      <c r="AO561" s="4" t="str">
        <f ca="1">TEXT(Table5[[#This Row],[EBeginForm]],"00")</f>
        <v>31</v>
      </c>
      <c r="AP561" s="11">
        <f t="shared" ca="1" si="105"/>
        <v>34.544886252298824</v>
      </c>
      <c r="AQ561" s="4" t="str">
        <f ca="1">TEXT(Table5[[#This Row],[EEndForm]],"00")</f>
        <v>35</v>
      </c>
      <c r="AR561" s="12">
        <f ca="1">Table5[[#This Row],[EEndForm]]+(_xlfn.NORM.INV(RAND(),2,0.75))</f>
        <v>37.669069342030362</v>
      </c>
      <c r="AS561" s="5" t="str">
        <f ca="1">TEXT(Table5[[#This Row],[ESigForm]],"00")</f>
        <v>38</v>
      </c>
      <c r="AT561" s="9">
        <v>752</v>
      </c>
      <c r="AU561" s="9" t="str">
        <f>TEXT(Table5[[#This Row],[F]],"000000")</f>
        <v>000752</v>
      </c>
      <c r="AV561" s="11">
        <f t="shared" ca="1" si="106"/>
        <v>32.780462138281429</v>
      </c>
      <c r="AW561" s="4" t="str">
        <f ca="1">TEXT(Table5[[#This Row],[EBeginForm]],"00")</f>
        <v>31</v>
      </c>
      <c r="AX561" s="11">
        <f t="shared" ca="1" si="107"/>
        <v>26.279093341378935</v>
      </c>
      <c r="AY561" s="4" t="str">
        <f ca="1">TEXT(Table5[[#This Row],[EEndForm]],"00")</f>
        <v>35</v>
      </c>
      <c r="AZ561" s="12">
        <f ca="1">Table5[[#This Row],[EEndForm]]+(_xlfn.NORM.INV(RAND(),2,0.75))</f>
        <v>36.520839277383516</v>
      </c>
      <c r="BA561" s="5" t="str">
        <f ca="1">TEXT(Table5[[#This Row],[ESigForm]],"00")</f>
        <v>38</v>
      </c>
    </row>
    <row r="562" spans="1:53" x14ac:dyDescent="0.3">
      <c r="A562" s="1">
        <v>0</v>
      </c>
      <c r="B562" s="1" t="s">
        <v>7</v>
      </c>
      <c r="C562" s="11">
        <v>44971</v>
      </c>
      <c r="D562" s="8" t="str">
        <f>TEXT(Table5[[#This Row],[Date]],"dd-mm-yyyy")</f>
        <v>14-02-2023</v>
      </c>
      <c r="E562" s="11" t="str">
        <f>TEXT(Table5[[#This Row],[Date]],"dd/mm/yyyy")</f>
        <v>14/02/2023</v>
      </c>
      <c r="F562" s="3" t="str">
        <f>DAY(Table5[[#This Row],[Date]])&amp;LOOKUP(DAY(Table5[[#This Row],[Date]]),{1,"st";2,"nd";3,"rd";4,"th";21,"st";22,"nd";23,"rd";24,"th";31,"st"}) &amp; TEXT(Table5[[#This Row],[Date]], " mmm, yyyy")</f>
        <v>14th Feb, 2023</v>
      </c>
      <c r="G562" s="11">
        <v>764</v>
      </c>
      <c r="H562" s="9" t="str">
        <f>TEXT(Table5[[#This Row],[AForm]],"000000")</f>
        <v>000764</v>
      </c>
      <c r="I562" s="11">
        <f t="shared" ca="1" si="96"/>
        <v>31.942194573949347</v>
      </c>
      <c r="J562" s="4" t="str">
        <f ca="1">TEXT(Table5[[#This Row],[ABeginForm]],"00")</f>
        <v>32</v>
      </c>
      <c r="K562" s="11">
        <f t="shared" ca="1" si="97"/>
        <v>23.65047881489064</v>
      </c>
      <c r="L562" s="4" t="str">
        <f ca="1">TEXT(Table5[[#This Row],[AEndForm]],"00")</f>
        <v>24</v>
      </c>
      <c r="M562" s="12">
        <f ca="1">Table5[[#This Row],[AEndForm]]+(_xlfn.NORM.INV(RAND(),2,0.75))</f>
        <v>25.701393365043167</v>
      </c>
      <c r="N562" s="5" t="str">
        <f ca="1">TEXT(Table5[[#This Row],[ASigForm]],"00")</f>
        <v>26</v>
      </c>
      <c r="O562" s="11" t="s">
        <v>12</v>
      </c>
      <c r="P562" s="9" t="str">
        <f>TEXT(Table5[[#This Row],[BForm]],"000000")</f>
        <v xml:space="preserve"> </v>
      </c>
      <c r="Q562" s="11">
        <f t="shared" ca="1" si="98"/>
        <v>32.867167774684589</v>
      </c>
      <c r="R562" s="4" t="str">
        <f ca="1">TEXT(Table5[[#This Row],[BBeginForm]],"00")</f>
        <v>33</v>
      </c>
      <c r="S562" s="11">
        <f t="shared" ca="1" si="99"/>
        <v>28.490536265203357</v>
      </c>
      <c r="T562" s="4" t="str">
        <f ca="1">TEXT(Table5[[#This Row],[BEndForm]],"00")</f>
        <v>28</v>
      </c>
      <c r="U562" s="12">
        <f ca="1">Table5[[#This Row],[BEndForm]]+(_xlfn.NORM.INV(RAND(),2,0.75))</f>
        <v>30.306315879669139</v>
      </c>
      <c r="V562" s="5" t="str">
        <f ca="1">TEXT(Table5[[#This Row],[BSigForm]],"00")</f>
        <v>30</v>
      </c>
      <c r="W562" s="6" t="s">
        <v>11</v>
      </c>
      <c r="X562" s="11">
        <f t="shared" ca="1" si="100"/>
        <v>31.37817301809045</v>
      </c>
      <c r="Y562" s="4" t="str">
        <f ca="1">TEXT(Table5[[#This Row],[CBeginForm]],"00")</f>
        <v>31</v>
      </c>
      <c r="Z562" s="11">
        <f t="shared" ca="1" si="101"/>
        <v>31.683833700593709</v>
      </c>
      <c r="AA562" s="4" t="str">
        <f ca="1">TEXT(Table5[[#This Row],[CEndForm]],"00")</f>
        <v>32</v>
      </c>
      <c r="AB562" s="12">
        <f ca="1">Table5[[#This Row],[CEndForm]]+(_xlfn.NORM.INV(RAND(),2,0.75))</f>
        <v>33.536457264004909</v>
      </c>
      <c r="AC562" s="5" t="str">
        <f ca="1">TEXT(Table5[[#This Row],[CSigForm]],"00")</f>
        <v>34</v>
      </c>
      <c r="AD562" s="11">
        <v>774</v>
      </c>
      <c r="AE562" s="9" t="str">
        <f>TEXT(Table5[[#This Row],[DForm]],"000000")</f>
        <v>000774</v>
      </c>
      <c r="AF562" s="11">
        <f t="shared" ca="1" si="102"/>
        <v>30.407332077088171</v>
      </c>
      <c r="AG562" s="4" t="str">
        <f ca="1">TEXT(Table5[[#This Row],[DBeginForm]],"00")</f>
        <v>30</v>
      </c>
      <c r="AH562" s="11">
        <f t="shared" ca="1" si="103"/>
        <v>33.408050452093178</v>
      </c>
      <c r="AI562" s="4" t="str">
        <f ca="1">TEXT(Table5[[#This Row],[DEndForm]],"00")</f>
        <v>33</v>
      </c>
      <c r="AJ562" s="12">
        <f ca="1">Table5[[#This Row],[DEndForm]]+(_xlfn.NORM.INV(RAND(),2,0.75))</f>
        <v>35.61933094215717</v>
      </c>
      <c r="AK562" s="5" t="str">
        <f ca="1">TEXT(Table5[[#This Row],[DSigForm]],"00")</f>
        <v>36</v>
      </c>
      <c r="AL562" s="11">
        <v>766</v>
      </c>
      <c r="AM562" s="9" t="str">
        <f>TEXT(Table5[[#This Row],[EForm]],"000000")</f>
        <v>000766</v>
      </c>
      <c r="AN562" s="11">
        <f t="shared" ca="1" si="104"/>
        <v>30.757198506083679</v>
      </c>
      <c r="AO562" s="4" t="str">
        <f ca="1">TEXT(Table5[[#This Row],[EBeginForm]],"00")</f>
        <v>31</v>
      </c>
      <c r="AP562" s="11">
        <f t="shared" ca="1" si="105"/>
        <v>26.286648766881594</v>
      </c>
      <c r="AQ562" s="4" t="str">
        <f ca="1">TEXT(Table5[[#This Row],[EEndForm]],"00")</f>
        <v>26</v>
      </c>
      <c r="AR562" s="12">
        <f ca="1">Table5[[#This Row],[EEndForm]]+(_xlfn.NORM.INV(RAND(),2,0.75))</f>
        <v>29.769419351039332</v>
      </c>
      <c r="AS562" s="5" t="str">
        <f ca="1">TEXT(Table5[[#This Row],[ESigForm]],"00")</f>
        <v>30</v>
      </c>
      <c r="AT562" s="9">
        <v>753</v>
      </c>
      <c r="AU562" s="9" t="str">
        <f>TEXT(Table5[[#This Row],[F]],"000000")</f>
        <v>000753</v>
      </c>
      <c r="AV562" s="11">
        <f t="shared" ca="1" si="106"/>
        <v>22.074411688860909</v>
      </c>
      <c r="AW562" s="4" t="str">
        <f ca="1">TEXT(Table5[[#This Row],[EBeginForm]],"00")</f>
        <v>31</v>
      </c>
      <c r="AX562" s="11">
        <f t="shared" ca="1" si="107"/>
        <v>30.233324562808747</v>
      </c>
      <c r="AY562" s="4" t="str">
        <f ca="1">TEXT(Table5[[#This Row],[EEndForm]],"00")</f>
        <v>26</v>
      </c>
      <c r="AZ562" s="12">
        <f ca="1">Table5[[#This Row],[EEndForm]]+(_xlfn.NORM.INV(RAND(),2,0.75))</f>
        <v>28.329883200497935</v>
      </c>
      <c r="BA562" s="5" t="str">
        <f ca="1">TEXT(Table5[[#This Row],[ESigForm]],"00")</f>
        <v>30</v>
      </c>
    </row>
    <row r="563" spans="1:53" x14ac:dyDescent="0.3">
      <c r="A563" s="1">
        <v>0</v>
      </c>
      <c r="B563" s="1" t="s">
        <v>8</v>
      </c>
      <c r="C563" s="11">
        <v>44972</v>
      </c>
      <c r="D563" s="8" t="str">
        <f>TEXT(Table5[[#This Row],[Date]],"dd-mm-yyyy")</f>
        <v>15-02-2023</v>
      </c>
      <c r="E563" s="11" t="str">
        <f>TEXT(Table5[[#This Row],[Date]],"dd/mm/yyyy")</f>
        <v>15/02/2023</v>
      </c>
      <c r="F563" s="3" t="str">
        <f>DAY(Table5[[#This Row],[Date]])&amp;LOOKUP(DAY(Table5[[#This Row],[Date]]),{1,"st";2,"nd";3,"rd";4,"th";21,"st";22,"nd";23,"rd";24,"th";31,"st"}) &amp; TEXT(Table5[[#This Row],[Date]], " mmm, yyyy")</f>
        <v>15th Feb, 2023</v>
      </c>
      <c r="G563" s="11">
        <v>765</v>
      </c>
      <c r="H563" s="9" t="str">
        <f>TEXT(Table5[[#This Row],[AForm]],"000000")</f>
        <v>000765</v>
      </c>
      <c r="I563" s="11">
        <f t="shared" ca="1" si="96"/>
        <v>29.05877606758456</v>
      </c>
      <c r="J563" s="4" t="str">
        <f ca="1">TEXT(Table5[[#This Row],[ABeginForm]],"00")</f>
        <v>29</v>
      </c>
      <c r="K563" s="11">
        <f t="shared" ca="1" si="97"/>
        <v>31.168934933978001</v>
      </c>
      <c r="L563" s="4" t="str">
        <f ca="1">TEXT(Table5[[#This Row],[AEndForm]],"00")</f>
        <v>31</v>
      </c>
      <c r="M563" s="12">
        <f ca="1">Table5[[#This Row],[AEndForm]]+(_xlfn.NORM.INV(RAND(),2,0.75))</f>
        <v>33.206394552039818</v>
      </c>
      <c r="N563" s="5" t="str">
        <f ca="1">TEXT(Table5[[#This Row],[ASigForm]],"00")</f>
        <v>33</v>
      </c>
      <c r="O563" s="11" t="s">
        <v>12</v>
      </c>
      <c r="P563" s="9" t="str">
        <f>TEXT(Table5[[#This Row],[BForm]],"000000")</f>
        <v xml:space="preserve"> </v>
      </c>
      <c r="Q563" s="11">
        <f t="shared" ca="1" si="98"/>
        <v>25.392847537802563</v>
      </c>
      <c r="R563" s="4" t="str">
        <f ca="1">TEXT(Table5[[#This Row],[BBeginForm]],"00")</f>
        <v>25</v>
      </c>
      <c r="S563" s="11">
        <f t="shared" ca="1" si="99"/>
        <v>28.939981427617649</v>
      </c>
      <c r="T563" s="4" t="str">
        <f ca="1">TEXT(Table5[[#This Row],[BEndForm]],"00")</f>
        <v>29</v>
      </c>
      <c r="U563" s="12">
        <f ca="1">Table5[[#This Row],[BEndForm]]+(_xlfn.NORM.INV(RAND(),2,0.75))</f>
        <v>30.706668428226362</v>
      </c>
      <c r="V563" s="5" t="str">
        <f ca="1">TEXT(Table5[[#This Row],[BSigForm]],"00")</f>
        <v>31</v>
      </c>
      <c r="W563" s="6" t="s">
        <v>11</v>
      </c>
      <c r="X563" s="11">
        <f t="shared" ca="1" si="100"/>
        <v>28.307919719270519</v>
      </c>
      <c r="Y563" s="4" t="str">
        <f ca="1">TEXT(Table5[[#This Row],[CBeginForm]],"00")</f>
        <v>28</v>
      </c>
      <c r="Z563" s="11">
        <f t="shared" ca="1" si="101"/>
        <v>29.703985677814082</v>
      </c>
      <c r="AA563" s="4" t="str">
        <f ca="1">TEXT(Table5[[#This Row],[CEndForm]],"00")</f>
        <v>30</v>
      </c>
      <c r="AB563" s="12">
        <f ca="1">Table5[[#This Row],[CEndForm]]+(_xlfn.NORM.INV(RAND(),2,0.75))</f>
        <v>30.999604259791926</v>
      </c>
      <c r="AC563" s="5" t="str">
        <f ca="1">TEXT(Table5[[#This Row],[CSigForm]],"00")</f>
        <v>31</v>
      </c>
      <c r="AD563" s="11">
        <v>775</v>
      </c>
      <c r="AE563" s="9" t="str">
        <f>TEXT(Table5[[#This Row],[DForm]],"000000")</f>
        <v>000775</v>
      </c>
      <c r="AF563" s="11">
        <f t="shared" ca="1" si="102"/>
        <v>26.950948048764001</v>
      </c>
      <c r="AG563" s="4" t="str">
        <f ca="1">TEXT(Table5[[#This Row],[DBeginForm]],"00")</f>
        <v>27</v>
      </c>
      <c r="AH563" s="11">
        <f t="shared" ca="1" si="103"/>
        <v>27.683967978860839</v>
      </c>
      <c r="AI563" s="4" t="str">
        <f ca="1">TEXT(Table5[[#This Row],[DEndForm]],"00")</f>
        <v>28</v>
      </c>
      <c r="AJ563" s="12">
        <f ca="1">Table5[[#This Row],[DEndForm]]+(_xlfn.NORM.INV(RAND(),2,0.75))</f>
        <v>29.52686395333366</v>
      </c>
      <c r="AK563" s="5" t="str">
        <f ca="1">TEXT(Table5[[#This Row],[DSigForm]],"00")</f>
        <v>30</v>
      </c>
      <c r="AL563" s="11">
        <v>767</v>
      </c>
      <c r="AM563" s="9" t="str">
        <f>TEXT(Table5[[#This Row],[EForm]],"000000")</f>
        <v>000767</v>
      </c>
      <c r="AN563" s="11">
        <f t="shared" ca="1" si="104"/>
        <v>27.298469415567588</v>
      </c>
      <c r="AO563" s="4" t="str">
        <f ca="1">TEXT(Table5[[#This Row],[EBeginForm]],"00")</f>
        <v>27</v>
      </c>
      <c r="AP563" s="11">
        <f t="shared" ca="1" si="105"/>
        <v>27.567617994287694</v>
      </c>
      <c r="AQ563" s="4" t="str">
        <f ca="1">TEXT(Table5[[#This Row],[EEndForm]],"00")</f>
        <v>28</v>
      </c>
      <c r="AR563" s="12">
        <f ca="1">Table5[[#This Row],[EEndForm]]+(_xlfn.NORM.INV(RAND(),2,0.75))</f>
        <v>29.756266523871165</v>
      </c>
      <c r="AS563" s="5" t="str">
        <f ca="1">TEXT(Table5[[#This Row],[ESigForm]],"00")</f>
        <v>30</v>
      </c>
      <c r="AT563" s="9">
        <v>754</v>
      </c>
      <c r="AU563" s="9" t="str">
        <f>TEXT(Table5[[#This Row],[F]],"000000")</f>
        <v>000754</v>
      </c>
      <c r="AV563" s="11">
        <f t="shared" ca="1" si="106"/>
        <v>33.515851923456211</v>
      </c>
      <c r="AW563" s="4" t="str">
        <f ca="1">TEXT(Table5[[#This Row],[EBeginForm]],"00")</f>
        <v>27</v>
      </c>
      <c r="AX563" s="11">
        <f t="shared" ca="1" si="107"/>
        <v>25.433481374466218</v>
      </c>
      <c r="AY563" s="4" t="str">
        <f ca="1">TEXT(Table5[[#This Row],[EEndForm]],"00")</f>
        <v>28</v>
      </c>
      <c r="AZ563" s="12">
        <f ca="1">Table5[[#This Row],[EEndForm]]+(_xlfn.NORM.INV(RAND(),2,0.75))</f>
        <v>28.700773590337999</v>
      </c>
      <c r="BA563" s="5" t="str">
        <f ca="1">TEXT(Table5[[#This Row],[ESigForm]],"00")</f>
        <v>30</v>
      </c>
    </row>
    <row r="564" spans="1:53" x14ac:dyDescent="0.3">
      <c r="A564" s="1">
        <v>0</v>
      </c>
      <c r="B564" s="1" t="s">
        <v>9</v>
      </c>
      <c r="C564" s="11">
        <v>44973</v>
      </c>
      <c r="D564" s="8" t="str">
        <f>TEXT(Table5[[#This Row],[Date]],"dd-mm-yyyy")</f>
        <v>16-02-2023</v>
      </c>
      <c r="E564" s="11" t="str">
        <f>TEXT(Table5[[#This Row],[Date]],"dd/mm/yyyy")</f>
        <v>16/02/2023</v>
      </c>
      <c r="F564" s="3" t="str">
        <f>DAY(Table5[[#This Row],[Date]])&amp;LOOKUP(DAY(Table5[[#This Row],[Date]]),{1,"st";2,"nd";3,"rd";4,"th";21,"st";22,"nd";23,"rd";24,"th";31,"st"}) &amp; TEXT(Table5[[#This Row],[Date]], " mmm, yyyy")</f>
        <v>16th Feb, 2023</v>
      </c>
      <c r="G564" s="11">
        <v>766</v>
      </c>
      <c r="H564" s="9" t="str">
        <f>TEXT(Table5[[#This Row],[AForm]],"000000")</f>
        <v>000766</v>
      </c>
      <c r="I564" s="11">
        <f t="shared" ca="1" si="96"/>
        <v>30.280718000524246</v>
      </c>
      <c r="J564" s="4" t="str">
        <f ca="1">TEXT(Table5[[#This Row],[ABeginForm]],"00")</f>
        <v>30</v>
      </c>
      <c r="K564" s="11">
        <f t="shared" ca="1" si="97"/>
        <v>29.278430888239615</v>
      </c>
      <c r="L564" s="4" t="str">
        <f ca="1">TEXT(Table5[[#This Row],[AEndForm]],"00")</f>
        <v>29</v>
      </c>
      <c r="M564" s="12">
        <f ca="1">Table5[[#This Row],[AEndForm]]+(_xlfn.NORM.INV(RAND(),2,0.75))</f>
        <v>30.774915130882992</v>
      </c>
      <c r="N564" s="5" t="str">
        <f ca="1">TEXT(Table5[[#This Row],[ASigForm]],"00")</f>
        <v>31</v>
      </c>
      <c r="O564" s="11" t="s">
        <v>12</v>
      </c>
      <c r="P564" s="9" t="str">
        <f>TEXT(Table5[[#This Row],[BForm]],"000000")</f>
        <v xml:space="preserve"> </v>
      </c>
      <c r="Q564" s="11">
        <f t="shared" ca="1" si="98"/>
        <v>29.043292261113208</v>
      </c>
      <c r="R564" s="4" t="str">
        <f ca="1">TEXT(Table5[[#This Row],[BBeginForm]],"00")</f>
        <v>29</v>
      </c>
      <c r="S564" s="11">
        <f t="shared" ca="1" si="99"/>
        <v>26.25823001071134</v>
      </c>
      <c r="T564" s="4" t="str">
        <f ca="1">TEXT(Table5[[#This Row],[BEndForm]],"00")</f>
        <v>26</v>
      </c>
      <c r="U564" s="12">
        <f ca="1">Table5[[#This Row],[BEndForm]]+(_xlfn.NORM.INV(RAND(),2,0.75))</f>
        <v>27.720307556285295</v>
      </c>
      <c r="V564" s="5" t="str">
        <f ca="1">TEXT(Table5[[#This Row],[BSigForm]],"00")</f>
        <v>28</v>
      </c>
      <c r="W564" s="6" t="s">
        <v>11</v>
      </c>
      <c r="X564" s="11">
        <f t="shared" ca="1" si="100"/>
        <v>27.889584488447749</v>
      </c>
      <c r="Y564" s="4" t="str">
        <f ca="1">TEXT(Table5[[#This Row],[CBeginForm]],"00")</f>
        <v>28</v>
      </c>
      <c r="Z564" s="11">
        <f t="shared" ca="1" si="101"/>
        <v>30.373088030584828</v>
      </c>
      <c r="AA564" s="4" t="str">
        <f ca="1">TEXT(Table5[[#This Row],[CEndForm]],"00")</f>
        <v>30</v>
      </c>
      <c r="AB564" s="12">
        <f ca="1">Table5[[#This Row],[CEndForm]]+(_xlfn.NORM.INV(RAND(),2,0.75))</f>
        <v>32.28094973381225</v>
      </c>
      <c r="AC564" s="5" t="str">
        <f ca="1">TEXT(Table5[[#This Row],[CSigForm]],"00")</f>
        <v>32</v>
      </c>
      <c r="AD564" s="11">
        <v>776</v>
      </c>
      <c r="AE564" s="9" t="str">
        <f>TEXT(Table5[[#This Row],[DForm]],"000000")</f>
        <v>000776</v>
      </c>
      <c r="AF564" s="11">
        <f t="shared" ca="1" si="102"/>
        <v>25.219254180723851</v>
      </c>
      <c r="AG564" s="4" t="str">
        <f ca="1">TEXT(Table5[[#This Row],[DBeginForm]],"00")</f>
        <v>25</v>
      </c>
      <c r="AH564" s="11">
        <f t="shared" ca="1" si="103"/>
        <v>28.156087722341191</v>
      </c>
      <c r="AI564" s="4" t="str">
        <f ca="1">TEXT(Table5[[#This Row],[DEndForm]],"00")</f>
        <v>28</v>
      </c>
      <c r="AJ564" s="12">
        <f ca="1">Table5[[#This Row],[DEndForm]]+(_xlfn.NORM.INV(RAND(),2,0.75))</f>
        <v>31.033145868011459</v>
      </c>
      <c r="AK564" s="5" t="str">
        <f ca="1">TEXT(Table5[[#This Row],[DSigForm]],"00")</f>
        <v>31</v>
      </c>
      <c r="AL564" s="11">
        <v>768</v>
      </c>
      <c r="AM564" s="9" t="str">
        <f>TEXT(Table5[[#This Row],[EForm]],"000000")</f>
        <v>000768</v>
      </c>
      <c r="AN564" s="11">
        <f t="shared" ca="1" si="104"/>
        <v>30.14626477513649</v>
      </c>
      <c r="AO564" s="4" t="str">
        <f ca="1">TEXT(Table5[[#This Row],[EBeginForm]],"00")</f>
        <v>30</v>
      </c>
      <c r="AP564" s="11">
        <f t="shared" ca="1" si="105"/>
        <v>28.571630171668293</v>
      </c>
      <c r="AQ564" s="4" t="str">
        <f ca="1">TEXT(Table5[[#This Row],[EEndForm]],"00")</f>
        <v>29</v>
      </c>
      <c r="AR564" s="12">
        <f ca="1">Table5[[#This Row],[EEndForm]]+(_xlfn.NORM.INV(RAND(),2,0.75))</f>
        <v>31.386855127805685</v>
      </c>
      <c r="AS564" s="5" t="str">
        <f ca="1">TEXT(Table5[[#This Row],[ESigForm]],"00")</f>
        <v>31</v>
      </c>
      <c r="AT564" s="9">
        <v>755</v>
      </c>
      <c r="AU564" s="9" t="str">
        <f>TEXT(Table5[[#This Row],[F]],"000000")</f>
        <v>000755</v>
      </c>
      <c r="AV564" s="11">
        <f t="shared" ca="1" si="106"/>
        <v>30.531363240824781</v>
      </c>
      <c r="AW564" s="4" t="str">
        <f ca="1">TEXT(Table5[[#This Row],[EBeginForm]],"00")</f>
        <v>30</v>
      </c>
      <c r="AX564" s="11">
        <f t="shared" ca="1" si="107"/>
        <v>32.778603659711031</v>
      </c>
      <c r="AY564" s="4" t="str">
        <f ca="1">TEXT(Table5[[#This Row],[EEndForm]],"00")</f>
        <v>29</v>
      </c>
      <c r="AZ564" s="12">
        <f ca="1">Table5[[#This Row],[EEndForm]]+(_xlfn.NORM.INV(RAND(),2,0.75))</f>
        <v>30.235929815121725</v>
      </c>
      <c r="BA564" s="5" t="str">
        <f ca="1">TEXT(Table5[[#This Row],[ESigForm]],"00")</f>
        <v>31</v>
      </c>
    </row>
    <row r="565" spans="1:53" x14ac:dyDescent="0.3">
      <c r="A565" s="1">
        <v>0</v>
      </c>
      <c r="B565" s="1" t="s">
        <v>10</v>
      </c>
      <c r="C565" s="11">
        <v>44974</v>
      </c>
      <c r="D565" s="8" t="str">
        <f>TEXT(Table5[[#This Row],[Date]],"dd-mm-yyyy")</f>
        <v>17-02-2023</v>
      </c>
      <c r="E565" s="11" t="str">
        <f>TEXT(Table5[[#This Row],[Date]],"dd/mm/yyyy")</f>
        <v>17/02/2023</v>
      </c>
      <c r="F565" s="3" t="str">
        <f>DAY(Table5[[#This Row],[Date]])&amp;LOOKUP(DAY(Table5[[#This Row],[Date]]),{1,"st";2,"nd";3,"rd";4,"th";21,"st";22,"nd";23,"rd";24,"th";31,"st"}) &amp; TEXT(Table5[[#This Row],[Date]], " mmm, yyyy")</f>
        <v>17th Feb, 2023</v>
      </c>
      <c r="G565" s="11">
        <v>767</v>
      </c>
      <c r="H565" s="9" t="str">
        <f>TEXT(Table5[[#This Row],[AForm]],"000000")</f>
        <v>000767</v>
      </c>
      <c r="I565" s="11">
        <f t="shared" ca="1" si="96"/>
        <v>26.558773848061513</v>
      </c>
      <c r="J565" s="4" t="str">
        <f ca="1">TEXT(Table5[[#This Row],[ABeginForm]],"00")</f>
        <v>27</v>
      </c>
      <c r="K565" s="11">
        <f t="shared" ca="1" si="97"/>
        <v>24.011679799218076</v>
      </c>
      <c r="L565" s="4" t="str">
        <f ca="1">TEXT(Table5[[#This Row],[AEndForm]],"00")</f>
        <v>24</v>
      </c>
      <c r="M565" s="12">
        <f ca="1">Table5[[#This Row],[AEndForm]]+(_xlfn.NORM.INV(RAND(),2,0.75))</f>
        <v>26.229958517524501</v>
      </c>
      <c r="N565" s="5" t="str">
        <f ca="1">TEXT(Table5[[#This Row],[ASigForm]],"00")</f>
        <v>26</v>
      </c>
      <c r="O565" s="11" t="s">
        <v>12</v>
      </c>
      <c r="P565" s="9" t="str">
        <f>TEXT(Table5[[#This Row],[BForm]],"000000")</f>
        <v xml:space="preserve"> </v>
      </c>
      <c r="Q565" s="11">
        <f t="shared" ca="1" si="98"/>
        <v>30.105495154046196</v>
      </c>
      <c r="R565" s="4" t="str">
        <f ca="1">TEXT(Table5[[#This Row],[BBeginForm]],"00")</f>
        <v>30</v>
      </c>
      <c r="S565" s="11">
        <f t="shared" ca="1" si="99"/>
        <v>23.091221627946744</v>
      </c>
      <c r="T565" s="4" t="str">
        <f ca="1">TEXT(Table5[[#This Row],[BEndForm]],"00")</f>
        <v>23</v>
      </c>
      <c r="U565" s="12">
        <f ca="1">Table5[[#This Row],[BEndForm]]+(_xlfn.NORM.INV(RAND(),2,0.75))</f>
        <v>25.048463598337463</v>
      </c>
      <c r="V565" s="5" t="str">
        <f ca="1">TEXT(Table5[[#This Row],[BSigForm]],"00")</f>
        <v>25</v>
      </c>
      <c r="W565" s="6" t="s">
        <v>11</v>
      </c>
      <c r="X565" s="11">
        <f t="shared" ca="1" si="100"/>
        <v>34.474602781507834</v>
      </c>
      <c r="Y565" s="4" t="str">
        <f ca="1">TEXT(Table5[[#This Row],[CBeginForm]],"00")</f>
        <v>34</v>
      </c>
      <c r="Z565" s="11">
        <f t="shared" ca="1" si="101"/>
        <v>35.106474979122289</v>
      </c>
      <c r="AA565" s="4" t="str">
        <f ca="1">TEXT(Table5[[#This Row],[CEndForm]],"00")</f>
        <v>35</v>
      </c>
      <c r="AB565" s="12">
        <f ca="1">Table5[[#This Row],[CEndForm]]+(_xlfn.NORM.INV(RAND(),2,0.75))</f>
        <v>37.949602535404253</v>
      </c>
      <c r="AC565" s="5" t="str">
        <f ca="1">TEXT(Table5[[#This Row],[CSigForm]],"00")</f>
        <v>38</v>
      </c>
      <c r="AD565" s="11">
        <v>777</v>
      </c>
      <c r="AE565" s="9" t="str">
        <f>TEXT(Table5[[#This Row],[DForm]],"000000")</f>
        <v>000777</v>
      </c>
      <c r="AF565" s="11">
        <f t="shared" ca="1" si="102"/>
        <v>24.592963914164383</v>
      </c>
      <c r="AG565" s="4" t="str">
        <f ca="1">TEXT(Table5[[#This Row],[DBeginForm]],"00")</f>
        <v>25</v>
      </c>
      <c r="AH565" s="11">
        <f t="shared" ca="1" si="103"/>
        <v>34.70931573212696</v>
      </c>
      <c r="AI565" s="4" t="str">
        <f ca="1">TEXT(Table5[[#This Row],[DEndForm]],"00")</f>
        <v>35</v>
      </c>
      <c r="AJ565" s="12">
        <f ca="1">Table5[[#This Row],[DEndForm]]+(_xlfn.NORM.INV(RAND(),2,0.75))</f>
        <v>36.932586049171633</v>
      </c>
      <c r="AK565" s="5" t="str">
        <f ca="1">TEXT(Table5[[#This Row],[DSigForm]],"00")</f>
        <v>37</v>
      </c>
      <c r="AL565" s="11">
        <v>769</v>
      </c>
      <c r="AM565" s="9" t="str">
        <f>TEXT(Table5[[#This Row],[EForm]],"000000")</f>
        <v>000769</v>
      </c>
      <c r="AN565" s="11">
        <f t="shared" ca="1" si="104"/>
        <v>29.502109152108432</v>
      </c>
      <c r="AO565" s="4" t="str">
        <f ca="1">TEXT(Table5[[#This Row],[EBeginForm]],"00")</f>
        <v>30</v>
      </c>
      <c r="AP565" s="11">
        <f t="shared" ca="1" si="105"/>
        <v>32.739594173773376</v>
      </c>
      <c r="AQ565" s="4" t="str">
        <f ca="1">TEXT(Table5[[#This Row],[EEndForm]],"00")</f>
        <v>33</v>
      </c>
      <c r="AR565" s="12">
        <f ca="1">Table5[[#This Row],[EEndForm]]+(_xlfn.NORM.INV(RAND(),2,0.75))</f>
        <v>36.5695192121537</v>
      </c>
      <c r="AS565" s="5" t="str">
        <f ca="1">TEXT(Table5[[#This Row],[ESigForm]],"00")</f>
        <v>37</v>
      </c>
      <c r="AT565" s="9">
        <v>756</v>
      </c>
      <c r="AU565" s="9" t="str">
        <f>TEXT(Table5[[#This Row],[F]],"000000")</f>
        <v>000756</v>
      </c>
      <c r="AV565" s="11">
        <f t="shared" ca="1" si="106"/>
        <v>25.307185174146994</v>
      </c>
      <c r="AW565" s="4" t="str">
        <f ca="1">TEXT(Table5[[#This Row],[EBeginForm]],"00")</f>
        <v>30</v>
      </c>
      <c r="AX565" s="11">
        <f t="shared" ca="1" si="107"/>
        <v>32.519309757113845</v>
      </c>
      <c r="AY565" s="4" t="str">
        <f ca="1">TEXT(Table5[[#This Row],[EEndForm]],"00")</f>
        <v>33</v>
      </c>
      <c r="AZ565" s="12">
        <f ca="1">Table5[[#This Row],[EEndForm]]+(_xlfn.NORM.INV(RAND(),2,0.75))</f>
        <v>35.230917991466015</v>
      </c>
      <c r="BA565" s="5" t="str">
        <f ca="1">TEXT(Table5[[#This Row],[ESigForm]],"00")</f>
        <v>37</v>
      </c>
    </row>
    <row r="566" spans="1:53" x14ac:dyDescent="0.3">
      <c r="A566" s="1">
        <v>0</v>
      </c>
      <c r="B566" s="1" t="s">
        <v>5</v>
      </c>
      <c r="C566" s="11">
        <v>44975</v>
      </c>
      <c r="D566" s="8" t="str">
        <f>TEXT(Table5[[#This Row],[Date]],"dd-mm-yyyy")</f>
        <v>18-02-2023</v>
      </c>
      <c r="E566" s="11" t="str">
        <f>TEXT(Table5[[#This Row],[Date]],"dd/mm/yyyy")</f>
        <v>18/02/2023</v>
      </c>
      <c r="F566" s="3" t="str">
        <f>DAY(Table5[[#This Row],[Date]])&amp;LOOKUP(DAY(Table5[[#This Row],[Date]]),{1,"st";2,"nd";3,"rd";4,"th";21,"st";22,"nd";23,"rd";24,"th";31,"st"}) &amp; TEXT(Table5[[#This Row],[Date]], " mmm, yyyy")</f>
        <v>18th Feb, 2023</v>
      </c>
      <c r="G566" s="11">
        <v>768</v>
      </c>
      <c r="H566" s="9" t="str">
        <f>TEXT(Table5[[#This Row],[AForm]],"000000")</f>
        <v>000768</v>
      </c>
      <c r="I566" s="11">
        <f t="shared" ca="1" si="96"/>
        <v>30.364495586285173</v>
      </c>
      <c r="J566" s="4" t="str">
        <f ca="1">TEXT(Table5[[#This Row],[ABeginForm]],"00")</f>
        <v>30</v>
      </c>
      <c r="K566" s="11">
        <f t="shared" ca="1" si="97"/>
        <v>35.414447174970071</v>
      </c>
      <c r="L566" s="4" t="str">
        <f ca="1">TEXT(Table5[[#This Row],[AEndForm]],"00")</f>
        <v>35</v>
      </c>
      <c r="M566" s="12">
        <f ca="1">Table5[[#This Row],[AEndForm]]+(_xlfn.NORM.INV(RAND(),2,0.75))</f>
        <v>37.941936425243711</v>
      </c>
      <c r="N566" s="5" t="str">
        <f ca="1">TEXT(Table5[[#This Row],[ASigForm]],"00")</f>
        <v>38</v>
      </c>
      <c r="O566" s="11" t="s">
        <v>12</v>
      </c>
      <c r="P566" s="9" t="str">
        <f>TEXT(Table5[[#This Row],[BForm]],"000000")</f>
        <v xml:space="preserve"> </v>
      </c>
      <c r="Q566" s="11">
        <f t="shared" ca="1" si="98"/>
        <v>26.996723921968098</v>
      </c>
      <c r="R566" s="4" t="str">
        <f ca="1">TEXT(Table5[[#This Row],[BBeginForm]],"00")</f>
        <v>27</v>
      </c>
      <c r="S566" s="11">
        <f t="shared" ca="1" si="99"/>
        <v>26.094482819418328</v>
      </c>
      <c r="T566" s="4" t="str">
        <f ca="1">TEXT(Table5[[#This Row],[BEndForm]],"00")</f>
        <v>26</v>
      </c>
      <c r="U566" s="12">
        <f ca="1">Table5[[#This Row],[BEndForm]]+(_xlfn.NORM.INV(RAND(),2,0.75))</f>
        <v>27.752622503941812</v>
      </c>
      <c r="V566" s="5" t="str">
        <f ca="1">TEXT(Table5[[#This Row],[BSigForm]],"00")</f>
        <v>28</v>
      </c>
      <c r="W566" s="6" t="s">
        <v>11</v>
      </c>
      <c r="X566" s="11">
        <f t="shared" ca="1" si="100"/>
        <v>29.893965919956226</v>
      </c>
      <c r="Y566" s="4" t="str">
        <f ca="1">TEXT(Table5[[#This Row],[CBeginForm]],"00")</f>
        <v>30</v>
      </c>
      <c r="Z566" s="11">
        <f t="shared" ca="1" si="101"/>
        <v>28.625551818692674</v>
      </c>
      <c r="AA566" s="4" t="str">
        <f ca="1">TEXT(Table5[[#This Row],[CEndForm]],"00")</f>
        <v>29</v>
      </c>
      <c r="AB566" s="12">
        <f ca="1">Table5[[#This Row],[CEndForm]]+(_xlfn.NORM.INV(RAND(),2,0.75))</f>
        <v>31.227741271039974</v>
      </c>
      <c r="AC566" s="5" t="str">
        <f ca="1">TEXT(Table5[[#This Row],[CSigForm]],"00")</f>
        <v>31</v>
      </c>
      <c r="AD566" s="11">
        <v>778</v>
      </c>
      <c r="AE566" s="9" t="str">
        <f>TEXT(Table5[[#This Row],[DForm]],"000000")</f>
        <v>000778</v>
      </c>
      <c r="AF566" s="11">
        <f t="shared" ca="1" si="102"/>
        <v>30.374557267474724</v>
      </c>
      <c r="AG566" s="4" t="str">
        <f ca="1">TEXT(Table5[[#This Row],[DBeginForm]],"00")</f>
        <v>30</v>
      </c>
      <c r="AH566" s="11">
        <f t="shared" ca="1" si="103"/>
        <v>33.060451596886018</v>
      </c>
      <c r="AI566" s="4" t="str">
        <f ca="1">TEXT(Table5[[#This Row],[DEndForm]],"00")</f>
        <v>33</v>
      </c>
      <c r="AJ566" s="12">
        <f ca="1">Table5[[#This Row],[DEndForm]]+(_xlfn.NORM.INV(RAND(),2,0.75))</f>
        <v>34.411597462539468</v>
      </c>
      <c r="AK566" s="5" t="str">
        <f ca="1">TEXT(Table5[[#This Row],[DSigForm]],"00")</f>
        <v>34</v>
      </c>
      <c r="AL566" s="11">
        <v>770</v>
      </c>
      <c r="AM566" s="9" t="str">
        <f>TEXT(Table5[[#This Row],[EForm]],"000000")</f>
        <v>000770</v>
      </c>
      <c r="AN566" s="11">
        <f t="shared" ca="1" si="104"/>
        <v>27.440359631821959</v>
      </c>
      <c r="AO566" s="4" t="str">
        <f ca="1">TEXT(Table5[[#This Row],[EBeginForm]],"00")</f>
        <v>27</v>
      </c>
      <c r="AP566" s="11">
        <f t="shared" ca="1" si="105"/>
        <v>30.052350089641234</v>
      </c>
      <c r="AQ566" s="4" t="str">
        <f ca="1">TEXT(Table5[[#This Row],[EEndForm]],"00")</f>
        <v>30</v>
      </c>
      <c r="AR566" s="12">
        <f ca="1">Table5[[#This Row],[EEndForm]]+(_xlfn.NORM.INV(RAND(),2,0.75))</f>
        <v>31.830820090607904</v>
      </c>
      <c r="AS566" s="5" t="str">
        <f ca="1">TEXT(Table5[[#This Row],[ESigForm]],"00")</f>
        <v>32</v>
      </c>
      <c r="AT566" s="9">
        <v>757</v>
      </c>
      <c r="AU566" s="9" t="str">
        <f>TEXT(Table5[[#This Row],[F]],"000000")</f>
        <v>000757</v>
      </c>
      <c r="AV566" s="11">
        <f t="shared" ca="1" si="106"/>
        <v>30.592389294659583</v>
      </c>
      <c r="AW566" s="4" t="str">
        <f ca="1">TEXT(Table5[[#This Row],[EBeginForm]],"00")</f>
        <v>27</v>
      </c>
      <c r="AX566" s="11">
        <f t="shared" ca="1" si="107"/>
        <v>38.218768510998181</v>
      </c>
      <c r="AY566" s="4" t="str">
        <f ca="1">TEXT(Table5[[#This Row],[EEndForm]],"00")</f>
        <v>30</v>
      </c>
      <c r="AZ566" s="12">
        <f ca="1">Table5[[#This Row],[EEndForm]]+(_xlfn.NORM.INV(RAND(),2,0.75))</f>
        <v>32.268189442720896</v>
      </c>
      <c r="BA566" s="5" t="str">
        <f ca="1">TEXT(Table5[[#This Row],[ESigForm]],"00")</f>
        <v>32</v>
      </c>
    </row>
    <row r="567" spans="1:53" x14ac:dyDescent="0.3">
      <c r="A567" s="1">
        <v>0</v>
      </c>
      <c r="B567" s="1" t="s">
        <v>6</v>
      </c>
      <c r="C567" s="11">
        <v>44977</v>
      </c>
      <c r="D567" s="8" t="str">
        <f>TEXT(Table5[[#This Row],[Date]],"dd-mm-yyyy")</f>
        <v>20-02-2023</v>
      </c>
      <c r="E567" s="11" t="str">
        <f>TEXT(Table5[[#This Row],[Date]],"dd/mm/yyyy")</f>
        <v>20/02/2023</v>
      </c>
      <c r="F567" s="3" t="str">
        <f>DAY(Table5[[#This Row],[Date]])&amp;LOOKUP(DAY(Table5[[#This Row],[Date]]),{1,"st";2,"nd";3,"rd";4,"th";21,"st";22,"nd";23,"rd";24,"th";31,"st"}) &amp; TEXT(Table5[[#This Row],[Date]], " mmm, yyyy")</f>
        <v>20th Feb, 2023</v>
      </c>
      <c r="G567" s="11">
        <v>769</v>
      </c>
      <c r="H567" s="9" t="str">
        <f>TEXT(Table5[[#This Row],[AForm]],"000000")</f>
        <v>000769</v>
      </c>
      <c r="I567" s="11">
        <f t="shared" ca="1" si="96"/>
        <v>31.01105588123739</v>
      </c>
      <c r="J567" s="4" t="str">
        <f ca="1">TEXT(Table5[[#This Row],[ABeginForm]],"00")</f>
        <v>31</v>
      </c>
      <c r="K567" s="11">
        <f t="shared" ca="1" si="97"/>
        <v>29.207046823740086</v>
      </c>
      <c r="L567" s="4" t="str">
        <f ca="1">TEXT(Table5[[#This Row],[AEndForm]],"00")</f>
        <v>29</v>
      </c>
      <c r="M567" s="12">
        <f ca="1">Table5[[#This Row],[AEndForm]]+(_xlfn.NORM.INV(RAND(),2,0.75))</f>
        <v>32.047308064538655</v>
      </c>
      <c r="N567" s="5" t="str">
        <f ca="1">TEXT(Table5[[#This Row],[ASigForm]],"00")</f>
        <v>32</v>
      </c>
      <c r="O567" s="11">
        <v>124</v>
      </c>
      <c r="P567" s="9" t="str">
        <f>TEXT(Table5[[#This Row],[BForm]],"000000")</f>
        <v>000124</v>
      </c>
      <c r="Q567" s="11">
        <f t="shared" ca="1" si="98"/>
        <v>29.235049297249319</v>
      </c>
      <c r="R567" s="4" t="str">
        <f ca="1">TEXT(Table5[[#This Row],[BBeginForm]],"00")</f>
        <v>29</v>
      </c>
      <c r="S567" s="11">
        <f t="shared" ca="1" si="99"/>
        <v>36.438780978394838</v>
      </c>
      <c r="T567" s="4" t="str">
        <f ca="1">TEXT(Table5[[#This Row],[BEndForm]],"00")</f>
        <v>36</v>
      </c>
      <c r="U567" s="12">
        <f ca="1">Table5[[#This Row],[BEndForm]]+(_xlfn.NORM.INV(RAND(),2,0.75))</f>
        <v>37.898621518144509</v>
      </c>
      <c r="V567" s="5" t="str">
        <f ca="1">TEXT(Table5[[#This Row],[BSigForm]],"00")</f>
        <v>38</v>
      </c>
      <c r="W567" s="6" t="s">
        <v>11</v>
      </c>
      <c r="X567" s="11">
        <f t="shared" ca="1" si="100"/>
        <v>26.723763762855729</v>
      </c>
      <c r="Y567" s="4" t="str">
        <f ca="1">TEXT(Table5[[#This Row],[CBeginForm]],"00")</f>
        <v>27</v>
      </c>
      <c r="Z567" s="11">
        <f t="shared" ca="1" si="101"/>
        <v>28.17240438228562</v>
      </c>
      <c r="AA567" s="4" t="str">
        <f ca="1">TEXT(Table5[[#This Row],[CEndForm]],"00")</f>
        <v>28</v>
      </c>
      <c r="AB567" s="12">
        <f ca="1">Table5[[#This Row],[CEndForm]]+(_xlfn.NORM.INV(RAND(),2,0.75))</f>
        <v>30.930254057342566</v>
      </c>
      <c r="AC567" s="5" t="str">
        <f ca="1">TEXT(Table5[[#This Row],[CSigForm]],"00")</f>
        <v>31</v>
      </c>
      <c r="AD567" s="11">
        <v>779</v>
      </c>
      <c r="AE567" s="9" t="str">
        <f>TEXT(Table5[[#This Row],[DForm]],"000000")</f>
        <v>000779</v>
      </c>
      <c r="AF567" s="11">
        <f t="shared" ca="1" si="102"/>
        <v>31.051722339739609</v>
      </c>
      <c r="AG567" s="4" t="str">
        <f ca="1">TEXT(Table5[[#This Row],[DBeginForm]],"00")</f>
        <v>31</v>
      </c>
      <c r="AH567" s="11">
        <f t="shared" ca="1" si="103"/>
        <v>31.232114366497701</v>
      </c>
      <c r="AI567" s="4" t="str">
        <f ca="1">TEXT(Table5[[#This Row],[DEndForm]],"00")</f>
        <v>31</v>
      </c>
      <c r="AJ567" s="12">
        <f ca="1">Table5[[#This Row],[DEndForm]]+(_xlfn.NORM.INV(RAND(),2,0.75))</f>
        <v>33.334843828546219</v>
      </c>
      <c r="AK567" s="5" t="str">
        <f ca="1">TEXT(Table5[[#This Row],[DSigForm]],"00")</f>
        <v>33</v>
      </c>
      <c r="AL567" s="11">
        <v>771</v>
      </c>
      <c r="AM567" s="9" t="str">
        <f>TEXT(Table5[[#This Row],[EForm]],"000000")</f>
        <v>000771</v>
      </c>
      <c r="AN567" s="11">
        <f t="shared" ca="1" si="104"/>
        <v>26.98512440465273</v>
      </c>
      <c r="AO567" s="4" t="str">
        <f ca="1">TEXT(Table5[[#This Row],[EBeginForm]],"00")</f>
        <v>27</v>
      </c>
      <c r="AP567" s="11">
        <f t="shared" ca="1" si="105"/>
        <v>34.520150943559152</v>
      </c>
      <c r="AQ567" s="4" t="str">
        <f ca="1">TEXT(Table5[[#This Row],[EEndForm]],"00")</f>
        <v>35</v>
      </c>
      <c r="AR567" s="12">
        <f ca="1">Table5[[#This Row],[EEndForm]]+(_xlfn.NORM.INV(RAND(),2,0.75))</f>
        <v>37.594936740644755</v>
      </c>
      <c r="AS567" s="5" t="str">
        <f ca="1">TEXT(Table5[[#This Row],[ESigForm]],"00")</f>
        <v>38</v>
      </c>
      <c r="AT567" s="9">
        <v>758</v>
      </c>
      <c r="AU567" s="9" t="str">
        <f>TEXT(Table5[[#This Row],[F]],"000000")</f>
        <v>000758</v>
      </c>
      <c r="AV567" s="11">
        <f t="shared" ca="1" si="106"/>
        <v>28.464537677609659</v>
      </c>
      <c r="AW567" s="4" t="str">
        <f ca="1">TEXT(Table5[[#This Row],[EBeginForm]],"00")</f>
        <v>27</v>
      </c>
      <c r="AX567" s="11">
        <f t="shared" ca="1" si="107"/>
        <v>26.28727943319376</v>
      </c>
      <c r="AY567" s="4" t="str">
        <f ca="1">TEXT(Table5[[#This Row],[EEndForm]],"00")</f>
        <v>35</v>
      </c>
      <c r="AZ567" s="12">
        <f ca="1">Table5[[#This Row],[EEndForm]]+(_xlfn.NORM.INV(RAND(),2,0.75))</f>
        <v>37.738244365353388</v>
      </c>
      <c r="BA567" s="5" t="str">
        <f ca="1">TEXT(Table5[[#This Row],[ESigForm]],"00")</f>
        <v>38</v>
      </c>
    </row>
    <row r="568" spans="1:53" x14ac:dyDescent="0.3">
      <c r="A568" s="1">
        <v>0</v>
      </c>
      <c r="B568" s="1" t="s">
        <v>7</v>
      </c>
      <c r="C568" s="11">
        <v>44978</v>
      </c>
      <c r="D568" s="8" t="str">
        <f>TEXT(Table5[[#This Row],[Date]],"dd-mm-yyyy")</f>
        <v>21-02-2023</v>
      </c>
      <c r="E568" s="11" t="str">
        <f>TEXT(Table5[[#This Row],[Date]],"dd/mm/yyyy")</f>
        <v>21/02/2023</v>
      </c>
      <c r="F568" s="3" t="str">
        <f>DAY(Table5[[#This Row],[Date]])&amp;LOOKUP(DAY(Table5[[#This Row],[Date]]),{1,"st";2,"nd";3,"rd";4,"th";21,"st";22,"nd";23,"rd";24,"th";31,"st"}) &amp; TEXT(Table5[[#This Row],[Date]], " mmm, yyyy")</f>
        <v>21st Feb, 2023</v>
      </c>
      <c r="G568" s="11">
        <v>770</v>
      </c>
      <c r="H568" s="9" t="str">
        <f>TEXT(Table5[[#This Row],[AForm]],"000000")</f>
        <v>000770</v>
      </c>
      <c r="I568" s="11">
        <f t="shared" ca="1" si="96"/>
        <v>31.147815625600042</v>
      </c>
      <c r="J568" s="4" t="str">
        <f ca="1">TEXT(Table5[[#This Row],[ABeginForm]],"00")</f>
        <v>31</v>
      </c>
      <c r="K568" s="11">
        <f t="shared" ca="1" si="97"/>
        <v>31.970948985434298</v>
      </c>
      <c r="L568" s="4" t="str">
        <f ca="1">TEXT(Table5[[#This Row],[AEndForm]],"00")</f>
        <v>32</v>
      </c>
      <c r="M568" s="12">
        <f ca="1">Table5[[#This Row],[AEndForm]]+(_xlfn.NORM.INV(RAND(),2,0.75))</f>
        <v>32.796232602068486</v>
      </c>
      <c r="N568" s="5" t="str">
        <f ca="1">TEXT(Table5[[#This Row],[ASigForm]],"00")</f>
        <v>33</v>
      </c>
      <c r="O568" s="11" t="s">
        <v>12</v>
      </c>
      <c r="P568" s="9" t="str">
        <f>TEXT(Table5[[#This Row],[BForm]],"000000")</f>
        <v xml:space="preserve"> </v>
      </c>
      <c r="Q568" s="11">
        <f t="shared" ca="1" si="98"/>
        <v>29.42416605008075</v>
      </c>
      <c r="R568" s="4" t="str">
        <f ca="1">TEXT(Table5[[#This Row],[BBeginForm]],"00")</f>
        <v>29</v>
      </c>
      <c r="S568" s="11">
        <f t="shared" ca="1" si="99"/>
        <v>26.457134648467978</v>
      </c>
      <c r="T568" s="4" t="str">
        <f ca="1">TEXT(Table5[[#This Row],[BEndForm]],"00")</f>
        <v>26</v>
      </c>
      <c r="U568" s="12">
        <f ca="1">Table5[[#This Row],[BEndForm]]+(_xlfn.NORM.INV(RAND(),2,0.75))</f>
        <v>29.66076647857308</v>
      </c>
      <c r="V568" s="5" t="str">
        <f ca="1">TEXT(Table5[[#This Row],[BSigForm]],"00")</f>
        <v>30</v>
      </c>
      <c r="W568" s="6" t="s">
        <v>11</v>
      </c>
      <c r="X568" s="11">
        <f t="shared" ca="1" si="100"/>
        <v>25.069341080945467</v>
      </c>
      <c r="Y568" s="4" t="str">
        <f ca="1">TEXT(Table5[[#This Row],[CBeginForm]],"00")</f>
        <v>25</v>
      </c>
      <c r="Z568" s="11">
        <f t="shared" ca="1" si="101"/>
        <v>25.618421129551415</v>
      </c>
      <c r="AA568" s="4" t="str">
        <f ca="1">TEXT(Table5[[#This Row],[CEndForm]],"00")</f>
        <v>26</v>
      </c>
      <c r="AB568" s="12">
        <f ca="1">Table5[[#This Row],[CEndForm]]+(_xlfn.NORM.INV(RAND(),2,0.75))</f>
        <v>27.909732771370745</v>
      </c>
      <c r="AC568" s="5" t="str">
        <f ca="1">TEXT(Table5[[#This Row],[CSigForm]],"00")</f>
        <v>28</v>
      </c>
      <c r="AD568" s="11">
        <v>780</v>
      </c>
      <c r="AE568" s="9" t="str">
        <f>TEXT(Table5[[#This Row],[DForm]],"000000")</f>
        <v>000780</v>
      </c>
      <c r="AF568" s="11">
        <f t="shared" ca="1" si="102"/>
        <v>34.56473033385997</v>
      </c>
      <c r="AG568" s="4" t="str">
        <f ca="1">TEXT(Table5[[#This Row],[DBeginForm]],"00")</f>
        <v>35</v>
      </c>
      <c r="AH568" s="11">
        <f t="shared" ca="1" si="103"/>
        <v>22.989807400453884</v>
      </c>
      <c r="AI568" s="4" t="str">
        <f ca="1">TEXT(Table5[[#This Row],[DEndForm]],"00")</f>
        <v>23</v>
      </c>
      <c r="AJ568" s="12">
        <f ca="1">Table5[[#This Row],[DEndForm]]+(_xlfn.NORM.INV(RAND(),2,0.75))</f>
        <v>24.789748086520419</v>
      </c>
      <c r="AK568" s="5" t="str">
        <f ca="1">TEXT(Table5[[#This Row],[DSigForm]],"00")</f>
        <v>25</v>
      </c>
      <c r="AL568" s="11">
        <v>772</v>
      </c>
      <c r="AM568" s="9" t="str">
        <f>TEXT(Table5[[#This Row],[EForm]],"000000")</f>
        <v>000772</v>
      </c>
      <c r="AN568" s="11">
        <f t="shared" ca="1" si="104"/>
        <v>29.043000529759055</v>
      </c>
      <c r="AO568" s="4" t="str">
        <f ca="1">TEXT(Table5[[#This Row],[EBeginForm]],"00")</f>
        <v>29</v>
      </c>
      <c r="AP568" s="11">
        <f t="shared" ca="1" si="105"/>
        <v>29.023444834553558</v>
      </c>
      <c r="AQ568" s="4" t="str">
        <f ca="1">TEXT(Table5[[#This Row],[EEndForm]],"00")</f>
        <v>29</v>
      </c>
      <c r="AR568" s="12">
        <f ca="1">Table5[[#This Row],[EEndForm]]+(_xlfn.NORM.INV(RAND(),2,0.75))</f>
        <v>30.786152787179898</v>
      </c>
      <c r="AS568" s="5" t="str">
        <f ca="1">TEXT(Table5[[#This Row],[ESigForm]],"00")</f>
        <v>31</v>
      </c>
      <c r="AT568" s="9">
        <v>759</v>
      </c>
      <c r="AU568" s="9" t="str">
        <f>TEXT(Table5[[#This Row],[F]],"000000")</f>
        <v>000759</v>
      </c>
      <c r="AV568" s="11">
        <f t="shared" ca="1" si="106"/>
        <v>33.921961085484135</v>
      </c>
      <c r="AW568" s="4" t="str">
        <f ca="1">TEXT(Table5[[#This Row],[EBeginForm]],"00")</f>
        <v>29</v>
      </c>
      <c r="AX568" s="11">
        <f t="shared" ca="1" si="107"/>
        <v>31.692805393847717</v>
      </c>
      <c r="AY568" s="4" t="str">
        <f ca="1">TEXT(Table5[[#This Row],[EEndForm]],"00")</f>
        <v>29</v>
      </c>
      <c r="AZ568" s="12">
        <f ca="1">Table5[[#This Row],[EEndForm]]+(_xlfn.NORM.INV(RAND(),2,0.75))</f>
        <v>31.277000631052175</v>
      </c>
      <c r="BA568" s="5" t="str">
        <f ca="1">TEXT(Table5[[#This Row],[ESigForm]],"00")</f>
        <v>31</v>
      </c>
    </row>
    <row r="569" spans="1:53" x14ac:dyDescent="0.3">
      <c r="A569" s="1">
        <v>0</v>
      </c>
      <c r="B569" s="1" t="s">
        <v>8</v>
      </c>
      <c r="C569" s="11">
        <v>44979</v>
      </c>
      <c r="D569" s="8" t="str">
        <f>TEXT(Table5[[#This Row],[Date]],"dd-mm-yyyy")</f>
        <v>22-02-2023</v>
      </c>
      <c r="E569" s="11" t="str">
        <f>TEXT(Table5[[#This Row],[Date]],"dd/mm/yyyy")</f>
        <v>22/02/2023</v>
      </c>
      <c r="F569" s="3" t="str">
        <f>DAY(Table5[[#This Row],[Date]])&amp;LOOKUP(DAY(Table5[[#This Row],[Date]]),{1,"st";2,"nd";3,"rd";4,"th";21,"st";22,"nd";23,"rd";24,"th";31,"st"}) &amp; TEXT(Table5[[#This Row],[Date]], " mmm, yyyy")</f>
        <v>22nd Feb, 2023</v>
      </c>
      <c r="G569" s="11">
        <v>771</v>
      </c>
      <c r="H569" s="9" t="str">
        <f>TEXT(Table5[[#This Row],[AForm]],"000000")</f>
        <v>000771</v>
      </c>
      <c r="I569" s="11">
        <f t="shared" ca="1" si="96"/>
        <v>32.115824794865887</v>
      </c>
      <c r="J569" s="4" t="str">
        <f ca="1">TEXT(Table5[[#This Row],[ABeginForm]],"00")</f>
        <v>32</v>
      </c>
      <c r="K569" s="11">
        <f t="shared" ca="1" si="97"/>
        <v>28.228611728279418</v>
      </c>
      <c r="L569" s="4" t="str">
        <f ca="1">TEXT(Table5[[#This Row],[AEndForm]],"00")</f>
        <v>28</v>
      </c>
      <c r="M569" s="12">
        <f ca="1">Table5[[#This Row],[AEndForm]]+(_xlfn.NORM.INV(RAND(),2,0.75))</f>
        <v>31.664323207190829</v>
      </c>
      <c r="N569" s="5" t="str">
        <f ca="1">TEXT(Table5[[#This Row],[ASigForm]],"00")</f>
        <v>32</v>
      </c>
      <c r="O569" s="11" t="s">
        <v>12</v>
      </c>
      <c r="P569" s="9" t="str">
        <f>TEXT(Table5[[#This Row],[BForm]],"000000")</f>
        <v xml:space="preserve"> </v>
      </c>
      <c r="Q569" s="11">
        <f t="shared" ca="1" si="98"/>
        <v>31.608394891249482</v>
      </c>
      <c r="R569" s="4" t="str">
        <f ca="1">TEXT(Table5[[#This Row],[BBeginForm]],"00")</f>
        <v>32</v>
      </c>
      <c r="S569" s="11">
        <f t="shared" ca="1" si="99"/>
        <v>30.625287768720789</v>
      </c>
      <c r="T569" s="4" t="str">
        <f ca="1">TEXT(Table5[[#This Row],[BEndForm]],"00")</f>
        <v>31</v>
      </c>
      <c r="U569" s="12">
        <f ca="1">Table5[[#This Row],[BEndForm]]+(_xlfn.NORM.INV(RAND(),2,0.75))</f>
        <v>32.779820106817603</v>
      </c>
      <c r="V569" s="5" t="str">
        <f ca="1">TEXT(Table5[[#This Row],[BSigForm]],"00")</f>
        <v>33</v>
      </c>
      <c r="W569" s="6" t="s">
        <v>11</v>
      </c>
      <c r="X569" s="11">
        <f t="shared" ca="1" si="100"/>
        <v>30.077296520830096</v>
      </c>
      <c r="Y569" s="4" t="str">
        <f ca="1">TEXT(Table5[[#This Row],[CBeginForm]],"00")</f>
        <v>30</v>
      </c>
      <c r="Z569" s="11">
        <f t="shared" ca="1" si="101"/>
        <v>31.156251432519863</v>
      </c>
      <c r="AA569" s="4" t="str">
        <f ca="1">TEXT(Table5[[#This Row],[CEndForm]],"00")</f>
        <v>31</v>
      </c>
      <c r="AB569" s="12">
        <f ca="1">Table5[[#This Row],[CEndForm]]+(_xlfn.NORM.INV(RAND(),2,0.75))</f>
        <v>33.0697698405843</v>
      </c>
      <c r="AC569" s="5" t="str">
        <f ca="1">TEXT(Table5[[#This Row],[CSigForm]],"00")</f>
        <v>33</v>
      </c>
      <c r="AD569" s="11">
        <v>781</v>
      </c>
      <c r="AE569" s="9" t="str">
        <f>TEXT(Table5[[#This Row],[DForm]],"000000")</f>
        <v>000781</v>
      </c>
      <c r="AF569" s="11">
        <f t="shared" ca="1" si="102"/>
        <v>25.11121236654008</v>
      </c>
      <c r="AG569" s="4" t="str">
        <f ca="1">TEXT(Table5[[#This Row],[DBeginForm]],"00")</f>
        <v>25</v>
      </c>
      <c r="AH569" s="11">
        <f t="shared" ca="1" si="103"/>
        <v>30.201724188894897</v>
      </c>
      <c r="AI569" s="4" t="str">
        <f ca="1">TEXT(Table5[[#This Row],[DEndForm]],"00")</f>
        <v>30</v>
      </c>
      <c r="AJ569" s="12">
        <f ca="1">Table5[[#This Row],[DEndForm]]+(_xlfn.NORM.INV(RAND(),2,0.75))</f>
        <v>32.60466697076356</v>
      </c>
      <c r="AK569" s="5" t="str">
        <f ca="1">TEXT(Table5[[#This Row],[DSigForm]],"00")</f>
        <v>33</v>
      </c>
      <c r="AL569" s="11">
        <v>773</v>
      </c>
      <c r="AM569" s="9" t="str">
        <f>TEXT(Table5[[#This Row],[EForm]],"000000")</f>
        <v>000773</v>
      </c>
      <c r="AN569" s="11">
        <f t="shared" ca="1" si="104"/>
        <v>27.127364401611167</v>
      </c>
      <c r="AO569" s="4" t="str">
        <f ca="1">TEXT(Table5[[#This Row],[EBeginForm]],"00")</f>
        <v>27</v>
      </c>
      <c r="AP569" s="11">
        <f t="shared" ca="1" si="105"/>
        <v>28.101503172816411</v>
      </c>
      <c r="AQ569" s="4" t="str">
        <f ca="1">TEXT(Table5[[#This Row],[EEndForm]],"00")</f>
        <v>28</v>
      </c>
      <c r="AR569" s="12">
        <f ca="1">Table5[[#This Row],[EEndForm]]+(_xlfn.NORM.INV(RAND(),2,0.75))</f>
        <v>29.192274710495166</v>
      </c>
      <c r="AS569" s="5" t="str">
        <f ca="1">TEXT(Table5[[#This Row],[ESigForm]],"00")</f>
        <v>29</v>
      </c>
      <c r="AT569" s="9">
        <v>760</v>
      </c>
      <c r="AU569" s="9" t="str">
        <f>TEXT(Table5[[#This Row],[F]],"000000")</f>
        <v>000760</v>
      </c>
      <c r="AV569" s="11">
        <f t="shared" ca="1" si="106"/>
        <v>32.805252172114251</v>
      </c>
      <c r="AW569" s="4" t="str">
        <f ca="1">TEXT(Table5[[#This Row],[EBeginForm]],"00")</f>
        <v>27</v>
      </c>
      <c r="AX569" s="11">
        <f t="shared" ca="1" si="107"/>
        <v>28.350573875945742</v>
      </c>
      <c r="AY569" s="4" t="str">
        <f ca="1">TEXT(Table5[[#This Row],[EEndForm]],"00")</f>
        <v>28</v>
      </c>
      <c r="AZ569" s="12">
        <f ca="1">Table5[[#This Row],[EEndForm]]+(_xlfn.NORM.INV(RAND(),2,0.75))</f>
        <v>29.74529139032499</v>
      </c>
      <c r="BA569" s="5" t="str">
        <f ca="1">TEXT(Table5[[#This Row],[ESigForm]],"00")</f>
        <v>29</v>
      </c>
    </row>
    <row r="570" spans="1:53" x14ac:dyDescent="0.3">
      <c r="A570" s="1">
        <v>0</v>
      </c>
      <c r="B570" s="1" t="s">
        <v>9</v>
      </c>
      <c r="C570" s="11">
        <v>44980</v>
      </c>
      <c r="D570" s="8" t="str">
        <f>TEXT(Table5[[#This Row],[Date]],"dd-mm-yyyy")</f>
        <v>23-02-2023</v>
      </c>
      <c r="E570" s="11" t="str">
        <f>TEXT(Table5[[#This Row],[Date]],"dd/mm/yyyy")</f>
        <v>23/02/2023</v>
      </c>
      <c r="F570" s="3" t="str">
        <f>DAY(Table5[[#This Row],[Date]])&amp;LOOKUP(DAY(Table5[[#This Row],[Date]]),{1,"st";2,"nd";3,"rd";4,"th";21,"st";22,"nd";23,"rd";24,"th";31,"st"}) &amp; TEXT(Table5[[#This Row],[Date]], " mmm, yyyy")</f>
        <v>23rd Feb, 2023</v>
      </c>
      <c r="G570" s="11">
        <v>772</v>
      </c>
      <c r="H570" s="9" t="str">
        <f>TEXT(Table5[[#This Row],[AForm]],"000000")</f>
        <v>000772</v>
      </c>
      <c r="I570" s="11">
        <f t="shared" ca="1" si="96"/>
        <v>31.996320396932774</v>
      </c>
      <c r="J570" s="4" t="str">
        <f ca="1">TEXT(Table5[[#This Row],[ABeginForm]],"00")</f>
        <v>32</v>
      </c>
      <c r="K570" s="11">
        <f t="shared" ca="1" si="97"/>
        <v>29.79559680172386</v>
      </c>
      <c r="L570" s="4" t="str">
        <f ca="1">TEXT(Table5[[#This Row],[AEndForm]],"00")</f>
        <v>30</v>
      </c>
      <c r="M570" s="12">
        <f ca="1">Table5[[#This Row],[AEndForm]]+(_xlfn.NORM.INV(RAND(),2,0.75))</f>
        <v>32.587299009510289</v>
      </c>
      <c r="N570" s="5" t="str">
        <f ca="1">TEXT(Table5[[#This Row],[ASigForm]],"00")</f>
        <v>33</v>
      </c>
      <c r="O570" s="11" t="s">
        <v>12</v>
      </c>
      <c r="P570" s="9" t="str">
        <f>TEXT(Table5[[#This Row],[BForm]],"000000")</f>
        <v xml:space="preserve"> </v>
      </c>
      <c r="Q570" s="11">
        <f t="shared" ca="1" si="98"/>
        <v>25.157215955162524</v>
      </c>
      <c r="R570" s="4" t="str">
        <f ca="1">TEXT(Table5[[#This Row],[BBeginForm]],"00")</f>
        <v>25</v>
      </c>
      <c r="S570" s="11">
        <f t="shared" ca="1" si="99"/>
        <v>33.636000092716586</v>
      </c>
      <c r="T570" s="4" t="str">
        <f ca="1">TEXT(Table5[[#This Row],[BEndForm]],"00")</f>
        <v>34</v>
      </c>
      <c r="U570" s="12">
        <f ca="1">Table5[[#This Row],[BEndForm]]+(_xlfn.NORM.INV(RAND(),2,0.75))</f>
        <v>34.908875394297482</v>
      </c>
      <c r="V570" s="5" t="str">
        <f ca="1">TEXT(Table5[[#This Row],[BSigForm]],"00")</f>
        <v>35</v>
      </c>
      <c r="W570" s="6" t="s">
        <v>11</v>
      </c>
      <c r="X570" s="11">
        <f t="shared" ca="1" si="100"/>
        <v>28.613927653530883</v>
      </c>
      <c r="Y570" s="4" t="str">
        <f ca="1">TEXT(Table5[[#This Row],[CBeginForm]],"00")</f>
        <v>29</v>
      </c>
      <c r="Z570" s="11">
        <f t="shared" ca="1" si="101"/>
        <v>29.785736312096471</v>
      </c>
      <c r="AA570" s="4" t="str">
        <f ca="1">TEXT(Table5[[#This Row],[CEndForm]],"00")</f>
        <v>30</v>
      </c>
      <c r="AB570" s="12">
        <f ca="1">Table5[[#This Row],[CEndForm]]+(_xlfn.NORM.INV(RAND(),2,0.75))</f>
        <v>30.542688655590563</v>
      </c>
      <c r="AC570" s="5" t="str">
        <f ca="1">TEXT(Table5[[#This Row],[CSigForm]],"00")</f>
        <v>31</v>
      </c>
      <c r="AD570" s="11">
        <v>782</v>
      </c>
      <c r="AE570" s="9" t="str">
        <f>TEXT(Table5[[#This Row],[DForm]],"000000")</f>
        <v>000782</v>
      </c>
      <c r="AF570" s="11">
        <f t="shared" ca="1" si="102"/>
        <v>32.91384054592902</v>
      </c>
      <c r="AG570" s="4" t="str">
        <f ca="1">TEXT(Table5[[#This Row],[DBeginForm]],"00")</f>
        <v>33</v>
      </c>
      <c r="AH570" s="11">
        <f t="shared" ca="1" si="103"/>
        <v>26.095179947350953</v>
      </c>
      <c r="AI570" s="4" t="str">
        <f ca="1">TEXT(Table5[[#This Row],[DEndForm]],"00")</f>
        <v>26</v>
      </c>
      <c r="AJ570" s="12">
        <f ca="1">Table5[[#This Row],[DEndForm]]+(_xlfn.NORM.INV(RAND(),2,0.75))</f>
        <v>28.977808359675553</v>
      </c>
      <c r="AK570" s="5" t="str">
        <f ca="1">TEXT(Table5[[#This Row],[DSigForm]],"00")</f>
        <v>29</v>
      </c>
      <c r="AL570" s="11">
        <v>774</v>
      </c>
      <c r="AM570" s="9" t="str">
        <f>TEXT(Table5[[#This Row],[EForm]],"000000")</f>
        <v>000774</v>
      </c>
      <c r="AN570" s="11">
        <f t="shared" ca="1" si="104"/>
        <v>25.960939156743191</v>
      </c>
      <c r="AO570" s="4" t="str">
        <f ca="1">TEXT(Table5[[#This Row],[EBeginForm]],"00")</f>
        <v>26</v>
      </c>
      <c r="AP570" s="11">
        <f t="shared" ca="1" si="105"/>
        <v>23.703589890343327</v>
      </c>
      <c r="AQ570" s="4" t="str">
        <f ca="1">TEXT(Table5[[#This Row],[EEndForm]],"00")</f>
        <v>24</v>
      </c>
      <c r="AR570" s="12">
        <f ca="1">Table5[[#This Row],[EEndForm]]+(_xlfn.NORM.INV(RAND(),2,0.75))</f>
        <v>26.546082377079532</v>
      </c>
      <c r="AS570" s="5" t="str">
        <f ca="1">TEXT(Table5[[#This Row],[ESigForm]],"00")</f>
        <v>27</v>
      </c>
      <c r="AT570" s="9">
        <v>761</v>
      </c>
      <c r="AU570" s="9" t="str">
        <f>TEXT(Table5[[#This Row],[F]],"000000")</f>
        <v>000761</v>
      </c>
      <c r="AV570" s="11">
        <f t="shared" ca="1" si="106"/>
        <v>24.891646767349261</v>
      </c>
      <c r="AW570" s="4" t="str">
        <f ca="1">TEXT(Table5[[#This Row],[EBeginForm]],"00")</f>
        <v>26</v>
      </c>
      <c r="AX570" s="11">
        <f t="shared" ca="1" si="107"/>
        <v>27.659918201052783</v>
      </c>
      <c r="AY570" s="4" t="str">
        <f ca="1">TEXT(Table5[[#This Row],[EEndForm]],"00")</f>
        <v>24</v>
      </c>
      <c r="AZ570" s="12">
        <f ca="1">Table5[[#This Row],[EEndForm]]+(_xlfn.NORM.INV(RAND(),2,0.75))</f>
        <v>26.708460429622864</v>
      </c>
      <c r="BA570" s="5" t="str">
        <f ca="1">TEXT(Table5[[#This Row],[ESigForm]],"00")</f>
        <v>27</v>
      </c>
    </row>
    <row r="571" spans="1:53" x14ac:dyDescent="0.3">
      <c r="A571" s="1">
        <v>0</v>
      </c>
      <c r="B571" s="1" t="s">
        <v>10</v>
      </c>
      <c r="C571" s="11">
        <v>44981</v>
      </c>
      <c r="D571" s="8" t="str">
        <f>TEXT(Table5[[#This Row],[Date]],"dd-mm-yyyy")</f>
        <v>24-02-2023</v>
      </c>
      <c r="E571" s="11" t="str">
        <f>TEXT(Table5[[#This Row],[Date]],"dd/mm/yyyy")</f>
        <v>24/02/2023</v>
      </c>
      <c r="F571" s="3" t="str">
        <f>DAY(Table5[[#This Row],[Date]])&amp;LOOKUP(DAY(Table5[[#This Row],[Date]]),{1,"st";2,"nd";3,"rd";4,"th";21,"st";22,"nd";23,"rd";24,"th";31,"st"}) &amp; TEXT(Table5[[#This Row],[Date]], " mmm, yyyy")</f>
        <v>24th Feb, 2023</v>
      </c>
      <c r="G571" s="11">
        <v>773</v>
      </c>
      <c r="H571" s="9" t="str">
        <f>TEXT(Table5[[#This Row],[AForm]],"000000")</f>
        <v>000773</v>
      </c>
      <c r="I571" s="11">
        <f t="shared" ca="1" si="96"/>
        <v>30.615265670485563</v>
      </c>
      <c r="J571" s="4" t="str">
        <f ca="1">TEXT(Table5[[#This Row],[ABeginForm]],"00")</f>
        <v>31</v>
      </c>
      <c r="K571" s="11">
        <f t="shared" ca="1" si="97"/>
        <v>28.013990298545249</v>
      </c>
      <c r="L571" s="4" t="str">
        <f ca="1">TEXT(Table5[[#This Row],[AEndForm]],"00")</f>
        <v>28</v>
      </c>
      <c r="M571" s="12">
        <f ca="1">Table5[[#This Row],[AEndForm]]+(_xlfn.NORM.INV(RAND(),2,0.75))</f>
        <v>30.25771536652951</v>
      </c>
      <c r="N571" s="5" t="str">
        <f ca="1">TEXT(Table5[[#This Row],[ASigForm]],"00")</f>
        <v>30</v>
      </c>
      <c r="O571" s="11" t="s">
        <v>12</v>
      </c>
      <c r="P571" s="9" t="str">
        <f>TEXT(Table5[[#This Row],[BForm]],"000000")</f>
        <v xml:space="preserve"> </v>
      </c>
      <c r="Q571" s="11">
        <f t="shared" ca="1" si="98"/>
        <v>31.329484381587768</v>
      </c>
      <c r="R571" s="4" t="str">
        <f ca="1">TEXT(Table5[[#This Row],[BBeginForm]],"00")</f>
        <v>31</v>
      </c>
      <c r="S571" s="11">
        <f t="shared" ca="1" si="99"/>
        <v>30.858041295095862</v>
      </c>
      <c r="T571" s="4" t="str">
        <f ca="1">TEXT(Table5[[#This Row],[BEndForm]],"00")</f>
        <v>31</v>
      </c>
      <c r="U571" s="12">
        <f ca="1">Table5[[#This Row],[BEndForm]]+(_xlfn.NORM.INV(RAND(),2,0.75))</f>
        <v>31.618132507318734</v>
      </c>
      <c r="V571" s="5" t="str">
        <f ca="1">TEXT(Table5[[#This Row],[BSigForm]],"00")</f>
        <v>32</v>
      </c>
      <c r="W571" s="6" t="s">
        <v>11</v>
      </c>
      <c r="X571" s="11">
        <f t="shared" ca="1" si="100"/>
        <v>29.805014746209327</v>
      </c>
      <c r="Y571" s="4" t="str">
        <f ca="1">TEXT(Table5[[#This Row],[CBeginForm]],"00")</f>
        <v>30</v>
      </c>
      <c r="Z571" s="11">
        <f t="shared" ca="1" si="101"/>
        <v>27.722608152342008</v>
      </c>
      <c r="AA571" s="4" t="str">
        <f ca="1">TEXT(Table5[[#This Row],[CEndForm]],"00")</f>
        <v>28</v>
      </c>
      <c r="AB571" s="12">
        <f ca="1">Table5[[#This Row],[CEndForm]]+(_xlfn.NORM.INV(RAND(),2,0.75))</f>
        <v>30.482701045488447</v>
      </c>
      <c r="AC571" s="5" t="str">
        <f ca="1">TEXT(Table5[[#This Row],[CSigForm]],"00")</f>
        <v>30</v>
      </c>
      <c r="AD571" s="11">
        <v>783</v>
      </c>
      <c r="AE571" s="9" t="str">
        <f>TEXT(Table5[[#This Row],[DForm]],"000000")</f>
        <v>000783</v>
      </c>
      <c r="AF571" s="11">
        <f t="shared" ca="1" si="102"/>
        <v>32.4601308660096</v>
      </c>
      <c r="AG571" s="4" t="str">
        <f ca="1">TEXT(Table5[[#This Row],[DBeginForm]],"00")</f>
        <v>32</v>
      </c>
      <c r="AH571" s="11">
        <f t="shared" ca="1" si="103"/>
        <v>27.735665729947304</v>
      </c>
      <c r="AI571" s="4" t="str">
        <f ca="1">TEXT(Table5[[#This Row],[DEndForm]],"00")</f>
        <v>28</v>
      </c>
      <c r="AJ571" s="12">
        <f ca="1">Table5[[#This Row],[DEndForm]]+(_xlfn.NORM.INV(RAND(),2,0.75))</f>
        <v>30.097857440223919</v>
      </c>
      <c r="AK571" s="5" t="str">
        <f ca="1">TEXT(Table5[[#This Row],[DSigForm]],"00")</f>
        <v>30</v>
      </c>
      <c r="AL571" s="11">
        <v>775</v>
      </c>
      <c r="AM571" s="9" t="str">
        <f>TEXT(Table5[[#This Row],[EForm]],"000000")</f>
        <v>000775</v>
      </c>
      <c r="AN571" s="11">
        <f t="shared" ca="1" si="104"/>
        <v>30.945419337882981</v>
      </c>
      <c r="AO571" s="4" t="str">
        <f ca="1">TEXT(Table5[[#This Row],[EBeginForm]],"00")</f>
        <v>31</v>
      </c>
      <c r="AP571" s="11">
        <f t="shared" ca="1" si="105"/>
        <v>33.428704240454088</v>
      </c>
      <c r="AQ571" s="4" t="str">
        <f ca="1">TEXT(Table5[[#This Row],[EEndForm]],"00")</f>
        <v>33</v>
      </c>
      <c r="AR571" s="12">
        <f ca="1">Table5[[#This Row],[EEndForm]]+(_xlfn.NORM.INV(RAND(),2,0.75))</f>
        <v>36.086426203273454</v>
      </c>
      <c r="AS571" s="5" t="str">
        <f ca="1">TEXT(Table5[[#This Row],[ESigForm]],"00")</f>
        <v>36</v>
      </c>
      <c r="AT571" s="9">
        <v>762</v>
      </c>
      <c r="AU571" s="9" t="str">
        <f>TEXT(Table5[[#This Row],[F]],"000000")</f>
        <v>000762</v>
      </c>
      <c r="AV571" s="11">
        <f t="shared" ca="1" si="106"/>
        <v>32.986949211513732</v>
      </c>
      <c r="AW571" s="4" t="str">
        <f ca="1">TEXT(Table5[[#This Row],[EBeginForm]],"00")</f>
        <v>31</v>
      </c>
      <c r="AX571" s="11">
        <f t="shared" ca="1" si="107"/>
        <v>31.989899929815067</v>
      </c>
      <c r="AY571" s="4" t="str">
        <f ca="1">TEXT(Table5[[#This Row],[EEndForm]],"00")</f>
        <v>33</v>
      </c>
      <c r="AZ571" s="12">
        <f ca="1">Table5[[#This Row],[EEndForm]]+(_xlfn.NORM.INV(RAND(),2,0.75))</f>
        <v>34.181245877775964</v>
      </c>
      <c r="BA571" s="5" t="str">
        <f ca="1">TEXT(Table5[[#This Row],[ESigForm]],"00")</f>
        <v>36</v>
      </c>
    </row>
    <row r="572" spans="1:53" x14ac:dyDescent="0.3">
      <c r="A572" s="1">
        <v>0</v>
      </c>
      <c r="B572" s="1" t="s">
        <v>5</v>
      </c>
      <c r="C572" s="11">
        <v>44982</v>
      </c>
      <c r="D572" s="8" t="str">
        <f>TEXT(Table5[[#This Row],[Date]],"dd-mm-yyyy")</f>
        <v>25-02-2023</v>
      </c>
      <c r="E572" s="11" t="str">
        <f>TEXT(Table5[[#This Row],[Date]],"dd/mm/yyyy")</f>
        <v>25/02/2023</v>
      </c>
      <c r="F572" s="3" t="str">
        <f>DAY(Table5[[#This Row],[Date]])&amp;LOOKUP(DAY(Table5[[#This Row],[Date]]),{1,"st";2,"nd";3,"rd";4,"th";21,"st";22,"nd";23,"rd";24,"th";31,"st"}) &amp; TEXT(Table5[[#This Row],[Date]], " mmm, yyyy")</f>
        <v>25th Feb, 2023</v>
      </c>
      <c r="G572" s="11">
        <v>774</v>
      </c>
      <c r="H572" s="9" t="str">
        <f>TEXT(Table5[[#This Row],[AForm]],"000000")</f>
        <v>000774</v>
      </c>
      <c r="I572" s="11">
        <f t="shared" ca="1" si="96"/>
        <v>31.424688687478472</v>
      </c>
      <c r="J572" s="4" t="str">
        <f ca="1">TEXT(Table5[[#This Row],[ABeginForm]],"00")</f>
        <v>31</v>
      </c>
      <c r="K572" s="11">
        <f t="shared" ca="1" si="97"/>
        <v>27.988237995340764</v>
      </c>
      <c r="L572" s="4" t="str">
        <f ca="1">TEXT(Table5[[#This Row],[AEndForm]],"00")</f>
        <v>28</v>
      </c>
      <c r="M572" s="12">
        <f ca="1">Table5[[#This Row],[AEndForm]]+(_xlfn.NORM.INV(RAND(),2,0.75))</f>
        <v>30.781129307443614</v>
      </c>
      <c r="N572" s="5" t="str">
        <f ca="1">TEXT(Table5[[#This Row],[ASigForm]],"00")</f>
        <v>31</v>
      </c>
      <c r="O572" s="11" t="s">
        <v>12</v>
      </c>
      <c r="P572" s="9" t="str">
        <f>TEXT(Table5[[#This Row],[BForm]],"000000")</f>
        <v xml:space="preserve"> </v>
      </c>
      <c r="Q572" s="11">
        <f t="shared" ca="1" si="98"/>
        <v>32.851926940732831</v>
      </c>
      <c r="R572" s="4" t="str">
        <f ca="1">TEXT(Table5[[#This Row],[BBeginForm]],"00")</f>
        <v>33</v>
      </c>
      <c r="S572" s="11">
        <f t="shared" ca="1" si="99"/>
        <v>28.766586517287809</v>
      </c>
      <c r="T572" s="4" t="str">
        <f ca="1">TEXT(Table5[[#This Row],[BEndForm]],"00")</f>
        <v>29</v>
      </c>
      <c r="U572" s="12">
        <f ca="1">Table5[[#This Row],[BEndForm]]+(_xlfn.NORM.INV(RAND(),2,0.75))</f>
        <v>30.327203157160422</v>
      </c>
      <c r="V572" s="5" t="str">
        <f ca="1">TEXT(Table5[[#This Row],[BSigForm]],"00")</f>
        <v>30</v>
      </c>
      <c r="W572" s="6" t="s">
        <v>11</v>
      </c>
      <c r="X572" s="11">
        <f t="shared" ca="1" si="100"/>
        <v>26.034123280509196</v>
      </c>
      <c r="Y572" s="4" t="str">
        <f ca="1">TEXT(Table5[[#This Row],[CBeginForm]],"00")</f>
        <v>26</v>
      </c>
      <c r="Z572" s="11">
        <f t="shared" ca="1" si="101"/>
        <v>30.222792969880626</v>
      </c>
      <c r="AA572" s="4" t="str">
        <f ca="1">TEXT(Table5[[#This Row],[CEndForm]],"00")</f>
        <v>30</v>
      </c>
      <c r="AB572" s="12">
        <f ca="1">Table5[[#This Row],[CEndForm]]+(_xlfn.NORM.INV(RAND(),2,0.75))</f>
        <v>32.194170740382688</v>
      </c>
      <c r="AC572" s="5" t="str">
        <f ca="1">TEXT(Table5[[#This Row],[CSigForm]],"00")</f>
        <v>32</v>
      </c>
      <c r="AD572" s="11">
        <v>784</v>
      </c>
      <c r="AE572" s="9" t="str">
        <f>TEXT(Table5[[#This Row],[DForm]],"000000")</f>
        <v>000784</v>
      </c>
      <c r="AF572" s="11">
        <f t="shared" ca="1" si="102"/>
        <v>35.105614282087146</v>
      </c>
      <c r="AG572" s="4" t="str">
        <f ca="1">TEXT(Table5[[#This Row],[DBeginForm]],"00")</f>
        <v>35</v>
      </c>
      <c r="AH572" s="11">
        <f t="shared" ca="1" si="103"/>
        <v>30.108310782183231</v>
      </c>
      <c r="AI572" s="4" t="str">
        <f ca="1">TEXT(Table5[[#This Row],[DEndForm]],"00")</f>
        <v>30</v>
      </c>
      <c r="AJ572" s="12">
        <f ca="1">Table5[[#This Row],[DEndForm]]+(_xlfn.NORM.INV(RAND(),2,0.75))</f>
        <v>31.172570270892535</v>
      </c>
      <c r="AK572" s="5" t="str">
        <f ca="1">TEXT(Table5[[#This Row],[DSigForm]],"00")</f>
        <v>31</v>
      </c>
      <c r="AL572" s="11">
        <v>776</v>
      </c>
      <c r="AM572" s="9" t="str">
        <f>TEXT(Table5[[#This Row],[EForm]],"000000")</f>
        <v>000776</v>
      </c>
      <c r="AN572" s="11">
        <f t="shared" ca="1" si="104"/>
        <v>30.933331085537663</v>
      </c>
      <c r="AO572" s="4" t="str">
        <f ca="1">TEXT(Table5[[#This Row],[EBeginForm]],"00")</f>
        <v>31</v>
      </c>
      <c r="AP572" s="11">
        <f t="shared" ca="1" si="105"/>
        <v>33.311572159592131</v>
      </c>
      <c r="AQ572" s="4" t="str">
        <f ca="1">TEXT(Table5[[#This Row],[EEndForm]],"00")</f>
        <v>33</v>
      </c>
      <c r="AR572" s="12">
        <f ca="1">Table5[[#This Row],[EEndForm]]+(_xlfn.NORM.INV(RAND(),2,0.75))</f>
        <v>35.784209966630726</v>
      </c>
      <c r="AS572" s="5" t="str">
        <f ca="1">TEXT(Table5[[#This Row],[ESigForm]],"00")</f>
        <v>36</v>
      </c>
      <c r="AT572" s="9">
        <v>763</v>
      </c>
      <c r="AU572" s="9" t="str">
        <f>TEXT(Table5[[#This Row],[F]],"000000")</f>
        <v>000763</v>
      </c>
      <c r="AV572" s="11">
        <f t="shared" ca="1" si="106"/>
        <v>33.931133695980243</v>
      </c>
      <c r="AW572" s="4" t="str">
        <f ca="1">TEXT(Table5[[#This Row],[EBeginForm]],"00")</f>
        <v>31</v>
      </c>
      <c r="AX572" s="11">
        <f t="shared" ca="1" si="107"/>
        <v>28.213905731558519</v>
      </c>
      <c r="AY572" s="4" t="str">
        <f ca="1">TEXT(Table5[[#This Row],[EEndForm]],"00")</f>
        <v>33</v>
      </c>
      <c r="AZ572" s="12">
        <f ca="1">Table5[[#This Row],[EEndForm]]+(_xlfn.NORM.INV(RAND(),2,0.75))</f>
        <v>34.921903471781668</v>
      </c>
      <c r="BA572" s="5" t="str">
        <f ca="1">TEXT(Table5[[#This Row],[ESigForm]],"00")</f>
        <v>36</v>
      </c>
    </row>
    <row r="573" spans="1:53" x14ac:dyDescent="0.3">
      <c r="A573" s="1">
        <v>0</v>
      </c>
      <c r="B573" s="1" t="s">
        <v>6</v>
      </c>
      <c r="C573" s="11">
        <v>44984</v>
      </c>
      <c r="D573" s="8" t="str">
        <f>TEXT(Table5[[#This Row],[Date]],"dd-mm-yyyy")</f>
        <v>27-02-2023</v>
      </c>
      <c r="E573" s="11" t="str">
        <f>TEXT(Table5[[#This Row],[Date]],"dd/mm/yyyy")</f>
        <v>27/02/2023</v>
      </c>
      <c r="F573" s="3" t="str">
        <f>DAY(Table5[[#This Row],[Date]])&amp;LOOKUP(DAY(Table5[[#This Row],[Date]]),{1,"st";2,"nd";3,"rd";4,"th";21,"st";22,"nd";23,"rd";24,"th";31,"st"}) &amp; TEXT(Table5[[#This Row],[Date]], " mmm, yyyy")</f>
        <v>27th Feb, 2023</v>
      </c>
      <c r="G573" s="11">
        <v>775</v>
      </c>
      <c r="H573" s="9" t="str">
        <f>TEXT(Table5[[#This Row],[AForm]],"000000")</f>
        <v>000775</v>
      </c>
      <c r="I573" s="11">
        <f t="shared" ca="1" si="96"/>
        <v>31.848627905562719</v>
      </c>
      <c r="J573" s="4" t="str">
        <f ca="1">TEXT(Table5[[#This Row],[ABeginForm]],"00")</f>
        <v>32</v>
      </c>
      <c r="K573" s="11">
        <f t="shared" ca="1" si="97"/>
        <v>27.533899279628091</v>
      </c>
      <c r="L573" s="4" t="str">
        <f ca="1">TEXT(Table5[[#This Row],[AEndForm]],"00")</f>
        <v>28</v>
      </c>
      <c r="M573" s="12">
        <f ca="1">Table5[[#This Row],[AEndForm]]+(_xlfn.NORM.INV(RAND(),2,0.75))</f>
        <v>28.843456193509926</v>
      </c>
      <c r="N573" s="5" t="str">
        <f ca="1">TEXT(Table5[[#This Row],[ASigForm]],"00")</f>
        <v>29</v>
      </c>
      <c r="O573" s="11">
        <v>125</v>
      </c>
      <c r="P573" s="9" t="str">
        <f>TEXT(Table5[[#This Row],[BForm]],"000000")</f>
        <v>000125</v>
      </c>
      <c r="Q573" s="11">
        <f t="shared" ca="1" si="98"/>
        <v>34.2750977423362</v>
      </c>
      <c r="R573" s="4" t="str">
        <f ca="1">TEXT(Table5[[#This Row],[BBeginForm]],"00")</f>
        <v>34</v>
      </c>
      <c r="S573" s="11">
        <f t="shared" ca="1" si="99"/>
        <v>33.975191038110196</v>
      </c>
      <c r="T573" s="4" t="str">
        <f ca="1">TEXT(Table5[[#This Row],[BEndForm]],"00")</f>
        <v>34</v>
      </c>
      <c r="U573" s="12">
        <f ca="1">Table5[[#This Row],[BEndForm]]+(_xlfn.NORM.INV(RAND(),2,0.75))</f>
        <v>36.386369023605276</v>
      </c>
      <c r="V573" s="5" t="str">
        <f ca="1">TEXT(Table5[[#This Row],[BSigForm]],"00")</f>
        <v>36</v>
      </c>
      <c r="W573" s="6" t="s">
        <v>11</v>
      </c>
      <c r="X573" s="11">
        <f t="shared" ca="1" si="100"/>
        <v>29.400805218794584</v>
      </c>
      <c r="Y573" s="4" t="str">
        <f ca="1">TEXT(Table5[[#This Row],[CBeginForm]],"00")</f>
        <v>29</v>
      </c>
      <c r="Z573" s="11">
        <f t="shared" ca="1" si="101"/>
        <v>28.458821490391909</v>
      </c>
      <c r="AA573" s="4" t="str">
        <f ca="1">TEXT(Table5[[#This Row],[CEndForm]],"00")</f>
        <v>28</v>
      </c>
      <c r="AB573" s="12">
        <f ca="1">Table5[[#This Row],[CEndForm]]+(_xlfn.NORM.INV(RAND(),2,0.75))</f>
        <v>29.379700939343188</v>
      </c>
      <c r="AC573" s="5" t="str">
        <f ca="1">TEXT(Table5[[#This Row],[CSigForm]],"00")</f>
        <v>29</v>
      </c>
      <c r="AD573" s="11">
        <v>785</v>
      </c>
      <c r="AE573" s="9" t="str">
        <f>TEXT(Table5[[#This Row],[DForm]],"000000")</f>
        <v>000785</v>
      </c>
      <c r="AF573" s="11">
        <f t="shared" ca="1" si="102"/>
        <v>31.837949686549312</v>
      </c>
      <c r="AG573" s="4" t="str">
        <f ca="1">TEXT(Table5[[#This Row],[DBeginForm]],"00")</f>
        <v>32</v>
      </c>
      <c r="AH573" s="11">
        <f t="shared" ca="1" si="103"/>
        <v>28.367695890612811</v>
      </c>
      <c r="AI573" s="4" t="str">
        <f ca="1">TEXT(Table5[[#This Row],[DEndForm]],"00")</f>
        <v>28</v>
      </c>
      <c r="AJ573" s="12">
        <f ca="1">Table5[[#This Row],[DEndForm]]+(_xlfn.NORM.INV(RAND(),2,0.75))</f>
        <v>29.194534142234346</v>
      </c>
      <c r="AK573" s="5" t="str">
        <f ca="1">TEXT(Table5[[#This Row],[DSigForm]],"00")</f>
        <v>29</v>
      </c>
      <c r="AL573" s="11">
        <v>777</v>
      </c>
      <c r="AM573" s="9" t="str">
        <f>TEXT(Table5[[#This Row],[EForm]],"000000")</f>
        <v>000777</v>
      </c>
      <c r="AN573" s="11">
        <f t="shared" ca="1" si="104"/>
        <v>30.315562782254453</v>
      </c>
      <c r="AO573" s="4" t="str">
        <f ca="1">TEXT(Table5[[#This Row],[EBeginForm]],"00")</f>
        <v>30</v>
      </c>
      <c r="AP573" s="11">
        <f t="shared" ca="1" si="105"/>
        <v>29.797259299612818</v>
      </c>
      <c r="AQ573" s="4" t="str">
        <f ca="1">TEXT(Table5[[#This Row],[EEndForm]],"00")</f>
        <v>30</v>
      </c>
      <c r="AR573" s="12">
        <f ca="1">Table5[[#This Row],[EEndForm]]+(_xlfn.NORM.INV(RAND(),2,0.75))</f>
        <v>31.238037293247718</v>
      </c>
      <c r="AS573" s="5" t="str">
        <f ca="1">TEXT(Table5[[#This Row],[ESigForm]],"00")</f>
        <v>31</v>
      </c>
      <c r="AT573" s="9">
        <v>764</v>
      </c>
      <c r="AU573" s="9" t="str">
        <f>TEXT(Table5[[#This Row],[F]],"000000")</f>
        <v>000764</v>
      </c>
      <c r="AV573" s="11">
        <f t="shared" ca="1" si="106"/>
        <v>28.616173217332744</v>
      </c>
      <c r="AW573" s="4" t="str">
        <f ca="1">TEXT(Table5[[#This Row],[EBeginForm]],"00")</f>
        <v>30</v>
      </c>
      <c r="AX573" s="11">
        <f t="shared" ca="1" si="107"/>
        <v>28.893495217810994</v>
      </c>
      <c r="AY573" s="4" t="str">
        <f ca="1">TEXT(Table5[[#This Row],[EEndForm]],"00")</f>
        <v>30</v>
      </c>
      <c r="AZ573" s="12">
        <f ca="1">Table5[[#This Row],[EEndForm]]+(_xlfn.NORM.INV(RAND(),2,0.75))</f>
        <v>32.720907931644298</v>
      </c>
      <c r="BA573" s="5" t="str">
        <f ca="1">TEXT(Table5[[#This Row],[ESigForm]],"00")</f>
        <v>31</v>
      </c>
    </row>
    <row r="574" spans="1:53" x14ac:dyDescent="0.3">
      <c r="A574" s="1">
        <v>0</v>
      </c>
      <c r="B574" s="1" t="s">
        <v>7</v>
      </c>
      <c r="C574" s="11">
        <v>44985</v>
      </c>
      <c r="D574" s="8" t="str">
        <f>TEXT(Table5[[#This Row],[Date]],"dd-mm-yyyy")</f>
        <v>28-02-2023</v>
      </c>
      <c r="E574" s="11" t="str">
        <f>TEXT(Table5[[#This Row],[Date]],"dd/mm/yyyy")</f>
        <v>28/02/2023</v>
      </c>
      <c r="F574" s="3" t="str">
        <f>DAY(Table5[[#This Row],[Date]])&amp;LOOKUP(DAY(Table5[[#This Row],[Date]]),{1,"st";2,"nd";3,"rd";4,"th";21,"st";22,"nd";23,"rd";24,"th";31,"st"}) &amp; TEXT(Table5[[#This Row],[Date]], " mmm, yyyy")</f>
        <v>28th Feb, 2023</v>
      </c>
      <c r="G574" s="11">
        <v>776</v>
      </c>
      <c r="H574" s="9" t="str">
        <f>TEXT(Table5[[#This Row],[AForm]],"000000")</f>
        <v>000776</v>
      </c>
      <c r="I574" s="11">
        <f t="shared" ca="1" si="96"/>
        <v>31.530917775811673</v>
      </c>
      <c r="J574" s="4" t="str">
        <f ca="1">TEXT(Table5[[#This Row],[ABeginForm]],"00")</f>
        <v>32</v>
      </c>
      <c r="K574" s="11">
        <f t="shared" ca="1" si="97"/>
        <v>33.136457125159808</v>
      </c>
      <c r="L574" s="4" t="str">
        <f ca="1">TEXT(Table5[[#This Row],[AEndForm]],"00")</f>
        <v>33</v>
      </c>
      <c r="M574" s="12">
        <f ca="1">Table5[[#This Row],[AEndForm]]+(_xlfn.NORM.INV(RAND(),2,0.75))</f>
        <v>34.900169854240161</v>
      </c>
      <c r="N574" s="5" t="str">
        <f ca="1">TEXT(Table5[[#This Row],[ASigForm]],"00")</f>
        <v>35</v>
      </c>
      <c r="O574" s="11" t="s">
        <v>12</v>
      </c>
      <c r="P574" s="9" t="str">
        <f>TEXT(Table5[[#This Row],[BForm]],"000000")</f>
        <v xml:space="preserve"> </v>
      </c>
      <c r="Q574" s="11">
        <f t="shared" ca="1" si="98"/>
        <v>26.822188147224892</v>
      </c>
      <c r="R574" s="4" t="str">
        <f ca="1">TEXT(Table5[[#This Row],[BBeginForm]],"00")</f>
        <v>27</v>
      </c>
      <c r="S574" s="11">
        <f t="shared" ca="1" si="99"/>
        <v>34.26020243218391</v>
      </c>
      <c r="T574" s="4" t="str">
        <f ca="1">TEXT(Table5[[#This Row],[BEndForm]],"00")</f>
        <v>34</v>
      </c>
      <c r="U574" s="12">
        <f ca="1">Table5[[#This Row],[BEndForm]]+(_xlfn.NORM.INV(RAND(),2,0.75))</f>
        <v>34.527085649255447</v>
      </c>
      <c r="V574" s="5" t="str">
        <f ca="1">TEXT(Table5[[#This Row],[BSigForm]],"00")</f>
        <v>35</v>
      </c>
      <c r="W574" s="6" t="s">
        <v>11</v>
      </c>
      <c r="X574" s="11">
        <f t="shared" ca="1" si="100"/>
        <v>32.351161529232591</v>
      </c>
      <c r="Y574" s="4" t="str">
        <f ca="1">TEXT(Table5[[#This Row],[CBeginForm]],"00")</f>
        <v>32</v>
      </c>
      <c r="Z574" s="11">
        <f t="shared" ca="1" si="101"/>
        <v>30.069727523531633</v>
      </c>
      <c r="AA574" s="4" t="str">
        <f ca="1">TEXT(Table5[[#This Row],[CEndForm]],"00")</f>
        <v>30</v>
      </c>
      <c r="AB574" s="12">
        <f ca="1">Table5[[#This Row],[CEndForm]]+(_xlfn.NORM.INV(RAND(),2,0.75))</f>
        <v>31.365774605579599</v>
      </c>
      <c r="AC574" s="5" t="str">
        <f ca="1">TEXT(Table5[[#This Row],[CSigForm]],"00")</f>
        <v>31</v>
      </c>
      <c r="AD574" s="11">
        <v>786</v>
      </c>
      <c r="AE574" s="9" t="str">
        <f>TEXT(Table5[[#This Row],[DForm]],"000000")</f>
        <v>000786</v>
      </c>
      <c r="AF574" s="11">
        <f t="shared" ca="1" si="102"/>
        <v>31.668039176174258</v>
      </c>
      <c r="AG574" s="4" t="str">
        <f ca="1">TEXT(Table5[[#This Row],[DBeginForm]],"00")</f>
        <v>32</v>
      </c>
      <c r="AH574" s="11">
        <f t="shared" ca="1" si="103"/>
        <v>30.868090125571232</v>
      </c>
      <c r="AI574" s="4" t="str">
        <f ca="1">TEXT(Table5[[#This Row],[DEndForm]],"00")</f>
        <v>31</v>
      </c>
      <c r="AJ574" s="12">
        <f ca="1">Table5[[#This Row],[DEndForm]]+(_xlfn.NORM.INV(RAND(),2,0.75))</f>
        <v>31.747118704628825</v>
      </c>
      <c r="AK574" s="5" t="str">
        <f ca="1">TEXT(Table5[[#This Row],[DSigForm]],"00")</f>
        <v>32</v>
      </c>
      <c r="AL574" s="11">
        <v>778</v>
      </c>
      <c r="AM574" s="9" t="str">
        <f>TEXT(Table5[[#This Row],[EForm]],"000000")</f>
        <v>000778</v>
      </c>
      <c r="AN574" s="11">
        <f t="shared" ca="1" si="104"/>
        <v>29.21638170972756</v>
      </c>
      <c r="AO574" s="4" t="str">
        <f ca="1">TEXT(Table5[[#This Row],[EBeginForm]],"00")</f>
        <v>29</v>
      </c>
      <c r="AP574" s="11">
        <f t="shared" ca="1" si="105"/>
        <v>30.586931072143788</v>
      </c>
      <c r="AQ574" s="4" t="str">
        <f ca="1">TEXT(Table5[[#This Row],[EEndForm]],"00")</f>
        <v>31</v>
      </c>
      <c r="AR574" s="12">
        <f ca="1">Table5[[#This Row],[EEndForm]]+(_xlfn.NORM.INV(RAND(),2,0.75))</f>
        <v>32.182221219369033</v>
      </c>
      <c r="AS574" s="5" t="str">
        <f ca="1">TEXT(Table5[[#This Row],[ESigForm]],"00")</f>
        <v>32</v>
      </c>
      <c r="AT574" s="9">
        <v>765</v>
      </c>
      <c r="AU574" s="9" t="str">
        <f>TEXT(Table5[[#This Row],[F]],"000000")</f>
        <v>000765</v>
      </c>
      <c r="AV574" s="11">
        <f t="shared" ca="1" si="106"/>
        <v>32.248618382594415</v>
      </c>
      <c r="AW574" s="4" t="str">
        <f ca="1">TEXT(Table5[[#This Row],[EBeginForm]],"00")</f>
        <v>29</v>
      </c>
      <c r="AX574" s="11">
        <f t="shared" ca="1" si="107"/>
        <v>29.906647207890817</v>
      </c>
      <c r="AY574" s="4" t="str">
        <f ca="1">TEXT(Table5[[#This Row],[EEndForm]],"00")</f>
        <v>31</v>
      </c>
      <c r="AZ574" s="12">
        <f ca="1">Table5[[#This Row],[EEndForm]]+(_xlfn.NORM.INV(RAND(),2,0.75))</f>
        <v>33.548649875873096</v>
      </c>
      <c r="BA574" s="5" t="str">
        <f ca="1">TEXT(Table5[[#This Row],[ESigForm]],"00")</f>
        <v>32</v>
      </c>
    </row>
    <row r="575" spans="1:53" x14ac:dyDescent="0.3">
      <c r="A575" s="1">
        <v>0</v>
      </c>
      <c r="B575" s="1" t="s">
        <v>8</v>
      </c>
      <c r="C575" s="11">
        <v>44986</v>
      </c>
      <c r="D575" s="8" t="str">
        <f>TEXT(Table5[[#This Row],[Date]],"dd-mm-yyyy")</f>
        <v>01-03-2023</v>
      </c>
      <c r="E575" s="11" t="str">
        <f>TEXT(Table5[[#This Row],[Date]],"dd/mm/yyyy")</f>
        <v>01/03/2023</v>
      </c>
      <c r="F575" s="3" t="str">
        <f>DAY(Table5[[#This Row],[Date]])&amp;LOOKUP(DAY(Table5[[#This Row],[Date]]),{1,"st";2,"nd";3,"rd";4,"th";21,"st";22,"nd";23,"rd";24,"th";31,"st"}) &amp; TEXT(Table5[[#This Row],[Date]], " mmm, yyyy")</f>
        <v>1st Mar, 2023</v>
      </c>
      <c r="G575" s="11">
        <v>777</v>
      </c>
      <c r="H575" s="9" t="str">
        <f>TEXT(Table5[[#This Row],[AForm]],"000000")</f>
        <v>000777</v>
      </c>
      <c r="I575" s="11">
        <f t="shared" ca="1" si="96"/>
        <v>30.640519840739241</v>
      </c>
      <c r="J575" s="4" t="str">
        <f ca="1">TEXT(Table5[[#This Row],[ABeginForm]],"00")</f>
        <v>31</v>
      </c>
      <c r="K575" s="11">
        <f t="shared" ca="1" si="97"/>
        <v>28.307181445272157</v>
      </c>
      <c r="L575" s="4" t="str">
        <f ca="1">TEXT(Table5[[#This Row],[AEndForm]],"00")</f>
        <v>28</v>
      </c>
      <c r="M575" s="12">
        <f ca="1">Table5[[#This Row],[AEndForm]]+(_xlfn.NORM.INV(RAND(),2,0.75))</f>
        <v>30.55096035794492</v>
      </c>
      <c r="N575" s="5" t="str">
        <f ca="1">TEXT(Table5[[#This Row],[ASigForm]],"00")</f>
        <v>31</v>
      </c>
      <c r="O575" s="11" t="s">
        <v>12</v>
      </c>
      <c r="P575" s="9" t="str">
        <f>TEXT(Table5[[#This Row],[BForm]],"000000")</f>
        <v xml:space="preserve"> </v>
      </c>
      <c r="Q575" s="11">
        <f t="shared" ca="1" si="98"/>
        <v>31.909319984613333</v>
      </c>
      <c r="R575" s="4" t="str">
        <f ca="1">TEXT(Table5[[#This Row],[BBeginForm]],"00")</f>
        <v>32</v>
      </c>
      <c r="S575" s="11">
        <f t="shared" ca="1" si="99"/>
        <v>33.36554743996404</v>
      </c>
      <c r="T575" s="4" t="str">
        <f ca="1">TEXT(Table5[[#This Row],[BEndForm]],"00")</f>
        <v>33</v>
      </c>
      <c r="U575" s="12">
        <f ca="1">Table5[[#This Row],[BEndForm]]+(_xlfn.NORM.INV(RAND(),2,0.75))</f>
        <v>35.114934219747141</v>
      </c>
      <c r="V575" s="5" t="str">
        <f ca="1">TEXT(Table5[[#This Row],[BSigForm]],"00")</f>
        <v>35</v>
      </c>
      <c r="W575" s="6" t="s">
        <v>11</v>
      </c>
      <c r="X575" s="11">
        <f t="shared" ca="1" si="100"/>
        <v>30.525426711873941</v>
      </c>
      <c r="Y575" s="4" t="str">
        <f ca="1">TEXT(Table5[[#This Row],[CBeginForm]],"00")</f>
        <v>31</v>
      </c>
      <c r="Z575" s="11">
        <f t="shared" ca="1" si="101"/>
        <v>33.06343965108816</v>
      </c>
      <c r="AA575" s="4" t="str">
        <f ca="1">TEXT(Table5[[#This Row],[CEndForm]],"00")</f>
        <v>33</v>
      </c>
      <c r="AB575" s="12">
        <f ca="1">Table5[[#This Row],[CEndForm]]+(_xlfn.NORM.INV(RAND(),2,0.75))</f>
        <v>35.17037767244117</v>
      </c>
      <c r="AC575" s="5" t="str">
        <f ca="1">TEXT(Table5[[#This Row],[CSigForm]],"00")</f>
        <v>35</v>
      </c>
      <c r="AD575" s="11">
        <v>787</v>
      </c>
      <c r="AE575" s="9" t="str">
        <f>TEXT(Table5[[#This Row],[DForm]],"000000")</f>
        <v>000787</v>
      </c>
      <c r="AF575" s="11">
        <f t="shared" ca="1" si="102"/>
        <v>25.901174767932197</v>
      </c>
      <c r="AG575" s="4" t="str">
        <f ca="1">TEXT(Table5[[#This Row],[DBeginForm]],"00")</f>
        <v>26</v>
      </c>
      <c r="AH575" s="11">
        <f t="shared" ca="1" si="103"/>
        <v>29.469338631963343</v>
      </c>
      <c r="AI575" s="4" t="str">
        <f ca="1">TEXT(Table5[[#This Row],[DEndForm]],"00")</f>
        <v>29</v>
      </c>
      <c r="AJ575" s="12">
        <f ca="1">Table5[[#This Row],[DEndForm]]+(_xlfn.NORM.INV(RAND(),2,0.75))</f>
        <v>32.036903669990608</v>
      </c>
      <c r="AK575" s="5" t="str">
        <f ca="1">TEXT(Table5[[#This Row],[DSigForm]],"00")</f>
        <v>32</v>
      </c>
      <c r="AL575" s="11">
        <v>779</v>
      </c>
      <c r="AM575" s="9" t="str">
        <f>TEXT(Table5[[#This Row],[EForm]],"000000")</f>
        <v>000779</v>
      </c>
      <c r="AN575" s="11">
        <f t="shared" ca="1" si="104"/>
        <v>28.696650835449322</v>
      </c>
      <c r="AO575" s="4" t="str">
        <f ca="1">TEXT(Table5[[#This Row],[EBeginForm]],"00")</f>
        <v>29</v>
      </c>
      <c r="AP575" s="11">
        <f t="shared" ca="1" si="105"/>
        <v>29.961158850814545</v>
      </c>
      <c r="AQ575" s="4" t="str">
        <f ca="1">TEXT(Table5[[#This Row],[EEndForm]],"00")</f>
        <v>30</v>
      </c>
      <c r="AR575" s="12">
        <f ca="1">Table5[[#This Row],[EEndForm]]+(_xlfn.NORM.INV(RAND(),2,0.75))</f>
        <v>32.692601047651749</v>
      </c>
      <c r="AS575" s="5" t="str">
        <f ca="1">TEXT(Table5[[#This Row],[ESigForm]],"00")</f>
        <v>33</v>
      </c>
      <c r="AT575" s="9">
        <v>766</v>
      </c>
      <c r="AU575" s="9" t="str">
        <f>TEXT(Table5[[#This Row],[F]],"000000")</f>
        <v>000766</v>
      </c>
      <c r="AV575" s="11">
        <f t="shared" ca="1" si="106"/>
        <v>33.546152844237113</v>
      </c>
      <c r="AW575" s="4" t="str">
        <f ca="1">TEXT(Table5[[#This Row],[EBeginForm]],"00")</f>
        <v>29</v>
      </c>
      <c r="AX575" s="11">
        <f t="shared" ca="1" si="107"/>
        <v>28.22178511278122</v>
      </c>
      <c r="AY575" s="4" t="str">
        <f ca="1">TEXT(Table5[[#This Row],[EEndForm]],"00")</f>
        <v>30</v>
      </c>
      <c r="AZ575" s="12">
        <f ca="1">Table5[[#This Row],[EEndForm]]+(_xlfn.NORM.INV(RAND(),2,0.75))</f>
        <v>31.995110409941901</v>
      </c>
      <c r="BA575" s="5" t="str">
        <f ca="1">TEXT(Table5[[#This Row],[ESigForm]],"00")</f>
        <v>33</v>
      </c>
    </row>
    <row r="576" spans="1:53" x14ac:dyDescent="0.3">
      <c r="A576" s="1">
        <v>0</v>
      </c>
      <c r="B576" s="1" t="s">
        <v>9</v>
      </c>
      <c r="C576" s="11">
        <v>44987</v>
      </c>
      <c r="D576" s="8" t="str">
        <f>TEXT(Table5[[#This Row],[Date]],"dd-mm-yyyy")</f>
        <v>02-03-2023</v>
      </c>
      <c r="E576" s="11" t="str">
        <f>TEXT(Table5[[#This Row],[Date]],"dd/mm/yyyy")</f>
        <v>02/03/2023</v>
      </c>
      <c r="F576" s="3" t="str">
        <f>DAY(Table5[[#This Row],[Date]])&amp;LOOKUP(DAY(Table5[[#This Row],[Date]]),{1,"st";2,"nd";3,"rd";4,"th";21,"st";22,"nd";23,"rd";24,"th";31,"st"}) &amp; TEXT(Table5[[#This Row],[Date]], " mmm, yyyy")</f>
        <v>2nd Mar, 2023</v>
      </c>
      <c r="G576" s="11">
        <v>778</v>
      </c>
      <c r="H576" s="9" t="str">
        <f>TEXT(Table5[[#This Row],[AForm]],"000000")</f>
        <v>000778</v>
      </c>
      <c r="I576" s="11">
        <f t="shared" ca="1" si="96"/>
        <v>29.252461676239413</v>
      </c>
      <c r="J576" s="4" t="str">
        <f ca="1">TEXT(Table5[[#This Row],[ABeginForm]],"00")</f>
        <v>29</v>
      </c>
      <c r="K576" s="11">
        <f t="shared" ca="1" si="97"/>
        <v>27.972819155470656</v>
      </c>
      <c r="L576" s="4" t="str">
        <f ca="1">TEXT(Table5[[#This Row],[AEndForm]],"00")</f>
        <v>28</v>
      </c>
      <c r="M576" s="12">
        <f ca="1">Table5[[#This Row],[AEndForm]]+(_xlfn.NORM.INV(RAND(),2,0.75))</f>
        <v>29.830478478449713</v>
      </c>
      <c r="N576" s="5" t="str">
        <f ca="1">TEXT(Table5[[#This Row],[ASigForm]],"00")</f>
        <v>30</v>
      </c>
      <c r="O576" s="11" t="s">
        <v>12</v>
      </c>
      <c r="P576" s="9" t="str">
        <f>TEXT(Table5[[#This Row],[BForm]],"000000")</f>
        <v xml:space="preserve"> </v>
      </c>
      <c r="Q576" s="11">
        <f t="shared" ca="1" si="98"/>
        <v>31.443971710882575</v>
      </c>
      <c r="R576" s="4" t="str">
        <f ca="1">TEXT(Table5[[#This Row],[BBeginForm]],"00")</f>
        <v>31</v>
      </c>
      <c r="S576" s="11">
        <f t="shared" ca="1" si="99"/>
        <v>27.511480911240838</v>
      </c>
      <c r="T576" s="4" t="str">
        <f ca="1">TEXT(Table5[[#This Row],[BEndForm]],"00")</f>
        <v>28</v>
      </c>
      <c r="U576" s="12">
        <f ca="1">Table5[[#This Row],[BEndForm]]+(_xlfn.NORM.INV(RAND(),2,0.75))</f>
        <v>29.873600192988345</v>
      </c>
      <c r="V576" s="5" t="str">
        <f ca="1">TEXT(Table5[[#This Row],[BSigForm]],"00")</f>
        <v>30</v>
      </c>
      <c r="W576" s="6" t="s">
        <v>11</v>
      </c>
      <c r="X576" s="11">
        <f t="shared" ca="1" si="100"/>
        <v>33.099704722954478</v>
      </c>
      <c r="Y576" s="4" t="str">
        <f ca="1">TEXT(Table5[[#This Row],[CBeginForm]],"00")</f>
        <v>33</v>
      </c>
      <c r="Z576" s="11">
        <f t="shared" ca="1" si="101"/>
        <v>25.464482796670644</v>
      </c>
      <c r="AA576" s="4" t="str">
        <f ca="1">TEXT(Table5[[#This Row],[CEndForm]],"00")</f>
        <v>25</v>
      </c>
      <c r="AB576" s="12">
        <f ca="1">Table5[[#This Row],[CEndForm]]+(_xlfn.NORM.INV(RAND(),2,0.75))</f>
        <v>25.856230219229843</v>
      </c>
      <c r="AC576" s="5" t="str">
        <f ca="1">TEXT(Table5[[#This Row],[CSigForm]],"00")</f>
        <v>26</v>
      </c>
      <c r="AD576" s="11">
        <v>788</v>
      </c>
      <c r="AE576" s="9" t="str">
        <f>TEXT(Table5[[#This Row],[DForm]],"000000")</f>
        <v>000788</v>
      </c>
      <c r="AF576" s="11">
        <f t="shared" ca="1" si="102"/>
        <v>28.225784280059344</v>
      </c>
      <c r="AG576" s="4" t="str">
        <f ca="1">TEXT(Table5[[#This Row],[DBeginForm]],"00")</f>
        <v>28</v>
      </c>
      <c r="AH576" s="11">
        <f t="shared" ca="1" si="103"/>
        <v>29.660538548189578</v>
      </c>
      <c r="AI576" s="4" t="str">
        <f ca="1">TEXT(Table5[[#This Row],[DEndForm]],"00")</f>
        <v>30</v>
      </c>
      <c r="AJ576" s="12">
        <f ca="1">Table5[[#This Row],[DEndForm]]+(_xlfn.NORM.INV(RAND(),2,0.75))</f>
        <v>32.127874875197307</v>
      </c>
      <c r="AK576" s="5" t="str">
        <f ca="1">TEXT(Table5[[#This Row],[DSigForm]],"00")</f>
        <v>32</v>
      </c>
      <c r="AL576" s="11">
        <v>780</v>
      </c>
      <c r="AM576" s="9" t="str">
        <f>TEXT(Table5[[#This Row],[EForm]],"000000")</f>
        <v>000780</v>
      </c>
      <c r="AN576" s="11">
        <f t="shared" ca="1" si="104"/>
        <v>34.175286241374742</v>
      </c>
      <c r="AO576" s="4" t="str">
        <f ca="1">TEXT(Table5[[#This Row],[EBeginForm]],"00")</f>
        <v>34</v>
      </c>
      <c r="AP576" s="11">
        <f t="shared" ca="1" si="105"/>
        <v>31.631780045002746</v>
      </c>
      <c r="AQ576" s="4" t="str">
        <f ca="1">TEXT(Table5[[#This Row],[EEndForm]],"00")</f>
        <v>32</v>
      </c>
      <c r="AR576" s="12">
        <f ca="1">Table5[[#This Row],[EEndForm]]+(_xlfn.NORM.INV(RAND(),2,0.75))</f>
        <v>34.170676227493651</v>
      </c>
      <c r="AS576" s="5" t="str">
        <f ca="1">TEXT(Table5[[#This Row],[ESigForm]],"00")</f>
        <v>34</v>
      </c>
      <c r="AT576" s="9">
        <v>767</v>
      </c>
      <c r="AU576" s="9" t="str">
        <f>TEXT(Table5[[#This Row],[F]],"000000")</f>
        <v>000767</v>
      </c>
      <c r="AV576" s="11">
        <f t="shared" ca="1" si="106"/>
        <v>25.534751171669669</v>
      </c>
      <c r="AW576" s="4" t="str">
        <f ca="1">TEXT(Table5[[#This Row],[EBeginForm]],"00")</f>
        <v>34</v>
      </c>
      <c r="AX576" s="11">
        <f t="shared" ca="1" si="107"/>
        <v>30.743855050991559</v>
      </c>
      <c r="AY576" s="4" t="str">
        <f ca="1">TEXT(Table5[[#This Row],[EEndForm]],"00")</f>
        <v>32</v>
      </c>
      <c r="AZ576" s="12">
        <f ca="1">Table5[[#This Row],[EEndForm]]+(_xlfn.NORM.INV(RAND(),2,0.75))</f>
        <v>33.890300756848866</v>
      </c>
      <c r="BA576" s="5" t="str">
        <f ca="1">TEXT(Table5[[#This Row],[ESigForm]],"00")</f>
        <v>34</v>
      </c>
    </row>
    <row r="577" spans="1:53" x14ac:dyDescent="0.3">
      <c r="A577" s="1">
        <v>0</v>
      </c>
      <c r="B577" s="1" t="s">
        <v>10</v>
      </c>
      <c r="C577" s="11">
        <v>44988</v>
      </c>
      <c r="D577" s="8" t="str">
        <f>TEXT(Table5[[#This Row],[Date]],"dd-mm-yyyy")</f>
        <v>03-03-2023</v>
      </c>
      <c r="E577" s="11" t="str">
        <f>TEXT(Table5[[#This Row],[Date]],"dd/mm/yyyy")</f>
        <v>03/03/2023</v>
      </c>
      <c r="F577" s="3" t="str">
        <f>DAY(Table5[[#This Row],[Date]])&amp;LOOKUP(DAY(Table5[[#This Row],[Date]]),{1,"st";2,"nd";3,"rd";4,"th";21,"st";22,"nd";23,"rd";24,"th";31,"st"}) &amp; TEXT(Table5[[#This Row],[Date]], " mmm, yyyy")</f>
        <v>3rd Mar, 2023</v>
      </c>
      <c r="G577" s="11">
        <v>779</v>
      </c>
      <c r="H577" s="9" t="str">
        <f>TEXT(Table5[[#This Row],[AForm]],"000000")</f>
        <v>000779</v>
      </c>
      <c r="I577" s="11">
        <f t="shared" ca="1" si="96"/>
        <v>26.310803698081681</v>
      </c>
      <c r="J577" s="4" t="str">
        <f ca="1">TEXT(Table5[[#This Row],[ABeginForm]],"00")</f>
        <v>26</v>
      </c>
      <c r="K577" s="11">
        <f t="shared" ca="1" si="97"/>
        <v>30.653166600647477</v>
      </c>
      <c r="L577" s="4" t="str">
        <f ca="1">TEXT(Table5[[#This Row],[AEndForm]],"00")</f>
        <v>31</v>
      </c>
      <c r="M577" s="12">
        <f ca="1">Table5[[#This Row],[AEndForm]]+(_xlfn.NORM.INV(RAND(),2,0.75))</f>
        <v>32.986840966775993</v>
      </c>
      <c r="N577" s="5" t="str">
        <f ca="1">TEXT(Table5[[#This Row],[ASigForm]],"00")</f>
        <v>33</v>
      </c>
      <c r="O577" s="11" t="s">
        <v>12</v>
      </c>
      <c r="P577" s="9" t="str">
        <f>TEXT(Table5[[#This Row],[BForm]],"000000")</f>
        <v xml:space="preserve"> </v>
      </c>
      <c r="Q577" s="11">
        <f t="shared" ca="1" si="98"/>
        <v>32.42915852113299</v>
      </c>
      <c r="R577" s="4" t="str">
        <f ca="1">TEXT(Table5[[#This Row],[BBeginForm]],"00")</f>
        <v>32</v>
      </c>
      <c r="S577" s="11">
        <f t="shared" ca="1" si="99"/>
        <v>33.434093448125324</v>
      </c>
      <c r="T577" s="4" t="str">
        <f ca="1">TEXT(Table5[[#This Row],[BEndForm]],"00")</f>
        <v>33</v>
      </c>
      <c r="U577" s="12">
        <f ca="1">Table5[[#This Row],[BEndForm]]+(_xlfn.NORM.INV(RAND(),2,0.75))</f>
        <v>36.354740454170482</v>
      </c>
      <c r="V577" s="5" t="str">
        <f ca="1">TEXT(Table5[[#This Row],[BSigForm]],"00")</f>
        <v>36</v>
      </c>
      <c r="W577" s="6" t="s">
        <v>11</v>
      </c>
      <c r="X577" s="11">
        <f t="shared" ca="1" si="100"/>
        <v>28.773345047983113</v>
      </c>
      <c r="Y577" s="4" t="str">
        <f ca="1">TEXT(Table5[[#This Row],[CBeginForm]],"00")</f>
        <v>29</v>
      </c>
      <c r="Z577" s="11">
        <f t="shared" ca="1" si="101"/>
        <v>27.888356906466473</v>
      </c>
      <c r="AA577" s="4" t="str">
        <f ca="1">TEXT(Table5[[#This Row],[CEndForm]],"00")</f>
        <v>28</v>
      </c>
      <c r="AB577" s="12">
        <f ca="1">Table5[[#This Row],[CEndForm]]+(_xlfn.NORM.INV(RAND(),2,0.75))</f>
        <v>28.875561710255553</v>
      </c>
      <c r="AC577" s="5" t="str">
        <f ca="1">TEXT(Table5[[#This Row],[CSigForm]],"00")</f>
        <v>29</v>
      </c>
      <c r="AD577" s="11">
        <v>789</v>
      </c>
      <c r="AE577" s="9" t="str">
        <f>TEXT(Table5[[#This Row],[DForm]],"000000")</f>
        <v>000789</v>
      </c>
      <c r="AF577" s="11">
        <f t="shared" ca="1" si="102"/>
        <v>33.798880423017401</v>
      </c>
      <c r="AG577" s="4" t="str">
        <f ca="1">TEXT(Table5[[#This Row],[DBeginForm]],"00")</f>
        <v>34</v>
      </c>
      <c r="AH577" s="11">
        <f t="shared" ca="1" si="103"/>
        <v>32.830771362217114</v>
      </c>
      <c r="AI577" s="4" t="str">
        <f ca="1">TEXT(Table5[[#This Row],[DEndForm]],"00")</f>
        <v>33</v>
      </c>
      <c r="AJ577" s="12">
        <f ca="1">Table5[[#This Row],[DEndForm]]+(_xlfn.NORM.INV(RAND(),2,0.75))</f>
        <v>34.824365484604407</v>
      </c>
      <c r="AK577" s="5" t="str">
        <f ca="1">TEXT(Table5[[#This Row],[DSigForm]],"00")</f>
        <v>35</v>
      </c>
      <c r="AL577" s="11">
        <v>781</v>
      </c>
      <c r="AM577" s="9" t="str">
        <f>TEXT(Table5[[#This Row],[EForm]],"000000")</f>
        <v>000781</v>
      </c>
      <c r="AN577" s="11">
        <f t="shared" ca="1" si="104"/>
        <v>29.488081169512782</v>
      </c>
      <c r="AO577" s="4" t="str">
        <f ca="1">TEXT(Table5[[#This Row],[EBeginForm]],"00")</f>
        <v>29</v>
      </c>
      <c r="AP577" s="11">
        <f t="shared" ca="1" si="105"/>
        <v>28.047740034009216</v>
      </c>
      <c r="AQ577" s="4" t="str">
        <f ca="1">TEXT(Table5[[#This Row],[EEndForm]],"00")</f>
        <v>28</v>
      </c>
      <c r="AR577" s="12">
        <f ca="1">Table5[[#This Row],[EEndForm]]+(_xlfn.NORM.INV(RAND(),2,0.75))</f>
        <v>29.472151885830648</v>
      </c>
      <c r="AS577" s="5" t="str">
        <f ca="1">TEXT(Table5[[#This Row],[ESigForm]],"00")</f>
        <v>29</v>
      </c>
      <c r="AT577" s="9">
        <v>768</v>
      </c>
      <c r="AU577" s="9" t="str">
        <f>TEXT(Table5[[#This Row],[F]],"000000")</f>
        <v>000768</v>
      </c>
      <c r="AV577" s="11">
        <f t="shared" ca="1" si="106"/>
        <v>28.774283988510653</v>
      </c>
      <c r="AW577" s="4" t="str">
        <f ca="1">TEXT(Table5[[#This Row],[EBeginForm]],"00")</f>
        <v>29</v>
      </c>
      <c r="AX577" s="11">
        <f t="shared" ca="1" si="107"/>
        <v>26.940136819319989</v>
      </c>
      <c r="AY577" s="4" t="str">
        <f ca="1">TEXT(Table5[[#This Row],[EEndForm]],"00")</f>
        <v>28</v>
      </c>
      <c r="AZ577" s="12">
        <f ca="1">Table5[[#This Row],[EEndForm]]+(_xlfn.NORM.INV(RAND(),2,0.75))</f>
        <v>30.343640425051866</v>
      </c>
      <c r="BA577" s="5" t="str">
        <f ca="1">TEXT(Table5[[#This Row],[ESigForm]],"00")</f>
        <v>29</v>
      </c>
    </row>
    <row r="578" spans="1:53" x14ac:dyDescent="0.3">
      <c r="A578" s="1">
        <v>0</v>
      </c>
      <c r="B578" s="1" t="s">
        <v>5</v>
      </c>
      <c r="C578" s="11">
        <v>44989</v>
      </c>
      <c r="D578" s="8" t="str">
        <f>TEXT(Table5[[#This Row],[Date]],"dd-mm-yyyy")</f>
        <v>04-03-2023</v>
      </c>
      <c r="E578" s="11" t="str">
        <f>TEXT(Table5[[#This Row],[Date]],"dd/mm/yyyy")</f>
        <v>04/03/2023</v>
      </c>
      <c r="F578" s="3" t="str">
        <f>DAY(Table5[[#This Row],[Date]])&amp;LOOKUP(DAY(Table5[[#This Row],[Date]]),{1,"st";2,"nd";3,"rd";4,"th";21,"st";22,"nd";23,"rd";24,"th";31,"st"}) &amp; TEXT(Table5[[#This Row],[Date]], " mmm, yyyy")</f>
        <v>4th Mar, 2023</v>
      </c>
      <c r="G578" s="11">
        <v>780</v>
      </c>
      <c r="H578" s="9" t="str">
        <f>TEXT(Table5[[#This Row],[AForm]],"000000")</f>
        <v>000780</v>
      </c>
      <c r="I578" s="11">
        <f t="shared" ref="I578:I641" ca="1" si="108">_xlfn.NORM.INV(RAND(),Mean,S.D)</f>
        <v>34.211528834406558</v>
      </c>
      <c r="J578" s="4" t="str">
        <f ca="1">TEXT(Table5[[#This Row],[ABeginForm]],"00")</f>
        <v>34</v>
      </c>
      <c r="K578" s="11">
        <f t="shared" ref="K578:K641" ca="1" si="109">_xlfn.NORM.INV(RAND(),Mean,S.D)</f>
        <v>33.936332111039583</v>
      </c>
      <c r="L578" s="4" t="str">
        <f ca="1">TEXT(Table5[[#This Row],[AEndForm]],"00")</f>
        <v>34</v>
      </c>
      <c r="M578" s="12">
        <f ca="1">Table5[[#This Row],[AEndForm]]+(_xlfn.NORM.INV(RAND(),2,0.75))</f>
        <v>37.229389730276075</v>
      </c>
      <c r="N578" s="5" t="str">
        <f ca="1">TEXT(Table5[[#This Row],[ASigForm]],"00")</f>
        <v>37</v>
      </c>
      <c r="O578" s="11" t="s">
        <v>12</v>
      </c>
      <c r="P578" s="9" t="str">
        <f>TEXT(Table5[[#This Row],[BForm]],"000000")</f>
        <v xml:space="preserve"> </v>
      </c>
      <c r="Q578" s="11">
        <f t="shared" ref="Q578:Q641" ca="1" si="110">_xlfn.NORM.INV(RAND(),Mean,S.D)</f>
        <v>27.54228659359703</v>
      </c>
      <c r="R578" s="4" t="str">
        <f ca="1">TEXT(Table5[[#This Row],[BBeginForm]],"00")</f>
        <v>28</v>
      </c>
      <c r="S578" s="11">
        <f t="shared" ref="S578:S641" ca="1" si="111">_xlfn.NORM.INV(RAND(),Mean,S.D)</f>
        <v>36.087376594122162</v>
      </c>
      <c r="T578" s="4" t="str">
        <f ca="1">TEXT(Table5[[#This Row],[BEndForm]],"00")</f>
        <v>36</v>
      </c>
      <c r="U578" s="12">
        <f ca="1">Table5[[#This Row],[BEndForm]]+(_xlfn.NORM.INV(RAND(),2,0.75))</f>
        <v>38.050439191649936</v>
      </c>
      <c r="V578" s="5" t="str">
        <f ca="1">TEXT(Table5[[#This Row],[BSigForm]],"00")</f>
        <v>38</v>
      </c>
      <c r="W578" s="6" t="s">
        <v>11</v>
      </c>
      <c r="X578" s="11">
        <f t="shared" ref="X578:X641" ca="1" si="112">_xlfn.NORM.INV(RAND(),Mean,S.D)</f>
        <v>31.318531391415966</v>
      </c>
      <c r="Y578" s="4" t="str">
        <f ca="1">TEXT(Table5[[#This Row],[CBeginForm]],"00")</f>
        <v>31</v>
      </c>
      <c r="Z578" s="11">
        <f t="shared" ref="Z578:Z641" ca="1" si="113">_xlfn.NORM.INV(RAND(),Mean,S.D)</f>
        <v>28.162516533499417</v>
      </c>
      <c r="AA578" s="4" t="str">
        <f ca="1">TEXT(Table5[[#This Row],[CEndForm]],"00")</f>
        <v>28</v>
      </c>
      <c r="AB578" s="12">
        <f ca="1">Table5[[#This Row],[CEndForm]]+(_xlfn.NORM.INV(RAND(),2,0.75))</f>
        <v>29.275887868168265</v>
      </c>
      <c r="AC578" s="5" t="str">
        <f ca="1">TEXT(Table5[[#This Row],[CSigForm]],"00")</f>
        <v>29</v>
      </c>
      <c r="AD578" s="11">
        <v>790</v>
      </c>
      <c r="AE578" s="9" t="str">
        <f>TEXT(Table5[[#This Row],[DForm]],"000000")</f>
        <v>000790</v>
      </c>
      <c r="AF578" s="11">
        <f t="shared" ref="AF578:AF641" ca="1" si="114">_xlfn.NORM.INV(RAND(),Mean,S.D)</f>
        <v>22.996239623724321</v>
      </c>
      <c r="AG578" s="4" t="str">
        <f ca="1">TEXT(Table5[[#This Row],[DBeginForm]],"00")</f>
        <v>23</v>
      </c>
      <c r="AH578" s="11">
        <f t="shared" ref="AH578:AH641" ca="1" si="115">_xlfn.NORM.INV(RAND(),Mean,S.D)</f>
        <v>31.338857002108664</v>
      </c>
      <c r="AI578" s="4" t="str">
        <f ca="1">TEXT(Table5[[#This Row],[DEndForm]],"00")</f>
        <v>31</v>
      </c>
      <c r="AJ578" s="12">
        <f ca="1">Table5[[#This Row],[DEndForm]]+(_xlfn.NORM.INV(RAND(),2,0.75))</f>
        <v>33.561682250555577</v>
      </c>
      <c r="AK578" s="5" t="str">
        <f ca="1">TEXT(Table5[[#This Row],[DSigForm]],"00")</f>
        <v>34</v>
      </c>
      <c r="AL578" s="11">
        <v>782</v>
      </c>
      <c r="AM578" s="9" t="str">
        <f>TEXT(Table5[[#This Row],[EForm]],"000000")</f>
        <v>000782</v>
      </c>
      <c r="AN578" s="11">
        <f t="shared" ref="AN578:AN641" ca="1" si="116">_xlfn.NORM.INV(RAND(),Mean,S.D)</f>
        <v>27.26571292818808</v>
      </c>
      <c r="AO578" s="4" t="str">
        <f ca="1">TEXT(Table5[[#This Row],[EBeginForm]],"00")</f>
        <v>27</v>
      </c>
      <c r="AP578" s="11">
        <f t="shared" ref="AP578:AP641" ca="1" si="117">_xlfn.NORM.INV(RAND(),Mean,S.D)</f>
        <v>24.039797170842867</v>
      </c>
      <c r="AQ578" s="4" t="str">
        <f ca="1">TEXT(Table5[[#This Row],[EEndForm]],"00")</f>
        <v>24</v>
      </c>
      <c r="AR578" s="12">
        <f ca="1">Table5[[#This Row],[EEndForm]]+(_xlfn.NORM.INV(RAND(),2,0.75))</f>
        <v>25.225222019556565</v>
      </c>
      <c r="AS578" s="5" t="str">
        <f ca="1">TEXT(Table5[[#This Row],[ESigForm]],"00")</f>
        <v>25</v>
      </c>
      <c r="AT578" s="9">
        <v>769</v>
      </c>
      <c r="AU578" s="9" t="str">
        <f>TEXT(Table5[[#This Row],[F]],"000000")</f>
        <v>000769</v>
      </c>
      <c r="AV578" s="11">
        <f t="shared" ref="AV578:AV641" ca="1" si="118">_xlfn.NORM.INV(RAND(),Mean,S.D)</f>
        <v>32.284375746434101</v>
      </c>
      <c r="AW578" s="4" t="str">
        <f ca="1">TEXT(Table5[[#This Row],[EBeginForm]],"00")</f>
        <v>27</v>
      </c>
      <c r="AX578" s="11">
        <f t="shared" ref="AX578:AX641" ca="1" si="119">_xlfn.NORM.INV(RAND(),Mean,S.D)</f>
        <v>27.262117191427485</v>
      </c>
      <c r="AY578" s="4" t="str">
        <f ca="1">TEXT(Table5[[#This Row],[EEndForm]],"00")</f>
        <v>24</v>
      </c>
      <c r="AZ578" s="12">
        <f ca="1">Table5[[#This Row],[EEndForm]]+(_xlfn.NORM.INV(RAND(),2,0.75))</f>
        <v>26.479692449261162</v>
      </c>
      <c r="BA578" s="5" t="str">
        <f ca="1">TEXT(Table5[[#This Row],[ESigForm]],"00")</f>
        <v>25</v>
      </c>
    </row>
    <row r="579" spans="1:53" x14ac:dyDescent="0.3">
      <c r="A579" s="1">
        <v>0</v>
      </c>
      <c r="B579" s="1" t="s">
        <v>6</v>
      </c>
      <c r="C579" s="11">
        <v>44991</v>
      </c>
      <c r="D579" s="8" t="str">
        <f>TEXT(Table5[[#This Row],[Date]],"dd-mm-yyyy")</f>
        <v>06-03-2023</v>
      </c>
      <c r="E579" s="11" t="str">
        <f>TEXT(Table5[[#This Row],[Date]],"dd/mm/yyyy")</f>
        <v>06/03/2023</v>
      </c>
      <c r="F579" s="3" t="str">
        <f>DAY(Table5[[#This Row],[Date]])&amp;LOOKUP(DAY(Table5[[#This Row],[Date]]),{1,"st";2,"nd";3,"rd";4,"th";21,"st";22,"nd";23,"rd";24,"th";31,"st"}) &amp; TEXT(Table5[[#This Row],[Date]], " mmm, yyyy")</f>
        <v>6th Mar, 2023</v>
      </c>
      <c r="G579" s="11">
        <v>781</v>
      </c>
      <c r="H579" s="9" t="str">
        <f>TEXT(Table5[[#This Row],[AForm]],"000000")</f>
        <v>000781</v>
      </c>
      <c r="I579" s="11">
        <f t="shared" ca="1" si="108"/>
        <v>33.170690210855248</v>
      </c>
      <c r="J579" s="4" t="str">
        <f ca="1">TEXT(Table5[[#This Row],[ABeginForm]],"00")</f>
        <v>33</v>
      </c>
      <c r="K579" s="11">
        <f t="shared" ca="1" si="109"/>
        <v>32.280411418075836</v>
      </c>
      <c r="L579" s="4" t="str">
        <f ca="1">TEXT(Table5[[#This Row],[AEndForm]],"00")</f>
        <v>32</v>
      </c>
      <c r="M579" s="12">
        <f ca="1">Table5[[#This Row],[AEndForm]]+(_xlfn.NORM.INV(RAND(),2,0.75))</f>
        <v>33.950101038309178</v>
      </c>
      <c r="N579" s="5" t="str">
        <f ca="1">TEXT(Table5[[#This Row],[ASigForm]],"00")</f>
        <v>34</v>
      </c>
      <c r="O579" s="11">
        <v>126</v>
      </c>
      <c r="P579" s="9" t="str">
        <f>TEXT(Table5[[#This Row],[BForm]],"000000")</f>
        <v>000126</v>
      </c>
      <c r="Q579" s="11">
        <f t="shared" ca="1" si="110"/>
        <v>31.880918515919113</v>
      </c>
      <c r="R579" s="4" t="str">
        <f ca="1">TEXT(Table5[[#This Row],[BBeginForm]],"00")</f>
        <v>32</v>
      </c>
      <c r="S579" s="11">
        <f t="shared" ca="1" si="111"/>
        <v>29.793888824640593</v>
      </c>
      <c r="T579" s="4" t="str">
        <f ca="1">TEXT(Table5[[#This Row],[BEndForm]],"00")</f>
        <v>30</v>
      </c>
      <c r="U579" s="12">
        <f ca="1">Table5[[#This Row],[BEndForm]]+(_xlfn.NORM.INV(RAND(),2,0.75))</f>
        <v>31.369670216233338</v>
      </c>
      <c r="V579" s="5" t="str">
        <f ca="1">TEXT(Table5[[#This Row],[BSigForm]],"00")</f>
        <v>31</v>
      </c>
      <c r="W579" s="6" t="s">
        <v>11</v>
      </c>
      <c r="X579" s="11">
        <f t="shared" ca="1" si="112"/>
        <v>33.664655848666783</v>
      </c>
      <c r="Y579" s="4" t="str">
        <f ca="1">TEXT(Table5[[#This Row],[CBeginForm]],"00")</f>
        <v>34</v>
      </c>
      <c r="Z579" s="11">
        <f t="shared" ca="1" si="113"/>
        <v>24.083600103312598</v>
      </c>
      <c r="AA579" s="4" t="str">
        <f ca="1">TEXT(Table5[[#This Row],[CEndForm]],"00")</f>
        <v>24</v>
      </c>
      <c r="AB579" s="12">
        <f ca="1">Table5[[#This Row],[CEndForm]]+(_xlfn.NORM.INV(RAND(),2,0.75))</f>
        <v>27.218010611870938</v>
      </c>
      <c r="AC579" s="5" t="str">
        <f ca="1">TEXT(Table5[[#This Row],[CSigForm]],"00")</f>
        <v>27</v>
      </c>
      <c r="AD579" s="11">
        <v>791</v>
      </c>
      <c r="AE579" s="9" t="str">
        <f>TEXT(Table5[[#This Row],[DForm]],"000000")</f>
        <v>000791</v>
      </c>
      <c r="AF579" s="11">
        <f t="shared" ca="1" si="114"/>
        <v>25.007092253966139</v>
      </c>
      <c r="AG579" s="4" t="str">
        <f ca="1">TEXT(Table5[[#This Row],[DBeginForm]],"00")</f>
        <v>25</v>
      </c>
      <c r="AH579" s="11">
        <f t="shared" ca="1" si="115"/>
        <v>26.963231859341896</v>
      </c>
      <c r="AI579" s="4" t="str">
        <f ca="1">TEXT(Table5[[#This Row],[DEndForm]],"00")</f>
        <v>27</v>
      </c>
      <c r="AJ579" s="12">
        <f ca="1">Table5[[#This Row],[DEndForm]]+(_xlfn.NORM.INV(RAND(),2,0.75))</f>
        <v>29.783588865406607</v>
      </c>
      <c r="AK579" s="5" t="str">
        <f ca="1">TEXT(Table5[[#This Row],[DSigForm]],"00")</f>
        <v>30</v>
      </c>
      <c r="AL579" s="11">
        <v>783</v>
      </c>
      <c r="AM579" s="9" t="str">
        <f>TEXT(Table5[[#This Row],[EForm]],"000000")</f>
        <v>000783</v>
      </c>
      <c r="AN579" s="11">
        <f t="shared" ca="1" si="116"/>
        <v>31.295669062917185</v>
      </c>
      <c r="AO579" s="4" t="str">
        <f ca="1">TEXT(Table5[[#This Row],[EBeginForm]],"00")</f>
        <v>31</v>
      </c>
      <c r="AP579" s="11">
        <f t="shared" ca="1" si="117"/>
        <v>32.977489086724567</v>
      </c>
      <c r="AQ579" s="4" t="str">
        <f ca="1">TEXT(Table5[[#This Row],[EEndForm]],"00")</f>
        <v>33</v>
      </c>
      <c r="AR579" s="12">
        <f ca="1">Table5[[#This Row],[EEndForm]]+(_xlfn.NORM.INV(RAND(),2,0.75))</f>
        <v>34.167649745846177</v>
      </c>
      <c r="AS579" s="5" t="str">
        <f ca="1">TEXT(Table5[[#This Row],[ESigForm]],"00")</f>
        <v>34</v>
      </c>
      <c r="AT579" s="9">
        <v>770</v>
      </c>
      <c r="AU579" s="9" t="str">
        <f>TEXT(Table5[[#This Row],[F]],"000000")</f>
        <v>000770</v>
      </c>
      <c r="AV579" s="11">
        <f t="shared" ca="1" si="118"/>
        <v>30.821100806116029</v>
      </c>
      <c r="AW579" s="4" t="str">
        <f ca="1">TEXT(Table5[[#This Row],[EBeginForm]],"00")</f>
        <v>31</v>
      </c>
      <c r="AX579" s="11">
        <f t="shared" ca="1" si="119"/>
        <v>29.022449896200147</v>
      </c>
      <c r="AY579" s="4" t="str">
        <f ca="1">TEXT(Table5[[#This Row],[EEndForm]],"00")</f>
        <v>33</v>
      </c>
      <c r="AZ579" s="12">
        <f ca="1">Table5[[#This Row],[EEndForm]]+(_xlfn.NORM.INV(RAND(),2,0.75))</f>
        <v>34.139605819323883</v>
      </c>
      <c r="BA579" s="5" t="str">
        <f ca="1">TEXT(Table5[[#This Row],[ESigForm]],"00")</f>
        <v>34</v>
      </c>
    </row>
    <row r="580" spans="1:53" x14ac:dyDescent="0.3">
      <c r="A580" s="1">
        <v>0</v>
      </c>
      <c r="B580" s="1" t="s">
        <v>7</v>
      </c>
      <c r="C580" s="11">
        <v>44992</v>
      </c>
      <c r="D580" s="8" t="str">
        <f>TEXT(Table5[[#This Row],[Date]],"dd-mm-yyyy")</f>
        <v>07-03-2023</v>
      </c>
      <c r="E580" s="11" t="str">
        <f>TEXT(Table5[[#This Row],[Date]],"dd/mm/yyyy")</f>
        <v>07/03/2023</v>
      </c>
      <c r="F580" s="3" t="str">
        <f>DAY(Table5[[#This Row],[Date]])&amp;LOOKUP(DAY(Table5[[#This Row],[Date]]),{1,"st";2,"nd";3,"rd";4,"th";21,"st";22,"nd";23,"rd";24,"th";31,"st"}) &amp; TEXT(Table5[[#This Row],[Date]], " mmm, yyyy")</f>
        <v>7th Mar, 2023</v>
      </c>
      <c r="G580" s="11">
        <v>782</v>
      </c>
      <c r="H580" s="9" t="str">
        <f>TEXT(Table5[[#This Row],[AForm]],"000000")</f>
        <v>000782</v>
      </c>
      <c r="I580" s="11">
        <f t="shared" ca="1" si="108"/>
        <v>31.306338281081629</v>
      </c>
      <c r="J580" s="4" t="str">
        <f ca="1">TEXT(Table5[[#This Row],[ABeginForm]],"00")</f>
        <v>31</v>
      </c>
      <c r="K580" s="11">
        <f t="shared" ca="1" si="109"/>
        <v>30.604544052841778</v>
      </c>
      <c r="L580" s="4" t="str">
        <f ca="1">TEXT(Table5[[#This Row],[AEndForm]],"00")</f>
        <v>31</v>
      </c>
      <c r="M580" s="12">
        <f ca="1">Table5[[#This Row],[AEndForm]]+(_xlfn.NORM.INV(RAND(),2,0.75))</f>
        <v>31.643975717271118</v>
      </c>
      <c r="N580" s="5" t="str">
        <f ca="1">TEXT(Table5[[#This Row],[ASigForm]],"00")</f>
        <v>32</v>
      </c>
      <c r="O580" s="11" t="s">
        <v>12</v>
      </c>
      <c r="P580" s="9" t="str">
        <f>TEXT(Table5[[#This Row],[BForm]],"000000")</f>
        <v xml:space="preserve"> </v>
      </c>
      <c r="Q580" s="11">
        <f t="shared" ca="1" si="110"/>
        <v>29.676855542506985</v>
      </c>
      <c r="R580" s="4" t="str">
        <f ca="1">TEXT(Table5[[#This Row],[BBeginForm]],"00")</f>
        <v>30</v>
      </c>
      <c r="S580" s="11">
        <f t="shared" ca="1" si="111"/>
        <v>25.540399965211723</v>
      </c>
      <c r="T580" s="4" t="str">
        <f ca="1">TEXT(Table5[[#This Row],[BEndForm]],"00")</f>
        <v>26</v>
      </c>
      <c r="U580" s="12">
        <f ca="1">Table5[[#This Row],[BEndForm]]+(_xlfn.NORM.INV(RAND(),2,0.75))</f>
        <v>27.183455153920271</v>
      </c>
      <c r="V580" s="5" t="str">
        <f ca="1">TEXT(Table5[[#This Row],[BSigForm]],"00")</f>
        <v>27</v>
      </c>
      <c r="W580" s="6" t="s">
        <v>11</v>
      </c>
      <c r="X580" s="11">
        <f t="shared" ca="1" si="112"/>
        <v>30.188219969392499</v>
      </c>
      <c r="Y580" s="4" t="str">
        <f ca="1">TEXT(Table5[[#This Row],[CBeginForm]],"00")</f>
        <v>30</v>
      </c>
      <c r="Z580" s="11">
        <f t="shared" ca="1" si="113"/>
        <v>34.664416986177137</v>
      </c>
      <c r="AA580" s="4" t="str">
        <f ca="1">TEXT(Table5[[#This Row],[CEndForm]],"00")</f>
        <v>35</v>
      </c>
      <c r="AB580" s="12">
        <f ca="1">Table5[[#This Row],[CEndForm]]+(_xlfn.NORM.INV(RAND(),2,0.75))</f>
        <v>37.033874097369349</v>
      </c>
      <c r="AC580" s="5" t="str">
        <f ca="1">TEXT(Table5[[#This Row],[CSigForm]],"00")</f>
        <v>37</v>
      </c>
      <c r="AD580" s="11">
        <v>792</v>
      </c>
      <c r="AE580" s="9" t="str">
        <f>TEXT(Table5[[#This Row],[DForm]],"000000")</f>
        <v>000792</v>
      </c>
      <c r="AF580" s="11">
        <f t="shared" ca="1" si="114"/>
        <v>37.937842589234329</v>
      </c>
      <c r="AG580" s="4" t="str">
        <f ca="1">TEXT(Table5[[#This Row],[DBeginForm]],"00")</f>
        <v>38</v>
      </c>
      <c r="AH580" s="11">
        <f t="shared" ca="1" si="115"/>
        <v>29.71862062723778</v>
      </c>
      <c r="AI580" s="4" t="str">
        <f ca="1">TEXT(Table5[[#This Row],[DEndForm]],"00")</f>
        <v>30</v>
      </c>
      <c r="AJ580" s="12">
        <f ca="1">Table5[[#This Row],[DEndForm]]+(_xlfn.NORM.INV(RAND(),2,0.75))</f>
        <v>30.79025437867211</v>
      </c>
      <c r="AK580" s="5" t="str">
        <f ca="1">TEXT(Table5[[#This Row],[DSigForm]],"00")</f>
        <v>31</v>
      </c>
      <c r="AL580" s="11">
        <v>784</v>
      </c>
      <c r="AM580" s="9" t="str">
        <f>TEXT(Table5[[#This Row],[EForm]],"000000")</f>
        <v>000784</v>
      </c>
      <c r="AN580" s="11">
        <f t="shared" ca="1" si="116"/>
        <v>25.918097295213148</v>
      </c>
      <c r="AO580" s="4" t="str">
        <f ca="1">TEXT(Table5[[#This Row],[EBeginForm]],"00")</f>
        <v>26</v>
      </c>
      <c r="AP580" s="11">
        <f t="shared" ca="1" si="117"/>
        <v>32.196520531246634</v>
      </c>
      <c r="AQ580" s="4" t="str">
        <f ca="1">TEXT(Table5[[#This Row],[EEndForm]],"00")</f>
        <v>32</v>
      </c>
      <c r="AR580" s="12">
        <f ca="1">Table5[[#This Row],[EEndForm]]+(_xlfn.NORM.INV(RAND(),2,0.75))</f>
        <v>34.699668959171952</v>
      </c>
      <c r="AS580" s="5" t="str">
        <f ca="1">TEXT(Table5[[#This Row],[ESigForm]],"00")</f>
        <v>35</v>
      </c>
      <c r="AT580" s="9">
        <v>771</v>
      </c>
      <c r="AU580" s="9" t="str">
        <f>TEXT(Table5[[#This Row],[F]],"000000")</f>
        <v>000771</v>
      </c>
      <c r="AV580" s="11">
        <f t="shared" ca="1" si="118"/>
        <v>37.290202142175552</v>
      </c>
      <c r="AW580" s="4" t="str">
        <f ca="1">TEXT(Table5[[#This Row],[EBeginForm]],"00")</f>
        <v>26</v>
      </c>
      <c r="AX580" s="11">
        <f t="shared" ca="1" si="119"/>
        <v>30.991116787958742</v>
      </c>
      <c r="AY580" s="4" t="str">
        <f ca="1">TEXT(Table5[[#This Row],[EEndForm]],"00")</f>
        <v>32</v>
      </c>
      <c r="AZ580" s="12">
        <f ca="1">Table5[[#This Row],[EEndForm]]+(_xlfn.NORM.INV(RAND(),2,0.75))</f>
        <v>33.86016535352843</v>
      </c>
      <c r="BA580" s="5" t="str">
        <f ca="1">TEXT(Table5[[#This Row],[ESigForm]],"00")</f>
        <v>35</v>
      </c>
    </row>
    <row r="581" spans="1:53" x14ac:dyDescent="0.3">
      <c r="A581" s="1">
        <v>0</v>
      </c>
      <c r="B581" s="1" t="s">
        <v>8</v>
      </c>
      <c r="C581" s="11">
        <v>44993</v>
      </c>
      <c r="D581" s="8" t="str">
        <f>TEXT(Table5[[#This Row],[Date]],"dd-mm-yyyy")</f>
        <v>08-03-2023</v>
      </c>
      <c r="E581" s="11" t="str">
        <f>TEXT(Table5[[#This Row],[Date]],"dd/mm/yyyy")</f>
        <v>08/03/2023</v>
      </c>
      <c r="F581" s="3" t="str">
        <f>DAY(Table5[[#This Row],[Date]])&amp;LOOKUP(DAY(Table5[[#This Row],[Date]]),{1,"st";2,"nd";3,"rd";4,"th";21,"st";22,"nd";23,"rd";24,"th";31,"st"}) &amp; TEXT(Table5[[#This Row],[Date]], " mmm, yyyy")</f>
        <v>8th Mar, 2023</v>
      </c>
      <c r="G581" s="11">
        <v>783</v>
      </c>
      <c r="H581" s="9" t="str">
        <f>TEXT(Table5[[#This Row],[AForm]],"000000")</f>
        <v>000783</v>
      </c>
      <c r="I581" s="11">
        <f t="shared" ca="1" si="108"/>
        <v>27.655503329970649</v>
      </c>
      <c r="J581" s="4" t="str">
        <f ca="1">TEXT(Table5[[#This Row],[ABeginForm]],"00")</f>
        <v>28</v>
      </c>
      <c r="K581" s="11">
        <f t="shared" ca="1" si="109"/>
        <v>27.680144275006384</v>
      </c>
      <c r="L581" s="4" t="str">
        <f ca="1">TEXT(Table5[[#This Row],[AEndForm]],"00")</f>
        <v>28</v>
      </c>
      <c r="M581" s="12">
        <f ca="1">Table5[[#This Row],[AEndForm]]+(_xlfn.NORM.INV(RAND(),2,0.75))</f>
        <v>29.477628428406277</v>
      </c>
      <c r="N581" s="5" t="str">
        <f ca="1">TEXT(Table5[[#This Row],[ASigForm]],"00")</f>
        <v>29</v>
      </c>
      <c r="O581" s="11" t="s">
        <v>12</v>
      </c>
      <c r="P581" s="9" t="str">
        <f>TEXT(Table5[[#This Row],[BForm]],"000000")</f>
        <v xml:space="preserve"> </v>
      </c>
      <c r="Q581" s="11">
        <f t="shared" ca="1" si="110"/>
        <v>27.832726676992941</v>
      </c>
      <c r="R581" s="4" t="str">
        <f ca="1">TEXT(Table5[[#This Row],[BBeginForm]],"00")</f>
        <v>28</v>
      </c>
      <c r="S581" s="11">
        <f t="shared" ca="1" si="111"/>
        <v>30.33714678777752</v>
      </c>
      <c r="T581" s="4" t="str">
        <f ca="1">TEXT(Table5[[#This Row],[BEndForm]],"00")</f>
        <v>30</v>
      </c>
      <c r="U581" s="12">
        <f ca="1">Table5[[#This Row],[BEndForm]]+(_xlfn.NORM.INV(RAND(),2,0.75))</f>
        <v>32.112379901169128</v>
      </c>
      <c r="V581" s="5" t="str">
        <f ca="1">TEXT(Table5[[#This Row],[BSigForm]],"00")</f>
        <v>32</v>
      </c>
      <c r="W581" s="6" t="s">
        <v>11</v>
      </c>
      <c r="X581" s="11">
        <f t="shared" ca="1" si="112"/>
        <v>26.915215038344993</v>
      </c>
      <c r="Y581" s="4" t="str">
        <f ca="1">TEXT(Table5[[#This Row],[CBeginForm]],"00")</f>
        <v>27</v>
      </c>
      <c r="Z581" s="11">
        <f t="shared" ca="1" si="113"/>
        <v>34.659467085729403</v>
      </c>
      <c r="AA581" s="4" t="str">
        <f ca="1">TEXT(Table5[[#This Row],[CEndForm]],"00")</f>
        <v>35</v>
      </c>
      <c r="AB581" s="12">
        <f ca="1">Table5[[#This Row],[CEndForm]]+(_xlfn.NORM.INV(RAND(),2,0.75))</f>
        <v>35.674330201734946</v>
      </c>
      <c r="AC581" s="5" t="str">
        <f ca="1">TEXT(Table5[[#This Row],[CSigForm]],"00")</f>
        <v>36</v>
      </c>
      <c r="AD581" s="11">
        <v>793</v>
      </c>
      <c r="AE581" s="9" t="str">
        <f>TEXT(Table5[[#This Row],[DForm]],"000000")</f>
        <v>000793</v>
      </c>
      <c r="AF581" s="11">
        <f t="shared" ca="1" si="114"/>
        <v>32.941665519552195</v>
      </c>
      <c r="AG581" s="4" t="str">
        <f ca="1">TEXT(Table5[[#This Row],[DBeginForm]],"00")</f>
        <v>33</v>
      </c>
      <c r="AH581" s="11">
        <f t="shared" ca="1" si="115"/>
        <v>28.011074957539201</v>
      </c>
      <c r="AI581" s="4" t="str">
        <f ca="1">TEXT(Table5[[#This Row],[DEndForm]],"00")</f>
        <v>28</v>
      </c>
      <c r="AJ581" s="12">
        <f ca="1">Table5[[#This Row],[DEndForm]]+(_xlfn.NORM.INV(RAND(),2,0.75))</f>
        <v>30.837637239069647</v>
      </c>
      <c r="AK581" s="5" t="str">
        <f ca="1">TEXT(Table5[[#This Row],[DSigForm]],"00")</f>
        <v>31</v>
      </c>
      <c r="AL581" s="11">
        <v>785</v>
      </c>
      <c r="AM581" s="9" t="str">
        <f>TEXT(Table5[[#This Row],[EForm]],"000000")</f>
        <v>000785</v>
      </c>
      <c r="AN581" s="11">
        <f t="shared" ca="1" si="116"/>
        <v>25.196044467175263</v>
      </c>
      <c r="AO581" s="4" t="str">
        <f ca="1">TEXT(Table5[[#This Row],[EBeginForm]],"00")</f>
        <v>25</v>
      </c>
      <c r="AP581" s="11">
        <f t="shared" ca="1" si="117"/>
        <v>27.145162349754941</v>
      </c>
      <c r="AQ581" s="4" t="str">
        <f ca="1">TEXT(Table5[[#This Row],[EEndForm]],"00")</f>
        <v>27</v>
      </c>
      <c r="AR581" s="12">
        <f ca="1">Table5[[#This Row],[EEndForm]]+(_xlfn.NORM.INV(RAND(),2,0.75))</f>
        <v>29.965282437993885</v>
      </c>
      <c r="AS581" s="5" t="str">
        <f ca="1">TEXT(Table5[[#This Row],[ESigForm]],"00")</f>
        <v>30</v>
      </c>
      <c r="AT581" s="9">
        <v>772</v>
      </c>
      <c r="AU581" s="9" t="str">
        <f>TEXT(Table5[[#This Row],[F]],"000000")</f>
        <v>000772</v>
      </c>
      <c r="AV581" s="11">
        <f t="shared" ca="1" si="118"/>
        <v>25.511828589867875</v>
      </c>
      <c r="AW581" s="4" t="str">
        <f ca="1">TEXT(Table5[[#This Row],[EBeginForm]],"00")</f>
        <v>25</v>
      </c>
      <c r="AX581" s="11">
        <f t="shared" ca="1" si="119"/>
        <v>28.625214017155301</v>
      </c>
      <c r="AY581" s="4" t="str">
        <f ca="1">TEXT(Table5[[#This Row],[EEndForm]],"00")</f>
        <v>27</v>
      </c>
      <c r="AZ581" s="12">
        <f ca="1">Table5[[#This Row],[EEndForm]]+(_xlfn.NORM.INV(RAND(),2,0.75))</f>
        <v>28.611108499211831</v>
      </c>
      <c r="BA581" s="5" t="str">
        <f ca="1">TEXT(Table5[[#This Row],[ESigForm]],"00")</f>
        <v>30</v>
      </c>
    </row>
    <row r="582" spans="1:53" x14ac:dyDescent="0.3">
      <c r="A582" s="1">
        <v>0</v>
      </c>
      <c r="B582" s="1" t="s">
        <v>9</v>
      </c>
      <c r="C582" s="11">
        <v>44994</v>
      </c>
      <c r="D582" s="8" t="str">
        <f>TEXT(Table5[[#This Row],[Date]],"dd-mm-yyyy")</f>
        <v>09-03-2023</v>
      </c>
      <c r="E582" s="11" t="str">
        <f>TEXT(Table5[[#This Row],[Date]],"dd/mm/yyyy")</f>
        <v>09/03/2023</v>
      </c>
      <c r="F582" s="3" t="str">
        <f>DAY(Table5[[#This Row],[Date]])&amp;LOOKUP(DAY(Table5[[#This Row],[Date]]),{1,"st";2,"nd";3,"rd";4,"th";21,"st";22,"nd";23,"rd";24,"th";31,"st"}) &amp; TEXT(Table5[[#This Row],[Date]], " mmm, yyyy")</f>
        <v>9th Mar, 2023</v>
      </c>
      <c r="G582" s="11">
        <v>784</v>
      </c>
      <c r="H582" s="9" t="str">
        <f>TEXT(Table5[[#This Row],[AForm]],"000000")</f>
        <v>000784</v>
      </c>
      <c r="I582" s="11">
        <f t="shared" ca="1" si="108"/>
        <v>33.104021061308693</v>
      </c>
      <c r="J582" s="4" t="str">
        <f ca="1">TEXT(Table5[[#This Row],[ABeginForm]],"00")</f>
        <v>33</v>
      </c>
      <c r="K582" s="11">
        <f t="shared" ca="1" si="109"/>
        <v>28.684769618698166</v>
      </c>
      <c r="L582" s="4" t="str">
        <f ca="1">TEXT(Table5[[#This Row],[AEndForm]],"00")</f>
        <v>29</v>
      </c>
      <c r="M582" s="12">
        <f ca="1">Table5[[#This Row],[AEndForm]]+(_xlfn.NORM.INV(RAND(),2,0.75))</f>
        <v>31.256267267345617</v>
      </c>
      <c r="N582" s="5" t="str">
        <f ca="1">TEXT(Table5[[#This Row],[ASigForm]],"00")</f>
        <v>31</v>
      </c>
      <c r="O582" s="11" t="s">
        <v>12</v>
      </c>
      <c r="P582" s="9" t="str">
        <f>TEXT(Table5[[#This Row],[BForm]],"000000")</f>
        <v xml:space="preserve"> </v>
      </c>
      <c r="Q582" s="11">
        <f t="shared" ca="1" si="110"/>
        <v>27.630106684258649</v>
      </c>
      <c r="R582" s="4" t="str">
        <f ca="1">TEXT(Table5[[#This Row],[BBeginForm]],"00")</f>
        <v>28</v>
      </c>
      <c r="S582" s="11">
        <f t="shared" ca="1" si="111"/>
        <v>34.728462181281259</v>
      </c>
      <c r="T582" s="4" t="str">
        <f ca="1">TEXT(Table5[[#This Row],[BEndForm]],"00")</f>
        <v>35</v>
      </c>
      <c r="U582" s="12">
        <f ca="1">Table5[[#This Row],[BEndForm]]+(_xlfn.NORM.INV(RAND(),2,0.75))</f>
        <v>36.208126851016388</v>
      </c>
      <c r="V582" s="5" t="str">
        <f ca="1">TEXT(Table5[[#This Row],[BSigForm]],"00")</f>
        <v>36</v>
      </c>
      <c r="W582" s="6" t="s">
        <v>11</v>
      </c>
      <c r="X582" s="11">
        <f t="shared" ca="1" si="112"/>
        <v>26.161181940385443</v>
      </c>
      <c r="Y582" s="4" t="str">
        <f ca="1">TEXT(Table5[[#This Row],[CBeginForm]],"00")</f>
        <v>26</v>
      </c>
      <c r="Z582" s="11">
        <f t="shared" ca="1" si="113"/>
        <v>29.992831418893974</v>
      </c>
      <c r="AA582" s="4" t="str">
        <f ca="1">TEXT(Table5[[#This Row],[CEndForm]],"00")</f>
        <v>30</v>
      </c>
      <c r="AB582" s="12">
        <f ca="1">Table5[[#This Row],[CEndForm]]+(_xlfn.NORM.INV(RAND(),2,0.75))</f>
        <v>32.604913936481545</v>
      </c>
      <c r="AC582" s="5" t="str">
        <f ca="1">TEXT(Table5[[#This Row],[CSigForm]],"00")</f>
        <v>33</v>
      </c>
      <c r="AD582" s="11">
        <v>794</v>
      </c>
      <c r="AE582" s="9" t="str">
        <f>TEXT(Table5[[#This Row],[DForm]],"000000")</f>
        <v>000794</v>
      </c>
      <c r="AF582" s="11">
        <f t="shared" ca="1" si="114"/>
        <v>29.037358026934324</v>
      </c>
      <c r="AG582" s="4" t="str">
        <f ca="1">TEXT(Table5[[#This Row],[DBeginForm]],"00")</f>
        <v>29</v>
      </c>
      <c r="AH582" s="11">
        <f t="shared" ca="1" si="115"/>
        <v>29.659028853443559</v>
      </c>
      <c r="AI582" s="4" t="str">
        <f ca="1">TEXT(Table5[[#This Row],[DEndForm]],"00")</f>
        <v>30</v>
      </c>
      <c r="AJ582" s="12">
        <f ca="1">Table5[[#This Row],[DEndForm]]+(_xlfn.NORM.INV(RAND(),2,0.75))</f>
        <v>31.07083645026157</v>
      </c>
      <c r="AK582" s="5" t="str">
        <f ca="1">TEXT(Table5[[#This Row],[DSigForm]],"00")</f>
        <v>31</v>
      </c>
      <c r="AL582" s="11">
        <v>786</v>
      </c>
      <c r="AM582" s="9" t="str">
        <f>TEXT(Table5[[#This Row],[EForm]],"000000")</f>
        <v>000786</v>
      </c>
      <c r="AN582" s="11">
        <f t="shared" ca="1" si="116"/>
        <v>26.686557338044906</v>
      </c>
      <c r="AO582" s="4" t="str">
        <f ca="1">TEXT(Table5[[#This Row],[EBeginForm]],"00")</f>
        <v>27</v>
      </c>
      <c r="AP582" s="11">
        <f t="shared" ca="1" si="117"/>
        <v>28.753904249079763</v>
      </c>
      <c r="AQ582" s="4" t="str">
        <f ca="1">TEXT(Table5[[#This Row],[EEndForm]],"00")</f>
        <v>29</v>
      </c>
      <c r="AR582" s="12">
        <f ca="1">Table5[[#This Row],[EEndForm]]+(_xlfn.NORM.INV(RAND(),2,0.75))</f>
        <v>29.948669402141192</v>
      </c>
      <c r="AS582" s="5" t="str">
        <f ca="1">TEXT(Table5[[#This Row],[ESigForm]],"00")</f>
        <v>30</v>
      </c>
      <c r="AT582" s="9">
        <v>773</v>
      </c>
      <c r="AU582" s="9" t="str">
        <f>TEXT(Table5[[#This Row],[F]],"000000")</f>
        <v>000773</v>
      </c>
      <c r="AV582" s="11">
        <f t="shared" ca="1" si="118"/>
        <v>29.540518319831975</v>
      </c>
      <c r="AW582" s="4" t="str">
        <f ca="1">TEXT(Table5[[#This Row],[EBeginForm]],"00")</f>
        <v>27</v>
      </c>
      <c r="AX582" s="11">
        <f t="shared" ca="1" si="119"/>
        <v>29.882358053652403</v>
      </c>
      <c r="AY582" s="4" t="str">
        <f ca="1">TEXT(Table5[[#This Row],[EEndForm]],"00")</f>
        <v>29</v>
      </c>
      <c r="AZ582" s="12">
        <f ca="1">Table5[[#This Row],[EEndForm]]+(_xlfn.NORM.INV(RAND(),2,0.75))</f>
        <v>30.12360464019476</v>
      </c>
      <c r="BA582" s="5" t="str">
        <f ca="1">TEXT(Table5[[#This Row],[ESigForm]],"00")</f>
        <v>30</v>
      </c>
    </row>
    <row r="583" spans="1:53" x14ac:dyDescent="0.3">
      <c r="A583" s="1">
        <v>0</v>
      </c>
      <c r="B583" s="1" t="s">
        <v>10</v>
      </c>
      <c r="C583" s="11">
        <v>44995</v>
      </c>
      <c r="D583" s="8" t="str">
        <f>TEXT(Table5[[#This Row],[Date]],"dd-mm-yyyy")</f>
        <v>10-03-2023</v>
      </c>
      <c r="E583" s="11" t="str">
        <f>TEXT(Table5[[#This Row],[Date]],"dd/mm/yyyy")</f>
        <v>10/03/2023</v>
      </c>
      <c r="F583" s="3" t="str">
        <f>DAY(Table5[[#This Row],[Date]])&amp;LOOKUP(DAY(Table5[[#This Row],[Date]]),{1,"st";2,"nd";3,"rd";4,"th";21,"st";22,"nd";23,"rd";24,"th";31,"st"}) &amp; TEXT(Table5[[#This Row],[Date]], " mmm, yyyy")</f>
        <v>10th Mar, 2023</v>
      </c>
      <c r="G583" s="11">
        <v>785</v>
      </c>
      <c r="H583" s="9" t="str">
        <f>TEXT(Table5[[#This Row],[AForm]],"000000")</f>
        <v>000785</v>
      </c>
      <c r="I583" s="11">
        <f t="shared" ca="1" si="108"/>
        <v>27.795333456934948</v>
      </c>
      <c r="J583" s="4" t="str">
        <f ca="1">TEXT(Table5[[#This Row],[ABeginForm]],"00")</f>
        <v>28</v>
      </c>
      <c r="K583" s="11">
        <f t="shared" ca="1" si="109"/>
        <v>31.012440276887538</v>
      </c>
      <c r="L583" s="4" t="str">
        <f ca="1">TEXT(Table5[[#This Row],[AEndForm]],"00")</f>
        <v>31</v>
      </c>
      <c r="M583" s="12">
        <f ca="1">Table5[[#This Row],[AEndForm]]+(_xlfn.NORM.INV(RAND(),2,0.75))</f>
        <v>33.054456158238899</v>
      </c>
      <c r="N583" s="5" t="str">
        <f ca="1">TEXT(Table5[[#This Row],[ASigForm]],"00")</f>
        <v>33</v>
      </c>
      <c r="O583" s="11" t="s">
        <v>12</v>
      </c>
      <c r="P583" s="9" t="str">
        <f>TEXT(Table5[[#This Row],[BForm]],"000000")</f>
        <v xml:space="preserve"> </v>
      </c>
      <c r="Q583" s="11">
        <f t="shared" ca="1" si="110"/>
        <v>31.42317390339355</v>
      </c>
      <c r="R583" s="4" t="str">
        <f ca="1">TEXT(Table5[[#This Row],[BBeginForm]],"00")</f>
        <v>31</v>
      </c>
      <c r="S583" s="11">
        <f t="shared" ca="1" si="111"/>
        <v>29.338943213465082</v>
      </c>
      <c r="T583" s="4" t="str">
        <f ca="1">TEXT(Table5[[#This Row],[BEndForm]],"00")</f>
        <v>29</v>
      </c>
      <c r="U583" s="12">
        <f ca="1">Table5[[#This Row],[BEndForm]]+(_xlfn.NORM.INV(RAND(),2,0.75))</f>
        <v>30.84601353159265</v>
      </c>
      <c r="V583" s="5" t="str">
        <f ca="1">TEXT(Table5[[#This Row],[BSigForm]],"00")</f>
        <v>31</v>
      </c>
      <c r="W583" s="6" t="s">
        <v>11</v>
      </c>
      <c r="X583" s="11">
        <f t="shared" ca="1" si="112"/>
        <v>31.155292607352035</v>
      </c>
      <c r="Y583" s="4" t="str">
        <f ca="1">TEXT(Table5[[#This Row],[CBeginForm]],"00")</f>
        <v>31</v>
      </c>
      <c r="Z583" s="11">
        <f t="shared" ca="1" si="113"/>
        <v>32.221951674614303</v>
      </c>
      <c r="AA583" s="4" t="str">
        <f ca="1">TEXT(Table5[[#This Row],[CEndForm]],"00")</f>
        <v>32</v>
      </c>
      <c r="AB583" s="12">
        <f ca="1">Table5[[#This Row],[CEndForm]]+(_xlfn.NORM.INV(RAND(),2,0.75))</f>
        <v>35.356282523673904</v>
      </c>
      <c r="AC583" s="5" t="str">
        <f ca="1">TEXT(Table5[[#This Row],[CSigForm]],"00")</f>
        <v>35</v>
      </c>
      <c r="AD583" s="11">
        <v>795</v>
      </c>
      <c r="AE583" s="9" t="str">
        <f>TEXT(Table5[[#This Row],[DForm]],"000000")</f>
        <v>000795</v>
      </c>
      <c r="AF583" s="11">
        <f t="shared" ca="1" si="114"/>
        <v>36.616203838574052</v>
      </c>
      <c r="AG583" s="4" t="str">
        <f ca="1">TEXT(Table5[[#This Row],[DBeginForm]],"00")</f>
        <v>37</v>
      </c>
      <c r="AH583" s="11">
        <f t="shared" ca="1" si="115"/>
        <v>32.988657670995835</v>
      </c>
      <c r="AI583" s="4" t="str">
        <f ca="1">TEXT(Table5[[#This Row],[DEndForm]],"00")</f>
        <v>33</v>
      </c>
      <c r="AJ583" s="12">
        <f ca="1">Table5[[#This Row],[DEndForm]]+(_xlfn.NORM.INV(RAND(),2,0.75))</f>
        <v>35.806071037828225</v>
      </c>
      <c r="AK583" s="5" t="str">
        <f ca="1">TEXT(Table5[[#This Row],[DSigForm]],"00")</f>
        <v>36</v>
      </c>
      <c r="AL583" s="11">
        <v>787</v>
      </c>
      <c r="AM583" s="9" t="str">
        <f>TEXT(Table5[[#This Row],[EForm]],"000000")</f>
        <v>000787</v>
      </c>
      <c r="AN583" s="11">
        <f t="shared" ca="1" si="116"/>
        <v>23.787940242525927</v>
      </c>
      <c r="AO583" s="4" t="str">
        <f ca="1">TEXT(Table5[[#This Row],[EBeginForm]],"00")</f>
        <v>24</v>
      </c>
      <c r="AP583" s="11">
        <f t="shared" ca="1" si="117"/>
        <v>34.408871588651891</v>
      </c>
      <c r="AQ583" s="4" t="str">
        <f ca="1">TEXT(Table5[[#This Row],[EEndForm]],"00")</f>
        <v>34</v>
      </c>
      <c r="AR583" s="12">
        <f ca="1">Table5[[#This Row],[EEndForm]]+(_xlfn.NORM.INV(RAND(),2,0.75))</f>
        <v>37.159598861722685</v>
      </c>
      <c r="AS583" s="5" t="str">
        <f ca="1">TEXT(Table5[[#This Row],[ESigForm]],"00")</f>
        <v>37</v>
      </c>
      <c r="AT583" s="9">
        <v>774</v>
      </c>
      <c r="AU583" s="9" t="str">
        <f>TEXT(Table5[[#This Row],[F]],"000000")</f>
        <v>000774</v>
      </c>
      <c r="AV583" s="11">
        <f t="shared" ca="1" si="118"/>
        <v>26.277523505932834</v>
      </c>
      <c r="AW583" s="4" t="str">
        <f ca="1">TEXT(Table5[[#This Row],[EBeginForm]],"00")</f>
        <v>24</v>
      </c>
      <c r="AX583" s="11">
        <f t="shared" ca="1" si="119"/>
        <v>29.494546961554406</v>
      </c>
      <c r="AY583" s="4" t="str">
        <f ca="1">TEXT(Table5[[#This Row],[EEndForm]],"00")</f>
        <v>34</v>
      </c>
      <c r="AZ583" s="12">
        <f ca="1">Table5[[#This Row],[EEndForm]]+(_xlfn.NORM.INV(RAND(),2,0.75))</f>
        <v>35.991722310506951</v>
      </c>
      <c r="BA583" s="5" t="str">
        <f ca="1">TEXT(Table5[[#This Row],[ESigForm]],"00")</f>
        <v>37</v>
      </c>
    </row>
    <row r="584" spans="1:53" x14ac:dyDescent="0.3">
      <c r="A584" s="1">
        <v>0</v>
      </c>
      <c r="B584" s="1" t="s">
        <v>5</v>
      </c>
      <c r="C584" s="11">
        <v>44996</v>
      </c>
      <c r="D584" s="8" t="str">
        <f>TEXT(Table5[[#This Row],[Date]],"dd-mm-yyyy")</f>
        <v>11-03-2023</v>
      </c>
      <c r="E584" s="11" t="str">
        <f>TEXT(Table5[[#This Row],[Date]],"dd/mm/yyyy")</f>
        <v>11/03/2023</v>
      </c>
      <c r="F584" s="3" t="str">
        <f>DAY(Table5[[#This Row],[Date]])&amp;LOOKUP(DAY(Table5[[#This Row],[Date]]),{1,"st";2,"nd";3,"rd";4,"th";21,"st";22,"nd";23,"rd";24,"th";31,"st"}) &amp; TEXT(Table5[[#This Row],[Date]], " mmm, yyyy")</f>
        <v>11th Mar, 2023</v>
      </c>
      <c r="G584" s="11">
        <v>786</v>
      </c>
      <c r="H584" s="9" t="str">
        <f>TEXT(Table5[[#This Row],[AForm]],"000000")</f>
        <v>000786</v>
      </c>
      <c r="I584" s="11">
        <f t="shared" ca="1" si="108"/>
        <v>26.212832109295988</v>
      </c>
      <c r="J584" s="4" t="str">
        <f ca="1">TEXT(Table5[[#This Row],[ABeginForm]],"00")</f>
        <v>26</v>
      </c>
      <c r="K584" s="11">
        <f t="shared" ca="1" si="109"/>
        <v>33.831870618463213</v>
      </c>
      <c r="L584" s="4" t="str">
        <f ca="1">TEXT(Table5[[#This Row],[AEndForm]],"00")</f>
        <v>34</v>
      </c>
      <c r="M584" s="12">
        <f ca="1">Table5[[#This Row],[AEndForm]]+(_xlfn.NORM.INV(RAND(),2,0.75))</f>
        <v>35.569155454793666</v>
      </c>
      <c r="N584" s="5" t="str">
        <f ca="1">TEXT(Table5[[#This Row],[ASigForm]],"00")</f>
        <v>36</v>
      </c>
      <c r="O584" s="11" t="s">
        <v>12</v>
      </c>
      <c r="P584" s="9" t="str">
        <f>TEXT(Table5[[#This Row],[BForm]],"000000")</f>
        <v xml:space="preserve"> </v>
      </c>
      <c r="Q584" s="11">
        <f t="shared" ca="1" si="110"/>
        <v>31.529832236576773</v>
      </c>
      <c r="R584" s="4" t="str">
        <f ca="1">TEXT(Table5[[#This Row],[BBeginForm]],"00")</f>
        <v>32</v>
      </c>
      <c r="S584" s="11">
        <f t="shared" ca="1" si="111"/>
        <v>33.692692871419482</v>
      </c>
      <c r="T584" s="4" t="str">
        <f ca="1">TEXT(Table5[[#This Row],[BEndForm]],"00")</f>
        <v>34</v>
      </c>
      <c r="U584" s="12">
        <f ca="1">Table5[[#This Row],[BEndForm]]+(_xlfn.NORM.INV(RAND(),2,0.75))</f>
        <v>36.679309299135284</v>
      </c>
      <c r="V584" s="5" t="str">
        <f ca="1">TEXT(Table5[[#This Row],[BSigForm]],"00")</f>
        <v>37</v>
      </c>
      <c r="W584" s="6" t="s">
        <v>11</v>
      </c>
      <c r="X584" s="11">
        <f t="shared" ca="1" si="112"/>
        <v>27.301983978384257</v>
      </c>
      <c r="Y584" s="4" t="str">
        <f ca="1">TEXT(Table5[[#This Row],[CBeginForm]],"00")</f>
        <v>27</v>
      </c>
      <c r="Z584" s="11">
        <f t="shared" ca="1" si="113"/>
        <v>27.867302846272572</v>
      </c>
      <c r="AA584" s="4" t="str">
        <f ca="1">TEXT(Table5[[#This Row],[CEndForm]],"00")</f>
        <v>28</v>
      </c>
      <c r="AB584" s="12">
        <f ca="1">Table5[[#This Row],[CEndForm]]+(_xlfn.NORM.INV(RAND(),2,0.75))</f>
        <v>29.205462820426206</v>
      </c>
      <c r="AC584" s="5" t="str">
        <f ca="1">TEXT(Table5[[#This Row],[CSigForm]],"00")</f>
        <v>29</v>
      </c>
      <c r="AD584" s="11">
        <v>796</v>
      </c>
      <c r="AE584" s="9" t="str">
        <f>TEXT(Table5[[#This Row],[DForm]],"000000")</f>
        <v>000796</v>
      </c>
      <c r="AF584" s="11">
        <f t="shared" ca="1" si="114"/>
        <v>31.674916675151621</v>
      </c>
      <c r="AG584" s="4" t="str">
        <f ca="1">TEXT(Table5[[#This Row],[DBeginForm]],"00")</f>
        <v>32</v>
      </c>
      <c r="AH584" s="11">
        <f t="shared" ca="1" si="115"/>
        <v>31.961644631281985</v>
      </c>
      <c r="AI584" s="4" t="str">
        <f ca="1">TEXT(Table5[[#This Row],[DEndForm]],"00")</f>
        <v>32</v>
      </c>
      <c r="AJ584" s="12">
        <f ca="1">Table5[[#This Row],[DEndForm]]+(_xlfn.NORM.INV(RAND(),2,0.75))</f>
        <v>32.759648866454036</v>
      </c>
      <c r="AK584" s="5" t="str">
        <f ca="1">TEXT(Table5[[#This Row],[DSigForm]],"00")</f>
        <v>33</v>
      </c>
      <c r="AL584" s="11">
        <v>788</v>
      </c>
      <c r="AM584" s="9" t="str">
        <f>TEXT(Table5[[#This Row],[EForm]],"000000")</f>
        <v>000788</v>
      </c>
      <c r="AN584" s="11">
        <f t="shared" ca="1" si="116"/>
        <v>33.297311946607564</v>
      </c>
      <c r="AO584" s="4" t="str">
        <f ca="1">TEXT(Table5[[#This Row],[EBeginForm]],"00")</f>
        <v>33</v>
      </c>
      <c r="AP584" s="11">
        <f t="shared" ca="1" si="117"/>
        <v>29.049358459260098</v>
      </c>
      <c r="AQ584" s="4" t="str">
        <f ca="1">TEXT(Table5[[#This Row],[EEndForm]],"00")</f>
        <v>29</v>
      </c>
      <c r="AR584" s="12">
        <f ca="1">Table5[[#This Row],[EEndForm]]+(_xlfn.NORM.INV(RAND(),2,0.75))</f>
        <v>30.267312550283698</v>
      </c>
      <c r="AS584" s="5" t="str">
        <f ca="1">TEXT(Table5[[#This Row],[ESigForm]],"00")</f>
        <v>30</v>
      </c>
      <c r="AT584" s="9">
        <v>775</v>
      </c>
      <c r="AU584" s="9" t="str">
        <f>TEXT(Table5[[#This Row],[F]],"000000")</f>
        <v>000775</v>
      </c>
      <c r="AV584" s="11">
        <f t="shared" ca="1" si="118"/>
        <v>32.654047603125292</v>
      </c>
      <c r="AW584" s="4" t="str">
        <f ca="1">TEXT(Table5[[#This Row],[EBeginForm]],"00")</f>
        <v>33</v>
      </c>
      <c r="AX584" s="11">
        <f t="shared" ca="1" si="119"/>
        <v>24.05284851028566</v>
      </c>
      <c r="AY584" s="4" t="str">
        <f ca="1">TEXT(Table5[[#This Row],[EEndForm]],"00")</f>
        <v>29</v>
      </c>
      <c r="AZ584" s="12">
        <f ca="1">Table5[[#This Row],[EEndForm]]+(_xlfn.NORM.INV(RAND(),2,0.75))</f>
        <v>31.641721836552239</v>
      </c>
      <c r="BA584" s="5" t="str">
        <f ca="1">TEXT(Table5[[#This Row],[ESigForm]],"00")</f>
        <v>30</v>
      </c>
    </row>
    <row r="585" spans="1:53" x14ac:dyDescent="0.3">
      <c r="A585" s="1">
        <v>0</v>
      </c>
      <c r="B585" s="1" t="s">
        <v>6</v>
      </c>
      <c r="C585" s="11">
        <v>44998</v>
      </c>
      <c r="D585" s="8" t="str">
        <f>TEXT(Table5[[#This Row],[Date]],"dd-mm-yyyy")</f>
        <v>13-03-2023</v>
      </c>
      <c r="E585" s="11" t="str">
        <f>TEXT(Table5[[#This Row],[Date]],"dd/mm/yyyy")</f>
        <v>13/03/2023</v>
      </c>
      <c r="F585" s="3" t="str">
        <f>DAY(Table5[[#This Row],[Date]])&amp;LOOKUP(DAY(Table5[[#This Row],[Date]]),{1,"st";2,"nd";3,"rd";4,"th";21,"st";22,"nd";23,"rd";24,"th";31,"st"}) &amp; TEXT(Table5[[#This Row],[Date]], " mmm, yyyy")</f>
        <v>13th Mar, 2023</v>
      </c>
      <c r="G585" s="11">
        <v>787</v>
      </c>
      <c r="H585" s="9" t="str">
        <f>TEXT(Table5[[#This Row],[AForm]],"000000")</f>
        <v>000787</v>
      </c>
      <c r="I585" s="11">
        <f t="shared" ca="1" si="108"/>
        <v>29.048179335220734</v>
      </c>
      <c r="J585" s="4" t="str">
        <f ca="1">TEXT(Table5[[#This Row],[ABeginForm]],"00")</f>
        <v>29</v>
      </c>
      <c r="K585" s="11">
        <f t="shared" ca="1" si="109"/>
        <v>29.02773792345489</v>
      </c>
      <c r="L585" s="4" t="str">
        <f ca="1">TEXT(Table5[[#This Row],[AEndForm]],"00")</f>
        <v>29</v>
      </c>
      <c r="M585" s="12">
        <f ca="1">Table5[[#This Row],[AEndForm]]+(_xlfn.NORM.INV(RAND(),2,0.75))</f>
        <v>31.478637946847414</v>
      </c>
      <c r="N585" s="5" t="str">
        <f ca="1">TEXT(Table5[[#This Row],[ASigForm]],"00")</f>
        <v>31</v>
      </c>
      <c r="O585" s="11">
        <v>127</v>
      </c>
      <c r="P585" s="9" t="str">
        <f>TEXT(Table5[[#This Row],[BForm]],"000000")</f>
        <v>000127</v>
      </c>
      <c r="Q585" s="11">
        <f t="shared" ca="1" si="110"/>
        <v>35.895911743522618</v>
      </c>
      <c r="R585" s="4" t="str">
        <f ca="1">TEXT(Table5[[#This Row],[BBeginForm]],"00")</f>
        <v>36</v>
      </c>
      <c r="S585" s="11">
        <f t="shared" ca="1" si="111"/>
        <v>32.90354353391028</v>
      </c>
      <c r="T585" s="4" t="str">
        <f ca="1">TEXT(Table5[[#This Row],[BEndForm]],"00")</f>
        <v>33</v>
      </c>
      <c r="U585" s="12">
        <f ca="1">Table5[[#This Row],[BEndForm]]+(_xlfn.NORM.INV(RAND(),2,0.75))</f>
        <v>34.841576608526701</v>
      </c>
      <c r="V585" s="5" t="str">
        <f ca="1">TEXT(Table5[[#This Row],[BSigForm]],"00")</f>
        <v>35</v>
      </c>
      <c r="W585" s="6" t="s">
        <v>11</v>
      </c>
      <c r="X585" s="11">
        <f t="shared" ca="1" si="112"/>
        <v>25.923144595885077</v>
      </c>
      <c r="Y585" s="4" t="str">
        <f ca="1">TEXT(Table5[[#This Row],[CBeginForm]],"00")</f>
        <v>26</v>
      </c>
      <c r="Z585" s="11">
        <f t="shared" ca="1" si="113"/>
        <v>24.643129980759838</v>
      </c>
      <c r="AA585" s="4" t="str">
        <f ca="1">TEXT(Table5[[#This Row],[CEndForm]],"00")</f>
        <v>25</v>
      </c>
      <c r="AB585" s="12">
        <f ca="1">Table5[[#This Row],[CEndForm]]+(_xlfn.NORM.INV(RAND(),2,0.75))</f>
        <v>25.891519397911292</v>
      </c>
      <c r="AC585" s="5" t="str">
        <f ca="1">TEXT(Table5[[#This Row],[CSigForm]],"00")</f>
        <v>26</v>
      </c>
      <c r="AD585" s="11">
        <v>797</v>
      </c>
      <c r="AE585" s="9" t="str">
        <f>TEXT(Table5[[#This Row],[DForm]],"000000")</f>
        <v>000797</v>
      </c>
      <c r="AF585" s="11">
        <f t="shared" ca="1" si="114"/>
        <v>36.531720586840578</v>
      </c>
      <c r="AG585" s="4" t="str">
        <f ca="1">TEXT(Table5[[#This Row],[DBeginForm]],"00")</f>
        <v>37</v>
      </c>
      <c r="AH585" s="11">
        <f t="shared" ca="1" si="115"/>
        <v>37.521369661075404</v>
      </c>
      <c r="AI585" s="4" t="str">
        <f ca="1">TEXT(Table5[[#This Row],[DEndForm]],"00")</f>
        <v>38</v>
      </c>
      <c r="AJ585" s="12">
        <f ca="1">Table5[[#This Row],[DEndForm]]+(_xlfn.NORM.INV(RAND(),2,0.75))</f>
        <v>39.071167760241146</v>
      </c>
      <c r="AK585" s="5" t="str">
        <f ca="1">TEXT(Table5[[#This Row],[DSigForm]],"00")</f>
        <v>39</v>
      </c>
      <c r="AL585" s="11">
        <v>789</v>
      </c>
      <c r="AM585" s="9" t="str">
        <f>TEXT(Table5[[#This Row],[EForm]],"000000")</f>
        <v>000789</v>
      </c>
      <c r="AN585" s="11">
        <f t="shared" ca="1" si="116"/>
        <v>31.43069255666877</v>
      </c>
      <c r="AO585" s="4" t="str">
        <f ca="1">TEXT(Table5[[#This Row],[EBeginForm]],"00")</f>
        <v>31</v>
      </c>
      <c r="AP585" s="11">
        <f t="shared" ca="1" si="117"/>
        <v>24.566622759698721</v>
      </c>
      <c r="AQ585" s="4" t="str">
        <f ca="1">TEXT(Table5[[#This Row],[EEndForm]],"00")</f>
        <v>25</v>
      </c>
      <c r="AR585" s="12">
        <f ca="1">Table5[[#This Row],[EEndForm]]+(_xlfn.NORM.INV(RAND(),2,0.75))</f>
        <v>26.089803936004422</v>
      </c>
      <c r="AS585" s="5" t="str">
        <f ca="1">TEXT(Table5[[#This Row],[ESigForm]],"00")</f>
        <v>26</v>
      </c>
      <c r="AT585" s="9">
        <v>776</v>
      </c>
      <c r="AU585" s="9" t="str">
        <f>TEXT(Table5[[#This Row],[F]],"000000")</f>
        <v>000776</v>
      </c>
      <c r="AV585" s="11">
        <f t="shared" ca="1" si="118"/>
        <v>31.607882401631411</v>
      </c>
      <c r="AW585" s="4" t="str">
        <f ca="1">TEXT(Table5[[#This Row],[EBeginForm]],"00")</f>
        <v>31</v>
      </c>
      <c r="AX585" s="11">
        <f t="shared" ca="1" si="119"/>
        <v>29.248909171142223</v>
      </c>
      <c r="AY585" s="4" t="str">
        <f ca="1">TEXT(Table5[[#This Row],[EEndForm]],"00")</f>
        <v>25</v>
      </c>
      <c r="AZ585" s="12">
        <f ca="1">Table5[[#This Row],[EEndForm]]+(_xlfn.NORM.INV(RAND(),2,0.75))</f>
        <v>27.059749057677841</v>
      </c>
      <c r="BA585" s="5" t="str">
        <f ca="1">TEXT(Table5[[#This Row],[ESigForm]],"00")</f>
        <v>26</v>
      </c>
    </row>
    <row r="586" spans="1:53" x14ac:dyDescent="0.3">
      <c r="A586" s="1">
        <v>0</v>
      </c>
      <c r="B586" s="1" t="s">
        <v>7</v>
      </c>
      <c r="C586" s="11">
        <v>44999</v>
      </c>
      <c r="D586" s="8" t="str">
        <f>TEXT(Table5[[#This Row],[Date]],"dd-mm-yyyy")</f>
        <v>14-03-2023</v>
      </c>
      <c r="E586" s="11" t="str">
        <f>TEXT(Table5[[#This Row],[Date]],"dd/mm/yyyy")</f>
        <v>14/03/2023</v>
      </c>
      <c r="F586" s="3" t="str">
        <f>DAY(Table5[[#This Row],[Date]])&amp;LOOKUP(DAY(Table5[[#This Row],[Date]]),{1,"st";2,"nd";3,"rd";4,"th";21,"st";22,"nd";23,"rd";24,"th";31,"st"}) &amp; TEXT(Table5[[#This Row],[Date]], " mmm, yyyy")</f>
        <v>14th Mar, 2023</v>
      </c>
      <c r="G586" s="11">
        <v>788</v>
      </c>
      <c r="H586" s="9" t="str">
        <f>TEXT(Table5[[#This Row],[AForm]],"000000")</f>
        <v>000788</v>
      </c>
      <c r="I586" s="11">
        <f t="shared" ca="1" si="108"/>
        <v>26.012850082983192</v>
      </c>
      <c r="J586" s="4" t="str">
        <f ca="1">TEXT(Table5[[#This Row],[ABeginForm]],"00")</f>
        <v>26</v>
      </c>
      <c r="K586" s="11">
        <f t="shared" ca="1" si="109"/>
        <v>24.361763928983635</v>
      </c>
      <c r="L586" s="4" t="str">
        <f ca="1">TEXT(Table5[[#This Row],[AEndForm]],"00")</f>
        <v>24</v>
      </c>
      <c r="M586" s="12">
        <f ca="1">Table5[[#This Row],[AEndForm]]+(_xlfn.NORM.INV(RAND(),2,0.75))</f>
        <v>26.212228925941133</v>
      </c>
      <c r="N586" s="5" t="str">
        <f ca="1">TEXT(Table5[[#This Row],[ASigForm]],"00")</f>
        <v>26</v>
      </c>
      <c r="O586" s="11" t="s">
        <v>12</v>
      </c>
      <c r="P586" s="9" t="str">
        <f>TEXT(Table5[[#This Row],[BForm]],"000000")</f>
        <v xml:space="preserve"> </v>
      </c>
      <c r="Q586" s="11">
        <f t="shared" ca="1" si="110"/>
        <v>25.686841291638046</v>
      </c>
      <c r="R586" s="4" t="str">
        <f ca="1">TEXT(Table5[[#This Row],[BBeginForm]],"00")</f>
        <v>26</v>
      </c>
      <c r="S586" s="11">
        <f t="shared" ca="1" si="111"/>
        <v>32.420702379935705</v>
      </c>
      <c r="T586" s="4" t="str">
        <f ca="1">TEXT(Table5[[#This Row],[BEndForm]],"00")</f>
        <v>32</v>
      </c>
      <c r="U586" s="12">
        <f ca="1">Table5[[#This Row],[BEndForm]]+(_xlfn.NORM.INV(RAND(),2,0.75))</f>
        <v>33.7201049222341</v>
      </c>
      <c r="V586" s="5" t="str">
        <f ca="1">TEXT(Table5[[#This Row],[BSigForm]],"00")</f>
        <v>34</v>
      </c>
      <c r="W586" s="6" t="s">
        <v>11</v>
      </c>
      <c r="X586" s="11">
        <f t="shared" ca="1" si="112"/>
        <v>33.428154246610504</v>
      </c>
      <c r="Y586" s="4" t="str">
        <f ca="1">TEXT(Table5[[#This Row],[CBeginForm]],"00")</f>
        <v>33</v>
      </c>
      <c r="Z586" s="11">
        <f t="shared" ca="1" si="113"/>
        <v>27.621286962674841</v>
      </c>
      <c r="AA586" s="4" t="str">
        <f ca="1">TEXT(Table5[[#This Row],[CEndForm]],"00")</f>
        <v>28</v>
      </c>
      <c r="AB586" s="12">
        <f ca="1">Table5[[#This Row],[CEndForm]]+(_xlfn.NORM.INV(RAND(),2,0.75))</f>
        <v>30.149827343070612</v>
      </c>
      <c r="AC586" s="5" t="str">
        <f ca="1">TEXT(Table5[[#This Row],[CSigForm]],"00")</f>
        <v>30</v>
      </c>
      <c r="AD586" s="11">
        <v>798</v>
      </c>
      <c r="AE586" s="9" t="str">
        <f>TEXT(Table5[[#This Row],[DForm]],"000000")</f>
        <v>000798</v>
      </c>
      <c r="AF586" s="11">
        <f t="shared" ca="1" si="114"/>
        <v>29.770522099649963</v>
      </c>
      <c r="AG586" s="4" t="str">
        <f ca="1">TEXT(Table5[[#This Row],[DBeginForm]],"00")</f>
        <v>30</v>
      </c>
      <c r="AH586" s="11">
        <f t="shared" ca="1" si="115"/>
        <v>33.618083539031069</v>
      </c>
      <c r="AI586" s="4" t="str">
        <f ca="1">TEXT(Table5[[#This Row],[DEndForm]],"00")</f>
        <v>34</v>
      </c>
      <c r="AJ586" s="12">
        <f ca="1">Table5[[#This Row],[DEndForm]]+(_xlfn.NORM.INV(RAND(),2,0.75))</f>
        <v>35.499048619724007</v>
      </c>
      <c r="AK586" s="5" t="str">
        <f ca="1">TEXT(Table5[[#This Row],[DSigForm]],"00")</f>
        <v>35</v>
      </c>
      <c r="AL586" s="11">
        <v>790</v>
      </c>
      <c r="AM586" s="9" t="str">
        <f>TEXT(Table5[[#This Row],[EForm]],"000000")</f>
        <v>000790</v>
      </c>
      <c r="AN586" s="11">
        <f t="shared" ca="1" si="116"/>
        <v>31.810770733955895</v>
      </c>
      <c r="AO586" s="4" t="str">
        <f ca="1">TEXT(Table5[[#This Row],[EBeginForm]],"00")</f>
        <v>32</v>
      </c>
      <c r="AP586" s="11">
        <f t="shared" ca="1" si="117"/>
        <v>32.679010970693895</v>
      </c>
      <c r="AQ586" s="4" t="str">
        <f ca="1">TEXT(Table5[[#This Row],[EEndForm]],"00")</f>
        <v>33</v>
      </c>
      <c r="AR586" s="12">
        <f ca="1">Table5[[#This Row],[EEndForm]]+(_xlfn.NORM.INV(RAND(),2,0.75))</f>
        <v>33.68655974708679</v>
      </c>
      <c r="AS586" s="5" t="str">
        <f ca="1">TEXT(Table5[[#This Row],[ESigForm]],"00")</f>
        <v>34</v>
      </c>
      <c r="AT586" s="9">
        <v>777</v>
      </c>
      <c r="AU586" s="9" t="str">
        <f>TEXT(Table5[[#This Row],[F]],"000000")</f>
        <v>000777</v>
      </c>
      <c r="AV586" s="11">
        <f t="shared" ca="1" si="118"/>
        <v>30.938696402564744</v>
      </c>
      <c r="AW586" s="4" t="str">
        <f ca="1">TEXT(Table5[[#This Row],[EBeginForm]],"00")</f>
        <v>32</v>
      </c>
      <c r="AX586" s="11">
        <f t="shared" ca="1" si="119"/>
        <v>32.468007943347459</v>
      </c>
      <c r="AY586" s="4" t="str">
        <f ca="1">TEXT(Table5[[#This Row],[EEndForm]],"00")</f>
        <v>33</v>
      </c>
      <c r="AZ586" s="12">
        <f ca="1">Table5[[#This Row],[EEndForm]]+(_xlfn.NORM.INV(RAND(),2,0.75))</f>
        <v>34.425852342844287</v>
      </c>
      <c r="BA586" s="5" t="str">
        <f ca="1">TEXT(Table5[[#This Row],[ESigForm]],"00")</f>
        <v>34</v>
      </c>
    </row>
    <row r="587" spans="1:53" x14ac:dyDescent="0.3">
      <c r="A587" s="1">
        <v>0</v>
      </c>
      <c r="B587" s="1" t="s">
        <v>8</v>
      </c>
      <c r="C587" s="11">
        <v>45000</v>
      </c>
      <c r="D587" s="8" t="str">
        <f>TEXT(Table5[[#This Row],[Date]],"dd-mm-yyyy")</f>
        <v>15-03-2023</v>
      </c>
      <c r="E587" s="11" t="str">
        <f>TEXT(Table5[[#This Row],[Date]],"dd/mm/yyyy")</f>
        <v>15/03/2023</v>
      </c>
      <c r="F587" s="3" t="str">
        <f>DAY(Table5[[#This Row],[Date]])&amp;LOOKUP(DAY(Table5[[#This Row],[Date]]),{1,"st";2,"nd";3,"rd";4,"th";21,"st";22,"nd";23,"rd";24,"th";31,"st"}) &amp; TEXT(Table5[[#This Row],[Date]], " mmm, yyyy")</f>
        <v>15th Mar, 2023</v>
      </c>
      <c r="G587" s="11">
        <v>789</v>
      </c>
      <c r="H587" s="9" t="str">
        <f>TEXT(Table5[[#This Row],[AForm]],"000000")</f>
        <v>000789</v>
      </c>
      <c r="I587" s="11">
        <f t="shared" ca="1" si="108"/>
        <v>29.144981560766844</v>
      </c>
      <c r="J587" s="4" t="str">
        <f ca="1">TEXT(Table5[[#This Row],[ABeginForm]],"00")</f>
        <v>29</v>
      </c>
      <c r="K587" s="11">
        <f t="shared" ca="1" si="109"/>
        <v>33.566356400116803</v>
      </c>
      <c r="L587" s="4" t="str">
        <f ca="1">TEXT(Table5[[#This Row],[AEndForm]],"00")</f>
        <v>34</v>
      </c>
      <c r="M587" s="12">
        <f ca="1">Table5[[#This Row],[AEndForm]]+(_xlfn.NORM.INV(RAND(),2,0.75))</f>
        <v>37.803056843386187</v>
      </c>
      <c r="N587" s="5" t="str">
        <f ca="1">TEXT(Table5[[#This Row],[ASigForm]],"00")</f>
        <v>38</v>
      </c>
      <c r="O587" s="11" t="s">
        <v>12</v>
      </c>
      <c r="P587" s="9" t="str">
        <f>TEXT(Table5[[#This Row],[BForm]],"000000")</f>
        <v xml:space="preserve"> </v>
      </c>
      <c r="Q587" s="11">
        <f t="shared" ca="1" si="110"/>
        <v>30.150196771689671</v>
      </c>
      <c r="R587" s="4" t="str">
        <f ca="1">TEXT(Table5[[#This Row],[BBeginForm]],"00")</f>
        <v>30</v>
      </c>
      <c r="S587" s="11">
        <f t="shared" ca="1" si="111"/>
        <v>33.280704944981501</v>
      </c>
      <c r="T587" s="4" t="str">
        <f ca="1">TEXT(Table5[[#This Row],[BEndForm]],"00")</f>
        <v>33</v>
      </c>
      <c r="U587" s="12">
        <f ca="1">Table5[[#This Row],[BEndForm]]+(_xlfn.NORM.INV(RAND(),2,0.75))</f>
        <v>35.693546191665767</v>
      </c>
      <c r="V587" s="5" t="str">
        <f ca="1">TEXT(Table5[[#This Row],[BSigForm]],"00")</f>
        <v>36</v>
      </c>
      <c r="W587" s="6" t="s">
        <v>11</v>
      </c>
      <c r="X587" s="11">
        <f t="shared" ca="1" si="112"/>
        <v>33.056962889481483</v>
      </c>
      <c r="Y587" s="4" t="str">
        <f ca="1">TEXT(Table5[[#This Row],[CBeginForm]],"00")</f>
        <v>33</v>
      </c>
      <c r="Z587" s="11">
        <f t="shared" ca="1" si="113"/>
        <v>29.189552439799051</v>
      </c>
      <c r="AA587" s="4" t="str">
        <f ca="1">TEXT(Table5[[#This Row],[CEndForm]],"00")</f>
        <v>29</v>
      </c>
      <c r="AB587" s="12">
        <f ca="1">Table5[[#This Row],[CEndForm]]+(_xlfn.NORM.INV(RAND(),2,0.75))</f>
        <v>30.507065909126268</v>
      </c>
      <c r="AC587" s="5" t="str">
        <f ca="1">TEXT(Table5[[#This Row],[CSigForm]],"00")</f>
        <v>31</v>
      </c>
      <c r="AD587" s="11">
        <v>799</v>
      </c>
      <c r="AE587" s="9" t="str">
        <f>TEXT(Table5[[#This Row],[DForm]],"000000")</f>
        <v>000799</v>
      </c>
      <c r="AF587" s="11">
        <f t="shared" ca="1" si="114"/>
        <v>32.640772599396072</v>
      </c>
      <c r="AG587" s="4" t="str">
        <f ca="1">TEXT(Table5[[#This Row],[DBeginForm]],"00")</f>
        <v>33</v>
      </c>
      <c r="AH587" s="11">
        <f t="shared" ca="1" si="115"/>
        <v>33.997470726751011</v>
      </c>
      <c r="AI587" s="4" t="str">
        <f ca="1">TEXT(Table5[[#This Row],[DEndForm]],"00")</f>
        <v>34</v>
      </c>
      <c r="AJ587" s="12">
        <f ca="1">Table5[[#This Row],[DEndForm]]+(_xlfn.NORM.INV(RAND(),2,0.75))</f>
        <v>36.086005890770529</v>
      </c>
      <c r="AK587" s="5" t="str">
        <f ca="1">TEXT(Table5[[#This Row],[DSigForm]],"00")</f>
        <v>36</v>
      </c>
      <c r="AL587" s="11">
        <v>791</v>
      </c>
      <c r="AM587" s="9" t="str">
        <f>TEXT(Table5[[#This Row],[EForm]],"000000")</f>
        <v>000791</v>
      </c>
      <c r="AN587" s="11">
        <f t="shared" ca="1" si="116"/>
        <v>25.133997933891173</v>
      </c>
      <c r="AO587" s="4" t="str">
        <f ca="1">TEXT(Table5[[#This Row],[EBeginForm]],"00")</f>
        <v>25</v>
      </c>
      <c r="AP587" s="11">
        <f t="shared" ca="1" si="117"/>
        <v>27.989143984828516</v>
      </c>
      <c r="AQ587" s="4" t="str">
        <f ca="1">TEXT(Table5[[#This Row],[EEndForm]],"00")</f>
        <v>28</v>
      </c>
      <c r="AR587" s="12">
        <f ca="1">Table5[[#This Row],[EEndForm]]+(_xlfn.NORM.INV(RAND(),2,0.75))</f>
        <v>29.579445102745051</v>
      </c>
      <c r="AS587" s="5" t="str">
        <f ca="1">TEXT(Table5[[#This Row],[ESigForm]],"00")</f>
        <v>30</v>
      </c>
      <c r="AT587" s="9">
        <v>778</v>
      </c>
      <c r="AU587" s="9" t="str">
        <f>TEXT(Table5[[#This Row],[F]],"000000")</f>
        <v>000778</v>
      </c>
      <c r="AV587" s="11">
        <f t="shared" ca="1" si="118"/>
        <v>36.667938561102879</v>
      </c>
      <c r="AW587" s="4" t="str">
        <f ca="1">TEXT(Table5[[#This Row],[EBeginForm]],"00")</f>
        <v>25</v>
      </c>
      <c r="AX587" s="11">
        <f t="shared" ca="1" si="119"/>
        <v>25.114474246982141</v>
      </c>
      <c r="AY587" s="4" t="str">
        <f ca="1">TEXT(Table5[[#This Row],[EEndForm]],"00")</f>
        <v>28</v>
      </c>
      <c r="AZ587" s="12">
        <f ca="1">Table5[[#This Row],[EEndForm]]+(_xlfn.NORM.INV(RAND(),2,0.75))</f>
        <v>30.007396822837094</v>
      </c>
      <c r="BA587" s="5" t="str">
        <f ca="1">TEXT(Table5[[#This Row],[ESigForm]],"00")</f>
        <v>30</v>
      </c>
    </row>
    <row r="588" spans="1:53" x14ac:dyDescent="0.3">
      <c r="A588" s="1">
        <v>0</v>
      </c>
      <c r="B588" s="1" t="s">
        <v>9</v>
      </c>
      <c r="C588" s="11">
        <v>45001</v>
      </c>
      <c r="D588" s="8" t="str">
        <f>TEXT(Table5[[#This Row],[Date]],"dd-mm-yyyy")</f>
        <v>16-03-2023</v>
      </c>
      <c r="E588" s="11" t="str">
        <f>TEXT(Table5[[#This Row],[Date]],"dd/mm/yyyy")</f>
        <v>16/03/2023</v>
      </c>
      <c r="F588" s="3" t="str">
        <f>DAY(Table5[[#This Row],[Date]])&amp;LOOKUP(DAY(Table5[[#This Row],[Date]]),{1,"st";2,"nd";3,"rd";4,"th";21,"st";22,"nd";23,"rd";24,"th";31,"st"}) &amp; TEXT(Table5[[#This Row],[Date]], " mmm, yyyy")</f>
        <v>16th Mar, 2023</v>
      </c>
      <c r="G588" s="11">
        <v>790</v>
      </c>
      <c r="H588" s="9" t="str">
        <f>TEXT(Table5[[#This Row],[AForm]],"000000")</f>
        <v>000790</v>
      </c>
      <c r="I588" s="11">
        <f t="shared" ca="1" si="108"/>
        <v>28.065613559030403</v>
      </c>
      <c r="J588" s="4" t="str">
        <f ca="1">TEXT(Table5[[#This Row],[ABeginForm]],"00")</f>
        <v>28</v>
      </c>
      <c r="K588" s="11">
        <f t="shared" ca="1" si="109"/>
        <v>31.756462122155071</v>
      </c>
      <c r="L588" s="4" t="str">
        <f ca="1">TEXT(Table5[[#This Row],[AEndForm]],"00")</f>
        <v>32</v>
      </c>
      <c r="M588" s="12">
        <f ca="1">Table5[[#This Row],[AEndForm]]+(_xlfn.NORM.INV(RAND(),2,0.75))</f>
        <v>32.726833386774985</v>
      </c>
      <c r="N588" s="5" t="str">
        <f ca="1">TEXT(Table5[[#This Row],[ASigForm]],"00")</f>
        <v>33</v>
      </c>
      <c r="O588" s="11" t="s">
        <v>12</v>
      </c>
      <c r="P588" s="9" t="str">
        <f>TEXT(Table5[[#This Row],[BForm]],"000000")</f>
        <v xml:space="preserve"> </v>
      </c>
      <c r="Q588" s="11">
        <f t="shared" ca="1" si="110"/>
        <v>28.857316316178945</v>
      </c>
      <c r="R588" s="4" t="str">
        <f ca="1">TEXT(Table5[[#This Row],[BBeginForm]],"00")</f>
        <v>29</v>
      </c>
      <c r="S588" s="11">
        <f t="shared" ca="1" si="111"/>
        <v>32.601594569131763</v>
      </c>
      <c r="T588" s="4" t="str">
        <f ca="1">TEXT(Table5[[#This Row],[BEndForm]],"00")</f>
        <v>33</v>
      </c>
      <c r="U588" s="12">
        <f ca="1">Table5[[#This Row],[BEndForm]]+(_xlfn.NORM.INV(RAND(),2,0.75))</f>
        <v>34.455890321697275</v>
      </c>
      <c r="V588" s="5" t="str">
        <f ca="1">TEXT(Table5[[#This Row],[BSigForm]],"00")</f>
        <v>34</v>
      </c>
      <c r="W588" s="6" t="s">
        <v>11</v>
      </c>
      <c r="X588" s="11">
        <f t="shared" ca="1" si="112"/>
        <v>28.975570833745603</v>
      </c>
      <c r="Y588" s="4" t="str">
        <f ca="1">TEXT(Table5[[#This Row],[CBeginForm]],"00")</f>
        <v>29</v>
      </c>
      <c r="Z588" s="11">
        <f t="shared" ca="1" si="113"/>
        <v>33.881533986772048</v>
      </c>
      <c r="AA588" s="4" t="str">
        <f ca="1">TEXT(Table5[[#This Row],[CEndForm]],"00")</f>
        <v>34</v>
      </c>
      <c r="AB588" s="12">
        <f ca="1">Table5[[#This Row],[CEndForm]]+(_xlfn.NORM.INV(RAND(),2,0.75))</f>
        <v>35.577865432334555</v>
      </c>
      <c r="AC588" s="5" t="str">
        <f ca="1">TEXT(Table5[[#This Row],[CSigForm]],"00")</f>
        <v>36</v>
      </c>
      <c r="AD588" s="11">
        <v>800</v>
      </c>
      <c r="AE588" s="9" t="str">
        <f>TEXT(Table5[[#This Row],[DForm]],"000000")</f>
        <v>000800</v>
      </c>
      <c r="AF588" s="11">
        <f t="shared" ca="1" si="114"/>
        <v>25.556062589633548</v>
      </c>
      <c r="AG588" s="4" t="str">
        <f ca="1">TEXT(Table5[[#This Row],[DBeginForm]],"00")</f>
        <v>26</v>
      </c>
      <c r="AH588" s="11">
        <f t="shared" ca="1" si="115"/>
        <v>29.070819755217791</v>
      </c>
      <c r="AI588" s="4" t="str">
        <f ca="1">TEXT(Table5[[#This Row],[DEndForm]],"00")</f>
        <v>29</v>
      </c>
      <c r="AJ588" s="12">
        <f ca="1">Table5[[#This Row],[DEndForm]]+(_xlfn.NORM.INV(RAND(),2,0.75))</f>
        <v>31.226747945627793</v>
      </c>
      <c r="AK588" s="5" t="str">
        <f ca="1">TEXT(Table5[[#This Row],[DSigForm]],"00")</f>
        <v>31</v>
      </c>
      <c r="AL588" s="11">
        <v>792</v>
      </c>
      <c r="AM588" s="9" t="str">
        <f>TEXT(Table5[[#This Row],[EForm]],"000000")</f>
        <v>000792</v>
      </c>
      <c r="AN588" s="11">
        <f t="shared" ca="1" si="116"/>
        <v>26.840097080673278</v>
      </c>
      <c r="AO588" s="4" t="str">
        <f ca="1">TEXT(Table5[[#This Row],[EBeginForm]],"00")</f>
        <v>27</v>
      </c>
      <c r="AP588" s="11">
        <f t="shared" ca="1" si="117"/>
        <v>32.228978692483061</v>
      </c>
      <c r="AQ588" s="4" t="str">
        <f ca="1">TEXT(Table5[[#This Row],[EEndForm]],"00")</f>
        <v>32</v>
      </c>
      <c r="AR588" s="12">
        <f ca="1">Table5[[#This Row],[EEndForm]]+(_xlfn.NORM.INV(RAND(),2,0.75))</f>
        <v>35.828049707739957</v>
      </c>
      <c r="AS588" s="5" t="str">
        <f ca="1">TEXT(Table5[[#This Row],[ESigForm]],"00")</f>
        <v>36</v>
      </c>
      <c r="AT588" s="9">
        <v>779</v>
      </c>
      <c r="AU588" s="9" t="str">
        <f>TEXT(Table5[[#This Row],[F]],"000000")</f>
        <v>000779</v>
      </c>
      <c r="AV588" s="11">
        <f t="shared" ca="1" si="118"/>
        <v>27.150394521397605</v>
      </c>
      <c r="AW588" s="4" t="str">
        <f ca="1">TEXT(Table5[[#This Row],[EBeginForm]],"00")</f>
        <v>27</v>
      </c>
      <c r="AX588" s="11">
        <f t="shared" ca="1" si="119"/>
        <v>28.390749699636373</v>
      </c>
      <c r="AY588" s="4" t="str">
        <f ca="1">TEXT(Table5[[#This Row],[EEndForm]],"00")</f>
        <v>32</v>
      </c>
      <c r="AZ588" s="12">
        <f ca="1">Table5[[#This Row],[EEndForm]]+(_xlfn.NORM.INV(RAND(),2,0.75))</f>
        <v>34.905061306613973</v>
      </c>
      <c r="BA588" s="5" t="str">
        <f ca="1">TEXT(Table5[[#This Row],[ESigForm]],"00")</f>
        <v>36</v>
      </c>
    </row>
    <row r="589" spans="1:53" x14ac:dyDescent="0.3">
      <c r="A589" s="1">
        <v>0</v>
      </c>
      <c r="B589" s="1" t="s">
        <v>10</v>
      </c>
      <c r="C589" s="11">
        <v>45002</v>
      </c>
      <c r="D589" s="8" t="str">
        <f>TEXT(Table5[[#This Row],[Date]],"dd-mm-yyyy")</f>
        <v>17-03-2023</v>
      </c>
      <c r="E589" s="11" t="str">
        <f>TEXT(Table5[[#This Row],[Date]],"dd/mm/yyyy")</f>
        <v>17/03/2023</v>
      </c>
      <c r="F589" s="3" t="str">
        <f>DAY(Table5[[#This Row],[Date]])&amp;LOOKUP(DAY(Table5[[#This Row],[Date]]),{1,"st";2,"nd";3,"rd";4,"th";21,"st";22,"nd";23,"rd";24,"th";31,"st"}) &amp; TEXT(Table5[[#This Row],[Date]], " mmm, yyyy")</f>
        <v>17th Mar, 2023</v>
      </c>
      <c r="G589" s="11">
        <v>791</v>
      </c>
      <c r="H589" s="9" t="str">
        <f>TEXT(Table5[[#This Row],[AForm]],"000000")</f>
        <v>000791</v>
      </c>
      <c r="I589" s="11">
        <f t="shared" ca="1" si="108"/>
        <v>26.9667286627263</v>
      </c>
      <c r="J589" s="4" t="str">
        <f ca="1">TEXT(Table5[[#This Row],[ABeginForm]],"00")</f>
        <v>27</v>
      </c>
      <c r="K589" s="11">
        <f t="shared" ca="1" si="109"/>
        <v>29.744152072898107</v>
      </c>
      <c r="L589" s="4" t="str">
        <f ca="1">TEXT(Table5[[#This Row],[AEndForm]],"00")</f>
        <v>30</v>
      </c>
      <c r="M589" s="12">
        <f ca="1">Table5[[#This Row],[AEndForm]]+(_xlfn.NORM.INV(RAND(),2,0.75))</f>
        <v>30.363898600602091</v>
      </c>
      <c r="N589" s="5" t="str">
        <f ca="1">TEXT(Table5[[#This Row],[ASigForm]],"00")</f>
        <v>30</v>
      </c>
      <c r="O589" s="11" t="s">
        <v>12</v>
      </c>
      <c r="P589" s="9" t="str">
        <f>TEXT(Table5[[#This Row],[BForm]],"000000")</f>
        <v xml:space="preserve"> </v>
      </c>
      <c r="Q589" s="11">
        <f t="shared" ca="1" si="110"/>
        <v>30.975043397665367</v>
      </c>
      <c r="R589" s="4" t="str">
        <f ca="1">TEXT(Table5[[#This Row],[BBeginForm]],"00")</f>
        <v>31</v>
      </c>
      <c r="S589" s="11">
        <f t="shared" ca="1" si="111"/>
        <v>32.890817895039248</v>
      </c>
      <c r="T589" s="4" t="str">
        <f ca="1">TEXT(Table5[[#This Row],[BEndForm]],"00")</f>
        <v>33</v>
      </c>
      <c r="U589" s="12">
        <f ca="1">Table5[[#This Row],[BEndForm]]+(_xlfn.NORM.INV(RAND(),2,0.75))</f>
        <v>32.938333127062279</v>
      </c>
      <c r="V589" s="5" t="str">
        <f ca="1">TEXT(Table5[[#This Row],[BSigForm]],"00")</f>
        <v>33</v>
      </c>
      <c r="W589" s="6" t="s">
        <v>11</v>
      </c>
      <c r="X589" s="11">
        <f t="shared" ca="1" si="112"/>
        <v>29.722814019356537</v>
      </c>
      <c r="Y589" s="4" t="str">
        <f ca="1">TEXT(Table5[[#This Row],[CBeginForm]],"00")</f>
        <v>30</v>
      </c>
      <c r="Z589" s="11">
        <f t="shared" ca="1" si="113"/>
        <v>31.800144854390467</v>
      </c>
      <c r="AA589" s="4" t="str">
        <f ca="1">TEXT(Table5[[#This Row],[CEndForm]],"00")</f>
        <v>32</v>
      </c>
      <c r="AB589" s="12">
        <f ca="1">Table5[[#This Row],[CEndForm]]+(_xlfn.NORM.INV(RAND(),2,0.75))</f>
        <v>34.220052776974988</v>
      </c>
      <c r="AC589" s="5" t="str">
        <f ca="1">TEXT(Table5[[#This Row],[CSigForm]],"00")</f>
        <v>34</v>
      </c>
      <c r="AD589" s="11">
        <v>801</v>
      </c>
      <c r="AE589" s="9" t="str">
        <f>TEXT(Table5[[#This Row],[DForm]],"000000")</f>
        <v>000801</v>
      </c>
      <c r="AF589" s="11">
        <f t="shared" ca="1" si="114"/>
        <v>31.781130510554032</v>
      </c>
      <c r="AG589" s="4" t="str">
        <f ca="1">TEXT(Table5[[#This Row],[DBeginForm]],"00")</f>
        <v>32</v>
      </c>
      <c r="AH589" s="11">
        <f t="shared" ca="1" si="115"/>
        <v>27.625923321758126</v>
      </c>
      <c r="AI589" s="4" t="str">
        <f ca="1">TEXT(Table5[[#This Row],[DEndForm]],"00")</f>
        <v>28</v>
      </c>
      <c r="AJ589" s="12">
        <f ca="1">Table5[[#This Row],[DEndForm]]+(_xlfn.NORM.INV(RAND(),2,0.75))</f>
        <v>28.695779439549796</v>
      </c>
      <c r="AK589" s="5" t="str">
        <f ca="1">TEXT(Table5[[#This Row],[DSigForm]],"00")</f>
        <v>29</v>
      </c>
      <c r="AL589" s="11">
        <v>793</v>
      </c>
      <c r="AM589" s="9" t="str">
        <f>TEXT(Table5[[#This Row],[EForm]],"000000")</f>
        <v>000793</v>
      </c>
      <c r="AN589" s="11">
        <f t="shared" ca="1" si="116"/>
        <v>32.532436916061577</v>
      </c>
      <c r="AO589" s="4" t="str">
        <f ca="1">TEXT(Table5[[#This Row],[EBeginForm]],"00")</f>
        <v>33</v>
      </c>
      <c r="AP589" s="11">
        <f t="shared" ca="1" si="117"/>
        <v>28.682052727790946</v>
      </c>
      <c r="AQ589" s="4" t="str">
        <f ca="1">TEXT(Table5[[#This Row],[EEndForm]],"00")</f>
        <v>29</v>
      </c>
      <c r="AR589" s="12">
        <f ca="1">Table5[[#This Row],[EEndForm]]+(_xlfn.NORM.INV(RAND(),2,0.75))</f>
        <v>30.518852920669904</v>
      </c>
      <c r="AS589" s="5" t="str">
        <f ca="1">TEXT(Table5[[#This Row],[ESigForm]],"00")</f>
        <v>31</v>
      </c>
      <c r="AT589" s="9">
        <v>780</v>
      </c>
      <c r="AU589" s="9" t="str">
        <f>TEXT(Table5[[#This Row],[F]],"000000")</f>
        <v>000780</v>
      </c>
      <c r="AV589" s="11">
        <f t="shared" ca="1" si="118"/>
        <v>28.100205450191631</v>
      </c>
      <c r="AW589" s="4" t="str">
        <f ca="1">TEXT(Table5[[#This Row],[EBeginForm]],"00")</f>
        <v>33</v>
      </c>
      <c r="AX589" s="11">
        <f t="shared" ca="1" si="119"/>
        <v>34.686046762572957</v>
      </c>
      <c r="AY589" s="4" t="str">
        <f ca="1">TEXT(Table5[[#This Row],[EEndForm]],"00")</f>
        <v>29</v>
      </c>
      <c r="AZ589" s="12">
        <f ca="1">Table5[[#This Row],[EEndForm]]+(_xlfn.NORM.INV(RAND(),2,0.75))</f>
        <v>31.801749694119046</v>
      </c>
      <c r="BA589" s="5" t="str">
        <f ca="1">TEXT(Table5[[#This Row],[ESigForm]],"00")</f>
        <v>31</v>
      </c>
    </row>
    <row r="590" spans="1:53" x14ac:dyDescent="0.3">
      <c r="A590" s="1">
        <v>0</v>
      </c>
      <c r="B590" s="1" t="s">
        <v>5</v>
      </c>
      <c r="C590" s="11">
        <v>45003</v>
      </c>
      <c r="D590" s="8" t="str">
        <f>TEXT(Table5[[#This Row],[Date]],"dd-mm-yyyy")</f>
        <v>18-03-2023</v>
      </c>
      <c r="E590" s="11" t="str">
        <f>TEXT(Table5[[#This Row],[Date]],"dd/mm/yyyy")</f>
        <v>18/03/2023</v>
      </c>
      <c r="F590" s="3" t="str">
        <f>DAY(Table5[[#This Row],[Date]])&amp;LOOKUP(DAY(Table5[[#This Row],[Date]]),{1,"st";2,"nd";3,"rd";4,"th";21,"st";22,"nd";23,"rd";24,"th";31,"st"}) &amp; TEXT(Table5[[#This Row],[Date]], " mmm, yyyy")</f>
        <v>18th Mar, 2023</v>
      </c>
      <c r="G590" s="11">
        <v>792</v>
      </c>
      <c r="H590" s="9" t="str">
        <f>TEXT(Table5[[#This Row],[AForm]],"000000")</f>
        <v>000792</v>
      </c>
      <c r="I590" s="11">
        <f t="shared" ca="1" si="108"/>
        <v>31.044755174496455</v>
      </c>
      <c r="J590" s="4" t="str">
        <f ca="1">TEXT(Table5[[#This Row],[ABeginForm]],"00")</f>
        <v>31</v>
      </c>
      <c r="K590" s="11">
        <f t="shared" ca="1" si="109"/>
        <v>29.299638385342771</v>
      </c>
      <c r="L590" s="4" t="str">
        <f ca="1">TEXT(Table5[[#This Row],[AEndForm]],"00")</f>
        <v>29</v>
      </c>
      <c r="M590" s="12">
        <f ca="1">Table5[[#This Row],[AEndForm]]+(_xlfn.NORM.INV(RAND(),2,0.75))</f>
        <v>31.991676999047542</v>
      </c>
      <c r="N590" s="5" t="str">
        <f ca="1">TEXT(Table5[[#This Row],[ASigForm]],"00")</f>
        <v>32</v>
      </c>
      <c r="O590" s="11" t="s">
        <v>12</v>
      </c>
      <c r="P590" s="9" t="str">
        <f>TEXT(Table5[[#This Row],[BForm]],"000000")</f>
        <v xml:space="preserve"> </v>
      </c>
      <c r="Q590" s="11">
        <f t="shared" ca="1" si="110"/>
        <v>27.842282075284899</v>
      </c>
      <c r="R590" s="4" t="str">
        <f ca="1">TEXT(Table5[[#This Row],[BBeginForm]],"00")</f>
        <v>28</v>
      </c>
      <c r="S590" s="11">
        <f t="shared" ca="1" si="111"/>
        <v>34.344260881375348</v>
      </c>
      <c r="T590" s="4" t="str">
        <f ca="1">TEXT(Table5[[#This Row],[BEndForm]],"00")</f>
        <v>34</v>
      </c>
      <c r="U590" s="12">
        <f ca="1">Table5[[#This Row],[BEndForm]]+(_xlfn.NORM.INV(RAND(),2,0.75))</f>
        <v>35.333635463921027</v>
      </c>
      <c r="V590" s="5" t="str">
        <f ca="1">TEXT(Table5[[#This Row],[BSigForm]],"00")</f>
        <v>35</v>
      </c>
      <c r="W590" s="6" t="s">
        <v>11</v>
      </c>
      <c r="X590" s="11">
        <f t="shared" ca="1" si="112"/>
        <v>25.864269759047879</v>
      </c>
      <c r="Y590" s="4" t="str">
        <f ca="1">TEXT(Table5[[#This Row],[CBeginForm]],"00")</f>
        <v>26</v>
      </c>
      <c r="Z590" s="11">
        <f t="shared" ca="1" si="113"/>
        <v>30.412839887991527</v>
      </c>
      <c r="AA590" s="4" t="str">
        <f ca="1">TEXT(Table5[[#This Row],[CEndForm]],"00")</f>
        <v>30</v>
      </c>
      <c r="AB590" s="12">
        <f ca="1">Table5[[#This Row],[CEndForm]]+(_xlfn.NORM.INV(RAND(),2,0.75))</f>
        <v>32.187307910275187</v>
      </c>
      <c r="AC590" s="5" t="str">
        <f ca="1">TEXT(Table5[[#This Row],[CSigForm]],"00")</f>
        <v>32</v>
      </c>
      <c r="AD590" s="11">
        <v>802</v>
      </c>
      <c r="AE590" s="9" t="str">
        <f>TEXT(Table5[[#This Row],[DForm]],"000000")</f>
        <v>000802</v>
      </c>
      <c r="AF590" s="11">
        <f t="shared" ca="1" si="114"/>
        <v>26.734102385289184</v>
      </c>
      <c r="AG590" s="4" t="str">
        <f ca="1">TEXT(Table5[[#This Row],[DBeginForm]],"00")</f>
        <v>27</v>
      </c>
      <c r="AH590" s="11">
        <f t="shared" ca="1" si="115"/>
        <v>29.046269938952047</v>
      </c>
      <c r="AI590" s="4" t="str">
        <f ca="1">TEXT(Table5[[#This Row],[DEndForm]],"00")</f>
        <v>29</v>
      </c>
      <c r="AJ590" s="12">
        <f ca="1">Table5[[#This Row],[DEndForm]]+(_xlfn.NORM.INV(RAND(),2,0.75))</f>
        <v>31.623294764275297</v>
      </c>
      <c r="AK590" s="5" t="str">
        <f ca="1">TEXT(Table5[[#This Row],[DSigForm]],"00")</f>
        <v>32</v>
      </c>
      <c r="AL590" s="11">
        <v>794</v>
      </c>
      <c r="AM590" s="9" t="str">
        <f>TEXT(Table5[[#This Row],[EForm]],"000000")</f>
        <v>000794</v>
      </c>
      <c r="AN590" s="11">
        <f t="shared" ca="1" si="116"/>
        <v>28.605158754696959</v>
      </c>
      <c r="AO590" s="4" t="str">
        <f ca="1">TEXT(Table5[[#This Row],[EBeginForm]],"00")</f>
        <v>29</v>
      </c>
      <c r="AP590" s="11">
        <f t="shared" ca="1" si="117"/>
        <v>25.300536645214258</v>
      </c>
      <c r="AQ590" s="4" t="str">
        <f ca="1">TEXT(Table5[[#This Row],[EEndForm]],"00")</f>
        <v>25</v>
      </c>
      <c r="AR590" s="12">
        <f ca="1">Table5[[#This Row],[EEndForm]]+(_xlfn.NORM.INV(RAND(),2,0.75))</f>
        <v>26.436485938316626</v>
      </c>
      <c r="AS590" s="5" t="str">
        <f ca="1">TEXT(Table5[[#This Row],[ESigForm]],"00")</f>
        <v>26</v>
      </c>
      <c r="AT590" s="9">
        <v>781</v>
      </c>
      <c r="AU590" s="9" t="str">
        <f>TEXT(Table5[[#This Row],[F]],"000000")</f>
        <v>000781</v>
      </c>
      <c r="AV590" s="11">
        <f t="shared" ca="1" si="118"/>
        <v>28.350648100539054</v>
      </c>
      <c r="AW590" s="4" t="str">
        <f ca="1">TEXT(Table5[[#This Row],[EBeginForm]],"00")</f>
        <v>29</v>
      </c>
      <c r="AX590" s="11">
        <f t="shared" ca="1" si="119"/>
        <v>27.708834047676753</v>
      </c>
      <c r="AY590" s="4" t="str">
        <f ca="1">TEXT(Table5[[#This Row],[EEndForm]],"00")</f>
        <v>25</v>
      </c>
      <c r="AZ590" s="12">
        <f ca="1">Table5[[#This Row],[EEndForm]]+(_xlfn.NORM.INV(RAND(),2,0.75))</f>
        <v>27.909981119368151</v>
      </c>
      <c r="BA590" s="5" t="str">
        <f ca="1">TEXT(Table5[[#This Row],[ESigForm]],"00")</f>
        <v>26</v>
      </c>
    </row>
    <row r="591" spans="1:53" x14ac:dyDescent="0.3">
      <c r="A591" s="1">
        <v>0</v>
      </c>
      <c r="B591" s="1" t="s">
        <v>6</v>
      </c>
      <c r="C591" s="11">
        <v>45005</v>
      </c>
      <c r="D591" s="8" t="str">
        <f>TEXT(Table5[[#This Row],[Date]],"dd-mm-yyyy")</f>
        <v>20-03-2023</v>
      </c>
      <c r="E591" s="11" t="str">
        <f>TEXT(Table5[[#This Row],[Date]],"dd/mm/yyyy")</f>
        <v>20/03/2023</v>
      </c>
      <c r="F591" s="3" t="str">
        <f>DAY(Table5[[#This Row],[Date]])&amp;LOOKUP(DAY(Table5[[#This Row],[Date]]),{1,"st";2,"nd";3,"rd";4,"th";21,"st";22,"nd";23,"rd";24,"th";31,"st"}) &amp; TEXT(Table5[[#This Row],[Date]], " mmm, yyyy")</f>
        <v>20th Mar, 2023</v>
      </c>
      <c r="G591" s="11">
        <v>793</v>
      </c>
      <c r="H591" s="9" t="str">
        <f>TEXT(Table5[[#This Row],[AForm]],"000000")</f>
        <v>000793</v>
      </c>
      <c r="I591" s="11">
        <f t="shared" ca="1" si="108"/>
        <v>28.051423224918665</v>
      </c>
      <c r="J591" s="4" t="str">
        <f ca="1">TEXT(Table5[[#This Row],[ABeginForm]],"00")</f>
        <v>28</v>
      </c>
      <c r="K591" s="11">
        <f t="shared" ca="1" si="109"/>
        <v>35.159862190218512</v>
      </c>
      <c r="L591" s="4" t="str">
        <f ca="1">TEXT(Table5[[#This Row],[AEndForm]],"00")</f>
        <v>35</v>
      </c>
      <c r="M591" s="12">
        <f ca="1">Table5[[#This Row],[AEndForm]]+(_xlfn.NORM.INV(RAND(),2,0.75))</f>
        <v>37.77464396392125</v>
      </c>
      <c r="N591" s="5" t="str">
        <f ca="1">TEXT(Table5[[#This Row],[ASigForm]],"00")</f>
        <v>38</v>
      </c>
      <c r="O591" s="11">
        <v>128</v>
      </c>
      <c r="P591" s="9" t="str">
        <f>TEXT(Table5[[#This Row],[BForm]],"000000")</f>
        <v>000128</v>
      </c>
      <c r="Q591" s="11">
        <f t="shared" ca="1" si="110"/>
        <v>30.953229368712922</v>
      </c>
      <c r="R591" s="4" t="str">
        <f ca="1">TEXT(Table5[[#This Row],[BBeginForm]],"00")</f>
        <v>31</v>
      </c>
      <c r="S591" s="11">
        <f t="shared" ca="1" si="111"/>
        <v>33.712241985437728</v>
      </c>
      <c r="T591" s="4" t="str">
        <f ca="1">TEXT(Table5[[#This Row],[BEndForm]],"00")</f>
        <v>34</v>
      </c>
      <c r="U591" s="12">
        <f ca="1">Table5[[#This Row],[BEndForm]]+(_xlfn.NORM.INV(RAND(),2,0.75))</f>
        <v>36.351162422900593</v>
      </c>
      <c r="V591" s="5" t="str">
        <f ca="1">TEXT(Table5[[#This Row],[BSigForm]],"00")</f>
        <v>36</v>
      </c>
      <c r="W591" s="6" t="s">
        <v>11</v>
      </c>
      <c r="X591" s="11">
        <f t="shared" ca="1" si="112"/>
        <v>30.771239857981815</v>
      </c>
      <c r="Y591" s="4" t="str">
        <f ca="1">TEXT(Table5[[#This Row],[CBeginForm]],"00")</f>
        <v>31</v>
      </c>
      <c r="Z591" s="11">
        <f t="shared" ca="1" si="113"/>
        <v>32.241294938229409</v>
      </c>
      <c r="AA591" s="4" t="str">
        <f ca="1">TEXT(Table5[[#This Row],[CEndForm]],"00")</f>
        <v>32</v>
      </c>
      <c r="AB591" s="12">
        <f ca="1">Table5[[#This Row],[CEndForm]]+(_xlfn.NORM.INV(RAND(),2,0.75))</f>
        <v>33.655932470849343</v>
      </c>
      <c r="AC591" s="5" t="str">
        <f ca="1">TEXT(Table5[[#This Row],[CSigForm]],"00")</f>
        <v>34</v>
      </c>
      <c r="AD591" s="11">
        <v>803</v>
      </c>
      <c r="AE591" s="9" t="str">
        <f>TEXT(Table5[[#This Row],[DForm]],"000000")</f>
        <v>000803</v>
      </c>
      <c r="AF591" s="11">
        <f t="shared" ca="1" si="114"/>
        <v>30.085128059504797</v>
      </c>
      <c r="AG591" s="4" t="str">
        <f ca="1">TEXT(Table5[[#This Row],[DBeginForm]],"00")</f>
        <v>30</v>
      </c>
      <c r="AH591" s="11">
        <f t="shared" ca="1" si="115"/>
        <v>33.371963966215709</v>
      </c>
      <c r="AI591" s="4" t="str">
        <f ca="1">TEXT(Table5[[#This Row],[DEndForm]],"00")</f>
        <v>33</v>
      </c>
      <c r="AJ591" s="12">
        <f ca="1">Table5[[#This Row],[DEndForm]]+(_xlfn.NORM.INV(RAND(),2,0.75))</f>
        <v>35.261240985266106</v>
      </c>
      <c r="AK591" s="5" t="str">
        <f ca="1">TEXT(Table5[[#This Row],[DSigForm]],"00")</f>
        <v>35</v>
      </c>
      <c r="AL591" s="11">
        <v>795</v>
      </c>
      <c r="AM591" s="9" t="str">
        <f>TEXT(Table5[[#This Row],[EForm]],"000000")</f>
        <v>000795</v>
      </c>
      <c r="AN591" s="11">
        <f t="shared" ca="1" si="116"/>
        <v>31.63267548679789</v>
      </c>
      <c r="AO591" s="4" t="str">
        <f ca="1">TEXT(Table5[[#This Row],[EBeginForm]],"00")</f>
        <v>32</v>
      </c>
      <c r="AP591" s="11">
        <f t="shared" ca="1" si="117"/>
        <v>28.977887436892679</v>
      </c>
      <c r="AQ591" s="4" t="str">
        <f ca="1">TEXT(Table5[[#This Row],[EEndForm]],"00")</f>
        <v>29</v>
      </c>
      <c r="AR591" s="12">
        <f ca="1">Table5[[#This Row],[EEndForm]]+(_xlfn.NORM.INV(RAND(),2,0.75))</f>
        <v>31.104878272168861</v>
      </c>
      <c r="AS591" s="5" t="str">
        <f ca="1">TEXT(Table5[[#This Row],[ESigForm]],"00")</f>
        <v>31</v>
      </c>
      <c r="AT591" s="9">
        <v>782</v>
      </c>
      <c r="AU591" s="9" t="str">
        <f>TEXT(Table5[[#This Row],[F]],"000000")</f>
        <v>000782</v>
      </c>
      <c r="AV591" s="11">
        <f t="shared" ca="1" si="118"/>
        <v>34.713281952975606</v>
      </c>
      <c r="AW591" s="4" t="str">
        <f ca="1">TEXT(Table5[[#This Row],[EBeginForm]],"00")</f>
        <v>32</v>
      </c>
      <c r="AX591" s="11">
        <f t="shared" ca="1" si="119"/>
        <v>32.899459274162247</v>
      </c>
      <c r="AY591" s="4" t="str">
        <f ca="1">TEXT(Table5[[#This Row],[EEndForm]],"00")</f>
        <v>29</v>
      </c>
      <c r="AZ591" s="12">
        <f ca="1">Table5[[#This Row],[EEndForm]]+(_xlfn.NORM.INV(RAND(),2,0.75))</f>
        <v>30.573644856052404</v>
      </c>
      <c r="BA591" s="5" t="str">
        <f ca="1">TEXT(Table5[[#This Row],[ESigForm]],"00")</f>
        <v>31</v>
      </c>
    </row>
    <row r="592" spans="1:53" x14ac:dyDescent="0.3">
      <c r="A592" s="1">
        <v>0</v>
      </c>
      <c r="B592" s="1" t="s">
        <v>7</v>
      </c>
      <c r="C592" s="11">
        <v>45006</v>
      </c>
      <c r="D592" s="8" t="str">
        <f>TEXT(Table5[[#This Row],[Date]],"dd-mm-yyyy")</f>
        <v>21-03-2023</v>
      </c>
      <c r="E592" s="11" t="str">
        <f>TEXT(Table5[[#This Row],[Date]],"dd/mm/yyyy")</f>
        <v>21/03/2023</v>
      </c>
      <c r="F592" s="3" t="str">
        <f>DAY(Table5[[#This Row],[Date]])&amp;LOOKUP(DAY(Table5[[#This Row],[Date]]),{1,"st";2,"nd";3,"rd";4,"th";21,"st";22,"nd";23,"rd";24,"th";31,"st"}) &amp; TEXT(Table5[[#This Row],[Date]], " mmm, yyyy")</f>
        <v>21st Mar, 2023</v>
      </c>
      <c r="G592" s="11">
        <v>794</v>
      </c>
      <c r="H592" s="9" t="str">
        <f>TEXT(Table5[[#This Row],[AForm]],"000000")</f>
        <v>000794</v>
      </c>
      <c r="I592" s="11">
        <f t="shared" ca="1" si="108"/>
        <v>33.016875524754596</v>
      </c>
      <c r="J592" s="4" t="str">
        <f ca="1">TEXT(Table5[[#This Row],[ABeginForm]],"00")</f>
        <v>33</v>
      </c>
      <c r="K592" s="11">
        <f t="shared" ca="1" si="109"/>
        <v>23.987637010455877</v>
      </c>
      <c r="L592" s="4" t="str">
        <f ca="1">TEXT(Table5[[#This Row],[AEndForm]],"00")</f>
        <v>24</v>
      </c>
      <c r="M592" s="12">
        <f ca="1">Table5[[#This Row],[AEndForm]]+(_xlfn.NORM.INV(RAND(),2,0.75))</f>
        <v>27.112167458219325</v>
      </c>
      <c r="N592" s="5" t="str">
        <f ca="1">TEXT(Table5[[#This Row],[ASigForm]],"00")</f>
        <v>27</v>
      </c>
      <c r="O592" s="11" t="s">
        <v>12</v>
      </c>
      <c r="P592" s="9" t="str">
        <f>TEXT(Table5[[#This Row],[BForm]],"000000")</f>
        <v xml:space="preserve"> </v>
      </c>
      <c r="Q592" s="11">
        <f t="shared" ca="1" si="110"/>
        <v>22.92199619568396</v>
      </c>
      <c r="R592" s="4" t="str">
        <f ca="1">TEXT(Table5[[#This Row],[BBeginForm]],"00")</f>
        <v>23</v>
      </c>
      <c r="S592" s="11">
        <f t="shared" ca="1" si="111"/>
        <v>27.375363969128045</v>
      </c>
      <c r="T592" s="4" t="str">
        <f ca="1">TEXT(Table5[[#This Row],[BEndForm]],"00")</f>
        <v>27</v>
      </c>
      <c r="U592" s="12">
        <f ca="1">Table5[[#This Row],[BEndForm]]+(_xlfn.NORM.INV(RAND(),2,0.75))</f>
        <v>28.72589371780084</v>
      </c>
      <c r="V592" s="5" t="str">
        <f ca="1">TEXT(Table5[[#This Row],[BSigForm]],"00")</f>
        <v>29</v>
      </c>
      <c r="W592" s="6" t="s">
        <v>11</v>
      </c>
      <c r="X592" s="11">
        <f t="shared" ca="1" si="112"/>
        <v>27.354675855554298</v>
      </c>
      <c r="Y592" s="4" t="str">
        <f ca="1">TEXT(Table5[[#This Row],[CBeginForm]],"00")</f>
        <v>27</v>
      </c>
      <c r="Z592" s="11">
        <f t="shared" ca="1" si="113"/>
        <v>34.188718977025026</v>
      </c>
      <c r="AA592" s="4" t="str">
        <f ca="1">TEXT(Table5[[#This Row],[CEndForm]],"00")</f>
        <v>34</v>
      </c>
      <c r="AB592" s="12">
        <f ca="1">Table5[[#This Row],[CEndForm]]+(_xlfn.NORM.INV(RAND(),2,0.75))</f>
        <v>36.444315343550961</v>
      </c>
      <c r="AC592" s="5" t="str">
        <f ca="1">TEXT(Table5[[#This Row],[CSigForm]],"00")</f>
        <v>36</v>
      </c>
      <c r="AD592" s="11">
        <v>804</v>
      </c>
      <c r="AE592" s="9" t="str">
        <f>TEXT(Table5[[#This Row],[DForm]],"000000")</f>
        <v>000804</v>
      </c>
      <c r="AF592" s="11">
        <f t="shared" ca="1" si="114"/>
        <v>29.309610171831096</v>
      </c>
      <c r="AG592" s="4" t="str">
        <f ca="1">TEXT(Table5[[#This Row],[DBeginForm]],"00")</f>
        <v>29</v>
      </c>
      <c r="AH592" s="11">
        <f t="shared" ca="1" si="115"/>
        <v>26.369057939489451</v>
      </c>
      <c r="AI592" s="4" t="str">
        <f ca="1">TEXT(Table5[[#This Row],[DEndForm]],"00")</f>
        <v>26</v>
      </c>
      <c r="AJ592" s="12">
        <f ca="1">Table5[[#This Row],[DEndForm]]+(_xlfn.NORM.INV(RAND(),2,0.75))</f>
        <v>28.505713353156459</v>
      </c>
      <c r="AK592" s="5" t="str">
        <f ca="1">TEXT(Table5[[#This Row],[DSigForm]],"00")</f>
        <v>29</v>
      </c>
      <c r="AL592" s="11">
        <v>796</v>
      </c>
      <c r="AM592" s="9" t="str">
        <f>TEXT(Table5[[#This Row],[EForm]],"000000")</f>
        <v>000796</v>
      </c>
      <c r="AN592" s="11">
        <f t="shared" ca="1" si="116"/>
        <v>32.163432125642586</v>
      </c>
      <c r="AO592" s="4" t="str">
        <f ca="1">TEXT(Table5[[#This Row],[EBeginForm]],"00")</f>
        <v>32</v>
      </c>
      <c r="AP592" s="11">
        <f t="shared" ca="1" si="117"/>
        <v>32.470565191803182</v>
      </c>
      <c r="AQ592" s="4" t="str">
        <f ca="1">TEXT(Table5[[#This Row],[EEndForm]],"00")</f>
        <v>32</v>
      </c>
      <c r="AR592" s="12">
        <f ca="1">Table5[[#This Row],[EEndForm]]+(_xlfn.NORM.INV(RAND(),2,0.75))</f>
        <v>34.684210985312745</v>
      </c>
      <c r="AS592" s="5" t="str">
        <f ca="1">TEXT(Table5[[#This Row],[ESigForm]],"00")</f>
        <v>35</v>
      </c>
      <c r="AT592" s="9">
        <v>783</v>
      </c>
      <c r="AU592" s="9" t="str">
        <f>TEXT(Table5[[#This Row],[F]],"000000")</f>
        <v>000783</v>
      </c>
      <c r="AV592" s="11">
        <f t="shared" ca="1" si="118"/>
        <v>30.238084859090421</v>
      </c>
      <c r="AW592" s="4" t="str">
        <f ca="1">TEXT(Table5[[#This Row],[EBeginForm]],"00")</f>
        <v>32</v>
      </c>
      <c r="AX592" s="11">
        <f t="shared" ca="1" si="119"/>
        <v>33.047893582953385</v>
      </c>
      <c r="AY592" s="4" t="str">
        <f ca="1">TEXT(Table5[[#This Row],[EEndForm]],"00")</f>
        <v>32</v>
      </c>
      <c r="AZ592" s="12">
        <f ca="1">Table5[[#This Row],[EEndForm]]+(_xlfn.NORM.INV(RAND(),2,0.75))</f>
        <v>35.20910612913697</v>
      </c>
      <c r="BA592" s="5" t="str">
        <f ca="1">TEXT(Table5[[#This Row],[ESigForm]],"00")</f>
        <v>35</v>
      </c>
    </row>
    <row r="593" spans="1:53" x14ac:dyDescent="0.3">
      <c r="A593" s="1">
        <v>0</v>
      </c>
      <c r="B593" s="1" t="s">
        <v>8</v>
      </c>
      <c r="C593" s="11">
        <v>45007</v>
      </c>
      <c r="D593" s="8" t="str">
        <f>TEXT(Table5[[#This Row],[Date]],"dd-mm-yyyy")</f>
        <v>22-03-2023</v>
      </c>
      <c r="E593" s="11" t="str">
        <f>TEXT(Table5[[#This Row],[Date]],"dd/mm/yyyy")</f>
        <v>22/03/2023</v>
      </c>
      <c r="F593" s="3" t="str">
        <f>DAY(Table5[[#This Row],[Date]])&amp;LOOKUP(DAY(Table5[[#This Row],[Date]]),{1,"st";2,"nd";3,"rd";4,"th";21,"st";22,"nd";23,"rd";24,"th";31,"st"}) &amp; TEXT(Table5[[#This Row],[Date]], " mmm, yyyy")</f>
        <v>22nd Mar, 2023</v>
      </c>
      <c r="G593" s="11">
        <v>795</v>
      </c>
      <c r="H593" s="9" t="str">
        <f>TEXT(Table5[[#This Row],[AForm]],"000000")</f>
        <v>000795</v>
      </c>
      <c r="I593" s="11">
        <f t="shared" ca="1" si="108"/>
        <v>25.529019721088723</v>
      </c>
      <c r="J593" s="4" t="str">
        <f ca="1">TEXT(Table5[[#This Row],[ABeginForm]],"00")</f>
        <v>26</v>
      </c>
      <c r="K593" s="11">
        <f t="shared" ca="1" si="109"/>
        <v>31.863861569839649</v>
      </c>
      <c r="L593" s="4" t="str">
        <f ca="1">TEXT(Table5[[#This Row],[AEndForm]],"00")</f>
        <v>32</v>
      </c>
      <c r="M593" s="12">
        <f ca="1">Table5[[#This Row],[AEndForm]]+(_xlfn.NORM.INV(RAND(),2,0.75))</f>
        <v>32.348955347553726</v>
      </c>
      <c r="N593" s="5" t="str">
        <f ca="1">TEXT(Table5[[#This Row],[ASigForm]],"00")</f>
        <v>32</v>
      </c>
      <c r="O593" s="11" t="s">
        <v>12</v>
      </c>
      <c r="P593" s="9" t="str">
        <f>TEXT(Table5[[#This Row],[BForm]],"000000")</f>
        <v xml:space="preserve"> </v>
      </c>
      <c r="Q593" s="11">
        <f t="shared" ca="1" si="110"/>
        <v>33.74253078669588</v>
      </c>
      <c r="R593" s="4" t="str">
        <f ca="1">TEXT(Table5[[#This Row],[BBeginForm]],"00")</f>
        <v>34</v>
      </c>
      <c r="S593" s="11">
        <f t="shared" ca="1" si="111"/>
        <v>34.405579023755415</v>
      </c>
      <c r="T593" s="4" t="str">
        <f ca="1">TEXT(Table5[[#This Row],[BEndForm]],"00")</f>
        <v>34</v>
      </c>
      <c r="U593" s="12">
        <f ca="1">Table5[[#This Row],[BEndForm]]+(_xlfn.NORM.INV(RAND(),2,0.75))</f>
        <v>36.726403620726302</v>
      </c>
      <c r="V593" s="5" t="str">
        <f ca="1">TEXT(Table5[[#This Row],[BSigForm]],"00")</f>
        <v>37</v>
      </c>
      <c r="W593" s="6" t="s">
        <v>11</v>
      </c>
      <c r="X593" s="11">
        <f t="shared" ca="1" si="112"/>
        <v>33.64483485402895</v>
      </c>
      <c r="Y593" s="4" t="str">
        <f ca="1">TEXT(Table5[[#This Row],[CBeginForm]],"00")</f>
        <v>34</v>
      </c>
      <c r="Z593" s="11">
        <f t="shared" ca="1" si="113"/>
        <v>30.845216725851817</v>
      </c>
      <c r="AA593" s="4" t="str">
        <f ca="1">TEXT(Table5[[#This Row],[CEndForm]],"00")</f>
        <v>31</v>
      </c>
      <c r="AB593" s="12">
        <f ca="1">Table5[[#This Row],[CEndForm]]+(_xlfn.NORM.INV(RAND(),2,0.75))</f>
        <v>31.801687061430318</v>
      </c>
      <c r="AC593" s="5" t="str">
        <f ca="1">TEXT(Table5[[#This Row],[CSigForm]],"00")</f>
        <v>32</v>
      </c>
      <c r="AD593" s="11">
        <v>805</v>
      </c>
      <c r="AE593" s="9" t="str">
        <f>TEXT(Table5[[#This Row],[DForm]],"000000")</f>
        <v>000805</v>
      </c>
      <c r="AF593" s="11">
        <f t="shared" ca="1" si="114"/>
        <v>25.549628615409674</v>
      </c>
      <c r="AG593" s="4" t="str">
        <f ca="1">TEXT(Table5[[#This Row],[DBeginForm]],"00")</f>
        <v>26</v>
      </c>
      <c r="AH593" s="11">
        <f t="shared" ca="1" si="115"/>
        <v>27.621962137186479</v>
      </c>
      <c r="AI593" s="4" t="str">
        <f ca="1">TEXT(Table5[[#This Row],[DEndForm]],"00")</f>
        <v>28</v>
      </c>
      <c r="AJ593" s="12">
        <f ca="1">Table5[[#This Row],[DEndForm]]+(_xlfn.NORM.INV(RAND(),2,0.75))</f>
        <v>29.508093413991396</v>
      </c>
      <c r="AK593" s="5" t="str">
        <f ca="1">TEXT(Table5[[#This Row],[DSigForm]],"00")</f>
        <v>30</v>
      </c>
      <c r="AL593" s="11">
        <v>797</v>
      </c>
      <c r="AM593" s="9" t="str">
        <f>TEXT(Table5[[#This Row],[EForm]],"000000")</f>
        <v>000797</v>
      </c>
      <c r="AN593" s="11">
        <f t="shared" ca="1" si="116"/>
        <v>23.209882672712091</v>
      </c>
      <c r="AO593" s="4" t="str">
        <f ca="1">TEXT(Table5[[#This Row],[EBeginForm]],"00")</f>
        <v>23</v>
      </c>
      <c r="AP593" s="11">
        <f t="shared" ca="1" si="117"/>
        <v>26.965096313802498</v>
      </c>
      <c r="AQ593" s="4" t="str">
        <f ca="1">TEXT(Table5[[#This Row],[EEndForm]],"00")</f>
        <v>27</v>
      </c>
      <c r="AR593" s="12">
        <f ca="1">Table5[[#This Row],[EEndForm]]+(_xlfn.NORM.INV(RAND(),2,0.75))</f>
        <v>28.246512388447503</v>
      </c>
      <c r="AS593" s="5" t="str">
        <f ca="1">TEXT(Table5[[#This Row],[ESigForm]],"00")</f>
        <v>28</v>
      </c>
      <c r="AT593" s="9">
        <v>784</v>
      </c>
      <c r="AU593" s="9" t="str">
        <f>TEXT(Table5[[#This Row],[F]],"000000")</f>
        <v>000784</v>
      </c>
      <c r="AV593" s="11">
        <f t="shared" ca="1" si="118"/>
        <v>32.75377673379964</v>
      </c>
      <c r="AW593" s="4" t="str">
        <f ca="1">TEXT(Table5[[#This Row],[EBeginForm]],"00")</f>
        <v>23</v>
      </c>
      <c r="AX593" s="11">
        <f t="shared" ca="1" si="119"/>
        <v>26.610877746430159</v>
      </c>
      <c r="AY593" s="4" t="str">
        <f ca="1">TEXT(Table5[[#This Row],[EEndForm]],"00")</f>
        <v>27</v>
      </c>
      <c r="AZ593" s="12">
        <f ca="1">Table5[[#This Row],[EEndForm]]+(_xlfn.NORM.INV(RAND(),2,0.75))</f>
        <v>28.024639480796356</v>
      </c>
      <c r="BA593" s="5" t="str">
        <f ca="1">TEXT(Table5[[#This Row],[ESigForm]],"00")</f>
        <v>28</v>
      </c>
    </row>
    <row r="594" spans="1:53" x14ac:dyDescent="0.3">
      <c r="A594" s="1">
        <v>0</v>
      </c>
      <c r="B594" s="1" t="s">
        <v>9</v>
      </c>
      <c r="C594" s="11">
        <v>45008</v>
      </c>
      <c r="D594" s="8" t="str">
        <f>TEXT(Table5[[#This Row],[Date]],"dd-mm-yyyy")</f>
        <v>23-03-2023</v>
      </c>
      <c r="E594" s="11" t="str">
        <f>TEXT(Table5[[#This Row],[Date]],"dd/mm/yyyy")</f>
        <v>23/03/2023</v>
      </c>
      <c r="F594" s="3" t="str">
        <f>DAY(Table5[[#This Row],[Date]])&amp;LOOKUP(DAY(Table5[[#This Row],[Date]]),{1,"st";2,"nd";3,"rd";4,"th";21,"st";22,"nd";23,"rd";24,"th";31,"st"}) &amp; TEXT(Table5[[#This Row],[Date]], " mmm, yyyy")</f>
        <v>23rd Mar, 2023</v>
      </c>
      <c r="G594" s="11">
        <v>796</v>
      </c>
      <c r="H594" s="9" t="str">
        <f>TEXT(Table5[[#This Row],[AForm]],"000000")</f>
        <v>000796</v>
      </c>
      <c r="I594" s="11">
        <f t="shared" ca="1" si="108"/>
        <v>27.672933865750547</v>
      </c>
      <c r="J594" s="4" t="str">
        <f ca="1">TEXT(Table5[[#This Row],[ABeginForm]],"00")</f>
        <v>28</v>
      </c>
      <c r="K594" s="11">
        <f t="shared" ca="1" si="109"/>
        <v>28.045924475115097</v>
      </c>
      <c r="L594" s="4" t="str">
        <f ca="1">TEXT(Table5[[#This Row],[AEndForm]],"00")</f>
        <v>28</v>
      </c>
      <c r="M594" s="12">
        <f ca="1">Table5[[#This Row],[AEndForm]]+(_xlfn.NORM.INV(RAND(),2,0.75))</f>
        <v>29.739525397680431</v>
      </c>
      <c r="N594" s="5" t="str">
        <f ca="1">TEXT(Table5[[#This Row],[ASigForm]],"00")</f>
        <v>30</v>
      </c>
      <c r="O594" s="11" t="s">
        <v>12</v>
      </c>
      <c r="P594" s="9" t="str">
        <f>TEXT(Table5[[#This Row],[BForm]],"000000")</f>
        <v xml:space="preserve"> </v>
      </c>
      <c r="Q594" s="11">
        <f t="shared" ca="1" si="110"/>
        <v>31.05515534490473</v>
      </c>
      <c r="R594" s="4" t="str">
        <f ca="1">TEXT(Table5[[#This Row],[BBeginForm]],"00")</f>
        <v>31</v>
      </c>
      <c r="S594" s="11">
        <f t="shared" ca="1" si="111"/>
        <v>29.893090305724368</v>
      </c>
      <c r="T594" s="4" t="str">
        <f ca="1">TEXT(Table5[[#This Row],[BEndForm]],"00")</f>
        <v>30</v>
      </c>
      <c r="U594" s="12">
        <f ca="1">Table5[[#This Row],[BEndForm]]+(_xlfn.NORM.INV(RAND(),2,0.75))</f>
        <v>31.554784127201039</v>
      </c>
      <c r="V594" s="5" t="str">
        <f ca="1">TEXT(Table5[[#This Row],[BSigForm]],"00")</f>
        <v>32</v>
      </c>
      <c r="W594" s="6" t="s">
        <v>11</v>
      </c>
      <c r="X594" s="11">
        <f t="shared" ca="1" si="112"/>
        <v>33.532842100144634</v>
      </c>
      <c r="Y594" s="4" t="str">
        <f ca="1">TEXT(Table5[[#This Row],[CBeginForm]],"00")</f>
        <v>34</v>
      </c>
      <c r="Z594" s="11">
        <f t="shared" ca="1" si="113"/>
        <v>30.207920927458982</v>
      </c>
      <c r="AA594" s="4" t="str">
        <f ca="1">TEXT(Table5[[#This Row],[CEndForm]],"00")</f>
        <v>30</v>
      </c>
      <c r="AB594" s="12">
        <f ca="1">Table5[[#This Row],[CEndForm]]+(_xlfn.NORM.INV(RAND(),2,0.75))</f>
        <v>31.310895479838631</v>
      </c>
      <c r="AC594" s="5" t="str">
        <f ca="1">TEXT(Table5[[#This Row],[CSigForm]],"00")</f>
        <v>31</v>
      </c>
      <c r="AD594" s="11">
        <v>806</v>
      </c>
      <c r="AE594" s="9" t="str">
        <f>TEXT(Table5[[#This Row],[DForm]],"000000")</f>
        <v>000806</v>
      </c>
      <c r="AF594" s="11">
        <f t="shared" ca="1" si="114"/>
        <v>28.011883321783728</v>
      </c>
      <c r="AG594" s="4" t="str">
        <f ca="1">TEXT(Table5[[#This Row],[DBeginForm]],"00")</f>
        <v>28</v>
      </c>
      <c r="AH594" s="11">
        <f t="shared" ca="1" si="115"/>
        <v>27.501454222371727</v>
      </c>
      <c r="AI594" s="4" t="str">
        <f ca="1">TEXT(Table5[[#This Row],[DEndForm]],"00")</f>
        <v>28</v>
      </c>
      <c r="AJ594" s="12">
        <f ca="1">Table5[[#This Row],[DEndForm]]+(_xlfn.NORM.INV(RAND(),2,0.75))</f>
        <v>28.582480087725617</v>
      </c>
      <c r="AK594" s="5" t="str">
        <f ca="1">TEXT(Table5[[#This Row],[DSigForm]],"00")</f>
        <v>29</v>
      </c>
      <c r="AL594" s="11">
        <v>798</v>
      </c>
      <c r="AM594" s="9" t="str">
        <f>TEXT(Table5[[#This Row],[EForm]],"000000")</f>
        <v>000798</v>
      </c>
      <c r="AN594" s="11">
        <f t="shared" ca="1" si="116"/>
        <v>32.359025324638758</v>
      </c>
      <c r="AO594" s="4" t="str">
        <f ca="1">TEXT(Table5[[#This Row],[EBeginForm]],"00")</f>
        <v>32</v>
      </c>
      <c r="AP594" s="11">
        <f t="shared" ca="1" si="117"/>
        <v>28.693371996942329</v>
      </c>
      <c r="AQ594" s="4" t="str">
        <f ca="1">TEXT(Table5[[#This Row],[EEndForm]],"00")</f>
        <v>29</v>
      </c>
      <c r="AR594" s="12">
        <f ca="1">Table5[[#This Row],[EEndForm]]+(_xlfn.NORM.INV(RAND(),2,0.75))</f>
        <v>29.394014400295273</v>
      </c>
      <c r="AS594" s="5" t="str">
        <f ca="1">TEXT(Table5[[#This Row],[ESigForm]],"00")</f>
        <v>29</v>
      </c>
      <c r="AT594" s="9">
        <v>785</v>
      </c>
      <c r="AU594" s="9" t="str">
        <f>TEXT(Table5[[#This Row],[F]],"000000")</f>
        <v>000785</v>
      </c>
      <c r="AV594" s="11">
        <f t="shared" ca="1" si="118"/>
        <v>27.73720627874723</v>
      </c>
      <c r="AW594" s="4" t="str">
        <f ca="1">TEXT(Table5[[#This Row],[EBeginForm]],"00")</f>
        <v>32</v>
      </c>
      <c r="AX594" s="11">
        <f t="shared" ca="1" si="119"/>
        <v>35.920652204624254</v>
      </c>
      <c r="AY594" s="4" t="str">
        <f ca="1">TEXT(Table5[[#This Row],[EEndForm]],"00")</f>
        <v>29</v>
      </c>
      <c r="AZ594" s="12">
        <f ca="1">Table5[[#This Row],[EEndForm]]+(_xlfn.NORM.INV(RAND(),2,0.75))</f>
        <v>31.099199575323162</v>
      </c>
      <c r="BA594" s="5" t="str">
        <f ca="1">TEXT(Table5[[#This Row],[ESigForm]],"00")</f>
        <v>29</v>
      </c>
    </row>
    <row r="595" spans="1:53" x14ac:dyDescent="0.3">
      <c r="A595" s="1">
        <v>0</v>
      </c>
      <c r="B595" s="1" t="s">
        <v>10</v>
      </c>
      <c r="C595" s="11">
        <v>45009</v>
      </c>
      <c r="D595" s="8" t="str">
        <f>TEXT(Table5[[#This Row],[Date]],"dd-mm-yyyy")</f>
        <v>24-03-2023</v>
      </c>
      <c r="E595" s="11" t="str">
        <f>TEXT(Table5[[#This Row],[Date]],"dd/mm/yyyy")</f>
        <v>24/03/2023</v>
      </c>
      <c r="F595" s="3" t="str">
        <f>DAY(Table5[[#This Row],[Date]])&amp;LOOKUP(DAY(Table5[[#This Row],[Date]]),{1,"st";2,"nd";3,"rd";4,"th";21,"st";22,"nd";23,"rd";24,"th";31,"st"}) &amp; TEXT(Table5[[#This Row],[Date]], " mmm, yyyy")</f>
        <v>24th Mar, 2023</v>
      </c>
      <c r="G595" s="11">
        <v>797</v>
      </c>
      <c r="H595" s="9" t="str">
        <f>TEXT(Table5[[#This Row],[AForm]],"000000")</f>
        <v>000797</v>
      </c>
      <c r="I595" s="11">
        <f t="shared" ca="1" si="108"/>
        <v>30.539396138056699</v>
      </c>
      <c r="J595" s="4" t="str">
        <f ca="1">TEXT(Table5[[#This Row],[ABeginForm]],"00")</f>
        <v>31</v>
      </c>
      <c r="K595" s="11">
        <f t="shared" ca="1" si="109"/>
        <v>24.754563872872296</v>
      </c>
      <c r="L595" s="4" t="str">
        <f ca="1">TEXT(Table5[[#This Row],[AEndForm]],"00")</f>
        <v>25</v>
      </c>
      <c r="M595" s="12">
        <f ca="1">Table5[[#This Row],[AEndForm]]+(_xlfn.NORM.INV(RAND(),2,0.75))</f>
        <v>26.984865859593878</v>
      </c>
      <c r="N595" s="5" t="str">
        <f ca="1">TEXT(Table5[[#This Row],[ASigForm]],"00")</f>
        <v>27</v>
      </c>
      <c r="O595" s="11" t="s">
        <v>12</v>
      </c>
      <c r="P595" s="9" t="str">
        <f>TEXT(Table5[[#This Row],[BForm]],"000000")</f>
        <v xml:space="preserve"> </v>
      </c>
      <c r="Q595" s="11">
        <f t="shared" ca="1" si="110"/>
        <v>34.036475157345421</v>
      </c>
      <c r="R595" s="4" t="str">
        <f ca="1">TEXT(Table5[[#This Row],[BBeginForm]],"00")</f>
        <v>34</v>
      </c>
      <c r="S595" s="11">
        <f t="shared" ca="1" si="111"/>
        <v>33.024576125998756</v>
      </c>
      <c r="T595" s="4" t="str">
        <f ca="1">TEXT(Table5[[#This Row],[BEndForm]],"00")</f>
        <v>33</v>
      </c>
      <c r="U595" s="12">
        <f ca="1">Table5[[#This Row],[BEndForm]]+(_xlfn.NORM.INV(RAND(),2,0.75))</f>
        <v>35.545986219889912</v>
      </c>
      <c r="V595" s="5" t="str">
        <f ca="1">TEXT(Table5[[#This Row],[BSigForm]],"00")</f>
        <v>36</v>
      </c>
      <c r="W595" s="6" t="s">
        <v>11</v>
      </c>
      <c r="X595" s="11">
        <f t="shared" ca="1" si="112"/>
        <v>32.692477733340361</v>
      </c>
      <c r="Y595" s="4" t="str">
        <f ca="1">TEXT(Table5[[#This Row],[CBeginForm]],"00")</f>
        <v>33</v>
      </c>
      <c r="Z595" s="11">
        <f t="shared" ca="1" si="113"/>
        <v>35.342667576939377</v>
      </c>
      <c r="AA595" s="4" t="str">
        <f ca="1">TEXT(Table5[[#This Row],[CEndForm]],"00")</f>
        <v>35</v>
      </c>
      <c r="AB595" s="12">
        <f ca="1">Table5[[#This Row],[CEndForm]]+(_xlfn.NORM.INV(RAND(),2,0.75))</f>
        <v>36.841686327546462</v>
      </c>
      <c r="AC595" s="5" t="str">
        <f ca="1">TEXT(Table5[[#This Row],[CSigForm]],"00")</f>
        <v>37</v>
      </c>
      <c r="AD595" s="11">
        <v>807</v>
      </c>
      <c r="AE595" s="9" t="str">
        <f>TEXT(Table5[[#This Row],[DForm]],"000000")</f>
        <v>000807</v>
      </c>
      <c r="AF595" s="11">
        <f t="shared" ca="1" si="114"/>
        <v>31.177238038556581</v>
      </c>
      <c r="AG595" s="4" t="str">
        <f ca="1">TEXT(Table5[[#This Row],[DBeginForm]],"00")</f>
        <v>31</v>
      </c>
      <c r="AH595" s="11">
        <f t="shared" ca="1" si="115"/>
        <v>32.41354842911359</v>
      </c>
      <c r="AI595" s="4" t="str">
        <f ca="1">TEXT(Table5[[#This Row],[DEndForm]],"00")</f>
        <v>32</v>
      </c>
      <c r="AJ595" s="12">
        <f ca="1">Table5[[#This Row],[DEndForm]]+(_xlfn.NORM.INV(RAND(),2,0.75))</f>
        <v>35.224058845677462</v>
      </c>
      <c r="AK595" s="5" t="str">
        <f ca="1">TEXT(Table5[[#This Row],[DSigForm]],"00")</f>
        <v>35</v>
      </c>
      <c r="AL595" s="11">
        <v>799</v>
      </c>
      <c r="AM595" s="9" t="str">
        <f>TEXT(Table5[[#This Row],[EForm]],"000000")</f>
        <v>000799</v>
      </c>
      <c r="AN595" s="11">
        <f t="shared" ca="1" si="116"/>
        <v>34.781576963535421</v>
      </c>
      <c r="AO595" s="4" t="str">
        <f ca="1">TEXT(Table5[[#This Row],[EBeginForm]],"00")</f>
        <v>35</v>
      </c>
      <c r="AP595" s="11">
        <f t="shared" ca="1" si="117"/>
        <v>26.58552889228033</v>
      </c>
      <c r="AQ595" s="4" t="str">
        <f ca="1">TEXT(Table5[[#This Row],[EEndForm]],"00")</f>
        <v>27</v>
      </c>
      <c r="AR595" s="12">
        <f ca="1">Table5[[#This Row],[EEndForm]]+(_xlfn.NORM.INV(RAND(),2,0.75))</f>
        <v>28.842344635044018</v>
      </c>
      <c r="AS595" s="5" t="str">
        <f ca="1">TEXT(Table5[[#This Row],[ESigForm]],"00")</f>
        <v>29</v>
      </c>
      <c r="AT595" s="9">
        <v>786</v>
      </c>
      <c r="AU595" s="9" t="str">
        <f>TEXT(Table5[[#This Row],[F]],"000000")</f>
        <v>000786</v>
      </c>
      <c r="AV595" s="11">
        <f t="shared" ca="1" si="118"/>
        <v>32.599081111629381</v>
      </c>
      <c r="AW595" s="4" t="str">
        <f ca="1">TEXT(Table5[[#This Row],[EBeginForm]],"00")</f>
        <v>35</v>
      </c>
      <c r="AX595" s="11">
        <f t="shared" ca="1" si="119"/>
        <v>24.412415929770642</v>
      </c>
      <c r="AY595" s="4" t="str">
        <f ca="1">TEXT(Table5[[#This Row],[EEndForm]],"00")</f>
        <v>27</v>
      </c>
      <c r="AZ595" s="12">
        <f ca="1">Table5[[#This Row],[EEndForm]]+(_xlfn.NORM.INV(RAND(),2,0.75))</f>
        <v>27.38298858421296</v>
      </c>
      <c r="BA595" s="5" t="str">
        <f ca="1">TEXT(Table5[[#This Row],[ESigForm]],"00")</f>
        <v>29</v>
      </c>
    </row>
    <row r="596" spans="1:53" x14ac:dyDescent="0.3">
      <c r="A596" s="1">
        <v>0</v>
      </c>
      <c r="B596" s="1" t="s">
        <v>5</v>
      </c>
      <c r="C596" s="11">
        <v>45010</v>
      </c>
      <c r="D596" s="8" t="str">
        <f>TEXT(Table5[[#This Row],[Date]],"dd-mm-yyyy")</f>
        <v>25-03-2023</v>
      </c>
      <c r="E596" s="11" t="str">
        <f>TEXT(Table5[[#This Row],[Date]],"dd/mm/yyyy")</f>
        <v>25/03/2023</v>
      </c>
      <c r="F596" s="3" t="str">
        <f>DAY(Table5[[#This Row],[Date]])&amp;LOOKUP(DAY(Table5[[#This Row],[Date]]),{1,"st";2,"nd";3,"rd";4,"th";21,"st";22,"nd";23,"rd";24,"th";31,"st"}) &amp; TEXT(Table5[[#This Row],[Date]], " mmm, yyyy")</f>
        <v>25th Mar, 2023</v>
      </c>
      <c r="G596" s="11">
        <v>798</v>
      </c>
      <c r="H596" s="9" t="str">
        <f>TEXT(Table5[[#This Row],[AForm]],"000000")</f>
        <v>000798</v>
      </c>
      <c r="I596" s="11">
        <f t="shared" ca="1" si="108"/>
        <v>33.824254501936771</v>
      </c>
      <c r="J596" s="4" t="str">
        <f ca="1">TEXT(Table5[[#This Row],[ABeginForm]],"00")</f>
        <v>34</v>
      </c>
      <c r="K596" s="11">
        <f t="shared" ca="1" si="109"/>
        <v>28.400021003351366</v>
      </c>
      <c r="L596" s="4" t="str">
        <f ca="1">TEXT(Table5[[#This Row],[AEndForm]],"00")</f>
        <v>28</v>
      </c>
      <c r="M596" s="12">
        <f ca="1">Table5[[#This Row],[AEndForm]]+(_xlfn.NORM.INV(RAND(),2,0.75))</f>
        <v>30.154479613834589</v>
      </c>
      <c r="N596" s="5" t="str">
        <f ca="1">TEXT(Table5[[#This Row],[ASigForm]],"00")</f>
        <v>30</v>
      </c>
      <c r="O596" s="11" t="s">
        <v>12</v>
      </c>
      <c r="P596" s="9" t="str">
        <f>TEXT(Table5[[#This Row],[BForm]],"000000")</f>
        <v xml:space="preserve"> </v>
      </c>
      <c r="Q596" s="11">
        <f t="shared" ca="1" si="110"/>
        <v>33.448598323727815</v>
      </c>
      <c r="R596" s="4" t="str">
        <f ca="1">TEXT(Table5[[#This Row],[BBeginForm]],"00")</f>
        <v>33</v>
      </c>
      <c r="S596" s="11">
        <f t="shared" ca="1" si="111"/>
        <v>31.948776822401801</v>
      </c>
      <c r="T596" s="4" t="str">
        <f ca="1">TEXT(Table5[[#This Row],[BEndForm]],"00")</f>
        <v>32</v>
      </c>
      <c r="U596" s="12">
        <f ca="1">Table5[[#This Row],[BEndForm]]+(_xlfn.NORM.INV(RAND(),2,0.75))</f>
        <v>33.7096634923371</v>
      </c>
      <c r="V596" s="5" t="str">
        <f ca="1">TEXT(Table5[[#This Row],[BSigForm]],"00")</f>
        <v>34</v>
      </c>
      <c r="W596" s="6" t="s">
        <v>11</v>
      </c>
      <c r="X596" s="11">
        <f t="shared" ca="1" si="112"/>
        <v>30.098270972323473</v>
      </c>
      <c r="Y596" s="4" t="str">
        <f ca="1">TEXT(Table5[[#This Row],[CBeginForm]],"00")</f>
        <v>30</v>
      </c>
      <c r="Z596" s="11">
        <f t="shared" ca="1" si="113"/>
        <v>32.325189381392384</v>
      </c>
      <c r="AA596" s="4" t="str">
        <f ca="1">TEXT(Table5[[#This Row],[CEndForm]],"00")</f>
        <v>32</v>
      </c>
      <c r="AB596" s="12">
        <f ca="1">Table5[[#This Row],[CEndForm]]+(_xlfn.NORM.INV(RAND(),2,0.75))</f>
        <v>33.720960104599705</v>
      </c>
      <c r="AC596" s="5" t="str">
        <f ca="1">TEXT(Table5[[#This Row],[CSigForm]],"00")</f>
        <v>34</v>
      </c>
      <c r="AD596" s="11">
        <v>808</v>
      </c>
      <c r="AE596" s="9" t="str">
        <f>TEXT(Table5[[#This Row],[DForm]],"000000")</f>
        <v>000808</v>
      </c>
      <c r="AF596" s="11">
        <f t="shared" ca="1" si="114"/>
        <v>33.293639408630135</v>
      </c>
      <c r="AG596" s="4" t="str">
        <f ca="1">TEXT(Table5[[#This Row],[DBeginForm]],"00")</f>
        <v>33</v>
      </c>
      <c r="AH596" s="11">
        <f t="shared" ca="1" si="115"/>
        <v>31.894086146070865</v>
      </c>
      <c r="AI596" s="4" t="str">
        <f ca="1">TEXT(Table5[[#This Row],[DEndForm]],"00")</f>
        <v>32</v>
      </c>
      <c r="AJ596" s="12">
        <f ca="1">Table5[[#This Row],[DEndForm]]+(_xlfn.NORM.INV(RAND(),2,0.75))</f>
        <v>33.336349122030896</v>
      </c>
      <c r="AK596" s="5" t="str">
        <f ca="1">TEXT(Table5[[#This Row],[DSigForm]],"00")</f>
        <v>33</v>
      </c>
      <c r="AL596" s="11">
        <v>800</v>
      </c>
      <c r="AM596" s="9" t="str">
        <f>TEXT(Table5[[#This Row],[EForm]],"000000")</f>
        <v>000800</v>
      </c>
      <c r="AN596" s="11">
        <f t="shared" ca="1" si="116"/>
        <v>29.441377324146412</v>
      </c>
      <c r="AO596" s="4" t="str">
        <f ca="1">TEXT(Table5[[#This Row],[EBeginForm]],"00")</f>
        <v>29</v>
      </c>
      <c r="AP596" s="11">
        <f t="shared" ca="1" si="117"/>
        <v>29.360392601134702</v>
      </c>
      <c r="AQ596" s="4" t="str">
        <f ca="1">TEXT(Table5[[#This Row],[EEndForm]],"00")</f>
        <v>29</v>
      </c>
      <c r="AR596" s="12">
        <f ca="1">Table5[[#This Row],[EEndForm]]+(_xlfn.NORM.INV(RAND(),2,0.75))</f>
        <v>29.437897271670508</v>
      </c>
      <c r="AS596" s="5" t="str">
        <f ca="1">TEXT(Table5[[#This Row],[ESigForm]],"00")</f>
        <v>29</v>
      </c>
      <c r="AT596" s="9">
        <v>787</v>
      </c>
      <c r="AU596" s="9" t="str">
        <f>TEXT(Table5[[#This Row],[F]],"000000")</f>
        <v>000787</v>
      </c>
      <c r="AV596" s="11">
        <f t="shared" ca="1" si="118"/>
        <v>24.381513049629771</v>
      </c>
      <c r="AW596" s="4" t="str">
        <f ca="1">TEXT(Table5[[#This Row],[EBeginForm]],"00")</f>
        <v>29</v>
      </c>
      <c r="AX596" s="11">
        <f t="shared" ca="1" si="119"/>
        <v>36.337848766930698</v>
      </c>
      <c r="AY596" s="4" t="str">
        <f ca="1">TEXT(Table5[[#This Row],[EEndForm]],"00")</f>
        <v>29</v>
      </c>
      <c r="AZ596" s="12">
        <f ca="1">Table5[[#This Row],[EEndForm]]+(_xlfn.NORM.INV(RAND(),2,0.75))</f>
        <v>31.278137950042741</v>
      </c>
      <c r="BA596" s="5" t="str">
        <f ca="1">TEXT(Table5[[#This Row],[ESigForm]],"00")</f>
        <v>29</v>
      </c>
    </row>
    <row r="597" spans="1:53" x14ac:dyDescent="0.3">
      <c r="A597" s="1">
        <v>0</v>
      </c>
      <c r="B597" s="1" t="s">
        <v>6</v>
      </c>
      <c r="C597" s="11">
        <v>45012</v>
      </c>
      <c r="D597" s="8" t="str">
        <f>TEXT(Table5[[#This Row],[Date]],"dd-mm-yyyy")</f>
        <v>27-03-2023</v>
      </c>
      <c r="E597" s="11" t="str">
        <f>TEXT(Table5[[#This Row],[Date]],"dd/mm/yyyy")</f>
        <v>27/03/2023</v>
      </c>
      <c r="F597" s="3" t="str">
        <f>DAY(Table5[[#This Row],[Date]])&amp;LOOKUP(DAY(Table5[[#This Row],[Date]]),{1,"st";2,"nd";3,"rd";4,"th";21,"st";22,"nd";23,"rd";24,"th";31,"st"}) &amp; TEXT(Table5[[#This Row],[Date]], " mmm, yyyy")</f>
        <v>27th Mar, 2023</v>
      </c>
      <c r="G597" s="11">
        <v>799</v>
      </c>
      <c r="H597" s="9" t="str">
        <f>TEXT(Table5[[#This Row],[AForm]],"000000")</f>
        <v>000799</v>
      </c>
      <c r="I597" s="11">
        <f t="shared" ca="1" si="108"/>
        <v>27.77285225673327</v>
      </c>
      <c r="J597" s="4" t="str">
        <f ca="1">TEXT(Table5[[#This Row],[ABeginForm]],"00")</f>
        <v>28</v>
      </c>
      <c r="K597" s="11">
        <f t="shared" ca="1" si="109"/>
        <v>25.679376430533395</v>
      </c>
      <c r="L597" s="4" t="str">
        <f ca="1">TEXT(Table5[[#This Row],[AEndForm]],"00")</f>
        <v>26</v>
      </c>
      <c r="M597" s="12">
        <f ca="1">Table5[[#This Row],[AEndForm]]+(_xlfn.NORM.INV(RAND(),2,0.75))</f>
        <v>26.805986388693857</v>
      </c>
      <c r="N597" s="5" t="str">
        <f ca="1">TEXT(Table5[[#This Row],[ASigForm]],"00")</f>
        <v>27</v>
      </c>
      <c r="O597" s="11">
        <v>129</v>
      </c>
      <c r="P597" s="9" t="str">
        <f>TEXT(Table5[[#This Row],[BForm]],"000000")</f>
        <v>000129</v>
      </c>
      <c r="Q597" s="11">
        <f t="shared" ca="1" si="110"/>
        <v>30.667020037865949</v>
      </c>
      <c r="R597" s="4" t="str">
        <f ca="1">TEXT(Table5[[#This Row],[BBeginForm]],"00")</f>
        <v>31</v>
      </c>
      <c r="S597" s="11">
        <f t="shared" ca="1" si="111"/>
        <v>25.122107688574676</v>
      </c>
      <c r="T597" s="4" t="str">
        <f ca="1">TEXT(Table5[[#This Row],[BEndForm]],"00")</f>
        <v>25</v>
      </c>
      <c r="U597" s="12">
        <f ca="1">Table5[[#This Row],[BEndForm]]+(_xlfn.NORM.INV(RAND(),2,0.75))</f>
        <v>26.339627162023472</v>
      </c>
      <c r="V597" s="5" t="str">
        <f ca="1">TEXT(Table5[[#This Row],[BSigForm]],"00")</f>
        <v>26</v>
      </c>
      <c r="W597" s="6" t="s">
        <v>11</v>
      </c>
      <c r="X597" s="11">
        <f t="shared" ca="1" si="112"/>
        <v>32.723154095631102</v>
      </c>
      <c r="Y597" s="4" t="str">
        <f ca="1">TEXT(Table5[[#This Row],[CBeginForm]],"00")</f>
        <v>33</v>
      </c>
      <c r="Z597" s="11">
        <f t="shared" ca="1" si="113"/>
        <v>28.132874278811283</v>
      </c>
      <c r="AA597" s="4" t="str">
        <f ca="1">TEXT(Table5[[#This Row],[CEndForm]],"00")</f>
        <v>28</v>
      </c>
      <c r="AB597" s="12">
        <f ca="1">Table5[[#This Row],[CEndForm]]+(_xlfn.NORM.INV(RAND(),2,0.75))</f>
        <v>29.541250636926165</v>
      </c>
      <c r="AC597" s="5" t="str">
        <f ca="1">TEXT(Table5[[#This Row],[CSigForm]],"00")</f>
        <v>30</v>
      </c>
      <c r="AD597" s="11">
        <v>809</v>
      </c>
      <c r="AE597" s="9" t="str">
        <f>TEXT(Table5[[#This Row],[DForm]],"000000")</f>
        <v>000809</v>
      </c>
      <c r="AF597" s="11">
        <f t="shared" ca="1" si="114"/>
        <v>28.616826981150474</v>
      </c>
      <c r="AG597" s="4" t="str">
        <f ca="1">TEXT(Table5[[#This Row],[DBeginForm]],"00")</f>
        <v>29</v>
      </c>
      <c r="AH597" s="11">
        <f t="shared" ca="1" si="115"/>
        <v>23.334181574029536</v>
      </c>
      <c r="AI597" s="4" t="str">
        <f ca="1">TEXT(Table5[[#This Row],[DEndForm]],"00")</f>
        <v>23</v>
      </c>
      <c r="AJ597" s="12">
        <f ca="1">Table5[[#This Row],[DEndForm]]+(_xlfn.NORM.INV(RAND(),2,0.75))</f>
        <v>25.781726255773258</v>
      </c>
      <c r="AK597" s="5" t="str">
        <f ca="1">TEXT(Table5[[#This Row],[DSigForm]],"00")</f>
        <v>26</v>
      </c>
      <c r="AL597" s="11">
        <v>801</v>
      </c>
      <c r="AM597" s="9" t="str">
        <f>TEXT(Table5[[#This Row],[EForm]],"000000")</f>
        <v>000801</v>
      </c>
      <c r="AN597" s="11">
        <f t="shared" ca="1" si="116"/>
        <v>34.544521038264605</v>
      </c>
      <c r="AO597" s="4" t="str">
        <f ca="1">TEXT(Table5[[#This Row],[EBeginForm]],"00")</f>
        <v>35</v>
      </c>
      <c r="AP597" s="11">
        <f t="shared" ca="1" si="117"/>
        <v>31.329303408766599</v>
      </c>
      <c r="AQ597" s="4" t="str">
        <f ca="1">TEXT(Table5[[#This Row],[EEndForm]],"00")</f>
        <v>31</v>
      </c>
      <c r="AR597" s="12">
        <f ca="1">Table5[[#This Row],[EEndForm]]+(_xlfn.NORM.INV(RAND(),2,0.75))</f>
        <v>33.196121313820733</v>
      </c>
      <c r="AS597" s="5" t="str">
        <f ca="1">TEXT(Table5[[#This Row],[ESigForm]],"00")</f>
        <v>33</v>
      </c>
      <c r="AT597" s="9">
        <v>788</v>
      </c>
      <c r="AU597" s="9" t="str">
        <f>TEXT(Table5[[#This Row],[F]],"000000")</f>
        <v>000788</v>
      </c>
      <c r="AV597" s="11">
        <f t="shared" ca="1" si="118"/>
        <v>28.817064256998496</v>
      </c>
      <c r="AW597" s="4" t="str">
        <f ca="1">TEXT(Table5[[#This Row],[EBeginForm]],"00")</f>
        <v>35</v>
      </c>
      <c r="AX597" s="11">
        <f t="shared" ca="1" si="119"/>
        <v>31.453108431162907</v>
      </c>
      <c r="AY597" s="4" t="str">
        <f ca="1">TEXT(Table5[[#This Row],[EEndForm]],"00")</f>
        <v>31</v>
      </c>
      <c r="AZ597" s="12">
        <f ca="1">Table5[[#This Row],[EEndForm]]+(_xlfn.NORM.INV(RAND(),2,0.75))</f>
        <v>32.634762859885782</v>
      </c>
      <c r="BA597" s="5" t="str">
        <f ca="1">TEXT(Table5[[#This Row],[ESigForm]],"00")</f>
        <v>33</v>
      </c>
    </row>
    <row r="598" spans="1:53" x14ac:dyDescent="0.3">
      <c r="A598" s="1">
        <v>0</v>
      </c>
      <c r="B598" s="1" t="s">
        <v>7</v>
      </c>
      <c r="C598" s="11">
        <v>45013</v>
      </c>
      <c r="D598" s="8" t="str">
        <f>TEXT(Table5[[#This Row],[Date]],"dd-mm-yyyy")</f>
        <v>28-03-2023</v>
      </c>
      <c r="E598" s="11" t="str">
        <f>TEXT(Table5[[#This Row],[Date]],"dd/mm/yyyy")</f>
        <v>28/03/2023</v>
      </c>
      <c r="F598" s="3" t="str">
        <f>DAY(Table5[[#This Row],[Date]])&amp;LOOKUP(DAY(Table5[[#This Row],[Date]]),{1,"st";2,"nd";3,"rd";4,"th";21,"st";22,"nd";23,"rd";24,"th";31,"st"}) &amp; TEXT(Table5[[#This Row],[Date]], " mmm, yyyy")</f>
        <v>28th Mar, 2023</v>
      </c>
      <c r="G598" s="11">
        <v>800</v>
      </c>
      <c r="H598" s="9" t="str">
        <f>TEXT(Table5[[#This Row],[AForm]],"000000")</f>
        <v>000800</v>
      </c>
      <c r="I598" s="11">
        <f t="shared" ca="1" si="108"/>
        <v>32.108866453703939</v>
      </c>
      <c r="J598" s="4" t="str">
        <f ca="1">TEXT(Table5[[#This Row],[ABeginForm]],"00")</f>
        <v>32</v>
      </c>
      <c r="K598" s="11">
        <f t="shared" ca="1" si="109"/>
        <v>32.755888468482539</v>
      </c>
      <c r="L598" s="4" t="str">
        <f ca="1">TEXT(Table5[[#This Row],[AEndForm]],"00")</f>
        <v>33</v>
      </c>
      <c r="M598" s="12">
        <f ca="1">Table5[[#This Row],[AEndForm]]+(_xlfn.NORM.INV(RAND(),2,0.75))</f>
        <v>33.753979015981599</v>
      </c>
      <c r="N598" s="5" t="str">
        <f ca="1">TEXT(Table5[[#This Row],[ASigForm]],"00")</f>
        <v>34</v>
      </c>
      <c r="O598" s="11" t="s">
        <v>12</v>
      </c>
      <c r="P598" s="9" t="str">
        <f>TEXT(Table5[[#This Row],[BForm]],"000000")</f>
        <v xml:space="preserve"> </v>
      </c>
      <c r="Q598" s="11">
        <f t="shared" ca="1" si="110"/>
        <v>30.771672269643656</v>
      </c>
      <c r="R598" s="4" t="str">
        <f ca="1">TEXT(Table5[[#This Row],[BBeginForm]],"00")</f>
        <v>31</v>
      </c>
      <c r="S598" s="11">
        <f t="shared" ca="1" si="111"/>
        <v>26.354310433334785</v>
      </c>
      <c r="T598" s="4" t="str">
        <f ca="1">TEXT(Table5[[#This Row],[BEndForm]],"00")</f>
        <v>26</v>
      </c>
      <c r="U598" s="12">
        <f ca="1">Table5[[#This Row],[BEndForm]]+(_xlfn.NORM.INV(RAND(),2,0.75))</f>
        <v>27.53343669026923</v>
      </c>
      <c r="V598" s="5" t="str">
        <f ca="1">TEXT(Table5[[#This Row],[BSigForm]],"00")</f>
        <v>28</v>
      </c>
      <c r="W598" s="6" t="s">
        <v>11</v>
      </c>
      <c r="X598" s="11">
        <f t="shared" ca="1" si="112"/>
        <v>35.752666259447572</v>
      </c>
      <c r="Y598" s="4" t="str">
        <f ca="1">TEXT(Table5[[#This Row],[CBeginForm]],"00")</f>
        <v>36</v>
      </c>
      <c r="Z598" s="11">
        <f t="shared" ca="1" si="113"/>
        <v>28.462924962647701</v>
      </c>
      <c r="AA598" s="4" t="str">
        <f ca="1">TEXT(Table5[[#This Row],[CEndForm]],"00")</f>
        <v>28</v>
      </c>
      <c r="AB598" s="12">
        <f ca="1">Table5[[#This Row],[CEndForm]]+(_xlfn.NORM.INV(RAND(),2,0.75))</f>
        <v>30.083542364099692</v>
      </c>
      <c r="AC598" s="5" t="str">
        <f ca="1">TEXT(Table5[[#This Row],[CSigForm]],"00")</f>
        <v>30</v>
      </c>
      <c r="AD598" s="11">
        <v>810</v>
      </c>
      <c r="AE598" s="9" t="str">
        <f>TEXT(Table5[[#This Row],[DForm]],"000000")</f>
        <v>000810</v>
      </c>
      <c r="AF598" s="11">
        <f t="shared" ca="1" si="114"/>
        <v>35.84565826539967</v>
      </c>
      <c r="AG598" s="4" t="str">
        <f ca="1">TEXT(Table5[[#This Row],[DBeginForm]],"00")</f>
        <v>36</v>
      </c>
      <c r="AH598" s="11">
        <f t="shared" ca="1" si="115"/>
        <v>30.724291096315842</v>
      </c>
      <c r="AI598" s="4" t="str">
        <f ca="1">TEXT(Table5[[#This Row],[DEndForm]],"00")</f>
        <v>31</v>
      </c>
      <c r="AJ598" s="12">
        <f ca="1">Table5[[#This Row],[DEndForm]]+(_xlfn.NORM.INV(RAND(),2,0.75))</f>
        <v>33.39516039535733</v>
      </c>
      <c r="AK598" s="5" t="str">
        <f ca="1">TEXT(Table5[[#This Row],[DSigForm]],"00")</f>
        <v>33</v>
      </c>
      <c r="AL598" s="11">
        <v>802</v>
      </c>
      <c r="AM598" s="9" t="str">
        <f>TEXT(Table5[[#This Row],[EForm]],"000000")</f>
        <v>000802</v>
      </c>
      <c r="AN598" s="11">
        <f t="shared" ca="1" si="116"/>
        <v>30.630507754517534</v>
      </c>
      <c r="AO598" s="4" t="str">
        <f ca="1">TEXT(Table5[[#This Row],[EBeginForm]],"00")</f>
        <v>31</v>
      </c>
      <c r="AP598" s="11">
        <f t="shared" ca="1" si="117"/>
        <v>28.502190958380854</v>
      </c>
      <c r="AQ598" s="4" t="str">
        <f ca="1">TEXT(Table5[[#This Row],[EEndForm]],"00")</f>
        <v>29</v>
      </c>
      <c r="AR598" s="12">
        <f ca="1">Table5[[#This Row],[EEndForm]]+(_xlfn.NORM.INV(RAND(),2,0.75))</f>
        <v>30.08682102254895</v>
      </c>
      <c r="AS598" s="5" t="str">
        <f ca="1">TEXT(Table5[[#This Row],[ESigForm]],"00")</f>
        <v>30</v>
      </c>
      <c r="AT598" s="9">
        <v>789</v>
      </c>
      <c r="AU598" s="9" t="str">
        <f>TEXT(Table5[[#This Row],[F]],"000000")</f>
        <v>000789</v>
      </c>
      <c r="AV598" s="11">
        <f t="shared" ca="1" si="118"/>
        <v>29.484090893382419</v>
      </c>
      <c r="AW598" s="4" t="str">
        <f ca="1">TEXT(Table5[[#This Row],[EBeginForm]],"00")</f>
        <v>31</v>
      </c>
      <c r="AX598" s="11">
        <f t="shared" ca="1" si="119"/>
        <v>30.01883980413572</v>
      </c>
      <c r="AY598" s="4" t="str">
        <f ca="1">TEXT(Table5[[#This Row],[EEndForm]],"00")</f>
        <v>29</v>
      </c>
      <c r="AZ598" s="12">
        <f ca="1">Table5[[#This Row],[EEndForm]]+(_xlfn.NORM.INV(RAND(),2,0.75))</f>
        <v>32.302203876540545</v>
      </c>
      <c r="BA598" s="5" t="str">
        <f ca="1">TEXT(Table5[[#This Row],[ESigForm]],"00")</f>
        <v>30</v>
      </c>
    </row>
    <row r="599" spans="1:53" x14ac:dyDescent="0.3">
      <c r="A599" s="1">
        <v>0</v>
      </c>
      <c r="B599" s="1" t="s">
        <v>8</v>
      </c>
      <c r="C599" s="11">
        <v>45014</v>
      </c>
      <c r="D599" s="8" t="str">
        <f>TEXT(Table5[[#This Row],[Date]],"dd-mm-yyyy")</f>
        <v>29-03-2023</v>
      </c>
      <c r="E599" s="11" t="str">
        <f>TEXT(Table5[[#This Row],[Date]],"dd/mm/yyyy")</f>
        <v>29/03/2023</v>
      </c>
      <c r="F599" s="3" t="str">
        <f>DAY(Table5[[#This Row],[Date]])&amp;LOOKUP(DAY(Table5[[#This Row],[Date]]),{1,"st";2,"nd";3,"rd";4,"th";21,"st";22,"nd";23,"rd";24,"th";31,"st"}) &amp; TEXT(Table5[[#This Row],[Date]], " mmm, yyyy")</f>
        <v>29th Mar, 2023</v>
      </c>
      <c r="G599" s="11">
        <v>801</v>
      </c>
      <c r="H599" s="9" t="str">
        <f>TEXT(Table5[[#This Row],[AForm]],"000000")</f>
        <v>000801</v>
      </c>
      <c r="I599" s="11">
        <f t="shared" ca="1" si="108"/>
        <v>31.414563637793833</v>
      </c>
      <c r="J599" s="4" t="str">
        <f ca="1">TEXT(Table5[[#This Row],[ABeginForm]],"00")</f>
        <v>31</v>
      </c>
      <c r="K599" s="11">
        <f t="shared" ca="1" si="109"/>
        <v>24.758411069270061</v>
      </c>
      <c r="L599" s="4" t="str">
        <f ca="1">TEXT(Table5[[#This Row],[AEndForm]],"00")</f>
        <v>25</v>
      </c>
      <c r="M599" s="12">
        <f ca="1">Table5[[#This Row],[AEndForm]]+(_xlfn.NORM.INV(RAND(),2,0.75))</f>
        <v>26.491024654866244</v>
      </c>
      <c r="N599" s="5" t="str">
        <f ca="1">TEXT(Table5[[#This Row],[ASigForm]],"00")</f>
        <v>26</v>
      </c>
      <c r="O599" s="11" t="s">
        <v>12</v>
      </c>
      <c r="P599" s="9" t="str">
        <f>TEXT(Table5[[#This Row],[BForm]],"000000")</f>
        <v xml:space="preserve"> </v>
      </c>
      <c r="Q599" s="11">
        <f t="shared" ca="1" si="110"/>
        <v>26.24803545057641</v>
      </c>
      <c r="R599" s="4" t="str">
        <f ca="1">TEXT(Table5[[#This Row],[BBeginForm]],"00")</f>
        <v>26</v>
      </c>
      <c r="S599" s="11">
        <f t="shared" ca="1" si="111"/>
        <v>33.015351880201116</v>
      </c>
      <c r="T599" s="4" t="str">
        <f ca="1">TEXT(Table5[[#This Row],[BEndForm]],"00")</f>
        <v>33</v>
      </c>
      <c r="U599" s="12">
        <f ca="1">Table5[[#This Row],[BEndForm]]+(_xlfn.NORM.INV(RAND(),2,0.75))</f>
        <v>35.773291031869419</v>
      </c>
      <c r="V599" s="5" t="str">
        <f ca="1">TEXT(Table5[[#This Row],[BSigForm]],"00")</f>
        <v>36</v>
      </c>
      <c r="W599" s="6" t="s">
        <v>11</v>
      </c>
      <c r="X599" s="11">
        <f t="shared" ca="1" si="112"/>
        <v>34.294689655964149</v>
      </c>
      <c r="Y599" s="4" t="str">
        <f ca="1">TEXT(Table5[[#This Row],[CBeginForm]],"00")</f>
        <v>34</v>
      </c>
      <c r="Z599" s="11">
        <f t="shared" ca="1" si="113"/>
        <v>31.898106645965292</v>
      </c>
      <c r="AA599" s="4" t="str">
        <f ca="1">TEXT(Table5[[#This Row],[CEndForm]],"00")</f>
        <v>32</v>
      </c>
      <c r="AB599" s="12">
        <f ca="1">Table5[[#This Row],[CEndForm]]+(_xlfn.NORM.INV(RAND(),2,0.75))</f>
        <v>33.875348121763295</v>
      </c>
      <c r="AC599" s="5" t="str">
        <f ca="1">TEXT(Table5[[#This Row],[CSigForm]],"00")</f>
        <v>34</v>
      </c>
      <c r="AD599" s="11">
        <v>811</v>
      </c>
      <c r="AE599" s="9" t="str">
        <f>TEXT(Table5[[#This Row],[DForm]],"000000")</f>
        <v>000811</v>
      </c>
      <c r="AF599" s="11">
        <f t="shared" ca="1" si="114"/>
        <v>31.397572563903413</v>
      </c>
      <c r="AG599" s="4" t="str">
        <f ca="1">TEXT(Table5[[#This Row],[DBeginForm]],"00")</f>
        <v>31</v>
      </c>
      <c r="AH599" s="11">
        <f t="shared" ca="1" si="115"/>
        <v>30.048371491874793</v>
      </c>
      <c r="AI599" s="4" t="str">
        <f ca="1">TEXT(Table5[[#This Row],[DEndForm]],"00")</f>
        <v>30</v>
      </c>
      <c r="AJ599" s="12">
        <f ca="1">Table5[[#This Row],[DEndForm]]+(_xlfn.NORM.INV(RAND(),2,0.75))</f>
        <v>33.276443574580668</v>
      </c>
      <c r="AK599" s="5" t="str">
        <f ca="1">TEXT(Table5[[#This Row],[DSigForm]],"00")</f>
        <v>33</v>
      </c>
      <c r="AL599" s="11">
        <v>803</v>
      </c>
      <c r="AM599" s="9" t="str">
        <f>TEXT(Table5[[#This Row],[EForm]],"000000")</f>
        <v>000803</v>
      </c>
      <c r="AN599" s="11">
        <f t="shared" ca="1" si="116"/>
        <v>32.181809920850945</v>
      </c>
      <c r="AO599" s="4" t="str">
        <f ca="1">TEXT(Table5[[#This Row],[EBeginForm]],"00")</f>
        <v>32</v>
      </c>
      <c r="AP599" s="11">
        <f t="shared" ca="1" si="117"/>
        <v>27.320654652937407</v>
      </c>
      <c r="AQ599" s="4" t="str">
        <f ca="1">TEXT(Table5[[#This Row],[EEndForm]],"00")</f>
        <v>27</v>
      </c>
      <c r="AR599" s="12">
        <f ca="1">Table5[[#This Row],[EEndForm]]+(_xlfn.NORM.INV(RAND(),2,0.75))</f>
        <v>28.882131650869795</v>
      </c>
      <c r="AS599" s="5" t="str">
        <f ca="1">TEXT(Table5[[#This Row],[ESigForm]],"00")</f>
        <v>29</v>
      </c>
      <c r="AT599" s="9">
        <v>790</v>
      </c>
      <c r="AU599" s="9" t="str">
        <f>TEXT(Table5[[#This Row],[F]],"000000")</f>
        <v>000790</v>
      </c>
      <c r="AV599" s="11">
        <f t="shared" ca="1" si="118"/>
        <v>26.493893359628853</v>
      </c>
      <c r="AW599" s="4" t="str">
        <f ca="1">TEXT(Table5[[#This Row],[EBeginForm]],"00")</f>
        <v>32</v>
      </c>
      <c r="AX599" s="11">
        <f t="shared" ca="1" si="119"/>
        <v>31.500010311245646</v>
      </c>
      <c r="AY599" s="4" t="str">
        <f ca="1">TEXT(Table5[[#This Row],[EEndForm]],"00")</f>
        <v>27</v>
      </c>
      <c r="AZ599" s="12">
        <f ca="1">Table5[[#This Row],[EEndForm]]+(_xlfn.NORM.INV(RAND(),2,0.75))</f>
        <v>30.916021558601184</v>
      </c>
      <c r="BA599" s="5" t="str">
        <f ca="1">TEXT(Table5[[#This Row],[ESigForm]],"00")</f>
        <v>29</v>
      </c>
    </row>
    <row r="600" spans="1:53" x14ac:dyDescent="0.3">
      <c r="A600" s="1">
        <v>0</v>
      </c>
      <c r="B600" s="1" t="s">
        <v>9</v>
      </c>
      <c r="C600" s="11">
        <v>45015</v>
      </c>
      <c r="D600" s="8" t="str">
        <f>TEXT(Table5[[#This Row],[Date]],"dd-mm-yyyy")</f>
        <v>30-03-2023</v>
      </c>
      <c r="E600" s="11" t="str">
        <f>TEXT(Table5[[#This Row],[Date]],"dd/mm/yyyy")</f>
        <v>30/03/2023</v>
      </c>
      <c r="F600" s="3" t="str">
        <f>DAY(Table5[[#This Row],[Date]])&amp;LOOKUP(DAY(Table5[[#This Row],[Date]]),{1,"st";2,"nd";3,"rd";4,"th";21,"st";22,"nd";23,"rd";24,"th";31,"st"}) &amp; TEXT(Table5[[#This Row],[Date]], " mmm, yyyy")</f>
        <v>30th Mar, 2023</v>
      </c>
      <c r="G600" s="11">
        <v>802</v>
      </c>
      <c r="H600" s="9" t="str">
        <f>TEXT(Table5[[#This Row],[AForm]],"000000")</f>
        <v>000802</v>
      </c>
      <c r="I600" s="11">
        <f t="shared" ca="1" si="108"/>
        <v>27.771584780153184</v>
      </c>
      <c r="J600" s="4" t="str">
        <f ca="1">TEXT(Table5[[#This Row],[ABeginForm]],"00")</f>
        <v>28</v>
      </c>
      <c r="K600" s="11">
        <f t="shared" ca="1" si="109"/>
        <v>23.138302118839896</v>
      </c>
      <c r="L600" s="4" t="str">
        <f ca="1">TEXT(Table5[[#This Row],[AEndForm]],"00")</f>
        <v>23</v>
      </c>
      <c r="M600" s="12">
        <f ca="1">Table5[[#This Row],[AEndForm]]+(_xlfn.NORM.INV(RAND(),2,0.75))</f>
        <v>24.757891499814896</v>
      </c>
      <c r="N600" s="5" t="str">
        <f ca="1">TEXT(Table5[[#This Row],[ASigForm]],"00")</f>
        <v>25</v>
      </c>
      <c r="O600" s="11" t="s">
        <v>12</v>
      </c>
      <c r="P600" s="9" t="str">
        <f>TEXT(Table5[[#This Row],[BForm]],"000000")</f>
        <v xml:space="preserve"> </v>
      </c>
      <c r="Q600" s="11">
        <f t="shared" ca="1" si="110"/>
        <v>30.994250154943849</v>
      </c>
      <c r="R600" s="4" t="str">
        <f ca="1">TEXT(Table5[[#This Row],[BBeginForm]],"00")</f>
        <v>31</v>
      </c>
      <c r="S600" s="11">
        <f t="shared" ca="1" si="111"/>
        <v>24.705210686286648</v>
      </c>
      <c r="T600" s="4" t="str">
        <f ca="1">TEXT(Table5[[#This Row],[BEndForm]],"00")</f>
        <v>25</v>
      </c>
      <c r="U600" s="12">
        <f ca="1">Table5[[#This Row],[BEndForm]]+(_xlfn.NORM.INV(RAND(),2,0.75))</f>
        <v>25.922949747938159</v>
      </c>
      <c r="V600" s="5" t="str">
        <f ca="1">TEXT(Table5[[#This Row],[BSigForm]],"00")</f>
        <v>26</v>
      </c>
      <c r="W600" s="6" t="s">
        <v>11</v>
      </c>
      <c r="X600" s="11">
        <f t="shared" ca="1" si="112"/>
        <v>28.914179303906288</v>
      </c>
      <c r="Y600" s="4" t="str">
        <f ca="1">TEXT(Table5[[#This Row],[CBeginForm]],"00")</f>
        <v>29</v>
      </c>
      <c r="Z600" s="11">
        <f t="shared" ca="1" si="113"/>
        <v>29.966356340751727</v>
      </c>
      <c r="AA600" s="4" t="str">
        <f ca="1">TEXT(Table5[[#This Row],[CEndForm]],"00")</f>
        <v>30</v>
      </c>
      <c r="AB600" s="12">
        <f ca="1">Table5[[#This Row],[CEndForm]]+(_xlfn.NORM.INV(RAND(),2,0.75))</f>
        <v>31.729832995136956</v>
      </c>
      <c r="AC600" s="5" t="str">
        <f ca="1">TEXT(Table5[[#This Row],[CSigForm]],"00")</f>
        <v>32</v>
      </c>
      <c r="AD600" s="11">
        <v>812</v>
      </c>
      <c r="AE600" s="9" t="str">
        <f>TEXT(Table5[[#This Row],[DForm]],"000000")</f>
        <v>000812</v>
      </c>
      <c r="AF600" s="11">
        <f t="shared" ca="1" si="114"/>
        <v>33.039624463085914</v>
      </c>
      <c r="AG600" s="4" t="str">
        <f ca="1">TEXT(Table5[[#This Row],[DBeginForm]],"00")</f>
        <v>33</v>
      </c>
      <c r="AH600" s="11">
        <f t="shared" ca="1" si="115"/>
        <v>34.197492585629753</v>
      </c>
      <c r="AI600" s="4" t="str">
        <f ca="1">TEXT(Table5[[#This Row],[DEndForm]],"00")</f>
        <v>34</v>
      </c>
      <c r="AJ600" s="12">
        <f ca="1">Table5[[#This Row],[DEndForm]]+(_xlfn.NORM.INV(RAND(),2,0.75))</f>
        <v>36.826053286405724</v>
      </c>
      <c r="AK600" s="5" t="str">
        <f ca="1">TEXT(Table5[[#This Row],[DSigForm]],"00")</f>
        <v>37</v>
      </c>
      <c r="AL600" s="11">
        <v>804</v>
      </c>
      <c r="AM600" s="9" t="str">
        <f>TEXT(Table5[[#This Row],[EForm]],"000000")</f>
        <v>000804</v>
      </c>
      <c r="AN600" s="11">
        <f t="shared" ca="1" si="116"/>
        <v>30.031805272865412</v>
      </c>
      <c r="AO600" s="4" t="str">
        <f ca="1">TEXT(Table5[[#This Row],[EBeginForm]],"00")</f>
        <v>30</v>
      </c>
      <c r="AP600" s="11">
        <f t="shared" ca="1" si="117"/>
        <v>29.324068557712096</v>
      </c>
      <c r="AQ600" s="4" t="str">
        <f ca="1">TEXT(Table5[[#This Row],[EEndForm]],"00")</f>
        <v>29</v>
      </c>
      <c r="AR600" s="12">
        <f ca="1">Table5[[#This Row],[EEndForm]]+(_xlfn.NORM.INV(RAND(),2,0.75))</f>
        <v>29.809833354185127</v>
      </c>
      <c r="AS600" s="5" t="str">
        <f ca="1">TEXT(Table5[[#This Row],[ESigForm]],"00")</f>
        <v>30</v>
      </c>
      <c r="AT600" s="9">
        <v>791</v>
      </c>
      <c r="AU600" s="9" t="str">
        <f>TEXT(Table5[[#This Row],[F]],"000000")</f>
        <v>000791</v>
      </c>
      <c r="AV600" s="11">
        <f t="shared" ca="1" si="118"/>
        <v>29.181708521895398</v>
      </c>
      <c r="AW600" s="4" t="str">
        <f ca="1">TEXT(Table5[[#This Row],[EBeginForm]],"00")</f>
        <v>30</v>
      </c>
      <c r="AX600" s="11">
        <f t="shared" ca="1" si="119"/>
        <v>32.979722459857868</v>
      </c>
      <c r="AY600" s="4" t="str">
        <f ca="1">TEXT(Table5[[#This Row],[EEndForm]],"00")</f>
        <v>29</v>
      </c>
      <c r="AZ600" s="12">
        <f ca="1">Table5[[#This Row],[EEndForm]]+(_xlfn.NORM.INV(RAND(),2,0.75))</f>
        <v>30.213878709997562</v>
      </c>
      <c r="BA600" s="5" t="str">
        <f ca="1">TEXT(Table5[[#This Row],[ESigForm]],"00")</f>
        <v>30</v>
      </c>
    </row>
    <row r="601" spans="1:53" x14ac:dyDescent="0.3">
      <c r="A601" s="1">
        <v>0</v>
      </c>
      <c r="B601" s="1" t="s">
        <v>10</v>
      </c>
      <c r="C601" s="11">
        <v>45016</v>
      </c>
      <c r="D601" s="8" t="str">
        <f>TEXT(Table5[[#This Row],[Date]],"dd-mm-yyyy")</f>
        <v>31-03-2023</v>
      </c>
      <c r="E601" s="11" t="str">
        <f>TEXT(Table5[[#This Row],[Date]],"dd/mm/yyyy")</f>
        <v>31/03/2023</v>
      </c>
      <c r="F601" s="3" t="str">
        <f>DAY(Table5[[#This Row],[Date]])&amp;LOOKUP(DAY(Table5[[#This Row],[Date]]),{1,"st";2,"nd";3,"rd";4,"th";21,"st";22,"nd";23,"rd";24,"th";31,"st"}) &amp; TEXT(Table5[[#This Row],[Date]], " mmm, yyyy")</f>
        <v>31st Mar, 2023</v>
      </c>
      <c r="G601" s="11">
        <v>803</v>
      </c>
      <c r="H601" s="9" t="str">
        <f>TEXT(Table5[[#This Row],[AForm]],"000000")</f>
        <v>000803</v>
      </c>
      <c r="I601" s="11">
        <f t="shared" ca="1" si="108"/>
        <v>32.320941976395652</v>
      </c>
      <c r="J601" s="4" t="str">
        <f ca="1">TEXT(Table5[[#This Row],[ABeginForm]],"00")</f>
        <v>32</v>
      </c>
      <c r="K601" s="11">
        <f t="shared" ca="1" si="109"/>
        <v>34.560145365486761</v>
      </c>
      <c r="L601" s="4" t="str">
        <f ca="1">TEXT(Table5[[#This Row],[AEndForm]],"00")</f>
        <v>35</v>
      </c>
      <c r="M601" s="12">
        <f ca="1">Table5[[#This Row],[AEndForm]]+(_xlfn.NORM.INV(RAND(),2,0.75))</f>
        <v>37.478604161195435</v>
      </c>
      <c r="N601" s="5" t="str">
        <f ca="1">TEXT(Table5[[#This Row],[ASigForm]],"00")</f>
        <v>37</v>
      </c>
      <c r="O601" s="11" t="s">
        <v>12</v>
      </c>
      <c r="P601" s="9" t="str">
        <f>TEXT(Table5[[#This Row],[BForm]],"000000")</f>
        <v xml:space="preserve"> </v>
      </c>
      <c r="Q601" s="11">
        <f t="shared" ca="1" si="110"/>
        <v>31.011947136685365</v>
      </c>
      <c r="R601" s="4" t="str">
        <f ca="1">TEXT(Table5[[#This Row],[BBeginForm]],"00")</f>
        <v>31</v>
      </c>
      <c r="S601" s="11">
        <f t="shared" ca="1" si="111"/>
        <v>25.800844813233773</v>
      </c>
      <c r="T601" s="4" t="str">
        <f ca="1">TEXT(Table5[[#This Row],[BEndForm]],"00")</f>
        <v>26</v>
      </c>
      <c r="U601" s="12">
        <f ca="1">Table5[[#This Row],[BEndForm]]+(_xlfn.NORM.INV(RAND(),2,0.75))</f>
        <v>28.239891624983457</v>
      </c>
      <c r="V601" s="5" t="str">
        <f ca="1">TEXT(Table5[[#This Row],[BSigForm]],"00")</f>
        <v>28</v>
      </c>
      <c r="W601" s="6" t="s">
        <v>11</v>
      </c>
      <c r="X601" s="11">
        <f t="shared" ca="1" si="112"/>
        <v>28.604879590344812</v>
      </c>
      <c r="Y601" s="4" t="str">
        <f ca="1">TEXT(Table5[[#This Row],[CBeginForm]],"00")</f>
        <v>29</v>
      </c>
      <c r="Z601" s="11">
        <f t="shared" ca="1" si="113"/>
        <v>31.531765827867194</v>
      </c>
      <c r="AA601" s="4" t="str">
        <f ca="1">TEXT(Table5[[#This Row],[CEndForm]],"00")</f>
        <v>32</v>
      </c>
      <c r="AB601" s="12">
        <f ca="1">Table5[[#This Row],[CEndForm]]+(_xlfn.NORM.INV(RAND(),2,0.75))</f>
        <v>32.901465484611933</v>
      </c>
      <c r="AC601" s="5" t="str">
        <f ca="1">TEXT(Table5[[#This Row],[CSigForm]],"00")</f>
        <v>33</v>
      </c>
      <c r="AD601" s="11">
        <v>813</v>
      </c>
      <c r="AE601" s="9" t="str">
        <f>TEXT(Table5[[#This Row],[DForm]],"000000")</f>
        <v>000813</v>
      </c>
      <c r="AF601" s="11">
        <f t="shared" ca="1" si="114"/>
        <v>26.810434335601379</v>
      </c>
      <c r="AG601" s="4" t="str">
        <f ca="1">TEXT(Table5[[#This Row],[DBeginForm]],"00")</f>
        <v>27</v>
      </c>
      <c r="AH601" s="11">
        <f t="shared" ca="1" si="115"/>
        <v>27.37946922729812</v>
      </c>
      <c r="AI601" s="4" t="str">
        <f ca="1">TEXT(Table5[[#This Row],[DEndForm]],"00")</f>
        <v>27</v>
      </c>
      <c r="AJ601" s="12">
        <f ca="1">Table5[[#This Row],[DEndForm]]+(_xlfn.NORM.INV(RAND(),2,0.75))</f>
        <v>28.261451423693842</v>
      </c>
      <c r="AK601" s="5" t="str">
        <f ca="1">TEXT(Table5[[#This Row],[DSigForm]],"00")</f>
        <v>28</v>
      </c>
      <c r="AL601" s="11">
        <v>805</v>
      </c>
      <c r="AM601" s="9" t="str">
        <f>TEXT(Table5[[#This Row],[EForm]],"000000")</f>
        <v>000805</v>
      </c>
      <c r="AN601" s="11">
        <f t="shared" ca="1" si="116"/>
        <v>29.54600677196909</v>
      </c>
      <c r="AO601" s="4" t="str">
        <f ca="1">TEXT(Table5[[#This Row],[EBeginForm]],"00")</f>
        <v>30</v>
      </c>
      <c r="AP601" s="11">
        <f t="shared" ca="1" si="117"/>
        <v>34.229592750111422</v>
      </c>
      <c r="AQ601" s="4" t="str">
        <f ca="1">TEXT(Table5[[#This Row],[EEndForm]],"00")</f>
        <v>34</v>
      </c>
      <c r="AR601" s="12">
        <f ca="1">Table5[[#This Row],[EEndForm]]+(_xlfn.NORM.INV(RAND(),2,0.75))</f>
        <v>35.009069171758938</v>
      </c>
      <c r="AS601" s="5" t="str">
        <f ca="1">TEXT(Table5[[#This Row],[ESigForm]],"00")</f>
        <v>35</v>
      </c>
      <c r="AT601" s="9">
        <v>792</v>
      </c>
      <c r="AU601" s="9" t="str">
        <f>TEXT(Table5[[#This Row],[F]],"000000")</f>
        <v>000792</v>
      </c>
      <c r="AV601" s="11">
        <f t="shared" ca="1" si="118"/>
        <v>28.474169327566013</v>
      </c>
      <c r="AW601" s="4" t="str">
        <f ca="1">TEXT(Table5[[#This Row],[EBeginForm]],"00")</f>
        <v>30</v>
      </c>
      <c r="AX601" s="11">
        <f t="shared" ca="1" si="119"/>
        <v>30.480737640101619</v>
      </c>
      <c r="AY601" s="4" t="str">
        <f ca="1">TEXT(Table5[[#This Row],[EEndForm]],"00")</f>
        <v>34</v>
      </c>
      <c r="AZ601" s="12">
        <f ca="1">Table5[[#This Row],[EEndForm]]+(_xlfn.NORM.INV(RAND(),2,0.75))</f>
        <v>37.936014486689125</v>
      </c>
      <c r="BA601" s="5" t="str">
        <f ca="1">TEXT(Table5[[#This Row],[ESigForm]],"00")</f>
        <v>35</v>
      </c>
    </row>
    <row r="602" spans="1:53" x14ac:dyDescent="0.3">
      <c r="A602" s="1">
        <v>0</v>
      </c>
      <c r="B602" s="1" t="s">
        <v>5</v>
      </c>
      <c r="C602" s="11">
        <v>45017</v>
      </c>
      <c r="D602" s="8" t="str">
        <f>TEXT(Table5[[#This Row],[Date]],"dd-mm-yyyy")</f>
        <v>01-04-2023</v>
      </c>
      <c r="E602" s="11" t="str">
        <f>TEXT(Table5[[#This Row],[Date]],"dd/mm/yyyy")</f>
        <v>01/04/2023</v>
      </c>
      <c r="F602" s="3" t="str">
        <f>DAY(Table5[[#This Row],[Date]])&amp;LOOKUP(DAY(Table5[[#This Row],[Date]]),{1,"st";2,"nd";3,"rd";4,"th";21,"st";22,"nd";23,"rd";24,"th";31,"st"}) &amp; TEXT(Table5[[#This Row],[Date]], " mmm, yyyy")</f>
        <v>1st Apr, 2023</v>
      </c>
      <c r="G602" s="11">
        <v>804</v>
      </c>
      <c r="H602" s="9" t="str">
        <f>TEXT(Table5[[#This Row],[AForm]],"000000")</f>
        <v>000804</v>
      </c>
      <c r="I602" s="11">
        <f t="shared" ca="1" si="108"/>
        <v>28.854161569362716</v>
      </c>
      <c r="J602" s="4" t="str">
        <f ca="1">TEXT(Table5[[#This Row],[ABeginForm]],"00")</f>
        <v>29</v>
      </c>
      <c r="K602" s="11">
        <f t="shared" ca="1" si="109"/>
        <v>30.808249981378438</v>
      </c>
      <c r="L602" s="4" t="str">
        <f ca="1">TEXT(Table5[[#This Row],[AEndForm]],"00")</f>
        <v>31</v>
      </c>
      <c r="M602" s="12">
        <f ca="1">Table5[[#This Row],[AEndForm]]+(_xlfn.NORM.INV(RAND(),2,0.75))</f>
        <v>32.635021091794783</v>
      </c>
      <c r="N602" s="5" t="str">
        <f ca="1">TEXT(Table5[[#This Row],[ASigForm]],"00")</f>
        <v>33</v>
      </c>
      <c r="O602" s="11" t="s">
        <v>12</v>
      </c>
      <c r="P602" s="9" t="str">
        <f>TEXT(Table5[[#This Row],[BForm]],"000000")</f>
        <v xml:space="preserve"> </v>
      </c>
      <c r="Q602" s="11">
        <f t="shared" ca="1" si="110"/>
        <v>29.439881350268106</v>
      </c>
      <c r="R602" s="4" t="str">
        <f ca="1">TEXT(Table5[[#This Row],[BBeginForm]],"00")</f>
        <v>29</v>
      </c>
      <c r="S602" s="11">
        <f t="shared" ca="1" si="111"/>
        <v>25.934159097351611</v>
      </c>
      <c r="T602" s="4" t="str">
        <f ca="1">TEXT(Table5[[#This Row],[BEndForm]],"00")</f>
        <v>26</v>
      </c>
      <c r="U602" s="12">
        <f ca="1">Table5[[#This Row],[BEndForm]]+(_xlfn.NORM.INV(RAND(),2,0.75))</f>
        <v>28.219124200118166</v>
      </c>
      <c r="V602" s="5" t="str">
        <f ca="1">TEXT(Table5[[#This Row],[BSigForm]],"00")</f>
        <v>28</v>
      </c>
      <c r="W602" s="6" t="s">
        <v>11</v>
      </c>
      <c r="X602" s="11">
        <f t="shared" ca="1" si="112"/>
        <v>29.35638918652181</v>
      </c>
      <c r="Y602" s="4" t="str">
        <f ca="1">TEXT(Table5[[#This Row],[CBeginForm]],"00")</f>
        <v>29</v>
      </c>
      <c r="Z602" s="11">
        <f t="shared" ca="1" si="113"/>
        <v>30.757342884273729</v>
      </c>
      <c r="AA602" s="4" t="str">
        <f ca="1">TEXT(Table5[[#This Row],[CEndForm]],"00")</f>
        <v>31</v>
      </c>
      <c r="AB602" s="12">
        <f ca="1">Table5[[#This Row],[CEndForm]]+(_xlfn.NORM.INV(RAND(),2,0.75))</f>
        <v>32.329122558847317</v>
      </c>
      <c r="AC602" s="5" t="str">
        <f ca="1">TEXT(Table5[[#This Row],[CSigForm]],"00")</f>
        <v>32</v>
      </c>
      <c r="AD602" s="11">
        <v>814</v>
      </c>
      <c r="AE602" s="9" t="str">
        <f>TEXT(Table5[[#This Row],[DForm]],"000000")</f>
        <v>000814</v>
      </c>
      <c r="AF602" s="11">
        <f t="shared" ca="1" si="114"/>
        <v>32.049154303026569</v>
      </c>
      <c r="AG602" s="4" t="str">
        <f ca="1">TEXT(Table5[[#This Row],[DBeginForm]],"00")</f>
        <v>32</v>
      </c>
      <c r="AH602" s="11">
        <f t="shared" ca="1" si="115"/>
        <v>26.602542572875407</v>
      </c>
      <c r="AI602" s="4" t="str">
        <f ca="1">TEXT(Table5[[#This Row],[DEndForm]],"00")</f>
        <v>27</v>
      </c>
      <c r="AJ602" s="12">
        <f ca="1">Table5[[#This Row],[DEndForm]]+(_xlfn.NORM.INV(RAND(),2,0.75))</f>
        <v>28.503471605958445</v>
      </c>
      <c r="AK602" s="5" t="str">
        <f ca="1">TEXT(Table5[[#This Row],[DSigForm]],"00")</f>
        <v>29</v>
      </c>
      <c r="AL602" s="11">
        <v>806</v>
      </c>
      <c r="AM602" s="9" t="str">
        <f>TEXT(Table5[[#This Row],[EForm]],"000000")</f>
        <v>000806</v>
      </c>
      <c r="AN602" s="11">
        <f t="shared" ca="1" si="116"/>
        <v>30.197277459440226</v>
      </c>
      <c r="AO602" s="4" t="str">
        <f ca="1">TEXT(Table5[[#This Row],[EBeginForm]],"00")</f>
        <v>30</v>
      </c>
      <c r="AP602" s="11">
        <f t="shared" ca="1" si="117"/>
        <v>31.891628444231969</v>
      </c>
      <c r="AQ602" s="4" t="str">
        <f ca="1">TEXT(Table5[[#This Row],[EEndForm]],"00")</f>
        <v>32</v>
      </c>
      <c r="AR602" s="12">
        <f ca="1">Table5[[#This Row],[EEndForm]]+(_xlfn.NORM.INV(RAND(),2,0.75))</f>
        <v>32.726970231718838</v>
      </c>
      <c r="AS602" s="5" t="str">
        <f ca="1">TEXT(Table5[[#This Row],[ESigForm]],"00")</f>
        <v>33</v>
      </c>
      <c r="AT602" s="9">
        <v>793</v>
      </c>
      <c r="AU602" s="9" t="str">
        <f>TEXT(Table5[[#This Row],[F]],"000000")</f>
        <v>000793</v>
      </c>
      <c r="AV602" s="11">
        <f t="shared" ca="1" si="118"/>
        <v>31.463362518908969</v>
      </c>
      <c r="AW602" s="4" t="str">
        <f ca="1">TEXT(Table5[[#This Row],[EBeginForm]],"00")</f>
        <v>30</v>
      </c>
      <c r="AX602" s="11">
        <f t="shared" ca="1" si="119"/>
        <v>32.219967735064252</v>
      </c>
      <c r="AY602" s="4" t="str">
        <f ca="1">TEXT(Table5[[#This Row],[EEndForm]],"00")</f>
        <v>32</v>
      </c>
      <c r="AZ602" s="12">
        <f ca="1">Table5[[#This Row],[EEndForm]]+(_xlfn.NORM.INV(RAND(),2,0.75))</f>
        <v>33.643741844577555</v>
      </c>
      <c r="BA602" s="5" t="str">
        <f ca="1">TEXT(Table5[[#This Row],[ESigForm]],"00")</f>
        <v>33</v>
      </c>
    </row>
    <row r="603" spans="1:53" x14ac:dyDescent="0.3">
      <c r="A603" s="1">
        <v>0</v>
      </c>
      <c r="B603" s="1" t="s">
        <v>6</v>
      </c>
      <c r="C603" s="11">
        <v>45019</v>
      </c>
      <c r="D603" s="8" t="str">
        <f>TEXT(Table5[[#This Row],[Date]],"dd-mm-yyyy")</f>
        <v>03-04-2023</v>
      </c>
      <c r="E603" s="11" t="str">
        <f>TEXT(Table5[[#This Row],[Date]],"dd/mm/yyyy")</f>
        <v>03/04/2023</v>
      </c>
      <c r="F603" s="3" t="str">
        <f>DAY(Table5[[#This Row],[Date]])&amp;LOOKUP(DAY(Table5[[#This Row],[Date]]),{1,"st";2,"nd";3,"rd";4,"th";21,"st";22,"nd";23,"rd";24,"th";31,"st"}) &amp; TEXT(Table5[[#This Row],[Date]], " mmm, yyyy")</f>
        <v>3rd Apr, 2023</v>
      </c>
      <c r="G603" s="11">
        <v>805</v>
      </c>
      <c r="H603" s="9" t="str">
        <f>TEXT(Table5[[#This Row],[AForm]],"000000")</f>
        <v>000805</v>
      </c>
      <c r="I603" s="11">
        <f t="shared" ca="1" si="108"/>
        <v>29.528278576802943</v>
      </c>
      <c r="J603" s="4" t="str">
        <f ca="1">TEXT(Table5[[#This Row],[ABeginForm]],"00")</f>
        <v>30</v>
      </c>
      <c r="K603" s="11">
        <f t="shared" ca="1" si="109"/>
        <v>28.223443639756219</v>
      </c>
      <c r="L603" s="4" t="str">
        <f ca="1">TEXT(Table5[[#This Row],[AEndForm]],"00")</f>
        <v>28</v>
      </c>
      <c r="M603" s="12">
        <f ca="1">Table5[[#This Row],[AEndForm]]+(_xlfn.NORM.INV(RAND(),2,0.75))</f>
        <v>30.351510989880701</v>
      </c>
      <c r="N603" s="5" t="str">
        <f ca="1">TEXT(Table5[[#This Row],[ASigForm]],"00")</f>
        <v>30</v>
      </c>
      <c r="O603" s="11">
        <v>130</v>
      </c>
      <c r="P603" s="9" t="str">
        <f>TEXT(Table5[[#This Row],[BForm]],"000000")</f>
        <v>000130</v>
      </c>
      <c r="Q603" s="11">
        <f t="shared" ca="1" si="110"/>
        <v>31.29250828712884</v>
      </c>
      <c r="R603" s="4" t="str">
        <f ca="1">TEXT(Table5[[#This Row],[BBeginForm]],"00")</f>
        <v>31</v>
      </c>
      <c r="S603" s="11">
        <f t="shared" ca="1" si="111"/>
        <v>29.388887366253073</v>
      </c>
      <c r="T603" s="4" t="str">
        <f ca="1">TEXT(Table5[[#This Row],[BEndForm]],"00")</f>
        <v>29</v>
      </c>
      <c r="U603" s="12">
        <f ca="1">Table5[[#This Row],[BEndForm]]+(_xlfn.NORM.INV(RAND(),2,0.75))</f>
        <v>31.202650042298977</v>
      </c>
      <c r="V603" s="5" t="str">
        <f ca="1">TEXT(Table5[[#This Row],[BSigForm]],"00")</f>
        <v>31</v>
      </c>
      <c r="W603" s="6" t="s">
        <v>11</v>
      </c>
      <c r="X603" s="11">
        <f t="shared" ca="1" si="112"/>
        <v>32.753535225644136</v>
      </c>
      <c r="Y603" s="4" t="str">
        <f ca="1">TEXT(Table5[[#This Row],[CBeginForm]],"00")</f>
        <v>33</v>
      </c>
      <c r="Z603" s="11">
        <f t="shared" ca="1" si="113"/>
        <v>37.511787505741154</v>
      </c>
      <c r="AA603" s="4" t="str">
        <f ca="1">TEXT(Table5[[#This Row],[CEndForm]],"00")</f>
        <v>38</v>
      </c>
      <c r="AB603" s="12">
        <f ca="1">Table5[[#This Row],[CEndForm]]+(_xlfn.NORM.INV(RAND(),2,0.75))</f>
        <v>39.402277706517253</v>
      </c>
      <c r="AC603" s="5" t="str">
        <f ca="1">TEXT(Table5[[#This Row],[CSigForm]],"00")</f>
        <v>39</v>
      </c>
      <c r="AD603" s="11">
        <v>815</v>
      </c>
      <c r="AE603" s="9" t="str">
        <f>TEXT(Table5[[#This Row],[DForm]],"000000")</f>
        <v>000815</v>
      </c>
      <c r="AF603" s="11">
        <f t="shared" ca="1" si="114"/>
        <v>31.223968446710195</v>
      </c>
      <c r="AG603" s="4" t="str">
        <f ca="1">TEXT(Table5[[#This Row],[DBeginForm]],"00")</f>
        <v>31</v>
      </c>
      <c r="AH603" s="11">
        <f t="shared" ca="1" si="115"/>
        <v>34.378543551750838</v>
      </c>
      <c r="AI603" s="4" t="str">
        <f ca="1">TEXT(Table5[[#This Row],[DEndForm]],"00")</f>
        <v>34</v>
      </c>
      <c r="AJ603" s="12">
        <f ca="1">Table5[[#This Row],[DEndForm]]+(_xlfn.NORM.INV(RAND(),2,0.75))</f>
        <v>36.442076156922091</v>
      </c>
      <c r="AK603" s="5" t="str">
        <f ca="1">TEXT(Table5[[#This Row],[DSigForm]],"00")</f>
        <v>36</v>
      </c>
      <c r="AL603" s="11">
        <v>807</v>
      </c>
      <c r="AM603" s="9" t="str">
        <f>TEXT(Table5[[#This Row],[EForm]],"000000")</f>
        <v>000807</v>
      </c>
      <c r="AN603" s="11">
        <f t="shared" ca="1" si="116"/>
        <v>26.883929421121017</v>
      </c>
      <c r="AO603" s="4" t="str">
        <f ca="1">TEXT(Table5[[#This Row],[EBeginForm]],"00")</f>
        <v>27</v>
      </c>
      <c r="AP603" s="11">
        <f t="shared" ca="1" si="117"/>
        <v>29.389323257534802</v>
      </c>
      <c r="AQ603" s="4" t="str">
        <f ca="1">TEXT(Table5[[#This Row],[EEndForm]],"00")</f>
        <v>29</v>
      </c>
      <c r="AR603" s="12">
        <f ca="1">Table5[[#This Row],[EEndForm]]+(_xlfn.NORM.INV(RAND(),2,0.75))</f>
        <v>31.942068953955967</v>
      </c>
      <c r="AS603" s="5" t="str">
        <f ca="1">TEXT(Table5[[#This Row],[ESigForm]],"00")</f>
        <v>32</v>
      </c>
      <c r="AT603" s="9">
        <v>794</v>
      </c>
      <c r="AU603" s="9" t="str">
        <f>TEXT(Table5[[#This Row],[F]],"000000")</f>
        <v>000794</v>
      </c>
      <c r="AV603" s="11">
        <f t="shared" ca="1" si="118"/>
        <v>31.181870656744014</v>
      </c>
      <c r="AW603" s="4" t="str">
        <f ca="1">TEXT(Table5[[#This Row],[EBeginForm]],"00")</f>
        <v>27</v>
      </c>
      <c r="AX603" s="11">
        <f t="shared" ca="1" si="119"/>
        <v>29.54914485189482</v>
      </c>
      <c r="AY603" s="4" t="str">
        <f ca="1">TEXT(Table5[[#This Row],[EEndForm]],"00")</f>
        <v>29</v>
      </c>
      <c r="AZ603" s="12">
        <f ca="1">Table5[[#This Row],[EEndForm]]+(_xlfn.NORM.INV(RAND(),2,0.75))</f>
        <v>30.780797969926468</v>
      </c>
      <c r="BA603" s="5" t="str">
        <f ca="1">TEXT(Table5[[#This Row],[ESigForm]],"00")</f>
        <v>32</v>
      </c>
    </row>
    <row r="604" spans="1:53" x14ac:dyDescent="0.3">
      <c r="A604" s="1">
        <v>0</v>
      </c>
      <c r="B604" s="1" t="s">
        <v>7</v>
      </c>
      <c r="C604" s="11">
        <v>45020</v>
      </c>
      <c r="D604" s="8" t="str">
        <f>TEXT(Table5[[#This Row],[Date]],"dd-mm-yyyy")</f>
        <v>04-04-2023</v>
      </c>
      <c r="E604" s="11" t="str">
        <f>TEXT(Table5[[#This Row],[Date]],"dd/mm/yyyy")</f>
        <v>04/04/2023</v>
      </c>
      <c r="F604" s="3" t="str">
        <f>DAY(Table5[[#This Row],[Date]])&amp;LOOKUP(DAY(Table5[[#This Row],[Date]]),{1,"st";2,"nd";3,"rd";4,"th";21,"st";22,"nd";23,"rd";24,"th";31,"st"}) &amp; TEXT(Table5[[#This Row],[Date]], " mmm, yyyy")</f>
        <v>4th Apr, 2023</v>
      </c>
      <c r="G604" s="11">
        <v>806</v>
      </c>
      <c r="H604" s="9" t="str">
        <f>TEXT(Table5[[#This Row],[AForm]],"000000")</f>
        <v>000806</v>
      </c>
      <c r="I604" s="11">
        <f t="shared" ca="1" si="108"/>
        <v>32.464476712697014</v>
      </c>
      <c r="J604" s="4" t="str">
        <f ca="1">TEXT(Table5[[#This Row],[ABeginForm]],"00")</f>
        <v>32</v>
      </c>
      <c r="K604" s="11">
        <f t="shared" ca="1" si="109"/>
        <v>27.802229806974061</v>
      </c>
      <c r="L604" s="4" t="str">
        <f ca="1">TEXT(Table5[[#This Row],[AEndForm]],"00")</f>
        <v>28</v>
      </c>
      <c r="M604" s="12">
        <f ca="1">Table5[[#This Row],[AEndForm]]+(_xlfn.NORM.INV(RAND(),2,0.75))</f>
        <v>29.070602728780457</v>
      </c>
      <c r="N604" s="5" t="str">
        <f ca="1">TEXT(Table5[[#This Row],[ASigForm]],"00")</f>
        <v>29</v>
      </c>
      <c r="O604" s="11" t="s">
        <v>12</v>
      </c>
      <c r="P604" s="9" t="str">
        <f>TEXT(Table5[[#This Row],[BForm]],"000000")</f>
        <v xml:space="preserve"> </v>
      </c>
      <c r="Q604" s="11">
        <f t="shared" ca="1" si="110"/>
        <v>32.040970790088856</v>
      </c>
      <c r="R604" s="4" t="str">
        <f ca="1">TEXT(Table5[[#This Row],[BBeginForm]],"00")</f>
        <v>32</v>
      </c>
      <c r="S604" s="11">
        <f t="shared" ca="1" si="111"/>
        <v>29.91434753163783</v>
      </c>
      <c r="T604" s="4" t="str">
        <f ca="1">TEXT(Table5[[#This Row],[BEndForm]],"00")</f>
        <v>30</v>
      </c>
      <c r="U604" s="12">
        <f ca="1">Table5[[#This Row],[BEndForm]]+(_xlfn.NORM.INV(RAND(),2,0.75))</f>
        <v>31.142376745573895</v>
      </c>
      <c r="V604" s="5" t="str">
        <f ca="1">TEXT(Table5[[#This Row],[BSigForm]],"00")</f>
        <v>31</v>
      </c>
      <c r="W604" s="6" t="s">
        <v>11</v>
      </c>
      <c r="X604" s="11">
        <f t="shared" ca="1" si="112"/>
        <v>29.611428846693002</v>
      </c>
      <c r="Y604" s="4" t="str">
        <f ca="1">TEXT(Table5[[#This Row],[CBeginForm]],"00")</f>
        <v>30</v>
      </c>
      <c r="Z604" s="11">
        <f t="shared" ca="1" si="113"/>
        <v>30.268412862491601</v>
      </c>
      <c r="AA604" s="4" t="str">
        <f ca="1">TEXT(Table5[[#This Row],[CEndForm]],"00")</f>
        <v>30</v>
      </c>
      <c r="AB604" s="12">
        <f ca="1">Table5[[#This Row],[CEndForm]]+(_xlfn.NORM.INV(RAND(),2,0.75))</f>
        <v>31.43693238449805</v>
      </c>
      <c r="AC604" s="5" t="str">
        <f ca="1">TEXT(Table5[[#This Row],[CSigForm]],"00")</f>
        <v>31</v>
      </c>
      <c r="AD604" s="11">
        <v>816</v>
      </c>
      <c r="AE604" s="9" t="str">
        <f>TEXT(Table5[[#This Row],[DForm]],"000000")</f>
        <v>000816</v>
      </c>
      <c r="AF604" s="11">
        <f t="shared" ca="1" si="114"/>
        <v>26.296426234515238</v>
      </c>
      <c r="AG604" s="4" t="str">
        <f ca="1">TEXT(Table5[[#This Row],[DBeginForm]],"00")</f>
        <v>26</v>
      </c>
      <c r="AH604" s="11">
        <f t="shared" ca="1" si="115"/>
        <v>30.62047722016581</v>
      </c>
      <c r="AI604" s="4" t="str">
        <f ca="1">TEXT(Table5[[#This Row],[DEndForm]],"00")</f>
        <v>31</v>
      </c>
      <c r="AJ604" s="12">
        <f ca="1">Table5[[#This Row],[DEndForm]]+(_xlfn.NORM.INV(RAND(),2,0.75))</f>
        <v>32.219363264172074</v>
      </c>
      <c r="AK604" s="5" t="str">
        <f ca="1">TEXT(Table5[[#This Row],[DSigForm]],"00")</f>
        <v>32</v>
      </c>
      <c r="AL604" s="11">
        <v>808</v>
      </c>
      <c r="AM604" s="9" t="str">
        <f>TEXT(Table5[[#This Row],[EForm]],"000000")</f>
        <v>000808</v>
      </c>
      <c r="AN604" s="11">
        <f t="shared" ca="1" si="116"/>
        <v>35.646628106353276</v>
      </c>
      <c r="AO604" s="4" t="str">
        <f ca="1">TEXT(Table5[[#This Row],[EBeginForm]],"00")</f>
        <v>36</v>
      </c>
      <c r="AP604" s="11">
        <f t="shared" ca="1" si="117"/>
        <v>32.523662468840826</v>
      </c>
      <c r="AQ604" s="4" t="str">
        <f ca="1">TEXT(Table5[[#This Row],[EEndForm]],"00")</f>
        <v>33</v>
      </c>
      <c r="AR604" s="12">
        <f ca="1">Table5[[#This Row],[EEndForm]]+(_xlfn.NORM.INV(RAND(),2,0.75))</f>
        <v>33.378105179504232</v>
      </c>
      <c r="AS604" s="5" t="str">
        <f ca="1">TEXT(Table5[[#This Row],[ESigForm]],"00")</f>
        <v>33</v>
      </c>
      <c r="AT604" s="9">
        <v>795</v>
      </c>
      <c r="AU604" s="9" t="str">
        <f>TEXT(Table5[[#This Row],[F]],"000000")</f>
        <v>000795</v>
      </c>
      <c r="AV604" s="11">
        <f t="shared" ca="1" si="118"/>
        <v>29.519173802228998</v>
      </c>
      <c r="AW604" s="4" t="str">
        <f ca="1">TEXT(Table5[[#This Row],[EBeginForm]],"00")</f>
        <v>36</v>
      </c>
      <c r="AX604" s="11">
        <f t="shared" ca="1" si="119"/>
        <v>25.031779497815794</v>
      </c>
      <c r="AY604" s="4" t="str">
        <f ca="1">TEXT(Table5[[#This Row],[EEndForm]],"00")</f>
        <v>33</v>
      </c>
      <c r="AZ604" s="12">
        <f ca="1">Table5[[#This Row],[EEndForm]]+(_xlfn.NORM.INV(RAND(),2,0.75))</f>
        <v>34.261588447879845</v>
      </c>
      <c r="BA604" s="5" t="str">
        <f ca="1">TEXT(Table5[[#This Row],[ESigForm]],"00")</f>
        <v>33</v>
      </c>
    </row>
    <row r="605" spans="1:53" x14ac:dyDescent="0.3">
      <c r="A605" s="1">
        <v>0</v>
      </c>
      <c r="B605" s="1" t="s">
        <v>8</v>
      </c>
      <c r="C605" s="11">
        <v>45021</v>
      </c>
      <c r="D605" s="8" t="str">
        <f>TEXT(Table5[[#This Row],[Date]],"dd-mm-yyyy")</f>
        <v>05-04-2023</v>
      </c>
      <c r="E605" s="11" t="str">
        <f>TEXT(Table5[[#This Row],[Date]],"dd/mm/yyyy")</f>
        <v>05/04/2023</v>
      </c>
      <c r="F605" s="3" t="str">
        <f>DAY(Table5[[#This Row],[Date]])&amp;LOOKUP(DAY(Table5[[#This Row],[Date]]),{1,"st";2,"nd";3,"rd";4,"th";21,"st";22,"nd";23,"rd";24,"th";31,"st"}) &amp; TEXT(Table5[[#This Row],[Date]], " mmm, yyyy")</f>
        <v>5th Apr, 2023</v>
      </c>
      <c r="G605" s="11">
        <v>807</v>
      </c>
      <c r="H605" s="9" t="str">
        <f>TEXT(Table5[[#This Row],[AForm]],"000000")</f>
        <v>000807</v>
      </c>
      <c r="I605" s="11">
        <f t="shared" ca="1" si="108"/>
        <v>31.882831390390553</v>
      </c>
      <c r="J605" s="4" t="str">
        <f ca="1">TEXT(Table5[[#This Row],[ABeginForm]],"00")</f>
        <v>32</v>
      </c>
      <c r="K605" s="11">
        <f t="shared" ca="1" si="109"/>
        <v>25.897321440273984</v>
      </c>
      <c r="L605" s="4" t="str">
        <f ca="1">TEXT(Table5[[#This Row],[AEndForm]],"00")</f>
        <v>26</v>
      </c>
      <c r="M605" s="12">
        <f ca="1">Table5[[#This Row],[AEndForm]]+(_xlfn.NORM.INV(RAND(),2,0.75))</f>
        <v>28.879094117424781</v>
      </c>
      <c r="N605" s="5" t="str">
        <f ca="1">TEXT(Table5[[#This Row],[ASigForm]],"00")</f>
        <v>29</v>
      </c>
      <c r="O605" s="11" t="s">
        <v>12</v>
      </c>
      <c r="P605" s="9" t="str">
        <f>TEXT(Table5[[#This Row],[BForm]],"000000")</f>
        <v xml:space="preserve"> </v>
      </c>
      <c r="Q605" s="11">
        <f t="shared" ca="1" si="110"/>
        <v>30.646401680172808</v>
      </c>
      <c r="R605" s="4" t="str">
        <f ca="1">TEXT(Table5[[#This Row],[BBeginForm]],"00")</f>
        <v>31</v>
      </c>
      <c r="S605" s="11">
        <f t="shared" ca="1" si="111"/>
        <v>30.317433215597401</v>
      </c>
      <c r="T605" s="4" t="str">
        <f ca="1">TEXT(Table5[[#This Row],[BEndForm]],"00")</f>
        <v>30</v>
      </c>
      <c r="U605" s="12">
        <f ca="1">Table5[[#This Row],[BEndForm]]+(_xlfn.NORM.INV(RAND(),2,0.75))</f>
        <v>32.114701974324767</v>
      </c>
      <c r="V605" s="5" t="str">
        <f ca="1">TEXT(Table5[[#This Row],[BSigForm]],"00")</f>
        <v>32</v>
      </c>
      <c r="W605" s="6" t="s">
        <v>11</v>
      </c>
      <c r="X605" s="11">
        <f t="shared" ca="1" si="112"/>
        <v>34.212969141201526</v>
      </c>
      <c r="Y605" s="4" t="str">
        <f ca="1">TEXT(Table5[[#This Row],[CBeginForm]],"00")</f>
        <v>34</v>
      </c>
      <c r="Z605" s="11">
        <f t="shared" ca="1" si="113"/>
        <v>26.682966827592843</v>
      </c>
      <c r="AA605" s="4" t="str">
        <f ca="1">TEXT(Table5[[#This Row],[CEndForm]],"00")</f>
        <v>27</v>
      </c>
      <c r="AB605" s="12">
        <f ca="1">Table5[[#This Row],[CEndForm]]+(_xlfn.NORM.INV(RAND(),2,0.75))</f>
        <v>28.442385310859276</v>
      </c>
      <c r="AC605" s="5" t="str">
        <f ca="1">TEXT(Table5[[#This Row],[CSigForm]],"00")</f>
        <v>28</v>
      </c>
      <c r="AD605" s="11">
        <v>817</v>
      </c>
      <c r="AE605" s="9" t="str">
        <f>TEXT(Table5[[#This Row],[DForm]],"000000")</f>
        <v>000817</v>
      </c>
      <c r="AF605" s="11">
        <f t="shared" ca="1" si="114"/>
        <v>30.028402242572511</v>
      </c>
      <c r="AG605" s="4" t="str">
        <f ca="1">TEXT(Table5[[#This Row],[DBeginForm]],"00")</f>
        <v>30</v>
      </c>
      <c r="AH605" s="11">
        <f t="shared" ca="1" si="115"/>
        <v>34.723989178732161</v>
      </c>
      <c r="AI605" s="4" t="str">
        <f ca="1">TEXT(Table5[[#This Row],[DEndForm]],"00")</f>
        <v>35</v>
      </c>
      <c r="AJ605" s="12">
        <f ca="1">Table5[[#This Row],[DEndForm]]+(_xlfn.NORM.INV(RAND(),2,0.75))</f>
        <v>37.421368907461222</v>
      </c>
      <c r="AK605" s="5" t="str">
        <f ca="1">TEXT(Table5[[#This Row],[DSigForm]],"00")</f>
        <v>37</v>
      </c>
      <c r="AL605" s="11">
        <v>809</v>
      </c>
      <c r="AM605" s="9" t="str">
        <f>TEXT(Table5[[#This Row],[EForm]],"000000")</f>
        <v>000809</v>
      </c>
      <c r="AN605" s="11">
        <f t="shared" ca="1" si="116"/>
        <v>28.699406165264918</v>
      </c>
      <c r="AO605" s="4" t="str">
        <f ca="1">TEXT(Table5[[#This Row],[EBeginForm]],"00")</f>
        <v>29</v>
      </c>
      <c r="AP605" s="11">
        <f t="shared" ca="1" si="117"/>
        <v>31.896853250843471</v>
      </c>
      <c r="AQ605" s="4" t="str">
        <f ca="1">TEXT(Table5[[#This Row],[EEndForm]],"00")</f>
        <v>32</v>
      </c>
      <c r="AR605" s="12">
        <f ca="1">Table5[[#This Row],[EEndForm]]+(_xlfn.NORM.INV(RAND(),2,0.75))</f>
        <v>35.756240874943316</v>
      </c>
      <c r="AS605" s="5" t="str">
        <f ca="1">TEXT(Table5[[#This Row],[ESigForm]],"00")</f>
        <v>36</v>
      </c>
      <c r="AT605" s="9">
        <v>796</v>
      </c>
      <c r="AU605" s="9" t="str">
        <f>TEXT(Table5[[#This Row],[F]],"000000")</f>
        <v>000796</v>
      </c>
      <c r="AV605" s="11">
        <f t="shared" ca="1" si="118"/>
        <v>32.497367750871099</v>
      </c>
      <c r="AW605" s="4" t="str">
        <f ca="1">TEXT(Table5[[#This Row],[EBeginForm]],"00")</f>
        <v>29</v>
      </c>
      <c r="AX605" s="11">
        <f t="shared" ca="1" si="119"/>
        <v>38.650291115550736</v>
      </c>
      <c r="AY605" s="4" t="str">
        <f ca="1">TEXT(Table5[[#This Row],[EEndForm]],"00")</f>
        <v>32</v>
      </c>
      <c r="AZ605" s="12">
        <f ca="1">Table5[[#This Row],[EEndForm]]+(_xlfn.NORM.INV(RAND(),2,0.75))</f>
        <v>34.827901853460617</v>
      </c>
      <c r="BA605" s="5" t="str">
        <f ca="1">TEXT(Table5[[#This Row],[ESigForm]],"00")</f>
        <v>36</v>
      </c>
    </row>
    <row r="606" spans="1:53" x14ac:dyDescent="0.3">
      <c r="A606" s="1">
        <v>0</v>
      </c>
      <c r="B606" s="1" t="s">
        <v>9</v>
      </c>
      <c r="C606" s="11">
        <v>45022</v>
      </c>
      <c r="D606" s="8" t="str">
        <f>TEXT(Table5[[#This Row],[Date]],"dd-mm-yyyy")</f>
        <v>06-04-2023</v>
      </c>
      <c r="E606" s="11" t="str">
        <f>TEXT(Table5[[#This Row],[Date]],"dd/mm/yyyy")</f>
        <v>06/04/2023</v>
      </c>
      <c r="F606" s="3" t="str">
        <f>DAY(Table5[[#This Row],[Date]])&amp;LOOKUP(DAY(Table5[[#This Row],[Date]]),{1,"st";2,"nd";3,"rd";4,"th";21,"st";22,"nd";23,"rd";24,"th";31,"st"}) &amp; TEXT(Table5[[#This Row],[Date]], " mmm, yyyy")</f>
        <v>6th Apr, 2023</v>
      </c>
      <c r="G606" s="11">
        <v>808</v>
      </c>
      <c r="H606" s="9" t="str">
        <f>TEXT(Table5[[#This Row],[AForm]],"000000")</f>
        <v>000808</v>
      </c>
      <c r="I606" s="11">
        <f t="shared" ca="1" si="108"/>
        <v>28.126944901542693</v>
      </c>
      <c r="J606" s="4" t="str">
        <f ca="1">TEXT(Table5[[#This Row],[ABeginForm]],"00")</f>
        <v>28</v>
      </c>
      <c r="K606" s="11">
        <f t="shared" ca="1" si="109"/>
        <v>30.873103555547942</v>
      </c>
      <c r="L606" s="4" t="str">
        <f ca="1">TEXT(Table5[[#This Row],[AEndForm]],"00")</f>
        <v>31</v>
      </c>
      <c r="M606" s="12">
        <f ca="1">Table5[[#This Row],[AEndForm]]+(_xlfn.NORM.INV(RAND(),2,0.75))</f>
        <v>32.775871847963273</v>
      </c>
      <c r="N606" s="5" t="str">
        <f ca="1">TEXT(Table5[[#This Row],[ASigForm]],"00")</f>
        <v>33</v>
      </c>
      <c r="O606" s="11" t="s">
        <v>12</v>
      </c>
      <c r="P606" s="9" t="str">
        <f>TEXT(Table5[[#This Row],[BForm]],"000000")</f>
        <v xml:space="preserve"> </v>
      </c>
      <c r="Q606" s="11">
        <f t="shared" ca="1" si="110"/>
        <v>30.83607540321001</v>
      </c>
      <c r="R606" s="4" t="str">
        <f ca="1">TEXT(Table5[[#This Row],[BBeginForm]],"00")</f>
        <v>31</v>
      </c>
      <c r="S606" s="11">
        <f t="shared" ca="1" si="111"/>
        <v>30.11411998105514</v>
      </c>
      <c r="T606" s="4" t="str">
        <f ca="1">TEXT(Table5[[#This Row],[BEndForm]],"00")</f>
        <v>30</v>
      </c>
      <c r="U606" s="12">
        <f ca="1">Table5[[#This Row],[BEndForm]]+(_xlfn.NORM.INV(RAND(),2,0.75))</f>
        <v>31.571580703928067</v>
      </c>
      <c r="V606" s="5" t="str">
        <f ca="1">TEXT(Table5[[#This Row],[BSigForm]],"00")</f>
        <v>32</v>
      </c>
      <c r="W606" s="6" t="s">
        <v>11</v>
      </c>
      <c r="X606" s="11">
        <f t="shared" ca="1" si="112"/>
        <v>33.439013399760746</v>
      </c>
      <c r="Y606" s="4" t="str">
        <f ca="1">TEXT(Table5[[#This Row],[CBeginForm]],"00")</f>
        <v>33</v>
      </c>
      <c r="Z606" s="11">
        <f t="shared" ca="1" si="113"/>
        <v>29.284981653655183</v>
      </c>
      <c r="AA606" s="4" t="str">
        <f ca="1">TEXT(Table5[[#This Row],[CEndForm]],"00")</f>
        <v>29</v>
      </c>
      <c r="AB606" s="12">
        <f ca="1">Table5[[#This Row],[CEndForm]]+(_xlfn.NORM.INV(RAND(),2,0.75))</f>
        <v>31.515548977226683</v>
      </c>
      <c r="AC606" s="5" t="str">
        <f ca="1">TEXT(Table5[[#This Row],[CSigForm]],"00")</f>
        <v>32</v>
      </c>
      <c r="AD606" s="11">
        <v>818</v>
      </c>
      <c r="AE606" s="9" t="str">
        <f>TEXT(Table5[[#This Row],[DForm]],"000000")</f>
        <v>000818</v>
      </c>
      <c r="AF606" s="11">
        <f t="shared" ca="1" si="114"/>
        <v>31.914452115484192</v>
      </c>
      <c r="AG606" s="4" t="str">
        <f ca="1">TEXT(Table5[[#This Row],[DBeginForm]],"00")</f>
        <v>32</v>
      </c>
      <c r="AH606" s="11">
        <f t="shared" ca="1" si="115"/>
        <v>30.448472557355394</v>
      </c>
      <c r="AI606" s="4" t="str">
        <f ca="1">TEXT(Table5[[#This Row],[DEndForm]],"00")</f>
        <v>30</v>
      </c>
      <c r="AJ606" s="12">
        <f ca="1">Table5[[#This Row],[DEndForm]]+(_xlfn.NORM.INV(RAND(),2,0.75))</f>
        <v>34.305292411628862</v>
      </c>
      <c r="AK606" s="5" t="str">
        <f ca="1">TEXT(Table5[[#This Row],[DSigForm]],"00")</f>
        <v>34</v>
      </c>
      <c r="AL606" s="11">
        <v>810</v>
      </c>
      <c r="AM606" s="9" t="str">
        <f>TEXT(Table5[[#This Row],[EForm]],"000000")</f>
        <v>000810</v>
      </c>
      <c r="AN606" s="11">
        <f t="shared" ca="1" si="116"/>
        <v>23.652875999457152</v>
      </c>
      <c r="AO606" s="4" t="str">
        <f ca="1">TEXT(Table5[[#This Row],[EBeginForm]],"00")</f>
        <v>24</v>
      </c>
      <c r="AP606" s="11">
        <f t="shared" ca="1" si="117"/>
        <v>28.861929841981691</v>
      </c>
      <c r="AQ606" s="4" t="str">
        <f ca="1">TEXT(Table5[[#This Row],[EEndForm]],"00")</f>
        <v>29</v>
      </c>
      <c r="AR606" s="12">
        <f ca="1">Table5[[#This Row],[EEndForm]]+(_xlfn.NORM.INV(RAND(),2,0.75))</f>
        <v>31.590971890294988</v>
      </c>
      <c r="AS606" s="5" t="str">
        <f ca="1">TEXT(Table5[[#This Row],[ESigForm]],"00")</f>
        <v>32</v>
      </c>
      <c r="AT606" s="9">
        <v>797</v>
      </c>
      <c r="AU606" s="9" t="str">
        <f>TEXT(Table5[[#This Row],[F]],"000000")</f>
        <v>000797</v>
      </c>
      <c r="AV606" s="11">
        <f t="shared" ca="1" si="118"/>
        <v>32.786517931884646</v>
      </c>
      <c r="AW606" s="4" t="str">
        <f ca="1">TEXT(Table5[[#This Row],[EBeginForm]],"00")</f>
        <v>24</v>
      </c>
      <c r="AX606" s="11">
        <f t="shared" ca="1" si="119"/>
        <v>31.341231828973267</v>
      </c>
      <c r="AY606" s="4" t="str">
        <f ca="1">TEXT(Table5[[#This Row],[EEndForm]],"00")</f>
        <v>29</v>
      </c>
      <c r="AZ606" s="12">
        <f ca="1">Table5[[#This Row],[EEndForm]]+(_xlfn.NORM.INV(RAND(),2,0.75))</f>
        <v>31.502530002169038</v>
      </c>
      <c r="BA606" s="5" t="str">
        <f ca="1">TEXT(Table5[[#This Row],[ESigForm]],"00")</f>
        <v>32</v>
      </c>
    </row>
    <row r="607" spans="1:53" x14ac:dyDescent="0.3">
      <c r="A607" s="1">
        <v>0</v>
      </c>
      <c r="B607" s="1" t="s">
        <v>10</v>
      </c>
      <c r="C607" s="11">
        <v>45023</v>
      </c>
      <c r="D607" s="8" t="str">
        <f>TEXT(Table5[[#This Row],[Date]],"dd-mm-yyyy")</f>
        <v>07-04-2023</v>
      </c>
      <c r="E607" s="11" t="str">
        <f>TEXT(Table5[[#This Row],[Date]],"dd/mm/yyyy")</f>
        <v>07/04/2023</v>
      </c>
      <c r="F607" s="3" t="str">
        <f>DAY(Table5[[#This Row],[Date]])&amp;LOOKUP(DAY(Table5[[#This Row],[Date]]),{1,"st";2,"nd";3,"rd";4,"th";21,"st";22,"nd";23,"rd";24,"th";31,"st"}) &amp; TEXT(Table5[[#This Row],[Date]], " mmm, yyyy")</f>
        <v>7th Apr, 2023</v>
      </c>
      <c r="G607" s="11">
        <v>809</v>
      </c>
      <c r="H607" s="9" t="str">
        <f>TEXT(Table5[[#This Row],[AForm]],"000000")</f>
        <v>000809</v>
      </c>
      <c r="I607" s="11">
        <f t="shared" ca="1" si="108"/>
        <v>30.497536164970157</v>
      </c>
      <c r="J607" s="4" t="str">
        <f ca="1">TEXT(Table5[[#This Row],[ABeginForm]],"00")</f>
        <v>30</v>
      </c>
      <c r="K607" s="11">
        <f t="shared" ca="1" si="109"/>
        <v>28.180437622619024</v>
      </c>
      <c r="L607" s="4" t="str">
        <f ca="1">TEXT(Table5[[#This Row],[AEndForm]],"00")</f>
        <v>28</v>
      </c>
      <c r="M607" s="12">
        <f ca="1">Table5[[#This Row],[AEndForm]]+(_xlfn.NORM.INV(RAND(),2,0.75))</f>
        <v>29.579654223123867</v>
      </c>
      <c r="N607" s="5" t="str">
        <f ca="1">TEXT(Table5[[#This Row],[ASigForm]],"00")</f>
        <v>30</v>
      </c>
      <c r="O607" s="11" t="s">
        <v>12</v>
      </c>
      <c r="P607" s="9" t="str">
        <f>TEXT(Table5[[#This Row],[BForm]],"000000")</f>
        <v xml:space="preserve"> </v>
      </c>
      <c r="Q607" s="11">
        <f t="shared" ca="1" si="110"/>
        <v>30.7987326080526</v>
      </c>
      <c r="R607" s="4" t="str">
        <f ca="1">TEXT(Table5[[#This Row],[BBeginForm]],"00")</f>
        <v>31</v>
      </c>
      <c r="S607" s="11">
        <f t="shared" ca="1" si="111"/>
        <v>26.346588563660948</v>
      </c>
      <c r="T607" s="4" t="str">
        <f ca="1">TEXT(Table5[[#This Row],[BEndForm]],"00")</f>
        <v>26</v>
      </c>
      <c r="U607" s="12">
        <f ca="1">Table5[[#This Row],[BEndForm]]+(_xlfn.NORM.INV(RAND(),2,0.75))</f>
        <v>29.464114624168257</v>
      </c>
      <c r="V607" s="5" t="str">
        <f ca="1">TEXT(Table5[[#This Row],[BSigForm]],"00")</f>
        <v>29</v>
      </c>
      <c r="W607" s="6" t="s">
        <v>11</v>
      </c>
      <c r="X607" s="11">
        <f t="shared" ca="1" si="112"/>
        <v>29.971489177977308</v>
      </c>
      <c r="Y607" s="4" t="str">
        <f ca="1">TEXT(Table5[[#This Row],[CBeginForm]],"00")</f>
        <v>30</v>
      </c>
      <c r="Z607" s="11">
        <f t="shared" ca="1" si="113"/>
        <v>30.026311475138119</v>
      </c>
      <c r="AA607" s="4" t="str">
        <f ca="1">TEXT(Table5[[#This Row],[CEndForm]],"00")</f>
        <v>30</v>
      </c>
      <c r="AB607" s="12">
        <f ca="1">Table5[[#This Row],[CEndForm]]+(_xlfn.NORM.INV(RAND(),2,0.75))</f>
        <v>32.250481438229748</v>
      </c>
      <c r="AC607" s="5" t="str">
        <f ca="1">TEXT(Table5[[#This Row],[CSigForm]],"00")</f>
        <v>32</v>
      </c>
      <c r="AD607" s="11">
        <v>819</v>
      </c>
      <c r="AE607" s="9" t="str">
        <f>TEXT(Table5[[#This Row],[DForm]],"000000")</f>
        <v>000819</v>
      </c>
      <c r="AF607" s="11">
        <f t="shared" ca="1" si="114"/>
        <v>32.457334698470845</v>
      </c>
      <c r="AG607" s="4" t="str">
        <f ca="1">TEXT(Table5[[#This Row],[DBeginForm]],"00")</f>
        <v>32</v>
      </c>
      <c r="AH607" s="11">
        <f t="shared" ca="1" si="115"/>
        <v>32.007920449203276</v>
      </c>
      <c r="AI607" s="4" t="str">
        <f ca="1">TEXT(Table5[[#This Row],[DEndForm]],"00")</f>
        <v>32</v>
      </c>
      <c r="AJ607" s="12">
        <f ca="1">Table5[[#This Row],[DEndForm]]+(_xlfn.NORM.INV(RAND(),2,0.75))</f>
        <v>34.209088788487072</v>
      </c>
      <c r="AK607" s="5" t="str">
        <f ca="1">TEXT(Table5[[#This Row],[DSigForm]],"00")</f>
        <v>34</v>
      </c>
      <c r="AL607" s="11">
        <v>811</v>
      </c>
      <c r="AM607" s="9" t="str">
        <f>TEXT(Table5[[#This Row],[EForm]],"000000")</f>
        <v>000811</v>
      </c>
      <c r="AN607" s="11">
        <f t="shared" ca="1" si="116"/>
        <v>26.784985403440981</v>
      </c>
      <c r="AO607" s="4" t="str">
        <f ca="1">TEXT(Table5[[#This Row],[EBeginForm]],"00")</f>
        <v>27</v>
      </c>
      <c r="AP607" s="11">
        <f t="shared" ca="1" si="117"/>
        <v>33.814500133209499</v>
      </c>
      <c r="AQ607" s="4" t="str">
        <f ca="1">TEXT(Table5[[#This Row],[EEndForm]],"00")</f>
        <v>34</v>
      </c>
      <c r="AR607" s="12">
        <f ca="1">Table5[[#This Row],[EEndForm]]+(_xlfn.NORM.INV(RAND(),2,0.75))</f>
        <v>36.400107001271458</v>
      </c>
      <c r="AS607" s="5" t="str">
        <f ca="1">TEXT(Table5[[#This Row],[ESigForm]],"00")</f>
        <v>36</v>
      </c>
      <c r="AT607" s="9">
        <v>798</v>
      </c>
      <c r="AU607" s="9" t="str">
        <f>TEXT(Table5[[#This Row],[F]],"000000")</f>
        <v>000798</v>
      </c>
      <c r="AV607" s="11">
        <f t="shared" ca="1" si="118"/>
        <v>25.732535044882482</v>
      </c>
      <c r="AW607" s="4" t="str">
        <f ca="1">TEXT(Table5[[#This Row],[EBeginForm]],"00")</f>
        <v>27</v>
      </c>
      <c r="AX607" s="11">
        <f t="shared" ca="1" si="119"/>
        <v>34.961407738755099</v>
      </c>
      <c r="AY607" s="4" t="str">
        <f ca="1">TEXT(Table5[[#This Row],[EEndForm]],"00")</f>
        <v>34</v>
      </c>
      <c r="AZ607" s="12">
        <f ca="1">Table5[[#This Row],[EEndForm]]+(_xlfn.NORM.INV(RAND(),2,0.75))</f>
        <v>36.191759226615297</v>
      </c>
      <c r="BA607" s="5" t="str">
        <f ca="1">TEXT(Table5[[#This Row],[ESigForm]],"00")</f>
        <v>36</v>
      </c>
    </row>
    <row r="608" spans="1:53" x14ac:dyDescent="0.3">
      <c r="A608" s="1">
        <v>0</v>
      </c>
      <c r="B608" s="1" t="s">
        <v>5</v>
      </c>
      <c r="C608" s="11">
        <v>45024</v>
      </c>
      <c r="D608" s="8" t="str">
        <f>TEXT(Table5[[#This Row],[Date]],"dd-mm-yyyy")</f>
        <v>08-04-2023</v>
      </c>
      <c r="E608" s="11" t="str">
        <f>TEXT(Table5[[#This Row],[Date]],"dd/mm/yyyy")</f>
        <v>08/04/2023</v>
      </c>
      <c r="F608" s="3" t="str">
        <f>DAY(Table5[[#This Row],[Date]])&amp;LOOKUP(DAY(Table5[[#This Row],[Date]]),{1,"st";2,"nd";3,"rd";4,"th";21,"st";22,"nd";23,"rd";24,"th";31,"st"}) &amp; TEXT(Table5[[#This Row],[Date]], " mmm, yyyy")</f>
        <v>8th Apr, 2023</v>
      </c>
      <c r="G608" s="11">
        <v>810</v>
      </c>
      <c r="H608" s="9" t="str">
        <f>TEXT(Table5[[#This Row],[AForm]],"000000")</f>
        <v>000810</v>
      </c>
      <c r="I608" s="11">
        <f t="shared" ca="1" si="108"/>
        <v>32.281904677353509</v>
      </c>
      <c r="J608" s="4" t="str">
        <f ca="1">TEXT(Table5[[#This Row],[ABeginForm]],"00")</f>
        <v>32</v>
      </c>
      <c r="K608" s="11">
        <f t="shared" ca="1" si="109"/>
        <v>32.171281695724574</v>
      </c>
      <c r="L608" s="4" t="str">
        <f ca="1">TEXT(Table5[[#This Row],[AEndForm]],"00")</f>
        <v>32</v>
      </c>
      <c r="M608" s="12">
        <f ca="1">Table5[[#This Row],[AEndForm]]+(_xlfn.NORM.INV(RAND(),2,0.75))</f>
        <v>33.688454883058938</v>
      </c>
      <c r="N608" s="5" t="str">
        <f ca="1">TEXT(Table5[[#This Row],[ASigForm]],"00")</f>
        <v>34</v>
      </c>
      <c r="O608" s="11" t="s">
        <v>12</v>
      </c>
      <c r="P608" s="9" t="str">
        <f>TEXT(Table5[[#This Row],[BForm]],"000000")</f>
        <v xml:space="preserve"> </v>
      </c>
      <c r="Q608" s="11">
        <f t="shared" ca="1" si="110"/>
        <v>31.754962108682911</v>
      </c>
      <c r="R608" s="4" t="str">
        <f ca="1">TEXT(Table5[[#This Row],[BBeginForm]],"00")</f>
        <v>32</v>
      </c>
      <c r="S608" s="11">
        <f t="shared" ca="1" si="111"/>
        <v>32.408766700618123</v>
      </c>
      <c r="T608" s="4" t="str">
        <f ca="1">TEXT(Table5[[#This Row],[BEndForm]],"00")</f>
        <v>32</v>
      </c>
      <c r="U608" s="12">
        <f ca="1">Table5[[#This Row],[BEndForm]]+(_xlfn.NORM.INV(RAND(),2,0.75))</f>
        <v>33.368898749001922</v>
      </c>
      <c r="V608" s="5" t="str">
        <f ca="1">TEXT(Table5[[#This Row],[BSigForm]],"00")</f>
        <v>33</v>
      </c>
      <c r="W608" s="6" t="s">
        <v>11</v>
      </c>
      <c r="X608" s="11">
        <f t="shared" ca="1" si="112"/>
        <v>30.090198227384814</v>
      </c>
      <c r="Y608" s="4" t="str">
        <f ca="1">TEXT(Table5[[#This Row],[CBeginForm]],"00")</f>
        <v>30</v>
      </c>
      <c r="Z608" s="11">
        <f t="shared" ca="1" si="113"/>
        <v>30.745064390341078</v>
      </c>
      <c r="AA608" s="4" t="str">
        <f ca="1">TEXT(Table5[[#This Row],[CEndForm]],"00")</f>
        <v>31</v>
      </c>
      <c r="AB608" s="12">
        <f ca="1">Table5[[#This Row],[CEndForm]]+(_xlfn.NORM.INV(RAND(),2,0.75))</f>
        <v>34.071588102197126</v>
      </c>
      <c r="AC608" s="5" t="str">
        <f ca="1">TEXT(Table5[[#This Row],[CSigForm]],"00")</f>
        <v>34</v>
      </c>
      <c r="AD608" s="11">
        <v>820</v>
      </c>
      <c r="AE608" s="9" t="str">
        <f>TEXT(Table5[[#This Row],[DForm]],"000000")</f>
        <v>000820</v>
      </c>
      <c r="AF608" s="11">
        <f t="shared" ca="1" si="114"/>
        <v>26.946557692924117</v>
      </c>
      <c r="AG608" s="4" t="str">
        <f ca="1">TEXT(Table5[[#This Row],[DBeginForm]],"00")</f>
        <v>27</v>
      </c>
      <c r="AH608" s="11">
        <f t="shared" ca="1" si="115"/>
        <v>27.962903615193742</v>
      </c>
      <c r="AI608" s="4" t="str">
        <f ca="1">TEXT(Table5[[#This Row],[DEndForm]],"00")</f>
        <v>28</v>
      </c>
      <c r="AJ608" s="12">
        <f ca="1">Table5[[#This Row],[DEndForm]]+(_xlfn.NORM.INV(RAND(),2,0.75))</f>
        <v>31.266208022996015</v>
      </c>
      <c r="AK608" s="5" t="str">
        <f ca="1">TEXT(Table5[[#This Row],[DSigForm]],"00")</f>
        <v>31</v>
      </c>
      <c r="AL608" s="11">
        <v>812</v>
      </c>
      <c r="AM608" s="9" t="str">
        <f>TEXT(Table5[[#This Row],[EForm]],"000000")</f>
        <v>000812</v>
      </c>
      <c r="AN608" s="11">
        <f t="shared" ca="1" si="116"/>
        <v>31.9838901479234</v>
      </c>
      <c r="AO608" s="4" t="str">
        <f ca="1">TEXT(Table5[[#This Row],[EBeginForm]],"00")</f>
        <v>32</v>
      </c>
      <c r="AP608" s="11">
        <f t="shared" ca="1" si="117"/>
        <v>22.7169465518162</v>
      </c>
      <c r="AQ608" s="4" t="str">
        <f ca="1">TEXT(Table5[[#This Row],[EEndForm]],"00")</f>
        <v>23</v>
      </c>
      <c r="AR608" s="12">
        <f ca="1">Table5[[#This Row],[EEndForm]]+(_xlfn.NORM.INV(RAND(),2,0.75))</f>
        <v>24.259474543029246</v>
      </c>
      <c r="AS608" s="5" t="str">
        <f ca="1">TEXT(Table5[[#This Row],[ESigForm]],"00")</f>
        <v>24</v>
      </c>
      <c r="AT608" s="9">
        <v>799</v>
      </c>
      <c r="AU608" s="9" t="str">
        <f>TEXT(Table5[[#This Row],[F]],"000000")</f>
        <v>000799</v>
      </c>
      <c r="AV608" s="11">
        <f t="shared" ca="1" si="118"/>
        <v>32.443114484177784</v>
      </c>
      <c r="AW608" s="4" t="str">
        <f ca="1">TEXT(Table5[[#This Row],[EBeginForm]],"00")</f>
        <v>32</v>
      </c>
      <c r="AX608" s="11">
        <f t="shared" ca="1" si="119"/>
        <v>24.461102736372091</v>
      </c>
      <c r="AY608" s="4" t="str">
        <f ca="1">TEXT(Table5[[#This Row],[EEndForm]],"00")</f>
        <v>23</v>
      </c>
      <c r="AZ608" s="12">
        <f ca="1">Table5[[#This Row],[EEndForm]]+(_xlfn.NORM.INV(RAND(),2,0.75))</f>
        <v>25.493598469094266</v>
      </c>
      <c r="BA608" s="5" t="str">
        <f ca="1">TEXT(Table5[[#This Row],[ESigForm]],"00")</f>
        <v>24</v>
      </c>
    </row>
    <row r="609" spans="1:53" x14ac:dyDescent="0.3">
      <c r="A609" s="1">
        <v>0</v>
      </c>
      <c r="B609" s="1" t="s">
        <v>7</v>
      </c>
      <c r="C609" s="11">
        <v>45027</v>
      </c>
      <c r="D609" s="8" t="str">
        <f>TEXT(Table5[[#This Row],[Date]],"dd-mm-yyyy")</f>
        <v>11-04-2023</v>
      </c>
      <c r="E609" s="11" t="str">
        <f>TEXT(Table5[[#This Row],[Date]],"dd/mm/yyyy")</f>
        <v>11/04/2023</v>
      </c>
      <c r="F609" s="3" t="str">
        <f>DAY(Table5[[#This Row],[Date]])&amp;LOOKUP(DAY(Table5[[#This Row],[Date]]),{1,"st";2,"nd";3,"rd";4,"th";21,"st";22,"nd";23,"rd";24,"th";31,"st"}) &amp; TEXT(Table5[[#This Row],[Date]], " mmm, yyyy")</f>
        <v>11th Apr, 2023</v>
      </c>
      <c r="G609" s="11">
        <v>811</v>
      </c>
      <c r="H609" s="9" t="str">
        <f>TEXT(Table5[[#This Row],[AForm]],"000000")</f>
        <v>000811</v>
      </c>
      <c r="I609" s="11">
        <f t="shared" ca="1" si="108"/>
        <v>25.834162428673533</v>
      </c>
      <c r="J609" s="4" t="str">
        <f ca="1">TEXT(Table5[[#This Row],[ABeginForm]],"00")</f>
        <v>26</v>
      </c>
      <c r="K609" s="11">
        <f t="shared" ca="1" si="109"/>
        <v>35.295050665278147</v>
      </c>
      <c r="L609" s="4" t="str">
        <f ca="1">TEXT(Table5[[#This Row],[AEndForm]],"00")</f>
        <v>35</v>
      </c>
      <c r="M609" s="12">
        <f ca="1">Table5[[#This Row],[AEndForm]]+(_xlfn.NORM.INV(RAND(),2,0.75))</f>
        <v>37.040592084764008</v>
      </c>
      <c r="N609" s="5" t="str">
        <f ca="1">TEXT(Table5[[#This Row],[ASigForm]],"00")</f>
        <v>37</v>
      </c>
      <c r="O609" s="11" t="s">
        <v>12</v>
      </c>
      <c r="P609" s="9" t="str">
        <f>TEXT(Table5[[#This Row],[BForm]],"000000")</f>
        <v xml:space="preserve"> </v>
      </c>
      <c r="Q609" s="11">
        <f t="shared" ca="1" si="110"/>
        <v>25.150167639268151</v>
      </c>
      <c r="R609" s="4" t="str">
        <f ca="1">TEXT(Table5[[#This Row],[BBeginForm]],"00")</f>
        <v>25</v>
      </c>
      <c r="S609" s="11">
        <f t="shared" ca="1" si="111"/>
        <v>28.288877683417851</v>
      </c>
      <c r="T609" s="4" t="str">
        <f ca="1">TEXT(Table5[[#This Row],[BEndForm]],"00")</f>
        <v>28</v>
      </c>
      <c r="U609" s="12">
        <f ca="1">Table5[[#This Row],[BEndForm]]+(_xlfn.NORM.INV(RAND(),2,0.75))</f>
        <v>30.632540652339888</v>
      </c>
      <c r="V609" s="5" t="str">
        <f ca="1">TEXT(Table5[[#This Row],[BSigForm]],"00")</f>
        <v>31</v>
      </c>
      <c r="W609" s="6" t="s">
        <v>11</v>
      </c>
      <c r="X609" s="11">
        <f t="shared" ca="1" si="112"/>
        <v>28.203692217354892</v>
      </c>
      <c r="Y609" s="4" t="str">
        <f ca="1">TEXT(Table5[[#This Row],[CBeginForm]],"00")</f>
        <v>28</v>
      </c>
      <c r="Z609" s="11">
        <f t="shared" ca="1" si="113"/>
        <v>30.411825319303855</v>
      </c>
      <c r="AA609" s="4" t="str">
        <f ca="1">TEXT(Table5[[#This Row],[CEndForm]],"00")</f>
        <v>30</v>
      </c>
      <c r="AB609" s="12">
        <f ca="1">Table5[[#This Row],[CEndForm]]+(_xlfn.NORM.INV(RAND(),2,0.75))</f>
        <v>32.333920268616737</v>
      </c>
      <c r="AC609" s="5" t="str">
        <f ca="1">TEXT(Table5[[#This Row],[CSigForm]],"00")</f>
        <v>32</v>
      </c>
      <c r="AD609" s="11">
        <v>821</v>
      </c>
      <c r="AE609" s="9" t="str">
        <f>TEXT(Table5[[#This Row],[DForm]],"000000")</f>
        <v>000821</v>
      </c>
      <c r="AF609" s="11">
        <f t="shared" ca="1" si="114"/>
        <v>25.484455493271035</v>
      </c>
      <c r="AG609" s="4" t="str">
        <f ca="1">TEXT(Table5[[#This Row],[DBeginForm]],"00")</f>
        <v>25</v>
      </c>
      <c r="AH609" s="11">
        <f t="shared" ca="1" si="115"/>
        <v>22.312800565885951</v>
      </c>
      <c r="AI609" s="4" t="str">
        <f ca="1">TEXT(Table5[[#This Row],[DEndForm]],"00")</f>
        <v>22</v>
      </c>
      <c r="AJ609" s="12">
        <f ca="1">Table5[[#This Row],[DEndForm]]+(_xlfn.NORM.INV(RAND(),2,0.75))</f>
        <v>24.670336508864757</v>
      </c>
      <c r="AK609" s="5" t="str">
        <f ca="1">TEXT(Table5[[#This Row],[DSigForm]],"00")</f>
        <v>25</v>
      </c>
      <c r="AL609" s="11">
        <v>813</v>
      </c>
      <c r="AM609" s="9" t="str">
        <f>TEXT(Table5[[#This Row],[EForm]],"000000")</f>
        <v>000813</v>
      </c>
      <c r="AN609" s="11">
        <f t="shared" ca="1" si="116"/>
        <v>27.310351439196385</v>
      </c>
      <c r="AO609" s="4" t="str">
        <f ca="1">TEXT(Table5[[#This Row],[EBeginForm]],"00")</f>
        <v>27</v>
      </c>
      <c r="AP609" s="11">
        <f t="shared" ca="1" si="117"/>
        <v>28.096229058422761</v>
      </c>
      <c r="AQ609" s="4" t="str">
        <f ca="1">TEXT(Table5[[#This Row],[EEndForm]],"00")</f>
        <v>28</v>
      </c>
      <c r="AR609" s="12">
        <f ca="1">Table5[[#This Row],[EEndForm]]+(_xlfn.NORM.INV(RAND(),2,0.75))</f>
        <v>28.985220777353149</v>
      </c>
      <c r="AS609" s="5" t="str">
        <f ca="1">TEXT(Table5[[#This Row],[ESigForm]],"00")</f>
        <v>29</v>
      </c>
      <c r="AT609" s="9">
        <v>800</v>
      </c>
      <c r="AU609" s="9" t="str">
        <f>TEXT(Table5[[#This Row],[F]],"000000")</f>
        <v>000800</v>
      </c>
      <c r="AV609" s="11">
        <f t="shared" ca="1" si="118"/>
        <v>30.808502309337459</v>
      </c>
      <c r="AW609" s="4" t="str">
        <f ca="1">TEXT(Table5[[#This Row],[EBeginForm]],"00")</f>
        <v>27</v>
      </c>
      <c r="AX609" s="11">
        <f t="shared" ca="1" si="119"/>
        <v>29.322231720337122</v>
      </c>
      <c r="AY609" s="4" t="str">
        <f ca="1">TEXT(Table5[[#This Row],[EEndForm]],"00")</f>
        <v>28</v>
      </c>
      <c r="AZ609" s="12">
        <f ca="1">Table5[[#This Row],[EEndForm]]+(_xlfn.NORM.INV(RAND(),2,0.75))</f>
        <v>29.592738876617791</v>
      </c>
      <c r="BA609" s="5" t="str">
        <f ca="1">TEXT(Table5[[#This Row],[ESigForm]],"00")</f>
        <v>29</v>
      </c>
    </row>
    <row r="610" spans="1:53" x14ac:dyDescent="0.3">
      <c r="A610" s="1">
        <v>0</v>
      </c>
      <c r="B610" s="1" t="s">
        <v>8</v>
      </c>
      <c r="C610" s="11">
        <v>45028</v>
      </c>
      <c r="D610" s="8" t="str">
        <f>TEXT(Table5[[#This Row],[Date]],"dd-mm-yyyy")</f>
        <v>12-04-2023</v>
      </c>
      <c r="E610" s="11" t="str">
        <f>TEXT(Table5[[#This Row],[Date]],"dd/mm/yyyy")</f>
        <v>12/04/2023</v>
      </c>
      <c r="F610" s="3" t="str">
        <f>DAY(Table5[[#This Row],[Date]])&amp;LOOKUP(DAY(Table5[[#This Row],[Date]]),{1,"st";2,"nd";3,"rd";4,"th";21,"st";22,"nd";23,"rd";24,"th";31,"st"}) &amp; TEXT(Table5[[#This Row],[Date]], " mmm, yyyy")</f>
        <v>12th Apr, 2023</v>
      </c>
      <c r="G610" s="11">
        <v>812</v>
      </c>
      <c r="H610" s="9" t="str">
        <f>TEXT(Table5[[#This Row],[AForm]],"000000")</f>
        <v>000812</v>
      </c>
      <c r="I610" s="11">
        <f t="shared" ca="1" si="108"/>
        <v>30.060585095680846</v>
      </c>
      <c r="J610" s="4" t="str">
        <f ca="1">TEXT(Table5[[#This Row],[ABeginForm]],"00")</f>
        <v>30</v>
      </c>
      <c r="K610" s="11">
        <f t="shared" ca="1" si="109"/>
        <v>23.685070019648634</v>
      </c>
      <c r="L610" s="4" t="str">
        <f ca="1">TEXT(Table5[[#This Row],[AEndForm]],"00")</f>
        <v>24</v>
      </c>
      <c r="M610" s="12">
        <f ca="1">Table5[[#This Row],[AEndForm]]+(_xlfn.NORM.INV(RAND(),2,0.75))</f>
        <v>26.627877340237628</v>
      </c>
      <c r="N610" s="5" t="str">
        <f ca="1">TEXT(Table5[[#This Row],[ASigForm]],"00")</f>
        <v>27</v>
      </c>
      <c r="O610" s="11" t="s">
        <v>12</v>
      </c>
      <c r="P610" s="9" t="str">
        <f>TEXT(Table5[[#This Row],[BForm]],"000000")</f>
        <v xml:space="preserve"> </v>
      </c>
      <c r="Q610" s="11">
        <f t="shared" ca="1" si="110"/>
        <v>26.694270271511161</v>
      </c>
      <c r="R610" s="4" t="str">
        <f ca="1">TEXT(Table5[[#This Row],[BBeginForm]],"00")</f>
        <v>27</v>
      </c>
      <c r="S610" s="11">
        <f t="shared" ca="1" si="111"/>
        <v>34.044643181350459</v>
      </c>
      <c r="T610" s="4" t="str">
        <f ca="1">TEXT(Table5[[#This Row],[BEndForm]],"00")</f>
        <v>34</v>
      </c>
      <c r="U610" s="12">
        <f ca="1">Table5[[#This Row],[BEndForm]]+(_xlfn.NORM.INV(RAND(),2,0.75))</f>
        <v>35.186261358530075</v>
      </c>
      <c r="V610" s="5" t="str">
        <f ca="1">TEXT(Table5[[#This Row],[BSigForm]],"00")</f>
        <v>35</v>
      </c>
      <c r="W610" s="6" t="s">
        <v>11</v>
      </c>
      <c r="X610" s="11">
        <f t="shared" ca="1" si="112"/>
        <v>29.159441362093325</v>
      </c>
      <c r="Y610" s="4" t="str">
        <f ca="1">TEXT(Table5[[#This Row],[CBeginForm]],"00")</f>
        <v>29</v>
      </c>
      <c r="Z610" s="11">
        <f t="shared" ca="1" si="113"/>
        <v>24.602685694787745</v>
      </c>
      <c r="AA610" s="4" t="str">
        <f ca="1">TEXT(Table5[[#This Row],[CEndForm]],"00")</f>
        <v>25</v>
      </c>
      <c r="AB610" s="12">
        <f ca="1">Table5[[#This Row],[CEndForm]]+(_xlfn.NORM.INV(RAND(),2,0.75))</f>
        <v>26.391860632886228</v>
      </c>
      <c r="AC610" s="5" t="str">
        <f ca="1">TEXT(Table5[[#This Row],[CSigForm]],"00")</f>
        <v>26</v>
      </c>
      <c r="AD610" s="11">
        <v>822</v>
      </c>
      <c r="AE610" s="9" t="str">
        <f>TEXT(Table5[[#This Row],[DForm]],"000000")</f>
        <v>000822</v>
      </c>
      <c r="AF610" s="11">
        <f t="shared" ca="1" si="114"/>
        <v>29.900159710543193</v>
      </c>
      <c r="AG610" s="4" t="str">
        <f ca="1">TEXT(Table5[[#This Row],[DBeginForm]],"00")</f>
        <v>30</v>
      </c>
      <c r="AH610" s="11">
        <f t="shared" ca="1" si="115"/>
        <v>35.828894103038031</v>
      </c>
      <c r="AI610" s="4" t="str">
        <f ca="1">TEXT(Table5[[#This Row],[DEndForm]],"00")</f>
        <v>36</v>
      </c>
      <c r="AJ610" s="12">
        <f ca="1">Table5[[#This Row],[DEndForm]]+(_xlfn.NORM.INV(RAND(),2,0.75))</f>
        <v>37.682661297816622</v>
      </c>
      <c r="AK610" s="5" t="str">
        <f ca="1">TEXT(Table5[[#This Row],[DSigForm]],"00")</f>
        <v>38</v>
      </c>
      <c r="AL610" s="11">
        <v>814</v>
      </c>
      <c r="AM610" s="9" t="str">
        <f>TEXT(Table5[[#This Row],[EForm]],"000000")</f>
        <v>000814</v>
      </c>
      <c r="AN610" s="11">
        <f t="shared" ca="1" si="116"/>
        <v>28.881537797801116</v>
      </c>
      <c r="AO610" s="4" t="str">
        <f ca="1">TEXT(Table5[[#This Row],[EBeginForm]],"00")</f>
        <v>29</v>
      </c>
      <c r="AP610" s="11">
        <f t="shared" ca="1" si="117"/>
        <v>36.895253422223313</v>
      </c>
      <c r="AQ610" s="4" t="str">
        <f ca="1">TEXT(Table5[[#This Row],[EEndForm]],"00")</f>
        <v>37</v>
      </c>
      <c r="AR610" s="12">
        <f ca="1">Table5[[#This Row],[EEndForm]]+(_xlfn.NORM.INV(RAND(),2,0.75))</f>
        <v>38.876363451483194</v>
      </c>
      <c r="AS610" s="5" t="str">
        <f ca="1">TEXT(Table5[[#This Row],[ESigForm]],"00")</f>
        <v>39</v>
      </c>
      <c r="AT610" s="9">
        <v>801</v>
      </c>
      <c r="AU610" s="9" t="str">
        <f>TEXT(Table5[[#This Row],[F]],"000000")</f>
        <v>000801</v>
      </c>
      <c r="AV610" s="11">
        <f t="shared" ca="1" si="118"/>
        <v>24.517068532195559</v>
      </c>
      <c r="AW610" s="4" t="str">
        <f ca="1">TEXT(Table5[[#This Row],[EBeginForm]],"00")</f>
        <v>29</v>
      </c>
      <c r="AX610" s="11">
        <f t="shared" ca="1" si="119"/>
        <v>30.298023782031777</v>
      </c>
      <c r="AY610" s="4" t="str">
        <f ca="1">TEXT(Table5[[#This Row],[EEndForm]],"00")</f>
        <v>37</v>
      </c>
      <c r="AZ610" s="12">
        <f ca="1">Table5[[#This Row],[EEndForm]]+(_xlfn.NORM.INV(RAND(),2,0.75))</f>
        <v>38.699354493861556</v>
      </c>
      <c r="BA610" s="5" t="str">
        <f ca="1">TEXT(Table5[[#This Row],[ESigForm]],"00")</f>
        <v>39</v>
      </c>
    </row>
    <row r="611" spans="1:53" x14ac:dyDescent="0.3">
      <c r="A611" s="1">
        <v>0</v>
      </c>
      <c r="B611" s="1" t="s">
        <v>9</v>
      </c>
      <c r="C611" s="11">
        <v>45029</v>
      </c>
      <c r="D611" s="8" t="str">
        <f>TEXT(Table5[[#This Row],[Date]],"dd-mm-yyyy")</f>
        <v>13-04-2023</v>
      </c>
      <c r="E611" s="11" t="str">
        <f>TEXT(Table5[[#This Row],[Date]],"dd/mm/yyyy")</f>
        <v>13/04/2023</v>
      </c>
      <c r="F611" s="3" t="str">
        <f>DAY(Table5[[#This Row],[Date]])&amp;LOOKUP(DAY(Table5[[#This Row],[Date]]),{1,"st";2,"nd";3,"rd";4,"th";21,"st";22,"nd";23,"rd";24,"th";31,"st"}) &amp; TEXT(Table5[[#This Row],[Date]], " mmm, yyyy")</f>
        <v>13th Apr, 2023</v>
      </c>
      <c r="G611" s="11">
        <v>813</v>
      </c>
      <c r="H611" s="9" t="str">
        <f>TEXT(Table5[[#This Row],[AForm]],"000000")</f>
        <v>000813</v>
      </c>
      <c r="I611" s="11">
        <f t="shared" ca="1" si="108"/>
        <v>25.648291426497089</v>
      </c>
      <c r="J611" s="4" t="str">
        <f ca="1">TEXT(Table5[[#This Row],[ABeginForm]],"00")</f>
        <v>26</v>
      </c>
      <c r="K611" s="11">
        <f t="shared" ca="1" si="109"/>
        <v>31.3992054147608</v>
      </c>
      <c r="L611" s="4" t="str">
        <f ca="1">TEXT(Table5[[#This Row],[AEndForm]],"00")</f>
        <v>31</v>
      </c>
      <c r="M611" s="12">
        <f ca="1">Table5[[#This Row],[AEndForm]]+(_xlfn.NORM.INV(RAND(),2,0.75))</f>
        <v>34.767438753256606</v>
      </c>
      <c r="N611" s="5" t="str">
        <f ca="1">TEXT(Table5[[#This Row],[ASigForm]],"00")</f>
        <v>35</v>
      </c>
      <c r="O611" s="11" t="s">
        <v>12</v>
      </c>
      <c r="P611" s="9" t="str">
        <f>TEXT(Table5[[#This Row],[BForm]],"000000")</f>
        <v xml:space="preserve"> </v>
      </c>
      <c r="Q611" s="11">
        <f t="shared" ca="1" si="110"/>
        <v>26.001304383160345</v>
      </c>
      <c r="R611" s="4" t="str">
        <f ca="1">TEXT(Table5[[#This Row],[BBeginForm]],"00")</f>
        <v>26</v>
      </c>
      <c r="S611" s="11">
        <f t="shared" ca="1" si="111"/>
        <v>25.246136895282028</v>
      </c>
      <c r="T611" s="4" t="str">
        <f ca="1">TEXT(Table5[[#This Row],[BEndForm]],"00")</f>
        <v>25</v>
      </c>
      <c r="U611" s="12">
        <f ca="1">Table5[[#This Row],[BEndForm]]+(_xlfn.NORM.INV(RAND(),2,0.75))</f>
        <v>26.99536720652916</v>
      </c>
      <c r="V611" s="5" t="str">
        <f ca="1">TEXT(Table5[[#This Row],[BSigForm]],"00")</f>
        <v>27</v>
      </c>
      <c r="W611" s="6" t="s">
        <v>11</v>
      </c>
      <c r="X611" s="11">
        <f t="shared" ca="1" si="112"/>
        <v>26.276099823160589</v>
      </c>
      <c r="Y611" s="4" t="str">
        <f ca="1">TEXT(Table5[[#This Row],[CBeginForm]],"00")</f>
        <v>26</v>
      </c>
      <c r="Z611" s="11">
        <f t="shared" ca="1" si="113"/>
        <v>26.508355298122549</v>
      </c>
      <c r="AA611" s="4" t="str">
        <f ca="1">TEXT(Table5[[#This Row],[CEndForm]],"00")</f>
        <v>27</v>
      </c>
      <c r="AB611" s="12">
        <f ca="1">Table5[[#This Row],[CEndForm]]+(_xlfn.NORM.INV(RAND(),2,0.75))</f>
        <v>28.274781015443814</v>
      </c>
      <c r="AC611" s="5" t="str">
        <f ca="1">TEXT(Table5[[#This Row],[CSigForm]],"00")</f>
        <v>28</v>
      </c>
      <c r="AD611" s="11">
        <v>823</v>
      </c>
      <c r="AE611" s="9" t="str">
        <f>TEXT(Table5[[#This Row],[DForm]],"000000")</f>
        <v>000823</v>
      </c>
      <c r="AF611" s="11">
        <f t="shared" ca="1" si="114"/>
        <v>28.568084612105174</v>
      </c>
      <c r="AG611" s="4" t="str">
        <f ca="1">TEXT(Table5[[#This Row],[DBeginForm]],"00")</f>
        <v>29</v>
      </c>
      <c r="AH611" s="11">
        <f t="shared" ca="1" si="115"/>
        <v>29.656123123525497</v>
      </c>
      <c r="AI611" s="4" t="str">
        <f ca="1">TEXT(Table5[[#This Row],[DEndForm]],"00")</f>
        <v>30</v>
      </c>
      <c r="AJ611" s="12">
        <f ca="1">Table5[[#This Row],[DEndForm]]+(_xlfn.NORM.INV(RAND(),2,0.75))</f>
        <v>32.972705947782806</v>
      </c>
      <c r="AK611" s="5" t="str">
        <f ca="1">TEXT(Table5[[#This Row],[DSigForm]],"00")</f>
        <v>33</v>
      </c>
      <c r="AL611" s="11">
        <v>815</v>
      </c>
      <c r="AM611" s="9" t="str">
        <f>TEXT(Table5[[#This Row],[EForm]],"000000")</f>
        <v>000815</v>
      </c>
      <c r="AN611" s="11">
        <f t="shared" ca="1" si="116"/>
        <v>27.463844568957377</v>
      </c>
      <c r="AO611" s="4" t="str">
        <f ca="1">TEXT(Table5[[#This Row],[EBeginForm]],"00")</f>
        <v>27</v>
      </c>
      <c r="AP611" s="11">
        <f t="shared" ca="1" si="117"/>
        <v>29.577682685656168</v>
      </c>
      <c r="AQ611" s="4" t="str">
        <f ca="1">TEXT(Table5[[#This Row],[EEndForm]],"00")</f>
        <v>30</v>
      </c>
      <c r="AR611" s="12">
        <f ca="1">Table5[[#This Row],[EEndForm]]+(_xlfn.NORM.INV(RAND(),2,0.75))</f>
        <v>31.136938729793616</v>
      </c>
      <c r="AS611" s="5" t="str">
        <f ca="1">TEXT(Table5[[#This Row],[ESigForm]],"00")</f>
        <v>31</v>
      </c>
      <c r="AT611" s="9">
        <v>802</v>
      </c>
      <c r="AU611" s="9" t="str">
        <f>TEXT(Table5[[#This Row],[F]],"000000")</f>
        <v>000802</v>
      </c>
      <c r="AV611" s="11">
        <f t="shared" ca="1" si="118"/>
        <v>29.567752101599194</v>
      </c>
      <c r="AW611" s="4" t="str">
        <f ca="1">TEXT(Table5[[#This Row],[EBeginForm]],"00")</f>
        <v>27</v>
      </c>
      <c r="AX611" s="11">
        <f t="shared" ca="1" si="119"/>
        <v>30.312214563327117</v>
      </c>
      <c r="AY611" s="4" t="str">
        <f ca="1">TEXT(Table5[[#This Row],[EEndForm]],"00")</f>
        <v>30</v>
      </c>
      <c r="AZ611" s="12">
        <f ca="1">Table5[[#This Row],[EEndForm]]+(_xlfn.NORM.INV(RAND(),2,0.75))</f>
        <v>32.186568288212769</v>
      </c>
      <c r="BA611" s="5" t="str">
        <f ca="1">TEXT(Table5[[#This Row],[ESigForm]],"00")</f>
        <v>31</v>
      </c>
    </row>
    <row r="612" spans="1:53" x14ac:dyDescent="0.3">
      <c r="A612" s="1">
        <v>0</v>
      </c>
      <c r="B612" s="1" t="s">
        <v>10</v>
      </c>
      <c r="C612" s="11">
        <v>45030</v>
      </c>
      <c r="D612" s="8" t="str">
        <f>TEXT(Table5[[#This Row],[Date]],"dd-mm-yyyy")</f>
        <v>14-04-2023</v>
      </c>
      <c r="E612" s="11" t="str">
        <f>TEXT(Table5[[#This Row],[Date]],"dd/mm/yyyy")</f>
        <v>14/04/2023</v>
      </c>
      <c r="F612" s="3" t="str">
        <f>DAY(Table5[[#This Row],[Date]])&amp;LOOKUP(DAY(Table5[[#This Row],[Date]]),{1,"st";2,"nd";3,"rd";4,"th";21,"st";22,"nd";23,"rd";24,"th";31,"st"}) &amp; TEXT(Table5[[#This Row],[Date]], " mmm, yyyy")</f>
        <v>14th Apr, 2023</v>
      </c>
      <c r="G612" s="11">
        <v>814</v>
      </c>
      <c r="H612" s="9" t="str">
        <f>TEXT(Table5[[#This Row],[AForm]],"000000")</f>
        <v>000814</v>
      </c>
      <c r="I612" s="11">
        <f t="shared" ca="1" si="108"/>
        <v>31.965386977413381</v>
      </c>
      <c r="J612" s="4" t="str">
        <f ca="1">TEXT(Table5[[#This Row],[ABeginForm]],"00")</f>
        <v>32</v>
      </c>
      <c r="K612" s="11">
        <f t="shared" ca="1" si="109"/>
        <v>22.676336985636269</v>
      </c>
      <c r="L612" s="4" t="str">
        <f ca="1">TEXT(Table5[[#This Row],[AEndForm]],"00")</f>
        <v>23</v>
      </c>
      <c r="M612" s="12">
        <f ca="1">Table5[[#This Row],[AEndForm]]+(_xlfn.NORM.INV(RAND(),2,0.75))</f>
        <v>24.308252448205632</v>
      </c>
      <c r="N612" s="5" t="str">
        <f ca="1">TEXT(Table5[[#This Row],[ASigForm]],"00")</f>
        <v>24</v>
      </c>
      <c r="O612" s="11" t="s">
        <v>12</v>
      </c>
      <c r="P612" s="9" t="str">
        <f>TEXT(Table5[[#This Row],[BForm]],"000000")</f>
        <v xml:space="preserve"> </v>
      </c>
      <c r="Q612" s="11">
        <f t="shared" ca="1" si="110"/>
        <v>26.742062693220767</v>
      </c>
      <c r="R612" s="4" t="str">
        <f ca="1">TEXT(Table5[[#This Row],[BBeginForm]],"00")</f>
        <v>27</v>
      </c>
      <c r="S612" s="11">
        <f t="shared" ca="1" si="111"/>
        <v>26.035353889837193</v>
      </c>
      <c r="T612" s="4" t="str">
        <f ca="1">TEXT(Table5[[#This Row],[BEndForm]],"00")</f>
        <v>26</v>
      </c>
      <c r="U612" s="12">
        <f ca="1">Table5[[#This Row],[BEndForm]]+(_xlfn.NORM.INV(RAND(),2,0.75))</f>
        <v>28.127748577773019</v>
      </c>
      <c r="V612" s="5" t="str">
        <f ca="1">TEXT(Table5[[#This Row],[BSigForm]],"00")</f>
        <v>28</v>
      </c>
      <c r="W612" s="6" t="s">
        <v>11</v>
      </c>
      <c r="X612" s="11">
        <f t="shared" ca="1" si="112"/>
        <v>32.643038757344939</v>
      </c>
      <c r="Y612" s="4" t="str">
        <f ca="1">TEXT(Table5[[#This Row],[CBeginForm]],"00")</f>
        <v>33</v>
      </c>
      <c r="Z612" s="11">
        <f t="shared" ca="1" si="113"/>
        <v>29.713414392029495</v>
      </c>
      <c r="AA612" s="4" t="str">
        <f ca="1">TEXT(Table5[[#This Row],[CEndForm]],"00")</f>
        <v>30</v>
      </c>
      <c r="AB612" s="12">
        <f ca="1">Table5[[#This Row],[CEndForm]]+(_xlfn.NORM.INV(RAND(),2,0.75))</f>
        <v>32.436732508523313</v>
      </c>
      <c r="AC612" s="5" t="str">
        <f ca="1">TEXT(Table5[[#This Row],[CSigForm]],"00")</f>
        <v>32</v>
      </c>
      <c r="AD612" s="11">
        <v>824</v>
      </c>
      <c r="AE612" s="9" t="str">
        <f>TEXT(Table5[[#This Row],[DForm]],"000000")</f>
        <v>000824</v>
      </c>
      <c r="AF612" s="11">
        <f t="shared" ca="1" si="114"/>
        <v>30.425447263977304</v>
      </c>
      <c r="AG612" s="4" t="str">
        <f ca="1">TEXT(Table5[[#This Row],[DBeginForm]],"00")</f>
        <v>30</v>
      </c>
      <c r="AH612" s="11">
        <f t="shared" ca="1" si="115"/>
        <v>34.357651491026971</v>
      </c>
      <c r="AI612" s="4" t="str">
        <f ca="1">TEXT(Table5[[#This Row],[DEndForm]],"00")</f>
        <v>34</v>
      </c>
      <c r="AJ612" s="12">
        <f ca="1">Table5[[#This Row],[DEndForm]]+(_xlfn.NORM.INV(RAND(),2,0.75))</f>
        <v>36.254491168023371</v>
      </c>
      <c r="AK612" s="5" t="str">
        <f ca="1">TEXT(Table5[[#This Row],[DSigForm]],"00")</f>
        <v>36</v>
      </c>
      <c r="AL612" s="11">
        <v>816</v>
      </c>
      <c r="AM612" s="9" t="str">
        <f>TEXT(Table5[[#This Row],[EForm]],"000000")</f>
        <v>000816</v>
      </c>
      <c r="AN612" s="11">
        <f t="shared" ca="1" si="116"/>
        <v>30.267939315219603</v>
      </c>
      <c r="AO612" s="4" t="str">
        <f ca="1">TEXT(Table5[[#This Row],[EBeginForm]],"00")</f>
        <v>30</v>
      </c>
      <c r="AP612" s="11">
        <f t="shared" ca="1" si="117"/>
        <v>30.505472187473057</v>
      </c>
      <c r="AQ612" s="4" t="str">
        <f ca="1">TEXT(Table5[[#This Row],[EEndForm]],"00")</f>
        <v>31</v>
      </c>
      <c r="AR612" s="12">
        <f ca="1">Table5[[#This Row],[EEndForm]]+(_xlfn.NORM.INV(RAND(),2,0.75))</f>
        <v>32.436259528225563</v>
      </c>
      <c r="AS612" s="5" t="str">
        <f ca="1">TEXT(Table5[[#This Row],[ESigForm]],"00")</f>
        <v>32</v>
      </c>
      <c r="AT612" s="9">
        <v>803</v>
      </c>
      <c r="AU612" s="9" t="str">
        <f>TEXT(Table5[[#This Row],[F]],"000000")</f>
        <v>000803</v>
      </c>
      <c r="AV612" s="11">
        <f t="shared" ca="1" si="118"/>
        <v>35.571733649484344</v>
      </c>
      <c r="AW612" s="4" t="str">
        <f ca="1">TEXT(Table5[[#This Row],[EBeginForm]],"00")</f>
        <v>30</v>
      </c>
      <c r="AX612" s="11">
        <f t="shared" ca="1" si="119"/>
        <v>30.697509840462722</v>
      </c>
      <c r="AY612" s="4" t="str">
        <f ca="1">TEXT(Table5[[#This Row],[EEndForm]],"00")</f>
        <v>31</v>
      </c>
      <c r="AZ612" s="12">
        <f ca="1">Table5[[#This Row],[EEndForm]]+(_xlfn.NORM.INV(RAND(),2,0.75))</f>
        <v>31.470405280316658</v>
      </c>
      <c r="BA612" s="5" t="str">
        <f ca="1">TEXT(Table5[[#This Row],[ESigForm]],"00")</f>
        <v>32</v>
      </c>
    </row>
    <row r="613" spans="1:53" x14ac:dyDescent="0.3">
      <c r="A613" s="1">
        <v>0</v>
      </c>
      <c r="B613" s="1" t="s">
        <v>5</v>
      </c>
      <c r="C613" s="11">
        <v>45031</v>
      </c>
      <c r="D613" s="8" t="str">
        <f>TEXT(Table5[[#This Row],[Date]],"dd-mm-yyyy")</f>
        <v>15-04-2023</v>
      </c>
      <c r="E613" s="11" t="str">
        <f>TEXT(Table5[[#This Row],[Date]],"dd/mm/yyyy")</f>
        <v>15/04/2023</v>
      </c>
      <c r="F613" s="3" t="str">
        <f>DAY(Table5[[#This Row],[Date]])&amp;LOOKUP(DAY(Table5[[#This Row],[Date]]),{1,"st";2,"nd";3,"rd";4,"th";21,"st";22,"nd";23,"rd";24,"th";31,"st"}) &amp; TEXT(Table5[[#This Row],[Date]], " mmm, yyyy")</f>
        <v>15th Apr, 2023</v>
      </c>
      <c r="G613" s="11">
        <v>815</v>
      </c>
      <c r="H613" s="9" t="str">
        <f>TEXT(Table5[[#This Row],[AForm]],"000000")</f>
        <v>000815</v>
      </c>
      <c r="I613" s="11">
        <f t="shared" ca="1" si="108"/>
        <v>34.530593221723827</v>
      </c>
      <c r="J613" s="4" t="str">
        <f ca="1">TEXT(Table5[[#This Row],[ABeginForm]],"00")</f>
        <v>35</v>
      </c>
      <c r="K613" s="11">
        <f t="shared" ca="1" si="109"/>
        <v>32.534857557494014</v>
      </c>
      <c r="L613" s="4" t="str">
        <f ca="1">TEXT(Table5[[#This Row],[AEndForm]],"00")</f>
        <v>33</v>
      </c>
      <c r="M613" s="12">
        <f ca="1">Table5[[#This Row],[AEndForm]]+(_xlfn.NORM.INV(RAND(),2,0.75))</f>
        <v>34.84170598943264</v>
      </c>
      <c r="N613" s="5" t="str">
        <f ca="1">TEXT(Table5[[#This Row],[ASigForm]],"00")</f>
        <v>35</v>
      </c>
      <c r="O613" s="11" t="s">
        <v>12</v>
      </c>
      <c r="P613" s="9" t="str">
        <f>TEXT(Table5[[#This Row],[BForm]],"000000")</f>
        <v xml:space="preserve"> </v>
      </c>
      <c r="Q613" s="11">
        <f t="shared" ca="1" si="110"/>
        <v>27.924503949530521</v>
      </c>
      <c r="R613" s="4" t="str">
        <f ca="1">TEXT(Table5[[#This Row],[BBeginForm]],"00")</f>
        <v>28</v>
      </c>
      <c r="S613" s="11">
        <f t="shared" ca="1" si="111"/>
        <v>26.947861834352523</v>
      </c>
      <c r="T613" s="4" t="str">
        <f ca="1">TEXT(Table5[[#This Row],[BEndForm]],"00")</f>
        <v>27</v>
      </c>
      <c r="U613" s="12">
        <f ca="1">Table5[[#This Row],[BEndForm]]+(_xlfn.NORM.INV(RAND(),2,0.75))</f>
        <v>28.42126036664245</v>
      </c>
      <c r="V613" s="5" t="str">
        <f ca="1">TEXT(Table5[[#This Row],[BSigForm]],"00")</f>
        <v>28</v>
      </c>
      <c r="W613" s="6" t="s">
        <v>11</v>
      </c>
      <c r="X613" s="11">
        <f t="shared" ca="1" si="112"/>
        <v>25.833999728748346</v>
      </c>
      <c r="Y613" s="4" t="str">
        <f ca="1">TEXT(Table5[[#This Row],[CBeginForm]],"00")</f>
        <v>26</v>
      </c>
      <c r="Z613" s="11">
        <f t="shared" ca="1" si="113"/>
        <v>31.162139455236559</v>
      </c>
      <c r="AA613" s="4" t="str">
        <f ca="1">TEXT(Table5[[#This Row],[CEndForm]],"00")</f>
        <v>31</v>
      </c>
      <c r="AB613" s="12">
        <f ca="1">Table5[[#This Row],[CEndForm]]+(_xlfn.NORM.INV(RAND(),2,0.75))</f>
        <v>34.404412688225847</v>
      </c>
      <c r="AC613" s="5" t="str">
        <f ca="1">TEXT(Table5[[#This Row],[CSigForm]],"00")</f>
        <v>34</v>
      </c>
      <c r="AD613" s="11">
        <v>825</v>
      </c>
      <c r="AE613" s="9" t="str">
        <f>TEXT(Table5[[#This Row],[DForm]],"000000")</f>
        <v>000825</v>
      </c>
      <c r="AF613" s="11">
        <f t="shared" ca="1" si="114"/>
        <v>26.712345434663195</v>
      </c>
      <c r="AG613" s="4" t="str">
        <f ca="1">TEXT(Table5[[#This Row],[DBeginForm]],"00")</f>
        <v>27</v>
      </c>
      <c r="AH613" s="11">
        <f t="shared" ca="1" si="115"/>
        <v>31.80183040568178</v>
      </c>
      <c r="AI613" s="4" t="str">
        <f ca="1">TEXT(Table5[[#This Row],[DEndForm]],"00")</f>
        <v>32</v>
      </c>
      <c r="AJ613" s="12">
        <f ca="1">Table5[[#This Row],[DEndForm]]+(_xlfn.NORM.INV(RAND(),2,0.75))</f>
        <v>34.628869175067472</v>
      </c>
      <c r="AK613" s="5" t="str">
        <f ca="1">TEXT(Table5[[#This Row],[DSigForm]],"00")</f>
        <v>35</v>
      </c>
      <c r="AL613" s="11">
        <v>817</v>
      </c>
      <c r="AM613" s="9" t="str">
        <f>TEXT(Table5[[#This Row],[EForm]],"000000")</f>
        <v>000817</v>
      </c>
      <c r="AN613" s="11">
        <f t="shared" ca="1" si="116"/>
        <v>26.792015355743803</v>
      </c>
      <c r="AO613" s="4" t="str">
        <f ca="1">TEXT(Table5[[#This Row],[EBeginForm]],"00")</f>
        <v>27</v>
      </c>
      <c r="AP613" s="11">
        <f t="shared" ca="1" si="117"/>
        <v>36.942667371794258</v>
      </c>
      <c r="AQ613" s="4" t="str">
        <f ca="1">TEXT(Table5[[#This Row],[EEndForm]],"00")</f>
        <v>37</v>
      </c>
      <c r="AR613" s="12">
        <f ca="1">Table5[[#This Row],[EEndForm]]+(_xlfn.NORM.INV(RAND(),2,0.75))</f>
        <v>38.879635580866164</v>
      </c>
      <c r="AS613" s="5" t="str">
        <f ca="1">TEXT(Table5[[#This Row],[ESigForm]],"00")</f>
        <v>39</v>
      </c>
      <c r="AT613" s="9">
        <v>804</v>
      </c>
      <c r="AU613" s="9" t="str">
        <f>TEXT(Table5[[#This Row],[F]],"000000")</f>
        <v>000804</v>
      </c>
      <c r="AV613" s="11">
        <f t="shared" ca="1" si="118"/>
        <v>26.255349952767055</v>
      </c>
      <c r="AW613" s="4" t="str">
        <f ca="1">TEXT(Table5[[#This Row],[EBeginForm]],"00")</f>
        <v>27</v>
      </c>
      <c r="AX613" s="11">
        <f t="shared" ca="1" si="119"/>
        <v>31.215102133668072</v>
      </c>
      <c r="AY613" s="4" t="str">
        <f ca="1">TEXT(Table5[[#This Row],[EEndForm]],"00")</f>
        <v>37</v>
      </c>
      <c r="AZ613" s="12">
        <f ca="1">Table5[[#This Row],[EEndForm]]+(_xlfn.NORM.INV(RAND(),2,0.75))</f>
        <v>39.377899223856403</v>
      </c>
      <c r="BA613" s="5" t="str">
        <f ca="1">TEXT(Table5[[#This Row],[ESigForm]],"00")</f>
        <v>39</v>
      </c>
    </row>
    <row r="614" spans="1:53" x14ac:dyDescent="0.3">
      <c r="A614" s="1">
        <v>0</v>
      </c>
      <c r="B614" s="1" t="s">
        <v>6</v>
      </c>
      <c r="C614" s="11">
        <v>45033</v>
      </c>
      <c r="D614" s="8" t="str">
        <f>TEXT(Table5[[#This Row],[Date]],"dd-mm-yyyy")</f>
        <v>17-04-2023</v>
      </c>
      <c r="E614" s="11" t="str">
        <f>TEXT(Table5[[#This Row],[Date]],"dd/mm/yyyy")</f>
        <v>17/04/2023</v>
      </c>
      <c r="F614" s="3" t="str">
        <f>DAY(Table5[[#This Row],[Date]])&amp;LOOKUP(DAY(Table5[[#This Row],[Date]]),{1,"st";2,"nd";3,"rd";4,"th";21,"st";22,"nd";23,"rd";24,"th";31,"st"}) &amp; TEXT(Table5[[#This Row],[Date]], " mmm, yyyy")</f>
        <v>17th Apr, 2023</v>
      </c>
      <c r="G614" s="11">
        <v>816</v>
      </c>
      <c r="H614" s="9" t="str">
        <f>TEXT(Table5[[#This Row],[AForm]],"000000")</f>
        <v>000816</v>
      </c>
      <c r="I614" s="11">
        <f t="shared" ca="1" si="108"/>
        <v>31.368307644507329</v>
      </c>
      <c r="J614" s="4" t="str">
        <f ca="1">TEXT(Table5[[#This Row],[ABeginForm]],"00")</f>
        <v>31</v>
      </c>
      <c r="K614" s="11">
        <f t="shared" ca="1" si="109"/>
        <v>29.468820294691064</v>
      </c>
      <c r="L614" s="4" t="str">
        <f ca="1">TEXT(Table5[[#This Row],[AEndForm]],"00")</f>
        <v>29</v>
      </c>
      <c r="M614" s="12">
        <f ca="1">Table5[[#This Row],[AEndForm]]+(_xlfn.NORM.INV(RAND(),2,0.75))</f>
        <v>31.975759533700224</v>
      </c>
      <c r="N614" s="5" t="str">
        <f ca="1">TEXT(Table5[[#This Row],[ASigForm]],"00")</f>
        <v>32</v>
      </c>
      <c r="O614" s="11">
        <v>131</v>
      </c>
      <c r="P614" s="9" t="str">
        <f>TEXT(Table5[[#This Row],[BForm]],"000000")</f>
        <v>000131</v>
      </c>
      <c r="Q614" s="11">
        <f t="shared" ca="1" si="110"/>
        <v>27.882885856661176</v>
      </c>
      <c r="R614" s="4" t="str">
        <f ca="1">TEXT(Table5[[#This Row],[BBeginForm]],"00")</f>
        <v>28</v>
      </c>
      <c r="S614" s="11">
        <f t="shared" ca="1" si="111"/>
        <v>33.697644726907463</v>
      </c>
      <c r="T614" s="4" t="str">
        <f ca="1">TEXT(Table5[[#This Row],[BEndForm]],"00")</f>
        <v>34</v>
      </c>
      <c r="U614" s="12">
        <f ca="1">Table5[[#This Row],[BEndForm]]+(_xlfn.NORM.INV(RAND(),2,0.75))</f>
        <v>35.063117493251184</v>
      </c>
      <c r="V614" s="5" t="str">
        <f ca="1">TEXT(Table5[[#This Row],[BSigForm]],"00")</f>
        <v>35</v>
      </c>
      <c r="W614" s="6" t="s">
        <v>11</v>
      </c>
      <c r="X614" s="11">
        <f t="shared" ca="1" si="112"/>
        <v>21.299050490090657</v>
      </c>
      <c r="Y614" s="4" t="str">
        <f ca="1">TEXT(Table5[[#This Row],[CBeginForm]],"00")</f>
        <v>21</v>
      </c>
      <c r="Z614" s="11">
        <f t="shared" ca="1" si="113"/>
        <v>29.044445916184447</v>
      </c>
      <c r="AA614" s="4" t="str">
        <f ca="1">TEXT(Table5[[#This Row],[CEndForm]],"00")</f>
        <v>29</v>
      </c>
      <c r="AB614" s="12">
        <f ca="1">Table5[[#This Row],[CEndForm]]+(_xlfn.NORM.INV(RAND(),2,0.75))</f>
        <v>30.931593062131132</v>
      </c>
      <c r="AC614" s="5" t="str">
        <f ca="1">TEXT(Table5[[#This Row],[CSigForm]],"00")</f>
        <v>31</v>
      </c>
      <c r="AD614" s="11">
        <v>826</v>
      </c>
      <c r="AE614" s="9" t="str">
        <f>TEXT(Table5[[#This Row],[DForm]],"000000")</f>
        <v>000826</v>
      </c>
      <c r="AF614" s="11">
        <f t="shared" ca="1" si="114"/>
        <v>32.855500702228383</v>
      </c>
      <c r="AG614" s="4" t="str">
        <f ca="1">TEXT(Table5[[#This Row],[DBeginForm]],"00")</f>
        <v>33</v>
      </c>
      <c r="AH614" s="11">
        <f t="shared" ca="1" si="115"/>
        <v>27.119514812610575</v>
      </c>
      <c r="AI614" s="4" t="str">
        <f ca="1">TEXT(Table5[[#This Row],[DEndForm]],"00")</f>
        <v>27</v>
      </c>
      <c r="AJ614" s="12">
        <f ca="1">Table5[[#This Row],[DEndForm]]+(_xlfn.NORM.INV(RAND(),2,0.75))</f>
        <v>28.759469983648518</v>
      </c>
      <c r="AK614" s="5" t="str">
        <f ca="1">TEXT(Table5[[#This Row],[DSigForm]],"00")</f>
        <v>29</v>
      </c>
      <c r="AL614" s="11">
        <v>818</v>
      </c>
      <c r="AM614" s="9" t="str">
        <f>TEXT(Table5[[#This Row],[EForm]],"000000")</f>
        <v>000818</v>
      </c>
      <c r="AN614" s="11">
        <f t="shared" ca="1" si="116"/>
        <v>29.893483928920109</v>
      </c>
      <c r="AO614" s="4" t="str">
        <f ca="1">TEXT(Table5[[#This Row],[EBeginForm]],"00")</f>
        <v>30</v>
      </c>
      <c r="AP614" s="11">
        <f t="shared" ca="1" si="117"/>
        <v>32.427955358051641</v>
      </c>
      <c r="AQ614" s="4" t="str">
        <f ca="1">TEXT(Table5[[#This Row],[EEndForm]],"00")</f>
        <v>32</v>
      </c>
      <c r="AR614" s="12">
        <f ca="1">Table5[[#This Row],[EEndForm]]+(_xlfn.NORM.INV(RAND(),2,0.75))</f>
        <v>34.510184345728973</v>
      </c>
      <c r="AS614" s="5" t="str">
        <f ca="1">TEXT(Table5[[#This Row],[ESigForm]],"00")</f>
        <v>35</v>
      </c>
      <c r="AT614" s="9">
        <v>805</v>
      </c>
      <c r="AU614" s="9" t="str">
        <f>TEXT(Table5[[#This Row],[F]],"000000")</f>
        <v>000805</v>
      </c>
      <c r="AV614" s="11">
        <f t="shared" ca="1" si="118"/>
        <v>30.236258215567673</v>
      </c>
      <c r="AW614" s="4" t="str">
        <f ca="1">TEXT(Table5[[#This Row],[EBeginForm]],"00")</f>
        <v>30</v>
      </c>
      <c r="AX614" s="11">
        <f t="shared" ca="1" si="119"/>
        <v>26.02421553120384</v>
      </c>
      <c r="AY614" s="4" t="str">
        <f ca="1">TEXT(Table5[[#This Row],[EEndForm]],"00")</f>
        <v>32</v>
      </c>
      <c r="AZ614" s="12">
        <f ca="1">Table5[[#This Row],[EEndForm]]+(_xlfn.NORM.INV(RAND(),2,0.75))</f>
        <v>34.36450586615009</v>
      </c>
      <c r="BA614" s="5" t="str">
        <f ca="1">TEXT(Table5[[#This Row],[ESigForm]],"00")</f>
        <v>35</v>
      </c>
    </row>
    <row r="615" spans="1:53" x14ac:dyDescent="0.3">
      <c r="A615" s="1">
        <v>0</v>
      </c>
      <c r="B615" s="1" t="s">
        <v>7</v>
      </c>
      <c r="C615" s="11">
        <v>45034</v>
      </c>
      <c r="D615" s="8" t="str">
        <f>TEXT(Table5[[#This Row],[Date]],"dd-mm-yyyy")</f>
        <v>18-04-2023</v>
      </c>
      <c r="E615" s="11" t="str">
        <f>TEXT(Table5[[#This Row],[Date]],"dd/mm/yyyy")</f>
        <v>18/04/2023</v>
      </c>
      <c r="F615" s="3" t="str">
        <f>DAY(Table5[[#This Row],[Date]])&amp;LOOKUP(DAY(Table5[[#This Row],[Date]]),{1,"st";2,"nd";3,"rd";4,"th";21,"st";22,"nd";23,"rd";24,"th";31,"st"}) &amp; TEXT(Table5[[#This Row],[Date]], " mmm, yyyy")</f>
        <v>18th Apr, 2023</v>
      </c>
      <c r="G615" s="11">
        <v>817</v>
      </c>
      <c r="H615" s="9" t="str">
        <f>TEXT(Table5[[#This Row],[AForm]],"000000")</f>
        <v>000817</v>
      </c>
      <c r="I615" s="11">
        <f t="shared" ca="1" si="108"/>
        <v>29.811762923956255</v>
      </c>
      <c r="J615" s="4" t="str">
        <f ca="1">TEXT(Table5[[#This Row],[ABeginForm]],"00")</f>
        <v>30</v>
      </c>
      <c r="K615" s="11">
        <f t="shared" ca="1" si="109"/>
        <v>31.990205291649893</v>
      </c>
      <c r="L615" s="4" t="str">
        <f ca="1">TEXT(Table5[[#This Row],[AEndForm]],"00")</f>
        <v>32</v>
      </c>
      <c r="M615" s="12">
        <f ca="1">Table5[[#This Row],[AEndForm]]+(_xlfn.NORM.INV(RAND(),2,0.75))</f>
        <v>33.002775355668653</v>
      </c>
      <c r="N615" s="5" t="str">
        <f ca="1">TEXT(Table5[[#This Row],[ASigForm]],"00")</f>
        <v>33</v>
      </c>
      <c r="O615" s="11" t="s">
        <v>12</v>
      </c>
      <c r="P615" s="9" t="str">
        <f>TEXT(Table5[[#This Row],[BForm]],"000000")</f>
        <v xml:space="preserve"> </v>
      </c>
      <c r="Q615" s="11">
        <f t="shared" ca="1" si="110"/>
        <v>29.09839304765363</v>
      </c>
      <c r="R615" s="4" t="str">
        <f ca="1">TEXT(Table5[[#This Row],[BBeginForm]],"00")</f>
        <v>29</v>
      </c>
      <c r="S615" s="11">
        <f t="shared" ca="1" si="111"/>
        <v>25.273618653247411</v>
      </c>
      <c r="T615" s="4" t="str">
        <f ca="1">TEXT(Table5[[#This Row],[BEndForm]],"00")</f>
        <v>25</v>
      </c>
      <c r="U615" s="12">
        <f ca="1">Table5[[#This Row],[BEndForm]]+(_xlfn.NORM.INV(RAND(),2,0.75))</f>
        <v>27.746103838607997</v>
      </c>
      <c r="V615" s="5" t="str">
        <f ca="1">TEXT(Table5[[#This Row],[BSigForm]],"00")</f>
        <v>28</v>
      </c>
      <c r="W615" s="6" t="s">
        <v>11</v>
      </c>
      <c r="X615" s="11">
        <f t="shared" ca="1" si="112"/>
        <v>30.616731786760564</v>
      </c>
      <c r="Y615" s="4" t="str">
        <f ca="1">TEXT(Table5[[#This Row],[CBeginForm]],"00")</f>
        <v>31</v>
      </c>
      <c r="Z615" s="11">
        <f t="shared" ca="1" si="113"/>
        <v>29.979487583586284</v>
      </c>
      <c r="AA615" s="4" t="str">
        <f ca="1">TEXT(Table5[[#This Row],[CEndForm]],"00")</f>
        <v>30</v>
      </c>
      <c r="AB615" s="12">
        <f ca="1">Table5[[#This Row],[CEndForm]]+(_xlfn.NORM.INV(RAND(),2,0.75))</f>
        <v>30.021255900029338</v>
      </c>
      <c r="AC615" s="5" t="str">
        <f ca="1">TEXT(Table5[[#This Row],[CSigForm]],"00")</f>
        <v>30</v>
      </c>
      <c r="AD615" s="11">
        <v>827</v>
      </c>
      <c r="AE615" s="9" t="str">
        <f>TEXT(Table5[[#This Row],[DForm]],"000000")</f>
        <v>000827</v>
      </c>
      <c r="AF615" s="11">
        <f t="shared" ca="1" si="114"/>
        <v>33.534675113397441</v>
      </c>
      <c r="AG615" s="4" t="str">
        <f ca="1">TEXT(Table5[[#This Row],[DBeginForm]],"00")</f>
        <v>34</v>
      </c>
      <c r="AH615" s="11">
        <f t="shared" ca="1" si="115"/>
        <v>30.811146627494903</v>
      </c>
      <c r="AI615" s="4" t="str">
        <f ca="1">TEXT(Table5[[#This Row],[DEndForm]],"00")</f>
        <v>31</v>
      </c>
      <c r="AJ615" s="12">
        <f ca="1">Table5[[#This Row],[DEndForm]]+(_xlfn.NORM.INV(RAND(),2,0.75))</f>
        <v>33.737574074810141</v>
      </c>
      <c r="AK615" s="5" t="str">
        <f ca="1">TEXT(Table5[[#This Row],[DSigForm]],"00")</f>
        <v>34</v>
      </c>
      <c r="AL615" s="11">
        <v>819</v>
      </c>
      <c r="AM615" s="9" t="str">
        <f>TEXT(Table5[[#This Row],[EForm]],"000000")</f>
        <v>000819</v>
      </c>
      <c r="AN615" s="11">
        <f t="shared" ca="1" si="116"/>
        <v>32.022178144302686</v>
      </c>
      <c r="AO615" s="4" t="str">
        <f ca="1">TEXT(Table5[[#This Row],[EBeginForm]],"00")</f>
        <v>32</v>
      </c>
      <c r="AP615" s="11">
        <f t="shared" ca="1" si="117"/>
        <v>29.070726777357574</v>
      </c>
      <c r="AQ615" s="4" t="str">
        <f ca="1">TEXT(Table5[[#This Row],[EEndForm]],"00")</f>
        <v>29</v>
      </c>
      <c r="AR615" s="12">
        <f ca="1">Table5[[#This Row],[EEndForm]]+(_xlfn.NORM.INV(RAND(),2,0.75))</f>
        <v>31.376041377859242</v>
      </c>
      <c r="AS615" s="5" t="str">
        <f ca="1">TEXT(Table5[[#This Row],[ESigForm]],"00")</f>
        <v>31</v>
      </c>
      <c r="AT615" s="9">
        <v>806</v>
      </c>
      <c r="AU615" s="9" t="str">
        <f>TEXT(Table5[[#This Row],[F]],"000000")</f>
        <v>000806</v>
      </c>
      <c r="AV615" s="11">
        <f t="shared" ca="1" si="118"/>
        <v>24.452901919300743</v>
      </c>
      <c r="AW615" s="4" t="str">
        <f ca="1">TEXT(Table5[[#This Row],[EBeginForm]],"00")</f>
        <v>32</v>
      </c>
      <c r="AX615" s="11">
        <f t="shared" ca="1" si="119"/>
        <v>29.215009533565986</v>
      </c>
      <c r="AY615" s="4" t="str">
        <f ca="1">TEXT(Table5[[#This Row],[EEndForm]],"00")</f>
        <v>29</v>
      </c>
      <c r="AZ615" s="12">
        <f ca="1">Table5[[#This Row],[EEndForm]]+(_xlfn.NORM.INV(RAND(),2,0.75))</f>
        <v>31.260429808350722</v>
      </c>
      <c r="BA615" s="5" t="str">
        <f ca="1">TEXT(Table5[[#This Row],[ESigForm]],"00")</f>
        <v>31</v>
      </c>
    </row>
    <row r="616" spans="1:53" x14ac:dyDescent="0.3">
      <c r="A616" s="1">
        <v>0</v>
      </c>
      <c r="B616" s="1" t="s">
        <v>8</v>
      </c>
      <c r="C616" s="11">
        <v>45035</v>
      </c>
      <c r="D616" s="8" t="str">
        <f>TEXT(Table5[[#This Row],[Date]],"dd-mm-yyyy")</f>
        <v>19-04-2023</v>
      </c>
      <c r="E616" s="11" t="str">
        <f>TEXT(Table5[[#This Row],[Date]],"dd/mm/yyyy")</f>
        <v>19/04/2023</v>
      </c>
      <c r="F616" s="3" t="str">
        <f>DAY(Table5[[#This Row],[Date]])&amp;LOOKUP(DAY(Table5[[#This Row],[Date]]),{1,"st";2,"nd";3,"rd";4,"th";21,"st";22,"nd";23,"rd";24,"th";31,"st"}) &amp; TEXT(Table5[[#This Row],[Date]], " mmm, yyyy")</f>
        <v>19th Apr, 2023</v>
      </c>
      <c r="G616" s="11">
        <v>818</v>
      </c>
      <c r="H616" s="9" t="str">
        <f>TEXT(Table5[[#This Row],[AForm]],"000000")</f>
        <v>000818</v>
      </c>
      <c r="I616" s="11">
        <f t="shared" ca="1" si="108"/>
        <v>30.610663512683281</v>
      </c>
      <c r="J616" s="4" t="str">
        <f ca="1">TEXT(Table5[[#This Row],[ABeginForm]],"00")</f>
        <v>31</v>
      </c>
      <c r="K616" s="11">
        <f t="shared" ca="1" si="109"/>
        <v>29.216712496024613</v>
      </c>
      <c r="L616" s="4" t="str">
        <f ca="1">TEXT(Table5[[#This Row],[AEndForm]],"00")</f>
        <v>29</v>
      </c>
      <c r="M616" s="12">
        <f ca="1">Table5[[#This Row],[AEndForm]]+(_xlfn.NORM.INV(RAND(),2,0.75))</f>
        <v>30.206985411677223</v>
      </c>
      <c r="N616" s="5" t="str">
        <f ca="1">TEXT(Table5[[#This Row],[ASigForm]],"00")</f>
        <v>30</v>
      </c>
      <c r="O616" s="11" t="s">
        <v>12</v>
      </c>
      <c r="P616" s="9" t="str">
        <f>TEXT(Table5[[#This Row],[BForm]],"000000")</f>
        <v xml:space="preserve"> </v>
      </c>
      <c r="Q616" s="11">
        <f t="shared" ca="1" si="110"/>
        <v>30.965249205320056</v>
      </c>
      <c r="R616" s="4" t="str">
        <f ca="1">TEXT(Table5[[#This Row],[BBeginForm]],"00")</f>
        <v>31</v>
      </c>
      <c r="S616" s="11">
        <f t="shared" ca="1" si="111"/>
        <v>30.674034385681662</v>
      </c>
      <c r="T616" s="4" t="str">
        <f ca="1">TEXT(Table5[[#This Row],[BEndForm]],"00")</f>
        <v>31</v>
      </c>
      <c r="U616" s="12">
        <f ca="1">Table5[[#This Row],[BEndForm]]+(_xlfn.NORM.INV(RAND(),2,0.75))</f>
        <v>33.050966609488164</v>
      </c>
      <c r="V616" s="5" t="str">
        <f ca="1">TEXT(Table5[[#This Row],[BSigForm]],"00")</f>
        <v>33</v>
      </c>
      <c r="W616" s="6" t="s">
        <v>11</v>
      </c>
      <c r="X616" s="11">
        <f t="shared" ca="1" si="112"/>
        <v>30.788431094935522</v>
      </c>
      <c r="Y616" s="4" t="str">
        <f ca="1">TEXT(Table5[[#This Row],[CBeginForm]],"00")</f>
        <v>31</v>
      </c>
      <c r="Z616" s="11">
        <f t="shared" ca="1" si="113"/>
        <v>28.538209340882666</v>
      </c>
      <c r="AA616" s="4" t="str">
        <f ca="1">TEXT(Table5[[#This Row],[CEndForm]],"00")</f>
        <v>29</v>
      </c>
      <c r="AB616" s="12">
        <f ca="1">Table5[[#This Row],[CEndForm]]+(_xlfn.NORM.INV(RAND(),2,0.75))</f>
        <v>30.779307895572963</v>
      </c>
      <c r="AC616" s="5" t="str">
        <f ca="1">TEXT(Table5[[#This Row],[CSigForm]],"00")</f>
        <v>31</v>
      </c>
      <c r="AD616" s="11">
        <v>828</v>
      </c>
      <c r="AE616" s="9" t="str">
        <f>TEXT(Table5[[#This Row],[DForm]],"000000")</f>
        <v>000828</v>
      </c>
      <c r="AF616" s="11">
        <f t="shared" ca="1" si="114"/>
        <v>26.761189958393675</v>
      </c>
      <c r="AG616" s="4" t="str">
        <f ca="1">TEXT(Table5[[#This Row],[DBeginForm]],"00")</f>
        <v>27</v>
      </c>
      <c r="AH616" s="11">
        <f t="shared" ca="1" si="115"/>
        <v>25.168372939264493</v>
      </c>
      <c r="AI616" s="4" t="str">
        <f ca="1">TEXT(Table5[[#This Row],[DEndForm]],"00")</f>
        <v>25</v>
      </c>
      <c r="AJ616" s="12">
        <f ca="1">Table5[[#This Row],[DEndForm]]+(_xlfn.NORM.INV(RAND(),2,0.75))</f>
        <v>28.128241684514943</v>
      </c>
      <c r="AK616" s="5" t="str">
        <f ca="1">TEXT(Table5[[#This Row],[DSigForm]],"00")</f>
        <v>28</v>
      </c>
      <c r="AL616" s="11">
        <v>820</v>
      </c>
      <c r="AM616" s="9" t="str">
        <f>TEXT(Table5[[#This Row],[EForm]],"000000")</f>
        <v>000820</v>
      </c>
      <c r="AN616" s="11">
        <f t="shared" ca="1" si="116"/>
        <v>29.18959659698718</v>
      </c>
      <c r="AO616" s="4" t="str">
        <f ca="1">TEXT(Table5[[#This Row],[EBeginForm]],"00")</f>
        <v>29</v>
      </c>
      <c r="AP616" s="11">
        <f t="shared" ca="1" si="117"/>
        <v>32.204426148915431</v>
      </c>
      <c r="AQ616" s="4" t="str">
        <f ca="1">TEXT(Table5[[#This Row],[EEndForm]],"00")</f>
        <v>32</v>
      </c>
      <c r="AR616" s="12">
        <f ca="1">Table5[[#This Row],[EEndForm]]+(_xlfn.NORM.INV(RAND(),2,0.75))</f>
        <v>34.240134919814366</v>
      </c>
      <c r="AS616" s="5" t="str">
        <f ca="1">TEXT(Table5[[#This Row],[ESigForm]],"00")</f>
        <v>34</v>
      </c>
      <c r="AT616" s="9">
        <v>807</v>
      </c>
      <c r="AU616" s="9" t="str">
        <f>TEXT(Table5[[#This Row],[F]],"000000")</f>
        <v>000807</v>
      </c>
      <c r="AV616" s="11">
        <f t="shared" ca="1" si="118"/>
        <v>33.064365199087355</v>
      </c>
      <c r="AW616" s="4" t="str">
        <f ca="1">TEXT(Table5[[#This Row],[EBeginForm]],"00")</f>
        <v>29</v>
      </c>
      <c r="AX616" s="11">
        <f t="shared" ca="1" si="119"/>
        <v>33.683309958343671</v>
      </c>
      <c r="AY616" s="4" t="str">
        <f ca="1">TEXT(Table5[[#This Row],[EEndForm]],"00")</f>
        <v>32</v>
      </c>
      <c r="AZ616" s="12">
        <f ca="1">Table5[[#This Row],[EEndForm]]+(_xlfn.NORM.INV(RAND(),2,0.75))</f>
        <v>33.937463500406956</v>
      </c>
      <c r="BA616" s="5" t="str">
        <f ca="1">TEXT(Table5[[#This Row],[ESigForm]],"00")</f>
        <v>34</v>
      </c>
    </row>
    <row r="617" spans="1:53" x14ac:dyDescent="0.3">
      <c r="A617" s="1">
        <v>0</v>
      </c>
      <c r="B617" s="1" t="s">
        <v>9</v>
      </c>
      <c r="C617" s="11">
        <v>45036</v>
      </c>
      <c r="D617" s="8" t="str">
        <f>TEXT(Table5[[#This Row],[Date]],"dd-mm-yyyy")</f>
        <v>20-04-2023</v>
      </c>
      <c r="E617" s="11" t="str">
        <f>TEXT(Table5[[#This Row],[Date]],"dd/mm/yyyy")</f>
        <v>20/04/2023</v>
      </c>
      <c r="F617" s="3" t="str">
        <f>DAY(Table5[[#This Row],[Date]])&amp;LOOKUP(DAY(Table5[[#This Row],[Date]]),{1,"st";2,"nd";3,"rd";4,"th";21,"st";22,"nd";23,"rd";24,"th";31,"st"}) &amp; TEXT(Table5[[#This Row],[Date]], " mmm, yyyy")</f>
        <v>20th Apr, 2023</v>
      </c>
      <c r="G617" s="11">
        <v>819</v>
      </c>
      <c r="H617" s="9" t="str">
        <f>TEXT(Table5[[#This Row],[AForm]],"000000")</f>
        <v>000819</v>
      </c>
      <c r="I617" s="11">
        <f t="shared" ca="1" si="108"/>
        <v>29.295607193801189</v>
      </c>
      <c r="J617" s="4" t="str">
        <f ca="1">TEXT(Table5[[#This Row],[ABeginForm]],"00")</f>
        <v>29</v>
      </c>
      <c r="K617" s="11">
        <f t="shared" ca="1" si="109"/>
        <v>34.723145756503214</v>
      </c>
      <c r="L617" s="4" t="str">
        <f ca="1">TEXT(Table5[[#This Row],[AEndForm]],"00")</f>
        <v>35</v>
      </c>
      <c r="M617" s="12">
        <f ca="1">Table5[[#This Row],[AEndForm]]+(_xlfn.NORM.INV(RAND(),2,0.75))</f>
        <v>37.094526374651778</v>
      </c>
      <c r="N617" s="5" t="str">
        <f ca="1">TEXT(Table5[[#This Row],[ASigForm]],"00")</f>
        <v>37</v>
      </c>
      <c r="O617" s="11" t="s">
        <v>12</v>
      </c>
      <c r="P617" s="9" t="str">
        <f>TEXT(Table5[[#This Row],[BForm]],"000000")</f>
        <v xml:space="preserve"> </v>
      </c>
      <c r="Q617" s="11">
        <f t="shared" ca="1" si="110"/>
        <v>25.270690863487349</v>
      </c>
      <c r="R617" s="4" t="str">
        <f ca="1">TEXT(Table5[[#This Row],[BBeginForm]],"00")</f>
        <v>25</v>
      </c>
      <c r="S617" s="11">
        <f t="shared" ca="1" si="111"/>
        <v>27.64628361181715</v>
      </c>
      <c r="T617" s="4" t="str">
        <f ca="1">TEXT(Table5[[#This Row],[BEndForm]],"00")</f>
        <v>28</v>
      </c>
      <c r="U617" s="12">
        <f ca="1">Table5[[#This Row],[BEndForm]]+(_xlfn.NORM.INV(RAND(),2,0.75))</f>
        <v>30.64280822352481</v>
      </c>
      <c r="V617" s="5" t="str">
        <f ca="1">TEXT(Table5[[#This Row],[BSigForm]],"00")</f>
        <v>31</v>
      </c>
      <c r="W617" s="6" t="s">
        <v>11</v>
      </c>
      <c r="X617" s="11">
        <f t="shared" ca="1" si="112"/>
        <v>31.413576298387298</v>
      </c>
      <c r="Y617" s="4" t="str">
        <f ca="1">TEXT(Table5[[#This Row],[CBeginForm]],"00")</f>
        <v>31</v>
      </c>
      <c r="Z617" s="11">
        <f t="shared" ca="1" si="113"/>
        <v>30.643856544715188</v>
      </c>
      <c r="AA617" s="4" t="str">
        <f ca="1">TEXT(Table5[[#This Row],[CEndForm]],"00")</f>
        <v>31</v>
      </c>
      <c r="AB617" s="12">
        <f ca="1">Table5[[#This Row],[CEndForm]]+(_xlfn.NORM.INV(RAND(),2,0.75))</f>
        <v>32.535884070370685</v>
      </c>
      <c r="AC617" s="5" t="str">
        <f ca="1">TEXT(Table5[[#This Row],[CSigForm]],"00")</f>
        <v>33</v>
      </c>
      <c r="AD617" s="11">
        <v>829</v>
      </c>
      <c r="AE617" s="9" t="str">
        <f>TEXT(Table5[[#This Row],[DForm]],"000000")</f>
        <v>000829</v>
      </c>
      <c r="AF617" s="11">
        <f t="shared" ca="1" si="114"/>
        <v>31.16984439534485</v>
      </c>
      <c r="AG617" s="4" t="str">
        <f ca="1">TEXT(Table5[[#This Row],[DBeginForm]],"00")</f>
        <v>31</v>
      </c>
      <c r="AH617" s="11">
        <f t="shared" ca="1" si="115"/>
        <v>26.737636162036083</v>
      </c>
      <c r="AI617" s="4" t="str">
        <f ca="1">TEXT(Table5[[#This Row],[DEndForm]],"00")</f>
        <v>27</v>
      </c>
      <c r="AJ617" s="12">
        <f ca="1">Table5[[#This Row],[DEndForm]]+(_xlfn.NORM.INV(RAND(),2,0.75))</f>
        <v>30.302070163043048</v>
      </c>
      <c r="AK617" s="5" t="str">
        <f ca="1">TEXT(Table5[[#This Row],[DSigForm]],"00")</f>
        <v>30</v>
      </c>
      <c r="AL617" s="11">
        <v>821</v>
      </c>
      <c r="AM617" s="9" t="str">
        <f>TEXT(Table5[[#This Row],[EForm]],"000000")</f>
        <v>000821</v>
      </c>
      <c r="AN617" s="11">
        <f t="shared" ca="1" si="116"/>
        <v>31.214106817667261</v>
      </c>
      <c r="AO617" s="4" t="str">
        <f ca="1">TEXT(Table5[[#This Row],[EBeginForm]],"00")</f>
        <v>31</v>
      </c>
      <c r="AP617" s="11">
        <f t="shared" ca="1" si="117"/>
        <v>26.376030609722278</v>
      </c>
      <c r="AQ617" s="4" t="str">
        <f ca="1">TEXT(Table5[[#This Row],[EEndForm]],"00")</f>
        <v>26</v>
      </c>
      <c r="AR617" s="12">
        <f ca="1">Table5[[#This Row],[EEndForm]]+(_xlfn.NORM.INV(RAND(),2,0.75))</f>
        <v>28.287715841948582</v>
      </c>
      <c r="AS617" s="5" t="str">
        <f ca="1">TEXT(Table5[[#This Row],[ESigForm]],"00")</f>
        <v>28</v>
      </c>
      <c r="AT617" s="9">
        <v>808</v>
      </c>
      <c r="AU617" s="9" t="str">
        <f>TEXT(Table5[[#This Row],[F]],"000000")</f>
        <v>000808</v>
      </c>
      <c r="AV617" s="11">
        <f t="shared" ca="1" si="118"/>
        <v>26.688857916851209</v>
      </c>
      <c r="AW617" s="4" t="str">
        <f ca="1">TEXT(Table5[[#This Row],[EBeginForm]],"00")</f>
        <v>31</v>
      </c>
      <c r="AX617" s="11">
        <f t="shared" ca="1" si="119"/>
        <v>31.654707635460742</v>
      </c>
      <c r="AY617" s="4" t="str">
        <f ca="1">TEXT(Table5[[#This Row],[EEndForm]],"00")</f>
        <v>26</v>
      </c>
      <c r="AZ617" s="12">
        <f ca="1">Table5[[#This Row],[EEndForm]]+(_xlfn.NORM.INV(RAND(),2,0.75))</f>
        <v>27.219691849034351</v>
      </c>
      <c r="BA617" s="5" t="str">
        <f ca="1">TEXT(Table5[[#This Row],[ESigForm]],"00")</f>
        <v>28</v>
      </c>
    </row>
    <row r="618" spans="1:53" x14ac:dyDescent="0.3">
      <c r="A618" s="1">
        <v>0</v>
      </c>
      <c r="B618" s="1" t="s">
        <v>10</v>
      </c>
      <c r="C618" s="11">
        <v>45037</v>
      </c>
      <c r="D618" s="8" t="str">
        <f>TEXT(Table5[[#This Row],[Date]],"dd-mm-yyyy")</f>
        <v>21-04-2023</v>
      </c>
      <c r="E618" s="11" t="str">
        <f>TEXT(Table5[[#This Row],[Date]],"dd/mm/yyyy")</f>
        <v>21/04/2023</v>
      </c>
      <c r="F618" s="3" t="str">
        <f>DAY(Table5[[#This Row],[Date]])&amp;LOOKUP(DAY(Table5[[#This Row],[Date]]),{1,"st";2,"nd";3,"rd";4,"th";21,"st";22,"nd";23,"rd";24,"th";31,"st"}) &amp; TEXT(Table5[[#This Row],[Date]], " mmm, yyyy")</f>
        <v>21st Apr, 2023</v>
      </c>
      <c r="G618" s="11">
        <v>820</v>
      </c>
      <c r="H618" s="9" t="str">
        <f>TEXT(Table5[[#This Row],[AForm]],"000000")</f>
        <v>000820</v>
      </c>
      <c r="I618" s="11">
        <f t="shared" ca="1" si="108"/>
        <v>26.088724287948775</v>
      </c>
      <c r="J618" s="4" t="str">
        <f ca="1">TEXT(Table5[[#This Row],[ABeginForm]],"00")</f>
        <v>26</v>
      </c>
      <c r="K618" s="11">
        <f t="shared" ca="1" si="109"/>
        <v>28.349012721640705</v>
      </c>
      <c r="L618" s="4" t="str">
        <f ca="1">TEXT(Table5[[#This Row],[AEndForm]],"00")</f>
        <v>28</v>
      </c>
      <c r="M618" s="12">
        <f ca="1">Table5[[#This Row],[AEndForm]]+(_xlfn.NORM.INV(RAND(),2,0.75))</f>
        <v>30.143133265586876</v>
      </c>
      <c r="N618" s="5" t="str">
        <f ca="1">TEXT(Table5[[#This Row],[ASigForm]],"00")</f>
        <v>30</v>
      </c>
      <c r="O618" s="11" t="s">
        <v>12</v>
      </c>
      <c r="P618" s="9" t="str">
        <f>TEXT(Table5[[#This Row],[BForm]],"000000")</f>
        <v xml:space="preserve"> </v>
      </c>
      <c r="Q618" s="11">
        <f t="shared" ca="1" si="110"/>
        <v>29.858700876827054</v>
      </c>
      <c r="R618" s="4" t="str">
        <f ca="1">TEXT(Table5[[#This Row],[BBeginForm]],"00")</f>
        <v>30</v>
      </c>
      <c r="S618" s="11">
        <f t="shared" ca="1" si="111"/>
        <v>29.632351275662788</v>
      </c>
      <c r="T618" s="4" t="str">
        <f ca="1">TEXT(Table5[[#This Row],[BEndForm]],"00")</f>
        <v>30</v>
      </c>
      <c r="U618" s="12">
        <f ca="1">Table5[[#This Row],[BEndForm]]+(_xlfn.NORM.INV(RAND(),2,0.75))</f>
        <v>31.125453749173154</v>
      </c>
      <c r="V618" s="5" t="str">
        <f ca="1">TEXT(Table5[[#This Row],[BSigForm]],"00")</f>
        <v>31</v>
      </c>
      <c r="W618" s="6" t="s">
        <v>11</v>
      </c>
      <c r="X618" s="11">
        <f t="shared" ca="1" si="112"/>
        <v>27.009251692238536</v>
      </c>
      <c r="Y618" s="4" t="str">
        <f ca="1">TEXT(Table5[[#This Row],[CBeginForm]],"00")</f>
        <v>27</v>
      </c>
      <c r="Z618" s="11">
        <f t="shared" ca="1" si="113"/>
        <v>27.570364647545912</v>
      </c>
      <c r="AA618" s="4" t="str">
        <f ca="1">TEXT(Table5[[#This Row],[CEndForm]],"00")</f>
        <v>28</v>
      </c>
      <c r="AB618" s="12">
        <f ca="1">Table5[[#This Row],[CEndForm]]+(_xlfn.NORM.INV(RAND(),2,0.75))</f>
        <v>30.242223459788761</v>
      </c>
      <c r="AC618" s="5" t="str">
        <f ca="1">TEXT(Table5[[#This Row],[CSigForm]],"00")</f>
        <v>30</v>
      </c>
      <c r="AD618" s="11">
        <v>830</v>
      </c>
      <c r="AE618" s="9" t="str">
        <f>TEXT(Table5[[#This Row],[DForm]],"000000")</f>
        <v>000830</v>
      </c>
      <c r="AF618" s="11">
        <f t="shared" ca="1" si="114"/>
        <v>32.181902898591332</v>
      </c>
      <c r="AG618" s="4" t="str">
        <f ca="1">TEXT(Table5[[#This Row],[DBeginForm]],"00")</f>
        <v>32</v>
      </c>
      <c r="AH618" s="11">
        <f t="shared" ca="1" si="115"/>
        <v>35.216431618970944</v>
      </c>
      <c r="AI618" s="4" t="str">
        <f ca="1">TEXT(Table5[[#This Row],[DEndForm]],"00")</f>
        <v>35</v>
      </c>
      <c r="AJ618" s="12">
        <f ca="1">Table5[[#This Row],[DEndForm]]+(_xlfn.NORM.INV(RAND(),2,0.75))</f>
        <v>36.565221609208692</v>
      </c>
      <c r="AK618" s="5" t="str">
        <f ca="1">TEXT(Table5[[#This Row],[DSigForm]],"00")</f>
        <v>37</v>
      </c>
      <c r="AL618" s="11">
        <v>822</v>
      </c>
      <c r="AM618" s="9" t="str">
        <f>TEXT(Table5[[#This Row],[EForm]],"000000")</f>
        <v>000822</v>
      </c>
      <c r="AN618" s="11">
        <f t="shared" ca="1" si="116"/>
        <v>24.747974602163115</v>
      </c>
      <c r="AO618" s="4" t="str">
        <f ca="1">TEXT(Table5[[#This Row],[EBeginForm]],"00")</f>
        <v>25</v>
      </c>
      <c r="AP618" s="11">
        <f t="shared" ca="1" si="117"/>
        <v>33.821443907211552</v>
      </c>
      <c r="AQ618" s="4" t="str">
        <f ca="1">TEXT(Table5[[#This Row],[EEndForm]],"00")</f>
        <v>34</v>
      </c>
      <c r="AR618" s="12">
        <f ca="1">Table5[[#This Row],[EEndForm]]+(_xlfn.NORM.INV(RAND(),2,0.75))</f>
        <v>36.410099584390068</v>
      </c>
      <c r="AS618" s="5" t="str">
        <f ca="1">TEXT(Table5[[#This Row],[ESigForm]],"00")</f>
        <v>36</v>
      </c>
      <c r="AT618" s="9">
        <v>809</v>
      </c>
      <c r="AU618" s="9" t="str">
        <f>TEXT(Table5[[#This Row],[F]],"000000")</f>
        <v>000809</v>
      </c>
      <c r="AV618" s="11">
        <f t="shared" ca="1" si="118"/>
        <v>26.710566654463634</v>
      </c>
      <c r="AW618" s="4" t="str">
        <f ca="1">TEXT(Table5[[#This Row],[EBeginForm]],"00")</f>
        <v>25</v>
      </c>
      <c r="AX618" s="11">
        <f t="shared" ca="1" si="119"/>
        <v>33.231503933720703</v>
      </c>
      <c r="AY618" s="4" t="str">
        <f ca="1">TEXT(Table5[[#This Row],[EEndForm]],"00")</f>
        <v>34</v>
      </c>
      <c r="AZ618" s="12">
        <f ca="1">Table5[[#This Row],[EEndForm]]+(_xlfn.NORM.INV(RAND(),2,0.75))</f>
        <v>36.066941732592312</v>
      </c>
      <c r="BA618" s="5" t="str">
        <f ca="1">TEXT(Table5[[#This Row],[ESigForm]],"00")</f>
        <v>36</v>
      </c>
    </row>
    <row r="619" spans="1:53" x14ac:dyDescent="0.3">
      <c r="A619" s="1">
        <v>0</v>
      </c>
      <c r="B619" s="1" t="s">
        <v>5</v>
      </c>
      <c r="C619" s="11">
        <v>45038</v>
      </c>
      <c r="D619" s="8" t="str">
        <f>TEXT(Table5[[#This Row],[Date]],"dd-mm-yyyy")</f>
        <v>22-04-2023</v>
      </c>
      <c r="E619" s="11" t="str">
        <f>TEXT(Table5[[#This Row],[Date]],"dd/mm/yyyy")</f>
        <v>22/04/2023</v>
      </c>
      <c r="F619" s="3" t="str">
        <f>DAY(Table5[[#This Row],[Date]])&amp;LOOKUP(DAY(Table5[[#This Row],[Date]]),{1,"st";2,"nd";3,"rd";4,"th";21,"st";22,"nd";23,"rd";24,"th";31,"st"}) &amp; TEXT(Table5[[#This Row],[Date]], " mmm, yyyy")</f>
        <v>22nd Apr, 2023</v>
      </c>
      <c r="G619" s="11">
        <v>821</v>
      </c>
      <c r="H619" s="9" t="str">
        <f>TEXT(Table5[[#This Row],[AForm]],"000000")</f>
        <v>000821</v>
      </c>
      <c r="I619" s="11">
        <f t="shared" ca="1" si="108"/>
        <v>28.018843639764505</v>
      </c>
      <c r="J619" s="4" t="str">
        <f ca="1">TEXT(Table5[[#This Row],[ABeginForm]],"00")</f>
        <v>28</v>
      </c>
      <c r="K619" s="11">
        <f t="shared" ca="1" si="109"/>
        <v>30.160734685232175</v>
      </c>
      <c r="L619" s="4" t="str">
        <f ca="1">TEXT(Table5[[#This Row],[AEndForm]],"00")</f>
        <v>30</v>
      </c>
      <c r="M619" s="12">
        <f ca="1">Table5[[#This Row],[AEndForm]]+(_xlfn.NORM.INV(RAND(),2,0.75))</f>
        <v>32.186287281346701</v>
      </c>
      <c r="N619" s="5" t="str">
        <f ca="1">TEXT(Table5[[#This Row],[ASigForm]],"00")</f>
        <v>32</v>
      </c>
      <c r="O619" s="11" t="s">
        <v>12</v>
      </c>
      <c r="P619" s="9" t="str">
        <f>TEXT(Table5[[#This Row],[BForm]],"000000")</f>
        <v xml:space="preserve"> </v>
      </c>
      <c r="Q619" s="11">
        <f t="shared" ca="1" si="110"/>
        <v>28.562919796055205</v>
      </c>
      <c r="R619" s="4" t="str">
        <f ca="1">TEXT(Table5[[#This Row],[BBeginForm]],"00")</f>
        <v>29</v>
      </c>
      <c r="S619" s="11">
        <f t="shared" ca="1" si="111"/>
        <v>30.968434108440793</v>
      </c>
      <c r="T619" s="4" t="str">
        <f ca="1">TEXT(Table5[[#This Row],[BEndForm]],"00")</f>
        <v>31</v>
      </c>
      <c r="U619" s="12">
        <f ca="1">Table5[[#This Row],[BEndForm]]+(_xlfn.NORM.INV(RAND(),2,0.75))</f>
        <v>32.435474396663274</v>
      </c>
      <c r="V619" s="5" t="str">
        <f ca="1">TEXT(Table5[[#This Row],[BSigForm]],"00")</f>
        <v>32</v>
      </c>
      <c r="W619" s="6" t="s">
        <v>11</v>
      </c>
      <c r="X619" s="11">
        <f t="shared" ca="1" si="112"/>
        <v>33.269879043680518</v>
      </c>
      <c r="Y619" s="4" t="str">
        <f ca="1">TEXT(Table5[[#This Row],[CBeginForm]],"00")</f>
        <v>33</v>
      </c>
      <c r="Z619" s="11">
        <f t="shared" ca="1" si="113"/>
        <v>34.315098119820753</v>
      </c>
      <c r="AA619" s="4" t="str">
        <f ca="1">TEXT(Table5[[#This Row],[CEndForm]],"00")</f>
        <v>34</v>
      </c>
      <c r="AB619" s="12">
        <f ca="1">Table5[[#This Row],[CEndForm]]+(_xlfn.NORM.INV(RAND(),2,0.75))</f>
        <v>34.169933266794864</v>
      </c>
      <c r="AC619" s="5" t="str">
        <f ca="1">TEXT(Table5[[#This Row],[CSigForm]],"00")</f>
        <v>34</v>
      </c>
      <c r="AD619" s="11">
        <v>831</v>
      </c>
      <c r="AE619" s="9" t="str">
        <f>TEXT(Table5[[#This Row],[DForm]],"000000")</f>
        <v>000831</v>
      </c>
      <c r="AF619" s="11">
        <f t="shared" ca="1" si="114"/>
        <v>36.38927948366473</v>
      </c>
      <c r="AG619" s="4" t="str">
        <f ca="1">TEXT(Table5[[#This Row],[DBeginForm]],"00")</f>
        <v>36</v>
      </c>
      <c r="AH619" s="11">
        <f t="shared" ca="1" si="115"/>
        <v>30.247391943712714</v>
      </c>
      <c r="AI619" s="4" t="str">
        <f ca="1">TEXT(Table5[[#This Row],[DEndForm]],"00")</f>
        <v>30</v>
      </c>
      <c r="AJ619" s="12">
        <f ca="1">Table5[[#This Row],[DEndForm]]+(_xlfn.NORM.INV(RAND(),2,0.75))</f>
        <v>33.170659062951593</v>
      </c>
      <c r="AK619" s="5" t="str">
        <f ca="1">TEXT(Table5[[#This Row],[DSigForm]],"00")</f>
        <v>33</v>
      </c>
      <c r="AL619" s="11">
        <v>823</v>
      </c>
      <c r="AM619" s="9" t="str">
        <f>TEXT(Table5[[#This Row],[EForm]],"000000")</f>
        <v>000823</v>
      </c>
      <c r="AN619" s="11">
        <f t="shared" ca="1" si="116"/>
        <v>29.209110618314075</v>
      </c>
      <c r="AO619" s="4" t="str">
        <f ca="1">TEXT(Table5[[#This Row],[EBeginForm]],"00")</f>
        <v>29</v>
      </c>
      <c r="AP619" s="11">
        <f t="shared" ca="1" si="117"/>
        <v>34.563330851634646</v>
      </c>
      <c r="AQ619" s="4" t="str">
        <f ca="1">TEXT(Table5[[#This Row],[EEndForm]],"00")</f>
        <v>35</v>
      </c>
      <c r="AR619" s="12">
        <f ca="1">Table5[[#This Row],[EEndForm]]+(_xlfn.NORM.INV(RAND(),2,0.75))</f>
        <v>35.332565037860604</v>
      </c>
      <c r="AS619" s="5" t="str">
        <f ca="1">TEXT(Table5[[#This Row],[ESigForm]],"00")</f>
        <v>35</v>
      </c>
      <c r="AT619" s="9">
        <v>810</v>
      </c>
      <c r="AU619" s="9" t="str">
        <f>TEXT(Table5[[#This Row],[F]],"000000")</f>
        <v>000810</v>
      </c>
      <c r="AV619" s="11">
        <f t="shared" ca="1" si="118"/>
        <v>24.891371738866113</v>
      </c>
      <c r="AW619" s="4" t="str">
        <f ca="1">TEXT(Table5[[#This Row],[EBeginForm]],"00")</f>
        <v>29</v>
      </c>
      <c r="AX619" s="11">
        <f t="shared" ca="1" si="119"/>
        <v>27.482841697153226</v>
      </c>
      <c r="AY619" s="4" t="str">
        <f ca="1">TEXT(Table5[[#This Row],[EEndForm]],"00")</f>
        <v>35</v>
      </c>
      <c r="AZ619" s="12">
        <f ca="1">Table5[[#This Row],[EEndForm]]+(_xlfn.NORM.INV(RAND(),2,0.75))</f>
        <v>36.898729473263359</v>
      </c>
      <c r="BA619" s="5" t="str">
        <f ca="1">TEXT(Table5[[#This Row],[ESigForm]],"00")</f>
        <v>35</v>
      </c>
    </row>
    <row r="620" spans="1:53" x14ac:dyDescent="0.3">
      <c r="A620" s="1">
        <v>0</v>
      </c>
      <c r="B620" s="1" t="s">
        <v>6</v>
      </c>
      <c r="C620" s="11">
        <v>45040</v>
      </c>
      <c r="D620" s="8" t="str">
        <f>TEXT(Table5[[#This Row],[Date]],"dd-mm-yyyy")</f>
        <v>24-04-2023</v>
      </c>
      <c r="E620" s="11" t="str">
        <f>TEXT(Table5[[#This Row],[Date]],"dd/mm/yyyy")</f>
        <v>24/04/2023</v>
      </c>
      <c r="F620" s="3" t="str">
        <f>DAY(Table5[[#This Row],[Date]])&amp;LOOKUP(DAY(Table5[[#This Row],[Date]]),{1,"st";2,"nd";3,"rd";4,"th";21,"st";22,"nd";23,"rd";24,"th";31,"st"}) &amp; TEXT(Table5[[#This Row],[Date]], " mmm, yyyy")</f>
        <v>24th Apr, 2023</v>
      </c>
      <c r="G620" s="11">
        <v>822</v>
      </c>
      <c r="H620" s="9" t="str">
        <f>TEXT(Table5[[#This Row],[AForm]],"000000")</f>
        <v>000822</v>
      </c>
      <c r="I620" s="11">
        <f t="shared" ca="1" si="108"/>
        <v>31.098585295058477</v>
      </c>
      <c r="J620" s="4" t="str">
        <f ca="1">TEXT(Table5[[#This Row],[ABeginForm]],"00")</f>
        <v>31</v>
      </c>
      <c r="K620" s="11">
        <f t="shared" ca="1" si="109"/>
        <v>30.313382497140982</v>
      </c>
      <c r="L620" s="4" t="str">
        <f ca="1">TEXT(Table5[[#This Row],[AEndForm]],"00")</f>
        <v>30</v>
      </c>
      <c r="M620" s="12">
        <f ca="1">Table5[[#This Row],[AEndForm]]+(_xlfn.NORM.INV(RAND(),2,0.75))</f>
        <v>31.549569183599328</v>
      </c>
      <c r="N620" s="5" t="str">
        <f ca="1">TEXT(Table5[[#This Row],[ASigForm]],"00")</f>
        <v>32</v>
      </c>
      <c r="O620" s="11">
        <v>132</v>
      </c>
      <c r="P620" s="9" t="str">
        <f>TEXT(Table5[[#This Row],[BForm]],"000000")</f>
        <v>000132</v>
      </c>
      <c r="Q620" s="11">
        <f t="shared" ca="1" si="110"/>
        <v>30.98881942511052</v>
      </c>
      <c r="R620" s="4" t="str">
        <f ca="1">TEXT(Table5[[#This Row],[BBeginForm]],"00")</f>
        <v>31</v>
      </c>
      <c r="S620" s="11">
        <f t="shared" ca="1" si="111"/>
        <v>32.05931172789407</v>
      </c>
      <c r="T620" s="4" t="str">
        <f ca="1">TEXT(Table5[[#This Row],[BEndForm]],"00")</f>
        <v>32</v>
      </c>
      <c r="U620" s="12">
        <f ca="1">Table5[[#This Row],[BEndForm]]+(_xlfn.NORM.INV(RAND(),2,0.75))</f>
        <v>34.610815436826933</v>
      </c>
      <c r="V620" s="5" t="str">
        <f ca="1">TEXT(Table5[[#This Row],[BSigForm]],"00")</f>
        <v>35</v>
      </c>
      <c r="W620" s="6" t="s">
        <v>11</v>
      </c>
      <c r="X620" s="11">
        <f t="shared" ca="1" si="112"/>
        <v>28.935922760120782</v>
      </c>
      <c r="Y620" s="4" t="str">
        <f ca="1">TEXT(Table5[[#This Row],[CBeginForm]],"00")</f>
        <v>29</v>
      </c>
      <c r="Z620" s="11">
        <f t="shared" ca="1" si="113"/>
        <v>29.214905014417955</v>
      </c>
      <c r="AA620" s="4" t="str">
        <f ca="1">TEXT(Table5[[#This Row],[CEndForm]],"00")</f>
        <v>29</v>
      </c>
      <c r="AB620" s="12">
        <f ca="1">Table5[[#This Row],[CEndForm]]+(_xlfn.NORM.INV(RAND(),2,0.75))</f>
        <v>30.846622927878975</v>
      </c>
      <c r="AC620" s="5" t="str">
        <f ca="1">TEXT(Table5[[#This Row],[CSigForm]],"00")</f>
        <v>31</v>
      </c>
      <c r="AD620" s="11">
        <v>832</v>
      </c>
      <c r="AE620" s="9" t="str">
        <f>TEXT(Table5[[#This Row],[DForm]],"000000")</f>
        <v>000832</v>
      </c>
      <c r="AF620" s="11">
        <f t="shared" ca="1" si="114"/>
        <v>31.65181714673367</v>
      </c>
      <c r="AG620" s="4" t="str">
        <f ca="1">TEXT(Table5[[#This Row],[DBeginForm]],"00")</f>
        <v>32</v>
      </c>
      <c r="AH620" s="11">
        <f t="shared" ca="1" si="115"/>
        <v>29.681985903295079</v>
      </c>
      <c r="AI620" s="4" t="str">
        <f ca="1">TEXT(Table5[[#This Row],[DEndForm]],"00")</f>
        <v>30</v>
      </c>
      <c r="AJ620" s="12">
        <f ca="1">Table5[[#This Row],[DEndForm]]+(_xlfn.NORM.INV(RAND(),2,0.75))</f>
        <v>31.912755938023555</v>
      </c>
      <c r="AK620" s="5" t="str">
        <f ca="1">TEXT(Table5[[#This Row],[DSigForm]],"00")</f>
        <v>32</v>
      </c>
      <c r="AL620" s="11">
        <v>824</v>
      </c>
      <c r="AM620" s="9" t="str">
        <f>TEXT(Table5[[#This Row],[EForm]],"000000")</f>
        <v>000824</v>
      </c>
      <c r="AN620" s="11">
        <f t="shared" ca="1" si="116"/>
        <v>31.721316884148823</v>
      </c>
      <c r="AO620" s="4" t="str">
        <f ca="1">TEXT(Table5[[#This Row],[EBeginForm]],"00")</f>
        <v>32</v>
      </c>
      <c r="AP620" s="11">
        <f t="shared" ca="1" si="117"/>
        <v>31.2850386456055</v>
      </c>
      <c r="AQ620" s="4" t="str">
        <f ca="1">TEXT(Table5[[#This Row],[EEndForm]],"00")</f>
        <v>31</v>
      </c>
      <c r="AR620" s="12">
        <f ca="1">Table5[[#This Row],[EEndForm]]+(_xlfn.NORM.INV(RAND(),2,0.75))</f>
        <v>33.647285824739306</v>
      </c>
      <c r="AS620" s="5" t="str">
        <f ca="1">TEXT(Table5[[#This Row],[ESigForm]],"00")</f>
        <v>34</v>
      </c>
      <c r="AT620" s="9">
        <v>811</v>
      </c>
      <c r="AU620" s="9" t="str">
        <f>TEXT(Table5[[#This Row],[F]],"000000")</f>
        <v>000811</v>
      </c>
      <c r="AV620" s="11">
        <f t="shared" ca="1" si="118"/>
        <v>31.80303604675359</v>
      </c>
      <c r="AW620" s="4" t="str">
        <f ca="1">TEXT(Table5[[#This Row],[EBeginForm]],"00")</f>
        <v>32</v>
      </c>
      <c r="AX620" s="11">
        <f t="shared" ca="1" si="119"/>
        <v>30.084797733038187</v>
      </c>
      <c r="AY620" s="4" t="str">
        <f ca="1">TEXT(Table5[[#This Row],[EEndForm]],"00")</f>
        <v>31</v>
      </c>
      <c r="AZ620" s="12">
        <f ca="1">Table5[[#This Row],[EEndForm]]+(_xlfn.NORM.INV(RAND(),2,0.75))</f>
        <v>33.850023001521144</v>
      </c>
      <c r="BA620" s="5" t="str">
        <f ca="1">TEXT(Table5[[#This Row],[ESigForm]],"00")</f>
        <v>34</v>
      </c>
    </row>
    <row r="621" spans="1:53" x14ac:dyDescent="0.3">
      <c r="A621" s="1">
        <v>0</v>
      </c>
      <c r="B621" s="1" t="s">
        <v>7</v>
      </c>
      <c r="C621" s="11">
        <v>45041</v>
      </c>
      <c r="D621" s="8" t="str">
        <f>TEXT(Table5[[#This Row],[Date]],"dd-mm-yyyy")</f>
        <v>25-04-2023</v>
      </c>
      <c r="E621" s="11" t="str">
        <f>TEXT(Table5[[#This Row],[Date]],"dd/mm/yyyy")</f>
        <v>25/04/2023</v>
      </c>
      <c r="F621" s="3" t="str">
        <f>DAY(Table5[[#This Row],[Date]])&amp;LOOKUP(DAY(Table5[[#This Row],[Date]]),{1,"st";2,"nd";3,"rd";4,"th";21,"st";22,"nd";23,"rd";24,"th";31,"st"}) &amp; TEXT(Table5[[#This Row],[Date]], " mmm, yyyy")</f>
        <v>25th Apr, 2023</v>
      </c>
      <c r="G621" s="11">
        <v>823</v>
      </c>
      <c r="H621" s="9" t="str">
        <f>TEXT(Table5[[#This Row],[AForm]],"000000")</f>
        <v>000823</v>
      </c>
      <c r="I621" s="11">
        <f t="shared" ca="1" si="108"/>
        <v>26.974462913723134</v>
      </c>
      <c r="J621" s="4" t="str">
        <f ca="1">TEXT(Table5[[#This Row],[ABeginForm]],"00")</f>
        <v>27</v>
      </c>
      <c r="K621" s="11">
        <f t="shared" ca="1" si="109"/>
        <v>29.623514616541989</v>
      </c>
      <c r="L621" s="4" t="str">
        <f ca="1">TEXT(Table5[[#This Row],[AEndForm]],"00")</f>
        <v>30</v>
      </c>
      <c r="M621" s="12">
        <f ca="1">Table5[[#This Row],[AEndForm]]+(_xlfn.NORM.INV(RAND(),2,0.75))</f>
        <v>32.176788580597297</v>
      </c>
      <c r="N621" s="5" t="str">
        <f ca="1">TEXT(Table5[[#This Row],[ASigForm]],"00")</f>
        <v>32</v>
      </c>
      <c r="O621" s="11" t="s">
        <v>12</v>
      </c>
      <c r="P621" s="9" t="str">
        <f>TEXT(Table5[[#This Row],[BForm]],"000000")</f>
        <v xml:space="preserve"> </v>
      </c>
      <c r="Q621" s="11">
        <f t="shared" ca="1" si="110"/>
        <v>33.598159214209403</v>
      </c>
      <c r="R621" s="4" t="str">
        <f ca="1">TEXT(Table5[[#This Row],[BBeginForm]],"00")</f>
        <v>34</v>
      </c>
      <c r="S621" s="11">
        <f t="shared" ca="1" si="111"/>
        <v>31.217909284040491</v>
      </c>
      <c r="T621" s="4" t="str">
        <f ca="1">TEXT(Table5[[#This Row],[BEndForm]],"00")</f>
        <v>31</v>
      </c>
      <c r="U621" s="12">
        <f ca="1">Table5[[#This Row],[BEndForm]]+(_xlfn.NORM.INV(RAND(),2,0.75))</f>
        <v>33.410865970908105</v>
      </c>
      <c r="V621" s="5" t="str">
        <f ca="1">TEXT(Table5[[#This Row],[BSigForm]],"00")</f>
        <v>33</v>
      </c>
      <c r="W621" s="6" t="s">
        <v>11</v>
      </c>
      <c r="X621" s="11">
        <f t="shared" ca="1" si="112"/>
        <v>27.061518833118676</v>
      </c>
      <c r="Y621" s="4" t="str">
        <f ca="1">TEXT(Table5[[#This Row],[CBeginForm]],"00")</f>
        <v>27</v>
      </c>
      <c r="Z621" s="11">
        <f t="shared" ca="1" si="113"/>
        <v>31.099642400673702</v>
      </c>
      <c r="AA621" s="4" t="str">
        <f ca="1">TEXT(Table5[[#This Row],[CEndForm]],"00")</f>
        <v>31</v>
      </c>
      <c r="AB621" s="12">
        <f ca="1">Table5[[#This Row],[CEndForm]]+(_xlfn.NORM.INV(RAND(),2,0.75))</f>
        <v>32.581023464369153</v>
      </c>
      <c r="AC621" s="5" t="str">
        <f ca="1">TEXT(Table5[[#This Row],[CSigForm]],"00")</f>
        <v>33</v>
      </c>
      <c r="AD621" s="11">
        <v>833</v>
      </c>
      <c r="AE621" s="9" t="str">
        <f>TEXT(Table5[[#This Row],[DForm]],"000000")</f>
        <v>000833</v>
      </c>
      <c r="AF621" s="11">
        <f t="shared" ca="1" si="114"/>
        <v>29.566106474254358</v>
      </c>
      <c r="AG621" s="4" t="str">
        <f ca="1">TEXT(Table5[[#This Row],[DBeginForm]],"00")</f>
        <v>30</v>
      </c>
      <c r="AH621" s="11">
        <f t="shared" ca="1" si="115"/>
        <v>29.810156372300671</v>
      </c>
      <c r="AI621" s="4" t="str">
        <f ca="1">TEXT(Table5[[#This Row],[DEndForm]],"00")</f>
        <v>30</v>
      </c>
      <c r="AJ621" s="12">
        <f ca="1">Table5[[#This Row],[DEndForm]]+(_xlfn.NORM.INV(RAND(),2,0.75))</f>
        <v>31.898058303133983</v>
      </c>
      <c r="AK621" s="5" t="str">
        <f ca="1">TEXT(Table5[[#This Row],[DSigForm]],"00")</f>
        <v>32</v>
      </c>
      <c r="AL621" s="11">
        <v>825</v>
      </c>
      <c r="AM621" s="9" t="str">
        <f>TEXT(Table5[[#This Row],[EForm]],"000000")</f>
        <v>000825</v>
      </c>
      <c r="AN621" s="11">
        <f t="shared" ca="1" si="116"/>
        <v>24.220181392454872</v>
      </c>
      <c r="AO621" s="4" t="str">
        <f ca="1">TEXT(Table5[[#This Row],[EBeginForm]],"00")</f>
        <v>24</v>
      </c>
      <c r="AP621" s="11">
        <f t="shared" ca="1" si="117"/>
        <v>28.837202406255308</v>
      </c>
      <c r="AQ621" s="4" t="str">
        <f ca="1">TEXT(Table5[[#This Row],[EEndForm]],"00")</f>
        <v>29</v>
      </c>
      <c r="AR621" s="12">
        <f ca="1">Table5[[#This Row],[EEndForm]]+(_xlfn.NORM.INV(RAND(),2,0.75))</f>
        <v>29.867384457133671</v>
      </c>
      <c r="AS621" s="5" t="str">
        <f ca="1">TEXT(Table5[[#This Row],[ESigForm]],"00")</f>
        <v>30</v>
      </c>
      <c r="AT621" s="9">
        <v>812</v>
      </c>
      <c r="AU621" s="9" t="str">
        <f>TEXT(Table5[[#This Row],[F]],"000000")</f>
        <v>000812</v>
      </c>
      <c r="AV621" s="11">
        <f t="shared" ca="1" si="118"/>
        <v>24.403645803593108</v>
      </c>
      <c r="AW621" s="4" t="str">
        <f ca="1">TEXT(Table5[[#This Row],[EBeginForm]],"00")</f>
        <v>24</v>
      </c>
      <c r="AX621" s="11">
        <f t="shared" ca="1" si="119"/>
        <v>36.544270772037777</v>
      </c>
      <c r="AY621" s="4" t="str">
        <f ca="1">TEXT(Table5[[#This Row],[EEndForm]],"00")</f>
        <v>29</v>
      </c>
      <c r="AZ621" s="12">
        <f ca="1">Table5[[#This Row],[EEndForm]]+(_xlfn.NORM.INV(RAND(),2,0.75))</f>
        <v>30.520419744957294</v>
      </c>
      <c r="BA621" s="5" t="str">
        <f ca="1">TEXT(Table5[[#This Row],[ESigForm]],"00")</f>
        <v>30</v>
      </c>
    </row>
    <row r="622" spans="1:53" x14ac:dyDescent="0.3">
      <c r="A622" s="1">
        <v>0</v>
      </c>
      <c r="B622" s="1" t="s">
        <v>8</v>
      </c>
      <c r="C622" s="11">
        <v>45042</v>
      </c>
      <c r="D622" s="8" t="str">
        <f>TEXT(Table5[[#This Row],[Date]],"dd-mm-yyyy")</f>
        <v>26-04-2023</v>
      </c>
      <c r="E622" s="11" t="str">
        <f>TEXT(Table5[[#This Row],[Date]],"dd/mm/yyyy")</f>
        <v>26/04/2023</v>
      </c>
      <c r="F622" s="3" t="str">
        <f>DAY(Table5[[#This Row],[Date]])&amp;LOOKUP(DAY(Table5[[#This Row],[Date]]),{1,"st";2,"nd";3,"rd";4,"th";21,"st";22,"nd";23,"rd";24,"th";31,"st"}) &amp; TEXT(Table5[[#This Row],[Date]], " mmm, yyyy")</f>
        <v>26th Apr, 2023</v>
      </c>
      <c r="G622" s="11">
        <v>824</v>
      </c>
      <c r="H622" s="9" t="str">
        <f>TEXT(Table5[[#This Row],[AForm]],"000000")</f>
        <v>000824</v>
      </c>
      <c r="I622" s="11">
        <f t="shared" ca="1" si="108"/>
        <v>33.377877598850837</v>
      </c>
      <c r="J622" s="4" t="str">
        <f ca="1">TEXT(Table5[[#This Row],[ABeginForm]],"00")</f>
        <v>33</v>
      </c>
      <c r="K622" s="11">
        <f t="shared" ca="1" si="109"/>
        <v>28.212860960942084</v>
      </c>
      <c r="L622" s="4" t="str">
        <f ca="1">TEXT(Table5[[#This Row],[AEndForm]],"00")</f>
        <v>28</v>
      </c>
      <c r="M622" s="12">
        <f ca="1">Table5[[#This Row],[AEndForm]]+(_xlfn.NORM.INV(RAND(),2,0.75))</f>
        <v>28.795327044396711</v>
      </c>
      <c r="N622" s="5" t="str">
        <f ca="1">TEXT(Table5[[#This Row],[ASigForm]],"00")</f>
        <v>29</v>
      </c>
      <c r="O622" s="11" t="s">
        <v>12</v>
      </c>
      <c r="P622" s="9" t="str">
        <f>TEXT(Table5[[#This Row],[BForm]],"000000")</f>
        <v xml:space="preserve"> </v>
      </c>
      <c r="Q622" s="11">
        <f t="shared" ca="1" si="110"/>
        <v>29.732264598796718</v>
      </c>
      <c r="R622" s="4" t="str">
        <f ca="1">TEXT(Table5[[#This Row],[BBeginForm]],"00")</f>
        <v>30</v>
      </c>
      <c r="S622" s="11">
        <f t="shared" ca="1" si="111"/>
        <v>28.467224848570993</v>
      </c>
      <c r="T622" s="4" t="str">
        <f ca="1">TEXT(Table5[[#This Row],[BEndForm]],"00")</f>
        <v>28</v>
      </c>
      <c r="U622" s="12">
        <f ca="1">Table5[[#This Row],[BEndForm]]+(_xlfn.NORM.INV(RAND(),2,0.75))</f>
        <v>30.614977745153361</v>
      </c>
      <c r="V622" s="5" t="str">
        <f ca="1">TEXT(Table5[[#This Row],[BSigForm]],"00")</f>
        <v>31</v>
      </c>
      <c r="W622" s="6" t="s">
        <v>11</v>
      </c>
      <c r="X622" s="11">
        <f t="shared" ca="1" si="112"/>
        <v>26.555887114072245</v>
      </c>
      <c r="Y622" s="4" t="str">
        <f ca="1">TEXT(Table5[[#This Row],[CBeginForm]],"00")</f>
        <v>27</v>
      </c>
      <c r="Z622" s="11">
        <f t="shared" ca="1" si="113"/>
        <v>33.879604354417935</v>
      </c>
      <c r="AA622" s="4" t="str">
        <f ca="1">TEXT(Table5[[#This Row],[CEndForm]],"00")</f>
        <v>34</v>
      </c>
      <c r="AB622" s="12">
        <f ca="1">Table5[[#This Row],[CEndForm]]+(_xlfn.NORM.INV(RAND(),2,0.75))</f>
        <v>36.019811108519278</v>
      </c>
      <c r="AC622" s="5" t="str">
        <f ca="1">TEXT(Table5[[#This Row],[CSigForm]],"00")</f>
        <v>36</v>
      </c>
      <c r="AD622" s="11">
        <v>834</v>
      </c>
      <c r="AE622" s="9" t="str">
        <f>TEXT(Table5[[#This Row],[DForm]],"000000")</f>
        <v>000834</v>
      </c>
      <c r="AF622" s="11">
        <f t="shared" ca="1" si="114"/>
        <v>33.447822811454607</v>
      </c>
      <c r="AG622" s="4" t="str">
        <f ca="1">TEXT(Table5[[#This Row],[DBeginForm]],"00")</f>
        <v>33</v>
      </c>
      <c r="AH622" s="11">
        <f t="shared" ca="1" si="115"/>
        <v>26.19037403201926</v>
      </c>
      <c r="AI622" s="4" t="str">
        <f ca="1">TEXT(Table5[[#This Row],[DEndForm]],"00")</f>
        <v>26</v>
      </c>
      <c r="AJ622" s="12">
        <f ca="1">Table5[[#This Row],[DEndForm]]+(_xlfn.NORM.INV(RAND(),2,0.75))</f>
        <v>28.124973229975026</v>
      </c>
      <c r="AK622" s="5" t="str">
        <f ca="1">TEXT(Table5[[#This Row],[DSigForm]],"00")</f>
        <v>28</v>
      </c>
      <c r="AL622" s="11">
        <v>826</v>
      </c>
      <c r="AM622" s="9" t="str">
        <f>TEXT(Table5[[#This Row],[EForm]],"000000")</f>
        <v>000826</v>
      </c>
      <c r="AN622" s="11">
        <f t="shared" ca="1" si="116"/>
        <v>30.758331956629753</v>
      </c>
      <c r="AO622" s="4" t="str">
        <f ca="1">TEXT(Table5[[#This Row],[EBeginForm]],"00")</f>
        <v>31</v>
      </c>
      <c r="AP622" s="11">
        <f t="shared" ca="1" si="117"/>
        <v>35.244624565760247</v>
      </c>
      <c r="AQ622" s="4" t="str">
        <f ca="1">TEXT(Table5[[#This Row],[EEndForm]],"00")</f>
        <v>35</v>
      </c>
      <c r="AR622" s="12">
        <f ca="1">Table5[[#This Row],[EEndForm]]+(_xlfn.NORM.INV(RAND(),2,0.75))</f>
        <v>37.133917728685276</v>
      </c>
      <c r="AS622" s="5" t="str">
        <f ca="1">TEXT(Table5[[#This Row],[ESigForm]],"00")</f>
        <v>37</v>
      </c>
      <c r="AT622" s="9">
        <v>813</v>
      </c>
      <c r="AU622" s="9" t="str">
        <f>TEXT(Table5[[#This Row],[F]],"000000")</f>
        <v>000813</v>
      </c>
      <c r="AV622" s="11">
        <f t="shared" ca="1" si="118"/>
        <v>30.02473526839951</v>
      </c>
      <c r="AW622" s="4" t="str">
        <f ca="1">TEXT(Table5[[#This Row],[EBeginForm]],"00")</f>
        <v>31</v>
      </c>
      <c r="AX622" s="11">
        <f t="shared" ca="1" si="119"/>
        <v>27.349628241574734</v>
      </c>
      <c r="AY622" s="4" t="str">
        <f ca="1">TEXT(Table5[[#This Row],[EEndForm]],"00")</f>
        <v>35</v>
      </c>
      <c r="AZ622" s="12">
        <f ca="1">Table5[[#This Row],[EEndForm]]+(_xlfn.NORM.INV(RAND(),2,0.75))</f>
        <v>38.061283555116319</v>
      </c>
      <c r="BA622" s="5" t="str">
        <f ca="1">TEXT(Table5[[#This Row],[ESigForm]],"00")</f>
        <v>37</v>
      </c>
    </row>
    <row r="623" spans="1:53" x14ac:dyDescent="0.3">
      <c r="A623" s="1">
        <v>0</v>
      </c>
      <c r="B623" s="1" t="s">
        <v>9</v>
      </c>
      <c r="C623" s="11">
        <v>45043</v>
      </c>
      <c r="D623" s="8" t="str">
        <f>TEXT(Table5[[#This Row],[Date]],"dd-mm-yyyy")</f>
        <v>27-04-2023</v>
      </c>
      <c r="E623" s="11" t="str">
        <f>TEXT(Table5[[#This Row],[Date]],"dd/mm/yyyy")</f>
        <v>27/04/2023</v>
      </c>
      <c r="F623" s="3" t="str">
        <f>DAY(Table5[[#This Row],[Date]])&amp;LOOKUP(DAY(Table5[[#This Row],[Date]]),{1,"st";2,"nd";3,"rd";4,"th";21,"st";22,"nd";23,"rd";24,"th";31,"st"}) &amp; TEXT(Table5[[#This Row],[Date]], " mmm, yyyy")</f>
        <v>27th Apr, 2023</v>
      </c>
      <c r="G623" s="11">
        <v>825</v>
      </c>
      <c r="H623" s="9" t="str">
        <f>TEXT(Table5[[#This Row],[AForm]],"000000")</f>
        <v>000825</v>
      </c>
      <c r="I623" s="11">
        <f t="shared" ca="1" si="108"/>
        <v>27.897119534776827</v>
      </c>
      <c r="J623" s="4" t="str">
        <f ca="1">TEXT(Table5[[#This Row],[ABeginForm]],"00")</f>
        <v>28</v>
      </c>
      <c r="K623" s="11">
        <f t="shared" ca="1" si="109"/>
        <v>27.086800898487091</v>
      </c>
      <c r="L623" s="4" t="str">
        <f ca="1">TEXT(Table5[[#This Row],[AEndForm]],"00")</f>
        <v>27</v>
      </c>
      <c r="M623" s="12">
        <f ca="1">Table5[[#This Row],[AEndForm]]+(_xlfn.NORM.INV(RAND(),2,0.75))</f>
        <v>29.871558419196894</v>
      </c>
      <c r="N623" s="5" t="str">
        <f ca="1">TEXT(Table5[[#This Row],[ASigForm]],"00")</f>
        <v>30</v>
      </c>
      <c r="O623" s="11" t="s">
        <v>12</v>
      </c>
      <c r="P623" s="9" t="str">
        <f>TEXT(Table5[[#This Row],[BForm]],"000000")</f>
        <v xml:space="preserve"> </v>
      </c>
      <c r="Q623" s="11">
        <f t="shared" ca="1" si="110"/>
        <v>29.699470181687257</v>
      </c>
      <c r="R623" s="4" t="str">
        <f ca="1">TEXT(Table5[[#This Row],[BBeginForm]],"00")</f>
        <v>30</v>
      </c>
      <c r="S623" s="11">
        <f t="shared" ca="1" si="111"/>
        <v>32.821857664796575</v>
      </c>
      <c r="T623" s="4" t="str">
        <f ca="1">TEXT(Table5[[#This Row],[BEndForm]],"00")</f>
        <v>33</v>
      </c>
      <c r="U623" s="12">
        <f ca="1">Table5[[#This Row],[BEndForm]]+(_xlfn.NORM.INV(RAND(),2,0.75))</f>
        <v>34.252765446000772</v>
      </c>
      <c r="V623" s="5" t="str">
        <f ca="1">TEXT(Table5[[#This Row],[BSigForm]],"00")</f>
        <v>34</v>
      </c>
      <c r="W623" s="6" t="s">
        <v>11</v>
      </c>
      <c r="X623" s="11">
        <f t="shared" ca="1" si="112"/>
        <v>32.184604837304342</v>
      </c>
      <c r="Y623" s="4" t="str">
        <f ca="1">TEXT(Table5[[#This Row],[CBeginForm]],"00")</f>
        <v>32</v>
      </c>
      <c r="Z623" s="11">
        <f t="shared" ca="1" si="113"/>
        <v>32.101218695801016</v>
      </c>
      <c r="AA623" s="4" t="str">
        <f ca="1">TEXT(Table5[[#This Row],[CEndForm]],"00")</f>
        <v>32</v>
      </c>
      <c r="AB623" s="12">
        <f ca="1">Table5[[#This Row],[CEndForm]]+(_xlfn.NORM.INV(RAND(),2,0.75))</f>
        <v>33.925773607294552</v>
      </c>
      <c r="AC623" s="5" t="str">
        <f ca="1">TEXT(Table5[[#This Row],[CSigForm]],"00")</f>
        <v>34</v>
      </c>
      <c r="AD623" s="11">
        <v>835</v>
      </c>
      <c r="AE623" s="9" t="str">
        <f>TEXT(Table5[[#This Row],[DForm]],"000000")</f>
        <v>000835</v>
      </c>
      <c r="AF623" s="11">
        <f t="shared" ca="1" si="114"/>
        <v>26.927683378670103</v>
      </c>
      <c r="AG623" s="4" t="str">
        <f ca="1">TEXT(Table5[[#This Row],[DBeginForm]],"00")</f>
        <v>27</v>
      </c>
      <c r="AH623" s="11">
        <f t="shared" ca="1" si="115"/>
        <v>31.093294679558447</v>
      </c>
      <c r="AI623" s="4" t="str">
        <f ca="1">TEXT(Table5[[#This Row],[DEndForm]],"00")</f>
        <v>31</v>
      </c>
      <c r="AJ623" s="12">
        <f ca="1">Table5[[#This Row],[DEndForm]]+(_xlfn.NORM.INV(RAND(),2,0.75))</f>
        <v>33.005998432109742</v>
      </c>
      <c r="AK623" s="5" t="str">
        <f ca="1">TEXT(Table5[[#This Row],[DSigForm]],"00")</f>
        <v>33</v>
      </c>
      <c r="AL623" s="11">
        <v>827</v>
      </c>
      <c r="AM623" s="9" t="str">
        <f>TEXT(Table5[[#This Row],[EForm]],"000000")</f>
        <v>000827</v>
      </c>
      <c r="AN623" s="11">
        <f t="shared" ca="1" si="116"/>
        <v>31.796797436306992</v>
      </c>
      <c r="AO623" s="4" t="str">
        <f ca="1">TEXT(Table5[[#This Row],[EBeginForm]],"00")</f>
        <v>32</v>
      </c>
      <c r="AP623" s="11">
        <f t="shared" ca="1" si="117"/>
        <v>33.395800322503014</v>
      </c>
      <c r="AQ623" s="4" t="str">
        <f ca="1">TEXT(Table5[[#This Row],[EEndForm]],"00")</f>
        <v>33</v>
      </c>
      <c r="AR623" s="12">
        <f ca="1">Table5[[#This Row],[EEndForm]]+(_xlfn.NORM.INV(RAND(),2,0.75))</f>
        <v>36.155852374472822</v>
      </c>
      <c r="AS623" s="5" t="str">
        <f ca="1">TEXT(Table5[[#This Row],[ESigForm]],"00")</f>
        <v>36</v>
      </c>
      <c r="AT623" s="9">
        <v>814</v>
      </c>
      <c r="AU623" s="9" t="str">
        <f>TEXT(Table5[[#This Row],[F]],"000000")</f>
        <v>000814</v>
      </c>
      <c r="AV623" s="11">
        <f t="shared" ca="1" si="118"/>
        <v>32.599033298969182</v>
      </c>
      <c r="AW623" s="4" t="str">
        <f ca="1">TEXT(Table5[[#This Row],[EBeginForm]],"00")</f>
        <v>32</v>
      </c>
      <c r="AX623" s="11">
        <f t="shared" ca="1" si="119"/>
        <v>30.914295567933781</v>
      </c>
      <c r="AY623" s="4" t="str">
        <f ca="1">TEXT(Table5[[#This Row],[EEndForm]],"00")</f>
        <v>33</v>
      </c>
      <c r="AZ623" s="12">
        <f ca="1">Table5[[#This Row],[EEndForm]]+(_xlfn.NORM.INV(RAND(),2,0.75))</f>
        <v>35.517699613865332</v>
      </c>
      <c r="BA623" s="5" t="str">
        <f ca="1">TEXT(Table5[[#This Row],[ESigForm]],"00")</f>
        <v>36</v>
      </c>
    </row>
    <row r="624" spans="1:53" x14ac:dyDescent="0.3">
      <c r="A624" s="1">
        <v>0</v>
      </c>
      <c r="B624" s="1" t="s">
        <v>10</v>
      </c>
      <c r="C624" s="11">
        <v>45044</v>
      </c>
      <c r="D624" s="8" t="str">
        <f>TEXT(Table5[[#This Row],[Date]],"dd-mm-yyyy")</f>
        <v>28-04-2023</v>
      </c>
      <c r="E624" s="11" t="str">
        <f>TEXT(Table5[[#This Row],[Date]],"dd/mm/yyyy")</f>
        <v>28/04/2023</v>
      </c>
      <c r="F624" s="3" t="str">
        <f>DAY(Table5[[#This Row],[Date]])&amp;LOOKUP(DAY(Table5[[#This Row],[Date]]),{1,"st";2,"nd";3,"rd";4,"th";21,"st";22,"nd";23,"rd";24,"th";31,"st"}) &amp; TEXT(Table5[[#This Row],[Date]], " mmm, yyyy")</f>
        <v>28th Apr, 2023</v>
      </c>
      <c r="G624" s="11">
        <v>826</v>
      </c>
      <c r="H624" s="9" t="str">
        <f>TEXT(Table5[[#This Row],[AForm]],"000000")</f>
        <v>000826</v>
      </c>
      <c r="I624" s="11">
        <f t="shared" ca="1" si="108"/>
        <v>29.82871966740305</v>
      </c>
      <c r="J624" s="4" t="str">
        <f ca="1">TEXT(Table5[[#This Row],[ABeginForm]],"00")</f>
        <v>30</v>
      </c>
      <c r="K624" s="11">
        <f t="shared" ca="1" si="109"/>
        <v>29.01032541808506</v>
      </c>
      <c r="L624" s="4" t="str">
        <f ca="1">TEXT(Table5[[#This Row],[AEndForm]],"00")</f>
        <v>29</v>
      </c>
      <c r="M624" s="12">
        <f ca="1">Table5[[#This Row],[AEndForm]]+(_xlfn.NORM.INV(RAND(),2,0.75))</f>
        <v>31.479015690892119</v>
      </c>
      <c r="N624" s="5" t="str">
        <f ca="1">TEXT(Table5[[#This Row],[ASigForm]],"00")</f>
        <v>31</v>
      </c>
      <c r="O624" s="11" t="s">
        <v>12</v>
      </c>
      <c r="P624" s="9" t="str">
        <f>TEXT(Table5[[#This Row],[BForm]],"000000")</f>
        <v xml:space="preserve"> </v>
      </c>
      <c r="Q624" s="11">
        <f t="shared" ca="1" si="110"/>
        <v>32.009021410502413</v>
      </c>
      <c r="R624" s="4" t="str">
        <f ca="1">TEXT(Table5[[#This Row],[BBeginForm]],"00")</f>
        <v>32</v>
      </c>
      <c r="S624" s="11">
        <f t="shared" ca="1" si="111"/>
        <v>33.441605660511016</v>
      </c>
      <c r="T624" s="4" t="str">
        <f ca="1">TEXT(Table5[[#This Row],[BEndForm]],"00")</f>
        <v>33</v>
      </c>
      <c r="U624" s="12">
        <f ca="1">Table5[[#This Row],[BEndForm]]+(_xlfn.NORM.INV(RAND(),2,0.75))</f>
        <v>34.373101418014585</v>
      </c>
      <c r="V624" s="5" t="str">
        <f ca="1">TEXT(Table5[[#This Row],[BSigForm]],"00")</f>
        <v>34</v>
      </c>
      <c r="W624" s="6" t="s">
        <v>11</v>
      </c>
      <c r="X624" s="11">
        <f t="shared" ca="1" si="112"/>
        <v>28.766457224892264</v>
      </c>
      <c r="Y624" s="4" t="str">
        <f ca="1">TEXT(Table5[[#This Row],[CBeginForm]],"00")</f>
        <v>29</v>
      </c>
      <c r="Z624" s="11">
        <f t="shared" ca="1" si="113"/>
        <v>28.075133056710648</v>
      </c>
      <c r="AA624" s="4" t="str">
        <f ca="1">TEXT(Table5[[#This Row],[CEndForm]],"00")</f>
        <v>28</v>
      </c>
      <c r="AB624" s="12">
        <f ca="1">Table5[[#This Row],[CEndForm]]+(_xlfn.NORM.INV(RAND(),2,0.75))</f>
        <v>31.373991718322436</v>
      </c>
      <c r="AC624" s="5" t="str">
        <f ca="1">TEXT(Table5[[#This Row],[CSigForm]],"00")</f>
        <v>31</v>
      </c>
      <c r="AD624" s="11">
        <v>836</v>
      </c>
      <c r="AE624" s="9" t="str">
        <f>TEXT(Table5[[#This Row],[DForm]],"000000")</f>
        <v>000836</v>
      </c>
      <c r="AF624" s="11">
        <f t="shared" ca="1" si="114"/>
        <v>28.088971216756189</v>
      </c>
      <c r="AG624" s="4" t="str">
        <f ca="1">TEXT(Table5[[#This Row],[DBeginForm]],"00")</f>
        <v>28</v>
      </c>
      <c r="AH624" s="11">
        <f t="shared" ca="1" si="115"/>
        <v>32.546167062149912</v>
      </c>
      <c r="AI624" s="4" t="str">
        <f ca="1">TEXT(Table5[[#This Row],[DEndForm]],"00")</f>
        <v>33</v>
      </c>
      <c r="AJ624" s="12">
        <f ca="1">Table5[[#This Row],[DEndForm]]+(_xlfn.NORM.INV(RAND(),2,0.75))</f>
        <v>34.381675554825634</v>
      </c>
      <c r="AK624" s="5" t="str">
        <f ca="1">TEXT(Table5[[#This Row],[DSigForm]],"00")</f>
        <v>34</v>
      </c>
      <c r="AL624" s="11">
        <v>828</v>
      </c>
      <c r="AM624" s="9" t="str">
        <f>TEXT(Table5[[#This Row],[EForm]],"000000")</f>
        <v>000828</v>
      </c>
      <c r="AN624" s="11">
        <f t="shared" ca="1" si="116"/>
        <v>32.864156450096672</v>
      </c>
      <c r="AO624" s="4" t="str">
        <f ca="1">TEXT(Table5[[#This Row],[EBeginForm]],"00")</f>
        <v>33</v>
      </c>
      <c r="AP624" s="11">
        <f t="shared" ca="1" si="117"/>
        <v>33.047970028970781</v>
      </c>
      <c r="AQ624" s="4" t="str">
        <f ca="1">TEXT(Table5[[#This Row],[EEndForm]],"00")</f>
        <v>33</v>
      </c>
      <c r="AR624" s="12">
        <f ca="1">Table5[[#This Row],[EEndForm]]+(_xlfn.NORM.INV(RAND(),2,0.75))</f>
        <v>35.585749202385948</v>
      </c>
      <c r="AS624" s="5" t="str">
        <f ca="1">TEXT(Table5[[#This Row],[ESigForm]],"00")</f>
        <v>36</v>
      </c>
      <c r="AT624" s="9">
        <v>815</v>
      </c>
      <c r="AU624" s="9" t="str">
        <f>TEXT(Table5[[#This Row],[F]],"000000")</f>
        <v>000815</v>
      </c>
      <c r="AV624" s="11">
        <f t="shared" ca="1" si="118"/>
        <v>30.416101098775268</v>
      </c>
      <c r="AW624" s="4" t="str">
        <f ca="1">TEXT(Table5[[#This Row],[EBeginForm]],"00")</f>
        <v>33</v>
      </c>
      <c r="AX624" s="11">
        <f t="shared" ca="1" si="119"/>
        <v>35.172086844380857</v>
      </c>
      <c r="AY624" s="4" t="str">
        <f ca="1">TEXT(Table5[[#This Row],[EEndForm]],"00")</f>
        <v>33</v>
      </c>
      <c r="AZ624" s="12">
        <f ca="1">Table5[[#This Row],[EEndForm]]+(_xlfn.NORM.INV(RAND(),2,0.75))</f>
        <v>34.188856946656649</v>
      </c>
      <c r="BA624" s="5" t="str">
        <f ca="1">TEXT(Table5[[#This Row],[ESigForm]],"00")</f>
        <v>36</v>
      </c>
    </row>
    <row r="625" spans="1:53" x14ac:dyDescent="0.3">
      <c r="A625" s="1">
        <v>0</v>
      </c>
      <c r="B625" s="1" t="s">
        <v>5</v>
      </c>
      <c r="C625" s="11">
        <v>45045</v>
      </c>
      <c r="D625" s="8" t="str">
        <f>TEXT(Table5[[#This Row],[Date]],"dd-mm-yyyy")</f>
        <v>29-04-2023</v>
      </c>
      <c r="E625" s="11" t="str">
        <f>TEXT(Table5[[#This Row],[Date]],"dd/mm/yyyy")</f>
        <v>29/04/2023</v>
      </c>
      <c r="F625" s="3" t="str">
        <f>DAY(Table5[[#This Row],[Date]])&amp;LOOKUP(DAY(Table5[[#This Row],[Date]]),{1,"st";2,"nd";3,"rd";4,"th";21,"st";22,"nd";23,"rd";24,"th";31,"st"}) &amp; TEXT(Table5[[#This Row],[Date]], " mmm, yyyy")</f>
        <v>29th Apr, 2023</v>
      </c>
      <c r="G625" s="11">
        <v>827</v>
      </c>
      <c r="H625" s="9" t="str">
        <f>TEXT(Table5[[#This Row],[AForm]],"000000")</f>
        <v>000827</v>
      </c>
      <c r="I625" s="11">
        <f t="shared" ca="1" si="108"/>
        <v>28.976655319864566</v>
      </c>
      <c r="J625" s="4" t="str">
        <f ca="1">TEXT(Table5[[#This Row],[ABeginForm]],"00")</f>
        <v>29</v>
      </c>
      <c r="K625" s="11">
        <f t="shared" ca="1" si="109"/>
        <v>33.987391982022395</v>
      </c>
      <c r="L625" s="4" t="str">
        <f ca="1">TEXT(Table5[[#This Row],[AEndForm]],"00")</f>
        <v>34</v>
      </c>
      <c r="M625" s="12">
        <f ca="1">Table5[[#This Row],[AEndForm]]+(_xlfn.NORM.INV(RAND(),2,0.75))</f>
        <v>35.23480383240242</v>
      </c>
      <c r="N625" s="5" t="str">
        <f ca="1">TEXT(Table5[[#This Row],[ASigForm]],"00")</f>
        <v>35</v>
      </c>
      <c r="O625" s="11" t="s">
        <v>12</v>
      </c>
      <c r="P625" s="9" t="str">
        <f>TEXT(Table5[[#This Row],[BForm]],"000000")</f>
        <v xml:space="preserve"> </v>
      </c>
      <c r="Q625" s="11">
        <f t="shared" ca="1" si="110"/>
        <v>35.680959197209695</v>
      </c>
      <c r="R625" s="4" t="str">
        <f ca="1">TEXT(Table5[[#This Row],[BBeginForm]],"00")</f>
        <v>36</v>
      </c>
      <c r="S625" s="11">
        <f t="shared" ca="1" si="111"/>
        <v>34.423849848476799</v>
      </c>
      <c r="T625" s="4" t="str">
        <f ca="1">TEXT(Table5[[#This Row],[BEndForm]],"00")</f>
        <v>34</v>
      </c>
      <c r="U625" s="12">
        <f ca="1">Table5[[#This Row],[BEndForm]]+(_xlfn.NORM.INV(RAND(),2,0.75))</f>
        <v>36.806065244193398</v>
      </c>
      <c r="V625" s="5" t="str">
        <f ca="1">TEXT(Table5[[#This Row],[BSigForm]],"00")</f>
        <v>37</v>
      </c>
      <c r="W625" s="6" t="s">
        <v>11</v>
      </c>
      <c r="X625" s="11">
        <f t="shared" ca="1" si="112"/>
        <v>30.540438577149779</v>
      </c>
      <c r="Y625" s="4" t="str">
        <f ca="1">TEXT(Table5[[#This Row],[CBeginForm]],"00")</f>
        <v>31</v>
      </c>
      <c r="Z625" s="11">
        <f t="shared" ca="1" si="113"/>
        <v>31.870520287972379</v>
      </c>
      <c r="AA625" s="4" t="str">
        <f ca="1">TEXT(Table5[[#This Row],[CEndForm]],"00")</f>
        <v>32</v>
      </c>
      <c r="AB625" s="12">
        <f ca="1">Table5[[#This Row],[CEndForm]]+(_xlfn.NORM.INV(RAND(),2,0.75))</f>
        <v>31.925850015812532</v>
      </c>
      <c r="AC625" s="5" t="str">
        <f ca="1">TEXT(Table5[[#This Row],[CSigForm]],"00")</f>
        <v>32</v>
      </c>
      <c r="AD625" s="11">
        <v>837</v>
      </c>
      <c r="AE625" s="9" t="str">
        <f>TEXT(Table5[[#This Row],[DForm]],"000000")</f>
        <v>000837</v>
      </c>
      <c r="AF625" s="11">
        <f t="shared" ca="1" si="114"/>
        <v>29.19765765851017</v>
      </c>
      <c r="AG625" s="4" t="str">
        <f ca="1">TEXT(Table5[[#This Row],[DBeginForm]],"00")</f>
        <v>29</v>
      </c>
      <c r="AH625" s="11">
        <f t="shared" ca="1" si="115"/>
        <v>30.732770034334163</v>
      </c>
      <c r="AI625" s="4" t="str">
        <f ca="1">TEXT(Table5[[#This Row],[DEndForm]],"00")</f>
        <v>31</v>
      </c>
      <c r="AJ625" s="12">
        <f ca="1">Table5[[#This Row],[DEndForm]]+(_xlfn.NORM.INV(RAND(),2,0.75))</f>
        <v>33.065561723454095</v>
      </c>
      <c r="AK625" s="5" t="str">
        <f ca="1">TEXT(Table5[[#This Row],[DSigForm]],"00")</f>
        <v>33</v>
      </c>
      <c r="AL625" s="11">
        <v>829</v>
      </c>
      <c r="AM625" s="9" t="str">
        <f>TEXT(Table5[[#This Row],[EForm]],"000000")</f>
        <v>000829</v>
      </c>
      <c r="AN625" s="11">
        <f t="shared" ca="1" si="116"/>
        <v>34.948507807532593</v>
      </c>
      <c r="AO625" s="4" t="str">
        <f ca="1">TEXT(Table5[[#This Row],[EBeginForm]],"00")</f>
        <v>35</v>
      </c>
      <c r="AP625" s="11">
        <f t="shared" ca="1" si="117"/>
        <v>31.345198581451765</v>
      </c>
      <c r="AQ625" s="4" t="str">
        <f ca="1">TEXT(Table5[[#This Row],[EEndForm]],"00")</f>
        <v>31</v>
      </c>
      <c r="AR625" s="12">
        <f ca="1">Table5[[#This Row],[EEndForm]]+(_xlfn.NORM.INV(RAND(),2,0.75))</f>
        <v>33.040575236480379</v>
      </c>
      <c r="AS625" s="5" t="str">
        <f ca="1">TEXT(Table5[[#This Row],[ESigForm]],"00")</f>
        <v>33</v>
      </c>
      <c r="AT625" s="9">
        <v>816</v>
      </c>
      <c r="AU625" s="9" t="str">
        <f>TEXT(Table5[[#This Row],[F]],"000000")</f>
        <v>000816</v>
      </c>
      <c r="AV625" s="11">
        <f t="shared" ca="1" si="118"/>
        <v>30.201756914441859</v>
      </c>
      <c r="AW625" s="4" t="str">
        <f ca="1">TEXT(Table5[[#This Row],[EBeginForm]],"00")</f>
        <v>35</v>
      </c>
      <c r="AX625" s="11">
        <f t="shared" ca="1" si="119"/>
        <v>29.826940122174594</v>
      </c>
      <c r="AY625" s="4" t="str">
        <f ca="1">TEXT(Table5[[#This Row],[EEndForm]],"00")</f>
        <v>31</v>
      </c>
      <c r="AZ625" s="12">
        <f ca="1">Table5[[#This Row],[EEndForm]]+(_xlfn.NORM.INV(RAND(),2,0.75))</f>
        <v>33.466405813302636</v>
      </c>
      <c r="BA625" s="5" t="str">
        <f ca="1">TEXT(Table5[[#This Row],[ESigForm]],"00")</f>
        <v>33</v>
      </c>
    </row>
    <row r="626" spans="1:53" x14ac:dyDescent="0.3">
      <c r="A626" s="1">
        <v>0</v>
      </c>
      <c r="B626" s="1" t="s">
        <v>7</v>
      </c>
      <c r="C626" s="11">
        <v>45048</v>
      </c>
      <c r="D626" s="8" t="str">
        <f>TEXT(Table5[[#This Row],[Date]],"dd-mm-yyyy")</f>
        <v>02-05-2023</v>
      </c>
      <c r="E626" s="11" t="str">
        <f>TEXT(Table5[[#This Row],[Date]],"dd/mm/yyyy")</f>
        <v>02/05/2023</v>
      </c>
      <c r="F626" s="3" t="str">
        <f>DAY(Table5[[#This Row],[Date]])&amp;LOOKUP(DAY(Table5[[#This Row],[Date]]),{1,"st";2,"nd";3,"rd";4,"th";21,"st";22,"nd";23,"rd";24,"th";31,"st"}) &amp; TEXT(Table5[[#This Row],[Date]], " mmm, yyyy")</f>
        <v>2nd May, 2023</v>
      </c>
      <c r="G626" s="11">
        <v>828</v>
      </c>
      <c r="H626" s="9" t="str">
        <f>TEXT(Table5[[#This Row],[AForm]],"000000")</f>
        <v>000828</v>
      </c>
      <c r="I626" s="11">
        <f t="shared" ca="1" si="108"/>
        <v>34.746978582490875</v>
      </c>
      <c r="J626" s="4" t="str">
        <f ca="1">TEXT(Table5[[#This Row],[ABeginForm]],"00")</f>
        <v>35</v>
      </c>
      <c r="K626" s="11">
        <f t="shared" ca="1" si="109"/>
        <v>30.692913704878396</v>
      </c>
      <c r="L626" s="4" t="str">
        <f ca="1">TEXT(Table5[[#This Row],[AEndForm]],"00")</f>
        <v>31</v>
      </c>
      <c r="M626" s="12">
        <f ca="1">Table5[[#This Row],[AEndForm]]+(_xlfn.NORM.INV(RAND(),2,0.75))</f>
        <v>31.72719376881912</v>
      </c>
      <c r="N626" s="5" t="str">
        <f ca="1">TEXT(Table5[[#This Row],[ASigForm]],"00")</f>
        <v>32</v>
      </c>
      <c r="O626" s="11" t="s">
        <v>12</v>
      </c>
      <c r="P626" s="9" t="str">
        <f>TEXT(Table5[[#This Row],[BForm]],"000000")</f>
        <v xml:space="preserve"> </v>
      </c>
      <c r="Q626" s="11">
        <f t="shared" ca="1" si="110"/>
        <v>29.864201515611676</v>
      </c>
      <c r="R626" s="4" t="str">
        <f ca="1">TEXT(Table5[[#This Row],[BBeginForm]],"00")</f>
        <v>30</v>
      </c>
      <c r="S626" s="11">
        <f t="shared" ca="1" si="111"/>
        <v>33.129529335586156</v>
      </c>
      <c r="T626" s="4" t="str">
        <f ca="1">TEXT(Table5[[#This Row],[BEndForm]],"00")</f>
        <v>33</v>
      </c>
      <c r="U626" s="12">
        <f ca="1">Table5[[#This Row],[BEndForm]]+(_xlfn.NORM.INV(RAND(),2,0.75))</f>
        <v>34.896267736704139</v>
      </c>
      <c r="V626" s="5" t="str">
        <f ca="1">TEXT(Table5[[#This Row],[BSigForm]],"00")</f>
        <v>35</v>
      </c>
      <c r="W626" s="6" t="s">
        <v>11</v>
      </c>
      <c r="X626" s="11">
        <f t="shared" ca="1" si="112"/>
        <v>26.828923225697402</v>
      </c>
      <c r="Y626" s="4" t="str">
        <f ca="1">TEXT(Table5[[#This Row],[CBeginForm]],"00")</f>
        <v>27</v>
      </c>
      <c r="Z626" s="11">
        <f t="shared" ca="1" si="113"/>
        <v>26.588740294343285</v>
      </c>
      <c r="AA626" s="4" t="str">
        <f ca="1">TEXT(Table5[[#This Row],[CEndForm]],"00")</f>
        <v>27</v>
      </c>
      <c r="AB626" s="12">
        <f ca="1">Table5[[#This Row],[CEndForm]]+(_xlfn.NORM.INV(RAND(),2,0.75))</f>
        <v>28.989983297872911</v>
      </c>
      <c r="AC626" s="5" t="str">
        <f ca="1">TEXT(Table5[[#This Row],[CSigForm]],"00")</f>
        <v>29</v>
      </c>
      <c r="AD626" s="11">
        <v>838</v>
      </c>
      <c r="AE626" s="9" t="str">
        <f>TEXT(Table5[[#This Row],[DForm]],"000000")</f>
        <v>000838</v>
      </c>
      <c r="AF626" s="11">
        <f t="shared" ca="1" si="114"/>
        <v>26.41473415429396</v>
      </c>
      <c r="AG626" s="4" t="str">
        <f ca="1">TEXT(Table5[[#This Row],[DBeginForm]],"00")</f>
        <v>26</v>
      </c>
      <c r="AH626" s="11">
        <f t="shared" ca="1" si="115"/>
        <v>23.751781219431923</v>
      </c>
      <c r="AI626" s="4" t="str">
        <f ca="1">TEXT(Table5[[#This Row],[DEndForm]],"00")</f>
        <v>24</v>
      </c>
      <c r="AJ626" s="12">
        <f ca="1">Table5[[#This Row],[DEndForm]]+(_xlfn.NORM.INV(RAND(),2,0.75))</f>
        <v>25.539080132363178</v>
      </c>
      <c r="AK626" s="5" t="str">
        <f ca="1">TEXT(Table5[[#This Row],[DSigForm]],"00")</f>
        <v>26</v>
      </c>
      <c r="AL626" s="11">
        <v>830</v>
      </c>
      <c r="AM626" s="9" t="str">
        <f>TEXT(Table5[[#This Row],[EForm]],"000000")</f>
        <v>000830</v>
      </c>
      <c r="AN626" s="11">
        <f t="shared" ca="1" si="116"/>
        <v>30.852564935871222</v>
      </c>
      <c r="AO626" s="4" t="str">
        <f ca="1">TEXT(Table5[[#This Row],[EBeginForm]],"00")</f>
        <v>31</v>
      </c>
      <c r="AP626" s="11">
        <f t="shared" ca="1" si="117"/>
        <v>27.593473707813025</v>
      </c>
      <c r="AQ626" s="4" t="str">
        <f ca="1">TEXT(Table5[[#This Row],[EEndForm]],"00")</f>
        <v>28</v>
      </c>
      <c r="AR626" s="12">
        <f ca="1">Table5[[#This Row],[EEndForm]]+(_xlfn.NORM.INV(RAND(),2,0.75))</f>
        <v>29.60576369087363</v>
      </c>
      <c r="AS626" s="5" t="str">
        <f ca="1">TEXT(Table5[[#This Row],[ESigForm]],"00")</f>
        <v>30</v>
      </c>
      <c r="AT626" s="9">
        <v>817</v>
      </c>
      <c r="AU626" s="9" t="str">
        <f>TEXT(Table5[[#This Row],[F]],"000000")</f>
        <v>000817</v>
      </c>
      <c r="AV626" s="11">
        <f t="shared" ca="1" si="118"/>
        <v>31.606231641119891</v>
      </c>
      <c r="AW626" s="4" t="str">
        <f ca="1">TEXT(Table5[[#This Row],[EBeginForm]],"00")</f>
        <v>31</v>
      </c>
      <c r="AX626" s="11">
        <f t="shared" ca="1" si="119"/>
        <v>30.816133229578274</v>
      </c>
      <c r="AY626" s="4" t="str">
        <f ca="1">TEXT(Table5[[#This Row],[EEndForm]],"00")</f>
        <v>28</v>
      </c>
      <c r="AZ626" s="12">
        <f ca="1">Table5[[#This Row],[EEndForm]]+(_xlfn.NORM.INV(RAND(),2,0.75))</f>
        <v>30.562667749948837</v>
      </c>
      <c r="BA626" s="5" t="str">
        <f ca="1">TEXT(Table5[[#This Row],[ESigForm]],"00")</f>
        <v>30</v>
      </c>
    </row>
    <row r="627" spans="1:53" x14ac:dyDescent="0.3">
      <c r="A627" s="1">
        <v>0</v>
      </c>
      <c r="B627" s="1" t="s">
        <v>8</v>
      </c>
      <c r="C627" s="11">
        <v>45049</v>
      </c>
      <c r="D627" s="8" t="str">
        <f>TEXT(Table5[[#This Row],[Date]],"dd-mm-yyyy")</f>
        <v>03-05-2023</v>
      </c>
      <c r="E627" s="11" t="str">
        <f>TEXT(Table5[[#This Row],[Date]],"dd/mm/yyyy")</f>
        <v>03/05/2023</v>
      </c>
      <c r="F627" s="3" t="str">
        <f>DAY(Table5[[#This Row],[Date]])&amp;LOOKUP(DAY(Table5[[#This Row],[Date]]),{1,"st";2,"nd";3,"rd";4,"th";21,"st";22,"nd";23,"rd";24,"th";31,"st"}) &amp; TEXT(Table5[[#This Row],[Date]], " mmm, yyyy")</f>
        <v>3rd May, 2023</v>
      </c>
      <c r="G627" s="11">
        <v>829</v>
      </c>
      <c r="H627" s="9" t="str">
        <f>TEXT(Table5[[#This Row],[AForm]],"000000")</f>
        <v>000829</v>
      </c>
      <c r="I627" s="11">
        <f t="shared" ca="1" si="108"/>
        <v>28.73909871828301</v>
      </c>
      <c r="J627" s="4" t="str">
        <f ca="1">TEXT(Table5[[#This Row],[ABeginForm]],"00")</f>
        <v>29</v>
      </c>
      <c r="K627" s="11">
        <f t="shared" ca="1" si="109"/>
        <v>28.04014364293522</v>
      </c>
      <c r="L627" s="4" t="str">
        <f ca="1">TEXT(Table5[[#This Row],[AEndForm]],"00")</f>
        <v>28</v>
      </c>
      <c r="M627" s="12">
        <f ca="1">Table5[[#This Row],[AEndForm]]+(_xlfn.NORM.INV(RAND(),2,0.75))</f>
        <v>29.35420990144042</v>
      </c>
      <c r="N627" s="5" t="str">
        <f ca="1">TEXT(Table5[[#This Row],[ASigForm]],"00")</f>
        <v>29</v>
      </c>
      <c r="O627" s="11" t="s">
        <v>12</v>
      </c>
      <c r="P627" s="9" t="str">
        <f>TEXT(Table5[[#This Row],[BForm]],"000000")</f>
        <v xml:space="preserve"> </v>
      </c>
      <c r="Q627" s="11">
        <f t="shared" ca="1" si="110"/>
        <v>31.41532221774424</v>
      </c>
      <c r="R627" s="4" t="str">
        <f ca="1">TEXT(Table5[[#This Row],[BBeginForm]],"00")</f>
        <v>31</v>
      </c>
      <c r="S627" s="11">
        <f t="shared" ca="1" si="111"/>
        <v>28.497054422982163</v>
      </c>
      <c r="T627" s="4" t="str">
        <f ca="1">TEXT(Table5[[#This Row],[BEndForm]],"00")</f>
        <v>28</v>
      </c>
      <c r="U627" s="12">
        <f ca="1">Table5[[#This Row],[BEndForm]]+(_xlfn.NORM.INV(RAND(),2,0.75))</f>
        <v>31.106023643269175</v>
      </c>
      <c r="V627" s="5" t="str">
        <f ca="1">TEXT(Table5[[#This Row],[BSigForm]],"00")</f>
        <v>31</v>
      </c>
      <c r="W627" s="6" t="s">
        <v>11</v>
      </c>
      <c r="X627" s="11">
        <f t="shared" ca="1" si="112"/>
        <v>29.521690740768864</v>
      </c>
      <c r="Y627" s="4" t="str">
        <f ca="1">TEXT(Table5[[#This Row],[CBeginForm]],"00")</f>
        <v>30</v>
      </c>
      <c r="Z627" s="11">
        <f t="shared" ca="1" si="113"/>
        <v>30.759518109194307</v>
      </c>
      <c r="AA627" s="4" t="str">
        <f ca="1">TEXT(Table5[[#This Row],[CEndForm]],"00")</f>
        <v>31</v>
      </c>
      <c r="AB627" s="12">
        <f ca="1">Table5[[#This Row],[CEndForm]]+(_xlfn.NORM.INV(RAND(),2,0.75))</f>
        <v>31.908986907791338</v>
      </c>
      <c r="AC627" s="5" t="str">
        <f ca="1">TEXT(Table5[[#This Row],[CSigForm]],"00")</f>
        <v>32</v>
      </c>
      <c r="AD627" s="11">
        <v>839</v>
      </c>
      <c r="AE627" s="9" t="str">
        <f>TEXT(Table5[[#This Row],[DForm]],"000000")</f>
        <v>000839</v>
      </c>
      <c r="AF627" s="11">
        <f t="shared" ca="1" si="114"/>
        <v>32.429999431032932</v>
      </c>
      <c r="AG627" s="4" t="str">
        <f ca="1">TEXT(Table5[[#This Row],[DBeginForm]],"00")</f>
        <v>32</v>
      </c>
      <c r="AH627" s="11">
        <f t="shared" ca="1" si="115"/>
        <v>33.176902811610461</v>
      </c>
      <c r="AI627" s="4" t="str">
        <f ca="1">TEXT(Table5[[#This Row],[DEndForm]],"00")</f>
        <v>33</v>
      </c>
      <c r="AJ627" s="12">
        <f ca="1">Table5[[#This Row],[DEndForm]]+(_xlfn.NORM.INV(RAND(),2,0.75))</f>
        <v>35.336548681302141</v>
      </c>
      <c r="AK627" s="5" t="str">
        <f ca="1">TEXT(Table5[[#This Row],[DSigForm]],"00")</f>
        <v>35</v>
      </c>
      <c r="AL627" s="11">
        <v>831</v>
      </c>
      <c r="AM627" s="9" t="str">
        <f>TEXT(Table5[[#This Row],[EForm]],"000000")</f>
        <v>000831</v>
      </c>
      <c r="AN627" s="11">
        <f t="shared" ca="1" si="116"/>
        <v>28.848226706438986</v>
      </c>
      <c r="AO627" s="4" t="str">
        <f ca="1">TEXT(Table5[[#This Row],[EBeginForm]],"00")</f>
        <v>29</v>
      </c>
      <c r="AP627" s="11">
        <f t="shared" ca="1" si="117"/>
        <v>25.64705753413778</v>
      </c>
      <c r="AQ627" s="4" t="str">
        <f ca="1">TEXT(Table5[[#This Row],[EEndForm]],"00")</f>
        <v>26</v>
      </c>
      <c r="AR627" s="12">
        <f ca="1">Table5[[#This Row],[EEndForm]]+(_xlfn.NORM.INV(RAND(),2,0.75))</f>
        <v>25.655549326800092</v>
      </c>
      <c r="AS627" s="5" t="str">
        <f ca="1">TEXT(Table5[[#This Row],[ESigForm]],"00")</f>
        <v>26</v>
      </c>
      <c r="AT627" s="9">
        <v>818</v>
      </c>
      <c r="AU627" s="9" t="str">
        <f>TEXT(Table5[[#This Row],[F]],"000000")</f>
        <v>000818</v>
      </c>
      <c r="AV627" s="11">
        <f t="shared" ca="1" si="118"/>
        <v>24.591969477782619</v>
      </c>
      <c r="AW627" s="4" t="str">
        <f ca="1">TEXT(Table5[[#This Row],[EBeginForm]],"00")</f>
        <v>29</v>
      </c>
      <c r="AX627" s="11">
        <f t="shared" ca="1" si="119"/>
        <v>30.65891832185293</v>
      </c>
      <c r="AY627" s="4" t="str">
        <f ca="1">TEXT(Table5[[#This Row],[EEndForm]],"00")</f>
        <v>26</v>
      </c>
      <c r="AZ627" s="12">
        <f ca="1">Table5[[#This Row],[EEndForm]]+(_xlfn.NORM.INV(RAND(),2,0.75))</f>
        <v>26.734975507504203</v>
      </c>
      <c r="BA627" s="5" t="str">
        <f ca="1">TEXT(Table5[[#This Row],[ESigForm]],"00")</f>
        <v>26</v>
      </c>
    </row>
    <row r="628" spans="1:53" x14ac:dyDescent="0.3">
      <c r="A628" s="1">
        <v>0</v>
      </c>
      <c r="B628" s="1" t="s">
        <v>9</v>
      </c>
      <c r="C628" s="11">
        <v>45050</v>
      </c>
      <c r="D628" s="8" t="str">
        <f>TEXT(Table5[[#This Row],[Date]],"dd-mm-yyyy")</f>
        <v>04-05-2023</v>
      </c>
      <c r="E628" s="11" t="str">
        <f>TEXT(Table5[[#This Row],[Date]],"dd/mm/yyyy")</f>
        <v>04/05/2023</v>
      </c>
      <c r="F628" s="3" t="str">
        <f>DAY(Table5[[#This Row],[Date]])&amp;LOOKUP(DAY(Table5[[#This Row],[Date]]),{1,"st";2,"nd";3,"rd";4,"th";21,"st";22,"nd";23,"rd";24,"th";31,"st"}) &amp; TEXT(Table5[[#This Row],[Date]], " mmm, yyyy")</f>
        <v>4th May, 2023</v>
      </c>
      <c r="G628" s="11">
        <v>830</v>
      </c>
      <c r="H628" s="9" t="str">
        <f>TEXT(Table5[[#This Row],[AForm]],"000000")</f>
        <v>000830</v>
      </c>
      <c r="I628" s="11">
        <f t="shared" ca="1" si="108"/>
        <v>28.71774642705876</v>
      </c>
      <c r="J628" s="4" t="str">
        <f ca="1">TEXT(Table5[[#This Row],[ABeginForm]],"00")</f>
        <v>29</v>
      </c>
      <c r="K628" s="11">
        <f t="shared" ca="1" si="109"/>
        <v>28.824693478536087</v>
      </c>
      <c r="L628" s="4" t="str">
        <f ca="1">TEXT(Table5[[#This Row],[AEndForm]],"00")</f>
        <v>29</v>
      </c>
      <c r="M628" s="12">
        <f ca="1">Table5[[#This Row],[AEndForm]]+(_xlfn.NORM.INV(RAND(),2,0.75))</f>
        <v>31.209957049336477</v>
      </c>
      <c r="N628" s="5" t="str">
        <f ca="1">TEXT(Table5[[#This Row],[ASigForm]],"00")</f>
        <v>31</v>
      </c>
      <c r="O628" s="11" t="s">
        <v>12</v>
      </c>
      <c r="P628" s="9" t="str">
        <f>TEXT(Table5[[#This Row],[BForm]],"000000")</f>
        <v xml:space="preserve"> </v>
      </c>
      <c r="Q628" s="11">
        <f t="shared" ca="1" si="110"/>
        <v>27.810750039266125</v>
      </c>
      <c r="R628" s="4" t="str">
        <f ca="1">TEXT(Table5[[#This Row],[BBeginForm]],"00")</f>
        <v>28</v>
      </c>
      <c r="S628" s="11">
        <f t="shared" ca="1" si="111"/>
        <v>33.286318050473362</v>
      </c>
      <c r="T628" s="4" t="str">
        <f ca="1">TEXT(Table5[[#This Row],[BEndForm]],"00")</f>
        <v>33</v>
      </c>
      <c r="U628" s="12">
        <f ca="1">Table5[[#This Row],[BEndForm]]+(_xlfn.NORM.INV(RAND(),2,0.75))</f>
        <v>35.729840921665257</v>
      </c>
      <c r="V628" s="5" t="str">
        <f ca="1">TEXT(Table5[[#This Row],[BSigForm]],"00")</f>
        <v>36</v>
      </c>
      <c r="W628" s="6" t="s">
        <v>11</v>
      </c>
      <c r="X628" s="11">
        <f t="shared" ca="1" si="112"/>
        <v>33.012872578985487</v>
      </c>
      <c r="Y628" s="4" t="str">
        <f ca="1">TEXT(Table5[[#This Row],[CBeginForm]],"00")</f>
        <v>33</v>
      </c>
      <c r="Z628" s="11">
        <f t="shared" ca="1" si="113"/>
        <v>26.888792990746104</v>
      </c>
      <c r="AA628" s="4" t="str">
        <f ca="1">TEXT(Table5[[#This Row],[CEndForm]],"00")</f>
        <v>27</v>
      </c>
      <c r="AB628" s="12">
        <f ca="1">Table5[[#This Row],[CEndForm]]+(_xlfn.NORM.INV(RAND(),2,0.75))</f>
        <v>28.82208106204261</v>
      </c>
      <c r="AC628" s="5" t="str">
        <f ca="1">TEXT(Table5[[#This Row],[CSigForm]],"00")</f>
        <v>29</v>
      </c>
      <c r="AD628" s="11">
        <v>840</v>
      </c>
      <c r="AE628" s="9" t="str">
        <f>TEXT(Table5[[#This Row],[DForm]],"000000")</f>
        <v>000840</v>
      </c>
      <c r="AF628" s="11">
        <f t="shared" ca="1" si="114"/>
        <v>33.279847565547804</v>
      </c>
      <c r="AG628" s="4" t="str">
        <f ca="1">TEXT(Table5[[#This Row],[DBeginForm]],"00")</f>
        <v>33</v>
      </c>
      <c r="AH628" s="11">
        <f t="shared" ca="1" si="115"/>
        <v>28.664105963461882</v>
      </c>
      <c r="AI628" s="4" t="str">
        <f ca="1">TEXT(Table5[[#This Row],[DEndForm]],"00")</f>
        <v>29</v>
      </c>
      <c r="AJ628" s="12">
        <f ca="1">Table5[[#This Row],[DEndForm]]+(_xlfn.NORM.INV(RAND(),2,0.75))</f>
        <v>30.615571567334541</v>
      </c>
      <c r="AK628" s="5" t="str">
        <f ca="1">TEXT(Table5[[#This Row],[DSigForm]],"00")</f>
        <v>31</v>
      </c>
      <c r="AL628" s="11">
        <v>832</v>
      </c>
      <c r="AM628" s="9" t="str">
        <f>TEXT(Table5[[#This Row],[EForm]],"000000")</f>
        <v>000832</v>
      </c>
      <c r="AN628" s="11">
        <f t="shared" ca="1" si="116"/>
        <v>31.13159654884797</v>
      </c>
      <c r="AO628" s="4" t="str">
        <f ca="1">TEXT(Table5[[#This Row],[EBeginForm]],"00")</f>
        <v>31</v>
      </c>
      <c r="AP628" s="11">
        <f t="shared" ca="1" si="117"/>
        <v>33.860060951712285</v>
      </c>
      <c r="AQ628" s="4" t="str">
        <f ca="1">TEXT(Table5[[#This Row],[EEndForm]],"00")</f>
        <v>34</v>
      </c>
      <c r="AR628" s="12">
        <f ca="1">Table5[[#This Row],[EEndForm]]+(_xlfn.NORM.INV(RAND(),2,0.75))</f>
        <v>36.211209456134846</v>
      </c>
      <c r="AS628" s="5" t="str">
        <f ca="1">TEXT(Table5[[#This Row],[ESigForm]],"00")</f>
        <v>36</v>
      </c>
      <c r="AT628" s="9">
        <v>819</v>
      </c>
      <c r="AU628" s="9" t="str">
        <f>TEXT(Table5[[#This Row],[F]],"000000")</f>
        <v>000819</v>
      </c>
      <c r="AV628" s="11">
        <f t="shared" ca="1" si="118"/>
        <v>30.709620878403634</v>
      </c>
      <c r="AW628" s="4" t="str">
        <f ca="1">TEXT(Table5[[#This Row],[EBeginForm]],"00")</f>
        <v>31</v>
      </c>
      <c r="AX628" s="11">
        <f t="shared" ca="1" si="119"/>
        <v>34.678510040307685</v>
      </c>
      <c r="AY628" s="4" t="str">
        <f ca="1">TEXT(Table5[[#This Row],[EEndForm]],"00")</f>
        <v>34</v>
      </c>
      <c r="AZ628" s="12">
        <f ca="1">Table5[[#This Row],[EEndForm]]+(_xlfn.NORM.INV(RAND(),2,0.75))</f>
        <v>36.105529241634557</v>
      </c>
      <c r="BA628" s="5" t="str">
        <f ca="1">TEXT(Table5[[#This Row],[ESigForm]],"00")</f>
        <v>36</v>
      </c>
    </row>
    <row r="629" spans="1:53" x14ac:dyDescent="0.3">
      <c r="A629" s="1">
        <v>0</v>
      </c>
      <c r="B629" s="1" t="s">
        <v>10</v>
      </c>
      <c r="C629" s="11">
        <v>45051</v>
      </c>
      <c r="D629" s="8" t="str">
        <f>TEXT(Table5[[#This Row],[Date]],"dd-mm-yyyy")</f>
        <v>05-05-2023</v>
      </c>
      <c r="E629" s="11" t="str">
        <f>TEXT(Table5[[#This Row],[Date]],"dd/mm/yyyy")</f>
        <v>05/05/2023</v>
      </c>
      <c r="F629" s="3" t="str">
        <f>DAY(Table5[[#This Row],[Date]])&amp;LOOKUP(DAY(Table5[[#This Row],[Date]]),{1,"st";2,"nd";3,"rd";4,"th";21,"st";22,"nd";23,"rd";24,"th";31,"st"}) &amp; TEXT(Table5[[#This Row],[Date]], " mmm, yyyy")</f>
        <v>5th May, 2023</v>
      </c>
      <c r="G629" s="11">
        <v>831</v>
      </c>
      <c r="H629" s="9" t="str">
        <f>TEXT(Table5[[#This Row],[AForm]],"000000")</f>
        <v>000831</v>
      </c>
      <c r="I629" s="11">
        <f t="shared" ca="1" si="108"/>
        <v>21.807699168553313</v>
      </c>
      <c r="J629" s="4" t="str">
        <f ca="1">TEXT(Table5[[#This Row],[ABeginForm]],"00")</f>
        <v>22</v>
      </c>
      <c r="K629" s="11">
        <f t="shared" ca="1" si="109"/>
        <v>29.576269345552927</v>
      </c>
      <c r="L629" s="4" t="str">
        <f ca="1">TEXT(Table5[[#This Row],[AEndForm]],"00")</f>
        <v>30</v>
      </c>
      <c r="M629" s="12">
        <f ca="1">Table5[[#This Row],[AEndForm]]+(_xlfn.NORM.INV(RAND(),2,0.75))</f>
        <v>32.147099475510011</v>
      </c>
      <c r="N629" s="5" t="str">
        <f ca="1">TEXT(Table5[[#This Row],[ASigForm]],"00")</f>
        <v>32</v>
      </c>
      <c r="O629" s="11" t="s">
        <v>12</v>
      </c>
      <c r="P629" s="9" t="str">
        <f>TEXT(Table5[[#This Row],[BForm]],"000000")</f>
        <v xml:space="preserve"> </v>
      </c>
      <c r="Q629" s="11">
        <f t="shared" ca="1" si="110"/>
        <v>35.1528465372825</v>
      </c>
      <c r="R629" s="4" t="str">
        <f ca="1">TEXT(Table5[[#This Row],[BBeginForm]],"00")</f>
        <v>35</v>
      </c>
      <c r="S629" s="11">
        <f t="shared" ca="1" si="111"/>
        <v>28.389865733082953</v>
      </c>
      <c r="T629" s="4" t="str">
        <f ca="1">TEXT(Table5[[#This Row],[BEndForm]],"00")</f>
        <v>28</v>
      </c>
      <c r="U629" s="12">
        <f ca="1">Table5[[#This Row],[BEndForm]]+(_xlfn.NORM.INV(RAND(),2,0.75))</f>
        <v>29.030242632807507</v>
      </c>
      <c r="V629" s="5" t="str">
        <f ca="1">TEXT(Table5[[#This Row],[BSigForm]],"00")</f>
        <v>29</v>
      </c>
      <c r="W629" s="6" t="s">
        <v>11</v>
      </c>
      <c r="X629" s="11">
        <f t="shared" ca="1" si="112"/>
        <v>28.337018107412913</v>
      </c>
      <c r="Y629" s="4" t="str">
        <f ca="1">TEXT(Table5[[#This Row],[CBeginForm]],"00")</f>
        <v>28</v>
      </c>
      <c r="Z629" s="11">
        <f t="shared" ca="1" si="113"/>
        <v>31.249707879800532</v>
      </c>
      <c r="AA629" s="4" t="str">
        <f ca="1">TEXT(Table5[[#This Row],[CEndForm]],"00")</f>
        <v>31</v>
      </c>
      <c r="AB629" s="12">
        <f ca="1">Table5[[#This Row],[CEndForm]]+(_xlfn.NORM.INV(RAND(),2,0.75))</f>
        <v>33.343425585301674</v>
      </c>
      <c r="AC629" s="5" t="str">
        <f ca="1">TEXT(Table5[[#This Row],[CSigForm]],"00")</f>
        <v>33</v>
      </c>
      <c r="AD629" s="11">
        <v>841</v>
      </c>
      <c r="AE629" s="9" t="str">
        <f>TEXT(Table5[[#This Row],[DForm]],"000000")</f>
        <v>000841</v>
      </c>
      <c r="AF629" s="11">
        <f t="shared" ca="1" si="114"/>
        <v>31.83535232199181</v>
      </c>
      <c r="AG629" s="4" t="str">
        <f ca="1">TEXT(Table5[[#This Row],[DBeginForm]],"00")</f>
        <v>32</v>
      </c>
      <c r="AH629" s="11">
        <f t="shared" ca="1" si="115"/>
        <v>31.05383051022573</v>
      </c>
      <c r="AI629" s="4" t="str">
        <f ca="1">TEXT(Table5[[#This Row],[DEndForm]],"00")</f>
        <v>31</v>
      </c>
      <c r="AJ629" s="12">
        <f ca="1">Table5[[#This Row],[DEndForm]]+(_xlfn.NORM.INV(RAND(),2,0.75))</f>
        <v>32.652470189835824</v>
      </c>
      <c r="AK629" s="5" t="str">
        <f ca="1">TEXT(Table5[[#This Row],[DSigForm]],"00")</f>
        <v>33</v>
      </c>
      <c r="AL629" s="11">
        <v>833</v>
      </c>
      <c r="AM629" s="9" t="str">
        <f>TEXT(Table5[[#This Row],[EForm]],"000000")</f>
        <v>000833</v>
      </c>
      <c r="AN629" s="11">
        <f t="shared" ca="1" si="116"/>
        <v>27.982457724435537</v>
      </c>
      <c r="AO629" s="4" t="str">
        <f ca="1">TEXT(Table5[[#This Row],[EBeginForm]],"00")</f>
        <v>28</v>
      </c>
      <c r="AP629" s="11">
        <f t="shared" ca="1" si="117"/>
        <v>35.819235075627802</v>
      </c>
      <c r="AQ629" s="4" t="str">
        <f ca="1">TEXT(Table5[[#This Row],[EEndForm]],"00")</f>
        <v>36</v>
      </c>
      <c r="AR629" s="12">
        <f ca="1">Table5[[#This Row],[EEndForm]]+(_xlfn.NORM.INV(RAND(),2,0.75))</f>
        <v>37.842560720768191</v>
      </c>
      <c r="AS629" s="5" t="str">
        <f ca="1">TEXT(Table5[[#This Row],[ESigForm]],"00")</f>
        <v>38</v>
      </c>
      <c r="AT629" s="9">
        <v>820</v>
      </c>
      <c r="AU629" s="9" t="str">
        <f>TEXT(Table5[[#This Row],[F]],"000000")</f>
        <v>000820</v>
      </c>
      <c r="AV629" s="11">
        <f t="shared" ca="1" si="118"/>
        <v>32.050929320371267</v>
      </c>
      <c r="AW629" s="4" t="str">
        <f ca="1">TEXT(Table5[[#This Row],[EBeginForm]],"00")</f>
        <v>28</v>
      </c>
      <c r="AX629" s="11">
        <f t="shared" ca="1" si="119"/>
        <v>29.427308625711433</v>
      </c>
      <c r="AY629" s="4" t="str">
        <f ca="1">TEXT(Table5[[#This Row],[EEndForm]],"00")</f>
        <v>36</v>
      </c>
      <c r="AZ629" s="12">
        <f ca="1">Table5[[#This Row],[EEndForm]]+(_xlfn.NORM.INV(RAND(),2,0.75))</f>
        <v>36.66538230329683</v>
      </c>
      <c r="BA629" s="5" t="str">
        <f ca="1">TEXT(Table5[[#This Row],[ESigForm]],"00")</f>
        <v>38</v>
      </c>
    </row>
    <row r="630" spans="1:53" x14ac:dyDescent="0.3">
      <c r="A630" s="1">
        <v>0</v>
      </c>
      <c r="B630" s="1" t="s">
        <v>5</v>
      </c>
      <c r="C630" s="11">
        <v>45052</v>
      </c>
      <c r="D630" s="8" t="str">
        <f>TEXT(Table5[[#This Row],[Date]],"dd-mm-yyyy")</f>
        <v>06-05-2023</v>
      </c>
      <c r="E630" s="11" t="str">
        <f>TEXT(Table5[[#This Row],[Date]],"dd/mm/yyyy")</f>
        <v>06/05/2023</v>
      </c>
      <c r="F630" s="3" t="str">
        <f>DAY(Table5[[#This Row],[Date]])&amp;LOOKUP(DAY(Table5[[#This Row],[Date]]),{1,"st";2,"nd";3,"rd";4,"th";21,"st";22,"nd";23,"rd";24,"th";31,"st"}) &amp; TEXT(Table5[[#This Row],[Date]], " mmm, yyyy")</f>
        <v>6th May, 2023</v>
      </c>
      <c r="G630" s="11">
        <v>832</v>
      </c>
      <c r="H630" s="9" t="str">
        <f>TEXT(Table5[[#This Row],[AForm]],"000000")</f>
        <v>000832</v>
      </c>
      <c r="I630" s="11">
        <f t="shared" ca="1" si="108"/>
        <v>32.413662608337802</v>
      </c>
      <c r="J630" s="4" t="str">
        <f ca="1">TEXT(Table5[[#This Row],[ABeginForm]],"00")</f>
        <v>32</v>
      </c>
      <c r="K630" s="11">
        <f t="shared" ca="1" si="109"/>
        <v>24.286996332111872</v>
      </c>
      <c r="L630" s="4" t="str">
        <f ca="1">TEXT(Table5[[#This Row],[AEndForm]],"00")</f>
        <v>24</v>
      </c>
      <c r="M630" s="12">
        <f ca="1">Table5[[#This Row],[AEndForm]]+(_xlfn.NORM.INV(RAND(),2,0.75))</f>
        <v>26.081375652745685</v>
      </c>
      <c r="N630" s="5" t="str">
        <f ca="1">TEXT(Table5[[#This Row],[ASigForm]],"00")</f>
        <v>26</v>
      </c>
      <c r="O630" s="11" t="s">
        <v>12</v>
      </c>
      <c r="P630" s="9" t="str">
        <f>TEXT(Table5[[#This Row],[BForm]],"000000")</f>
        <v xml:space="preserve"> </v>
      </c>
      <c r="Q630" s="11">
        <f t="shared" ca="1" si="110"/>
        <v>26.371087653518646</v>
      </c>
      <c r="R630" s="4" t="str">
        <f ca="1">TEXT(Table5[[#This Row],[BBeginForm]],"00")</f>
        <v>26</v>
      </c>
      <c r="S630" s="11">
        <f t="shared" ca="1" si="111"/>
        <v>28.726978088112631</v>
      </c>
      <c r="T630" s="4" t="str">
        <f ca="1">TEXT(Table5[[#This Row],[BEndForm]],"00")</f>
        <v>29</v>
      </c>
      <c r="U630" s="12">
        <f ca="1">Table5[[#This Row],[BEndForm]]+(_xlfn.NORM.INV(RAND(),2,0.75))</f>
        <v>31.064053541354745</v>
      </c>
      <c r="V630" s="5" t="str">
        <f ca="1">TEXT(Table5[[#This Row],[BSigForm]],"00")</f>
        <v>31</v>
      </c>
      <c r="W630" s="6" t="s">
        <v>11</v>
      </c>
      <c r="X630" s="11">
        <f t="shared" ca="1" si="112"/>
        <v>28.742295159303367</v>
      </c>
      <c r="Y630" s="4" t="str">
        <f ca="1">TEXT(Table5[[#This Row],[CBeginForm]],"00")</f>
        <v>29</v>
      </c>
      <c r="Z630" s="11">
        <f t="shared" ca="1" si="113"/>
        <v>30.354745625409851</v>
      </c>
      <c r="AA630" s="4" t="str">
        <f ca="1">TEXT(Table5[[#This Row],[CEndForm]],"00")</f>
        <v>30</v>
      </c>
      <c r="AB630" s="12">
        <f ca="1">Table5[[#This Row],[CEndForm]]+(_xlfn.NORM.INV(RAND(),2,0.75))</f>
        <v>32.518295062126072</v>
      </c>
      <c r="AC630" s="5" t="str">
        <f ca="1">TEXT(Table5[[#This Row],[CSigForm]],"00")</f>
        <v>33</v>
      </c>
      <c r="AD630" s="11">
        <v>842</v>
      </c>
      <c r="AE630" s="9" t="str">
        <f>TEXT(Table5[[#This Row],[DForm]],"000000")</f>
        <v>000842</v>
      </c>
      <c r="AF630" s="11">
        <f t="shared" ca="1" si="114"/>
        <v>30.838976200529036</v>
      </c>
      <c r="AG630" s="4" t="str">
        <f ca="1">TEXT(Table5[[#This Row],[DBeginForm]],"00")</f>
        <v>31</v>
      </c>
      <c r="AH630" s="11">
        <f t="shared" ca="1" si="115"/>
        <v>30.589631165708692</v>
      </c>
      <c r="AI630" s="4" t="str">
        <f ca="1">TEXT(Table5[[#This Row],[DEndForm]],"00")</f>
        <v>31</v>
      </c>
      <c r="AJ630" s="12">
        <f ca="1">Table5[[#This Row],[DEndForm]]+(_xlfn.NORM.INV(RAND(),2,0.75))</f>
        <v>32.586538613643015</v>
      </c>
      <c r="AK630" s="5" t="str">
        <f ca="1">TEXT(Table5[[#This Row],[DSigForm]],"00")</f>
        <v>33</v>
      </c>
      <c r="AL630" s="11">
        <v>834</v>
      </c>
      <c r="AM630" s="9" t="str">
        <f>TEXT(Table5[[#This Row],[EForm]],"000000")</f>
        <v>000834</v>
      </c>
      <c r="AN630" s="11">
        <f t="shared" ca="1" si="116"/>
        <v>30.807966474796615</v>
      </c>
      <c r="AO630" s="4" t="str">
        <f ca="1">TEXT(Table5[[#This Row],[EBeginForm]],"00")</f>
        <v>31</v>
      </c>
      <c r="AP630" s="11">
        <f t="shared" ca="1" si="117"/>
        <v>29.636579316877729</v>
      </c>
      <c r="AQ630" s="4" t="str">
        <f ca="1">TEXT(Table5[[#This Row],[EEndForm]],"00")</f>
        <v>30</v>
      </c>
      <c r="AR630" s="12">
        <f ca="1">Table5[[#This Row],[EEndForm]]+(_xlfn.NORM.INV(RAND(),2,0.75))</f>
        <v>32.133739528949953</v>
      </c>
      <c r="AS630" s="5" t="str">
        <f ca="1">TEXT(Table5[[#This Row],[ESigForm]],"00")</f>
        <v>32</v>
      </c>
      <c r="AT630" s="9">
        <v>821</v>
      </c>
      <c r="AU630" s="9" t="str">
        <f>TEXT(Table5[[#This Row],[F]],"000000")</f>
        <v>000821</v>
      </c>
      <c r="AV630" s="11">
        <f t="shared" ca="1" si="118"/>
        <v>30.869667432466869</v>
      </c>
      <c r="AW630" s="4" t="str">
        <f ca="1">TEXT(Table5[[#This Row],[EBeginForm]],"00")</f>
        <v>31</v>
      </c>
      <c r="AX630" s="11">
        <f t="shared" ca="1" si="119"/>
        <v>33.26757497633065</v>
      </c>
      <c r="AY630" s="4" t="str">
        <f ca="1">TEXT(Table5[[#This Row],[EEndForm]],"00")</f>
        <v>30</v>
      </c>
      <c r="AZ630" s="12">
        <f ca="1">Table5[[#This Row],[EEndForm]]+(_xlfn.NORM.INV(RAND(),2,0.75))</f>
        <v>32.007022121760585</v>
      </c>
      <c r="BA630" s="5" t="str">
        <f ca="1">TEXT(Table5[[#This Row],[ESigForm]],"00")</f>
        <v>32</v>
      </c>
    </row>
    <row r="631" spans="1:53" x14ac:dyDescent="0.3">
      <c r="A631" s="1">
        <v>0</v>
      </c>
      <c r="B631" s="1" t="s">
        <v>6</v>
      </c>
      <c r="C631" s="11">
        <v>45054</v>
      </c>
      <c r="D631" s="8" t="str">
        <f>TEXT(Table5[[#This Row],[Date]],"dd-mm-yyyy")</f>
        <v>08-05-2023</v>
      </c>
      <c r="E631" s="11" t="str">
        <f>TEXT(Table5[[#This Row],[Date]],"dd/mm/yyyy")</f>
        <v>08/05/2023</v>
      </c>
      <c r="F631" s="3" t="str">
        <f>DAY(Table5[[#This Row],[Date]])&amp;LOOKUP(DAY(Table5[[#This Row],[Date]]),{1,"st";2,"nd";3,"rd";4,"th";21,"st";22,"nd";23,"rd";24,"th";31,"st"}) &amp; TEXT(Table5[[#This Row],[Date]], " mmm, yyyy")</f>
        <v>8th May, 2023</v>
      </c>
      <c r="G631" s="11">
        <v>833</v>
      </c>
      <c r="H631" s="9" t="str">
        <f>TEXT(Table5[[#This Row],[AForm]],"000000")</f>
        <v>000833</v>
      </c>
      <c r="I631" s="11">
        <f t="shared" ca="1" si="108"/>
        <v>33.588336610346325</v>
      </c>
      <c r="J631" s="4" t="str">
        <f ca="1">TEXT(Table5[[#This Row],[ABeginForm]],"00")</f>
        <v>34</v>
      </c>
      <c r="K631" s="11">
        <f t="shared" ca="1" si="109"/>
        <v>27.272102031863923</v>
      </c>
      <c r="L631" s="4" t="str">
        <f ca="1">TEXT(Table5[[#This Row],[AEndForm]],"00")</f>
        <v>27</v>
      </c>
      <c r="M631" s="12">
        <f ca="1">Table5[[#This Row],[AEndForm]]+(_xlfn.NORM.INV(RAND(),2,0.75))</f>
        <v>28.358888231797508</v>
      </c>
      <c r="N631" s="5" t="str">
        <f ca="1">TEXT(Table5[[#This Row],[ASigForm]],"00")</f>
        <v>28</v>
      </c>
      <c r="O631" s="11">
        <v>133</v>
      </c>
      <c r="P631" s="9" t="str">
        <f>TEXT(Table5[[#This Row],[BForm]],"000000")</f>
        <v>000133</v>
      </c>
      <c r="Q631" s="11">
        <f t="shared" ca="1" si="110"/>
        <v>27.482995377400606</v>
      </c>
      <c r="R631" s="4" t="str">
        <f ca="1">TEXT(Table5[[#This Row],[BBeginForm]],"00")</f>
        <v>27</v>
      </c>
      <c r="S631" s="11">
        <f t="shared" ca="1" si="111"/>
        <v>23.890354486089411</v>
      </c>
      <c r="T631" s="4" t="str">
        <f ca="1">TEXT(Table5[[#This Row],[BEndForm]],"00")</f>
        <v>24</v>
      </c>
      <c r="U631" s="12">
        <f ca="1">Table5[[#This Row],[BEndForm]]+(_xlfn.NORM.INV(RAND(),2,0.75))</f>
        <v>24.623016887321509</v>
      </c>
      <c r="V631" s="5" t="str">
        <f ca="1">TEXT(Table5[[#This Row],[BSigForm]],"00")</f>
        <v>25</v>
      </c>
      <c r="W631" s="6" t="s">
        <v>11</v>
      </c>
      <c r="X631" s="11">
        <f t="shared" ca="1" si="112"/>
        <v>31.585537580740468</v>
      </c>
      <c r="Y631" s="4" t="str">
        <f ca="1">TEXT(Table5[[#This Row],[CBeginForm]],"00")</f>
        <v>32</v>
      </c>
      <c r="Z631" s="11">
        <f t="shared" ca="1" si="113"/>
        <v>29.76853423584107</v>
      </c>
      <c r="AA631" s="4" t="str">
        <f ca="1">TEXT(Table5[[#This Row],[CEndForm]],"00")</f>
        <v>30</v>
      </c>
      <c r="AB631" s="12">
        <f ca="1">Table5[[#This Row],[CEndForm]]+(_xlfn.NORM.INV(RAND(),2,0.75))</f>
        <v>32.023896889592734</v>
      </c>
      <c r="AC631" s="5" t="str">
        <f ca="1">TEXT(Table5[[#This Row],[CSigForm]],"00")</f>
        <v>32</v>
      </c>
      <c r="AD631" s="11">
        <v>843</v>
      </c>
      <c r="AE631" s="9" t="str">
        <f>TEXT(Table5[[#This Row],[DForm]],"000000")</f>
        <v>000843</v>
      </c>
      <c r="AF631" s="11">
        <f t="shared" ca="1" si="114"/>
        <v>32.44258059029314</v>
      </c>
      <c r="AG631" s="4" t="str">
        <f ca="1">TEXT(Table5[[#This Row],[DBeginForm]],"00")</f>
        <v>32</v>
      </c>
      <c r="AH631" s="11">
        <f t="shared" ca="1" si="115"/>
        <v>30.289185883196513</v>
      </c>
      <c r="AI631" s="4" t="str">
        <f ca="1">TEXT(Table5[[#This Row],[DEndForm]],"00")</f>
        <v>30</v>
      </c>
      <c r="AJ631" s="12">
        <f ca="1">Table5[[#This Row],[DEndForm]]+(_xlfn.NORM.INV(RAND(),2,0.75))</f>
        <v>32.779938098052426</v>
      </c>
      <c r="AK631" s="5" t="str">
        <f ca="1">TEXT(Table5[[#This Row],[DSigForm]],"00")</f>
        <v>33</v>
      </c>
      <c r="AL631" s="11">
        <v>835</v>
      </c>
      <c r="AM631" s="9" t="str">
        <f>TEXT(Table5[[#This Row],[EForm]],"000000")</f>
        <v>000835</v>
      </c>
      <c r="AN631" s="11">
        <f t="shared" ca="1" si="116"/>
        <v>35.637474498065188</v>
      </c>
      <c r="AO631" s="4" t="str">
        <f ca="1">TEXT(Table5[[#This Row],[EBeginForm]],"00")</f>
        <v>36</v>
      </c>
      <c r="AP631" s="11">
        <f t="shared" ca="1" si="117"/>
        <v>25.526340797719367</v>
      </c>
      <c r="AQ631" s="4" t="str">
        <f ca="1">TEXT(Table5[[#This Row],[EEndForm]],"00")</f>
        <v>26</v>
      </c>
      <c r="AR631" s="12">
        <f ca="1">Table5[[#This Row],[EEndForm]]+(_xlfn.NORM.INV(RAND(),2,0.75))</f>
        <v>27.202224575958464</v>
      </c>
      <c r="AS631" s="5" t="str">
        <f ca="1">TEXT(Table5[[#This Row],[ESigForm]],"00")</f>
        <v>27</v>
      </c>
      <c r="AT631" s="9">
        <v>822</v>
      </c>
      <c r="AU631" s="9" t="str">
        <f>TEXT(Table5[[#This Row],[F]],"000000")</f>
        <v>000822</v>
      </c>
      <c r="AV631" s="11">
        <f t="shared" ca="1" si="118"/>
        <v>26.405002996711644</v>
      </c>
      <c r="AW631" s="4" t="str">
        <f ca="1">TEXT(Table5[[#This Row],[EBeginForm]],"00")</f>
        <v>36</v>
      </c>
      <c r="AX631" s="11">
        <f t="shared" ca="1" si="119"/>
        <v>29.671451186173506</v>
      </c>
      <c r="AY631" s="4" t="str">
        <f ca="1">TEXT(Table5[[#This Row],[EEndForm]],"00")</f>
        <v>26</v>
      </c>
      <c r="AZ631" s="12">
        <f ca="1">Table5[[#This Row],[EEndForm]]+(_xlfn.NORM.INV(RAND(),2,0.75))</f>
        <v>26.462132098134763</v>
      </c>
      <c r="BA631" s="5" t="str">
        <f ca="1">TEXT(Table5[[#This Row],[ESigForm]],"00")</f>
        <v>27</v>
      </c>
    </row>
    <row r="632" spans="1:53" x14ac:dyDescent="0.3">
      <c r="A632" s="1">
        <v>0</v>
      </c>
      <c r="B632" s="1" t="s">
        <v>7</v>
      </c>
      <c r="C632" s="11">
        <v>45055</v>
      </c>
      <c r="D632" s="8" t="str">
        <f>TEXT(Table5[[#This Row],[Date]],"dd-mm-yyyy")</f>
        <v>09-05-2023</v>
      </c>
      <c r="E632" s="11" t="str">
        <f>TEXT(Table5[[#This Row],[Date]],"dd/mm/yyyy")</f>
        <v>09/05/2023</v>
      </c>
      <c r="F632" s="3" t="str">
        <f>DAY(Table5[[#This Row],[Date]])&amp;LOOKUP(DAY(Table5[[#This Row],[Date]]),{1,"st";2,"nd";3,"rd";4,"th";21,"st";22,"nd";23,"rd";24,"th";31,"st"}) &amp; TEXT(Table5[[#This Row],[Date]], " mmm, yyyy")</f>
        <v>9th May, 2023</v>
      </c>
      <c r="G632" s="11">
        <v>834</v>
      </c>
      <c r="H632" s="9" t="str">
        <f>TEXT(Table5[[#This Row],[AForm]],"000000")</f>
        <v>000834</v>
      </c>
      <c r="I632" s="11">
        <f t="shared" ca="1" si="108"/>
        <v>32.604000765702047</v>
      </c>
      <c r="J632" s="4" t="str">
        <f ca="1">TEXT(Table5[[#This Row],[ABeginForm]],"00")</f>
        <v>33</v>
      </c>
      <c r="K632" s="11">
        <f t="shared" ca="1" si="109"/>
        <v>26.475711338801762</v>
      </c>
      <c r="L632" s="4" t="str">
        <f ca="1">TEXT(Table5[[#This Row],[AEndForm]],"00")</f>
        <v>26</v>
      </c>
      <c r="M632" s="12">
        <f ca="1">Table5[[#This Row],[AEndForm]]+(_xlfn.NORM.INV(RAND(),2,0.75))</f>
        <v>28.297060568338601</v>
      </c>
      <c r="N632" s="5" t="str">
        <f ca="1">TEXT(Table5[[#This Row],[ASigForm]],"00")</f>
        <v>28</v>
      </c>
      <c r="O632" s="11" t="s">
        <v>12</v>
      </c>
      <c r="P632" s="9" t="str">
        <f>TEXT(Table5[[#This Row],[BForm]],"000000")</f>
        <v xml:space="preserve"> </v>
      </c>
      <c r="Q632" s="11">
        <f t="shared" ca="1" si="110"/>
        <v>28.467405078996912</v>
      </c>
      <c r="R632" s="4" t="str">
        <f ca="1">TEXT(Table5[[#This Row],[BBeginForm]],"00")</f>
        <v>28</v>
      </c>
      <c r="S632" s="11">
        <f t="shared" ca="1" si="111"/>
        <v>29.577913190265036</v>
      </c>
      <c r="T632" s="4" t="str">
        <f ca="1">TEXT(Table5[[#This Row],[BEndForm]],"00")</f>
        <v>30</v>
      </c>
      <c r="U632" s="12">
        <f ca="1">Table5[[#This Row],[BEndForm]]+(_xlfn.NORM.INV(RAND(),2,0.75))</f>
        <v>32.066848309310558</v>
      </c>
      <c r="V632" s="5" t="str">
        <f ca="1">TEXT(Table5[[#This Row],[BSigForm]],"00")</f>
        <v>32</v>
      </c>
      <c r="W632" s="6" t="s">
        <v>11</v>
      </c>
      <c r="X632" s="11">
        <f t="shared" ca="1" si="112"/>
        <v>29.362453968767237</v>
      </c>
      <c r="Y632" s="4" t="str">
        <f ca="1">TEXT(Table5[[#This Row],[CBeginForm]],"00")</f>
        <v>29</v>
      </c>
      <c r="Z632" s="11">
        <f t="shared" ca="1" si="113"/>
        <v>29.514810862166236</v>
      </c>
      <c r="AA632" s="4" t="str">
        <f ca="1">TEXT(Table5[[#This Row],[CEndForm]],"00")</f>
        <v>30</v>
      </c>
      <c r="AB632" s="12">
        <f ca="1">Table5[[#This Row],[CEndForm]]+(_xlfn.NORM.INV(RAND(),2,0.75))</f>
        <v>32.427157567549301</v>
      </c>
      <c r="AC632" s="5" t="str">
        <f ca="1">TEXT(Table5[[#This Row],[CSigForm]],"00")</f>
        <v>32</v>
      </c>
      <c r="AD632" s="11">
        <v>844</v>
      </c>
      <c r="AE632" s="9" t="str">
        <f>TEXT(Table5[[#This Row],[DForm]],"000000")</f>
        <v>000844</v>
      </c>
      <c r="AF632" s="11">
        <f t="shared" ca="1" si="114"/>
        <v>29.397125998423167</v>
      </c>
      <c r="AG632" s="4" t="str">
        <f ca="1">TEXT(Table5[[#This Row],[DBeginForm]],"00")</f>
        <v>29</v>
      </c>
      <c r="AH632" s="11">
        <f t="shared" ca="1" si="115"/>
        <v>27.42668767711648</v>
      </c>
      <c r="AI632" s="4" t="str">
        <f ca="1">TEXT(Table5[[#This Row],[DEndForm]],"00")</f>
        <v>27</v>
      </c>
      <c r="AJ632" s="12">
        <f ca="1">Table5[[#This Row],[DEndForm]]+(_xlfn.NORM.INV(RAND(),2,0.75))</f>
        <v>29.544111072226617</v>
      </c>
      <c r="AK632" s="5" t="str">
        <f ca="1">TEXT(Table5[[#This Row],[DSigForm]],"00")</f>
        <v>30</v>
      </c>
      <c r="AL632" s="11">
        <v>836</v>
      </c>
      <c r="AM632" s="9" t="str">
        <f>TEXT(Table5[[#This Row],[EForm]],"000000")</f>
        <v>000836</v>
      </c>
      <c r="AN632" s="11">
        <f t="shared" ca="1" si="116"/>
        <v>36.480123663524964</v>
      </c>
      <c r="AO632" s="4" t="str">
        <f ca="1">TEXT(Table5[[#This Row],[EBeginForm]],"00")</f>
        <v>36</v>
      </c>
      <c r="AP632" s="11">
        <f t="shared" ca="1" si="117"/>
        <v>25.708815290226084</v>
      </c>
      <c r="AQ632" s="4" t="str">
        <f ca="1">TEXT(Table5[[#This Row],[EEndForm]],"00")</f>
        <v>26</v>
      </c>
      <c r="AR632" s="12">
        <f ca="1">Table5[[#This Row],[EEndForm]]+(_xlfn.NORM.INV(RAND(),2,0.75))</f>
        <v>27.438745969064765</v>
      </c>
      <c r="AS632" s="5" t="str">
        <f ca="1">TEXT(Table5[[#This Row],[ESigForm]],"00")</f>
        <v>27</v>
      </c>
      <c r="AT632" s="9">
        <v>823</v>
      </c>
      <c r="AU632" s="9" t="str">
        <f>TEXT(Table5[[#This Row],[F]],"000000")</f>
        <v>000823</v>
      </c>
      <c r="AV632" s="11">
        <f t="shared" ca="1" si="118"/>
        <v>26.827795053860861</v>
      </c>
      <c r="AW632" s="4" t="str">
        <f ca="1">TEXT(Table5[[#This Row],[EBeginForm]],"00")</f>
        <v>36</v>
      </c>
      <c r="AX632" s="11">
        <f t="shared" ca="1" si="119"/>
        <v>30.511845222906153</v>
      </c>
      <c r="AY632" s="4" t="str">
        <f ca="1">TEXT(Table5[[#This Row],[EEndForm]],"00")</f>
        <v>26</v>
      </c>
      <c r="AZ632" s="12">
        <f ca="1">Table5[[#This Row],[EEndForm]]+(_xlfn.NORM.INV(RAND(),2,0.75))</f>
        <v>27.717211694489738</v>
      </c>
      <c r="BA632" s="5" t="str">
        <f ca="1">TEXT(Table5[[#This Row],[ESigForm]],"00")</f>
        <v>27</v>
      </c>
    </row>
    <row r="633" spans="1:53" x14ac:dyDescent="0.3">
      <c r="A633" s="1">
        <v>0</v>
      </c>
      <c r="B633" s="1" t="s">
        <v>8</v>
      </c>
      <c r="C633" s="11">
        <v>45056</v>
      </c>
      <c r="D633" s="8" t="str">
        <f>TEXT(Table5[[#This Row],[Date]],"dd-mm-yyyy")</f>
        <v>10-05-2023</v>
      </c>
      <c r="E633" s="11" t="str">
        <f>TEXT(Table5[[#This Row],[Date]],"dd/mm/yyyy")</f>
        <v>10/05/2023</v>
      </c>
      <c r="F633" s="3" t="str">
        <f>DAY(Table5[[#This Row],[Date]])&amp;LOOKUP(DAY(Table5[[#This Row],[Date]]),{1,"st";2,"nd";3,"rd";4,"th";21,"st";22,"nd";23,"rd";24,"th";31,"st"}) &amp; TEXT(Table5[[#This Row],[Date]], " mmm, yyyy")</f>
        <v>10th May, 2023</v>
      </c>
      <c r="G633" s="11">
        <v>835</v>
      </c>
      <c r="H633" s="9" t="str">
        <f>TEXT(Table5[[#This Row],[AForm]],"000000")</f>
        <v>000835</v>
      </c>
      <c r="I633" s="11">
        <f t="shared" ca="1" si="108"/>
        <v>28.77144050596721</v>
      </c>
      <c r="J633" s="4" t="str">
        <f ca="1">TEXT(Table5[[#This Row],[ABeginForm]],"00")</f>
        <v>29</v>
      </c>
      <c r="K633" s="11">
        <f t="shared" ca="1" si="109"/>
        <v>32.338684208261355</v>
      </c>
      <c r="L633" s="4" t="str">
        <f ca="1">TEXT(Table5[[#This Row],[AEndForm]],"00")</f>
        <v>32</v>
      </c>
      <c r="M633" s="12">
        <f ca="1">Table5[[#This Row],[AEndForm]]+(_xlfn.NORM.INV(RAND(),2,0.75))</f>
        <v>34.753388360828225</v>
      </c>
      <c r="N633" s="5" t="str">
        <f ca="1">TEXT(Table5[[#This Row],[ASigForm]],"00")</f>
        <v>35</v>
      </c>
      <c r="O633" s="11" t="s">
        <v>12</v>
      </c>
      <c r="P633" s="9" t="str">
        <f>TEXT(Table5[[#This Row],[BForm]],"000000")</f>
        <v xml:space="preserve"> </v>
      </c>
      <c r="Q633" s="11">
        <f t="shared" ca="1" si="110"/>
        <v>31.960510057781921</v>
      </c>
      <c r="R633" s="4" t="str">
        <f ca="1">TEXT(Table5[[#This Row],[BBeginForm]],"00")</f>
        <v>32</v>
      </c>
      <c r="S633" s="11">
        <f t="shared" ca="1" si="111"/>
        <v>36.975890528506312</v>
      </c>
      <c r="T633" s="4" t="str">
        <f ca="1">TEXT(Table5[[#This Row],[BEndForm]],"00")</f>
        <v>37</v>
      </c>
      <c r="U633" s="12">
        <f ca="1">Table5[[#This Row],[BEndForm]]+(_xlfn.NORM.INV(RAND(),2,0.75))</f>
        <v>40.191445324265942</v>
      </c>
      <c r="V633" s="5" t="str">
        <f ca="1">TEXT(Table5[[#This Row],[BSigForm]],"00")</f>
        <v>40</v>
      </c>
      <c r="W633" s="6" t="s">
        <v>11</v>
      </c>
      <c r="X633" s="11">
        <f t="shared" ca="1" si="112"/>
        <v>28.07378350239587</v>
      </c>
      <c r="Y633" s="4" t="str">
        <f ca="1">TEXT(Table5[[#This Row],[CBeginForm]],"00")</f>
        <v>28</v>
      </c>
      <c r="Z633" s="11">
        <f t="shared" ca="1" si="113"/>
        <v>32.575393090079032</v>
      </c>
      <c r="AA633" s="4" t="str">
        <f ca="1">TEXT(Table5[[#This Row],[CEndForm]],"00")</f>
        <v>33</v>
      </c>
      <c r="AB633" s="12">
        <f ca="1">Table5[[#This Row],[CEndForm]]+(_xlfn.NORM.INV(RAND(),2,0.75))</f>
        <v>35.272834129629992</v>
      </c>
      <c r="AC633" s="5" t="str">
        <f ca="1">TEXT(Table5[[#This Row],[CSigForm]],"00")</f>
        <v>35</v>
      </c>
      <c r="AD633" s="11">
        <v>845</v>
      </c>
      <c r="AE633" s="9" t="str">
        <f>TEXT(Table5[[#This Row],[DForm]],"000000")</f>
        <v>000845</v>
      </c>
      <c r="AF633" s="11">
        <f t="shared" ca="1" si="114"/>
        <v>31.155250177193544</v>
      </c>
      <c r="AG633" s="4" t="str">
        <f ca="1">TEXT(Table5[[#This Row],[DBeginForm]],"00")</f>
        <v>31</v>
      </c>
      <c r="AH633" s="11">
        <f t="shared" ca="1" si="115"/>
        <v>28.654668173029691</v>
      </c>
      <c r="AI633" s="4" t="str">
        <f ca="1">TEXT(Table5[[#This Row],[DEndForm]],"00")</f>
        <v>29</v>
      </c>
      <c r="AJ633" s="12">
        <f ca="1">Table5[[#This Row],[DEndForm]]+(_xlfn.NORM.INV(RAND(),2,0.75))</f>
        <v>29.395206281554845</v>
      </c>
      <c r="AK633" s="5" t="str">
        <f ca="1">TEXT(Table5[[#This Row],[DSigForm]],"00")</f>
        <v>29</v>
      </c>
      <c r="AL633" s="11">
        <v>837</v>
      </c>
      <c r="AM633" s="9" t="str">
        <f>TEXT(Table5[[#This Row],[EForm]],"000000")</f>
        <v>000837</v>
      </c>
      <c r="AN633" s="11">
        <f t="shared" ca="1" si="116"/>
        <v>33.951204405016185</v>
      </c>
      <c r="AO633" s="4" t="str">
        <f ca="1">TEXT(Table5[[#This Row],[EBeginForm]],"00")</f>
        <v>34</v>
      </c>
      <c r="AP633" s="11">
        <f t="shared" ca="1" si="117"/>
        <v>30.196745528537406</v>
      </c>
      <c r="AQ633" s="4" t="str">
        <f ca="1">TEXT(Table5[[#This Row],[EEndForm]],"00")</f>
        <v>30</v>
      </c>
      <c r="AR633" s="12">
        <f ca="1">Table5[[#This Row],[EEndForm]]+(_xlfn.NORM.INV(RAND(),2,0.75))</f>
        <v>33.476026062130032</v>
      </c>
      <c r="AS633" s="5" t="str">
        <f ca="1">TEXT(Table5[[#This Row],[ESigForm]],"00")</f>
        <v>33</v>
      </c>
      <c r="AT633" s="9">
        <v>824</v>
      </c>
      <c r="AU633" s="9" t="str">
        <f>TEXT(Table5[[#This Row],[F]],"000000")</f>
        <v>000824</v>
      </c>
      <c r="AV633" s="11">
        <f t="shared" ca="1" si="118"/>
        <v>25.989269060207903</v>
      </c>
      <c r="AW633" s="4" t="str">
        <f ca="1">TEXT(Table5[[#This Row],[EBeginForm]],"00")</f>
        <v>34</v>
      </c>
      <c r="AX633" s="11">
        <f t="shared" ca="1" si="119"/>
        <v>28.131414660605721</v>
      </c>
      <c r="AY633" s="4" t="str">
        <f ca="1">TEXT(Table5[[#This Row],[EEndForm]],"00")</f>
        <v>30</v>
      </c>
      <c r="AZ633" s="12">
        <f ca="1">Table5[[#This Row],[EEndForm]]+(_xlfn.NORM.INV(RAND(),2,0.75))</f>
        <v>31.354192072524171</v>
      </c>
      <c r="BA633" s="5" t="str">
        <f ca="1">TEXT(Table5[[#This Row],[ESigForm]],"00")</f>
        <v>33</v>
      </c>
    </row>
    <row r="634" spans="1:53" x14ac:dyDescent="0.3">
      <c r="A634" s="1">
        <v>0</v>
      </c>
      <c r="B634" s="1" t="s">
        <v>9</v>
      </c>
      <c r="C634" s="11">
        <v>45057</v>
      </c>
      <c r="D634" s="8" t="str">
        <f>TEXT(Table5[[#This Row],[Date]],"dd-mm-yyyy")</f>
        <v>11-05-2023</v>
      </c>
      <c r="E634" s="11" t="str">
        <f>TEXT(Table5[[#This Row],[Date]],"dd/mm/yyyy")</f>
        <v>11/05/2023</v>
      </c>
      <c r="F634" s="3" t="str">
        <f>DAY(Table5[[#This Row],[Date]])&amp;LOOKUP(DAY(Table5[[#This Row],[Date]]),{1,"st";2,"nd";3,"rd";4,"th";21,"st";22,"nd";23,"rd";24,"th";31,"st"}) &amp; TEXT(Table5[[#This Row],[Date]], " mmm, yyyy")</f>
        <v>11th May, 2023</v>
      </c>
      <c r="G634" s="11">
        <v>836</v>
      </c>
      <c r="H634" s="9" t="str">
        <f>TEXT(Table5[[#This Row],[AForm]],"000000")</f>
        <v>000836</v>
      </c>
      <c r="I634" s="11">
        <f t="shared" ca="1" si="108"/>
        <v>31.821764453246765</v>
      </c>
      <c r="J634" s="4" t="str">
        <f ca="1">TEXT(Table5[[#This Row],[ABeginForm]],"00")</f>
        <v>32</v>
      </c>
      <c r="K634" s="11">
        <f t="shared" ca="1" si="109"/>
        <v>25.051261852877261</v>
      </c>
      <c r="L634" s="4" t="str">
        <f ca="1">TEXT(Table5[[#This Row],[AEndForm]],"00")</f>
        <v>25</v>
      </c>
      <c r="M634" s="12">
        <f ca="1">Table5[[#This Row],[AEndForm]]+(_xlfn.NORM.INV(RAND(),2,0.75))</f>
        <v>27.079034501334153</v>
      </c>
      <c r="N634" s="5" t="str">
        <f ca="1">TEXT(Table5[[#This Row],[ASigForm]],"00")</f>
        <v>27</v>
      </c>
      <c r="O634" s="11" t="s">
        <v>12</v>
      </c>
      <c r="P634" s="9" t="str">
        <f>TEXT(Table5[[#This Row],[BForm]],"000000")</f>
        <v xml:space="preserve"> </v>
      </c>
      <c r="Q634" s="11">
        <f t="shared" ca="1" si="110"/>
        <v>29.696295245169292</v>
      </c>
      <c r="R634" s="4" t="str">
        <f ca="1">TEXT(Table5[[#This Row],[BBeginForm]],"00")</f>
        <v>30</v>
      </c>
      <c r="S634" s="11">
        <f t="shared" ca="1" si="111"/>
        <v>33.98987123895396</v>
      </c>
      <c r="T634" s="4" t="str">
        <f ca="1">TEXT(Table5[[#This Row],[BEndForm]],"00")</f>
        <v>34</v>
      </c>
      <c r="U634" s="12">
        <f ca="1">Table5[[#This Row],[BEndForm]]+(_xlfn.NORM.INV(RAND(),2,0.75))</f>
        <v>37.482252641214465</v>
      </c>
      <c r="V634" s="5" t="str">
        <f ca="1">TEXT(Table5[[#This Row],[BSigForm]],"00")</f>
        <v>37</v>
      </c>
      <c r="W634" s="6" t="s">
        <v>11</v>
      </c>
      <c r="X634" s="11">
        <f t="shared" ca="1" si="112"/>
        <v>31.400561401901626</v>
      </c>
      <c r="Y634" s="4" t="str">
        <f ca="1">TEXT(Table5[[#This Row],[CBeginForm]],"00")</f>
        <v>31</v>
      </c>
      <c r="Z634" s="11">
        <f t="shared" ca="1" si="113"/>
        <v>27.187661894883924</v>
      </c>
      <c r="AA634" s="4" t="str">
        <f ca="1">TEXT(Table5[[#This Row],[CEndForm]],"00")</f>
        <v>27</v>
      </c>
      <c r="AB634" s="12">
        <f ca="1">Table5[[#This Row],[CEndForm]]+(_xlfn.NORM.INV(RAND(),2,0.75))</f>
        <v>29.045684419582358</v>
      </c>
      <c r="AC634" s="5" t="str">
        <f ca="1">TEXT(Table5[[#This Row],[CSigForm]],"00")</f>
        <v>29</v>
      </c>
      <c r="AD634" s="11">
        <v>846</v>
      </c>
      <c r="AE634" s="9" t="str">
        <f>TEXT(Table5[[#This Row],[DForm]],"000000")</f>
        <v>000846</v>
      </c>
      <c r="AF634" s="11">
        <f t="shared" ca="1" si="114"/>
        <v>30.960917085874428</v>
      </c>
      <c r="AG634" s="4" t="str">
        <f ca="1">TEXT(Table5[[#This Row],[DBeginForm]],"00")</f>
        <v>31</v>
      </c>
      <c r="AH634" s="11">
        <f t="shared" ca="1" si="115"/>
        <v>34.222302500208883</v>
      </c>
      <c r="AI634" s="4" t="str">
        <f ca="1">TEXT(Table5[[#This Row],[DEndForm]],"00")</f>
        <v>34</v>
      </c>
      <c r="AJ634" s="12">
        <f ca="1">Table5[[#This Row],[DEndForm]]+(_xlfn.NORM.INV(RAND(),2,0.75))</f>
        <v>37.083432354263799</v>
      </c>
      <c r="AK634" s="5" t="str">
        <f ca="1">TEXT(Table5[[#This Row],[DSigForm]],"00")</f>
        <v>37</v>
      </c>
      <c r="AL634" s="11">
        <v>838</v>
      </c>
      <c r="AM634" s="9" t="str">
        <f>TEXT(Table5[[#This Row],[EForm]],"000000")</f>
        <v>000838</v>
      </c>
      <c r="AN634" s="11">
        <f t="shared" ca="1" si="116"/>
        <v>31.057617529131413</v>
      </c>
      <c r="AO634" s="4" t="str">
        <f ca="1">TEXT(Table5[[#This Row],[EBeginForm]],"00")</f>
        <v>31</v>
      </c>
      <c r="AP634" s="11">
        <f t="shared" ca="1" si="117"/>
        <v>30.898965618704068</v>
      </c>
      <c r="AQ634" s="4" t="str">
        <f ca="1">TEXT(Table5[[#This Row],[EEndForm]],"00")</f>
        <v>31</v>
      </c>
      <c r="AR634" s="12">
        <f ca="1">Table5[[#This Row],[EEndForm]]+(_xlfn.NORM.INV(RAND(),2,0.75))</f>
        <v>33.409959321247321</v>
      </c>
      <c r="AS634" s="5" t="str">
        <f ca="1">TEXT(Table5[[#This Row],[ESigForm]],"00")</f>
        <v>33</v>
      </c>
      <c r="AT634" s="9">
        <v>825</v>
      </c>
      <c r="AU634" s="9" t="str">
        <f>TEXT(Table5[[#This Row],[F]],"000000")</f>
        <v>000825</v>
      </c>
      <c r="AV634" s="11">
        <f t="shared" ca="1" si="118"/>
        <v>27.642598762715984</v>
      </c>
      <c r="AW634" s="4" t="str">
        <f ca="1">TEXT(Table5[[#This Row],[EBeginForm]],"00")</f>
        <v>31</v>
      </c>
      <c r="AX634" s="11">
        <f t="shared" ca="1" si="119"/>
        <v>32.851032608351467</v>
      </c>
      <c r="AY634" s="4" t="str">
        <f ca="1">TEXT(Table5[[#This Row],[EEndForm]],"00")</f>
        <v>31</v>
      </c>
      <c r="AZ634" s="12">
        <f ca="1">Table5[[#This Row],[EEndForm]]+(_xlfn.NORM.INV(RAND(),2,0.75))</f>
        <v>31.777784594732395</v>
      </c>
      <c r="BA634" s="5" t="str">
        <f ca="1">TEXT(Table5[[#This Row],[ESigForm]],"00")</f>
        <v>33</v>
      </c>
    </row>
    <row r="635" spans="1:53" x14ac:dyDescent="0.3">
      <c r="A635" s="1">
        <v>0</v>
      </c>
      <c r="B635" s="1" t="s">
        <v>10</v>
      </c>
      <c r="C635" s="11">
        <v>45058</v>
      </c>
      <c r="D635" s="8" t="str">
        <f>TEXT(Table5[[#This Row],[Date]],"dd-mm-yyyy")</f>
        <v>12-05-2023</v>
      </c>
      <c r="E635" s="11" t="str">
        <f>TEXT(Table5[[#This Row],[Date]],"dd/mm/yyyy")</f>
        <v>12/05/2023</v>
      </c>
      <c r="F635" s="3" t="str">
        <f>DAY(Table5[[#This Row],[Date]])&amp;LOOKUP(DAY(Table5[[#This Row],[Date]]),{1,"st";2,"nd";3,"rd";4,"th";21,"st";22,"nd";23,"rd";24,"th";31,"st"}) &amp; TEXT(Table5[[#This Row],[Date]], " mmm, yyyy")</f>
        <v>12th May, 2023</v>
      </c>
      <c r="G635" s="11">
        <v>837</v>
      </c>
      <c r="H635" s="9" t="str">
        <f>TEXT(Table5[[#This Row],[AForm]],"000000")</f>
        <v>000837</v>
      </c>
      <c r="I635" s="11">
        <f t="shared" ca="1" si="108"/>
        <v>30.416091711380041</v>
      </c>
      <c r="J635" s="4" t="str">
        <f ca="1">TEXT(Table5[[#This Row],[ABeginForm]],"00")</f>
        <v>30</v>
      </c>
      <c r="K635" s="11">
        <f t="shared" ca="1" si="109"/>
        <v>32.745608208126889</v>
      </c>
      <c r="L635" s="4" t="str">
        <f ca="1">TEXT(Table5[[#This Row],[AEndForm]],"00")</f>
        <v>33</v>
      </c>
      <c r="M635" s="12">
        <f ca="1">Table5[[#This Row],[AEndForm]]+(_xlfn.NORM.INV(RAND(),2,0.75))</f>
        <v>34.8139837906729</v>
      </c>
      <c r="N635" s="5" t="str">
        <f ca="1">TEXT(Table5[[#This Row],[ASigForm]],"00")</f>
        <v>35</v>
      </c>
      <c r="O635" s="11" t="s">
        <v>12</v>
      </c>
      <c r="P635" s="9" t="str">
        <f>TEXT(Table5[[#This Row],[BForm]],"000000")</f>
        <v xml:space="preserve"> </v>
      </c>
      <c r="Q635" s="11">
        <f t="shared" ca="1" si="110"/>
        <v>30.847322099839033</v>
      </c>
      <c r="R635" s="4" t="str">
        <f ca="1">TEXT(Table5[[#This Row],[BBeginForm]],"00")</f>
        <v>31</v>
      </c>
      <c r="S635" s="11">
        <f t="shared" ca="1" si="111"/>
        <v>26.829561084644759</v>
      </c>
      <c r="T635" s="4" t="str">
        <f ca="1">TEXT(Table5[[#This Row],[BEndForm]],"00")</f>
        <v>27</v>
      </c>
      <c r="U635" s="12">
        <f ca="1">Table5[[#This Row],[BEndForm]]+(_xlfn.NORM.INV(RAND(),2,0.75))</f>
        <v>28.448345075122479</v>
      </c>
      <c r="V635" s="5" t="str">
        <f ca="1">TEXT(Table5[[#This Row],[BSigForm]],"00")</f>
        <v>28</v>
      </c>
      <c r="W635" s="6" t="s">
        <v>11</v>
      </c>
      <c r="X635" s="11">
        <f t="shared" ca="1" si="112"/>
        <v>27.744667091411209</v>
      </c>
      <c r="Y635" s="4" t="str">
        <f ca="1">TEXT(Table5[[#This Row],[CBeginForm]],"00")</f>
        <v>28</v>
      </c>
      <c r="Z635" s="11">
        <f t="shared" ca="1" si="113"/>
        <v>31.500633072850466</v>
      </c>
      <c r="AA635" s="4" t="str">
        <f ca="1">TEXT(Table5[[#This Row],[CEndForm]],"00")</f>
        <v>32</v>
      </c>
      <c r="AB635" s="12">
        <f ca="1">Table5[[#This Row],[CEndForm]]+(_xlfn.NORM.INV(RAND(),2,0.75))</f>
        <v>32.655384406580566</v>
      </c>
      <c r="AC635" s="5" t="str">
        <f ca="1">TEXT(Table5[[#This Row],[CSigForm]],"00")</f>
        <v>33</v>
      </c>
      <c r="AD635" s="11">
        <v>847</v>
      </c>
      <c r="AE635" s="9" t="str">
        <f>TEXT(Table5[[#This Row],[DForm]],"000000")</f>
        <v>000847</v>
      </c>
      <c r="AF635" s="11">
        <f t="shared" ca="1" si="114"/>
        <v>28.476185944033787</v>
      </c>
      <c r="AG635" s="4" t="str">
        <f ca="1">TEXT(Table5[[#This Row],[DBeginForm]],"00")</f>
        <v>28</v>
      </c>
      <c r="AH635" s="11">
        <f t="shared" ca="1" si="115"/>
        <v>30.324186802541298</v>
      </c>
      <c r="AI635" s="4" t="str">
        <f ca="1">TEXT(Table5[[#This Row],[DEndForm]],"00")</f>
        <v>30</v>
      </c>
      <c r="AJ635" s="12">
        <f ca="1">Table5[[#This Row],[DEndForm]]+(_xlfn.NORM.INV(RAND(),2,0.75))</f>
        <v>33.217400331747093</v>
      </c>
      <c r="AK635" s="5" t="str">
        <f ca="1">TEXT(Table5[[#This Row],[DSigForm]],"00")</f>
        <v>33</v>
      </c>
      <c r="AL635" s="11">
        <v>839</v>
      </c>
      <c r="AM635" s="9" t="str">
        <f>TEXT(Table5[[#This Row],[EForm]],"000000")</f>
        <v>000839</v>
      </c>
      <c r="AN635" s="11">
        <f t="shared" ca="1" si="116"/>
        <v>27.200462871958585</v>
      </c>
      <c r="AO635" s="4" t="str">
        <f ca="1">TEXT(Table5[[#This Row],[EBeginForm]],"00")</f>
        <v>27</v>
      </c>
      <c r="AP635" s="11">
        <f t="shared" ca="1" si="117"/>
        <v>33.992988668920624</v>
      </c>
      <c r="AQ635" s="4" t="str">
        <f ca="1">TEXT(Table5[[#This Row],[EEndForm]],"00")</f>
        <v>34</v>
      </c>
      <c r="AR635" s="12">
        <f ca="1">Table5[[#This Row],[EEndForm]]+(_xlfn.NORM.INV(RAND(),2,0.75))</f>
        <v>35.651185171314907</v>
      </c>
      <c r="AS635" s="5" t="str">
        <f ca="1">TEXT(Table5[[#This Row],[ESigForm]],"00")</f>
        <v>36</v>
      </c>
      <c r="AT635" s="9">
        <v>826</v>
      </c>
      <c r="AU635" s="9" t="str">
        <f>TEXT(Table5[[#This Row],[F]],"000000")</f>
        <v>000826</v>
      </c>
      <c r="AV635" s="11">
        <f t="shared" ca="1" si="118"/>
        <v>36.244205958451083</v>
      </c>
      <c r="AW635" s="4" t="str">
        <f ca="1">TEXT(Table5[[#This Row],[EBeginForm]],"00")</f>
        <v>27</v>
      </c>
      <c r="AX635" s="11">
        <f t="shared" ca="1" si="119"/>
        <v>31.155807047986777</v>
      </c>
      <c r="AY635" s="4" t="str">
        <f ca="1">TEXT(Table5[[#This Row],[EEndForm]],"00")</f>
        <v>34</v>
      </c>
      <c r="AZ635" s="12">
        <f ca="1">Table5[[#This Row],[EEndForm]]+(_xlfn.NORM.INV(RAND(),2,0.75))</f>
        <v>35.264813859412975</v>
      </c>
      <c r="BA635" s="5" t="str">
        <f ca="1">TEXT(Table5[[#This Row],[ESigForm]],"00")</f>
        <v>36</v>
      </c>
    </row>
    <row r="636" spans="1:53" x14ac:dyDescent="0.3">
      <c r="A636" s="1">
        <v>0</v>
      </c>
      <c r="B636" s="1" t="s">
        <v>5</v>
      </c>
      <c r="C636" s="11">
        <v>45059</v>
      </c>
      <c r="D636" s="8" t="str">
        <f>TEXT(Table5[[#This Row],[Date]],"dd-mm-yyyy")</f>
        <v>13-05-2023</v>
      </c>
      <c r="E636" s="11" t="str">
        <f>TEXT(Table5[[#This Row],[Date]],"dd/mm/yyyy")</f>
        <v>13/05/2023</v>
      </c>
      <c r="F636" s="3" t="str">
        <f>DAY(Table5[[#This Row],[Date]])&amp;LOOKUP(DAY(Table5[[#This Row],[Date]]),{1,"st";2,"nd";3,"rd";4,"th";21,"st";22,"nd";23,"rd";24,"th";31,"st"}) &amp; TEXT(Table5[[#This Row],[Date]], " mmm, yyyy")</f>
        <v>13th May, 2023</v>
      </c>
      <c r="G636" s="11">
        <v>838</v>
      </c>
      <c r="H636" s="9" t="str">
        <f>TEXT(Table5[[#This Row],[AForm]],"000000")</f>
        <v>000838</v>
      </c>
      <c r="I636" s="11">
        <f t="shared" ca="1" si="108"/>
        <v>26.357309700334266</v>
      </c>
      <c r="J636" s="4" t="str">
        <f ca="1">TEXT(Table5[[#This Row],[ABeginForm]],"00")</f>
        <v>26</v>
      </c>
      <c r="K636" s="11">
        <f t="shared" ca="1" si="109"/>
        <v>27.006606318557903</v>
      </c>
      <c r="L636" s="4" t="str">
        <f ca="1">TEXT(Table5[[#This Row],[AEndForm]],"00")</f>
        <v>27</v>
      </c>
      <c r="M636" s="12">
        <f ca="1">Table5[[#This Row],[AEndForm]]+(_xlfn.NORM.INV(RAND(),2,0.75))</f>
        <v>30.576158378984221</v>
      </c>
      <c r="N636" s="5" t="str">
        <f ca="1">TEXT(Table5[[#This Row],[ASigForm]],"00")</f>
        <v>31</v>
      </c>
      <c r="O636" s="11" t="s">
        <v>12</v>
      </c>
      <c r="P636" s="9" t="str">
        <f>TEXT(Table5[[#This Row],[BForm]],"000000")</f>
        <v xml:space="preserve"> </v>
      </c>
      <c r="Q636" s="11">
        <f t="shared" ca="1" si="110"/>
        <v>27.014245756227989</v>
      </c>
      <c r="R636" s="4" t="str">
        <f ca="1">TEXT(Table5[[#This Row],[BBeginForm]],"00")</f>
        <v>27</v>
      </c>
      <c r="S636" s="11">
        <f t="shared" ca="1" si="111"/>
        <v>26.690542957155266</v>
      </c>
      <c r="T636" s="4" t="str">
        <f ca="1">TEXT(Table5[[#This Row],[BEndForm]],"00")</f>
        <v>27</v>
      </c>
      <c r="U636" s="12">
        <f ca="1">Table5[[#This Row],[BEndForm]]+(_xlfn.NORM.INV(RAND(),2,0.75))</f>
        <v>29.484381410929402</v>
      </c>
      <c r="V636" s="5" t="str">
        <f ca="1">TEXT(Table5[[#This Row],[BSigForm]],"00")</f>
        <v>29</v>
      </c>
      <c r="W636" s="6" t="s">
        <v>11</v>
      </c>
      <c r="X636" s="11">
        <f t="shared" ca="1" si="112"/>
        <v>32.208617796712893</v>
      </c>
      <c r="Y636" s="4" t="str">
        <f ca="1">TEXT(Table5[[#This Row],[CBeginForm]],"00")</f>
        <v>32</v>
      </c>
      <c r="Z636" s="11">
        <f t="shared" ca="1" si="113"/>
        <v>30.743332053907288</v>
      </c>
      <c r="AA636" s="4" t="str">
        <f ca="1">TEXT(Table5[[#This Row],[CEndForm]],"00")</f>
        <v>31</v>
      </c>
      <c r="AB636" s="12">
        <f ca="1">Table5[[#This Row],[CEndForm]]+(_xlfn.NORM.INV(RAND(),2,0.75))</f>
        <v>34.423915237943397</v>
      </c>
      <c r="AC636" s="5" t="str">
        <f ca="1">TEXT(Table5[[#This Row],[CSigForm]],"00")</f>
        <v>34</v>
      </c>
      <c r="AD636" s="11">
        <v>848</v>
      </c>
      <c r="AE636" s="9" t="str">
        <f>TEXT(Table5[[#This Row],[DForm]],"000000")</f>
        <v>000848</v>
      </c>
      <c r="AF636" s="11">
        <f t="shared" ca="1" si="114"/>
        <v>37.424029294878657</v>
      </c>
      <c r="AG636" s="4" t="str">
        <f ca="1">TEXT(Table5[[#This Row],[DBeginForm]],"00")</f>
        <v>37</v>
      </c>
      <c r="AH636" s="11">
        <f t="shared" ca="1" si="115"/>
        <v>32.40611951860518</v>
      </c>
      <c r="AI636" s="4" t="str">
        <f ca="1">TEXT(Table5[[#This Row],[DEndForm]],"00")</f>
        <v>32</v>
      </c>
      <c r="AJ636" s="12">
        <f ca="1">Table5[[#This Row],[DEndForm]]+(_xlfn.NORM.INV(RAND(),2,0.75))</f>
        <v>33.265318522758221</v>
      </c>
      <c r="AK636" s="5" t="str">
        <f ca="1">TEXT(Table5[[#This Row],[DSigForm]],"00")</f>
        <v>33</v>
      </c>
      <c r="AL636" s="11">
        <v>840</v>
      </c>
      <c r="AM636" s="9" t="str">
        <f>TEXT(Table5[[#This Row],[EForm]],"000000")</f>
        <v>000840</v>
      </c>
      <c r="AN636" s="11">
        <f t="shared" ca="1" si="116"/>
        <v>36.937130838303972</v>
      </c>
      <c r="AO636" s="4" t="str">
        <f ca="1">TEXT(Table5[[#This Row],[EBeginForm]],"00")</f>
        <v>37</v>
      </c>
      <c r="AP636" s="11">
        <f t="shared" ca="1" si="117"/>
        <v>32.461501683075632</v>
      </c>
      <c r="AQ636" s="4" t="str">
        <f ca="1">TEXT(Table5[[#This Row],[EEndForm]],"00")</f>
        <v>32</v>
      </c>
      <c r="AR636" s="12">
        <f ca="1">Table5[[#This Row],[EEndForm]]+(_xlfn.NORM.INV(RAND(),2,0.75))</f>
        <v>35.163210504052365</v>
      </c>
      <c r="AS636" s="5" t="str">
        <f ca="1">TEXT(Table5[[#This Row],[ESigForm]],"00")</f>
        <v>35</v>
      </c>
      <c r="AT636" s="9">
        <v>827</v>
      </c>
      <c r="AU636" s="9" t="str">
        <f>TEXT(Table5[[#This Row],[F]],"000000")</f>
        <v>000827</v>
      </c>
      <c r="AV636" s="11">
        <f t="shared" ca="1" si="118"/>
        <v>31.218649086151764</v>
      </c>
      <c r="AW636" s="4" t="str">
        <f ca="1">TEXT(Table5[[#This Row],[EBeginForm]],"00")</f>
        <v>37</v>
      </c>
      <c r="AX636" s="11">
        <f t="shared" ca="1" si="119"/>
        <v>27.852943564693575</v>
      </c>
      <c r="AY636" s="4" t="str">
        <f ca="1">TEXT(Table5[[#This Row],[EEndForm]],"00")</f>
        <v>32</v>
      </c>
      <c r="AZ636" s="12">
        <f ca="1">Table5[[#This Row],[EEndForm]]+(_xlfn.NORM.INV(RAND(),2,0.75))</f>
        <v>34.541747337104781</v>
      </c>
      <c r="BA636" s="5" t="str">
        <f ca="1">TEXT(Table5[[#This Row],[ESigForm]],"00")</f>
        <v>35</v>
      </c>
    </row>
    <row r="637" spans="1:53" x14ac:dyDescent="0.3">
      <c r="A637" s="1">
        <v>0</v>
      </c>
      <c r="B637" s="1" t="s">
        <v>6</v>
      </c>
      <c r="C637" s="11">
        <v>45061</v>
      </c>
      <c r="D637" s="8" t="str">
        <f>TEXT(Table5[[#This Row],[Date]],"dd-mm-yyyy")</f>
        <v>15-05-2023</v>
      </c>
      <c r="E637" s="11" t="str">
        <f>TEXT(Table5[[#This Row],[Date]],"dd/mm/yyyy")</f>
        <v>15/05/2023</v>
      </c>
      <c r="F637" s="3" t="str">
        <f>DAY(Table5[[#This Row],[Date]])&amp;LOOKUP(DAY(Table5[[#This Row],[Date]]),{1,"st";2,"nd";3,"rd";4,"th";21,"st";22,"nd";23,"rd";24,"th";31,"st"}) &amp; TEXT(Table5[[#This Row],[Date]], " mmm, yyyy")</f>
        <v>15th May, 2023</v>
      </c>
      <c r="G637" s="11">
        <v>839</v>
      </c>
      <c r="H637" s="9" t="str">
        <f>TEXT(Table5[[#This Row],[AForm]],"000000")</f>
        <v>000839</v>
      </c>
      <c r="I637" s="11">
        <f t="shared" ca="1" si="108"/>
        <v>32.342845098272413</v>
      </c>
      <c r="J637" s="4" t="str">
        <f ca="1">TEXT(Table5[[#This Row],[ABeginForm]],"00")</f>
        <v>32</v>
      </c>
      <c r="K637" s="11">
        <f t="shared" ca="1" si="109"/>
        <v>27.675203012443589</v>
      </c>
      <c r="L637" s="4" t="str">
        <f ca="1">TEXT(Table5[[#This Row],[AEndForm]],"00")</f>
        <v>28</v>
      </c>
      <c r="M637" s="12">
        <f ca="1">Table5[[#This Row],[AEndForm]]+(_xlfn.NORM.INV(RAND(),2,0.75))</f>
        <v>29.95542756422347</v>
      </c>
      <c r="N637" s="5" t="str">
        <f ca="1">TEXT(Table5[[#This Row],[ASigForm]],"00")</f>
        <v>30</v>
      </c>
      <c r="O637" s="11">
        <v>134</v>
      </c>
      <c r="P637" s="9" t="str">
        <f>TEXT(Table5[[#This Row],[BForm]],"000000")</f>
        <v>000134</v>
      </c>
      <c r="Q637" s="11">
        <f t="shared" ca="1" si="110"/>
        <v>30.904206268912304</v>
      </c>
      <c r="R637" s="4" t="str">
        <f ca="1">TEXT(Table5[[#This Row],[BBeginForm]],"00")</f>
        <v>31</v>
      </c>
      <c r="S637" s="11">
        <f t="shared" ca="1" si="111"/>
        <v>32.968577715000336</v>
      </c>
      <c r="T637" s="4" t="str">
        <f ca="1">TEXT(Table5[[#This Row],[BEndForm]],"00")</f>
        <v>33</v>
      </c>
      <c r="U637" s="12">
        <f ca="1">Table5[[#This Row],[BEndForm]]+(_xlfn.NORM.INV(RAND(),2,0.75))</f>
        <v>34.006838983798282</v>
      </c>
      <c r="V637" s="5" t="str">
        <f ca="1">TEXT(Table5[[#This Row],[BSigForm]],"00")</f>
        <v>34</v>
      </c>
      <c r="W637" s="6" t="s">
        <v>11</v>
      </c>
      <c r="X637" s="11">
        <f t="shared" ca="1" si="112"/>
        <v>30.237146591007527</v>
      </c>
      <c r="Y637" s="4" t="str">
        <f ca="1">TEXT(Table5[[#This Row],[CBeginForm]],"00")</f>
        <v>30</v>
      </c>
      <c r="Z637" s="11">
        <f t="shared" ca="1" si="113"/>
        <v>31.430523170597979</v>
      </c>
      <c r="AA637" s="4" t="str">
        <f ca="1">TEXT(Table5[[#This Row],[CEndForm]],"00")</f>
        <v>31</v>
      </c>
      <c r="AB637" s="12">
        <f ca="1">Table5[[#This Row],[CEndForm]]+(_xlfn.NORM.INV(RAND(),2,0.75))</f>
        <v>32.549551880056001</v>
      </c>
      <c r="AC637" s="5" t="str">
        <f ca="1">TEXT(Table5[[#This Row],[CSigForm]],"00")</f>
        <v>33</v>
      </c>
      <c r="AD637" s="11">
        <v>849</v>
      </c>
      <c r="AE637" s="9" t="str">
        <f>TEXT(Table5[[#This Row],[DForm]],"000000")</f>
        <v>000849</v>
      </c>
      <c r="AF637" s="11">
        <f t="shared" ca="1" si="114"/>
        <v>29.820910827951067</v>
      </c>
      <c r="AG637" s="4" t="str">
        <f ca="1">TEXT(Table5[[#This Row],[DBeginForm]],"00")</f>
        <v>30</v>
      </c>
      <c r="AH637" s="11">
        <f t="shared" ca="1" si="115"/>
        <v>24.456569959846</v>
      </c>
      <c r="AI637" s="4" t="str">
        <f ca="1">TEXT(Table5[[#This Row],[DEndForm]],"00")</f>
        <v>24</v>
      </c>
      <c r="AJ637" s="12">
        <f ca="1">Table5[[#This Row],[DEndForm]]+(_xlfn.NORM.INV(RAND(),2,0.75))</f>
        <v>28.086206463194916</v>
      </c>
      <c r="AK637" s="5" t="str">
        <f ca="1">TEXT(Table5[[#This Row],[DSigForm]],"00")</f>
        <v>28</v>
      </c>
      <c r="AL637" s="11">
        <v>841</v>
      </c>
      <c r="AM637" s="9" t="str">
        <f>TEXT(Table5[[#This Row],[EForm]],"000000")</f>
        <v>000841</v>
      </c>
      <c r="AN637" s="11">
        <f t="shared" ca="1" si="116"/>
        <v>23.997423747961321</v>
      </c>
      <c r="AO637" s="4" t="str">
        <f ca="1">TEXT(Table5[[#This Row],[EBeginForm]],"00")</f>
        <v>24</v>
      </c>
      <c r="AP637" s="11">
        <f t="shared" ca="1" si="117"/>
        <v>32.261744745171114</v>
      </c>
      <c r="AQ637" s="4" t="str">
        <f ca="1">TEXT(Table5[[#This Row],[EEndForm]],"00")</f>
        <v>32</v>
      </c>
      <c r="AR637" s="12">
        <f ca="1">Table5[[#This Row],[EEndForm]]+(_xlfn.NORM.INV(RAND(),2,0.75))</f>
        <v>35.04178947843765</v>
      </c>
      <c r="AS637" s="5" t="str">
        <f ca="1">TEXT(Table5[[#This Row],[ESigForm]],"00")</f>
        <v>35</v>
      </c>
      <c r="AT637" s="9">
        <v>828</v>
      </c>
      <c r="AU637" s="9" t="str">
        <f>TEXT(Table5[[#This Row],[F]],"000000")</f>
        <v>000828</v>
      </c>
      <c r="AV637" s="11">
        <f t="shared" ca="1" si="118"/>
        <v>26.213616687386914</v>
      </c>
      <c r="AW637" s="4" t="str">
        <f ca="1">TEXT(Table5[[#This Row],[EBeginForm]],"00")</f>
        <v>24</v>
      </c>
      <c r="AX637" s="11">
        <f t="shared" ca="1" si="119"/>
        <v>28.521634124467724</v>
      </c>
      <c r="AY637" s="4" t="str">
        <f ca="1">TEXT(Table5[[#This Row],[EEndForm]],"00")</f>
        <v>32</v>
      </c>
      <c r="AZ637" s="12">
        <f ca="1">Table5[[#This Row],[EEndForm]]+(_xlfn.NORM.INV(RAND(),2,0.75))</f>
        <v>34.669178027860973</v>
      </c>
      <c r="BA637" s="5" t="str">
        <f ca="1">TEXT(Table5[[#This Row],[ESigForm]],"00")</f>
        <v>35</v>
      </c>
    </row>
    <row r="638" spans="1:53" x14ac:dyDescent="0.3">
      <c r="A638" s="1">
        <v>0</v>
      </c>
      <c r="B638" s="1" t="s">
        <v>7</v>
      </c>
      <c r="C638" s="11">
        <v>45062</v>
      </c>
      <c r="D638" s="8" t="str">
        <f>TEXT(Table5[[#This Row],[Date]],"dd-mm-yyyy")</f>
        <v>16-05-2023</v>
      </c>
      <c r="E638" s="11" t="str">
        <f>TEXT(Table5[[#This Row],[Date]],"dd/mm/yyyy")</f>
        <v>16/05/2023</v>
      </c>
      <c r="F638" s="3" t="str">
        <f>DAY(Table5[[#This Row],[Date]])&amp;LOOKUP(DAY(Table5[[#This Row],[Date]]),{1,"st";2,"nd";3,"rd";4,"th";21,"st";22,"nd";23,"rd";24,"th";31,"st"}) &amp; TEXT(Table5[[#This Row],[Date]], " mmm, yyyy")</f>
        <v>16th May, 2023</v>
      </c>
      <c r="G638" s="11">
        <v>840</v>
      </c>
      <c r="H638" s="9" t="str">
        <f>TEXT(Table5[[#This Row],[AForm]],"000000")</f>
        <v>000840</v>
      </c>
      <c r="I638" s="11">
        <f t="shared" ca="1" si="108"/>
        <v>31.81661651275882</v>
      </c>
      <c r="J638" s="4" t="str">
        <f ca="1">TEXT(Table5[[#This Row],[ABeginForm]],"00")</f>
        <v>32</v>
      </c>
      <c r="K638" s="11">
        <f t="shared" ca="1" si="109"/>
        <v>28.366689330472816</v>
      </c>
      <c r="L638" s="4" t="str">
        <f ca="1">TEXT(Table5[[#This Row],[AEndForm]],"00")</f>
        <v>28</v>
      </c>
      <c r="M638" s="12">
        <f ca="1">Table5[[#This Row],[AEndForm]]+(_xlfn.NORM.INV(RAND(),2,0.75))</f>
        <v>30.600756002622006</v>
      </c>
      <c r="N638" s="5" t="str">
        <f ca="1">TEXT(Table5[[#This Row],[ASigForm]],"00")</f>
        <v>31</v>
      </c>
      <c r="O638" s="11" t="s">
        <v>12</v>
      </c>
      <c r="P638" s="9" t="str">
        <f>TEXT(Table5[[#This Row],[BForm]],"000000")</f>
        <v xml:space="preserve"> </v>
      </c>
      <c r="Q638" s="11">
        <f t="shared" ca="1" si="110"/>
        <v>27.542518217811164</v>
      </c>
      <c r="R638" s="4" t="str">
        <f ca="1">TEXT(Table5[[#This Row],[BBeginForm]],"00")</f>
        <v>28</v>
      </c>
      <c r="S638" s="11">
        <f t="shared" ca="1" si="111"/>
        <v>30.533221889620073</v>
      </c>
      <c r="T638" s="4" t="str">
        <f ca="1">TEXT(Table5[[#This Row],[BEndForm]],"00")</f>
        <v>31</v>
      </c>
      <c r="U638" s="12">
        <f ca="1">Table5[[#This Row],[BEndForm]]+(_xlfn.NORM.INV(RAND(),2,0.75))</f>
        <v>32.425079597126896</v>
      </c>
      <c r="V638" s="5" t="str">
        <f ca="1">TEXT(Table5[[#This Row],[BSigForm]],"00")</f>
        <v>32</v>
      </c>
      <c r="W638" s="6" t="s">
        <v>11</v>
      </c>
      <c r="X638" s="11">
        <f t="shared" ca="1" si="112"/>
        <v>26.545021475289143</v>
      </c>
      <c r="Y638" s="4" t="str">
        <f ca="1">TEXT(Table5[[#This Row],[CBeginForm]],"00")</f>
        <v>27</v>
      </c>
      <c r="Z638" s="11">
        <f t="shared" ca="1" si="113"/>
        <v>29.239955589594064</v>
      </c>
      <c r="AA638" s="4" t="str">
        <f ca="1">TEXT(Table5[[#This Row],[CEndForm]],"00")</f>
        <v>29</v>
      </c>
      <c r="AB638" s="12">
        <f ca="1">Table5[[#This Row],[CEndForm]]+(_xlfn.NORM.INV(RAND(),2,0.75))</f>
        <v>32.490323782360079</v>
      </c>
      <c r="AC638" s="5" t="str">
        <f ca="1">TEXT(Table5[[#This Row],[CSigForm]],"00")</f>
        <v>32</v>
      </c>
      <c r="AD638" s="11">
        <v>850</v>
      </c>
      <c r="AE638" s="9" t="str">
        <f>TEXT(Table5[[#This Row],[DForm]],"000000")</f>
        <v>000850</v>
      </c>
      <c r="AF638" s="11">
        <f t="shared" ca="1" si="114"/>
        <v>30.167262887278035</v>
      </c>
      <c r="AG638" s="4" t="str">
        <f ca="1">TEXT(Table5[[#This Row],[DBeginForm]],"00")</f>
        <v>30</v>
      </c>
      <c r="AH638" s="11">
        <f t="shared" ca="1" si="115"/>
        <v>30.657983798275172</v>
      </c>
      <c r="AI638" s="4" t="str">
        <f ca="1">TEXT(Table5[[#This Row],[DEndForm]],"00")</f>
        <v>31</v>
      </c>
      <c r="AJ638" s="12">
        <f ca="1">Table5[[#This Row],[DEndForm]]+(_xlfn.NORM.INV(RAND(),2,0.75))</f>
        <v>34.599587548860455</v>
      </c>
      <c r="AK638" s="5" t="str">
        <f ca="1">TEXT(Table5[[#This Row],[DSigForm]],"00")</f>
        <v>35</v>
      </c>
      <c r="AL638" s="11">
        <v>842</v>
      </c>
      <c r="AM638" s="9" t="str">
        <f>TEXT(Table5[[#This Row],[EForm]],"000000")</f>
        <v>000842</v>
      </c>
      <c r="AN638" s="11">
        <f t="shared" ca="1" si="116"/>
        <v>25.477193251196361</v>
      </c>
      <c r="AO638" s="4" t="str">
        <f ca="1">TEXT(Table5[[#This Row],[EBeginForm]],"00")</f>
        <v>25</v>
      </c>
      <c r="AP638" s="11">
        <f t="shared" ca="1" si="117"/>
        <v>29.907405935678423</v>
      </c>
      <c r="AQ638" s="4" t="str">
        <f ca="1">TEXT(Table5[[#This Row],[EEndForm]],"00")</f>
        <v>30</v>
      </c>
      <c r="AR638" s="12">
        <f ca="1">Table5[[#This Row],[EEndForm]]+(_xlfn.NORM.INV(RAND(),2,0.75))</f>
        <v>31.783581667309484</v>
      </c>
      <c r="AS638" s="5" t="str">
        <f ca="1">TEXT(Table5[[#This Row],[ESigForm]],"00")</f>
        <v>32</v>
      </c>
      <c r="AT638" s="9">
        <v>829</v>
      </c>
      <c r="AU638" s="9" t="str">
        <f>TEXT(Table5[[#This Row],[F]],"000000")</f>
        <v>000829</v>
      </c>
      <c r="AV638" s="11">
        <f t="shared" ca="1" si="118"/>
        <v>26.458568760933971</v>
      </c>
      <c r="AW638" s="4" t="str">
        <f ca="1">TEXT(Table5[[#This Row],[EBeginForm]],"00")</f>
        <v>25</v>
      </c>
      <c r="AX638" s="11">
        <f t="shared" ca="1" si="119"/>
        <v>26.889166698372609</v>
      </c>
      <c r="AY638" s="4" t="str">
        <f ca="1">TEXT(Table5[[#This Row],[EEndForm]],"00")</f>
        <v>30</v>
      </c>
      <c r="AZ638" s="12">
        <f ca="1">Table5[[#This Row],[EEndForm]]+(_xlfn.NORM.INV(RAND(),2,0.75))</f>
        <v>31.03088140811375</v>
      </c>
      <c r="BA638" s="5" t="str">
        <f ca="1">TEXT(Table5[[#This Row],[ESigForm]],"00")</f>
        <v>32</v>
      </c>
    </row>
    <row r="639" spans="1:53" x14ac:dyDescent="0.3">
      <c r="A639" s="1">
        <v>0</v>
      </c>
      <c r="B639" s="1" t="s">
        <v>8</v>
      </c>
      <c r="C639" s="11">
        <v>45063</v>
      </c>
      <c r="D639" s="8" t="str">
        <f>TEXT(Table5[[#This Row],[Date]],"dd-mm-yyyy")</f>
        <v>17-05-2023</v>
      </c>
      <c r="E639" s="11" t="str">
        <f>TEXT(Table5[[#This Row],[Date]],"dd/mm/yyyy")</f>
        <v>17/05/2023</v>
      </c>
      <c r="F639" s="3" t="str">
        <f>DAY(Table5[[#This Row],[Date]])&amp;LOOKUP(DAY(Table5[[#This Row],[Date]]),{1,"st";2,"nd";3,"rd";4,"th";21,"st";22,"nd";23,"rd";24,"th";31,"st"}) &amp; TEXT(Table5[[#This Row],[Date]], " mmm, yyyy")</f>
        <v>17th May, 2023</v>
      </c>
      <c r="G639" s="11">
        <v>841</v>
      </c>
      <c r="H639" s="9" t="str">
        <f>TEXT(Table5[[#This Row],[AForm]],"000000")</f>
        <v>000841</v>
      </c>
      <c r="I639" s="11">
        <f t="shared" ca="1" si="108"/>
        <v>29.509704231967785</v>
      </c>
      <c r="J639" s="4" t="str">
        <f ca="1">TEXT(Table5[[#This Row],[ABeginForm]],"00")</f>
        <v>30</v>
      </c>
      <c r="K639" s="11">
        <f t="shared" ca="1" si="109"/>
        <v>26.661236655013113</v>
      </c>
      <c r="L639" s="4" t="str">
        <f ca="1">TEXT(Table5[[#This Row],[AEndForm]],"00")</f>
        <v>27</v>
      </c>
      <c r="M639" s="12">
        <f ca="1">Table5[[#This Row],[AEndForm]]+(_xlfn.NORM.INV(RAND(),2,0.75))</f>
        <v>29.725761148974389</v>
      </c>
      <c r="N639" s="5" t="str">
        <f ca="1">TEXT(Table5[[#This Row],[ASigForm]],"00")</f>
        <v>30</v>
      </c>
      <c r="O639" s="11" t="s">
        <v>12</v>
      </c>
      <c r="P639" s="9" t="str">
        <f>TEXT(Table5[[#This Row],[BForm]],"000000")</f>
        <v xml:space="preserve"> </v>
      </c>
      <c r="Q639" s="11">
        <f t="shared" ca="1" si="110"/>
        <v>26.462971413828555</v>
      </c>
      <c r="R639" s="4" t="str">
        <f ca="1">TEXT(Table5[[#This Row],[BBeginForm]],"00")</f>
        <v>26</v>
      </c>
      <c r="S639" s="11">
        <f t="shared" ca="1" si="111"/>
        <v>33.125299281433392</v>
      </c>
      <c r="T639" s="4" t="str">
        <f ca="1">TEXT(Table5[[#This Row],[BEndForm]],"00")</f>
        <v>33</v>
      </c>
      <c r="U639" s="12">
        <f ca="1">Table5[[#This Row],[BEndForm]]+(_xlfn.NORM.INV(RAND(),2,0.75))</f>
        <v>34.584653992121041</v>
      </c>
      <c r="V639" s="5" t="str">
        <f ca="1">TEXT(Table5[[#This Row],[BSigForm]],"00")</f>
        <v>35</v>
      </c>
      <c r="W639" s="6" t="s">
        <v>11</v>
      </c>
      <c r="X639" s="11">
        <f t="shared" ca="1" si="112"/>
        <v>27.930627570484898</v>
      </c>
      <c r="Y639" s="4" t="str">
        <f ca="1">TEXT(Table5[[#This Row],[CBeginForm]],"00")</f>
        <v>28</v>
      </c>
      <c r="Z639" s="11">
        <f t="shared" ca="1" si="113"/>
        <v>28.551276818810852</v>
      </c>
      <c r="AA639" s="4" t="str">
        <f ca="1">TEXT(Table5[[#This Row],[CEndForm]],"00")</f>
        <v>29</v>
      </c>
      <c r="AB639" s="12">
        <f ca="1">Table5[[#This Row],[CEndForm]]+(_xlfn.NORM.INV(RAND(),2,0.75))</f>
        <v>29.525878110100155</v>
      </c>
      <c r="AC639" s="5" t="str">
        <f ca="1">TEXT(Table5[[#This Row],[CSigForm]],"00")</f>
        <v>30</v>
      </c>
      <c r="AD639" s="11">
        <v>851</v>
      </c>
      <c r="AE639" s="9" t="str">
        <f>TEXT(Table5[[#This Row],[DForm]],"000000")</f>
        <v>000851</v>
      </c>
      <c r="AF639" s="11">
        <f t="shared" ca="1" si="114"/>
        <v>27.994993049003096</v>
      </c>
      <c r="AG639" s="4" t="str">
        <f ca="1">TEXT(Table5[[#This Row],[DBeginForm]],"00")</f>
        <v>28</v>
      </c>
      <c r="AH639" s="11">
        <f t="shared" ca="1" si="115"/>
        <v>25.748493327494085</v>
      </c>
      <c r="AI639" s="4" t="str">
        <f ca="1">TEXT(Table5[[#This Row],[DEndForm]],"00")</f>
        <v>26</v>
      </c>
      <c r="AJ639" s="12">
        <f ca="1">Table5[[#This Row],[DEndForm]]+(_xlfn.NORM.INV(RAND(),2,0.75))</f>
        <v>27.964575164914283</v>
      </c>
      <c r="AK639" s="5" t="str">
        <f ca="1">TEXT(Table5[[#This Row],[DSigForm]],"00")</f>
        <v>28</v>
      </c>
      <c r="AL639" s="11">
        <v>843</v>
      </c>
      <c r="AM639" s="9" t="str">
        <f>TEXT(Table5[[#This Row],[EForm]],"000000")</f>
        <v>000843</v>
      </c>
      <c r="AN639" s="11">
        <f t="shared" ca="1" si="116"/>
        <v>30.797040256628261</v>
      </c>
      <c r="AO639" s="4" t="str">
        <f ca="1">TEXT(Table5[[#This Row],[EBeginForm]],"00")</f>
        <v>31</v>
      </c>
      <c r="AP639" s="11">
        <f t="shared" ca="1" si="117"/>
        <v>29.57275620771679</v>
      </c>
      <c r="AQ639" s="4" t="str">
        <f ca="1">TEXT(Table5[[#This Row],[EEndForm]],"00")</f>
        <v>30</v>
      </c>
      <c r="AR639" s="12">
        <f ca="1">Table5[[#This Row],[EEndForm]]+(_xlfn.NORM.INV(RAND(),2,0.75))</f>
        <v>32.084501154854401</v>
      </c>
      <c r="AS639" s="5" t="str">
        <f ca="1">TEXT(Table5[[#This Row],[ESigForm]],"00")</f>
        <v>32</v>
      </c>
      <c r="AT639" s="9">
        <v>830</v>
      </c>
      <c r="AU639" s="9" t="str">
        <f>TEXT(Table5[[#This Row],[F]],"000000")</f>
        <v>000830</v>
      </c>
      <c r="AV639" s="11">
        <f t="shared" ca="1" si="118"/>
        <v>26.148817797089652</v>
      </c>
      <c r="AW639" s="4" t="str">
        <f ca="1">TEXT(Table5[[#This Row],[EBeginForm]],"00")</f>
        <v>31</v>
      </c>
      <c r="AX639" s="11">
        <f t="shared" ca="1" si="119"/>
        <v>27.135060581397376</v>
      </c>
      <c r="AY639" s="4" t="str">
        <f ca="1">TEXT(Table5[[#This Row],[EEndForm]],"00")</f>
        <v>30</v>
      </c>
      <c r="AZ639" s="12">
        <f ca="1">Table5[[#This Row],[EEndForm]]+(_xlfn.NORM.INV(RAND(),2,0.75))</f>
        <v>30.970536838340479</v>
      </c>
      <c r="BA639" s="5" t="str">
        <f ca="1">TEXT(Table5[[#This Row],[ESigForm]],"00")</f>
        <v>32</v>
      </c>
    </row>
    <row r="640" spans="1:53" x14ac:dyDescent="0.3">
      <c r="A640" s="1">
        <v>0</v>
      </c>
      <c r="B640" s="1" t="s">
        <v>9</v>
      </c>
      <c r="C640" s="11">
        <v>45064</v>
      </c>
      <c r="D640" s="8" t="str">
        <f>TEXT(Table5[[#This Row],[Date]],"dd-mm-yyyy")</f>
        <v>18-05-2023</v>
      </c>
      <c r="E640" s="11" t="str">
        <f>TEXT(Table5[[#This Row],[Date]],"dd/mm/yyyy")</f>
        <v>18/05/2023</v>
      </c>
      <c r="F640" s="3" t="str">
        <f>DAY(Table5[[#This Row],[Date]])&amp;LOOKUP(DAY(Table5[[#This Row],[Date]]),{1,"st";2,"nd";3,"rd";4,"th";21,"st";22,"nd";23,"rd";24,"th";31,"st"}) &amp; TEXT(Table5[[#This Row],[Date]], " mmm, yyyy")</f>
        <v>18th May, 2023</v>
      </c>
      <c r="G640" s="11">
        <v>842</v>
      </c>
      <c r="H640" s="9" t="str">
        <f>TEXT(Table5[[#This Row],[AForm]],"000000")</f>
        <v>000842</v>
      </c>
      <c r="I640" s="11">
        <f t="shared" ca="1" si="108"/>
        <v>28.244459804993163</v>
      </c>
      <c r="J640" s="4" t="str">
        <f ca="1">TEXT(Table5[[#This Row],[ABeginForm]],"00")</f>
        <v>28</v>
      </c>
      <c r="K640" s="11">
        <f t="shared" ca="1" si="109"/>
        <v>34.945218488745006</v>
      </c>
      <c r="L640" s="4" t="str">
        <f ca="1">TEXT(Table5[[#This Row],[AEndForm]],"00")</f>
        <v>35</v>
      </c>
      <c r="M640" s="12">
        <f ca="1">Table5[[#This Row],[AEndForm]]+(_xlfn.NORM.INV(RAND(),2,0.75))</f>
        <v>36.121547744851682</v>
      </c>
      <c r="N640" s="5" t="str">
        <f ca="1">TEXT(Table5[[#This Row],[ASigForm]],"00")</f>
        <v>36</v>
      </c>
      <c r="O640" s="11" t="s">
        <v>12</v>
      </c>
      <c r="P640" s="9" t="str">
        <f>TEXT(Table5[[#This Row],[BForm]],"000000")</f>
        <v xml:space="preserve"> </v>
      </c>
      <c r="Q640" s="11">
        <f t="shared" ca="1" si="110"/>
        <v>34.30259085522497</v>
      </c>
      <c r="R640" s="4" t="str">
        <f ca="1">TEXT(Table5[[#This Row],[BBeginForm]],"00")</f>
        <v>34</v>
      </c>
      <c r="S640" s="11">
        <f t="shared" ca="1" si="111"/>
        <v>32.478414929472649</v>
      </c>
      <c r="T640" s="4" t="str">
        <f ca="1">TEXT(Table5[[#This Row],[BEndForm]],"00")</f>
        <v>32</v>
      </c>
      <c r="U640" s="12">
        <f ca="1">Table5[[#This Row],[BEndForm]]+(_xlfn.NORM.INV(RAND(),2,0.75))</f>
        <v>33.854666483547433</v>
      </c>
      <c r="V640" s="5" t="str">
        <f ca="1">TEXT(Table5[[#This Row],[BSigForm]],"00")</f>
        <v>34</v>
      </c>
      <c r="W640" s="6" t="s">
        <v>11</v>
      </c>
      <c r="X640" s="11">
        <f t="shared" ca="1" si="112"/>
        <v>27.495608927397029</v>
      </c>
      <c r="Y640" s="4" t="str">
        <f ca="1">TEXT(Table5[[#This Row],[CBeginForm]],"00")</f>
        <v>27</v>
      </c>
      <c r="Z640" s="11">
        <f t="shared" ca="1" si="113"/>
        <v>34.824977211208491</v>
      </c>
      <c r="AA640" s="4" t="str">
        <f ca="1">TEXT(Table5[[#This Row],[CEndForm]],"00")</f>
        <v>35</v>
      </c>
      <c r="AB640" s="12">
        <f ca="1">Table5[[#This Row],[CEndForm]]+(_xlfn.NORM.INV(RAND(),2,0.75))</f>
        <v>38.496397527052487</v>
      </c>
      <c r="AC640" s="5" t="str">
        <f ca="1">TEXT(Table5[[#This Row],[CSigForm]],"00")</f>
        <v>38</v>
      </c>
      <c r="AD640" s="11">
        <v>852</v>
      </c>
      <c r="AE640" s="9" t="str">
        <f>TEXT(Table5[[#This Row],[DForm]],"000000")</f>
        <v>000852</v>
      </c>
      <c r="AF640" s="11">
        <f t="shared" ca="1" si="114"/>
        <v>29.442673442265146</v>
      </c>
      <c r="AG640" s="4" t="str">
        <f ca="1">TEXT(Table5[[#This Row],[DBeginForm]],"00")</f>
        <v>29</v>
      </c>
      <c r="AH640" s="11">
        <f t="shared" ca="1" si="115"/>
        <v>35.113571947224749</v>
      </c>
      <c r="AI640" s="4" t="str">
        <f ca="1">TEXT(Table5[[#This Row],[DEndForm]],"00")</f>
        <v>35</v>
      </c>
      <c r="AJ640" s="12">
        <f ca="1">Table5[[#This Row],[DEndForm]]+(_xlfn.NORM.INV(RAND(),2,0.75))</f>
        <v>38.460912441055882</v>
      </c>
      <c r="AK640" s="5" t="str">
        <f ca="1">TEXT(Table5[[#This Row],[DSigForm]],"00")</f>
        <v>38</v>
      </c>
      <c r="AL640" s="11">
        <v>844</v>
      </c>
      <c r="AM640" s="9" t="str">
        <f>TEXT(Table5[[#This Row],[EForm]],"000000")</f>
        <v>000844</v>
      </c>
      <c r="AN640" s="11">
        <f t="shared" ca="1" si="116"/>
        <v>28.049208640781842</v>
      </c>
      <c r="AO640" s="4" t="str">
        <f ca="1">TEXT(Table5[[#This Row],[EBeginForm]],"00")</f>
        <v>28</v>
      </c>
      <c r="AP640" s="11">
        <f t="shared" ca="1" si="117"/>
        <v>29.589871020219231</v>
      </c>
      <c r="AQ640" s="4" t="str">
        <f ca="1">TEXT(Table5[[#This Row],[EEndForm]],"00")</f>
        <v>30</v>
      </c>
      <c r="AR640" s="12">
        <f ca="1">Table5[[#This Row],[EEndForm]]+(_xlfn.NORM.INV(RAND(),2,0.75))</f>
        <v>32.00446336815471</v>
      </c>
      <c r="AS640" s="5" t="str">
        <f ca="1">TEXT(Table5[[#This Row],[ESigForm]],"00")</f>
        <v>32</v>
      </c>
      <c r="AT640" s="9">
        <v>831</v>
      </c>
      <c r="AU640" s="9" t="str">
        <f>TEXT(Table5[[#This Row],[F]],"000000")</f>
        <v>000831</v>
      </c>
      <c r="AV640" s="11">
        <f t="shared" ca="1" si="118"/>
        <v>35.096081225896739</v>
      </c>
      <c r="AW640" s="4" t="str">
        <f ca="1">TEXT(Table5[[#This Row],[EBeginForm]],"00")</f>
        <v>28</v>
      </c>
      <c r="AX640" s="11">
        <f t="shared" ca="1" si="119"/>
        <v>32.93983017611577</v>
      </c>
      <c r="AY640" s="4" t="str">
        <f ca="1">TEXT(Table5[[#This Row],[EEndForm]],"00")</f>
        <v>30</v>
      </c>
      <c r="AZ640" s="12">
        <f ca="1">Table5[[#This Row],[EEndForm]]+(_xlfn.NORM.INV(RAND(),2,0.75))</f>
        <v>31.730125385448915</v>
      </c>
      <c r="BA640" s="5" t="str">
        <f ca="1">TEXT(Table5[[#This Row],[ESigForm]],"00")</f>
        <v>32</v>
      </c>
    </row>
    <row r="641" spans="1:53" x14ac:dyDescent="0.3">
      <c r="A641" s="1">
        <v>0</v>
      </c>
      <c r="B641" s="1" t="s">
        <v>10</v>
      </c>
      <c r="C641" s="11">
        <v>45065</v>
      </c>
      <c r="D641" s="8" t="str">
        <f>TEXT(Table5[[#This Row],[Date]],"dd-mm-yyyy")</f>
        <v>19-05-2023</v>
      </c>
      <c r="E641" s="11" t="str">
        <f>TEXT(Table5[[#This Row],[Date]],"dd/mm/yyyy")</f>
        <v>19/05/2023</v>
      </c>
      <c r="F641" s="3" t="str">
        <f>DAY(Table5[[#This Row],[Date]])&amp;LOOKUP(DAY(Table5[[#This Row],[Date]]),{1,"st";2,"nd";3,"rd";4,"th";21,"st";22,"nd";23,"rd";24,"th";31,"st"}) &amp; TEXT(Table5[[#This Row],[Date]], " mmm, yyyy")</f>
        <v>19th May, 2023</v>
      </c>
      <c r="G641" s="11">
        <v>843</v>
      </c>
      <c r="H641" s="9" t="str">
        <f>TEXT(Table5[[#This Row],[AForm]],"000000")</f>
        <v>000843</v>
      </c>
      <c r="I641" s="11">
        <f t="shared" ca="1" si="108"/>
        <v>30.161462682162401</v>
      </c>
      <c r="J641" s="4" t="str">
        <f ca="1">TEXT(Table5[[#This Row],[ABeginForm]],"00")</f>
        <v>30</v>
      </c>
      <c r="K641" s="11">
        <f t="shared" ca="1" si="109"/>
        <v>24.694556391053407</v>
      </c>
      <c r="L641" s="4" t="str">
        <f ca="1">TEXT(Table5[[#This Row],[AEndForm]],"00")</f>
        <v>25</v>
      </c>
      <c r="M641" s="12">
        <f ca="1">Table5[[#This Row],[AEndForm]]+(_xlfn.NORM.INV(RAND(),2,0.75))</f>
        <v>27.832249886549384</v>
      </c>
      <c r="N641" s="5" t="str">
        <f ca="1">TEXT(Table5[[#This Row],[ASigForm]],"00")</f>
        <v>28</v>
      </c>
      <c r="O641" s="11" t="s">
        <v>12</v>
      </c>
      <c r="P641" s="9" t="str">
        <f>TEXT(Table5[[#This Row],[BForm]],"000000")</f>
        <v xml:space="preserve"> </v>
      </c>
      <c r="Q641" s="11">
        <f t="shared" ca="1" si="110"/>
        <v>31.167278973737247</v>
      </c>
      <c r="R641" s="4" t="str">
        <f ca="1">TEXT(Table5[[#This Row],[BBeginForm]],"00")</f>
        <v>31</v>
      </c>
      <c r="S641" s="11">
        <f t="shared" ca="1" si="111"/>
        <v>25.22302756935369</v>
      </c>
      <c r="T641" s="4" t="str">
        <f ca="1">TEXT(Table5[[#This Row],[BEndForm]],"00")</f>
        <v>25</v>
      </c>
      <c r="U641" s="12">
        <f ca="1">Table5[[#This Row],[BEndForm]]+(_xlfn.NORM.INV(RAND(),2,0.75))</f>
        <v>27.534971925661118</v>
      </c>
      <c r="V641" s="5" t="str">
        <f ca="1">TEXT(Table5[[#This Row],[BSigForm]],"00")</f>
        <v>28</v>
      </c>
      <c r="W641" s="6" t="s">
        <v>11</v>
      </c>
      <c r="X641" s="11">
        <f t="shared" ca="1" si="112"/>
        <v>25.302840187682694</v>
      </c>
      <c r="Y641" s="4" t="str">
        <f ca="1">TEXT(Table5[[#This Row],[CBeginForm]],"00")</f>
        <v>25</v>
      </c>
      <c r="Z641" s="11">
        <f t="shared" ca="1" si="113"/>
        <v>27.765493203632939</v>
      </c>
      <c r="AA641" s="4" t="str">
        <f ca="1">TEXT(Table5[[#This Row],[CEndForm]],"00")</f>
        <v>28</v>
      </c>
      <c r="AB641" s="12">
        <f ca="1">Table5[[#This Row],[CEndForm]]+(_xlfn.NORM.INV(RAND(),2,0.75))</f>
        <v>30.52789810202891</v>
      </c>
      <c r="AC641" s="5" t="str">
        <f ca="1">TEXT(Table5[[#This Row],[CSigForm]],"00")</f>
        <v>31</v>
      </c>
      <c r="AD641" s="11">
        <v>853</v>
      </c>
      <c r="AE641" s="9" t="str">
        <f>TEXT(Table5[[#This Row],[DForm]],"000000")</f>
        <v>000853</v>
      </c>
      <c r="AF641" s="11">
        <f t="shared" ca="1" si="114"/>
        <v>28.812829925175997</v>
      </c>
      <c r="AG641" s="4" t="str">
        <f ca="1">TEXT(Table5[[#This Row],[DBeginForm]],"00")</f>
        <v>29</v>
      </c>
      <c r="AH641" s="11">
        <f t="shared" ca="1" si="115"/>
        <v>30.586257803947774</v>
      </c>
      <c r="AI641" s="4" t="str">
        <f ca="1">TEXT(Table5[[#This Row],[DEndForm]],"00")</f>
        <v>31</v>
      </c>
      <c r="AJ641" s="12">
        <f ca="1">Table5[[#This Row],[DEndForm]]+(_xlfn.NORM.INV(RAND(),2,0.75))</f>
        <v>33.286969140283865</v>
      </c>
      <c r="AK641" s="5" t="str">
        <f ca="1">TEXT(Table5[[#This Row],[DSigForm]],"00")</f>
        <v>33</v>
      </c>
      <c r="AL641" s="11">
        <v>845</v>
      </c>
      <c r="AM641" s="9" t="str">
        <f>TEXT(Table5[[#This Row],[EForm]],"000000")</f>
        <v>000845</v>
      </c>
      <c r="AN641" s="11">
        <f t="shared" ca="1" si="116"/>
        <v>26.464927947680245</v>
      </c>
      <c r="AO641" s="4" t="str">
        <f ca="1">TEXT(Table5[[#This Row],[EBeginForm]],"00")</f>
        <v>26</v>
      </c>
      <c r="AP641" s="11">
        <f t="shared" ca="1" si="117"/>
        <v>26.479833060162832</v>
      </c>
      <c r="AQ641" s="4" t="str">
        <f ca="1">TEXT(Table5[[#This Row],[EEndForm]],"00")</f>
        <v>26</v>
      </c>
      <c r="AR641" s="12">
        <f ca="1">Table5[[#This Row],[EEndForm]]+(_xlfn.NORM.INV(RAND(),2,0.75))</f>
        <v>27.511318302921246</v>
      </c>
      <c r="AS641" s="5" t="str">
        <f ca="1">TEXT(Table5[[#This Row],[ESigForm]],"00")</f>
        <v>28</v>
      </c>
      <c r="AT641" s="9">
        <v>832</v>
      </c>
      <c r="AU641" s="9" t="str">
        <f>TEXT(Table5[[#This Row],[F]],"000000")</f>
        <v>000832</v>
      </c>
      <c r="AV641" s="11">
        <f t="shared" ca="1" si="118"/>
        <v>32.990713480934488</v>
      </c>
      <c r="AW641" s="4" t="str">
        <f ca="1">TEXT(Table5[[#This Row],[EBeginForm]],"00")</f>
        <v>26</v>
      </c>
      <c r="AX641" s="11">
        <f t="shared" ca="1" si="119"/>
        <v>27.470266773851669</v>
      </c>
      <c r="AY641" s="4" t="str">
        <f ca="1">TEXT(Table5[[#This Row],[EEndForm]],"00")</f>
        <v>26</v>
      </c>
      <c r="AZ641" s="12">
        <f ca="1">Table5[[#This Row],[EEndForm]]+(_xlfn.NORM.INV(RAND(),2,0.75))</f>
        <v>29.642026218592548</v>
      </c>
      <c r="BA641" s="5" t="str">
        <f ca="1">TEXT(Table5[[#This Row],[ESigForm]],"00")</f>
        <v>28</v>
      </c>
    </row>
    <row r="642" spans="1:53" x14ac:dyDescent="0.3">
      <c r="A642" s="1">
        <v>0</v>
      </c>
      <c r="B642" s="1" t="s">
        <v>5</v>
      </c>
      <c r="C642" s="11">
        <v>45066</v>
      </c>
      <c r="D642" s="8" t="str">
        <f>TEXT(Table5[[#This Row],[Date]],"dd-mm-yyyy")</f>
        <v>20-05-2023</v>
      </c>
      <c r="E642" s="11" t="str">
        <f>TEXT(Table5[[#This Row],[Date]],"dd/mm/yyyy")</f>
        <v>20/05/2023</v>
      </c>
      <c r="F642" s="3" t="str">
        <f>DAY(Table5[[#This Row],[Date]])&amp;LOOKUP(DAY(Table5[[#This Row],[Date]]),{1,"st";2,"nd";3,"rd";4,"th";21,"st";22,"nd";23,"rd";24,"th";31,"st"}) &amp; TEXT(Table5[[#This Row],[Date]], " mmm, yyyy")</f>
        <v>20th May, 2023</v>
      </c>
      <c r="G642" s="11">
        <v>844</v>
      </c>
      <c r="H642" s="9" t="str">
        <f>TEXT(Table5[[#This Row],[AForm]],"000000")</f>
        <v>000844</v>
      </c>
      <c r="I642" s="11">
        <f t="shared" ref="I642:I705" ca="1" si="120">_xlfn.NORM.INV(RAND(),Mean,S.D)</f>
        <v>29.145335863874543</v>
      </c>
      <c r="J642" s="4" t="str">
        <f ca="1">TEXT(Table5[[#This Row],[ABeginForm]],"00")</f>
        <v>29</v>
      </c>
      <c r="K642" s="11">
        <f t="shared" ref="K642:K705" ca="1" si="121">_xlfn.NORM.INV(RAND(),Mean,S.D)</f>
        <v>26.186964051727877</v>
      </c>
      <c r="L642" s="4" t="str">
        <f ca="1">TEXT(Table5[[#This Row],[AEndForm]],"00")</f>
        <v>26</v>
      </c>
      <c r="M642" s="12">
        <f ca="1">Table5[[#This Row],[AEndForm]]+(_xlfn.NORM.INV(RAND(),2,0.75))</f>
        <v>28.890791613481916</v>
      </c>
      <c r="N642" s="5" t="str">
        <f ca="1">TEXT(Table5[[#This Row],[ASigForm]],"00")</f>
        <v>29</v>
      </c>
      <c r="O642" s="11" t="s">
        <v>12</v>
      </c>
      <c r="P642" s="9" t="str">
        <f>TEXT(Table5[[#This Row],[BForm]],"000000")</f>
        <v xml:space="preserve"> </v>
      </c>
      <c r="Q642" s="11">
        <f t="shared" ref="Q642:Q705" ca="1" si="122">_xlfn.NORM.INV(RAND(),Mean,S.D)</f>
        <v>29.131352624913962</v>
      </c>
      <c r="R642" s="4" t="str">
        <f ca="1">TEXT(Table5[[#This Row],[BBeginForm]],"00")</f>
        <v>29</v>
      </c>
      <c r="S642" s="11">
        <f t="shared" ref="S642:S705" ca="1" si="123">_xlfn.NORM.INV(RAND(),Mean,S.D)</f>
        <v>33.157626628589405</v>
      </c>
      <c r="T642" s="4" t="str">
        <f ca="1">TEXT(Table5[[#This Row],[BEndForm]],"00")</f>
        <v>33</v>
      </c>
      <c r="U642" s="12">
        <f ca="1">Table5[[#This Row],[BEndForm]]+(_xlfn.NORM.INV(RAND(),2,0.75))</f>
        <v>34.290757213828954</v>
      </c>
      <c r="V642" s="5" t="str">
        <f ca="1">TEXT(Table5[[#This Row],[BSigForm]],"00")</f>
        <v>34</v>
      </c>
      <c r="W642" s="6" t="s">
        <v>11</v>
      </c>
      <c r="X642" s="11">
        <f t="shared" ref="X642:X705" ca="1" si="124">_xlfn.NORM.INV(RAND(),Mean,S.D)</f>
        <v>28.493759728829914</v>
      </c>
      <c r="Y642" s="4" t="str">
        <f ca="1">TEXT(Table5[[#This Row],[CBeginForm]],"00")</f>
        <v>28</v>
      </c>
      <c r="Z642" s="11">
        <f t="shared" ref="Z642:Z705" ca="1" si="125">_xlfn.NORM.INV(RAND(),Mean,S.D)</f>
        <v>27.459192846562487</v>
      </c>
      <c r="AA642" s="4" t="str">
        <f ca="1">TEXT(Table5[[#This Row],[CEndForm]],"00")</f>
        <v>27</v>
      </c>
      <c r="AB642" s="12">
        <f ca="1">Table5[[#This Row],[CEndForm]]+(_xlfn.NORM.INV(RAND(),2,0.75))</f>
        <v>28.457806900732439</v>
      </c>
      <c r="AC642" s="5" t="str">
        <f ca="1">TEXT(Table5[[#This Row],[CSigForm]],"00")</f>
        <v>28</v>
      </c>
      <c r="AD642" s="11">
        <v>854</v>
      </c>
      <c r="AE642" s="9" t="str">
        <f>TEXT(Table5[[#This Row],[DForm]],"000000")</f>
        <v>000854</v>
      </c>
      <c r="AF642" s="11">
        <f t="shared" ref="AF642:AF705" ca="1" si="126">_xlfn.NORM.INV(RAND(),Mean,S.D)</f>
        <v>31.456868497650117</v>
      </c>
      <c r="AG642" s="4" t="str">
        <f ca="1">TEXT(Table5[[#This Row],[DBeginForm]],"00")</f>
        <v>31</v>
      </c>
      <c r="AH642" s="11">
        <f t="shared" ref="AH642:AH705" ca="1" si="127">_xlfn.NORM.INV(RAND(),Mean,S.D)</f>
        <v>25.596117347274731</v>
      </c>
      <c r="AI642" s="4" t="str">
        <f ca="1">TEXT(Table5[[#This Row],[DEndForm]],"00")</f>
        <v>26</v>
      </c>
      <c r="AJ642" s="12">
        <f ca="1">Table5[[#This Row],[DEndForm]]+(_xlfn.NORM.INV(RAND(),2,0.75))</f>
        <v>29.790665138070583</v>
      </c>
      <c r="AK642" s="5" t="str">
        <f ca="1">TEXT(Table5[[#This Row],[DSigForm]],"00")</f>
        <v>30</v>
      </c>
      <c r="AL642" s="11">
        <v>846</v>
      </c>
      <c r="AM642" s="9" t="str">
        <f>TEXT(Table5[[#This Row],[EForm]],"000000")</f>
        <v>000846</v>
      </c>
      <c r="AN642" s="11">
        <f t="shared" ref="AN642:AN705" ca="1" si="128">_xlfn.NORM.INV(RAND(),Mean,S.D)</f>
        <v>25.66967566767476</v>
      </c>
      <c r="AO642" s="4" t="str">
        <f ca="1">TEXT(Table5[[#This Row],[EBeginForm]],"00")</f>
        <v>26</v>
      </c>
      <c r="AP642" s="11">
        <f t="shared" ref="AP642:AP705" ca="1" si="129">_xlfn.NORM.INV(RAND(),Mean,S.D)</f>
        <v>30.557966854644274</v>
      </c>
      <c r="AQ642" s="4" t="str">
        <f ca="1">TEXT(Table5[[#This Row],[EEndForm]],"00")</f>
        <v>31</v>
      </c>
      <c r="AR642" s="12">
        <f ca="1">Table5[[#This Row],[EEndForm]]+(_xlfn.NORM.INV(RAND(),2,0.75))</f>
        <v>33.719294521329175</v>
      </c>
      <c r="AS642" s="5" t="str">
        <f ca="1">TEXT(Table5[[#This Row],[ESigForm]],"00")</f>
        <v>34</v>
      </c>
      <c r="AT642" s="9">
        <v>833</v>
      </c>
      <c r="AU642" s="9" t="str">
        <f>TEXT(Table5[[#This Row],[F]],"000000")</f>
        <v>000833</v>
      </c>
      <c r="AV642" s="11">
        <f t="shared" ref="AV642:AV705" ca="1" si="130">_xlfn.NORM.INV(RAND(),Mean,S.D)</f>
        <v>28.123825474117584</v>
      </c>
      <c r="AW642" s="4" t="str">
        <f ca="1">TEXT(Table5[[#This Row],[EBeginForm]],"00")</f>
        <v>26</v>
      </c>
      <c r="AX642" s="11">
        <f t="shared" ref="AX642:AX705" ca="1" si="131">_xlfn.NORM.INV(RAND(),Mean,S.D)</f>
        <v>26.423240965280982</v>
      </c>
      <c r="AY642" s="4" t="str">
        <f ca="1">TEXT(Table5[[#This Row],[EEndForm]],"00")</f>
        <v>31</v>
      </c>
      <c r="AZ642" s="12">
        <f ca="1">Table5[[#This Row],[EEndForm]]+(_xlfn.NORM.INV(RAND(),2,0.75))</f>
        <v>32.20715251233959</v>
      </c>
      <c r="BA642" s="5" t="str">
        <f ca="1">TEXT(Table5[[#This Row],[ESigForm]],"00")</f>
        <v>34</v>
      </c>
    </row>
    <row r="643" spans="1:53" x14ac:dyDescent="0.3">
      <c r="A643" s="1">
        <v>0</v>
      </c>
      <c r="B643" s="1" t="s">
        <v>6</v>
      </c>
      <c r="C643" s="11">
        <v>45068</v>
      </c>
      <c r="D643" s="8" t="str">
        <f>TEXT(Table5[[#This Row],[Date]],"dd-mm-yyyy")</f>
        <v>22-05-2023</v>
      </c>
      <c r="E643" s="11" t="str">
        <f>TEXT(Table5[[#This Row],[Date]],"dd/mm/yyyy")</f>
        <v>22/05/2023</v>
      </c>
      <c r="F643" s="3" t="str">
        <f>DAY(Table5[[#This Row],[Date]])&amp;LOOKUP(DAY(Table5[[#This Row],[Date]]),{1,"st";2,"nd";3,"rd";4,"th";21,"st";22,"nd";23,"rd";24,"th";31,"st"}) &amp; TEXT(Table5[[#This Row],[Date]], " mmm, yyyy")</f>
        <v>22nd May, 2023</v>
      </c>
      <c r="G643" s="11">
        <v>845</v>
      </c>
      <c r="H643" s="9" t="str">
        <f>TEXT(Table5[[#This Row],[AForm]],"000000")</f>
        <v>000845</v>
      </c>
      <c r="I643" s="11">
        <f t="shared" ca="1" si="120"/>
        <v>33.143790632161185</v>
      </c>
      <c r="J643" s="4" t="str">
        <f ca="1">TEXT(Table5[[#This Row],[ABeginForm]],"00")</f>
        <v>33</v>
      </c>
      <c r="K643" s="11">
        <f t="shared" ca="1" si="121"/>
        <v>30.391493811382606</v>
      </c>
      <c r="L643" s="4" t="str">
        <f ca="1">TEXT(Table5[[#This Row],[AEndForm]],"00")</f>
        <v>30</v>
      </c>
      <c r="M643" s="12">
        <f ca="1">Table5[[#This Row],[AEndForm]]+(_xlfn.NORM.INV(RAND(),2,0.75))</f>
        <v>33.454567347044737</v>
      </c>
      <c r="N643" s="5" t="str">
        <f ca="1">TEXT(Table5[[#This Row],[ASigForm]],"00")</f>
        <v>33</v>
      </c>
      <c r="O643" s="11">
        <v>135</v>
      </c>
      <c r="P643" s="9" t="str">
        <f>TEXT(Table5[[#This Row],[BForm]],"000000")</f>
        <v>000135</v>
      </c>
      <c r="Q643" s="11">
        <f t="shared" ca="1" si="122"/>
        <v>28.74376938734688</v>
      </c>
      <c r="R643" s="4" t="str">
        <f ca="1">TEXT(Table5[[#This Row],[BBeginForm]],"00")</f>
        <v>29</v>
      </c>
      <c r="S643" s="11">
        <f t="shared" ca="1" si="123"/>
        <v>30.384558121523465</v>
      </c>
      <c r="T643" s="4" t="str">
        <f ca="1">TEXT(Table5[[#This Row],[BEndForm]],"00")</f>
        <v>30</v>
      </c>
      <c r="U643" s="12">
        <f ca="1">Table5[[#This Row],[BEndForm]]+(_xlfn.NORM.INV(RAND(),2,0.75))</f>
        <v>33.6228588234572</v>
      </c>
      <c r="V643" s="5" t="str">
        <f ca="1">TEXT(Table5[[#This Row],[BSigForm]],"00")</f>
        <v>34</v>
      </c>
      <c r="W643" s="6" t="s">
        <v>11</v>
      </c>
      <c r="X643" s="11">
        <f t="shared" ca="1" si="124"/>
        <v>27.740544137181267</v>
      </c>
      <c r="Y643" s="4" t="str">
        <f ca="1">TEXT(Table5[[#This Row],[CBeginForm]],"00")</f>
        <v>28</v>
      </c>
      <c r="Z643" s="11">
        <f t="shared" ca="1" si="125"/>
        <v>34.712413300670377</v>
      </c>
      <c r="AA643" s="4" t="str">
        <f ca="1">TEXT(Table5[[#This Row],[CEndForm]],"00")</f>
        <v>35</v>
      </c>
      <c r="AB643" s="12">
        <f ca="1">Table5[[#This Row],[CEndForm]]+(_xlfn.NORM.INV(RAND(),2,0.75))</f>
        <v>39.157329586163556</v>
      </c>
      <c r="AC643" s="5" t="str">
        <f ca="1">TEXT(Table5[[#This Row],[CSigForm]],"00")</f>
        <v>39</v>
      </c>
      <c r="AD643" s="11">
        <v>855</v>
      </c>
      <c r="AE643" s="9" t="str">
        <f>TEXT(Table5[[#This Row],[DForm]],"000000")</f>
        <v>000855</v>
      </c>
      <c r="AF643" s="11">
        <f t="shared" ca="1" si="126"/>
        <v>28.66157714130641</v>
      </c>
      <c r="AG643" s="4" t="str">
        <f ca="1">TEXT(Table5[[#This Row],[DBeginForm]],"00")</f>
        <v>29</v>
      </c>
      <c r="AH643" s="11">
        <f t="shared" ca="1" si="127"/>
        <v>26.303759777984613</v>
      </c>
      <c r="AI643" s="4" t="str">
        <f ca="1">TEXT(Table5[[#This Row],[DEndForm]],"00")</f>
        <v>26</v>
      </c>
      <c r="AJ643" s="12">
        <f ca="1">Table5[[#This Row],[DEndForm]]+(_xlfn.NORM.INV(RAND(),2,0.75))</f>
        <v>28.335872114281482</v>
      </c>
      <c r="AK643" s="5" t="str">
        <f ca="1">TEXT(Table5[[#This Row],[DSigForm]],"00")</f>
        <v>28</v>
      </c>
      <c r="AL643" s="11">
        <v>847</v>
      </c>
      <c r="AM643" s="9" t="str">
        <f>TEXT(Table5[[#This Row],[EForm]],"000000")</f>
        <v>000847</v>
      </c>
      <c r="AN643" s="11">
        <f t="shared" ca="1" si="128"/>
        <v>33.557440964946437</v>
      </c>
      <c r="AO643" s="4" t="str">
        <f ca="1">TEXT(Table5[[#This Row],[EBeginForm]],"00")</f>
        <v>34</v>
      </c>
      <c r="AP643" s="11">
        <f t="shared" ca="1" si="129"/>
        <v>26.830521864504028</v>
      </c>
      <c r="AQ643" s="4" t="str">
        <f ca="1">TEXT(Table5[[#This Row],[EEndForm]],"00")</f>
        <v>27</v>
      </c>
      <c r="AR643" s="12">
        <f ca="1">Table5[[#This Row],[EEndForm]]+(_xlfn.NORM.INV(RAND(),2,0.75))</f>
        <v>28.531968169105919</v>
      </c>
      <c r="AS643" s="5" t="str">
        <f ca="1">TEXT(Table5[[#This Row],[ESigForm]],"00")</f>
        <v>29</v>
      </c>
      <c r="AT643" s="9">
        <v>834</v>
      </c>
      <c r="AU643" s="9" t="str">
        <f>TEXT(Table5[[#This Row],[F]],"000000")</f>
        <v>000834</v>
      </c>
      <c r="AV643" s="11">
        <f t="shared" ca="1" si="130"/>
        <v>29.286965485174953</v>
      </c>
      <c r="AW643" s="4" t="str">
        <f ca="1">TEXT(Table5[[#This Row],[EBeginForm]],"00")</f>
        <v>34</v>
      </c>
      <c r="AX643" s="11">
        <f t="shared" ca="1" si="131"/>
        <v>30.402416082694959</v>
      </c>
      <c r="AY643" s="4" t="str">
        <f ca="1">TEXT(Table5[[#This Row],[EEndForm]],"00")</f>
        <v>27</v>
      </c>
      <c r="AZ643" s="12">
        <f ca="1">Table5[[#This Row],[EEndForm]]+(_xlfn.NORM.INV(RAND(),2,0.75))</f>
        <v>28.942103435731166</v>
      </c>
      <c r="BA643" s="5" t="str">
        <f ca="1">TEXT(Table5[[#This Row],[ESigForm]],"00")</f>
        <v>29</v>
      </c>
    </row>
    <row r="644" spans="1:53" x14ac:dyDescent="0.3">
      <c r="A644" s="1">
        <v>0</v>
      </c>
      <c r="B644" s="1" t="s">
        <v>7</v>
      </c>
      <c r="C644" s="11">
        <v>45069</v>
      </c>
      <c r="D644" s="8" t="str">
        <f>TEXT(Table5[[#This Row],[Date]],"dd-mm-yyyy")</f>
        <v>23-05-2023</v>
      </c>
      <c r="E644" s="11" t="str">
        <f>TEXT(Table5[[#This Row],[Date]],"dd/mm/yyyy")</f>
        <v>23/05/2023</v>
      </c>
      <c r="F644" s="3" t="str">
        <f>DAY(Table5[[#This Row],[Date]])&amp;LOOKUP(DAY(Table5[[#This Row],[Date]]),{1,"st";2,"nd";3,"rd";4,"th";21,"st";22,"nd";23,"rd";24,"th";31,"st"}) &amp; TEXT(Table5[[#This Row],[Date]], " mmm, yyyy")</f>
        <v>23rd May, 2023</v>
      </c>
      <c r="G644" s="11">
        <v>846</v>
      </c>
      <c r="H644" s="9" t="str">
        <f>TEXT(Table5[[#This Row],[AForm]],"000000")</f>
        <v>000846</v>
      </c>
      <c r="I644" s="11">
        <f t="shared" ca="1" si="120"/>
        <v>28.647422649479076</v>
      </c>
      <c r="J644" s="4" t="str">
        <f ca="1">TEXT(Table5[[#This Row],[ABeginForm]],"00")</f>
        <v>29</v>
      </c>
      <c r="K644" s="11">
        <f t="shared" ca="1" si="121"/>
        <v>30.798037323182903</v>
      </c>
      <c r="L644" s="4" t="str">
        <f ca="1">TEXT(Table5[[#This Row],[AEndForm]],"00")</f>
        <v>31</v>
      </c>
      <c r="M644" s="12">
        <f ca="1">Table5[[#This Row],[AEndForm]]+(_xlfn.NORM.INV(RAND(),2,0.75))</f>
        <v>33.062301118193218</v>
      </c>
      <c r="N644" s="5" t="str">
        <f ca="1">TEXT(Table5[[#This Row],[ASigForm]],"00")</f>
        <v>33</v>
      </c>
      <c r="O644" s="11" t="s">
        <v>12</v>
      </c>
      <c r="P644" s="9" t="str">
        <f>TEXT(Table5[[#This Row],[BForm]],"000000")</f>
        <v xml:space="preserve"> </v>
      </c>
      <c r="Q644" s="11">
        <f t="shared" ca="1" si="122"/>
        <v>28.087126988018994</v>
      </c>
      <c r="R644" s="4" t="str">
        <f ca="1">TEXT(Table5[[#This Row],[BBeginForm]],"00")</f>
        <v>28</v>
      </c>
      <c r="S644" s="11">
        <f t="shared" ca="1" si="123"/>
        <v>31.614927894063559</v>
      </c>
      <c r="T644" s="4" t="str">
        <f ca="1">TEXT(Table5[[#This Row],[BEndForm]],"00")</f>
        <v>32</v>
      </c>
      <c r="U644" s="12">
        <f ca="1">Table5[[#This Row],[BEndForm]]+(_xlfn.NORM.INV(RAND(),2,0.75))</f>
        <v>34.924138652714149</v>
      </c>
      <c r="V644" s="5" t="str">
        <f ca="1">TEXT(Table5[[#This Row],[BSigForm]],"00")</f>
        <v>35</v>
      </c>
      <c r="W644" s="6" t="s">
        <v>11</v>
      </c>
      <c r="X644" s="11">
        <f t="shared" ca="1" si="124"/>
        <v>30.261459807328006</v>
      </c>
      <c r="Y644" s="4" t="str">
        <f ca="1">TEXT(Table5[[#This Row],[CBeginForm]],"00")</f>
        <v>30</v>
      </c>
      <c r="Z644" s="11">
        <f t="shared" ca="1" si="125"/>
        <v>32.12552792307303</v>
      </c>
      <c r="AA644" s="4" t="str">
        <f ca="1">TEXT(Table5[[#This Row],[CEndForm]],"00")</f>
        <v>32</v>
      </c>
      <c r="AB644" s="12">
        <f ca="1">Table5[[#This Row],[CEndForm]]+(_xlfn.NORM.INV(RAND(),2,0.75))</f>
        <v>34.93954797277469</v>
      </c>
      <c r="AC644" s="5" t="str">
        <f ca="1">TEXT(Table5[[#This Row],[CSigForm]],"00")</f>
        <v>35</v>
      </c>
      <c r="AD644" s="11">
        <v>856</v>
      </c>
      <c r="AE644" s="9" t="str">
        <f>TEXT(Table5[[#This Row],[DForm]],"000000")</f>
        <v>000856</v>
      </c>
      <c r="AF644" s="11">
        <f t="shared" ca="1" si="126"/>
        <v>26.046841996641344</v>
      </c>
      <c r="AG644" s="4" t="str">
        <f ca="1">TEXT(Table5[[#This Row],[DBeginForm]],"00")</f>
        <v>26</v>
      </c>
      <c r="AH644" s="11">
        <f t="shared" ca="1" si="127"/>
        <v>34.93291255506611</v>
      </c>
      <c r="AI644" s="4" t="str">
        <f ca="1">TEXT(Table5[[#This Row],[DEndForm]],"00")</f>
        <v>35</v>
      </c>
      <c r="AJ644" s="12">
        <f ca="1">Table5[[#This Row],[DEndForm]]+(_xlfn.NORM.INV(RAND(),2,0.75))</f>
        <v>36.46296997440168</v>
      </c>
      <c r="AK644" s="5" t="str">
        <f ca="1">TEXT(Table5[[#This Row],[DSigForm]],"00")</f>
        <v>36</v>
      </c>
      <c r="AL644" s="11">
        <v>848</v>
      </c>
      <c r="AM644" s="9" t="str">
        <f>TEXT(Table5[[#This Row],[EForm]],"000000")</f>
        <v>000848</v>
      </c>
      <c r="AN644" s="11">
        <f t="shared" ca="1" si="128"/>
        <v>26.841770452417826</v>
      </c>
      <c r="AO644" s="4" t="str">
        <f ca="1">TEXT(Table5[[#This Row],[EBeginForm]],"00")</f>
        <v>27</v>
      </c>
      <c r="AP644" s="11">
        <f t="shared" ca="1" si="129"/>
        <v>29.632905980358487</v>
      </c>
      <c r="AQ644" s="4" t="str">
        <f ca="1">TEXT(Table5[[#This Row],[EEndForm]],"00")</f>
        <v>30</v>
      </c>
      <c r="AR644" s="12">
        <f ca="1">Table5[[#This Row],[EEndForm]]+(_xlfn.NORM.INV(RAND(),2,0.75))</f>
        <v>32.095738879945699</v>
      </c>
      <c r="AS644" s="5" t="str">
        <f ca="1">TEXT(Table5[[#This Row],[ESigForm]],"00")</f>
        <v>32</v>
      </c>
      <c r="AT644" s="9">
        <v>835</v>
      </c>
      <c r="AU644" s="9" t="str">
        <f>TEXT(Table5[[#This Row],[F]],"000000")</f>
        <v>000835</v>
      </c>
      <c r="AV644" s="11">
        <f t="shared" ca="1" si="130"/>
        <v>31.292453831718756</v>
      </c>
      <c r="AW644" s="4" t="str">
        <f ca="1">TEXT(Table5[[#This Row],[EBeginForm]],"00")</f>
        <v>27</v>
      </c>
      <c r="AX644" s="11">
        <f t="shared" ca="1" si="131"/>
        <v>25.88350034410308</v>
      </c>
      <c r="AY644" s="4" t="str">
        <f ca="1">TEXT(Table5[[#This Row],[EEndForm]],"00")</f>
        <v>30</v>
      </c>
      <c r="AZ644" s="12">
        <f ca="1">Table5[[#This Row],[EEndForm]]+(_xlfn.NORM.INV(RAND(),2,0.75))</f>
        <v>32.542685066539789</v>
      </c>
      <c r="BA644" s="5" t="str">
        <f ca="1">TEXT(Table5[[#This Row],[ESigForm]],"00")</f>
        <v>32</v>
      </c>
    </row>
    <row r="645" spans="1:53" x14ac:dyDescent="0.3">
      <c r="A645" s="1">
        <v>0</v>
      </c>
      <c r="B645" s="1" t="s">
        <v>8</v>
      </c>
      <c r="C645" s="11">
        <v>45070</v>
      </c>
      <c r="D645" s="8" t="str">
        <f>TEXT(Table5[[#This Row],[Date]],"dd-mm-yyyy")</f>
        <v>24-05-2023</v>
      </c>
      <c r="E645" s="11" t="str">
        <f>TEXT(Table5[[#This Row],[Date]],"dd/mm/yyyy")</f>
        <v>24/05/2023</v>
      </c>
      <c r="F645" s="3" t="str">
        <f>DAY(Table5[[#This Row],[Date]])&amp;LOOKUP(DAY(Table5[[#This Row],[Date]]),{1,"st";2,"nd";3,"rd";4,"th";21,"st";22,"nd";23,"rd";24,"th";31,"st"}) &amp; TEXT(Table5[[#This Row],[Date]], " mmm, yyyy")</f>
        <v>24th May, 2023</v>
      </c>
      <c r="G645" s="11">
        <v>847</v>
      </c>
      <c r="H645" s="9" t="str">
        <f>TEXT(Table5[[#This Row],[AForm]],"000000")</f>
        <v>000847</v>
      </c>
      <c r="I645" s="11">
        <f t="shared" ca="1" si="120"/>
        <v>22.078673568743479</v>
      </c>
      <c r="J645" s="4" t="str">
        <f ca="1">TEXT(Table5[[#This Row],[ABeginForm]],"00")</f>
        <v>22</v>
      </c>
      <c r="K645" s="11">
        <f t="shared" ca="1" si="121"/>
        <v>33.057843906688213</v>
      </c>
      <c r="L645" s="4" t="str">
        <f ca="1">TEXT(Table5[[#This Row],[AEndForm]],"00")</f>
        <v>33</v>
      </c>
      <c r="M645" s="12">
        <f ca="1">Table5[[#This Row],[AEndForm]]+(_xlfn.NORM.INV(RAND(),2,0.75))</f>
        <v>34.297036842986323</v>
      </c>
      <c r="N645" s="5" t="str">
        <f ca="1">TEXT(Table5[[#This Row],[ASigForm]],"00")</f>
        <v>34</v>
      </c>
      <c r="O645" s="11" t="s">
        <v>12</v>
      </c>
      <c r="P645" s="9" t="str">
        <f>TEXT(Table5[[#This Row],[BForm]],"000000")</f>
        <v xml:space="preserve"> </v>
      </c>
      <c r="Q645" s="11">
        <f t="shared" ca="1" si="122"/>
        <v>29.333994001167024</v>
      </c>
      <c r="R645" s="4" t="str">
        <f ca="1">TEXT(Table5[[#This Row],[BBeginForm]],"00")</f>
        <v>29</v>
      </c>
      <c r="S645" s="11">
        <f t="shared" ca="1" si="123"/>
        <v>31.29684947010194</v>
      </c>
      <c r="T645" s="4" t="str">
        <f ca="1">TEXT(Table5[[#This Row],[BEndForm]],"00")</f>
        <v>31</v>
      </c>
      <c r="U645" s="12">
        <f ca="1">Table5[[#This Row],[BEndForm]]+(_xlfn.NORM.INV(RAND(),2,0.75))</f>
        <v>33.245486837702586</v>
      </c>
      <c r="V645" s="5" t="str">
        <f ca="1">TEXT(Table5[[#This Row],[BSigForm]],"00")</f>
        <v>33</v>
      </c>
      <c r="W645" s="6" t="s">
        <v>11</v>
      </c>
      <c r="X645" s="11">
        <f t="shared" ca="1" si="124"/>
        <v>33.926250470733343</v>
      </c>
      <c r="Y645" s="4" t="str">
        <f ca="1">TEXT(Table5[[#This Row],[CBeginForm]],"00")</f>
        <v>34</v>
      </c>
      <c r="Z645" s="11">
        <f t="shared" ca="1" si="125"/>
        <v>28.085566031941188</v>
      </c>
      <c r="AA645" s="4" t="str">
        <f ca="1">TEXT(Table5[[#This Row],[CEndForm]],"00")</f>
        <v>28</v>
      </c>
      <c r="AB645" s="12">
        <f ca="1">Table5[[#This Row],[CEndForm]]+(_xlfn.NORM.INV(RAND(),2,0.75))</f>
        <v>30.049726598216864</v>
      </c>
      <c r="AC645" s="5" t="str">
        <f ca="1">TEXT(Table5[[#This Row],[CSigForm]],"00")</f>
        <v>30</v>
      </c>
      <c r="AD645" s="11">
        <v>857</v>
      </c>
      <c r="AE645" s="9" t="str">
        <f>TEXT(Table5[[#This Row],[DForm]],"000000")</f>
        <v>000857</v>
      </c>
      <c r="AF645" s="11">
        <f t="shared" ca="1" si="126"/>
        <v>31.917178359858262</v>
      </c>
      <c r="AG645" s="4" t="str">
        <f ca="1">TEXT(Table5[[#This Row],[DBeginForm]],"00")</f>
        <v>32</v>
      </c>
      <c r="AH645" s="11">
        <f t="shared" ca="1" si="127"/>
        <v>30.070180014158421</v>
      </c>
      <c r="AI645" s="4" t="str">
        <f ca="1">TEXT(Table5[[#This Row],[DEndForm]],"00")</f>
        <v>30</v>
      </c>
      <c r="AJ645" s="12">
        <f ca="1">Table5[[#This Row],[DEndForm]]+(_xlfn.NORM.INV(RAND(),2,0.75))</f>
        <v>31.117141628925769</v>
      </c>
      <c r="AK645" s="5" t="str">
        <f ca="1">TEXT(Table5[[#This Row],[DSigForm]],"00")</f>
        <v>31</v>
      </c>
      <c r="AL645" s="11">
        <v>849</v>
      </c>
      <c r="AM645" s="9" t="str">
        <f>TEXT(Table5[[#This Row],[EForm]],"000000")</f>
        <v>000849</v>
      </c>
      <c r="AN645" s="11">
        <f t="shared" ca="1" si="128"/>
        <v>23.565114022096175</v>
      </c>
      <c r="AO645" s="4" t="str">
        <f ca="1">TEXT(Table5[[#This Row],[EBeginForm]],"00")</f>
        <v>24</v>
      </c>
      <c r="AP645" s="11">
        <f t="shared" ca="1" si="129"/>
        <v>33.655538464391761</v>
      </c>
      <c r="AQ645" s="4" t="str">
        <f ca="1">TEXT(Table5[[#This Row],[EEndForm]],"00")</f>
        <v>34</v>
      </c>
      <c r="AR645" s="12">
        <f ca="1">Table5[[#This Row],[EEndForm]]+(_xlfn.NORM.INV(RAND(),2,0.75))</f>
        <v>35.390594876475049</v>
      </c>
      <c r="AS645" s="5" t="str">
        <f ca="1">TEXT(Table5[[#This Row],[ESigForm]],"00")</f>
        <v>35</v>
      </c>
      <c r="AT645" s="9">
        <v>836</v>
      </c>
      <c r="AU645" s="9" t="str">
        <f>TEXT(Table5[[#This Row],[F]],"000000")</f>
        <v>000836</v>
      </c>
      <c r="AV645" s="11">
        <f t="shared" ca="1" si="130"/>
        <v>28.464733487923105</v>
      </c>
      <c r="AW645" s="4" t="str">
        <f ca="1">TEXT(Table5[[#This Row],[EBeginForm]],"00")</f>
        <v>24</v>
      </c>
      <c r="AX645" s="11">
        <f t="shared" ca="1" si="131"/>
        <v>28.355618201195941</v>
      </c>
      <c r="AY645" s="4" t="str">
        <f ca="1">TEXT(Table5[[#This Row],[EEndForm]],"00")</f>
        <v>34</v>
      </c>
      <c r="AZ645" s="12">
        <f ca="1">Table5[[#This Row],[EEndForm]]+(_xlfn.NORM.INV(RAND(),2,0.75))</f>
        <v>37.05868457214698</v>
      </c>
      <c r="BA645" s="5" t="str">
        <f ca="1">TEXT(Table5[[#This Row],[ESigForm]],"00")</f>
        <v>35</v>
      </c>
    </row>
    <row r="646" spans="1:53" x14ac:dyDescent="0.3">
      <c r="A646" s="1">
        <v>0</v>
      </c>
      <c r="B646" s="1" t="s">
        <v>9</v>
      </c>
      <c r="C646" s="11">
        <v>45071</v>
      </c>
      <c r="D646" s="8" t="str">
        <f>TEXT(Table5[[#This Row],[Date]],"dd-mm-yyyy")</f>
        <v>25-05-2023</v>
      </c>
      <c r="E646" s="11" t="str">
        <f>TEXT(Table5[[#This Row],[Date]],"dd/mm/yyyy")</f>
        <v>25/05/2023</v>
      </c>
      <c r="F646" s="3" t="str">
        <f>DAY(Table5[[#This Row],[Date]])&amp;LOOKUP(DAY(Table5[[#This Row],[Date]]),{1,"st";2,"nd";3,"rd";4,"th";21,"st";22,"nd";23,"rd";24,"th";31,"st"}) &amp; TEXT(Table5[[#This Row],[Date]], " mmm, yyyy")</f>
        <v>25th May, 2023</v>
      </c>
      <c r="G646" s="11">
        <v>848</v>
      </c>
      <c r="H646" s="9" t="str">
        <f>TEXT(Table5[[#This Row],[AForm]],"000000")</f>
        <v>000848</v>
      </c>
      <c r="I646" s="11">
        <f t="shared" ca="1" si="120"/>
        <v>28.977832967399188</v>
      </c>
      <c r="J646" s="4" t="str">
        <f ca="1">TEXT(Table5[[#This Row],[ABeginForm]],"00")</f>
        <v>29</v>
      </c>
      <c r="K646" s="11">
        <f t="shared" ca="1" si="121"/>
        <v>27.820659069971391</v>
      </c>
      <c r="L646" s="4" t="str">
        <f ca="1">TEXT(Table5[[#This Row],[AEndForm]],"00")</f>
        <v>28</v>
      </c>
      <c r="M646" s="12">
        <f ca="1">Table5[[#This Row],[AEndForm]]+(_xlfn.NORM.INV(RAND(),2,0.75))</f>
        <v>29.779831482463113</v>
      </c>
      <c r="N646" s="5" t="str">
        <f ca="1">TEXT(Table5[[#This Row],[ASigForm]],"00")</f>
        <v>30</v>
      </c>
      <c r="O646" s="11" t="s">
        <v>12</v>
      </c>
      <c r="P646" s="9" t="str">
        <f>TEXT(Table5[[#This Row],[BForm]],"000000")</f>
        <v xml:space="preserve"> </v>
      </c>
      <c r="Q646" s="11">
        <f t="shared" ca="1" si="122"/>
        <v>24.864628190950739</v>
      </c>
      <c r="R646" s="4" t="str">
        <f ca="1">TEXT(Table5[[#This Row],[BBeginForm]],"00")</f>
        <v>25</v>
      </c>
      <c r="S646" s="11">
        <f t="shared" ca="1" si="123"/>
        <v>31.558508135626589</v>
      </c>
      <c r="T646" s="4" t="str">
        <f ca="1">TEXT(Table5[[#This Row],[BEndForm]],"00")</f>
        <v>32</v>
      </c>
      <c r="U646" s="12">
        <f ca="1">Table5[[#This Row],[BEndForm]]+(_xlfn.NORM.INV(RAND(),2,0.75))</f>
        <v>33.188907723631466</v>
      </c>
      <c r="V646" s="5" t="str">
        <f ca="1">TEXT(Table5[[#This Row],[BSigForm]],"00")</f>
        <v>33</v>
      </c>
      <c r="W646" s="6" t="s">
        <v>11</v>
      </c>
      <c r="X646" s="11">
        <f t="shared" ca="1" si="124"/>
        <v>31.773634376454346</v>
      </c>
      <c r="Y646" s="4" t="str">
        <f ca="1">TEXT(Table5[[#This Row],[CBeginForm]],"00")</f>
        <v>32</v>
      </c>
      <c r="Z646" s="11">
        <f t="shared" ca="1" si="125"/>
        <v>27.713275094858993</v>
      </c>
      <c r="AA646" s="4" t="str">
        <f ca="1">TEXT(Table5[[#This Row],[CEndForm]],"00")</f>
        <v>28</v>
      </c>
      <c r="AB646" s="12">
        <f ca="1">Table5[[#This Row],[CEndForm]]+(_xlfn.NORM.INV(RAND(),2,0.75))</f>
        <v>29.627595596973674</v>
      </c>
      <c r="AC646" s="5" t="str">
        <f ca="1">TEXT(Table5[[#This Row],[CSigForm]],"00")</f>
        <v>30</v>
      </c>
      <c r="AD646" s="11">
        <v>858</v>
      </c>
      <c r="AE646" s="9" t="str">
        <f>TEXT(Table5[[#This Row],[DForm]],"000000")</f>
        <v>000858</v>
      </c>
      <c r="AF646" s="11">
        <f t="shared" ca="1" si="126"/>
        <v>28.752390265582726</v>
      </c>
      <c r="AG646" s="4" t="str">
        <f ca="1">TEXT(Table5[[#This Row],[DBeginForm]],"00")</f>
        <v>29</v>
      </c>
      <c r="AH646" s="11">
        <f t="shared" ca="1" si="127"/>
        <v>27.2197016629041</v>
      </c>
      <c r="AI646" s="4" t="str">
        <f ca="1">TEXT(Table5[[#This Row],[DEndForm]],"00")</f>
        <v>27</v>
      </c>
      <c r="AJ646" s="12">
        <f ca="1">Table5[[#This Row],[DEndForm]]+(_xlfn.NORM.INV(RAND(),2,0.75))</f>
        <v>29.355166953482993</v>
      </c>
      <c r="AK646" s="5" t="str">
        <f ca="1">TEXT(Table5[[#This Row],[DSigForm]],"00")</f>
        <v>29</v>
      </c>
      <c r="AL646" s="11">
        <v>850</v>
      </c>
      <c r="AM646" s="9" t="str">
        <f>TEXT(Table5[[#This Row],[EForm]],"000000")</f>
        <v>000850</v>
      </c>
      <c r="AN646" s="11">
        <f t="shared" ca="1" si="128"/>
        <v>30.583941649974737</v>
      </c>
      <c r="AO646" s="4" t="str">
        <f ca="1">TEXT(Table5[[#This Row],[EBeginForm]],"00")</f>
        <v>31</v>
      </c>
      <c r="AP646" s="11">
        <f t="shared" ca="1" si="129"/>
        <v>36.720018131796323</v>
      </c>
      <c r="AQ646" s="4" t="str">
        <f ca="1">TEXT(Table5[[#This Row],[EEndForm]],"00")</f>
        <v>37</v>
      </c>
      <c r="AR646" s="12">
        <f ca="1">Table5[[#This Row],[EEndForm]]+(_xlfn.NORM.INV(RAND(),2,0.75))</f>
        <v>39.223238595842354</v>
      </c>
      <c r="AS646" s="5" t="str">
        <f ca="1">TEXT(Table5[[#This Row],[ESigForm]],"00")</f>
        <v>39</v>
      </c>
      <c r="AT646" s="9">
        <v>837</v>
      </c>
      <c r="AU646" s="9" t="str">
        <f>TEXT(Table5[[#This Row],[F]],"000000")</f>
        <v>000837</v>
      </c>
      <c r="AV646" s="11">
        <f t="shared" ca="1" si="130"/>
        <v>31.591604036667487</v>
      </c>
      <c r="AW646" s="4" t="str">
        <f ca="1">TEXT(Table5[[#This Row],[EBeginForm]],"00")</f>
        <v>31</v>
      </c>
      <c r="AX646" s="11">
        <f t="shared" ca="1" si="131"/>
        <v>30.978938136793843</v>
      </c>
      <c r="AY646" s="4" t="str">
        <f ca="1">TEXT(Table5[[#This Row],[EEndForm]],"00")</f>
        <v>37</v>
      </c>
      <c r="AZ646" s="12">
        <f ca="1">Table5[[#This Row],[EEndForm]]+(_xlfn.NORM.INV(RAND(),2,0.75))</f>
        <v>38.705696120964774</v>
      </c>
      <c r="BA646" s="5" t="str">
        <f ca="1">TEXT(Table5[[#This Row],[ESigForm]],"00")</f>
        <v>39</v>
      </c>
    </row>
    <row r="647" spans="1:53" x14ac:dyDescent="0.3">
      <c r="A647" s="1">
        <v>0</v>
      </c>
      <c r="B647" s="1" t="s">
        <v>10</v>
      </c>
      <c r="C647" s="11">
        <v>45072</v>
      </c>
      <c r="D647" s="8" t="str">
        <f>TEXT(Table5[[#This Row],[Date]],"dd-mm-yyyy")</f>
        <v>26-05-2023</v>
      </c>
      <c r="E647" s="11" t="str">
        <f>TEXT(Table5[[#This Row],[Date]],"dd/mm/yyyy")</f>
        <v>26/05/2023</v>
      </c>
      <c r="F647" s="3" t="str">
        <f>DAY(Table5[[#This Row],[Date]])&amp;LOOKUP(DAY(Table5[[#This Row],[Date]]),{1,"st";2,"nd";3,"rd";4,"th";21,"st";22,"nd";23,"rd";24,"th";31,"st"}) &amp; TEXT(Table5[[#This Row],[Date]], " mmm, yyyy")</f>
        <v>26th May, 2023</v>
      </c>
      <c r="G647" s="11">
        <v>849</v>
      </c>
      <c r="H647" s="9" t="str">
        <f>TEXT(Table5[[#This Row],[AForm]],"000000")</f>
        <v>000849</v>
      </c>
      <c r="I647" s="11">
        <f t="shared" ca="1" si="120"/>
        <v>30.103992287409472</v>
      </c>
      <c r="J647" s="4" t="str">
        <f ca="1">TEXT(Table5[[#This Row],[ABeginForm]],"00")</f>
        <v>30</v>
      </c>
      <c r="K647" s="11">
        <f t="shared" ca="1" si="121"/>
        <v>31.94885544880194</v>
      </c>
      <c r="L647" s="4" t="str">
        <f ca="1">TEXT(Table5[[#This Row],[AEndForm]],"00")</f>
        <v>32</v>
      </c>
      <c r="M647" s="12">
        <f ca="1">Table5[[#This Row],[AEndForm]]+(_xlfn.NORM.INV(RAND(),2,0.75))</f>
        <v>33.652467915121235</v>
      </c>
      <c r="N647" s="5" t="str">
        <f ca="1">TEXT(Table5[[#This Row],[ASigForm]],"00")</f>
        <v>34</v>
      </c>
      <c r="O647" s="11" t="s">
        <v>12</v>
      </c>
      <c r="P647" s="9" t="str">
        <f>TEXT(Table5[[#This Row],[BForm]],"000000")</f>
        <v xml:space="preserve"> </v>
      </c>
      <c r="Q647" s="11">
        <f t="shared" ca="1" si="122"/>
        <v>27.403251579867039</v>
      </c>
      <c r="R647" s="4" t="str">
        <f ca="1">TEXT(Table5[[#This Row],[BBeginForm]],"00")</f>
        <v>27</v>
      </c>
      <c r="S647" s="11">
        <f t="shared" ca="1" si="123"/>
        <v>30.488636845391532</v>
      </c>
      <c r="T647" s="4" t="str">
        <f ca="1">TEXT(Table5[[#This Row],[BEndForm]],"00")</f>
        <v>30</v>
      </c>
      <c r="U647" s="12">
        <f ca="1">Table5[[#This Row],[BEndForm]]+(_xlfn.NORM.INV(RAND(),2,0.75))</f>
        <v>33.06067807510145</v>
      </c>
      <c r="V647" s="5" t="str">
        <f ca="1">TEXT(Table5[[#This Row],[BSigForm]],"00")</f>
        <v>33</v>
      </c>
      <c r="W647" s="6" t="s">
        <v>11</v>
      </c>
      <c r="X647" s="11">
        <f t="shared" ca="1" si="124"/>
        <v>30.92945599195567</v>
      </c>
      <c r="Y647" s="4" t="str">
        <f ca="1">TEXT(Table5[[#This Row],[CBeginForm]],"00")</f>
        <v>31</v>
      </c>
      <c r="Z647" s="11">
        <f t="shared" ca="1" si="125"/>
        <v>31.489914432724067</v>
      </c>
      <c r="AA647" s="4" t="str">
        <f ca="1">TEXT(Table5[[#This Row],[CEndForm]],"00")</f>
        <v>31</v>
      </c>
      <c r="AB647" s="12">
        <f ca="1">Table5[[#This Row],[CEndForm]]+(_xlfn.NORM.INV(RAND(),2,0.75))</f>
        <v>32.973790187915192</v>
      </c>
      <c r="AC647" s="5" t="str">
        <f ca="1">TEXT(Table5[[#This Row],[CSigForm]],"00")</f>
        <v>33</v>
      </c>
      <c r="AD647" s="11">
        <v>859</v>
      </c>
      <c r="AE647" s="9" t="str">
        <f>TEXT(Table5[[#This Row],[DForm]],"000000")</f>
        <v>000859</v>
      </c>
      <c r="AF647" s="11">
        <f t="shared" ca="1" si="126"/>
        <v>29.263019324042666</v>
      </c>
      <c r="AG647" s="4" t="str">
        <f ca="1">TEXT(Table5[[#This Row],[DBeginForm]],"00")</f>
        <v>29</v>
      </c>
      <c r="AH647" s="11">
        <f t="shared" ca="1" si="127"/>
        <v>30.834697544344404</v>
      </c>
      <c r="AI647" s="4" t="str">
        <f ca="1">TEXT(Table5[[#This Row],[DEndForm]],"00")</f>
        <v>31</v>
      </c>
      <c r="AJ647" s="12">
        <f ca="1">Table5[[#This Row],[DEndForm]]+(_xlfn.NORM.INV(RAND(),2,0.75))</f>
        <v>34.667538356263023</v>
      </c>
      <c r="AK647" s="5" t="str">
        <f ca="1">TEXT(Table5[[#This Row],[DSigForm]],"00")</f>
        <v>35</v>
      </c>
      <c r="AL647" s="11">
        <v>851</v>
      </c>
      <c r="AM647" s="9" t="str">
        <f>TEXT(Table5[[#This Row],[EForm]],"000000")</f>
        <v>000851</v>
      </c>
      <c r="AN647" s="11">
        <f t="shared" ca="1" si="128"/>
        <v>29.77936670977401</v>
      </c>
      <c r="AO647" s="4" t="str">
        <f ca="1">TEXT(Table5[[#This Row],[EBeginForm]],"00")</f>
        <v>30</v>
      </c>
      <c r="AP647" s="11">
        <f t="shared" ca="1" si="129"/>
        <v>28.234622054299962</v>
      </c>
      <c r="AQ647" s="4" t="str">
        <f ca="1">TEXT(Table5[[#This Row],[EEndForm]],"00")</f>
        <v>28</v>
      </c>
      <c r="AR647" s="12">
        <f ca="1">Table5[[#This Row],[EEndForm]]+(_xlfn.NORM.INV(RAND(),2,0.75))</f>
        <v>30.584279857502317</v>
      </c>
      <c r="AS647" s="5" t="str">
        <f ca="1">TEXT(Table5[[#This Row],[ESigForm]],"00")</f>
        <v>31</v>
      </c>
      <c r="AT647" s="9">
        <v>838</v>
      </c>
      <c r="AU647" s="9" t="str">
        <f>TEXT(Table5[[#This Row],[F]],"000000")</f>
        <v>000838</v>
      </c>
      <c r="AV647" s="11">
        <f t="shared" ca="1" si="130"/>
        <v>26.592747017779967</v>
      </c>
      <c r="AW647" s="4" t="str">
        <f ca="1">TEXT(Table5[[#This Row],[EBeginForm]],"00")</f>
        <v>30</v>
      </c>
      <c r="AX647" s="11">
        <f t="shared" ca="1" si="131"/>
        <v>25.603137644733248</v>
      </c>
      <c r="AY647" s="4" t="str">
        <f ca="1">TEXT(Table5[[#This Row],[EEndForm]],"00")</f>
        <v>28</v>
      </c>
      <c r="AZ647" s="12">
        <f ca="1">Table5[[#This Row],[EEndForm]]+(_xlfn.NORM.INV(RAND(),2,0.75))</f>
        <v>29.787567864513225</v>
      </c>
      <c r="BA647" s="5" t="str">
        <f ca="1">TEXT(Table5[[#This Row],[ESigForm]],"00")</f>
        <v>31</v>
      </c>
    </row>
    <row r="648" spans="1:53" x14ac:dyDescent="0.3">
      <c r="A648" s="1">
        <v>0</v>
      </c>
      <c r="B648" s="1" t="s">
        <v>5</v>
      </c>
      <c r="C648" s="11">
        <v>45073</v>
      </c>
      <c r="D648" s="8" t="str">
        <f>TEXT(Table5[[#This Row],[Date]],"dd-mm-yyyy")</f>
        <v>27-05-2023</v>
      </c>
      <c r="E648" s="11" t="str">
        <f>TEXT(Table5[[#This Row],[Date]],"dd/mm/yyyy")</f>
        <v>27/05/2023</v>
      </c>
      <c r="F648" s="3" t="str">
        <f>DAY(Table5[[#This Row],[Date]])&amp;LOOKUP(DAY(Table5[[#This Row],[Date]]),{1,"st";2,"nd";3,"rd";4,"th";21,"st";22,"nd";23,"rd";24,"th";31,"st"}) &amp; TEXT(Table5[[#This Row],[Date]], " mmm, yyyy")</f>
        <v>27th May, 2023</v>
      </c>
      <c r="G648" s="11">
        <v>850</v>
      </c>
      <c r="H648" s="9" t="str">
        <f>TEXT(Table5[[#This Row],[AForm]],"000000")</f>
        <v>000850</v>
      </c>
      <c r="I648" s="11">
        <f t="shared" ca="1" si="120"/>
        <v>27.352555921257839</v>
      </c>
      <c r="J648" s="4" t="str">
        <f ca="1">TEXT(Table5[[#This Row],[ABeginForm]],"00")</f>
        <v>27</v>
      </c>
      <c r="K648" s="11">
        <f t="shared" ca="1" si="121"/>
        <v>29.778685780397318</v>
      </c>
      <c r="L648" s="4" t="str">
        <f ca="1">TEXT(Table5[[#This Row],[AEndForm]],"00")</f>
        <v>30</v>
      </c>
      <c r="M648" s="12">
        <f ca="1">Table5[[#This Row],[AEndForm]]+(_xlfn.NORM.INV(RAND(),2,0.75))</f>
        <v>31.011656274423189</v>
      </c>
      <c r="N648" s="5" t="str">
        <f ca="1">TEXT(Table5[[#This Row],[ASigForm]],"00")</f>
        <v>31</v>
      </c>
      <c r="O648" s="11" t="s">
        <v>12</v>
      </c>
      <c r="P648" s="9" t="str">
        <f>TEXT(Table5[[#This Row],[BForm]],"000000")</f>
        <v xml:space="preserve"> </v>
      </c>
      <c r="Q648" s="11">
        <f t="shared" ca="1" si="122"/>
        <v>29.918640339028585</v>
      </c>
      <c r="R648" s="4" t="str">
        <f ca="1">TEXT(Table5[[#This Row],[BBeginForm]],"00")</f>
        <v>30</v>
      </c>
      <c r="S648" s="11">
        <f t="shared" ca="1" si="123"/>
        <v>31.182768452409505</v>
      </c>
      <c r="T648" s="4" t="str">
        <f ca="1">TEXT(Table5[[#This Row],[BEndForm]],"00")</f>
        <v>31</v>
      </c>
      <c r="U648" s="12">
        <f ca="1">Table5[[#This Row],[BEndForm]]+(_xlfn.NORM.INV(RAND(),2,0.75))</f>
        <v>33.732414379509009</v>
      </c>
      <c r="V648" s="5" t="str">
        <f ca="1">TEXT(Table5[[#This Row],[BSigForm]],"00")</f>
        <v>34</v>
      </c>
      <c r="W648" s="6" t="s">
        <v>11</v>
      </c>
      <c r="X648" s="11">
        <f t="shared" ca="1" si="124"/>
        <v>33.886618731208934</v>
      </c>
      <c r="Y648" s="4" t="str">
        <f ca="1">TEXT(Table5[[#This Row],[CBeginForm]],"00")</f>
        <v>34</v>
      </c>
      <c r="Z648" s="11">
        <f t="shared" ca="1" si="125"/>
        <v>30.423756403041732</v>
      </c>
      <c r="AA648" s="4" t="str">
        <f ca="1">TEXT(Table5[[#This Row],[CEndForm]],"00")</f>
        <v>30</v>
      </c>
      <c r="AB648" s="12">
        <f ca="1">Table5[[#This Row],[CEndForm]]+(_xlfn.NORM.INV(RAND(),2,0.75))</f>
        <v>33.14601314432911</v>
      </c>
      <c r="AC648" s="5" t="str">
        <f ca="1">TEXT(Table5[[#This Row],[CSigForm]],"00")</f>
        <v>33</v>
      </c>
      <c r="AD648" s="11">
        <v>860</v>
      </c>
      <c r="AE648" s="9" t="str">
        <f>TEXT(Table5[[#This Row],[DForm]],"000000")</f>
        <v>000860</v>
      </c>
      <c r="AF648" s="11">
        <f t="shared" ca="1" si="126"/>
        <v>32.542672208945575</v>
      </c>
      <c r="AG648" s="4" t="str">
        <f ca="1">TEXT(Table5[[#This Row],[DBeginForm]],"00")</f>
        <v>33</v>
      </c>
      <c r="AH648" s="11">
        <f t="shared" ca="1" si="127"/>
        <v>30.9644668485561</v>
      </c>
      <c r="AI648" s="4" t="str">
        <f ca="1">TEXT(Table5[[#This Row],[DEndForm]],"00")</f>
        <v>31</v>
      </c>
      <c r="AJ648" s="12">
        <f ca="1">Table5[[#This Row],[DEndForm]]+(_xlfn.NORM.INV(RAND(),2,0.75))</f>
        <v>32.641082353694735</v>
      </c>
      <c r="AK648" s="5" t="str">
        <f ca="1">TEXT(Table5[[#This Row],[DSigForm]],"00")</f>
        <v>33</v>
      </c>
      <c r="AL648" s="11">
        <v>852</v>
      </c>
      <c r="AM648" s="9" t="str">
        <f>TEXT(Table5[[#This Row],[EForm]],"000000")</f>
        <v>000852</v>
      </c>
      <c r="AN648" s="11">
        <f t="shared" ca="1" si="128"/>
        <v>29.551992709660798</v>
      </c>
      <c r="AO648" s="4" t="str">
        <f ca="1">TEXT(Table5[[#This Row],[EBeginForm]],"00")</f>
        <v>30</v>
      </c>
      <c r="AP648" s="11">
        <f t="shared" ca="1" si="129"/>
        <v>29.460099435410022</v>
      </c>
      <c r="AQ648" s="4" t="str">
        <f ca="1">TEXT(Table5[[#This Row],[EEndForm]],"00")</f>
        <v>29</v>
      </c>
      <c r="AR648" s="12">
        <f ca="1">Table5[[#This Row],[EEndForm]]+(_xlfn.NORM.INV(RAND(),2,0.75))</f>
        <v>31.784212873980994</v>
      </c>
      <c r="AS648" s="5" t="str">
        <f ca="1">TEXT(Table5[[#This Row],[ESigForm]],"00")</f>
        <v>32</v>
      </c>
      <c r="AT648" s="9">
        <v>839</v>
      </c>
      <c r="AU648" s="9" t="str">
        <f>TEXT(Table5[[#This Row],[F]],"000000")</f>
        <v>000839</v>
      </c>
      <c r="AV648" s="11">
        <f t="shared" ca="1" si="130"/>
        <v>29.709495795949195</v>
      </c>
      <c r="AW648" s="4" t="str">
        <f ca="1">TEXT(Table5[[#This Row],[EBeginForm]],"00")</f>
        <v>30</v>
      </c>
      <c r="AX648" s="11">
        <f t="shared" ca="1" si="131"/>
        <v>31.325213063863799</v>
      </c>
      <c r="AY648" s="4" t="str">
        <f ca="1">TEXT(Table5[[#This Row],[EEndForm]],"00")</f>
        <v>29</v>
      </c>
      <c r="AZ648" s="12">
        <f ca="1">Table5[[#This Row],[EEndForm]]+(_xlfn.NORM.INV(RAND(),2,0.75))</f>
        <v>31.383226563291537</v>
      </c>
      <c r="BA648" s="5" t="str">
        <f ca="1">TEXT(Table5[[#This Row],[ESigForm]],"00")</f>
        <v>32</v>
      </c>
    </row>
    <row r="649" spans="1:53" x14ac:dyDescent="0.3">
      <c r="A649" s="1">
        <v>0</v>
      </c>
      <c r="B649" s="1" t="s">
        <v>7</v>
      </c>
      <c r="C649" s="11">
        <v>45076</v>
      </c>
      <c r="D649" s="8" t="str">
        <f>TEXT(Table5[[#This Row],[Date]],"dd-mm-yyyy")</f>
        <v>30-05-2023</v>
      </c>
      <c r="E649" s="11" t="str">
        <f>TEXT(Table5[[#This Row],[Date]],"dd/mm/yyyy")</f>
        <v>30/05/2023</v>
      </c>
      <c r="F649" s="3" t="str">
        <f>DAY(Table5[[#This Row],[Date]])&amp;LOOKUP(DAY(Table5[[#This Row],[Date]]),{1,"st";2,"nd";3,"rd";4,"th";21,"st";22,"nd";23,"rd";24,"th";31,"st"}) &amp; TEXT(Table5[[#This Row],[Date]], " mmm, yyyy")</f>
        <v>30th May, 2023</v>
      </c>
      <c r="G649" s="11">
        <v>851</v>
      </c>
      <c r="H649" s="9" t="str">
        <f>TEXT(Table5[[#This Row],[AForm]],"000000")</f>
        <v>000851</v>
      </c>
      <c r="I649" s="11">
        <f t="shared" ca="1" si="120"/>
        <v>26.610129580544797</v>
      </c>
      <c r="J649" s="4" t="str">
        <f ca="1">TEXT(Table5[[#This Row],[ABeginForm]],"00")</f>
        <v>27</v>
      </c>
      <c r="K649" s="11">
        <f t="shared" ca="1" si="121"/>
        <v>30.269828114928245</v>
      </c>
      <c r="L649" s="4" t="str">
        <f ca="1">TEXT(Table5[[#This Row],[AEndForm]],"00")</f>
        <v>30</v>
      </c>
      <c r="M649" s="12">
        <f ca="1">Table5[[#This Row],[AEndForm]]+(_xlfn.NORM.INV(RAND(),2,0.75))</f>
        <v>32.365252360012207</v>
      </c>
      <c r="N649" s="5" t="str">
        <f ca="1">TEXT(Table5[[#This Row],[ASigForm]],"00")</f>
        <v>32</v>
      </c>
      <c r="O649" s="11" t="s">
        <v>12</v>
      </c>
      <c r="P649" s="9" t="str">
        <f>TEXT(Table5[[#This Row],[BForm]],"000000")</f>
        <v xml:space="preserve"> </v>
      </c>
      <c r="Q649" s="11">
        <f t="shared" ca="1" si="122"/>
        <v>29.684505052411978</v>
      </c>
      <c r="R649" s="4" t="str">
        <f ca="1">TEXT(Table5[[#This Row],[BBeginForm]],"00")</f>
        <v>30</v>
      </c>
      <c r="S649" s="11">
        <f t="shared" ca="1" si="123"/>
        <v>28.351635248679727</v>
      </c>
      <c r="T649" s="4" t="str">
        <f ca="1">TEXT(Table5[[#This Row],[BEndForm]],"00")</f>
        <v>28</v>
      </c>
      <c r="U649" s="12">
        <f ca="1">Table5[[#This Row],[BEndForm]]+(_xlfn.NORM.INV(RAND(),2,0.75))</f>
        <v>30.93583574702458</v>
      </c>
      <c r="V649" s="5" t="str">
        <f ca="1">TEXT(Table5[[#This Row],[BSigForm]],"00")</f>
        <v>31</v>
      </c>
      <c r="W649" s="6" t="s">
        <v>11</v>
      </c>
      <c r="X649" s="11">
        <f t="shared" ca="1" si="124"/>
        <v>30.091169520293239</v>
      </c>
      <c r="Y649" s="4" t="str">
        <f ca="1">TEXT(Table5[[#This Row],[CBeginForm]],"00")</f>
        <v>30</v>
      </c>
      <c r="Z649" s="11">
        <f t="shared" ca="1" si="125"/>
        <v>28.592854834724555</v>
      </c>
      <c r="AA649" s="4" t="str">
        <f ca="1">TEXT(Table5[[#This Row],[CEndForm]],"00")</f>
        <v>29</v>
      </c>
      <c r="AB649" s="12">
        <f ca="1">Table5[[#This Row],[CEndForm]]+(_xlfn.NORM.INV(RAND(),2,0.75))</f>
        <v>29.926867750985366</v>
      </c>
      <c r="AC649" s="5" t="str">
        <f ca="1">TEXT(Table5[[#This Row],[CSigForm]],"00")</f>
        <v>30</v>
      </c>
      <c r="AD649" s="11">
        <v>861</v>
      </c>
      <c r="AE649" s="9" t="str">
        <f>TEXT(Table5[[#This Row],[DForm]],"000000")</f>
        <v>000861</v>
      </c>
      <c r="AF649" s="11">
        <f t="shared" ca="1" si="126"/>
        <v>26.697079854717458</v>
      </c>
      <c r="AG649" s="4" t="str">
        <f ca="1">TEXT(Table5[[#This Row],[DBeginForm]],"00")</f>
        <v>27</v>
      </c>
      <c r="AH649" s="11">
        <f t="shared" ca="1" si="127"/>
        <v>31.330697889432454</v>
      </c>
      <c r="AI649" s="4" t="str">
        <f ca="1">TEXT(Table5[[#This Row],[DEndForm]],"00")</f>
        <v>31</v>
      </c>
      <c r="AJ649" s="12">
        <f ca="1">Table5[[#This Row],[DEndForm]]+(_xlfn.NORM.INV(RAND(),2,0.75))</f>
        <v>33.278753558824512</v>
      </c>
      <c r="AK649" s="5" t="str">
        <f ca="1">TEXT(Table5[[#This Row],[DSigForm]],"00")</f>
        <v>33</v>
      </c>
      <c r="AL649" s="11">
        <v>853</v>
      </c>
      <c r="AM649" s="9" t="str">
        <f>TEXT(Table5[[#This Row],[EForm]],"000000")</f>
        <v>000853</v>
      </c>
      <c r="AN649" s="11">
        <f t="shared" ca="1" si="128"/>
        <v>27.611163891274966</v>
      </c>
      <c r="AO649" s="4" t="str">
        <f ca="1">TEXT(Table5[[#This Row],[EBeginForm]],"00")</f>
        <v>28</v>
      </c>
      <c r="AP649" s="11">
        <f t="shared" ca="1" si="129"/>
        <v>28.42191754305102</v>
      </c>
      <c r="AQ649" s="4" t="str">
        <f ca="1">TEXT(Table5[[#This Row],[EEndForm]],"00")</f>
        <v>28</v>
      </c>
      <c r="AR649" s="12">
        <f ca="1">Table5[[#This Row],[EEndForm]]+(_xlfn.NORM.INV(RAND(),2,0.75))</f>
        <v>31.912184032910499</v>
      </c>
      <c r="AS649" s="5" t="str">
        <f ca="1">TEXT(Table5[[#This Row],[ESigForm]],"00")</f>
        <v>32</v>
      </c>
      <c r="AT649" s="9">
        <v>840</v>
      </c>
      <c r="AU649" s="9" t="str">
        <f>TEXT(Table5[[#This Row],[F]],"000000")</f>
        <v>000840</v>
      </c>
      <c r="AV649" s="11">
        <f t="shared" ca="1" si="130"/>
        <v>28.829425061893893</v>
      </c>
      <c r="AW649" s="4" t="str">
        <f ca="1">TEXT(Table5[[#This Row],[EBeginForm]],"00")</f>
        <v>28</v>
      </c>
      <c r="AX649" s="11">
        <f t="shared" ca="1" si="131"/>
        <v>29.737096689871986</v>
      </c>
      <c r="AY649" s="4" t="str">
        <f ca="1">TEXT(Table5[[#This Row],[EEndForm]],"00")</f>
        <v>28</v>
      </c>
      <c r="AZ649" s="12">
        <f ca="1">Table5[[#This Row],[EEndForm]]+(_xlfn.NORM.INV(RAND(),2,0.75))</f>
        <v>31.785938084827709</v>
      </c>
      <c r="BA649" s="5" t="str">
        <f ca="1">TEXT(Table5[[#This Row],[ESigForm]],"00")</f>
        <v>32</v>
      </c>
    </row>
    <row r="650" spans="1:53" x14ac:dyDescent="0.3">
      <c r="A650" s="1">
        <v>0</v>
      </c>
      <c r="B650" s="1" t="s">
        <v>8</v>
      </c>
      <c r="C650" s="11">
        <v>45077</v>
      </c>
      <c r="D650" s="8" t="str">
        <f>TEXT(Table5[[#This Row],[Date]],"dd-mm-yyyy")</f>
        <v>31-05-2023</v>
      </c>
      <c r="E650" s="11" t="str">
        <f>TEXT(Table5[[#This Row],[Date]],"dd/mm/yyyy")</f>
        <v>31/05/2023</v>
      </c>
      <c r="F650" s="3" t="str">
        <f>DAY(Table5[[#This Row],[Date]])&amp;LOOKUP(DAY(Table5[[#This Row],[Date]]),{1,"st";2,"nd";3,"rd";4,"th";21,"st";22,"nd";23,"rd";24,"th";31,"st"}) &amp; TEXT(Table5[[#This Row],[Date]], " mmm, yyyy")</f>
        <v>31st May, 2023</v>
      </c>
      <c r="G650" s="11">
        <v>852</v>
      </c>
      <c r="H650" s="9" t="str">
        <f>TEXT(Table5[[#This Row],[AForm]],"000000")</f>
        <v>000852</v>
      </c>
      <c r="I650" s="11">
        <f t="shared" ca="1" si="120"/>
        <v>30.016360371584785</v>
      </c>
      <c r="J650" s="4" t="str">
        <f ca="1">TEXT(Table5[[#This Row],[ABeginForm]],"00")</f>
        <v>30</v>
      </c>
      <c r="K650" s="11">
        <f t="shared" ca="1" si="121"/>
        <v>36.162435885777533</v>
      </c>
      <c r="L650" s="4" t="str">
        <f ca="1">TEXT(Table5[[#This Row],[AEndForm]],"00")</f>
        <v>36</v>
      </c>
      <c r="M650" s="12">
        <f ca="1">Table5[[#This Row],[AEndForm]]+(_xlfn.NORM.INV(RAND(),2,0.75))</f>
        <v>38.886604959604881</v>
      </c>
      <c r="N650" s="5" t="str">
        <f ca="1">TEXT(Table5[[#This Row],[ASigForm]],"00")</f>
        <v>39</v>
      </c>
      <c r="O650" s="11" t="s">
        <v>12</v>
      </c>
      <c r="P650" s="9" t="str">
        <f>TEXT(Table5[[#This Row],[BForm]],"000000")</f>
        <v xml:space="preserve"> </v>
      </c>
      <c r="Q650" s="11">
        <f t="shared" ca="1" si="122"/>
        <v>28.201307090401794</v>
      </c>
      <c r="R650" s="4" t="str">
        <f ca="1">TEXT(Table5[[#This Row],[BBeginForm]],"00")</f>
        <v>28</v>
      </c>
      <c r="S650" s="11">
        <f t="shared" ca="1" si="123"/>
        <v>28.72490933399456</v>
      </c>
      <c r="T650" s="4" t="str">
        <f ca="1">TEXT(Table5[[#This Row],[BEndForm]],"00")</f>
        <v>29</v>
      </c>
      <c r="U650" s="12">
        <f ca="1">Table5[[#This Row],[BEndForm]]+(_xlfn.NORM.INV(RAND(),2,0.75))</f>
        <v>29.723592312242882</v>
      </c>
      <c r="V650" s="5" t="str">
        <f ca="1">TEXT(Table5[[#This Row],[BSigForm]],"00")</f>
        <v>30</v>
      </c>
      <c r="W650" s="6" t="s">
        <v>11</v>
      </c>
      <c r="X650" s="11">
        <f t="shared" ca="1" si="124"/>
        <v>34.031546268109679</v>
      </c>
      <c r="Y650" s="4" t="str">
        <f ca="1">TEXT(Table5[[#This Row],[CBeginForm]],"00")</f>
        <v>34</v>
      </c>
      <c r="Z650" s="11">
        <f t="shared" ca="1" si="125"/>
        <v>27.169689277315992</v>
      </c>
      <c r="AA650" s="4" t="str">
        <f ca="1">TEXT(Table5[[#This Row],[CEndForm]],"00")</f>
        <v>27</v>
      </c>
      <c r="AB650" s="12">
        <f ca="1">Table5[[#This Row],[CEndForm]]+(_xlfn.NORM.INV(RAND(),2,0.75))</f>
        <v>28.495047996254524</v>
      </c>
      <c r="AC650" s="5" t="str">
        <f ca="1">TEXT(Table5[[#This Row],[CSigForm]],"00")</f>
        <v>28</v>
      </c>
      <c r="AD650" s="11">
        <v>862</v>
      </c>
      <c r="AE650" s="9" t="str">
        <f>TEXT(Table5[[#This Row],[DForm]],"000000")</f>
        <v>000862</v>
      </c>
      <c r="AF650" s="11">
        <f t="shared" ca="1" si="126"/>
        <v>32.383021815978275</v>
      </c>
      <c r="AG650" s="4" t="str">
        <f ca="1">TEXT(Table5[[#This Row],[DBeginForm]],"00")</f>
        <v>32</v>
      </c>
      <c r="AH650" s="11">
        <f t="shared" ca="1" si="127"/>
        <v>29.246067395653547</v>
      </c>
      <c r="AI650" s="4" t="str">
        <f ca="1">TEXT(Table5[[#This Row],[DEndForm]],"00")</f>
        <v>29</v>
      </c>
      <c r="AJ650" s="12">
        <f ca="1">Table5[[#This Row],[DEndForm]]+(_xlfn.NORM.INV(RAND(),2,0.75))</f>
        <v>32.569950264993942</v>
      </c>
      <c r="AK650" s="5" t="str">
        <f ca="1">TEXT(Table5[[#This Row],[DSigForm]],"00")</f>
        <v>33</v>
      </c>
      <c r="AL650" s="11">
        <v>854</v>
      </c>
      <c r="AM650" s="9" t="str">
        <f>TEXT(Table5[[#This Row],[EForm]],"000000")</f>
        <v>000854</v>
      </c>
      <c r="AN650" s="11">
        <f t="shared" ca="1" si="128"/>
        <v>29.220797823539097</v>
      </c>
      <c r="AO650" s="4" t="str">
        <f ca="1">TEXT(Table5[[#This Row],[EBeginForm]],"00")</f>
        <v>29</v>
      </c>
      <c r="AP650" s="11">
        <f t="shared" ca="1" si="129"/>
        <v>31.805796889597069</v>
      </c>
      <c r="AQ650" s="4" t="str">
        <f ca="1">TEXT(Table5[[#This Row],[EEndForm]],"00")</f>
        <v>32</v>
      </c>
      <c r="AR650" s="12">
        <f ca="1">Table5[[#This Row],[EEndForm]]+(_xlfn.NORM.INV(RAND(),2,0.75))</f>
        <v>33.680613634474149</v>
      </c>
      <c r="AS650" s="5" t="str">
        <f ca="1">TEXT(Table5[[#This Row],[ESigForm]],"00")</f>
        <v>34</v>
      </c>
      <c r="AT650" s="9">
        <v>841</v>
      </c>
      <c r="AU650" s="9" t="str">
        <f>TEXT(Table5[[#This Row],[F]],"000000")</f>
        <v>000841</v>
      </c>
      <c r="AV650" s="11">
        <f t="shared" ca="1" si="130"/>
        <v>29.695285758146603</v>
      </c>
      <c r="AW650" s="4" t="str">
        <f ca="1">TEXT(Table5[[#This Row],[EBeginForm]],"00")</f>
        <v>29</v>
      </c>
      <c r="AX650" s="11">
        <f t="shared" ca="1" si="131"/>
        <v>28.920510045390422</v>
      </c>
      <c r="AY650" s="4" t="str">
        <f ca="1">TEXT(Table5[[#This Row],[EEndForm]],"00")</f>
        <v>32</v>
      </c>
      <c r="AZ650" s="12">
        <f ca="1">Table5[[#This Row],[EEndForm]]+(_xlfn.NORM.INV(RAND(),2,0.75))</f>
        <v>33.628077736083696</v>
      </c>
      <c r="BA650" s="5" t="str">
        <f ca="1">TEXT(Table5[[#This Row],[ESigForm]],"00")</f>
        <v>34</v>
      </c>
    </row>
    <row r="651" spans="1:53" x14ac:dyDescent="0.3">
      <c r="A651" s="1">
        <v>0</v>
      </c>
      <c r="B651" s="1" t="s">
        <v>9</v>
      </c>
      <c r="C651" s="11">
        <v>45078</v>
      </c>
      <c r="D651" s="8" t="str">
        <f>TEXT(Table5[[#This Row],[Date]],"dd-mm-yyyy")</f>
        <v>01-06-2023</v>
      </c>
      <c r="E651" s="11" t="str">
        <f>TEXT(Table5[[#This Row],[Date]],"dd/mm/yyyy")</f>
        <v>01/06/2023</v>
      </c>
      <c r="F651" s="3" t="str">
        <f>DAY(Table5[[#This Row],[Date]])&amp;LOOKUP(DAY(Table5[[#This Row],[Date]]),{1,"st";2,"nd";3,"rd";4,"th";21,"st";22,"nd";23,"rd";24,"th";31,"st"}) &amp; TEXT(Table5[[#This Row],[Date]], " mmm, yyyy")</f>
        <v>1st Jun, 2023</v>
      </c>
      <c r="G651" s="11">
        <v>853</v>
      </c>
      <c r="H651" s="9" t="str">
        <f>TEXT(Table5[[#This Row],[AForm]],"000000")</f>
        <v>000853</v>
      </c>
      <c r="I651" s="11">
        <f t="shared" ca="1" si="120"/>
        <v>29.848342738873086</v>
      </c>
      <c r="J651" s="4" t="str">
        <f ca="1">TEXT(Table5[[#This Row],[ABeginForm]],"00")</f>
        <v>30</v>
      </c>
      <c r="K651" s="11">
        <f t="shared" ca="1" si="121"/>
        <v>35.82398984643055</v>
      </c>
      <c r="L651" s="4" t="str">
        <f ca="1">TEXT(Table5[[#This Row],[AEndForm]],"00")</f>
        <v>36</v>
      </c>
      <c r="M651" s="12">
        <f ca="1">Table5[[#This Row],[AEndForm]]+(_xlfn.NORM.INV(RAND(),2,0.75))</f>
        <v>37.137178946028889</v>
      </c>
      <c r="N651" s="5" t="str">
        <f ca="1">TEXT(Table5[[#This Row],[ASigForm]],"00")</f>
        <v>37</v>
      </c>
      <c r="O651" s="11" t="s">
        <v>12</v>
      </c>
      <c r="P651" s="9" t="str">
        <f>TEXT(Table5[[#This Row],[BForm]],"000000")</f>
        <v xml:space="preserve"> </v>
      </c>
      <c r="Q651" s="11">
        <f t="shared" ca="1" si="122"/>
        <v>27.933759298834264</v>
      </c>
      <c r="R651" s="4" t="str">
        <f ca="1">TEXT(Table5[[#This Row],[BBeginForm]],"00")</f>
        <v>28</v>
      </c>
      <c r="S651" s="11">
        <f t="shared" ca="1" si="123"/>
        <v>31.275144631052051</v>
      </c>
      <c r="T651" s="4" t="str">
        <f ca="1">TEXT(Table5[[#This Row],[BEndForm]],"00")</f>
        <v>31</v>
      </c>
      <c r="U651" s="12">
        <f ca="1">Table5[[#This Row],[BEndForm]]+(_xlfn.NORM.INV(RAND(),2,0.75))</f>
        <v>33.329140648309433</v>
      </c>
      <c r="V651" s="5" t="str">
        <f ca="1">TEXT(Table5[[#This Row],[BSigForm]],"00")</f>
        <v>33</v>
      </c>
      <c r="W651" s="6" t="s">
        <v>11</v>
      </c>
      <c r="X651" s="11">
        <f t="shared" ca="1" si="124"/>
        <v>31.870706874411237</v>
      </c>
      <c r="Y651" s="4" t="str">
        <f ca="1">TEXT(Table5[[#This Row],[CBeginForm]],"00")</f>
        <v>32</v>
      </c>
      <c r="Z651" s="11">
        <f t="shared" ca="1" si="125"/>
        <v>30.896552299446466</v>
      </c>
      <c r="AA651" s="4" t="str">
        <f ca="1">TEXT(Table5[[#This Row],[CEndForm]],"00")</f>
        <v>31</v>
      </c>
      <c r="AB651" s="12">
        <f ca="1">Table5[[#This Row],[CEndForm]]+(_xlfn.NORM.INV(RAND(),2,0.75))</f>
        <v>33.084802650914639</v>
      </c>
      <c r="AC651" s="5" t="str">
        <f ca="1">TEXT(Table5[[#This Row],[CSigForm]],"00")</f>
        <v>33</v>
      </c>
      <c r="AD651" s="11">
        <v>863</v>
      </c>
      <c r="AE651" s="9" t="str">
        <f>TEXT(Table5[[#This Row],[DForm]],"000000")</f>
        <v>000863</v>
      </c>
      <c r="AF651" s="11">
        <f t="shared" ca="1" si="126"/>
        <v>32.114184085337158</v>
      </c>
      <c r="AG651" s="4" t="str">
        <f ca="1">TEXT(Table5[[#This Row],[DBeginForm]],"00")</f>
        <v>32</v>
      </c>
      <c r="AH651" s="11">
        <f t="shared" ca="1" si="127"/>
        <v>30.200783091227205</v>
      </c>
      <c r="AI651" s="4" t="str">
        <f ca="1">TEXT(Table5[[#This Row],[DEndForm]],"00")</f>
        <v>30</v>
      </c>
      <c r="AJ651" s="12">
        <f ca="1">Table5[[#This Row],[DEndForm]]+(_xlfn.NORM.INV(RAND(),2,0.75))</f>
        <v>31.594212795865861</v>
      </c>
      <c r="AK651" s="5" t="str">
        <f ca="1">TEXT(Table5[[#This Row],[DSigForm]],"00")</f>
        <v>32</v>
      </c>
      <c r="AL651" s="11">
        <v>855</v>
      </c>
      <c r="AM651" s="9" t="str">
        <f>TEXT(Table5[[#This Row],[EForm]],"000000")</f>
        <v>000855</v>
      </c>
      <c r="AN651" s="11">
        <f t="shared" ca="1" si="128"/>
        <v>32.048616355246196</v>
      </c>
      <c r="AO651" s="4" t="str">
        <f ca="1">TEXT(Table5[[#This Row],[EBeginForm]],"00")</f>
        <v>32</v>
      </c>
      <c r="AP651" s="11">
        <f t="shared" ca="1" si="129"/>
        <v>27.988519140924993</v>
      </c>
      <c r="AQ651" s="4" t="str">
        <f ca="1">TEXT(Table5[[#This Row],[EEndForm]],"00")</f>
        <v>28</v>
      </c>
      <c r="AR651" s="12">
        <f ca="1">Table5[[#This Row],[EEndForm]]+(_xlfn.NORM.INV(RAND(),2,0.75))</f>
        <v>30.335886257821887</v>
      </c>
      <c r="AS651" s="5" t="str">
        <f ca="1">TEXT(Table5[[#This Row],[ESigForm]],"00")</f>
        <v>30</v>
      </c>
      <c r="AT651" s="9">
        <v>842</v>
      </c>
      <c r="AU651" s="9" t="str">
        <f>TEXT(Table5[[#This Row],[F]],"000000")</f>
        <v>000842</v>
      </c>
      <c r="AV651" s="11">
        <f t="shared" ca="1" si="130"/>
        <v>30.656719347573421</v>
      </c>
      <c r="AW651" s="4" t="str">
        <f ca="1">TEXT(Table5[[#This Row],[EBeginForm]],"00")</f>
        <v>32</v>
      </c>
      <c r="AX651" s="11">
        <f t="shared" ca="1" si="131"/>
        <v>30.792371799906256</v>
      </c>
      <c r="AY651" s="4" t="str">
        <f ca="1">TEXT(Table5[[#This Row],[EEndForm]],"00")</f>
        <v>28</v>
      </c>
      <c r="AZ651" s="12">
        <f ca="1">Table5[[#This Row],[EEndForm]]+(_xlfn.NORM.INV(RAND(),2,0.75))</f>
        <v>29.894811457333656</v>
      </c>
      <c r="BA651" s="5" t="str">
        <f ca="1">TEXT(Table5[[#This Row],[ESigForm]],"00")</f>
        <v>30</v>
      </c>
    </row>
    <row r="652" spans="1:53" x14ac:dyDescent="0.3">
      <c r="A652" s="1">
        <v>0</v>
      </c>
      <c r="B652" s="1" t="s">
        <v>10</v>
      </c>
      <c r="C652" s="11">
        <v>45079</v>
      </c>
      <c r="D652" s="8" t="str">
        <f>TEXT(Table5[[#This Row],[Date]],"dd-mm-yyyy")</f>
        <v>02-06-2023</v>
      </c>
      <c r="E652" s="11" t="str">
        <f>TEXT(Table5[[#This Row],[Date]],"dd/mm/yyyy")</f>
        <v>02/06/2023</v>
      </c>
      <c r="F652" s="3" t="str">
        <f>DAY(Table5[[#This Row],[Date]])&amp;LOOKUP(DAY(Table5[[#This Row],[Date]]),{1,"st";2,"nd";3,"rd";4,"th";21,"st";22,"nd";23,"rd";24,"th";31,"st"}) &amp; TEXT(Table5[[#This Row],[Date]], " mmm, yyyy")</f>
        <v>2nd Jun, 2023</v>
      </c>
      <c r="G652" s="11">
        <v>854</v>
      </c>
      <c r="H652" s="9" t="str">
        <f>TEXT(Table5[[#This Row],[AForm]],"000000")</f>
        <v>000854</v>
      </c>
      <c r="I652" s="11">
        <f t="shared" ca="1" si="120"/>
        <v>31.913969784869202</v>
      </c>
      <c r="J652" s="4" t="str">
        <f ca="1">TEXT(Table5[[#This Row],[ABeginForm]],"00")</f>
        <v>32</v>
      </c>
      <c r="K652" s="11">
        <f t="shared" ca="1" si="121"/>
        <v>26.876031797187849</v>
      </c>
      <c r="L652" s="4" t="str">
        <f ca="1">TEXT(Table5[[#This Row],[AEndForm]],"00")</f>
        <v>27</v>
      </c>
      <c r="M652" s="12">
        <f ca="1">Table5[[#This Row],[AEndForm]]+(_xlfn.NORM.INV(RAND(),2,0.75))</f>
        <v>28.762722644461828</v>
      </c>
      <c r="N652" s="5" t="str">
        <f ca="1">TEXT(Table5[[#This Row],[ASigForm]],"00")</f>
        <v>29</v>
      </c>
      <c r="O652" s="11" t="s">
        <v>12</v>
      </c>
      <c r="P652" s="9" t="str">
        <f>TEXT(Table5[[#This Row],[BForm]],"000000")</f>
        <v xml:space="preserve"> </v>
      </c>
      <c r="Q652" s="11">
        <f t="shared" ca="1" si="122"/>
        <v>30.53016816199893</v>
      </c>
      <c r="R652" s="4" t="str">
        <f ca="1">TEXT(Table5[[#This Row],[BBeginForm]],"00")</f>
        <v>31</v>
      </c>
      <c r="S652" s="11">
        <f t="shared" ca="1" si="123"/>
        <v>28.864155983285919</v>
      </c>
      <c r="T652" s="4" t="str">
        <f ca="1">TEXT(Table5[[#This Row],[BEndForm]],"00")</f>
        <v>29</v>
      </c>
      <c r="U652" s="12">
        <f ca="1">Table5[[#This Row],[BEndForm]]+(_xlfn.NORM.INV(RAND(),2,0.75))</f>
        <v>31.744513109239584</v>
      </c>
      <c r="V652" s="5" t="str">
        <f ca="1">TEXT(Table5[[#This Row],[BSigForm]],"00")</f>
        <v>32</v>
      </c>
      <c r="W652" s="6" t="s">
        <v>11</v>
      </c>
      <c r="X652" s="11">
        <f t="shared" ca="1" si="124"/>
        <v>28.276175106633019</v>
      </c>
      <c r="Y652" s="4" t="str">
        <f ca="1">TEXT(Table5[[#This Row],[CBeginForm]],"00")</f>
        <v>28</v>
      </c>
      <c r="Z652" s="11">
        <f t="shared" ca="1" si="125"/>
        <v>30.371158397132572</v>
      </c>
      <c r="AA652" s="4" t="str">
        <f ca="1">TEXT(Table5[[#This Row],[CEndForm]],"00")</f>
        <v>30</v>
      </c>
      <c r="AB652" s="12">
        <f ca="1">Table5[[#This Row],[CEndForm]]+(_xlfn.NORM.INV(RAND(),2,0.75))</f>
        <v>32.295717090985249</v>
      </c>
      <c r="AC652" s="5" t="str">
        <f ca="1">TEXT(Table5[[#This Row],[CSigForm]],"00")</f>
        <v>32</v>
      </c>
      <c r="AD652" s="11">
        <v>864</v>
      </c>
      <c r="AE652" s="9" t="str">
        <f>TEXT(Table5[[#This Row],[DForm]],"000000")</f>
        <v>000864</v>
      </c>
      <c r="AF652" s="11">
        <f t="shared" ca="1" si="126"/>
        <v>30.857180650310539</v>
      </c>
      <c r="AG652" s="4" t="str">
        <f ca="1">TEXT(Table5[[#This Row],[DBeginForm]],"00")</f>
        <v>31</v>
      </c>
      <c r="AH652" s="11">
        <f t="shared" ca="1" si="127"/>
        <v>28.469014567065781</v>
      </c>
      <c r="AI652" s="4" t="str">
        <f ca="1">TEXT(Table5[[#This Row],[DEndForm]],"00")</f>
        <v>28</v>
      </c>
      <c r="AJ652" s="12">
        <f ca="1">Table5[[#This Row],[DEndForm]]+(_xlfn.NORM.INV(RAND(),2,0.75))</f>
        <v>30.561164366269935</v>
      </c>
      <c r="AK652" s="5" t="str">
        <f ca="1">TEXT(Table5[[#This Row],[DSigForm]],"00")</f>
        <v>31</v>
      </c>
      <c r="AL652" s="11">
        <v>856</v>
      </c>
      <c r="AM652" s="9" t="str">
        <f>TEXT(Table5[[#This Row],[EForm]],"000000")</f>
        <v>000856</v>
      </c>
      <c r="AN652" s="11">
        <f t="shared" ca="1" si="128"/>
        <v>28.856277629566947</v>
      </c>
      <c r="AO652" s="4" t="str">
        <f ca="1">TEXT(Table5[[#This Row],[EBeginForm]],"00")</f>
        <v>29</v>
      </c>
      <c r="AP652" s="11">
        <f t="shared" ca="1" si="129"/>
        <v>24.80826592957073</v>
      </c>
      <c r="AQ652" s="4" t="str">
        <f ca="1">TEXT(Table5[[#This Row],[EEndForm]],"00")</f>
        <v>25</v>
      </c>
      <c r="AR652" s="12">
        <f ca="1">Table5[[#This Row],[EEndForm]]+(_xlfn.NORM.INV(RAND(),2,0.75))</f>
        <v>27.612803444537199</v>
      </c>
      <c r="AS652" s="5" t="str">
        <f ca="1">TEXT(Table5[[#This Row],[ESigForm]],"00")</f>
        <v>28</v>
      </c>
      <c r="AT652" s="9">
        <v>843</v>
      </c>
      <c r="AU652" s="9" t="str">
        <f>TEXT(Table5[[#This Row],[F]],"000000")</f>
        <v>000843</v>
      </c>
      <c r="AV652" s="11">
        <f t="shared" ca="1" si="130"/>
        <v>35.64095955796283</v>
      </c>
      <c r="AW652" s="4" t="str">
        <f ca="1">TEXT(Table5[[#This Row],[EBeginForm]],"00")</f>
        <v>29</v>
      </c>
      <c r="AX652" s="11">
        <f t="shared" ca="1" si="131"/>
        <v>24.669027386687635</v>
      </c>
      <c r="AY652" s="4" t="str">
        <f ca="1">TEXT(Table5[[#This Row],[EEndForm]],"00")</f>
        <v>25</v>
      </c>
      <c r="AZ652" s="12">
        <f ca="1">Table5[[#This Row],[EEndForm]]+(_xlfn.NORM.INV(RAND(),2,0.75))</f>
        <v>27.247313747965428</v>
      </c>
      <c r="BA652" s="5" t="str">
        <f ca="1">TEXT(Table5[[#This Row],[ESigForm]],"00")</f>
        <v>28</v>
      </c>
    </row>
    <row r="653" spans="1:53" x14ac:dyDescent="0.3">
      <c r="A653" s="1">
        <v>0</v>
      </c>
      <c r="B653" s="1" t="s">
        <v>5</v>
      </c>
      <c r="C653" s="11">
        <v>45080</v>
      </c>
      <c r="D653" s="8" t="str">
        <f>TEXT(Table5[[#This Row],[Date]],"dd-mm-yyyy")</f>
        <v>03-06-2023</v>
      </c>
      <c r="E653" s="11" t="str">
        <f>TEXT(Table5[[#This Row],[Date]],"dd/mm/yyyy")</f>
        <v>03/06/2023</v>
      </c>
      <c r="F653" s="3" t="str">
        <f>DAY(Table5[[#This Row],[Date]])&amp;LOOKUP(DAY(Table5[[#This Row],[Date]]),{1,"st";2,"nd";3,"rd";4,"th";21,"st";22,"nd";23,"rd";24,"th";31,"st"}) &amp; TEXT(Table5[[#This Row],[Date]], " mmm, yyyy")</f>
        <v>3rd Jun, 2023</v>
      </c>
      <c r="G653" s="11">
        <v>855</v>
      </c>
      <c r="H653" s="9" t="str">
        <f>TEXT(Table5[[#This Row],[AForm]],"000000")</f>
        <v>000855</v>
      </c>
      <c r="I653" s="11">
        <f t="shared" ca="1" si="120"/>
        <v>30.618659588508795</v>
      </c>
      <c r="J653" s="4" t="str">
        <f ca="1">TEXT(Table5[[#This Row],[ABeginForm]],"00")</f>
        <v>31</v>
      </c>
      <c r="K653" s="11">
        <f t="shared" ca="1" si="121"/>
        <v>25.931276433272881</v>
      </c>
      <c r="L653" s="4" t="str">
        <f ca="1">TEXT(Table5[[#This Row],[AEndForm]],"00")</f>
        <v>26</v>
      </c>
      <c r="M653" s="12">
        <f ca="1">Table5[[#This Row],[AEndForm]]+(_xlfn.NORM.INV(RAND(),2,0.75))</f>
        <v>27.12762093426312</v>
      </c>
      <c r="N653" s="5" t="str">
        <f ca="1">TEXT(Table5[[#This Row],[ASigForm]],"00")</f>
        <v>27</v>
      </c>
      <c r="O653" s="11" t="s">
        <v>12</v>
      </c>
      <c r="P653" s="9" t="str">
        <f>TEXT(Table5[[#This Row],[BForm]],"000000")</f>
        <v xml:space="preserve"> </v>
      </c>
      <c r="Q653" s="11">
        <f t="shared" ca="1" si="122"/>
        <v>24.898470612036853</v>
      </c>
      <c r="R653" s="4" t="str">
        <f ca="1">TEXT(Table5[[#This Row],[BBeginForm]],"00")</f>
        <v>25</v>
      </c>
      <c r="S653" s="11">
        <f t="shared" ca="1" si="123"/>
        <v>33.860591083323584</v>
      </c>
      <c r="T653" s="4" t="str">
        <f ca="1">TEXT(Table5[[#This Row],[BEndForm]],"00")</f>
        <v>34</v>
      </c>
      <c r="U653" s="12">
        <f ca="1">Table5[[#This Row],[BEndForm]]+(_xlfn.NORM.INV(RAND(),2,0.75))</f>
        <v>36.66898430542323</v>
      </c>
      <c r="V653" s="5" t="str">
        <f ca="1">TEXT(Table5[[#This Row],[BSigForm]],"00")</f>
        <v>37</v>
      </c>
      <c r="W653" s="6" t="s">
        <v>11</v>
      </c>
      <c r="X653" s="11">
        <f t="shared" ca="1" si="124"/>
        <v>25.798505101315083</v>
      </c>
      <c r="Y653" s="4" t="str">
        <f ca="1">TEXT(Table5[[#This Row],[CBeginForm]],"00")</f>
        <v>26</v>
      </c>
      <c r="Z653" s="11">
        <f t="shared" ca="1" si="125"/>
        <v>28.350196176323575</v>
      </c>
      <c r="AA653" s="4" t="str">
        <f ca="1">TEXT(Table5[[#This Row],[CEndForm]],"00")</f>
        <v>28</v>
      </c>
      <c r="AB653" s="12">
        <f ca="1">Table5[[#This Row],[CEndForm]]+(_xlfn.NORM.INV(RAND(),2,0.75))</f>
        <v>30.771396902459635</v>
      </c>
      <c r="AC653" s="5" t="str">
        <f ca="1">TEXT(Table5[[#This Row],[CSigForm]],"00")</f>
        <v>31</v>
      </c>
      <c r="AD653" s="11">
        <v>865</v>
      </c>
      <c r="AE653" s="9" t="str">
        <f>TEXT(Table5[[#This Row],[DForm]],"000000")</f>
        <v>000865</v>
      </c>
      <c r="AF653" s="11">
        <f t="shared" ca="1" si="126"/>
        <v>23.086128279745093</v>
      </c>
      <c r="AG653" s="4" t="str">
        <f ca="1">TEXT(Table5[[#This Row],[DBeginForm]],"00")</f>
        <v>23</v>
      </c>
      <c r="AH653" s="11">
        <f t="shared" ca="1" si="127"/>
        <v>30.232399584929372</v>
      </c>
      <c r="AI653" s="4" t="str">
        <f ca="1">TEXT(Table5[[#This Row],[DEndForm]],"00")</f>
        <v>30</v>
      </c>
      <c r="AJ653" s="12">
        <f ca="1">Table5[[#This Row],[DEndForm]]+(_xlfn.NORM.INV(RAND(),2,0.75))</f>
        <v>32.32615050666228</v>
      </c>
      <c r="AK653" s="5" t="str">
        <f ca="1">TEXT(Table5[[#This Row],[DSigForm]],"00")</f>
        <v>32</v>
      </c>
      <c r="AL653" s="11">
        <v>857</v>
      </c>
      <c r="AM653" s="9" t="str">
        <f>TEXT(Table5[[#This Row],[EForm]],"000000")</f>
        <v>000857</v>
      </c>
      <c r="AN653" s="11">
        <f t="shared" ca="1" si="128"/>
        <v>28.192375920986109</v>
      </c>
      <c r="AO653" s="4" t="str">
        <f ca="1">TEXT(Table5[[#This Row],[EBeginForm]],"00")</f>
        <v>28</v>
      </c>
      <c r="AP653" s="11">
        <f t="shared" ca="1" si="129"/>
        <v>34.598888832209759</v>
      </c>
      <c r="AQ653" s="4" t="str">
        <f ca="1">TEXT(Table5[[#This Row],[EEndForm]],"00")</f>
        <v>35</v>
      </c>
      <c r="AR653" s="12">
        <f ca="1">Table5[[#This Row],[EEndForm]]+(_xlfn.NORM.INV(RAND(),2,0.75))</f>
        <v>35.537893043101036</v>
      </c>
      <c r="AS653" s="5" t="str">
        <f ca="1">TEXT(Table5[[#This Row],[ESigForm]],"00")</f>
        <v>36</v>
      </c>
      <c r="AT653" s="9">
        <v>844</v>
      </c>
      <c r="AU653" s="9" t="str">
        <f>TEXT(Table5[[#This Row],[F]],"000000")</f>
        <v>000844</v>
      </c>
      <c r="AV653" s="11">
        <f t="shared" ca="1" si="130"/>
        <v>27.896541000568337</v>
      </c>
      <c r="AW653" s="4" t="str">
        <f ca="1">TEXT(Table5[[#This Row],[EBeginForm]],"00")</f>
        <v>28</v>
      </c>
      <c r="AX653" s="11">
        <f t="shared" ca="1" si="131"/>
        <v>30.984859505685428</v>
      </c>
      <c r="AY653" s="4" t="str">
        <f ca="1">TEXT(Table5[[#This Row],[EEndForm]],"00")</f>
        <v>35</v>
      </c>
      <c r="AZ653" s="12">
        <f ca="1">Table5[[#This Row],[EEndForm]]+(_xlfn.NORM.INV(RAND(),2,0.75))</f>
        <v>36.608129886940169</v>
      </c>
      <c r="BA653" s="5" t="str">
        <f ca="1">TEXT(Table5[[#This Row],[ESigForm]],"00")</f>
        <v>36</v>
      </c>
    </row>
    <row r="654" spans="1:53" x14ac:dyDescent="0.3">
      <c r="A654" s="1">
        <v>0</v>
      </c>
      <c r="B654" s="1" t="s">
        <v>6</v>
      </c>
      <c r="C654" s="11">
        <v>45082</v>
      </c>
      <c r="D654" s="8" t="str">
        <f>TEXT(Table5[[#This Row],[Date]],"dd-mm-yyyy")</f>
        <v>05-06-2023</v>
      </c>
      <c r="E654" s="11" t="str">
        <f>TEXT(Table5[[#This Row],[Date]],"dd/mm/yyyy")</f>
        <v>05/06/2023</v>
      </c>
      <c r="F654" s="3" t="str">
        <f>DAY(Table5[[#This Row],[Date]])&amp;LOOKUP(DAY(Table5[[#This Row],[Date]]),{1,"st";2,"nd";3,"rd";4,"th";21,"st";22,"nd";23,"rd";24,"th";31,"st"}) &amp; TEXT(Table5[[#This Row],[Date]], " mmm, yyyy")</f>
        <v>5th Jun, 2023</v>
      </c>
      <c r="G654" s="11">
        <v>856</v>
      </c>
      <c r="H654" s="9" t="str">
        <f>TEXT(Table5[[#This Row],[AForm]],"000000")</f>
        <v>000856</v>
      </c>
      <c r="I654" s="11">
        <f t="shared" ca="1" si="120"/>
        <v>29.862439749257966</v>
      </c>
      <c r="J654" s="4" t="str">
        <f ca="1">TEXT(Table5[[#This Row],[ABeginForm]],"00")</f>
        <v>30</v>
      </c>
      <c r="K654" s="11">
        <f t="shared" ca="1" si="121"/>
        <v>32.057301502748295</v>
      </c>
      <c r="L654" s="4" t="str">
        <f ca="1">TEXT(Table5[[#This Row],[AEndForm]],"00")</f>
        <v>32</v>
      </c>
      <c r="M654" s="12">
        <f ca="1">Table5[[#This Row],[AEndForm]]+(_xlfn.NORM.INV(RAND(),2,0.75))</f>
        <v>34.371316777958278</v>
      </c>
      <c r="N654" s="5" t="str">
        <f ca="1">TEXT(Table5[[#This Row],[ASigForm]],"00")</f>
        <v>34</v>
      </c>
      <c r="O654" s="11">
        <v>136</v>
      </c>
      <c r="P654" s="9" t="str">
        <f>TEXT(Table5[[#This Row],[BForm]],"000000")</f>
        <v>000136</v>
      </c>
      <c r="Q654" s="11">
        <f t="shared" ca="1" si="122"/>
        <v>27.064282725025404</v>
      </c>
      <c r="R654" s="4" t="str">
        <f ca="1">TEXT(Table5[[#This Row],[BBeginForm]],"00")</f>
        <v>27</v>
      </c>
      <c r="S654" s="11">
        <f t="shared" ca="1" si="123"/>
        <v>27.44876261264848</v>
      </c>
      <c r="T654" s="4" t="str">
        <f ca="1">TEXT(Table5[[#This Row],[BEndForm]],"00")</f>
        <v>27</v>
      </c>
      <c r="U654" s="12">
        <f ca="1">Table5[[#This Row],[BEndForm]]+(_xlfn.NORM.INV(RAND(),2,0.75))</f>
        <v>30.348713076199541</v>
      </c>
      <c r="V654" s="5" t="str">
        <f ca="1">TEXT(Table5[[#This Row],[BSigForm]],"00")</f>
        <v>30</v>
      </c>
      <c r="W654" s="6" t="s">
        <v>11</v>
      </c>
      <c r="X654" s="11">
        <f t="shared" ca="1" si="124"/>
        <v>30.626227669884738</v>
      </c>
      <c r="Y654" s="4" t="str">
        <f ca="1">TEXT(Table5[[#This Row],[CBeginForm]],"00")</f>
        <v>31</v>
      </c>
      <c r="Z654" s="11">
        <f t="shared" ca="1" si="125"/>
        <v>30.448864455406788</v>
      </c>
      <c r="AA654" s="4" t="str">
        <f ca="1">TEXT(Table5[[#This Row],[CEndForm]],"00")</f>
        <v>30</v>
      </c>
      <c r="AB654" s="12">
        <f ca="1">Table5[[#This Row],[CEndForm]]+(_xlfn.NORM.INV(RAND(),2,0.75))</f>
        <v>32.596253541197896</v>
      </c>
      <c r="AC654" s="5" t="str">
        <f ca="1">TEXT(Table5[[#This Row],[CSigForm]],"00")</f>
        <v>33</v>
      </c>
      <c r="AD654" s="11">
        <v>866</v>
      </c>
      <c r="AE654" s="9" t="str">
        <f>TEXT(Table5[[#This Row],[DForm]],"000000")</f>
        <v>000866</v>
      </c>
      <c r="AF654" s="11">
        <f t="shared" ca="1" si="126"/>
        <v>28.05168915397892</v>
      </c>
      <c r="AG654" s="4" t="str">
        <f ca="1">TEXT(Table5[[#This Row],[DBeginForm]],"00")</f>
        <v>28</v>
      </c>
      <c r="AH654" s="11">
        <f t="shared" ca="1" si="127"/>
        <v>32.591377606194477</v>
      </c>
      <c r="AI654" s="4" t="str">
        <f ca="1">TEXT(Table5[[#This Row],[DEndForm]],"00")</f>
        <v>33</v>
      </c>
      <c r="AJ654" s="12">
        <f ca="1">Table5[[#This Row],[DEndForm]]+(_xlfn.NORM.INV(RAND(),2,0.75))</f>
        <v>34.375349693661661</v>
      </c>
      <c r="AK654" s="5" t="str">
        <f ca="1">TEXT(Table5[[#This Row],[DSigForm]],"00")</f>
        <v>34</v>
      </c>
      <c r="AL654" s="11">
        <v>858</v>
      </c>
      <c r="AM654" s="9" t="str">
        <f>TEXT(Table5[[#This Row],[EForm]],"000000")</f>
        <v>000858</v>
      </c>
      <c r="AN654" s="11">
        <f t="shared" ca="1" si="128"/>
        <v>29.768417414692163</v>
      </c>
      <c r="AO654" s="4" t="str">
        <f ca="1">TEXT(Table5[[#This Row],[EBeginForm]],"00")</f>
        <v>30</v>
      </c>
      <c r="AP654" s="11">
        <f t="shared" ca="1" si="129"/>
        <v>29.286322132783067</v>
      </c>
      <c r="AQ654" s="4" t="str">
        <f ca="1">TEXT(Table5[[#This Row],[EEndForm]],"00")</f>
        <v>29</v>
      </c>
      <c r="AR654" s="12">
        <f ca="1">Table5[[#This Row],[EEndForm]]+(_xlfn.NORM.INV(RAND(),2,0.75))</f>
        <v>30.963348918566655</v>
      </c>
      <c r="AS654" s="5" t="str">
        <f ca="1">TEXT(Table5[[#This Row],[ESigForm]],"00")</f>
        <v>31</v>
      </c>
      <c r="AT654" s="9">
        <v>845</v>
      </c>
      <c r="AU654" s="9" t="str">
        <f>TEXT(Table5[[#This Row],[F]],"000000")</f>
        <v>000845</v>
      </c>
      <c r="AV654" s="11">
        <f t="shared" ca="1" si="130"/>
        <v>28.044818111260792</v>
      </c>
      <c r="AW654" s="4" t="str">
        <f ca="1">TEXT(Table5[[#This Row],[EBeginForm]],"00")</f>
        <v>30</v>
      </c>
      <c r="AX654" s="11">
        <f t="shared" ca="1" si="131"/>
        <v>31.474854975982868</v>
      </c>
      <c r="AY654" s="4" t="str">
        <f ca="1">TEXT(Table5[[#This Row],[EEndForm]],"00")</f>
        <v>29</v>
      </c>
      <c r="AZ654" s="12">
        <f ca="1">Table5[[#This Row],[EEndForm]]+(_xlfn.NORM.INV(RAND(),2,0.75))</f>
        <v>31.220484098221398</v>
      </c>
      <c r="BA654" s="5" t="str">
        <f ca="1">TEXT(Table5[[#This Row],[ESigForm]],"00")</f>
        <v>31</v>
      </c>
    </row>
    <row r="655" spans="1:53" x14ac:dyDescent="0.3">
      <c r="A655" s="1">
        <v>0</v>
      </c>
      <c r="B655" s="1" t="s">
        <v>7</v>
      </c>
      <c r="C655" s="11">
        <v>45083</v>
      </c>
      <c r="D655" s="8" t="str">
        <f>TEXT(Table5[[#This Row],[Date]],"dd-mm-yyyy")</f>
        <v>06-06-2023</v>
      </c>
      <c r="E655" s="11" t="str">
        <f>TEXT(Table5[[#This Row],[Date]],"dd/mm/yyyy")</f>
        <v>06/06/2023</v>
      </c>
      <c r="F655" s="3" t="str">
        <f>DAY(Table5[[#This Row],[Date]])&amp;LOOKUP(DAY(Table5[[#This Row],[Date]]),{1,"st";2,"nd";3,"rd";4,"th";21,"st";22,"nd";23,"rd";24,"th";31,"st"}) &amp; TEXT(Table5[[#This Row],[Date]], " mmm, yyyy")</f>
        <v>6th Jun, 2023</v>
      </c>
      <c r="G655" s="11">
        <v>857</v>
      </c>
      <c r="H655" s="9" t="str">
        <f>TEXT(Table5[[#This Row],[AForm]],"000000")</f>
        <v>000857</v>
      </c>
      <c r="I655" s="11">
        <f t="shared" ca="1" si="120"/>
        <v>39.031271606929685</v>
      </c>
      <c r="J655" s="4" t="str">
        <f ca="1">TEXT(Table5[[#This Row],[ABeginForm]],"00")</f>
        <v>39</v>
      </c>
      <c r="K655" s="11">
        <f t="shared" ca="1" si="121"/>
        <v>28.549150565360229</v>
      </c>
      <c r="L655" s="4" t="str">
        <f ca="1">TEXT(Table5[[#This Row],[AEndForm]],"00")</f>
        <v>29</v>
      </c>
      <c r="M655" s="12">
        <f ca="1">Table5[[#This Row],[AEndForm]]+(_xlfn.NORM.INV(RAND(),2,0.75))</f>
        <v>31.854722140718078</v>
      </c>
      <c r="N655" s="5" t="str">
        <f ca="1">TEXT(Table5[[#This Row],[ASigForm]],"00")</f>
        <v>32</v>
      </c>
      <c r="O655" s="11" t="s">
        <v>12</v>
      </c>
      <c r="P655" s="9" t="str">
        <f>TEXT(Table5[[#This Row],[BForm]],"000000")</f>
        <v xml:space="preserve"> </v>
      </c>
      <c r="Q655" s="11">
        <f t="shared" ca="1" si="122"/>
        <v>27.956794878184922</v>
      </c>
      <c r="R655" s="4" t="str">
        <f ca="1">TEXT(Table5[[#This Row],[BBeginForm]],"00")</f>
        <v>28</v>
      </c>
      <c r="S655" s="11">
        <f t="shared" ca="1" si="123"/>
        <v>33.670592341748971</v>
      </c>
      <c r="T655" s="4" t="str">
        <f ca="1">TEXT(Table5[[#This Row],[BEndForm]],"00")</f>
        <v>34</v>
      </c>
      <c r="U655" s="12">
        <f ca="1">Table5[[#This Row],[BEndForm]]+(_xlfn.NORM.INV(RAND(),2,0.75))</f>
        <v>35.278935279449691</v>
      </c>
      <c r="V655" s="5" t="str">
        <f ca="1">TEXT(Table5[[#This Row],[BSigForm]],"00")</f>
        <v>35</v>
      </c>
      <c r="W655" s="6" t="s">
        <v>11</v>
      </c>
      <c r="X655" s="11">
        <f t="shared" ca="1" si="124"/>
        <v>26.589371053255764</v>
      </c>
      <c r="Y655" s="4" t="str">
        <f ca="1">TEXT(Table5[[#This Row],[CBeginForm]],"00")</f>
        <v>27</v>
      </c>
      <c r="Z655" s="11">
        <f t="shared" ca="1" si="125"/>
        <v>22.963253179639096</v>
      </c>
      <c r="AA655" s="4" t="str">
        <f ca="1">TEXT(Table5[[#This Row],[CEndForm]],"00")</f>
        <v>23</v>
      </c>
      <c r="AB655" s="12">
        <f ca="1">Table5[[#This Row],[CEndForm]]+(_xlfn.NORM.INV(RAND(),2,0.75))</f>
        <v>24.045630501451981</v>
      </c>
      <c r="AC655" s="5" t="str">
        <f ca="1">TEXT(Table5[[#This Row],[CSigForm]],"00")</f>
        <v>24</v>
      </c>
      <c r="AD655" s="11">
        <v>867</v>
      </c>
      <c r="AE655" s="9" t="str">
        <f>TEXT(Table5[[#This Row],[DForm]],"000000")</f>
        <v>000867</v>
      </c>
      <c r="AF655" s="11">
        <f t="shared" ca="1" si="126"/>
        <v>26.441018457092998</v>
      </c>
      <c r="AG655" s="4" t="str">
        <f ca="1">TEXT(Table5[[#This Row],[DBeginForm]],"00")</f>
        <v>26</v>
      </c>
      <c r="AH655" s="11">
        <f t="shared" ca="1" si="127"/>
        <v>24.187020909610844</v>
      </c>
      <c r="AI655" s="4" t="str">
        <f ca="1">TEXT(Table5[[#This Row],[DEndForm]],"00")</f>
        <v>24</v>
      </c>
      <c r="AJ655" s="12">
        <f ca="1">Table5[[#This Row],[DEndForm]]+(_xlfn.NORM.INV(RAND(),2,0.75))</f>
        <v>27.098461928075118</v>
      </c>
      <c r="AK655" s="5" t="str">
        <f ca="1">TEXT(Table5[[#This Row],[DSigForm]],"00")</f>
        <v>27</v>
      </c>
      <c r="AL655" s="11">
        <v>859</v>
      </c>
      <c r="AM655" s="9" t="str">
        <f>TEXT(Table5[[#This Row],[EForm]],"000000")</f>
        <v>000859</v>
      </c>
      <c r="AN655" s="11">
        <f t="shared" ca="1" si="128"/>
        <v>22.792379461074756</v>
      </c>
      <c r="AO655" s="4" t="str">
        <f ca="1">TEXT(Table5[[#This Row],[EBeginForm]],"00")</f>
        <v>23</v>
      </c>
      <c r="AP655" s="11">
        <f t="shared" ca="1" si="129"/>
        <v>32.761307284736716</v>
      </c>
      <c r="AQ655" s="4" t="str">
        <f ca="1">TEXT(Table5[[#This Row],[EEndForm]],"00")</f>
        <v>33</v>
      </c>
      <c r="AR655" s="12">
        <f ca="1">Table5[[#This Row],[EEndForm]]+(_xlfn.NORM.INV(RAND(),2,0.75))</f>
        <v>34.575216483773708</v>
      </c>
      <c r="AS655" s="5" t="str">
        <f ca="1">TEXT(Table5[[#This Row],[ESigForm]],"00")</f>
        <v>35</v>
      </c>
      <c r="AT655" s="9">
        <v>846</v>
      </c>
      <c r="AU655" s="9" t="str">
        <f>TEXT(Table5[[#This Row],[F]],"000000")</f>
        <v>000846</v>
      </c>
      <c r="AV655" s="11">
        <f t="shared" ca="1" si="130"/>
        <v>27.805004997587254</v>
      </c>
      <c r="AW655" s="4" t="str">
        <f ca="1">TEXT(Table5[[#This Row],[EBeginForm]],"00")</f>
        <v>23</v>
      </c>
      <c r="AX655" s="11">
        <f t="shared" ca="1" si="131"/>
        <v>27.084492337209728</v>
      </c>
      <c r="AY655" s="4" t="str">
        <f ca="1">TEXT(Table5[[#This Row],[EEndForm]],"00")</f>
        <v>33</v>
      </c>
      <c r="AZ655" s="12">
        <f ca="1">Table5[[#This Row],[EEndForm]]+(_xlfn.NORM.INV(RAND(),2,0.75))</f>
        <v>33.317312066463884</v>
      </c>
      <c r="BA655" s="5" t="str">
        <f ca="1">TEXT(Table5[[#This Row],[ESigForm]],"00")</f>
        <v>35</v>
      </c>
    </row>
    <row r="656" spans="1:53" x14ac:dyDescent="0.3">
      <c r="A656" s="1">
        <v>0</v>
      </c>
      <c r="B656" s="1" t="s">
        <v>8</v>
      </c>
      <c r="C656" s="11">
        <v>45084</v>
      </c>
      <c r="D656" s="8" t="str">
        <f>TEXT(Table5[[#This Row],[Date]],"dd-mm-yyyy")</f>
        <v>07-06-2023</v>
      </c>
      <c r="E656" s="11" t="str">
        <f>TEXT(Table5[[#This Row],[Date]],"dd/mm/yyyy")</f>
        <v>07/06/2023</v>
      </c>
      <c r="F656" s="3" t="str">
        <f>DAY(Table5[[#This Row],[Date]])&amp;LOOKUP(DAY(Table5[[#This Row],[Date]]),{1,"st";2,"nd";3,"rd";4,"th";21,"st";22,"nd";23,"rd";24,"th";31,"st"}) &amp; TEXT(Table5[[#This Row],[Date]], " mmm, yyyy")</f>
        <v>7th Jun, 2023</v>
      </c>
      <c r="G656" s="11">
        <v>858</v>
      </c>
      <c r="H656" s="9" t="str">
        <f>TEXT(Table5[[#This Row],[AForm]],"000000")</f>
        <v>000858</v>
      </c>
      <c r="I656" s="11">
        <f t="shared" ca="1" si="120"/>
        <v>37.100220414313604</v>
      </c>
      <c r="J656" s="4" t="str">
        <f ca="1">TEXT(Table5[[#This Row],[ABeginForm]],"00")</f>
        <v>37</v>
      </c>
      <c r="K656" s="11">
        <f t="shared" ca="1" si="121"/>
        <v>27.989619678330758</v>
      </c>
      <c r="L656" s="4" t="str">
        <f ca="1">TEXT(Table5[[#This Row],[AEndForm]],"00")</f>
        <v>28</v>
      </c>
      <c r="M656" s="12">
        <f ca="1">Table5[[#This Row],[AEndForm]]+(_xlfn.NORM.INV(RAND(),2,0.75))</f>
        <v>30.49984885802435</v>
      </c>
      <c r="N656" s="5" t="str">
        <f ca="1">TEXT(Table5[[#This Row],[ASigForm]],"00")</f>
        <v>30</v>
      </c>
      <c r="O656" s="11" t="s">
        <v>12</v>
      </c>
      <c r="P656" s="9" t="str">
        <f>TEXT(Table5[[#This Row],[BForm]],"000000")</f>
        <v xml:space="preserve"> </v>
      </c>
      <c r="Q656" s="11">
        <f t="shared" ca="1" si="122"/>
        <v>29.266531415355669</v>
      </c>
      <c r="R656" s="4" t="str">
        <f ca="1">TEXT(Table5[[#This Row],[BBeginForm]],"00")</f>
        <v>29</v>
      </c>
      <c r="S656" s="11">
        <f t="shared" ca="1" si="123"/>
        <v>30.653485330250152</v>
      </c>
      <c r="T656" s="4" t="str">
        <f ca="1">TEXT(Table5[[#This Row],[BEndForm]],"00")</f>
        <v>31</v>
      </c>
      <c r="U656" s="12">
        <f ca="1">Table5[[#This Row],[BEndForm]]+(_xlfn.NORM.INV(RAND(),2,0.75))</f>
        <v>31.324774735948925</v>
      </c>
      <c r="V656" s="5" t="str">
        <f ca="1">TEXT(Table5[[#This Row],[BSigForm]],"00")</f>
        <v>31</v>
      </c>
      <c r="W656" s="6" t="s">
        <v>11</v>
      </c>
      <c r="X656" s="11">
        <f t="shared" ca="1" si="124"/>
        <v>30.047928864276599</v>
      </c>
      <c r="Y656" s="4" t="str">
        <f ca="1">TEXT(Table5[[#This Row],[CBeginForm]],"00")</f>
        <v>30</v>
      </c>
      <c r="Z656" s="11">
        <f t="shared" ca="1" si="125"/>
        <v>34.301726951413428</v>
      </c>
      <c r="AA656" s="4" t="str">
        <f ca="1">TEXT(Table5[[#This Row],[CEndForm]],"00")</f>
        <v>34</v>
      </c>
      <c r="AB656" s="12">
        <f ca="1">Table5[[#This Row],[CEndForm]]+(_xlfn.NORM.INV(RAND(),2,0.75))</f>
        <v>36.208421257903808</v>
      </c>
      <c r="AC656" s="5" t="str">
        <f ca="1">TEXT(Table5[[#This Row],[CSigForm]],"00")</f>
        <v>36</v>
      </c>
      <c r="AD656" s="11">
        <v>868</v>
      </c>
      <c r="AE656" s="9" t="str">
        <f>TEXT(Table5[[#This Row],[DForm]],"000000")</f>
        <v>000868</v>
      </c>
      <c r="AF656" s="11">
        <f t="shared" ca="1" si="126"/>
        <v>36.358353291972357</v>
      </c>
      <c r="AG656" s="4" t="str">
        <f ca="1">TEXT(Table5[[#This Row],[DBeginForm]],"00")</f>
        <v>36</v>
      </c>
      <c r="AH656" s="11">
        <f t="shared" ca="1" si="127"/>
        <v>25.069836704699917</v>
      </c>
      <c r="AI656" s="4" t="str">
        <f ca="1">TEXT(Table5[[#This Row],[DEndForm]],"00")</f>
        <v>25</v>
      </c>
      <c r="AJ656" s="12">
        <f ca="1">Table5[[#This Row],[DEndForm]]+(_xlfn.NORM.INV(RAND(),2,0.75))</f>
        <v>28.649012245685103</v>
      </c>
      <c r="AK656" s="5" t="str">
        <f ca="1">TEXT(Table5[[#This Row],[DSigForm]],"00")</f>
        <v>29</v>
      </c>
      <c r="AL656" s="11">
        <v>860</v>
      </c>
      <c r="AM656" s="9" t="str">
        <f>TEXT(Table5[[#This Row],[EForm]],"000000")</f>
        <v>000860</v>
      </c>
      <c r="AN656" s="11">
        <f t="shared" ca="1" si="128"/>
        <v>30.943247837351194</v>
      </c>
      <c r="AO656" s="4" t="str">
        <f ca="1">TEXT(Table5[[#This Row],[EBeginForm]],"00")</f>
        <v>31</v>
      </c>
      <c r="AP656" s="11">
        <f t="shared" ca="1" si="129"/>
        <v>30.00876733520623</v>
      </c>
      <c r="AQ656" s="4" t="str">
        <f ca="1">TEXT(Table5[[#This Row],[EEndForm]],"00")</f>
        <v>30</v>
      </c>
      <c r="AR656" s="12">
        <f ca="1">Table5[[#This Row],[EEndForm]]+(_xlfn.NORM.INV(RAND(),2,0.75))</f>
        <v>32.036359238740815</v>
      </c>
      <c r="AS656" s="5" t="str">
        <f ca="1">TEXT(Table5[[#This Row],[ESigForm]],"00")</f>
        <v>32</v>
      </c>
      <c r="AT656" s="9">
        <v>847</v>
      </c>
      <c r="AU656" s="9" t="str">
        <f>TEXT(Table5[[#This Row],[F]],"000000")</f>
        <v>000847</v>
      </c>
      <c r="AV656" s="11">
        <f t="shared" ca="1" si="130"/>
        <v>28.155462502521278</v>
      </c>
      <c r="AW656" s="4" t="str">
        <f ca="1">TEXT(Table5[[#This Row],[EBeginForm]],"00")</f>
        <v>31</v>
      </c>
      <c r="AX656" s="11">
        <f t="shared" ca="1" si="131"/>
        <v>28.468393113518367</v>
      </c>
      <c r="AY656" s="4" t="str">
        <f ca="1">TEXT(Table5[[#This Row],[EEndForm]],"00")</f>
        <v>30</v>
      </c>
      <c r="AZ656" s="12">
        <f ca="1">Table5[[#This Row],[EEndForm]]+(_xlfn.NORM.INV(RAND(),2,0.75))</f>
        <v>30.961860006538689</v>
      </c>
      <c r="BA656" s="5" t="str">
        <f ca="1">TEXT(Table5[[#This Row],[ESigForm]],"00")</f>
        <v>32</v>
      </c>
    </row>
    <row r="657" spans="1:53" x14ac:dyDescent="0.3">
      <c r="A657" s="1">
        <v>0</v>
      </c>
      <c r="B657" s="1" t="s">
        <v>9</v>
      </c>
      <c r="C657" s="11">
        <v>45085</v>
      </c>
      <c r="D657" s="8" t="str">
        <f>TEXT(Table5[[#This Row],[Date]],"dd-mm-yyyy")</f>
        <v>08-06-2023</v>
      </c>
      <c r="E657" s="11" t="str">
        <f>TEXT(Table5[[#This Row],[Date]],"dd/mm/yyyy")</f>
        <v>08/06/2023</v>
      </c>
      <c r="F657" s="3" t="str">
        <f>DAY(Table5[[#This Row],[Date]])&amp;LOOKUP(DAY(Table5[[#This Row],[Date]]),{1,"st";2,"nd";3,"rd";4,"th";21,"st";22,"nd";23,"rd";24,"th";31,"st"}) &amp; TEXT(Table5[[#This Row],[Date]], " mmm, yyyy")</f>
        <v>8th Jun, 2023</v>
      </c>
      <c r="G657" s="11">
        <v>859</v>
      </c>
      <c r="H657" s="9" t="str">
        <f>TEXT(Table5[[#This Row],[AForm]],"000000")</f>
        <v>000859</v>
      </c>
      <c r="I657" s="11">
        <f t="shared" ca="1" si="120"/>
        <v>32.034989169357061</v>
      </c>
      <c r="J657" s="4" t="str">
        <f ca="1">TEXT(Table5[[#This Row],[ABeginForm]],"00")</f>
        <v>32</v>
      </c>
      <c r="K657" s="11">
        <f t="shared" ca="1" si="121"/>
        <v>28.098308563123638</v>
      </c>
      <c r="L657" s="4" t="str">
        <f ca="1">TEXT(Table5[[#This Row],[AEndForm]],"00")</f>
        <v>28</v>
      </c>
      <c r="M657" s="12">
        <f ca="1">Table5[[#This Row],[AEndForm]]+(_xlfn.NORM.INV(RAND(),2,0.75))</f>
        <v>30.193704311024785</v>
      </c>
      <c r="N657" s="5" t="str">
        <f ca="1">TEXT(Table5[[#This Row],[ASigForm]],"00")</f>
        <v>30</v>
      </c>
      <c r="O657" s="11" t="s">
        <v>12</v>
      </c>
      <c r="P657" s="9" t="str">
        <f>TEXT(Table5[[#This Row],[BForm]],"000000")</f>
        <v xml:space="preserve"> </v>
      </c>
      <c r="Q657" s="11">
        <f t="shared" ca="1" si="122"/>
        <v>29.744537241234902</v>
      </c>
      <c r="R657" s="4" t="str">
        <f ca="1">TEXT(Table5[[#This Row],[BBeginForm]],"00")</f>
        <v>30</v>
      </c>
      <c r="S657" s="11">
        <f t="shared" ca="1" si="123"/>
        <v>28.672909048209849</v>
      </c>
      <c r="T657" s="4" t="str">
        <f ca="1">TEXT(Table5[[#This Row],[BEndForm]],"00")</f>
        <v>29</v>
      </c>
      <c r="U657" s="12">
        <f ca="1">Table5[[#This Row],[BEndForm]]+(_xlfn.NORM.INV(RAND(),2,0.75))</f>
        <v>30.487040363438034</v>
      </c>
      <c r="V657" s="5" t="str">
        <f ca="1">TEXT(Table5[[#This Row],[BSigForm]],"00")</f>
        <v>30</v>
      </c>
      <c r="W657" s="6" t="s">
        <v>11</v>
      </c>
      <c r="X657" s="11">
        <f t="shared" ca="1" si="124"/>
        <v>22.527620325204865</v>
      </c>
      <c r="Y657" s="4" t="str">
        <f ca="1">TEXT(Table5[[#This Row],[CBeginForm]],"00")</f>
        <v>23</v>
      </c>
      <c r="Z657" s="11">
        <f t="shared" ca="1" si="125"/>
        <v>32.524887913452339</v>
      </c>
      <c r="AA657" s="4" t="str">
        <f ca="1">TEXT(Table5[[#This Row],[CEndForm]],"00")</f>
        <v>33</v>
      </c>
      <c r="AB657" s="12">
        <f ca="1">Table5[[#This Row],[CEndForm]]+(_xlfn.NORM.INV(RAND(),2,0.75))</f>
        <v>33.942371926501615</v>
      </c>
      <c r="AC657" s="5" t="str">
        <f ca="1">TEXT(Table5[[#This Row],[CSigForm]],"00")</f>
        <v>34</v>
      </c>
      <c r="AD657" s="11">
        <v>869</v>
      </c>
      <c r="AE657" s="9" t="str">
        <f>TEXT(Table5[[#This Row],[DForm]],"000000")</f>
        <v>000869</v>
      </c>
      <c r="AF657" s="11">
        <f t="shared" ca="1" si="126"/>
        <v>25.049811482382516</v>
      </c>
      <c r="AG657" s="4" t="str">
        <f ca="1">TEXT(Table5[[#This Row],[DBeginForm]],"00")</f>
        <v>25</v>
      </c>
      <c r="AH657" s="11">
        <f t="shared" ca="1" si="127"/>
        <v>32.250676685435124</v>
      </c>
      <c r="AI657" s="4" t="str">
        <f ca="1">TEXT(Table5[[#This Row],[DEndForm]],"00")</f>
        <v>32</v>
      </c>
      <c r="AJ657" s="12">
        <f ca="1">Table5[[#This Row],[DEndForm]]+(_xlfn.NORM.INV(RAND(),2,0.75))</f>
        <v>34.826722676632194</v>
      </c>
      <c r="AK657" s="5" t="str">
        <f ca="1">TEXT(Table5[[#This Row],[DSigForm]],"00")</f>
        <v>35</v>
      </c>
      <c r="AL657" s="11">
        <v>861</v>
      </c>
      <c r="AM657" s="9" t="str">
        <f>TEXT(Table5[[#This Row],[EForm]],"000000")</f>
        <v>000861</v>
      </c>
      <c r="AN657" s="11">
        <f t="shared" ca="1" si="128"/>
        <v>29.893273765916177</v>
      </c>
      <c r="AO657" s="4" t="str">
        <f ca="1">TEXT(Table5[[#This Row],[EBeginForm]],"00")</f>
        <v>30</v>
      </c>
      <c r="AP657" s="11">
        <f t="shared" ca="1" si="129"/>
        <v>32.303838936637398</v>
      </c>
      <c r="AQ657" s="4" t="str">
        <f ca="1">TEXT(Table5[[#This Row],[EEndForm]],"00")</f>
        <v>32</v>
      </c>
      <c r="AR657" s="12">
        <f ca="1">Table5[[#This Row],[EEndForm]]+(_xlfn.NORM.INV(RAND(),2,0.75))</f>
        <v>34.854763252421407</v>
      </c>
      <c r="AS657" s="5" t="str">
        <f ca="1">TEXT(Table5[[#This Row],[ESigForm]],"00")</f>
        <v>35</v>
      </c>
      <c r="AT657" s="9">
        <v>848</v>
      </c>
      <c r="AU657" s="9" t="str">
        <f>TEXT(Table5[[#This Row],[F]],"000000")</f>
        <v>000848</v>
      </c>
      <c r="AV657" s="11">
        <f t="shared" ca="1" si="130"/>
        <v>27.600774602936887</v>
      </c>
      <c r="AW657" s="4" t="str">
        <f ca="1">TEXT(Table5[[#This Row],[EBeginForm]],"00")</f>
        <v>30</v>
      </c>
      <c r="AX657" s="11">
        <f t="shared" ca="1" si="131"/>
        <v>24.685988596969949</v>
      </c>
      <c r="AY657" s="4" t="str">
        <f ca="1">TEXT(Table5[[#This Row],[EEndForm]],"00")</f>
        <v>32</v>
      </c>
      <c r="AZ657" s="12">
        <f ca="1">Table5[[#This Row],[EEndForm]]+(_xlfn.NORM.INV(RAND(),2,0.75))</f>
        <v>34.5498430755325</v>
      </c>
      <c r="BA657" s="5" t="str">
        <f ca="1">TEXT(Table5[[#This Row],[ESigForm]],"00")</f>
        <v>35</v>
      </c>
    </row>
    <row r="658" spans="1:53" x14ac:dyDescent="0.3">
      <c r="A658" s="1">
        <v>0</v>
      </c>
      <c r="B658" s="1" t="s">
        <v>10</v>
      </c>
      <c r="C658" s="11">
        <v>45086</v>
      </c>
      <c r="D658" s="8" t="str">
        <f>TEXT(Table5[[#This Row],[Date]],"dd-mm-yyyy")</f>
        <v>09-06-2023</v>
      </c>
      <c r="E658" s="11" t="str">
        <f>TEXT(Table5[[#This Row],[Date]],"dd/mm/yyyy")</f>
        <v>09/06/2023</v>
      </c>
      <c r="F658" s="3" t="str">
        <f>DAY(Table5[[#This Row],[Date]])&amp;LOOKUP(DAY(Table5[[#This Row],[Date]]),{1,"st";2,"nd";3,"rd";4,"th";21,"st";22,"nd";23,"rd";24,"th";31,"st"}) &amp; TEXT(Table5[[#This Row],[Date]], " mmm, yyyy")</f>
        <v>9th Jun, 2023</v>
      </c>
      <c r="G658" s="11">
        <v>860</v>
      </c>
      <c r="H658" s="9" t="str">
        <f>TEXT(Table5[[#This Row],[AForm]],"000000")</f>
        <v>000860</v>
      </c>
      <c r="I658" s="11">
        <f t="shared" ca="1" si="120"/>
        <v>32.073698080434731</v>
      </c>
      <c r="J658" s="4" t="str">
        <f ca="1">TEXT(Table5[[#This Row],[ABeginForm]],"00")</f>
        <v>32</v>
      </c>
      <c r="K658" s="11">
        <f t="shared" ca="1" si="121"/>
        <v>28.188813698071275</v>
      </c>
      <c r="L658" s="4" t="str">
        <f ca="1">TEXT(Table5[[#This Row],[AEndForm]],"00")</f>
        <v>28</v>
      </c>
      <c r="M658" s="12">
        <f ca="1">Table5[[#This Row],[AEndForm]]+(_xlfn.NORM.INV(RAND(),2,0.75))</f>
        <v>30.931406387862069</v>
      </c>
      <c r="N658" s="5" t="str">
        <f ca="1">TEXT(Table5[[#This Row],[ASigForm]],"00")</f>
        <v>31</v>
      </c>
      <c r="O658" s="11" t="s">
        <v>12</v>
      </c>
      <c r="P658" s="9" t="str">
        <f>TEXT(Table5[[#This Row],[BForm]],"000000")</f>
        <v xml:space="preserve"> </v>
      </c>
      <c r="Q658" s="11">
        <f t="shared" ca="1" si="122"/>
        <v>28.335145638398231</v>
      </c>
      <c r="R658" s="4" t="str">
        <f ca="1">TEXT(Table5[[#This Row],[BBeginForm]],"00")</f>
        <v>28</v>
      </c>
      <c r="S658" s="11">
        <f t="shared" ca="1" si="123"/>
        <v>29.972611646466003</v>
      </c>
      <c r="T658" s="4" t="str">
        <f ca="1">TEXT(Table5[[#This Row],[BEndForm]],"00")</f>
        <v>30</v>
      </c>
      <c r="U658" s="12">
        <f ca="1">Table5[[#This Row],[BEndForm]]+(_xlfn.NORM.INV(RAND(),2,0.75))</f>
        <v>32.331472636440317</v>
      </c>
      <c r="V658" s="5" t="str">
        <f ca="1">TEXT(Table5[[#This Row],[BSigForm]],"00")</f>
        <v>32</v>
      </c>
      <c r="W658" s="6" t="s">
        <v>11</v>
      </c>
      <c r="X658" s="11">
        <f t="shared" ca="1" si="124"/>
        <v>27.96510395690332</v>
      </c>
      <c r="Y658" s="4" t="str">
        <f ca="1">TEXT(Table5[[#This Row],[CBeginForm]],"00")</f>
        <v>28</v>
      </c>
      <c r="Z658" s="11">
        <f t="shared" ca="1" si="125"/>
        <v>28.887999469877165</v>
      </c>
      <c r="AA658" s="4" t="str">
        <f ca="1">TEXT(Table5[[#This Row],[CEndForm]],"00")</f>
        <v>29</v>
      </c>
      <c r="AB658" s="12">
        <f ca="1">Table5[[#This Row],[CEndForm]]+(_xlfn.NORM.INV(RAND(),2,0.75))</f>
        <v>30.573756895263404</v>
      </c>
      <c r="AC658" s="5" t="str">
        <f ca="1">TEXT(Table5[[#This Row],[CSigForm]],"00")</f>
        <v>31</v>
      </c>
      <c r="AD658" s="11">
        <v>870</v>
      </c>
      <c r="AE658" s="9" t="str">
        <f>TEXT(Table5[[#This Row],[DForm]],"000000")</f>
        <v>000870</v>
      </c>
      <c r="AF658" s="11">
        <f t="shared" ca="1" si="126"/>
        <v>29.83683254659093</v>
      </c>
      <c r="AG658" s="4" t="str">
        <f ca="1">TEXT(Table5[[#This Row],[DBeginForm]],"00")</f>
        <v>30</v>
      </c>
      <c r="AH658" s="11">
        <f t="shared" ca="1" si="127"/>
        <v>24.94051395163747</v>
      </c>
      <c r="AI658" s="4" t="str">
        <f ca="1">TEXT(Table5[[#This Row],[DEndForm]],"00")</f>
        <v>25</v>
      </c>
      <c r="AJ658" s="12">
        <f ca="1">Table5[[#This Row],[DEndForm]]+(_xlfn.NORM.INV(RAND(),2,0.75))</f>
        <v>26.173512548606038</v>
      </c>
      <c r="AK658" s="5" t="str">
        <f ca="1">TEXT(Table5[[#This Row],[DSigForm]],"00")</f>
        <v>26</v>
      </c>
      <c r="AL658" s="11">
        <v>862</v>
      </c>
      <c r="AM658" s="9" t="str">
        <f>TEXT(Table5[[#This Row],[EForm]],"000000")</f>
        <v>000862</v>
      </c>
      <c r="AN658" s="11">
        <f t="shared" ca="1" si="128"/>
        <v>28.618144918334707</v>
      </c>
      <c r="AO658" s="4" t="str">
        <f ca="1">TEXT(Table5[[#This Row],[EBeginForm]],"00")</f>
        <v>29</v>
      </c>
      <c r="AP658" s="11">
        <f t="shared" ca="1" si="129"/>
        <v>29.247677634210692</v>
      </c>
      <c r="AQ658" s="4" t="str">
        <f ca="1">TEXT(Table5[[#This Row],[EEndForm]],"00")</f>
        <v>29</v>
      </c>
      <c r="AR658" s="12">
        <f ca="1">Table5[[#This Row],[EEndForm]]+(_xlfn.NORM.INV(RAND(),2,0.75))</f>
        <v>31.484151537864516</v>
      </c>
      <c r="AS658" s="5" t="str">
        <f ca="1">TEXT(Table5[[#This Row],[ESigForm]],"00")</f>
        <v>31</v>
      </c>
      <c r="AT658" s="9">
        <v>849</v>
      </c>
      <c r="AU658" s="9" t="str">
        <f>TEXT(Table5[[#This Row],[F]],"000000")</f>
        <v>000849</v>
      </c>
      <c r="AV658" s="11">
        <f t="shared" ca="1" si="130"/>
        <v>30.216147474651311</v>
      </c>
      <c r="AW658" s="4" t="str">
        <f ca="1">TEXT(Table5[[#This Row],[EBeginForm]],"00")</f>
        <v>29</v>
      </c>
      <c r="AX658" s="11">
        <f t="shared" ca="1" si="131"/>
        <v>31.520923424576235</v>
      </c>
      <c r="AY658" s="4" t="str">
        <f ca="1">TEXT(Table5[[#This Row],[EEndForm]],"00")</f>
        <v>29</v>
      </c>
      <c r="AZ658" s="12">
        <f ca="1">Table5[[#This Row],[EEndForm]]+(_xlfn.NORM.INV(RAND(),2,0.75))</f>
        <v>32.291267193437228</v>
      </c>
      <c r="BA658" s="5" t="str">
        <f ca="1">TEXT(Table5[[#This Row],[ESigForm]],"00")</f>
        <v>31</v>
      </c>
    </row>
    <row r="659" spans="1:53" x14ac:dyDescent="0.3">
      <c r="A659" s="1">
        <v>0</v>
      </c>
      <c r="B659" s="1" t="s">
        <v>5</v>
      </c>
      <c r="C659" s="11">
        <v>45087</v>
      </c>
      <c r="D659" s="8" t="str">
        <f>TEXT(Table5[[#This Row],[Date]],"dd-mm-yyyy")</f>
        <v>10-06-2023</v>
      </c>
      <c r="E659" s="11" t="str">
        <f>TEXT(Table5[[#This Row],[Date]],"dd/mm/yyyy")</f>
        <v>10/06/2023</v>
      </c>
      <c r="F659" s="3" t="str">
        <f>DAY(Table5[[#This Row],[Date]])&amp;LOOKUP(DAY(Table5[[#This Row],[Date]]),{1,"st";2,"nd";3,"rd";4,"th";21,"st";22,"nd";23,"rd";24,"th";31,"st"}) &amp; TEXT(Table5[[#This Row],[Date]], " mmm, yyyy")</f>
        <v>10th Jun, 2023</v>
      </c>
      <c r="G659" s="11">
        <v>861</v>
      </c>
      <c r="H659" s="9" t="str">
        <f>TEXT(Table5[[#This Row],[AForm]],"000000")</f>
        <v>000861</v>
      </c>
      <c r="I659" s="11">
        <f t="shared" ca="1" si="120"/>
        <v>29.777644544753695</v>
      </c>
      <c r="J659" s="4" t="str">
        <f ca="1">TEXT(Table5[[#This Row],[ABeginForm]],"00")</f>
        <v>30</v>
      </c>
      <c r="K659" s="11">
        <f t="shared" ca="1" si="121"/>
        <v>28.929563783613272</v>
      </c>
      <c r="L659" s="4" t="str">
        <f ca="1">TEXT(Table5[[#This Row],[AEndForm]],"00")</f>
        <v>29</v>
      </c>
      <c r="M659" s="12">
        <f ca="1">Table5[[#This Row],[AEndForm]]+(_xlfn.NORM.INV(RAND(),2,0.75))</f>
        <v>31.556858309833689</v>
      </c>
      <c r="N659" s="5" t="str">
        <f ca="1">TEXT(Table5[[#This Row],[ASigForm]],"00")</f>
        <v>32</v>
      </c>
      <c r="O659" s="11" t="s">
        <v>12</v>
      </c>
      <c r="P659" s="9" t="str">
        <f>TEXT(Table5[[#This Row],[BForm]],"000000")</f>
        <v xml:space="preserve"> </v>
      </c>
      <c r="Q659" s="11">
        <f t="shared" ca="1" si="122"/>
        <v>29.507409404451103</v>
      </c>
      <c r="R659" s="4" t="str">
        <f ca="1">TEXT(Table5[[#This Row],[BBeginForm]],"00")</f>
        <v>30</v>
      </c>
      <c r="S659" s="11">
        <f t="shared" ca="1" si="123"/>
        <v>29.846725194889132</v>
      </c>
      <c r="T659" s="4" t="str">
        <f ca="1">TEXT(Table5[[#This Row],[BEndForm]],"00")</f>
        <v>30</v>
      </c>
      <c r="U659" s="12">
        <f ca="1">Table5[[#This Row],[BEndForm]]+(_xlfn.NORM.INV(RAND(),2,0.75))</f>
        <v>31.789689359693337</v>
      </c>
      <c r="V659" s="5" t="str">
        <f ca="1">TEXT(Table5[[#This Row],[BSigForm]],"00")</f>
        <v>32</v>
      </c>
      <c r="W659" s="6" t="s">
        <v>11</v>
      </c>
      <c r="X659" s="11">
        <f t="shared" ca="1" si="124"/>
        <v>26.879152148345963</v>
      </c>
      <c r="Y659" s="4" t="str">
        <f ca="1">TEXT(Table5[[#This Row],[CBeginForm]],"00")</f>
        <v>27</v>
      </c>
      <c r="Z659" s="11">
        <f t="shared" ca="1" si="125"/>
        <v>34.297811406054933</v>
      </c>
      <c r="AA659" s="4" t="str">
        <f ca="1">TEXT(Table5[[#This Row],[CEndForm]],"00")</f>
        <v>34</v>
      </c>
      <c r="AB659" s="12">
        <f ca="1">Table5[[#This Row],[CEndForm]]+(_xlfn.NORM.INV(RAND(),2,0.75))</f>
        <v>36.553818622578468</v>
      </c>
      <c r="AC659" s="5" t="str">
        <f ca="1">TEXT(Table5[[#This Row],[CSigForm]],"00")</f>
        <v>37</v>
      </c>
      <c r="AD659" s="11">
        <v>871</v>
      </c>
      <c r="AE659" s="9" t="str">
        <f>TEXT(Table5[[#This Row],[DForm]],"000000")</f>
        <v>000871</v>
      </c>
      <c r="AF659" s="11">
        <f t="shared" ca="1" si="126"/>
        <v>31.448225175868647</v>
      </c>
      <c r="AG659" s="4" t="str">
        <f ca="1">TEXT(Table5[[#This Row],[DBeginForm]],"00")</f>
        <v>31</v>
      </c>
      <c r="AH659" s="11">
        <f t="shared" ca="1" si="127"/>
        <v>31.591466827822334</v>
      </c>
      <c r="AI659" s="4" t="str">
        <f ca="1">TEXT(Table5[[#This Row],[DEndForm]],"00")</f>
        <v>32</v>
      </c>
      <c r="AJ659" s="12">
        <f ca="1">Table5[[#This Row],[DEndForm]]+(_xlfn.NORM.INV(RAND(),2,0.75))</f>
        <v>31.500129351313603</v>
      </c>
      <c r="AK659" s="5" t="str">
        <f ca="1">TEXT(Table5[[#This Row],[DSigForm]],"00")</f>
        <v>32</v>
      </c>
      <c r="AL659" s="11">
        <v>863</v>
      </c>
      <c r="AM659" s="9" t="str">
        <f>TEXT(Table5[[#This Row],[EForm]],"000000")</f>
        <v>000863</v>
      </c>
      <c r="AN659" s="11">
        <f t="shared" ca="1" si="128"/>
        <v>28.669285000484543</v>
      </c>
      <c r="AO659" s="4" t="str">
        <f ca="1">TEXT(Table5[[#This Row],[EBeginForm]],"00")</f>
        <v>29</v>
      </c>
      <c r="AP659" s="11">
        <f t="shared" ca="1" si="129"/>
        <v>29.198401322053737</v>
      </c>
      <c r="AQ659" s="4" t="str">
        <f ca="1">TEXT(Table5[[#This Row],[EEndForm]],"00")</f>
        <v>29</v>
      </c>
      <c r="AR659" s="12">
        <f ca="1">Table5[[#This Row],[EEndForm]]+(_xlfn.NORM.INV(RAND(),2,0.75))</f>
        <v>30.862336944129211</v>
      </c>
      <c r="AS659" s="5" t="str">
        <f ca="1">TEXT(Table5[[#This Row],[ESigForm]],"00")</f>
        <v>31</v>
      </c>
      <c r="AT659" s="9">
        <v>850</v>
      </c>
      <c r="AU659" s="9" t="str">
        <f>TEXT(Table5[[#This Row],[F]],"000000")</f>
        <v>000850</v>
      </c>
      <c r="AV659" s="11">
        <f t="shared" ca="1" si="130"/>
        <v>30.944179857277163</v>
      </c>
      <c r="AW659" s="4" t="str">
        <f ca="1">TEXT(Table5[[#This Row],[EBeginForm]],"00")</f>
        <v>29</v>
      </c>
      <c r="AX659" s="11">
        <f t="shared" ca="1" si="131"/>
        <v>32.276598735467601</v>
      </c>
      <c r="AY659" s="4" t="str">
        <f ca="1">TEXT(Table5[[#This Row],[EEndForm]],"00")</f>
        <v>29</v>
      </c>
      <c r="AZ659" s="12">
        <f ca="1">Table5[[#This Row],[EEndForm]]+(_xlfn.NORM.INV(RAND(),2,0.75))</f>
        <v>32.821331103385162</v>
      </c>
      <c r="BA659" s="5" t="str">
        <f ca="1">TEXT(Table5[[#This Row],[ESigForm]],"00")</f>
        <v>31</v>
      </c>
    </row>
    <row r="660" spans="1:53" x14ac:dyDescent="0.3">
      <c r="A660" s="1">
        <v>0</v>
      </c>
      <c r="B660" s="1" t="s">
        <v>6</v>
      </c>
      <c r="C660" s="11">
        <v>45089</v>
      </c>
      <c r="D660" s="8" t="str">
        <f>TEXT(Table5[[#This Row],[Date]],"dd-mm-yyyy")</f>
        <v>12-06-2023</v>
      </c>
      <c r="E660" s="11" t="str">
        <f>TEXT(Table5[[#This Row],[Date]],"dd/mm/yyyy")</f>
        <v>12/06/2023</v>
      </c>
      <c r="F660" s="3" t="str">
        <f>DAY(Table5[[#This Row],[Date]])&amp;LOOKUP(DAY(Table5[[#This Row],[Date]]),{1,"st";2,"nd";3,"rd";4,"th";21,"st";22,"nd";23,"rd";24,"th";31,"st"}) &amp; TEXT(Table5[[#This Row],[Date]], " mmm, yyyy")</f>
        <v>12th Jun, 2023</v>
      </c>
      <c r="G660" s="11">
        <v>862</v>
      </c>
      <c r="H660" s="9" t="str">
        <f>TEXT(Table5[[#This Row],[AForm]],"000000")</f>
        <v>000862</v>
      </c>
      <c r="I660" s="11">
        <f t="shared" ca="1" si="120"/>
        <v>23.950161961938001</v>
      </c>
      <c r="J660" s="4" t="str">
        <f ca="1">TEXT(Table5[[#This Row],[ABeginForm]],"00")</f>
        <v>24</v>
      </c>
      <c r="K660" s="11">
        <f t="shared" ca="1" si="121"/>
        <v>32.97058171565444</v>
      </c>
      <c r="L660" s="4" t="str">
        <f ca="1">TEXT(Table5[[#This Row],[AEndForm]],"00")</f>
        <v>33</v>
      </c>
      <c r="M660" s="12">
        <f ca="1">Table5[[#This Row],[AEndForm]]+(_xlfn.NORM.INV(RAND(),2,0.75))</f>
        <v>34.564285547872132</v>
      </c>
      <c r="N660" s="5" t="str">
        <f ca="1">TEXT(Table5[[#This Row],[ASigForm]],"00")</f>
        <v>35</v>
      </c>
      <c r="O660" s="11">
        <v>137</v>
      </c>
      <c r="P660" s="9" t="str">
        <f>TEXT(Table5[[#This Row],[BForm]],"000000")</f>
        <v>000137</v>
      </c>
      <c r="Q660" s="11">
        <f t="shared" ca="1" si="122"/>
        <v>30.018352794617265</v>
      </c>
      <c r="R660" s="4" t="str">
        <f ca="1">TEXT(Table5[[#This Row],[BBeginForm]],"00")</f>
        <v>30</v>
      </c>
      <c r="S660" s="11">
        <f t="shared" ca="1" si="123"/>
        <v>33.512377850339995</v>
      </c>
      <c r="T660" s="4" t="str">
        <f ca="1">TEXT(Table5[[#This Row],[BEndForm]],"00")</f>
        <v>34</v>
      </c>
      <c r="U660" s="12">
        <f ca="1">Table5[[#This Row],[BEndForm]]+(_xlfn.NORM.INV(RAND(),2,0.75))</f>
        <v>36.230667795309174</v>
      </c>
      <c r="V660" s="5" t="str">
        <f ca="1">TEXT(Table5[[#This Row],[BSigForm]],"00")</f>
        <v>36</v>
      </c>
      <c r="W660" s="6" t="s">
        <v>11</v>
      </c>
      <c r="X660" s="11">
        <f t="shared" ca="1" si="124"/>
        <v>30.1471838670419</v>
      </c>
      <c r="Y660" s="4" t="str">
        <f ca="1">TEXT(Table5[[#This Row],[CBeginForm]],"00")</f>
        <v>30</v>
      </c>
      <c r="Z660" s="11">
        <f t="shared" ca="1" si="125"/>
        <v>30.456694597332497</v>
      </c>
      <c r="AA660" s="4" t="str">
        <f ca="1">TEXT(Table5[[#This Row],[CEndForm]],"00")</f>
        <v>30</v>
      </c>
      <c r="AB660" s="12">
        <f ca="1">Table5[[#This Row],[CEndForm]]+(_xlfn.NORM.INV(RAND(),2,0.75))</f>
        <v>34.016373887492492</v>
      </c>
      <c r="AC660" s="5" t="str">
        <f ca="1">TEXT(Table5[[#This Row],[CSigForm]],"00")</f>
        <v>34</v>
      </c>
      <c r="AD660" s="11">
        <v>872</v>
      </c>
      <c r="AE660" s="9" t="str">
        <f>TEXT(Table5[[#This Row],[DForm]],"000000")</f>
        <v>000872</v>
      </c>
      <c r="AF660" s="11">
        <f t="shared" ca="1" si="126"/>
        <v>34.542309388371088</v>
      </c>
      <c r="AG660" s="4" t="str">
        <f ca="1">TEXT(Table5[[#This Row],[DBeginForm]],"00")</f>
        <v>35</v>
      </c>
      <c r="AH660" s="11">
        <f t="shared" ca="1" si="127"/>
        <v>30.428970000326981</v>
      </c>
      <c r="AI660" s="4" t="str">
        <f ca="1">TEXT(Table5[[#This Row],[DEndForm]],"00")</f>
        <v>30</v>
      </c>
      <c r="AJ660" s="12">
        <f ca="1">Table5[[#This Row],[DEndForm]]+(_xlfn.NORM.INV(RAND(),2,0.75))</f>
        <v>33.339183740054345</v>
      </c>
      <c r="AK660" s="5" t="str">
        <f ca="1">TEXT(Table5[[#This Row],[DSigForm]],"00")</f>
        <v>33</v>
      </c>
      <c r="AL660" s="11">
        <v>864</v>
      </c>
      <c r="AM660" s="9" t="str">
        <f>TEXT(Table5[[#This Row],[EForm]],"000000")</f>
        <v>000864</v>
      </c>
      <c r="AN660" s="11">
        <f t="shared" ca="1" si="128"/>
        <v>29.129256276999659</v>
      </c>
      <c r="AO660" s="4" t="str">
        <f ca="1">TEXT(Table5[[#This Row],[EBeginForm]],"00")</f>
        <v>29</v>
      </c>
      <c r="AP660" s="11">
        <f t="shared" ca="1" si="129"/>
        <v>29.637324377352609</v>
      </c>
      <c r="AQ660" s="4" t="str">
        <f ca="1">TEXT(Table5[[#This Row],[EEndForm]],"00")</f>
        <v>30</v>
      </c>
      <c r="AR660" s="12">
        <f ca="1">Table5[[#This Row],[EEndForm]]+(_xlfn.NORM.INV(RAND(),2,0.75))</f>
        <v>31.830942461303707</v>
      </c>
      <c r="AS660" s="5" t="str">
        <f ca="1">TEXT(Table5[[#This Row],[ESigForm]],"00")</f>
        <v>32</v>
      </c>
      <c r="AT660" s="9">
        <v>851</v>
      </c>
      <c r="AU660" s="9" t="str">
        <f>TEXT(Table5[[#This Row],[F]],"000000")</f>
        <v>000851</v>
      </c>
      <c r="AV660" s="11">
        <f t="shared" ca="1" si="130"/>
        <v>26.138468595770149</v>
      </c>
      <c r="AW660" s="4" t="str">
        <f ca="1">TEXT(Table5[[#This Row],[EBeginForm]],"00")</f>
        <v>29</v>
      </c>
      <c r="AX660" s="11">
        <f t="shared" ca="1" si="131"/>
        <v>27.95875938699162</v>
      </c>
      <c r="AY660" s="4" t="str">
        <f ca="1">TEXT(Table5[[#This Row],[EEndForm]],"00")</f>
        <v>30</v>
      </c>
      <c r="AZ660" s="12">
        <f ca="1">Table5[[#This Row],[EEndForm]]+(_xlfn.NORM.INV(RAND(),2,0.75))</f>
        <v>31.488676734614021</v>
      </c>
      <c r="BA660" s="5" t="str">
        <f ca="1">TEXT(Table5[[#This Row],[ESigForm]],"00")</f>
        <v>32</v>
      </c>
    </row>
    <row r="661" spans="1:53" x14ac:dyDescent="0.3">
      <c r="A661" s="1">
        <v>0</v>
      </c>
      <c r="B661" s="1" t="s">
        <v>7</v>
      </c>
      <c r="C661" s="11">
        <v>45090</v>
      </c>
      <c r="D661" s="8" t="str">
        <f>TEXT(Table5[[#This Row],[Date]],"dd-mm-yyyy")</f>
        <v>13-06-2023</v>
      </c>
      <c r="E661" s="11" t="str">
        <f>TEXT(Table5[[#This Row],[Date]],"dd/mm/yyyy")</f>
        <v>13/06/2023</v>
      </c>
      <c r="F661" s="3" t="str">
        <f>DAY(Table5[[#This Row],[Date]])&amp;LOOKUP(DAY(Table5[[#This Row],[Date]]),{1,"st";2,"nd";3,"rd";4,"th";21,"st";22,"nd";23,"rd";24,"th";31,"st"}) &amp; TEXT(Table5[[#This Row],[Date]], " mmm, yyyy")</f>
        <v>13th Jun, 2023</v>
      </c>
      <c r="G661" s="11">
        <v>863</v>
      </c>
      <c r="H661" s="9" t="str">
        <f>TEXT(Table5[[#This Row],[AForm]],"000000")</f>
        <v>000863</v>
      </c>
      <c r="I661" s="11">
        <f t="shared" ca="1" si="120"/>
        <v>26.064667827681934</v>
      </c>
      <c r="J661" s="4" t="str">
        <f ca="1">TEXT(Table5[[#This Row],[ABeginForm]],"00")</f>
        <v>26</v>
      </c>
      <c r="K661" s="11">
        <f t="shared" ca="1" si="121"/>
        <v>28.30445802649724</v>
      </c>
      <c r="L661" s="4" t="str">
        <f ca="1">TEXT(Table5[[#This Row],[AEndForm]],"00")</f>
        <v>28</v>
      </c>
      <c r="M661" s="12">
        <f ca="1">Table5[[#This Row],[AEndForm]]+(_xlfn.NORM.INV(RAND(),2,0.75))</f>
        <v>30.248999866708864</v>
      </c>
      <c r="N661" s="5" t="str">
        <f ca="1">TEXT(Table5[[#This Row],[ASigForm]],"00")</f>
        <v>30</v>
      </c>
      <c r="O661" s="11" t="s">
        <v>12</v>
      </c>
      <c r="P661" s="9" t="str">
        <f>TEXT(Table5[[#This Row],[BForm]],"000000")</f>
        <v xml:space="preserve"> </v>
      </c>
      <c r="Q661" s="11">
        <f t="shared" ca="1" si="122"/>
        <v>35.768676963261029</v>
      </c>
      <c r="R661" s="4" t="str">
        <f ca="1">TEXT(Table5[[#This Row],[BBeginForm]],"00")</f>
        <v>36</v>
      </c>
      <c r="S661" s="11">
        <f t="shared" ca="1" si="123"/>
        <v>24.714367962445653</v>
      </c>
      <c r="T661" s="4" t="str">
        <f ca="1">TEXT(Table5[[#This Row],[BEndForm]],"00")</f>
        <v>25</v>
      </c>
      <c r="U661" s="12">
        <f ca="1">Table5[[#This Row],[BEndForm]]+(_xlfn.NORM.INV(RAND(),2,0.75))</f>
        <v>25.980793165546494</v>
      </c>
      <c r="V661" s="5" t="str">
        <f ca="1">TEXT(Table5[[#This Row],[BSigForm]],"00")</f>
        <v>26</v>
      </c>
      <c r="W661" s="6" t="s">
        <v>11</v>
      </c>
      <c r="X661" s="11">
        <f t="shared" ca="1" si="124"/>
        <v>26.576721469081029</v>
      </c>
      <c r="Y661" s="4" t="str">
        <f ca="1">TEXT(Table5[[#This Row],[CBeginForm]],"00")</f>
        <v>27</v>
      </c>
      <c r="Z661" s="11">
        <f t="shared" ca="1" si="125"/>
        <v>34.853907855434088</v>
      </c>
      <c r="AA661" s="4" t="str">
        <f ca="1">TEXT(Table5[[#This Row],[CEndForm]],"00")</f>
        <v>35</v>
      </c>
      <c r="AB661" s="12">
        <f ca="1">Table5[[#This Row],[CEndForm]]+(_xlfn.NORM.INV(RAND(),2,0.75))</f>
        <v>37.153315480103025</v>
      </c>
      <c r="AC661" s="5" t="str">
        <f ca="1">TEXT(Table5[[#This Row],[CSigForm]],"00")</f>
        <v>37</v>
      </c>
      <c r="AD661" s="11">
        <v>873</v>
      </c>
      <c r="AE661" s="9" t="str">
        <f>TEXT(Table5[[#This Row],[DForm]],"000000")</f>
        <v>000873</v>
      </c>
      <c r="AF661" s="11">
        <f t="shared" ca="1" si="126"/>
        <v>29.183561889082398</v>
      </c>
      <c r="AG661" s="4" t="str">
        <f ca="1">TEXT(Table5[[#This Row],[DBeginForm]],"00")</f>
        <v>29</v>
      </c>
      <c r="AH661" s="11">
        <f t="shared" ca="1" si="127"/>
        <v>29.696247599105977</v>
      </c>
      <c r="AI661" s="4" t="str">
        <f ca="1">TEXT(Table5[[#This Row],[DEndForm]],"00")</f>
        <v>30</v>
      </c>
      <c r="AJ661" s="12">
        <f ca="1">Table5[[#This Row],[DEndForm]]+(_xlfn.NORM.INV(RAND(),2,0.75))</f>
        <v>31.622827200002227</v>
      </c>
      <c r="AK661" s="5" t="str">
        <f ca="1">TEXT(Table5[[#This Row],[DSigForm]],"00")</f>
        <v>32</v>
      </c>
      <c r="AL661" s="11">
        <v>865</v>
      </c>
      <c r="AM661" s="9" t="str">
        <f>TEXT(Table5[[#This Row],[EForm]],"000000")</f>
        <v>000865</v>
      </c>
      <c r="AN661" s="11">
        <f t="shared" ca="1" si="128"/>
        <v>35.897918114494715</v>
      </c>
      <c r="AO661" s="4" t="str">
        <f ca="1">TEXT(Table5[[#This Row],[EBeginForm]],"00")</f>
        <v>36</v>
      </c>
      <c r="AP661" s="11">
        <f t="shared" ca="1" si="129"/>
        <v>33.482266026946078</v>
      </c>
      <c r="AQ661" s="4" t="str">
        <f ca="1">TEXT(Table5[[#This Row],[EEndForm]],"00")</f>
        <v>33</v>
      </c>
      <c r="AR661" s="12">
        <f ca="1">Table5[[#This Row],[EEndForm]]+(_xlfn.NORM.INV(RAND(),2,0.75))</f>
        <v>33.731475654179249</v>
      </c>
      <c r="AS661" s="5" t="str">
        <f ca="1">TEXT(Table5[[#This Row],[ESigForm]],"00")</f>
        <v>34</v>
      </c>
      <c r="AT661" s="9">
        <v>852</v>
      </c>
      <c r="AU661" s="9" t="str">
        <f>TEXT(Table5[[#This Row],[F]],"000000")</f>
        <v>000852</v>
      </c>
      <c r="AV661" s="11">
        <f t="shared" ca="1" si="130"/>
        <v>32.612989743363201</v>
      </c>
      <c r="AW661" s="4" t="str">
        <f ca="1">TEXT(Table5[[#This Row],[EBeginForm]],"00")</f>
        <v>36</v>
      </c>
      <c r="AX661" s="11">
        <f t="shared" ca="1" si="131"/>
        <v>29.132632620615873</v>
      </c>
      <c r="AY661" s="4" t="str">
        <f ca="1">TEXT(Table5[[#This Row],[EEndForm]],"00")</f>
        <v>33</v>
      </c>
      <c r="AZ661" s="12">
        <f ca="1">Table5[[#This Row],[EEndForm]]+(_xlfn.NORM.INV(RAND(),2,0.75))</f>
        <v>34.231723457745652</v>
      </c>
      <c r="BA661" s="5" t="str">
        <f ca="1">TEXT(Table5[[#This Row],[ESigForm]],"00")</f>
        <v>34</v>
      </c>
    </row>
    <row r="662" spans="1:53" x14ac:dyDescent="0.3">
      <c r="A662" s="1">
        <v>0</v>
      </c>
      <c r="B662" s="1" t="s">
        <v>8</v>
      </c>
      <c r="C662" s="11">
        <v>45091</v>
      </c>
      <c r="D662" s="8" t="str">
        <f>TEXT(Table5[[#This Row],[Date]],"dd-mm-yyyy")</f>
        <v>14-06-2023</v>
      </c>
      <c r="E662" s="11" t="str">
        <f>TEXT(Table5[[#This Row],[Date]],"dd/mm/yyyy")</f>
        <v>14/06/2023</v>
      </c>
      <c r="F662" s="3" t="str">
        <f>DAY(Table5[[#This Row],[Date]])&amp;LOOKUP(DAY(Table5[[#This Row],[Date]]),{1,"st";2,"nd";3,"rd";4,"th";21,"st";22,"nd";23,"rd";24,"th";31,"st"}) &amp; TEXT(Table5[[#This Row],[Date]], " mmm, yyyy")</f>
        <v>14th Jun, 2023</v>
      </c>
      <c r="G662" s="11">
        <v>864</v>
      </c>
      <c r="H662" s="9" t="str">
        <f>TEXT(Table5[[#This Row],[AForm]],"000000")</f>
        <v>000864</v>
      </c>
      <c r="I662" s="11">
        <f t="shared" ca="1" si="120"/>
        <v>35.827790913587975</v>
      </c>
      <c r="J662" s="4" t="str">
        <f ca="1">TEXT(Table5[[#This Row],[ABeginForm]],"00")</f>
        <v>36</v>
      </c>
      <c r="K662" s="11">
        <f t="shared" ca="1" si="121"/>
        <v>31.90224611249009</v>
      </c>
      <c r="L662" s="4" t="str">
        <f ca="1">TEXT(Table5[[#This Row],[AEndForm]],"00")</f>
        <v>32</v>
      </c>
      <c r="M662" s="12">
        <f ca="1">Table5[[#This Row],[AEndForm]]+(_xlfn.NORM.INV(RAND(),2,0.75))</f>
        <v>33.503268364690967</v>
      </c>
      <c r="N662" s="5" t="str">
        <f ca="1">TEXT(Table5[[#This Row],[ASigForm]],"00")</f>
        <v>34</v>
      </c>
      <c r="O662" s="11" t="s">
        <v>12</v>
      </c>
      <c r="P662" s="9" t="str">
        <f>TEXT(Table5[[#This Row],[BForm]],"000000")</f>
        <v xml:space="preserve"> </v>
      </c>
      <c r="Q662" s="11">
        <f t="shared" ca="1" si="122"/>
        <v>28.192062777046882</v>
      </c>
      <c r="R662" s="4" t="str">
        <f ca="1">TEXT(Table5[[#This Row],[BBeginForm]],"00")</f>
        <v>28</v>
      </c>
      <c r="S662" s="11">
        <f t="shared" ca="1" si="123"/>
        <v>36.882323225786799</v>
      </c>
      <c r="T662" s="4" t="str">
        <f ca="1">TEXT(Table5[[#This Row],[BEndForm]],"00")</f>
        <v>37</v>
      </c>
      <c r="U662" s="12">
        <f ca="1">Table5[[#This Row],[BEndForm]]+(_xlfn.NORM.INV(RAND(),2,0.75))</f>
        <v>38.676650977737722</v>
      </c>
      <c r="V662" s="5" t="str">
        <f ca="1">TEXT(Table5[[#This Row],[BSigForm]],"00")</f>
        <v>39</v>
      </c>
      <c r="W662" s="6" t="s">
        <v>11</v>
      </c>
      <c r="X662" s="11">
        <f t="shared" ca="1" si="124"/>
        <v>31.877437046450357</v>
      </c>
      <c r="Y662" s="4" t="str">
        <f ca="1">TEXT(Table5[[#This Row],[CBeginForm]],"00")</f>
        <v>32</v>
      </c>
      <c r="Z662" s="11">
        <f t="shared" ca="1" si="125"/>
        <v>29.111627261930266</v>
      </c>
      <c r="AA662" s="4" t="str">
        <f ca="1">TEXT(Table5[[#This Row],[CEndForm]],"00")</f>
        <v>29</v>
      </c>
      <c r="AB662" s="12">
        <f ca="1">Table5[[#This Row],[CEndForm]]+(_xlfn.NORM.INV(RAND(),2,0.75))</f>
        <v>30.938770190122387</v>
      </c>
      <c r="AC662" s="5" t="str">
        <f ca="1">TEXT(Table5[[#This Row],[CSigForm]],"00")</f>
        <v>31</v>
      </c>
      <c r="AD662" s="11">
        <v>874</v>
      </c>
      <c r="AE662" s="9" t="str">
        <f>TEXT(Table5[[#This Row],[DForm]],"000000")</f>
        <v>000874</v>
      </c>
      <c r="AF662" s="11">
        <f t="shared" ca="1" si="126"/>
        <v>34.103328749717079</v>
      </c>
      <c r="AG662" s="4" t="str">
        <f ca="1">TEXT(Table5[[#This Row],[DBeginForm]],"00")</f>
        <v>34</v>
      </c>
      <c r="AH662" s="11">
        <f t="shared" ca="1" si="127"/>
        <v>29.264879635928011</v>
      </c>
      <c r="AI662" s="4" t="str">
        <f ca="1">TEXT(Table5[[#This Row],[DEndForm]],"00")</f>
        <v>29</v>
      </c>
      <c r="AJ662" s="12">
        <f ca="1">Table5[[#This Row],[DEndForm]]+(_xlfn.NORM.INV(RAND(),2,0.75))</f>
        <v>31.260658842381751</v>
      </c>
      <c r="AK662" s="5" t="str">
        <f ca="1">TEXT(Table5[[#This Row],[DSigForm]],"00")</f>
        <v>31</v>
      </c>
      <c r="AL662" s="11">
        <v>866</v>
      </c>
      <c r="AM662" s="9" t="str">
        <f>TEXT(Table5[[#This Row],[EForm]],"000000")</f>
        <v>000866</v>
      </c>
      <c r="AN662" s="11">
        <f t="shared" ca="1" si="128"/>
        <v>25.609234277582054</v>
      </c>
      <c r="AO662" s="4" t="str">
        <f ca="1">TEXT(Table5[[#This Row],[EBeginForm]],"00")</f>
        <v>26</v>
      </c>
      <c r="AP662" s="11">
        <f t="shared" ca="1" si="129"/>
        <v>27.226888084344356</v>
      </c>
      <c r="AQ662" s="4" t="str">
        <f ca="1">TEXT(Table5[[#This Row],[EEndForm]],"00")</f>
        <v>27</v>
      </c>
      <c r="AR662" s="12">
        <f ca="1">Table5[[#This Row],[EEndForm]]+(_xlfn.NORM.INV(RAND(),2,0.75))</f>
        <v>28.422195263674706</v>
      </c>
      <c r="AS662" s="5" t="str">
        <f ca="1">TEXT(Table5[[#This Row],[ESigForm]],"00")</f>
        <v>28</v>
      </c>
      <c r="AT662" s="9">
        <v>853</v>
      </c>
      <c r="AU662" s="9" t="str">
        <f>TEXT(Table5[[#This Row],[F]],"000000")</f>
        <v>000853</v>
      </c>
      <c r="AV662" s="11">
        <f t="shared" ca="1" si="130"/>
        <v>33.534744820309868</v>
      </c>
      <c r="AW662" s="4" t="str">
        <f ca="1">TEXT(Table5[[#This Row],[EBeginForm]],"00")</f>
        <v>26</v>
      </c>
      <c r="AX662" s="11">
        <f t="shared" ca="1" si="131"/>
        <v>25.399237862478952</v>
      </c>
      <c r="AY662" s="4" t="str">
        <f ca="1">TEXT(Table5[[#This Row],[EEndForm]],"00")</f>
        <v>27</v>
      </c>
      <c r="AZ662" s="12">
        <f ca="1">Table5[[#This Row],[EEndForm]]+(_xlfn.NORM.INV(RAND(),2,0.75))</f>
        <v>30.07940776358226</v>
      </c>
      <c r="BA662" s="5" t="str">
        <f ca="1">TEXT(Table5[[#This Row],[ESigForm]],"00")</f>
        <v>28</v>
      </c>
    </row>
    <row r="663" spans="1:53" x14ac:dyDescent="0.3">
      <c r="A663" s="1">
        <v>0</v>
      </c>
      <c r="B663" s="1" t="s">
        <v>9</v>
      </c>
      <c r="C663" s="11">
        <v>45092</v>
      </c>
      <c r="D663" s="8" t="str">
        <f>TEXT(Table5[[#This Row],[Date]],"dd-mm-yyyy")</f>
        <v>15-06-2023</v>
      </c>
      <c r="E663" s="11" t="str">
        <f>TEXT(Table5[[#This Row],[Date]],"dd/mm/yyyy")</f>
        <v>15/06/2023</v>
      </c>
      <c r="F663" s="3" t="str">
        <f>DAY(Table5[[#This Row],[Date]])&amp;LOOKUP(DAY(Table5[[#This Row],[Date]]),{1,"st";2,"nd";3,"rd";4,"th";21,"st";22,"nd";23,"rd";24,"th";31,"st"}) &amp; TEXT(Table5[[#This Row],[Date]], " mmm, yyyy")</f>
        <v>15th Jun, 2023</v>
      </c>
      <c r="G663" s="11">
        <v>865</v>
      </c>
      <c r="H663" s="9" t="str">
        <f>TEXT(Table5[[#This Row],[AForm]],"000000")</f>
        <v>000865</v>
      </c>
      <c r="I663" s="11">
        <f t="shared" ca="1" si="120"/>
        <v>36.563225255398663</v>
      </c>
      <c r="J663" s="4" t="str">
        <f ca="1">TEXT(Table5[[#This Row],[ABeginForm]],"00")</f>
        <v>37</v>
      </c>
      <c r="K663" s="11">
        <f t="shared" ca="1" si="121"/>
        <v>34.256322156647393</v>
      </c>
      <c r="L663" s="4" t="str">
        <f ca="1">TEXT(Table5[[#This Row],[AEndForm]],"00")</f>
        <v>34</v>
      </c>
      <c r="M663" s="12">
        <f ca="1">Table5[[#This Row],[AEndForm]]+(_xlfn.NORM.INV(RAND(),2,0.75))</f>
        <v>36.715485895801926</v>
      </c>
      <c r="N663" s="5" t="str">
        <f ca="1">TEXT(Table5[[#This Row],[ASigForm]],"00")</f>
        <v>37</v>
      </c>
      <c r="O663" s="11" t="s">
        <v>12</v>
      </c>
      <c r="P663" s="9" t="str">
        <f>TEXT(Table5[[#This Row],[BForm]],"000000")</f>
        <v xml:space="preserve"> </v>
      </c>
      <c r="Q663" s="11">
        <f t="shared" ca="1" si="122"/>
        <v>29.525393827473327</v>
      </c>
      <c r="R663" s="4" t="str">
        <f ca="1">TEXT(Table5[[#This Row],[BBeginForm]],"00")</f>
        <v>30</v>
      </c>
      <c r="S663" s="11">
        <f t="shared" ca="1" si="123"/>
        <v>26.486415514606911</v>
      </c>
      <c r="T663" s="4" t="str">
        <f ca="1">TEXT(Table5[[#This Row],[BEndForm]],"00")</f>
        <v>26</v>
      </c>
      <c r="U663" s="12">
        <f ca="1">Table5[[#This Row],[BEndForm]]+(_xlfn.NORM.INV(RAND(),2,0.75))</f>
        <v>28.115334423483095</v>
      </c>
      <c r="V663" s="5" t="str">
        <f ca="1">TEXT(Table5[[#This Row],[BSigForm]],"00")</f>
        <v>28</v>
      </c>
      <c r="W663" s="6" t="s">
        <v>11</v>
      </c>
      <c r="X663" s="11">
        <f t="shared" ca="1" si="124"/>
        <v>27.52003119569023</v>
      </c>
      <c r="Y663" s="4" t="str">
        <f ca="1">TEXT(Table5[[#This Row],[CBeginForm]],"00")</f>
        <v>28</v>
      </c>
      <c r="Z663" s="11">
        <f t="shared" ca="1" si="125"/>
        <v>25.788190619364528</v>
      </c>
      <c r="AA663" s="4" t="str">
        <f ca="1">TEXT(Table5[[#This Row],[CEndForm]],"00")</f>
        <v>26</v>
      </c>
      <c r="AB663" s="12">
        <f ca="1">Table5[[#This Row],[CEndForm]]+(_xlfn.NORM.INV(RAND(),2,0.75))</f>
        <v>27.347818980540151</v>
      </c>
      <c r="AC663" s="5" t="str">
        <f ca="1">TEXT(Table5[[#This Row],[CSigForm]],"00")</f>
        <v>27</v>
      </c>
      <c r="AD663" s="11">
        <v>875</v>
      </c>
      <c r="AE663" s="9" t="str">
        <f>TEXT(Table5[[#This Row],[DForm]],"000000")</f>
        <v>000875</v>
      </c>
      <c r="AF663" s="11">
        <f t="shared" ca="1" si="126"/>
        <v>32.904751368335823</v>
      </c>
      <c r="AG663" s="4" t="str">
        <f ca="1">TEXT(Table5[[#This Row],[DBeginForm]],"00")</f>
        <v>33</v>
      </c>
      <c r="AH663" s="11">
        <f t="shared" ca="1" si="127"/>
        <v>29.345972577934706</v>
      </c>
      <c r="AI663" s="4" t="str">
        <f ca="1">TEXT(Table5[[#This Row],[DEndForm]],"00")</f>
        <v>29</v>
      </c>
      <c r="AJ663" s="12">
        <f ca="1">Table5[[#This Row],[DEndForm]]+(_xlfn.NORM.INV(RAND(),2,0.75))</f>
        <v>30.696402800674768</v>
      </c>
      <c r="AK663" s="5" t="str">
        <f ca="1">TEXT(Table5[[#This Row],[DSigForm]],"00")</f>
        <v>31</v>
      </c>
      <c r="AL663" s="11">
        <v>867</v>
      </c>
      <c r="AM663" s="9" t="str">
        <f>TEXT(Table5[[#This Row],[EForm]],"000000")</f>
        <v>000867</v>
      </c>
      <c r="AN663" s="11">
        <f t="shared" ca="1" si="128"/>
        <v>28.088411819758875</v>
      </c>
      <c r="AO663" s="4" t="str">
        <f ca="1">TEXT(Table5[[#This Row],[EBeginForm]],"00")</f>
        <v>28</v>
      </c>
      <c r="AP663" s="11">
        <f t="shared" ca="1" si="129"/>
        <v>29.409459635881333</v>
      </c>
      <c r="AQ663" s="4" t="str">
        <f ca="1">TEXT(Table5[[#This Row],[EEndForm]],"00")</f>
        <v>29</v>
      </c>
      <c r="AR663" s="12">
        <f ca="1">Table5[[#This Row],[EEndForm]]+(_xlfn.NORM.INV(RAND(),2,0.75))</f>
        <v>31.965037087032382</v>
      </c>
      <c r="AS663" s="5" t="str">
        <f ca="1">TEXT(Table5[[#This Row],[ESigForm]],"00")</f>
        <v>32</v>
      </c>
      <c r="AT663" s="9">
        <v>854</v>
      </c>
      <c r="AU663" s="9" t="str">
        <f>TEXT(Table5[[#This Row],[F]],"000000")</f>
        <v>000854</v>
      </c>
      <c r="AV663" s="11">
        <f t="shared" ca="1" si="130"/>
        <v>29.104650879918434</v>
      </c>
      <c r="AW663" s="4" t="str">
        <f ca="1">TEXT(Table5[[#This Row],[EBeginForm]],"00")</f>
        <v>28</v>
      </c>
      <c r="AX663" s="11">
        <f t="shared" ca="1" si="131"/>
        <v>32.454728843922773</v>
      </c>
      <c r="AY663" s="4" t="str">
        <f ca="1">TEXT(Table5[[#This Row],[EEndForm]],"00")</f>
        <v>29</v>
      </c>
      <c r="AZ663" s="12">
        <f ca="1">Table5[[#This Row],[EEndForm]]+(_xlfn.NORM.INV(RAND(),2,0.75))</f>
        <v>31.158234690060763</v>
      </c>
      <c r="BA663" s="5" t="str">
        <f ca="1">TEXT(Table5[[#This Row],[ESigForm]],"00")</f>
        <v>32</v>
      </c>
    </row>
    <row r="664" spans="1:53" x14ac:dyDescent="0.3">
      <c r="A664" s="1">
        <v>0</v>
      </c>
      <c r="B664" s="1" t="s">
        <v>10</v>
      </c>
      <c r="C664" s="11">
        <v>45093</v>
      </c>
      <c r="D664" s="8" t="str">
        <f>TEXT(Table5[[#This Row],[Date]],"dd-mm-yyyy")</f>
        <v>16-06-2023</v>
      </c>
      <c r="E664" s="11" t="str">
        <f>TEXT(Table5[[#This Row],[Date]],"dd/mm/yyyy")</f>
        <v>16/06/2023</v>
      </c>
      <c r="F664" s="3" t="str">
        <f>DAY(Table5[[#This Row],[Date]])&amp;LOOKUP(DAY(Table5[[#This Row],[Date]]),{1,"st";2,"nd";3,"rd";4,"th";21,"st";22,"nd";23,"rd";24,"th";31,"st"}) &amp; TEXT(Table5[[#This Row],[Date]], " mmm, yyyy")</f>
        <v>16th Jun, 2023</v>
      </c>
      <c r="G664" s="11">
        <v>866</v>
      </c>
      <c r="H664" s="9" t="str">
        <f>TEXT(Table5[[#This Row],[AForm]],"000000")</f>
        <v>000866</v>
      </c>
      <c r="I664" s="11">
        <f t="shared" ca="1" si="120"/>
        <v>30.496314209729835</v>
      </c>
      <c r="J664" s="4" t="str">
        <f ca="1">TEXT(Table5[[#This Row],[ABeginForm]],"00")</f>
        <v>30</v>
      </c>
      <c r="K664" s="11">
        <f t="shared" ca="1" si="121"/>
        <v>27.256685472275887</v>
      </c>
      <c r="L664" s="4" t="str">
        <f ca="1">TEXT(Table5[[#This Row],[AEndForm]],"00")</f>
        <v>27</v>
      </c>
      <c r="M664" s="12">
        <f ca="1">Table5[[#This Row],[AEndForm]]+(_xlfn.NORM.INV(RAND(),2,0.75))</f>
        <v>28.828979311967796</v>
      </c>
      <c r="N664" s="5" t="str">
        <f ca="1">TEXT(Table5[[#This Row],[ASigForm]],"00")</f>
        <v>29</v>
      </c>
      <c r="O664" s="11" t="s">
        <v>12</v>
      </c>
      <c r="P664" s="9" t="str">
        <f>TEXT(Table5[[#This Row],[BForm]],"000000")</f>
        <v xml:space="preserve"> </v>
      </c>
      <c r="Q664" s="11">
        <f t="shared" ca="1" si="122"/>
        <v>36.789642275068701</v>
      </c>
      <c r="R664" s="4" t="str">
        <f ca="1">TEXT(Table5[[#This Row],[BBeginForm]],"00")</f>
        <v>37</v>
      </c>
      <c r="S664" s="11">
        <f t="shared" ca="1" si="123"/>
        <v>30.724096593436172</v>
      </c>
      <c r="T664" s="4" t="str">
        <f ca="1">TEXT(Table5[[#This Row],[BEndForm]],"00")</f>
        <v>31</v>
      </c>
      <c r="U664" s="12">
        <f ca="1">Table5[[#This Row],[BEndForm]]+(_xlfn.NORM.INV(RAND(),2,0.75))</f>
        <v>33.707270607110068</v>
      </c>
      <c r="V664" s="5" t="str">
        <f ca="1">TEXT(Table5[[#This Row],[BSigForm]],"00")</f>
        <v>34</v>
      </c>
      <c r="W664" s="6" t="s">
        <v>11</v>
      </c>
      <c r="X664" s="11">
        <f t="shared" ca="1" si="124"/>
        <v>34.158514343541675</v>
      </c>
      <c r="Y664" s="4" t="str">
        <f ca="1">TEXT(Table5[[#This Row],[CBeginForm]],"00")</f>
        <v>34</v>
      </c>
      <c r="Z664" s="11">
        <f t="shared" ca="1" si="125"/>
        <v>29.254174812765839</v>
      </c>
      <c r="AA664" s="4" t="str">
        <f ca="1">TEXT(Table5[[#This Row],[CEndForm]],"00")</f>
        <v>29</v>
      </c>
      <c r="AB664" s="12">
        <f ca="1">Table5[[#This Row],[CEndForm]]+(_xlfn.NORM.INV(RAND(),2,0.75))</f>
        <v>30.308315037274934</v>
      </c>
      <c r="AC664" s="5" t="str">
        <f ca="1">TEXT(Table5[[#This Row],[CSigForm]],"00")</f>
        <v>30</v>
      </c>
      <c r="AD664" s="11">
        <v>876</v>
      </c>
      <c r="AE664" s="9" t="str">
        <f>TEXT(Table5[[#This Row],[DForm]],"000000")</f>
        <v>000876</v>
      </c>
      <c r="AF664" s="11">
        <f t="shared" ca="1" si="126"/>
        <v>29.115266531751995</v>
      </c>
      <c r="AG664" s="4" t="str">
        <f ca="1">TEXT(Table5[[#This Row],[DBeginForm]],"00")</f>
        <v>29</v>
      </c>
      <c r="AH664" s="11">
        <f t="shared" ca="1" si="127"/>
        <v>34.104892627003707</v>
      </c>
      <c r="AI664" s="4" t="str">
        <f ca="1">TEXT(Table5[[#This Row],[DEndForm]],"00")</f>
        <v>34</v>
      </c>
      <c r="AJ664" s="12">
        <f ca="1">Table5[[#This Row],[DEndForm]]+(_xlfn.NORM.INV(RAND(),2,0.75))</f>
        <v>36.025568000999378</v>
      </c>
      <c r="AK664" s="5" t="str">
        <f ca="1">TEXT(Table5[[#This Row],[DSigForm]],"00")</f>
        <v>36</v>
      </c>
      <c r="AL664" s="11">
        <v>868</v>
      </c>
      <c r="AM664" s="9" t="str">
        <f>TEXT(Table5[[#This Row],[EForm]],"000000")</f>
        <v>000868</v>
      </c>
      <c r="AN664" s="11">
        <f t="shared" ca="1" si="128"/>
        <v>26.323596570282323</v>
      </c>
      <c r="AO664" s="4" t="str">
        <f ca="1">TEXT(Table5[[#This Row],[EBeginForm]],"00")</f>
        <v>26</v>
      </c>
      <c r="AP664" s="11">
        <f t="shared" ca="1" si="129"/>
        <v>29.268360437691015</v>
      </c>
      <c r="AQ664" s="4" t="str">
        <f ca="1">TEXT(Table5[[#This Row],[EEndForm]],"00")</f>
        <v>29</v>
      </c>
      <c r="AR664" s="12">
        <f ca="1">Table5[[#This Row],[EEndForm]]+(_xlfn.NORM.INV(RAND(),2,0.75))</f>
        <v>30.792439121718672</v>
      </c>
      <c r="AS664" s="5" t="str">
        <f ca="1">TEXT(Table5[[#This Row],[ESigForm]],"00")</f>
        <v>31</v>
      </c>
      <c r="AT664" s="9">
        <v>855</v>
      </c>
      <c r="AU664" s="9" t="str">
        <f>TEXT(Table5[[#This Row],[F]],"000000")</f>
        <v>000855</v>
      </c>
      <c r="AV664" s="11">
        <f t="shared" ca="1" si="130"/>
        <v>24.892397891771729</v>
      </c>
      <c r="AW664" s="4" t="str">
        <f ca="1">TEXT(Table5[[#This Row],[EBeginForm]],"00")</f>
        <v>26</v>
      </c>
      <c r="AX664" s="11">
        <f t="shared" ca="1" si="131"/>
        <v>34.922184652013648</v>
      </c>
      <c r="AY664" s="4" t="str">
        <f ca="1">TEXT(Table5[[#This Row],[EEndForm]],"00")</f>
        <v>29</v>
      </c>
      <c r="AZ664" s="12">
        <f ca="1">Table5[[#This Row],[EEndForm]]+(_xlfn.NORM.INV(RAND(),2,0.75))</f>
        <v>30.957677973045914</v>
      </c>
      <c r="BA664" s="5" t="str">
        <f ca="1">TEXT(Table5[[#This Row],[ESigForm]],"00")</f>
        <v>31</v>
      </c>
    </row>
    <row r="665" spans="1:53" x14ac:dyDescent="0.3">
      <c r="A665" s="1">
        <v>0</v>
      </c>
      <c r="B665" s="1" t="s">
        <v>5</v>
      </c>
      <c r="C665" s="11">
        <v>45094</v>
      </c>
      <c r="D665" s="8" t="str">
        <f>TEXT(Table5[[#This Row],[Date]],"dd-mm-yyyy")</f>
        <v>17-06-2023</v>
      </c>
      <c r="E665" s="11" t="str">
        <f>TEXT(Table5[[#This Row],[Date]],"dd/mm/yyyy")</f>
        <v>17/06/2023</v>
      </c>
      <c r="F665" s="3" t="str">
        <f>DAY(Table5[[#This Row],[Date]])&amp;LOOKUP(DAY(Table5[[#This Row],[Date]]),{1,"st";2,"nd";3,"rd";4,"th";21,"st";22,"nd";23,"rd";24,"th";31,"st"}) &amp; TEXT(Table5[[#This Row],[Date]], " mmm, yyyy")</f>
        <v>17th Jun, 2023</v>
      </c>
      <c r="G665" s="11">
        <v>867</v>
      </c>
      <c r="H665" s="9" t="str">
        <f>TEXT(Table5[[#This Row],[AForm]],"000000")</f>
        <v>000867</v>
      </c>
      <c r="I665" s="11">
        <f t="shared" ca="1" si="120"/>
        <v>29.053012355146389</v>
      </c>
      <c r="J665" s="4" t="str">
        <f ca="1">TEXT(Table5[[#This Row],[ABeginForm]],"00")</f>
        <v>29</v>
      </c>
      <c r="K665" s="11">
        <f t="shared" ca="1" si="121"/>
        <v>28.165605551559747</v>
      </c>
      <c r="L665" s="4" t="str">
        <f ca="1">TEXT(Table5[[#This Row],[AEndForm]],"00")</f>
        <v>28</v>
      </c>
      <c r="M665" s="12">
        <f ca="1">Table5[[#This Row],[AEndForm]]+(_xlfn.NORM.INV(RAND(),2,0.75))</f>
        <v>28.589942079173003</v>
      </c>
      <c r="N665" s="5" t="str">
        <f ca="1">TEXT(Table5[[#This Row],[ASigForm]],"00")</f>
        <v>29</v>
      </c>
      <c r="O665" s="11" t="s">
        <v>12</v>
      </c>
      <c r="P665" s="9" t="str">
        <f>TEXT(Table5[[#This Row],[BForm]],"000000")</f>
        <v xml:space="preserve"> </v>
      </c>
      <c r="Q665" s="11">
        <f t="shared" ca="1" si="122"/>
        <v>32.830607822816027</v>
      </c>
      <c r="R665" s="4" t="str">
        <f ca="1">TEXT(Table5[[#This Row],[BBeginForm]],"00")</f>
        <v>33</v>
      </c>
      <c r="S665" s="11">
        <f t="shared" ca="1" si="123"/>
        <v>29.911566019163395</v>
      </c>
      <c r="T665" s="4" t="str">
        <f ca="1">TEXT(Table5[[#This Row],[BEndForm]],"00")</f>
        <v>30</v>
      </c>
      <c r="U665" s="12">
        <f ca="1">Table5[[#This Row],[BEndForm]]+(_xlfn.NORM.INV(RAND(),2,0.75))</f>
        <v>31.330877597316295</v>
      </c>
      <c r="V665" s="5" t="str">
        <f ca="1">TEXT(Table5[[#This Row],[BSigForm]],"00")</f>
        <v>31</v>
      </c>
      <c r="W665" s="6" t="s">
        <v>11</v>
      </c>
      <c r="X665" s="11">
        <f t="shared" ca="1" si="124"/>
        <v>29.418818518738668</v>
      </c>
      <c r="Y665" s="4" t="str">
        <f ca="1">TEXT(Table5[[#This Row],[CBeginForm]],"00")</f>
        <v>29</v>
      </c>
      <c r="Z665" s="11">
        <f t="shared" ca="1" si="125"/>
        <v>31.060416140964389</v>
      </c>
      <c r="AA665" s="4" t="str">
        <f ca="1">TEXT(Table5[[#This Row],[CEndForm]],"00")</f>
        <v>31</v>
      </c>
      <c r="AB665" s="12">
        <f ca="1">Table5[[#This Row],[CEndForm]]+(_xlfn.NORM.INV(RAND(),2,0.75))</f>
        <v>34.603765967803767</v>
      </c>
      <c r="AC665" s="5" t="str">
        <f ca="1">TEXT(Table5[[#This Row],[CSigForm]],"00")</f>
        <v>35</v>
      </c>
      <c r="AD665" s="11">
        <v>877</v>
      </c>
      <c r="AE665" s="9" t="str">
        <f>TEXT(Table5[[#This Row],[DForm]],"000000")</f>
        <v>000877</v>
      </c>
      <c r="AF665" s="11">
        <f t="shared" ca="1" si="126"/>
        <v>31.837923469714418</v>
      </c>
      <c r="AG665" s="4" t="str">
        <f ca="1">TEXT(Table5[[#This Row],[DBeginForm]],"00")</f>
        <v>32</v>
      </c>
      <c r="AH665" s="11">
        <f t="shared" ca="1" si="127"/>
        <v>33.603298622967344</v>
      </c>
      <c r="AI665" s="4" t="str">
        <f ca="1">TEXT(Table5[[#This Row],[DEndForm]],"00")</f>
        <v>34</v>
      </c>
      <c r="AJ665" s="12">
        <f ca="1">Table5[[#This Row],[DEndForm]]+(_xlfn.NORM.INV(RAND(),2,0.75))</f>
        <v>34.86518153009176</v>
      </c>
      <c r="AK665" s="5" t="str">
        <f ca="1">TEXT(Table5[[#This Row],[DSigForm]],"00")</f>
        <v>35</v>
      </c>
      <c r="AL665" s="11">
        <v>869</v>
      </c>
      <c r="AM665" s="9" t="str">
        <f>TEXT(Table5[[#This Row],[EForm]],"000000")</f>
        <v>000869</v>
      </c>
      <c r="AN665" s="11">
        <f t="shared" ca="1" si="128"/>
        <v>27.078808615094339</v>
      </c>
      <c r="AO665" s="4" t="str">
        <f ca="1">TEXT(Table5[[#This Row],[EBeginForm]],"00")</f>
        <v>27</v>
      </c>
      <c r="AP665" s="11">
        <f t="shared" ca="1" si="129"/>
        <v>33.655976361692481</v>
      </c>
      <c r="AQ665" s="4" t="str">
        <f ca="1">TEXT(Table5[[#This Row],[EEndForm]],"00")</f>
        <v>34</v>
      </c>
      <c r="AR665" s="12">
        <f ca="1">Table5[[#This Row],[EEndForm]]+(_xlfn.NORM.INV(RAND(),2,0.75))</f>
        <v>34.616440475671943</v>
      </c>
      <c r="AS665" s="5" t="str">
        <f ca="1">TEXT(Table5[[#This Row],[ESigForm]],"00")</f>
        <v>35</v>
      </c>
      <c r="AT665" s="9">
        <v>856</v>
      </c>
      <c r="AU665" s="9" t="str">
        <f>TEXT(Table5[[#This Row],[F]],"000000")</f>
        <v>000856</v>
      </c>
      <c r="AV665" s="11">
        <f t="shared" ca="1" si="130"/>
        <v>27.631867020987077</v>
      </c>
      <c r="AW665" s="4" t="str">
        <f ca="1">TEXT(Table5[[#This Row],[EBeginForm]],"00")</f>
        <v>27</v>
      </c>
      <c r="AX665" s="11">
        <f t="shared" ca="1" si="131"/>
        <v>26.040017458901549</v>
      </c>
      <c r="AY665" s="4" t="str">
        <f ca="1">TEXT(Table5[[#This Row],[EEndForm]],"00")</f>
        <v>34</v>
      </c>
      <c r="AZ665" s="12">
        <f ca="1">Table5[[#This Row],[EEndForm]]+(_xlfn.NORM.INV(RAND(),2,0.75))</f>
        <v>36.582810644434076</v>
      </c>
      <c r="BA665" s="5" t="str">
        <f ca="1">TEXT(Table5[[#This Row],[ESigForm]],"00")</f>
        <v>35</v>
      </c>
    </row>
    <row r="666" spans="1:53" x14ac:dyDescent="0.3">
      <c r="A666" s="1">
        <v>0</v>
      </c>
      <c r="B666" s="1" t="s">
        <v>6</v>
      </c>
      <c r="C666" s="11">
        <v>45096</v>
      </c>
      <c r="D666" s="8" t="str">
        <f>TEXT(Table5[[#This Row],[Date]],"dd-mm-yyyy")</f>
        <v>19-06-2023</v>
      </c>
      <c r="E666" s="11" t="str">
        <f>TEXT(Table5[[#This Row],[Date]],"dd/mm/yyyy")</f>
        <v>19/06/2023</v>
      </c>
      <c r="F666" s="3" t="str">
        <f>DAY(Table5[[#This Row],[Date]])&amp;LOOKUP(DAY(Table5[[#This Row],[Date]]),{1,"st";2,"nd";3,"rd";4,"th";21,"st";22,"nd";23,"rd";24,"th";31,"st"}) &amp; TEXT(Table5[[#This Row],[Date]], " mmm, yyyy")</f>
        <v>19th Jun, 2023</v>
      </c>
      <c r="G666" s="11">
        <v>868</v>
      </c>
      <c r="H666" s="9" t="str">
        <f>TEXT(Table5[[#This Row],[AForm]],"000000")</f>
        <v>000868</v>
      </c>
      <c r="I666" s="11">
        <f t="shared" ca="1" si="120"/>
        <v>29.214103937444101</v>
      </c>
      <c r="J666" s="4" t="str">
        <f ca="1">TEXT(Table5[[#This Row],[ABeginForm]],"00")</f>
        <v>29</v>
      </c>
      <c r="K666" s="11">
        <f t="shared" ca="1" si="121"/>
        <v>25.264600743535453</v>
      </c>
      <c r="L666" s="4" t="str">
        <f ca="1">TEXT(Table5[[#This Row],[AEndForm]],"00")</f>
        <v>25</v>
      </c>
      <c r="M666" s="12">
        <f ca="1">Table5[[#This Row],[AEndForm]]+(_xlfn.NORM.INV(RAND(),2,0.75))</f>
        <v>27.290690257929004</v>
      </c>
      <c r="N666" s="5" t="str">
        <f ca="1">TEXT(Table5[[#This Row],[ASigForm]],"00")</f>
        <v>27</v>
      </c>
      <c r="O666" s="11">
        <v>138</v>
      </c>
      <c r="P666" s="9" t="str">
        <f>TEXT(Table5[[#This Row],[BForm]],"000000")</f>
        <v>000138</v>
      </c>
      <c r="Q666" s="11">
        <f t="shared" ca="1" si="122"/>
        <v>27.171270158570888</v>
      </c>
      <c r="R666" s="4" t="str">
        <f ca="1">TEXT(Table5[[#This Row],[BBeginForm]],"00")</f>
        <v>27</v>
      </c>
      <c r="S666" s="11">
        <f t="shared" ca="1" si="123"/>
        <v>27.547268387257308</v>
      </c>
      <c r="T666" s="4" t="str">
        <f ca="1">TEXT(Table5[[#This Row],[BEndForm]],"00")</f>
        <v>28</v>
      </c>
      <c r="U666" s="12">
        <f ca="1">Table5[[#This Row],[BEndForm]]+(_xlfn.NORM.INV(RAND(),2,0.75))</f>
        <v>29.407482182528792</v>
      </c>
      <c r="V666" s="5" t="str">
        <f ca="1">TEXT(Table5[[#This Row],[BSigForm]],"00")</f>
        <v>29</v>
      </c>
      <c r="W666" s="6" t="s">
        <v>11</v>
      </c>
      <c r="X666" s="11">
        <f t="shared" ca="1" si="124"/>
        <v>26.150394114521699</v>
      </c>
      <c r="Y666" s="4" t="str">
        <f ca="1">TEXT(Table5[[#This Row],[CBeginForm]],"00")</f>
        <v>26</v>
      </c>
      <c r="Z666" s="11">
        <f t="shared" ca="1" si="125"/>
        <v>29.511109553631762</v>
      </c>
      <c r="AA666" s="4" t="str">
        <f ca="1">TEXT(Table5[[#This Row],[CEndForm]],"00")</f>
        <v>30</v>
      </c>
      <c r="AB666" s="12">
        <f ca="1">Table5[[#This Row],[CEndForm]]+(_xlfn.NORM.INV(RAND(),2,0.75))</f>
        <v>31.296725192690339</v>
      </c>
      <c r="AC666" s="5" t="str">
        <f ca="1">TEXT(Table5[[#This Row],[CSigForm]],"00")</f>
        <v>31</v>
      </c>
      <c r="AD666" s="11">
        <v>878</v>
      </c>
      <c r="AE666" s="9" t="str">
        <f>TEXT(Table5[[#This Row],[DForm]],"000000")</f>
        <v>000878</v>
      </c>
      <c r="AF666" s="11">
        <f t="shared" ca="1" si="126"/>
        <v>28.516207381745819</v>
      </c>
      <c r="AG666" s="4" t="str">
        <f ca="1">TEXT(Table5[[#This Row],[DBeginForm]],"00")</f>
        <v>29</v>
      </c>
      <c r="AH666" s="11">
        <f t="shared" ca="1" si="127"/>
        <v>27.517812071321238</v>
      </c>
      <c r="AI666" s="4" t="str">
        <f ca="1">TEXT(Table5[[#This Row],[DEndForm]],"00")</f>
        <v>28</v>
      </c>
      <c r="AJ666" s="12">
        <f ca="1">Table5[[#This Row],[DEndForm]]+(_xlfn.NORM.INV(RAND(),2,0.75))</f>
        <v>29.553853092415196</v>
      </c>
      <c r="AK666" s="5" t="str">
        <f ca="1">TEXT(Table5[[#This Row],[DSigForm]],"00")</f>
        <v>30</v>
      </c>
      <c r="AL666" s="11">
        <v>870</v>
      </c>
      <c r="AM666" s="9" t="str">
        <f>TEXT(Table5[[#This Row],[EForm]],"000000")</f>
        <v>000870</v>
      </c>
      <c r="AN666" s="11">
        <f t="shared" ca="1" si="128"/>
        <v>29.806270011915508</v>
      </c>
      <c r="AO666" s="4" t="str">
        <f ca="1">TEXT(Table5[[#This Row],[EBeginForm]],"00")</f>
        <v>30</v>
      </c>
      <c r="AP666" s="11">
        <f t="shared" ca="1" si="129"/>
        <v>31.05442317723546</v>
      </c>
      <c r="AQ666" s="4" t="str">
        <f ca="1">TEXT(Table5[[#This Row],[EEndForm]],"00")</f>
        <v>31</v>
      </c>
      <c r="AR666" s="12">
        <f ca="1">Table5[[#This Row],[EEndForm]]+(_xlfn.NORM.INV(RAND(),2,0.75))</f>
        <v>32.42260859446727</v>
      </c>
      <c r="AS666" s="5" t="str">
        <f ca="1">TEXT(Table5[[#This Row],[ESigForm]],"00")</f>
        <v>32</v>
      </c>
      <c r="AT666" s="9">
        <v>857</v>
      </c>
      <c r="AU666" s="9" t="str">
        <f>TEXT(Table5[[#This Row],[F]],"000000")</f>
        <v>000857</v>
      </c>
      <c r="AV666" s="11">
        <f t="shared" ca="1" si="130"/>
        <v>34.22500186616864</v>
      </c>
      <c r="AW666" s="4" t="str">
        <f ca="1">TEXT(Table5[[#This Row],[EBeginForm]],"00")</f>
        <v>30</v>
      </c>
      <c r="AX666" s="11">
        <f t="shared" ca="1" si="131"/>
        <v>24.731869413830957</v>
      </c>
      <c r="AY666" s="4" t="str">
        <f ca="1">TEXT(Table5[[#This Row],[EEndForm]],"00")</f>
        <v>31</v>
      </c>
      <c r="AZ666" s="12">
        <f ca="1">Table5[[#This Row],[EEndForm]]+(_xlfn.NORM.INV(RAND(),2,0.75))</f>
        <v>32.939065956214179</v>
      </c>
      <c r="BA666" s="5" t="str">
        <f ca="1">TEXT(Table5[[#This Row],[ESigForm]],"00")</f>
        <v>32</v>
      </c>
    </row>
    <row r="667" spans="1:53" x14ac:dyDescent="0.3">
      <c r="A667" s="1">
        <v>0</v>
      </c>
      <c r="B667" s="1" t="s">
        <v>7</v>
      </c>
      <c r="C667" s="11">
        <v>45097</v>
      </c>
      <c r="D667" s="8" t="str">
        <f>TEXT(Table5[[#This Row],[Date]],"dd-mm-yyyy")</f>
        <v>20-06-2023</v>
      </c>
      <c r="E667" s="11" t="str">
        <f>TEXT(Table5[[#This Row],[Date]],"dd/mm/yyyy")</f>
        <v>20/06/2023</v>
      </c>
      <c r="F667" s="3" t="str">
        <f>DAY(Table5[[#This Row],[Date]])&amp;LOOKUP(DAY(Table5[[#This Row],[Date]]),{1,"st";2,"nd";3,"rd";4,"th";21,"st";22,"nd";23,"rd";24,"th";31,"st"}) &amp; TEXT(Table5[[#This Row],[Date]], " mmm, yyyy")</f>
        <v>20th Jun, 2023</v>
      </c>
      <c r="G667" s="11">
        <v>869</v>
      </c>
      <c r="H667" s="9" t="str">
        <f>TEXT(Table5[[#This Row],[AForm]],"000000")</f>
        <v>000869</v>
      </c>
      <c r="I667" s="11">
        <f t="shared" ca="1" si="120"/>
        <v>30.861979858952068</v>
      </c>
      <c r="J667" s="4" t="str">
        <f ca="1">TEXT(Table5[[#This Row],[ABeginForm]],"00")</f>
        <v>31</v>
      </c>
      <c r="K667" s="11">
        <f t="shared" ca="1" si="121"/>
        <v>22.989875112394046</v>
      </c>
      <c r="L667" s="4" t="str">
        <f ca="1">TEXT(Table5[[#This Row],[AEndForm]],"00")</f>
        <v>23</v>
      </c>
      <c r="M667" s="12">
        <f ca="1">Table5[[#This Row],[AEndForm]]+(_xlfn.NORM.INV(RAND(),2,0.75))</f>
        <v>26.019151343950675</v>
      </c>
      <c r="N667" s="5" t="str">
        <f ca="1">TEXT(Table5[[#This Row],[ASigForm]],"00")</f>
        <v>26</v>
      </c>
      <c r="O667" s="11" t="s">
        <v>12</v>
      </c>
      <c r="P667" s="9" t="str">
        <f>TEXT(Table5[[#This Row],[BForm]],"000000")</f>
        <v xml:space="preserve"> </v>
      </c>
      <c r="Q667" s="11">
        <f t="shared" ca="1" si="122"/>
        <v>25.358320378384967</v>
      </c>
      <c r="R667" s="4" t="str">
        <f ca="1">TEXT(Table5[[#This Row],[BBeginForm]],"00")</f>
        <v>25</v>
      </c>
      <c r="S667" s="11">
        <f t="shared" ca="1" si="123"/>
        <v>28.050243328297853</v>
      </c>
      <c r="T667" s="4" t="str">
        <f ca="1">TEXT(Table5[[#This Row],[BEndForm]],"00")</f>
        <v>28</v>
      </c>
      <c r="U667" s="12">
        <f ca="1">Table5[[#This Row],[BEndForm]]+(_xlfn.NORM.INV(RAND(),2,0.75))</f>
        <v>30.790597311781784</v>
      </c>
      <c r="V667" s="5" t="str">
        <f ca="1">TEXT(Table5[[#This Row],[BSigForm]],"00")</f>
        <v>31</v>
      </c>
      <c r="W667" s="6" t="s">
        <v>11</v>
      </c>
      <c r="X667" s="11">
        <f t="shared" ca="1" si="124"/>
        <v>27.724103416948186</v>
      </c>
      <c r="Y667" s="4" t="str">
        <f ca="1">TEXT(Table5[[#This Row],[CBeginForm]],"00")</f>
        <v>28</v>
      </c>
      <c r="Z667" s="11">
        <f t="shared" ca="1" si="125"/>
        <v>31.887062697951457</v>
      </c>
      <c r="AA667" s="4" t="str">
        <f ca="1">TEXT(Table5[[#This Row],[CEndForm]],"00")</f>
        <v>32</v>
      </c>
      <c r="AB667" s="12">
        <f ca="1">Table5[[#This Row],[CEndForm]]+(_xlfn.NORM.INV(RAND(),2,0.75))</f>
        <v>34.423394764306778</v>
      </c>
      <c r="AC667" s="5" t="str">
        <f ca="1">TEXT(Table5[[#This Row],[CSigForm]],"00")</f>
        <v>34</v>
      </c>
      <c r="AD667" s="11">
        <v>879</v>
      </c>
      <c r="AE667" s="9" t="str">
        <f>TEXT(Table5[[#This Row],[DForm]],"000000")</f>
        <v>000879</v>
      </c>
      <c r="AF667" s="11">
        <f t="shared" ca="1" si="126"/>
        <v>28.911749125233115</v>
      </c>
      <c r="AG667" s="4" t="str">
        <f ca="1">TEXT(Table5[[#This Row],[DBeginForm]],"00")</f>
        <v>29</v>
      </c>
      <c r="AH667" s="11">
        <f t="shared" ca="1" si="127"/>
        <v>29.220700923992524</v>
      </c>
      <c r="AI667" s="4" t="str">
        <f ca="1">TEXT(Table5[[#This Row],[DEndForm]],"00")</f>
        <v>29</v>
      </c>
      <c r="AJ667" s="12">
        <f ca="1">Table5[[#This Row],[DEndForm]]+(_xlfn.NORM.INV(RAND(),2,0.75))</f>
        <v>31.710951002039391</v>
      </c>
      <c r="AK667" s="5" t="str">
        <f ca="1">TEXT(Table5[[#This Row],[DSigForm]],"00")</f>
        <v>32</v>
      </c>
      <c r="AL667" s="11">
        <v>871</v>
      </c>
      <c r="AM667" s="9" t="str">
        <f>TEXT(Table5[[#This Row],[EForm]],"000000")</f>
        <v>000871</v>
      </c>
      <c r="AN667" s="11">
        <f t="shared" ca="1" si="128"/>
        <v>28.246575891437466</v>
      </c>
      <c r="AO667" s="4" t="str">
        <f ca="1">TEXT(Table5[[#This Row],[EBeginForm]],"00")</f>
        <v>28</v>
      </c>
      <c r="AP667" s="11">
        <f t="shared" ca="1" si="129"/>
        <v>26.296916443204402</v>
      </c>
      <c r="AQ667" s="4" t="str">
        <f ca="1">TEXT(Table5[[#This Row],[EEndForm]],"00")</f>
        <v>26</v>
      </c>
      <c r="AR667" s="12">
        <f ca="1">Table5[[#This Row],[EEndForm]]+(_xlfn.NORM.INV(RAND(),2,0.75))</f>
        <v>28.866934764253049</v>
      </c>
      <c r="AS667" s="5" t="str">
        <f ca="1">TEXT(Table5[[#This Row],[ESigForm]],"00")</f>
        <v>29</v>
      </c>
      <c r="AT667" s="9">
        <v>858</v>
      </c>
      <c r="AU667" s="9" t="str">
        <f>TEXT(Table5[[#This Row],[F]],"000000")</f>
        <v>000858</v>
      </c>
      <c r="AV667" s="11">
        <f t="shared" ca="1" si="130"/>
        <v>35.240744614950927</v>
      </c>
      <c r="AW667" s="4" t="str">
        <f ca="1">TEXT(Table5[[#This Row],[EBeginForm]],"00")</f>
        <v>28</v>
      </c>
      <c r="AX667" s="11">
        <f t="shared" ca="1" si="131"/>
        <v>32.733646234787841</v>
      </c>
      <c r="AY667" s="4" t="str">
        <f ca="1">TEXT(Table5[[#This Row],[EEndForm]],"00")</f>
        <v>26</v>
      </c>
      <c r="AZ667" s="12">
        <f ca="1">Table5[[#This Row],[EEndForm]]+(_xlfn.NORM.INV(RAND(),2,0.75))</f>
        <v>27.148028940447514</v>
      </c>
      <c r="BA667" s="5" t="str">
        <f ca="1">TEXT(Table5[[#This Row],[ESigForm]],"00")</f>
        <v>29</v>
      </c>
    </row>
    <row r="668" spans="1:53" x14ac:dyDescent="0.3">
      <c r="A668" s="1">
        <v>0</v>
      </c>
      <c r="B668" s="1" t="s">
        <v>8</v>
      </c>
      <c r="C668" s="11">
        <v>45098</v>
      </c>
      <c r="D668" s="8" t="str">
        <f>TEXT(Table5[[#This Row],[Date]],"dd-mm-yyyy")</f>
        <v>21-06-2023</v>
      </c>
      <c r="E668" s="11" t="str">
        <f>TEXT(Table5[[#This Row],[Date]],"dd/mm/yyyy")</f>
        <v>21/06/2023</v>
      </c>
      <c r="F668" s="3" t="str">
        <f>DAY(Table5[[#This Row],[Date]])&amp;LOOKUP(DAY(Table5[[#This Row],[Date]]),{1,"st";2,"nd";3,"rd";4,"th";21,"st";22,"nd";23,"rd";24,"th";31,"st"}) &amp; TEXT(Table5[[#This Row],[Date]], " mmm, yyyy")</f>
        <v>21st Jun, 2023</v>
      </c>
      <c r="G668" s="11">
        <v>870</v>
      </c>
      <c r="H668" s="9" t="str">
        <f>TEXT(Table5[[#This Row],[AForm]],"000000")</f>
        <v>000870</v>
      </c>
      <c r="I668" s="11">
        <f t="shared" ca="1" si="120"/>
        <v>28.807496745112001</v>
      </c>
      <c r="J668" s="4" t="str">
        <f ca="1">TEXT(Table5[[#This Row],[ABeginForm]],"00")</f>
        <v>29</v>
      </c>
      <c r="K668" s="11">
        <f t="shared" ca="1" si="121"/>
        <v>25.401363121313459</v>
      </c>
      <c r="L668" s="4" t="str">
        <f ca="1">TEXT(Table5[[#This Row],[AEndForm]],"00")</f>
        <v>25</v>
      </c>
      <c r="M668" s="12">
        <f ca="1">Table5[[#This Row],[AEndForm]]+(_xlfn.NORM.INV(RAND(),2,0.75))</f>
        <v>28.074371642353249</v>
      </c>
      <c r="N668" s="5" t="str">
        <f ca="1">TEXT(Table5[[#This Row],[ASigForm]],"00")</f>
        <v>28</v>
      </c>
      <c r="O668" s="11" t="s">
        <v>12</v>
      </c>
      <c r="P668" s="9" t="str">
        <f>TEXT(Table5[[#This Row],[BForm]],"000000")</f>
        <v xml:space="preserve"> </v>
      </c>
      <c r="Q668" s="11">
        <f t="shared" ca="1" si="122"/>
        <v>30.006705482047554</v>
      </c>
      <c r="R668" s="4" t="str">
        <f ca="1">TEXT(Table5[[#This Row],[BBeginForm]],"00")</f>
        <v>30</v>
      </c>
      <c r="S668" s="11">
        <f t="shared" ca="1" si="123"/>
        <v>27.132891442374913</v>
      </c>
      <c r="T668" s="4" t="str">
        <f ca="1">TEXT(Table5[[#This Row],[BEndForm]],"00")</f>
        <v>27</v>
      </c>
      <c r="U668" s="12">
        <f ca="1">Table5[[#This Row],[BEndForm]]+(_xlfn.NORM.INV(RAND(),2,0.75))</f>
        <v>29.35343369619876</v>
      </c>
      <c r="V668" s="5" t="str">
        <f ca="1">TEXT(Table5[[#This Row],[BSigForm]],"00")</f>
        <v>29</v>
      </c>
      <c r="W668" s="6" t="s">
        <v>11</v>
      </c>
      <c r="X668" s="11">
        <f t="shared" ca="1" si="124"/>
        <v>29.137056902510778</v>
      </c>
      <c r="Y668" s="4" t="str">
        <f ca="1">TEXT(Table5[[#This Row],[CBeginForm]],"00")</f>
        <v>29</v>
      </c>
      <c r="Z668" s="11">
        <f t="shared" ca="1" si="125"/>
        <v>31.66223796167861</v>
      </c>
      <c r="AA668" s="4" t="str">
        <f ca="1">TEXT(Table5[[#This Row],[CEndForm]],"00")</f>
        <v>32</v>
      </c>
      <c r="AB668" s="12">
        <f ca="1">Table5[[#This Row],[CEndForm]]+(_xlfn.NORM.INV(RAND(),2,0.75))</f>
        <v>33.735138006723545</v>
      </c>
      <c r="AC668" s="5" t="str">
        <f ca="1">TEXT(Table5[[#This Row],[CSigForm]],"00")</f>
        <v>34</v>
      </c>
      <c r="AD668" s="11">
        <v>880</v>
      </c>
      <c r="AE668" s="9" t="str">
        <f>TEXT(Table5[[#This Row],[DForm]],"000000")</f>
        <v>000880</v>
      </c>
      <c r="AF668" s="11">
        <f t="shared" ca="1" si="126"/>
        <v>30.663488425933309</v>
      </c>
      <c r="AG668" s="4" t="str">
        <f ca="1">TEXT(Table5[[#This Row],[DBeginForm]],"00")</f>
        <v>31</v>
      </c>
      <c r="AH668" s="11">
        <f t="shared" ca="1" si="127"/>
        <v>33.818239678720388</v>
      </c>
      <c r="AI668" s="4" t="str">
        <f ca="1">TEXT(Table5[[#This Row],[DEndForm]],"00")</f>
        <v>34</v>
      </c>
      <c r="AJ668" s="12">
        <f ca="1">Table5[[#This Row],[DEndForm]]+(_xlfn.NORM.INV(RAND(),2,0.75))</f>
        <v>36.569374779648179</v>
      </c>
      <c r="AK668" s="5" t="str">
        <f ca="1">TEXT(Table5[[#This Row],[DSigForm]],"00")</f>
        <v>37</v>
      </c>
      <c r="AL668" s="11">
        <v>872</v>
      </c>
      <c r="AM668" s="9" t="str">
        <f>TEXT(Table5[[#This Row],[EForm]],"000000")</f>
        <v>000872</v>
      </c>
      <c r="AN668" s="11">
        <f t="shared" ca="1" si="128"/>
        <v>29.774558028120659</v>
      </c>
      <c r="AO668" s="4" t="str">
        <f ca="1">TEXT(Table5[[#This Row],[EBeginForm]],"00")</f>
        <v>30</v>
      </c>
      <c r="AP668" s="11">
        <f t="shared" ca="1" si="129"/>
        <v>29.304076610372867</v>
      </c>
      <c r="AQ668" s="4" t="str">
        <f ca="1">TEXT(Table5[[#This Row],[EEndForm]],"00")</f>
        <v>29</v>
      </c>
      <c r="AR668" s="12">
        <f ca="1">Table5[[#This Row],[EEndForm]]+(_xlfn.NORM.INV(RAND(),2,0.75))</f>
        <v>30.782326428650393</v>
      </c>
      <c r="AS668" s="5" t="str">
        <f ca="1">TEXT(Table5[[#This Row],[ESigForm]],"00")</f>
        <v>31</v>
      </c>
      <c r="AT668" s="9">
        <v>859</v>
      </c>
      <c r="AU668" s="9" t="str">
        <f>TEXT(Table5[[#This Row],[F]],"000000")</f>
        <v>000859</v>
      </c>
      <c r="AV668" s="11">
        <f t="shared" ca="1" si="130"/>
        <v>27.567596981234782</v>
      </c>
      <c r="AW668" s="4" t="str">
        <f ca="1">TEXT(Table5[[#This Row],[EBeginForm]],"00")</f>
        <v>30</v>
      </c>
      <c r="AX668" s="11">
        <f t="shared" ca="1" si="131"/>
        <v>31.463951748520078</v>
      </c>
      <c r="AY668" s="4" t="str">
        <f ca="1">TEXT(Table5[[#This Row],[EEndForm]],"00")</f>
        <v>29</v>
      </c>
      <c r="AZ668" s="12">
        <f ca="1">Table5[[#This Row],[EEndForm]]+(_xlfn.NORM.INV(RAND(),2,0.75))</f>
        <v>31.884091932607117</v>
      </c>
      <c r="BA668" s="5" t="str">
        <f ca="1">TEXT(Table5[[#This Row],[ESigForm]],"00")</f>
        <v>31</v>
      </c>
    </row>
    <row r="669" spans="1:53" x14ac:dyDescent="0.3">
      <c r="A669" s="1">
        <v>0</v>
      </c>
      <c r="B669" s="1" t="s">
        <v>9</v>
      </c>
      <c r="C669" s="11">
        <v>45099</v>
      </c>
      <c r="D669" s="8" t="str">
        <f>TEXT(Table5[[#This Row],[Date]],"dd-mm-yyyy")</f>
        <v>22-06-2023</v>
      </c>
      <c r="E669" s="11" t="str">
        <f>TEXT(Table5[[#This Row],[Date]],"dd/mm/yyyy")</f>
        <v>22/06/2023</v>
      </c>
      <c r="F669" s="3" t="str">
        <f>DAY(Table5[[#This Row],[Date]])&amp;LOOKUP(DAY(Table5[[#This Row],[Date]]),{1,"st";2,"nd";3,"rd";4,"th";21,"st";22,"nd";23,"rd";24,"th";31,"st"}) &amp; TEXT(Table5[[#This Row],[Date]], " mmm, yyyy")</f>
        <v>22nd Jun, 2023</v>
      </c>
      <c r="G669" s="11">
        <v>871</v>
      </c>
      <c r="H669" s="9" t="str">
        <f>TEXT(Table5[[#This Row],[AForm]],"000000")</f>
        <v>000871</v>
      </c>
      <c r="I669" s="11">
        <f t="shared" ca="1" si="120"/>
        <v>28.61049837619473</v>
      </c>
      <c r="J669" s="4" t="str">
        <f ca="1">TEXT(Table5[[#This Row],[ABeginForm]],"00")</f>
        <v>29</v>
      </c>
      <c r="K669" s="11">
        <f t="shared" ca="1" si="121"/>
        <v>31.397680495273661</v>
      </c>
      <c r="L669" s="4" t="str">
        <f ca="1">TEXT(Table5[[#This Row],[AEndForm]],"00")</f>
        <v>31</v>
      </c>
      <c r="M669" s="12">
        <f ca="1">Table5[[#This Row],[AEndForm]]+(_xlfn.NORM.INV(RAND(),2,0.75))</f>
        <v>34.187481319195648</v>
      </c>
      <c r="N669" s="5" t="str">
        <f ca="1">TEXT(Table5[[#This Row],[ASigForm]],"00")</f>
        <v>34</v>
      </c>
      <c r="O669" s="11" t="s">
        <v>12</v>
      </c>
      <c r="P669" s="9" t="str">
        <f>TEXT(Table5[[#This Row],[BForm]],"000000")</f>
        <v xml:space="preserve"> </v>
      </c>
      <c r="Q669" s="11">
        <f t="shared" ca="1" si="122"/>
        <v>28.750321315912501</v>
      </c>
      <c r="R669" s="4" t="str">
        <f ca="1">TEXT(Table5[[#This Row],[BBeginForm]],"00")</f>
        <v>29</v>
      </c>
      <c r="S669" s="11">
        <f t="shared" ca="1" si="123"/>
        <v>31.140818373117188</v>
      </c>
      <c r="T669" s="4" t="str">
        <f ca="1">TEXT(Table5[[#This Row],[BEndForm]],"00")</f>
        <v>31</v>
      </c>
      <c r="U669" s="12">
        <f ca="1">Table5[[#This Row],[BEndForm]]+(_xlfn.NORM.INV(RAND(),2,0.75))</f>
        <v>32.173684161828255</v>
      </c>
      <c r="V669" s="5" t="str">
        <f ca="1">TEXT(Table5[[#This Row],[BSigForm]],"00")</f>
        <v>32</v>
      </c>
      <c r="W669" s="6" t="s">
        <v>11</v>
      </c>
      <c r="X669" s="11">
        <f t="shared" ca="1" si="124"/>
        <v>31.39646031541427</v>
      </c>
      <c r="Y669" s="4" t="str">
        <f ca="1">TEXT(Table5[[#This Row],[CBeginForm]],"00")</f>
        <v>31</v>
      </c>
      <c r="Z669" s="11">
        <f t="shared" ca="1" si="125"/>
        <v>31.001364019109403</v>
      </c>
      <c r="AA669" s="4" t="str">
        <f ca="1">TEXT(Table5[[#This Row],[CEndForm]],"00")</f>
        <v>31</v>
      </c>
      <c r="AB669" s="12">
        <f ca="1">Table5[[#This Row],[CEndForm]]+(_xlfn.NORM.INV(RAND(),2,0.75))</f>
        <v>32.86872438579578</v>
      </c>
      <c r="AC669" s="5" t="str">
        <f ca="1">TEXT(Table5[[#This Row],[CSigForm]],"00")</f>
        <v>33</v>
      </c>
      <c r="AD669" s="11">
        <v>881</v>
      </c>
      <c r="AE669" s="9" t="str">
        <f>TEXT(Table5[[#This Row],[DForm]],"000000")</f>
        <v>000881</v>
      </c>
      <c r="AF669" s="11">
        <f t="shared" ca="1" si="126"/>
        <v>37.931877167433655</v>
      </c>
      <c r="AG669" s="4" t="str">
        <f ca="1">TEXT(Table5[[#This Row],[DBeginForm]],"00")</f>
        <v>38</v>
      </c>
      <c r="AH669" s="11">
        <f t="shared" ca="1" si="127"/>
        <v>31.271636764356924</v>
      </c>
      <c r="AI669" s="4" t="str">
        <f ca="1">TEXT(Table5[[#This Row],[DEndForm]],"00")</f>
        <v>31</v>
      </c>
      <c r="AJ669" s="12">
        <f ca="1">Table5[[#This Row],[DEndForm]]+(_xlfn.NORM.INV(RAND(),2,0.75))</f>
        <v>32.896909902256979</v>
      </c>
      <c r="AK669" s="5" t="str">
        <f ca="1">TEXT(Table5[[#This Row],[DSigForm]],"00")</f>
        <v>33</v>
      </c>
      <c r="AL669" s="11">
        <v>873</v>
      </c>
      <c r="AM669" s="9" t="str">
        <f>TEXT(Table5[[#This Row],[EForm]],"000000")</f>
        <v>000873</v>
      </c>
      <c r="AN669" s="11">
        <f t="shared" ca="1" si="128"/>
        <v>37.603924088034177</v>
      </c>
      <c r="AO669" s="4" t="str">
        <f ca="1">TEXT(Table5[[#This Row],[EBeginForm]],"00")</f>
        <v>38</v>
      </c>
      <c r="AP669" s="11">
        <f t="shared" ca="1" si="129"/>
        <v>30.920049520923982</v>
      </c>
      <c r="AQ669" s="4" t="str">
        <f ca="1">TEXT(Table5[[#This Row],[EEndForm]],"00")</f>
        <v>31</v>
      </c>
      <c r="AR669" s="12">
        <f ca="1">Table5[[#This Row],[EEndForm]]+(_xlfn.NORM.INV(RAND(),2,0.75))</f>
        <v>33.698320004039047</v>
      </c>
      <c r="AS669" s="5" t="str">
        <f ca="1">TEXT(Table5[[#This Row],[ESigForm]],"00")</f>
        <v>34</v>
      </c>
      <c r="AT669" s="9">
        <v>860</v>
      </c>
      <c r="AU669" s="9" t="str">
        <f>TEXT(Table5[[#This Row],[F]],"000000")</f>
        <v>000860</v>
      </c>
      <c r="AV669" s="11">
        <f t="shared" ca="1" si="130"/>
        <v>30.634598191148633</v>
      </c>
      <c r="AW669" s="4" t="str">
        <f ca="1">TEXT(Table5[[#This Row],[EBeginForm]],"00")</f>
        <v>38</v>
      </c>
      <c r="AX669" s="11">
        <f t="shared" ca="1" si="131"/>
        <v>31.335991617246538</v>
      </c>
      <c r="AY669" s="4" t="str">
        <f ca="1">TEXT(Table5[[#This Row],[EEndForm]],"00")</f>
        <v>31</v>
      </c>
      <c r="AZ669" s="12">
        <f ca="1">Table5[[#This Row],[EEndForm]]+(_xlfn.NORM.INV(RAND(),2,0.75))</f>
        <v>32.993829058558894</v>
      </c>
      <c r="BA669" s="5" t="str">
        <f ca="1">TEXT(Table5[[#This Row],[ESigForm]],"00")</f>
        <v>34</v>
      </c>
    </row>
    <row r="670" spans="1:53" x14ac:dyDescent="0.3">
      <c r="A670" s="1">
        <v>0</v>
      </c>
      <c r="B670" s="1" t="s">
        <v>10</v>
      </c>
      <c r="C670" s="11">
        <v>45100</v>
      </c>
      <c r="D670" s="8" t="str">
        <f>TEXT(Table5[[#This Row],[Date]],"dd-mm-yyyy")</f>
        <v>23-06-2023</v>
      </c>
      <c r="E670" s="11" t="str">
        <f>TEXT(Table5[[#This Row],[Date]],"dd/mm/yyyy")</f>
        <v>23/06/2023</v>
      </c>
      <c r="F670" s="3" t="str">
        <f>DAY(Table5[[#This Row],[Date]])&amp;LOOKUP(DAY(Table5[[#This Row],[Date]]),{1,"st";2,"nd";3,"rd";4,"th";21,"st";22,"nd";23,"rd";24,"th";31,"st"}) &amp; TEXT(Table5[[#This Row],[Date]], " mmm, yyyy")</f>
        <v>23rd Jun, 2023</v>
      </c>
      <c r="G670" s="11">
        <v>872</v>
      </c>
      <c r="H670" s="9" t="str">
        <f>TEXT(Table5[[#This Row],[AForm]],"000000")</f>
        <v>000872</v>
      </c>
      <c r="I670" s="11">
        <f t="shared" ca="1" si="120"/>
        <v>33.365480497203706</v>
      </c>
      <c r="J670" s="4" t="str">
        <f ca="1">TEXT(Table5[[#This Row],[ABeginForm]],"00")</f>
        <v>33</v>
      </c>
      <c r="K670" s="11">
        <f t="shared" ca="1" si="121"/>
        <v>26.23519807314894</v>
      </c>
      <c r="L670" s="4" t="str">
        <f ca="1">TEXT(Table5[[#This Row],[AEndForm]],"00")</f>
        <v>26</v>
      </c>
      <c r="M670" s="12">
        <f ca="1">Table5[[#This Row],[AEndForm]]+(_xlfn.NORM.INV(RAND(),2,0.75))</f>
        <v>29.239149851395691</v>
      </c>
      <c r="N670" s="5" t="str">
        <f ca="1">TEXT(Table5[[#This Row],[ASigForm]],"00")</f>
        <v>29</v>
      </c>
      <c r="O670" s="11" t="s">
        <v>12</v>
      </c>
      <c r="P670" s="9" t="str">
        <f>TEXT(Table5[[#This Row],[BForm]],"000000")</f>
        <v xml:space="preserve"> </v>
      </c>
      <c r="Q670" s="11">
        <f t="shared" ca="1" si="122"/>
        <v>24.501590080680675</v>
      </c>
      <c r="R670" s="4" t="str">
        <f ca="1">TEXT(Table5[[#This Row],[BBeginForm]],"00")</f>
        <v>25</v>
      </c>
      <c r="S670" s="11">
        <f t="shared" ca="1" si="123"/>
        <v>28.939465345763587</v>
      </c>
      <c r="T670" s="4" t="str">
        <f ca="1">TEXT(Table5[[#This Row],[BEndForm]],"00")</f>
        <v>29</v>
      </c>
      <c r="U670" s="12">
        <f ca="1">Table5[[#This Row],[BEndForm]]+(_xlfn.NORM.INV(RAND(),2,0.75))</f>
        <v>30.433941260381459</v>
      </c>
      <c r="V670" s="5" t="str">
        <f ca="1">TEXT(Table5[[#This Row],[BSigForm]],"00")</f>
        <v>30</v>
      </c>
      <c r="W670" s="6" t="s">
        <v>11</v>
      </c>
      <c r="X670" s="11">
        <f t="shared" ca="1" si="124"/>
        <v>31.468544170617044</v>
      </c>
      <c r="Y670" s="4" t="str">
        <f ca="1">TEXT(Table5[[#This Row],[CBeginForm]],"00")</f>
        <v>31</v>
      </c>
      <c r="Z670" s="11">
        <f t="shared" ca="1" si="125"/>
        <v>25.414589918882008</v>
      </c>
      <c r="AA670" s="4" t="str">
        <f ca="1">TEXT(Table5[[#This Row],[CEndForm]],"00")</f>
        <v>25</v>
      </c>
      <c r="AB670" s="12">
        <f ca="1">Table5[[#This Row],[CEndForm]]+(_xlfn.NORM.INV(RAND(),2,0.75))</f>
        <v>28.369976357387962</v>
      </c>
      <c r="AC670" s="5" t="str">
        <f ca="1">TEXT(Table5[[#This Row],[CSigForm]],"00")</f>
        <v>28</v>
      </c>
      <c r="AD670" s="11">
        <v>882</v>
      </c>
      <c r="AE670" s="9" t="str">
        <f>TEXT(Table5[[#This Row],[DForm]],"000000")</f>
        <v>000882</v>
      </c>
      <c r="AF670" s="11">
        <f t="shared" ca="1" si="126"/>
        <v>26.341864978108337</v>
      </c>
      <c r="AG670" s="4" t="str">
        <f ca="1">TEXT(Table5[[#This Row],[DBeginForm]],"00")</f>
        <v>26</v>
      </c>
      <c r="AH670" s="11">
        <f t="shared" ca="1" si="127"/>
        <v>28.202763380819164</v>
      </c>
      <c r="AI670" s="4" t="str">
        <f ca="1">TEXT(Table5[[#This Row],[DEndForm]],"00")</f>
        <v>28</v>
      </c>
      <c r="AJ670" s="12">
        <f ca="1">Table5[[#This Row],[DEndForm]]+(_xlfn.NORM.INV(RAND(),2,0.75))</f>
        <v>29.101803252650157</v>
      </c>
      <c r="AK670" s="5" t="str">
        <f ca="1">TEXT(Table5[[#This Row],[DSigForm]],"00")</f>
        <v>29</v>
      </c>
      <c r="AL670" s="11">
        <v>874</v>
      </c>
      <c r="AM670" s="9" t="str">
        <f>TEXT(Table5[[#This Row],[EForm]],"000000")</f>
        <v>000874</v>
      </c>
      <c r="AN670" s="11">
        <f t="shared" ca="1" si="128"/>
        <v>31.345237901473784</v>
      </c>
      <c r="AO670" s="4" t="str">
        <f ca="1">TEXT(Table5[[#This Row],[EBeginForm]],"00")</f>
        <v>31</v>
      </c>
      <c r="AP670" s="11">
        <f t="shared" ca="1" si="129"/>
        <v>30.572106693688376</v>
      </c>
      <c r="AQ670" s="4" t="str">
        <f ca="1">TEXT(Table5[[#This Row],[EEndForm]],"00")</f>
        <v>31</v>
      </c>
      <c r="AR670" s="12">
        <f ca="1">Table5[[#This Row],[EEndForm]]+(_xlfn.NORM.INV(RAND(),2,0.75))</f>
        <v>31.841458261083734</v>
      </c>
      <c r="AS670" s="5" t="str">
        <f ca="1">TEXT(Table5[[#This Row],[ESigForm]],"00")</f>
        <v>32</v>
      </c>
      <c r="AT670" s="9">
        <v>861</v>
      </c>
      <c r="AU670" s="9" t="str">
        <f>TEXT(Table5[[#This Row],[F]],"000000")</f>
        <v>000861</v>
      </c>
      <c r="AV670" s="11">
        <f t="shared" ca="1" si="130"/>
        <v>29.942870397049475</v>
      </c>
      <c r="AW670" s="4" t="str">
        <f ca="1">TEXT(Table5[[#This Row],[EBeginForm]],"00")</f>
        <v>31</v>
      </c>
      <c r="AX670" s="11">
        <f t="shared" ca="1" si="131"/>
        <v>27.592261166900649</v>
      </c>
      <c r="AY670" s="4" t="str">
        <f ca="1">TEXT(Table5[[#This Row],[EEndForm]],"00")</f>
        <v>31</v>
      </c>
      <c r="AZ670" s="12">
        <f ca="1">Table5[[#This Row],[EEndForm]]+(_xlfn.NORM.INV(RAND(),2,0.75))</f>
        <v>31.974096625520961</v>
      </c>
      <c r="BA670" s="5" t="str">
        <f ca="1">TEXT(Table5[[#This Row],[ESigForm]],"00")</f>
        <v>32</v>
      </c>
    </row>
    <row r="671" spans="1:53" x14ac:dyDescent="0.3">
      <c r="A671" s="1">
        <v>0</v>
      </c>
      <c r="B671" s="1" t="s">
        <v>5</v>
      </c>
      <c r="C671" s="11">
        <v>45101</v>
      </c>
      <c r="D671" s="8" t="str">
        <f>TEXT(Table5[[#This Row],[Date]],"dd-mm-yyyy")</f>
        <v>24-06-2023</v>
      </c>
      <c r="E671" s="11" t="str">
        <f>TEXT(Table5[[#This Row],[Date]],"dd/mm/yyyy")</f>
        <v>24/06/2023</v>
      </c>
      <c r="F671" s="3" t="str">
        <f>DAY(Table5[[#This Row],[Date]])&amp;LOOKUP(DAY(Table5[[#This Row],[Date]]),{1,"st";2,"nd";3,"rd";4,"th";21,"st";22,"nd";23,"rd";24,"th";31,"st"}) &amp; TEXT(Table5[[#This Row],[Date]], " mmm, yyyy")</f>
        <v>24th Jun, 2023</v>
      </c>
      <c r="G671" s="11">
        <v>873</v>
      </c>
      <c r="H671" s="9" t="str">
        <f>TEXT(Table5[[#This Row],[AForm]],"000000")</f>
        <v>000873</v>
      </c>
      <c r="I671" s="11">
        <f t="shared" ca="1" si="120"/>
        <v>32.116888739082491</v>
      </c>
      <c r="J671" s="4" t="str">
        <f ca="1">TEXT(Table5[[#This Row],[ABeginForm]],"00")</f>
        <v>32</v>
      </c>
      <c r="K671" s="11">
        <f t="shared" ca="1" si="121"/>
        <v>32.546107659621427</v>
      </c>
      <c r="L671" s="4" t="str">
        <f ca="1">TEXT(Table5[[#This Row],[AEndForm]],"00")</f>
        <v>33</v>
      </c>
      <c r="M671" s="12">
        <f ca="1">Table5[[#This Row],[AEndForm]]+(_xlfn.NORM.INV(RAND(),2,0.75))</f>
        <v>34.843464332308862</v>
      </c>
      <c r="N671" s="5" t="str">
        <f ca="1">TEXT(Table5[[#This Row],[ASigForm]],"00")</f>
        <v>35</v>
      </c>
      <c r="O671" s="11" t="s">
        <v>12</v>
      </c>
      <c r="P671" s="9" t="str">
        <f>TEXT(Table5[[#This Row],[BForm]],"000000")</f>
        <v xml:space="preserve"> </v>
      </c>
      <c r="Q671" s="11">
        <f t="shared" ca="1" si="122"/>
        <v>28.18715081154706</v>
      </c>
      <c r="R671" s="4" t="str">
        <f ca="1">TEXT(Table5[[#This Row],[BBeginForm]],"00")</f>
        <v>28</v>
      </c>
      <c r="S671" s="11">
        <f t="shared" ca="1" si="123"/>
        <v>26.045847804295367</v>
      </c>
      <c r="T671" s="4" t="str">
        <f ca="1">TEXT(Table5[[#This Row],[BEndForm]],"00")</f>
        <v>26</v>
      </c>
      <c r="U671" s="12">
        <f ca="1">Table5[[#This Row],[BEndForm]]+(_xlfn.NORM.INV(RAND(),2,0.75))</f>
        <v>27.696154690384365</v>
      </c>
      <c r="V671" s="5" t="str">
        <f ca="1">TEXT(Table5[[#This Row],[BSigForm]],"00")</f>
        <v>28</v>
      </c>
      <c r="W671" s="6" t="s">
        <v>11</v>
      </c>
      <c r="X671" s="11">
        <f t="shared" ca="1" si="124"/>
        <v>30.67587501507975</v>
      </c>
      <c r="Y671" s="4" t="str">
        <f ca="1">TEXT(Table5[[#This Row],[CBeginForm]],"00")</f>
        <v>31</v>
      </c>
      <c r="Z671" s="11">
        <f t="shared" ca="1" si="125"/>
        <v>37.519493090249497</v>
      </c>
      <c r="AA671" s="4" t="str">
        <f ca="1">TEXT(Table5[[#This Row],[CEndForm]],"00")</f>
        <v>38</v>
      </c>
      <c r="AB671" s="12">
        <f ca="1">Table5[[#This Row],[CEndForm]]+(_xlfn.NORM.INV(RAND(),2,0.75))</f>
        <v>38.875492721281958</v>
      </c>
      <c r="AC671" s="5" t="str">
        <f ca="1">TEXT(Table5[[#This Row],[CSigForm]],"00")</f>
        <v>39</v>
      </c>
      <c r="AD671" s="11">
        <v>883</v>
      </c>
      <c r="AE671" s="9" t="str">
        <f>TEXT(Table5[[#This Row],[DForm]],"000000")</f>
        <v>000883</v>
      </c>
      <c r="AF671" s="11">
        <f t="shared" ca="1" si="126"/>
        <v>34.947543258947917</v>
      </c>
      <c r="AG671" s="4" t="str">
        <f ca="1">TEXT(Table5[[#This Row],[DBeginForm]],"00")</f>
        <v>35</v>
      </c>
      <c r="AH671" s="11">
        <f t="shared" ca="1" si="127"/>
        <v>33.794446544311477</v>
      </c>
      <c r="AI671" s="4" t="str">
        <f ca="1">TEXT(Table5[[#This Row],[DEndForm]],"00")</f>
        <v>34</v>
      </c>
      <c r="AJ671" s="12">
        <f ca="1">Table5[[#This Row],[DEndForm]]+(_xlfn.NORM.INV(RAND(),2,0.75))</f>
        <v>36.290566263285093</v>
      </c>
      <c r="AK671" s="5" t="str">
        <f ca="1">TEXT(Table5[[#This Row],[DSigForm]],"00")</f>
        <v>36</v>
      </c>
      <c r="AL671" s="11">
        <v>875</v>
      </c>
      <c r="AM671" s="9" t="str">
        <f>TEXT(Table5[[#This Row],[EForm]],"000000")</f>
        <v>000875</v>
      </c>
      <c r="AN671" s="11">
        <f t="shared" ca="1" si="128"/>
        <v>30.322169160910157</v>
      </c>
      <c r="AO671" s="4" t="str">
        <f ca="1">TEXT(Table5[[#This Row],[EBeginForm]],"00")</f>
        <v>30</v>
      </c>
      <c r="AP671" s="11">
        <f t="shared" ca="1" si="129"/>
        <v>26.823353978567816</v>
      </c>
      <c r="AQ671" s="4" t="str">
        <f ca="1">TEXT(Table5[[#This Row],[EEndForm]],"00")</f>
        <v>27</v>
      </c>
      <c r="AR671" s="12">
        <f ca="1">Table5[[#This Row],[EEndForm]]+(_xlfn.NORM.INV(RAND(),2,0.75))</f>
        <v>28.466390173268909</v>
      </c>
      <c r="AS671" s="5" t="str">
        <f ca="1">TEXT(Table5[[#This Row],[ESigForm]],"00")</f>
        <v>28</v>
      </c>
      <c r="AT671" s="9">
        <v>862</v>
      </c>
      <c r="AU671" s="9" t="str">
        <f>TEXT(Table5[[#This Row],[F]],"000000")</f>
        <v>000862</v>
      </c>
      <c r="AV671" s="11">
        <f t="shared" ca="1" si="130"/>
        <v>30.93908301039566</v>
      </c>
      <c r="AW671" s="4" t="str">
        <f ca="1">TEXT(Table5[[#This Row],[EBeginForm]],"00")</f>
        <v>30</v>
      </c>
      <c r="AX671" s="11">
        <f t="shared" ca="1" si="131"/>
        <v>32.04524465268684</v>
      </c>
      <c r="AY671" s="4" t="str">
        <f ca="1">TEXT(Table5[[#This Row],[EEndForm]],"00")</f>
        <v>27</v>
      </c>
      <c r="AZ671" s="12">
        <f ca="1">Table5[[#This Row],[EEndForm]]+(_xlfn.NORM.INV(RAND(),2,0.75))</f>
        <v>27.723750704946831</v>
      </c>
      <c r="BA671" s="5" t="str">
        <f ca="1">TEXT(Table5[[#This Row],[ESigForm]],"00")</f>
        <v>28</v>
      </c>
    </row>
    <row r="672" spans="1:53" x14ac:dyDescent="0.3">
      <c r="A672" s="1">
        <v>0</v>
      </c>
      <c r="B672" s="1" t="s">
        <v>6</v>
      </c>
      <c r="C672" s="11">
        <v>45103</v>
      </c>
      <c r="D672" s="8" t="str">
        <f>TEXT(Table5[[#This Row],[Date]],"dd-mm-yyyy")</f>
        <v>26-06-2023</v>
      </c>
      <c r="E672" s="11" t="str">
        <f>TEXT(Table5[[#This Row],[Date]],"dd/mm/yyyy")</f>
        <v>26/06/2023</v>
      </c>
      <c r="F672" s="3" t="str">
        <f>DAY(Table5[[#This Row],[Date]])&amp;LOOKUP(DAY(Table5[[#This Row],[Date]]),{1,"st";2,"nd";3,"rd";4,"th";21,"st";22,"nd";23,"rd";24,"th";31,"st"}) &amp; TEXT(Table5[[#This Row],[Date]], " mmm, yyyy")</f>
        <v>26th Jun, 2023</v>
      </c>
      <c r="G672" s="11">
        <v>874</v>
      </c>
      <c r="H672" s="9" t="str">
        <f>TEXT(Table5[[#This Row],[AForm]],"000000")</f>
        <v>000874</v>
      </c>
      <c r="I672" s="11">
        <f t="shared" ca="1" si="120"/>
        <v>29.681432359642969</v>
      </c>
      <c r="J672" s="4" t="str">
        <f ca="1">TEXT(Table5[[#This Row],[ABeginForm]],"00")</f>
        <v>30</v>
      </c>
      <c r="K672" s="11">
        <f t="shared" ca="1" si="121"/>
        <v>33.172784794746988</v>
      </c>
      <c r="L672" s="4" t="str">
        <f ca="1">TEXT(Table5[[#This Row],[AEndForm]],"00")</f>
        <v>33</v>
      </c>
      <c r="M672" s="12">
        <f ca="1">Table5[[#This Row],[AEndForm]]+(_xlfn.NORM.INV(RAND(),2,0.75))</f>
        <v>34.466917319549012</v>
      </c>
      <c r="N672" s="5" t="str">
        <f ca="1">TEXT(Table5[[#This Row],[ASigForm]],"00")</f>
        <v>34</v>
      </c>
      <c r="O672" s="11">
        <v>139</v>
      </c>
      <c r="P672" s="9" t="str">
        <f>TEXT(Table5[[#This Row],[BForm]],"000000")</f>
        <v>000139</v>
      </c>
      <c r="Q672" s="11">
        <f t="shared" ca="1" si="122"/>
        <v>30.976272474461148</v>
      </c>
      <c r="R672" s="4" t="str">
        <f ca="1">TEXT(Table5[[#This Row],[BBeginForm]],"00")</f>
        <v>31</v>
      </c>
      <c r="S672" s="11">
        <f t="shared" ca="1" si="123"/>
        <v>28.850485216168433</v>
      </c>
      <c r="T672" s="4" t="str">
        <f ca="1">TEXT(Table5[[#This Row],[BEndForm]],"00")</f>
        <v>29</v>
      </c>
      <c r="U672" s="12">
        <f ca="1">Table5[[#This Row],[BEndForm]]+(_xlfn.NORM.INV(RAND(),2,0.75))</f>
        <v>29.850511433117088</v>
      </c>
      <c r="V672" s="5" t="str">
        <f ca="1">TEXT(Table5[[#This Row],[BSigForm]],"00")</f>
        <v>30</v>
      </c>
      <c r="W672" s="6" t="s">
        <v>11</v>
      </c>
      <c r="X672" s="11">
        <f t="shared" ca="1" si="124"/>
        <v>26.519441682836046</v>
      </c>
      <c r="Y672" s="4" t="str">
        <f ca="1">TEXT(Table5[[#This Row],[CBeginForm]],"00")</f>
        <v>27</v>
      </c>
      <c r="Z672" s="11">
        <f t="shared" ca="1" si="125"/>
        <v>26.03827739662389</v>
      </c>
      <c r="AA672" s="4" t="str">
        <f ca="1">TEXT(Table5[[#This Row],[CEndForm]],"00")</f>
        <v>26</v>
      </c>
      <c r="AB672" s="12">
        <f ca="1">Table5[[#This Row],[CEndForm]]+(_xlfn.NORM.INV(RAND(),2,0.75))</f>
        <v>28.215502257148483</v>
      </c>
      <c r="AC672" s="5" t="str">
        <f ca="1">TEXT(Table5[[#This Row],[CSigForm]],"00")</f>
        <v>28</v>
      </c>
      <c r="AD672" s="11">
        <v>884</v>
      </c>
      <c r="AE672" s="9" t="str">
        <f>TEXT(Table5[[#This Row],[DForm]],"000000")</f>
        <v>000884</v>
      </c>
      <c r="AF672" s="11">
        <f t="shared" ca="1" si="126"/>
        <v>33.757060874069317</v>
      </c>
      <c r="AG672" s="4" t="str">
        <f ca="1">TEXT(Table5[[#This Row],[DBeginForm]],"00")</f>
        <v>34</v>
      </c>
      <c r="AH672" s="11">
        <f t="shared" ca="1" si="127"/>
        <v>23.075605643437967</v>
      </c>
      <c r="AI672" s="4" t="str">
        <f ca="1">TEXT(Table5[[#This Row],[DEndForm]],"00")</f>
        <v>23</v>
      </c>
      <c r="AJ672" s="12">
        <f ca="1">Table5[[#This Row],[DEndForm]]+(_xlfn.NORM.INV(RAND(),2,0.75))</f>
        <v>26.318942720102818</v>
      </c>
      <c r="AK672" s="5" t="str">
        <f ca="1">TEXT(Table5[[#This Row],[DSigForm]],"00")</f>
        <v>26</v>
      </c>
      <c r="AL672" s="11">
        <v>876</v>
      </c>
      <c r="AM672" s="9" t="str">
        <f>TEXT(Table5[[#This Row],[EForm]],"000000")</f>
        <v>000876</v>
      </c>
      <c r="AN672" s="11">
        <f t="shared" ca="1" si="128"/>
        <v>24.479945033905171</v>
      </c>
      <c r="AO672" s="4" t="str">
        <f ca="1">TEXT(Table5[[#This Row],[EBeginForm]],"00")</f>
        <v>24</v>
      </c>
      <c r="AP672" s="11">
        <f t="shared" ca="1" si="129"/>
        <v>29.662276759817271</v>
      </c>
      <c r="AQ672" s="4" t="str">
        <f ca="1">TEXT(Table5[[#This Row],[EEndForm]],"00")</f>
        <v>30</v>
      </c>
      <c r="AR672" s="12">
        <f ca="1">Table5[[#This Row],[EEndForm]]+(_xlfn.NORM.INV(RAND(),2,0.75))</f>
        <v>30.817579094895354</v>
      </c>
      <c r="AS672" s="5" t="str">
        <f ca="1">TEXT(Table5[[#This Row],[ESigForm]],"00")</f>
        <v>31</v>
      </c>
      <c r="AT672" s="9">
        <v>863</v>
      </c>
      <c r="AU672" s="9" t="str">
        <f>TEXT(Table5[[#This Row],[F]],"000000")</f>
        <v>000863</v>
      </c>
      <c r="AV672" s="11">
        <f t="shared" ca="1" si="130"/>
        <v>27.766588477727652</v>
      </c>
      <c r="AW672" s="4" t="str">
        <f ca="1">TEXT(Table5[[#This Row],[EBeginForm]],"00")</f>
        <v>24</v>
      </c>
      <c r="AX672" s="11">
        <f t="shared" ca="1" si="131"/>
        <v>30.771956498442076</v>
      </c>
      <c r="AY672" s="4" t="str">
        <f ca="1">TEXT(Table5[[#This Row],[EEndForm]],"00")</f>
        <v>30</v>
      </c>
      <c r="AZ672" s="12">
        <f ca="1">Table5[[#This Row],[EEndForm]]+(_xlfn.NORM.INV(RAND(),2,0.75))</f>
        <v>32.397304917021657</v>
      </c>
      <c r="BA672" s="5" t="str">
        <f ca="1">TEXT(Table5[[#This Row],[ESigForm]],"00")</f>
        <v>31</v>
      </c>
    </row>
    <row r="673" spans="1:53" x14ac:dyDescent="0.3">
      <c r="A673" s="1">
        <v>0</v>
      </c>
      <c r="B673" s="1" t="s">
        <v>7</v>
      </c>
      <c r="C673" s="11">
        <v>45104</v>
      </c>
      <c r="D673" s="8" t="str">
        <f>TEXT(Table5[[#This Row],[Date]],"dd-mm-yyyy")</f>
        <v>27-06-2023</v>
      </c>
      <c r="E673" s="11" t="str">
        <f>TEXT(Table5[[#This Row],[Date]],"dd/mm/yyyy")</f>
        <v>27/06/2023</v>
      </c>
      <c r="F673" s="3" t="str">
        <f>DAY(Table5[[#This Row],[Date]])&amp;LOOKUP(DAY(Table5[[#This Row],[Date]]),{1,"st";2,"nd";3,"rd";4,"th";21,"st";22,"nd";23,"rd";24,"th";31,"st"}) &amp; TEXT(Table5[[#This Row],[Date]], " mmm, yyyy")</f>
        <v>27th Jun, 2023</v>
      </c>
      <c r="G673" s="11">
        <v>875</v>
      </c>
      <c r="H673" s="9" t="str">
        <f>TEXT(Table5[[#This Row],[AForm]],"000000")</f>
        <v>000875</v>
      </c>
      <c r="I673" s="11">
        <f t="shared" ca="1" si="120"/>
        <v>32.292201837633286</v>
      </c>
      <c r="J673" s="4" t="str">
        <f ca="1">TEXT(Table5[[#This Row],[ABeginForm]],"00")</f>
        <v>32</v>
      </c>
      <c r="K673" s="11">
        <f t="shared" ca="1" si="121"/>
        <v>33.242950535942455</v>
      </c>
      <c r="L673" s="4" t="str">
        <f ca="1">TEXT(Table5[[#This Row],[AEndForm]],"00")</f>
        <v>33</v>
      </c>
      <c r="M673" s="12">
        <f ca="1">Table5[[#This Row],[AEndForm]]+(_xlfn.NORM.INV(RAND(),2,0.75))</f>
        <v>36.123547577951044</v>
      </c>
      <c r="N673" s="5" t="str">
        <f ca="1">TEXT(Table5[[#This Row],[ASigForm]],"00")</f>
        <v>36</v>
      </c>
      <c r="O673" s="11" t="s">
        <v>12</v>
      </c>
      <c r="P673" s="9" t="str">
        <f>TEXT(Table5[[#This Row],[BForm]],"000000")</f>
        <v xml:space="preserve"> </v>
      </c>
      <c r="Q673" s="11">
        <f t="shared" ca="1" si="122"/>
        <v>28.431331068456213</v>
      </c>
      <c r="R673" s="4" t="str">
        <f ca="1">TEXT(Table5[[#This Row],[BBeginForm]],"00")</f>
        <v>28</v>
      </c>
      <c r="S673" s="11">
        <f t="shared" ca="1" si="123"/>
        <v>32.842580467252127</v>
      </c>
      <c r="T673" s="4" t="str">
        <f ca="1">TEXT(Table5[[#This Row],[BEndForm]],"00")</f>
        <v>33</v>
      </c>
      <c r="U673" s="12">
        <f ca="1">Table5[[#This Row],[BEndForm]]+(_xlfn.NORM.INV(RAND(),2,0.75))</f>
        <v>34.047992973770519</v>
      </c>
      <c r="V673" s="5" t="str">
        <f ca="1">TEXT(Table5[[#This Row],[BSigForm]],"00")</f>
        <v>34</v>
      </c>
      <c r="W673" s="6" t="s">
        <v>11</v>
      </c>
      <c r="X673" s="11">
        <f t="shared" ca="1" si="124"/>
        <v>32.823884793366595</v>
      </c>
      <c r="Y673" s="4" t="str">
        <f ca="1">TEXT(Table5[[#This Row],[CBeginForm]],"00")</f>
        <v>33</v>
      </c>
      <c r="Z673" s="11">
        <f t="shared" ca="1" si="125"/>
        <v>29.874190173477139</v>
      </c>
      <c r="AA673" s="4" t="str">
        <f ca="1">TEXT(Table5[[#This Row],[CEndForm]],"00")</f>
        <v>30</v>
      </c>
      <c r="AB673" s="12">
        <f ca="1">Table5[[#This Row],[CEndForm]]+(_xlfn.NORM.INV(RAND(),2,0.75))</f>
        <v>32.06174848359553</v>
      </c>
      <c r="AC673" s="5" t="str">
        <f ca="1">TEXT(Table5[[#This Row],[CSigForm]],"00")</f>
        <v>32</v>
      </c>
      <c r="AD673" s="11">
        <v>885</v>
      </c>
      <c r="AE673" s="9" t="str">
        <f>TEXT(Table5[[#This Row],[DForm]],"000000")</f>
        <v>000885</v>
      </c>
      <c r="AF673" s="11">
        <f t="shared" ca="1" si="126"/>
        <v>27.367090031719961</v>
      </c>
      <c r="AG673" s="4" t="str">
        <f ca="1">TEXT(Table5[[#This Row],[DBeginForm]],"00")</f>
        <v>27</v>
      </c>
      <c r="AH673" s="11">
        <f t="shared" ca="1" si="127"/>
        <v>24.222978191907306</v>
      </c>
      <c r="AI673" s="4" t="str">
        <f ca="1">TEXT(Table5[[#This Row],[DEndForm]],"00")</f>
        <v>24</v>
      </c>
      <c r="AJ673" s="12">
        <f ca="1">Table5[[#This Row],[DEndForm]]+(_xlfn.NORM.INV(RAND(),2,0.75))</f>
        <v>26.163888718665593</v>
      </c>
      <c r="AK673" s="5" t="str">
        <f ca="1">TEXT(Table5[[#This Row],[DSigForm]],"00")</f>
        <v>26</v>
      </c>
      <c r="AL673" s="11">
        <v>877</v>
      </c>
      <c r="AM673" s="9" t="str">
        <f>TEXT(Table5[[#This Row],[EForm]],"000000")</f>
        <v>000877</v>
      </c>
      <c r="AN673" s="11">
        <f t="shared" ca="1" si="128"/>
        <v>28.520528522004252</v>
      </c>
      <c r="AO673" s="4" t="str">
        <f ca="1">TEXT(Table5[[#This Row],[EBeginForm]],"00")</f>
        <v>29</v>
      </c>
      <c r="AP673" s="11">
        <f t="shared" ca="1" si="129"/>
        <v>31.730511136589737</v>
      </c>
      <c r="AQ673" s="4" t="str">
        <f ca="1">TEXT(Table5[[#This Row],[EEndForm]],"00")</f>
        <v>32</v>
      </c>
      <c r="AR673" s="12">
        <f ca="1">Table5[[#This Row],[EEndForm]]+(_xlfn.NORM.INV(RAND(),2,0.75))</f>
        <v>34.339849160393953</v>
      </c>
      <c r="AS673" s="5" t="str">
        <f ca="1">TEXT(Table5[[#This Row],[ESigForm]],"00")</f>
        <v>34</v>
      </c>
      <c r="AT673" s="9">
        <v>864</v>
      </c>
      <c r="AU673" s="9" t="str">
        <f>TEXT(Table5[[#This Row],[F]],"000000")</f>
        <v>000864</v>
      </c>
      <c r="AV673" s="11">
        <f t="shared" ca="1" si="130"/>
        <v>34.491643644969713</v>
      </c>
      <c r="AW673" s="4" t="str">
        <f ca="1">TEXT(Table5[[#This Row],[EBeginForm]],"00")</f>
        <v>29</v>
      </c>
      <c r="AX673" s="11">
        <f t="shared" ca="1" si="131"/>
        <v>31.856076802043795</v>
      </c>
      <c r="AY673" s="4" t="str">
        <f ca="1">TEXT(Table5[[#This Row],[EEndForm]],"00")</f>
        <v>32</v>
      </c>
      <c r="AZ673" s="12">
        <f ca="1">Table5[[#This Row],[EEndForm]]+(_xlfn.NORM.INV(RAND(),2,0.75))</f>
        <v>33.683265237363024</v>
      </c>
      <c r="BA673" s="5" t="str">
        <f ca="1">TEXT(Table5[[#This Row],[ESigForm]],"00")</f>
        <v>34</v>
      </c>
    </row>
    <row r="674" spans="1:53" x14ac:dyDescent="0.3">
      <c r="A674" s="1">
        <v>0</v>
      </c>
      <c r="B674" s="1" t="s">
        <v>8</v>
      </c>
      <c r="C674" s="11">
        <v>45105</v>
      </c>
      <c r="D674" s="8" t="str">
        <f>TEXT(Table5[[#This Row],[Date]],"dd-mm-yyyy")</f>
        <v>28-06-2023</v>
      </c>
      <c r="E674" s="11" t="str">
        <f>TEXT(Table5[[#This Row],[Date]],"dd/mm/yyyy")</f>
        <v>28/06/2023</v>
      </c>
      <c r="F674" s="3" t="str">
        <f>DAY(Table5[[#This Row],[Date]])&amp;LOOKUP(DAY(Table5[[#This Row],[Date]]),{1,"st";2,"nd";3,"rd";4,"th";21,"st";22,"nd";23,"rd";24,"th";31,"st"}) &amp; TEXT(Table5[[#This Row],[Date]], " mmm, yyyy")</f>
        <v>28th Jun, 2023</v>
      </c>
      <c r="G674" s="11">
        <v>876</v>
      </c>
      <c r="H674" s="9" t="str">
        <f>TEXT(Table5[[#This Row],[AForm]],"000000")</f>
        <v>000876</v>
      </c>
      <c r="I674" s="11">
        <f t="shared" ca="1" si="120"/>
        <v>26.388565857309139</v>
      </c>
      <c r="J674" s="4" t="str">
        <f ca="1">TEXT(Table5[[#This Row],[ABeginForm]],"00")</f>
        <v>26</v>
      </c>
      <c r="K674" s="11">
        <f t="shared" ca="1" si="121"/>
        <v>29.647082675496282</v>
      </c>
      <c r="L674" s="4" t="str">
        <f ca="1">TEXT(Table5[[#This Row],[AEndForm]],"00")</f>
        <v>30</v>
      </c>
      <c r="M674" s="12">
        <f ca="1">Table5[[#This Row],[AEndForm]]+(_xlfn.NORM.INV(RAND(),2,0.75))</f>
        <v>31.586692007225302</v>
      </c>
      <c r="N674" s="5" t="str">
        <f ca="1">TEXT(Table5[[#This Row],[ASigForm]],"00")</f>
        <v>32</v>
      </c>
      <c r="O674" s="11" t="s">
        <v>12</v>
      </c>
      <c r="P674" s="9" t="str">
        <f>TEXT(Table5[[#This Row],[BForm]],"000000")</f>
        <v xml:space="preserve"> </v>
      </c>
      <c r="Q674" s="11">
        <f t="shared" ca="1" si="122"/>
        <v>39.928096310530535</v>
      </c>
      <c r="R674" s="4" t="str">
        <f ca="1">TEXT(Table5[[#This Row],[BBeginForm]],"00")</f>
        <v>40</v>
      </c>
      <c r="S674" s="11">
        <f t="shared" ca="1" si="123"/>
        <v>29.160549311583356</v>
      </c>
      <c r="T674" s="4" t="str">
        <f ca="1">TEXT(Table5[[#This Row],[BEndForm]],"00")</f>
        <v>29</v>
      </c>
      <c r="U674" s="12">
        <f ca="1">Table5[[#This Row],[BEndForm]]+(_xlfn.NORM.INV(RAND(),2,0.75))</f>
        <v>30.976383698888654</v>
      </c>
      <c r="V674" s="5" t="str">
        <f ca="1">TEXT(Table5[[#This Row],[BSigForm]],"00")</f>
        <v>31</v>
      </c>
      <c r="W674" s="6" t="s">
        <v>11</v>
      </c>
      <c r="X674" s="11">
        <f t="shared" ca="1" si="124"/>
        <v>33.116420478280503</v>
      </c>
      <c r="Y674" s="4" t="str">
        <f ca="1">TEXT(Table5[[#This Row],[CBeginForm]],"00")</f>
        <v>33</v>
      </c>
      <c r="Z674" s="11">
        <f t="shared" ca="1" si="125"/>
        <v>30.369166647276224</v>
      </c>
      <c r="AA674" s="4" t="str">
        <f ca="1">TEXT(Table5[[#This Row],[CEndForm]],"00")</f>
        <v>30</v>
      </c>
      <c r="AB674" s="12">
        <f ca="1">Table5[[#This Row],[CEndForm]]+(_xlfn.NORM.INV(RAND(),2,0.75))</f>
        <v>31.394442775067244</v>
      </c>
      <c r="AC674" s="5" t="str">
        <f ca="1">TEXT(Table5[[#This Row],[CSigForm]],"00")</f>
        <v>31</v>
      </c>
      <c r="AD674" s="11">
        <v>886</v>
      </c>
      <c r="AE674" s="9" t="str">
        <f>TEXT(Table5[[#This Row],[DForm]],"000000")</f>
        <v>000886</v>
      </c>
      <c r="AF674" s="11">
        <f t="shared" ca="1" si="126"/>
        <v>32.442897575155428</v>
      </c>
      <c r="AG674" s="4" t="str">
        <f ca="1">TEXT(Table5[[#This Row],[DBeginForm]],"00")</f>
        <v>32</v>
      </c>
      <c r="AH674" s="11">
        <f t="shared" ca="1" si="127"/>
        <v>26.677455848305105</v>
      </c>
      <c r="AI674" s="4" t="str">
        <f ca="1">TEXT(Table5[[#This Row],[DEndForm]],"00")</f>
        <v>27</v>
      </c>
      <c r="AJ674" s="12">
        <f ca="1">Table5[[#This Row],[DEndForm]]+(_xlfn.NORM.INV(RAND(),2,0.75))</f>
        <v>28.359390550338659</v>
      </c>
      <c r="AK674" s="5" t="str">
        <f ca="1">TEXT(Table5[[#This Row],[DSigForm]],"00")</f>
        <v>28</v>
      </c>
      <c r="AL674" s="11">
        <v>878</v>
      </c>
      <c r="AM674" s="9" t="str">
        <f>TEXT(Table5[[#This Row],[EForm]],"000000")</f>
        <v>000878</v>
      </c>
      <c r="AN674" s="11">
        <f t="shared" ca="1" si="128"/>
        <v>30.616964384539266</v>
      </c>
      <c r="AO674" s="4" t="str">
        <f ca="1">TEXT(Table5[[#This Row],[EBeginForm]],"00")</f>
        <v>31</v>
      </c>
      <c r="AP674" s="11">
        <f t="shared" ca="1" si="129"/>
        <v>34.850826161783388</v>
      </c>
      <c r="AQ674" s="4" t="str">
        <f ca="1">TEXT(Table5[[#This Row],[EEndForm]],"00")</f>
        <v>35</v>
      </c>
      <c r="AR674" s="12">
        <f ca="1">Table5[[#This Row],[EEndForm]]+(_xlfn.NORM.INV(RAND(),2,0.75))</f>
        <v>36.065121570670222</v>
      </c>
      <c r="AS674" s="5" t="str">
        <f ca="1">TEXT(Table5[[#This Row],[ESigForm]],"00")</f>
        <v>36</v>
      </c>
      <c r="AT674" s="9">
        <v>865</v>
      </c>
      <c r="AU674" s="9" t="str">
        <f>TEXT(Table5[[#This Row],[F]],"000000")</f>
        <v>000865</v>
      </c>
      <c r="AV674" s="11">
        <f t="shared" ca="1" si="130"/>
        <v>33.046281014832829</v>
      </c>
      <c r="AW674" s="4" t="str">
        <f ca="1">TEXT(Table5[[#This Row],[EBeginForm]],"00")</f>
        <v>31</v>
      </c>
      <c r="AX674" s="11">
        <f t="shared" ca="1" si="131"/>
        <v>31.740481792668362</v>
      </c>
      <c r="AY674" s="4" t="str">
        <f ca="1">TEXT(Table5[[#This Row],[EEndForm]],"00")</f>
        <v>35</v>
      </c>
      <c r="AZ674" s="12">
        <f ca="1">Table5[[#This Row],[EEndForm]]+(_xlfn.NORM.INV(RAND(),2,0.75))</f>
        <v>35.474628660646935</v>
      </c>
      <c r="BA674" s="5" t="str">
        <f ca="1">TEXT(Table5[[#This Row],[ESigForm]],"00")</f>
        <v>36</v>
      </c>
    </row>
    <row r="675" spans="1:53" x14ac:dyDescent="0.3">
      <c r="A675" s="1">
        <v>0</v>
      </c>
      <c r="B675" s="1" t="s">
        <v>9</v>
      </c>
      <c r="C675" s="11">
        <v>45106</v>
      </c>
      <c r="D675" s="8" t="str">
        <f>TEXT(Table5[[#This Row],[Date]],"dd-mm-yyyy")</f>
        <v>29-06-2023</v>
      </c>
      <c r="E675" s="11" t="str">
        <f>TEXT(Table5[[#This Row],[Date]],"dd/mm/yyyy")</f>
        <v>29/06/2023</v>
      </c>
      <c r="F675" s="3" t="str">
        <f>DAY(Table5[[#This Row],[Date]])&amp;LOOKUP(DAY(Table5[[#This Row],[Date]]),{1,"st";2,"nd";3,"rd";4,"th";21,"st";22,"nd";23,"rd";24,"th";31,"st"}) &amp; TEXT(Table5[[#This Row],[Date]], " mmm, yyyy")</f>
        <v>29th Jun, 2023</v>
      </c>
      <c r="G675" s="11">
        <v>877</v>
      </c>
      <c r="H675" s="9" t="str">
        <f>TEXT(Table5[[#This Row],[AForm]],"000000")</f>
        <v>000877</v>
      </c>
      <c r="I675" s="11">
        <f t="shared" ca="1" si="120"/>
        <v>29.100947557073049</v>
      </c>
      <c r="J675" s="4" t="str">
        <f ca="1">TEXT(Table5[[#This Row],[ABeginForm]],"00")</f>
        <v>29</v>
      </c>
      <c r="K675" s="11">
        <f t="shared" ca="1" si="121"/>
        <v>31.779597815881068</v>
      </c>
      <c r="L675" s="4" t="str">
        <f ca="1">TEXT(Table5[[#This Row],[AEndForm]],"00")</f>
        <v>32</v>
      </c>
      <c r="M675" s="12">
        <f ca="1">Table5[[#This Row],[AEndForm]]+(_xlfn.NORM.INV(RAND(),2,0.75))</f>
        <v>32.816100494274203</v>
      </c>
      <c r="N675" s="5" t="str">
        <f ca="1">TEXT(Table5[[#This Row],[ASigForm]],"00")</f>
        <v>33</v>
      </c>
      <c r="O675" s="11" t="s">
        <v>12</v>
      </c>
      <c r="P675" s="9" t="str">
        <f>TEXT(Table5[[#This Row],[BForm]],"000000")</f>
        <v xml:space="preserve"> </v>
      </c>
      <c r="Q675" s="11">
        <f t="shared" ca="1" si="122"/>
        <v>30.180212219042538</v>
      </c>
      <c r="R675" s="4" t="str">
        <f ca="1">TEXT(Table5[[#This Row],[BBeginForm]],"00")</f>
        <v>30</v>
      </c>
      <c r="S675" s="11">
        <f t="shared" ca="1" si="123"/>
        <v>30.197989883037458</v>
      </c>
      <c r="T675" s="4" t="str">
        <f ca="1">TEXT(Table5[[#This Row],[BEndForm]],"00")</f>
        <v>30</v>
      </c>
      <c r="U675" s="12">
        <f ca="1">Table5[[#This Row],[BEndForm]]+(_xlfn.NORM.INV(RAND(),2,0.75))</f>
        <v>31.840702567909133</v>
      </c>
      <c r="V675" s="5" t="str">
        <f ca="1">TEXT(Table5[[#This Row],[BSigForm]],"00")</f>
        <v>32</v>
      </c>
      <c r="W675" s="6" t="s">
        <v>11</v>
      </c>
      <c r="X675" s="11">
        <f t="shared" ca="1" si="124"/>
        <v>30.000805758603725</v>
      </c>
      <c r="Y675" s="4" t="str">
        <f ca="1">TEXT(Table5[[#This Row],[CBeginForm]],"00")</f>
        <v>30</v>
      </c>
      <c r="Z675" s="11">
        <f t="shared" ca="1" si="125"/>
        <v>24.513869658050197</v>
      </c>
      <c r="AA675" s="4" t="str">
        <f ca="1">TEXT(Table5[[#This Row],[CEndForm]],"00")</f>
        <v>25</v>
      </c>
      <c r="AB675" s="12">
        <f ca="1">Table5[[#This Row],[CEndForm]]+(_xlfn.NORM.INV(RAND(),2,0.75))</f>
        <v>26.144184241117081</v>
      </c>
      <c r="AC675" s="5" t="str">
        <f ca="1">TEXT(Table5[[#This Row],[CSigForm]],"00")</f>
        <v>26</v>
      </c>
      <c r="AD675" s="11">
        <v>887</v>
      </c>
      <c r="AE675" s="9" t="str">
        <f>TEXT(Table5[[#This Row],[DForm]],"000000")</f>
        <v>000887</v>
      </c>
      <c r="AF675" s="11">
        <f t="shared" ca="1" si="126"/>
        <v>28.307331134853509</v>
      </c>
      <c r="AG675" s="4" t="str">
        <f ca="1">TEXT(Table5[[#This Row],[DBeginForm]],"00")</f>
        <v>28</v>
      </c>
      <c r="AH675" s="11">
        <f t="shared" ca="1" si="127"/>
        <v>31.30560453006176</v>
      </c>
      <c r="AI675" s="4" t="str">
        <f ca="1">TEXT(Table5[[#This Row],[DEndForm]],"00")</f>
        <v>31</v>
      </c>
      <c r="AJ675" s="12">
        <f ca="1">Table5[[#This Row],[DEndForm]]+(_xlfn.NORM.INV(RAND(),2,0.75))</f>
        <v>32.735956436665454</v>
      </c>
      <c r="AK675" s="5" t="str">
        <f ca="1">TEXT(Table5[[#This Row],[DSigForm]],"00")</f>
        <v>33</v>
      </c>
      <c r="AL675" s="11">
        <v>879</v>
      </c>
      <c r="AM675" s="9" t="str">
        <f>TEXT(Table5[[#This Row],[EForm]],"000000")</f>
        <v>000879</v>
      </c>
      <c r="AN675" s="11">
        <f t="shared" ca="1" si="128"/>
        <v>30.195378995392662</v>
      </c>
      <c r="AO675" s="4" t="str">
        <f ca="1">TEXT(Table5[[#This Row],[EBeginForm]],"00")</f>
        <v>30</v>
      </c>
      <c r="AP675" s="11">
        <f t="shared" ca="1" si="129"/>
        <v>27.562173176751365</v>
      </c>
      <c r="AQ675" s="4" t="str">
        <f ca="1">TEXT(Table5[[#This Row],[EEndForm]],"00")</f>
        <v>28</v>
      </c>
      <c r="AR675" s="12">
        <f ca="1">Table5[[#This Row],[EEndForm]]+(_xlfn.NORM.INV(RAND(),2,0.75))</f>
        <v>30.389508107965572</v>
      </c>
      <c r="AS675" s="5" t="str">
        <f ca="1">TEXT(Table5[[#This Row],[ESigForm]],"00")</f>
        <v>30</v>
      </c>
      <c r="AT675" s="9">
        <v>866</v>
      </c>
      <c r="AU675" s="9" t="str">
        <f>TEXT(Table5[[#This Row],[F]],"000000")</f>
        <v>000866</v>
      </c>
      <c r="AV675" s="11">
        <f t="shared" ca="1" si="130"/>
        <v>28.684236442148574</v>
      </c>
      <c r="AW675" s="4" t="str">
        <f ca="1">TEXT(Table5[[#This Row],[EBeginForm]],"00")</f>
        <v>30</v>
      </c>
      <c r="AX675" s="11">
        <f t="shared" ca="1" si="131"/>
        <v>27.122138268195602</v>
      </c>
      <c r="AY675" s="4" t="str">
        <f ca="1">TEXT(Table5[[#This Row],[EEndForm]],"00")</f>
        <v>28</v>
      </c>
      <c r="AZ675" s="12">
        <f ca="1">Table5[[#This Row],[EEndForm]]+(_xlfn.NORM.INV(RAND(),2,0.75))</f>
        <v>28.533305802001124</v>
      </c>
      <c r="BA675" s="5" t="str">
        <f ca="1">TEXT(Table5[[#This Row],[ESigForm]],"00")</f>
        <v>30</v>
      </c>
    </row>
    <row r="676" spans="1:53" x14ac:dyDescent="0.3">
      <c r="A676" s="1">
        <v>0</v>
      </c>
      <c r="B676" s="1" t="s">
        <v>10</v>
      </c>
      <c r="C676" s="11">
        <v>45107</v>
      </c>
      <c r="D676" s="8" t="str">
        <f>TEXT(Table5[[#This Row],[Date]],"dd-mm-yyyy")</f>
        <v>30-06-2023</v>
      </c>
      <c r="E676" s="11" t="str">
        <f>TEXT(Table5[[#This Row],[Date]],"dd/mm/yyyy")</f>
        <v>30/06/2023</v>
      </c>
      <c r="F676" s="3" t="str">
        <f>DAY(Table5[[#This Row],[Date]])&amp;LOOKUP(DAY(Table5[[#This Row],[Date]]),{1,"st";2,"nd";3,"rd";4,"th";21,"st";22,"nd";23,"rd";24,"th";31,"st"}) &amp; TEXT(Table5[[#This Row],[Date]], " mmm, yyyy")</f>
        <v>30th Jun, 2023</v>
      </c>
      <c r="G676" s="11">
        <v>878</v>
      </c>
      <c r="H676" s="9" t="str">
        <f>TEXT(Table5[[#This Row],[AForm]],"000000")</f>
        <v>000878</v>
      </c>
      <c r="I676" s="11">
        <f t="shared" ca="1" si="120"/>
        <v>37.72270121362682</v>
      </c>
      <c r="J676" s="4" t="str">
        <f ca="1">TEXT(Table5[[#This Row],[ABeginForm]],"00")</f>
        <v>38</v>
      </c>
      <c r="K676" s="11">
        <f t="shared" ca="1" si="121"/>
        <v>28.618185025834773</v>
      </c>
      <c r="L676" s="4" t="str">
        <f ca="1">TEXT(Table5[[#This Row],[AEndForm]],"00")</f>
        <v>29</v>
      </c>
      <c r="M676" s="12">
        <f ca="1">Table5[[#This Row],[AEndForm]]+(_xlfn.NORM.INV(RAND(),2,0.75))</f>
        <v>30.811441052707334</v>
      </c>
      <c r="N676" s="5" t="str">
        <f ca="1">TEXT(Table5[[#This Row],[ASigForm]],"00")</f>
        <v>31</v>
      </c>
      <c r="O676" s="11" t="s">
        <v>12</v>
      </c>
      <c r="P676" s="9" t="str">
        <f>TEXT(Table5[[#This Row],[BForm]],"000000")</f>
        <v xml:space="preserve"> </v>
      </c>
      <c r="Q676" s="11">
        <f t="shared" ca="1" si="122"/>
        <v>28.904335768542634</v>
      </c>
      <c r="R676" s="4" t="str">
        <f ca="1">TEXT(Table5[[#This Row],[BBeginForm]],"00")</f>
        <v>29</v>
      </c>
      <c r="S676" s="11">
        <f t="shared" ca="1" si="123"/>
        <v>26.811847308914384</v>
      </c>
      <c r="T676" s="4" t="str">
        <f ca="1">TEXT(Table5[[#This Row],[BEndForm]],"00")</f>
        <v>27</v>
      </c>
      <c r="U676" s="12">
        <f ca="1">Table5[[#This Row],[BEndForm]]+(_xlfn.NORM.INV(RAND(),2,0.75))</f>
        <v>28.559984970361327</v>
      </c>
      <c r="V676" s="5" t="str">
        <f ca="1">TEXT(Table5[[#This Row],[BSigForm]],"00")</f>
        <v>29</v>
      </c>
      <c r="W676" s="6" t="s">
        <v>11</v>
      </c>
      <c r="X676" s="11">
        <f t="shared" ca="1" si="124"/>
        <v>29.532761309769377</v>
      </c>
      <c r="Y676" s="4" t="str">
        <f ca="1">TEXT(Table5[[#This Row],[CBeginForm]],"00")</f>
        <v>30</v>
      </c>
      <c r="Z676" s="11">
        <f t="shared" ca="1" si="125"/>
        <v>31.244479434885932</v>
      </c>
      <c r="AA676" s="4" t="str">
        <f ca="1">TEXT(Table5[[#This Row],[CEndForm]],"00")</f>
        <v>31</v>
      </c>
      <c r="AB676" s="12">
        <f ca="1">Table5[[#This Row],[CEndForm]]+(_xlfn.NORM.INV(RAND(),2,0.75))</f>
        <v>33.377270411971139</v>
      </c>
      <c r="AC676" s="5" t="str">
        <f ca="1">TEXT(Table5[[#This Row],[CSigForm]],"00")</f>
        <v>33</v>
      </c>
      <c r="AD676" s="11">
        <v>888</v>
      </c>
      <c r="AE676" s="9" t="str">
        <f>TEXT(Table5[[#This Row],[DForm]],"000000")</f>
        <v>000888</v>
      </c>
      <c r="AF676" s="11">
        <f t="shared" ca="1" si="126"/>
        <v>31.095272613012394</v>
      </c>
      <c r="AG676" s="4" t="str">
        <f ca="1">TEXT(Table5[[#This Row],[DBeginForm]],"00")</f>
        <v>31</v>
      </c>
      <c r="AH676" s="11">
        <f t="shared" ca="1" si="127"/>
        <v>28.650394517318002</v>
      </c>
      <c r="AI676" s="4" t="str">
        <f ca="1">TEXT(Table5[[#This Row],[DEndForm]],"00")</f>
        <v>29</v>
      </c>
      <c r="AJ676" s="12">
        <f ca="1">Table5[[#This Row],[DEndForm]]+(_xlfn.NORM.INV(RAND(),2,0.75))</f>
        <v>30.50382240509261</v>
      </c>
      <c r="AK676" s="5" t="str">
        <f ca="1">TEXT(Table5[[#This Row],[DSigForm]],"00")</f>
        <v>31</v>
      </c>
      <c r="AL676" s="11">
        <v>880</v>
      </c>
      <c r="AM676" s="9" t="str">
        <f>TEXT(Table5[[#This Row],[EForm]],"000000")</f>
        <v>000880</v>
      </c>
      <c r="AN676" s="11">
        <f t="shared" ca="1" si="128"/>
        <v>31.651716416014963</v>
      </c>
      <c r="AO676" s="4" t="str">
        <f ca="1">TEXT(Table5[[#This Row],[EBeginForm]],"00")</f>
        <v>32</v>
      </c>
      <c r="AP676" s="11">
        <f t="shared" ca="1" si="129"/>
        <v>31.863608616892499</v>
      </c>
      <c r="AQ676" s="4" t="str">
        <f ca="1">TEXT(Table5[[#This Row],[EEndForm]],"00")</f>
        <v>32</v>
      </c>
      <c r="AR676" s="12">
        <f ca="1">Table5[[#This Row],[EEndForm]]+(_xlfn.NORM.INV(RAND(),2,0.75))</f>
        <v>35.363561084743317</v>
      </c>
      <c r="AS676" s="5" t="str">
        <f ca="1">TEXT(Table5[[#This Row],[ESigForm]],"00")</f>
        <v>35</v>
      </c>
      <c r="AT676" s="9">
        <v>867</v>
      </c>
      <c r="AU676" s="9" t="str">
        <f>TEXT(Table5[[#This Row],[F]],"000000")</f>
        <v>000867</v>
      </c>
      <c r="AV676" s="11">
        <f t="shared" ca="1" si="130"/>
        <v>29.996675854483513</v>
      </c>
      <c r="AW676" s="4" t="str">
        <f ca="1">TEXT(Table5[[#This Row],[EBeginForm]],"00")</f>
        <v>32</v>
      </c>
      <c r="AX676" s="11">
        <f t="shared" ca="1" si="131"/>
        <v>29.83041594529282</v>
      </c>
      <c r="AY676" s="4" t="str">
        <f ca="1">TEXT(Table5[[#This Row],[EEndForm]],"00")</f>
        <v>32</v>
      </c>
      <c r="AZ676" s="12">
        <f ca="1">Table5[[#This Row],[EEndForm]]+(_xlfn.NORM.INV(RAND(),2,0.75))</f>
        <v>34.461778873029218</v>
      </c>
      <c r="BA676" s="5" t="str">
        <f ca="1">TEXT(Table5[[#This Row],[ESigForm]],"00")</f>
        <v>35</v>
      </c>
    </row>
    <row r="677" spans="1:53" x14ac:dyDescent="0.3">
      <c r="A677" s="1">
        <v>0</v>
      </c>
      <c r="B677" s="1" t="s">
        <v>5</v>
      </c>
      <c r="C677" s="11">
        <v>45108</v>
      </c>
      <c r="D677" s="8" t="str">
        <f>TEXT(Table5[[#This Row],[Date]],"dd-mm-yyyy")</f>
        <v>01-07-2023</v>
      </c>
      <c r="E677" s="11" t="str">
        <f>TEXT(Table5[[#This Row],[Date]],"dd/mm/yyyy")</f>
        <v>01/07/2023</v>
      </c>
      <c r="F677" s="3" t="str">
        <f>DAY(Table5[[#This Row],[Date]])&amp;LOOKUP(DAY(Table5[[#This Row],[Date]]),{1,"st";2,"nd";3,"rd";4,"th";21,"st";22,"nd";23,"rd";24,"th";31,"st"}) &amp; TEXT(Table5[[#This Row],[Date]], " mmm, yyyy")</f>
        <v>1st Jul, 2023</v>
      </c>
      <c r="G677" s="11">
        <v>879</v>
      </c>
      <c r="H677" s="9" t="str">
        <f>TEXT(Table5[[#This Row],[AForm]],"000000")</f>
        <v>000879</v>
      </c>
      <c r="I677" s="11">
        <f t="shared" ca="1" si="120"/>
        <v>28.142084161628677</v>
      </c>
      <c r="J677" s="4" t="str">
        <f ca="1">TEXT(Table5[[#This Row],[ABeginForm]],"00")</f>
        <v>28</v>
      </c>
      <c r="K677" s="11">
        <f t="shared" ca="1" si="121"/>
        <v>29.382958607794787</v>
      </c>
      <c r="L677" s="4" t="str">
        <f ca="1">TEXT(Table5[[#This Row],[AEndForm]],"00")</f>
        <v>29</v>
      </c>
      <c r="M677" s="12">
        <f ca="1">Table5[[#This Row],[AEndForm]]+(_xlfn.NORM.INV(RAND(),2,0.75))</f>
        <v>31.22892993311493</v>
      </c>
      <c r="N677" s="5" t="str">
        <f ca="1">TEXT(Table5[[#This Row],[ASigForm]],"00")</f>
        <v>31</v>
      </c>
      <c r="O677" s="11" t="s">
        <v>12</v>
      </c>
      <c r="P677" s="9" t="str">
        <f>TEXT(Table5[[#This Row],[BForm]],"000000")</f>
        <v xml:space="preserve"> </v>
      </c>
      <c r="Q677" s="11">
        <f t="shared" ca="1" si="122"/>
        <v>28.515273489062686</v>
      </c>
      <c r="R677" s="4" t="str">
        <f ca="1">TEXT(Table5[[#This Row],[BBeginForm]],"00")</f>
        <v>29</v>
      </c>
      <c r="S677" s="11">
        <f t="shared" ca="1" si="123"/>
        <v>31.889399333660158</v>
      </c>
      <c r="T677" s="4" t="str">
        <f ca="1">TEXT(Table5[[#This Row],[BEndForm]],"00")</f>
        <v>32</v>
      </c>
      <c r="U677" s="12">
        <f ca="1">Table5[[#This Row],[BEndForm]]+(_xlfn.NORM.INV(RAND(),2,0.75))</f>
        <v>34.81413127168365</v>
      </c>
      <c r="V677" s="5" t="str">
        <f ca="1">TEXT(Table5[[#This Row],[BSigForm]],"00")</f>
        <v>35</v>
      </c>
      <c r="W677" s="6" t="s">
        <v>11</v>
      </c>
      <c r="X677" s="11">
        <f t="shared" ca="1" si="124"/>
        <v>28.860833366260163</v>
      </c>
      <c r="Y677" s="4" t="str">
        <f ca="1">TEXT(Table5[[#This Row],[CBeginForm]],"00")</f>
        <v>29</v>
      </c>
      <c r="Z677" s="11">
        <f t="shared" ca="1" si="125"/>
        <v>28.398262828610072</v>
      </c>
      <c r="AA677" s="4" t="str">
        <f ca="1">TEXT(Table5[[#This Row],[CEndForm]],"00")</f>
        <v>28</v>
      </c>
      <c r="AB677" s="12">
        <f ca="1">Table5[[#This Row],[CEndForm]]+(_xlfn.NORM.INV(RAND(),2,0.75))</f>
        <v>31.600020629008291</v>
      </c>
      <c r="AC677" s="5" t="str">
        <f ca="1">TEXT(Table5[[#This Row],[CSigForm]],"00")</f>
        <v>32</v>
      </c>
      <c r="AD677" s="11">
        <v>889</v>
      </c>
      <c r="AE677" s="9" t="str">
        <f>TEXT(Table5[[#This Row],[DForm]],"000000")</f>
        <v>000889</v>
      </c>
      <c r="AF677" s="11">
        <f t="shared" ca="1" si="126"/>
        <v>30.069248488202327</v>
      </c>
      <c r="AG677" s="4" t="str">
        <f ca="1">TEXT(Table5[[#This Row],[DBeginForm]],"00")</f>
        <v>30</v>
      </c>
      <c r="AH677" s="11">
        <f t="shared" ca="1" si="127"/>
        <v>27.217952494389063</v>
      </c>
      <c r="AI677" s="4" t="str">
        <f ca="1">TEXT(Table5[[#This Row],[DEndForm]],"00")</f>
        <v>27</v>
      </c>
      <c r="AJ677" s="12">
        <f ca="1">Table5[[#This Row],[DEndForm]]+(_xlfn.NORM.INV(RAND(),2,0.75))</f>
        <v>29.899546406118812</v>
      </c>
      <c r="AK677" s="5" t="str">
        <f ca="1">TEXT(Table5[[#This Row],[DSigForm]],"00")</f>
        <v>30</v>
      </c>
      <c r="AL677" s="11">
        <v>881</v>
      </c>
      <c r="AM677" s="9" t="str">
        <f>TEXT(Table5[[#This Row],[EForm]],"000000")</f>
        <v>000881</v>
      </c>
      <c r="AN677" s="11">
        <f t="shared" ca="1" si="128"/>
        <v>26.180301941183039</v>
      </c>
      <c r="AO677" s="4" t="str">
        <f ca="1">TEXT(Table5[[#This Row],[EBeginForm]],"00")</f>
        <v>26</v>
      </c>
      <c r="AP677" s="11">
        <f t="shared" ca="1" si="129"/>
        <v>31.493004292773026</v>
      </c>
      <c r="AQ677" s="4" t="str">
        <f ca="1">TEXT(Table5[[#This Row],[EEndForm]],"00")</f>
        <v>31</v>
      </c>
      <c r="AR677" s="12">
        <f ca="1">Table5[[#This Row],[EEndForm]]+(_xlfn.NORM.INV(RAND(),2,0.75))</f>
        <v>32.390965847965653</v>
      </c>
      <c r="AS677" s="5" t="str">
        <f ca="1">TEXT(Table5[[#This Row],[ESigForm]],"00")</f>
        <v>32</v>
      </c>
      <c r="AT677" s="9">
        <v>868</v>
      </c>
      <c r="AU677" s="9" t="str">
        <f>TEXT(Table5[[#This Row],[F]],"000000")</f>
        <v>000868</v>
      </c>
      <c r="AV677" s="11">
        <f t="shared" ca="1" si="130"/>
        <v>26.231022910248392</v>
      </c>
      <c r="AW677" s="4" t="str">
        <f ca="1">TEXT(Table5[[#This Row],[EBeginForm]],"00")</f>
        <v>26</v>
      </c>
      <c r="AX677" s="11">
        <f t="shared" ca="1" si="131"/>
        <v>32.191228497902102</v>
      </c>
      <c r="AY677" s="4" t="str">
        <f ca="1">TEXT(Table5[[#This Row],[EEndForm]],"00")</f>
        <v>31</v>
      </c>
      <c r="AZ677" s="12">
        <f ca="1">Table5[[#This Row],[EEndForm]]+(_xlfn.NORM.INV(RAND(),2,0.75))</f>
        <v>32.292533663397258</v>
      </c>
      <c r="BA677" s="5" t="str">
        <f ca="1">TEXT(Table5[[#This Row],[ESigForm]],"00")</f>
        <v>32</v>
      </c>
    </row>
    <row r="678" spans="1:53" x14ac:dyDescent="0.3">
      <c r="A678" s="1">
        <v>0</v>
      </c>
      <c r="B678" s="1" t="s">
        <v>6</v>
      </c>
      <c r="C678" s="11">
        <v>45110</v>
      </c>
      <c r="D678" s="8" t="str">
        <f>TEXT(Table5[[#This Row],[Date]],"dd-mm-yyyy")</f>
        <v>03-07-2023</v>
      </c>
      <c r="E678" s="11" t="str">
        <f>TEXT(Table5[[#This Row],[Date]],"dd/mm/yyyy")</f>
        <v>03/07/2023</v>
      </c>
      <c r="F678" s="3" t="str">
        <f>DAY(Table5[[#This Row],[Date]])&amp;LOOKUP(DAY(Table5[[#This Row],[Date]]),{1,"st";2,"nd";3,"rd";4,"th";21,"st";22,"nd";23,"rd";24,"th";31,"st"}) &amp; TEXT(Table5[[#This Row],[Date]], " mmm, yyyy")</f>
        <v>3rd Jul, 2023</v>
      </c>
      <c r="G678" s="11">
        <v>880</v>
      </c>
      <c r="H678" s="9" t="str">
        <f>TEXT(Table5[[#This Row],[AForm]],"000000")</f>
        <v>000880</v>
      </c>
      <c r="I678" s="11">
        <f t="shared" ca="1" si="120"/>
        <v>30.297068190971554</v>
      </c>
      <c r="J678" s="4" t="str">
        <f ca="1">TEXT(Table5[[#This Row],[ABeginForm]],"00")</f>
        <v>30</v>
      </c>
      <c r="K678" s="11">
        <f t="shared" ca="1" si="121"/>
        <v>30.464767870353917</v>
      </c>
      <c r="L678" s="4" t="str">
        <f ca="1">TEXT(Table5[[#This Row],[AEndForm]],"00")</f>
        <v>30</v>
      </c>
      <c r="M678" s="12">
        <f ca="1">Table5[[#This Row],[AEndForm]]+(_xlfn.NORM.INV(RAND(),2,0.75))</f>
        <v>32.724880071484336</v>
      </c>
      <c r="N678" s="5" t="str">
        <f ca="1">TEXT(Table5[[#This Row],[ASigForm]],"00")</f>
        <v>33</v>
      </c>
      <c r="O678" s="11">
        <v>140</v>
      </c>
      <c r="P678" s="9" t="str">
        <f>TEXT(Table5[[#This Row],[BForm]],"000000")</f>
        <v>000140</v>
      </c>
      <c r="Q678" s="11">
        <f t="shared" ca="1" si="122"/>
        <v>31.794027468119978</v>
      </c>
      <c r="R678" s="4" t="str">
        <f ca="1">TEXT(Table5[[#This Row],[BBeginForm]],"00")</f>
        <v>32</v>
      </c>
      <c r="S678" s="11">
        <f t="shared" ca="1" si="123"/>
        <v>28.160827470463946</v>
      </c>
      <c r="T678" s="4" t="str">
        <f ca="1">TEXT(Table5[[#This Row],[BEndForm]],"00")</f>
        <v>28</v>
      </c>
      <c r="U678" s="12">
        <f ca="1">Table5[[#This Row],[BEndForm]]+(_xlfn.NORM.INV(RAND(),2,0.75))</f>
        <v>29.019694887600394</v>
      </c>
      <c r="V678" s="5" t="str">
        <f ca="1">TEXT(Table5[[#This Row],[BSigForm]],"00")</f>
        <v>29</v>
      </c>
      <c r="W678" s="6" t="s">
        <v>11</v>
      </c>
      <c r="X678" s="11">
        <f t="shared" ca="1" si="124"/>
        <v>30.879799134203072</v>
      </c>
      <c r="Y678" s="4" t="str">
        <f ca="1">TEXT(Table5[[#This Row],[CBeginForm]],"00")</f>
        <v>31</v>
      </c>
      <c r="Z678" s="11">
        <f t="shared" ca="1" si="125"/>
        <v>30.248325647185506</v>
      </c>
      <c r="AA678" s="4" t="str">
        <f ca="1">TEXT(Table5[[#This Row],[CEndForm]],"00")</f>
        <v>30</v>
      </c>
      <c r="AB678" s="12">
        <f ca="1">Table5[[#This Row],[CEndForm]]+(_xlfn.NORM.INV(RAND(),2,0.75))</f>
        <v>32.323934469021687</v>
      </c>
      <c r="AC678" s="5" t="str">
        <f ca="1">TEXT(Table5[[#This Row],[CSigForm]],"00")</f>
        <v>32</v>
      </c>
      <c r="AD678" s="11">
        <v>890</v>
      </c>
      <c r="AE678" s="9" t="str">
        <f>TEXT(Table5[[#This Row],[DForm]],"000000")</f>
        <v>000890</v>
      </c>
      <c r="AF678" s="11">
        <f t="shared" ca="1" si="126"/>
        <v>34.737250852601605</v>
      </c>
      <c r="AG678" s="4" t="str">
        <f ca="1">TEXT(Table5[[#This Row],[DBeginForm]],"00")</f>
        <v>35</v>
      </c>
      <c r="AH678" s="11">
        <f t="shared" ca="1" si="127"/>
        <v>31.446923173184203</v>
      </c>
      <c r="AI678" s="4" t="str">
        <f ca="1">TEXT(Table5[[#This Row],[DEndForm]],"00")</f>
        <v>31</v>
      </c>
      <c r="AJ678" s="12">
        <f ca="1">Table5[[#This Row],[DEndForm]]+(_xlfn.NORM.INV(RAND(),2,0.75))</f>
        <v>34.322165710747242</v>
      </c>
      <c r="AK678" s="5" t="str">
        <f ca="1">TEXT(Table5[[#This Row],[DSigForm]],"00")</f>
        <v>34</v>
      </c>
      <c r="AL678" s="11">
        <v>882</v>
      </c>
      <c r="AM678" s="9" t="str">
        <f>TEXT(Table5[[#This Row],[EForm]],"000000")</f>
        <v>000882</v>
      </c>
      <c r="AN678" s="11">
        <f t="shared" ca="1" si="128"/>
        <v>26.989308292788394</v>
      </c>
      <c r="AO678" s="4" t="str">
        <f ca="1">TEXT(Table5[[#This Row],[EBeginForm]],"00")</f>
        <v>27</v>
      </c>
      <c r="AP678" s="11">
        <f t="shared" ca="1" si="129"/>
        <v>28.165068747878056</v>
      </c>
      <c r="AQ678" s="4" t="str">
        <f ca="1">TEXT(Table5[[#This Row],[EEndForm]],"00")</f>
        <v>28</v>
      </c>
      <c r="AR678" s="12">
        <f ca="1">Table5[[#This Row],[EEndForm]]+(_xlfn.NORM.INV(RAND(),2,0.75))</f>
        <v>30.1937517629549</v>
      </c>
      <c r="AS678" s="5" t="str">
        <f ca="1">TEXT(Table5[[#This Row],[ESigForm]],"00")</f>
        <v>30</v>
      </c>
      <c r="AT678" s="9">
        <v>869</v>
      </c>
      <c r="AU678" s="9" t="str">
        <f>TEXT(Table5[[#This Row],[F]],"000000")</f>
        <v>000869</v>
      </c>
      <c r="AV678" s="11">
        <f t="shared" ca="1" si="130"/>
        <v>31.907750091073055</v>
      </c>
      <c r="AW678" s="4" t="str">
        <f ca="1">TEXT(Table5[[#This Row],[EBeginForm]],"00")</f>
        <v>27</v>
      </c>
      <c r="AX678" s="11">
        <f t="shared" ca="1" si="131"/>
        <v>34.315353672111883</v>
      </c>
      <c r="AY678" s="4" t="str">
        <f ca="1">TEXT(Table5[[#This Row],[EEndForm]],"00")</f>
        <v>28</v>
      </c>
      <c r="AZ678" s="12">
        <f ca="1">Table5[[#This Row],[EEndForm]]+(_xlfn.NORM.INV(RAND(),2,0.75))</f>
        <v>30.513280913127971</v>
      </c>
      <c r="BA678" s="5" t="str">
        <f ca="1">TEXT(Table5[[#This Row],[ESigForm]],"00")</f>
        <v>30</v>
      </c>
    </row>
    <row r="679" spans="1:53" x14ac:dyDescent="0.3">
      <c r="A679" s="1">
        <v>0</v>
      </c>
      <c r="B679" s="1" t="s">
        <v>7</v>
      </c>
      <c r="C679" s="11">
        <v>45111</v>
      </c>
      <c r="D679" s="8" t="str">
        <f>TEXT(Table5[[#This Row],[Date]],"dd-mm-yyyy")</f>
        <v>04-07-2023</v>
      </c>
      <c r="E679" s="11" t="str">
        <f>TEXT(Table5[[#This Row],[Date]],"dd/mm/yyyy")</f>
        <v>04/07/2023</v>
      </c>
      <c r="F679" s="3" t="str">
        <f>DAY(Table5[[#This Row],[Date]])&amp;LOOKUP(DAY(Table5[[#This Row],[Date]]),{1,"st";2,"nd";3,"rd";4,"th";21,"st";22,"nd";23,"rd";24,"th";31,"st"}) &amp; TEXT(Table5[[#This Row],[Date]], " mmm, yyyy")</f>
        <v>4th Jul, 2023</v>
      </c>
      <c r="G679" s="11">
        <v>881</v>
      </c>
      <c r="H679" s="9" t="str">
        <f>TEXT(Table5[[#This Row],[AForm]],"000000")</f>
        <v>000881</v>
      </c>
      <c r="I679" s="11">
        <f t="shared" ca="1" si="120"/>
        <v>29.739649384369045</v>
      </c>
      <c r="J679" s="4" t="str">
        <f ca="1">TEXT(Table5[[#This Row],[ABeginForm]],"00")</f>
        <v>30</v>
      </c>
      <c r="K679" s="11">
        <f t="shared" ca="1" si="121"/>
        <v>28.003084773868739</v>
      </c>
      <c r="L679" s="4" t="str">
        <f ca="1">TEXT(Table5[[#This Row],[AEndForm]],"00")</f>
        <v>28</v>
      </c>
      <c r="M679" s="12">
        <f ca="1">Table5[[#This Row],[AEndForm]]+(_xlfn.NORM.INV(RAND(),2,0.75))</f>
        <v>30.434067890393287</v>
      </c>
      <c r="N679" s="5" t="str">
        <f ca="1">TEXT(Table5[[#This Row],[ASigForm]],"00")</f>
        <v>30</v>
      </c>
      <c r="O679" s="11" t="s">
        <v>12</v>
      </c>
      <c r="P679" s="9" t="str">
        <f>TEXT(Table5[[#This Row],[BForm]],"000000")</f>
        <v xml:space="preserve"> </v>
      </c>
      <c r="Q679" s="11">
        <f t="shared" ca="1" si="122"/>
        <v>30.866525203456558</v>
      </c>
      <c r="R679" s="4" t="str">
        <f ca="1">TEXT(Table5[[#This Row],[BBeginForm]],"00")</f>
        <v>31</v>
      </c>
      <c r="S679" s="11">
        <f t="shared" ca="1" si="123"/>
        <v>33.162821628445599</v>
      </c>
      <c r="T679" s="4" t="str">
        <f ca="1">TEXT(Table5[[#This Row],[BEndForm]],"00")</f>
        <v>33</v>
      </c>
      <c r="U679" s="12">
        <f ca="1">Table5[[#This Row],[BEndForm]]+(_xlfn.NORM.INV(RAND(),2,0.75))</f>
        <v>35.936201970447925</v>
      </c>
      <c r="V679" s="5" t="str">
        <f ca="1">TEXT(Table5[[#This Row],[BSigForm]],"00")</f>
        <v>36</v>
      </c>
      <c r="W679" s="6" t="s">
        <v>11</v>
      </c>
      <c r="X679" s="11">
        <f t="shared" ca="1" si="124"/>
        <v>29.296986589034614</v>
      </c>
      <c r="Y679" s="4" t="str">
        <f ca="1">TEXT(Table5[[#This Row],[CBeginForm]],"00")</f>
        <v>29</v>
      </c>
      <c r="Z679" s="11">
        <f t="shared" ca="1" si="125"/>
        <v>33.644133404104153</v>
      </c>
      <c r="AA679" s="4" t="str">
        <f ca="1">TEXT(Table5[[#This Row],[CEndForm]],"00")</f>
        <v>34</v>
      </c>
      <c r="AB679" s="12">
        <f ca="1">Table5[[#This Row],[CEndForm]]+(_xlfn.NORM.INV(RAND(),2,0.75))</f>
        <v>35.286682077536085</v>
      </c>
      <c r="AC679" s="5" t="str">
        <f ca="1">TEXT(Table5[[#This Row],[CSigForm]],"00")</f>
        <v>35</v>
      </c>
      <c r="AD679" s="11">
        <v>891</v>
      </c>
      <c r="AE679" s="9" t="str">
        <f>TEXT(Table5[[#This Row],[DForm]],"000000")</f>
        <v>000891</v>
      </c>
      <c r="AF679" s="11">
        <f t="shared" ca="1" si="126"/>
        <v>30.459595058703982</v>
      </c>
      <c r="AG679" s="4" t="str">
        <f ca="1">TEXT(Table5[[#This Row],[DBeginForm]],"00")</f>
        <v>30</v>
      </c>
      <c r="AH679" s="11">
        <f t="shared" ca="1" si="127"/>
        <v>21.822931555007074</v>
      </c>
      <c r="AI679" s="4" t="str">
        <f ca="1">TEXT(Table5[[#This Row],[DEndForm]],"00")</f>
        <v>22</v>
      </c>
      <c r="AJ679" s="12">
        <f ca="1">Table5[[#This Row],[DEndForm]]+(_xlfn.NORM.INV(RAND(),2,0.75))</f>
        <v>24.410180899541512</v>
      </c>
      <c r="AK679" s="5" t="str">
        <f ca="1">TEXT(Table5[[#This Row],[DSigForm]],"00")</f>
        <v>24</v>
      </c>
      <c r="AL679" s="11">
        <v>883</v>
      </c>
      <c r="AM679" s="9" t="str">
        <f>TEXT(Table5[[#This Row],[EForm]],"000000")</f>
        <v>000883</v>
      </c>
      <c r="AN679" s="11">
        <f t="shared" ca="1" si="128"/>
        <v>29.251289262402466</v>
      </c>
      <c r="AO679" s="4" t="str">
        <f ca="1">TEXT(Table5[[#This Row],[EBeginForm]],"00")</f>
        <v>29</v>
      </c>
      <c r="AP679" s="11">
        <f t="shared" ca="1" si="129"/>
        <v>27.587728034785254</v>
      </c>
      <c r="AQ679" s="4" t="str">
        <f ca="1">TEXT(Table5[[#This Row],[EEndForm]],"00")</f>
        <v>28</v>
      </c>
      <c r="AR679" s="12">
        <f ca="1">Table5[[#This Row],[EEndForm]]+(_xlfn.NORM.INV(RAND(),2,0.75))</f>
        <v>29.250317803311994</v>
      </c>
      <c r="AS679" s="5" t="str">
        <f ca="1">TEXT(Table5[[#This Row],[ESigForm]],"00")</f>
        <v>29</v>
      </c>
      <c r="AT679" s="9">
        <v>870</v>
      </c>
      <c r="AU679" s="9" t="str">
        <f>TEXT(Table5[[#This Row],[F]],"000000")</f>
        <v>000870</v>
      </c>
      <c r="AV679" s="11">
        <f t="shared" ca="1" si="130"/>
        <v>28.523479568826524</v>
      </c>
      <c r="AW679" s="4" t="str">
        <f ca="1">TEXT(Table5[[#This Row],[EBeginForm]],"00")</f>
        <v>29</v>
      </c>
      <c r="AX679" s="11">
        <f t="shared" ca="1" si="131"/>
        <v>32.062169075262013</v>
      </c>
      <c r="AY679" s="4" t="str">
        <f ca="1">TEXT(Table5[[#This Row],[EEndForm]],"00")</f>
        <v>28</v>
      </c>
      <c r="AZ679" s="12">
        <f ca="1">Table5[[#This Row],[EEndForm]]+(_xlfn.NORM.INV(RAND(),2,0.75))</f>
        <v>30.791204088367259</v>
      </c>
      <c r="BA679" s="5" t="str">
        <f ca="1">TEXT(Table5[[#This Row],[ESigForm]],"00")</f>
        <v>29</v>
      </c>
    </row>
    <row r="680" spans="1:53" x14ac:dyDescent="0.3">
      <c r="A680" s="1">
        <v>0</v>
      </c>
      <c r="B680" s="1" t="s">
        <v>8</v>
      </c>
      <c r="C680" s="11">
        <v>45112</v>
      </c>
      <c r="D680" s="8" t="str">
        <f>TEXT(Table5[[#This Row],[Date]],"dd-mm-yyyy")</f>
        <v>05-07-2023</v>
      </c>
      <c r="E680" s="11" t="str">
        <f>TEXT(Table5[[#This Row],[Date]],"dd/mm/yyyy")</f>
        <v>05/07/2023</v>
      </c>
      <c r="F680" s="3" t="str">
        <f>DAY(Table5[[#This Row],[Date]])&amp;LOOKUP(DAY(Table5[[#This Row],[Date]]),{1,"st";2,"nd";3,"rd";4,"th";21,"st";22,"nd";23,"rd";24,"th";31,"st"}) &amp; TEXT(Table5[[#This Row],[Date]], " mmm, yyyy")</f>
        <v>5th Jul, 2023</v>
      </c>
      <c r="G680" s="11">
        <v>882</v>
      </c>
      <c r="H680" s="9" t="str">
        <f>TEXT(Table5[[#This Row],[AForm]],"000000")</f>
        <v>000882</v>
      </c>
      <c r="I680" s="11">
        <f t="shared" ca="1" si="120"/>
        <v>35.106042098696761</v>
      </c>
      <c r="J680" s="4" t="str">
        <f ca="1">TEXT(Table5[[#This Row],[ABeginForm]],"00")</f>
        <v>35</v>
      </c>
      <c r="K680" s="11">
        <f t="shared" ca="1" si="121"/>
        <v>27.668391216504723</v>
      </c>
      <c r="L680" s="4" t="str">
        <f ca="1">TEXT(Table5[[#This Row],[AEndForm]],"00")</f>
        <v>28</v>
      </c>
      <c r="M680" s="12">
        <f ca="1">Table5[[#This Row],[AEndForm]]+(_xlfn.NORM.INV(RAND(),2,0.75))</f>
        <v>30.021032575968249</v>
      </c>
      <c r="N680" s="5" t="str">
        <f ca="1">TEXT(Table5[[#This Row],[ASigForm]],"00")</f>
        <v>30</v>
      </c>
      <c r="O680" s="11" t="s">
        <v>12</v>
      </c>
      <c r="P680" s="9" t="str">
        <f>TEXT(Table5[[#This Row],[BForm]],"000000")</f>
        <v xml:space="preserve"> </v>
      </c>
      <c r="Q680" s="11">
        <f t="shared" ca="1" si="122"/>
        <v>32.446613285266849</v>
      </c>
      <c r="R680" s="4" t="str">
        <f ca="1">TEXT(Table5[[#This Row],[BBeginForm]],"00")</f>
        <v>32</v>
      </c>
      <c r="S680" s="11">
        <f t="shared" ca="1" si="123"/>
        <v>34.985099387659446</v>
      </c>
      <c r="T680" s="4" t="str">
        <f ca="1">TEXT(Table5[[#This Row],[BEndForm]],"00")</f>
        <v>35</v>
      </c>
      <c r="U680" s="12">
        <f ca="1">Table5[[#This Row],[BEndForm]]+(_xlfn.NORM.INV(RAND(),2,0.75))</f>
        <v>37.753693882068355</v>
      </c>
      <c r="V680" s="5" t="str">
        <f ca="1">TEXT(Table5[[#This Row],[BSigForm]],"00")</f>
        <v>38</v>
      </c>
      <c r="W680" s="6" t="s">
        <v>11</v>
      </c>
      <c r="X680" s="11">
        <f t="shared" ca="1" si="124"/>
        <v>29.607473074855605</v>
      </c>
      <c r="Y680" s="4" t="str">
        <f ca="1">TEXT(Table5[[#This Row],[CBeginForm]],"00")</f>
        <v>30</v>
      </c>
      <c r="Z680" s="11">
        <f t="shared" ca="1" si="125"/>
        <v>25.87437449444522</v>
      </c>
      <c r="AA680" s="4" t="str">
        <f ca="1">TEXT(Table5[[#This Row],[CEndForm]],"00")</f>
        <v>26</v>
      </c>
      <c r="AB680" s="12">
        <f ca="1">Table5[[#This Row],[CEndForm]]+(_xlfn.NORM.INV(RAND(),2,0.75))</f>
        <v>27.322537755208138</v>
      </c>
      <c r="AC680" s="5" t="str">
        <f ca="1">TEXT(Table5[[#This Row],[CSigForm]],"00")</f>
        <v>27</v>
      </c>
      <c r="AD680" s="11">
        <v>892</v>
      </c>
      <c r="AE680" s="9" t="str">
        <f>TEXT(Table5[[#This Row],[DForm]],"000000")</f>
        <v>000892</v>
      </c>
      <c r="AF680" s="11">
        <f t="shared" ca="1" si="126"/>
        <v>30.910559601154919</v>
      </c>
      <c r="AG680" s="4" t="str">
        <f ca="1">TEXT(Table5[[#This Row],[DBeginForm]],"00")</f>
        <v>31</v>
      </c>
      <c r="AH680" s="11">
        <f t="shared" ca="1" si="127"/>
        <v>31.491220200427286</v>
      </c>
      <c r="AI680" s="4" t="str">
        <f ca="1">TEXT(Table5[[#This Row],[DEndForm]],"00")</f>
        <v>31</v>
      </c>
      <c r="AJ680" s="12">
        <f ca="1">Table5[[#This Row],[DEndForm]]+(_xlfn.NORM.INV(RAND(),2,0.75))</f>
        <v>33.871230874672804</v>
      </c>
      <c r="AK680" s="5" t="str">
        <f ca="1">TEXT(Table5[[#This Row],[DSigForm]],"00")</f>
        <v>34</v>
      </c>
      <c r="AL680" s="11">
        <v>884</v>
      </c>
      <c r="AM680" s="9" t="str">
        <f>TEXT(Table5[[#This Row],[EForm]],"000000")</f>
        <v>000884</v>
      </c>
      <c r="AN680" s="11">
        <f t="shared" ca="1" si="128"/>
        <v>28.577308067096947</v>
      </c>
      <c r="AO680" s="4" t="str">
        <f ca="1">TEXT(Table5[[#This Row],[EBeginForm]],"00")</f>
        <v>29</v>
      </c>
      <c r="AP680" s="11">
        <f t="shared" ca="1" si="129"/>
        <v>31.182838356118822</v>
      </c>
      <c r="AQ680" s="4" t="str">
        <f ca="1">TEXT(Table5[[#This Row],[EEndForm]],"00")</f>
        <v>31</v>
      </c>
      <c r="AR680" s="12">
        <f ca="1">Table5[[#This Row],[EEndForm]]+(_xlfn.NORM.INV(RAND(),2,0.75))</f>
        <v>34.012776269331887</v>
      </c>
      <c r="AS680" s="5" t="str">
        <f ca="1">TEXT(Table5[[#This Row],[ESigForm]],"00")</f>
        <v>34</v>
      </c>
      <c r="AT680" s="9">
        <v>871</v>
      </c>
      <c r="AU680" s="9" t="str">
        <f>TEXT(Table5[[#This Row],[F]],"000000")</f>
        <v>000871</v>
      </c>
      <c r="AV680" s="11">
        <f t="shared" ca="1" si="130"/>
        <v>25.29021876867591</v>
      </c>
      <c r="AW680" s="4" t="str">
        <f ca="1">TEXT(Table5[[#This Row],[EBeginForm]],"00")</f>
        <v>29</v>
      </c>
      <c r="AX680" s="11">
        <f t="shared" ca="1" si="131"/>
        <v>27.413559033179915</v>
      </c>
      <c r="AY680" s="4" t="str">
        <f ca="1">TEXT(Table5[[#This Row],[EEndForm]],"00")</f>
        <v>31</v>
      </c>
      <c r="AZ680" s="12">
        <f ca="1">Table5[[#This Row],[EEndForm]]+(_xlfn.NORM.INV(RAND(),2,0.75))</f>
        <v>32.789063498008154</v>
      </c>
      <c r="BA680" s="5" t="str">
        <f ca="1">TEXT(Table5[[#This Row],[ESigForm]],"00")</f>
        <v>34</v>
      </c>
    </row>
    <row r="681" spans="1:53" x14ac:dyDescent="0.3">
      <c r="A681" s="1">
        <v>0</v>
      </c>
      <c r="B681" s="1" t="s">
        <v>9</v>
      </c>
      <c r="C681" s="11">
        <v>45113</v>
      </c>
      <c r="D681" s="8" t="str">
        <f>TEXT(Table5[[#This Row],[Date]],"dd-mm-yyyy")</f>
        <v>06-07-2023</v>
      </c>
      <c r="E681" s="11" t="str">
        <f>TEXT(Table5[[#This Row],[Date]],"dd/mm/yyyy")</f>
        <v>06/07/2023</v>
      </c>
      <c r="F681" s="3" t="str">
        <f>DAY(Table5[[#This Row],[Date]])&amp;LOOKUP(DAY(Table5[[#This Row],[Date]]),{1,"st";2,"nd";3,"rd";4,"th";21,"st";22,"nd";23,"rd";24,"th";31,"st"}) &amp; TEXT(Table5[[#This Row],[Date]], " mmm, yyyy")</f>
        <v>6th Jul, 2023</v>
      </c>
      <c r="G681" s="11">
        <v>883</v>
      </c>
      <c r="H681" s="9" t="str">
        <f>TEXT(Table5[[#This Row],[AForm]],"000000")</f>
        <v>000883</v>
      </c>
      <c r="I681" s="11">
        <f t="shared" ca="1" si="120"/>
        <v>30.540904355950378</v>
      </c>
      <c r="J681" s="4" t="str">
        <f ca="1">TEXT(Table5[[#This Row],[ABeginForm]],"00")</f>
        <v>31</v>
      </c>
      <c r="K681" s="11">
        <f t="shared" ca="1" si="121"/>
        <v>24.952536629363905</v>
      </c>
      <c r="L681" s="4" t="str">
        <f ca="1">TEXT(Table5[[#This Row],[AEndForm]],"00")</f>
        <v>25</v>
      </c>
      <c r="M681" s="12">
        <f ca="1">Table5[[#This Row],[AEndForm]]+(_xlfn.NORM.INV(RAND(),2,0.75))</f>
        <v>26.217120478147599</v>
      </c>
      <c r="N681" s="5" t="str">
        <f ca="1">TEXT(Table5[[#This Row],[ASigForm]],"00")</f>
        <v>26</v>
      </c>
      <c r="O681" s="11" t="s">
        <v>12</v>
      </c>
      <c r="P681" s="9" t="str">
        <f>TEXT(Table5[[#This Row],[BForm]],"000000")</f>
        <v xml:space="preserve"> </v>
      </c>
      <c r="Q681" s="11">
        <f t="shared" ca="1" si="122"/>
        <v>27.986615974140975</v>
      </c>
      <c r="R681" s="4" t="str">
        <f ca="1">TEXT(Table5[[#This Row],[BBeginForm]],"00")</f>
        <v>28</v>
      </c>
      <c r="S681" s="11">
        <f t="shared" ca="1" si="123"/>
        <v>31.472972479801246</v>
      </c>
      <c r="T681" s="4" t="str">
        <f ca="1">TEXT(Table5[[#This Row],[BEndForm]],"00")</f>
        <v>31</v>
      </c>
      <c r="U681" s="12">
        <f ca="1">Table5[[#This Row],[BEndForm]]+(_xlfn.NORM.INV(RAND(),2,0.75))</f>
        <v>34.004147778898904</v>
      </c>
      <c r="V681" s="5" t="str">
        <f ca="1">TEXT(Table5[[#This Row],[BSigForm]],"00")</f>
        <v>34</v>
      </c>
      <c r="W681" s="6" t="s">
        <v>11</v>
      </c>
      <c r="X681" s="11">
        <f t="shared" ca="1" si="124"/>
        <v>25.578615837165014</v>
      </c>
      <c r="Y681" s="4" t="str">
        <f ca="1">TEXT(Table5[[#This Row],[CBeginForm]],"00")</f>
        <v>26</v>
      </c>
      <c r="Z681" s="11">
        <f t="shared" ca="1" si="125"/>
        <v>25.581692302750042</v>
      </c>
      <c r="AA681" s="4" t="str">
        <f ca="1">TEXT(Table5[[#This Row],[CEndForm]],"00")</f>
        <v>26</v>
      </c>
      <c r="AB681" s="12">
        <f ca="1">Table5[[#This Row],[CEndForm]]+(_xlfn.NORM.INV(RAND(),2,0.75))</f>
        <v>28.694001266979008</v>
      </c>
      <c r="AC681" s="5" t="str">
        <f ca="1">TEXT(Table5[[#This Row],[CSigForm]],"00")</f>
        <v>29</v>
      </c>
      <c r="AD681" s="11">
        <v>893</v>
      </c>
      <c r="AE681" s="9" t="str">
        <f>TEXT(Table5[[#This Row],[DForm]],"000000")</f>
        <v>000893</v>
      </c>
      <c r="AF681" s="11">
        <f t="shared" ca="1" si="126"/>
        <v>31.178001842106742</v>
      </c>
      <c r="AG681" s="4" t="str">
        <f ca="1">TEXT(Table5[[#This Row],[DBeginForm]],"00")</f>
        <v>31</v>
      </c>
      <c r="AH681" s="11">
        <f t="shared" ca="1" si="127"/>
        <v>31.377846171817456</v>
      </c>
      <c r="AI681" s="4" t="str">
        <f ca="1">TEXT(Table5[[#This Row],[DEndForm]],"00")</f>
        <v>31</v>
      </c>
      <c r="AJ681" s="12">
        <f ca="1">Table5[[#This Row],[DEndForm]]+(_xlfn.NORM.INV(RAND(),2,0.75))</f>
        <v>32.515905015840318</v>
      </c>
      <c r="AK681" s="5" t="str">
        <f ca="1">TEXT(Table5[[#This Row],[DSigForm]],"00")</f>
        <v>33</v>
      </c>
      <c r="AL681" s="11">
        <v>885</v>
      </c>
      <c r="AM681" s="9" t="str">
        <f>TEXT(Table5[[#This Row],[EForm]],"000000")</f>
        <v>000885</v>
      </c>
      <c r="AN681" s="11">
        <f t="shared" ca="1" si="128"/>
        <v>22.798292044824976</v>
      </c>
      <c r="AO681" s="4" t="str">
        <f ca="1">TEXT(Table5[[#This Row],[EBeginForm]],"00")</f>
        <v>23</v>
      </c>
      <c r="AP681" s="11">
        <f t="shared" ca="1" si="129"/>
        <v>32.09723114175771</v>
      </c>
      <c r="AQ681" s="4" t="str">
        <f ca="1">TEXT(Table5[[#This Row],[EEndForm]],"00")</f>
        <v>32</v>
      </c>
      <c r="AR681" s="12">
        <f ca="1">Table5[[#This Row],[EEndForm]]+(_xlfn.NORM.INV(RAND(),2,0.75))</f>
        <v>34.244901122125171</v>
      </c>
      <c r="AS681" s="5" t="str">
        <f ca="1">TEXT(Table5[[#This Row],[ESigForm]],"00")</f>
        <v>34</v>
      </c>
      <c r="AT681" s="9">
        <v>872</v>
      </c>
      <c r="AU681" s="9" t="str">
        <f>TEXT(Table5[[#This Row],[F]],"000000")</f>
        <v>000872</v>
      </c>
      <c r="AV681" s="11">
        <f t="shared" ca="1" si="130"/>
        <v>31.391717477299622</v>
      </c>
      <c r="AW681" s="4" t="str">
        <f ca="1">TEXT(Table5[[#This Row],[EBeginForm]],"00")</f>
        <v>23</v>
      </c>
      <c r="AX681" s="11">
        <f t="shared" ca="1" si="131"/>
        <v>26.46173583460628</v>
      </c>
      <c r="AY681" s="4" t="str">
        <f ca="1">TEXT(Table5[[#This Row],[EEndForm]],"00")</f>
        <v>32</v>
      </c>
      <c r="AZ681" s="12">
        <f ca="1">Table5[[#This Row],[EEndForm]]+(_xlfn.NORM.INV(RAND(),2,0.75))</f>
        <v>32.719301432637366</v>
      </c>
      <c r="BA681" s="5" t="str">
        <f ca="1">TEXT(Table5[[#This Row],[ESigForm]],"00")</f>
        <v>34</v>
      </c>
    </row>
    <row r="682" spans="1:53" x14ac:dyDescent="0.3">
      <c r="A682" s="1">
        <v>0</v>
      </c>
      <c r="B682" s="1" t="s">
        <v>10</v>
      </c>
      <c r="C682" s="11">
        <v>45114</v>
      </c>
      <c r="D682" s="8" t="str">
        <f>TEXT(Table5[[#This Row],[Date]],"dd-mm-yyyy")</f>
        <v>07-07-2023</v>
      </c>
      <c r="E682" s="11" t="str">
        <f>TEXT(Table5[[#This Row],[Date]],"dd/mm/yyyy")</f>
        <v>07/07/2023</v>
      </c>
      <c r="F682" s="3" t="str">
        <f>DAY(Table5[[#This Row],[Date]])&amp;LOOKUP(DAY(Table5[[#This Row],[Date]]),{1,"st";2,"nd";3,"rd";4,"th";21,"st";22,"nd";23,"rd";24,"th";31,"st"}) &amp; TEXT(Table5[[#This Row],[Date]], " mmm, yyyy")</f>
        <v>7th Jul, 2023</v>
      </c>
      <c r="G682" s="11">
        <v>884</v>
      </c>
      <c r="H682" s="9" t="str">
        <f>TEXT(Table5[[#This Row],[AForm]],"000000")</f>
        <v>000884</v>
      </c>
      <c r="I682" s="11">
        <f t="shared" ca="1" si="120"/>
        <v>30.401127242187968</v>
      </c>
      <c r="J682" s="4" t="str">
        <f ca="1">TEXT(Table5[[#This Row],[ABeginForm]],"00")</f>
        <v>30</v>
      </c>
      <c r="K682" s="11">
        <f t="shared" ca="1" si="121"/>
        <v>31.809494719720124</v>
      </c>
      <c r="L682" s="4" t="str">
        <f ca="1">TEXT(Table5[[#This Row],[AEndForm]],"00")</f>
        <v>32</v>
      </c>
      <c r="M682" s="12">
        <f ca="1">Table5[[#This Row],[AEndForm]]+(_xlfn.NORM.INV(RAND(),2,0.75))</f>
        <v>33.716077460420145</v>
      </c>
      <c r="N682" s="5" t="str">
        <f ca="1">TEXT(Table5[[#This Row],[ASigForm]],"00")</f>
        <v>34</v>
      </c>
      <c r="O682" s="11" t="s">
        <v>12</v>
      </c>
      <c r="P682" s="9" t="str">
        <f>TEXT(Table5[[#This Row],[BForm]],"000000")</f>
        <v xml:space="preserve"> </v>
      </c>
      <c r="Q682" s="11">
        <f t="shared" ca="1" si="122"/>
        <v>27.196066767784259</v>
      </c>
      <c r="R682" s="4" t="str">
        <f ca="1">TEXT(Table5[[#This Row],[BBeginForm]],"00")</f>
        <v>27</v>
      </c>
      <c r="S682" s="11">
        <f t="shared" ca="1" si="123"/>
        <v>32.955988729244773</v>
      </c>
      <c r="T682" s="4" t="str">
        <f ca="1">TEXT(Table5[[#This Row],[BEndForm]],"00")</f>
        <v>33</v>
      </c>
      <c r="U682" s="12">
        <f ca="1">Table5[[#This Row],[BEndForm]]+(_xlfn.NORM.INV(RAND(),2,0.75))</f>
        <v>33.388370141701117</v>
      </c>
      <c r="V682" s="5" t="str">
        <f ca="1">TEXT(Table5[[#This Row],[BSigForm]],"00")</f>
        <v>33</v>
      </c>
      <c r="W682" s="6" t="s">
        <v>11</v>
      </c>
      <c r="X682" s="11">
        <f t="shared" ca="1" si="124"/>
        <v>27.502959617296128</v>
      </c>
      <c r="Y682" s="4" t="str">
        <f ca="1">TEXT(Table5[[#This Row],[CBeginForm]],"00")</f>
        <v>28</v>
      </c>
      <c r="Z682" s="11">
        <f t="shared" ca="1" si="125"/>
        <v>24.593979639046751</v>
      </c>
      <c r="AA682" s="4" t="str">
        <f ca="1">TEXT(Table5[[#This Row],[CEndForm]],"00")</f>
        <v>25</v>
      </c>
      <c r="AB682" s="12">
        <f ca="1">Table5[[#This Row],[CEndForm]]+(_xlfn.NORM.INV(RAND(),2,0.75))</f>
        <v>27.018188402261448</v>
      </c>
      <c r="AC682" s="5" t="str">
        <f ca="1">TEXT(Table5[[#This Row],[CSigForm]],"00")</f>
        <v>27</v>
      </c>
      <c r="AD682" s="11">
        <v>894</v>
      </c>
      <c r="AE682" s="9" t="str">
        <f>TEXT(Table5[[#This Row],[DForm]],"000000")</f>
        <v>000894</v>
      </c>
      <c r="AF682" s="11">
        <f t="shared" ca="1" si="126"/>
        <v>30.919997084634851</v>
      </c>
      <c r="AG682" s="4" t="str">
        <f ca="1">TEXT(Table5[[#This Row],[DBeginForm]],"00")</f>
        <v>31</v>
      </c>
      <c r="AH682" s="11">
        <f t="shared" ca="1" si="127"/>
        <v>30.849396077579492</v>
      </c>
      <c r="AI682" s="4" t="str">
        <f ca="1">TEXT(Table5[[#This Row],[DEndForm]],"00")</f>
        <v>31</v>
      </c>
      <c r="AJ682" s="12">
        <f ca="1">Table5[[#This Row],[DEndForm]]+(_xlfn.NORM.INV(RAND(),2,0.75))</f>
        <v>32.174815825158447</v>
      </c>
      <c r="AK682" s="5" t="str">
        <f ca="1">TEXT(Table5[[#This Row],[DSigForm]],"00")</f>
        <v>32</v>
      </c>
      <c r="AL682" s="11">
        <v>886</v>
      </c>
      <c r="AM682" s="9" t="str">
        <f>TEXT(Table5[[#This Row],[EForm]],"000000")</f>
        <v>000886</v>
      </c>
      <c r="AN682" s="11">
        <f t="shared" ca="1" si="128"/>
        <v>23.961908000878623</v>
      </c>
      <c r="AO682" s="4" t="str">
        <f ca="1">TEXT(Table5[[#This Row],[EBeginForm]],"00")</f>
        <v>24</v>
      </c>
      <c r="AP682" s="11">
        <f t="shared" ca="1" si="129"/>
        <v>31.74096505247784</v>
      </c>
      <c r="AQ682" s="4" t="str">
        <f ca="1">TEXT(Table5[[#This Row],[EEndForm]],"00")</f>
        <v>32</v>
      </c>
      <c r="AR682" s="12">
        <f ca="1">Table5[[#This Row],[EEndForm]]+(_xlfn.NORM.INV(RAND(),2,0.75))</f>
        <v>34.314614699247343</v>
      </c>
      <c r="AS682" s="5" t="str">
        <f ca="1">TEXT(Table5[[#This Row],[ESigForm]],"00")</f>
        <v>34</v>
      </c>
      <c r="AT682" s="9">
        <v>873</v>
      </c>
      <c r="AU682" s="9" t="str">
        <f>TEXT(Table5[[#This Row],[F]],"000000")</f>
        <v>000873</v>
      </c>
      <c r="AV682" s="11">
        <f t="shared" ca="1" si="130"/>
        <v>32.155357530152251</v>
      </c>
      <c r="AW682" s="4" t="str">
        <f ca="1">TEXT(Table5[[#This Row],[EBeginForm]],"00")</f>
        <v>24</v>
      </c>
      <c r="AX682" s="11">
        <f t="shared" ca="1" si="131"/>
        <v>30.155300142567427</v>
      </c>
      <c r="AY682" s="4" t="str">
        <f ca="1">TEXT(Table5[[#This Row],[EEndForm]],"00")</f>
        <v>32</v>
      </c>
      <c r="AZ682" s="12">
        <f ca="1">Table5[[#This Row],[EEndForm]]+(_xlfn.NORM.INV(RAND(),2,0.75))</f>
        <v>33.124818047767043</v>
      </c>
      <c r="BA682" s="5" t="str">
        <f ca="1">TEXT(Table5[[#This Row],[ESigForm]],"00")</f>
        <v>34</v>
      </c>
    </row>
    <row r="683" spans="1:53" x14ac:dyDescent="0.3">
      <c r="A683" s="1">
        <v>0</v>
      </c>
      <c r="B683" s="1" t="s">
        <v>5</v>
      </c>
      <c r="C683" s="11">
        <v>45115</v>
      </c>
      <c r="D683" s="8" t="str">
        <f>TEXT(Table5[[#This Row],[Date]],"dd-mm-yyyy")</f>
        <v>08-07-2023</v>
      </c>
      <c r="E683" s="11" t="str">
        <f>TEXT(Table5[[#This Row],[Date]],"dd/mm/yyyy")</f>
        <v>08/07/2023</v>
      </c>
      <c r="F683" s="3" t="str">
        <f>DAY(Table5[[#This Row],[Date]])&amp;LOOKUP(DAY(Table5[[#This Row],[Date]]),{1,"st";2,"nd";3,"rd";4,"th";21,"st";22,"nd";23,"rd";24,"th";31,"st"}) &amp; TEXT(Table5[[#This Row],[Date]], " mmm, yyyy")</f>
        <v>8th Jul, 2023</v>
      </c>
      <c r="G683" s="11">
        <v>885</v>
      </c>
      <c r="H683" s="9" t="str">
        <f>TEXT(Table5[[#This Row],[AForm]],"000000")</f>
        <v>000885</v>
      </c>
      <c r="I683" s="11">
        <f t="shared" ca="1" si="120"/>
        <v>32.424363270072966</v>
      </c>
      <c r="J683" s="4" t="str">
        <f ca="1">TEXT(Table5[[#This Row],[ABeginForm]],"00")</f>
        <v>32</v>
      </c>
      <c r="K683" s="11">
        <f t="shared" ca="1" si="121"/>
        <v>26.296871800872982</v>
      </c>
      <c r="L683" s="4" t="str">
        <f ca="1">TEXT(Table5[[#This Row],[AEndForm]],"00")</f>
        <v>26</v>
      </c>
      <c r="M683" s="12">
        <f ca="1">Table5[[#This Row],[AEndForm]]+(_xlfn.NORM.INV(RAND(),2,0.75))</f>
        <v>28.96423240740301</v>
      </c>
      <c r="N683" s="5" t="str">
        <f ca="1">TEXT(Table5[[#This Row],[ASigForm]],"00")</f>
        <v>29</v>
      </c>
      <c r="O683" s="11" t="s">
        <v>12</v>
      </c>
      <c r="P683" s="9" t="str">
        <f>TEXT(Table5[[#This Row],[BForm]],"000000")</f>
        <v xml:space="preserve"> </v>
      </c>
      <c r="Q683" s="11">
        <f t="shared" ca="1" si="122"/>
        <v>34.849175863347007</v>
      </c>
      <c r="R683" s="4" t="str">
        <f ca="1">TEXT(Table5[[#This Row],[BBeginForm]],"00")</f>
        <v>35</v>
      </c>
      <c r="S683" s="11">
        <f t="shared" ca="1" si="123"/>
        <v>30.922429593271488</v>
      </c>
      <c r="T683" s="4" t="str">
        <f ca="1">TEXT(Table5[[#This Row],[BEndForm]],"00")</f>
        <v>31</v>
      </c>
      <c r="U683" s="12">
        <f ca="1">Table5[[#This Row],[BEndForm]]+(_xlfn.NORM.INV(RAND(),2,0.75))</f>
        <v>33.275439542221712</v>
      </c>
      <c r="V683" s="5" t="str">
        <f ca="1">TEXT(Table5[[#This Row],[BSigForm]],"00")</f>
        <v>33</v>
      </c>
      <c r="W683" s="6" t="s">
        <v>11</v>
      </c>
      <c r="X683" s="11">
        <f t="shared" ca="1" si="124"/>
        <v>30.551257611833002</v>
      </c>
      <c r="Y683" s="4" t="str">
        <f ca="1">TEXT(Table5[[#This Row],[CBeginForm]],"00")</f>
        <v>31</v>
      </c>
      <c r="Z683" s="11">
        <f t="shared" ca="1" si="125"/>
        <v>27.432317662508105</v>
      </c>
      <c r="AA683" s="4" t="str">
        <f ca="1">TEXT(Table5[[#This Row],[CEndForm]],"00")</f>
        <v>27</v>
      </c>
      <c r="AB683" s="12">
        <f ca="1">Table5[[#This Row],[CEndForm]]+(_xlfn.NORM.INV(RAND(),2,0.75))</f>
        <v>28.372690418644034</v>
      </c>
      <c r="AC683" s="5" t="str">
        <f ca="1">TEXT(Table5[[#This Row],[CSigForm]],"00")</f>
        <v>28</v>
      </c>
      <c r="AD683" s="11">
        <v>895</v>
      </c>
      <c r="AE683" s="9" t="str">
        <f>TEXT(Table5[[#This Row],[DForm]],"000000")</f>
        <v>000895</v>
      </c>
      <c r="AF683" s="11">
        <f t="shared" ca="1" si="126"/>
        <v>31.984558694509371</v>
      </c>
      <c r="AG683" s="4" t="str">
        <f ca="1">TEXT(Table5[[#This Row],[DBeginForm]],"00")</f>
        <v>32</v>
      </c>
      <c r="AH683" s="11">
        <f t="shared" ca="1" si="127"/>
        <v>33.939776048840898</v>
      </c>
      <c r="AI683" s="4" t="str">
        <f ca="1">TEXT(Table5[[#This Row],[DEndForm]],"00")</f>
        <v>34</v>
      </c>
      <c r="AJ683" s="12">
        <f ca="1">Table5[[#This Row],[DEndForm]]+(_xlfn.NORM.INV(RAND(),2,0.75))</f>
        <v>36.571035055988204</v>
      </c>
      <c r="AK683" s="5" t="str">
        <f ca="1">TEXT(Table5[[#This Row],[DSigForm]],"00")</f>
        <v>37</v>
      </c>
      <c r="AL683" s="11">
        <v>887</v>
      </c>
      <c r="AM683" s="9" t="str">
        <f>TEXT(Table5[[#This Row],[EForm]],"000000")</f>
        <v>000887</v>
      </c>
      <c r="AN683" s="11">
        <f t="shared" ca="1" si="128"/>
        <v>32.096425165922717</v>
      </c>
      <c r="AO683" s="4" t="str">
        <f ca="1">TEXT(Table5[[#This Row],[EBeginForm]],"00")</f>
        <v>32</v>
      </c>
      <c r="AP683" s="11">
        <f t="shared" ca="1" si="129"/>
        <v>30.647211106610907</v>
      </c>
      <c r="AQ683" s="4" t="str">
        <f ca="1">TEXT(Table5[[#This Row],[EEndForm]],"00")</f>
        <v>31</v>
      </c>
      <c r="AR683" s="12">
        <f ca="1">Table5[[#This Row],[EEndForm]]+(_xlfn.NORM.INV(RAND(),2,0.75))</f>
        <v>32.766996413023207</v>
      </c>
      <c r="AS683" s="5" t="str">
        <f ca="1">TEXT(Table5[[#This Row],[ESigForm]],"00")</f>
        <v>33</v>
      </c>
      <c r="AT683" s="9">
        <v>874</v>
      </c>
      <c r="AU683" s="9" t="str">
        <f>TEXT(Table5[[#This Row],[F]],"000000")</f>
        <v>000874</v>
      </c>
      <c r="AV683" s="11">
        <f t="shared" ca="1" si="130"/>
        <v>26.283099263319031</v>
      </c>
      <c r="AW683" s="4" t="str">
        <f ca="1">TEXT(Table5[[#This Row],[EBeginForm]],"00")</f>
        <v>32</v>
      </c>
      <c r="AX683" s="11">
        <f t="shared" ca="1" si="131"/>
        <v>27.494692994676104</v>
      </c>
      <c r="AY683" s="4" t="str">
        <f ca="1">TEXT(Table5[[#This Row],[EEndForm]],"00")</f>
        <v>31</v>
      </c>
      <c r="AZ683" s="12">
        <f ca="1">Table5[[#This Row],[EEndForm]]+(_xlfn.NORM.INV(RAND(),2,0.75))</f>
        <v>32.853124423739082</v>
      </c>
      <c r="BA683" s="5" t="str">
        <f ca="1">TEXT(Table5[[#This Row],[ESigForm]],"00")</f>
        <v>33</v>
      </c>
    </row>
    <row r="684" spans="1:53" x14ac:dyDescent="0.3">
      <c r="A684" s="1">
        <v>0</v>
      </c>
      <c r="B684" s="1" t="s">
        <v>6</v>
      </c>
      <c r="C684" s="11">
        <v>45117</v>
      </c>
      <c r="D684" s="8" t="str">
        <f>TEXT(Table5[[#This Row],[Date]],"dd-mm-yyyy")</f>
        <v>10-07-2023</v>
      </c>
      <c r="E684" s="11" t="str">
        <f>TEXT(Table5[[#This Row],[Date]],"dd/mm/yyyy")</f>
        <v>10/07/2023</v>
      </c>
      <c r="F684" s="3" t="str">
        <f>DAY(Table5[[#This Row],[Date]])&amp;LOOKUP(DAY(Table5[[#This Row],[Date]]),{1,"st";2,"nd";3,"rd";4,"th";21,"st";22,"nd";23,"rd";24,"th";31,"st"}) &amp; TEXT(Table5[[#This Row],[Date]], " mmm, yyyy")</f>
        <v>10th Jul, 2023</v>
      </c>
      <c r="G684" s="11">
        <v>886</v>
      </c>
      <c r="H684" s="9" t="str">
        <f>TEXT(Table5[[#This Row],[AForm]],"000000")</f>
        <v>000886</v>
      </c>
      <c r="I684" s="11">
        <f t="shared" ca="1" si="120"/>
        <v>26.579900853619247</v>
      </c>
      <c r="J684" s="4" t="str">
        <f ca="1">TEXT(Table5[[#This Row],[ABeginForm]],"00")</f>
        <v>27</v>
      </c>
      <c r="K684" s="11">
        <f t="shared" ca="1" si="121"/>
        <v>32.078387626185389</v>
      </c>
      <c r="L684" s="4" t="str">
        <f ca="1">TEXT(Table5[[#This Row],[AEndForm]],"00")</f>
        <v>32</v>
      </c>
      <c r="M684" s="12">
        <f ca="1">Table5[[#This Row],[AEndForm]]+(_xlfn.NORM.INV(RAND(),2,0.75))</f>
        <v>34.237450093763165</v>
      </c>
      <c r="N684" s="5" t="str">
        <f ca="1">TEXT(Table5[[#This Row],[ASigForm]],"00")</f>
        <v>34</v>
      </c>
      <c r="O684" s="11">
        <v>141</v>
      </c>
      <c r="P684" s="9" t="str">
        <f>TEXT(Table5[[#This Row],[BForm]],"000000")</f>
        <v>000141</v>
      </c>
      <c r="Q684" s="11">
        <f t="shared" ca="1" si="122"/>
        <v>31.535760407060923</v>
      </c>
      <c r="R684" s="4" t="str">
        <f ca="1">TEXT(Table5[[#This Row],[BBeginForm]],"00")</f>
        <v>32</v>
      </c>
      <c r="S684" s="11">
        <f t="shared" ca="1" si="123"/>
        <v>33.305942489601428</v>
      </c>
      <c r="T684" s="4" t="str">
        <f ca="1">TEXT(Table5[[#This Row],[BEndForm]],"00")</f>
        <v>33</v>
      </c>
      <c r="U684" s="12">
        <f ca="1">Table5[[#This Row],[BEndForm]]+(_xlfn.NORM.INV(RAND(),2,0.75))</f>
        <v>36.426559245138648</v>
      </c>
      <c r="V684" s="5" t="str">
        <f ca="1">TEXT(Table5[[#This Row],[BSigForm]],"00")</f>
        <v>36</v>
      </c>
      <c r="W684" s="6" t="s">
        <v>11</v>
      </c>
      <c r="X684" s="11">
        <f t="shared" ca="1" si="124"/>
        <v>28.990421008175332</v>
      </c>
      <c r="Y684" s="4" t="str">
        <f ca="1">TEXT(Table5[[#This Row],[CBeginForm]],"00")</f>
        <v>29</v>
      </c>
      <c r="Z684" s="11">
        <f t="shared" ca="1" si="125"/>
        <v>29.022747411671912</v>
      </c>
      <c r="AA684" s="4" t="str">
        <f ca="1">TEXT(Table5[[#This Row],[CEndForm]],"00")</f>
        <v>29</v>
      </c>
      <c r="AB684" s="12">
        <f ca="1">Table5[[#This Row],[CEndForm]]+(_xlfn.NORM.INV(RAND(),2,0.75))</f>
        <v>30.972069246713694</v>
      </c>
      <c r="AC684" s="5" t="str">
        <f ca="1">TEXT(Table5[[#This Row],[CSigForm]],"00")</f>
        <v>31</v>
      </c>
      <c r="AD684" s="11">
        <v>896</v>
      </c>
      <c r="AE684" s="9" t="str">
        <f>TEXT(Table5[[#This Row],[DForm]],"000000")</f>
        <v>000896</v>
      </c>
      <c r="AF684" s="11">
        <f t="shared" ca="1" si="126"/>
        <v>26.214104116258941</v>
      </c>
      <c r="AG684" s="4" t="str">
        <f ca="1">TEXT(Table5[[#This Row],[DBeginForm]],"00")</f>
        <v>26</v>
      </c>
      <c r="AH684" s="11">
        <f t="shared" ca="1" si="127"/>
        <v>24.88594863064403</v>
      </c>
      <c r="AI684" s="4" t="str">
        <f ca="1">TEXT(Table5[[#This Row],[DEndForm]],"00")</f>
        <v>25</v>
      </c>
      <c r="AJ684" s="12">
        <f ca="1">Table5[[#This Row],[DEndForm]]+(_xlfn.NORM.INV(RAND(),2,0.75))</f>
        <v>26.775767702753704</v>
      </c>
      <c r="AK684" s="5" t="str">
        <f ca="1">TEXT(Table5[[#This Row],[DSigForm]],"00")</f>
        <v>27</v>
      </c>
      <c r="AL684" s="11">
        <v>888</v>
      </c>
      <c r="AM684" s="9" t="str">
        <f>TEXT(Table5[[#This Row],[EForm]],"000000")</f>
        <v>000888</v>
      </c>
      <c r="AN684" s="11">
        <f t="shared" ca="1" si="128"/>
        <v>27.999409422857656</v>
      </c>
      <c r="AO684" s="4" t="str">
        <f ca="1">TEXT(Table5[[#This Row],[EBeginForm]],"00")</f>
        <v>28</v>
      </c>
      <c r="AP684" s="11">
        <f t="shared" ca="1" si="129"/>
        <v>31.883562404128849</v>
      </c>
      <c r="AQ684" s="4" t="str">
        <f ca="1">TEXT(Table5[[#This Row],[EEndForm]],"00")</f>
        <v>32</v>
      </c>
      <c r="AR684" s="12">
        <f ca="1">Table5[[#This Row],[EEndForm]]+(_xlfn.NORM.INV(RAND(),2,0.75))</f>
        <v>33.643114926269483</v>
      </c>
      <c r="AS684" s="5" t="str">
        <f ca="1">TEXT(Table5[[#This Row],[ESigForm]],"00")</f>
        <v>34</v>
      </c>
      <c r="AT684" s="9">
        <v>875</v>
      </c>
      <c r="AU684" s="9" t="str">
        <f>TEXT(Table5[[#This Row],[F]],"000000")</f>
        <v>000875</v>
      </c>
      <c r="AV684" s="11">
        <f t="shared" ca="1" si="130"/>
        <v>29.488406815190256</v>
      </c>
      <c r="AW684" s="4" t="str">
        <f ca="1">TEXT(Table5[[#This Row],[EBeginForm]],"00")</f>
        <v>28</v>
      </c>
      <c r="AX684" s="11">
        <f t="shared" ca="1" si="131"/>
        <v>24.588577858402434</v>
      </c>
      <c r="AY684" s="4" t="str">
        <f ca="1">TEXT(Table5[[#This Row],[EEndForm]],"00")</f>
        <v>32</v>
      </c>
      <c r="AZ684" s="12">
        <f ca="1">Table5[[#This Row],[EEndForm]]+(_xlfn.NORM.INV(RAND(),2,0.75))</f>
        <v>33.790512816024247</v>
      </c>
      <c r="BA684" s="5" t="str">
        <f ca="1">TEXT(Table5[[#This Row],[ESigForm]],"00")</f>
        <v>34</v>
      </c>
    </row>
    <row r="685" spans="1:53" x14ac:dyDescent="0.3">
      <c r="A685" s="1">
        <v>0</v>
      </c>
      <c r="B685" s="1" t="s">
        <v>7</v>
      </c>
      <c r="C685" s="11">
        <v>45118</v>
      </c>
      <c r="D685" s="8" t="str">
        <f>TEXT(Table5[[#This Row],[Date]],"dd-mm-yyyy")</f>
        <v>11-07-2023</v>
      </c>
      <c r="E685" s="11" t="str">
        <f>TEXT(Table5[[#This Row],[Date]],"dd/mm/yyyy")</f>
        <v>11/07/2023</v>
      </c>
      <c r="F685" s="3" t="str">
        <f>DAY(Table5[[#This Row],[Date]])&amp;LOOKUP(DAY(Table5[[#This Row],[Date]]),{1,"st";2,"nd";3,"rd";4,"th";21,"st";22,"nd";23,"rd";24,"th";31,"st"}) &amp; TEXT(Table5[[#This Row],[Date]], " mmm, yyyy")</f>
        <v>11th Jul, 2023</v>
      </c>
      <c r="G685" s="11">
        <v>887</v>
      </c>
      <c r="H685" s="9" t="str">
        <f>TEXT(Table5[[#This Row],[AForm]],"000000")</f>
        <v>000887</v>
      </c>
      <c r="I685" s="11">
        <f t="shared" ca="1" si="120"/>
        <v>24.314806995161419</v>
      </c>
      <c r="J685" s="4" t="str">
        <f ca="1">TEXT(Table5[[#This Row],[ABeginForm]],"00")</f>
        <v>24</v>
      </c>
      <c r="K685" s="11">
        <f t="shared" ca="1" si="121"/>
        <v>30.756892261309755</v>
      </c>
      <c r="L685" s="4" t="str">
        <f ca="1">TEXT(Table5[[#This Row],[AEndForm]],"00")</f>
        <v>31</v>
      </c>
      <c r="M685" s="12">
        <f ca="1">Table5[[#This Row],[AEndForm]]+(_xlfn.NORM.INV(RAND(),2,0.75))</f>
        <v>32.640049931884754</v>
      </c>
      <c r="N685" s="5" t="str">
        <f ca="1">TEXT(Table5[[#This Row],[ASigForm]],"00")</f>
        <v>33</v>
      </c>
      <c r="O685" s="11" t="s">
        <v>12</v>
      </c>
      <c r="P685" s="9" t="str">
        <f>TEXT(Table5[[#This Row],[BForm]],"000000")</f>
        <v xml:space="preserve"> </v>
      </c>
      <c r="Q685" s="11">
        <f t="shared" ca="1" si="122"/>
        <v>34.277785985177758</v>
      </c>
      <c r="R685" s="4" t="str">
        <f ca="1">TEXT(Table5[[#This Row],[BBeginForm]],"00")</f>
        <v>34</v>
      </c>
      <c r="S685" s="11">
        <f t="shared" ca="1" si="123"/>
        <v>28.174643039678688</v>
      </c>
      <c r="T685" s="4" t="str">
        <f ca="1">TEXT(Table5[[#This Row],[BEndForm]],"00")</f>
        <v>28</v>
      </c>
      <c r="U685" s="12">
        <f ca="1">Table5[[#This Row],[BEndForm]]+(_xlfn.NORM.INV(RAND(),2,0.75))</f>
        <v>30.798512734677857</v>
      </c>
      <c r="V685" s="5" t="str">
        <f ca="1">TEXT(Table5[[#This Row],[BSigForm]],"00")</f>
        <v>31</v>
      </c>
      <c r="W685" s="6" t="s">
        <v>11</v>
      </c>
      <c r="X685" s="11">
        <f t="shared" ca="1" si="124"/>
        <v>27.740151590258069</v>
      </c>
      <c r="Y685" s="4" t="str">
        <f ca="1">TEXT(Table5[[#This Row],[CBeginForm]],"00")</f>
        <v>28</v>
      </c>
      <c r="Z685" s="11">
        <f t="shared" ca="1" si="125"/>
        <v>29.039046974683977</v>
      </c>
      <c r="AA685" s="4" t="str">
        <f ca="1">TEXT(Table5[[#This Row],[CEndForm]],"00")</f>
        <v>29</v>
      </c>
      <c r="AB685" s="12">
        <f ca="1">Table5[[#This Row],[CEndForm]]+(_xlfn.NORM.INV(RAND(),2,0.75))</f>
        <v>30.407913812018553</v>
      </c>
      <c r="AC685" s="5" t="str">
        <f ca="1">TEXT(Table5[[#This Row],[CSigForm]],"00")</f>
        <v>30</v>
      </c>
      <c r="AD685" s="11">
        <v>897</v>
      </c>
      <c r="AE685" s="9" t="str">
        <f>TEXT(Table5[[#This Row],[DForm]],"000000")</f>
        <v>000897</v>
      </c>
      <c r="AF685" s="11">
        <f t="shared" ca="1" si="126"/>
        <v>33.914111141642017</v>
      </c>
      <c r="AG685" s="4" t="str">
        <f ca="1">TEXT(Table5[[#This Row],[DBeginForm]],"00")</f>
        <v>34</v>
      </c>
      <c r="AH685" s="11">
        <f t="shared" ca="1" si="127"/>
        <v>31.396442184975097</v>
      </c>
      <c r="AI685" s="4" t="str">
        <f ca="1">TEXT(Table5[[#This Row],[DEndForm]],"00")</f>
        <v>31</v>
      </c>
      <c r="AJ685" s="12">
        <f ca="1">Table5[[#This Row],[DEndForm]]+(_xlfn.NORM.INV(RAND(),2,0.75))</f>
        <v>33.831182182691201</v>
      </c>
      <c r="AK685" s="5" t="str">
        <f ca="1">TEXT(Table5[[#This Row],[DSigForm]],"00")</f>
        <v>34</v>
      </c>
      <c r="AL685" s="11">
        <v>889</v>
      </c>
      <c r="AM685" s="9" t="str">
        <f>TEXT(Table5[[#This Row],[EForm]],"000000")</f>
        <v>000889</v>
      </c>
      <c r="AN685" s="11">
        <f t="shared" ca="1" si="128"/>
        <v>33.572146521400825</v>
      </c>
      <c r="AO685" s="4" t="str">
        <f ca="1">TEXT(Table5[[#This Row],[EBeginForm]],"00")</f>
        <v>34</v>
      </c>
      <c r="AP685" s="11">
        <f t="shared" ca="1" si="129"/>
        <v>34.899017452322184</v>
      </c>
      <c r="AQ685" s="4" t="str">
        <f ca="1">TEXT(Table5[[#This Row],[EEndForm]],"00")</f>
        <v>35</v>
      </c>
      <c r="AR685" s="12">
        <f ca="1">Table5[[#This Row],[EEndForm]]+(_xlfn.NORM.INV(RAND(),2,0.75))</f>
        <v>37.248630326380017</v>
      </c>
      <c r="AS685" s="5" t="str">
        <f ca="1">TEXT(Table5[[#This Row],[ESigForm]],"00")</f>
        <v>37</v>
      </c>
      <c r="AT685" s="9">
        <v>876</v>
      </c>
      <c r="AU685" s="9" t="str">
        <f>TEXT(Table5[[#This Row],[F]],"000000")</f>
        <v>000876</v>
      </c>
      <c r="AV685" s="11">
        <f t="shared" ca="1" si="130"/>
        <v>28.119187288100246</v>
      </c>
      <c r="AW685" s="4" t="str">
        <f ca="1">TEXT(Table5[[#This Row],[EBeginForm]],"00")</f>
        <v>34</v>
      </c>
      <c r="AX685" s="11">
        <f t="shared" ca="1" si="131"/>
        <v>26.172929872268412</v>
      </c>
      <c r="AY685" s="4" t="str">
        <f ca="1">TEXT(Table5[[#This Row],[EEndForm]],"00")</f>
        <v>35</v>
      </c>
      <c r="AZ685" s="12">
        <f ca="1">Table5[[#This Row],[EEndForm]]+(_xlfn.NORM.INV(RAND(),2,0.75))</f>
        <v>37.81908845555062</v>
      </c>
      <c r="BA685" s="5" t="str">
        <f ca="1">TEXT(Table5[[#This Row],[ESigForm]],"00")</f>
        <v>37</v>
      </c>
    </row>
    <row r="686" spans="1:53" x14ac:dyDescent="0.3">
      <c r="A686" s="1">
        <v>0</v>
      </c>
      <c r="B686" s="1" t="s">
        <v>8</v>
      </c>
      <c r="C686" s="11">
        <v>45119</v>
      </c>
      <c r="D686" s="8" t="str">
        <f>TEXT(Table5[[#This Row],[Date]],"dd-mm-yyyy")</f>
        <v>12-07-2023</v>
      </c>
      <c r="E686" s="11" t="str">
        <f>TEXT(Table5[[#This Row],[Date]],"dd/mm/yyyy")</f>
        <v>12/07/2023</v>
      </c>
      <c r="F686" s="3" t="str">
        <f>DAY(Table5[[#This Row],[Date]])&amp;LOOKUP(DAY(Table5[[#This Row],[Date]]),{1,"st";2,"nd";3,"rd";4,"th";21,"st";22,"nd";23,"rd";24,"th";31,"st"}) &amp; TEXT(Table5[[#This Row],[Date]], " mmm, yyyy")</f>
        <v>12th Jul, 2023</v>
      </c>
      <c r="G686" s="11">
        <v>888</v>
      </c>
      <c r="H686" s="9" t="str">
        <f>TEXT(Table5[[#This Row],[AForm]],"000000")</f>
        <v>000888</v>
      </c>
      <c r="I686" s="11">
        <f t="shared" ca="1" si="120"/>
        <v>30.296691522257014</v>
      </c>
      <c r="J686" s="4" t="str">
        <f ca="1">TEXT(Table5[[#This Row],[ABeginForm]],"00")</f>
        <v>30</v>
      </c>
      <c r="K686" s="11">
        <f t="shared" ca="1" si="121"/>
        <v>26.67382723543238</v>
      </c>
      <c r="L686" s="4" t="str">
        <f ca="1">TEXT(Table5[[#This Row],[AEndForm]],"00")</f>
        <v>27</v>
      </c>
      <c r="M686" s="12">
        <f ca="1">Table5[[#This Row],[AEndForm]]+(_xlfn.NORM.INV(RAND(),2,0.75))</f>
        <v>30.405107698629877</v>
      </c>
      <c r="N686" s="5" t="str">
        <f ca="1">TEXT(Table5[[#This Row],[ASigForm]],"00")</f>
        <v>30</v>
      </c>
      <c r="O686" s="11" t="s">
        <v>12</v>
      </c>
      <c r="P686" s="9" t="str">
        <f>TEXT(Table5[[#This Row],[BForm]],"000000")</f>
        <v xml:space="preserve"> </v>
      </c>
      <c r="Q686" s="11">
        <f t="shared" ca="1" si="122"/>
        <v>30.28198199657308</v>
      </c>
      <c r="R686" s="4" t="str">
        <f ca="1">TEXT(Table5[[#This Row],[BBeginForm]],"00")</f>
        <v>30</v>
      </c>
      <c r="S686" s="11">
        <f t="shared" ca="1" si="123"/>
        <v>30.088885519734596</v>
      </c>
      <c r="T686" s="4" t="str">
        <f ca="1">TEXT(Table5[[#This Row],[BEndForm]],"00")</f>
        <v>30</v>
      </c>
      <c r="U686" s="12">
        <f ca="1">Table5[[#This Row],[BEndForm]]+(_xlfn.NORM.INV(RAND(),2,0.75))</f>
        <v>32.577199858821523</v>
      </c>
      <c r="V686" s="5" t="str">
        <f ca="1">TEXT(Table5[[#This Row],[BSigForm]],"00")</f>
        <v>33</v>
      </c>
      <c r="W686" s="6" t="s">
        <v>11</v>
      </c>
      <c r="X686" s="11">
        <f t="shared" ca="1" si="124"/>
        <v>29.504269976670546</v>
      </c>
      <c r="Y686" s="4" t="str">
        <f ca="1">TEXT(Table5[[#This Row],[CBeginForm]],"00")</f>
        <v>30</v>
      </c>
      <c r="Z686" s="11">
        <f t="shared" ca="1" si="125"/>
        <v>29.184973480475552</v>
      </c>
      <c r="AA686" s="4" t="str">
        <f ca="1">TEXT(Table5[[#This Row],[CEndForm]],"00")</f>
        <v>29</v>
      </c>
      <c r="AB686" s="12">
        <f ca="1">Table5[[#This Row],[CEndForm]]+(_xlfn.NORM.INV(RAND(),2,0.75))</f>
        <v>30.632406210262857</v>
      </c>
      <c r="AC686" s="5" t="str">
        <f ca="1">TEXT(Table5[[#This Row],[CSigForm]],"00")</f>
        <v>31</v>
      </c>
      <c r="AD686" s="11">
        <v>898</v>
      </c>
      <c r="AE686" s="9" t="str">
        <f>TEXT(Table5[[#This Row],[DForm]],"000000")</f>
        <v>000898</v>
      </c>
      <c r="AF686" s="11">
        <f t="shared" ca="1" si="126"/>
        <v>35.401109862025173</v>
      </c>
      <c r="AG686" s="4" t="str">
        <f ca="1">TEXT(Table5[[#This Row],[DBeginForm]],"00")</f>
        <v>35</v>
      </c>
      <c r="AH686" s="11">
        <f t="shared" ca="1" si="127"/>
        <v>28.787254838742264</v>
      </c>
      <c r="AI686" s="4" t="str">
        <f ca="1">TEXT(Table5[[#This Row],[DEndForm]],"00")</f>
        <v>29</v>
      </c>
      <c r="AJ686" s="12">
        <f ca="1">Table5[[#This Row],[DEndForm]]+(_xlfn.NORM.INV(RAND(),2,0.75))</f>
        <v>30.94702749790131</v>
      </c>
      <c r="AK686" s="5" t="str">
        <f ca="1">TEXT(Table5[[#This Row],[DSigForm]],"00")</f>
        <v>31</v>
      </c>
      <c r="AL686" s="11">
        <v>890</v>
      </c>
      <c r="AM686" s="9" t="str">
        <f>TEXT(Table5[[#This Row],[EForm]],"000000")</f>
        <v>000890</v>
      </c>
      <c r="AN686" s="11">
        <f t="shared" ca="1" si="128"/>
        <v>30.466736080404711</v>
      </c>
      <c r="AO686" s="4" t="str">
        <f ca="1">TEXT(Table5[[#This Row],[EBeginForm]],"00")</f>
        <v>30</v>
      </c>
      <c r="AP686" s="11">
        <f t="shared" ca="1" si="129"/>
        <v>27.680539045287659</v>
      </c>
      <c r="AQ686" s="4" t="str">
        <f ca="1">TEXT(Table5[[#This Row],[EEndForm]],"00")</f>
        <v>28</v>
      </c>
      <c r="AR686" s="12">
        <f ca="1">Table5[[#This Row],[EEndForm]]+(_xlfn.NORM.INV(RAND(),2,0.75))</f>
        <v>29.218458909557814</v>
      </c>
      <c r="AS686" s="5" t="str">
        <f ca="1">TEXT(Table5[[#This Row],[ESigForm]],"00")</f>
        <v>29</v>
      </c>
      <c r="AT686" s="9">
        <v>877</v>
      </c>
      <c r="AU686" s="9" t="str">
        <f>TEXT(Table5[[#This Row],[F]],"000000")</f>
        <v>000877</v>
      </c>
      <c r="AV686" s="11">
        <f t="shared" ca="1" si="130"/>
        <v>27.463376658554047</v>
      </c>
      <c r="AW686" s="4" t="str">
        <f ca="1">TEXT(Table5[[#This Row],[EBeginForm]],"00")</f>
        <v>30</v>
      </c>
      <c r="AX686" s="11">
        <f t="shared" ca="1" si="131"/>
        <v>31.861789256229887</v>
      </c>
      <c r="AY686" s="4" t="str">
        <f ca="1">TEXT(Table5[[#This Row],[EEndForm]],"00")</f>
        <v>28</v>
      </c>
      <c r="AZ686" s="12">
        <f ca="1">Table5[[#This Row],[EEndForm]]+(_xlfn.NORM.INV(RAND(),2,0.75))</f>
        <v>29.547353681281415</v>
      </c>
      <c r="BA686" s="5" t="str">
        <f ca="1">TEXT(Table5[[#This Row],[ESigForm]],"00")</f>
        <v>29</v>
      </c>
    </row>
    <row r="687" spans="1:53" x14ac:dyDescent="0.3">
      <c r="A687" s="1">
        <v>0</v>
      </c>
      <c r="B687" s="1" t="s">
        <v>9</v>
      </c>
      <c r="C687" s="11">
        <v>45120</v>
      </c>
      <c r="D687" s="8" t="str">
        <f>TEXT(Table5[[#This Row],[Date]],"dd-mm-yyyy")</f>
        <v>13-07-2023</v>
      </c>
      <c r="E687" s="11" t="str">
        <f>TEXT(Table5[[#This Row],[Date]],"dd/mm/yyyy")</f>
        <v>13/07/2023</v>
      </c>
      <c r="F687" s="3" t="str">
        <f>DAY(Table5[[#This Row],[Date]])&amp;LOOKUP(DAY(Table5[[#This Row],[Date]]),{1,"st";2,"nd";3,"rd";4,"th";21,"st";22,"nd";23,"rd";24,"th";31,"st"}) &amp; TEXT(Table5[[#This Row],[Date]], " mmm, yyyy")</f>
        <v>13th Jul, 2023</v>
      </c>
      <c r="G687" s="11">
        <v>889</v>
      </c>
      <c r="H687" s="9" t="str">
        <f>TEXT(Table5[[#This Row],[AForm]],"000000")</f>
        <v>000889</v>
      </c>
      <c r="I687" s="11">
        <f t="shared" ca="1" si="120"/>
        <v>27.88790015096858</v>
      </c>
      <c r="J687" s="4" t="str">
        <f ca="1">TEXT(Table5[[#This Row],[ABeginForm]],"00")</f>
        <v>28</v>
      </c>
      <c r="K687" s="11">
        <f t="shared" ca="1" si="121"/>
        <v>33.369047125936419</v>
      </c>
      <c r="L687" s="4" t="str">
        <f ca="1">TEXT(Table5[[#This Row],[AEndForm]],"00")</f>
        <v>33</v>
      </c>
      <c r="M687" s="12">
        <f ca="1">Table5[[#This Row],[AEndForm]]+(_xlfn.NORM.INV(RAND(),2,0.75))</f>
        <v>36.013898606249384</v>
      </c>
      <c r="N687" s="5" t="str">
        <f ca="1">TEXT(Table5[[#This Row],[ASigForm]],"00")</f>
        <v>36</v>
      </c>
      <c r="O687" s="11" t="s">
        <v>12</v>
      </c>
      <c r="P687" s="9" t="str">
        <f>TEXT(Table5[[#This Row],[BForm]],"000000")</f>
        <v xml:space="preserve"> </v>
      </c>
      <c r="Q687" s="11">
        <f t="shared" ca="1" si="122"/>
        <v>28.657850849946072</v>
      </c>
      <c r="R687" s="4" t="str">
        <f ca="1">TEXT(Table5[[#This Row],[BBeginForm]],"00")</f>
        <v>29</v>
      </c>
      <c r="S687" s="11">
        <f t="shared" ca="1" si="123"/>
        <v>30.165214458567213</v>
      </c>
      <c r="T687" s="4" t="str">
        <f ca="1">TEXT(Table5[[#This Row],[BEndForm]],"00")</f>
        <v>30</v>
      </c>
      <c r="U687" s="12">
        <f ca="1">Table5[[#This Row],[BEndForm]]+(_xlfn.NORM.INV(RAND(),2,0.75))</f>
        <v>31.54546553166929</v>
      </c>
      <c r="V687" s="5" t="str">
        <f ca="1">TEXT(Table5[[#This Row],[BSigForm]],"00")</f>
        <v>32</v>
      </c>
      <c r="W687" s="6" t="s">
        <v>11</v>
      </c>
      <c r="X687" s="11">
        <f t="shared" ca="1" si="124"/>
        <v>23.603964806428785</v>
      </c>
      <c r="Y687" s="4" t="str">
        <f ca="1">TEXT(Table5[[#This Row],[CBeginForm]],"00")</f>
        <v>24</v>
      </c>
      <c r="Z687" s="11">
        <f t="shared" ca="1" si="125"/>
        <v>31.326776496970108</v>
      </c>
      <c r="AA687" s="4" t="str">
        <f ca="1">TEXT(Table5[[#This Row],[CEndForm]],"00")</f>
        <v>31</v>
      </c>
      <c r="AB687" s="12">
        <f ca="1">Table5[[#This Row],[CEndForm]]+(_xlfn.NORM.INV(RAND(),2,0.75))</f>
        <v>34.456558455458165</v>
      </c>
      <c r="AC687" s="5" t="str">
        <f ca="1">TEXT(Table5[[#This Row],[CSigForm]],"00")</f>
        <v>34</v>
      </c>
      <c r="AD687" s="11">
        <v>899</v>
      </c>
      <c r="AE687" s="9" t="str">
        <f>TEXT(Table5[[#This Row],[DForm]],"000000")</f>
        <v>000899</v>
      </c>
      <c r="AF687" s="11">
        <f t="shared" ca="1" si="126"/>
        <v>31.882954272288032</v>
      </c>
      <c r="AG687" s="4" t="str">
        <f ca="1">TEXT(Table5[[#This Row],[DBeginForm]],"00")</f>
        <v>32</v>
      </c>
      <c r="AH687" s="11">
        <f t="shared" ca="1" si="127"/>
        <v>26.933687261898097</v>
      </c>
      <c r="AI687" s="4" t="str">
        <f ca="1">TEXT(Table5[[#This Row],[DEndForm]],"00")</f>
        <v>27</v>
      </c>
      <c r="AJ687" s="12">
        <f ca="1">Table5[[#This Row],[DEndForm]]+(_xlfn.NORM.INV(RAND(),2,0.75))</f>
        <v>28.962767866394096</v>
      </c>
      <c r="AK687" s="5" t="str">
        <f ca="1">TEXT(Table5[[#This Row],[DSigForm]],"00")</f>
        <v>29</v>
      </c>
      <c r="AL687" s="11">
        <v>891</v>
      </c>
      <c r="AM687" s="9" t="str">
        <f>TEXT(Table5[[#This Row],[EForm]],"000000")</f>
        <v>000891</v>
      </c>
      <c r="AN687" s="11">
        <f t="shared" ca="1" si="128"/>
        <v>38.774326755609877</v>
      </c>
      <c r="AO687" s="4" t="str">
        <f ca="1">TEXT(Table5[[#This Row],[EBeginForm]],"00")</f>
        <v>39</v>
      </c>
      <c r="AP687" s="11">
        <f t="shared" ca="1" si="129"/>
        <v>36.260192577509024</v>
      </c>
      <c r="AQ687" s="4" t="str">
        <f ca="1">TEXT(Table5[[#This Row],[EEndForm]],"00")</f>
        <v>36</v>
      </c>
      <c r="AR687" s="12">
        <f ca="1">Table5[[#This Row],[EEndForm]]+(_xlfn.NORM.INV(RAND(),2,0.75))</f>
        <v>38.431152036460944</v>
      </c>
      <c r="AS687" s="5" t="str">
        <f ca="1">TEXT(Table5[[#This Row],[ESigForm]],"00")</f>
        <v>38</v>
      </c>
      <c r="AT687" s="9">
        <v>878</v>
      </c>
      <c r="AU687" s="9" t="str">
        <f>TEXT(Table5[[#This Row],[F]],"000000")</f>
        <v>000878</v>
      </c>
      <c r="AV687" s="11">
        <f t="shared" ca="1" si="130"/>
        <v>27.146535382084043</v>
      </c>
      <c r="AW687" s="4" t="str">
        <f ca="1">TEXT(Table5[[#This Row],[EBeginForm]],"00")</f>
        <v>39</v>
      </c>
      <c r="AX687" s="11">
        <f t="shared" ca="1" si="131"/>
        <v>31.615548048220322</v>
      </c>
      <c r="AY687" s="4" t="str">
        <f ca="1">TEXT(Table5[[#This Row],[EEndForm]],"00")</f>
        <v>36</v>
      </c>
      <c r="AZ687" s="12">
        <f ca="1">Table5[[#This Row],[EEndForm]]+(_xlfn.NORM.INV(RAND(),2,0.75))</f>
        <v>39.745332714460353</v>
      </c>
      <c r="BA687" s="5" t="str">
        <f ca="1">TEXT(Table5[[#This Row],[ESigForm]],"00")</f>
        <v>38</v>
      </c>
    </row>
    <row r="688" spans="1:53" x14ac:dyDescent="0.3">
      <c r="A688" s="1">
        <v>0</v>
      </c>
      <c r="B688" s="1" t="s">
        <v>10</v>
      </c>
      <c r="C688" s="11">
        <v>45121</v>
      </c>
      <c r="D688" s="8" t="str">
        <f>TEXT(Table5[[#This Row],[Date]],"dd-mm-yyyy")</f>
        <v>14-07-2023</v>
      </c>
      <c r="E688" s="11" t="str">
        <f>TEXT(Table5[[#This Row],[Date]],"dd/mm/yyyy")</f>
        <v>14/07/2023</v>
      </c>
      <c r="F688" s="3" t="str">
        <f>DAY(Table5[[#This Row],[Date]])&amp;LOOKUP(DAY(Table5[[#This Row],[Date]]),{1,"st";2,"nd";3,"rd";4,"th";21,"st";22,"nd";23,"rd";24,"th";31,"st"}) &amp; TEXT(Table5[[#This Row],[Date]], " mmm, yyyy")</f>
        <v>14th Jul, 2023</v>
      </c>
      <c r="G688" s="11">
        <v>890</v>
      </c>
      <c r="H688" s="9" t="str">
        <f>TEXT(Table5[[#This Row],[AForm]],"000000")</f>
        <v>000890</v>
      </c>
      <c r="I688" s="11">
        <f t="shared" ca="1" si="120"/>
        <v>25.052243800908098</v>
      </c>
      <c r="J688" s="4" t="str">
        <f ca="1">TEXT(Table5[[#This Row],[ABeginForm]],"00")</f>
        <v>25</v>
      </c>
      <c r="K688" s="11">
        <f t="shared" ca="1" si="121"/>
        <v>33.414231367948872</v>
      </c>
      <c r="L688" s="4" t="str">
        <f ca="1">TEXT(Table5[[#This Row],[AEndForm]],"00")</f>
        <v>33</v>
      </c>
      <c r="M688" s="12">
        <f ca="1">Table5[[#This Row],[AEndForm]]+(_xlfn.NORM.INV(RAND(),2,0.75))</f>
        <v>36.030868931286186</v>
      </c>
      <c r="N688" s="5" t="str">
        <f ca="1">TEXT(Table5[[#This Row],[ASigForm]],"00")</f>
        <v>36</v>
      </c>
      <c r="O688" s="11" t="s">
        <v>12</v>
      </c>
      <c r="P688" s="9" t="str">
        <f>TEXT(Table5[[#This Row],[BForm]],"000000")</f>
        <v xml:space="preserve"> </v>
      </c>
      <c r="Q688" s="11">
        <f t="shared" ca="1" si="122"/>
        <v>25.038702821438392</v>
      </c>
      <c r="R688" s="4" t="str">
        <f ca="1">TEXT(Table5[[#This Row],[BBeginForm]],"00")</f>
        <v>25</v>
      </c>
      <c r="S688" s="11">
        <f t="shared" ca="1" si="123"/>
        <v>28.391750060593385</v>
      </c>
      <c r="T688" s="4" t="str">
        <f ca="1">TEXT(Table5[[#This Row],[BEndForm]],"00")</f>
        <v>28</v>
      </c>
      <c r="U688" s="12">
        <f ca="1">Table5[[#This Row],[BEndForm]]+(_xlfn.NORM.INV(RAND(),2,0.75))</f>
        <v>30.623686082744708</v>
      </c>
      <c r="V688" s="5" t="str">
        <f ca="1">TEXT(Table5[[#This Row],[BSigForm]],"00")</f>
        <v>31</v>
      </c>
      <c r="W688" s="6" t="s">
        <v>11</v>
      </c>
      <c r="X688" s="11">
        <f t="shared" ca="1" si="124"/>
        <v>24.990812816545752</v>
      </c>
      <c r="Y688" s="4" t="str">
        <f ca="1">TEXT(Table5[[#This Row],[CBeginForm]],"00")</f>
        <v>25</v>
      </c>
      <c r="Z688" s="11">
        <f t="shared" ca="1" si="125"/>
        <v>30.633567455775655</v>
      </c>
      <c r="AA688" s="4" t="str">
        <f ca="1">TEXT(Table5[[#This Row],[CEndForm]],"00")</f>
        <v>31</v>
      </c>
      <c r="AB688" s="12">
        <f ca="1">Table5[[#This Row],[CEndForm]]+(_xlfn.NORM.INV(RAND(),2,0.75))</f>
        <v>33.219066371729916</v>
      </c>
      <c r="AC688" s="5" t="str">
        <f ca="1">TEXT(Table5[[#This Row],[CSigForm]],"00")</f>
        <v>33</v>
      </c>
      <c r="AD688" s="11">
        <v>900</v>
      </c>
      <c r="AE688" s="9" t="str">
        <f>TEXT(Table5[[#This Row],[DForm]],"000000")</f>
        <v>000900</v>
      </c>
      <c r="AF688" s="11">
        <f t="shared" ca="1" si="126"/>
        <v>33.29107486342464</v>
      </c>
      <c r="AG688" s="4" t="str">
        <f ca="1">TEXT(Table5[[#This Row],[DBeginForm]],"00")</f>
        <v>33</v>
      </c>
      <c r="AH688" s="11">
        <f t="shared" ca="1" si="127"/>
        <v>31.389981565042003</v>
      </c>
      <c r="AI688" s="4" t="str">
        <f ca="1">TEXT(Table5[[#This Row],[DEndForm]],"00")</f>
        <v>31</v>
      </c>
      <c r="AJ688" s="12">
        <f ca="1">Table5[[#This Row],[DEndForm]]+(_xlfn.NORM.INV(RAND(),2,0.75))</f>
        <v>33.474088411022208</v>
      </c>
      <c r="AK688" s="5" t="str">
        <f ca="1">TEXT(Table5[[#This Row],[DSigForm]],"00")</f>
        <v>33</v>
      </c>
      <c r="AL688" s="11">
        <v>892</v>
      </c>
      <c r="AM688" s="9" t="str">
        <f>TEXT(Table5[[#This Row],[EForm]],"000000")</f>
        <v>000892</v>
      </c>
      <c r="AN688" s="11">
        <f t="shared" ca="1" si="128"/>
        <v>30.240038019216644</v>
      </c>
      <c r="AO688" s="4" t="str">
        <f ca="1">TEXT(Table5[[#This Row],[EBeginForm]],"00")</f>
        <v>30</v>
      </c>
      <c r="AP688" s="11">
        <f t="shared" ca="1" si="129"/>
        <v>29.643393344123428</v>
      </c>
      <c r="AQ688" s="4" t="str">
        <f ca="1">TEXT(Table5[[#This Row],[EEndForm]],"00")</f>
        <v>30</v>
      </c>
      <c r="AR688" s="12">
        <f ca="1">Table5[[#This Row],[EEndForm]]+(_xlfn.NORM.INV(RAND(),2,0.75))</f>
        <v>31.990555453191082</v>
      </c>
      <c r="AS688" s="5" t="str">
        <f ca="1">TEXT(Table5[[#This Row],[ESigForm]],"00")</f>
        <v>32</v>
      </c>
      <c r="AT688" s="9">
        <v>879</v>
      </c>
      <c r="AU688" s="9" t="str">
        <f>TEXT(Table5[[#This Row],[F]],"000000")</f>
        <v>000879</v>
      </c>
      <c r="AV688" s="11">
        <f t="shared" ca="1" si="130"/>
        <v>33.597960398194665</v>
      </c>
      <c r="AW688" s="4" t="str">
        <f ca="1">TEXT(Table5[[#This Row],[EBeginForm]],"00")</f>
        <v>30</v>
      </c>
      <c r="AX688" s="11">
        <f t="shared" ca="1" si="131"/>
        <v>29.24266483878888</v>
      </c>
      <c r="AY688" s="4" t="str">
        <f ca="1">TEXT(Table5[[#This Row],[EEndForm]],"00")</f>
        <v>30</v>
      </c>
      <c r="AZ688" s="12">
        <f ca="1">Table5[[#This Row],[EEndForm]]+(_xlfn.NORM.INV(RAND(),2,0.75))</f>
        <v>31.422361776462573</v>
      </c>
      <c r="BA688" s="5" t="str">
        <f ca="1">TEXT(Table5[[#This Row],[ESigForm]],"00")</f>
        <v>32</v>
      </c>
    </row>
    <row r="689" spans="1:53" x14ac:dyDescent="0.3">
      <c r="A689" s="1">
        <v>0</v>
      </c>
      <c r="B689" s="1" t="s">
        <v>5</v>
      </c>
      <c r="C689" s="11">
        <v>45122</v>
      </c>
      <c r="D689" s="8" t="str">
        <f>TEXT(Table5[[#This Row],[Date]],"dd-mm-yyyy")</f>
        <v>15-07-2023</v>
      </c>
      <c r="E689" s="11" t="str">
        <f>TEXT(Table5[[#This Row],[Date]],"dd/mm/yyyy")</f>
        <v>15/07/2023</v>
      </c>
      <c r="F689" s="3" t="str">
        <f>DAY(Table5[[#This Row],[Date]])&amp;LOOKUP(DAY(Table5[[#This Row],[Date]]),{1,"st";2,"nd";3,"rd";4,"th";21,"st";22,"nd";23,"rd";24,"th";31,"st"}) &amp; TEXT(Table5[[#This Row],[Date]], " mmm, yyyy")</f>
        <v>15th Jul, 2023</v>
      </c>
      <c r="G689" s="11">
        <v>891</v>
      </c>
      <c r="H689" s="9" t="str">
        <f>TEXT(Table5[[#This Row],[AForm]],"000000")</f>
        <v>000891</v>
      </c>
      <c r="I689" s="11">
        <f t="shared" ca="1" si="120"/>
        <v>26.124400601971143</v>
      </c>
      <c r="J689" s="4" t="str">
        <f ca="1">TEXT(Table5[[#This Row],[ABeginForm]],"00")</f>
        <v>26</v>
      </c>
      <c r="K689" s="11">
        <f t="shared" ca="1" si="121"/>
        <v>31.158356904007231</v>
      </c>
      <c r="L689" s="4" t="str">
        <f ca="1">TEXT(Table5[[#This Row],[AEndForm]],"00")</f>
        <v>31</v>
      </c>
      <c r="M689" s="12">
        <f ca="1">Table5[[#This Row],[AEndForm]]+(_xlfn.NORM.INV(RAND(),2,0.75))</f>
        <v>32.909964261321868</v>
      </c>
      <c r="N689" s="5" t="str">
        <f ca="1">TEXT(Table5[[#This Row],[ASigForm]],"00")</f>
        <v>33</v>
      </c>
      <c r="O689" s="11" t="s">
        <v>12</v>
      </c>
      <c r="P689" s="9" t="str">
        <f>TEXT(Table5[[#This Row],[BForm]],"000000")</f>
        <v xml:space="preserve"> </v>
      </c>
      <c r="Q689" s="11">
        <f t="shared" ca="1" si="122"/>
        <v>24.800039685537399</v>
      </c>
      <c r="R689" s="4" t="str">
        <f ca="1">TEXT(Table5[[#This Row],[BBeginForm]],"00")</f>
        <v>25</v>
      </c>
      <c r="S689" s="11">
        <f t="shared" ca="1" si="123"/>
        <v>30.025864697885581</v>
      </c>
      <c r="T689" s="4" t="str">
        <f ca="1">TEXT(Table5[[#This Row],[BEndForm]],"00")</f>
        <v>30</v>
      </c>
      <c r="U689" s="12">
        <f ca="1">Table5[[#This Row],[BEndForm]]+(_xlfn.NORM.INV(RAND(),2,0.75))</f>
        <v>32.20524703977253</v>
      </c>
      <c r="V689" s="5" t="str">
        <f ca="1">TEXT(Table5[[#This Row],[BSigForm]],"00")</f>
        <v>32</v>
      </c>
      <c r="W689" s="6" t="s">
        <v>11</v>
      </c>
      <c r="X689" s="11">
        <f t="shared" ca="1" si="124"/>
        <v>32.710449278077647</v>
      </c>
      <c r="Y689" s="4" t="str">
        <f ca="1">TEXT(Table5[[#This Row],[CBeginForm]],"00")</f>
        <v>33</v>
      </c>
      <c r="Z689" s="11">
        <f t="shared" ca="1" si="125"/>
        <v>29.576126642642883</v>
      </c>
      <c r="AA689" s="4" t="str">
        <f ca="1">TEXT(Table5[[#This Row],[CEndForm]],"00")</f>
        <v>30</v>
      </c>
      <c r="AB689" s="12">
        <f ca="1">Table5[[#This Row],[CEndForm]]+(_xlfn.NORM.INV(RAND(),2,0.75))</f>
        <v>32.347301439894942</v>
      </c>
      <c r="AC689" s="5" t="str">
        <f ca="1">TEXT(Table5[[#This Row],[CSigForm]],"00")</f>
        <v>32</v>
      </c>
      <c r="AD689" s="11">
        <v>901</v>
      </c>
      <c r="AE689" s="9" t="str">
        <f>TEXT(Table5[[#This Row],[DForm]],"000000")</f>
        <v>000901</v>
      </c>
      <c r="AF689" s="11">
        <f t="shared" ca="1" si="126"/>
        <v>32.354400294622948</v>
      </c>
      <c r="AG689" s="4" t="str">
        <f ca="1">TEXT(Table5[[#This Row],[DBeginForm]],"00")</f>
        <v>32</v>
      </c>
      <c r="AH689" s="11">
        <f t="shared" ca="1" si="127"/>
        <v>29.182965381062878</v>
      </c>
      <c r="AI689" s="4" t="str">
        <f ca="1">TEXT(Table5[[#This Row],[DEndForm]],"00")</f>
        <v>29</v>
      </c>
      <c r="AJ689" s="12">
        <f ca="1">Table5[[#This Row],[DEndForm]]+(_xlfn.NORM.INV(RAND(),2,0.75))</f>
        <v>31.810782825243756</v>
      </c>
      <c r="AK689" s="5" t="str">
        <f ca="1">TEXT(Table5[[#This Row],[DSigForm]],"00")</f>
        <v>32</v>
      </c>
      <c r="AL689" s="11">
        <v>893</v>
      </c>
      <c r="AM689" s="9" t="str">
        <f>TEXT(Table5[[#This Row],[EForm]],"000000")</f>
        <v>000893</v>
      </c>
      <c r="AN689" s="11">
        <f t="shared" ca="1" si="128"/>
        <v>31.048384146956561</v>
      </c>
      <c r="AO689" s="4" t="str">
        <f ca="1">TEXT(Table5[[#This Row],[EBeginForm]],"00")</f>
        <v>31</v>
      </c>
      <c r="AP689" s="11">
        <f t="shared" ca="1" si="129"/>
        <v>27.7613770264126</v>
      </c>
      <c r="AQ689" s="4" t="str">
        <f ca="1">TEXT(Table5[[#This Row],[EEndForm]],"00")</f>
        <v>28</v>
      </c>
      <c r="AR689" s="12">
        <f ca="1">Table5[[#This Row],[EEndForm]]+(_xlfn.NORM.INV(RAND(),2,0.75))</f>
        <v>28.643128191178594</v>
      </c>
      <c r="AS689" s="5" t="str">
        <f ca="1">TEXT(Table5[[#This Row],[ESigForm]],"00")</f>
        <v>29</v>
      </c>
      <c r="AT689" s="9">
        <v>880</v>
      </c>
      <c r="AU689" s="9" t="str">
        <f>TEXT(Table5[[#This Row],[F]],"000000")</f>
        <v>000880</v>
      </c>
      <c r="AV689" s="11">
        <f t="shared" ca="1" si="130"/>
        <v>29.152726277290462</v>
      </c>
      <c r="AW689" s="4" t="str">
        <f ca="1">TEXT(Table5[[#This Row],[EBeginForm]],"00")</f>
        <v>31</v>
      </c>
      <c r="AX689" s="11">
        <f t="shared" ca="1" si="131"/>
        <v>34.166397126337202</v>
      </c>
      <c r="AY689" s="4" t="str">
        <f ca="1">TEXT(Table5[[#This Row],[EEndForm]],"00")</f>
        <v>28</v>
      </c>
      <c r="AZ689" s="12">
        <f ca="1">Table5[[#This Row],[EEndForm]]+(_xlfn.NORM.INV(RAND(),2,0.75))</f>
        <v>28.808995429399474</v>
      </c>
      <c r="BA689" s="5" t="str">
        <f ca="1">TEXT(Table5[[#This Row],[ESigForm]],"00")</f>
        <v>29</v>
      </c>
    </row>
    <row r="690" spans="1:53" x14ac:dyDescent="0.3">
      <c r="A690" s="1">
        <v>0</v>
      </c>
      <c r="B690" s="1" t="s">
        <v>6</v>
      </c>
      <c r="C690" s="11">
        <v>45124</v>
      </c>
      <c r="D690" s="8" t="str">
        <f>TEXT(Table5[[#This Row],[Date]],"dd-mm-yyyy")</f>
        <v>17-07-2023</v>
      </c>
      <c r="E690" s="11" t="str">
        <f>TEXT(Table5[[#This Row],[Date]],"dd/mm/yyyy")</f>
        <v>17/07/2023</v>
      </c>
      <c r="F690" s="3" t="str">
        <f>DAY(Table5[[#This Row],[Date]])&amp;LOOKUP(DAY(Table5[[#This Row],[Date]]),{1,"st";2,"nd";3,"rd";4,"th";21,"st";22,"nd";23,"rd";24,"th";31,"st"}) &amp; TEXT(Table5[[#This Row],[Date]], " mmm, yyyy")</f>
        <v>17th Jul, 2023</v>
      </c>
      <c r="G690" s="11">
        <v>892</v>
      </c>
      <c r="H690" s="9" t="str">
        <f>TEXT(Table5[[#This Row],[AForm]],"000000")</f>
        <v>000892</v>
      </c>
      <c r="I690" s="11">
        <f t="shared" ca="1" si="120"/>
        <v>34.586373518165985</v>
      </c>
      <c r="J690" s="4" t="str">
        <f ca="1">TEXT(Table5[[#This Row],[ABeginForm]],"00")</f>
        <v>35</v>
      </c>
      <c r="K690" s="11">
        <f t="shared" ca="1" si="121"/>
        <v>24.442691212195975</v>
      </c>
      <c r="L690" s="4" t="str">
        <f ca="1">TEXT(Table5[[#This Row],[AEndForm]],"00")</f>
        <v>24</v>
      </c>
      <c r="M690" s="12">
        <f ca="1">Table5[[#This Row],[AEndForm]]+(_xlfn.NORM.INV(RAND(),2,0.75))</f>
        <v>27.198684739366897</v>
      </c>
      <c r="N690" s="5" t="str">
        <f ca="1">TEXT(Table5[[#This Row],[ASigForm]],"00")</f>
        <v>27</v>
      </c>
      <c r="O690" s="11">
        <v>142</v>
      </c>
      <c r="P690" s="9" t="str">
        <f>TEXT(Table5[[#This Row],[BForm]],"000000")</f>
        <v>000142</v>
      </c>
      <c r="Q690" s="11">
        <f t="shared" ca="1" si="122"/>
        <v>31.977547756980734</v>
      </c>
      <c r="R690" s="4" t="str">
        <f ca="1">TEXT(Table5[[#This Row],[BBeginForm]],"00")</f>
        <v>32</v>
      </c>
      <c r="S690" s="11">
        <f t="shared" ca="1" si="123"/>
        <v>30.544660998097335</v>
      </c>
      <c r="T690" s="4" t="str">
        <f ca="1">TEXT(Table5[[#This Row],[BEndForm]],"00")</f>
        <v>31</v>
      </c>
      <c r="U690" s="12">
        <f ca="1">Table5[[#This Row],[BEndForm]]+(_xlfn.NORM.INV(RAND(),2,0.75))</f>
        <v>32.118920698907615</v>
      </c>
      <c r="V690" s="5" t="str">
        <f ca="1">TEXT(Table5[[#This Row],[BSigForm]],"00")</f>
        <v>32</v>
      </c>
      <c r="W690" s="6" t="s">
        <v>11</v>
      </c>
      <c r="X690" s="11">
        <f t="shared" ca="1" si="124"/>
        <v>29.984450920409017</v>
      </c>
      <c r="Y690" s="4" t="str">
        <f ca="1">TEXT(Table5[[#This Row],[CBeginForm]],"00")</f>
        <v>30</v>
      </c>
      <c r="Z690" s="11">
        <f t="shared" ca="1" si="125"/>
        <v>27.8514679141336</v>
      </c>
      <c r="AA690" s="4" t="str">
        <f ca="1">TEXT(Table5[[#This Row],[CEndForm]],"00")</f>
        <v>28</v>
      </c>
      <c r="AB690" s="12">
        <f ca="1">Table5[[#This Row],[CEndForm]]+(_xlfn.NORM.INV(RAND(),2,0.75))</f>
        <v>28.970306398804428</v>
      </c>
      <c r="AC690" s="5" t="str">
        <f ca="1">TEXT(Table5[[#This Row],[CSigForm]],"00")</f>
        <v>29</v>
      </c>
      <c r="AD690" s="11">
        <v>902</v>
      </c>
      <c r="AE690" s="9" t="str">
        <f>TEXT(Table5[[#This Row],[DForm]],"000000")</f>
        <v>000902</v>
      </c>
      <c r="AF690" s="11">
        <f t="shared" ca="1" si="126"/>
        <v>28.101805040989376</v>
      </c>
      <c r="AG690" s="4" t="str">
        <f ca="1">TEXT(Table5[[#This Row],[DBeginForm]],"00")</f>
        <v>28</v>
      </c>
      <c r="AH690" s="11">
        <f t="shared" ca="1" si="127"/>
        <v>23.040913520571394</v>
      </c>
      <c r="AI690" s="4" t="str">
        <f ca="1">TEXT(Table5[[#This Row],[DEndForm]],"00")</f>
        <v>23</v>
      </c>
      <c r="AJ690" s="12">
        <f ca="1">Table5[[#This Row],[DEndForm]]+(_xlfn.NORM.INV(RAND(),2,0.75))</f>
        <v>22.771112241298514</v>
      </c>
      <c r="AK690" s="5" t="str">
        <f ca="1">TEXT(Table5[[#This Row],[DSigForm]],"00")</f>
        <v>23</v>
      </c>
      <c r="AL690" s="11">
        <v>894</v>
      </c>
      <c r="AM690" s="9" t="str">
        <f>TEXT(Table5[[#This Row],[EForm]],"000000")</f>
        <v>000894</v>
      </c>
      <c r="AN690" s="11">
        <f t="shared" ca="1" si="128"/>
        <v>31.682200219764873</v>
      </c>
      <c r="AO690" s="4" t="str">
        <f ca="1">TEXT(Table5[[#This Row],[EBeginForm]],"00")</f>
        <v>32</v>
      </c>
      <c r="AP690" s="11">
        <f t="shared" ca="1" si="129"/>
        <v>30.817587033231536</v>
      </c>
      <c r="AQ690" s="4" t="str">
        <f ca="1">TEXT(Table5[[#This Row],[EEndForm]],"00")</f>
        <v>31</v>
      </c>
      <c r="AR690" s="12">
        <f ca="1">Table5[[#This Row],[EEndForm]]+(_xlfn.NORM.INV(RAND(),2,0.75))</f>
        <v>32.604373313596518</v>
      </c>
      <c r="AS690" s="5" t="str">
        <f ca="1">TEXT(Table5[[#This Row],[ESigForm]],"00")</f>
        <v>33</v>
      </c>
      <c r="AT690" s="9">
        <v>881</v>
      </c>
      <c r="AU690" s="9" t="str">
        <f>TEXT(Table5[[#This Row],[F]],"000000")</f>
        <v>000881</v>
      </c>
      <c r="AV690" s="11">
        <f t="shared" ca="1" si="130"/>
        <v>27.433494349020425</v>
      </c>
      <c r="AW690" s="4" t="str">
        <f ca="1">TEXT(Table5[[#This Row],[EBeginForm]],"00")</f>
        <v>32</v>
      </c>
      <c r="AX690" s="11">
        <f t="shared" ca="1" si="131"/>
        <v>30.630605143872099</v>
      </c>
      <c r="AY690" s="4" t="str">
        <f ca="1">TEXT(Table5[[#This Row],[EEndForm]],"00")</f>
        <v>31</v>
      </c>
      <c r="AZ690" s="12">
        <f ca="1">Table5[[#This Row],[EEndForm]]+(_xlfn.NORM.INV(RAND(),2,0.75))</f>
        <v>32.168283160161906</v>
      </c>
      <c r="BA690" s="5" t="str">
        <f ca="1">TEXT(Table5[[#This Row],[ESigForm]],"00")</f>
        <v>33</v>
      </c>
    </row>
    <row r="691" spans="1:53" x14ac:dyDescent="0.3">
      <c r="A691" s="1">
        <v>0</v>
      </c>
      <c r="B691" s="1" t="s">
        <v>7</v>
      </c>
      <c r="C691" s="11">
        <v>45125</v>
      </c>
      <c r="D691" s="8" t="str">
        <f>TEXT(Table5[[#This Row],[Date]],"dd-mm-yyyy")</f>
        <v>18-07-2023</v>
      </c>
      <c r="E691" s="11" t="str">
        <f>TEXT(Table5[[#This Row],[Date]],"dd/mm/yyyy")</f>
        <v>18/07/2023</v>
      </c>
      <c r="F691" s="3" t="str">
        <f>DAY(Table5[[#This Row],[Date]])&amp;LOOKUP(DAY(Table5[[#This Row],[Date]]),{1,"st";2,"nd";3,"rd";4,"th";21,"st";22,"nd";23,"rd";24,"th";31,"st"}) &amp; TEXT(Table5[[#This Row],[Date]], " mmm, yyyy")</f>
        <v>18th Jul, 2023</v>
      </c>
      <c r="G691" s="11">
        <v>893</v>
      </c>
      <c r="H691" s="9" t="str">
        <f>TEXT(Table5[[#This Row],[AForm]],"000000")</f>
        <v>000893</v>
      </c>
      <c r="I691" s="11">
        <f t="shared" ca="1" si="120"/>
        <v>26.742274618713783</v>
      </c>
      <c r="J691" s="4" t="str">
        <f ca="1">TEXT(Table5[[#This Row],[ABeginForm]],"00")</f>
        <v>27</v>
      </c>
      <c r="K691" s="11">
        <f t="shared" ca="1" si="121"/>
        <v>26.593188790330153</v>
      </c>
      <c r="L691" s="4" t="str">
        <f ca="1">TEXT(Table5[[#This Row],[AEndForm]],"00")</f>
        <v>27</v>
      </c>
      <c r="M691" s="12">
        <f ca="1">Table5[[#This Row],[AEndForm]]+(_xlfn.NORM.INV(RAND(),2,0.75))</f>
        <v>28.922818779906752</v>
      </c>
      <c r="N691" s="5" t="str">
        <f ca="1">TEXT(Table5[[#This Row],[ASigForm]],"00")</f>
        <v>29</v>
      </c>
      <c r="O691" s="11" t="s">
        <v>12</v>
      </c>
      <c r="P691" s="9" t="str">
        <f>TEXT(Table5[[#This Row],[BForm]],"000000")</f>
        <v xml:space="preserve"> </v>
      </c>
      <c r="Q691" s="11">
        <f t="shared" ca="1" si="122"/>
        <v>33.409882128936218</v>
      </c>
      <c r="R691" s="4" t="str">
        <f ca="1">TEXT(Table5[[#This Row],[BBeginForm]],"00")</f>
        <v>33</v>
      </c>
      <c r="S691" s="11">
        <f t="shared" ca="1" si="123"/>
        <v>25.7298100337234</v>
      </c>
      <c r="T691" s="4" t="str">
        <f ca="1">TEXT(Table5[[#This Row],[BEndForm]],"00")</f>
        <v>26</v>
      </c>
      <c r="U691" s="12">
        <f ca="1">Table5[[#This Row],[BEndForm]]+(_xlfn.NORM.INV(RAND(),2,0.75))</f>
        <v>27.051167145261108</v>
      </c>
      <c r="V691" s="5" t="str">
        <f ca="1">TEXT(Table5[[#This Row],[BSigForm]],"00")</f>
        <v>27</v>
      </c>
      <c r="W691" s="6" t="s">
        <v>11</v>
      </c>
      <c r="X691" s="11">
        <f t="shared" ca="1" si="124"/>
        <v>32.127492589877924</v>
      </c>
      <c r="Y691" s="4" t="str">
        <f ca="1">TEXT(Table5[[#This Row],[CBeginForm]],"00")</f>
        <v>32</v>
      </c>
      <c r="Z691" s="11">
        <f t="shared" ca="1" si="125"/>
        <v>29.168503014042876</v>
      </c>
      <c r="AA691" s="4" t="str">
        <f ca="1">TEXT(Table5[[#This Row],[CEndForm]],"00")</f>
        <v>29</v>
      </c>
      <c r="AB691" s="12">
        <f ca="1">Table5[[#This Row],[CEndForm]]+(_xlfn.NORM.INV(RAND(),2,0.75))</f>
        <v>30.346162720801058</v>
      </c>
      <c r="AC691" s="5" t="str">
        <f ca="1">TEXT(Table5[[#This Row],[CSigForm]],"00")</f>
        <v>30</v>
      </c>
      <c r="AD691" s="11">
        <v>903</v>
      </c>
      <c r="AE691" s="9" t="str">
        <f>TEXT(Table5[[#This Row],[DForm]],"000000")</f>
        <v>000903</v>
      </c>
      <c r="AF691" s="11">
        <f t="shared" ca="1" si="126"/>
        <v>29.994637026289851</v>
      </c>
      <c r="AG691" s="4" t="str">
        <f ca="1">TEXT(Table5[[#This Row],[DBeginForm]],"00")</f>
        <v>30</v>
      </c>
      <c r="AH691" s="11">
        <f t="shared" ca="1" si="127"/>
        <v>34.054255427424735</v>
      </c>
      <c r="AI691" s="4" t="str">
        <f ca="1">TEXT(Table5[[#This Row],[DEndForm]],"00")</f>
        <v>34</v>
      </c>
      <c r="AJ691" s="12">
        <f ca="1">Table5[[#This Row],[DEndForm]]+(_xlfn.NORM.INV(RAND(),2,0.75))</f>
        <v>36.284362409505562</v>
      </c>
      <c r="AK691" s="5" t="str">
        <f ca="1">TEXT(Table5[[#This Row],[DSigForm]],"00")</f>
        <v>36</v>
      </c>
      <c r="AL691" s="11">
        <v>895</v>
      </c>
      <c r="AM691" s="9" t="str">
        <f>TEXT(Table5[[#This Row],[EForm]],"000000")</f>
        <v>000895</v>
      </c>
      <c r="AN691" s="11">
        <f t="shared" ca="1" si="128"/>
        <v>25.077004430756819</v>
      </c>
      <c r="AO691" s="4" t="str">
        <f ca="1">TEXT(Table5[[#This Row],[EBeginForm]],"00")</f>
        <v>25</v>
      </c>
      <c r="AP691" s="11">
        <f t="shared" ca="1" si="129"/>
        <v>28.846359869402988</v>
      </c>
      <c r="AQ691" s="4" t="str">
        <f ca="1">TEXT(Table5[[#This Row],[EEndForm]],"00")</f>
        <v>29</v>
      </c>
      <c r="AR691" s="12">
        <f ca="1">Table5[[#This Row],[EEndForm]]+(_xlfn.NORM.INV(RAND(),2,0.75))</f>
        <v>30.948544787074848</v>
      </c>
      <c r="AS691" s="5" t="str">
        <f ca="1">TEXT(Table5[[#This Row],[ESigForm]],"00")</f>
        <v>31</v>
      </c>
      <c r="AT691" s="9">
        <v>882</v>
      </c>
      <c r="AU691" s="9" t="str">
        <f>TEXT(Table5[[#This Row],[F]],"000000")</f>
        <v>000882</v>
      </c>
      <c r="AV691" s="11">
        <f t="shared" ca="1" si="130"/>
        <v>28.409144534481101</v>
      </c>
      <c r="AW691" s="4" t="str">
        <f ca="1">TEXT(Table5[[#This Row],[EBeginForm]],"00")</f>
        <v>25</v>
      </c>
      <c r="AX691" s="11">
        <f t="shared" ca="1" si="131"/>
        <v>27.216763053547179</v>
      </c>
      <c r="AY691" s="4" t="str">
        <f ca="1">TEXT(Table5[[#This Row],[EEndForm]],"00")</f>
        <v>29</v>
      </c>
      <c r="AZ691" s="12">
        <f ca="1">Table5[[#This Row],[EEndForm]]+(_xlfn.NORM.INV(RAND(),2,0.75))</f>
        <v>31.64310668281891</v>
      </c>
      <c r="BA691" s="5" t="str">
        <f ca="1">TEXT(Table5[[#This Row],[ESigForm]],"00")</f>
        <v>31</v>
      </c>
    </row>
    <row r="692" spans="1:53" x14ac:dyDescent="0.3">
      <c r="A692" s="1">
        <v>0</v>
      </c>
      <c r="B692" s="1" t="s">
        <v>8</v>
      </c>
      <c r="C692" s="11">
        <v>45126</v>
      </c>
      <c r="D692" s="8" t="str">
        <f>TEXT(Table5[[#This Row],[Date]],"dd-mm-yyyy")</f>
        <v>19-07-2023</v>
      </c>
      <c r="E692" s="11" t="str">
        <f>TEXT(Table5[[#This Row],[Date]],"dd/mm/yyyy")</f>
        <v>19/07/2023</v>
      </c>
      <c r="F692" s="3" t="str">
        <f>DAY(Table5[[#This Row],[Date]])&amp;LOOKUP(DAY(Table5[[#This Row],[Date]]),{1,"st";2,"nd";3,"rd";4,"th";21,"st";22,"nd";23,"rd";24,"th";31,"st"}) &amp; TEXT(Table5[[#This Row],[Date]], " mmm, yyyy")</f>
        <v>19th Jul, 2023</v>
      </c>
      <c r="G692" s="11">
        <v>894</v>
      </c>
      <c r="H692" s="9" t="str">
        <f>TEXT(Table5[[#This Row],[AForm]],"000000")</f>
        <v>000894</v>
      </c>
      <c r="I692" s="11">
        <f t="shared" ca="1" si="120"/>
        <v>30.008223464644292</v>
      </c>
      <c r="J692" s="4" t="str">
        <f ca="1">TEXT(Table5[[#This Row],[ABeginForm]],"00")</f>
        <v>30</v>
      </c>
      <c r="K692" s="11">
        <f t="shared" ca="1" si="121"/>
        <v>32.254516491175579</v>
      </c>
      <c r="L692" s="4" t="str">
        <f ca="1">TEXT(Table5[[#This Row],[AEndForm]],"00")</f>
        <v>32</v>
      </c>
      <c r="M692" s="12">
        <f ca="1">Table5[[#This Row],[AEndForm]]+(_xlfn.NORM.INV(RAND(),2,0.75))</f>
        <v>34.954250673999155</v>
      </c>
      <c r="N692" s="5" t="str">
        <f ca="1">TEXT(Table5[[#This Row],[ASigForm]],"00")</f>
        <v>35</v>
      </c>
      <c r="O692" s="11" t="s">
        <v>12</v>
      </c>
      <c r="P692" s="9" t="str">
        <f>TEXT(Table5[[#This Row],[BForm]],"000000")</f>
        <v xml:space="preserve"> </v>
      </c>
      <c r="Q692" s="11">
        <f t="shared" ca="1" si="122"/>
        <v>37.135798049073308</v>
      </c>
      <c r="R692" s="4" t="str">
        <f ca="1">TEXT(Table5[[#This Row],[BBeginForm]],"00")</f>
        <v>37</v>
      </c>
      <c r="S692" s="11">
        <f t="shared" ca="1" si="123"/>
        <v>29.943965587957891</v>
      </c>
      <c r="T692" s="4" t="str">
        <f ca="1">TEXT(Table5[[#This Row],[BEndForm]],"00")</f>
        <v>30</v>
      </c>
      <c r="U692" s="12">
        <f ca="1">Table5[[#This Row],[BEndForm]]+(_xlfn.NORM.INV(RAND(),2,0.75))</f>
        <v>32.683566515886532</v>
      </c>
      <c r="V692" s="5" t="str">
        <f ca="1">TEXT(Table5[[#This Row],[BSigForm]],"00")</f>
        <v>33</v>
      </c>
      <c r="W692" s="6" t="s">
        <v>11</v>
      </c>
      <c r="X692" s="11">
        <f t="shared" ca="1" si="124"/>
        <v>31.650220573824626</v>
      </c>
      <c r="Y692" s="4" t="str">
        <f ca="1">TEXT(Table5[[#This Row],[CBeginForm]],"00")</f>
        <v>32</v>
      </c>
      <c r="Z692" s="11">
        <f t="shared" ca="1" si="125"/>
        <v>27.627433282163114</v>
      </c>
      <c r="AA692" s="4" t="str">
        <f ca="1">TEXT(Table5[[#This Row],[CEndForm]],"00")</f>
        <v>28</v>
      </c>
      <c r="AB692" s="12">
        <f ca="1">Table5[[#This Row],[CEndForm]]+(_xlfn.NORM.INV(RAND(),2,0.75))</f>
        <v>31.36065146840717</v>
      </c>
      <c r="AC692" s="5" t="str">
        <f ca="1">TEXT(Table5[[#This Row],[CSigForm]],"00")</f>
        <v>31</v>
      </c>
      <c r="AD692" s="11">
        <v>904</v>
      </c>
      <c r="AE692" s="9" t="str">
        <f>TEXT(Table5[[#This Row],[DForm]],"000000")</f>
        <v>000904</v>
      </c>
      <c r="AF692" s="11">
        <f t="shared" ca="1" si="126"/>
        <v>28.303319477494895</v>
      </c>
      <c r="AG692" s="4" t="str">
        <f ca="1">TEXT(Table5[[#This Row],[DBeginForm]],"00")</f>
        <v>28</v>
      </c>
      <c r="AH692" s="11">
        <f t="shared" ca="1" si="127"/>
        <v>26.293608879562196</v>
      </c>
      <c r="AI692" s="4" t="str">
        <f ca="1">TEXT(Table5[[#This Row],[DEndForm]],"00")</f>
        <v>26</v>
      </c>
      <c r="AJ692" s="12">
        <f ca="1">Table5[[#This Row],[DEndForm]]+(_xlfn.NORM.INV(RAND(),2,0.75))</f>
        <v>27.737979582392562</v>
      </c>
      <c r="AK692" s="5" t="str">
        <f ca="1">TEXT(Table5[[#This Row],[DSigForm]],"00")</f>
        <v>28</v>
      </c>
      <c r="AL692" s="11">
        <v>896</v>
      </c>
      <c r="AM692" s="9" t="str">
        <f>TEXT(Table5[[#This Row],[EForm]],"000000")</f>
        <v>000896</v>
      </c>
      <c r="AN692" s="11">
        <f t="shared" ca="1" si="128"/>
        <v>34.018919843989167</v>
      </c>
      <c r="AO692" s="4" t="str">
        <f ca="1">TEXT(Table5[[#This Row],[EBeginForm]],"00")</f>
        <v>34</v>
      </c>
      <c r="AP692" s="11">
        <f t="shared" ca="1" si="129"/>
        <v>27.569169510724194</v>
      </c>
      <c r="AQ692" s="4" t="str">
        <f ca="1">TEXT(Table5[[#This Row],[EEndForm]],"00")</f>
        <v>28</v>
      </c>
      <c r="AR692" s="12">
        <f ca="1">Table5[[#This Row],[EEndForm]]+(_xlfn.NORM.INV(RAND(),2,0.75))</f>
        <v>29.657988726393057</v>
      </c>
      <c r="AS692" s="5" t="str">
        <f ca="1">TEXT(Table5[[#This Row],[ESigForm]],"00")</f>
        <v>30</v>
      </c>
      <c r="AT692" s="9">
        <v>883</v>
      </c>
      <c r="AU692" s="9" t="str">
        <f>TEXT(Table5[[#This Row],[F]],"000000")</f>
        <v>000883</v>
      </c>
      <c r="AV692" s="11">
        <f t="shared" ca="1" si="130"/>
        <v>29.412932075500901</v>
      </c>
      <c r="AW692" s="4" t="str">
        <f ca="1">TEXT(Table5[[#This Row],[EBeginForm]],"00")</f>
        <v>34</v>
      </c>
      <c r="AX692" s="11">
        <f t="shared" ca="1" si="131"/>
        <v>24.970362866586139</v>
      </c>
      <c r="AY692" s="4" t="str">
        <f ca="1">TEXT(Table5[[#This Row],[EEndForm]],"00")</f>
        <v>28</v>
      </c>
      <c r="AZ692" s="12">
        <f ca="1">Table5[[#This Row],[EEndForm]]+(_xlfn.NORM.INV(RAND(),2,0.75))</f>
        <v>29.370677008302284</v>
      </c>
      <c r="BA692" s="5" t="str">
        <f ca="1">TEXT(Table5[[#This Row],[ESigForm]],"00")</f>
        <v>30</v>
      </c>
    </row>
    <row r="693" spans="1:53" x14ac:dyDescent="0.3">
      <c r="A693" s="1">
        <v>0</v>
      </c>
      <c r="B693" s="1" t="s">
        <v>9</v>
      </c>
      <c r="C693" s="11">
        <v>45127</v>
      </c>
      <c r="D693" s="8" t="str">
        <f>TEXT(Table5[[#This Row],[Date]],"dd-mm-yyyy")</f>
        <v>20-07-2023</v>
      </c>
      <c r="E693" s="11" t="str">
        <f>TEXT(Table5[[#This Row],[Date]],"dd/mm/yyyy")</f>
        <v>20/07/2023</v>
      </c>
      <c r="F693" s="3" t="str">
        <f>DAY(Table5[[#This Row],[Date]])&amp;LOOKUP(DAY(Table5[[#This Row],[Date]]),{1,"st";2,"nd";3,"rd";4,"th";21,"st";22,"nd";23,"rd";24,"th";31,"st"}) &amp; TEXT(Table5[[#This Row],[Date]], " mmm, yyyy")</f>
        <v>20th Jul, 2023</v>
      </c>
      <c r="G693" s="11">
        <v>895</v>
      </c>
      <c r="H693" s="9" t="str">
        <f>TEXT(Table5[[#This Row],[AForm]],"000000")</f>
        <v>000895</v>
      </c>
      <c r="I693" s="11">
        <f t="shared" ca="1" si="120"/>
        <v>28.239035119179636</v>
      </c>
      <c r="J693" s="4" t="str">
        <f ca="1">TEXT(Table5[[#This Row],[ABeginForm]],"00")</f>
        <v>28</v>
      </c>
      <c r="K693" s="11">
        <f t="shared" ca="1" si="121"/>
        <v>27.469351321452162</v>
      </c>
      <c r="L693" s="4" t="str">
        <f ca="1">TEXT(Table5[[#This Row],[AEndForm]],"00")</f>
        <v>27</v>
      </c>
      <c r="M693" s="12">
        <f ca="1">Table5[[#This Row],[AEndForm]]+(_xlfn.NORM.INV(RAND(),2,0.75))</f>
        <v>29.376413427213937</v>
      </c>
      <c r="N693" s="5" t="str">
        <f ca="1">TEXT(Table5[[#This Row],[ASigForm]],"00")</f>
        <v>29</v>
      </c>
      <c r="O693" s="11" t="s">
        <v>12</v>
      </c>
      <c r="P693" s="9" t="str">
        <f>TEXT(Table5[[#This Row],[BForm]],"000000")</f>
        <v xml:space="preserve"> </v>
      </c>
      <c r="Q693" s="11">
        <f t="shared" ca="1" si="122"/>
        <v>30.609027004781044</v>
      </c>
      <c r="R693" s="4" t="str">
        <f ca="1">TEXT(Table5[[#This Row],[BBeginForm]],"00")</f>
        <v>31</v>
      </c>
      <c r="S693" s="11">
        <f t="shared" ca="1" si="123"/>
        <v>31.591641979077647</v>
      </c>
      <c r="T693" s="4" t="str">
        <f ca="1">TEXT(Table5[[#This Row],[BEndForm]],"00")</f>
        <v>32</v>
      </c>
      <c r="U693" s="12">
        <f ca="1">Table5[[#This Row],[BEndForm]]+(_xlfn.NORM.INV(RAND(),2,0.75))</f>
        <v>33.6242560010026</v>
      </c>
      <c r="V693" s="5" t="str">
        <f ca="1">TEXT(Table5[[#This Row],[BSigForm]],"00")</f>
        <v>34</v>
      </c>
      <c r="W693" s="6" t="s">
        <v>11</v>
      </c>
      <c r="X693" s="11">
        <f t="shared" ca="1" si="124"/>
        <v>30.838580672594539</v>
      </c>
      <c r="Y693" s="4" t="str">
        <f ca="1">TEXT(Table5[[#This Row],[CBeginForm]],"00")</f>
        <v>31</v>
      </c>
      <c r="Z693" s="11">
        <f t="shared" ca="1" si="125"/>
        <v>31.652536617960941</v>
      </c>
      <c r="AA693" s="4" t="str">
        <f ca="1">TEXT(Table5[[#This Row],[CEndForm]],"00")</f>
        <v>32</v>
      </c>
      <c r="AB693" s="12">
        <f ca="1">Table5[[#This Row],[CEndForm]]+(_xlfn.NORM.INV(RAND(),2,0.75))</f>
        <v>34.342748317900245</v>
      </c>
      <c r="AC693" s="5" t="str">
        <f ca="1">TEXT(Table5[[#This Row],[CSigForm]],"00")</f>
        <v>34</v>
      </c>
      <c r="AD693" s="11">
        <v>905</v>
      </c>
      <c r="AE693" s="9" t="str">
        <f>TEXT(Table5[[#This Row],[DForm]],"000000")</f>
        <v>000905</v>
      </c>
      <c r="AF693" s="11">
        <f t="shared" ca="1" si="126"/>
        <v>26.684646077171035</v>
      </c>
      <c r="AG693" s="4" t="str">
        <f ca="1">TEXT(Table5[[#This Row],[DBeginForm]],"00")</f>
        <v>27</v>
      </c>
      <c r="AH693" s="11">
        <f t="shared" ca="1" si="127"/>
        <v>28.115312421667177</v>
      </c>
      <c r="AI693" s="4" t="str">
        <f ca="1">TEXT(Table5[[#This Row],[DEndForm]],"00")</f>
        <v>28</v>
      </c>
      <c r="AJ693" s="12">
        <f ca="1">Table5[[#This Row],[DEndForm]]+(_xlfn.NORM.INV(RAND(),2,0.75))</f>
        <v>29.645476250461108</v>
      </c>
      <c r="AK693" s="5" t="str">
        <f ca="1">TEXT(Table5[[#This Row],[DSigForm]],"00")</f>
        <v>30</v>
      </c>
      <c r="AL693" s="11">
        <v>897</v>
      </c>
      <c r="AM693" s="9" t="str">
        <f>TEXT(Table5[[#This Row],[EForm]],"000000")</f>
        <v>000897</v>
      </c>
      <c r="AN693" s="11">
        <f t="shared" ca="1" si="128"/>
        <v>37.227777195065229</v>
      </c>
      <c r="AO693" s="4" t="str">
        <f ca="1">TEXT(Table5[[#This Row],[EBeginForm]],"00")</f>
        <v>37</v>
      </c>
      <c r="AP693" s="11">
        <f t="shared" ca="1" si="129"/>
        <v>33.207270056354126</v>
      </c>
      <c r="AQ693" s="4" t="str">
        <f ca="1">TEXT(Table5[[#This Row],[EEndForm]],"00")</f>
        <v>33</v>
      </c>
      <c r="AR693" s="12">
        <f ca="1">Table5[[#This Row],[EEndForm]]+(_xlfn.NORM.INV(RAND(),2,0.75))</f>
        <v>33.820026631609601</v>
      </c>
      <c r="AS693" s="5" t="str">
        <f ca="1">TEXT(Table5[[#This Row],[ESigForm]],"00")</f>
        <v>34</v>
      </c>
      <c r="AT693" s="9">
        <v>884</v>
      </c>
      <c r="AU693" s="9" t="str">
        <f>TEXT(Table5[[#This Row],[F]],"000000")</f>
        <v>000884</v>
      </c>
      <c r="AV693" s="11">
        <f t="shared" ca="1" si="130"/>
        <v>39.867661472160933</v>
      </c>
      <c r="AW693" s="4" t="str">
        <f ca="1">TEXT(Table5[[#This Row],[EBeginForm]],"00")</f>
        <v>37</v>
      </c>
      <c r="AX693" s="11">
        <f t="shared" ca="1" si="131"/>
        <v>35.845993031401747</v>
      </c>
      <c r="AY693" s="4" t="str">
        <f ca="1">TEXT(Table5[[#This Row],[EEndForm]],"00")</f>
        <v>33</v>
      </c>
      <c r="AZ693" s="12">
        <f ca="1">Table5[[#This Row],[EEndForm]]+(_xlfn.NORM.INV(RAND(),2,0.75))</f>
        <v>35.717599412272833</v>
      </c>
      <c r="BA693" s="5" t="str">
        <f ca="1">TEXT(Table5[[#This Row],[ESigForm]],"00")</f>
        <v>34</v>
      </c>
    </row>
    <row r="694" spans="1:53" x14ac:dyDescent="0.3">
      <c r="A694" s="1">
        <v>0</v>
      </c>
      <c r="B694" s="1" t="s">
        <v>10</v>
      </c>
      <c r="C694" s="11">
        <v>45128</v>
      </c>
      <c r="D694" s="8" t="str">
        <f>TEXT(Table5[[#This Row],[Date]],"dd-mm-yyyy")</f>
        <v>21-07-2023</v>
      </c>
      <c r="E694" s="11" t="str">
        <f>TEXT(Table5[[#This Row],[Date]],"dd/mm/yyyy")</f>
        <v>21/07/2023</v>
      </c>
      <c r="F694" s="3" t="str">
        <f>DAY(Table5[[#This Row],[Date]])&amp;LOOKUP(DAY(Table5[[#This Row],[Date]]),{1,"st";2,"nd";3,"rd";4,"th";21,"st";22,"nd";23,"rd";24,"th";31,"st"}) &amp; TEXT(Table5[[#This Row],[Date]], " mmm, yyyy")</f>
        <v>21st Jul, 2023</v>
      </c>
      <c r="G694" s="11">
        <v>896</v>
      </c>
      <c r="H694" s="9" t="str">
        <f>TEXT(Table5[[#This Row],[AForm]],"000000")</f>
        <v>000896</v>
      </c>
      <c r="I694" s="11">
        <f t="shared" ca="1" si="120"/>
        <v>30.599733174092158</v>
      </c>
      <c r="J694" s="4" t="str">
        <f ca="1">TEXT(Table5[[#This Row],[ABeginForm]],"00")</f>
        <v>31</v>
      </c>
      <c r="K694" s="11">
        <f t="shared" ca="1" si="121"/>
        <v>31.294507387800046</v>
      </c>
      <c r="L694" s="4" t="str">
        <f ca="1">TEXT(Table5[[#This Row],[AEndForm]],"00")</f>
        <v>31</v>
      </c>
      <c r="M694" s="12">
        <f ca="1">Table5[[#This Row],[AEndForm]]+(_xlfn.NORM.INV(RAND(),2,0.75))</f>
        <v>33.194270865196827</v>
      </c>
      <c r="N694" s="5" t="str">
        <f ca="1">TEXT(Table5[[#This Row],[ASigForm]],"00")</f>
        <v>33</v>
      </c>
      <c r="O694" s="11" t="s">
        <v>12</v>
      </c>
      <c r="P694" s="9" t="str">
        <f>TEXT(Table5[[#This Row],[BForm]],"000000")</f>
        <v xml:space="preserve"> </v>
      </c>
      <c r="Q694" s="11">
        <f t="shared" ca="1" si="122"/>
        <v>29.066411901006202</v>
      </c>
      <c r="R694" s="4" t="str">
        <f ca="1">TEXT(Table5[[#This Row],[BBeginForm]],"00")</f>
        <v>29</v>
      </c>
      <c r="S694" s="11">
        <f t="shared" ca="1" si="123"/>
        <v>31.059499510676595</v>
      </c>
      <c r="T694" s="4" t="str">
        <f ca="1">TEXT(Table5[[#This Row],[BEndForm]],"00")</f>
        <v>31</v>
      </c>
      <c r="U694" s="12">
        <f ca="1">Table5[[#This Row],[BEndForm]]+(_xlfn.NORM.INV(RAND(),2,0.75))</f>
        <v>32.039893717569491</v>
      </c>
      <c r="V694" s="5" t="str">
        <f ca="1">TEXT(Table5[[#This Row],[BSigForm]],"00")</f>
        <v>32</v>
      </c>
      <c r="W694" s="6" t="s">
        <v>11</v>
      </c>
      <c r="X694" s="11">
        <f t="shared" ca="1" si="124"/>
        <v>31.910706975835193</v>
      </c>
      <c r="Y694" s="4" t="str">
        <f ca="1">TEXT(Table5[[#This Row],[CBeginForm]],"00")</f>
        <v>32</v>
      </c>
      <c r="Z694" s="11">
        <f t="shared" ca="1" si="125"/>
        <v>30.628051540759696</v>
      </c>
      <c r="AA694" s="4" t="str">
        <f ca="1">TEXT(Table5[[#This Row],[CEndForm]],"00")</f>
        <v>31</v>
      </c>
      <c r="AB694" s="12">
        <f ca="1">Table5[[#This Row],[CEndForm]]+(_xlfn.NORM.INV(RAND(),2,0.75))</f>
        <v>32.054264777717933</v>
      </c>
      <c r="AC694" s="5" t="str">
        <f ca="1">TEXT(Table5[[#This Row],[CSigForm]],"00")</f>
        <v>32</v>
      </c>
      <c r="AD694" s="11">
        <v>906</v>
      </c>
      <c r="AE694" s="9" t="str">
        <f>TEXT(Table5[[#This Row],[DForm]],"000000")</f>
        <v>000906</v>
      </c>
      <c r="AF694" s="11">
        <f t="shared" ca="1" si="126"/>
        <v>30.325763874546478</v>
      </c>
      <c r="AG694" s="4" t="str">
        <f ca="1">TEXT(Table5[[#This Row],[DBeginForm]],"00")</f>
        <v>30</v>
      </c>
      <c r="AH694" s="11">
        <f t="shared" ca="1" si="127"/>
        <v>35.005103774201487</v>
      </c>
      <c r="AI694" s="4" t="str">
        <f ca="1">TEXT(Table5[[#This Row],[DEndForm]],"00")</f>
        <v>35</v>
      </c>
      <c r="AJ694" s="12">
        <f ca="1">Table5[[#This Row],[DEndForm]]+(_xlfn.NORM.INV(RAND(),2,0.75))</f>
        <v>37.286022073116257</v>
      </c>
      <c r="AK694" s="5" t="str">
        <f ca="1">TEXT(Table5[[#This Row],[DSigForm]],"00")</f>
        <v>37</v>
      </c>
      <c r="AL694" s="11">
        <v>898</v>
      </c>
      <c r="AM694" s="9" t="str">
        <f>TEXT(Table5[[#This Row],[EForm]],"000000")</f>
        <v>000898</v>
      </c>
      <c r="AN694" s="11">
        <f t="shared" ca="1" si="128"/>
        <v>32.99299488317196</v>
      </c>
      <c r="AO694" s="4" t="str">
        <f ca="1">TEXT(Table5[[#This Row],[EBeginForm]],"00")</f>
        <v>33</v>
      </c>
      <c r="AP694" s="11">
        <f t="shared" ca="1" si="129"/>
        <v>29.845547232417644</v>
      </c>
      <c r="AQ694" s="4" t="str">
        <f ca="1">TEXT(Table5[[#This Row],[EEndForm]],"00")</f>
        <v>30</v>
      </c>
      <c r="AR694" s="12">
        <f ca="1">Table5[[#This Row],[EEndForm]]+(_xlfn.NORM.INV(RAND(),2,0.75))</f>
        <v>31.904723352074203</v>
      </c>
      <c r="AS694" s="5" t="str">
        <f ca="1">TEXT(Table5[[#This Row],[ESigForm]],"00")</f>
        <v>32</v>
      </c>
      <c r="AT694" s="9">
        <v>885</v>
      </c>
      <c r="AU694" s="9" t="str">
        <f>TEXT(Table5[[#This Row],[F]],"000000")</f>
        <v>000885</v>
      </c>
      <c r="AV694" s="11">
        <f t="shared" ca="1" si="130"/>
        <v>30.707803940232097</v>
      </c>
      <c r="AW694" s="4" t="str">
        <f ca="1">TEXT(Table5[[#This Row],[EBeginForm]],"00")</f>
        <v>33</v>
      </c>
      <c r="AX694" s="11">
        <f t="shared" ca="1" si="131"/>
        <v>29.029324136781895</v>
      </c>
      <c r="AY694" s="4" t="str">
        <f ca="1">TEXT(Table5[[#This Row],[EEndForm]],"00")</f>
        <v>30</v>
      </c>
      <c r="AZ694" s="12">
        <f ca="1">Table5[[#This Row],[EEndForm]]+(_xlfn.NORM.INV(RAND(),2,0.75))</f>
        <v>32.638614679851585</v>
      </c>
      <c r="BA694" s="5" t="str">
        <f ca="1">TEXT(Table5[[#This Row],[ESigForm]],"00")</f>
        <v>32</v>
      </c>
    </row>
    <row r="695" spans="1:53" x14ac:dyDescent="0.3">
      <c r="A695" s="1">
        <v>0</v>
      </c>
      <c r="B695" s="1" t="s">
        <v>5</v>
      </c>
      <c r="C695" s="11">
        <v>45129</v>
      </c>
      <c r="D695" s="8" t="str">
        <f>TEXT(Table5[[#This Row],[Date]],"dd-mm-yyyy")</f>
        <v>22-07-2023</v>
      </c>
      <c r="E695" s="11" t="str">
        <f>TEXT(Table5[[#This Row],[Date]],"dd/mm/yyyy")</f>
        <v>22/07/2023</v>
      </c>
      <c r="F695" s="3" t="str">
        <f>DAY(Table5[[#This Row],[Date]])&amp;LOOKUP(DAY(Table5[[#This Row],[Date]]),{1,"st";2,"nd";3,"rd";4,"th";21,"st";22,"nd";23,"rd";24,"th";31,"st"}) &amp; TEXT(Table5[[#This Row],[Date]], " mmm, yyyy")</f>
        <v>22nd Jul, 2023</v>
      </c>
      <c r="G695" s="11">
        <v>897</v>
      </c>
      <c r="H695" s="9" t="str">
        <f>TEXT(Table5[[#This Row],[AForm]],"000000")</f>
        <v>000897</v>
      </c>
      <c r="I695" s="11">
        <f t="shared" ca="1" si="120"/>
        <v>31.810375247248025</v>
      </c>
      <c r="J695" s="4" t="str">
        <f ca="1">TEXT(Table5[[#This Row],[ABeginForm]],"00")</f>
        <v>32</v>
      </c>
      <c r="K695" s="11">
        <f t="shared" ca="1" si="121"/>
        <v>31.98223685606661</v>
      </c>
      <c r="L695" s="4" t="str">
        <f ca="1">TEXT(Table5[[#This Row],[AEndForm]],"00")</f>
        <v>32</v>
      </c>
      <c r="M695" s="12">
        <f ca="1">Table5[[#This Row],[AEndForm]]+(_xlfn.NORM.INV(RAND(),2,0.75))</f>
        <v>34.220229832909681</v>
      </c>
      <c r="N695" s="5" t="str">
        <f ca="1">TEXT(Table5[[#This Row],[ASigForm]],"00")</f>
        <v>34</v>
      </c>
      <c r="O695" s="11" t="s">
        <v>12</v>
      </c>
      <c r="P695" s="9" t="str">
        <f>TEXT(Table5[[#This Row],[BForm]],"000000")</f>
        <v xml:space="preserve"> </v>
      </c>
      <c r="Q695" s="11">
        <f t="shared" ca="1" si="122"/>
        <v>23.763502068323398</v>
      </c>
      <c r="R695" s="4" t="str">
        <f ca="1">TEXT(Table5[[#This Row],[BBeginForm]],"00")</f>
        <v>24</v>
      </c>
      <c r="S695" s="11">
        <f t="shared" ca="1" si="123"/>
        <v>31.836633459021581</v>
      </c>
      <c r="T695" s="4" t="str">
        <f ca="1">TEXT(Table5[[#This Row],[BEndForm]],"00")</f>
        <v>32</v>
      </c>
      <c r="U695" s="12">
        <f ca="1">Table5[[#This Row],[BEndForm]]+(_xlfn.NORM.INV(RAND(),2,0.75))</f>
        <v>34.602348211718976</v>
      </c>
      <c r="V695" s="5" t="str">
        <f ca="1">TEXT(Table5[[#This Row],[BSigForm]],"00")</f>
        <v>35</v>
      </c>
      <c r="W695" s="6" t="s">
        <v>11</v>
      </c>
      <c r="X695" s="11">
        <f t="shared" ca="1" si="124"/>
        <v>25.315178656418386</v>
      </c>
      <c r="Y695" s="4" t="str">
        <f ca="1">TEXT(Table5[[#This Row],[CBeginForm]],"00")</f>
        <v>25</v>
      </c>
      <c r="Z695" s="11">
        <f t="shared" ca="1" si="125"/>
        <v>27.200128798513042</v>
      </c>
      <c r="AA695" s="4" t="str">
        <f ca="1">TEXT(Table5[[#This Row],[CEndForm]],"00")</f>
        <v>27</v>
      </c>
      <c r="AB695" s="12">
        <f ca="1">Table5[[#This Row],[CEndForm]]+(_xlfn.NORM.INV(RAND(),2,0.75))</f>
        <v>28.953987239471637</v>
      </c>
      <c r="AC695" s="5" t="str">
        <f ca="1">TEXT(Table5[[#This Row],[CSigForm]],"00")</f>
        <v>29</v>
      </c>
      <c r="AD695" s="11">
        <v>907</v>
      </c>
      <c r="AE695" s="9" t="str">
        <f>TEXT(Table5[[#This Row],[DForm]],"000000")</f>
        <v>000907</v>
      </c>
      <c r="AF695" s="11">
        <f t="shared" ca="1" si="126"/>
        <v>28.172466924532948</v>
      </c>
      <c r="AG695" s="4" t="str">
        <f ca="1">TEXT(Table5[[#This Row],[DBeginForm]],"00")</f>
        <v>28</v>
      </c>
      <c r="AH695" s="11">
        <f t="shared" ca="1" si="127"/>
        <v>27.06171341132567</v>
      </c>
      <c r="AI695" s="4" t="str">
        <f ca="1">TEXT(Table5[[#This Row],[DEndForm]],"00")</f>
        <v>27</v>
      </c>
      <c r="AJ695" s="12">
        <f ca="1">Table5[[#This Row],[DEndForm]]+(_xlfn.NORM.INV(RAND(),2,0.75))</f>
        <v>29.017803883449396</v>
      </c>
      <c r="AK695" s="5" t="str">
        <f ca="1">TEXT(Table5[[#This Row],[DSigForm]],"00")</f>
        <v>29</v>
      </c>
      <c r="AL695" s="11">
        <v>899</v>
      </c>
      <c r="AM695" s="9" t="str">
        <f>TEXT(Table5[[#This Row],[EForm]],"000000")</f>
        <v>000899</v>
      </c>
      <c r="AN695" s="11">
        <f t="shared" ca="1" si="128"/>
        <v>30.52020322960081</v>
      </c>
      <c r="AO695" s="4" t="str">
        <f ca="1">TEXT(Table5[[#This Row],[EBeginForm]],"00")</f>
        <v>31</v>
      </c>
      <c r="AP695" s="11">
        <f t="shared" ca="1" si="129"/>
        <v>28.716421005442584</v>
      </c>
      <c r="AQ695" s="4" t="str">
        <f ca="1">TEXT(Table5[[#This Row],[EEndForm]],"00")</f>
        <v>29</v>
      </c>
      <c r="AR695" s="12">
        <f ca="1">Table5[[#This Row],[EEndForm]]+(_xlfn.NORM.INV(RAND(),2,0.75))</f>
        <v>29.578221784523187</v>
      </c>
      <c r="AS695" s="5" t="str">
        <f ca="1">TEXT(Table5[[#This Row],[ESigForm]],"00")</f>
        <v>30</v>
      </c>
      <c r="AT695" s="9">
        <v>886</v>
      </c>
      <c r="AU695" s="9" t="str">
        <f>TEXT(Table5[[#This Row],[F]],"000000")</f>
        <v>000886</v>
      </c>
      <c r="AV695" s="11">
        <f t="shared" ca="1" si="130"/>
        <v>27.696066363118028</v>
      </c>
      <c r="AW695" s="4" t="str">
        <f ca="1">TEXT(Table5[[#This Row],[EBeginForm]],"00")</f>
        <v>31</v>
      </c>
      <c r="AX695" s="11">
        <f t="shared" ca="1" si="131"/>
        <v>29.798248633580297</v>
      </c>
      <c r="AY695" s="4" t="str">
        <f ca="1">TEXT(Table5[[#This Row],[EEndForm]],"00")</f>
        <v>29</v>
      </c>
      <c r="AZ695" s="12">
        <f ca="1">Table5[[#This Row],[EEndForm]]+(_xlfn.NORM.INV(RAND(),2,0.75))</f>
        <v>30.644448304202907</v>
      </c>
      <c r="BA695" s="5" t="str">
        <f ca="1">TEXT(Table5[[#This Row],[ESigForm]],"00")</f>
        <v>30</v>
      </c>
    </row>
    <row r="696" spans="1:53" x14ac:dyDescent="0.3">
      <c r="A696" s="1">
        <v>0</v>
      </c>
      <c r="B696" s="1" t="s">
        <v>6</v>
      </c>
      <c r="C696" s="11">
        <v>45131</v>
      </c>
      <c r="D696" s="8" t="str">
        <f>TEXT(Table5[[#This Row],[Date]],"dd-mm-yyyy")</f>
        <v>24-07-2023</v>
      </c>
      <c r="E696" s="11" t="str">
        <f>TEXT(Table5[[#This Row],[Date]],"dd/mm/yyyy")</f>
        <v>24/07/2023</v>
      </c>
      <c r="F696" s="3" t="str">
        <f>DAY(Table5[[#This Row],[Date]])&amp;LOOKUP(DAY(Table5[[#This Row],[Date]]),{1,"st";2,"nd";3,"rd";4,"th";21,"st";22,"nd";23,"rd";24,"th";31,"st"}) &amp; TEXT(Table5[[#This Row],[Date]], " mmm, yyyy")</f>
        <v>24th Jul, 2023</v>
      </c>
      <c r="G696" s="11">
        <v>898</v>
      </c>
      <c r="H696" s="9" t="str">
        <f>TEXT(Table5[[#This Row],[AForm]],"000000")</f>
        <v>000898</v>
      </c>
      <c r="I696" s="11">
        <f t="shared" ca="1" si="120"/>
        <v>28.444876344752952</v>
      </c>
      <c r="J696" s="4" t="str">
        <f ca="1">TEXT(Table5[[#This Row],[ABeginForm]],"00")</f>
        <v>28</v>
      </c>
      <c r="K696" s="11">
        <f t="shared" ca="1" si="121"/>
        <v>35.286973729684568</v>
      </c>
      <c r="L696" s="4" t="str">
        <f ca="1">TEXT(Table5[[#This Row],[AEndForm]],"00")</f>
        <v>35</v>
      </c>
      <c r="M696" s="12">
        <f ca="1">Table5[[#This Row],[AEndForm]]+(_xlfn.NORM.INV(RAND(),2,0.75))</f>
        <v>39.152311316138594</v>
      </c>
      <c r="N696" s="5" t="str">
        <f ca="1">TEXT(Table5[[#This Row],[ASigForm]],"00")</f>
        <v>39</v>
      </c>
      <c r="O696" s="11">
        <v>143</v>
      </c>
      <c r="P696" s="9" t="str">
        <f>TEXT(Table5[[#This Row],[BForm]],"000000")</f>
        <v>000143</v>
      </c>
      <c r="Q696" s="11">
        <f t="shared" ca="1" si="122"/>
        <v>28.939882212093121</v>
      </c>
      <c r="R696" s="4" t="str">
        <f ca="1">TEXT(Table5[[#This Row],[BBeginForm]],"00")</f>
        <v>29</v>
      </c>
      <c r="S696" s="11">
        <f t="shared" ca="1" si="123"/>
        <v>26.258469712143512</v>
      </c>
      <c r="T696" s="4" t="str">
        <f ca="1">TEXT(Table5[[#This Row],[BEndForm]],"00")</f>
        <v>26</v>
      </c>
      <c r="U696" s="12">
        <f ca="1">Table5[[#This Row],[BEndForm]]+(_xlfn.NORM.INV(RAND(),2,0.75))</f>
        <v>28.684928294310282</v>
      </c>
      <c r="V696" s="5" t="str">
        <f ca="1">TEXT(Table5[[#This Row],[BSigForm]],"00")</f>
        <v>29</v>
      </c>
      <c r="W696" s="6" t="s">
        <v>11</v>
      </c>
      <c r="X696" s="11">
        <f t="shared" ca="1" si="124"/>
        <v>32.511567403603877</v>
      </c>
      <c r="Y696" s="4" t="str">
        <f ca="1">TEXT(Table5[[#This Row],[CBeginForm]],"00")</f>
        <v>33</v>
      </c>
      <c r="Z696" s="11">
        <f t="shared" ca="1" si="125"/>
        <v>33.277403008131259</v>
      </c>
      <c r="AA696" s="4" t="str">
        <f ca="1">TEXT(Table5[[#This Row],[CEndForm]],"00")</f>
        <v>33</v>
      </c>
      <c r="AB696" s="12">
        <f ca="1">Table5[[#This Row],[CEndForm]]+(_xlfn.NORM.INV(RAND(),2,0.75))</f>
        <v>35.283855750494347</v>
      </c>
      <c r="AC696" s="5" t="str">
        <f ca="1">TEXT(Table5[[#This Row],[CSigForm]],"00")</f>
        <v>35</v>
      </c>
      <c r="AD696" s="11">
        <v>908</v>
      </c>
      <c r="AE696" s="9" t="str">
        <f>TEXT(Table5[[#This Row],[DForm]],"000000")</f>
        <v>000908</v>
      </c>
      <c r="AF696" s="11">
        <f t="shared" ca="1" si="126"/>
        <v>29.624604215930493</v>
      </c>
      <c r="AG696" s="4" t="str">
        <f ca="1">TEXT(Table5[[#This Row],[DBeginForm]],"00")</f>
        <v>30</v>
      </c>
      <c r="AH696" s="11">
        <f t="shared" ca="1" si="127"/>
        <v>29.067543867920985</v>
      </c>
      <c r="AI696" s="4" t="str">
        <f ca="1">TEXT(Table5[[#This Row],[DEndForm]],"00")</f>
        <v>29</v>
      </c>
      <c r="AJ696" s="12">
        <f ca="1">Table5[[#This Row],[DEndForm]]+(_xlfn.NORM.INV(RAND(),2,0.75))</f>
        <v>30.213486903775529</v>
      </c>
      <c r="AK696" s="5" t="str">
        <f ca="1">TEXT(Table5[[#This Row],[DSigForm]],"00")</f>
        <v>30</v>
      </c>
      <c r="AL696" s="11">
        <v>900</v>
      </c>
      <c r="AM696" s="9" t="str">
        <f>TEXT(Table5[[#This Row],[EForm]],"000000")</f>
        <v>000900</v>
      </c>
      <c r="AN696" s="11">
        <f t="shared" ca="1" si="128"/>
        <v>29.135948928818294</v>
      </c>
      <c r="AO696" s="4" t="str">
        <f ca="1">TEXT(Table5[[#This Row],[EBeginForm]],"00")</f>
        <v>29</v>
      </c>
      <c r="AP696" s="11">
        <f t="shared" ca="1" si="129"/>
        <v>31.175042313387646</v>
      </c>
      <c r="AQ696" s="4" t="str">
        <f ca="1">TEXT(Table5[[#This Row],[EEndForm]],"00")</f>
        <v>31</v>
      </c>
      <c r="AR696" s="12">
        <f ca="1">Table5[[#This Row],[EEndForm]]+(_xlfn.NORM.INV(RAND(),2,0.75))</f>
        <v>33.00656244008298</v>
      </c>
      <c r="AS696" s="5" t="str">
        <f ca="1">TEXT(Table5[[#This Row],[ESigForm]],"00")</f>
        <v>33</v>
      </c>
      <c r="AT696" s="9">
        <v>887</v>
      </c>
      <c r="AU696" s="9" t="str">
        <f>TEXT(Table5[[#This Row],[F]],"000000")</f>
        <v>000887</v>
      </c>
      <c r="AV696" s="11">
        <f t="shared" ca="1" si="130"/>
        <v>30.678558335735907</v>
      </c>
      <c r="AW696" s="4" t="str">
        <f ca="1">TEXT(Table5[[#This Row],[EBeginForm]],"00")</f>
        <v>29</v>
      </c>
      <c r="AX696" s="11">
        <f t="shared" ca="1" si="131"/>
        <v>30.9022561163418</v>
      </c>
      <c r="AY696" s="4" t="str">
        <f ca="1">TEXT(Table5[[#This Row],[EEndForm]],"00")</f>
        <v>31</v>
      </c>
      <c r="AZ696" s="12">
        <f ca="1">Table5[[#This Row],[EEndForm]]+(_xlfn.NORM.INV(RAND(),2,0.75))</f>
        <v>33.947130361863543</v>
      </c>
      <c r="BA696" s="5" t="str">
        <f ca="1">TEXT(Table5[[#This Row],[ESigForm]],"00")</f>
        <v>33</v>
      </c>
    </row>
    <row r="697" spans="1:53" x14ac:dyDescent="0.3">
      <c r="A697" s="1">
        <v>0</v>
      </c>
      <c r="B697" s="1" t="s">
        <v>7</v>
      </c>
      <c r="C697" s="11">
        <v>45132</v>
      </c>
      <c r="D697" s="8" t="str">
        <f>TEXT(Table5[[#This Row],[Date]],"dd-mm-yyyy")</f>
        <v>25-07-2023</v>
      </c>
      <c r="E697" s="11" t="str">
        <f>TEXT(Table5[[#This Row],[Date]],"dd/mm/yyyy")</f>
        <v>25/07/2023</v>
      </c>
      <c r="F697" s="3" t="str">
        <f>DAY(Table5[[#This Row],[Date]])&amp;LOOKUP(DAY(Table5[[#This Row],[Date]]),{1,"st";2,"nd";3,"rd";4,"th";21,"st";22,"nd";23,"rd";24,"th";31,"st"}) &amp; TEXT(Table5[[#This Row],[Date]], " mmm, yyyy")</f>
        <v>25th Jul, 2023</v>
      </c>
      <c r="G697" s="11">
        <v>899</v>
      </c>
      <c r="H697" s="9" t="str">
        <f>TEXT(Table5[[#This Row],[AForm]],"000000")</f>
        <v>000899</v>
      </c>
      <c r="I697" s="11">
        <f t="shared" ca="1" si="120"/>
        <v>28.025073705351101</v>
      </c>
      <c r="J697" s="4" t="str">
        <f ca="1">TEXT(Table5[[#This Row],[ABeginForm]],"00")</f>
        <v>28</v>
      </c>
      <c r="K697" s="11">
        <f t="shared" ca="1" si="121"/>
        <v>31.359142142197221</v>
      </c>
      <c r="L697" s="4" t="str">
        <f ca="1">TEXT(Table5[[#This Row],[AEndForm]],"00")</f>
        <v>31</v>
      </c>
      <c r="M697" s="12">
        <f ca="1">Table5[[#This Row],[AEndForm]]+(_xlfn.NORM.INV(RAND(),2,0.75))</f>
        <v>33.024031447640461</v>
      </c>
      <c r="N697" s="5" t="str">
        <f ca="1">TEXT(Table5[[#This Row],[ASigForm]],"00")</f>
        <v>33</v>
      </c>
      <c r="O697" s="11" t="s">
        <v>12</v>
      </c>
      <c r="P697" s="9" t="str">
        <f>TEXT(Table5[[#This Row],[BForm]],"000000")</f>
        <v xml:space="preserve"> </v>
      </c>
      <c r="Q697" s="11">
        <f t="shared" ca="1" si="122"/>
        <v>30.28091595301866</v>
      </c>
      <c r="R697" s="4" t="str">
        <f ca="1">TEXT(Table5[[#This Row],[BBeginForm]],"00")</f>
        <v>30</v>
      </c>
      <c r="S697" s="11">
        <f t="shared" ca="1" si="123"/>
        <v>26.7725453233564</v>
      </c>
      <c r="T697" s="4" t="str">
        <f ca="1">TEXT(Table5[[#This Row],[BEndForm]],"00")</f>
        <v>27</v>
      </c>
      <c r="U697" s="12">
        <f ca="1">Table5[[#This Row],[BEndForm]]+(_xlfn.NORM.INV(RAND(),2,0.75))</f>
        <v>27.352468380393166</v>
      </c>
      <c r="V697" s="5" t="str">
        <f ca="1">TEXT(Table5[[#This Row],[BSigForm]],"00")</f>
        <v>27</v>
      </c>
      <c r="W697" s="6" t="s">
        <v>11</v>
      </c>
      <c r="X697" s="11">
        <f t="shared" ca="1" si="124"/>
        <v>27.976688600722014</v>
      </c>
      <c r="Y697" s="4" t="str">
        <f ca="1">TEXT(Table5[[#This Row],[CBeginForm]],"00")</f>
        <v>28</v>
      </c>
      <c r="Z697" s="11">
        <f t="shared" ca="1" si="125"/>
        <v>33.754502906538391</v>
      </c>
      <c r="AA697" s="4" t="str">
        <f ca="1">TEXT(Table5[[#This Row],[CEndForm]],"00")</f>
        <v>34</v>
      </c>
      <c r="AB697" s="12">
        <f ca="1">Table5[[#This Row],[CEndForm]]+(_xlfn.NORM.INV(RAND(),2,0.75))</f>
        <v>34.366733101543048</v>
      </c>
      <c r="AC697" s="5" t="str">
        <f ca="1">TEXT(Table5[[#This Row],[CSigForm]],"00")</f>
        <v>34</v>
      </c>
      <c r="AD697" s="11">
        <v>909</v>
      </c>
      <c r="AE697" s="9" t="str">
        <f>TEXT(Table5[[#This Row],[DForm]],"000000")</f>
        <v>000909</v>
      </c>
      <c r="AF697" s="11">
        <f t="shared" ca="1" si="126"/>
        <v>30.577414754587508</v>
      </c>
      <c r="AG697" s="4" t="str">
        <f ca="1">TEXT(Table5[[#This Row],[DBeginForm]],"00")</f>
        <v>31</v>
      </c>
      <c r="AH697" s="11">
        <f t="shared" ca="1" si="127"/>
        <v>28.303302077553962</v>
      </c>
      <c r="AI697" s="4" t="str">
        <f ca="1">TEXT(Table5[[#This Row],[DEndForm]],"00")</f>
        <v>28</v>
      </c>
      <c r="AJ697" s="12">
        <f ca="1">Table5[[#This Row],[DEndForm]]+(_xlfn.NORM.INV(RAND(),2,0.75))</f>
        <v>30.383308664532244</v>
      </c>
      <c r="AK697" s="5" t="str">
        <f ca="1">TEXT(Table5[[#This Row],[DSigForm]],"00")</f>
        <v>30</v>
      </c>
      <c r="AL697" s="11">
        <v>901</v>
      </c>
      <c r="AM697" s="9" t="str">
        <f>TEXT(Table5[[#This Row],[EForm]],"000000")</f>
        <v>000901</v>
      </c>
      <c r="AN697" s="11">
        <f t="shared" ca="1" si="128"/>
        <v>28.244937410699883</v>
      </c>
      <c r="AO697" s="4" t="str">
        <f ca="1">TEXT(Table5[[#This Row],[EBeginForm]],"00")</f>
        <v>28</v>
      </c>
      <c r="AP697" s="11">
        <f t="shared" ca="1" si="129"/>
        <v>31.611820832336758</v>
      </c>
      <c r="AQ697" s="4" t="str">
        <f ca="1">TEXT(Table5[[#This Row],[EEndForm]],"00")</f>
        <v>32</v>
      </c>
      <c r="AR697" s="12">
        <f ca="1">Table5[[#This Row],[EEndForm]]+(_xlfn.NORM.INV(RAND(),2,0.75))</f>
        <v>33.774811744659551</v>
      </c>
      <c r="AS697" s="5" t="str">
        <f ca="1">TEXT(Table5[[#This Row],[ESigForm]],"00")</f>
        <v>34</v>
      </c>
      <c r="AT697" s="9">
        <v>888</v>
      </c>
      <c r="AU697" s="9" t="str">
        <f>TEXT(Table5[[#This Row],[F]],"000000")</f>
        <v>000888</v>
      </c>
      <c r="AV697" s="11">
        <f t="shared" ca="1" si="130"/>
        <v>34.239340565892107</v>
      </c>
      <c r="AW697" s="4" t="str">
        <f ca="1">TEXT(Table5[[#This Row],[EBeginForm]],"00")</f>
        <v>28</v>
      </c>
      <c r="AX697" s="11">
        <f t="shared" ca="1" si="131"/>
        <v>24.578883619591721</v>
      </c>
      <c r="AY697" s="4" t="str">
        <f ca="1">TEXT(Table5[[#This Row],[EEndForm]],"00")</f>
        <v>32</v>
      </c>
      <c r="AZ697" s="12">
        <f ca="1">Table5[[#This Row],[EEndForm]]+(_xlfn.NORM.INV(RAND(),2,0.75))</f>
        <v>33.21099691557405</v>
      </c>
      <c r="BA697" s="5" t="str">
        <f ca="1">TEXT(Table5[[#This Row],[ESigForm]],"00")</f>
        <v>34</v>
      </c>
    </row>
    <row r="698" spans="1:53" x14ac:dyDescent="0.3">
      <c r="A698" s="1">
        <v>0</v>
      </c>
      <c r="B698" s="1" t="s">
        <v>8</v>
      </c>
      <c r="C698" s="11">
        <v>45133</v>
      </c>
      <c r="D698" s="8" t="str">
        <f>TEXT(Table5[[#This Row],[Date]],"dd-mm-yyyy")</f>
        <v>26-07-2023</v>
      </c>
      <c r="E698" s="11" t="str">
        <f>TEXT(Table5[[#This Row],[Date]],"dd/mm/yyyy")</f>
        <v>26/07/2023</v>
      </c>
      <c r="F698" s="3" t="str">
        <f>DAY(Table5[[#This Row],[Date]])&amp;LOOKUP(DAY(Table5[[#This Row],[Date]]),{1,"st";2,"nd";3,"rd";4,"th";21,"st";22,"nd";23,"rd";24,"th";31,"st"}) &amp; TEXT(Table5[[#This Row],[Date]], " mmm, yyyy")</f>
        <v>26th Jul, 2023</v>
      </c>
      <c r="G698" s="11">
        <v>900</v>
      </c>
      <c r="H698" s="9" t="str">
        <f>TEXT(Table5[[#This Row],[AForm]],"000000")</f>
        <v>000900</v>
      </c>
      <c r="I698" s="11">
        <f t="shared" ca="1" si="120"/>
        <v>32.869101605898003</v>
      </c>
      <c r="J698" s="4" t="str">
        <f ca="1">TEXT(Table5[[#This Row],[ABeginForm]],"00")</f>
        <v>33</v>
      </c>
      <c r="K698" s="11">
        <f t="shared" ca="1" si="121"/>
        <v>33.444278088601344</v>
      </c>
      <c r="L698" s="4" t="str">
        <f ca="1">TEXT(Table5[[#This Row],[AEndForm]],"00")</f>
        <v>33</v>
      </c>
      <c r="M698" s="12">
        <f ca="1">Table5[[#This Row],[AEndForm]]+(_xlfn.NORM.INV(RAND(),2,0.75))</f>
        <v>35.65249519587713</v>
      </c>
      <c r="N698" s="5" t="str">
        <f ca="1">TEXT(Table5[[#This Row],[ASigForm]],"00")</f>
        <v>36</v>
      </c>
      <c r="O698" s="11" t="s">
        <v>12</v>
      </c>
      <c r="P698" s="9" t="str">
        <f>TEXT(Table5[[#This Row],[BForm]],"000000")</f>
        <v xml:space="preserve"> </v>
      </c>
      <c r="Q698" s="11">
        <f t="shared" ca="1" si="122"/>
        <v>30.626627471205186</v>
      </c>
      <c r="R698" s="4" t="str">
        <f ca="1">TEXT(Table5[[#This Row],[BBeginForm]],"00")</f>
        <v>31</v>
      </c>
      <c r="S698" s="11">
        <f t="shared" ca="1" si="123"/>
        <v>31.342591490798192</v>
      </c>
      <c r="T698" s="4" t="str">
        <f ca="1">TEXT(Table5[[#This Row],[BEndForm]],"00")</f>
        <v>31</v>
      </c>
      <c r="U698" s="12">
        <f ca="1">Table5[[#This Row],[BEndForm]]+(_xlfn.NORM.INV(RAND(),2,0.75))</f>
        <v>34.327298468094028</v>
      </c>
      <c r="V698" s="5" t="str">
        <f ca="1">TEXT(Table5[[#This Row],[BSigForm]],"00")</f>
        <v>34</v>
      </c>
      <c r="W698" s="6" t="s">
        <v>11</v>
      </c>
      <c r="X698" s="11">
        <f t="shared" ca="1" si="124"/>
        <v>29.925533291308945</v>
      </c>
      <c r="Y698" s="4" t="str">
        <f ca="1">TEXT(Table5[[#This Row],[CBeginForm]],"00")</f>
        <v>30</v>
      </c>
      <c r="Z698" s="11">
        <f t="shared" ca="1" si="125"/>
        <v>26.434230311392245</v>
      </c>
      <c r="AA698" s="4" t="str">
        <f ca="1">TEXT(Table5[[#This Row],[CEndForm]],"00")</f>
        <v>26</v>
      </c>
      <c r="AB698" s="12">
        <f ca="1">Table5[[#This Row],[CEndForm]]+(_xlfn.NORM.INV(RAND(),2,0.75))</f>
        <v>29.349701002001545</v>
      </c>
      <c r="AC698" s="5" t="str">
        <f ca="1">TEXT(Table5[[#This Row],[CSigForm]],"00")</f>
        <v>29</v>
      </c>
      <c r="AD698" s="11">
        <v>910</v>
      </c>
      <c r="AE698" s="9" t="str">
        <f>TEXT(Table5[[#This Row],[DForm]],"000000")</f>
        <v>000910</v>
      </c>
      <c r="AF698" s="11">
        <f t="shared" ca="1" si="126"/>
        <v>28.702945490977118</v>
      </c>
      <c r="AG698" s="4" t="str">
        <f ca="1">TEXT(Table5[[#This Row],[DBeginForm]],"00")</f>
        <v>29</v>
      </c>
      <c r="AH698" s="11">
        <f t="shared" ca="1" si="127"/>
        <v>32.975159320265064</v>
      </c>
      <c r="AI698" s="4" t="str">
        <f ca="1">TEXT(Table5[[#This Row],[DEndForm]],"00")</f>
        <v>33</v>
      </c>
      <c r="AJ698" s="12">
        <f ca="1">Table5[[#This Row],[DEndForm]]+(_xlfn.NORM.INV(RAND(),2,0.75))</f>
        <v>34.433194662899353</v>
      </c>
      <c r="AK698" s="5" t="str">
        <f ca="1">TEXT(Table5[[#This Row],[DSigForm]],"00")</f>
        <v>34</v>
      </c>
      <c r="AL698" s="11">
        <v>902</v>
      </c>
      <c r="AM698" s="9" t="str">
        <f>TEXT(Table5[[#This Row],[EForm]],"000000")</f>
        <v>000902</v>
      </c>
      <c r="AN698" s="11">
        <f t="shared" ca="1" si="128"/>
        <v>26.289961163763373</v>
      </c>
      <c r="AO698" s="4" t="str">
        <f ca="1">TEXT(Table5[[#This Row],[EBeginForm]],"00")</f>
        <v>26</v>
      </c>
      <c r="AP698" s="11">
        <f t="shared" ca="1" si="129"/>
        <v>34.001368015411238</v>
      </c>
      <c r="AQ698" s="4" t="str">
        <f ca="1">TEXT(Table5[[#This Row],[EEndForm]],"00")</f>
        <v>34</v>
      </c>
      <c r="AR698" s="12">
        <f ca="1">Table5[[#This Row],[EEndForm]]+(_xlfn.NORM.INV(RAND(),2,0.75))</f>
        <v>37.220924835966443</v>
      </c>
      <c r="AS698" s="5" t="str">
        <f ca="1">TEXT(Table5[[#This Row],[ESigForm]],"00")</f>
        <v>37</v>
      </c>
      <c r="AT698" s="9">
        <v>889</v>
      </c>
      <c r="AU698" s="9" t="str">
        <f>TEXT(Table5[[#This Row],[F]],"000000")</f>
        <v>000889</v>
      </c>
      <c r="AV698" s="11">
        <f t="shared" ca="1" si="130"/>
        <v>40.206504744620176</v>
      </c>
      <c r="AW698" s="4" t="str">
        <f ca="1">TEXT(Table5[[#This Row],[EBeginForm]],"00")</f>
        <v>26</v>
      </c>
      <c r="AX698" s="11">
        <f t="shared" ca="1" si="131"/>
        <v>26.994705488737576</v>
      </c>
      <c r="AY698" s="4" t="str">
        <f ca="1">TEXT(Table5[[#This Row],[EEndForm]],"00")</f>
        <v>34</v>
      </c>
      <c r="AZ698" s="12">
        <f ca="1">Table5[[#This Row],[EEndForm]]+(_xlfn.NORM.INV(RAND(),2,0.75))</f>
        <v>35.58175832843196</v>
      </c>
      <c r="BA698" s="5" t="str">
        <f ca="1">TEXT(Table5[[#This Row],[ESigForm]],"00")</f>
        <v>37</v>
      </c>
    </row>
    <row r="699" spans="1:53" x14ac:dyDescent="0.3">
      <c r="A699" s="1">
        <v>0</v>
      </c>
      <c r="B699" s="1" t="s">
        <v>9</v>
      </c>
      <c r="C699" s="11">
        <v>45134</v>
      </c>
      <c r="D699" s="8" t="str">
        <f>TEXT(Table5[[#This Row],[Date]],"dd-mm-yyyy")</f>
        <v>27-07-2023</v>
      </c>
      <c r="E699" s="11" t="str">
        <f>TEXT(Table5[[#This Row],[Date]],"dd/mm/yyyy")</f>
        <v>27/07/2023</v>
      </c>
      <c r="F699" s="3" t="str">
        <f>DAY(Table5[[#This Row],[Date]])&amp;LOOKUP(DAY(Table5[[#This Row],[Date]]),{1,"st";2,"nd";3,"rd";4,"th";21,"st";22,"nd";23,"rd";24,"th";31,"st"}) &amp; TEXT(Table5[[#This Row],[Date]], " mmm, yyyy")</f>
        <v>27th Jul, 2023</v>
      </c>
      <c r="G699" s="11">
        <v>901</v>
      </c>
      <c r="H699" s="9" t="str">
        <f>TEXT(Table5[[#This Row],[AForm]],"000000")</f>
        <v>000901</v>
      </c>
      <c r="I699" s="11">
        <f t="shared" ca="1" si="120"/>
        <v>30.658954917860289</v>
      </c>
      <c r="J699" s="4" t="str">
        <f ca="1">TEXT(Table5[[#This Row],[ABeginForm]],"00")</f>
        <v>31</v>
      </c>
      <c r="K699" s="11">
        <f t="shared" ca="1" si="121"/>
        <v>30.044370038685365</v>
      </c>
      <c r="L699" s="4" t="str">
        <f ca="1">TEXT(Table5[[#This Row],[AEndForm]],"00")</f>
        <v>30</v>
      </c>
      <c r="M699" s="12">
        <f ca="1">Table5[[#This Row],[AEndForm]]+(_xlfn.NORM.INV(RAND(),2,0.75))</f>
        <v>32.37726243972223</v>
      </c>
      <c r="N699" s="5" t="str">
        <f ca="1">TEXT(Table5[[#This Row],[ASigForm]],"00")</f>
        <v>32</v>
      </c>
      <c r="O699" s="11" t="s">
        <v>12</v>
      </c>
      <c r="P699" s="9" t="str">
        <f>TEXT(Table5[[#This Row],[BForm]],"000000")</f>
        <v xml:space="preserve"> </v>
      </c>
      <c r="Q699" s="11">
        <f t="shared" ca="1" si="122"/>
        <v>33.084958978486696</v>
      </c>
      <c r="R699" s="4" t="str">
        <f ca="1">TEXT(Table5[[#This Row],[BBeginForm]],"00")</f>
        <v>33</v>
      </c>
      <c r="S699" s="11">
        <f t="shared" ca="1" si="123"/>
        <v>30.532022208897139</v>
      </c>
      <c r="T699" s="4" t="str">
        <f ca="1">TEXT(Table5[[#This Row],[BEndForm]],"00")</f>
        <v>31</v>
      </c>
      <c r="U699" s="12">
        <f ca="1">Table5[[#This Row],[BEndForm]]+(_xlfn.NORM.INV(RAND(),2,0.75))</f>
        <v>32.067510319771436</v>
      </c>
      <c r="V699" s="5" t="str">
        <f ca="1">TEXT(Table5[[#This Row],[BSigForm]],"00")</f>
        <v>32</v>
      </c>
      <c r="W699" s="6" t="s">
        <v>11</v>
      </c>
      <c r="X699" s="11">
        <f t="shared" ca="1" si="124"/>
        <v>30.027352723885475</v>
      </c>
      <c r="Y699" s="4" t="str">
        <f ca="1">TEXT(Table5[[#This Row],[CBeginForm]],"00")</f>
        <v>30</v>
      </c>
      <c r="Z699" s="11">
        <f t="shared" ca="1" si="125"/>
        <v>32.154839546548125</v>
      </c>
      <c r="AA699" s="4" t="str">
        <f ca="1">TEXT(Table5[[#This Row],[CEndForm]],"00")</f>
        <v>32</v>
      </c>
      <c r="AB699" s="12">
        <f ca="1">Table5[[#This Row],[CEndForm]]+(_xlfn.NORM.INV(RAND(),2,0.75))</f>
        <v>33.39229945809916</v>
      </c>
      <c r="AC699" s="5" t="str">
        <f ca="1">TEXT(Table5[[#This Row],[CSigForm]],"00")</f>
        <v>33</v>
      </c>
      <c r="AD699" s="11">
        <v>911</v>
      </c>
      <c r="AE699" s="9" t="str">
        <f>TEXT(Table5[[#This Row],[DForm]],"000000")</f>
        <v>000911</v>
      </c>
      <c r="AF699" s="11">
        <f t="shared" ca="1" si="126"/>
        <v>31.26476035728847</v>
      </c>
      <c r="AG699" s="4" t="str">
        <f ca="1">TEXT(Table5[[#This Row],[DBeginForm]],"00")</f>
        <v>31</v>
      </c>
      <c r="AH699" s="11">
        <f t="shared" ca="1" si="127"/>
        <v>32.192453005456542</v>
      </c>
      <c r="AI699" s="4" t="str">
        <f ca="1">TEXT(Table5[[#This Row],[DEndForm]],"00")</f>
        <v>32</v>
      </c>
      <c r="AJ699" s="12">
        <f ca="1">Table5[[#This Row],[DEndForm]]+(_xlfn.NORM.INV(RAND(),2,0.75))</f>
        <v>33.263731028784377</v>
      </c>
      <c r="AK699" s="5" t="str">
        <f ca="1">TEXT(Table5[[#This Row],[DSigForm]],"00")</f>
        <v>33</v>
      </c>
      <c r="AL699" s="11">
        <v>903</v>
      </c>
      <c r="AM699" s="9" t="str">
        <f>TEXT(Table5[[#This Row],[EForm]],"000000")</f>
        <v>000903</v>
      </c>
      <c r="AN699" s="11">
        <f t="shared" ca="1" si="128"/>
        <v>30.429414825331083</v>
      </c>
      <c r="AO699" s="4" t="str">
        <f ca="1">TEXT(Table5[[#This Row],[EBeginForm]],"00")</f>
        <v>30</v>
      </c>
      <c r="AP699" s="11">
        <f t="shared" ca="1" si="129"/>
        <v>32.912288243975404</v>
      </c>
      <c r="AQ699" s="4" t="str">
        <f ca="1">TEXT(Table5[[#This Row],[EEndForm]],"00")</f>
        <v>33</v>
      </c>
      <c r="AR699" s="12">
        <f ca="1">Table5[[#This Row],[EEndForm]]+(_xlfn.NORM.INV(RAND(),2,0.75))</f>
        <v>35.637189651501423</v>
      </c>
      <c r="AS699" s="5" t="str">
        <f ca="1">TEXT(Table5[[#This Row],[ESigForm]],"00")</f>
        <v>36</v>
      </c>
      <c r="AT699" s="9">
        <v>890</v>
      </c>
      <c r="AU699" s="9" t="str">
        <f>TEXT(Table5[[#This Row],[F]],"000000")</f>
        <v>000890</v>
      </c>
      <c r="AV699" s="11">
        <f t="shared" ca="1" si="130"/>
        <v>31.233118672590013</v>
      </c>
      <c r="AW699" s="4" t="str">
        <f ca="1">TEXT(Table5[[#This Row],[EBeginForm]],"00")</f>
        <v>30</v>
      </c>
      <c r="AX699" s="11">
        <f t="shared" ca="1" si="131"/>
        <v>32.404137997840152</v>
      </c>
      <c r="AY699" s="4" t="str">
        <f ca="1">TEXT(Table5[[#This Row],[EEndForm]],"00")</f>
        <v>33</v>
      </c>
      <c r="AZ699" s="12">
        <f ca="1">Table5[[#This Row],[EEndForm]]+(_xlfn.NORM.INV(RAND(),2,0.75))</f>
        <v>35.749840454277397</v>
      </c>
      <c r="BA699" s="5" t="str">
        <f ca="1">TEXT(Table5[[#This Row],[ESigForm]],"00")</f>
        <v>36</v>
      </c>
    </row>
    <row r="700" spans="1:53" x14ac:dyDescent="0.3">
      <c r="A700" s="1">
        <v>0</v>
      </c>
      <c r="B700" s="1" t="s">
        <v>10</v>
      </c>
      <c r="C700" s="11">
        <v>45135</v>
      </c>
      <c r="D700" s="8" t="str">
        <f>TEXT(Table5[[#This Row],[Date]],"dd-mm-yyyy")</f>
        <v>28-07-2023</v>
      </c>
      <c r="E700" s="11" t="str">
        <f>TEXT(Table5[[#This Row],[Date]],"dd/mm/yyyy")</f>
        <v>28/07/2023</v>
      </c>
      <c r="F700" s="3" t="str">
        <f>DAY(Table5[[#This Row],[Date]])&amp;LOOKUP(DAY(Table5[[#This Row],[Date]]),{1,"st";2,"nd";3,"rd";4,"th";21,"st";22,"nd";23,"rd";24,"th";31,"st"}) &amp; TEXT(Table5[[#This Row],[Date]], " mmm, yyyy")</f>
        <v>28th Jul, 2023</v>
      </c>
      <c r="G700" s="11">
        <v>902</v>
      </c>
      <c r="H700" s="9" t="str">
        <f>TEXT(Table5[[#This Row],[AForm]],"000000")</f>
        <v>000902</v>
      </c>
      <c r="I700" s="11">
        <f t="shared" ca="1" si="120"/>
        <v>25.265858401953047</v>
      </c>
      <c r="J700" s="4" t="str">
        <f ca="1">TEXT(Table5[[#This Row],[ABeginForm]],"00")</f>
        <v>25</v>
      </c>
      <c r="K700" s="11">
        <f t="shared" ca="1" si="121"/>
        <v>30.565411850057185</v>
      </c>
      <c r="L700" s="4" t="str">
        <f ca="1">TEXT(Table5[[#This Row],[AEndForm]],"00")</f>
        <v>31</v>
      </c>
      <c r="M700" s="12">
        <f ca="1">Table5[[#This Row],[AEndForm]]+(_xlfn.NORM.INV(RAND(),2,0.75))</f>
        <v>32.848039636019877</v>
      </c>
      <c r="N700" s="5" t="str">
        <f ca="1">TEXT(Table5[[#This Row],[ASigForm]],"00")</f>
        <v>33</v>
      </c>
      <c r="O700" s="11" t="s">
        <v>12</v>
      </c>
      <c r="P700" s="9" t="str">
        <f>TEXT(Table5[[#This Row],[BForm]],"000000")</f>
        <v xml:space="preserve"> </v>
      </c>
      <c r="Q700" s="11">
        <f t="shared" ca="1" si="122"/>
        <v>29.659700469891149</v>
      </c>
      <c r="R700" s="4" t="str">
        <f ca="1">TEXT(Table5[[#This Row],[BBeginForm]],"00")</f>
        <v>30</v>
      </c>
      <c r="S700" s="11">
        <f t="shared" ca="1" si="123"/>
        <v>30.141322292586452</v>
      </c>
      <c r="T700" s="4" t="str">
        <f ca="1">TEXT(Table5[[#This Row],[BEndForm]],"00")</f>
        <v>30</v>
      </c>
      <c r="U700" s="12">
        <f ca="1">Table5[[#This Row],[BEndForm]]+(_xlfn.NORM.INV(RAND(),2,0.75))</f>
        <v>33.116033133972721</v>
      </c>
      <c r="V700" s="5" t="str">
        <f ca="1">TEXT(Table5[[#This Row],[BSigForm]],"00")</f>
        <v>33</v>
      </c>
      <c r="W700" s="6" t="s">
        <v>11</v>
      </c>
      <c r="X700" s="11">
        <f t="shared" ca="1" si="124"/>
        <v>34.524751557695154</v>
      </c>
      <c r="Y700" s="4" t="str">
        <f ca="1">TEXT(Table5[[#This Row],[CBeginForm]],"00")</f>
        <v>35</v>
      </c>
      <c r="Z700" s="11">
        <f t="shared" ca="1" si="125"/>
        <v>28.121340788805966</v>
      </c>
      <c r="AA700" s="4" t="str">
        <f ca="1">TEXT(Table5[[#This Row],[CEndForm]],"00")</f>
        <v>28</v>
      </c>
      <c r="AB700" s="12">
        <f ca="1">Table5[[#This Row],[CEndForm]]+(_xlfn.NORM.INV(RAND(),2,0.75))</f>
        <v>30.442772150572424</v>
      </c>
      <c r="AC700" s="5" t="str">
        <f ca="1">TEXT(Table5[[#This Row],[CSigForm]],"00")</f>
        <v>30</v>
      </c>
      <c r="AD700" s="11">
        <v>912</v>
      </c>
      <c r="AE700" s="9" t="str">
        <f>TEXT(Table5[[#This Row],[DForm]],"000000")</f>
        <v>000912</v>
      </c>
      <c r="AF700" s="11">
        <f t="shared" ca="1" si="126"/>
        <v>30.967548090442332</v>
      </c>
      <c r="AG700" s="4" t="str">
        <f ca="1">TEXT(Table5[[#This Row],[DBeginForm]],"00")</f>
        <v>31</v>
      </c>
      <c r="AH700" s="11">
        <f t="shared" ca="1" si="127"/>
        <v>35.045202244355167</v>
      </c>
      <c r="AI700" s="4" t="str">
        <f ca="1">TEXT(Table5[[#This Row],[DEndForm]],"00")</f>
        <v>35</v>
      </c>
      <c r="AJ700" s="12">
        <f ca="1">Table5[[#This Row],[DEndForm]]+(_xlfn.NORM.INV(RAND(),2,0.75))</f>
        <v>36.707397196162539</v>
      </c>
      <c r="AK700" s="5" t="str">
        <f ca="1">TEXT(Table5[[#This Row],[DSigForm]],"00")</f>
        <v>37</v>
      </c>
      <c r="AL700" s="11">
        <v>904</v>
      </c>
      <c r="AM700" s="9" t="str">
        <f>TEXT(Table5[[#This Row],[EForm]],"000000")</f>
        <v>000904</v>
      </c>
      <c r="AN700" s="11">
        <f t="shared" ca="1" si="128"/>
        <v>33.134203990630688</v>
      </c>
      <c r="AO700" s="4" t="str">
        <f ca="1">TEXT(Table5[[#This Row],[EBeginForm]],"00")</f>
        <v>33</v>
      </c>
      <c r="AP700" s="11">
        <f t="shared" ca="1" si="129"/>
        <v>29.04612811416856</v>
      </c>
      <c r="AQ700" s="4" t="str">
        <f ca="1">TEXT(Table5[[#This Row],[EEndForm]],"00")</f>
        <v>29</v>
      </c>
      <c r="AR700" s="12">
        <f ca="1">Table5[[#This Row],[EEndForm]]+(_xlfn.NORM.INV(RAND(),2,0.75))</f>
        <v>31.953616711541802</v>
      </c>
      <c r="AS700" s="5" t="str">
        <f ca="1">TEXT(Table5[[#This Row],[ESigForm]],"00")</f>
        <v>32</v>
      </c>
      <c r="AT700" s="9">
        <v>891</v>
      </c>
      <c r="AU700" s="9" t="str">
        <f>TEXT(Table5[[#This Row],[F]],"000000")</f>
        <v>000891</v>
      </c>
      <c r="AV700" s="11">
        <f t="shared" ca="1" si="130"/>
        <v>22.53647166416404</v>
      </c>
      <c r="AW700" s="4" t="str">
        <f ca="1">TEXT(Table5[[#This Row],[EBeginForm]],"00")</f>
        <v>33</v>
      </c>
      <c r="AX700" s="11">
        <f t="shared" ca="1" si="131"/>
        <v>30.182295492688347</v>
      </c>
      <c r="AY700" s="4" t="str">
        <f ca="1">TEXT(Table5[[#This Row],[EEndForm]],"00")</f>
        <v>29</v>
      </c>
      <c r="AZ700" s="12">
        <f ca="1">Table5[[#This Row],[EEndForm]]+(_xlfn.NORM.INV(RAND(),2,0.75))</f>
        <v>32.828279857912086</v>
      </c>
      <c r="BA700" s="5" t="str">
        <f ca="1">TEXT(Table5[[#This Row],[ESigForm]],"00")</f>
        <v>32</v>
      </c>
    </row>
    <row r="701" spans="1:53" x14ac:dyDescent="0.3">
      <c r="A701" s="1">
        <v>0</v>
      </c>
      <c r="B701" s="1" t="s">
        <v>5</v>
      </c>
      <c r="C701" s="11">
        <v>45136</v>
      </c>
      <c r="D701" s="8" t="str">
        <f>TEXT(Table5[[#This Row],[Date]],"dd-mm-yyyy")</f>
        <v>29-07-2023</v>
      </c>
      <c r="E701" s="11" t="str">
        <f>TEXT(Table5[[#This Row],[Date]],"dd/mm/yyyy")</f>
        <v>29/07/2023</v>
      </c>
      <c r="F701" s="3" t="str">
        <f>DAY(Table5[[#This Row],[Date]])&amp;LOOKUP(DAY(Table5[[#This Row],[Date]]),{1,"st";2,"nd";3,"rd";4,"th";21,"st";22,"nd";23,"rd";24,"th";31,"st"}) &amp; TEXT(Table5[[#This Row],[Date]], " mmm, yyyy")</f>
        <v>29th Jul, 2023</v>
      </c>
      <c r="G701" s="11">
        <v>903</v>
      </c>
      <c r="H701" s="9" t="str">
        <f>TEXT(Table5[[#This Row],[AForm]],"000000")</f>
        <v>000903</v>
      </c>
      <c r="I701" s="11">
        <f t="shared" ca="1" si="120"/>
        <v>33.033268812599886</v>
      </c>
      <c r="J701" s="4" t="str">
        <f ca="1">TEXT(Table5[[#This Row],[ABeginForm]],"00")</f>
        <v>33</v>
      </c>
      <c r="K701" s="11">
        <f t="shared" ca="1" si="121"/>
        <v>33.597613205767985</v>
      </c>
      <c r="L701" s="4" t="str">
        <f ca="1">TEXT(Table5[[#This Row],[AEndForm]],"00")</f>
        <v>34</v>
      </c>
      <c r="M701" s="12">
        <f ca="1">Table5[[#This Row],[AEndForm]]+(_xlfn.NORM.INV(RAND(),2,0.75))</f>
        <v>34.852018059769883</v>
      </c>
      <c r="N701" s="5" t="str">
        <f ca="1">TEXT(Table5[[#This Row],[ASigForm]],"00")</f>
        <v>35</v>
      </c>
      <c r="O701" s="11" t="s">
        <v>12</v>
      </c>
      <c r="P701" s="9" t="str">
        <f>TEXT(Table5[[#This Row],[BForm]],"000000")</f>
        <v xml:space="preserve"> </v>
      </c>
      <c r="Q701" s="11">
        <f t="shared" ca="1" si="122"/>
        <v>38.542783269053032</v>
      </c>
      <c r="R701" s="4" t="str">
        <f ca="1">TEXT(Table5[[#This Row],[BBeginForm]],"00")</f>
        <v>39</v>
      </c>
      <c r="S701" s="11">
        <f t="shared" ca="1" si="123"/>
        <v>30.034375067065046</v>
      </c>
      <c r="T701" s="4" t="str">
        <f ca="1">TEXT(Table5[[#This Row],[BEndForm]],"00")</f>
        <v>30</v>
      </c>
      <c r="U701" s="12">
        <f ca="1">Table5[[#This Row],[BEndForm]]+(_xlfn.NORM.INV(RAND(),2,0.75))</f>
        <v>33.408540627710344</v>
      </c>
      <c r="V701" s="5" t="str">
        <f ca="1">TEXT(Table5[[#This Row],[BSigForm]],"00")</f>
        <v>33</v>
      </c>
      <c r="W701" s="6" t="s">
        <v>11</v>
      </c>
      <c r="X701" s="11">
        <f t="shared" ca="1" si="124"/>
        <v>31.091241041845343</v>
      </c>
      <c r="Y701" s="4" t="str">
        <f ca="1">TEXT(Table5[[#This Row],[CBeginForm]],"00")</f>
        <v>31</v>
      </c>
      <c r="Z701" s="11">
        <f t="shared" ca="1" si="125"/>
        <v>30.492182524897832</v>
      </c>
      <c r="AA701" s="4" t="str">
        <f ca="1">TEXT(Table5[[#This Row],[CEndForm]],"00")</f>
        <v>30</v>
      </c>
      <c r="AB701" s="12">
        <f ca="1">Table5[[#This Row],[CEndForm]]+(_xlfn.NORM.INV(RAND(),2,0.75))</f>
        <v>31.282897618925986</v>
      </c>
      <c r="AC701" s="5" t="str">
        <f ca="1">TEXT(Table5[[#This Row],[CSigForm]],"00")</f>
        <v>31</v>
      </c>
      <c r="AD701" s="11">
        <v>913</v>
      </c>
      <c r="AE701" s="9" t="str">
        <f>TEXT(Table5[[#This Row],[DForm]],"000000")</f>
        <v>000913</v>
      </c>
      <c r="AF701" s="11">
        <f t="shared" ca="1" si="126"/>
        <v>30.029821246914928</v>
      </c>
      <c r="AG701" s="4" t="str">
        <f ca="1">TEXT(Table5[[#This Row],[DBeginForm]],"00")</f>
        <v>30</v>
      </c>
      <c r="AH701" s="11">
        <f t="shared" ca="1" si="127"/>
        <v>33.740070094343864</v>
      </c>
      <c r="AI701" s="4" t="str">
        <f ca="1">TEXT(Table5[[#This Row],[DEndForm]],"00")</f>
        <v>34</v>
      </c>
      <c r="AJ701" s="12">
        <f ca="1">Table5[[#This Row],[DEndForm]]+(_xlfn.NORM.INV(RAND(),2,0.75))</f>
        <v>35.628318243356119</v>
      </c>
      <c r="AK701" s="5" t="str">
        <f ca="1">TEXT(Table5[[#This Row],[DSigForm]],"00")</f>
        <v>36</v>
      </c>
      <c r="AL701" s="11">
        <v>905</v>
      </c>
      <c r="AM701" s="9" t="str">
        <f>TEXT(Table5[[#This Row],[EForm]],"000000")</f>
        <v>000905</v>
      </c>
      <c r="AN701" s="11">
        <f t="shared" ca="1" si="128"/>
        <v>29.96642620638227</v>
      </c>
      <c r="AO701" s="4" t="str">
        <f ca="1">TEXT(Table5[[#This Row],[EBeginForm]],"00")</f>
        <v>30</v>
      </c>
      <c r="AP701" s="11">
        <f t="shared" ca="1" si="129"/>
        <v>28.645637010381286</v>
      </c>
      <c r="AQ701" s="4" t="str">
        <f ca="1">TEXT(Table5[[#This Row],[EEndForm]],"00")</f>
        <v>29</v>
      </c>
      <c r="AR701" s="12">
        <f ca="1">Table5[[#This Row],[EEndForm]]+(_xlfn.NORM.INV(RAND(),2,0.75))</f>
        <v>31.329191956322106</v>
      </c>
      <c r="AS701" s="5" t="str">
        <f ca="1">TEXT(Table5[[#This Row],[ESigForm]],"00")</f>
        <v>31</v>
      </c>
      <c r="AT701" s="9">
        <v>892</v>
      </c>
      <c r="AU701" s="9" t="str">
        <f>TEXT(Table5[[#This Row],[F]],"000000")</f>
        <v>000892</v>
      </c>
      <c r="AV701" s="11">
        <f t="shared" ca="1" si="130"/>
        <v>32.001040911801418</v>
      </c>
      <c r="AW701" s="4" t="str">
        <f ca="1">TEXT(Table5[[#This Row],[EBeginForm]],"00")</f>
        <v>30</v>
      </c>
      <c r="AX701" s="11">
        <f t="shared" ca="1" si="131"/>
        <v>27.492403727302676</v>
      </c>
      <c r="AY701" s="4" t="str">
        <f ca="1">TEXT(Table5[[#This Row],[EEndForm]],"00")</f>
        <v>29</v>
      </c>
      <c r="AZ701" s="12">
        <f ca="1">Table5[[#This Row],[EEndForm]]+(_xlfn.NORM.INV(RAND(),2,0.75))</f>
        <v>30.426496163057138</v>
      </c>
      <c r="BA701" s="5" t="str">
        <f ca="1">TEXT(Table5[[#This Row],[ESigForm]],"00")</f>
        <v>31</v>
      </c>
    </row>
    <row r="702" spans="1:53" x14ac:dyDescent="0.3">
      <c r="A702" s="1">
        <v>0</v>
      </c>
      <c r="B702" s="1" t="s">
        <v>6</v>
      </c>
      <c r="C702" s="11">
        <v>45138</v>
      </c>
      <c r="D702" s="8" t="str">
        <f>TEXT(Table5[[#This Row],[Date]],"dd-mm-yyyy")</f>
        <v>31-07-2023</v>
      </c>
      <c r="E702" s="11" t="str">
        <f>TEXT(Table5[[#This Row],[Date]],"dd/mm/yyyy")</f>
        <v>31/07/2023</v>
      </c>
      <c r="F702" s="3" t="str">
        <f>DAY(Table5[[#This Row],[Date]])&amp;LOOKUP(DAY(Table5[[#This Row],[Date]]),{1,"st";2,"nd";3,"rd";4,"th";21,"st";22,"nd";23,"rd";24,"th";31,"st"}) &amp; TEXT(Table5[[#This Row],[Date]], " mmm, yyyy")</f>
        <v>31st Jul, 2023</v>
      </c>
      <c r="G702" s="11">
        <v>904</v>
      </c>
      <c r="H702" s="9" t="str">
        <f>TEXT(Table5[[#This Row],[AForm]],"000000")</f>
        <v>000904</v>
      </c>
      <c r="I702" s="11">
        <f t="shared" ca="1" si="120"/>
        <v>30.845635524460477</v>
      </c>
      <c r="J702" s="4" t="str">
        <f ca="1">TEXT(Table5[[#This Row],[ABeginForm]],"00")</f>
        <v>31</v>
      </c>
      <c r="K702" s="11">
        <f t="shared" ca="1" si="121"/>
        <v>33.559686454037347</v>
      </c>
      <c r="L702" s="4" t="str">
        <f ca="1">TEXT(Table5[[#This Row],[AEndForm]],"00")</f>
        <v>34</v>
      </c>
      <c r="M702" s="12">
        <f ca="1">Table5[[#This Row],[AEndForm]]+(_xlfn.NORM.INV(RAND(),2,0.75))</f>
        <v>35.574529739218029</v>
      </c>
      <c r="N702" s="5" t="str">
        <f ca="1">TEXT(Table5[[#This Row],[ASigForm]],"00")</f>
        <v>36</v>
      </c>
      <c r="O702" s="11">
        <v>144</v>
      </c>
      <c r="P702" s="9" t="str">
        <f>TEXT(Table5[[#This Row],[BForm]],"000000")</f>
        <v>000144</v>
      </c>
      <c r="Q702" s="11">
        <f t="shared" ca="1" si="122"/>
        <v>24.970054884989388</v>
      </c>
      <c r="R702" s="4" t="str">
        <f ca="1">TEXT(Table5[[#This Row],[BBeginForm]],"00")</f>
        <v>25</v>
      </c>
      <c r="S702" s="11">
        <f t="shared" ca="1" si="123"/>
        <v>28.391645883603076</v>
      </c>
      <c r="T702" s="4" t="str">
        <f ca="1">TEXT(Table5[[#This Row],[BEndForm]],"00")</f>
        <v>28</v>
      </c>
      <c r="U702" s="12">
        <f ca="1">Table5[[#This Row],[BEndForm]]+(_xlfn.NORM.INV(RAND(),2,0.75))</f>
        <v>31.023534589778144</v>
      </c>
      <c r="V702" s="5" t="str">
        <f ca="1">TEXT(Table5[[#This Row],[BSigForm]],"00")</f>
        <v>31</v>
      </c>
      <c r="W702" s="6" t="s">
        <v>11</v>
      </c>
      <c r="X702" s="11">
        <f t="shared" ca="1" si="124"/>
        <v>27.445720076890368</v>
      </c>
      <c r="Y702" s="4" t="str">
        <f ca="1">TEXT(Table5[[#This Row],[CBeginForm]],"00")</f>
        <v>27</v>
      </c>
      <c r="Z702" s="11">
        <f t="shared" ca="1" si="125"/>
        <v>31.066869671260992</v>
      </c>
      <c r="AA702" s="4" t="str">
        <f ca="1">TEXT(Table5[[#This Row],[CEndForm]],"00")</f>
        <v>31</v>
      </c>
      <c r="AB702" s="12">
        <f ca="1">Table5[[#This Row],[CEndForm]]+(_xlfn.NORM.INV(RAND(),2,0.75))</f>
        <v>33.749021008029487</v>
      </c>
      <c r="AC702" s="5" t="str">
        <f ca="1">TEXT(Table5[[#This Row],[CSigForm]],"00")</f>
        <v>34</v>
      </c>
      <c r="AD702" s="11">
        <v>914</v>
      </c>
      <c r="AE702" s="9" t="str">
        <f>TEXT(Table5[[#This Row],[DForm]],"000000")</f>
        <v>000914</v>
      </c>
      <c r="AF702" s="11">
        <f t="shared" ca="1" si="126"/>
        <v>33.840564654010656</v>
      </c>
      <c r="AG702" s="4" t="str">
        <f ca="1">TEXT(Table5[[#This Row],[DBeginForm]],"00")</f>
        <v>34</v>
      </c>
      <c r="AH702" s="11">
        <f t="shared" ca="1" si="127"/>
        <v>32.661364482461067</v>
      </c>
      <c r="AI702" s="4" t="str">
        <f ca="1">TEXT(Table5[[#This Row],[DEndForm]],"00")</f>
        <v>33</v>
      </c>
      <c r="AJ702" s="12">
        <f ca="1">Table5[[#This Row],[DEndForm]]+(_xlfn.NORM.INV(RAND(),2,0.75))</f>
        <v>35.043122993583587</v>
      </c>
      <c r="AK702" s="5" t="str">
        <f ca="1">TEXT(Table5[[#This Row],[DSigForm]],"00")</f>
        <v>35</v>
      </c>
      <c r="AL702" s="11">
        <v>906</v>
      </c>
      <c r="AM702" s="9" t="str">
        <f>TEXT(Table5[[#This Row],[EForm]],"000000")</f>
        <v>000906</v>
      </c>
      <c r="AN702" s="11">
        <f t="shared" ca="1" si="128"/>
        <v>33.906455320709554</v>
      </c>
      <c r="AO702" s="4" t="str">
        <f ca="1">TEXT(Table5[[#This Row],[EBeginForm]],"00")</f>
        <v>34</v>
      </c>
      <c r="AP702" s="11">
        <f t="shared" ca="1" si="129"/>
        <v>26.840762546202882</v>
      </c>
      <c r="AQ702" s="4" t="str">
        <f ca="1">TEXT(Table5[[#This Row],[EEndForm]],"00")</f>
        <v>27</v>
      </c>
      <c r="AR702" s="12">
        <f ca="1">Table5[[#This Row],[EEndForm]]+(_xlfn.NORM.INV(RAND(),2,0.75))</f>
        <v>29.630021566134552</v>
      </c>
      <c r="AS702" s="5" t="str">
        <f ca="1">TEXT(Table5[[#This Row],[ESigForm]],"00")</f>
        <v>30</v>
      </c>
      <c r="AT702" s="9">
        <v>893</v>
      </c>
      <c r="AU702" s="9" t="str">
        <f>TEXT(Table5[[#This Row],[F]],"000000")</f>
        <v>000893</v>
      </c>
      <c r="AV702" s="11">
        <f t="shared" ca="1" si="130"/>
        <v>29.828556400163549</v>
      </c>
      <c r="AW702" s="4" t="str">
        <f ca="1">TEXT(Table5[[#This Row],[EBeginForm]],"00")</f>
        <v>34</v>
      </c>
      <c r="AX702" s="11">
        <f t="shared" ca="1" si="131"/>
        <v>27.562701893807791</v>
      </c>
      <c r="AY702" s="4" t="str">
        <f ca="1">TEXT(Table5[[#This Row],[EEndForm]],"00")</f>
        <v>27</v>
      </c>
      <c r="AZ702" s="12">
        <f ca="1">Table5[[#This Row],[EEndForm]]+(_xlfn.NORM.INV(RAND(),2,0.75))</f>
        <v>27.937392351110585</v>
      </c>
      <c r="BA702" s="5" t="str">
        <f ca="1">TEXT(Table5[[#This Row],[ESigForm]],"00")</f>
        <v>30</v>
      </c>
    </row>
    <row r="703" spans="1:53" x14ac:dyDescent="0.3">
      <c r="A703" s="1">
        <v>0</v>
      </c>
      <c r="B703" s="1" t="s">
        <v>7</v>
      </c>
      <c r="C703" s="11">
        <v>45139</v>
      </c>
      <c r="D703" s="8" t="str">
        <f>TEXT(Table5[[#This Row],[Date]],"dd-mm-yyyy")</f>
        <v>01-08-2023</v>
      </c>
      <c r="E703" s="11" t="str">
        <f>TEXT(Table5[[#This Row],[Date]],"dd/mm/yyyy")</f>
        <v>01/08/2023</v>
      </c>
      <c r="F703" s="3" t="str">
        <f>DAY(Table5[[#This Row],[Date]])&amp;LOOKUP(DAY(Table5[[#This Row],[Date]]),{1,"st";2,"nd";3,"rd";4,"th";21,"st";22,"nd";23,"rd";24,"th";31,"st"}) &amp; TEXT(Table5[[#This Row],[Date]], " mmm, yyyy")</f>
        <v>1st Aug, 2023</v>
      </c>
      <c r="G703" s="11">
        <v>905</v>
      </c>
      <c r="H703" s="9" t="str">
        <f>TEXT(Table5[[#This Row],[AForm]],"000000")</f>
        <v>000905</v>
      </c>
      <c r="I703" s="11">
        <f t="shared" ca="1" si="120"/>
        <v>28.169408225858355</v>
      </c>
      <c r="J703" s="4" t="str">
        <f ca="1">TEXT(Table5[[#This Row],[ABeginForm]],"00")</f>
        <v>28</v>
      </c>
      <c r="K703" s="11">
        <f t="shared" ca="1" si="121"/>
        <v>36.738217207933459</v>
      </c>
      <c r="L703" s="4" t="str">
        <f ca="1">TEXT(Table5[[#This Row],[AEndForm]],"00")</f>
        <v>37</v>
      </c>
      <c r="M703" s="12">
        <f ca="1">Table5[[#This Row],[AEndForm]]+(_xlfn.NORM.INV(RAND(),2,0.75))</f>
        <v>37.255171425869285</v>
      </c>
      <c r="N703" s="5" t="str">
        <f ca="1">TEXT(Table5[[#This Row],[ASigForm]],"00")</f>
        <v>37</v>
      </c>
      <c r="O703" s="11" t="s">
        <v>12</v>
      </c>
      <c r="P703" s="9" t="str">
        <f>TEXT(Table5[[#This Row],[BForm]],"000000")</f>
        <v xml:space="preserve"> </v>
      </c>
      <c r="Q703" s="11">
        <f t="shared" ca="1" si="122"/>
        <v>32.565065701758932</v>
      </c>
      <c r="R703" s="4" t="str">
        <f ca="1">TEXT(Table5[[#This Row],[BBeginForm]],"00")</f>
        <v>33</v>
      </c>
      <c r="S703" s="11">
        <f t="shared" ca="1" si="123"/>
        <v>29.608742970050042</v>
      </c>
      <c r="T703" s="4" t="str">
        <f ca="1">TEXT(Table5[[#This Row],[BEndForm]],"00")</f>
        <v>30</v>
      </c>
      <c r="U703" s="12">
        <f ca="1">Table5[[#This Row],[BEndForm]]+(_xlfn.NORM.INV(RAND(),2,0.75))</f>
        <v>30.773841646642513</v>
      </c>
      <c r="V703" s="5" t="str">
        <f ca="1">TEXT(Table5[[#This Row],[BSigForm]],"00")</f>
        <v>31</v>
      </c>
      <c r="W703" s="6" t="s">
        <v>11</v>
      </c>
      <c r="X703" s="11">
        <f t="shared" ca="1" si="124"/>
        <v>32.3335117215195</v>
      </c>
      <c r="Y703" s="4" t="str">
        <f ca="1">TEXT(Table5[[#This Row],[CBeginForm]],"00")</f>
        <v>32</v>
      </c>
      <c r="Z703" s="11">
        <f t="shared" ca="1" si="125"/>
        <v>31.178631253576565</v>
      </c>
      <c r="AA703" s="4" t="str">
        <f ca="1">TEXT(Table5[[#This Row],[CEndForm]],"00")</f>
        <v>31</v>
      </c>
      <c r="AB703" s="12">
        <f ca="1">Table5[[#This Row],[CEndForm]]+(_xlfn.NORM.INV(RAND(),2,0.75))</f>
        <v>33.15435766267116</v>
      </c>
      <c r="AC703" s="5" t="str">
        <f ca="1">TEXT(Table5[[#This Row],[CSigForm]],"00")</f>
        <v>33</v>
      </c>
      <c r="AD703" s="11">
        <v>915</v>
      </c>
      <c r="AE703" s="9" t="str">
        <f>TEXT(Table5[[#This Row],[DForm]],"000000")</f>
        <v>000915</v>
      </c>
      <c r="AF703" s="11">
        <f t="shared" ca="1" si="126"/>
        <v>28.681229661153644</v>
      </c>
      <c r="AG703" s="4" t="str">
        <f ca="1">TEXT(Table5[[#This Row],[DBeginForm]],"00")</f>
        <v>29</v>
      </c>
      <c r="AH703" s="11">
        <f t="shared" ca="1" si="127"/>
        <v>33.647473038813885</v>
      </c>
      <c r="AI703" s="4" t="str">
        <f ca="1">TEXT(Table5[[#This Row],[DEndForm]],"00")</f>
        <v>34</v>
      </c>
      <c r="AJ703" s="12">
        <f ca="1">Table5[[#This Row],[DEndForm]]+(_xlfn.NORM.INV(RAND(),2,0.75))</f>
        <v>34.796677005362369</v>
      </c>
      <c r="AK703" s="5" t="str">
        <f ca="1">TEXT(Table5[[#This Row],[DSigForm]],"00")</f>
        <v>35</v>
      </c>
      <c r="AL703" s="11">
        <v>907</v>
      </c>
      <c r="AM703" s="9" t="str">
        <f>TEXT(Table5[[#This Row],[EForm]],"000000")</f>
        <v>000907</v>
      </c>
      <c r="AN703" s="11">
        <f t="shared" ca="1" si="128"/>
        <v>32.22050619936357</v>
      </c>
      <c r="AO703" s="4" t="str">
        <f ca="1">TEXT(Table5[[#This Row],[EBeginForm]],"00")</f>
        <v>32</v>
      </c>
      <c r="AP703" s="11">
        <f t="shared" ca="1" si="129"/>
        <v>30.182870013152158</v>
      </c>
      <c r="AQ703" s="4" t="str">
        <f ca="1">TEXT(Table5[[#This Row],[EEndForm]],"00")</f>
        <v>30</v>
      </c>
      <c r="AR703" s="12">
        <f ca="1">Table5[[#This Row],[EEndForm]]+(_xlfn.NORM.INV(RAND(),2,0.75))</f>
        <v>32.472877543682124</v>
      </c>
      <c r="AS703" s="5" t="str">
        <f ca="1">TEXT(Table5[[#This Row],[ESigForm]],"00")</f>
        <v>32</v>
      </c>
      <c r="AT703" s="9">
        <v>894</v>
      </c>
      <c r="AU703" s="9" t="str">
        <f>TEXT(Table5[[#This Row],[F]],"000000")</f>
        <v>000894</v>
      </c>
      <c r="AV703" s="11">
        <f t="shared" ca="1" si="130"/>
        <v>28.691328194862344</v>
      </c>
      <c r="AW703" s="4" t="str">
        <f ca="1">TEXT(Table5[[#This Row],[EBeginForm]],"00")</f>
        <v>32</v>
      </c>
      <c r="AX703" s="11">
        <f t="shared" ca="1" si="131"/>
        <v>32.827065725052861</v>
      </c>
      <c r="AY703" s="4" t="str">
        <f ca="1">TEXT(Table5[[#This Row],[EEndForm]],"00")</f>
        <v>30</v>
      </c>
      <c r="AZ703" s="12">
        <f ca="1">Table5[[#This Row],[EEndForm]]+(_xlfn.NORM.INV(RAND(),2,0.75))</f>
        <v>31.71352453781914</v>
      </c>
      <c r="BA703" s="5" t="str">
        <f ca="1">TEXT(Table5[[#This Row],[ESigForm]],"00")</f>
        <v>32</v>
      </c>
    </row>
    <row r="704" spans="1:53" x14ac:dyDescent="0.3">
      <c r="A704" s="1">
        <v>0</v>
      </c>
      <c r="B704" s="1" t="s">
        <v>8</v>
      </c>
      <c r="C704" s="11">
        <v>45140</v>
      </c>
      <c r="D704" s="8" t="str">
        <f>TEXT(Table5[[#This Row],[Date]],"dd-mm-yyyy")</f>
        <v>02-08-2023</v>
      </c>
      <c r="E704" s="11" t="str">
        <f>TEXT(Table5[[#This Row],[Date]],"dd/mm/yyyy")</f>
        <v>02/08/2023</v>
      </c>
      <c r="F704" s="3" t="str">
        <f>DAY(Table5[[#This Row],[Date]])&amp;LOOKUP(DAY(Table5[[#This Row],[Date]]),{1,"st";2,"nd";3,"rd";4,"th";21,"st";22,"nd";23,"rd";24,"th";31,"st"}) &amp; TEXT(Table5[[#This Row],[Date]], " mmm, yyyy")</f>
        <v>2nd Aug, 2023</v>
      </c>
      <c r="G704" s="11">
        <v>906</v>
      </c>
      <c r="H704" s="9" t="str">
        <f>TEXT(Table5[[#This Row],[AForm]],"000000")</f>
        <v>000906</v>
      </c>
      <c r="I704" s="11">
        <f t="shared" ca="1" si="120"/>
        <v>29.480790401358259</v>
      </c>
      <c r="J704" s="4" t="str">
        <f ca="1">TEXT(Table5[[#This Row],[ABeginForm]],"00")</f>
        <v>29</v>
      </c>
      <c r="K704" s="11">
        <f t="shared" ca="1" si="121"/>
        <v>30.06450217859868</v>
      </c>
      <c r="L704" s="4" t="str">
        <f ca="1">TEXT(Table5[[#This Row],[AEndForm]],"00")</f>
        <v>30</v>
      </c>
      <c r="M704" s="12">
        <f ca="1">Table5[[#This Row],[AEndForm]]+(_xlfn.NORM.INV(RAND(),2,0.75))</f>
        <v>31.768890397827366</v>
      </c>
      <c r="N704" s="5" t="str">
        <f ca="1">TEXT(Table5[[#This Row],[ASigForm]],"00")</f>
        <v>32</v>
      </c>
      <c r="O704" s="11" t="s">
        <v>12</v>
      </c>
      <c r="P704" s="9" t="str">
        <f>TEXT(Table5[[#This Row],[BForm]],"000000")</f>
        <v xml:space="preserve"> </v>
      </c>
      <c r="Q704" s="11">
        <f t="shared" ca="1" si="122"/>
        <v>27.547176705633305</v>
      </c>
      <c r="R704" s="4" t="str">
        <f ca="1">TEXT(Table5[[#This Row],[BBeginForm]],"00")</f>
        <v>28</v>
      </c>
      <c r="S704" s="11">
        <f t="shared" ca="1" si="123"/>
        <v>33.295424026284081</v>
      </c>
      <c r="T704" s="4" t="str">
        <f ca="1">TEXT(Table5[[#This Row],[BEndForm]],"00")</f>
        <v>33</v>
      </c>
      <c r="U704" s="12">
        <f ca="1">Table5[[#This Row],[BEndForm]]+(_xlfn.NORM.INV(RAND(),2,0.75))</f>
        <v>35.013888617031974</v>
      </c>
      <c r="V704" s="5" t="str">
        <f ca="1">TEXT(Table5[[#This Row],[BSigForm]],"00")</f>
        <v>35</v>
      </c>
      <c r="W704" s="6" t="s">
        <v>11</v>
      </c>
      <c r="X704" s="11">
        <f t="shared" ca="1" si="124"/>
        <v>25.809766796043995</v>
      </c>
      <c r="Y704" s="4" t="str">
        <f ca="1">TEXT(Table5[[#This Row],[CBeginForm]],"00")</f>
        <v>26</v>
      </c>
      <c r="Z704" s="11">
        <f t="shared" ca="1" si="125"/>
        <v>32.377105345281677</v>
      </c>
      <c r="AA704" s="4" t="str">
        <f ca="1">TEXT(Table5[[#This Row],[CEndForm]],"00")</f>
        <v>32</v>
      </c>
      <c r="AB704" s="12">
        <f ca="1">Table5[[#This Row],[CEndForm]]+(_xlfn.NORM.INV(RAND(),2,0.75))</f>
        <v>35.250221449091633</v>
      </c>
      <c r="AC704" s="5" t="str">
        <f ca="1">TEXT(Table5[[#This Row],[CSigForm]],"00")</f>
        <v>35</v>
      </c>
      <c r="AD704" s="11">
        <v>916</v>
      </c>
      <c r="AE704" s="9" t="str">
        <f>TEXT(Table5[[#This Row],[DForm]],"000000")</f>
        <v>000916</v>
      </c>
      <c r="AF704" s="11">
        <f t="shared" ca="1" si="126"/>
        <v>27.108408610588469</v>
      </c>
      <c r="AG704" s="4" t="str">
        <f ca="1">TEXT(Table5[[#This Row],[DBeginForm]],"00")</f>
        <v>27</v>
      </c>
      <c r="AH704" s="11">
        <f t="shared" ca="1" si="127"/>
        <v>31.04631367634644</v>
      </c>
      <c r="AI704" s="4" t="str">
        <f ca="1">TEXT(Table5[[#This Row],[DEndForm]],"00")</f>
        <v>31</v>
      </c>
      <c r="AJ704" s="12">
        <f ca="1">Table5[[#This Row],[DEndForm]]+(_xlfn.NORM.INV(RAND(),2,0.75))</f>
        <v>32.080695088797135</v>
      </c>
      <c r="AK704" s="5" t="str">
        <f ca="1">TEXT(Table5[[#This Row],[DSigForm]],"00")</f>
        <v>32</v>
      </c>
      <c r="AL704" s="11">
        <v>908</v>
      </c>
      <c r="AM704" s="9" t="str">
        <f>TEXT(Table5[[#This Row],[EForm]],"000000")</f>
        <v>000908</v>
      </c>
      <c r="AN704" s="11">
        <f t="shared" ca="1" si="128"/>
        <v>25.46174065398052</v>
      </c>
      <c r="AO704" s="4" t="str">
        <f ca="1">TEXT(Table5[[#This Row],[EBeginForm]],"00")</f>
        <v>25</v>
      </c>
      <c r="AP704" s="11">
        <f t="shared" ca="1" si="129"/>
        <v>30.97573643321234</v>
      </c>
      <c r="AQ704" s="4" t="str">
        <f ca="1">TEXT(Table5[[#This Row],[EEndForm]],"00")</f>
        <v>31</v>
      </c>
      <c r="AR704" s="12">
        <f ca="1">Table5[[#This Row],[EEndForm]]+(_xlfn.NORM.INV(RAND(),2,0.75))</f>
        <v>33.406246588292355</v>
      </c>
      <c r="AS704" s="5" t="str">
        <f ca="1">TEXT(Table5[[#This Row],[ESigForm]],"00")</f>
        <v>33</v>
      </c>
      <c r="AT704" s="9">
        <v>895</v>
      </c>
      <c r="AU704" s="9" t="str">
        <f>TEXT(Table5[[#This Row],[F]],"000000")</f>
        <v>000895</v>
      </c>
      <c r="AV704" s="11">
        <f t="shared" ca="1" si="130"/>
        <v>28.259557494442106</v>
      </c>
      <c r="AW704" s="4" t="str">
        <f ca="1">TEXT(Table5[[#This Row],[EBeginForm]],"00")</f>
        <v>25</v>
      </c>
      <c r="AX704" s="11">
        <f t="shared" ca="1" si="131"/>
        <v>30.443072203663338</v>
      </c>
      <c r="AY704" s="4" t="str">
        <f ca="1">TEXT(Table5[[#This Row],[EEndForm]],"00")</f>
        <v>31</v>
      </c>
      <c r="AZ704" s="12">
        <f ca="1">Table5[[#This Row],[EEndForm]]+(_xlfn.NORM.INV(RAND(),2,0.75))</f>
        <v>32.493087287890397</v>
      </c>
      <c r="BA704" s="5" t="str">
        <f ca="1">TEXT(Table5[[#This Row],[ESigForm]],"00")</f>
        <v>33</v>
      </c>
    </row>
    <row r="705" spans="1:53" x14ac:dyDescent="0.3">
      <c r="A705" s="1">
        <v>0</v>
      </c>
      <c r="B705" s="1" t="s">
        <v>9</v>
      </c>
      <c r="C705" s="11">
        <v>45141</v>
      </c>
      <c r="D705" s="8" t="str">
        <f>TEXT(Table5[[#This Row],[Date]],"dd-mm-yyyy")</f>
        <v>03-08-2023</v>
      </c>
      <c r="E705" s="11" t="str">
        <f>TEXT(Table5[[#This Row],[Date]],"dd/mm/yyyy")</f>
        <v>03/08/2023</v>
      </c>
      <c r="F705" s="3" t="str">
        <f>DAY(Table5[[#This Row],[Date]])&amp;LOOKUP(DAY(Table5[[#This Row],[Date]]),{1,"st";2,"nd";3,"rd";4,"th";21,"st";22,"nd";23,"rd";24,"th";31,"st"}) &amp; TEXT(Table5[[#This Row],[Date]], " mmm, yyyy")</f>
        <v>3rd Aug, 2023</v>
      </c>
      <c r="G705" s="11">
        <v>907</v>
      </c>
      <c r="H705" s="9" t="str">
        <f>TEXT(Table5[[#This Row],[AForm]],"000000")</f>
        <v>000907</v>
      </c>
      <c r="I705" s="11">
        <f t="shared" ca="1" si="120"/>
        <v>30.996766435847181</v>
      </c>
      <c r="J705" s="4" t="str">
        <f ca="1">TEXT(Table5[[#This Row],[ABeginForm]],"00")</f>
        <v>31</v>
      </c>
      <c r="K705" s="11">
        <f t="shared" ca="1" si="121"/>
        <v>22.608188274388834</v>
      </c>
      <c r="L705" s="4" t="str">
        <f ca="1">TEXT(Table5[[#This Row],[AEndForm]],"00")</f>
        <v>23</v>
      </c>
      <c r="M705" s="12">
        <f ca="1">Table5[[#This Row],[AEndForm]]+(_xlfn.NORM.INV(RAND(),2,0.75))</f>
        <v>24.64001425700399</v>
      </c>
      <c r="N705" s="5" t="str">
        <f ca="1">TEXT(Table5[[#This Row],[ASigForm]],"00")</f>
        <v>25</v>
      </c>
      <c r="O705" s="11" t="s">
        <v>12</v>
      </c>
      <c r="P705" s="9" t="str">
        <f>TEXT(Table5[[#This Row],[BForm]],"000000")</f>
        <v xml:space="preserve"> </v>
      </c>
      <c r="Q705" s="11">
        <f t="shared" ca="1" si="122"/>
        <v>25.680058453005962</v>
      </c>
      <c r="R705" s="4" t="str">
        <f ca="1">TEXT(Table5[[#This Row],[BBeginForm]],"00")</f>
        <v>26</v>
      </c>
      <c r="S705" s="11">
        <f t="shared" ca="1" si="123"/>
        <v>31.030095353271626</v>
      </c>
      <c r="T705" s="4" t="str">
        <f ca="1">TEXT(Table5[[#This Row],[BEndForm]],"00")</f>
        <v>31</v>
      </c>
      <c r="U705" s="12">
        <f ca="1">Table5[[#This Row],[BEndForm]]+(_xlfn.NORM.INV(RAND(),2,0.75))</f>
        <v>32.766731017807096</v>
      </c>
      <c r="V705" s="5" t="str">
        <f ca="1">TEXT(Table5[[#This Row],[BSigForm]],"00")</f>
        <v>33</v>
      </c>
      <c r="W705" s="6" t="s">
        <v>11</v>
      </c>
      <c r="X705" s="11">
        <f t="shared" ca="1" si="124"/>
        <v>29.747718362865893</v>
      </c>
      <c r="Y705" s="4" t="str">
        <f ca="1">TEXT(Table5[[#This Row],[CBeginForm]],"00")</f>
        <v>30</v>
      </c>
      <c r="Z705" s="11">
        <f t="shared" ca="1" si="125"/>
        <v>32.364633827386562</v>
      </c>
      <c r="AA705" s="4" t="str">
        <f ca="1">TEXT(Table5[[#This Row],[CEndForm]],"00")</f>
        <v>32</v>
      </c>
      <c r="AB705" s="12">
        <f ca="1">Table5[[#This Row],[CEndForm]]+(_xlfn.NORM.INV(RAND(),2,0.75))</f>
        <v>33.716862988305451</v>
      </c>
      <c r="AC705" s="5" t="str">
        <f ca="1">TEXT(Table5[[#This Row],[CSigForm]],"00")</f>
        <v>34</v>
      </c>
      <c r="AD705" s="11">
        <v>917</v>
      </c>
      <c r="AE705" s="9" t="str">
        <f>TEXT(Table5[[#This Row],[DForm]],"000000")</f>
        <v>000917</v>
      </c>
      <c r="AF705" s="11">
        <f t="shared" ca="1" si="126"/>
        <v>28.044987408737988</v>
      </c>
      <c r="AG705" s="4" t="str">
        <f ca="1">TEXT(Table5[[#This Row],[DBeginForm]],"00")</f>
        <v>28</v>
      </c>
      <c r="AH705" s="11">
        <f t="shared" ca="1" si="127"/>
        <v>23.861882379439315</v>
      </c>
      <c r="AI705" s="4" t="str">
        <f ca="1">TEXT(Table5[[#This Row],[DEndForm]],"00")</f>
        <v>24</v>
      </c>
      <c r="AJ705" s="12">
        <f ca="1">Table5[[#This Row],[DEndForm]]+(_xlfn.NORM.INV(RAND(),2,0.75))</f>
        <v>24.764671312992526</v>
      </c>
      <c r="AK705" s="5" t="str">
        <f ca="1">TEXT(Table5[[#This Row],[DSigForm]],"00")</f>
        <v>25</v>
      </c>
      <c r="AL705" s="11">
        <v>909</v>
      </c>
      <c r="AM705" s="9" t="str">
        <f>TEXT(Table5[[#This Row],[EForm]],"000000")</f>
        <v>000909</v>
      </c>
      <c r="AN705" s="11">
        <f t="shared" ca="1" si="128"/>
        <v>31.216858480684671</v>
      </c>
      <c r="AO705" s="4" t="str">
        <f ca="1">TEXT(Table5[[#This Row],[EBeginForm]],"00")</f>
        <v>31</v>
      </c>
      <c r="AP705" s="11">
        <f t="shared" ca="1" si="129"/>
        <v>25.976775845942921</v>
      </c>
      <c r="AQ705" s="4" t="str">
        <f ca="1">TEXT(Table5[[#This Row],[EEndForm]],"00")</f>
        <v>26</v>
      </c>
      <c r="AR705" s="12">
        <f ca="1">Table5[[#This Row],[EEndForm]]+(_xlfn.NORM.INV(RAND(),2,0.75))</f>
        <v>28.208526863286746</v>
      </c>
      <c r="AS705" s="5" t="str">
        <f ca="1">TEXT(Table5[[#This Row],[ESigForm]],"00")</f>
        <v>28</v>
      </c>
      <c r="AT705" s="9">
        <v>896</v>
      </c>
      <c r="AU705" s="9" t="str">
        <f>TEXT(Table5[[#This Row],[F]],"000000")</f>
        <v>000896</v>
      </c>
      <c r="AV705" s="11">
        <f t="shared" ca="1" si="130"/>
        <v>32.260577660816047</v>
      </c>
      <c r="AW705" s="4" t="str">
        <f ca="1">TEXT(Table5[[#This Row],[EBeginForm]],"00")</f>
        <v>31</v>
      </c>
      <c r="AX705" s="11">
        <f t="shared" ca="1" si="131"/>
        <v>28.938081069623546</v>
      </c>
      <c r="AY705" s="4" t="str">
        <f ca="1">TEXT(Table5[[#This Row],[EEndForm]],"00")</f>
        <v>26</v>
      </c>
      <c r="AZ705" s="12">
        <f ca="1">Table5[[#This Row],[EEndForm]]+(_xlfn.NORM.INV(RAND(),2,0.75))</f>
        <v>28.891745650459878</v>
      </c>
      <c r="BA705" s="5" t="str">
        <f ca="1">TEXT(Table5[[#This Row],[ESigForm]],"00")</f>
        <v>28</v>
      </c>
    </row>
    <row r="706" spans="1:53" x14ac:dyDescent="0.3">
      <c r="A706" s="1">
        <v>0</v>
      </c>
      <c r="B706" s="1" t="s">
        <v>10</v>
      </c>
      <c r="C706" s="11">
        <v>45142</v>
      </c>
      <c r="D706" s="8" t="str">
        <f>TEXT(Table5[[#This Row],[Date]],"dd-mm-yyyy")</f>
        <v>04-08-2023</v>
      </c>
      <c r="E706" s="11" t="str">
        <f>TEXT(Table5[[#This Row],[Date]],"dd/mm/yyyy")</f>
        <v>04/08/2023</v>
      </c>
      <c r="F706" s="3" t="str">
        <f>DAY(Table5[[#This Row],[Date]])&amp;LOOKUP(DAY(Table5[[#This Row],[Date]]),{1,"st";2,"nd";3,"rd";4,"th";21,"st";22,"nd";23,"rd";24,"th";31,"st"}) &amp; TEXT(Table5[[#This Row],[Date]], " mmm, yyyy")</f>
        <v>4th Aug, 2023</v>
      </c>
      <c r="G706" s="11">
        <v>908</v>
      </c>
      <c r="H706" s="9" t="str">
        <f>TEXT(Table5[[#This Row],[AForm]],"000000")</f>
        <v>000908</v>
      </c>
      <c r="I706" s="11">
        <f t="shared" ref="I706:I769" ca="1" si="132">_xlfn.NORM.INV(RAND(),Mean,S.D)</f>
        <v>28.554241628988166</v>
      </c>
      <c r="J706" s="4" t="str">
        <f ca="1">TEXT(Table5[[#This Row],[ABeginForm]],"00")</f>
        <v>29</v>
      </c>
      <c r="K706" s="11">
        <f t="shared" ref="K706:K769" ca="1" si="133">_xlfn.NORM.INV(RAND(),Mean,S.D)</f>
        <v>26.660537697532298</v>
      </c>
      <c r="L706" s="4" t="str">
        <f ca="1">TEXT(Table5[[#This Row],[AEndForm]],"00")</f>
        <v>27</v>
      </c>
      <c r="M706" s="12">
        <f ca="1">Table5[[#This Row],[AEndForm]]+(_xlfn.NORM.INV(RAND(),2,0.75))</f>
        <v>28.229852294213934</v>
      </c>
      <c r="N706" s="5" t="str">
        <f ca="1">TEXT(Table5[[#This Row],[ASigForm]],"00")</f>
        <v>28</v>
      </c>
      <c r="O706" s="11" t="s">
        <v>12</v>
      </c>
      <c r="P706" s="9" t="str">
        <f>TEXT(Table5[[#This Row],[BForm]],"000000")</f>
        <v xml:space="preserve"> </v>
      </c>
      <c r="Q706" s="11">
        <f t="shared" ref="Q706:Q769" ca="1" si="134">_xlfn.NORM.INV(RAND(),Mean,S.D)</f>
        <v>27.738560144037841</v>
      </c>
      <c r="R706" s="4" t="str">
        <f ca="1">TEXT(Table5[[#This Row],[BBeginForm]],"00")</f>
        <v>28</v>
      </c>
      <c r="S706" s="11">
        <f t="shared" ref="S706:S769" ca="1" si="135">_xlfn.NORM.INV(RAND(),Mean,S.D)</f>
        <v>30.983575880224887</v>
      </c>
      <c r="T706" s="4" t="str">
        <f ca="1">TEXT(Table5[[#This Row],[BEndForm]],"00")</f>
        <v>31</v>
      </c>
      <c r="U706" s="12">
        <f ca="1">Table5[[#This Row],[BEndForm]]+(_xlfn.NORM.INV(RAND(),2,0.75))</f>
        <v>34.181729990530755</v>
      </c>
      <c r="V706" s="5" t="str">
        <f ca="1">TEXT(Table5[[#This Row],[BSigForm]],"00")</f>
        <v>34</v>
      </c>
      <c r="W706" s="6" t="s">
        <v>11</v>
      </c>
      <c r="X706" s="11">
        <f t="shared" ref="X706:X769" ca="1" si="136">_xlfn.NORM.INV(RAND(),Mean,S.D)</f>
        <v>29.230613287899644</v>
      </c>
      <c r="Y706" s="4" t="str">
        <f ca="1">TEXT(Table5[[#This Row],[CBeginForm]],"00")</f>
        <v>29</v>
      </c>
      <c r="Z706" s="11">
        <f t="shared" ref="Z706:Z769" ca="1" si="137">_xlfn.NORM.INV(RAND(),Mean,S.D)</f>
        <v>30.385405590837685</v>
      </c>
      <c r="AA706" s="4" t="str">
        <f ca="1">TEXT(Table5[[#This Row],[CEndForm]],"00")</f>
        <v>30</v>
      </c>
      <c r="AB706" s="12">
        <f ca="1">Table5[[#This Row],[CEndForm]]+(_xlfn.NORM.INV(RAND(),2,0.75))</f>
        <v>32.643747438524116</v>
      </c>
      <c r="AC706" s="5" t="str">
        <f ca="1">TEXT(Table5[[#This Row],[CSigForm]],"00")</f>
        <v>33</v>
      </c>
      <c r="AD706" s="11">
        <v>918</v>
      </c>
      <c r="AE706" s="9" t="str">
        <f>TEXT(Table5[[#This Row],[DForm]],"000000")</f>
        <v>000918</v>
      </c>
      <c r="AF706" s="11">
        <f t="shared" ref="AF706:AF769" ca="1" si="138">_xlfn.NORM.INV(RAND(),Mean,S.D)</f>
        <v>30.058449652125638</v>
      </c>
      <c r="AG706" s="4" t="str">
        <f ca="1">TEXT(Table5[[#This Row],[DBeginForm]],"00")</f>
        <v>30</v>
      </c>
      <c r="AH706" s="11">
        <f t="shared" ref="AH706:AH769" ca="1" si="139">_xlfn.NORM.INV(RAND(),Mean,S.D)</f>
        <v>27.058773096827</v>
      </c>
      <c r="AI706" s="4" t="str">
        <f ca="1">TEXT(Table5[[#This Row],[DEndForm]],"00")</f>
        <v>27</v>
      </c>
      <c r="AJ706" s="12">
        <f ca="1">Table5[[#This Row],[DEndForm]]+(_xlfn.NORM.INV(RAND(),2,0.75))</f>
        <v>29.984216442365735</v>
      </c>
      <c r="AK706" s="5" t="str">
        <f ca="1">TEXT(Table5[[#This Row],[DSigForm]],"00")</f>
        <v>30</v>
      </c>
      <c r="AL706" s="11">
        <v>910</v>
      </c>
      <c r="AM706" s="9" t="str">
        <f>TEXT(Table5[[#This Row],[EForm]],"000000")</f>
        <v>000910</v>
      </c>
      <c r="AN706" s="11">
        <f t="shared" ref="AN706:AN769" ca="1" si="140">_xlfn.NORM.INV(RAND(),Mean,S.D)</f>
        <v>29.923570074355037</v>
      </c>
      <c r="AO706" s="4" t="str">
        <f ca="1">TEXT(Table5[[#This Row],[EBeginForm]],"00")</f>
        <v>30</v>
      </c>
      <c r="AP706" s="11">
        <f t="shared" ref="AP706:AP769" ca="1" si="141">_xlfn.NORM.INV(RAND(),Mean,S.D)</f>
        <v>31.288611458307169</v>
      </c>
      <c r="AQ706" s="4" t="str">
        <f ca="1">TEXT(Table5[[#This Row],[EEndForm]],"00")</f>
        <v>31</v>
      </c>
      <c r="AR706" s="12">
        <f ca="1">Table5[[#This Row],[EEndForm]]+(_xlfn.NORM.INV(RAND(),2,0.75))</f>
        <v>33.645620398857716</v>
      </c>
      <c r="AS706" s="5" t="str">
        <f ca="1">TEXT(Table5[[#This Row],[ESigForm]],"00")</f>
        <v>34</v>
      </c>
      <c r="AT706" s="9">
        <v>897</v>
      </c>
      <c r="AU706" s="9" t="str">
        <f>TEXT(Table5[[#This Row],[F]],"000000")</f>
        <v>000897</v>
      </c>
      <c r="AV706" s="11">
        <f t="shared" ref="AV706:AV769" ca="1" si="142">_xlfn.NORM.INV(RAND(),Mean,S.D)</f>
        <v>28.355960818342247</v>
      </c>
      <c r="AW706" s="4" t="str">
        <f ca="1">TEXT(Table5[[#This Row],[EBeginForm]],"00")</f>
        <v>30</v>
      </c>
      <c r="AX706" s="11">
        <f t="shared" ref="AX706:AX769" ca="1" si="143">_xlfn.NORM.INV(RAND(),Mean,S.D)</f>
        <v>34.776681785531935</v>
      </c>
      <c r="AY706" s="4" t="str">
        <f ca="1">TEXT(Table5[[#This Row],[EEndForm]],"00")</f>
        <v>31</v>
      </c>
      <c r="AZ706" s="12">
        <f ca="1">Table5[[#This Row],[EEndForm]]+(_xlfn.NORM.INV(RAND(),2,0.75))</f>
        <v>34.259889305177019</v>
      </c>
      <c r="BA706" s="5" t="str">
        <f ca="1">TEXT(Table5[[#This Row],[ESigForm]],"00")</f>
        <v>34</v>
      </c>
    </row>
    <row r="707" spans="1:53" x14ac:dyDescent="0.3">
      <c r="A707" s="1">
        <v>0</v>
      </c>
      <c r="B707" s="1" t="s">
        <v>5</v>
      </c>
      <c r="C707" s="11">
        <v>45143</v>
      </c>
      <c r="D707" s="8" t="str">
        <f>TEXT(Table5[[#This Row],[Date]],"dd-mm-yyyy")</f>
        <v>05-08-2023</v>
      </c>
      <c r="E707" s="11" t="str">
        <f>TEXT(Table5[[#This Row],[Date]],"dd/mm/yyyy")</f>
        <v>05/08/2023</v>
      </c>
      <c r="F707" s="3" t="str">
        <f>DAY(Table5[[#This Row],[Date]])&amp;LOOKUP(DAY(Table5[[#This Row],[Date]]),{1,"st";2,"nd";3,"rd";4,"th";21,"st";22,"nd";23,"rd";24,"th";31,"st"}) &amp; TEXT(Table5[[#This Row],[Date]], " mmm, yyyy")</f>
        <v>5th Aug, 2023</v>
      </c>
      <c r="G707" s="11">
        <v>909</v>
      </c>
      <c r="H707" s="9" t="str">
        <f>TEXT(Table5[[#This Row],[AForm]],"000000")</f>
        <v>000909</v>
      </c>
      <c r="I707" s="11">
        <f t="shared" ca="1" si="132"/>
        <v>34.397662624650806</v>
      </c>
      <c r="J707" s="4" t="str">
        <f ca="1">TEXT(Table5[[#This Row],[ABeginForm]],"00")</f>
        <v>34</v>
      </c>
      <c r="K707" s="11">
        <f t="shared" ca="1" si="133"/>
        <v>29.10340706973221</v>
      </c>
      <c r="L707" s="4" t="str">
        <f ca="1">TEXT(Table5[[#This Row],[AEndForm]],"00")</f>
        <v>29</v>
      </c>
      <c r="M707" s="12">
        <f ca="1">Table5[[#This Row],[AEndForm]]+(_xlfn.NORM.INV(RAND(),2,0.75))</f>
        <v>30.967376426641387</v>
      </c>
      <c r="N707" s="5" t="str">
        <f ca="1">TEXT(Table5[[#This Row],[ASigForm]],"00")</f>
        <v>31</v>
      </c>
      <c r="O707" s="11" t="s">
        <v>12</v>
      </c>
      <c r="P707" s="9" t="str">
        <f>TEXT(Table5[[#This Row],[BForm]],"000000")</f>
        <v xml:space="preserve"> </v>
      </c>
      <c r="Q707" s="11">
        <f t="shared" ca="1" si="134"/>
        <v>32.422803934430043</v>
      </c>
      <c r="R707" s="4" t="str">
        <f ca="1">TEXT(Table5[[#This Row],[BBeginForm]],"00")</f>
        <v>32</v>
      </c>
      <c r="S707" s="11">
        <f t="shared" ca="1" si="135"/>
        <v>29.522330724717904</v>
      </c>
      <c r="T707" s="4" t="str">
        <f ca="1">TEXT(Table5[[#This Row],[BEndForm]],"00")</f>
        <v>30</v>
      </c>
      <c r="U707" s="12">
        <f ca="1">Table5[[#This Row],[BEndForm]]+(_xlfn.NORM.INV(RAND(),2,0.75))</f>
        <v>31.227600231133692</v>
      </c>
      <c r="V707" s="5" t="str">
        <f ca="1">TEXT(Table5[[#This Row],[BSigForm]],"00")</f>
        <v>31</v>
      </c>
      <c r="W707" s="6" t="s">
        <v>11</v>
      </c>
      <c r="X707" s="11">
        <f t="shared" ca="1" si="136"/>
        <v>29.807045988380104</v>
      </c>
      <c r="Y707" s="4" t="str">
        <f ca="1">TEXT(Table5[[#This Row],[CBeginForm]],"00")</f>
        <v>30</v>
      </c>
      <c r="Z707" s="11">
        <f t="shared" ca="1" si="137"/>
        <v>26.72897130396662</v>
      </c>
      <c r="AA707" s="4" t="str">
        <f ca="1">TEXT(Table5[[#This Row],[CEndForm]],"00")</f>
        <v>27</v>
      </c>
      <c r="AB707" s="12">
        <f ca="1">Table5[[#This Row],[CEndForm]]+(_xlfn.NORM.INV(RAND(),2,0.75))</f>
        <v>28.283293021220171</v>
      </c>
      <c r="AC707" s="5" t="str">
        <f ca="1">TEXT(Table5[[#This Row],[CSigForm]],"00")</f>
        <v>28</v>
      </c>
      <c r="AD707" s="11">
        <v>919</v>
      </c>
      <c r="AE707" s="9" t="str">
        <f>TEXT(Table5[[#This Row],[DForm]],"000000")</f>
        <v>000919</v>
      </c>
      <c r="AF707" s="11">
        <f t="shared" ca="1" si="138"/>
        <v>31.142015172356093</v>
      </c>
      <c r="AG707" s="4" t="str">
        <f ca="1">TEXT(Table5[[#This Row],[DBeginForm]],"00")</f>
        <v>31</v>
      </c>
      <c r="AH707" s="11">
        <f t="shared" ca="1" si="139"/>
        <v>26.597748445064113</v>
      </c>
      <c r="AI707" s="4" t="str">
        <f ca="1">TEXT(Table5[[#This Row],[DEndForm]],"00")</f>
        <v>27</v>
      </c>
      <c r="AJ707" s="12">
        <f ca="1">Table5[[#This Row],[DEndForm]]+(_xlfn.NORM.INV(RAND(),2,0.75))</f>
        <v>29.044925735770086</v>
      </c>
      <c r="AK707" s="5" t="str">
        <f ca="1">TEXT(Table5[[#This Row],[DSigForm]],"00")</f>
        <v>29</v>
      </c>
      <c r="AL707" s="11">
        <v>911</v>
      </c>
      <c r="AM707" s="9" t="str">
        <f>TEXT(Table5[[#This Row],[EForm]],"000000")</f>
        <v>000911</v>
      </c>
      <c r="AN707" s="11">
        <f t="shared" ca="1" si="140"/>
        <v>35.128934315050472</v>
      </c>
      <c r="AO707" s="4" t="str">
        <f ca="1">TEXT(Table5[[#This Row],[EBeginForm]],"00")</f>
        <v>35</v>
      </c>
      <c r="AP707" s="11">
        <f t="shared" ca="1" si="141"/>
        <v>32.303240525860204</v>
      </c>
      <c r="AQ707" s="4" t="str">
        <f ca="1">TEXT(Table5[[#This Row],[EEndForm]],"00")</f>
        <v>32</v>
      </c>
      <c r="AR707" s="12">
        <f ca="1">Table5[[#This Row],[EEndForm]]+(_xlfn.NORM.INV(RAND(),2,0.75))</f>
        <v>34.890374697530902</v>
      </c>
      <c r="AS707" s="5" t="str">
        <f ca="1">TEXT(Table5[[#This Row],[ESigForm]],"00")</f>
        <v>35</v>
      </c>
      <c r="AT707" s="9">
        <v>898</v>
      </c>
      <c r="AU707" s="9" t="str">
        <f>TEXT(Table5[[#This Row],[F]],"000000")</f>
        <v>000898</v>
      </c>
      <c r="AV707" s="11">
        <f t="shared" ca="1" si="142"/>
        <v>29.898155665031769</v>
      </c>
      <c r="AW707" s="4" t="str">
        <f ca="1">TEXT(Table5[[#This Row],[EBeginForm]],"00")</f>
        <v>35</v>
      </c>
      <c r="AX707" s="11">
        <f t="shared" ca="1" si="143"/>
        <v>25.814963701220027</v>
      </c>
      <c r="AY707" s="4" t="str">
        <f ca="1">TEXT(Table5[[#This Row],[EEndForm]],"00")</f>
        <v>32</v>
      </c>
      <c r="AZ707" s="12">
        <f ca="1">Table5[[#This Row],[EEndForm]]+(_xlfn.NORM.INV(RAND(),2,0.75))</f>
        <v>33.364783528626837</v>
      </c>
      <c r="BA707" s="5" t="str">
        <f ca="1">TEXT(Table5[[#This Row],[ESigForm]],"00")</f>
        <v>35</v>
      </c>
    </row>
    <row r="708" spans="1:53" x14ac:dyDescent="0.3">
      <c r="A708" s="1">
        <v>0</v>
      </c>
      <c r="B708" s="1" t="s">
        <v>6</v>
      </c>
      <c r="C708" s="11">
        <v>45145</v>
      </c>
      <c r="D708" s="8" t="str">
        <f>TEXT(Table5[[#This Row],[Date]],"dd-mm-yyyy")</f>
        <v>07-08-2023</v>
      </c>
      <c r="E708" s="11" t="str">
        <f>TEXT(Table5[[#This Row],[Date]],"dd/mm/yyyy")</f>
        <v>07/08/2023</v>
      </c>
      <c r="F708" s="3" t="str">
        <f>DAY(Table5[[#This Row],[Date]])&amp;LOOKUP(DAY(Table5[[#This Row],[Date]]),{1,"st";2,"nd";3,"rd";4,"th";21,"st";22,"nd";23,"rd";24,"th";31,"st"}) &amp; TEXT(Table5[[#This Row],[Date]], " mmm, yyyy")</f>
        <v>7th Aug, 2023</v>
      </c>
      <c r="G708" s="11">
        <v>910</v>
      </c>
      <c r="H708" s="9" t="str">
        <f>TEXT(Table5[[#This Row],[AForm]],"000000")</f>
        <v>000910</v>
      </c>
      <c r="I708" s="11">
        <f t="shared" ca="1" si="132"/>
        <v>35.926826464428864</v>
      </c>
      <c r="J708" s="4" t="str">
        <f ca="1">TEXT(Table5[[#This Row],[ABeginForm]],"00")</f>
        <v>36</v>
      </c>
      <c r="K708" s="11">
        <f t="shared" ca="1" si="133"/>
        <v>31.769077929244446</v>
      </c>
      <c r="L708" s="4" t="str">
        <f ca="1">TEXT(Table5[[#This Row],[AEndForm]],"00")</f>
        <v>32</v>
      </c>
      <c r="M708" s="12">
        <f ca="1">Table5[[#This Row],[AEndForm]]+(_xlfn.NORM.INV(RAND(),2,0.75))</f>
        <v>32.93473051992946</v>
      </c>
      <c r="N708" s="5" t="str">
        <f ca="1">TEXT(Table5[[#This Row],[ASigForm]],"00")</f>
        <v>33</v>
      </c>
      <c r="O708" s="11">
        <v>145</v>
      </c>
      <c r="P708" s="9" t="str">
        <f>TEXT(Table5[[#This Row],[BForm]],"000000")</f>
        <v>000145</v>
      </c>
      <c r="Q708" s="11">
        <f t="shared" ca="1" si="134"/>
        <v>29.143699267242503</v>
      </c>
      <c r="R708" s="4" t="str">
        <f ca="1">TEXT(Table5[[#This Row],[BBeginForm]],"00")</f>
        <v>29</v>
      </c>
      <c r="S708" s="11">
        <f t="shared" ca="1" si="135"/>
        <v>34.796197425527915</v>
      </c>
      <c r="T708" s="4" t="str">
        <f ca="1">TEXT(Table5[[#This Row],[BEndForm]],"00")</f>
        <v>35</v>
      </c>
      <c r="U708" s="12">
        <f ca="1">Table5[[#This Row],[BEndForm]]+(_xlfn.NORM.INV(RAND(),2,0.75))</f>
        <v>38.043883019647936</v>
      </c>
      <c r="V708" s="5" t="str">
        <f ca="1">TEXT(Table5[[#This Row],[BSigForm]],"00")</f>
        <v>38</v>
      </c>
      <c r="W708" s="6" t="s">
        <v>11</v>
      </c>
      <c r="X708" s="11">
        <f t="shared" ca="1" si="136"/>
        <v>28.578209523835213</v>
      </c>
      <c r="Y708" s="4" t="str">
        <f ca="1">TEXT(Table5[[#This Row],[CBeginForm]],"00")</f>
        <v>29</v>
      </c>
      <c r="Z708" s="11">
        <f t="shared" ca="1" si="137"/>
        <v>29.111476070738671</v>
      </c>
      <c r="AA708" s="4" t="str">
        <f ca="1">TEXT(Table5[[#This Row],[CEndForm]],"00")</f>
        <v>29</v>
      </c>
      <c r="AB708" s="12">
        <f ca="1">Table5[[#This Row],[CEndForm]]+(_xlfn.NORM.INV(RAND(),2,0.75))</f>
        <v>31.478684356660445</v>
      </c>
      <c r="AC708" s="5" t="str">
        <f ca="1">TEXT(Table5[[#This Row],[CSigForm]],"00")</f>
        <v>31</v>
      </c>
      <c r="AD708" s="11">
        <v>920</v>
      </c>
      <c r="AE708" s="9" t="str">
        <f>TEXT(Table5[[#This Row],[DForm]],"000000")</f>
        <v>000920</v>
      </c>
      <c r="AF708" s="11">
        <f t="shared" ca="1" si="138"/>
        <v>26.309130078463085</v>
      </c>
      <c r="AG708" s="4" t="str">
        <f ca="1">TEXT(Table5[[#This Row],[DBeginForm]],"00")</f>
        <v>26</v>
      </c>
      <c r="AH708" s="11">
        <f t="shared" ca="1" si="139"/>
        <v>28.493680559968897</v>
      </c>
      <c r="AI708" s="4" t="str">
        <f ca="1">TEXT(Table5[[#This Row],[DEndForm]],"00")</f>
        <v>28</v>
      </c>
      <c r="AJ708" s="12">
        <f ca="1">Table5[[#This Row],[DEndForm]]+(_xlfn.NORM.INV(RAND(),2,0.75))</f>
        <v>29.764934980323279</v>
      </c>
      <c r="AK708" s="5" t="str">
        <f ca="1">TEXT(Table5[[#This Row],[DSigForm]],"00")</f>
        <v>30</v>
      </c>
      <c r="AL708" s="11">
        <v>912</v>
      </c>
      <c r="AM708" s="9" t="str">
        <f>TEXT(Table5[[#This Row],[EForm]],"000000")</f>
        <v>000912</v>
      </c>
      <c r="AN708" s="11">
        <f t="shared" ca="1" si="140"/>
        <v>26.593262578847703</v>
      </c>
      <c r="AO708" s="4" t="str">
        <f ca="1">TEXT(Table5[[#This Row],[EBeginForm]],"00")</f>
        <v>27</v>
      </c>
      <c r="AP708" s="11">
        <f t="shared" ca="1" si="141"/>
        <v>27.097522174274673</v>
      </c>
      <c r="AQ708" s="4" t="str">
        <f ca="1">TEXT(Table5[[#This Row],[EEndForm]],"00")</f>
        <v>27</v>
      </c>
      <c r="AR708" s="12">
        <f ca="1">Table5[[#This Row],[EEndForm]]+(_xlfn.NORM.INV(RAND(),2,0.75))</f>
        <v>28.942598754723786</v>
      </c>
      <c r="AS708" s="5" t="str">
        <f ca="1">TEXT(Table5[[#This Row],[ESigForm]],"00")</f>
        <v>29</v>
      </c>
      <c r="AT708" s="9">
        <v>899</v>
      </c>
      <c r="AU708" s="9" t="str">
        <f>TEXT(Table5[[#This Row],[F]],"000000")</f>
        <v>000899</v>
      </c>
      <c r="AV708" s="11">
        <f t="shared" ca="1" si="142"/>
        <v>31.619446904666326</v>
      </c>
      <c r="AW708" s="4" t="str">
        <f ca="1">TEXT(Table5[[#This Row],[EBeginForm]],"00")</f>
        <v>27</v>
      </c>
      <c r="AX708" s="11">
        <f t="shared" ca="1" si="143"/>
        <v>26.837576987414579</v>
      </c>
      <c r="AY708" s="4" t="str">
        <f ca="1">TEXT(Table5[[#This Row],[EEndForm]],"00")</f>
        <v>27</v>
      </c>
      <c r="AZ708" s="12">
        <f ca="1">Table5[[#This Row],[EEndForm]]+(_xlfn.NORM.INV(RAND(),2,0.75))</f>
        <v>30.089849939529412</v>
      </c>
      <c r="BA708" s="5" t="str">
        <f ca="1">TEXT(Table5[[#This Row],[ESigForm]],"00")</f>
        <v>29</v>
      </c>
    </row>
    <row r="709" spans="1:53" x14ac:dyDescent="0.3">
      <c r="A709" s="1">
        <v>0</v>
      </c>
      <c r="B709" s="1" t="s">
        <v>7</v>
      </c>
      <c r="C709" s="11">
        <v>45146</v>
      </c>
      <c r="D709" s="8" t="str">
        <f>TEXT(Table5[[#This Row],[Date]],"dd-mm-yyyy")</f>
        <v>08-08-2023</v>
      </c>
      <c r="E709" s="11" t="str">
        <f>TEXT(Table5[[#This Row],[Date]],"dd/mm/yyyy")</f>
        <v>08/08/2023</v>
      </c>
      <c r="F709" s="3" t="str">
        <f>DAY(Table5[[#This Row],[Date]])&amp;LOOKUP(DAY(Table5[[#This Row],[Date]]),{1,"st";2,"nd";3,"rd";4,"th";21,"st";22,"nd";23,"rd";24,"th";31,"st"}) &amp; TEXT(Table5[[#This Row],[Date]], " mmm, yyyy")</f>
        <v>8th Aug, 2023</v>
      </c>
      <c r="G709" s="11">
        <v>911</v>
      </c>
      <c r="H709" s="9" t="str">
        <f>TEXT(Table5[[#This Row],[AForm]],"000000")</f>
        <v>000911</v>
      </c>
      <c r="I709" s="11">
        <f t="shared" ca="1" si="132"/>
        <v>26.354913169149704</v>
      </c>
      <c r="J709" s="4" t="str">
        <f ca="1">TEXT(Table5[[#This Row],[ABeginForm]],"00")</f>
        <v>26</v>
      </c>
      <c r="K709" s="11">
        <f t="shared" ca="1" si="133"/>
        <v>33.862982738610391</v>
      </c>
      <c r="L709" s="4" t="str">
        <f ca="1">TEXT(Table5[[#This Row],[AEndForm]],"00")</f>
        <v>34</v>
      </c>
      <c r="M709" s="12">
        <f ca="1">Table5[[#This Row],[AEndForm]]+(_xlfn.NORM.INV(RAND(),2,0.75))</f>
        <v>35.848581552561377</v>
      </c>
      <c r="N709" s="5" t="str">
        <f ca="1">TEXT(Table5[[#This Row],[ASigForm]],"00")</f>
        <v>36</v>
      </c>
      <c r="O709" s="11" t="s">
        <v>12</v>
      </c>
      <c r="P709" s="9" t="str">
        <f>TEXT(Table5[[#This Row],[BForm]],"000000")</f>
        <v xml:space="preserve"> </v>
      </c>
      <c r="Q709" s="11">
        <f t="shared" ca="1" si="134"/>
        <v>29.134556426019198</v>
      </c>
      <c r="R709" s="4" t="str">
        <f ca="1">TEXT(Table5[[#This Row],[BBeginForm]],"00")</f>
        <v>29</v>
      </c>
      <c r="S709" s="11">
        <f t="shared" ca="1" si="135"/>
        <v>27.488774894768319</v>
      </c>
      <c r="T709" s="4" t="str">
        <f ca="1">TEXT(Table5[[#This Row],[BEndForm]],"00")</f>
        <v>27</v>
      </c>
      <c r="U709" s="12">
        <f ca="1">Table5[[#This Row],[BEndForm]]+(_xlfn.NORM.INV(RAND(),2,0.75))</f>
        <v>28.996075883427636</v>
      </c>
      <c r="V709" s="5" t="str">
        <f ca="1">TEXT(Table5[[#This Row],[BSigForm]],"00")</f>
        <v>29</v>
      </c>
      <c r="W709" s="6" t="s">
        <v>11</v>
      </c>
      <c r="X709" s="11">
        <f t="shared" ca="1" si="136"/>
        <v>35.197259195881998</v>
      </c>
      <c r="Y709" s="4" t="str">
        <f ca="1">TEXT(Table5[[#This Row],[CBeginForm]],"00")</f>
        <v>35</v>
      </c>
      <c r="Z709" s="11">
        <f t="shared" ca="1" si="137"/>
        <v>29.654443460725954</v>
      </c>
      <c r="AA709" s="4" t="str">
        <f ca="1">TEXT(Table5[[#This Row],[CEndForm]],"00")</f>
        <v>30</v>
      </c>
      <c r="AB709" s="12">
        <f ca="1">Table5[[#This Row],[CEndForm]]+(_xlfn.NORM.INV(RAND(),2,0.75))</f>
        <v>31.859927986002358</v>
      </c>
      <c r="AC709" s="5" t="str">
        <f ca="1">TEXT(Table5[[#This Row],[CSigForm]],"00")</f>
        <v>32</v>
      </c>
      <c r="AD709" s="11">
        <v>921</v>
      </c>
      <c r="AE709" s="9" t="str">
        <f>TEXT(Table5[[#This Row],[DForm]],"000000")</f>
        <v>000921</v>
      </c>
      <c r="AF709" s="11">
        <f t="shared" ca="1" si="138"/>
        <v>31.939819747782401</v>
      </c>
      <c r="AG709" s="4" t="str">
        <f ca="1">TEXT(Table5[[#This Row],[DBeginForm]],"00")</f>
        <v>32</v>
      </c>
      <c r="AH709" s="11">
        <f t="shared" ca="1" si="139"/>
        <v>31.102847970212505</v>
      </c>
      <c r="AI709" s="4" t="str">
        <f ca="1">TEXT(Table5[[#This Row],[DEndForm]],"00")</f>
        <v>31</v>
      </c>
      <c r="AJ709" s="12">
        <f ca="1">Table5[[#This Row],[DEndForm]]+(_xlfn.NORM.INV(RAND(),2,0.75))</f>
        <v>32.568299182594174</v>
      </c>
      <c r="AK709" s="5" t="str">
        <f ca="1">TEXT(Table5[[#This Row],[DSigForm]],"00")</f>
        <v>33</v>
      </c>
      <c r="AL709" s="11">
        <v>913</v>
      </c>
      <c r="AM709" s="9" t="str">
        <f>TEXT(Table5[[#This Row],[EForm]],"000000")</f>
        <v>000913</v>
      </c>
      <c r="AN709" s="11">
        <f t="shared" ca="1" si="140"/>
        <v>27.547616982681237</v>
      </c>
      <c r="AO709" s="4" t="str">
        <f ca="1">TEXT(Table5[[#This Row],[EBeginForm]],"00")</f>
        <v>28</v>
      </c>
      <c r="AP709" s="11">
        <f t="shared" ca="1" si="141"/>
        <v>26.060165703499713</v>
      </c>
      <c r="AQ709" s="4" t="str">
        <f ca="1">TEXT(Table5[[#This Row],[EEndForm]],"00")</f>
        <v>26</v>
      </c>
      <c r="AR709" s="12">
        <f ca="1">Table5[[#This Row],[EEndForm]]+(_xlfn.NORM.INV(RAND(),2,0.75))</f>
        <v>29.039611882377915</v>
      </c>
      <c r="AS709" s="5" t="str">
        <f ca="1">TEXT(Table5[[#This Row],[ESigForm]],"00")</f>
        <v>29</v>
      </c>
      <c r="AT709" s="9">
        <v>900</v>
      </c>
      <c r="AU709" s="9" t="str">
        <f>TEXT(Table5[[#This Row],[F]],"000000")</f>
        <v>000900</v>
      </c>
      <c r="AV709" s="11">
        <f t="shared" ca="1" si="142"/>
        <v>27.064380291119189</v>
      </c>
      <c r="AW709" s="4" t="str">
        <f ca="1">TEXT(Table5[[#This Row],[EBeginForm]],"00")</f>
        <v>28</v>
      </c>
      <c r="AX709" s="11">
        <f t="shared" ca="1" si="143"/>
        <v>32.58817071044264</v>
      </c>
      <c r="AY709" s="4" t="str">
        <f ca="1">TEXT(Table5[[#This Row],[EEndForm]],"00")</f>
        <v>26</v>
      </c>
      <c r="AZ709" s="12">
        <f ca="1">Table5[[#This Row],[EEndForm]]+(_xlfn.NORM.INV(RAND(),2,0.75))</f>
        <v>27.037370198003607</v>
      </c>
      <c r="BA709" s="5" t="str">
        <f ca="1">TEXT(Table5[[#This Row],[ESigForm]],"00")</f>
        <v>29</v>
      </c>
    </row>
    <row r="710" spans="1:53" x14ac:dyDescent="0.3">
      <c r="A710" s="1">
        <v>0</v>
      </c>
      <c r="B710" s="1" t="s">
        <v>8</v>
      </c>
      <c r="C710" s="11">
        <v>45147</v>
      </c>
      <c r="D710" s="8" t="str">
        <f>TEXT(Table5[[#This Row],[Date]],"dd-mm-yyyy")</f>
        <v>09-08-2023</v>
      </c>
      <c r="E710" s="11" t="str">
        <f>TEXT(Table5[[#This Row],[Date]],"dd/mm/yyyy")</f>
        <v>09/08/2023</v>
      </c>
      <c r="F710" s="3" t="str">
        <f>DAY(Table5[[#This Row],[Date]])&amp;LOOKUP(DAY(Table5[[#This Row],[Date]]),{1,"st";2,"nd";3,"rd";4,"th";21,"st";22,"nd";23,"rd";24,"th";31,"st"}) &amp; TEXT(Table5[[#This Row],[Date]], " mmm, yyyy")</f>
        <v>9th Aug, 2023</v>
      </c>
      <c r="G710" s="11">
        <v>912</v>
      </c>
      <c r="H710" s="9" t="str">
        <f>TEXT(Table5[[#This Row],[AForm]],"000000")</f>
        <v>000912</v>
      </c>
      <c r="I710" s="11">
        <f t="shared" ca="1" si="132"/>
        <v>27.901410125960613</v>
      </c>
      <c r="J710" s="4" t="str">
        <f ca="1">TEXT(Table5[[#This Row],[ABeginForm]],"00")</f>
        <v>28</v>
      </c>
      <c r="K710" s="11">
        <f t="shared" ca="1" si="133"/>
        <v>30.700795740492563</v>
      </c>
      <c r="L710" s="4" t="str">
        <f ca="1">TEXT(Table5[[#This Row],[AEndForm]],"00")</f>
        <v>31</v>
      </c>
      <c r="M710" s="12">
        <f ca="1">Table5[[#This Row],[AEndForm]]+(_xlfn.NORM.INV(RAND(),2,0.75))</f>
        <v>32.951277290534897</v>
      </c>
      <c r="N710" s="5" t="str">
        <f ca="1">TEXT(Table5[[#This Row],[ASigForm]],"00")</f>
        <v>33</v>
      </c>
      <c r="O710" s="11" t="s">
        <v>12</v>
      </c>
      <c r="P710" s="9" t="str">
        <f>TEXT(Table5[[#This Row],[BForm]],"000000")</f>
        <v xml:space="preserve"> </v>
      </c>
      <c r="Q710" s="11">
        <f t="shared" ca="1" si="134"/>
        <v>35.491380793158243</v>
      </c>
      <c r="R710" s="4" t="str">
        <f ca="1">TEXT(Table5[[#This Row],[BBeginForm]],"00")</f>
        <v>35</v>
      </c>
      <c r="S710" s="11">
        <f t="shared" ca="1" si="135"/>
        <v>28.765035667370061</v>
      </c>
      <c r="T710" s="4" t="str">
        <f ca="1">TEXT(Table5[[#This Row],[BEndForm]],"00")</f>
        <v>29</v>
      </c>
      <c r="U710" s="12">
        <f ca="1">Table5[[#This Row],[BEndForm]]+(_xlfn.NORM.INV(RAND(),2,0.75))</f>
        <v>31.836460720585688</v>
      </c>
      <c r="V710" s="5" t="str">
        <f ca="1">TEXT(Table5[[#This Row],[BSigForm]],"00")</f>
        <v>32</v>
      </c>
      <c r="W710" s="6" t="s">
        <v>11</v>
      </c>
      <c r="X710" s="11">
        <f t="shared" ca="1" si="136"/>
        <v>25.40376086443586</v>
      </c>
      <c r="Y710" s="4" t="str">
        <f ca="1">TEXT(Table5[[#This Row],[CBeginForm]],"00")</f>
        <v>25</v>
      </c>
      <c r="Z710" s="11">
        <f t="shared" ca="1" si="137"/>
        <v>28.602222113767251</v>
      </c>
      <c r="AA710" s="4" t="str">
        <f ca="1">TEXT(Table5[[#This Row],[CEndForm]],"00")</f>
        <v>29</v>
      </c>
      <c r="AB710" s="12">
        <f ca="1">Table5[[#This Row],[CEndForm]]+(_xlfn.NORM.INV(RAND(),2,0.75))</f>
        <v>30.207645480822517</v>
      </c>
      <c r="AC710" s="5" t="str">
        <f ca="1">TEXT(Table5[[#This Row],[CSigForm]],"00")</f>
        <v>30</v>
      </c>
      <c r="AD710" s="11">
        <v>922</v>
      </c>
      <c r="AE710" s="9" t="str">
        <f>TEXT(Table5[[#This Row],[DForm]],"000000")</f>
        <v>000922</v>
      </c>
      <c r="AF710" s="11">
        <f t="shared" ca="1" si="138"/>
        <v>30.276032063432744</v>
      </c>
      <c r="AG710" s="4" t="str">
        <f ca="1">TEXT(Table5[[#This Row],[DBeginForm]],"00")</f>
        <v>30</v>
      </c>
      <c r="AH710" s="11">
        <f t="shared" ca="1" si="139"/>
        <v>32.394639228004607</v>
      </c>
      <c r="AI710" s="4" t="str">
        <f ca="1">TEXT(Table5[[#This Row],[DEndForm]],"00")</f>
        <v>32</v>
      </c>
      <c r="AJ710" s="12">
        <f ca="1">Table5[[#This Row],[DEndForm]]+(_xlfn.NORM.INV(RAND(),2,0.75))</f>
        <v>35.173864103925631</v>
      </c>
      <c r="AK710" s="5" t="str">
        <f ca="1">TEXT(Table5[[#This Row],[DSigForm]],"00")</f>
        <v>35</v>
      </c>
      <c r="AL710" s="11">
        <v>914</v>
      </c>
      <c r="AM710" s="9" t="str">
        <f>TEXT(Table5[[#This Row],[EForm]],"000000")</f>
        <v>000914</v>
      </c>
      <c r="AN710" s="11">
        <f t="shared" ca="1" si="140"/>
        <v>32.77797620364133</v>
      </c>
      <c r="AO710" s="4" t="str">
        <f ca="1">TEXT(Table5[[#This Row],[EBeginForm]],"00")</f>
        <v>33</v>
      </c>
      <c r="AP710" s="11">
        <f t="shared" ca="1" si="141"/>
        <v>30.399402172258362</v>
      </c>
      <c r="AQ710" s="4" t="str">
        <f ca="1">TEXT(Table5[[#This Row],[EEndForm]],"00")</f>
        <v>30</v>
      </c>
      <c r="AR710" s="12">
        <f ca="1">Table5[[#This Row],[EEndForm]]+(_xlfn.NORM.INV(RAND(),2,0.75))</f>
        <v>32.704936157841679</v>
      </c>
      <c r="AS710" s="5" t="str">
        <f ca="1">TEXT(Table5[[#This Row],[ESigForm]],"00")</f>
        <v>33</v>
      </c>
      <c r="AT710" s="9">
        <v>901</v>
      </c>
      <c r="AU710" s="9" t="str">
        <f>TEXT(Table5[[#This Row],[F]],"000000")</f>
        <v>000901</v>
      </c>
      <c r="AV710" s="11">
        <f t="shared" ca="1" si="142"/>
        <v>34.621882922622994</v>
      </c>
      <c r="AW710" s="4" t="str">
        <f ca="1">TEXT(Table5[[#This Row],[EBeginForm]],"00")</f>
        <v>33</v>
      </c>
      <c r="AX710" s="11">
        <f t="shared" ca="1" si="143"/>
        <v>26.085714427080855</v>
      </c>
      <c r="AY710" s="4" t="str">
        <f ca="1">TEXT(Table5[[#This Row],[EEndForm]],"00")</f>
        <v>30</v>
      </c>
      <c r="AZ710" s="12">
        <f ca="1">Table5[[#This Row],[EEndForm]]+(_xlfn.NORM.INV(RAND(),2,0.75))</f>
        <v>32.060995576874205</v>
      </c>
      <c r="BA710" s="5" t="str">
        <f ca="1">TEXT(Table5[[#This Row],[ESigForm]],"00")</f>
        <v>33</v>
      </c>
    </row>
    <row r="711" spans="1:53" x14ac:dyDescent="0.3">
      <c r="A711" s="1">
        <v>0</v>
      </c>
      <c r="B711" s="1" t="s">
        <v>9</v>
      </c>
      <c r="C711" s="11">
        <v>45148</v>
      </c>
      <c r="D711" s="8" t="str">
        <f>TEXT(Table5[[#This Row],[Date]],"dd-mm-yyyy")</f>
        <v>10-08-2023</v>
      </c>
      <c r="E711" s="11" t="str">
        <f>TEXT(Table5[[#This Row],[Date]],"dd/mm/yyyy")</f>
        <v>10/08/2023</v>
      </c>
      <c r="F711" s="3" t="str">
        <f>DAY(Table5[[#This Row],[Date]])&amp;LOOKUP(DAY(Table5[[#This Row],[Date]]),{1,"st";2,"nd";3,"rd";4,"th";21,"st";22,"nd";23,"rd";24,"th";31,"st"}) &amp; TEXT(Table5[[#This Row],[Date]], " mmm, yyyy")</f>
        <v>10th Aug, 2023</v>
      </c>
      <c r="G711" s="11">
        <v>913</v>
      </c>
      <c r="H711" s="9" t="str">
        <f>TEXT(Table5[[#This Row],[AForm]],"000000")</f>
        <v>000913</v>
      </c>
      <c r="I711" s="11">
        <f t="shared" ca="1" si="132"/>
        <v>27.722152957441683</v>
      </c>
      <c r="J711" s="4" t="str">
        <f ca="1">TEXT(Table5[[#This Row],[ABeginForm]],"00")</f>
        <v>28</v>
      </c>
      <c r="K711" s="11">
        <f t="shared" ca="1" si="133"/>
        <v>31.219876476960188</v>
      </c>
      <c r="L711" s="4" t="str">
        <f ca="1">TEXT(Table5[[#This Row],[AEndForm]],"00")</f>
        <v>31</v>
      </c>
      <c r="M711" s="12">
        <f ca="1">Table5[[#This Row],[AEndForm]]+(_xlfn.NORM.INV(RAND(),2,0.75))</f>
        <v>34.38781744366333</v>
      </c>
      <c r="N711" s="5" t="str">
        <f ca="1">TEXT(Table5[[#This Row],[ASigForm]],"00")</f>
        <v>34</v>
      </c>
      <c r="O711" s="11" t="s">
        <v>12</v>
      </c>
      <c r="P711" s="9" t="str">
        <f>TEXT(Table5[[#This Row],[BForm]],"000000")</f>
        <v xml:space="preserve"> </v>
      </c>
      <c r="Q711" s="11">
        <f t="shared" ca="1" si="134"/>
        <v>34.45842179224465</v>
      </c>
      <c r="R711" s="4" t="str">
        <f ca="1">TEXT(Table5[[#This Row],[BBeginForm]],"00")</f>
        <v>34</v>
      </c>
      <c r="S711" s="11">
        <f t="shared" ca="1" si="135"/>
        <v>24.897911191108228</v>
      </c>
      <c r="T711" s="4" t="str">
        <f ca="1">TEXT(Table5[[#This Row],[BEndForm]],"00")</f>
        <v>25</v>
      </c>
      <c r="U711" s="12">
        <f ca="1">Table5[[#This Row],[BEndForm]]+(_xlfn.NORM.INV(RAND(),2,0.75))</f>
        <v>27.608451384919828</v>
      </c>
      <c r="V711" s="5" t="str">
        <f ca="1">TEXT(Table5[[#This Row],[BSigForm]],"00")</f>
        <v>28</v>
      </c>
      <c r="W711" s="6" t="s">
        <v>11</v>
      </c>
      <c r="X711" s="11">
        <f t="shared" ca="1" si="136"/>
        <v>32.976330930532356</v>
      </c>
      <c r="Y711" s="4" t="str">
        <f ca="1">TEXT(Table5[[#This Row],[CBeginForm]],"00")</f>
        <v>33</v>
      </c>
      <c r="Z711" s="11">
        <f t="shared" ca="1" si="137"/>
        <v>27.518928478949949</v>
      </c>
      <c r="AA711" s="4" t="str">
        <f ca="1">TEXT(Table5[[#This Row],[CEndForm]],"00")</f>
        <v>28</v>
      </c>
      <c r="AB711" s="12">
        <f ca="1">Table5[[#This Row],[CEndForm]]+(_xlfn.NORM.INV(RAND(),2,0.75))</f>
        <v>30.634912427076554</v>
      </c>
      <c r="AC711" s="5" t="str">
        <f ca="1">TEXT(Table5[[#This Row],[CSigForm]],"00")</f>
        <v>31</v>
      </c>
      <c r="AD711" s="11">
        <v>923</v>
      </c>
      <c r="AE711" s="9" t="str">
        <f>TEXT(Table5[[#This Row],[DForm]],"000000")</f>
        <v>000923</v>
      </c>
      <c r="AF711" s="11">
        <f t="shared" ca="1" si="138"/>
        <v>31.412854199811164</v>
      </c>
      <c r="AG711" s="4" t="str">
        <f ca="1">TEXT(Table5[[#This Row],[DBeginForm]],"00")</f>
        <v>31</v>
      </c>
      <c r="AH711" s="11">
        <f t="shared" ca="1" si="139"/>
        <v>26.869875644842331</v>
      </c>
      <c r="AI711" s="4" t="str">
        <f ca="1">TEXT(Table5[[#This Row],[DEndForm]],"00")</f>
        <v>27</v>
      </c>
      <c r="AJ711" s="12">
        <f ca="1">Table5[[#This Row],[DEndForm]]+(_xlfn.NORM.INV(RAND(),2,0.75))</f>
        <v>30.424961423456622</v>
      </c>
      <c r="AK711" s="5" t="str">
        <f ca="1">TEXT(Table5[[#This Row],[DSigForm]],"00")</f>
        <v>30</v>
      </c>
      <c r="AL711" s="11">
        <v>915</v>
      </c>
      <c r="AM711" s="9" t="str">
        <f>TEXT(Table5[[#This Row],[EForm]],"000000")</f>
        <v>000915</v>
      </c>
      <c r="AN711" s="11">
        <f t="shared" ca="1" si="140"/>
        <v>30.701850024590126</v>
      </c>
      <c r="AO711" s="4" t="str">
        <f ca="1">TEXT(Table5[[#This Row],[EBeginForm]],"00")</f>
        <v>31</v>
      </c>
      <c r="AP711" s="11">
        <f t="shared" ca="1" si="141"/>
        <v>32.616144532342759</v>
      </c>
      <c r="AQ711" s="4" t="str">
        <f ca="1">TEXT(Table5[[#This Row],[EEndForm]],"00")</f>
        <v>33</v>
      </c>
      <c r="AR711" s="12">
        <f ca="1">Table5[[#This Row],[EEndForm]]+(_xlfn.NORM.INV(RAND(),2,0.75))</f>
        <v>34.290089670509381</v>
      </c>
      <c r="AS711" s="5" t="str">
        <f ca="1">TEXT(Table5[[#This Row],[ESigForm]],"00")</f>
        <v>34</v>
      </c>
      <c r="AT711" s="9">
        <v>902</v>
      </c>
      <c r="AU711" s="9" t="str">
        <f>TEXT(Table5[[#This Row],[F]],"000000")</f>
        <v>000902</v>
      </c>
      <c r="AV711" s="11">
        <f t="shared" ca="1" si="142"/>
        <v>27.993343521727319</v>
      </c>
      <c r="AW711" s="4" t="str">
        <f ca="1">TEXT(Table5[[#This Row],[EBeginForm]],"00")</f>
        <v>31</v>
      </c>
      <c r="AX711" s="11">
        <f t="shared" ca="1" si="143"/>
        <v>31.618884448786883</v>
      </c>
      <c r="AY711" s="4" t="str">
        <f ca="1">TEXT(Table5[[#This Row],[EEndForm]],"00")</f>
        <v>33</v>
      </c>
      <c r="AZ711" s="12">
        <f ca="1">Table5[[#This Row],[EEndForm]]+(_xlfn.NORM.INV(RAND(),2,0.75))</f>
        <v>35.276715800523156</v>
      </c>
      <c r="BA711" s="5" t="str">
        <f ca="1">TEXT(Table5[[#This Row],[ESigForm]],"00")</f>
        <v>34</v>
      </c>
    </row>
    <row r="712" spans="1:53" x14ac:dyDescent="0.3">
      <c r="A712" s="1">
        <v>0</v>
      </c>
      <c r="B712" s="1" t="s">
        <v>10</v>
      </c>
      <c r="C712" s="11">
        <v>45149</v>
      </c>
      <c r="D712" s="8" t="str">
        <f>TEXT(Table5[[#This Row],[Date]],"dd-mm-yyyy")</f>
        <v>11-08-2023</v>
      </c>
      <c r="E712" s="11" t="str">
        <f>TEXT(Table5[[#This Row],[Date]],"dd/mm/yyyy")</f>
        <v>11/08/2023</v>
      </c>
      <c r="F712" s="3" t="str">
        <f>DAY(Table5[[#This Row],[Date]])&amp;LOOKUP(DAY(Table5[[#This Row],[Date]]),{1,"st";2,"nd";3,"rd";4,"th";21,"st";22,"nd";23,"rd";24,"th";31,"st"}) &amp; TEXT(Table5[[#This Row],[Date]], " mmm, yyyy")</f>
        <v>11th Aug, 2023</v>
      </c>
      <c r="G712" s="11">
        <v>914</v>
      </c>
      <c r="H712" s="9" t="str">
        <f>TEXT(Table5[[#This Row],[AForm]],"000000")</f>
        <v>000914</v>
      </c>
      <c r="I712" s="11">
        <f t="shared" ca="1" si="132"/>
        <v>30.540032292899451</v>
      </c>
      <c r="J712" s="4" t="str">
        <f ca="1">TEXT(Table5[[#This Row],[ABeginForm]],"00")</f>
        <v>31</v>
      </c>
      <c r="K712" s="11">
        <f t="shared" ca="1" si="133"/>
        <v>26.514346010614421</v>
      </c>
      <c r="L712" s="4" t="str">
        <f ca="1">TEXT(Table5[[#This Row],[AEndForm]],"00")</f>
        <v>27</v>
      </c>
      <c r="M712" s="12">
        <f ca="1">Table5[[#This Row],[AEndForm]]+(_xlfn.NORM.INV(RAND(),2,0.75))</f>
        <v>27.810229400726733</v>
      </c>
      <c r="N712" s="5" t="str">
        <f ca="1">TEXT(Table5[[#This Row],[ASigForm]],"00")</f>
        <v>28</v>
      </c>
      <c r="O712" s="11" t="s">
        <v>12</v>
      </c>
      <c r="P712" s="9" t="str">
        <f>TEXT(Table5[[#This Row],[BForm]],"000000")</f>
        <v xml:space="preserve"> </v>
      </c>
      <c r="Q712" s="11">
        <f t="shared" ca="1" si="134"/>
        <v>34.613150024901913</v>
      </c>
      <c r="R712" s="4" t="str">
        <f ca="1">TEXT(Table5[[#This Row],[BBeginForm]],"00")</f>
        <v>35</v>
      </c>
      <c r="S712" s="11">
        <f t="shared" ca="1" si="135"/>
        <v>28.517074209435066</v>
      </c>
      <c r="T712" s="4" t="str">
        <f ca="1">TEXT(Table5[[#This Row],[BEndForm]],"00")</f>
        <v>29</v>
      </c>
      <c r="U712" s="12">
        <f ca="1">Table5[[#This Row],[BEndForm]]+(_xlfn.NORM.INV(RAND(),2,0.75))</f>
        <v>31.140201167053693</v>
      </c>
      <c r="V712" s="5" t="str">
        <f ca="1">TEXT(Table5[[#This Row],[BSigForm]],"00")</f>
        <v>31</v>
      </c>
      <c r="W712" s="6" t="s">
        <v>11</v>
      </c>
      <c r="X712" s="11">
        <f t="shared" ca="1" si="136"/>
        <v>29.89989006534967</v>
      </c>
      <c r="Y712" s="4" t="str">
        <f ca="1">TEXT(Table5[[#This Row],[CBeginForm]],"00")</f>
        <v>30</v>
      </c>
      <c r="Z712" s="11">
        <f t="shared" ca="1" si="137"/>
        <v>30.553949231558832</v>
      </c>
      <c r="AA712" s="4" t="str">
        <f ca="1">TEXT(Table5[[#This Row],[CEndForm]],"00")</f>
        <v>31</v>
      </c>
      <c r="AB712" s="12">
        <f ca="1">Table5[[#This Row],[CEndForm]]+(_xlfn.NORM.INV(RAND(),2,0.75))</f>
        <v>31.897989130862666</v>
      </c>
      <c r="AC712" s="5" t="str">
        <f ca="1">TEXT(Table5[[#This Row],[CSigForm]],"00")</f>
        <v>32</v>
      </c>
      <c r="AD712" s="11">
        <v>924</v>
      </c>
      <c r="AE712" s="9" t="str">
        <f>TEXT(Table5[[#This Row],[DForm]],"000000")</f>
        <v>000924</v>
      </c>
      <c r="AF712" s="11">
        <f t="shared" ca="1" si="138"/>
        <v>28.83858494369326</v>
      </c>
      <c r="AG712" s="4" t="str">
        <f ca="1">TEXT(Table5[[#This Row],[DBeginForm]],"00")</f>
        <v>29</v>
      </c>
      <c r="AH712" s="11">
        <f t="shared" ca="1" si="139"/>
        <v>30.791726048577296</v>
      </c>
      <c r="AI712" s="4" t="str">
        <f ca="1">TEXT(Table5[[#This Row],[DEndForm]],"00")</f>
        <v>31</v>
      </c>
      <c r="AJ712" s="12">
        <f ca="1">Table5[[#This Row],[DEndForm]]+(_xlfn.NORM.INV(RAND(),2,0.75))</f>
        <v>32.867485272083272</v>
      </c>
      <c r="AK712" s="5" t="str">
        <f ca="1">TEXT(Table5[[#This Row],[DSigForm]],"00")</f>
        <v>33</v>
      </c>
      <c r="AL712" s="11">
        <v>916</v>
      </c>
      <c r="AM712" s="9" t="str">
        <f>TEXT(Table5[[#This Row],[EForm]],"000000")</f>
        <v>000916</v>
      </c>
      <c r="AN712" s="11">
        <f t="shared" ca="1" si="140"/>
        <v>28.116757529913315</v>
      </c>
      <c r="AO712" s="4" t="str">
        <f ca="1">TEXT(Table5[[#This Row],[EBeginForm]],"00")</f>
        <v>28</v>
      </c>
      <c r="AP712" s="11">
        <f t="shared" ca="1" si="141"/>
        <v>30.925393449090858</v>
      </c>
      <c r="AQ712" s="4" t="str">
        <f ca="1">TEXT(Table5[[#This Row],[EEndForm]],"00")</f>
        <v>31</v>
      </c>
      <c r="AR712" s="12">
        <f ca="1">Table5[[#This Row],[EEndForm]]+(_xlfn.NORM.INV(RAND(),2,0.75))</f>
        <v>34.622369730097759</v>
      </c>
      <c r="AS712" s="5" t="str">
        <f ca="1">TEXT(Table5[[#This Row],[ESigForm]],"00")</f>
        <v>35</v>
      </c>
      <c r="AT712" s="9">
        <v>903</v>
      </c>
      <c r="AU712" s="9" t="str">
        <f>TEXT(Table5[[#This Row],[F]],"000000")</f>
        <v>000903</v>
      </c>
      <c r="AV712" s="11">
        <f t="shared" ca="1" si="142"/>
        <v>29.528600041586582</v>
      </c>
      <c r="AW712" s="4" t="str">
        <f ca="1">TEXT(Table5[[#This Row],[EBeginForm]],"00")</f>
        <v>28</v>
      </c>
      <c r="AX712" s="11">
        <f t="shared" ca="1" si="143"/>
        <v>30.97571079998033</v>
      </c>
      <c r="AY712" s="4" t="str">
        <f ca="1">TEXT(Table5[[#This Row],[EEndForm]],"00")</f>
        <v>31</v>
      </c>
      <c r="AZ712" s="12">
        <f ca="1">Table5[[#This Row],[EEndForm]]+(_xlfn.NORM.INV(RAND(),2,0.75))</f>
        <v>33.052723745622473</v>
      </c>
      <c r="BA712" s="5" t="str">
        <f ca="1">TEXT(Table5[[#This Row],[ESigForm]],"00")</f>
        <v>35</v>
      </c>
    </row>
    <row r="713" spans="1:53" x14ac:dyDescent="0.3">
      <c r="A713" s="1">
        <v>0</v>
      </c>
      <c r="B713" s="1" t="s">
        <v>5</v>
      </c>
      <c r="C713" s="11">
        <v>45150</v>
      </c>
      <c r="D713" s="8" t="str">
        <f>TEXT(Table5[[#This Row],[Date]],"dd-mm-yyyy")</f>
        <v>12-08-2023</v>
      </c>
      <c r="E713" s="11" t="str">
        <f>TEXT(Table5[[#This Row],[Date]],"dd/mm/yyyy")</f>
        <v>12/08/2023</v>
      </c>
      <c r="F713" s="3" t="str">
        <f>DAY(Table5[[#This Row],[Date]])&amp;LOOKUP(DAY(Table5[[#This Row],[Date]]),{1,"st";2,"nd";3,"rd";4,"th";21,"st";22,"nd";23,"rd";24,"th";31,"st"}) &amp; TEXT(Table5[[#This Row],[Date]], " mmm, yyyy")</f>
        <v>12th Aug, 2023</v>
      </c>
      <c r="G713" s="11">
        <v>915</v>
      </c>
      <c r="H713" s="9" t="str">
        <f>TEXT(Table5[[#This Row],[AForm]],"000000")</f>
        <v>000915</v>
      </c>
      <c r="I713" s="11">
        <f t="shared" ca="1" si="132"/>
        <v>30.902999565432644</v>
      </c>
      <c r="J713" s="4" t="str">
        <f ca="1">TEXT(Table5[[#This Row],[ABeginForm]],"00")</f>
        <v>31</v>
      </c>
      <c r="K713" s="11">
        <f t="shared" ca="1" si="133"/>
        <v>26.235962258527692</v>
      </c>
      <c r="L713" s="4" t="str">
        <f ca="1">TEXT(Table5[[#This Row],[AEndForm]],"00")</f>
        <v>26</v>
      </c>
      <c r="M713" s="12">
        <f ca="1">Table5[[#This Row],[AEndForm]]+(_xlfn.NORM.INV(RAND(),2,0.75))</f>
        <v>30.258314953460779</v>
      </c>
      <c r="N713" s="5" t="str">
        <f ca="1">TEXT(Table5[[#This Row],[ASigForm]],"00")</f>
        <v>30</v>
      </c>
      <c r="O713" s="11" t="s">
        <v>12</v>
      </c>
      <c r="P713" s="9" t="str">
        <f>TEXT(Table5[[#This Row],[BForm]],"000000")</f>
        <v xml:space="preserve"> </v>
      </c>
      <c r="Q713" s="11">
        <f t="shared" ca="1" si="134"/>
        <v>30.103594422944841</v>
      </c>
      <c r="R713" s="4" t="str">
        <f ca="1">TEXT(Table5[[#This Row],[BBeginForm]],"00")</f>
        <v>30</v>
      </c>
      <c r="S713" s="11">
        <f t="shared" ca="1" si="135"/>
        <v>29.996371335541127</v>
      </c>
      <c r="T713" s="4" t="str">
        <f ca="1">TEXT(Table5[[#This Row],[BEndForm]],"00")</f>
        <v>30</v>
      </c>
      <c r="U713" s="12">
        <f ca="1">Table5[[#This Row],[BEndForm]]+(_xlfn.NORM.INV(RAND(),2,0.75))</f>
        <v>31.464418323862922</v>
      </c>
      <c r="V713" s="5" t="str">
        <f ca="1">TEXT(Table5[[#This Row],[BSigForm]],"00")</f>
        <v>31</v>
      </c>
      <c r="W713" s="6" t="s">
        <v>11</v>
      </c>
      <c r="X713" s="11">
        <f t="shared" ca="1" si="136"/>
        <v>29.585980159765001</v>
      </c>
      <c r="Y713" s="4" t="str">
        <f ca="1">TEXT(Table5[[#This Row],[CBeginForm]],"00")</f>
        <v>30</v>
      </c>
      <c r="Z713" s="11">
        <f t="shared" ca="1" si="137"/>
        <v>25.858153825164742</v>
      </c>
      <c r="AA713" s="4" t="str">
        <f ca="1">TEXT(Table5[[#This Row],[CEndForm]],"00")</f>
        <v>26</v>
      </c>
      <c r="AB713" s="12">
        <f ca="1">Table5[[#This Row],[CEndForm]]+(_xlfn.NORM.INV(RAND(),2,0.75))</f>
        <v>27.062291270627597</v>
      </c>
      <c r="AC713" s="5" t="str">
        <f ca="1">TEXT(Table5[[#This Row],[CSigForm]],"00")</f>
        <v>27</v>
      </c>
      <c r="AD713" s="11">
        <v>925</v>
      </c>
      <c r="AE713" s="9" t="str">
        <f>TEXT(Table5[[#This Row],[DForm]],"000000")</f>
        <v>000925</v>
      </c>
      <c r="AF713" s="11">
        <f t="shared" ca="1" si="138"/>
        <v>32.282398949890933</v>
      </c>
      <c r="AG713" s="4" t="str">
        <f ca="1">TEXT(Table5[[#This Row],[DBeginForm]],"00")</f>
        <v>32</v>
      </c>
      <c r="AH713" s="11">
        <f t="shared" ca="1" si="139"/>
        <v>29.979366229642427</v>
      </c>
      <c r="AI713" s="4" t="str">
        <f ca="1">TEXT(Table5[[#This Row],[DEndForm]],"00")</f>
        <v>30</v>
      </c>
      <c r="AJ713" s="12">
        <f ca="1">Table5[[#This Row],[DEndForm]]+(_xlfn.NORM.INV(RAND(),2,0.75))</f>
        <v>31.315078616635166</v>
      </c>
      <c r="AK713" s="5" t="str">
        <f ca="1">TEXT(Table5[[#This Row],[DSigForm]],"00")</f>
        <v>31</v>
      </c>
      <c r="AL713" s="11">
        <v>917</v>
      </c>
      <c r="AM713" s="9" t="str">
        <f>TEXT(Table5[[#This Row],[EForm]],"000000")</f>
        <v>000917</v>
      </c>
      <c r="AN713" s="11">
        <f t="shared" ca="1" si="140"/>
        <v>34.542905968977863</v>
      </c>
      <c r="AO713" s="4" t="str">
        <f ca="1">TEXT(Table5[[#This Row],[EBeginForm]],"00")</f>
        <v>35</v>
      </c>
      <c r="AP713" s="11">
        <f t="shared" ca="1" si="141"/>
        <v>28.975303191828882</v>
      </c>
      <c r="AQ713" s="4" t="str">
        <f ca="1">TEXT(Table5[[#This Row],[EEndForm]],"00")</f>
        <v>29</v>
      </c>
      <c r="AR713" s="12">
        <f ca="1">Table5[[#This Row],[EEndForm]]+(_xlfn.NORM.INV(RAND(),2,0.75))</f>
        <v>30.600778278991388</v>
      </c>
      <c r="AS713" s="5" t="str">
        <f ca="1">TEXT(Table5[[#This Row],[ESigForm]],"00")</f>
        <v>31</v>
      </c>
      <c r="AT713" s="9">
        <v>904</v>
      </c>
      <c r="AU713" s="9" t="str">
        <f>TEXT(Table5[[#This Row],[F]],"000000")</f>
        <v>000904</v>
      </c>
      <c r="AV713" s="11">
        <f t="shared" ca="1" si="142"/>
        <v>27.372018100002578</v>
      </c>
      <c r="AW713" s="4" t="str">
        <f ca="1">TEXT(Table5[[#This Row],[EBeginForm]],"00")</f>
        <v>35</v>
      </c>
      <c r="AX713" s="11">
        <f t="shared" ca="1" si="143"/>
        <v>30.74620604134082</v>
      </c>
      <c r="AY713" s="4" t="str">
        <f ca="1">TEXT(Table5[[#This Row],[EEndForm]],"00")</f>
        <v>29</v>
      </c>
      <c r="AZ713" s="12">
        <f ca="1">Table5[[#This Row],[EEndForm]]+(_xlfn.NORM.INV(RAND(),2,0.75))</f>
        <v>31.110315277791521</v>
      </c>
      <c r="BA713" s="5" t="str">
        <f ca="1">TEXT(Table5[[#This Row],[ESigForm]],"00")</f>
        <v>31</v>
      </c>
    </row>
    <row r="714" spans="1:53" x14ac:dyDescent="0.3">
      <c r="A714" s="1">
        <v>0</v>
      </c>
      <c r="B714" s="1" t="s">
        <v>6</v>
      </c>
      <c r="C714" s="11">
        <v>45152</v>
      </c>
      <c r="D714" s="8" t="str">
        <f>TEXT(Table5[[#This Row],[Date]],"dd-mm-yyyy")</f>
        <v>14-08-2023</v>
      </c>
      <c r="E714" s="11" t="str">
        <f>TEXT(Table5[[#This Row],[Date]],"dd/mm/yyyy")</f>
        <v>14/08/2023</v>
      </c>
      <c r="F714" s="3" t="str">
        <f>DAY(Table5[[#This Row],[Date]])&amp;LOOKUP(DAY(Table5[[#This Row],[Date]]),{1,"st";2,"nd";3,"rd";4,"th";21,"st";22,"nd";23,"rd";24,"th";31,"st"}) &amp; TEXT(Table5[[#This Row],[Date]], " mmm, yyyy")</f>
        <v>14th Aug, 2023</v>
      </c>
      <c r="G714" s="11">
        <v>916</v>
      </c>
      <c r="H714" s="9" t="str">
        <f>TEXT(Table5[[#This Row],[AForm]],"000000")</f>
        <v>000916</v>
      </c>
      <c r="I714" s="11">
        <f t="shared" ca="1" si="132"/>
        <v>31.121880781615907</v>
      </c>
      <c r="J714" s="4" t="str">
        <f ca="1">TEXT(Table5[[#This Row],[ABeginForm]],"00")</f>
        <v>31</v>
      </c>
      <c r="K714" s="11">
        <f t="shared" ca="1" si="133"/>
        <v>30.545627943919193</v>
      </c>
      <c r="L714" s="4" t="str">
        <f ca="1">TEXT(Table5[[#This Row],[AEndForm]],"00")</f>
        <v>31</v>
      </c>
      <c r="M714" s="12">
        <f ca="1">Table5[[#This Row],[AEndForm]]+(_xlfn.NORM.INV(RAND(),2,0.75))</f>
        <v>33.048251246459841</v>
      </c>
      <c r="N714" s="5" t="str">
        <f ca="1">TEXT(Table5[[#This Row],[ASigForm]],"00")</f>
        <v>33</v>
      </c>
      <c r="O714" s="11">
        <v>146</v>
      </c>
      <c r="P714" s="9" t="str">
        <f>TEXT(Table5[[#This Row],[BForm]],"000000")</f>
        <v>000146</v>
      </c>
      <c r="Q714" s="11">
        <f t="shared" ca="1" si="134"/>
        <v>30.377723478824294</v>
      </c>
      <c r="R714" s="4" t="str">
        <f ca="1">TEXT(Table5[[#This Row],[BBeginForm]],"00")</f>
        <v>30</v>
      </c>
      <c r="S714" s="11">
        <f t="shared" ca="1" si="135"/>
        <v>26.908603295142058</v>
      </c>
      <c r="T714" s="4" t="str">
        <f ca="1">TEXT(Table5[[#This Row],[BEndForm]],"00")</f>
        <v>27</v>
      </c>
      <c r="U714" s="12">
        <f ca="1">Table5[[#This Row],[BEndForm]]+(_xlfn.NORM.INV(RAND(),2,0.75))</f>
        <v>29.003237564334576</v>
      </c>
      <c r="V714" s="5" t="str">
        <f ca="1">TEXT(Table5[[#This Row],[BSigForm]],"00")</f>
        <v>29</v>
      </c>
      <c r="W714" s="6" t="s">
        <v>11</v>
      </c>
      <c r="X714" s="11">
        <f t="shared" ca="1" si="136"/>
        <v>31.862985773968791</v>
      </c>
      <c r="Y714" s="4" t="str">
        <f ca="1">TEXT(Table5[[#This Row],[CBeginForm]],"00")</f>
        <v>32</v>
      </c>
      <c r="Z714" s="11">
        <f t="shared" ca="1" si="137"/>
        <v>31.454893636373573</v>
      </c>
      <c r="AA714" s="4" t="str">
        <f ca="1">TEXT(Table5[[#This Row],[CEndForm]],"00")</f>
        <v>31</v>
      </c>
      <c r="AB714" s="12">
        <f ca="1">Table5[[#This Row],[CEndForm]]+(_xlfn.NORM.INV(RAND(),2,0.75))</f>
        <v>33.565147177154614</v>
      </c>
      <c r="AC714" s="5" t="str">
        <f ca="1">TEXT(Table5[[#This Row],[CSigForm]],"00")</f>
        <v>34</v>
      </c>
      <c r="AD714" s="11">
        <v>926</v>
      </c>
      <c r="AE714" s="9" t="str">
        <f>TEXT(Table5[[#This Row],[DForm]],"000000")</f>
        <v>000926</v>
      </c>
      <c r="AF714" s="11">
        <f t="shared" ca="1" si="138"/>
        <v>28.294366440366531</v>
      </c>
      <c r="AG714" s="4" t="str">
        <f ca="1">TEXT(Table5[[#This Row],[DBeginForm]],"00")</f>
        <v>28</v>
      </c>
      <c r="AH714" s="11">
        <f t="shared" ca="1" si="139"/>
        <v>28.061759634442829</v>
      </c>
      <c r="AI714" s="4" t="str">
        <f ca="1">TEXT(Table5[[#This Row],[DEndForm]],"00")</f>
        <v>28</v>
      </c>
      <c r="AJ714" s="12">
        <f ca="1">Table5[[#This Row],[DEndForm]]+(_xlfn.NORM.INV(RAND(),2,0.75))</f>
        <v>28.401500051092345</v>
      </c>
      <c r="AK714" s="5" t="str">
        <f ca="1">TEXT(Table5[[#This Row],[DSigForm]],"00")</f>
        <v>28</v>
      </c>
      <c r="AL714" s="11">
        <v>918</v>
      </c>
      <c r="AM714" s="9" t="str">
        <f>TEXT(Table5[[#This Row],[EForm]],"000000")</f>
        <v>000918</v>
      </c>
      <c r="AN714" s="11">
        <f t="shared" ca="1" si="140"/>
        <v>32.745506921975135</v>
      </c>
      <c r="AO714" s="4" t="str">
        <f ca="1">TEXT(Table5[[#This Row],[EBeginForm]],"00")</f>
        <v>33</v>
      </c>
      <c r="AP714" s="11">
        <f t="shared" ca="1" si="141"/>
        <v>28.434108623548457</v>
      </c>
      <c r="AQ714" s="4" t="str">
        <f ca="1">TEXT(Table5[[#This Row],[EEndForm]],"00")</f>
        <v>28</v>
      </c>
      <c r="AR714" s="12">
        <f ca="1">Table5[[#This Row],[EEndForm]]+(_xlfn.NORM.INV(RAND(),2,0.75))</f>
        <v>31.200309302315119</v>
      </c>
      <c r="AS714" s="5" t="str">
        <f ca="1">TEXT(Table5[[#This Row],[ESigForm]],"00")</f>
        <v>31</v>
      </c>
      <c r="AT714" s="9">
        <v>905</v>
      </c>
      <c r="AU714" s="9" t="str">
        <f>TEXT(Table5[[#This Row],[F]],"000000")</f>
        <v>000905</v>
      </c>
      <c r="AV714" s="11">
        <f t="shared" ca="1" si="142"/>
        <v>36.365151985671687</v>
      </c>
      <c r="AW714" s="4" t="str">
        <f ca="1">TEXT(Table5[[#This Row],[EBeginForm]],"00")</f>
        <v>33</v>
      </c>
      <c r="AX714" s="11">
        <f t="shared" ca="1" si="143"/>
        <v>28.755311929564364</v>
      </c>
      <c r="AY714" s="4" t="str">
        <f ca="1">TEXT(Table5[[#This Row],[EEndForm]],"00")</f>
        <v>28</v>
      </c>
      <c r="AZ714" s="12">
        <f ca="1">Table5[[#This Row],[EEndForm]]+(_xlfn.NORM.INV(RAND(),2,0.75))</f>
        <v>31.313155132070094</v>
      </c>
      <c r="BA714" s="5" t="str">
        <f ca="1">TEXT(Table5[[#This Row],[ESigForm]],"00")</f>
        <v>31</v>
      </c>
    </row>
    <row r="715" spans="1:53" x14ac:dyDescent="0.3">
      <c r="A715" s="1">
        <v>0</v>
      </c>
      <c r="B715" s="1" t="s">
        <v>7</v>
      </c>
      <c r="C715" s="11">
        <v>45153</v>
      </c>
      <c r="D715" s="8" t="str">
        <f>TEXT(Table5[[#This Row],[Date]],"dd-mm-yyyy")</f>
        <v>15-08-2023</v>
      </c>
      <c r="E715" s="11" t="str">
        <f>TEXT(Table5[[#This Row],[Date]],"dd/mm/yyyy")</f>
        <v>15/08/2023</v>
      </c>
      <c r="F715" s="3" t="str">
        <f>DAY(Table5[[#This Row],[Date]])&amp;LOOKUP(DAY(Table5[[#This Row],[Date]]),{1,"st";2,"nd";3,"rd";4,"th";21,"st";22,"nd";23,"rd";24,"th";31,"st"}) &amp; TEXT(Table5[[#This Row],[Date]], " mmm, yyyy")</f>
        <v>15th Aug, 2023</v>
      </c>
      <c r="G715" s="11">
        <v>917</v>
      </c>
      <c r="H715" s="9" t="str">
        <f>TEXT(Table5[[#This Row],[AForm]],"000000")</f>
        <v>000917</v>
      </c>
      <c r="I715" s="11">
        <f t="shared" ca="1" si="132"/>
        <v>35.258184793680819</v>
      </c>
      <c r="J715" s="4" t="str">
        <f ca="1">TEXT(Table5[[#This Row],[ABeginForm]],"00")</f>
        <v>35</v>
      </c>
      <c r="K715" s="11">
        <f t="shared" ca="1" si="133"/>
        <v>31.218046778347738</v>
      </c>
      <c r="L715" s="4" t="str">
        <f ca="1">TEXT(Table5[[#This Row],[AEndForm]],"00")</f>
        <v>31</v>
      </c>
      <c r="M715" s="12">
        <f ca="1">Table5[[#This Row],[AEndForm]]+(_xlfn.NORM.INV(RAND(),2,0.75))</f>
        <v>32.650160273973064</v>
      </c>
      <c r="N715" s="5" t="str">
        <f ca="1">TEXT(Table5[[#This Row],[ASigForm]],"00")</f>
        <v>33</v>
      </c>
      <c r="O715" s="11" t="s">
        <v>12</v>
      </c>
      <c r="P715" s="9" t="str">
        <f>TEXT(Table5[[#This Row],[BForm]],"000000")</f>
        <v xml:space="preserve"> </v>
      </c>
      <c r="Q715" s="11">
        <f t="shared" ca="1" si="134"/>
        <v>30.244422908841692</v>
      </c>
      <c r="R715" s="4" t="str">
        <f ca="1">TEXT(Table5[[#This Row],[BBeginForm]],"00")</f>
        <v>30</v>
      </c>
      <c r="S715" s="11">
        <f t="shared" ca="1" si="135"/>
        <v>27.70688494055587</v>
      </c>
      <c r="T715" s="4" t="str">
        <f ca="1">TEXT(Table5[[#This Row],[BEndForm]],"00")</f>
        <v>28</v>
      </c>
      <c r="U715" s="12">
        <f ca="1">Table5[[#This Row],[BEndForm]]+(_xlfn.NORM.INV(RAND(),2,0.75))</f>
        <v>30.140751963285958</v>
      </c>
      <c r="V715" s="5" t="str">
        <f ca="1">TEXT(Table5[[#This Row],[BSigForm]],"00")</f>
        <v>30</v>
      </c>
      <c r="W715" s="6" t="s">
        <v>11</v>
      </c>
      <c r="X715" s="11">
        <f t="shared" ca="1" si="136"/>
        <v>27.568812288697341</v>
      </c>
      <c r="Y715" s="4" t="str">
        <f ca="1">TEXT(Table5[[#This Row],[CBeginForm]],"00")</f>
        <v>28</v>
      </c>
      <c r="Z715" s="11">
        <f t="shared" ca="1" si="137"/>
        <v>27.540209737409668</v>
      </c>
      <c r="AA715" s="4" t="str">
        <f ca="1">TEXT(Table5[[#This Row],[CEndForm]],"00")</f>
        <v>28</v>
      </c>
      <c r="AB715" s="12">
        <f ca="1">Table5[[#This Row],[CEndForm]]+(_xlfn.NORM.INV(RAND(),2,0.75))</f>
        <v>29.506413121232388</v>
      </c>
      <c r="AC715" s="5" t="str">
        <f ca="1">TEXT(Table5[[#This Row],[CSigForm]],"00")</f>
        <v>30</v>
      </c>
      <c r="AD715" s="11">
        <v>927</v>
      </c>
      <c r="AE715" s="9" t="str">
        <f>TEXT(Table5[[#This Row],[DForm]],"000000")</f>
        <v>000927</v>
      </c>
      <c r="AF715" s="11">
        <f t="shared" ca="1" si="138"/>
        <v>31.178519264555529</v>
      </c>
      <c r="AG715" s="4" t="str">
        <f ca="1">TEXT(Table5[[#This Row],[DBeginForm]],"00")</f>
        <v>31</v>
      </c>
      <c r="AH715" s="11">
        <f t="shared" ca="1" si="139"/>
        <v>31.639207739336918</v>
      </c>
      <c r="AI715" s="4" t="str">
        <f ca="1">TEXT(Table5[[#This Row],[DEndForm]],"00")</f>
        <v>32</v>
      </c>
      <c r="AJ715" s="12">
        <f ca="1">Table5[[#This Row],[DEndForm]]+(_xlfn.NORM.INV(RAND(),2,0.75))</f>
        <v>33.171747183041035</v>
      </c>
      <c r="AK715" s="5" t="str">
        <f ca="1">TEXT(Table5[[#This Row],[DSigForm]],"00")</f>
        <v>33</v>
      </c>
      <c r="AL715" s="11">
        <v>919</v>
      </c>
      <c r="AM715" s="9" t="str">
        <f>TEXT(Table5[[#This Row],[EForm]],"000000")</f>
        <v>000919</v>
      </c>
      <c r="AN715" s="11">
        <f t="shared" ca="1" si="140"/>
        <v>29.766860174051747</v>
      </c>
      <c r="AO715" s="4" t="str">
        <f ca="1">TEXT(Table5[[#This Row],[EBeginForm]],"00")</f>
        <v>30</v>
      </c>
      <c r="AP715" s="11">
        <f t="shared" ca="1" si="141"/>
        <v>33.364101468080221</v>
      </c>
      <c r="AQ715" s="4" t="str">
        <f ca="1">TEXT(Table5[[#This Row],[EEndForm]],"00")</f>
        <v>33</v>
      </c>
      <c r="AR715" s="12">
        <f ca="1">Table5[[#This Row],[EEndForm]]+(_xlfn.NORM.INV(RAND(),2,0.75))</f>
        <v>34.294519007600286</v>
      </c>
      <c r="AS715" s="5" t="str">
        <f ca="1">TEXT(Table5[[#This Row],[ESigForm]],"00")</f>
        <v>34</v>
      </c>
      <c r="AT715" s="9">
        <v>906</v>
      </c>
      <c r="AU715" s="9" t="str">
        <f>TEXT(Table5[[#This Row],[F]],"000000")</f>
        <v>000906</v>
      </c>
      <c r="AV715" s="11">
        <f t="shared" ca="1" si="142"/>
        <v>25.517747203082543</v>
      </c>
      <c r="AW715" s="4" t="str">
        <f ca="1">TEXT(Table5[[#This Row],[EBeginForm]],"00")</f>
        <v>30</v>
      </c>
      <c r="AX715" s="11">
        <f t="shared" ca="1" si="143"/>
        <v>30.876405971062848</v>
      </c>
      <c r="AY715" s="4" t="str">
        <f ca="1">TEXT(Table5[[#This Row],[EEndForm]],"00")</f>
        <v>33</v>
      </c>
      <c r="AZ715" s="12">
        <f ca="1">Table5[[#This Row],[EEndForm]]+(_xlfn.NORM.INV(RAND(),2,0.75))</f>
        <v>35.203728222716727</v>
      </c>
      <c r="BA715" s="5" t="str">
        <f ca="1">TEXT(Table5[[#This Row],[ESigForm]],"00")</f>
        <v>34</v>
      </c>
    </row>
    <row r="716" spans="1:53" x14ac:dyDescent="0.3">
      <c r="A716" s="1">
        <v>0</v>
      </c>
      <c r="B716" s="1" t="s">
        <v>8</v>
      </c>
      <c r="C716" s="11">
        <v>45154</v>
      </c>
      <c r="D716" s="8" t="str">
        <f>TEXT(Table5[[#This Row],[Date]],"dd-mm-yyyy")</f>
        <v>16-08-2023</v>
      </c>
      <c r="E716" s="11" t="str">
        <f>TEXT(Table5[[#This Row],[Date]],"dd/mm/yyyy")</f>
        <v>16/08/2023</v>
      </c>
      <c r="F716" s="3" t="str">
        <f>DAY(Table5[[#This Row],[Date]])&amp;LOOKUP(DAY(Table5[[#This Row],[Date]]),{1,"st";2,"nd";3,"rd";4,"th";21,"st";22,"nd";23,"rd";24,"th";31,"st"}) &amp; TEXT(Table5[[#This Row],[Date]], " mmm, yyyy")</f>
        <v>16th Aug, 2023</v>
      </c>
      <c r="G716" s="11">
        <v>918</v>
      </c>
      <c r="H716" s="9" t="str">
        <f>TEXT(Table5[[#This Row],[AForm]],"000000")</f>
        <v>000918</v>
      </c>
      <c r="I716" s="11">
        <f t="shared" ca="1" si="132"/>
        <v>26.818033833437905</v>
      </c>
      <c r="J716" s="4" t="str">
        <f ca="1">TEXT(Table5[[#This Row],[ABeginForm]],"00")</f>
        <v>27</v>
      </c>
      <c r="K716" s="11">
        <f t="shared" ca="1" si="133"/>
        <v>28.509172668299669</v>
      </c>
      <c r="L716" s="4" t="str">
        <f ca="1">TEXT(Table5[[#This Row],[AEndForm]],"00")</f>
        <v>29</v>
      </c>
      <c r="M716" s="12">
        <f ca="1">Table5[[#This Row],[AEndForm]]+(_xlfn.NORM.INV(RAND(),2,0.75))</f>
        <v>30.439671020230019</v>
      </c>
      <c r="N716" s="5" t="str">
        <f ca="1">TEXT(Table5[[#This Row],[ASigForm]],"00")</f>
        <v>30</v>
      </c>
      <c r="O716" s="11" t="s">
        <v>12</v>
      </c>
      <c r="P716" s="9" t="str">
        <f>TEXT(Table5[[#This Row],[BForm]],"000000")</f>
        <v xml:space="preserve"> </v>
      </c>
      <c r="Q716" s="11">
        <f t="shared" ca="1" si="134"/>
        <v>32.02430764599309</v>
      </c>
      <c r="R716" s="4" t="str">
        <f ca="1">TEXT(Table5[[#This Row],[BBeginForm]],"00")</f>
        <v>32</v>
      </c>
      <c r="S716" s="11">
        <f t="shared" ca="1" si="135"/>
        <v>27.215067472118101</v>
      </c>
      <c r="T716" s="4" t="str">
        <f ca="1">TEXT(Table5[[#This Row],[BEndForm]],"00")</f>
        <v>27</v>
      </c>
      <c r="U716" s="12">
        <f ca="1">Table5[[#This Row],[BEndForm]]+(_xlfn.NORM.INV(RAND(),2,0.75))</f>
        <v>28.439753876856056</v>
      </c>
      <c r="V716" s="5" t="str">
        <f ca="1">TEXT(Table5[[#This Row],[BSigForm]],"00")</f>
        <v>28</v>
      </c>
      <c r="W716" s="6" t="s">
        <v>11</v>
      </c>
      <c r="X716" s="11">
        <f t="shared" ca="1" si="136"/>
        <v>32.914872663655402</v>
      </c>
      <c r="Y716" s="4" t="str">
        <f ca="1">TEXT(Table5[[#This Row],[CBeginForm]],"00")</f>
        <v>33</v>
      </c>
      <c r="Z716" s="11">
        <f t="shared" ca="1" si="137"/>
        <v>29.071478359241802</v>
      </c>
      <c r="AA716" s="4" t="str">
        <f ca="1">TEXT(Table5[[#This Row],[CEndForm]],"00")</f>
        <v>29</v>
      </c>
      <c r="AB716" s="12">
        <f ca="1">Table5[[#This Row],[CEndForm]]+(_xlfn.NORM.INV(RAND(),2,0.75))</f>
        <v>31.192320699346507</v>
      </c>
      <c r="AC716" s="5" t="str">
        <f ca="1">TEXT(Table5[[#This Row],[CSigForm]],"00")</f>
        <v>31</v>
      </c>
      <c r="AD716" s="11">
        <v>928</v>
      </c>
      <c r="AE716" s="9" t="str">
        <f>TEXT(Table5[[#This Row],[DForm]],"000000")</f>
        <v>000928</v>
      </c>
      <c r="AF716" s="11">
        <f t="shared" ca="1" si="138"/>
        <v>33.302156906755819</v>
      </c>
      <c r="AG716" s="4" t="str">
        <f ca="1">TEXT(Table5[[#This Row],[DBeginForm]],"00")</f>
        <v>33</v>
      </c>
      <c r="AH716" s="11">
        <f t="shared" ca="1" si="139"/>
        <v>27.244888418618512</v>
      </c>
      <c r="AI716" s="4" t="str">
        <f ca="1">TEXT(Table5[[#This Row],[DEndForm]],"00")</f>
        <v>27</v>
      </c>
      <c r="AJ716" s="12">
        <f ca="1">Table5[[#This Row],[DEndForm]]+(_xlfn.NORM.INV(RAND(),2,0.75))</f>
        <v>29.702676883580498</v>
      </c>
      <c r="AK716" s="5" t="str">
        <f ca="1">TEXT(Table5[[#This Row],[DSigForm]],"00")</f>
        <v>30</v>
      </c>
      <c r="AL716" s="11">
        <v>920</v>
      </c>
      <c r="AM716" s="9" t="str">
        <f>TEXT(Table5[[#This Row],[EForm]],"000000")</f>
        <v>000920</v>
      </c>
      <c r="AN716" s="11">
        <f t="shared" ca="1" si="140"/>
        <v>29.07184278153245</v>
      </c>
      <c r="AO716" s="4" t="str">
        <f ca="1">TEXT(Table5[[#This Row],[EBeginForm]],"00")</f>
        <v>29</v>
      </c>
      <c r="AP716" s="11">
        <f t="shared" ca="1" si="141"/>
        <v>26.300021639018407</v>
      </c>
      <c r="AQ716" s="4" t="str">
        <f ca="1">TEXT(Table5[[#This Row],[EEndForm]],"00")</f>
        <v>26</v>
      </c>
      <c r="AR716" s="12">
        <f ca="1">Table5[[#This Row],[EEndForm]]+(_xlfn.NORM.INV(RAND(),2,0.75))</f>
        <v>28.520756914032418</v>
      </c>
      <c r="AS716" s="5" t="str">
        <f ca="1">TEXT(Table5[[#This Row],[ESigForm]],"00")</f>
        <v>29</v>
      </c>
      <c r="AT716" s="9">
        <v>907</v>
      </c>
      <c r="AU716" s="9" t="str">
        <f>TEXT(Table5[[#This Row],[F]],"000000")</f>
        <v>000907</v>
      </c>
      <c r="AV716" s="11">
        <f t="shared" ca="1" si="142"/>
        <v>31.244799326552553</v>
      </c>
      <c r="AW716" s="4" t="str">
        <f ca="1">TEXT(Table5[[#This Row],[EBeginForm]],"00")</f>
        <v>29</v>
      </c>
      <c r="AX716" s="11">
        <f t="shared" ca="1" si="143"/>
        <v>29.051541714167364</v>
      </c>
      <c r="AY716" s="4" t="str">
        <f ca="1">TEXT(Table5[[#This Row],[EEndForm]],"00")</f>
        <v>26</v>
      </c>
      <c r="AZ716" s="12">
        <f ca="1">Table5[[#This Row],[EEndForm]]+(_xlfn.NORM.INV(RAND(),2,0.75))</f>
        <v>29.049277166917477</v>
      </c>
      <c r="BA716" s="5" t="str">
        <f ca="1">TEXT(Table5[[#This Row],[ESigForm]],"00")</f>
        <v>29</v>
      </c>
    </row>
    <row r="717" spans="1:53" x14ac:dyDescent="0.3">
      <c r="A717" s="1">
        <v>0</v>
      </c>
      <c r="B717" s="1" t="s">
        <v>9</v>
      </c>
      <c r="C717" s="11">
        <v>45155</v>
      </c>
      <c r="D717" s="8" t="str">
        <f>TEXT(Table5[[#This Row],[Date]],"dd-mm-yyyy")</f>
        <v>17-08-2023</v>
      </c>
      <c r="E717" s="11" t="str">
        <f>TEXT(Table5[[#This Row],[Date]],"dd/mm/yyyy")</f>
        <v>17/08/2023</v>
      </c>
      <c r="F717" s="3" t="str">
        <f>DAY(Table5[[#This Row],[Date]])&amp;LOOKUP(DAY(Table5[[#This Row],[Date]]),{1,"st";2,"nd";3,"rd";4,"th";21,"st";22,"nd";23,"rd";24,"th";31,"st"}) &amp; TEXT(Table5[[#This Row],[Date]], " mmm, yyyy")</f>
        <v>17th Aug, 2023</v>
      </c>
      <c r="G717" s="11">
        <v>919</v>
      </c>
      <c r="H717" s="9" t="str">
        <f>TEXT(Table5[[#This Row],[AForm]],"000000")</f>
        <v>000919</v>
      </c>
      <c r="I717" s="11">
        <f t="shared" ca="1" si="132"/>
        <v>37.357069334514307</v>
      </c>
      <c r="J717" s="4" t="str">
        <f ca="1">TEXT(Table5[[#This Row],[ABeginForm]],"00")</f>
        <v>37</v>
      </c>
      <c r="K717" s="11">
        <f t="shared" ca="1" si="133"/>
        <v>30.486088814468598</v>
      </c>
      <c r="L717" s="4" t="str">
        <f ca="1">TEXT(Table5[[#This Row],[AEndForm]],"00")</f>
        <v>30</v>
      </c>
      <c r="M717" s="12">
        <f ca="1">Table5[[#This Row],[AEndForm]]+(_xlfn.NORM.INV(RAND(),2,0.75))</f>
        <v>32.438798805462405</v>
      </c>
      <c r="N717" s="5" t="str">
        <f ca="1">TEXT(Table5[[#This Row],[ASigForm]],"00")</f>
        <v>32</v>
      </c>
      <c r="O717" s="11" t="s">
        <v>12</v>
      </c>
      <c r="P717" s="9" t="str">
        <f>TEXT(Table5[[#This Row],[BForm]],"000000")</f>
        <v xml:space="preserve"> </v>
      </c>
      <c r="Q717" s="11">
        <f t="shared" ca="1" si="134"/>
        <v>32.842475432647383</v>
      </c>
      <c r="R717" s="4" t="str">
        <f ca="1">TEXT(Table5[[#This Row],[BBeginForm]],"00")</f>
        <v>33</v>
      </c>
      <c r="S717" s="11">
        <f t="shared" ca="1" si="135"/>
        <v>27.730014666902282</v>
      </c>
      <c r="T717" s="4" t="str">
        <f ca="1">TEXT(Table5[[#This Row],[BEndForm]],"00")</f>
        <v>28</v>
      </c>
      <c r="U717" s="12">
        <f ca="1">Table5[[#This Row],[BEndForm]]+(_xlfn.NORM.INV(RAND(),2,0.75))</f>
        <v>29.027464674511968</v>
      </c>
      <c r="V717" s="5" t="str">
        <f ca="1">TEXT(Table5[[#This Row],[BSigForm]],"00")</f>
        <v>29</v>
      </c>
      <c r="W717" s="6" t="s">
        <v>11</v>
      </c>
      <c r="X717" s="11">
        <f t="shared" ca="1" si="136"/>
        <v>30.632694791898022</v>
      </c>
      <c r="Y717" s="4" t="str">
        <f ca="1">TEXT(Table5[[#This Row],[CBeginForm]],"00")</f>
        <v>31</v>
      </c>
      <c r="Z717" s="11">
        <f t="shared" ca="1" si="137"/>
        <v>31.872382687993017</v>
      </c>
      <c r="AA717" s="4" t="str">
        <f ca="1">TEXT(Table5[[#This Row],[CEndForm]],"00")</f>
        <v>32</v>
      </c>
      <c r="AB717" s="12">
        <f ca="1">Table5[[#This Row],[CEndForm]]+(_xlfn.NORM.INV(RAND(),2,0.75))</f>
        <v>33.384252275944398</v>
      </c>
      <c r="AC717" s="5" t="str">
        <f ca="1">TEXT(Table5[[#This Row],[CSigForm]],"00")</f>
        <v>33</v>
      </c>
      <c r="AD717" s="11">
        <v>929</v>
      </c>
      <c r="AE717" s="9" t="str">
        <f>TEXT(Table5[[#This Row],[DForm]],"000000")</f>
        <v>000929</v>
      </c>
      <c r="AF717" s="11">
        <f t="shared" ca="1" si="138"/>
        <v>28.069926899771765</v>
      </c>
      <c r="AG717" s="4" t="str">
        <f ca="1">TEXT(Table5[[#This Row],[DBeginForm]],"00")</f>
        <v>28</v>
      </c>
      <c r="AH717" s="11">
        <f t="shared" ca="1" si="139"/>
        <v>33.798685598943166</v>
      </c>
      <c r="AI717" s="4" t="str">
        <f ca="1">TEXT(Table5[[#This Row],[DEndForm]],"00")</f>
        <v>34</v>
      </c>
      <c r="AJ717" s="12">
        <f ca="1">Table5[[#This Row],[DEndForm]]+(_xlfn.NORM.INV(RAND(),2,0.75))</f>
        <v>35.246430023106242</v>
      </c>
      <c r="AK717" s="5" t="str">
        <f ca="1">TEXT(Table5[[#This Row],[DSigForm]],"00")</f>
        <v>35</v>
      </c>
      <c r="AL717" s="11">
        <v>921</v>
      </c>
      <c r="AM717" s="9" t="str">
        <f>TEXT(Table5[[#This Row],[EForm]],"000000")</f>
        <v>000921</v>
      </c>
      <c r="AN717" s="11">
        <f t="shared" ca="1" si="140"/>
        <v>26.044919346657117</v>
      </c>
      <c r="AO717" s="4" t="str">
        <f ca="1">TEXT(Table5[[#This Row],[EBeginForm]],"00")</f>
        <v>26</v>
      </c>
      <c r="AP717" s="11">
        <f t="shared" ca="1" si="141"/>
        <v>32.682295215274024</v>
      </c>
      <c r="AQ717" s="4" t="str">
        <f ca="1">TEXT(Table5[[#This Row],[EEndForm]],"00")</f>
        <v>33</v>
      </c>
      <c r="AR717" s="12">
        <f ca="1">Table5[[#This Row],[EEndForm]]+(_xlfn.NORM.INV(RAND(),2,0.75))</f>
        <v>34.174676848713816</v>
      </c>
      <c r="AS717" s="5" t="str">
        <f ca="1">TEXT(Table5[[#This Row],[ESigForm]],"00")</f>
        <v>34</v>
      </c>
      <c r="AT717" s="9">
        <v>908</v>
      </c>
      <c r="AU717" s="9" t="str">
        <f>TEXT(Table5[[#This Row],[F]],"000000")</f>
        <v>000908</v>
      </c>
      <c r="AV717" s="11">
        <f t="shared" ca="1" si="142"/>
        <v>31.345298916511581</v>
      </c>
      <c r="AW717" s="4" t="str">
        <f ca="1">TEXT(Table5[[#This Row],[EBeginForm]],"00")</f>
        <v>26</v>
      </c>
      <c r="AX717" s="11">
        <f t="shared" ca="1" si="143"/>
        <v>32.284634814770861</v>
      </c>
      <c r="AY717" s="4" t="str">
        <f ca="1">TEXT(Table5[[#This Row],[EEndForm]],"00")</f>
        <v>33</v>
      </c>
      <c r="AZ717" s="12">
        <f ca="1">Table5[[#This Row],[EEndForm]]+(_xlfn.NORM.INV(RAND(),2,0.75))</f>
        <v>34.755689038437069</v>
      </c>
      <c r="BA717" s="5" t="str">
        <f ca="1">TEXT(Table5[[#This Row],[ESigForm]],"00")</f>
        <v>34</v>
      </c>
    </row>
    <row r="718" spans="1:53" x14ac:dyDescent="0.3">
      <c r="A718" s="1">
        <v>0</v>
      </c>
      <c r="B718" s="1" t="s">
        <v>10</v>
      </c>
      <c r="C718" s="11">
        <v>45156</v>
      </c>
      <c r="D718" s="8" t="str">
        <f>TEXT(Table5[[#This Row],[Date]],"dd-mm-yyyy")</f>
        <v>18-08-2023</v>
      </c>
      <c r="E718" s="11" t="str">
        <f>TEXT(Table5[[#This Row],[Date]],"dd/mm/yyyy")</f>
        <v>18/08/2023</v>
      </c>
      <c r="F718" s="3" t="str">
        <f>DAY(Table5[[#This Row],[Date]])&amp;LOOKUP(DAY(Table5[[#This Row],[Date]]),{1,"st";2,"nd";3,"rd";4,"th";21,"st";22,"nd";23,"rd";24,"th";31,"st"}) &amp; TEXT(Table5[[#This Row],[Date]], " mmm, yyyy")</f>
        <v>18th Aug, 2023</v>
      </c>
      <c r="G718" s="11">
        <v>920</v>
      </c>
      <c r="H718" s="9" t="str">
        <f>TEXT(Table5[[#This Row],[AForm]],"000000")</f>
        <v>000920</v>
      </c>
      <c r="I718" s="11">
        <f t="shared" ca="1" si="132"/>
        <v>28.972046480533159</v>
      </c>
      <c r="J718" s="4" t="str">
        <f ca="1">TEXT(Table5[[#This Row],[ABeginForm]],"00")</f>
        <v>29</v>
      </c>
      <c r="K718" s="11">
        <f t="shared" ca="1" si="133"/>
        <v>31.311558863206681</v>
      </c>
      <c r="L718" s="4" t="str">
        <f ca="1">TEXT(Table5[[#This Row],[AEndForm]],"00")</f>
        <v>31</v>
      </c>
      <c r="M718" s="12">
        <f ca="1">Table5[[#This Row],[AEndForm]]+(_xlfn.NORM.INV(RAND(),2,0.75))</f>
        <v>33.923904975427746</v>
      </c>
      <c r="N718" s="5" t="str">
        <f ca="1">TEXT(Table5[[#This Row],[ASigForm]],"00")</f>
        <v>34</v>
      </c>
      <c r="O718" s="11" t="s">
        <v>12</v>
      </c>
      <c r="P718" s="9" t="str">
        <f>TEXT(Table5[[#This Row],[BForm]],"000000")</f>
        <v xml:space="preserve"> </v>
      </c>
      <c r="Q718" s="11">
        <f t="shared" ca="1" si="134"/>
        <v>25.067458253231624</v>
      </c>
      <c r="R718" s="4" t="str">
        <f ca="1">TEXT(Table5[[#This Row],[BBeginForm]],"00")</f>
        <v>25</v>
      </c>
      <c r="S718" s="11">
        <f t="shared" ca="1" si="135"/>
        <v>30.378701887272197</v>
      </c>
      <c r="T718" s="4" t="str">
        <f ca="1">TEXT(Table5[[#This Row],[BEndForm]],"00")</f>
        <v>30</v>
      </c>
      <c r="U718" s="12">
        <f ca="1">Table5[[#This Row],[BEndForm]]+(_xlfn.NORM.INV(RAND(),2,0.75))</f>
        <v>33.935999233391883</v>
      </c>
      <c r="V718" s="5" t="str">
        <f ca="1">TEXT(Table5[[#This Row],[BSigForm]],"00")</f>
        <v>34</v>
      </c>
      <c r="W718" s="6" t="s">
        <v>11</v>
      </c>
      <c r="X718" s="11">
        <f t="shared" ca="1" si="136"/>
        <v>31.025213455638195</v>
      </c>
      <c r="Y718" s="4" t="str">
        <f ca="1">TEXT(Table5[[#This Row],[CBeginForm]],"00")</f>
        <v>31</v>
      </c>
      <c r="Z718" s="11">
        <f t="shared" ca="1" si="137"/>
        <v>29.10506323617302</v>
      </c>
      <c r="AA718" s="4" t="str">
        <f ca="1">TEXT(Table5[[#This Row],[CEndForm]],"00")</f>
        <v>29</v>
      </c>
      <c r="AB718" s="12">
        <f ca="1">Table5[[#This Row],[CEndForm]]+(_xlfn.NORM.INV(RAND(),2,0.75))</f>
        <v>30.509309260175353</v>
      </c>
      <c r="AC718" s="5" t="str">
        <f ca="1">TEXT(Table5[[#This Row],[CSigForm]],"00")</f>
        <v>31</v>
      </c>
      <c r="AD718" s="11">
        <v>930</v>
      </c>
      <c r="AE718" s="9" t="str">
        <f>TEXT(Table5[[#This Row],[DForm]],"000000")</f>
        <v>000930</v>
      </c>
      <c r="AF718" s="11">
        <f t="shared" ca="1" si="138"/>
        <v>30.298119065675376</v>
      </c>
      <c r="AG718" s="4" t="str">
        <f ca="1">TEXT(Table5[[#This Row],[DBeginForm]],"00")</f>
        <v>30</v>
      </c>
      <c r="AH718" s="11">
        <f t="shared" ca="1" si="139"/>
        <v>25.037659756066134</v>
      </c>
      <c r="AI718" s="4" t="str">
        <f ca="1">TEXT(Table5[[#This Row],[DEndForm]],"00")</f>
        <v>25</v>
      </c>
      <c r="AJ718" s="12">
        <f ca="1">Table5[[#This Row],[DEndForm]]+(_xlfn.NORM.INV(RAND(),2,0.75))</f>
        <v>26.358723355745745</v>
      </c>
      <c r="AK718" s="5" t="str">
        <f ca="1">TEXT(Table5[[#This Row],[DSigForm]],"00")</f>
        <v>26</v>
      </c>
      <c r="AL718" s="11">
        <v>922</v>
      </c>
      <c r="AM718" s="9" t="str">
        <f>TEXT(Table5[[#This Row],[EForm]],"000000")</f>
        <v>000922</v>
      </c>
      <c r="AN718" s="11">
        <f t="shared" ca="1" si="140"/>
        <v>28.643019282326872</v>
      </c>
      <c r="AO718" s="4" t="str">
        <f ca="1">TEXT(Table5[[#This Row],[EBeginForm]],"00")</f>
        <v>29</v>
      </c>
      <c r="AP718" s="11">
        <f t="shared" ca="1" si="141"/>
        <v>25.542926957188982</v>
      </c>
      <c r="AQ718" s="4" t="str">
        <f ca="1">TEXT(Table5[[#This Row],[EEndForm]],"00")</f>
        <v>26</v>
      </c>
      <c r="AR718" s="12">
        <f ca="1">Table5[[#This Row],[EEndForm]]+(_xlfn.NORM.INV(RAND(),2,0.75))</f>
        <v>27.607973426798377</v>
      </c>
      <c r="AS718" s="5" t="str">
        <f ca="1">TEXT(Table5[[#This Row],[ESigForm]],"00")</f>
        <v>28</v>
      </c>
      <c r="AT718" s="9">
        <v>909</v>
      </c>
      <c r="AU718" s="9" t="str">
        <f>TEXT(Table5[[#This Row],[F]],"000000")</f>
        <v>000909</v>
      </c>
      <c r="AV718" s="11">
        <f t="shared" ca="1" si="142"/>
        <v>31.737780803935003</v>
      </c>
      <c r="AW718" s="4" t="str">
        <f ca="1">TEXT(Table5[[#This Row],[EBeginForm]],"00")</f>
        <v>29</v>
      </c>
      <c r="AX718" s="11">
        <f t="shared" ca="1" si="143"/>
        <v>26.298817294009567</v>
      </c>
      <c r="AY718" s="4" t="str">
        <f ca="1">TEXT(Table5[[#This Row],[EEndForm]],"00")</f>
        <v>26</v>
      </c>
      <c r="AZ718" s="12">
        <f ca="1">Table5[[#This Row],[EEndForm]]+(_xlfn.NORM.INV(RAND(),2,0.75))</f>
        <v>26.659073643315171</v>
      </c>
      <c r="BA718" s="5" t="str">
        <f ca="1">TEXT(Table5[[#This Row],[ESigForm]],"00")</f>
        <v>28</v>
      </c>
    </row>
    <row r="719" spans="1:53" x14ac:dyDescent="0.3">
      <c r="A719" s="1">
        <v>0</v>
      </c>
      <c r="B719" s="1" t="s">
        <v>5</v>
      </c>
      <c r="C719" s="11">
        <v>45157</v>
      </c>
      <c r="D719" s="8" t="str">
        <f>TEXT(Table5[[#This Row],[Date]],"dd-mm-yyyy")</f>
        <v>19-08-2023</v>
      </c>
      <c r="E719" s="11" t="str">
        <f>TEXT(Table5[[#This Row],[Date]],"dd/mm/yyyy")</f>
        <v>19/08/2023</v>
      </c>
      <c r="F719" s="3" t="str">
        <f>DAY(Table5[[#This Row],[Date]])&amp;LOOKUP(DAY(Table5[[#This Row],[Date]]),{1,"st";2,"nd";3,"rd";4,"th";21,"st";22,"nd";23,"rd";24,"th";31,"st"}) &amp; TEXT(Table5[[#This Row],[Date]], " mmm, yyyy")</f>
        <v>19th Aug, 2023</v>
      </c>
      <c r="G719" s="11">
        <v>921</v>
      </c>
      <c r="H719" s="9" t="str">
        <f>TEXT(Table5[[#This Row],[AForm]],"000000")</f>
        <v>000921</v>
      </c>
      <c r="I719" s="11">
        <f t="shared" ca="1" si="132"/>
        <v>29.508420245543068</v>
      </c>
      <c r="J719" s="4" t="str">
        <f ca="1">TEXT(Table5[[#This Row],[ABeginForm]],"00")</f>
        <v>30</v>
      </c>
      <c r="K719" s="11">
        <f t="shared" ca="1" si="133"/>
        <v>35.008174845699259</v>
      </c>
      <c r="L719" s="4" t="str">
        <f ca="1">TEXT(Table5[[#This Row],[AEndForm]],"00")</f>
        <v>35</v>
      </c>
      <c r="M719" s="12">
        <f ca="1">Table5[[#This Row],[AEndForm]]+(_xlfn.NORM.INV(RAND(),2,0.75))</f>
        <v>36.629841088399573</v>
      </c>
      <c r="N719" s="5" t="str">
        <f ca="1">TEXT(Table5[[#This Row],[ASigForm]],"00")</f>
        <v>37</v>
      </c>
      <c r="O719" s="11" t="s">
        <v>12</v>
      </c>
      <c r="P719" s="9" t="str">
        <f>TEXT(Table5[[#This Row],[BForm]],"000000")</f>
        <v xml:space="preserve"> </v>
      </c>
      <c r="Q719" s="11">
        <f t="shared" ca="1" si="134"/>
        <v>34.623280399745745</v>
      </c>
      <c r="R719" s="4" t="str">
        <f ca="1">TEXT(Table5[[#This Row],[BBeginForm]],"00")</f>
        <v>35</v>
      </c>
      <c r="S719" s="11">
        <f t="shared" ca="1" si="135"/>
        <v>29.139920818680064</v>
      </c>
      <c r="T719" s="4" t="str">
        <f ca="1">TEXT(Table5[[#This Row],[BEndForm]],"00")</f>
        <v>29</v>
      </c>
      <c r="U719" s="12">
        <f ca="1">Table5[[#This Row],[BEndForm]]+(_xlfn.NORM.INV(RAND(),2,0.75))</f>
        <v>31.188200543655263</v>
      </c>
      <c r="V719" s="5" t="str">
        <f ca="1">TEXT(Table5[[#This Row],[BSigForm]],"00")</f>
        <v>31</v>
      </c>
      <c r="W719" s="6" t="s">
        <v>11</v>
      </c>
      <c r="X719" s="11">
        <f t="shared" ca="1" si="136"/>
        <v>27.722201241643166</v>
      </c>
      <c r="Y719" s="4" t="str">
        <f ca="1">TEXT(Table5[[#This Row],[CBeginForm]],"00")</f>
        <v>28</v>
      </c>
      <c r="Z719" s="11">
        <f t="shared" ca="1" si="137"/>
        <v>32.95314615479797</v>
      </c>
      <c r="AA719" s="4" t="str">
        <f ca="1">TEXT(Table5[[#This Row],[CEndForm]],"00")</f>
        <v>33</v>
      </c>
      <c r="AB719" s="12">
        <f ca="1">Table5[[#This Row],[CEndForm]]+(_xlfn.NORM.INV(RAND(),2,0.75))</f>
        <v>34.020876555800299</v>
      </c>
      <c r="AC719" s="5" t="str">
        <f ca="1">TEXT(Table5[[#This Row],[CSigForm]],"00")</f>
        <v>34</v>
      </c>
      <c r="AD719" s="11">
        <v>931</v>
      </c>
      <c r="AE719" s="9" t="str">
        <f>TEXT(Table5[[#This Row],[DForm]],"000000")</f>
        <v>000931</v>
      </c>
      <c r="AF719" s="11">
        <f t="shared" ca="1" si="138"/>
        <v>31.863226397376657</v>
      </c>
      <c r="AG719" s="4" t="str">
        <f ca="1">TEXT(Table5[[#This Row],[DBeginForm]],"00")</f>
        <v>32</v>
      </c>
      <c r="AH719" s="11">
        <f t="shared" ca="1" si="139"/>
        <v>36.355679909090235</v>
      </c>
      <c r="AI719" s="4" t="str">
        <f ca="1">TEXT(Table5[[#This Row],[DEndForm]],"00")</f>
        <v>36</v>
      </c>
      <c r="AJ719" s="12">
        <f ca="1">Table5[[#This Row],[DEndForm]]+(_xlfn.NORM.INV(RAND(),2,0.75))</f>
        <v>37.834151109990657</v>
      </c>
      <c r="AK719" s="5" t="str">
        <f ca="1">TEXT(Table5[[#This Row],[DSigForm]],"00")</f>
        <v>38</v>
      </c>
      <c r="AL719" s="11">
        <v>923</v>
      </c>
      <c r="AM719" s="9" t="str">
        <f>TEXT(Table5[[#This Row],[EForm]],"000000")</f>
        <v>000923</v>
      </c>
      <c r="AN719" s="11">
        <f t="shared" ca="1" si="140"/>
        <v>29.679745075845076</v>
      </c>
      <c r="AO719" s="4" t="str">
        <f ca="1">TEXT(Table5[[#This Row],[EBeginForm]],"00")</f>
        <v>30</v>
      </c>
      <c r="AP719" s="11">
        <f t="shared" ca="1" si="141"/>
        <v>24.89389049615685</v>
      </c>
      <c r="AQ719" s="4" t="str">
        <f ca="1">TEXT(Table5[[#This Row],[EEndForm]],"00")</f>
        <v>25</v>
      </c>
      <c r="AR719" s="12">
        <f ca="1">Table5[[#This Row],[EEndForm]]+(_xlfn.NORM.INV(RAND(),2,0.75))</f>
        <v>27.034128996917602</v>
      </c>
      <c r="AS719" s="5" t="str">
        <f ca="1">TEXT(Table5[[#This Row],[ESigForm]],"00")</f>
        <v>27</v>
      </c>
      <c r="AT719" s="9">
        <v>910</v>
      </c>
      <c r="AU719" s="9" t="str">
        <f>TEXT(Table5[[#This Row],[F]],"000000")</f>
        <v>000910</v>
      </c>
      <c r="AV719" s="11">
        <f t="shared" ca="1" si="142"/>
        <v>32.118331389137168</v>
      </c>
      <c r="AW719" s="4" t="str">
        <f ca="1">TEXT(Table5[[#This Row],[EBeginForm]],"00")</f>
        <v>30</v>
      </c>
      <c r="AX719" s="11">
        <f t="shared" ca="1" si="143"/>
        <v>30.664061942122284</v>
      </c>
      <c r="AY719" s="4" t="str">
        <f ca="1">TEXT(Table5[[#This Row],[EEndForm]],"00")</f>
        <v>25</v>
      </c>
      <c r="AZ719" s="12">
        <f ca="1">Table5[[#This Row],[EEndForm]]+(_xlfn.NORM.INV(RAND(),2,0.75))</f>
        <v>26.808970254763615</v>
      </c>
      <c r="BA719" s="5" t="str">
        <f ca="1">TEXT(Table5[[#This Row],[ESigForm]],"00")</f>
        <v>27</v>
      </c>
    </row>
    <row r="720" spans="1:53" x14ac:dyDescent="0.3">
      <c r="A720" s="1">
        <v>0</v>
      </c>
      <c r="B720" s="1" t="s">
        <v>6</v>
      </c>
      <c r="C720" s="11">
        <v>45159</v>
      </c>
      <c r="D720" s="8" t="str">
        <f>TEXT(Table5[[#This Row],[Date]],"dd-mm-yyyy")</f>
        <v>21-08-2023</v>
      </c>
      <c r="E720" s="11" t="str">
        <f>TEXT(Table5[[#This Row],[Date]],"dd/mm/yyyy")</f>
        <v>21/08/2023</v>
      </c>
      <c r="F720" s="3" t="str">
        <f>DAY(Table5[[#This Row],[Date]])&amp;LOOKUP(DAY(Table5[[#This Row],[Date]]),{1,"st";2,"nd";3,"rd";4,"th";21,"st";22,"nd";23,"rd";24,"th";31,"st"}) &amp; TEXT(Table5[[#This Row],[Date]], " mmm, yyyy")</f>
        <v>21st Aug, 2023</v>
      </c>
      <c r="G720" s="11">
        <v>922</v>
      </c>
      <c r="H720" s="9" t="str">
        <f>TEXT(Table5[[#This Row],[AForm]],"000000")</f>
        <v>000922</v>
      </c>
      <c r="I720" s="11">
        <f t="shared" ca="1" si="132"/>
        <v>27.967461724603741</v>
      </c>
      <c r="J720" s="4" t="str">
        <f ca="1">TEXT(Table5[[#This Row],[ABeginForm]],"00")</f>
        <v>28</v>
      </c>
      <c r="K720" s="11">
        <f t="shared" ca="1" si="133"/>
        <v>25.176276814849324</v>
      </c>
      <c r="L720" s="4" t="str">
        <f ca="1">TEXT(Table5[[#This Row],[AEndForm]],"00")</f>
        <v>25</v>
      </c>
      <c r="M720" s="12">
        <f ca="1">Table5[[#This Row],[AEndForm]]+(_xlfn.NORM.INV(RAND(),2,0.75))</f>
        <v>25.734915119116419</v>
      </c>
      <c r="N720" s="5" t="str">
        <f ca="1">TEXT(Table5[[#This Row],[ASigForm]],"00")</f>
        <v>26</v>
      </c>
      <c r="O720" s="11">
        <v>147</v>
      </c>
      <c r="P720" s="9" t="str">
        <f>TEXT(Table5[[#This Row],[BForm]],"000000")</f>
        <v>000147</v>
      </c>
      <c r="Q720" s="11">
        <f t="shared" ca="1" si="134"/>
        <v>29.843592315372437</v>
      </c>
      <c r="R720" s="4" t="str">
        <f ca="1">TEXT(Table5[[#This Row],[BBeginForm]],"00")</f>
        <v>30</v>
      </c>
      <c r="S720" s="11">
        <f t="shared" ca="1" si="135"/>
        <v>27.263271696808584</v>
      </c>
      <c r="T720" s="4" t="str">
        <f ca="1">TEXT(Table5[[#This Row],[BEndForm]],"00")</f>
        <v>27</v>
      </c>
      <c r="U720" s="12">
        <f ca="1">Table5[[#This Row],[BEndForm]]+(_xlfn.NORM.INV(RAND(),2,0.75))</f>
        <v>27.554068068560252</v>
      </c>
      <c r="V720" s="5" t="str">
        <f ca="1">TEXT(Table5[[#This Row],[BSigForm]],"00")</f>
        <v>28</v>
      </c>
      <c r="W720" s="6" t="s">
        <v>11</v>
      </c>
      <c r="X720" s="11">
        <f t="shared" ca="1" si="136"/>
        <v>34.176857466654113</v>
      </c>
      <c r="Y720" s="4" t="str">
        <f ca="1">TEXT(Table5[[#This Row],[CBeginForm]],"00")</f>
        <v>34</v>
      </c>
      <c r="Z720" s="11">
        <f t="shared" ca="1" si="137"/>
        <v>28.666434228069161</v>
      </c>
      <c r="AA720" s="4" t="str">
        <f ca="1">TEXT(Table5[[#This Row],[CEndForm]],"00")</f>
        <v>29</v>
      </c>
      <c r="AB720" s="12">
        <f ca="1">Table5[[#This Row],[CEndForm]]+(_xlfn.NORM.INV(RAND(),2,0.75))</f>
        <v>30.908514192670189</v>
      </c>
      <c r="AC720" s="5" t="str">
        <f ca="1">TEXT(Table5[[#This Row],[CSigForm]],"00")</f>
        <v>31</v>
      </c>
      <c r="AD720" s="11">
        <v>932</v>
      </c>
      <c r="AE720" s="9" t="str">
        <f>TEXT(Table5[[#This Row],[DForm]],"000000")</f>
        <v>000932</v>
      </c>
      <c r="AF720" s="11">
        <f t="shared" ca="1" si="138"/>
        <v>32.359891766639933</v>
      </c>
      <c r="AG720" s="4" t="str">
        <f ca="1">TEXT(Table5[[#This Row],[DBeginForm]],"00")</f>
        <v>32</v>
      </c>
      <c r="AH720" s="11">
        <f t="shared" ca="1" si="139"/>
        <v>24.97336269620569</v>
      </c>
      <c r="AI720" s="4" t="str">
        <f ca="1">TEXT(Table5[[#This Row],[DEndForm]],"00")</f>
        <v>25</v>
      </c>
      <c r="AJ720" s="12">
        <f ca="1">Table5[[#This Row],[DEndForm]]+(_xlfn.NORM.INV(RAND(),2,0.75))</f>
        <v>26.657376837153208</v>
      </c>
      <c r="AK720" s="5" t="str">
        <f ca="1">TEXT(Table5[[#This Row],[DSigForm]],"00")</f>
        <v>27</v>
      </c>
      <c r="AL720" s="11">
        <v>924</v>
      </c>
      <c r="AM720" s="9" t="str">
        <f>TEXT(Table5[[#This Row],[EForm]],"000000")</f>
        <v>000924</v>
      </c>
      <c r="AN720" s="11">
        <f t="shared" ca="1" si="140"/>
        <v>31.220165849226838</v>
      </c>
      <c r="AO720" s="4" t="str">
        <f ca="1">TEXT(Table5[[#This Row],[EBeginForm]],"00")</f>
        <v>31</v>
      </c>
      <c r="AP720" s="11">
        <f t="shared" ca="1" si="141"/>
        <v>33.562701350682389</v>
      </c>
      <c r="AQ720" s="4" t="str">
        <f ca="1">TEXT(Table5[[#This Row],[EEndForm]],"00")</f>
        <v>34</v>
      </c>
      <c r="AR720" s="12">
        <f ca="1">Table5[[#This Row],[EEndForm]]+(_xlfn.NORM.INV(RAND(),2,0.75))</f>
        <v>35.07792268805315</v>
      </c>
      <c r="AS720" s="5" t="str">
        <f ca="1">TEXT(Table5[[#This Row],[ESigForm]],"00")</f>
        <v>35</v>
      </c>
      <c r="AT720" s="9">
        <v>911</v>
      </c>
      <c r="AU720" s="9" t="str">
        <f>TEXT(Table5[[#This Row],[F]],"000000")</f>
        <v>000911</v>
      </c>
      <c r="AV720" s="11">
        <f t="shared" ca="1" si="142"/>
        <v>27.821760850070831</v>
      </c>
      <c r="AW720" s="4" t="str">
        <f ca="1">TEXT(Table5[[#This Row],[EBeginForm]],"00")</f>
        <v>31</v>
      </c>
      <c r="AX720" s="11">
        <f t="shared" ca="1" si="143"/>
        <v>29.545075602594157</v>
      </c>
      <c r="AY720" s="4" t="str">
        <f ca="1">TEXT(Table5[[#This Row],[EEndForm]],"00")</f>
        <v>34</v>
      </c>
      <c r="AZ720" s="12">
        <f ca="1">Table5[[#This Row],[EEndForm]]+(_xlfn.NORM.INV(RAND(),2,0.75))</f>
        <v>34.7454220456803</v>
      </c>
      <c r="BA720" s="5" t="str">
        <f ca="1">TEXT(Table5[[#This Row],[ESigForm]],"00")</f>
        <v>35</v>
      </c>
    </row>
    <row r="721" spans="1:53" x14ac:dyDescent="0.3">
      <c r="A721" s="1">
        <v>0</v>
      </c>
      <c r="B721" s="1" t="s">
        <v>7</v>
      </c>
      <c r="C721" s="11">
        <v>45160</v>
      </c>
      <c r="D721" s="8" t="str">
        <f>TEXT(Table5[[#This Row],[Date]],"dd-mm-yyyy")</f>
        <v>22-08-2023</v>
      </c>
      <c r="E721" s="11" t="str">
        <f>TEXT(Table5[[#This Row],[Date]],"dd/mm/yyyy")</f>
        <v>22/08/2023</v>
      </c>
      <c r="F721" s="3" t="str">
        <f>DAY(Table5[[#This Row],[Date]])&amp;LOOKUP(DAY(Table5[[#This Row],[Date]]),{1,"st";2,"nd";3,"rd";4,"th";21,"st";22,"nd";23,"rd";24,"th";31,"st"}) &amp; TEXT(Table5[[#This Row],[Date]], " mmm, yyyy")</f>
        <v>22nd Aug, 2023</v>
      </c>
      <c r="G721" s="11">
        <v>923</v>
      </c>
      <c r="H721" s="9" t="str">
        <f>TEXT(Table5[[#This Row],[AForm]],"000000")</f>
        <v>000923</v>
      </c>
      <c r="I721" s="11">
        <f t="shared" ca="1" si="132"/>
        <v>26.022901705357199</v>
      </c>
      <c r="J721" s="4" t="str">
        <f ca="1">TEXT(Table5[[#This Row],[ABeginForm]],"00")</f>
        <v>26</v>
      </c>
      <c r="K721" s="11">
        <f t="shared" ca="1" si="133"/>
        <v>28.661198618897721</v>
      </c>
      <c r="L721" s="4" t="str">
        <f ca="1">TEXT(Table5[[#This Row],[AEndForm]],"00")</f>
        <v>29</v>
      </c>
      <c r="M721" s="12">
        <f ca="1">Table5[[#This Row],[AEndForm]]+(_xlfn.NORM.INV(RAND(),2,0.75))</f>
        <v>31.604724520436548</v>
      </c>
      <c r="N721" s="5" t="str">
        <f ca="1">TEXT(Table5[[#This Row],[ASigForm]],"00")</f>
        <v>32</v>
      </c>
      <c r="O721" s="11" t="s">
        <v>12</v>
      </c>
      <c r="P721" s="9" t="str">
        <f>TEXT(Table5[[#This Row],[BForm]],"000000")</f>
        <v xml:space="preserve"> </v>
      </c>
      <c r="Q721" s="11">
        <f t="shared" ca="1" si="134"/>
        <v>25.85860243700737</v>
      </c>
      <c r="R721" s="4" t="str">
        <f ca="1">TEXT(Table5[[#This Row],[BBeginForm]],"00")</f>
        <v>26</v>
      </c>
      <c r="S721" s="11">
        <f t="shared" ca="1" si="135"/>
        <v>26.204378441107991</v>
      </c>
      <c r="T721" s="4" t="str">
        <f ca="1">TEXT(Table5[[#This Row],[BEndForm]],"00")</f>
        <v>26</v>
      </c>
      <c r="U721" s="12">
        <f ca="1">Table5[[#This Row],[BEndForm]]+(_xlfn.NORM.INV(RAND(),2,0.75))</f>
        <v>28.975705869629117</v>
      </c>
      <c r="V721" s="5" t="str">
        <f ca="1">TEXT(Table5[[#This Row],[BSigForm]],"00")</f>
        <v>29</v>
      </c>
      <c r="W721" s="6" t="s">
        <v>11</v>
      </c>
      <c r="X721" s="11">
        <f t="shared" ca="1" si="136"/>
        <v>30.349003675449005</v>
      </c>
      <c r="Y721" s="4" t="str">
        <f ca="1">TEXT(Table5[[#This Row],[CBeginForm]],"00")</f>
        <v>30</v>
      </c>
      <c r="Z721" s="11">
        <f t="shared" ca="1" si="137"/>
        <v>34.288170692852667</v>
      </c>
      <c r="AA721" s="4" t="str">
        <f ca="1">TEXT(Table5[[#This Row],[CEndForm]],"00")</f>
        <v>34</v>
      </c>
      <c r="AB721" s="12">
        <f ca="1">Table5[[#This Row],[CEndForm]]+(_xlfn.NORM.INV(RAND(),2,0.75))</f>
        <v>36.405176395320076</v>
      </c>
      <c r="AC721" s="5" t="str">
        <f ca="1">TEXT(Table5[[#This Row],[CSigForm]],"00")</f>
        <v>36</v>
      </c>
      <c r="AD721" s="11">
        <v>933</v>
      </c>
      <c r="AE721" s="9" t="str">
        <f>TEXT(Table5[[#This Row],[DForm]],"000000")</f>
        <v>000933</v>
      </c>
      <c r="AF721" s="11">
        <f t="shared" ca="1" si="138"/>
        <v>24.668421663561521</v>
      </c>
      <c r="AG721" s="4" t="str">
        <f ca="1">TEXT(Table5[[#This Row],[DBeginForm]],"00")</f>
        <v>25</v>
      </c>
      <c r="AH721" s="11">
        <f t="shared" ca="1" si="139"/>
        <v>27.874420727144607</v>
      </c>
      <c r="AI721" s="4" t="str">
        <f ca="1">TEXT(Table5[[#This Row],[DEndForm]],"00")</f>
        <v>28</v>
      </c>
      <c r="AJ721" s="12">
        <f ca="1">Table5[[#This Row],[DEndForm]]+(_xlfn.NORM.INV(RAND(),2,0.75))</f>
        <v>29.243405367727217</v>
      </c>
      <c r="AK721" s="5" t="str">
        <f ca="1">TEXT(Table5[[#This Row],[DSigForm]],"00")</f>
        <v>29</v>
      </c>
      <c r="AL721" s="11">
        <v>925</v>
      </c>
      <c r="AM721" s="9" t="str">
        <f>TEXT(Table5[[#This Row],[EForm]],"000000")</f>
        <v>000925</v>
      </c>
      <c r="AN721" s="11">
        <f t="shared" ca="1" si="140"/>
        <v>32.096061200666732</v>
      </c>
      <c r="AO721" s="4" t="str">
        <f ca="1">TEXT(Table5[[#This Row],[EBeginForm]],"00")</f>
        <v>32</v>
      </c>
      <c r="AP721" s="11">
        <f t="shared" ca="1" si="141"/>
        <v>36.511447394911634</v>
      </c>
      <c r="AQ721" s="4" t="str">
        <f ca="1">TEXT(Table5[[#This Row],[EEndForm]],"00")</f>
        <v>37</v>
      </c>
      <c r="AR721" s="12">
        <f ca="1">Table5[[#This Row],[EEndForm]]+(_xlfn.NORM.INV(RAND(),2,0.75))</f>
        <v>40.413407258700872</v>
      </c>
      <c r="AS721" s="5" t="str">
        <f ca="1">TEXT(Table5[[#This Row],[ESigForm]],"00")</f>
        <v>40</v>
      </c>
      <c r="AT721" s="9">
        <v>912</v>
      </c>
      <c r="AU721" s="9" t="str">
        <f>TEXT(Table5[[#This Row],[F]],"000000")</f>
        <v>000912</v>
      </c>
      <c r="AV721" s="11">
        <f t="shared" ca="1" si="142"/>
        <v>31.075340388010961</v>
      </c>
      <c r="AW721" s="4" t="str">
        <f ca="1">TEXT(Table5[[#This Row],[EBeginForm]],"00")</f>
        <v>32</v>
      </c>
      <c r="AX721" s="11">
        <f t="shared" ca="1" si="143"/>
        <v>27.232177759814391</v>
      </c>
      <c r="AY721" s="4" t="str">
        <f ca="1">TEXT(Table5[[#This Row],[EEndForm]],"00")</f>
        <v>37</v>
      </c>
      <c r="AZ721" s="12">
        <f ca="1">Table5[[#This Row],[EEndForm]]+(_xlfn.NORM.INV(RAND(),2,0.75))</f>
        <v>38.856747926304081</v>
      </c>
      <c r="BA721" s="5" t="str">
        <f ca="1">TEXT(Table5[[#This Row],[ESigForm]],"00")</f>
        <v>40</v>
      </c>
    </row>
    <row r="722" spans="1:53" x14ac:dyDescent="0.3">
      <c r="A722" s="1">
        <v>0</v>
      </c>
      <c r="B722" s="1" t="s">
        <v>8</v>
      </c>
      <c r="C722" s="11">
        <v>45161</v>
      </c>
      <c r="D722" s="8" t="str">
        <f>TEXT(Table5[[#This Row],[Date]],"dd-mm-yyyy")</f>
        <v>23-08-2023</v>
      </c>
      <c r="E722" s="11" t="str">
        <f>TEXT(Table5[[#This Row],[Date]],"dd/mm/yyyy")</f>
        <v>23/08/2023</v>
      </c>
      <c r="F722" s="3" t="str">
        <f>DAY(Table5[[#This Row],[Date]])&amp;LOOKUP(DAY(Table5[[#This Row],[Date]]),{1,"st";2,"nd";3,"rd";4,"th";21,"st";22,"nd";23,"rd";24,"th";31,"st"}) &amp; TEXT(Table5[[#This Row],[Date]], " mmm, yyyy")</f>
        <v>23rd Aug, 2023</v>
      </c>
      <c r="G722" s="11">
        <v>924</v>
      </c>
      <c r="H722" s="9" t="str">
        <f>TEXT(Table5[[#This Row],[AForm]],"000000")</f>
        <v>000924</v>
      </c>
      <c r="I722" s="11">
        <f t="shared" ca="1" si="132"/>
        <v>35.59493337968258</v>
      </c>
      <c r="J722" s="4" t="str">
        <f ca="1">TEXT(Table5[[#This Row],[ABeginForm]],"00")</f>
        <v>36</v>
      </c>
      <c r="K722" s="11">
        <f t="shared" ca="1" si="133"/>
        <v>29.647109311504419</v>
      </c>
      <c r="L722" s="4" t="str">
        <f ca="1">TEXT(Table5[[#This Row],[AEndForm]],"00")</f>
        <v>30</v>
      </c>
      <c r="M722" s="12">
        <f ca="1">Table5[[#This Row],[AEndForm]]+(_xlfn.NORM.INV(RAND(),2,0.75))</f>
        <v>30.477810402673814</v>
      </c>
      <c r="N722" s="5" t="str">
        <f ca="1">TEXT(Table5[[#This Row],[ASigForm]],"00")</f>
        <v>30</v>
      </c>
      <c r="O722" s="11" t="s">
        <v>12</v>
      </c>
      <c r="P722" s="9" t="str">
        <f>TEXT(Table5[[#This Row],[BForm]],"000000")</f>
        <v xml:space="preserve"> </v>
      </c>
      <c r="Q722" s="11">
        <f t="shared" ca="1" si="134"/>
        <v>33.518176156396166</v>
      </c>
      <c r="R722" s="4" t="str">
        <f ca="1">TEXT(Table5[[#This Row],[BBeginForm]],"00")</f>
        <v>34</v>
      </c>
      <c r="S722" s="11">
        <f t="shared" ca="1" si="135"/>
        <v>24.970532409420372</v>
      </c>
      <c r="T722" s="4" t="str">
        <f ca="1">TEXT(Table5[[#This Row],[BEndForm]],"00")</f>
        <v>25</v>
      </c>
      <c r="U722" s="12">
        <f ca="1">Table5[[#This Row],[BEndForm]]+(_xlfn.NORM.INV(RAND(),2,0.75))</f>
        <v>27.883419417742058</v>
      </c>
      <c r="V722" s="5" t="str">
        <f ca="1">TEXT(Table5[[#This Row],[BSigForm]],"00")</f>
        <v>28</v>
      </c>
      <c r="W722" s="6" t="s">
        <v>11</v>
      </c>
      <c r="X722" s="11">
        <f t="shared" ca="1" si="136"/>
        <v>33.811952120174602</v>
      </c>
      <c r="Y722" s="4" t="str">
        <f ca="1">TEXT(Table5[[#This Row],[CBeginForm]],"00")</f>
        <v>34</v>
      </c>
      <c r="Z722" s="11">
        <f t="shared" ca="1" si="137"/>
        <v>27.134595013504644</v>
      </c>
      <c r="AA722" s="4" t="str">
        <f ca="1">TEXT(Table5[[#This Row],[CEndForm]],"00")</f>
        <v>27</v>
      </c>
      <c r="AB722" s="12">
        <f ca="1">Table5[[#This Row],[CEndForm]]+(_xlfn.NORM.INV(RAND(),2,0.75))</f>
        <v>28.137822435617736</v>
      </c>
      <c r="AC722" s="5" t="str">
        <f ca="1">TEXT(Table5[[#This Row],[CSigForm]],"00")</f>
        <v>28</v>
      </c>
      <c r="AD722" s="11">
        <v>934</v>
      </c>
      <c r="AE722" s="9" t="str">
        <f>TEXT(Table5[[#This Row],[DForm]],"000000")</f>
        <v>000934</v>
      </c>
      <c r="AF722" s="11">
        <f t="shared" ca="1" si="138"/>
        <v>25.338020038362437</v>
      </c>
      <c r="AG722" s="4" t="str">
        <f ca="1">TEXT(Table5[[#This Row],[DBeginForm]],"00")</f>
        <v>25</v>
      </c>
      <c r="AH722" s="11">
        <f t="shared" ca="1" si="139"/>
        <v>31.570117884770745</v>
      </c>
      <c r="AI722" s="4" t="str">
        <f ca="1">TEXT(Table5[[#This Row],[DEndForm]],"00")</f>
        <v>32</v>
      </c>
      <c r="AJ722" s="12">
        <f ca="1">Table5[[#This Row],[DEndForm]]+(_xlfn.NORM.INV(RAND(),2,0.75))</f>
        <v>33.569072156994878</v>
      </c>
      <c r="AK722" s="5" t="str">
        <f ca="1">TEXT(Table5[[#This Row],[DSigForm]],"00")</f>
        <v>34</v>
      </c>
      <c r="AL722" s="11">
        <v>926</v>
      </c>
      <c r="AM722" s="9" t="str">
        <f>TEXT(Table5[[#This Row],[EForm]],"000000")</f>
        <v>000926</v>
      </c>
      <c r="AN722" s="11">
        <f t="shared" ca="1" si="140"/>
        <v>25.395876405580587</v>
      </c>
      <c r="AO722" s="4" t="str">
        <f ca="1">TEXT(Table5[[#This Row],[EBeginForm]],"00")</f>
        <v>25</v>
      </c>
      <c r="AP722" s="11">
        <f t="shared" ca="1" si="141"/>
        <v>29.868061913848809</v>
      </c>
      <c r="AQ722" s="4" t="str">
        <f ca="1">TEXT(Table5[[#This Row],[EEndForm]],"00")</f>
        <v>30</v>
      </c>
      <c r="AR722" s="12">
        <f ca="1">Table5[[#This Row],[EEndForm]]+(_xlfn.NORM.INV(RAND(),2,0.75))</f>
        <v>31.271597764962614</v>
      </c>
      <c r="AS722" s="5" t="str">
        <f ca="1">TEXT(Table5[[#This Row],[ESigForm]],"00")</f>
        <v>31</v>
      </c>
      <c r="AT722" s="9">
        <v>913</v>
      </c>
      <c r="AU722" s="9" t="str">
        <f>TEXT(Table5[[#This Row],[F]],"000000")</f>
        <v>000913</v>
      </c>
      <c r="AV722" s="11">
        <f t="shared" ca="1" si="142"/>
        <v>29.429375451159732</v>
      </c>
      <c r="AW722" s="4" t="str">
        <f ca="1">TEXT(Table5[[#This Row],[EBeginForm]],"00")</f>
        <v>25</v>
      </c>
      <c r="AX722" s="11">
        <f t="shared" ca="1" si="143"/>
        <v>32.063588184679212</v>
      </c>
      <c r="AY722" s="4" t="str">
        <f ca="1">TEXT(Table5[[#This Row],[EEndForm]],"00")</f>
        <v>30</v>
      </c>
      <c r="AZ722" s="12">
        <f ca="1">Table5[[#This Row],[EEndForm]]+(_xlfn.NORM.INV(RAND(),2,0.75))</f>
        <v>31.127547714908761</v>
      </c>
      <c r="BA722" s="5" t="str">
        <f ca="1">TEXT(Table5[[#This Row],[ESigForm]],"00")</f>
        <v>31</v>
      </c>
    </row>
    <row r="723" spans="1:53" x14ac:dyDescent="0.3">
      <c r="A723" s="1">
        <v>0</v>
      </c>
      <c r="B723" s="1" t="s">
        <v>9</v>
      </c>
      <c r="C723" s="11">
        <v>45162</v>
      </c>
      <c r="D723" s="8" t="str">
        <f>TEXT(Table5[[#This Row],[Date]],"dd-mm-yyyy")</f>
        <v>24-08-2023</v>
      </c>
      <c r="E723" s="11" t="str">
        <f>TEXT(Table5[[#This Row],[Date]],"dd/mm/yyyy")</f>
        <v>24/08/2023</v>
      </c>
      <c r="F723" s="3" t="str">
        <f>DAY(Table5[[#This Row],[Date]])&amp;LOOKUP(DAY(Table5[[#This Row],[Date]]),{1,"st";2,"nd";3,"rd";4,"th";21,"st";22,"nd";23,"rd";24,"th";31,"st"}) &amp; TEXT(Table5[[#This Row],[Date]], " mmm, yyyy")</f>
        <v>24th Aug, 2023</v>
      </c>
      <c r="G723" s="11">
        <v>925</v>
      </c>
      <c r="H723" s="9" t="str">
        <f>TEXT(Table5[[#This Row],[AForm]],"000000")</f>
        <v>000925</v>
      </c>
      <c r="I723" s="11">
        <f t="shared" ca="1" si="132"/>
        <v>32.680604138100392</v>
      </c>
      <c r="J723" s="4" t="str">
        <f ca="1">TEXT(Table5[[#This Row],[ABeginForm]],"00")</f>
        <v>33</v>
      </c>
      <c r="K723" s="11">
        <f t="shared" ca="1" si="133"/>
        <v>33.035248876641113</v>
      </c>
      <c r="L723" s="4" t="str">
        <f ca="1">TEXT(Table5[[#This Row],[AEndForm]],"00")</f>
        <v>33</v>
      </c>
      <c r="M723" s="12">
        <f ca="1">Table5[[#This Row],[AEndForm]]+(_xlfn.NORM.INV(RAND(),2,0.75))</f>
        <v>33.671217416007799</v>
      </c>
      <c r="N723" s="5" t="str">
        <f ca="1">TEXT(Table5[[#This Row],[ASigForm]],"00")</f>
        <v>34</v>
      </c>
      <c r="O723" s="11" t="s">
        <v>12</v>
      </c>
      <c r="P723" s="9" t="str">
        <f>TEXT(Table5[[#This Row],[BForm]],"000000")</f>
        <v xml:space="preserve"> </v>
      </c>
      <c r="Q723" s="11">
        <f t="shared" ca="1" si="134"/>
        <v>27.897530407792065</v>
      </c>
      <c r="R723" s="4" t="str">
        <f ca="1">TEXT(Table5[[#This Row],[BBeginForm]],"00")</f>
        <v>28</v>
      </c>
      <c r="S723" s="11">
        <f t="shared" ca="1" si="135"/>
        <v>32.185632393213325</v>
      </c>
      <c r="T723" s="4" t="str">
        <f ca="1">TEXT(Table5[[#This Row],[BEndForm]],"00")</f>
        <v>32</v>
      </c>
      <c r="U723" s="12">
        <f ca="1">Table5[[#This Row],[BEndForm]]+(_xlfn.NORM.INV(RAND(),2,0.75))</f>
        <v>34.294294662124528</v>
      </c>
      <c r="V723" s="5" t="str">
        <f ca="1">TEXT(Table5[[#This Row],[BSigForm]],"00")</f>
        <v>34</v>
      </c>
      <c r="W723" s="6" t="s">
        <v>11</v>
      </c>
      <c r="X723" s="11">
        <f t="shared" ca="1" si="136"/>
        <v>35.602643835780135</v>
      </c>
      <c r="Y723" s="4" t="str">
        <f ca="1">TEXT(Table5[[#This Row],[CBeginForm]],"00")</f>
        <v>36</v>
      </c>
      <c r="Z723" s="11">
        <f t="shared" ca="1" si="137"/>
        <v>29.171001980972125</v>
      </c>
      <c r="AA723" s="4" t="str">
        <f ca="1">TEXT(Table5[[#This Row],[CEndForm]],"00")</f>
        <v>29</v>
      </c>
      <c r="AB723" s="12">
        <f ca="1">Table5[[#This Row],[CEndForm]]+(_xlfn.NORM.INV(RAND(),2,0.75))</f>
        <v>31.279641107051859</v>
      </c>
      <c r="AC723" s="5" t="str">
        <f ca="1">TEXT(Table5[[#This Row],[CSigForm]],"00")</f>
        <v>31</v>
      </c>
      <c r="AD723" s="11">
        <v>935</v>
      </c>
      <c r="AE723" s="9" t="str">
        <f>TEXT(Table5[[#This Row],[DForm]],"000000")</f>
        <v>000935</v>
      </c>
      <c r="AF723" s="11">
        <f t="shared" ca="1" si="138"/>
        <v>30.55157263283153</v>
      </c>
      <c r="AG723" s="4" t="str">
        <f ca="1">TEXT(Table5[[#This Row],[DBeginForm]],"00")</f>
        <v>31</v>
      </c>
      <c r="AH723" s="11">
        <f t="shared" ca="1" si="139"/>
        <v>31.422594205046536</v>
      </c>
      <c r="AI723" s="4" t="str">
        <f ca="1">TEXT(Table5[[#This Row],[DEndForm]],"00")</f>
        <v>31</v>
      </c>
      <c r="AJ723" s="12">
        <f ca="1">Table5[[#This Row],[DEndForm]]+(_xlfn.NORM.INV(RAND(),2,0.75))</f>
        <v>33.725071614407788</v>
      </c>
      <c r="AK723" s="5" t="str">
        <f ca="1">TEXT(Table5[[#This Row],[DSigForm]],"00")</f>
        <v>34</v>
      </c>
      <c r="AL723" s="11">
        <v>927</v>
      </c>
      <c r="AM723" s="9" t="str">
        <f>TEXT(Table5[[#This Row],[EForm]],"000000")</f>
        <v>000927</v>
      </c>
      <c r="AN723" s="11">
        <f t="shared" ca="1" si="140"/>
        <v>33.661790942377074</v>
      </c>
      <c r="AO723" s="4" t="str">
        <f ca="1">TEXT(Table5[[#This Row],[EBeginForm]],"00")</f>
        <v>34</v>
      </c>
      <c r="AP723" s="11">
        <f t="shared" ca="1" si="141"/>
        <v>29.615950523147131</v>
      </c>
      <c r="AQ723" s="4" t="str">
        <f ca="1">TEXT(Table5[[#This Row],[EEndForm]],"00")</f>
        <v>30</v>
      </c>
      <c r="AR723" s="12">
        <f ca="1">Table5[[#This Row],[EEndForm]]+(_xlfn.NORM.INV(RAND(),2,0.75))</f>
        <v>29.949130807668073</v>
      </c>
      <c r="AS723" s="5" t="str">
        <f ca="1">TEXT(Table5[[#This Row],[ESigForm]],"00")</f>
        <v>30</v>
      </c>
      <c r="AT723" s="9">
        <v>914</v>
      </c>
      <c r="AU723" s="9" t="str">
        <f>TEXT(Table5[[#This Row],[F]],"000000")</f>
        <v>000914</v>
      </c>
      <c r="AV723" s="11">
        <f t="shared" ca="1" si="142"/>
        <v>27.452110761337234</v>
      </c>
      <c r="AW723" s="4" t="str">
        <f ca="1">TEXT(Table5[[#This Row],[EBeginForm]],"00")</f>
        <v>34</v>
      </c>
      <c r="AX723" s="11">
        <f t="shared" ca="1" si="143"/>
        <v>31.024513599894448</v>
      </c>
      <c r="AY723" s="4" t="str">
        <f ca="1">TEXT(Table5[[#This Row],[EEndForm]],"00")</f>
        <v>30</v>
      </c>
      <c r="AZ723" s="12">
        <f ca="1">Table5[[#This Row],[EEndForm]]+(_xlfn.NORM.INV(RAND(),2,0.75))</f>
        <v>31.232996824475233</v>
      </c>
      <c r="BA723" s="5" t="str">
        <f ca="1">TEXT(Table5[[#This Row],[ESigForm]],"00")</f>
        <v>30</v>
      </c>
    </row>
    <row r="724" spans="1:53" x14ac:dyDescent="0.3">
      <c r="A724" s="1">
        <v>0</v>
      </c>
      <c r="B724" s="1" t="s">
        <v>10</v>
      </c>
      <c r="C724" s="11">
        <v>45163</v>
      </c>
      <c r="D724" s="8" t="str">
        <f>TEXT(Table5[[#This Row],[Date]],"dd-mm-yyyy")</f>
        <v>25-08-2023</v>
      </c>
      <c r="E724" s="11" t="str">
        <f>TEXT(Table5[[#This Row],[Date]],"dd/mm/yyyy")</f>
        <v>25/08/2023</v>
      </c>
      <c r="F724" s="3" t="str">
        <f>DAY(Table5[[#This Row],[Date]])&amp;LOOKUP(DAY(Table5[[#This Row],[Date]]),{1,"st";2,"nd";3,"rd";4,"th";21,"st";22,"nd";23,"rd";24,"th";31,"st"}) &amp; TEXT(Table5[[#This Row],[Date]], " mmm, yyyy")</f>
        <v>25th Aug, 2023</v>
      </c>
      <c r="G724" s="11">
        <v>926</v>
      </c>
      <c r="H724" s="9" t="str">
        <f>TEXT(Table5[[#This Row],[AForm]],"000000")</f>
        <v>000926</v>
      </c>
      <c r="I724" s="11">
        <f t="shared" ca="1" si="132"/>
        <v>32.534143111019333</v>
      </c>
      <c r="J724" s="4" t="str">
        <f ca="1">TEXT(Table5[[#This Row],[ABeginForm]],"00")</f>
        <v>33</v>
      </c>
      <c r="K724" s="11">
        <f t="shared" ca="1" si="133"/>
        <v>26.995721167408821</v>
      </c>
      <c r="L724" s="4" t="str">
        <f ca="1">TEXT(Table5[[#This Row],[AEndForm]],"00")</f>
        <v>27</v>
      </c>
      <c r="M724" s="12">
        <f ca="1">Table5[[#This Row],[AEndForm]]+(_xlfn.NORM.INV(RAND(),2,0.75))</f>
        <v>29.398156892271768</v>
      </c>
      <c r="N724" s="5" t="str">
        <f ca="1">TEXT(Table5[[#This Row],[ASigForm]],"00")</f>
        <v>29</v>
      </c>
      <c r="O724" s="11" t="s">
        <v>12</v>
      </c>
      <c r="P724" s="9" t="str">
        <f>TEXT(Table5[[#This Row],[BForm]],"000000")</f>
        <v xml:space="preserve"> </v>
      </c>
      <c r="Q724" s="11">
        <f t="shared" ca="1" si="134"/>
        <v>27.331337362114571</v>
      </c>
      <c r="R724" s="4" t="str">
        <f ca="1">TEXT(Table5[[#This Row],[BBeginForm]],"00")</f>
        <v>27</v>
      </c>
      <c r="S724" s="11">
        <f t="shared" ca="1" si="135"/>
        <v>36.805252219143291</v>
      </c>
      <c r="T724" s="4" t="str">
        <f ca="1">TEXT(Table5[[#This Row],[BEndForm]],"00")</f>
        <v>37</v>
      </c>
      <c r="U724" s="12">
        <f ca="1">Table5[[#This Row],[BEndForm]]+(_xlfn.NORM.INV(RAND(),2,0.75))</f>
        <v>38.556011800322125</v>
      </c>
      <c r="V724" s="5" t="str">
        <f ca="1">TEXT(Table5[[#This Row],[BSigForm]],"00")</f>
        <v>39</v>
      </c>
      <c r="W724" s="6" t="s">
        <v>11</v>
      </c>
      <c r="X724" s="11">
        <f t="shared" ca="1" si="136"/>
        <v>28.575577605818385</v>
      </c>
      <c r="Y724" s="4" t="str">
        <f ca="1">TEXT(Table5[[#This Row],[CBeginForm]],"00")</f>
        <v>29</v>
      </c>
      <c r="Z724" s="11">
        <f t="shared" ca="1" si="137"/>
        <v>23.067980376842087</v>
      </c>
      <c r="AA724" s="4" t="str">
        <f ca="1">TEXT(Table5[[#This Row],[CEndForm]],"00")</f>
        <v>23</v>
      </c>
      <c r="AB724" s="12">
        <f ca="1">Table5[[#This Row],[CEndForm]]+(_xlfn.NORM.INV(RAND(),2,0.75))</f>
        <v>24.780569731665413</v>
      </c>
      <c r="AC724" s="5" t="str">
        <f ca="1">TEXT(Table5[[#This Row],[CSigForm]],"00")</f>
        <v>25</v>
      </c>
      <c r="AD724" s="11">
        <v>936</v>
      </c>
      <c r="AE724" s="9" t="str">
        <f>TEXT(Table5[[#This Row],[DForm]],"000000")</f>
        <v>000936</v>
      </c>
      <c r="AF724" s="11">
        <f t="shared" ca="1" si="138"/>
        <v>31.487887344666348</v>
      </c>
      <c r="AG724" s="4" t="str">
        <f ca="1">TEXT(Table5[[#This Row],[DBeginForm]],"00")</f>
        <v>31</v>
      </c>
      <c r="AH724" s="11">
        <f t="shared" ca="1" si="139"/>
        <v>29.954692373693501</v>
      </c>
      <c r="AI724" s="4" t="str">
        <f ca="1">TEXT(Table5[[#This Row],[DEndForm]],"00")</f>
        <v>30</v>
      </c>
      <c r="AJ724" s="12">
        <f ca="1">Table5[[#This Row],[DEndForm]]+(_xlfn.NORM.INV(RAND(),2,0.75))</f>
        <v>30.425324434260823</v>
      </c>
      <c r="AK724" s="5" t="str">
        <f ca="1">TEXT(Table5[[#This Row],[DSigForm]],"00")</f>
        <v>30</v>
      </c>
      <c r="AL724" s="11">
        <v>928</v>
      </c>
      <c r="AM724" s="9" t="str">
        <f>TEXT(Table5[[#This Row],[EForm]],"000000")</f>
        <v>000928</v>
      </c>
      <c r="AN724" s="11">
        <f t="shared" ca="1" si="140"/>
        <v>30.442803062235317</v>
      </c>
      <c r="AO724" s="4" t="str">
        <f ca="1">TEXT(Table5[[#This Row],[EBeginForm]],"00")</f>
        <v>30</v>
      </c>
      <c r="AP724" s="11">
        <f t="shared" ca="1" si="141"/>
        <v>27.630516380358241</v>
      </c>
      <c r="AQ724" s="4" t="str">
        <f ca="1">TEXT(Table5[[#This Row],[EEndForm]],"00")</f>
        <v>28</v>
      </c>
      <c r="AR724" s="12">
        <f ca="1">Table5[[#This Row],[EEndForm]]+(_xlfn.NORM.INV(RAND(),2,0.75))</f>
        <v>30.344848734885801</v>
      </c>
      <c r="AS724" s="5" t="str">
        <f ca="1">TEXT(Table5[[#This Row],[ESigForm]],"00")</f>
        <v>30</v>
      </c>
      <c r="AT724" s="9">
        <v>915</v>
      </c>
      <c r="AU724" s="9" t="str">
        <f>TEXT(Table5[[#This Row],[F]],"000000")</f>
        <v>000915</v>
      </c>
      <c r="AV724" s="11">
        <f t="shared" ca="1" si="142"/>
        <v>28.715488817795574</v>
      </c>
      <c r="AW724" s="4" t="str">
        <f ca="1">TEXT(Table5[[#This Row],[EBeginForm]],"00")</f>
        <v>30</v>
      </c>
      <c r="AX724" s="11">
        <f t="shared" ca="1" si="143"/>
        <v>30.029573295284429</v>
      </c>
      <c r="AY724" s="4" t="str">
        <f ca="1">TEXT(Table5[[#This Row],[EEndForm]],"00")</f>
        <v>28</v>
      </c>
      <c r="AZ724" s="12">
        <f ca="1">Table5[[#This Row],[EEndForm]]+(_xlfn.NORM.INV(RAND(),2,0.75))</f>
        <v>28.962988128996024</v>
      </c>
      <c r="BA724" s="5" t="str">
        <f ca="1">TEXT(Table5[[#This Row],[ESigForm]],"00")</f>
        <v>30</v>
      </c>
    </row>
    <row r="725" spans="1:53" x14ac:dyDescent="0.3">
      <c r="A725" s="1">
        <v>0</v>
      </c>
      <c r="B725" s="1" t="s">
        <v>5</v>
      </c>
      <c r="C725" s="11">
        <v>45164</v>
      </c>
      <c r="D725" s="8" t="str">
        <f>TEXT(Table5[[#This Row],[Date]],"dd-mm-yyyy")</f>
        <v>26-08-2023</v>
      </c>
      <c r="E725" s="11" t="str">
        <f>TEXT(Table5[[#This Row],[Date]],"dd/mm/yyyy")</f>
        <v>26/08/2023</v>
      </c>
      <c r="F725" s="3" t="str">
        <f>DAY(Table5[[#This Row],[Date]])&amp;LOOKUP(DAY(Table5[[#This Row],[Date]]),{1,"st";2,"nd";3,"rd";4,"th";21,"st";22,"nd";23,"rd";24,"th";31,"st"}) &amp; TEXT(Table5[[#This Row],[Date]], " mmm, yyyy")</f>
        <v>26th Aug, 2023</v>
      </c>
      <c r="G725" s="11">
        <v>927</v>
      </c>
      <c r="H725" s="9" t="str">
        <f>TEXT(Table5[[#This Row],[AForm]],"000000")</f>
        <v>000927</v>
      </c>
      <c r="I725" s="11">
        <f t="shared" ca="1" si="132"/>
        <v>29.082214720679882</v>
      </c>
      <c r="J725" s="4" t="str">
        <f ca="1">TEXT(Table5[[#This Row],[ABeginForm]],"00")</f>
        <v>29</v>
      </c>
      <c r="K725" s="11">
        <f t="shared" ca="1" si="133"/>
        <v>29.542135958094782</v>
      </c>
      <c r="L725" s="4" t="str">
        <f ca="1">TEXT(Table5[[#This Row],[AEndForm]],"00")</f>
        <v>30</v>
      </c>
      <c r="M725" s="12">
        <f ca="1">Table5[[#This Row],[AEndForm]]+(_xlfn.NORM.INV(RAND(),2,0.75))</f>
        <v>30.690649384867847</v>
      </c>
      <c r="N725" s="5" t="str">
        <f ca="1">TEXT(Table5[[#This Row],[ASigForm]],"00")</f>
        <v>31</v>
      </c>
      <c r="O725" s="11" t="s">
        <v>12</v>
      </c>
      <c r="P725" s="9" t="str">
        <f>TEXT(Table5[[#This Row],[BForm]],"000000")</f>
        <v xml:space="preserve"> </v>
      </c>
      <c r="Q725" s="11">
        <f t="shared" ca="1" si="134"/>
        <v>30.08160085580672</v>
      </c>
      <c r="R725" s="4" t="str">
        <f ca="1">TEXT(Table5[[#This Row],[BBeginForm]],"00")</f>
        <v>30</v>
      </c>
      <c r="S725" s="11">
        <f t="shared" ca="1" si="135"/>
        <v>33.098455479318559</v>
      </c>
      <c r="T725" s="4" t="str">
        <f ca="1">TEXT(Table5[[#This Row],[BEndForm]],"00")</f>
        <v>33</v>
      </c>
      <c r="U725" s="12">
        <f ca="1">Table5[[#This Row],[BEndForm]]+(_xlfn.NORM.INV(RAND(),2,0.75))</f>
        <v>36.038890707448637</v>
      </c>
      <c r="V725" s="5" t="str">
        <f ca="1">TEXT(Table5[[#This Row],[BSigForm]],"00")</f>
        <v>36</v>
      </c>
      <c r="W725" s="6" t="s">
        <v>11</v>
      </c>
      <c r="X725" s="11">
        <f t="shared" ca="1" si="136"/>
        <v>33.334519565598967</v>
      </c>
      <c r="Y725" s="4" t="str">
        <f ca="1">TEXT(Table5[[#This Row],[CBeginForm]],"00")</f>
        <v>33</v>
      </c>
      <c r="Z725" s="11">
        <f t="shared" ca="1" si="137"/>
        <v>31.805854988045649</v>
      </c>
      <c r="AA725" s="4" t="str">
        <f ca="1">TEXT(Table5[[#This Row],[CEndForm]],"00")</f>
        <v>32</v>
      </c>
      <c r="AB725" s="12">
        <f ca="1">Table5[[#This Row],[CEndForm]]+(_xlfn.NORM.INV(RAND(),2,0.75))</f>
        <v>34.511982060384895</v>
      </c>
      <c r="AC725" s="5" t="str">
        <f ca="1">TEXT(Table5[[#This Row],[CSigForm]],"00")</f>
        <v>35</v>
      </c>
      <c r="AD725" s="11">
        <v>937</v>
      </c>
      <c r="AE725" s="9" t="str">
        <f>TEXT(Table5[[#This Row],[DForm]],"000000")</f>
        <v>000937</v>
      </c>
      <c r="AF725" s="11">
        <f t="shared" ca="1" si="138"/>
        <v>26.916269209233675</v>
      </c>
      <c r="AG725" s="4" t="str">
        <f ca="1">TEXT(Table5[[#This Row],[DBeginForm]],"00")</f>
        <v>27</v>
      </c>
      <c r="AH725" s="11">
        <f t="shared" ca="1" si="139"/>
        <v>30.333454402905119</v>
      </c>
      <c r="AI725" s="4" t="str">
        <f ca="1">TEXT(Table5[[#This Row],[DEndForm]],"00")</f>
        <v>30</v>
      </c>
      <c r="AJ725" s="12">
        <f ca="1">Table5[[#This Row],[DEndForm]]+(_xlfn.NORM.INV(RAND(),2,0.75))</f>
        <v>30.092499147835479</v>
      </c>
      <c r="AK725" s="5" t="str">
        <f ca="1">TEXT(Table5[[#This Row],[DSigForm]],"00")</f>
        <v>30</v>
      </c>
      <c r="AL725" s="11">
        <v>929</v>
      </c>
      <c r="AM725" s="9" t="str">
        <f>TEXT(Table5[[#This Row],[EForm]],"000000")</f>
        <v>000929</v>
      </c>
      <c r="AN725" s="11">
        <f t="shared" ca="1" si="140"/>
        <v>31.798860859541652</v>
      </c>
      <c r="AO725" s="4" t="str">
        <f ca="1">TEXT(Table5[[#This Row],[EBeginForm]],"00")</f>
        <v>32</v>
      </c>
      <c r="AP725" s="11">
        <f t="shared" ca="1" si="141"/>
        <v>31.092458119518319</v>
      </c>
      <c r="AQ725" s="4" t="str">
        <f ca="1">TEXT(Table5[[#This Row],[EEndForm]],"00")</f>
        <v>31</v>
      </c>
      <c r="AR725" s="12">
        <f ca="1">Table5[[#This Row],[EEndForm]]+(_xlfn.NORM.INV(RAND(),2,0.75))</f>
        <v>33.81697011825888</v>
      </c>
      <c r="AS725" s="5" t="str">
        <f ca="1">TEXT(Table5[[#This Row],[ESigForm]],"00")</f>
        <v>34</v>
      </c>
      <c r="AT725" s="9">
        <v>916</v>
      </c>
      <c r="AU725" s="9" t="str">
        <f>TEXT(Table5[[#This Row],[F]],"000000")</f>
        <v>000916</v>
      </c>
      <c r="AV725" s="11">
        <f t="shared" ca="1" si="142"/>
        <v>33.952780250676994</v>
      </c>
      <c r="AW725" s="4" t="str">
        <f ca="1">TEXT(Table5[[#This Row],[EBeginForm]],"00")</f>
        <v>32</v>
      </c>
      <c r="AX725" s="11">
        <f t="shared" ca="1" si="143"/>
        <v>32.703923378997963</v>
      </c>
      <c r="AY725" s="4" t="str">
        <f ca="1">TEXT(Table5[[#This Row],[EEndForm]],"00")</f>
        <v>31</v>
      </c>
      <c r="AZ725" s="12">
        <f ca="1">Table5[[#This Row],[EEndForm]]+(_xlfn.NORM.INV(RAND(),2,0.75))</f>
        <v>32.876709730665439</v>
      </c>
      <c r="BA725" s="5" t="str">
        <f ca="1">TEXT(Table5[[#This Row],[ESigForm]],"00")</f>
        <v>34</v>
      </c>
    </row>
    <row r="726" spans="1:53" x14ac:dyDescent="0.3">
      <c r="A726" s="1">
        <v>0</v>
      </c>
      <c r="B726" s="1" t="s">
        <v>7</v>
      </c>
      <c r="C726" s="11">
        <v>45167</v>
      </c>
      <c r="D726" s="8" t="str">
        <f>TEXT(Table5[[#This Row],[Date]],"dd-mm-yyyy")</f>
        <v>29-08-2023</v>
      </c>
      <c r="E726" s="11" t="str">
        <f>TEXT(Table5[[#This Row],[Date]],"dd/mm/yyyy")</f>
        <v>29/08/2023</v>
      </c>
      <c r="F726" s="3" t="str">
        <f>DAY(Table5[[#This Row],[Date]])&amp;LOOKUP(DAY(Table5[[#This Row],[Date]]),{1,"st";2,"nd";3,"rd";4,"th";21,"st";22,"nd";23,"rd";24,"th";31,"st"}) &amp; TEXT(Table5[[#This Row],[Date]], " mmm, yyyy")</f>
        <v>29th Aug, 2023</v>
      </c>
      <c r="G726" s="11">
        <v>928</v>
      </c>
      <c r="H726" s="9" t="str">
        <f>TEXT(Table5[[#This Row],[AForm]],"000000")</f>
        <v>000928</v>
      </c>
      <c r="I726" s="11">
        <f t="shared" ca="1" si="132"/>
        <v>28.413446818216229</v>
      </c>
      <c r="J726" s="4" t="str">
        <f ca="1">TEXT(Table5[[#This Row],[ABeginForm]],"00")</f>
        <v>28</v>
      </c>
      <c r="K726" s="11">
        <f t="shared" ca="1" si="133"/>
        <v>26.501332556759017</v>
      </c>
      <c r="L726" s="4" t="str">
        <f ca="1">TEXT(Table5[[#This Row],[AEndForm]],"00")</f>
        <v>27</v>
      </c>
      <c r="M726" s="12">
        <f ca="1">Table5[[#This Row],[AEndForm]]+(_xlfn.NORM.INV(RAND(),2,0.75))</f>
        <v>27.58898679320939</v>
      </c>
      <c r="N726" s="5" t="str">
        <f ca="1">TEXT(Table5[[#This Row],[ASigForm]],"00")</f>
        <v>28</v>
      </c>
      <c r="O726" s="11" t="s">
        <v>12</v>
      </c>
      <c r="P726" s="9" t="str">
        <f>TEXT(Table5[[#This Row],[BForm]],"000000")</f>
        <v xml:space="preserve"> </v>
      </c>
      <c r="Q726" s="11">
        <f t="shared" ca="1" si="134"/>
        <v>35.50548266903921</v>
      </c>
      <c r="R726" s="4" t="str">
        <f ca="1">TEXT(Table5[[#This Row],[BBeginForm]],"00")</f>
        <v>36</v>
      </c>
      <c r="S726" s="11">
        <f t="shared" ca="1" si="135"/>
        <v>29.03602055242186</v>
      </c>
      <c r="T726" s="4" t="str">
        <f ca="1">TEXT(Table5[[#This Row],[BEndForm]],"00")</f>
        <v>29</v>
      </c>
      <c r="U726" s="12">
        <f ca="1">Table5[[#This Row],[BEndForm]]+(_xlfn.NORM.INV(RAND(),2,0.75))</f>
        <v>31.905215897467116</v>
      </c>
      <c r="V726" s="5" t="str">
        <f ca="1">TEXT(Table5[[#This Row],[BSigForm]],"00")</f>
        <v>32</v>
      </c>
      <c r="W726" s="6" t="s">
        <v>11</v>
      </c>
      <c r="X726" s="11">
        <f t="shared" ca="1" si="136"/>
        <v>31.580427174379462</v>
      </c>
      <c r="Y726" s="4" t="str">
        <f ca="1">TEXT(Table5[[#This Row],[CBeginForm]],"00")</f>
        <v>32</v>
      </c>
      <c r="Z726" s="11">
        <f t="shared" ca="1" si="137"/>
        <v>29.634393592960254</v>
      </c>
      <c r="AA726" s="4" t="str">
        <f ca="1">TEXT(Table5[[#This Row],[CEndForm]],"00")</f>
        <v>30</v>
      </c>
      <c r="AB726" s="12">
        <f ca="1">Table5[[#This Row],[CEndForm]]+(_xlfn.NORM.INV(RAND(),2,0.75))</f>
        <v>31.387741432607587</v>
      </c>
      <c r="AC726" s="5" t="str">
        <f ca="1">TEXT(Table5[[#This Row],[CSigForm]],"00")</f>
        <v>31</v>
      </c>
      <c r="AD726" s="11">
        <v>938</v>
      </c>
      <c r="AE726" s="9" t="str">
        <f>TEXT(Table5[[#This Row],[DForm]],"000000")</f>
        <v>000938</v>
      </c>
      <c r="AF726" s="11">
        <f t="shared" ca="1" si="138"/>
        <v>29.207262021655012</v>
      </c>
      <c r="AG726" s="4" t="str">
        <f ca="1">TEXT(Table5[[#This Row],[DBeginForm]],"00")</f>
        <v>29</v>
      </c>
      <c r="AH726" s="11">
        <f t="shared" ca="1" si="139"/>
        <v>32.803746100848421</v>
      </c>
      <c r="AI726" s="4" t="str">
        <f ca="1">TEXT(Table5[[#This Row],[DEndForm]],"00")</f>
        <v>33</v>
      </c>
      <c r="AJ726" s="12">
        <f ca="1">Table5[[#This Row],[DEndForm]]+(_xlfn.NORM.INV(RAND(),2,0.75))</f>
        <v>33.929607335036209</v>
      </c>
      <c r="AK726" s="5" t="str">
        <f ca="1">TEXT(Table5[[#This Row],[DSigForm]],"00")</f>
        <v>34</v>
      </c>
      <c r="AL726" s="11">
        <v>930</v>
      </c>
      <c r="AM726" s="9" t="str">
        <f>TEXT(Table5[[#This Row],[EForm]],"000000")</f>
        <v>000930</v>
      </c>
      <c r="AN726" s="11">
        <f t="shared" ca="1" si="140"/>
        <v>25.630321303226111</v>
      </c>
      <c r="AO726" s="4" t="str">
        <f ca="1">TEXT(Table5[[#This Row],[EBeginForm]],"00")</f>
        <v>26</v>
      </c>
      <c r="AP726" s="11">
        <f t="shared" ca="1" si="141"/>
        <v>22.590539673807989</v>
      </c>
      <c r="AQ726" s="4" t="str">
        <f ca="1">TEXT(Table5[[#This Row],[EEndForm]],"00")</f>
        <v>23</v>
      </c>
      <c r="AR726" s="12">
        <f ca="1">Table5[[#This Row],[EEndForm]]+(_xlfn.NORM.INV(RAND(),2,0.75))</f>
        <v>24.366280760847296</v>
      </c>
      <c r="AS726" s="5" t="str">
        <f ca="1">TEXT(Table5[[#This Row],[ESigForm]],"00")</f>
        <v>24</v>
      </c>
      <c r="AT726" s="9">
        <v>917</v>
      </c>
      <c r="AU726" s="9" t="str">
        <f>TEXT(Table5[[#This Row],[F]],"000000")</f>
        <v>000917</v>
      </c>
      <c r="AV726" s="11">
        <f t="shared" ca="1" si="142"/>
        <v>29.243317293180862</v>
      </c>
      <c r="AW726" s="4" t="str">
        <f ca="1">TEXT(Table5[[#This Row],[EBeginForm]],"00")</f>
        <v>26</v>
      </c>
      <c r="AX726" s="11">
        <f t="shared" ca="1" si="143"/>
        <v>26.89414449696142</v>
      </c>
      <c r="AY726" s="4" t="str">
        <f ca="1">TEXT(Table5[[#This Row],[EEndForm]],"00")</f>
        <v>23</v>
      </c>
      <c r="AZ726" s="12">
        <f ca="1">Table5[[#This Row],[EEndForm]]+(_xlfn.NORM.INV(RAND(),2,0.75))</f>
        <v>25.378450865111827</v>
      </c>
      <c r="BA726" s="5" t="str">
        <f ca="1">TEXT(Table5[[#This Row],[ESigForm]],"00")</f>
        <v>24</v>
      </c>
    </row>
    <row r="727" spans="1:53" x14ac:dyDescent="0.3">
      <c r="A727" s="1">
        <v>0</v>
      </c>
      <c r="B727" s="1" t="s">
        <v>8</v>
      </c>
      <c r="C727" s="11">
        <v>45168</v>
      </c>
      <c r="D727" s="8" t="str">
        <f>TEXT(Table5[[#This Row],[Date]],"dd-mm-yyyy")</f>
        <v>30-08-2023</v>
      </c>
      <c r="E727" s="11" t="str">
        <f>TEXT(Table5[[#This Row],[Date]],"dd/mm/yyyy")</f>
        <v>30/08/2023</v>
      </c>
      <c r="F727" s="3" t="str">
        <f>DAY(Table5[[#This Row],[Date]])&amp;LOOKUP(DAY(Table5[[#This Row],[Date]]),{1,"st";2,"nd";3,"rd";4,"th";21,"st";22,"nd";23,"rd";24,"th";31,"st"}) &amp; TEXT(Table5[[#This Row],[Date]], " mmm, yyyy")</f>
        <v>30th Aug, 2023</v>
      </c>
      <c r="G727" s="11">
        <v>929</v>
      </c>
      <c r="H727" s="9" t="str">
        <f>TEXT(Table5[[#This Row],[AForm]],"000000")</f>
        <v>000929</v>
      </c>
      <c r="I727" s="11">
        <f t="shared" ca="1" si="132"/>
        <v>30.609482730076831</v>
      </c>
      <c r="J727" s="4" t="str">
        <f ca="1">TEXT(Table5[[#This Row],[ABeginForm]],"00")</f>
        <v>31</v>
      </c>
      <c r="K727" s="11">
        <f t="shared" ca="1" si="133"/>
        <v>29.814343697217122</v>
      </c>
      <c r="L727" s="4" t="str">
        <f ca="1">TEXT(Table5[[#This Row],[AEndForm]],"00")</f>
        <v>30</v>
      </c>
      <c r="M727" s="12">
        <f ca="1">Table5[[#This Row],[AEndForm]]+(_xlfn.NORM.INV(RAND(),2,0.75))</f>
        <v>32.540229359259165</v>
      </c>
      <c r="N727" s="5" t="str">
        <f ca="1">TEXT(Table5[[#This Row],[ASigForm]],"00")</f>
        <v>33</v>
      </c>
      <c r="O727" s="11" t="s">
        <v>12</v>
      </c>
      <c r="P727" s="9" t="str">
        <f>TEXT(Table5[[#This Row],[BForm]],"000000")</f>
        <v xml:space="preserve"> </v>
      </c>
      <c r="Q727" s="11">
        <f t="shared" ca="1" si="134"/>
        <v>29.837544415214769</v>
      </c>
      <c r="R727" s="4" t="str">
        <f ca="1">TEXT(Table5[[#This Row],[BBeginForm]],"00")</f>
        <v>30</v>
      </c>
      <c r="S727" s="11">
        <f t="shared" ca="1" si="135"/>
        <v>30.41529595188954</v>
      </c>
      <c r="T727" s="4" t="str">
        <f ca="1">TEXT(Table5[[#This Row],[BEndForm]],"00")</f>
        <v>30</v>
      </c>
      <c r="U727" s="12">
        <f ca="1">Table5[[#This Row],[BEndForm]]+(_xlfn.NORM.INV(RAND(),2,0.75))</f>
        <v>32.383264073573486</v>
      </c>
      <c r="V727" s="5" t="str">
        <f ca="1">TEXT(Table5[[#This Row],[BSigForm]],"00")</f>
        <v>32</v>
      </c>
      <c r="W727" s="6" t="s">
        <v>11</v>
      </c>
      <c r="X727" s="11">
        <f t="shared" ca="1" si="136"/>
        <v>27.853516860640635</v>
      </c>
      <c r="Y727" s="4" t="str">
        <f ca="1">TEXT(Table5[[#This Row],[CBeginForm]],"00")</f>
        <v>28</v>
      </c>
      <c r="Z727" s="11">
        <f t="shared" ca="1" si="137"/>
        <v>30.601790146093069</v>
      </c>
      <c r="AA727" s="4" t="str">
        <f ca="1">TEXT(Table5[[#This Row],[CEndForm]],"00")</f>
        <v>31</v>
      </c>
      <c r="AB727" s="12">
        <f ca="1">Table5[[#This Row],[CEndForm]]+(_xlfn.NORM.INV(RAND(),2,0.75))</f>
        <v>32.712250438908136</v>
      </c>
      <c r="AC727" s="5" t="str">
        <f ca="1">TEXT(Table5[[#This Row],[CSigForm]],"00")</f>
        <v>33</v>
      </c>
      <c r="AD727" s="11">
        <v>939</v>
      </c>
      <c r="AE727" s="9" t="str">
        <f>TEXT(Table5[[#This Row],[DForm]],"000000")</f>
        <v>000939</v>
      </c>
      <c r="AF727" s="11">
        <f t="shared" ca="1" si="138"/>
        <v>30.452825717893621</v>
      </c>
      <c r="AG727" s="4" t="str">
        <f ca="1">TEXT(Table5[[#This Row],[DBeginForm]],"00")</f>
        <v>30</v>
      </c>
      <c r="AH727" s="11">
        <f t="shared" ca="1" si="139"/>
        <v>28.198181113563997</v>
      </c>
      <c r="AI727" s="4" t="str">
        <f ca="1">TEXT(Table5[[#This Row],[DEndForm]],"00")</f>
        <v>28</v>
      </c>
      <c r="AJ727" s="12">
        <f ca="1">Table5[[#This Row],[DEndForm]]+(_xlfn.NORM.INV(RAND(),2,0.75))</f>
        <v>30.301146435676426</v>
      </c>
      <c r="AK727" s="5" t="str">
        <f ca="1">TEXT(Table5[[#This Row],[DSigForm]],"00")</f>
        <v>30</v>
      </c>
      <c r="AL727" s="11">
        <v>931</v>
      </c>
      <c r="AM727" s="9" t="str">
        <f>TEXT(Table5[[#This Row],[EForm]],"000000")</f>
        <v>000931</v>
      </c>
      <c r="AN727" s="11">
        <f t="shared" ca="1" si="140"/>
        <v>35.27651831132949</v>
      </c>
      <c r="AO727" s="4" t="str">
        <f ca="1">TEXT(Table5[[#This Row],[EBeginForm]],"00")</f>
        <v>35</v>
      </c>
      <c r="AP727" s="11">
        <f t="shared" ca="1" si="141"/>
        <v>24.31679548491255</v>
      </c>
      <c r="AQ727" s="4" t="str">
        <f ca="1">TEXT(Table5[[#This Row],[EEndForm]],"00")</f>
        <v>24</v>
      </c>
      <c r="AR727" s="12">
        <f ca="1">Table5[[#This Row],[EEndForm]]+(_xlfn.NORM.INV(RAND(),2,0.75))</f>
        <v>26.640472314431371</v>
      </c>
      <c r="AS727" s="5" t="str">
        <f ca="1">TEXT(Table5[[#This Row],[ESigForm]],"00")</f>
        <v>27</v>
      </c>
      <c r="AT727" s="9">
        <v>918</v>
      </c>
      <c r="AU727" s="9" t="str">
        <f>TEXT(Table5[[#This Row],[F]],"000000")</f>
        <v>000918</v>
      </c>
      <c r="AV727" s="11">
        <f t="shared" ca="1" si="142"/>
        <v>29.485739917179533</v>
      </c>
      <c r="AW727" s="4" t="str">
        <f ca="1">TEXT(Table5[[#This Row],[EBeginForm]],"00")</f>
        <v>35</v>
      </c>
      <c r="AX727" s="11">
        <f t="shared" ca="1" si="143"/>
        <v>25.84883553212131</v>
      </c>
      <c r="AY727" s="4" t="str">
        <f ca="1">TEXT(Table5[[#This Row],[EEndForm]],"00")</f>
        <v>24</v>
      </c>
      <c r="AZ727" s="12">
        <f ca="1">Table5[[#This Row],[EEndForm]]+(_xlfn.NORM.INV(RAND(),2,0.75))</f>
        <v>27.844359951478008</v>
      </c>
      <c r="BA727" s="5" t="str">
        <f ca="1">TEXT(Table5[[#This Row],[ESigForm]],"00")</f>
        <v>27</v>
      </c>
    </row>
    <row r="728" spans="1:53" x14ac:dyDescent="0.3">
      <c r="A728" s="1">
        <v>0</v>
      </c>
      <c r="B728" s="1" t="s">
        <v>9</v>
      </c>
      <c r="C728" s="11">
        <v>45169</v>
      </c>
      <c r="D728" s="8" t="str">
        <f>TEXT(Table5[[#This Row],[Date]],"dd-mm-yyyy")</f>
        <v>31-08-2023</v>
      </c>
      <c r="E728" s="11" t="str">
        <f>TEXT(Table5[[#This Row],[Date]],"dd/mm/yyyy")</f>
        <v>31/08/2023</v>
      </c>
      <c r="F728" s="3" t="str">
        <f>DAY(Table5[[#This Row],[Date]])&amp;LOOKUP(DAY(Table5[[#This Row],[Date]]),{1,"st";2,"nd";3,"rd";4,"th";21,"st";22,"nd";23,"rd";24,"th";31,"st"}) &amp; TEXT(Table5[[#This Row],[Date]], " mmm, yyyy")</f>
        <v>31st Aug, 2023</v>
      </c>
      <c r="G728" s="11">
        <v>930</v>
      </c>
      <c r="H728" s="9" t="str">
        <f>TEXT(Table5[[#This Row],[AForm]],"000000")</f>
        <v>000930</v>
      </c>
      <c r="I728" s="11">
        <f t="shared" ca="1" si="132"/>
        <v>26.97882871685038</v>
      </c>
      <c r="J728" s="4" t="str">
        <f ca="1">TEXT(Table5[[#This Row],[ABeginForm]],"00")</f>
        <v>27</v>
      </c>
      <c r="K728" s="11">
        <f t="shared" ca="1" si="133"/>
        <v>25.859441797905312</v>
      </c>
      <c r="L728" s="4" t="str">
        <f ca="1">TEXT(Table5[[#This Row],[AEndForm]],"00")</f>
        <v>26</v>
      </c>
      <c r="M728" s="12">
        <f ca="1">Table5[[#This Row],[AEndForm]]+(_xlfn.NORM.INV(RAND(),2,0.75))</f>
        <v>27.437489539681849</v>
      </c>
      <c r="N728" s="5" t="str">
        <f ca="1">TEXT(Table5[[#This Row],[ASigForm]],"00")</f>
        <v>27</v>
      </c>
      <c r="O728" s="11" t="s">
        <v>12</v>
      </c>
      <c r="P728" s="9" t="str">
        <f>TEXT(Table5[[#This Row],[BForm]],"000000")</f>
        <v xml:space="preserve"> </v>
      </c>
      <c r="Q728" s="11">
        <f t="shared" ca="1" si="134"/>
        <v>30.816645873673487</v>
      </c>
      <c r="R728" s="4" t="str">
        <f ca="1">TEXT(Table5[[#This Row],[BBeginForm]],"00")</f>
        <v>31</v>
      </c>
      <c r="S728" s="11">
        <f t="shared" ca="1" si="135"/>
        <v>29.938276005997736</v>
      </c>
      <c r="T728" s="4" t="str">
        <f ca="1">TEXT(Table5[[#This Row],[BEndForm]],"00")</f>
        <v>30</v>
      </c>
      <c r="U728" s="12">
        <f ca="1">Table5[[#This Row],[BEndForm]]+(_xlfn.NORM.INV(RAND(),2,0.75))</f>
        <v>32.006308950744938</v>
      </c>
      <c r="V728" s="5" t="str">
        <f ca="1">TEXT(Table5[[#This Row],[BSigForm]],"00")</f>
        <v>32</v>
      </c>
      <c r="W728" s="6" t="s">
        <v>11</v>
      </c>
      <c r="X728" s="11">
        <f t="shared" ca="1" si="136"/>
        <v>30.476513813668745</v>
      </c>
      <c r="Y728" s="4" t="str">
        <f ca="1">TEXT(Table5[[#This Row],[CBeginForm]],"00")</f>
        <v>30</v>
      </c>
      <c r="Z728" s="11">
        <f t="shared" ca="1" si="137"/>
        <v>26.249621177108885</v>
      </c>
      <c r="AA728" s="4" t="str">
        <f ca="1">TEXT(Table5[[#This Row],[CEndForm]],"00")</f>
        <v>26</v>
      </c>
      <c r="AB728" s="12">
        <f ca="1">Table5[[#This Row],[CEndForm]]+(_xlfn.NORM.INV(RAND(),2,0.75))</f>
        <v>28.686887951841527</v>
      </c>
      <c r="AC728" s="5" t="str">
        <f ca="1">TEXT(Table5[[#This Row],[CSigForm]],"00")</f>
        <v>29</v>
      </c>
      <c r="AD728" s="11">
        <v>940</v>
      </c>
      <c r="AE728" s="9" t="str">
        <f>TEXT(Table5[[#This Row],[DForm]],"000000")</f>
        <v>000940</v>
      </c>
      <c r="AF728" s="11">
        <f t="shared" ca="1" si="138"/>
        <v>33.942374775320374</v>
      </c>
      <c r="AG728" s="4" t="str">
        <f ca="1">TEXT(Table5[[#This Row],[DBeginForm]],"00")</f>
        <v>34</v>
      </c>
      <c r="AH728" s="11">
        <f t="shared" ca="1" si="139"/>
        <v>31.010952186658404</v>
      </c>
      <c r="AI728" s="4" t="str">
        <f ca="1">TEXT(Table5[[#This Row],[DEndForm]],"00")</f>
        <v>31</v>
      </c>
      <c r="AJ728" s="12">
        <f ca="1">Table5[[#This Row],[DEndForm]]+(_xlfn.NORM.INV(RAND(),2,0.75))</f>
        <v>33.222277684504334</v>
      </c>
      <c r="AK728" s="5" t="str">
        <f ca="1">TEXT(Table5[[#This Row],[DSigForm]],"00")</f>
        <v>33</v>
      </c>
      <c r="AL728" s="11">
        <v>932</v>
      </c>
      <c r="AM728" s="9" t="str">
        <f>TEXT(Table5[[#This Row],[EForm]],"000000")</f>
        <v>000932</v>
      </c>
      <c r="AN728" s="11">
        <f t="shared" ca="1" si="140"/>
        <v>26.752399786102025</v>
      </c>
      <c r="AO728" s="4" t="str">
        <f ca="1">TEXT(Table5[[#This Row],[EBeginForm]],"00")</f>
        <v>27</v>
      </c>
      <c r="AP728" s="11">
        <f t="shared" ca="1" si="141"/>
        <v>29.927263653390778</v>
      </c>
      <c r="AQ728" s="4" t="str">
        <f ca="1">TEXT(Table5[[#This Row],[EEndForm]],"00")</f>
        <v>30</v>
      </c>
      <c r="AR728" s="12">
        <f ca="1">Table5[[#This Row],[EEndForm]]+(_xlfn.NORM.INV(RAND(),2,0.75))</f>
        <v>30.497734143826779</v>
      </c>
      <c r="AS728" s="5" t="str">
        <f ca="1">TEXT(Table5[[#This Row],[ESigForm]],"00")</f>
        <v>30</v>
      </c>
      <c r="AT728" s="9">
        <v>919</v>
      </c>
      <c r="AU728" s="9" t="str">
        <f>TEXT(Table5[[#This Row],[F]],"000000")</f>
        <v>000919</v>
      </c>
      <c r="AV728" s="11">
        <f t="shared" ca="1" si="142"/>
        <v>24.676821682837279</v>
      </c>
      <c r="AW728" s="4" t="str">
        <f ca="1">TEXT(Table5[[#This Row],[EBeginForm]],"00")</f>
        <v>27</v>
      </c>
      <c r="AX728" s="11">
        <f t="shared" ca="1" si="143"/>
        <v>32.952734685862382</v>
      </c>
      <c r="AY728" s="4" t="str">
        <f ca="1">TEXT(Table5[[#This Row],[EEndForm]],"00")</f>
        <v>30</v>
      </c>
      <c r="AZ728" s="12">
        <f ca="1">Table5[[#This Row],[EEndForm]]+(_xlfn.NORM.INV(RAND(),2,0.75))</f>
        <v>32.808718746550475</v>
      </c>
      <c r="BA728" s="5" t="str">
        <f ca="1">TEXT(Table5[[#This Row],[ESigForm]],"00")</f>
        <v>30</v>
      </c>
    </row>
    <row r="729" spans="1:53" x14ac:dyDescent="0.3">
      <c r="A729" s="1">
        <v>0</v>
      </c>
      <c r="B729" s="1" t="s">
        <v>10</v>
      </c>
      <c r="C729" s="11">
        <v>45170</v>
      </c>
      <c r="D729" s="8" t="str">
        <f>TEXT(Table5[[#This Row],[Date]],"dd-mm-yyyy")</f>
        <v>01-09-2023</v>
      </c>
      <c r="E729" s="11" t="str">
        <f>TEXT(Table5[[#This Row],[Date]],"dd/mm/yyyy")</f>
        <v>01/09/2023</v>
      </c>
      <c r="F729" s="3" t="str">
        <f>DAY(Table5[[#This Row],[Date]])&amp;LOOKUP(DAY(Table5[[#This Row],[Date]]),{1,"st";2,"nd";3,"rd";4,"th";21,"st";22,"nd";23,"rd";24,"th";31,"st"}) &amp; TEXT(Table5[[#This Row],[Date]], " mmm, yyyy")</f>
        <v>1st Sep, 2023</v>
      </c>
      <c r="G729" s="11">
        <v>931</v>
      </c>
      <c r="H729" s="9" t="str">
        <f>TEXT(Table5[[#This Row],[AForm]],"000000")</f>
        <v>000931</v>
      </c>
      <c r="I729" s="11">
        <f t="shared" ca="1" si="132"/>
        <v>33.030560876396024</v>
      </c>
      <c r="J729" s="4" t="str">
        <f ca="1">TEXT(Table5[[#This Row],[ABeginForm]],"00")</f>
        <v>33</v>
      </c>
      <c r="K729" s="11">
        <f t="shared" ca="1" si="133"/>
        <v>33.800708565696567</v>
      </c>
      <c r="L729" s="4" t="str">
        <f ca="1">TEXT(Table5[[#This Row],[AEndForm]],"00")</f>
        <v>34</v>
      </c>
      <c r="M729" s="12">
        <f ca="1">Table5[[#This Row],[AEndForm]]+(_xlfn.NORM.INV(RAND(),2,0.75))</f>
        <v>35.815754360088249</v>
      </c>
      <c r="N729" s="5" t="str">
        <f ca="1">TEXT(Table5[[#This Row],[ASigForm]],"00")</f>
        <v>36</v>
      </c>
      <c r="O729" s="11" t="s">
        <v>12</v>
      </c>
      <c r="P729" s="9" t="str">
        <f>TEXT(Table5[[#This Row],[BForm]],"000000")</f>
        <v xml:space="preserve"> </v>
      </c>
      <c r="Q729" s="11">
        <f t="shared" ca="1" si="134"/>
        <v>29.496726189931959</v>
      </c>
      <c r="R729" s="4" t="str">
        <f ca="1">TEXT(Table5[[#This Row],[BBeginForm]],"00")</f>
        <v>29</v>
      </c>
      <c r="S729" s="11">
        <f t="shared" ca="1" si="135"/>
        <v>27.230282897724095</v>
      </c>
      <c r="T729" s="4" t="str">
        <f ca="1">TEXT(Table5[[#This Row],[BEndForm]],"00")</f>
        <v>27</v>
      </c>
      <c r="U729" s="12">
        <f ca="1">Table5[[#This Row],[BEndForm]]+(_xlfn.NORM.INV(RAND(),2,0.75))</f>
        <v>28.775399121995495</v>
      </c>
      <c r="V729" s="5" t="str">
        <f ca="1">TEXT(Table5[[#This Row],[BSigForm]],"00")</f>
        <v>29</v>
      </c>
      <c r="W729" s="6" t="s">
        <v>11</v>
      </c>
      <c r="X729" s="11">
        <f t="shared" ca="1" si="136"/>
        <v>30.247951191037401</v>
      </c>
      <c r="Y729" s="4" t="str">
        <f ca="1">TEXT(Table5[[#This Row],[CBeginForm]],"00")</f>
        <v>30</v>
      </c>
      <c r="Z729" s="11">
        <f t="shared" ca="1" si="137"/>
        <v>23.777757005727331</v>
      </c>
      <c r="AA729" s="4" t="str">
        <f ca="1">TEXT(Table5[[#This Row],[CEndForm]],"00")</f>
        <v>24</v>
      </c>
      <c r="AB729" s="12">
        <f ca="1">Table5[[#This Row],[CEndForm]]+(_xlfn.NORM.INV(RAND(),2,0.75))</f>
        <v>24.823453018683509</v>
      </c>
      <c r="AC729" s="5" t="str">
        <f ca="1">TEXT(Table5[[#This Row],[CSigForm]],"00")</f>
        <v>25</v>
      </c>
      <c r="AD729" s="11">
        <v>941</v>
      </c>
      <c r="AE729" s="9" t="str">
        <f>TEXT(Table5[[#This Row],[DForm]],"000000")</f>
        <v>000941</v>
      </c>
      <c r="AF729" s="11">
        <f t="shared" ca="1" si="138"/>
        <v>36.041940070125356</v>
      </c>
      <c r="AG729" s="4" t="str">
        <f ca="1">TEXT(Table5[[#This Row],[DBeginForm]],"00")</f>
        <v>36</v>
      </c>
      <c r="AH729" s="11">
        <f t="shared" ca="1" si="139"/>
        <v>28.654690748462961</v>
      </c>
      <c r="AI729" s="4" t="str">
        <f ca="1">TEXT(Table5[[#This Row],[DEndForm]],"00")</f>
        <v>29</v>
      </c>
      <c r="AJ729" s="12">
        <f ca="1">Table5[[#This Row],[DEndForm]]+(_xlfn.NORM.INV(RAND(),2,0.75))</f>
        <v>29.412554577651381</v>
      </c>
      <c r="AK729" s="5" t="str">
        <f ca="1">TEXT(Table5[[#This Row],[DSigForm]],"00")</f>
        <v>29</v>
      </c>
      <c r="AL729" s="11">
        <v>933</v>
      </c>
      <c r="AM729" s="9" t="str">
        <f>TEXT(Table5[[#This Row],[EForm]],"000000")</f>
        <v>000933</v>
      </c>
      <c r="AN729" s="11">
        <f t="shared" ca="1" si="140"/>
        <v>28.280301939750728</v>
      </c>
      <c r="AO729" s="4" t="str">
        <f ca="1">TEXT(Table5[[#This Row],[EBeginForm]],"00")</f>
        <v>28</v>
      </c>
      <c r="AP729" s="11">
        <f t="shared" ca="1" si="141"/>
        <v>30.013865498832004</v>
      </c>
      <c r="AQ729" s="4" t="str">
        <f ca="1">TEXT(Table5[[#This Row],[EEndForm]],"00")</f>
        <v>30</v>
      </c>
      <c r="AR729" s="12">
        <f ca="1">Table5[[#This Row],[EEndForm]]+(_xlfn.NORM.INV(RAND(),2,0.75))</f>
        <v>31.734737028574443</v>
      </c>
      <c r="AS729" s="5" t="str">
        <f ca="1">TEXT(Table5[[#This Row],[ESigForm]],"00")</f>
        <v>32</v>
      </c>
      <c r="AT729" s="9">
        <v>920</v>
      </c>
      <c r="AU729" s="9" t="str">
        <f>TEXT(Table5[[#This Row],[F]],"000000")</f>
        <v>000920</v>
      </c>
      <c r="AV729" s="11">
        <f t="shared" ca="1" si="142"/>
        <v>31.729272932256038</v>
      </c>
      <c r="AW729" s="4" t="str">
        <f ca="1">TEXT(Table5[[#This Row],[EBeginForm]],"00")</f>
        <v>28</v>
      </c>
      <c r="AX729" s="11">
        <f t="shared" ca="1" si="143"/>
        <v>28.359391799451622</v>
      </c>
      <c r="AY729" s="4" t="str">
        <f ca="1">TEXT(Table5[[#This Row],[EEndForm]],"00")</f>
        <v>30</v>
      </c>
      <c r="AZ729" s="12">
        <f ca="1">Table5[[#This Row],[EEndForm]]+(_xlfn.NORM.INV(RAND(),2,0.75))</f>
        <v>31.988292445371354</v>
      </c>
      <c r="BA729" s="5" t="str">
        <f ca="1">TEXT(Table5[[#This Row],[ESigForm]],"00")</f>
        <v>32</v>
      </c>
    </row>
    <row r="730" spans="1:53" x14ac:dyDescent="0.3">
      <c r="A730" s="1">
        <v>0</v>
      </c>
      <c r="B730" s="1" t="s">
        <v>5</v>
      </c>
      <c r="C730" s="11">
        <v>45171</v>
      </c>
      <c r="D730" s="8" t="str">
        <f>TEXT(Table5[[#This Row],[Date]],"dd-mm-yyyy")</f>
        <v>02-09-2023</v>
      </c>
      <c r="E730" s="11" t="str">
        <f>TEXT(Table5[[#This Row],[Date]],"dd/mm/yyyy")</f>
        <v>02/09/2023</v>
      </c>
      <c r="F730" s="3" t="str">
        <f>DAY(Table5[[#This Row],[Date]])&amp;LOOKUP(DAY(Table5[[#This Row],[Date]]),{1,"st";2,"nd";3,"rd";4,"th";21,"st";22,"nd";23,"rd";24,"th";31,"st"}) &amp; TEXT(Table5[[#This Row],[Date]], " mmm, yyyy")</f>
        <v>2nd Sep, 2023</v>
      </c>
      <c r="G730" s="11">
        <v>932</v>
      </c>
      <c r="H730" s="9" t="str">
        <f>TEXT(Table5[[#This Row],[AForm]],"000000")</f>
        <v>000932</v>
      </c>
      <c r="I730" s="11">
        <f t="shared" ca="1" si="132"/>
        <v>34.367624555869135</v>
      </c>
      <c r="J730" s="4" t="str">
        <f ca="1">TEXT(Table5[[#This Row],[ABeginForm]],"00")</f>
        <v>34</v>
      </c>
      <c r="K730" s="11">
        <f t="shared" ca="1" si="133"/>
        <v>28.121392965293364</v>
      </c>
      <c r="L730" s="4" t="str">
        <f ca="1">TEXT(Table5[[#This Row],[AEndForm]],"00")</f>
        <v>28</v>
      </c>
      <c r="M730" s="12">
        <f ca="1">Table5[[#This Row],[AEndForm]]+(_xlfn.NORM.INV(RAND(),2,0.75))</f>
        <v>29.424499637661555</v>
      </c>
      <c r="N730" s="5" t="str">
        <f ca="1">TEXT(Table5[[#This Row],[ASigForm]],"00")</f>
        <v>29</v>
      </c>
      <c r="O730" s="11" t="s">
        <v>12</v>
      </c>
      <c r="P730" s="9" t="str">
        <f>TEXT(Table5[[#This Row],[BForm]],"000000")</f>
        <v xml:space="preserve"> </v>
      </c>
      <c r="Q730" s="11">
        <f t="shared" ca="1" si="134"/>
        <v>31.472805037854169</v>
      </c>
      <c r="R730" s="4" t="str">
        <f ca="1">TEXT(Table5[[#This Row],[BBeginForm]],"00")</f>
        <v>31</v>
      </c>
      <c r="S730" s="11">
        <f t="shared" ca="1" si="135"/>
        <v>30.698168735256118</v>
      </c>
      <c r="T730" s="4" t="str">
        <f ca="1">TEXT(Table5[[#This Row],[BEndForm]],"00")</f>
        <v>31</v>
      </c>
      <c r="U730" s="12">
        <f ca="1">Table5[[#This Row],[BEndForm]]+(_xlfn.NORM.INV(RAND(),2,0.75))</f>
        <v>34.383675492311106</v>
      </c>
      <c r="V730" s="5" t="str">
        <f ca="1">TEXT(Table5[[#This Row],[BSigForm]],"00")</f>
        <v>34</v>
      </c>
      <c r="W730" s="6" t="s">
        <v>11</v>
      </c>
      <c r="X730" s="11">
        <f t="shared" ca="1" si="136"/>
        <v>28.037259476902317</v>
      </c>
      <c r="Y730" s="4" t="str">
        <f ca="1">TEXT(Table5[[#This Row],[CBeginForm]],"00")</f>
        <v>28</v>
      </c>
      <c r="Z730" s="11">
        <f t="shared" ca="1" si="137"/>
        <v>31.774292240184856</v>
      </c>
      <c r="AA730" s="4" t="str">
        <f ca="1">TEXT(Table5[[#This Row],[CEndForm]],"00")</f>
        <v>32</v>
      </c>
      <c r="AB730" s="12">
        <f ca="1">Table5[[#This Row],[CEndForm]]+(_xlfn.NORM.INV(RAND(),2,0.75))</f>
        <v>34.637084003550882</v>
      </c>
      <c r="AC730" s="5" t="str">
        <f ca="1">TEXT(Table5[[#This Row],[CSigForm]],"00")</f>
        <v>35</v>
      </c>
      <c r="AD730" s="11">
        <v>942</v>
      </c>
      <c r="AE730" s="9" t="str">
        <f>TEXT(Table5[[#This Row],[DForm]],"000000")</f>
        <v>000942</v>
      </c>
      <c r="AF730" s="11">
        <f t="shared" ca="1" si="138"/>
        <v>28.486990224284121</v>
      </c>
      <c r="AG730" s="4" t="str">
        <f ca="1">TEXT(Table5[[#This Row],[DBeginForm]],"00")</f>
        <v>28</v>
      </c>
      <c r="AH730" s="11">
        <f t="shared" ca="1" si="139"/>
        <v>29.590924817347048</v>
      </c>
      <c r="AI730" s="4" t="str">
        <f ca="1">TEXT(Table5[[#This Row],[DEndForm]],"00")</f>
        <v>30</v>
      </c>
      <c r="AJ730" s="12">
        <f ca="1">Table5[[#This Row],[DEndForm]]+(_xlfn.NORM.INV(RAND(),2,0.75))</f>
        <v>32.786559405317035</v>
      </c>
      <c r="AK730" s="5" t="str">
        <f ca="1">TEXT(Table5[[#This Row],[DSigForm]],"00")</f>
        <v>33</v>
      </c>
      <c r="AL730" s="11">
        <v>934</v>
      </c>
      <c r="AM730" s="9" t="str">
        <f>TEXT(Table5[[#This Row],[EForm]],"000000")</f>
        <v>000934</v>
      </c>
      <c r="AN730" s="11">
        <f t="shared" ca="1" si="140"/>
        <v>35.180218383262556</v>
      </c>
      <c r="AO730" s="4" t="str">
        <f ca="1">TEXT(Table5[[#This Row],[EBeginForm]],"00")</f>
        <v>35</v>
      </c>
      <c r="AP730" s="11">
        <f t="shared" ca="1" si="141"/>
        <v>30.861004719684065</v>
      </c>
      <c r="AQ730" s="4" t="str">
        <f ca="1">TEXT(Table5[[#This Row],[EEndForm]],"00")</f>
        <v>31</v>
      </c>
      <c r="AR730" s="12">
        <f ca="1">Table5[[#This Row],[EEndForm]]+(_xlfn.NORM.INV(RAND(),2,0.75))</f>
        <v>32.574350626146455</v>
      </c>
      <c r="AS730" s="5" t="str">
        <f ca="1">TEXT(Table5[[#This Row],[ESigForm]],"00")</f>
        <v>33</v>
      </c>
      <c r="AT730" s="9">
        <v>921</v>
      </c>
      <c r="AU730" s="9" t="str">
        <f>TEXT(Table5[[#This Row],[F]],"000000")</f>
        <v>000921</v>
      </c>
      <c r="AV730" s="11">
        <f t="shared" ca="1" si="142"/>
        <v>28.503971938141888</v>
      </c>
      <c r="AW730" s="4" t="str">
        <f ca="1">TEXT(Table5[[#This Row],[EBeginForm]],"00")</f>
        <v>35</v>
      </c>
      <c r="AX730" s="11">
        <f t="shared" ca="1" si="143"/>
        <v>31.80563602883019</v>
      </c>
      <c r="AY730" s="4" t="str">
        <f ca="1">TEXT(Table5[[#This Row],[EEndForm]],"00")</f>
        <v>31</v>
      </c>
      <c r="AZ730" s="12">
        <f ca="1">Table5[[#This Row],[EEndForm]]+(_xlfn.NORM.INV(RAND(),2,0.75))</f>
        <v>31.467084799305717</v>
      </c>
      <c r="BA730" s="5" t="str">
        <f ca="1">TEXT(Table5[[#This Row],[ESigForm]],"00")</f>
        <v>33</v>
      </c>
    </row>
    <row r="731" spans="1:53" x14ac:dyDescent="0.3">
      <c r="A731" s="1">
        <v>0</v>
      </c>
      <c r="B731" s="1" t="s">
        <v>6</v>
      </c>
      <c r="C731" s="11">
        <v>45173</v>
      </c>
      <c r="D731" s="8" t="str">
        <f>TEXT(Table5[[#This Row],[Date]],"dd-mm-yyyy")</f>
        <v>04-09-2023</v>
      </c>
      <c r="E731" s="11" t="str">
        <f>TEXT(Table5[[#This Row],[Date]],"dd/mm/yyyy")</f>
        <v>04/09/2023</v>
      </c>
      <c r="F731" s="3" t="str">
        <f>DAY(Table5[[#This Row],[Date]])&amp;LOOKUP(DAY(Table5[[#This Row],[Date]]),{1,"st";2,"nd";3,"rd";4,"th";21,"st";22,"nd";23,"rd";24,"th";31,"st"}) &amp; TEXT(Table5[[#This Row],[Date]], " mmm, yyyy")</f>
        <v>4th Sep, 2023</v>
      </c>
      <c r="G731" s="11">
        <v>933</v>
      </c>
      <c r="H731" s="9" t="str">
        <f>TEXT(Table5[[#This Row],[AForm]],"000000")</f>
        <v>000933</v>
      </c>
      <c r="I731" s="11">
        <f t="shared" ca="1" si="132"/>
        <v>27.151812959344703</v>
      </c>
      <c r="J731" s="4" t="str">
        <f ca="1">TEXT(Table5[[#This Row],[ABeginForm]],"00")</f>
        <v>27</v>
      </c>
      <c r="K731" s="11">
        <f t="shared" ca="1" si="133"/>
        <v>35.082358264128935</v>
      </c>
      <c r="L731" s="4" t="str">
        <f ca="1">TEXT(Table5[[#This Row],[AEndForm]],"00")</f>
        <v>35</v>
      </c>
      <c r="M731" s="12">
        <f ca="1">Table5[[#This Row],[AEndForm]]+(_xlfn.NORM.INV(RAND(),2,0.75))</f>
        <v>36.528238463125646</v>
      </c>
      <c r="N731" s="5" t="str">
        <f ca="1">TEXT(Table5[[#This Row],[ASigForm]],"00")</f>
        <v>37</v>
      </c>
      <c r="O731" s="11">
        <v>148</v>
      </c>
      <c r="P731" s="9" t="str">
        <f>TEXT(Table5[[#This Row],[BForm]],"000000")</f>
        <v>000148</v>
      </c>
      <c r="Q731" s="11">
        <f t="shared" ca="1" si="134"/>
        <v>29.720519208362973</v>
      </c>
      <c r="R731" s="4" t="str">
        <f ca="1">TEXT(Table5[[#This Row],[BBeginForm]],"00")</f>
        <v>30</v>
      </c>
      <c r="S731" s="11">
        <f t="shared" ca="1" si="135"/>
        <v>31.175406426738576</v>
      </c>
      <c r="T731" s="4" t="str">
        <f ca="1">TEXT(Table5[[#This Row],[BEndForm]],"00")</f>
        <v>31</v>
      </c>
      <c r="U731" s="12">
        <f ca="1">Table5[[#This Row],[BEndForm]]+(_xlfn.NORM.INV(RAND(),2,0.75))</f>
        <v>32.801715311553266</v>
      </c>
      <c r="V731" s="5" t="str">
        <f ca="1">TEXT(Table5[[#This Row],[BSigForm]],"00")</f>
        <v>33</v>
      </c>
      <c r="W731" s="6" t="s">
        <v>11</v>
      </c>
      <c r="X731" s="11">
        <f t="shared" ca="1" si="136"/>
        <v>34.780407813899117</v>
      </c>
      <c r="Y731" s="4" t="str">
        <f ca="1">TEXT(Table5[[#This Row],[CBeginForm]],"00")</f>
        <v>35</v>
      </c>
      <c r="Z731" s="11">
        <f t="shared" ca="1" si="137"/>
        <v>23.512872996183276</v>
      </c>
      <c r="AA731" s="4" t="str">
        <f ca="1">TEXT(Table5[[#This Row],[CEndForm]],"00")</f>
        <v>24</v>
      </c>
      <c r="AB731" s="12">
        <f ca="1">Table5[[#This Row],[CEndForm]]+(_xlfn.NORM.INV(RAND(),2,0.75))</f>
        <v>25.213126523460804</v>
      </c>
      <c r="AC731" s="5" t="str">
        <f ca="1">TEXT(Table5[[#This Row],[CSigForm]],"00")</f>
        <v>25</v>
      </c>
      <c r="AD731" s="11">
        <v>943</v>
      </c>
      <c r="AE731" s="9" t="str">
        <f>TEXT(Table5[[#This Row],[DForm]],"000000")</f>
        <v>000943</v>
      </c>
      <c r="AF731" s="11">
        <f t="shared" ca="1" si="138"/>
        <v>27.355371416972105</v>
      </c>
      <c r="AG731" s="4" t="str">
        <f ca="1">TEXT(Table5[[#This Row],[DBeginForm]],"00")</f>
        <v>27</v>
      </c>
      <c r="AH731" s="11">
        <f t="shared" ca="1" si="139"/>
        <v>33.434453637400487</v>
      </c>
      <c r="AI731" s="4" t="str">
        <f ca="1">TEXT(Table5[[#This Row],[DEndForm]],"00")</f>
        <v>33</v>
      </c>
      <c r="AJ731" s="12">
        <f ca="1">Table5[[#This Row],[DEndForm]]+(_xlfn.NORM.INV(RAND(),2,0.75))</f>
        <v>35.418789721820048</v>
      </c>
      <c r="AK731" s="5" t="str">
        <f ca="1">TEXT(Table5[[#This Row],[DSigForm]],"00")</f>
        <v>35</v>
      </c>
      <c r="AL731" s="11">
        <v>935</v>
      </c>
      <c r="AM731" s="9" t="str">
        <f>TEXT(Table5[[#This Row],[EForm]],"000000")</f>
        <v>000935</v>
      </c>
      <c r="AN731" s="11">
        <f t="shared" ca="1" si="140"/>
        <v>26.267473234484452</v>
      </c>
      <c r="AO731" s="4" t="str">
        <f ca="1">TEXT(Table5[[#This Row],[EBeginForm]],"00")</f>
        <v>26</v>
      </c>
      <c r="AP731" s="11">
        <f t="shared" ca="1" si="141"/>
        <v>25.185079019258342</v>
      </c>
      <c r="AQ731" s="4" t="str">
        <f ca="1">TEXT(Table5[[#This Row],[EEndForm]],"00")</f>
        <v>25</v>
      </c>
      <c r="AR731" s="12">
        <f ca="1">Table5[[#This Row],[EEndForm]]+(_xlfn.NORM.INV(RAND(),2,0.75))</f>
        <v>27.320360843957634</v>
      </c>
      <c r="AS731" s="5" t="str">
        <f ca="1">TEXT(Table5[[#This Row],[ESigForm]],"00")</f>
        <v>27</v>
      </c>
      <c r="AT731" s="9">
        <v>922</v>
      </c>
      <c r="AU731" s="9" t="str">
        <f>TEXT(Table5[[#This Row],[F]],"000000")</f>
        <v>000922</v>
      </c>
      <c r="AV731" s="11">
        <f t="shared" ca="1" si="142"/>
        <v>28.631931743104033</v>
      </c>
      <c r="AW731" s="4" t="str">
        <f ca="1">TEXT(Table5[[#This Row],[EBeginForm]],"00")</f>
        <v>26</v>
      </c>
      <c r="AX731" s="11">
        <f t="shared" ca="1" si="143"/>
        <v>28.724763317347151</v>
      </c>
      <c r="AY731" s="4" t="str">
        <f ca="1">TEXT(Table5[[#This Row],[EEndForm]],"00")</f>
        <v>25</v>
      </c>
      <c r="AZ731" s="12">
        <f ca="1">Table5[[#This Row],[EEndForm]]+(_xlfn.NORM.INV(RAND(),2,0.75))</f>
        <v>28.344069816803852</v>
      </c>
      <c r="BA731" s="5" t="str">
        <f ca="1">TEXT(Table5[[#This Row],[ESigForm]],"00")</f>
        <v>27</v>
      </c>
    </row>
    <row r="732" spans="1:53" x14ac:dyDescent="0.3">
      <c r="A732" s="1">
        <v>0</v>
      </c>
      <c r="B732" s="1" t="s">
        <v>7</v>
      </c>
      <c r="C732" s="11">
        <v>45174</v>
      </c>
      <c r="D732" s="8" t="str">
        <f>TEXT(Table5[[#This Row],[Date]],"dd-mm-yyyy")</f>
        <v>05-09-2023</v>
      </c>
      <c r="E732" s="11" t="str">
        <f>TEXT(Table5[[#This Row],[Date]],"dd/mm/yyyy")</f>
        <v>05/09/2023</v>
      </c>
      <c r="F732" s="3" t="str">
        <f>DAY(Table5[[#This Row],[Date]])&amp;LOOKUP(DAY(Table5[[#This Row],[Date]]),{1,"st";2,"nd";3,"rd";4,"th";21,"st";22,"nd";23,"rd";24,"th";31,"st"}) &amp; TEXT(Table5[[#This Row],[Date]], " mmm, yyyy")</f>
        <v>5th Sep, 2023</v>
      </c>
      <c r="G732" s="11">
        <v>934</v>
      </c>
      <c r="H732" s="9" t="str">
        <f>TEXT(Table5[[#This Row],[AForm]],"000000")</f>
        <v>000934</v>
      </c>
      <c r="I732" s="11">
        <f t="shared" ca="1" si="132"/>
        <v>29.813554779871424</v>
      </c>
      <c r="J732" s="4" t="str">
        <f ca="1">TEXT(Table5[[#This Row],[ABeginForm]],"00")</f>
        <v>30</v>
      </c>
      <c r="K732" s="11">
        <f t="shared" ca="1" si="133"/>
        <v>24.070005629064404</v>
      </c>
      <c r="L732" s="4" t="str">
        <f ca="1">TEXT(Table5[[#This Row],[AEndForm]],"00")</f>
        <v>24</v>
      </c>
      <c r="M732" s="12">
        <f ca="1">Table5[[#This Row],[AEndForm]]+(_xlfn.NORM.INV(RAND(),2,0.75))</f>
        <v>26.786368954687568</v>
      </c>
      <c r="N732" s="5" t="str">
        <f ca="1">TEXT(Table5[[#This Row],[ASigForm]],"00")</f>
        <v>27</v>
      </c>
      <c r="O732" s="11" t="s">
        <v>12</v>
      </c>
      <c r="P732" s="9" t="str">
        <f>TEXT(Table5[[#This Row],[BForm]],"000000")</f>
        <v xml:space="preserve"> </v>
      </c>
      <c r="Q732" s="11">
        <f t="shared" ca="1" si="134"/>
        <v>30.980589591358591</v>
      </c>
      <c r="R732" s="4" t="str">
        <f ca="1">TEXT(Table5[[#This Row],[BBeginForm]],"00")</f>
        <v>31</v>
      </c>
      <c r="S732" s="11">
        <f t="shared" ca="1" si="135"/>
        <v>28.742975916096622</v>
      </c>
      <c r="T732" s="4" t="str">
        <f ca="1">TEXT(Table5[[#This Row],[BEndForm]],"00")</f>
        <v>29</v>
      </c>
      <c r="U732" s="12">
        <f ca="1">Table5[[#This Row],[BEndForm]]+(_xlfn.NORM.INV(RAND(),2,0.75))</f>
        <v>32.500236928457305</v>
      </c>
      <c r="V732" s="5" t="str">
        <f ca="1">TEXT(Table5[[#This Row],[BSigForm]],"00")</f>
        <v>33</v>
      </c>
      <c r="W732" s="6" t="s">
        <v>11</v>
      </c>
      <c r="X732" s="11">
        <f t="shared" ca="1" si="136"/>
        <v>30.064574263757642</v>
      </c>
      <c r="Y732" s="4" t="str">
        <f ca="1">TEXT(Table5[[#This Row],[CBeginForm]],"00")</f>
        <v>30</v>
      </c>
      <c r="Z732" s="11">
        <f t="shared" ca="1" si="137"/>
        <v>25.357796522980209</v>
      </c>
      <c r="AA732" s="4" t="str">
        <f ca="1">TEXT(Table5[[#This Row],[CEndForm]],"00")</f>
        <v>25</v>
      </c>
      <c r="AB732" s="12">
        <f ca="1">Table5[[#This Row],[CEndForm]]+(_xlfn.NORM.INV(RAND(),2,0.75))</f>
        <v>26.287147878399583</v>
      </c>
      <c r="AC732" s="5" t="str">
        <f ca="1">TEXT(Table5[[#This Row],[CSigForm]],"00")</f>
        <v>26</v>
      </c>
      <c r="AD732" s="11">
        <v>944</v>
      </c>
      <c r="AE732" s="9" t="str">
        <f>TEXT(Table5[[#This Row],[DForm]],"000000")</f>
        <v>000944</v>
      </c>
      <c r="AF732" s="11">
        <f t="shared" ca="1" si="138"/>
        <v>30.48267669152299</v>
      </c>
      <c r="AG732" s="4" t="str">
        <f ca="1">TEXT(Table5[[#This Row],[DBeginForm]],"00")</f>
        <v>30</v>
      </c>
      <c r="AH732" s="11">
        <f t="shared" ca="1" si="139"/>
        <v>24.758604226467483</v>
      </c>
      <c r="AI732" s="4" t="str">
        <f ca="1">TEXT(Table5[[#This Row],[DEndForm]],"00")</f>
        <v>25</v>
      </c>
      <c r="AJ732" s="12">
        <f ca="1">Table5[[#This Row],[DEndForm]]+(_xlfn.NORM.INV(RAND(),2,0.75))</f>
        <v>25.876246792879229</v>
      </c>
      <c r="AK732" s="5" t="str">
        <f ca="1">TEXT(Table5[[#This Row],[DSigForm]],"00")</f>
        <v>26</v>
      </c>
      <c r="AL732" s="11">
        <v>936</v>
      </c>
      <c r="AM732" s="9" t="str">
        <f>TEXT(Table5[[#This Row],[EForm]],"000000")</f>
        <v>000936</v>
      </c>
      <c r="AN732" s="11">
        <f t="shared" ca="1" si="140"/>
        <v>34.641677449620992</v>
      </c>
      <c r="AO732" s="4" t="str">
        <f ca="1">TEXT(Table5[[#This Row],[EBeginForm]],"00")</f>
        <v>35</v>
      </c>
      <c r="AP732" s="11">
        <f t="shared" ca="1" si="141"/>
        <v>28.208869074743113</v>
      </c>
      <c r="AQ732" s="4" t="str">
        <f ca="1">TEXT(Table5[[#This Row],[EEndForm]],"00")</f>
        <v>28</v>
      </c>
      <c r="AR732" s="12">
        <f ca="1">Table5[[#This Row],[EEndForm]]+(_xlfn.NORM.INV(RAND(),2,0.75))</f>
        <v>30.147882175806782</v>
      </c>
      <c r="AS732" s="5" t="str">
        <f ca="1">TEXT(Table5[[#This Row],[ESigForm]],"00")</f>
        <v>30</v>
      </c>
      <c r="AT732" s="9">
        <v>923</v>
      </c>
      <c r="AU732" s="9" t="str">
        <f>TEXT(Table5[[#This Row],[F]],"000000")</f>
        <v>000923</v>
      </c>
      <c r="AV732" s="11">
        <f t="shared" ca="1" si="142"/>
        <v>31.612248860031006</v>
      </c>
      <c r="AW732" s="4" t="str">
        <f ca="1">TEXT(Table5[[#This Row],[EBeginForm]],"00")</f>
        <v>35</v>
      </c>
      <c r="AX732" s="11">
        <f t="shared" ca="1" si="143"/>
        <v>28.861211480065037</v>
      </c>
      <c r="AY732" s="4" t="str">
        <f ca="1">TEXT(Table5[[#This Row],[EEndForm]],"00")</f>
        <v>28</v>
      </c>
      <c r="AZ732" s="12">
        <f ca="1">Table5[[#This Row],[EEndForm]]+(_xlfn.NORM.INV(RAND(),2,0.75))</f>
        <v>30.23371065929819</v>
      </c>
      <c r="BA732" s="5" t="str">
        <f ca="1">TEXT(Table5[[#This Row],[ESigForm]],"00")</f>
        <v>30</v>
      </c>
    </row>
    <row r="733" spans="1:53" x14ac:dyDescent="0.3">
      <c r="A733" s="1">
        <v>0</v>
      </c>
      <c r="B733" s="1" t="s">
        <v>8</v>
      </c>
      <c r="C733" s="11">
        <v>45175</v>
      </c>
      <c r="D733" s="8" t="str">
        <f>TEXT(Table5[[#This Row],[Date]],"dd-mm-yyyy")</f>
        <v>06-09-2023</v>
      </c>
      <c r="E733" s="11" t="str">
        <f>TEXT(Table5[[#This Row],[Date]],"dd/mm/yyyy")</f>
        <v>06/09/2023</v>
      </c>
      <c r="F733" s="3" t="str">
        <f>DAY(Table5[[#This Row],[Date]])&amp;LOOKUP(DAY(Table5[[#This Row],[Date]]),{1,"st";2,"nd";3,"rd";4,"th";21,"st";22,"nd";23,"rd";24,"th";31,"st"}) &amp; TEXT(Table5[[#This Row],[Date]], " mmm, yyyy")</f>
        <v>6th Sep, 2023</v>
      </c>
      <c r="G733" s="11">
        <v>935</v>
      </c>
      <c r="H733" s="9" t="str">
        <f>TEXT(Table5[[#This Row],[AForm]],"000000")</f>
        <v>000935</v>
      </c>
      <c r="I733" s="11">
        <f t="shared" ca="1" si="132"/>
        <v>26.648696016295251</v>
      </c>
      <c r="J733" s="4" t="str">
        <f ca="1">TEXT(Table5[[#This Row],[ABeginForm]],"00")</f>
        <v>27</v>
      </c>
      <c r="K733" s="11">
        <f t="shared" ca="1" si="133"/>
        <v>34.219156169078154</v>
      </c>
      <c r="L733" s="4" t="str">
        <f ca="1">TEXT(Table5[[#This Row],[AEndForm]],"00")</f>
        <v>34</v>
      </c>
      <c r="M733" s="12">
        <f ca="1">Table5[[#This Row],[AEndForm]]+(_xlfn.NORM.INV(RAND(),2,0.75))</f>
        <v>36.608550621526888</v>
      </c>
      <c r="N733" s="5" t="str">
        <f ca="1">TEXT(Table5[[#This Row],[ASigForm]],"00")</f>
        <v>37</v>
      </c>
      <c r="O733" s="11" t="s">
        <v>12</v>
      </c>
      <c r="P733" s="9" t="str">
        <f>TEXT(Table5[[#This Row],[BForm]],"000000")</f>
        <v xml:space="preserve"> </v>
      </c>
      <c r="Q733" s="11">
        <f t="shared" ca="1" si="134"/>
        <v>23.587563323438822</v>
      </c>
      <c r="R733" s="4" t="str">
        <f ca="1">TEXT(Table5[[#This Row],[BBeginForm]],"00")</f>
        <v>24</v>
      </c>
      <c r="S733" s="11">
        <f t="shared" ca="1" si="135"/>
        <v>31.549096901074009</v>
      </c>
      <c r="T733" s="4" t="str">
        <f ca="1">TEXT(Table5[[#This Row],[BEndForm]],"00")</f>
        <v>32</v>
      </c>
      <c r="U733" s="12">
        <f ca="1">Table5[[#This Row],[BEndForm]]+(_xlfn.NORM.INV(RAND(),2,0.75))</f>
        <v>33.509461644924968</v>
      </c>
      <c r="V733" s="5" t="str">
        <f ca="1">TEXT(Table5[[#This Row],[BSigForm]],"00")</f>
        <v>34</v>
      </c>
      <c r="W733" s="6" t="s">
        <v>11</v>
      </c>
      <c r="X733" s="11">
        <f t="shared" ca="1" si="136"/>
        <v>27.074230648030298</v>
      </c>
      <c r="Y733" s="4" t="str">
        <f ca="1">TEXT(Table5[[#This Row],[CBeginForm]],"00")</f>
        <v>27</v>
      </c>
      <c r="Z733" s="11">
        <f t="shared" ca="1" si="137"/>
        <v>29.67741589437275</v>
      </c>
      <c r="AA733" s="4" t="str">
        <f ca="1">TEXT(Table5[[#This Row],[CEndForm]],"00")</f>
        <v>30</v>
      </c>
      <c r="AB733" s="12">
        <f ca="1">Table5[[#This Row],[CEndForm]]+(_xlfn.NORM.INV(RAND(),2,0.75))</f>
        <v>30.533028570067941</v>
      </c>
      <c r="AC733" s="5" t="str">
        <f ca="1">TEXT(Table5[[#This Row],[CSigForm]],"00")</f>
        <v>31</v>
      </c>
      <c r="AD733" s="11">
        <v>945</v>
      </c>
      <c r="AE733" s="9" t="str">
        <f>TEXT(Table5[[#This Row],[DForm]],"000000")</f>
        <v>000945</v>
      </c>
      <c r="AF733" s="11">
        <f t="shared" ca="1" si="138"/>
        <v>32.90977347545185</v>
      </c>
      <c r="AG733" s="4" t="str">
        <f ca="1">TEXT(Table5[[#This Row],[DBeginForm]],"00")</f>
        <v>33</v>
      </c>
      <c r="AH733" s="11">
        <f t="shared" ca="1" si="139"/>
        <v>26.415653043777997</v>
      </c>
      <c r="AI733" s="4" t="str">
        <f ca="1">TEXT(Table5[[#This Row],[DEndForm]],"00")</f>
        <v>26</v>
      </c>
      <c r="AJ733" s="12">
        <f ca="1">Table5[[#This Row],[DEndForm]]+(_xlfn.NORM.INV(RAND(),2,0.75))</f>
        <v>28.58842756382484</v>
      </c>
      <c r="AK733" s="5" t="str">
        <f ca="1">TEXT(Table5[[#This Row],[DSigForm]],"00")</f>
        <v>29</v>
      </c>
      <c r="AL733" s="11">
        <v>937</v>
      </c>
      <c r="AM733" s="9" t="str">
        <f>TEXT(Table5[[#This Row],[EForm]],"000000")</f>
        <v>000937</v>
      </c>
      <c r="AN733" s="11">
        <f t="shared" ca="1" si="140"/>
        <v>30.288490162501148</v>
      </c>
      <c r="AO733" s="4" t="str">
        <f ca="1">TEXT(Table5[[#This Row],[EBeginForm]],"00")</f>
        <v>30</v>
      </c>
      <c r="AP733" s="11">
        <f t="shared" ca="1" si="141"/>
        <v>28.196140650998942</v>
      </c>
      <c r="AQ733" s="4" t="str">
        <f ca="1">TEXT(Table5[[#This Row],[EEndForm]],"00")</f>
        <v>28</v>
      </c>
      <c r="AR733" s="12">
        <f ca="1">Table5[[#This Row],[EEndForm]]+(_xlfn.NORM.INV(RAND(),2,0.75))</f>
        <v>30.362885075594654</v>
      </c>
      <c r="AS733" s="5" t="str">
        <f ca="1">TEXT(Table5[[#This Row],[ESigForm]],"00")</f>
        <v>30</v>
      </c>
      <c r="AT733" s="9">
        <v>924</v>
      </c>
      <c r="AU733" s="9" t="str">
        <f>TEXT(Table5[[#This Row],[F]],"000000")</f>
        <v>000924</v>
      </c>
      <c r="AV733" s="11">
        <f t="shared" ca="1" si="142"/>
        <v>29.587004643917851</v>
      </c>
      <c r="AW733" s="4" t="str">
        <f ca="1">TEXT(Table5[[#This Row],[EBeginForm]],"00")</f>
        <v>30</v>
      </c>
      <c r="AX733" s="11">
        <f t="shared" ca="1" si="143"/>
        <v>30.503268083420206</v>
      </c>
      <c r="AY733" s="4" t="str">
        <f ca="1">TEXT(Table5[[#This Row],[EEndForm]],"00")</f>
        <v>28</v>
      </c>
      <c r="AZ733" s="12">
        <f ca="1">Table5[[#This Row],[EEndForm]]+(_xlfn.NORM.INV(RAND(),2,0.75))</f>
        <v>30.232446813236013</v>
      </c>
      <c r="BA733" s="5" t="str">
        <f ca="1">TEXT(Table5[[#This Row],[ESigForm]],"00")</f>
        <v>30</v>
      </c>
    </row>
    <row r="734" spans="1:53" x14ac:dyDescent="0.3">
      <c r="A734" s="1">
        <v>0</v>
      </c>
      <c r="B734" s="1" t="s">
        <v>9</v>
      </c>
      <c r="C734" s="11">
        <v>45176</v>
      </c>
      <c r="D734" s="8" t="str">
        <f>TEXT(Table5[[#This Row],[Date]],"dd-mm-yyyy")</f>
        <v>07-09-2023</v>
      </c>
      <c r="E734" s="11" t="str">
        <f>TEXT(Table5[[#This Row],[Date]],"dd/mm/yyyy")</f>
        <v>07/09/2023</v>
      </c>
      <c r="F734" s="3" t="str">
        <f>DAY(Table5[[#This Row],[Date]])&amp;LOOKUP(DAY(Table5[[#This Row],[Date]]),{1,"st";2,"nd";3,"rd";4,"th";21,"st";22,"nd";23,"rd";24,"th";31,"st"}) &amp; TEXT(Table5[[#This Row],[Date]], " mmm, yyyy")</f>
        <v>7th Sep, 2023</v>
      </c>
      <c r="G734" s="11">
        <v>936</v>
      </c>
      <c r="H734" s="9" t="str">
        <f>TEXT(Table5[[#This Row],[AForm]],"000000")</f>
        <v>000936</v>
      </c>
      <c r="I734" s="11">
        <f t="shared" ca="1" si="132"/>
        <v>29.695711548206436</v>
      </c>
      <c r="J734" s="4" t="str">
        <f ca="1">TEXT(Table5[[#This Row],[ABeginForm]],"00")</f>
        <v>30</v>
      </c>
      <c r="K734" s="11">
        <f t="shared" ca="1" si="133"/>
        <v>31.222811595938499</v>
      </c>
      <c r="L734" s="4" t="str">
        <f ca="1">TEXT(Table5[[#This Row],[AEndForm]],"00")</f>
        <v>31</v>
      </c>
      <c r="M734" s="12">
        <f ca="1">Table5[[#This Row],[AEndForm]]+(_xlfn.NORM.INV(RAND(),2,0.75))</f>
        <v>32.127746977715105</v>
      </c>
      <c r="N734" s="5" t="str">
        <f ca="1">TEXT(Table5[[#This Row],[ASigForm]],"00")</f>
        <v>32</v>
      </c>
      <c r="O734" s="11" t="s">
        <v>12</v>
      </c>
      <c r="P734" s="9" t="str">
        <f>TEXT(Table5[[#This Row],[BForm]],"000000")</f>
        <v xml:space="preserve"> </v>
      </c>
      <c r="Q734" s="11">
        <f t="shared" ca="1" si="134"/>
        <v>30.16013306862045</v>
      </c>
      <c r="R734" s="4" t="str">
        <f ca="1">TEXT(Table5[[#This Row],[BBeginForm]],"00")</f>
        <v>30</v>
      </c>
      <c r="S734" s="11">
        <f t="shared" ca="1" si="135"/>
        <v>27.066588887335538</v>
      </c>
      <c r="T734" s="4" t="str">
        <f ca="1">TEXT(Table5[[#This Row],[BEndForm]],"00")</f>
        <v>27</v>
      </c>
      <c r="U734" s="12">
        <f ca="1">Table5[[#This Row],[BEndForm]]+(_xlfn.NORM.INV(RAND(),2,0.75))</f>
        <v>28.283891045251444</v>
      </c>
      <c r="V734" s="5" t="str">
        <f ca="1">TEXT(Table5[[#This Row],[BSigForm]],"00")</f>
        <v>28</v>
      </c>
      <c r="W734" s="6" t="s">
        <v>11</v>
      </c>
      <c r="X734" s="11">
        <f t="shared" ca="1" si="136"/>
        <v>33.041811644128714</v>
      </c>
      <c r="Y734" s="4" t="str">
        <f ca="1">TEXT(Table5[[#This Row],[CBeginForm]],"00")</f>
        <v>33</v>
      </c>
      <c r="Z734" s="11">
        <f t="shared" ca="1" si="137"/>
        <v>34.650419351746393</v>
      </c>
      <c r="AA734" s="4" t="str">
        <f ca="1">TEXT(Table5[[#This Row],[CEndForm]],"00")</f>
        <v>35</v>
      </c>
      <c r="AB734" s="12">
        <f ca="1">Table5[[#This Row],[CEndForm]]+(_xlfn.NORM.INV(RAND(),2,0.75))</f>
        <v>35.094044508126032</v>
      </c>
      <c r="AC734" s="5" t="str">
        <f ca="1">TEXT(Table5[[#This Row],[CSigForm]],"00")</f>
        <v>35</v>
      </c>
      <c r="AD734" s="11">
        <v>946</v>
      </c>
      <c r="AE734" s="9" t="str">
        <f>TEXT(Table5[[#This Row],[DForm]],"000000")</f>
        <v>000946</v>
      </c>
      <c r="AF734" s="11">
        <f t="shared" ca="1" si="138"/>
        <v>29.425145562440765</v>
      </c>
      <c r="AG734" s="4" t="str">
        <f ca="1">TEXT(Table5[[#This Row],[DBeginForm]],"00")</f>
        <v>29</v>
      </c>
      <c r="AH734" s="11">
        <f t="shared" ca="1" si="139"/>
        <v>29.90501577412072</v>
      </c>
      <c r="AI734" s="4" t="str">
        <f ca="1">TEXT(Table5[[#This Row],[DEndForm]],"00")</f>
        <v>30</v>
      </c>
      <c r="AJ734" s="12">
        <f ca="1">Table5[[#This Row],[DEndForm]]+(_xlfn.NORM.INV(RAND(),2,0.75))</f>
        <v>31.567990700722351</v>
      </c>
      <c r="AK734" s="5" t="str">
        <f ca="1">TEXT(Table5[[#This Row],[DSigForm]],"00")</f>
        <v>32</v>
      </c>
      <c r="AL734" s="11">
        <v>938</v>
      </c>
      <c r="AM734" s="9" t="str">
        <f>TEXT(Table5[[#This Row],[EForm]],"000000")</f>
        <v>000938</v>
      </c>
      <c r="AN734" s="11">
        <f t="shared" ca="1" si="140"/>
        <v>32.109386080381967</v>
      </c>
      <c r="AO734" s="4" t="str">
        <f ca="1">TEXT(Table5[[#This Row],[EBeginForm]],"00")</f>
        <v>32</v>
      </c>
      <c r="AP734" s="11">
        <f t="shared" ca="1" si="141"/>
        <v>31.605487401145208</v>
      </c>
      <c r="AQ734" s="4" t="str">
        <f ca="1">TEXT(Table5[[#This Row],[EEndForm]],"00")</f>
        <v>32</v>
      </c>
      <c r="AR734" s="12">
        <f ca="1">Table5[[#This Row],[EEndForm]]+(_xlfn.NORM.INV(RAND(),2,0.75))</f>
        <v>33.170937629934791</v>
      </c>
      <c r="AS734" s="5" t="str">
        <f ca="1">TEXT(Table5[[#This Row],[ESigForm]],"00")</f>
        <v>33</v>
      </c>
      <c r="AT734" s="9">
        <v>925</v>
      </c>
      <c r="AU734" s="9" t="str">
        <f>TEXT(Table5[[#This Row],[F]],"000000")</f>
        <v>000925</v>
      </c>
      <c r="AV734" s="11">
        <f t="shared" ca="1" si="142"/>
        <v>30.046727698092102</v>
      </c>
      <c r="AW734" s="4" t="str">
        <f ca="1">TEXT(Table5[[#This Row],[EBeginForm]],"00")</f>
        <v>32</v>
      </c>
      <c r="AX734" s="11">
        <f t="shared" ca="1" si="143"/>
        <v>28.644744056560214</v>
      </c>
      <c r="AY734" s="4" t="str">
        <f ca="1">TEXT(Table5[[#This Row],[EEndForm]],"00")</f>
        <v>32</v>
      </c>
      <c r="AZ734" s="12">
        <f ca="1">Table5[[#This Row],[EEndForm]]+(_xlfn.NORM.INV(RAND(),2,0.75))</f>
        <v>34.647479962570266</v>
      </c>
      <c r="BA734" s="5" t="str">
        <f ca="1">TEXT(Table5[[#This Row],[ESigForm]],"00")</f>
        <v>33</v>
      </c>
    </row>
    <row r="735" spans="1:53" x14ac:dyDescent="0.3">
      <c r="A735" s="1">
        <v>0</v>
      </c>
      <c r="B735" s="1" t="s">
        <v>10</v>
      </c>
      <c r="C735" s="11">
        <v>45177</v>
      </c>
      <c r="D735" s="8" t="str">
        <f>TEXT(Table5[[#This Row],[Date]],"dd-mm-yyyy")</f>
        <v>08-09-2023</v>
      </c>
      <c r="E735" s="11" t="str">
        <f>TEXT(Table5[[#This Row],[Date]],"dd/mm/yyyy")</f>
        <v>08/09/2023</v>
      </c>
      <c r="F735" s="3" t="str">
        <f>DAY(Table5[[#This Row],[Date]])&amp;LOOKUP(DAY(Table5[[#This Row],[Date]]),{1,"st";2,"nd";3,"rd";4,"th";21,"st";22,"nd";23,"rd";24,"th";31,"st"}) &amp; TEXT(Table5[[#This Row],[Date]], " mmm, yyyy")</f>
        <v>8th Sep, 2023</v>
      </c>
      <c r="G735" s="11">
        <v>937</v>
      </c>
      <c r="H735" s="9" t="str">
        <f>TEXT(Table5[[#This Row],[AForm]],"000000")</f>
        <v>000937</v>
      </c>
      <c r="I735" s="11">
        <f t="shared" ca="1" si="132"/>
        <v>36.132373273843442</v>
      </c>
      <c r="J735" s="4" t="str">
        <f ca="1">TEXT(Table5[[#This Row],[ABeginForm]],"00")</f>
        <v>36</v>
      </c>
      <c r="K735" s="11">
        <f t="shared" ca="1" si="133"/>
        <v>30.495035074778123</v>
      </c>
      <c r="L735" s="4" t="str">
        <f ca="1">TEXT(Table5[[#This Row],[AEndForm]],"00")</f>
        <v>30</v>
      </c>
      <c r="M735" s="12">
        <f ca="1">Table5[[#This Row],[AEndForm]]+(_xlfn.NORM.INV(RAND(),2,0.75))</f>
        <v>31.417469204107292</v>
      </c>
      <c r="N735" s="5" t="str">
        <f ca="1">TEXT(Table5[[#This Row],[ASigForm]],"00")</f>
        <v>31</v>
      </c>
      <c r="O735" s="11" t="s">
        <v>12</v>
      </c>
      <c r="P735" s="9" t="str">
        <f>TEXT(Table5[[#This Row],[BForm]],"000000")</f>
        <v xml:space="preserve"> </v>
      </c>
      <c r="Q735" s="11">
        <f t="shared" ca="1" si="134"/>
        <v>28.338525911238985</v>
      </c>
      <c r="R735" s="4" t="str">
        <f ca="1">TEXT(Table5[[#This Row],[BBeginForm]],"00")</f>
        <v>28</v>
      </c>
      <c r="S735" s="11">
        <f t="shared" ca="1" si="135"/>
        <v>29.240600589923318</v>
      </c>
      <c r="T735" s="4" t="str">
        <f ca="1">TEXT(Table5[[#This Row],[BEndForm]],"00")</f>
        <v>29</v>
      </c>
      <c r="U735" s="12">
        <f ca="1">Table5[[#This Row],[BEndForm]]+(_xlfn.NORM.INV(RAND(),2,0.75))</f>
        <v>30.814647008522485</v>
      </c>
      <c r="V735" s="5" t="str">
        <f ca="1">TEXT(Table5[[#This Row],[BSigForm]],"00")</f>
        <v>31</v>
      </c>
      <c r="W735" s="6" t="s">
        <v>11</v>
      </c>
      <c r="X735" s="11">
        <f t="shared" ca="1" si="136"/>
        <v>28.120726799456463</v>
      </c>
      <c r="Y735" s="4" t="str">
        <f ca="1">TEXT(Table5[[#This Row],[CBeginForm]],"00")</f>
        <v>28</v>
      </c>
      <c r="Z735" s="11">
        <f t="shared" ca="1" si="137"/>
        <v>29.483382124412099</v>
      </c>
      <c r="AA735" s="4" t="str">
        <f ca="1">TEXT(Table5[[#This Row],[CEndForm]],"00")</f>
        <v>29</v>
      </c>
      <c r="AB735" s="12">
        <f ca="1">Table5[[#This Row],[CEndForm]]+(_xlfn.NORM.INV(RAND(),2,0.75))</f>
        <v>31.308649124747895</v>
      </c>
      <c r="AC735" s="5" t="str">
        <f ca="1">TEXT(Table5[[#This Row],[CSigForm]],"00")</f>
        <v>31</v>
      </c>
      <c r="AD735" s="11">
        <v>947</v>
      </c>
      <c r="AE735" s="9" t="str">
        <f>TEXT(Table5[[#This Row],[DForm]],"000000")</f>
        <v>000947</v>
      </c>
      <c r="AF735" s="11">
        <f t="shared" ca="1" si="138"/>
        <v>29.234105407127529</v>
      </c>
      <c r="AG735" s="4" t="str">
        <f ca="1">TEXT(Table5[[#This Row],[DBeginForm]],"00")</f>
        <v>29</v>
      </c>
      <c r="AH735" s="11">
        <f t="shared" ca="1" si="139"/>
        <v>27.265557754757275</v>
      </c>
      <c r="AI735" s="4" t="str">
        <f ca="1">TEXT(Table5[[#This Row],[DEndForm]],"00")</f>
        <v>27</v>
      </c>
      <c r="AJ735" s="12">
        <f ca="1">Table5[[#This Row],[DEndForm]]+(_xlfn.NORM.INV(RAND(),2,0.75))</f>
        <v>28.719600368715138</v>
      </c>
      <c r="AK735" s="5" t="str">
        <f ca="1">TEXT(Table5[[#This Row],[DSigForm]],"00")</f>
        <v>29</v>
      </c>
      <c r="AL735" s="11">
        <v>939</v>
      </c>
      <c r="AM735" s="9" t="str">
        <f>TEXT(Table5[[#This Row],[EForm]],"000000")</f>
        <v>000939</v>
      </c>
      <c r="AN735" s="11">
        <f t="shared" ca="1" si="140"/>
        <v>28.297149621012622</v>
      </c>
      <c r="AO735" s="4" t="str">
        <f ca="1">TEXT(Table5[[#This Row],[EBeginForm]],"00")</f>
        <v>28</v>
      </c>
      <c r="AP735" s="11">
        <f t="shared" ca="1" si="141"/>
        <v>30.227295211335544</v>
      </c>
      <c r="AQ735" s="4" t="str">
        <f ca="1">TEXT(Table5[[#This Row],[EEndForm]],"00")</f>
        <v>30</v>
      </c>
      <c r="AR735" s="12">
        <f ca="1">Table5[[#This Row],[EEndForm]]+(_xlfn.NORM.INV(RAND(),2,0.75))</f>
        <v>32.142345260394052</v>
      </c>
      <c r="AS735" s="5" t="str">
        <f ca="1">TEXT(Table5[[#This Row],[ESigForm]],"00")</f>
        <v>32</v>
      </c>
      <c r="AT735" s="9">
        <v>926</v>
      </c>
      <c r="AU735" s="9" t="str">
        <f>TEXT(Table5[[#This Row],[F]],"000000")</f>
        <v>000926</v>
      </c>
      <c r="AV735" s="11">
        <f t="shared" ca="1" si="142"/>
        <v>26.133801515646716</v>
      </c>
      <c r="AW735" s="4" t="str">
        <f ca="1">TEXT(Table5[[#This Row],[EBeginForm]],"00")</f>
        <v>28</v>
      </c>
      <c r="AX735" s="11">
        <f t="shared" ca="1" si="143"/>
        <v>29.697429798193905</v>
      </c>
      <c r="AY735" s="4" t="str">
        <f ca="1">TEXT(Table5[[#This Row],[EEndForm]],"00")</f>
        <v>30</v>
      </c>
      <c r="AZ735" s="12">
        <f ca="1">Table5[[#This Row],[EEndForm]]+(_xlfn.NORM.INV(RAND(),2,0.75))</f>
        <v>32.071750721019541</v>
      </c>
      <c r="BA735" s="5" t="str">
        <f ca="1">TEXT(Table5[[#This Row],[ESigForm]],"00")</f>
        <v>32</v>
      </c>
    </row>
    <row r="736" spans="1:53" x14ac:dyDescent="0.3">
      <c r="A736" s="1">
        <v>0</v>
      </c>
      <c r="B736" s="1" t="s">
        <v>5</v>
      </c>
      <c r="C736" s="11">
        <v>45178</v>
      </c>
      <c r="D736" s="8" t="str">
        <f>TEXT(Table5[[#This Row],[Date]],"dd-mm-yyyy")</f>
        <v>09-09-2023</v>
      </c>
      <c r="E736" s="11" t="str">
        <f>TEXT(Table5[[#This Row],[Date]],"dd/mm/yyyy")</f>
        <v>09/09/2023</v>
      </c>
      <c r="F736" s="3" t="str">
        <f>DAY(Table5[[#This Row],[Date]])&amp;LOOKUP(DAY(Table5[[#This Row],[Date]]),{1,"st";2,"nd";3,"rd";4,"th";21,"st";22,"nd";23,"rd";24,"th";31,"st"}) &amp; TEXT(Table5[[#This Row],[Date]], " mmm, yyyy")</f>
        <v>9th Sep, 2023</v>
      </c>
      <c r="G736" s="11">
        <v>938</v>
      </c>
      <c r="H736" s="9" t="str">
        <f>TEXT(Table5[[#This Row],[AForm]],"000000")</f>
        <v>000938</v>
      </c>
      <c r="I736" s="11">
        <f t="shared" ca="1" si="132"/>
        <v>27.194454712618715</v>
      </c>
      <c r="J736" s="4" t="str">
        <f ca="1">TEXT(Table5[[#This Row],[ABeginForm]],"00")</f>
        <v>27</v>
      </c>
      <c r="K736" s="11">
        <f t="shared" ca="1" si="133"/>
        <v>26.291677580243068</v>
      </c>
      <c r="L736" s="4" t="str">
        <f ca="1">TEXT(Table5[[#This Row],[AEndForm]],"00")</f>
        <v>26</v>
      </c>
      <c r="M736" s="12">
        <f ca="1">Table5[[#This Row],[AEndForm]]+(_xlfn.NORM.INV(RAND(),2,0.75))</f>
        <v>28.712877186665725</v>
      </c>
      <c r="N736" s="5" t="str">
        <f ca="1">TEXT(Table5[[#This Row],[ASigForm]],"00")</f>
        <v>29</v>
      </c>
      <c r="O736" s="11" t="s">
        <v>12</v>
      </c>
      <c r="P736" s="9" t="str">
        <f>TEXT(Table5[[#This Row],[BForm]],"000000")</f>
        <v xml:space="preserve"> </v>
      </c>
      <c r="Q736" s="11">
        <f t="shared" ca="1" si="134"/>
        <v>33.107217800625804</v>
      </c>
      <c r="R736" s="4" t="str">
        <f ca="1">TEXT(Table5[[#This Row],[BBeginForm]],"00")</f>
        <v>33</v>
      </c>
      <c r="S736" s="11">
        <f t="shared" ca="1" si="135"/>
        <v>31.168795555285101</v>
      </c>
      <c r="T736" s="4" t="str">
        <f ca="1">TEXT(Table5[[#This Row],[BEndForm]],"00")</f>
        <v>31</v>
      </c>
      <c r="U736" s="12">
        <f ca="1">Table5[[#This Row],[BEndForm]]+(_xlfn.NORM.INV(RAND(),2,0.75))</f>
        <v>32.385546257704739</v>
      </c>
      <c r="V736" s="5" t="str">
        <f ca="1">TEXT(Table5[[#This Row],[BSigForm]],"00")</f>
        <v>32</v>
      </c>
      <c r="W736" s="6" t="s">
        <v>11</v>
      </c>
      <c r="X736" s="11">
        <f t="shared" ca="1" si="136"/>
        <v>31.967711090514218</v>
      </c>
      <c r="Y736" s="4" t="str">
        <f ca="1">TEXT(Table5[[#This Row],[CBeginForm]],"00")</f>
        <v>32</v>
      </c>
      <c r="Z736" s="11">
        <f t="shared" ca="1" si="137"/>
        <v>29.713134196118073</v>
      </c>
      <c r="AA736" s="4" t="str">
        <f ca="1">TEXT(Table5[[#This Row],[CEndForm]],"00")</f>
        <v>30</v>
      </c>
      <c r="AB736" s="12">
        <f ca="1">Table5[[#This Row],[CEndForm]]+(_xlfn.NORM.INV(RAND(),2,0.75))</f>
        <v>32.795263209452578</v>
      </c>
      <c r="AC736" s="5" t="str">
        <f ca="1">TEXT(Table5[[#This Row],[CSigForm]],"00")</f>
        <v>33</v>
      </c>
      <c r="AD736" s="11">
        <v>948</v>
      </c>
      <c r="AE736" s="9" t="str">
        <f>TEXT(Table5[[#This Row],[DForm]],"000000")</f>
        <v>000948</v>
      </c>
      <c r="AF736" s="11">
        <f t="shared" ca="1" si="138"/>
        <v>27.746846930119034</v>
      </c>
      <c r="AG736" s="4" t="str">
        <f ca="1">TEXT(Table5[[#This Row],[DBeginForm]],"00")</f>
        <v>28</v>
      </c>
      <c r="AH736" s="11">
        <f t="shared" ca="1" si="139"/>
        <v>28.448231023533101</v>
      </c>
      <c r="AI736" s="4" t="str">
        <f ca="1">TEXT(Table5[[#This Row],[DEndForm]],"00")</f>
        <v>28</v>
      </c>
      <c r="AJ736" s="12">
        <f ca="1">Table5[[#This Row],[DEndForm]]+(_xlfn.NORM.INV(RAND(),2,0.75))</f>
        <v>30.114317141996402</v>
      </c>
      <c r="AK736" s="5" t="str">
        <f ca="1">TEXT(Table5[[#This Row],[DSigForm]],"00")</f>
        <v>30</v>
      </c>
      <c r="AL736" s="11">
        <v>940</v>
      </c>
      <c r="AM736" s="9" t="str">
        <f>TEXT(Table5[[#This Row],[EForm]],"000000")</f>
        <v>000940</v>
      </c>
      <c r="AN736" s="11">
        <f t="shared" ca="1" si="140"/>
        <v>34.58034272463172</v>
      </c>
      <c r="AO736" s="4" t="str">
        <f ca="1">TEXT(Table5[[#This Row],[EBeginForm]],"00")</f>
        <v>35</v>
      </c>
      <c r="AP736" s="11">
        <f t="shared" ca="1" si="141"/>
        <v>28.150359467683202</v>
      </c>
      <c r="AQ736" s="4" t="str">
        <f ca="1">TEXT(Table5[[#This Row],[EEndForm]],"00")</f>
        <v>28</v>
      </c>
      <c r="AR736" s="12">
        <f ca="1">Table5[[#This Row],[EEndForm]]+(_xlfn.NORM.INV(RAND(),2,0.75))</f>
        <v>31.256336282587093</v>
      </c>
      <c r="AS736" s="5" t="str">
        <f ca="1">TEXT(Table5[[#This Row],[ESigForm]],"00")</f>
        <v>31</v>
      </c>
      <c r="AT736" s="9">
        <v>927</v>
      </c>
      <c r="AU736" s="9" t="str">
        <f>TEXT(Table5[[#This Row],[F]],"000000")</f>
        <v>000927</v>
      </c>
      <c r="AV736" s="11">
        <f t="shared" ca="1" si="142"/>
        <v>30.245165100216472</v>
      </c>
      <c r="AW736" s="4" t="str">
        <f ca="1">TEXT(Table5[[#This Row],[EBeginForm]],"00")</f>
        <v>35</v>
      </c>
      <c r="AX736" s="11">
        <f t="shared" ca="1" si="143"/>
        <v>28.180945402085197</v>
      </c>
      <c r="AY736" s="4" t="str">
        <f ca="1">TEXT(Table5[[#This Row],[EEndForm]],"00")</f>
        <v>28</v>
      </c>
      <c r="AZ736" s="12">
        <f ca="1">Table5[[#This Row],[EEndForm]]+(_xlfn.NORM.INV(RAND(),2,0.75))</f>
        <v>29.800445420273196</v>
      </c>
      <c r="BA736" s="5" t="str">
        <f ca="1">TEXT(Table5[[#This Row],[ESigForm]],"00")</f>
        <v>31</v>
      </c>
    </row>
    <row r="737" spans="1:53" x14ac:dyDescent="0.3">
      <c r="A737" s="1">
        <v>0</v>
      </c>
      <c r="B737" s="1" t="s">
        <v>6</v>
      </c>
      <c r="C737" s="11">
        <v>45180</v>
      </c>
      <c r="D737" s="8" t="str">
        <f>TEXT(Table5[[#This Row],[Date]],"dd-mm-yyyy")</f>
        <v>11-09-2023</v>
      </c>
      <c r="E737" s="11" t="str">
        <f>TEXT(Table5[[#This Row],[Date]],"dd/mm/yyyy")</f>
        <v>11/09/2023</v>
      </c>
      <c r="F737" s="3" t="str">
        <f>DAY(Table5[[#This Row],[Date]])&amp;LOOKUP(DAY(Table5[[#This Row],[Date]]),{1,"st";2,"nd";3,"rd";4,"th";21,"st";22,"nd";23,"rd";24,"th";31,"st"}) &amp; TEXT(Table5[[#This Row],[Date]], " mmm, yyyy")</f>
        <v>11th Sep, 2023</v>
      </c>
      <c r="G737" s="11">
        <v>939</v>
      </c>
      <c r="H737" s="9" t="str">
        <f>TEXT(Table5[[#This Row],[AForm]],"000000")</f>
        <v>000939</v>
      </c>
      <c r="I737" s="11">
        <f t="shared" ca="1" si="132"/>
        <v>27.218081266450191</v>
      </c>
      <c r="J737" s="4" t="str">
        <f ca="1">TEXT(Table5[[#This Row],[ABeginForm]],"00")</f>
        <v>27</v>
      </c>
      <c r="K737" s="11">
        <f t="shared" ca="1" si="133"/>
        <v>29.197624523384402</v>
      </c>
      <c r="L737" s="4" t="str">
        <f ca="1">TEXT(Table5[[#This Row],[AEndForm]],"00")</f>
        <v>29</v>
      </c>
      <c r="M737" s="12">
        <f ca="1">Table5[[#This Row],[AEndForm]]+(_xlfn.NORM.INV(RAND(),2,0.75))</f>
        <v>32.056036700426993</v>
      </c>
      <c r="N737" s="5" t="str">
        <f ca="1">TEXT(Table5[[#This Row],[ASigForm]],"00")</f>
        <v>32</v>
      </c>
      <c r="O737" s="11">
        <v>149</v>
      </c>
      <c r="P737" s="9" t="str">
        <f>TEXT(Table5[[#This Row],[BForm]],"000000")</f>
        <v>000149</v>
      </c>
      <c r="Q737" s="11">
        <f t="shared" ca="1" si="134"/>
        <v>27.38428193196486</v>
      </c>
      <c r="R737" s="4" t="str">
        <f ca="1">TEXT(Table5[[#This Row],[BBeginForm]],"00")</f>
        <v>27</v>
      </c>
      <c r="S737" s="11">
        <f t="shared" ca="1" si="135"/>
        <v>30.029968857929092</v>
      </c>
      <c r="T737" s="4" t="str">
        <f ca="1">TEXT(Table5[[#This Row],[BEndForm]],"00")</f>
        <v>30</v>
      </c>
      <c r="U737" s="12">
        <f ca="1">Table5[[#This Row],[BEndForm]]+(_xlfn.NORM.INV(RAND(),2,0.75))</f>
        <v>31.473315843344064</v>
      </c>
      <c r="V737" s="5" t="str">
        <f ca="1">TEXT(Table5[[#This Row],[BSigForm]],"00")</f>
        <v>31</v>
      </c>
      <c r="W737" s="6" t="s">
        <v>11</v>
      </c>
      <c r="X737" s="11">
        <f t="shared" ca="1" si="136"/>
        <v>28.503200710332511</v>
      </c>
      <c r="Y737" s="4" t="str">
        <f ca="1">TEXT(Table5[[#This Row],[CBeginForm]],"00")</f>
        <v>29</v>
      </c>
      <c r="Z737" s="11">
        <f t="shared" ca="1" si="137"/>
        <v>31.705958051407869</v>
      </c>
      <c r="AA737" s="4" t="str">
        <f ca="1">TEXT(Table5[[#This Row],[CEndForm]],"00")</f>
        <v>32</v>
      </c>
      <c r="AB737" s="12">
        <f ca="1">Table5[[#This Row],[CEndForm]]+(_xlfn.NORM.INV(RAND(),2,0.75))</f>
        <v>33.655307902760534</v>
      </c>
      <c r="AC737" s="5" t="str">
        <f ca="1">TEXT(Table5[[#This Row],[CSigForm]],"00")</f>
        <v>34</v>
      </c>
      <c r="AD737" s="11">
        <v>949</v>
      </c>
      <c r="AE737" s="9" t="str">
        <f>TEXT(Table5[[#This Row],[DForm]],"000000")</f>
        <v>000949</v>
      </c>
      <c r="AF737" s="11">
        <f t="shared" ca="1" si="138"/>
        <v>33.789237920057339</v>
      </c>
      <c r="AG737" s="4" t="str">
        <f ca="1">TEXT(Table5[[#This Row],[DBeginForm]],"00")</f>
        <v>34</v>
      </c>
      <c r="AH737" s="11">
        <f t="shared" ca="1" si="139"/>
        <v>30.298285957455334</v>
      </c>
      <c r="AI737" s="4" t="str">
        <f ca="1">TEXT(Table5[[#This Row],[DEndForm]],"00")</f>
        <v>30</v>
      </c>
      <c r="AJ737" s="12">
        <f ca="1">Table5[[#This Row],[DEndForm]]+(_xlfn.NORM.INV(RAND(),2,0.75))</f>
        <v>33.683556403300379</v>
      </c>
      <c r="AK737" s="5" t="str">
        <f ca="1">TEXT(Table5[[#This Row],[DSigForm]],"00")</f>
        <v>34</v>
      </c>
      <c r="AL737" s="11">
        <v>941</v>
      </c>
      <c r="AM737" s="9" t="str">
        <f>TEXT(Table5[[#This Row],[EForm]],"000000")</f>
        <v>000941</v>
      </c>
      <c r="AN737" s="11">
        <f t="shared" ca="1" si="140"/>
        <v>32.375698778604729</v>
      </c>
      <c r="AO737" s="4" t="str">
        <f ca="1">TEXT(Table5[[#This Row],[EBeginForm]],"00")</f>
        <v>32</v>
      </c>
      <c r="AP737" s="11">
        <f t="shared" ca="1" si="141"/>
        <v>26.643633027861679</v>
      </c>
      <c r="AQ737" s="4" t="str">
        <f ca="1">TEXT(Table5[[#This Row],[EEndForm]],"00")</f>
        <v>27</v>
      </c>
      <c r="AR737" s="12">
        <f ca="1">Table5[[#This Row],[EEndForm]]+(_xlfn.NORM.INV(RAND(),2,0.75))</f>
        <v>29.181081817909938</v>
      </c>
      <c r="AS737" s="5" t="str">
        <f ca="1">TEXT(Table5[[#This Row],[ESigForm]],"00")</f>
        <v>29</v>
      </c>
      <c r="AT737" s="9">
        <v>928</v>
      </c>
      <c r="AU737" s="9" t="str">
        <f>TEXT(Table5[[#This Row],[F]],"000000")</f>
        <v>000928</v>
      </c>
      <c r="AV737" s="11">
        <f t="shared" ca="1" si="142"/>
        <v>29.563489572573314</v>
      </c>
      <c r="AW737" s="4" t="str">
        <f ca="1">TEXT(Table5[[#This Row],[EBeginForm]],"00")</f>
        <v>32</v>
      </c>
      <c r="AX737" s="11">
        <f t="shared" ca="1" si="143"/>
        <v>36.229324624878025</v>
      </c>
      <c r="AY737" s="4" t="str">
        <f ca="1">TEXT(Table5[[#This Row],[EEndForm]],"00")</f>
        <v>27</v>
      </c>
      <c r="AZ737" s="12">
        <f ca="1">Table5[[#This Row],[EEndForm]]+(_xlfn.NORM.INV(RAND(),2,0.75))</f>
        <v>28.054956547727201</v>
      </c>
      <c r="BA737" s="5" t="str">
        <f ca="1">TEXT(Table5[[#This Row],[ESigForm]],"00")</f>
        <v>29</v>
      </c>
    </row>
    <row r="738" spans="1:53" x14ac:dyDescent="0.3">
      <c r="A738" s="1">
        <v>0</v>
      </c>
      <c r="B738" s="1" t="s">
        <v>7</v>
      </c>
      <c r="C738" s="11">
        <v>45181</v>
      </c>
      <c r="D738" s="8" t="str">
        <f>TEXT(Table5[[#This Row],[Date]],"dd-mm-yyyy")</f>
        <v>12-09-2023</v>
      </c>
      <c r="E738" s="11" t="str">
        <f>TEXT(Table5[[#This Row],[Date]],"dd/mm/yyyy")</f>
        <v>12/09/2023</v>
      </c>
      <c r="F738" s="3" t="str">
        <f>DAY(Table5[[#This Row],[Date]])&amp;LOOKUP(DAY(Table5[[#This Row],[Date]]),{1,"st";2,"nd";3,"rd";4,"th";21,"st";22,"nd";23,"rd";24,"th";31,"st"}) &amp; TEXT(Table5[[#This Row],[Date]], " mmm, yyyy")</f>
        <v>12th Sep, 2023</v>
      </c>
      <c r="G738" s="11">
        <v>940</v>
      </c>
      <c r="H738" s="9" t="str">
        <f>TEXT(Table5[[#This Row],[AForm]],"000000")</f>
        <v>000940</v>
      </c>
      <c r="I738" s="11">
        <f t="shared" ca="1" si="132"/>
        <v>32.560394387834137</v>
      </c>
      <c r="J738" s="4" t="str">
        <f ca="1">TEXT(Table5[[#This Row],[ABeginForm]],"00")</f>
        <v>33</v>
      </c>
      <c r="K738" s="11">
        <f t="shared" ca="1" si="133"/>
        <v>32.138746689013715</v>
      </c>
      <c r="L738" s="4" t="str">
        <f ca="1">TEXT(Table5[[#This Row],[AEndForm]],"00")</f>
        <v>32</v>
      </c>
      <c r="M738" s="12">
        <f ca="1">Table5[[#This Row],[AEndForm]]+(_xlfn.NORM.INV(RAND(),2,0.75))</f>
        <v>34.100922254942034</v>
      </c>
      <c r="N738" s="5" t="str">
        <f ca="1">TEXT(Table5[[#This Row],[ASigForm]],"00")</f>
        <v>34</v>
      </c>
      <c r="O738" s="11" t="s">
        <v>12</v>
      </c>
      <c r="P738" s="9" t="str">
        <f>TEXT(Table5[[#This Row],[BForm]],"000000")</f>
        <v xml:space="preserve"> </v>
      </c>
      <c r="Q738" s="11">
        <f t="shared" ca="1" si="134"/>
        <v>28.994721171124468</v>
      </c>
      <c r="R738" s="4" t="str">
        <f ca="1">TEXT(Table5[[#This Row],[BBeginForm]],"00")</f>
        <v>29</v>
      </c>
      <c r="S738" s="11">
        <f t="shared" ca="1" si="135"/>
        <v>33.320650888842621</v>
      </c>
      <c r="T738" s="4" t="str">
        <f ca="1">TEXT(Table5[[#This Row],[BEndForm]],"00")</f>
        <v>33</v>
      </c>
      <c r="U738" s="12">
        <f ca="1">Table5[[#This Row],[BEndForm]]+(_xlfn.NORM.INV(RAND(),2,0.75))</f>
        <v>35.258988150562843</v>
      </c>
      <c r="V738" s="5" t="str">
        <f ca="1">TEXT(Table5[[#This Row],[BSigForm]],"00")</f>
        <v>35</v>
      </c>
      <c r="W738" s="6" t="s">
        <v>11</v>
      </c>
      <c r="X738" s="11">
        <f t="shared" ca="1" si="136"/>
        <v>29.777519129161341</v>
      </c>
      <c r="Y738" s="4" t="str">
        <f ca="1">TEXT(Table5[[#This Row],[CBeginForm]],"00")</f>
        <v>30</v>
      </c>
      <c r="Z738" s="11">
        <f t="shared" ca="1" si="137"/>
        <v>28.350667179394645</v>
      </c>
      <c r="AA738" s="4" t="str">
        <f ca="1">TEXT(Table5[[#This Row],[CEndForm]],"00")</f>
        <v>28</v>
      </c>
      <c r="AB738" s="12">
        <f ca="1">Table5[[#This Row],[CEndForm]]+(_xlfn.NORM.INV(RAND(),2,0.75))</f>
        <v>30.375047821066708</v>
      </c>
      <c r="AC738" s="5" t="str">
        <f ca="1">TEXT(Table5[[#This Row],[CSigForm]],"00")</f>
        <v>30</v>
      </c>
      <c r="AD738" s="11">
        <v>950</v>
      </c>
      <c r="AE738" s="9" t="str">
        <f>TEXT(Table5[[#This Row],[DForm]],"000000")</f>
        <v>000950</v>
      </c>
      <c r="AF738" s="11">
        <f t="shared" ca="1" si="138"/>
        <v>25.262938541477521</v>
      </c>
      <c r="AG738" s="4" t="str">
        <f ca="1">TEXT(Table5[[#This Row],[DBeginForm]],"00")</f>
        <v>25</v>
      </c>
      <c r="AH738" s="11">
        <f t="shared" ca="1" si="139"/>
        <v>27.4836642185114</v>
      </c>
      <c r="AI738" s="4" t="str">
        <f ca="1">TEXT(Table5[[#This Row],[DEndForm]],"00")</f>
        <v>27</v>
      </c>
      <c r="AJ738" s="12">
        <f ca="1">Table5[[#This Row],[DEndForm]]+(_xlfn.NORM.INV(RAND(),2,0.75))</f>
        <v>29.341653556694123</v>
      </c>
      <c r="AK738" s="5" t="str">
        <f ca="1">TEXT(Table5[[#This Row],[DSigForm]],"00")</f>
        <v>29</v>
      </c>
      <c r="AL738" s="11">
        <v>942</v>
      </c>
      <c r="AM738" s="9" t="str">
        <f>TEXT(Table5[[#This Row],[EForm]],"000000")</f>
        <v>000942</v>
      </c>
      <c r="AN738" s="11">
        <f t="shared" ca="1" si="140"/>
        <v>32.342562411434926</v>
      </c>
      <c r="AO738" s="4" t="str">
        <f ca="1">TEXT(Table5[[#This Row],[EBeginForm]],"00")</f>
        <v>32</v>
      </c>
      <c r="AP738" s="11">
        <f t="shared" ca="1" si="141"/>
        <v>24.314821549698053</v>
      </c>
      <c r="AQ738" s="4" t="str">
        <f ca="1">TEXT(Table5[[#This Row],[EEndForm]],"00")</f>
        <v>24</v>
      </c>
      <c r="AR738" s="12">
        <f ca="1">Table5[[#This Row],[EEndForm]]+(_xlfn.NORM.INV(RAND(),2,0.75))</f>
        <v>26.734600777687774</v>
      </c>
      <c r="AS738" s="5" t="str">
        <f ca="1">TEXT(Table5[[#This Row],[ESigForm]],"00")</f>
        <v>27</v>
      </c>
      <c r="AT738" s="9">
        <v>929</v>
      </c>
      <c r="AU738" s="9" t="str">
        <f>TEXT(Table5[[#This Row],[F]],"000000")</f>
        <v>000929</v>
      </c>
      <c r="AV738" s="11">
        <f t="shared" ca="1" si="142"/>
        <v>31.531345718480004</v>
      </c>
      <c r="AW738" s="4" t="str">
        <f ca="1">TEXT(Table5[[#This Row],[EBeginForm]],"00")</f>
        <v>32</v>
      </c>
      <c r="AX738" s="11">
        <f t="shared" ca="1" si="143"/>
        <v>31.416318814241595</v>
      </c>
      <c r="AY738" s="4" t="str">
        <f ca="1">TEXT(Table5[[#This Row],[EEndForm]],"00")</f>
        <v>24</v>
      </c>
      <c r="AZ738" s="12">
        <f ca="1">Table5[[#This Row],[EEndForm]]+(_xlfn.NORM.INV(RAND(),2,0.75))</f>
        <v>26.017270731636469</v>
      </c>
      <c r="BA738" s="5" t="str">
        <f ca="1">TEXT(Table5[[#This Row],[ESigForm]],"00")</f>
        <v>27</v>
      </c>
    </row>
    <row r="739" spans="1:53" x14ac:dyDescent="0.3">
      <c r="A739" s="1">
        <v>0</v>
      </c>
      <c r="B739" s="1" t="s">
        <v>8</v>
      </c>
      <c r="C739" s="11">
        <v>45182</v>
      </c>
      <c r="D739" s="8" t="str">
        <f>TEXT(Table5[[#This Row],[Date]],"dd-mm-yyyy")</f>
        <v>13-09-2023</v>
      </c>
      <c r="E739" s="11" t="str">
        <f>TEXT(Table5[[#This Row],[Date]],"dd/mm/yyyy")</f>
        <v>13/09/2023</v>
      </c>
      <c r="F739" s="3" t="str">
        <f>DAY(Table5[[#This Row],[Date]])&amp;LOOKUP(DAY(Table5[[#This Row],[Date]]),{1,"st";2,"nd";3,"rd";4,"th";21,"st";22,"nd";23,"rd";24,"th";31,"st"}) &amp; TEXT(Table5[[#This Row],[Date]], " mmm, yyyy")</f>
        <v>13th Sep, 2023</v>
      </c>
      <c r="G739" s="11">
        <v>941</v>
      </c>
      <c r="H739" s="9" t="str">
        <f>TEXT(Table5[[#This Row],[AForm]],"000000")</f>
        <v>000941</v>
      </c>
      <c r="I739" s="11">
        <f t="shared" ca="1" si="132"/>
        <v>30.289679342493908</v>
      </c>
      <c r="J739" s="4" t="str">
        <f ca="1">TEXT(Table5[[#This Row],[ABeginForm]],"00")</f>
        <v>30</v>
      </c>
      <c r="K739" s="11">
        <f t="shared" ca="1" si="133"/>
        <v>30.281774280697608</v>
      </c>
      <c r="L739" s="4" t="str">
        <f ca="1">TEXT(Table5[[#This Row],[AEndForm]],"00")</f>
        <v>30</v>
      </c>
      <c r="M739" s="12">
        <f ca="1">Table5[[#This Row],[AEndForm]]+(_xlfn.NORM.INV(RAND(),2,0.75))</f>
        <v>32.364667827970273</v>
      </c>
      <c r="N739" s="5" t="str">
        <f ca="1">TEXT(Table5[[#This Row],[ASigForm]],"00")</f>
        <v>32</v>
      </c>
      <c r="O739" s="11" t="s">
        <v>12</v>
      </c>
      <c r="P739" s="9" t="str">
        <f>TEXT(Table5[[#This Row],[BForm]],"000000")</f>
        <v xml:space="preserve"> </v>
      </c>
      <c r="Q739" s="11">
        <f t="shared" ca="1" si="134"/>
        <v>28.973072563663461</v>
      </c>
      <c r="R739" s="4" t="str">
        <f ca="1">TEXT(Table5[[#This Row],[BBeginForm]],"00")</f>
        <v>29</v>
      </c>
      <c r="S739" s="11">
        <f t="shared" ca="1" si="135"/>
        <v>30.798012788452205</v>
      </c>
      <c r="T739" s="4" t="str">
        <f ca="1">TEXT(Table5[[#This Row],[BEndForm]],"00")</f>
        <v>31</v>
      </c>
      <c r="U739" s="12">
        <f ca="1">Table5[[#This Row],[BEndForm]]+(_xlfn.NORM.INV(RAND(),2,0.75))</f>
        <v>32.062000290570495</v>
      </c>
      <c r="V739" s="5" t="str">
        <f ca="1">TEXT(Table5[[#This Row],[BSigForm]],"00")</f>
        <v>32</v>
      </c>
      <c r="W739" s="6" t="s">
        <v>11</v>
      </c>
      <c r="X739" s="11">
        <f t="shared" ca="1" si="136"/>
        <v>27.53180191706484</v>
      </c>
      <c r="Y739" s="4" t="str">
        <f ca="1">TEXT(Table5[[#This Row],[CBeginForm]],"00")</f>
        <v>28</v>
      </c>
      <c r="Z739" s="11">
        <f t="shared" ca="1" si="137"/>
        <v>31.988791006768029</v>
      </c>
      <c r="AA739" s="4" t="str">
        <f ca="1">TEXT(Table5[[#This Row],[CEndForm]],"00")</f>
        <v>32</v>
      </c>
      <c r="AB739" s="12">
        <f ca="1">Table5[[#This Row],[CEndForm]]+(_xlfn.NORM.INV(RAND(),2,0.75))</f>
        <v>34.471251586028586</v>
      </c>
      <c r="AC739" s="5" t="str">
        <f ca="1">TEXT(Table5[[#This Row],[CSigForm]],"00")</f>
        <v>34</v>
      </c>
      <c r="AD739" s="11">
        <v>951</v>
      </c>
      <c r="AE739" s="9" t="str">
        <f>TEXT(Table5[[#This Row],[DForm]],"000000")</f>
        <v>000951</v>
      </c>
      <c r="AF739" s="11">
        <f t="shared" ca="1" si="138"/>
        <v>29.502161697250468</v>
      </c>
      <c r="AG739" s="4" t="str">
        <f ca="1">TEXT(Table5[[#This Row],[DBeginForm]],"00")</f>
        <v>30</v>
      </c>
      <c r="AH739" s="11">
        <f t="shared" ca="1" si="139"/>
        <v>22.322875833570837</v>
      </c>
      <c r="AI739" s="4" t="str">
        <f ca="1">TEXT(Table5[[#This Row],[DEndForm]],"00")</f>
        <v>22</v>
      </c>
      <c r="AJ739" s="12">
        <f ca="1">Table5[[#This Row],[DEndForm]]+(_xlfn.NORM.INV(RAND(),2,0.75))</f>
        <v>24.404763944463628</v>
      </c>
      <c r="AK739" s="5" t="str">
        <f ca="1">TEXT(Table5[[#This Row],[DSigForm]],"00")</f>
        <v>24</v>
      </c>
      <c r="AL739" s="11">
        <v>943</v>
      </c>
      <c r="AM739" s="9" t="str">
        <f>TEXT(Table5[[#This Row],[EForm]],"000000")</f>
        <v>000943</v>
      </c>
      <c r="AN739" s="11">
        <f t="shared" ca="1" si="140"/>
        <v>29.572000620410808</v>
      </c>
      <c r="AO739" s="4" t="str">
        <f ca="1">TEXT(Table5[[#This Row],[EBeginForm]],"00")</f>
        <v>30</v>
      </c>
      <c r="AP739" s="11">
        <f t="shared" ca="1" si="141"/>
        <v>29.134496175405513</v>
      </c>
      <c r="AQ739" s="4" t="str">
        <f ca="1">TEXT(Table5[[#This Row],[EEndForm]],"00")</f>
        <v>29</v>
      </c>
      <c r="AR739" s="12">
        <f ca="1">Table5[[#This Row],[EEndForm]]+(_xlfn.NORM.INV(RAND(),2,0.75))</f>
        <v>31.86418909439859</v>
      </c>
      <c r="AS739" s="5" t="str">
        <f ca="1">TEXT(Table5[[#This Row],[ESigForm]],"00")</f>
        <v>32</v>
      </c>
      <c r="AT739" s="9">
        <v>930</v>
      </c>
      <c r="AU739" s="9" t="str">
        <f>TEXT(Table5[[#This Row],[F]],"000000")</f>
        <v>000930</v>
      </c>
      <c r="AV739" s="11">
        <f t="shared" ca="1" si="142"/>
        <v>29.926593094137804</v>
      </c>
      <c r="AW739" s="4" t="str">
        <f ca="1">TEXT(Table5[[#This Row],[EBeginForm]],"00")</f>
        <v>30</v>
      </c>
      <c r="AX739" s="11">
        <f t="shared" ca="1" si="143"/>
        <v>29.200867005064286</v>
      </c>
      <c r="AY739" s="4" t="str">
        <f ca="1">TEXT(Table5[[#This Row],[EEndForm]],"00")</f>
        <v>29</v>
      </c>
      <c r="AZ739" s="12">
        <f ca="1">Table5[[#This Row],[EEndForm]]+(_xlfn.NORM.INV(RAND(),2,0.75))</f>
        <v>31.467898489442565</v>
      </c>
      <c r="BA739" s="5" t="str">
        <f ca="1">TEXT(Table5[[#This Row],[ESigForm]],"00")</f>
        <v>32</v>
      </c>
    </row>
    <row r="740" spans="1:53" x14ac:dyDescent="0.3">
      <c r="A740" s="1">
        <v>0</v>
      </c>
      <c r="B740" s="1" t="s">
        <v>9</v>
      </c>
      <c r="C740" s="11">
        <v>45183</v>
      </c>
      <c r="D740" s="8" t="str">
        <f>TEXT(Table5[[#This Row],[Date]],"dd-mm-yyyy")</f>
        <v>14-09-2023</v>
      </c>
      <c r="E740" s="11" t="str">
        <f>TEXT(Table5[[#This Row],[Date]],"dd/mm/yyyy")</f>
        <v>14/09/2023</v>
      </c>
      <c r="F740" s="3" t="str">
        <f>DAY(Table5[[#This Row],[Date]])&amp;LOOKUP(DAY(Table5[[#This Row],[Date]]),{1,"st";2,"nd";3,"rd";4,"th";21,"st";22,"nd";23,"rd";24,"th";31,"st"}) &amp; TEXT(Table5[[#This Row],[Date]], " mmm, yyyy")</f>
        <v>14th Sep, 2023</v>
      </c>
      <c r="G740" s="11">
        <v>942</v>
      </c>
      <c r="H740" s="9" t="str">
        <f>TEXT(Table5[[#This Row],[AForm]],"000000")</f>
        <v>000942</v>
      </c>
      <c r="I740" s="11">
        <f t="shared" ca="1" si="132"/>
        <v>27.219225108759694</v>
      </c>
      <c r="J740" s="4" t="str">
        <f ca="1">TEXT(Table5[[#This Row],[ABeginForm]],"00")</f>
        <v>27</v>
      </c>
      <c r="K740" s="11">
        <f t="shared" ca="1" si="133"/>
        <v>29.395230130400037</v>
      </c>
      <c r="L740" s="4" t="str">
        <f ca="1">TEXT(Table5[[#This Row],[AEndForm]],"00")</f>
        <v>29</v>
      </c>
      <c r="M740" s="12">
        <f ca="1">Table5[[#This Row],[AEndForm]]+(_xlfn.NORM.INV(RAND(),2,0.75))</f>
        <v>31.398246773741171</v>
      </c>
      <c r="N740" s="5" t="str">
        <f ca="1">TEXT(Table5[[#This Row],[ASigForm]],"00")</f>
        <v>31</v>
      </c>
      <c r="O740" s="11" t="s">
        <v>12</v>
      </c>
      <c r="P740" s="9" t="str">
        <f>TEXT(Table5[[#This Row],[BForm]],"000000")</f>
        <v xml:space="preserve"> </v>
      </c>
      <c r="Q740" s="11">
        <f t="shared" ca="1" si="134"/>
        <v>28.149964722068148</v>
      </c>
      <c r="R740" s="4" t="str">
        <f ca="1">TEXT(Table5[[#This Row],[BBeginForm]],"00")</f>
        <v>28</v>
      </c>
      <c r="S740" s="11">
        <f t="shared" ca="1" si="135"/>
        <v>30.679305012554146</v>
      </c>
      <c r="T740" s="4" t="str">
        <f ca="1">TEXT(Table5[[#This Row],[BEndForm]],"00")</f>
        <v>31</v>
      </c>
      <c r="U740" s="12">
        <f ca="1">Table5[[#This Row],[BEndForm]]+(_xlfn.NORM.INV(RAND(),2,0.75))</f>
        <v>33.124490559847025</v>
      </c>
      <c r="V740" s="5" t="str">
        <f ca="1">TEXT(Table5[[#This Row],[BSigForm]],"00")</f>
        <v>33</v>
      </c>
      <c r="W740" s="6" t="s">
        <v>11</v>
      </c>
      <c r="X740" s="11">
        <f t="shared" ca="1" si="136"/>
        <v>29.138441503983231</v>
      </c>
      <c r="Y740" s="4" t="str">
        <f ca="1">TEXT(Table5[[#This Row],[CBeginForm]],"00")</f>
        <v>29</v>
      </c>
      <c r="Z740" s="11">
        <f t="shared" ca="1" si="137"/>
        <v>25.227198270367509</v>
      </c>
      <c r="AA740" s="4" t="str">
        <f ca="1">TEXT(Table5[[#This Row],[CEndForm]],"00")</f>
        <v>25</v>
      </c>
      <c r="AB740" s="12">
        <f ca="1">Table5[[#This Row],[CEndForm]]+(_xlfn.NORM.INV(RAND(),2,0.75))</f>
        <v>27.424626805936537</v>
      </c>
      <c r="AC740" s="5" t="str">
        <f ca="1">TEXT(Table5[[#This Row],[CSigForm]],"00")</f>
        <v>27</v>
      </c>
      <c r="AD740" s="11">
        <v>952</v>
      </c>
      <c r="AE740" s="9" t="str">
        <f>TEXT(Table5[[#This Row],[DForm]],"000000")</f>
        <v>000952</v>
      </c>
      <c r="AF740" s="11">
        <f t="shared" ca="1" si="138"/>
        <v>31.10628587205408</v>
      </c>
      <c r="AG740" s="4" t="str">
        <f ca="1">TEXT(Table5[[#This Row],[DBeginForm]],"00")</f>
        <v>31</v>
      </c>
      <c r="AH740" s="11">
        <f t="shared" ca="1" si="139"/>
        <v>24.073988585346939</v>
      </c>
      <c r="AI740" s="4" t="str">
        <f ca="1">TEXT(Table5[[#This Row],[DEndForm]],"00")</f>
        <v>24</v>
      </c>
      <c r="AJ740" s="12">
        <f ca="1">Table5[[#This Row],[DEndForm]]+(_xlfn.NORM.INV(RAND(),2,0.75))</f>
        <v>25.672956586766546</v>
      </c>
      <c r="AK740" s="5" t="str">
        <f ca="1">TEXT(Table5[[#This Row],[DSigForm]],"00")</f>
        <v>26</v>
      </c>
      <c r="AL740" s="11">
        <v>944</v>
      </c>
      <c r="AM740" s="9" t="str">
        <f>TEXT(Table5[[#This Row],[EForm]],"000000")</f>
        <v>000944</v>
      </c>
      <c r="AN740" s="11">
        <f t="shared" ca="1" si="140"/>
        <v>30.916701436054403</v>
      </c>
      <c r="AO740" s="4" t="str">
        <f ca="1">TEXT(Table5[[#This Row],[EBeginForm]],"00")</f>
        <v>31</v>
      </c>
      <c r="AP740" s="11">
        <f t="shared" ca="1" si="141"/>
        <v>25.43962454387885</v>
      </c>
      <c r="AQ740" s="4" t="str">
        <f ca="1">TEXT(Table5[[#This Row],[EEndForm]],"00")</f>
        <v>25</v>
      </c>
      <c r="AR740" s="12">
        <f ca="1">Table5[[#This Row],[EEndForm]]+(_xlfn.NORM.INV(RAND(),2,0.75))</f>
        <v>28.202392188801959</v>
      </c>
      <c r="AS740" s="5" t="str">
        <f ca="1">TEXT(Table5[[#This Row],[ESigForm]],"00")</f>
        <v>28</v>
      </c>
      <c r="AT740" s="9">
        <v>931</v>
      </c>
      <c r="AU740" s="9" t="str">
        <f>TEXT(Table5[[#This Row],[F]],"000000")</f>
        <v>000931</v>
      </c>
      <c r="AV740" s="11">
        <f t="shared" ca="1" si="142"/>
        <v>29.341676780730644</v>
      </c>
      <c r="AW740" s="4" t="str">
        <f ca="1">TEXT(Table5[[#This Row],[EBeginForm]],"00")</f>
        <v>31</v>
      </c>
      <c r="AX740" s="11">
        <f t="shared" ca="1" si="143"/>
        <v>30.703242458216319</v>
      </c>
      <c r="AY740" s="4" t="str">
        <f ca="1">TEXT(Table5[[#This Row],[EEndForm]],"00")</f>
        <v>25</v>
      </c>
      <c r="AZ740" s="12">
        <f ca="1">Table5[[#This Row],[EEndForm]]+(_xlfn.NORM.INV(RAND(),2,0.75))</f>
        <v>27.330408800116803</v>
      </c>
      <c r="BA740" s="5" t="str">
        <f ca="1">TEXT(Table5[[#This Row],[ESigForm]],"00")</f>
        <v>28</v>
      </c>
    </row>
    <row r="741" spans="1:53" x14ac:dyDescent="0.3">
      <c r="A741" s="1">
        <v>0</v>
      </c>
      <c r="B741" s="1" t="s">
        <v>10</v>
      </c>
      <c r="C741" s="11">
        <v>45184</v>
      </c>
      <c r="D741" s="8" t="str">
        <f>TEXT(Table5[[#This Row],[Date]],"dd-mm-yyyy")</f>
        <v>15-09-2023</v>
      </c>
      <c r="E741" s="11" t="str">
        <f>TEXT(Table5[[#This Row],[Date]],"dd/mm/yyyy")</f>
        <v>15/09/2023</v>
      </c>
      <c r="F741" s="3" t="str">
        <f>DAY(Table5[[#This Row],[Date]])&amp;LOOKUP(DAY(Table5[[#This Row],[Date]]),{1,"st";2,"nd";3,"rd";4,"th";21,"st";22,"nd";23,"rd";24,"th";31,"st"}) &amp; TEXT(Table5[[#This Row],[Date]], " mmm, yyyy")</f>
        <v>15th Sep, 2023</v>
      </c>
      <c r="G741" s="11">
        <v>943</v>
      </c>
      <c r="H741" s="9" t="str">
        <f>TEXT(Table5[[#This Row],[AForm]],"000000")</f>
        <v>000943</v>
      </c>
      <c r="I741" s="11">
        <f t="shared" ca="1" si="132"/>
        <v>27.149403312580656</v>
      </c>
      <c r="J741" s="4" t="str">
        <f ca="1">TEXT(Table5[[#This Row],[ABeginForm]],"00")</f>
        <v>27</v>
      </c>
      <c r="K741" s="11">
        <f t="shared" ca="1" si="133"/>
        <v>26.556549583263259</v>
      </c>
      <c r="L741" s="4" t="str">
        <f ca="1">TEXT(Table5[[#This Row],[AEndForm]],"00")</f>
        <v>27</v>
      </c>
      <c r="M741" s="12">
        <f ca="1">Table5[[#This Row],[AEndForm]]+(_xlfn.NORM.INV(RAND(),2,0.75))</f>
        <v>28.505736072882129</v>
      </c>
      <c r="N741" s="5" t="str">
        <f ca="1">TEXT(Table5[[#This Row],[ASigForm]],"00")</f>
        <v>29</v>
      </c>
      <c r="O741" s="11" t="s">
        <v>12</v>
      </c>
      <c r="P741" s="9" t="str">
        <f>TEXT(Table5[[#This Row],[BForm]],"000000")</f>
        <v xml:space="preserve"> </v>
      </c>
      <c r="Q741" s="11">
        <f t="shared" ca="1" si="134"/>
        <v>28.044197753557455</v>
      </c>
      <c r="R741" s="4" t="str">
        <f ca="1">TEXT(Table5[[#This Row],[BBeginForm]],"00")</f>
        <v>28</v>
      </c>
      <c r="S741" s="11">
        <f t="shared" ca="1" si="135"/>
        <v>28.544704714348605</v>
      </c>
      <c r="T741" s="4" t="str">
        <f ca="1">TEXT(Table5[[#This Row],[BEndForm]],"00")</f>
        <v>29</v>
      </c>
      <c r="U741" s="12">
        <f ca="1">Table5[[#This Row],[BEndForm]]+(_xlfn.NORM.INV(RAND(),2,0.75))</f>
        <v>30.185284812733688</v>
      </c>
      <c r="V741" s="5" t="str">
        <f ca="1">TEXT(Table5[[#This Row],[BSigForm]],"00")</f>
        <v>30</v>
      </c>
      <c r="W741" s="6" t="s">
        <v>11</v>
      </c>
      <c r="X741" s="11">
        <f t="shared" ca="1" si="136"/>
        <v>28.721040662323141</v>
      </c>
      <c r="Y741" s="4" t="str">
        <f ca="1">TEXT(Table5[[#This Row],[CBeginForm]],"00")</f>
        <v>29</v>
      </c>
      <c r="Z741" s="11">
        <f t="shared" ca="1" si="137"/>
        <v>28.219664850542699</v>
      </c>
      <c r="AA741" s="4" t="str">
        <f ca="1">TEXT(Table5[[#This Row],[CEndForm]],"00")</f>
        <v>28</v>
      </c>
      <c r="AB741" s="12">
        <f ca="1">Table5[[#This Row],[CEndForm]]+(_xlfn.NORM.INV(RAND(),2,0.75))</f>
        <v>30.169479148060152</v>
      </c>
      <c r="AC741" s="5" t="str">
        <f ca="1">TEXT(Table5[[#This Row],[CSigForm]],"00")</f>
        <v>30</v>
      </c>
      <c r="AD741" s="11">
        <v>953</v>
      </c>
      <c r="AE741" s="9" t="str">
        <f>TEXT(Table5[[#This Row],[DForm]],"000000")</f>
        <v>000953</v>
      </c>
      <c r="AF741" s="11">
        <f t="shared" ca="1" si="138"/>
        <v>27.115299381861171</v>
      </c>
      <c r="AG741" s="4" t="str">
        <f ca="1">TEXT(Table5[[#This Row],[DBeginForm]],"00")</f>
        <v>27</v>
      </c>
      <c r="AH741" s="11">
        <f t="shared" ca="1" si="139"/>
        <v>30.594008768871301</v>
      </c>
      <c r="AI741" s="4" t="str">
        <f ca="1">TEXT(Table5[[#This Row],[DEndForm]],"00")</f>
        <v>31</v>
      </c>
      <c r="AJ741" s="12">
        <f ca="1">Table5[[#This Row],[DEndForm]]+(_xlfn.NORM.INV(RAND(),2,0.75))</f>
        <v>32.733642448945382</v>
      </c>
      <c r="AK741" s="5" t="str">
        <f ca="1">TEXT(Table5[[#This Row],[DSigForm]],"00")</f>
        <v>33</v>
      </c>
      <c r="AL741" s="11">
        <v>945</v>
      </c>
      <c r="AM741" s="9" t="str">
        <f>TEXT(Table5[[#This Row],[EForm]],"000000")</f>
        <v>000945</v>
      </c>
      <c r="AN741" s="11">
        <f t="shared" ca="1" si="140"/>
        <v>28.496417043149091</v>
      </c>
      <c r="AO741" s="4" t="str">
        <f ca="1">TEXT(Table5[[#This Row],[EBeginForm]],"00")</f>
        <v>28</v>
      </c>
      <c r="AP741" s="11">
        <f t="shared" ca="1" si="141"/>
        <v>29.965414863728643</v>
      </c>
      <c r="AQ741" s="4" t="str">
        <f ca="1">TEXT(Table5[[#This Row],[EEndForm]],"00")</f>
        <v>30</v>
      </c>
      <c r="AR741" s="12">
        <f ca="1">Table5[[#This Row],[EEndForm]]+(_xlfn.NORM.INV(RAND(),2,0.75))</f>
        <v>31.408346474175946</v>
      </c>
      <c r="AS741" s="5" t="str">
        <f ca="1">TEXT(Table5[[#This Row],[ESigForm]],"00")</f>
        <v>31</v>
      </c>
      <c r="AT741" s="9">
        <v>932</v>
      </c>
      <c r="AU741" s="9" t="str">
        <f>TEXT(Table5[[#This Row],[F]],"000000")</f>
        <v>000932</v>
      </c>
      <c r="AV741" s="11">
        <f t="shared" ca="1" si="142"/>
        <v>30.347302899166518</v>
      </c>
      <c r="AW741" s="4" t="str">
        <f ca="1">TEXT(Table5[[#This Row],[EBeginForm]],"00")</f>
        <v>28</v>
      </c>
      <c r="AX741" s="11">
        <f t="shared" ca="1" si="143"/>
        <v>31.61135162810303</v>
      </c>
      <c r="AY741" s="4" t="str">
        <f ca="1">TEXT(Table5[[#This Row],[EEndForm]],"00")</f>
        <v>30</v>
      </c>
      <c r="AZ741" s="12">
        <f ca="1">Table5[[#This Row],[EEndForm]]+(_xlfn.NORM.INV(RAND(),2,0.75))</f>
        <v>32.540408789769522</v>
      </c>
      <c r="BA741" s="5" t="str">
        <f ca="1">TEXT(Table5[[#This Row],[ESigForm]],"00")</f>
        <v>31</v>
      </c>
    </row>
    <row r="742" spans="1:53" x14ac:dyDescent="0.3">
      <c r="A742" s="1">
        <v>0</v>
      </c>
      <c r="B742" s="1" t="s">
        <v>5</v>
      </c>
      <c r="C742" s="11">
        <v>45185</v>
      </c>
      <c r="D742" s="8" t="str">
        <f>TEXT(Table5[[#This Row],[Date]],"dd-mm-yyyy")</f>
        <v>16-09-2023</v>
      </c>
      <c r="E742" s="11" t="str">
        <f>TEXT(Table5[[#This Row],[Date]],"dd/mm/yyyy")</f>
        <v>16/09/2023</v>
      </c>
      <c r="F742" s="3" t="str">
        <f>DAY(Table5[[#This Row],[Date]])&amp;LOOKUP(DAY(Table5[[#This Row],[Date]]),{1,"st";2,"nd";3,"rd";4,"th";21,"st";22,"nd";23,"rd";24,"th";31,"st"}) &amp; TEXT(Table5[[#This Row],[Date]], " mmm, yyyy")</f>
        <v>16th Sep, 2023</v>
      </c>
      <c r="G742" s="11">
        <v>944</v>
      </c>
      <c r="H742" s="9" t="str">
        <f>TEXT(Table5[[#This Row],[AForm]],"000000")</f>
        <v>000944</v>
      </c>
      <c r="I742" s="11">
        <f t="shared" ca="1" si="132"/>
        <v>28.614547547988277</v>
      </c>
      <c r="J742" s="4" t="str">
        <f ca="1">TEXT(Table5[[#This Row],[ABeginForm]],"00")</f>
        <v>29</v>
      </c>
      <c r="K742" s="11">
        <f t="shared" ca="1" si="133"/>
        <v>32.171472106335948</v>
      </c>
      <c r="L742" s="4" t="str">
        <f ca="1">TEXT(Table5[[#This Row],[AEndForm]],"00")</f>
        <v>32</v>
      </c>
      <c r="M742" s="12">
        <f ca="1">Table5[[#This Row],[AEndForm]]+(_xlfn.NORM.INV(RAND(),2,0.75))</f>
        <v>33.031948404143378</v>
      </c>
      <c r="N742" s="5" t="str">
        <f ca="1">TEXT(Table5[[#This Row],[ASigForm]],"00")</f>
        <v>33</v>
      </c>
      <c r="O742" s="11" t="s">
        <v>12</v>
      </c>
      <c r="P742" s="9" t="str">
        <f>TEXT(Table5[[#This Row],[BForm]],"000000")</f>
        <v xml:space="preserve"> </v>
      </c>
      <c r="Q742" s="11">
        <f t="shared" ca="1" si="134"/>
        <v>28.958595583600783</v>
      </c>
      <c r="R742" s="4" t="str">
        <f ca="1">TEXT(Table5[[#This Row],[BBeginForm]],"00")</f>
        <v>29</v>
      </c>
      <c r="S742" s="11">
        <f t="shared" ca="1" si="135"/>
        <v>31.342294303658647</v>
      </c>
      <c r="T742" s="4" t="str">
        <f ca="1">TEXT(Table5[[#This Row],[BEndForm]],"00")</f>
        <v>31</v>
      </c>
      <c r="U742" s="12">
        <f ca="1">Table5[[#This Row],[BEndForm]]+(_xlfn.NORM.INV(RAND(),2,0.75))</f>
        <v>33.23729795619559</v>
      </c>
      <c r="V742" s="5" t="str">
        <f ca="1">TEXT(Table5[[#This Row],[BSigForm]],"00")</f>
        <v>33</v>
      </c>
      <c r="W742" s="6" t="s">
        <v>11</v>
      </c>
      <c r="X742" s="11">
        <f t="shared" ca="1" si="136"/>
        <v>32.893697003418282</v>
      </c>
      <c r="Y742" s="4" t="str">
        <f ca="1">TEXT(Table5[[#This Row],[CBeginForm]],"00")</f>
        <v>33</v>
      </c>
      <c r="Z742" s="11">
        <f t="shared" ca="1" si="137"/>
        <v>26.816219541131925</v>
      </c>
      <c r="AA742" s="4" t="str">
        <f ca="1">TEXT(Table5[[#This Row],[CEndForm]],"00")</f>
        <v>27</v>
      </c>
      <c r="AB742" s="12">
        <f ca="1">Table5[[#This Row],[CEndForm]]+(_xlfn.NORM.INV(RAND(),2,0.75))</f>
        <v>28.147147582579226</v>
      </c>
      <c r="AC742" s="5" t="str">
        <f ca="1">TEXT(Table5[[#This Row],[CSigForm]],"00")</f>
        <v>28</v>
      </c>
      <c r="AD742" s="11">
        <v>954</v>
      </c>
      <c r="AE742" s="9" t="str">
        <f>TEXT(Table5[[#This Row],[DForm]],"000000")</f>
        <v>000954</v>
      </c>
      <c r="AF742" s="11">
        <f t="shared" ca="1" si="138"/>
        <v>33.174450164134981</v>
      </c>
      <c r="AG742" s="4" t="str">
        <f ca="1">TEXT(Table5[[#This Row],[DBeginForm]],"00")</f>
        <v>33</v>
      </c>
      <c r="AH742" s="11">
        <f t="shared" ca="1" si="139"/>
        <v>29.918462363444807</v>
      </c>
      <c r="AI742" s="4" t="str">
        <f ca="1">TEXT(Table5[[#This Row],[DEndForm]],"00")</f>
        <v>30</v>
      </c>
      <c r="AJ742" s="12">
        <f ca="1">Table5[[#This Row],[DEndForm]]+(_xlfn.NORM.INV(RAND(),2,0.75))</f>
        <v>32.746916942231195</v>
      </c>
      <c r="AK742" s="5" t="str">
        <f ca="1">TEXT(Table5[[#This Row],[DSigForm]],"00")</f>
        <v>33</v>
      </c>
      <c r="AL742" s="11">
        <v>946</v>
      </c>
      <c r="AM742" s="9" t="str">
        <f>TEXT(Table5[[#This Row],[EForm]],"000000")</f>
        <v>000946</v>
      </c>
      <c r="AN742" s="11">
        <f t="shared" ca="1" si="140"/>
        <v>30.952980303938599</v>
      </c>
      <c r="AO742" s="4" t="str">
        <f ca="1">TEXT(Table5[[#This Row],[EBeginForm]],"00")</f>
        <v>31</v>
      </c>
      <c r="AP742" s="11">
        <f t="shared" ca="1" si="141"/>
        <v>36.094989952530653</v>
      </c>
      <c r="AQ742" s="4" t="str">
        <f ca="1">TEXT(Table5[[#This Row],[EEndForm]],"00")</f>
        <v>36</v>
      </c>
      <c r="AR742" s="12">
        <f ca="1">Table5[[#This Row],[EEndForm]]+(_xlfn.NORM.INV(RAND(),2,0.75))</f>
        <v>39.019180741632638</v>
      </c>
      <c r="AS742" s="5" t="str">
        <f ca="1">TEXT(Table5[[#This Row],[ESigForm]],"00")</f>
        <v>39</v>
      </c>
      <c r="AT742" s="9">
        <v>933</v>
      </c>
      <c r="AU742" s="9" t="str">
        <f>TEXT(Table5[[#This Row],[F]],"000000")</f>
        <v>000933</v>
      </c>
      <c r="AV742" s="11">
        <f t="shared" ca="1" si="142"/>
        <v>24.111950745478143</v>
      </c>
      <c r="AW742" s="4" t="str">
        <f ca="1">TEXT(Table5[[#This Row],[EBeginForm]],"00")</f>
        <v>31</v>
      </c>
      <c r="AX742" s="11">
        <f t="shared" ca="1" si="143"/>
        <v>29.444743498390494</v>
      </c>
      <c r="AY742" s="4" t="str">
        <f ca="1">TEXT(Table5[[#This Row],[EEndForm]],"00")</f>
        <v>36</v>
      </c>
      <c r="AZ742" s="12">
        <f ca="1">Table5[[#This Row],[EEndForm]]+(_xlfn.NORM.INV(RAND(),2,0.75))</f>
        <v>38.346394768136477</v>
      </c>
      <c r="BA742" s="5" t="str">
        <f ca="1">TEXT(Table5[[#This Row],[ESigForm]],"00")</f>
        <v>39</v>
      </c>
    </row>
    <row r="743" spans="1:53" x14ac:dyDescent="0.3">
      <c r="A743" s="1">
        <v>0</v>
      </c>
      <c r="B743" s="1" t="s">
        <v>6</v>
      </c>
      <c r="C743" s="11">
        <v>45187</v>
      </c>
      <c r="D743" s="8" t="str">
        <f>TEXT(Table5[[#This Row],[Date]],"dd-mm-yyyy")</f>
        <v>18-09-2023</v>
      </c>
      <c r="E743" s="11" t="str">
        <f>TEXT(Table5[[#This Row],[Date]],"dd/mm/yyyy")</f>
        <v>18/09/2023</v>
      </c>
      <c r="F743" s="3" t="str">
        <f>DAY(Table5[[#This Row],[Date]])&amp;LOOKUP(DAY(Table5[[#This Row],[Date]]),{1,"st";2,"nd";3,"rd";4,"th";21,"st";22,"nd";23,"rd";24,"th";31,"st"}) &amp; TEXT(Table5[[#This Row],[Date]], " mmm, yyyy")</f>
        <v>18th Sep, 2023</v>
      </c>
      <c r="G743" s="11">
        <v>945</v>
      </c>
      <c r="H743" s="9" t="str">
        <f>TEXT(Table5[[#This Row],[AForm]],"000000")</f>
        <v>000945</v>
      </c>
      <c r="I743" s="11">
        <f t="shared" ca="1" si="132"/>
        <v>27.949683793870413</v>
      </c>
      <c r="J743" s="4" t="str">
        <f ca="1">TEXT(Table5[[#This Row],[ABeginForm]],"00")</f>
        <v>28</v>
      </c>
      <c r="K743" s="11">
        <f t="shared" ca="1" si="133"/>
        <v>29.817340162937633</v>
      </c>
      <c r="L743" s="4" t="str">
        <f ca="1">TEXT(Table5[[#This Row],[AEndForm]],"00")</f>
        <v>30</v>
      </c>
      <c r="M743" s="12">
        <f ca="1">Table5[[#This Row],[AEndForm]]+(_xlfn.NORM.INV(RAND(),2,0.75))</f>
        <v>32.388282689448779</v>
      </c>
      <c r="N743" s="5" t="str">
        <f ca="1">TEXT(Table5[[#This Row],[ASigForm]],"00")</f>
        <v>32</v>
      </c>
      <c r="O743" s="11">
        <v>150</v>
      </c>
      <c r="P743" s="9" t="str">
        <f>TEXT(Table5[[#This Row],[BForm]],"000000")</f>
        <v>000150</v>
      </c>
      <c r="Q743" s="11">
        <f t="shared" ca="1" si="134"/>
        <v>29.508836951899507</v>
      </c>
      <c r="R743" s="4" t="str">
        <f ca="1">TEXT(Table5[[#This Row],[BBeginForm]],"00")</f>
        <v>30</v>
      </c>
      <c r="S743" s="11">
        <f t="shared" ca="1" si="135"/>
        <v>26.98397969495122</v>
      </c>
      <c r="T743" s="4" t="str">
        <f ca="1">TEXT(Table5[[#This Row],[BEndForm]],"00")</f>
        <v>27</v>
      </c>
      <c r="U743" s="12">
        <f ca="1">Table5[[#This Row],[BEndForm]]+(_xlfn.NORM.INV(RAND(),2,0.75))</f>
        <v>27.282226800418051</v>
      </c>
      <c r="V743" s="5" t="str">
        <f ca="1">TEXT(Table5[[#This Row],[BSigForm]],"00")</f>
        <v>27</v>
      </c>
      <c r="W743" s="6" t="s">
        <v>11</v>
      </c>
      <c r="X743" s="11">
        <f t="shared" ca="1" si="136"/>
        <v>32.655055720944127</v>
      </c>
      <c r="Y743" s="4" t="str">
        <f ca="1">TEXT(Table5[[#This Row],[CBeginForm]],"00")</f>
        <v>33</v>
      </c>
      <c r="Z743" s="11">
        <f t="shared" ca="1" si="137"/>
        <v>30.377964617089383</v>
      </c>
      <c r="AA743" s="4" t="str">
        <f ca="1">TEXT(Table5[[#This Row],[CEndForm]],"00")</f>
        <v>30</v>
      </c>
      <c r="AB743" s="12">
        <f ca="1">Table5[[#This Row],[CEndForm]]+(_xlfn.NORM.INV(RAND(),2,0.75))</f>
        <v>31.769235635859342</v>
      </c>
      <c r="AC743" s="5" t="str">
        <f ca="1">TEXT(Table5[[#This Row],[CSigForm]],"00")</f>
        <v>32</v>
      </c>
      <c r="AD743" s="11">
        <v>955</v>
      </c>
      <c r="AE743" s="9" t="str">
        <f>TEXT(Table5[[#This Row],[DForm]],"000000")</f>
        <v>000955</v>
      </c>
      <c r="AF743" s="11">
        <f t="shared" ca="1" si="138"/>
        <v>25.698769117337953</v>
      </c>
      <c r="AG743" s="4" t="str">
        <f ca="1">TEXT(Table5[[#This Row],[DBeginForm]],"00")</f>
        <v>26</v>
      </c>
      <c r="AH743" s="11">
        <f t="shared" ca="1" si="139"/>
        <v>27.965853050306198</v>
      </c>
      <c r="AI743" s="4" t="str">
        <f ca="1">TEXT(Table5[[#This Row],[DEndForm]],"00")</f>
        <v>28</v>
      </c>
      <c r="AJ743" s="12">
        <f ca="1">Table5[[#This Row],[DEndForm]]+(_xlfn.NORM.INV(RAND(),2,0.75))</f>
        <v>29.760232723036147</v>
      </c>
      <c r="AK743" s="5" t="str">
        <f ca="1">TEXT(Table5[[#This Row],[DSigForm]],"00")</f>
        <v>30</v>
      </c>
      <c r="AL743" s="11">
        <v>947</v>
      </c>
      <c r="AM743" s="9" t="str">
        <f>TEXT(Table5[[#This Row],[EForm]],"000000")</f>
        <v>000947</v>
      </c>
      <c r="AN743" s="11">
        <f t="shared" ca="1" si="140"/>
        <v>27.561748683641799</v>
      </c>
      <c r="AO743" s="4" t="str">
        <f ca="1">TEXT(Table5[[#This Row],[EBeginForm]],"00")</f>
        <v>28</v>
      </c>
      <c r="AP743" s="11">
        <f t="shared" ca="1" si="141"/>
        <v>29.59856038639192</v>
      </c>
      <c r="AQ743" s="4" t="str">
        <f ca="1">TEXT(Table5[[#This Row],[EEndForm]],"00")</f>
        <v>30</v>
      </c>
      <c r="AR743" s="12">
        <f ca="1">Table5[[#This Row],[EEndForm]]+(_xlfn.NORM.INV(RAND(),2,0.75))</f>
        <v>31.330875925726687</v>
      </c>
      <c r="AS743" s="5" t="str">
        <f ca="1">TEXT(Table5[[#This Row],[ESigForm]],"00")</f>
        <v>31</v>
      </c>
      <c r="AT743" s="9">
        <v>934</v>
      </c>
      <c r="AU743" s="9" t="str">
        <f>TEXT(Table5[[#This Row],[F]],"000000")</f>
        <v>000934</v>
      </c>
      <c r="AV743" s="11">
        <f t="shared" ca="1" si="142"/>
        <v>25.791572058554145</v>
      </c>
      <c r="AW743" s="4" t="str">
        <f ca="1">TEXT(Table5[[#This Row],[EBeginForm]],"00")</f>
        <v>28</v>
      </c>
      <c r="AX743" s="11">
        <f t="shared" ca="1" si="143"/>
        <v>32.953003295607068</v>
      </c>
      <c r="AY743" s="4" t="str">
        <f ca="1">TEXT(Table5[[#This Row],[EEndForm]],"00")</f>
        <v>30</v>
      </c>
      <c r="AZ743" s="12">
        <f ca="1">Table5[[#This Row],[EEndForm]]+(_xlfn.NORM.INV(RAND(),2,0.75))</f>
        <v>32.10809370086146</v>
      </c>
      <c r="BA743" s="5" t="str">
        <f ca="1">TEXT(Table5[[#This Row],[ESigForm]],"00")</f>
        <v>31</v>
      </c>
    </row>
    <row r="744" spans="1:53" x14ac:dyDescent="0.3">
      <c r="A744" s="1">
        <v>0</v>
      </c>
      <c r="B744" s="1" t="s">
        <v>7</v>
      </c>
      <c r="C744" s="11">
        <v>45188</v>
      </c>
      <c r="D744" s="8" t="str">
        <f>TEXT(Table5[[#This Row],[Date]],"dd-mm-yyyy")</f>
        <v>19-09-2023</v>
      </c>
      <c r="E744" s="11" t="str">
        <f>TEXT(Table5[[#This Row],[Date]],"dd/mm/yyyy")</f>
        <v>19/09/2023</v>
      </c>
      <c r="F744" s="3" t="str">
        <f>DAY(Table5[[#This Row],[Date]])&amp;LOOKUP(DAY(Table5[[#This Row],[Date]]),{1,"st";2,"nd";3,"rd";4,"th";21,"st";22,"nd";23,"rd";24,"th";31,"st"}) &amp; TEXT(Table5[[#This Row],[Date]], " mmm, yyyy")</f>
        <v>19th Sep, 2023</v>
      </c>
      <c r="G744" s="11">
        <v>946</v>
      </c>
      <c r="H744" s="9" t="str">
        <f>TEXT(Table5[[#This Row],[AForm]],"000000")</f>
        <v>000946</v>
      </c>
      <c r="I744" s="11">
        <f t="shared" ca="1" si="132"/>
        <v>30.520390845815797</v>
      </c>
      <c r="J744" s="4" t="str">
        <f ca="1">TEXT(Table5[[#This Row],[ABeginForm]],"00")</f>
        <v>31</v>
      </c>
      <c r="K744" s="11">
        <f t="shared" ca="1" si="133"/>
        <v>34.139419400761597</v>
      </c>
      <c r="L744" s="4" t="str">
        <f ca="1">TEXT(Table5[[#This Row],[AEndForm]],"00")</f>
        <v>34</v>
      </c>
      <c r="M744" s="12">
        <f ca="1">Table5[[#This Row],[AEndForm]]+(_xlfn.NORM.INV(RAND(),2,0.75))</f>
        <v>36.95881434126126</v>
      </c>
      <c r="N744" s="5" t="str">
        <f ca="1">TEXT(Table5[[#This Row],[ASigForm]],"00")</f>
        <v>37</v>
      </c>
      <c r="O744" s="11" t="s">
        <v>12</v>
      </c>
      <c r="P744" s="9" t="str">
        <f>TEXT(Table5[[#This Row],[BForm]],"000000")</f>
        <v xml:space="preserve"> </v>
      </c>
      <c r="Q744" s="11">
        <f t="shared" ca="1" si="134"/>
        <v>26.421581708824856</v>
      </c>
      <c r="R744" s="4" t="str">
        <f ca="1">TEXT(Table5[[#This Row],[BBeginForm]],"00")</f>
        <v>26</v>
      </c>
      <c r="S744" s="11">
        <f t="shared" ca="1" si="135"/>
        <v>24.95568391027075</v>
      </c>
      <c r="T744" s="4" t="str">
        <f ca="1">TEXT(Table5[[#This Row],[BEndForm]],"00")</f>
        <v>25</v>
      </c>
      <c r="U744" s="12">
        <f ca="1">Table5[[#This Row],[BEndForm]]+(_xlfn.NORM.INV(RAND(),2,0.75))</f>
        <v>26.853464862457635</v>
      </c>
      <c r="V744" s="5" t="str">
        <f ca="1">TEXT(Table5[[#This Row],[BSigForm]],"00")</f>
        <v>27</v>
      </c>
      <c r="W744" s="6" t="s">
        <v>11</v>
      </c>
      <c r="X744" s="11">
        <f t="shared" ca="1" si="136"/>
        <v>34.201476341353072</v>
      </c>
      <c r="Y744" s="4" t="str">
        <f ca="1">TEXT(Table5[[#This Row],[CBeginForm]],"00")</f>
        <v>34</v>
      </c>
      <c r="Z744" s="11">
        <f t="shared" ca="1" si="137"/>
        <v>31.169758670549015</v>
      </c>
      <c r="AA744" s="4" t="str">
        <f ca="1">TEXT(Table5[[#This Row],[CEndForm]],"00")</f>
        <v>31</v>
      </c>
      <c r="AB744" s="12">
        <f ca="1">Table5[[#This Row],[CEndForm]]+(_xlfn.NORM.INV(RAND(),2,0.75))</f>
        <v>32.944366153223164</v>
      </c>
      <c r="AC744" s="5" t="str">
        <f ca="1">TEXT(Table5[[#This Row],[CSigForm]],"00")</f>
        <v>33</v>
      </c>
      <c r="AD744" s="11">
        <v>956</v>
      </c>
      <c r="AE744" s="9" t="str">
        <f>TEXT(Table5[[#This Row],[DForm]],"000000")</f>
        <v>000956</v>
      </c>
      <c r="AF744" s="11">
        <f t="shared" ca="1" si="138"/>
        <v>33.573215669099511</v>
      </c>
      <c r="AG744" s="4" t="str">
        <f ca="1">TEXT(Table5[[#This Row],[DBeginForm]],"00")</f>
        <v>34</v>
      </c>
      <c r="AH744" s="11">
        <f t="shared" ca="1" si="139"/>
        <v>30.659009998311436</v>
      </c>
      <c r="AI744" s="4" t="str">
        <f ca="1">TEXT(Table5[[#This Row],[DEndForm]],"00")</f>
        <v>31</v>
      </c>
      <c r="AJ744" s="12">
        <f ca="1">Table5[[#This Row],[DEndForm]]+(_xlfn.NORM.INV(RAND(),2,0.75))</f>
        <v>32.872372873873275</v>
      </c>
      <c r="AK744" s="5" t="str">
        <f ca="1">TEXT(Table5[[#This Row],[DSigForm]],"00")</f>
        <v>33</v>
      </c>
      <c r="AL744" s="11">
        <v>948</v>
      </c>
      <c r="AM744" s="9" t="str">
        <f>TEXT(Table5[[#This Row],[EForm]],"000000")</f>
        <v>000948</v>
      </c>
      <c r="AN744" s="11">
        <f t="shared" ca="1" si="140"/>
        <v>22.716989478536242</v>
      </c>
      <c r="AO744" s="4" t="str">
        <f ca="1">TEXT(Table5[[#This Row],[EBeginForm]],"00")</f>
        <v>23</v>
      </c>
      <c r="AP744" s="11">
        <f t="shared" ca="1" si="141"/>
        <v>28.116681361629134</v>
      </c>
      <c r="AQ744" s="4" t="str">
        <f ca="1">TEXT(Table5[[#This Row],[EEndForm]],"00")</f>
        <v>28</v>
      </c>
      <c r="AR744" s="12">
        <f ca="1">Table5[[#This Row],[EEndForm]]+(_xlfn.NORM.INV(RAND(),2,0.75))</f>
        <v>30.467622142605279</v>
      </c>
      <c r="AS744" s="5" t="str">
        <f ca="1">TEXT(Table5[[#This Row],[ESigForm]],"00")</f>
        <v>30</v>
      </c>
      <c r="AT744" s="9">
        <v>935</v>
      </c>
      <c r="AU744" s="9" t="str">
        <f>TEXT(Table5[[#This Row],[F]],"000000")</f>
        <v>000935</v>
      </c>
      <c r="AV744" s="11">
        <f t="shared" ca="1" si="142"/>
        <v>32.196954069063445</v>
      </c>
      <c r="AW744" s="4" t="str">
        <f ca="1">TEXT(Table5[[#This Row],[EBeginForm]],"00")</f>
        <v>23</v>
      </c>
      <c r="AX744" s="11">
        <f t="shared" ca="1" si="143"/>
        <v>33.769288122886465</v>
      </c>
      <c r="AY744" s="4" t="str">
        <f ca="1">TEXT(Table5[[#This Row],[EEndForm]],"00")</f>
        <v>28</v>
      </c>
      <c r="AZ744" s="12">
        <f ca="1">Table5[[#This Row],[EEndForm]]+(_xlfn.NORM.INV(RAND(),2,0.75))</f>
        <v>30.187268809355206</v>
      </c>
      <c r="BA744" s="5" t="str">
        <f ca="1">TEXT(Table5[[#This Row],[ESigForm]],"00")</f>
        <v>30</v>
      </c>
    </row>
    <row r="745" spans="1:53" x14ac:dyDescent="0.3">
      <c r="A745" s="1">
        <v>0</v>
      </c>
      <c r="B745" s="1" t="s">
        <v>8</v>
      </c>
      <c r="C745" s="11">
        <v>45189</v>
      </c>
      <c r="D745" s="8" t="str">
        <f>TEXT(Table5[[#This Row],[Date]],"dd-mm-yyyy")</f>
        <v>20-09-2023</v>
      </c>
      <c r="E745" s="11" t="str">
        <f>TEXT(Table5[[#This Row],[Date]],"dd/mm/yyyy")</f>
        <v>20/09/2023</v>
      </c>
      <c r="F745" s="3" t="str">
        <f>DAY(Table5[[#This Row],[Date]])&amp;LOOKUP(DAY(Table5[[#This Row],[Date]]),{1,"st";2,"nd";3,"rd";4,"th";21,"st";22,"nd";23,"rd";24,"th";31,"st"}) &amp; TEXT(Table5[[#This Row],[Date]], " mmm, yyyy")</f>
        <v>20th Sep, 2023</v>
      </c>
      <c r="G745" s="11">
        <v>947</v>
      </c>
      <c r="H745" s="9" t="str">
        <f>TEXT(Table5[[#This Row],[AForm]],"000000")</f>
        <v>000947</v>
      </c>
      <c r="I745" s="11">
        <f t="shared" ca="1" si="132"/>
        <v>36.492466526216759</v>
      </c>
      <c r="J745" s="4" t="str">
        <f ca="1">TEXT(Table5[[#This Row],[ABeginForm]],"00")</f>
        <v>36</v>
      </c>
      <c r="K745" s="11">
        <f t="shared" ca="1" si="133"/>
        <v>25.030218783503784</v>
      </c>
      <c r="L745" s="4" t="str">
        <f ca="1">TEXT(Table5[[#This Row],[AEndForm]],"00")</f>
        <v>25</v>
      </c>
      <c r="M745" s="12">
        <f ca="1">Table5[[#This Row],[AEndForm]]+(_xlfn.NORM.INV(RAND(),2,0.75))</f>
        <v>27.905925459855567</v>
      </c>
      <c r="N745" s="5" t="str">
        <f ca="1">TEXT(Table5[[#This Row],[ASigForm]],"00")</f>
        <v>28</v>
      </c>
      <c r="O745" s="11" t="s">
        <v>12</v>
      </c>
      <c r="P745" s="9" t="str">
        <f>TEXT(Table5[[#This Row],[BForm]],"000000")</f>
        <v xml:space="preserve"> </v>
      </c>
      <c r="Q745" s="11">
        <f t="shared" ca="1" si="134"/>
        <v>32.449143837543247</v>
      </c>
      <c r="R745" s="4" t="str">
        <f ca="1">TEXT(Table5[[#This Row],[BBeginForm]],"00")</f>
        <v>32</v>
      </c>
      <c r="S745" s="11">
        <f t="shared" ca="1" si="135"/>
        <v>29.116744112949064</v>
      </c>
      <c r="T745" s="4" t="str">
        <f ca="1">TEXT(Table5[[#This Row],[BEndForm]],"00")</f>
        <v>29</v>
      </c>
      <c r="U745" s="12">
        <f ca="1">Table5[[#This Row],[BEndForm]]+(_xlfn.NORM.INV(RAND(),2,0.75))</f>
        <v>32.095390775688756</v>
      </c>
      <c r="V745" s="5" t="str">
        <f ca="1">TEXT(Table5[[#This Row],[BSigForm]],"00")</f>
        <v>32</v>
      </c>
      <c r="W745" s="6" t="s">
        <v>11</v>
      </c>
      <c r="X745" s="11">
        <f t="shared" ca="1" si="136"/>
        <v>28.174871020258472</v>
      </c>
      <c r="Y745" s="4" t="str">
        <f ca="1">TEXT(Table5[[#This Row],[CBeginForm]],"00")</f>
        <v>28</v>
      </c>
      <c r="Z745" s="11">
        <f t="shared" ca="1" si="137"/>
        <v>30.609558443284161</v>
      </c>
      <c r="AA745" s="4" t="str">
        <f ca="1">TEXT(Table5[[#This Row],[CEndForm]],"00")</f>
        <v>31</v>
      </c>
      <c r="AB745" s="12">
        <f ca="1">Table5[[#This Row],[CEndForm]]+(_xlfn.NORM.INV(RAND(),2,0.75))</f>
        <v>32.894067018117667</v>
      </c>
      <c r="AC745" s="5" t="str">
        <f ca="1">TEXT(Table5[[#This Row],[CSigForm]],"00")</f>
        <v>33</v>
      </c>
      <c r="AD745" s="11">
        <v>957</v>
      </c>
      <c r="AE745" s="9" t="str">
        <f>TEXT(Table5[[#This Row],[DForm]],"000000")</f>
        <v>000957</v>
      </c>
      <c r="AF745" s="11">
        <f t="shared" ca="1" si="138"/>
        <v>29.478263121889601</v>
      </c>
      <c r="AG745" s="4" t="str">
        <f ca="1">TEXT(Table5[[#This Row],[DBeginForm]],"00")</f>
        <v>29</v>
      </c>
      <c r="AH745" s="11">
        <f t="shared" ca="1" si="139"/>
        <v>30.119976001689256</v>
      </c>
      <c r="AI745" s="4" t="str">
        <f ca="1">TEXT(Table5[[#This Row],[DEndForm]],"00")</f>
        <v>30</v>
      </c>
      <c r="AJ745" s="12">
        <f ca="1">Table5[[#This Row],[DEndForm]]+(_xlfn.NORM.INV(RAND(),2,0.75))</f>
        <v>30.039698990240602</v>
      </c>
      <c r="AK745" s="5" t="str">
        <f ca="1">TEXT(Table5[[#This Row],[DSigForm]],"00")</f>
        <v>30</v>
      </c>
      <c r="AL745" s="11">
        <v>949</v>
      </c>
      <c r="AM745" s="9" t="str">
        <f>TEXT(Table5[[#This Row],[EForm]],"000000")</f>
        <v>000949</v>
      </c>
      <c r="AN745" s="11">
        <f t="shared" ca="1" si="140"/>
        <v>32.511964190713499</v>
      </c>
      <c r="AO745" s="4" t="str">
        <f ca="1">TEXT(Table5[[#This Row],[EBeginForm]],"00")</f>
        <v>33</v>
      </c>
      <c r="AP745" s="11">
        <f t="shared" ca="1" si="141"/>
        <v>25.943837090181489</v>
      </c>
      <c r="AQ745" s="4" t="str">
        <f ca="1">TEXT(Table5[[#This Row],[EEndForm]],"00")</f>
        <v>26</v>
      </c>
      <c r="AR745" s="12">
        <f ca="1">Table5[[#This Row],[EEndForm]]+(_xlfn.NORM.INV(RAND(),2,0.75))</f>
        <v>27.268022575298062</v>
      </c>
      <c r="AS745" s="5" t="str">
        <f ca="1">TEXT(Table5[[#This Row],[ESigForm]],"00")</f>
        <v>27</v>
      </c>
      <c r="AT745" s="9">
        <v>936</v>
      </c>
      <c r="AU745" s="9" t="str">
        <f>TEXT(Table5[[#This Row],[F]],"000000")</f>
        <v>000936</v>
      </c>
      <c r="AV745" s="11">
        <f t="shared" ca="1" si="142"/>
        <v>32.400375181782643</v>
      </c>
      <c r="AW745" s="4" t="str">
        <f ca="1">TEXT(Table5[[#This Row],[EBeginForm]],"00")</f>
        <v>33</v>
      </c>
      <c r="AX745" s="11">
        <f t="shared" ca="1" si="143"/>
        <v>29.592228057877303</v>
      </c>
      <c r="AY745" s="4" t="str">
        <f ca="1">TEXT(Table5[[#This Row],[EEndForm]],"00")</f>
        <v>26</v>
      </c>
      <c r="AZ745" s="12">
        <f ca="1">Table5[[#This Row],[EEndForm]]+(_xlfn.NORM.INV(RAND(),2,0.75))</f>
        <v>28.983652971280286</v>
      </c>
      <c r="BA745" s="5" t="str">
        <f ca="1">TEXT(Table5[[#This Row],[ESigForm]],"00")</f>
        <v>27</v>
      </c>
    </row>
    <row r="746" spans="1:53" x14ac:dyDescent="0.3">
      <c r="A746" s="1">
        <v>0</v>
      </c>
      <c r="B746" s="1" t="s">
        <v>9</v>
      </c>
      <c r="C746" s="11">
        <v>45190</v>
      </c>
      <c r="D746" s="8" t="str">
        <f>TEXT(Table5[[#This Row],[Date]],"dd-mm-yyyy")</f>
        <v>21-09-2023</v>
      </c>
      <c r="E746" s="11" t="str">
        <f>TEXT(Table5[[#This Row],[Date]],"dd/mm/yyyy")</f>
        <v>21/09/2023</v>
      </c>
      <c r="F746" s="3" t="str">
        <f>DAY(Table5[[#This Row],[Date]])&amp;LOOKUP(DAY(Table5[[#This Row],[Date]]),{1,"st";2,"nd";3,"rd";4,"th";21,"st";22,"nd";23,"rd";24,"th";31,"st"}) &amp; TEXT(Table5[[#This Row],[Date]], " mmm, yyyy")</f>
        <v>21st Sep, 2023</v>
      </c>
      <c r="G746" s="11">
        <v>948</v>
      </c>
      <c r="H746" s="9" t="str">
        <f>TEXT(Table5[[#This Row],[AForm]],"000000")</f>
        <v>000948</v>
      </c>
      <c r="I746" s="11">
        <f t="shared" ca="1" si="132"/>
        <v>32.409005166671491</v>
      </c>
      <c r="J746" s="4" t="str">
        <f ca="1">TEXT(Table5[[#This Row],[ABeginForm]],"00")</f>
        <v>32</v>
      </c>
      <c r="K746" s="11">
        <f t="shared" ca="1" si="133"/>
        <v>31.025672121793143</v>
      </c>
      <c r="L746" s="4" t="str">
        <f ca="1">TEXT(Table5[[#This Row],[AEndForm]],"00")</f>
        <v>31</v>
      </c>
      <c r="M746" s="12">
        <f ca="1">Table5[[#This Row],[AEndForm]]+(_xlfn.NORM.INV(RAND(),2,0.75))</f>
        <v>32.571585825196934</v>
      </c>
      <c r="N746" s="5" t="str">
        <f ca="1">TEXT(Table5[[#This Row],[ASigForm]],"00")</f>
        <v>33</v>
      </c>
      <c r="O746" s="11" t="s">
        <v>12</v>
      </c>
      <c r="P746" s="9" t="str">
        <f>TEXT(Table5[[#This Row],[BForm]],"000000")</f>
        <v xml:space="preserve"> </v>
      </c>
      <c r="Q746" s="11">
        <f t="shared" ca="1" si="134"/>
        <v>28.887717952101884</v>
      </c>
      <c r="R746" s="4" t="str">
        <f ca="1">TEXT(Table5[[#This Row],[BBeginForm]],"00")</f>
        <v>29</v>
      </c>
      <c r="S746" s="11">
        <f t="shared" ca="1" si="135"/>
        <v>25.685117910839114</v>
      </c>
      <c r="T746" s="4" t="str">
        <f ca="1">TEXT(Table5[[#This Row],[BEndForm]],"00")</f>
        <v>26</v>
      </c>
      <c r="U746" s="12">
        <f ca="1">Table5[[#This Row],[BEndForm]]+(_xlfn.NORM.INV(RAND(),2,0.75))</f>
        <v>27.451259413760486</v>
      </c>
      <c r="V746" s="5" t="str">
        <f ca="1">TEXT(Table5[[#This Row],[BSigForm]],"00")</f>
        <v>27</v>
      </c>
      <c r="W746" s="6" t="s">
        <v>11</v>
      </c>
      <c r="X746" s="11">
        <f t="shared" ca="1" si="136"/>
        <v>35.506916461044327</v>
      </c>
      <c r="Y746" s="4" t="str">
        <f ca="1">TEXT(Table5[[#This Row],[CBeginForm]],"00")</f>
        <v>36</v>
      </c>
      <c r="Z746" s="11">
        <f t="shared" ca="1" si="137"/>
        <v>29.406988558389475</v>
      </c>
      <c r="AA746" s="4" t="str">
        <f ca="1">TEXT(Table5[[#This Row],[CEndForm]],"00")</f>
        <v>29</v>
      </c>
      <c r="AB746" s="12">
        <f ca="1">Table5[[#This Row],[CEndForm]]+(_xlfn.NORM.INV(RAND(),2,0.75))</f>
        <v>31.807717580286848</v>
      </c>
      <c r="AC746" s="5" t="str">
        <f ca="1">TEXT(Table5[[#This Row],[CSigForm]],"00")</f>
        <v>32</v>
      </c>
      <c r="AD746" s="11">
        <v>958</v>
      </c>
      <c r="AE746" s="9" t="str">
        <f>TEXT(Table5[[#This Row],[DForm]],"000000")</f>
        <v>000958</v>
      </c>
      <c r="AF746" s="11">
        <f t="shared" ca="1" si="138"/>
        <v>35.884191070239865</v>
      </c>
      <c r="AG746" s="4" t="str">
        <f ca="1">TEXT(Table5[[#This Row],[DBeginForm]],"00")</f>
        <v>36</v>
      </c>
      <c r="AH746" s="11">
        <f t="shared" ca="1" si="139"/>
        <v>30.533510822828941</v>
      </c>
      <c r="AI746" s="4" t="str">
        <f ca="1">TEXT(Table5[[#This Row],[DEndForm]],"00")</f>
        <v>31</v>
      </c>
      <c r="AJ746" s="12">
        <f ca="1">Table5[[#This Row],[DEndForm]]+(_xlfn.NORM.INV(RAND(),2,0.75))</f>
        <v>32.390764557881347</v>
      </c>
      <c r="AK746" s="5" t="str">
        <f ca="1">TEXT(Table5[[#This Row],[DSigForm]],"00")</f>
        <v>32</v>
      </c>
      <c r="AL746" s="11">
        <v>950</v>
      </c>
      <c r="AM746" s="9" t="str">
        <f>TEXT(Table5[[#This Row],[EForm]],"000000")</f>
        <v>000950</v>
      </c>
      <c r="AN746" s="11">
        <f t="shared" ca="1" si="140"/>
        <v>32.474729870319067</v>
      </c>
      <c r="AO746" s="4" t="str">
        <f ca="1">TEXT(Table5[[#This Row],[EBeginForm]],"00")</f>
        <v>32</v>
      </c>
      <c r="AP746" s="11">
        <f t="shared" ca="1" si="141"/>
        <v>29.945945768786988</v>
      </c>
      <c r="AQ746" s="4" t="str">
        <f ca="1">TEXT(Table5[[#This Row],[EEndForm]],"00")</f>
        <v>30</v>
      </c>
      <c r="AR746" s="12">
        <f ca="1">Table5[[#This Row],[EEndForm]]+(_xlfn.NORM.INV(RAND(),2,0.75))</f>
        <v>32.607532636844923</v>
      </c>
      <c r="AS746" s="5" t="str">
        <f ca="1">TEXT(Table5[[#This Row],[ESigForm]],"00")</f>
        <v>33</v>
      </c>
      <c r="AT746" s="9">
        <v>937</v>
      </c>
      <c r="AU746" s="9" t="str">
        <f>TEXT(Table5[[#This Row],[F]],"000000")</f>
        <v>000937</v>
      </c>
      <c r="AV746" s="11">
        <f t="shared" ca="1" si="142"/>
        <v>26.166086076915327</v>
      </c>
      <c r="AW746" s="4" t="str">
        <f ca="1">TEXT(Table5[[#This Row],[EBeginForm]],"00")</f>
        <v>32</v>
      </c>
      <c r="AX746" s="11">
        <f t="shared" ca="1" si="143"/>
        <v>25.752424392256</v>
      </c>
      <c r="AY746" s="4" t="str">
        <f ca="1">TEXT(Table5[[#This Row],[EEndForm]],"00")</f>
        <v>30</v>
      </c>
      <c r="AZ746" s="12">
        <f ca="1">Table5[[#This Row],[EEndForm]]+(_xlfn.NORM.INV(RAND(),2,0.75))</f>
        <v>32.578583577476735</v>
      </c>
      <c r="BA746" s="5" t="str">
        <f ca="1">TEXT(Table5[[#This Row],[ESigForm]],"00")</f>
        <v>33</v>
      </c>
    </row>
    <row r="747" spans="1:53" x14ac:dyDescent="0.3">
      <c r="A747" s="1">
        <v>0</v>
      </c>
      <c r="B747" s="1" t="s">
        <v>10</v>
      </c>
      <c r="C747" s="11">
        <v>45191</v>
      </c>
      <c r="D747" s="8" t="str">
        <f>TEXT(Table5[[#This Row],[Date]],"dd-mm-yyyy")</f>
        <v>22-09-2023</v>
      </c>
      <c r="E747" s="11" t="str">
        <f>TEXT(Table5[[#This Row],[Date]],"dd/mm/yyyy")</f>
        <v>22/09/2023</v>
      </c>
      <c r="F747" s="3" t="str">
        <f>DAY(Table5[[#This Row],[Date]])&amp;LOOKUP(DAY(Table5[[#This Row],[Date]]),{1,"st";2,"nd";3,"rd";4,"th";21,"st";22,"nd";23,"rd";24,"th";31,"st"}) &amp; TEXT(Table5[[#This Row],[Date]], " mmm, yyyy")</f>
        <v>22nd Sep, 2023</v>
      </c>
      <c r="G747" s="11">
        <v>949</v>
      </c>
      <c r="H747" s="9" t="str">
        <f>TEXT(Table5[[#This Row],[AForm]],"000000")</f>
        <v>000949</v>
      </c>
      <c r="I747" s="11">
        <f t="shared" ca="1" si="132"/>
        <v>34.0208480652676</v>
      </c>
      <c r="J747" s="4" t="str">
        <f ca="1">TEXT(Table5[[#This Row],[ABeginForm]],"00")</f>
        <v>34</v>
      </c>
      <c r="K747" s="11">
        <f t="shared" ca="1" si="133"/>
        <v>28.570877752366048</v>
      </c>
      <c r="L747" s="4" t="str">
        <f ca="1">TEXT(Table5[[#This Row],[AEndForm]],"00")</f>
        <v>29</v>
      </c>
      <c r="M747" s="12">
        <f ca="1">Table5[[#This Row],[AEndForm]]+(_xlfn.NORM.INV(RAND(),2,0.75))</f>
        <v>32.166341021536368</v>
      </c>
      <c r="N747" s="5" t="str">
        <f ca="1">TEXT(Table5[[#This Row],[ASigForm]],"00")</f>
        <v>32</v>
      </c>
      <c r="O747" s="11" t="s">
        <v>12</v>
      </c>
      <c r="P747" s="9" t="str">
        <f>TEXT(Table5[[#This Row],[BForm]],"000000")</f>
        <v xml:space="preserve"> </v>
      </c>
      <c r="Q747" s="11">
        <f t="shared" ca="1" si="134"/>
        <v>33.143556285062381</v>
      </c>
      <c r="R747" s="4" t="str">
        <f ca="1">TEXT(Table5[[#This Row],[BBeginForm]],"00")</f>
        <v>33</v>
      </c>
      <c r="S747" s="11">
        <f t="shared" ca="1" si="135"/>
        <v>31.905434202336711</v>
      </c>
      <c r="T747" s="4" t="str">
        <f ca="1">TEXT(Table5[[#This Row],[BEndForm]],"00")</f>
        <v>32</v>
      </c>
      <c r="U747" s="12">
        <f ca="1">Table5[[#This Row],[BEndForm]]+(_xlfn.NORM.INV(RAND(),2,0.75))</f>
        <v>34.269766525958083</v>
      </c>
      <c r="V747" s="5" t="str">
        <f ca="1">TEXT(Table5[[#This Row],[BSigForm]],"00")</f>
        <v>34</v>
      </c>
      <c r="W747" s="6" t="s">
        <v>11</v>
      </c>
      <c r="X747" s="11">
        <f t="shared" ca="1" si="136"/>
        <v>36.945745767862647</v>
      </c>
      <c r="Y747" s="4" t="str">
        <f ca="1">TEXT(Table5[[#This Row],[CBeginForm]],"00")</f>
        <v>37</v>
      </c>
      <c r="Z747" s="11">
        <f t="shared" ca="1" si="137"/>
        <v>20.710873126305266</v>
      </c>
      <c r="AA747" s="4" t="str">
        <f ca="1">TEXT(Table5[[#This Row],[CEndForm]],"00")</f>
        <v>21</v>
      </c>
      <c r="AB747" s="12">
        <f ca="1">Table5[[#This Row],[CEndForm]]+(_xlfn.NORM.INV(RAND(),2,0.75))</f>
        <v>23.20799375816031</v>
      </c>
      <c r="AC747" s="5" t="str">
        <f ca="1">TEXT(Table5[[#This Row],[CSigForm]],"00")</f>
        <v>23</v>
      </c>
      <c r="AD747" s="11">
        <v>959</v>
      </c>
      <c r="AE747" s="9" t="str">
        <f>TEXT(Table5[[#This Row],[DForm]],"000000")</f>
        <v>000959</v>
      </c>
      <c r="AF747" s="11">
        <f t="shared" ca="1" si="138"/>
        <v>28.359330950982685</v>
      </c>
      <c r="AG747" s="4" t="str">
        <f ca="1">TEXT(Table5[[#This Row],[DBeginForm]],"00")</f>
        <v>28</v>
      </c>
      <c r="AH747" s="11">
        <f t="shared" ca="1" si="139"/>
        <v>32.171479405632255</v>
      </c>
      <c r="AI747" s="4" t="str">
        <f ca="1">TEXT(Table5[[#This Row],[DEndForm]],"00")</f>
        <v>32</v>
      </c>
      <c r="AJ747" s="12">
        <f ca="1">Table5[[#This Row],[DEndForm]]+(_xlfn.NORM.INV(RAND(),2,0.75))</f>
        <v>32.966310308547975</v>
      </c>
      <c r="AK747" s="5" t="str">
        <f ca="1">TEXT(Table5[[#This Row],[DSigForm]],"00")</f>
        <v>33</v>
      </c>
      <c r="AL747" s="11">
        <v>951</v>
      </c>
      <c r="AM747" s="9" t="str">
        <f>TEXT(Table5[[#This Row],[EForm]],"000000")</f>
        <v>000951</v>
      </c>
      <c r="AN747" s="11">
        <f t="shared" ca="1" si="140"/>
        <v>28.997948771783971</v>
      </c>
      <c r="AO747" s="4" t="str">
        <f ca="1">TEXT(Table5[[#This Row],[EBeginForm]],"00")</f>
        <v>29</v>
      </c>
      <c r="AP747" s="11">
        <f t="shared" ca="1" si="141"/>
        <v>36.270541533642685</v>
      </c>
      <c r="AQ747" s="4" t="str">
        <f ca="1">TEXT(Table5[[#This Row],[EEndForm]],"00")</f>
        <v>36</v>
      </c>
      <c r="AR747" s="12">
        <f ca="1">Table5[[#This Row],[EEndForm]]+(_xlfn.NORM.INV(RAND(),2,0.75))</f>
        <v>39.361845425350182</v>
      </c>
      <c r="AS747" s="5" t="str">
        <f ca="1">TEXT(Table5[[#This Row],[ESigForm]],"00")</f>
        <v>39</v>
      </c>
      <c r="AT747" s="9">
        <v>938</v>
      </c>
      <c r="AU747" s="9" t="str">
        <f>TEXT(Table5[[#This Row],[F]],"000000")</f>
        <v>000938</v>
      </c>
      <c r="AV747" s="11">
        <f t="shared" ca="1" si="142"/>
        <v>30.294019068016421</v>
      </c>
      <c r="AW747" s="4" t="str">
        <f ca="1">TEXT(Table5[[#This Row],[EBeginForm]],"00")</f>
        <v>29</v>
      </c>
      <c r="AX747" s="11">
        <f t="shared" ca="1" si="143"/>
        <v>30.995360748736719</v>
      </c>
      <c r="AY747" s="4" t="str">
        <f ca="1">TEXT(Table5[[#This Row],[EEndForm]],"00")</f>
        <v>36</v>
      </c>
      <c r="AZ747" s="12">
        <f ca="1">Table5[[#This Row],[EEndForm]]+(_xlfn.NORM.INV(RAND(),2,0.75))</f>
        <v>38.038574554228255</v>
      </c>
      <c r="BA747" s="5" t="str">
        <f ca="1">TEXT(Table5[[#This Row],[ESigForm]],"00")</f>
        <v>39</v>
      </c>
    </row>
    <row r="748" spans="1:53" x14ac:dyDescent="0.3">
      <c r="A748" s="1">
        <v>0</v>
      </c>
      <c r="B748" s="1" t="s">
        <v>5</v>
      </c>
      <c r="C748" s="11">
        <v>45192</v>
      </c>
      <c r="D748" s="8" t="str">
        <f>TEXT(Table5[[#This Row],[Date]],"dd-mm-yyyy")</f>
        <v>23-09-2023</v>
      </c>
      <c r="E748" s="11" t="str">
        <f>TEXT(Table5[[#This Row],[Date]],"dd/mm/yyyy")</f>
        <v>23/09/2023</v>
      </c>
      <c r="F748" s="3" t="str">
        <f>DAY(Table5[[#This Row],[Date]])&amp;LOOKUP(DAY(Table5[[#This Row],[Date]]),{1,"st";2,"nd";3,"rd";4,"th";21,"st";22,"nd";23,"rd";24,"th";31,"st"}) &amp; TEXT(Table5[[#This Row],[Date]], " mmm, yyyy")</f>
        <v>23rd Sep, 2023</v>
      </c>
      <c r="G748" s="11">
        <v>950</v>
      </c>
      <c r="H748" s="9" t="str">
        <f>TEXT(Table5[[#This Row],[AForm]],"000000")</f>
        <v>000950</v>
      </c>
      <c r="I748" s="11">
        <f t="shared" ca="1" si="132"/>
        <v>28.295902783120798</v>
      </c>
      <c r="J748" s="4" t="str">
        <f ca="1">TEXT(Table5[[#This Row],[ABeginForm]],"00")</f>
        <v>28</v>
      </c>
      <c r="K748" s="11">
        <f t="shared" ca="1" si="133"/>
        <v>31.751616606642283</v>
      </c>
      <c r="L748" s="4" t="str">
        <f ca="1">TEXT(Table5[[#This Row],[AEndForm]],"00")</f>
        <v>32</v>
      </c>
      <c r="M748" s="12">
        <f ca="1">Table5[[#This Row],[AEndForm]]+(_xlfn.NORM.INV(RAND(),2,0.75))</f>
        <v>34.101538040918527</v>
      </c>
      <c r="N748" s="5" t="str">
        <f ca="1">TEXT(Table5[[#This Row],[ASigForm]],"00")</f>
        <v>34</v>
      </c>
      <c r="O748" s="11" t="s">
        <v>12</v>
      </c>
      <c r="P748" s="9" t="str">
        <f>TEXT(Table5[[#This Row],[BForm]],"000000")</f>
        <v xml:space="preserve"> </v>
      </c>
      <c r="Q748" s="11">
        <f t="shared" ca="1" si="134"/>
        <v>32.123447864123818</v>
      </c>
      <c r="R748" s="4" t="str">
        <f ca="1">TEXT(Table5[[#This Row],[BBeginForm]],"00")</f>
        <v>32</v>
      </c>
      <c r="S748" s="11">
        <f t="shared" ca="1" si="135"/>
        <v>30.881134744625761</v>
      </c>
      <c r="T748" s="4" t="str">
        <f ca="1">TEXT(Table5[[#This Row],[BEndForm]],"00")</f>
        <v>31</v>
      </c>
      <c r="U748" s="12">
        <f ca="1">Table5[[#This Row],[BEndForm]]+(_xlfn.NORM.INV(RAND(),2,0.75))</f>
        <v>32.420517716107092</v>
      </c>
      <c r="V748" s="5" t="str">
        <f ca="1">TEXT(Table5[[#This Row],[BSigForm]],"00")</f>
        <v>32</v>
      </c>
      <c r="W748" s="6" t="s">
        <v>11</v>
      </c>
      <c r="X748" s="11">
        <f t="shared" ca="1" si="136"/>
        <v>27.458080776000759</v>
      </c>
      <c r="Y748" s="4" t="str">
        <f ca="1">TEXT(Table5[[#This Row],[CBeginForm]],"00")</f>
        <v>27</v>
      </c>
      <c r="Z748" s="11">
        <f t="shared" ca="1" si="137"/>
        <v>31.653282448712499</v>
      </c>
      <c r="AA748" s="4" t="str">
        <f ca="1">TEXT(Table5[[#This Row],[CEndForm]],"00")</f>
        <v>32</v>
      </c>
      <c r="AB748" s="12">
        <f ca="1">Table5[[#This Row],[CEndForm]]+(_xlfn.NORM.INV(RAND(),2,0.75))</f>
        <v>34.698863412498596</v>
      </c>
      <c r="AC748" s="5" t="str">
        <f ca="1">TEXT(Table5[[#This Row],[CSigForm]],"00")</f>
        <v>35</v>
      </c>
      <c r="AD748" s="11">
        <v>960</v>
      </c>
      <c r="AE748" s="9" t="str">
        <f>TEXT(Table5[[#This Row],[DForm]],"000000")</f>
        <v>000960</v>
      </c>
      <c r="AF748" s="11">
        <f t="shared" ca="1" si="138"/>
        <v>29.332722302268234</v>
      </c>
      <c r="AG748" s="4" t="str">
        <f ca="1">TEXT(Table5[[#This Row],[DBeginForm]],"00")</f>
        <v>29</v>
      </c>
      <c r="AH748" s="11">
        <f t="shared" ca="1" si="139"/>
        <v>30.241515125840657</v>
      </c>
      <c r="AI748" s="4" t="str">
        <f ca="1">TEXT(Table5[[#This Row],[DEndForm]],"00")</f>
        <v>30</v>
      </c>
      <c r="AJ748" s="12">
        <f ca="1">Table5[[#This Row],[DEndForm]]+(_xlfn.NORM.INV(RAND(),2,0.75))</f>
        <v>33.317101441722869</v>
      </c>
      <c r="AK748" s="5" t="str">
        <f ca="1">TEXT(Table5[[#This Row],[DSigForm]],"00")</f>
        <v>33</v>
      </c>
      <c r="AL748" s="11">
        <v>952</v>
      </c>
      <c r="AM748" s="9" t="str">
        <f>TEXT(Table5[[#This Row],[EForm]],"000000")</f>
        <v>000952</v>
      </c>
      <c r="AN748" s="11">
        <f t="shared" ca="1" si="140"/>
        <v>25.67108546119821</v>
      </c>
      <c r="AO748" s="4" t="str">
        <f ca="1">TEXT(Table5[[#This Row],[EBeginForm]],"00")</f>
        <v>26</v>
      </c>
      <c r="AP748" s="11">
        <f t="shared" ca="1" si="141"/>
        <v>27.770287111532646</v>
      </c>
      <c r="AQ748" s="4" t="str">
        <f ca="1">TEXT(Table5[[#This Row],[EEndForm]],"00")</f>
        <v>28</v>
      </c>
      <c r="AR748" s="12">
        <f ca="1">Table5[[#This Row],[EEndForm]]+(_xlfn.NORM.INV(RAND(),2,0.75))</f>
        <v>28.536736276639569</v>
      </c>
      <c r="AS748" s="5" t="str">
        <f ca="1">TEXT(Table5[[#This Row],[ESigForm]],"00")</f>
        <v>29</v>
      </c>
      <c r="AT748" s="9">
        <v>939</v>
      </c>
      <c r="AU748" s="9" t="str">
        <f>TEXT(Table5[[#This Row],[F]],"000000")</f>
        <v>000939</v>
      </c>
      <c r="AV748" s="11">
        <f t="shared" ca="1" si="142"/>
        <v>31.426857620210029</v>
      </c>
      <c r="AW748" s="4" t="str">
        <f ca="1">TEXT(Table5[[#This Row],[EBeginForm]],"00")</f>
        <v>26</v>
      </c>
      <c r="AX748" s="11">
        <f t="shared" ca="1" si="143"/>
        <v>26.118081665125128</v>
      </c>
      <c r="AY748" s="4" t="str">
        <f ca="1">TEXT(Table5[[#This Row],[EEndForm]],"00")</f>
        <v>28</v>
      </c>
      <c r="AZ748" s="12">
        <f ca="1">Table5[[#This Row],[EEndForm]]+(_xlfn.NORM.INV(RAND(),2,0.75))</f>
        <v>30.1346760510968</v>
      </c>
      <c r="BA748" s="5" t="str">
        <f ca="1">TEXT(Table5[[#This Row],[ESigForm]],"00")</f>
        <v>29</v>
      </c>
    </row>
    <row r="749" spans="1:53" x14ac:dyDescent="0.3">
      <c r="A749" s="1">
        <v>0</v>
      </c>
      <c r="B749" s="1" t="s">
        <v>6</v>
      </c>
      <c r="C749" s="11">
        <v>45194</v>
      </c>
      <c r="D749" s="8" t="str">
        <f>TEXT(Table5[[#This Row],[Date]],"dd-mm-yyyy")</f>
        <v>25-09-2023</v>
      </c>
      <c r="E749" s="11" t="str">
        <f>TEXT(Table5[[#This Row],[Date]],"dd/mm/yyyy")</f>
        <v>25/09/2023</v>
      </c>
      <c r="F749" s="3" t="str">
        <f>DAY(Table5[[#This Row],[Date]])&amp;LOOKUP(DAY(Table5[[#This Row],[Date]]),{1,"st";2,"nd";3,"rd";4,"th";21,"st";22,"nd";23,"rd";24,"th";31,"st"}) &amp; TEXT(Table5[[#This Row],[Date]], " mmm, yyyy")</f>
        <v>25th Sep, 2023</v>
      </c>
      <c r="G749" s="11">
        <v>951</v>
      </c>
      <c r="H749" s="9" t="str">
        <f>TEXT(Table5[[#This Row],[AForm]],"000000")</f>
        <v>000951</v>
      </c>
      <c r="I749" s="11">
        <f t="shared" ca="1" si="132"/>
        <v>26.484795987113493</v>
      </c>
      <c r="J749" s="4" t="str">
        <f ca="1">TEXT(Table5[[#This Row],[ABeginForm]],"00")</f>
        <v>26</v>
      </c>
      <c r="K749" s="11">
        <f t="shared" ca="1" si="133"/>
        <v>24.850016304802992</v>
      </c>
      <c r="L749" s="4" t="str">
        <f ca="1">TEXT(Table5[[#This Row],[AEndForm]],"00")</f>
        <v>25</v>
      </c>
      <c r="M749" s="12">
        <f ca="1">Table5[[#This Row],[AEndForm]]+(_xlfn.NORM.INV(RAND(),2,0.75))</f>
        <v>26.379300066141198</v>
      </c>
      <c r="N749" s="5" t="str">
        <f ca="1">TEXT(Table5[[#This Row],[ASigForm]],"00")</f>
        <v>26</v>
      </c>
      <c r="O749" s="11">
        <v>151</v>
      </c>
      <c r="P749" s="9" t="str">
        <f>TEXT(Table5[[#This Row],[BForm]],"000000")</f>
        <v>000151</v>
      </c>
      <c r="Q749" s="11">
        <f t="shared" ca="1" si="134"/>
        <v>38.19763519747881</v>
      </c>
      <c r="R749" s="4" t="str">
        <f ca="1">TEXT(Table5[[#This Row],[BBeginForm]],"00")</f>
        <v>38</v>
      </c>
      <c r="S749" s="11">
        <f t="shared" ca="1" si="135"/>
        <v>30.378428828557379</v>
      </c>
      <c r="T749" s="4" t="str">
        <f ca="1">TEXT(Table5[[#This Row],[BEndForm]],"00")</f>
        <v>30</v>
      </c>
      <c r="U749" s="12">
        <f ca="1">Table5[[#This Row],[BEndForm]]+(_xlfn.NORM.INV(RAND(),2,0.75))</f>
        <v>31.7299040078139</v>
      </c>
      <c r="V749" s="5" t="str">
        <f ca="1">TEXT(Table5[[#This Row],[BSigForm]],"00")</f>
        <v>32</v>
      </c>
      <c r="W749" s="6" t="s">
        <v>11</v>
      </c>
      <c r="X749" s="11">
        <f t="shared" ca="1" si="136"/>
        <v>27.409065752707363</v>
      </c>
      <c r="Y749" s="4" t="str">
        <f ca="1">TEXT(Table5[[#This Row],[CBeginForm]],"00")</f>
        <v>27</v>
      </c>
      <c r="Z749" s="11">
        <f t="shared" ca="1" si="137"/>
        <v>32.17513122513526</v>
      </c>
      <c r="AA749" s="4" t="str">
        <f ca="1">TEXT(Table5[[#This Row],[CEndForm]],"00")</f>
        <v>32</v>
      </c>
      <c r="AB749" s="12">
        <f ca="1">Table5[[#This Row],[CEndForm]]+(_xlfn.NORM.INV(RAND(),2,0.75))</f>
        <v>34.021531021856049</v>
      </c>
      <c r="AC749" s="5" t="str">
        <f ca="1">TEXT(Table5[[#This Row],[CSigForm]],"00")</f>
        <v>34</v>
      </c>
      <c r="AD749" s="11">
        <v>961</v>
      </c>
      <c r="AE749" s="9" t="str">
        <f>TEXT(Table5[[#This Row],[DForm]],"000000")</f>
        <v>000961</v>
      </c>
      <c r="AF749" s="11">
        <f t="shared" ca="1" si="138"/>
        <v>27.694451998304093</v>
      </c>
      <c r="AG749" s="4" t="str">
        <f ca="1">TEXT(Table5[[#This Row],[DBeginForm]],"00")</f>
        <v>28</v>
      </c>
      <c r="AH749" s="11">
        <f t="shared" ca="1" si="139"/>
        <v>22.945457310081579</v>
      </c>
      <c r="AI749" s="4" t="str">
        <f ca="1">TEXT(Table5[[#This Row],[DEndForm]],"00")</f>
        <v>23</v>
      </c>
      <c r="AJ749" s="12">
        <f ca="1">Table5[[#This Row],[DEndForm]]+(_xlfn.NORM.INV(RAND(),2,0.75))</f>
        <v>23.676676270821623</v>
      </c>
      <c r="AK749" s="5" t="str">
        <f ca="1">TEXT(Table5[[#This Row],[DSigForm]],"00")</f>
        <v>24</v>
      </c>
      <c r="AL749" s="11">
        <v>953</v>
      </c>
      <c r="AM749" s="9" t="str">
        <f>TEXT(Table5[[#This Row],[EForm]],"000000")</f>
        <v>000953</v>
      </c>
      <c r="AN749" s="11">
        <f t="shared" ca="1" si="140"/>
        <v>30.555855012073927</v>
      </c>
      <c r="AO749" s="4" t="str">
        <f ca="1">TEXT(Table5[[#This Row],[EBeginForm]],"00")</f>
        <v>31</v>
      </c>
      <c r="AP749" s="11">
        <f t="shared" ca="1" si="141"/>
        <v>24.188974091554236</v>
      </c>
      <c r="AQ749" s="4" t="str">
        <f ca="1">TEXT(Table5[[#This Row],[EEndForm]],"00")</f>
        <v>24</v>
      </c>
      <c r="AR749" s="12">
        <f ca="1">Table5[[#This Row],[EEndForm]]+(_xlfn.NORM.INV(RAND(),2,0.75))</f>
        <v>25.68051072526222</v>
      </c>
      <c r="AS749" s="5" t="str">
        <f ca="1">TEXT(Table5[[#This Row],[ESigForm]],"00")</f>
        <v>26</v>
      </c>
      <c r="AT749" s="9">
        <v>940</v>
      </c>
      <c r="AU749" s="9" t="str">
        <f>TEXT(Table5[[#This Row],[F]],"000000")</f>
        <v>000940</v>
      </c>
      <c r="AV749" s="11">
        <f t="shared" ca="1" si="142"/>
        <v>30.015543141168262</v>
      </c>
      <c r="AW749" s="4" t="str">
        <f ca="1">TEXT(Table5[[#This Row],[EBeginForm]],"00")</f>
        <v>31</v>
      </c>
      <c r="AX749" s="11">
        <f t="shared" ca="1" si="143"/>
        <v>30.916166605316512</v>
      </c>
      <c r="AY749" s="4" t="str">
        <f ca="1">TEXT(Table5[[#This Row],[EEndForm]],"00")</f>
        <v>24</v>
      </c>
      <c r="AZ749" s="12">
        <f ca="1">Table5[[#This Row],[EEndForm]]+(_xlfn.NORM.INV(RAND(),2,0.75))</f>
        <v>25.885999619307984</v>
      </c>
      <c r="BA749" s="5" t="str">
        <f ca="1">TEXT(Table5[[#This Row],[ESigForm]],"00")</f>
        <v>26</v>
      </c>
    </row>
    <row r="750" spans="1:53" x14ac:dyDescent="0.3">
      <c r="A750" s="1">
        <v>0</v>
      </c>
      <c r="B750" s="1" t="s">
        <v>7</v>
      </c>
      <c r="C750" s="11">
        <v>45195</v>
      </c>
      <c r="D750" s="8" t="str">
        <f>TEXT(Table5[[#This Row],[Date]],"dd-mm-yyyy")</f>
        <v>26-09-2023</v>
      </c>
      <c r="E750" s="11" t="str">
        <f>TEXT(Table5[[#This Row],[Date]],"dd/mm/yyyy")</f>
        <v>26/09/2023</v>
      </c>
      <c r="F750" s="3" t="str">
        <f>DAY(Table5[[#This Row],[Date]])&amp;LOOKUP(DAY(Table5[[#This Row],[Date]]),{1,"st";2,"nd";3,"rd";4,"th";21,"st";22,"nd";23,"rd";24,"th";31,"st"}) &amp; TEXT(Table5[[#This Row],[Date]], " mmm, yyyy")</f>
        <v>26th Sep, 2023</v>
      </c>
      <c r="G750" s="11">
        <v>952</v>
      </c>
      <c r="H750" s="9" t="str">
        <f>TEXT(Table5[[#This Row],[AForm]],"000000")</f>
        <v>000952</v>
      </c>
      <c r="I750" s="11">
        <f t="shared" ca="1" si="132"/>
        <v>28.547586622917322</v>
      </c>
      <c r="J750" s="4" t="str">
        <f ca="1">TEXT(Table5[[#This Row],[ABeginForm]],"00")</f>
        <v>29</v>
      </c>
      <c r="K750" s="11">
        <f t="shared" ca="1" si="133"/>
        <v>31.32768501666288</v>
      </c>
      <c r="L750" s="4" t="str">
        <f ca="1">TEXT(Table5[[#This Row],[AEndForm]],"00")</f>
        <v>31</v>
      </c>
      <c r="M750" s="12">
        <f ca="1">Table5[[#This Row],[AEndForm]]+(_xlfn.NORM.INV(RAND(),2,0.75))</f>
        <v>32.313545652464661</v>
      </c>
      <c r="N750" s="5" t="str">
        <f ca="1">TEXT(Table5[[#This Row],[ASigForm]],"00")</f>
        <v>32</v>
      </c>
      <c r="O750" s="11" t="s">
        <v>12</v>
      </c>
      <c r="P750" s="9" t="str">
        <f>TEXT(Table5[[#This Row],[BForm]],"000000")</f>
        <v xml:space="preserve"> </v>
      </c>
      <c r="Q750" s="11">
        <f t="shared" ca="1" si="134"/>
        <v>26.386483462402449</v>
      </c>
      <c r="R750" s="4" t="str">
        <f ca="1">TEXT(Table5[[#This Row],[BBeginForm]],"00")</f>
        <v>26</v>
      </c>
      <c r="S750" s="11">
        <f t="shared" ca="1" si="135"/>
        <v>32.549403997871366</v>
      </c>
      <c r="T750" s="4" t="str">
        <f ca="1">TEXT(Table5[[#This Row],[BEndForm]],"00")</f>
        <v>33</v>
      </c>
      <c r="U750" s="12">
        <f ca="1">Table5[[#This Row],[BEndForm]]+(_xlfn.NORM.INV(RAND(),2,0.75))</f>
        <v>34.74588553894224</v>
      </c>
      <c r="V750" s="5" t="str">
        <f ca="1">TEXT(Table5[[#This Row],[BSigForm]],"00")</f>
        <v>35</v>
      </c>
      <c r="W750" s="6" t="s">
        <v>11</v>
      </c>
      <c r="X750" s="11">
        <f t="shared" ca="1" si="136"/>
        <v>31.390947844269157</v>
      </c>
      <c r="Y750" s="4" t="str">
        <f ca="1">TEXT(Table5[[#This Row],[CBeginForm]],"00")</f>
        <v>31</v>
      </c>
      <c r="Z750" s="11">
        <f t="shared" ca="1" si="137"/>
        <v>26.174783697140594</v>
      </c>
      <c r="AA750" s="4" t="str">
        <f ca="1">TEXT(Table5[[#This Row],[CEndForm]],"00")</f>
        <v>26</v>
      </c>
      <c r="AB750" s="12">
        <f ca="1">Table5[[#This Row],[CEndForm]]+(_xlfn.NORM.INV(RAND(),2,0.75))</f>
        <v>28.26407836131763</v>
      </c>
      <c r="AC750" s="5" t="str">
        <f ca="1">TEXT(Table5[[#This Row],[CSigForm]],"00")</f>
        <v>28</v>
      </c>
      <c r="AD750" s="11">
        <v>962</v>
      </c>
      <c r="AE750" s="9" t="str">
        <f>TEXT(Table5[[#This Row],[DForm]],"000000")</f>
        <v>000962</v>
      </c>
      <c r="AF750" s="11">
        <f t="shared" ca="1" si="138"/>
        <v>31.452007391426481</v>
      </c>
      <c r="AG750" s="4" t="str">
        <f ca="1">TEXT(Table5[[#This Row],[DBeginForm]],"00")</f>
        <v>31</v>
      </c>
      <c r="AH750" s="11">
        <f t="shared" ca="1" si="139"/>
        <v>29.579662102463249</v>
      </c>
      <c r="AI750" s="4" t="str">
        <f ca="1">TEXT(Table5[[#This Row],[DEndForm]],"00")</f>
        <v>30</v>
      </c>
      <c r="AJ750" s="12">
        <f ca="1">Table5[[#This Row],[DEndForm]]+(_xlfn.NORM.INV(RAND(),2,0.75))</f>
        <v>31.196409076760204</v>
      </c>
      <c r="AK750" s="5" t="str">
        <f ca="1">TEXT(Table5[[#This Row],[DSigForm]],"00")</f>
        <v>31</v>
      </c>
      <c r="AL750" s="11">
        <v>954</v>
      </c>
      <c r="AM750" s="9" t="str">
        <f>TEXT(Table5[[#This Row],[EForm]],"000000")</f>
        <v>000954</v>
      </c>
      <c r="AN750" s="11">
        <f t="shared" ca="1" si="140"/>
        <v>28.429265806190834</v>
      </c>
      <c r="AO750" s="4" t="str">
        <f ca="1">TEXT(Table5[[#This Row],[EBeginForm]],"00")</f>
        <v>28</v>
      </c>
      <c r="AP750" s="11">
        <f t="shared" ca="1" si="141"/>
        <v>28.850595025181988</v>
      </c>
      <c r="AQ750" s="4" t="str">
        <f ca="1">TEXT(Table5[[#This Row],[EEndForm]],"00")</f>
        <v>29</v>
      </c>
      <c r="AR750" s="12">
        <f ca="1">Table5[[#This Row],[EEndForm]]+(_xlfn.NORM.INV(RAND(),2,0.75))</f>
        <v>32.264844269337097</v>
      </c>
      <c r="AS750" s="5" t="str">
        <f ca="1">TEXT(Table5[[#This Row],[ESigForm]],"00")</f>
        <v>32</v>
      </c>
      <c r="AT750" s="9">
        <v>941</v>
      </c>
      <c r="AU750" s="9" t="str">
        <f>TEXT(Table5[[#This Row],[F]],"000000")</f>
        <v>000941</v>
      </c>
      <c r="AV750" s="11">
        <f t="shared" ca="1" si="142"/>
        <v>33.238027462209388</v>
      </c>
      <c r="AW750" s="4" t="str">
        <f ca="1">TEXT(Table5[[#This Row],[EBeginForm]],"00")</f>
        <v>28</v>
      </c>
      <c r="AX750" s="11">
        <f t="shared" ca="1" si="143"/>
        <v>30.860382039306078</v>
      </c>
      <c r="AY750" s="4" t="str">
        <f ca="1">TEXT(Table5[[#This Row],[EEndForm]],"00")</f>
        <v>29</v>
      </c>
      <c r="AZ750" s="12">
        <f ca="1">Table5[[#This Row],[EEndForm]]+(_xlfn.NORM.INV(RAND(),2,0.75))</f>
        <v>31.298639309270865</v>
      </c>
      <c r="BA750" s="5" t="str">
        <f ca="1">TEXT(Table5[[#This Row],[ESigForm]],"00")</f>
        <v>32</v>
      </c>
    </row>
    <row r="751" spans="1:53" x14ac:dyDescent="0.3">
      <c r="A751" s="1">
        <v>0</v>
      </c>
      <c r="B751" s="1" t="s">
        <v>8</v>
      </c>
      <c r="C751" s="11">
        <v>45196</v>
      </c>
      <c r="D751" s="8" t="str">
        <f>TEXT(Table5[[#This Row],[Date]],"dd-mm-yyyy")</f>
        <v>27-09-2023</v>
      </c>
      <c r="E751" s="11" t="str">
        <f>TEXT(Table5[[#This Row],[Date]],"dd/mm/yyyy")</f>
        <v>27/09/2023</v>
      </c>
      <c r="F751" s="3" t="str">
        <f>DAY(Table5[[#This Row],[Date]])&amp;LOOKUP(DAY(Table5[[#This Row],[Date]]),{1,"st";2,"nd";3,"rd";4,"th";21,"st";22,"nd";23,"rd";24,"th";31,"st"}) &amp; TEXT(Table5[[#This Row],[Date]], " mmm, yyyy")</f>
        <v>27th Sep, 2023</v>
      </c>
      <c r="G751" s="11">
        <v>953</v>
      </c>
      <c r="H751" s="9" t="str">
        <f>TEXT(Table5[[#This Row],[AForm]],"000000")</f>
        <v>000953</v>
      </c>
      <c r="I751" s="11">
        <f t="shared" ca="1" si="132"/>
        <v>28.554396879784807</v>
      </c>
      <c r="J751" s="4" t="str">
        <f ca="1">TEXT(Table5[[#This Row],[ABeginForm]],"00")</f>
        <v>29</v>
      </c>
      <c r="K751" s="11">
        <f t="shared" ca="1" si="133"/>
        <v>31.796457117754326</v>
      </c>
      <c r="L751" s="4" t="str">
        <f ca="1">TEXT(Table5[[#This Row],[AEndForm]],"00")</f>
        <v>32</v>
      </c>
      <c r="M751" s="12">
        <f ca="1">Table5[[#This Row],[AEndForm]]+(_xlfn.NORM.INV(RAND(),2,0.75))</f>
        <v>33.880548301622277</v>
      </c>
      <c r="N751" s="5" t="str">
        <f ca="1">TEXT(Table5[[#This Row],[ASigForm]],"00")</f>
        <v>34</v>
      </c>
      <c r="O751" s="11" t="s">
        <v>12</v>
      </c>
      <c r="P751" s="9" t="str">
        <f>TEXT(Table5[[#This Row],[BForm]],"000000")</f>
        <v xml:space="preserve"> </v>
      </c>
      <c r="Q751" s="11">
        <f t="shared" ca="1" si="134"/>
        <v>32.219719406416154</v>
      </c>
      <c r="R751" s="4" t="str">
        <f ca="1">TEXT(Table5[[#This Row],[BBeginForm]],"00")</f>
        <v>32</v>
      </c>
      <c r="S751" s="11">
        <f t="shared" ca="1" si="135"/>
        <v>34.592635696923892</v>
      </c>
      <c r="T751" s="4" t="str">
        <f ca="1">TEXT(Table5[[#This Row],[BEndForm]],"00")</f>
        <v>35</v>
      </c>
      <c r="U751" s="12">
        <f ca="1">Table5[[#This Row],[BEndForm]]+(_xlfn.NORM.INV(RAND(),2,0.75))</f>
        <v>37.559224867935448</v>
      </c>
      <c r="V751" s="5" t="str">
        <f ca="1">TEXT(Table5[[#This Row],[BSigForm]],"00")</f>
        <v>38</v>
      </c>
      <c r="W751" s="6" t="s">
        <v>11</v>
      </c>
      <c r="X751" s="11">
        <f t="shared" ca="1" si="136"/>
        <v>35.020129023624207</v>
      </c>
      <c r="Y751" s="4" t="str">
        <f ca="1">TEXT(Table5[[#This Row],[CBeginForm]],"00")</f>
        <v>35</v>
      </c>
      <c r="Z751" s="11">
        <f t="shared" ca="1" si="137"/>
        <v>26.946448573480328</v>
      </c>
      <c r="AA751" s="4" t="str">
        <f ca="1">TEXT(Table5[[#This Row],[CEndForm]],"00")</f>
        <v>27</v>
      </c>
      <c r="AB751" s="12">
        <f ca="1">Table5[[#This Row],[CEndForm]]+(_xlfn.NORM.INV(RAND(),2,0.75))</f>
        <v>29.040688071980227</v>
      </c>
      <c r="AC751" s="5" t="str">
        <f ca="1">TEXT(Table5[[#This Row],[CSigForm]],"00")</f>
        <v>29</v>
      </c>
      <c r="AD751" s="11">
        <v>963</v>
      </c>
      <c r="AE751" s="9" t="str">
        <f>TEXT(Table5[[#This Row],[DForm]],"000000")</f>
        <v>000963</v>
      </c>
      <c r="AF751" s="11">
        <f t="shared" ca="1" si="138"/>
        <v>32.534454791059552</v>
      </c>
      <c r="AG751" s="4" t="str">
        <f ca="1">TEXT(Table5[[#This Row],[DBeginForm]],"00")</f>
        <v>33</v>
      </c>
      <c r="AH751" s="11">
        <f t="shared" ca="1" si="139"/>
        <v>30.548124570523953</v>
      </c>
      <c r="AI751" s="4" t="str">
        <f ca="1">TEXT(Table5[[#This Row],[DEndForm]],"00")</f>
        <v>31</v>
      </c>
      <c r="AJ751" s="12">
        <f ca="1">Table5[[#This Row],[DEndForm]]+(_xlfn.NORM.INV(RAND(),2,0.75))</f>
        <v>32.937845318806872</v>
      </c>
      <c r="AK751" s="5" t="str">
        <f ca="1">TEXT(Table5[[#This Row],[DSigForm]],"00")</f>
        <v>33</v>
      </c>
      <c r="AL751" s="11">
        <v>955</v>
      </c>
      <c r="AM751" s="9" t="str">
        <f>TEXT(Table5[[#This Row],[EForm]],"000000")</f>
        <v>000955</v>
      </c>
      <c r="AN751" s="11">
        <f t="shared" ca="1" si="140"/>
        <v>32.958713243791088</v>
      </c>
      <c r="AO751" s="4" t="str">
        <f ca="1">TEXT(Table5[[#This Row],[EBeginForm]],"00")</f>
        <v>33</v>
      </c>
      <c r="AP751" s="11">
        <f t="shared" ca="1" si="141"/>
        <v>34.742783680602713</v>
      </c>
      <c r="AQ751" s="4" t="str">
        <f ca="1">TEXT(Table5[[#This Row],[EEndForm]],"00")</f>
        <v>35</v>
      </c>
      <c r="AR751" s="12">
        <f ca="1">Table5[[#This Row],[EEndForm]]+(_xlfn.NORM.INV(RAND(),2,0.75))</f>
        <v>37.683808276113403</v>
      </c>
      <c r="AS751" s="5" t="str">
        <f ca="1">TEXT(Table5[[#This Row],[ESigForm]],"00")</f>
        <v>38</v>
      </c>
      <c r="AT751" s="9">
        <v>942</v>
      </c>
      <c r="AU751" s="9" t="str">
        <f>TEXT(Table5[[#This Row],[F]],"000000")</f>
        <v>000942</v>
      </c>
      <c r="AV751" s="11">
        <f t="shared" ca="1" si="142"/>
        <v>34.336190773142249</v>
      </c>
      <c r="AW751" s="4" t="str">
        <f ca="1">TEXT(Table5[[#This Row],[EBeginForm]],"00")</f>
        <v>33</v>
      </c>
      <c r="AX751" s="11">
        <f t="shared" ca="1" si="143"/>
        <v>27.000350670150048</v>
      </c>
      <c r="AY751" s="4" t="str">
        <f ca="1">TEXT(Table5[[#This Row],[EEndForm]],"00")</f>
        <v>35</v>
      </c>
      <c r="AZ751" s="12">
        <f ca="1">Table5[[#This Row],[EEndForm]]+(_xlfn.NORM.INV(RAND(),2,0.75))</f>
        <v>36.5242016129422</v>
      </c>
      <c r="BA751" s="5" t="str">
        <f ca="1">TEXT(Table5[[#This Row],[ESigForm]],"00")</f>
        <v>38</v>
      </c>
    </row>
    <row r="752" spans="1:53" x14ac:dyDescent="0.3">
      <c r="A752" s="1">
        <v>0</v>
      </c>
      <c r="B752" s="1" t="s">
        <v>9</v>
      </c>
      <c r="C752" s="11">
        <v>45197</v>
      </c>
      <c r="D752" s="8" t="str">
        <f>TEXT(Table5[[#This Row],[Date]],"dd-mm-yyyy")</f>
        <v>28-09-2023</v>
      </c>
      <c r="E752" s="11" t="str">
        <f>TEXT(Table5[[#This Row],[Date]],"dd/mm/yyyy")</f>
        <v>28/09/2023</v>
      </c>
      <c r="F752" s="3" t="str">
        <f>DAY(Table5[[#This Row],[Date]])&amp;LOOKUP(DAY(Table5[[#This Row],[Date]]),{1,"st";2,"nd";3,"rd";4,"th";21,"st";22,"nd";23,"rd";24,"th";31,"st"}) &amp; TEXT(Table5[[#This Row],[Date]], " mmm, yyyy")</f>
        <v>28th Sep, 2023</v>
      </c>
      <c r="G752" s="11">
        <v>954</v>
      </c>
      <c r="H752" s="9" t="str">
        <f>TEXT(Table5[[#This Row],[AForm]],"000000")</f>
        <v>000954</v>
      </c>
      <c r="I752" s="11">
        <f t="shared" ca="1" si="132"/>
        <v>25.133370760681345</v>
      </c>
      <c r="J752" s="4" t="str">
        <f ca="1">TEXT(Table5[[#This Row],[ABeginForm]],"00")</f>
        <v>25</v>
      </c>
      <c r="K752" s="11">
        <f t="shared" ca="1" si="133"/>
        <v>31.069555215199941</v>
      </c>
      <c r="L752" s="4" t="str">
        <f ca="1">TEXT(Table5[[#This Row],[AEndForm]],"00")</f>
        <v>31</v>
      </c>
      <c r="M752" s="12">
        <f ca="1">Table5[[#This Row],[AEndForm]]+(_xlfn.NORM.INV(RAND(),2,0.75))</f>
        <v>33.474019085861457</v>
      </c>
      <c r="N752" s="5" t="str">
        <f ca="1">TEXT(Table5[[#This Row],[ASigForm]],"00")</f>
        <v>33</v>
      </c>
      <c r="O752" s="11" t="s">
        <v>12</v>
      </c>
      <c r="P752" s="9" t="str">
        <f>TEXT(Table5[[#This Row],[BForm]],"000000")</f>
        <v xml:space="preserve"> </v>
      </c>
      <c r="Q752" s="11">
        <f t="shared" ca="1" si="134"/>
        <v>27.001014402628947</v>
      </c>
      <c r="R752" s="4" t="str">
        <f ca="1">TEXT(Table5[[#This Row],[BBeginForm]],"00")</f>
        <v>27</v>
      </c>
      <c r="S752" s="11">
        <f t="shared" ca="1" si="135"/>
        <v>35.793361141738728</v>
      </c>
      <c r="T752" s="4" t="str">
        <f ca="1">TEXT(Table5[[#This Row],[BEndForm]],"00")</f>
        <v>36</v>
      </c>
      <c r="U752" s="12">
        <f ca="1">Table5[[#This Row],[BEndForm]]+(_xlfn.NORM.INV(RAND(),2,0.75))</f>
        <v>38.084139734202701</v>
      </c>
      <c r="V752" s="5" t="str">
        <f ca="1">TEXT(Table5[[#This Row],[BSigForm]],"00")</f>
        <v>38</v>
      </c>
      <c r="W752" s="6" t="s">
        <v>11</v>
      </c>
      <c r="X752" s="11">
        <f t="shared" ca="1" si="136"/>
        <v>30.245782891870252</v>
      </c>
      <c r="Y752" s="4" t="str">
        <f ca="1">TEXT(Table5[[#This Row],[CBeginForm]],"00")</f>
        <v>30</v>
      </c>
      <c r="Z752" s="11">
        <f t="shared" ca="1" si="137"/>
        <v>33.551768067284577</v>
      </c>
      <c r="AA752" s="4" t="str">
        <f ca="1">TEXT(Table5[[#This Row],[CEndForm]],"00")</f>
        <v>34</v>
      </c>
      <c r="AB752" s="12">
        <f ca="1">Table5[[#This Row],[CEndForm]]+(_xlfn.NORM.INV(RAND(),2,0.75))</f>
        <v>35.787478495842535</v>
      </c>
      <c r="AC752" s="5" t="str">
        <f ca="1">TEXT(Table5[[#This Row],[CSigForm]],"00")</f>
        <v>36</v>
      </c>
      <c r="AD752" s="11">
        <v>964</v>
      </c>
      <c r="AE752" s="9" t="str">
        <f>TEXT(Table5[[#This Row],[DForm]],"000000")</f>
        <v>000964</v>
      </c>
      <c r="AF752" s="11">
        <f t="shared" ca="1" si="138"/>
        <v>31.593301216463715</v>
      </c>
      <c r="AG752" s="4" t="str">
        <f ca="1">TEXT(Table5[[#This Row],[DBeginForm]],"00")</f>
        <v>32</v>
      </c>
      <c r="AH752" s="11">
        <f t="shared" ca="1" si="139"/>
        <v>32.375812108414145</v>
      </c>
      <c r="AI752" s="4" t="str">
        <f ca="1">TEXT(Table5[[#This Row],[DEndForm]],"00")</f>
        <v>32</v>
      </c>
      <c r="AJ752" s="12">
        <f ca="1">Table5[[#This Row],[DEndForm]]+(_xlfn.NORM.INV(RAND(),2,0.75))</f>
        <v>36.338682460414773</v>
      </c>
      <c r="AK752" s="5" t="str">
        <f ca="1">TEXT(Table5[[#This Row],[DSigForm]],"00")</f>
        <v>36</v>
      </c>
      <c r="AL752" s="11">
        <v>956</v>
      </c>
      <c r="AM752" s="9" t="str">
        <f>TEXT(Table5[[#This Row],[EForm]],"000000")</f>
        <v>000956</v>
      </c>
      <c r="AN752" s="11">
        <f t="shared" ca="1" si="140"/>
        <v>27.248867968106865</v>
      </c>
      <c r="AO752" s="4" t="str">
        <f ca="1">TEXT(Table5[[#This Row],[EBeginForm]],"00")</f>
        <v>27</v>
      </c>
      <c r="AP752" s="11">
        <f t="shared" ca="1" si="141"/>
        <v>24.589463337146903</v>
      </c>
      <c r="AQ752" s="4" t="str">
        <f ca="1">TEXT(Table5[[#This Row],[EEndForm]],"00")</f>
        <v>25</v>
      </c>
      <c r="AR752" s="12">
        <f ca="1">Table5[[#This Row],[EEndForm]]+(_xlfn.NORM.INV(RAND(),2,0.75))</f>
        <v>27.41117863153119</v>
      </c>
      <c r="AS752" s="5" t="str">
        <f ca="1">TEXT(Table5[[#This Row],[ESigForm]],"00")</f>
        <v>27</v>
      </c>
      <c r="AT752" s="9">
        <v>943</v>
      </c>
      <c r="AU752" s="9" t="str">
        <f>TEXT(Table5[[#This Row],[F]],"000000")</f>
        <v>000943</v>
      </c>
      <c r="AV752" s="11">
        <f t="shared" ca="1" si="142"/>
        <v>27.478970598685766</v>
      </c>
      <c r="AW752" s="4" t="str">
        <f ca="1">TEXT(Table5[[#This Row],[EBeginForm]],"00")</f>
        <v>27</v>
      </c>
      <c r="AX752" s="11">
        <f t="shared" ca="1" si="143"/>
        <v>25.341395758250897</v>
      </c>
      <c r="AY752" s="4" t="str">
        <f ca="1">TEXT(Table5[[#This Row],[EEndForm]],"00")</f>
        <v>25</v>
      </c>
      <c r="AZ752" s="12">
        <f ca="1">Table5[[#This Row],[EEndForm]]+(_xlfn.NORM.INV(RAND(),2,0.75))</f>
        <v>28.051996169686003</v>
      </c>
      <c r="BA752" s="5" t="str">
        <f ca="1">TEXT(Table5[[#This Row],[ESigForm]],"00")</f>
        <v>27</v>
      </c>
    </row>
    <row r="753" spans="1:53" x14ac:dyDescent="0.3">
      <c r="A753" s="1">
        <v>0</v>
      </c>
      <c r="B753" s="1" t="s">
        <v>10</v>
      </c>
      <c r="C753" s="11">
        <v>45198</v>
      </c>
      <c r="D753" s="8" t="str">
        <f>TEXT(Table5[[#This Row],[Date]],"dd-mm-yyyy")</f>
        <v>29-09-2023</v>
      </c>
      <c r="E753" s="11" t="str">
        <f>TEXT(Table5[[#This Row],[Date]],"dd/mm/yyyy")</f>
        <v>29/09/2023</v>
      </c>
      <c r="F753" s="3" t="str">
        <f>DAY(Table5[[#This Row],[Date]])&amp;LOOKUP(DAY(Table5[[#This Row],[Date]]),{1,"st";2,"nd";3,"rd";4,"th";21,"st";22,"nd";23,"rd";24,"th";31,"st"}) &amp; TEXT(Table5[[#This Row],[Date]], " mmm, yyyy")</f>
        <v>29th Sep, 2023</v>
      </c>
      <c r="G753" s="11">
        <v>955</v>
      </c>
      <c r="H753" s="9" t="str">
        <f>TEXT(Table5[[#This Row],[AForm]],"000000")</f>
        <v>000955</v>
      </c>
      <c r="I753" s="11">
        <f t="shared" ca="1" si="132"/>
        <v>28.197166088658872</v>
      </c>
      <c r="J753" s="4" t="str">
        <f ca="1">TEXT(Table5[[#This Row],[ABeginForm]],"00")</f>
        <v>28</v>
      </c>
      <c r="K753" s="11">
        <f t="shared" ca="1" si="133"/>
        <v>26.305381903592185</v>
      </c>
      <c r="L753" s="4" t="str">
        <f ca="1">TEXT(Table5[[#This Row],[AEndForm]],"00")</f>
        <v>26</v>
      </c>
      <c r="M753" s="12">
        <f ca="1">Table5[[#This Row],[AEndForm]]+(_xlfn.NORM.INV(RAND(),2,0.75))</f>
        <v>28.269488535356249</v>
      </c>
      <c r="N753" s="5" t="str">
        <f ca="1">TEXT(Table5[[#This Row],[ASigForm]],"00")</f>
        <v>28</v>
      </c>
      <c r="O753" s="11" t="s">
        <v>12</v>
      </c>
      <c r="P753" s="9" t="str">
        <f>TEXT(Table5[[#This Row],[BForm]],"000000")</f>
        <v xml:space="preserve"> </v>
      </c>
      <c r="Q753" s="11">
        <f t="shared" ca="1" si="134"/>
        <v>30.164701516387659</v>
      </c>
      <c r="R753" s="4" t="str">
        <f ca="1">TEXT(Table5[[#This Row],[BBeginForm]],"00")</f>
        <v>30</v>
      </c>
      <c r="S753" s="11">
        <f t="shared" ca="1" si="135"/>
        <v>29.689703080349773</v>
      </c>
      <c r="T753" s="4" t="str">
        <f ca="1">TEXT(Table5[[#This Row],[BEndForm]],"00")</f>
        <v>30</v>
      </c>
      <c r="U753" s="12">
        <f ca="1">Table5[[#This Row],[BEndForm]]+(_xlfn.NORM.INV(RAND(),2,0.75))</f>
        <v>31.526518259601602</v>
      </c>
      <c r="V753" s="5" t="str">
        <f ca="1">TEXT(Table5[[#This Row],[BSigForm]],"00")</f>
        <v>32</v>
      </c>
      <c r="W753" s="6" t="s">
        <v>11</v>
      </c>
      <c r="X753" s="11">
        <f t="shared" ca="1" si="136"/>
        <v>32.894819211447064</v>
      </c>
      <c r="Y753" s="4" t="str">
        <f ca="1">TEXT(Table5[[#This Row],[CBeginForm]],"00")</f>
        <v>33</v>
      </c>
      <c r="Z753" s="11">
        <f t="shared" ca="1" si="137"/>
        <v>33.158521939618723</v>
      </c>
      <c r="AA753" s="4" t="str">
        <f ca="1">TEXT(Table5[[#This Row],[CEndForm]],"00")</f>
        <v>33</v>
      </c>
      <c r="AB753" s="12">
        <f ca="1">Table5[[#This Row],[CEndForm]]+(_xlfn.NORM.INV(RAND(),2,0.75))</f>
        <v>36.484591527532068</v>
      </c>
      <c r="AC753" s="5" t="str">
        <f ca="1">TEXT(Table5[[#This Row],[CSigForm]],"00")</f>
        <v>36</v>
      </c>
      <c r="AD753" s="11">
        <v>965</v>
      </c>
      <c r="AE753" s="9" t="str">
        <f>TEXT(Table5[[#This Row],[DForm]],"000000")</f>
        <v>000965</v>
      </c>
      <c r="AF753" s="11">
        <f t="shared" ca="1" si="138"/>
        <v>25.927572149030105</v>
      </c>
      <c r="AG753" s="4" t="str">
        <f ca="1">TEXT(Table5[[#This Row],[DBeginForm]],"00")</f>
        <v>26</v>
      </c>
      <c r="AH753" s="11">
        <f t="shared" ca="1" si="139"/>
        <v>28.221536399710644</v>
      </c>
      <c r="AI753" s="4" t="str">
        <f ca="1">TEXT(Table5[[#This Row],[DEndForm]],"00")</f>
        <v>28</v>
      </c>
      <c r="AJ753" s="12">
        <f ca="1">Table5[[#This Row],[DEndForm]]+(_xlfn.NORM.INV(RAND(),2,0.75))</f>
        <v>30.409099795585945</v>
      </c>
      <c r="AK753" s="5" t="str">
        <f ca="1">TEXT(Table5[[#This Row],[DSigForm]],"00")</f>
        <v>30</v>
      </c>
      <c r="AL753" s="11">
        <v>957</v>
      </c>
      <c r="AM753" s="9" t="str">
        <f>TEXT(Table5[[#This Row],[EForm]],"000000")</f>
        <v>000957</v>
      </c>
      <c r="AN753" s="11">
        <f t="shared" ca="1" si="140"/>
        <v>29.503984901018413</v>
      </c>
      <c r="AO753" s="4" t="str">
        <f ca="1">TEXT(Table5[[#This Row],[EBeginForm]],"00")</f>
        <v>30</v>
      </c>
      <c r="AP753" s="11">
        <f t="shared" ca="1" si="141"/>
        <v>22.383177510065302</v>
      </c>
      <c r="AQ753" s="4" t="str">
        <f ca="1">TEXT(Table5[[#This Row],[EEndForm]],"00")</f>
        <v>22</v>
      </c>
      <c r="AR753" s="12">
        <f ca="1">Table5[[#This Row],[EEndForm]]+(_xlfn.NORM.INV(RAND(),2,0.75))</f>
        <v>25.044008559611743</v>
      </c>
      <c r="AS753" s="5" t="str">
        <f ca="1">TEXT(Table5[[#This Row],[ESigForm]],"00")</f>
        <v>25</v>
      </c>
      <c r="AT753" s="9">
        <v>944</v>
      </c>
      <c r="AU753" s="9" t="str">
        <f>TEXT(Table5[[#This Row],[F]],"000000")</f>
        <v>000944</v>
      </c>
      <c r="AV753" s="11">
        <f t="shared" ca="1" si="142"/>
        <v>32.939812139564836</v>
      </c>
      <c r="AW753" s="4" t="str">
        <f ca="1">TEXT(Table5[[#This Row],[EBeginForm]],"00")</f>
        <v>30</v>
      </c>
      <c r="AX753" s="11">
        <f t="shared" ca="1" si="143"/>
        <v>31.627932497742083</v>
      </c>
      <c r="AY753" s="4" t="str">
        <f ca="1">TEXT(Table5[[#This Row],[EEndForm]],"00")</f>
        <v>22</v>
      </c>
      <c r="AZ753" s="12">
        <f ca="1">Table5[[#This Row],[EEndForm]]+(_xlfn.NORM.INV(RAND(),2,0.75))</f>
        <v>23.351719547290312</v>
      </c>
      <c r="BA753" s="5" t="str">
        <f ca="1">TEXT(Table5[[#This Row],[ESigForm]],"00")</f>
        <v>25</v>
      </c>
    </row>
    <row r="754" spans="1:53" x14ac:dyDescent="0.3">
      <c r="A754" s="1">
        <v>0</v>
      </c>
      <c r="B754" s="1" t="s">
        <v>5</v>
      </c>
      <c r="C754" s="11">
        <v>45199</v>
      </c>
      <c r="D754" s="8" t="str">
        <f>TEXT(Table5[[#This Row],[Date]],"dd-mm-yyyy")</f>
        <v>30-09-2023</v>
      </c>
      <c r="E754" s="11" t="str">
        <f>TEXT(Table5[[#This Row],[Date]],"dd/mm/yyyy")</f>
        <v>30/09/2023</v>
      </c>
      <c r="F754" s="3" t="str">
        <f>DAY(Table5[[#This Row],[Date]])&amp;LOOKUP(DAY(Table5[[#This Row],[Date]]),{1,"st";2,"nd";3,"rd";4,"th";21,"st";22,"nd";23,"rd";24,"th";31,"st"}) &amp; TEXT(Table5[[#This Row],[Date]], " mmm, yyyy")</f>
        <v>30th Sep, 2023</v>
      </c>
      <c r="G754" s="11">
        <v>956</v>
      </c>
      <c r="H754" s="9" t="str">
        <f>TEXT(Table5[[#This Row],[AForm]],"000000")</f>
        <v>000956</v>
      </c>
      <c r="I754" s="11">
        <f t="shared" ca="1" si="132"/>
        <v>33.554512442141771</v>
      </c>
      <c r="J754" s="4" t="str">
        <f ca="1">TEXT(Table5[[#This Row],[ABeginForm]],"00")</f>
        <v>34</v>
      </c>
      <c r="K754" s="11">
        <f t="shared" ca="1" si="133"/>
        <v>30.064312792293322</v>
      </c>
      <c r="L754" s="4" t="str">
        <f ca="1">TEXT(Table5[[#This Row],[AEndForm]],"00")</f>
        <v>30</v>
      </c>
      <c r="M754" s="12">
        <f ca="1">Table5[[#This Row],[AEndForm]]+(_xlfn.NORM.INV(RAND(),2,0.75))</f>
        <v>33.168955652172897</v>
      </c>
      <c r="N754" s="5" t="str">
        <f ca="1">TEXT(Table5[[#This Row],[ASigForm]],"00")</f>
        <v>33</v>
      </c>
      <c r="O754" s="11" t="s">
        <v>12</v>
      </c>
      <c r="P754" s="9" t="str">
        <f>TEXT(Table5[[#This Row],[BForm]],"000000")</f>
        <v xml:space="preserve"> </v>
      </c>
      <c r="Q754" s="11">
        <f t="shared" ca="1" si="134"/>
        <v>31.417899567366639</v>
      </c>
      <c r="R754" s="4" t="str">
        <f ca="1">TEXT(Table5[[#This Row],[BBeginForm]],"00")</f>
        <v>31</v>
      </c>
      <c r="S754" s="11">
        <f t="shared" ca="1" si="135"/>
        <v>28.833364141224763</v>
      </c>
      <c r="T754" s="4" t="str">
        <f ca="1">TEXT(Table5[[#This Row],[BEndForm]],"00")</f>
        <v>29</v>
      </c>
      <c r="U754" s="12">
        <f ca="1">Table5[[#This Row],[BEndForm]]+(_xlfn.NORM.INV(RAND(),2,0.75))</f>
        <v>31.243309426731539</v>
      </c>
      <c r="V754" s="5" t="str">
        <f ca="1">TEXT(Table5[[#This Row],[BSigForm]],"00")</f>
        <v>31</v>
      </c>
      <c r="W754" s="6" t="s">
        <v>11</v>
      </c>
      <c r="X754" s="11">
        <f t="shared" ca="1" si="136"/>
        <v>32.806853670566881</v>
      </c>
      <c r="Y754" s="4" t="str">
        <f ca="1">TEXT(Table5[[#This Row],[CBeginForm]],"00")</f>
        <v>33</v>
      </c>
      <c r="Z754" s="11">
        <f t="shared" ca="1" si="137"/>
        <v>23.04488641429645</v>
      </c>
      <c r="AA754" s="4" t="str">
        <f ca="1">TEXT(Table5[[#This Row],[CEndForm]],"00")</f>
        <v>23</v>
      </c>
      <c r="AB754" s="12">
        <f ca="1">Table5[[#This Row],[CEndForm]]+(_xlfn.NORM.INV(RAND(),2,0.75))</f>
        <v>23.606929096544572</v>
      </c>
      <c r="AC754" s="5" t="str">
        <f ca="1">TEXT(Table5[[#This Row],[CSigForm]],"00")</f>
        <v>24</v>
      </c>
      <c r="AD754" s="11">
        <v>966</v>
      </c>
      <c r="AE754" s="9" t="str">
        <f>TEXT(Table5[[#This Row],[DForm]],"000000")</f>
        <v>000966</v>
      </c>
      <c r="AF754" s="11">
        <f t="shared" ca="1" si="138"/>
        <v>36.932990652390224</v>
      </c>
      <c r="AG754" s="4" t="str">
        <f ca="1">TEXT(Table5[[#This Row],[DBeginForm]],"00")</f>
        <v>37</v>
      </c>
      <c r="AH754" s="11">
        <f t="shared" ca="1" si="139"/>
        <v>25.98495641609885</v>
      </c>
      <c r="AI754" s="4" t="str">
        <f ca="1">TEXT(Table5[[#This Row],[DEndForm]],"00")</f>
        <v>26</v>
      </c>
      <c r="AJ754" s="12">
        <f ca="1">Table5[[#This Row],[DEndForm]]+(_xlfn.NORM.INV(RAND(),2,0.75))</f>
        <v>27.977208932978979</v>
      </c>
      <c r="AK754" s="5" t="str">
        <f ca="1">TEXT(Table5[[#This Row],[DSigForm]],"00")</f>
        <v>28</v>
      </c>
      <c r="AL754" s="11">
        <v>958</v>
      </c>
      <c r="AM754" s="9" t="str">
        <f>TEXT(Table5[[#This Row],[EForm]],"000000")</f>
        <v>000958</v>
      </c>
      <c r="AN754" s="11">
        <f t="shared" ca="1" si="140"/>
        <v>32.745004119859786</v>
      </c>
      <c r="AO754" s="4" t="str">
        <f ca="1">TEXT(Table5[[#This Row],[EBeginForm]],"00")</f>
        <v>33</v>
      </c>
      <c r="AP754" s="11">
        <f t="shared" ca="1" si="141"/>
        <v>29.128224754891562</v>
      </c>
      <c r="AQ754" s="4" t="str">
        <f ca="1">TEXT(Table5[[#This Row],[EEndForm]],"00")</f>
        <v>29</v>
      </c>
      <c r="AR754" s="12">
        <f ca="1">Table5[[#This Row],[EEndForm]]+(_xlfn.NORM.INV(RAND(),2,0.75))</f>
        <v>31.237975942171772</v>
      </c>
      <c r="AS754" s="5" t="str">
        <f ca="1">TEXT(Table5[[#This Row],[ESigForm]],"00")</f>
        <v>31</v>
      </c>
      <c r="AT754" s="9">
        <v>945</v>
      </c>
      <c r="AU754" s="9" t="str">
        <f>TEXT(Table5[[#This Row],[F]],"000000")</f>
        <v>000945</v>
      </c>
      <c r="AV754" s="11">
        <f t="shared" ca="1" si="142"/>
        <v>33.709558060385966</v>
      </c>
      <c r="AW754" s="4" t="str">
        <f ca="1">TEXT(Table5[[#This Row],[EBeginForm]],"00")</f>
        <v>33</v>
      </c>
      <c r="AX754" s="11">
        <f t="shared" ca="1" si="143"/>
        <v>27.1425736497144</v>
      </c>
      <c r="AY754" s="4" t="str">
        <f ca="1">TEXT(Table5[[#This Row],[EEndForm]],"00")</f>
        <v>29</v>
      </c>
      <c r="AZ754" s="12">
        <f ca="1">Table5[[#This Row],[EEndForm]]+(_xlfn.NORM.INV(RAND(),2,0.75))</f>
        <v>31.586121758460177</v>
      </c>
      <c r="BA754" s="5" t="str">
        <f ca="1">TEXT(Table5[[#This Row],[ESigForm]],"00")</f>
        <v>31</v>
      </c>
    </row>
    <row r="755" spans="1:53" x14ac:dyDescent="0.3">
      <c r="A755" s="1">
        <v>0</v>
      </c>
      <c r="B755" s="1" t="s">
        <v>6</v>
      </c>
      <c r="C755" s="11">
        <v>45201</v>
      </c>
      <c r="D755" s="8" t="str">
        <f>TEXT(Table5[[#This Row],[Date]],"dd-mm-yyyy")</f>
        <v>02-10-2023</v>
      </c>
      <c r="E755" s="11" t="str">
        <f>TEXT(Table5[[#This Row],[Date]],"dd/mm/yyyy")</f>
        <v>02/10/2023</v>
      </c>
      <c r="F755" s="3" t="str">
        <f>DAY(Table5[[#This Row],[Date]])&amp;LOOKUP(DAY(Table5[[#This Row],[Date]]),{1,"st";2,"nd";3,"rd";4,"th";21,"st";22,"nd";23,"rd";24,"th";31,"st"}) &amp; TEXT(Table5[[#This Row],[Date]], " mmm, yyyy")</f>
        <v>2nd Oct, 2023</v>
      </c>
      <c r="G755" s="11">
        <v>957</v>
      </c>
      <c r="H755" s="9" t="str">
        <f>TEXT(Table5[[#This Row],[AForm]],"000000")</f>
        <v>000957</v>
      </c>
      <c r="I755" s="11">
        <f t="shared" ca="1" si="132"/>
        <v>28.685950353454412</v>
      </c>
      <c r="J755" s="4" t="str">
        <f ca="1">TEXT(Table5[[#This Row],[ABeginForm]],"00")</f>
        <v>29</v>
      </c>
      <c r="K755" s="11">
        <f t="shared" ca="1" si="133"/>
        <v>34.217063699814958</v>
      </c>
      <c r="L755" s="4" t="str">
        <f ca="1">TEXT(Table5[[#This Row],[AEndForm]],"00")</f>
        <v>34</v>
      </c>
      <c r="M755" s="12">
        <f ca="1">Table5[[#This Row],[AEndForm]]+(_xlfn.NORM.INV(RAND(),2,0.75))</f>
        <v>36.033300355045903</v>
      </c>
      <c r="N755" s="5" t="str">
        <f ca="1">TEXT(Table5[[#This Row],[ASigForm]],"00")</f>
        <v>36</v>
      </c>
      <c r="O755" s="11">
        <f>O749+1</f>
        <v>152</v>
      </c>
      <c r="P755" s="9" t="str">
        <f>TEXT(Table5[[#This Row],[BForm]],"000000")</f>
        <v>000152</v>
      </c>
      <c r="Q755" s="11">
        <f t="shared" ca="1" si="134"/>
        <v>31.543358900111631</v>
      </c>
      <c r="R755" s="4" t="str">
        <f ca="1">TEXT(Table5[[#This Row],[BBeginForm]],"00")</f>
        <v>32</v>
      </c>
      <c r="S755" s="11">
        <f t="shared" ca="1" si="135"/>
        <v>31.014461580125442</v>
      </c>
      <c r="T755" s="4" t="str">
        <f ca="1">TEXT(Table5[[#This Row],[BEndForm]],"00")</f>
        <v>31</v>
      </c>
      <c r="U755" s="12">
        <f ca="1">Table5[[#This Row],[BEndForm]]+(_xlfn.NORM.INV(RAND(),2,0.75))</f>
        <v>33.063782889373002</v>
      </c>
      <c r="V755" s="5" t="str">
        <f ca="1">TEXT(Table5[[#This Row],[BSigForm]],"00")</f>
        <v>33</v>
      </c>
      <c r="W755" s="6" t="s">
        <v>11</v>
      </c>
      <c r="X755" s="11">
        <f t="shared" ca="1" si="136"/>
        <v>27.108858725575427</v>
      </c>
      <c r="Y755" s="4" t="str">
        <f ca="1">TEXT(Table5[[#This Row],[CBeginForm]],"00")</f>
        <v>27</v>
      </c>
      <c r="Z755" s="11">
        <f t="shared" ca="1" si="137"/>
        <v>29.111806669440377</v>
      </c>
      <c r="AA755" s="4" t="str">
        <f ca="1">TEXT(Table5[[#This Row],[CEndForm]],"00")</f>
        <v>29</v>
      </c>
      <c r="AB755" s="12">
        <f ca="1">Table5[[#This Row],[CEndForm]]+(_xlfn.NORM.INV(RAND(),2,0.75))</f>
        <v>30.505439489628053</v>
      </c>
      <c r="AC755" s="5" t="str">
        <f ca="1">TEXT(Table5[[#This Row],[CSigForm]],"00")</f>
        <v>31</v>
      </c>
      <c r="AD755" s="11">
        <v>967</v>
      </c>
      <c r="AE755" s="9" t="str">
        <f>TEXT(Table5[[#This Row],[DForm]],"000000")</f>
        <v>000967</v>
      </c>
      <c r="AF755" s="11">
        <f t="shared" ca="1" si="138"/>
        <v>29.697519596790183</v>
      </c>
      <c r="AG755" s="4" t="str">
        <f ca="1">TEXT(Table5[[#This Row],[DBeginForm]],"00")</f>
        <v>30</v>
      </c>
      <c r="AH755" s="11">
        <f t="shared" ca="1" si="139"/>
        <v>27.507568249743272</v>
      </c>
      <c r="AI755" s="4" t="str">
        <f ca="1">TEXT(Table5[[#This Row],[DEndForm]],"00")</f>
        <v>28</v>
      </c>
      <c r="AJ755" s="12">
        <f ca="1">Table5[[#This Row],[DEndForm]]+(_xlfn.NORM.INV(RAND(),2,0.75))</f>
        <v>28.81163657029742</v>
      </c>
      <c r="AK755" s="5" t="str">
        <f ca="1">TEXT(Table5[[#This Row],[DSigForm]],"00")</f>
        <v>29</v>
      </c>
      <c r="AL755" s="11">
        <v>959</v>
      </c>
      <c r="AM755" s="9" t="str">
        <f>TEXT(Table5[[#This Row],[EForm]],"000000")</f>
        <v>000959</v>
      </c>
      <c r="AN755" s="11">
        <f t="shared" ca="1" si="140"/>
        <v>27.189572634212265</v>
      </c>
      <c r="AO755" s="4" t="str">
        <f ca="1">TEXT(Table5[[#This Row],[EBeginForm]],"00")</f>
        <v>27</v>
      </c>
      <c r="AP755" s="11">
        <f t="shared" ca="1" si="141"/>
        <v>24.799033247197613</v>
      </c>
      <c r="AQ755" s="4" t="str">
        <f ca="1">TEXT(Table5[[#This Row],[EEndForm]],"00")</f>
        <v>25</v>
      </c>
      <c r="AR755" s="12">
        <f ca="1">Table5[[#This Row],[EEndForm]]+(_xlfn.NORM.INV(RAND(),2,0.75))</f>
        <v>27.200037563324916</v>
      </c>
      <c r="AS755" s="5" t="str">
        <f ca="1">TEXT(Table5[[#This Row],[ESigForm]],"00")</f>
        <v>27</v>
      </c>
      <c r="AT755" s="9">
        <v>946</v>
      </c>
      <c r="AU755" s="9" t="str">
        <f>TEXT(Table5[[#This Row],[F]],"000000")</f>
        <v>000946</v>
      </c>
      <c r="AV755" s="11">
        <f t="shared" ca="1" si="142"/>
        <v>29.167811954908903</v>
      </c>
      <c r="AW755" s="4" t="str">
        <f ca="1">TEXT(Table5[[#This Row],[EBeginForm]],"00")</f>
        <v>27</v>
      </c>
      <c r="AX755" s="11">
        <f t="shared" ca="1" si="143"/>
        <v>28.868981340856251</v>
      </c>
      <c r="AY755" s="4" t="str">
        <f ca="1">TEXT(Table5[[#This Row],[EEndForm]],"00")</f>
        <v>25</v>
      </c>
      <c r="AZ755" s="12">
        <f ca="1">Table5[[#This Row],[EEndForm]]+(_xlfn.NORM.INV(RAND(),2,0.75))</f>
        <v>26.93966348308442</v>
      </c>
      <c r="BA755" s="5" t="str">
        <f ca="1">TEXT(Table5[[#This Row],[ESigForm]],"00")</f>
        <v>27</v>
      </c>
    </row>
    <row r="756" spans="1:53" x14ac:dyDescent="0.3">
      <c r="A756" s="1">
        <v>0</v>
      </c>
      <c r="B756" s="1" t="s">
        <v>7</v>
      </c>
      <c r="C756" s="11">
        <v>45202</v>
      </c>
      <c r="D756" s="8" t="str">
        <f>TEXT(Table5[[#This Row],[Date]],"dd-mm-yyyy")</f>
        <v>03-10-2023</v>
      </c>
      <c r="E756" s="11" t="str">
        <f>TEXT(Table5[[#This Row],[Date]],"dd/mm/yyyy")</f>
        <v>03/10/2023</v>
      </c>
      <c r="F756" s="3" t="str">
        <f>DAY(Table5[[#This Row],[Date]])&amp;LOOKUP(DAY(Table5[[#This Row],[Date]]),{1,"st";2,"nd";3,"rd";4,"th";21,"st";22,"nd";23,"rd";24,"th";31,"st"}) &amp; TEXT(Table5[[#This Row],[Date]], " mmm, yyyy")</f>
        <v>3rd Oct, 2023</v>
      </c>
      <c r="G756" s="11">
        <v>958</v>
      </c>
      <c r="H756" s="9" t="str">
        <f>TEXT(Table5[[#This Row],[AForm]],"000000")</f>
        <v>000958</v>
      </c>
      <c r="I756" s="11">
        <f t="shared" ca="1" si="132"/>
        <v>30.030786141664375</v>
      </c>
      <c r="J756" s="4" t="str">
        <f ca="1">TEXT(Table5[[#This Row],[ABeginForm]],"00")</f>
        <v>30</v>
      </c>
      <c r="K756" s="11">
        <f t="shared" ca="1" si="133"/>
        <v>31.049083585098558</v>
      </c>
      <c r="L756" s="4" t="str">
        <f ca="1">TEXT(Table5[[#This Row],[AEndForm]],"00")</f>
        <v>31</v>
      </c>
      <c r="M756" s="12">
        <f ca="1">Table5[[#This Row],[AEndForm]]+(_xlfn.NORM.INV(RAND(),2,0.75))</f>
        <v>33.948163078230941</v>
      </c>
      <c r="N756" s="5" t="str">
        <f ca="1">TEXT(Table5[[#This Row],[ASigForm]],"00")</f>
        <v>34</v>
      </c>
      <c r="O756" s="11" t="s">
        <v>12</v>
      </c>
      <c r="P756" s="9" t="str">
        <f>TEXT(Table5[[#This Row],[BForm]],"000000")</f>
        <v xml:space="preserve"> </v>
      </c>
      <c r="Q756" s="11">
        <f t="shared" ca="1" si="134"/>
        <v>31.345365713203311</v>
      </c>
      <c r="R756" s="4" t="str">
        <f ca="1">TEXT(Table5[[#This Row],[BBeginForm]],"00")</f>
        <v>31</v>
      </c>
      <c r="S756" s="11">
        <f t="shared" ca="1" si="135"/>
        <v>25.805460405544835</v>
      </c>
      <c r="T756" s="4" t="str">
        <f ca="1">TEXT(Table5[[#This Row],[BEndForm]],"00")</f>
        <v>26</v>
      </c>
      <c r="U756" s="12">
        <f ca="1">Table5[[#This Row],[BEndForm]]+(_xlfn.NORM.INV(RAND(),2,0.75))</f>
        <v>25.691825732771953</v>
      </c>
      <c r="V756" s="5" t="str">
        <f ca="1">TEXT(Table5[[#This Row],[BSigForm]],"00")</f>
        <v>26</v>
      </c>
      <c r="W756" s="6" t="s">
        <v>11</v>
      </c>
      <c r="X756" s="11">
        <f t="shared" ca="1" si="136"/>
        <v>31.115885788702943</v>
      </c>
      <c r="Y756" s="4" t="str">
        <f ca="1">TEXT(Table5[[#This Row],[CBeginForm]],"00")</f>
        <v>31</v>
      </c>
      <c r="Z756" s="11">
        <f t="shared" ca="1" si="137"/>
        <v>28.547143228440426</v>
      </c>
      <c r="AA756" s="4" t="str">
        <f ca="1">TEXT(Table5[[#This Row],[CEndForm]],"00")</f>
        <v>29</v>
      </c>
      <c r="AB756" s="12">
        <f ca="1">Table5[[#This Row],[CEndForm]]+(_xlfn.NORM.INV(RAND(),2,0.75))</f>
        <v>30.560468704774692</v>
      </c>
      <c r="AC756" s="5" t="str">
        <f ca="1">TEXT(Table5[[#This Row],[CSigForm]],"00")</f>
        <v>31</v>
      </c>
      <c r="AD756" s="11">
        <v>968</v>
      </c>
      <c r="AE756" s="9" t="str">
        <f>TEXT(Table5[[#This Row],[DForm]],"000000")</f>
        <v>000968</v>
      </c>
      <c r="AF756" s="11">
        <f t="shared" ca="1" si="138"/>
        <v>31.255957509569537</v>
      </c>
      <c r="AG756" s="4" t="str">
        <f ca="1">TEXT(Table5[[#This Row],[DBeginForm]],"00")</f>
        <v>31</v>
      </c>
      <c r="AH756" s="11">
        <f t="shared" ca="1" si="139"/>
        <v>26.586755754578306</v>
      </c>
      <c r="AI756" s="4" t="str">
        <f ca="1">TEXT(Table5[[#This Row],[DEndForm]],"00")</f>
        <v>27</v>
      </c>
      <c r="AJ756" s="12">
        <f ca="1">Table5[[#This Row],[DEndForm]]+(_xlfn.NORM.INV(RAND(),2,0.75))</f>
        <v>28.543238759458973</v>
      </c>
      <c r="AK756" s="5" t="str">
        <f ca="1">TEXT(Table5[[#This Row],[DSigForm]],"00")</f>
        <v>29</v>
      </c>
      <c r="AL756" s="11">
        <v>960</v>
      </c>
      <c r="AM756" s="9" t="str">
        <f>TEXT(Table5[[#This Row],[EForm]],"000000")</f>
        <v>000960</v>
      </c>
      <c r="AN756" s="11">
        <f t="shared" ca="1" si="140"/>
        <v>31.115193535608455</v>
      </c>
      <c r="AO756" s="4" t="str">
        <f ca="1">TEXT(Table5[[#This Row],[EBeginForm]],"00")</f>
        <v>31</v>
      </c>
      <c r="AP756" s="11">
        <f t="shared" ca="1" si="141"/>
        <v>31.156955889370582</v>
      </c>
      <c r="AQ756" s="4" t="str">
        <f ca="1">TEXT(Table5[[#This Row],[EEndForm]],"00")</f>
        <v>31</v>
      </c>
      <c r="AR756" s="12">
        <f ca="1">Table5[[#This Row],[EEndForm]]+(_xlfn.NORM.INV(RAND(),2,0.75))</f>
        <v>34.253223059928587</v>
      </c>
      <c r="AS756" s="5" t="str">
        <f ca="1">TEXT(Table5[[#This Row],[ESigForm]],"00")</f>
        <v>34</v>
      </c>
      <c r="AT756" s="9">
        <v>947</v>
      </c>
      <c r="AU756" s="9" t="str">
        <f>TEXT(Table5[[#This Row],[F]],"000000")</f>
        <v>000947</v>
      </c>
      <c r="AV756" s="11">
        <f t="shared" ca="1" si="142"/>
        <v>28.162773048325001</v>
      </c>
      <c r="AW756" s="4" t="str">
        <f ca="1">TEXT(Table5[[#This Row],[EBeginForm]],"00")</f>
        <v>31</v>
      </c>
      <c r="AX756" s="11">
        <f t="shared" ca="1" si="143"/>
        <v>28.137049759336602</v>
      </c>
      <c r="AY756" s="4" t="str">
        <f ca="1">TEXT(Table5[[#This Row],[EEndForm]],"00")</f>
        <v>31</v>
      </c>
      <c r="AZ756" s="12">
        <f ca="1">Table5[[#This Row],[EEndForm]]+(_xlfn.NORM.INV(RAND(),2,0.75))</f>
        <v>33.186903898853458</v>
      </c>
      <c r="BA756" s="5" t="str">
        <f ca="1">TEXT(Table5[[#This Row],[ESigForm]],"00")</f>
        <v>34</v>
      </c>
    </row>
    <row r="757" spans="1:53" x14ac:dyDescent="0.3">
      <c r="A757" s="1">
        <v>0</v>
      </c>
      <c r="B757" s="1" t="s">
        <v>8</v>
      </c>
      <c r="C757" s="11">
        <v>45203</v>
      </c>
      <c r="D757" s="8" t="str">
        <f>TEXT(Table5[[#This Row],[Date]],"dd-mm-yyyy")</f>
        <v>04-10-2023</v>
      </c>
      <c r="E757" s="11" t="str">
        <f>TEXT(Table5[[#This Row],[Date]],"dd/mm/yyyy")</f>
        <v>04/10/2023</v>
      </c>
      <c r="F757" s="3" t="str">
        <f>DAY(Table5[[#This Row],[Date]])&amp;LOOKUP(DAY(Table5[[#This Row],[Date]]),{1,"st";2,"nd";3,"rd";4,"th";21,"st";22,"nd";23,"rd";24,"th";31,"st"}) &amp; TEXT(Table5[[#This Row],[Date]], " mmm, yyyy")</f>
        <v>4th Oct, 2023</v>
      </c>
      <c r="G757" s="11">
        <v>959</v>
      </c>
      <c r="H757" s="9" t="str">
        <f>TEXT(Table5[[#This Row],[AForm]],"000000")</f>
        <v>000959</v>
      </c>
      <c r="I757" s="11">
        <f t="shared" ca="1" si="132"/>
        <v>31.519568697199322</v>
      </c>
      <c r="J757" s="4" t="str">
        <f ca="1">TEXT(Table5[[#This Row],[ABeginForm]],"00")</f>
        <v>32</v>
      </c>
      <c r="K757" s="11">
        <f t="shared" ca="1" si="133"/>
        <v>31.481935211314234</v>
      </c>
      <c r="L757" s="4" t="str">
        <f ca="1">TEXT(Table5[[#This Row],[AEndForm]],"00")</f>
        <v>31</v>
      </c>
      <c r="M757" s="12">
        <f ca="1">Table5[[#This Row],[AEndForm]]+(_xlfn.NORM.INV(RAND(),2,0.75))</f>
        <v>34.479288830357127</v>
      </c>
      <c r="N757" s="5" t="str">
        <f ca="1">TEXT(Table5[[#This Row],[ASigForm]],"00")</f>
        <v>34</v>
      </c>
      <c r="O757" s="11" t="s">
        <v>12</v>
      </c>
      <c r="P757" s="9" t="str">
        <f>TEXT(Table5[[#This Row],[BForm]],"000000")</f>
        <v xml:space="preserve"> </v>
      </c>
      <c r="Q757" s="11">
        <f t="shared" ca="1" si="134"/>
        <v>29.384730969556546</v>
      </c>
      <c r="R757" s="4" t="str">
        <f ca="1">TEXT(Table5[[#This Row],[BBeginForm]],"00")</f>
        <v>29</v>
      </c>
      <c r="S757" s="11">
        <f t="shared" ca="1" si="135"/>
        <v>29.133050735351258</v>
      </c>
      <c r="T757" s="4" t="str">
        <f ca="1">TEXT(Table5[[#This Row],[BEndForm]],"00")</f>
        <v>29</v>
      </c>
      <c r="U757" s="12">
        <f ca="1">Table5[[#This Row],[BEndForm]]+(_xlfn.NORM.INV(RAND(),2,0.75))</f>
        <v>31.408655025880552</v>
      </c>
      <c r="V757" s="5" t="str">
        <f ca="1">TEXT(Table5[[#This Row],[BSigForm]],"00")</f>
        <v>31</v>
      </c>
      <c r="W757" s="6" t="s">
        <v>11</v>
      </c>
      <c r="X757" s="11">
        <f t="shared" ca="1" si="136"/>
        <v>27.265913100747962</v>
      </c>
      <c r="Y757" s="4" t="str">
        <f ca="1">TEXT(Table5[[#This Row],[CBeginForm]],"00")</f>
        <v>27</v>
      </c>
      <c r="Z757" s="11">
        <f t="shared" ca="1" si="137"/>
        <v>31.731837750260734</v>
      </c>
      <c r="AA757" s="4" t="str">
        <f ca="1">TEXT(Table5[[#This Row],[CEndForm]],"00")</f>
        <v>32</v>
      </c>
      <c r="AB757" s="12">
        <f ca="1">Table5[[#This Row],[CEndForm]]+(_xlfn.NORM.INV(RAND(),2,0.75))</f>
        <v>33.59867644010815</v>
      </c>
      <c r="AC757" s="5" t="str">
        <f ca="1">TEXT(Table5[[#This Row],[CSigForm]],"00")</f>
        <v>34</v>
      </c>
      <c r="AD757" s="11">
        <v>969</v>
      </c>
      <c r="AE757" s="9" t="str">
        <f>TEXT(Table5[[#This Row],[DForm]],"000000")</f>
        <v>000969</v>
      </c>
      <c r="AF757" s="11">
        <f t="shared" ca="1" si="138"/>
        <v>34.548536678435958</v>
      </c>
      <c r="AG757" s="4" t="str">
        <f ca="1">TEXT(Table5[[#This Row],[DBeginForm]],"00")</f>
        <v>35</v>
      </c>
      <c r="AH757" s="11">
        <f t="shared" ca="1" si="139"/>
        <v>29.585417039144975</v>
      </c>
      <c r="AI757" s="4" t="str">
        <f ca="1">TEXT(Table5[[#This Row],[DEndForm]],"00")</f>
        <v>30</v>
      </c>
      <c r="AJ757" s="12">
        <f ca="1">Table5[[#This Row],[DEndForm]]+(_xlfn.NORM.INV(RAND(),2,0.75))</f>
        <v>30.756071825168839</v>
      </c>
      <c r="AK757" s="5" t="str">
        <f ca="1">TEXT(Table5[[#This Row],[DSigForm]],"00")</f>
        <v>31</v>
      </c>
      <c r="AL757" s="11">
        <v>961</v>
      </c>
      <c r="AM757" s="9" t="str">
        <f>TEXT(Table5[[#This Row],[EForm]],"000000")</f>
        <v>000961</v>
      </c>
      <c r="AN757" s="11">
        <f t="shared" ca="1" si="140"/>
        <v>32.473452039549947</v>
      </c>
      <c r="AO757" s="4" t="str">
        <f ca="1">TEXT(Table5[[#This Row],[EBeginForm]],"00")</f>
        <v>32</v>
      </c>
      <c r="AP757" s="11">
        <f t="shared" ca="1" si="141"/>
        <v>30.229263300614594</v>
      </c>
      <c r="AQ757" s="4" t="str">
        <f ca="1">TEXT(Table5[[#This Row],[EEndForm]],"00")</f>
        <v>30</v>
      </c>
      <c r="AR757" s="12">
        <f ca="1">Table5[[#This Row],[EEndForm]]+(_xlfn.NORM.INV(RAND(),2,0.75))</f>
        <v>31.807814745520588</v>
      </c>
      <c r="AS757" s="5" t="str">
        <f ca="1">TEXT(Table5[[#This Row],[ESigForm]],"00")</f>
        <v>32</v>
      </c>
      <c r="AT757" s="9">
        <v>948</v>
      </c>
      <c r="AU757" s="9" t="str">
        <f>TEXT(Table5[[#This Row],[F]],"000000")</f>
        <v>000948</v>
      </c>
      <c r="AV757" s="11">
        <f t="shared" ca="1" si="142"/>
        <v>32.400475863242065</v>
      </c>
      <c r="AW757" s="4" t="str">
        <f ca="1">TEXT(Table5[[#This Row],[EBeginForm]],"00")</f>
        <v>32</v>
      </c>
      <c r="AX757" s="11">
        <f t="shared" ca="1" si="143"/>
        <v>32.735399709405137</v>
      </c>
      <c r="AY757" s="4" t="str">
        <f ca="1">TEXT(Table5[[#This Row],[EEndForm]],"00")</f>
        <v>30</v>
      </c>
      <c r="AZ757" s="12">
        <f ca="1">Table5[[#This Row],[EEndForm]]+(_xlfn.NORM.INV(RAND(),2,0.75))</f>
        <v>32.962956722762783</v>
      </c>
      <c r="BA757" s="5" t="str">
        <f ca="1">TEXT(Table5[[#This Row],[ESigForm]],"00")</f>
        <v>32</v>
      </c>
    </row>
    <row r="758" spans="1:53" x14ac:dyDescent="0.3">
      <c r="A758" s="1">
        <v>0</v>
      </c>
      <c r="B758" s="1" t="s">
        <v>9</v>
      </c>
      <c r="C758" s="11">
        <v>45204</v>
      </c>
      <c r="D758" s="8" t="str">
        <f>TEXT(Table5[[#This Row],[Date]],"dd-mm-yyyy")</f>
        <v>05-10-2023</v>
      </c>
      <c r="E758" s="11" t="str">
        <f>TEXT(Table5[[#This Row],[Date]],"dd/mm/yyyy")</f>
        <v>05/10/2023</v>
      </c>
      <c r="F758" s="3" t="str">
        <f>DAY(Table5[[#This Row],[Date]])&amp;LOOKUP(DAY(Table5[[#This Row],[Date]]),{1,"st";2,"nd";3,"rd";4,"th";21,"st";22,"nd";23,"rd";24,"th";31,"st"}) &amp; TEXT(Table5[[#This Row],[Date]], " mmm, yyyy")</f>
        <v>5th Oct, 2023</v>
      </c>
      <c r="G758" s="11">
        <v>960</v>
      </c>
      <c r="H758" s="9" t="str">
        <f>TEXT(Table5[[#This Row],[AForm]],"000000")</f>
        <v>000960</v>
      </c>
      <c r="I758" s="11">
        <f t="shared" ca="1" si="132"/>
        <v>27.006795151615435</v>
      </c>
      <c r="J758" s="4" t="str">
        <f ca="1">TEXT(Table5[[#This Row],[ABeginForm]],"00")</f>
        <v>27</v>
      </c>
      <c r="K758" s="11">
        <f t="shared" ca="1" si="133"/>
        <v>31.11882416140811</v>
      </c>
      <c r="L758" s="4" t="str">
        <f ca="1">TEXT(Table5[[#This Row],[AEndForm]],"00")</f>
        <v>31</v>
      </c>
      <c r="M758" s="12">
        <f ca="1">Table5[[#This Row],[AEndForm]]+(_xlfn.NORM.INV(RAND(),2,0.75))</f>
        <v>32.295513456261759</v>
      </c>
      <c r="N758" s="5" t="str">
        <f ca="1">TEXT(Table5[[#This Row],[ASigForm]],"00")</f>
        <v>32</v>
      </c>
      <c r="O758" s="11" t="s">
        <v>12</v>
      </c>
      <c r="P758" s="9" t="str">
        <f>TEXT(Table5[[#This Row],[BForm]],"000000")</f>
        <v xml:space="preserve"> </v>
      </c>
      <c r="Q758" s="11">
        <f t="shared" ca="1" si="134"/>
        <v>26.96538427943149</v>
      </c>
      <c r="R758" s="4" t="str">
        <f ca="1">TEXT(Table5[[#This Row],[BBeginForm]],"00")</f>
        <v>27</v>
      </c>
      <c r="S758" s="11">
        <f t="shared" ca="1" si="135"/>
        <v>28.935658808586822</v>
      </c>
      <c r="T758" s="4" t="str">
        <f ca="1">TEXT(Table5[[#This Row],[BEndForm]],"00")</f>
        <v>29</v>
      </c>
      <c r="U758" s="12">
        <f ca="1">Table5[[#This Row],[BEndForm]]+(_xlfn.NORM.INV(RAND(),2,0.75))</f>
        <v>31.075594295093573</v>
      </c>
      <c r="V758" s="5" t="str">
        <f ca="1">TEXT(Table5[[#This Row],[BSigForm]],"00")</f>
        <v>31</v>
      </c>
      <c r="W758" s="6" t="s">
        <v>11</v>
      </c>
      <c r="X758" s="11">
        <f t="shared" ca="1" si="136"/>
        <v>32.529226539971688</v>
      </c>
      <c r="Y758" s="4" t="str">
        <f ca="1">TEXT(Table5[[#This Row],[CBeginForm]],"00")</f>
        <v>33</v>
      </c>
      <c r="Z758" s="11">
        <f t="shared" ca="1" si="137"/>
        <v>27.76194918860018</v>
      </c>
      <c r="AA758" s="4" t="str">
        <f ca="1">TEXT(Table5[[#This Row],[CEndForm]],"00")</f>
        <v>28</v>
      </c>
      <c r="AB758" s="12">
        <f ca="1">Table5[[#This Row],[CEndForm]]+(_xlfn.NORM.INV(RAND(),2,0.75))</f>
        <v>29.071349712541345</v>
      </c>
      <c r="AC758" s="5" t="str">
        <f ca="1">TEXT(Table5[[#This Row],[CSigForm]],"00")</f>
        <v>29</v>
      </c>
      <c r="AD758" s="11">
        <v>970</v>
      </c>
      <c r="AE758" s="9" t="str">
        <f>TEXT(Table5[[#This Row],[DForm]],"000000")</f>
        <v>000970</v>
      </c>
      <c r="AF758" s="11">
        <f t="shared" ca="1" si="138"/>
        <v>28.170988246225939</v>
      </c>
      <c r="AG758" s="4" t="str">
        <f ca="1">TEXT(Table5[[#This Row],[DBeginForm]],"00")</f>
        <v>28</v>
      </c>
      <c r="AH758" s="11">
        <f t="shared" ca="1" si="139"/>
        <v>26.456679018055731</v>
      </c>
      <c r="AI758" s="4" t="str">
        <f ca="1">TEXT(Table5[[#This Row],[DEndForm]],"00")</f>
        <v>26</v>
      </c>
      <c r="AJ758" s="12">
        <f ca="1">Table5[[#This Row],[DEndForm]]+(_xlfn.NORM.INV(RAND(),2,0.75))</f>
        <v>27.636792346938424</v>
      </c>
      <c r="AK758" s="5" t="str">
        <f ca="1">TEXT(Table5[[#This Row],[DSigForm]],"00")</f>
        <v>28</v>
      </c>
      <c r="AL758" s="11">
        <v>962</v>
      </c>
      <c r="AM758" s="9" t="str">
        <f>TEXT(Table5[[#This Row],[EForm]],"000000")</f>
        <v>000962</v>
      </c>
      <c r="AN758" s="11">
        <f t="shared" ca="1" si="140"/>
        <v>29.565005417866846</v>
      </c>
      <c r="AO758" s="4" t="str">
        <f ca="1">TEXT(Table5[[#This Row],[EBeginForm]],"00")</f>
        <v>30</v>
      </c>
      <c r="AP758" s="11">
        <f t="shared" ca="1" si="141"/>
        <v>32.733900116258994</v>
      </c>
      <c r="AQ758" s="4" t="str">
        <f ca="1">TEXT(Table5[[#This Row],[EEndForm]],"00")</f>
        <v>33</v>
      </c>
      <c r="AR758" s="12">
        <f ca="1">Table5[[#This Row],[EEndForm]]+(_xlfn.NORM.INV(RAND(),2,0.75))</f>
        <v>34.738047846774904</v>
      </c>
      <c r="AS758" s="5" t="str">
        <f ca="1">TEXT(Table5[[#This Row],[ESigForm]],"00")</f>
        <v>35</v>
      </c>
      <c r="AT758" s="9">
        <v>949</v>
      </c>
      <c r="AU758" s="9" t="str">
        <f>TEXT(Table5[[#This Row],[F]],"000000")</f>
        <v>000949</v>
      </c>
      <c r="AV758" s="11">
        <f t="shared" ca="1" si="142"/>
        <v>32.332148624207946</v>
      </c>
      <c r="AW758" s="4" t="str">
        <f ca="1">TEXT(Table5[[#This Row],[EBeginForm]],"00")</f>
        <v>30</v>
      </c>
      <c r="AX758" s="11">
        <f t="shared" ca="1" si="143"/>
        <v>28.598547560158647</v>
      </c>
      <c r="AY758" s="4" t="str">
        <f ca="1">TEXT(Table5[[#This Row],[EEndForm]],"00")</f>
        <v>33</v>
      </c>
      <c r="AZ758" s="12">
        <f ca="1">Table5[[#This Row],[EEndForm]]+(_xlfn.NORM.INV(RAND(),2,0.75))</f>
        <v>33.806012299446749</v>
      </c>
      <c r="BA758" s="5" t="str">
        <f ca="1">TEXT(Table5[[#This Row],[ESigForm]],"00")</f>
        <v>35</v>
      </c>
    </row>
    <row r="759" spans="1:53" x14ac:dyDescent="0.3">
      <c r="A759" s="1">
        <v>0</v>
      </c>
      <c r="B759" s="1" t="s">
        <v>10</v>
      </c>
      <c r="C759" s="11">
        <v>45205</v>
      </c>
      <c r="D759" s="8" t="str">
        <f>TEXT(Table5[[#This Row],[Date]],"dd-mm-yyyy")</f>
        <v>06-10-2023</v>
      </c>
      <c r="E759" s="11" t="str">
        <f>TEXT(Table5[[#This Row],[Date]],"dd/mm/yyyy")</f>
        <v>06/10/2023</v>
      </c>
      <c r="F759" s="3" t="str">
        <f>DAY(Table5[[#This Row],[Date]])&amp;LOOKUP(DAY(Table5[[#This Row],[Date]]),{1,"st";2,"nd";3,"rd";4,"th";21,"st";22,"nd";23,"rd";24,"th";31,"st"}) &amp; TEXT(Table5[[#This Row],[Date]], " mmm, yyyy")</f>
        <v>6th Oct, 2023</v>
      </c>
      <c r="G759" s="11">
        <v>961</v>
      </c>
      <c r="H759" s="9" t="str">
        <f>TEXT(Table5[[#This Row],[AForm]],"000000")</f>
        <v>000961</v>
      </c>
      <c r="I759" s="11">
        <f t="shared" ca="1" si="132"/>
        <v>25.18857241302052</v>
      </c>
      <c r="J759" s="4" t="str">
        <f ca="1">TEXT(Table5[[#This Row],[ABeginForm]],"00")</f>
        <v>25</v>
      </c>
      <c r="K759" s="11">
        <f t="shared" ca="1" si="133"/>
        <v>29.908449961376217</v>
      </c>
      <c r="L759" s="4" t="str">
        <f ca="1">TEXT(Table5[[#This Row],[AEndForm]],"00")</f>
        <v>30</v>
      </c>
      <c r="M759" s="12">
        <f ca="1">Table5[[#This Row],[AEndForm]]+(_xlfn.NORM.INV(RAND(),2,0.75))</f>
        <v>31.372612335355921</v>
      </c>
      <c r="N759" s="5" t="str">
        <f ca="1">TEXT(Table5[[#This Row],[ASigForm]],"00")</f>
        <v>31</v>
      </c>
      <c r="O759" s="11" t="s">
        <v>12</v>
      </c>
      <c r="P759" s="9" t="str">
        <f>TEXT(Table5[[#This Row],[BForm]],"000000")</f>
        <v xml:space="preserve"> </v>
      </c>
      <c r="Q759" s="11">
        <f t="shared" ca="1" si="134"/>
        <v>26.546468065402088</v>
      </c>
      <c r="R759" s="4" t="str">
        <f ca="1">TEXT(Table5[[#This Row],[BBeginForm]],"00")</f>
        <v>27</v>
      </c>
      <c r="S759" s="11">
        <f t="shared" ca="1" si="135"/>
        <v>30.311266896138612</v>
      </c>
      <c r="T759" s="4" t="str">
        <f ca="1">TEXT(Table5[[#This Row],[BEndForm]],"00")</f>
        <v>30</v>
      </c>
      <c r="U759" s="12">
        <f ca="1">Table5[[#This Row],[BEndForm]]+(_xlfn.NORM.INV(RAND(),2,0.75))</f>
        <v>33.285090788325583</v>
      </c>
      <c r="V759" s="5" t="str">
        <f ca="1">TEXT(Table5[[#This Row],[BSigForm]],"00")</f>
        <v>33</v>
      </c>
      <c r="W759" s="6" t="s">
        <v>11</v>
      </c>
      <c r="X759" s="11">
        <f t="shared" ca="1" si="136"/>
        <v>29.228817133225416</v>
      </c>
      <c r="Y759" s="4" t="str">
        <f ca="1">TEXT(Table5[[#This Row],[CBeginForm]],"00")</f>
        <v>29</v>
      </c>
      <c r="Z759" s="11">
        <f t="shared" ca="1" si="137"/>
        <v>30.017039724825974</v>
      </c>
      <c r="AA759" s="4" t="str">
        <f ca="1">TEXT(Table5[[#This Row],[CEndForm]],"00")</f>
        <v>30</v>
      </c>
      <c r="AB759" s="12">
        <f ca="1">Table5[[#This Row],[CEndForm]]+(_xlfn.NORM.INV(RAND(),2,0.75))</f>
        <v>32.306782903577457</v>
      </c>
      <c r="AC759" s="5" t="str">
        <f ca="1">TEXT(Table5[[#This Row],[CSigForm]],"00")</f>
        <v>32</v>
      </c>
      <c r="AD759" s="11">
        <v>971</v>
      </c>
      <c r="AE759" s="9" t="str">
        <f>TEXT(Table5[[#This Row],[DForm]],"000000")</f>
        <v>000971</v>
      </c>
      <c r="AF759" s="11">
        <f t="shared" ca="1" si="138"/>
        <v>31.673276330486566</v>
      </c>
      <c r="AG759" s="4" t="str">
        <f ca="1">TEXT(Table5[[#This Row],[DBeginForm]],"00")</f>
        <v>32</v>
      </c>
      <c r="AH759" s="11">
        <f t="shared" ca="1" si="139"/>
        <v>27.813945360345777</v>
      </c>
      <c r="AI759" s="4" t="str">
        <f ca="1">TEXT(Table5[[#This Row],[DEndForm]],"00")</f>
        <v>28</v>
      </c>
      <c r="AJ759" s="12">
        <f ca="1">Table5[[#This Row],[DEndForm]]+(_xlfn.NORM.INV(RAND(),2,0.75))</f>
        <v>29.07100197052042</v>
      </c>
      <c r="AK759" s="5" t="str">
        <f ca="1">TEXT(Table5[[#This Row],[DSigForm]],"00")</f>
        <v>29</v>
      </c>
      <c r="AL759" s="11">
        <v>963</v>
      </c>
      <c r="AM759" s="9" t="str">
        <f>TEXT(Table5[[#This Row],[EForm]],"000000")</f>
        <v>000963</v>
      </c>
      <c r="AN759" s="11">
        <f t="shared" ca="1" si="140"/>
        <v>29.514756624639741</v>
      </c>
      <c r="AO759" s="4" t="str">
        <f ca="1">TEXT(Table5[[#This Row],[EBeginForm]],"00")</f>
        <v>30</v>
      </c>
      <c r="AP759" s="11">
        <f t="shared" ca="1" si="141"/>
        <v>25.10059951624778</v>
      </c>
      <c r="AQ759" s="4" t="str">
        <f ca="1">TEXT(Table5[[#This Row],[EEndForm]],"00")</f>
        <v>25</v>
      </c>
      <c r="AR759" s="12">
        <f ca="1">Table5[[#This Row],[EEndForm]]+(_xlfn.NORM.INV(RAND(),2,0.75))</f>
        <v>28.227150300167846</v>
      </c>
      <c r="AS759" s="5" t="str">
        <f ca="1">TEXT(Table5[[#This Row],[ESigForm]],"00")</f>
        <v>28</v>
      </c>
      <c r="AT759" s="9">
        <v>950</v>
      </c>
      <c r="AU759" s="9" t="str">
        <f>TEXT(Table5[[#This Row],[F]],"000000")</f>
        <v>000950</v>
      </c>
      <c r="AV759" s="11">
        <f t="shared" ca="1" si="142"/>
        <v>35.200973255144405</v>
      </c>
      <c r="AW759" s="4" t="str">
        <f ca="1">TEXT(Table5[[#This Row],[EBeginForm]],"00")</f>
        <v>30</v>
      </c>
      <c r="AX759" s="11">
        <f t="shared" ca="1" si="143"/>
        <v>27.709154134236329</v>
      </c>
      <c r="AY759" s="4" t="str">
        <f ca="1">TEXT(Table5[[#This Row],[EEndForm]],"00")</f>
        <v>25</v>
      </c>
      <c r="AZ759" s="12">
        <f ca="1">Table5[[#This Row],[EEndForm]]+(_xlfn.NORM.INV(RAND(),2,0.75))</f>
        <v>27.440311937943605</v>
      </c>
      <c r="BA759" s="5" t="str">
        <f ca="1">TEXT(Table5[[#This Row],[ESigForm]],"00")</f>
        <v>28</v>
      </c>
    </row>
    <row r="760" spans="1:53" x14ac:dyDescent="0.3">
      <c r="A760" s="1">
        <v>0</v>
      </c>
      <c r="B760" s="1" t="s">
        <v>5</v>
      </c>
      <c r="C760" s="11">
        <v>45206</v>
      </c>
      <c r="D760" s="8" t="str">
        <f>TEXT(Table5[[#This Row],[Date]],"dd-mm-yyyy")</f>
        <v>07-10-2023</v>
      </c>
      <c r="E760" s="11" t="str">
        <f>TEXT(Table5[[#This Row],[Date]],"dd/mm/yyyy")</f>
        <v>07/10/2023</v>
      </c>
      <c r="F760" s="3" t="str">
        <f>DAY(Table5[[#This Row],[Date]])&amp;LOOKUP(DAY(Table5[[#This Row],[Date]]),{1,"st";2,"nd";3,"rd";4,"th";21,"st";22,"nd";23,"rd";24,"th";31,"st"}) &amp; TEXT(Table5[[#This Row],[Date]], " mmm, yyyy")</f>
        <v>7th Oct, 2023</v>
      </c>
      <c r="G760" s="11">
        <v>962</v>
      </c>
      <c r="H760" s="9" t="str">
        <f>TEXT(Table5[[#This Row],[AForm]],"000000")</f>
        <v>000962</v>
      </c>
      <c r="I760" s="11">
        <f t="shared" ca="1" si="132"/>
        <v>34.426170190135281</v>
      </c>
      <c r="J760" s="4" t="str">
        <f ca="1">TEXT(Table5[[#This Row],[ABeginForm]],"00")</f>
        <v>34</v>
      </c>
      <c r="K760" s="11">
        <f t="shared" ca="1" si="133"/>
        <v>24.124937183264706</v>
      </c>
      <c r="L760" s="4" t="str">
        <f ca="1">TEXT(Table5[[#This Row],[AEndForm]],"00")</f>
        <v>24</v>
      </c>
      <c r="M760" s="12">
        <f ca="1">Table5[[#This Row],[AEndForm]]+(_xlfn.NORM.INV(RAND(),2,0.75))</f>
        <v>25.749771253123569</v>
      </c>
      <c r="N760" s="5" t="str">
        <f ca="1">TEXT(Table5[[#This Row],[ASigForm]],"00")</f>
        <v>26</v>
      </c>
      <c r="O760" s="11" t="s">
        <v>12</v>
      </c>
      <c r="P760" s="9" t="str">
        <f>TEXT(Table5[[#This Row],[BForm]],"000000")</f>
        <v xml:space="preserve"> </v>
      </c>
      <c r="Q760" s="11">
        <f t="shared" ca="1" si="134"/>
        <v>26.842504722424085</v>
      </c>
      <c r="R760" s="4" t="str">
        <f ca="1">TEXT(Table5[[#This Row],[BBeginForm]],"00")</f>
        <v>27</v>
      </c>
      <c r="S760" s="11">
        <f t="shared" ca="1" si="135"/>
        <v>25.54130000871476</v>
      </c>
      <c r="T760" s="4" t="str">
        <f ca="1">TEXT(Table5[[#This Row],[BEndForm]],"00")</f>
        <v>26</v>
      </c>
      <c r="U760" s="12">
        <f ca="1">Table5[[#This Row],[BEndForm]]+(_xlfn.NORM.INV(RAND(),2,0.75))</f>
        <v>27.000006204119767</v>
      </c>
      <c r="V760" s="5" t="str">
        <f ca="1">TEXT(Table5[[#This Row],[BSigForm]],"00")</f>
        <v>27</v>
      </c>
      <c r="W760" s="6" t="s">
        <v>11</v>
      </c>
      <c r="X760" s="11">
        <f t="shared" ca="1" si="136"/>
        <v>34.904014191622096</v>
      </c>
      <c r="Y760" s="4" t="str">
        <f ca="1">TEXT(Table5[[#This Row],[CBeginForm]],"00")</f>
        <v>35</v>
      </c>
      <c r="Z760" s="11">
        <f t="shared" ca="1" si="137"/>
        <v>29.351033498525588</v>
      </c>
      <c r="AA760" s="4" t="str">
        <f ca="1">TEXT(Table5[[#This Row],[CEndForm]],"00")</f>
        <v>29</v>
      </c>
      <c r="AB760" s="12">
        <f ca="1">Table5[[#This Row],[CEndForm]]+(_xlfn.NORM.INV(RAND(),2,0.75))</f>
        <v>31.516252080169401</v>
      </c>
      <c r="AC760" s="5" t="str">
        <f ca="1">TEXT(Table5[[#This Row],[CSigForm]],"00")</f>
        <v>32</v>
      </c>
      <c r="AD760" s="11">
        <v>972</v>
      </c>
      <c r="AE760" s="9" t="str">
        <f>TEXT(Table5[[#This Row],[DForm]],"000000")</f>
        <v>000972</v>
      </c>
      <c r="AF760" s="11">
        <f t="shared" ca="1" si="138"/>
        <v>29.420607231041089</v>
      </c>
      <c r="AG760" s="4" t="str">
        <f ca="1">TEXT(Table5[[#This Row],[DBeginForm]],"00")</f>
        <v>29</v>
      </c>
      <c r="AH760" s="11">
        <f t="shared" ca="1" si="139"/>
        <v>30.681771438374227</v>
      </c>
      <c r="AI760" s="4" t="str">
        <f ca="1">TEXT(Table5[[#This Row],[DEndForm]],"00")</f>
        <v>31</v>
      </c>
      <c r="AJ760" s="12">
        <f ca="1">Table5[[#This Row],[DEndForm]]+(_xlfn.NORM.INV(RAND(),2,0.75))</f>
        <v>33.824345947171935</v>
      </c>
      <c r="AK760" s="5" t="str">
        <f ca="1">TEXT(Table5[[#This Row],[DSigForm]],"00")</f>
        <v>34</v>
      </c>
      <c r="AL760" s="11">
        <v>964</v>
      </c>
      <c r="AM760" s="9" t="str">
        <f>TEXT(Table5[[#This Row],[EForm]],"000000")</f>
        <v>000964</v>
      </c>
      <c r="AN760" s="11">
        <f t="shared" ca="1" si="140"/>
        <v>34.008653015474543</v>
      </c>
      <c r="AO760" s="4" t="str">
        <f ca="1">TEXT(Table5[[#This Row],[EBeginForm]],"00")</f>
        <v>34</v>
      </c>
      <c r="AP760" s="11">
        <f t="shared" ca="1" si="141"/>
        <v>30.0386802255106</v>
      </c>
      <c r="AQ760" s="4" t="str">
        <f ca="1">TEXT(Table5[[#This Row],[EEndForm]],"00")</f>
        <v>30</v>
      </c>
      <c r="AR760" s="12">
        <f ca="1">Table5[[#This Row],[EEndForm]]+(_xlfn.NORM.INV(RAND(),2,0.75))</f>
        <v>31.511631504044164</v>
      </c>
      <c r="AS760" s="5" t="str">
        <f ca="1">TEXT(Table5[[#This Row],[ESigForm]],"00")</f>
        <v>32</v>
      </c>
      <c r="AT760" s="9">
        <v>951</v>
      </c>
      <c r="AU760" s="9" t="str">
        <f>TEXT(Table5[[#This Row],[F]],"000000")</f>
        <v>000951</v>
      </c>
      <c r="AV760" s="11">
        <f t="shared" ca="1" si="142"/>
        <v>30.002861456091978</v>
      </c>
      <c r="AW760" s="4" t="str">
        <f ca="1">TEXT(Table5[[#This Row],[EBeginForm]],"00")</f>
        <v>34</v>
      </c>
      <c r="AX760" s="11">
        <f t="shared" ca="1" si="143"/>
        <v>30.58098741548406</v>
      </c>
      <c r="AY760" s="4" t="str">
        <f ca="1">TEXT(Table5[[#This Row],[EEndForm]],"00")</f>
        <v>30</v>
      </c>
      <c r="AZ760" s="12">
        <f ca="1">Table5[[#This Row],[EEndForm]]+(_xlfn.NORM.INV(RAND(),2,0.75))</f>
        <v>31.883458464766584</v>
      </c>
      <c r="BA760" s="5" t="str">
        <f ca="1">TEXT(Table5[[#This Row],[ESigForm]],"00")</f>
        <v>32</v>
      </c>
    </row>
    <row r="761" spans="1:53" x14ac:dyDescent="0.3">
      <c r="A761" s="1">
        <v>0</v>
      </c>
      <c r="B761" s="1" t="s">
        <v>6</v>
      </c>
      <c r="C761" s="11">
        <v>45208</v>
      </c>
      <c r="D761" s="8" t="str">
        <f>TEXT(Table5[[#This Row],[Date]],"dd-mm-yyyy")</f>
        <v>09-10-2023</v>
      </c>
      <c r="E761" s="11" t="str">
        <f>TEXT(Table5[[#This Row],[Date]],"dd/mm/yyyy")</f>
        <v>09/10/2023</v>
      </c>
      <c r="F761" s="3" t="str">
        <f>DAY(Table5[[#This Row],[Date]])&amp;LOOKUP(DAY(Table5[[#This Row],[Date]]),{1,"st";2,"nd";3,"rd";4,"th";21,"st";22,"nd";23,"rd";24,"th";31,"st"}) &amp; TEXT(Table5[[#This Row],[Date]], " mmm, yyyy")</f>
        <v>9th Oct, 2023</v>
      </c>
      <c r="G761" s="11">
        <v>963</v>
      </c>
      <c r="H761" s="9" t="str">
        <f>TEXT(Table5[[#This Row],[AForm]],"000000")</f>
        <v>000963</v>
      </c>
      <c r="I761" s="11">
        <f t="shared" ca="1" si="132"/>
        <v>26.798818175136489</v>
      </c>
      <c r="J761" s="4" t="str">
        <f ca="1">TEXT(Table5[[#This Row],[ABeginForm]],"00")</f>
        <v>27</v>
      </c>
      <c r="K761" s="11">
        <f t="shared" ca="1" si="133"/>
        <v>24.147385314483959</v>
      </c>
      <c r="L761" s="4" t="str">
        <f ca="1">TEXT(Table5[[#This Row],[AEndForm]],"00")</f>
        <v>24</v>
      </c>
      <c r="M761" s="12">
        <f ca="1">Table5[[#This Row],[AEndForm]]+(_xlfn.NORM.INV(RAND(),2,0.75))</f>
        <v>26.708791751313328</v>
      </c>
      <c r="N761" s="5" t="str">
        <f ca="1">TEXT(Table5[[#This Row],[ASigForm]],"00")</f>
        <v>27</v>
      </c>
      <c r="O761" s="11">
        <f>O755+1</f>
        <v>153</v>
      </c>
      <c r="P761" s="9" t="str">
        <f>TEXT(Table5[[#This Row],[BForm]],"000000")</f>
        <v>000153</v>
      </c>
      <c r="Q761" s="11">
        <f t="shared" ca="1" si="134"/>
        <v>28.321582116557003</v>
      </c>
      <c r="R761" s="4" t="str">
        <f ca="1">TEXT(Table5[[#This Row],[BBeginForm]],"00")</f>
        <v>28</v>
      </c>
      <c r="S761" s="11">
        <f t="shared" ca="1" si="135"/>
        <v>27.18090091501135</v>
      </c>
      <c r="T761" s="4" t="str">
        <f ca="1">TEXT(Table5[[#This Row],[BEndForm]],"00")</f>
        <v>27</v>
      </c>
      <c r="U761" s="12">
        <f ca="1">Table5[[#This Row],[BEndForm]]+(_xlfn.NORM.INV(RAND(),2,0.75))</f>
        <v>29.422541302060758</v>
      </c>
      <c r="V761" s="5" t="str">
        <f ca="1">TEXT(Table5[[#This Row],[BSigForm]],"00")</f>
        <v>29</v>
      </c>
      <c r="W761" s="6" t="s">
        <v>11</v>
      </c>
      <c r="X761" s="11">
        <f t="shared" ca="1" si="136"/>
        <v>25.44416852731274</v>
      </c>
      <c r="Y761" s="4" t="str">
        <f ca="1">TEXT(Table5[[#This Row],[CBeginForm]],"00")</f>
        <v>25</v>
      </c>
      <c r="Z761" s="11">
        <f t="shared" ca="1" si="137"/>
        <v>26.668259429835175</v>
      </c>
      <c r="AA761" s="4" t="str">
        <f ca="1">TEXT(Table5[[#This Row],[CEndForm]],"00")</f>
        <v>27</v>
      </c>
      <c r="AB761" s="12">
        <f ca="1">Table5[[#This Row],[CEndForm]]+(_xlfn.NORM.INV(RAND(),2,0.75))</f>
        <v>27.841491601559998</v>
      </c>
      <c r="AC761" s="5" t="str">
        <f ca="1">TEXT(Table5[[#This Row],[CSigForm]],"00")</f>
        <v>28</v>
      </c>
      <c r="AD761" s="11">
        <v>973</v>
      </c>
      <c r="AE761" s="9" t="str">
        <f>TEXT(Table5[[#This Row],[DForm]],"000000")</f>
        <v>000973</v>
      </c>
      <c r="AF761" s="11">
        <f t="shared" ca="1" si="138"/>
        <v>32.996683160526352</v>
      </c>
      <c r="AG761" s="4" t="str">
        <f ca="1">TEXT(Table5[[#This Row],[DBeginForm]],"00")</f>
        <v>33</v>
      </c>
      <c r="AH761" s="11">
        <f t="shared" ca="1" si="139"/>
        <v>31.02030336001873</v>
      </c>
      <c r="AI761" s="4" t="str">
        <f ca="1">TEXT(Table5[[#This Row],[DEndForm]],"00")</f>
        <v>31</v>
      </c>
      <c r="AJ761" s="12">
        <f ca="1">Table5[[#This Row],[DEndForm]]+(_xlfn.NORM.INV(RAND(),2,0.75))</f>
        <v>32.330245483454178</v>
      </c>
      <c r="AK761" s="5" t="str">
        <f ca="1">TEXT(Table5[[#This Row],[DSigForm]],"00")</f>
        <v>32</v>
      </c>
      <c r="AL761" s="11">
        <v>965</v>
      </c>
      <c r="AM761" s="9" t="str">
        <f>TEXT(Table5[[#This Row],[EForm]],"000000")</f>
        <v>000965</v>
      </c>
      <c r="AN761" s="11">
        <f t="shared" ca="1" si="140"/>
        <v>28.617028296380685</v>
      </c>
      <c r="AO761" s="4" t="str">
        <f ca="1">TEXT(Table5[[#This Row],[EBeginForm]],"00")</f>
        <v>29</v>
      </c>
      <c r="AP761" s="11">
        <f t="shared" ca="1" si="141"/>
        <v>32.55690754770869</v>
      </c>
      <c r="AQ761" s="4" t="str">
        <f ca="1">TEXT(Table5[[#This Row],[EEndForm]],"00")</f>
        <v>33</v>
      </c>
      <c r="AR761" s="12">
        <f ca="1">Table5[[#This Row],[EEndForm]]+(_xlfn.NORM.INV(RAND(),2,0.75))</f>
        <v>34.278015323465958</v>
      </c>
      <c r="AS761" s="5" t="str">
        <f ca="1">TEXT(Table5[[#This Row],[ESigForm]],"00")</f>
        <v>34</v>
      </c>
      <c r="AT761" s="9">
        <v>952</v>
      </c>
      <c r="AU761" s="9" t="str">
        <f>TEXT(Table5[[#This Row],[F]],"000000")</f>
        <v>000952</v>
      </c>
      <c r="AV761" s="11">
        <f t="shared" ca="1" si="142"/>
        <v>30.941646607384715</v>
      </c>
      <c r="AW761" s="4" t="str">
        <f ca="1">TEXT(Table5[[#This Row],[EBeginForm]],"00")</f>
        <v>29</v>
      </c>
      <c r="AX761" s="11">
        <f t="shared" ca="1" si="143"/>
        <v>31.039368720286465</v>
      </c>
      <c r="AY761" s="4" t="str">
        <f ca="1">TEXT(Table5[[#This Row],[EEndForm]],"00")</f>
        <v>33</v>
      </c>
      <c r="AZ761" s="12">
        <f ca="1">Table5[[#This Row],[EEndForm]]+(_xlfn.NORM.INV(RAND(),2,0.75))</f>
        <v>34.71243806977229</v>
      </c>
      <c r="BA761" s="5" t="str">
        <f ca="1">TEXT(Table5[[#This Row],[ESigForm]],"00")</f>
        <v>34</v>
      </c>
    </row>
    <row r="762" spans="1:53" x14ac:dyDescent="0.3">
      <c r="A762" s="1">
        <v>0</v>
      </c>
      <c r="B762" s="1" t="s">
        <v>7</v>
      </c>
      <c r="C762" s="11">
        <v>45209</v>
      </c>
      <c r="D762" s="8" t="str">
        <f>TEXT(Table5[[#This Row],[Date]],"dd-mm-yyyy")</f>
        <v>10-10-2023</v>
      </c>
      <c r="E762" s="11" t="str">
        <f>TEXT(Table5[[#This Row],[Date]],"dd/mm/yyyy")</f>
        <v>10/10/2023</v>
      </c>
      <c r="F762" s="3" t="str">
        <f>DAY(Table5[[#This Row],[Date]])&amp;LOOKUP(DAY(Table5[[#This Row],[Date]]),{1,"st";2,"nd";3,"rd";4,"th";21,"st";22,"nd";23,"rd";24,"th";31,"st"}) &amp; TEXT(Table5[[#This Row],[Date]], " mmm, yyyy")</f>
        <v>10th Oct, 2023</v>
      </c>
      <c r="G762" s="11">
        <v>964</v>
      </c>
      <c r="H762" s="9" t="str">
        <f>TEXT(Table5[[#This Row],[AForm]],"000000")</f>
        <v>000964</v>
      </c>
      <c r="I762" s="11">
        <f t="shared" ca="1" si="132"/>
        <v>28.091316409799102</v>
      </c>
      <c r="J762" s="4" t="str">
        <f ca="1">TEXT(Table5[[#This Row],[ABeginForm]],"00")</f>
        <v>28</v>
      </c>
      <c r="K762" s="11">
        <f t="shared" ca="1" si="133"/>
        <v>28.391809893611242</v>
      </c>
      <c r="L762" s="4" t="str">
        <f ca="1">TEXT(Table5[[#This Row],[AEndForm]],"00")</f>
        <v>28</v>
      </c>
      <c r="M762" s="12">
        <f ca="1">Table5[[#This Row],[AEndForm]]+(_xlfn.NORM.INV(RAND(),2,0.75))</f>
        <v>30.215865343112295</v>
      </c>
      <c r="N762" s="5" t="str">
        <f ca="1">TEXT(Table5[[#This Row],[ASigForm]],"00")</f>
        <v>30</v>
      </c>
      <c r="O762" s="11" t="s">
        <v>12</v>
      </c>
      <c r="P762" s="9" t="str">
        <f>TEXT(Table5[[#This Row],[BForm]],"000000")</f>
        <v xml:space="preserve"> </v>
      </c>
      <c r="Q762" s="11">
        <f t="shared" ca="1" si="134"/>
        <v>26.761168372379103</v>
      </c>
      <c r="R762" s="4" t="str">
        <f ca="1">TEXT(Table5[[#This Row],[BBeginForm]],"00")</f>
        <v>27</v>
      </c>
      <c r="S762" s="11">
        <f t="shared" ca="1" si="135"/>
        <v>25.028523588399317</v>
      </c>
      <c r="T762" s="4" t="str">
        <f ca="1">TEXT(Table5[[#This Row],[BEndForm]],"00")</f>
        <v>25</v>
      </c>
      <c r="U762" s="12">
        <f ca="1">Table5[[#This Row],[BEndForm]]+(_xlfn.NORM.INV(RAND(),2,0.75))</f>
        <v>27.298459045705783</v>
      </c>
      <c r="V762" s="5" t="str">
        <f ca="1">TEXT(Table5[[#This Row],[BSigForm]],"00")</f>
        <v>27</v>
      </c>
      <c r="W762" s="6" t="s">
        <v>11</v>
      </c>
      <c r="X762" s="11">
        <f t="shared" ca="1" si="136"/>
        <v>25.995041160434756</v>
      </c>
      <c r="Y762" s="4" t="str">
        <f ca="1">TEXT(Table5[[#This Row],[CBeginForm]],"00")</f>
        <v>26</v>
      </c>
      <c r="Z762" s="11">
        <f t="shared" ca="1" si="137"/>
        <v>28.409779943976417</v>
      </c>
      <c r="AA762" s="4" t="str">
        <f ca="1">TEXT(Table5[[#This Row],[CEndForm]],"00")</f>
        <v>28</v>
      </c>
      <c r="AB762" s="12">
        <f ca="1">Table5[[#This Row],[CEndForm]]+(_xlfn.NORM.INV(RAND(),2,0.75))</f>
        <v>31.907143253546675</v>
      </c>
      <c r="AC762" s="5" t="str">
        <f ca="1">TEXT(Table5[[#This Row],[CSigForm]],"00")</f>
        <v>32</v>
      </c>
      <c r="AD762" s="11">
        <v>974</v>
      </c>
      <c r="AE762" s="9" t="str">
        <f>TEXT(Table5[[#This Row],[DForm]],"000000")</f>
        <v>000974</v>
      </c>
      <c r="AF762" s="11">
        <f t="shared" ca="1" si="138"/>
        <v>29.719384967082991</v>
      </c>
      <c r="AG762" s="4" t="str">
        <f ca="1">TEXT(Table5[[#This Row],[DBeginForm]],"00")</f>
        <v>30</v>
      </c>
      <c r="AH762" s="11">
        <f t="shared" ca="1" si="139"/>
        <v>29.95333904500087</v>
      </c>
      <c r="AI762" s="4" t="str">
        <f ca="1">TEXT(Table5[[#This Row],[DEndForm]],"00")</f>
        <v>30</v>
      </c>
      <c r="AJ762" s="12">
        <f ca="1">Table5[[#This Row],[DEndForm]]+(_xlfn.NORM.INV(RAND(),2,0.75))</f>
        <v>32.725223264663512</v>
      </c>
      <c r="AK762" s="5" t="str">
        <f ca="1">TEXT(Table5[[#This Row],[DSigForm]],"00")</f>
        <v>33</v>
      </c>
      <c r="AL762" s="11">
        <v>966</v>
      </c>
      <c r="AM762" s="9" t="str">
        <f>TEXT(Table5[[#This Row],[EForm]],"000000")</f>
        <v>000966</v>
      </c>
      <c r="AN762" s="11">
        <f t="shared" ca="1" si="140"/>
        <v>26.763039691390937</v>
      </c>
      <c r="AO762" s="4" t="str">
        <f ca="1">TEXT(Table5[[#This Row],[EBeginForm]],"00")</f>
        <v>27</v>
      </c>
      <c r="AP762" s="11">
        <f t="shared" ca="1" si="141"/>
        <v>30.41330055600174</v>
      </c>
      <c r="AQ762" s="4" t="str">
        <f ca="1">TEXT(Table5[[#This Row],[EEndForm]],"00")</f>
        <v>30</v>
      </c>
      <c r="AR762" s="12">
        <f ca="1">Table5[[#This Row],[EEndForm]]+(_xlfn.NORM.INV(RAND(),2,0.75))</f>
        <v>31.253391322617212</v>
      </c>
      <c r="AS762" s="5" t="str">
        <f ca="1">TEXT(Table5[[#This Row],[ESigForm]],"00")</f>
        <v>31</v>
      </c>
      <c r="AT762" s="9">
        <v>953</v>
      </c>
      <c r="AU762" s="9" t="str">
        <f>TEXT(Table5[[#This Row],[F]],"000000")</f>
        <v>000953</v>
      </c>
      <c r="AV762" s="11">
        <f t="shared" ca="1" si="142"/>
        <v>29.029822961278679</v>
      </c>
      <c r="AW762" s="4" t="str">
        <f ca="1">TEXT(Table5[[#This Row],[EBeginForm]],"00")</f>
        <v>27</v>
      </c>
      <c r="AX762" s="11">
        <f t="shared" ca="1" si="143"/>
        <v>22.721365295646759</v>
      </c>
      <c r="AY762" s="4" t="str">
        <f ca="1">TEXT(Table5[[#This Row],[EEndForm]],"00")</f>
        <v>30</v>
      </c>
      <c r="AZ762" s="12">
        <f ca="1">Table5[[#This Row],[EEndForm]]+(_xlfn.NORM.INV(RAND(),2,0.75))</f>
        <v>32.227908740461686</v>
      </c>
      <c r="BA762" s="5" t="str">
        <f ca="1">TEXT(Table5[[#This Row],[ESigForm]],"00")</f>
        <v>31</v>
      </c>
    </row>
    <row r="763" spans="1:53" x14ac:dyDescent="0.3">
      <c r="A763" s="1">
        <v>0</v>
      </c>
      <c r="B763" s="1" t="s">
        <v>8</v>
      </c>
      <c r="C763" s="11">
        <v>45210</v>
      </c>
      <c r="D763" s="8" t="str">
        <f>TEXT(Table5[[#This Row],[Date]],"dd-mm-yyyy")</f>
        <v>11-10-2023</v>
      </c>
      <c r="E763" s="11" t="str">
        <f>TEXT(Table5[[#This Row],[Date]],"dd/mm/yyyy")</f>
        <v>11/10/2023</v>
      </c>
      <c r="F763" s="3" t="str">
        <f>DAY(Table5[[#This Row],[Date]])&amp;LOOKUP(DAY(Table5[[#This Row],[Date]]),{1,"st";2,"nd";3,"rd";4,"th";21,"st";22,"nd";23,"rd";24,"th";31,"st"}) &amp; TEXT(Table5[[#This Row],[Date]], " mmm, yyyy")</f>
        <v>11th Oct, 2023</v>
      </c>
      <c r="G763" s="11">
        <v>965</v>
      </c>
      <c r="H763" s="9" t="str">
        <f>TEXT(Table5[[#This Row],[AForm]],"000000")</f>
        <v>000965</v>
      </c>
      <c r="I763" s="11">
        <f t="shared" ca="1" si="132"/>
        <v>29.567336577464708</v>
      </c>
      <c r="J763" s="4" t="str">
        <f ca="1">TEXT(Table5[[#This Row],[ABeginForm]],"00")</f>
        <v>30</v>
      </c>
      <c r="K763" s="11">
        <f t="shared" ca="1" si="133"/>
        <v>27.930785849706382</v>
      </c>
      <c r="L763" s="4" t="str">
        <f ca="1">TEXT(Table5[[#This Row],[AEndForm]],"00")</f>
        <v>28</v>
      </c>
      <c r="M763" s="12">
        <f ca="1">Table5[[#This Row],[AEndForm]]+(_xlfn.NORM.INV(RAND(),2,0.75))</f>
        <v>30.652827731386758</v>
      </c>
      <c r="N763" s="5" t="str">
        <f ca="1">TEXT(Table5[[#This Row],[ASigForm]],"00")</f>
        <v>31</v>
      </c>
      <c r="O763" s="11" t="s">
        <v>12</v>
      </c>
      <c r="P763" s="9" t="str">
        <f>TEXT(Table5[[#This Row],[BForm]],"000000")</f>
        <v xml:space="preserve"> </v>
      </c>
      <c r="Q763" s="11">
        <f t="shared" ca="1" si="134"/>
        <v>27.4511815101651</v>
      </c>
      <c r="R763" s="4" t="str">
        <f ca="1">TEXT(Table5[[#This Row],[BBeginForm]],"00")</f>
        <v>27</v>
      </c>
      <c r="S763" s="11">
        <f t="shared" ca="1" si="135"/>
        <v>29.771907536926232</v>
      </c>
      <c r="T763" s="4" t="str">
        <f ca="1">TEXT(Table5[[#This Row],[BEndForm]],"00")</f>
        <v>30</v>
      </c>
      <c r="U763" s="12">
        <f ca="1">Table5[[#This Row],[BEndForm]]+(_xlfn.NORM.INV(RAND(),2,0.75))</f>
        <v>31.954293446167938</v>
      </c>
      <c r="V763" s="5" t="str">
        <f ca="1">TEXT(Table5[[#This Row],[BSigForm]],"00")</f>
        <v>32</v>
      </c>
      <c r="W763" s="6" t="s">
        <v>11</v>
      </c>
      <c r="X763" s="11">
        <f t="shared" ca="1" si="136"/>
        <v>30.725975465285355</v>
      </c>
      <c r="Y763" s="4" t="str">
        <f ca="1">TEXT(Table5[[#This Row],[CBeginForm]],"00")</f>
        <v>31</v>
      </c>
      <c r="Z763" s="11">
        <f t="shared" ca="1" si="137"/>
        <v>17.740853244405379</v>
      </c>
      <c r="AA763" s="4" t="str">
        <f ca="1">TEXT(Table5[[#This Row],[CEndForm]],"00")</f>
        <v>18</v>
      </c>
      <c r="AB763" s="12">
        <f ca="1">Table5[[#This Row],[CEndForm]]+(_xlfn.NORM.INV(RAND(),2,0.75))</f>
        <v>19.92350022618303</v>
      </c>
      <c r="AC763" s="5" t="str">
        <f ca="1">TEXT(Table5[[#This Row],[CSigForm]],"00")</f>
        <v>20</v>
      </c>
      <c r="AD763" s="11">
        <v>975</v>
      </c>
      <c r="AE763" s="9" t="str">
        <f>TEXT(Table5[[#This Row],[DForm]],"000000")</f>
        <v>000975</v>
      </c>
      <c r="AF763" s="11">
        <f t="shared" ca="1" si="138"/>
        <v>33.530856823698294</v>
      </c>
      <c r="AG763" s="4" t="str">
        <f ca="1">TEXT(Table5[[#This Row],[DBeginForm]],"00")</f>
        <v>34</v>
      </c>
      <c r="AH763" s="11">
        <f t="shared" ca="1" si="139"/>
        <v>28.156220348301726</v>
      </c>
      <c r="AI763" s="4" t="str">
        <f ca="1">TEXT(Table5[[#This Row],[DEndForm]],"00")</f>
        <v>28</v>
      </c>
      <c r="AJ763" s="12">
        <f ca="1">Table5[[#This Row],[DEndForm]]+(_xlfn.NORM.INV(RAND(),2,0.75))</f>
        <v>29.998573444474374</v>
      </c>
      <c r="AK763" s="5" t="str">
        <f ca="1">TEXT(Table5[[#This Row],[DSigForm]],"00")</f>
        <v>30</v>
      </c>
      <c r="AL763" s="11">
        <v>967</v>
      </c>
      <c r="AM763" s="9" t="str">
        <f>TEXT(Table5[[#This Row],[EForm]],"000000")</f>
        <v>000967</v>
      </c>
      <c r="AN763" s="11">
        <f t="shared" ca="1" si="140"/>
        <v>28.405293804483385</v>
      </c>
      <c r="AO763" s="4" t="str">
        <f ca="1">TEXT(Table5[[#This Row],[EBeginForm]],"00")</f>
        <v>28</v>
      </c>
      <c r="AP763" s="11">
        <f t="shared" ca="1" si="141"/>
        <v>30.420249848101751</v>
      </c>
      <c r="AQ763" s="4" t="str">
        <f ca="1">TEXT(Table5[[#This Row],[EEndForm]],"00")</f>
        <v>30</v>
      </c>
      <c r="AR763" s="12">
        <f ca="1">Table5[[#This Row],[EEndForm]]+(_xlfn.NORM.INV(RAND(),2,0.75))</f>
        <v>32.775100880633445</v>
      </c>
      <c r="AS763" s="5" t="str">
        <f ca="1">TEXT(Table5[[#This Row],[ESigForm]],"00")</f>
        <v>33</v>
      </c>
      <c r="AT763" s="9">
        <v>954</v>
      </c>
      <c r="AU763" s="9" t="str">
        <f>TEXT(Table5[[#This Row],[F]],"000000")</f>
        <v>000954</v>
      </c>
      <c r="AV763" s="11">
        <f t="shared" ca="1" si="142"/>
        <v>32.85152264448363</v>
      </c>
      <c r="AW763" s="4" t="str">
        <f ca="1">TEXT(Table5[[#This Row],[EBeginForm]],"00")</f>
        <v>28</v>
      </c>
      <c r="AX763" s="11">
        <f t="shared" ca="1" si="143"/>
        <v>27.080926936701164</v>
      </c>
      <c r="AY763" s="4" t="str">
        <f ca="1">TEXT(Table5[[#This Row],[EEndForm]],"00")</f>
        <v>30</v>
      </c>
      <c r="AZ763" s="12">
        <f ca="1">Table5[[#This Row],[EEndForm]]+(_xlfn.NORM.INV(RAND(),2,0.75))</f>
        <v>31.927722399191623</v>
      </c>
      <c r="BA763" s="5" t="str">
        <f ca="1">TEXT(Table5[[#This Row],[ESigForm]],"00")</f>
        <v>33</v>
      </c>
    </row>
    <row r="764" spans="1:53" x14ac:dyDescent="0.3">
      <c r="A764" s="1">
        <v>0</v>
      </c>
      <c r="B764" s="1" t="s">
        <v>9</v>
      </c>
      <c r="C764" s="11">
        <v>45211</v>
      </c>
      <c r="D764" s="8" t="str">
        <f>TEXT(Table5[[#This Row],[Date]],"dd-mm-yyyy")</f>
        <v>12-10-2023</v>
      </c>
      <c r="E764" s="11" t="str">
        <f>TEXT(Table5[[#This Row],[Date]],"dd/mm/yyyy")</f>
        <v>12/10/2023</v>
      </c>
      <c r="F764" s="3" t="str">
        <f>DAY(Table5[[#This Row],[Date]])&amp;LOOKUP(DAY(Table5[[#This Row],[Date]]),{1,"st";2,"nd";3,"rd";4,"th";21,"st";22,"nd";23,"rd";24,"th";31,"st"}) &amp; TEXT(Table5[[#This Row],[Date]], " mmm, yyyy")</f>
        <v>12th Oct, 2023</v>
      </c>
      <c r="G764" s="11">
        <v>966</v>
      </c>
      <c r="H764" s="9" t="str">
        <f>TEXT(Table5[[#This Row],[AForm]],"000000")</f>
        <v>000966</v>
      </c>
      <c r="I764" s="11">
        <f t="shared" ca="1" si="132"/>
        <v>27.673360004958592</v>
      </c>
      <c r="J764" s="4" t="str">
        <f ca="1">TEXT(Table5[[#This Row],[ABeginForm]],"00")</f>
        <v>28</v>
      </c>
      <c r="K764" s="11">
        <f t="shared" ca="1" si="133"/>
        <v>24.477826026647573</v>
      </c>
      <c r="L764" s="4" t="str">
        <f ca="1">TEXT(Table5[[#This Row],[AEndForm]],"00")</f>
        <v>24</v>
      </c>
      <c r="M764" s="12">
        <f ca="1">Table5[[#This Row],[AEndForm]]+(_xlfn.NORM.INV(RAND(),2,0.75))</f>
        <v>25.868075544358341</v>
      </c>
      <c r="N764" s="5" t="str">
        <f ca="1">TEXT(Table5[[#This Row],[ASigForm]],"00")</f>
        <v>26</v>
      </c>
      <c r="O764" s="11" t="s">
        <v>12</v>
      </c>
      <c r="P764" s="9" t="str">
        <f>TEXT(Table5[[#This Row],[BForm]],"000000")</f>
        <v xml:space="preserve"> </v>
      </c>
      <c r="Q764" s="11">
        <f t="shared" ca="1" si="134"/>
        <v>26.844759636549426</v>
      </c>
      <c r="R764" s="4" t="str">
        <f ca="1">TEXT(Table5[[#This Row],[BBeginForm]],"00")</f>
        <v>27</v>
      </c>
      <c r="S764" s="11">
        <f t="shared" ca="1" si="135"/>
        <v>29.369556193533537</v>
      </c>
      <c r="T764" s="4" t="str">
        <f ca="1">TEXT(Table5[[#This Row],[BEndForm]],"00")</f>
        <v>29</v>
      </c>
      <c r="U764" s="12">
        <f ca="1">Table5[[#This Row],[BEndForm]]+(_xlfn.NORM.INV(RAND(),2,0.75))</f>
        <v>31.271872143103153</v>
      </c>
      <c r="V764" s="5" t="str">
        <f ca="1">TEXT(Table5[[#This Row],[BSigForm]],"00")</f>
        <v>31</v>
      </c>
      <c r="W764" s="6" t="s">
        <v>11</v>
      </c>
      <c r="X764" s="11">
        <f t="shared" ca="1" si="136"/>
        <v>28.797589741061707</v>
      </c>
      <c r="Y764" s="4" t="str">
        <f ca="1">TEXT(Table5[[#This Row],[CBeginForm]],"00")</f>
        <v>29</v>
      </c>
      <c r="Z764" s="11">
        <f t="shared" ca="1" si="137"/>
        <v>28.902375320806819</v>
      </c>
      <c r="AA764" s="4" t="str">
        <f ca="1">TEXT(Table5[[#This Row],[CEndForm]],"00")</f>
        <v>29</v>
      </c>
      <c r="AB764" s="12">
        <f ca="1">Table5[[#This Row],[CEndForm]]+(_xlfn.NORM.INV(RAND(),2,0.75))</f>
        <v>31.738638874441762</v>
      </c>
      <c r="AC764" s="5" t="str">
        <f ca="1">TEXT(Table5[[#This Row],[CSigForm]],"00")</f>
        <v>32</v>
      </c>
      <c r="AD764" s="11">
        <v>976</v>
      </c>
      <c r="AE764" s="9" t="str">
        <f>TEXT(Table5[[#This Row],[DForm]],"000000")</f>
        <v>000976</v>
      </c>
      <c r="AF764" s="11">
        <f t="shared" ca="1" si="138"/>
        <v>29.456635551373878</v>
      </c>
      <c r="AG764" s="4" t="str">
        <f ca="1">TEXT(Table5[[#This Row],[DBeginForm]],"00")</f>
        <v>29</v>
      </c>
      <c r="AH764" s="11">
        <f t="shared" ca="1" si="139"/>
        <v>25.161936615824807</v>
      </c>
      <c r="AI764" s="4" t="str">
        <f ca="1">TEXT(Table5[[#This Row],[DEndForm]],"00")</f>
        <v>25</v>
      </c>
      <c r="AJ764" s="12">
        <f ca="1">Table5[[#This Row],[DEndForm]]+(_xlfn.NORM.INV(RAND(),2,0.75))</f>
        <v>26.33794212032161</v>
      </c>
      <c r="AK764" s="5" t="str">
        <f ca="1">TEXT(Table5[[#This Row],[DSigForm]],"00")</f>
        <v>26</v>
      </c>
      <c r="AL764" s="11">
        <v>968</v>
      </c>
      <c r="AM764" s="9" t="str">
        <f>TEXT(Table5[[#This Row],[EForm]],"000000")</f>
        <v>000968</v>
      </c>
      <c r="AN764" s="11">
        <f t="shared" ca="1" si="140"/>
        <v>24.636015966743216</v>
      </c>
      <c r="AO764" s="4" t="str">
        <f ca="1">TEXT(Table5[[#This Row],[EBeginForm]],"00")</f>
        <v>25</v>
      </c>
      <c r="AP764" s="11">
        <f t="shared" ca="1" si="141"/>
        <v>31.9693571161413</v>
      </c>
      <c r="AQ764" s="4" t="str">
        <f ca="1">TEXT(Table5[[#This Row],[EEndForm]],"00")</f>
        <v>32</v>
      </c>
      <c r="AR764" s="12">
        <f ca="1">Table5[[#This Row],[EEndForm]]+(_xlfn.NORM.INV(RAND(),2,0.75))</f>
        <v>34.325185129649107</v>
      </c>
      <c r="AS764" s="5" t="str">
        <f ca="1">TEXT(Table5[[#This Row],[ESigForm]],"00")</f>
        <v>34</v>
      </c>
      <c r="AT764" s="9">
        <v>955</v>
      </c>
      <c r="AU764" s="9" t="str">
        <f>TEXT(Table5[[#This Row],[F]],"000000")</f>
        <v>000955</v>
      </c>
      <c r="AV764" s="11">
        <f t="shared" ca="1" si="142"/>
        <v>32.342934553475743</v>
      </c>
      <c r="AW764" s="4" t="str">
        <f ca="1">TEXT(Table5[[#This Row],[EBeginForm]],"00")</f>
        <v>25</v>
      </c>
      <c r="AX764" s="11">
        <f t="shared" ca="1" si="143"/>
        <v>25.020243617086294</v>
      </c>
      <c r="AY764" s="4" t="str">
        <f ca="1">TEXT(Table5[[#This Row],[EEndForm]],"00")</f>
        <v>32</v>
      </c>
      <c r="AZ764" s="12">
        <f ca="1">Table5[[#This Row],[EEndForm]]+(_xlfn.NORM.INV(RAND(),2,0.75))</f>
        <v>33.922572735520731</v>
      </c>
      <c r="BA764" s="5" t="str">
        <f ca="1">TEXT(Table5[[#This Row],[ESigForm]],"00")</f>
        <v>34</v>
      </c>
    </row>
    <row r="765" spans="1:53" x14ac:dyDescent="0.3">
      <c r="A765" s="1">
        <v>0</v>
      </c>
      <c r="B765" s="1" t="s">
        <v>10</v>
      </c>
      <c r="C765" s="11">
        <v>45212</v>
      </c>
      <c r="D765" s="8" t="str">
        <f>TEXT(Table5[[#This Row],[Date]],"dd-mm-yyyy")</f>
        <v>13-10-2023</v>
      </c>
      <c r="E765" s="11" t="str">
        <f>TEXT(Table5[[#This Row],[Date]],"dd/mm/yyyy")</f>
        <v>13/10/2023</v>
      </c>
      <c r="F765" s="3" t="str">
        <f>DAY(Table5[[#This Row],[Date]])&amp;LOOKUP(DAY(Table5[[#This Row],[Date]]),{1,"st";2,"nd";3,"rd";4,"th";21,"st";22,"nd";23,"rd";24,"th";31,"st"}) &amp; TEXT(Table5[[#This Row],[Date]], " mmm, yyyy")</f>
        <v>13th Oct, 2023</v>
      </c>
      <c r="G765" s="11">
        <v>967</v>
      </c>
      <c r="H765" s="9" t="str">
        <f>TEXT(Table5[[#This Row],[AForm]],"000000")</f>
        <v>000967</v>
      </c>
      <c r="I765" s="11">
        <f t="shared" ca="1" si="132"/>
        <v>37.083016218891309</v>
      </c>
      <c r="J765" s="4" t="str">
        <f ca="1">TEXT(Table5[[#This Row],[ABeginForm]],"00")</f>
        <v>37</v>
      </c>
      <c r="K765" s="11">
        <f t="shared" ca="1" si="133"/>
        <v>29.550451404615337</v>
      </c>
      <c r="L765" s="4" t="str">
        <f ca="1">TEXT(Table5[[#This Row],[AEndForm]],"00")</f>
        <v>30</v>
      </c>
      <c r="M765" s="12">
        <f ca="1">Table5[[#This Row],[AEndForm]]+(_xlfn.NORM.INV(RAND(),2,0.75))</f>
        <v>31.106162453163982</v>
      </c>
      <c r="N765" s="5" t="str">
        <f ca="1">TEXT(Table5[[#This Row],[ASigForm]],"00")</f>
        <v>31</v>
      </c>
      <c r="O765" s="11" t="s">
        <v>12</v>
      </c>
      <c r="P765" s="9" t="str">
        <f>TEXT(Table5[[#This Row],[BForm]],"000000")</f>
        <v xml:space="preserve"> </v>
      </c>
      <c r="Q765" s="11">
        <f t="shared" ca="1" si="134"/>
        <v>33.985148074132994</v>
      </c>
      <c r="R765" s="4" t="str">
        <f ca="1">TEXT(Table5[[#This Row],[BBeginForm]],"00")</f>
        <v>34</v>
      </c>
      <c r="S765" s="11">
        <f t="shared" ca="1" si="135"/>
        <v>32.080500730250776</v>
      </c>
      <c r="T765" s="4" t="str">
        <f ca="1">TEXT(Table5[[#This Row],[BEndForm]],"00")</f>
        <v>32</v>
      </c>
      <c r="U765" s="12">
        <f ca="1">Table5[[#This Row],[BEndForm]]+(_xlfn.NORM.INV(RAND(),2,0.75))</f>
        <v>33.969861349076652</v>
      </c>
      <c r="V765" s="5" t="str">
        <f ca="1">TEXT(Table5[[#This Row],[BSigForm]],"00")</f>
        <v>34</v>
      </c>
      <c r="W765" s="6" t="s">
        <v>11</v>
      </c>
      <c r="X765" s="11">
        <f t="shared" ca="1" si="136"/>
        <v>29.821338887915623</v>
      </c>
      <c r="Y765" s="4" t="str">
        <f ca="1">TEXT(Table5[[#This Row],[CBeginForm]],"00")</f>
        <v>30</v>
      </c>
      <c r="Z765" s="11">
        <f t="shared" ca="1" si="137"/>
        <v>39.286496982734334</v>
      </c>
      <c r="AA765" s="4" t="str">
        <f ca="1">TEXT(Table5[[#This Row],[CEndForm]],"00")</f>
        <v>39</v>
      </c>
      <c r="AB765" s="12">
        <f ca="1">Table5[[#This Row],[CEndForm]]+(_xlfn.NORM.INV(RAND(),2,0.75))</f>
        <v>42.729332457237227</v>
      </c>
      <c r="AC765" s="5" t="str">
        <f ca="1">TEXT(Table5[[#This Row],[CSigForm]],"00")</f>
        <v>43</v>
      </c>
      <c r="AD765" s="11">
        <v>977</v>
      </c>
      <c r="AE765" s="9" t="str">
        <f>TEXT(Table5[[#This Row],[DForm]],"000000")</f>
        <v>000977</v>
      </c>
      <c r="AF765" s="11">
        <f t="shared" ca="1" si="138"/>
        <v>29.03930583418639</v>
      </c>
      <c r="AG765" s="4" t="str">
        <f ca="1">TEXT(Table5[[#This Row],[DBeginForm]],"00")</f>
        <v>29</v>
      </c>
      <c r="AH765" s="11">
        <f t="shared" ca="1" si="139"/>
        <v>29.303636125089746</v>
      </c>
      <c r="AI765" s="4" t="str">
        <f ca="1">TEXT(Table5[[#This Row],[DEndForm]],"00")</f>
        <v>29</v>
      </c>
      <c r="AJ765" s="12">
        <f ca="1">Table5[[#This Row],[DEndForm]]+(_xlfn.NORM.INV(RAND(),2,0.75))</f>
        <v>32.61465799001401</v>
      </c>
      <c r="AK765" s="5" t="str">
        <f ca="1">TEXT(Table5[[#This Row],[DSigForm]],"00")</f>
        <v>33</v>
      </c>
      <c r="AL765" s="11">
        <v>969</v>
      </c>
      <c r="AM765" s="9" t="str">
        <f>TEXT(Table5[[#This Row],[EForm]],"000000")</f>
        <v>000969</v>
      </c>
      <c r="AN765" s="11">
        <f t="shared" ca="1" si="140"/>
        <v>29.368494914212619</v>
      </c>
      <c r="AO765" s="4" t="str">
        <f ca="1">TEXT(Table5[[#This Row],[EBeginForm]],"00")</f>
        <v>29</v>
      </c>
      <c r="AP765" s="11">
        <f t="shared" ca="1" si="141"/>
        <v>29.755337658337012</v>
      </c>
      <c r="AQ765" s="4" t="str">
        <f ca="1">TEXT(Table5[[#This Row],[EEndForm]],"00")</f>
        <v>30</v>
      </c>
      <c r="AR765" s="12">
        <f ca="1">Table5[[#This Row],[EEndForm]]+(_xlfn.NORM.INV(RAND(),2,0.75))</f>
        <v>31.009394640754611</v>
      </c>
      <c r="AS765" s="5" t="str">
        <f ca="1">TEXT(Table5[[#This Row],[ESigForm]],"00")</f>
        <v>31</v>
      </c>
      <c r="AT765" s="9">
        <v>956</v>
      </c>
      <c r="AU765" s="9" t="str">
        <f>TEXT(Table5[[#This Row],[F]],"000000")</f>
        <v>000956</v>
      </c>
      <c r="AV765" s="11">
        <f t="shared" ca="1" si="142"/>
        <v>32.297764320440024</v>
      </c>
      <c r="AW765" s="4" t="str">
        <f ca="1">TEXT(Table5[[#This Row],[EBeginForm]],"00")</f>
        <v>29</v>
      </c>
      <c r="AX765" s="11">
        <f t="shared" ca="1" si="143"/>
        <v>23.676232358713136</v>
      </c>
      <c r="AY765" s="4" t="str">
        <f ca="1">TEXT(Table5[[#This Row],[EEndForm]],"00")</f>
        <v>30</v>
      </c>
      <c r="AZ765" s="12">
        <f ca="1">Table5[[#This Row],[EEndForm]]+(_xlfn.NORM.INV(RAND(),2,0.75))</f>
        <v>31.428514846849836</v>
      </c>
      <c r="BA765" s="5" t="str">
        <f ca="1">TEXT(Table5[[#This Row],[ESigForm]],"00")</f>
        <v>31</v>
      </c>
    </row>
    <row r="766" spans="1:53" x14ac:dyDescent="0.3">
      <c r="A766" s="1">
        <v>0</v>
      </c>
      <c r="B766" s="1" t="s">
        <v>5</v>
      </c>
      <c r="C766" s="11">
        <v>45213</v>
      </c>
      <c r="D766" s="8" t="str">
        <f>TEXT(Table5[[#This Row],[Date]],"dd-mm-yyyy")</f>
        <v>14-10-2023</v>
      </c>
      <c r="E766" s="11" t="str">
        <f>TEXT(Table5[[#This Row],[Date]],"dd/mm/yyyy")</f>
        <v>14/10/2023</v>
      </c>
      <c r="F766" s="3" t="str">
        <f>DAY(Table5[[#This Row],[Date]])&amp;LOOKUP(DAY(Table5[[#This Row],[Date]]),{1,"st";2,"nd";3,"rd";4,"th";21,"st";22,"nd";23,"rd";24,"th";31,"st"}) &amp; TEXT(Table5[[#This Row],[Date]], " mmm, yyyy")</f>
        <v>14th Oct, 2023</v>
      </c>
      <c r="G766" s="11">
        <v>968</v>
      </c>
      <c r="H766" s="9" t="str">
        <f>TEXT(Table5[[#This Row],[AForm]],"000000")</f>
        <v>000968</v>
      </c>
      <c r="I766" s="11">
        <f t="shared" ca="1" si="132"/>
        <v>28.807303711146893</v>
      </c>
      <c r="J766" s="4" t="str">
        <f ca="1">TEXT(Table5[[#This Row],[ABeginForm]],"00")</f>
        <v>29</v>
      </c>
      <c r="K766" s="11">
        <f t="shared" ca="1" si="133"/>
        <v>28.930725408892183</v>
      </c>
      <c r="L766" s="4" t="str">
        <f ca="1">TEXT(Table5[[#This Row],[AEndForm]],"00")</f>
        <v>29</v>
      </c>
      <c r="M766" s="12">
        <f ca="1">Table5[[#This Row],[AEndForm]]+(_xlfn.NORM.INV(RAND(),2,0.75))</f>
        <v>30.026319670917079</v>
      </c>
      <c r="N766" s="5" t="str">
        <f ca="1">TEXT(Table5[[#This Row],[ASigForm]],"00")</f>
        <v>30</v>
      </c>
      <c r="O766" s="11" t="s">
        <v>12</v>
      </c>
      <c r="P766" s="9" t="str">
        <f>TEXT(Table5[[#This Row],[BForm]],"000000")</f>
        <v xml:space="preserve"> </v>
      </c>
      <c r="Q766" s="11">
        <f t="shared" ca="1" si="134"/>
        <v>29.260451520337739</v>
      </c>
      <c r="R766" s="4" t="str">
        <f ca="1">TEXT(Table5[[#This Row],[BBeginForm]],"00")</f>
        <v>29</v>
      </c>
      <c r="S766" s="11">
        <f t="shared" ca="1" si="135"/>
        <v>28.213794175642079</v>
      </c>
      <c r="T766" s="4" t="str">
        <f ca="1">TEXT(Table5[[#This Row],[BEndForm]],"00")</f>
        <v>28</v>
      </c>
      <c r="U766" s="12">
        <f ca="1">Table5[[#This Row],[BEndForm]]+(_xlfn.NORM.INV(RAND(),2,0.75))</f>
        <v>29.322434422258347</v>
      </c>
      <c r="V766" s="5" t="str">
        <f ca="1">TEXT(Table5[[#This Row],[BSigForm]],"00")</f>
        <v>29</v>
      </c>
      <c r="W766" s="6" t="s">
        <v>11</v>
      </c>
      <c r="X766" s="11">
        <f t="shared" ca="1" si="136"/>
        <v>33.939608404118445</v>
      </c>
      <c r="Y766" s="4" t="str">
        <f ca="1">TEXT(Table5[[#This Row],[CBeginForm]],"00")</f>
        <v>34</v>
      </c>
      <c r="Z766" s="11">
        <f t="shared" ca="1" si="137"/>
        <v>27.169595023323001</v>
      </c>
      <c r="AA766" s="4" t="str">
        <f ca="1">TEXT(Table5[[#This Row],[CEndForm]],"00")</f>
        <v>27</v>
      </c>
      <c r="AB766" s="12">
        <f ca="1">Table5[[#This Row],[CEndForm]]+(_xlfn.NORM.INV(RAND(),2,0.75))</f>
        <v>29.68987549564832</v>
      </c>
      <c r="AC766" s="5" t="str">
        <f ca="1">TEXT(Table5[[#This Row],[CSigForm]],"00")</f>
        <v>30</v>
      </c>
      <c r="AD766" s="11">
        <v>978</v>
      </c>
      <c r="AE766" s="9" t="str">
        <f>TEXT(Table5[[#This Row],[DForm]],"000000")</f>
        <v>000978</v>
      </c>
      <c r="AF766" s="11">
        <f t="shared" ca="1" si="138"/>
        <v>33.211016455376303</v>
      </c>
      <c r="AG766" s="4" t="str">
        <f ca="1">TEXT(Table5[[#This Row],[DBeginForm]],"00")</f>
        <v>33</v>
      </c>
      <c r="AH766" s="11">
        <f t="shared" ca="1" si="139"/>
        <v>27.975749870918584</v>
      </c>
      <c r="AI766" s="4" t="str">
        <f ca="1">TEXT(Table5[[#This Row],[DEndForm]],"00")</f>
        <v>28</v>
      </c>
      <c r="AJ766" s="12">
        <f ca="1">Table5[[#This Row],[DEndForm]]+(_xlfn.NORM.INV(RAND(),2,0.75))</f>
        <v>29.713464439974388</v>
      </c>
      <c r="AK766" s="5" t="str">
        <f ca="1">TEXT(Table5[[#This Row],[DSigForm]],"00")</f>
        <v>30</v>
      </c>
      <c r="AL766" s="11">
        <v>970</v>
      </c>
      <c r="AM766" s="9" t="str">
        <f>TEXT(Table5[[#This Row],[EForm]],"000000")</f>
        <v>000970</v>
      </c>
      <c r="AN766" s="11">
        <f t="shared" ca="1" si="140"/>
        <v>32.264635949953558</v>
      </c>
      <c r="AO766" s="4" t="str">
        <f ca="1">TEXT(Table5[[#This Row],[EBeginForm]],"00")</f>
        <v>32</v>
      </c>
      <c r="AP766" s="11">
        <f t="shared" ca="1" si="141"/>
        <v>26.661893935187301</v>
      </c>
      <c r="AQ766" s="4" t="str">
        <f ca="1">TEXT(Table5[[#This Row],[EEndForm]],"00")</f>
        <v>27</v>
      </c>
      <c r="AR766" s="12">
        <f ca="1">Table5[[#This Row],[EEndForm]]+(_xlfn.NORM.INV(RAND(),2,0.75))</f>
        <v>28.217569105538512</v>
      </c>
      <c r="AS766" s="5" t="str">
        <f ca="1">TEXT(Table5[[#This Row],[ESigForm]],"00")</f>
        <v>28</v>
      </c>
      <c r="AT766" s="9">
        <v>957</v>
      </c>
      <c r="AU766" s="9" t="str">
        <f>TEXT(Table5[[#This Row],[F]],"000000")</f>
        <v>000957</v>
      </c>
      <c r="AV766" s="11">
        <f t="shared" ca="1" si="142"/>
        <v>31.607221765944942</v>
      </c>
      <c r="AW766" s="4" t="str">
        <f ca="1">TEXT(Table5[[#This Row],[EBeginForm]],"00")</f>
        <v>32</v>
      </c>
      <c r="AX766" s="11">
        <f t="shared" ca="1" si="143"/>
        <v>31.985535509656941</v>
      </c>
      <c r="AY766" s="4" t="str">
        <f ca="1">TEXT(Table5[[#This Row],[EEndForm]],"00")</f>
        <v>27</v>
      </c>
      <c r="AZ766" s="12">
        <f ca="1">Table5[[#This Row],[EEndForm]]+(_xlfn.NORM.INV(RAND(),2,0.75))</f>
        <v>27.865210307531584</v>
      </c>
      <c r="BA766" s="5" t="str">
        <f ca="1">TEXT(Table5[[#This Row],[ESigForm]],"00")</f>
        <v>28</v>
      </c>
    </row>
    <row r="767" spans="1:53" x14ac:dyDescent="0.3">
      <c r="A767" s="1">
        <v>0</v>
      </c>
      <c r="B767" s="1" t="s">
        <v>6</v>
      </c>
      <c r="C767" s="11">
        <v>45215</v>
      </c>
      <c r="D767" s="8" t="str">
        <f>TEXT(Table5[[#This Row],[Date]],"dd-mm-yyyy")</f>
        <v>16-10-2023</v>
      </c>
      <c r="E767" s="11" t="str">
        <f>TEXT(Table5[[#This Row],[Date]],"dd/mm/yyyy")</f>
        <v>16/10/2023</v>
      </c>
      <c r="F767" s="3" t="str">
        <f>DAY(Table5[[#This Row],[Date]])&amp;LOOKUP(DAY(Table5[[#This Row],[Date]]),{1,"st";2,"nd";3,"rd";4,"th";21,"st";22,"nd";23,"rd";24,"th";31,"st"}) &amp; TEXT(Table5[[#This Row],[Date]], " mmm, yyyy")</f>
        <v>16th Oct, 2023</v>
      </c>
      <c r="G767" s="11">
        <v>969</v>
      </c>
      <c r="H767" s="9" t="str">
        <f>TEXT(Table5[[#This Row],[AForm]],"000000")</f>
        <v>000969</v>
      </c>
      <c r="I767" s="11">
        <f t="shared" ca="1" si="132"/>
        <v>27.698944909933452</v>
      </c>
      <c r="J767" s="4" t="str">
        <f ca="1">TEXT(Table5[[#This Row],[ABeginForm]],"00")</f>
        <v>28</v>
      </c>
      <c r="K767" s="11">
        <f t="shared" ca="1" si="133"/>
        <v>30.074486264555546</v>
      </c>
      <c r="L767" s="4" t="str">
        <f ca="1">TEXT(Table5[[#This Row],[AEndForm]],"00")</f>
        <v>30</v>
      </c>
      <c r="M767" s="12">
        <f ca="1">Table5[[#This Row],[AEndForm]]+(_xlfn.NORM.INV(RAND(),2,0.75))</f>
        <v>31.564655523680575</v>
      </c>
      <c r="N767" s="5" t="str">
        <f ca="1">TEXT(Table5[[#This Row],[ASigForm]],"00")</f>
        <v>32</v>
      </c>
      <c r="O767" s="11">
        <f>O761+1</f>
        <v>154</v>
      </c>
      <c r="P767" s="9" t="str">
        <f>TEXT(Table5[[#This Row],[BForm]],"000000")</f>
        <v>000154</v>
      </c>
      <c r="Q767" s="11">
        <f t="shared" ca="1" si="134"/>
        <v>25.583387676900983</v>
      </c>
      <c r="R767" s="4" t="str">
        <f ca="1">TEXT(Table5[[#This Row],[BBeginForm]],"00")</f>
        <v>26</v>
      </c>
      <c r="S767" s="11">
        <f t="shared" ca="1" si="135"/>
        <v>29.818880597681638</v>
      </c>
      <c r="T767" s="4" t="str">
        <f ca="1">TEXT(Table5[[#This Row],[BEndForm]],"00")</f>
        <v>30</v>
      </c>
      <c r="U767" s="12">
        <f ca="1">Table5[[#This Row],[BEndForm]]+(_xlfn.NORM.INV(RAND(),2,0.75))</f>
        <v>33.151031761779443</v>
      </c>
      <c r="V767" s="5" t="str">
        <f ca="1">TEXT(Table5[[#This Row],[BSigForm]],"00")</f>
        <v>33</v>
      </c>
      <c r="W767" s="6" t="s">
        <v>11</v>
      </c>
      <c r="X767" s="11">
        <f t="shared" ca="1" si="136"/>
        <v>34.900246605572221</v>
      </c>
      <c r="Y767" s="4" t="str">
        <f ca="1">TEXT(Table5[[#This Row],[CBeginForm]],"00")</f>
        <v>35</v>
      </c>
      <c r="Z767" s="11">
        <f t="shared" ca="1" si="137"/>
        <v>28.998364572759897</v>
      </c>
      <c r="AA767" s="4" t="str">
        <f ca="1">TEXT(Table5[[#This Row],[CEndForm]],"00")</f>
        <v>29</v>
      </c>
      <c r="AB767" s="12">
        <f ca="1">Table5[[#This Row],[CEndForm]]+(_xlfn.NORM.INV(RAND(),2,0.75))</f>
        <v>30.63623707315789</v>
      </c>
      <c r="AC767" s="5" t="str">
        <f ca="1">TEXT(Table5[[#This Row],[CSigForm]],"00")</f>
        <v>31</v>
      </c>
      <c r="AD767" s="11">
        <v>979</v>
      </c>
      <c r="AE767" s="9" t="str">
        <f>TEXT(Table5[[#This Row],[DForm]],"000000")</f>
        <v>000979</v>
      </c>
      <c r="AF767" s="11">
        <f t="shared" ca="1" si="138"/>
        <v>30.519833154531501</v>
      </c>
      <c r="AG767" s="4" t="str">
        <f ca="1">TEXT(Table5[[#This Row],[DBeginForm]],"00")</f>
        <v>31</v>
      </c>
      <c r="AH767" s="11">
        <f t="shared" ca="1" si="139"/>
        <v>30.523372160023211</v>
      </c>
      <c r="AI767" s="4" t="str">
        <f ca="1">TEXT(Table5[[#This Row],[DEndForm]],"00")</f>
        <v>31</v>
      </c>
      <c r="AJ767" s="12">
        <f ca="1">Table5[[#This Row],[DEndForm]]+(_xlfn.NORM.INV(RAND(),2,0.75))</f>
        <v>32.424023720364701</v>
      </c>
      <c r="AK767" s="5" t="str">
        <f ca="1">TEXT(Table5[[#This Row],[DSigForm]],"00")</f>
        <v>32</v>
      </c>
      <c r="AL767" s="11">
        <v>971</v>
      </c>
      <c r="AM767" s="9" t="str">
        <f>TEXT(Table5[[#This Row],[EForm]],"000000")</f>
        <v>000971</v>
      </c>
      <c r="AN767" s="11">
        <f t="shared" ca="1" si="140"/>
        <v>34.911166991249438</v>
      </c>
      <c r="AO767" s="4" t="str">
        <f ca="1">TEXT(Table5[[#This Row],[EBeginForm]],"00")</f>
        <v>35</v>
      </c>
      <c r="AP767" s="11">
        <f t="shared" ca="1" si="141"/>
        <v>26.047541839124055</v>
      </c>
      <c r="AQ767" s="4" t="str">
        <f ca="1">TEXT(Table5[[#This Row],[EEndForm]],"00")</f>
        <v>26</v>
      </c>
      <c r="AR767" s="12">
        <f ca="1">Table5[[#This Row],[EEndForm]]+(_xlfn.NORM.INV(RAND(),2,0.75))</f>
        <v>27.669719912818469</v>
      </c>
      <c r="AS767" s="5" t="str">
        <f ca="1">TEXT(Table5[[#This Row],[ESigForm]],"00")</f>
        <v>28</v>
      </c>
      <c r="AT767" s="9">
        <v>958</v>
      </c>
      <c r="AU767" s="9" t="str">
        <f>TEXT(Table5[[#This Row],[F]],"000000")</f>
        <v>000958</v>
      </c>
      <c r="AV767" s="11">
        <f t="shared" ca="1" si="142"/>
        <v>33.791909101185801</v>
      </c>
      <c r="AW767" s="4" t="str">
        <f ca="1">TEXT(Table5[[#This Row],[EBeginForm]],"00")</f>
        <v>35</v>
      </c>
      <c r="AX767" s="11">
        <f t="shared" ca="1" si="143"/>
        <v>26.227579946849321</v>
      </c>
      <c r="AY767" s="4" t="str">
        <f ca="1">TEXT(Table5[[#This Row],[EEndForm]],"00")</f>
        <v>26</v>
      </c>
      <c r="AZ767" s="12">
        <f ca="1">Table5[[#This Row],[EEndForm]]+(_xlfn.NORM.INV(RAND(),2,0.75))</f>
        <v>27.597221861911134</v>
      </c>
      <c r="BA767" s="5" t="str">
        <f ca="1">TEXT(Table5[[#This Row],[ESigForm]],"00")</f>
        <v>28</v>
      </c>
    </row>
    <row r="768" spans="1:53" x14ac:dyDescent="0.3">
      <c r="A768" s="1">
        <v>0</v>
      </c>
      <c r="B768" s="1" t="s">
        <v>7</v>
      </c>
      <c r="C768" s="11">
        <v>45216</v>
      </c>
      <c r="D768" s="8" t="str">
        <f>TEXT(Table5[[#This Row],[Date]],"dd-mm-yyyy")</f>
        <v>17-10-2023</v>
      </c>
      <c r="E768" s="11" t="str">
        <f>TEXT(Table5[[#This Row],[Date]],"dd/mm/yyyy")</f>
        <v>17/10/2023</v>
      </c>
      <c r="F768" s="3" t="str">
        <f>DAY(Table5[[#This Row],[Date]])&amp;LOOKUP(DAY(Table5[[#This Row],[Date]]),{1,"st";2,"nd";3,"rd";4,"th";21,"st";22,"nd";23,"rd";24,"th";31,"st"}) &amp; TEXT(Table5[[#This Row],[Date]], " mmm, yyyy")</f>
        <v>17th Oct, 2023</v>
      </c>
      <c r="G768" s="11">
        <v>970</v>
      </c>
      <c r="H768" s="9" t="str">
        <f>TEXT(Table5[[#This Row],[AForm]],"000000")</f>
        <v>000970</v>
      </c>
      <c r="I768" s="11">
        <f t="shared" ca="1" si="132"/>
        <v>24.906218251761235</v>
      </c>
      <c r="J768" s="4" t="str">
        <f ca="1">TEXT(Table5[[#This Row],[ABeginForm]],"00")</f>
        <v>25</v>
      </c>
      <c r="K768" s="11">
        <f t="shared" ca="1" si="133"/>
        <v>25.005282112179714</v>
      </c>
      <c r="L768" s="4" t="str">
        <f ca="1">TEXT(Table5[[#This Row],[AEndForm]],"00")</f>
        <v>25</v>
      </c>
      <c r="M768" s="12">
        <f ca="1">Table5[[#This Row],[AEndForm]]+(_xlfn.NORM.INV(RAND(),2,0.75))</f>
        <v>27.108434538858287</v>
      </c>
      <c r="N768" s="5" t="str">
        <f ca="1">TEXT(Table5[[#This Row],[ASigForm]],"00")</f>
        <v>27</v>
      </c>
      <c r="O768" s="11" t="s">
        <v>12</v>
      </c>
      <c r="P768" s="9" t="str">
        <f>TEXT(Table5[[#This Row],[BForm]],"000000")</f>
        <v xml:space="preserve"> </v>
      </c>
      <c r="Q768" s="11">
        <f t="shared" ca="1" si="134"/>
        <v>30.347283181779943</v>
      </c>
      <c r="R768" s="4" t="str">
        <f ca="1">TEXT(Table5[[#This Row],[BBeginForm]],"00")</f>
        <v>30</v>
      </c>
      <c r="S768" s="11">
        <f t="shared" ca="1" si="135"/>
        <v>34.874286270663546</v>
      </c>
      <c r="T768" s="4" t="str">
        <f ca="1">TEXT(Table5[[#This Row],[BEndForm]],"00")</f>
        <v>35</v>
      </c>
      <c r="U768" s="12">
        <f ca="1">Table5[[#This Row],[BEndForm]]+(_xlfn.NORM.INV(RAND(),2,0.75))</f>
        <v>36.998283458881517</v>
      </c>
      <c r="V768" s="5" t="str">
        <f ca="1">TEXT(Table5[[#This Row],[BSigForm]],"00")</f>
        <v>37</v>
      </c>
      <c r="W768" s="6" t="s">
        <v>11</v>
      </c>
      <c r="X768" s="11">
        <f t="shared" ca="1" si="136"/>
        <v>30.282800051646465</v>
      </c>
      <c r="Y768" s="4" t="str">
        <f ca="1">TEXT(Table5[[#This Row],[CBeginForm]],"00")</f>
        <v>30</v>
      </c>
      <c r="Z768" s="11">
        <f t="shared" ca="1" si="137"/>
        <v>33.24629354349225</v>
      </c>
      <c r="AA768" s="4" t="str">
        <f ca="1">TEXT(Table5[[#This Row],[CEndForm]],"00")</f>
        <v>33</v>
      </c>
      <c r="AB768" s="12">
        <f ca="1">Table5[[#This Row],[CEndForm]]+(_xlfn.NORM.INV(RAND(),2,0.75))</f>
        <v>35.525351461721414</v>
      </c>
      <c r="AC768" s="5" t="str">
        <f ca="1">TEXT(Table5[[#This Row],[CSigForm]],"00")</f>
        <v>36</v>
      </c>
      <c r="AD768" s="11">
        <v>980</v>
      </c>
      <c r="AE768" s="9" t="str">
        <f>TEXT(Table5[[#This Row],[DForm]],"000000")</f>
        <v>000980</v>
      </c>
      <c r="AF768" s="11">
        <f t="shared" ca="1" si="138"/>
        <v>26.566987525971754</v>
      </c>
      <c r="AG768" s="4" t="str">
        <f ca="1">TEXT(Table5[[#This Row],[DBeginForm]],"00")</f>
        <v>27</v>
      </c>
      <c r="AH768" s="11">
        <f t="shared" ca="1" si="139"/>
        <v>28.348707357358368</v>
      </c>
      <c r="AI768" s="4" t="str">
        <f ca="1">TEXT(Table5[[#This Row],[DEndForm]],"00")</f>
        <v>28</v>
      </c>
      <c r="AJ768" s="12">
        <f ca="1">Table5[[#This Row],[DEndForm]]+(_xlfn.NORM.INV(RAND(),2,0.75))</f>
        <v>29.894088079175585</v>
      </c>
      <c r="AK768" s="5" t="str">
        <f ca="1">TEXT(Table5[[#This Row],[DSigForm]],"00")</f>
        <v>30</v>
      </c>
      <c r="AL768" s="11">
        <v>972</v>
      </c>
      <c r="AM768" s="9" t="str">
        <f>TEXT(Table5[[#This Row],[EForm]],"000000")</f>
        <v>000972</v>
      </c>
      <c r="AN768" s="11">
        <f t="shared" ca="1" si="140"/>
        <v>26.283020048517585</v>
      </c>
      <c r="AO768" s="4" t="str">
        <f ca="1">TEXT(Table5[[#This Row],[EBeginForm]],"00")</f>
        <v>26</v>
      </c>
      <c r="AP768" s="11">
        <f t="shared" ca="1" si="141"/>
        <v>30.0164222009968</v>
      </c>
      <c r="AQ768" s="4" t="str">
        <f ca="1">TEXT(Table5[[#This Row],[EEndForm]],"00")</f>
        <v>30</v>
      </c>
      <c r="AR768" s="12">
        <f ca="1">Table5[[#This Row],[EEndForm]]+(_xlfn.NORM.INV(RAND(),2,0.75))</f>
        <v>32.482462461361969</v>
      </c>
      <c r="AS768" s="5" t="str">
        <f ca="1">TEXT(Table5[[#This Row],[ESigForm]],"00")</f>
        <v>32</v>
      </c>
      <c r="AT768" s="9">
        <v>959</v>
      </c>
      <c r="AU768" s="9" t="str">
        <f>TEXT(Table5[[#This Row],[F]],"000000")</f>
        <v>000959</v>
      </c>
      <c r="AV768" s="11">
        <f t="shared" ca="1" si="142"/>
        <v>33.185429821988251</v>
      </c>
      <c r="AW768" s="4" t="str">
        <f ca="1">TEXT(Table5[[#This Row],[EBeginForm]],"00")</f>
        <v>26</v>
      </c>
      <c r="AX768" s="11">
        <f t="shared" ca="1" si="143"/>
        <v>30.465781278883309</v>
      </c>
      <c r="AY768" s="4" t="str">
        <f ca="1">TEXT(Table5[[#This Row],[EEndForm]],"00")</f>
        <v>30</v>
      </c>
      <c r="AZ768" s="12">
        <f ca="1">Table5[[#This Row],[EEndForm]]+(_xlfn.NORM.INV(RAND(),2,0.75))</f>
        <v>32.139765369141855</v>
      </c>
      <c r="BA768" s="5" t="str">
        <f ca="1">TEXT(Table5[[#This Row],[ESigForm]],"00")</f>
        <v>32</v>
      </c>
    </row>
    <row r="769" spans="1:53" x14ac:dyDescent="0.3">
      <c r="A769" s="1">
        <v>0</v>
      </c>
      <c r="B769" s="1" t="s">
        <v>8</v>
      </c>
      <c r="C769" s="11">
        <v>45217</v>
      </c>
      <c r="D769" s="8" t="str">
        <f>TEXT(Table5[[#This Row],[Date]],"dd-mm-yyyy")</f>
        <v>18-10-2023</v>
      </c>
      <c r="E769" s="11" t="str">
        <f>TEXT(Table5[[#This Row],[Date]],"dd/mm/yyyy")</f>
        <v>18/10/2023</v>
      </c>
      <c r="F769" s="3" t="str">
        <f>DAY(Table5[[#This Row],[Date]])&amp;LOOKUP(DAY(Table5[[#This Row],[Date]]),{1,"st";2,"nd";3,"rd";4,"th";21,"st";22,"nd";23,"rd";24,"th";31,"st"}) &amp; TEXT(Table5[[#This Row],[Date]], " mmm, yyyy")</f>
        <v>18th Oct, 2023</v>
      </c>
      <c r="G769" s="11">
        <v>971</v>
      </c>
      <c r="H769" s="9" t="str">
        <f>TEXT(Table5[[#This Row],[AForm]],"000000")</f>
        <v>000971</v>
      </c>
      <c r="I769" s="11">
        <f t="shared" ca="1" si="132"/>
        <v>32.730947304178009</v>
      </c>
      <c r="J769" s="4" t="str">
        <f ca="1">TEXT(Table5[[#This Row],[ABeginForm]],"00")</f>
        <v>33</v>
      </c>
      <c r="K769" s="11">
        <f t="shared" ca="1" si="133"/>
        <v>29.708082593870586</v>
      </c>
      <c r="L769" s="4" t="str">
        <f ca="1">TEXT(Table5[[#This Row],[AEndForm]],"00")</f>
        <v>30</v>
      </c>
      <c r="M769" s="12">
        <f ca="1">Table5[[#This Row],[AEndForm]]+(_xlfn.NORM.INV(RAND(),2,0.75))</f>
        <v>29.566629317982038</v>
      </c>
      <c r="N769" s="5" t="str">
        <f ca="1">TEXT(Table5[[#This Row],[ASigForm]],"00")</f>
        <v>30</v>
      </c>
      <c r="O769" s="11" t="s">
        <v>12</v>
      </c>
      <c r="P769" s="9" t="str">
        <f>TEXT(Table5[[#This Row],[BForm]],"000000")</f>
        <v xml:space="preserve"> </v>
      </c>
      <c r="Q769" s="11">
        <f t="shared" ca="1" si="134"/>
        <v>30.325350285374501</v>
      </c>
      <c r="R769" s="4" t="str">
        <f ca="1">TEXT(Table5[[#This Row],[BBeginForm]],"00")</f>
        <v>30</v>
      </c>
      <c r="S769" s="11">
        <f t="shared" ca="1" si="135"/>
        <v>28.352653115842031</v>
      </c>
      <c r="T769" s="4" t="str">
        <f ca="1">TEXT(Table5[[#This Row],[BEndForm]],"00")</f>
        <v>28</v>
      </c>
      <c r="U769" s="12">
        <f ca="1">Table5[[#This Row],[BEndForm]]+(_xlfn.NORM.INV(RAND(),2,0.75))</f>
        <v>31.218848276448021</v>
      </c>
      <c r="V769" s="5" t="str">
        <f ca="1">TEXT(Table5[[#This Row],[BSigForm]],"00")</f>
        <v>31</v>
      </c>
      <c r="W769" s="6" t="s">
        <v>11</v>
      </c>
      <c r="X769" s="11">
        <f t="shared" ca="1" si="136"/>
        <v>23.207041339027679</v>
      </c>
      <c r="Y769" s="4" t="str">
        <f ca="1">TEXT(Table5[[#This Row],[CBeginForm]],"00")</f>
        <v>23</v>
      </c>
      <c r="Z769" s="11">
        <f t="shared" ca="1" si="137"/>
        <v>29.144592090886359</v>
      </c>
      <c r="AA769" s="4" t="str">
        <f ca="1">TEXT(Table5[[#This Row],[CEndForm]],"00")</f>
        <v>29</v>
      </c>
      <c r="AB769" s="12">
        <f ca="1">Table5[[#This Row],[CEndForm]]+(_xlfn.NORM.INV(RAND(),2,0.75))</f>
        <v>31.832463019812533</v>
      </c>
      <c r="AC769" s="5" t="str">
        <f ca="1">TEXT(Table5[[#This Row],[CSigForm]],"00")</f>
        <v>32</v>
      </c>
      <c r="AD769" s="11">
        <v>981</v>
      </c>
      <c r="AE769" s="9" t="str">
        <f>TEXT(Table5[[#This Row],[DForm]],"000000")</f>
        <v>000981</v>
      </c>
      <c r="AF769" s="11">
        <f t="shared" ca="1" si="138"/>
        <v>25.584698696391186</v>
      </c>
      <c r="AG769" s="4" t="str">
        <f ca="1">TEXT(Table5[[#This Row],[DBeginForm]],"00")</f>
        <v>26</v>
      </c>
      <c r="AH769" s="11">
        <f t="shared" ca="1" si="139"/>
        <v>27.224437835301444</v>
      </c>
      <c r="AI769" s="4" t="str">
        <f ca="1">TEXT(Table5[[#This Row],[DEndForm]],"00")</f>
        <v>27</v>
      </c>
      <c r="AJ769" s="12">
        <f ca="1">Table5[[#This Row],[DEndForm]]+(_xlfn.NORM.INV(RAND(),2,0.75))</f>
        <v>29.782272193741655</v>
      </c>
      <c r="AK769" s="5" t="str">
        <f ca="1">TEXT(Table5[[#This Row],[DSigForm]],"00")</f>
        <v>30</v>
      </c>
      <c r="AL769" s="11">
        <v>973</v>
      </c>
      <c r="AM769" s="9" t="str">
        <f>TEXT(Table5[[#This Row],[EForm]],"000000")</f>
        <v>000973</v>
      </c>
      <c r="AN769" s="11">
        <f t="shared" ca="1" si="140"/>
        <v>30.511467638609275</v>
      </c>
      <c r="AO769" s="4" t="str">
        <f ca="1">TEXT(Table5[[#This Row],[EBeginForm]],"00")</f>
        <v>31</v>
      </c>
      <c r="AP769" s="11">
        <f t="shared" ca="1" si="141"/>
        <v>35.159083399345228</v>
      </c>
      <c r="AQ769" s="4" t="str">
        <f ca="1">TEXT(Table5[[#This Row],[EEndForm]],"00")</f>
        <v>35</v>
      </c>
      <c r="AR769" s="12">
        <f ca="1">Table5[[#This Row],[EEndForm]]+(_xlfn.NORM.INV(RAND(),2,0.75))</f>
        <v>36.891549908523309</v>
      </c>
      <c r="AS769" s="5" t="str">
        <f ca="1">TEXT(Table5[[#This Row],[ESigForm]],"00")</f>
        <v>37</v>
      </c>
      <c r="AT769" s="9">
        <v>960</v>
      </c>
      <c r="AU769" s="9" t="str">
        <f>TEXT(Table5[[#This Row],[F]],"000000")</f>
        <v>000960</v>
      </c>
      <c r="AV769" s="11">
        <f t="shared" ca="1" si="142"/>
        <v>33.951011113942982</v>
      </c>
      <c r="AW769" s="4" t="str">
        <f ca="1">TEXT(Table5[[#This Row],[EBeginForm]],"00")</f>
        <v>31</v>
      </c>
      <c r="AX769" s="11">
        <f t="shared" ca="1" si="143"/>
        <v>30.974620993722187</v>
      </c>
      <c r="AY769" s="4" t="str">
        <f ca="1">TEXT(Table5[[#This Row],[EEndForm]],"00")</f>
        <v>35</v>
      </c>
      <c r="AZ769" s="12">
        <f ca="1">Table5[[#This Row],[EEndForm]]+(_xlfn.NORM.INV(RAND(),2,0.75))</f>
        <v>37.236469406464551</v>
      </c>
      <c r="BA769" s="5" t="str">
        <f ca="1">TEXT(Table5[[#This Row],[ESigForm]],"00")</f>
        <v>37</v>
      </c>
    </row>
    <row r="770" spans="1:53" x14ac:dyDescent="0.3">
      <c r="A770" s="1">
        <v>0</v>
      </c>
      <c r="B770" s="1" t="s">
        <v>9</v>
      </c>
      <c r="C770" s="11">
        <v>45218</v>
      </c>
      <c r="D770" s="8" t="str">
        <f>TEXT(Table5[[#This Row],[Date]],"dd-mm-yyyy")</f>
        <v>19-10-2023</v>
      </c>
      <c r="E770" s="11" t="str">
        <f>TEXT(Table5[[#This Row],[Date]],"dd/mm/yyyy")</f>
        <v>19/10/2023</v>
      </c>
      <c r="F770" s="3" t="str">
        <f>DAY(Table5[[#This Row],[Date]])&amp;LOOKUP(DAY(Table5[[#This Row],[Date]]),{1,"st";2,"nd";3,"rd";4,"th";21,"st";22,"nd";23,"rd";24,"th";31,"st"}) &amp; TEXT(Table5[[#This Row],[Date]], " mmm, yyyy")</f>
        <v>19th Oct, 2023</v>
      </c>
      <c r="G770" s="11">
        <v>972</v>
      </c>
      <c r="H770" s="9" t="str">
        <f>TEXT(Table5[[#This Row],[AForm]],"000000")</f>
        <v>000972</v>
      </c>
      <c r="I770" s="11">
        <f t="shared" ref="I770:I833" ca="1" si="144">_xlfn.NORM.INV(RAND(),Mean,S.D)</f>
        <v>28.948041798539688</v>
      </c>
      <c r="J770" s="4" t="str">
        <f ca="1">TEXT(Table5[[#This Row],[ABeginForm]],"00")</f>
        <v>29</v>
      </c>
      <c r="K770" s="11">
        <f t="shared" ref="K770:K833" ca="1" si="145">_xlfn.NORM.INV(RAND(),Mean,S.D)</f>
        <v>30.97072111227174</v>
      </c>
      <c r="L770" s="4" t="str">
        <f ca="1">TEXT(Table5[[#This Row],[AEndForm]],"00")</f>
        <v>31</v>
      </c>
      <c r="M770" s="12">
        <f ca="1">Table5[[#This Row],[AEndForm]]+(_xlfn.NORM.INV(RAND(),2,0.75))</f>
        <v>33.977443032550759</v>
      </c>
      <c r="N770" s="5" t="str">
        <f ca="1">TEXT(Table5[[#This Row],[ASigForm]],"00")</f>
        <v>34</v>
      </c>
      <c r="O770" s="11" t="s">
        <v>12</v>
      </c>
      <c r="P770" s="9" t="str">
        <f>TEXT(Table5[[#This Row],[BForm]],"000000")</f>
        <v xml:space="preserve"> </v>
      </c>
      <c r="Q770" s="11">
        <f t="shared" ref="Q770:Q833" ca="1" si="146">_xlfn.NORM.INV(RAND(),Mean,S.D)</f>
        <v>28.300703827029608</v>
      </c>
      <c r="R770" s="4" t="str">
        <f ca="1">TEXT(Table5[[#This Row],[BBeginForm]],"00")</f>
        <v>28</v>
      </c>
      <c r="S770" s="11">
        <f t="shared" ref="S770:S833" ca="1" si="147">_xlfn.NORM.INV(RAND(),Mean,S.D)</f>
        <v>31.889671154526354</v>
      </c>
      <c r="T770" s="4" t="str">
        <f ca="1">TEXT(Table5[[#This Row],[BEndForm]],"00")</f>
        <v>32</v>
      </c>
      <c r="U770" s="12">
        <f ca="1">Table5[[#This Row],[BEndForm]]+(_xlfn.NORM.INV(RAND(),2,0.75))</f>
        <v>34.604365857326648</v>
      </c>
      <c r="V770" s="5" t="str">
        <f ca="1">TEXT(Table5[[#This Row],[BSigForm]],"00")</f>
        <v>35</v>
      </c>
      <c r="W770" s="6" t="s">
        <v>11</v>
      </c>
      <c r="X770" s="11">
        <f t="shared" ref="X770:X833" ca="1" si="148">_xlfn.NORM.INV(RAND(),Mean,S.D)</f>
        <v>31.948315976389054</v>
      </c>
      <c r="Y770" s="4" t="str">
        <f ca="1">TEXT(Table5[[#This Row],[CBeginForm]],"00")</f>
        <v>32</v>
      </c>
      <c r="Z770" s="11">
        <f t="shared" ref="Z770:Z833" ca="1" si="149">_xlfn.NORM.INV(RAND(),Mean,S.D)</f>
        <v>32.131345459060249</v>
      </c>
      <c r="AA770" s="4" t="str">
        <f ca="1">TEXT(Table5[[#This Row],[CEndForm]],"00")</f>
        <v>32</v>
      </c>
      <c r="AB770" s="12">
        <f ca="1">Table5[[#This Row],[CEndForm]]+(_xlfn.NORM.INV(RAND(),2,0.75))</f>
        <v>32.847915407715639</v>
      </c>
      <c r="AC770" s="5" t="str">
        <f ca="1">TEXT(Table5[[#This Row],[CSigForm]],"00")</f>
        <v>33</v>
      </c>
      <c r="AD770" s="11">
        <v>982</v>
      </c>
      <c r="AE770" s="9" t="str">
        <f>TEXT(Table5[[#This Row],[DForm]],"000000")</f>
        <v>000982</v>
      </c>
      <c r="AF770" s="11">
        <f t="shared" ref="AF770:AF833" ca="1" si="150">_xlfn.NORM.INV(RAND(),Mean,S.D)</f>
        <v>26.658141949167906</v>
      </c>
      <c r="AG770" s="4" t="str">
        <f ca="1">TEXT(Table5[[#This Row],[DBeginForm]],"00")</f>
        <v>27</v>
      </c>
      <c r="AH770" s="11">
        <f t="shared" ref="AH770:AH833" ca="1" si="151">_xlfn.NORM.INV(RAND(),Mean,S.D)</f>
        <v>28.649015039265539</v>
      </c>
      <c r="AI770" s="4" t="str">
        <f ca="1">TEXT(Table5[[#This Row],[DEndForm]],"00")</f>
        <v>29</v>
      </c>
      <c r="AJ770" s="12">
        <f ca="1">Table5[[#This Row],[DEndForm]]+(_xlfn.NORM.INV(RAND(),2,0.75))</f>
        <v>31.033129615388734</v>
      </c>
      <c r="AK770" s="5" t="str">
        <f ca="1">TEXT(Table5[[#This Row],[DSigForm]],"00")</f>
        <v>31</v>
      </c>
      <c r="AL770" s="11">
        <v>974</v>
      </c>
      <c r="AM770" s="9" t="str">
        <f>TEXT(Table5[[#This Row],[EForm]],"000000")</f>
        <v>000974</v>
      </c>
      <c r="AN770" s="11">
        <f t="shared" ref="AN770:AN833" ca="1" si="152">_xlfn.NORM.INV(RAND(),Mean,S.D)</f>
        <v>33.529645749861437</v>
      </c>
      <c r="AO770" s="4" t="str">
        <f ca="1">TEXT(Table5[[#This Row],[EBeginForm]],"00")</f>
        <v>34</v>
      </c>
      <c r="AP770" s="11">
        <f t="shared" ref="AP770:AP833" ca="1" si="153">_xlfn.NORM.INV(RAND(),Mean,S.D)</f>
        <v>31.726941287268758</v>
      </c>
      <c r="AQ770" s="4" t="str">
        <f ca="1">TEXT(Table5[[#This Row],[EEndForm]],"00")</f>
        <v>32</v>
      </c>
      <c r="AR770" s="12">
        <f ca="1">Table5[[#This Row],[EEndForm]]+(_xlfn.NORM.INV(RAND(),2,0.75))</f>
        <v>34.212830070157366</v>
      </c>
      <c r="AS770" s="5" t="str">
        <f ca="1">TEXT(Table5[[#This Row],[ESigForm]],"00")</f>
        <v>34</v>
      </c>
      <c r="AT770" s="9">
        <v>961</v>
      </c>
      <c r="AU770" s="9" t="str">
        <f>TEXT(Table5[[#This Row],[F]],"000000")</f>
        <v>000961</v>
      </c>
      <c r="AV770" s="11">
        <f t="shared" ref="AV770:AV833" ca="1" si="154">_xlfn.NORM.INV(RAND(),Mean,S.D)</f>
        <v>29.342989933586164</v>
      </c>
      <c r="AW770" s="4" t="str">
        <f ca="1">TEXT(Table5[[#This Row],[EBeginForm]],"00")</f>
        <v>34</v>
      </c>
      <c r="AX770" s="11">
        <f t="shared" ref="AX770:AX833" ca="1" si="155">_xlfn.NORM.INV(RAND(),Mean,S.D)</f>
        <v>30.595316011564702</v>
      </c>
      <c r="AY770" s="4" t="str">
        <f ca="1">TEXT(Table5[[#This Row],[EEndForm]],"00")</f>
        <v>32</v>
      </c>
      <c r="AZ770" s="12">
        <f ca="1">Table5[[#This Row],[EEndForm]]+(_xlfn.NORM.INV(RAND(),2,0.75))</f>
        <v>32.844596283197859</v>
      </c>
      <c r="BA770" s="5" t="str">
        <f ca="1">TEXT(Table5[[#This Row],[ESigForm]],"00")</f>
        <v>34</v>
      </c>
    </row>
    <row r="771" spans="1:53" x14ac:dyDescent="0.3">
      <c r="A771" s="1">
        <v>0</v>
      </c>
      <c r="B771" s="1" t="s">
        <v>10</v>
      </c>
      <c r="C771" s="11">
        <v>45219</v>
      </c>
      <c r="D771" s="8" t="str">
        <f>TEXT(Table5[[#This Row],[Date]],"dd-mm-yyyy")</f>
        <v>20-10-2023</v>
      </c>
      <c r="E771" s="11" t="str">
        <f>TEXT(Table5[[#This Row],[Date]],"dd/mm/yyyy")</f>
        <v>20/10/2023</v>
      </c>
      <c r="F771" s="3" t="str">
        <f>DAY(Table5[[#This Row],[Date]])&amp;LOOKUP(DAY(Table5[[#This Row],[Date]]),{1,"st";2,"nd";3,"rd";4,"th";21,"st";22,"nd";23,"rd";24,"th";31,"st"}) &amp; TEXT(Table5[[#This Row],[Date]], " mmm, yyyy")</f>
        <v>20th Oct, 2023</v>
      </c>
      <c r="G771" s="11">
        <v>973</v>
      </c>
      <c r="H771" s="9" t="str">
        <f>TEXT(Table5[[#This Row],[AForm]],"000000")</f>
        <v>000973</v>
      </c>
      <c r="I771" s="11">
        <f t="shared" ca="1" si="144"/>
        <v>28.206802791826885</v>
      </c>
      <c r="J771" s="4" t="str">
        <f ca="1">TEXT(Table5[[#This Row],[ABeginForm]],"00")</f>
        <v>28</v>
      </c>
      <c r="K771" s="11">
        <f t="shared" ca="1" si="145"/>
        <v>29.486807128498125</v>
      </c>
      <c r="L771" s="4" t="str">
        <f ca="1">TEXT(Table5[[#This Row],[AEndForm]],"00")</f>
        <v>29</v>
      </c>
      <c r="M771" s="12">
        <f ca="1">Table5[[#This Row],[AEndForm]]+(_xlfn.NORM.INV(RAND(),2,0.75))</f>
        <v>32.367198663911338</v>
      </c>
      <c r="N771" s="5" t="str">
        <f ca="1">TEXT(Table5[[#This Row],[ASigForm]],"00")</f>
        <v>32</v>
      </c>
      <c r="O771" s="11" t="s">
        <v>12</v>
      </c>
      <c r="P771" s="9" t="str">
        <f>TEXT(Table5[[#This Row],[BForm]],"000000")</f>
        <v xml:space="preserve"> </v>
      </c>
      <c r="Q771" s="11">
        <f t="shared" ca="1" si="146"/>
        <v>28.345504971051781</v>
      </c>
      <c r="R771" s="4" t="str">
        <f ca="1">TEXT(Table5[[#This Row],[BBeginForm]],"00")</f>
        <v>28</v>
      </c>
      <c r="S771" s="11">
        <f t="shared" ca="1" si="147"/>
        <v>28.434180868015325</v>
      </c>
      <c r="T771" s="4" t="str">
        <f ca="1">TEXT(Table5[[#This Row],[BEndForm]],"00")</f>
        <v>28</v>
      </c>
      <c r="U771" s="12">
        <f ca="1">Table5[[#This Row],[BEndForm]]+(_xlfn.NORM.INV(RAND(),2,0.75))</f>
        <v>31.7900318089922</v>
      </c>
      <c r="V771" s="5" t="str">
        <f ca="1">TEXT(Table5[[#This Row],[BSigForm]],"00")</f>
        <v>32</v>
      </c>
      <c r="W771" s="6" t="s">
        <v>11</v>
      </c>
      <c r="X771" s="11">
        <f t="shared" ca="1" si="148"/>
        <v>27.496604753234351</v>
      </c>
      <c r="Y771" s="4" t="str">
        <f ca="1">TEXT(Table5[[#This Row],[CBeginForm]],"00")</f>
        <v>27</v>
      </c>
      <c r="Z771" s="11">
        <f t="shared" ca="1" si="149"/>
        <v>33.840211602984226</v>
      </c>
      <c r="AA771" s="4" t="str">
        <f ca="1">TEXT(Table5[[#This Row],[CEndForm]],"00")</f>
        <v>34</v>
      </c>
      <c r="AB771" s="12">
        <f ca="1">Table5[[#This Row],[CEndForm]]+(_xlfn.NORM.INV(RAND(),2,0.75))</f>
        <v>35.565066386057012</v>
      </c>
      <c r="AC771" s="5" t="str">
        <f ca="1">TEXT(Table5[[#This Row],[CSigForm]],"00")</f>
        <v>36</v>
      </c>
      <c r="AD771" s="11">
        <v>983</v>
      </c>
      <c r="AE771" s="9" t="str">
        <f>TEXT(Table5[[#This Row],[DForm]],"000000")</f>
        <v>000983</v>
      </c>
      <c r="AF771" s="11">
        <f t="shared" ca="1" si="150"/>
        <v>26.129858924142628</v>
      </c>
      <c r="AG771" s="4" t="str">
        <f ca="1">TEXT(Table5[[#This Row],[DBeginForm]],"00")</f>
        <v>26</v>
      </c>
      <c r="AH771" s="11">
        <f t="shared" ca="1" si="151"/>
        <v>30.234705440126739</v>
      </c>
      <c r="AI771" s="4" t="str">
        <f ca="1">TEXT(Table5[[#This Row],[DEndForm]],"00")</f>
        <v>30</v>
      </c>
      <c r="AJ771" s="12">
        <f ca="1">Table5[[#This Row],[DEndForm]]+(_xlfn.NORM.INV(RAND(),2,0.75))</f>
        <v>32.944062715490922</v>
      </c>
      <c r="AK771" s="5" t="str">
        <f ca="1">TEXT(Table5[[#This Row],[DSigForm]],"00")</f>
        <v>33</v>
      </c>
      <c r="AL771" s="11">
        <v>975</v>
      </c>
      <c r="AM771" s="9" t="str">
        <f>TEXT(Table5[[#This Row],[EForm]],"000000")</f>
        <v>000975</v>
      </c>
      <c r="AN771" s="11">
        <f t="shared" ca="1" si="152"/>
        <v>32.306211952173506</v>
      </c>
      <c r="AO771" s="4" t="str">
        <f ca="1">TEXT(Table5[[#This Row],[EBeginForm]],"00")</f>
        <v>32</v>
      </c>
      <c r="AP771" s="11">
        <f t="shared" ca="1" si="153"/>
        <v>28.528298778287539</v>
      </c>
      <c r="AQ771" s="4" t="str">
        <f ca="1">TEXT(Table5[[#This Row],[EEndForm]],"00")</f>
        <v>29</v>
      </c>
      <c r="AR771" s="12">
        <f ca="1">Table5[[#This Row],[EEndForm]]+(_xlfn.NORM.INV(RAND(),2,0.75))</f>
        <v>32.161074352202945</v>
      </c>
      <c r="AS771" s="5" t="str">
        <f ca="1">TEXT(Table5[[#This Row],[ESigForm]],"00")</f>
        <v>32</v>
      </c>
      <c r="AT771" s="9">
        <v>962</v>
      </c>
      <c r="AU771" s="9" t="str">
        <f>TEXT(Table5[[#This Row],[F]],"000000")</f>
        <v>000962</v>
      </c>
      <c r="AV771" s="11">
        <f t="shared" ca="1" si="154"/>
        <v>30.031818867416842</v>
      </c>
      <c r="AW771" s="4" t="str">
        <f ca="1">TEXT(Table5[[#This Row],[EBeginForm]],"00")</f>
        <v>32</v>
      </c>
      <c r="AX771" s="11">
        <f t="shared" ca="1" si="155"/>
        <v>24.93253498481922</v>
      </c>
      <c r="AY771" s="4" t="str">
        <f ca="1">TEXT(Table5[[#This Row],[EEndForm]],"00")</f>
        <v>29</v>
      </c>
      <c r="AZ771" s="12">
        <f ca="1">Table5[[#This Row],[EEndForm]]+(_xlfn.NORM.INV(RAND(),2,0.75))</f>
        <v>31.854161411035665</v>
      </c>
      <c r="BA771" s="5" t="str">
        <f ca="1">TEXT(Table5[[#This Row],[ESigForm]],"00")</f>
        <v>32</v>
      </c>
    </row>
    <row r="772" spans="1:53" x14ac:dyDescent="0.3">
      <c r="A772" s="1">
        <v>0</v>
      </c>
      <c r="B772" s="1" t="s">
        <v>5</v>
      </c>
      <c r="C772" s="11">
        <v>45220</v>
      </c>
      <c r="D772" s="8" t="str">
        <f>TEXT(Table5[[#This Row],[Date]],"dd-mm-yyyy")</f>
        <v>21-10-2023</v>
      </c>
      <c r="E772" s="11" t="str">
        <f>TEXT(Table5[[#This Row],[Date]],"dd/mm/yyyy")</f>
        <v>21/10/2023</v>
      </c>
      <c r="F772" s="3" t="str">
        <f>DAY(Table5[[#This Row],[Date]])&amp;LOOKUP(DAY(Table5[[#This Row],[Date]]),{1,"st";2,"nd";3,"rd";4,"th";21,"st";22,"nd";23,"rd";24,"th";31,"st"}) &amp; TEXT(Table5[[#This Row],[Date]], " mmm, yyyy")</f>
        <v>21st Oct, 2023</v>
      </c>
      <c r="G772" s="11">
        <v>974</v>
      </c>
      <c r="H772" s="9" t="str">
        <f>TEXT(Table5[[#This Row],[AForm]],"000000")</f>
        <v>000974</v>
      </c>
      <c r="I772" s="11">
        <f t="shared" ca="1" si="144"/>
        <v>31.918872131547559</v>
      </c>
      <c r="J772" s="4" t="str">
        <f ca="1">TEXT(Table5[[#This Row],[ABeginForm]],"00")</f>
        <v>32</v>
      </c>
      <c r="K772" s="11">
        <f t="shared" ca="1" si="145"/>
        <v>32.711995648922993</v>
      </c>
      <c r="L772" s="4" t="str">
        <f ca="1">TEXT(Table5[[#This Row],[AEndForm]],"00")</f>
        <v>33</v>
      </c>
      <c r="M772" s="12">
        <f ca="1">Table5[[#This Row],[AEndForm]]+(_xlfn.NORM.INV(RAND(),2,0.75))</f>
        <v>35.36112809222881</v>
      </c>
      <c r="N772" s="5" t="str">
        <f ca="1">TEXT(Table5[[#This Row],[ASigForm]],"00")</f>
        <v>35</v>
      </c>
      <c r="O772" s="11" t="s">
        <v>12</v>
      </c>
      <c r="P772" s="9" t="str">
        <f>TEXT(Table5[[#This Row],[BForm]],"000000")</f>
        <v xml:space="preserve"> </v>
      </c>
      <c r="Q772" s="11">
        <f t="shared" ca="1" si="146"/>
        <v>32.785495410287808</v>
      </c>
      <c r="R772" s="4" t="str">
        <f ca="1">TEXT(Table5[[#This Row],[BBeginForm]],"00")</f>
        <v>33</v>
      </c>
      <c r="S772" s="11">
        <f t="shared" ca="1" si="147"/>
        <v>26.831611619316831</v>
      </c>
      <c r="T772" s="4" t="str">
        <f ca="1">TEXT(Table5[[#This Row],[BEndForm]],"00")</f>
        <v>27</v>
      </c>
      <c r="U772" s="12">
        <f ca="1">Table5[[#This Row],[BEndForm]]+(_xlfn.NORM.INV(RAND(),2,0.75))</f>
        <v>27.802297312666866</v>
      </c>
      <c r="V772" s="5" t="str">
        <f ca="1">TEXT(Table5[[#This Row],[BSigForm]],"00")</f>
        <v>28</v>
      </c>
      <c r="W772" s="6" t="s">
        <v>11</v>
      </c>
      <c r="X772" s="11">
        <f t="shared" ca="1" si="148"/>
        <v>35.132111890200648</v>
      </c>
      <c r="Y772" s="4" t="str">
        <f ca="1">TEXT(Table5[[#This Row],[CBeginForm]],"00")</f>
        <v>35</v>
      </c>
      <c r="Z772" s="11">
        <f t="shared" ca="1" si="149"/>
        <v>33.089407186180985</v>
      </c>
      <c r="AA772" s="4" t="str">
        <f ca="1">TEXT(Table5[[#This Row],[CEndForm]],"00")</f>
        <v>33</v>
      </c>
      <c r="AB772" s="12">
        <f ca="1">Table5[[#This Row],[CEndForm]]+(_xlfn.NORM.INV(RAND(),2,0.75))</f>
        <v>34.614523505184486</v>
      </c>
      <c r="AC772" s="5" t="str">
        <f ca="1">TEXT(Table5[[#This Row],[CSigForm]],"00")</f>
        <v>35</v>
      </c>
      <c r="AD772" s="11">
        <v>984</v>
      </c>
      <c r="AE772" s="9" t="str">
        <f>TEXT(Table5[[#This Row],[DForm]],"000000")</f>
        <v>000984</v>
      </c>
      <c r="AF772" s="11">
        <f t="shared" ca="1" si="150"/>
        <v>29.374677472651012</v>
      </c>
      <c r="AG772" s="4" t="str">
        <f ca="1">TEXT(Table5[[#This Row],[DBeginForm]],"00")</f>
        <v>29</v>
      </c>
      <c r="AH772" s="11">
        <f t="shared" ca="1" si="151"/>
        <v>30.405815107409421</v>
      </c>
      <c r="AI772" s="4" t="str">
        <f ca="1">TEXT(Table5[[#This Row],[DEndForm]],"00")</f>
        <v>30</v>
      </c>
      <c r="AJ772" s="12">
        <f ca="1">Table5[[#This Row],[DEndForm]]+(_xlfn.NORM.INV(RAND(),2,0.75))</f>
        <v>32.83440040026165</v>
      </c>
      <c r="AK772" s="5" t="str">
        <f ca="1">TEXT(Table5[[#This Row],[DSigForm]],"00")</f>
        <v>33</v>
      </c>
      <c r="AL772" s="11">
        <v>976</v>
      </c>
      <c r="AM772" s="9" t="str">
        <f>TEXT(Table5[[#This Row],[EForm]],"000000")</f>
        <v>000976</v>
      </c>
      <c r="AN772" s="11">
        <f t="shared" ca="1" si="152"/>
        <v>30.944559978122989</v>
      </c>
      <c r="AO772" s="4" t="str">
        <f ca="1">TEXT(Table5[[#This Row],[EBeginForm]],"00")</f>
        <v>31</v>
      </c>
      <c r="AP772" s="11">
        <f t="shared" ca="1" si="153"/>
        <v>29.035534426982622</v>
      </c>
      <c r="AQ772" s="4" t="str">
        <f ca="1">TEXT(Table5[[#This Row],[EEndForm]],"00")</f>
        <v>29</v>
      </c>
      <c r="AR772" s="12">
        <f ca="1">Table5[[#This Row],[EEndForm]]+(_xlfn.NORM.INV(RAND(),2,0.75))</f>
        <v>31.857164828076183</v>
      </c>
      <c r="AS772" s="5" t="str">
        <f ca="1">TEXT(Table5[[#This Row],[ESigForm]],"00")</f>
        <v>32</v>
      </c>
      <c r="AT772" s="9">
        <v>963</v>
      </c>
      <c r="AU772" s="9" t="str">
        <f>TEXT(Table5[[#This Row],[F]],"000000")</f>
        <v>000963</v>
      </c>
      <c r="AV772" s="11">
        <f t="shared" ca="1" si="154"/>
        <v>30.824179910440773</v>
      </c>
      <c r="AW772" s="4" t="str">
        <f ca="1">TEXT(Table5[[#This Row],[EBeginForm]],"00")</f>
        <v>31</v>
      </c>
      <c r="AX772" s="11">
        <f t="shared" ca="1" si="155"/>
        <v>31.042961341458636</v>
      </c>
      <c r="AY772" s="4" t="str">
        <f ca="1">TEXT(Table5[[#This Row],[EEndForm]],"00")</f>
        <v>29</v>
      </c>
      <c r="AZ772" s="12">
        <f ca="1">Table5[[#This Row],[EEndForm]]+(_xlfn.NORM.INV(RAND(),2,0.75))</f>
        <v>32.142994848743307</v>
      </c>
      <c r="BA772" s="5" t="str">
        <f ca="1">TEXT(Table5[[#This Row],[ESigForm]],"00")</f>
        <v>32</v>
      </c>
    </row>
    <row r="773" spans="1:53" x14ac:dyDescent="0.3">
      <c r="A773" s="1">
        <v>0</v>
      </c>
      <c r="B773" s="1" t="s">
        <v>6</v>
      </c>
      <c r="C773" s="11">
        <v>45222</v>
      </c>
      <c r="D773" s="8" t="str">
        <f>TEXT(Table5[[#This Row],[Date]],"dd-mm-yyyy")</f>
        <v>23-10-2023</v>
      </c>
      <c r="E773" s="11" t="str">
        <f>TEXT(Table5[[#This Row],[Date]],"dd/mm/yyyy")</f>
        <v>23/10/2023</v>
      </c>
      <c r="F773" s="3" t="str">
        <f>DAY(Table5[[#This Row],[Date]])&amp;LOOKUP(DAY(Table5[[#This Row],[Date]]),{1,"st";2,"nd";3,"rd";4,"th";21,"st";22,"nd";23,"rd";24,"th";31,"st"}) &amp; TEXT(Table5[[#This Row],[Date]], " mmm, yyyy")</f>
        <v>23rd Oct, 2023</v>
      </c>
      <c r="G773" s="11">
        <v>975</v>
      </c>
      <c r="H773" s="9" t="str">
        <f>TEXT(Table5[[#This Row],[AForm]],"000000")</f>
        <v>000975</v>
      </c>
      <c r="I773" s="11">
        <f t="shared" ca="1" si="144"/>
        <v>29.970138452473048</v>
      </c>
      <c r="J773" s="4" t="str">
        <f ca="1">TEXT(Table5[[#This Row],[ABeginForm]],"00")</f>
        <v>30</v>
      </c>
      <c r="K773" s="11">
        <f t="shared" ca="1" si="145"/>
        <v>26.685119580341812</v>
      </c>
      <c r="L773" s="4" t="str">
        <f ca="1">TEXT(Table5[[#This Row],[AEndForm]],"00")</f>
        <v>27</v>
      </c>
      <c r="M773" s="12">
        <f ca="1">Table5[[#This Row],[AEndForm]]+(_xlfn.NORM.INV(RAND(),2,0.75))</f>
        <v>28.88234780752417</v>
      </c>
      <c r="N773" s="5" t="str">
        <f ca="1">TEXT(Table5[[#This Row],[ASigForm]],"00")</f>
        <v>29</v>
      </c>
      <c r="O773" s="11">
        <f>O767+1</f>
        <v>155</v>
      </c>
      <c r="P773" s="9" t="str">
        <f>TEXT(Table5[[#This Row],[BForm]],"000000")</f>
        <v>000155</v>
      </c>
      <c r="Q773" s="11">
        <f t="shared" ca="1" si="146"/>
        <v>28.429502659318416</v>
      </c>
      <c r="R773" s="4" t="str">
        <f ca="1">TEXT(Table5[[#This Row],[BBeginForm]],"00")</f>
        <v>28</v>
      </c>
      <c r="S773" s="11">
        <f t="shared" ca="1" si="147"/>
        <v>29.575957466814348</v>
      </c>
      <c r="T773" s="4" t="str">
        <f ca="1">TEXT(Table5[[#This Row],[BEndForm]],"00")</f>
        <v>30</v>
      </c>
      <c r="U773" s="12">
        <f ca="1">Table5[[#This Row],[BEndForm]]+(_xlfn.NORM.INV(RAND(),2,0.75))</f>
        <v>30.796926141021068</v>
      </c>
      <c r="V773" s="5" t="str">
        <f ca="1">TEXT(Table5[[#This Row],[BSigForm]],"00")</f>
        <v>31</v>
      </c>
      <c r="W773" s="6" t="s">
        <v>11</v>
      </c>
      <c r="X773" s="11">
        <f t="shared" ca="1" si="148"/>
        <v>32.622648724065762</v>
      </c>
      <c r="Y773" s="4" t="str">
        <f ca="1">TEXT(Table5[[#This Row],[CBeginForm]],"00")</f>
        <v>33</v>
      </c>
      <c r="Z773" s="11">
        <f t="shared" ca="1" si="149"/>
        <v>27.254210867697211</v>
      </c>
      <c r="AA773" s="4" t="str">
        <f ca="1">TEXT(Table5[[#This Row],[CEndForm]],"00")</f>
        <v>27</v>
      </c>
      <c r="AB773" s="12">
        <f ca="1">Table5[[#This Row],[CEndForm]]+(_xlfn.NORM.INV(RAND(),2,0.75))</f>
        <v>29.156081784954829</v>
      </c>
      <c r="AC773" s="5" t="str">
        <f ca="1">TEXT(Table5[[#This Row],[CSigForm]],"00")</f>
        <v>29</v>
      </c>
      <c r="AD773" s="11">
        <v>985</v>
      </c>
      <c r="AE773" s="9" t="str">
        <f>TEXT(Table5[[#This Row],[DForm]],"000000")</f>
        <v>000985</v>
      </c>
      <c r="AF773" s="11">
        <f t="shared" ca="1" si="150"/>
        <v>35.11618277706885</v>
      </c>
      <c r="AG773" s="4" t="str">
        <f ca="1">TEXT(Table5[[#This Row],[DBeginForm]],"00")</f>
        <v>35</v>
      </c>
      <c r="AH773" s="11">
        <f t="shared" ca="1" si="151"/>
        <v>27.712465788220893</v>
      </c>
      <c r="AI773" s="4" t="str">
        <f ca="1">TEXT(Table5[[#This Row],[DEndForm]],"00")</f>
        <v>28</v>
      </c>
      <c r="AJ773" s="12">
        <f ca="1">Table5[[#This Row],[DEndForm]]+(_xlfn.NORM.INV(RAND(),2,0.75))</f>
        <v>29.305367194124173</v>
      </c>
      <c r="AK773" s="5" t="str">
        <f ca="1">TEXT(Table5[[#This Row],[DSigForm]],"00")</f>
        <v>29</v>
      </c>
      <c r="AL773" s="11">
        <v>977</v>
      </c>
      <c r="AM773" s="9" t="str">
        <f>TEXT(Table5[[#This Row],[EForm]],"000000")</f>
        <v>000977</v>
      </c>
      <c r="AN773" s="11">
        <f t="shared" ca="1" si="152"/>
        <v>31.274988342450083</v>
      </c>
      <c r="AO773" s="4" t="str">
        <f ca="1">TEXT(Table5[[#This Row],[EBeginForm]],"00")</f>
        <v>31</v>
      </c>
      <c r="AP773" s="11">
        <f t="shared" ca="1" si="153"/>
        <v>29.855377401808738</v>
      </c>
      <c r="AQ773" s="4" t="str">
        <f ca="1">TEXT(Table5[[#This Row],[EEndForm]],"00")</f>
        <v>30</v>
      </c>
      <c r="AR773" s="12">
        <f ca="1">Table5[[#This Row],[EEndForm]]+(_xlfn.NORM.INV(RAND(),2,0.75))</f>
        <v>33.002969084073065</v>
      </c>
      <c r="AS773" s="5" t="str">
        <f ca="1">TEXT(Table5[[#This Row],[ESigForm]],"00")</f>
        <v>33</v>
      </c>
      <c r="AT773" s="9">
        <v>964</v>
      </c>
      <c r="AU773" s="9" t="str">
        <f>TEXT(Table5[[#This Row],[F]],"000000")</f>
        <v>000964</v>
      </c>
      <c r="AV773" s="11">
        <f t="shared" ca="1" si="154"/>
        <v>32.456753588836634</v>
      </c>
      <c r="AW773" s="4" t="str">
        <f ca="1">TEXT(Table5[[#This Row],[EBeginForm]],"00")</f>
        <v>31</v>
      </c>
      <c r="AX773" s="11">
        <f t="shared" ca="1" si="155"/>
        <v>26.471940495587464</v>
      </c>
      <c r="AY773" s="4" t="str">
        <f ca="1">TEXT(Table5[[#This Row],[EEndForm]],"00")</f>
        <v>30</v>
      </c>
      <c r="AZ773" s="12">
        <f ca="1">Table5[[#This Row],[EEndForm]]+(_xlfn.NORM.INV(RAND(),2,0.75))</f>
        <v>33.074618347624899</v>
      </c>
      <c r="BA773" s="5" t="str">
        <f ca="1">TEXT(Table5[[#This Row],[ESigForm]],"00")</f>
        <v>33</v>
      </c>
    </row>
    <row r="774" spans="1:53" x14ac:dyDescent="0.3">
      <c r="A774" s="1">
        <v>0</v>
      </c>
      <c r="B774" s="1" t="s">
        <v>7</v>
      </c>
      <c r="C774" s="11">
        <v>45223</v>
      </c>
      <c r="D774" s="8" t="str">
        <f>TEXT(Table5[[#This Row],[Date]],"dd-mm-yyyy")</f>
        <v>24-10-2023</v>
      </c>
      <c r="E774" s="11" t="str">
        <f>TEXT(Table5[[#This Row],[Date]],"dd/mm/yyyy")</f>
        <v>24/10/2023</v>
      </c>
      <c r="F774" s="3" t="str">
        <f>DAY(Table5[[#This Row],[Date]])&amp;LOOKUP(DAY(Table5[[#This Row],[Date]]),{1,"st";2,"nd";3,"rd";4,"th";21,"st";22,"nd";23,"rd";24,"th";31,"st"}) &amp; TEXT(Table5[[#This Row],[Date]], " mmm, yyyy")</f>
        <v>24th Oct, 2023</v>
      </c>
      <c r="G774" s="11">
        <v>976</v>
      </c>
      <c r="H774" s="9" t="str">
        <f>TEXT(Table5[[#This Row],[AForm]],"000000")</f>
        <v>000976</v>
      </c>
      <c r="I774" s="11">
        <f t="shared" ca="1" si="144"/>
        <v>29.892246649298059</v>
      </c>
      <c r="J774" s="4" t="str">
        <f ca="1">TEXT(Table5[[#This Row],[ABeginForm]],"00")</f>
        <v>30</v>
      </c>
      <c r="K774" s="11">
        <f t="shared" ca="1" si="145"/>
        <v>25.322607541755911</v>
      </c>
      <c r="L774" s="4" t="str">
        <f ca="1">TEXT(Table5[[#This Row],[AEndForm]],"00")</f>
        <v>25</v>
      </c>
      <c r="M774" s="12">
        <f ca="1">Table5[[#This Row],[AEndForm]]+(_xlfn.NORM.INV(RAND(),2,0.75))</f>
        <v>27.894646683982685</v>
      </c>
      <c r="N774" s="5" t="str">
        <f ca="1">TEXT(Table5[[#This Row],[ASigForm]],"00")</f>
        <v>28</v>
      </c>
      <c r="O774" s="11" t="s">
        <v>12</v>
      </c>
      <c r="P774" s="9" t="str">
        <f>TEXT(Table5[[#This Row],[BForm]],"000000")</f>
        <v xml:space="preserve"> </v>
      </c>
      <c r="Q774" s="11">
        <f t="shared" ca="1" si="146"/>
        <v>39.972593879599899</v>
      </c>
      <c r="R774" s="4" t="str">
        <f ca="1">TEXT(Table5[[#This Row],[BBeginForm]],"00")</f>
        <v>40</v>
      </c>
      <c r="S774" s="11">
        <f t="shared" ca="1" si="147"/>
        <v>32.690970753349958</v>
      </c>
      <c r="T774" s="4" t="str">
        <f ca="1">TEXT(Table5[[#This Row],[BEndForm]],"00")</f>
        <v>33</v>
      </c>
      <c r="U774" s="12">
        <f ca="1">Table5[[#This Row],[BEndForm]]+(_xlfn.NORM.INV(RAND(),2,0.75))</f>
        <v>33.942912589953103</v>
      </c>
      <c r="V774" s="5" t="str">
        <f ca="1">TEXT(Table5[[#This Row],[BSigForm]],"00")</f>
        <v>34</v>
      </c>
      <c r="W774" s="6" t="s">
        <v>11</v>
      </c>
      <c r="X774" s="11">
        <f t="shared" ca="1" si="148"/>
        <v>33.512138488531448</v>
      </c>
      <c r="Y774" s="4" t="str">
        <f ca="1">TEXT(Table5[[#This Row],[CBeginForm]],"00")</f>
        <v>34</v>
      </c>
      <c r="Z774" s="11">
        <f t="shared" ca="1" si="149"/>
        <v>31.199761047013038</v>
      </c>
      <c r="AA774" s="4" t="str">
        <f ca="1">TEXT(Table5[[#This Row],[CEndForm]],"00")</f>
        <v>31</v>
      </c>
      <c r="AB774" s="12">
        <f ca="1">Table5[[#This Row],[CEndForm]]+(_xlfn.NORM.INV(RAND(),2,0.75))</f>
        <v>33.164001127350119</v>
      </c>
      <c r="AC774" s="5" t="str">
        <f ca="1">TEXT(Table5[[#This Row],[CSigForm]],"00")</f>
        <v>33</v>
      </c>
      <c r="AD774" s="11">
        <v>986</v>
      </c>
      <c r="AE774" s="9" t="str">
        <f>TEXT(Table5[[#This Row],[DForm]],"000000")</f>
        <v>000986</v>
      </c>
      <c r="AF774" s="11">
        <f t="shared" ca="1" si="150"/>
        <v>30.41955112912509</v>
      </c>
      <c r="AG774" s="4" t="str">
        <f ca="1">TEXT(Table5[[#This Row],[DBeginForm]],"00")</f>
        <v>30</v>
      </c>
      <c r="AH774" s="11">
        <f t="shared" ca="1" si="151"/>
        <v>29.534670964110166</v>
      </c>
      <c r="AI774" s="4" t="str">
        <f ca="1">TEXT(Table5[[#This Row],[DEndForm]],"00")</f>
        <v>30</v>
      </c>
      <c r="AJ774" s="12">
        <f ca="1">Table5[[#This Row],[DEndForm]]+(_xlfn.NORM.INV(RAND(),2,0.75))</f>
        <v>32.826447784049378</v>
      </c>
      <c r="AK774" s="5" t="str">
        <f ca="1">TEXT(Table5[[#This Row],[DSigForm]],"00")</f>
        <v>33</v>
      </c>
      <c r="AL774" s="11">
        <v>978</v>
      </c>
      <c r="AM774" s="9" t="str">
        <f>TEXT(Table5[[#This Row],[EForm]],"000000")</f>
        <v>000978</v>
      </c>
      <c r="AN774" s="11">
        <f t="shared" ca="1" si="152"/>
        <v>28.388683687899025</v>
      </c>
      <c r="AO774" s="4" t="str">
        <f ca="1">TEXT(Table5[[#This Row],[EBeginForm]],"00")</f>
        <v>28</v>
      </c>
      <c r="AP774" s="11">
        <f t="shared" ca="1" si="153"/>
        <v>33.449297420031591</v>
      </c>
      <c r="AQ774" s="4" t="str">
        <f ca="1">TEXT(Table5[[#This Row],[EEndForm]],"00")</f>
        <v>33</v>
      </c>
      <c r="AR774" s="12">
        <f ca="1">Table5[[#This Row],[EEndForm]]+(_xlfn.NORM.INV(RAND(),2,0.75))</f>
        <v>35.819343569915517</v>
      </c>
      <c r="AS774" s="5" t="str">
        <f ca="1">TEXT(Table5[[#This Row],[ESigForm]],"00")</f>
        <v>36</v>
      </c>
      <c r="AT774" s="9">
        <v>965</v>
      </c>
      <c r="AU774" s="9" t="str">
        <f>TEXT(Table5[[#This Row],[F]],"000000")</f>
        <v>000965</v>
      </c>
      <c r="AV774" s="11">
        <f t="shared" ca="1" si="154"/>
        <v>32.994174727142656</v>
      </c>
      <c r="AW774" s="4" t="str">
        <f ca="1">TEXT(Table5[[#This Row],[EBeginForm]],"00")</f>
        <v>28</v>
      </c>
      <c r="AX774" s="11">
        <f t="shared" ca="1" si="155"/>
        <v>37.240366181191959</v>
      </c>
      <c r="AY774" s="4" t="str">
        <f ca="1">TEXT(Table5[[#This Row],[EEndForm]],"00")</f>
        <v>33</v>
      </c>
      <c r="AZ774" s="12">
        <f ca="1">Table5[[#This Row],[EEndForm]]+(_xlfn.NORM.INV(RAND(),2,0.75))</f>
        <v>34.957394596144646</v>
      </c>
      <c r="BA774" s="5" t="str">
        <f ca="1">TEXT(Table5[[#This Row],[ESigForm]],"00")</f>
        <v>36</v>
      </c>
    </row>
    <row r="775" spans="1:53" x14ac:dyDescent="0.3">
      <c r="A775" s="1">
        <v>0</v>
      </c>
      <c r="B775" s="1" t="s">
        <v>8</v>
      </c>
      <c r="C775" s="11">
        <v>45224</v>
      </c>
      <c r="D775" s="8" t="str">
        <f>TEXT(Table5[[#This Row],[Date]],"dd-mm-yyyy")</f>
        <v>25-10-2023</v>
      </c>
      <c r="E775" s="11" t="str">
        <f>TEXT(Table5[[#This Row],[Date]],"dd/mm/yyyy")</f>
        <v>25/10/2023</v>
      </c>
      <c r="F775" s="3" t="str">
        <f>DAY(Table5[[#This Row],[Date]])&amp;LOOKUP(DAY(Table5[[#This Row],[Date]]),{1,"st";2,"nd";3,"rd";4,"th";21,"st";22,"nd";23,"rd";24,"th";31,"st"}) &amp; TEXT(Table5[[#This Row],[Date]], " mmm, yyyy")</f>
        <v>25th Oct, 2023</v>
      </c>
      <c r="G775" s="11">
        <v>977</v>
      </c>
      <c r="H775" s="9" t="str">
        <f>TEXT(Table5[[#This Row],[AForm]],"000000")</f>
        <v>000977</v>
      </c>
      <c r="I775" s="11">
        <f t="shared" ca="1" si="144"/>
        <v>28.640882254458333</v>
      </c>
      <c r="J775" s="4" t="str">
        <f ca="1">TEXT(Table5[[#This Row],[ABeginForm]],"00")</f>
        <v>29</v>
      </c>
      <c r="K775" s="11">
        <f t="shared" ca="1" si="145"/>
        <v>32.821305356260552</v>
      </c>
      <c r="L775" s="4" t="str">
        <f ca="1">TEXT(Table5[[#This Row],[AEndForm]],"00")</f>
        <v>33</v>
      </c>
      <c r="M775" s="12">
        <f ca="1">Table5[[#This Row],[AEndForm]]+(_xlfn.NORM.INV(RAND(),2,0.75))</f>
        <v>34.253846714846382</v>
      </c>
      <c r="N775" s="5" t="str">
        <f ca="1">TEXT(Table5[[#This Row],[ASigForm]],"00")</f>
        <v>34</v>
      </c>
      <c r="O775" s="11" t="s">
        <v>12</v>
      </c>
      <c r="P775" s="9" t="str">
        <f>TEXT(Table5[[#This Row],[BForm]],"000000")</f>
        <v xml:space="preserve"> </v>
      </c>
      <c r="Q775" s="11">
        <f t="shared" ca="1" si="146"/>
        <v>31.976920320167306</v>
      </c>
      <c r="R775" s="4" t="str">
        <f ca="1">TEXT(Table5[[#This Row],[BBeginForm]],"00")</f>
        <v>32</v>
      </c>
      <c r="S775" s="11">
        <f t="shared" ca="1" si="147"/>
        <v>28.165876609809111</v>
      </c>
      <c r="T775" s="4" t="str">
        <f ca="1">TEXT(Table5[[#This Row],[BEndForm]],"00")</f>
        <v>28</v>
      </c>
      <c r="U775" s="12">
        <f ca="1">Table5[[#This Row],[BEndForm]]+(_xlfn.NORM.INV(RAND(),2,0.75))</f>
        <v>30.392759924857778</v>
      </c>
      <c r="V775" s="5" t="str">
        <f ca="1">TEXT(Table5[[#This Row],[BSigForm]],"00")</f>
        <v>30</v>
      </c>
      <c r="W775" s="6" t="s">
        <v>11</v>
      </c>
      <c r="X775" s="11">
        <f t="shared" ca="1" si="148"/>
        <v>23.79210178986532</v>
      </c>
      <c r="Y775" s="4" t="str">
        <f ca="1">TEXT(Table5[[#This Row],[CBeginForm]],"00")</f>
        <v>24</v>
      </c>
      <c r="Z775" s="11">
        <f t="shared" ca="1" si="149"/>
        <v>34.52386165938033</v>
      </c>
      <c r="AA775" s="4" t="str">
        <f ca="1">TEXT(Table5[[#This Row],[CEndForm]],"00")</f>
        <v>35</v>
      </c>
      <c r="AB775" s="12">
        <f ca="1">Table5[[#This Row],[CEndForm]]+(_xlfn.NORM.INV(RAND(),2,0.75))</f>
        <v>37.146808674789995</v>
      </c>
      <c r="AC775" s="5" t="str">
        <f ca="1">TEXT(Table5[[#This Row],[CSigForm]],"00")</f>
        <v>37</v>
      </c>
      <c r="AD775" s="11">
        <v>987</v>
      </c>
      <c r="AE775" s="9" t="str">
        <f>TEXT(Table5[[#This Row],[DForm]],"000000")</f>
        <v>000987</v>
      </c>
      <c r="AF775" s="11">
        <f t="shared" ca="1" si="150"/>
        <v>34.859810296523996</v>
      </c>
      <c r="AG775" s="4" t="str">
        <f ca="1">TEXT(Table5[[#This Row],[DBeginForm]],"00")</f>
        <v>35</v>
      </c>
      <c r="AH775" s="11">
        <f t="shared" ca="1" si="151"/>
        <v>30.213328446974067</v>
      </c>
      <c r="AI775" s="4" t="str">
        <f ca="1">TEXT(Table5[[#This Row],[DEndForm]],"00")</f>
        <v>30</v>
      </c>
      <c r="AJ775" s="12">
        <f ca="1">Table5[[#This Row],[DEndForm]]+(_xlfn.NORM.INV(RAND(),2,0.75))</f>
        <v>31.562808473872153</v>
      </c>
      <c r="AK775" s="5" t="str">
        <f ca="1">TEXT(Table5[[#This Row],[DSigForm]],"00")</f>
        <v>32</v>
      </c>
      <c r="AL775" s="11">
        <v>979</v>
      </c>
      <c r="AM775" s="9" t="str">
        <f>TEXT(Table5[[#This Row],[EForm]],"000000")</f>
        <v>000979</v>
      </c>
      <c r="AN775" s="11">
        <f t="shared" ca="1" si="152"/>
        <v>29.078617711870844</v>
      </c>
      <c r="AO775" s="4" t="str">
        <f ca="1">TEXT(Table5[[#This Row],[EBeginForm]],"00")</f>
        <v>29</v>
      </c>
      <c r="AP775" s="11">
        <f t="shared" ca="1" si="153"/>
        <v>28.778521200723645</v>
      </c>
      <c r="AQ775" s="4" t="str">
        <f ca="1">TEXT(Table5[[#This Row],[EEndForm]],"00")</f>
        <v>29</v>
      </c>
      <c r="AR775" s="12">
        <f ca="1">Table5[[#This Row],[EEndForm]]+(_xlfn.NORM.INV(RAND(),2,0.75))</f>
        <v>30.449203293494378</v>
      </c>
      <c r="AS775" s="5" t="str">
        <f ca="1">TEXT(Table5[[#This Row],[ESigForm]],"00")</f>
        <v>30</v>
      </c>
      <c r="AT775" s="9">
        <v>966</v>
      </c>
      <c r="AU775" s="9" t="str">
        <f>TEXT(Table5[[#This Row],[F]],"000000")</f>
        <v>000966</v>
      </c>
      <c r="AV775" s="11">
        <f t="shared" ca="1" si="154"/>
        <v>27.784283782110087</v>
      </c>
      <c r="AW775" s="4" t="str">
        <f ca="1">TEXT(Table5[[#This Row],[EBeginForm]],"00")</f>
        <v>29</v>
      </c>
      <c r="AX775" s="11">
        <f t="shared" ca="1" si="155"/>
        <v>27.169200954780088</v>
      </c>
      <c r="AY775" s="4" t="str">
        <f ca="1">TEXT(Table5[[#This Row],[EEndForm]],"00")</f>
        <v>29</v>
      </c>
      <c r="AZ775" s="12">
        <f ca="1">Table5[[#This Row],[EEndForm]]+(_xlfn.NORM.INV(RAND(),2,0.75))</f>
        <v>30.221952077036086</v>
      </c>
      <c r="BA775" s="5" t="str">
        <f ca="1">TEXT(Table5[[#This Row],[ESigForm]],"00")</f>
        <v>30</v>
      </c>
    </row>
    <row r="776" spans="1:53" x14ac:dyDescent="0.3">
      <c r="A776" s="1">
        <v>0</v>
      </c>
      <c r="B776" s="1" t="s">
        <v>9</v>
      </c>
      <c r="C776" s="11">
        <v>45225</v>
      </c>
      <c r="D776" s="8" t="str">
        <f>TEXT(Table5[[#This Row],[Date]],"dd-mm-yyyy")</f>
        <v>26-10-2023</v>
      </c>
      <c r="E776" s="11" t="str">
        <f>TEXT(Table5[[#This Row],[Date]],"dd/mm/yyyy")</f>
        <v>26/10/2023</v>
      </c>
      <c r="F776" s="3" t="str">
        <f>DAY(Table5[[#This Row],[Date]])&amp;LOOKUP(DAY(Table5[[#This Row],[Date]]),{1,"st";2,"nd";3,"rd";4,"th";21,"st";22,"nd";23,"rd";24,"th";31,"st"}) &amp; TEXT(Table5[[#This Row],[Date]], " mmm, yyyy")</f>
        <v>26th Oct, 2023</v>
      </c>
      <c r="G776" s="11">
        <v>978</v>
      </c>
      <c r="H776" s="9" t="str">
        <f>TEXT(Table5[[#This Row],[AForm]],"000000")</f>
        <v>000978</v>
      </c>
      <c r="I776" s="11">
        <f t="shared" ca="1" si="144"/>
        <v>30.075435455427531</v>
      </c>
      <c r="J776" s="4" t="str">
        <f ca="1">TEXT(Table5[[#This Row],[ABeginForm]],"00")</f>
        <v>30</v>
      </c>
      <c r="K776" s="11">
        <f t="shared" ca="1" si="145"/>
        <v>36.202854184425831</v>
      </c>
      <c r="L776" s="4" t="str">
        <f ca="1">TEXT(Table5[[#This Row],[AEndForm]],"00")</f>
        <v>36</v>
      </c>
      <c r="M776" s="12">
        <f ca="1">Table5[[#This Row],[AEndForm]]+(_xlfn.NORM.INV(RAND(),2,0.75))</f>
        <v>37.883469429069692</v>
      </c>
      <c r="N776" s="5" t="str">
        <f ca="1">TEXT(Table5[[#This Row],[ASigForm]],"00")</f>
        <v>38</v>
      </c>
      <c r="O776" s="11" t="s">
        <v>12</v>
      </c>
      <c r="P776" s="9" t="str">
        <f>TEXT(Table5[[#This Row],[BForm]],"000000")</f>
        <v xml:space="preserve"> </v>
      </c>
      <c r="Q776" s="11">
        <f t="shared" ca="1" si="146"/>
        <v>30.853939436188842</v>
      </c>
      <c r="R776" s="4" t="str">
        <f ca="1">TEXT(Table5[[#This Row],[BBeginForm]],"00")</f>
        <v>31</v>
      </c>
      <c r="S776" s="11">
        <f t="shared" ca="1" si="147"/>
        <v>25.184183709917818</v>
      </c>
      <c r="T776" s="4" t="str">
        <f ca="1">TEXT(Table5[[#This Row],[BEndForm]],"00")</f>
        <v>25</v>
      </c>
      <c r="U776" s="12">
        <f ca="1">Table5[[#This Row],[BEndForm]]+(_xlfn.NORM.INV(RAND(),2,0.75))</f>
        <v>26.825015392674501</v>
      </c>
      <c r="V776" s="5" t="str">
        <f ca="1">TEXT(Table5[[#This Row],[BSigForm]],"00")</f>
        <v>27</v>
      </c>
      <c r="W776" s="6" t="s">
        <v>11</v>
      </c>
      <c r="X776" s="11">
        <f t="shared" ca="1" si="148"/>
        <v>32.993277148285635</v>
      </c>
      <c r="Y776" s="4" t="str">
        <f ca="1">TEXT(Table5[[#This Row],[CBeginForm]],"00")</f>
        <v>33</v>
      </c>
      <c r="Z776" s="11">
        <f t="shared" ca="1" si="149"/>
        <v>32.626730882089078</v>
      </c>
      <c r="AA776" s="4" t="str">
        <f ca="1">TEXT(Table5[[#This Row],[CEndForm]],"00")</f>
        <v>33</v>
      </c>
      <c r="AB776" s="12">
        <f ca="1">Table5[[#This Row],[CEndForm]]+(_xlfn.NORM.INV(RAND(),2,0.75))</f>
        <v>34.968590054765016</v>
      </c>
      <c r="AC776" s="5" t="str">
        <f ca="1">TEXT(Table5[[#This Row],[CSigForm]],"00")</f>
        <v>35</v>
      </c>
      <c r="AD776" s="11">
        <v>988</v>
      </c>
      <c r="AE776" s="9" t="str">
        <f>TEXT(Table5[[#This Row],[DForm]],"000000")</f>
        <v>000988</v>
      </c>
      <c r="AF776" s="11">
        <f t="shared" ca="1" si="150"/>
        <v>29.168216676106951</v>
      </c>
      <c r="AG776" s="4" t="str">
        <f ca="1">TEXT(Table5[[#This Row],[DBeginForm]],"00")</f>
        <v>29</v>
      </c>
      <c r="AH776" s="11">
        <f t="shared" ca="1" si="151"/>
        <v>30.973118886594058</v>
      </c>
      <c r="AI776" s="4" t="str">
        <f ca="1">TEXT(Table5[[#This Row],[DEndForm]],"00")</f>
        <v>31</v>
      </c>
      <c r="AJ776" s="12">
        <f ca="1">Table5[[#This Row],[DEndForm]]+(_xlfn.NORM.INV(RAND(),2,0.75))</f>
        <v>34.563045258710567</v>
      </c>
      <c r="AK776" s="5" t="str">
        <f ca="1">TEXT(Table5[[#This Row],[DSigForm]],"00")</f>
        <v>35</v>
      </c>
      <c r="AL776" s="11">
        <v>980</v>
      </c>
      <c r="AM776" s="9" t="str">
        <f>TEXT(Table5[[#This Row],[EForm]],"000000")</f>
        <v>000980</v>
      </c>
      <c r="AN776" s="11">
        <f t="shared" ca="1" si="152"/>
        <v>31.397280195488612</v>
      </c>
      <c r="AO776" s="4" t="str">
        <f ca="1">TEXT(Table5[[#This Row],[EBeginForm]],"00")</f>
        <v>31</v>
      </c>
      <c r="AP776" s="11">
        <f t="shared" ca="1" si="153"/>
        <v>34.84457758608459</v>
      </c>
      <c r="AQ776" s="4" t="str">
        <f ca="1">TEXT(Table5[[#This Row],[EEndForm]],"00")</f>
        <v>35</v>
      </c>
      <c r="AR776" s="12">
        <f ca="1">Table5[[#This Row],[EEndForm]]+(_xlfn.NORM.INV(RAND(),2,0.75))</f>
        <v>37.404224520896108</v>
      </c>
      <c r="AS776" s="5" t="str">
        <f ca="1">TEXT(Table5[[#This Row],[ESigForm]],"00")</f>
        <v>37</v>
      </c>
      <c r="AT776" s="9">
        <v>967</v>
      </c>
      <c r="AU776" s="9" t="str">
        <f>TEXT(Table5[[#This Row],[F]],"000000")</f>
        <v>000967</v>
      </c>
      <c r="AV776" s="11">
        <f t="shared" ca="1" si="154"/>
        <v>29.350800726516262</v>
      </c>
      <c r="AW776" s="4" t="str">
        <f ca="1">TEXT(Table5[[#This Row],[EBeginForm]],"00")</f>
        <v>31</v>
      </c>
      <c r="AX776" s="11">
        <f t="shared" ca="1" si="155"/>
        <v>31.497090586468623</v>
      </c>
      <c r="AY776" s="4" t="str">
        <f ca="1">TEXT(Table5[[#This Row],[EEndForm]],"00")</f>
        <v>35</v>
      </c>
      <c r="AZ776" s="12">
        <f ca="1">Table5[[#This Row],[EEndForm]]+(_xlfn.NORM.INV(RAND(),2,0.75))</f>
        <v>36.352640271388069</v>
      </c>
      <c r="BA776" s="5" t="str">
        <f ca="1">TEXT(Table5[[#This Row],[ESigForm]],"00")</f>
        <v>37</v>
      </c>
    </row>
    <row r="777" spans="1:53" x14ac:dyDescent="0.3">
      <c r="A777" s="1">
        <v>0</v>
      </c>
      <c r="B777" s="1" t="s">
        <v>10</v>
      </c>
      <c r="C777" s="11">
        <v>45226</v>
      </c>
      <c r="D777" s="8" t="str">
        <f>TEXT(Table5[[#This Row],[Date]],"dd-mm-yyyy")</f>
        <v>27-10-2023</v>
      </c>
      <c r="E777" s="11" t="str">
        <f>TEXT(Table5[[#This Row],[Date]],"dd/mm/yyyy")</f>
        <v>27/10/2023</v>
      </c>
      <c r="F777" s="3" t="str">
        <f>DAY(Table5[[#This Row],[Date]])&amp;LOOKUP(DAY(Table5[[#This Row],[Date]]),{1,"st";2,"nd";3,"rd";4,"th";21,"st";22,"nd";23,"rd";24,"th";31,"st"}) &amp; TEXT(Table5[[#This Row],[Date]], " mmm, yyyy")</f>
        <v>27th Oct, 2023</v>
      </c>
      <c r="G777" s="11">
        <v>979</v>
      </c>
      <c r="H777" s="9" t="str">
        <f>TEXT(Table5[[#This Row],[AForm]],"000000")</f>
        <v>000979</v>
      </c>
      <c r="I777" s="11">
        <f t="shared" ca="1" si="144"/>
        <v>28.363799228584984</v>
      </c>
      <c r="J777" s="4" t="str">
        <f ca="1">TEXT(Table5[[#This Row],[ABeginForm]],"00")</f>
        <v>28</v>
      </c>
      <c r="K777" s="11">
        <f t="shared" ca="1" si="145"/>
        <v>27.540818565115035</v>
      </c>
      <c r="L777" s="4" t="str">
        <f ca="1">TEXT(Table5[[#This Row],[AEndForm]],"00")</f>
        <v>28</v>
      </c>
      <c r="M777" s="12">
        <f ca="1">Table5[[#This Row],[AEndForm]]+(_xlfn.NORM.INV(RAND(),2,0.75))</f>
        <v>29.544669697632795</v>
      </c>
      <c r="N777" s="5" t="str">
        <f ca="1">TEXT(Table5[[#This Row],[ASigForm]],"00")</f>
        <v>30</v>
      </c>
      <c r="O777" s="11" t="s">
        <v>12</v>
      </c>
      <c r="P777" s="9" t="str">
        <f>TEXT(Table5[[#This Row],[BForm]],"000000")</f>
        <v xml:space="preserve"> </v>
      </c>
      <c r="Q777" s="11">
        <f t="shared" ca="1" si="146"/>
        <v>31.59323848733332</v>
      </c>
      <c r="R777" s="4" t="str">
        <f ca="1">TEXT(Table5[[#This Row],[BBeginForm]],"00")</f>
        <v>32</v>
      </c>
      <c r="S777" s="11">
        <f t="shared" ca="1" si="147"/>
        <v>31.73648050309686</v>
      </c>
      <c r="T777" s="4" t="str">
        <f ca="1">TEXT(Table5[[#This Row],[BEndForm]],"00")</f>
        <v>32</v>
      </c>
      <c r="U777" s="12">
        <f ca="1">Table5[[#This Row],[BEndForm]]+(_xlfn.NORM.INV(RAND(),2,0.75))</f>
        <v>32.433599214041678</v>
      </c>
      <c r="V777" s="5" t="str">
        <f ca="1">TEXT(Table5[[#This Row],[BSigForm]],"00")</f>
        <v>32</v>
      </c>
      <c r="W777" s="6" t="s">
        <v>11</v>
      </c>
      <c r="X777" s="11">
        <f t="shared" ca="1" si="148"/>
        <v>31.264976537765868</v>
      </c>
      <c r="Y777" s="4" t="str">
        <f ca="1">TEXT(Table5[[#This Row],[CBeginForm]],"00")</f>
        <v>31</v>
      </c>
      <c r="Z777" s="11">
        <f t="shared" ca="1" si="149"/>
        <v>27.349745470585574</v>
      </c>
      <c r="AA777" s="4" t="str">
        <f ca="1">TEXT(Table5[[#This Row],[CEndForm]],"00")</f>
        <v>27</v>
      </c>
      <c r="AB777" s="12">
        <f ca="1">Table5[[#This Row],[CEndForm]]+(_xlfn.NORM.INV(RAND(),2,0.75))</f>
        <v>30.138025971798978</v>
      </c>
      <c r="AC777" s="5" t="str">
        <f ca="1">TEXT(Table5[[#This Row],[CSigForm]],"00")</f>
        <v>30</v>
      </c>
      <c r="AD777" s="11">
        <v>989</v>
      </c>
      <c r="AE777" s="9" t="str">
        <f>TEXT(Table5[[#This Row],[DForm]],"000000")</f>
        <v>000989</v>
      </c>
      <c r="AF777" s="11">
        <f t="shared" ca="1" si="150"/>
        <v>27.842525452069282</v>
      </c>
      <c r="AG777" s="4" t="str">
        <f ca="1">TEXT(Table5[[#This Row],[DBeginForm]],"00")</f>
        <v>28</v>
      </c>
      <c r="AH777" s="11">
        <f t="shared" ca="1" si="151"/>
        <v>28.995741516621862</v>
      </c>
      <c r="AI777" s="4" t="str">
        <f ca="1">TEXT(Table5[[#This Row],[DEndForm]],"00")</f>
        <v>29</v>
      </c>
      <c r="AJ777" s="12">
        <f ca="1">Table5[[#This Row],[DEndForm]]+(_xlfn.NORM.INV(RAND(),2,0.75))</f>
        <v>30.42490958939192</v>
      </c>
      <c r="AK777" s="5" t="str">
        <f ca="1">TEXT(Table5[[#This Row],[DSigForm]],"00")</f>
        <v>30</v>
      </c>
      <c r="AL777" s="11">
        <v>981</v>
      </c>
      <c r="AM777" s="9" t="str">
        <f>TEXT(Table5[[#This Row],[EForm]],"000000")</f>
        <v>000981</v>
      </c>
      <c r="AN777" s="11">
        <f t="shared" ca="1" si="152"/>
        <v>32.317546846444998</v>
      </c>
      <c r="AO777" s="4" t="str">
        <f ca="1">TEXT(Table5[[#This Row],[EBeginForm]],"00")</f>
        <v>32</v>
      </c>
      <c r="AP777" s="11">
        <f t="shared" ca="1" si="153"/>
        <v>26.974852790713395</v>
      </c>
      <c r="AQ777" s="4" t="str">
        <f ca="1">TEXT(Table5[[#This Row],[EEndForm]],"00")</f>
        <v>27</v>
      </c>
      <c r="AR777" s="12">
        <f ca="1">Table5[[#This Row],[EEndForm]]+(_xlfn.NORM.INV(RAND(),2,0.75))</f>
        <v>29.622032270310921</v>
      </c>
      <c r="AS777" s="5" t="str">
        <f ca="1">TEXT(Table5[[#This Row],[ESigForm]],"00")</f>
        <v>30</v>
      </c>
      <c r="AT777" s="9">
        <v>968</v>
      </c>
      <c r="AU777" s="9" t="str">
        <f>TEXT(Table5[[#This Row],[F]],"000000")</f>
        <v>000968</v>
      </c>
      <c r="AV777" s="11">
        <f t="shared" ca="1" si="154"/>
        <v>32.74049043815296</v>
      </c>
      <c r="AW777" s="4" t="str">
        <f ca="1">TEXT(Table5[[#This Row],[EBeginForm]],"00")</f>
        <v>32</v>
      </c>
      <c r="AX777" s="11">
        <f t="shared" ca="1" si="155"/>
        <v>27.72977495028751</v>
      </c>
      <c r="AY777" s="4" t="str">
        <f ca="1">TEXT(Table5[[#This Row],[EEndForm]],"00")</f>
        <v>27</v>
      </c>
      <c r="AZ777" s="12">
        <f ca="1">Table5[[#This Row],[EEndForm]]+(_xlfn.NORM.INV(RAND(),2,0.75))</f>
        <v>29.592943930686108</v>
      </c>
      <c r="BA777" s="5" t="str">
        <f ca="1">TEXT(Table5[[#This Row],[ESigForm]],"00")</f>
        <v>30</v>
      </c>
    </row>
    <row r="778" spans="1:53" x14ac:dyDescent="0.3">
      <c r="A778" s="1">
        <v>0</v>
      </c>
      <c r="B778" s="1" t="s">
        <v>5</v>
      </c>
      <c r="C778" s="11">
        <v>45227</v>
      </c>
      <c r="D778" s="8" t="str">
        <f>TEXT(Table5[[#This Row],[Date]],"dd-mm-yyyy")</f>
        <v>28-10-2023</v>
      </c>
      <c r="E778" s="11" t="str">
        <f>TEXT(Table5[[#This Row],[Date]],"dd/mm/yyyy")</f>
        <v>28/10/2023</v>
      </c>
      <c r="F778" s="3" t="str">
        <f>DAY(Table5[[#This Row],[Date]])&amp;LOOKUP(DAY(Table5[[#This Row],[Date]]),{1,"st";2,"nd";3,"rd";4,"th";21,"st";22,"nd";23,"rd";24,"th";31,"st"}) &amp; TEXT(Table5[[#This Row],[Date]], " mmm, yyyy")</f>
        <v>28th Oct, 2023</v>
      </c>
      <c r="G778" s="11">
        <v>980</v>
      </c>
      <c r="H778" s="9" t="str">
        <f>TEXT(Table5[[#This Row],[AForm]],"000000")</f>
        <v>000980</v>
      </c>
      <c r="I778" s="11">
        <f t="shared" ca="1" si="144"/>
        <v>28.123914805141894</v>
      </c>
      <c r="J778" s="4" t="str">
        <f ca="1">TEXT(Table5[[#This Row],[ABeginForm]],"00")</f>
        <v>28</v>
      </c>
      <c r="K778" s="11">
        <f t="shared" ca="1" si="145"/>
        <v>28.534770460907129</v>
      </c>
      <c r="L778" s="4" t="str">
        <f ca="1">TEXT(Table5[[#This Row],[AEndForm]],"00")</f>
        <v>29</v>
      </c>
      <c r="M778" s="12">
        <f ca="1">Table5[[#This Row],[AEndForm]]+(_xlfn.NORM.INV(RAND(),2,0.75))</f>
        <v>30.211201277518267</v>
      </c>
      <c r="N778" s="5" t="str">
        <f ca="1">TEXT(Table5[[#This Row],[ASigForm]],"00")</f>
        <v>30</v>
      </c>
      <c r="O778" s="11" t="s">
        <v>12</v>
      </c>
      <c r="P778" s="9" t="str">
        <f>TEXT(Table5[[#This Row],[BForm]],"000000")</f>
        <v xml:space="preserve"> </v>
      </c>
      <c r="Q778" s="11">
        <f t="shared" ca="1" si="146"/>
        <v>29.7886104409666</v>
      </c>
      <c r="R778" s="4" t="str">
        <f ca="1">TEXT(Table5[[#This Row],[BBeginForm]],"00")</f>
        <v>30</v>
      </c>
      <c r="S778" s="11">
        <f t="shared" ca="1" si="147"/>
        <v>29.881543389742273</v>
      </c>
      <c r="T778" s="4" t="str">
        <f ca="1">TEXT(Table5[[#This Row],[BEndForm]],"00")</f>
        <v>30</v>
      </c>
      <c r="U778" s="12">
        <f ca="1">Table5[[#This Row],[BEndForm]]+(_xlfn.NORM.INV(RAND(),2,0.75))</f>
        <v>31.693083712002416</v>
      </c>
      <c r="V778" s="5" t="str">
        <f ca="1">TEXT(Table5[[#This Row],[BSigForm]],"00")</f>
        <v>32</v>
      </c>
      <c r="W778" s="6" t="s">
        <v>11</v>
      </c>
      <c r="X778" s="11">
        <f t="shared" ca="1" si="148"/>
        <v>24.541292364023509</v>
      </c>
      <c r="Y778" s="4" t="str">
        <f ca="1">TEXT(Table5[[#This Row],[CBeginForm]],"00")</f>
        <v>25</v>
      </c>
      <c r="Z778" s="11">
        <f t="shared" ca="1" si="149"/>
        <v>34.746475270113734</v>
      </c>
      <c r="AA778" s="4" t="str">
        <f ca="1">TEXT(Table5[[#This Row],[CEndForm]],"00")</f>
        <v>35</v>
      </c>
      <c r="AB778" s="12">
        <f ca="1">Table5[[#This Row],[CEndForm]]+(_xlfn.NORM.INV(RAND(),2,0.75))</f>
        <v>37.373735635158042</v>
      </c>
      <c r="AC778" s="5" t="str">
        <f ca="1">TEXT(Table5[[#This Row],[CSigForm]],"00")</f>
        <v>37</v>
      </c>
      <c r="AD778" s="11">
        <v>990</v>
      </c>
      <c r="AE778" s="9" t="str">
        <f>TEXT(Table5[[#This Row],[DForm]],"000000")</f>
        <v>000990</v>
      </c>
      <c r="AF778" s="11">
        <f t="shared" ca="1" si="150"/>
        <v>31.142771896772945</v>
      </c>
      <c r="AG778" s="4" t="str">
        <f ca="1">TEXT(Table5[[#This Row],[DBeginForm]],"00")</f>
        <v>31</v>
      </c>
      <c r="AH778" s="11">
        <f t="shared" ca="1" si="151"/>
        <v>29.773086594870556</v>
      </c>
      <c r="AI778" s="4" t="str">
        <f ca="1">TEXT(Table5[[#This Row],[DEndForm]],"00")</f>
        <v>30</v>
      </c>
      <c r="AJ778" s="12">
        <f ca="1">Table5[[#This Row],[DEndForm]]+(_xlfn.NORM.INV(RAND(),2,0.75))</f>
        <v>31.922901331519675</v>
      </c>
      <c r="AK778" s="5" t="str">
        <f ca="1">TEXT(Table5[[#This Row],[DSigForm]],"00")</f>
        <v>32</v>
      </c>
      <c r="AL778" s="11">
        <v>982</v>
      </c>
      <c r="AM778" s="9" t="str">
        <f>TEXT(Table5[[#This Row],[EForm]],"000000")</f>
        <v>000982</v>
      </c>
      <c r="AN778" s="11">
        <f t="shared" ca="1" si="152"/>
        <v>31.018539454346502</v>
      </c>
      <c r="AO778" s="4" t="str">
        <f ca="1">TEXT(Table5[[#This Row],[EBeginForm]],"00")</f>
        <v>31</v>
      </c>
      <c r="AP778" s="11">
        <f t="shared" ca="1" si="153"/>
        <v>32.772136118757047</v>
      </c>
      <c r="AQ778" s="4" t="str">
        <f ca="1">TEXT(Table5[[#This Row],[EEndForm]],"00")</f>
        <v>33</v>
      </c>
      <c r="AR778" s="12">
        <f ca="1">Table5[[#This Row],[EEndForm]]+(_xlfn.NORM.INV(RAND(),2,0.75))</f>
        <v>35.446273214280232</v>
      </c>
      <c r="AS778" s="5" t="str">
        <f ca="1">TEXT(Table5[[#This Row],[ESigForm]],"00")</f>
        <v>35</v>
      </c>
      <c r="AT778" s="9">
        <v>969</v>
      </c>
      <c r="AU778" s="9" t="str">
        <f>TEXT(Table5[[#This Row],[F]],"000000")</f>
        <v>000969</v>
      </c>
      <c r="AV778" s="11">
        <f t="shared" ca="1" si="154"/>
        <v>28.461129191939921</v>
      </c>
      <c r="AW778" s="4" t="str">
        <f ca="1">TEXT(Table5[[#This Row],[EBeginForm]],"00")</f>
        <v>31</v>
      </c>
      <c r="AX778" s="11">
        <f t="shared" ca="1" si="155"/>
        <v>34.171356760294621</v>
      </c>
      <c r="AY778" s="4" t="str">
        <f ca="1">TEXT(Table5[[#This Row],[EEndForm]],"00")</f>
        <v>33</v>
      </c>
      <c r="AZ778" s="12">
        <f ca="1">Table5[[#This Row],[EEndForm]]+(_xlfn.NORM.INV(RAND(),2,0.75))</f>
        <v>34.272895302159924</v>
      </c>
      <c r="BA778" s="5" t="str">
        <f ca="1">TEXT(Table5[[#This Row],[ESigForm]],"00")</f>
        <v>35</v>
      </c>
    </row>
    <row r="779" spans="1:53" x14ac:dyDescent="0.3">
      <c r="A779" s="1">
        <v>0</v>
      </c>
      <c r="B779" s="1" t="s">
        <v>6</v>
      </c>
      <c r="C779" s="11">
        <v>45229</v>
      </c>
      <c r="D779" s="8" t="str">
        <f>TEXT(Table5[[#This Row],[Date]],"dd-mm-yyyy")</f>
        <v>30-10-2023</v>
      </c>
      <c r="E779" s="11" t="str">
        <f>TEXT(Table5[[#This Row],[Date]],"dd/mm/yyyy")</f>
        <v>30/10/2023</v>
      </c>
      <c r="F779" s="3" t="str">
        <f>DAY(Table5[[#This Row],[Date]])&amp;LOOKUP(DAY(Table5[[#This Row],[Date]]),{1,"st";2,"nd";3,"rd";4,"th";21,"st";22,"nd";23,"rd";24,"th";31,"st"}) &amp; TEXT(Table5[[#This Row],[Date]], " mmm, yyyy")</f>
        <v>30th Oct, 2023</v>
      </c>
      <c r="G779" s="11">
        <v>981</v>
      </c>
      <c r="H779" s="9" t="str">
        <f>TEXT(Table5[[#This Row],[AForm]],"000000")</f>
        <v>000981</v>
      </c>
      <c r="I779" s="11">
        <f t="shared" ca="1" si="144"/>
        <v>28.759163045708448</v>
      </c>
      <c r="J779" s="4" t="str">
        <f ca="1">TEXT(Table5[[#This Row],[ABeginForm]],"00")</f>
        <v>29</v>
      </c>
      <c r="K779" s="11">
        <f t="shared" ca="1" si="145"/>
        <v>35.854911733905453</v>
      </c>
      <c r="L779" s="4" t="str">
        <f ca="1">TEXT(Table5[[#This Row],[AEndForm]],"00")</f>
        <v>36</v>
      </c>
      <c r="M779" s="12">
        <f ca="1">Table5[[#This Row],[AEndForm]]+(_xlfn.NORM.INV(RAND(),2,0.75))</f>
        <v>38.649115389125214</v>
      </c>
      <c r="N779" s="5" t="str">
        <f ca="1">TEXT(Table5[[#This Row],[ASigForm]],"00")</f>
        <v>39</v>
      </c>
      <c r="O779" s="11">
        <f>O773+1</f>
        <v>156</v>
      </c>
      <c r="P779" s="9" t="str">
        <f>TEXT(Table5[[#This Row],[BForm]],"000000")</f>
        <v>000156</v>
      </c>
      <c r="Q779" s="11">
        <f t="shared" ca="1" si="146"/>
        <v>28.079386065562847</v>
      </c>
      <c r="R779" s="4" t="str">
        <f ca="1">TEXT(Table5[[#This Row],[BBeginForm]],"00")</f>
        <v>28</v>
      </c>
      <c r="S779" s="11">
        <f t="shared" ca="1" si="147"/>
        <v>26.571234072586641</v>
      </c>
      <c r="T779" s="4" t="str">
        <f ca="1">TEXT(Table5[[#This Row],[BEndForm]],"00")</f>
        <v>27</v>
      </c>
      <c r="U779" s="12">
        <f ca="1">Table5[[#This Row],[BEndForm]]+(_xlfn.NORM.INV(RAND(),2,0.75))</f>
        <v>27.574849881947987</v>
      </c>
      <c r="V779" s="5" t="str">
        <f ca="1">TEXT(Table5[[#This Row],[BSigForm]],"00")</f>
        <v>28</v>
      </c>
      <c r="W779" s="6" t="s">
        <v>11</v>
      </c>
      <c r="X779" s="11">
        <f t="shared" ca="1" si="148"/>
        <v>28.240774992084809</v>
      </c>
      <c r="Y779" s="4" t="str">
        <f ca="1">TEXT(Table5[[#This Row],[CBeginForm]],"00")</f>
        <v>28</v>
      </c>
      <c r="Z779" s="11">
        <f t="shared" ca="1" si="149"/>
        <v>32.953052475651759</v>
      </c>
      <c r="AA779" s="4" t="str">
        <f ca="1">TEXT(Table5[[#This Row],[CEndForm]],"00")</f>
        <v>33</v>
      </c>
      <c r="AB779" s="12">
        <f ca="1">Table5[[#This Row],[CEndForm]]+(_xlfn.NORM.INV(RAND(),2,0.75))</f>
        <v>34.779116009143749</v>
      </c>
      <c r="AC779" s="5" t="str">
        <f ca="1">TEXT(Table5[[#This Row],[CSigForm]],"00")</f>
        <v>35</v>
      </c>
      <c r="AD779" s="11">
        <v>991</v>
      </c>
      <c r="AE779" s="9" t="str">
        <f>TEXT(Table5[[#This Row],[DForm]],"000000")</f>
        <v>000991</v>
      </c>
      <c r="AF779" s="11">
        <f t="shared" ca="1" si="150"/>
        <v>32.176548872839902</v>
      </c>
      <c r="AG779" s="4" t="str">
        <f ca="1">TEXT(Table5[[#This Row],[DBeginForm]],"00")</f>
        <v>32</v>
      </c>
      <c r="AH779" s="11">
        <f t="shared" ca="1" si="151"/>
        <v>32.168769907188228</v>
      </c>
      <c r="AI779" s="4" t="str">
        <f ca="1">TEXT(Table5[[#This Row],[DEndForm]],"00")</f>
        <v>32</v>
      </c>
      <c r="AJ779" s="12">
        <f ca="1">Table5[[#This Row],[DEndForm]]+(_xlfn.NORM.INV(RAND(),2,0.75))</f>
        <v>34.312147321847753</v>
      </c>
      <c r="AK779" s="5" t="str">
        <f ca="1">TEXT(Table5[[#This Row],[DSigForm]],"00")</f>
        <v>34</v>
      </c>
      <c r="AL779" s="11">
        <v>983</v>
      </c>
      <c r="AM779" s="9" t="str">
        <f>TEXT(Table5[[#This Row],[EForm]],"000000")</f>
        <v>000983</v>
      </c>
      <c r="AN779" s="11">
        <f t="shared" ca="1" si="152"/>
        <v>28.879593326892675</v>
      </c>
      <c r="AO779" s="4" t="str">
        <f ca="1">TEXT(Table5[[#This Row],[EBeginForm]],"00")</f>
        <v>29</v>
      </c>
      <c r="AP779" s="11">
        <f t="shared" ca="1" si="153"/>
        <v>23.295924605062254</v>
      </c>
      <c r="AQ779" s="4" t="str">
        <f ca="1">TEXT(Table5[[#This Row],[EEndForm]],"00")</f>
        <v>23</v>
      </c>
      <c r="AR779" s="12">
        <f ca="1">Table5[[#This Row],[EEndForm]]+(_xlfn.NORM.INV(RAND(),2,0.75))</f>
        <v>25.910699235910165</v>
      </c>
      <c r="AS779" s="5" t="str">
        <f ca="1">TEXT(Table5[[#This Row],[ESigForm]],"00")</f>
        <v>26</v>
      </c>
      <c r="AT779" s="9">
        <v>970</v>
      </c>
      <c r="AU779" s="9" t="str">
        <f>TEXT(Table5[[#This Row],[F]],"000000")</f>
        <v>000970</v>
      </c>
      <c r="AV779" s="11">
        <f t="shared" ca="1" si="154"/>
        <v>28.45488468414684</v>
      </c>
      <c r="AW779" s="4" t="str">
        <f ca="1">TEXT(Table5[[#This Row],[EBeginForm]],"00")</f>
        <v>29</v>
      </c>
      <c r="AX779" s="11">
        <f t="shared" ca="1" si="155"/>
        <v>29.11218460215099</v>
      </c>
      <c r="AY779" s="4" t="str">
        <f ca="1">TEXT(Table5[[#This Row],[EEndForm]],"00")</f>
        <v>23</v>
      </c>
      <c r="AZ779" s="12">
        <f ca="1">Table5[[#This Row],[EEndForm]]+(_xlfn.NORM.INV(RAND(),2,0.75))</f>
        <v>25.021996109344688</v>
      </c>
      <c r="BA779" s="5" t="str">
        <f ca="1">TEXT(Table5[[#This Row],[ESigForm]],"00")</f>
        <v>26</v>
      </c>
    </row>
    <row r="780" spans="1:53" x14ac:dyDescent="0.3">
      <c r="A780" s="1">
        <v>0</v>
      </c>
      <c r="B780" s="1" t="s">
        <v>7</v>
      </c>
      <c r="C780" s="11">
        <v>45230</v>
      </c>
      <c r="D780" s="8" t="str">
        <f>TEXT(Table5[[#This Row],[Date]],"dd-mm-yyyy")</f>
        <v>31-10-2023</v>
      </c>
      <c r="E780" s="11" t="str">
        <f>TEXT(Table5[[#This Row],[Date]],"dd/mm/yyyy")</f>
        <v>31/10/2023</v>
      </c>
      <c r="F780" s="3" t="str">
        <f>DAY(Table5[[#This Row],[Date]])&amp;LOOKUP(DAY(Table5[[#This Row],[Date]]),{1,"st";2,"nd";3,"rd";4,"th";21,"st";22,"nd";23,"rd";24,"th";31,"st"}) &amp; TEXT(Table5[[#This Row],[Date]], " mmm, yyyy")</f>
        <v>31st Oct, 2023</v>
      </c>
      <c r="G780" s="11">
        <v>982</v>
      </c>
      <c r="H780" s="9" t="str">
        <f>TEXT(Table5[[#This Row],[AForm]],"000000")</f>
        <v>000982</v>
      </c>
      <c r="I780" s="11">
        <f t="shared" ca="1" si="144"/>
        <v>25.240648000020478</v>
      </c>
      <c r="J780" s="4" t="str">
        <f ca="1">TEXT(Table5[[#This Row],[ABeginForm]],"00")</f>
        <v>25</v>
      </c>
      <c r="K780" s="11">
        <f t="shared" ca="1" si="145"/>
        <v>26.92995366806446</v>
      </c>
      <c r="L780" s="4" t="str">
        <f ca="1">TEXT(Table5[[#This Row],[AEndForm]],"00")</f>
        <v>27</v>
      </c>
      <c r="M780" s="12">
        <f ca="1">Table5[[#This Row],[AEndForm]]+(_xlfn.NORM.INV(RAND(),2,0.75))</f>
        <v>30.778764121762499</v>
      </c>
      <c r="N780" s="5" t="str">
        <f ca="1">TEXT(Table5[[#This Row],[ASigForm]],"00")</f>
        <v>31</v>
      </c>
      <c r="O780" s="11" t="s">
        <v>12</v>
      </c>
      <c r="P780" s="9" t="str">
        <f>TEXT(Table5[[#This Row],[BForm]],"000000")</f>
        <v xml:space="preserve"> </v>
      </c>
      <c r="Q780" s="11">
        <f t="shared" ca="1" si="146"/>
        <v>33.25815043625974</v>
      </c>
      <c r="R780" s="4" t="str">
        <f ca="1">TEXT(Table5[[#This Row],[BBeginForm]],"00")</f>
        <v>33</v>
      </c>
      <c r="S780" s="11">
        <f t="shared" ca="1" si="147"/>
        <v>36.932423609565056</v>
      </c>
      <c r="T780" s="4" t="str">
        <f ca="1">TEXT(Table5[[#This Row],[BEndForm]],"00")</f>
        <v>37</v>
      </c>
      <c r="U780" s="12">
        <f ca="1">Table5[[#This Row],[BEndForm]]+(_xlfn.NORM.INV(RAND(),2,0.75))</f>
        <v>38.588730206401891</v>
      </c>
      <c r="V780" s="5" t="str">
        <f ca="1">TEXT(Table5[[#This Row],[BSigForm]],"00")</f>
        <v>39</v>
      </c>
      <c r="W780" s="6" t="s">
        <v>11</v>
      </c>
      <c r="X780" s="11">
        <f t="shared" ca="1" si="148"/>
        <v>27.542565294324618</v>
      </c>
      <c r="Y780" s="4" t="str">
        <f ca="1">TEXT(Table5[[#This Row],[CBeginForm]],"00")</f>
        <v>28</v>
      </c>
      <c r="Z780" s="11">
        <f t="shared" ca="1" si="149"/>
        <v>30.779115808713041</v>
      </c>
      <c r="AA780" s="4" t="str">
        <f ca="1">TEXT(Table5[[#This Row],[CEndForm]],"00")</f>
        <v>31</v>
      </c>
      <c r="AB780" s="12">
        <f ca="1">Table5[[#This Row],[CEndForm]]+(_xlfn.NORM.INV(RAND(),2,0.75))</f>
        <v>31.653832931478416</v>
      </c>
      <c r="AC780" s="5" t="str">
        <f ca="1">TEXT(Table5[[#This Row],[CSigForm]],"00")</f>
        <v>32</v>
      </c>
      <c r="AD780" s="11">
        <v>992</v>
      </c>
      <c r="AE780" s="9" t="str">
        <f>TEXT(Table5[[#This Row],[DForm]],"000000")</f>
        <v>000992</v>
      </c>
      <c r="AF780" s="11">
        <f t="shared" ca="1" si="150"/>
        <v>27.445416650276641</v>
      </c>
      <c r="AG780" s="4" t="str">
        <f ca="1">TEXT(Table5[[#This Row],[DBeginForm]],"00")</f>
        <v>27</v>
      </c>
      <c r="AH780" s="11">
        <f t="shared" ca="1" si="151"/>
        <v>31.649254969536891</v>
      </c>
      <c r="AI780" s="4" t="str">
        <f ca="1">TEXT(Table5[[#This Row],[DEndForm]],"00")</f>
        <v>32</v>
      </c>
      <c r="AJ780" s="12">
        <f ca="1">Table5[[#This Row],[DEndForm]]+(_xlfn.NORM.INV(RAND(),2,0.75))</f>
        <v>33.701991268537896</v>
      </c>
      <c r="AK780" s="5" t="str">
        <f ca="1">TEXT(Table5[[#This Row],[DSigForm]],"00")</f>
        <v>34</v>
      </c>
      <c r="AL780" s="11">
        <v>984</v>
      </c>
      <c r="AM780" s="9" t="str">
        <f>TEXT(Table5[[#This Row],[EForm]],"000000")</f>
        <v>000984</v>
      </c>
      <c r="AN780" s="11">
        <f t="shared" ca="1" si="152"/>
        <v>25.48144845771693</v>
      </c>
      <c r="AO780" s="4" t="str">
        <f ca="1">TEXT(Table5[[#This Row],[EBeginForm]],"00")</f>
        <v>25</v>
      </c>
      <c r="AP780" s="11">
        <f t="shared" ca="1" si="153"/>
        <v>26.870312400476141</v>
      </c>
      <c r="AQ780" s="4" t="str">
        <f ca="1">TEXT(Table5[[#This Row],[EEndForm]],"00")</f>
        <v>27</v>
      </c>
      <c r="AR780" s="12">
        <f ca="1">Table5[[#This Row],[EEndForm]]+(_xlfn.NORM.INV(RAND(),2,0.75))</f>
        <v>30.082444262358386</v>
      </c>
      <c r="AS780" s="5" t="str">
        <f ca="1">TEXT(Table5[[#This Row],[ESigForm]],"00")</f>
        <v>30</v>
      </c>
      <c r="AT780" s="9">
        <v>971</v>
      </c>
      <c r="AU780" s="9" t="str">
        <f>TEXT(Table5[[#This Row],[F]],"000000")</f>
        <v>000971</v>
      </c>
      <c r="AV780" s="11">
        <f t="shared" ca="1" si="154"/>
        <v>29.475964255601468</v>
      </c>
      <c r="AW780" s="4" t="str">
        <f ca="1">TEXT(Table5[[#This Row],[EBeginForm]],"00")</f>
        <v>25</v>
      </c>
      <c r="AX780" s="11">
        <f t="shared" ca="1" si="155"/>
        <v>28.899344576480011</v>
      </c>
      <c r="AY780" s="4" t="str">
        <f ca="1">TEXT(Table5[[#This Row],[EEndForm]],"00")</f>
        <v>27</v>
      </c>
      <c r="AZ780" s="12">
        <f ca="1">Table5[[#This Row],[EEndForm]]+(_xlfn.NORM.INV(RAND(),2,0.75))</f>
        <v>27.10553595901284</v>
      </c>
      <c r="BA780" s="5" t="str">
        <f ca="1">TEXT(Table5[[#This Row],[ESigForm]],"00")</f>
        <v>30</v>
      </c>
    </row>
    <row r="781" spans="1:53" x14ac:dyDescent="0.3">
      <c r="A781" s="1">
        <v>0</v>
      </c>
      <c r="B781" s="1" t="s">
        <v>8</v>
      </c>
      <c r="C781" s="11">
        <v>45231</v>
      </c>
      <c r="D781" s="8" t="str">
        <f>TEXT(Table5[[#This Row],[Date]],"dd-mm-yyyy")</f>
        <v>01-11-2023</v>
      </c>
      <c r="E781" s="11" t="str">
        <f>TEXT(Table5[[#This Row],[Date]],"dd/mm/yyyy")</f>
        <v>01/11/2023</v>
      </c>
      <c r="F781" s="3" t="str">
        <f>DAY(Table5[[#This Row],[Date]])&amp;LOOKUP(DAY(Table5[[#This Row],[Date]]),{1,"st";2,"nd";3,"rd";4,"th";21,"st";22,"nd";23,"rd";24,"th";31,"st"}) &amp; TEXT(Table5[[#This Row],[Date]], " mmm, yyyy")</f>
        <v>1st Nov, 2023</v>
      </c>
      <c r="G781" s="11">
        <v>983</v>
      </c>
      <c r="H781" s="9" t="str">
        <f>TEXT(Table5[[#This Row],[AForm]],"000000")</f>
        <v>000983</v>
      </c>
      <c r="I781" s="11">
        <f t="shared" ca="1" si="144"/>
        <v>27.887140375643106</v>
      </c>
      <c r="J781" s="4" t="str">
        <f ca="1">TEXT(Table5[[#This Row],[ABeginForm]],"00")</f>
        <v>28</v>
      </c>
      <c r="K781" s="11">
        <f t="shared" ca="1" si="145"/>
        <v>23.660905815847006</v>
      </c>
      <c r="L781" s="4" t="str">
        <f ca="1">TEXT(Table5[[#This Row],[AEndForm]],"00")</f>
        <v>24</v>
      </c>
      <c r="M781" s="12">
        <f ca="1">Table5[[#This Row],[AEndForm]]+(_xlfn.NORM.INV(RAND(),2,0.75))</f>
        <v>26.351172655193317</v>
      </c>
      <c r="N781" s="5" t="str">
        <f ca="1">TEXT(Table5[[#This Row],[ASigForm]],"00")</f>
        <v>26</v>
      </c>
      <c r="O781" s="11" t="s">
        <v>12</v>
      </c>
      <c r="P781" s="9" t="str">
        <f>TEXT(Table5[[#This Row],[BForm]],"000000")</f>
        <v xml:space="preserve"> </v>
      </c>
      <c r="Q781" s="11">
        <f t="shared" ca="1" si="146"/>
        <v>28.664032907474432</v>
      </c>
      <c r="R781" s="4" t="str">
        <f ca="1">TEXT(Table5[[#This Row],[BBeginForm]],"00")</f>
        <v>29</v>
      </c>
      <c r="S781" s="11">
        <f t="shared" ca="1" si="147"/>
        <v>33.636054885021736</v>
      </c>
      <c r="T781" s="4" t="str">
        <f ca="1">TEXT(Table5[[#This Row],[BEndForm]],"00")</f>
        <v>34</v>
      </c>
      <c r="U781" s="12">
        <f ca="1">Table5[[#This Row],[BEndForm]]+(_xlfn.NORM.INV(RAND(),2,0.75))</f>
        <v>34.857118849308669</v>
      </c>
      <c r="V781" s="5" t="str">
        <f ca="1">TEXT(Table5[[#This Row],[BSigForm]],"00")</f>
        <v>35</v>
      </c>
      <c r="W781" s="6" t="s">
        <v>11</v>
      </c>
      <c r="X781" s="11">
        <f t="shared" ca="1" si="148"/>
        <v>35.190501736424849</v>
      </c>
      <c r="Y781" s="4" t="str">
        <f ca="1">TEXT(Table5[[#This Row],[CBeginForm]],"00")</f>
        <v>35</v>
      </c>
      <c r="Z781" s="11">
        <f t="shared" ca="1" si="149"/>
        <v>36.443980643511672</v>
      </c>
      <c r="AA781" s="4" t="str">
        <f ca="1">TEXT(Table5[[#This Row],[CEndForm]],"00")</f>
        <v>36</v>
      </c>
      <c r="AB781" s="12">
        <f ca="1">Table5[[#This Row],[CEndForm]]+(_xlfn.NORM.INV(RAND(),2,0.75))</f>
        <v>39.099734805399102</v>
      </c>
      <c r="AC781" s="5" t="str">
        <f ca="1">TEXT(Table5[[#This Row],[CSigForm]],"00")</f>
        <v>39</v>
      </c>
      <c r="AD781" s="11">
        <v>993</v>
      </c>
      <c r="AE781" s="9" t="str">
        <f>TEXT(Table5[[#This Row],[DForm]],"000000")</f>
        <v>000993</v>
      </c>
      <c r="AF781" s="11">
        <f t="shared" ca="1" si="150"/>
        <v>32.052244975358718</v>
      </c>
      <c r="AG781" s="4" t="str">
        <f ca="1">TEXT(Table5[[#This Row],[DBeginForm]],"00")</f>
        <v>32</v>
      </c>
      <c r="AH781" s="11">
        <f t="shared" ca="1" si="151"/>
        <v>29.445263044133611</v>
      </c>
      <c r="AI781" s="4" t="str">
        <f ca="1">TEXT(Table5[[#This Row],[DEndForm]],"00")</f>
        <v>29</v>
      </c>
      <c r="AJ781" s="12">
        <f ca="1">Table5[[#This Row],[DEndForm]]+(_xlfn.NORM.INV(RAND(),2,0.75))</f>
        <v>32.155511761895212</v>
      </c>
      <c r="AK781" s="5" t="str">
        <f ca="1">TEXT(Table5[[#This Row],[DSigForm]],"00")</f>
        <v>32</v>
      </c>
      <c r="AL781" s="11">
        <v>985</v>
      </c>
      <c r="AM781" s="9" t="str">
        <f>TEXT(Table5[[#This Row],[EForm]],"000000")</f>
        <v>000985</v>
      </c>
      <c r="AN781" s="11">
        <f t="shared" ca="1" si="152"/>
        <v>29.493854828379519</v>
      </c>
      <c r="AO781" s="4" t="str">
        <f ca="1">TEXT(Table5[[#This Row],[EBeginForm]],"00")</f>
        <v>29</v>
      </c>
      <c r="AP781" s="11">
        <f t="shared" ca="1" si="153"/>
        <v>29.786693360940383</v>
      </c>
      <c r="AQ781" s="4" t="str">
        <f ca="1">TEXT(Table5[[#This Row],[EEndForm]],"00")</f>
        <v>30</v>
      </c>
      <c r="AR781" s="12">
        <f ca="1">Table5[[#This Row],[EEndForm]]+(_xlfn.NORM.INV(RAND(),2,0.75))</f>
        <v>32.625142953381356</v>
      </c>
      <c r="AS781" s="5" t="str">
        <f ca="1">TEXT(Table5[[#This Row],[ESigForm]],"00")</f>
        <v>33</v>
      </c>
      <c r="AT781" s="9">
        <v>972</v>
      </c>
      <c r="AU781" s="9" t="str">
        <f>TEXT(Table5[[#This Row],[F]],"000000")</f>
        <v>000972</v>
      </c>
      <c r="AV781" s="11">
        <f t="shared" ca="1" si="154"/>
        <v>30.447031199620522</v>
      </c>
      <c r="AW781" s="4" t="str">
        <f ca="1">TEXT(Table5[[#This Row],[EBeginForm]],"00")</f>
        <v>29</v>
      </c>
      <c r="AX781" s="11">
        <f t="shared" ca="1" si="155"/>
        <v>29.698887130280582</v>
      </c>
      <c r="AY781" s="4" t="str">
        <f ca="1">TEXT(Table5[[#This Row],[EEndForm]],"00")</f>
        <v>30</v>
      </c>
      <c r="AZ781" s="12">
        <f ca="1">Table5[[#This Row],[EEndForm]]+(_xlfn.NORM.INV(RAND(),2,0.75))</f>
        <v>30.990252747399673</v>
      </c>
      <c r="BA781" s="5" t="str">
        <f ca="1">TEXT(Table5[[#This Row],[ESigForm]],"00")</f>
        <v>33</v>
      </c>
    </row>
    <row r="782" spans="1:53" x14ac:dyDescent="0.3">
      <c r="A782" s="1">
        <v>0</v>
      </c>
      <c r="B782" s="1" t="s">
        <v>9</v>
      </c>
      <c r="C782" s="11">
        <v>45232</v>
      </c>
      <c r="D782" s="8" t="str">
        <f>TEXT(Table5[[#This Row],[Date]],"dd-mm-yyyy")</f>
        <v>02-11-2023</v>
      </c>
      <c r="E782" s="11" t="str">
        <f>TEXT(Table5[[#This Row],[Date]],"dd/mm/yyyy")</f>
        <v>02/11/2023</v>
      </c>
      <c r="F782" s="3" t="str">
        <f>DAY(Table5[[#This Row],[Date]])&amp;LOOKUP(DAY(Table5[[#This Row],[Date]]),{1,"st";2,"nd";3,"rd";4,"th";21,"st";22,"nd";23,"rd";24,"th";31,"st"}) &amp; TEXT(Table5[[#This Row],[Date]], " mmm, yyyy")</f>
        <v>2nd Nov, 2023</v>
      </c>
      <c r="G782" s="11">
        <v>984</v>
      </c>
      <c r="H782" s="9" t="str">
        <f>TEXT(Table5[[#This Row],[AForm]],"000000")</f>
        <v>000984</v>
      </c>
      <c r="I782" s="11">
        <f t="shared" ca="1" si="144"/>
        <v>27.000031758522052</v>
      </c>
      <c r="J782" s="4" t="str">
        <f ca="1">TEXT(Table5[[#This Row],[ABeginForm]],"00")</f>
        <v>27</v>
      </c>
      <c r="K782" s="11">
        <f t="shared" ca="1" si="145"/>
        <v>26.085230804664839</v>
      </c>
      <c r="L782" s="4" t="str">
        <f ca="1">TEXT(Table5[[#This Row],[AEndForm]],"00")</f>
        <v>26</v>
      </c>
      <c r="M782" s="12">
        <f ca="1">Table5[[#This Row],[AEndForm]]+(_xlfn.NORM.INV(RAND(),2,0.75))</f>
        <v>28.217392200189256</v>
      </c>
      <c r="N782" s="5" t="str">
        <f ca="1">TEXT(Table5[[#This Row],[ASigForm]],"00")</f>
        <v>28</v>
      </c>
      <c r="O782" s="11" t="s">
        <v>12</v>
      </c>
      <c r="P782" s="9" t="str">
        <f>TEXT(Table5[[#This Row],[BForm]],"000000")</f>
        <v xml:space="preserve"> </v>
      </c>
      <c r="Q782" s="11">
        <f t="shared" ca="1" si="146"/>
        <v>29.514092235458772</v>
      </c>
      <c r="R782" s="4" t="str">
        <f ca="1">TEXT(Table5[[#This Row],[BBeginForm]],"00")</f>
        <v>30</v>
      </c>
      <c r="S782" s="11">
        <f t="shared" ca="1" si="147"/>
        <v>29.119757593596717</v>
      </c>
      <c r="T782" s="4" t="str">
        <f ca="1">TEXT(Table5[[#This Row],[BEndForm]],"00")</f>
        <v>29</v>
      </c>
      <c r="U782" s="12">
        <f ca="1">Table5[[#This Row],[BEndForm]]+(_xlfn.NORM.INV(RAND(),2,0.75))</f>
        <v>31.068025150676924</v>
      </c>
      <c r="V782" s="5" t="str">
        <f ca="1">TEXT(Table5[[#This Row],[BSigForm]],"00")</f>
        <v>31</v>
      </c>
      <c r="W782" s="6" t="s">
        <v>11</v>
      </c>
      <c r="X782" s="11">
        <f t="shared" ca="1" si="148"/>
        <v>31.52759091652867</v>
      </c>
      <c r="Y782" s="4" t="str">
        <f ca="1">TEXT(Table5[[#This Row],[CBeginForm]],"00")</f>
        <v>32</v>
      </c>
      <c r="Z782" s="11">
        <f t="shared" ca="1" si="149"/>
        <v>27.952547117143947</v>
      </c>
      <c r="AA782" s="4" t="str">
        <f ca="1">TEXT(Table5[[#This Row],[CEndForm]],"00")</f>
        <v>28</v>
      </c>
      <c r="AB782" s="12">
        <f ca="1">Table5[[#This Row],[CEndForm]]+(_xlfn.NORM.INV(RAND(),2,0.75))</f>
        <v>30.118242655141657</v>
      </c>
      <c r="AC782" s="5" t="str">
        <f ca="1">TEXT(Table5[[#This Row],[CSigForm]],"00")</f>
        <v>30</v>
      </c>
      <c r="AD782" s="11">
        <v>994</v>
      </c>
      <c r="AE782" s="9" t="str">
        <f>TEXT(Table5[[#This Row],[DForm]],"000000")</f>
        <v>000994</v>
      </c>
      <c r="AF782" s="11">
        <f t="shared" ca="1" si="150"/>
        <v>27.834897304419943</v>
      </c>
      <c r="AG782" s="4" t="str">
        <f ca="1">TEXT(Table5[[#This Row],[DBeginForm]],"00")</f>
        <v>28</v>
      </c>
      <c r="AH782" s="11">
        <f t="shared" ca="1" si="151"/>
        <v>30.281704668841218</v>
      </c>
      <c r="AI782" s="4" t="str">
        <f ca="1">TEXT(Table5[[#This Row],[DEndForm]],"00")</f>
        <v>30</v>
      </c>
      <c r="AJ782" s="12">
        <f ca="1">Table5[[#This Row],[DEndForm]]+(_xlfn.NORM.INV(RAND(),2,0.75))</f>
        <v>32.276880597219709</v>
      </c>
      <c r="AK782" s="5" t="str">
        <f ca="1">TEXT(Table5[[#This Row],[DSigForm]],"00")</f>
        <v>32</v>
      </c>
      <c r="AL782" s="11">
        <v>986</v>
      </c>
      <c r="AM782" s="9" t="str">
        <f>TEXT(Table5[[#This Row],[EForm]],"000000")</f>
        <v>000986</v>
      </c>
      <c r="AN782" s="11">
        <f t="shared" ca="1" si="152"/>
        <v>32.751842614024561</v>
      </c>
      <c r="AO782" s="4" t="str">
        <f ca="1">TEXT(Table5[[#This Row],[EBeginForm]],"00")</f>
        <v>33</v>
      </c>
      <c r="AP782" s="11">
        <f t="shared" ca="1" si="153"/>
        <v>29.531793112552794</v>
      </c>
      <c r="AQ782" s="4" t="str">
        <f ca="1">TEXT(Table5[[#This Row],[EEndForm]],"00")</f>
        <v>30</v>
      </c>
      <c r="AR782" s="12">
        <f ca="1">Table5[[#This Row],[EEndForm]]+(_xlfn.NORM.INV(RAND(),2,0.75))</f>
        <v>31.150726867721321</v>
      </c>
      <c r="AS782" s="5" t="str">
        <f ca="1">TEXT(Table5[[#This Row],[ESigForm]],"00")</f>
        <v>31</v>
      </c>
      <c r="AT782" s="9">
        <v>973</v>
      </c>
      <c r="AU782" s="9" t="str">
        <f>TEXT(Table5[[#This Row],[F]],"000000")</f>
        <v>000973</v>
      </c>
      <c r="AV782" s="11">
        <f t="shared" ca="1" si="154"/>
        <v>26.36247286816544</v>
      </c>
      <c r="AW782" s="4" t="str">
        <f ca="1">TEXT(Table5[[#This Row],[EBeginForm]],"00")</f>
        <v>33</v>
      </c>
      <c r="AX782" s="11">
        <f t="shared" ca="1" si="155"/>
        <v>29.290961644748538</v>
      </c>
      <c r="AY782" s="4" t="str">
        <f ca="1">TEXT(Table5[[#This Row],[EEndForm]],"00")</f>
        <v>30</v>
      </c>
      <c r="AZ782" s="12">
        <f ca="1">Table5[[#This Row],[EEndForm]]+(_xlfn.NORM.INV(RAND(),2,0.75))</f>
        <v>32.238090864383423</v>
      </c>
      <c r="BA782" s="5" t="str">
        <f ca="1">TEXT(Table5[[#This Row],[ESigForm]],"00")</f>
        <v>31</v>
      </c>
    </row>
    <row r="783" spans="1:53" x14ac:dyDescent="0.3">
      <c r="A783" s="1">
        <v>0</v>
      </c>
      <c r="B783" s="1" t="s">
        <v>10</v>
      </c>
      <c r="C783" s="11">
        <v>45233</v>
      </c>
      <c r="D783" s="8" t="str">
        <f>TEXT(Table5[[#This Row],[Date]],"dd-mm-yyyy")</f>
        <v>03-11-2023</v>
      </c>
      <c r="E783" s="11" t="str">
        <f>TEXT(Table5[[#This Row],[Date]],"dd/mm/yyyy")</f>
        <v>03/11/2023</v>
      </c>
      <c r="F783" s="3" t="str">
        <f>DAY(Table5[[#This Row],[Date]])&amp;LOOKUP(DAY(Table5[[#This Row],[Date]]),{1,"st";2,"nd";3,"rd";4,"th";21,"st";22,"nd";23,"rd";24,"th";31,"st"}) &amp; TEXT(Table5[[#This Row],[Date]], " mmm, yyyy")</f>
        <v>3rd Nov, 2023</v>
      </c>
      <c r="G783" s="11">
        <v>985</v>
      </c>
      <c r="H783" s="9" t="str">
        <f>TEXT(Table5[[#This Row],[AForm]],"000000")</f>
        <v>000985</v>
      </c>
      <c r="I783" s="11">
        <f t="shared" ca="1" si="144"/>
        <v>26.94385592777417</v>
      </c>
      <c r="J783" s="4" t="str">
        <f ca="1">TEXT(Table5[[#This Row],[ABeginForm]],"00")</f>
        <v>27</v>
      </c>
      <c r="K783" s="11">
        <f t="shared" ca="1" si="145"/>
        <v>28.464225754169814</v>
      </c>
      <c r="L783" s="4" t="str">
        <f ca="1">TEXT(Table5[[#This Row],[AEndForm]],"00")</f>
        <v>28</v>
      </c>
      <c r="M783" s="12">
        <f ca="1">Table5[[#This Row],[AEndForm]]+(_xlfn.NORM.INV(RAND(),2,0.75))</f>
        <v>28.709806609719589</v>
      </c>
      <c r="N783" s="5" t="str">
        <f ca="1">TEXT(Table5[[#This Row],[ASigForm]],"00")</f>
        <v>29</v>
      </c>
      <c r="O783" s="11" t="s">
        <v>12</v>
      </c>
      <c r="P783" s="9" t="str">
        <f>TEXT(Table5[[#This Row],[BForm]],"000000")</f>
        <v xml:space="preserve"> </v>
      </c>
      <c r="Q783" s="11">
        <f t="shared" ca="1" si="146"/>
        <v>25.306090969715243</v>
      </c>
      <c r="R783" s="4" t="str">
        <f ca="1">TEXT(Table5[[#This Row],[BBeginForm]],"00")</f>
        <v>25</v>
      </c>
      <c r="S783" s="11">
        <f t="shared" ca="1" si="147"/>
        <v>31.699584211749233</v>
      </c>
      <c r="T783" s="4" t="str">
        <f ca="1">TEXT(Table5[[#This Row],[BEndForm]],"00")</f>
        <v>32</v>
      </c>
      <c r="U783" s="12">
        <f ca="1">Table5[[#This Row],[BEndForm]]+(_xlfn.NORM.INV(RAND(),2,0.75))</f>
        <v>33.174934014855765</v>
      </c>
      <c r="V783" s="5" t="str">
        <f ca="1">TEXT(Table5[[#This Row],[BSigForm]],"00")</f>
        <v>33</v>
      </c>
      <c r="W783" s="6" t="s">
        <v>11</v>
      </c>
      <c r="X783" s="11">
        <f t="shared" ca="1" si="148"/>
        <v>30.101431517865006</v>
      </c>
      <c r="Y783" s="4" t="str">
        <f ca="1">TEXT(Table5[[#This Row],[CBeginForm]],"00")</f>
        <v>30</v>
      </c>
      <c r="Z783" s="11">
        <f t="shared" ca="1" si="149"/>
        <v>28.437463503257867</v>
      </c>
      <c r="AA783" s="4" t="str">
        <f ca="1">TEXT(Table5[[#This Row],[CEndForm]],"00")</f>
        <v>28</v>
      </c>
      <c r="AB783" s="12">
        <f ca="1">Table5[[#This Row],[CEndForm]]+(_xlfn.NORM.INV(RAND(),2,0.75))</f>
        <v>29.755078394430758</v>
      </c>
      <c r="AC783" s="5" t="str">
        <f ca="1">TEXT(Table5[[#This Row],[CSigForm]],"00")</f>
        <v>30</v>
      </c>
      <c r="AD783" s="11">
        <v>995</v>
      </c>
      <c r="AE783" s="9" t="str">
        <f>TEXT(Table5[[#This Row],[DForm]],"000000")</f>
        <v>000995</v>
      </c>
      <c r="AF783" s="11">
        <f t="shared" ca="1" si="150"/>
        <v>28.136041458923877</v>
      </c>
      <c r="AG783" s="4" t="str">
        <f ca="1">TEXT(Table5[[#This Row],[DBeginForm]],"00")</f>
        <v>28</v>
      </c>
      <c r="AH783" s="11">
        <f t="shared" ca="1" si="151"/>
        <v>37.499695812817677</v>
      </c>
      <c r="AI783" s="4" t="str">
        <f ca="1">TEXT(Table5[[#This Row],[DEndForm]],"00")</f>
        <v>37</v>
      </c>
      <c r="AJ783" s="12">
        <f ca="1">Table5[[#This Row],[DEndForm]]+(_xlfn.NORM.INV(RAND(),2,0.75))</f>
        <v>39.270931755539181</v>
      </c>
      <c r="AK783" s="5" t="str">
        <f ca="1">TEXT(Table5[[#This Row],[DSigForm]],"00")</f>
        <v>39</v>
      </c>
      <c r="AL783" s="11">
        <v>987</v>
      </c>
      <c r="AM783" s="9" t="str">
        <f>TEXT(Table5[[#This Row],[EForm]],"000000")</f>
        <v>000987</v>
      </c>
      <c r="AN783" s="11">
        <f t="shared" ca="1" si="152"/>
        <v>33.102753218895536</v>
      </c>
      <c r="AO783" s="4" t="str">
        <f ca="1">TEXT(Table5[[#This Row],[EBeginForm]],"00")</f>
        <v>33</v>
      </c>
      <c r="AP783" s="11">
        <f t="shared" ca="1" si="153"/>
        <v>27.56080393056779</v>
      </c>
      <c r="AQ783" s="4" t="str">
        <f ca="1">TEXT(Table5[[#This Row],[EEndForm]],"00")</f>
        <v>28</v>
      </c>
      <c r="AR783" s="12">
        <f ca="1">Table5[[#This Row],[EEndForm]]+(_xlfn.NORM.INV(RAND(),2,0.75))</f>
        <v>29.708183186495631</v>
      </c>
      <c r="AS783" s="5" t="str">
        <f ca="1">TEXT(Table5[[#This Row],[ESigForm]],"00")</f>
        <v>30</v>
      </c>
      <c r="AT783" s="9">
        <v>974</v>
      </c>
      <c r="AU783" s="9" t="str">
        <f>TEXT(Table5[[#This Row],[F]],"000000")</f>
        <v>000974</v>
      </c>
      <c r="AV783" s="11">
        <f t="shared" ca="1" si="154"/>
        <v>29.914295325734027</v>
      </c>
      <c r="AW783" s="4" t="str">
        <f ca="1">TEXT(Table5[[#This Row],[EBeginForm]],"00")</f>
        <v>33</v>
      </c>
      <c r="AX783" s="11">
        <f t="shared" ca="1" si="155"/>
        <v>33.440940583316603</v>
      </c>
      <c r="AY783" s="4" t="str">
        <f ca="1">TEXT(Table5[[#This Row],[EEndForm]],"00")</f>
        <v>28</v>
      </c>
      <c r="AZ783" s="12">
        <f ca="1">Table5[[#This Row],[EEndForm]]+(_xlfn.NORM.INV(RAND(),2,0.75))</f>
        <v>29.913417387162756</v>
      </c>
      <c r="BA783" s="5" t="str">
        <f ca="1">TEXT(Table5[[#This Row],[ESigForm]],"00")</f>
        <v>30</v>
      </c>
    </row>
    <row r="784" spans="1:53" x14ac:dyDescent="0.3">
      <c r="A784" s="1">
        <v>0</v>
      </c>
      <c r="B784" s="1" t="s">
        <v>5</v>
      </c>
      <c r="C784" s="11">
        <v>45234</v>
      </c>
      <c r="D784" s="8" t="str">
        <f>TEXT(Table5[[#This Row],[Date]],"dd-mm-yyyy")</f>
        <v>04-11-2023</v>
      </c>
      <c r="E784" s="11" t="str">
        <f>TEXT(Table5[[#This Row],[Date]],"dd/mm/yyyy")</f>
        <v>04/11/2023</v>
      </c>
      <c r="F784" s="3" t="str">
        <f>DAY(Table5[[#This Row],[Date]])&amp;LOOKUP(DAY(Table5[[#This Row],[Date]]),{1,"st";2,"nd";3,"rd";4,"th";21,"st";22,"nd";23,"rd";24,"th";31,"st"}) &amp; TEXT(Table5[[#This Row],[Date]], " mmm, yyyy")</f>
        <v>4th Nov, 2023</v>
      </c>
      <c r="G784" s="11">
        <v>986</v>
      </c>
      <c r="H784" s="9" t="str">
        <f>TEXT(Table5[[#This Row],[AForm]],"000000")</f>
        <v>000986</v>
      </c>
      <c r="I784" s="11">
        <f t="shared" ca="1" si="144"/>
        <v>23.824722227246877</v>
      </c>
      <c r="J784" s="4" t="str">
        <f ca="1">TEXT(Table5[[#This Row],[ABeginForm]],"00")</f>
        <v>24</v>
      </c>
      <c r="K784" s="11">
        <f t="shared" ca="1" si="145"/>
        <v>27.018265987136637</v>
      </c>
      <c r="L784" s="4" t="str">
        <f ca="1">TEXT(Table5[[#This Row],[AEndForm]],"00")</f>
        <v>27</v>
      </c>
      <c r="M784" s="12">
        <f ca="1">Table5[[#This Row],[AEndForm]]+(_xlfn.NORM.INV(RAND(),2,0.75))</f>
        <v>29.434735042619511</v>
      </c>
      <c r="N784" s="5" t="str">
        <f ca="1">TEXT(Table5[[#This Row],[ASigForm]],"00")</f>
        <v>29</v>
      </c>
      <c r="O784" s="11" t="s">
        <v>12</v>
      </c>
      <c r="P784" s="9" t="str">
        <f>TEXT(Table5[[#This Row],[BForm]],"000000")</f>
        <v xml:space="preserve"> </v>
      </c>
      <c r="Q784" s="11">
        <f t="shared" ca="1" si="146"/>
        <v>26.46293404166229</v>
      </c>
      <c r="R784" s="4" t="str">
        <f ca="1">TEXT(Table5[[#This Row],[BBeginForm]],"00")</f>
        <v>26</v>
      </c>
      <c r="S784" s="11">
        <f t="shared" ca="1" si="147"/>
        <v>30.628062403833177</v>
      </c>
      <c r="T784" s="4" t="str">
        <f ca="1">TEXT(Table5[[#This Row],[BEndForm]],"00")</f>
        <v>31</v>
      </c>
      <c r="U784" s="12">
        <f ca="1">Table5[[#This Row],[BEndForm]]+(_xlfn.NORM.INV(RAND(),2,0.75))</f>
        <v>32.744833147879461</v>
      </c>
      <c r="V784" s="5" t="str">
        <f ca="1">TEXT(Table5[[#This Row],[BSigForm]],"00")</f>
        <v>33</v>
      </c>
      <c r="W784" s="6" t="s">
        <v>11</v>
      </c>
      <c r="X784" s="11">
        <f t="shared" ca="1" si="148"/>
        <v>29.778109169057196</v>
      </c>
      <c r="Y784" s="4" t="str">
        <f ca="1">TEXT(Table5[[#This Row],[CBeginForm]],"00")</f>
        <v>30</v>
      </c>
      <c r="Z784" s="11">
        <f t="shared" ca="1" si="149"/>
        <v>29.477631443432905</v>
      </c>
      <c r="AA784" s="4" t="str">
        <f ca="1">TEXT(Table5[[#This Row],[CEndForm]],"00")</f>
        <v>29</v>
      </c>
      <c r="AB784" s="12">
        <f ca="1">Table5[[#This Row],[CEndForm]]+(_xlfn.NORM.INV(RAND(),2,0.75))</f>
        <v>31.594257694079722</v>
      </c>
      <c r="AC784" s="5" t="str">
        <f ca="1">TEXT(Table5[[#This Row],[CSigForm]],"00")</f>
        <v>32</v>
      </c>
      <c r="AD784" s="11">
        <v>996</v>
      </c>
      <c r="AE784" s="9" t="str">
        <f>TEXT(Table5[[#This Row],[DForm]],"000000")</f>
        <v>000996</v>
      </c>
      <c r="AF784" s="11">
        <f t="shared" ca="1" si="150"/>
        <v>29.97002714631525</v>
      </c>
      <c r="AG784" s="4" t="str">
        <f ca="1">TEXT(Table5[[#This Row],[DBeginForm]],"00")</f>
        <v>30</v>
      </c>
      <c r="AH784" s="11">
        <f t="shared" ca="1" si="151"/>
        <v>29.650232061729557</v>
      </c>
      <c r="AI784" s="4" t="str">
        <f ca="1">TEXT(Table5[[#This Row],[DEndForm]],"00")</f>
        <v>30</v>
      </c>
      <c r="AJ784" s="12">
        <f ca="1">Table5[[#This Row],[DEndForm]]+(_xlfn.NORM.INV(RAND(),2,0.75))</f>
        <v>32.261071395400542</v>
      </c>
      <c r="AK784" s="5" t="str">
        <f ca="1">TEXT(Table5[[#This Row],[DSigForm]],"00")</f>
        <v>32</v>
      </c>
      <c r="AL784" s="11">
        <v>988</v>
      </c>
      <c r="AM784" s="9" t="str">
        <f>TEXT(Table5[[#This Row],[EForm]],"000000")</f>
        <v>000988</v>
      </c>
      <c r="AN784" s="11">
        <f t="shared" ca="1" si="152"/>
        <v>35.116779866542586</v>
      </c>
      <c r="AO784" s="4" t="str">
        <f ca="1">TEXT(Table5[[#This Row],[EBeginForm]],"00")</f>
        <v>35</v>
      </c>
      <c r="AP784" s="11">
        <f t="shared" ca="1" si="153"/>
        <v>30.883629467164337</v>
      </c>
      <c r="AQ784" s="4" t="str">
        <f ca="1">TEXT(Table5[[#This Row],[EEndForm]],"00")</f>
        <v>31</v>
      </c>
      <c r="AR784" s="12">
        <f ca="1">Table5[[#This Row],[EEndForm]]+(_xlfn.NORM.INV(RAND(),2,0.75))</f>
        <v>32.914586682998539</v>
      </c>
      <c r="AS784" s="5" t="str">
        <f ca="1">TEXT(Table5[[#This Row],[ESigForm]],"00")</f>
        <v>33</v>
      </c>
      <c r="AT784" s="9">
        <v>975</v>
      </c>
      <c r="AU784" s="9" t="str">
        <f>TEXT(Table5[[#This Row],[F]],"000000")</f>
        <v>000975</v>
      </c>
      <c r="AV784" s="11">
        <f t="shared" ca="1" si="154"/>
        <v>29.306897779450011</v>
      </c>
      <c r="AW784" s="4" t="str">
        <f ca="1">TEXT(Table5[[#This Row],[EBeginForm]],"00")</f>
        <v>35</v>
      </c>
      <c r="AX784" s="11">
        <f t="shared" ca="1" si="155"/>
        <v>31.729640954561866</v>
      </c>
      <c r="AY784" s="4" t="str">
        <f ca="1">TEXT(Table5[[#This Row],[EEndForm]],"00")</f>
        <v>31</v>
      </c>
      <c r="AZ784" s="12">
        <f ca="1">Table5[[#This Row],[EEndForm]]+(_xlfn.NORM.INV(RAND(),2,0.75))</f>
        <v>32.409741941493941</v>
      </c>
      <c r="BA784" s="5" t="str">
        <f ca="1">TEXT(Table5[[#This Row],[ESigForm]],"00")</f>
        <v>33</v>
      </c>
    </row>
    <row r="785" spans="1:53" x14ac:dyDescent="0.3">
      <c r="A785" s="1">
        <v>0</v>
      </c>
      <c r="B785" s="1" t="s">
        <v>6</v>
      </c>
      <c r="C785" s="11">
        <v>45236</v>
      </c>
      <c r="D785" s="8" t="str">
        <f>TEXT(Table5[[#This Row],[Date]],"dd-mm-yyyy")</f>
        <v>06-11-2023</v>
      </c>
      <c r="E785" s="11" t="str">
        <f>TEXT(Table5[[#This Row],[Date]],"dd/mm/yyyy")</f>
        <v>06/11/2023</v>
      </c>
      <c r="F785" s="3" t="str">
        <f>DAY(Table5[[#This Row],[Date]])&amp;LOOKUP(DAY(Table5[[#This Row],[Date]]),{1,"st";2,"nd";3,"rd";4,"th";21,"st";22,"nd";23,"rd";24,"th";31,"st"}) &amp; TEXT(Table5[[#This Row],[Date]], " mmm, yyyy")</f>
        <v>6th Nov, 2023</v>
      </c>
      <c r="G785" s="11">
        <v>987</v>
      </c>
      <c r="H785" s="9" t="str">
        <f>TEXT(Table5[[#This Row],[AForm]],"000000")</f>
        <v>000987</v>
      </c>
      <c r="I785" s="11">
        <f t="shared" ca="1" si="144"/>
        <v>34.415013111421345</v>
      </c>
      <c r="J785" s="4" t="str">
        <f ca="1">TEXT(Table5[[#This Row],[ABeginForm]],"00")</f>
        <v>34</v>
      </c>
      <c r="K785" s="11">
        <f t="shared" ca="1" si="145"/>
        <v>27.066362249830323</v>
      </c>
      <c r="L785" s="4" t="str">
        <f ca="1">TEXT(Table5[[#This Row],[AEndForm]],"00")</f>
        <v>27</v>
      </c>
      <c r="M785" s="12">
        <f ca="1">Table5[[#This Row],[AEndForm]]+(_xlfn.NORM.INV(RAND(),2,0.75))</f>
        <v>28.965331280890627</v>
      </c>
      <c r="N785" s="5" t="str">
        <f ca="1">TEXT(Table5[[#This Row],[ASigForm]],"00")</f>
        <v>29</v>
      </c>
      <c r="O785" s="11">
        <f>O779+1</f>
        <v>157</v>
      </c>
      <c r="P785" s="9" t="str">
        <f>TEXT(Table5[[#This Row],[BForm]],"000000")</f>
        <v>000157</v>
      </c>
      <c r="Q785" s="11">
        <f t="shared" ca="1" si="146"/>
        <v>25.850556450189124</v>
      </c>
      <c r="R785" s="4" t="str">
        <f ca="1">TEXT(Table5[[#This Row],[BBeginForm]],"00")</f>
        <v>26</v>
      </c>
      <c r="S785" s="11">
        <f t="shared" ca="1" si="147"/>
        <v>30.393753483259445</v>
      </c>
      <c r="T785" s="4" t="str">
        <f ca="1">TEXT(Table5[[#This Row],[BEndForm]],"00")</f>
        <v>30</v>
      </c>
      <c r="U785" s="12">
        <f ca="1">Table5[[#This Row],[BEndForm]]+(_xlfn.NORM.INV(RAND(),2,0.75))</f>
        <v>34.618809374319682</v>
      </c>
      <c r="V785" s="5" t="str">
        <f ca="1">TEXT(Table5[[#This Row],[BSigForm]],"00")</f>
        <v>35</v>
      </c>
      <c r="W785" s="6" t="s">
        <v>11</v>
      </c>
      <c r="X785" s="11">
        <f t="shared" ca="1" si="148"/>
        <v>31.046300019632721</v>
      </c>
      <c r="Y785" s="4" t="str">
        <f ca="1">TEXT(Table5[[#This Row],[CBeginForm]],"00")</f>
        <v>31</v>
      </c>
      <c r="Z785" s="11">
        <f t="shared" ca="1" si="149"/>
        <v>32.523806142954093</v>
      </c>
      <c r="AA785" s="4" t="str">
        <f ca="1">TEXT(Table5[[#This Row],[CEndForm]],"00")</f>
        <v>33</v>
      </c>
      <c r="AB785" s="12">
        <f ca="1">Table5[[#This Row],[CEndForm]]+(_xlfn.NORM.INV(RAND(),2,0.75))</f>
        <v>34.102048077384424</v>
      </c>
      <c r="AC785" s="5" t="str">
        <f ca="1">TEXT(Table5[[#This Row],[CSigForm]],"00")</f>
        <v>34</v>
      </c>
      <c r="AD785" s="11">
        <v>997</v>
      </c>
      <c r="AE785" s="9" t="str">
        <f>TEXT(Table5[[#This Row],[DForm]],"000000")</f>
        <v>000997</v>
      </c>
      <c r="AF785" s="11">
        <f t="shared" ca="1" si="150"/>
        <v>30.651934328985998</v>
      </c>
      <c r="AG785" s="4" t="str">
        <f ca="1">TEXT(Table5[[#This Row],[DBeginForm]],"00")</f>
        <v>31</v>
      </c>
      <c r="AH785" s="11">
        <f t="shared" ca="1" si="151"/>
        <v>29.48339513941032</v>
      </c>
      <c r="AI785" s="4" t="str">
        <f ca="1">TEXT(Table5[[#This Row],[DEndForm]],"00")</f>
        <v>29</v>
      </c>
      <c r="AJ785" s="12">
        <f ca="1">Table5[[#This Row],[DEndForm]]+(_xlfn.NORM.INV(RAND(),2,0.75))</f>
        <v>31.058883915783927</v>
      </c>
      <c r="AK785" s="5" t="str">
        <f ca="1">TEXT(Table5[[#This Row],[DSigForm]],"00")</f>
        <v>31</v>
      </c>
      <c r="AL785" s="11">
        <v>989</v>
      </c>
      <c r="AM785" s="9" t="str">
        <f>TEXT(Table5[[#This Row],[EForm]],"000000")</f>
        <v>000989</v>
      </c>
      <c r="AN785" s="11">
        <f t="shared" ca="1" si="152"/>
        <v>32.525896619951226</v>
      </c>
      <c r="AO785" s="4" t="str">
        <f ca="1">TEXT(Table5[[#This Row],[EBeginForm]],"00")</f>
        <v>33</v>
      </c>
      <c r="AP785" s="11">
        <f t="shared" ca="1" si="153"/>
        <v>28.194196140524777</v>
      </c>
      <c r="AQ785" s="4" t="str">
        <f ca="1">TEXT(Table5[[#This Row],[EEndForm]],"00")</f>
        <v>28</v>
      </c>
      <c r="AR785" s="12">
        <f ca="1">Table5[[#This Row],[EEndForm]]+(_xlfn.NORM.INV(RAND(),2,0.75))</f>
        <v>29.697373406328289</v>
      </c>
      <c r="AS785" s="5" t="str">
        <f ca="1">TEXT(Table5[[#This Row],[ESigForm]],"00")</f>
        <v>30</v>
      </c>
      <c r="AT785" s="9">
        <v>976</v>
      </c>
      <c r="AU785" s="9" t="str">
        <f>TEXT(Table5[[#This Row],[F]],"000000")</f>
        <v>000976</v>
      </c>
      <c r="AV785" s="11">
        <f t="shared" ca="1" si="154"/>
        <v>27.804930807950978</v>
      </c>
      <c r="AW785" s="4" t="str">
        <f ca="1">TEXT(Table5[[#This Row],[EBeginForm]],"00")</f>
        <v>33</v>
      </c>
      <c r="AX785" s="11">
        <f t="shared" ca="1" si="155"/>
        <v>28.417315190561798</v>
      </c>
      <c r="AY785" s="4" t="str">
        <f ca="1">TEXT(Table5[[#This Row],[EEndForm]],"00")</f>
        <v>28</v>
      </c>
      <c r="AZ785" s="12">
        <f ca="1">Table5[[#This Row],[EEndForm]]+(_xlfn.NORM.INV(RAND(),2,0.75))</f>
        <v>29.481376286308365</v>
      </c>
      <c r="BA785" s="5" t="str">
        <f ca="1">TEXT(Table5[[#This Row],[ESigForm]],"00")</f>
        <v>30</v>
      </c>
    </row>
    <row r="786" spans="1:53" x14ac:dyDescent="0.3">
      <c r="A786" s="1">
        <v>0</v>
      </c>
      <c r="B786" s="1" t="s">
        <v>7</v>
      </c>
      <c r="C786" s="11">
        <v>45237</v>
      </c>
      <c r="D786" s="8" t="str">
        <f>TEXT(Table5[[#This Row],[Date]],"dd-mm-yyyy")</f>
        <v>07-11-2023</v>
      </c>
      <c r="E786" s="11" t="str">
        <f>TEXT(Table5[[#This Row],[Date]],"dd/mm/yyyy")</f>
        <v>07/11/2023</v>
      </c>
      <c r="F786" s="3" t="str">
        <f>DAY(Table5[[#This Row],[Date]])&amp;LOOKUP(DAY(Table5[[#This Row],[Date]]),{1,"st";2,"nd";3,"rd";4,"th";21,"st";22,"nd";23,"rd";24,"th";31,"st"}) &amp; TEXT(Table5[[#This Row],[Date]], " mmm, yyyy")</f>
        <v>7th Nov, 2023</v>
      </c>
      <c r="G786" s="11">
        <v>988</v>
      </c>
      <c r="H786" s="9" t="str">
        <f>TEXT(Table5[[#This Row],[AForm]],"000000")</f>
        <v>000988</v>
      </c>
      <c r="I786" s="11">
        <f t="shared" ca="1" si="144"/>
        <v>25.943409039687992</v>
      </c>
      <c r="J786" s="4" t="str">
        <f ca="1">TEXT(Table5[[#This Row],[ABeginForm]],"00")</f>
        <v>26</v>
      </c>
      <c r="K786" s="11">
        <f t="shared" ca="1" si="145"/>
        <v>29.807668122325531</v>
      </c>
      <c r="L786" s="4" t="str">
        <f ca="1">TEXT(Table5[[#This Row],[AEndForm]],"00")</f>
        <v>30</v>
      </c>
      <c r="M786" s="12">
        <f ca="1">Table5[[#This Row],[AEndForm]]+(_xlfn.NORM.INV(RAND(),2,0.75))</f>
        <v>32.319749246837013</v>
      </c>
      <c r="N786" s="5" t="str">
        <f ca="1">TEXT(Table5[[#This Row],[ASigForm]],"00")</f>
        <v>32</v>
      </c>
      <c r="O786" s="11" t="s">
        <v>12</v>
      </c>
      <c r="P786" s="9" t="str">
        <f>TEXT(Table5[[#This Row],[BForm]],"000000")</f>
        <v xml:space="preserve"> </v>
      </c>
      <c r="Q786" s="11">
        <f t="shared" ca="1" si="146"/>
        <v>26.205072497440938</v>
      </c>
      <c r="R786" s="4" t="str">
        <f ca="1">TEXT(Table5[[#This Row],[BBeginForm]],"00")</f>
        <v>26</v>
      </c>
      <c r="S786" s="11">
        <f t="shared" ca="1" si="147"/>
        <v>26.944000913856843</v>
      </c>
      <c r="T786" s="4" t="str">
        <f ca="1">TEXT(Table5[[#This Row],[BEndForm]],"00")</f>
        <v>27</v>
      </c>
      <c r="U786" s="12">
        <f ca="1">Table5[[#This Row],[BEndForm]]+(_xlfn.NORM.INV(RAND(),2,0.75))</f>
        <v>28.652951430059492</v>
      </c>
      <c r="V786" s="5" t="str">
        <f ca="1">TEXT(Table5[[#This Row],[BSigForm]],"00")</f>
        <v>29</v>
      </c>
      <c r="W786" s="6" t="s">
        <v>11</v>
      </c>
      <c r="X786" s="11">
        <f t="shared" ca="1" si="148"/>
        <v>28.2212153352935</v>
      </c>
      <c r="Y786" s="4" t="str">
        <f ca="1">TEXT(Table5[[#This Row],[CBeginForm]],"00")</f>
        <v>28</v>
      </c>
      <c r="Z786" s="11">
        <f t="shared" ca="1" si="149"/>
        <v>30.990607550786297</v>
      </c>
      <c r="AA786" s="4" t="str">
        <f ca="1">TEXT(Table5[[#This Row],[CEndForm]],"00")</f>
        <v>31</v>
      </c>
      <c r="AB786" s="12">
        <f ca="1">Table5[[#This Row],[CEndForm]]+(_xlfn.NORM.INV(RAND(),2,0.75))</f>
        <v>32.333077930731498</v>
      </c>
      <c r="AC786" s="5" t="str">
        <f ca="1">TEXT(Table5[[#This Row],[CSigForm]],"00")</f>
        <v>32</v>
      </c>
      <c r="AD786" s="11">
        <v>998</v>
      </c>
      <c r="AE786" s="9" t="str">
        <f>TEXT(Table5[[#This Row],[DForm]],"000000")</f>
        <v>000998</v>
      </c>
      <c r="AF786" s="11">
        <f t="shared" ca="1" si="150"/>
        <v>32.201697437991285</v>
      </c>
      <c r="AG786" s="4" t="str">
        <f ca="1">TEXT(Table5[[#This Row],[DBeginForm]],"00")</f>
        <v>32</v>
      </c>
      <c r="AH786" s="11">
        <f t="shared" ca="1" si="151"/>
        <v>28.785188424221637</v>
      </c>
      <c r="AI786" s="4" t="str">
        <f ca="1">TEXT(Table5[[#This Row],[DEndForm]],"00")</f>
        <v>29</v>
      </c>
      <c r="AJ786" s="12">
        <f ca="1">Table5[[#This Row],[DEndForm]]+(_xlfn.NORM.INV(RAND(),2,0.75))</f>
        <v>29.470254805157122</v>
      </c>
      <c r="AK786" s="5" t="str">
        <f ca="1">TEXT(Table5[[#This Row],[DSigForm]],"00")</f>
        <v>29</v>
      </c>
      <c r="AL786" s="11">
        <v>990</v>
      </c>
      <c r="AM786" s="9" t="str">
        <f>TEXT(Table5[[#This Row],[EForm]],"000000")</f>
        <v>000990</v>
      </c>
      <c r="AN786" s="11">
        <f t="shared" ca="1" si="152"/>
        <v>29.898989662726365</v>
      </c>
      <c r="AO786" s="4" t="str">
        <f ca="1">TEXT(Table5[[#This Row],[EBeginForm]],"00")</f>
        <v>30</v>
      </c>
      <c r="AP786" s="11">
        <f t="shared" ca="1" si="153"/>
        <v>29.397154560496606</v>
      </c>
      <c r="AQ786" s="4" t="str">
        <f ca="1">TEXT(Table5[[#This Row],[EEndForm]],"00")</f>
        <v>29</v>
      </c>
      <c r="AR786" s="12">
        <f ca="1">Table5[[#This Row],[EEndForm]]+(_xlfn.NORM.INV(RAND(),2,0.75))</f>
        <v>32.483274877537426</v>
      </c>
      <c r="AS786" s="5" t="str">
        <f ca="1">TEXT(Table5[[#This Row],[ESigForm]],"00")</f>
        <v>32</v>
      </c>
      <c r="AT786" s="9">
        <v>977</v>
      </c>
      <c r="AU786" s="9" t="str">
        <f>TEXT(Table5[[#This Row],[F]],"000000")</f>
        <v>000977</v>
      </c>
      <c r="AV786" s="11">
        <f t="shared" ca="1" si="154"/>
        <v>33.532336966483662</v>
      </c>
      <c r="AW786" s="4" t="str">
        <f ca="1">TEXT(Table5[[#This Row],[EBeginForm]],"00")</f>
        <v>30</v>
      </c>
      <c r="AX786" s="11">
        <f t="shared" ca="1" si="155"/>
        <v>33.805649949736221</v>
      </c>
      <c r="AY786" s="4" t="str">
        <f ca="1">TEXT(Table5[[#This Row],[EEndForm]],"00")</f>
        <v>29</v>
      </c>
      <c r="AZ786" s="12">
        <f ca="1">Table5[[#This Row],[EEndForm]]+(_xlfn.NORM.INV(RAND(),2,0.75))</f>
        <v>31.310653621912643</v>
      </c>
      <c r="BA786" s="5" t="str">
        <f ca="1">TEXT(Table5[[#This Row],[ESigForm]],"00")</f>
        <v>32</v>
      </c>
    </row>
    <row r="787" spans="1:53" x14ac:dyDescent="0.3">
      <c r="A787" s="1">
        <v>0</v>
      </c>
      <c r="B787" s="1" t="s">
        <v>8</v>
      </c>
      <c r="C787" s="11">
        <v>45238</v>
      </c>
      <c r="D787" s="8" t="str">
        <f>TEXT(Table5[[#This Row],[Date]],"dd-mm-yyyy")</f>
        <v>08-11-2023</v>
      </c>
      <c r="E787" s="11" t="str">
        <f>TEXT(Table5[[#This Row],[Date]],"dd/mm/yyyy")</f>
        <v>08/11/2023</v>
      </c>
      <c r="F787" s="3" t="str">
        <f>DAY(Table5[[#This Row],[Date]])&amp;LOOKUP(DAY(Table5[[#This Row],[Date]]),{1,"st";2,"nd";3,"rd";4,"th";21,"st";22,"nd";23,"rd";24,"th";31,"st"}) &amp; TEXT(Table5[[#This Row],[Date]], " mmm, yyyy")</f>
        <v>8th Nov, 2023</v>
      </c>
      <c r="G787" s="11">
        <v>989</v>
      </c>
      <c r="H787" s="9" t="str">
        <f>TEXT(Table5[[#This Row],[AForm]],"000000")</f>
        <v>000989</v>
      </c>
      <c r="I787" s="11">
        <f t="shared" ca="1" si="144"/>
        <v>24.390241327278673</v>
      </c>
      <c r="J787" s="4" t="str">
        <f ca="1">TEXT(Table5[[#This Row],[ABeginForm]],"00")</f>
        <v>24</v>
      </c>
      <c r="K787" s="11">
        <f t="shared" ca="1" si="145"/>
        <v>29.034976965668687</v>
      </c>
      <c r="L787" s="4" t="str">
        <f ca="1">TEXT(Table5[[#This Row],[AEndForm]],"00")</f>
        <v>29</v>
      </c>
      <c r="M787" s="12">
        <f ca="1">Table5[[#This Row],[AEndForm]]+(_xlfn.NORM.INV(RAND(),2,0.75))</f>
        <v>32.339608691213286</v>
      </c>
      <c r="N787" s="5" t="str">
        <f ca="1">TEXT(Table5[[#This Row],[ASigForm]],"00")</f>
        <v>32</v>
      </c>
      <c r="O787" s="11" t="s">
        <v>12</v>
      </c>
      <c r="P787" s="9" t="str">
        <f>TEXT(Table5[[#This Row],[BForm]],"000000")</f>
        <v xml:space="preserve"> </v>
      </c>
      <c r="Q787" s="11">
        <f t="shared" ca="1" si="146"/>
        <v>28.336652795965595</v>
      </c>
      <c r="R787" s="4" t="str">
        <f ca="1">TEXT(Table5[[#This Row],[BBeginForm]],"00")</f>
        <v>28</v>
      </c>
      <c r="S787" s="11">
        <f t="shared" ca="1" si="147"/>
        <v>24.702417500612569</v>
      </c>
      <c r="T787" s="4" t="str">
        <f ca="1">TEXT(Table5[[#This Row],[BEndForm]],"00")</f>
        <v>25</v>
      </c>
      <c r="U787" s="12">
        <f ca="1">Table5[[#This Row],[BEndForm]]+(_xlfn.NORM.INV(RAND(),2,0.75))</f>
        <v>26.757356342605416</v>
      </c>
      <c r="V787" s="5" t="str">
        <f ca="1">TEXT(Table5[[#This Row],[BSigForm]],"00")</f>
        <v>27</v>
      </c>
      <c r="W787" s="6" t="s">
        <v>11</v>
      </c>
      <c r="X787" s="11">
        <f t="shared" ca="1" si="148"/>
        <v>31.671821432803867</v>
      </c>
      <c r="Y787" s="4" t="str">
        <f ca="1">TEXT(Table5[[#This Row],[CBeginForm]],"00")</f>
        <v>32</v>
      </c>
      <c r="Z787" s="11">
        <f t="shared" ca="1" si="149"/>
        <v>30.707618770937419</v>
      </c>
      <c r="AA787" s="4" t="str">
        <f ca="1">TEXT(Table5[[#This Row],[CEndForm]],"00")</f>
        <v>31</v>
      </c>
      <c r="AB787" s="12">
        <f ca="1">Table5[[#This Row],[CEndForm]]+(_xlfn.NORM.INV(RAND(),2,0.75))</f>
        <v>34.141340236735658</v>
      </c>
      <c r="AC787" s="5" t="str">
        <f ca="1">TEXT(Table5[[#This Row],[CSigForm]],"00")</f>
        <v>34</v>
      </c>
      <c r="AD787" s="11">
        <v>999</v>
      </c>
      <c r="AE787" s="9" t="str">
        <f>TEXT(Table5[[#This Row],[DForm]],"000000")</f>
        <v>000999</v>
      </c>
      <c r="AF787" s="11">
        <f t="shared" ca="1" si="150"/>
        <v>32.090767000680444</v>
      </c>
      <c r="AG787" s="4" t="str">
        <f ca="1">TEXT(Table5[[#This Row],[DBeginForm]],"00")</f>
        <v>32</v>
      </c>
      <c r="AH787" s="11">
        <f t="shared" ca="1" si="151"/>
        <v>28.550477730164136</v>
      </c>
      <c r="AI787" s="4" t="str">
        <f ca="1">TEXT(Table5[[#This Row],[DEndForm]],"00")</f>
        <v>29</v>
      </c>
      <c r="AJ787" s="12">
        <f ca="1">Table5[[#This Row],[DEndForm]]+(_xlfn.NORM.INV(RAND(),2,0.75))</f>
        <v>30.553056056466545</v>
      </c>
      <c r="AK787" s="5" t="str">
        <f ca="1">TEXT(Table5[[#This Row],[DSigForm]],"00")</f>
        <v>31</v>
      </c>
      <c r="AL787" s="11">
        <v>991</v>
      </c>
      <c r="AM787" s="9" t="str">
        <f>TEXT(Table5[[#This Row],[EForm]],"000000")</f>
        <v>000991</v>
      </c>
      <c r="AN787" s="11">
        <f t="shared" ca="1" si="152"/>
        <v>30.460465583477994</v>
      </c>
      <c r="AO787" s="4" t="str">
        <f ca="1">TEXT(Table5[[#This Row],[EBeginForm]],"00")</f>
        <v>30</v>
      </c>
      <c r="AP787" s="11">
        <f t="shared" ca="1" si="153"/>
        <v>27.111063470820014</v>
      </c>
      <c r="AQ787" s="4" t="str">
        <f ca="1">TEXT(Table5[[#This Row],[EEndForm]],"00")</f>
        <v>27</v>
      </c>
      <c r="AR787" s="12">
        <f ca="1">Table5[[#This Row],[EEndForm]]+(_xlfn.NORM.INV(RAND(),2,0.75))</f>
        <v>28.274789286040363</v>
      </c>
      <c r="AS787" s="5" t="str">
        <f ca="1">TEXT(Table5[[#This Row],[ESigForm]],"00")</f>
        <v>28</v>
      </c>
      <c r="AT787" s="9">
        <v>978</v>
      </c>
      <c r="AU787" s="9" t="str">
        <f>TEXT(Table5[[#This Row],[F]],"000000")</f>
        <v>000978</v>
      </c>
      <c r="AV787" s="11">
        <f t="shared" ca="1" si="154"/>
        <v>33.367979707145821</v>
      </c>
      <c r="AW787" s="4" t="str">
        <f ca="1">TEXT(Table5[[#This Row],[EBeginForm]],"00")</f>
        <v>30</v>
      </c>
      <c r="AX787" s="11">
        <f t="shared" ca="1" si="155"/>
        <v>30.676006401381301</v>
      </c>
      <c r="AY787" s="4" t="str">
        <f ca="1">TEXT(Table5[[#This Row],[EEndForm]],"00")</f>
        <v>27</v>
      </c>
      <c r="AZ787" s="12">
        <f ca="1">Table5[[#This Row],[EEndForm]]+(_xlfn.NORM.INV(RAND(),2,0.75))</f>
        <v>29.141276858643181</v>
      </c>
      <c r="BA787" s="5" t="str">
        <f ca="1">TEXT(Table5[[#This Row],[ESigForm]],"00")</f>
        <v>28</v>
      </c>
    </row>
    <row r="788" spans="1:53" x14ac:dyDescent="0.3">
      <c r="A788" s="1">
        <v>0</v>
      </c>
      <c r="B788" s="1" t="s">
        <v>9</v>
      </c>
      <c r="C788" s="11">
        <v>45239</v>
      </c>
      <c r="D788" s="8" t="str">
        <f>TEXT(Table5[[#This Row],[Date]],"dd-mm-yyyy")</f>
        <v>09-11-2023</v>
      </c>
      <c r="E788" s="11" t="str">
        <f>TEXT(Table5[[#This Row],[Date]],"dd/mm/yyyy")</f>
        <v>09/11/2023</v>
      </c>
      <c r="F788" s="3" t="str">
        <f>DAY(Table5[[#This Row],[Date]])&amp;LOOKUP(DAY(Table5[[#This Row],[Date]]),{1,"st";2,"nd";3,"rd";4,"th";21,"st";22,"nd";23,"rd";24,"th";31,"st"}) &amp; TEXT(Table5[[#This Row],[Date]], " mmm, yyyy")</f>
        <v>9th Nov, 2023</v>
      </c>
      <c r="G788" s="11">
        <v>990</v>
      </c>
      <c r="H788" s="9" t="str">
        <f>TEXT(Table5[[#This Row],[AForm]],"000000")</f>
        <v>000990</v>
      </c>
      <c r="I788" s="11">
        <f t="shared" ca="1" si="144"/>
        <v>34.403025039569577</v>
      </c>
      <c r="J788" s="4" t="str">
        <f ca="1">TEXT(Table5[[#This Row],[ABeginForm]],"00")</f>
        <v>34</v>
      </c>
      <c r="K788" s="11">
        <f t="shared" ca="1" si="145"/>
        <v>23.393389758405153</v>
      </c>
      <c r="L788" s="4" t="str">
        <f ca="1">TEXT(Table5[[#This Row],[AEndForm]],"00")</f>
        <v>23</v>
      </c>
      <c r="M788" s="12">
        <f ca="1">Table5[[#This Row],[AEndForm]]+(_xlfn.NORM.INV(RAND(),2,0.75))</f>
        <v>25.168373389163957</v>
      </c>
      <c r="N788" s="5" t="str">
        <f ca="1">TEXT(Table5[[#This Row],[ASigForm]],"00")</f>
        <v>25</v>
      </c>
      <c r="O788" s="11" t="s">
        <v>12</v>
      </c>
      <c r="P788" s="9" t="str">
        <f>TEXT(Table5[[#This Row],[BForm]],"000000")</f>
        <v xml:space="preserve"> </v>
      </c>
      <c r="Q788" s="11">
        <f t="shared" ca="1" si="146"/>
        <v>31.030498608689193</v>
      </c>
      <c r="R788" s="4" t="str">
        <f ca="1">TEXT(Table5[[#This Row],[BBeginForm]],"00")</f>
        <v>31</v>
      </c>
      <c r="S788" s="11">
        <f t="shared" ca="1" si="147"/>
        <v>31.794731453082861</v>
      </c>
      <c r="T788" s="4" t="str">
        <f ca="1">TEXT(Table5[[#This Row],[BEndForm]],"00")</f>
        <v>32</v>
      </c>
      <c r="U788" s="12">
        <f ca="1">Table5[[#This Row],[BEndForm]]+(_xlfn.NORM.INV(RAND(),2,0.75))</f>
        <v>33.949184914638309</v>
      </c>
      <c r="V788" s="5" t="str">
        <f ca="1">TEXT(Table5[[#This Row],[BSigForm]],"00")</f>
        <v>34</v>
      </c>
      <c r="W788" s="6" t="s">
        <v>11</v>
      </c>
      <c r="X788" s="11">
        <f t="shared" ca="1" si="148"/>
        <v>31.388259911359029</v>
      </c>
      <c r="Y788" s="4" t="str">
        <f ca="1">TEXT(Table5[[#This Row],[CBeginForm]],"00")</f>
        <v>31</v>
      </c>
      <c r="Z788" s="11">
        <f t="shared" ca="1" si="149"/>
        <v>31.53474361655709</v>
      </c>
      <c r="AA788" s="4" t="str">
        <f ca="1">TEXT(Table5[[#This Row],[CEndForm]],"00")</f>
        <v>32</v>
      </c>
      <c r="AB788" s="12">
        <f ca="1">Table5[[#This Row],[CEndForm]]+(_xlfn.NORM.INV(RAND(),2,0.75))</f>
        <v>33.369471452808966</v>
      </c>
      <c r="AC788" s="5" t="str">
        <f ca="1">TEXT(Table5[[#This Row],[CSigForm]],"00")</f>
        <v>33</v>
      </c>
      <c r="AD788" s="11">
        <v>1000</v>
      </c>
      <c r="AE788" s="9" t="str">
        <f>TEXT(Table5[[#This Row],[DForm]],"000000")</f>
        <v>001000</v>
      </c>
      <c r="AF788" s="11">
        <f t="shared" ca="1" si="150"/>
        <v>34.457161661711126</v>
      </c>
      <c r="AG788" s="4" t="str">
        <f ca="1">TEXT(Table5[[#This Row],[DBeginForm]],"00")</f>
        <v>34</v>
      </c>
      <c r="AH788" s="11">
        <f t="shared" ca="1" si="151"/>
        <v>27.295397968322845</v>
      </c>
      <c r="AI788" s="4" t="str">
        <f ca="1">TEXT(Table5[[#This Row],[DEndForm]],"00")</f>
        <v>27</v>
      </c>
      <c r="AJ788" s="12">
        <f ca="1">Table5[[#This Row],[DEndForm]]+(_xlfn.NORM.INV(RAND(),2,0.75))</f>
        <v>28.504093582762266</v>
      </c>
      <c r="AK788" s="5" t="str">
        <f ca="1">TEXT(Table5[[#This Row],[DSigForm]],"00")</f>
        <v>29</v>
      </c>
      <c r="AL788" s="11">
        <v>992</v>
      </c>
      <c r="AM788" s="9" t="str">
        <f>TEXT(Table5[[#This Row],[EForm]],"000000")</f>
        <v>000992</v>
      </c>
      <c r="AN788" s="11">
        <f t="shared" ca="1" si="152"/>
        <v>35.803883682642322</v>
      </c>
      <c r="AO788" s="4" t="str">
        <f ca="1">TEXT(Table5[[#This Row],[EBeginForm]],"00")</f>
        <v>36</v>
      </c>
      <c r="AP788" s="11">
        <f t="shared" ca="1" si="153"/>
        <v>28.296243463652122</v>
      </c>
      <c r="AQ788" s="4" t="str">
        <f ca="1">TEXT(Table5[[#This Row],[EEndForm]],"00")</f>
        <v>28</v>
      </c>
      <c r="AR788" s="12">
        <f ca="1">Table5[[#This Row],[EEndForm]]+(_xlfn.NORM.INV(RAND(),2,0.75))</f>
        <v>30.592607740774152</v>
      </c>
      <c r="AS788" s="5" t="str">
        <f ca="1">TEXT(Table5[[#This Row],[ESigForm]],"00")</f>
        <v>31</v>
      </c>
      <c r="AT788" s="9">
        <v>979</v>
      </c>
      <c r="AU788" s="9" t="str">
        <f>TEXT(Table5[[#This Row],[F]],"000000")</f>
        <v>000979</v>
      </c>
      <c r="AV788" s="11">
        <f t="shared" ca="1" si="154"/>
        <v>25.856764179913107</v>
      </c>
      <c r="AW788" s="4" t="str">
        <f ca="1">TEXT(Table5[[#This Row],[EBeginForm]],"00")</f>
        <v>36</v>
      </c>
      <c r="AX788" s="11">
        <f t="shared" ca="1" si="155"/>
        <v>30.607685523039297</v>
      </c>
      <c r="AY788" s="4" t="str">
        <f ca="1">TEXT(Table5[[#This Row],[EEndForm]],"00")</f>
        <v>28</v>
      </c>
      <c r="AZ788" s="12">
        <f ca="1">Table5[[#This Row],[EEndForm]]+(_xlfn.NORM.INV(RAND(),2,0.75))</f>
        <v>31.320108560816969</v>
      </c>
      <c r="BA788" s="5" t="str">
        <f ca="1">TEXT(Table5[[#This Row],[ESigForm]],"00")</f>
        <v>31</v>
      </c>
    </row>
    <row r="789" spans="1:53" x14ac:dyDescent="0.3">
      <c r="A789" s="1">
        <v>0</v>
      </c>
      <c r="B789" s="1" t="s">
        <v>10</v>
      </c>
      <c r="C789" s="11">
        <v>45240</v>
      </c>
      <c r="D789" s="8" t="str">
        <f>TEXT(Table5[[#This Row],[Date]],"dd-mm-yyyy")</f>
        <v>10-11-2023</v>
      </c>
      <c r="E789" s="11" t="str">
        <f>TEXT(Table5[[#This Row],[Date]],"dd/mm/yyyy")</f>
        <v>10/11/2023</v>
      </c>
      <c r="F789" s="3" t="str">
        <f>DAY(Table5[[#This Row],[Date]])&amp;LOOKUP(DAY(Table5[[#This Row],[Date]]),{1,"st";2,"nd";3,"rd";4,"th";21,"st";22,"nd";23,"rd";24,"th";31,"st"}) &amp; TEXT(Table5[[#This Row],[Date]], " mmm, yyyy")</f>
        <v>10th Nov, 2023</v>
      </c>
      <c r="G789" s="11">
        <v>991</v>
      </c>
      <c r="H789" s="9" t="str">
        <f>TEXT(Table5[[#This Row],[AForm]],"000000")</f>
        <v>000991</v>
      </c>
      <c r="I789" s="11">
        <f t="shared" ca="1" si="144"/>
        <v>26.928405103859866</v>
      </c>
      <c r="J789" s="4" t="str">
        <f ca="1">TEXT(Table5[[#This Row],[ABeginForm]],"00")</f>
        <v>27</v>
      </c>
      <c r="K789" s="11">
        <f t="shared" ca="1" si="145"/>
        <v>31.435726530375991</v>
      </c>
      <c r="L789" s="4" t="str">
        <f ca="1">TEXT(Table5[[#This Row],[AEndForm]],"00")</f>
        <v>31</v>
      </c>
      <c r="M789" s="12">
        <f ca="1">Table5[[#This Row],[AEndForm]]+(_xlfn.NORM.INV(RAND(),2,0.75))</f>
        <v>33.333929357047232</v>
      </c>
      <c r="N789" s="5" t="str">
        <f ca="1">TEXT(Table5[[#This Row],[ASigForm]],"00")</f>
        <v>33</v>
      </c>
      <c r="O789" s="11" t="s">
        <v>12</v>
      </c>
      <c r="P789" s="9" t="str">
        <f>TEXT(Table5[[#This Row],[BForm]],"000000")</f>
        <v xml:space="preserve"> </v>
      </c>
      <c r="Q789" s="11">
        <f t="shared" ca="1" si="146"/>
        <v>26.179940484771599</v>
      </c>
      <c r="R789" s="4" t="str">
        <f ca="1">TEXT(Table5[[#This Row],[BBeginForm]],"00")</f>
        <v>26</v>
      </c>
      <c r="S789" s="11">
        <f t="shared" ca="1" si="147"/>
        <v>29.925763886722148</v>
      </c>
      <c r="T789" s="4" t="str">
        <f ca="1">TEXT(Table5[[#This Row],[BEndForm]],"00")</f>
        <v>30</v>
      </c>
      <c r="U789" s="12">
        <f ca="1">Table5[[#This Row],[BEndForm]]+(_xlfn.NORM.INV(RAND(),2,0.75))</f>
        <v>33.344461932984281</v>
      </c>
      <c r="V789" s="5" t="str">
        <f ca="1">TEXT(Table5[[#This Row],[BSigForm]],"00")</f>
        <v>33</v>
      </c>
      <c r="W789" s="6" t="s">
        <v>11</v>
      </c>
      <c r="X789" s="11">
        <f t="shared" ca="1" si="148"/>
        <v>30.639346459349287</v>
      </c>
      <c r="Y789" s="4" t="str">
        <f ca="1">TEXT(Table5[[#This Row],[CBeginForm]],"00")</f>
        <v>31</v>
      </c>
      <c r="Z789" s="11">
        <f t="shared" ca="1" si="149"/>
        <v>29.161284847349432</v>
      </c>
      <c r="AA789" s="4" t="str">
        <f ca="1">TEXT(Table5[[#This Row],[CEndForm]],"00")</f>
        <v>29</v>
      </c>
      <c r="AB789" s="12">
        <f ca="1">Table5[[#This Row],[CEndForm]]+(_xlfn.NORM.INV(RAND(),2,0.75))</f>
        <v>31.703688898252679</v>
      </c>
      <c r="AC789" s="5" t="str">
        <f ca="1">TEXT(Table5[[#This Row],[CSigForm]],"00")</f>
        <v>32</v>
      </c>
      <c r="AD789" s="11">
        <v>1001</v>
      </c>
      <c r="AE789" s="9" t="str">
        <f>TEXT(Table5[[#This Row],[DForm]],"000000")</f>
        <v>001001</v>
      </c>
      <c r="AF789" s="11">
        <f t="shared" ca="1" si="150"/>
        <v>33.324580157741508</v>
      </c>
      <c r="AG789" s="4" t="str">
        <f ca="1">TEXT(Table5[[#This Row],[DBeginForm]],"00")</f>
        <v>33</v>
      </c>
      <c r="AH789" s="11">
        <f t="shared" ca="1" si="151"/>
        <v>31.403229532284037</v>
      </c>
      <c r="AI789" s="4" t="str">
        <f ca="1">TEXT(Table5[[#This Row],[DEndForm]],"00")</f>
        <v>31</v>
      </c>
      <c r="AJ789" s="12">
        <f ca="1">Table5[[#This Row],[DEndForm]]+(_xlfn.NORM.INV(RAND(),2,0.75))</f>
        <v>33.159780504036362</v>
      </c>
      <c r="AK789" s="5" t="str">
        <f ca="1">TEXT(Table5[[#This Row],[DSigForm]],"00")</f>
        <v>33</v>
      </c>
      <c r="AL789" s="11">
        <v>993</v>
      </c>
      <c r="AM789" s="9" t="str">
        <f>TEXT(Table5[[#This Row],[EForm]],"000000")</f>
        <v>000993</v>
      </c>
      <c r="AN789" s="11">
        <f t="shared" ca="1" si="152"/>
        <v>29.055098216983815</v>
      </c>
      <c r="AO789" s="4" t="str">
        <f ca="1">TEXT(Table5[[#This Row],[EBeginForm]],"00")</f>
        <v>29</v>
      </c>
      <c r="AP789" s="11">
        <f t="shared" ca="1" si="153"/>
        <v>28.986528766021294</v>
      </c>
      <c r="AQ789" s="4" t="str">
        <f ca="1">TEXT(Table5[[#This Row],[EEndForm]],"00")</f>
        <v>29</v>
      </c>
      <c r="AR789" s="12">
        <f ca="1">Table5[[#This Row],[EEndForm]]+(_xlfn.NORM.INV(RAND(),2,0.75))</f>
        <v>31.257065514119244</v>
      </c>
      <c r="AS789" s="5" t="str">
        <f ca="1">TEXT(Table5[[#This Row],[ESigForm]],"00")</f>
        <v>31</v>
      </c>
      <c r="AT789" s="9">
        <v>980</v>
      </c>
      <c r="AU789" s="9" t="str">
        <f>TEXT(Table5[[#This Row],[F]],"000000")</f>
        <v>000980</v>
      </c>
      <c r="AV789" s="11">
        <f t="shared" ca="1" si="154"/>
        <v>24.953692123683851</v>
      </c>
      <c r="AW789" s="4" t="str">
        <f ca="1">TEXT(Table5[[#This Row],[EBeginForm]],"00")</f>
        <v>29</v>
      </c>
      <c r="AX789" s="11">
        <f t="shared" ca="1" si="155"/>
        <v>31.941812648555246</v>
      </c>
      <c r="AY789" s="4" t="str">
        <f ca="1">TEXT(Table5[[#This Row],[EEndForm]],"00")</f>
        <v>29</v>
      </c>
      <c r="AZ789" s="12">
        <f ca="1">Table5[[#This Row],[EEndForm]]+(_xlfn.NORM.INV(RAND(),2,0.75))</f>
        <v>31.034376496601254</v>
      </c>
      <c r="BA789" s="5" t="str">
        <f ca="1">TEXT(Table5[[#This Row],[ESigForm]],"00")</f>
        <v>31</v>
      </c>
    </row>
    <row r="790" spans="1:53" x14ac:dyDescent="0.3">
      <c r="A790" s="1">
        <v>0</v>
      </c>
      <c r="B790" s="1" t="s">
        <v>5</v>
      </c>
      <c r="C790" s="11">
        <v>45241</v>
      </c>
      <c r="D790" s="8" t="str">
        <f>TEXT(Table5[[#This Row],[Date]],"dd-mm-yyyy")</f>
        <v>11-11-2023</v>
      </c>
      <c r="E790" s="11" t="str">
        <f>TEXT(Table5[[#This Row],[Date]],"dd/mm/yyyy")</f>
        <v>11/11/2023</v>
      </c>
      <c r="F790" s="3" t="str">
        <f>DAY(Table5[[#This Row],[Date]])&amp;LOOKUP(DAY(Table5[[#This Row],[Date]]),{1,"st";2,"nd";3,"rd";4,"th";21,"st";22,"nd";23,"rd";24,"th";31,"st"}) &amp; TEXT(Table5[[#This Row],[Date]], " mmm, yyyy")</f>
        <v>11th Nov, 2023</v>
      </c>
      <c r="G790" s="11">
        <v>992</v>
      </c>
      <c r="H790" s="9" t="str">
        <f>TEXT(Table5[[#This Row],[AForm]],"000000")</f>
        <v>000992</v>
      </c>
      <c r="I790" s="11">
        <f t="shared" ca="1" si="144"/>
        <v>32.026894880234295</v>
      </c>
      <c r="J790" s="4" t="str">
        <f ca="1">TEXT(Table5[[#This Row],[ABeginForm]],"00")</f>
        <v>32</v>
      </c>
      <c r="K790" s="11">
        <f t="shared" ca="1" si="145"/>
        <v>29.888249762829272</v>
      </c>
      <c r="L790" s="4" t="str">
        <f ca="1">TEXT(Table5[[#This Row],[AEndForm]],"00")</f>
        <v>30</v>
      </c>
      <c r="M790" s="12">
        <f ca="1">Table5[[#This Row],[AEndForm]]+(_xlfn.NORM.INV(RAND(),2,0.75))</f>
        <v>30.97418375461449</v>
      </c>
      <c r="N790" s="5" t="str">
        <f ca="1">TEXT(Table5[[#This Row],[ASigForm]],"00")</f>
        <v>31</v>
      </c>
      <c r="O790" s="11" t="s">
        <v>12</v>
      </c>
      <c r="P790" s="9" t="str">
        <f>TEXT(Table5[[#This Row],[BForm]],"000000")</f>
        <v xml:space="preserve"> </v>
      </c>
      <c r="Q790" s="11">
        <f t="shared" ca="1" si="146"/>
        <v>34.652694237073931</v>
      </c>
      <c r="R790" s="4" t="str">
        <f ca="1">TEXT(Table5[[#This Row],[BBeginForm]],"00")</f>
        <v>35</v>
      </c>
      <c r="S790" s="11">
        <f t="shared" ca="1" si="147"/>
        <v>30.619387921023733</v>
      </c>
      <c r="T790" s="4" t="str">
        <f ca="1">TEXT(Table5[[#This Row],[BEndForm]],"00")</f>
        <v>31</v>
      </c>
      <c r="U790" s="12">
        <f ca="1">Table5[[#This Row],[BEndForm]]+(_xlfn.NORM.INV(RAND(),2,0.75))</f>
        <v>32.256067856658795</v>
      </c>
      <c r="V790" s="5" t="str">
        <f ca="1">TEXT(Table5[[#This Row],[BSigForm]],"00")</f>
        <v>32</v>
      </c>
      <c r="W790" s="6" t="s">
        <v>11</v>
      </c>
      <c r="X790" s="11">
        <f t="shared" ca="1" si="148"/>
        <v>36.121296846351306</v>
      </c>
      <c r="Y790" s="4" t="str">
        <f ca="1">TEXT(Table5[[#This Row],[CBeginForm]],"00")</f>
        <v>36</v>
      </c>
      <c r="Z790" s="11">
        <f t="shared" ca="1" si="149"/>
        <v>32.217955301891756</v>
      </c>
      <c r="AA790" s="4" t="str">
        <f ca="1">TEXT(Table5[[#This Row],[CEndForm]],"00")</f>
        <v>32</v>
      </c>
      <c r="AB790" s="12">
        <f ca="1">Table5[[#This Row],[CEndForm]]+(_xlfn.NORM.INV(RAND(),2,0.75))</f>
        <v>34.546109309606258</v>
      </c>
      <c r="AC790" s="5" t="str">
        <f ca="1">TEXT(Table5[[#This Row],[CSigForm]],"00")</f>
        <v>35</v>
      </c>
      <c r="AD790" s="11">
        <v>1002</v>
      </c>
      <c r="AE790" s="9" t="str">
        <f>TEXT(Table5[[#This Row],[DForm]],"000000")</f>
        <v>001002</v>
      </c>
      <c r="AF790" s="11">
        <f t="shared" ca="1" si="150"/>
        <v>29.242139612827376</v>
      </c>
      <c r="AG790" s="4" t="str">
        <f ca="1">TEXT(Table5[[#This Row],[DBeginForm]],"00")</f>
        <v>29</v>
      </c>
      <c r="AH790" s="11">
        <f t="shared" ca="1" si="151"/>
        <v>28.852804868840835</v>
      </c>
      <c r="AI790" s="4" t="str">
        <f ca="1">TEXT(Table5[[#This Row],[DEndForm]],"00")</f>
        <v>29</v>
      </c>
      <c r="AJ790" s="12">
        <f ca="1">Table5[[#This Row],[DEndForm]]+(_xlfn.NORM.INV(RAND(),2,0.75))</f>
        <v>30.812196716415304</v>
      </c>
      <c r="AK790" s="5" t="str">
        <f ca="1">TEXT(Table5[[#This Row],[DSigForm]],"00")</f>
        <v>31</v>
      </c>
      <c r="AL790" s="11">
        <v>994</v>
      </c>
      <c r="AM790" s="9" t="str">
        <f>TEXT(Table5[[#This Row],[EForm]],"000000")</f>
        <v>000994</v>
      </c>
      <c r="AN790" s="11">
        <f t="shared" ca="1" si="152"/>
        <v>28.155490452221407</v>
      </c>
      <c r="AO790" s="4" t="str">
        <f ca="1">TEXT(Table5[[#This Row],[EBeginForm]],"00")</f>
        <v>28</v>
      </c>
      <c r="AP790" s="11">
        <f t="shared" ca="1" si="153"/>
        <v>30.934852397050637</v>
      </c>
      <c r="AQ790" s="4" t="str">
        <f ca="1">TEXT(Table5[[#This Row],[EEndForm]],"00")</f>
        <v>31</v>
      </c>
      <c r="AR790" s="12">
        <f ca="1">Table5[[#This Row],[EEndForm]]+(_xlfn.NORM.INV(RAND(),2,0.75))</f>
        <v>32.294032394103034</v>
      </c>
      <c r="AS790" s="5" t="str">
        <f ca="1">TEXT(Table5[[#This Row],[ESigForm]],"00")</f>
        <v>32</v>
      </c>
      <c r="AT790" s="9">
        <v>981</v>
      </c>
      <c r="AU790" s="9" t="str">
        <f>TEXT(Table5[[#This Row],[F]],"000000")</f>
        <v>000981</v>
      </c>
      <c r="AV790" s="11">
        <f t="shared" ca="1" si="154"/>
        <v>29.917622235999303</v>
      </c>
      <c r="AW790" s="4" t="str">
        <f ca="1">TEXT(Table5[[#This Row],[EBeginForm]],"00")</f>
        <v>28</v>
      </c>
      <c r="AX790" s="11">
        <f t="shared" ca="1" si="155"/>
        <v>27.566345156092122</v>
      </c>
      <c r="AY790" s="4" t="str">
        <f ca="1">TEXT(Table5[[#This Row],[EEndForm]],"00")</f>
        <v>31</v>
      </c>
      <c r="AZ790" s="12">
        <f ca="1">Table5[[#This Row],[EEndForm]]+(_xlfn.NORM.INV(RAND(),2,0.75))</f>
        <v>31.917118920770484</v>
      </c>
      <c r="BA790" s="5" t="str">
        <f ca="1">TEXT(Table5[[#This Row],[ESigForm]],"00")</f>
        <v>32</v>
      </c>
    </row>
    <row r="791" spans="1:53" x14ac:dyDescent="0.3">
      <c r="A791" s="1">
        <v>0</v>
      </c>
      <c r="B791" s="1" t="s">
        <v>6</v>
      </c>
      <c r="C791" s="11">
        <v>45243</v>
      </c>
      <c r="D791" s="8" t="str">
        <f>TEXT(Table5[[#This Row],[Date]],"dd-mm-yyyy")</f>
        <v>13-11-2023</v>
      </c>
      <c r="E791" s="11" t="str">
        <f>TEXT(Table5[[#This Row],[Date]],"dd/mm/yyyy")</f>
        <v>13/11/2023</v>
      </c>
      <c r="F791" s="3" t="str">
        <f>DAY(Table5[[#This Row],[Date]])&amp;LOOKUP(DAY(Table5[[#This Row],[Date]]),{1,"st";2,"nd";3,"rd";4,"th";21,"st";22,"nd";23,"rd";24,"th";31,"st"}) &amp; TEXT(Table5[[#This Row],[Date]], " mmm, yyyy")</f>
        <v>13th Nov, 2023</v>
      </c>
      <c r="G791" s="11">
        <v>993</v>
      </c>
      <c r="H791" s="9" t="str">
        <f>TEXT(Table5[[#This Row],[AForm]],"000000")</f>
        <v>000993</v>
      </c>
      <c r="I791" s="11">
        <f t="shared" ca="1" si="144"/>
        <v>34.476453935597341</v>
      </c>
      <c r="J791" s="4" t="str">
        <f ca="1">TEXT(Table5[[#This Row],[ABeginForm]],"00")</f>
        <v>34</v>
      </c>
      <c r="K791" s="11">
        <f t="shared" ca="1" si="145"/>
        <v>32.115316752285793</v>
      </c>
      <c r="L791" s="4" t="str">
        <f ca="1">TEXT(Table5[[#This Row],[AEndForm]],"00")</f>
        <v>32</v>
      </c>
      <c r="M791" s="12">
        <f ca="1">Table5[[#This Row],[AEndForm]]+(_xlfn.NORM.INV(RAND(),2,0.75))</f>
        <v>35.303847023240202</v>
      </c>
      <c r="N791" s="5" t="str">
        <f ca="1">TEXT(Table5[[#This Row],[ASigForm]],"00")</f>
        <v>35</v>
      </c>
      <c r="O791" s="11">
        <f>O785+1</f>
        <v>158</v>
      </c>
      <c r="P791" s="9" t="str">
        <f>TEXT(Table5[[#This Row],[BForm]],"000000")</f>
        <v>000158</v>
      </c>
      <c r="Q791" s="11">
        <f t="shared" ca="1" si="146"/>
        <v>30.779674886744296</v>
      </c>
      <c r="R791" s="4" t="str">
        <f ca="1">TEXT(Table5[[#This Row],[BBeginForm]],"00")</f>
        <v>31</v>
      </c>
      <c r="S791" s="11">
        <f t="shared" ca="1" si="147"/>
        <v>33.087609280482205</v>
      </c>
      <c r="T791" s="4" t="str">
        <f ca="1">TEXT(Table5[[#This Row],[BEndForm]],"00")</f>
        <v>33</v>
      </c>
      <c r="U791" s="12">
        <f ca="1">Table5[[#This Row],[BEndForm]]+(_xlfn.NORM.INV(RAND(),2,0.75))</f>
        <v>33.343860576800694</v>
      </c>
      <c r="V791" s="5" t="str">
        <f ca="1">TEXT(Table5[[#This Row],[BSigForm]],"00")</f>
        <v>33</v>
      </c>
      <c r="W791" s="6" t="s">
        <v>11</v>
      </c>
      <c r="X791" s="11">
        <f t="shared" ca="1" si="148"/>
        <v>29.42626454042751</v>
      </c>
      <c r="Y791" s="4" t="str">
        <f ca="1">TEXT(Table5[[#This Row],[CBeginForm]],"00")</f>
        <v>29</v>
      </c>
      <c r="Z791" s="11">
        <f t="shared" ca="1" si="149"/>
        <v>29.279063036480341</v>
      </c>
      <c r="AA791" s="4" t="str">
        <f ca="1">TEXT(Table5[[#This Row],[CEndForm]],"00")</f>
        <v>29</v>
      </c>
      <c r="AB791" s="12">
        <f ca="1">Table5[[#This Row],[CEndForm]]+(_xlfn.NORM.INV(RAND(),2,0.75))</f>
        <v>32.389393125437884</v>
      </c>
      <c r="AC791" s="5" t="str">
        <f ca="1">TEXT(Table5[[#This Row],[CSigForm]],"00")</f>
        <v>32</v>
      </c>
      <c r="AD791" s="11">
        <v>1003</v>
      </c>
      <c r="AE791" s="9" t="str">
        <f>TEXT(Table5[[#This Row],[DForm]],"000000")</f>
        <v>001003</v>
      </c>
      <c r="AF791" s="11">
        <f t="shared" ca="1" si="150"/>
        <v>39.977221620501204</v>
      </c>
      <c r="AG791" s="4" t="str">
        <f ca="1">TEXT(Table5[[#This Row],[DBeginForm]],"00")</f>
        <v>40</v>
      </c>
      <c r="AH791" s="11">
        <f t="shared" ca="1" si="151"/>
        <v>30.975717972652529</v>
      </c>
      <c r="AI791" s="4" t="str">
        <f ca="1">TEXT(Table5[[#This Row],[DEndForm]],"00")</f>
        <v>31</v>
      </c>
      <c r="AJ791" s="12">
        <f ca="1">Table5[[#This Row],[DEndForm]]+(_xlfn.NORM.INV(RAND(),2,0.75))</f>
        <v>32.49492506655119</v>
      </c>
      <c r="AK791" s="5" t="str">
        <f ca="1">TEXT(Table5[[#This Row],[DSigForm]],"00")</f>
        <v>32</v>
      </c>
      <c r="AL791" s="11">
        <v>995</v>
      </c>
      <c r="AM791" s="9" t="str">
        <f>TEXT(Table5[[#This Row],[EForm]],"000000")</f>
        <v>000995</v>
      </c>
      <c r="AN791" s="11">
        <f t="shared" ca="1" si="152"/>
        <v>30.749550237399802</v>
      </c>
      <c r="AO791" s="4" t="str">
        <f ca="1">TEXT(Table5[[#This Row],[EBeginForm]],"00")</f>
        <v>31</v>
      </c>
      <c r="AP791" s="11">
        <f t="shared" ca="1" si="153"/>
        <v>31.278293581814403</v>
      </c>
      <c r="AQ791" s="4" t="str">
        <f ca="1">TEXT(Table5[[#This Row],[EEndForm]],"00")</f>
        <v>31</v>
      </c>
      <c r="AR791" s="12">
        <f ca="1">Table5[[#This Row],[EEndForm]]+(_xlfn.NORM.INV(RAND(),2,0.75))</f>
        <v>32.334172716194558</v>
      </c>
      <c r="AS791" s="5" t="str">
        <f ca="1">TEXT(Table5[[#This Row],[ESigForm]],"00")</f>
        <v>32</v>
      </c>
      <c r="AT791" s="9">
        <v>982</v>
      </c>
      <c r="AU791" s="9" t="str">
        <f>TEXT(Table5[[#This Row],[F]],"000000")</f>
        <v>000982</v>
      </c>
      <c r="AV791" s="11">
        <f t="shared" ca="1" si="154"/>
        <v>27.218213977043344</v>
      </c>
      <c r="AW791" s="4" t="str">
        <f ca="1">TEXT(Table5[[#This Row],[EBeginForm]],"00")</f>
        <v>31</v>
      </c>
      <c r="AX791" s="11">
        <f t="shared" ca="1" si="155"/>
        <v>28.535102672123074</v>
      </c>
      <c r="AY791" s="4" t="str">
        <f ca="1">TEXT(Table5[[#This Row],[EEndForm]],"00")</f>
        <v>31</v>
      </c>
      <c r="AZ791" s="12">
        <f ca="1">Table5[[#This Row],[EEndForm]]+(_xlfn.NORM.INV(RAND(),2,0.75))</f>
        <v>32.378806386968904</v>
      </c>
      <c r="BA791" s="5" t="str">
        <f ca="1">TEXT(Table5[[#This Row],[ESigForm]],"00")</f>
        <v>32</v>
      </c>
    </row>
    <row r="792" spans="1:53" x14ac:dyDescent="0.3">
      <c r="A792" s="1">
        <v>0</v>
      </c>
      <c r="B792" s="1" t="s">
        <v>7</v>
      </c>
      <c r="C792" s="11">
        <v>45244</v>
      </c>
      <c r="D792" s="8" t="str">
        <f>TEXT(Table5[[#This Row],[Date]],"dd-mm-yyyy")</f>
        <v>14-11-2023</v>
      </c>
      <c r="E792" s="11" t="str">
        <f>TEXT(Table5[[#This Row],[Date]],"dd/mm/yyyy")</f>
        <v>14/11/2023</v>
      </c>
      <c r="F792" s="3" t="str">
        <f>DAY(Table5[[#This Row],[Date]])&amp;LOOKUP(DAY(Table5[[#This Row],[Date]]),{1,"st";2,"nd";3,"rd";4,"th";21,"st";22,"nd";23,"rd";24,"th";31,"st"}) &amp; TEXT(Table5[[#This Row],[Date]], " mmm, yyyy")</f>
        <v>14th Nov, 2023</v>
      </c>
      <c r="G792" s="11">
        <v>994</v>
      </c>
      <c r="H792" s="9" t="str">
        <f>TEXT(Table5[[#This Row],[AForm]],"000000")</f>
        <v>000994</v>
      </c>
      <c r="I792" s="11">
        <f t="shared" ca="1" si="144"/>
        <v>31.1857008350404</v>
      </c>
      <c r="J792" s="4" t="str">
        <f ca="1">TEXT(Table5[[#This Row],[ABeginForm]],"00")</f>
        <v>31</v>
      </c>
      <c r="K792" s="11">
        <f t="shared" ca="1" si="145"/>
        <v>24.429143950713037</v>
      </c>
      <c r="L792" s="4" t="str">
        <f ca="1">TEXT(Table5[[#This Row],[AEndForm]],"00")</f>
        <v>24</v>
      </c>
      <c r="M792" s="12">
        <f ca="1">Table5[[#This Row],[AEndForm]]+(_xlfn.NORM.INV(RAND(),2,0.75))</f>
        <v>25.60517462845873</v>
      </c>
      <c r="N792" s="5" t="str">
        <f ca="1">TEXT(Table5[[#This Row],[ASigForm]],"00")</f>
        <v>26</v>
      </c>
      <c r="O792" s="11" t="s">
        <v>12</v>
      </c>
      <c r="P792" s="9" t="str">
        <f>TEXT(Table5[[#This Row],[BForm]],"000000")</f>
        <v xml:space="preserve"> </v>
      </c>
      <c r="Q792" s="11">
        <f t="shared" ca="1" si="146"/>
        <v>31.56290467281849</v>
      </c>
      <c r="R792" s="4" t="str">
        <f ca="1">TEXT(Table5[[#This Row],[BBeginForm]],"00")</f>
        <v>32</v>
      </c>
      <c r="S792" s="11">
        <f t="shared" ca="1" si="147"/>
        <v>30.929435081754576</v>
      </c>
      <c r="T792" s="4" t="str">
        <f ca="1">TEXT(Table5[[#This Row],[BEndForm]],"00")</f>
        <v>31</v>
      </c>
      <c r="U792" s="12">
        <f ca="1">Table5[[#This Row],[BEndForm]]+(_xlfn.NORM.INV(RAND(),2,0.75))</f>
        <v>33.51294273655229</v>
      </c>
      <c r="V792" s="5" t="str">
        <f ca="1">TEXT(Table5[[#This Row],[BSigForm]],"00")</f>
        <v>34</v>
      </c>
      <c r="W792" s="6" t="s">
        <v>11</v>
      </c>
      <c r="X792" s="11">
        <f t="shared" ca="1" si="148"/>
        <v>30.544686280726349</v>
      </c>
      <c r="Y792" s="4" t="str">
        <f ca="1">TEXT(Table5[[#This Row],[CBeginForm]],"00")</f>
        <v>31</v>
      </c>
      <c r="Z792" s="11">
        <f t="shared" ca="1" si="149"/>
        <v>34.428449362825788</v>
      </c>
      <c r="AA792" s="4" t="str">
        <f ca="1">TEXT(Table5[[#This Row],[CEndForm]],"00")</f>
        <v>34</v>
      </c>
      <c r="AB792" s="12">
        <f ca="1">Table5[[#This Row],[CEndForm]]+(_xlfn.NORM.INV(RAND(),2,0.75))</f>
        <v>36.569716969501613</v>
      </c>
      <c r="AC792" s="5" t="str">
        <f ca="1">TEXT(Table5[[#This Row],[CSigForm]],"00")</f>
        <v>37</v>
      </c>
      <c r="AD792" s="11">
        <v>1004</v>
      </c>
      <c r="AE792" s="9" t="str">
        <f>TEXT(Table5[[#This Row],[DForm]],"000000")</f>
        <v>001004</v>
      </c>
      <c r="AF792" s="11">
        <f t="shared" ca="1" si="150"/>
        <v>21.499893628733187</v>
      </c>
      <c r="AG792" s="4" t="str">
        <f ca="1">TEXT(Table5[[#This Row],[DBeginForm]],"00")</f>
        <v>21</v>
      </c>
      <c r="AH792" s="11">
        <f t="shared" ca="1" si="151"/>
        <v>34.872979644169121</v>
      </c>
      <c r="AI792" s="4" t="str">
        <f ca="1">TEXT(Table5[[#This Row],[DEndForm]],"00")</f>
        <v>35</v>
      </c>
      <c r="AJ792" s="12">
        <f ca="1">Table5[[#This Row],[DEndForm]]+(_xlfn.NORM.INV(RAND(),2,0.75))</f>
        <v>35.738839164023773</v>
      </c>
      <c r="AK792" s="5" t="str">
        <f ca="1">TEXT(Table5[[#This Row],[DSigForm]],"00")</f>
        <v>36</v>
      </c>
      <c r="AL792" s="11">
        <v>996</v>
      </c>
      <c r="AM792" s="9" t="str">
        <f>TEXT(Table5[[#This Row],[EForm]],"000000")</f>
        <v>000996</v>
      </c>
      <c r="AN792" s="11">
        <f t="shared" ca="1" si="152"/>
        <v>26.262877957826763</v>
      </c>
      <c r="AO792" s="4" t="str">
        <f ca="1">TEXT(Table5[[#This Row],[EBeginForm]],"00")</f>
        <v>26</v>
      </c>
      <c r="AP792" s="11">
        <f t="shared" ca="1" si="153"/>
        <v>32.104704050361342</v>
      </c>
      <c r="AQ792" s="4" t="str">
        <f ca="1">TEXT(Table5[[#This Row],[EEndForm]],"00")</f>
        <v>32</v>
      </c>
      <c r="AR792" s="12">
        <f ca="1">Table5[[#This Row],[EEndForm]]+(_xlfn.NORM.INV(RAND(),2,0.75))</f>
        <v>34.316315417225454</v>
      </c>
      <c r="AS792" s="5" t="str">
        <f ca="1">TEXT(Table5[[#This Row],[ESigForm]],"00")</f>
        <v>34</v>
      </c>
      <c r="AT792" s="9">
        <v>983</v>
      </c>
      <c r="AU792" s="9" t="str">
        <f>TEXT(Table5[[#This Row],[F]],"000000")</f>
        <v>000983</v>
      </c>
      <c r="AV792" s="11">
        <f t="shared" ca="1" si="154"/>
        <v>30.443916443632858</v>
      </c>
      <c r="AW792" s="4" t="str">
        <f ca="1">TEXT(Table5[[#This Row],[EBeginForm]],"00")</f>
        <v>26</v>
      </c>
      <c r="AX792" s="11">
        <f t="shared" ca="1" si="155"/>
        <v>35.665003840040882</v>
      </c>
      <c r="AY792" s="4" t="str">
        <f ca="1">TEXT(Table5[[#This Row],[EEndForm]],"00")</f>
        <v>32</v>
      </c>
      <c r="AZ792" s="12">
        <f ca="1">Table5[[#This Row],[EEndForm]]+(_xlfn.NORM.INV(RAND(),2,0.75))</f>
        <v>34.287204954288093</v>
      </c>
      <c r="BA792" s="5" t="str">
        <f ca="1">TEXT(Table5[[#This Row],[ESigForm]],"00")</f>
        <v>34</v>
      </c>
    </row>
    <row r="793" spans="1:53" x14ac:dyDescent="0.3">
      <c r="A793" s="1">
        <v>0</v>
      </c>
      <c r="B793" s="1" t="s">
        <v>8</v>
      </c>
      <c r="C793" s="11">
        <v>45245</v>
      </c>
      <c r="D793" s="8" t="str">
        <f>TEXT(Table5[[#This Row],[Date]],"dd-mm-yyyy")</f>
        <v>15-11-2023</v>
      </c>
      <c r="E793" s="11" t="str">
        <f>TEXT(Table5[[#This Row],[Date]],"dd/mm/yyyy")</f>
        <v>15/11/2023</v>
      </c>
      <c r="F793" s="3" t="str">
        <f>DAY(Table5[[#This Row],[Date]])&amp;LOOKUP(DAY(Table5[[#This Row],[Date]]),{1,"st";2,"nd";3,"rd";4,"th";21,"st";22,"nd";23,"rd";24,"th";31,"st"}) &amp; TEXT(Table5[[#This Row],[Date]], " mmm, yyyy")</f>
        <v>15th Nov, 2023</v>
      </c>
      <c r="G793" s="11">
        <v>995</v>
      </c>
      <c r="H793" s="9" t="str">
        <f>TEXT(Table5[[#This Row],[AForm]],"000000")</f>
        <v>000995</v>
      </c>
      <c r="I793" s="11">
        <f t="shared" ca="1" si="144"/>
        <v>26.964722127260508</v>
      </c>
      <c r="J793" s="4" t="str">
        <f ca="1">TEXT(Table5[[#This Row],[ABeginForm]],"00")</f>
        <v>27</v>
      </c>
      <c r="K793" s="11">
        <f t="shared" ca="1" si="145"/>
        <v>34.17810780783423</v>
      </c>
      <c r="L793" s="4" t="str">
        <f ca="1">TEXT(Table5[[#This Row],[AEndForm]],"00")</f>
        <v>34</v>
      </c>
      <c r="M793" s="12">
        <f ca="1">Table5[[#This Row],[AEndForm]]+(_xlfn.NORM.INV(RAND(),2,0.75))</f>
        <v>35.998549400590143</v>
      </c>
      <c r="N793" s="5" t="str">
        <f ca="1">TEXT(Table5[[#This Row],[ASigForm]],"00")</f>
        <v>36</v>
      </c>
      <c r="O793" s="11" t="s">
        <v>12</v>
      </c>
      <c r="P793" s="9" t="str">
        <f>TEXT(Table5[[#This Row],[BForm]],"000000")</f>
        <v xml:space="preserve"> </v>
      </c>
      <c r="Q793" s="11">
        <f t="shared" ca="1" si="146"/>
        <v>28.996217521690934</v>
      </c>
      <c r="R793" s="4" t="str">
        <f ca="1">TEXT(Table5[[#This Row],[BBeginForm]],"00")</f>
        <v>29</v>
      </c>
      <c r="S793" s="11">
        <f t="shared" ca="1" si="147"/>
        <v>30.660243560157831</v>
      </c>
      <c r="T793" s="4" t="str">
        <f ca="1">TEXT(Table5[[#This Row],[BEndForm]],"00")</f>
        <v>31</v>
      </c>
      <c r="U793" s="12">
        <f ca="1">Table5[[#This Row],[BEndForm]]+(_xlfn.NORM.INV(RAND(),2,0.75))</f>
        <v>33.435651611603774</v>
      </c>
      <c r="V793" s="5" t="str">
        <f ca="1">TEXT(Table5[[#This Row],[BSigForm]],"00")</f>
        <v>33</v>
      </c>
      <c r="W793" s="6" t="s">
        <v>11</v>
      </c>
      <c r="X793" s="11">
        <f t="shared" ca="1" si="148"/>
        <v>33.016086289795631</v>
      </c>
      <c r="Y793" s="4" t="str">
        <f ca="1">TEXT(Table5[[#This Row],[CBeginForm]],"00")</f>
        <v>33</v>
      </c>
      <c r="Z793" s="11">
        <f t="shared" ca="1" si="149"/>
        <v>33.803537025285266</v>
      </c>
      <c r="AA793" s="4" t="str">
        <f ca="1">TEXT(Table5[[#This Row],[CEndForm]],"00")</f>
        <v>34</v>
      </c>
      <c r="AB793" s="12">
        <f ca="1">Table5[[#This Row],[CEndForm]]+(_xlfn.NORM.INV(RAND(),2,0.75))</f>
        <v>36.588369652161504</v>
      </c>
      <c r="AC793" s="5" t="str">
        <f ca="1">TEXT(Table5[[#This Row],[CSigForm]],"00")</f>
        <v>37</v>
      </c>
      <c r="AD793" s="11">
        <v>1005</v>
      </c>
      <c r="AE793" s="9" t="str">
        <f>TEXT(Table5[[#This Row],[DForm]],"000000")</f>
        <v>001005</v>
      </c>
      <c r="AF793" s="11">
        <f t="shared" ca="1" si="150"/>
        <v>31.220273424370465</v>
      </c>
      <c r="AG793" s="4" t="str">
        <f ca="1">TEXT(Table5[[#This Row],[DBeginForm]],"00")</f>
        <v>31</v>
      </c>
      <c r="AH793" s="11">
        <f t="shared" ca="1" si="151"/>
        <v>31.928922727710269</v>
      </c>
      <c r="AI793" s="4" t="str">
        <f ca="1">TEXT(Table5[[#This Row],[DEndForm]],"00")</f>
        <v>32</v>
      </c>
      <c r="AJ793" s="12">
        <f ca="1">Table5[[#This Row],[DEndForm]]+(_xlfn.NORM.INV(RAND(),2,0.75))</f>
        <v>33.375694674024636</v>
      </c>
      <c r="AK793" s="5" t="str">
        <f ca="1">TEXT(Table5[[#This Row],[DSigForm]],"00")</f>
        <v>33</v>
      </c>
      <c r="AL793" s="11">
        <v>997</v>
      </c>
      <c r="AM793" s="9" t="str">
        <f>TEXT(Table5[[#This Row],[EForm]],"000000")</f>
        <v>000997</v>
      </c>
      <c r="AN793" s="11">
        <f t="shared" ca="1" si="152"/>
        <v>37.858375567571507</v>
      </c>
      <c r="AO793" s="4" t="str">
        <f ca="1">TEXT(Table5[[#This Row],[EBeginForm]],"00")</f>
        <v>38</v>
      </c>
      <c r="AP793" s="11">
        <f t="shared" ca="1" si="153"/>
        <v>28.465397864463828</v>
      </c>
      <c r="AQ793" s="4" t="str">
        <f ca="1">TEXT(Table5[[#This Row],[EEndForm]],"00")</f>
        <v>28</v>
      </c>
      <c r="AR793" s="12">
        <f ca="1">Table5[[#This Row],[EEndForm]]+(_xlfn.NORM.INV(RAND(),2,0.75))</f>
        <v>29.700430727771696</v>
      </c>
      <c r="AS793" s="5" t="str">
        <f ca="1">TEXT(Table5[[#This Row],[ESigForm]],"00")</f>
        <v>30</v>
      </c>
      <c r="AT793" s="9">
        <v>984</v>
      </c>
      <c r="AU793" s="9" t="str">
        <f>TEXT(Table5[[#This Row],[F]],"000000")</f>
        <v>000984</v>
      </c>
      <c r="AV793" s="11">
        <f t="shared" ca="1" si="154"/>
        <v>29.759181263067038</v>
      </c>
      <c r="AW793" s="4" t="str">
        <f ca="1">TEXT(Table5[[#This Row],[EBeginForm]],"00")</f>
        <v>38</v>
      </c>
      <c r="AX793" s="11">
        <f t="shared" ca="1" si="155"/>
        <v>30.502323310390679</v>
      </c>
      <c r="AY793" s="4" t="str">
        <f ca="1">TEXT(Table5[[#This Row],[EEndForm]],"00")</f>
        <v>28</v>
      </c>
      <c r="AZ793" s="12">
        <f ca="1">Table5[[#This Row],[EEndForm]]+(_xlfn.NORM.INV(RAND(),2,0.75))</f>
        <v>29.620570066552304</v>
      </c>
      <c r="BA793" s="5" t="str">
        <f ca="1">TEXT(Table5[[#This Row],[ESigForm]],"00")</f>
        <v>30</v>
      </c>
    </row>
    <row r="794" spans="1:53" x14ac:dyDescent="0.3">
      <c r="A794" s="1">
        <v>0</v>
      </c>
      <c r="B794" s="1" t="s">
        <v>9</v>
      </c>
      <c r="C794" s="11">
        <v>45246</v>
      </c>
      <c r="D794" s="8" t="str">
        <f>TEXT(Table5[[#This Row],[Date]],"dd-mm-yyyy")</f>
        <v>16-11-2023</v>
      </c>
      <c r="E794" s="11" t="str">
        <f>TEXT(Table5[[#This Row],[Date]],"dd/mm/yyyy")</f>
        <v>16/11/2023</v>
      </c>
      <c r="F794" s="3" t="str">
        <f>DAY(Table5[[#This Row],[Date]])&amp;LOOKUP(DAY(Table5[[#This Row],[Date]]),{1,"st";2,"nd";3,"rd";4,"th";21,"st";22,"nd";23,"rd";24,"th";31,"st"}) &amp; TEXT(Table5[[#This Row],[Date]], " mmm, yyyy")</f>
        <v>16th Nov, 2023</v>
      </c>
      <c r="G794" s="11">
        <v>996</v>
      </c>
      <c r="H794" s="9" t="str">
        <f>TEXT(Table5[[#This Row],[AForm]],"000000")</f>
        <v>000996</v>
      </c>
      <c r="I794" s="11">
        <f t="shared" ca="1" si="144"/>
        <v>26.123813378878175</v>
      </c>
      <c r="J794" s="4" t="str">
        <f ca="1">TEXT(Table5[[#This Row],[ABeginForm]],"00")</f>
        <v>26</v>
      </c>
      <c r="K794" s="11">
        <f t="shared" ca="1" si="145"/>
        <v>29.166287805275093</v>
      </c>
      <c r="L794" s="4" t="str">
        <f ca="1">TEXT(Table5[[#This Row],[AEndForm]],"00")</f>
        <v>29</v>
      </c>
      <c r="M794" s="12">
        <f ca="1">Table5[[#This Row],[AEndForm]]+(_xlfn.NORM.INV(RAND(),2,0.75))</f>
        <v>31.402640306242297</v>
      </c>
      <c r="N794" s="5" t="str">
        <f ca="1">TEXT(Table5[[#This Row],[ASigForm]],"00")</f>
        <v>31</v>
      </c>
      <c r="O794" s="11" t="s">
        <v>12</v>
      </c>
      <c r="P794" s="9" t="str">
        <f>TEXT(Table5[[#This Row],[BForm]],"000000")</f>
        <v xml:space="preserve"> </v>
      </c>
      <c r="Q794" s="11">
        <f t="shared" ca="1" si="146"/>
        <v>28.168992395890665</v>
      </c>
      <c r="R794" s="4" t="str">
        <f ca="1">TEXT(Table5[[#This Row],[BBeginForm]],"00")</f>
        <v>28</v>
      </c>
      <c r="S794" s="11">
        <f t="shared" ca="1" si="147"/>
        <v>31.571706530747562</v>
      </c>
      <c r="T794" s="4" t="str">
        <f ca="1">TEXT(Table5[[#This Row],[BEndForm]],"00")</f>
        <v>32</v>
      </c>
      <c r="U794" s="12">
        <f ca="1">Table5[[#This Row],[BEndForm]]+(_xlfn.NORM.INV(RAND(),2,0.75))</f>
        <v>34.046103273399041</v>
      </c>
      <c r="V794" s="5" t="str">
        <f ca="1">TEXT(Table5[[#This Row],[BSigForm]],"00")</f>
        <v>34</v>
      </c>
      <c r="W794" s="6" t="s">
        <v>11</v>
      </c>
      <c r="X794" s="11">
        <f t="shared" ca="1" si="148"/>
        <v>29.366325133803862</v>
      </c>
      <c r="Y794" s="4" t="str">
        <f ca="1">TEXT(Table5[[#This Row],[CBeginForm]],"00")</f>
        <v>29</v>
      </c>
      <c r="Z794" s="11">
        <f t="shared" ca="1" si="149"/>
        <v>30.730888469929372</v>
      </c>
      <c r="AA794" s="4" t="str">
        <f ca="1">TEXT(Table5[[#This Row],[CEndForm]],"00")</f>
        <v>31</v>
      </c>
      <c r="AB794" s="12">
        <f ca="1">Table5[[#This Row],[CEndForm]]+(_xlfn.NORM.INV(RAND(),2,0.75))</f>
        <v>31.400107627744951</v>
      </c>
      <c r="AC794" s="5" t="str">
        <f ca="1">TEXT(Table5[[#This Row],[CSigForm]],"00")</f>
        <v>31</v>
      </c>
      <c r="AD794" s="11">
        <v>1006</v>
      </c>
      <c r="AE794" s="9" t="str">
        <f>TEXT(Table5[[#This Row],[DForm]],"000000")</f>
        <v>001006</v>
      </c>
      <c r="AF794" s="11">
        <f t="shared" ca="1" si="150"/>
        <v>29.901430897990771</v>
      </c>
      <c r="AG794" s="4" t="str">
        <f ca="1">TEXT(Table5[[#This Row],[DBeginForm]],"00")</f>
        <v>30</v>
      </c>
      <c r="AH794" s="11">
        <f t="shared" ca="1" si="151"/>
        <v>33.515236260289818</v>
      </c>
      <c r="AI794" s="4" t="str">
        <f ca="1">TEXT(Table5[[#This Row],[DEndForm]],"00")</f>
        <v>34</v>
      </c>
      <c r="AJ794" s="12">
        <f ca="1">Table5[[#This Row],[DEndForm]]+(_xlfn.NORM.INV(RAND(),2,0.75))</f>
        <v>34.918503328620062</v>
      </c>
      <c r="AK794" s="5" t="str">
        <f ca="1">TEXT(Table5[[#This Row],[DSigForm]],"00")</f>
        <v>35</v>
      </c>
      <c r="AL794" s="11">
        <v>998</v>
      </c>
      <c r="AM794" s="9" t="str">
        <f>TEXT(Table5[[#This Row],[EForm]],"000000")</f>
        <v>000998</v>
      </c>
      <c r="AN794" s="11">
        <f t="shared" ca="1" si="152"/>
        <v>35.743612165584608</v>
      </c>
      <c r="AO794" s="4" t="str">
        <f ca="1">TEXT(Table5[[#This Row],[EBeginForm]],"00")</f>
        <v>36</v>
      </c>
      <c r="AP794" s="11">
        <f t="shared" ca="1" si="153"/>
        <v>30.343314396577853</v>
      </c>
      <c r="AQ794" s="4" t="str">
        <f ca="1">TEXT(Table5[[#This Row],[EEndForm]],"00")</f>
        <v>30</v>
      </c>
      <c r="AR794" s="12">
        <f ca="1">Table5[[#This Row],[EEndForm]]+(_xlfn.NORM.INV(RAND(),2,0.75))</f>
        <v>33.423629511515344</v>
      </c>
      <c r="AS794" s="5" t="str">
        <f ca="1">TEXT(Table5[[#This Row],[ESigForm]],"00")</f>
        <v>33</v>
      </c>
      <c r="AT794" s="9">
        <v>985</v>
      </c>
      <c r="AU794" s="9" t="str">
        <f>TEXT(Table5[[#This Row],[F]],"000000")</f>
        <v>000985</v>
      </c>
      <c r="AV794" s="11">
        <f t="shared" ca="1" si="154"/>
        <v>34.782704105497373</v>
      </c>
      <c r="AW794" s="4" t="str">
        <f ca="1">TEXT(Table5[[#This Row],[EBeginForm]],"00")</f>
        <v>36</v>
      </c>
      <c r="AX794" s="11">
        <f t="shared" ca="1" si="155"/>
        <v>28.173261170671829</v>
      </c>
      <c r="AY794" s="4" t="str">
        <f ca="1">TEXT(Table5[[#This Row],[EEndForm]],"00")</f>
        <v>30</v>
      </c>
      <c r="AZ794" s="12">
        <f ca="1">Table5[[#This Row],[EEndForm]]+(_xlfn.NORM.INV(RAND(),2,0.75))</f>
        <v>33.39925820618236</v>
      </c>
      <c r="BA794" s="5" t="str">
        <f ca="1">TEXT(Table5[[#This Row],[ESigForm]],"00")</f>
        <v>33</v>
      </c>
    </row>
    <row r="795" spans="1:53" x14ac:dyDescent="0.3">
      <c r="A795" s="1">
        <v>0</v>
      </c>
      <c r="B795" s="1" t="s">
        <v>10</v>
      </c>
      <c r="C795" s="11">
        <v>45247</v>
      </c>
      <c r="D795" s="8" t="str">
        <f>TEXT(Table5[[#This Row],[Date]],"dd-mm-yyyy")</f>
        <v>17-11-2023</v>
      </c>
      <c r="E795" s="11" t="str">
        <f>TEXT(Table5[[#This Row],[Date]],"dd/mm/yyyy")</f>
        <v>17/11/2023</v>
      </c>
      <c r="F795" s="3" t="str">
        <f>DAY(Table5[[#This Row],[Date]])&amp;LOOKUP(DAY(Table5[[#This Row],[Date]]),{1,"st";2,"nd";3,"rd";4,"th";21,"st";22,"nd";23,"rd";24,"th";31,"st"}) &amp; TEXT(Table5[[#This Row],[Date]], " mmm, yyyy")</f>
        <v>17th Nov, 2023</v>
      </c>
      <c r="G795" s="11">
        <v>997</v>
      </c>
      <c r="H795" s="9" t="str">
        <f>TEXT(Table5[[#This Row],[AForm]],"000000")</f>
        <v>000997</v>
      </c>
      <c r="I795" s="11">
        <f t="shared" ca="1" si="144"/>
        <v>24.773815659823594</v>
      </c>
      <c r="J795" s="4" t="str">
        <f ca="1">TEXT(Table5[[#This Row],[ABeginForm]],"00")</f>
        <v>25</v>
      </c>
      <c r="K795" s="11">
        <f t="shared" ca="1" si="145"/>
        <v>29.248515653975002</v>
      </c>
      <c r="L795" s="4" t="str">
        <f ca="1">TEXT(Table5[[#This Row],[AEndForm]],"00")</f>
        <v>29</v>
      </c>
      <c r="M795" s="12">
        <f ca="1">Table5[[#This Row],[AEndForm]]+(_xlfn.NORM.INV(RAND(),2,0.75))</f>
        <v>31.380825089206606</v>
      </c>
      <c r="N795" s="5" t="str">
        <f ca="1">TEXT(Table5[[#This Row],[ASigForm]],"00")</f>
        <v>31</v>
      </c>
      <c r="O795" s="11" t="s">
        <v>12</v>
      </c>
      <c r="P795" s="9" t="str">
        <f>TEXT(Table5[[#This Row],[BForm]],"000000")</f>
        <v xml:space="preserve"> </v>
      </c>
      <c r="Q795" s="11">
        <f t="shared" ca="1" si="146"/>
        <v>27.300606363266173</v>
      </c>
      <c r="R795" s="4" t="str">
        <f ca="1">TEXT(Table5[[#This Row],[BBeginForm]],"00")</f>
        <v>27</v>
      </c>
      <c r="S795" s="11">
        <f t="shared" ca="1" si="147"/>
        <v>30.748181819854242</v>
      </c>
      <c r="T795" s="4" t="str">
        <f ca="1">TEXT(Table5[[#This Row],[BEndForm]],"00")</f>
        <v>31</v>
      </c>
      <c r="U795" s="12">
        <f ca="1">Table5[[#This Row],[BEndForm]]+(_xlfn.NORM.INV(RAND(),2,0.75))</f>
        <v>33.243527548816807</v>
      </c>
      <c r="V795" s="5" t="str">
        <f ca="1">TEXT(Table5[[#This Row],[BSigForm]],"00")</f>
        <v>33</v>
      </c>
      <c r="W795" s="6" t="s">
        <v>11</v>
      </c>
      <c r="X795" s="11">
        <f t="shared" ca="1" si="148"/>
        <v>33.416100855640373</v>
      </c>
      <c r="Y795" s="4" t="str">
        <f ca="1">TEXT(Table5[[#This Row],[CBeginForm]],"00")</f>
        <v>33</v>
      </c>
      <c r="Z795" s="11">
        <f t="shared" ca="1" si="149"/>
        <v>27.519741762690963</v>
      </c>
      <c r="AA795" s="4" t="str">
        <f ca="1">TEXT(Table5[[#This Row],[CEndForm]],"00")</f>
        <v>28</v>
      </c>
      <c r="AB795" s="12">
        <f ca="1">Table5[[#This Row],[CEndForm]]+(_xlfn.NORM.INV(RAND(),2,0.75))</f>
        <v>30.978180173208855</v>
      </c>
      <c r="AC795" s="5" t="str">
        <f ca="1">TEXT(Table5[[#This Row],[CSigForm]],"00")</f>
        <v>31</v>
      </c>
      <c r="AD795" s="11">
        <v>1007</v>
      </c>
      <c r="AE795" s="9" t="str">
        <f>TEXT(Table5[[#This Row],[DForm]],"000000")</f>
        <v>001007</v>
      </c>
      <c r="AF795" s="11">
        <f t="shared" ca="1" si="150"/>
        <v>28.831901498997421</v>
      </c>
      <c r="AG795" s="4" t="str">
        <f ca="1">TEXT(Table5[[#This Row],[DBeginForm]],"00")</f>
        <v>29</v>
      </c>
      <c r="AH795" s="11">
        <f t="shared" ca="1" si="151"/>
        <v>30.06763024987578</v>
      </c>
      <c r="AI795" s="4" t="str">
        <f ca="1">TEXT(Table5[[#This Row],[DEndForm]],"00")</f>
        <v>30</v>
      </c>
      <c r="AJ795" s="12">
        <f ca="1">Table5[[#This Row],[DEndForm]]+(_xlfn.NORM.INV(RAND(),2,0.75))</f>
        <v>32.094419649614146</v>
      </c>
      <c r="AK795" s="5" t="str">
        <f ca="1">TEXT(Table5[[#This Row],[DSigForm]],"00")</f>
        <v>32</v>
      </c>
      <c r="AL795" s="11">
        <v>999</v>
      </c>
      <c r="AM795" s="9" t="str">
        <f>TEXT(Table5[[#This Row],[EForm]],"000000")</f>
        <v>000999</v>
      </c>
      <c r="AN795" s="11">
        <f t="shared" ca="1" si="152"/>
        <v>29.590526181125846</v>
      </c>
      <c r="AO795" s="4" t="str">
        <f ca="1">TEXT(Table5[[#This Row],[EBeginForm]],"00")</f>
        <v>30</v>
      </c>
      <c r="AP795" s="11">
        <f t="shared" ca="1" si="153"/>
        <v>29.370243585065918</v>
      </c>
      <c r="AQ795" s="4" t="str">
        <f ca="1">TEXT(Table5[[#This Row],[EEndForm]],"00")</f>
        <v>29</v>
      </c>
      <c r="AR795" s="12">
        <f ca="1">Table5[[#This Row],[EEndForm]]+(_xlfn.NORM.INV(RAND(),2,0.75))</f>
        <v>29.722022630225482</v>
      </c>
      <c r="AS795" s="5" t="str">
        <f ca="1">TEXT(Table5[[#This Row],[ESigForm]],"00")</f>
        <v>30</v>
      </c>
      <c r="AT795" s="9">
        <v>986</v>
      </c>
      <c r="AU795" s="9" t="str">
        <f>TEXT(Table5[[#This Row],[F]],"000000")</f>
        <v>000986</v>
      </c>
      <c r="AV795" s="11">
        <f t="shared" ca="1" si="154"/>
        <v>28.749844777565713</v>
      </c>
      <c r="AW795" s="4" t="str">
        <f ca="1">TEXT(Table5[[#This Row],[EBeginForm]],"00")</f>
        <v>30</v>
      </c>
      <c r="AX795" s="11">
        <f t="shared" ca="1" si="155"/>
        <v>32.268717335494195</v>
      </c>
      <c r="AY795" s="4" t="str">
        <f ca="1">TEXT(Table5[[#This Row],[EEndForm]],"00")</f>
        <v>29</v>
      </c>
      <c r="AZ795" s="12">
        <f ca="1">Table5[[#This Row],[EEndForm]]+(_xlfn.NORM.INV(RAND(),2,0.75))</f>
        <v>31.815379440869691</v>
      </c>
      <c r="BA795" s="5" t="str">
        <f ca="1">TEXT(Table5[[#This Row],[ESigForm]],"00")</f>
        <v>30</v>
      </c>
    </row>
    <row r="796" spans="1:53" x14ac:dyDescent="0.3">
      <c r="A796" s="1">
        <v>0</v>
      </c>
      <c r="B796" s="1" t="s">
        <v>5</v>
      </c>
      <c r="C796" s="11">
        <v>45248</v>
      </c>
      <c r="D796" s="8" t="str">
        <f>TEXT(Table5[[#This Row],[Date]],"dd-mm-yyyy")</f>
        <v>18-11-2023</v>
      </c>
      <c r="E796" s="11" t="str">
        <f>TEXT(Table5[[#This Row],[Date]],"dd/mm/yyyy")</f>
        <v>18/11/2023</v>
      </c>
      <c r="F796" s="3" t="str">
        <f>DAY(Table5[[#This Row],[Date]])&amp;LOOKUP(DAY(Table5[[#This Row],[Date]]),{1,"st";2,"nd";3,"rd";4,"th";21,"st";22,"nd";23,"rd";24,"th";31,"st"}) &amp; TEXT(Table5[[#This Row],[Date]], " mmm, yyyy")</f>
        <v>18th Nov, 2023</v>
      </c>
      <c r="G796" s="11">
        <v>998</v>
      </c>
      <c r="H796" s="9" t="str">
        <f>TEXT(Table5[[#This Row],[AForm]],"000000")</f>
        <v>000998</v>
      </c>
      <c r="I796" s="11">
        <f t="shared" ca="1" si="144"/>
        <v>23.947181349218525</v>
      </c>
      <c r="J796" s="4" t="str">
        <f ca="1">TEXT(Table5[[#This Row],[ABeginForm]],"00")</f>
        <v>24</v>
      </c>
      <c r="K796" s="11">
        <f t="shared" ca="1" si="145"/>
        <v>30.418948506047673</v>
      </c>
      <c r="L796" s="4" t="str">
        <f ca="1">TEXT(Table5[[#This Row],[AEndForm]],"00")</f>
        <v>30</v>
      </c>
      <c r="M796" s="12">
        <f ca="1">Table5[[#This Row],[AEndForm]]+(_xlfn.NORM.INV(RAND(),2,0.75))</f>
        <v>32.341391427639437</v>
      </c>
      <c r="N796" s="5" t="str">
        <f ca="1">TEXT(Table5[[#This Row],[ASigForm]],"00")</f>
        <v>32</v>
      </c>
      <c r="O796" s="11" t="s">
        <v>12</v>
      </c>
      <c r="P796" s="9" t="str">
        <f>TEXT(Table5[[#This Row],[BForm]],"000000")</f>
        <v xml:space="preserve"> </v>
      </c>
      <c r="Q796" s="11">
        <f t="shared" ca="1" si="146"/>
        <v>28.627765043962732</v>
      </c>
      <c r="R796" s="4" t="str">
        <f ca="1">TEXT(Table5[[#This Row],[BBeginForm]],"00")</f>
        <v>29</v>
      </c>
      <c r="S796" s="11">
        <f t="shared" ca="1" si="147"/>
        <v>28.86597913380832</v>
      </c>
      <c r="T796" s="4" t="str">
        <f ca="1">TEXT(Table5[[#This Row],[BEndForm]],"00")</f>
        <v>29</v>
      </c>
      <c r="U796" s="12">
        <f ca="1">Table5[[#This Row],[BEndForm]]+(_xlfn.NORM.INV(RAND(),2,0.75))</f>
        <v>30.486778474912143</v>
      </c>
      <c r="V796" s="5" t="str">
        <f ca="1">TEXT(Table5[[#This Row],[BSigForm]],"00")</f>
        <v>30</v>
      </c>
      <c r="W796" s="6" t="s">
        <v>11</v>
      </c>
      <c r="X796" s="11">
        <f t="shared" ca="1" si="148"/>
        <v>28.188069252873813</v>
      </c>
      <c r="Y796" s="4" t="str">
        <f ca="1">TEXT(Table5[[#This Row],[CBeginForm]],"00")</f>
        <v>28</v>
      </c>
      <c r="Z796" s="11">
        <f t="shared" ca="1" si="149"/>
        <v>31.899999305114793</v>
      </c>
      <c r="AA796" s="4" t="str">
        <f ca="1">TEXT(Table5[[#This Row],[CEndForm]],"00")</f>
        <v>32</v>
      </c>
      <c r="AB796" s="12">
        <f ca="1">Table5[[#This Row],[CEndForm]]+(_xlfn.NORM.INV(RAND(),2,0.75))</f>
        <v>35.057148550708213</v>
      </c>
      <c r="AC796" s="5" t="str">
        <f ca="1">TEXT(Table5[[#This Row],[CSigForm]],"00")</f>
        <v>35</v>
      </c>
      <c r="AD796" s="11">
        <v>1008</v>
      </c>
      <c r="AE796" s="9" t="str">
        <f>TEXT(Table5[[#This Row],[DForm]],"000000")</f>
        <v>001008</v>
      </c>
      <c r="AF796" s="11">
        <f t="shared" ca="1" si="150"/>
        <v>33.903939091702455</v>
      </c>
      <c r="AG796" s="4" t="str">
        <f ca="1">TEXT(Table5[[#This Row],[DBeginForm]],"00")</f>
        <v>34</v>
      </c>
      <c r="AH796" s="11">
        <f t="shared" ca="1" si="151"/>
        <v>33.687078685549039</v>
      </c>
      <c r="AI796" s="4" t="str">
        <f ca="1">TEXT(Table5[[#This Row],[DEndForm]],"00")</f>
        <v>34</v>
      </c>
      <c r="AJ796" s="12">
        <f ca="1">Table5[[#This Row],[DEndForm]]+(_xlfn.NORM.INV(RAND(),2,0.75))</f>
        <v>36.227689446816719</v>
      </c>
      <c r="AK796" s="5" t="str">
        <f ca="1">TEXT(Table5[[#This Row],[DSigForm]],"00")</f>
        <v>36</v>
      </c>
      <c r="AL796" s="11">
        <v>1000</v>
      </c>
      <c r="AM796" s="9" t="str">
        <f>TEXT(Table5[[#This Row],[EForm]],"000000")</f>
        <v>001000</v>
      </c>
      <c r="AN796" s="11">
        <f t="shared" ca="1" si="152"/>
        <v>26.308774845155057</v>
      </c>
      <c r="AO796" s="4" t="str">
        <f ca="1">TEXT(Table5[[#This Row],[EBeginForm]],"00")</f>
        <v>26</v>
      </c>
      <c r="AP796" s="11">
        <f t="shared" ca="1" si="153"/>
        <v>32.186945639448766</v>
      </c>
      <c r="AQ796" s="4" t="str">
        <f ca="1">TEXT(Table5[[#This Row],[EEndForm]],"00")</f>
        <v>32</v>
      </c>
      <c r="AR796" s="12">
        <f ca="1">Table5[[#This Row],[EEndForm]]+(_xlfn.NORM.INV(RAND(),2,0.75))</f>
        <v>34.817515994432654</v>
      </c>
      <c r="AS796" s="5" t="str">
        <f ca="1">TEXT(Table5[[#This Row],[ESigForm]],"00")</f>
        <v>35</v>
      </c>
      <c r="AT796" s="9">
        <v>987</v>
      </c>
      <c r="AU796" s="9" t="str">
        <f>TEXT(Table5[[#This Row],[F]],"000000")</f>
        <v>000987</v>
      </c>
      <c r="AV796" s="11">
        <f t="shared" ca="1" si="154"/>
        <v>27.099568900882289</v>
      </c>
      <c r="AW796" s="4" t="str">
        <f ca="1">TEXT(Table5[[#This Row],[EBeginForm]],"00")</f>
        <v>26</v>
      </c>
      <c r="AX796" s="11">
        <f t="shared" ca="1" si="155"/>
        <v>26.580462648067392</v>
      </c>
      <c r="AY796" s="4" t="str">
        <f ca="1">TEXT(Table5[[#This Row],[EEndForm]],"00")</f>
        <v>32</v>
      </c>
      <c r="AZ796" s="12">
        <f ca="1">Table5[[#This Row],[EEndForm]]+(_xlfn.NORM.INV(RAND(),2,0.75))</f>
        <v>34.142027489683855</v>
      </c>
      <c r="BA796" s="5" t="str">
        <f ca="1">TEXT(Table5[[#This Row],[ESigForm]],"00")</f>
        <v>35</v>
      </c>
    </row>
    <row r="797" spans="1:53" x14ac:dyDescent="0.3">
      <c r="A797" s="1">
        <v>0</v>
      </c>
      <c r="B797" s="1" t="s">
        <v>6</v>
      </c>
      <c r="C797" s="11">
        <v>45250</v>
      </c>
      <c r="D797" s="8" t="str">
        <f>TEXT(Table5[[#This Row],[Date]],"dd-mm-yyyy")</f>
        <v>20-11-2023</v>
      </c>
      <c r="E797" s="11" t="str">
        <f>TEXT(Table5[[#This Row],[Date]],"dd/mm/yyyy")</f>
        <v>20/11/2023</v>
      </c>
      <c r="F797" s="3" t="str">
        <f>DAY(Table5[[#This Row],[Date]])&amp;LOOKUP(DAY(Table5[[#This Row],[Date]]),{1,"st";2,"nd";3,"rd";4,"th";21,"st";22,"nd";23,"rd";24,"th";31,"st"}) &amp; TEXT(Table5[[#This Row],[Date]], " mmm, yyyy")</f>
        <v>20th Nov, 2023</v>
      </c>
      <c r="G797" s="11">
        <v>999</v>
      </c>
      <c r="H797" s="9" t="str">
        <f>TEXT(Table5[[#This Row],[AForm]],"000000")</f>
        <v>000999</v>
      </c>
      <c r="I797" s="11">
        <f t="shared" ca="1" si="144"/>
        <v>30.315594816158974</v>
      </c>
      <c r="J797" s="4" t="str">
        <f ca="1">TEXT(Table5[[#This Row],[ABeginForm]],"00")</f>
        <v>30</v>
      </c>
      <c r="K797" s="11">
        <f t="shared" ca="1" si="145"/>
        <v>30.252404002551074</v>
      </c>
      <c r="L797" s="4" t="str">
        <f ca="1">TEXT(Table5[[#This Row],[AEndForm]],"00")</f>
        <v>30</v>
      </c>
      <c r="M797" s="12">
        <f ca="1">Table5[[#This Row],[AEndForm]]+(_xlfn.NORM.INV(RAND(),2,0.75))</f>
        <v>32.29112929897807</v>
      </c>
      <c r="N797" s="5" t="str">
        <f ca="1">TEXT(Table5[[#This Row],[ASigForm]],"00")</f>
        <v>32</v>
      </c>
      <c r="O797" s="11">
        <f>O791+1</f>
        <v>159</v>
      </c>
      <c r="P797" s="9" t="str">
        <f>TEXT(Table5[[#This Row],[BForm]],"000000")</f>
        <v>000159</v>
      </c>
      <c r="Q797" s="11">
        <f t="shared" ca="1" si="146"/>
        <v>27.592106867199597</v>
      </c>
      <c r="R797" s="4" t="str">
        <f ca="1">TEXT(Table5[[#This Row],[BBeginForm]],"00")</f>
        <v>28</v>
      </c>
      <c r="S797" s="11">
        <f t="shared" ca="1" si="147"/>
        <v>28.083992865821156</v>
      </c>
      <c r="T797" s="4" t="str">
        <f ca="1">TEXT(Table5[[#This Row],[BEndForm]],"00")</f>
        <v>28</v>
      </c>
      <c r="U797" s="12">
        <f ca="1">Table5[[#This Row],[BEndForm]]+(_xlfn.NORM.INV(RAND(),2,0.75))</f>
        <v>31.680568059349024</v>
      </c>
      <c r="V797" s="5" t="str">
        <f ca="1">TEXT(Table5[[#This Row],[BSigForm]],"00")</f>
        <v>32</v>
      </c>
      <c r="W797" s="6" t="s">
        <v>11</v>
      </c>
      <c r="X797" s="11">
        <f t="shared" ca="1" si="148"/>
        <v>23.91298028861474</v>
      </c>
      <c r="Y797" s="4" t="str">
        <f ca="1">TEXT(Table5[[#This Row],[CBeginForm]],"00")</f>
        <v>24</v>
      </c>
      <c r="Z797" s="11">
        <f t="shared" ca="1" si="149"/>
        <v>24.752647081977873</v>
      </c>
      <c r="AA797" s="4" t="str">
        <f ca="1">TEXT(Table5[[#This Row],[CEndForm]],"00")</f>
        <v>25</v>
      </c>
      <c r="AB797" s="12">
        <f ca="1">Table5[[#This Row],[CEndForm]]+(_xlfn.NORM.INV(RAND(),2,0.75))</f>
        <v>27.76029107761606</v>
      </c>
      <c r="AC797" s="5" t="str">
        <f ca="1">TEXT(Table5[[#This Row],[CSigForm]],"00")</f>
        <v>28</v>
      </c>
      <c r="AD797" s="11">
        <v>1009</v>
      </c>
      <c r="AE797" s="9" t="str">
        <f>TEXT(Table5[[#This Row],[DForm]],"000000")</f>
        <v>001009</v>
      </c>
      <c r="AF797" s="11">
        <f t="shared" ca="1" si="150"/>
        <v>28.068427230204566</v>
      </c>
      <c r="AG797" s="4" t="str">
        <f ca="1">TEXT(Table5[[#This Row],[DBeginForm]],"00")</f>
        <v>28</v>
      </c>
      <c r="AH797" s="11">
        <f t="shared" ca="1" si="151"/>
        <v>27.110244561423638</v>
      </c>
      <c r="AI797" s="4" t="str">
        <f ca="1">TEXT(Table5[[#This Row],[DEndForm]],"00")</f>
        <v>27</v>
      </c>
      <c r="AJ797" s="12">
        <f ca="1">Table5[[#This Row],[DEndForm]]+(_xlfn.NORM.INV(RAND(),2,0.75))</f>
        <v>28.884974611405308</v>
      </c>
      <c r="AK797" s="5" t="str">
        <f ca="1">TEXT(Table5[[#This Row],[DSigForm]],"00")</f>
        <v>29</v>
      </c>
      <c r="AL797" s="11">
        <v>1001</v>
      </c>
      <c r="AM797" s="9" t="str">
        <f>TEXT(Table5[[#This Row],[EForm]],"000000")</f>
        <v>001001</v>
      </c>
      <c r="AN797" s="11">
        <f t="shared" ca="1" si="152"/>
        <v>31.213061004283478</v>
      </c>
      <c r="AO797" s="4" t="str">
        <f ca="1">TEXT(Table5[[#This Row],[EBeginForm]],"00")</f>
        <v>31</v>
      </c>
      <c r="AP797" s="11">
        <f t="shared" ca="1" si="153"/>
        <v>34.070801447073059</v>
      </c>
      <c r="AQ797" s="4" t="str">
        <f ca="1">TEXT(Table5[[#This Row],[EEndForm]],"00")</f>
        <v>34</v>
      </c>
      <c r="AR797" s="12">
        <f ca="1">Table5[[#This Row],[EEndForm]]+(_xlfn.NORM.INV(RAND(),2,0.75))</f>
        <v>36.648399372963638</v>
      </c>
      <c r="AS797" s="5" t="str">
        <f ca="1">TEXT(Table5[[#This Row],[ESigForm]],"00")</f>
        <v>37</v>
      </c>
      <c r="AT797" s="9">
        <v>988</v>
      </c>
      <c r="AU797" s="9" t="str">
        <f>TEXT(Table5[[#This Row],[F]],"000000")</f>
        <v>000988</v>
      </c>
      <c r="AV797" s="11">
        <f t="shared" ca="1" si="154"/>
        <v>25.530843334539117</v>
      </c>
      <c r="AW797" s="4" t="str">
        <f ca="1">TEXT(Table5[[#This Row],[EBeginForm]],"00")</f>
        <v>31</v>
      </c>
      <c r="AX797" s="11">
        <f t="shared" ca="1" si="155"/>
        <v>24.87687466028768</v>
      </c>
      <c r="AY797" s="4" t="str">
        <f ca="1">TEXT(Table5[[#This Row],[EEndForm]],"00")</f>
        <v>34</v>
      </c>
      <c r="AZ797" s="12">
        <f ca="1">Table5[[#This Row],[EEndForm]]+(_xlfn.NORM.INV(RAND(),2,0.75))</f>
        <v>36.055395188880745</v>
      </c>
      <c r="BA797" s="5" t="str">
        <f ca="1">TEXT(Table5[[#This Row],[ESigForm]],"00")</f>
        <v>37</v>
      </c>
    </row>
    <row r="798" spans="1:53" x14ac:dyDescent="0.3">
      <c r="A798" s="1">
        <v>0</v>
      </c>
      <c r="B798" s="1" t="s">
        <v>7</v>
      </c>
      <c r="C798" s="11">
        <v>45251</v>
      </c>
      <c r="D798" s="8" t="str">
        <f>TEXT(Table5[[#This Row],[Date]],"dd-mm-yyyy")</f>
        <v>21-11-2023</v>
      </c>
      <c r="E798" s="11" t="str">
        <f>TEXT(Table5[[#This Row],[Date]],"dd/mm/yyyy")</f>
        <v>21/11/2023</v>
      </c>
      <c r="F798" s="3" t="str">
        <f>DAY(Table5[[#This Row],[Date]])&amp;LOOKUP(DAY(Table5[[#This Row],[Date]]),{1,"st";2,"nd";3,"rd";4,"th";21,"st";22,"nd";23,"rd";24,"th";31,"st"}) &amp; TEXT(Table5[[#This Row],[Date]], " mmm, yyyy")</f>
        <v>21st Nov, 2023</v>
      </c>
      <c r="G798" s="11">
        <v>1000</v>
      </c>
      <c r="H798" s="9" t="str">
        <f>TEXT(Table5[[#This Row],[AForm]],"000000")</f>
        <v>001000</v>
      </c>
      <c r="I798" s="11">
        <f t="shared" ca="1" si="144"/>
        <v>35.643036297994087</v>
      </c>
      <c r="J798" s="4" t="str">
        <f ca="1">TEXT(Table5[[#This Row],[ABeginForm]],"00")</f>
        <v>36</v>
      </c>
      <c r="K798" s="11">
        <f t="shared" ca="1" si="145"/>
        <v>31.409139382207485</v>
      </c>
      <c r="L798" s="4" t="str">
        <f ca="1">TEXT(Table5[[#This Row],[AEndForm]],"00")</f>
        <v>31</v>
      </c>
      <c r="M798" s="12">
        <f ca="1">Table5[[#This Row],[AEndForm]]+(_xlfn.NORM.INV(RAND(),2,0.75))</f>
        <v>34.010167006896815</v>
      </c>
      <c r="N798" s="5" t="str">
        <f ca="1">TEXT(Table5[[#This Row],[ASigForm]],"00")</f>
        <v>34</v>
      </c>
      <c r="O798" s="11" t="s">
        <v>12</v>
      </c>
      <c r="P798" s="9" t="str">
        <f>TEXT(Table5[[#This Row],[BForm]],"000000")</f>
        <v xml:space="preserve"> </v>
      </c>
      <c r="Q798" s="11">
        <f t="shared" ca="1" si="146"/>
        <v>24.826022336459822</v>
      </c>
      <c r="R798" s="4" t="str">
        <f ca="1">TEXT(Table5[[#This Row],[BBeginForm]],"00")</f>
        <v>25</v>
      </c>
      <c r="S798" s="11">
        <f t="shared" ca="1" si="147"/>
        <v>24.997511809920887</v>
      </c>
      <c r="T798" s="4" t="str">
        <f ca="1">TEXT(Table5[[#This Row],[BEndForm]],"00")</f>
        <v>25</v>
      </c>
      <c r="U798" s="12">
        <f ca="1">Table5[[#This Row],[BEndForm]]+(_xlfn.NORM.INV(RAND(),2,0.75))</f>
        <v>27.525254363272595</v>
      </c>
      <c r="V798" s="5" t="str">
        <f ca="1">TEXT(Table5[[#This Row],[BSigForm]],"00")</f>
        <v>28</v>
      </c>
      <c r="W798" s="6" t="s">
        <v>11</v>
      </c>
      <c r="X798" s="11">
        <f t="shared" ca="1" si="148"/>
        <v>25.334627707666311</v>
      </c>
      <c r="Y798" s="4" t="str">
        <f ca="1">TEXT(Table5[[#This Row],[CBeginForm]],"00")</f>
        <v>25</v>
      </c>
      <c r="Z798" s="11">
        <f t="shared" ca="1" si="149"/>
        <v>33.211889148832888</v>
      </c>
      <c r="AA798" s="4" t="str">
        <f ca="1">TEXT(Table5[[#This Row],[CEndForm]],"00")</f>
        <v>33</v>
      </c>
      <c r="AB798" s="12">
        <f ca="1">Table5[[#This Row],[CEndForm]]+(_xlfn.NORM.INV(RAND(),2,0.75))</f>
        <v>34.80161684639063</v>
      </c>
      <c r="AC798" s="5" t="str">
        <f ca="1">TEXT(Table5[[#This Row],[CSigForm]],"00")</f>
        <v>35</v>
      </c>
      <c r="AD798" s="11">
        <v>1010</v>
      </c>
      <c r="AE798" s="9" t="str">
        <f>TEXT(Table5[[#This Row],[DForm]],"000000")</f>
        <v>001010</v>
      </c>
      <c r="AF798" s="11">
        <f t="shared" ca="1" si="150"/>
        <v>28.57583697676947</v>
      </c>
      <c r="AG798" s="4" t="str">
        <f ca="1">TEXT(Table5[[#This Row],[DBeginForm]],"00")</f>
        <v>29</v>
      </c>
      <c r="AH798" s="11">
        <f t="shared" ca="1" si="151"/>
        <v>31.134220885963565</v>
      </c>
      <c r="AI798" s="4" t="str">
        <f ca="1">TEXT(Table5[[#This Row],[DEndForm]],"00")</f>
        <v>31</v>
      </c>
      <c r="AJ798" s="12">
        <f ca="1">Table5[[#This Row],[DEndForm]]+(_xlfn.NORM.INV(RAND(),2,0.75))</f>
        <v>33.974615694998384</v>
      </c>
      <c r="AK798" s="5" t="str">
        <f ca="1">TEXT(Table5[[#This Row],[DSigForm]],"00")</f>
        <v>34</v>
      </c>
      <c r="AL798" s="11">
        <v>1002</v>
      </c>
      <c r="AM798" s="9" t="str">
        <f>TEXT(Table5[[#This Row],[EForm]],"000000")</f>
        <v>001002</v>
      </c>
      <c r="AN798" s="11">
        <f t="shared" ca="1" si="152"/>
        <v>27.168604799813462</v>
      </c>
      <c r="AO798" s="4" t="str">
        <f ca="1">TEXT(Table5[[#This Row],[EBeginForm]],"00")</f>
        <v>27</v>
      </c>
      <c r="AP798" s="11">
        <f t="shared" ca="1" si="153"/>
        <v>27.991679970253514</v>
      </c>
      <c r="AQ798" s="4" t="str">
        <f ca="1">TEXT(Table5[[#This Row],[EEndForm]],"00")</f>
        <v>28</v>
      </c>
      <c r="AR798" s="12">
        <f ca="1">Table5[[#This Row],[EEndForm]]+(_xlfn.NORM.INV(RAND(),2,0.75))</f>
        <v>29.849242154550105</v>
      </c>
      <c r="AS798" s="5" t="str">
        <f ca="1">TEXT(Table5[[#This Row],[ESigForm]],"00")</f>
        <v>30</v>
      </c>
      <c r="AT798" s="9">
        <v>989</v>
      </c>
      <c r="AU798" s="9" t="str">
        <f>TEXT(Table5[[#This Row],[F]],"000000")</f>
        <v>000989</v>
      </c>
      <c r="AV798" s="11">
        <f t="shared" ca="1" si="154"/>
        <v>32.221213322272703</v>
      </c>
      <c r="AW798" s="4" t="str">
        <f ca="1">TEXT(Table5[[#This Row],[EBeginForm]],"00")</f>
        <v>27</v>
      </c>
      <c r="AX798" s="11">
        <f t="shared" ca="1" si="155"/>
        <v>29.847624272623268</v>
      </c>
      <c r="AY798" s="4" t="str">
        <f ca="1">TEXT(Table5[[#This Row],[EEndForm]],"00")</f>
        <v>28</v>
      </c>
      <c r="AZ798" s="12">
        <f ca="1">Table5[[#This Row],[EEndForm]]+(_xlfn.NORM.INV(RAND(),2,0.75))</f>
        <v>30.804897592270844</v>
      </c>
      <c r="BA798" s="5" t="str">
        <f ca="1">TEXT(Table5[[#This Row],[ESigForm]],"00")</f>
        <v>30</v>
      </c>
    </row>
    <row r="799" spans="1:53" x14ac:dyDescent="0.3">
      <c r="A799" s="1">
        <v>0</v>
      </c>
      <c r="B799" s="1" t="s">
        <v>8</v>
      </c>
      <c r="C799" s="11">
        <v>45252</v>
      </c>
      <c r="D799" s="8" t="str">
        <f>TEXT(Table5[[#This Row],[Date]],"dd-mm-yyyy")</f>
        <v>22-11-2023</v>
      </c>
      <c r="E799" s="11" t="str">
        <f>TEXT(Table5[[#This Row],[Date]],"dd/mm/yyyy")</f>
        <v>22/11/2023</v>
      </c>
      <c r="F799" s="3" t="str">
        <f>DAY(Table5[[#This Row],[Date]])&amp;LOOKUP(DAY(Table5[[#This Row],[Date]]),{1,"st";2,"nd";3,"rd";4,"th";21,"st";22,"nd";23,"rd";24,"th";31,"st"}) &amp; TEXT(Table5[[#This Row],[Date]], " mmm, yyyy")</f>
        <v>22nd Nov, 2023</v>
      </c>
      <c r="G799" s="11">
        <v>1001</v>
      </c>
      <c r="H799" s="9" t="str">
        <f>TEXT(Table5[[#This Row],[AForm]],"000000")</f>
        <v>001001</v>
      </c>
      <c r="I799" s="11">
        <f t="shared" ca="1" si="144"/>
        <v>29.465387137534435</v>
      </c>
      <c r="J799" s="4" t="str">
        <f ca="1">TEXT(Table5[[#This Row],[ABeginForm]],"00")</f>
        <v>29</v>
      </c>
      <c r="K799" s="11">
        <f t="shared" ca="1" si="145"/>
        <v>26.303975848575465</v>
      </c>
      <c r="L799" s="4" t="str">
        <f ca="1">TEXT(Table5[[#This Row],[AEndForm]],"00")</f>
        <v>26</v>
      </c>
      <c r="M799" s="12">
        <f ca="1">Table5[[#This Row],[AEndForm]]+(_xlfn.NORM.INV(RAND(),2,0.75))</f>
        <v>27.828892988651877</v>
      </c>
      <c r="N799" s="5" t="str">
        <f ca="1">TEXT(Table5[[#This Row],[ASigForm]],"00")</f>
        <v>28</v>
      </c>
      <c r="O799" s="11" t="s">
        <v>12</v>
      </c>
      <c r="P799" s="9" t="str">
        <f>TEXT(Table5[[#This Row],[BForm]],"000000")</f>
        <v xml:space="preserve"> </v>
      </c>
      <c r="Q799" s="11">
        <f t="shared" ca="1" si="146"/>
        <v>29.869122402207307</v>
      </c>
      <c r="R799" s="4" t="str">
        <f ca="1">TEXT(Table5[[#This Row],[BBeginForm]],"00")</f>
        <v>30</v>
      </c>
      <c r="S799" s="11">
        <f t="shared" ca="1" si="147"/>
        <v>28.134246308632655</v>
      </c>
      <c r="T799" s="4" t="str">
        <f ca="1">TEXT(Table5[[#This Row],[BEndForm]],"00")</f>
        <v>28</v>
      </c>
      <c r="U799" s="12">
        <f ca="1">Table5[[#This Row],[BEndForm]]+(_xlfn.NORM.INV(RAND(),2,0.75))</f>
        <v>29.1891099592698</v>
      </c>
      <c r="V799" s="5" t="str">
        <f ca="1">TEXT(Table5[[#This Row],[BSigForm]],"00")</f>
        <v>29</v>
      </c>
      <c r="W799" s="6" t="s">
        <v>11</v>
      </c>
      <c r="X799" s="11">
        <f t="shared" ca="1" si="148"/>
        <v>27.823011828367051</v>
      </c>
      <c r="Y799" s="4" t="str">
        <f ca="1">TEXT(Table5[[#This Row],[CBeginForm]],"00")</f>
        <v>28</v>
      </c>
      <c r="Z799" s="11">
        <f t="shared" ca="1" si="149"/>
        <v>30.834363326209711</v>
      </c>
      <c r="AA799" s="4" t="str">
        <f ca="1">TEXT(Table5[[#This Row],[CEndForm]],"00")</f>
        <v>31</v>
      </c>
      <c r="AB799" s="12">
        <f ca="1">Table5[[#This Row],[CEndForm]]+(_xlfn.NORM.INV(RAND(),2,0.75))</f>
        <v>33.271203158891204</v>
      </c>
      <c r="AC799" s="5" t="str">
        <f ca="1">TEXT(Table5[[#This Row],[CSigForm]],"00")</f>
        <v>33</v>
      </c>
      <c r="AD799" s="11">
        <v>1011</v>
      </c>
      <c r="AE799" s="9" t="str">
        <f>TEXT(Table5[[#This Row],[DForm]],"000000")</f>
        <v>001011</v>
      </c>
      <c r="AF799" s="11">
        <f t="shared" ca="1" si="150"/>
        <v>26.420877805990671</v>
      </c>
      <c r="AG799" s="4" t="str">
        <f ca="1">TEXT(Table5[[#This Row],[DBeginForm]],"00")</f>
        <v>26</v>
      </c>
      <c r="AH799" s="11">
        <f t="shared" ca="1" si="151"/>
        <v>29.133705747187648</v>
      </c>
      <c r="AI799" s="4" t="str">
        <f ca="1">TEXT(Table5[[#This Row],[DEndForm]],"00")</f>
        <v>29</v>
      </c>
      <c r="AJ799" s="12">
        <f ca="1">Table5[[#This Row],[DEndForm]]+(_xlfn.NORM.INV(RAND(),2,0.75))</f>
        <v>32.584575274693577</v>
      </c>
      <c r="AK799" s="5" t="str">
        <f ca="1">TEXT(Table5[[#This Row],[DSigForm]],"00")</f>
        <v>33</v>
      </c>
      <c r="AL799" s="11">
        <v>1003</v>
      </c>
      <c r="AM799" s="9" t="str">
        <f>TEXT(Table5[[#This Row],[EForm]],"000000")</f>
        <v>001003</v>
      </c>
      <c r="AN799" s="11">
        <f t="shared" ca="1" si="152"/>
        <v>32.784495120167151</v>
      </c>
      <c r="AO799" s="4" t="str">
        <f ca="1">TEXT(Table5[[#This Row],[EBeginForm]],"00")</f>
        <v>33</v>
      </c>
      <c r="AP799" s="11">
        <f t="shared" ca="1" si="153"/>
        <v>29.619284193211907</v>
      </c>
      <c r="AQ799" s="4" t="str">
        <f ca="1">TEXT(Table5[[#This Row],[EEndForm]],"00")</f>
        <v>30</v>
      </c>
      <c r="AR799" s="12">
        <f ca="1">Table5[[#This Row],[EEndForm]]+(_xlfn.NORM.INV(RAND(),2,0.75))</f>
        <v>30.606505597847033</v>
      </c>
      <c r="AS799" s="5" t="str">
        <f ca="1">TEXT(Table5[[#This Row],[ESigForm]],"00")</f>
        <v>31</v>
      </c>
      <c r="AT799" s="9">
        <v>990</v>
      </c>
      <c r="AU799" s="9" t="str">
        <f>TEXT(Table5[[#This Row],[F]],"000000")</f>
        <v>000990</v>
      </c>
      <c r="AV799" s="11">
        <f t="shared" ca="1" si="154"/>
        <v>32.592642088126674</v>
      </c>
      <c r="AW799" s="4" t="str">
        <f ca="1">TEXT(Table5[[#This Row],[EBeginForm]],"00")</f>
        <v>33</v>
      </c>
      <c r="AX799" s="11">
        <f t="shared" ca="1" si="155"/>
        <v>30.064610787041754</v>
      </c>
      <c r="AY799" s="4" t="str">
        <f ca="1">TEXT(Table5[[#This Row],[EEndForm]],"00")</f>
        <v>30</v>
      </c>
      <c r="AZ799" s="12">
        <f ca="1">Table5[[#This Row],[EEndForm]]+(_xlfn.NORM.INV(RAND(),2,0.75))</f>
        <v>31.339589318354683</v>
      </c>
      <c r="BA799" s="5" t="str">
        <f ca="1">TEXT(Table5[[#This Row],[ESigForm]],"00")</f>
        <v>31</v>
      </c>
    </row>
    <row r="800" spans="1:53" x14ac:dyDescent="0.3">
      <c r="A800" s="1">
        <v>0</v>
      </c>
      <c r="B800" s="1" t="s">
        <v>9</v>
      </c>
      <c r="C800" s="11">
        <v>45253</v>
      </c>
      <c r="D800" s="8" t="str">
        <f>TEXT(Table5[[#This Row],[Date]],"dd-mm-yyyy")</f>
        <v>23-11-2023</v>
      </c>
      <c r="E800" s="11" t="str">
        <f>TEXT(Table5[[#This Row],[Date]],"dd/mm/yyyy")</f>
        <v>23/11/2023</v>
      </c>
      <c r="F800" s="3" t="str">
        <f>DAY(Table5[[#This Row],[Date]])&amp;LOOKUP(DAY(Table5[[#This Row],[Date]]),{1,"st";2,"nd";3,"rd";4,"th";21,"st";22,"nd";23,"rd";24,"th";31,"st"}) &amp; TEXT(Table5[[#This Row],[Date]], " mmm, yyyy")</f>
        <v>23rd Nov, 2023</v>
      </c>
      <c r="G800" s="11">
        <v>1002</v>
      </c>
      <c r="H800" s="9" t="str">
        <f>TEXT(Table5[[#This Row],[AForm]],"000000")</f>
        <v>001002</v>
      </c>
      <c r="I800" s="11">
        <f t="shared" ca="1" si="144"/>
        <v>26.353259112788507</v>
      </c>
      <c r="J800" s="4" t="str">
        <f ca="1">TEXT(Table5[[#This Row],[ABeginForm]],"00")</f>
        <v>26</v>
      </c>
      <c r="K800" s="11">
        <f t="shared" ca="1" si="145"/>
        <v>29.712360673040276</v>
      </c>
      <c r="L800" s="4" t="str">
        <f ca="1">TEXT(Table5[[#This Row],[AEndForm]],"00")</f>
        <v>30</v>
      </c>
      <c r="M800" s="12">
        <f ca="1">Table5[[#This Row],[AEndForm]]+(_xlfn.NORM.INV(RAND(),2,0.75))</f>
        <v>32.284745205165812</v>
      </c>
      <c r="N800" s="5" t="str">
        <f ca="1">TEXT(Table5[[#This Row],[ASigForm]],"00")</f>
        <v>32</v>
      </c>
      <c r="O800" s="11" t="s">
        <v>12</v>
      </c>
      <c r="P800" s="9" t="str">
        <f>TEXT(Table5[[#This Row],[BForm]],"000000")</f>
        <v xml:space="preserve"> </v>
      </c>
      <c r="Q800" s="11">
        <f t="shared" ca="1" si="146"/>
        <v>25.624760946864612</v>
      </c>
      <c r="R800" s="4" t="str">
        <f ca="1">TEXT(Table5[[#This Row],[BBeginForm]],"00")</f>
        <v>26</v>
      </c>
      <c r="S800" s="11">
        <f t="shared" ca="1" si="147"/>
        <v>31.972990252594894</v>
      </c>
      <c r="T800" s="4" t="str">
        <f ca="1">TEXT(Table5[[#This Row],[BEndForm]],"00")</f>
        <v>32</v>
      </c>
      <c r="U800" s="12">
        <f ca="1">Table5[[#This Row],[BEndForm]]+(_xlfn.NORM.INV(RAND(),2,0.75))</f>
        <v>34.132494078564818</v>
      </c>
      <c r="V800" s="5" t="str">
        <f ca="1">TEXT(Table5[[#This Row],[BSigForm]],"00")</f>
        <v>34</v>
      </c>
      <c r="W800" s="6" t="s">
        <v>11</v>
      </c>
      <c r="X800" s="11">
        <f t="shared" ca="1" si="148"/>
        <v>25.870601571895577</v>
      </c>
      <c r="Y800" s="4" t="str">
        <f ca="1">TEXT(Table5[[#This Row],[CBeginForm]],"00")</f>
        <v>26</v>
      </c>
      <c r="Z800" s="11">
        <f t="shared" ca="1" si="149"/>
        <v>32.327275133501175</v>
      </c>
      <c r="AA800" s="4" t="str">
        <f ca="1">TEXT(Table5[[#This Row],[CEndForm]],"00")</f>
        <v>32</v>
      </c>
      <c r="AB800" s="12">
        <f ca="1">Table5[[#This Row],[CEndForm]]+(_xlfn.NORM.INV(RAND(),2,0.75))</f>
        <v>34.811284209559936</v>
      </c>
      <c r="AC800" s="5" t="str">
        <f ca="1">TEXT(Table5[[#This Row],[CSigForm]],"00")</f>
        <v>35</v>
      </c>
      <c r="AD800" s="11">
        <v>1012</v>
      </c>
      <c r="AE800" s="9" t="str">
        <f>TEXT(Table5[[#This Row],[DForm]],"000000")</f>
        <v>001012</v>
      </c>
      <c r="AF800" s="11">
        <f t="shared" ca="1" si="150"/>
        <v>27.051129921603611</v>
      </c>
      <c r="AG800" s="4" t="str">
        <f ca="1">TEXT(Table5[[#This Row],[DBeginForm]],"00")</f>
        <v>27</v>
      </c>
      <c r="AH800" s="11">
        <f t="shared" ca="1" si="151"/>
        <v>30.255671148714555</v>
      </c>
      <c r="AI800" s="4" t="str">
        <f ca="1">TEXT(Table5[[#This Row],[DEndForm]],"00")</f>
        <v>30</v>
      </c>
      <c r="AJ800" s="12">
        <f ca="1">Table5[[#This Row],[DEndForm]]+(_xlfn.NORM.INV(RAND(),2,0.75))</f>
        <v>31.114131237452824</v>
      </c>
      <c r="AK800" s="5" t="str">
        <f ca="1">TEXT(Table5[[#This Row],[DSigForm]],"00")</f>
        <v>31</v>
      </c>
      <c r="AL800" s="11">
        <v>1004</v>
      </c>
      <c r="AM800" s="9" t="str">
        <f>TEXT(Table5[[#This Row],[EForm]],"000000")</f>
        <v>001004</v>
      </c>
      <c r="AN800" s="11">
        <f t="shared" ca="1" si="152"/>
        <v>29.536450644888738</v>
      </c>
      <c r="AO800" s="4" t="str">
        <f ca="1">TEXT(Table5[[#This Row],[EBeginForm]],"00")</f>
        <v>30</v>
      </c>
      <c r="AP800" s="11">
        <f t="shared" ca="1" si="153"/>
        <v>32.69802423971943</v>
      </c>
      <c r="AQ800" s="4" t="str">
        <f ca="1">TEXT(Table5[[#This Row],[EEndForm]],"00")</f>
        <v>33</v>
      </c>
      <c r="AR800" s="12">
        <f ca="1">Table5[[#This Row],[EEndForm]]+(_xlfn.NORM.INV(RAND(),2,0.75))</f>
        <v>35.488178937434959</v>
      </c>
      <c r="AS800" s="5" t="str">
        <f ca="1">TEXT(Table5[[#This Row],[ESigForm]],"00")</f>
        <v>35</v>
      </c>
      <c r="AT800" s="9">
        <v>991</v>
      </c>
      <c r="AU800" s="9" t="str">
        <f>TEXT(Table5[[#This Row],[F]],"000000")</f>
        <v>000991</v>
      </c>
      <c r="AV800" s="11">
        <f t="shared" ca="1" si="154"/>
        <v>32.104072397521492</v>
      </c>
      <c r="AW800" s="4" t="str">
        <f ca="1">TEXT(Table5[[#This Row],[EBeginForm]],"00")</f>
        <v>30</v>
      </c>
      <c r="AX800" s="11">
        <f t="shared" ca="1" si="155"/>
        <v>25.282688513120121</v>
      </c>
      <c r="AY800" s="4" t="str">
        <f ca="1">TEXT(Table5[[#This Row],[EEndForm]],"00")</f>
        <v>33</v>
      </c>
      <c r="AZ800" s="12">
        <f ca="1">Table5[[#This Row],[EEndForm]]+(_xlfn.NORM.INV(RAND(),2,0.75))</f>
        <v>35.729627886736523</v>
      </c>
      <c r="BA800" s="5" t="str">
        <f ca="1">TEXT(Table5[[#This Row],[ESigForm]],"00")</f>
        <v>35</v>
      </c>
    </row>
    <row r="801" spans="1:53" x14ac:dyDescent="0.3">
      <c r="A801" s="1">
        <v>0</v>
      </c>
      <c r="B801" s="1" t="s">
        <v>10</v>
      </c>
      <c r="C801" s="11">
        <v>45254</v>
      </c>
      <c r="D801" s="8" t="str">
        <f>TEXT(Table5[[#This Row],[Date]],"dd-mm-yyyy")</f>
        <v>24-11-2023</v>
      </c>
      <c r="E801" s="11" t="str">
        <f>TEXT(Table5[[#This Row],[Date]],"dd/mm/yyyy")</f>
        <v>24/11/2023</v>
      </c>
      <c r="F801" s="3" t="str">
        <f>DAY(Table5[[#This Row],[Date]])&amp;LOOKUP(DAY(Table5[[#This Row],[Date]]),{1,"st";2,"nd";3,"rd";4,"th";21,"st";22,"nd";23,"rd";24,"th";31,"st"}) &amp; TEXT(Table5[[#This Row],[Date]], " mmm, yyyy")</f>
        <v>24th Nov, 2023</v>
      </c>
      <c r="G801" s="11">
        <v>1003</v>
      </c>
      <c r="H801" s="9" t="str">
        <f>TEXT(Table5[[#This Row],[AForm]],"000000")</f>
        <v>001003</v>
      </c>
      <c r="I801" s="11">
        <f t="shared" ca="1" si="144"/>
        <v>32.856303626404134</v>
      </c>
      <c r="J801" s="4" t="str">
        <f ca="1">TEXT(Table5[[#This Row],[ABeginForm]],"00")</f>
        <v>33</v>
      </c>
      <c r="K801" s="11">
        <f t="shared" ca="1" si="145"/>
        <v>25.813491280056642</v>
      </c>
      <c r="L801" s="4" t="str">
        <f ca="1">TEXT(Table5[[#This Row],[AEndForm]],"00")</f>
        <v>26</v>
      </c>
      <c r="M801" s="12">
        <f ca="1">Table5[[#This Row],[AEndForm]]+(_xlfn.NORM.INV(RAND(),2,0.75))</f>
        <v>28.308115736264774</v>
      </c>
      <c r="N801" s="5" t="str">
        <f ca="1">TEXT(Table5[[#This Row],[ASigForm]],"00")</f>
        <v>28</v>
      </c>
      <c r="O801" s="11" t="s">
        <v>12</v>
      </c>
      <c r="P801" s="9" t="str">
        <f>TEXT(Table5[[#This Row],[BForm]],"000000")</f>
        <v xml:space="preserve"> </v>
      </c>
      <c r="Q801" s="11">
        <f t="shared" ca="1" si="146"/>
        <v>29.638591846413647</v>
      </c>
      <c r="R801" s="4" t="str">
        <f ca="1">TEXT(Table5[[#This Row],[BBeginForm]],"00")</f>
        <v>30</v>
      </c>
      <c r="S801" s="11">
        <f t="shared" ca="1" si="147"/>
        <v>29.621136927987475</v>
      </c>
      <c r="T801" s="4" t="str">
        <f ca="1">TEXT(Table5[[#This Row],[BEndForm]],"00")</f>
        <v>30</v>
      </c>
      <c r="U801" s="12">
        <f ca="1">Table5[[#This Row],[BEndForm]]+(_xlfn.NORM.INV(RAND(),2,0.75))</f>
        <v>30.348895345274965</v>
      </c>
      <c r="V801" s="5" t="str">
        <f ca="1">TEXT(Table5[[#This Row],[BSigForm]],"00")</f>
        <v>30</v>
      </c>
      <c r="W801" s="6" t="s">
        <v>11</v>
      </c>
      <c r="X801" s="11">
        <f t="shared" ca="1" si="148"/>
        <v>31.344698026409219</v>
      </c>
      <c r="Y801" s="4" t="str">
        <f ca="1">TEXT(Table5[[#This Row],[CBeginForm]],"00")</f>
        <v>31</v>
      </c>
      <c r="Z801" s="11">
        <f t="shared" ca="1" si="149"/>
        <v>23.191422161236595</v>
      </c>
      <c r="AA801" s="4" t="str">
        <f ca="1">TEXT(Table5[[#This Row],[CEndForm]],"00")</f>
        <v>23</v>
      </c>
      <c r="AB801" s="12">
        <f ca="1">Table5[[#This Row],[CEndForm]]+(_xlfn.NORM.INV(RAND(),2,0.75))</f>
        <v>26.874234363799943</v>
      </c>
      <c r="AC801" s="5" t="str">
        <f ca="1">TEXT(Table5[[#This Row],[CSigForm]],"00")</f>
        <v>27</v>
      </c>
      <c r="AD801" s="11">
        <v>1013</v>
      </c>
      <c r="AE801" s="9" t="str">
        <f>TEXT(Table5[[#This Row],[DForm]],"000000")</f>
        <v>001013</v>
      </c>
      <c r="AF801" s="11">
        <f t="shared" ca="1" si="150"/>
        <v>29.767387531701573</v>
      </c>
      <c r="AG801" s="4" t="str">
        <f ca="1">TEXT(Table5[[#This Row],[DBeginForm]],"00")</f>
        <v>30</v>
      </c>
      <c r="AH801" s="11">
        <f t="shared" ca="1" si="151"/>
        <v>33.250349796834492</v>
      </c>
      <c r="AI801" s="4" t="str">
        <f ca="1">TEXT(Table5[[#This Row],[DEndForm]],"00")</f>
        <v>33</v>
      </c>
      <c r="AJ801" s="12">
        <f ca="1">Table5[[#This Row],[DEndForm]]+(_xlfn.NORM.INV(RAND(),2,0.75))</f>
        <v>35.805783090987887</v>
      </c>
      <c r="AK801" s="5" t="str">
        <f ca="1">TEXT(Table5[[#This Row],[DSigForm]],"00")</f>
        <v>36</v>
      </c>
      <c r="AL801" s="11">
        <v>1005</v>
      </c>
      <c r="AM801" s="9" t="str">
        <f>TEXT(Table5[[#This Row],[EForm]],"000000")</f>
        <v>001005</v>
      </c>
      <c r="AN801" s="11">
        <f t="shared" ca="1" si="152"/>
        <v>28.93248573024556</v>
      </c>
      <c r="AO801" s="4" t="str">
        <f ca="1">TEXT(Table5[[#This Row],[EBeginForm]],"00")</f>
        <v>29</v>
      </c>
      <c r="AP801" s="11">
        <f t="shared" ca="1" si="153"/>
        <v>30.447164008158715</v>
      </c>
      <c r="AQ801" s="4" t="str">
        <f ca="1">TEXT(Table5[[#This Row],[EEndForm]],"00")</f>
        <v>30</v>
      </c>
      <c r="AR801" s="12">
        <f ca="1">Table5[[#This Row],[EEndForm]]+(_xlfn.NORM.INV(RAND(),2,0.75))</f>
        <v>33.745239086196705</v>
      </c>
      <c r="AS801" s="5" t="str">
        <f ca="1">TEXT(Table5[[#This Row],[ESigForm]],"00")</f>
        <v>34</v>
      </c>
      <c r="AT801" s="9">
        <v>992</v>
      </c>
      <c r="AU801" s="9" t="str">
        <f>TEXT(Table5[[#This Row],[F]],"000000")</f>
        <v>000992</v>
      </c>
      <c r="AV801" s="11">
        <f t="shared" ca="1" si="154"/>
        <v>29.33167388315978</v>
      </c>
      <c r="AW801" s="4" t="str">
        <f ca="1">TEXT(Table5[[#This Row],[EBeginForm]],"00")</f>
        <v>29</v>
      </c>
      <c r="AX801" s="11">
        <f t="shared" ca="1" si="155"/>
        <v>29.596595282197864</v>
      </c>
      <c r="AY801" s="4" t="str">
        <f ca="1">TEXT(Table5[[#This Row],[EEndForm]],"00")</f>
        <v>30</v>
      </c>
      <c r="AZ801" s="12">
        <f ca="1">Table5[[#This Row],[EEndForm]]+(_xlfn.NORM.INV(RAND(),2,0.75))</f>
        <v>32.288818413276068</v>
      </c>
      <c r="BA801" s="5" t="str">
        <f ca="1">TEXT(Table5[[#This Row],[ESigForm]],"00")</f>
        <v>34</v>
      </c>
    </row>
    <row r="802" spans="1:53" x14ac:dyDescent="0.3">
      <c r="A802" s="1">
        <v>0</v>
      </c>
      <c r="B802" s="1" t="s">
        <v>5</v>
      </c>
      <c r="C802" s="11">
        <v>45255</v>
      </c>
      <c r="D802" s="8" t="str">
        <f>TEXT(Table5[[#This Row],[Date]],"dd-mm-yyyy")</f>
        <v>25-11-2023</v>
      </c>
      <c r="E802" s="11" t="str">
        <f>TEXT(Table5[[#This Row],[Date]],"dd/mm/yyyy")</f>
        <v>25/11/2023</v>
      </c>
      <c r="F802" s="3" t="str">
        <f>DAY(Table5[[#This Row],[Date]])&amp;LOOKUP(DAY(Table5[[#This Row],[Date]]),{1,"st";2,"nd";3,"rd";4,"th";21,"st";22,"nd";23,"rd";24,"th";31,"st"}) &amp; TEXT(Table5[[#This Row],[Date]], " mmm, yyyy")</f>
        <v>25th Nov, 2023</v>
      </c>
      <c r="G802" s="11">
        <v>1004</v>
      </c>
      <c r="H802" s="9" t="str">
        <f>TEXT(Table5[[#This Row],[AForm]],"000000")</f>
        <v>001004</v>
      </c>
      <c r="I802" s="11">
        <f t="shared" ca="1" si="144"/>
        <v>25.056024244550954</v>
      </c>
      <c r="J802" s="4" t="str">
        <f ca="1">TEXT(Table5[[#This Row],[ABeginForm]],"00")</f>
        <v>25</v>
      </c>
      <c r="K802" s="11">
        <f t="shared" ca="1" si="145"/>
        <v>28.297567085503033</v>
      </c>
      <c r="L802" s="4" t="str">
        <f ca="1">TEXT(Table5[[#This Row],[AEndForm]],"00")</f>
        <v>28</v>
      </c>
      <c r="M802" s="12">
        <f ca="1">Table5[[#This Row],[AEndForm]]+(_xlfn.NORM.INV(RAND(),2,0.75))</f>
        <v>31.234360708248758</v>
      </c>
      <c r="N802" s="5" t="str">
        <f ca="1">TEXT(Table5[[#This Row],[ASigForm]],"00")</f>
        <v>31</v>
      </c>
      <c r="O802" s="11" t="s">
        <v>12</v>
      </c>
      <c r="P802" s="9" t="str">
        <f>TEXT(Table5[[#This Row],[BForm]],"000000")</f>
        <v xml:space="preserve"> </v>
      </c>
      <c r="Q802" s="11">
        <f t="shared" ca="1" si="146"/>
        <v>30.277122683376675</v>
      </c>
      <c r="R802" s="4" t="str">
        <f ca="1">TEXT(Table5[[#This Row],[BBeginForm]],"00")</f>
        <v>30</v>
      </c>
      <c r="S802" s="11">
        <f t="shared" ca="1" si="147"/>
        <v>26.041836540405868</v>
      </c>
      <c r="T802" s="4" t="str">
        <f ca="1">TEXT(Table5[[#This Row],[BEndForm]],"00")</f>
        <v>26</v>
      </c>
      <c r="U802" s="12">
        <f ca="1">Table5[[#This Row],[BEndForm]]+(_xlfn.NORM.INV(RAND(),2,0.75))</f>
        <v>29.174018343688118</v>
      </c>
      <c r="V802" s="5" t="str">
        <f ca="1">TEXT(Table5[[#This Row],[BSigForm]],"00")</f>
        <v>29</v>
      </c>
      <c r="W802" s="6" t="s">
        <v>11</v>
      </c>
      <c r="X802" s="11">
        <f t="shared" ca="1" si="148"/>
        <v>30.967608457642633</v>
      </c>
      <c r="Y802" s="4" t="str">
        <f ca="1">TEXT(Table5[[#This Row],[CBeginForm]],"00")</f>
        <v>31</v>
      </c>
      <c r="Z802" s="11">
        <f t="shared" ca="1" si="149"/>
        <v>35.534091694522978</v>
      </c>
      <c r="AA802" s="4" t="str">
        <f ca="1">TEXT(Table5[[#This Row],[CEndForm]],"00")</f>
        <v>36</v>
      </c>
      <c r="AB802" s="12">
        <f ca="1">Table5[[#This Row],[CEndForm]]+(_xlfn.NORM.INV(RAND(),2,0.75))</f>
        <v>37.329002357624688</v>
      </c>
      <c r="AC802" s="5" t="str">
        <f ca="1">TEXT(Table5[[#This Row],[CSigForm]],"00")</f>
        <v>37</v>
      </c>
      <c r="AD802" s="11">
        <v>1014</v>
      </c>
      <c r="AE802" s="9" t="str">
        <f>TEXT(Table5[[#This Row],[DForm]],"000000")</f>
        <v>001014</v>
      </c>
      <c r="AF802" s="11">
        <f t="shared" ca="1" si="150"/>
        <v>31.362392524108419</v>
      </c>
      <c r="AG802" s="4" t="str">
        <f ca="1">TEXT(Table5[[#This Row],[DBeginForm]],"00")</f>
        <v>31</v>
      </c>
      <c r="AH802" s="11">
        <f t="shared" ca="1" si="151"/>
        <v>27.811131534883472</v>
      </c>
      <c r="AI802" s="4" t="str">
        <f ca="1">TEXT(Table5[[#This Row],[DEndForm]],"00")</f>
        <v>28</v>
      </c>
      <c r="AJ802" s="12">
        <f ca="1">Table5[[#This Row],[DEndForm]]+(_xlfn.NORM.INV(RAND(),2,0.75))</f>
        <v>29.869514684067269</v>
      </c>
      <c r="AK802" s="5" t="str">
        <f ca="1">TEXT(Table5[[#This Row],[DSigForm]],"00")</f>
        <v>30</v>
      </c>
      <c r="AL802" s="11">
        <v>1006</v>
      </c>
      <c r="AM802" s="9" t="str">
        <f>TEXT(Table5[[#This Row],[EForm]],"000000")</f>
        <v>001006</v>
      </c>
      <c r="AN802" s="11">
        <f t="shared" ca="1" si="152"/>
        <v>24.958162232806856</v>
      </c>
      <c r="AO802" s="4" t="str">
        <f ca="1">TEXT(Table5[[#This Row],[EBeginForm]],"00")</f>
        <v>25</v>
      </c>
      <c r="AP802" s="11">
        <f t="shared" ca="1" si="153"/>
        <v>35.862714317788331</v>
      </c>
      <c r="AQ802" s="4" t="str">
        <f ca="1">TEXT(Table5[[#This Row],[EEndForm]],"00")</f>
        <v>36</v>
      </c>
      <c r="AR802" s="12">
        <f ca="1">Table5[[#This Row],[EEndForm]]+(_xlfn.NORM.INV(RAND(),2,0.75))</f>
        <v>37.67750635075955</v>
      </c>
      <c r="AS802" s="5" t="str">
        <f ca="1">TEXT(Table5[[#This Row],[ESigForm]],"00")</f>
        <v>38</v>
      </c>
      <c r="AT802" s="9">
        <v>993</v>
      </c>
      <c r="AU802" s="9" t="str">
        <f>TEXT(Table5[[#This Row],[F]],"000000")</f>
        <v>000993</v>
      </c>
      <c r="AV802" s="11">
        <f t="shared" ca="1" si="154"/>
        <v>26.421540366198453</v>
      </c>
      <c r="AW802" s="4" t="str">
        <f ca="1">TEXT(Table5[[#This Row],[EBeginForm]],"00")</f>
        <v>25</v>
      </c>
      <c r="AX802" s="11">
        <f t="shared" ca="1" si="155"/>
        <v>29.736025146028542</v>
      </c>
      <c r="AY802" s="4" t="str">
        <f ca="1">TEXT(Table5[[#This Row],[EEndForm]],"00")</f>
        <v>36</v>
      </c>
      <c r="AZ802" s="12">
        <f ca="1">Table5[[#This Row],[EEndForm]]+(_xlfn.NORM.INV(RAND(),2,0.75))</f>
        <v>36.556498461826671</v>
      </c>
      <c r="BA802" s="5" t="str">
        <f ca="1">TEXT(Table5[[#This Row],[ESigForm]],"00")</f>
        <v>38</v>
      </c>
    </row>
    <row r="803" spans="1:53" x14ac:dyDescent="0.3">
      <c r="A803" s="1">
        <v>0</v>
      </c>
      <c r="B803" s="1" t="s">
        <v>6</v>
      </c>
      <c r="C803" s="11">
        <v>45257</v>
      </c>
      <c r="D803" s="8" t="str">
        <f>TEXT(Table5[[#This Row],[Date]],"dd-mm-yyyy")</f>
        <v>27-11-2023</v>
      </c>
      <c r="E803" s="11" t="str">
        <f>TEXT(Table5[[#This Row],[Date]],"dd/mm/yyyy")</f>
        <v>27/11/2023</v>
      </c>
      <c r="F803" s="3" t="str">
        <f>DAY(Table5[[#This Row],[Date]])&amp;LOOKUP(DAY(Table5[[#This Row],[Date]]),{1,"st";2,"nd";3,"rd";4,"th";21,"st";22,"nd";23,"rd";24,"th";31,"st"}) &amp; TEXT(Table5[[#This Row],[Date]], " mmm, yyyy")</f>
        <v>27th Nov, 2023</v>
      </c>
      <c r="G803" s="11">
        <v>1005</v>
      </c>
      <c r="H803" s="9" t="str">
        <f>TEXT(Table5[[#This Row],[AForm]],"000000")</f>
        <v>001005</v>
      </c>
      <c r="I803" s="11">
        <f t="shared" ca="1" si="144"/>
        <v>30.745766408398723</v>
      </c>
      <c r="J803" s="4" t="str">
        <f ca="1">TEXT(Table5[[#This Row],[ABeginForm]],"00")</f>
        <v>31</v>
      </c>
      <c r="K803" s="11">
        <f t="shared" ca="1" si="145"/>
        <v>32.580610934309767</v>
      </c>
      <c r="L803" s="4" t="str">
        <f ca="1">TEXT(Table5[[#This Row],[AEndForm]],"00")</f>
        <v>33</v>
      </c>
      <c r="M803" s="12">
        <f ca="1">Table5[[#This Row],[AEndForm]]+(_xlfn.NORM.INV(RAND(),2,0.75))</f>
        <v>35.205843687088468</v>
      </c>
      <c r="N803" s="5" t="str">
        <f ca="1">TEXT(Table5[[#This Row],[ASigForm]],"00")</f>
        <v>35</v>
      </c>
      <c r="O803" s="11">
        <f>O797+1</f>
        <v>160</v>
      </c>
      <c r="P803" s="9" t="str">
        <f>TEXT(Table5[[#This Row],[BForm]],"000000")</f>
        <v>000160</v>
      </c>
      <c r="Q803" s="11">
        <f t="shared" ca="1" si="146"/>
        <v>29.415885638514418</v>
      </c>
      <c r="R803" s="4" t="str">
        <f ca="1">TEXT(Table5[[#This Row],[BBeginForm]],"00")</f>
        <v>29</v>
      </c>
      <c r="S803" s="11">
        <f t="shared" ca="1" si="147"/>
        <v>24.247779666907952</v>
      </c>
      <c r="T803" s="4" t="str">
        <f ca="1">TEXT(Table5[[#This Row],[BEndForm]],"00")</f>
        <v>24</v>
      </c>
      <c r="U803" s="12">
        <f ca="1">Table5[[#This Row],[BEndForm]]+(_xlfn.NORM.INV(RAND(),2,0.75))</f>
        <v>25.447447776336972</v>
      </c>
      <c r="V803" s="5" t="str">
        <f ca="1">TEXT(Table5[[#This Row],[BSigForm]],"00")</f>
        <v>25</v>
      </c>
      <c r="W803" s="6" t="s">
        <v>11</v>
      </c>
      <c r="X803" s="11">
        <f t="shared" ca="1" si="148"/>
        <v>32.251776825208815</v>
      </c>
      <c r="Y803" s="4" t="str">
        <f ca="1">TEXT(Table5[[#This Row],[CBeginForm]],"00")</f>
        <v>32</v>
      </c>
      <c r="Z803" s="11">
        <f t="shared" ca="1" si="149"/>
        <v>34.356746342636498</v>
      </c>
      <c r="AA803" s="4" t="str">
        <f ca="1">TEXT(Table5[[#This Row],[CEndForm]],"00")</f>
        <v>34</v>
      </c>
      <c r="AB803" s="12">
        <f ca="1">Table5[[#This Row],[CEndForm]]+(_xlfn.NORM.INV(RAND(),2,0.75))</f>
        <v>36.034118921655988</v>
      </c>
      <c r="AC803" s="5" t="str">
        <f ca="1">TEXT(Table5[[#This Row],[CSigForm]],"00")</f>
        <v>36</v>
      </c>
      <c r="AD803" s="11">
        <v>1015</v>
      </c>
      <c r="AE803" s="9" t="str">
        <f>TEXT(Table5[[#This Row],[DForm]],"000000")</f>
        <v>001015</v>
      </c>
      <c r="AF803" s="11">
        <f t="shared" ca="1" si="150"/>
        <v>28.477366729271338</v>
      </c>
      <c r="AG803" s="4" t="str">
        <f ca="1">TEXT(Table5[[#This Row],[DBeginForm]],"00")</f>
        <v>28</v>
      </c>
      <c r="AH803" s="11">
        <f t="shared" ca="1" si="151"/>
        <v>26.395294970339691</v>
      </c>
      <c r="AI803" s="4" t="str">
        <f ca="1">TEXT(Table5[[#This Row],[DEndForm]],"00")</f>
        <v>26</v>
      </c>
      <c r="AJ803" s="12">
        <f ca="1">Table5[[#This Row],[DEndForm]]+(_xlfn.NORM.INV(RAND(),2,0.75))</f>
        <v>27.705488249807729</v>
      </c>
      <c r="AK803" s="5" t="str">
        <f ca="1">TEXT(Table5[[#This Row],[DSigForm]],"00")</f>
        <v>28</v>
      </c>
      <c r="AL803" s="11">
        <v>1007</v>
      </c>
      <c r="AM803" s="9" t="str">
        <f>TEXT(Table5[[#This Row],[EForm]],"000000")</f>
        <v>001007</v>
      </c>
      <c r="AN803" s="11">
        <f t="shared" ca="1" si="152"/>
        <v>28.998406338851396</v>
      </c>
      <c r="AO803" s="4" t="str">
        <f ca="1">TEXT(Table5[[#This Row],[EBeginForm]],"00")</f>
        <v>29</v>
      </c>
      <c r="AP803" s="11">
        <f t="shared" ca="1" si="153"/>
        <v>29.43811539469452</v>
      </c>
      <c r="AQ803" s="4" t="str">
        <f ca="1">TEXT(Table5[[#This Row],[EEndForm]],"00")</f>
        <v>29</v>
      </c>
      <c r="AR803" s="12">
        <f ca="1">Table5[[#This Row],[EEndForm]]+(_xlfn.NORM.INV(RAND(),2,0.75))</f>
        <v>30.898229383382713</v>
      </c>
      <c r="AS803" s="5" t="str">
        <f ca="1">TEXT(Table5[[#This Row],[ESigForm]],"00")</f>
        <v>31</v>
      </c>
      <c r="AT803" s="9">
        <v>994</v>
      </c>
      <c r="AU803" s="9" t="str">
        <f>TEXT(Table5[[#This Row],[F]],"000000")</f>
        <v>000994</v>
      </c>
      <c r="AV803" s="11">
        <f t="shared" ca="1" si="154"/>
        <v>25.30733825543286</v>
      </c>
      <c r="AW803" s="4" t="str">
        <f ca="1">TEXT(Table5[[#This Row],[EBeginForm]],"00")</f>
        <v>29</v>
      </c>
      <c r="AX803" s="11">
        <f t="shared" ca="1" si="155"/>
        <v>33.172912846367645</v>
      </c>
      <c r="AY803" s="4" t="str">
        <f ca="1">TEXT(Table5[[#This Row],[EEndForm]],"00")</f>
        <v>29</v>
      </c>
      <c r="AZ803" s="12">
        <f ca="1">Table5[[#This Row],[EEndForm]]+(_xlfn.NORM.INV(RAND(),2,0.75))</f>
        <v>31.632428123450126</v>
      </c>
      <c r="BA803" s="5" t="str">
        <f ca="1">TEXT(Table5[[#This Row],[ESigForm]],"00")</f>
        <v>31</v>
      </c>
    </row>
    <row r="804" spans="1:53" x14ac:dyDescent="0.3">
      <c r="A804" s="1">
        <v>0</v>
      </c>
      <c r="B804" s="1" t="s">
        <v>7</v>
      </c>
      <c r="C804" s="11">
        <v>45258</v>
      </c>
      <c r="D804" s="8" t="str">
        <f>TEXT(Table5[[#This Row],[Date]],"dd-mm-yyyy")</f>
        <v>28-11-2023</v>
      </c>
      <c r="E804" s="11" t="str">
        <f>TEXT(Table5[[#This Row],[Date]],"dd/mm/yyyy")</f>
        <v>28/11/2023</v>
      </c>
      <c r="F804" s="3" t="str">
        <f>DAY(Table5[[#This Row],[Date]])&amp;LOOKUP(DAY(Table5[[#This Row],[Date]]),{1,"st";2,"nd";3,"rd";4,"th";21,"st";22,"nd";23,"rd";24,"th";31,"st"}) &amp; TEXT(Table5[[#This Row],[Date]], " mmm, yyyy")</f>
        <v>28th Nov, 2023</v>
      </c>
      <c r="G804" s="11">
        <v>1006</v>
      </c>
      <c r="H804" s="9" t="str">
        <f>TEXT(Table5[[#This Row],[AForm]],"000000")</f>
        <v>001006</v>
      </c>
      <c r="I804" s="11">
        <f t="shared" ca="1" si="144"/>
        <v>28.052852703550148</v>
      </c>
      <c r="J804" s="4" t="str">
        <f ca="1">TEXT(Table5[[#This Row],[ABeginForm]],"00")</f>
        <v>28</v>
      </c>
      <c r="K804" s="11">
        <f t="shared" ca="1" si="145"/>
        <v>31.634514073107344</v>
      </c>
      <c r="L804" s="4" t="str">
        <f ca="1">TEXT(Table5[[#This Row],[AEndForm]],"00")</f>
        <v>32</v>
      </c>
      <c r="M804" s="12">
        <f ca="1">Table5[[#This Row],[AEndForm]]+(_xlfn.NORM.INV(RAND(),2,0.75))</f>
        <v>34.414904255487919</v>
      </c>
      <c r="N804" s="5" t="str">
        <f ca="1">TEXT(Table5[[#This Row],[ASigForm]],"00")</f>
        <v>34</v>
      </c>
      <c r="O804" s="11" t="s">
        <v>12</v>
      </c>
      <c r="P804" s="9" t="str">
        <f>TEXT(Table5[[#This Row],[BForm]],"000000")</f>
        <v xml:space="preserve"> </v>
      </c>
      <c r="Q804" s="11">
        <f t="shared" ca="1" si="146"/>
        <v>30.831235027137573</v>
      </c>
      <c r="R804" s="4" t="str">
        <f ca="1">TEXT(Table5[[#This Row],[BBeginForm]],"00")</f>
        <v>31</v>
      </c>
      <c r="S804" s="11">
        <f t="shared" ca="1" si="147"/>
        <v>25.589304754262699</v>
      </c>
      <c r="T804" s="4" t="str">
        <f ca="1">TEXT(Table5[[#This Row],[BEndForm]],"00")</f>
        <v>26</v>
      </c>
      <c r="U804" s="12">
        <f ca="1">Table5[[#This Row],[BEndForm]]+(_xlfn.NORM.INV(RAND(),2,0.75))</f>
        <v>27.398435362959162</v>
      </c>
      <c r="V804" s="5" t="str">
        <f ca="1">TEXT(Table5[[#This Row],[BSigForm]],"00")</f>
        <v>27</v>
      </c>
      <c r="W804" s="6" t="s">
        <v>11</v>
      </c>
      <c r="X804" s="11">
        <f t="shared" ca="1" si="148"/>
        <v>29.475351252328796</v>
      </c>
      <c r="Y804" s="4" t="str">
        <f ca="1">TEXT(Table5[[#This Row],[CBeginForm]],"00")</f>
        <v>29</v>
      </c>
      <c r="Z804" s="11">
        <f t="shared" ca="1" si="149"/>
        <v>31.805656269868813</v>
      </c>
      <c r="AA804" s="4" t="str">
        <f ca="1">TEXT(Table5[[#This Row],[CEndForm]],"00")</f>
        <v>32</v>
      </c>
      <c r="AB804" s="12">
        <f ca="1">Table5[[#This Row],[CEndForm]]+(_xlfn.NORM.INV(RAND(),2,0.75))</f>
        <v>35.388685802287277</v>
      </c>
      <c r="AC804" s="5" t="str">
        <f ca="1">TEXT(Table5[[#This Row],[CSigForm]],"00")</f>
        <v>35</v>
      </c>
      <c r="AD804" s="11">
        <v>1016</v>
      </c>
      <c r="AE804" s="9" t="str">
        <f>TEXT(Table5[[#This Row],[DForm]],"000000")</f>
        <v>001016</v>
      </c>
      <c r="AF804" s="11">
        <f t="shared" ca="1" si="150"/>
        <v>32.104048315247006</v>
      </c>
      <c r="AG804" s="4" t="str">
        <f ca="1">TEXT(Table5[[#This Row],[DBeginForm]],"00")</f>
        <v>32</v>
      </c>
      <c r="AH804" s="11">
        <f t="shared" ca="1" si="151"/>
        <v>28.404143674548234</v>
      </c>
      <c r="AI804" s="4" t="str">
        <f ca="1">TEXT(Table5[[#This Row],[DEndForm]],"00")</f>
        <v>28</v>
      </c>
      <c r="AJ804" s="12">
        <f ca="1">Table5[[#This Row],[DEndForm]]+(_xlfn.NORM.INV(RAND(),2,0.75))</f>
        <v>30.310034639460756</v>
      </c>
      <c r="AK804" s="5" t="str">
        <f ca="1">TEXT(Table5[[#This Row],[DSigForm]],"00")</f>
        <v>30</v>
      </c>
      <c r="AL804" s="11">
        <v>1008</v>
      </c>
      <c r="AM804" s="9" t="str">
        <f>TEXT(Table5[[#This Row],[EForm]],"000000")</f>
        <v>001008</v>
      </c>
      <c r="AN804" s="11">
        <f t="shared" ca="1" si="152"/>
        <v>30.954882227526863</v>
      </c>
      <c r="AO804" s="4" t="str">
        <f ca="1">TEXT(Table5[[#This Row],[EBeginForm]],"00")</f>
        <v>31</v>
      </c>
      <c r="AP804" s="11">
        <f t="shared" ca="1" si="153"/>
        <v>27.385216362597635</v>
      </c>
      <c r="AQ804" s="4" t="str">
        <f ca="1">TEXT(Table5[[#This Row],[EEndForm]],"00")</f>
        <v>27</v>
      </c>
      <c r="AR804" s="12">
        <f ca="1">Table5[[#This Row],[EEndForm]]+(_xlfn.NORM.INV(RAND(),2,0.75))</f>
        <v>29.724069101257772</v>
      </c>
      <c r="AS804" s="5" t="str">
        <f ca="1">TEXT(Table5[[#This Row],[ESigForm]],"00")</f>
        <v>30</v>
      </c>
      <c r="AT804" s="9">
        <v>995</v>
      </c>
      <c r="AU804" s="9" t="str">
        <f>TEXT(Table5[[#This Row],[F]],"000000")</f>
        <v>000995</v>
      </c>
      <c r="AV804" s="11">
        <f t="shared" ca="1" si="154"/>
        <v>30.809727951925154</v>
      </c>
      <c r="AW804" s="4" t="str">
        <f ca="1">TEXT(Table5[[#This Row],[EBeginForm]],"00")</f>
        <v>31</v>
      </c>
      <c r="AX804" s="11">
        <f t="shared" ca="1" si="155"/>
        <v>29.346911546514576</v>
      </c>
      <c r="AY804" s="4" t="str">
        <f ca="1">TEXT(Table5[[#This Row],[EEndForm]],"00")</f>
        <v>27</v>
      </c>
      <c r="AZ804" s="12">
        <f ca="1">Table5[[#This Row],[EEndForm]]+(_xlfn.NORM.INV(RAND(),2,0.75))</f>
        <v>29.137128657956779</v>
      </c>
      <c r="BA804" s="5" t="str">
        <f ca="1">TEXT(Table5[[#This Row],[ESigForm]],"00")</f>
        <v>30</v>
      </c>
    </row>
    <row r="805" spans="1:53" x14ac:dyDescent="0.3">
      <c r="A805" s="1">
        <v>0</v>
      </c>
      <c r="B805" s="1" t="s">
        <v>8</v>
      </c>
      <c r="C805" s="11">
        <v>45259</v>
      </c>
      <c r="D805" s="8" t="str">
        <f>TEXT(Table5[[#This Row],[Date]],"dd-mm-yyyy")</f>
        <v>29-11-2023</v>
      </c>
      <c r="E805" s="11" t="str">
        <f>TEXT(Table5[[#This Row],[Date]],"dd/mm/yyyy")</f>
        <v>29/11/2023</v>
      </c>
      <c r="F805" s="3" t="str">
        <f>DAY(Table5[[#This Row],[Date]])&amp;LOOKUP(DAY(Table5[[#This Row],[Date]]),{1,"st";2,"nd";3,"rd";4,"th";21,"st";22,"nd";23,"rd";24,"th";31,"st"}) &amp; TEXT(Table5[[#This Row],[Date]], " mmm, yyyy")</f>
        <v>29th Nov, 2023</v>
      </c>
      <c r="G805" s="11">
        <v>1007</v>
      </c>
      <c r="H805" s="9" t="str">
        <f>TEXT(Table5[[#This Row],[AForm]],"000000")</f>
        <v>001007</v>
      </c>
      <c r="I805" s="11">
        <f t="shared" ca="1" si="144"/>
        <v>28.65465591524789</v>
      </c>
      <c r="J805" s="4" t="str">
        <f ca="1">TEXT(Table5[[#This Row],[ABeginForm]],"00")</f>
        <v>29</v>
      </c>
      <c r="K805" s="11">
        <f t="shared" ca="1" si="145"/>
        <v>31.51316419900234</v>
      </c>
      <c r="L805" s="4" t="str">
        <f ca="1">TEXT(Table5[[#This Row],[AEndForm]],"00")</f>
        <v>32</v>
      </c>
      <c r="M805" s="12">
        <f ca="1">Table5[[#This Row],[AEndForm]]+(_xlfn.NORM.INV(RAND(),2,0.75))</f>
        <v>34.910964394650136</v>
      </c>
      <c r="N805" s="5" t="str">
        <f ca="1">TEXT(Table5[[#This Row],[ASigForm]],"00")</f>
        <v>35</v>
      </c>
      <c r="O805" s="11" t="s">
        <v>12</v>
      </c>
      <c r="P805" s="9" t="str">
        <f>TEXT(Table5[[#This Row],[BForm]],"000000")</f>
        <v xml:space="preserve"> </v>
      </c>
      <c r="Q805" s="11">
        <f t="shared" ca="1" si="146"/>
        <v>26.169946072101737</v>
      </c>
      <c r="R805" s="4" t="str">
        <f ca="1">TEXT(Table5[[#This Row],[BBeginForm]],"00")</f>
        <v>26</v>
      </c>
      <c r="S805" s="11">
        <f t="shared" ca="1" si="147"/>
        <v>34.741535839732194</v>
      </c>
      <c r="T805" s="4" t="str">
        <f ca="1">TEXT(Table5[[#This Row],[BEndForm]],"00")</f>
        <v>35</v>
      </c>
      <c r="U805" s="12">
        <f ca="1">Table5[[#This Row],[BEndForm]]+(_xlfn.NORM.INV(RAND(),2,0.75))</f>
        <v>35.754040577236054</v>
      </c>
      <c r="V805" s="5" t="str">
        <f ca="1">TEXT(Table5[[#This Row],[BSigForm]],"00")</f>
        <v>36</v>
      </c>
      <c r="W805" s="6" t="s">
        <v>11</v>
      </c>
      <c r="X805" s="11">
        <f t="shared" ca="1" si="148"/>
        <v>30.635572916461264</v>
      </c>
      <c r="Y805" s="4" t="str">
        <f ca="1">TEXT(Table5[[#This Row],[CBeginForm]],"00")</f>
        <v>31</v>
      </c>
      <c r="Z805" s="11">
        <f t="shared" ca="1" si="149"/>
        <v>33.626346928658563</v>
      </c>
      <c r="AA805" s="4" t="str">
        <f ca="1">TEXT(Table5[[#This Row],[CEndForm]],"00")</f>
        <v>34</v>
      </c>
      <c r="AB805" s="12">
        <f ca="1">Table5[[#This Row],[CEndForm]]+(_xlfn.NORM.INV(RAND(),2,0.75))</f>
        <v>35.460239810149424</v>
      </c>
      <c r="AC805" s="5" t="str">
        <f ca="1">TEXT(Table5[[#This Row],[CSigForm]],"00")</f>
        <v>35</v>
      </c>
      <c r="AD805" s="11">
        <v>1017</v>
      </c>
      <c r="AE805" s="9" t="str">
        <f>TEXT(Table5[[#This Row],[DForm]],"000000")</f>
        <v>001017</v>
      </c>
      <c r="AF805" s="11">
        <f t="shared" ca="1" si="150"/>
        <v>34.109974117133852</v>
      </c>
      <c r="AG805" s="4" t="str">
        <f ca="1">TEXT(Table5[[#This Row],[DBeginForm]],"00")</f>
        <v>34</v>
      </c>
      <c r="AH805" s="11">
        <f t="shared" ca="1" si="151"/>
        <v>34.529133073088147</v>
      </c>
      <c r="AI805" s="4" t="str">
        <f ca="1">TEXT(Table5[[#This Row],[DEndForm]],"00")</f>
        <v>35</v>
      </c>
      <c r="AJ805" s="12">
        <f ca="1">Table5[[#This Row],[DEndForm]]+(_xlfn.NORM.INV(RAND(),2,0.75))</f>
        <v>36.302230916478571</v>
      </c>
      <c r="AK805" s="5" t="str">
        <f ca="1">TEXT(Table5[[#This Row],[DSigForm]],"00")</f>
        <v>36</v>
      </c>
      <c r="AL805" s="11">
        <v>1009</v>
      </c>
      <c r="AM805" s="9" t="str">
        <f>TEXT(Table5[[#This Row],[EForm]],"000000")</f>
        <v>001009</v>
      </c>
      <c r="AN805" s="11">
        <f t="shared" ca="1" si="152"/>
        <v>32.961255630559485</v>
      </c>
      <c r="AO805" s="4" t="str">
        <f ca="1">TEXT(Table5[[#This Row],[EBeginForm]],"00")</f>
        <v>33</v>
      </c>
      <c r="AP805" s="11">
        <f t="shared" ca="1" si="153"/>
        <v>32.084338930432843</v>
      </c>
      <c r="AQ805" s="4" t="str">
        <f ca="1">TEXT(Table5[[#This Row],[EEndForm]],"00")</f>
        <v>32</v>
      </c>
      <c r="AR805" s="12">
        <f ca="1">Table5[[#This Row],[EEndForm]]+(_xlfn.NORM.INV(RAND(),2,0.75))</f>
        <v>34.908693493037305</v>
      </c>
      <c r="AS805" s="5" t="str">
        <f ca="1">TEXT(Table5[[#This Row],[ESigForm]],"00")</f>
        <v>35</v>
      </c>
      <c r="AT805" s="9">
        <v>996</v>
      </c>
      <c r="AU805" s="9" t="str">
        <f>TEXT(Table5[[#This Row],[F]],"000000")</f>
        <v>000996</v>
      </c>
      <c r="AV805" s="11">
        <f t="shared" ca="1" si="154"/>
        <v>29.239243457600651</v>
      </c>
      <c r="AW805" s="4" t="str">
        <f ca="1">TEXT(Table5[[#This Row],[EBeginForm]],"00")</f>
        <v>33</v>
      </c>
      <c r="AX805" s="11">
        <f t="shared" ca="1" si="155"/>
        <v>24.339067387603251</v>
      </c>
      <c r="AY805" s="4" t="str">
        <f ca="1">TEXT(Table5[[#This Row],[EEndForm]],"00")</f>
        <v>32</v>
      </c>
      <c r="AZ805" s="12">
        <f ca="1">Table5[[#This Row],[EEndForm]]+(_xlfn.NORM.INV(RAND(),2,0.75))</f>
        <v>32.622982132178777</v>
      </c>
      <c r="BA805" s="5" t="str">
        <f ca="1">TEXT(Table5[[#This Row],[ESigForm]],"00")</f>
        <v>35</v>
      </c>
    </row>
    <row r="806" spans="1:53" x14ac:dyDescent="0.3">
      <c r="A806" s="1">
        <v>0</v>
      </c>
      <c r="B806" s="1" t="s">
        <v>9</v>
      </c>
      <c r="C806" s="11">
        <v>45260</v>
      </c>
      <c r="D806" s="8" t="str">
        <f>TEXT(Table5[[#This Row],[Date]],"dd-mm-yyyy")</f>
        <v>30-11-2023</v>
      </c>
      <c r="E806" s="11" t="str">
        <f>TEXT(Table5[[#This Row],[Date]],"dd/mm/yyyy")</f>
        <v>30/11/2023</v>
      </c>
      <c r="F806" s="3" t="str">
        <f>DAY(Table5[[#This Row],[Date]])&amp;LOOKUP(DAY(Table5[[#This Row],[Date]]),{1,"st";2,"nd";3,"rd";4,"th";21,"st";22,"nd";23,"rd";24,"th";31,"st"}) &amp; TEXT(Table5[[#This Row],[Date]], " mmm, yyyy")</f>
        <v>30th Nov, 2023</v>
      </c>
      <c r="G806" s="11">
        <v>1008</v>
      </c>
      <c r="H806" s="9" t="str">
        <f>TEXT(Table5[[#This Row],[AForm]],"000000")</f>
        <v>001008</v>
      </c>
      <c r="I806" s="11">
        <f t="shared" ca="1" si="144"/>
        <v>33.029124883446649</v>
      </c>
      <c r="J806" s="4" t="str">
        <f ca="1">TEXT(Table5[[#This Row],[ABeginForm]],"00")</f>
        <v>33</v>
      </c>
      <c r="K806" s="11">
        <f t="shared" ca="1" si="145"/>
        <v>33.029755951236169</v>
      </c>
      <c r="L806" s="4" t="str">
        <f ca="1">TEXT(Table5[[#This Row],[AEndForm]],"00")</f>
        <v>33</v>
      </c>
      <c r="M806" s="12">
        <f ca="1">Table5[[#This Row],[AEndForm]]+(_xlfn.NORM.INV(RAND(),2,0.75))</f>
        <v>34.861368404470184</v>
      </c>
      <c r="N806" s="5" t="str">
        <f ca="1">TEXT(Table5[[#This Row],[ASigForm]],"00")</f>
        <v>35</v>
      </c>
      <c r="O806" s="11" t="s">
        <v>12</v>
      </c>
      <c r="P806" s="9" t="str">
        <f>TEXT(Table5[[#This Row],[BForm]],"000000")</f>
        <v xml:space="preserve"> </v>
      </c>
      <c r="Q806" s="11">
        <f t="shared" ca="1" si="146"/>
        <v>31.150910853637608</v>
      </c>
      <c r="R806" s="4" t="str">
        <f ca="1">TEXT(Table5[[#This Row],[BBeginForm]],"00")</f>
        <v>31</v>
      </c>
      <c r="S806" s="11">
        <f t="shared" ca="1" si="147"/>
        <v>26.816389562242634</v>
      </c>
      <c r="T806" s="4" t="str">
        <f ca="1">TEXT(Table5[[#This Row],[BEndForm]],"00")</f>
        <v>27</v>
      </c>
      <c r="U806" s="12">
        <f ca="1">Table5[[#This Row],[BEndForm]]+(_xlfn.NORM.INV(RAND(),2,0.75))</f>
        <v>30.831728682233958</v>
      </c>
      <c r="V806" s="5" t="str">
        <f ca="1">TEXT(Table5[[#This Row],[BSigForm]],"00")</f>
        <v>31</v>
      </c>
      <c r="W806" s="6" t="s">
        <v>11</v>
      </c>
      <c r="X806" s="11">
        <f t="shared" ca="1" si="148"/>
        <v>28.274348207625113</v>
      </c>
      <c r="Y806" s="4" t="str">
        <f ca="1">TEXT(Table5[[#This Row],[CBeginForm]],"00")</f>
        <v>28</v>
      </c>
      <c r="Z806" s="11">
        <f t="shared" ca="1" si="149"/>
        <v>36.273262219253773</v>
      </c>
      <c r="AA806" s="4" t="str">
        <f ca="1">TEXT(Table5[[#This Row],[CEndForm]],"00")</f>
        <v>36</v>
      </c>
      <c r="AB806" s="12">
        <f ca="1">Table5[[#This Row],[CEndForm]]+(_xlfn.NORM.INV(RAND(),2,0.75))</f>
        <v>38.261195601473297</v>
      </c>
      <c r="AC806" s="5" t="str">
        <f ca="1">TEXT(Table5[[#This Row],[CSigForm]],"00")</f>
        <v>38</v>
      </c>
      <c r="AD806" s="11">
        <v>1018</v>
      </c>
      <c r="AE806" s="9" t="str">
        <f>TEXT(Table5[[#This Row],[DForm]],"000000")</f>
        <v>001018</v>
      </c>
      <c r="AF806" s="11">
        <f t="shared" ca="1" si="150"/>
        <v>25.687029868559403</v>
      </c>
      <c r="AG806" s="4" t="str">
        <f ca="1">TEXT(Table5[[#This Row],[DBeginForm]],"00")</f>
        <v>26</v>
      </c>
      <c r="AH806" s="11">
        <f t="shared" ca="1" si="151"/>
        <v>30.810558716733652</v>
      </c>
      <c r="AI806" s="4" t="str">
        <f ca="1">TEXT(Table5[[#This Row],[DEndForm]],"00")</f>
        <v>31</v>
      </c>
      <c r="AJ806" s="12">
        <f ca="1">Table5[[#This Row],[DEndForm]]+(_xlfn.NORM.INV(RAND(),2,0.75))</f>
        <v>32.940461195483188</v>
      </c>
      <c r="AK806" s="5" t="str">
        <f ca="1">TEXT(Table5[[#This Row],[DSigForm]],"00")</f>
        <v>33</v>
      </c>
      <c r="AL806" s="11">
        <v>1010</v>
      </c>
      <c r="AM806" s="9" t="str">
        <f>TEXT(Table5[[#This Row],[EForm]],"000000")</f>
        <v>001010</v>
      </c>
      <c r="AN806" s="11">
        <f t="shared" ca="1" si="152"/>
        <v>30.922701367178956</v>
      </c>
      <c r="AO806" s="4" t="str">
        <f ca="1">TEXT(Table5[[#This Row],[EBeginForm]],"00")</f>
        <v>31</v>
      </c>
      <c r="AP806" s="11">
        <f t="shared" ca="1" si="153"/>
        <v>35.236020369388406</v>
      </c>
      <c r="AQ806" s="4" t="str">
        <f ca="1">TEXT(Table5[[#This Row],[EEndForm]],"00")</f>
        <v>35</v>
      </c>
      <c r="AR806" s="12">
        <f ca="1">Table5[[#This Row],[EEndForm]]+(_xlfn.NORM.INV(RAND(),2,0.75))</f>
        <v>37.481068449941404</v>
      </c>
      <c r="AS806" s="5" t="str">
        <f ca="1">TEXT(Table5[[#This Row],[ESigForm]],"00")</f>
        <v>37</v>
      </c>
      <c r="AT806" s="9">
        <v>997</v>
      </c>
      <c r="AU806" s="9" t="str">
        <f>TEXT(Table5[[#This Row],[F]],"000000")</f>
        <v>000997</v>
      </c>
      <c r="AV806" s="11">
        <f t="shared" ca="1" si="154"/>
        <v>27.850871266146896</v>
      </c>
      <c r="AW806" s="4" t="str">
        <f ca="1">TEXT(Table5[[#This Row],[EBeginForm]],"00")</f>
        <v>31</v>
      </c>
      <c r="AX806" s="11">
        <f t="shared" ca="1" si="155"/>
        <v>29.879459451712922</v>
      </c>
      <c r="AY806" s="4" t="str">
        <f ca="1">TEXT(Table5[[#This Row],[EEndForm]],"00")</f>
        <v>35</v>
      </c>
      <c r="AZ806" s="12">
        <f ca="1">Table5[[#This Row],[EEndForm]]+(_xlfn.NORM.INV(RAND(),2,0.75))</f>
        <v>36.686418405370461</v>
      </c>
      <c r="BA806" s="5" t="str">
        <f ca="1">TEXT(Table5[[#This Row],[ESigForm]],"00")</f>
        <v>37</v>
      </c>
    </row>
    <row r="807" spans="1:53" x14ac:dyDescent="0.3">
      <c r="A807" s="1">
        <v>0</v>
      </c>
      <c r="B807" s="1" t="s">
        <v>10</v>
      </c>
      <c r="C807" s="11">
        <v>45261</v>
      </c>
      <c r="D807" s="8" t="str">
        <f>TEXT(Table5[[#This Row],[Date]],"dd-mm-yyyy")</f>
        <v>01-12-2023</v>
      </c>
      <c r="E807" s="11" t="str">
        <f>TEXT(Table5[[#This Row],[Date]],"dd/mm/yyyy")</f>
        <v>01/12/2023</v>
      </c>
      <c r="F807" s="3" t="str">
        <f>DAY(Table5[[#This Row],[Date]])&amp;LOOKUP(DAY(Table5[[#This Row],[Date]]),{1,"st";2,"nd";3,"rd";4,"th";21,"st";22,"nd";23,"rd";24,"th";31,"st"}) &amp; TEXT(Table5[[#This Row],[Date]], " mmm, yyyy")</f>
        <v>1st Dec, 2023</v>
      </c>
      <c r="G807" s="11">
        <v>1009</v>
      </c>
      <c r="H807" s="9" t="str">
        <f>TEXT(Table5[[#This Row],[AForm]],"000000")</f>
        <v>001009</v>
      </c>
      <c r="I807" s="11">
        <f t="shared" ca="1" si="144"/>
        <v>34.341777960588736</v>
      </c>
      <c r="J807" s="4" t="str">
        <f ca="1">TEXT(Table5[[#This Row],[ABeginForm]],"00")</f>
        <v>34</v>
      </c>
      <c r="K807" s="11">
        <f t="shared" ca="1" si="145"/>
        <v>32.178211463875691</v>
      </c>
      <c r="L807" s="4" t="str">
        <f ca="1">TEXT(Table5[[#This Row],[AEndForm]],"00")</f>
        <v>32</v>
      </c>
      <c r="M807" s="12">
        <f ca="1">Table5[[#This Row],[AEndForm]]+(_xlfn.NORM.INV(RAND(),2,0.75))</f>
        <v>34.860352989298192</v>
      </c>
      <c r="N807" s="5" t="str">
        <f ca="1">TEXT(Table5[[#This Row],[ASigForm]],"00")</f>
        <v>35</v>
      </c>
      <c r="O807" s="11" t="s">
        <v>12</v>
      </c>
      <c r="P807" s="9" t="str">
        <f>TEXT(Table5[[#This Row],[BForm]],"000000")</f>
        <v xml:space="preserve"> </v>
      </c>
      <c r="Q807" s="11">
        <f t="shared" ca="1" si="146"/>
        <v>28.989304191187109</v>
      </c>
      <c r="R807" s="4" t="str">
        <f ca="1">TEXT(Table5[[#This Row],[BBeginForm]],"00")</f>
        <v>29</v>
      </c>
      <c r="S807" s="11">
        <f t="shared" ca="1" si="147"/>
        <v>35.320007231644283</v>
      </c>
      <c r="T807" s="4" t="str">
        <f ca="1">TEXT(Table5[[#This Row],[BEndForm]],"00")</f>
        <v>35</v>
      </c>
      <c r="U807" s="12">
        <f ca="1">Table5[[#This Row],[BEndForm]]+(_xlfn.NORM.INV(RAND(),2,0.75))</f>
        <v>37.742088705628497</v>
      </c>
      <c r="V807" s="5" t="str">
        <f ca="1">TEXT(Table5[[#This Row],[BSigForm]],"00")</f>
        <v>38</v>
      </c>
      <c r="W807" s="6" t="s">
        <v>11</v>
      </c>
      <c r="X807" s="11">
        <f t="shared" ca="1" si="148"/>
        <v>28.406422499002261</v>
      </c>
      <c r="Y807" s="4" t="str">
        <f ca="1">TEXT(Table5[[#This Row],[CBeginForm]],"00")</f>
        <v>28</v>
      </c>
      <c r="Z807" s="11">
        <f t="shared" ca="1" si="149"/>
        <v>28.854617783591202</v>
      </c>
      <c r="AA807" s="4" t="str">
        <f ca="1">TEXT(Table5[[#This Row],[CEndForm]],"00")</f>
        <v>29</v>
      </c>
      <c r="AB807" s="12">
        <f ca="1">Table5[[#This Row],[CEndForm]]+(_xlfn.NORM.INV(RAND(),2,0.75))</f>
        <v>30.574303264243547</v>
      </c>
      <c r="AC807" s="5" t="str">
        <f ca="1">TEXT(Table5[[#This Row],[CSigForm]],"00")</f>
        <v>31</v>
      </c>
      <c r="AD807" s="11">
        <v>1019</v>
      </c>
      <c r="AE807" s="9" t="str">
        <f>TEXT(Table5[[#This Row],[DForm]],"000000")</f>
        <v>001019</v>
      </c>
      <c r="AF807" s="11">
        <f t="shared" ca="1" si="150"/>
        <v>29.741227701184446</v>
      </c>
      <c r="AG807" s="4" t="str">
        <f ca="1">TEXT(Table5[[#This Row],[DBeginForm]],"00")</f>
        <v>30</v>
      </c>
      <c r="AH807" s="11">
        <f t="shared" ca="1" si="151"/>
        <v>27.230468208648315</v>
      </c>
      <c r="AI807" s="4" t="str">
        <f ca="1">TEXT(Table5[[#This Row],[DEndForm]],"00")</f>
        <v>27</v>
      </c>
      <c r="AJ807" s="12">
        <f ca="1">Table5[[#This Row],[DEndForm]]+(_xlfn.NORM.INV(RAND(),2,0.75))</f>
        <v>30.318768488333575</v>
      </c>
      <c r="AK807" s="5" t="str">
        <f ca="1">TEXT(Table5[[#This Row],[DSigForm]],"00")</f>
        <v>30</v>
      </c>
      <c r="AL807" s="11">
        <v>1011</v>
      </c>
      <c r="AM807" s="9" t="str">
        <f>TEXT(Table5[[#This Row],[EForm]],"000000")</f>
        <v>001011</v>
      </c>
      <c r="AN807" s="11">
        <f t="shared" ca="1" si="152"/>
        <v>33.380964018661629</v>
      </c>
      <c r="AO807" s="4" t="str">
        <f ca="1">TEXT(Table5[[#This Row],[EBeginForm]],"00")</f>
        <v>33</v>
      </c>
      <c r="AP807" s="11">
        <f t="shared" ca="1" si="153"/>
        <v>32.031703739354015</v>
      </c>
      <c r="AQ807" s="4" t="str">
        <f ca="1">TEXT(Table5[[#This Row],[EEndForm]],"00")</f>
        <v>32</v>
      </c>
      <c r="AR807" s="12">
        <f ca="1">Table5[[#This Row],[EEndForm]]+(_xlfn.NORM.INV(RAND(),2,0.75))</f>
        <v>34.175276748760936</v>
      </c>
      <c r="AS807" s="5" t="str">
        <f ca="1">TEXT(Table5[[#This Row],[ESigForm]],"00")</f>
        <v>34</v>
      </c>
      <c r="AT807" s="9">
        <v>998</v>
      </c>
      <c r="AU807" s="9" t="str">
        <f>TEXT(Table5[[#This Row],[F]],"000000")</f>
        <v>000998</v>
      </c>
      <c r="AV807" s="11">
        <f t="shared" ca="1" si="154"/>
        <v>28.940623916035864</v>
      </c>
      <c r="AW807" s="4" t="str">
        <f ca="1">TEXT(Table5[[#This Row],[EBeginForm]],"00")</f>
        <v>33</v>
      </c>
      <c r="AX807" s="11">
        <f t="shared" ca="1" si="155"/>
        <v>37.594246169742604</v>
      </c>
      <c r="AY807" s="4" t="str">
        <f ca="1">TEXT(Table5[[#This Row],[EEndForm]],"00")</f>
        <v>32</v>
      </c>
      <c r="AZ807" s="12">
        <f ca="1">Table5[[#This Row],[EEndForm]]+(_xlfn.NORM.INV(RAND(),2,0.75))</f>
        <v>35.318953876814597</v>
      </c>
      <c r="BA807" s="5" t="str">
        <f ca="1">TEXT(Table5[[#This Row],[ESigForm]],"00")</f>
        <v>34</v>
      </c>
    </row>
    <row r="808" spans="1:53" x14ac:dyDescent="0.3">
      <c r="A808" s="1">
        <v>0</v>
      </c>
      <c r="B808" s="1" t="s">
        <v>5</v>
      </c>
      <c r="C808" s="11">
        <v>45262</v>
      </c>
      <c r="D808" s="8" t="str">
        <f>TEXT(Table5[[#This Row],[Date]],"dd-mm-yyyy")</f>
        <v>02-12-2023</v>
      </c>
      <c r="E808" s="11" t="str">
        <f>TEXT(Table5[[#This Row],[Date]],"dd/mm/yyyy")</f>
        <v>02/12/2023</v>
      </c>
      <c r="F808" s="3" t="str">
        <f>DAY(Table5[[#This Row],[Date]])&amp;LOOKUP(DAY(Table5[[#This Row],[Date]]),{1,"st";2,"nd";3,"rd";4,"th";21,"st";22,"nd";23,"rd";24,"th";31,"st"}) &amp; TEXT(Table5[[#This Row],[Date]], " mmm, yyyy")</f>
        <v>2nd Dec, 2023</v>
      </c>
      <c r="G808" s="11">
        <v>1010</v>
      </c>
      <c r="H808" s="9" t="str">
        <f>TEXT(Table5[[#This Row],[AForm]],"000000")</f>
        <v>001010</v>
      </c>
      <c r="I808" s="11">
        <f t="shared" ca="1" si="144"/>
        <v>28.521551494969604</v>
      </c>
      <c r="J808" s="4" t="str">
        <f ca="1">TEXT(Table5[[#This Row],[ABeginForm]],"00")</f>
        <v>29</v>
      </c>
      <c r="K808" s="11">
        <f t="shared" ca="1" si="145"/>
        <v>26.764001589817344</v>
      </c>
      <c r="L808" s="4" t="str">
        <f ca="1">TEXT(Table5[[#This Row],[AEndForm]],"00")</f>
        <v>27</v>
      </c>
      <c r="M808" s="12">
        <f ca="1">Table5[[#This Row],[AEndForm]]+(_xlfn.NORM.INV(RAND(),2,0.75))</f>
        <v>28.05790258915987</v>
      </c>
      <c r="N808" s="5" t="str">
        <f ca="1">TEXT(Table5[[#This Row],[ASigForm]],"00")</f>
        <v>28</v>
      </c>
      <c r="O808" s="11" t="s">
        <v>12</v>
      </c>
      <c r="P808" s="9" t="str">
        <f>TEXT(Table5[[#This Row],[BForm]],"000000")</f>
        <v xml:space="preserve"> </v>
      </c>
      <c r="Q808" s="11">
        <f t="shared" ca="1" si="146"/>
        <v>33.977531638177808</v>
      </c>
      <c r="R808" s="4" t="str">
        <f ca="1">TEXT(Table5[[#This Row],[BBeginForm]],"00")</f>
        <v>34</v>
      </c>
      <c r="S808" s="11">
        <f t="shared" ca="1" si="147"/>
        <v>36.301901530398226</v>
      </c>
      <c r="T808" s="4" t="str">
        <f ca="1">TEXT(Table5[[#This Row],[BEndForm]],"00")</f>
        <v>36</v>
      </c>
      <c r="U808" s="12">
        <f ca="1">Table5[[#This Row],[BEndForm]]+(_xlfn.NORM.INV(RAND(),2,0.75))</f>
        <v>39.449388004999825</v>
      </c>
      <c r="V808" s="5" t="str">
        <f ca="1">TEXT(Table5[[#This Row],[BSigForm]],"00")</f>
        <v>39</v>
      </c>
      <c r="W808" s="6" t="s">
        <v>11</v>
      </c>
      <c r="X808" s="11">
        <f t="shared" ca="1" si="148"/>
        <v>31.678595948181695</v>
      </c>
      <c r="Y808" s="4" t="str">
        <f ca="1">TEXT(Table5[[#This Row],[CBeginForm]],"00")</f>
        <v>32</v>
      </c>
      <c r="Z808" s="11">
        <f t="shared" ca="1" si="149"/>
        <v>31.978367045793448</v>
      </c>
      <c r="AA808" s="4" t="str">
        <f ca="1">TEXT(Table5[[#This Row],[CEndForm]],"00")</f>
        <v>32</v>
      </c>
      <c r="AB808" s="12">
        <f ca="1">Table5[[#This Row],[CEndForm]]+(_xlfn.NORM.INV(RAND(),2,0.75))</f>
        <v>34.138972430413723</v>
      </c>
      <c r="AC808" s="5" t="str">
        <f ca="1">TEXT(Table5[[#This Row],[CSigForm]],"00")</f>
        <v>34</v>
      </c>
      <c r="AD808" s="11">
        <v>1020</v>
      </c>
      <c r="AE808" s="9" t="str">
        <f>TEXT(Table5[[#This Row],[DForm]],"000000")</f>
        <v>001020</v>
      </c>
      <c r="AF808" s="11">
        <f t="shared" ca="1" si="150"/>
        <v>32.927588756407779</v>
      </c>
      <c r="AG808" s="4" t="str">
        <f ca="1">TEXT(Table5[[#This Row],[DBeginForm]],"00")</f>
        <v>33</v>
      </c>
      <c r="AH808" s="11">
        <f t="shared" ca="1" si="151"/>
        <v>29.95018245878498</v>
      </c>
      <c r="AI808" s="4" t="str">
        <f ca="1">TEXT(Table5[[#This Row],[DEndForm]],"00")</f>
        <v>30</v>
      </c>
      <c r="AJ808" s="12">
        <f ca="1">Table5[[#This Row],[DEndForm]]+(_xlfn.NORM.INV(RAND(),2,0.75))</f>
        <v>32.48694087947802</v>
      </c>
      <c r="AK808" s="5" t="str">
        <f ca="1">TEXT(Table5[[#This Row],[DSigForm]],"00")</f>
        <v>32</v>
      </c>
      <c r="AL808" s="11">
        <v>1012</v>
      </c>
      <c r="AM808" s="9" t="str">
        <f>TEXT(Table5[[#This Row],[EForm]],"000000")</f>
        <v>001012</v>
      </c>
      <c r="AN808" s="11">
        <f t="shared" ca="1" si="152"/>
        <v>28.248179242520902</v>
      </c>
      <c r="AO808" s="4" t="str">
        <f ca="1">TEXT(Table5[[#This Row],[EBeginForm]],"00")</f>
        <v>28</v>
      </c>
      <c r="AP808" s="11">
        <f t="shared" ca="1" si="153"/>
        <v>29.676312393009052</v>
      </c>
      <c r="AQ808" s="4" t="str">
        <f ca="1">TEXT(Table5[[#This Row],[EEndForm]],"00")</f>
        <v>30</v>
      </c>
      <c r="AR808" s="12">
        <f ca="1">Table5[[#This Row],[EEndForm]]+(_xlfn.NORM.INV(RAND(),2,0.75))</f>
        <v>31.324802594165838</v>
      </c>
      <c r="AS808" s="5" t="str">
        <f ca="1">TEXT(Table5[[#This Row],[ESigForm]],"00")</f>
        <v>31</v>
      </c>
      <c r="AT808" s="9">
        <v>999</v>
      </c>
      <c r="AU808" s="9" t="str">
        <f>TEXT(Table5[[#This Row],[F]],"000000")</f>
        <v>000999</v>
      </c>
      <c r="AV808" s="11">
        <f t="shared" ca="1" si="154"/>
        <v>25.725098312361546</v>
      </c>
      <c r="AW808" s="4" t="str">
        <f ca="1">TEXT(Table5[[#This Row],[EBeginForm]],"00")</f>
        <v>28</v>
      </c>
      <c r="AX808" s="11">
        <f t="shared" ca="1" si="155"/>
        <v>28.97986036166434</v>
      </c>
      <c r="AY808" s="4" t="str">
        <f ca="1">TEXT(Table5[[#This Row],[EEndForm]],"00")</f>
        <v>30</v>
      </c>
      <c r="AZ808" s="12">
        <f ca="1">Table5[[#This Row],[EEndForm]]+(_xlfn.NORM.INV(RAND(),2,0.75))</f>
        <v>33.263125829076557</v>
      </c>
      <c r="BA808" s="5" t="str">
        <f ca="1">TEXT(Table5[[#This Row],[ESigForm]],"00")</f>
        <v>31</v>
      </c>
    </row>
    <row r="809" spans="1:53" x14ac:dyDescent="0.3">
      <c r="A809" s="1">
        <v>0</v>
      </c>
      <c r="B809" s="1" t="s">
        <v>6</v>
      </c>
      <c r="C809" s="11">
        <v>45264</v>
      </c>
      <c r="D809" s="8" t="str">
        <f>TEXT(Table5[[#This Row],[Date]],"dd-mm-yyyy")</f>
        <v>04-12-2023</v>
      </c>
      <c r="E809" s="11" t="str">
        <f>TEXT(Table5[[#This Row],[Date]],"dd/mm/yyyy")</f>
        <v>04/12/2023</v>
      </c>
      <c r="F809" s="3" t="str">
        <f>DAY(Table5[[#This Row],[Date]])&amp;LOOKUP(DAY(Table5[[#This Row],[Date]]),{1,"st";2,"nd";3,"rd";4,"th";21,"st";22,"nd";23,"rd";24,"th";31,"st"}) &amp; TEXT(Table5[[#This Row],[Date]], " mmm, yyyy")</f>
        <v>4th Dec, 2023</v>
      </c>
      <c r="G809" s="11">
        <v>1011</v>
      </c>
      <c r="H809" s="9" t="str">
        <f>TEXT(Table5[[#This Row],[AForm]],"000000")</f>
        <v>001011</v>
      </c>
      <c r="I809" s="11">
        <f t="shared" ca="1" si="144"/>
        <v>30.022562515063267</v>
      </c>
      <c r="J809" s="4" t="str">
        <f ca="1">TEXT(Table5[[#This Row],[ABeginForm]],"00")</f>
        <v>30</v>
      </c>
      <c r="K809" s="11">
        <f t="shared" ca="1" si="145"/>
        <v>30.267655584584027</v>
      </c>
      <c r="L809" s="4" t="str">
        <f ca="1">TEXT(Table5[[#This Row],[AEndForm]],"00")</f>
        <v>30</v>
      </c>
      <c r="M809" s="12">
        <f ca="1">Table5[[#This Row],[AEndForm]]+(_xlfn.NORM.INV(RAND(),2,0.75))</f>
        <v>31.198539895314344</v>
      </c>
      <c r="N809" s="5" t="str">
        <f ca="1">TEXT(Table5[[#This Row],[ASigForm]],"00")</f>
        <v>31</v>
      </c>
      <c r="O809" s="11">
        <f>O803+1</f>
        <v>161</v>
      </c>
      <c r="P809" s="9" t="str">
        <f>TEXT(Table5[[#This Row],[BForm]],"000000")</f>
        <v>000161</v>
      </c>
      <c r="Q809" s="11">
        <f t="shared" ca="1" si="146"/>
        <v>32.812230911625903</v>
      </c>
      <c r="R809" s="4" t="str">
        <f ca="1">TEXT(Table5[[#This Row],[BBeginForm]],"00")</f>
        <v>33</v>
      </c>
      <c r="S809" s="11">
        <f t="shared" ca="1" si="147"/>
        <v>29.774253125344771</v>
      </c>
      <c r="T809" s="4" t="str">
        <f ca="1">TEXT(Table5[[#This Row],[BEndForm]],"00")</f>
        <v>30</v>
      </c>
      <c r="U809" s="12">
        <f ca="1">Table5[[#This Row],[BEndForm]]+(_xlfn.NORM.INV(RAND(),2,0.75))</f>
        <v>31.588450826884422</v>
      </c>
      <c r="V809" s="5" t="str">
        <f ca="1">TEXT(Table5[[#This Row],[BSigForm]],"00")</f>
        <v>32</v>
      </c>
      <c r="W809" s="6" t="s">
        <v>11</v>
      </c>
      <c r="X809" s="11">
        <f t="shared" ca="1" si="148"/>
        <v>29.784890170864159</v>
      </c>
      <c r="Y809" s="4" t="str">
        <f ca="1">TEXT(Table5[[#This Row],[CBeginForm]],"00")</f>
        <v>30</v>
      </c>
      <c r="Z809" s="11">
        <f t="shared" ca="1" si="149"/>
        <v>26.669446413052309</v>
      </c>
      <c r="AA809" s="4" t="str">
        <f ca="1">TEXT(Table5[[#This Row],[CEndForm]],"00")</f>
        <v>27</v>
      </c>
      <c r="AB809" s="12">
        <f ca="1">Table5[[#This Row],[CEndForm]]+(_xlfn.NORM.INV(RAND(),2,0.75))</f>
        <v>28.454420327197166</v>
      </c>
      <c r="AC809" s="5" t="str">
        <f ca="1">TEXT(Table5[[#This Row],[CSigForm]],"00")</f>
        <v>28</v>
      </c>
      <c r="AD809" s="11">
        <v>1021</v>
      </c>
      <c r="AE809" s="9" t="str">
        <f>TEXT(Table5[[#This Row],[DForm]],"000000")</f>
        <v>001021</v>
      </c>
      <c r="AF809" s="11">
        <f t="shared" ca="1" si="150"/>
        <v>29.925626233810931</v>
      </c>
      <c r="AG809" s="4" t="str">
        <f ca="1">TEXT(Table5[[#This Row],[DBeginForm]],"00")</f>
        <v>30</v>
      </c>
      <c r="AH809" s="11">
        <f t="shared" ca="1" si="151"/>
        <v>25.815469608194263</v>
      </c>
      <c r="AI809" s="4" t="str">
        <f ca="1">TEXT(Table5[[#This Row],[DEndForm]],"00")</f>
        <v>26</v>
      </c>
      <c r="AJ809" s="12">
        <f ca="1">Table5[[#This Row],[DEndForm]]+(_xlfn.NORM.INV(RAND(),2,0.75))</f>
        <v>27.825392945149016</v>
      </c>
      <c r="AK809" s="5" t="str">
        <f ca="1">TEXT(Table5[[#This Row],[DSigForm]],"00")</f>
        <v>28</v>
      </c>
      <c r="AL809" s="11">
        <v>1013</v>
      </c>
      <c r="AM809" s="9" t="str">
        <f>TEXT(Table5[[#This Row],[EForm]],"000000")</f>
        <v>001013</v>
      </c>
      <c r="AN809" s="11">
        <f t="shared" ca="1" si="152"/>
        <v>31.088874126341377</v>
      </c>
      <c r="AO809" s="4" t="str">
        <f ca="1">TEXT(Table5[[#This Row],[EBeginForm]],"00")</f>
        <v>31</v>
      </c>
      <c r="AP809" s="11">
        <f t="shared" ca="1" si="153"/>
        <v>28.538713567910197</v>
      </c>
      <c r="AQ809" s="4" t="str">
        <f ca="1">TEXT(Table5[[#This Row],[EEndForm]],"00")</f>
        <v>29</v>
      </c>
      <c r="AR809" s="12">
        <f ca="1">Table5[[#This Row],[EEndForm]]+(_xlfn.NORM.INV(RAND(),2,0.75))</f>
        <v>30.027937219176312</v>
      </c>
      <c r="AS809" s="5" t="str">
        <f ca="1">TEXT(Table5[[#This Row],[ESigForm]],"00")</f>
        <v>30</v>
      </c>
      <c r="AT809" s="9">
        <v>1000</v>
      </c>
      <c r="AU809" s="9" t="str">
        <f>TEXT(Table5[[#This Row],[F]],"000000")</f>
        <v>001000</v>
      </c>
      <c r="AV809" s="11">
        <f t="shared" ca="1" si="154"/>
        <v>22.814580611969763</v>
      </c>
      <c r="AW809" s="4" t="str">
        <f ca="1">TEXT(Table5[[#This Row],[EBeginForm]],"00")</f>
        <v>31</v>
      </c>
      <c r="AX809" s="11">
        <f t="shared" ca="1" si="155"/>
        <v>26.410279342776384</v>
      </c>
      <c r="AY809" s="4" t="str">
        <f ca="1">TEXT(Table5[[#This Row],[EEndForm]],"00")</f>
        <v>29</v>
      </c>
      <c r="AZ809" s="12">
        <f ca="1">Table5[[#This Row],[EEndForm]]+(_xlfn.NORM.INV(RAND(),2,0.75))</f>
        <v>29.997287119600308</v>
      </c>
      <c r="BA809" s="5" t="str">
        <f ca="1">TEXT(Table5[[#This Row],[ESigForm]],"00")</f>
        <v>30</v>
      </c>
    </row>
    <row r="810" spans="1:53" x14ac:dyDescent="0.3">
      <c r="A810" s="1">
        <v>0</v>
      </c>
      <c r="B810" s="1" t="s">
        <v>7</v>
      </c>
      <c r="C810" s="11">
        <v>45265</v>
      </c>
      <c r="D810" s="8" t="str">
        <f>TEXT(Table5[[#This Row],[Date]],"dd-mm-yyyy")</f>
        <v>05-12-2023</v>
      </c>
      <c r="E810" s="11" t="str">
        <f>TEXT(Table5[[#This Row],[Date]],"dd/mm/yyyy")</f>
        <v>05/12/2023</v>
      </c>
      <c r="F810" s="3" t="str">
        <f>DAY(Table5[[#This Row],[Date]])&amp;LOOKUP(DAY(Table5[[#This Row],[Date]]),{1,"st";2,"nd";3,"rd";4,"th";21,"st";22,"nd";23,"rd";24,"th";31,"st"}) &amp; TEXT(Table5[[#This Row],[Date]], " mmm, yyyy")</f>
        <v>5th Dec, 2023</v>
      </c>
      <c r="G810" s="11">
        <v>1012</v>
      </c>
      <c r="H810" s="9" t="str">
        <f>TEXT(Table5[[#This Row],[AForm]],"000000")</f>
        <v>001012</v>
      </c>
      <c r="I810" s="11">
        <f t="shared" ca="1" si="144"/>
        <v>24.630815263028985</v>
      </c>
      <c r="J810" s="4" t="str">
        <f ca="1">TEXT(Table5[[#This Row],[ABeginForm]],"00")</f>
        <v>25</v>
      </c>
      <c r="K810" s="11">
        <f t="shared" ca="1" si="145"/>
        <v>32.080584199115279</v>
      </c>
      <c r="L810" s="4" t="str">
        <f ca="1">TEXT(Table5[[#This Row],[AEndForm]],"00")</f>
        <v>32</v>
      </c>
      <c r="M810" s="12">
        <f ca="1">Table5[[#This Row],[AEndForm]]+(_xlfn.NORM.INV(RAND(),2,0.75))</f>
        <v>34.001379252368622</v>
      </c>
      <c r="N810" s="5" t="str">
        <f ca="1">TEXT(Table5[[#This Row],[ASigForm]],"00")</f>
        <v>34</v>
      </c>
      <c r="O810" s="11" t="s">
        <v>12</v>
      </c>
      <c r="P810" s="9" t="str">
        <f>TEXT(Table5[[#This Row],[BForm]],"000000")</f>
        <v xml:space="preserve"> </v>
      </c>
      <c r="Q810" s="11">
        <f t="shared" ca="1" si="146"/>
        <v>27.802137432235444</v>
      </c>
      <c r="R810" s="4" t="str">
        <f ca="1">TEXT(Table5[[#This Row],[BBeginForm]],"00")</f>
        <v>28</v>
      </c>
      <c r="S810" s="11">
        <f t="shared" ca="1" si="147"/>
        <v>33.113398397701047</v>
      </c>
      <c r="T810" s="4" t="str">
        <f ca="1">TEXT(Table5[[#This Row],[BEndForm]],"00")</f>
        <v>33</v>
      </c>
      <c r="U810" s="12">
        <f ca="1">Table5[[#This Row],[BEndForm]]+(_xlfn.NORM.INV(RAND(),2,0.75))</f>
        <v>35.402792099248089</v>
      </c>
      <c r="V810" s="5" t="str">
        <f ca="1">TEXT(Table5[[#This Row],[BSigForm]],"00")</f>
        <v>35</v>
      </c>
      <c r="W810" s="6" t="s">
        <v>11</v>
      </c>
      <c r="X810" s="11">
        <f t="shared" ca="1" si="148"/>
        <v>28.789566964277554</v>
      </c>
      <c r="Y810" s="4" t="str">
        <f ca="1">TEXT(Table5[[#This Row],[CBeginForm]],"00")</f>
        <v>29</v>
      </c>
      <c r="Z810" s="11">
        <f t="shared" ca="1" si="149"/>
        <v>26.727063059251861</v>
      </c>
      <c r="AA810" s="4" t="str">
        <f ca="1">TEXT(Table5[[#This Row],[CEndForm]],"00")</f>
        <v>27</v>
      </c>
      <c r="AB810" s="12">
        <f ca="1">Table5[[#This Row],[CEndForm]]+(_xlfn.NORM.INV(RAND(),2,0.75))</f>
        <v>28.359095878224885</v>
      </c>
      <c r="AC810" s="5" t="str">
        <f ca="1">TEXT(Table5[[#This Row],[CSigForm]],"00")</f>
        <v>28</v>
      </c>
      <c r="AD810" s="11">
        <v>1022</v>
      </c>
      <c r="AE810" s="9" t="str">
        <f>TEXT(Table5[[#This Row],[DForm]],"000000")</f>
        <v>001022</v>
      </c>
      <c r="AF810" s="11">
        <f t="shared" ca="1" si="150"/>
        <v>30.535532584399885</v>
      </c>
      <c r="AG810" s="4" t="str">
        <f ca="1">TEXT(Table5[[#This Row],[DBeginForm]],"00")</f>
        <v>31</v>
      </c>
      <c r="AH810" s="11">
        <f t="shared" ca="1" si="151"/>
        <v>32.279969303790175</v>
      </c>
      <c r="AI810" s="4" t="str">
        <f ca="1">TEXT(Table5[[#This Row],[DEndForm]],"00")</f>
        <v>32</v>
      </c>
      <c r="AJ810" s="12">
        <f ca="1">Table5[[#This Row],[DEndForm]]+(_xlfn.NORM.INV(RAND(),2,0.75))</f>
        <v>34.708007185616552</v>
      </c>
      <c r="AK810" s="5" t="str">
        <f ca="1">TEXT(Table5[[#This Row],[DSigForm]],"00")</f>
        <v>35</v>
      </c>
      <c r="AL810" s="11">
        <v>1014</v>
      </c>
      <c r="AM810" s="9" t="str">
        <f>TEXT(Table5[[#This Row],[EForm]],"000000")</f>
        <v>001014</v>
      </c>
      <c r="AN810" s="11">
        <f t="shared" ca="1" si="152"/>
        <v>32.971917585944837</v>
      </c>
      <c r="AO810" s="4" t="str">
        <f ca="1">TEXT(Table5[[#This Row],[EBeginForm]],"00")</f>
        <v>33</v>
      </c>
      <c r="AP810" s="11">
        <f t="shared" ca="1" si="153"/>
        <v>27.636815826740317</v>
      </c>
      <c r="AQ810" s="4" t="str">
        <f ca="1">TEXT(Table5[[#This Row],[EEndForm]],"00")</f>
        <v>28</v>
      </c>
      <c r="AR810" s="12">
        <f ca="1">Table5[[#This Row],[EEndForm]]+(_xlfn.NORM.INV(RAND(),2,0.75))</f>
        <v>30.110445570871644</v>
      </c>
      <c r="AS810" s="5" t="str">
        <f ca="1">TEXT(Table5[[#This Row],[ESigForm]],"00")</f>
        <v>30</v>
      </c>
      <c r="AT810" s="9">
        <v>1001</v>
      </c>
      <c r="AU810" s="9" t="str">
        <f>TEXT(Table5[[#This Row],[F]],"000000")</f>
        <v>001001</v>
      </c>
      <c r="AV810" s="11">
        <f t="shared" ca="1" si="154"/>
        <v>25.000768171748526</v>
      </c>
      <c r="AW810" s="4" t="str">
        <f ca="1">TEXT(Table5[[#This Row],[EBeginForm]],"00")</f>
        <v>33</v>
      </c>
      <c r="AX810" s="11">
        <f t="shared" ca="1" si="155"/>
        <v>27.967056477036959</v>
      </c>
      <c r="AY810" s="4" t="str">
        <f ca="1">TEXT(Table5[[#This Row],[EEndForm]],"00")</f>
        <v>28</v>
      </c>
      <c r="AZ810" s="12">
        <f ca="1">Table5[[#This Row],[EEndForm]]+(_xlfn.NORM.INV(RAND(),2,0.75))</f>
        <v>29.166444210469827</v>
      </c>
      <c r="BA810" s="5" t="str">
        <f ca="1">TEXT(Table5[[#This Row],[ESigForm]],"00")</f>
        <v>30</v>
      </c>
    </row>
    <row r="811" spans="1:53" x14ac:dyDescent="0.3">
      <c r="A811" s="1">
        <v>0</v>
      </c>
      <c r="B811" s="1" t="s">
        <v>8</v>
      </c>
      <c r="C811" s="11">
        <v>45266</v>
      </c>
      <c r="D811" s="8" t="str">
        <f>TEXT(Table5[[#This Row],[Date]],"dd-mm-yyyy")</f>
        <v>06-12-2023</v>
      </c>
      <c r="E811" s="11" t="str">
        <f>TEXT(Table5[[#This Row],[Date]],"dd/mm/yyyy")</f>
        <v>06/12/2023</v>
      </c>
      <c r="F811" s="3" t="str">
        <f>DAY(Table5[[#This Row],[Date]])&amp;LOOKUP(DAY(Table5[[#This Row],[Date]]),{1,"st";2,"nd";3,"rd";4,"th";21,"st";22,"nd";23,"rd";24,"th";31,"st"}) &amp; TEXT(Table5[[#This Row],[Date]], " mmm, yyyy")</f>
        <v>6th Dec, 2023</v>
      </c>
      <c r="G811" s="11">
        <v>1013</v>
      </c>
      <c r="H811" s="9" t="str">
        <f>TEXT(Table5[[#This Row],[AForm]],"000000")</f>
        <v>001013</v>
      </c>
      <c r="I811" s="11">
        <f t="shared" ca="1" si="144"/>
        <v>32.957911485320132</v>
      </c>
      <c r="J811" s="4" t="str">
        <f ca="1">TEXT(Table5[[#This Row],[ABeginForm]],"00")</f>
        <v>33</v>
      </c>
      <c r="K811" s="11">
        <f t="shared" ca="1" si="145"/>
        <v>31.568483906575722</v>
      </c>
      <c r="L811" s="4" t="str">
        <f ca="1">TEXT(Table5[[#This Row],[AEndForm]],"00")</f>
        <v>32</v>
      </c>
      <c r="M811" s="12">
        <f ca="1">Table5[[#This Row],[AEndForm]]+(_xlfn.NORM.INV(RAND(),2,0.75))</f>
        <v>34.612789629286425</v>
      </c>
      <c r="N811" s="5" t="str">
        <f ca="1">TEXT(Table5[[#This Row],[ASigForm]],"00")</f>
        <v>35</v>
      </c>
      <c r="O811" s="11" t="s">
        <v>12</v>
      </c>
      <c r="P811" s="9" t="str">
        <f>TEXT(Table5[[#This Row],[BForm]],"000000")</f>
        <v xml:space="preserve"> </v>
      </c>
      <c r="Q811" s="11">
        <f t="shared" ca="1" si="146"/>
        <v>28.237417073380428</v>
      </c>
      <c r="R811" s="4" t="str">
        <f ca="1">TEXT(Table5[[#This Row],[BBeginForm]],"00")</f>
        <v>28</v>
      </c>
      <c r="S811" s="11">
        <f t="shared" ca="1" si="147"/>
        <v>26.927180084450608</v>
      </c>
      <c r="T811" s="4" t="str">
        <f ca="1">TEXT(Table5[[#This Row],[BEndForm]],"00")</f>
        <v>27</v>
      </c>
      <c r="U811" s="12">
        <f ca="1">Table5[[#This Row],[BEndForm]]+(_xlfn.NORM.INV(RAND(),2,0.75))</f>
        <v>28.782514567846235</v>
      </c>
      <c r="V811" s="5" t="str">
        <f ca="1">TEXT(Table5[[#This Row],[BSigForm]],"00")</f>
        <v>29</v>
      </c>
      <c r="W811" s="6" t="s">
        <v>11</v>
      </c>
      <c r="X811" s="11">
        <f t="shared" ca="1" si="148"/>
        <v>29.485747723973855</v>
      </c>
      <c r="Y811" s="4" t="str">
        <f ca="1">TEXT(Table5[[#This Row],[CBeginForm]],"00")</f>
        <v>29</v>
      </c>
      <c r="Z811" s="11">
        <f t="shared" ca="1" si="149"/>
        <v>35.436279557612863</v>
      </c>
      <c r="AA811" s="4" t="str">
        <f ca="1">TEXT(Table5[[#This Row],[CEndForm]],"00")</f>
        <v>35</v>
      </c>
      <c r="AB811" s="12">
        <f ca="1">Table5[[#This Row],[CEndForm]]+(_xlfn.NORM.INV(RAND(),2,0.75))</f>
        <v>37.991936986715857</v>
      </c>
      <c r="AC811" s="5" t="str">
        <f ca="1">TEXT(Table5[[#This Row],[CSigForm]],"00")</f>
        <v>38</v>
      </c>
      <c r="AD811" s="11">
        <v>1023</v>
      </c>
      <c r="AE811" s="9" t="str">
        <f>TEXT(Table5[[#This Row],[DForm]],"000000")</f>
        <v>001023</v>
      </c>
      <c r="AF811" s="11">
        <f t="shared" ca="1" si="150"/>
        <v>26.58860977413039</v>
      </c>
      <c r="AG811" s="4" t="str">
        <f ca="1">TEXT(Table5[[#This Row],[DBeginForm]],"00")</f>
        <v>27</v>
      </c>
      <c r="AH811" s="11">
        <f t="shared" ca="1" si="151"/>
        <v>31.883403424431172</v>
      </c>
      <c r="AI811" s="4" t="str">
        <f ca="1">TEXT(Table5[[#This Row],[DEndForm]],"00")</f>
        <v>32</v>
      </c>
      <c r="AJ811" s="12">
        <f ca="1">Table5[[#This Row],[DEndForm]]+(_xlfn.NORM.INV(RAND(),2,0.75))</f>
        <v>34.067991050438863</v>
      </c>
      <c r="AK811" s="5" t="str">
        <f ca="1">TEXT(Table5[[#This Row],[DSigForm]],"00")</f>
        <v>34</v>
      </c>
      <c r="AL811" s="11">
        <v>1015</v>
      </c>
      <c r="AM811" s="9" t="str">
        <f>TEXT(Table5[[#This Row],[EForm]],"000000")</f>
        <v>001015</v>
      </c>
      <c r="AN811" s="11">
        <f t="shared" ca="1" si="152"/>
        <v>22.440551338213076</v>
      </c>
      <c r="AO811" s="4" t="str">
        <f ca="1">TEXT(Table5[[#This Row],[EBeginForm]],"00")</f>
        <v>22</v>
      </c>
      <c r="AP811" s="11">
        <f t="shared" ca="1" si="153"/>
        <v>31.41325995505721</v>
      </c>
      <c r="AQ811" s="4" t="str">
        <f ca="1">TEXT(Table5[[#This Row],[EEndForm]],"00")</f>
        <v>31</v>
      </c>
      <c r="AR811" s="12">
        <f ca="1">Table5[[#This Row],[EEndForm]]+(_xlfn.NORM.INV(RAND(),2,0.75))</f>
        <v>34.078652264067166</v>
      </c>
      <c r="AS811" s="5" t="str">
        <f ca="1">TEXT(Table5[[#This Row],[ESigForm]],"00")</f>
        <v>34</v>
      </c>
      <c r="AT811" s="9">
        <v>1002</v>
      </c>
      <c r="AU811" s="9" t="str">
        <f>TEXT(Table5[[#This Row],[F]],"000000")</f>
        <v>001002</v>
      </c>
      <c r="AV811" s="11">
        <f t="shared" ca="1" si="154"/>
        <v>28.788036206053079</v>
      </c>
      <c r="AW811" s="4" t="str">
        <f ca="1">TEXT(Table5[[#This Row],[EBeginForm]],"00")</f>
        <v>22</v>
      </c>
      <c r="AX811" s="11">
        <f t="shared" ca="1" si="155"/>
        <v>32.78453424647882</v>
      </c>
      <c r="AY811" s="4" t="str">
        <f ca="1">TEXT(Table5[[#This Row],[EEndForm]],"00")</f>
        <v>31</v>
      </c>
      <c r="AZ811" s="12">
        <f ca="1">Table5[[#This Row],[EEndForm]]+(_xlfn.NORM.INV(RAND(),2,0.75))</f>
        <v>33.34712003604713</v>
      </c>
      <c r="BA811" s="5" t="str">
        <f ca="1">TEXT(Table5[[#This Row],[ESigForm]],"00")</f>
        <v>34</v>
      </c>
    </row>
    <row r="812" spans="1:53" x14ac:dyDescent="0.3">
      <c r="A812" s="1">
        <v>0</v>
      </c>
      <c r="B812" s="1" t="s">
        <v>9</v>
      </c>
      <c r="C812" s="11">
        <v>45267</v>
      </c>
      <c r="D812" s="8" t="str">
        <f>TEXT(Table5[[#This Row],[Date]],"dd-mm-yyyy")</f>
        <v>07-12-2023</v>
      </c>
      <c r="E812" s="11" t="str">
        <f>TEXT(Table5[[#This Row],[Date]],"dd/mm/yyyy")</f>
        <v>07/12/2023</v>
      </c>
      <c r="F812" s="3" t="str">
        <f>DAY(Table5[[#This Row],[Date]])&amp;LOOKUP(DAY(Table5[[#This Row],[Date]]),{1,"st";2,"nd";3,"rd";4,"th";21,"st";22,"nd";23,"rd";24,"th";31,"st"}) &amp; TEXT(Table5[[#This Row],[Date]], " mmm, yyyy")</f>
        <v>7th Dec, 2023</v>
      </c>
      <c r="G812" s="11">
        <v>1014</v>
      </c>
      <c r="H812" s="9" t="str">
        <f>TEXT(Table5[[#This Row],[AForm]],"000000")</f>
        <v>001014</v>
      </c>
      <c r="I812" s="11">
        <f t="shared" ca="1" si="144"/>
        <v>27.702737630257886</v>
      </c>
      <c r="J812" s="4" t="str">
        <f ca="1">TEXT(Table5[[#This Row],[ABeginForm]],"00")</f>
        <v>28</v>
      </c>
      <c r="K812" s="11">
        <f t="shared" ca="1" si="145"/>
        <v>27.797816716023689</v>
      </c>
      <c r="L812" s="4" t="str">
        <f ca="1">TEXT(Table5[[#This Row],[AEndForm]],"00")</f>
        <v>28</v>
      </c>
      <c r="M812" s="12">
        <f ca="1">Table5[[#This Row],[AEndForm]]+(_xlfn.NORM.INV(RAND(),2,0.75))</f>
        <v>28.164834170814657</v>
      </c>
      <c r="N812" s="5" t="str">
        <f ca="1">TEXT(Table5[[#This Row],[ASigForm]],"00")</f>
        <v>28</v>
      </c>
      <c r="O812" s="11" t="s">
        <v>12</v>
      </c>
      <c r="P812" s="9" t="str">
        <f>TEXT(Table5[[#This Row],[BForm]],"000000")</f>
        <v xml:space="preserve"> </v>
      </c>
      <c r="Q812" s="11">
        <f t="shared" ca="1" si="146"/>
        <v>31.490822819792172</v>
      </c>
      <c r="R812" s="4" t="str">
        <f ca="1">TEXT(Table5[[#This Row],[BBeginForm]],"00")</f>
        <v>31</v>
      </c>
      <c r="S812" s="11">
        <f t="shared" ca="1" si="147"/>
        <v>26.79067527885152</v>
      </c>
      <c r="T812" s="4" t="str">
        <f ca="1">TEXT(Table5[[#This Row],[BEndForm]],"00")</f>
        <v>27</v>
      </c>
      <c r="U812" s="12">
        <f ca="1">Table5[[#This Row],[BEndForm]]+(_xlfn.NORM.INV(RAND(),2,0.75))</f>
        <v>29.739627904251567</v>
      </c>
      <c r="V812" s="5" t="str">
        <f ca="1">TEXT(Table5[[#This Row],[BSigForm]],"00")</f>
        <v>30</v>
      </c>
      <c r="W812" s="6" t="s">
        <v>11</v>
      </c>
      <c r="X812" s="11">
        <f t="shared" ca="1" si="148"/>
        <v>31.476898164107045</v>
      </c>
      <c r="Y812" s="4" t="str">
        <f ca="1">TEXT(Table5[[#This Row],[CBeginForm]],"00")</f>
        <v>31</v>
      </c>
      <c r="Z812" s="11">
        <f t="shared" ca="1" si="149"/>
        <v>29.65988630560069</v>
      </c>
      <c r="AA812" s="4" t="str">
        <f ca="1">TEXT(Table5[[#This Row],[CEndForm]],"00")</f>
        <v>30</v>
      </c>
      <c r="AB812" s="12">
        <f ca="1">Table5[[#This Row],[CEndForm]]+(_xlfn.NORM.INV(RAND(),2,0.75))</f>
        <v>32.319550892267628</v>
      </c>
      <c r="AC812" s="5" t="str">
        <f ca="1">TEXT(Table5[[#This Row],[CSigForm]],"00")</f>
        <v>32</v>
      </c>
      <c r="AD812" s="11">
        <v>1024</v>
      </c>
      <c r="AE812" s="9" t="str">
        <f>TEXT(Table5[[#This Row],[DForm]],"000000")</f>
        <v>001024</v>
      </c>
      <c r="AF812" s="11">
        <f t="shared" ca="1" si="150"/>
        <v>30.623253583845855</v>
      </c>
      <c r="AG812" s="4" t="str">
        <f ca="1">TEXT(Table5[[#This Row],[DBeginForm]],"00")</f>
        <v>31</v>
      </c>
      <c r="AH812" s="11">
        <f t="shared" ca="1" si="151"/>
        <v>30.452546890785495</v>
      </c>
      <c r="AI812" s="4" t="str">
        <f ca="1">TEXT(Table5[[#This Row],[DEndForm]],"00")</f>
        <v>30</v>
      </c>
      <c r="AJ812" s="12">
        <f ca="1">Table5[[#This Row],[DEndForm]]+(_xlfn.NORM.INV(RAND(),2,0.75))</f>
        <v>32.725141286942311</v>
      </c>
      <c r="AK812" s="5" t="str">
        <f ca="1">TEXT(Table5[[#This Row],[DSigForm]],"00")</f>
        <v>33</v>
      </c>
      <c r="AL812" s="11">
        <v>1016</v>
      </c>
      <c r="AM812" s="9" t="str">
        <f>TEXT(Table5[[#This Row],[EForm]],"000000")</f>
        <v>001016</v>
      </c>
      <c r="AN812" s="11">
        <f t="shared" ca="1" si="152"/>
        <v>27.419600324482062</v>
      </c>
      <c r="AO812" s="4" t="str">
        <f ca="1">TEXT(Table5[[#This Row],[EBeginForm]],"00")</f>
        <v>27</v>
      </c>
      <c r="AP812" s="11">
        <f t="shared" ca="1" si="153"/>
        <v>32.046718702642671</v>
      </c>
      <c r="AQ812" s="4" t="str">
        <f ca="1">TEXT(Table5[[#This Row],[EEndForm]],"00")</f>
        <v>32</v>
      </c>
      <c r="AR812" s="12">
        <f ca="1">Table5[[#This Row],[EEndForm]]+(_xlfn.NORM.INV(RAND(),2,0.75))</f>
        <v>33.871710015367931</v>
      </c>
      <c r="AS812" s="5" t="str">
        <f ca="1">TEXT(Table5[[#This Row],[ESigForm]],"00")</f>
        <v>34</v>
      </c>
      <c r="AT812" s="9">
        <v>1003</v>
      </c>
      <c r="AU812" s="9" t="str">
        <f>TEXT(Table5[[#This Row],[F]],"000000")</f>
        <v>001003</v>
      </c>
      <c r="AV812" s="11">
        <f t="shared" ca="1" si="154"/>
        <v>32.386428439537298</v>
      </c>
      <c r="AW812" s="4" t="str">
        <f ca="1">TEXT(Table5[[#This Row],[EBeginForm]],"00")</f>
        <v>27</v>
      </c>
      <c r="AX812" s="11">
        <f t="shared" ca="1" si="155"/>
        <v>27.415217229787082</v>
      </c>
      <c r="AY812" s="4" t="str">
        <f ca="1">TEXT(Table5[[#This Row],[EEndForm]],"00")</f>
        <v>32</v>
      </c>
      <c r="AZ812" s="12">
        <f ca="1">Table5[[#This Row],[EEndForm]]+(_xlfn.NORM.INV(RAND(),2,0.75))</f>
        <v>34.787811652000208</v>
      </c>
      <c r="BA812" s="5" t="str">
        <f ca="1">TEXT(Table5[[#This Row],[ESigForm]],"00")</f>
        <v>34</v>
      </c>
    </row>
    <row r="813" spans="1:53" x14ac:dyDescent="0.3">
      <c r="A813" s="1">
        <v>0</v>
      </c>
      <c r="B813" s="1" t="s">
        <v>10</v>
      </c>
      <c r="C813" s="11">
        <v>45268</v>
      </c>
      <c r="D813" s="8" t="str">
        <f>TEXT(Table5[[#This Row],[Date]],"dd-mm-yyyy")</f>
        <v>08-12-2023</v>
      </c>
      <c r="E813" s="11" t="str">
        <f>TEXT(Table5[[#This Row],[Date]],"dd/mm/yyyy")</f>
        <v>08/12/2023</v>
      </c>
      <c r="F813" s="3" t="str">
        <f>DAY(Table5[[#This Row],[Date]])&amp;LOOKUP(DAY(Table5[[#This Row],[Date]]),{1,"st";2,"nd";3,"rd";4,"th";21,"st";22,"nd";23,"rd";24,"th";31,"st"}) &amp; TEXT(Table5[[#This Row],[Date]], " mmm, yyyy")</f>
        <v>8th Dec, 2023</v>
      </c>
      <c r="G813" s="11">
        <v>1015</v>
      </c>
      <c r="H813" s="9" t="str">
        <f>TEXT(Table5[[#This Row],[AForm]],"000000")</f>
        <v>001015</v>
      </c>
      <c r="I813" s="11">
        <f t="shared" ca="1" si="144"/>
        <v>28.660319384659697</v>
      </c>
      <c r="J813" s="4" t="str">
        <f ca="1">TEXT(Table5[[#This Row],[ABeginForm]],"00")</f>
        <v>29</v>
      </c>
      <c r="K813" s="11">
        <f t="shared" ca="1" si="145"/>
        <v>29.692942043628801</v>
      </c>
      <c r="L813" s="4" t="str">
        <f ca="1">TEXT(Table5[[#This Row],[AEndForm]],"00")</f>
        <v>30</v>
      </c>
      <c r="M813" s="12">
        <f ca="1">Table5[[#This Row],[AEndForm]]+(_xlfn.NORM.INV(RAND(),2,0.75))</f>
        <v>32.461833322075464</v>
      </c>
      <c r="N813" s="5" t="str">
        <f ca="1">TEXT(Table5[[#This Row],[ASigForm]],"00")</f>
        <v>32</v>
      </c>
      <c r="O813" s="11" t="s">
        <v>12</v>
      </c>
      <c r="P813" s="9" t="str">
        <f>TEXT(Table5[[#This Row],[BForm]],"000000")</f>
        <v xml:space="preserve"> </v>
      </c>
      <c r="Q813" s="11">
        <f t="shared" ca="1" si="146"/>
        <v>25.172559216172118</v>
      </c>
      <c r="R813" s="4" t="str">
        <f ca="1">TEXT(Table5[[#This Row],[BBeginForm]],"00")</f>
        <v>25</v>
      </c>
      <c r="S813" s="11">
        <f t="shared" ca="1" si="147"/>
        <v>23.704224637425227</v>
      </c>
      <c r="T813" s="4" t="str">
        <f ca="1">TEXT(Table5[[#This Row],[BEndForm]],"00")</f>
        <v>24</v>
      </c>
      <c r="U813" s="12">
        <f ca="1">Table5[[#This Row],[BEndForm]]+(_xlfn.NORM.INV(RAND(),2,0.75))</f>
        <v>25.982199464204424</v>
      </c>
      <c r="V813" s="5" t="str">
        <f ca="1">TEXT(Table5[[#This Row],[BSigForm]],"00")</f>
        <v>26</v>
      </c>
      <c r="W813" s="6" t="s">
        <v>11</v>
      </c>
      <c r="X813" s="11">
        <f t="shared" ca="1" si="148"/>
        <v>32.793040289800466</v>
      </c>
      <c r="Y813" s="4" t="str">
        <f ca="1">TEXT(Table5[[#This Row],[CBeginForm]],"00")</f>
        <v>33</v>
      </c>
      <c r="Z813" s="11">
        <f t="shared" ca="1" si="149"/>
        <v>29.147004244207892</v>
      </c>
      <c r="AA813" s="4" t="str">
        <f ca="1">TEXT(Table5[[#This Row],[CEndForm]],"00")</f>
        <v>29</v>
      </c>
      <c r="AB813" s="12">
        <f ca="1">Table5[[#This Row],[CEndForm]]+(_xlfn.NORM.INV(RAND(),2,0.75))</f>
        <v>31.939305705909767</v>
      </c>
      <c r="AC813" s="5" t="str">
        <f ca="1">TEXT(Table5[[#This Row],[CSigForm]],"00")</f>
        <v>32</v>
      </c>
      <c r="AD813" s="11">
        <v>1025</v>
      </c>
      <c r="AE813" s="9" t="str">
        <f>TEXT(Table5[[#This Row],[DForm]],"000000")</f>
        <v>001025</v>
      </c>
      <c r="AF813" s="11">
        <f t="shared" ca="1" si="150"/>
        <v>28.197405516851784</v>
      </c>
      <c r="AG813" s="4" t="str">
        <f ca="1">TEXT(Table5[[#This Row],[DBeginForm]],"00")</f>
        <v>28</v>
      </c>
      <c r="AH813" s="11">
        <f t="shared" ca="1" si="151"/>
        <v>34.396824939441942</v>
      </c>
      <c r="AI813" s="4" t="str">
        <f ca="1">TEXT(Table5[[#This Row],[DEndForm]],"00")</f>
        <v>34</v>
      </c>
      <c r="AJ813" s="12">
        <f ca="1">Table5[[#This Row],[DEndForm]]+(_xlfn.NORM.INV(RAND(),2,0.75))</f>
        <v>36.857988998177092</v>
      </c>
      <c r="AK813" s="5" t="str">
        <f ca="1">TEXT(Table5[[#This Row],[DSigForm]],"00")</f>
        <v>37</v>
      </c>
      <c r="AL813" s="11">
        <v>1017</v>
      </c>
      <c r="AM813" s="9" t="str">
        <f>TEXT(Table5[[#This Row],[EForm]],"000000")</f>
        <v>001017</v>
      </c>
      <c r="AN813" s="11">
        <f t="shared" ca="1" si="152"/>
        <v>29.83892493430028</v>
      </c>
      <c r="AO813" s="4" t="str">
        <f ca="1">TEXT(Table5[[#This Row],[EBeginForm]],"00")</f>
        <v>30</v>
      </c>
      <c r="AP813" s="11">
        <f t="shared" ca="1" si="153"/>
        <v>26.215344245792728</v>
      </c>
      <c r="AQ813" s="4" t="str">
        <f ca="1">TEXT(Table5[[#This Row],[EEndForm]],"00")</f>
        <v>26</v>
      </c>
      <c r="AR813" s="12">
        <f ca="1">Table5[[#This Row],[EEndForm]]+(_xlfn.NORM.INV(RAND(),2,0.75))</f>
        <v>28.692955252170329</v>
      </c>
      <c r="AS813" s="5" t="str">
        <f ca="1">TEXT(Table5[[#This Row],[ESigForm]],"00")</f>
        <v>29</v>
      </c>
      <c r="AT813" s="9">
        <v>1004</v>
      </c>
      <c r="AU813" s="9" t="str">
        <f>TEXT(Table5[[#This Row],[F]],"000000")</f>
        <v>001004</v>
      </c>
      <c r="AV813" s="11">
        <f t="shared" ca="1" si="154"/>
        <v>33.288430718679706</v>
      </c>
      <c r="AW813" s="4" t="str">
        <f ca="1">TEXT(Table5[[#This Row],[EBeginForm]],"00")</f>
        <v>30</v>
      </c>
      <c r="AX813" s="11">
        <f t="shared" ca="1" si="155"/>
        <v>29.319591978542917</v>
      </c>
      <c r="AY813" s="4" t="str">
        <f ca="1">TEXT(Table5[[#This Row],[EEndForm]],"00")</f>
        <v>26</v>
      </c>
      <c r="AZ813" s="12">
        <f ca="1">Table5[[#This Row],[EEndForm]]+(_xlfn.NORM.INV(RAND(),2,0.75))</f>
        <v>27.224478197431356</v>
      </c>
      <c r="BA813" s="5" t="str">
        <f ca="1">TEXT(Table5[[#This Row],[ESigForm]],"00")</f>
        <v>29</v>
      </c>
    </row>
    <row r="814" spans="1:53" x14ac:dyDescent="0.3">
      <c r="A814" s="1">
        <v>0</v>
      </c>
      <c r="B814" s="1" t="s">
        <v>5</v>
      </c>
      <c r="C814" s="11">
        <v>45269</v>
      </c>
      <c r="D814" s="8" t="str">
        <f>TEXT(Table5[[#This Row],[Date]],"dd-mm-yyyy")</f>
        <v>09-12-2023</v>
      </c>
      <c r="E814" s="11" t="str">
        <f>TEXT(Table5[[#This Row],[Date]],"dd/mm/yyyy")</f>
        <v>09/12/2023</v>
      </c>
      <c r="F814" s="3" t="str">
        <f>DAY(Table5[[#This Row],[Date]])&amp;LOOKUP(DAY(Table5[[#This Row],[Date]]),{1,"st";2,"nd";3,"rd";4,"th";21,"st";22,"nd";23,"rd";24,"th";31,"st"}) &amp; TEXT(Table5[[#This Row],[Date]], " mmm, yyyy")</f>
        <v>9th Dec, 2023</v>
      </c>
      <c r="G814" s="11">
        <v>1016</v>
      </c>
      <c r="H814" s="9" t="str">
        <f>TEXT(Table5[[#This Row],[AForm]],"000000")</f>
        <v>001016</v>
      </c>
      <c r="I814" s="11">
        <f t="shared" ca="1" si="144"/>
        <v>29.131968706666406</v>
      </c>
      <c r="J814" s="4" t="str">
        <f ca="1">TEXT(Table5[[#This Row],[ABeginForm]],"00")</f>
        <v>29</v>
      </c>
      <c r="K814" s="11">
        <f t="shared" ca="1" si="145"/>
        <v>27.145271903597671</v>
      </c>
      <c r="L814" s="4" t="str">
        <f ca="1">TEXT(Table5[[#This Row],[AEndForm]],"00")</f>
        <v>27</v>
      </c>
      <c r="M814" s="12">
        <f ca="1">Table5[[#This Row],[AEndForm]]+(_xlfn.NORM.INV(RAND(),2,0.75))</f>
        <v>28.853923125225343</v>
      </c>
      <c r="N814" s="5" t="str">
        <f ca="1">TEXT(Table5[[#This Row],[ASigForm]],"00")</f>
        <v>29</v>
      </c>
      <c r="O814" s="11" t="s">
        <v>12</v>
      </c>
      <c r="P814" s="9" t="str">
        <f>TEXT(Table5[[#This Row],[BForm]],"000000")</f>
        <v xml:space="preserve"> </v>
      </c>
      <c r="Q814" s="11">
        <f t="shared" ca="1" si="146"/>
        <v>31.659172119445568</v>
      </c>
      <c r="R814" s="4" t="str">
        <f ca="1">TEXT(Table5[[#This Row],[BBeginForm]],"00")</f>
        <v>32</v>
      </c>
      <c r="S814" s="11">
        <f t="shared" ca="1" si="147"/>
        <v>34.400612669158221</v>
      </c>
      <c r="T814" s="4" t="str">
        <f ca="1">TEXT(Table5[[#This Row],[BEndForm]],"00")</f>
        <v>34</v>
      </c>
      <c r="U814" s="12">
        <f ca="1">Table5[[#This Row],[BEndForm]]+(_xlfn.NORM.INV(RAND(),2,0.75))</f>
        <v>36.955785212802361</v>
      </c>
      <c r="V814" s="5" t="str">
        <f ca="1">TEXT(Table5[[#This Row],[BSigForm]],"00")</f>
        <v>37</v>
      </c>
      <c r="W814" s="6" t="s">
        <v>11</v>
      </c>
      <c r="X814" s="11">
        <f t="shared" ca="1" si="148"/>
        <v>28.014030355982769</v>
      </c>
      <c r="Y814" s="4" t="str">
        <f ca="1">TEXT(Table5[[#This Row],[CBeginForm]],"00")</f>
        <v>28</v>
      </c>
      <c r="Z814" s="11">
        <f t="shared" ca="1" si="149"/>
        <v>28.146923617671028</v>
      </c>
      <c r="AA814" s="4" t="str">
        <f ca="1">TEXT(Table5[[#This Row],[CEndForm]],"00")</f>
        <v>28</v>
      </c>
      <c r="AB814" s="12">
        <f ca="1">Table5[[#This Row],[CEndForm]]+(_xlfn.NORM.INV(RAND(),2,0.75))</f>
        <v>30.989299297955224</v>
      </c>
      <c r="AC814" s="5" t="str">
        <f ca="1">TEXT(Table5[[#This Row],[CSigForm]],"00")</f>
        <v>31</v>
      </c>
      <c r="AD814" s="11">
        <v>1026</v>
      </c>
      <c r="AE814" s="9" t="str">
        <f>TEXT(Table5[[#This Row],[DForm]],"000000")</f>
        <v>001026</v>
      </c>
      <c r="AF814" s="11">
        <f t="shared" ca="1" si="150"/>
        <v>34.443011610705824</v>
      </c>
      <c r="AG814" s="4" t="str">
        <f ca="1">TEXT(Table5[[#This Row],[DBeginForm]],"00")</f>
        <v>34</v>
      </c>
      <c r="AH814" s="11">
        <f t="shared" ca="1" si="151"/>
        <v>27.737453769910335</v>
      </c>
      <c r="AI814" s="4" t="str">
        <f ca="1">TEXT(Table5[[#This Row],[DEndForm]],"00")</f>
        <v>28</v>
      </c>
      <c r="AJ814" s="12">
        <f ca="1">Table5[[#This Row],[DEndForm]]+(_xlfn.NORM.INV(RAND(),2,0.75))</f>
        <v>28.996134995133435</v>
      </c>
      <c r="AK814" s="5" t="str">
        <f ca="1">TEXT(Table5[[#This Row],[DSigForm]],"00")</f>
        <v>29</v>
      </c>
      <c r="AL814" s="11">
        <v>1018</v>
      </c>
      <c r="AM814" s="9" t="str">
        <f>TEXT(Table5[[#This Row],[EForm]],"000000")</f>
        <v>001018</v>
      </c>
      <c r="AN814" s="11">
        <f t="shared" ca="1" si="152"/>
        <v>28.473577958744563</v>
      </c>
      <c r="AO814" s="4" t="str">
        <f ca="1">TEXT(Table5[[#This Row],[EBeginForm]],"00")</f>
        <v>28</v>
      </c>
      <c r="AP814" s="11">
        <f t="shared" ca="1" si="153"/>
        <v>29.719214741088532</v>
      </c>
      <c r="AQ814" s="4" t="str">
        <f ca="1">TEXT(Table5[[#This Row],[EEndForm]],"00")</f>
        <v>30</v>
      </c>
      <c r="AR814" s="12">
        <f ca="1">Table5[[#This Row],[EEndForm]]+(_xlfn.NORM.INV(RAND(),2,0.75))</f>
        <v>31.078883157368406</v>
      </c>
      <c r="AS814" s="5" t="str">
        <f ca="1">TEXT(Table5[[#This Row],[ESigForm]],"00")</f>
        <v>31</v>
      </c>
      <c r="AT814" s="9">
        <v>1005</v>
      </c>
      <c r="AU814" s="9" t="str">
        <f>TEXT(Table5[[#This Row],[F]],"000000")</f>
        <v>001005</v>
      </c>
      <c r="AV814" s="11">
        <f t="shared" ca="1" si="154"/>
        <v>28.655974208316412</v>
      </c>
      <c r="AW814" s="4" t="str">
        <f ca="1">TEXT(Table5[[#This Row],[EBeginForm]],"00")</f>
        <v>28</v>
      </c>
      <c r="AX814" s="11">
        <f t="shared" ca="1" si="155"/>
        <v>34.241087779514999</v>
      </c>
      <c r="AY814" s="4" t="str">
        <f ca="1">TEXT(Table5[[#This Row],[EEndForm]],"00")</f>
        <v>30</v>
      </c>
      <c r="AZ814" s="12">
        <f ca="1">Table5[[#This Row],[EEndForm]]+(_xlfn.NORM.INV(RAND(),2,0.75))</f>
        <v>31.472536584402114</v>
      </c>
      <c r="BA814" s="5" t="str">
        <f ca="1">TEXT(Table5[[#This Row],[ESigForm]],"00")</f>
        <v>31</v>
      </c>
    </row>
    <row r="815" spans="1:53" x14ac:dyDescent="0.3">
      <c r="A815" s="1">
        <v>0</v>
      </c>
      <c r="B815" s="1" t="s">
        <v>6</v>
      </c>
      <c r="C815" s="11">
        <v>45271</v>
      </c>
      <c r="D815" s="8" t="str">
        <f>TEXT(Table5[[#This Row],[Date]],"dd-mm-yyyy")</f>
        <v>11-12-2023</v>
      </c>
      <c r="E815" s="11" t="str">
        <f>TEXT(Table5[[#This Row],[Date]],"dd/mm/yyyy")</f>
        <v>11/12/2023</v>
      </c>
      <c r="F815" s="3" t="str">
        <f>DAY(Table5[[#This Row],[Date]])&amp;LOOKUP(DAY(Table5[[#This Row],[Date]]),{1,"st";2,"nd";3,"rd";4,"th";21,"st";22,"nd";23,"rd";24,"th";31,"st"}) &amp; TEXT(Table5[[#This Row],[Date]], " mmm, yyyy")</f>
        <v>11th Dec, 2023</v>
      </c>
      <c r="G815" s="11">
        <v>1017</v>
      </c>
      <c r="H815" s="9" t="str">
        <f>TEXT(Table5[[#This Row],[AForm]],"000000")</f>
        <v>001017</v>
      </c>
      <c r="I815" s="11">
        <f t="shared" ca="1" si="144"/>
        <v>32.369172603517534</v>
      </c>
      <c r="J815" s="4" t="str">
        <f ca="1">TEXT(Table5[[#This Row],[ABeginForm]],"00")</f>
        <v>32</v>
      </c>
      <c r="K815" s="11">
        <f t="shared" ca="1" si="145"/>
        <v>29.434736726985076</v>
      </c>
      <c r="L815" s="4" t="str">
        <f ca="1">TEXT(Table5[[#This Row],[AEndForm]],"00")</f>
        <v>29</v>
      </c>
      <c r="M815" s="12">
        <f ca="1">Table5[[#This Row],[AEndForm]]+(_xlfn.NORM.INV(RAND(),2,0.75))</f>
        <v>29.939792177641966</v>
      </c>
      <c r="N815" s="5" t="str">
        <f ca="1">TEXT(Table5[[#This Row],[ASigForm]],"00")</f>
        <v>30</v>
      </c>
      <c r="O815" s="11">
        <f>O809+1</f>
        <v>162</v>
      </c>
      <c r="P815" s="9" t="str">
        <f>TEXT(Table5[[#This Row],[BForm]],"000000")</f>
        <v>000162</v>
      </c>
      <c r="Q815" s="11">
        <f t="shared" ca="1" si="146"/>
        <v>33.461652740813477</v>
      </c>
      <c r="R815" s="4" t="str">
        <f ca="1">TEXT(Table5[[#This Row],[BBeginForm]],"00")</f>
        <v>33</v>
      </c>
      <c r="S815" s="11">
        <f t="shared" ca="1" si="147"/>
        <v>27.368271468465544</v>
      </c>
      <c r="T815" s="4" t="str">
        <f ca="1">TEXT(Table5[[#This Row],[BEndForm]],"00")</f>
        <v>27</v>
      </c>
      <c r="U815" s="12">
        <f ca="1">Table5[[#This Row],[BEndForm]]+(_xlfn.NORM.INV(RAND(),2,0.75))</f>
        <v>30.367050283717425</v>
      </c>
      <c r="V815" s="5" t="str">
        <f ca="1">TEXT(Table5[[#This Row],[BSigForm]],"00")</f>
        <v>30</v>
      </c>
      <c r="W815" s="6" t="s">
        <v>11</v>
      </c>
      <c r="X815" s="11">
        <f t="shared" ca="1" si="148"/>
        <v>28.932896766394546</v>
      </c>
      <c r="Y815" s="4" t="str">
        <f ca="1">TEXT(Table5[[#This Row],[CBeginForm]],"00")</f>
        <v>29</v>
      </c>
      <c r="Z815" s="11">
        <f t="shared" ca="1" si="149"/>
        <v>31.128412151437779</v>
      </c>
      <c r="AA815" s="4" t="str">
        <f ca="1">TEXT(Table5[[#This Row],[CEndForm]],"00")</f>
        <v>31</v>
      </c>
      <c r="AB815" s="12">
        <f ca="1">Table5[[#This Row],[CEndForm]]+(_xlfn.NORM.INV(RAND(),2,0.75))</f>
        <v>32.084282084127672</v>
      </c>
      <c r="AC815" s="5" t="str">
        <f ca="1">TEXT(Table5[[#This Row],[CSigForm]],"00")</f>
        <v>32</v>
      </c>
      <c r="AD815" s="11">
        <v>1027</v>
      </c>
      <c r="AE815" s="9" t="str">
        <f>TEXT(Table5[[#This Row],[DForm]],"000000")</f>
        <v>001027</v>
      </c>
      <c r="AF815" s="11">
        <f t="shared" ca="1" si="150"/>
        <v>31.826053105291784</v>
      </c>
      <c r="AG815" s="4" t="str">
        <f ca="1">TEXT(Table5[[#This Row],[DBeginForm]],"00")</f>
        <v>32</v>
      </c>
      <c r="AH815" s="11">
        <f t="shared" ca="1" si="151"/>
        <v>27.314206673483444</v>
      </c>
      <c r="AI815" s="4" t="str">
        <f ca="1">TEXT(Table5[[#This Row],[DEndForm]],"00")</f>
        <v>27</v>
      </c>
      <c r="AJ815" s="12">
        <f ca="1">Table5[[#This Row],[DEndForm]]+(_xlfn.NORM.INV(RAND(),2,0.75))</f>
        <v>28.160728244605146</v>
      </c>
      <c r="AK815" s="5" t="str">
        <f ca="1">TEXT(Table5[[#This Row],[DSigForm]],"00")</f>
        <v>28</v>
      </c>
      <c r="AL815" s="11">
        <v>1019</v>
      </c>
      <c r="AM815" s="9" t="str">
        <f>TEXT(Table5[[#This Row],[EForm]],"000000")</f>
        <v>001019</v>
      </c>
      <c r="AN815" s="11">
        <f t="shared" ca="1" si="152"/>
        <v>34.888436204662497</v>
      </c>
      <c r="AO815" s="4" t="str">
        <f ca="1">TEXT(Table5[[#This Row],[EBeginForm]],"00")</f>
        <v>35</v>
      </c>
      <c r="AP815" s="11">
        <f t="shared" ca="1" si="153"/>
        <v>30.539328353860956</v>
      </c>
      <c r="AQ815" s="4" t="str">
        <f ca="1">TEXT(Table5[[#This Row],[EEndForm]],"00")</f>
        <v>31</v>
      </c>
      <c r="AR815" s="12">
        <f ca="1">Table5[[#This Row],[EEndForm]]+(_xlfn.NORM.INV(RAND(),2,0.75))</f>
        <v>33.607147558515905</v>
      </c>
      <c r="AS815" s="5" t="str">
        <f ca="1">TEXT(Table5[[#This Row],[ESigForm]],"00")</f>
        <v>34</v>
      </c>
      <c r="AT815" s="9">
        <v>1006</v>
      </c>
      <c r="AU815" s="9" t="str">
        <f>TEXT(Table5[[#This Row],[F]],"000000")</f>
        <v>001006</v>
      </c>
      <c r="AV815" s="11">
        <f t="shared" ca="1" si="154"/>
        <v>26.736780476635861</v>
      </c>
      <c r="AW815" s="4" t="str">
        <f ca="1">TEXT(Table5[[#This Row],[EBeginForm]],"00")</f>
        <v>35</v>
      </c>
      <c r="AX815" s="11">
        <f t="shared" ca="1" si="155"/>
        <v>27.173637586049637</v>
      </c>
      <c r="AY815" s="4" t="str">
        <f ca="1">TEXT(Table5[[#This Row],[EEndForm]],"00")</f>
        <v>31</v>
      </c>
      <c r="AZ815" s="12">
        <f ca="1">Table5[[#This Row],[EEndForm]]+(_xlfn.NORM.INV(RAND(),2,0.75))</f>
        <v>32.268026842146206</v>
      </c>
      <c r="BA815" s="5" t="str">
        <f ca="1">TEXT(Table5[[#This Row],[ESigForm]],"00")</f>
        <v>34</v>
      </c>
    </row>
    <row r="816" spans="1:53" x14ac:dyDescent="0.3">
      <c r="A816" s="1">
        <v>0</v>
      </c>
      <c r="B816" s="1" t="s">
        <v>7</v>
      </c>
      <c r="C816" s="11">
        <v>45272</v>
      </c>
      <c r="D816" s="8" t="str">
        <f>TEXT(Table5[[#This Row],[Date]],"dd-mm-yyyy")</f>
        <v>12-12-2023</v>
      </c>
      <c r="E816" s="11" t="str">
        <f>TEXT(Table5[[#This Row],[Date]],"dd/mm/yyyy")</f>
        <v>12/12/2023</v>
      </c>
      <c r="F816" s="3" t="str">
        <f>DAY(Table5[[#This Row],[Date]])&amp;LOOKUP(DAY(Table5[[#This Row],[Date]]),{1,"st";2,"nd";3,"rd";4,"th";21,"st";22,"nd";23,"rd";24,"th";31,"st"}) &amp; TEXT(Table5[[#This Row],[Date]], " mmm, yyyy")</f>
        <v>12th Dec, 2023</v>
      </c>
      <c r="G816" s="11">
        <v>1018</v>
      </c>
      <c r="H816" s="9" t="str">
        <f>TEXT(Table5[[#This Row],[AForm]],"000000")</f>
        <v>001018</v>
      </c>
      <c r="I816" s="11">
        <f t="shared" ca="1" si="144"/>
        <v>29.883459564982005</v>
      </c>
      <c r="J816" s="4" t="str">
        <f ca="1">TEXT(Table5[[#This Row],[ABeginForm]],"00")</f>
        <v>30</v>
      </c>
      <c r="K816" s="11">
        <f t="shared" ca="1" si="145"/>
        <v>22.53903210915389</v>
      </c>
      <c r="L816" s="4" t="str">
        <f ca="1">TEXT(Table5[[#This Row],[AEndForm]],"00")</f>
        <v>23</v>
      </c>
      <c r="M816" s="12">
        <f ca="1">Table5[[#This Row],[AEndForm]]+(_xlfn.NORM.INV(RAND(),2,0.75))</f>
        <v>24.992106971396439</v>
      </c>
      <c r="N816" s="5" t="str">
        <f ca="1">TEXT(Table5[[#This Row],[ASigForm]],"00")</f>
        <v>25</v>
      </c>
      <c r="O816" s="11" t="s">
        <v>12</v>
      </c>
      <c r="P816" s="9" t="str">
        <f>TEXT(Table5[[#This Row],[BForm]],"000000")</f>
        <v xml:space="preserve"> </v>
      </c>
      <c r="Q816" s="11">
        <f t="shared" ca="1" si="146"/>
        <v>28.033875149782549</v>
      </c>
      <c r="R816" s="4" t="str">
        <f ca="1">TEXT(Table5[[#This Row],[BBeginForm]],"00")</f>
        <v>28</v>
      </c>
      <c r="S816" s="11">
        <f t="shared" ca="1" si="147"/>
        <v>28.966864166992799</v>
      </c>
      <c r="T816" s="4" t="str">
        <f ca="1">TEXT(Table5[[#This Row],[BEndForm]],"00")</f>
        <v>29</v>
      </c>
      <c r="U816" s="12">
        <f ca="1">Table5[[#This Row],[BEndForm]]+(_xlfn.NORM.INV(RAND(),2,0.75))</f>
        <v>29.929874378599749</v>
      </c>
      <c r="V816" s="5" t="str">
        <f ca="1">TEXT(Table5[[#This Row],[BSigForm]],"00")</f>
        <v>30</v>
      </c>
      <c r="W816" s="6" t="s">
        <v>11</v>
      </c>
      <c r="X816" s="11">
        <f t="shared" ca="1" si="148"/>
        <v>27.0062064114937</v>
      </c>
      <c r="Y816" s="4" t="str">
        <f ca="1">TEXT(Table5[[#This Row],[CBeginForm]],"00")</f>
        <v>27</v>
      </c>
      <c r="Z816" s="11">
        <f t="shared" ca="1" si="149"/>
        <v>25.992066675255266</v>
      </c>
      <c r="AA816" s="4" t="str">
        <f ca="1">TEXT(Table5[[#This Row],[CEndForm]],"00")</f>
        <v>26</v>
      </c>
      <c r="AB816" s="12">
        <f ca="1">Table5[[#This Row],[CEndForm]]+(_xlfn.NORM.INV(RAND(),2,0.75))</f>
        <v>26.756341939614682</v>
      </c>
      <c r="AC816" s="5" t="str">
        <f ca="1">TEXT(Table5[[#This Row],[CSigForm]],"00")</f>
        <v>27</v>
      </c>
      <c r="AD816" s="11">
        <v>1028</v>
      </c>
      <c r="AE816" s="9" t="str">
        <f>TEXT(Table5[[#This Row],[DForm]],"000000")</f>
        <v>001028</v>
      </c>
      <c r="AF816" s="11">
        <f t="shared" ca="1" si="150"/>
        <v>31.277391805571657</v>
      </c>
      <c r="AG816" s="4" t="str">
        <f ca="1">TEXT(Table5[[#This Row],[DBeginForm]],"00")</f>
        <v>31</v>
      </c>
      <c r="AH816" s="11">
        <f t="shared" ca="1" si="151"/>
        <v>30.640404244272247</v>
      </c>
      <c r="AI816" s="4" t="str">
        <f ca="1">TEXT(Table5[[#This Row],[DEndForm]],"00")</f>
        <v>31</v>
      </c>
      <c r="AJ816" s="12">
        <f ca="1">Table5[[#This Row],[DEndForm]]+(_xlfn.NORM.INV(RAND(),2,0.75))</f>
        <v>33.411768813951127</v>
      </c>
      <c r="AK816" s="5" t="str">
        <f ca="1">TEXT(Table5[[#This Row],[DSigForm]],"00")</f>
        <v>33</v>
      </c>
      <c r="AL816" s="11">
        <v>1020</v>
      </c>
      <c r="AM816" s="9" t="str">
        <f>TEXT(Table5[[#This Row],[EForm]],"000000")</f>
        <v>001020</v>
      </c>
      <c r="AN816" s="11">
        <f t="shared" ca="1" si="152"/>
        <v>27.761517202543125</v>
      </c>
      <c r="AO816" s="4" t="str">
        <f ca="1">TEXT(Table5[[#This Row],[EBeginForm]],"00")</f>
        <v>28</v>
      </c>
      <c r="AP816" s="11">
        <f t="shared" ca="1" si="153"/>
        <v>34.711579453874663</v>
      </c>
      <c r="AQ816" s="4" t="str">
        <f ca="1">TEXT(Table5[[#This Row],[EEndForm]],"00")</f>
        <v>35</v>
      </c>
      <c r="AR816" s="12">
        <f ca="1">Table5[[#This Row],[EEndForm]]+(_xlfn.NORM.INV(RAND(),2,0.75))</f>
        <v>36.557758745306316</v>
      </c>
      <c r="AS816" s="5" t="str">
        <f ca="1">TEXT(Table5[[#This Row],[ESigForm]],"00")</f>
        <v>37</v>
      </c>
      <c r="AT816" s="9">
        <v>1007</v>
      </c>
      <c r="AU816" s="9" t="str">
        <f>TEXT(Table5[[#This Row],[F]],"000000")</f>
        <v>001007</v>
      </c>
      <c r="AV816" s="11">
        <f t="shared" ca="1" si="154"/>
        <v>24.86050999248668</v>
      </c>
      <c r="AW816" s="4" t="str">
        <f ca="1">TEXT(Table5[[#This Row],[EBeginForm]],"00")</f>
        <v>28</v>
      </c>
      <c r="AX816" s="11">
        <f t="shared" ca="1" si="155"/>
        <v>32.738012325928921</v>
      </c>
      <c r="AY816" s="4" t="str">
        <f ca="1">TEXT(Table5[[#This Row],[EEndForm]],"00")</f>
        <v>35</v>
      </c>
      <c r="AZ816" s="12">
        <f ca="1">Table5[[#This Row],[EEndForm]]+(_xlfn.NORM.INV(RAND(),2,0.75))</f>
        <v>35.636643370077323</v>
      </c>
      <c r="BA816" s="5" t="str">
        <f ca="1">TEXT(Table5[[#This Row],[ESigForm]],"00")</f>
        <v>37</v>
      </c>
    </row>
    <row r="817" spans="1:53" x14ac:dyDescent="0.3">
      <c r="A817" s="1">
        <v>0</v>
      </c>
      <c r="B817" s="1" t="s">
        <v>8</v>
      </c>
      <c r="C817" s="11">
        <v>45273</v>
      </c>
      <c r="D817" s="8" t="str">
        <f>TEXT(Table5[[#This Row],[Date]],"dd-mm-yyyy")</f>
        <v>13-12-2023</v>
      </c>
      <c r="E817" s="11" t="str">
        <f>TEXT(Table5[[#This Row],[Date]],"dd/mm/yyyy")</f>
        <v>13/12/2023</v>
      </c>
      <c r="F817" s="3" t="str">
        <f>DAY(Table5[[#This Row],[Date]])&amp;LOOKUP(DAY(Table5[[#This Row],[Date]]),{1,"st";2,"nd";3,"rd";4,"th";21,"st";22,"nd";23,"rd";24,"th";31,"st"}) &amp; TEXT(Table5[[#This Row],[Date]], " mmm, yyyy")</f>
        <v>13th Dec, 2023</v>
      </c>
      <c r="G817" s="11">
        <v>1019</v>
      </c>
      <c r="H817" s="9" t="str">
        <f>TEXT(Table5[[#This Row],[AForm]],"000000")</f>
        <v>001019</v>
      </c>
      <c r="I817" s="11">
        <f t="shared" ca="1" si="144"/>
        <v>27.246912531863977</v>
      </c>
      <c r="J817" s="4" t="str">
        <f ca="1">TEXT(Table5[[#This Row],[ABeginForm]],"00")</f>
        <v>27</v>
      </c>
      <c r="K817" s="11">
        <f t="shared" ca="1" si="145"/>
        <v>27.215266535480971</v>
      </c>
      <c r="L817" s="4" t="str">
        <f ca="1">TEXT(Table5[[#This Row],[AEndForm]],"00")</f>
        <v>27</v>
      </c>
      <c r="M817" s="12">
        <f ca="1">Table5[[#This Row],[AEndForm]]+(_xlfn.NORM.INV(RAND(),2,0.75))</f>
        <v>31.038894071978785</v>
      </c>
      <c r="N817" s="5" t="str">
        <f ca="1">TEXT(Table5[[#This Row],[ASigForm]],"00")</f>
        <v>31</v>
      </c>
      <c r="O817" s="11" t="s">
        <v>12</v>
      </c>
      <c r="P817" s="9" t="str">
        <f>TEXT(Table5[[#This Row],[BForm]],"000000")</f>
        <v xml:space="preserve"> </v>
      </c>
      <c r="Q817" s="11">
        <f t="shared" ca="1" si="146"/>
        <v>26.820539034191025</v>
      </c>
      <c r="R817" s="4" t="str">
        <f ca="1">TEXT(Table5[[#This Row],[BBeginForm]],"00")</f>
        <v>27</v>
      </c>
      <c r="S817" s="11">
        <f t="shared" ca="1" si="147"/>
        <v>28.823570549731041</v>
      </c>
      <c r="T817" s="4" t="str">
        <f ca="1">TEXT(Table5[[#This Row],[BEndForm]],"00")</f>
        <v>29</v>
      </c>
      <c r="U817" s="12">
        <f ca="1">Table5[[#This Row],[BEndForm]]+(_xlfn.NORM.INV(RAND(),2,0.75))</f>
        <v>30.430148959134996</v>
      </c>
      <c r="V817" s="5" t="str">
        <f ca="1">TEXT(Table5[[#This Row],[BSigForm]],"00")</f>
        <v>30</v>
      </c>
      <c r="W817" s="6" t="s">
        <v>11</v>
      </c>
      <c r="X817" s="11">
        <f t="shared" ca="1" si="148"/>
        <v>29.010827403832742</v>
      </c>
      <c r="Y817" s="4" t="str">
        <f ca="1">TEXT(Table5[[#This Row],[CBeginForm]],"00")</f>
        <v>29</v>
      </c>
      <c r="Z817" s="11">
        <f t="shared" ca="1" si="149"/>
        <v>29.053860414743035</v>
      </c>
      <c r="AA817" s="4" t="str">
        <f ca="1">TEXT(Table5[[#This Row],[CEndForm]],"00")</f>
        <v>29</v>
      </c>
      <c r="AB817" s="12">
        <f ca="1">Table5[[#This Row],[CEndForm]]+(_xlfn.NORM.INV(RAND(),2,0.75))</f>
        <v>31.314633918229408</v>
      </c>
      <c r="AC817" s="5" t="str">
        <f ca="1">TEXT(Table5[[#This Row],[CSigForm]],"00")</f>
        <v>31</v>
      </c>
      <c r="AD817" s="11">
        <v>1029</v>
      </c>
      <c r="AE817" s="9" t="str">
        <f>TEXT(Table5[[#This Row],[DForm]],"000000")</f>
        <v>001029</v>
      </c>
      <c r="AF817" s="11">
        <f t="shared" ca="1" si="150"/>
        <v>33.296308896122461</v>
      </c>
      <c r="AG817" s="4" t="str">
        <f ca="1">TEXT(Table5[[#This Row],[DBeginForm]],"00")</f>
        <v>33</v>
      </c>
      <c r="AH817" s="11">
        <f t="shared" ca="1" si="151"/>
        <v>32.369653059378166</v>
      </c>
      <c r="AI817" s="4" t="str">
        <f ca="1">TEXT(Table5[[#This Row],[DEndForm]],"00")</f>
        <v>32</v>
      </c>
      <c r="AJ817" s="12">
        <f ca="1">Table5[[#This Row],[DEndForm]]+(_xlfn.NORM.INV(RAND(),2,0.75))</f>
        <v>33.706408365425034</v>
      </c>
      <c r="AK817" s="5" t="str">
        <f ca="1">TEXT(Table5[[#This Row],[DSigForm]],"00")</f>
        <v>34</v>
      </c>
      <c r="AL817" s="11">
        <v>1021</v>
      </c>
      <c r="AM817" s="9" t="str">
        <f>TEXT(Table5[[#This Row],[EForm]],"000000")</f>
        <v>001021</v>
      </c>
      <c r="AN817" s="11">
        <f t="shared" ca="1" si="152"/>
        <v>33.230444579279137</v>
      </c>
      <c r="AO817" s="4" t="str">
        <f ca="1">TEXT(Table5[[#This Row],[EBeginForm]],"00")</f>
        <v>33</v>
      </c>
      <c r="AP817" s="11">
        <f t="shared" ca="1" si="153"/>
        <v>27.893610993702808</v>
      </c>
      <c r="AQ817" s="4" t="str">
        <f ca="1">TEXT(Table5[[#This Row],[EEndForm]],"00")</f>
        <v>28</v>
      </c>
      <c r="AR817" s="12">
        <f ca="1">Table5[[#This Row],[EEndForm]]+(_xlfn.NORM.INV(RAND(),2,0.75))</f>
        <v>29.302529282093651</v>
      </c>
      <c r="AS817" s="5" t="str">
        <f ca="1">TEXT(Table5[[#This Row],[ESigForm]],"00")</f>
        <v>29</v>
      </c>
      <c r="AT817" s="9">
        <v>1008</v>
      </c>
      <c r="AU817" s="9" t="str">
        <f>TEXT(Table5[[#This Row],[F]],"000000")</f>
        <v>001008</v>
      </c>
      <c r="AV817" s="11">
        <f t="shared" ca="1" si="154"/>
        <v>33.519698518750019</v>
      </c>
      <c r="AW817" s="4" t="str">
        <f ca="1">TEXT(Table5[[#This Row],[EBeginForm]],"00")</f>
        <v>33</v>
      </c>
      <c r="AX817" s="11">
        <f t="shared" ca="1" si="155"/>
        <v>28.97495033919521</v>
      </c>
      <c r="AY817" s="4" t="str">
        <f ca="1">TEXT(Table5[[#This Row],[EEndForm]],"00")</f>
        <v>28</v>
      </c>
      <c r="AZ817" s="12">
        <f ca="1">Table5[[#This Row],[EEndForm]]+(_xlfn.NORM.INV(RAND(),2,0.75))</f>
        <v>30.084896355083263</v>
      </c>
      <c r="BA817" s="5" t="str">
        <f ca="1">TEXT(Table5[[#This Row],[ESigForm]],"00")</f>
        <v>29</v>
      </c>
    </row>
    <row r="818" spans="1:53" x14ac:dyDescent="0.3">
      <c r="A818" s="1">
        <v>0</v>
      </c>
      <c r="B818" s="1" t="s">
        <v>9</v>
      </c>
      <c r="C818" s="11">
        <v>45274</v>
      </c>
      <c r="D818" s="8" t="str">
        <f>TEXT(Table5[[#This Row],[Date]],"dd-mm-yyyy")</f>
        <v>14-12-2023</v>
      </c>
      <c r="E818" s="11" t="str">
        <f>TEXT(Table5[[#This Row],[Date]],"dd/mm/yyyy")</f>
        <v>14/12/2023</v>
      </c>
      <c r="F818" s="3" t="str">
        <f>DAY(Table5[[#This Row],[Date]])&amp;LOOKUP(DAY(Table5[[#This Row],[Date]]),{1,"st";2,"nd";3,"rd";4,"th";21,"st";22,"nd";23,"rd";24,"th";31,"st"}) &amp; TEXT(Table5[[#This Row],[Date]], " mmm, yyyy")</f>
        <v>14th Dec, 2023</v>
      </c>
      <c r="G818" s="11">
        <v>1020</v>
      </c>
      <c r="H818" s="9" t="str">
        <f>TEXT(Table5[[#This Row],[AForm]],"000000")</f>
        <v>001020</v>
      </c>
      <c r="I818" s="11">
        <f t="shared" ca="1" si="144"/>
        <v>35.344354518232706</v>
      </c>
      <c r="J818" s="4" t="str">
        <f ca="1">TEXT(Table5[[#This Row],[ABeginForm]],"00")</f>
        <v>35</v>
      </c>
      <c r="K818" s="11">
        <f t="shared" ca="1" si="145"/>
        <v>28.892257058406461</v>
      </c>
      <c r="L818" s="4" t="str">
        <f ca="1">TEXT(Table5[[#This Row],[AEndForm]],"00")</f>
        <v>29</v>
      </c>
      <c r="M818" s="12">
        <f ca="1">Table5[[#This Row],[AEndForm]]+(_xlfn.NORM.INV(RAND(),2,0.75))</f>
        <v>30.87507581387316</v>
      </c>
      <c r="N818" s="5" t="str">
        <f ca="1">TEXT(Table5[[#This Row],[ASigForm]],"00")</f>
        <v>31</v>
      </c>
      <c r="O818" s="11" t="s">
        <v>12</v>
      </c>
      <c r="P818" s="9" t="str">
        <f>TEXT(Table5[[#This Row],[BForm]],"000000")</f>
        <v xml:space="preserve"> </v>
      </c>
      <c r="Q818" s="11">
        <f t="shared" ca="1" si="146"/>
        <v>28.209213161741566</v>
      </c>
      <c r="R818" s="4" t="str">
        <f ca="1">TEXT(Table5[[#This Row],[BBeginForm]],"00")</f>
        <v>28</v>
      </c>
      <c r="S818" s="11">
        <f t="shared" ca="1" si="147"/>
        <v>31.592011591077604</v>
      </c>
      <c r="T818" s="4" t="str">
        <f ca="1">TEXT(Table5[[#This Row],[BEndForm]],"00")</f>
        <v>32</v>
      </c>
      <c r="U818" s="12">
        <f ca="1">Table5[[#This Row],[BEndForm]]+(_xlfn.NORM.INV(RAND(),2,0.75))</f>
        <v>32.481146719909212</v>
      </c>
      <c r="V818" s="5" t="str">
        <f ca="1">TEXT(Table5[[#This Row],[BSigForm]],"00")</f>
        <v>32</v>
      </c>
      <c r="W818" s="6" t="s">
        <v>11</v>
      </c>
      <c r="X818" s="11">
        <f t="shared" ca="1" si="148"/>
        <v>29.859030446530067</v>
      </c>
      <c r="Y818" s="4" t="str">
        <f ca="1">TEXT(Table5[[#This Row],[CBeginForm]],"00")</f>
        <v>30</v>
      </c>
      <c r="Z818" s="11">
        <f t="shared" ca="1" si="149"/>
        <v>26.392458321419369</v>
      </c>
      <c r="AA818" s="4" t="str">
        <f ca="1">TEXT(Table5[[#This Row],[CEndForm]],"00")</f>
        <v>26</v>
      </c>
      <c r="AB818" s="12">
        <f ca="1">Table5[[#This Row],[CEndForm]]+(_xlfn.NORM.INV(RAND(),2,0.75))</f>
        <v>28.503648268454491</v>
      </c>
      <c r="AC818" s="5" t="str">
        <f ca="1">TEXT(Table5[[#This Row],[CSigForm]],"00")</f>
        <v>29</v>
      </c>
      <c r="AD818" s="11">
        <v>1030</v>
      </c>
      <c r="AE818" s="9" t="str">
        <f>TEXT(Table5[[#This Row],[DForm]],"000000")</f>
        <v>001030</v>
      </c>
      <c r="AF818" s="11">
        <f t="shared" ca="1" si="150"/>
        <v>33.717208191798164</v>
      </c>
      <c r="AG818" s="4" t="str">
        <f ca="1">TEXT(Table5[[#This Row],[DBeginForm]],"00")</f>
        <v>34</v>
      </c>
      <c r="AH818" s="11">
        <f t="shared" ca="1" si="151"/>
        <v>24.99050788218414</v>
      </c>
      <c r="AI818" s="4" t="str">
        <f ca="1">TEXT(Table5[[#This Row],[DEndForm]],"00")</f>
        <v>25</v>
      </c>
      <c r="AJ818" s="12">
        <f ca="1">Table5[[#This Row],[DEndForm]]+(_xlfn.NORM.INV(RAND(),2,0.75))</f>
        <v>27.528428719279937</v>
      </c>
      <c r="AK818" s="5" t="str">
        <f ca="1">TEXT(Table5[[#This Row],[DSigForm]],"00")</f>
        <v>28</v>
      </c>
      <c r="AL818" s="11">
        <v>1022</v>
      </c>
      <c r="AM818" s="9" t="str">
        <f>TEXT(Table5[[#This Row],[EForm]],"000000")</f>
        <v>001022</v>
      </c>
      <c r="AN818" s="11">
        <f t="shared" ca="1" si="152"/>
        <v>30.81840437568103</v>
      </c>
      <c r="AO818" s="4" t="str">
        <f ca="1">TEXT(Table5[[#This Row],[EBeginForm]],"00")</f>
        <v>31</v>
      </c>
      <c r="AP818" s="11">
        <f t="shared" ca="1" si="153"/>
        <v>30.399659244856313</v>
      </c>
      <c r="AQ818" s="4" t="str">
        <f ca="1">TEXT(Table5[[#This Row],[EEndForm]],"00")</f>
        <v>30</v>
      </c>
      <c r="AR818" s="12">
        <f ca="1">Table5[[#This Row],[EEndForm]]+(_xlfn.NORM.INV(RAND(),2,0.75))</f>
        <v>32.522735648404058</v>
      </c>
      <c r="AS818" s="5" t="str">
        <f ca="1">TEXT(Table5[[#This Row],[ESigForm]],"00")</f>
        <v>33</v>
      </c>
      <c r="AT818" s="9">
        <v>1009</v>
      </c>
      <c r="AU818" s="9" t="str">
        <f>TEXT(Table5[[#This Row],[F]],"000000")</f>
        <v>001009</v>
      </c>
      <c r="AV818" s="11">
        <f t="shared" ca="1" si="154"/>
        <v>31.134374535842362</v>
      </c>
      <c r="AW818" s="4" t="str">
        <f ca="1">TEXT(Table5[[#This Row],[EBeginForm]],"00")</f>
        <v>31</v>
      </c>
      <c r="AX818" s="11">
        <f t="shared" ca="1" si="155"/>
        <v>32.118726622009319</v>
      </c>
      <c r="AY818" s="4" t="str">
        <f ca="1">TEXT(Table5[[#This Row],[EEndForm]],"00")</f>
        <v>30</v>
      </c>
      <c r="AZ818" s="12">
        <f ca="1">Table5[[#This Row],[EEndForm]]+(_xlfn.NORM.INV(RAND(),2,0.75))</f>
        <v>32.51337393064172</v>
      </c>
      <c r="BA818" s="5" t="str">
        <f ca="1">TEXT(Table5[[#This Row],[ESigForm]],"00")</f>
        <v>33</v>
      </c>
    </row>
    <row r="819" spans="1:53" x14ac:dyDescent="0.3">
      <c r="A819" s="1">
        <v>0</v>
      </c>
      <c r="B819" s="1" t="s">
        <v>10</v>
      </c>
      <c r="C819" s="11">
        <v>45275</v>
      </c>
      <c r="D819" s="8" t="str">
        <f>TEXT(Table5[[#This Row],[Date]],"dd-mm-yyyy")</f>
        <v>15-12-2023</v>
      </c>
      <c r="E819" s="11" t="str">
        <f>TEXT(Table5[[#This Row],[Date]],"dd/mm/yyyy")</f>
        <v>15/12/2023</v>
      </c>
      <c r="F819" s="3" t="str">
        <f>DAY(Table5[[#This Row],[Date]])&amp;LOOKUP(DAY(Table5[[#This Row],[Date]]),{1,"st";2,"nd";3,"rd";4,"th";21,"st";22,"nd";23,"rd";24,"th";31,"st"}) &amp; TEXT(Table5[[#This Row],[Date]], " mmm, yyyy")</f>
        <v>15th Dec, 2023</v>
      </c>
      <c r="G819" s="11">
        <v>1021</v>
      </c>
      <c r="H819" s="9" t="str">
        <f>TEXT(Table5[[#This Row],[AForm]],"000000")</f>
        <v>001021</v>
      </c>
      <c r="I819" s="11">
        <f t="shared" ca="1" si="144"/>
        <v>29.29430856663236</v>
      </c>
      <c r="J819" s="4" t="str">
        <f ca="1">TEXT(Table5[[#This Row],[ABeginForm]],"00")</f>
        <v>29</v>
      </c>
      <c r="K819" s="11">
        <f t="shared" ca="1" si="145"/>
        <v>32.658085652786852</v>
      </c>
      <c r="L819" s="4" t="str">
        <f ca="1">TEXT(Table5[[#This Row],[AEndForm]],"00")</f>
        <v>33</v>
      </c>
      <c r="M819" s="12">
        <f ca="1">Table5[[#This Row],[AEndForm]]+(_xlfn.NORM.INV(RAND(),2,0.75))</f>
        <v>34.184493600048334</v>
      </c>
      <c r="N819" s="5" t="str">
        <f ca="1">TEXT(Table5[[#This Row],[ASigForm]],"00")</f>
        <v>34</v>
      </c>
      <c r="O819" s="11" t="s">
        <v>12</v>
      </c>
      <c r="P819" s="9" t="str">
        <f>TEXT(Table5[[#This Row],[BForm]],"000000")</f>
        <v xml:space="preserve"> </v>
      </c>
      <c r="Q819" s="11">
        <f t="shared" ca="1" si="146"/>
        <v>34.271276009472359</v>
      </c>
      <c r="R819" s="4" t="str">
        <f ca="1">TEXT(Table5[[#This Row],[BBeginForm]],"00")</f>
        <v>34</v>
      </c>
      <c r="S819" s="11">
        <f t="shared" ca="1" si="147"/>
        <v>26.924045867411984</v>
      </c>
      <c r="T819" s="4" t="str">
        <f ca="1">TEXT(Table5[[#This Row],[BEndForm]],"00")</f>
        <v>27</v>
      </c>
      <c r="U819" s="12">
        <f ca="1">Table5[[#This Row],[BEndForm]]+(_xlfn.NORM.INV(RAND(),2,0.75))</f>
        <v>30.816640108582391</v>
      </c>
      <c r="V819" s="5" t="str">
        <f ca="1">TEXT(Table5[[#This Row],[BSigForm]],"00")</f>
        <v>31</v>
      </c>
      <c r="W819" s="6" t="s">
        <v>11</v>
      </c>
      <c r="X819" s="11">
        <f t="shared" ca="1" si="148"/>
        <v>29.61907602347685</v>
      </c>
      <c r="Y819" s="4" t="str">
        <f ca="1">TEXT(Table5[[#This Row],[CBeginForm]],"00")</f>
        <v>30</v>
      </c>
      <c r="Z819" s="11">
        <f t="shared" ca="1" si="149"/>
        <v>29.426731102542419</v>
      </c>
      <c r="AA819" s="4" t="str">
        <f ca="1">TEXT(Table5[[#This Row],[CEndForm]],"00")</f>
        <v>29</v>
      </c>
      <c r="AB819" s="12">
        <f ca="1">Table5[[#This Row],[CEndForm]]+(_xlfn.NORM.INV(RAND(),2,0.75))</f>
        <v>31.587542575093192</v>
      </c>
      <c r="AC819" s="5" t="str">
        <f ca="1">TEXT(Table5[[#This Row],[CSigForm]],"00")</f>
        <v>32</v>
      </c>
      <c r="AD819" s="11">
        <v>1031</v>
      </c>
      <c r="AE819" s="9" t="str">
        <f>TEXT(Table5[[#This Row],[DForm]],"000000")</f>
        <v>001031</v>
      </c>
      <c r="AF819" s="11">
        <f t="shared" ca="1" si="150"/>
        <v>31.889352865916315</v>
      </c>
      <c r="AG819" s="4" t="str">
        <f ca="1">TEXT(Table5[[#This Row],[DBeginForm]],"00")</f>
        <v>32</v>
      </c>
      <c r="AH819" s="11">
        <f t="shared" ca="1" si="151"/>
        <v>30.912656990758123</v>
      </c>
      <c r="AI819" s="4" t="str">
        <f ca="1">TEXT(Table5[[#This Row],[DEndForm]],"00")</f>
        <v>31</v>
      </c>
      <c r="AJ819" s="12">
        <f ca="1">Table5[[#This Row],[DEndForm]]+(_xlfn.NORM.INV(RAND(),2,0.75))</f>
        <v>32.350411050687498</v>
      </c>
      <c r="AK819" s="5" t="str">
        <f ca="1">TEXT(Table5[[#This Row],[DSigForm]],"00")</f>
        <v>32</v>
      </c>
      <c r="AL819" s="11">
        <v>1023</v>
      </c>
      <c r="AM819" s="9" t="str">
        <f>TEXT(Table5[[#This Row],[EForm]],"000000")</f>
        <v>001023</v>
      </c>
      <c r="AN819" s="11">
        <f t="shared" ca="1" si="152"/>
        <v>27.818388011060737</v>
      </c>
      <c r="AO819" s="4" t="str">
        <f ca="1">TEXT(Table5[[#This Row],[EBeginForm]],"00")</f>
        <v>28</v>
      </c>
      <c r="AP819" s="11">
        <f t="shared" ca="1" si="153"/>
        <v>33.413576259839346</v>
      </c>
      <c r="AQ819" s="4" t="str">
        <f ca="1">TEXT(Table5[[#This Row],[EEndForm]],"00")</f>
        <v>33</v>
      </c>
      <c r="AR819" s="12">
        <f ca="1">Table5[[#This Row],[EEndForm]]+(_xlfn.NORM.INV(RAND(),2,0.75))</f>
        <v>36.151190703236267</v>
      </c>
      <c r="AS819" s="5" t="str">
        <f ca="1">TEXT(Table5[[#This Row],[ESigForm]],"00")</f>
        <v>36</v>
      </c>
      <c r="AT819" s="9">
        <v>1010</v>
      </c>
      <c r="AU819" s="9" t="str">
        <f>TEXT(Table5[[#This Row],[F]],"000000")</f>
        <v>001010</v>
      </c>
      <c r="AV819" s="11">
        <f t="shared" ca="1" si="154"/>
        <v>26.570834292686644</v>
      </c>
      <c r="AW819" s="4" t="str">
        <f ca="1">TEXT(Table5[[#This Row],[EBeginForm]],"00")</f>
        <v>28</v>
      </c>
      <c r="AX819" s="11">
        <f t="shared" ca="1" si="155"/>
        <v>35.625788736618361</v>
      </c>
      <c r="AY819" s="4" t="str">
        <f ca="1">TEXT(Table5[[#This Row],[EEndForm]],"00")</f>
        <v>33</v>
      </c>
      <c r="AZ819" s="12">
        <f ca="1">Table5[[#This Row],[EEndForm]]+(_xlfn.NORM.INV(RAND(),2,0.75))</f>
        <v>33.831664131560515</v>
      </c>
      <c r="BA819" s="5" t="str">
        <f ca="1">TEXT(Table5[[#This Row],[ESigForm]],"00")</f>
        <v>36</v>
      </c>
    </row>
    <row r="820" spans="1:53" x14ac:dyDescent="0.3">
      <c r="A820" s="1">
        <v>0</v>
      </c>
      <c r="B820" s="1" t="s">
        <v>5</v>
      </c>
      <c r="C820" s="11">
        <v>45276</v>
      </c>
      <c r="D820" s="8" t="str">
        <f>TEXT(Table5[[#This Row],[Date]],"dd-mm-yyyy")</f>
        <v>16-12-2023</v>
      </c>
      <c r="E820" s="11" t="str">
        <f>TEXT(Table5[[#This Row],[Date]],"dd/mm/yyyy")</f>
        <v>16/12/2023</v>
      </c>
      <c r="F820" s="3" t="str">
        <f>DAY(Table5[[#This Row],[Date]])&amp;LOOKUP(DAY(Table5[[#This Row],[Date]]),{1,"st";2,"nd";3,"rd";4,"th";21,"st";22,"nd";23,"rd";24,"th";31,"st"}) &amp; TEXT(Table5[[#This Row],[Date]], " mmm, yyyy")</f>
        <v>16th Dec, 2023</v>
      </c>
      <c r="G820" s="11">
        <v>1022</v>
      </c>
      <c r="H820" s="9" t="str">
        <f>TEXT(Table5[[#This Row],[AForm]],"000000")</f>
        <v>001022</v>
      </c>
      <c r="I820" s="11">
        <f t="shared" ca="1" si="144"/>
        <v>28.386829658158629</v>
      </c>
      <c r="J820" s="4" t="str">
        <f ca="1">TEXT(Table5[[#This Row],[ABeginForm]],"00")</f>
        <v>28</v>
      </c>
      <c r="K820" s="11">
        <f t="shared" ca="1" si="145"/>
        <v>29.743012191551486</v>
      </c>
      <c r="L820" s="4" t="str">
        <f ca="1">TEXT(Table5[[#This Row],[AEndForm]],"00")</f>
        <v>30</v>
      </c>
      <c r="M820" s="12">
        <f ca="1">Table5[[#This Row],[AEndForm]]+(_xlfn.NORM.INV(RAND(),2,0.75))</f>
        <v>33.131849602875256</v>
      </c>
      <c r="N820" s="5" t="str">
        <f ca="1">TEXT(Table5[[#This Row],[ASigForm]],"00")</f>
        <v>33</v>
      </c>
      <c r="O820" s="11" t="s">
        <v>12</v>
      </c>
      <c r="P820" s="9" t="str">
        <f>TEXT(Table5[[#This Row],[BForm]],"000000")</f>
        <v xml:space="preserve"> </v>
      </c>
      <c r="Q820" s="11">
        <f t="shared" ca="1" si="146"/>
        <v>36.401701311986479</v>
      </c>
      <c r="R820" s="4" t="str">
        <f ca="1">TEXT(Table5[[#This Row],[BBeginForm]],"00")</f>
        <v>36</v>
      </c>
      <c r="S820" s="11">
        <f t="shared" ca="1" si="147"/>
        <v>26.827468243166738</v>
      </c>
      <c r="T820" s="4" t="str">
        <f ca="1">TEXT(Table5[[#This Row],[BEndForm]],"00")</f>
        <v>27</v>
      </c>
      <c r="U820" s="12">
        <f ca="1">Table5[[#This Row],[BEndForm]]+(_xlfn.NORM.INV(RAND(),2,0.75))</f>
        <v>28.303515203631935</v>
      </c>
      <c r="V820" s="5" t="str">
        <f ca="1">TEXT(Table5[[#This Row],[BSigForm]],"00")</f>
        <v>28</v>
      </c>
      <c r="W820" s="6" t="s">
        <v>11</v>
      </c>
      <c r="X820" s="11">
        <f t="shared" ca="1" si="148"/>
        <v>26.793954109089189</v>
      </c>
      <c r="Y820" s="4" t="str">
        <f ca="1">TEXT(Table5[[#This Row],[CBeginForm]],"00")</f>
        <v>27</v>
      </c>
      <c r="Z820" s="11">
        <f t="shared" ca="1" si="149"/>
        <v>33.813223779145794</v>
      </c>
      <c r="AA820" s="4" t="str">
        <f ca="1">TEXT(Table5[[#This Row],[CEndForm]],"00")</f>
        <v>34</v>
      </c>
      <c r="AB820" s="12">
        <f ca="1">Table5[[#This Row],[CEndForm]]+(_xlfn.NORM.INV(RAND(),2,0.75))</f>
        <v>33.809244055986703</v>
      </c>
      <c r="AC820" s="5" t="str">
        <f ca="1">TEXT(Table5[[#This Row],[CSigForm]],"00")</f>
        <v>34</v>
      </c>
      <c r="AD820" s="11">
        <v>1032</v>
      </c>
      <c r="AE820" s="9" t="str">
        <f>TEXT(Table5[[#This Row],[DForm]],"000000")</f>
        <v>001032</v>
      </c>
      <c r="AF820" s="11">
        <f t="shared" ca="1" si="150"/>
        <v>36.31851153558199</v>
      </c>
      <c r="AG820" s="4" t="str">
        <f ca="1">TEXT(Table5[[#This Row],[DBeginForm]],"00")</f>
        <v>36</v>
      </c>
      <c r="AH820" s="11">
        <f t="shared" ca="1" si="151"/>
        <v>27.539909285638757</v>
      </c>
      <c r="AI820" s="4" t="str">
        <f ca="1">TEXT(Table5[[#This Row],[DEndForm]],"00")</f>
        <v>28</v>
      </c>
      <c r="AJ820" s="12">
        <f ca="1">Table5[[#This Row],[DEndForm]]+(_xlfn.NORM.INV(RAND(),2,0.75))</f>
        <v>28.923382608600939</v>
      </c>
      <c r="AK820" s="5" t="str">
        <f ca="1">TEXT(Table5[[#This Row],[DSigForm]],"00")</f>
        <v>29</v>
      </c>
      <c r="AL820" s="11">
        <v>1024</v>
      </c>
      <c r="AM820" s="9" t="str">
        <f>TEXT(Table5[[#This Row],[EForm]],"000000")</f>
        <v>001024</v>
      </c>
      <c r="AN820" s="11">
        <f t="shared" ca="1" si="152"/>
        <v>30.478179351932173</v>
      </c>
      <c r="AO820" s="4" t="str">
        <f ca="1">TEXT(Table5[[#This Row],[EBeginForm]],"00")</f>
        <v>30</v>
      </c>
      <c r="AP820" s="11">
        <f t="shared" ca="1" si="153"/>
        <v>32.051460551462121</v>
      </c>
      <c r="AQ820" s="4" t="str">
        <f ca="1">TEXT(Table5[[#This Row],[EEndForm]],"00")</f>
        <v>32</v>
      </c>
      <c r="AR820" s="12">
        <f ca="1">Table5[[#This Row],[EEndForm]]+(_xlfn.NORM.INV(RAND(),2,0.75))</f>
        <v>33.511724090009828</v>
      </c>
      <c r="AS820" s="5" t="str">
        <f ca="1">TEXT(Table5[[#This Row],[ESigForm]],"00")</f>
        <v>34</v>
      </c>
      <c r="AT820" s="9">
        <v>1011</v>
      </c>
      <c r="AU820" s="9" t="str">
        <f>TEXT(Table5[[#This Row],[F]],"000000")</f>
        <v>001011</v>
      </c>
      <c r="AV820" s="11">
        <f t="shared" ca="1" si="154"/>
        <v>30.589070774300119</v>
      </c>
      <c r="AW820" s="4" t="str">
        <f ca="1">TEXT(Table5[[#This Row],[EBeginForm]],"00")</f>
        <v>30</v>
      </c>
      <c r="AX820" s="11">
        <f t="shared" ca="1" si="155"/>
        <v>29.13258832944809</v>
      </c>
      <c r="AY820" s="4" t="str">
        <f ca="1">TEXT(Table5[[#This Row],[EEndForm]],"00")</f>
        <v>32</v>
      </c>
      <c r="AZ820" s="12">
        <f ca="1">Table5[[#This Row],[EEndForm]]+(_xlfn.NORM.INV(RAND(),2,0.75))</f>
        <v>33.939590941636773</v>
      </c>
      <c r="BA820" s="5" t="str">
        <f ca="1">TEXT(Table5[[#This Row],[ESigForm]],"00")</f>
        <v>34</v>
      </c>
    </row>
    <row r="821" spans="1:53" x14ac:dyDescent="0.3">
      <c r="A821" s="1">
        <v>0</v>
      </c>
      <c r="B821" s="1" t="s">
        <v>6</v>
      </c>
      <c r="C821" s="11">
        <v>45278</v>
      </c>
      <c r="D821" s="8" t="str">
        <f>TEXT(Table5[[#This Row],[Date]],"dd-mm-yyyy")</f>
        <v>18-12-2023</v>
      </c>
      <c r="E821" s="11" t="str">
        <f>TEXT(Table5[[#This Row],[Date]],"dd/mm/yyyy")</f>
        <v>18/12/2023</v>
      </c>
      <c r="F821" s="3" t="str">
        <f>DAY(Table5[[#This Row],[Date]])&amp;LOOKUP(DAY(Table5[[#This Row],[Date]]),{1,"st";2,"nd";3,"rd";4,"th";21,"st";22,"nd";23,"rd";24,"th";31,"st"}) &amp; TEXT(Table5[[#This Row],[Date]], " mmm, yyyy")</f>
        <v>18th Dec, 2023</v>
      </c>
      <c r="G821" s="11">
        <v>1023</v>
      </c>
      <c r="H821" s="9" t="str">
        <f>TEXT(Table5[[#This Row],[AForm]],"000000")</f>
        <v>001023</v>
      </c>
      <c r="I821" s="11">
        <f t="shared" ca="1" si="144"/>
        <v>29.213276242072816</v>
      </c>
      <c r="J821" s="4" t="str">
        <f ca="1">TEXT(Table5[[#This Row],[ABeginForm]],"00")</f>
        <v>29</v>
      </c>
      <c r="K821" s="11">
        <f t="shared" ca="1" si="145"/>
        <v>31.871961210908939</v>
      </c>
      <c r="L821" s="4" t="str">
        <f ca="1">TEXT(Table5[[#This Row],[AEndForm]],"00")</f>
        <v>32</v>
      </c>
      <c r="M821" s="12">
        <f ca="1">Table5[[#This Row],[AEndForm]]+(_xlfn.NORM.INV(RAND(),2,0.75))</f>
        <v>33.489891408428242</v>
      </c>
      <c r="N821" s="5" t="str">
        <f ca="1">TEXT(Table5[[#This Row],[ASigForm]],"00")</f>
        <v>33</v>
      </c>
      <c r="O821" s="11">
        <f>O815+1</f>
        <v>163</v>
      </c>
      <c r="P821" s="9" t="str">
        <f>TEXT(Table5[[#This Row],[BForm]],"000000")</f>
        <v>000163</v>
      </c>
      <c r="Q821" s="11">
        <f t="shared" ca="1" si="146"/>
        <v>29.157360843647204</v>
      </c>
      <c r="R821" s="4" t="str">
        <f ca="1">TEXT(Table5[[#This Row],[BBeginForm]],"00")</f>
        <v>29</v>
      </c>
      <c r="S821" s="11">
        <f t="shared" ca="1" si="147"/>
        <v>29.415118307883265</v>
      </c>
      <c r="T821" s="4" t="str">
        <f ca="1">TEXT(Table5[[#This Row],[BEndForm]],"00")</f>
        <v>29</v>
      </c>
      <c r="U821" s="12">
        <f ca="1">Table5[[#This Row],[BEndForm]]+(_xlfn.NORM.INV(RAND(),2,0.75))</f>
        <v>31.562633263605655</v>
      </c>
      <c r="V821" s="5" t="str">
        <f ca="1">TEXT(Table5[[#This Row],[BSigForm]],"00")</f>
        <v>32</v>
      </c>
      <c r="W821" s="6" t="s">
        <v>11</v>
      </c>
      <c r="X821" s="11">
        <f t="shared" ca="1" si="148"/>
        <v>31.579106287868687</v>
      </c>
      <c r="Y821" s="4" t="str">
        <f ca="1">TEXT(Table5[[#This Row],[CBeginForm]],"00")</f>
        <v>32</v>
      </c>
      <c r="Z821" s="11">
        <f t="shared" ca="1" si="149"/>
        <v>34.17961192298359</v>
      </c>
      <c r="AA821" s="4" t="str">
        <f ca="1">TEXT(Table5[[#This Row],[CEndForm]],"00")</f>
        <v>34</v>
      </c>
      <c r="AB821" s="12">
        <f ca="1">Table5[[#This Row],[CEndForm]]+(_xlfn.NORM.INV(RAND(),2,0.75))</f>
        <v>35.990125926222788</v>
      </c>
      <c r="AC821" s="5" t="str">
        <f ca="1">TEXT(Table5[[#This Row],[CSigForm]],"00")</f>
        <v>36</v>
      </c>
      <c r="AD821" s="11">
        <v>1033</v>
      </c>
      <c r="AE821" s="9" t="str">
        <f>TEXT(Table5[[#This Row],[DForm]],"000000")</f>
        <v>001033</v>
      </c>
      <c r="AF821" s="11">
        <f t="shared" ca="1" si="150"/>
        <v>28.132346918131002</v>
      </c>
      <c r="AG821" s="4" t="str">
        <f ca="1">TEXT(Table5[[#This Row],[DBeginForm]],"00")</f>
        <v>28</v>
      </c>
      <c r="AH821" s="11">
        <f t="shared" ca="1" si="151"/>
        <v>27.371793567313155</v>
      </c>
      <c r="AI821" s="4" t="str">
        <f ca="1">TEXT(Table5[[#This Row],[DEndForm]],"00")</f>
        <v>27</v>
      </c>
      <c r="AJ821" s="12">
        <f ca="1">Table5[[#This Row],[DEndForm]]+(_xlfn.NORM.INV(RAND(),2,0.75))</f>
        <v>28.789095087383313</v>
      </c>
      <c r="AK821" s="5" t="str">
        <f ca="1">TEXT(Table5[[#This Row],[DSigForm]],"00")</f>
        <v>29</v>
      </c>
      <c r="AL821" s="11">
        <v>1025</v>
      </c>
      <c r="AM821" s="9" t="str">
        <f>TEXT(Table5[[#This Row],[EForm]],"000000")</f>
        <v>001025</v>
      </c>
      <c r="AN821" s="11">
        <f t="shared" ca="1" si="152"/>
        <v>24.106837232740027</v>
      </c>
      <c r="AO821" s="4" t="str">
        <f ca="1">TEXT(Table5[[#This Row],[EBeginForm]],"00")</f>
        <v>24</v>
      </c>
      <c r="AP821" s="11">
        <f t="shared" ca="1" si="153"/>
        <v>28.669248495227926</v>
      </c>
      <c r="AQ821" s="4" t="str">
        <f ca="1">TEXT(Table5[[#This Row],[EEndForm]],"00")</f>
        <v>29</v>
      </c>
      <c r="AR821" s="12">
        <f ca="1">Table5[[#This Row],[EEndForm]]+(_xlfn.NORM.INV(RAND(),2,0.75))</f>
        <v>30.170055174424679</v>
      </c>
      <c r="AS821" s="5" t="str">
        <f ca="1">TEXT(Table5[[#This Row],[ESigForm]],"00")</f>
        <v>30</v>
      </c>
      <c r="AT821" s="9">
        <v>1012</v>
      </c>
      <c r="AU821" s="9" t="str">
        <f>TEXT(Table5[[#This Row],[F]],"000000")</f>
        <v>001012</v>
      </c>
      <c r="AV821" s="11">
        <f t="shared" ca="1" si="154"/>
        <v>30.18643039752271</v>
      </c>
      <c r="AW821" s="4" t="str">
        <f ca="1">TEXT(Table5[[#This Row],[EBeginForm]],"00")</f>
        <v>24</v>
      </c>
      <c r="AX821" s="11">
        <f t="shared" ca="1" si="155"/>
        <v>31.360285804541363</v>
      </c>
      <c r="AY821" s="4" t="str">
        <f ca="1">TEXT(Table5[[#This Row],[EEndForm]],"00")</f>
        <v>29</v>
      </c>
      <c r="AZ821" s="12">
        <f ca="1">Table5[[#This Row],[EEndForm]]+(_xlfn.NORM.INV(RAND(),2,0.75))</f>
        <v>30.208598318356515</v>
      </c>
      <c r="BA821" s="5" t="str">
        <f ca="1">TEXT(Table5[[#This Row],[ESigForm]],"00")</f>
        <v>30</v>
      </c>
    </row>
    <row r="822" spans="1:53" x14ac:dyDescent="0.3">
      <c r="A822" s="1">
        <v>0</v>
      </c>
      <c r="B822" s="1" t="s">
        <v>7</v>
      </c>
      <c r="C822" s="11">
        <v>45279</v>
      </c>
      <c r="D822" s="8" t="str">
        <f>TEXT(Table5[[#This Row],[Date]],"dd-mm-yyyy")</f>
        <v>19-12-2023</v>
      </c>
      <c r="E822" s="11" t="str">
        <f>TEXT(Table5[[#This Row],[Date]],"dd/mm/yyyy")</f>
        <v>19/12/2023</v>
      </c>
      <c r="F822" s="3" t="str">
        <f>DAY(Table5[[#This Row],[Date]])&amp;LOOKUP(DAY(Table5[[#This Row],[Date]]),{1,"st";2,"nd";3,"rd";4,"th";21,"st";22,"nd";23,"rd";24,"th";31,"st"}) &amp; TEXT(Table5[[#This Row],[Date]], " mmm, yyyy")</f>
        <v>19th Dec, 2023</v>
      </c>
      <c r="G822" s="11">
        <v>1024</v>
      </c>
      <c r="H822" s="9" t="str">
        <f>TEXT(Table5[[#This Row],[AForm]],"000000")</f>
        <v>001024</v>
      </c>
      <c r="I822" s="11">
        <f t="shared" ca="1" si="144"/>
        <v>30.847523084470499</v>
      </c>
      <c r="J822" s="4" t="str">
        <f ca="1">TEXT(Table5[[#This Row],[ABeginForm]],"00")</f>
        <v>31</v>
      </c>
      <c r="K822" s="11">
        <f t="shared" ca="1" si="145"/>
        <v>26.74782778698664</v>
      </c>
      <c r="L822" s="4" t="str">
        <f ca="1">TEXT(Table5[[#This Row],[AEndForm]],"00")</f>
        <v>27</v>
      </c>
      <c r="M822" s="12">
        <f ca="1">Table5[[#This Row],[AEndForm]]+(_xlfn.NORM.INV(RAND(),2,0.75))</f>
        <v>28.316928047377157</v>
      </c>
      <c r="N822" s="5" t="str">
        <f ca="1">TEXT(Table5[[#This Row],[ASigForm]],"00")</f>
        <v>28</v>
      </c>
      <c r="O822" s="11" t="s">
        <v>12</v>
      </c>
      <c r="P822" s="9" t="str">
        <f>TEXT(Table5[[#This Row],[BForm]],"000000")</f>
        <v xml:space="preserve"> </v>
      </c>
      <c r="Q822" s="11">
        <f t="shared" ca="1" si="146"/>
        <v>30.959099138558638</v>
      </c>
      <c r="R822" s="4" t="str">
        <f ca="1">TEXT(Table5[[#This Row],[BBeginForm]],"00")</f>
        <v>31</v>
      </c>
      <c r="S822" s="11">
        <f t="shared" ca="1" si="147"/>
        <v>31.024339692645469</v>
      </c>
      <c r="T822" s="4" t="str">
        <f ca="1">TEXT(Table5[[#This Row],[BEndForm]],"00")</f>
        <v>31</v>
      </c>
      <c r="U822" s="12">
        <f ca="1">Table5[[#This Row],[BEndForm]]+(_xlfn.NORM.INV(RAND(),2,0.75))</f>
        <v>32.138734037093478</v>
      </c>
      <c r="V822" s="5" t="str">
        <f ca="1">TEXT(Table5[[#This Row],[BSigForm]],"00")</f>
        <v>32</v>
      </c>
      <c r="W822" s="6" t="s">
        <v>11</v>
      </c>
      <c r="X822" s="11">
        <f t="shared" ca="1" si="148"/>
        <v>31.824668835676437</v>
      </c>
      <c r="Y822" s="4" t="str">
        <f ca="1">TEXT(Table5[[#This Row],[CBeginForm]],"00")</f>
        <v>32</v>
      </c>
      <c r="Z822" s="11">
        <f t="shared" ca="1" si="149"/>
        <v>23.121879048581921</v>
      </c>
      <c r="AA822" s="4" t="str">
        <f ca="1">TEXT(Table5[[#This Row],[CEndForm]],"00")</f>
        <v>23</v>
      </c>
      <c r="AB822" s="12">
        <f ca="1">Table5[[#This Row],[CEndForm]]+(_xlfn.NORM.INV(RAND(),2,0.75))</f>
        <v>24.884555895344302</v>
      </c>
      <c r="AC822" s="5" t="str">
        <f ca="1">TEXT(Table5[[#This Row],[CSigForm]],"00")</f>
        <v>25</v>
      </c>
      <c r="AD822" s="11">
        <v>1034</v>
      </c>
      <c r="AE822" s="9" t="str">
        <f>TEXT(Table5[[#This Row],[DForm]],"000000")</f>
        <v>001034</v>
      </c>
      <c r="AF822" s="11">
        <f t="shared" ca="1" si="150"/>
        <v>27.942577197970976</v>
      </c>
      <c r="AG822" s="4" t="str">
        <f ca="1">TEXT(Table5[[#This Row],[DBeginForm]],"00")</f>
        <v>28</v>
      </c>
      <c r="AH822" s="11">
        <f t="shared" ca="1" si="151"/>
        <v>25.289619597758801</v>
      </c>
      <c r="AI822" s="4" t="str">
        <f ca="1">TEXT(Table5[[#This Row],[DEndForm]],"00")</f>
        <v>25</v>
      </c>
      <c r="AJ822" s="12">
        <f ca="1">Table5[[#This Row],[DEndForm]]+(_xlfn.NORM.INV(RAND(),2,0.75))</f>
        <v>27.207856929961068</v>
      </c>
      <c r="AK822" s="5" t="str">
        <f ca="1">TEXT(Table5[[#This Row],[DSigForm]],"00")</f>
        <v>27</v>
      </c>
      <c r="AL822" s="11">
        <v>1026</v>
      </c>
      <c r="AM822" s="9" t="str">
        <f>TEXT(Table5[[#This Row],[EForm]],"000000")</f>
        <v>001026</v>
      </c>
      <c r="AN822" s="11">
        <f t="shared" ca="1" si="152"/>
        <v>33.171069243896191</v>
      </c>
      <c r="AO822" s="4" t="str">
        <f ca="1">TEXT(Table5[[#This Row],[EBeginForm]],"00")</f>
        <v>33</v>
      </c>
      <c r="AP822" s="11">
        <f t="shared" ca="1" si="153"/>
        <v>31.972010118223508</v>
      </c>
      <c r="AQ822" s="4" t="str">
        <f ca="1">TEXT(Table5[[#This Row],[EEndForm]],"00")</f>
        <v>32</v>
      </c>
      <c r="AR822" s="12">
        <f ca="1">Table5[[#This Row],[EEndForm]]+(_xlfn.NORM.INV(RAND(),2,0.75))</f>
        <v>33.87957828079405</v>
      </c>
      <c r="AS822" s="5" t="str">
        <f ca="1">TEXT(Table5[[#This Row],[ESigForm]],"00")</f>
        <v>34</v>
      </c>
      <c r="AT822" s="9">
        <v>1013</v>
      </c>
      <c r="AU822" s="9" t="str">
        <f>TEXT(Table5[[#This Row],[F]],"000000")</f>
        <v>001013</v>
      </c>
      <c r="AV822" s="11">
        <f t="shared" ca="1" si="154"/>
        <v>27.375742717517102</v>
      </c>
      <c r="AW822" s="4" t="str">
        <f ca="1">TEXT(Table5[[#This Row],[EBeginForm]],"00")</f>
        <v>33</v>
      </c>
      <c r="AX822" s="11">
        <f t="shared" ca="1" si="155"/>
        <v>31.039311720438231</v>
      </c>
      <c r="AY822" s="4" t="str">
        <f ca="1">TEXT(Table5[[#This Row],[EEndForm]],"00")</f>
        <v>32</v>
      </c>
      <c r="AZ822" s="12">
        <f ca="1">Table5[[#This Row],[EEndForm]]+(_xlfn.NORM.INV(RAND(),2,0.75))</f>
        <v>33.480484242135823</v>
      </c>
      <c r="BA822" s="5" t="str">
        <f ca="1">TEXT(Table5[[#This Row],[ESigForm]],"00")</f>
        <v>34</v>
      </c>
    </row>
    <row r="823" spans="1:53" x14ac:dyDescent="0.3">
      <c r="A823" s="1">
        <v>0</v>
      </c>
      <c r="B823" s="1" t="s">
        <v>8</v>
      </c>
      <c r="C823" s="11">
        <v>45280</v>
      </c>
      <c r="D823" s="8" t="str">
        <f>TEXT(Table5[[#This Row],[Date]],"dd-mm-yyyy")</f>
        <v>20-12-2023</v>
      </c>
      <c r="E823" s="11" t="str">
        <f>TEXT(Table5[[#This Row],[Date]],"dd/mm/yyyy")</f>
        <v>20/12/2023</v>
      </c>
      <c r="F823" s="3" t="str">
        <f>DAY(Table5[[#This Row],[Date]])&amp;LOOKUP(DAY(Table5[[#This Row],[Date]]),{1,"st";2,"nd";3,"rd";4,"th";21,"st";22,"nd";23,"rd";24,"th";31,"st"}) &amp; TEXT(Table5[[#This Row],[Date]], " mmm, yyyy")</f>
        <v>20th Dec, 2023</v>
      </c>
      <c r="G823" s="11">
        <v>1025</v>
      </c>
      <c r="H823" s="9" t="str">
        <f>TEXT(Table5[[#This Row],[AForm]],"000000")</f>
        <v>001025</v>
      </c>
      <c r="I823" s="11">
        <f t="shared" ca="1" si="144"/>
        <v>28.731731420576473</v>
      </c>
      <c r="J823" s="4" t="str">
        <f ca="1">TEXT(Table5[[#This Row],[ABeginForm]],"00")</f>
        <v>29</v>
      </c>
      <c r="K823" s="11">
        <f t="shared" ca="1" si="145"/>
        <v>30.616553539899691</v>
      </c>
      <c r="L823" s="4" t="str">
        <f ca="1">TEXT(Table5[[#This Row],[AEndForm]],"00")</f>
        <v>31</v>
      </c>
      <c r="M823" s="12">
        <f ca="1">Table5[[#This Row],[AEndForm]]+(_xlfn.NORM.INV(RAND(),2,0.75))</f>
        <v>32.363468846768171</v>
      </c>
      <c r="N823" s="5" t="str">
        <f ca="1">TEXT(Table5[[#This Row],[ASigForm]],"00")</f>
        <v>32</v>
      </c>
      <c r="O823" s="11" t="s">
        <v>12</v>
      </c>
      <c r="P823" s="9" t="str">
        <f>TEXT(Table5[[#This Row],[BForm]],"000000")</f>
        <v xml:space="preserve"> </v>
      </c>
      <c r="Q823" s="11">
        <f t="shared" ca="1" si="146"/>
        <v>28.615727750412209</v>
      </c>
      <c r="R823" s="4" t="str">
        <f ca="1">TEXT(Table5[[#This Row],[BBeginForm]],"00")</f>
        <v>29</v>
      </c>
      <c r="S823" s="11">
        <f t="shared" ca="1" si="147"/>
        <v>31.494819266628546</v>
      </c>
      <c r="T823" s="4" t="str">
        <f ca="1">TEXT(Table5[[#This Row],[BEndForm]],"00")</f>
        <v>31</v>
      </c>
      <c r="U823" s="12">
        <f ca="1">Table5[[#This Row],[BEndForm]]+(_xlfn.NORM.INV(RAND(),2,0.75))</f>
        <v>32.865257916779463</v>
      </c>
      <c r="V823" s="5" t="str">
        <f ca="1">TEXT(Table5[[#This Row],[BSigForm]],"00")</f>
        <v>33</v>
      </c>
      <c r="W823" s="6" t="s">
        <v>11</v>
      </c>
      <c r="X823" s="11">
        <f t="shared" ca="1" si="148"/>
        <v>34.197132236154587</v>
      </c>
      <c r="Y823" s="4" t="str">
        <f ca="1">TEXT(Table5[[#This Row],[CBeginForm]],"00")</f>
        <v>34</v>
      </c>
      <c r="Z823" s="11">
        <f t="shared" ca="1" si="149"/>
        <v>31.04347430109862</v>
      </c>
      <c r="AA823" s="4" t="str">
        <f ca="1">TEXT(Table5[[#This Row],[CEndForm]],"00")</f>
        <v>31</v>
      </c>
      <c r="AB823" s="12">
        <f ca="1">Table5[[#This Row],[CEndForm]]+(_xlfn.NORM.INV(RAND(),2,0.75))</f>
        <v>33.47051658388073</v>
      </c>
      <c r="AC823" s="5" t="str">
        <f ca="1">TEXT(Table5[[#This Row],[CSigForm]],"00")</f>
        <v>33</v>
      </c>
      <c r="AD823" s="11">
        <v>1035</v>
      </c>
      <c r="AE823" s="9" t="str">
        <f>TEXT(Table5[[#This Row],[DForm]],"000000")</f>
        <v>001035</v>
      </c>
      <c r="AF823" s="11">
        <f t="shared" ca="1" si="150"/>
        <v>27.005772598893074</v>
      </c>
      <c r="AG823" s="4" t="str">
        <f ca="1">TEXT(Table5[[#This Row],[DBeginForm]],"00")</f>
        <v>27</v>
      </c>
      <c r="AH823" s="11">
        <f t="shared" ca="1" si="151"/>
        <v>29.90590214284796</v>
      </c>
      <c r="AI823" s="4" t="str">
        <f ca="1">TEXT(Table5[[#This Row],[DEndForm]],"00")</f>
        <v>30</v>
      </c>
      <c r="AJ823" s="12">
        <f ca="1">Table5[[#This Row],[DEndForm]]+(_xlfn.NORM.INV(RAND(),2,0.75))</f>
        <v>31.72162970485271</v>
      </c>
      <c r="AK823" s="5" t="str">
        <f ca="1">TEXT(Table5[[#This Row],[DSigForm]],"00")</f>
        <v>32</v>
      </c>
      <c r="AL823" s="11">
        <v>1027</v>
      </c>
      <c r="AM823" s="9" t="str">
        <f>TEXT(Table5[[#This Row],[EForm]],"000000")</f>
        <v>001027</v>
      </c>
      <c r="AN823" s="11">
        <f t="shared" ca="1" si="152"/>
        <v>29.779150469899889</v>
      </c>
      <c r="AO823" s="4" t="str">
        <f ca="1">TEXT(Table5[[#This Row],[EBeginForm]],"00")</f>
        <v>30</v>
      </c>
      <c r="AP823" s="11">
        <f t="shared" ca="1" si="153"/>
        <v>26.466502580978098</v>
      </c>
      <c r="AQ823" s="4" t="str">
        <f ca="1">TEXT(Table5[[#This Row],[EEndForm]],"00")</f>
        <v>26</v>
      </c>
      <c r="AR823" s="12">
        <f ca="1">Table5[[#This Row],[EEndForm]]+(_xlfn.NORM.INV(RAND(),2,0.75))</f>
        <v>27.980548461746519</v>
      </c>
      <c r="AS823" s="5" t="str">
        <f ca="1">TEXT(Table5[[#This Row],[ESigForm]],"00")</f>
        <v>28</v>
      </c>
      <c r="AT823" s="9">
        <v>1014</v>
      </c>
      <c r="AU823" s="9" t="str">
        <f>TEXT(Table5[[#This Row],[F]],"000000")</f>
        <v>001014</v>
      </c>
      <c r="AV823" s="11">
        <f t="shared" ca="1" si="154"/>
        <v>32.070154542474036</v>
      </c>
      <c r="AW823" s="4" t="str">
        <f ca="1">TEXT(Table5[[#This Row],[EBeginForm]],"00")</f>
        <v>30</v>
      </c>
      <c r="AX823" s="11">
        <f t="shared" ca="1" si="155"/>
        <v>28.194040656698185</v>
      </c>
      <c r="AY823" s="4" t="str">
        <f ca="1">TEXT(Table5[[#This Row],[EEndForm]],"00")</f>
        <v>26</v>
      </c>
      <c r="AZ823" s="12">
        <f ca="1">Table5[[#This Row],[EEndForm]]+(_xlfn.NORM.INV(RAND(),2,0.75))</f>
        <v>28.42120009523725</v>
      </c>
      <c r="BA823" s="5" t="str">
        <f ca="1">TEXT(Table5[[#This Row],[ESigForm]],"00")</f>
        <v>28</v>
      </c>
    </row>
    <row r="824" spans="1:53" x14ac:dyDescent="0.3">
      <c r="A824" s="1">
        <v>0</v>
      </c>
      <c r="B824" s="1" t="s">
        <v>9</v>
      </c>
      <c r="C824" s="11">
        <v>45281</v>
      </c>
      <c r="D824" s="8" t="str">
        <f>TEXT(Table5[[#This Row],[Date]],"dd-mm-yyyy")</f>
        <v>21-12-2023</v>
      </c>
      <c r="E824" s="11" t="str">
        <f>TEXT(Table5[[#This Row],[Date]],"dd/mm/yyyy")</f>
        <v>21/12/2023</v>
      </c>
      <c r="F824" s="3" t="str">
        <f>DAY(Table5[[#This Row],[Date]])&amp;LOOKUP(DAY(Table5[[#This Row],[Date]]),{1,"st";2,"nd";3,"rd";4,"th";21,"st";22,"nd";23,"rd";24,"th";31,"st"}) &amp; TEXT(Table5[[#This Row],[Date]], " mmm, yyyy")</f>
        <v>21st Dec, 2023</v>
      </c>
      <c r="G824" s="11">
        <v>1026</v>
      </c>
      <c r="H824" s="9" t="str">
        <f>TEXT(Table5[[#This Row],[AForm]],"000000")</f>
        <v>001026</v>
      </c>
      <c r="I824" s="11">
        <f t="shared" ca="1" si="144"/>
        <v>29.386605324688833</v>
      </c>
      <c r="J824" s="4" t="str">
        <f ca="1">TEXT(Table5[[#This Row],[ABeginForm]],"00")</f>
        <v>29</v>
      </c>
      <c r="K824" s="11">
        <f t="shared" ca="1" si="145"/>
        <v>29.307902330487344</v>
      </c>
      <c r="L824" s="4" t="str">
        <f ca="1">TEXT(Table5[[#This Row],[AEndForm]],"00")</f>
        <v>29</v>
      </c>
      <c r="M824" s="12">
        <f ca="1">Table5[[#This Row],[AEndForm]]+(_xlfn.NORM.INV(RAND(),2,0.75))</f>
        <v>31.012038674971357</v>
      </c>
      <c r="N824" s="5" t="str">
        <f ca="1">TEXT(Table5[[#This Row],[ASigForm]],"00")</f>
        <v>31</v>
      </c>
      <c r="O824" s="11" t="s">
        <v>12</v>
      </c>
      <c r="P824" s="9" t="str">
        <f>TEXT(Table5[[#This Row],[BForm]],"000000")</f>
        <v xml:space="preserve"> </v>
      </c>
      <c r="Q824" s="11">
        <f t="shared" ca="1" si="146"/>
        <v>28.877919768738575</v>
      </c>
      <c r="R824" s="4" t="str">
        <f ca="1">TEXT(Table5[[#This Row],[BBeginForm]],"00")</f>
        <v>29</v>
      </c>
      <c r="S824" s="11">
        <f t="shared" ca="1" si="147"/>
        <v>27.000838299758257</v>
      </c>
      <c r="T824" s="4" t="str">
        <f ca="1">TEXT(Table5[[#This Row],[BEndForm]],"00")</f>
        <v>27</v>
      </c>
      <c r="U824" s="12">
        <f ca="1">Table5[[#This Row],[BEndForm]]+(_xlfn.NORM.INV(RAND(),2,0.75))</f>
        <v>28.703113298019524</v>
      </c>
      <c r="V824" s="5" t="str">
        <f ca="1">TEXT(Table5[[#This Row],[BSigForm]],"00")</f>
        <v>29</v>
      </c>
      <c r="W824" s="6" t="s">
        <v>11</v>
      </c>
      <c r="X824" s="11">
        <f t="shared" ca="1" si="148"/>
        <v>25.403392107704654</v>
      </c>
      <c r="Y824" s="4" t="str">
        <f ca="1">TEXT(Table5[[#This Row],[CBeginForm]],"00")</f>
        <v>25</v>
      </c>
      <c r="Z824" s="11">
        <f t="shared" ca="1" si="149"/>
        <v>31.780366664271508</v>
      </c>
      <c r="AA824" s="4" t="str">
        <f ca="1">TEXT(Table5[[#This Row],[CEndForm]],"00")</f>
        <v>32</v>
      </c>
      <c r="AB824" s="12">
        <f ca="1">Table5[[#This Row],[CEndForm]]+(_xlfn.NORM.INV(RAND(),2,0.75))</f>
        <v>33.4738577164307</v>
      </c>
      <c r="AC824" s="5" t="str">
        <f ca="1">TEXT(Table5[[#This Row],[CSigForm]],"00")</f>
        <v>33</v>
      </c>
      <c r="AD824" s="11">
        <v>1036</v>
      </c>
      <c r="AE824" s="9" t="str">
        <f>TEXT(Table5[[#This Row],[DForm]],"000000")</f>
        <v>001036</v>
      </c>
      <c r="AF824" s="11">
        <f t="shared" ca="1" si="150"/>
        <v>28.321865524375035</v>
      </c>
      <c r="AG824" s="4" t="str">
        <f ca="1">TEXT(Table5[[#This Row],[DBeginForm]],"00")</f>
        <v>28</v>
      </c>
      <c r="AH824" s="11">
        <f t="shared" ca="1" si="151"/>
        <v>34.555217014916046</v>
      </c>
      <c r="AI824" s="4" t="str">
        <f ca="1">TEXT(Table5[[#This Row],[DEndForm]],"00")</f>
        <v>35</v>
      </c>
      <c r="AJ824" s="12">
        <f ca="1">Table5[[#This Row],[DEndForm]]+(_xlfn.NORM.INV(RAND(),2,0.75))</f>
        <v>37.807658288359356</v>
      </c>
      <c r="AK824" s="5" t="str">
        <f ca="1">TEXT(Table5[[#This Row],[DSigForm]],"00")</f>
        <v>38</v>
      </c>
      <c r="AL824" s="11">
        <v>1028</v>
      </c>
      <c r="AM824" s="9" t="str">
        <f>TEXT(Table5[[#This Row],[EForm]],"000000")</f>
        <v>001028</v>
      </c>
      <c r="AN824" s="11">
        <f t="shared" ca="1" si="152"/>
        <v>31.466142037623985</v>
      </c>
      <c r="AO824" s="4" t="str">
        <f ca="1">TEXT(Table5[[#This Row],[EBeginForm]],"00")</f>
        <v>31</v>
      </c>
      <c r="AP824" s="11">
        <f t="shared" ca="1" si="153"/>
        <v>30.683103885671724</v>
      </c>
      <c r="AQ824" s="4" t="str">
        <f ca="1">TEXT(Table5[[#This Row],[EEndForm]],"00")</f>
        <v>31</v>
      </c>
      <c r="AR824" s="12">
        <f ca="1">Table5[[#This Row],[EEndForm]]+(_xlfn.NORM.INV(RAND(),2,0.75))</f>
        <v>32.555870297663049</v>
      </c>
      <c r="AS824" s="5" t="str">
        <f ca="1">TEXT(Table5[[#This Row],[ESigForm]],"00")</f>
        <v>33</v>
      </c>
      <c r="AT824" s="9">
        <v>1015</v>
      </c>
      <c r="AU824" s="9" t="str">
        <f>TEXT(Table5[[#This Row],[F]],"000000")</f>
        <v>001015</v>
      </c>
      <c r="AV824" s="11">
        <f t="shared" ca="1" si="154"/>
        <v>29.128329312196275</v>
      </c>
      <c r="AW824" s="4" t="str">
        <f ca="1">TEXT(Table5[[#This Row],[EBeginForm]],"00")</f>
        <v>31</v>
      </c>
      <c r="AX824" s="11">
        <f t="shared" ca="1" si="155"/>
        <v>27.639294250814906</v>
      </c>
      <c r="AY824" s="4" t="str">
        <f ca="1">TEXT(Table5[[#This Row],[EEndForm]],"00")</f>
        <v>31</v>
      </c>
      <c r="AZ824" s="12">
        <f ca="1">Table5[[#This Row],[EEndForm]]+(_xlfn.NORM.INV(RAND(),2,0.75))</f>
        <v>31.892274753572035</v>
      </c>
      <c r="BA824" s="5" t="str">
        <f ca="1">TEXT(Table5[[#This Row],[ESigForm]],"00")</f>
        <v>33</v>
      </c>
    </row>
    <row r="825" spans="1:53" x14ac:dyDescent="0.3">
      <c r="A825" s="1">
        <v>0</v>
      </c>
      <c r="B825" s="1" t="s">
        <v>10</v>
      </c>
      <c r="C825" s="11">
        <v>45282</v>
      </c>
      <c r="D825" s="8" t="str">
        <f>TEXT(Table5[[#This Row],[Date]],"dd-mm-yyyy")</f>
        <v>22-12-2023</v>
      </c>
      <c r="E825" s="11" t="str">
        <f>TEXT(Table5[[#This Row],[Date]],"dd/mm/yyyy")</f>
        <v>22/12/2023</v>
      </c>
      <c r="F825" s="3" t="str">
        <f>DAY(Table5[[#This Row],[Date]])&amp;LOOKUP(DAY(Table5[[#This Row],[Date]]),{1,"st";2,"nd";3,"rd";4,"th";21,"st";22,"nd";23,"rd";24,"th";31,"st"}) &amp; TEXT(Table5[[#This Row],[Date]], " mmm, yyyy")</f>
        <v>22nd Dec, 2023</v>
      </c>
      <c r="G825" s="11">
        <v>1027</v>
      </c>
      <c r="H825" s="9" t="str">
        <f>TEXT(Table5[[#This Row],[AForm]],"000000")</f>
        <v>001027</v>
      </c>
      <c r="I825" s="11">
        <f t="shared" ca="1" si="144"/>
        <v>31.96245627775702</v>
      </c>
      <c r="J825" s="4" t="str">
        <f ca="1">TEXT(Table5[[#This Row],[ABeginForm]],"00")</f>
        <v>32</v>
      </c>
      <c r="K825" s="11">
        <f t="shared" ca="1" si="145"/>
        <v>28.017461912342647</v>
      </c>
      <c r="L825" s="4" t="str">
        <f ca="1">TEXT(Table5[[#This Row],[AEndForm]],"00")</f>
        <v>28</v>
      </c>
      <c r="M825" s="12">
        <f ca="1">Table5[[#This Row],[AEndForm]]+(_xlfn.NORM.INV(RAND(),2,0.75))</f>
        <v>29.876869616367561</v>
      </c>
      <c r="N825" s="5" t="str">
        <f ca="1">TEXT(Table5[[#This Row],[ASigForm]],"00")</f>
        <v>30</v>
      </c>
      <c r="O825" s="11" t="s">
        <v>12</v>
      </c>
      <c r="P825" s="9" t="str">
        <f>TEXT(Table5[[#This Row],[BForm]],"000000")</f>
        <v xml:space="preserve"> </v>
      </c>
      <c r="Q825" s="11">
        <f t="shared" ca="1" si="146"/>
        <v>27.567335722206408</v>
      </c>
      <c r="R825" s="4" t="str">
        <f ca="1">TEXT(Table5[[#This Row],[BBeginForm]],"00")</f>
        <v>28</v>
      </c>
      <c r="S825" s="11">
        <f t="shared" ca="1" si="147"/>
        <v>29.25377293258877</v>
      </c>
      <c r="T825" s="4" t="str">
        <f ca="1">TEXT(Table5[[#This Row],[BEndForm]],"00")</f>
        <v>29</v>
      </c>
      <c r="U825" s="12">
        <f ca="1">Table5[[#This Row],[BEndForm]]+(_xlfn.NORM.INV(RAND(),2,0.75))</f>
        <v>30.446872807006084</v>
      </c>
      <c r="V825" s="5" t="str">
        <f ca="1">TEXT(Table5[[#This Row],[BSigForm]],"00")</f>
        <v>30</v>
      </c>
      <c r="W825" s="6" t="s">
        <v>11</v>
      </c>
      <c r="X825" s="11">
        <f t="shared" ca="1" si="148"/>
        <v>25.055186049656321</v>
      </c>
      <c r="Y825" s="4" t="str">
        <f ca="1">TEXT(Table5[[#This Row],[CBeginForm]],"00")</f>
        <v>25</v>
      </c>
      <c r="Z825" s="11">
        <f t="shared" ca="1" si="149"/>
        <v>31.541031681875836</v>
      </c>
      <c r="AA825" s="4" t="str">
        <f ca="1">TEXT(Table5[[#This Row],[CEndForm]],"00")</f>
        <v>32</v>
      </c>
      <c r="AB825" s="12">
        <f ca="1">Table5[[#This Row],[CEndForm]]+(_xlfn.NORM.INV(RAND(),2,0.75))</f>
        <v>33.735376309022108</v>
      </c>
      <c r="AC825" s="5" t="str">
        <f ca="1">TEXT(Table5[[#This Row],[CSigForm]],"00")</f>
        <v>34</v>
      </c>
      <c r="AD825" s="11">
        <v>1037</v>
      </c>
      <c r="AE825" s="9" t="str">
        <f>TEXT(Table5[[#This Row],[DForm]],"000000")</f>
        <v>001037</v>
      </c>
      <c r="AF825" s="11">
        <f t="shared" ca="1" si="150"/>
        <v>28.358661765106518</v>
      </c>
      <c r="AG825" s="4" t="str">
        <f ca="1">TEXT(Table5[[#This Row],[DBeginForm]],"00")</f>
        <v>28</v>
      </c>
      <c r="AH825" s="11">
        <f t="shared" ca="1" si="151"/>
        <v>28.898544112876596</v>
      </c>
      <c r="AI825" s="4" t="str">
        <f ca="1">TEXT(Table5[[#This Row],[DEndForm]],"00")</f>
        <v>29</v>
      </c>
      <c r="AJ825" s="12">
        <f ca="1">Table5[[#This Row],[DEndForm]]+(_xlfn.NORM.INV(RAND(),2,0.75))</f>
        <v>32.294042297293423</v>
      </c>
      <c r="AK825" s="5" t="str">
        <f ca="1">TEXT(Table5[[#This Row],[DSigForm]],"00")</f>
        <v>32</v>
      </c>
      <c r="AL825" s="11">
        <v>1029</v>
      </c>
      <c r="AM825" s="9" t="str">
        <f>TEXT(Table5[[#This Row],[EForm]],"000000")</f>
        <v>001029</v>
      </c>
      <c r="AN825" s="11">
        <f t="shared" ca="1" si="152"/>
        <v>32.681183779136873</v>
      </c>
      <c r="AO825" s="4" t="str">
        <f ca="1">TEXT(Table5[[#This Row],[EBeginForm]],"00")</f>
        <v>33</v>
      </c>
      <c r="AP825" s="11">
        <f t="shared" ca="1" si="153"/>
        <v>24.749983628499365</v>
      </c>
      <c r="AQ825" s="4" t="str">
        <f ca="1">TEXT(Table5[[#This Row],[EEndForm]],"00")</f>
        <v>25</v>
      </c>
      <c r="AR825" s="12">
        <f ca="1">Table5[[#This Row],[EEndForm]]+(_xlfn.NORM.INV(RAND(),2,0.75))</f>
        <v>24.091853420021806</v>
      </c>
      <c r="AS825" s="5" t="str">
        <f ca="1">TEXT(Table5[[#This Row],[ESigForm]],"00")</f>
        <v>24</v>
      </c>
      <c r="AT825" s="9">
        <v>1016</v>
      </c>
      <c r="AU825" s="9" t="str">
        <f>TEXT(Table5[[#This Row],[F]],"000000")</f>
        <v>001016</v>
      </c>
      <c r="AV825" s="11">
        <f t="shared" ca="1" si="154"/>
        <v>30.651980193921776</v>
      </c>
      <c r="AW825" s="4" t="str">
        <f ca="1">TEXT(Table5[[#This Row],[EBeginForm]],"00")</f>
        <v>33</v>
      </c>
      <c r="AX825" s="11">
        <f t="shared" ca="1" si="155"/>
        <v>30.25684660536001</v>
      </c>
      <c r="AY825" s="4" t="str">
        <f ca="1">TEXT(Table5[[#This Row],[EEndForm]],"00")</f>
        <v>25</v>
      </c>
      <c r="AZ825" s="12">
        <f ca="1">Table5[[#This Row],[EEndForm]]+(_xlfn.NORM.INV(RAND(),2,0.75))</f>
        <v>26.278722835431029</v>
      </c>
      <c r="BA825" s="5" t="str">
        <f ca="1">TEXT(Table5[[#This Row],[ESigForm]],"00")</f>
        <v>24</v>
      </c>
    </row>
    <row r="826" spans="1:53" x14ac:dyDescent="0.3">
      <c r="A826" s="1">
        <v>0</v>
      </c>
      <c r="B826" s="1" t="s">
        <v>5</v>
      </c>
      <c r="C826" s="11">
        <v>45283</v>
      </c>
      <c r="D826" s="8" t="str">
        <f>TEXT(Table5[[#This Row],[Date]],"dd-mm-yyyy")</f>
        <v>23-12-2023</v>
      </c>
      <c r="E826" s="11" t="str">
        <f>TEXT(Table5[[#This Row],[Date]],"dd/mm/yyyy")</f>
        <v>23/12/2023</v>
      </c>
      <c r="F826" s="3" t="str">
        <f>DAY(Table5[[#This Row],[Date]])&amp;LOOKUP(DAY(Table5[[#This Row],[Date]]),{1,"st";2,"nd";3,"rd";4,"th";21,"st";22,"nd";23,"rd";24,"th";31,"st"}) &amp; TEXT(Table5[[#This Row],[Date]], " mmm, yyyy")</f>
        <v>23rd Dec, 2023</v>
      </c>
      <c r="G826" s="11">
        <v>1028</v>
      </c>
      <c r="H826" s="9" t="str">
        <f>TEXT(Table5[[#This Row],[AForm]],"000000")</f>
        <v>001028</v>
      </c>
      <c r="I826" s="11">
        <f t="shared" ca="1" si="144"/>
        <v>31.193897656724634</v>
      </c>
      <c r="J826" s="4" t="str">
        <f ca="1">TEXT(Table5[[#This Row],[ABeginForm]],"00")</f>
        <v>31</v>
      </c>
      <c r="K826" s="11">
        <f t="shared" ca="1" si="145"/>
        <v>27.554607124279013</v>
      </c>
      <c r="L826" s="4" t="str">
        <f ca="1">TEXT(Table5[[#This Row],[AEndForm]],"00")</f>
        <v>28</v>
      </c>
      <c r="M826" s="12">
        <f ca="1">Table5[[#This Row],[AEndForm]]+(_xlfn.NORM.INV(RAND(),2,0.75))</f>
        <v>30.096055340351878</v>
      </c>
      <c r="N826" s="5" t="str">
        <f ca="1">TEXT(Table5[[#This Row],[ASigForm]],"00")</f>
        <v>30</v>
      </c>
      <c r="O826" s="11" t="s">
        <v>12</v>
      </c>
      <c r="P826" s="9" t="str">
        <f>TEXT(Table5[[#This Row],[BForm]],"000000")</f>
        <v xml:space="preserve"> </v>
      </c>
      <c r="Q826" s="11">
        <f t="shared" ca="1" si="146"/>
        <v>29.125472488526231</v>
      </c>
      <c r="R826" s="4" t="str">
        <f ca="1">TEXT(Table5[[#This Row],[BBeginForm]],"00")</f>
        <v>29</v>
      </c>
      <c r="S826" s="11">
        <f t="shared" ca="1" si="147"/>
        <v>26.766164058215661</v>
      </c>
      <c r="T826" s="4" t="str">
        <f ca="1">TEXT(Table5[[#This Row],[BEndForm]],"00")</f>
        <v>27</v>
      </c>
      <c r="U826" s="12">
        <f ca="1">Table5[[#This Row],[BEndForm]]+(_xlfn.NORM.INV(RAND(),2,0.75))</f>
        <v>28.818417494821869</v>
      </c>
      <c r="V826" s="5" t="str">
        <f ca="1">TEXT(Table5[[#This Row],[BSigForm]],"00")</f>
        <v>29</v>
      </c>
      <c r="W826" s="6" t="s">
        <v>11</v>
      </c>
      <c r="X826" s="11">
        <f t="shared" ca="1" si="148"/>
        <v>33.315927535149349</v>
      </c>
      <c r="Y826" s="4" t="str">
        <f ca="1">TEXT(Table5[[#This Row],[CBeginForm]],"00")</f>
        <v>33</v>
      </c>
      <c r="Z826" s="11">
        <f t="shared" ca="1" si="149"/>
        <v>27.881187233899329</v>
      </c>
      <c r="AA826" s="4" t="str">
        <f ca="1">TEXT(Table5[[#This Row],[CEndForm]],"00")</f>
        <v>28</v>
      </c>
      <c r="AB826" s="12">
        <f ca="1">Table5[[#This Row],[CEndForm]]+(_xlfn.NORM.INV(RAND(),2,0.75))</f>
        <v>30.584198107347703</v>
      </c>
      <c r="AC826" s="5" t="str">
        <f ca="1">TEXT(Table5[[#This Row],[CSigForm]],"00")</f>
        <v>31</v>
      </c>
      <c r="AD826" s="11">
        <v>1038</v>
      </c>
      <c r="AE826" s="9" t="str">
        <f>TEXT(Table5[[#This Row],[DForm]],"000000")</f>
        <v>001038</v>
      </c>
      <c r="AF826" s="11">
        <f t="shared" ca="1" si="150"/>
        <v>33.540178730825374</v>
      </c>
      <c r="AG826" s="4" t="str">
        <f ca="1">TEXT(Table5[[#This Row],[DBeginForm]],"00")</f>
        <v>34</v>
      </c>
      <c r="AH826" s="11">
        <f t="shared" ca="1" si="151"/>
        <v>30.071825581424815</v>
      </c>
      <c r="AI826" s="4" t="str">
        <f ca="1">TEXT(Table5[[#This Row],[DEndForm]],"00")</f>
        <v>30</v>
      </c>
      <c r="AJ826" s="12">
        <f ca="1">Table5[[#This Row],[DEndForm]]+(_xlfn.NORM.INV(RAND(),2,0.75))</f>
        <v>33.162533275361582</v>
      </c>
      <c r="AK826" s="5" t="str">
        <f ca="1">TEXT(Table5[[#This Row],[DSigForm]],"00")</f>
        <v>33</v>
      </c>
      <c r="AL826" s="11">
        <v>1030</v>
      </c>
      <c r="AM826" s="9" t="str">
        <f>TEXT(Table5[[#This Row],[EForm]],"000000")</f>
        <v>001030</v>
      </c>
      <c r="AN826" s="11">
        <f t="shared" ca="1" si="152"/>
        <v>35.46646235850227</v>
      </c>
      <c r="AO826" s="4" t="str">
        <f ca="1">TEXT(Table5[[#This Row],[EBeginForm]],"00")</f>
        <v>35</v>
      </c>
      <c r="AP826" s="11">
        <f t="shared" ca="1" si="153"/>
        <v>29.174861721010387</v>
      </c>
      <c r="AQ826" s="4" t="str">
        <f ca="1">TEXT(Table5[[#This Row],[EEndForm]],"00")</f>
        <v>29</v>
      </c>
      <c r="AR826" s="12">
        <f ca="1">Table5[[#This Row],[EEndForm]]+(_xlfn.NORM.INV(RAND(),2,0.75))</f>
        <v>31.415917118677992</v>
      </c>
      <c r="AS826" s="5" t="str">
        <f ca="1">TEXT(Table5[[#This Row],[ESigForm]],"00")</f>
        <v>31</v>
      </c>
      <c r="AT826" s="9">
        <v>1017</v>
      </c>
      <c r="AU826" s="9" t="str">
        <f>TEXT(Table5[[#This Row],[F]],"000000")</f>
        <v>001017</v>
      </c>
      <c r="AV826" s="11">
        <f t="shared" ca="1" si="154"/>
        <v>31.265886941970205</v>
      </c>
      <c r="AW826" s="4" t="str">
        <f ca="1">TEXT(Table5[[#This Row],[EBeginForm]],"00")</f>
        <v>35</v>
      </c>
      <c r="AX826" s="11">
        <f t="shared" ca="1" si="155"/>
        <v>27.6653874594153</v>
      </c>
      <c r="AY826" s="4" t="str">
        <f ca="1">TEXT(Table5[[#This Row],[EEndForm]],"00")</f>
        <v>29</v>
      </c>
      <c r="AZ826" s="12">
        <f ca="1">Table5[[#This Row],[EEndForm]]+(_xlfn.NORM.INV(RAND(),2,0.75))</f>
        <v>31.947650789763358</v>
      </c>
      <c r="BA826" s="5" t="str">
        <f ca="1">TEXT(Table5[[#This Row],[ESigForm]],"00")</f>
        <v>31</v>
      </c>
    </row>
    <row r="827" spans="1:53" x14ac:dyDescent="0.3">
      <c r="A827" s="1">
        <v>0</v>
      </c>
      <c r="B827" s="1" t="s">
        <v>8</v>
      </c>
      <c r="C827" s="11">
        <v>45287</v>
      </c>
      <c r="D827" s="8" t="str">
        <f>TEXT(Table5[[#This Row],[Date]],"dd-mm-yyyy")</f>
        <v>27-12-2023</v>
      </c>
      <c r="E827" s="11" t="str">
        <f>TEXT(Table5[[#This Row],[Date]],"dd/mm/yyyy")</f>
        <v>27/12/2023</v>
      </c>
      <c r="F827" s="3" t="str">
        <f>DAY(Table5[[#This Row],[Date]])&amp;LOOKUP(DAY(Table5[[#This Row],[Date]]),{1,"st";2,"nd";3,"rd";4,"th";21,"st";22,"nd";23,"rd";24,"th";31,"st"}) &amp; TEXT(Table5[[#This Row],[Date]], " mmm, yyyy")</f>
        <v>27th Dec, 2023</v>
      </c>
      <c r="G827" s="11">
        <v>1029</v>
      </c>
      <c r="H827" s="9" t="str">
        <f>TEXT(Table5[[#This Row],[AForm]],"000000")</f>
        <v>001029</v>
      </c>
      <c r="I827" s="11">
        <f t="shared" ca="1" si="144"/>
        <v>25.387289228115424</v>
      </c>
      <c r="J827" s="4" t="str">
        <f ca="1">TEXT(Table5[[#This Row],[ABeginForm]],"00")</f>
        <v>25</v>
      </c>
      <c r="K827" s="11">
        <f t="shared" ca="1" si="145"/>
        <v>28.422614854712972</v>
      </c>
      <c r="L827" s="4" t="str">
        <f ca="1">TEXT(Table5[[#This Row],[AEndForm]],"00")</f>
        <v>28</v>
      </c>
      <c r="M827" s="12">
        <f ca="1">Table5[[#This Row],[AEndForm]]+(_xlfn.NORM.INV(RAND(),2,0.75))</f>
        <v>30.675411328884429</v>
      </c>
      <c r="N827" s="5" t="str">
        <f ca="1">TEXT(Table5[[#This Row],[ASigForm]],"00")</f>
        <v>31</v>
      </c>
      <c r="O827" s="11" t="s">
        <v>12</v>
      </c>
      <c r="P827" s="9" t="str">
        <f>TEXT(Table5[[#This Row],[BForm]],"000000")</f>
        <v xml:space="preserve"> </v>
      </c>
      <c r="Q827" s="11">
        <f t="shared" ca="1" si="146"/>
        <v>29.69878750267436</v>
      </c>
      <c r="R827" s="4" t="str">
        <f ca="1">TEXT(Table5[[#This Row],[BBeginForm]],"00")</f>
        <v>30</v>
      </c>
      <c r="S827" s="11">
        <f t="shared" ca="1" si="147"/>
        <v>26.576478506678818</v>
      </c>
      <c r="T827" s="4" t="str">
        <f ca="1">TEXT(Table5[[#This Row],[BEndForm]],"00")</f>
        <v>27</v>
      </c>
      <c r="U827" s="12">
        <f ca="1">Table5[[#This Row],[BEndForm]]+(_xlfn.NORM.INV(RAND(),2,0.75))</f>
        <v>27.99058114794153</v>
      </c>
      <c r="V827" s="5" t="str">
        <f ca="1">TEXT(Table5[[#This Row],[BSigForm]],"00")</f>
        <v>28</v>
      </c>
      <c r="W827" s="6" t="s">
        <v>11</v>
      </c>
      <c r="X827" s="11">
        <f t="shared" ca="1" si="148"/>
        <v>34.123032800581584</v>
      </c>
      <c r="Y827" s="4" t="str">
        <f ca="1">TEXT(Table5[[#This Row],[CBeginForm]],"00")</f>
        <v>34</v>
      </c>
      <c r="Z827" s="11">
        <f t="shared" ca="1" si="149"/>
        <v>23.779981653588599</v>
      </c>
      <c r="AA827" s="4" t="str">
        <f ca="1">TEXT(Table5[[#This Row],[CEndForm]],"00")</f>
        <v>24</v>
      </c>
      <c r="AB827" s="12">
        <f ca="1">Table5[[#This Row],[CEndForm]]+(_xlfn.NORM.INV(RAND(),2,0.75))</f>
        <v>25.587040531011212</v>
      </c>
      <c r="AC827" s="5" t="str">
        <f ca="1">TEXT(Table5[[#This Row],[CSigForm]],"00")</f>
        <v>26</v>
      </c>
      <c r="AD827" s="11">
        <v>1039</v>
      </c>
      <c r="AE827" s="9" t="str">
        <f>TEXT(Table5[[#This Row],[DForm]],"000000")</f>
        <v>001039</v>
      </c>
      <c r="AF827" s="11">
        <f t="shared" ca="1" si="150"/>
        <v>27.212319299224401</v>
      </c>
      <c r="AG827" s="4" t="str">
        <f ca="1">TEXT(Table5[[#This Row],[DBeginForm]],"00")</f>
        <v>27</v>
      </c>
      <c r="AH827" s="11">
        <f t="shared" ca="1" si="151"/>
        <v>27.581120388568802</v>
      </c>
      <c r="AI827" s="4" t="str">
        <f ca="1">TEXT(Table5[[#This Row],[DEndForm]],"00")</f>
        <v>28</v>
      </c>
      <c r="AJ827" s="12">
        <f ca="1">Table5[[#This Row],[DEndForm]]+(_xlfn.NORM.INV(RAND(),2,0.75))</f>
        <v>28.596366669408479</v>
      </c>
      <c r="AK827" s="5" t="str">
        <f ca="1">TEXT(Table5[[#This Row],[DSigForm]],"00")</f>
        <v>29</v>
      </c>
      <c r="AL827" s="11">
        <v>1031</v>
      </c>
      <c r="AM827" s="9" t="str">
        <f>TEXT(Table5[[#This Row],[EForm]],"000000")</f>
        <v>001031</v>
      </c>
      <c r="AN827" s="11">
        <f t="shared" ca="1" si="152"/>
        <v>30.203201809978282</v>
      </c>
      <c r="AO827" s="4" t="str">
        <f ca="1">TEXT(Table5[[#This Row],[EBeginForm]],"00")</f>
        <v>30</v>
      </c>
      <c r="AP827" s="11">
        <f t="shared" ca="1" si="153"/>
        <v>28.983724360161975</v>
      </c>
      <c r="AQ827" s="4" t="str">
        <f ca="1">TEXT(Table5[[#This Row],[EEndForm]],"00")</f>
        <v>29</v>
      </c>
      <c r="AR827" s="12">
        <f ca="1">Table5[[#This Row],[EEndForm]]+(_xlfn.NORM.INV(RAND(),2,0.75))</f>
        <v>32.029768849948582</v>
      </c>
      <c r="AS827" s="5" t="str">
        <f ca="1">TEXT(Table5[[#This Row],[ESigForm]],"00")</f>
        <v>32</v>
      </c>
      <c r="AT827" s="9">
        <v>1018</v>
      </c>
      <c r="AU827" s="9" t="str">
        <f>TEXT(Table5[[#This Row],[F]],"000000")</f>
        <v>001018</v>
      </c>
      <c r="AV827" s="11">
        <f t="shared" ca="1" si="154"/>
        <v>32.230916570408532</v>
      </c>
      <c r="AW827" s="4" t="str">
        <f ca="1">TEXT(Table5[[#This Row],[EBeginForm]],"00")</f>
        <v>30</v>
      </c>
      <c r="AX827" s="11">
        <f t="shared" ca="1" si="155"/>
        <v>36.364107607824288</v>
      </c>
      <c r="AY827" s="4" t="str">
        <f ca="1">TEXT(Table5[[#This Row],[EEndForm]],"00")</f>
        <v>29</v>
      </c>
      <c r="AZ827" s="12">
        <f ca="1">Table5[[#This Row],[EEndForm]]+(_xlfn.NORM.INV(RAND(),2,0.75))</f>
        <v>31.545861738395736</v>
      </c>
      <c r="BA827" s="5" t="str">
        <f ca="1">TEXT(Table5[[#This Row],[ESigForm]],"00")</f>
        <v>32</v>
      </c>
    </row>
    <row r="828" spans="1:53" x14ac:dyDescent="0.3">
      <c r="A828" s="1">
        <v>0</v>
      </c>
      <c r="B828" s="1" t="s">
        <v>9</v>
      </c>
      <c r="C828" s="11">
        <v>45288</v>
      </c>
      <c r="D828" s="8" t="str">
        <f>TEXT(Table5[[#This Row],[Date]],"dd-mm-yyyy")</f>
        <v>28-12-2023</v>
      </c>
      <c r="E828" s="11" t="str">
        <f>TEXT(Table5[[#This Row],[Date]],"dd/mm/yyyy")</f>
        <v>28/12/2023</v>
      </c>
      <c r="F828" s="3" t="str">
        <f>DAY(Table5[[#This Row],[Date]])&amp;LOOKUP(DAY(Table5[[#This Row],[Date]]),{1,"st";2,"nd";3,"rd";4,"th";21,"st";22,"nd";23,"rd";24,"th";31,"st"}) &amp; TEXT(Table5[[#This Row],[Date]], " mmm, yyyy")</f>
        <v>28th Dec, 2023</v>
      </c>
      <c r="G828" s="11">
        <v>1030</v>
      </c>
      <c r="H828" s="9" t="str">
        <f>TEXT(Table5[[#This Row],[AForm]],"000000")</f>
        <v>001030</v>
      </c>
      <c r="I828" s="11">
        <f t="shared" ca="1" si="144"/>
        <v>29.016202851217532</v>
      </c>
      <c r="J828" s="4" t="str">
        <f ca="1">TEXT(Table5[[#This Row],[ABeginForm]],"00")</f>
        <v>29</v>
      </c>
      <c r="K828" s="11">
        <f t="shared" ca="1" si="145"/>
        <v>31.567645301012071</v>
      </c>
      <c r="L828" s="4" t="str">
        <f ca="1">TEXT(Table5[[#This Row],[AEndForm]],"00")</f>
        <v>32</v>
      </c>
      <c r="M828" s="12">
        <f ca="1">Table5[[#This Row],[AEndForm]]+(_xlfn.NORM.INV(RAND(),2,0.75))</f>
        <v>33.659873524254834</v>
      </c>
      <c r="N828" s="5" t="str">
        <f ca="1">TEXT(Table5[[#This Row],[ASigForm]],"00")</f>
        <v>34</v>
      </c>
      <c r="O828" s="11" t="s">
        <v>12</v>
      </c>
      <c r="P828" s="9" t="str">
        <f>TEXT(Table5[[#This Row],[BForm]],"000000")</f>
        <v xml:space="preserve"> </v>
      </c>
      <c r="Q828" s="11">
        <f t="shared" ca="1" si="146"/>
        <v>26.700082196565283</v>
      </c>
      <c r="R828" s="4" t="str">
        <f ca="1">TEXT(Table5[[#This Row],[BBeginForm]],"00")</f>
        <v>27</v>
      </c>
      <c r="S828" s="11">
        <f t="shared" ca="1" si="147"/>
        <v>33.24592812980071</v>
      </c>
      <c r="T828" s="4" t="str">
        <f ca="1">TEXT(Table5[[#This Row],[BEndForm]],"00")</f>
        <v>33</v>
      </c>
      <c r="U828" s="12">
        <f ca="1">Table5[[#This Row],[BEndForm]]+(_xlfn.NORM.INV(RAND(),2,0.75))</f>
        <v>35.197776078738364</v>
      </c>
      <c r="V828" s="5" t="str">
        <f ca="1">TEXT(Table5[[#This Row],[BSigForm]],"00")</f>
        <v>35</v>
      </c>
      <c r="W828" s="6" t="s">
        <v>11</v>
      </c>
      <c r="X828" s="11">
        <f t="shared" ca="1" si="148"/>
        <v>24.52694002681752</v>
      </c>
      <c r="Y828" s="4" t="str">
        <f ca="1">TEXT(Table5[[#This Row],[CBeginForm]],"00")</f>
        <v>25</v>
      </c>
      <c r="Z828" s="11">
        <f t="shared" ca="1" si="149"/>
        <v>29.461512179739557</v>
      </c>
      <c r="AA828" s="4" t="str">
        <f ca="1">TEXT(Table5[[#This Row],[CEndForm]],"00")</f>
        <v>29</v>
      </c>
      <c r="AB828" s="12">
        <f ca="1">Table5[[#This Row],[CEndForm]]+(_xlfn.NORM.INV(RAND(),2,0.75))</f>
        <v>32.79472226673942</v>
      </c>
      <c r="AC828" s="5" t="str">
        <f ca="1">TEXT(Table5[[#This Row],[CSigForm]],"00")</f>
        <v>33</v>
      </c>
      <c r="AD828" s="11">
        <v>1040</v>
      </c>
      <c r="AE828" s="9" t="str">
        <f>TEXT(Table5[[#This Row],[DForm]],"000000")</f>
        <v>001040</v>
      </c>
      <c r="AF828" s="11">
        <f t="shared" ca="1" si="150"/>
        <v>20.861916765176453</v>
      </c>
      <c r="AG828" s="4" t="str">
        <f ca="1">TEXT(Table5[[#This Row],[DBeginForm]],"00")</f>
        <v>21</v>
      </c>
      <c r="AH828" s="11">
        <f t="shared" ca="1" si="151"/>
        <v>34.232611714427165</v>
      </c>
      <c r="AI828" s="4" t="str">
        <f ca="1">TEXT(Table5[[#This Row],[DEndForm]],"00")</f>
        <v>34</v>
      </c>
      <c r="AJ828" s="12">
        <f ca="1">Table5[[#This Row],[DEndForm]]+(_xlfn.NORM.INV(RAND(),2,0.75))</f>
        <v>36.371697681768858</v>
      </c>
      <c r="AK828" s="5" t="str">
        <f ca="1">TEXT(Table5[[#This Row],[DSigForm]],"00")</f>
        <v>36</v>
      </c>
      <c r="AL828" s="11">
        <v>1032</v>
      </c>
      <c r="AM828" s="9" t="str">
        <f>TEXT(Table5[[#This Row],[EForm]],"000000")</f>
        <v>001032</v>
      </c>
      <c r="AN828" s="11">
        <f t="shared" ca="1" si="152"/>
        <v>29.703840802348068</v>
      </c>
      <c r="AO828" s="4" t="str">
        <f ca="1">TEXT(Table5[[#This Row],[EBeginForm]],"00")</f>
        <v>30</v>
      </c>
      <c r="AP828" s="11">
        <f t="shared" ca="1" si="153"/>
        <v>28.71307142037168</v>
      </c>
      <c r="AQ828" s="4" t="str">
        <f ca="1">TEXT(Table5[[#This Row],[EEndForm]],"00")</f>
        <v>29</v>
      </c>
      <c r="AR828" s="12">
        <f ca="1">Table5[[#This Row],[EEndForm]]+(_xlfn.NORM.INV(RAND(),2,0.75))</f>
        <v>30.359769479358395</v>
      </c>
      <c r="AS828" s="5" t="str">
        <f ca="1">TEXT(Table5[[#This Row],[ESigForm]],"00")</f>
        <v>30</v>
      </c>
      <c r="AT828" s="9">
        <v>1019</v>
      </c>
      <c r="AU828" s="9" t="str">
        <f>TEXT(Table5[[#This Row],[F]],"000000")</f>
        <v>001019</v>
      </c>
      <c r="AV828" s="11">
        <f t="shared" ca="1" si="154"/>
        <v>31.441582747171424</v>
      </c>
      <c r="AW828" s="4" t="str">
        <f ca="1">TEXT(Table5[[#This Row],[EBeginForm]],"00")</f>
        <v>30</v>
      </c>
      <c r="AX828" s="11">
        <f t="shared" ca="1" si="155"/>
        <v>33.26413617631831</v>
      </c>
      <c r="AY828" s="4" t="str">
        <f ca="1">TEXT(Table5[[#This Row],[EEndForm]],"00")</f>
        <v>29</v>
      </c>
      <c r="AZ828" s="12">
        <f ca="1">Table5[[#This Row],[EEndForm]]+(_xlfn.NORM.INV(RAND(),2,0.75))</f>
        <v>31.221910964213407</v>
      </c>
      <c r="BA828" s="5" t="str">
        <f ca="1">TEXT(Table5[[#This Row],[ESigForm]],"00")</f>
        <v>30</v>
      </c>
    </row>
    <row r="829" spans="1:53" x14ac:dyDescent="0.3">
      <c r="A829" s="1">
        <v>0</v>
      </c>
      <c r="B829" s="1" t="s">
        <v>10</v>
      </c>
      <c r="C829" s="11">
        <v>45289</v>
      </c>
      <c r="D829" s="8" t="str">
        <f>TEXT(Table5[[#This Row],[Date]],"dd-mm-yyyy")</f>
        <v>29-12-2023</v>
      </c>
      <c r="E829" s="11" t="str">
        <f>TEXT(Table5[[#This Row],[Date]],"dd/mm/yyyy")</f>
        <v>29/12/2023</v>
      </c>
      <c r="F829" s="3" t="str">
        <f>DAY(Table5[[#This Row],[Date]])&amp;LOOKUP(DAY(Table5[[#This Row],[Date]]),{1,"st";2,"nd";3,"rd";4,"th";21,"st";22,"nd";23,"rd";24,"th";31,"st"}) &amp; TEXT(Table5[[#This Row],[Date]], " mmm, yyyy")</f>
        <v>29th Dec, 2023</v>
      </c>
      <c r="G829" s="11">
        <v>1031</v>
      </c>
      <c r="H829" s="9" t="str">
        <f>TEXT(Table5[[#This Row],[AForm]],"000000")</f>
        <v>001031</v>
      </c>
      <c r="I829" s="11">
        <f t="shared" ca="1" si="144"/>
        <v>34.490602230264116</v>
      </c>
      <c r="J829" s="4" t="str">
        <f ca="1">TEXT(Table5[[#This Row],[ABeginForm]],"00")</f>
        <v>34</v>
      </c>
      <c r="K829" s="11">
        <f t="shared" ca="1" si="145"/>
        <v>36.191855608015203</v>
      </c>
      <c r="L829" s="4" t="str">
        <f ca="1">TEXT(Table5[[#This Row],[AEndForm]],"00")</f>
        <v>36</v>
      </c>
      <c r="M829" s="12">
        <f ca="1">Table5[[#This Row],[AEndForm]]+(_xlfn.NORM.INV(RAND(),2,0.75))</f>
        <v>36.745712961478539</v>
      </c>
      <c r="N829" s="5" t="str">
        <f ca="1">TEXT(Table5[[#This Row],[ASigForm]],"00")</f>
        <v>37</v>
      </c>
      <c r="O829" s="11" t="s">
        <v>12</v>
      </c>
      <c r="P829" s="9" t="str">
        <f>TEXT(Table5[[#This Row],[BForm]],"000000")</f>
        <v xml:space="preserve"> </v>
      </c>
      <c r="Q829" s="11">
        <f t="shared" ca="1" si="146"/>
        <v>26.008069255637864</v>
      </c>
      <c r="R829" s="4" t="str">
        <f ca="1">TEXT(Table5[[#This Row],[BBeginForm]],"00")</f>
        <v>26</v>
      </c>
      <c r="S829" s="11">
        <f t="shared" ca="1" si="147"/>
        <v>28.694678194149972</v>
      </c>
      <c r="T829" s="4" t="str">
        <f ca="1">TEXT(Table5[[#This Row],[BEndForm]],"00")</f>
        <v>29</v>
      </c>
      <c r="U829" s="12">
        <f ca="1">Table5[[#This Row],[BEndForm]]+(_xlfn.NORM.INV(RAND(),2,0.75))</f>
        <v>31.18233819419649</v>
      </c>
      <c r="V829" s="5" t="str">
        <f ca="1">TEXT(Table5[[#This Row],[BSigForm]],"00")</f>
        <v>31</v>
      </c>
      <c r="W829" s="6" t="s">
        <v>11</v>
      </c>
      <c r="X829" s="11">
        <f t="shared" ca="1" si="148"/>
        <v>30.315274471005736</v>
      </c>
      <c r="Y829" s="4" t="str">
        <f ca="1">TEXT(Table5[[#This Row],[CBeginForm]],"00")</f>
        <v>30</v>
      </c>
      <c r="Z829" s="11">
        <f t="shared" ca="1" si="149"/>
        <v>31.521296621689004</v>
      </c>
      <c r="AA829" s="4" t="str">
        <f ca="1">TEXT(Table5[[#This Row],[CEndForm]],"00")</f>
        <v>32</v>
      </c>
      <c r="AB829" s="12">
        <f ca="1">Table5[[#This Row],[CEndForm]]+(_xlfn.NORM.INV(RAND(),2,0.75))</f>
        <v>34.480880625407295</v>
      </c>
      <c r="AC829" s="5" t="str">
        <f ca="1">TEXT(Table5[[#This Row],[CSigForm]],"00")</f>
        <v>34</v>
      </c>
      <c r="AD829" s="11">
        <v>1041</v>
      </c>
      <c r="AE829" s="9" t="str">
        <f>TEXT(Table5[[#This Row],[DForm]],"000000")</f>
        <v>001041</v>
      </c>
      <c r="AF829" s="11">
        <f t="shared" ca="1" si="150"/>
        <v>27.083932438618028</v>
      </c>
      <c r="AG829" s="4" t="str">
        <f ca="1">TEXT(Table5[[#This Row],[DBeginForm]],"00")</f>
        <v>27</v>
      </c>
      <c r="AH829" s="11">
        <f t="shared" ca="1" si="151"/>
        <v>29.603452714116631</v>
      </c>
      <c r="AI829" s="4" t="str">
        <f ca="1">TEXT(Table5[[#This Row],[DEndForm]],"00")</f>
        <v>30</v>
      </c>
      <c r="AJ829" s="12">
        <f ca="1">Table5[[#This Row],[DEndForm]]+(_xlfn.NORM.INV(RAND(),2,0.75))</f>
        <v>31.086463827809425</v>
      </c>
      <c r="AK829" s="5" t="str">
        <f ca="1">TEXT(Table5[[#This Row],[DSigForm]],"00")</f>
        <v>31</v>
      </c>
      <c r="AL829" s="11">
        <v>1033</v>
      </c>
      <c r="AM829" s="9" t="str">
        <f>TEXT(Table5[[#This Row],[EForm]],"000000")</f>
        <v>001033</v>
      </c>
      <c r="AN829" s="11">
        <f t="shared" ca="1" si="152"/>
        <v>31.742104127232626</v>
      </c>
      <c r="AO829" s="4" t="str">
        <f ca="1">TEXT(Table5[[#This Row],[EBeginForm]],"00")</f>
        <v>32</v>
      </c>
      <c r="AP829" s="11">
        <f t="shared" ca="1" si="153"/>
        <v>24.347191227404718</v>
      </c>
      <c r="AQ829" s="4" t="str">
        <f ca="1">TEXT(Table5[[#This Row],[EEndForm]],"00")</f>
        <v>24</v>
      </c>
      <c r="AR829" s="12">
        <f ca="1">Table5[[#This Row],[EEndForm]]+(_xlfn.NORM.INV(RAND(),2,0.75))</f>
        <v>25.751404834158453</v>
      </c>
      <c r="AS829" s="5" t="str">
        <f ca="1">TEXT(Table5[[#This Row],[ESigForm]],"00")</f>
        <v>26</v>
      </c>
      <c r="AT829" s="9">
        <v>1020</v>
      </c>
      <c r="AU829" s="9" t="str">
        <f>TEXT(Table5[[#This Row],[F]],"000000")</f>
        <v>001020</v>
      </c>
      <c r="AV829" s="11">
        <f t="shared" ca="1" si="154"/>
        <v>32.47017161426853</v>
      </c>
      <c r="AW829" s="4" t="str">
        <f ca="1">TEXT(Table5[[#This Row],[EBeginForm]],"00")</f>
        <v>32</v>
      </c>
      <c r="AX829" s="11">
        <f t="shared" ca="1" si="155"/>
        <v>33.004969321539832</v>
      </c>
      <c r="AY829" s="4" t="str">
        <f ca="1">TEXT(Table5[[#This Row],[EEndForm]],"00")</f>
        <v>24</v>
      </c>
      <c r="AZ829" s="12">
        <f ca="1">Table5[[#This Row],[EEndForm]]+(_xlfn.NORM.INV(RAND(),2,0.75))</f>
        <v>28.108797284409174</v>
      </c>
      <c r="BA829" s="5" t="str">
        <f ca="1">TEXT(Table5[[#This Row],[ESigForm]],"00")</f>
        <v>26</v>
      </c>
    </row>
    <row r="830" spans="1:53" x14ac:dyDescent="0.3">
      <c r="A830" s="1">
        <v>0</v>
      </c>
      <c r="B830" s="1" t="s">
        <v>5</v>
      </c>
      <c r="C830" s="11">
        <v>45290</v>
      </c>
      <c r="D830" s="8" t="str">
        <f>TEXT(Table5[[#This Row],[Date]],"dd-mm-yyyy")</f>
        <v>30-12-2023</v>
      </c>
      <c r="E830" s="11" t="str">
        <f>TEXT(Table5[[#This Row],[Date]],"dd/mm/yyyy")</f>
        <v>30/12/2023</v>
      </c>
      <c r="F830" s="3" t="str">
        <f>DAY(Table5[[#This Row],[Date]])&amp;LOOKUP(DAY(Table5[[#This Row],[Date]]),{1,"st";2,"nd";3,"rd";4,"th";21,"st";22,"nd";23,"rd";24,"th";31,"st"}) &amp; TEXT(Table5[[#This Row],[Date]], " mmm, yyyy")</f>
        <v>30th Dec, 2023</v>
      </c>
      <c r="G830" s="11">
        <v>1032</v>
      </c>
      <c r="H830" s="9" t="str">
        <f>TEXT(Table5[[#This Row],[AForm]],"000000")</f>
        <v>001032</v>
      </c>
      <c r="I830" s="11">
        <f t="shared" ca="1" si="144"/>
        <v>30.934360130640073</v>
      </c>
      <c r="J830" s="4" t="str">
        <f ca="1">TEXT(Table5[[#This Row],[ABeginForm]],"00")</f>
        <v>31</v>
      </c>
      <c r="K830" s="11">
        <f t="shared" ca="1" si="145"/>
        <v>28.833003423316278</v>
      </c>
      <c r="L830" s="4" t="str">
        <f ca="1">TEXT(Table5[[#This Row],[AEndForm]],"00")</f>
        <v>29</v>
      </c>
      <c r="M830" s="12">
        <f ca="1">Table5[[#This Row],[AEndForm]]+(_xlfn.NORM.INV(RAND(),2,0.75))</f>
        <v>30.831435890651104</v>
      </c>
      <c r="N830" s="5" t="str">
        <f ca="1">TEXT(Table5[[#This Row],[ASigForm]],"00")</f>
        <v>31</v>
      </c>
      <c r="O830" s="11" t="s">
        <v>12</v>
      </c>
      <c r="P830" s="9" t="str">
        <f>TEXT(Table5[[#This Row],[BForm]],"000000")</f>
        <v xml:space="preserve"> </v>
      </c>
      <c r="Q830" s="11">
        <f t="shared" ca="1" si="146"/>
        <v>29.944003000957945</v>
      </c>
      <c r="R830" s="4" t="str">
        <f ca="1">TEXT(Table5[[#This Row],[BBeginForm]],"00")</f>
        <v>30</v>
      </c>
      <c r="S830" s="11">
        <f t="shared" ca="1" si="147"/>
        <v>36.679246127909252</v>
      </c>
      <c r="T830" s="4" t="str">
        <f ca="1">TEXT(Table5[[#This Row],[BEndForm]],"00")</f>
        <v>37</v>
      </c>
      <c r="U830" s="12">
        <f ca="1">Table5[[#This Row],[BEndForm]]+(_xlfn.NORM.INV(RAND(),2,0.75))</f>
        <v>38.495727614638028</v>
      </c>
      <c r="V830" s="5" t="str">
        <f ca="1">TEXT(Table5[[#This Row],[BSigForm]],"00")</f>
        <v>38</v>
      </c>
      <c r="W830" s="6" t="s">
        <v>11</v>
      </c>
      <c r="X830" s="11">
        <f t="shared" ca="1" si="148"/>
        <v>34.317953332735627</v>
      </c>
      <c r="Y830" s="4" t="str">
        <f ca="1">TEXT(Table5[[#This Row],[CBeginForm]],"00")</f>
        <v>34</v>
      </c>
      <c r="Z830" s="11">
        <f t="shared" ca="1" si="149"/>
        <v>32.419782953300128</v>
      </c>
      <c r="AA830" s="4" t="str">
        <f ca="1">TEXT(Table5[[#This Row],[CEndForm]],"00")</f>
        <v>32</v>
      </c>
      <c r="AB830" s="12">
        <f ca="1">Table5[[#This Row],[CEndForm]]+(_xlfn.NORM.INV(RAND(),2,0.75))</f>
        <v>34.605270760454523</v>
      </c>
      <c r="AC830" s="5" t="str">
        <f ca="1">TEXT(Table5[[#This Row],[CSigForm]],"00")</f>
        <v>35</v>
      </c>
      <c r="AD830" s="11">
        <v>1042</v>
      </c>
      <c r="AE830" s="9" t="str">
        <f>TEXT(Table5[[#This Row],[DForm]],"000000")</f>
        <v>001042</v>
      </c>
      <c r="AF830" s="11">
        <f t="shared" ca="1" si="150"/>
        <v>24.354530944850389</v>
      </c>
      <c r="AG830" s="4" t="str">
        <f ca="1">TEXT(Table5[[#This Row],[DBeginForm]],"00")</f>
        <v>24</v>
      </c>
      <c r="AH830" s="11">
        <f t="shared" ca="1" si="151"/>
        <v>30.73309589095679</v>
      </c>
      <c r="AI830" s="4" t="str">
        <f ca="1">TEXT(Table5[[#This Row],[DEndForm]],"00")</f>
        <v>31</v>
      </c>
      <c r="AJ830" s="12">
        <f ca="1">Table5[[#This Row],[DEndForm]]+(_xlfn.NORM.INV(RAND(),2,0.75))</f>
        <v>32.913143849719532</v>
      </c>
      <c r="AK830" s="5" t="str">
        <f ca="1">TEXT(Table5[[#This Row],[DSigForm]],"00")</f>
        <v>33</v>
      </c>
      <c r="AL830" s="11">
        <v>1034</v>
      </c>
      <c r="AM830" s="9" t="str">
        <f>TEXT(Table5[[#This Row],[EForm]],"000000")</f>
        <v>001034</v>
      </c>
      <c r="AN830" s="11">
        <f t="shared" ca="1" si="152"/>
        <v>30.238485476096436</v>
      </c>
      <c r="AO830" s="4" t="str">
        <f ca="1">TEXT(Table5[[#This Row],[EBeginForm]],"00")</f>
        <v>30</v>
      </c>
      <c r="AP830" s="11">
        <f t="shared" ca="1" si="153"/>
        <v>22.534252452191005</v>
      </c>
      <c r="AQ830" s="4" t="str">
        <f ca="1">TEXT(Table5[[#This Row],[EEndForm]],"00")</f>
        <v>23</v>
      </c>
      <c r="AR830" s="12">
        <f ca="1">Table5[[#This Row],[EEndForm]]+(_xlfn.NORM.INV(RAND(),2,0.75))</f>
        <v>25.590204441954864</v>
      </c>
      <c r="AS830" s="5" t="str">
        <f ca="1">TEXT(Table5[[#This Row],[ESigForm]],"00")</f>
        <v>26</v>
      </c>
      <c r="AT830" s="9">
        <v>1021</v>
      </c>
      <c r="AU830" s="9" t="str">
        <f>TEXT(Table5[[#This Row],[F]],"000000")</f>
        <v>001021</v>
      </c>
      <c r="AV830" s="11">
        <f t="shared" ca="1" si="154"/>
        <v>36.288292343257581</v>
      </c>
      <c r="AW830" s="4" t="str">
        <f ca="1">TEXT(Table5[[#This Row],[EBeginForm]],"00")</f>
        <v>30</v>
      </c>
      <c r="AX830" s="11">
        <f t="shared" ca="1" si="155"/>
        <v>30.548881274079029</v>
      </c>
      <c r="AY830" s="4" t="str">
        <f ca="1">TEXT(Table5[[#This Row],[EEndForm]],"00")</f>
        <v>23</v>
      </c>
      <c r="AZ830" s="12">
        <f ca="1">Table5[[#This Row],[EEndForm]]+(_xlfn.NORM.INV(RAND(),2,0.75))</f>
        <v>24.612315568872379</v>
      </c>
      <c r="BA830" s="5" t="str">
        <f ca="1">TEXT(Table5[[#This Row],[ESigForm]],"00")</f>
        <v>26</v>
      </c>
    </row>
    <row r="831" spans="1:53" x14ac:dyDescent="0.3">
      <c r="A831" s="1">
        <v>0</v>
      </c>
      <c r="B831" s="1" t="s">
        <v>7</v>
      </c>
      <c r="C831" s="11">
        <v>45293</v>
      </c>
      <c r="D831" s="8" t="str">
        <f>TEXT(Table5[[#This Row],[Date]],"dd-mm-yyyy")</f>
        <v>02-01-2024</v>
      </c>
      <c r="E831" s="11" t="str">
        <f>TEXT(Table5[[#This Row],[Date]],"dd/mm/yyyy")</f>
        <v>02/01/2024</v>
      </c>
      <c r="F831" s="3" t="str">
        <f>DAY(Table5[[#This Row],[Date]])&amp;LOOKUP(DAY(Table5[[#This Row],[Date]]),{1,"st";2,"nd";3,"rd";4,"th";21,"st";22,"nd";23,"rd";24,"th";31,"st"}) &amp; TEXT(Table5[[#This Row],[Date]], " mmm, yyyy")</f>
        <v>2nd Jan, 2024</v>
      </c>
      <c r="G831" s="11">
        <v>1033</v>
      </c>
      <c r="H831" s="9" t="str">
        <f>TEXT(Table5[[#This Row],[AForm]],"000000")</f>
        <v>001033</v>
      </c>
      <c r="I831" s="11">
        <f t="shared" ca="1" si="144"/>
        <v>21.53682895131827</v>
      </c>
      <c r="J831" s="4" t="str">
        <f ca="1">TEXT(Table5[[#This Row],[ABeginForm]],"00")</f>
        <v>22</v>
      </c>
      <c r="K831" s="11">
        <f t="shared" ca="1" si="145"/>
        <v>27.576938886709407</v>
      </c>
      <c r="L831" s="4" t="str">
        <f ca="1">TEXT(Table5[[#This Row],[AEndForm]],"00")</f>
        <v>28</v>
      </c>
      <c r="M831" s="12">
        <f ca="1">Table5[[#This Row],[AEndForm]]+(_xlfn.NORM.INV(RAND(),2,0.75))</f>
        <v>29.665497001300945</v>
      </c>
      <c r="N831" s="5" t="str">
        <f ca="1">TEXT(Table5[[#This Row],[ASigForm]],"00")</f>
        <v>30</v>
      </c>
      <c r="O831" s="11" t="s">
        <v>12</v>
      </c>
      <c r="P831" s="9" t="str">
        <f>TEXT(Table5[[#This Row],[BForm]],"000000")</f>
        <v xml:space="preserve"> </v>
      </c>
      <c r="Q831" s="11">
        <f t="shared" ca="1" si="146"/>
        <v>28.421631348923185</v>
      </c>
      <c r="R831" s="4" t="str">
        <f ca="1">TEXT(Table5[[#This Row],[BBeginForm]],"00")</f>
        <v>28</v>
      </c>
      <c r="S831" s="11">
        <f t="shared" ca="1" si="147"/>
        <v>31.989169254652907</v>
      </c>
      <c r="T831" s="4" t="str">
        <f ca="1">TEXT(Table5[[#This Row],[BEndForm]],"00")</f>
        <v>32</v>
      </c>
      <c r="U831" s="12">
        <f ca="1">Table5[[#This Row],[BEndForm]]+(_xlfn.NORM.INV(RAND(),2,0.75))</f>
        <v>33.413973719782476</v>
      </c>
      <c r="V831" s="5" t="str">
        <f ca="1">TEXT(Table5[[#This Row],[BSigForm]],"00")</f>
        <v>33</v>
      </c>
      <c r="W831" s="6" t="s">
        <v>11</v>
      </c>
      <c r="X831" s="11">
        <f t="shared" ca="1" si="148"/>
        <v>28.32118514153909</v>
      </c>
      <c r="Y831" s="4" t="str">
        <f ca="1">TEXT(Table5[[#This Row],[CBeginForm]],"00")</f>
        <v>28</v>
      </c>
      <c r="Z831" s="11">
        <f t="shared" ca="1" si="149"/>
        <v>24.722993561652604</v>
      </c>
      <c r="AA831" s="4" t="str">
        <f ca="1">TEXT(Table5[[#This Row],[CEndForm]],"00")</f>
        <v>25</v>
      </c>
      <c r="AB831" s="12">
        <f ca="1">Table5[[#This Row],[CEndForm]]+(_xlfn.NORM.INV(RAND(),2,0.75))</f>
        <v>27.037235819733429</v>
      </c>
      <c r="AC831" s="5" t="str">
        <f ca="1">TEXT(Table5[[#This Row],[CSigForm]],"00")</f>
        <v>27</v>
      </c>
      <c r="AD831" s="11">
        <v>1043</v>
      </c>
      <c r="AE831" s="9" t="str">
        <f>TEXT(Table5[[#This Row],[DForm]],"000000")</f>
        <v>001043</v>
      </c>
      <c r="AF831" s="11">
        <f t="shared" ca="1" si="150"/>
        <v>28.540361524568421</v>
      </c>
      <c r="AG831" s="4" t="str">
        <f ca="1">TEXT(Table5[[#This Row],[DBeginForm]],"00")</f>
        <v>29</v>
      </c>
      <c r="AH831" s="11">
        <f t="shared" ca="1" si="151"/>
        <v>31.473918434636733</v>
      </c>
      <c r="AI831" s="4" t="str">
        <f ca="1">TEXT(Table5[[#This Row],[DEndForm]],"00")</f>
        <v>31</v>
      </c>
      <c r="AJ831" s="12">
        <f ca="1">Table5[[#This Row],[DEndForm]]+(_xlfn.NORM.INV(RAND(),2,0.75))</f>
        <v>33.524217802890014</v>
      </c>
      <c r="AK831" s="5" t="str">
        <f ca="1">TEXT(Table5[[#This Row],[DSigForm]],"00")</f>
        <v>34</v>
      </c>
      <c r="AL831" s="11">
        <v>1035</v>
      </c>
      <c r="AM831" s="9" t="str">
        <f>TEXT(Table5[[#This Row],[EForm]],"000000")</f>
        <v>001035</v>
      </c>
      <c r="AN831" s="11">
        <f t="shared" ca="1" si="152"/>
        <v>27.552159425872635</v>
      </c>
      <c r="AO831" s="4" t="str">
        <f ca="1">TEXT(Table5[[#This Row],[EBeginForm]],"00")</f>
        <v>28</v>
      </c>
      <c r="AP831" s="11">
        <f t="shared" ca="1" si="153"/>
        <v>21.176417734670771</v>
      </c>
      <c r="AQ831" s="4" t="str">
        <f ca="1">TEXT(Table5[[#This Row],[EEndForm]],"00")</f>
        <v>21</v>
      </c>
      <c r="AR831" s="12">
        <f ca="1">Table5[[#This Row],[EEndForm]]+(_xlfn.NORM.INV(RAND(),2,0.75))</f>
        <v>22.262365723415463</v>
      </c>
      <c r="AS831" s="5" t="str">
        <f ca="1">TEXT(Table5[[#This Row],[ESigForm]],"00")</f>
        <v>22</v>
      </c>
      <c r="AT831" s="9">
        <v>1022</v>
      </c>
      <c r="AU831" s="9" t="str">
        <f>TEXT(Table5[[#This Row],[F]],"000000")</f>
        <v>001022</v>
      </c>
      <c r="AV831" s="11">
        <f t="shared" ca="1" si="154"/>
        <v>27.326629832999174</v>
      </c>
      <c r="AW831" s="4" t="str">
        <f ca="1">TEXT(Table5[[#This Row],[EBeginForm]],"00")</f>
        <v>28</v>
      </c>
      <c r="AX831" s="11">
        <f t="shared" ca="1" si="155"/>
        <v>32.023383065194935</v>
      </c>
      <c r="AY831" s="4" t="str">
        <f ca="1">TEXT(Table5[[#This Row],[EEndForm]],"00")</f>
        <v>21</v>
      </c>
      <c r="AZ831" s="12">
        <f ca="1">Table5[[#This Row],[EEndForm]]+(_xlfn.NORM.INV(RAND(),2,0.75))</f>
        <v>22.712758666404078</v>
      </c>
      <c r="BA831" s="5" t="str">
        <f ca="1">TEXT(Table5[[#This Row],[ESigForm]],"00")</f>
        <v>22</v>
      </c>
    </row>
    <row r="832" spans="1:53" x14ac:dyDescent="0.3">
      <c r="A832" s="1">
        <v>0</v>
      </c>
      <c r="B832" s="1" t="s">
        <v>8</v>
      </c>
      <c r="C832" s="11">
        <v>45294</v>
      </c>
      <c r="D832" s="8" t="str">
        <f>TEXT(Table5[[#This Row],[Date]],"dd-mm-yyyy")</f>
        <v>03-01-2024</v>
      </c>
      <c r="E832" s="11" t="str">
        <f>TEXT(Table5[[#This Row],[Date]],"dd/mm/yyyy")</f>
        <v>03/01/2024</v>
      </c>
      <c r="F832" s="3" t="str">
        <f>DAY(Table5[[#This Row],[Date]])&amp;LOOKUP(DAY(Table5[[#This Row],[Date]]),{1,"st";2,"nd";3,"rd";4,"th";21,"st";22,"nd";23,"rd";24,"th";31,"st"}) &amp; TEXT(Table5[[#This Row],[Date]], " mmm, yyyy")</f>
        <v>3rd Jan, 2024</v>
      </c>
      <c r="G832" s="11">
        <v>1034</v>
      </c>
      <c r="H832" s="9" t="str">
        <f>TEXT(Table5[[#This Row],[AForm]],"000000")</f>
        <v>001034</v>
      </c>
      <c r="I832" s="11">
        <f t="shared" ca="1" si="144"/>
        <v>33.475824144829105</v>
      </c>
      <c r="J832" s="4" t="str">
        <f ca="1">TEXT(Table5[[#This Row],[ABeginForm]],"00")</f>
        <v>33</v>
      </c>
      <c r="K832" s="11">
        <f t="shared" ca="1" si="145"/>
        <v>30.853935275761518</v>
      </c>
      <c r="L832" s="4" t="str">
        <f ca="1">TEXT(Table5[[#This Row],[AEndForm]],"00")</f>
        <v>31</v>
      </c>
      <c r="M832" s="12">
        <f ca="1">Table5[[#This Row],[AEndForm]]+(_xlfn.NORM.INV(RAND(),2,0.75))</f>
        <v>33.063523337258573</v>
      </c>
      <c r="N832" s="5" t="str">
        <f ca="1">TEXT(Table5[[#This Row],[ASigForm]],"00")</f>
        <v>33</v>
      </c>
      <c r="O832" s="11" t="s">
        <v>12</v>
      </c>
      <c r="P832" s="9" t="str">
        <f>TEXT(Table5[[#This Row],[BForm]],"000000")</f>
        <v xml:space="preserve"> </v>
      </c>
      <c r="Q832" s="11">
        <f t="shared" ca="1" si="146"/>
        <v>29.771302447041116</v>
      </c>
      <c r="R832" s="4" t="str">
        <f ca="1">TEXT(Table5[[#This Row],[BBeginForm]],"00")</f>
        <v>30</v>
      </c>
      <c r="S832" s="11">
        <f t="shared" ca="1" si="147"/>
        <v>32.409697479829646</v>
      </c>
      <c r="T832" s="4" t="str">
        <f ca="1">TEXT(Table5[[#This Row],[BEndForm]],"00")</f>
        <v>32</v>
      </c>
      <c r="U832" s="12">
        <f ca="1">Table5[[#This Row],[BEndForm]]+(_xlfn.NORM.INV(RAND(),2,0.75))</f>
        <v>34.895710503500688</v>
      </c>
      <c r="V832" s="5" t="str">
        <f ca="1">TEXT(Table5[[#This Row],[BSigForm]],"00")</f>
        <v>35</v>
      </c>
      <c r="W832" s="6" t="s">
        <v>11</v>
      </c>
      <c r="X832" s="11">
        <f t="shared" ca="1" si="148"/>
        <v>33.419134148095686</v>
      </c>
      <c r="Y832" s="4" t="str">
        <f ca="1">TEXT(Table5[[#This Row],[CBeginForm]],"00")</f>
        <v>33</v>
      </c>
      <c r="Z832" s="11">
        <f t="shared" ca="1" si="149"/>
        <v>32.232182455437275</v>
      </c>
      <c r="AA832" s="4" t="str">
        <f ca="1">TEXT(Table5[[#This Row],[CEndForm]],"00")</f>
        <v>32</v>
      </c>
      <c r="AB832" s="12">
        <f ca="1">Table5[[#This Row],[CEndForm]]+(_xlfn.NORM.INV(RAND(),2,0.75))</f>
        <v>34.328358944753752</v>
      </c>
      <c r="AC832" s="5" t="str">
        <f ca="1">TEXT(Table5[[#This Row],[CSigForm]],"00")</f>
        <v>34</v>
      </c>
      <c r="AD832" s="11">
        <v>1044</v>
      </c>
      <c r="AE832" s="9" t="str">
        <f>TEXT(Table5[[#This Row],[DForm]],"000000")</f>
        <v>001044</v>
      </c>
      <c r="AF832" s="11">
        <f t="shared" ca="1" si="150"/>
        <v>31.018167191053724</v>
      </c>
      <c r="AG832" s="4" t="str">
        <f ca="1">TEXT(Table5[[#This Row],[DBeginForm]],"00")</f>
        <v>31</v>
      </c>
      <c r="AH832" s="11">
        <f t="shared" ca="1" si="151"/>
        <v>29.303353505047689</v>
      </c>
      <c r="AI832" s="4" t="str">
        <f ca="1">TEXT(Table5[[#This Row],[DEndForm]],"00")</f>
        <v>29</v>
      </c>
      <c r="AJ832" s="12">
        <f ca="1">Table5[[#This Row],[DEndForm]]+(_xlfn.NORM.INV(RAND(),2,0.75))</f>
        <v>31.819052423829476</v>
      </c>
      <c r="AK832" s="5" t="str">
        <f ca="1">TEXT(Table5[[#This Row],[DSigForm]],"00")</f>
        <v>32</v>
      </c>
      <c r="AL832" s="11">
        <v>1036</v>
      </c>
      <c r="AM832" s="9" t="str">
        <f>TEXT(Table5[[#This Row],[EForm]],"000000")</f>
        <v>001036</v>
      </c>
      <c r="AN832" s="11">
        <f t="shared" ca="1" si="152"/>
        <v>26.931641760760581</v>
      </c>
      <c r="AO832" s="4" t="str">
        <f ca="1">TEXT(Table5[[#This Row],[EBeginForm]],"00")</f>
        <v>27</v>
      </c>
      <c r="AP832" s="11">
        <f t="shared" ca="1" si="153"/>
        <v>28.05506924259327</v>
      </c>
      <c r="AQ832" s="4" t="str">
        <f ca="1">TEXT(Table5[[#This Row],[EEndForm]],"00")</f>
        <v>28</v>
      </c>
      <c r="AR832" s="12">
        <f ca="1">Table5[[#This Row],[EEndForm]]+(_xlfn.NORM.INV(RAND(),2,0.75))</f>
        <v>29.746680876831537</v>
      </c>
      <c r="AS832" s="5" t="str">
        <f ca="1">TEXT(Table5[[#This Row],[ESigForm]],"00")</f>
        <v>30</v>
      </c>
      <c r="AT832" s="9">
        <v>1023</v>
      </c>
      <c r="AU832" s="9" t="str">
        <f>TEXT(Table5[[#This Row],[F]],"000000")</f>
        <v>001023</v>
      </c>
      <c r="AV832" s="11">
        <f t="shared" ca="1" si="154"/>
        <v>32.571308948406497</v>
      </c>
      <c r="AW832" s="4" t="str">
        <f ca="1">TEXT(Table5[[#This Row],[EBeginForm]],"00")</f>
        <v>27</v>
      </c>
      <c r="AX832" s="11">
        <f t="shared" ca="1" si="155"/>
        <v>31.309265499411413</v>
      </c>
      <c r="AY832" s="4" t="str">
        <f ca="1">TEXT(Table5[[#This Row],[EEndForm]],"00")</f>
        <v>28</v>
      </c>
      <c r="AZ832" s="12">
        <f ca="1">Table5[[#This Row],[EEndForm]]+(_xlfn.NORM.INV(RAND(),2,0.75))</f>
        <v>29.584442876751496</v>
      </c>
      <c r="BA832" s="5" t="str">
        <f ca="1">TEXT(Table5[[#This Row],[ESigForm]],"00")</f>
        <v>30</v>
      </c>
    </row>
    <row r="833" spans="1:53" x14ac:dyDescent="0.3">
      <c r="A833" s="1">
        <v>0</v>
      </c>
      <c r="B833" s="1" t="s">
        <v>9</v>
      </c>
      <c r="C833" s="11">
        <v>45295</v>
      </c>
      <c r="D833" s="8" t="str">
        <f>TEXT(Table5[[#This Row],[Date]],"dd-mm-yyyy")</f>
        <v>04-01-2024</v>
      </c>
      <c r="E833" s="11" t="str">
        <f>TEXT(Table5[[#This Row],[Date]],"dd/mm/yyyy")</f>
        <v>04/01/2024</v>
      </c>
      <c r="F833" s="3" t="str">
        <f>DAY(Table5[[#This Row],[Date]])&amp;LOOKUP(DAY(Table5[[#This Row],[Date]]),{1,"st";2,"nd";3,"rd";4,"th";21,"st";22,"nd";23,"rd";24,"th";31,"st"}) &amp; TEXT(Table5[[#This Row],[Date]], " mmm, yyyy")</f>
        <v>4th Jan, 2024</v>
      </c>
      <c r="G833" s="11">
        <v>1035</v>
      </c>
      <c r="H833" s="9" t="str">
        <f>TEXT(Table5[[#This Row],[AForm]],"000000")</f>
        <v>001035</v>
      </c>
      <c r="I833" s="11">
        <f t="shared" ca="1" si="144"/>
        <v>29.132040964151848</v>
      </c>
      <c r="J833" s="4" t="str">
        <f ca="1">TEXT(Table5[[#This Row],[ABeginForm]],"00")</f>
        <v>29</v>
      </c>
      <c r="K833" s="11">
        <f t="shared" ca="1" si="145"/>
        <v>28.962723631301284</v>
      </c>
      <c r="L833" s="4" t="str">
        <f ca="1">TEXT(Table5[[#This Row],[AEndForm]],"00")</f>
        <v>29</v>
      </c>
      <c r="M833" s="12">
        <f ca="1">Table5[[#This Row],[AEndForm]]+(_xlfn.NORM.INV(RAND(),2,0.75))</f>
        <v>31.587114057281671</v>
      </c>
      <c r="N833" s="5" t="str">
        <f ca="1">TEXT(Table5[[#This Row],[ASigForm]],"00")</f>
        <v>32</v>
      </c>
      <c r="O833" s="11" t="s">
        <v>12</v>
      </c>
      <c r="P833" s="9" t="str">
        <f>TEXT(Table5[[#This Row],[BForm]],"000000")</f>
        <v xml:space="preserve"> </v>
      </c>
      <c r="Q833" s="11">
        <f t="shared" ca="1" si="146"/>
        <v>30.368148286466393</v>
      </c>
      <c r="R833" s="4" t="str">
        <f ca="1">TEXT(Table5[[#This Row],[BBeginForm]],"00")</f>
        <v>30</v>
      </c>
      <c r="S833" s="11">
        <f t="shared" ca="1" si="147"/>
        <v>31.221916550302936</v>
      </c>
      <c r="T833" s="4" t="str">
        <f ca="1">TEXT(Table5[[#This Row],[BEndForm]],"00")</f>
        <v>31</v>
      </c>
      <c r="U833" s="12">
        <f ca="1">Table5[[#This Row],[BEndForm]]+(_xlfn.NORM.INV(RAND(),2,0.75))</f>
        <v>32.285342523779718</v>
      </c>
      <c r="V833" s="5" t="str">
        <f ca="1">TEXT(Table5[[#This Row],[BSigForm]],"00")</f>
        <v>32</v>
      </c>
      <c r="W833" s="6" t="s">
        <v>11</v>
      </c>
      <c r="X833" s="11">
        <f t="shared" ca="1" si="148"/>
        <v>26.980750699771292</v>
      </c>
      <c r="Y833" s="4" t="str">
        <f ca="1">TEXT(Table5[[#This Row],[CBeginForm]],"00")</f>
        <v>27</v>
      </c>
      <c r="Z833" s="11">
        <f t="shared" ca="1" si="149"/>
        <v>30.718430591656531</v>
      </c>
      <c r="AA833" s="4" t="str">
        <f ca="1">TEXT(Table5[[#This Row],[CEndForm]],"00")</f>
        <v>31</v>
      </c>
      <c r="AB833" s="12">
        <f ca="1">Table5[[#This Row],[CEndForm]]+(_xlfn.NORM.INV(RAND(),2,0.75))</f>
        <v>32.558770336985127</v>
      </c>
      <c r="AC833" s="5" t="str">
        <f ca="1">TEXT(Table5[[#This Row],[CSigForm]],"00")</f>
        <v>33</v>
      </c>
      <c r="AD833" s="11">
        <v>1045</v>
      </c>
      <c r="AE833" s="9" t="str">
        <f>TEXT(Table5[[#This Row],[DForm]],"000000")</f>
        <v>001045</v>
      </c>
      <c r="AF833" s="11">
        <f t="shared" ca="1" si="150"/>
        <v>36.448145116596734</v>
      </c>
      <c r="AG833" s="4" t="str">
        <f ca="1">TEXT(Table5[[#This Row],[DBeginForm]],"00")</f>
        <v>36</v>
      </c>
      <c r="AH833" s="11">
        <f t="shared" ca="1" si="151"/>
        <v>26.947612431823483</v>
      </c>
      <c r="AI833" s="4" t="str">
        <f ca="1">TEXT(Table5[[#This Row],[DEndForm]],"00")</f>
        <v>27</v>
      </c>
      <c r="AJ833" s="12">
        <f ca="1">Table5[[#This Row],[DEndForm]]+(_xlfn.NORM.INV(RAND(),2,0.75))</f>
        <v>30.201421362159024</v>
      </c>
      <c r="AK833" s="5" t="str">
        <f ca="1">TEXT(Table5[[#This Row],[DSigForm]],"00")</f>
        <v>30</v>
      </c>
      <c r="AL833" s="11">
        <v>1037</v>
      </c>
      <c r="AM833" s="9" t="str">
        <f>TEXT(Table5[[#This Row],[EForm]],"000000")</f>
        <v>001037</v>
      </c>
      <c r="AN833" s="11">
        <f t="shared" ca="1" si="152"/>
        <v>26.593647428769053</v>
      </c>
      <c r="AO833" s="4" t="str">
        <f ca="1">TEXT(Table5[[#This Row],[EBeginForm]],"00")</f>
        <v>27</v>
      </c>
      <c r="AP833" s="11">
        <f t="shared" ca="1" si="153"/>
        <v>28.911237611761464</v>
      </c>
      <c r="AQ833" s="4" t="str">
        <f ca="1">TEXT(Table5[[#This Row],[EEndForm]],"00")</f>
        <v>29</v>
      </c>
      <c r="AR833" s="12">
        <f ca="1">Table5[[#This Row],[EEndForm]]+(_xlfn.NORM.INV(RAND(),2,0.75))</f>
        <v>30.709425651850076</v>
      </c>
      <c r="AS833" s="5" t="str">
        <f ca="1">TEXT(Table5[[#This Row],[ESigForm]],"00")</f>
        <v>31</v>
      </c>
      <c r="AT833" s="9">
        <v>1024</v>
      </c>
      <c r="AU833" s="9" t="str">
        <f>TEXT(Table5[[#This Row],[F]],"000000")</f>
        <v>001024</v>
      </c>
      <c r="AV833" s="11">
        <f t="shared" ca="1" si="154"/>
        <v>34.196590168837638</v>
      </c>
      <c r="AW833" s="4" t="str">
        <f ca="1">TEXT(Table5[[#This Row],[EBeginForm]],"00")</f>
        <v>27</v>
      </c>
      <c r="AX833" s="11">
        <f t="shared" ca="1" si="155"/>
        <v>29.630316328346943</v>
      </c>
      <c r="AY833" s="4" t="str">
        <f ca="1">TEXT(Table5[[#This Row],[EEndForm]],"00")</f>
        <v>29</v>
      </c>
      <c r="AZ833" s="12">
        <f ca="1">Table5[[#This Row],[EEndForm]]+(_xlfn.NORM.INV(RAND(),2,0.75))</f>
        <v>30.028712107952408</v>
      </c>
      <c r="BA833" s="5" t="str">
        <f ca="1">TEXT(Table5[[#This Row],[ESigForm]],"00")</f>
        <v>31</v>
      </c>
    </row>
    <row r="834" spans="1:53" x14ac:dyDescent="0.3">
      <c r="A834" s="1">
        <v>0</v>
      </c>
      <c r="B834" s="1" t="s">
        <v>10</v>
      </c>
      <c r="C834" s="11">
        <v>45296</v>
      </c>
      <c r="D834" s="8" t="str">
        <f>TEXT(Table5[[#This Row],[Date]],"dd-mm-yyyy")</f>
        <v>05-01-2024</v>
      </c>
      <c r="E834" s="11" t="str">
        <f>TEXT(Table5[[#This Row],[Date]],"dd/mm/yyyy")</f>
        <v>05/01/2024</v>
      </c>
      <c r="F834" s="3" t="str">
        <f>DAY(Table5[[#This Row],[Date]])&amp;LOOKUP(DAY(Table5[[#This Row],[Date]]),{1,"st";2,"nd";3,"rd";4,"th";21,"st";22,"nd";23,"rd";24,"th";31,"st"}) &amp; TEXT(Table5[[#This Row],[Date]], " mmm, yyyy")</f>
        <v>5th Jan, 2024</v>
      </c>
      <c r="G834" s="11">
        <v>1036</v>
      </c>
      <c r="H834" s="9" t="str">
        <f>TEXT(Table5[[#This Row],[AForm]],"000000")</f>
        <v>001036</v>
      </c>
      <c r="I834" s="11">
        <f t="shared" ref="I834:I897" ca="1" si="156">_xlfn.NORM.INV(RAND(),Mean,S.D)</f>
        <v>28.211679114936114</v>
      </c>
      <c r="J834" s="4" t="str">
        <f ca="1">TEXT(Table5[[#This Row],[ABeginForm]],"00")</f>
        <v>28</v>
      </c>
      <c r="K834" s="11">
        <f t="shared" ref="K834:K897" ca="1" si="157">_xlfn.NORM.INV(RAND(),Mean,S.D)</f>
        <v>32.796410661275928</v>
      </c>
      <c r="L834" s="4" t="str">
        <f ca="1">TEXT(Table5[[#This Row],[AEndForm]],"00")</f>
        <v>33</v>
      </c>
      <c r="M834" s="12">
        <f ca="1">Table5[[#This Row],[AEndForm]]+(_xlfn.NORM.INV(RAND(),2,0.75))</f>
        <v>34.676084637342278</v>
      </c>
      <c r="N834" s="5" t="str">
        <f ca="1">TEXT(Table5[[#This Row],[ASigForm]],"00")</f>
        <v>35</v>
      </c>
      <c r="O834" s="11" t="s">
        <v>12</v>
      </c>
      <c r="P834" s="9" t="str">
        <f>TEXT(Table5[[#This Row],[BForm]],"000000")</f>
        <v xml:space="preserve"> </v>
      </c>
      <c r="Q834" s="11">
        <f t="shared" ref="Q834:Q897" ca="1" si="158">_xlfn.NORM.INV(RAND(),Mean,S.D)</f>
        <v>31.881074432789564</v>
      </c>
      <c r="R834" s="4" t="str">
        <f ca="1">TEXT(Table5[[#This Row],[BBeginForm]],"00")</f>
        <v>32</v>
      </c>
      <c r="S834" s="11">
        <f t="shared" ref="S834:S897" ca="1" si="159">_xlfn.NORM.INV(RAND(),Mean,S.D)</f>
        <v>33.315064921281063</v>
      </c>
      <c r="T834" s="4" t="str">
        <f ca="1">TEXT(Table5[[#This Row],[BEndForm]],"00")</f>
        <v>33</v>
      </c>
      <c r="U834" s="12">
        <f ca="1">Table5[[#This Row],[BEndForm]]+(_xlfn.NORM.INV(RAND(),2,0.75))</f>
        <v>35.857907502463625</v>
      </c>
      <c r="V834" s="5" t="str">
        <f ca="1">TEXT(Table5[[#This Row],[BSigForm]],"00")</f>
        <v>36</v>
      </c>
      <c r="W834" s="6" t="s">
        <v>11</v>
      </c>
      <c r="X834" s="11">
        <f t="shared" ref="X834:X897" ca="1" si="160">_xlfn.NORM.INV(RAND(),Mean,S.D)</f>
        <v>27.878061566046178</v>
      </c>
      <c r="Y834" s="4" t="str">
        <f ca="1">TEXT(Table5[[#This Row],[CBeginForm]],"00")</f>
        <v>28</v>
      </c>
      <c r="Z834" s="11">
        <f t="shared" ref="Z834:Z897" ca="1" si="161">_xlfn.NORM.INV(RAND(),Mean,S.D)</f>
        <v>24.851412669705457</v>
      </c>
      <c r="AA834" s="4" t="str">
        <f ca="1">TEXT(Table5[[#This Row],[CEndForm]],"00")</f>
        <v>25</v>
      </c>
      <c r="AB834" s="12">
        <f ca="1">Table5[[#This Row],[CEndForm]]+(_xlfn.NORM.INV(RAND(),2,0.75))</f>
        <v>26.441967286386888</v>
      </c>
      <c r="AC834" s="5" t="str">
        <f ca="1">TEXT(Table5[[#This Row],[CSigForm]],"00")</f>
        <v>26</v>
      </c>
      <c r="AD834" s="11">
        <v>1046</v>
      </c>
      <c r="AE834" s="9" t="str">
        <f>TEXT(Table5[[#This Row],[DForm]],"000000")</f>
        <v>001046</v>
      </c>
      <c r="AF834" s="11">
        <f t="shared" ref="AF834:AF897" ca="1" si="162">_xlfn.NORM.INV(RAND(),Mean,S.D)</f>
        <v>27.269548141881661</v>
      </c>
      <c r="AG834" s="4" t="str">
        <f ca="1">TEXT(Table5[[#This Row],[DBeginForm]],"00")</f>
        <v>27</v>
      </c>
      <c r="AH834" s="11">
        <f t="shared" ref="AH834:AH897" ca="1" si="163">_xlfn.NORM.INV(RAND(),Mean,S.D)</f>
        <v>35.543425062569426</v>
      </c>
      <c r="AI834" s="4" t="str">
        <f ca="1">TEXT(Table5[[#This Row],[DEndForm]],"00")</f>
        <v>36</v>
      </c>
      <c r="AJ834" s="12">
        <f ca="1">Table5[[#This Row],[DEndForm]]+(_xlfn.NORM.INV(RAND(),2,0.75))</f>
        <v>37.632577278557164</v>
      </c>
      <c r="AK834" s="5" t="str">
        <f ca="1">TEXT(Table5[[#This Row],[DSigForm]],"00")</f>
        <v>38</v>
      </c>
      <c r="AL834" s="11">
        <v>1038</v>
      </c>
      <c r="AM834" s="9" t="str">
        <f>TEXT(Table5[[#This Row],[EForm]],"000000")</f>
        <v>001038</v>
      </c>
      <c r="AN834" s="11">
        <f t="shared" ref="AN834:AN897" ca="1" si="164">_xlfn.NORM.INV(RAND(),Mean,S.D)</f>
        <v>24.521680460490735</v>
      </c>
      <c r="AO834" s="4" t="str">
        <f ca="1">TEXT(Table5[[#This Row],[EBeginForm]],"00")</f>
        <v>25</v>
      </c>
      <c r="AP834" s="11">
        <f t="shared" ref="AP834:AP897" ca="1" si="165">_xlfn.NORM.INV(RAND(),Mean,S.D)</f>
        <v>25.476501193631723</v>
      </c>
      <c r="AQ834" s="4" t="str">
        <f ca="1">TEXT(Table5[[#This Row],[EEndForm]],"00")</f>
        <v>25</v>
      </c>
      <c r="AR834" s="12">
        <f ca="1">Table5[[#This Row],[EEndForm]]+(_xlfn.NORM.INV(RAND(),2,0.75))</f>
        <v>27.183833163260019</v>
      </c>
      <c r="AS834" s="5" t="str">
        <f ca="1">TEXT(Table5[[#This Row],[ESigForm]],"00")</f>
        <v>27</v>
      </c>
      <c r="AT834" s="9">
        <v>1025</v>
      </c>
      <c r="AU834" s="9" t="str">
        <f>TEXT(Table5[[#This Row],[F]],"000000")</f>
        <v>001025</v>
      </c>
      <c r="AV834" s="11">
        <f t="shared" ref="AV834:AV897" ca="1" si="166">_xlfn.NORM.INV(RAND(),Mean,S.D)</f>
        <v>31.627803342014715</v>
      </c>
      <c r="AW834" s="4" t="str">
        <f ca="1">TEXT(Table5[[#This Row],[EBeginForm]],"00")</f>
        <v>25</v>
      </c>
      <c r="AX834" s="11">
        <f t="shared" ref="AX834:AX897" ca="1" si="167">_xlfn.NORM.INV(RAND(),Mean,S.D)</f>
        <v>27.326435994437961</v>
      </c>
      <c r="AY834" s="4" t="str">
        <f ca="1">TEXT(Table5[[#This Row],[EEndForm]],"00")</f>
        <v>25</v>
      </c>
      <c r="AZ834" s="12">
        <f ca="1">Table5[[#This Row],[EEndForm]]+(_xlfn.NORM.INV(RAND(),2,0.75))</f>
        <v>28.196141142839036</v>
      </c>
      <c r="BA834" s="5" t="str">
        <f ca="1">TEXT(Table5[[#This Row],[ESigForm]],"00")</f>
        <v>27</v>
      </c>
    </row>
    <row r="835" spans="1:53" x14ac:dyDescent="0.3">
      <c r="A835" s="1">
        <v>0</v>
      </c>
      <c r="B835" s="1" t="s">
        <v>5</v>
      </c>
      <c r="C835" s="11">
        <v>45297</v>
      </c>
      <c r="D835" s="8" t="str">
        <f>TEXT(Table5[[#This Row],[Date]],"dd-mm-yyyy")</f>
        <v>06-01-2024</v>
      </c>
      <c r="E835" s="11" t="str">
        <f>TEXT(Table5[[#This Row],[Date]],"dd/mm/yyyy")</f>
        <v>06/01/2024</v>
      </c>
      <c r="F835" s="3" t="str">
        <f>DAY(Table5[[#This Row],[Date]])&amp;LOOKUP(DAY(Table5[[#This Row],[Date]]),{1,"st";2,"nd";3,"rd";4,"th";21,"st";22,"nd";23,"rd";24,"th";31,"st"}) &amp; TEXT(Table5[[#This Row],[Date]], " mmm, yyyy")</f>
        <v>6th Jan, 2024</v>
      </c>
      <c r="G835" s="11">
        <v>1037</v>
      </c>
      <c r="H835" s="9" t="str">
        <f>TEXT(Table5[[#This Row],[AForm]],"000000")</f>
        <v>001037</v>
      </c>
      <c r="I835" s="11">
        <f t="shared" ca="1" si="156"/>
        <v>28.980030928640407</v>
      </c>
      <c r="J835" s="4" t="str">
        <f ca="1">TEXT(Table5[[#This Row],[ABeginForm]],"00")</f>
        <v>29</v>
      </c>
      <c r="K835" s="11">
        <f t="shared" ca="1" si="157"/>
        <v>30.554382369064349</v>
      </c>
      <c r="L835" s="4" t="str">
        <f ca="1">TEXT(Table5[[#This Row],[AEndForm]],"00")</f>
        <v>31</v>
      </c>
      <c r="M835" s="12">
        <f ca="1">Table5[[#This Row],[AEndForm]]+(_xlfn.NORM.INV(RAND(),2,0.75))</f>
        <v>32.346456065475586</v>
      </c>
      <c r="N835" s="5" t="str">
        <f ca="1">TEXT(Table5[[#This Row],[ASigForm]],"00")</f>
        <v>32</v>
      </c>
      <c r="O835" s="11" t="s">
        <v>12</v>
      </c>
      <c r="P835" s="9" t="str">
        <f>TEXT(Table5[[#This Row],[BForm]],"000000")</f>
        <v xml:space="preserve"> </v>
      </c>
      <c r="Q835" s="11">
        <f t="shared" ca="1" si="158"/>
        <v>27.080563768819786</v>
      </c>
      <c r="R835" s="4" t="str">
        <f ca="1">TEXT(Table5[[#This Row],[BBeginForm]],"00")</f>
        <v>27</v>
      </c>
      <c r="S835" s="11">
        <f t="shared" ca="1" si="159"/>
        <v>32.322503231083132</v>
      </c>
      <c r="T835" s="4" t="str">
        <f ca="1">TEXT(Table5[[#This Row],[BEndForm]],"00")</f>
        <v>32</v>
      </c>
      <c r="U835" s="12">
        <f ca="1">Table5[[#This Row],[BEndForm]]+(_xlfn.NORM.INV(RAND(),2,0.75))</f>
        <v>34.506233238263569</v>
      </c>
      <c r="V835" s="5" t="str">
        <f ca="1">TEXT(Table5[[#This Row],[BSigForm]],"00")</f>
        <v>35</v>
      </c>
      <c r="W835" s="6" t="s">
        <v>11</v>
      </c>
      <c r="X835" s="11">
        <f t="shared" ca="1" si="160"/>
        <v>27.610001697978579</v>
      </c>
      <c r="Y835" s="4" t="str">
        <f ca="1">TEXT(Table5[[#This Row],[CBeginForm]],"00")</f>
        <v>28</v>
      </c>
      <c r="Z835" s="11">
        <f t="shared" ca="1" si="161"/>
        <v>33.322647680876081</v>
      </c>
      <c r="AA835" s="4" t="str">
        <f ca="1">TEXT(Table5[[#This Row],[CEndForm]],"00")</f>
        <v>33</v>
      </c>
      <c r="AB835" s="12">
        <f ca="1">Table5[[#This Row],[CEndForm]]+(_xlfn.NORM.INV(RAND(),2,0.75))</f>
        <v>35.527161734223824</v>
      </c>
      <c r="AC835" s="5" t="str">
        <f ca="1">TEXT(Table5[[#This Row],[CSigForm]],"00")</f>
        <v>36</v>
      </c>
      <c r="AD835" s="11">
        <v>1047</v>
      </c>
      <c r="AE835" s="9" t="str">
        <f>TEXT(Table5[[#This Row],[DForm]],"000000")</f>
        <v>001047</v>
      </c>
      <c r="AF835" s="11">
        <f t="shared" ca="1" si="162"/>
        <v>28.453610986276527</v>
      </c>
      <c r="AG835" s="4" t="str">
        <f ca="1">TEXT(Table5[[#This Row],[DBeginForm]],"00")</f>
        <v>28</v>
      </c>
      <c r="AH835" s="11">
        <f t="shared" ca="1" si="163"/>
        <v>32.936237731506765</v>
      </c>
      <c r="AI835" s="4" t="str">
        <f ca="1">TEXT(Table5[[#This Row],[DEndForm]],"00")</f>
        <v>33</v>
      </c>
      <c r="AJ835" s="12">
        <f ca="1">Table5[[#This Row],[DEndForm]]+(_xlfn.NORM.INV(RAND(),2,0.75))</f>
        <v>35.774418415956724</v>
      </c>
      <c r="AK835" s="5" t="str">
        <f ca="1">TEXT(Table5[[#This Row],[DSigForm]],"00")</f>
        <v>36</v>
      </c>
      <c r="AL835" s="11">
        <v>1039</v>
      </c>
      <c r="AM835" s="9" t="str">
        <f>TEXT(Table5[[#This Row],[EForm]],"000000")</f>
        <v>001039</v>
      </c>
      <c r="AN835" s="11">
        <f t="shared" ca="1" si="164"/>
        <v>30.183846907381529</v>
      </c>
      <c r="AO835" s="4" t="str">
        <f ca="1">TEXT(Table5[[#This Row],[EBeginForm]],"00")</f>
        <v>30</v>
      </c>
      <c r="AP835" s="11">
        <f t="shared" ca="1" si="165"/>
        <v>27.959546872828923</v>
      </c>
      <c r="AQ835" s="4" t="str">
        <f ca="1">TEXT(Table5[[#This Row],[EEndForm]],"00")</f>
        <v>28</v>
      </c>
      <c r="AR835" s="12">
        <f ca="1">Table5[[#This Row],[EEndForm]]+(_xlfn.NORM.INV(RAND(),2,0.75))</f>
        <v>28.943541609146067</v>
      </c>
      <c r="AS835" s="5" t="str">
        <f ca="1">TEXT(Table5[[#This Row],[ESigForm]],"00")</f>
        <v>29</v>
      </c>
      <c r="AT835" s="9">
        <v>1026</v>
      </c>
      <c r="AU835" s="9" t="str">
        <f>TEXT(Table5[[#This Row],[F]],"000000")</f>
        <v>001026</v>
      </c>
      <c r="AV835" s="11">
        <f t="shared" ca="1" si="166"/>
        <v>26.849409492191448</v>
      </c>
      <c r="AW835" s="4" t="str">
        <f ca="1">TEXT(Table5[[#This Row],[EBeginForm]],"00")</f>
        <v>30</v>
      </c>
      <c r="AX835" s="11">
        <f t="shared" ca="1" si="167"/>
        <v>29.992940984013487</v>
      </c>
      <c r="AY835" s="4" t="str">
        <f ca="1">TEXT(Table5[[#This Row],[EEndForm]],"00")</f>
        <v>28</v>
      </c>
      <c r="AZ835" s="12">
        <f ca="1">Table5[[#This Row],[EEndForm]]+(_xlfn.NORM.INV(RAND(),2,0.75))</f>
        <v>30.424717657592712</v>
      </c>
      <c r="BA835" s="5" t="str">
        <f ca="1">TEXT(Table5[[#This Row],[ESigForm]],"00")</f>
        <v>29</v>
      </c>
    </row>
    <row r="836" spans="1:53" x14ac:dyDescent="0.3">
      <c r="A836" s="1">
        <v>0</v>
      </c>
      <c r="B836" s="1" t="s">
        <v>6</v>
      </c>
      <c r="C836" s="11">
        <v>45299</v>
      </c>
      <c r="D836" s="8" t="str">
        <f>TEXT(Table5[[#This Row],[Date]],"dd-mm-yyyy")</f>
        <v>08-01-2024</v>
      </c>
      <c r="E836" s="11" t="str">
        <f>TEXT(Table5[[#This Row],[Date]],"dd/mm/yyyy")</f>
        <v>08/01/2024</v>
      </c>
      <c r="F836" s="3" t="str">
        <f>DAY(Table5[[#This Row],[Date]])&amp;LOOKUP(DAY(Table5[[#This Row],[Date]]),{1,"st";2,"nd";3,"rd";4,"th";21,"st";22,"nd";23,"rd";24,"th";31,"st"}) &amp; TEXT(Table5[[#This Row],[Date]], " mmm, yyyy")</f>
        <v>8th Jan, 2024</v>
      </c>
      <c r="G836" s="11">
        <v>1038</v>
      </c>
      <c r="H836" s="9" t="str">
        <f>TEXT(Table5[[#This Row],[AForm]],"000000")</f>
        <v>001038</v>
      </c>
      <c r="I836" s="11">
        <f t="shared" ca="1" si="156"/>
        <v>26.678336631907452</v>
      </c>
      <c r="J836" s="4" t="str">
        <f ca="1">TEXT(Table5[[#This Row],[ABeginForm]],"00")</f>
        <v>27</v>
      </c>
      <c r="K836" s="11">
        <f t="shared" ca="1" si="157"/>
        <v>26.783957254936094</v>
      </c>
      <c r="L836" s="4" t="str">
        <f ca="1">TEXT(Table5[[#This Row],[AEndForm]],"00")</f>
        <v>27</v>
      </c>
      <c r="M836" s="12">
        <f ca="1">Table5[[#This Row],[AEndForm]]+(_xlfn.NORM.INV(RAND(),2,0.75))</f>
        <v>28.732523067007321</v>
      </c>
      <c r="N836" s="5" t="str">
        <f ca="1">TEXT(Table5[[#This Row],[ASigForm]],"00")</f>
        <v>29</v>
      </c>
      <c r="O836" s="11">
        <f>O821+1</f>
        <v>164</v>
      </c>
      <c r="P836" s="9" t="str">
        <f>TEXT(Table5[[#This Row],[BForm]],"000000")</f>
        <v>000164</v>
      </c>
      <c r="Q836" s="11">
        <f t="shared" ca="1" si="158"/>
        <v>28.400259164610585</v>
      </c>
      <c r="R836" s="4" t="str">
        <f ca="1">TEXT(Table5[[#This Row],[BBeginForm]],"00")</f>
        <v>28</v>
      </c>
      <c r="S836" s="11">
        <f t="shared" ca="1" si="159"/>
        <v>30.921791156278591</v>
      </c>
      <c r="T836" s="4" t="str">
        <f ca="1">TEXT(Table5[[#This Row],[BEndForm]],"00")</f>
        <v>31</v>
      </c>
      <c r="U836" s="12">
        <f ca="1">Table5[[#This Row],[BEndForm]]+(_xlfn.NORM.INV(RAND(),2,0.75))</f>
        <v>33.937609403355324</v>
      </c>
      <c r="V836" s="5" t="str">
        <f ca="1">TEXT(Table5[[#This Row],[BSigForm]],"00")</f>
        <v>34</v>
      </c>
      <c r="W836" s="6" t="s">
        <v>11</v>
      </c>
      <c r="X836" s="11">
        <f t="shared" ca="1" si="160"/>
        <v>26.314384584280361</v>
      </c>
      <c r="Y836" s="4" t="str">
        <f ca="1">TEXT(Table5[[#This Row],[CBeginForm]],"00")</f>
        <v>26</v>
      </c>
      <c r="Z836" s="11">
        <f t="shared" ca="1" si="161"/>
        <v>28.226323911819271</v>
      </c>
      <c r="AA836" s="4" t="str">
        <f ca="1">TEXT(Table5[[#This Row],[CEndForm]],"00")</f>
        <v>28</v>
      </c>
      <c r="AB836" s="12">
        <f ca="1">Table5[[#This Row],[CEndForm]]+(_xlfn.NORM.INV(RAND(),2,0.75))</f>
        <v>28.703777985693701</v>
      </c>
      <c r="AC836" s="5" t="str">
        <f ca="1">TEXT(Table5[[#This Row],[CSigForm]],"00")</f>
        <v>29</v>
      </c>
      <c r="AD836" s="11">
        <v>1048</v>
      </c>
      <c r="AE836" s="9" t="str">
        <f>TEXT(Table5[[#This Row],[DForm]],"000000")</f>
        <v>001048</v>
      </c>
      <c r="AF836" s="11">
        <f t="shared" ca="1" si="162"/>
        <v>29.351179467511511</v>
      </c>
      <c r="AG836" s="4" t="str">
        <f ca="1">TEXT(Table5[[#This Row],[DBeginForm]],"00")</f>
        <v>29</v>
      </c>
      <c r="AH836" s="11">
        <f t="shared" ca="1" si="163"/>
        <v>29.310137631771369</v>
      </c>
      <c r="AI836" s="4" t="str">
        <f ca="1">TEXT(Table5[[#This Row],[DEndForm]],"00")</f>
        <v>29</v>
      </c>
      <c r="AJ836" s="12">
        <f ca="1">Table5[[#This Row],[DEndForm]]+(_xlfn.NORM.INV(RAND(),2,0.75))</f>
        <v>30.96004888386258</v>
      </c>
      <c r="AK836" s="5" t="str">
        <f ca="1">TEXT(Table5[[#This Row],[DSigForm]],"00")</f>
        <v>31</v>
      </c>
      <c r="AL836" s="11">
        <v>1040</v>
      </c>
      <c r="AM836" s="9" t="str">
        <f>TEXT(Table5[[#This Row],[EForm]],"000000")</f>
        <v>001040</v>
      </c>
      <c r="AN836" s="11">
        <f t="shared" ca="1" si="164"/>
        <v>26.682003356223625</v>
      </c>
      <c r="AO836" s="4" t="str">
        <f ca="1">TEXT(Table5[[#This Row],[EBeginForm]],"00")</f>
        <v>27</v>
      </c>
      <c r="AP836" s="11">
        <f t="shared" ca="1" si="165"/>
        <v>32.896287242908762</v>
      </c>
      <c r="AQ836" s="4" t="str">
        <f ca="1">TEXT(Table5[[#This Row],[EEndForm]],"00")</f>
        <v>33</v>
      </c>
      <c r="AR836" s="12">
        <f ca="1">Table5[[#This Row],[EEndForm]]+(_xlfn.NORM.INV(RAND(),2,0.75))</f>
        <v>36.367455367240922</v>
      </c>
      <c r="AS836" s="5" t="str">
        <f ca="1">TEXT(Table5[[#This Row],[ESigForm]],"00")</f>
        <v>36</v>
      </c>
      <c r="AT836" s="9">
        <v>1027</v>
      </c>
      <c r="AU836" s="9" t="str">
        <f>TEXT(Table5[[#This Row],[F]],"000000")</f>
        <v>001027</v>
      </c>
      <c r="AV836" s="11">
        <f t="shared" ca="1" si="166"/>
        <v>23.905138278407755</v>
      </c>
      <c r="AW836" s="4" t="str">
        <f ca="1">TEXT(Table5[[#This Row],[EBeginForm]],"00")</f>
        <v>27</v>
      </c>
      <c r="AX836" s="11">
        <f t="shared" ca="1" si="167"/>
        <v>27.889011442541797</v>
      </c>
      <c r="AY836" s="4" t="str">
        <f ca="1">TEXT(Table5[[#This Row],[EEndForm]],"00")</f>
        <v>33</v>
      </c>
      <c r="AZ836" s="12">
        <f ca="1">Table5[[#This Row],[EEndForm]]+(_xlfn.NORM.INV(RAND(),2,0.75))</f>
        <v>36.085723053678933</v>
      </c>
      <c r="BA836" s="5" t="str">
        <f ca="1">TEXT(Table5[[#This Row],[ESigForm]],"00")</f>
        <v>36</v>
      </c>
    </row>
    <row r="837" spans="1:53" x14ac:dyDescent="0.3">
      <c r="A837" s="1">
        <v>0</v>
      </c>
      <c r="B837" s="1" t="s">
        <v>7</v>
      </c>
      <c r="C837" s="11">
        <v>45300</v>
      </c>
      <c r="D837" s="8" t="str">
        <f>TEXT(Table5[[#This Row],[Date]],"dd-mm-yyyy")</f>
        <v>09-01-2024</v>
      </c>
      <c r="E837" s="11" t="str">
        <f>TEXT(Table5[[#This Row],[Date]],"dd/mm/yyyy")</f>
        <v>09/01/2024</v>
      </c>
      <c r="F837" s="3" t="str">
        <f>DAY(Table5[[#This Row],[Date]])&amp;LOOKUP(DAY(Table5[[#This Row],[Date]]),{1,"st";2,"nd";3,"rd";4,"th";21,"st";22,"nd";23,"rd";24,"th";31,"st"}) &amp; TEXT(Table5[[#This Row],[Date]], " mmm, yyyy")</f>
        <v>9th Jan, 2024</v>
      </c>
      <c r="G837" s="11">
        <v>1039</v>
      </c>
      <c r="H837" s="9" t="str">
        <f>TEXT(Table5[[#This Row],[AForm]],"000000")</f>
        <v>001039</v>
      </c>
      <c r="I837" s="11">
        <f t="shared" ca="1" si="156"/>
        <v>34.271770706806862</v>
      </c>
      <c r="J837" s="4" t="str">
        <f ca="1">TEXT(Table5[[#This Row],[ABeginForm]],"00")</f>
        <v>34</v>
      </c>
      <c r="K837" s="11">
        <f t="shared" ca="1" si="157"/>
        <v>28.218264781224736</v>
      </c>
      <c r="L837" s="4" t="str">
        <f ca="1">TEXT(Table5[[#This Row],[AEndForm]],"00")</f>
        <v>28</v>
      </c>
      <c r="M837" s="12">
        <f ca="1">Table5[[#This Row],[AEndForm]]+(_xlfn.NORM.INV(RAND(),2,0.75))</f>
        <v>30.741818935236992</v>
      </c>
      <c r="N837" s="5" t="str">
        <f ca="1">TEXT(Table5[[#This Row],[ASigForm]],"00")</f>
        <v>31</v>
      </c>
      <c r="O837" s="11" t="s">
        <v>12</v>
      </c>
      <c r="P837" s="9" t="str">
        <f>TEXT(Table5[[#This Row],[BForm]],"000000")</f>
        <v xml:space="preserve"> </v>
      </c>
      <c r="Q837" s="11">
        <f t="shared" ca="1" si="158"/>
        <v>31.459424957301227</v>
      </c>
      <c r="R837" s="4" t="str">
        <f ca="1">TEXT(Table5[[#This Row],[BBeginForm]],"00")</f>
        <v>31</v>
      </c>
      <c r="S837" s="11">
        <f t="shared" ca="1" si="159"/>
        <v>32.545361183905584</v>
      </c>
      <c r="T837" s="4" t="str">
        <f ca="1">TEXT(Table5[[#This Row],[BEndForm]],"00")</f>
        <v>33</v>
      </c>
      <c r="U837" s="12">
        <f ca="1">Table5[[#This Row],[BEndForm]]+(_xlfn.NORM.INV(RAND(),2,0.75))</f>
        <v>34.966180597836178</v>
      </c>
      <c r="V837" s="5" t="str">
        <f ca="1">TEXT(Table5[[#This Row],[BSigForm]],"00")</f>
        <v>35</v>
      </c>
      <c r="W837" s="6" t="s">
        <v>11</v>
      </c>
      <c r="X837" s="11">
        <f t="shared" ca="1" si="160"/>
        <v>26.910840932283058</v>
      </c>
      <c r="Y837" s="4" t="str">
        <f ca="1">TEXT(Table5[[#This Row],[CBeginForm]],"00")</f>
        <v>27</v>
      </c>
      <c r="Z837" s="11">
        <f t="shared" ca="1" si="161"/>
        <v>31.22491870589382</v>
      </c>
      <c r="AA837" s="4" t="str">
        <f ca="1">TEXT(Table5[[#This Row],[CEndForm]],"00")</f>
        <v>31</v>
      </c>
      <c r="AB837" s="12">
        <f ca="1">Table5[[#This Row],[CEndForm]]+(_xlfn.NORM.INV(RAND(),2,0.75))</f>
        <v>33.762193325699869</v>
      </c>
      <c r="AC837" s="5" t="str">
        <f ca="1">TEXT(Table5[[#This Row],[CSigForm]],"00")</f>
        <v>34</v>
      </c>
      <c r="AD837" s="11">
        <v>1049</v>
      </c>
      <c r="AE837" s="9" t="str">
        <f>TEXT(Table5[[#This Row],[DForm]],"000000")</f>
        <v>001049</v>
      </c>
      <c r="AF837" s="11">
        <f t="shared" ca="1" si="162"/>
        <v>27.442013011972023</v>
      </c>
      <c r="AG837" s="4" t="str">
        <f ca="1">TEXT(Table5[[#This Row],[DBeginForm]],"00")</f>
        <v>27</v>
      </c>
      <c r="AH837" s="11">
        <f t="shared" ca="1" si="163"/>
        <v>29.227267241156856</v>
      </c>
      <c r="AI837" s="4" t="str">
        <f ca="1">TEXT(Table5[[#This Row],[DEndForm]],"00")</f>
        <v>29</v>
      </c>
      <c r="AJ837" s="12">
        <f ca="1">Table5[[#This Row],[DEndForm]]+(_xlfn.NORM.INV(RAND(),2,0.75))</f>
        <v>31.838694961389258</v>
      </c>
      <c r="AK837" s="5" t="str">
        <f ca="1">TEXT(Table5[[#This Row],[DSigForm]],"00")</f>
        <v>32</v>
      </c>
      <c r="AL837" s="11">
        <v>1041</v>
      </c>
      <c r="AM837" s="9" t="str">
        <f>TEXT(Table5[[#This Row],[EForm]],"000000")</f>
        <v>001041</v>
      </c>
      <c r="AN837" s="11">
        <f t="shared" ca="1" si="164"/>
        <v>31.621535486969552</v>
      </c>
      <c r="AO837" s="4" t="str">
        <f ca="1">TEXT(Table5[[#This Row],[EBeginForm]],"00")</f>
        <v>32</v>
      </c>
      <c r="AP837" s="11">
        <f t="shared" ca="1" si="165"/>
        <v>35.406386878613233</v>
      </c>
      <c r="AQ837" s="4" t="str">
        <f ca="1">TEXT(Table5[[#This Row],[EEndForm]],"00")</f>
        <v>35</v>
      </c>
      <c r="AR837" s="12">
        <f ca="1">Table5[[#This Row],[EEndForm]]+(_xlfn.NORM.INV(RAND(),2,0.75))</f>
        <v>37.203688927859979</v>
      </c>
      <c r="AS837" s="5" t="str">
        <f ca="1">TEXT(Table5[[#This Row],[ESigForm]],"00")</f>
        <v>37</v>
      </c>
      <c r="AT837" s="9">
        <v>1028</v>
      </c>
      <c r="AU837" s="9" t="str">
        <f>TEXT(Table5[[#This Row],[F]],"000000")</f>
        <v>001028</v>
      </c>
      <c r="AV837" s="11">
        <f t="shared" ca="1" si="166"/>
        <v>29.752141589172865</v>
      </c>
      <c r="AW837" s="4" t="str">
        <f ca="1">TEXT(Table5[[#This Row],[EBeginForm]],"00")</f>
        <v>32</v>
      </c>
      <c r="AX837" s="11">
        <f t="shared" ca="1" si="167"/>
        <v>26.447598804260775</v>
      </c>
      <c r="AY837" s="4" t="str">
        <f ca="1">TEXT(Table5[[#This Row],[EEndForm]],"00")</f>
        <v>35</v>
      </c>
      <c r="AZ837" s="12">
        <f ca="1">Table5[[#This Row],[EEndForm]]+(_xlfn.NORM.INV(RAND(),2,0.75))</f>
        <v>37.32511614614581</v>
      </c>
      <c r="BA837" s="5" t="str">
        <f ca="1">TEXT(Table5[[#This Row],[ESigForm]],"00")</f>
        <v>37</v>
      </c>
    </row>
    <row r="838" spans="1:53" x14ac:dyDescent="0.3">
      <c r="A838" s="1">
        <v>0</v>
      </c>
      <c r="B838" s="1" t="s">
        <v>8</v>
      </c>
      <c r="C838" s="11">
        <v>45301</v>
      </c>
      <c r="D838" s="8" t="str">
        <f>TEXT(Table5[[#This Row],[Date]],"dd-mm-yyyy")</f>
        <v>10-01-2024</v>
      </c>
      <c r="E838" s="11" t="str">
        <f>TEXT(Table5[[#This Row],[Date]],"dd/mm/yyyy")</f>
        <v>10/01/2024</v>
      </c>
      <c r="F838" s="3" t="str">
        <f>DAY(Table5[[#This Row],[Date]])&amp;LOOKUP(DAY(Table5[[#This Row],[Date]]),{1,"st";2,"nd";3,"rd";4,"th";21,"st";22,"nd";23,"rd";24,"th";31,"st"}) &amp; TEXT(Table5[[#This Row],[Date]], " mmm, yyyy")</f>
        <v>10th Jan, 2024</v>
      </c>
      <c r="G838" s="11">
        <v>1040</v>
      </c>
      <c r="H838" s="9" t="str">
        <f>TEXT(Table5[[#This Row],[AForm]],"000000")</f>
        <v>001040</v>
      </c>
      <c r="I838" s="11">
        <f t="shared" ca="1" si="156"/>
        <v>29.843022704093727</v>
      </c>
      <c r="J838" s="4" t="str">
        <f ca="1">TEXT(Table5[[#This Row],[ABeginForm]],"00")</f>
        <v>30</v>
      </c>
      <c r="K838" s="11">
        <f t="shared" ca="1" si="157"/>
        <v>29.357268864168027</v>
      </c>
      <c r="L838" s="4" t="str">
        <f ca="1">TEXT(Table5[[#This Row],[AEndForm]],"00")</f>
        <v>29</v>
      </c>
      <c r="M838" s="12">
        <f ca="1">Table5[[#This Row],[AEndForm]]+(_xlfn.NORM.INV(RAND(),2,0.75))</f>
        <v>31.868487946152481</v>
      </c>
      <c r="N838" s="5" t="str">
        <f ca="1">TEXT(Table5[[#This Row],[ASigForm]],"00")</f>
        <v>32</v>
      </c>
      <c r="O838" s="11" t="s">
        <v>12</v>
      </c>
      <c r="P838" s="9" t="str">
        <f>TEXT(Table5[[#This Row],[BForm]],"000000")</f>
        <v xml:space="preserve"> </v>
      </c>
      <c r="Q838" s="11">
        <f t="shared" ca="1" si="158"/>
        <v>32.371274503500445</v>
      </c>
      <c r="R838" s="4" t="str">
        <f ca="1">TEXT(Table5[[#This Row],[BBeginForm]],"00")</f>
        <v>32</v>
      </c>
      <c r="S838" s="11">
        <f t="shared" ca="1" si="159"/>
        <v>29.719232375663616</v>
      </c>
      <c r="T838" s="4" t="str">
        <f ca="1">TEXT(Table5[[#This Row],[BEndForm]],"00")</f>
        <v>30</v>
      </c>
      <c r="U838" s="12">
        <f ca="1">Table5[[#This Row],[BEndForm]]+(_xlfn.NORM.INV(RAND(),2,0.75))</f>
        <v>30.242733761960839</v>
      </c>
      <c r="V838" s="5" t="str">
        <f ca="1">TEXT(Table5[[#This Row],[BSigForm]],"00")</f>
        <v>30</v>
      </c>
      <c r="W838" s="6" t="s">
        <v>11</v>
      </c>
      <c r="X838" s="11">
        <f t="shared" ca="1" si="160"/>
        <v>33.716597572541218</v>
      </c>
      <c r="Y838" s="4" t="str">
        <f ca="1">TEXT(Table5[[#This Row],[CBeginForm]],"00")</f>
        <v>34</v>
      </c>
      <c r="Z838" s="11">
        <f t="shared" ca="1" si="161"/>
        <v>34.580091755620472</v>
      </c>
      <c r="AA838" s="4" t="str">
        <f ca="1">TEXT(Table5[[#This Row],[CEndForm]],"00")</f>
        <v>35</v>
      </c>
      <c r="AB838" s="12">
        <f ca="1">Table5[[#This Row],[CEndForm]]+(_xlfn.NORM.INV(RAND(),2,0.75))</f>
        <v>36.728496648262592</v>
      </c>
      <c r="AC838" s="5" t="str">
        <f ca="1">TEXT(Table5[[#This Row],[CSigForm]],"00")</f>
        <v>37</v>
      </c>
      <c r="AD838" s="11">
        <v>1050</v>
      </c>
      <c r="AE838" s="9" t="str">
        <f>TEXT(Table5[[#This Row],[DForm]],"000000")</f>
        <v>001050</v>
      </c>
      <c r="AF838" s="11">
        <f t="shared" ca="1" si="162"/>
        <v>33.95090022145434</v>
      </c>
      <c r="AG838" s="4" t="str">
        <f ca="1">TEXT(Table5[[#This Row],[DBeginForm]],"00")</f>
        <v>34</v>
      </c>
      <c r="AH838" s="11">
        <f t="shared" ca="1" si="163"/>
        <v>32.260357453287462</v>
      </c>
      <c r="AI838" s="4" t="str">
        <f ca="1">TEXT(Table5[[#This Row],[DEndForm]],"00")</f>
        <v>32</v>
      </c>
      <c r="AJ838" s="12">
        <f ca="1">Table5[[#This Row],[DEndForm]]+(_xlfn.NORM.INV(RAND(),2,0.75))</f>
        <v>34.317884716086482</v>
      </c>
      <c r="AK838" s="5" t="str">
        <f ca="1">TEXT(Table5[[#This Row],[DSigForm]],"00")</f>
        <v>34</v>
      </c>
      <c r="AL838" s="11">
        <v>1042</v>
      </c>
      <c r="AM838" s="9" t="str">
        <f>TEXT(Table5[[#This Row],[EForm]],"000000")</f>
        <v>001042</v>
      </c>
      <c r="AN838" s="11">
        <f t="shared" ca="1" si="164"/>
        <v>31.690020771033033</v>
      </c>
      <c r="AO838" s="4" t="str">
        <f ca="1">TEXT(Table5[[#This Row],[EBeginForm]],"00")</f>
        <v>32</v>
      </c>
      <c r="AP838" s="11">
        <f t="shared" ca="1" si="165"/>
        <v>31.01652540083996</v>
      </c>
      <c r="AQ838" s="4" t="str">
        <f ca="1">TEXT(Table5[[#This Row],[EEndForm]],"00")</f>
        <v>31</v>
      </c>
      <c r="AR838" s="12">
        <f ca="1">Table5[[#This Row],[EEndForm]]+(_xlfn.NORM.INV(RAND(),2,0.75))</f>
        <v>33.147331928804498</v>
      </c>
      <c r="AS838" s="5" t="str">
        <f ca="1">TEXT(Table5[[#This Row],[ESigForm]],"00")</f>
        <v>33</v>
      </c>
      <c r="AT838" s="9">
        <v>1029</v>
      </c>
      <c r="AU838" s="9" t="str">
        <f>TEXT(Table5[[#This Row],[F]],"000000")</f>
        <v>001029</v>
      </c>
      <c r="AV838" s="11">
        <f t="shared" ca="1" si="166"/>
        <v>33.67297052076033</v>
      </c>
      <c r="AW838" s="4" t="str">
        <f ca="1">TEXT(Table5[[#This Row],[EBeginForm]],"00")</f>
        <v>32</v>
      </c>
      <c r="AX838" s="11">
        <f t="shared" ca="1" si="167"/>
        <v>29.706886113362106</v>
      </c>
      <c r="AY838" s="4" t="str">
        <f ca="1">TEXT(Table5[[#This Row],[EEndForm]],"00")</f>
        <v>31</v>
      </c>
      <c r="AZ838" s="12">
        <f ca="1">Table5[[#This Row],[EEndForm]]+(_xlfn.NORM.INV(RAND(),2,0.75))</f>
        <v>33.096434707229193</v>
      </c>
      <c r="BA838" s="5" t="str">
        <f ca="1">TEXT(Table5[[#This Row],[ESigForm]],"00")</f>
        <v>33</v>
      </c>
    </row>
    <row r="839" spans="1:53" x14ac:dyDescent="0.3">
      <c r="A839" s="1">
        <v>0</v>
      </c>
      <c r="B839" s="1" t="s">
        <v>9</v>
      </c>
      <c r="C839" s="11">
        <v>45302</v>
      </c>
      <c r="D839" s="8" t="str">
        <f>TEXT(Table5[[#This Row],[Date]],"dd-mm-yyyy")</f>
        <v>11-01-2024</v>
      </c>
      <c r="E839" s="11" t="str">
        <f>TEXT(Table5[[#This Row],[Date]],"dd/mm/yyyy")</f>
        <v>11/01/2024</v>
      </c>
      <c r="F839" s="3" t="str">
        <f>DAY(Table5[[#This Row],[Date]])&amp;LOOKUP(DAY(Table5[[#This Row],[Date]]),{1,"st";2,"nd";3,"rd";4,"th";21,"st";22,"nd";23,"rd";24,"th";31,"st"}) &amp; TEXT(Table5[[#This Row],[Date]], " mmm, yyyy")</f>
        <v>11th Jan, 2024</v>
      </c>
      <c r="G839" s="11">
        <v>1041</v>
      </c>
      <c r="H839" s="9" t="str">
        <f>TEXT(Table5[[#This Row],[AForm]],"000000")</f>
        <v>001041</v>
      </c>
      <c r="I839" s="11">
        <f t="shared" ca="1" si="156"/>
        <v>29.084254363186844</v>
      </c>
      <c r="J839" s="4" t="str">
        <f ca="1">TEXT(Table5[[#This Row],[ABeginForm]],"00")</f>
        <v>29</v>
      </c>
      <c r="K839" s="11">
        <f t="shared" ca="1" si="157"/>
        <v>27.733007884081999</v>
      </c>
      <c r="L839" s="4" t="str">
        <f ca="1">TEXT(Table5[[#This Row],[AEndForm]],"00")</f>
        <v>28</v>
      </c>
      <c r="M839" s="12">
        <f ca="1">Table5[[#This Row],[AEndForm]]+(_xlfn.NORM.INV(RAND(),2,0.75))</f>
        <v>28.57585574884174</v>
      </c>
      <c r="N839" s="5" t="str">
        <f ca="1">TEXT(Table5[[#This Row],[ASigForm]],"00")</f>
        <v>29</v>
      </c>
      <c r="O839" s="11" t="s">
        <v>12</v>
      </c>
      <c r="P839" s="9" t="str">
        <f>TEXT(Table5[[#This Row],[BForm]],"000000")</f>
        <v xml:space="preserve"> </v>
      </c>
      <c r="Q839" s="11">
        <f t="shared" ca="1" si="158"/>
        <v>33.419109558194094</v>
      </c>
      <c r="R839" s="4" t="str">
        <f ca="1">TEXT(Table5[[#This Row],[BBeginForm]],"00")</f>
        <v>33</v>
      </c>
      <c r="S839" s="11">
        <f t="shared" ca="1" si="159"/>
        <v>31.881326943244275</v>
      </c>
      <c r="T839" s="4" t="str">
        <f ca="1">TEXT(Table5[[#This Row],[BEndForm]],"00")</f>
        <v>32</v>
      </c>
      <c r="U839" s="12">
        <f ca="1">Table5[[#This Row],[BEndForm]]+(_xlfn.NORM.INV(RAND(),2,0.75))</f>
        <v>35.766434656205952</v>
      </c>
      <c r="V839" s="5" t="str">
        <f ca="1">TEXT(Table5[[#This Row],[BSigForm]],"00")</f>
        <v>36</v>
      </c>
      <c r="W839" s="6" t="s">
        <v>11</v>
      </c>
      <c r="X839" s="11">
        <f t="shared" ca="1" si="160"/>
        <v>28.53232041380085</v>
      </c>
      <c r="Y839" s="4" t="str">
        <f ca="1">TEXT(Table5[[#This Row],[CBeginForm]],"00")</f>
        <v>29</v>
      </c>
      <c r="Z839" s="11">
        <f t="shared" ca="1" si="161"/>
        <v>30.696657230132697</v>
      </c>
      <c r="AA839" s="4" t="str">
        <f ca="1">TEXT(Table5[[#This Row],[CEndForm]],"00")</f>
        <v>31</v>
      </c>
      <c r="AB839" s="12">
        <f ca="1">Table5[[#This Row],[CEndForm]]+(_xlfn.NORM.INV(RAND(),2,0.75))</f>
        <v>32.954004858243273</v>
      </c>
      <c r="AC839" s="5" t="str">
        <f ca="1">TEXT(Table5[[#This Row],[CSigForm]],"00")</f>
        <v>33</v>
      </c>
      <c r="AD839" s="11">
        <v>1051</v>
      </c>
      <c r="AE839" s="9" t="str">
        <f>TEXT(Table5[[#This Row],[DForm]],"000000")</f>
        <v>001051</v>
      </c>
      <c r="AF839" s="11">
        <f t="shared" ca="1" si="162"/>
        <v>26.002612622859601</v>
      </c>
      <c r="AG839" s="4" t="str">
        <f ca="1">TEXT(Table5[[#This Row],[DBeginForm]],"00")</f>
        <v>26</v>
      </c>
      <c r="AH839" s="11">
        <f t="shared" ca="1" si="163"/>
        <v>29.16116549342971</v>
      </c>
      <c r="AI839" s="4" t="str">
        <f ca="1">TEXT(Table5[[#This Row],[DEndForm]],"00")</f>
        <v>29</v>
      </c>
      <c r="AJ839" s="12">
        <f ca="1">Table5[[#This Row],[DEndForm]]+(_xlfn.NORM.INV(RAND(),2,0.75))</f>
        <v>29.974141576936503</v>
      </c>
      <c r="AK839" s="5" t="str">
        <f ca="1">TEXT(Table5[[#This Row],[DSigForm]],"00")</f>
        <v>30</v>
      </c>
      <c r="AL839" s="11">
        <v>1043</v>
      </c>
      <c r="AM839" s="9" t="str">
        <f>TEXT(Table5[[#This Row],[EForm]],"000000")</f>
        <v>001043</v>
      </c>
      <c r="AN839" s="11">
        <f t="shared" ca="1" si="164"/>
        <v>29.193050038275075</v>
      </c>
      <c r="AO839" s="4" t="str">
        <f ca="1">TEXT(Table5[[#This Row],[EBeginForm]],"00")</f>
        <v>29</v>
      </c>
      <c r="AP839" s="11">
        <f t="shared" ca="1" si="165"/>
        <v>29.804296998372728</v>
      </c>
      <c r="AQ839" s="4" t="str">
        <f ca="1">TEXT(Table5[[#This Row],[EEndForm]],"00")</f>
        <v>30</v>
      </c>
      <c r="AR839" s="12">
        <f ca="1">Table5[[#This Row],[EEndForm]]+(_xlfn.NORM.INV(RAND(),2,0.75))</f>
        <v>32.171990817038349</v>
      </c>
      <c r="AS839" s="5" t="str">
        <f ca="1">TEXT(Table5[[#This Row],[ESigForm]],"00")</f>
        <v>32</v>
      </c>
      <c r="AT839" s="9">
        <v>1030</v>
      </c>
      <c r="AU839" s="9" t="str">
        <f>TEXT(Table5[[#This Row],[F]],"000000")</f>
        <v>001030</v>
      </c>
      <c r="AV839" s="11">
        <f t="shared" ca="1" si="166"/>
        <v>29.64768467804463</v>
      </c>
      <c r="AW839" s="4" t="str">
        <f ca="1">TEXT(Table5[[#This Row],[EBeginForm]],"00")</f>
        <v>29</v>
      </c>
      <c r="AX839" s="11">
        <f t="shared" ca="1" si="167"/>
        <v>25.948662512471522</v>
      </c>
      <c r="AY839" s="4" t="str">
        <f ca="1">TEXT(Table5[[#This Row],[EEndForm]],"00")</f>
        <v>30</v>
      </c>
      <c r="AZ839" s="12">
        <f ca="1">Table5[[#This Row],[EEndForm]]+(_xlfn.NORM.INV(RAND(),2,0.75))</f>
        <v>32.131498966710645</v>
      </c>
      <c r="BA839" s="5" t="str">
        <f ca="1">TEXT(Table5[[#This Row],[ESigForm]],"00")</f>
        <v>32</v>
      </c>
    </row>
    <row r="840" spans="1:53" x14ac:dyDescent="0.3">
      <c r="A840" s="1">
        <v>0</v>
      </c>
      <c r="B840" s="1" t="s">
        <v>10</v>
      </c>
      <c r="C840" s="11">
        <v>45303</v>
      </c>
      <c r="D840" s="8" t="str">
        <f>TEXT(Table5[[#This Row],[Date]],"dd-mm-yyyy")</f>
        <v>12-01-2024</v>
      </c>
      <c r="E840" s="11" t="str">
        <f>TEXT(Table5[[#This Row],[Date]],"dd/mm/yyyy")</f>
        <v>12/01/2024</v>
      </c>
      <c r="F840" s="3" t="str">
        <f>DAY(Table5[[#This Row],[Date]])&amp;LOOKUP(DAY(Table5[[#This Row],[Date]]),{1,"st";2,"nd";3,"rd";4,"th";21,"st";22,"nd";23,"rd";24,"th";31,"st"}) &amp; TEXT(Table5[[#This Row],[Date]], " mmm, yyyy")</f>
        <v>12th Jan, 2024</v>
      </c>
      <c r="G840" s="11">
        <v>1042</v>
      </c>
      <c r="H840" s="9" t="str">
        <f>TEXT(Table5[[#This Row],[AForm]],"000000")</f>
        <v>001042</v>
      </c>
      <c r="I840" s="11">
        <f t="shared" ca="1" si="156"/>
        <v>28.767212863407366</v>
      </c>
      <c r="J840" s="4" t="str">
        <f ca="1">TEXT(Table5[[#This Row],[ABeginForm]],"00")</f>
        <v>29</v>
      </c>
      <c r="K840" s="11">
        <f t="shared" ca="1" si="157"/>
        <v>30.346186222783984</v>
      </c>
      <c r="L840" s="4" t="str">
        <f ca="1">TEXT(Table5[[#This Row],[AEndForm]],"00")</f>
        <v>30</v>
      </c>
      <c r="M840" s="12">
        <f ca="1">Table5[[#This Row],[AEndForm]]+(_xlfn.NORM.INV(RAND(),2,0.75))</f>
        <v>32.596773629014265</v>
      </c>
      <c r="N840" s="5" t="str">
        <f ca="1">TEXT(Table5[[#This Row],[ASigForm]],"00")</f>
        <v>33</v>
      </c>
      <c r="O840" s="11" t="s">
        <v>12</v>
      </c>
      <c r="P840" s="9" t="str">
        <f>TEXT(Table5[[#This Row],[BForm]],"000000")</f>
        <v xml:space="preserve"> </v>
      </c>
      <c r="Q840" s="11">
        <f t="shared" ca="1" si="158"/>
        <v>29.984142103251333</v>
      </c>
      <c r="R840" s="4" t="str">
        <f ca="1">TEXT(Table5[[#This Row],[BBeginForm]],"00")</f>
        <v>30</v>
      </c>
      <c r="S840" s="11">
        <f t="shared" ca="1" si="159"/>
        <v>33.365532622143746</v>
      </c>
      <c r="T840" s="4" t="str">
        <f ca="1">TEXT(Table5[[#This Row],[BEndForm]],"00")</f>
        <v>33</v>
      </c>
      <c r="U840" s="12">
        <f ca="1">Table5[[#This Row],[BEndForm]]+(_xlfn.NORM.INV(RAND(),2,0.75))</f>
        <v>35.046784393156216</v>
      </c>
      <c r="V840" s="5" t="str">
        <f ca="1">TEXT(Table5[[#This Row],[BSigForm]],"00")</f>
        <v>35</v>
      </c>
      <c r="W840" s="6" t="s">
        <v>11</v>
      </c>
      <c r="X840" s="11">
        <f t="shared" ca="1" si="160"/>
        <v>33.943546227239118</v>
      </c>
      <c r="Y840" s="4" t="str">
        <f ca="1">TEXT(Table5[[#This Row],[CBeginForm]],"00")</f>
        <v>34</v>
      </c>
      <c r="Z840" s="11">
        <f t="shared" ca="1" si="161"/>
        <v>28.71929472704144</v>
      </c>
      <c r="AA840" s="4" t="str">
        <f ca="1">TEXT(Table5[[#This Row],[CEndForm]],"00")</f>
        <v>29</v>
      </c>
      <c r="AB840" s="12">
        <f ca="1">Table5[[#This Row],[CEndForm]]+(_xlfn.NORM.INV(RAND(),2,0.75))</f>
        <v>30.511413328839403</v>
      </c>
      <c r="AC840" s="5" t="str">
        <f ca="1">TEXT(Table5[[#This Row],[CSigForm]],"00")</f>
        <v>31</v>
      </c>
      <c r="AD840" s="11">
        <v>1052</v>
      </c>
      <c r="AE840" s="9" t="str">
        <f>TEXT(Table5[[#This Row],[DForm]],"000000")</f>
        <v>001052</v>
      </c>
      <c r="AF840" s="11">
        <f t="shared" ca="1" si="162"/>
        <v>31.988042442948426</v>
      </c>
      <c r="AG840" s="4" t="str">
        <f ca="1">TEXT(Table5[[#This Row],[DBeginForm]],"00")</f>
        <v>32</v>
      </c>
      <c r="AH840" s="11">
        <f t="shared" ca="1" si="163"/>
        <v>33.762734961172114</v>
      </c>
      <c r="AI840" s="4" t="str">
        <f ca="1">TEXT(Table5[[#This Row],[DEndForm]],"00")</f>
        <v>34</v>
      </c>
      <c r="AJ840" s="12">
        <f ca="1">Table5[[#This Row],[DEndForm]]+(_xlfn.NORM.INV(RAND(),2,0.75))</f>
        <v>36.524293749594626</v>
      </c>
      <c r="AK840" s="5" t="str">
        <f ca="1">TEXT(Table5[[#This Row],[DSigForm]],"00")</f>
        <v>37</v>
      </c>
      <c r="AL840" s="11">
        <v>1044</v>
      </c>
      <c r="AM840" s="9" t="str">
        <f>TEXT(Table5[[#This Row],[EForm]],"000000")</f>
        <v>001044</v>
      </c>
      <c r="AN840" s="11">
        <f t="shared" ca="1" si="164"/>
        <v>31.088752916232174</v>
      </c>
      <c r="AO840" s="4" t="str">
        <f ca="1">TEXT(Table5[[#This Row],[EBeginForm]],"00")</f>
        <v>31</v>
      </c>
      <c r="AP840" s="11">
        <f t="shared" ca="1" si="165"/>
        <v>34.736909907502678</v>
      </c>
      <c r="AQ840" s="4" t="str">
        <f ca="1">TEXT(Table5[[#This Row],[EEndForm]],"00")</f>
        <v>35</v>
      </c>
      <c r="AR840" s="12">
        <f ca="1">Table5[[#This Row],[EEndForm]]+(_xlfn.NORM.INV(RAND(),2,0.75))</f>
        <v>36.246115239828278</v>
      </c>
      <c r="AS840" s="5" t="str">
        <f ca="1">TEXT(Table5[[#This Row],[ESigForm]],"00")</f>
        <v>36</v>
      </c>
      <c r="AT840" s="9">
        <v>1031</v>
      </c>
      <c r="AU840" s="9" t="str">
        <f>TEXT(Table5[[#This Row],[F]],"000000")</f>
        <v>001031</v>
      </c>
      <c r="AV840" s="11">
        <f t="shared" ca="1" si="166"/>
        <v>25.65996117922964</v>
      </c>
      <c r="AW840" s="4" t="str">
        <f ca="1">TEXT(Table5[[#This Row],[EBeginForm]],"00")</f>
        <v>31</v>
      </c>
      <c r="AX840" s="11">
        <f t="shared" ca="1" si="167"/>
        <v>26.88046352131461</v>
      </c>
      <c r="AY840" s="4" t="str">
        <f ca="1">TEXT(Table5[[#This Row],[EEndForm]],"00")</f>
        <v>35</v>
      </c>
      <c r="AZ840" s="12">
        <f ca="1">Table5[[#This Row],[EEndForm]]+(_xlfn.NORM.INV(RAND(),2,0.75))</f>
        <v>36.967140359156147</v>
      </c>
      <c r="BA840" s="5" t="str">
        <f ca="1">TEXT(Table5[[#This Row],[ESigForm]],"00")</f>
        <v>36</v>
      </c>
    </row>
    <row r="841" spans="1:53" x14ac:dyDescent="0.3">
      <c r="A841" s="1">
        <v>0</v>
      </c>
      <c r="B841" s="1" t="s">
        <v>5</v>
      </c>
      <c r="C841" s="11">
        <v>45304</v>
      </c>
      <c r="D841" s="8" t="str">
        <f>TEXT(Table5[[#This Row],[Date]],"dd-mm-yyyy")</f>
        <v>13-01-2024</v>
      </c>
      <c r="E841" s="11" t="str">
        <f>TEXT(Table5[[#This Row],[Date]],"dd/mm/yyyy")</f>
        <v>13/01/2024</v>
      </c>
      <c r="F841" s="3" t="str">
        <f>DAY(Table5[[#This Row],[Date]])&amp;LOOKUP(DAY(Table5[[#This Row],[Date]]),{1,"st";2,"nd";3,"rd";4,"th";21,"st";22,"nd";23,"rd";24,"th";31,"st"}) &amp; TEXT(Table5[[#This Row],[Date]], " mmm, yyyy")</f>
        <v>13th Jan, 2024</v>
      </c>
      <c r="G841" s="11">
        <v>1043</v>
      </c>
      <c r="H841" s="9" t="str">
        <f>TEXT(Table5[[#This Row],[AForm]],"000000")</f>
        <v>001043</v>
      </c>
      <c r="I841" s="11">
        <f t="shared" ca="1" si="156"/>
        <v>29.403883795226712</v>
      </c>
      <c r="J841" s="4" t="str">
        <f ca="1">TEXT(Table5[[#This Row],[ABeginForm]],"00")</f>
        <v>29</v>
      </c>
      <c r="K841" s="11">
        <f t="shared" ca="1" si="157"/>
        <v>27.88316087009774</v>
      </c>
      <c r="L841" s="4" t="str">
        <f ca="1">TEXT(Table5[[#This Row],[AEndForm]],"00")</f>
        <v>28</v>
      </c>
      <c r="M841" s="12">
        <f ca="1">Table5[[#This Row],[AEndForm]]+(_xlfn.NORM.INV(RAND(),2,0.75))</f>
        <v>30.711039459978448</v>
      </c>
      <c r="N841" s="5" t="str">
        <f ca="1">TEXT(Table5[[#This Row],[ASigForm]],"00")</f>
        <v>31</v>
      </c>
      <c r="O841" s="11" t="s">
        <v>12</v>
      </c>
      <c r="P841" s="9" t="str">
        <f>TEXT(Table5[[#This Row],[BForm]],"000000")</f>
        <v xml:space="preserve"> </v>
      </c>
      <c r="Q841" s="11">
        <f t="shared" ca="1" si="158"/>
        <v>29.586299559093142</v>
      </c>
      <c r="R841" s="4" t="str">
        <f ca="1">TEXT(Table5[[#This Row],[BBeginForm]],"00")</f>
        <v>30</v>
      </c>
      <c r="S841" s="11">
        <f t="shared" ca="1" si="159"/>
        <v>26.513711838037494</v>
      </c>
      <c r="T841" s="4" t="str">
        <f ca="1">TEXT(Table5[[#This Row],[BEndForm]],"00")</f>
        <v>27</v>
      </c>
      <c r="U841" s="12">
        <f ca="1">Table5[[#This Row],[BEndForm]]+(_xlfn.NORM.INV(RAND(),2,0.75))</f>
        <v>28.038335082793065</v>
      </c>
      <c r="V841" s="5" t="str">
        <f ca="1">TEXT(Table5[[#This Row],[BSigForm]],"00")</f>
        <v>28</v>
      </c>
      <c r="W841" s="6" t="s">
        <v>11</v>
      </c>
      <c r="X841" s="11">
        <f t="shared" ca="1" si="160"/>
        <v>30.806292172199228</v>
      </c>
      <c r="Y841" s="4" t="str">
        <f ca="1">TEXT(Table5[[#This Row],[CBeginForm]],"00")</f>
        <v>31</v>
      </c>
      <c r="Z841" s="11">
        <f t="shared" ca="1" si="161"/>
        <v>29.603102759056128</v>
      </c>
      <c r="AA841" s="4" t="str">
        <f ca="1">TEXT(Table5[[#This Row],[CEndForm]],"00")</f>
        <v>30</v>
      </c>
      <c r="AB841" s="12">
        <f ca="1">Table5[[#This Row],[CEndForm]]+(_xlfn.NORM.INV(RAND(),2,0.75))</f>
        <v>30.881621645886973</v>
      </c>
      <c r="AC841" s="5" t="str">
        <f ca="1">TEXT(Table5[[#This Row],[CSigForm]],"00")</f>
        <v>31</v>
      </c>
      <c r="AD841" s="11">
        <v>1053</v>
      </c>
      <c r="AE841" s="9" t="str">
        <f>TEXT(Table5[[#This Row],[DForm]],"000000")</f>
        <v>001053</v>
      </c>
      <c r="AF841" s="11">
        <f t="shared" ca="1" si="162"/>
        <v>30.887335533131392</v>
      </c>
      <c r="AG841" s="4" t="str">
        <f ca="1">TEXT(Table5[[#This Row],[DBeginForm]],"00")</f>
        <v>31</v>
      </c>
      <c r="AH841" s="11">
        <f t="shared" ca="1" si="163"/>
        <v>28.478107952427909</v>
      </c>
      <c r="AI841" s="4" t="str">
        <f ca="1">TEXT(Table5[[#This Row],[DEndForm]],"00")</f>
        <v>28</v>
      </c>
      <c r="AJ841" s="12">
        <f ca="1">Table5[[#This Row],[DEndForm]]+(_xlfn.NORM.INV(RAND(),2,0.75))</f>
        <v>30.15511205182343</v>
      </c>
      <c r="AK841" s="5" t="str">
        <f ca="1">TEXT(Table5[[#This Row],[DSigForm]],"00")</f>
        <v>30</v>
      </c>
      <c r="AL841" s="11">
        <v>1045</v>
      </c>
      <c r="AM841" s="9" t="str">
        <f>TEXT(Table5[[#This Row],[EForm]],"000000")</f>
        <v>001045</v>
      </c>
      <c r="AN841" s="11">
        <f t="shared" ca="1" si="164"/>
        <v>30.042405809231589</v>
      </c>
      <c r="AO841" s="4" t="str">
        <f ca="1">TEXT(Table5[[#This Row],[EBeginForm]],"00")</f>
        <v>30</v>
      </c>
      <c r="AP841" s="11">
        <f t="shared" ca="1" si="165"/>
        <v>28.14373033842492</v>
      </c>
      <c r="AQ841" s="4" t="str">
        <f ca="1">TEXT(Table5[[#This Row],[EEndForm]],"00")</f>
        <v>28</v>
      </c>
      <c r="AR841" s="12">
        <f ca="1">Table5[[#This Row],[EEndForm]]+(_xlfn.NORM.INV(RAND(),2,0.75))</f>
        <v>29.942431068460056</v>
      </c>
      <c r="AS841" s="5" t="str">
        <f ca="1">TEXT(Table5[[#This Row],[ESigForm]],"00")</f>
        <v>30</v>
      </c>
      <c r="AT841" s="9">
        <v>1032</v>
      </c>
      <c r="AU841" s="9" t="str">
        <f>TEXT(Table5[[#This Row],[F]],"000000")</f>
        <v>001032</v>
      </c>
      <c r="AV841" s="11">
        <f t="shared" ca="1" si="166"/>
        <v>24.966442259221335</v>
      </c>
      <c r="AW841" s="4" t="str">
        <f ca="1">TEXT(Table5[[#This Row],[EBeginForm]],"00")</f>
        <v>30</v>
      </c>
      <c r="AX841" s="11">
        <f t="shared" ca="1" si="167"/>
        <v>30.101908800142915</v>
      </c>
      <c r="AY841" s="4" t="str">
        <f ca="1">TEXT(Table5[[#This Row],[EEndForm]],"00")</f>
        <v>28</v>
      </c>
      <c r="AZ841" s="12">
        <f ca="1">Table5[[#This Row],[EEndForm]]+(_xlfn.NORM.INV(RAND(),2,0.75))</f>
        <v>29.571957257450073</v>
      </c>
      <c r="BA841" s="5" t="str">
        <f ca="1">TEXT(Table5[[#This Row],[ESigForm]],"00")</f>
        <v>30</v>
      </c>
    </row>
    <row r="842" spans="1:53" x14ac:dyDescent="0.3">
      <c r="A842" s="1">
        <v>0</v>
      </c>
      <c r="B842" s="1" t="s">
        <v>6</v>
      </c>
      <c r="C842" s="11">
        <v>45306</v>
      </c>
      <c r="D842" s="8" t="str">
        <f>TEXT(Table5[[#This Row],[Date]],"dd-mm-yyyy")</f>
        <v>15-01-2024</v>
      </c>
      <c r="E842" s="11" t="str">
        <f>TEXT(Table5[[#This Row],[Date]],"dd/mm/yyyy")</f>
        <v>15/01/2024</v>
      </c>
      <c r="F842" s="3" t="str">
        <f>DAY(Table5[[#This Row],[Date]])&amp;LOOKUP(DAY(Table5[[#This Row],[Date]]),{1,"st";2,"nd";3,"rd";4,"th";21,"st";22,"nd";23,"rd";24,"th";31,"st"}) &amp; TEXT(Table5[[#This Row],[Date]], " mmm, yyyy")</f>
        <v>15th Jan, 2024</v>
      </c>
      <c r="G842" s="11">
        <v>1044</v>
      </c>
      <c r="H842" s="9" t="str">
        <f>TEXT(Table5[[#This Row],[AForm]],"000000")</f>
        <v>001044</v>
      </c>
      <c r="I842" s="11">
        <f t="shared" ca="1" si="156"/>
        <v>28.793458399660839</v>
      </c>
      <c r="J842" s="4" t="str">
        <f ca="1">TEXT(Table5[[#This Row],[ABeginForm]],"00")</f>
        <v>29</v>
      </c>
      <c r="K842" s="11">
        <f t="shared" ca="1" si="157"/>
        <v>31.115572444283007</v>
      </c>
      <c r="L842" s="4" t="str">
        <f ca="1">TEXT(Table5[[#This Row],[AEndForm]],"00")</f>
        <v>31</v>
      </c>
      <c r="M842" s="12">
        <f ca="1">Table5[[#This Row],[AEndForm]]+(_xlfn.NORM.INV(RAND(),2,0.75))</f>
        <v>33.498372655706881</v>
      </c>
      <c r="N842" s="5" t="str">
        <f ca="1">TEXT(Table5[[#This Row],[ASigForm]],"00")</f>
        <v>33</v>
      </c>
      <c r="O842" s="11">
        <f>O836+1</f>
        <v>165</v>
      </c>
      <c r="P842" s="9" t="str">
        <f>TEXT(Table5[[#This Row],[BForm]],"000000")</f>
        <v>000165</v>
      </c>
      <c r="Q842" s="11">
        <f t="shared" ca="1" si="158"/>
        <v>34.423028575960416</v>
      </c>
      <c r="R842" s="4" t="str">
        <f ca="1">TEXT(Table5[[#This Row],[BBeginForm]],"00")</f>
        <v>34</v>
      </c>
      <c r="S842" s="11">
        <f t="shared" ca="1" si="159"/>
        <v>33.499576665942818</v>
      </c>
      <c r="T842" s="4" t="str">
        <f ca="1">TEXT(Table5[[#This Row],[BEndForm]],"00")</f>
        <v>33</v>
      </c>
      <c r="U842" s="12">
        <f ca="1">Table5[[#This Row],[BEndForm]]+(_xlfn.NORM.INV(RAND(),2,0.75))</f>
        <v>36.622925424782842</v>
      </c>
      <c r="V842" s="5" t="str">
        <f ca="1">TEXT(Table5[[#This Row],[BSigForm]],"00")</f>
        <v>37</v>
      </c>
      <c r="W842" s="6" t="s">
        <v>11</v>
      </c>
      <c r="X842" s="11">
        <f t="shared" ca="1" si="160"/>
        <v>33.597326698552614</v>
      </c>
      <c r="Y842" s="4" t="str">
        <f ca="1">TEXT(Table5[[#This Row],[CBeginForm]],"00")</f>
        <v>34</v>
      </c>
      <c r="Z842" s="11">
        <f t="shared" ca="1" si="161"/>
        <v>22.75908549065857</v>
      </c>
      <c r="AA842" s="4" t="str">
        <f ca="1">TEXT(Table5[[#This Row],[CEndForm]],"00")</f>
        <v>23</v>
      </c>
      <c r="AB842" s="12">
        <f ca="1">Table5[[#This Row],[CEndForm]]+(_xlfn.NORM.INV(RAND(),2,0.75))</f>
        <v>25.624077005920611</v>
      </c>
      <c r="AC842" s="5" t="str">
        <f ca="1">TEXT(Table5[[#This Row],[CSigForm]],"00")</f>
        <v>26</v>
      </c>
      <c r="AD842" s="11">
        <v>1054</v>
      </c>
      <c r="AE842" s="9" t="str">
        <f>TEXT(Table5[[#This Row],[DForm]],"000000")</f>
        <v>001054</v>
      </c>
      <c r="AF842" s="11">
        <f t="shared" ca="1" si="162"/>
        <v>30.605751166194452</v>
      </c>
      <c r="AG842" s="4" t="str">
        <f ca="1">TEXT(Table5[[#This Row],[DBeginForm]],"00")</f>
        <v>31</v>
      </c>
      <c r="AH842" s="11">
        <f t="shared" ca="1" si="163"/>
        <v>30.92222903210418</v>
      </c>
      <c r="AI842" s="4" t="str">
        <f ca="1">TEXT(Table5[[#This Row],[DEndForm]],"00")</f>
        <v>31</v>
      </c>
      <c r="AJ842" s="12">
        <f ca="1">Table5[[#This Row],[DEndForm]]+(_xlfn.NORM.INV(RAND(),2,0.75))</f>
        <v>32.239517005714369</v>
      </c>
      <c r="AK842" s="5" t="str">
        <f ca="1">TEXT(Table5[[#This Row],[DSigForm]],"00")</f>
        <v>32</v>
      </c>
      <c r="AL842" s="11">
        <v>1046</v>
      </c>
      <c r="AM842" s="9" t="str">
        <f>TEXT(Table5[[#This Row],[EForm]],"000000")</f>
        <v>001046</v>
      </c>
      <c r="AN842" s="11">
        <f t="shared" ca="1" si="164"/>
        <v>35.374442430269511</v>
      </c>
      <c r="AO842" s="4" t="str">
        <f ca="1">TEXT(Table5[[#This Row],[EBeginForm]],"00")</f>
        <v>35</v>
      </c>
      <c r="AP842" s="11">
        <f t="shared" ca="1" si="165"/>
        <v>30.177490150455377</v>
      </c>
      <c r="AQ842" s="4" t="str">
        <f ca="1">TEXT(Table5[[#This Row],[EEndForm]],"00")</f>
        <v>30</v>
      </c>
      <c r="AR842" s="12">
        <f ca="1">Table5[[#This Row],[EEndForm]]+(_xlfn.NORM.INV(RAND(),2,0.75))</f>
        <v>31.783376838411023</v>
      </c>
      <c r="AS842" s="5" t="str">
        <f ca="1">TEXT(Table5[[#This Row],[ESigForm]],"00")</f>
        <v>32</v>
      </c>
      <c r="AT842" s="9">
        <v>1033</v>
      </c>
      <c r="AU842" s="9" t="str">
        <f>TEXT(Table5[[#This Row],[F]],"000000")</f>
        <v>001033</v>
      </c>
      <c r="AV842" s="11">
        <f t="shared" ca="1" si="166"/>
        <v>32.875809053801206</v>
      </c>
      <c r="AW842" s="4" t="str">
        <f ca="1">TEXT(Table5[[#This Row],[EBeginForm]],"00")</f>
        <v>35</v>
      </c>
      <c r="AX842" s="11">
        <f t="shared" ca="1" si="167"/>
        <v>28.390147303480916</v>
      </c>
      <c r="AY842" s="4" t="str">
        <f ca="1">TEXT(Table5[[#This Row],[EEndForm]],"00")</f>
        <v>30</v>
      </c>
      <c r="AZ842" s="12">
        <f ca="1">Table5[[#This Row],[EEndForm]]+(_xlfn.NORM.INV(RAND(),2,0.75))</f>
        <v>31.803453499957836</v>
      </c>
      <c r="BA842" s="5" t="str">
        <f ca="1">TEXT(Table5[[#This Row],[ESigForm]],"00")</f>
        <v>32</v>
      </c>
    </row>
    <row r="843" spans="1:53" x14ac:dyDescent="0.3">
      <c r="A843" s="1">
        <v>0</v>
      </c>
      <c r="B843" s="1" t="s">
        <v>7</v>
      </c>
      <c r="C843" s="11">
        <v>45307</v>
      </c>
      <c r="D843" s="8" t="str">
        <f>TEXT(Table5[[#This Row],[Date]],"dd-mm-yyyy")</f>
        <v>16-01-2024</v>
      </c>
      <c r="E843" s="11" t="str">
        <f>TEXT(Table5[[#This Row],[Date]],"dd/mm/yyyy")</f>
        <v>16/01/2024</v>
      </c>
      <c r="F843" s="3" t="str">
        <f>DAY(Table5[[#This Row],[Date]])&amp;LOOKUP(DAY(Table5[[#This Row],[Date]]),{1,"st";2,"nd";3,"rd";4,"th";21,"st";22,"nd";23,"rd";24,"th";31,"st"}) &amp; TEXT(Table5[[#This Row],[Date]], " mmm, yyyy")</f>
        <v>16th Jan, 2024</v>
      </c>
      <c r="G843" s="11">
        <v>1045</v>
      </c>
      <c r="H843" s="9" t="str">
        <f>TEXT(Table5[[#This Row],[AForm]],"000000")</f>
        <v>001045</v>
      </c>
      <c r="I843" s="11">
        <f t="shared" ca="1" si="156"/>
        <v>31.663380046825029</v>
      </c>
      <c r="J843" s="4" t="str">
        <f ca="1">TEXT(Table5[[#This Row],[ABeginForm]],"00")</f>
        <v>32</v>
      </c>
      <c r="K843" s="11">
        <f t="shared" ca="1" si="157"/>
        <v>29.108467168927042</v>
      </c>
      <c r="L843" s="4" t="str">
        <f ca="1">TEXT(Table5[[#This Row],[AEndForm]],"00")</f>
        <v>29</v>
      </c>
      <c r="M843" s="12">
        <f ca="1">Table5[[#This Row],[AEndForm]]+(_xlfn.NORM.INV(RAND(),2,0.75))</f>
        <v>31.416528668738405</v>
      </c>
      <c r="N843" s="5" t="str">
        <f ca="1">TEXT(Table5[[#This Row],[ASigForm]],"00")</f>
        <v>31</v>
      </c>
      <c r="O843" s="11" t="s">
        <v>12</v>
      </c>
      <c r="P843" s="9" t="str">
        <f>TEXT(Table5[[#This Row],[BForm]],"000000")</f>
        <v xml:space="preserve"> </v>
      </c>
      <c r="Q843" s="11">
        <f t="shared" ca="1" si="158"/>
        <v>32.533789243909837</v>
      </c>
      <c r="R843" s="4" t="str">
        <f ca="1">TEXT(Table5[[#This Row],[BBeginForm]],"00")</f>
        <v>33</v>
      </c>
      <c r="S843" s="11">
        <f t="shared" ca="1" si="159"/>
        <v>31.501258279288386</v>
      </c>
      <c r="T843" s="4" t="str">
        <f ca="1">TEXT(Table5[[#This Row],[BEndForm]],"00")</f>
        <v>32</v>
      </c>
      <c r="U843" s="12">
        <f ca="1">Table5[[#This Row],[BEndForm]]+(_xlfn.NORM.INV(RAND(),2,0.75))</f>
        <v>32.035933842071834</v>
      </c>
      <c r="V843" s="5" t="str">
        <f ca="1">TEXT(Table5[[#This Row],[BSigForm]],"00")</f>
        <v>32</v>
      </c>
      <c r="W843" s="6" t="s">
        <v>11</v>
      </c>
      <c r="X843" s="11">
        <f t="shared" ca="1" si="160"/>
        <v>28.329650802909484</v>
      </c>
      <c r="Y843" s="4" t="str">
        <f ca="1">TEXT(Table5[[#This Row],[CBeginForm]],"00")</f>
        <v>28</v>
      </c>
      <c r="Z843" s="11">
        <f t="shared" ca="1" si="161"/>
        <v>23.319191204532128</v>
      </c>
      <c r="AA843" s="4" t="str">
        <f ca="1">TEXT(Table5[[#This Row],[CEndForm]],"00")</f>
        <v>23</v>
      </c>
      <c r="AB843" s="12">
        <f ca="1">Table5[[#This Row],[CEndForm]]+(_xlfn.NORM.INV(RAND(),2,0.75))</f>
        <v>25.874114357063299</v>
      </c>
      <c r="AC843" s="5" t="str">
        <f ca="1">TEXT(Table5[[#This Row],[CSigForm]],"00")</f>
        <v>26</v>
      </c>
      <c r="AD843" s="11">
        <v>1055</v>
      </c>
      <c r="AE843" s="9" t="str">
        <f>TEXT(Table5[[#This Row],[DForm]],"000000")</f>
        <v>001055</v>
      </c>
      <c r="AF843" s="11">
        <f t="shared" ca="1" si="162"/>
        <v>34.992326929305399</v>
      </c>
      <c r="AG843" s="4" t="str">
        <f ca="1">TEXT(Table5[[#This Row],[DBeginForm]],"00")</f>
        <v>35</v>
      </c>
      <c r="AH843" s="11">
        <f t="shared" ca="1" si="163"/>
        <v>28.117585316085986</v>
      </c>
      <c r="AI843" s="4" t="str">
        <f ca="1">TEXT(Table5[[#This Row],[DEndForm]],"00")</f>
        <v>28</v>
      </c>
      <c r="AJ843" s="12">
        <f ca="1">Table5[[#This Row],[DEndForm]]+(_xlfn.NORM.INV(RAND(),2,0.75))</f>
        <v>30.274282233471769</v>
      </c>
      <c r="AK843" s="5" t="str">
        <f ca="1">TEXT(Table5[[#This Row],[DSigForm]],"00")</f>
        <v>30</v>
      </c>
      <c r="AL843" s="11">
        <v>1047</v>
      </c>
      <c r="AM843" s="9" t="str">
        <f>TEXT(Table5[[#This Row],[EForm]],"000000")</f>
        <v>001047</v>
      </c>
      <c r="AN843" s="11">
        <f t="shared" ca="1" si="164"/>
        <v>27.396171578156107</v>
      </c>
      <c r="AO843" s="4" t="str">
        <f ca="1">TEXT(Table5[[#This Row],[EBeginForm]],"00")</f>
        <v>27</v>
      </c>
      <c r="AP843" s="11">
        <f t="shared" ca="1" si="165"/>
        <v>23.616081816973299</v>
      </c>
      <c r="AQ843" s="4" t="str">
        <f ca="1">TEXT(Table5[[#This Row],[EEndForm]],"00")</f>
        <v>24</v>
      </c>
      <c r="AR843" s="12">
        <f ca="1">Table5[[#This Row],[EEndForm]]+(_xlfn.NORM.INV(RAND(),2,0.75))</f>
        <v>25.934274160805536</v>
      </c>
      <c r="AS843" s="5" t="str">
        <f ca="1">TEXT(Table5[[#This Row],[ESigForm]],"00")</f>
        <v>26</v>
      </c>
      <c r="AT843" s="9">
        <v>1034</v>
      </c>
      <c r="AU843" s="9" t="str">
        <f>TEXT(Table5[[#This Row],[F]],"000000")</f>
        <v>001034</v>
      </c>
      <c r="AV843" s="11">
        <f t="shared" ca="1" si="166"/>
        <v>34.810379736188267</v>
      </c>
      <c r="AW843" s="4" t="str">
        <f ca="1">TEXT(Table5[[#This Row],[EBeginForm]],"00")</f>
        <v>27</v>
      </c>
      <c r="AX843" s="11">
        <f t="shared" ca="1" si="167"/>
        <v>32.818290898538358</v>
      </c>
      <c r="AY843" s="4" t="str">
        <f ca="1">TEXT(Table5[[#This Row],[EEndForm]],"00")</f>
        <v>24</v>
      </c>
      <c r="AZ843" s="12">
        <f ca="1">Table5[[#This Row],[EEndForm]]+(_xlfn.NORM.INV(RAND(),2,0.75))</f>
        <v>25.498224852305821</v>
      </c>
      <c r="BA843" s="5" t="str">
        <f ca="1">TEXT(Table5[[#This Row],[ESigForm]],"00")</f>
        <v>26</v>
      </c>
    </row>
    <row r="844" spans="1:53" x14ac:dyDescent="0.3">
      <c r="A844" s="1">
        <v>0</v>
      </c>
      <c r="B844" s="1" t="s">
        <v>8</v>
      </c>
      <c r="C844" s="11">
        <v>45308</v>
      </c>
      <c r="D844" s="8" t="str">
        <f>TEXT(Table5[[#This Row],[Date]],"dd-mm-yyyy")</f>
        <v>17-01-2024</v>
      </c>
      <c r="E844" s="11" t="str">
        <f>TEXT(Table5[[#This Row],[Date]],"dd/mm/yyyy")</f>
        <v>17/01/2024</v>
      </c>
      <c r="F844" s="3" t="str">
        <f>DAY(Table5[[#This Row],[Date]])&amp;LOOKUP(DAY(Table5[[#This Row],[Date]]),{1,"st";2,"nd";3,"rd";4,"th";21,"st";22,"nd";23,"rd";24,"th";31,"st"}) &amp; TEXT(Table5[[#This Row],[Date]], " mmm, yyyy")</f>
        <v>17th Jan, 2024</v>
      </c>
      <c r="G844" s="11">
        <v>1046</v>
      </c>
      <c r="H844" s="9" t="str">
        <f>TEXT(Table5[[#This Row],[AForm]],"000000")</f>
        <v>001046</v>
      </c>
      <c r="I844" s="11">
        <f t="shared" ca="1" si="156"/>
        <v>32.759655904720162</v>
      </c>
      <c r="J844" s="4" t="str">
        <f ca="1">TEXT(Table5[[#This Row],[ABeginForm]],"00")</f>
        <v>33</v>
      </c>
      <c r="K844" s="11">
        <f t="shared" ca="1" si="157"/>
        <v>27.656140514706838</v>
      </c>
      <c r="L844" s="4" t="str">
        <f ca="1">TEXT(Table5[[#This Row],[AEndForm]],"00")</f>
        <v>28</v>
      </c>
      <c r="M844" s="12">
        <f ca="1">Table5[[#This Row],[AEndForm]]+(_xlfn.NORM.INV(RAND(),2,0.75))</f>
        <v>29.183347648076246</v>
      </c>
      <c r="N844" s="5" t="str">
        <f ca="1">TEXT(Table5[[#This Row],[ASigForm]],"00")</f>
        <v>29</v>
      </c>
      <c r="O844" s="11" t="s">
        <v>12</v>
      </c>
      <c r="P844" s="9" t="str">
        <f>TEXT(Table5[[#This Row],[BForm]],"000000")</f>
        <v xml:space="preserve"> </v>
      </c>
      <c r="Q844" s="11">
        <f t="shared" ca="1" si="158"/>
        <v>32.161302507427287</v>
      </c>
      <c r="R844" s="4" t="str">
        <f ca="1">TEXT(Table5[[#This Row],[BBeginForm]],"00")</f>
        <v>32</v>
      </c>
      <c r="S844" s="11">
        <f t="shared" ca="1" si="159"/>
        <v>29.20859998449534</v>
      </c>
      <c r="T844" s="4" t="str">
        <f ca="1">TEXT(Table5[[#This Row],[BEndForm]],"00")</f>
        <v>29</v>
      </c>
      <c r="U844" s="12">
        <f ca="1">Table5[[#This Row],[BEndForm]]+(_xlfn.NORM.INV(RAND(),2,0.75))</f>
        <v>31.653929529391178</v>
      </c>
      <c r="V844" s="5" t="str">
        <f ca="1">TEXT(Table5[[#This Row],[BSigForm]],"00")</f>
        <v>32</v>
      </c>
      <c r="W844" s="6" t="s">
        <v>11</v>
      </c>
      <c r="X844" s="11">
        <f t="shared" ca="1" si="160"/>
        <v>32.562649065523999</v>
      </c>
      <c r="Y844" s="4" t="str">
        <f ca="1">TEXT(Table5[[#This Row],[CBeginForm]],"00")</f>
        <v>33</v>
      </c>
      <c r="Z844" s="11">
        <f t="shared" ca="1" si="161"/>
        <v>36.095966568458337</v>
      </c>
      <c r="AA844" s="4" t="str">
        <f ca="1">TEXT(Table5[[#This Row],[CEndForm]],"00")</f>
        <v>36</v>
      </c>
      <c r="AB844" s="12">
        <f ca="1">Table5[[#This Row],[CEndForm]]+(_xlfn.NORM.INV(RAND(),2,0.75))</f>
        <v>38.541254639361028</v>
      </c>
      <c r="AC844" s="5" t="str">
        <f ca="1">TEXT(Table5[[#This Row],[CSigForm]],"00")</f>
        <v>39</v>
      </c>
      <c r="AD844" s="11">
        <v>1056</v>
      </c>
      <c r="AE844" s="9" t="str">
        <f>TEXT(Table5[[#This Row],[DForm]],"000000")</f>
        <v>001056</v>
      </c>
      <c r="AF844" s="11">
        <f t="shared" ca="1" si="162"/>
        <v>32.428429817633713</v>
      </c>
      <c r="AG844" s="4" t="str">
        <f ca="1">TEXT(Table5[[#This Row],[DBeginForm]],"00")</f>
        <v>32</v>
      </c>
      <c r="AH844" s="11">
        <f t="shared" ca="1" si="163"/>
        <v>27.775221859036026</v>
      </c>
      <c r="AI844" s="4" t="str">
        <f ca="1">TEXT(Table5[[#This Row],[DEndForm]],"00")</f>
        <v>28</v>
      </c>
      <c r="AJ844" s="12">
        <f ca="1">Table5[[#This Row],[DEndForm]]+(_xlfn.NORM.INV(RAND(),2,0.75))</f>
        <v>30.712630444649275</v>
      </c>
      <c r="AK844" s="5" t="str">
        <f ca="1">TEXT(Table5[[#This Row],[DSigForm]],"00")</f>
        <v>31</v>
      </c>
      <c r="AL844" s="11">
        <v>1048</v>
      </c>
      <c r="AM844" s="9" t="str">
        <f>TEXT(Table5[[#This Row],[EForm]],"000000")</f>
        <v>001048</v>
      </c>
      <c r="AN844" s="11">
        <f t="shared" ca="1" si="164"/>
        <v>22.347024598659544</v>
      </c>
      <c r="AO844" s="4" t="str">
        <f ca="1">TEXT(Table5[[#This Row],[EBeginForm]],"00")</f>
        <v>22</v>
      </c>
      <c r="AP844" s="11">
        <f t="shared" ca="1" si="165"/>
        <v>28.897551847869355</v>
      </c>
      <c r="AQ844" s="4" t="str">
        <f ca="1">TEXT(Table5[[#This Row],[EEndForm]],"00")</f>
        <v>29</v>
      </c>
      <c r="AR844" s="12">
        <f ca="1">Table5[[#This Row],[EEndForm]]+(_xlfn.NORM.INV(RAND(),2,0.75))</f>
        <v>32.587582003205455</v>
      </c>
      <c r="AS844" s="5" t="str">
        <f ca="1">TEXT(Table5[[#This Row],[ESigForm]],"00")</f>
        <v>33</v>
      </c>
      <c r="AT844" s="9">
        <v>1035</v>
      </c>
      <c r="AU844" s="9" t="str">
        <f>TEXT(Table5[[#This Row],[F]],"000000")</f>
        <v>001035</v>
      </c>
      <c r="AV844" s="11">
        <f t="shared" ca="1" si="166"/>
        <v>34.503331582272168</v>
      </c>
      <c r="AW844" s="4" t="str">
        <f ca="1">TEXT(Table5[[#This Row],[EBeginForm]],"00")</f>
        <v>22</v>
      </c>
      <c r="AX844" s="11">
        <f t="shared" ca="1" si="167"/>
        <v>26.482801635844034</v>
      </c>
      <c r="AY844" s="4" t="str">
        <f ca="1">TEXT(Table5[[#This Row],[EEndForm]],"00")</f>
        <v>29</v>
      </c>
      <c r="AZ844" s="12">
        <f ca="1">Table5[[#This Row],[EEndForm]]+(_xlfn.NORM.INV(RAND(),2,0.75))</f>
        <v>30.980101856689306</v>
      </c>
      <c r="BA844" s="5" t="str">
        <f ca="1">TEXT(Table5[[#This Row],[ESigForm]],"00")</f>
        <v>33</v>
      </c>
    </row>
    <row r="845" spans="1:53" x14ac:dyDescent="0.3">
      <c r="A845" s="1">
        <v>0</v>
      </c>
      <c r="B845" s="1" t="s">
        <v>9</v>
      </c>
      <c r="C845" s="11">
        <v>45309</v>
      </c>
      <c r="D845" s="8" t="str">
        <f>TEXT(Table5[[#This Row],[Date]],"dd-mm-yyyy")</f>
        <v>18-01-2024</v>
      </c>
      <c r="E845" s="11" t="str">
        <f>TEXT(Table5[[#This Row],[Date]],"dd/mm/yyyy")</f>
        <v>18/01/2024</v>
      </c>
      <c r="F845" s="3" t="str">
        <f>DAY(Table5[[#This Row],[Date]])&amp;LOOKUP(DAY(Table5[[#This Row],[Date]]),{1,"st";2,"nd";3,"rd";4,"th";21,"st";22,"nd";23,"rd";24,"th";31,"st"}) &amp; TEXT(Table5[[#This Row],[Date]], " mmm, yyyy")</f>
        <v>18th Jan, 2024</v>
      </c>
      <c r="G845" s="11">
        <v>1047</v>
      </c>
      <c r="H845" s="9" t="str">
        <f>TEXT(Table5[[#This Row],[AForm]],"000000")</f>
        <v>001047</v>
      </c>
      <c r="I845" s="11">
        <f t="shared" ca="1" si="156"/>
        <v>25.898002700066005</v>
      </c>
      <c r="J845" s="4" t="str">
        <f ca="1">TEXT(Table5[[#This Row],[ABeginForm]],"00")</f>
        <v>26</v>
      </c>
      <c r="K845" s="11">
        <f t="shared" ca="1" si="157"/>
        <v>32.47559928667723</v>
      </c>
      <c r="L845" s="4" t="str">
        <f ca="1">TEXT(Table5[[#This Row],[AEndForm]],"00")</f>
        <v>32</v>
      </c>
      <c r="M845" s="12">
        <f ca="1">Table5[[#This Row],[AEndForm]]+(_xlfn.NORM.INV(RAND(),2,0.75))</f>
        <v>35.396729554946461</v>
      </c>
      <c r="N845" s="5" t="str">
        <f ca="1">TEXT(Table5[[#This Row],[ASigForm]],"00")</f>
        <v>35</v>
      </c>
      <c r="O845" s="11" t="s">
        <v>12</v>
      </c>
      <c r="P845" s="9" t="str">
        <f>TEXT(Table5[[#This Row],[BForm]],"000000")</f>
        <v xml:space="preserve"> </v>
      </c>
      <c r="Q845" s="11">
        <f t="shared" ca="1" si="158"/>
        <v>30.477805627235728</v>
      </c>
      <c r="R845" s="4" t="str">
        <f ca="1">TEXT(Table5[[#This Row],[BBeginForm]],"00")</f>
        <v>30</v>
      </c>
      <c r="S845" s="11">
        <f t="shared" ca="1" si="159"/>
        <v>25.984659683942965</v>
      </c>
      <c r="T845" s="4" t="str">
        <f ca="1">TEXT(Table5[[#This Row],[BEndForm]],"00")</f>
        <v>26</v>
      </c>
      <c r="U845" s="12">
        <f ca="1">Table5[[#This Row],[BEndForm]]+(_xlfn.NORM.INV(RAND(),2,0.75))</f>
        <v>26.882469508373564</v>
      </c>
      <c r="V845" s="5" t="str">
        <f ca="1">TEXT(Table5[[#This Row],[BSigForm]],"00")</f>
        <v>27</v>
      </c>
      <c r="W845" s="6" t="s">
        <v>11</v>
      </c>
      <c r="X845" s="11">
        <f t="shared" ca="1" si="160"/>
        <v>26.874348918502108</v>
      </c>
      <c r="Y845" s="4" t="str">
        <f ca="1">TEXT(Table5[[#This Row],[CBeginForm]],"00")</f>
        <v>27</v>
      </c>
      <c r="Z845" s="11">
        <f t="shared" ca="1" si="161"/>
        <v>33.845039034931474</v>
      </c>
      <c r="AA845" s="4" t="str">
        <f ca="1">TEXT(Table5[[#This Row],[CEndForm]],"00")</f>
        <v>34</v>
      </c>
      <c r="AB845" s="12">
        <f ca="1">Table5[[#This Row],[CEndForm]]+(_xlfn.NORM.INV(RAND(),2,0.75))</f>
        <v>35.286009012094901</v>
      </c>
      <c r="AC845" s="5" t="str">
        <f ca="1">TEXT(Table5[[#This Row],[CSigForm]],"00")</f>
        <v>35</v>
      </c>
      <c r="AD845" s="11">
        <v>1057</v>
      </c>
      <c r="AE845" s="9" t="str">
        <f>TEXT(Table5[[#This Row],[DForm]],"000000")</f>
        <v>001057</v>
      </c>
      <c r="AF845" s="11">
        <f t="shared" ca="1" si="162"/>
        <v>29.200881993305497</v>
      </c>
      <c r="AG845" s="4" t="str">
        <f ca="1">TEXT(Table5[[#This Row],[DBeginForm]],"00")</f>
        <v>29</v>
      </c>
      <c r="AH845" s="11">
        <f t="shared" ca="1" si="163"/>
        <v>28.391732503211909</v>
      </c>
      <c r="AI845" s="4" t="str">
        <f ca="1">TEXT(Table5[[#This Row],[DEndForm]],"00")</f>
        <v>28</v>
      </c>
      <c r="AJ845" s="12">
        <f ca="1">Table5[[#This Row],[DEndForm]]+(_xlfn.NORM.INV(RAND(),2,0.75))</f>
        <v>31.013530156634793</v>
      </c>
      <c r="AK845" s="5" t="str">
        <f ca="1">TEXT(Table5[[#This Row],[DSigForm]],"00")</f>
        <v>31</v>
      </c>
      <c r="AL845" s="11">
        <v>1049</v>
      </c>
      <c r="AM845" s="9" t="str">
        <f>TEXT(Table5[[#This Row],[EForm]],"000000")</f>
        <v>001049</v>
      </c>
      <c r="AN845" s="11">
        <f t="shared" ca="1" si="164"/>
        <v>28.534832569796926</v>
      </c>
      <c r="AO845" s="4" t="str">
        <f ca="1">TEXT(Table5[[#This Row],[EBeginForm]],"00")</f>
        <v>29</v>
      </c>
      <c r="AP845" s="11">
        <f t="shared" ca="1" si="165"/>
        <v>29.359254239965725</v>
      </c>
      <c r="AQ845" s="4" t="str">
        <f ca="1">TEXT(Table5[[#This Row],[EEndForm]],"00")</f>
        <v>29</v>
      </c>
      <c r="AR845" s="12">
        <f ca="1">Table5[[#This Row],[EEndForm]]+(_xlfn.NORM.INV(RAND(),2,0.75))</f>
        <v>31.879730796571838</v>
      </c>
      <c r="AS845" s="5" t="str">
        <f ca="1">TEXT(Table5[[#This Row],[ESigForm]],"00")</f>
        <v>32</v>
      </c>
      <c r="AT845" s="9">
        <v>1036</v>
      </c>
      <c r="AU845" s="9" t="str">
        <f>TEXT(Table5[[#This Row],[F]],"000000")</f>
        <v>001036</v>
      </c>
      <c r="AV845" s="11">
        <f t="shared" ca="1" si="166"/>
        <v>31.545428408980243</v>
      </c>
      <c r="AW845" s="4" t="str">
        <f ca="1">TEXT(Table5[[#This Row],[EBeginForm]],"00")</f>
        <v>29</v>
      </c>
      <c r="AX845" s="11">
        <f t="shared" ca="1" si="167"/>
        <v>26.992500773955623</v>
      </c>
      <c r="AY845" s="4" t="str">
        <f ca="1">TEXT(Table5[[#This Row],[EEndForm]],"00")</f>
        <v>29</v>
      </c>
      <c r="AZ845" s="12">
        <f ca="1">Table5[[#This Row],[EEndForm]]+(_xlfn.NORM.INV(RAND(),2,0.75))</f>
        <v>32.291813721355723</v>
      </c>
      <c r="BA845" s="5" t="str">
        <f ca="1">TEXT(Table5[[#This Row],[ESigForm]],"00")</f>
        <v>32</v>
      </c>
    </row>
    <row r="846" spans="1:53" x14ac:dyDescent="0.3">
      <c r="A846" s="1">
        <v>0</v>
      </c>
      <c r="B846" s="1" t="s">
        <v>10</v>
      </c>
      <c r="C846" s="11">
        <v>45310</v>
      </c>
      <c r="D846" s="8" t="str">
        <f>TEXT(Table5[[#This Row],[Date]],"dd-mm-yyyy")</f>
        <v>19-01-2024</v>
      </c>
      <c r="E846" s="11" t="str">
        <f>TEXT(Table5[[#This Row],[Date]],"dd/mm/yyyy")</f>
        <v>19/01/2024</v>
      </c>
      <c r="F846" s="3" t="str">
        <f>DAY(Table5[[#This Row],[Date]])&amp;LOOKUP(DAY(Table5[[#This Row],[Date]]),{1,"st";2,"nd";3,"rd";4,"th";21,"st";22,"nd";23,"rd";24,"th";31,"st"}) &amp; TEXT(Table5[[#This Row],[Date]], " mmm, yyyy")</f>
        <v>19th Jan, 2024</v>
      </c>
      <c r="G846" s="11">
        <v>1048</v>
      </c>
      <c r="H846" s="9" t="str">
        <f>TEXT(Table5[[#This Row],[AForm]],"000000")</f>
        <v>001048</v>
      </c>
      <c r="I846" s="11">
        <f t="shared" ca="1" si="156"/>
        <v>28.692563217258545</v>
      </c>
      <c r="J846" s="4" t="str">
        <f ca="1">TEXT(Table5[[#This Row],[ABeginForm]],"00")</f>
        <v>29</v>
      </c>
      <c r="K846" s="11">
        <f t="shared" ca="1" si="157"/>
        <v>29.225799210722773</v>
      </c>
      <c r="L846" s="4" t="str">
        <f ca="1">TEXT(Table5[[#This Row],[AEndForm]],"00")</f>
        <v>29</v>
      </c>
      <c r="M846" s="12">
        <f ca="1">Table5[[#This Row],[AEndForm]]+(_xlfn.NORM.INV(RAND(),2,0.75))</f>
        <v>30.320764730381711</v>
      </c>
      <c r="N846" s="5" t="str">
        <f ca="1">TEXT(Table5[[#This Row],[ASigForm]],"00")</f>
        <v>30</v>
      </c>
      <c r="O846" s="11" t="s">
        <v>12</v>
      </c>
      <c r="P846" s="9" t="str">
        <f>TEXT(Table5[[#This Row],[BForm]],"000000")</f>
        <v xml:space="preserve"> </v>
      </c>
      <c r="Q846" s="11">
        <f t="shared" ca="1" si="158"/>
        <v>33.83674566292472</v>
      </c>
      <c r="R846" s="4" t="str">
        <f ca="1">TEXT(Table5[[#This Row],[BBeginForm]],"00")</f>
        <v>34</v>
      </c>
      <c r="S846" s="11">
        <f t="shared" ca="1" si="159"/>
        <v>29.779535991285726</v>
      </c>
      <c r="T846" s="4" t="str">
        <f ca="1">TEXT(Table5[[#This Row],[BEndForm]],"00")</f>
        <v>30</v>
      </c>
      <c r="U846" s="12">
        <f ca="1">Table5[[#This Row],[BEndForm]]+(_xlfn.NORM.INV(RAND(),2,0.75))</f>
        <v>30.977940491894017</v>
      </c>
      <c r="V846" s="5" t="str">
        <f ca="1">TEXT(Table5[[#This Row],[BSigForm]],"00")</f>
        <v>31</v>
      </c>
      <c r="W846" s="6" t="s">
        <v>11</v>
      </c>
      <c r="X846" s="11">
        <f t="shared" ca="1" si="160"/>
        <v>37.357166429398212</v>
      </c>
      <c r="Y846" s="4" t="str">
        <f ca="1">TEXT(Table5[[#This Row],[CBeginForm]],"00")</f>
        <v>37</v>
      </c>
      <c r="Z846" s="11">
        <f t="shared" ca="1" si="161"/>
        <v>27.623072602480978</v>
      </c>
      <c r="AA846" s="4" t="str">
        <f ca="1">TEXT(Table5[[#This Row],[CEndForm]],"00")</f>
        <v>28</v>
      </c>
      <c r="AB846" s="12">
        <f ca="1">Table5[[#This Row],[CEndForm]]+(_xlfn.NORM.INV(RAND(),2,0.75))</f>
        <v>30.615320851880156</v>
      </c>
      <c r="AC846" s="5" t="str">
        <f ca="1">TEXT(Table5[[#This Row],[CSigForm]],"00")</f>
        <v>31</v>
      </c>
      <c r="AD846" s="11">
        <v>1058</v>
      </c>
      <c r="AE846" s="9" t="str">
        <f>TEXT(Table5[[#This Row],[DForm]],"000000")</f>
        <v>001058</v>
      </c>
      <c r="AF846" s="11">
        <f t="shared" ca="1" si="162"/>
        <v>26.487103981791194</v>
      </c>
      <c r="AG846" s="4" t="str">
        <f ca="1">TEXT(Table5[[#This Row],[DBeginForm]],"00")</f>
        <v>26</v>
      </c>
      <c r="AH846" s="11">
        <f t="shared" ca="1" si="163"/>
        <v>31.847431025445037</v>
      </c>
      <c r="AI846" s="4" t="str">
        <f ca="1">TEXT(Table5[[#This Row],[DEndForm]],"00")</f>
        <v>32</v>
      </c>
      <c r="AJ846" s="12">
        <f ca="1">Table5[[#This Row],[DEndForm]]+(_xlfn.NORM.INV(RAND(),2,0.75))</f>
        <v>33.653946371887152</v>
      </c>
      <c r="AK846" s="5" t="str">
        <f ca="1">TEXT(Table5[[#This Row],[DSigForm]],"00")</f>
        <v>34</v>
      </c>
      <c r="AL846" s="11">
        <v>1050</v>
      </c>
      <c r="AM846" s="9" t="str">
        <f>TEXT(Table5[[#This Row],[EForm]],"000000")</f>
        <v>001050</v>
      </c>
      <c r="AN846" s="11">
        <f t="shared" ca="1" si="164"/>
        <v>27.705801357948257</v>
      </c>
      <c r="AO846" s="4" t="str">
        <f ca="1">TEXT(Table5[[#This Row],[EBeginForm]],"00")</f>
        <v>28</v>
      </c>
      <c r="AP846" s="11">
        <f t="shared" ca="1" si="165"/>
        <v>33.976490050715711</v>
      </c>
      <c r="AQ846" s="4" t="str">
        <f ca="1">TEXT(Table5[[#This Row],[EEndForm]],"00")</f>
        <v>34</v>
      </c>
      <c r="AR846" s="12">
        <f ca="1">Table5[[#This Row],[EEndForm]]+(_xlfn.NORM.INV(RAND(),2,0.75))</f>
        <v>34.619542779929269</v>
      </c>
      <c r="AS846" s="5" t="str">
        <f ca="1">TEXT(Table5[[#This Row],[ESigForm]],"00")</f>
        <v>35</v>
      </c>
      <c r="AT846" s="9">
        <v>1037</v>
      </c>
      <c r="AU846" s="9" t="str">
        <f>TEXT(Table5[[#This Row],[F]],"000000")</f>
        <v>001037</v>
      </c>
      <c r="AV846" s="11">
        <f t="shared" ca="1" si="166"/>
        <v>34.116010323393851</v>
      </c>
      <c r="AW846" s="4" t="str">
        <f ca="1">TEXT(Table5[[#This Row],[EBeginForm]],"00")</f>
        <v>28</v>
      </c>
      <c r="AX846" s="11">
        <f t="shared" ca="1" si="167"/>
        <v>31.043909768279505</v>
      </c>
      <c r="AY846" s="4" t="str">
        <f ca="1">TEXT(Table5[[#This Row],[EEndForm]],"00")</f>
        <v>34</v>
      </c>
      <c r="AZ846" s="12">
        <f ca="1">Table5[[#This Row],[EEndForm]]+(_xlfn.NORM.INV(RAND(),2,0.75))</f>
        <v>36.315266898410698</v>
      </c>
      <c r="BA846" s="5" t="str">
        <f ca="1">TEXT(Table5[[#This Row],[ESigForm]],"00")</f>
        <v>35</v>
      </c>
    </row>
    <row r="847" spans="1:53" x14ac:dyDescent="0.3">
      <c r="A847" s="1">
        <v>0</v>
      </c>
      <c r="B847" s="1" t="s">
        <v>5</v>
      </c>
      <c r="C847" s="11">
        <v>45311</v>
      </c>
      <c r="D847" s="8" t="str">
        <f>TEXT(Table5[[#This Row],[Date]],"dd-mm-yyyy")</f>
        <v>20-01-2024</v>
      </c>
      <c r="E847" s="11" t="str">
        <f>TEXT(Table5[[#This Row],[Date]],"dd/mm/yyyy")</f>
        <v>20/01/2024</v>
      </c>
      <c r="F847" s="3" t="str">
        <f>DAY(Table5[[#This Row],[Date]])&amp;LOOKUP(DAY(Table5[[#This Row],[Date]]),{1,"st";2,"nd";3,"rd";4,"th";21,"st";22,"nd";23,"rd";24,"th";31,"st"}) &amp; TEXT(Table5[[#This Row],[Date]], " mmm, yyyy")</f>
        <v>20th Jan, 2024</v>
      </c>
      <c r="G847" s="11">
        <v>1049</v>
      </c>
      <c r="H847" s="9" t="str">
        <f>TEXT(Table5[[#This Row],[AForm]],"000000")</f>
        <v>001049</v>
      </c>
      <c r="I847" s="11">
        <f t="shared" ca="1" si="156"/>
        <v>27.015844870569367</v>
      </c>
      <c r="J847" s="4" t="str">
        <f ca="1">TEXT(Table5[[#This Row],[ABeginForm]],"00")</f>
        <v>27</v>
      </c>
      <c r="K847" s="11">
        <f t="shared" ca="1" si="157"/>
        <v>33.162212911048073</v>
      </c>
      <c r="L847" s="4" t="str">
        <f ca="1">TEXT(Table5[[#This Row],[AEndForm]],"00")</f>
        <v>33</v>
      </c>
      <c r="M847" s="12">
        <f ca="1">Table5[[#This Row],[AEndForm]]+(_xlfn.NORM.INV(RAND(),2,0.75))</f>
        <v>34.282429780614677</v>
      </c>
      <c r="N847" s="5" t="str">
        <f ca="1">TEXT(Table5[[#This Row],[ASigForm]],"00")</f>
        <v>34</v>
      </c>
      <c r="O847" s="11" t="s">
        <v>12</v>
      </c>
      <c r="P847" s="9" t="str">
        <f>TEXT(Table5[[#This Row],[BForm]],"000000")</f>
        <v xml:space="preserve"> </v>
      </c>
      <c r="Q847" s="11">
        <f t="shared" ca="1" si="158"/>
        <v>32.017017481612775</v>
      </c>
      <c r="R847" s="4" t="str">
        <f ca="1">TEXT(Table5[[#This Row],[BBeginForm]],"00")</f>
        <v>32</v>
      </c>
      <c r="S847" s="11">
        <f t="shared" ca="1" si="159"/>
        <v>35.25876379803961</v>
      </c>
      <c r="T847" s="4" t="str">
        <f ca="1">TEXT(Table5[[#This Row],[BEndForm]],"00")</f>
        <v>35</v>
      </c>
      <c r="U847" s="12">
        <f ca="1">Table5[[#This Row],[BEndForm]]+(_xlfn.NORM.INV(RAND(),2,0.75))</f>
        <v>36.527111513901517</v>
      </c>
      <c r="V847" s="5" t="str">
        <f ca="1">TEXT(Table5[[#This Row],[BSigForm]],"00")</f>
        <v>37</v>
      </c>
      <c r="W847" s="6" t="s">
        <v>11</v>
      </c>
      <c r="X847" s="11">
        <f t="shared" ca="1" si="160"/>
        <v>34.196346829912656</v>
      </c>
      <c r="Y847" s="4" t="str">
        <f ca="1">TEXT(Table5[[#This Row],[CBeginForm]],"00")</f>
        <v>34</v>
      </c>
      <c r="Z847" s="11">
        <f t="shared" ca="1" si="161"/>
        <v>29.674821798663107</v>
      </c>
      <c r="AA847" s="4" t="str">
        <f ca="1">TEXT(Table5[[#This Row],[CEndForm]],"00")</f>
        <v>30</v>
      </c>
      <c r="AB847" s="12">
        <f ca="1">Table5[[#This Row],[CEndForm]]+(_xlfn.NORM.INV(RAND(),2,0.75))</f>
        <v>32.400831453742619</v>
      </c>
      <c r="AC847" s="5" t="str">
        <f ca="1">TEXT(Table5[[#This Row],[CSigForm]],"00")</f>
        <v>32</v>
      </c>
      <c r="AD847" s="11">
        <v>1059</v>
      </c>
      <c r="AE847" s="9" t="str">
        <f>TEXT(Table5[[#This Row],[DForm]],"000000")</f>
        <v>001059</v>
      </c>
      <c r="AF847" s="11">
        <f t="shared" ca="1" si="162"/>
        <v>29.639958376669085</v>
      </c>
      <c r="AG847" s="4" t="str">
        <f ca="1">TEXT(Table5[[#This Row],[DBeginForm]],"00")</f>
        <v>30</v>
      </c>
      <c r="AH847" s="11">
        <f t="shared" ca="1" si="163"/>
        <v>27.700220502066792</v>
      </c>
      <c r="AI847" s="4" t="str">
        <f ca="1">TEXT(Table5[[#This Row],[DEndForm]],"00")</f>
        <v>28</v>
      </c>
      <c r="AJ847" s="12">
        <f ca="1">Table5[[#This Row],[DEndForm]]+(_xlfn.NORM.INV(RAND(),2,0.75))</f>
        <v>30.247403302889985</v>
      </c>
      <c r="AK847" s="5" t="str">
        <f ca="1">TEXT(Table5[[#This Row],[DSigForm]],"00")</f>
        <v>30</v>
      </c>
      <c r="AL847" s="11">
        <v>1051</v>
      </c>
      <c r="AM847" s="9" t="str">
        <f>TEXT(Table5[[#This Row],[EForm]],"000000")</f>
        <v>001051</v>
      </c>
      <c r="AN847" s="11">
        <f t="shared" ca="1" si="164"/>
        <v>30.611797062757919</v>
      </c>
      <c r="AO847" s="4" t="str">
        <f ca="1">TEXT(Table5[[#This Row],[EBeginForm]],"00")</f>
        <v>31</v>
      </c>
      <c r="AP847" s="11">
        <f t="shared" ca="1" si="165"/>
        <v>26.843297859110827</v>
      </c>
      <c r="AQ847" s="4" t="str">
        <f ca="1">TEXT(Table5[[#This Row],[EEndForm]],"00")</f>
        <v>27</v>
      </c>
      <c r="AR847" s="12">
        <f ca="1">Table5[[#This Row],[EEndForm]]+(_xlfn.NORM.INV(RAND(),2,0.75))</f>
        <v>30.443363002270694</v>
      </c>
      <c r="AS847" s="5" t="str">
        <f ca="1">TEXT(Table5[[#This Row],[ESigForm]],"00")</f>
        <v>30</v>
      </c>
      <c r="AT847" s="9">
        <v>1038</v>
      </c>
      <c r="AU847" s="9" t="str">
        <f>TEXT(Table5[[#This Row],[F]],"000000")</f>
        <v>001038</v>
      </c>
      <c r="AV847" s="11">
        <f t="shared" ca="1" si="166"/>
        <v>32.118981570559235</v>
      </c>
      <c r="AW847" s="4" t="str">
        <f ca="1">TEXT(Table5[[#This Row],[EBeginForm]],"00")</f>
        <v>31</v>
      </c>
      <c r="AX847" s="11">
        <f t="shared" ca="1" si="167"/>
        <v>23.603011439661984</v>
      </c>
      <c r="AY847" s="4" t="str">
        <f ca="1">TEXT(Table5[[#This Row],[EEndForm]],"00")</f>
        <v>27</v>
      </c>
      <c r="AZ847" s="12">
        <f ca="1">Table5[[#This Row],[EEndForm]]+(_xlfn.NORM.INV(RAND(),2,0.75))</f>
        <v>29.028279444485765</v>
      </c>
      <c r="BA847" s="5" t="str">
        <f ca="1">TEXT(Table5[[#This Row],[ESigForm]],"00")</f>
        <v>30</v>
      </c>
    </row>
    <row r="848" spans="1:53" x14ac:dyDescent="0.3">
      <c r="A848" s="1">
        <v>0</v>
      </c>
      <c r="B848" s="1" t="s">
        <v>6</v>
      </c>
      <c r="C848" s="11">
        <v>45313</v>
      </c>
      <c r="D848" s="8" t="str">
        <f>TEXT(Table5[[#This Row],[Date]],"dd-mm-yyyy")</f>
        <v>22-01-2024</v>
      </c>
      <c r="E848" s="11" t="str">
        <f>TEXT(Table5[[#This Row],[Date]],"dd/mm/yyyy")</f>
        <v>22/01/2024</v>
      </c>
      <c r="F848" s="3" t="str">
        <f>DAY(Table5[[#This Row],[Date]])&amp;LOOKUP(DAY(Table5[[#This Row],[Date]]),{1,"st";2,"nd";3,"rd";4,"th";21,"st";22,"nd";23,"rd";24,"th";31,"st"}) &amp; TEXT(Table5[[#This Row],[Date]], " mmm, yyyy")</f>
        <v>22nd Jan, 2024</v>
      </c>
      <c r="G848" s="11">
        <v>1050</v>
      </c>
      <c r="H848" s="9" t="str">
        <f>TEXT(Table5[[#This Row],[AForm]],"000000")</f>
        <v>001050</v>
      </c>
      <c r="I848" s="11">
        <f t="shared" ca="1" si="156"/>
        <v>28.913471499152308</v>
      </c>
      <c r="J848" s="4" t="str">
        <f ca="1">TEXT(Table5[[#This Row],[ABeginForm]],"00")</f>
        <v>29</v>
      </c>
      <c r="K848" s="11">
        <f t="shared" ca="1" si="157"/>
        <v>26.844940891843706</v>
      </c>
      <c r="L848" s="4" t="str">
        <f ca="1">TEXT(Table5[[#This Row],[AEndForm]],"00")</f>
        <v>27</v>
      </c>
      <c r="M848" s="12">
        <f ca="1">Table5[[#This Row],[AEndForm]]+(_xlfn.NORM.INV(RAND(),2,0.75))</f>
        <v>28.483362469581266</v>
      </c>
      <c r="N848" s="5" t="str">
        <f ca="1">TEXT(Table5[[#This Row],[ASigForm]],"00")</f>
        <v>28</v>
      </c>
      <c r="O848" s="11">
        <f>O842+1</f>
        <v>166</v>
      </c>
      <c r="P848" s="9" t="str">
        <f>TEXT(Table5[[#This Row],[BForm]],"000000")</f>
        <v>000166</v>
      </c>
      <c r="Q848" s="11">
        <f t="shared" ca="1" si="158"/>
        <v>28.641737552619986</v>
      </c>
      <c r="R848" s="4" t="str">
        <f ca="1">TEXT(Table5[[#This Row],[BBeginForm]],"00")</f>
        <v>29</v>
      </c>
      <c r="S848" s="11">
        <f t="shared" ca="1" si="159"/>
        <v>32.0626723861294</v>
      </c>
      <c r="T848" s="4" t="str">
        <f ca="1">TEXT(Table5[[#This Row],[BEndForm]],"00")</f>
        <v>32</v>
      </c>
      <c r="U848" s="12">
        <f ca="1">Table5[[#This Row],[BEndForm]]+(_xlfn.NORM.INV(RAND(),2,0.75))</f>
        <v>32.416585046849889</v>
      </c>
      <c r="V848" s="5" t="str">
        <f ca="1">TEXT(Table5[[#This Row],[BSigForm]],"00")</f>
        <v>32</v>
      </c>
      <c r="W848" s="6" t="s">
        <v>11</v>
      </c>
      <c r="X848" s="11">
        <f t="shared" ca="1" si="160"/>
        <v>34.896343436104836</v>
      </c>
      <c r="Y848" s="4" t="str">
        <f ca="1">TEXT(Table5[[#This Row],[CBeginForm]],"00")</f>
        <v>35</v>
      </c>
      <c r="Z848" s="11">
        <f t="shared" ca="1" si="161"/>
        <v>23.187382621215967</v>
      </c>
      <c r="AA848" s="4" t="str">
        <f ca="1">TEXT(Table5[[#This Row],[CEndForm]],"00")</f>
        <v>23</v>
      </c>
      <c r="AB848" s="12">
        <f ca="1">Table5[[#This Row],[CEndForm]]+(_xlfn.NORM.INV(RAND(),2,0.75))</f>
        <v>23.965379593113209</v>
      </c>
      <c r="AC848" s="5" t="str">
        <f ca="1">TEXT(Table5[[#This Row],[CSigForm]],"00")</f>
        <v>24</v>
      </c>
      <c r="AD848" s="11">
        <v>1060</v>
      </c>
      <c r="AE848" s="9" t="str">
        <f>TEXT(Table5[[#This Row],[DForm]],"000000")</f>
        <v>001060</v>
      </c>
      <c r="AF848" s="11">
        <f t="shared" ca="1" si="162"/>
        <v>27.711402862629701</v>
      </c>
      <c r="AG848" s="4" t="str">
        <f ca="1">TEXT(Table5[[#This Row],[DBeginForm]],"00")</f>
        <v>28</v>
      </c>
      <c r="AH848" s="11">
        <f t="shared" ca="1" si="163"/>
        <v>29.841506140230866</v>
      </c>
      <c r="AI848" s="4" t="str">
        <f ca="1">TEXT(Table5[[#This Row],[DEndForm]],"00")</f>
        <v>30</v>
      </c>
      <c r="AJ848" s="12">
        <f ca="1">Table5[[#This Row],[DEndForm]]+(_xlfn.NORM.INV(RAND(),2,0.75))</f>
        <v>33.158505340358943</v>
      </c>
      <c r="AK848" s="5" t="str">
        <f ca="1">TEXT(Table5[[#This Row],[DSigForm]],"00")</f>
        <v>33</v>
      </c>
      <c r="AL848" s="11">
        <v>1052</v>
      </c>
      <c r="AM848" s="9" t="str">
        <f>TEXT(Table5[[#This Row],[EForm]],"000000")</f>
        <v>001052</v>
      </c>
      <c r="AN848" s="11">
        <f t="shared" ca="1" si="164"/>
        <v>31.156912922757442</v>
      </c>
      <c r="AO848" s="4" t="str">
        <f ca="1">TEXT(Table5[[#This Row],[EBeginForm]],"00")</f>
        <v>31</v>
      </c>
      <c r="AP848" s="11">
        <f t="shared" ca="1" si="165"/>
        <v>32.748053859744601</v>
      </c>
      <c r="AQ848" s="4" t="str">
        <f ca="1">TEXT(Table5[[#This Row],[EEndForm]],"00")</f>
        <v>33</v>
      </c>
      <c r="AR848" s="12">
        <f ca="1">Table5[[#This Row],[EEndForm]]+(_xlfn.NORM.INV(RAND(),2,0.75))</f>
        <v>34.744654856584958</v>
      </c>
      <c r="AS848" s="5" t="str">
        <f ca="1">TEXT(Table5[[#This Row],[ESigForm]],"00")</f>
        <v>35</v>
      </c>
      <c r="AT848" s="9">
        <v>1039</v>
      </c>
      <c r="AU848" s="9" t="str">
        <f>TEXT(Table5[[#This Row],[F]],"000000")</f>
        <v>001039</v>
      </c>
      <c r="AV848" s="11">
        <f t="shared" ca="1" si="166"/>
        <v>34.502609839757667</v>
      </c>
      <c r="AW848" s="4" t="str">
        <f ca="1">TEXT(Table5[[#This Row],[EBeginForm]],"00")</f>
        <v>31</v>
      </c>
      <c r="AX848" s="11">
        <f t="shared" ca="1" si="167"/>
        <v>31.39764849354146</v>
      </c>
      <c r="AY848" s="4" t="str">
        <f ca="1">TEXT(Table5[[#This Row],[EEndForm]],"00")</f>
        <v>33</v>
      </c>
      <c r="AZ848" s="12">
        <f ca="1">Table5[[#This Row],[EEndForm]]+(_xlfn.NORM.INV(RAND(),2,0.75))</f>
        <v>35.503698174745537</v>
      </c>
      <c r="BA848" s="5" t="str">
        <f ca="1">TEXT(Table5[[#This Row],[ESigForm]],"00")</f>
        <v>35</v>
      </c>
    </row>
    <row r="849" spans="1:53" x14ac:dyDescent="0.3">
      <c r="A849" s="1">
        <v>0</v>
      </c>
      <c r="B849" s="1" t="s">
        <v>7</v>
      </c>
      <c r="C849" s="11">
        <v>45314</v>
      </c>
      <c r="D849" s="8" t="str">
        <f>TEXT(Table5[[#This Row],[Date]],"dd-mm-yyyy")</f>
        <v>23-01-2024</v>
      </c>
      <c r="E849" s="11" t="str">
        <f>TEXT(Table5[[#This Row],[Date]],"dd/mm/yyyy")</f>
        <v>23/01/2024</v>
      </c>
      <c r="F849" s="3" t="str">
        <f>DAY(Table5[[#This Row],[Date]])&amp;LOOKUP(DAY(Table5[[#This Row],[Date]]),{1,"st";2,"nd";3,"rd";4,"th";21,"st";22,"nd";23,"rd";24,"th";31,"st"}) &amp; TEXT(Table5[[#This Row],[Date]], " mmm, yyyy")</f>
        <v>23rd Jan, 2024</v>
      </c>
      <c r="G849" s="11">
        <v>1051</v>
      </c>
      <c r="H849" s="9" t="str">
        <f>TEXT(Table5[[#This Row],[AForm]],"000000")</f>
        <v>001051</v>
      </c>
      <c r="I849" s="11">
        <f t="shared" ca="1" si="156"/>
        <v>24.195587158383788</v>
      </c>
      <c r="J849" s="4" t="str">
        <f ca="1">TEXT(Table5[[#This Row],[ABeginForm]],"00")</f>
        <v>24</v>
      </c>
      <c r="K849" s="11">
        <f t="shared" ca="1" si="157"/>
        <v>28.732449123957874</v>
      </c>
      <c r="L849" s="4" t="str">
        <f ca="1">TEXT(Table5[[#This Row],[AEndForm]],"00")</f>
        <v>29</v>
      </c>
      <c r="M849" s="12">
        <f ca="1">Table5[[#This Row],[AEndForm]]+(_xlfn.NORM.INV(RAND(),2,0.75))</f>
        <v>30.354914533490835</v>
      </c>
      <c r="N849" s="5" t="str">
        <f ca="1">TEXT(Table5[[#This Row],[ASigForm]],"00")</f>
        <v>30</v>
      </c>
      <c r="O849" s="11" t="s">
        <v>12</v>
      </c>
      <c r="P849" s="9" t="str">
        <f>TEXT(Table5[[#This Row],[BForm]],"000000")</f>
        <v xml:space="preserve"> </v>
      </c>
      <c r="Q849" s="11">
        <f t="shared" ca="1" si="158"/>
        <v>29.837485498357999</v>
      </c>
      <c r="R849" s="4" t="str">
        <f ca="1">TEXT(Table5[[#This Row],[BBeginForm]],"00")</f>
        <v>30</v>
      </c>
      <c r="S849" s="11">
        <f t="shared" ca="1" si="159"/>
        <v>29.782368812320598</v>
      </c>
      <c r="T849" s="4" t="str">
        <f ca="1">TEXT(Table5[[#This Row],[BEndForm]],"00")</f>
        <v>30</v>
      </c>
      <c r="U849" s="12">
        <f ca="1">Table5[[#This Row],[BEndForm]]+(_xlfn.NORM.INV(RAND(),2,0.75))</f>
        <v>32.385856509773248</v>
      </c>
      <c r="V849" s="5" t="str">
        <f ca="1">TEXT(Table5[[#This Row],[BSigForm]],"00")</f>
        <v>32</v>
      </c>
      <c r="W849" s="6" t="s">
        <v>11</v>
      </c>
      <c r="X849" s="11">
        <f t="shared" ca="1" si="160"/>
        <v>29.4476876206102</v>
      </c>
      <c r="Y849" s="4" t="str">
        <f ca="1">TEXT(Table5[[#This Row],[CBeginForm]],"00")</f>
        <v>29</v>
      </c>
      <c r="Z849" s="11">
        <f t="shared" ca="1" si="161"/>
        <v>30.934325977352021</v>
      </c>
      <c r="AA849" s="4" t="str">
        <f ca="1">TEXT(Table5[[#This Row],[CEndForm]],"00")</f>
        <v>31</v>
      </c>
      <c r="AB849" s="12">
        <f ca="1">Table5[[#This Row],[CEndForm]]+(_xlfn.NORM.INV(RAND(),2,0.75))</f>
        <v>32.243388347054854</v>
      </c>
      <c r="AC849" s="5" t="str">
        <f ca="1">TEXT(Table5[[#This Row],[CSigForm]],"00")</f>
        <v>32</v>
      </c>
      <c r="AD849" s="11">
        <v>1061</v>
      </c>
      <c r="AE849" s="9" t="str">
        <f>TEXT(Table5[[#This Row],[DForm]],"000000")</f>
        <v>001061</v>
      </c>
      <c r="AF849" s="11">
        <f t="shared" ca="1" si="162"/>
        <v>29.625904016469658</v>
      </c>
      <c r="AG849" s="4" t="str">
        <f ca="1">TEXT(Table5[[#This Row],[DBeginForm]],"00")</f>
        <v>30</v>
      </c>
      <c r="AH849" s="11">
        <f t="shared" ca="1" si="163"/>
        <v>36.090454792166987</v>
      </c>
      <c r="AI849" s="4" t="str">
        <f ca="1">TEXT(Table5[[#This Row],[DEndForm]],"00")</f>
        <v>36</v>
      </c>
      <c r="AJ849" s="12">
        <f ca="1">Table5[[#This Row],[DEndForm]]+(_xlfn.NORM.INV(RAND(),2,0.75))</f>
        <v>39.196390004918925</v>
      </c>
      <c r="AK849" s="5" t="str">
        <f ca="1">TEXT(Table5[[#This Row],[DSigForm]],"00")</f>
        <v>39</v>
      </c>
      <c r="AL849" s="11">
        <v>1053</v>
      </c>
      <c r="AM849" s="9" t="str">
        <f>TEXT(Table5[[#This Row],[EForm]],"000000")</f>
        <v>001053</v>
      </c>
      <c r="AN849" s="11">
        <f t="shared" ca="1" si="164"/>
        <v>23.096152034502346</v>
      </c>
      <c r="AO849" s="4" t="str">
        <f ca="1">TEXT(Table5[[#This Row],[EBeginForm]],"00")</f>
        <v>23</v>
      </c>
      <c r="AP849" s="11">
        <f t="shared" ca="1" si="165"/>
        <v>34.666092646145152</v>
      </c>
      <c r="AQ849" s="4" t="str">
        <f ca="1">TEXT(Table5[[#This Row],[EEndForm]],"00")</f>
        <v>35</v>
      </c>
      <c r="AR849" s="12">
        <f ca="1">Table5[[#This Row],[EEndForm]]+(_xlfn.NORM.INV(RAND(),2,0.75))</f>
        <v>36.264491951462887</v>
      </c>
      <c r="AS849" s="5" t="str">
        <f ca="1">TEXT(Table5[[#This Row],[ESigForm]],"00")</f>
        <v>36</v>
      </c>
      <c r="AT849" s="9">
        <v>1040</v>
      </c>
      <c r="AU849" s="9" t="str">
        <f>TEXT(Table5[[#This Row],[F]],"000000")</f>
        <v>001040</v>
      </c>
      <c r="AV849" s="11">
        <f t="shared" ca="1" si="166"/>
        <v>34.642839139469523</v>
      </c>
      <c r="AW849" s="4" t="str">
        <f ca="1">TEXT(Table5[[#This Row],[EBeginForm]],"00")</f>
        <v>23</v>
      </c>
      <c r="AX849" s="11">
        <f t="shared" ca="1" si="167"/>
        <v>32.299715659309769</v>
      </c>
      <c r="AY849" s="4" t="str">
        <f ca="1">TEXT(Table5[[#This Row],[EEndForm]],"00")</f>
        <v>35</v>
      </c>
      <c r="AZ849" s="12">
        <f ca="1">Table5[[#This Row],[EEndForm]]+(_xlfn.NORM.INV(RAND(),2,0.75))</f>
        <v>36.342466007541113</v>
      </c>
      <c r="BA849" s="5" t="str">
        <f ca="1">TEXT(Table5[[#This Row],[ESigForm]],"00")</f>
        <v>36</v>
      </c>
    </row>
    <row r="850" spans="1:53" x14ac:dyDescent="0.3">
      <c r="A850" s="1">
        <v>0</v>
      </c>
      <c r="B850" s="1" t="s">
        <v>8</v>
      </c>
      <c r="C850" s="11">
        <v>45315</v>
      </c>
      <c r="D850" s="8" t="str">
        <f>TEXT(Table5[[#This Row],[Date]],"dd-mm-yyyy")</f>
        <v>24-01-2024</v>
      </c>
      <c r="E850" s="11" t="str">
        <f>TEXT(Table5[[#This Row],[Date]],"dd/mm/yyyy")</f>
        <v>24/01/2024</v>
      </c>
      <c r="F850" s="3" t="str">
        <f>DAY(Table5[[#This Row],[Date]])&amp;LOOKUP(DAY(Table5[[#This Row],[Date]]),{1,"st";2,"nd";3,"rd";4,"th";21,"st";22,"nd";23,"rd";24,"th";31,"st"}) &amp; TEXT(Table5[[#This Row],[Date]], " mmm, yyyy")</f>
        <v>24th Jan, 2024</v>
      </c>
      <c r="G850" s="11">
        <v>1052</v>
      </c>
      <c r="H850" s="9" t="str">
        <f>TEXT(Table5[[#This Row],[AForm]],"000000")</f>
        <v>001052</v>
      </c>
      <c r="I850" s="11">
        <f t="shared" ca="1" si="156"/>
        <v>30.500713373855362</v>
      </c>
      <c r="J850" s="4" t="str">
        <f ca="1">TEXT(Table5[[#This Row],[ABeginForm]],"00")</f>
        <v>31</v>
      </c>
      <c r="K850" s="11">
        <f t="shared" ca="1" si="157"/>
        <v>26.061444488322039</v>
      </c>
      <c r="L850" s="4" t="str">
        <f ca="1">TEXT(Table5[[#This Row],[AEndForm]],"00")</f>
        <v>26</v>
      </c>
      <c r="M850" s="12">
        <f ca="1">Table5[[#This Row],[AEndForm]]+(_xlfn.NORM.INV(RAND(),2,0.75))</f>
        <v>26.919954345447898</v>
      </c>
      <c r="N850" s="5" t="str">
        <f ca="1">TEXT(Table5[[#This Row],[ASigForm]],"00")</f>
        <v>27</v>
      </c>
      <c r="O850" s="11" t="s">
        <v>12</v>
      </c>
      <c r="P850" s="9" t="str">
        <f>TEXT(Table5[[#This Row],[BForm]],"000000")</f>
        <v xml:space="preserve"> </v>
      </c>
      <c r="Q850" s="11">
        <f t="shared" ca="1" si="158"/>
        <v>31.397279751043321</v>
      </c>
      <c r="R850" s="4" t="str">
        <f ca="1">TEXT(Table5[[#This Row],[BBeginForm]],"00")</f>
        <v>31</v>
      </c>
      <c r="S850" s="11">
        <f t="shared" ca="1" si="159"/>
        <v>31.87403721572737</v>
      </c>
      <c r="T850" s="4" t="str">
        <f ca="1">TEXT(Table5[[#This Row],[BEndForm]],"00")</f>
        <v>32</v>
      </c>
      <c r="U850" s="12">
        <f ca="1">Table5[[#This Row],[BEndForm]]+(_xlfn.NORM.INV(RAND(),2,0.75))</f>
        <v>34.508212207234713</v>
      </c>
      <c r="V850" s="5" t="str">
        <f ca="1">TEXT(Table5[[#This Row],[BSigForm]],"00")</f>
        <v>35</v>
      </c>
      <c r="W850" s="6" t="s">
        <v>11</v>
      </c>
      <c r="X850" s="11">
        <f t="shared" ca="1" si="160"/>
        <v>30.939023527764157</v>
      </c>
      <c r="Y850" s="4" t="str">
        <f ca="1">TEXT(Table5[[#This Row],[CBeginForm]],"00")</f>
        <v>31</v>
      </c>
      <c r="Z850" s="11">
        <f t="shared" ca="1" si="161"/>
        <v>28.993381933198897</v>
      </c>
      <c r="AA850" s="4" t="str">
        <f ca="1">TEXT(Table5[[#This Row],[CEndForm]],"00")</f>
        <v>29</v>
      </c>
      <c r="AB850" s="12">
        <f ca="1">Table5[[#This Row],[CEndForm]]+(_xlfn.NORM.INV(RAND(),2,0.75))</f>
        <v>31.821355560925273</v>
      </c>
      <c r="AC850" s="5" t="str">
        <f ca="1">TEXT(Table5[[#This Row],[CSigForm]],"00")</f>
        <v>32</v>
      </c>
      <c r="AD850" s="11">
        <v>1062</v>
      </c>
      <c r="AE850" s="9" t="str">
        <f>TEXT(Table5[[#This Row],[DForm]],"000000")</f>
        <v>001062</v>
      </c>
      <c r="AF850" s="11">
        <f t="shared" ca="1" si="162"/>
        <v>29.166198838117033</v>
      </c>
      <c r="AG850" s="4" t="str">
        <f ca="1">TEXT(Table5[[#This Row],[DBeginForm]],"00")</f>
        <v>29</v>
      </c>
      <c r="AH850" s="11">
        <f t="shared" ca="1" si="163"/>
        <v>33.683326567057883</v>
      </c>
      <c r="AI850" s="4" t="str">
        <f ca="1">TEXT(Table5[[#This Row],[DEndForm]],"00")</f>
        <v>34</v>
      </c>
      <c r="AJ850" s="12">
        <f ca="1">Table5[[#This Row],[DEndForm]]+(_xlfn.NORM.INV(RAND(),2,0.75))</f>
        <v>34.951391810575657</v>
      </c>
      <c r="AK850" s="5" t="str">
        <f ca="1">TEXT(Table5[[#This Row],[DSigForm]],"00")</f>
        <v>35</v>
      </c>
      <c r="AL850" s="11">
        <v>1054</v>
      </c>
      <c r="AM850" s="9" t="str">
        <f>TEXT(Table5[[#This Row],[EForm]],"000000")</f>
        <v>001054</v>
      </c>
      <c r="AN850" s="11">
        <f t="shared" ca="1" si="164"/>
        <v>28.885430839589571</v>
      </c>
      <c r="AO850" s="4" t="str">
        <f ca="1">TEXT(Table5[[#This Row],[EBeginForm]],"00")</f>
        <v>29</v>
      </c>
      <c r="AP850" s="11">
        <f t="shared" ca="1" si="165"/>
        <v>27.701418770112362</v>
      </c>
      <c r="AQ850" s="4" t="str">
        <f ca="1">TEXT(Table5[[#This Row],[EEndForm]],"00")</f>
        <v>28</v>
      </c>
      <c r="AR850" s="12">
        <f ca="1">Table5[[#This Row],[EEndForm]]+(_xlfn.NORM.INV(RAND(),2,0.75))</f>
        <v>29.889846693049762</v>
      </c>
      <c r="AS850" s="5" t="str">
        <f ca="1">TEXT(Table5[[#This Row],[ESigForm]],"00")</f>
        <v>30</v>
      </c>
      <c r="AT850" s="9">
        <v>1041</v>
      </c>
      <c r="AU850" s="9" t="str">
        <f>TEXT(Table5[[#This Row],[F]],"000000")</f>
        <v>001041</v>
      </c>
      <c r="AV850" s="11">
        <f t="shared" ca="1" si="166"/>
        <v>25.823565952731663</v>
      </c>
      <c r="AW850" s="4" t="str">
        <f ca="1">TEXT(Table5[[#This Row],[EBeginForm]],"00")</f>
        <v>29</v>
      </c>
      <c r="AX850" s="11">
        <f t="shared" ca="1" si="167"/>
        <v>36.371941875559536</v>
      </c>
      <c r="AY850" s="4" t="str">
        <f ca="1">TEXT(Table5[[#This Row],[EEndForm]],"00")</f>
        <v>28</v>
      </c>
      <c r="AZ850" s="12">
        <f ca="1">Table5[[#This Row],[EEndForm]]+(_xlfn.NORM.INV(RAND(),2,0.75))</f>
        <v>30.097577034415629</v>
      </c>
      <c r="BA850" s="5" t="str">
        <f ca="1">TEXT(Table5[[#This Row],[ESigForm]],"00")</f>
        <v>30</v>
      </c>
    </row>
    <row r="851" spans="1:53" x14ac:dyDescent="0.3">
      <c r="A851" s="1">
        <v>0</v>
      </c>
      <c r="B851" s="1" t="s">
        <v>9</v>
      </c>
      <c r="C851" s="11">
        <v>45316</v>
      </c>
      <c r="D851" s="8" t="str">
        <f>TEXT(Table5[[#This Row],[Date]],"dd-mm-yyyy")</f>
        <v>25-01-2024</v>
      </c>
      <c r="E851" s="11" t="str">
        <f>TEXT(Table5[[#This Row],[Date]],"dd/mm/yyyy")</f>
        <v>25/01/2024</v>
      </c>
      <c r="F851" s="3" t="str">
        <f>DAY(Table5[[#This Row],[Date]])&amp;LOOKUP(DAY(Table5[[#This Row],[Date]]),{1,"st";2,"nd";3,"rd";4,"th";21,"st";22,"nd";23,"rd";24,"th";31,"st"}) &amp; TEXT(Table5[[#This Row],[Date]], " mmm, yyyy")</f>
        <v>25th Jan, 2024</v>
      </c>
      <c r="G851" s="11">
        <v>1053</v>
      </c>
      <c r="H851" s="9" t="str">
        <f>TEXT(Table5[[#This Row],[AForm]],"000000")</f>
        <v>001053</v>
      </c>
      <c r="I851" s="11">
        <f t="shared" ca="1" si="156"/>
        <v>33.088053395169943</v>
      </c>
      <c r="J851" s="4" t="str">
        <f ca="1">TEXT(Table5[[#This Row],[ABeginForm]],"00")</f>
        <v>33</v>
      </c>
      <c r="K851" s="11">
        <f t="shared" ca="1" si="157"/>
        <v>24.888729502156853</v>
      </c>
      <c r="L851" s="4" t="str">
        <f ca="1">TEXT(Table5[[#This Row],[AEndForm]],"00")</f>
        <v>25</v>
      </c>
      <c r="M851" s="12">
        <f ca="1">Table5[[#This Row],[AEndForm]]+(_xlfn.NORM.INV(RAND(),2,0.75))</f>
        <v>27.168423674887169</v>
      </c>
      <c r="N851" s="5" t="str">
        <f ca="1">TEXT(Table5[[#This Row],[ASigForm]],"00")</f>
        <v>27</v>
      </c>
      <c r="O851" s="11" t="s">
        <v>12</v>
      </c>
      <c r="P851" s="9" t="str">
        <f>TEXT(Table5[[#This Row],[BForm]],"000000")</f>
        <v xml:space="preserve"> </v>
      </c>
      <c r="Q851" s="11">
        <f t="shared" ca="1" si="158"/>
        <v>32.015418383503274</v>
      </c>
      <c r="R851" s="4" t="str">
        <f ca="1">TEXT(Table5[[#This Row],[BBeginForm]],"00")</f>
        <v>32</v>
      </c>
      <c r="S851" s="11">
        <f t="shared" ca="1" si="159"/>
        <v>30.392892987069953</v>
      </c>
      <c r="T851" s="4" t="str">
        <f ca="1">TEXT(Table5[[#This Row],[BEndForm]],"00")</f>
        <v>30</v>
      </c>
      <c r="U851" s="12">
        <f ca="1">Table5[[#This Row],[BEndForm]]+(_xlfn.NORM.INV(RAND(),2,0.75))</f>
        <v>32.701178810520133</v>
      </c>
      <c r="V851" s="5" t="str">
        <f ca="1">TEXT(Table5[[#This Row],[BSigForm]],"00")</f>
        <v>33</v>
      </c>
      <c r="W851" s="6" t="s">
        <v>11</v>
      </c>
      <c r="X851" s="11">
        <f t="shared" ca="1" si="160"/>
        <v>26.447065343428172</v>
      </c>
      <c r="Y851" s="4" t="str">
        <f ca="1">TEXT(Table5[[#This Row],[CBeginForm]],"00")</f>
        <v>26</v>
      </c>
      <c r="Z851" s="11">
        <f t="shared" ca="1" si="161"/>
        <v>26.226934322568283</v>
      </c>
      <c r="AA851" s="4" t="str">
        <f ca="1">TEXT(Table5[[#This Row],[CEndForm]],"00")</f>
        <v>26</v>
      </c>
      <c r="AB851" s="12">
        <f ca="1">Table5[[#This Row],[CEndForm]]+(_xlfn.NORM.INV(RAND(),2,0.75))</f>
        <v>28.729087818263608</v>
      </c>
      <c r="AC851" s="5" t="str">
        <f ca="1">TEXT(Table5[[#This Row],[CSigForm]],"00")</f>
        <v>29</v>
      </c>
      <c r="AD851" s="11">
        <v>1063</v>
      </c>
      <c r="AE851" s="9" t="str">
        <f>TEXT(Table5[[#This Row],[DForm]],"000000")</f>
        <v>001063</v>
      </c>
      <c r="AF851" s="11">
        <f t="shared" ca="1" si="162"/>
        <v>34.816930829655718</v>
      </c>
      <c r="AG851" s="4" t="str">
        <f ca="1">TEXT(Table5[[#This Row],[DBeginForm]],"00")</f>
        <v>35</v>
      </c>
      <c r="AH851" s="11">
        <f t="shared" ca="1" si="163"/>
        <v>33.162049731721197</v>
      </c>
      <c r="AI851" s="4" t="str">
        <f ca="1">TEXT(Table5[[#This Row],[DEndForm]],"00")</f>
        <v>33</v>
      </c>
      <c r="AJ851" s="12">
        <f ca="1">Table5[[#This Row],[DEndForm]]+(_xlfn.NORM.INV(RAND(),2,0.75))</f>
        <v>34.369113396367219</v>
      </c>
      <c r="AK851" s="5" t="str">
        <f ca="1">TEXT(Table5[[#This Row],[DSigForm]],"00")</f>
        <v>34</v>
      </c>
      <c r="AL851" s="11">
        <v>1055</v>
      </c>
      <c r="AM851" s="9" t="str">
        <f>TEXT(Table5[[#This Row],[EForm]],"000000")</f>
        <v>001055</v>
      </c>
      <c r="AN851" s="11">
        <f t="shared" ca="1" si="164"/>
        <v>33.793297253268278</v>
      </c>
      <c r="AO851" s="4" t="str">
        <f ca="1">TEXT(Table5[[#This Row],[EBeginForm]],"00")</f>
        <v>34</v>
      </c>
      <c r="AP851" s="11">
        <f t="shared" ca="1" si="165"/>
        <v>35.573623712803013</v>
      </c>
      <c r="AQ851" s="4" t="str">
        <f ca="1">TEXT(Table5[[#This Row],[EEndForm]],"00")</f>
        <v>36</v>
      </c>
      <c r="AR851" s="12">
        <f ca="1">Table5[[#This Row],[EEndForm]]+(_xlfn.NORM.INV(RAND(),2,0.75))</f>
        <v>38.23464934276916</v>
      </c>
      <c r="AS851" s="5" t="str">
        <f ca="1">TEXT(Table5[[#This Row],[ESigForm]],"00")</f>
        <v>38</v>
      </c>
      <c r="AT851" s="9">
        <v>1042</v>
      </c>
      <c r="AU851" s="9" t="str">
        <f>TEXT(Table5[[#This Row],[F]],"000000")</f>
        <v>001042</v>
      </c>
      <c r="AV851" s="11">
        <f t="shared" ca="1" si="166"/>
        <v>31.628203380324994</v>
      </c>
      <c r="AW851" s="4" t="str">
        <f ca="1">TEXT(Table5[[#This Row],[EBeginForm]],"00")</f>
        <v>34</v>
      </c>
      <c r="AX851" s="11">
        <f t="shared" ca="1" si="167"/>
        <v>27.944714709061589</v>
      </c>
      <c r="AY851" s="4" t="str">
        <f ca="1">TEXT(Table5[[#This Row],[EEndForm]],"00")</f>
        <v>36</v>
      </c>
      <c r="AZ851" s="12">
        <f ca="1">Table5[[#This Row],[EEndForm]]+(_xlfn.NORM.INV(RAND(),2,0.75))</f>
        <v>37.417636248072547</v>
      </c>
      <c r="BA851" s="5" t="str">
        <f ca="1">TEXT(Table5[[#This Row],[ESigForm]],"00")</f>
        <v>38</v>
      </c>
    </row>
    <row r="852" spans="1:53" x14ac:dyDescent="0.3">
      <c r="A852" s="1">
        <v>0</v>
      </c>
      <c r="B852" s="1" t="s">
        <v>10</v>
      </c>
      <c r="C852" s="11">
        <v>45317</v>
      </c>
      <c r="D852" s="8" t="str">
        <f>TEXT(Table5[[#This Row],[Date]],"dd-mm-yyyy")</f>
        <v>26-01-2024</v>
      </c>
      <c r="E852" s="11" t="str">
        <f>TEXT(Table5[[#This Row],[Date]],"dd/mm/yyyy")</f>
        <v>26/01/2024</v>
      </c>
      <c r="F852" s="3" t="str">
        <f>DAY(Table5[[#This Row],[Date]])&amp;LOOKUP(DAY(Table5[[#This Row],[Date]]),{1,"st";2,"nd";3,"rd";4,"th";21,"st";22,"nd";23,"rd";24,"th";31,"st"}) &amp; TEXT(Table5[[#This Row],[Date]], " mmm, yyyy")</f>
        <v>26th Jan, 2024</v>
      </c>
      <c r="G852" s="11">
        <v>1054</v>
      </c>
      <c r="H852" s="9" t="str">
        <f>TEXT(Table5[[#This Row],[AForm]],"000000")</f>
        <v>001054</v>
      </c>
      <c r="I852" s="11">
        <f t="shared" ca="1" si="156"/>
        <v>33.827360662326754</v>
      </c>
      <c r="J852" s="4" t="str">
        <f ca="1">TEXT(Table5[[#This Row],[ABeginForm]],"00")</f>
        <v>34</v>
      </c>
      <c r="K852" s="11">
        <f t="shared" ca="1" si="157"/>
        <v>30.037439363223093</v>
      </c>
      <c r="L852" s="4" t="str">
        <f ca="1">TEXT(Table5[[#This Row],[AEndForm]],"00")</f>
        <v>30</v>
      </c>
      <c r="M852" s="12">
        <f ca="1">Table5[[#This Row],[AEndForm]]+(_xlfn.NORM.INV(RAND(),2,0.75))</f>
        <v>33.020248411713666</v>
      </c>
      <c r="N852" s="5" t="str">
        <f ca="1">TEXT(Table5[[#This Row],[ASigForm]],"00")</f>
        <v>33</v>
      </c>
      <c r="O852" s="11" t="s">
        <v>12</v>
      </c>
      <c r="P852" s="9" t="str">
        <f>TEXT(Table5[[#This Row],[BForm]],"000000")</f>
        <v xml:space="preserve"> </v>
      </c>
      <c r="Q852" s="11">
        <f t="shared" ca="1" si="158"/>
        <v>32.488025217871758</v>
      </c>
      <c r="R852" s="4" t="str">
        <f ca="1">TEXT(Table5[[#This Row],[BBeginForm]],"00")</f>
        <v>32</v>
      </c>
      <c r="S852" s="11">
        <f t="shared" ca="1" si="159"/>
        <v>28.940085067023642</v>
      </c>
      <c r="T852" s="4" t="str">
        <f ca="1">TEXT(Table5[[#This Row],[BEndForm]],"00")</f>
        <v>29</v>
      </c>
      <c r="U852" s="12">
        <f ca="1">Table5[[#This Row],[BEndForm]]+(_xlfn.NORM.INV(RAND(),2,0.75))</f>
        <v>30.64097024985935</v>
      </c>
      <c r="V852" s="5" t="str">
        <f ca="1">TEXT(Table5[[#This Row],[BSigForm]],"00")</f>
        <v>31</v>
      </c>
      <c r="W852" s="6" t="s">
        <v>11</v>
      </c>
      <c r="X852" s="11">
        <f t="shared" ca="1" si="160"/>
        <v>30.814063715644213</v>
      </c>
      <c r="Y852" s="4" t="str">
        <f ca="1">TEXT(Table5[[#This Row],[CBeginForm]],"00")</f>
        <v>31</v>
      </c>
      <c r="Z852" s="11">
        <f t="shared" ca="1" si="161"/>
        <v>23.377739670014702</v>
      </c>
      <c r="AA852" s="4" t="str">
        <f ca="1">TEXT(Table5[[#This Row],[CEndForm]],"00")</f>
        <v>23</v>
      </c>
      <c r="AB852" s="12">
        <f ca="1">Table5[[#This Row],[CEndForm]]+(_xlfn.NORM.INV(RAND(),2,0.75))</f>
        <v>25.75848245575493</v>
      </c>
      <c r="AC852" s="5" t="str">
        <f ca="1">TEXT(Table5[[#This Row],[CSigForm]],"00")</f>
        <v>26</v>
      </c>
      <c r="AD852" s="11">
        <v>1064</v>
      </c>
      <c r="AE852" s="9" t="str">
        <f>TEXT(Table5[[#This Row],[DForm]],"000000")</f>
        <v>001064</v>
      </c>
      <c r="AF852" s="11">
        <f t="shared" ca="1" si="162"/>
        <v>30.093255684862996</v>
      </c>
      <c r="AG852" s="4" t="str">
        <f ca="1">TEXT(Table5[[#This Row],[DBeginForm]],"00")</f>
        <v>30</v>
      </c>
      <c r="AH852" s="11">
        <f t="shared" ca="1" si="163"/>
        <v>24.056222786779522</v>
      </c>
      <c r="AI852" s="4" t="str">
        <f ca="1">TEXT(Table5[[#This Row],[DEndForm]],"00")</f>
        <v>24</v>
      </c>
      <c r="AJ852" s="12">
        <f ca="1">Table5[[#This Row],[DEndForm]]+(_xlfn.NORM.INV(RAND(),2,0.75))</f>
        <v>27.317706729215377</v>
      </c>
      <c r="AK852" s="5" t="str">
        <f ca="1">TEXT(Table5[[#This Row],[DSigForm]],"00")</f>
        <v>27</v>
      </c>
      <c r="AL852" s="11">
        <v>1056</v>
      </c>
      <c r="AM852" s="9" t="str">
        <f>TEXT(Table5[[#This Row],[EForm]],"000000")</f>
        <v>001056</v>
      </c>
      <c r="AN852" s="11">
        <f t="shared" ca="1" si="164"/>
        <v>29.730166608371658</v>
      </c>
      <c r="AO852" s="4" t="str">
        <f ca="1">TEXT(Table5[[#This Row],[EBeginForm]],"00")</f>
        <v>30</v>
      </c>
      <c r="AP852" s="11">
        <f t="shared" ca="1" si="165"/>
        <v>30.90152268429172</v>
      </c>
      <c r="AQ852" s="4" t="str">
        <f ca="1">TEXT(Table5[[#This Row],[EEndForm]],"00")</f>
        <v>31</v>
      </c>
      <c r="AR852" s="12">
        <f ca="1">Table5[[#This Row],[EEndForm]]+(_xlfn.NORM.INV(RAND(),2,0.75))</f>
        <v>33.57578649812119</v>
      </c>
      <c r="AS852" s="5" t="str">
        <f ca="1">TEXT(Table5[[#This Row],[ESigForm]],"00")</f>
        <v>34</v>
      </c>
      <c r="AT852" s="9">
        <v>1043</v>
      </c>
      <c r="AU852" s="9" t="str">
        <f>TEXT(Table5[[#This Row],[F]],"000000")</f>
        <v>001043</v>
      </c>
      <c r="AV852" s="11">
        <f t="shared" ca="1" si="166"/>
        <v>24.260104068233993</v>
      </c>
      <c r="AW852" s="4" t="str">
        <f ca="1">TEXT(Table5[[#This Row],[EBeginForm]],"00")</f>
        <v>30</v>
      </c>
      <c r="AX852" s="11">
        <f t="shared" ca="1" si="167"/>
        <v>31.820249726007628</v>
      </c>
      <c r="AY852" s="4" t="str">
        <f ca="1">TEXT(Table5[[#This Row],[EEndForm]],"00")</f>
        <v>31</v>
      </c>
      <c r="AZ852" s="12">
        <f ca="1">Table5[[#This Row],[EEndForm]]+(_xlfn.NORM.INV(RAND(),2,0.75))</f>
        <v>31.988081915363448</v>
      </c>
      <c r="BA852" s="5" t="str">
        <f ca="1">TEXT(Table5[[#This Row],[ESigForm]],"00")</f>
        <v>34</v>
      </c>
    </row>
    <row r="853" spans="1:53" x14ac:dyDescent="0.3">
      <c r="A853" s="1">
        <v>0</v>
      </c>
      <c r="B853" s="1" t="s">
        <v>5</v>
      </c>
      <c r="C853" s="11">
        <v>45318</v>
      </c>
      <c r="D853" s="8" t="str">
        <f>TEXT(Table5[[#This Row],[Date]],"dd-mm-yyyy")</f>
        <v>27-01-2024</v>
      </c>
      <c r="E853" s="11" t="str">
        <f>TEXT(Table5[[#This Row],[Date]],"dd/mm/yyyy")</f>
        <v>27/01/2024</v>
      </c>
      <c r="F853" s="3" t="str">
        <f>DAY(Table5[[#This Row],[Date]])&amp;LOOKUP(DAY(Table5[[#This Row],[Date]]),{1,"st";2,"nd";3,"rd";4,"th";21,"st";22,"nd";23,"rd";24,"th";31,"st"}) &amp; TEXT(Table5[[#This Row],[Date]], " mmm, yyyy")</f>
        <v>27th Jan, 2024</v>
      </c>
      <c r="G853" s="11">
        <v>1055</v>
      </c>
      <c r="H853" s="9" t="str">
        <f>TEXT(Table5[[#This Row],[AForm]],"000000")</f>
        <v>001055</v>
      </c>
      <c r="I853" s="11">
        <f t="shared" ca="1" si="156"/>
        <v>31.047033290678936</v>
      </c>
      <c r="J853" s="4" t="str">
        <f ca="1">TEXT(Table5[[#This Row],[ABeginForm]],"00")</f>
        <v>31</v>
      </c>
      <c r="K853" s="11">
        <f t="shared" ca="1" si="157"/>
        <v>31.078806493597753</v>
      </c>
      <c r="L853" s="4" t="str">
        <f ca="1">TEXT(Table5[[#This Row],[AEndForm]],"00")</f>
        <v>31</v>
      </c>
      <c r="M853" s="12">
        <f ca="1">Table5[[#This Row],[AEndForm]]+(_xlfn.NORM.INV(RAND(),2,0.75))</f>
        <v>31.960855947552645</v>
      </c>
      <c r="N853" s="5" t="str">
        <f ca="1">TEXT(Table5[[#This Row],[ASigForm]],"00")</f>
        <v>32</v>
      </c>
      <c r="O853" s="11" t="s">
        <v>12</v>
      </c>
      <c r="P853" s="9" t="str">
        <f>TEXT(Table5[[#This Row],[BForm]],"000000")</f>
        <v xml:space="preserve"> </v>
      </c>
      <c r="Q853" s="11">
        <f t="shared" ca="1" si="158"/>
        <v>29.985598401401827</v>
      </c>
      <c r="R853" s="4" t="str">
        <f ca="1">TEXT(Table5[[#This Row],[BBeginForm]],"00")</f>
        <v>30</v>
      </c>
      <c r="S853" s="11">
        <f t="shared" ca="1" si="159"/>
        <v>24.86374902631276</v>
      </c>
      <c r="T853" s="4" t="str">
        <f ca="1">TEXT(Table5[[#This Row],[BEndForm]],"00")</f>
        <v>25</v>
      </c>
      <c r="U853" s="12">
        <f ca="1">Table5[[#This Row],[BEndForm]]+(_xlfn.NORM.INV(RAND(),2,0.75))</f>
        <v>27.295978178982402</v>
      </c>
      <c r="V853" s="5" t="str">
        <f ca="1">TEXT(Table5[[#This Row],[BSigForm]],"00")</f>
        <v>27</v>
      </c>
      <c r="W853" s="6" t="s">
        <v>11</v>
      </c>
      <c r="X853" s="11">
        <f t="shared" ca="1" si="160"/>
        <v>26.968312539770629</v>
      </c>
      <c r="Y853" s="4" t="str">
        <f ca="1">TEXT(Table5[[#This Row],[CBeginForm]],"00")</f>
        <v>27</v>
      </c>
      <c r="Z853" s="11">
        <f t="shared" ca="1" si="161"/>
        <v>28.223450361000157</v>
      </c>
      <c r="AA853" s="4" t="str">
        <f ca="1">TEXT(Table5[[#This Row],[CEndForm]],"00")</f>
        <v>28</v>
      </c>
      <c r="AB853" s="12">
        <f ca="1">Table5[[#This Row],[CEndForm]]+(_xlfn.NORM.INV(RAND(),2,0.75))</f>
        <v>31.005641335335493</v>
      </c>
      <c r="AC853" s="5" t="str">
        <f ca="1">TEXT(Table5[[#This Row],[CSigForm]],"00")</f>
        <v>31</v>
      </c>
      <c r="AD853" s="11">
        <v>1065</v>
      </c>
      <c r="AE853" s="9" t="str">
        <f>TEXT(Table5[[#This Row],[DForm]],"000000")</f>
        <v>001065</v>
      </c>
      <c r="AF853" s="11">
        <f t="shared" ca="1" si="162"/>
        <v>26.775277493511908</v>
      </c>
      <c r="AG853" s="4" t="str">
        <f ca="1">TEXT(Table5[[#This Row],[DBeginForm]],"00")</f>
        <v>27</v>
      </c>
      <c r="AH853" s="11">
        <f t="shared" ca="1" si="163"/>
        <v>24.005037943313599</v>
      </c>
      <c r="AI853" s="4" t="str">
        <f ca="1">TEXT(Table5[[#This Row],[DEndForm]],"00")</f>
        <v>24</v>
      </c>
      <c r="AJ853" s="12">
        <f ca="1">Table5[[#This Row],[DEndForm]]+(_xlfn.NORM.INV(RAND(),2,0.75))</f>
        <v>25.770135823993943</v>
      </c>
      <c r="AK853" s="5" t="str">
        <f ca="1">TEXT(Table5[[#This Row],[DSigForm]],"00")</f>
        <v>26</v>
      </c>
      <c r="AL853" s="11">
        <v>1057</v>
      </c>
      <c r="AM853" s="9" t="str">
        <f>TEXT(Table5[[#This Row],[EForm]],"000000")</f>
        <v>001057</v>
      </c>
      <c r="AN853" s="11">
        <f t="shared" ca="1" si="164"/>
        <v>32.162275330293809</v>
      </c>
      <c r="AO853" s="4" t="str">
        <f ca="1">TEXT(Table5[[#This Row],[EBeginForm]],"00")</f>
        <v>32</v>
      </c>
      <c r="AP853" s="11">
        <f t="shared" ca="1" si="165"/>
        <v>31.919500150292635</v>
      </c>
      <c r="AQ853" s="4" t="str">
        <f ca="1">TEXT(Table5[[#This Row],[EEndForm]],"00")</f>
        <v>32</v>
      </c>
      <c r="AR853" s="12">
        <f ca="1">Table5[[#This Row],[EEndForm]]+(_xlfn.NORM.INV(RAND(),2,0.75))</f>
        <v>33.876604113774214</v>
      </c>
      <c r="AS853" s="5" t="str">
        <f ca="1">TEXT(Table5[[#This Row],[ESigForm]],"00")</f>
        <v>34</v>
      </c>
      <c r="AT853" s="9">
        <v>1044</v>
      </c>
      <c r="AU853" s="9" t="str">
        <f>TEXT(Table5[[#This Row],[F]],"000000")</f>
        <v>001044</v>
      </c>
      <c r="AV853" s="11">
        <f t="shared" ca="1" si="166"/>
        <v>32.655672436480423</v>
      </c>
      <c r="AW853" s="4" t="str">
        <f ca="1">TEXT(Table5[[#This Row],[EBeginForm]],"00")</f>
        <v>32</v>
      </c>
      <c r="AX853" s="11">
        <f t="shared" ca="1" si="167"/>
        <v>30.766458343667288</v>
      </c>
      <c r="AY853" s="4" t="str">
        <f ca="1">TEXT(Table5[[#This Row],[EEndForm]],"00")</f>
        <v>32</v>
      </c>
      <c r="AZ853" s="12">
        <f ca="1">Table5[[#This Row],[EEndForm]]+(_xlfn.NORM.INV(RAND(),2,0.75))</f>
        <v>33.767934040459885</v>
      </c>
      <c r="BA853" s="5" t="str">
        <f ca="1">TEXT(Table5[[#This Row],[ESigForm]],"00")</f>
        <v>34</v>
      </c>
    </row>
    <row r="854" spans="1:53" x14ac:dyDescent="0.3">
      <c r="A854" s="1">
        <v>0</v>
      </c>
      <c r="B854" s="1" t="s">
        <v>6</v>
      </c>
      <c r="C854" s="11">
        <v>45320</v>
      </c>
      <c r="D854" s="8" t="str">
        <f>TEXT(Table5[[#This Row],[Date]],"dd-mm-yyyy")</f>
        <v>29-01-2024</v>
      </c>
      <c r="E854" s="11" t="str">
        <f>TEXT(Table5[[#This Row],[Date]],"dd/mm/yyyy")</f>
        <v>29/01/2024</v>
      </c>
      <c r="F854" s="3" t="str">
        <f>DAY(Table5[[#This Row],[Date]])&amp;LOOKUP(DAY(Table5[[#This Row],[Date]]),{1,"st";2,"nd";3,"rd";4,"th";21,"st";22,"nd";23,"rd";24,"th";31,"st"}) &amp; TEXT(Table5[[#This Row],[Date]], " mmm, yyyy")</f>
        <v>29th Jan, 2024</v>
      </c>
      <c r="G854" s="11">
        <v>1056</v>
      </c>
      <c r="H854" s="9" t="str">
        <f>TEXT(Table5[[#This Row],[AForm]],"000000")</f>
        <v>001056</v>
      </c>
      <c r="I854" s="11">
        <f t="shared" ca="1" si="156"/>
        <v>28.400028771447985</v>
      </c>
      <c r="J854" s="4" t="str">
        <f ca="1">TEXT(Table5[[#This Row],[ABeginForm]],"00")</f>
        <v>28</v>
      </c>
      <c r="K854" s="11">
        <f t="shared" ca="1" si="157"/>
        <v>28.054015568166502</v>
      </c>
      <c r="L854" s="4" t="str">
        <f ca="1">TEXT(Table5[[#This Row],[AEndForm]],"00")</f>
        <v>28</v>
      </c>
      <c r="M854" s="12">
        <f ca="1">Table5[[#This Row],[AEndForm]]+(_xlfn.NORM.INV(RAND(),2,0.75))</f>
        <v>29.157953866788304</v>
      </c>
      <c r="N854" s="5" t="str">
        <f ca="1">TEXT(Table5[[#This Row],[ASigForm]],"00")</f>
        <v>29</v>
      </c>
      <c r="O854" s="11">
        <f>O848+1</f>
        <v>167</v>
      </c>
      <c r="P854" s="9" t="str">
        <f>TEXT(Table5[[#This Row],[BForm]],"000000")</f>
        <v>000167</v>
      </c>
      <c r="Q854" s="11">
        <f t="shared" ca="1" si="158"/>
        <v>28.844475947944584</v>
      </c>
      <c r="R854" s="4" t="str">
        <f ca="1">TEXT(Table5[[#This Row],[BBeginForm]],"00")</f>
        <v>29</v>
      </c>
      <c r="S854" s="11">
        <f t="shared" ca="1" si="159"/>
        <v>33.85394154636608</v>
      </c>
      <c r="T854" s="4" t="str">
        <f ca="1">TEXT(Table5[[#This Row],[BEndForm]],"00")</f>
        <v>34</v>
      </c>
      <c r="U854" s="12">
        <f ca="1">Table5[[#This Row],[BEndForm]]+(_xlfn.NORM.INV(RAND(),2,0.75))</f>
        <v>33.562729956307045</v>
      </c>
      <c r="V854" s="5" t="str">
        <f ca="1">TEXT(Table5[[#This Row],[BSigForm]],"00")</f>
        <v>34</v>
      </c>
      <c r="W854" s="6" t="s">
        <v>11</v>
      </c>
      <c r="X854" s="11">
        <f t="shared" ca="1" si="160"/>
        <v>30.989959309312209</v>
      </c>
      <c r="Y854" s="4" t="str">
        <f ca="1">TEXT(Table5[[#This Row],[CBeginForm]],"00")</f>
        <v>31</v>
      </c>
      <c r="Z854" s="11">
        <f t="shared" ca="1" si="161"/>
        <v>31.54334666664435</v>
      </c>
      <c r="AA854" s="4" t="str">
        <f ca="1">TEXT(Table5[[#This Row],[CEndForm]],"00")</f>
        <v>32</v>
      </c>
      <c r="AB854" s="12">
        <f ca="1">Table5[[#This Row],[CEndForm]]+(_xlfn.NORM.INV(RAND(),2,0.75))</f>
        <v>32.870649792360034</v>
      </c>
      <c r="AC854" s="5" t="str">
        <f ca="1">TEXT(Table5[[#This Row],[CSigForm]],"00")</f>
        <v>33</v>
      </c>
      <c r="AD854" s="11">
        <v>1066</v>
      </c>
      <c r="AE854" s="9" t="str">
        <f>TEXT(Table5[[#This Row],[DForm]],"000000")</f>
        <v>001066</v>
      </c>
      <c r="AF854" s="11">
        <f t="shared" ca="1" si="162"/>
        <v>26.656668165819291</v>
      </c>
      <c r="AG854" s="4" t="str">
        <f ca="1">TEXT(Table5[[#This Row],[DBeginForm]],"00")</f>
        <v>27</v>
      </c>
      <c r="AH854" s="11">
        <f t="shared" ca="1" si="163"/>
        <v>25.794834735732451</v>
      </c>
      <c r="AI854" s="4" t="str">
        <f ca="1">TEXT(Table5[[#This Row],[DEndForm]],"00")</f>
        <v>26</v>
      </c>
      <c r="AJ854" s="12">
        <f ca="1">Table5[[#This Row],[DEndForm]]+(_xlfn.NORM.INV(RAND(),2,0.75))</f>
        <v>28.370720358170725</v>
      </c>
      <c r="AK854" s="5" t="str">
        <f ca="1">TEXT(Table5[[#This Row],[DSigForm]],"00")</f>
        <v>28</v>
      </c>
      <c r="AL854" s="11">
        <v>1058</v>
      </c>
      <c r="AM854" s="9" t="str">
        <f>TEXT(Table5[[#This Row],[EForm]],"000000")</f>
        <v>001058</v>
      </c>
      <c r="AN854" s="11">
        <f t="shared" ca="1" si="164"/>
        <v>31.963554849808276</v>
      </c>
      <c r="AO854" s="4" t="str">
        <f ca="1">TEXT(Table5[[#This Row],[EBeginForm]],"00")</f>
        <v>32</v>
      </c>
      <c r="AP854" s="11">
        <f t="shared" ca="1" si="165"/>
        <v>32.8653802215455</v>
      </c>
      <c r="AQ854" s="4" t="str">
        <f ca="1">TEXT(Table5[[#This Row],[EEndForm]],"00")</f>
        <v>33</v>
      </c>
      <c r="AR854" s="12">
        <f ca="1">Table5[[#This Row],[EEndForm]]+(_xlfn.NORM.INV(RAND(),2,0.75))</f>
        <v>36.346189630369295</v>
      </c>
      <c r="AS854" s="5" t="str">
        <f ca="1">TEXT(Table5[[#This Row],[ESigForm]],"00")</f>
        <v>36</v>
      </c>
      <c r="AT854" s="9">
        <v>1045</v>
      </c>
      <c r="AU854" s="9" t="str">
        <f>TEXT(Table5[[#This Row],[F]],"000000")</f>
        <v>001045</v>
      </c>
      <c r="AV854" s="11">
        <f t="shared" ca="1" si="166"/>
        <v>31.979427093047818</v>
      </c>
      <c r="AW854" s="4" t="str">
        <f ca="1">TEXT(Table5[[#This Row],[EBeginForm]],"00")</f>
        <v>32</v>
      </c>
      <c r="AX854" s="11">
        <f t="shared" ca="1" si="167"/>
        <v>25.254485131821561</v>
      </c>
      <c r="AY854" s="4" t="str">
        <f ca="1">TEXT(Table5[[#This Row],[EEndForm]],"00")</f>
        <v>33</v>
      </c>
      <c r="AZ854" s="12">
        <f ca="1">Table5[[#This Row],[EEndForm]]+(_xlfn.NORM.INV(RAND(),2,0.75))</f>
        <v>33.849962810017928</v>
      </c>
      <c r="BA854" s="5" t="str">
        <f ca="1">TEXT(Table5[[#This Row],[ESigForm]],"00")</f>
        <v>36</v>
      </c>
    </row>
    <row r="855" spans="1:53" x14ac:dyDescent="0.3">
      <c r="A855" s="1">
        <v>0</v>
      </c>
      <c r="B855" s="1" t="s">
        <v>7</v>
      </c>
      <c r="C855" s="11">
        <v>45321</v>
      </c>
      <c r="D855" s="8" t="str">
        <f>TEXT(Table5[[#This Row],[Date]],"dd-mm-yyyy")</f>
        <v>30-01-2024</v>
      </c>
      <c r="E855" s="11" t="str">
        <f>TEXT(Table5[[#This Row],[Date]],"dd/mm/yyyy")</f>
        <v>30/01/2024</v>
      </c>
      <c r="F855" s="3" t="str">
        <f>DAY(Table5[[#This Row],[Date]])&amp;LOOKUP(DAY(Table5[[#This Row],[Date]]),{1,"st";2,"nd";3,"rd";4,"th";21,"st";22,"nd";23,"rd";24,"th";31,"st"}) &amp; TEXT(Table5[[#This Row],[Date]], " mmm, yyyy")</f>
        <v>30th Jan, 2024</v>
      </c>
      <c r="G855" s="11">
        <v>1057</v>
      </c>
      <c r="H855" s="9" t="str">
        <f>TEXT(Table5[[#This Row],[AForm]],"000000")</f>
        <v>001057</v>
      </c>
      <c r="I855" s="11">
        <f t="shared" ca="1" si="156"/>
        <v>34.852948852288144</v>
      </c>
      <c r="J855" s="4" t="str">
        <f ca="1">TEXT(Table5[[#This Row],[ABeginForm]],"00")</f>
        <v>35</v>
      </c>
      <c r="K855" s="11">
        <f t="shared" ca="1" si="157"/>
        <v>32.749891408295653</v>
      </c>
      <c r="L855" s="4" t="str">
        <f ca="1">TEXT(Table5[[#This Row],[AEndForm]],"00")</f>
        <v>33</v>
      </c>
      <c r="M855" s="12">
        <f ca="1">Table5[[#This Row],[AEndForm]]+(_xlfn.NORM.INV(RAND(),2,0.75))</f>
        <v>34.178242860009362</v>
      </c>
      <c r="N855" s="5" t="str">
        <f ca="1">TEXT(Table5[[#This Row],[ASigForm]],"00")</f>
        <v>34</v>
      </c>
      <c r="O855" s="11" t="s">
        <v>12</v>
      </c>
      <c r="P855" s="9" t="str">
        <f>TEXT(Table5[[#This Row],[BForm]],"000000")</f>
        <v xml:space="preserve"> </v>
      </c>
      <c r="Q855" s="11">
        <f t="shared" ca="1" si="158"/>
        <v>27.692131784531085</v>
      </c>
      <c r="R855" s="4" t="str">
        <f ca="1">TEXT(Table5[[#This Row],[BBeginForm]],"00")</f>
        <v>28</v>
      </c>
      <c r="S855" s="11">
        <f t="shared" ca="1" si="159"/>
        <v>26.317101421894343</v>
      </c>
      <c r="T855" s="4" t="str">
        <f ca="1">TEXT(Table5[[#This Row],[BEndForm]],"00")</f>
        <v>26</v>
      </c>
      <c r="U855" s="12">
        <f ca="1">Table5[[#This Row],[BEndForm]]+(_xlfn.NORM.INV(RAND(),2,0.75))</f>
        <v>29.20799259886736</v>
      </c>
      <c r="V855" s="5" t="str">
        <f ca="1">TEXT(Table5[[#This Row],[BSigForm]],"00")</f>
        <v>29</v>
      </c>
      <c r="W855" s="6" t="s">
        <v>11</v>
      </c>
      <c r="X855" s="11">
        <f t="shared" ca="1" si="160"/>
        <v>29.150618653770504</v>
      </c>
      <c r="Y855" s="4" t="str">
        <f ca="1">TEXT(Table5[[#This Row],[CBeginForm]],"00")</f>
        <v>29</v>
      </c>
      <c r="Z855" s="11">
        <f t="shared" ca="1" si="161"/>
        <v>35.161965654659831</v>
      </c>
      <c r="AA855" s="4" t="str">
        <f ca="1">TEXT(Table5[[#This Row],[CEndForm]],"00")</f>
        <v>35</v>
      </c>
      <c r="AB855" s="12">
        <f ca="1">Table5[[#This Row],[CEndForm]]+(_xlfn.NORM.INV(RAND(),2,0.75))</f>
        <v>37.192208358991834</v>
      </c>
      <c r="AC855" s="5" t="str">
        <f ca="1">TEXT(Table5[[#This Row],[CSigForm]],"00")</f>
        <v>37</v>
      </c>
      <c r="AD855" s="11">
        <v>1067</v>
      </c>
      <c r="AE855" s="9" t="str">
        <f>TEXT(Table5[[#This Row],[DForm]],"000000")</f>
        <v>001067</v>
      </c>
      <c r="AF855" s="11">
        <f t="shared" ca="1" si="162"/>
        <v>23.958569094724808</v>
      </c>
      <c r="AG855" s="4" t="str">
        <f ca="1">TEXT(Table5[[#This Row],[DBeginForm]],"00")</f>
        <v>24</v>
      </c>
      <c r="AH855" s="11">
        <f t="shared" ca="1" si="163"/>
        <v>25.848846179177492</v>
      </c>
      <c r="AI855" s="4" t="str">
        <f ca="1">TEXT(Table5[[#This Row],[DEndForm]],"00")</f>
        <v>26</v>
      </c>
      <c r="AJ855" s="12">
        <f ca="1">Table5[[#This Row],[DEndForm]]+(_xlfn.NORM.INV(RAND(),2,0.75))</f>
        <v>28.71014908203</v>
      </c>
      <c r="AK855" s="5" t="str">
        <f ca="1">TEXT(Table5[[#This Row],[DSigForm]],"00")</f>
        <v>29</v>
      </c>
      <c r="AL855" s="11">
        <v>1059</v>
      </c>
      <c r="AM855" s="9" t="str">
        <f>TEXT(Table5[[#This Row],[EForm]],"000000")</f>
        <v>001059</v>
      </c>
      <c r="AN855" s="11">
        <f t="shared" ca="1" si="164"/>
        <v>33.101813749534529</v>
      </c>
      <c r="AO855" s="4" t="str">
        <f ca="1">TEXT(Table5[[#This Row],[EBeginForm]],"00")</f>
        <v>33</v>
      </c>
      <c r="AP855" s="11">
        <f t="shared" ca="1" si="165"/>
        <v>29.752890130987989</v>
      </c>
      <c r="AQ855" s="4" t="str">
        <f ca="1">TEXT(Table5[[#This Row],[EEndForm]],"00")</f>
        <v>30</v>
      </c>
      <c r="AR855" s="12">
        <f ca="1">Table5[[#This Row],[EEndForm]]+(_xlfn.NORM.INV(RAND(),2,0.75))</f>
        <v>31.94925059963871</v>
      </c>
      <c r="AS855" s="5" t="str">
        <f ca="1">TEXT(Table5[[#This Row],[ESigForm]],"00")</f>
        <v>32</v>
      </c>
      <c r="AT855" s="9">
        <v>1046</v>
      </c>
      <c r="AU855" s="9" t="str">
        <f>TEXT(Table5[[#This Row],[F]],"000000")</f>
        <v>001046</v>
      </c>
      <c r="AV855" s="11">
        <f t="shared" ca="1" si="166"/>
        <v>28.283534071768855</v>
      </c>
      <c r="AW855" s="4" t="str">
        <f ca="1">TEXT(Table5[[#This Row],[EBeginForm]],"00")</f>
        <v>33</v>
      </c>
      <c r="AX855" s="11">
        <f t="shared" ca="1" si="167"/>
        <v>30.298191124913949</v>
      </c>
      <c r="AY855" s="4" t="str">
        <f ca="1">TEXT(Table5[[#This Row],[EEndForm]],"00")</f>
        <v>30</v>
      </c>
      <c r="AZ855" s="12">
        <f ca="1">Table5[[#This Row],[EEndForm]]+(_xlfn.NORM.INV(RAND(),2,0.75))</f>
        <v>31.730814075637227</v>
      </c>
      <c r="BA855" s="5" t="str">
        <f ca="1">TEXT(Table5[[#This Row],[ESigForm]],"00")</f>
        <v>32</v>
      </c>
    </row>
    <row r="856" spans="1:53" x14ac:dyDescent="0.3">
      <c r="A856" s="1">
        <v>0</v>
      </c>
      <c r="B856" s="1" t="s">
        <v>8</v>
      </c>
      <c r="C856" s="11">
        <v>45322</v>
      </c>
      <c r="D856" s="8" t="str">
        <f>TEXT(Table5[[#This Row],[Date]],"dd-mm-yyyy")</f>
        <v>31-01-2024</v>
      </c>
      <c r="E856" s="11" t="str">
        <f>TEXT(Table5[[#This Row],[Date]],"dd/mm/yyyy")</f>
        <v>31/01/2024</v>
      </c>
      <c r="F856" s="3" t="str">
        <f>DAY(Table5[[#This Row],[Date]])&amp;LOOKUP(DAY(Table5[[#This Row],[Date]]),{1,"st";2,"nd";3,"rd";4,"th";21,"st";22,"nd";23,"rd";24,"th";31,"st"}) &amp; TEXT(Table5[[#This Row],[Date]], " mmm, yyyy")</f>
        <v>31st Jan, 2024</v>
      </c>
      <c r="G856" s="11">
        <v>1058</v>
      </c>
      <c r="H856" s="9" t="str">
        <f>TEXT(Table5[[#This Row],[AForm]],"000000")</f>
        <v>001058</v>
      </c>
      <c r="I856" s="11">
        <f t="shared" ca="1" si="156"/>
        <v>29.536237664716619</v>
      </c>
      <c r="J856" s="4" t="str">
        <f ca="1">TEXT(Table5[[#This Row],[ABeginForm]],"00")</f>
        <v>30</v>
      </c>
      <c r="K856" s="11">
        <f t="shared" ca="1" si="157"/>
        <v>26.171541164562441</v>
      </c>
      <c r="L856" s="4" t="str">
        <f ca="1">TEXT(Table5[[#This Row],[AEndForm]],"00")</f>
        <v>26</v>
      </c>
      <c r="M856" s="12">
        <f ca="1">Table5[[#This Row],[AEndForm]]+(_xlfn.NORM.INV(RAND(),2,0.75))</f>
        <v>30.256349010599472</v>
      </c>
      <c r="N856" s="5" t="str">
        <f ca="1">TEXT(Table5[[#This Row],[ASigForm]],"00")</f>
        <v>30</v>
      </c>
      <c r="O856" s="11" t="s">
        <v>12</v>
      </c>
      <c r="P856" s="9" t="str">
        <f>TEXT(Table5[[#This Row],[BForm]],"000000")</f>
        <v xml:space="preserve"> </v>
      </c>
      <c r="Q856" s="11">
        <f t="shared" ca="1" si="158"/>
        <v>33.872944162803385</v>
      </c>
      <c r="R856" s="4" t="str">
        <f ca="1">TEXT(Table5[[#This Row],[BBeginForm]],"00")</f>
        <v>34</v>
      </c>
      <c r="S856" s="11">
        <f t="shared" ca="1" si="159"/>
        <v>31.578989454025283</v>
      </c>
      <c r="T856" s="4" t="str">
        <f ca="1">TEXT(Table5[[#This Row],[BEndForm]],"00")</f>
        <v>32</v>
      </c>
      <c r="U856" s="12">
        <f ca="1">Table5[[#This Row],[BEndForm]]+(_xlfn.NORM.INV(RAND(),2,0.75))</f>
        <v>32.706368419603834</v>
      </c>
      <c r="V856" s="5" t="str">
        <f ca="1">TEXT(Table5[[#This Row],[BSigForm]],"00")</f>
        <v>33</v>
      </c>
      <c r="W856" s="6" t="s">
        <v>11</v>
      </c>
      <c r="X856" s="11">
        <f t="shared" ca="1" si="160"/>
        <v>30.261525875428955</v>
      </c>
      <c r="Y856" s="4" t="str">
        <f ca="1">TEXT(Table5[[#This Row],[CBeginForm]],"00")</f>
        <v>30</v>
      </c>
      <c r="Z856" s="11">
        <f t="shared" ca="1" si="161"/>
        <v>34.398268285263939</v>
      </c>
      <c r="AA856" s="4" t="str">
        <f ca="1">TEXT(Table5[[#This Row],[CEndForm]],"00")</f>
        <v>34</v>
      </c>
      <c r="AB856" s="12">
        <f ca="1">Table5[[#This Row],[CEndForm]]+(_xlfn.NORM.INV(RAND(),2,0.75))</f>
        <v>37.819952127523166</v>
      </c>
      <c r="AC856" s="5" t="str">
        <f ca="1">TEXT(Table5[[#This Row],[CSigForm]],"00")</f>
        <v>38</v>
      </c>
      <c r="AD856" s="11">
        <v>1068</v>
      </c>
      <c r="AE856" s="9" t="str">
        <f>TEXT(Table5[[#This Row],[DForm]],"000000")</f>
        <v>001068</v>
      </c>
      <c r="AF856" s="11">
        <f t="shared" ca="1" si="162"/>
        <v>30.509790250704413</v>
      </c>
      <c r="AG856" s="4" t="str">
        <f ca="1">TEXT(Table5[[#This Row],[DBeginForm]],"00")</f>
        <v>31</v>
      </c>
      <c r="AH856" s="11">
        <f t="shared" ca="1" si="163"/>
        <v>27.446211508071652</v>
      </c>
      <c r="AI856" s="4" t="str">
        <f ca="1">TEXT(Table5[[#This Row],[DEndForm]],"00")</f>
        <v>27</v>
      </c>
      <c r="AJ856" s="12">
        <f ca="1">Table5[[#This Row],[DEndForm]]+(_xlfn.NORM.INV(RAND(),2,0.75))</f>
        <v>29.849023513734618</v>
      </c>
      <c r="AK856" s="5" t="str">
        <f ca="1">TEXT(Table5[[#This Row],[DSigForm]],"00")</f>
        <v>30</v>
      </c>
      <c r="AL856" s="11">
        <v>1060</v>
      </c>
      <c r="AM856" s="9" t="str">
        <f>TEXT(Table5[[#This Row],[EForm]],"000000")</f>
        <v>001060</v>
      </c>
      <c r="AN856" s="11">
        <f t="shared" ca="1" si="164"/>
        <v>24.162109333465001</v>
      </c>
      <c r="AO856" s="4" t="str">
        <f ca="1">TEXT(Table5[[#This Row],[EBeginForm]],"00")</f>
        <v>24</v>
      </c>
      <c r="AP856" s="11">
        <f t="shared" ca="1" si="165"/>
        <v>28.231683401651452</v>
      </c>
      <c r="AQ856" s="4" t="str">
        <f ca="1">TEXT(Table5[[#This Row],[EEndForm]],"00")</f>
        <v>28</v>
      </c>
      <c r="AR856" s="12">
        <f ca="1">Table5[[#This Row],[EEndForm]]+(_xlfn.NORM.INV(RAND(),2,0.75))</f>
        <v>30.209702455407346</v>
      </c>
      <c r="AS856" s="5" t="str">
        <f ca="1">TEXT(Table5[[#This Row],[ESigForm]],"00")</f>
        <v>30</v>
      </c>
      <c r="AT856" s="9">
        <v>1047</v>
      </c>
      <c r="AU856" s="9" t="str">
        <f>TEXT(Table5[[#This Row],[F]],"000000")</f>
        <v>001047</v>
      </c>
      <c r="AV856" s="11">
        <f t="shared" ca="1" si="166"/>
        <v>28.861858995429731</v>
      </c>
      <c r="AW856" s="4" t="str">
        <f ca="1">TEXT(Table5[[#This Row],[EBeginForm]],"00")</f>
        <v>24</v>
      </c>
      <c r="AX856" s="11">
        <f t="shared" ca="1" si="167"/>
        <v>28.389814660315633</v>
      </c>
      <c r="AY856" s="4" t="str">
        <f ca="1">TEXT(Table5[[#This Row],[EEndForm]],"00")</f>
        <v>28</v>
      </c>
      <c r="AZ856" s="12">
        <f ca="1">Table5[[#This Row],[EEndForm]]+(_xlfn.NORM.INV(RAND(),2,0.75))</f>
        <v>29.609096093853214</v>
      </c>
      <c r="BA856" s="5" t="str">
        <f ca="1">TEXT(Table5[[#This Row],[ESigForm]],"00")</f>
        <v>30</v>
      </c>
    </row>
    <row r="857" spans="1:53" x14ac:dyDescent="0.3">
      <c r="A857" s="1">
        <v>0</v>
      </c>
      <c r="B857" s="1" t="s">
        <v>9</v>
      </c>
      <c r="C857" s="11">
        <v>45323</v>
      </c>
      <c r="D857" s="8" t="str">
        <f>TEXT(Table5[[#This Row],[Date]],"dd-mm-yyyy")</f>
        <v>01-02-2024</v>
      </c>
      <c r="E857" s="11" t="str">
        <f>TEXT(Table5[[#This Row],[Date]],"dd/mm/yyyy")</f>
        <v>01/02/2024</v>
      </c>
      <c r="F857" s="3" t="str">
        <f>DAY(Table5[[#This Row],[Date]])&amp;LOOKUP(DAY(Table5[[#This Row],[Date]]),{1,"st";2,"nd";3,"rd";4,"th";21,"st";22,"nd";23,"rd";24,"th";31,"st"}) &amp; TEXT(Table5[[#This Row],[Date]], " mmm, yyyy")</f>
        <v>1st Feb, 2024</v>
      </c>
      <c r="G857" s="11">
        <v>1059</v>
      </c>
      <c r="H857" s="9" t="str">
        <f>TEXT(Table5[[#This Row],[AForm]],"000000")</f>
        <v>001059</v>
      </c>
      <c r="I857" s="11">
        <f t="shared" ca="1" si="156"/>
        <v>30.117395488404878</v>
      </c>
      <c r="J857" s="4" t="str">
        <f ca="1">TEXT(Table5[[#This Row],[ABeginForm]],"00")</f>
        <v>30</v>
      </c>
      <c r="K857" s="11">
        <f t="shared" ca="1" si="157"/>
        <v>29.490013194731237</v>
      </c>
      <c r="L857" s="4" t="str">
        <f ca="1">TEXT(Table5[[#This Row],[AEndForm]],"00")</f>
        <v>29</v>
      </c>
      <c r="M857" s="12">
        <f ca="1">Table5[[#This Row],[AEndForm]]+(_xlfn.NORM.INV(RAND(),2,0.75))</f>
        <v>31.532951124357229</v>
      </c>
      <c r="N857" s="5" t="str">
        <f ca="1">TEXT(Table5[[#This Row],[ASigForm]],"00")</f>
        <v>32</v>
      </c>
      <c r="O857" s="11" t="s">
        <v>12</v>
      </c>
      <c r="P857" s="9" t="str">
        <f>TEXT(Table5[[#This Row],[BForm]],"000000")</f>
        <v xml:space="preserve"> </v>
      </c>
      <c r="Q857" s="11">
        <f t="shared" ca="1" si="158"/>
        <v>30.339739762196988</v>
      </c>
      <c r="R857" s="4" t="str">
        <f ca="1">TEXT(Table5[[#This Row],[BBeginForm]],"00")</f>
        <v>30</v>
      </c>
      <c r="S857" s="11">
        <f t="shared" ca="1" si="159"/>
        <v>27.960313734402124</v>
      </c>
      <c r="T857" s="4" t="str">
        <f ca="1">TEXT(Table5[[#This Row],[BEndForm]],"00")</f>
        <v>28</v>
      </c>
      <c r="U857" s="12">
        <f ca="1">Table5[[#This Row],[BEndForm]]+(_xlfn.NORM.INV(RAND(),2,0.75))</f>
        <v>31.070122133281082</v>
      </c>
      <c r="V857" s="5" t="str">
        <f ca="1">TEXT(Table5[[#This Row],[BSigForm]],"00")</f>
        <v>31</v>
      </c>
      <c r="W857" s="6" t="s">
        <v>11</v>
      </c>
      <c r="X857" s="11">
        <f t="shared" ca="1" si="160"/>
        <v>31.996759118231587</v>
      </c>
      <c r="Y857" s="4" t="str">
        <f ca="1">TEXT(Table5[[#This Row],[CBeginForm]],"00")</f>
        <v>32</v>
      </c>
      <c r="Z857" s="11">
        <f t="shared" ca="1" si="161"/>
        <v>29.276847401015981</v>
      </c>
      <c r="AA857" s="4" t="str">
        <f ca="1">TEXT(Table5[[#This Row],[CEndForm]],"00")</f>
        <v>29</v>
      </c>
      <c r="AB857" s="12">
        <f ca="1">Table5[[#This Row],[CEndForm]]+(_xlfn.NORM.INV(RAND(),2,0.75))</f>
        <v>30.107172498793513</v>
      </c>
      <c r="AC857" s="5" t="str">
        <f ca="1">TEXT(Table5[[#This Row],[CSigForm]],"00")</f>
        <v>30</v>
      </c>
      <c r="AD857" s="11">
        <v>1069</v>
      </c>
      <c r="AE857" s="9" t="str">
        <f>TEXT(Table5[[#This Row],[DForm]],"000000")</f>
        <v>001069</v>
      </c>
      <c r="AF857" s="11">
        <f t="shared" ca="1" si="162"/>
        <v>33.174682828837092</v>
      </c>
      <c r="AG857" s="4" t="str">
        <f ca="1">TEXT(Table5[[#This Row],[DBeginForm]],"00")</f>
        <v>33</v>
      </c>
      <c r="AH857" s="11">
        <f t="shared" ca="1" si="163"/>
        <v>31.808315974645698</v>
      </c>
      <c r="AI857" s="4" t="str">
        <f ca="1">TEXT(Table5[[#This Row],[DEndForm]],"00")</f>
        <v>32</v>
      </c>
      <c r="AJ857" s="12">
        <f ca="1">Table5[[#This Row],[DEndForm]]+(_xlfn.NORM.INV(RAND(),2,0.75))</f>
        <v>34.375142169884995</v>
      </c>
      <c r="AK857" s="5" t="str">
        <f ca="1">TEXT(Table5[[#This Row],[DSigForm]],"00")</f>
        <v>34</v>
      </c>
      <c r="AL857" s="11">
        <v>1061</v>
      </c>
      <c r="AM857" s="9" t="str">
        <f>TEXT(Table5[[#This Row],[EForm]],"000000")</f>
        <v>001061</v>
      </c>
      <c r="AN857" s="11">
        <f t="shared" ca="1" si="164"/>
        <v>26.985487064947016</v>
      </c>
      <c r="AO857" s="4" t="str">
        <f ca="1">TEXT(Table5[[#This Row],[EBeginForm]],"00")</f>
        <v>27</v>
      </c>
      <c r="AP857" s="11">
        <f t="shared" ca="1" si="165"/>
        <v>31.753543506259941</v>
      </c>
      <c r="AQ857" s="4" t="str">
        <f ca="1">TEXT(Table5[[#This Row],[EEndForm]],"00")</f>
        <v>32</v>
      </c>
      <c r="AR857" s="12">
        <f ca="1">Table5[[#This Row],[EEndForm]]+(_xlfn.NORM.INV(RAND(),2,0.75))</f>
        <v>33.837077055881345</v>
      </c>
      <c r="AS857" s="5" t="str">
        <f ca="1">TEXT(Table5[[#This Row],[ESigForm]],"00")</f>
        <v>34</v>
      </c>
      <c r="AT857" s="9">
        <v>1048</v>
      </c>
      <c r="AU857" s="9" t="str">
        <f>TEXT(Table5[[#This Row],[F]],"000000")</f>
        <v>001048</v>
      </c>
      <c r="AV857" s="11">
        <f t="shared" ca="1" si="166"/>
        <v>31.451001481136334</v>
      </c>
      <c r="AW857" s="4" t="str">
        <f ca="1">TEXT(Table5[[#This Row],[EBeginForm]],"00")</f>
        <v>27</v>
      </c>
      <c r="AX857" s="11">
        <f t="shared" ca="1" si="167"/>
        <v>28.781893450612205</v>
      </c>
      <c r="AY857" s="4" t="str">
        <f ca="1">TEXT(Table5[[#This Row],[EEndForm]],"00")</f>
        <v>32</v>
      </c>
      <c r="AZ857" s="12">
        <f ca="1">Table5[[#This Row],[EEndForm]]+(_xlfn.NORM.INV(RAND(),2,0.75))</f>
        <v>34.372720812853473</v>
      </c>
      <c r="BA857" s="5" t="str">
        <f ca="1">TEXT(Table5[[#This Row],[ESigForm]],"00")</f>
        <v>34</v>
      </c>
    </row>
    <row r="858" spans="1:53" x14ac:dyDescent="0.3">
      <c r="A858" s="1">
        <v>0</v>
      </c>
      <c r="B858" s="1" t="s">
        <v>10</v>
      </c>
      <c r="C858" s="11">
        <v>45324</v>
      </c>
      <c r="D858" s="8" t="str">
        <f>TEXT(Table5[[#This Row],[Date]],"dd-mm-yyyy")</f>
        <v>02-02-2024</v>
      </c>
      <c r="E858" s="11" t="str">
        <f>TEXT(Table5[[#This Row],[Date]],"dd/mm/yyyy")</f>
        <v>02/02/2024</v>
      </c>
      <c r="F858" s="3" t="str">
        <f>DAY(Table5[[#This Row],[Date]])&amp;LOOKUP(DAY(Table5[[#This Row],[Date]]),{1,"st";2,"nd";3,"rd";4,"th";21,"st";22,"nd";23,"rd";24,"th";31,"st"}) &amp; TEXT(Table5[[#This Row],[Date]], " mmm, yyyy")</f>
        <v>2nd Feb, 2024</v>
      </c>
      <c r="G858" s="11">
        <v>1060</v>
      </c>
      <c r="H858" s="9" t="str">
        <f>TEXT(Table5[[#This Row],[AForm]],"000000")</f>
        <v>001060</v>
      </c>
      <c r="I858" s="11">
        <f t="shared" ca="1" si="156"/>
        <v>29.995480792036247</v>
      </c>
      <c r="J858" s="4" t="str">
        <f ca="1">TEXT(Table5[[#This Row],[ABeginForm]],"00")</f>
        <v>30</v>
      </c>
      <c r="K858" s="11">
        <f t="shared" ca="1" si="157"/>
        <v>31.735593270516539</v>
      </c>
      <c r="L858" s="4" t="str">
        <f ca="1">TEXT(Table5[[#This Row],[AEndForm]],"00")</f>
        <v>32</v>
      </c>
      <c r="M858" s="12">
        <f ca="1">Table5[[#This Row],[AEndForm]]+(_xlfn.NORM.INV(RAND(),2,0.75))</f>
        <v>33.692473539647352</v>
      </c>
      <c r="N858" s="5" t="str">
        <f ca="1">TEXT(Table5[[#This Row],[ASigForm]],"00")</f>
        <v>34</v>
      </c>
      <c r="O858" s="11" t="s">
        <v>12</v>
      </c>
      <c r="P858" s="9" t="str">
        <f>TEXT(Table5[[#This Row],[BForm]],"000000")</f>
        <v xml:space="preserve"> </v>
      </c>
      <c r="Q858" s="11">
        <f t="shared" ca="1" si="158"/>
        <v>26.566450094334112</v>
      </c>
      <c r="R858" s="4" t="str">
        <f ca="1">TEXT(Table5[[#This Row],[BBeginForm]],"00")</f>
        <v>27</v>
      </c>
      <c r="S858" s="11">
        <f t="shared" ca="1" si="159"/>
        <v>32.499330705301745</v>
      </c>
      <c r="T858" s="4" t="str">
        <f ca="1">TEXT(Table5[[#This Row],[BEndForm]],"00")</f>
        <v>32</v>
      </c>
      <c r="U858" s="12">
        <f ca="1">Table5[[#This Row],[BEndForm]]+(_xlfn.NORM.INV(RAND(),2,0.75))</f>
        <v>35.430301598660037</v>
      </c>
      <c r="V858" s="5" t="str">
        <f ca="1">TEXT(Table5[[#This Row],[BSigForm]],"00")</f>
        <v>35</v>
      </c>
      <c r="W858" s="6" t="s">
        <v>11</v>
      </c>
      <c r="X858" s="11">
        <f t="shared" ca="1" si="160"/>
        <v>28.544513471382743</v>
      </c>
      <c r="Y858" s="4" t="str">
        <f ca="1">TEXT(Table5[[#This Row],[CBeginForm]],"00")</f>
        <v>29</v>
      </c>
      <c r="Z858" s="11">
        <f t="shared" ca="1" si="161"/>
        <v>32.397483412465547</v>
      </c>
      <c r="AA858" s="4" t="str">
        <f ca="1">TEXT(Table5[[#This Row],[CEndForm]],"00")</f>
        <v>32</v>
      </c>
      <c r="AB858" s="12">
        <f ca="1">Table5[[#This Row],[CEndForm]]+(_xlfn.NORM.INV(RAND(),2,0.75))</f>
        <v>35.499292798241306</v>
      </c>
      <c r="AC858" s="5" t="str">
        <f ca="1">TEXT(Table5[[#This Row],[CSigForm]],"00")</f>
        <v>35</v>
      </c>
      <c r="AD858" s="11">
        <v>1070</v>
      </c>
      <c r="AE858" s="9" t="str">
        <f>TEXT(Table5[[#This Row],[DForm]],"000000")</f>
        <v>001070</v>
      </c>
      <c r="AF858" s="11">
        <f t="shared" ca="1" si="162"/>
        <v>26.680402731760008</v>
      </c>
      <c r="AG858" s="4" t="str">
        <f ca="1">TEXT(Table5[[#This Row],[DBeginForm]],"00")</f>
        <v>27</v>
      </c>
      <c r="AH858" s="11">
        <f t="shared" ca="1" si="163"/>
        <v>29.09898411786757</v>
      </c>
      <c r="AI858" s="4" t="str">
        <f ca="1">TEXT(Table5[[#This Row],[DEndForm]],"00")</f>
        <v>29</v>
      </c>
      <c r="AJ858" s="12">
        <f ca="1">Table5[[#This Row],[DEndForm]]+(_xlfn.NORM.INV(RAND(),2,0.75))</f>
        <v>31.471582164650112</v>
      </c>
      <c r="AK858" s="5" t="str">
        <f ca="1">TEXT(Table5[[#This Row],[DSigForm]],"00")</f>
        <v>31</v>
      </c>
      <c r="AL858" s="11">
        <v>1062</v>
      </c>
      <c r="AM858" s="9" t="str">
        <f>TEXT(Table5[[#This Row],[EForm]],"000000")</f>
        <v>001062</v>
      </c>
      <c r="AN858" s="11">
        <f t="shared" ca="1" si="164"/>
        <v>30.246229802509351</v>
      </c>
      <c r="AO858" s="4" t="str">
        <f ca="1">TEXT(Table5[[#This Row],[EBeginForm]],"00")</f>
        <v>30</v>
      </c>
      <c r="AP858" s="11">
        <f t="shared" ca="1" si="165"/>
        <v>27.56772424446357</v>
      </c>
      <c r="AQ858" s="4" t="str">
        <f ca="1">TEXT(Table5[[#This Row],[EEndForm]],"00")</f>
        <v>28</v>
      </c>
      <c r="AR858" s="12">
        <f ca="1">Table5[[#This Row],[EEndForm]]+(_xlfn.NORM.INV(RAND(),2,0.75))</f>
        <v>29.995426061312777</v>
      </c>
      <c r="AS858" s="5" t="str">
        <f ca="1">TEXT(Table5[[#This Row],[ESigForm]],"00")</f>
        <v>30</v>
      </c>
      <c r="AT858" s="9">
        <v>1049</v>
      </c>
      <c r="AU858" s="9" t="str">
        <f>TEXT(Table5[[#This Row],[F]],"000000")</f>
        <v>001049</v>
      </c>
      <c r="AV858" s="11">
        <f t="shared" ca="1" si="166"/>
        <v>29.654245111312118</v>
      </c>
      <c r="AW858" s="4" t="str">
        <f ca="1">TEXT(Table5[[#This Row],[EBeginForm]],"00")</f>
        <v>30</v>
      </c>
      <c r="AX858" s="11">
        <f t="shared" ca="1" si="167"/>
        <v>32.98927471811426</v>
      </c>
      <c r="AY858" s="4" t="str">
        <f ca="1">TEXT(Table5[[#This Row],[EEndForm]],"00")</f>
        <v>28</v>
      </c>
      <c r="AZ858" s="12">
        <f ca="1">Table5[[#This Row],[EEndForm]]+(_xlfn.NORM.INV(RAND(),2,0.75))</f>
        <v>29.004334771897454</v>
      </c>
      <c r="BA858" s="5" t="str">
        <f ca="1">TEXT(Table5[[#This Row],[ESigForm]],"00")</f>
        <v>30</v>
      </c>
    </row>
    <row r="859" spans="1:53" x14ac:dyDescent="0.3">
      <c r="A859" s="1">
        <v>0</v>
      </c>
      <c r="B859" s="1" t="s">
        <v>5</v>
      </c>
      <c r="C859" s="11">
        <v>45325</v>
      </c>
      <c r="D859" s="8" t="str">
        <f>TEXT(Table5[[#This Row],[Date]],"dd-mm-yyyy")</f>
        <v>03-02-2024</v>
      </c>
      <c r="E859" s="11" t="str">
        <f>TEXT(Table5[[#This Row],[Date]],"dd/mm/yyyy")</f>
        <v>03/02/2024</v>
      </c>
      <c r="F859" s="3" t="str">
        <f>DAY(Table5[[#This Row],[Date]])&amp;LOOKUP(DAY(Table5[[#This Row],[Date]]),{1,"st";2,"nd";3,"rd";4,"th";21,"st";22,"nd";23,"rd";24,"th";31,"st"}) &amp; TEXT(Table5[[#This Row],[Date]], " mmm, yyyy")</f>
        <v>3rd Feb, 2024</v>
      </c>
      <c r="G859" s="11">
        <v>1061</v>
      </c>
      <c r="H859" s="9" t="str">
        <f>TEXT(Table5[[#This Row],[AForm]],"000000")</f>
        <v>001061</v>
      </c>
      <c r="I859" s="11">
        <f t="shared" ca="1" si="156"/>
        <v>27.935232408033634</v>
      </c>
      <c r="J859" s="4" t="str">
        <f ca="1">TEXT(Table5[[#This Row],[ABeginForm]],"00")</f>
        <v>28</v>
      </c>
      <c r="K859" s="11">
        <f t="shared" ca="1" si="157"/>
        <v>30.952376309501894</v>
      </c>
      <c r="L859" s="4" t="str">
        <f ca="1">TEXT(Table5[[#This Row],[AEndForm]],"00")</f>
        <v>31</v>
      </c>
      <c r="M859" s="12">
        <f ca="1">Table5[[#This Row],[AEndForm]]+(_xlfn.NORM.INV(RAND(),2,0.75))</f>
        <v>31.811152128361581</v>
      </c>
      <c r="N859" s="5" t="str">
        <f ca="1">TEXT(Table5[[#This Row],[ASigForm]],"00")</f>
        <v>32</v>
      </c>
      <c r="O859" s="11" t="s">
        <v>12</v>
      </c>
      <c r="P859" s="9" t="str">
        <f>TEXT(Table5[[#This Row],[BForm]],"000000")</f>
        <v xml:space="preserve"> </v>
      </c>
      <c r="Q859" s="11">
        <f t="shared" ca="1" si="158"/>
        <v>27.795370291002023</v>
      </c>
      <c r="R859" s="4" t="str">
        <f ca="1">TEXT(Table5[[#This Row],[BBeginForm]],"00")</f>
        <v>28</v>
      </c>
      <c r="S859" s="11">
        <f t="shared" ca="1" si="159"/>
        <v>29.232876568703858</v>
      </c>
      <c r="T859" s="4" t="str">
        <f ca="1">TEXT(Table5[[#This Row],[BEndForm]],"00")</f>
        <v>29</v>
      </c>
      <c r="U859" s="12">
        <f ca="1">Table5[[#This Row],[BEndForm]]+(_xlfn.NORM.INV(RAND(),2,0.75))</f>
        <v>32.168579199544837</v>
      </c>
      <c r="V859" s="5" t="str">
        <f ca="1">TEXT(Table5[[#This Row],[BSigForm]],"00")</f>
        <v>32</v>
      </c>
      <c r="W859" s="6" t="s">
        <v>11</v>
      </c>
      <c r="X859" s="11">
        <f t="shared" ca="1" si="160"/>
        <v>28.572725864839803</v>
      </c>
      <c r="Y859" s="4" t="str">
        <f ca="1">TEXT(Table5[[#This Row],[CBeginForm]],"00")</f>
        <v>29</v>
      </c>
      <c r="Z859" s="11">
        <f t="shared" ca="1" si="161"/>
        <v>31.364118105357587</v>
      </c>
      <c r="AA859" s="4" t="str">
        <f ca="1">TEXT(Table5[[#This Row],[CEndForm]],"00")</f>
        <v>31</v>
      </c>
      <c r="AB859" s="12">
        <f ca="1">Table5[[#This Row],[CEndForm]]+(_xlfn.NORM.INV(RAND(),2,0.75))</f>
        <v>33.340515107981552</v>
      </c>
      <c r="AC859" s="5" t="str">
        <f ca="1">TEXT(Table5[[#This Row],[CSigForm]],"00")</f>
        <v>33</v>
      </c>
      <c r="AD859" s="11">
        <v>1071</v>
      </c>
      <c r="AE859" s="9" t="str">
        <f>TEXT(Table5[[#This Row],[DForm]],"000000")</f>
        <v>001071</v>
      </c>
      <c r="AF859" s="11">
        <f t="shared" ca="1" si="162"/>
        <v>33.214491652140929</v>
      </c>
      <c r="AG859" s="4" t="str">
        <f ca="1">TEXT(Table5[[#This Row],[DBeginForm]],"00")</f>
        <v>33</v>
      </c>
      <c r="AH859" s="11">
        <f t="shared" ca="1" si="163"/>
        <v>31.672087834723392</v>
      </c>
      <c r="AI859" s="4" t="str">
        <f ca="1">TEXT(Table5[[#This Row],[DEndForm]],"00")</f>
        <v>32</v>
      </c>
      <c r="AJ859" s="12">
        <f ca="1">Table5[[#This Row],[DEndForm]]+(_xlfn.NORM.INV(RAND(),2,0.75))</f>
        <v>33.078880631430664</v>
      </c>
      <c r="AK859" s="5" t="str">
        <f ca="1">TEXT(Table5[[#This Row],[DSigForm]],"00")</f>
        <v>33</v>
      </c>
      <c r="AL859" s="11">
        <v>1063</v>
      </c>
      <c r="AM859" s="9" t="str">
        <f>TEXT(Table5[[#This Row],[EForm]],"000000")</f>
        <v>001063</v>
      </c>
      <c r="AN859" s="11">
        <f t="shared" ca="1" si="164"/>
        <v>31.686593735343344</v>
      </c>
      <c r="AO859" s="4" t="str">
        <f ca="1">TEXT(Table5[[#This Row],[EBeginForm]],"00")</f>
        <v>32</v>
      </c>
      <c r="AP859" s="11">
        <f t="shared" ca="1" si="165"/>
        <v>31.36370421558955</v>
      </c>
      <c r="AQ859" s="4" t="str">
        <f ca="1">TEXT(Table5[[#This Row],[EEndForm]],"00")</f>
        <v>31</v>
      </c>
      <c r="AR859" s="12">
        <f ca="1">Table5[[#This Row],[EEndForm]]+(_xlfn.NORM.INV(RAND(),2,0.75))</f>
        <v>32.720000886723739</v>
      </c>
      <c r="AS859" s="5" t="str">
        <f ca="1">TEXT(Table5[[#This Row],[ESigForm]],"00")</f>
        <v>33</v>
      </c>
      <c r="AT859" s="9">
        <v>1050</v>
      </c>
      <c r="AU859" s="9" t="str">
        <f>TEXT(Table5[[#This Row],[F]],"000000")</f>
        <v>001050</v>
      </c>
      <c r="AV859" s="11">
        <f t="shared" ca="1" si="166"/>
        <v>28.941802061066248</v>
      </c>
      <c r="AW859" s="4" t="str">
        <f ca="1">TEXT(Table5[[#This Row],[EBeginForm]],"00")</f>
        <v>32</v>
      </c>
      <c r="AX859" s="11">
        <f t="shared" ca="1" si="167"/>
        <v>35.28964588888185</v>
      </c>
      <c r="AY859" s="4" t="str">
        <f ca="1">TEXT(Table5[[#This Row],[EEndForm]],"00")</f>
        <v>31</v>
      </c>
      <c r="AZ859" s="12">
        <f ca="1">Table5[[#This Row],[EEndForm]]+(_xlfn.NORM.INV(RAND(),2,0.75))</f>
        <v>33.402884035717122</v>
      </c>
      <c r="BA859" s="5" t="str">
        <f ca="1">TEXT(Table5[[#This Row],[ESigForm]],"00")</f>
        <v>33</v>
      </c>
    </row>
    <row r="860" spans="1:53" x14ac:dyDescent="0.3">
      <c r="A860" s="1">
        <v>0</v>
      </c>
      <c r="B860" s="1" t="s">
        <v>6</v>
      </c>
      <c r="C860" s="11">
        <v>45327</v>
      </c>
      <c r="D860" s="8" t="str">
        <f>TEXT(Table5[[#This Row],[Date]],"dd-mm-yyyy")</f>
        <v>05-02-2024</v>
      </c>
      <c r="E860" s="11" t="str">
        <f>TEXT(Table5[[#This Row],[Date]],"dd/mm/yyyy")</f>
        <v>05/02/2024</v>
      </c>
      <c r="F860" s="3" t="str">
        <f>DAY(Table5[[#This Row],[Date]])&amp;LOOKUP(DAY(Table5[[#This Row],[Date]]),{1,"st";2,"nd";3,"rd";4,"th";21,"st";22,"nd";23,"rd";24,"th";31,"st"}) &amp; TEXT(Table5[[#This Row],[Date]], " mmm, yyyy")</f>
        <v>5th Feb, 2024</v>
      </c>
      <c r="G860" s="11">
        <v>1062</v>
      </c>
      <c r="H860" s="9" t="str">
        <f>TEXT(Table5[[#This Row],[AForm]],"000000")</f>
        <v>001062</v>
      </c>
      <c r="I860" s="11">
        <f t="shared" ca="1" si="156"/>
        <v>32.645663750147499</v>
      </c>
      <c r="J860" s="4" t="str">
        <f ca="1">TEXT(Table5[[#This Row],[ABeginForm]],"00")</f>
        <v>33</v>
      </c>
      <c r="K860" s="11">
        <f t="shared" ca="1" si="157"/>
        <v>24.227379757166091</v>
      </c>
      <c r="L860" s="4" t="str">
        <f ca="1">TEXT(Table5[[#This Row],[AEndForm]],"00")</f>
        <v>24</v>
      </c>
      <c r="M860" s="12">
        <f ca="1">Table5[[#This Row],[AEndForm]]+(_xlfn.NORM.INV(RAND(),2,0.75))</f>
        <v>26.149597373312329</v>
      </c>
      <c r="N860" s="5" t="str">
        <f ca="1">TEXT(Table5[[#This Row],[ASigForm]],"00")</f>
        <v>26</v>
      </c>
      <c r="O860" s="11">
        <f>O854+1</f>
        <v>168</v>
      </c>
      <c r="P860" s="9" t="str">
        <f>TEXT(Table5[[#This Row],[BForm]],"000000")</f>
        <v>000168</v>
      </c>
      <c r="Q860" s="11">
        <f t="shared" ca="1" si="158"/>
        <v>25.968797200938148</v>
      </c>
      <c r="R860" s="4" t="str">
        <f ca="1">TEXT(Table5[[#This Row],[BBeginForm]],"00")</f>
        <v>26</v>
      </c>
      <c r="S860" s="11">
        <f t="shared" ca="1" si="159"/>
        <v>27.106650132466985</v>
      </c>
      <c r="T860" s="4" t="str">
        <f ca="1">TEXT(Table5[[#This Row],[BEndForm]],"00")</f>
        <v>27</v>
      </c>
      <c r="U860" s="12">
        <f ca="1">Table5[[#This Row],[BEndForm]]+(_xlfn.NORM.INV(RAND(),2,0.75))</f>
        <v>29.15063691149486</v>
      </c>
      <c r="V860" s="5" t="str">
        <f ca="1">TEXT(Table5[[#This Row],[BSigForm]],"00")</f>
        <v>29</v>
      </c>
      <c r="W860" s="6" t="s">
        <v>11</v>
      </c>
      <c r="X860" s="11">
        <f t="shared" ca="1" si="160"/>
        <v>30.158143070935338</v>
      </c>
      <c r="Y860" s="4" t="str">
        <f ca="1">TEXT(Table5[[#This Row],[CBeginForm]],"00")</f>
        <v>30</v>
      </c>
      <c r="Z860" s="11">
        <f t="shared" ca="1" si="161"/>
        <v>31.454186408012863</v>
      </c>
      <c r="AA860" s="4" t="str">
        <f ca="1">TEXT(Table5[[#This Row],[CEndForm]],"00")</f>
        <v>31</v>
      </c>
      <c r="AB860" s="12">
        <f ca="1">Table5[[#This Row],[CEndForm]]+(_xlfn.NORM.INV(RAND(),2,0.75))</f>
        <v>33.36605176186756</v>
      </c>
      <c r="AC860" s="5" t="str">
        <f ca="1">TEXT(Table5[[#This Row],[CSigForm]],"00")</f>
        <v>33</v>
      </c>
      <c r="AD860" s="11">
        <v>1072</v>
      </c>
      <c r="AE860" s="9" t="str">
        <f>TEXT(Table5[[#This Row],[DForm]],"000000")</f>
        <v>001072</v>
      </c>
      <c r="AF860" s="11">
        <f t="shared" ca="1" si="162"/>
        <v>28.253299653840294</v>
      </c>
      <c r="AG860" s="4" t="str">
        <f ca="1">TEXT(Table5[[#This Row],[DBeginForm]],"00")</f>
        <v>28</v>
      </c>
      <c r="AH860" s="11">
        <f t="shared" ca="1" si="163"/>
        <v>32.599445697258595</v>
      </c>
      <c r="AI860" s="4" t="str">
        <f ca="1">TEXT(Table5[[#This Row],[DEndForm]],"00")</f>
        <v>33</v>
      </c>
      <c r="AJ860" s="12">
        <f ca="1">Table5[[#This Row],[DEndForm]]+(_xlfn.NORM.INV(RAND(),2,0.75))</f>
        <v>34.760913008910322</v>
      </c>
      <c r="AK860" s="5" t="str">
        <f ca="1">TEXT(Table5[[#This Row],[DSigForm]],"00")</f>
        <v>35</v>
      </c>
      <c r="AL860" s="11">
        <v>1064</v>
      </c>
      <c r="AM860" s="9" t="str">
        <f>TEXT(Table5[[#This Row],[EForm]],"000000")</f>
        <v>001064</v>
      </c>
      <c r="AN860" s="11">
        <f t="shared" ca="1" si="164"/>
        <v>25.659331511542568</v>
      </c>
      <c r="AO860" s="4" t="str">
        <f ca="1">TEXT(Table5[[#This Row],[EBeginForm]],"00")</f>
        <v>26</v>
      </c>
      <c r="AP860" s="11">
        <f t="shared" ca="1" si="165"/>
        <v>29.96737586669515</v>
      </c>
      <c r="AQ860" s="4" t="str">
        <f ca="1">TEXT(Table5[[#This Row],[EEndForm]],"00")</f>
        <v>30</v>
      </c>
      <c r="AR860" s="12">
        <f ca="1">Table5[[#This Row],[EEndForm]]+(_xlfn.NORM.INV(RAND(),2,0.75))</f>
        <v>32.447184275847896</v>
      </c>
      <c r="AS860" s="5" t="str">
        <f ca="1">TEXT(Table5[[#This Row],[ESigForm]],"00")</f>
        <v>32</v>
      </c>
      <c r="AT860" s="9">
        <v>1051</v>
      </c>
      <c r="AU860" s="9" t="str">
        <f>TEXT(Table5[[#This Row],[F]],"000000")</f>
        <v>001051</v>
      </c>
      <c r="AV860" s="11">
        <f t="shared" ca="1" si="166"/>
        <v>28.93921547690972</v>
      </c>
      <c r="AW860" s="4" t="str">
        <f ca="1">TEXT(Table5[[#This Row],[EBeginForm]],"00")</f>
        <v>26</v>
      </c>
      <c r="AX860" s="11">
        <f t="shared" ca="1" si="167"/>
        <v>30.027665083619947</v>
      </c>
      <c r="AY860" s="4" t="str">
        <f ca="1">TEXT(Table5[[#This Row],[EEndForm]],"00")</f>
        <v>30</v>
      </c>
      <c r="AZ860" s="12">
        <f ca="1">Table5[[#This Row],[EEndForm]]+(_xlfn.NORM.INV(RAND(),2,0.75))</f>
        <v>32.62292446615956</v>
      </c>
      <c r="BA860" s="5" t="str">
        <f ca="1">TEXT(Table5[[#This Row],[ESigForm]],"00")</f>
        <v>32</v>
      </c>
    </row>
    <row r="861" spans="1:53" x14ac:dyDescent="0.3">
      <c r="A861" s="1">
        <v>0</v>
      </c>
      <c r="B861" s="1" t="s">
        <v>7</v>
      </c>
      <c r="C861" s="11">
        <v>45328</v>
      </c>
      <c r="D861" s="8" t="str">
        <f>TEXT(Table5[[#This Row],[Date]],"dd-mm-yyyy")</f>
        <v>06-02-2024</v>
      </c>
      <c r="E861" s="11" t="str">
        <f>TEXT(Table5[[#This Row],[Date]],"dd/mm/yyyy")</f>
        <v>06/02/2024</v>
      </c>
      <c r="F861" s="3" t="str">
        <f>DAY(Table5[[#This Row],[Date]])&amp;LOOKUP(DAY(Table5[[#This Row],[Date]]),{1,"st";2,"nd";3,"rd";4,"th";21,"st";22,"nd";23,"rd";24,"th";31,"st"}) &amp; TEXT(Table5[[#This Row],[Date]], " mmm, yyyy")</f>
        <v>6th Feb, 2024</v>
      </c>
      <c r="G861" s="11">
        <v>1063</v>
      </c>
      <c r="H861" s="9" t="str">
        <f>TEXT(Table5[[#This Row],[AForm]],"000000")</f>
        <v>001063</v>
      </c>
      <c r="I861" s="11">
        <f t="shared" ca="1" si="156"/>
        <v>29.501191341641018</v>
      </c>
      <c r="J861" s="4" t="str">
        <f ca="1">TEXT(Table5[[#This Row],[ABeginForm]],"00")</f>
        <v>30</v>
      </c>
      <c r="K861" s="11">
        <f t="shared" ca="1" si="157"/>
        <v>30.508682735580557</v>
      </c>
      <c r="L861" s="4" t="str">
        <f ca="1">TEXT(Table5[[#This Row],[AEndForm]],"00")</f>
        <v>31</v>
      </c>
      <c r="M861" s="12">
        <f ca="1">Table5[[#This Row],[AEndForm]]+(_xlfn.NORM.INV(RAND(),2,0.75))</f>
        <v>32.947135633692056</v>
      </c>
      <c r="N861" s="5" t="str">
        <f ca="1">TEXT(Table5[[#This Row],[ASigForm]],"00")</f>
        <v>33</v>
      </c>
      <c r="O861" s="11" t="s">
        <v>12</v>
      </c>
      <c r="P861" s="9" t="str">
        <f>TEXT(Table5[[#This Row],[BForm]],"000000")</f>
        <v xml:space="preserve"> </v>
      </c>
      <c r="Q861" s="11">
        <f t="shared" ca="1" si="158"/>
        <v>30.334770993631775</v>
      </c>
      <c r="R861" s="4" t="str">
        <f ca="1">TEXT(Table5[[#This Row],[BBeginForm]],"00")</f>
        <v>30</v>
      </c>
      <c r="S861" s="11">
        <f t="shared" ca="1" si="159"/>
        <v>27.91473509292323</v>
      </c>
      <c r="T861" s="4" t="str">
        <f ca="1">TEXT(Table5[[#This Row],[BEndForm]],"00")</f>
        <v>28</v>
      </c>
      <c r="U861" s="12">
        <f ca="1">Table5[[#This Row],[BEndForm]]+(_xlfn.NORM.INV(RAND(),2,0.75))</f>
        <v>30.624629775347458</v>
      </c>
      <c r="V861" s="5" t="str">
        <f ca="1">TEXT(Table5[[#This Row],[BSigForm]],"00")</f>
        <v>31</v>
      </c>
      <c r="W861" s="6" t="s">
        <v>11</v>
      </c>
      <c r="X861" s="11">
        <f t="shared" ca="1" si="160"/>
        <v>29.080194002581838</v>
      </c>
      <c r="Y861" s="4" t="str">
        <f ca="1">TEXT(Table5[[#This Row],[CBeginForm]],"00")</f>
        <v>29</v>
      </c>
      <c r="Z861" s="11">
        <f t="shared" ca="1" si="161"/>
        <v>30.444564862094666</v>
      </c>
      <c r="AA861" s="4" t="str">
        <f ca="1">TEXT(Table5[[#This Row],[CEndForm]],"00")</f>
        <v>30</v>
      </c>
      <c r="AB861" s="12">
        <f ca="1">Table5[[#This Row],[CEndForm]]+(_xlfn.NORM.INV(RAND(),2,0.75))</f>
        <v>31.726993621554143</v>
      </c>
      <c r="AC861" s="5" t="str">
        <f ca="1">TEXT(Table5[[#This Row],[CSigForm]],"00")</f>
        <v>32</v>
      </c>
      <c r="AD861" s="11">
        <v>1073</v>
      </c>
      <c r="AE861" s="9" t="str">
        <f>TEXT(Table5[[#This Row],[DForm]],"000000")</f>
        <v>001073</v>
      </c>
      <c r="AF861" s="11">
        <f t="shared" ca="1" si="162"/>
        <v>34.324337908436874</v>
      </c>
      <c r="AG861" s="4" t="str">
        <f ca="1">TEXT(Table5[[#This Row],[DBeginForm]],"00")</f>
        <v>34</v>
      </c>
      <c r="AH861" s="11">
        <f t="shared" ca="1" si="163"/>
        <v>31.882607224968883</v>
      </c>
      <c r="AI861" s="4" t="str">
        <f ca="1">TEXT(Table5[[#This Row],[DEndForm]],"00")</f>
        <v>32</v>
      </c>
      <c r="AJ861" s="12">
        <f ca="1">Table5[[#This Row],[DEndForm]]+(_xlfn.NORM.INV(RAND(),2,0.75))</f>
        <v>33.355939665761397</v>
      </c>
      <c r="AK861" s="5" t="str">
        <f ca="1">TEXT(Table5[[#This Row],[DSigForm]],"00")</f>
        <v>33</v>
      </c>
      <c r="AL861" s="11">
        <v>1065</v>
      </c>
      <c r="AM861" s="9" t="str">
        <f>TEXT(Table5[[#This Row],[EForm]],"000000")</f>
        <v>001065</v>
      </c>
      <c r="AN861" s="11">
        <f t="shared" ca="1" si="164"/>
        <v>30.484815224782132</v>
      </c>
      <c r="AO861" s="4" t="str">
        <f ca="1">TEXT(Table5[[#This Row],[EBeginForm]],"00")</f>
        <v>30</v>
      </c>
      <c r="AP861" s="11">
        <f t="shared" ca="1" si="165"/>
        <v>27.929911370674525</v>
      </c>
      <c r="AQ861" s="4" t="str">
        <f ca="1">TEXT(Table5[[#This Row],[EEndForm]],"00")</f>
        <v>28</v>
      </c>
      <c r="AR861" s="12">
        <f ca="1">Table5[[#This Row],[EEndForm]]+(_xlfn.NORM.INV(RAND(),2,0.75))</f>
        <v>30.957450887830408</v>
      </c>
      <c r="AS861" s="5" t="str">
        <f ca="1">TEXT(Table5[[#This Row],[ESigForm]],"00")</f>
        <v>31</v>
      </c>
      <c r="AT861" s="9">
        <v>1052</v>
      </c>
      <c r="AU861" s="9" t="str">
        <f>TEXT(Table5[[#This Row],[F]],"000000")</f>
        <v>001052</v>
      </c>
      <c r="AV861" s="11">
        <f t="shared" ca="1" si="166"/>
        <v>29.443565461445871</v>
      </c>
      <c r="AW861" s="4" t="str">
        <f ca="1">TEXT(Table5[[#This Row],[EBeginForm]],"00")</f>
        <v>30</v>
      </c>
      <c r="AX861" s="11">
        <f t="shared" ca="1" si="167"/>
        <v>29.481697057642243</v>
      </c>
      <c r="AY861" s="4" t="str">
        <f ca="1">TEXT(Table5[[#This Row],[EEndForm]],"00")</f>
        <v>28</v>
      </c>
      <c r="AZ861" s="12">
        <f ca="1">Table5[[#This Row],[EEndForm]]+(_xlfn.NORM.INV(RAND(),2,0.75))</f>
        <v>30.470083709971412</v>
      </c>
      <c r="BA861" s="5" t="str">
        <f ca="1">TEXT(Table5[[#This Row],[ESigForm]],"00")</f>
        <v>31</v>
      </c>
    </row>
    <row r="862" spans="1:53" x14ac:dyDescent="0.3">
      <c r="A862" s="1">
        <v>0</v>
      </c>
      <c r="B862" s="1" t="s">
        <v>8</v>
      </c>
      <c r="C862" s="11">
        <v>45329</v>
      </c>
      <c r="D862" s="8" t="str">
        <f>TEXT(Table5[[#This Row],[Date]],"dd-mm-yyyy")</f>
        <v>07-02-2024</v>
      </c>
      <c r="E862" s="11" t="str">
        <f>TEXT(Table5[[#This Row],[Date]],"dd/mm/yyyy")</f>
        <v>07/02/2024</v>
      </c>
      <c r="F862" s="3" t="str">
        <f>DAY(Table5[[#This Row],[Date]])&amp;LOOKUP(DAY(Table5[[#This Row],[Date]]),{1,"st";2,"nd";3,"rd";4,"th";21,"st";22,"nd";23,"rd";24,"th";31,"st"}) &amp; TEXT(Table5[[#This Row],[Date]], " mmm, yyyy")</f>
        <v>7th Feb, 2024</v>
      </c>
      <c r="G862" s="11">
        <v>1064</v>
      </c>
      <c r="H862" s="9" t="str">
        <f>TEXT(Table5[[#This Row],[AForm]],"000000")</f>
        <v>001064</v>
      </c>
      <c r="I862" s="11">
        <f t="shared" ca="1" si="156"/>
        <v>36.644728467736897</v>
      </c>
      <c r="J862" s="4" t="str">
        <f ca="1">TEXT(Table5[[#This Row],[ABeginForm]],"00")</f>
        <v>37</v>
      </c>
      <c r="K862" s="11">
        <f t="shared" ca="1" si="157"/>
        <v>25.550464469453161</v>
      </c>
      <c r="L862" s="4" t="str">
        <f ca="1">TEXT(Table5[[#This Row],[AEndForm]],"00")</f>
        <v>26</v>
      </c>
      <c r="M862" s="12">
        <f ca="1">Table5[[#This Row],[AEndForm]]+(_xlfn.NORM.INV(RAND(),2,0.75))</f>
        <v>27.481947358663412</v>
      </c>
      <c r="N862" s="5" t="str">
        <f ca="1">TEXT(Table5[[#This Row],[ASigForm]],"00")</f>
        <v>27</v>
      </c>
      <c r="O862" s="11" t="s">
        <v>12</v>
      </c>
      <c r="P862" s="9" t="str">
        <f>TEXT(Table5[[#This Row],[BForm]],"000000")</f>
        <v xml:space="preserve"> </v>
      </c>
      <c r="Q862" s="11">
        <f t="shared" ca="1" si="158"/>
        <v>30.579154892180139</v>
      </c>
      <c r="R862" s="4" t="str">
        <f ca="1">TEXT(Table5[[#This Row],[BBeginForm]],"00")</f>
        <v>31</v>
      </c>
      <c r="S862" s="11">
        <f t="shared" ca="1" si="159"/>
        <v>30.604257778349446</v>
      </c>
      <c r="T862" s="4" t="str">
        <f ca="1">TEXT(Table5[[#This Row],[BEndForm]],"00")</f>
        <v>31</v>
      </c>
      <c r="U862" s="12">
        <f ca="1">Table5[[#This Row],[BEndForm]]+(_xlfn.NORM.INV(RAND(),2,0.75))</f>
        <v>33.511069119535449</v>
      </c>
      <c r="V862" s="5" t="str">
        <f ca="1">TEXT(Table5[[#This Row],[BSigForm]],"00")</f>
        <v>34</v>
      </c>
      <c r="W862" s="6" t="s">
        <v>11</v>
      </c>
      <c r="X862" s="11">
        <f t="shared" ca="1" si="160"/>
        <v>29.924833749943662</v>
      </c>
      <c r="Y862" s="4" t="str">
        <f ca="1">TEXT(Table5[[#This Row],[CBeginForm]],"00")</f>
        <v>30</v>
      </c>
      <c r="Z862" s="11">
        <f t="shared" ca="1" si="161"/>
        <v>30.260126481260592</v>
      </c>
      <c r="AA862" s="4" t="str">
        <f ca="1">TEXT(Table5[[#This Row],[CEndForm]],"00")</f>
        <v>30</v>
      </c>
      <c r="AB862" s="12">
        <f ca="1">Table5[[#This Row],[CEndForm]]+(_xlfn.NORM.INV(RAND(),2,0.75))</f>
        <v>31.451935830410843</v>
      </c>
      <c r="AC862" s="5" t="str">
        <f ca="1">TEXT(Table5[[#This Row],[CSigForm]],"00")</f>
        <v>31</v>
      </c>
      <c r="AD862" s="11">
        <v>1074</v>
      </c>
      <c r="AE862" s="9" t="str">
        <f>TEXT(Table5[[#This Row],[DForm]],"000000")</f>
        <v>001074</v>
      </c>
      <c r="AF862" s="11">
        <f t="shared" ca="1" si="162"/>
        <v>32.35682547324619</v>
      </c>
      <c r="AG862" s="4" t="str">
        <f ca="1">TEXT(Table5[[#This Row],[DBeginForm]],"00")</f>
        <v>32</v>
      </c>
      <c r="AH862" s="11">
        <f t="shared" ca="1" si="163"/>
        <v>30.427756705718856</v>
      </c>
      <c r="AI862" s="4" t="str">
        <f ca="1">TEXT(Table5[[#This Row],[DEndForm]],"00")</f>
        <v>30</v>
      </c>
      <c r="AJ862" s="12">
        <f ca="1">Table5[[#This Row],[DEndForm]]+(_xlfn.NORM.INV(RAND(),2,0.75))</f>
        <v>32.560290557678549</v>
      </c>
      <c r="AK862" s="5" t="str">
        <f ca="1">TEXT(Table5[[#This Row],[DSigForm]],"00")</f>
        <v>33</v>
      </c>
      <c r="AL862" s="11">
        <v>1066</v>
      </c>
      <c r="AM862" s="9" t="str">
        <f>TEXT(Table5[[#This Row],[EForm]],"000000")</f>
        <v>001066</v>
      </c>
      <c r="AN862" s="11">
        <f t="shared" ca="1" si="164"/>
        <v>30.932470678981996</v>
      </c>
      <c r="AO862" s="4" t="str">
        <f ca="1">TEXT(Table5[[#This Row],[EBeginForm]],"00")</f>
        <v>31</v>
      </c>
      <c r="AP862" s="11">
        <f t="shared" ca="1" si="165"/>
        <v>26.103920572353083</v>
      </c>
      <c r="AQ862" s="4" t="str">
        <f ca="1">TEXT(Table5[[#This Row],[EEndForm]],"00")</f>
        <v>26</v>
      </c>
      <c r="AR862" s="12">
        <f ca="1">Table5[[#This Row],[EEndForm]]+(_xlfn.NORM.INV(RAND(),2,0.75))</f>
        <v>27.997420035870494</v>
      </c>
      <c r="AS862" s="5" t="str">
        <f ca="1">TEXT(Table5[[#This Row],[ESigForm]],"00")</f>
        <v>28</v>
      </c>
      <c r="AT862" s="9">
        <v>1053</v>
      </c>
      <c r="AU862" s="9" t="str">
        <f>TEXT(Table5[[#This Row],[F]],"000000")</f>
        <v>001053</v>
      </c>
      <c r="AV862" s="11">
        <f t="shared" ca="1" si="166"/>
        <v>25.165291625435977</v>
      </c>
      <c r="AW862" s="4" t="str">
        <f ca="1">TEXT(Table5[[#This Row],[EBeginForm]],"00")</f>
        <v>31</v>
      </c>
      <c r="AX862" s="11">
        <f t="shared" ca="1" si="167"/>
        <v>35.212277381427874</v>
      </c>
      <c r="AY862" s="4" t="str">
        <f ca="1">TEXT(Table5[[#This Row],[EEndForm]],"00")</f>
        <v>26</v>
      </c>
      <c r="AZ862" s="12">
        <f ca="1">Table5[[#This Row],[EEndForm]]+(_xlfn.NORM.INV(RAND(),2,0.75))</f>
        <v>28.382805704649833</v>
      </c>
      <c r="BA862" s="5" t="str">
        <f ca="1">TEXT(Table5[[#This Row],[ESigForm]],"00")</f>
        <v>28</v>
      </c>
    </row>
    <row r="863" spans="1:53" x14ac:dyDescent="0.3">
      <c r="A863" s="1">
        <v>0</v>
      </c>
      <c r="B863" s="1" t="s">
        <v>9</v>
      </c>
      <c r="C863" s="11">
        <v>45330</v>
      </c>
      <c r="D863" s="8" t="str">
        <f>TEXT(Table5[[#This Row],[Date]],"dd-mm-yyyy")</f>
        <v>08-02-2024</v>
      </c>
      <c r="E863" s="11" t="str">
        <f>TEXT(Table5[[#This Row],[Date]],"dd/mm/yyyy")</f>
        <v>08/02/2024</v>
      </c>
      <c r="F863" s="3" t="str">
        <f>DAY(Table5[[#This Row],[Date]])&amp;LOOKUP(DAY(Table5[[#This Row],[Date]]),{1,"st";2,"nd";3,"rd";4,"th";21,"st";22,"nd";23,"rd";24,"th";31,"st"}) &amp; TEXT(Table5[[#This Row],[Date]], " mmm, yyyy")</f>
        <v>8th Feb, 2024</v>
      </c>
      <c r="G863" s="11">
        <v>1065</v>
      </c>
      <c r="H863" s="9" t="str">
        <f>TEXT(Table5[[#This Row],[AForm]],"000000")</f>
        <v>001065</v>
      </c>
      <c r="I863" s="11">
        <f t="shared" ca="1" si="156"/>
        <v>33.845499641535916</v>
      </c>
      <c r="J863" s="4" t="str">
        <f ca="1">TEXT(Table5[[#This Row],[ABeginForm]],"00")</f>
        <v>34</v>
      </c>
      <c r="K863" s="11">
        <f t="shared" ca="1" si="157"/>
        <v>27.652262721946375</v>
      </c>
      <c r="L863" s="4" t="str">
        <f ca="1">TEXT(Table5[[#This Row],[AEndForm]],"00")</f>
        <v>28</v>
      </c>
      <c r="M863" s="12">
        <f ca="1">Table5[[#This Row],[AEndForm]]+(_xlfn.NORM.INV(RAND(),2,0.75))</f>
        <v>29.087097240171506</v>
      </c>
      <c r="N863" s="5" t="str">
        <f ca="1">TEXT(Table5[[#This Row],[ASigForm]],"00")</f>
        <v>29</v>
      </c>
      <c r="O863" s="11" t="s">
        <v>12</v>
      </c>
      <c r="P863" s="9" t="str">
        <f>TEXT(Table5[[#This Row],[BForm]],"000000")</f>
        <v xml:space="preserve"> </v>
      </c>
      <c r="Q863" s="11">
        <f t="shared" ca="1" si="158"/>
        <v>29.27256984401803</v>
      </c>
      <c r="R863" s="4" t="str">
        <f ca="1">TEXT(Table5[[#This Row],[BBeginForm]],"00")</f>
        <v>29</v>
      </c>
      <c r="S863" s="11">
        <f t="shared" ca="1" si="159"/>
        <v>32.280030717375759</v>
      </c>
      <c r="T863" s="4" t="str">
        <f ca="1">TEXT(Table5[[#This Row],[BEndForm]],"00")</f>
        <v>32</v>
      </c>
      <c r="U863" s="12">
        <f ca="1">Table5[[#This Row],[BEndForm]]+(_xlfn.NORM.INV(RAND(),2,0.75))</f>
        <v>34.894997528572574</v>
      </c>
      <c r="V863" s="5" t="str">
        <f ca="1">TEXT(Table5[[#This Row],[BSigForm]],"00")</f>
        <v>35</v>
      </c>
      <c r="W863" s="6" t="s">
        <v>11</v>
      </c>
      <c r="X863" s="11">
        <f t="shared" ca="1" si="160"/>
        <v>29.003413592829649</v>
      </c>
      <c r="Y863" s="4" t="str">
        <f ca="1">TEXT(Table5[[#This Row],[CBeginForm]],"00")</f>
        <v>29</v>
      </c>
      <c r="Z863" s="11">
        <f t="shared" ca="1" si="161"/>
        <v>30.025105788265339</v>
      </c>
      <c r="AA863" s="4" t="str">
        <f ca="1">TEXT(Table5[[#This Row],[CEndForm]],"00")</f>
        <v>30</v>
      </c>
      <c r="AB863" s="12">
        <f ca="1">Table5[[#This Row],[CEndForm]]+(_xlfn.NORM.INV(RAND(),2,0.75))</f>
        <v>31.661507307936823</v>
      </c>
      <c r="AC863" s="5" t="str">
        <f ca="1">TEXT(Table5[[#This Row],[CSigForm]],"00")</f>
        <v>32</v>
      </c>
      <c r="AD863" s="11">
        <v>1075</v>
      </c>
      <c r="AE863" s="9" t="str">
        <f>TEXT(Table5[[#This Row],[DForm]],"000000")</f>
        <v>001075</v>
      </c>
      <c r="AF863" s="11">
        <f t="shared" ca="1" si="162"/>
        <v>24.9085552721242</v>
      </c>
      <c r="AG863" s="4" t="str">
        <f ca="1">TEXT(Table5[[#This Row],[DBeginForm]],"00")</f>
        <v>25</v>
      </c>
      <c r="AH863" s="11">
        <f t="shared" ca="1" si="163"/>
        <v>26.260132210584764</v>
      </c>
      <c r="AI863" s="4" t="str">
        <f ca="1">TEXT(Table5[[#This Row],[DEndForm]],"00")</f>
        <v>26</v>
      </c>
      <c r="AJ863" s="12">
        <f ca="1">Table5[[#This Row],[DEndForm]]+(_xlfn.NORM.INV(RAND(),2,0.75))</f>
        <v>28.727373828410609</v>
      </c>
      <c r="AK863" s="5" t="str">
        <f ca="1">TEXT(Table5[[#This Row],[DSigForm]],"00")</f>
        <v>29</v>
      </c>
      <c r="AL863" s="11">
        <v>1067</v>
      </c>
      <c r="AM863" s="9" t="str">
        <f>TEXT(Table5[[#This Row],[EForm]],"000000")</f>
        <v>001067</v>
      </c>
      <c r="AN863" s="11">
        <f t="shared" ca="1" si="164"/>
        <v>28.36882177732868</v>
      </c>
      <c r="AO863" s="4" t="str">
        <f ca="1">TEXT(Table5[[#This Row],[EBeginForm]],"00")</f>
        <v>28</v>
      </c>
      <c r="AP863" s="11">
        <f t="shared" ca="1" si="165"/>
        <v>32.349360875622516</v>
      </c>
      <c r="AQ863" s="4" t="str">
        <f ca="1">TEXT(Table5[[#This Row],[EEndForm]],"00")</f>
        <v>32</v>
      </c>
      <c r="AR863" s="12">
        <f ca="1">Table5[[#This Row],[EEndForm]]+(_xlfn.NORM.INV(RAND(),2,0.75))</f>
        <v>34.235851694489433</v>
      </c>
      <c r="AS863" s="5" t="str">
        <f ca="1">TEXT(Table5[[#This Row],[ESigForm]],"00")</f>
        <v>34</v>
      </c>
      <c r="AT863" s="9">
        <v>1054</v>
      </c>
      <c r="AU863" s="9" t="str">
        <f>TEXT(Table5[[#This Row],[F]],"000000")</f>
        <v>001054</v>
      </c>
      <c r="AV863" s="11">
        <f t="shared" ca="1" si="166"/>
        <v>31.520391146084243</v>
      </c>
      <c r="AW863" s="4" t="str">
        <f ca="1">TEXT(Table5[[#This Row],[EBeginForm]],"00")</f>
        <v>28</v>
      </c>
      <c r="AX863" s="11">
        <f t="shared" ca="1" si="167"/>
        <v>30.334071448405496</v>
      </c>
      <c r="AY863" s="4" t="str">
        <f ca="1">TEXT(Table5[[#This Row],[EEndForm]],"00")</f>
        <v>32</v>
      </c>
      <c r="AZ863" s="12">
        <f ca="1">Table5[[#This Row],[EEndForm]]+(_xlfn.NORM.INV(RAND(),2,0.75))</f>
        <v>33.744756876543221</v>
      </c>
      <c r="BA863" s="5" t="str">
        <f ca="1">TEXT(Table5[[#This Row],[ESigForm]],"00")</f>
        <v>34</v>
      </c>
    </row>
    <row r="864" spans="1:53" x14ac:dyDescent="0.3">
      <c r="A864" s="1">
        <v>0</v>
      </c>
      <c r="B864" s="1" t="s">
        <v>10</v>
      </c>
      <c r="C864" s="11">
        <v>45331</v>
      </c>
      <c r="D864" s="8" t="str">
        <f>TEXT(Table5[[#This Row],[Date]],"dd-mm-yyyy")</f>
        <v>09-02-2024</v>
      </c>
      <c r="E864" s="11" t="str">
        <f>TEXT(Table5[[#This Row],[Date]],"dd/mm/yyyy")</f>
        <v>09/02/2024</v>
      </c>
      <c r="F864" s="3" t="str">
        <f>DAY(Table5[[#This Row],[Date]])&amp;LOOKUP(DAY(Table5[[#This Row],[Date]]),{1,"st";2,"nd";3,"rd";4,"th";21,"st";22,"nd";23,"rd";24,"th";31,"st"}) &amp; TEXT(Table5[[#This Row],[Date]], " mmm, yyyy")</f>
        <v>9th Feb, 2024</v>
      </c>
      <c r="G864" s="11">
        <v>1066</v>
      </c>
      <c r="H864" s="9" t="str">
        <f>TEXT(Table5[[#This Row],[AForm]],"000000")</f>
        <v>001066</v>
      </c>
      <c r="I864" s="11">
        <f t="shared" ca="1" si="156"/>
        <v>28.282249522205689</v>
      </c>
      <c r="J864" s="4" t="str">
        <f ca="1">TEXT(Table5[[#This Row],[ABeginForm]],"00")</f>
        <v>28</v>
      </c>
      <c r="K864" s="11">
        <f t="shared" ca="1" si="157"/>
        <v>31.660515357619925</v>
      </c>
      <c r="L864" s="4" t="str">
        <f ca="1">TEXT(Table5[[#This Row],[AEndForm]],"00")</f>
        <v>32</v>
      </c>
      <c r="M864" s="12">
        <f ca="1">Table5[[#This Row],[AEndForm]]+(_xlfn.NORM.INV(RAND(),2,0.75))</f>
        <v>33.700229759416501</v>
      </c>
      <c r="N864" s="5" t="str">
        <f ca="1">TEXT(Table5[[#This Row],[ASigForm]],"00")</f>
        <v>34</v>
      </c>
      <c r="O864" s="11" t="s">
        <v>12</v>
      </c>
      <c r="P864" s="9" t="str">
        <f>TEXT(Table5[[#This Row],[BForm]],"000000")</f>
        <v xml:space="preserve"> </v>
      </c>
      <c r="Q864" s="11">
        <f t="shared" ca="1" si="158"/>
        <v>33.196093790114396</v>
      </c>
      <c r="R864" s="4" t="str">
        <f ca="1">TEXT(Table5[[#This Row],[BBeginForm]],"00")</f>
        <v>33</v>
      </c>
      <c r="S864" s="11">
        <f t="shared" ca="1" si="159"/>
        <v>29.784285016281935</v>
      </c>
      <c r="T864" s="4" t="str">
        <f ca="1">TEXT(Table5[[#This Row],[BEndForm]],"00")</f>
        <v>30</v>
      </c>
      <c r="U864" s="12">
        <f ca="1">Table5[[#This Row],[BEndForm]]+(_xlfn.NORM.INV(RAND(),2,0.75))</f>
        <v>32.669967007948159</v>
      </c>
      <c r="V864" s="5" t="str">
        <f ca="1">TEXT(Table5[[#This Row],[BSigForm]],"00")</f>
        <v>33</v>
      </c>
      <c r="W864" s="6" t="s">
        <v>11</v>
      </c>
      <c r="X864" s="11">
        <f t="shared" ca="1" si="160"/>
        <v>30.668523603999407</v>
      </c>
      <c r="Y864" s="4" t="str">
        <f ca="1">TEXT(Table5[[#This Row],[CBeginForm]],"00")</f>
        <v>31</v>
      </c>
      <c r="Z864" s="11">
        <f t="shared" ca="1" si="161"/>
        <v>32.94063134309431</v>
      </c>
      <c r="AA864" s="4" t="str">
        <f ca="1">TEXT(Table5[[#This Row],[CEndForm]],"00")</f>
        <v>33</v>
      </c>
      <c r="AB864" s="12">
        <f ca="1">Table5[[#This Row],[CEndForm]]+(_xlfn.NORM.INV(RAND(),2,0.75))</f>
        <v>34.90251360877734</v>
      </c>
      <c r="AC864" s="5" t="str">
        <f ca="1">TEXT(Table5[[#This Row],[CSigForm]],"00")</f>
        <v>35</v>
      </c>
      <c r="AD864" s="11">
        <v>1076</v>
      </c>
      <c r="AE864" s="9" t="str">
        <f>TEXT(Table5[[#This Row],[DForm]],"000000")</f>
        <v>001076</v>
      </c>
      <c r="AF864" s="11">
        <f t="shared" ca="1" si="162"/>
        <v>33.056162015777844</v>
      </c>
      <c r="AG864" s="4" t="str">
        <f ca="1">TEXT(Table5[[#This Row],[DBeginForm]],"00")</f>
        <v>33</v>
      </c>
      <c r="AH864" s="11">
        <f t="shared" ca="1" si="163"/>
        <v>31.642465150445624</v>
      </c>
      <c r="AI864" s="4" t="str">
        <f ca="1">TEXT(Table5[[#This Row],[DEndForm]],"00")</f>
        <v>32</v>
      </c>
      <c r="AJ864" s="12">
        <f ca="1">Table5[[#This Row],[DEndForm]]+(_xlfn.NORM.INV(RAND(),2,0.75))</f>
        <v>33.180366232280356</v>
      </c>
      <c r="AK864" s="5" t="str">
        <f ca="1">TEXT(Table5[[#This Row],[DSigForm]],"00")</f>
        <v>33</v>
      </c>
      <c r="AL864" s="11">
        <v>1068</v>
      </c>
      <c r="AM864" s="9" t="str">
        <f>TEXT(Table5[[#This Row],[EForm]],"000000")</f>
        <v>001068</v>
      </c>
      <c r="AN864" s="11">
        <f t="shared" ca="1" si="164"/>
        <v>29.535798202131581</v>
      </c>
      <c r="AO864" s="4" t="str">
        <f ca="1">TEXT(Table5[[#This Row],[EBeginForm]],"00")</f>
        <v>30</v>
      </c>
      <c r="AP864" s="11">
        <f t="shared" ca="1" si="165"/>
        <v>28.003038833504743</v>
      </c>
      <c r="AQ864" s="4" t="str">
        <f ca="1">TEXT(Table5[[#This Row],[EEndForm]],"00")</f>
        <v>28</v>
      </c>
      <c r="AR864" s="12">
        <f ca="1">Table5[[#This Row],[EEndForm]]+(_xlfn.NORM.INV(RAND(),2,0.75))</f>
        <v>30.338644592295527</v>
      </c>
      <c r="AS864" s="5" t="str">
        <f ca="1">TEXT(Table5[[#This Row],[ESigForm]],"00")</f>
        <v>30</v>
      </c>
      <c r="AT864" s="9">
        <v>1055</v>
      </c>
      <c r="AU864" s="9" t="str">
        <f>TEXT(Table5[[#This Row],[F]],"000000")</f>
        <v>001055</v>
      </c>
      <c r="AV864" s="11">
        <f t="shared" ca="1" si="166"/>
        <v>31.047429944018607</v>
      </c>
      <c r="AW864" s="4" t="str">
        <f ca="1">TEXT(Table5[[#This Row],[EBeginForm]],"00")</f>
        <v>30</v>
      </c>
      <c r="AX864" s="11">
        <f t="shared" ca="1" si="167"/>
        <v>28.214498552716535</v>
      </c>
      <c r="AY864" s="4" t="str">
        <f ca="1">TEXT(Table5[[#This Row],[EEndForm]],"00")</f>
        <v>28</v>
      </c>
      <c r="AZ864" s="12">
        <f ca="1">Table5[[#This Row],[EEndForm]]+(_xlfn.NORM.INV(RAND(),2,0.75))</f>
        <v>30.264610136106217</v>
      </c>
      <c r="BA864" s="5" t="str">
        <f ca="1">TEXT(Table5[[#This Row],[ESigForm]],"00")</f>
        <v>30</v>
      </c>
    </row>
    <row r="865" spans="1:53" x14ac:dyDescent="0.3">
      <c r="A865" s="1">
        <v>0</v>
      </c>
      <c r="B865" s="1" t="s">
        <v>5</v>
      </c>
      <c r="C865" s="11">
        <v>45332</v>
      </c>
      <c r="D865" s="8" t="str">
        <f>TEXT(Table5[[#This Row],[Date]],"dd-mm-yyyy")</f>
        <v>10-02-2024</v>
      </c>
      <c r="E865" s="11" t="str">
        <f>TEXT(Table5[[#This Row],[Date]],"dd/mm/yyyy")</f>
        <v>10/02/2024</v>
      </c>
      <c r="F865" s="3" t="str">
        <f>DAY(Table5[[#This Row],[Date]])&amp;LOOKUP(DAY(Table5[[#This Row],[Date]]),{1,"st";2,"nd";3,"rd";4,"th";21,"st";22,"nd";23,"rd";24,"th";31,"st"}) &amp; TEXT(Table5[[#This Row],[Date]], " mmm, yyyy")</f>
        <v>10th Feb, 2024</v>
      </c>
      <c r="G865" s="11">
        <v>1067</v>
      </c>
      <c r="H865" s="9" t="str">
        <f>TEXT(Table5[[#This Row],[AForm]],"000000")</f>
        <v>001067</v>
      </c>
      <c r="I865" s="11">
        <f t="shared" ca="1" si="156"/>
        <v>28.287991352618114</v>
      </c>
      <c r="J865" s="4" t="str">
        <f ca="1">TEXT(Table5[[#This Row],[ABeginForm]],"00")</f>
        <v>28</v>
      </c>
      <c r="K865" s="11">
        <f t="shared" ca="1" si="157"/>
        <v>33.426816177609737</v>
      </c>
      <c r="L865" s="4" t="str">
        <f ca="1">TEXT(Table5[[#This Row],[AEndForm]],"00")</f>
        <v>33</v>
      </c>
      <c r="M865" s="12">
        <f ca="1">Table5[[#This Row],[AEndForm]]+(_xlfn.NORM.INV(RAND(),2,0.75))</f>
        <v>35.605397789186654</v>
      </c>
      <c r="N865" s="5" t="str">
        <f ca="1">TEXT(Table5[[#This Row],[ASigForm]],"00")</f>
        <v>36</v>
      </c>
      <c r="O865" s="11" t="s">
        <v>12</v>
      </c>
      <c r="P865" s="9" t="str">
        <f>TEXT(Table5[[#This Row],[BForm]],"000000")</f>
        <v xml:space="preserve"> </v>
      </c>
      <c r="Q865" s="11">
        <f t="shared" ca="1" si="158"/>
        <v>31.247765506832362</v>
      </c>
      <c r="R865" s="4" t="str">
        <f ca="1">TEXT(Table5[[#This Row],[BBeginForm]],"00")</f>
        <v>31</v>
      </c>
      <c r="S865" s="11">
        <f t="shared" ca="1" si="159"/>
        <v>32.834922337393394</v>
      </c>
      <c r="T865" s="4" t="str">
        <f ca="1">TEXT(Table5[[#This Row],[BEndForm]],"00")</f>
        <v>33</v>
      </c>
      <c r="U865" s="12">
        <f ca="1">Table5[[#This Row],[BEndForm]]+(_xlfn.NORM.INV(RAND(),2,0.75))</f>
        <v>35.594978542390812</v>
      </c>
      <c r="V865" s="5" t="str">
        <f ca="1">TEXT(Table5[[#This Row],[BSigForm]],"00")</f>
        <v>36</v>
      </c>
      <c r="W865" s="6" t="s">
        <v>11</v>
      </c>
      <c r="X865" s="11">
        <f t="shared" ca="1" si="160"/>
        <v>27.380380708765355</v>
      </c>
      <c r="Y865" s="4" t="str">
        <f ca="1">TEXT(Table5[[#This Row],[CBeginForm]],"00")</f>
        <v>27</v>
      </c>
      <c r="Z865" s="11">
        <f t="shared" ca="1" si="161"/>
        <v>28.989365358441091</v>
      </c>
      <c r="AA865" s="4" t="str">
        <f ca="1">TEXT(Table5[[#This Row],[CEndForm]],"00")</f>
        <v>29</v>
      </c>
      <c r="AB865" s="12">
        <f ca="1">Table5[[#This Row],[CEndForm]]+(_xlfn.NORM.INV(RAND(),2,0.75))</f>
        <v>31.051951324813388</v>
      </c>
      <c r="AC865" s="5" t="str">
        <f ca="1">TEXT(Table5[[#This Row],[CSigForm]],"00")</f>
        <v>31</v>
      </c>
      <c r="AD865" s="11">
        <v>1077</v>
      </c>
      <c r="AE865" s="9" t="str">
        <f>TEXT(Table5[[#This Row],[DForm]],"000000")</f>
        <v>001077</v>
      </c>
      <c r="AF865" s="11">
        <f t="shared" ca="1" si="162"/>
        <v>26.139284342865448</v>
      </c>
      <c r="AG865" s="4" t="str">
        <f ca="1">TEXT(Table5[[#This Row],[DBeginForm]],"00")</f>
        <v>26</v>
      </c>
      <c r="AH865" s="11">
        <f t="shared" ca="1" si="163"/>
        <v>25.085660538172561</v>
      </c>
      <c r="AI865" s="4" t="str">
        <f ca="1">TEXT(Table5[[#This Row],[DEndForm]],"00")</f>
        <v>25</v>
      </c>
      <c r="AJ865" s="12">
        <f ca="1">Table5[[#This Row],[DEndForm]]+(_xlfn.NORM.INV(RAND(),2,0.75))</f>
        <v>27.362036350358583</v>
      </c>
      <c r="AK865" s="5" t="str">
        <f ca="1">TEXT(Table5[[#This Row],[DSigForm]],"00")</f>
        <v>27</v>
      </c>
      <c r="AL865" s="11">
        <v>1069</v>
      </c>
      <c r="AM865" s="9" t="str">
        <f>TEXT(Table5[[#This Row],[EForm]],"000000")</f>
        <v>001069</v>
      </c>
      <c r="AN865" s="11">
        <f t="shared" ca="1" si="164"/>
        <v>31.893309977220216</v>
      </c>
      <c r="AO865" s="4" t="str">
        <f ca="1">TEXT(Table5[[#This Row],[EBeginForm]],"00")</f>
        <v>32</v>
      </c>
      <c r="AP865" s="11">
        <f t="shared" ca="1" si="165"/>
        <v>30.200780749987448</v>
      </c>
      <c r="AQ865" s="4" t="str">
        <f ca="1">TEXT(Table5[[#This Row],[EEndForm]],"00")</f>
        <v>30</v>
      </c>
      <c r="AR865" s="12">
        <f ca="1">Table5[[#This Row],[EEndForm]]+(_xlfn.NORM.INV(RAND(),2,0.75))</f>
        <v>33.189102265927872</v>
      </c>
      <c r="AS865" s="5" t="str">
        <f ca="1">TEXT(Table5[[#This Row],[ESigForm]],"00")</f>
        <v>33</v>
      </c>
      <c r="AT865" s="9">
        <v>1056</v>
      </c>
      <c r="AU865" s="9" t="str">
        <f>TEXT(Table5[[#This Row],[F]],"000000")</f>
        <v>001056</v>
      </c>
      <c r="AV865" s="11">
        <f t="shared" ca="1" si="166"/>
        <v>31.089017986772113</v>
      </c>
      <c r="AW865" s="4" t="str">
        <f ca="1">TEXT(Table5[[#This Row],[EBeginForm]],"00")</f>
        <v>32</v>
      </c>
      <c r="AX865" s="11">
        <f t="shared" ca="1" si="167"/>
        <v>32.104326529253967</v>
      </c>
      <c r="AY865" s="4" t="str">
        <f ca="1">TEXT(Table5[[#This Row],[EEndForm]],"00")</f>
        <v>30</v>
      </c>
      <c r="AZ865" s="12">
        <f ca="1">Table5[[#This Row],[EEndForm]]+(_xlfn.NORM.INV(RAND(),2,0.75))</f>
        <v>32.596740411191632</v>
      </c>
      <c r="BA865" s="5" t="str">
        <f ca="1">TEXT(Table5[[#This Row],[ESigForm]],"00")</f>
        <v>33</v>
      </c>
    </row>
    <row r="866" spans="1:53" x14ac:dyDescent="0.3">
      <c r="A866" s="1">
        <v>0</v>
      </c>
      <c r="B866" s="1" t="s">
        <v>6</v>
      </c>
      <c r="C866" s="11">
        <v>45334</v>
      </c>
      <c r="D866" s="8" t="str">
        <f>TEXT(Table5[[#This Row],[Date]],"dd-mm-yyyy")</f>
        <v>12-02-2024</v>
      </c>
      <c r="E866" s="11" t="str">
        <f>TEXT(Table5[[#This Row],[Date]],"dd/mm/yyyy")</f>
        <v>12/02/2024</v>
      </c>
      <c r="F866" s="3" t="str">
        <f>DAY(Table5[[#This Row],[Date]])&amp;LOOKUP(DAY(Table5[[#This Row],[Date]]),{1,"st";2,"nd";3,"rd";4,"th";21,"st";22,"nd";23,"rd";24,"th";31,"st"}) &amp; TEXT(Table5[[#This Row],[Date]], " mmm, yyyy")</f>
        <v>12th Feb, 2024</v>
      </c>
      <c r="G866" s="11">
        <v>1068</v>
      </c>
      <c r="H866" s="9" t="str">
        <f>TEXT(Table5[[#This Row],[AForm]],"000000")</f>
        <v>001068</v>
      </c>
      <c r="I866" s="11">
        <f t="shared" ca="1" si="156"/>
        <v>32.185294302160344</v>
      </c>
      <c r="J866" s="4" t="str">
        <f ca="1">TEXT(Table5[[#This Row],[ABeginForm]],"00")</f>
        <v>32</v>
      </c>
      <c r="K866" s="11">
        <f t="shared" ca="1" si="157"/>
        <v>30.654302034745974</v>
      </c>
      <c r="L866" s="4" t="str">
        <f ca="1">TEXT(Table5[[#This Row],[AEndForm]],"00")</f>
        <v>31</v>
      </c>
      <c r="M866" s="12">
        <f ca="1">Table5[[#This Row],[AEndForm]]+(_xlfn.NORM.INV(RAND(),2,0.75))</f>
        <v>32.155782276823189</v>
      </c>
      <c r="N866" s="5" t="str">
        <f ca="1">TEXT(Table5[[#This Row],[ASigForm]],"00")</f>
        <v>32</v>
      </c>
      <c r="O866" s="11">
        <f>O860+1</f>
        <v>169</v>
      </c>
      <c r="P866" s="9" t="str">
        <f>TEXT(Table5[[#This Row],[BForm]],"000000")</f>
        <v>000169</v>
      </c>
      <c r="Q866" s="11">
        <f t="shared" ca="1" si="158"/>
        <v>36.34151600020337</v>
      </c>
      <c r="R866" s="4" t="str">
        <f ca="1">TEXT(Table5[[#This Row],[BBeginForm]],"00")</f>
        <v>36</v>
      </c>
      <c r="S866" s="11">
        <f t="shared" ca="1" si="159"/>
        <v>32.818537132755495</v>
      </c>
      <c r="T866" s="4" t="str">
        <f ca="1">TEXT(Table5[[#This Row],[BEndForm]],"00")</f>
        <v>33</v>
      </c>
      <c r="U866" s="12">
        <f ca="1">Table5[[#This Row],[BEndForm]]+(_xlfn.NORM.INV(RAND(),2,0.75))</f>
        <v>35.116958714125033</v>
      </c>
      <c r="V866" s="5" t="str">
        <f ca="1">TEXT(Table5[[#This Row],[BSigForm]],"00")</f>
        <v>35</v>
      </c>
      <c r="W866" s="6" t="s">
        <v>11</v>
      </c>
      <c r="X866" s="11">
        <f t="shared" ca="1" si="160"/>
        <v>31.919920225747294</v>
      </c>
      <c r="Y866" s="4" t="str">
        <f ca="1">TEXT(Table5[[#This Row],[CBeginForm]],"00")</f>
        <v>32</v>
      </c>
      <c r="Z866" s="11">
        <f t="shared" ca="1" si="161"/>
        <v>26.048130700284549</v>
      </c>
      <c r="AA866" s="4" t="str">
        <f ca="1">TEXT(Table5[[#This Row],[CEndForm]],"00")</f>
        <v>26</v>
      </c>
      <c r="AB866" s="12">
        <f ca="1">Table5[[#This Row],[CEndForm]]+(_xlfn.NORM.INV(RAND(),2,0.75))</f>
        <v>28.800496727128039</v>
      </c>
      <c r="AC866" s="5" t="str">
        <f ca="1">TEXT(Table5[[#This Row],[CSigForm]],"00")</f>
        <v>29</v>
      </c>
      <c r="AD866" s="11">
        <v>1078</v>
      </c>
      <c r="AE866" s="9" t="str">
        <f>TEXT(Table5[[#This Row],[DForm]],"000000")</f>
        <v>001078</v>
      </c>
      <c r="AF866" s="11">
        <f t="shared" ca="1" si="162"/>
        <v>27.863865971420999</v>
      </c>
      <c r="AG866" s="4" t="str">
        <f ca="1">TEXT(Table5[[#This Row],[DBeginForm]],"00")</f>
        <v>28</v>
      </c>
      <c r="AH866" s="11">
        <f t="shared" ca="1" si="163"/>
        <v>26.926232138926284</v>
      </c>
      <c r="AI866" s="4" t="str">
        <f ca="1">TEXT(Table5[[#This Row],[DEndForm]],"00")</f>
        <v>27</v>
      </c>
      <c r="AJ866" s="12">
        <f ca="1">Table5[[#This Row],[DEndForm]]+(_xlfn.NORM.INV(RAND(),2,0.75))</f>
        <v>28.040240297518263</v>
      </c>
      <c r="AK866" s="5" t="str">
        <f ca="1">TEXT(Table5[[#This Row],[DSigForm]],"00")</f>
        <v>28</v>
      </c>
      <c r="AL866" s="11">
        <v>1070</v>
      </c>
      <c r="AM866" s="9" t="str">
        <f>TEXT(Table5[[#This Row],[EForm]],"000000")</f>
        <v>001070</v>
      </c>
      <c r="AN866" s="11">
        <f t="shared" ca="1" si="164"/>
        <v>31.340188712957655</v>
      </c>
      <c r="AO866" s="4" t="str">
        <f ca="1">TEXT(Table5[[#This Row],[EBeginForm]],"00")</f>
        <v>31</v>
      </c>
      <c r="AP866" s="11">
        <f t="shared" ca="1" si="165"/>
        <v>30.901076936326167</v>
      </c>
      <c r="AQ866" s="4" t="str">
        <f ca="1">TEXT(Table5[[#This Row],[EEndForm]],"00")</f>
        <v>31</v>
      </c>
      <c r="AR866" s="12">
        <f ca="1">Table5[[#This Row],[EEndForm]]+(_xlfn.NORM.INV(RAND(),2,0.75))</f>
        <v>32.36387212528205</v>
      </c>
      <c r="AS866" s="5" t="str">
        <f ca="1">TEXT(Table5[[#This Row],[ESigForm]],"00")</f>
        <v>32</v>
      </c>
      <c r="AT866" s="9">
        <v>1057</v>
      </c>
      <c r="AU866" s="9" t="str">
        <f>TEXT(Table5[[#This Row],[F]],"000000")</f>
        <v>001057</v>
      </c>
      <c r="AV866" s="11">
        <f t="shared" ca="1" si="166"/>
        <v>28.323254081263901</v>
      </c>
      <c r="AW866" s="4" t="str">
        <f ca="1">TEXT(Table5[[#This Row],[EBeginForm]],"00")</f>
        <v>31</v>
      </c>
      <c r="AX866" s="11">
        <f t="shared" ca="1" si="167"/>
        <v>28.700923759011168</v>
      </c>
      <c r="AY866" s="4" t="str">
        <f ca="1">TEXT(Table5[[#This Row],[EEndForm]],"00")</f>
        <v>31</v>
      </c>
      <c r="AZ866" s="12">
        <f ca="1">Table5[[#This Row],[EEndForm]]+(_xlfn.NORM.INV(RAND(),2,0.75))</f>
        <v>32.038469049050605</v>
      </c>
      <c r="BA866" s="5" t="str">
        <f ca="1">TEXT(Table5[[#This Row],[ESigForm]],"00")</f>
        <v>32</v>
      </c>
    </row>
    <row r="867" spans="1:53" x14ac:dyDescent="0.3">
      <c r="A867" s="1">
        <v>0</v>
      </c>
      <c r="B867" s="1" t="s">
        <v>7</v>
      </c>
      <c r="C867" s="11">
        <v>45335</v>
      </c>
      <c r="D867" s="8" t="str">
        <f>TEXT(Table5[[#This Row],[Date]],"dd-mm-yyyy")</f>
        <v>13-02-2024</v>
      </c>
      <c r="E867" s="11" t="str">
        <f>TEXT(Table5[[#This Row],[Date]],"dd/mm/yyyy")</f>
        <v>13/02/2024</v>
      </c>
      <c r="F867" s="3" t="str">
        <f>DAY(Table5[[#This Row],[Date]])&amp;LOOKUP(DAY(Table5[[#This Row],[Date]]),{1,"st";2,"nd";3,"rd";4,"th";21,"st";22,"nd";23,"rd";24,"th";31,"st"}) &amp; TEXT(Table5[[#This Row],[Date]], " mmm, yyyy")</f>
        <v>13th Feb, 2024</v>
      </c>
      <c r="G867" s="11">
        <v>1069</v>
      </c>
      <c r="H867" s="9" t="str">
        <f>TEXT(Table5[[#This Row],[AForm]],"000000")</f>
        <v>001069</v>
      </c>
      <c r="I867" s="11">
        <f t="shared" ca="1" si="156"/>
        <v>29.757446336494898</v>
      </c>
      <c r="J867" s="4" t="str">
        <f ca="1">TEXT(Table5[[#This Row],[ABeginForm]],"00")</f>
        <v>30</v>
      </c>
      <c r="K867" s="11">
        <f t="shared" ca="1" si="157"/>
        <v>30.632206725953292</v>
      </c>
      <c r="L867" s="4" t="str">
        <f ca="1">TEXT(Table5[[#This Row],[AEndForm]],"00")</f>
        <v>31</v>
      </c>
      <c r="M867" s="12">
        <f ca="1">Table5[[#This Row],[AEndForm]]+(_xlfn.NORM.INV(RAND(),2,0.75))</f>
        <v>32.453953488213415</v>
      </c>
      <c r="N867" s="5" t="str">
        <f ca="1">TEXT(Table5[[#This Row],[ASigForm]],"00")</f>
        <v>32</v>
      </c>
      <c r="O867" s="11" t="s">
        <v>12</v>
      </c>
      <c r="P867" s="9" t="str">
        <f>TEXT(Table5[[#This Row],[BForm]],"000000")</f>
        <v xml:space="preserve"> </v>
      </c>
      <c r="Q867" s="11">
        <f t="shared" ca="1" si="158"/>
        <v>26.652187735142356</v>
      </c>
      <c r="R867" s="4" t="str">
        <f ca="1">TEXT(Table5[[#This Row],[BBeginForm]],"00")</f>
        <v>27</v>
      </c>
      <c r="S867" s="11">
        <f t="shared" ca="1" si="159"/>
        <v>28.468565988029471</v>
      </c>
      <c r="T867" s="4" t="str">
        <f ca="1">TEXT(Table5[[#This Row],[BEndForm]],"00")</f>
        <v>28</v>
      </c>
      <c r="U867" s="12">
        <f ca="1">Table5[[#This Row],[BEndForm]]+(_xlfn.NORM.INV(RAND(),2,0.75))</f>
        <v>29.507443397873427</v>
      </c>
      <c r="V867" s="5" t="str">
        <f ca="1">TEXT(Table5[[#This Row],[BSigForm]],"00")</f>
        <v>30</v>
      </c>
      <c r="W867" s="6" t="s">
        <v>11</v>
      </c>
      <c r="X867" s="11">
        <f t="shared" ca="1" si="160"/>
        <v>28.857665005010006</v>
      </c>
      <c r="Y867" s="4" t="str">
        <f ca="1">TEXT(Table5[[#This Row],[CBeginForm]],"00")</f>
        <v>29</v>
      </c>
      <c r="Z867" s="11">
        <f t="shared" ca="1" si="161"/>
        <v>30.625140172121302</v>
      </c>
      <c r="AA867" s="4" t="str">
        <f ca="1">TEXT(Table5[[#This Row],[CEndForm]],"00")</f>
        <v>31</v>
      </c>
      <c r="AB867" s="12">
        <f ca="1">Table5[[#This Row],[CEndForm]]+(_xlfn.NORM.INV(RAND(),2,0.75))</f>
        <v>33.085794101487437</v>
      </c>
      <c r="AC867" s="5" t="str">
        <f ca="1">TEXT(Table5[[#This Row],[CSigForm]],"00")</f>
        <v>33</v>
      </c>
      <c r="AD867" s="11">
        <v>1079</v>
      </c>
      <c r="AE867" s="9" t="str">
        <f>TEXT(Table5[[#This Row],[DForm]],"000000")</f>
        <v>001079</v>
      </c>
      <c r="AF867" s="11">
        <f t="shared" ca="1" si="162"/>
        <v>28.318160916165752</v>
      </c>
      <c r="AG867" s="4" t="str">
        <f ca="1">TEXT(Table5[[#This Row],[DBeginForm]],"00")</f>
        <v>28</v>
      </c>
      <c r="AH867" s="11">
        <f t="shared" ca="1" si="163"/>
        <v>25.661666813880643</v>
      </c>
      <c r="AI867" s="4" t="str">
        <f ca="1">TEXT(Table5[[#This Row],[DEndForm]],"00")</f>
        <v>26</v>
      </c>
      <c r="AJ867" s="12">
        <f ca="1">Table5[[#This Row],[DEndForm]]+(_xlfn.NORM.INV(RAND(),2,0.75))</f>
        <v>28.34013286488922</v>
      </c>
      <c r="AK867" s="5" t="str">
        <f ca="1">TEXT(Table5[[#This Row],[DSigForm]],"00")</f>
        <v>28</v>
      </c>
      <c r="AL867" s="11">
        <v>1071</v>
      </c>
      <c r="AM867" s="9" t="str">
        <f>TEXT(Table5[[#This Row],[EForm]],"000000")</f>
        <v>001071</v>
      </c>
      <c r="AN867" s="11">
        <f t="shared" ca="1" si="164"/>
        <v>31.600822656996783</v>
      </c>
      <c r="AO867" s="4" t="str">
        <f ca="1">TEXT(Table5[[#This Row],[EBeginForm]],"00")</f>
        <v>32</v>
      </c>
      <c r="AP867" s="11">
        <f t="shared" ca="1" si="165"/>
        <v>25.838667200752656</v>
      </c>
      <c r="AQ867" s="4" t="str">
        <f ca="1">TEXT(Table5[[#This Row],[EEndForm]],"00")</f>
        <v>26</v>
      </c>
      <c r="AR867" s="12">
        <f ca="1">Table5[[#This Row],[EEndForm]]+(_xlfn.NORM.INV(RAND(),2,0.75))</f>
        <v>27.31731149273994</v>
      </c>
      <c r="AS867" s="5" t="str">
        <f ca="1">TEXT(Table5[[#This Row],[ESigForm]],"00")</f>
        <v>27</v>
      </c>
      <c r="AT867" s="9">
        <v>1058</v>
      </c>
      <c r="AU867" s="9" t="str">
        <f>TEXT(Table5[[#This Row],[F]],"000000")</f>
        <v>001058</v>
      </c>
      <c r="AV867" s="11">
        <f t="shared" ca="1" si="166"/>
        <v>28.179278957240065</v>
      </c>
      <c r="AW867" s="4" t="str">
        <f ca="1">TEXT(Table5[[#This Row],[EBeginForm]],"00")</f>
        <v>32</v>
      </c>
      <c r="AX867" s="11">
        <f t="shared" ca="1" si="167"/>
        <v>26.911753390119355</v>
      </c>
      <c r="AY867" s="4" t="str">
        <f ca="1">TEXT(Table5[[#This Row],[EEndForm]],"00")</f>
        <v>26</v>
      </c>
      <c r="AZ867" s="12">
        <f ca="1">Table5[[#This Row],[EEndForm]]+(_xlfn.NORM.INV(RAND(),2,0.75))</f>
        <v>27.165602641151139</v>
      </c>
      <c r="BA867" s="5" t="str">
        <f ca="1">TEXT(Table5[[#This Row],[ESigForm]],"00")</f>
        <v>27</v>
      </c>
    </row>
    <row r="868" spans="1:53" x14ac:dyDescent="0.3">
      <c r="A868" s="1">
        <v>0</v>
      </c>
      <c r="B868" s="1" t="s">
        <v>8</v>
      </c>
      <c r="C868" s="11">
        <v>45336</v>
      </c>
      <c r="D868" s="8" t="str">
        <f>TEXT(Table5[[#This Row],[Date]],"dd-mm-yyyy")</f>
        <v>14-02-2024</v>
      </c>
      <c r="E868" s="11" t="str">
        <f>TEXT(Table5[[#This Row],[Date]],"dd/mm/yyyy")</f>
        <v>14/02/2024</v>
      </c>
      <c r="F868" s="3" t="str">
        <f>DAY(Table5[[#This Row],[Date]])&amp;LOOKUP(DAY(Table5[[#This Row],[Date]]),{1,"st";2,"nd";3,"rd";4,"th";21,"st";22,"nd";23,"rd";24,"th";31,"st"}) &amp; TEXT(Table5[[#This Row],[Date]], " mmm, yyyy")</f>
        <v>14th Feb, 2024</v>
      </c>
      <c r="G868" s="11">
        <v>1070</v>
      </c>
      <c r="H868" s="9" t="str">
        <f>TEXT(Table5[[#This Row],[AForm]],"000000")</f>
        <v>001070</v>
      </c>
      <c r="I868" s="11">
        <f t="shared" ca="1" si="156"/>
        <v>29.776412650974606</v>
      </c>
      <c r="J868" s="4" t="str">
        <f ca="1">TEXT(Table5[[#This Row],[ABeginForm]],"00")</f>
        <v>30</v>
      </c>
      <c r="K868" s="11">
        <f t="shared" ca="1" si="157"/>
        <v>30.883795990232134</v>
      </c>
      <c r="L868" s="4" t="str">
        <f ca="1">TEXT(Table5[[#This Row],[AEndForm]],"00")</f>
        <v>31</v>
      </c>
      <c r="M868" s="12">
        <f ca="1">Table5[[#This Row],[AEndForm]]+(_xlfn.NORM.INV(RAND(),2,0.75))</f>
        <v>33.819563029586696</v>
      </c>
      <c r="N868" s="5" t="str">
        <f ca="1">TEXT(Table5[[#This Row],[ASigForm]],"00")</f>
        <v>34</v>
      </c>
      <c r="O868" s="11" t="s">
        <v>12</v>
      </c>
      <c r="P868" s="9" t="str">
        <f>TEXT(Table5[[#This Row],[BForm]],"000000")</f>
        <v xml:space="preserve"> </v>
      </c>
      <c r="Q868" s="11">
        <f t="shared" ca="1" si="158"/>
        <v>28.215075154203483</v>
      </c>
      <c r="R868" s="4" t="str">
        <f ca="1">TEXT(Table5[[#This Row],[BBeginForm]],"00")</f>
        <v>28</v>
      </c>
      <c r="S868" s="11">
        <f t="shared" ca="1" si="159"/>
        <v>32.291166779468078</v>
      </c>
      <c r="T868" s="4" t="str">
        <f ca="1">TEXT(Table5[[#This Row],[BEndForm]],"00")</f>
        <v>32</v>
      </c>
      <c r="U868" s="12">
        <f ca="1">Table5[[#This Row],[BEndForm]]+(_xlfn.NORM.INV(RAND(),2,0.75))</f>
        <v>34.185160894692714</v>
      </c>
      <c r="V868" s="5" t="str">
        <f ca="1">TEXT(Table5[[#This Row],[BSigForm]],"00")</f>
        <v>34</v>
      </c>
      <c r="W868" s="6" t="s">
        <v>11</v>
      </c>
      <c r="X868" s="11">
        <f t="shared" ca="1" si="160"/>
        <v>28.175491303486286</v>
      </c>
      <c r="Y868" s="4" t="str">
        <f ca="1">TEXT(Table5[[#This Row],[CBeginForm]],"00")</f>
        <v>28</v>
      </c>
      <c r="Z868" s="11">
        <f t="shared" ca="1" si="161"/>
        <v>28.81448521391259</v>
      </c>
      <c r="AA868" s="4" t="str">
        <f ca="1">TEXT(Table5[[#This Row],[CEndForm]],"00")</f>
        <v>29</v>
      </c>
      <c r="AB868" s="12">
        <f ca="1">Table5[[#This Row],[CEndForm]]+(_xlfn.NORM.INV(RAND(),2,0.75))</f>
        <v>31.613141733344261</v>
      </c>
      <c r="AC868" s="5" t="str">
        <f ca="1">TEXT(Table5[[#This Row],[CSigForm]],"00")</f>
        <v>32</v>
      </c>
      <c r="AD868" s="11">
        <v>1080</v>
      </c>
      <c r="AE868" s="9" t="str">
        <f>TEXT(Table5[[#This Row],[DForm]],"000000")</f>
        <v>001080</v>
      </c>
      <c r="AF868" s="11">
        <f t="shared" ca="1" si="162"/>
        <v>37.406370764308598</v>
      </c>
      <c r="AG868" s="4" t="str">
        <f ca="1">TEXT(Table5[[#This Row],[DBeginForm]],"00")</f>
        <v>37</v>
      </c>
      <c r="AH868" s="11">
        <f t="shared" ca="1" si="163"/>
        <v>31.207779213086816</v>
      </c>
      <c r="AI868" s="4" t="str">
        <f ca="1">TEXT(Table5[[#This Row],[DEndForm]],"00")</f>
        <v>31</v>
      </c>
      <c r="AJ868" s="12">
        <f ca="1">Table5[[#This Row],[DEndForm]]+(_xlfn.NORM.INV(RAND(),2,0.75))</f>
        <v>32.570299684055712</v>
      </c>
      <c r="AK868" s="5" t="str">
        <f ca="1">TEXT(Table5[[#This Row],[DSigForm]],"00")</f>
        <v>33</v>
      </c>
      <c r="AL868" s="11">
        <v>1072</v>
      </c>
      <c r="AM868" s="9" t="str">
        <f>TEXT(Table5[[#This Row],[EForm]],"000000")</f>
        <v>001072</v>
      </c>
      <c r="AN868" s="11">
        <f t="shared" ca="1" si="164"/>
        <v>28.658920571952279</v>
      </c>
      <c r="AO868" s="4" t="str">
        <f ca="1">TEXT(Table5[[#This Row],[EBeginForm]],"00")</f>
        <v>29</v>
      </c>
      <c r="AP868" s="11">
        <f t="shared" ca="1" si="165"/>
        <v>23.108961946157006</v>
      </c>
      <c r="AQ868" s="4" t="str">
        <f ca="1">TEXT(Table5[[#This Row],[EEndForm]],"00")</f>
        <v>23</v>
      </c>
      <c r="AR868" s="12">
        <f ca="1">Table5[[#This Row],[EEndForm]]+(_xlfn.NORM.INV(RAND(),2,0.75))</f>
        <v>26.194134621057195</v>
      </c>
      <c r="AS868" s="5" t="str">
        <f ca="1">TEXT(Table5[[#This Row],[ESigForm]],"00")</f>
        <v>26</v>
      </c>
      <c r="AT868" s="9">
        <v>1059</v>
      </c>
      <c r="AU868" s="9" t="str">
        <f>TEXT(Table5[[#This Row],[F]],"000000")</f>
        <v>001059</v>
      </c>
      <c r="AV868" s="11">
        <f t="shared" ca="1" si="166"/>
        <v>32.761977843788166</v>
      </c>
      <c r="AW868" s="4" t="str">
        <f ca="1">TEXT(Table5[[#This Row],[EBeginForm]],"00")</f>
        <v>29</v>
      </c>
      <c r="AX868" s="11">
        <f t="shared" ca="1" si="167"/>
        <v>31.236816234137876</v>
      </c>
      <c r="AY868" s="4" t="str">
        <f ca="1">TEXT(Table5[[#This Row],[EEndForm]],"00")</f>
        <v>23</v>
      </c>
      <c r="AZ868" s="12">
        <f ca="1">Table5[[#This Row],[EEndForm]]+(_xlfn.NORM.INV(RAND(),2,0.75))</f>
        <v>25.140722376205932</v>
      </c>
      <c r="BA868" s="5" t="str">
        <f ca="1">TEXT(Table5[[#This Row],[ESigForm]],"00")</f>
        <v>26</v>
      </c>
    </row>
    <row r="869" spans="1:53" x14ac:dyDescent="0.3">
      <c r="A869" s="1">
        <v>0</v>
      </c>
      <c r="B869" s="1" t="s">
        <v>9</v>
      </c>
      <c r="C869" s="11">
        <v>45337</v>
      </c>
      <c r="D869" s="8" t="str">
        <f>TEXT(Table5[[#This Row],[Date]],"dd-mm-yyyy")</f>
        <v>15-02-2024</v>
      </c>
      <c r="E869" s="11" t="str">
        <f>TEXT(Table5[[#This Row],[Date]],"dd/mm/yyyy")</f>
        <v>15/02/2024</v>
      </c>
      <c r="F869" s="3" t="str">
        <f>DAY(Table5[[#This Row],[Date]])&amp;LOOKUP(DAY(Table5[[#This Row],[Date]]),{1,"st";2,"nd";3,"rd";4,"th";21,"st";22,"nd";23,"rd";24,"th";31,"st"}) &amp; TEXT(Table5[[#This Row],[Date]], " mmm, yyyy")</f>
        <v>15th Feb, 2024</v>
      </c>
      <c r="G869" s="11">
        <v>1071</v>
      </c>
      <c r="H869" s="9" t="str">
        <f>TEXT(Table5[[#This Row],[AForm]],"000000")</f>
        <v>001071</v>
      </c>
      <c r="I869" s="11">
        <f t="shared" ca="1" si="156"/>
        <v>31.212245584877436</v>
      </c>
      <c r="J869" s="4" t="str">
        <f ca="1">TEXT(Table5[[#This Row],[ABeginForm]],"00")</f>
        <v>31</v>
      </c>
      <c r="K869" s="11">
        <f t="shared" ca="1" si="157"/>
        <v>28.75498737392121</v>
      </c>
      <c r="L869" s="4" t="str">
        <f ca="1">TEXT(Table5[[#This Row],[AEndForm]],"00")</f>
        <v>29</v>
      </c>
      <c r="M869" s="12">
        <f ca="1">Table5[[#This Row],[AEndForm]]+(_xlfn.NORM.INV(RAND(),2,0.75))</f>
        <v>30.725884949596509</v>
      </c>
      <c r="N869" s="5" t="str">
        <f ca="1">TEXT(Table5[[#This Row],[ASigForm]],"00")</f>
        <v>31</v>
      </c>
      <c r="O869" s="11" t="s">
        <v>12</v>
      </c>
      <c r="P869" s="9" t="str">
        <f>TEXT(Table5[[#This Row],[BForm]],"000000")</f>
        <v xml:space="preserve"> </v>
      </c>
      <c r="Q869" s="11">
        <f t="shared" ca="1" si="158"/>
        <v>31.303678864736032</v>
      </c>
      <c r="R869" s="4" t="str">
        <f ca="1">TEXT(Table5[[#This Row],[BBeginForm]],"00")</f>
        <v>31</v>
      </c>
      <c r="S869" s="11">
        <f t="shared" ca="1" si="159"/>
        <v>30.430026411333241</v>
      </c>
      <c r="T869" s="4" t="str">
        <f ca="1">TEXT(Table5[[#This Row],[BEndForm]],"00")</f>
        <v>30</v>
      </c>
      <c r="U869" s="12">
        <f ca="1">Table5[[#This Row],[BEndForm]]+(_xlfn.NORM.INV(RAND(),2,0.75))</f>
        <v>32.022733331103623</v>
      </c>
      <c r="V869" s="5" t="str">
        <f ca="1">TEXT(Table5[[#This Row],[BSigForm]],"00")</f>
        <v>32</v>
      </c>
      <c r="W869" s="6" t="s">
        <v>11</v>
      </c>
      <c r="X869" s="11">
        <f t="shared" ca="1" si="160"/>
        <v>27.537762142567498</v>
      </c>
      <c r="Y869" s="4" t="str">
        <f ca="1">TEXT(Table5[[#This Row],[CBeginForm]],"00")</f>
        <v>28</v>
      </c>
      <c r="Z869" s="11">
        <f t="shared" ca="1" si="161"/>
        <v>27.120881818496652</v>
      </c>
      <c r="AA869" s="4" t="str">
        <f ca="1">TEXT(Table5[[#This Row],[CEndForm]],"00")</f>
        <v>27</v>
      </c>
      <c r="AB869" s="12">
        <f ca="1">Table5[[#This Row],[CEndForm]]+(_xlfn.NORM.INV(RAND(),2,0.75))</f>
        <v>29.865529732440098</v>
      </c>
      <c r="AC869" s="5" t="str">
        <f ca="1">TEXT(Table5[[#This Row],[CSigForm]],"00")</f>
        <v>30</v>
      </c>
      <c r="AD869" s="11">
        <v>1081</v>
      </c>
      <c r="AE869" s="9" t="str">
        <f>TEXT(Table5[[#This Row],[DForm]],"000000")</f>
        <v>001081</v>
      </c>
      <c r="AF869" s="11">
        <f t="shared" ca="1" si="162"/>
        <v>27.0906359166298</v>
      </c>
      <c r="AG869" s="4" t="str">
        <f ca="1">TEXT(Table5[[#This Row],[DBeginForm]],"00")</f>
        <v>27</v>
      </c>
      <c r="AH869" s="11">
        <f t="shared" ca="1" si="163"/>
        <v>32.027817355927645</v>
      </c>
      <c r="AI869" s="4" t="str">
        <f ca="1">TEXT(Table5[[#This Row],[DEndForm]],"00")</f>
        <v>32</v>
      </c>
      <c r="AJ869" s="12">
        <f ca="1">Table5[[#This Row],[DEndForm]]+(_xlfn.NORM.INV(RAND(),2,0.75))</f>
        <v>35.656736803196459</v>
      </c>
      <c r="AK869" s="5" t="str">
        <f ca="1">TEXT(Table5[[#This Row],[DSigForm]],"00")</f>
        <v>36</v>
      </c>
      <c r="AL869" s="11">
        <v>1073</v>
      </c>
      <c r="AM869" s="9" t="str">
        <f>TEXT(Table5[[#This Row],[EForm]],"000000")</f>
        <v>001073</v>
      </c>
      <c r="AN869" s="11">
        <f t="shared" ca="1" si="164"/>
        <v>32.318108356621032</v>
      </c>
      <c r="AO869" s="4" t="str">
        <f ca="1">TEXT(Table5[[#This Row],[EBeginForm]],"00")</f>
        <v>32</v>
      </c>
      <c r="AP869" s="11">
        <f t="shared" ca="1" si="165"/>
        <v>34.265866057021512</v>
      </c>
      <c r="AQ869" s="4" t="str">
        <f ca="1">TEXT(Table5[[#This Row],[EEndForm]],"00")</f>
        <v>34</v>
      </c>
      <c r="AR869" s="12">
        <f ca="1">Table5[[#This Row],[EEndForm]]+(_xlfn.NORM.INV(RAND(),2,0.75))</f>
        <v>36.653219819687742</v>
      </c>
      <c r="AS869" s="5" t="str">
        <f ca="1">TEXT(Table5[[#This Row],[ESigForm]],"00")</f>
        <v>37</v>
      </c>
      <c r="AT869" s="9">
        <v>1060</v>
      </c>
      <c r="AU869" s="9" t="str">
        <f>TEXT(Table5[[#This Row],[F]],"000000")</f>
        <v>001060</v>
      </c>
      <c r="AV869" s="11">
        <f t="shared" ca="1" si="166"/>
        <v>33.733873590892635</v>
      </c>
      <c r="AW869" s="4" t="str">
        <f ca="1">TEXT(Table5[[#This Row],[EBeginForm]],"00")</f>
        <v>32</v>
      </c>
      <c r="AX869" s="11">
        <f t="shared" ca="1" si="167"/>
        <v>31.753189950633391</v>
      </c>
      <c r="AY869" s="4" t="str">
        <f ca="1">TEXT(Table5[[#This Row],[EEndForm]],"00")</f>
        <v>34</v>
      </c>
      <c r="AZ869" s="12">
        <f ca="1">Table5[[#This Row],[EEndForm]]+(_xlfn.NORM.INV(RAND(),2,0.75))</f>
        <v>35.702421114278856</v>
      </c>
      <c r="BA869" s="5" t="str">
        <f ca="1">TEXT(Table5[[#This Row],[ESigForm]],"00")</f>
        <v>37</v>
      </c>
    </row>
    <row r="870" spans="1:53" x14ac:dyDescent="0.3">
      <c r="A870" s="1">
        <v>0</v>
      </c>
      <c r="B870" s="1" t="s">
        <v>10</v>
      </c>
      <c r="C870" s="11">
        <v>45338</v>
      </c>
      <c r="D870" s="8" t="str">
        <f>TEXT(Table5[[#This Row],[Date]],"dd-mm-yyyy")</f>
        <v>16-02-2024</v>
      </c>
      <c r="E870" s="11" t="str">
        <f>TEXT(Table5[[#This Row],[Date]],"dd/mm/yyyy")</f>
        <v>16/02/2024</v>
      </c>
      <c r="F870" s="3" t="str">
        <f>DAY(Table5[[#This Row],[Date]])&amp;LOOKUP(DAY(Table5[[#This Row],[Date]]),{1,"st";2,"nd";3,"rd";4,"th";21,"st";22,"nd";23,"rd";24,"th";31,"st"}) &amp; TEXT(Table5[[#This Row],[Date]], " mmm, yyyy")</f>
        <v>16th Feb, 2024</v>
      </c>
      <c r="G870" s="11">
        <v>1072</v>
      </c>
      <c r="H870" s="9" t="str">
        <f>TEXT(Table5[[#This Row],[AForm]],"000000")</f>
        <v>001072</v>
      </c>
      <c r="I870" s="11">
        <f t="shared" ca="1" si="156"/>
        <v>30.477065517396262</v>
      </c>
      <c r="J870" s="4" t="str">
        <f ca="1">TEXT(Table5[[#This Row],[ABeginForm]],"00")</f>
        <v>30</v>
      </c>
      <c r="K870" s="11">
        <f t="shared" ca="1" si="157"/>
        <v>23.278029089863864</v>
      </c>
      <c r="L870" s="4" t="str">
        <f ca="1">TEXT(Table5[[#This Row],[AEndForm]],"00")</f>
        <v>23</v>
      </c>
      <c r="M870" s="12">
        <f ca="1">Table5[[#This Row],[AEndForm]]+(_xlfn.NORM.INV(RAND(),2,0.75))</f>
        <v>25.905199890518244</v>
      </c>
      <c r="N870" s="5" t="str">
        <f ca="1">TEXT(Table5[[#This Row],[ASigForm]],"00")</f>
        <v>26</v>
      </c>
      <c r="O870" s="11" t="s">
        <v>12</v>
      </c>
      <c r="P870" s="9" t="str">
        <f>TEXT(Table5[[#This Row],[BForm]],"000000")</f>
        <v xml:space="preserve"> </v>
      </c>
      <c r="Q870" s="11">
        <f t="shared" ca="1" si="158"/>
        <v>24.953065724348974</v>
      </c>
      <c r="R870" s="4" t="str">
        <f ca="1">TEXT(Table5[[#This Row],[BBeginForm]],"00")</f>
        <v>25</v>
      </c>
      <c r="S870" s="11">
        <f t="shared" ca="1" si="159"/>
        <v>31.245445123727485</v>
      </c>
      <c r="T870" s="4" t="str">
        <f ca="1">TEXT(Table5[[#This Row],[BEndForm]],"00")</f>
        <v>31</v>
      </c>
      <c r="U870" s="12">
        <f ca="1">Table5[[#This Row],[BEndForm]]+(_xlfn.NORM.INV(RAND(),2,0.75))</f>
        <v>33.787303210577534</v>
      </c>
      <c r="V870" s="5" t="str">
        <f ca="1">TEXT(Table5[[#This Row],[BSigForm]],"00")</f>
        <v>34</v>
      </c>
      <c r="W870" s="6" t="s">
        <v>11</v>
      </c>
      <c r="X870" s="11">
        <f t="shared" ca="1" si="160"/>
        <v>27.079931814390715</v>
      </c>
      <c r="Y870" s="4" t="str">
        <f ca="1">TEXT(Table5[[#This Row],[CBeginForm]],"00")</f>
        <v>27</v>
      </c>
      <c r="Z870" s="11">
        <f t="shared" ca="1" si="161"/>
        <v>31.989594740273223</v>
      </c>
      <c r="AA870" s="4" t="str">
        <f ca="1">TEXT(Table5[[#This Row],[CEndForm]],"00")</f>
        <v>32</v>
      </c>
      <c r="AB870" s="12">
        <f ca="1">Table5[[#This Row],[CEndForm]]+(_xlfn.NORM.INV(RAND(),2,0.75))</f>
        <v>33.522401196519525</v>
      </c>
      <c r="AC870" s="5" t="str">
        <f ca="1">TEXT(Table5[[#This Row],[CSigForm]],"00")</f>
        <v>34</v>
      </c>
      <c r="AD870" s="11">
        <v>1082</v>
      </c>
      <c r="AE870" s="9" t="str">
        <f>TEXT(Table5[[#This Row],[DForm]],"000000")</f>
        <v>001082</v>
      </c>
      <c r="AF870" s="11">
        <f t="shared" ca="1" si="162"/>
        <v>33.961872212794894</v>
      </c>
      <c r="AG870" s="4" t="str">
        <f ca="1">TEXT(Table5[[#This Row],[DBeginForm]],"00")</f>
        <v>34</v>
      </c>
      <c r="AH870" s="11">
        <f t="shared" ca="1" si="163"/>
        <v>32.316045404610335</v>
      </c>
      <c r="AI870" s="4" t="str">
        <f ca="1">TEXT(Table5[[#This Row],[DEndForm]],"00")</f>
        <v>32</v>
      </c>
      <c r="AJ870" s="12">
        <f ca="1">Table5[[#This Row],[DEndForm]]+(_xlfn.NORM.INV(RAND(),2,0.75))</f>
        <v>35.275347052982447</v>
      </c>
      <c r="AK870" s="5" t="str">
        <f ca="1">TEXT(Table5[[#This Row],[DSigForm]],"00")</f>
        <v>35</v>
      </c>
      <c r="AL870" s="11">
        <v>1074</v>
      </c>
      <c r="AM870" s="9" t="str">
        <f>TEXT(Table5[[#This Row],[EForm]],"000000")</f>
        <v>001074</v>
      </c>
      <c r="AN870" s="11">
        <f t="shared" ca="1" si="164"/>
        <v>26.825560213604902</v>
      </c>
      <c r="AO870" s="4" t="str">
        <f ca="1">TEXT(Table5[[#This Row],[EBeginForm]],"00")</f>
        <v>27</v>
      </c>
      <c r="AP870" s="11">
        <f t="shared" ca="1" si="165"/>
        <v>27.707593115594932</v>
      </c>
      <c r="AQ870" s="4" t="str">
        <f ca="1">TEXT(Table5[[#This Row],[EEndForm]],"00")</f>
        <v>28</v>
      </c>
      <c r="AR870" s="12">
        <f ca="1">Table5[[#This Row],[EEndForm]]+(_xlfn.NORM.INV(RAND(),2,0.75))</f>
        <v>29.786571580713673</v>
      </c>
      <c r="AS870" s="5" t="str">
        <f ca="1">TEXT(Table5[[#This Row],[ESigForm]],"00")</f>
        <v>30</v>
      </c>
      <c r="AT870" s="9">
        <v>1061</v>
      </c>
      <c r="AU870" s="9" t="str">
        <f>TEXT(Table5[[#This Row],[F]],"000000")</f>
        <v>001061</v>
      </c>
      <c r="AV870" s="11">
        <f t="shared" ca="1" si="166"/>
        <v>33.126160853827422</v>
      </c>
      <c r="AW870" s="4" t="str">
        <f ca="1">TEXT(Table5[[#This Row],[EBeginForm]],"00")</f>
        <v>27</v>
      </c>
      <c r="AX870" s="11">
        <f t="shared" ca="1" si="167"/>
        <v>31.076551595516282</v>
      </c>
      <c r="AY870" s="4" t="str">
        <f ca="1">TEXT(Table5[[#This Row],[EEndForm]],"00")</f>
        <v>28</v>
      </c>
      <c r="AZ870" s="12">
        <f ca="1">Table5[[#This Row],[EEndForm]]+(_xlfn.NORM.INV(RAND(),2,0.75))</f>
        <v>30.387372074761714</v>
      </c>
      <c r="BA870" s="5" t="str">
        <f ca="1">TEXT(Table5[[#This Row],[ESigForm]],"00")</f>
        <v>30</v>
      </c>
    </row>
    <row r="871" spans="1:53" x14ac:dyDescent="0.3">
      <c r="A871" s="1">
        <v>0</v>
      </c>
      <c r="B871" s="1" t="s">
        <v>5</v>
      </c>
      <c r="C871" s="11">
        <v>45339</v>
      </c>
      <c r="D871" s="8" t="str">
        <f>TEXT(Table5[[#This Row],[Date]],"dd-mm-yyyy")</f>
        <v>17-02-2024</v>
      </c>
      <c r="E871" s="11" t="str">
        <f>TEXT(Table5[[#This Row],[Date]],"dd/mm/yyyy")</f>
        <v>17/02/2024</v>
      </c>
      <c r="F871" s="3" t="str">
        <f>DAY(Table5[[#This Row],[Date]])&amp;LOOKUP(DAY(Table5[[#This Row],[Date]]),{1,"st";2,"nd";3,"rd";4,"th";21,"st";22,"nd";23,"rd";24,"th";31,"st"}) &amp; TEXT(Table5[[#This Row],[Date]], " mmm, yyyy")</f>
        <v>17th Feb, 2024</v>
      </c>
      <c r="G871" s="11">
        <v>1073</v>
      </c>
      <c r="H871" s="9" t="str">
        <f>TEXT(Table5[[#This Row],[AForm]],"000000")</f>
        <v>001073</v>
      </c>
      <c r="I871" s="11">
        <f t="shared" ca="1" si="156"/>
        <v>30.769937149914654</v>
      </c>
      <c r="J871" s="4" t="str">
        <f ca="1">TEXT(Table5[[#This Row],[ABeginForm]],"00")</f>
        <v>31</v>
      </c>
      <c r="K871" s="11">
        <f t="shared" ca="1" si="157"/>
        <v>27.319215945682913</v>
      </c>
      <c r="L871" s="4" t="str">
        <f ca="1">TEXT(Table5[[#This Row],[AEndForm]],"00")</f>
        <v>27</v>
      </c>
      <c r="M871" s="12">
        <f ca="1">Table5[[#This Row],[AEndForm]]+(_xlfn.NORM.INV(RAND(),2,0.75))</f>
        <v>28.738303144997673</v>
      </c>
      <c r="N871" s="5" t="str">
        <f ca="1">TEXT(Table5[[#This Row],[ASigForm]],"00")</f>
        <v>29</v>
      </c>
      <c r="O871" s="11" t="s">
        <v>12</v>
      </c>
      <c r="P871" s="9" t="str">
        <f>TEXT(Table5[[#This Row],[BForm]],"000000")</f>
        <v xml:space="preserve"> </v>
      </c>
      <c r="Q871" s="11">
        <f t="shared" ca="1" si="158"/>
        <v>32.461042924548401</v>
      </c>
      <c r="R871" s="4" t="str">
        <f ca="1">TEXT(Table5[[#This Row],[BBeginForm]],"00")</f>
        <v>32</v>
      </c>
      <c r="S871" s="11">
        <f t="shared" ca="1" si="159"/>
        <v>29.898134937502665</v>
      </c>
      <c r="T871" s="4" t="str">
        <f ca="1">TEXT(Table5[[#This Row],[BEndForm]],"00")</f>
        <v>30</v>
      </c>
      <c r="U871" s="12">
        <f ca="1">Table5[[#This Row],[BEndForm]]+(_xlfn.NORM.INV(RAND(),2,0.75))</f>
        <v>31.006674238192897</v>
      </c>
      <c r="V871" s="5" t="str">
        <f ca="1">TEXT(Table5[[#This Row],[BSigForm]],"00")</f>
        <v>31</v>
      </c>
      <c r="W871" s="6" t="s">
        <v>11</v>
      </c>
      <c r="X871" s="11">
        <f t="shared" ca="1" si="160"/>
        <v>33.10945554690997</v>
      </c>
      <c r="Y871" s="4" t="str">
        <f ca="1">TEXT(Table5[[#This Row],[CBeginForm]],"00")</f>
        <v>33</v>
      </c>
      <c r="Z871" s="11">
        <f t="shared" ca="1" si="161"/>
        <v>28.89476258441314</v>
      </c>
      <c r="AA871" s="4" t="str">
        <f ca="1">TEXT(Table5[[#This Row],[CEndForm]],"00")</f>
        <v>29</v>
      </c>
      <c r="AB871" s="12">
        <f ca="1">Table5[[#This Row],[CEndForm]]+(_xlfn.NORM.INV(RAND(),2,0.75))</f>
        <v>31.715204108582139</v>
      </c>
      <c r="AC871" s="5" t="str">
        <f ca="1">TEXT(Table5[[#This Row],[CSigForm]],"00")</f>
        <v>32</v>
      </c>
      <c r="AD871" s="11">
        <v>1083</v>
      </c>
      <c r="AE871" s="9" t="str">
        <f>TEXT(Table5[[#This Row],[DForm]],"000000")</f>
        <v>001083</v>
      </c>
      <c r="AF871" s="11">
        <f t="shared" ca="1" si="162"/>
        <v>28.185734588735638</v>
      </c>
      <c r="AG871" s="4" t="str">
        <f ca="1">TEXT(Table5[[#This Row],[DBeginForm]],"00")</f>
        <v>28</v>
      </c>
      <c r="AH871" s="11">
        <f t="shared" ca="1" si="163"/>
        <v>27.459096051922792</v>
      </c>
      <c r="AI871" s="4" t="str">
        <f ca="1">TEXT(Table5[[#This Row],[DEndForm]],"00")</f>
        <v>27</v>
      </c>
      <c r="AJ871" s="12">
        <f ca="1">Table5[[#This Row],[DEndForm]]+(_xlfn.NORM.INV(RAND(),2,0.75))</f>
        <v>28.330529477506882</v>
      </c>
      <c r="AK871" s="5" t="str">
        <f ca="1">TEXT(Table5[[#This Row],[DSigForm]],"00")</f>
        <v>28</v>
      </c>
      <c r="AL871" s="11">
        <v>1075</v>
      </c>
      <c r="AM871" s="9" t="str">
        <f>TEXT(Table5[[#This Row],[EForm]],"000000")</f>
        <v>001075</v>
      </c>
      <c r="AN871" s="11">
        <f t="shared" ca="1" si="164"/>
        <v>33.813823255234482</v>
      </c>
      <c r="AO871" s="4" t="str">
        <f ca="1">TEXT(Table5[[#This Row],[EBeginForm]],"00")</f>
        <v>34</v>
      </c>
      <c r="AP871" s="11">
        <f t="shared" ca="1" si="165"/>
        <v>27.662019241924064</v>
      </c>
      <c r="AQ871" s="4" t="str">
        <f ca="1">TEXT(Table5[[#This Row],[EEndForm]],"00")</f>
        <v>28</v>
      </c>
      <c r="AR871" s="12">
        <f ca="1">Table5[[#This Row],[EEndForm]]+(_xlfn.NORM.INV(RAND(),2,0.75))</f>
        <v>30.451073313744768</v>
      </c>
      <c r="AS871" s="5" t="str">
        <f ca="1">TEXT(Table5[[#This Row],[ESigForm]],"00")</f>
        <v>30</v>
      </c>
      <c r="AT871" s="9">
        <v>1062</v>
      </c>
      <c r="AU871" s="9" t="str">
        <f>TEXT(Table5[[#This Row],[F]],"000000")</f>
        <v>001062</v>
      </c>
      <c r="AV871" s="11">
        <f t="shared" ca="1" si="166"/>
        <v>24.91182795752168</v>
      </c>
      <c r="AW871" s="4" t="str">
        <f ca="1">TEXT(Table5[[#This Row],[EBeginForm]],"00")</f>
        <v>34</v>
      </c>
      <c r="AX871" s="11">
        <f t="shared" ca="1" si="167"/>
        <v>31.956460779693781</v>
      </c>
      <c r="AY871" s="4" t="str">
        <f ca="1">TEXT(Table5[[#This Row],[EEndForm]],"00")</f>
        <v>28</v>
      </c>
      <c r="AZ871" s="12">
        <f ca="1">Table5[[#This Row],[EEndForm]]+(_xlfn.NORM.INV(RAND(),2,0.75))</f>
        <v>29.230539890910446</v>
      </c>
      <c r="BA871" s="5" t="str">
        <f ca="1">TEXT(Table5[[#This Row],[ESigForm]],"00")</f>
        <v>30</v>
      </c>
    </row>
    <row r="872" spans="1:53" x14ac:dyDescent="0.3">
      <c r="A872" s="1">
        <v>0</v>
      </c>
      <c r="B872" s="1" t="s">
        <v>6</v>
      </c>
      <c r="C872" s="11">
        <v>45341</v>
      </c>
      <c r="D872" s="8" t="str">
        <f>TEXT(Table5[[#This Row],[Date]],"dd-mm-yyyy")</f>
        <v>19-02-2024</v>
      </c>
      <c r="E872" s="11" t="str">
        <f>TEXT(Table5[[#This Row],[Date]],"dd/mm/yyyy")</f>
        <v>19/02/2024</v>
      </c>
      <c r="F872" s="3" t="str">
        <f>DAY(Table5[[#This Row],[Date]])&amp;LOOKUP(DAY(Table5[[#This Row],[Date]]),{1,"st";2,"nd";3,"rd";4,"th";21,"st";22,"nd";23,"rd";24,"th";31,"st"}) &amp; TEXT(Table5[[#This Row],[Date]], " mmm, yyyy")</f>
        <v>19th Feb, 2024</v>
      </c>
      <c r="G872" s="11">
        <v>1074</v>
      </c>
      <c r="H872" s="9" t="str">
        <f>TEXT(Table5[[#This Row],[AForm]],"000000")</f>
        <v>001074</v>
      </c>
      <c r="I872" s="11">
        <f t="shared" ca="1" si="156"/>
        <v>30.481401200750767</v>
      </c>
      <c r="J872" s="4" t="str">
        <f ca="1">TEXT(Table5[[#This Row],[ABeginForm]],"00")</f>
        <v>30</v>
      </c>
      <c r="K872" s="11">
        <f t="shared" ca="1" si="157"/>
        <v>29.798318092308033</v>
      </c>
      <c r="L872" s="4" t="str">
        <f ca="1">TEXT(Table5[[#This Row],[AEndForm]],"00")</f>
        <v>30</v>
      </c>
      <c r="M872" s="12">
        <f ca="1">Table5[[#This Row],[AEndForm]]+(_xlfn.NORM.INV(RAND(),2,0.75))</f>
        <v>34.147072538046238</v>
      </c>
      <c r="N872" s="5" t="str">
        <f ca="1">TEXT(Table5[[#This Row],[ASigForm]],"00")</f>
        <v>34</v>
      </c>
      <c r="O872" s="11">
        <f>O866+1</f>
        <v>170</v>
      </c>
      <c r="P872" s="9" t="str">
        <f>TEXT(Table5[[#This Row],[BForm]],"000000")</f>
        <v>000170</v>
      </c>
      <c r="Q872" s="11">
        <f t="shared" ca="1" si="158"/>
        <v>31.380719716122513</v>
      </c>
      <c r="R872" s="4" t="str">
        <f ca="1">TEXT(Table5[[#This Row],[BBeginForm]],"00")</f>
        <v>31</v>
      </c>
      <c r="S872" s="11">
        <f t="shared" ca="1" si="159"/>
        <v>32.262954259282047</v>
      </c>
      <c r="T872" s="4" t="str">
        <f ca="1">TEXT(Table5[[#This Row],[BEndForm]],"00")</f>
        <v>32</v>
      </c>
      <c r="U872" s="12">
        <f ca="1">Table5[[#This Row],[BEndForm]]+(_xlfn.NORM.INV(RAND(),2,0.75))</f>
        <v>34.573112219301152</v>
      </c>
      <c r="V872" s="5" t="str">
        <f ca="1">TEXT(Table5[[#This Row],[BSigForm]],"00")</f>
        <v>35</v>
      </c>
      <c r="W872" s="6" t="s">
        <v>11</v>
      </c>
      <c r="X872" s="11">
        <f t="shared" ca="1" si="160"/>
        <v>27.544425701653225</v>
      </c>
      <c r="Y872" s="4" t="str">
        <f ca="1">TEXT(Table5[[#This Row],[CBeginForm]],"00")</f>
        <v>28</v>
      </c>
      <c r="Z872" s="11">
        <f t="shared" ca="1" si="161"/>
        <v>31.763518549523869</v>
      </c>
      <c r="AA872" s="4" t="str">
        <f ca="1">TEXT(Table5[[#This Row],[CEndForm]],"00")</f>
        <v>32</v>
      </c>
      <c r="AB872" s="12">
        <f ca="1">Table5[[#This Row],[CEndForm]]+(_xlfn.NORM.INV(RAND(),2,0.75))</f>
        <v>33.095381546409094</v>
      </c>
      <c r="AC872" s="5" t="str">
        <f ca="1">TEXT(Table5[[#This Row],[CSigForm]],"00")</f>
        <v>33</v>
      </c>
      <c r="AD872" s="11">
        <v>1084</v>
      </c>
      <c r="AE872" s="9" t="str">
        <f>TEXT(Table5[[#This Row],[DForm]],"000000")</f>
        <v>001084</v>
      </c>
      <c r="AF872" s="11">
        <f t="shared" ca="1" si="162"/>
        <v>28.739523997443325</v>
      </c>
      <c r="AG872" s="4" t="str">
        <f ca="1">TEXT(Table5[[#This Row],[DBeginForm]],"00")</f>
        <v>29</v>
      </c>
      <c r="AH872" s="11">
        <f t="shared" ca="1" si="163"/>
        <v>30.848163113695204</v>
      </c>
      <c r="AI872" s="4" t="str">
        <f ca="1">TEXT(Table5[[#This Row],[DEndForm]],"00")</f>
        <v>31</v>
      </c>
      <c r="AJ872" s="12">
        <f ca="1">Table5[[#This Row],[DEndForm]]+(_xlfn.NORM.INV(RAND(),2,0.75))</f>
        <v>33.994436593692178</v>
      </c>
      <c r="AK872" s="5" t="str">
        <f ca="1">TEXT(Table5[[#This Row],[DSigForm]],"00")</f>
        <v>34</v>
      </c>
      <c r="AL872" s="11">
        <v>1076</v>
      </c>
      <c r="AM872" s="9" t="str">
        <f>TEXT(Table5[[#This Row],[EForm]],"000000")</f>
        <v>001076</v>
      </c>
      <c r="AN872" s="11">
        <f t="shared" ca="1" si="164"/>
        <v>23.681550948821261</v>
      </c>
      <c r="AO872" s="4" t="str">
        <f ca="1">TEXT(Table5[[#This Row],[EBeginForm]],"00")</f>
        <v>24</v>
      </c>
      <c r="AP872" s="11">
        <f t="shared" ca="1" si="165"/>
        <v>33.294547084625734</v>
      </c>
      <c r="AQ872" s="4" t="str">
        <f ca="1">TEXT(Table5[[#This Row],[EEndForm]],"00")</f>
        <v>33</v>
      </c>
      <c r="AR872" s="12">
        <f ca="1">Table5[[#This Row],[EEndForm]]+(_xlfn.NORM.INV(RAND(),2,0.75))</f>
        <v>36.715438270115733</v>
      </c>
      <c r="AS872" s="5" t="str">
        <f ca="1">TEXT(Table5[[#This Row],[ESigForm]],"00")</f>
        <v>37</v>
      </c>
      <c r="AT872" s="9">
        <v>1063</v>
      </c>
      <c r="AU872" s="9" t="str">
        <f>TEXT(Table5[[#This Row],[F]],"000000")</f>
        <v>001063</v>
      </c>
      <c r="AV872" s="11">
        <f t="shared" ca="1" si="166"/>
        <v>34.147753638130887</v>
      </c>
      <c r="AW872" s="4" t="str">
        <f ca="1">TEXT(Table5[[#This Row],[EBeginForm]],"00")</f>
        <v>24</v>
      </c>
      <c r="AX872" s="11">
        <f t="shared" ca="1" si="167"/>
        <v>29.958002602011863</v>
      </c>
      <c r="AY872" s="4" t="str">
        <f ca="1">TEXT(Table5[[#This Row],[EEndForm]],"00")</f>
        <v>33</v>
      </c>
      <c r="AZ872" s="12">
        <f ca="1">Table5[[#This Row],[EEndForm]]+(_xlfn.NORM.INV(RAND(),2,0.75))</f>
        <v>34.415289236192272</v>
      </c>
      <c r="BA872" s="5" t="str">
        <f ca="1">TEXT(Table5[[#This Row],[ESigForm]],"00")</f>
        <v>37</v>
      </c>
    </row>
    <row r="873" spans="1:53" x14ac:dyDescent="0.3">
      <c r="A873" s="1">
        <v>0</v>
      </c>
      <c r="B873" s="1" t="s">
        <v>7</v>
      </c>
      <c r="C873" s="11">
        <v>45342</v>
      </c>
      <c r="D873" s="8" t="str">
        <f>TEXT(Table5[[#This Row],[Date]],"dd-mm-yyyy")</f>
        <v>20-02-2024</v>
      </c>
      <c r="E873" s="11" t="str">
        <f>TEXT(Table5[[#This Row],[Date]],"dd/mm/yyyy")</f>
        <v>20/02/2024</v>
      </c>
      <c r="F873" s="3" t="str">
        <f>DAY(Table5[[#This Row],[Date]])&amp;LOOKUP(DAY(Table5[[#This Row],[Date]]),{1,"st";2,"nd";3,"rd";4,"th";21,"st";22,"nd";23,"rd";24,"th";31,"st"}) &amp; TEXT(Table5[[#This Row],[Date]], " mmm, yyyy")</f>
        <v>20th Feb, 2024</v>
      </c>
      <c r="G873" s="11">
        <v>1075</v>
      </c>
      <c r="H873" s="9" t="str">
        <f>TEXT(Table5[[#This Row],[AForm]],"000000")</f>
        <v>001075</v>
      </c>
      <c r="I873" s="11">
        <f t="shared" ca="1" si="156"/>
        <v>33.702580419371806</v>
      </c>
      <c r="J873" s="4" t="str">
        <f ca="1">TEXT(Table5[[#This Row],[ABeginForm]],"00")</f>
        <v>34</v>
      </c>
      <c r="K873" s="11">
        <f t="shared" ca="1" si="157"/>
        <v>27.929488016013707</v>
      </c>
      <c r="L873" s="4" t="str">
        <f ca="1">TEXT(Table5[[#This Row],[AEndForm]],"00")</f>
        <v>28</v>
      </c>
      <c r="M873" s="12">
        <f ca="1">Table5[[#This Row],[AEndForm]]+(_xlfn.NORM.INV(RAND(),2,0.75))</f>
        <v>29.02674815712707</v>
      </c>
      <c r="N873" s="5" t="str">
        <f ca="1">TEXT(Table5[[#This Row],[ASigForm]],"00")</f>
        <v>29</v>
      </c>
      <c r="O873" s="11" t="s">
        <v>12</v>
      </c>
      <c r="P873" s="9" t="str">
        <f>TEXT(Table5[[#This Row],[BForm]],"000000")</f>
        <v xml:space="preserve"> </v>
      </c>
      <c r="Q873" s="11">
        <f t="shared" ca="1" si="158"/>
        <v>28.503164360897529</v>
      </c>
      <c r="R873" s="4" t="str">
        <f ca="1">TEXT(Table5[[#This Row],[BBeginForm]],"00")</f>
        <v>29</v>
      </c>
      <c r="S873" s="11">
        <f t="shared" ca="1" si="159"/>
        <v>28.87200299384136</v>
      </c>
      <c r="T873" s="4" t="str">
        <f ca="1">TEXT(Table5[[#This Row],[BEndForm]],"00")</f>
        <v>29</v>
      </c>
      <c r="U873" s="12">
        <f ca="1">Table5[[#This Row],[BEndForm]]+(_xlfn.NORM.INV(RAND(),2,0.75))</f>
        <v>31.528507381583463</v>
      </c>
      <c r="V873" s="5" t="str">
        <f ca="1">TEXT(Table5[[#This Row],[BSigForm]],"00")</f>
        <v>32</v>
      </c>
      <c r="W873" s="6" t="s">
        <v>11</v>
      </c>
      <c r="X873" s="11">
        <f t="shared" ca="1" si="160"/>
        <v>26.392120947444965</v>
      </c>
      <c r="Y873" s="4" t="str">
        <f ca="1">TEXT(Table5[[#This Row],[CBeginForm]],"00")</f>
        <v>26</v>
      </c>
      <c r="Z873" s="11">
        <f t="shared" ca="1" si="161"/>
        <v>27.609275616809324</v>
      </c>
      <c r="AA873" s="4" t="str">
        <f ca="1">TEXT(Table5[[#This Row],[CEndForm]],"00")</f>
        <v>28</v>
      </c>
      <c r="AB873" s="12">
        <f ca="1">Table5[[#This Row],[CEndForm]]+(_xlfn.NORM.INV(RAND(),2,0.75))</f>
        <v>28.52648891397887</v>
      </c>
      <c r="AC873" s="5" t="str">
        <f ca="1">TEXT(Table5[[#This Row],[CSigForm]],"00")</f>
        <v>29</v>
      </c>
      <c r="AD873" s="11">
        <v>1085</v>
      </c>
      <c r="AE873" s="9" t="str">
        <f>TEXT(Table5[[#This Row],[DForm]],"000000")</f>
        <v>001085</v>
      </c>
      <c r="AF873" s="11">
        <f t="shared" ca="1" si="162"/>
        <v>28.390770045551189</v>
      </c>
      <c r="AG873" s="4" t="str">
        <f ca="1">TEXT(Table5[[#This Row],[DBeginForm]],"00")</f>
        <v>28</v>
      </c>
      <c r="AH873" s="11">
        <f t="shared" ca="1" si="163"/>
        <v>28.256223947846781</v>
      </c>
      <c r="AI873" s="4" t="str">
        <f ca="1">TEXT(Table5[[#This Row],[DEndForm]],"00")</f>
        <v>28</v>
      </c>
      <c r="AJ873" s="12">
        <f ca="1">Table5[[#This Row],[DEndForm]]+(_xlfn.NORM.INV(RAND(),2,0.75))</f>
        <v>29.729988296540416</v>
      </c>
      <c r="AK873" s="5" t="str">
        <f ca="1">TEXT(Table5[[#This Row],[DSigForm]],"00")</f>
        <v>30</v>
      </c>
      <c r="AL873" s="11">
        <v>1077</v>
      </c>
      <c r="AM873" s="9" t="str">
        <f>TEXT(Table5[[#This Row],[EForm]],"000000")</f>
        <v>001077</v>
      </c>
      <c r="AN873" s="11">
        <f t="shared" ca="1" si="164"/>
        <v>31.555419031158195</v>
      </c>
      <c r="AO873" s="4" t="str">
        <f ca="1">TEXT(Table5[[#This Row],[EBeginForm]],"00")</f>
        <v>32</v>
      </c>
      <c r="AP873" s="11">
        <f t="shared" ca="1" si="165"/>
        <v>29.271481505485983</v>
      </c>
      <c r="AQ873" s="4" t="str">
        <f ca="1">TEXT(Table5[[#This Row],[EEndForm]],"00")</f>
        <v>29</v>
      </c>
      <c r="AR873" s="12">
        <f ca="1">Table5[[#This Row],[EEndForm]]+(_xlfn.NORM.INV(RAND(),2,0.75))</f>
        <v>30.360994132338536</v>
      </c>
      <c r="AS873" s="5" t="str">
        <f ca="1">TEXT(Table5[[#This Row],[ESigForm]],"00")</f>
        <v>30</v>
      </c>
      <c r="AT873" s="9">
        <v>1064</v>
      </c>
      <c r="AU873" s="9" t="str">
        <f>TEXT(Table5[[#This Row],[F]],"000000")</f>
        <v>001064</v>
      </c>
      <c r="AV873" s="11">
        <f t="shared" ca="1" si="166"/>
        <v>31.686862887550223</v>
      </c>
      <c r="AW873" s="4" t="str">
        <f ca="1">TEXT(Table5[[#This Row],[EBeginForm]],"00")</f>
        <v>32</v>
      </c>
      <c r="AX873" s="11">
        <f t="shared" ca="1" si="167"/>
        <v>29.150959828822678</v>
      </c>
      <c r="AY873" s="4" t="str">
        <f ca="1">TEXT(Table5[[#This Row],[EEndForm]],"00")</f>
        <v>29</v>
      </c>
      <c r="AZ873" s="12">
        <f ca="1">Table5[[#This Row],[EEndForm]]+(_xlfn.NORM.INV(RAND(),2,0.75))</f>
        <v>31.634025968567201</v>
      </c>
      <c r="BA873" s="5" t="str">
        <f ca="1">TEXT(Table5[[#This Row],[ESigForm]],"00")</f>
        <v>30</v>
      </c>
    </row>
    <row r="874" spans="1:53" x14ac:dyDescent="0.3">
      <c r="A874" s="1">
        <v>0</v>
      </c>
      <c r="B874" s="1" t="s">
        <v>8</v>
      </c>
      <c r="C874" s="11">
        <v>45343</v>
      </c>
      <c r="D874" s="8" t="str">
        <f>TEXT(Table5[[#This Row],[Date]],"dd-mm-yyyy")</f>
        <v>21-02-2024</v>
      </c>
      <c r="E874" s="11" t="str">
        <f>TEXT(Table5[[#This Row],[Date]],"dd/mm/yyyy")</f>
        <v>21/02/2024</v>
      </c>
      <c r="F874" s="3" t="str">
        <f>DAY(Table5[[#This Row],[Date]])&amp;LOOKUP(DAY(Table5[[#This Row],[Date]]),{1,"st";2,"nd";3,"rd";4,"th";21,"st";22,"nd";23,"rd";24,"th";31,"st"}) &amp; TEXT(Table5[[#This Row],[Date]], " mmm, yyyy")</f>
        <v>21st Feb, 2024</v>
      </c>
      <c r="G874" s="11">
        <v>1076</v>
      </c>
      <c r="H874" s="9" t="str">
        <f>TEXT(Table5[[#This Row],[AForm]],"000000")</f>
        <v>001076</v>
      </c>
      <c r="I874" s="11">
        <f t="shared" ca="1" si="156"/>
        <v>32.333707277526834</v>
      </c>
      <c r="J874" s="4" t="str">
        <f ca="1">TEXT(Table5[[#This Row],[ABeginForm]],"00")</f>
        <v>32</v>
      </c>
      <c r="K874" s="11">
        <f t="shared" ca="1" si="157"/>
        <v>38.223148880489006</v>
      </c>
      <c r="L874" s="4" t="str">
        <f ca="1">TEXT(Table5[[#This Row],[AEndForm]],"00")</f>
        <v>38</v>
      </c>
      <c r="M874" s="12">
        <f ca="1">Table5[[#This Row],[AEndForm]]+(_xlfn.NORM.INV(RAND(),2,0.75))</f>
        <v>40.714052872048043</v>
      </c>
      <c r="N874" s="5" t="str">
        <f ca="1">TEXT(Table5[[#This Row],[ASigForm]],"00")</f>
        <v>41</v>
      </c>
      <c r="O874" s="11" t="s">
        <v>12</v>
      </c>
      <c r="P874" s="9" t="str">
        <f>TEXT(Table5[[#This Row],[BForm]],"000000")</f>
        <v xml:space="preserve"> </v>
      </c>
      <c r="Q874" s="11">
        <f t="shared" ca="1" si="158"/>
        <v>31.952774799514739</v>
      </c>
      <c r="R874" s="4" t="str">
        <f ca="1">TEXT(Table5[[#This Row],[BBeginForm]],"00")</f>
        <v>32</v>
      </c>
      <c r="S874" s="11">
        <f t="shared" ca="1" si="159"/>
        <v>28.944778376576771</v>
      </c>
      <c r="T874" s="4" t="str">
        <f ca="1">TEXT(Table5[[#This Row],[BEndForm]],"00")</f>
        <v>29</v>
      </c>
      <c r="U874" s="12">
        <f ca="1">Table5[[#This Row],[BEndForm]]+(_xlfn.NORM.INV(RAND(),2,0.75))</f>
        <v>31.739528547206621</v>
      </c>
      <c r="V874" s="5" t="str">
        <f ca="1">TEXT(Table5[[#This Row],[BSigForm]],"00")</f>
        <v>32</v>
      </c>
      <c r="W874" s="6" t="s">
        <v>11</v>
      </c>
      <c r="X874" s="11">
        <f t="shared" ca="1" si="160"/>
        <v>29.542982789090878</v>
      </c>
      <c r="Y874" s="4" t="str">
        <f ca="1">TEXT(Table5[[#This Row],[CBeginForm]],"00")</f>
        <v>30</v>
      </c>
      <c r="Z874" s="11">
        <f t="shared" ca="1" si="161"/>
        <v>32.078362863759807</v>
      </c>
      <c r="AA874" s="4" t="str">
        <f ca="1">TEXT(Table5[[#This Row],[CEndForm]],"00")</f>
        <v>32</v>
      </c>
      <c r="AB874" s="12">
        <f ca="1">Table5[[#This Row],[CEndForm]]+(_xlfn.NORM.INV(RAND(),2,0.75))</f>
        <v>34.184627122722688</v>
      </c>
      <c r="AC874" s="5" t="str">
        <f ca="1">TEXT(Table5[[#This Row],[CSigForm]],"00")</f>
        <v>34</v>
      </c>
      <c r="AD874" s="11">
        <v>1086</v>
      </c>
      <c r="AE874" s="9" t="str">
        <f>TEXT(Table5[[#This Row],[DForm]],"000000")</f>
        <v>001086</v>
      </c>
      <c r="AF874" s="11">
        <f t="shared" ca="1" si="162"/>
        <v>29.701245173079151</v>
      </c>
      <c r="AG874" s="4" t="str">
        <f ca="1">TEXT(Table5[[#This Row],[DBeginForm]],"00")</f>
        <v>30</v>
      </c>
      <c r="AH874" s="11">
        <f t="shared" ca="1" si="163"/>
        <v>29.710917172176742</v>
      </c>
      <c r="AI874" s="4" t="str">
        <f ca="1">TEXT(Table5[[#This Row],[DEndForm]],"00")</f>
        <v>30</v>
      </c>
      <c r="AJ874" s="12">
        <f ca="1">Table5[[#This Row],[DEndForm]]+(_xlfn.NORM.INV(RAND(),2,0.75))</f>
        <v>31.413251512250625</v>
      </c>
      <c r="AK874" s="5" t="str">
        <f ca="1">TEXT(Table5[[#This Row],[DSigForm]],"00")</f>
        <v>31</v>
      </c>
      <c r="AL874" s="11">
        <v>1078</v>
      </c>
      <c r="AM874" s="9" t="str">
        <f>TEXT(Table5[[#This Row],[EForm]],"000000")</f>
        <v>001078</v>
      </c>
      <c r="AN874" s="11">
        <f t="shared" ca="1" si="164"/>
        <v>25.753644438234915</v>
      </c>
      <c r="AO874" s="4" t="str">
        <f ca="1">TEXT(Table5[[#This Row],[EBeginForm]],"00")</f>
        <v>26</v>
      </c>
      <c r="AP874" s="11">
        <f t="shared" ca="1" si="165"/>
        <v>28.968156591825647</v>
      </c>
      <c r="AQ874" s="4" t="str">
        <f ca="1">TEXT(Table5[[#This Row],[EEndForm]],"00")</f>
        <v>29</v>
      </c>
      <c r="AR874" s="12">
        <f ca="1">Table5[[#This Row],[EEndForm]]+(_xlfn.NORM.INV(RAND(),2,0.75))</f>
        <v>30.796479743532366</v>
      </c>
      <c r="AS874" s="5" t="str">
        <f ca="1">TEXT(Table5[[#This Row],[ESigForm]],"00")</f>
        <v>31</v>
      </c>
      <c r="AT874" s="9">
        <v>1065</v>
      </c>
      <c r="AU874" s="9" t="str">
        <f>TEXT(Table5[[#This Row],[F]],"000000")</f>
        <v>001065</v>
      </c>
      <c r="AV874" s="11">
        <f t="shared" ca="1" si="166"/>
        <v>30.720658405026057</v>
      </c>
      <c r="AW874" s="4" t="str">
        <f ca="1">TEXT(Table5[[#This Row],[EBeginForm]],"00")</f>
        <v>26</v>
      </c>
      <c r="AX874" s="11">
        <f t="shared" ca="1" si="167"/>
        <v>28.171351199015138</v>
      </c>
      <c r="AY874" s="4" t="str">
        <f ca="1">TEXT(Table5[[#This Row],[EEndForm]],"00")</f>
        <v>29</v>
      </c>
      <c r="AZ874" s="12">
        <f ca="1">Table5[[#This Row],[EEndForm]]+(_xlfn.NORM.INV(RAND(),2,0.75))</f>
        <v>30.969334378474215</v>
      </c>
      <c r="BA874" s="5" t="str">
        <f ca="1">TEXT(Table5[[#This Row],[ESigForm]],"00")</f>
        <v>31</v>
      </c>
    </row>
    <row r="875" spans="1:53" x14ac:dyDescent="0.3">
      <c r="A875" s="1">
        <v>0</v>
      </c>
      <c r="B875" s="1" t="s">
        <v>9</v>
      </c>
      <c r="C875" s="11">
        <v>45344</v>
      </c>
      <c r="D875" s="8" t="str">
        <f>TEXT(Table5[[#This Row],[Date]],"dd-mm-yyyy")</f>
        <v>22-02-2024</v>
      </c>
      <c r="E875" s="11" t="str">
        <f>TEXT(Table5[[#This Row],[Date]],"dd/mm/yyyy")</f>
        <v>22/02/2024</v>
      </c>
      <c r="F875" s="3" t="str">
        <f>DAY(Table5[[#This Row],[Date]])&amp;LOOKUP(DAY(Table5[[#This Row],[Date]]),{1,"st";2,"nd";3,"rd";4,"th";21,"st";22,"nd";23,"rd";24,"th";31,"st"}) &amp; TEXT(Table5[[#This Row],[Date]], " mmm, yyyy")</f>
        <v>22nd Feb, 2024</v>
      </c>
      <c r="G875" s="11">
        <v>1077</v>
      </c>
      <c r="H875" s="9" t="str">
        <f>TEXT(Table5[[#This Row],[AForm]],"000000")</f>
        <v>001077</v>
      </c>
      <c r="I875" s="11">
        <f t="shared" ca="1" si="156"/>
        <v>29.76526812147873</v>
      </c>
      <c r="J875" s="4" t="str">
        <f ca="1">TEXT(Table5[[#This Row],[ABeginForm]],"00")</f>
        <v>30</v>
      </c>
      <c r="K875" s="11">
        <f t="shared" ca="1" si="157"/>
        <v>28.977263924932217</v>
      </c>
      <c r="L875" s="4" t="str">
        <f ca="1">TEXT(Table5[[#This Row],[AEndForm]],"00")</f>
        <v>29</v>
      </c>
      <c r="M875" s="12">
        <f ca="1">Table5[[#This Row],[AEndForm]]+(_xlfn.NORM.INV(RAND(),2,0.75))</f>
        <v>30.393961691473809</v>
      </c>
      <c r="N875" s="5" t="str">
        <f ca="1">TEXT(Table5[[#This Row],[ASigForm]],"00")</f>
        <v>30</v>
      </c>
      <c r="O875" s="11" t="s">
        <v>12</v>
      </c>
      <c r="P875" s="9" t="str">
        <f>TEXT(Table5[[#This Row],[BForm]],"000000")</f>
        <v xml:space="preserve"> </v>
      </c>
      <c r="Q875" s="11">
        <f t="shared" ca="1" si="158"/>
        <v>29.662175352885683</v>
      </c>
      <c r="R875" s="4" t="str">
        <f ca="1">TEXT(Table5[[#This Row],[BBeginForm]],"00")</f>
        <v>30</v>
      </c>
      <c r="S875" s="11">
        <f t="shared" ca="1" si="159"/>
        <v>28.102284147213339</v>
      </c>
      <c r="T875" s="4" t="str">
        <f ca="1">TEXT(Table5[[#This Row],[BEndForm]],"00")</f>
        <v>28</v>
      </c>
      <c r="U875" s="12">
        <f ca="1">Table5[[#This Row],[BEndForm]]+(_xlfn.NORM.INV(RAND(),2,0.75))</f>
        <v>30.466954376309864</v>
      </c>
      <c r="V875" s="5" t="str">
        <f ca="1">TEXT(Table5[[#This Row],[BSigForm]],"00")</f>
        <v>30</v>
      </c>
      <c r="W875" s="6" t="s">
        <v>11</v>
      </c>
      <c r="X875" s="11">
        <f t="shared" ca="1" si="160"/>
        <v>29.753098987388409</v>
      </c>
      <c r="Y875" s="4" t="str">
        <f ca="1">TEXT(Table5[[#This Row],[CBeginForm]],"00")</f>
        <v>30</v>
      </c>
      <c r="Z875" s="11">
        <f t="shared" ca="1" si="161"/>
        <v>31.73127105885105</v>
      </c>
      <c r="AA875" s="4" t="str">
        <f ca="1">TEXT(Table5[[#This Row],[CEndForm]],"00")</f>
        <v>32</v>
      </c>
      <c r="AB875" s="12">
        <f ca="1">Table5[[#This Row],[CEndForm]]+(_xlfn.NORM.INV(RAND(),2,0.75))</f>
        <v>33.794460568284634</v>
      </c>
      <c r="AC875" s="5" t="str">
        <f ca="1">TEXT(Table5[[#This Row],[CSigForm]],"00")</f>
        <v>34</v>
      </c>
      <c r="AD875" s="11">
        <v>1087</v>
      </c>
      <c r="AE875" s="9" t="str">
        <f>TEXT(Table5[[#This Row],[DForm]],"000000")</f>
        <v>001087</v>
      </c>
      <c r="AF875" s="11">
        <f t="shared" ca="1" si="162"/>
        <v>30.378342099651622</v>
      </c>
      <c r="AG875" s="4" t="str">
        <f ca="1">TEXT(Table5[[#This Row],[DBeginForm]],"00")</f>
        <v>30</v>
      </c>
      <c r="AH875" s="11">
        <f t="shared" ca="1" si="163"/>
        <v>22.372696794793065</v>
      </c>
      <c r="AI875" s="4" t="str">
        <f ca="1">TEXT(Table5[[#This Row],[DEndForm]],"00")</f>
        <v>22</v>
      </c>
      <c r="AJ875" s="12">
        <f ca="1">Table5[[#This Row],[DEndForm]]+(_xlfn.NORM.INV(RAND(),2,0.75))</f>
        <v>24.121237218124055</v>
      </c>
      <c r="AK875" s="5" t="str">
        <f ca="1">TEXT(Table5[[#This Row],[DSigForm]],"00")</f>
        <v>24</v>
      </c>
      <c r="AL875" s="11">
        <v>1079</v>
      </c>
      <c r="AM875" s="9" t="str">
        <f>TEXT(Table5[[#This Row],[EForm]],"000000")</f>
        <v>001079</v>
      </c>
      <c r="AN875" s="11">
        <f t="shared" ca="1" si="164"/>
        <v>26.710181684701368</v>
      </c>
      <c r="AO875" s="4" t="str">
        <f ca="1">TEXT(Table5[[#This Row],[EBeginForm]],"00")</f>
        <v>27</v>
      </c>
      <c r="AP875" s="11">
        <f t="shared" ca="1" si="165"/>
        <v>35.846257571723648</v>
      </c>
      <c r="AQ875" s="4" t="str">
        <f ca="1">TEXT(Table5[[#This Row],[EEndForm]],"00")</f>
        <v>36</v>
      </c>
      <c r="AR875" s="12">
        <f ca="1">Table5[[#This Row],[EEndForm]]+(_xlfn.NORM.INV(RAND(),2,0.75))</f>
        <v>39.408361621353123</v>
      </c>
      <c r="AS875" s="5" t="str">
        <f ca="1">TEXT(Table5[[#This Row],[ESigForm]],"00")</f>
        <v>39</v>
      </c>
      <c r="AT875" s="9">
        <v>1066</v>
      </c>
      <c r="AU875" s="9" t="str">
        <f>TEXT(Table5[[#This Row],[F]],"000000")</f>
        <v>001066</v>
      </c>
      <c r="AV875" s="11">
        <f t="shared" ca="1" si="166"/>
        <v>29.290324304887488</v>
      </c>
      <c r="AW875" s="4" t="str">
        <f ca="1">TEXT(Table5[[#This Row],[EBeginForm]],"00")</f>
        <v>27</v>
      </c>
      <c r="AX875" s="11">
        <f t="shared" ca="1" si="167"/>
        <v>26.18691878528217</v>
      </c>
      <c r="AY875" s="4" t="str">
        <f ca="1">TEXT(Table5[[#This Row],[EEndForm]],"00")</f>
        <v>36</v>
      </c>
      <c r="AZ875" s="12">
        <f ca="1">Table5[[#This Row],[EEndForm]]+(_xlfn.NORM.INV(RAND(),2,0.75))</f>
        <v>39.297648829775085</v>
      </c>
      <c r="BA875" s="5" t="str">
        <f ca="1">TEXT(Table5[[#This Row],[ESigForm]],"00")</f>
        <v>39</v>
      </c>
    </row>
    <row r="876" spans="1:53" x14ac:dyDescent="0.3">
      <c r="A876" s="1">
        <v>0</v>
      </c>
      <c r="B876" s="1" t="s">
        <v>10</v>
      </c>
      <c r="C876" s="11">
        <v>45345</v>
      </c>
      <c r="D876" s="8" t="str">
        <f>TEXT(Table5[[#This Row],[Date]],"dd-mm-yyyy")</f>
        <v>23-02-2024</v>
      </c>
      <c r="E876" s="11" t="str">
        <f>TEXT(Table5[[#This Row],[Date]],"dd/mm/yyyy")</f>
        <v>23/02/2024</v>
      </c>
      <c r="F876" s="3" t="str">
        <f>DAY(Table5[[#This Row],[Date]])&amp;LOOKUP(DAY(Table5[[#This Row],[Date]]),{1,"st";2,"nd";3,"rd";4,"th";21,"st";22,"nd";23,"rd";24,"th";31,"st"}) &amp; TEXT(Table5[[#This Row],[Date]], " mmm, yyyy")</f>
        <v>23rd Feb, 2024</v>
      </c>
      <c r="G876" s="11">
        <v>1078</v>
      </c>
      <c r="H876" s="9" t="str">
        <f>TEXT(Table5[[#This Row],[AForm]],"000000")</f>
        <v>001078</v>
      </c>
      <c r="I876" s="11">
        <f t="shared" ca="1" si="156"/>
        <v>27.659430872150299</v>
      </c>
      <c r="J876" s="4" t="str">
        <f ca="1">TEXT(Table5[[#This Row],[ABeginForm]],"00")</f>
        <v>28</v>
      </c>
      <c r="K876" s="11">
        <f t="shared" ca="1" si="157"/>
        <v>27.874263157552001</v>
      </c>
      <c r="L876" s="4" t="str">
        <f ca="1">TEXT(Table5[[#This Row],[AEndForm]],"00")</f>
        <v>28</v>
      </c>
      <c r="M876" s="12">
        <f ca="1">Table5[[#This Row],[AEndForm]]+(_xlfn.NORM.INV(RAND(),2,0.75))</f>
        <v>31.084699618014014</v>
      </c>
      <c r="N876" s="5" t="str">
        <f ca="1">TEXT(Table5[[#This Row],[ASigForm]],"00")</f>
        <v>31</v>
      </c>
      <c r="O876" s="11" t="s">
        <v>12</v>
      </c>
      <c r="P876" s="9" t="str">
        <f>TEXT(Table5[[#This Row],[BForm]],"000000")</f>
        <v xml:space="preserve"> </v>
      </c>
      <c r="Q876" s="11">
        <f t="shared" ca="1" si="158"/>
        <v>35.629616434118674</v>
      </c>
      <c r="R876" s="4" t="str">
        <f ca="1">TEXT(Table5[[#This Row],[BBeginForm]],"00")</f>
        <v>36</v>
      </c>
      <c r="S876" s="11">
        <f t="shared" ca="1" si="159"/>
        <v>32.159487204852013</v>
      </c>
      <c r="T876" s="4" t="str">
        <f ca="1">TEXT(Table5[[#This Row],[BEndForm]],"00")</f>
        <v>32</v>
      </c>
      <c r="U876" s="12">
        <f ca="1">Table5[[#This Row],[BEndForm]]+(_xlfn.NORM.INV(RAND(),2,0.75))</f>
        <v>34.57003549038108</v>
      </c>
      <c r="V876" s="5" t="str">
        <f ca="1">TEXT(Table5[[#This Row],[BSigForm]],"00")</f>
        <v>35</v>
      </c>
      <c r="W876" s="6" t="s">
        <v>11</v>
      </c>
      <c r="X876" s="11">
        <f t="shared" ca="1" si="160"/>
        <v>27.903174117200358</v>
      </c>
      <c r="Y876" s="4" t="str">
        <f ca="1">TEXT(Table5[[#This Row],[CBeginForm]],"00")</f>
        <v>28</v>
      </c>
      <c r="Z876" s="11">
        <f t="shared" ca="1" si="161"/>
        <v>28.741097566969124</v>
      </c>
      <c r="AA876" s="4" t="str">
        <f ca="1">TEXT(Table5[[#This Row],[CEndForm]],"00")</f>
        <v>29</v>
      </c>
      <c r="AB876" s="12">
        <f ca="1">Table5[[#This Row],[CEndForm]]+(_xlfn.NORM.INV(RAND(),2,0.75))</f>
        <v>31.189689223948935</v>
      </c>
      <c r="AC876" s="5" t="str">
        <f ca="1">TEXT(Table5[[#This Row],[CSigForm]],"00")</f>
        <v>31</v>
      </c>
      <c r="AD876" s="11">
        <v>1088</v>
      </c>
      <c r="AE876" s="9" t="str">
        <f>TEXT(Table5[[#This Row],[DForm]],"000000")</f>
        <v>001088</v>
      </c>
      <c r="AF876" s="11">
        <f t="shared" ca="1" si="162"/>
        <v>31.771966793472803</v>
      </c>
      <c r="AG876" s="4" t="str">
        <f ca="1">TEXT(Table5[[#This Row],[DBeginForm]],"00")</f>
        <v>32</v>
      </c>
      <c r="AH876" s="11">
        <f t="shared" ca="1" si="163"/>
        <v>31.074458358096877</v>
      </c>
      <c r="AI876" s="4" t="str">
        <f ca="1">TEXT(Table5[[#This Row],[DEndForm]],"00")</f>
        <v>31</v>
      </c>
      <c r="AJ876" s="12">
        <f ca="1">Table5[[#This Row],[DEndForm]]+(_xlfn.NORM.INV(RAND(),2,0.75))</f>
        <v>33.250744914149607</v>
      </c>
      <c r="AK876" s="5" t="str">
        <f ca="1">TEXT(Table5[[#This Row],[DSigForm]],"00")</f>
        <v>33</v>
      </c>
      <c r="AL876" s="11">
        <v>1080</v>
      </c>
      <c r="AM876" s="9" t="str">
        <f>TEXT(Table5[[#This Row],[EForm]],"000000")</f>
        <v>001080</v>
      </c>
      <c r="AN876" s="11">
        <f t="shared" ca="1" si="164"/>
        <v>27.763010769096333</v>
      </c>
      <c r="AO876" s="4" t="str">
        <f ca="1">TEXT(Table5[[#This Row],[EBeginForm]],"00")</f>
        <v>28</v>
      </c>
      <c r="AP876" s="11">
        <f t="shared" ca="1" si="165"/>
        <v>31.232556036881586</v>
      </c>
      <c r="AQ876" s="4" t="str">
        <f ca="1">TEXT(Table5[[#This Row],[EEndForm]],"00")</f>
        <v>31</v>
      </c>
      <c r="AR876" s="12">
        <f ca="1">Table5[[#This Row],[EEndForm]]+(_xlfn.NORM.INV(RAND(),2,0.75))</f>
        <v>33.96260849317359</v>
      </c>
      <c r="AS876" s="5" t="str">
        <f ca="1">TEXT(Table5[[#This Row],[ESigForm]],"00")</f>
        <v>34</v>
      </c>
      <c r="AT876" s="9">
        <v>1067</v>
      </c>
      <c r="AU876" s="9" t="str">
        <f>TEXT(Table5[[#This Row],[F]],"000000")</f>
        <v>001067</v>
      </c>
      <c r="AV876" s="11">
        <f t="shared" ca="1" si="166"/>
        <v>27.670140762715246</v>
      </c>
      <c r="AW876" s="4" t="str">
        <f ca="1">TEXT(Table5[[#This Row],[EBeginForm]],"00")</f>
        <v>28</v>
      </c>
      <c r="AX876" s="11">
        <f t="shared" ca="1" si="167"/>
        <v>32.805177877206518</v>
      </c>
      <c r="AY876" s="4" t="str">
        <f ca="1">TEXT(Table5[[#This Row],[EEndForm]],"00")</f>
        <v>31</v>
      </c>
      <c r="AZ876" s="12">
        <f ca="1">Table5[[#This Row],[EEndForm]]+(_xlfn.NORM.INV(RAND(),2,0.75))</f>
        <v>32.286655593823134</v>
      </c>
      <c r="BA876" s="5" t="str">
        <f ca="1">TEXT(Table5[[#This Row],[ESigForm]],"00")</f>
        <v>34</v>
      </c>
    </row>
    <row r="877" spans="1:53" x14ac:dyDescent="0.3">
      <c r="A877" s="1">
        <v>0</v>
      </c>
      <c r="B877" s="1" t="s">
        <v>5</v>
      </c>
      <c r="C877" s="11">
        <v>45346</v>
      </c>
      <c r="D877" s="8" t="str">
        <f>TEXT(Table5[[#This Row],[Date]],"dd-mm-yyyy")</f>
        <v>24-02-2024</v>
      </c>
      <c r="E877" s="11" t="str">
        <f>TEXT(Table5[[#This Row],[Date]],"dd/mm/yyyy")</f>
        <v>24/02/2024</v>
      </c>
      <c r="F877" s="3" t="str">
        <f>DAY(Table5[[#This Row],[Date]])&amp;LOOKUP(DAY(Table5[[#This Row],[Date]]),{1,"st";2,"nd";3,"rd";4,"th";21,"st";22,"nd";23,"rd";24,"th";31,"st"}) &amp; TEXT(Table5[[#This Row],[Date]], " mmm, yyyy")</f>
        <v>24th Feb, 2024</v>
      </c>
      <c r="G877" s="11">
        <v>1079</v>
      </c>
      <c r="H877" s="9" t="str">
        <f>TEXT(Table5[[#This Row],[AForm]],"000000")</f>
        <v>001079</v>
      </c>
      <c r="I877" s="11">
        <f t="shared" ca="1" si="156"/>
        <v>30.567661288316767</v>
      </c>
      <c r="J877" s="4" t="str">
        <f ca="1">TEXT(Table5[[#This Row],[ABeginForm]],"00")</f>
        <v>31</v>
      </c>
      <c r="K877" s="11">
        <f t="shared" ca="1" si="157"/>
        <v>32.502751697266987</v>
      </c>
      <c r="L877" s="4" t="str">
        <f ca="1">TEXT(Table5[[#This Row],[AEndForm]],"00")</f>
        <v>33</v>
      </c>
      <c r="M877" s="12">
        <f ca="1">Table5[[#This Row],[AEndForm]]+(_xlfn.NORM.INV(RAND(),2,0.75))</f>
        <v>34.437618412967382</v>
      </c>
      <c r="N877" s="5" t="str">
        <f ca="1">TEXT(Table5[[#This Row],[ASigForm]],"00")</f>
        <v>34</v>
      </c>
      <c r="O877" s="11" t="s">
        <v>12</v>
      </c>
      <c r="P877" s="9" t="str">
        <f>TEXT(Table5[[#This Row],[BForm]],"000000")</f>
        <v xml:space="preserve"> </v>
      </c>
      <c r="Q877" s="11">
        <f t="shared" ca="1" si="158"/>
        <v>29.03896228976642</v>
      </c>
      <c r="R877" s="4" t="str">
        <f ca="1">TEXT(Table5[[#This Row],[BBeginForm]],"00")</f>
        <v>29</v>
      </c>
      <c r="S877" s="11">
        <f t="shared" ca="1" si="159"/>
        <v>27.840808410291238</v>
      </c>
      <c r="T877" s="4" t="str">
        <f ca="1">TEXT(Table5[[#This Row],[BEndForm]],"00")</f>
        <v>28</v>
      </c>
      <c r="U877" s="12">
        <f ca="1">Table5[[#This Row],[BEndForm]]+(_xlfn.NORM.INV(RAND(),2,0.75))</f>
        <v>30.070819759243246</v>
      </c>
      <c r="V877" s="5" t="str">
        <f ca="1">TEXT(Table5[[#This Row],[BSigForm]],"00")</f>
        <v>30</v>
      </c>
      <c r="W877" s="6" t="s">
        <v>11</v>
      </c>
      <c r="X877" s="11">
        <f t="shared" ca="1" si="160"/>
        <v>31.833611877066218</v>
      </c>
      <c r="Y877" s="4" t="str">
        <f ca="1">TEXT(Table5[[#This Row],[CBeginForm]],"00")</f>
        <v>32</v>
      </c>
      <c r="Z877" s="11">
        <f t="shared" ca="1" si="161"/>
        <v>26.178519297326694</v>
      </c>
      <c r="AA877" s="4" t="str">
        <f ca="1">TEXT(Table5[[#This Row],[CEndForm]],"00")</f>
        <v>26</v>
      </c>
      <c r="AB877" s="12">
        <f ca="1">Table5[[#This Row],[CEndForm]]+(_xlfn.NORM.INV(RAND(),2,0.75))</f>
        <v>30.037200952532238</v>
      </c>
      <c r="AC877" s="5" t="str">
        <f ca="1">TEXT(Table5[[#This Row],[CSigForm]],"00")</f>
        <v>30</v>
      </c>
      <c r="AD877" s="11">
        <v>1089</v>
      </c>
      <c r="AE877" s="9" t="str">
        <f>TEXT(Table5[[#This Row],[DForm]],"000000")</f>
        <v>001089</v>
      </c>
      <c r="AF877" s="11">
        <f t="shared" ca="1" si="162"/>
        <v>28.821006578324276</v>
      </c>
      <c r="AG877" s="4" t="str">
        <f ca="1">TEXT(Table5[[#This Row],[DBeginForm]],"00")</f>
        <v>29</v>
      </c>
      <c r="AH877" s="11">
        <f t="shared" ca="1" si="163"/>
        <v>31.071482494810159</v>
      </c>
      <c r="AI877" s="4" t="str">
        <f ca="1">TEXT(Table5[[#This Row],[DEndForm]],"00")</f>
        <v>31</v>
      </c>
      <c r="AJ877" s="12">
        <f ca="1">Table5[[#This Row],[DEndForm]]+(_xlfn.NORM.INV(RAND(),2,0.75))</f>
        <v>33.428509971976403</v>
      </c>
      <c r="AK877" s="5" t="str">
        <f ca="1">TEXT(Table5[[#This Row],[DSigForm]],"00")</f>
        <v>33</v>
      </c>
      <c r="AL877" s="11">
        <v>1081</v>
      </c>
      <c r="AM877" s="9" t="str">
        <f>TEXT(Table5[[#This Row],[EForm]],"000000")</f>
        <v>001081</v>
      </c>
      <c r="AN877" s="11">
        <f t="shared" ca="1" si="164"/>
        <v>29.649113882380636</v>
      </c>
      <c r="AO877" s="4" t="str">
        <f ca="1">TEXT(Table5[[#This Row],[EBeginForm]],"00")</f>
        <v>30</v>
      </c>
      <c r="AP877" s="11">
        <f t="shared" ca="1" si="165"/>
        <v>29.397963441290891</v>
      </c>
      <c r="AQ877" s="4" t="str">
        <f ca="1">TEXT(Table5[[#This Row],[EEndForm]],"00")</f>
        <v>29</v>
      </c>
      <c r="AR877" s="12">
        <f ca="1">Table5[[#This Row],[EEndForm]]+(_xlfn.NORM.INV(RAND(),2,0.75))</f>
        <v>31.667615522093094</v>
      </c>
      <c r="AS877" s="5" t="str">
        <f ca="1">TEXT(Table5[[#This Row],[ESigForm]],"00")</f>
        <v>32</v>
      </c>
      <c r="AT877" s="9">
        <v>1068</v>
      </c>
      <c r="AU877" s="9" t="str">
        <f>TEXT(Table5[[#This Row],[F]],"000000")</f>
        <v>001068</v>
      </c>
      <c r="AV877" s="11">
        <f t="shared" ca="1" si="166"/>
        <v>27.947804131829017</v>
      </c>
      <c r="AW877" s="4" t="str">
        <f ca="1">TEXT(Table5[[#This Row],[EBeginForm]],"00")</f>
        <v>30</v>
      </c>
      <c r="AX877" s="11">
        <f t="shared" ca="1" si="167"/>
        <v>31.819001181713549</v>
      </c>
      <c r="AY877" s="4" t="str">
        <f ca="1">TEXT(Table5[[#This Row],[EEndForm]],"00")</f>
        <v>29</v>
      </c>
      <c r="AZ877" s="12">
        <f ca="1">Table5[[#This Row],[EEndForm]]+(_xlfn.NORM.INV(RAND(),2,0.75))</f>
        <v>30.946968439322159</v>
      </c>
      <c r="BA877" s="5" t="str">
        <f ca="1">TEXT(Table5[[#This Row],[ESigForm]],"00")</f>
        <v>32</v>
      </c>
    </row>
    <row r="878" spans="1:53" x14ac:dyDescent="0.3">
      <c r="A878" s="1">
        <v>0</v>
      </c>
      <c r="B878" s="1" t="s">
        <v>6</v>
      </c>
      <c r="C878" s="11">
        <v>45348</v>
      </c>
      <c r="D878" s="8" t="str">
        <f>TEXT(Table5[[#This Row],[Date]],"dd-mm-yyyy")</f>
        <v>26-02-2024</v>
      </c>
      <c r="E878" s="11" t="str">
        <f>TEXT(Table5[[#This Row],[Date]],"dd/mm/yyyy")</f>
        <v>26/02/2024</v>
      </c>
      <c r="F878" s="3" t="str">
        <f>DAY(Table5[[#This Row],[Date]])&amp;LOOKUP(DAY(Table5[[#This Row],[Date]]),{1,"st";2,"nd";3,"rd";4,"th";21,"st";22,"nd";23,"rd";24,"th";31,"st"}) &amp; TEXT(Table5[[#This Row],[Date]], " mmm, yyyy")</f>
        <v>26th Feb, 2024</v>
      </c>
      <c r="G878" s="11">
        <v>1080</v>
      </c>
      <c r="H878" s="9" t="str">
        <f>TEXT(Table5[[#This Row],[AForm]],"000000")</f>
        <v>001080</v>
      </c>
      <c r="I878" s="11">
        <f t="shared" ca="1" si="156"/>
        <v>32.39618952382105</v>
      </c>
      <c r="J878" s="4" t="str">
        <f ca="1">TEXT(Table5[[#This Row],[ABeginForm]],"00")</f>
        <v>32</v>
      </c>
      <c r="K878" s="11">
        <f t="shared" ca="1" si="157"/>
        <v>26.107660507598453</v>
      </c>
      <c r="L878" s="4" t="str">
        <f ca="1">TEXT(Table5[[#This Row],[AEndForm]],"00")</f>
        <v>26</v>
      </c>
      <c r="M878" s="12">
        <f ca="1">Table5[[#This Row],[AEndForm]]+(_xlfn.NORM.INV(RAND(),2,0.75))</f>
        <v>27.421991992378469</v>
      </c>
      <c r="N878" s="5" t="str">
        <f ca="1">TEXT(Table5[[#This Row],[ASigForm]],"00")</f>
        <v>27</v>
      </c>
      <c r="O878" s="11">
        <f>O872+1</f>
        <v>171</v>
      </c>
      <c r="P878" s="9" t="str">
        <f>TEXT(Table5[[#This Row],[BForm]],"000000")</f>
        <v>000171</v>
      </c>
      <c r="Q878" s="11">
        <f t="shared" ca="1" si="158"/>
        <v>25.691308927190523</v>
      </c>
      <c r="R878" s="4" t="str">
        <f ca="1">TEXT(Table5[[#This Row],[BBeginForm]],"00")</f>
        <v>26</v>
      </c>
      <c r="S878" s="11">
        <f t="shared" ca="1" si="159"/>
        <v>30.855515525361213</v>
      </c>
      <c r="T878" s="4" t="str">
        <f ca="1">TEXT(Table5[[#This Row],[BEndForm]],"00")</f>
        <v>31</v>
      </c>
      <c r="U878" s="12">
        <f ca="1">Table5[[#This Row],[BEndForm]]+(_xlfn.NORM.INV(RAND(),2,0.75))</f>
        <v>32.274447069527483</v>
      </c>
      <c r="V878" s="5" t="str">
        <f ca="1">TEXT(Table5[[#This Row],[BSigForm]],"00")</f>
        <v>32</v>
      </c>
      <c r="W878" s="6" t="s">
        <v>11</v>
      </c>
      <c r="X878" s="11">
        <f t="shared" ca="1" si="160"/>
        <v>29.102058183631264</v>
      </c>
      <c r="Y878" s="4" t="str">
        <f ca="1">TEXT(Table5[[#This Row],[CBeginForm]],"00")</f>
        <v>29</v>
      </c>
      <c r="Z878" s="11">
        <f t="shared" ca="1" si="161"/>
        <v>28.256807201276462</v>
      </c>
      <c r="AA878" s="4" t="str">
        <f ca="1">TEXT(Table5[[#This Row],[CEndForm]],"00")</f>
        <v>28</v>
      </c>
      <c r="AB878" s="12">
        <f ca="1">Table5[[#This Row],[CEndForm]]+(_xlfn.NORM.INV(RAND(),2,0.75))</f>
        <v>29.609639393506153</v>
      </c>
      <c r="AC878" s="5" t="str">
        <f ca="1">TEXT(Table5[[#This Row],[CSigForm]],"00")</f>
        <v>30</v>
      </c>
      <c r="AD878" s="11">
        <v>1090</v>
      </c>
      <c r="AE878" s="9" t="str">
        <f>TEXT(Table5[[#This Row],[DForm]],"000000")</f>
        <v>001090</v>
      </c>
      <c r="AF878" s="11">
        <f t="shared" ca="1" si="162"/>
        <v>37.764077638623057</v>
      </c>
      <c r="AG878" s="4" t="str">
        <f ca="1">TEXT(Table5[[#This Row],[DBeginForm]],"00")</f>
        <v>38</v>
      </c>
      <c r="AH878" s="11">
        <f t="shared" ca="1" si="163"/>
        <v>28.532272975468633</v>
      </c>
      <c r="AI878" s="4" t="str">
        <f ca="1">TEXT(Table5[[#This Row],[DEndForm]],"00")</f>
        <v>29</v>
      </c>
      <c r="AJ878" s="12">
        <f ca="1">Table5[[#This Row],[DEndForm]]+(_xlfn.NORM.INV(RAND(),2,0.75))</f>
        <v>30.032057198364804</v>
      </c>
      <c r="AK878" s="5" t="str">
        <f ca="1">TEXT(Table5[[#This Row],[DSigForm]],"00")</f>
        <v>30</v>
      </c>
      <c r="AL878" s="11">
        <v>1082</v>
      </c>
      <c r="AM878" s="9" t="str">
        <f>TEXT(Table5[[#This Row],[EForm]],"000000")</f>
        <v>001082</v>
      </c>
      <c r="AN878" s="11">
        <f t="shared" ca="1" si="164"/>
        <v>31.00005782020169</v>
      </c>
      <c r="AO878" s="4" t="str">
        <f ca="1">TEXT(Table5[[#This Row],[EBeginForm]],"00")</f>
        <v>31</v>
      </c>
      <c r="AP878" s="11">
        <f t="shared" ca="1" si="165"/>
        <v>25.885085297297124</v>
      </c>
      <c r="AQ878" s="4" t="str">
        <f ca="1">TEXT(Table5[[#This Row],[EEndForm]],"00")</f>
        <v>26</v>
      </c>
      <c r="AR878" s="12">
        <f ca="1">Table5[[#This Row],[EEndForm]]+(_xlfn.NORM.INV(RAND(),2,0.75))</f>
        <v>27.260385661292105</v>
      </c>
      <c r="AS878" s="5" t="str">
        <f ca="1">TEXT(Table5[[#This Row],[ESigForm]],"00")</f>
        <v>27</v>
      </c>
      <c r="AT878" s="9">
        <v>1069</v>
      </c>
      <c r="AU878" s="9" t="str">
        <f>TEXT(Table5[[#This Row],[F]],"000000")</f>
        <v>001069</v>
      </c>
      <c r="AV878" s="11">
        <f t="shared" ca="1" si="166"/>
        <v>32.453986231227574</v>
      </c>
      <c r="AW878" s="4" t="str">
        <f ca="1">TEXT(Table5[[#This Row],[EBeginForm]],"00")</f>
        <v>31</v>
      </c>
      <c r="AX878" s="11">
        <f t="shared" ca="1" si="167"/>
        <v>31.181512535876657</v>
      </c>
      <c r="AY878" s="4" t="str">
        <f ca="1">TEXT(Table5[[#This Row],[EEndForm]],"00")</f>
        <v>26</v>
      </c>
      <c r="AZ878" s="12">
        <f ca="1">Table5[[#This Row],[EEndForm]]+(_xlfn.NORM.INV(RAND(),2,0.75))</f>
        <v>27.50954186071046</v>
      </c>
      <c r="BA878" s="5" t="str">
        <f ca="1">TEXT(Table5[[#This Row],[ESigForm]],"00")</f>
        <v>27</v>
      </c>
    </row>
    <row r="879" spans="1:53" x14ac:dyDescent="0.3">
      <c r="A879" s="1">
        <v>0</v>
      </c>
      <c r="B879" s="1" t="s">
        <v>7</v>
      </c>
      <c r="C879" s="11">
        <v>45349</v>
      </c>
      <c r="D879" s="8" t="str">
        <f>TEXT(Table5[[#This Row],[Date]],"dd-mm-yyyy")</f>
        <v>27-02-2024</v>
      </c>
      <c r="E879" s="11" t="str">
        <f>TEXT(Table5[[#This Row],[Date]],"dd/mm/yyyy")</f>
        <v>27/02/2024</v>
      </c>
      <c r="F879" s="3" t="str">
        <f>DAY(Table5[[#This Row],[Date]])&amp;LOOKUP(DAY(Table5[[#This Row],[Date]]),{1,"st";2,"nd";3,"rd";4,"th";21,"st";22,"nd";23,"rd";24,"th";31,"st"}) &amp; TEXT(Table5[[#This Row],[Date]], " mmm, yyyy")</f>
        <v>27th Feb, 2024</v>
      </c>
      <c r="G879" s="11">
        <v>1081</v>
      </c>
      <c r="H879" s="9" t="str">
        <f>TEXT(Table5[[#This Row],[AForm]],"000000")</f>
        <v>001081</v>
      </c>
      <c r="I879" s="11">
        <f t="shared" ca="1" si="156"/>
        <v>29.176294221020765</v>
      </c>
      <c r="J879" s="4" t="str">
        <f ca="1">TEXT(Table5[[#This Row],[ABeginForm]],"00")</f>
        <v>29</v>
      </c>
      <c r="K879" s="11">
        <f t="shared" ca="1" si="157"/>
        <v>28.664599289666707</v>
      </c>
      <c r="L879" s="4" t="str">
        <f ca="1">TEXT(Table5[[#This Row],[AEndForm]],"00")</f>
        <v>29</v>
      </c>
      <c r="M879" s="12">
        <f ca="1">Table5[[#This Row],[AEndForm]]+(_xlfn.NORM.INV(RAND(),2,0.75))</f>
        <v>31.354870005118656</v>
      </c>
      <c r="N879" s="5" t="str">
        <f ca="1">TEXT(Table5[[#This Row],[ASigForm]],"00")</f>
        <v>31</v>
      </c>
      <c r="O879" s="11" t="s">
        <v>12</v>
      </c>
      <c r="P879" s="9" t="str">
        <f>TEXT(Table5[[#This Row],[BForm]],"000000")</f>
        <v xml:space="preserve"> </v>
      </c>
      <c r="Q879" s="11">
        <f t="shared" ca="1" si="158"/>
        <v>28.254081659772361</v>
      </c>
      <c r="R879" s="4" t="str">
        <f ca="1">TEXT(Table5[[#This Row],[BBeginForm]],"00")</f>
        <v>28</v>
      </c>
      <c r="S879" s="11">
        <f t="shared" ca="1" si="159"/>
        <v>32.802027447475197</v>
      </c>
      <c r="T879" s="4" t="str">
        <f ca="1">TEXT(Table5[[#This Row],[BEndForm]],"00")</f>
        <v>33</v>
      </c>
      <c r="U879" s="12">
        <f ca="1">Table5[[#This Row],[BEndForm]]+(_xlfn.NORM.INV(RAND(),2,0.75))</f>
        <v>34.419751564230225</v>
      </c>
      <c r="V879" s="5" t="str">
        <f ca="1">TEXT(Table5[[#This Row],[BSigForm]],"00")</f>
        <v>34</v>
      </c>
      <c r="W879" s="6" t="s">
        <v>11</v>
      </c>
      <c r="X879" s="11">
        <f t="shared" ca="1" si="160"/>
        <v>36.329612868913024</v>
      </c>
      <c r="Y879" s="4" t="str">
        <f ca="1">TEXT(Table5[[#This Row],[CBeginForm]],"00")</f>
        <v>36</v>
      </c>
      <c r="Z879" s="11">
        <f t="shared" ca="1" si="161"/>
        <v>32.506911925004751</v>
      </c>
      <c r="AA879" s="4" t="str">
        <f ca="1">TEXT(Table5[[#This Row],[CEndForm]],"00")</f>
        <v>33</v>
      </c>
      <c r="AB879" s="12">
        <f ca="1">Table5[[#This Row],[CEndForm]]+(_xlfn.NORM.INV(RAND(),2,0.75))</f>
        <v>34.967507433033141</v>
      </c>
      <c r="AC879" s="5" t="str">
        <f ca="1">TEXT(Table5[[#This Row],[CSigForm]],"00")</f>
        <v>35</v>
      </c>
      <c r="AD879" s="11">
        <v>1091</v>
      </c>
      <c r="AE879" s="9" t="str">
        <f>TEXT(Table5[[#This Row],[DForm]],"000000")</f>
        <v>001091</v>
      </c>
      <c r="AF879" s="11">
        <f t="shared" ca="1" si="162"/>
        <v>31.5274175326409</v>
      </c>
      <c r="AG879" s="4" t="str">
        <f ca="1">TEXT(Table5[[#This Row],[DBeginForm]],"00")</f>
        <v>32</v>
      </c>
      <c r="AH879" s="11">
        <f t="shared" ca="1" si="163"/>
        <v>30.530485866005595</v>
      </c>
      <c r="AI879" s="4" t="str">
        <f ca="1">TEXT(Table5[[#This Row],[DEndForm]],"00")</f>
        <v>31</v>
      </c>
      <c r="AJ879" s="12">
        <f ca="1">Table5[[#This Row],[DEndForm]]+(_xlfn.NORM.INV(RAND(),2,0.75))</f>
        <v>33.552290156615705</v>
      </c>
      <c r="AK879" s="5" t="str">
        <f ca="1">TEXT(Table5[[#This Row],[DSigForm]],"00")</f>
        <v>34</v>
      </c>
      <c r="AL879" s="11">
        <v>1083</v>
      </c>
      <c r="AM879" s="9" t="str">
        <f>TEXT(Table5[[#This Row],[EForm]],"000000")</f>
        <v>001083</v>
      </c>
      <c r="AN879" s="11">
        <f t="shared" ca="1" si="164"/>
        <v>33.647231504976958</v>
      </c>
      <c r="AO879" s="4" t="str">
        <f ca="1">TEXT(Table5[[#This Row],[EBeginForm]],"00")</f>
        <v>34</v>
      </c>
      <c r="AP879" s="11">
        <f t="shared" ca="1" si="165"/>
        <v>30.848038184178609</v>
      </c>
      <c r="AQ879" s="4" t="str">
        <f ca="1">TEXT(Table5[[#This Row],[EEndForm]],"00")</f>
        <v>31</v>
      </c>
      <c r="AR879" s="12">
        <f ca="1">Table5[[#This Row],[EEndForm]]+(_xlfn.NORM.INV(RAND(),2,0.75))</f>
        <v>32.40219069435804</v>
      </c>
      <c r="AS879" s="5" t="str">
        <f ca="1">TEXT(Table5[[#This Row],[ESigForm]],"00")</f>
        <v>32</v>
      </c>
      <c r="AT879" s="9">
        <v>1070</v>
      </c>
      <c r="AU879" s="9" t="str">
        <f>TEXT(Table5[[#This Row],[F]],"000000")</f>
        <v>001070</v>
      </c>
      <c r="AV879" s="11">
        <f t="shared" ca="1" si="166"/>
        <v>30.18514966757466</v>
      </c>
      <c r="AW879" s="4" t="str">
        <f ca="1">TEXT(Table5[[#This Row],[EBeginForm]],"00")</f>
        <v>34</v>
      </c>
      <c r="AX879" s="11">
        <f t="shared" ca="1" si="167"/>
        <v>30.861548887805302</v>
      </c>
      <c r="AY879" s="4" t="str">
        <f ca="1">TEXT(Table5[[#This Row],[EEndForm]],"00")</f>
        <v>31</v>
      </c>
      <c r="AZ879" s="12">
        <f ca="1">Table5[[#This Row],[EEndForm]]+(_xlfn.NORM.INV(RAND(),2,0.75))</f>
        <v>33.166969227134096</v>
      </c>
      <c r="BA879" s="5" t="str">
        <f ca="1">TEXT(Table5[[#This Row],[ESigForm]],"00")</f>
        <v>32</v>
      </c>
    </row>
    <row r="880" spans="1:53" x14ac:dyDescent="0.3">
      <c r="A880" s="1">
        <v>0</v>
      </c>
      <c r="B880" s="1" t="s">
        <v>8</v>
      </c>
      <c r="C880" s="11">
        <v>45350</v>
      </c>
      <c r="D880" s="8" t="str">
        <f>TEXT(Table5[[#This Row],[Date]],"dd-mm-yyyy")</f>
        <v>28-02-2024</v>
      </c>
      <c r="E880" s="11" t="str">
        <f>TEXT(Table5[[#This Row],[Date]],"dd/mm/yyyy")</f>
        <v>28/02/2024</v>
      </c>
      <c r="F880" s="3" t="str">
        <f>DAY(Table5[[#This Row],[Date]])&amp;LOOKUP(DAY(Table5[[#This Row],[Date]]),{1,"st";2,"nd";3,"rd";4,"th";21,"st";22,"nd";23,"rd";24,"th";31,"st"}) &amp; TEXT(Table5[[#This Row],[Date]], " mmm, yyyy")</f>
        <v>28th Feb, 2024</v>
      </c>
      <c r="G880" s="11">
        <v>1082</v>
      </c>
      <c r="H880" s="9" t="str">
        <f>TEXT(Table5[[#This Row],[AForm]],"000000")</f>
        <v>001082</v>
      </c>
      <c r="I880" s="11">
        <f t="shared" ca="1" si="156"/>
        <v>27.764096752600871</v>
      </c>
      <c r="J880" s="4" t="str">
        <f ca="1">TEXT(Table5[[#This Row],[ABeginForm]],"00")</f>
        <v>28</v>
      </c>
      <c r="K880" s="11">
        <f t="shared" ca="1" si="157"/>
        <v>28.017642367505751</v>
      </c>
      <c r="L880" s="4" t="str">
        <f ca="1">TEXT(Table5[[#This Row],[AEndForm]],"00")</f>
        <v>28</v>
      </c>
      <c r="M880" s="12">
        <f ca="1">Table5[[#This Row],[AEndForm]]+(_xlfn.NORM.INV(RAND(),2,0.75))</f>
        <v>30.884619370107131</v>
      </c>
      <c r="N880" s="5" t="str">
        <f ca="1">TEXT(Table5[[#This Row],[ASigForm]],"00")</f>
        <v>31</v>
      </c>
      <c r="O880" s="11" t="s">
        <v>12</v>
      </c>
      <c r="P880" s="9" t="str">
        <f>TEXT(Table5[[#This Row],[BForm]],"000000")</f>
        <v xml:space="preserve"> </v>
      </c>
      <c r="Q880" s="11">
        <f t="shared" ca="1" si="158"/>
        <v>32.364485476620203</v>
      </c>
      <c r="R880" s="4" t="str">
        <f ca="1">TEXT(Table5[[#This Row],[BBeginForm]],"00")</f>
        <v>32</v>
      </c>
      <c r="S880" s="11">
        <f t="shared" ca="1" si="159"/>
        <v>27.418859671455227</v>
      </c>
      <c r="T880" s="4" t="str">
        <f ca="1">TEXT(Table5[[#This Row],[BEndForm]],"00")</f>
        <v>27</v>
      </c>
      <c r="U880" s="12">
        <f ca="1">Table5[[#This Row],[BEndForm]]+(_xlfn.NORM.INV(RAND(),2,0.75))</f>
        <v>30.210832745866565</v>
      </c>
      <c r="V880" s="5" t="str">
        <f ca="1">TEXT(Table5[[#This Row],[BSigForm]],"00")</f>
        <v>30</v>
      </c>
      <c r="W880" s="6" t="s">
        <v>11</v>
      </c>
      <c r="X880" s="11">
        <f t="shared" ca="1" si="160"/>
        <v>30.080180235703111</v>
      </c>
      <c r="Y880" s="4" t="str">
        <f ca="1">TEXT(Table5[[#This Row],[CBeginForm]],"00")</f>
        <v>30</v>
      </c>
      <c r="Z880" s="11">
        <f t="shared" ca="1" si="161"/>
        <v>31.191976221096098</v>
      </c>
      <c r="AA880" s="4" t="str">
        <f ca="1">TEXT(Table5[[#This Row],[CEndForm]],"00")</f>
        <v>31</v>
      </c>
      <c r="AB880" s="12">
        <f ca="1">Table5[[#This Row],[CEndForm]]+(_xlfn.NORM.INV(RAND(),2,0.75))</f>
        <v>32.39235921691845</v>
      </c>
      <c r="AC880" s="5" t="str">
        <f ca="1">TEXT(Table5[[#This Row],[CSigForm]],"00")</f>
        <v>32</v>
      </c>
      <c r="AD880" s="11">
        <v>1092</v>
      </c>
      <c r="AE880" s="9" t="str">
        <f>TEXT(Table5[[#This Row],[DForm]],"000000")</f>
        <v>001092</v>
      </c>
      <c r="AF880" s="11">
        <f t="shared" ca="1" si="162"/>
        <v>29.874231167589574</v>
      </c>
      <c r="AG880" s="4" t="str">
        <f ca="1">TEXT(Table5[[#This Row],[DBeginForm]],"00")</f>
        <v>30</v>
      </c>
      <c r="AH880" s="11">
        <f t="shared" ca="1" si="163"/>
        <v>28.615643105274614</v>
      </c>
      <c r="AI880" s="4" t="str">
        <f ca="1">TEXT(Table5[[#This Row],[DEndForm]],"00")</f>
        <v>29</v>
      </c>
      <c r="AJ880" s="12">
        <f ca="1">Table5[[#This Row],[DEndForm]]+(_xlfn.NORM.INV(RAND(),2,0.75))</f>
        <v>29.841652207569446</v>
      </c>
      <c r="AK880" s="5" t="str">
        <f ca="1">TEXT(Table5[[#This Row],[DSigForm]],"00")</f>
        <v>30</v>
      </c>
      <c r="AL880" s="11">
        <v>1084</v>
      </c>
      <c r="AM880" s="9" t="str">
        <f>TEXT(Table5[[#This Row],[EForm]],"000000")</f>
        <v>001084</v>
      </c>
      <c r="AN880" s="11">
        <f t="shared" ca="1" si="164"/>
        <v>33.11454088817333</v>
      </c>
      <c r="AO880" s="4" t="str">
        <f ca="1">TEXT(Table5[[#This Row],[EBeginForm]],"00")</f>
        <v>33</v>
      </c>
      <c r="AP880" s="11">
        <f t="shared" ca="1" si="165"/>
        <v>28.218460778337707</v>
      </c>
      <c r="AQ880" s="4" t="str">
        <f ca="1">TEXT(Table5[[#This Row],[EEndForm]],"00")</f>
        <v>28</v>
      </c>
      <c r="AR880" s="12">
        <f ca="1">Table5[[#This Row],[EEndForm]]+(_xlfn.NORM.INV(RAND(),2,0.75))</f>
        <v>29.115259476952051</v>
      </c>
      <c r="AS880" s="5" t="str">
        <f ca="1">TEXT(Table5[[#This Row],[ESigForm]],"00")</f>
        <v>29</v>
      </c>
      <c r="AT880" s="9">
        <v>1071</v>
      </c>
      <c r="AU880" s="9" t="str">
        <f>TEXT(Table5[[#This Row],[F]],"000000")</f>
        <v>001071</v>
      </c>
      <c r="AV880" s="11">
        <f t="shared" ca="1" si="166"/>
        <v>27.84823400482793</v>
      </c>
      <c r="AW880" s="4" t="str">
        <f ca="1">TEXT(Table5[[#This Row],[EBeginForm]],"00")</f>
        <v>33</v>
      </c>
      <c r="AX880" s="11">
        <f t="shared" ca="1" si="167"/>
        <v>29.467965189171526</v>
      </c>
      <c r="AY880" s="4" t="str">
        <f ca="1">TEXT(Table5[[#This Row],[EEndForm]],"00")</f>
        <v>28</v>
      </c>
      <c r="AZ880" s="12">
        <f ca="1">Table5[[#This Row],[EEndForm]]+(_xlfn.NORM.INV(RAND(),2,0.75))</f>
        <v>30.258703965105262</v>
      </c>
      <c r="BA880" s="5" t="str">
        <f ca="1">TEXT(Table5[[#This Row],[ESigForm]],"00")</f>
        <v>29</v>
      </c>
    </row>
    <row r="881" spans="1:53" x14ac:dyDescent="0.3">
      <c r="A881" s="1">
        <v>0</v>
      </c>
      <c r="B881" s="1" t="s">
        <v>9</v>
      </c>
      <c r="C881" s="11">
        <v>45351</v>
      </c>
      <c r="D881" s="8" t="str">
        <f>TEXT(Table5[[#This Row],[Date]],"dd-mm-yyyy")</f>
        <v>29-02-2024</v>
      </c>
      <c r="E881" s="11" t="str">
        <f>TEXT(Table5[[#This Row],[Date]],"dd/mm/yyyy")</f>
        <v>29/02/2024</v>
      </c>
      <c r="F881" s="3" t="str">
        <f>DAY(Table5[[#This Row],[Date]])&amp;LOOKUP(DAY(Table5[[#This Row],[Date]]),{1,"st";2,"nd";3,"rd";4,"th";21,"st";22,"nd";23,"rd";24,"th";31,"st"}) &amp; TEXT(Table5[[#This Row],[Date]], " mmm, yyyy")</f>
        <v>29th Feb, 2024</v>
      </c>
      <c r="G881" s="11">
        <v>1083</v>
      </c>
      <c r="H881" s="9" t="str">
        <f>TEXT(Table5[[#This Row],[AForm]],"000000")</f>
        <v>001083</v>
      </c>
      <c r="I881" s="11">
        <f t="shared" ca="1" si="156"/>
        <v>27.094921987457315</v>
      </c>
      <c r="J881" s="4" t="str">
        <f ca="1">TEXT(Table5[[#This Row],[ABeginForm]],"00")</f>
        <v>27</v>
      </c>
      <c r="K881" s="11">
        <f t="shared" ca="1" si="157"/>
        <v>29.100424824052251</v>
      </c>
      <c r="L881" s="4" t="str">
        <f ca="1">TEXT(Table5[[#This Row],[AEndForm]],"00")</f>
        <v>29</v>
      </c>
      <c r="M881" s="12">
        <f ca="1">Table5[[#This Row],[AEndForm]]+(_xlfn.NORM.INV(RAND(),2,0.75))</f>
        <v>30.381819021753508</v>
      </c>
      <c r="N881" s="5" t="str">
        <f ca="1">TEXT(Table5[[#This Row],[ASigForm]],"00")</f>
        <v>30</v>
      </c>
      <c r="O881" s="11" t="s">
        <v>12</v>
      </c>
      <c r="P881" s="9" t="str">
        <f>TEXT(Table5[[#This Row],[BForm]],"000000")</f>
        <v xml:space="preserve"> </v>
      </c>
      <c r="Q881" s="11">
        <f t="shared" ca="1" si="158"/>
        <v>28.505338065405525</v>
      </c>
      <c r="R881" s="4" t="str">
        <f ca="1">TEXT(Table5[[#This Row],[BBeginForm]],"00")</f>
        <v>29</v>
      </c>
      <c r="S881" s="11">
        <f t="shared" ca="1" si="159"/>
        <v>25.885518366382602</v>
      </c>
      <c r="T881" s="4" t="str">
        <f ca="1">TEXT(Table5[[#This Row],[BEndForm]],"00")</f>
        <v>26</v>
      </c>
      <c r="U881" s="12">
        <f ca="1">Table5[[#This Row],[BEndForm]]+(_xlfn.NORM.INV(RAND(),2,0.75))</f>
        <v>27.477455351374907</v>
      </c>
      <c r="V881" s="5" t="str">
        <f ca="1">TEXT(Table5[[#This Row],[BSigForm]],"00")</f>
        <v>27</v>
      </c>
      <c r="W881" s="6" t="s">
        <v>11</v>
      </c>
      <c r="X881" s="11">
        <f t="shared" ca="1" si="160"/>
        <v>28.766470903871728</v>
      </c>
      <c r="Y881" s="4" t="str">
        <f ca="1">TEXT(Table5[[#This Row],[CBeginForm]],"00")</f>
        <v>29</v>
      </c>
      <c r="Z881" s="11">
        <f t="shared" ca="1" si="161"/>
        <v>29.431116095483858</v>
      </c>
      <c r="AA881" s="4" t="str">
        <f ca="1">TEXT(Table5[[#This Row],[CEndForm]],"00")</f>
        <v>29</v>
      </c>
      <c r="AB881" s="12">
        <f ca="1">Table5[[#This Row],[CEndForm]]+(_xlfn.NORM.INV(RAND(),2,0.75))</f>
        <v>30.512120703077343</v>
      </c>
      <c r="AC881" s="5" t="str">
        <f ca="1">TEXT(Table5[[#This Row],[CSigForm]],"00")</f>
        <v>31</v>
      </c>
      <c r="AD881" s="11">
        <v>1093</v>
      </c>
      <c r="AE881" s="9" t="str">
        <f>TEXT(Table5[[#This Row],[DForm]],"000000")</f>
        <v>001093</v>
      </c>
      <c r="AF881" s="11">
        <f t="shared" ca="1" si="162"/>
        <v>29.221178535775707</v>
      </c>
      <c r="AG881" s="4" t="str">
        <f ca="1">TEXT(Table5[[#This Row],[DBeginForm]],"00")</f>
        <v>29</v>
      </c>
      <c r="AH881" s="11">
        <f t="shared" ca="1" si="163"/>
        <v>24.525329884813445</v>
      </c>
      <c r="AI881" s="4" t="str">
        <f ca="1">TEXT(Table5[[#This Row],[DEndForm]],"00")</f>
        <v>25</v>
      </c>
      <c r="AJ881" s="12">
        <f ca="1">Table5[[#This Row],[DEndForm]]+(_xlfn.NORM.INV(RAND(),2,0.75))</f>
        <v>27.037437985961219</v>
      </c>
      <c r="AK881" s="5" t="str">
        <f ca="1">TEXT(Table5[[#This Row],[DSigForm]],"00")</f>
        <v>27</v>
      </c>
      <c r="AL881" s="11">
        <v>1085</v>
      </c>
      <c r="AM881" s="9" t="str">
        <f>TEXT(Table5[[#This Row],[EForm]],"000000")</f>
        <v>001085</v>
      </c>
      <c r="AN881" s="11">
        <f t="shared" ca="1" si="164"/>
        <v>30.707897165667752</v>
      </c>
      <c r="AO881" s="4" t="str">
        <f ca="1">TEXT(Table5[[#This Row],[EBeginForm]],"00")</f>
        <v>31</v>
      </c>
      <c r="AP881" s="11">
        <f t="shared" ca="1" si="165"/>
        <v>27.253205414592891</v>
      </c>
      <c r="AQ881" s="4" t="str">
        <f ca="1">TEXT(Table5[[#This Row],[EEndForm]],"00")</f>
        <v>27</v>
      </c>
      <c r="AR881" s="12">
        <f ca="1">Table5[[#This Row],[EEndForm]]+(_xlfn.NORM.INV(RAND(),2,0.75))</f>
        <v>29.95226625364544</v>
      </c>
      <c r="AS881" s="5" t="str">
        <f ca="1">TEXT(Table5[[#This Row],[ESigForm]],"00")</f>
        <v>30</v>
      </c>
      <c r="AT881" s="9">
        <v>1072</v>
      </c>
      <c r="AU881" s="9" t="str">
        <f>TEXT(Table5[[#This Row],[F]],"000000")</f>
        <v>001072</v>
      </c>
      <c r="AV881" s="11">
        <f t="shared" ca="1" si="166"/>
        <v>31.428267850549108</v>
      </c>
      <c r="AW881" s="4" t="str">
        <f ca="1">TEXT(Table5[[#This Row],[EBeginForm]],"00")</f>
        <v>31</v>
      </c>
      <c r="AX881" s="11">
        <f t="shared" ca="1" si="167"/>
        <v>29.590353011409857</v>
      </c>
      <c r="AY881" s="4" t="str">
        <f ca="1">TEXT(Table5[[#This Row],[EEndForm]],"00")</f>
        <v>27</v>
      </c>
      <c r="AZ881" s="12">
        <f ca="1">Table5[[#This Row],[EEndForm]]+(_xlfn.NORM.INV(RAND(),2,0.75))</f>
        <v>29.152312963683844</v>
      </c>
      <c r="BA881" s="5" t="str">
        <f ca="1">TEXT(Table5[[#This Row],[ESigForm]],"00")</f>
        <v>30</v>
      </c>
    </row>
    <row r="882" spans="1:53" x14ac:dyDescent="0.3">
      <c r="A882" s="1">
        <v>0</v>
      </c>
      <c r="B882" s="1" t="s">
        <v>10</v>
      </c>
      <c r="C882" s="11">
        <v>45352</v>
      </c>
      <c r="D882" s="8" t="str">
        <f>TEXT(Table5[[#This Row],[Date]],"dd-mm-yyyy")</f>
        <v>01-03-2024</v>
      </c>
      <c r="E882" s="11" t="str">
        <f>TEXT(Table5[[#This Row],[Date]],"dd/mm/yyyy")</f>
        <v>01/03/2024</v>
      </c>
      <c r="F882" s="3" t="str">
        <f>DAY(Table5[[#This Row],[Date]])&amp;LOOKUP(DAY(Table5[[#This Row],[Date]]),{1,"st";2,"nd";3,"rd";4,"th";21,"st";22,"nd";23,"rd";24,"th";31,"st"}) &amp; TEXT(Table5[[#This Row],[Date]], " mmm, yyyy")</f>
        <v>1st Mar, 2024</v>
      </c>
      <c r="G882" s="11">
        <v>1084</v>
      </c>
      <c r="H882" s="9" t="str">
        <f>TEXT(Table5[[#This Row],[AForm]],"000000")</f>
        <v>001084</v>
      </c>
      <c r="I882" s="11">
        <f t="shared" ca="1" si="156"/>
        <v>31.764847253658417</v>
      </c>
      <c r="J882" s="4" t="str">
        <f ca="1">TEXT(Table5[[#This Row],[ABeginForm]],"00")</f>
        <v>32</v>
      </c>
      <c r="K882" s="11">
        <f t="shared" ca="1" si="157"/>
        <v>32.671743168802138</v>
      </c>
      <c r="L882" s="4" t="str">
        <f ca="1">TEXT(Table5[[#This Row],[AEndForm]],"00")</f>
        <v>33</v>
      </c>
      <c r="M882" s="12">
        <f ca="1">Table5[[#This Row],[AEndForm]]+(_xlfn.NORM.INV(RAND(),2,0.75))</f>
        <v>35.23933524079095</v>
      </c>
      <c r="N882" s="5" t="str">
        <f ca="1">TEXT(Table5[[#This Row],[ASigForm]],"00")</f>
        <v>35</v>
      </c>
      <c r="O882" s="11" t="s">
        <v>12</v>
      </c>
      <c r="P882" s="9" t="str">
        <f>TEXT(Table5[[#This Row],[BForm]],"000000")</f>
        <v xml:space="preserve"> </v>
      </c>
      <c r="Q882" s="11">
        <f t="shared" ca="1" si="158"/>
        <v>30.074265004295139</v>
      </c>
      <c r="R882" s="4" t="str">
        <f ca="1">TEXT(Table5[[#This Row],[BBeginForm]],"00")</f>
        <v>30</v>
      </c>
      <c r="S882" s="11">
        <f t="shared" ca="1" si="159"/>
        <v>29.797841122464224</v>
      </c>
      <c r="T882" s="4" t="str">
        <f ca="1">TEXT(Table5[[#This Row],[BEndForm]],"00")</f>
        <v>30</v>
      </c>
      <c r="U882" s="12">
        <f ca="1">Table5[[#This Row],[BEndForm]]+(_xlfn.NORM.INV(RAND(),2,0.75))</f>
        <v>32.93695059331904</v>
      </c>
      <c r="V882" s="5" t="str">
        <f ca="1">TEXT(Table5[[#This Row],[BSigForm]],"00")</f>
        <v>33</v>
      </c>
      <c r="W882" s="6" t="s">
        <v>11</v>
      </c>
      <c r="X882" s="11">
        <f t="shared" ca="1" si="160"/>
        <v>32.822036097741801</v>
      </c>
      <c r="Y882" s="4" t="str">
        <f ca="1">TEXT(Table5[[#This Row],[CBeginForm]],"00")</f>
        <v>33</v>
      </c>
      <c r="Z882" s="11">
        <f t="shared" ca="1" si="161"/>
        <v>30.697836744345661</v>
      </c>
      <c r="AA882" s="4" t="str">
        <f ca="1">TEXT(Table5[[#This Row],[CEndForm]],"00")</f>
        <v>31</v>
      </c>
      <c r="AB882" s="12">
        <f ca="1">Table5[[#This Row],[CEndForm]]+(_xlfn.NORM.INV(RAND(),2,0.75))</f>
        <v>33.094556346035205</v>
      </c>
      <c r="AC882" s="5" t="str">
        <f ca="1">TEXT(Table5[[#This Row],[CSigForm]],"00")</f>
        <v>33</v>
      </c>
      <c r="AD882" s="11">
        <v>1094</v>
      </c>
      <c r="AE882" s="9" t="str">
        <f>TEXT(Table5[[#This Row],[DForm]],"000000")</f>
        <v>001094</v>
      </c>
      <c r="AF882" s="11">
        <f t="shared" ca="1" si="162"/>
        <v>31.883148790725109</v>
      </c>
      <c r="AG882" s="4" t="str">
        <f ca="1">TEXT(Table5[[#This Row],[DBeginForm]],"00")</f>
        <v>32</v>
      </c>
      <c r="AH882" s="11">
        <f t="shared" ca="1" si="163"/>
        <v>31.535998566588376</v>
      </c>
      <c r="AI882" s="4" t="str">
        <f ca="1">TEXT(Table5[[#This Row],[DEndForm]],"00")</f>
        <v>32</v>
      </c>
      <c r="AJ882" s="12">
        <f ca="1">Table5[[#This Row],[DEndForm]]+(_xlfn.NORM.INV(RAND(),2,0.75))</f>
        <v>34.861079000528768</v>
      </c>
      <c r="AK882" s="5" t="str">
        <f ca="1">TEXT(Table5[[#This Row],[DSigForm]],"00")</f>
        <v>35</v>
      </c>
      <c r="AL882" s="11">
        <v>1086</v>
      </c>
      <c r="AM882" s="9" t="str">
        <f>TEXT(Table5[[#This Row],[EForm]],"000000")</f>
        <v>001086</v>
      </c>
      <c r="AN882" s="11">
        <f t="shared" ca="1" si="164"/>
        <v>32.149595844295149</v>
      </c>
      <c r="AO882" s="4" t="str">
        <f ca="1">TEXT(Table5[[#This Row],[EBeginForm]],"00")</f>
        <v>32</v>
      </c>
      <c r="AP882" s="11">
        <f t="shared" ca="1" si="165"/>
        <v>31.39836219528344</v>
      </c>
      <c r="AQ882" s="4" t="str">
        <f ca="1">TEXT(Table5[[#This Row],[EEndForm]],"00")</f>
        <v>31</v>
      </c>
      <c r="AR882" s="12">
        <f ca="1">Table5[[#This Row],[EEndForm]]+(_xlfn.NORM.INV(RAND(),2,0.75))</f>
        <v>34.311097561758373</v>
      </c>
      <c r="AS882" s="5" t="str">
        <f ca="1">TEXT(Table5[[#This Row],[ESigForm]],"00")</f>
        <v>34</v>
      </c>
      <c r="AT882" s="9">
        <v>1073</v>
      </c>
      <c r="AU882" s="9" t="str">
        <f>TEXT(Table5[[#This Row],[F]],"000000")</f>
        <v>001073</v>
      </c>
      <c r="AV882" s="11">
        <f t="shared" ca="1" si="166"/>
        <v>37.023871298272773</v>
      </c>
      <c r="AW882" s="4" t="str">
        <f ca="1">TEXT(Table5[[#This Row],[EBeginForm]],"00")</f>
        <v>32</v>
      </c>
      <c r="AX882" s="11">
        <f t="shared" ca="1" si="167"/>
        <v>30.739113481236913</v>
      </c>
      <c r="AY882" s="4" t="str">
        <f ca="1">TEXT(Table5[[#This Row],[EEndForm]],"00")</f>
        <v>31</v>
      </c>
      <c r="AZ882" s="12">
        <f ca="1">Table5[[#This Row],[EEndForm]]+(_xlfn.NORM.INV(RAND(),2,0.75))</f>
        <v>32.644182685082626</v>
      </c>
      <c r="BA882" s="5" t="str">
        <f ca="1">TEXT(Table5[[#This Row],[ESigForm]],"00")</f>
        <v>34</v>
      </c>
    </row>
    <row r="883" spans="1:53" x14ac:dyDescent="0.3">
      <c r="A883" s="1">
        <v>0</v>
      </c>
      <c r="B883" s="1" t="s">
        <v>5</v>
      </c>
      <c r="C883" s="11">
        <v>45353</v>
      </c>
      <c r="D883" s="8" t="str">
        <f>TEXT(Table5[[#This Row],[Date]],"dd-mm-yyyy")</f>
        <v>02-03-2024</v>
      </c>
      <c r="E883" s="11" t="str">
        <f>TEXT(Table5[[#This Row],[Date]],"dd/mm/yyyy")</f>
        <v>02/03/2024</v>
      </c>
      <c r="F883" s="3" t="str">
        <f>DAY(Table5[[#This Row],[Date]])&amp;LOOKUP(DAY(Table5[[#This Row],[Date]]),{1,"st";2,"nd";3,"rd";4,"th";21,"st";22,"nd";23,"rd";24,"th";31,"st"}) &amp; TEXT(Table5[[#This Row],[Date]], " mmm, yyyy")</f>
        <v>2nd Mar, 2024</v>
      </c>
      <c r="G883" s="11">
        <v>1085</v>
      </c>
      <c r="H883" s="9" t="str">
        <f>TEXT(Table5[[#This Row],[AForm]],"000000")</f>
        <v>001085</v>
      </c>
      <c r="I883" s="11">
        <f t="shared" ca="1" si="156"/>
        <v>31.408708178167146</v>
      </c>
      <c r="J883" s="4" t="str">
        <f ca="1">TEXT(Table5[[#This Row],[ABeginForm]],"00")</f>
        <v>31</v>
      </c>
      <c r="K883" s="11">
        <f t="shared" ca="1" si="157"/>
        <v>23.687636127652993</v>
      </c>
      <c r="L883" s="4" t="str">
        <f ca="1">TEXT(Table5[[#This Row],[AEndForm]],"00")</f>
        <v>24</v>
      </c>
      <c r="M883" s="12">
        <f ca="1">Table5[[#This Row],[AEndForm]]+(_xlfn.NORM.INV(RAND(),2,0.75))</f>
        <v>26.032273169346134</v>
      </c>
      <c r="N883" s="5" t="str">
        <f ca="1">TEXT(Table5[[#This Row],[ASigForm]],"00")</f>
        <v>26</v>
      </c>
      <c r="O883" s="11" t="s">
        <v>12</v>
      </c>
      <c r="P883" s="9" t="str">
        <f>TEXT(Table5[[#This Row],[BForm]],"000000")</f>
        <v xml:space="preserve"> </v>
      </c>
      <c r="Q883" s="11">
        <f t="shared" ca="1" si="158"/>
        <v>28.809958916166281</v>
      </c>
      <c r="R883" s="4" t="str">
        <f ca="1">TEXT(Table5[[#This Row],[BBeginForm]],"00")</f>
        <v>29</v>
      </c>
      <c r="S883" s="11">
        <f t="shared" ca="1" si="159"/>
        <v>35.305636095101129</v>
      </c>
      <c r="T883" s="4" t="str">
        <f ca="1">TEXT(Table5[[#This Row],[BEndForm]],"00")</f>
        <v>35</v>
      </c>
      <c r="U883" s="12">
        <f ca="1">Table5[[#This Row],[BEndForm]]+(_xlfn.NORM.INV(RAND(),2,0.75))</f>
        <v>35.681984803450618</v>
      </c>
      <c r="V883" s="5" t="str">
        <f ca="1">TEXT(Table5[[#This Row],[BSigForm]],"00")</f>
        <v>36</v>
      </c>
      <c r="W883" s="6" t="s">
        <v>11</v>
      </c>
      <c r="X883" s="11">
        <f t="shared" ca="1" si="160"/>
        <v>31.550164021637851</v>
      </c>
      <c r="Y883" s="4" t="str">
        <f ca="1">TEXT(Table5[[#This Row],[CBeginForm]],"00")</f>
        <v>32</v>
      </c>
      <c r="Z883" s="11">
        <f t="shared" ca="1" si="161"/>
        <v>31.94686437229262</v>
      </c>
      <c r="AA883" s="4" t="str">
        <f ca="1">TEXT(Table5[[#This Row],[CEndForm]],"00")</f>
        <v>32</v>
      </c>
      <c r="AB883" s="12">
        <f ca="1">Table5[[#This Row],[CEndForm]]+(_xlfn.NORM.INV(RAND(),2,0.75))</f>
        <v>33.625966385395806</v>
      </c>
      <c r="AC883" s="5" t="str">
        <f ca="1">TEXT(Table5[[#This Row],[CSigForm]],"00")</f>
        <v>34</v>
      </c>
      <c r="AD883" s="11">
        <v>1095</v>
      </c>
      <c r="AE883" s="9" t="str">
        <f>TEXT(Table5[[#This Row],[DForm]],"000000")</f>
        <v>001095</v>
      </c>
      <c r="AF883" s="11">
        <f t="shared" ca="1" si="162"/>
        <v>32.25798934309995</v>
      </c>
      <c r="AG883" s="4" t="str">
        <f ca="1">TEXT(Table5[[#This Row],[DBeginForm]],"00")</f>
        <v>32</v>
      </c>
      <c r="AH883" s="11">
        <f t="shared" ca="1" si="163"/>
        <v>28.547356475901037</v>
      </c>
      <c r="AI883" s="4" t="str">
        <f ca="1">TEXT(Table5[[#This Row],[DEndForm]],"00")</f>
        <v>29</v>
      </c>
      <c r="AJ883" s="12">
        <f ca="1">Table5[[#This Row],[DEndForm]]+(_xlfn.NORM.INV(RAND(),2,0.75))</f>
        <v>30.203611266965535</v>
      </c>
      <c r="AK883" s="5" t="str">
        <f ca="1">TEXT(Table5[[#This Row],[DSigForm]],"00")</f>
        <v>30</v>
      </c>
      <c r="AL883" s="11">
        <v>1087</v>
      </c>
      <c r="AM883" s="9" t="str">
        <f>TEXT(Table5[[#This Row],[EForm]],"000000")</f>
        <v>001087</v>
      </c>
      <c r="AN883" s="11">
        <f t="shared" ca="1" si="164"/>
        <v>32.425829355027702</v>
      </c>
      <c r="AO883" s="4" t="str">
        <f ca="1">TEXT(Table5[[#This Row],[EBeginForm]],"00")</f>
        <v>32</v>
      </c>
      <c r="AP883" s="11">
        <f t="shared" ca="1" si="165"/>
        <v>27.932903485590515</v>
      </c>
      <c r="AQ883" s="4" t="str">
        <f ca="1">TEXT(Table5[[#This Row],[EEndForm]],"00")</f>
        <v>28</v>
      </c>
      <c r="AR883" s="12">
        <f ca="1">Table5[[#This Row],[EEndForm]]+(_xlfn.NORM.INV(RAND(),2,0.75))</f>
        <v>30.472307974120969</v>
      </c>
      <c r="AS883" s="5" t="str">
        <f ca="1">TEXT(Table5[[#This Row],[ESigForm]],"00")</f>
        <v>30</v>
      </c>
      <c r="AT883" s="9">
        <v>1074</v>
      </c>
      <c r="AU883" s="9" t="str">
        <f>TEXT(Table5[[#This Row],[F]],"000000")</f>
        <v>001074</v>
      </c>
      <c r="AV883" s="11">
        <f t="shared" ca="1" si="166"/>
        <v>31.090865050557738</v>
      </c>
      <c r="AW883" s="4" t="str">
        <f ca="1">TEXT(Table5[[#This Row],[EBeginForm]],"00")</f>
        <v>32</v>
      </c>
      <c r="AX883" s="11">
        <f t="shared" ca="1" si="167"/>
        <v>30.554604977017881</v>
      </c>
      <c r="AY883" s="4" t="str">
        <f ca="1">TEXT(Table5[[#This Row],[EEndForm]],"00")</f>
        <v>28</v>
      </c>
      <c r="AZ883" s="12">
        <f ca="1">Table5[[#This Row],[EEndForm]]+(_xlfn.NORM.INV(RAND(),2,0.75))</f>
        <v>30.710878204845567</v>
      </c>
      <c r="BA883" s="5" t="str">
        <f ca="1">TEXT(Table5[[#This Row],[ESigForm]],"00")</f>
        <v>30</v>
      </c>
    </row>
    <row r="884" spans="1:53" x14ac:dyDescent="0.3">
      <c r="A884" s="1">
        <v>0</v>
      </c>
      <c r="B884" s="1" t="s">
        <v>6</v>
      </c>
      <c r="C884" s="11">
        <v>45355</v>
      </c>
      <c r="D884" s="8" t="str">
        <f>TEXT(Table5[[#This Row],[Date]],"dd-mm-yyyy")</f>
        <v>04-03-2024</v>
      </c>
      <c r="E884" s="11" t="str">
        <f>TEXT(Table5[[#This Row],[Date]],"dd/mm/yyyy")</f>
        <v>04/03/2024</v>
      </c>
      <c r="F884" s="3" t="str">
        <f>DAY(Table5[[#This Row],[Date]])&amp;LOOKUP(DAY(Table5[[#This Row],[Date]]),{1,"st";2,"nd";3,"rd";4,"th";21,"st";22,"nd";23,"rd";24,"th";31,"st"}) &amp; TEXT(Table5[[#This Row],[Date]], " mmm, yyyy")</f>
        <v>4th Mar, 2024</v>
      </c>
      <c r="G884" s="11">
        <v>1086</v>
      </c>
      <c r="H884" s="9" t="str">
        <f>TEXT(Table5[[#This Row],[AForm]],"000000")</f>
        <v>001086</v>
      </c>
      <c r="I884" s="11">
        <f t="shared" ca="1" si="156"/>
        <v>28.303656231589756</v>
      </c>
      <c r="J884" s="4" t="str">
        <f ca="1">TEXT(Table5[[#This Row],[ABeginForm]],"00")</f>
        <v>28</v>
      </c>
      <c r="K884" s="11">
        <f t="shared" ca="1" si="157"/>
        <v>31.192746098438036</v>
      </c>
      <c r="L884" s="4" t="str">
        <f ca="1">TEXT(Table5[[#This Row],[AEndForm]],"00")</f>
        <v>31</v>
      </c>
      <c r="M884" s="12">
        <f ca="1">Table5[[#This Row],[AEndForm]]+(_xlfn.NORM.INV(RAND(),2,0.75))</f>
        <v>33.495134055865591</v>
      </c>
      <c r="N884" s="5" t="str">
        <f ca="1">TEXT(Table5[[#This Row],[ASigForm]],"00")</f>
        <v>33</v>
      </c>
      <c r="O884" s="11">
        <f>O878+1</f>
        <v>172</v>
      </c>
      <c r="P884" s="9" t="str">
        <f>TEXT(Table5[[#This Row],[BForm]],"000000")</f>
        <v>000172</v>
      </c>
      <c r="Q884" s="11">
        <f t="shared" ca="1" si="158"/>
        <v>29.497415725000348</v>
      </c>
      <c r="R884" s="4" t="str">
        <f ca="1">TEXT(Table5[[#This Row],[BBeginForm]],"00")</f>
        <v>29</v>
      </c>
      <c r="S884" s="11">
        <f t="shared" ca="1" si="159"/>
        <v>26.830924624065087</v>
      </c>
      <c r="T884" s="4" t="str">
        <f ca="1">TEXT(Table5[[#This Row],[BEndForm]],"00")</f>
        <v>27</v>
      </c>
      <c r="U884" s="12">
        <f ca="1">Table5[[#This Row],[BEndForm]]+(_xlfn.NORM.INV(RAND(),2,0.75))</f>
        <v>27.662299145681516</v>
      </c>
      <c r="V884" s="5" t="str">
        <f ca="1">TEXT(Table5[[#This Row],[BSigForm]],"00")</f>
        <v>28</v>
      </c>
      <c r="W884" s="6" t="s">
        <v>11</v>
      </c>
      <c r="X884" s="11">
        <f t="shared" ca="1" si="160"/>
        <v>32.168815320427399</v>
      </c>
      <c r="Y884" s="4" t="str">
        <f ca="1">TEXT(Table5[[#This Row],[CBeginForm]],"00")</f>
        <v>32</v>
      </c>
      <c r="Z884" s="11">
        <f t="shared" ca="1" si="161"/>
        <v>37.224988040840621</v>
      </c>
      <c r="AA884" s="4" t="str">
        <f ca="1">TEXT(Table5[[#This Row],[CEndForm]],"00")</f>
        <v>37</v>
      </c>
      <c r="AB884" s="12">
        <f ca="1">Table5[[#This Row],[CEndForm]]+(_xlfn.NORM.INV(RAND(),2,0.75))</f>
        <v>40.113610832870648</v>
      </c>
      <c r="AC884" s="5" t="str">
        <f ca="1">TEXT(Table5[[#This Row],[CSigForm]],"00")</f>
        <v>40</v>
      </c>
      <c r="AD884" s="11">
        <v>1096</v>
      </c>
      <c r="AE884" s="9" t="str">
        <f>TEXT(Table5[[#This Row],[DForm]],"000000")</f>
        <v>001096</v>
      </c>
      <c r="AF884" s="11">
        <f t="shared" ca="1" si="162"/>
        <v>29.539517972216785</v>
      </c>
      <c r="AG884" s="4" t="str">
        <f ca="1">TEXT(Table5[[#This Row],[DBeginForm]],"00")</f>
        <v>30</v>
      </c>
      <c r="AH884" s="11">
        <f t="shared" ca="1" si="163"/>
        <v>29.643222647474698</v>
      </c>
      <c r="AI884" s="4" t="str">
        <f ca="1">TEXT(Table5[[#This Row],[DEndForm]],"00")</f>
        <v>30</v>
      </c>
      <c r="AJ884" s="12">
        <f ca="1">Table5[[#This Row],[DEndForm]]+(_xlfn.NORM.INV(RAND(),2,0.75))</f>
        <v>32.044343347984949</v>
      </c>
      <c r="AK884" s="5" t="str">
        <f ca="1">TEXT(Table5[[#This Row],[DSigForm]],"00")</f>
        <v>32</v>
      </c>
      <c r="AL884" s="11">
        <v>1088</v>
      </c>
      <c r="AM884" s="9" t="str">
        <f>TEXT(Table5[[#This Row],[EForm]],"000000")</f>
        <v>001088</v>
      </c>
      <c r="AN884" s="11">
        <f t="shared" ca="1" si="164"/>
        <v>31.141381831465807</v>
      </c>
      <c r="AO884" s="4" t="str">
        <f ca="1">TEXT(Table5[[#This Row],[EBeginForm]],"00")</f>
        <v>31</v>
      </c>
      <c r="AP884" s="11">
        <f t="shared" ca="1" si="165"/>
        <v>26.168748363756826</v>
      </c>
      <c r="AQ884" s="4" t="str">
        <f ca="1">TEXT(Table5[[#This Row],[EEndForm]],"00")</f>
        <v>26</v>
      </c>
      <c r="AR884" s="12">
        <f ca="1">Table5[[#This Row],[EEndForm]]+(_xlfn.NORM.INV(RAND(),2,0.75))</f>
        <v>28.053269183584003</v>
      </c>
      <c r="AS884" s="5" t="str">
        <f ca="1">TEXT(Table5[[#This Row],[ESigForm]],"00")</f>
        <v>28</v>
      </c>
      <c r="AT884" s="9">
        <v>1075</v>
      </c>
      <c r="AU884" s="9" t="str">
        <f>TEXT(Table5[[#This Row],[F]],"000000")</f>
        <v>001075</v>
      </c>
      <c r="AV884" s="11">
        <f t="shared" ca="1" si="166"/>
        <v>30.665248213983599</v>
      </c>
      <c r="AW884" s="4" t="str">
        <f ca="1">TEXT(Table5[[#This Row],[EBeginForm]],"00")</f>
        <v>31</v>
      </c>
      <c r="AX884" s="11">
        <f t="shared" ca="1" si="167"/>
        <v>29.858494425330424</v>
      </c>
      <c r="AY884" s="4" t="str">
        <f ca="1">TEXT(Table5[[#This Row],[EEndForm]],"00")</f>
        <v>26</v>
      </c>
      <c r="AZ884" s="12">
        <f ca="1">Table5[[#This Row],[EEndForm]]+(_xlfn.NORM.INV(RAND(),2,0.75))</f>
        <v>27.880113986412102</v>
      </c>
      <c r="BA884" s="5" t="str">
        <f ca="1">TEXT(Table5[[#This Row],[ESigForm]],"00")</f>
        <v>28</v>
      </c>
    </row>
    <row r="885" spans="1:53" x14ac:dyDescent="0.3">
      <c r="A885" s="1">
        <v>0</v>
      </c>
      <c r="B885" s="1" t="s">
        <v>7</v>
      </c>
      <c r="C885" s="11">
        <v>45356</v>
      </c>
      <c r="D885" s="8" t="str">
        <f>TEXT(Table5[[#This Row],[Date]],"dd-mm-yyyy")</f>
        <v>05-03-2024</v>
      </c>
      <c r="E885" s="11" t="str">
        <f>TEXT(Table5[[#This Row],[Date]],"dd/mm/yyyy")</f>
        <v>05/03/2024</v>
      </c>
      <c r="F885" s="3" t="str">
        <f>DAY(Table5[[#This Row],[Date]])&amp;LOOKUP(DAY(Table5[[#This Row],[Date]]),{1,"st";2,"nd";3,"rd";4,"th";21,"st";22,"nd";23,"rd";24,"th";31,"st"}) &amp; TEXT(Table5[[#This Row],[Date]], " mmm, yyyy")</f>
        <v>5th Mar, 2024</v>
      </c>
      <c r="G885" s="11">
        <v>1087</v>
      </c>
      <c r="H885" s="9" t="str">
        <f>TEXT(Table5[[#This Row],[AForm]],"000000")</f>
        <v>001087</v>
      </c>
      <c r="I885" s="11">
        <f t="shared" ca="1" si="156"/>
        <v>29.771387908819612</v>
      </c>
      <c r="J885" s="4" t="str">
        <f ca="1">TEXT(Table5[[#This Row],[ABeginForm]],"00")</f>
        <v>30</v>
      </c>
      <c r="K885" s="11">
        <f t="shared" ca="1" si="157"/>
        <v>28.387310273417437</v>
      </c>
      <c r="L885" s="4" t="str">
        <f ca="1">TEXT(Table5[[#This Row],[AEndForm]],"00")</f>
        <v>28</v>
      </c>
      <c r="M885" s="12">
        <f ca="1">Table5[[#This Row],[AEndForm]]+(_xlfn.NORM.INV(RAND(),2,0.75))</f>
        <v>30.420082401665571</v>
      </c>
      <c r="N885" s="5" t="str">
        <f ca="1">TEXT(Table5[[#This Row],[ASigForm]],"00")</f>
        <v>30</v>
      </c>
      <c r="O885" s="11" t="s">
        <v>12</v>
      </c>
      <c r="P885" s="9" t="str">
        <f>TEXT(Table5[[#This Row],[BForm]],"000000")</f>
        <v xml:space="preserve"> </v>
      </c>
      <c r="Q885" s="11">
        <f t="shared" ca="1" si="158"/>
        <v>28.26154236047369</v>
      </c>
      <c r="R885" s="4" t="str">
        <f ca="1">TEXT(Table5[[#This Row],[BBeginForm]],"00")</f>
        <v>28</v>
      </c>
      <c r="S885" s="11">
        <f t="shared" ca="1" si="159"/>
        <v>25.520544175879458</v>
      </c>
      <c r="T885" s="4" t="str">
        <f ca="1">TEXT(Table5[[#This Row],[BEndForm]],"00")</f>
        <v>26</v>
      </c>
      <c r="U885" s="12">
        <f ca="1">Table5[[#This Row],[BEndForm]]+(_xlfn.NORM.INV(RAND(),2,0.75))</f>
        <v>28.651507545425368</v>
      </c>
      <c r="V885" s="5" t="str">
        <f ca="1">TEXT(Table5[[#This Row],[BSigForm]],"00")</f>
        <v>29</v>
      </c>
      <c r="W885" s="6" t="s">
        <v>11</v>
      </c>
      <c r="X885" s="11">
        <f t="shared" ca="1" si="160"/>
        <v>29.796531938777363</v>
      </c>
      <c r="Y885" s="4" t="str">
        <f ca="1">TEXT(Table5[[#This Row],[CBeginForm]],"00")</f>
        <v>30</v>
      </c>
      <c r="Z885" s="11">
        <f t="shared" ca="1" si="161"/>
        <v>22.995912151057162</v>
      </c>
      <c r="AA885" s="4" t="str">
        <f ca="1">TEXT(Table5[[#This Row],[CEndForm]],"00")</f>
        <v>23</v>
      </c>
      <c r="AB885" s="12">
        <f ca="1">Table5[[#This Row],[CEndForm]]+(_xlfn.NORM.INV(RAND(),2,0.75))</f>
        <v>24.781591648799498</v>
      </c>
      <c r="AC885" s="5" t="str">
        <f ca="1">TEXT(Table5[[#This Row],[CSigForm]],"00")</f>
        <v>25</v>
      </c>
      <c r="AD885" s="11">
        <v>1097</v>
      </c>
      <c r="AE885" s="9" t="str">
        <f>TEXT(Table5[[#This Row],[DForm]],"000000")</f>
        <v>001097</v>
      </c>
      <c r="AF885" s="11">
        <f t="shared" ca="1" si="162"/>
        <v>30.631844493687783</v>
      </c>
      <c r="AG885" s="4" t="str">
        <f ca="1">TEXT(Table5[[#This Row],[DBeginForm]],"00")</f>
        <v>31</v>
      </c>
      <c r="AH885" s="11">
        <f t="shared" ca="1" si="163"/>
        <v>28.170705181872009</v>
      </c>
      <c r="AI885" s="4" t="str">
        <f ca="1">TEXT(Table5[[#This Row],[DEndForm]],"00")</f>
        <v>28</v>
      </c>
      <c r="AJ885" s="12">
        <f ca="1">Table5[[#This Row],[DEndForm]]+(_xlfn.NORM.INV(RAND(),2,0.75))</f>
        <v>29.500943924912391</v>
      </c>
      <c r="AK885" s="5" t="str">
        <f ca="1">TEXT(Table5[[#This Row],[DSigForm]],"00")</f>
        <v>30</v>
      </c>
      <c r="AL885" s="11">
        <v>1089</v>
      </c>
      <c r="AM885" s="9" t="str">
        <f>TEXT(Table5[[#This Row],[EForm]],"000000")</f>
        <v>001089</v>
      </c>
      <c r="AN885" s="11">
        <f t="shared" ca="1" si="164"/>
        <v>31.484736190742574</v>
      </c>
      <c r="AO885" s="4" t="str">
        <f ca="1">TEXT(Table5[[#This Row],[EBeginForm]],"00")</f>
        <v>31</v>
      </c>
      <c r="AP885" s="11">
        <f t="shared" ca="1" si="165"/>
        <v>27.082748872199392</v>
      </c>
      <c r="AQ885" s="4" t="str">
        <f ca="1">TEXT(Table5[[#This Row],[EEndForm]],"00")</f>
        <v>27</v>
      </c>
      <c r="AR885" s="12">
        <f ca="1">Table5[[#This Row],[EEndForm]]+(_xlfn.NORM.INV(RAND(),2,0.75))</f>
        <v>29.070683320813274</v>
      </c>
      <c r="AS885" s="5" t="str">
        <f ca="1">TEXT(Table5[[#This Row],[ESigForm]],"00")</f>
        <v>29</v>
      </c>
      <c r="AT885" s="9">
        <v>1076</v>
      </c>
      <c r="AU885" s="9" t="str">
        <f>TEXT(Table5[[#This Row],[F]],"000000")</f>
        <v>001076</v>
      </c>
      <c r="AV885" s="11">
        <f t="shared" ca="1" si="166"/>
        <v>32.272391369712345</v>
      </c>
      <c r="AW885" s="4" t="str">
        <f ca="1">TEXT(Table5[[#This Row],[EBeginForm]],"00")</f>
        <v>31</v>
      </c>
      <c r="AX885" s="11">
        <f t="shared" ca="1" si="167"/>
        <v>30.497967697408804</v>
      </c>
      <c r="AY885" s="4" t="str">
        <f ca="1">TEXT(Table5[[#This Row],[EEndForm]],"00")</f>
        <v>27</v>
      </c>
      <c r="AZ885" s="12">
        <f ca="1">Table5[[#This Row],[EEndForm]]+(_xlfn.NORM.INV(RAND(),2,0.75))</f>
        <v>29.479056686974399</v>
      </c>
      <c r="BA885" s="5" t="str">
        <f ca="1">TEXT(Table5[[#This Row],[ESigForm]],"00")</f>
        <v>29</v>
      </c>
    </row>
    <row r="886" spans="1:53" x14ac:dyDescent="0.3">
      <c r="A886" s="1">
        <v>0</v>
      </c>
      <c r="B886" s="1" t="s">
        <v>8</v>
      </c>
      <c r="C886" s="11">
        <v>45357</v>
      </c>
      <c r="D886" s="8" t="str">
        <f>TEXT(Table5[[#This Row],[Date]],"dd-mm-yyyy")</f>
        <v>06-03-2024</v>
      </c>
      <c r="E886" s="11" t="str">
        <f>TEXT(Table5[[#This Row],[Date]],"dd/mm/yyyy")</f>
        <v>06/03/2024</v>
      </c>
      <c r="F886" s="3" t="str">
        <f>DAY(Table5[[#This Row],[Date]])&amp;LOOKUP(DAY(Table5[[#This Row],[Date]]),{1,"st";2,"nd";3,"rd";4,"th";21,"st";22,"nd";23,"rd";24,"th";31,"st"}) &amp; TEXT(Table5[[#This Row],[Date]], " mmm, yyyy")</f>
        <v>6th Mar, 2024</v>
      </c>
      <c r="G886" s="11">
        <v>1088</v>
      </c>
      <c r="H886" s="9" t="str">
        <f>TEXT(Table5[[#This Row],[AForm]],"000000")</f>
        <v>001088</v>
      </c>
      <c r="I886" s="11">
        <f t="shared" ca="1" si="156"/>
        <v>25.120292766834588</v>
      </c>
      <c r="J886" s="4" t="str">
        <f ca="1">TEXT(Table5[[#This Row],[ABeginForm]],"00")</f>
        <v>25</v>
      </c>
      <c r="K886" s="11">
        <f t="shared" ca="1" si="157"/>
        <v>26.216472251208689</v>
      </c>
      <c r="L886" s="4" t="str">
        <f ca="1">TEXT(Table5[[#This Row],[AEndForm]],"00")</f>
        <v>26</v>
      </c>
      <c r="M886" s="12">
        <f ca="1">Table5[[#This Row],[AEndForm]]+(_xlfn.NORM.INV(RAND(),2,0.75))</f>
        <v>26.519455423497661</v>
      </c>
      <c r="N886" s="5" t="str">
        <f ca="1">TEXT(Table5[[#This Row],[ASigForm]],"00")</f>
        <v>27</v>
      </c>
      <c r="O886" s="11" t="s">
        <v>12</v>
      </c>
      <c r="P886" s="9" t="str">
        <f>TEXT(Table5[[#This Row],[BForm]],"000000")</f>
        <v xml:space="preserve"> </v>
      </c>
      <c r="Q886" s="11">
        <f t="shared" ca="1" si="158"/>
        <v>27.268105459963742</v>
      </c>
      <c r="R886" s="4" t="str">
        <f ca="1">TEXT(Table5[[#This Row],[BBeginForm]],"00")</f>
        <v>27</v>
      </c>
      <c r="S886" s="11">
        <f t="shared" ca="1" si="159"/>
        <v>30.35345795388071</v>
      </c>
      <c r="T886" s="4" t="str">
        <f ca="1">TEXT(Table5[[#This Row],[BEndForm]],"00")</f>
        <v>30</v>
      </c>
      <c r="U886" s="12">
        <f ca="1">Table5[[#This Row],[BEndForm]]+(_xlfn.NORM.INV(RAND(),2,0.75))</f>
        <v>32.674340236632993</v>
      </c>
      <c r="V886" s="5" t="str">
        <f ca="1">TEXT(Table5[[#This Row],[BSigForm]],"00")</f>
        <v>33</v>
      </c>
      <c r="W886" s="6" t="s">
        <v>11</v>
      </c>
      <c r="X886" s="11">
        <f t="shared" ca="1" si="160"/>
        <v>25.254843490204806</v>
      </c>
      <c r="Y886" s="4" t="str">
        <f ca="1">TEXT(Table5[[#This Row],[CBeginForm]],"00")</f>
        <v>25</v>
      </c>
      <c r="Z886" s="11">
        <f t="shared" ca="1" si="161"/>
        <v>29.376593343763155</v>
      </c>
      <c r="AA886" s="4" t="str">
        <f ca="1">TEXT(Table5[[#This Row],[CEndForm]],"00")</f>
        <v>29</v>
      </c>
      <c r="AB886" s="12">
        <f ca="1">Table5[[#This Row],[CEndForm]]+(_xlfn.NORM.INV(RAND(),2,0.75))</f>
        <v>31.629464108132467</v>
      </c>
      <c r="AC886" s="5" t="str">
        <f ca="1">TEXT(Table5[[#This Row],[CSigForm]],"00")</f>
        <v>32</v>
      </c>
      <c r="AD886" s="11">
        <v>1098</v>
      </c>
      <c r="AE886" s="9" t="str">
        <f>TEXT(Table5[[#This Row],[DForm]],"000000")</f>
        <v>001098</v>
      </c>
      <c r="AF886" s="11">
        <f t="shared" ca="1" si="162"/>
        <v>33.386970871021489</v>
      </c>
      <c r="AG886" s="4" t="str">
        <f ca="1">TEXT(Table5[[#This Row],[DBeginForm]],"00")</f>
        <v>33</v>
      </c>
      <c r="AH886" s="11">
        <f t="shared" ca="1" si="163"/>
        <v>31.877541129662777</v>
      </c>
      <c r="AI886" s="4" t="str">
        <f ca="1">TEXT(Table5[[#This Row],[DEndForm]],"00")</f>
        <v>32</v>
      </c>
      <c r="AJ886" s="12">
        <f ca="1">Table5[[#This Row],[DEndForm]]+(_xlfn.NORM.INV(RAND(),2,0.75))</f>
        <v>33.360710467798896</v>
      </c>
      <c r="AK886" s="5" t="str">
        <f ca="1">TEXT(Table5[[#This Row],[DSigForm]],"00")</f>
        <v>33</v>
      </c>
      <c r="AL886" s="11">
        <v>1090</v>
      </c>
      <c r="AM886" s="9" t="str">
        <f>TEXT(Table5[[#This Row],[EForm]],"000000")</f>
        <v>001090</v>
      </c>
      <c r="AN886" s="11">
        <f t="shared" ca="1" si="164"/>
        <v>25.746630607390845</v>
      </c>
      <c r="AO886" s="4" t="str">
        <f ca="1">TEXT(Table5[[#This Row],[EBeginForm]],"00")</f>
        <v>26</v>
      </c>
      <c r="AP886" s="11">
        <f t="shared" ca="1" si="165"/>
        <v>33.547486803951806</v>
      </c>
      <c r="AQ886" s="4" t="str">
        <f ca="1">TEXT(Table5[[#This Row],[EEndForm]],"00")</f>
        <v>34</v>
      </c>
      <c r="AR886" s="12">
        <f ca="1">Table5[[#This Row],[EEndForm]]+(_xlfn.NORM.INV(RAND(),2,0.75))</f>
        <v>35.872288272138341</v>
      </c>
      <c r="AS886" s="5" t="str">
        <f ca="1">TEXT(Table5[[#This Row],[ESigForm]],"00")</f>
        <v>36</v>
      </c>
      <c r="AT886" s="9">
        <v>1077</v>
      </c>
      <c r="AU886" s="9" t="str">
        <f>TEXT(Table5[[#This Row],[F]],"000000")</f>
        <v>001077</v>
      </c>
      <c r="AV886" s="11">
        <f t="shared" ca="1" si="166"/>
        <v>31.642640924141848</v>
      </c>
      <c r="AW886" s="4" t="str">
        <f ca="1">TEXT(Table5[[#This Row],[EBeginForm]],"00")</f>
        <v>26</v>
      </c>
      <c r="AX886" s="11">
        <f t="shared" ca="1" si="167"/>
        <v>34.63311991082729</v>
      </c>
      <c r="AY886" s="4" t="str">
        <f ca="1">TEXT(Table5[[#This Row],[EEndForm]],"00")</f>
        <v>34</v>
      </c>
      <c r="AZ886" s="12">
        <f ca="1">Table5[[#This Row],[EEndForm]]+(_xlfn.NORM.INV(RAND(),2,0.75))</f>
        <v>37.514237261396715</v>
      </c>
      <c r="BA886" s="5" t="str">
        <f ca="1">TEXT(Table5[[#This Row],[ESigForm]],"00")</f>
        <v>36</v>
      </c>
    </row>
    <row r="887" spans="1:53" x14ac:dyDescent="0.3">
      <c r="A887" s="1">
        <v>0</v>
      </c>
      <c r="B887" s="1" t="s">
        <v>9</v>
      </c>
      <c r="C887" s="11">
        <v>45358</v>
      </c>
      <c r="D887" s="8" t="str">
        <f>TEXT(Table5[[#This Row],[Date]],"dd-mm-yyyy")</f>
        <v>07-03-2024</v>
      </c>
      <c r="E887" s="11" t="str">
        <f>TEXT(Table5[[#This Row],[Date]],"dd/mm/yyyy")</f>
        <v>07/03/2024</v>
      </c>
      <c r="F887" s="3" t="str">
        <f>DAY(Table5[[#This Row],[Date]])&amp;LOOKUP(DAY(Table5[[#This Row],[Date]]),{1,"st";2,"nd";3,"rd";4,"th";21,"st";22,"nd";23,"rd";24,"th";31,"st"}) &amp; TEXT(Table5[[#This Row],[Date]], " mmm, yyyy")</f>
        <v>7th Mar, 2024</v>
      </c>
      <c r="G887" s="11">
        <v>1089</v>
      </c>
      <c r="H887" s="9" t="str">
        <f>TEXT(Table5[[#This Row],[AForm]],"000000")</f>
        <v>001089</v>
      </c>
      <c r="I887" s="11">
        <f t="shared" ca="1" si="156"/>
        <v>29.088968359461415</v>
      </c>
      <c r="J887" s="4" t="str">
        <f ca="1">TEXT(Table5[[#This Row],[ABeginForm]],"00")</f>
        <v>29</v>
      </c>
      <c r="K887" s="11">
        <f t="shared" ca="1" si="157"/>
        <v>31.772441897626436</v>
      </c>
      <c r="L887" s="4" t="str">
        <f ca="1">TEXT(Table5[[#This Row],[AEndForm]],"00")</f>
        <v>32</v>
      </c>
      <c r="M887" s="12">
        <f ca="1">Table5[[#This Row],[AEndForm]]+(_xlfn.NORM.INV(RAND(),2,0.75))</f>
        <v>34.02862211163189</v>
      </c>
      <c r="N887" s="5" t="str">
        <f ca="1">TEXT(Table5[[#This Row],[ASigForm]],"00")</f>
        <v>34</v>
      </c>
      <c r="O887" s="11" t="s">
        <v>12</v>
      </c>
      <c r="P887" s="9" t="str">
        <f>TEXT(Table5[[#This Row],[BForm]],"000000")</f>
        <v xml:space="preserve"> </v>
      </c>
      <c r="Q887" s="11">
        <f t="shared" ca="1" si="158"/>
        <v>30.794746079189746</v>
      </c>
      <c r="R887" s="4" t="str">
        <f ca="1">TEXT(Table5[[#This Row],[BBeginForm]],"00")</f>
        <v>31</v>
      </c>
      <c r="S887" s="11">
        <f t="shared" ca="1" si="159"/>
        <v>29.030463292093643</v>
      </c>
      <c r="T887" s="4" t="str">
        <f ca="1">TEXT(Table5[[#This Row],[BEndForm]],"00")</f>
        <v>29</v>
      </c>
      <c r="U887" s="12">
        <f ca="1">Table5[[#This Row],[BEndForm]]+(_xlfn.NORM.INV(RAND(),2,0.75))</f>
        <v>31.716416939975286</v>
      </c>
      <c r="V887" s="5" t="str">
        <f ca="1">TEXT(Table5[[#This Row],[BSigForm]],"00")</f>
        <v>32</v>
      </c>
      <c r="W887" s="6" t="s">
        <v>11</v>
      </c>
      <c r="X887" s="11">
        <f t="shared" ca="1" si="160"/>
        <v>29.007489775964597</v>
      </c>
      <c r="Y887" s="4" t="str">
        <f ca="1">TEXT(Table5[[#This Row],[CBeginForm]],"00")</f>
        <v>29</v>
      </c>
      <c r="Z887" s="11">
        <f t="shared" ca="1" si="161"/>
        <v>33.30548622793642</v>
      </c>
      <c r="AA887" s="4" t="str">
        <f ca="1">TEXT(Table5[[#This Row],[CEndForm]],"00")</f>
        <v>33</v>
      </c>
      <c r="AB887" s="12">
        <f ca="1">Table5[[#This Row],[CEndForm]]+(_xlfn.NORM.INV(RAND(),2,0.75))</f>
        <v>34.935607959373272</v>
      </c>
      <c r="AC887" s="5" t="str">
        <f ca="1">TEXT(Table5[[#This Row],[CSigForm]],"00")</f>
        <v>35</v>
      </c>
      <c r="AD887" s="11">
        <v>1099</v>
      </c>
      <c r="AE887" s="9" t="str">
        <f>TEXT(Table5[[#This Row],[DForm]],"000000")</f>
        <v>001099</v>
      </c>
      <c r="AF887" s="11">
        <f t="shared" ca="1" si="162"/>
        <v>32.400589972361743</v>
      </c>
      <c r="AG887" s="4" t="str">
        <f ca="1">TEXT(Table5[[#This Row],[DBeginForm]],"00")</f>
        <v>32</v>
      </c>
      <c r="AH887" s="11">
        <f t="shared" ca="1" si="163"/>
        <v>29.399421085257266</v>
      </c>
      <c r="AI887" s="4" t="str">
        <f ca="1">TEXT(Table5[[#This Row],[DEndForm]],"00")</f>
        <v>29</v>
      </c>
      <c r="AJ887" s="12">
        <f ca="1">Table5[[#This Row],[DEndForm]]+(_xlfn.NORM.INV(RAND(),2,0.75))</f>
        <v>31.579346462321212</v>
      </c>
      <c r="AK887" s="5" t="str">
        <f ca="1">TEXT(Table5[[#This Row],[DSigForm]],"00")</f>
        <v>32</v>
      </c>
      <c r="AL887" s="11">
        <v>1091</v>
      </c>
      <c r="AM887" s="9" t="str">
        <f>TEXT(Table5[[#This Row],[EForm]],"000000")</f>
        <v>001091</v>
      </c>
      <c r="AN887" s="11">
        <f t="shared" ca="1" si="164"/>
        <v>30.328502665463695</v>
      </c>
      <c r="AO887" s="4" t="str">
        <f ca="1">TEXT(Table5[[#This Row],[EBeginForm]],"00")</f>
        <v>30</v>
      </c>
      <c r="AP887" s="11">
        <f t="shared" ca="1" si="165"/>
        <v>25.575642998092277</v>
      </c>
      <c r="AQ887" s="4" t="str">
        <f ca="1">TEXT(Table5[[#This Row],[EEndForm]],"00")</f>
        <v>26</v>
      </c>
      <c r="AR887" s="12">
        <f ca="1">Table5[[#This Row],[EEndForm]]+(_xlfn.NORM.INV(RAND(),2,0.75))</f>
        <v>27.727335795542182</v>
      </c>
      <c r="AS887" s="5" t="str">
        <f ca="1">TEXT(Table5[[#This Row],[ESigForm]],"00")</f>
        <v>28</v>
      </c>
      <c r="AT887" s="9">
        <v>1078</v>
      </c>
      <c r="AU887" s="9" t="str">
        <f>TEXT(Table5[[#This Row],[F]],"000000")</f>
        <v>001078</v>
      </c>
      <c r="AV887" s="11">
        <f t="shared" ca="1" si="166"/>
        <v>30.332498323574477</v>
      </c>
      <c r="AW887" s="4" t="str">
        <f ca="1">TEXT(Table5[[#This Row],[EBeginForm]],"00")</f>
        <v>30</v>
      </c>
      <c r="AX887" s="11">
        <f t="shared" ca="1" si="167"/>
        <v>27.771562375860849</v>
      </c>
      <c r="AY887" s="4" t="str">
        <f ca="1">TEXT(Table5[[#This Row],[EEndForm]],"00")</f>
        <v>26</v>
      </c>
      <c r="AZ887" s="12">
        <f ca="1">Table5[[#This Row],[EEndForm]]+(_xlfn.NORM.INV(RAND(),2,0.75))</f>
        <v>28.491483887762747</v>
      </c>
      <c r="BA887" s="5" t="str">
        <f ca="1">TEXT(Table5[[#This Row],[ESigForm]],"00")</f>
        <v>28</v>
      </c>
    </row>
    <row r="888" spans="1:53" x14ac:dyDescent="0.3">
      <c r="A888" s="1">
        <v>0</v>
      </c>
      <c r="B888" s="1" t="s">
        <v>10</v>
      </c>
      <c r="C888" s="11">
        <v>45359</v>
      </c>
      <c r="D888" s="8" t="str">
        <f>TEXT(Table5[[#This Row],[Date]],"dd-mm-yyyy")</f>
        <v>08-03-2024</v>
      </c>
      <c r="E888" s="11" t="str">
        <f>TEXT(Table5[[#This Row],[Date]],"dd/mm/yyyy")</f>
        <v>08/03/2024</v>
      </c>
      <c r="F888" s="3" t="str">
        <f>DAY(Table5[[#This Row],[Date]])&amp;LOOKUP(DAY(Table5[[#This Row],[Date]]),{1,"st";2,"nd";3,"rd";4,"th";21,"st";22,"nd";23,"rd";24,"th";31,"st"}) &amp; TEXT(Table5[[#This Row],[Date]], " mmm, yyyy")</f>
        <v>8th Mar, 2024</v>
      </c>
      <c r="G888" s="11">
        <v>1090</v>
      </c>
      <c r="H888" s="9" t="str">
        <f>TEXT(Table5[[#This Row],[AForm]],"000000")</f>
        <v>001090</v>
      </c>
      <c r="I888" s="11">
        <f t="shared" ca="1" si="156"/>
        <v>29.907863909325997</v>
      </c>
      <c r="J888" s="4" t="str">
        <f ca="1">TEXT(Table5[[#This Row],[ABeginForm]],"00")</f>
        <v>30</v>
      </c>
      <c r="K888" s="11">
        <f t="shared" ca="1" si="157"/>
        <v>27.315242832562245</v>
      </c>
      <c r="L888" s="4" t="str">
        <f ca="1">TEXT(Table5[[#This Row],[AEndForm]],"00")</f>
        <v>27</v>
      </c>
      <c r="M888" s="12">
        <f ca="1">Table5[[#This Row],[AEndForm]]+(_xlfn.NORM.INV(RAND(),2,0.75))</f>
        <v>30.564221535759252</v>
      </c>
      <c r="N888" s="5" t="str">
        <f ca="1">TEXT(Table5[[#This Row],[ASigForm]],"00")</f>
        <v>31</v>
      </c>
      <c r="O888" s="11" t="s">
        <v>12</v>
      </c>
      <c r="P888" s="9" t="str">
        <f>TEXT(Table5[[#This Row],[BForm]],"000000")</f>
        <v xml:space="preserve"> </v>
      </c>
      <c r="Q888" s="11">
        <f t="shared" ca="1" si="158"/>
        <v>26.716761339943545</v>
      </c>
      <c r="R888" s="4" t="str">
        <f ca="1">TEXT(Table5[[#This Row],[BBeginForm]],"00")</f>
        <v>27</v>
      </c>
      <c r="S888" s="11">
        <f t="shared" ca="1" si="159"/>
        <v>29.384152705571893</v>
      </c>
      <c r="T888" s="4" t="str">
        <f ca="1">TEXT(Table5[[#This Row],[BEndForm]],"00")</f>
        <v>29</v>
      </c>
      <c r="U888" s="12">
        <f ca="1">Table5[[#This Row],[BEndForm]]+(_xlfn.NORM.INV(RAND(),2,0.75))</f>
        <v>31.357480012066528</v>
      </c>
      <c r="V888" s="5" t="str">
        <f ca="1">TEXT(Table5[[#This Row],[BSigForm]],"00")</f>
        <v>31</v>
      </c>
      <c r="W888" s="6" t="s">
        <v>11</v>
      </c>
      <c r="X888" s="11">
        <f t="shared" ca="1" si="160"/>
        <v>27.763144284370206</v>
      </c>
      <c r="Y888" s="4" t="str">
        <f ca="1">TEXT(Table5[[#This Row],[CBeginForm]],"00")</f>
        <v>28</v>
      </c>
      <c r="Z888" s="11">
        <f t="shared" ca="1" si="161"/>
        <v>28.664624948661114</v>
      </c>
      <c r="AA888" s="4" t="str">
        <f ca="1">TEXT(Table5[[#This Row],[CEndForm]],"00")</f>
        <v>29</v>
      </c>
      <c r="AB888" s="12">
        <f ca="1">Table5[[#This Row],[CEndForm]]+(_xlfn.NORM.INV(RAND(),2,0.75))</f>
        <v>29.918886508842082</v>
      </c>
      <c r="AC888" s="5" t="str">
        <f ca="1">TEXT(Table5[[#This Row],[CSigForm]],"00")</f>
        <v>30</v>
      </c>
      <c r="AD888" s="11">
        <v>1100</v>
      </c>
      <c r="AE888" s="9" t="str">
        <f>TEXT(Table5[[#This Row],[DForm]],"000000")</f>
        <v>001100</v>
      </c>
      <c r="AF888" s="11">
        <f t="shared" ca="1" si="162"/>
        <v>31.398048398332115</v>
      </c>
      <c r="AG888" s="4" t="str">
        <f ca="1">TEXT(Table5[[#This Row],[DBeginForm]],"00")</f>
        <v>31</v>
      </c>
      <c r="AH888" s="11">
        <f t="shared" ca="1" si="163"/>
        <v>26.705981168404541</v>
      </c>
      <c r="AI888" s="4" t="str">
        <f ca="1">TEXT(Table5[[#This Row],[DEndForm]],"00")</f>
        <v>27</v>
      </c>
      <c r="AJ888" s="12">
        <f ca="1">Table5[[#This Row],[DEndForm]]+(_xlfn.NORM.INV(RAND(),2,0.75))</f>
        <v>28.906431310165743</v>
      </c>
      <c r="AK888" s="5" t="str">
        <f ca="1">TEXT(Table5[[#This Row],[DSigForm]],"00")</f>
        <v>29</v>
      </c>
      <c r="AL888" s="11">
        <v>1092</v>
      </c>
      <c r="AM888" s="9" t="str">
        <f>TEXT(Table5[[#This Row],[EForm]],"000000")</f>
        <v>001092</v>
      </c>
      <c r="AN888" s="11">
        <f t="shared" ca="1" si="164"/>
        <v>25.115209441119852</v>
      </c>
      <c r="AO888" s="4" t="str">
        <f ca="1">TEXT(Table5[[#This Row],[EBeginForm]],"00")</f>
        <v>25</v>
      </c>
      <c r="AP888" s="11">
        <f t="shared" ca="1" si="165"/>
        <v>29.282374889968761</v>
      </c>
      <c r="AQ888" s="4" t="str">
        <f ca="1">TEXT(Table5[[#This Row],[EEndForm]],"00")</f>
        <v>29</v>
      </c>
      <c r="AR888" s="12">
        <f ca="1">Table5[[#This Row],[EEndForm]]+(_xlfn.NORM.INV(RAND(),2,0.75))</f>
        <v>31.584594808568596</v>
      </c>
      <c r="AS888" s="5" t="str">
        <f ca="1">TEXT(Table5[[#This Row],[ESigForm]],"00")</f>
        <v>32</v>
      </c>
      <c r="AT888" s="9">
        <v>1079</v>
      </c>
      <c r="AU888" s="9" t="str">
        <f>TEXT(Table5[[#This Row],[F]],"000000")</f>
        <v>001079</v>
      </c>
      <c r="AV888" s="11">
        <f t="shared" ca="1" si="166"/>
        <v>33.140792222482425</v>
      </c>
      <c r="AW888" s="4" t="str">
        <f ca="1">TEXT(Table5[[#This Row],[EBeginForm]],"00")</f>
        <v>25</v>
      </c>
      <c r="AX888" s="11">
        <f t="shared" ca="1" si="167"/>
        <v>30.54634728614916</v>
      </c>
      <c r="AY888" s="4" t="str">
        <f ca="1">TEXT(Table5[[#This Row],[EEndForm]],"00")</f>
        <v>29</v>
      </c>
      <c r="AZ888" s="12">
        <f ca="1">Table5[[#This Row],[EEndForm]]+(_xlfn.NORM.INV(RAND(),2,0.75))</f>
        <v>30.707542134600956</v>
      </c>
      <c r="BA888" s="5" t="str">
        <f ca="1">TEXT(Table5[[#This Row],[ESigForm]],"00")</f>
        <v>32</v>
      </c>
    </row>
    <row r="889" spans="1:53" x14ac:dyDescent="0.3">
      <c r="A889" s="1">
        <v>0</v>
      </c>
      <c r="B889" s="1" t="s">
        <v>5</v>
      </c>
      <c r="C889" s="11">
        <v>45360</v>
      </c>
      <c r="D889" s="8" t="str">
        <f>TEXT(Table5[[#This Row],[Date]],"dd-mm-yyyy")</f>
        <v>09-03-2024</v>
      </c>
      <c r="E889" s="11" t="str">
        <f>TEXT(Table5[[#This Row],[Date]],"dd/mm/yyyy")</f>
        <v>09/03/2024</v>
      </c>
      <c r="F889" s="3" t="str">
        <f>DAY(Table5[[#This Row],[Date]])&amp;LOOKUP(DAY(Table5[[#This Row],[Date]]),{1,"st";2,"nd";3,"rd";4,"th";21,"st";22,"nd";23,"rd";24,"th";31,"st"}) &amp; TEXT(Table5[[#This Row],[Date]], " mmm, yyyy")</f>
        <v>9th Mar, 2024</v>
      </c>
      <c r="G889" s="11">
        <v>1091</v>
      </c>
      <c r="H889" s="9" t="str">
        <f>TEXT(Table5[[#This Row],[AForm]],"000000")</f>
        <v>001091</v>
      </c>
      <c r="I889" s="11">
        <f t="shared" ca="1" si="156"/>
        <v>33.506637011373606</v>
      </c>
      <c r="J889" s="4" t="str">
        <f ca="1">TEXT(Table5[[#This Row],[ABeginForm]],"00")</f>
        <v>34</v>
      </c>
      <c r="K889" s="11">
        <f t="shared" ca="1" si="157"/>
        <v>25.541241787984202</v>
      </c>
      <c r="L889" s="4" t="str">
        <f ca="1">TEXT(Table5[[#This Row],[AEndForm]],"00")</f>
        <v>26</v>
      </c>
      <c r="M889" s="12">
        <f ca="1">Table5[[#This Row],[AEndForm]]+(_xlfn.NORM.INV(RAND(),2,0.75))</f>
        <v>28.144127211893423</v>
      </c>
      <c r="N889" s="5" t="str">
        <f ca="1">TEXT(Table5[[#This Row],[ASigForm]],"00")</f>
        <v>28</v>
      </c>
      <c r="O889" s="11" t="s">
        <v>12</v>
      </c>
      <c r="P889" s="9" t="str">
        <f>TEXT(Table5[[#This Row],[BForm]],"000000")</f>
        <v xml:space="preserve"> </v>
      </c>
      <c r="Q889" s="11">
        <f t="shared" ca="1" si="158"/>
        <v>32.25962694225214</v>
      </c>
      <c r="R889" s="4" t="str">
        <f ca="1">TEXT(Table5[[#This Row],[BBeginForm]],"00")</f>
        <v>32</v>
      </c>
      <c r="S889" s="11">
        <f t="shared" ca="1" si="159"/>
        <v>31.748476264766069</v>
      </c>
      <c r="T889" s="4" t="str">
        <f ca="1">TEXT(Table5[[#This Row],[BEndForm]],"00")</f>
        <v>32</v>
      </c>
      <c r="U889" s="12">
        <f ca="1">Table5[[#This Row],[BEndForm]]+(_xlfn.NORM.INV(RAND(),2,0.75))</f>
        <v>34.403842540691969</v>
      </c>
      <c r="V889" s="5" t="str">
        <f ca="1">TEXT(Table5[[#This Row],[BSigForm]],"00")</f>
        <v>34</v>
      </c>
      <c r="W889" s="6" t="s">
        <v>11</v>
      </c>
      <c r="X889" s="11">
        <f t="shared" ca="1" si="160"/>
        <v>30.831361799244331</v>
      </c>
      <c r="Y889" s="4" t="str">
        <f ca="1">TEXT(Table5[[#This Row],[CBeginForm]],"00")</f>
        <v>31</v>
      </c>
      <c r="Z889" s="11">
        <f t="shared" ca="1" si="161"/>
        <v>29.180406793186521</v>
      </c>
      <c r="AA889" s="4" t="str">
        <f ca="1">TEXT(Table5[[#This Row],[CEndForm]],"00")</f>
        <v>29</v>
      </c>
      <c r="AB889" s="12">
        <f ca="1">Table5[[#This Row],[CEndForm]]+(_xlfn.NORM.INV(RAND(),2,0.75))</f>
        <v>30.460115040162243</v>
      </c>
      <c r="AC889" s="5" t="str">
        <f ca="1">TEXT(Table5[[#This Row],[CSigForm]],"00")</f>
        <v>30</v>
      </c>
      <c r="AD889" s="11">
        <v>1101</v>
      </c>
      <c r="AE889" s="9" t="str">
        <f>TEXT(Table5[[#This Row],[DForm]],"000000")</f>
        <v>001101</v>
      </c>
      <c r="AF889" s="11">
        <f t="shared" ca="1" si="162"/>
        <v>28.619939315977348</v>
      </c>
      <c r="AG889" s="4" t="str">
        <f ca="1">TEXT(Table5[[#This Row],[DBeginForm]],"00")</f>
        <v>29</v>
      </c>
      <c r="AH889" s="11">
        <f t="shared" ca="1" si="163"/>
        <v>23.242779016854321</v>
      </c>
      <c r="AI889" s="4" t="str">
        <f ca="1">TEXT(Table5[[#This Row],[DEndForm]],"00")</f>
        <v>23</v>
      </c>
      <c r="AJ889" s="12">
        <f ca="1">Table5[[#This Row],[DEndForm]]+(_xlfn.NORM.INV(RAND(),2,0.75))</f>
        <v>25.310784932814268</v>
      </c>
      <c r="AK889" s="5" t="str">
        <f ca="1">TEXT(Table5[[#This Row],[DSigForm]],"00")</f>
        <v>25</v>
      </c>
      <c r="AL889" s="11">
        <v>1093</v>
      </c>
      <c r="AM889" s="9" t="str">
        <f>TEXT(Table5[[#This Row],[EForm]],"000000")</f>
        <v>001093</v>
      </c>
      <c r="AN889" s="11">
        <f t="shared" ca="1" si="164"/>
        <v>28.872380264077485</v>
      </c>
      <c r="AO889" s="4" t="str">
        <f ca="1">TEXT(Table5[[#This Row],[EBeginForm]],"00")</f>
        <v>29</v>
      </c>
      <c r="AP889" s="11">
        <f t="shared" ca="1" si="165"/>
        <v>28.512828518320635</v>
      </c>
      <c r="AQ889" s="4" t="str">
        <f ca="1">TEXT(Table5[[#This Row],[EEndForm]],"00")</f>
        <v>29</v>
      </c>
      <c r="AR889" s="12">
        <f ca="1">Table5[[#This Row],[EEndForm]]+(_xlfn.NORM.INV(RAND(),2,0.75))</f>
        <v>30.766729442401388</v>
      </c>
      <c r="AS889" s="5" t="str">
        <f ca="1">TEXT(Table5[[#This Row],[ESigForm]],"00")</f>
        <v>31</v>
      </c>
      <c r="AT889" s="9">
        <v>1080</v>
      </c>
      <c r="AU889" s="9" t="str">
        <f>TEXT(Table5[[#This Row],[F]],"000000")</f>
        <v>001080</v>
      </c>
      <c r="AV889" s="11">
        <f t="shared" ca="1" si="166"/>
        <v>26.679127296053498</v>
      </c>
      <c r="AW889" s="4" t="str">
        <f ca="1">TEXT(Table5[[#This Row],[EBeginForm]],"00")</f>
        <v>29</v>
      </c>
      <c r="AX889" s="11">
        <f t="shared" ca="1" si="167"/>
        <v>31.202274973727938</v>
      </c>
      <c r="AY889" s="4" t="str">
        <f ca="1">TEXT(Table5[[#This Row],[EEndForm]],"00")</f>
        <v>29</v>
      </c>
      <c r="AZ889" s="12">
        <f ca="1">Table5[[#This Row],[EEndForm]]+(_xlfn.NORM.INV(RAND(),2,0.75))</f>
        <v>29.639741779336578</v>
      </c>
      <c r="BA889" s="5" t="str">
        <f ca="1">TEXT(Table5[[#This Row],[ESigForm]],"00")</f>
        <v>31</v>
      </c>
    </row>
    <row r="890" spans="1:53" x14ac:dyDescent="0.3">
      <c r="A890" s="1">
        <v>0</v>
      </c>
      <c r="B890" s="1" t="s">
        <v>6</v>
      </c>
      <c r="C890" s="11">
        <v>45362</v>
      </c>
      <c r="D890" s="8" t="str">
        <f>TEXT(Table5[[#This Row],[Date]],"dd-mm-yyyy")</f>
        <v>11-03-2024</v>
      </c>
      <c r="E890" s="11" t="str">
        <f>TEXT(Table5[[#This Row],[Date]],"dd/mm/yyyy")</f>
        <v>11/03/2024</v>
      </c>
      <c r="F890" s="3" t="str">
        <f>DAY(Table5[[#This Row],[Date]])&amp;LOOKUP(DAY(Table5[[#This Row],[Date]]),{1,"st";2,"nd";3,"rd";4,"th";21,"st";22,"nd";23,"rd";24,"th";31,"st"}) &amp; TEXT(Table5[[#This Row],[Date]], " mmm, yyyy")</f>
        <v>11th Mar, 2024</v>
      </c>
      <c r="G890" s="11">
        <v>1092</v>
      </c>
      <c r="H890" s="9" t="str">
        <f>TEXT(Table5[[#This Row],[AForm]],"000000")</f>
        <v>001092</v>
      </c>
      <c r="I890" s="11">
        <f t="shared" ca="1" si="156"/>
        <v>34.457118236388901</v>
      </c>
      <c r="J890" s="4" t="str">
        <f ca="1">TEXT(Table5[[#This Row],[ABeginForm]],"00")</f>
        <v>34</v>
      </c>
      <c r="K890" s="11">
        <f t="shared" ca="1" si="157"/>
        <v>33.069750383811474</v>
      </c>
      <c r="L890" s="4" t="str">
        <f ca="1">TEXT(Table5[[#This Row],[AEndForm]],"00")</f>
        <v>33</v>
      </c>
      <c r="M890" s="12">
        <f ca="1">Table5[[#This Row],[AEndForm]]+(_xlfn.NORM.INV(RAND(),2,0.75))</f>
        <v>35.467935567333249</v>
      </c>
      <c r="N890" s="5" t="str">
        <f ca="1">TEXT(Table5[[#This Row],[ASigForm]],"00")</f>
        <v>35</v>
      </c>
      <c r="O890" s="11">
        <f>O884+1</f>
        <v>173</v>
      </c>
      <c r="P890" s="9" t="str">
        <f>TEXT(Table5[[#This Row],[BForm]],"000000")</f>
        <v>000173</v>
      </c>
      <c r="Q890" s="11">
        <f t="shared" ca="1" si="158"/>
        <v>23.406574210488163</v>
      </c>
      <c r="R890" s="4" t="str">
        <f ca="1">TEXT(Table5[[#This Row],[BBeginForm]],"00")</f>
        <v>23</v>
      </c>
      <c r="S890" s="11">
        <f t="shared" ca="1" si="159"/>
        <v>26.904433480660337</v>
      </c>
      <c r="T890" s="4" t="str">
        <f ca="1">TEXT(Table5[[#This Row],[BEndForm]],"00")</f>
        <v>27</v>
      </c>
      <c r="U890" s="12">
        <f ca="1">Table5[[#This Row],[BEndForm]]+(_xlfn.NORM.INV(RAND(),2,0.75))</f>
        <v>29.14597746353866</v>
      </c>
      <c r="V890" s="5" t="str">
        <f ca="1">TEXT(Table5[[#This Row],[BSigForm]],"00")</f>
        <v>29</v>
      </c>
      <c r="W890" s="6" t="s">
        <v>11</v>
      </c>
      <c r="X890" s="11">
        <f t="shared" ca="1" si="160"/>
        <v>31.339155049103404</v>
      </c>
      <c r="Y890" s="4" t="str">
        <f ca="1">TEXT(Table5[[#This Row],[CBeginForm]],"00")</f>
        <v>31</v>
      </c>
      <c r="Z890" s="11">
        <f t="shared" ca="1" si="161"/>
        <v>26.804133359023755</v>
      </c>
      <c r="AA890" s="4" t="str">
        <f ca="1">TEXT(Table5[[#This Row],[CEndForm]],"00")</f>
        <v>27</v>
      </c>
      <c r="AB890" s="12">
        <f ca="1">Table5[[#This Row],[CEndForm]]+(_xlfn.NORM.INV(RAND(),2,0.75))</f>
        <v>28.610308523714593</v>
      </c>
      <c r="AC890" s="5" t="str">
        <f ca="1">TEXT(Table5[[#This Row],[CSigForm]],"00")</f>
        <v>29</v>
      </c>
      <c r="AD890" s="11">
        <v>1102</v>
      </c>
      <c r="AE890" s="9" t="str">
        <f>TEXT(Table5[[#This Row],[DForm]],"000000")</f>
        <v>001102</v>
      </c>
      <c r="AF890" s="11">
        <f t="shared" ca="1" si="162"/>
        <v>36.467080134476319</v>
      </c>
      <c r="AG890" s="4" t="str">
        <f ca="1">TEXT(Table5[[#This Row],[DBeginForm]],"00")</f>
        <v>36</v>
      </c>
      <c r="AH890" s="11">
        <f t="shared" ca="1" si="163"/>
        <v>32.072499700310573</v>
      </c>
      <c r="AI890" s="4" t="str">
        <f ca="1">TEXT(Table5[[#This Row],[DEndForm]],"00")</f>
        <v>32</v>
      </c>
      <c r="AJ890" s="12">
        <f ca="1">Table5[[#This Row],[DEndForm]]+(_xlfn.NORM.INV(RAND(),2,0.75))</f>
        <v>33.645982629356666</v>
      </c>
      <c r="AK890" s="5" t="str">
        <f ca="1">TEXT(Table5[[#This Row],[DSigForm]],"00")</f>
        <v>34</v>
      </c>
      <c r="AL890" s="11">
        <v>1094</v>
      </c>
      <c r="AM890" s="9" t="str">
        <f>TEXT(Table5[[#This Row],[EForm]],"000000")</f>
        <v>001094</v>
      </c>
      <c r="AN890" s="11">
        <f t="shared" ca="1" si="164"/>
        <v>30.397705092105188</v>
      </c>
      <c r="AO890" s="4" t="str">
        <f ca="1">TEXT(Table5[[#This Row],[EBeginForm]],"00")</f>
        <v>30</v>
      </c>
      <c r="AP890" s="11">
        <f t="shared" ca="1" si="165"/>
        <v>29.297862636706736</v>
      </c>
      <c r="AQ890" s="4" t="str">
        <f ca="1">TEXT(Table5[[#This Row],[EEndForm]],"00")</f>
        <v>29</v>
      </c>
      <c r="AR890" s="12">
        <f ca="1">Table5[[#This Row],[EEndForm]]+(_xlfn.NORM.INV(RAND(),2,0.75))</f>
        <v>31.962623255475574</v>
      </c>
      <c r="AS890" s="5" t="str">
        <f ca="1">TEXT(Table5[[#This Row],[ESigForm]],"00")</f>
        <v>32</v>
      </c>
      <c r="AT890" s="9">
        <v>1081</v>
      </c>
      <c r="AU890" s="9" t="str">
        <f>TEXT(Table5[[#This Row],[F]],"000000")</f>
        <v>001081</v>
      </c>
      <c r="AV890" s="11">
        <f t="shared" ca="1" si="166"/>
        <v>29.54644229255976</v>
      </c>
      <c r="AW890" s="4" t="str">
        <f ca="1">TEXT(Table5[[#This Row],[EBeginForm]],"00")</f>
        <v>30</v>
      </c>
      <c r="AX890" s="11">
        <f t="shared" ca="1" si="167"/>
        <v>31.735303203763731</v>
      </c>
      <c r="AY890" s="4" t="str">
        <f ca="1">TEXT(Table5[[#This Row],[EEndForm]],"00")</f>
        <v>29</v>
      </c>
      <c r="AZ890" s="12">
        <f ca="1">Table5[[#This Row],[EEndForm]]+(_xlfn.NORM.INV(RAND(),2,0.75))</f>
        <v>30.638034041648091</v>
      </c>
      <c r="BA890" s="5" t="str">
        <f ca="1">TEXT(Table5[[#This Row],[ESigForm]],"00")</f>
        <v>32</v>
      </c>
    </row>
    <row r="891" spans="1:53" x14ac:dyDescent="0.3">
      <c r="A891" s="1">
        <v>0</v>
      </c>
      <c r="B891" s="1" t="s">
        <v>7</v>
      </c>
      <c r="C891" s="11">
        <v>45363</v>
      </c>
      <c r="D891" s="8" t="str">
        <f>TEXT(Table5[[#This Row],[Date]],"dd-mm-yyyy")</f>
        <v>12-03-2024</v>
      </c>
      <c r="E891" s="11" t="str">
        <f>TEXT(Table5[[#This Row],[Date]],"dd/mm/yyyy")</f>
        <v>12/03/2024</v>
      </c>
      <c r="F891" s="3" t="str">
        <f>DAY(Table5[[#This Row],[Date]])&amp;LOOKUP(DAY(Table5[[#This Row],[Date]]),{1,"st";2,"nd";3,"rd";4,"th";21,"st";22,"nd";23,"rd";24,"th";31,"st"}) &amp; TEXT(Table5[[#This Row],[Date]], " mmm, yyyy")</f>
        <v>12th Mar, 2024</v>
      </c>
      <c r="G891" s="11">
        <v>1093</v>
      </c>
      <c r="H891" s="9" t="str">
        <f>TEXT(Table5[[#This Row],[AForm]],"000000")</f>
        <v>001093</v>
      </c>
      <c r="I891" s="11">
        <f t="shared" ca="1" si="156"/>
        <v>31.897734065292607</v>
      </c>
      <c r="J891" s="4" t="str">
        <f ca="1">TEXT(Table5[[#This Row],[ABeginForm]],"00")</f>
        <v>32</v>
      </c>
      <c r="K891" s="11">
        <f t="shared" ca="1" si="157"/>
        <v>28.980396343215482</v>
      </c>
      <c r="L891" s="4" t="str">
        <f ca="1">TEXT(Table5[[#This Row],[AEndForm]],"00")</f>
        <v>29</v>
      </c>
      <c r="M891" s="12">
        <f ca="1">Table5[[#This Row],[AEndForm]]+(_xlfn.NORM.INV(RAND(),2,0.75))</f>
        <v>31.432000219849648</v>
      </c>
      <c r="N891" s="5" t="str">
        <f ca="1">TEXT(Table5[[#This Row],[ASigForm]],"00")</f>
        <v>31</v>
      </c>
      <c r="O891" s="11" t="s">
        <v>12</v>
      </c>
      <c r="P891" s="9" t="str">
        <f>TEXT(Table5[[#This Row],[BForm]],"000000")</f>
        <v xml:space="preserve"> </v>
      </c>
      <c r="Q891" s="11">
        <f t="shared" ca="1" si="158"/>
        <v>28.321125173546147</v>
      </c>
      <c r="R891" s="4" t="str">
        <f ca="1">TEXT(Table5[[#This Row],[BBeginForm]],"00")</f>
        <v>28</v>
      </c>
      <c r="S891" s="11">
        <f t="shared" ca="1" si="159"/>
        <v>27.891647144810971</v>
      </c>
      <c r="T891" s="4" t="str">
        <f ca="1">TEXT(Table5[[#This Row],[BEndForm]],"00")</f>
        <v>28</v>
      </c>
      <c r="U891" s="12">
        <f ca="1">Table5[[#This Row],[BEndForm]]+(_xlfn.NORM.INV(RAND(),2,0.75))</f>
        <v>31.434112833188369</v>
      </c>
      <c r="V891" s="5" t="str">
        <f ca="1">TEXT(Table5[[#This Row],[BSigForm]],"00")</f>
        <v>31</v>
      </c>
      <c r="W891" s="6" t="s">
        <v>11</v>
      </c>
      <c r="X891" s="11">
        <f t="shared" ca="1" si="160"/>
        <v>27.421095530235871</v>
      </c>
      <c r="Y891" s="4" t="str">
        <f ca="1">TEXT(Table5[[#This Row],[CBeginForm]],"00")</f>
        <v>27</v>
      </c>
      <c r="Z891" s="11">
        <f t="shared" ca="1" si="161"/>
        <v>28.466784961488379</v>
      </c>
      <c r="AA891" s="4" t="str">
        <f ca="1">TEXT(Table5[[#This Row],[CEndForm]],"00")</f>
        <v>28</v>
      </c>
      <c r="AB891" s="12">
        <f ca="1">Table5[[#This Row],[CEndForm]]+(_xlfn.NORM.INV(RAND(),2,0.75))</f>
        <v>31.238476409346568</v>
      </c>
      <c r="AC891" s="5" t="str">
        <f ca="1">TEXT(Table5[[#This Row],[CSigForm]],"00")</f>
        <v>31</v>
      </c>
      <c r="AD891" s="11">
        <v>1103</v>
      </c>
      <c r="AE891" s="9" t="str">
        <f>TEXT(Table5[[#This Row],[DForm]],"000000")</f>
        <v>001103</v>
      </c>
      <c r="AF891" s="11">
        <f t="shared" ca="1" si="162"/>
        <v>31.372619237646933</v>
      </c>
      <c r="AG891" s="4" t="str">
        <f ca="1">TEXT(Table5[[#This Row],[DBeginForm]],"00")</f>
        <v>31</v>
      </c>
      <c r="AH891" s="11">
        <f t="shared" ca="1" si="163"/>
        <v>24.81191536036194</v>
      </c>
      <c r="AI891" s="4" t="str">
        <f ca="1">TEXT(Table5[[#This Row],[DEndForm]],"00")</f>
        <v>25</v>
      </c>
      <c r="AJ891" s="12">
        <f ca="1">Table5[[#This Row],[DEndForm]]+(_xlfn.NORM.INV(RAND(),2,0.75))</f>
        <v>28.418432549732476</v>
      </c>
      <c r="AK891" s="5" t="str">
        <f ca="1">TEXT(Table5[[#This Row],[DSigForm]],"00")</f>
        <v>28</v>
      </c>
      <c r="AL891" s="11">
        <v>1095</v>
      </c>
      <c r="AM891" s="9" t="str">
        <f>TEXT(Table5[[#This Row],[EForm]],"000000")</f>
        <v>001095</v>
      </c>
      <c r="AN891" s="11">
        <f t="shared" ca="1" si="164"/>
        <v>25.985210535614492</v>
      </c>
      <c r="AO891" s="4" t="str">
        <f ca="1">TEXT(Table5[[#This Row],[EBeginForm]],"00")</f>
        <v>26</v>
      </c>
      <c r="AP891" s="11">
        <f t="shared" ca="1" si="165"/>
        <v>31.407841443082251</v>
      </c>
      <c r="AQ891" s="4" t="str">
        <f ca="1">TEXT(Table5[[#This Row],[EEndForm]],"00")</f>
        <v>31</v>
      </c>
      <c r="AR891" s="12">
        <f ca="1">Table5[[#This Row],[EEndForm]]+(_xlfn.NORM.INV(RAND(),2,0.75))</f>
        <v>33.797632253267786</v>
      </c>
      <c r="AS891" s="5" t="str">
        <f ca="1">TEXT(Table5[[#This Row],[ESigForm]],"00")</f>
        <v>34</v>
      </c>
      <c r="AT891" s="9">
        <v>1082</v>
      </c>
      <c r="AU891" s="9" t="str">
        <f>TEXT(Table5[[#This Row],[F]],"000000")</f>
        <v>001082</v>
      </c>
      <c r="AV891" s="11">
        <f t="shared" ca="1" si="166"/>
        <v>33.59464589910452</v>
      </c>
      <c r="AW891" s="4" t="str">
        <f ca="1">TEXT(Table5[[#This Row],[EBeginForm]],"00")</f>
        <v>26</v>
      </c>
      <c r="AX891" s="11">
        <f t="shared" ca="1" si="167"/>
        <v>33.723072529598547</v>
      </c>
      <c r="AY891" s="4" t="str">
        <f ca="1">TEXT(Table5[[#This Row],[EEndForm]],"00")</f>
        <v>31</v>
      </c>
      <c r="AZ891" s="12">
        <f ca="1">Table5[[#This Row],[EEndForm]]+(_xlfn.NORM.INV(RAND(),2,0.75))</f>
        <v>33.230638673561238</v>
      </c>
      <c r="BA891" s="5" t="str">
        <f ca="1">TEXT(Table5[[#This Row],[ESigForm]],"00")</f>
        <v>34</v>
      </c>
    </row>
    <row r="892" spans="1:53" x14ac:dyDescent="0.3">
      <c r="A892" s="1">
        <v>0</v>
      </c>
      <c r="B892" s="1" t="s">
        <v>8</v>
      </c>
      <c r="C892" s="11">
        <v>45364</v>
      </c>
      <c r="D892" s="8" t="str">
        <f>TEXT(Table5[[#This Row],[Date]],"dd-mm-yyyy")</f>
        <v>13-03-2024</v>
      </c>
      <c r="E892" s="11" t="str">
        <f>TEXT(Table5[[#This Row],[Date]],"dd/mm/yyyy")</f>
        <v>13/03/2024</v>
      </c>
      <c r="F892" s="3" t="str">
        <f>DAY(Table5[[#This Row],[Date]])&amp;LOOKUP(DAY(Table5[[#This Row],[Date]]),{1,"st";2,"nd";3,"rd";4,"th";21,"st";22,"nd";23,"rd";24,"th";31,"st"}) &amp; TEXT(Table5[[#This Row],[Date]], " mmm, yyyy")</f>
        <v>13th Mar, 2024</v>
      </c>
      <c r="G892" s="11">
        <v>1094</v>
      </c>
      <c r="H892" s="9" t="str">
        <f>TEXT(Table5[[#This Row],[AForm]],"000000")</f>
        <v>001094</v>
      </c>
      <c r="I892" s="11">
        <f t="shared" ca="1" si="156"/>
        <v>34.429611870896103</v>
      </c>
      <c r="J892" s="4" t="str">
        <f ca="1">TEXT(Table5[[#This Row],[ABeginForm]],"00")</f>
        <v>34</v>
      </c>
      <c r="K892" s="11">
        <f t="shared" ca="1" si="157"/>
        <v>32.101251312098398</v>
      </c>
      <c r="L892" s="4" t="str">
        <f ca="1">TEXT(Table5[[#This Row],[AEndForm]],"00")</f>
        <v>32</v>
      </c>
      <c r="M892" s="12">
        <f ca="1">Table5[[#This Row],[AEndForm]]+(_xlfn.NORM.INV(RAND(),2,0.75))</f>
        <v>34.365231024022307</v>
      </c>
      <c r="N892" s="5" t="str">
        <f ca="1">TEXT(Table5[[#This Row],[ASigForm]],"00")</f>
        <v>34</v>
      </c>
      <c r="O892" s="11" t="s">
        <v>12</v>
      </c>
      <c r="P892" s="9" t="str">
        <f>TEXT(Table5[[#This Row],[BForm]],"000000")</f>
        <v xml:space="preserve"> </v>
      </c>
      <c r="Q892" s="11">
        <f t="shared" ca="1" si="158"/>
        <v>28.35636342107297</v>
      </c>
      <c r="R892" s="4" t="str">
        <f ca="1">TEXT(Table5[[#This Row],[BBeginForm]],"00")</f>
        <v>28</v>
      </c>
      <c r="S892" s="11">
        <f t="shared" ca="1" si="159"/>
        <v>27.590515562306393</v>
      </c>
      <c r="T892" s="4" t="str">
        <f ca="1">TEXT(Table5[[#This Row],[BEndForm]],"00")</f>
        <v>28</v>
      </c>
      <c r="U892" s="12">
        <f ca="1">Table5[[#This Row],[BEndForm]]+(_xlfn.NORM.INV(RAND(),2,0.75))</f>
        <v>29.306362099476043</v>
      </c>
      <c r="V892" s="5" t="str">
        <f ca="1">TEXT(Table5[[#This Row],[BSigForm]],"00")</f>
        <v>29</v>
      </c>
      <c r="W892" s="6" t="s">
        <v>11</v>
      </c>
      <c r="X892" s="11">
        <f t="shared" ca="1" si="160"/>
        <v>29.125015292083226</v>
      </c>
      <c r="Y892" s="4" t="str">
        <f ca="1">TEXT(Table5[[#This Row],[CBeginForm]],"00")</f>
        <v>29</v>
      </c>
      <c r="Z892" s="11">
        <f t="shared" ca="1" si="161"/>
        <v>23.961147091446691</v>
      </c>
      <c r="AA892" s="4" t="str">
        <f ca="1">TEXT(Table5[[#This Row],[CEndForm]],"00")</f>
        <v>24</v>
      </c>
      <c r="AB892" s="12">
        <f ca="1">Table5[[#This Row],[CEndForm]]+(_xlfn.NORM.INV(RAND(),2,0.75))</f>
        <v>26.404276022560566</v>
      </c>
      <c r="AC892" s="5" t="str">
        <f ca="1">TEXT(Table5[[#This Row],[CSigForm]],"00")</f>
        <v>26</v>
      </c>
      <c r="AD892" s="11">
        <v>1104</v>
      </c>
      <c r="AE892" s="9" t="str">
        <f>TEXT(Table5[[#This Row],[DForm]],"000000")</f>
        <v>001104</v>
      </c>
      <c r="AF892" s="11">
        <f t="shared" ca="1" si="162"/>
        <v>26.843996863363468</v>
      </c>
      <c r="AG892" s="4" t="str">
        <f ca="1">TEXT(Table5[[#This Row],[DBeginForm]],"00")</f>
        <v>27</v>
      </c>
      <c r="AH892" s="11">
        <f t="shared" ca="1" si="163"/>
        <v>32.397028700120337</v>
      </c>
      <c r="AI892" s="4" t="str">
        <f ca="1">TEXT(Table5[[#This Row],[DEndForm]],"00")</f>
        <v>32</v>
      </c>
      <c r="AJ892" s="12">
        <f ca="1">Table5[[#This Row],[DEndForm]]+(_xlfn.NORM.INV(RAND(),2,0.75))</f>
        <v>34.362859514331475</v>
      </c>
      <c r="AK892" s="5" t="str">
        <f ca="1">TEXT(Table5[[#This Row],[DSigForm]],"00")</f>
        <v>34</v>
      </c>
      <c r="AL892" s="11">
        <v>1096</v>
      </c>
      <c r="AM892" s="9" t="str">
        <f>TEXT(Table5[[#This Row],[EForm]],"000000")</f>
        <v>001096</v>
      </c>
      <c r="AN892" s="11">
        <f t="shared" ca="1" si="164"/>
        <v>29.189924808888296</v>
      </c>
      <c r="AO892" s="4" t="str">
        <f ca="1">TEXT(Table5[[#This Row],[EBeginForm]],"00")</f>
        <v>29</v>
      </c>
      <c r="AP892" s="11">
        <f t="shared" ca="1" si="165"/>
        <v>30.676992251373608</v>
      </c>
      <c r="AQ892" s="4" t="str">
        <f ca="1">TEXT(Table5[[#This Row],[EEndForm]],"00")</f>
        <v>31</v>
      </c>
      <c r="AR892" s="12">
        <f ca="1">Table5[[#This Row],[EEndForm]]+(_xlfn.NORM.INV(RAND(),2,0.75))</f>
        <v>32.335272928078432</v>
      </c>
      <c r="AS892" s="5" t="str">
        <f ca="1">TEXT(Table5[[#This Row],[ESigForm]],"00")</f>
        <v>32</v>
      </c>
      <c r="AT892" s="9">
        <v>1083</v>
      </c>
      <c r="AU892" s="9" t="str">
        <f>TEXT(Table5[[#This Row],[F]],"000000")</f>
        <v>001083</v>
      </c>
      <c r="AV892" s="11">
        <f t="shared" ca="1" si="166"/>
        <v>27.003206672177701</v>
      </c>
      <c r="AW892" s="4" t="str">
        <f ca="1">TEXT(Table5[[#This Row],[EBeginForm]],"00")</f>
        <v>29</v>
      </c>
      <c r="AX892" s="11">
        <f t="shared" ca="1" si="167"/>
        <v>28.405758499384383</v>
      </c>
      <c r="AY892" s="4" t="str">
        <f ca="1">TEXT(Table5[[#This Row],[EEndForm]],"00")</f>
        <v>31</v>
      </c>
      <c r="AZ892" s="12">
        <f ca="1">Table5[[#This Row],[EEndForm]]+(_xlfn.NORM.INV(RAND(),2,0.75))</f>
        <v>33.898465615835171</v>
      </c>
      <c r="BA892" s="5" t="str">
        <f ca="1">TEXT(Table5[[#This Row],[ESigForm]],"00")</f>
        <v>32</v>
      </c>
    </row>
    <row r="893" spans="1:53" x14ac:dyDescent="0.3">
      <c r="A893" s="1">
        <v>0</v>
      </c>
      <c r="B893" s="1" t="s">
        <v>9</v>
      </c>
      <c r="C893" s="11">
        <v>45365</v>
      </c>
      <c r="D893" s="8" t="str">
        <f>TEXT(Table5[[#This Row],[Date]],"dd-mm-yyyy")</f>
        <v>14-03-2024</v>
      </c>
      <c r="E893" s="11" t="str">
        <f>TEXT(Table5[[#This Row],[Date]],"dd/mm/yyyy")</f>
        <v>14/03/2024</v>
      </c>
      <c r="F893" s="3" t="str">
        <f>DAY(Table5[[#This Row],[Date]])&amp;LOOKUP(DAY(Table5[[#This Row],[Date]]),{1,"st";2,"nd";3,"rd";4,"th";21,"st";22,"nd";23,"rd";24,"th";31,"st"}) &amp; TEXT(Table5[[#This Row],[Date]], " mmm, yyyy")</f>
        <v>14th Mar, 2024</v>
      </c>
      <c r="G893" s="11">
        <v>1095</v>
      </c>
      <c r="H893" s="9" t="str">
        <f>TEXT(Table5[[#This Row],[AForm]],"000000")</f>
        <v>001095</v>
      </c>
      <c r="I893" s="11">
        <f t="shared" ca="1" si="156"/>
        <v>33.330968812522229</v>
      </c>
      <c r="J893" s="4" t="str">
        <f ca="1">TEXT(Table5[[#This Row],[ABeginForm]],"00")</f>
        <v>33</v>
      </c>
      <c r="K893" s="11">
        <f t="shared" ca="1" si="157"/>
        <v>28.210732304859675</v>
      </c>
      <c r="L893" s="4" t="str">
        <f ca="1">TEXT(Table5[[#This Row],[AEndForm]],"00")</f>
        <v>28</v>
      </c>
      <c r="M893" s="12">
        <f ca="1">Table5[[#This Row],[AEndForm]]+(_xlfn.NORM.INV(RAND(),2,0.75))</f>
        <v>30.374447537952339</v>
      </c>
      <c r="N893" s="5" t="str">
        <f ca="1">TEXT(Table5[[#This Row],[ASigForm]],"00")</f>
        <v>30</v>
      </c>
      <c r="O893" s="11" t="s">
        <v>12</v>
      </c>
      <c r="P893" s="9" t="str">
        <f>TEXT(Table5[[#This Row],[BForm]],"000000")</f>
        <v xml:space="preserve"> </v>
      </c>
      <c r="Q893" s="11">
        <f t="shared" ca="1" si="158"/>
        <v>29.921138910541089</v>
      </c>
      <c r="R893" s="4" t="str">
        <f ca="1">TEXT(Table5[[#This Row],[BBeginForm]],"00")</f>
        <v>30</v>
      </c>
      <c r="S893" s="11">
        <f t="shared" ca="1" si="159"/>
        <v>33.04960182476735</v>
      </c>
      <c r="T893" s="4" t="str">
        <f ca="1">TEXT(Table5[[#This Row],[BEndForm]],"00")</f>
        <v>33</v>
      </c>
      <c r="U893" s="12">
        <f ca="1">Table5[[#This Row],[BEndForm]]+(_xlfn.NORM.INV(RAND(),2,0.75))</f>
        <v>36.987168160109015</v>
      </c>
      <c r="V893" s="5" t="str">
        <f ca="1">TEXT(Table5[[#This Row],[BSigForm]],"00")</f>
        <v>37</v>
      </c>
      <c r="W893" s="6" t="s">
        <v>11</v>
      </c>
      <c r="X893" s="11">
        <f t="shared" ca="1" si="160"/>
        <v>25.988740438012293</v>
      </c>
      <c r="Y893" s="4" t="str">
        <f ca="1">TEXT(Table5[[#This Row],[CBeginForm]],"00")</f>
        <v>26</v>
      </c>
      <c r="Z893" s="11">
        <f t="shared" ca="1" si="161"/>
        <v>33.498780386599776</v>
      </c>
      <c r="AA893" s="4" t="str">
        <f ca="1">TEXT(Table5[[#This Row],[CEndForm]],"00")</f>
        <v>33</v>
      </c>
      <c r="AB893" s="12">
        <f ca="1">Table5[[#This Row],[CEndForm]]+(_xlfn.NORM.INV(RAND(),2,0.75))</f>
        <v>36.185547802102633</v>
      </c>
      <c r="AC893" s="5" t="str">
        <f ca="1">TEXT(Table5[[#This Row],[CSigForm]],"00")</f>
        <v>36</v>
      </c>
      <c r="AD893" s="11">
        <v>1105</v>
      </c>
      <c r="AE893" s="9" t="str">
        <f>TEXT(Table5[[#This Row],[DForm]],"000000")</f>
        <v>001105</v>
      </c>
      <c r="AF893" s="11">
        <f t="shared" ca="1" si="162"/>
        <v>31.357088853622741</v>
      </c>
      <c r="AG893" s="4" t="str">
        <f ca="1">TEXT(Table5[[#This Row],[DBeginForm]],"00")</f>
        <v>31</v>
      </c>
      <c r="AH893" s="11">
        <f t="shared" ca="1" si="163"/>
        <v>33.227139466363091</v>
      </c>
      <c r="AI893" s="4" t="str">
        <f ca="1">TEXT(Table5[[#This Row],[DEndForm]],"00")</f>
        <v>33</v>
      </c>
      <c r="AJ893" s="12">
        <f ca="1">Table5[[#This Row],[DEndForm]]+(_xlfn.NORM.INV(RAND(),2,0.75))</f>
        <v>33.788504507828691</v>
      </c>
      <c r="AK893" s="5" t="str">
        <f ca="1">TEXT(Table5[[#This Row],[DSigForm]],"00")</f>
        <v>34</v>
      </c>
      <c r="AL893" s="11">
        <v>1097</v>
      </c>
      <c r="AM893" s="9" t="str">
        <f>TEXT(Table5[[#This Row],[EForm]],"000000")</f>
        <v>001097</v>
      </c>
      <c r="AN893" s="11">
        <f t="shared" ca="1" si="164"/>
        <v>31.224655012725151</v>
      </c>
      <c r="AO893" s="4" t="str">
        <f ca="1">TEXT(Table5[[#This Row],[EBeginForm]],"00")</f>
        <v>31</v>
      </c>
      <c r="AP893" s="11">
        <f t="shared" ca="1" si="165"/>
        <v>24.692783895944437</v>
      </c>
      <c r="AQ893" s="4" t="str">
        <f ca="1">TEXT(Table5[[#This Row],[EEndForm]],"00")</f>
        <v>25</v>
      </c>
      <c r="AR893" s="12">
        <f ca="1">Table5[[#This Row],[EEndForm]]+(_xlfn.NORM.INV(RAND(),2,0.75))</f>
        <v>28.187594150571961</v>
      </c>
      <c r="AS893" s="5" t="str">
        <f ca="1">TEXT(Table5[[#This Row],[ESigForm]],"00")</f>
        <v>28</v>
      </c>
      <c r="AT893" s="9">
        <v>1084</v>
      </c>
      <c r="AU893" s="9" t="str">
        <f>TEXT(Table5[[#This Row],[F]],"000000")</f>
        <v>001084</v>
      </c>
      <c r="AV893" s="11">
        <f t="shared" ca="1" si="166"/>
        <v>30.135435406580182</v>
      </c>
      <c r="AW893" s="4" t="str">
        <f ca="1">TEXT(Table5[[#This Row],[EBeginForm]],"00")</f>
        <v>31</v>
      </c>
      <c r="AX893" s="11">
        <f t="shared" ca="1" si="167"/>
        <v>28.731605267807542</v>
      </c>
      <c r="AY893" s="4" t="str">
        <f ca="1">TEXT(Table5[[#This Row],[EEndForm]],"00")</f>
        <v>25</v>
      </c>
      <c r="AZ893" s="12">
        <f ca="1">Table5[[#This Row],[EEndForm]]+(_xlfn.NORM.INV(RAND(),2,0.75))</f>
        <v>27.965883528943383</v>
      </c>
      <c r="BA893" s="5" t="str">
        <f ca="1">TEXT(Table5[[#This Row],[ESigForm]],"00")</f>
        <v>28</v>
      </c>
    </row>
    <row r="894" spans="1:53" x14ac:dyDescent="0.3">
      <c r="A894" s="1">
        <v>0</v>
      </c>
      <c r="B894" s="1" t="s">
        <v>10</v>
      </c>
      <c r="C894" s="11">
        <v>45366</v>
      </c>
      <c r="D894" s="8" t="str">
        <f>TEXT(Table5[[#This Row],[Date]],"dd-mm-yyyy")</f>
        <v>15-03-2024</v>
      </c>
      <c r="E894" s="11" t="str">
        <f>TEXT(Table5[[#This Row],[Date]],"dd/mm/yyyy")</f>
        <v>15/03/2024</v>
      </c>
      <c r="F894" s="3" t="str">
        <f>DAY(Table5[[#This Row],[Date]])&amp;LOOKUP(DAY(Table5[[#This Row],[Date]]),{1,"st";2,"nd";3,"rd";4,"th";21,"st";22,"nd";23,"rd";24,"th";31,"st"}) &amp; TEXT(Table5[[#This Row],[Date]], " mmm, yyyy")</f>
        <v>15th Mar, 2024</v>
      </c>
      <c r="G894" s="11">
        <v>1096</v>
      </c>
      <c r="H894" s="9" t="str">
        <f>TEXT(Table5[[#This Row],[AForm]],"000000")</f>
        <v>001096</v>
      </c>
      <c r="I894" s="11">
        <f t="shared" ca="1" si="156"/>
        <v>27.417419945126134</v>
      </c>
      <c r="J894" s="4" t="str">
        <f ca="1">TEXT(Table5[[#This Row],[ABeginForm]],"00")</f>
        <v>27</v>
      </c>
      <c r="K894" s="11">
        <f t="shared" ca="1" si="157"/>
        <v>27.951355381649854</v>
      </c>
      <c r="L894" s="4" t="str">
        <f ca="1">TEXT(Table5[[#This Row],[AEndForm]],"00")</f>
        <v>28</v>
      </c>
      <c r="M894" s="12">
        <f ca="1">Table5[[#This Row],[AEndForm]]+(_xlfn.NORM.INV(RAND(),2,0.75))</f>
        <v>30.653664386562582</v>
      </c>
      <c r="N894" s="5" t="str">
        <f ca="1">TEXT(Table5[[#This Row],[ASigForm]],"00")</f>
        <v>31</v>
      </c>
      <c r="O894" s="11" t="s">
        <v>12</v>
      </c>
      <c r="P894" s="9" t="str">
        <f>TEXT(Table5[[#This Row],[BForm]],"000000")</f>
        <v xml:space="preserve"> </v>
      </c>
      <c r="Q894" s="11">
        <f t="shared" ca="1" si="158"/>
        <v>30.020088184902967</v>
      </c>
      <c r="R894" s="4" t="str">
        <f ca="1">TEXT(Table5[[#This Row],[BBeginForm]],"00")</f>
        <v>30</v>
      </c>
      <c r="S894" s="11">
        <f t="shared" ca="1" si="159"/>
        <v>29.637284959153487</v>
      </c>
      <c r="T894" s="4" t="str">
        <f ca="1">TEXT(Table5[[#This Row],[BEndForm]],"00")</f>
        <v>30</v>
      </c>
      <c r="U894" s="12">
        <f ca="1">Table5[[#This Row],[BEndForm]]+(_xlfn.NORM.INV(RAND(),2,0.75))</f>
        <v>31.076701752189617</v>
      </c>
      <c r="V894" s="5" t="str">
        <f ca="1">TEXT(Table5[[#This Row],[BSigForm]],"00")</f>
        <v>31</v>
      </c>
      <c r="W894" s="6" t="s">
        <v>11</v>
      </c>
      <c r="X894" s="11">
        <f t="shared" ca="1" si="160"/>
        <v>27.623435247810551</v>
      </c>
      <c r="Y894" s="4" t="str">
        <f ca="1">TEXT(Table5[[#This Row],[CBeginForm]],"00")</f>
        <v>28</v>
      </c>
      <c r="Z894" s="11">
        <f t="shared" ca="1" si="161"/>
        <v>25.583566331924708</v>
      </c>
      <c r="AA894" s="4" t="str">
        <f ca="1">TEXT(Table5[[#This Row],[CEndForm]],"00")</f>
        <v>26</v>
      </c>
      <c r="AB894" s="12">
        <f ca="1">Table5[[#This Row],[CEndForm]]+(_xlfn.NORM.INV(RAND(),2,0.75))</f>
        <v>28.262901787529032</v>
      </c>
      <c r="AC894" s="5" t="str">
        <f ca="1">TEXT(Table5[[#This Row],[CSigForm]],"00")</f>
        <v>28</v>
      </c>
      <c r="AD894" s="11">
        <v>1106</v>
      </c>
      <c r="AE894" s="9" t="str">
        <f>TEXT(Table5[[#This Row],[DForm]],"000000")</f>
        <v>001106</v>
      </c>
      <c r="AF894" s="11">
        <f t="shared" ca="1" si="162"/>
        <v>30.328173415656128</v>
      </c>
      <c r="AG894" s="4" t="str">
        <f ca="1">TEXT(Table5[[#This Row],[DBeginForm]],"00")</f>
        <v>30</v>
      </c>
      <c r="AH894" s="11">
        <f t="shared" ca="1" si="163"/>
        <v>26.985937315028316</v>
      </c>
      <c r="AI894" s="4" t="str">
        <f ca="1">TEXT(Table5[[#This Row],[DEndForm]],"00")</f>
        <v>27</v>
      </c>
      <c r="AJ894" s="12">
        <f ca="1">Table5[[#This Row],[DEndForm]]+(_xlfn.NORM.INV(RAND(),2,0.75))</f>
        <v>28.271000935826599</v>
      </c>
      <c r="AK894" s="5" t="str">
        <f ca="1">TEXT(Table5[[#This Row],[DSigForm]],"00")</f>
        <v>28</v>
      </c>
      <c r="AL894" s="11">
        <v>1098</v>
      </c>
      <c r="AM894" s="9" t="str">
        <f>TEXT(Table5[[#This Row],[EForm]],"000000")</f>
        <v>001098</v>
      </c>
      <c r="AN894" s="11">
        <f t="shared" ca="1" si="164"/>
        <v>30.823915224218297</v>
      </c>
      <c r="AO894" s="4" t="str">
        <f ca="1">TEXT(Table5[[#This Row],[EBeginForm]],"00")</f>
        <v>31</v>
      </c>
      <c r="AP894" s="11">
        <f t="shared" ca="1" si="165"/>
        <v>33.074941716642975</v>
      </c>
      <c r="AQ894" s="4" t="str">
        <f ca="1">TEXT(Table5[[#This Row],[EEndForm]],"00")</f>
        <v>33</v>
      </c>
      <c r="AR894" s="12">
        <f ca="1">Table5[[#This Row],[EEndForm]]+(_xlfn.NORM.INV(RAND(),2,0.75))</f>
        <v>35.558652967714742</v>
      </c>
      <c r="AS894" s="5" t="str">
        <f ca="1">TEXT(Table5[[#This Row],[ESigForm]],"00")</f>
        <v>36</v>
      </c>
      <c r="AT894" s="9">
        <v>1085</v>
      </c>
      <c r="AU894" s="9" t="str">
        <f>TEXT(Table5[[#This Row],[F]],"000000")</f>
        <v>001085</v>
      </c>
      <c r="AV894" s="11">
        <f t="shared" ca="1" si="166"/>
        <v>32.242981527362829</v>
      </c>
      <c r="AW894" s="4" t="str">
        <f ca="1">TEXT(Table5[[#This Row],[EBeginForm]],"00")</f>
        <v>31</v>
      </c>
      <c r="AX894" s="11">
        <f t="shared" ca="1" si="167"/>
        <v>33.859561250043548</v>
      </c>
      <c r="AY894" s="4" t="str">
        <f ca="1">TEXT(Table5[[#This Row],[EEndForm]],"00")</f>
        <v>33</v>
      </c>
      <c r="AZ894" s="12">
        <f ca="1">Table5[[#This Row],[EEndForm]]+(_xlfn.NORM.INV(RAND(),2,0.75))</f>
        <v>35.286006978544002</v>
      </c>
      <c r="BA894" s="5" t="str">
        <f ca="1">TEXT(Table5[[#This Row],[ESigForm]],"00")</f>
        <v>36</v>
      </c>
    </row>
    <row r="895" spans="1:53" x14ac:dyDescent="0.3">
      <c r="A895" s="1">
        <v>0</v>
      </c>
      <c r="B895" s="1" t="s">
        <v>5</v>
      </c>
      <c r="C895" s="11">
        <v>45367</v>
      </c>
      <c r="D895" s="8" t="str">
        <f>TEXT(Table5[[#This Row],[Date]],"dd-mm-yyyy")</f>
        <v>16-03-2024</v>
      </c>
      <c r="E895" s="11" t="str">
        <f>TEXT(Table5[[#This Row],[Date]],"dd/mm/yyyy")</f>
        <v>16/03/2024</v>
      </c>
      <c r="F895" s="3" t="str">
        <f>DAY(Table5[[#This Row],[Date]])&amp;LOOKUP(DAY(Table5[[#This Row],[Date]]),{1,"st";2,"nd";3,"rd";4,"th";21,"st";22,"nd";23,"rd";24,"th";31,"st"}) &amp; TEXT(Table5[[#This Row],[Date]], " mmm, yyyy")</f>
        <v>16th Mar, 2024</v>
      </c>
      <c r="G895" s="11">
        <v>1097</v>
      </c>
      <c r="H895" s="9" t="str">
        <f>TEXT(Table5[[#This Row],[AForm]],"000000")</f>
        <v>001097</v>
      </c>
      <c r="I895" s="11">
        <f t="shared" ca="1" si="156"/>
        <v>30.621037164331437</v>
      </c>
      <c r="J895" s="4" t="str">
        <f ca="1">TEXT(Table5[[#This Row],[ABeginForm]],"00")</f>
        <v>31</v>
      </c>
      <c r="K895" s="11">
        <f t="shared" ca="1" si="157"/>
        <v>29.064678112609347</v>
      </c>
      <c r="L895" s="4" t="str">
        <f ca="1">TEXT(Table5[[#This Row],[AEndForm]],"00")</f>
        <v>29</v>
      </c>
      <c r="M895" s="12">
        <f ca="1">Table5[[#This Row],[AEndForm]]+(_xlfn.NORM.INV(RAND(),2,0.75))</f>
        <v>30.419497464395647</v>
      </c>
      <c r="N895" s="5" t="str">
        <f ca="1">TEXT(Table5[[#This Row],[ASigForm]],"00")</f>
        <v>30</v>
      </c>
      <c r="O895" s="11" t="s">
        <v>12</v>
      </c>
      <c r="P895" s="9" t="str">
        <f>TEXT(Table5[[#This Row],[BForm]],"000000")</f>
        <v xml:space="preserve"> </v>
      </c>
      <c r="Q895" s="11">
        <f t="shared" ca="1" si="158"/>
        <v>35.680832327755027</v>
      </c>
      <c r="R895" s="4" t="str">
        <f ca="1">TEXT(Table5[[#This Row],[BBeginForm]],"00")</f>
        <v>36</v>
      </c>
      <c r="S895" s="11">
        <f t="shared" ca="1" si="159"/>
        <v>30.252617928508453</v>
      </c>
      <c r="T895" s="4" t="str">
        <f ca="1">TEXT(Table5[[#This Row],[BEndForm]],"00")</f>
        <v>30</v>
      </c>
      <c r="U895" s="12">
        <f ca="1">Table5[[#This Row],[BEndForm]]+(_xlfn.NORM.INV(RAND(),2,0.75))</f>
        <v>32.224688277397377</v>
      </c>
      <c r="V895" s="5" t="str">
        <f ca="1">TEXT(Table5[[#This Row],[BSigForm]],"00")</f>
        <v>32</v>
      </c>
      <c r="W895" s="6" t="s">
        <v>11</v>
      </c>
      <c r="X895" s="11">
        <f t="shared" ca="1" si="160"/>
        <v>31.841565683442731</v>
      </c>
      <c r="Y895" s="4" t="str">
        <f ca="1">TEXT(Table5[[#This Row],[CBeginForm]],"00")</f>
        <v>32</v>
      </c>
      <c r="Z895" s="11">
        <f t="shared" ca="1" si="161"/>
        <v>27.612181140988007</v>
      </c>
      <c r="AA895" s="4" t="str">
        <f ca="1">TEXT(Table5[[#This Row],[CEndForm]],"00")</f>
        <v>28</v>
      </c>
      <c r="AB895" s="12">
        <f ca="1">Table5[[#This Row],[CEndForm]]+(_xlfn.NORM.INV(RAND(),2,0.75))</f>
        <v>30.009827951864459</v>
      </c>
      <c r="AC895" s="5" t="str">
        <f ca="1">TEXT(Table5[[#This Row],[CSigForm]],"00")</f>
        <v>30</v>
      </c>
      <c r="AD895" s="11">
        <v>1107</v>
      </c>
      <c r="AE895" s="9" t="str">
        <f>TEXT(Table5[[#This Row],[DForm]],"000000")</f>
        <v>001107</v>
      </c>
      <c r="AF895" s="11">
        <f t="shared" ca="1" si="162"/>
        <v>29.976354345192892</v>
      </c>
      <c r="AG895" s="4" t="str">
        <f ca="1">TEXT(Table5[[#This Row],[DBeginForm]],"00")</f>
        <v>30</v>
      </c>
      <c r="AH895" s="11">
        <f t="shared" ca="1" si="163"/>
        <v>26.953174814792952</v>
      </c>
      <c r="AI895" s="4" t="str">
        <f ca="1">TEXT(Table5[[#This Row],[DEndForm]],"00")</f>
        <v>27</v>
      </c>
      <c r="AJ895" s="12">
        <f ca="1">Table5[[#This Row],[DEndForm]]+(_xlfn.NORM.INV(RAND(),2,0.75))</f>
        <v>29.595576460854151</v>
      </c>
      <c r="AK895" s="5" t="str">
        <f ca="1">TEXT(Table5[[#This Row],[DSigForm]],"00")</f>
        <v>30</v>
      </c>
      <c r="AL895" s="11">
        <v>1099</v>
      </c>
      <c r="AM895" s="9" t="str">
        <f>TEXT(Table5[[#This Row],[EForm]],"000000")</f>
        <v>001099</v>
      </c>
      <c r="AN895" s="11">
        <f t="shared" ca="1" si="164"/>
        <v>28.761228548559703</v>
      </c>
      <c r="AO895" s="4" t="str">
        <f ca="1">TEXT(Table5[[#This Row],[EBeginForm]],"00")</f>
        <v>29</v>
      </c>
      <c r="AP895" s="11">
        <f t="shared" ca="1" si="165"/>
        <v>32.452929841776822</v>
      </c>
      <c r="AQ895" s="4" t="str">
        <f ca="1">TEXT(Table5[[#This Row],[EEndForm]],"00")</f>
        <v>32</v>
      </c>
      <c r="AR895" s="12">
        <f ca="1">Table5[[#This Row],[EEndForm]]+(_xlfn.NORM.INV(RAND(),2,0.75))</f>
        <v>35.313386076651049</v>
      </c>
      <c r="AS895" s="5" t="str">
        <f ca="1">TEXT(Table5[[#This Row],[ESigForm]],"00")</f>
        <v>35</v>
      </c>
      <c r="AT895" s="9">
        <v>1086</v>
      </c>
      <c r="AU895" s="9" t="str">
        <f>TEXT(Table5[[#This Row],[F]],"000000")</f>
        <v>001086</v>
      </c>
      <c r="AV895" s="11">
        <f t="shared" ca="1" si="166"/>
        <v>32.996056451497566</v>
      </c>
      <c r="AW895" s="4" t="str">
        <f ca="1">TEXT(Table5[[#This Row],[EBeginForm]],"00")</f>
        <v>29</v>
      </c>
      <c r="AX895" s="11">
        <f t="shared" ca="1" si="167"/>
        <v>27.254960269875426</v>
      </c>
      <c r="AY895" s="4" t="str">
        <f ca="1">TEXT(Table5[[#This Row],[EEndForm]],"00")</f>
        <v>32</v>
      </c>
      <c r="AZ895" s="12">
        <f ca="1">Table5[[#This Row],[EEndForm]]+(_xlfn.NORM.INV(RAND(),2,0.75))</f>
        <v>34.419385197518821</v>
      </c>
      <c r="BA895" s="5" t="str">
        <f ca="1">TEXT(Table5[[#This Row],[ESigForm]],"00")</f>
        <v>35</v>
      </c>
    </row>
    <row r="896" spans="1:53" x14ac:dyDescent="0.3">
      <c r="A896" s="1">
        <v>0</v>
      </c>
      <c r="B896" s="1" t="s">
        <v>6</v>
      </c>
      <c r="C896" s="11">
        <v>45369</v>
      </c>
      <c r="D896" s="8" t="str">
        <f>TEXT(Table5[[#This Row],[Date]],"dd-mm-yyyy")</f>
        <v>18-03-2024</v>
      </c>
      <c r="E896" s="11" t="str">
        <f>TEXT(Table5[[#This Row],[Date]],"dd/mm/yyyy")</f>
        <v>18/03/2024</v>
      </c>
      <c r="F896" s="3" t="str">
        <f>DAY(Table5[[#This Row],[Date]])&amp;LOOKUP(DAY(Table5[[#This Row],[Date]]),{1,"st";2,"nd";3,"rd";4,"th";21,"st";22,"nd";23,"rd";24,"th";31,"st"}) &amp; TEXT(Table5[[#This Row],[Date]], " mmm, yyyy")</f>
        <v>18th Mar, 2024</v>
      </c>
      <c r="G896" s="11">
        <v>1098</v>
      </c>
      <c r="H896" s="9" t="str">
        <f>TEXT(Table5[[#This Row],[AForm]],"000000")</f>
        <v>001098</v>
      </c>
      <c r="I896" s="11">
        <f t="shared" ca="1" si="156"/>
        <v>27.269172271353067</v>
      </c>
      <c r="J896" s="4" t="str">
        <f ca="1">TEXT(Table5[[#This Row],[ABeginForm]],"00")</f>
        <v>27</v>
      </c>
      <c r="K896" s="11">
        <f t="shared" ca="1" si="157"/>
        <v>27.445693904670581</v>
      </c>
      <c r="L896" s="4" t="str">
        <f ca="1">TEXT(Table5[[#This Row],[AEndForm]],"00")</f>
        <v>27</v>
      </c>
      <c r="M896" s="12">
        <f ca="1">Table5[[#This Row],[AEndForm]]+(_xlfn.NORM.INV(RAND(),2,0.75))</f>
        <v>29.403754145764658</v>
      </c>
      <c r="N896" s="5" t="str">
        <f ca="1">TEXT(Table5[[#This Row],[ASigForm]],"00")</f>
        <v>29</v>
      </c>
      <c r="O896" s="11">
        <f>O890+1</f>
        <v>174</v>
      </c>
      <c r="P896" s="9" t="str">
        <f>TEXT(Table5[[#This Row],[BForm]],"000000")</f>
        <v>000174</v>
      </c>
      <c r="Q896" s="11">
        <f t="shared" ca="1" si="158"/>
        <v>28.097505217679256</v>
      </c>
      <c r="R896" s="4" t="str">
        <f ca="1">TEXT(Table5[[#This Row],[BBeginForm]],"00")</f>
        <v>28</v>
      </c>
      <c r="S896" s="11">
        <f t="shared" ca="1" si="159"/>
        <v>29.230130914776119</v>
      </c>
      <c r="T896" s="4" t="str">
        <f ca="1">TEXT(Table5[[#This Row],[BEndForm]],"00")</f>
        <v>29</v>
      </c>
      <c r="U896" s="12">
        <f ca="1">Table5[[#This Row],[BEndForm]]+(_xlfn.NORM.INV(RAND(),2,0.75))</f>
        <v>31.467973347505627</v>
      </c>
      <c r="V896" s="5" t="str">
        <f ca="1">TEXT(Table5[[#This Row],[BSigForm]],"00")</f>
        <v>31</v>
      </c>
      <c r="W896" s="6" t="s">
        <v>11</v>
      </c>
      <c r="X896" s="11">
        <f t="shared" ca="1" si="160"/>
        <v>28.705607006824241</v>
      </c>
      <c r="Y896" s="4" t="str">
        <f ca="1">TEXT(Table5[[#This Row],[CBeginForm]],"00")</f>
        <v>29</v>
      </c>
      <c r="Z896" s="11">
        <f t="shared" ca="1" si="161"/>
        <v>24.604066245531449</v>
      </c>
      <c r="AA896" s="4" t="str">
        <f ca="1">TEXT(Table5[[#This Row],[CEndForm]],"00")</f>
        <v>25</v>
      </c>
      <c r="AB896" s="12">
        <f ca="1">Table5[[#This Row],[CEndForm]]+(_xlfn.NORM.INV(RAND(),2,0.75))</f>
        <v>26.121939923901827</v>
      </c>
      <c r="AC896" s="5" t="str">
        <f ca="1">TEXT(Table5[[#This Row],[CSigForm]],"00")</f>
        <v>26</v>
      </c>
      <c r="AD896" s="11">
        <v>1108</v>
      </c>
      <c r="AE896" s="9" t="str">
        <f>TEXT(Table5[[#This Row],[DForm]],"000000")</f>
        <v>001108</v>
      </c>
      <c r="AF896" s="11">
        <f t="shared" ca="1" si="162"/>
        <v>32.293876558824181</v>
      </c>
      <c r="AG896" s="4" t="str">
        <f ca="1">TEXT(Table5[[#This Row],[DBeginForm]],"00")</f>
        <v>32</v>
      </c>
      <c r="AH896" s="11">
        <f t="shared" ca="1" si="163"/>
        <v>30.35418045307668</v>
      </c>
      <c r="AI896" s="4" t="str">
        <f ca="1">TEXT(Table5[[#This Row],[DEndForm]],"00")</f>
        <v>30</v>
      </c>
      <c r="AJ896" s="12">
        <f ca="1">Table5[[#This Row],[DEndForm]]+(_xlfn.NORM.INV(RAND(),2,0.75))</f>
        <v>32.309759987615458</v>
      </c>
      <c r="AK896" s="5" t="str">
        <f ca="1">TEXT(Table5[[#This Row],[DSigForm]],"00")</f>
        <v>32</v>
      </c>
      <c r="AL896" s="11">
        <v>1100</v>
      </c>
      <c r="AM896" s="9" t="str">
        <f>TEXT(Table5[[#This Row],[EForm]],"000000")</f>
        <v>001100</v>
      </c>
      <c r="AN896" s="11">
        <f t="shared" ca="1" si="164"/>
        <v>29.26017902472103</v>
      </c>
      <c r="AO896" s="4" t="str">
        <f ca="1">TEXT(Table5[[#This Row],[EBeginForm]],"00")</f>
        <v>29</v>
      </c>
      <c r="AP896" s="11">
        <f t="shared" ca="1" si="165"/>
        <v>30.157539905014577</v>
      </c>
      <c r="AQ896" s="4" t="str">
        <f ca="1">TEXT(Table5[[#This Row],[EEndForm]],"00")</f>
        <v>30</v>
      </c>
      <c r="AR896" s="12">
        <f ca="1">Table5[[#This Row],[EEndForm]]+(_xlfn.NORM.INV(RAND(),2,0.75))</f>
        <v>32.436020142492893</v>
      </c>
      <c r="AS896" s="5" t="str">
        <f ca="1">TEXT(Table5[[#This Row],[ESigForm]],"00")</f>
        <v>32</v>
      </c>
      <c r="AT896" s="9">
        <v>1087</v>
      </c>
      <c r="AU896" s="9" t="str">
        <f>TEXT(Table5[[#This Row],[F]],"000000")</f>
        <v>001087</v>
      </c>
      <c r="AV896" s="11">
        <f t="shared" ca="1" si="166"/>
        <v>31.622340148596969</v>
      </c>
      <c r="AW896" s="4" t="str">
        <f ca="1">TEXT(Table5[[#This Row],[EBeginForm]],"00")</f>
        <v>29</v>
      </c>
      <c r="AX896" s="11">
        <f t="shared" ca="1" si="167"/>
        <v>34.311917386831198</v>
      </c>
      <c r="AY896" s="4" t="str">
        <f ca="1">TEXT(Table5[[#This Row],[EEndForm]],"00")</f>
        <v>30</v>
      </c>
      <c r="AZ896" s="12">
        <f ca="1">Table5[[#This Row],[EEndForm]]+(_xlfn.NORM.INV(RAND(),2,0.75))</f>
        <v>33.394003182396254</v>
      </c>
      <c r="BA896" s="5" t="str">
        <f ca="1">TEXT(Table5[[#This Row],[ESigForm]],"00")</f>
        <v>32</v>
      </c>
    </row>
    <row r="897" spans="1:53" x14ac:dyDescent="0.3">
      <c r="A897" s="1">
        <v>0</v>
      </c>
      <c r="B897" s="1" t="s">
        <v>7</v>
      </c>
      <c r="C897" s="11">
        <v>45370</v>
      </c>
      <c r="D897" s="8" t="str">
        <f>TEXT(Table5[[#This Row],[Date]],"dd-mm-yyyy")</f>
        <v>19-03-2024</v>
      </c>
      <c r="E897" s="11" t="str">
        <f>TEXT(Table5[[#This Row],[Date]],"dd/mm/yyyy")</f>
        <v>19/03/2024</v>
      </c>
      <c r="F897" s="3" t="str">
        <f>DAY(Table5[[#This Row],[Date]])&amp;LOOKUP(DAY(Table5[[#This Row],[Date]]),{1,"st";2,"nd";3,"rd";4,"th";21,"st";22,"nd";23,"rd";24,"th";31,"st"}) &amp; TEXT(Table5[[#This Row],[Date]], " mmm, yyyy")</f>
        <v>19th Mar, 2024</v>
      </c>
      <c r="G897" s="11">
        <v>1099</v>
      </c>
      <c r="H897" s="9" t="str">
        <f>TEXT(Table5[[#This Row],[AForm]],"000000")</f>
        <v>001099</v>
      </c>
      <c r="I897" s="11">
        <f t="shared" ca="1" si="156"/>
        <v>32.613183381009037</v>
      </c>
      <c r="J897" s="4" t="str">
        <f ca="1">TEXT(Table5[[#This Row],[ABeginForm]],"00")</f>
        <v>33</v>
      </c>
      <c r="K897" s="11">
        <f t="shared" ca="1" si="157"/>
        <v>28.567532412208461</v>
      </c>
      <c r="L897" s="4" t="str">
        <f ca="1">TEXT(Table5[[#This Row],[AEndForm]],"00")</f>
        <v>29</v>
      </c>
      <c r="M897" s="12">
        <f ca="1">Table5[[#This Row],[AEndForm]]+(_xlfn.NORM.INV(RAND(),2,0.75))</f>
        <v>30.646556795661418</v>
      </c>
      <c r="N897" s="5" t="str">
        <f ca="1">TEXT(Table5[[#This Row],[ASigForm]],"00")</f>
        <v>31</v>
      </c>
      <c r="O897" s="11" t="s">
        <v>12</v>
      </c>
      <c r="P897" s="9" t="str">
        <f>TEXT(Table5[[#This Row],[BForm]],"000000")</f>
        <v xml:space="preserve"> </v>
      </c>
      <c r="Q897" s="11">
        <f t="shared" ca="1" si="158"/>
        <v>32.077001927058639</v>
      </c>
      <c r="R897" s="4" t="str">
        <f ca="1">TEXT(Table5[[#This Row],[BBeginForm]],"00")</f>
        <v>32</v>
      </c>
      <c r="S897" s="11">
        <f t="shared" ca="1" si="159"/>
        <v>26.393205029156086</v>
      </c>
      <c r="T897" s="4" t="str">
        <f ca="1">TEXT(Table5[[#This Row],[BEndForm]],"00")</f>
        <v>26</v>
      </c>
      <c r="U897" s="12">
        <f ca="1">Table5[[#This Row],[BEndForm]]+(_xlfn.NORM.INV(RAND(),2,0.75))</f>
        <v>27.993260755344668</v>
      </c>
      <c r="V897" s="5" t="str">
        <f ca="1">TEXT(Table5[[#This Row],[BSigForm]],"00")</f>
        <v>28</v>
      </c>
      <c r="W897" s="6" t="s">
        <v>11</v>
      </c>
      <c r="X897" s="11">
        <f t="shared" ca="1" si="160"/>
        <v>32.139479528053648</v>
      </c>
      <c r="Y897" s="4" t="str">
        <f ca="1">TEXT(Table5[[#This Row],[CBeginForm]],"00")</f>
        <v>32</v>
      </c>
      <c r="Z897" s="11">
        <f t="shared" ca="1" si="161"/>
        <v>27.372088528545714</v>
      </c>
      <c r="AA897" s="4" t="str">
        <f ca="1">TEXT(Table5[[#This Row],[CEndForm]],"00")</f>
        <v>27</v>
      </c>
      <c r="AB897" s="12">
        <f ca="1">Table5[[#This Row],[CEndForm]]+(_xlfn.NORM.INV(RAND(),2,0.75))</f>
        <v>28.860079235846047</v>
      </c>
      <c r="AC897" s="5" t="str">
        <f ca="1">TEXT(Table5[[#This Row],[CSigForm]],"00")</f>
        <v>29</v>
      </c>
      <c r="AD897" s="11">
        <v>1109</v>
      </c>
      <c r="AE897" s="9" t="str">
        <f>TEXT(Table5[[#This Row],[DForm]],"000000")</f>
        <v>001109</v>
      </c>
      <c r="AF897" s="11">
        <f t="shared" ca="1" si="162"/>
        <v>26.349584631527108</v>
      </c>
      <c r="AG897" s="4" t="str">
        <f ca="1">TEXT(Table5[[#This Row],[DBeginForm]],"00")</f>
        <v>26</v>
      </c>
      <c r="AH897" s="11">
        <f t="shared" ca="1" si="163"/>
        <v>24.895931489685566</v>
      </c>
      <c r="AI897" s="4" t="str">
        <f ca="1">TEXT(Table5[[#This Row],[DEndForm]],"00")</f>
        <v>25</v>
      </c>
      <c r="AJ897" s="12">
        <f ca="1">Table5[[#This Row],[DEndForm]]+(_xlfn.NORM.INV(RAND(),2,0.75))</f>
        <v>25.743858259064563</v>
      </c>
      <c r="AK897" s="5" t="str">
        <f ca="1">TEXT(Table5[[#This Row],[DSigForm]],"00")</f>
        <v>26</v>
      </c>
      <c r="AL897" s="11">
        <v>1101</v>
      </c>
      <c r="AM897" s="9" t="str">
        <f>TEXT(Table5[[#This Row],[EForm]],"000000")</f>
        <v>001101</v>
      </c>
      <c r="AN897" s="11">
        <f t="shared" ca="1" si="164"/>
        <v>31.318973660238761</v>
      </c>
      <c r="AO897" s="4" t="str">
        <f ca="1">TEXT(Table5[[#This Row],[EBeginForm]],"00")</f>
        <v>31</v>
      </c>
      <c r="AP897" s="11">
        <f t="shared" ca="1" si="165"/>
        <v>30.309956738364377</v>
      </c>
      <c r="AQ897" s="4" t="str">
        <f ca="1">TEXT(Table5[[#This Row],[EEndForm]],"00")</f>
        <v>30</v>
      </c>
      <c r="AR897" s="12">
        <f ca="1">Table5[[#This Row],[EEndForm]]+(_xlfn.NORM.INV(RAND(),2,0.75))</f>
        <v>32.239305742701575</v>
      </c>
      <c r="AS897" s="5" t="str">
        <f ca="1">TEXT(Table5[[#This Row],[ESigForm]],"00")</f>
        <v>32</v>
      </c>
      <c r="AT897" s="9">
        <v>1088</v>
      </c>
      <c r="AU897" s="9" t="str">
        <f>TEXT(Table5[[#This Row],[F]],"000000")</f>
        <v>001088</v>
      </c>
      <c r="AV897" s="11">
        <f t="shared" ca="1" si="166"/>
        <v>22.866560808236333</v>
      </c>
      <c r="AW897" s="4" t="str">
        <f ca="1">TEXT(Table5[[#This Row],[EBeginForm]],"00")</f>
        <v>31</v>
      </c>
      <c r="AX897" s="11">
        <f t="shared" ca="1" si="167"/>
        <v>36.571210012252429</v>
      </c>
      <c r="AY897" s="4" t="str">
        <f ca="1">TEXT(Table5[[#This Row],[EEndForm]],"00")</f>
        <v>30</v>
      </c>
      <c r="AZ897" s="12">
        <f ca="1">Table5[[#This Row],[EEndForm]]+(_xlfn.NORM.INV(RAND(),2,0.75))</f>
        <v>32.982802365729526</v>
      </c>
      <c r="BA897" s="5" t="str">
        <f ca="1">TEXT(Table5[[#This Row],[ESigForm]],"00")</f>
        <v>32</v>
      </c>
    </row>
    <row r="898" spans="1:53" x14ac:dyDescent="0.3">
      <c r="A898" s="1">
        <v>0</v>
      </c>
      <c r="B898" s="1" t="s">
        <v>8</v>
      </c>
      <c r="C898" s="11">
        <v>45371</v>
      </c>
      <c r="D898" s="8" t="str">
        <f>TEXT(Table5[[#This Row],[Date]],"dd-mm-yyyy")</f>
        <v>20-03-2024</v>
      </c>
      <c r="E898" s="11" t="str">
        <f>TEXT(Table5[[#This Row],[Date]],"dd/mm/yyyy")</f>
        <v>20/03/2024</v>
      </c>
      <c r="F898" s="3" t="str">
        <f>DAY(Table5[[#This Row],[Date]])&amp;LOOKUP(DAY(Table5[[#This Row],[Date]]),{1,"st";2,"nd";3,"rd";4,"th";21,"st";22,"nd";23,"rd";24,"th";31,"st"}) &amp; TEXT(Table5[[#This Row],[Date]], " mmm, yyyy")</f>
        <v>20th Mar, 2024</v>
      </c>
      <c r="G898" s="11">
        <v>1100</v>
      </c>
      <c r="H898" s="9" t="str">
        <f>TEXT(Table5[[#This Row],[AForm]],"000000")</f>
        <v>001100</v>
      </c>
      <c r="I898" s="11">
        <f t="shared" ref="I898:I961" ca="1" si="168">_xlfn.NORM.INV(RAND(),Mean,S.D)</f>
        <v>27.610129376600455</v>
      </c>
      <c r="J898" s="4" t="str">
        <f ca="1">TEXT(Table5[[#This Row],[ABeginForm]],"00")</f>
        <v>28</v>
      </c>
      <c r="K898" s="11">
        <f t="shared" ref="K898:K961" ca="1" si="169">_xlfn.NORM.INV(RAND(),Mean,S.D)</f>
        <v>31.005499048522942</v>
      </c>
      <c r="L898" s="4" t="str">
        <f ca="1">TEXT(Table5[[#This Row],[AEndForm]],"00")</f>
        <v>31</v>
      </c>
      <c r="M898" s="12">
        <f ca="1">Table5[[#This Row],[AEndForm]]+(_xlfn.NORM.INV(RAND(),2,0.75))</f>
        <v>32.844368079506523</v>
      </c>
      <c r="N898" s="5" t="str">
        <f ca="1">TEXT(Table5[[#This Row],[ASigForm]],"00")</f>
        <v>33</v>
      </c>
      <c r="O898" s="11" t="s">
        <v>12</v>
      </c>
      <c r="P898" s="9" t="str">
        <f>TEXT(Table5[[#This Row],[BForm]],"000000")</f>
        <v xml:space="preserve"> </v>
      </c>
      <c r="Q898" s="11">
        <f t="shared" ref="Q898:Q961" ca="1" si="170">_xlfn.NORM.INV(RAND(),Mean,S.D)</f>
        <v>28.249692875074278</v>
      </c>
      <c r="R898" s="4" t="str">
        <f ca="1">TEXT(Table5[[#This Row],[BBeginForm]],"00")</f>
        <v>28</v>
      </c>
      <c r="S898" s="11">
        <f t="shared" ref="S898:S961" ca="1" si="171">_xlfn.NORM.INV(RAND(),Mean,S.D)</f>
        <v>28.896426537834049</v>
      </c>
      <c r="T898" s="4" t="str">
        <f ca="1">TEXT(Table5[[#This Row],[BEndForm]],"00")</f>
        <v>29</v>
      </c>
      <c r="U898" s="12">
        <f ca="1">Table5[[#This Row],[BEndForm]]+(_xlfn.NORM.INV(RAND(),2,0.75))</f>
        <v>30.982196424558609</v>
      </c>
      <c r="V898" s="5" t="str">
        <f ca="1">TEXT(Table5[[#This Row],[BSigForm]],"00")</f>
        <v>31</v>
      </c>
      <c r="W898" s="6" t="s">
        <v>11</v>
      </c>
      <c r="X898" s="11">
        <f t="shared" ref="X898:X961" ca="1" si="172">_xlfn.NORM.INV(RAND(),Mean,S.D)</f>
        <v>33.595595382027163</v>
      </c>
      <c r="Y898" s="4" t="str">
        <f ca="1">TEXT(Table5[[#This Row],[CBeginForm]],"00")</f>
        <v>34</v>
      </c>
      <c r="Z898" s="11">
        <f t="shared" ref="Z898:Z961" ca="1" si="173">_xlfn.NORM.INV(RAND(),Mean,S.D)</f>
        <v>30.906269007235416</v>
      </c>
      <c r="AA898" s="4" t="str">
        <f ca="1">TEXT(Table5[[#This Row],[CEndForm]],"00")</f>
        <v>31</v>
      </c>
      <c r="AB898" s="12">
        <f ca="1">Table5[[#This Row],[CEndForm]]+(_xlfn.NORM.INV(RAND(),2,0.75))</f>
        <v>33.306477317361711</v>
      </c>
      <c r="AC898" s="5" t="str">
        <f ca="1">TEXT(Table5[[#This Row],[CSigForm]],"00")</f>
        <v>33</v>
      </c>
      <c r="AD898" s="11">
        <v>1110</v>
      </c>
      <c r="AE898" s="9" t="str">
        <f>TEXT(Table5[[#This Row],[DForm]],"000000")</f>
        <v>001110</v>
      </c>
      <c r="AF898" s="11">
        <f t="shared" ref="AF898:AF961" ca="1" si="174">_xlfn.NORM.INV(RAND(),Mean,S.D)</f>
        <v>28.233288643054184</v>
      </c>
      <c r="AG898" s="4" t="str">
        <f ca="1">TEXT(Table5[[#This Row],[DBeginForm]],"00")</f>
        <v>28</v>
      </c>
      <c r="AH898" s="11">
        <f t="shared" ref="AH898:AH961" ca="1" si="175">_xlfn.NORM.INV(RAND(),Mean,S.D)</f>
        <v>30.465718601887588</v>
      </c>
      <c r="AI898" s="4" t="str">
        <f ca="1">TEXT(Table5[[#This Row],[DEndForm]],"00")</f>
        <v>30</v>
      </c>
      <c r="AJ898" s="12">
        <f ca="1">Table5[[#This Row],[DEndForm]]+(_xlfn.NORM.INV(RAND(),2,0.75))</f>
        <v>33.251382553454974</v>
      </c>
      <c r="AK898" s="5" t="str">
        <f ca="1">TEXT(Table5[[#This Row],[DSigForm]],"00")</f>
        <v>33</v>
      </c>
      <c r="AL898" s="11">
        <v>1102</v>
      </c>
      <c r="AM898" s="9" t="str">
        <f>TEXT(Table5[[#This Row],[EForm]],"000000")</f>
        <v>001102</v>
      </c>
      <c r="AN898" s="11">
        <f t="shared" ref="AN898:AN961" ca="1" si="176">_xlfn.NORM.INV(RAND(),Mean,S.D)</f>
        <v>32.589095688851351</v>
      </c>
      <c r="AO898" s="4" t="str">
        <f ca="1">TEXT(Table5[[#This Row],[EBeginForm]],"00")</f>
        <v>33</v>
      </c>
      <c r="AP898" s="11">
        <f t="shared" ref="AP898:AP961" ca="1" si="177">_xlfn.NORM.INV(RAND(),Mean,S.D)</f>
        <v>29.654413608968159</v>
      </c>
      <c r="AQ898" s="4" t="str">
        <f ca="1">TEXT(Table5[[#This Row],[EEndForm]],"00")</f>
        <v>30</v>
      </c>
      <c r="AR898" s="12">
        <f ca="1">Table5[[#This Row],[EEndForm]]+(_xlfn.NORM.INV(RAND(),2,0.75))</f>
        <v>31.47676761802229</v>
      </c>
      <c r="AS898" s="5" t="str">
        <f ca="1">TEXT(Table5[[#This Row],[ESigForm]],"00")</f>
        <v>31</v>
      </c>
      <c r="AT898" s="9">
        <v>1089</v>
      </c>
      <c r="AU898" s="9" t="str">
        <f>TEXT(Table5[[#This Row],[F]],"000000")</f>
        <v>001089</v>
      </c>
      <c r="AV898" s="11">
        <f t="shared" ref="AV898:AV961" ca="1" si="178">_xlfn.NORM.INV(RAND(),Mean,S.D)</f>
        <v>32.254450953188083</v>
      </c>
      <c r="AW898" s="4" t="str">
        <f ca="1">TEXT(Table5[[#This Row],[EBeginForm]],"00")</f>
        <v>33</v>
      </c>
      <c r="AX898" s="11">
        <f t="shared" ref="AX898:AX961" ca="1" si="179">_xlfn.NORM.INV(RAND(),Mean,S.D)</f>
        <v>31.832294073499934</v>
      </c>
      <c r="AY898" s="4" t="str">
        <f ca="1">TEXT(Table5[[#This Row],[EEndForm]],"00")</f>
        <v>30</v>
      </c>
      <c r="AZ898" s="12">
        <f ca="1">Table5[[#This Row],[EEndForm]]+(_xlfn.NORM.INV(RAND(),2,0.75))</f>
        <v>32.708911820353961</v>
      </c>
      <c r="BA898" s="5" t="str">
        <f ca="1">TEXT(Table5[[#This Row],[ESigForm]],"00")</f>
        <v>31</v>
      </c>
    </row>
    <row r="899" spans="1:53" x14ac:dyDescent="0.3">
      <c r="A899" s="1">
        <v>0</v>
      </c>
      <c r="B899" s="1" t="s">
        <v>9</v>
      </c>
      <c r="C899" s="11">
        <v>45372</v>
      </c>
      <c r="D899" s="8" t="str">
        <f>TEXT(Table5[[#This Row],[Date]],"dd-mm-yyyy")</f>
        <v>21-03-2024</v>
      </c>
      <c r="E899" s="11" t="str">
        <f>TEXT(Table5[[#This Row],[Date]],"dd/mm/yyyy")</f>
        <v>21/03/2024</v>
      </c>
      <c r="F899" s="3" t="str">
        <f>DAY(Table5[[#This Row],[Date]])&amp;LOOKUP(DAY(Table5[[#This Row],[Date]]),{1,"st";2,"nd";3,"rd";4,"th";21,"st";22,"nd";23,"rd";24,"th";31,"st"}) &amp; TEXT(Table5[[#This Row],[Date]], " mmm, yyyy")</f>
        <v>21st Mar, 2024</v>
      </c>
      <c r="G899" s="11">
        <v>1101</v>
      </c>
      <c r="H899" s="9" t="str">
        <f>TEXT(Table5[[#This Row],[AForm]],"000000")</f>
        <v>001101</v>
      </c>
      <c r="I899" s="11">
        <f t="shared" ca="1" si="168"/>
        <v>27.708906558888806</v>
      </c>
      <c r="J899" s="4" t="str">
        <f ca="1">TEXT(Table5[[#This Row],[ABeginForm]],"00")</f>
        <v>28</v>
      </c>
      <c r="K899" s="11">
        <f t="shared" ca="1" si="169"/>
        <v>29.286704662835522</v>
      </c>
      <c r="L899" s="4" t="str">
        <f ca="1">TEXT(Table5[[#This Row],[AEndForm]],"00")</f>
        <v>29</v>
      </c>
      <c r="M899" s="12">
        <f ca="1">Table5[[#This Row],[AEndForm]]+(_xlfn.NORM.INV(RAND(),2,0.75))</f>
        <v>32.181621755382821</v>
      </c>
      <c r="N899" s="5" t="str">
        <f ca="1">TEXT(Table5[[#This Row],[ASigForm]],"00")</f>
        <v>32</v>
      </c>
      <c r="O899" s="11" t="s">
        <v>12</v>
      </c>
      <c r="P899" s="9" t="str">
        <f>TEXT(Table5[[#This Row],[BForm]],"000000")</f>
        <v xml:space="preserve"> </v>
      </c>
      <c r="Q899" s="11">
        <f t="shared" ca="1" si="170"/>
        <v>30.143319524953945</v>
      </c>
      <c r="R899" s="4" t="str">
        <f ca="1">TEXT(Table5[[#This Row],[BBeginForm]],"00")</f>
        <v>30</v>
      </c>
      <c r="S899" s="11">
        <f t="shared" ca="1" si="171"/>
        <v>26.952719533821245</v>
      </c>
      <c r="T899" s="4" t="str">
        <f ca="1">TEXT(Table5[[#This Row],[BEndForm]],"00")</f>
        <v>27</v>
      </c>
      <c r="U899" s="12">
        <f ca="1">Table5[[#This Row],[BEndForm]]+(_xlfn.NORM.INV(RAND(),2,0.75))</f>
        <v>29.16728257999182</v>
      </c>
      <c r="V899" s="5" t="str">
        <f ca="1">TEXT(Table5[[#This Row],[BSigForm]],"00")</f>
        <v>29</v>
      </c>
      <c r="W899" s="6" t="s">
        <v>11</v>
      </c>
      <c r="X899" s="11">
        <f t="shared" ca="1" si="172"/>
        <v>29.706247060119896</v>
      </c>
      <c r="Y899" s="4" t="str">
        <f ca="1">TEXT(Table5[[#This Row],[CBeginForm]],"00")</f>
        <v>30</v>
      </c>
      <c r="Z899" s="11">
        <f t="shared" ca="1" si="173"/>
        <v>30.18939068308584</v>
      </c>
      <c r="AA899" s="4" t="str">
        <f ca="1">TEXT(Table5[[#This Row],[CEndForm]],"00")</f>
        <v>30</v>
      </c>
      <c r="AB899" s="12">
        <f ca="1">Table5[[#This Row],[CEndForm]]+(_xlfn.NORM.INV(RAND(),2,0.75))</f>
        <v>32.229934125851962</v>
      </c>
      <c r="AC899" s="5" t="str">
        <f ca="1">TEXT(Table5[[#This Row],[CSigForm]],"00")</f>
        <v>32</v>
      </c>
      <c r="AD899" s="11">
        <v>1111</v>
      </c>
      <c r="AE899" s="9" t="str">
        <f>TEXT(Table5[[#This Row],[DForm]],"000000")</f>
        <v>001111</v>
      </c>
      <c r="AF899" s="11">
        <f t="shared" ca="1" si="174"/>
        <v>30.278191436597062</v>
      </c>
      <c r="AG899" s="4" t="str">
        <f ca="1">TEXT(Table5[[#This Row],[DBeginForm]],"00")</f>
        <v>30</v>
      </c>
      <c r="AH899" s="11">
        <f t="shared" ca="1" si="175"/>
        <v>32.652249478264473</v>
      </c>
      <c r="AI899" s="4" t="str">
        <f ca="1">TEXT(Table5[[#This Row],[DEndForm]],"00")</f>
        <v>33</v>
      </c>
      <c r="AJ899" s="12">
        <f ca="1">Table5[[#This Row],[DEndForm]]+(_xlfn.NORM.INV(RAND(),2,0.75))</f>
        <v>34.86578450070251</v>
      </c>
      <c r="AK899" s="5" t="str">
        <f ca="1">TEXT(Table5[[#This Row],[DSigForm]],"00")</f>
        <v>35</v>
      </c>
      <c r="AL899" s="11">
        <v>1103</v>
      </c>
      <c r="AM899" s="9" t="str">
        <f>TEXT(Table5[[#This Row],[EForm]],"000000")</f>
        <v>001103</v>
      </c>
      <c r="AN899" s="11">
        <f t="shared" ca="1" si="176"/>
        <v>30.039132276851248</v>
      </c>
      <c r="AO899" s="4" t="str">
        <f ca="1">TEXT(Table5[[#This Row],[EBeginForm]],"00")</f>
        <v>30</v>
      </c>
      <c r="AP899" s="11">
        <f t="shared" ca="1" si="177"/>
        <v>26.060353479524565</v>
      </c>
      <c r="AQ899" s="4" t="str">
        <f ca="1">TEXT(Table5[[#This Row],[EEndForm]],"00")</f>
        <v>26</v>
      </c>
      <c r="AR899" s="12">
        <f ca="1">Table5[[#This Row],[EEndForm]]+(_xlfn.NORM.INV(RAND(),2,0.75))</f>
        <v>29.905910714195333</v>
      </c>
      <c r="AS899" s="5" t="str">
        <f ca="1">TEXT(Table5[[#This Row],[ESigForm]],"00")</f>
        <v>30</v>
      </c>
      <c r="AT899" s="9">
        <v>1090</v>
      </c>
      <c r="AU899" s="9" t="str">
        <f>TEXT(Table5[[#This Row],[F]],"000000")</f>
        <v>001090</v>
      </c>
      <c r="AV899" s="11">
        <f t="shared" ca="1" si="178"/>
        <v>28.718978876439017</v>
      </c>
      <c r="AW899" s="4" t="str">
        <f ca="1">TEXT(Table5[[#This Row],[EBeginForm]],"00")</f>
        <v>30</v>
      </c>
      <c r="AX899" s="11">
        <f t="shared" ca="1" si="179"/>
        <v>30.339539248947585</v>
      </c>
      <c r="AY899" s="4" t="str">
        <f ca="1">TEXT(Table5[[#This Row],[EEndForm]],"00")</f>
        <v>26</v>
      </c>
      <c r="AZ899" s="12">
        <f ca="1">Table5[[#This Row],[EEndForm]]+(_xlfn.NORM.INV(RAND(),2,0.75))</f>
        <v>26.109367620691753</v>
      </c>
      <c r="BA899" s="5" t="str">
        <f ca="1">TEXT(Table5[[#This Row],[ESigForm]],"00")</f>
        <v>30</v>
      </c>
    </row>
    <row r="900" spans="1:53" x14ac:dyDescent="0.3">
      <c r="A900" s="1">
        <v>0</v>
      </c>
      <c r="B900" s="1" t="s">
        <v>10</v>
      </c>
      <c r="C900" s="11">
        <v>45373</v>
      </c>
      <c r="D900" s="8" t="str">
        <f>TEXT(Table5[[#This Row],[Date]],"dd-mm-yyyy")</f>
        <v>22-03-2024</v>
      </c>
      <c r="E900" s="11" t="str">
        <f>TEXT(Table5[[#This Row],[Date]],"dd/mm/yyyy")</f>
        <v>22/03/2024</v>
      </c>
      <c r="F900" s="3" t="str">
        <f>DAY(Table5[[#This Row],[Date]])&amp;LOOKUP(DAY(Table5[[#This Row],[Date]]),{1,"st";2,"nd";3,"rd";4,"th";21,"st";22,"nd";23,"rd";24,"th";31,"st"}) &amp; TEXT(Table5[[#This Row],[Date]], " mmm, yyyy")</f>
        <v>22nd Mar, 2024</v>
      </c>
      <c r="G900" s="11">
        <v>1102</v>
      </c>
      <c r="H900" s="9" t="str">
        <f>TEXT(Table5[[#This Row],[AForm]],"000000")</f>
        <v>001102</v>
      </c>
      <c r="I900" s="11">
        <f t="shared" ca="1" si="168"/>
        <v>30.858429151887542</v>
      </c>
      <c r="J900" s="4" t="str">
        <f ca="1">TEXT(Table5[[#This Row],[ABeginForm]],"00")</f>
        <v>31</v>
      </c>
      <c r="K900" s="11">
        <f t="shared" ca="1" si="169"/>
        <v>29.161659434384241</v>
      </c>
      <c r="L900" s="4" t="str">
        <f ca="1">TEXT(Table5[[#This Row],[AEndForm]],"00")</f>
        <v>29</v>
      </c>
      <c r="M900" s="12">
        <f ca="1">Table5[[#This Row],[AEndForm]]+(_xlfn.NORM.INV(RAND(),2,0.75))</f>
        <v>31.724203689801584</v>
      </c>
      <c r="N900" s="5" t="str">
        <f ca="1">TEXT(Table5[[#This Row],[ASigForm]],"00")</f>
        <v>32</v>
      </c>
      <c r="O900" s="11" t="s">
        <v>12</v>
      </c>
      <c r="P900" s="9" t="str">
        <f>TEXT(Table5[[#This Row],[BForm]],"000000")</f>
        <v xml:space="preserve"> </v>
      </c>
      <c r="Q900" s="11">
        <f t="shared" ca="1" si="170"/>
        <v>23.541678783280801</v>
      </c>
      <c r="R900" s="4" t="str">
        <f ca="1">TEXT(Table5[[#This Row],[BBeginForm]],"00")</f>
        <v>24</v>
      </c>
      <c r="S900" s="11">
        <f t="shared" ca="1" si="171"/>
        <v>32.464109949501683</v>
      </c>
      <c r="T900" s="4" t="str">
        <f ca="1">TEXT(Table5[[#This Row],[BEndForm]],"00")</f>
        <v>32</v>
      </c>
      <c r="U900" s="12">
        <f ca="1">Table5[[#This Row],[BEndForm]]+(_xlfn.NORM.INV(RAND(),2,0.75))</f>
        <v>35.100709083436769</v>
      </c>
      <c r="V900" s="5" t="str">
        <f ca="1">TEXT(Table5[[#This Row],[BSigForm]],"00")</f>
        <v>35</v>
      </c>
      <c r="W900" s="6" t="s">
        <v>11</v>
      </c>
      <c r="X900" s="11">
        <f t="shared" ca="1" si="172"/>
        <v>30.588165880335033</v>
      </c>
      <c r="Y900" s="4" t="str">
        <f ca="1">TEXT(Table5[[#This Row],[CBeginForm]],"00")</f>
        <v>31</v>
      </c>
      <c r="Z900" s="11">
        <f t="shared" ca="1" si="173"/>
        <v>31.397199637655746</v>
      </c>
      <c r="AA900" s="4" t="str">
        <f ca="1">TEXT(Table5[[#This Row],[CEndForm]],"00")</f>
        <v>31</v>
      </c>
      <c r="AB900" s="12">
        <f ca="1">Table5[[#This Row],[CEndForm]]+(_xlfn.NORM.INV(RAND(),2,0.75))</f>
        <v>33.018709289850108</v>
      </c>
      <c r="AC900" s="5" t="str">
        <f ca="1">TEXT(Table5[[#This Row],[CSigForm]],"00")</f>
        <v>33</v>
      </c>
      <c r="AD900" s="11">
        <v>1112</v>
      </c>
      <c r="AE900" s="9" t="str">
        <f>TEXT(Table5[[#This Row],[DForm]],"000000")</f>
        <v>001112</v>
      </c>
      <c r="AF900" s="11">
        <f t="shared" ca="1" si="174"/>
        <v>28.151439413517096</v>
      </c>
      <c r="AG900" s="4" t="str">
        <f ca="1">TEXT(Table5[[#This Row],[DBeginForm]],"00")</f>
        <v>28</v>
      </c>
      <c r="AH900" s="11">
        <f t="shared" ca="1" si="175"/>
        <v>27.309043527983871</v>
      </c>
      <c r="AI900" s="4" t="str">
        <f ca="1">TEXT(Table5[[#This Row],[DEndForm]],"00")</f>
        <v>27</v>
      </c>
      <c r="AJ900" s="12">
        <f ca="1">Table5[[#This Row],[DEndForm]]+(_xlfn.NORM.INV(RAND(),2,0.75))</f>
        <v>29.314540604537239</v>
      </c>
      <c r="AK900" s="5" t="str">
        <f ca="1">TEXT(Table5[[#This Row],[DSigForm]],"00")</f>
        <v>29</v>
      </c>
      <c r="AL900" s="11">
        <v>1104</v>
      </c>
      <c r="AM900" s="9" t="str">
        <f>TEXT(Table5[[#This Row],[EForm]],"000000")</f>
        <v>001104</v>
      </c>
      <c r="AN900" s="11">
        <f t="shared" ca="1" si="176"/>
        <v>31.412922641332571</v>
      </c>
      <c r="AO900" s="4" t="str">
        <f ca="1">TEXT(Table5[[#This Row],[EBeginForm]],"00")</f>
        <v>31</v>
      </c>
      <c r="AP900" s="11">
        <f t="shared" ca="1" si="177"/>
        <v>33.212384243901582</v>
      </c>
      <c r="AQ900" s="4" t="str">
        <f ca="1">TEXT(Table5[[#This Row],[EEndForm]],"00")</f>
        <v>33</v>
      </c>
      <c r="AR900" s="12">
        <f ca="1">Table5[[#This Row],[EEndForm]]+(_xlfn.NORM.INV(RAND(),2,0.75))</f>
        <v>34.457749665619886</v>
      </c>
      <c r="AS900" s="5" t="str">
        <f ca="1">TEXT(Table5[[#This Row],[ESigForm]],"00")</f>
        <v>34</v>
      </c>
      <c r="AT900" s="9">
        <v>1091</v>
      </c>
      <c r="AU900" s="9" t="str">
        <f>TEXT(Table5[[#This Row],[F]],"000000")</f>
        <v>001091</v>
      </c>
      <c r="AV900" s="11">
        <f t="shared" ca="1" si="178"/>
        <v>35.336879898806764</v>
      </c>
      <c r="AW900" s="4" t="str">
        <f ca="1">TEXT(Table5[[#This Row],[EBeginForm]],"00")</f>
        <v>31</v>
      </c>
      <c r="AX900" s="11">
        <f t="shared" ca="1" si="179"/>
        <v>28.136662210708799</v>
      </c>
      <c r="AY900" s="4" t="str">
        <f ca="1">TEXT(Table5[[#This Row],[EEndForm]],"00")</f>
        <v>33</v>
      </c>
      <c r="AZ900" s="12">
        <f ca="1">Table5[[#This Row],[EEndForm]]+(_xlfn.NORM.INV(RAND(),2,0.75))</f>
        <v>34.135100413714696</v>
      </c>
      <c r="BA900" s="5" t="str">
        <f ca="1">TEXT(Table5[[#This Row],[ESigForm]],"00")</f>
        <v>34</v>
      </c>
    </row>
    <row r="901" spans="1:53" x14ac:dyDescent="0.3">
      <c r="A901" s="1">
        <v>0</v>
      </c>
      <c r="B901" s="1" t="s">
        <v>5</v>
      </c>
      <c r="C901" s="11">
        <v>45374</v>
      </c>
      <c r="D901" s="8" t="str">
        <f>TEXT(Table5[[#This Row],[Date]],"dd-mm-yyyy")</f>
        <v>23-03-2024</v>
      </c>
      <c r="E901" s="11" t="str">
        <f>TEXT(Table5[[#This Row],[Date]],"dd/mm/yyyy")</f>
        <v>23/03/2024</v>
      </c>
      <c r="F901" s="3" t="str">
        <f>DAY(Table5[[#This Row],[Date]])&amp;LOOKUP(DAY(Table5[[#This Row],[Date]]),{1,"st";2,"nd";3,"rd";4,"th";21,"st";22,"nd";23,"rd";24,"th";31,"st"}) &amp; TEXT(Table5[[#This Row],[Date]], " mmm, yyyy")</f>
        <v>23rd Mar, 2024</v>
      </c>
      <c r="G901" s="11">
        <v>1103</v>
      </c>
      <c r="H901" s="9" t="str">
        <f>TEXT(Table5[[#This Row],[AForm]],"000000")</f>
        <v>001103</v>
      </c>
      <c r="I901" s="11">
        <f t="shared" ca="1" si="168"/>
        <v>27.194435683635199</v>
      </c>
      <c r="J901" s="4" t="str">
        <f ca="1">TEXT(Table5[[#This Row],[ABeginForm]],"00")</f>
        <v>27</v>
      </c>
      <c r="K901" s="11">
        <f t="shared" ca="1" si="169"/>
        <v>30.24819256370531</v>
      </c>
      <c r="L901" s="4" t="str">
        <f ca="1">TEXT(Table5[[#This Row],[AEndForm]],"00")</f>
        <v>30</v>
      </c>
      <c r="M901" s="12">
        <f ca="1">Table5[[#This Row],[AEndForm]]+(_xlfn.NORM.INV(RAND(),2,0.75))</f>
        <v>31.424452648202582</v>
      </c>
      <c r="N901" s="5" t="str">
        <f ca="1">TEXT(Table5[[#This Row],[ASigForm]],"00")</f>
        <v>31</v>
      </c>
      <c r="O901" s="11" t="s">
        <v>12</v>
      </c>
      <c r="P901" s="9" t="str">
        <f>TEXT(Table5[[#This Row],[BForm]],"000000")</f>
        <v xml:space="preserve"> </v>
      </c>
      <c r="Q901" s="11">
        <f t="shared" ca="1" si="170"/>
        <v>35.545305422132721</v>
      </c>
      <c r="R901" s="4" t="str">
        <f ca="1">TEXT(Table5[[#This Row],[BBeginForm]],"00")</f>
        <v>36</v>
      </c>
      <c r="S901" s="11">
        <f t="shared" ca="1" si="171"/>
        <v>32.11067288604616</v>
      </c>
      <c r="T901" s="4" t="str">
        <f ca="1">TEXT(Table5[[#This Row],[BEndForm]],"00")</f>
        <v>32</v>
      </c>
      <c r="U901" s="12">
        <f ca="1">Table5[[#This Row],[BEndForm]]+(_xlfn.NORM.INV(RAND(),2,0.75))</f>
        <v>35.606241029453422</v>
      </c>
      <c r="V901" s="5" t="str">
        <f ca="1">TEXT(Table5[[#This Row],[BSigForm]],"00")</f>
        <v>36</v>
      </c>
      <c r="W901" s="6" t="s">
        <v>11</v>
      </c>
      <c r="X901" s="11">
        <f t="shared" ca="1" si="172"/>
        <v>28.659827750958332</v>
      </c>
      <c r="Y901" s="4" t="str">
        <f ca="1">TEXT(Table5[[#This Row],[CBeginForm]],"00")</f>
        <v>29</v>
      </c>
      <c r="Z901" s="11">
        <f t="shared" ca="1" si="173"/>
        <v>35.060623806046316</v>
      </c>
      <c r="AA901" s="4" t="str">
        <f ca="1">TEXT(Table5[[#This Row],[CEndForm]],"00")</f>
        <v>35</v>
      </c>
      <c r="AB901" s="12">
        <f ca="1">Table5[[#This Row],[CEndForm]]+(_xlfn.NORM.INV(RAND(),2,0.75))</f>
        <v>37.281387850648777</v>
      </c>
      <c r="AC901" s="5" t="str">
        <f ca="1">TEXT(Table5[[#This Row],[CSigForm]],"00")</f>
        <v>37</v>
      </c>
      <c r="AD901" s="11">
        <v>1113</v>
      </c>
      <c r="AE901" s="9" t="str">
        <f>TEXT(Table5[[#This Row],[DForm]],"000000")</f>
        <v>001113</v>
      </c>
      <c r="AF901" s="11">
        <f t="shared" ca="1" si="174"/>
        <v>32.900569155448224</v>
      </c>
      <c r="AG901" s="4" t="str">
        <f ca="1">TEXT(Table5[[#This Row],[DBeginForm]],"00")</f>
        <v>33</v>
      </c>
      <c r="AH901" s="11">
        <f t="shared" ca="1" si="175"/>
        <v>27.826257908208845</v>
      </c>
      <c r="AI901" s="4" t="str">
        <f ca="1">TEXT(Table5[[#This Row],[DEndForm]],"00")</f>
        <v>28</v>
      </c>
      <c r="AJ901" s="12">
        <f ca="1">Table5[[#This Row],[DEndForm]]+(_xlfn.NORM.INV(RAND(),2,0.75))</f>
        <v>30.249527938046192</v>
      </c>
      <c r="AK901" s="5" t="str">
        <f ca="1">TEXT(Table5[[#This Row],[DSigForm]],"00")</f>
        <v>30</v>
      </c>
      <c r="AL901" s="11">
        <v>1105</v>
      </c>
      <c r="AM901" s="9" t="str">
        <f>TEXT(Table5[[#This Row],[EForm]],"000000")</f>
        <v>001105</v>
      </c>
      <c r="AN901" s="11">
        <f t="shared" ca="1" si="176"/>
        <v>27.258354681883837</v>
      </c>
      <c r="AO901" s="4" t="str">
        <f ca="1">TEXT(Table5[[#This Row],[EBeginForm]],"00")</f>
        <v>27</v>
      </c>
      <c r="AP901" s="11">
        <f t="shared" ca="1" si="177"/>
        <v>29.934166165239937</v>
      </c>
      <c r="AQ901" s="4" t="str">
        <f ca="1">TEXT(Table5[[#This Row],[EEndForm]],"00")</f>
        <v>30</v>
      </c>
      <c r="AR901" s="12">
        <f ca="1">Table5[[#This Row],[EEndForm]]+(_xlfn.NORM.INV(RAND(),2,0.75))</f>
        <v>33.74265030098892</v>
      </c>
      <c r="AS901" s="5" t="str">
        <f ca="1">TEXT(Table5[[#This Row],[ESigForm]],"00")</f>
        <v>34</v>
      </c>
      <c r="AT901" s="9">
        <v>1092</v>
      </c>
      <c r="AU901" s="9" t="str">
        <f>TEXT(Table5[[#This Row],[F]],"000000")</f>
        <v>001092</v>
      </c>
      <c r="AV901" s="11">
        <f t="shared" ca="1" si="178"/>
        <v>26.443983459079679</v>
      </c>
      <c r="AW901" s="4" t="str">
        <f ca="1">TEXT(Table5[[#This Row],[EBeginForm]],"00")</f>
        <v>27</v>
      </c>
      <c r="AX901" s="11">
        <f t="shared" ca="1" si="179"/>
        <v>30.835563190375588</v>
      </c>
      <c r="AY901" s="4" t="str">
        <f ca="1">TEXT(Table5[[#This Row],[EEndForm]],"00")</f>
        <v>30</v>
      </c>
      <c r="AZ901" s="12">
        <f ca="1">Table5[[#This Row],[EEndForm]]+(_xlfn.NORM.INV(RAND(),2,0.75))</f>
        <v>32.019976223779047</v>
      </c>
      <c r="BA901" s="5" t="str">
        <f ca="1">TEXT(Table5[[#This Row],[ESigForm]],"00")</f>
        <v>34</v>
      </c>
    </row>
    <row r="902" spans="1:53" x14ac:dyDescent="0.3">
      <c r="A902" s="1">
        <v>0</v>
      </c>
      <c r="B902" s="1" t="s">
        <v>6</v>
      </c>
      <c r="C902" s="11">
        <v>45376</v>
      </c>
      <c r="D902" s="8" t="str">
        <f>TEXT(Table5[[#This Row],[Date]],"dd-mm-yyyy")</f>
        <v>25-03-2024</v>
      </c>
      <c r="E902" s="11" t="str">
        <f>TEXT(Table5[[#This Row],[Date]],"dd/mm/yyyy")</f>
        <v>25/03/2024</v>
      </c>
      <c r="F902" s="3" t="str">
        <f>DAY(Table5[[#This Row],[Date]])&amp;LOOKUP(DAY(Table5[[#This Row],[Date]]),{1,"st";2,"nd";3,"rd";4,"th";21,"st";22,"nd";23,"rd";24,"th";31,"st"}) &amp; TEXT(Table5[[#This Row],[Date]], " mmm, yyyy")</f>
        <v>25th Mar, 2024</v>
      </c>
      <c r="G902" s="11">
        <v>1104</v>
      </c>
      <c r="H902" s="9" t="str">
        <f>TEXT(Table5[[#This Row],[AForm]],"000000")</f>
        <v>001104</v>
      </c>
      <c r="I902" s="11">
        <f t="shared" ca="1" si="168"/>
        <v>33.041987819905209</v>
      </c>
      <c r="J902" s="4" t="str">
        <f ca="1">TEXT(Table5[[#This Row],[ABeginForm]],"00")</f>
        <v>33</v>
      </c>
      <c r="K902" s="11">
        <f t="shared" ca="1" si="169"/>
        <v>31.082727079326155</v>
      </c>
      <c r="L902" s="4" t="str">
        <f ca="1">TEXT(Table5[[#This Row],[AEndForm]],"00")</f>
        <v>31</v>
      </c>
      <c r="M902" s="12">
        <f ca="1">Table5[[#This Row],[AEndForm]]+(_xlfn.NORM.INV(RAND(),2,0.75))</f>
        <v>34.889413986477543</v>
      </c>
      <c r="N902" s="5" t="str">
        <f ca="1">TEXT(Table5[[#This Row],[ASigForm]],"00")</f>
        <v>35</v>
      </c>
      <c r="O902" s="11">
        <f>O896+1</f>
        <v>175</v>
      </c>
      <c r="P902" s="9" t="str">
        <f>TEXT(Table5[[#This Row],[BForm]],"000000")</f>
        <v>000175</v>
      </c>
      <c r="Q902" s="11">
        <f t="shared" ca="1" si="170"/>
        <v>30.328796847443527</v>
      </c>
      <c r="R902" s="4" t="str">
        <f ca="1">TEXT(Table5[[#This Row],[BBeginForm]],"00")</f>
        <v>30</v>
      </c>
      <c r="S902" s="11">
        <f t="shared" ca="1" si="171"/>
        <v>28.570583211121036</v>
      </c>
      <c r="T902" s="4" t="str">
        <f ca="1">TEXT(Table5[[#This Row],[BEndForm]],"00")</f>
        <v>29</v>
      </c>
      <c r="U902" s="12">
        <f ca="1">Table5[[#This Row],[BEndForm]]+(_xlfn.NORM.INV(RAND(),2,0.75))</f>
        <v>31.527221894244487</v>
      </c>
      <c r="V902" s="5" t="str">
        <f ca="1">TEXT(Table5[[#This Row],[BSigForm]],"00")</f>
        <v>32</v>
      </c>
      <c r="W902" s="6" t="s">
        <v>11</v>
      </c>
      <c r="X902" s="11">
        <f t="shared" ca="1" si="172"/>
        <v>30.966580319467511</v>
      </c>
      <c r="Y902" s="4" t="str">
        <f ca="1">TEXT(Table5[[#This Row],[CBeginForm]],"00")</f>
        <v>31</v>
      </c>
      <c r="Z902" s="11">
        <f t="shared" ca="1" si="173"/>
        <v>28.635623749930826</v>
      </c>
      <c r="AA902" s="4" t="str">
        <f ca="1">TEXT(Table5[[#This Row],[CEndForm]],"00")</f>
        <v>29</v>
      </c>
      <c r="AB902" s="12">
        <f ca="1">Table5[[#This Row],[CEndForm]]+(_xlfn.NORM.INV(RAND(),2,0.75))</f>
        <v>30.773928574507227</v>
      </c>
      <c r="AC902" s="5" t="str">
        <f ca="1">TEXT(Table5[[#This Row],[CSigForm]],"00")</f>
        <v>31</v>
      </c>
      <c r="AD902" s="11">
        <v>1114</v>
      </c>
      <c r="AE902" s="9" t="str">
        <f>TEXT(Table5[[#This Row],[DForm]],"000000")</f>
        <v>001114</v>
      </c>
      <c r="AF902" s="11">
        <f t="shared" ca="1" si="174"/>
        <v>30.893233213555192</v>
      </c>
      <c r="AG902" s="4" t="str">
        <f ca="1">TEXT(Table5[[#This Row],[DBeginForm]],"00")</f>
        <v>31</v>
      </c>
      <c r="AH902" s="11">
        <f t="shared" ca="1" si="175"/>
        <v>28.608899620927531</v>
      </c>
      <c r="AI902" s="4" t="str">
        <f ca="1">TEXT(Table5[[#This Row],[DEndForm]],"00")</f>
        <v>29</v>
      </c>
      <c r="AJ902" s="12">
        <f ca="1">Table5[[#This Row],[DEndForm]]+(_xlfn.NORM.INV(RAND(),2,0.75))</f>
        <v>31.23408610430651</v>
      </c>
      <c r="AK902" s="5" t="str">
        <f ca="1">TEXT(Table5[[#This Row],[DSigForm]],"00")</f>
        <v>31</v>
      </c>
      <c r="AL902" s="11">
        <v>1106</v>
      </c>
      <c r="AM902" s="9" t="str">
        <f>TEXT(Table5[[#This Row],[EForm]],"000000")</f>
        <v>001106</v>
      </c>
      <c r="AN902" s="11">
        <f t="shared" ca="1" si="176"/>
        <v>29.081531229115779</v>
      </c>
      <c r="AO902" s="4" t="str">
        <f ca="1">TEXT(Table5[[#This Row],[EBeginForm]],"00")</f>
        <v>29</v>
      </c>
      <c r="AP902" s="11">
        <f t="shared" ca="1" si="177"/>
        <v>29.03310788593447</v>
      </c>
      <c r="AQ902" s="4" t="str">
        <f ca="1">TEXT(Table5[[#This Row],[EEndForm]],"00")</f>
        <v>29</v>
      </c>
      <c r="AR902" s="12">
        <f ca="1">Table5[[#This Row],[EEndForm]]+(_xlfn.NORM.INV(RAND(),2,0.75))</f>
        <v>29.603926393489612</v>
      </c>
      <c r="AS902" s="5" t="str">
        <f ca="1">TEXT(Table5[[#This Row],[ESigForm]],"00")</f>
        <v>30</v>
      </c>
      <c r="AT902" s="9">
        <v>1093</v>
      </c>
      <c r="AU902" s="9" t="str">
        <f>TEXT(Table5[[#This Row],[F]],"000000")</f>
        <v>001093</v>
      </c>
      <c r="AV902" s="11">
        <f t="shared" ca="1" si="178"/>
        <v>34.215558542139377</v>
      </c>
      <c r="AW902" s="4" t="str">
        <f ca="1">TEXT(Table5[[#This Row],[EBeginForm]],"00")</f>
        <v>29</v>
      </c>
      <c r="AX902" s="11">
        <f t="shared" ca="1" si="179"/>
        <v>26.671688477139028</v>
      </c>
      <c r="AY902" s="4" t="str">
        <f ca="1">TEXT(Table5[[#This Row],[EEndForm]],"00")</f>
        <v>29</v>
      </c>
      <c r="AZ902" s="12">
        <f ca="1">Table5[[#This Row],[EEndForm]]+(_xlfn.NORM.INV(RAND(),2,0.75))</f>
        <v>31.403820882474015</v>
      </c>
      <c r="BA902" s="5" t="str">
        <f ca="1">TEXT(Table5[[#This Row],[ESigForm]],"00")</f>
        <v>30</v>
      </c>
    </row>
    <row r="903" spans="1:53" x14ac:dyDescent="0.3">
      <c r="A903" s="1">
        <v>0</v>
      </c>
      <c r="B903" s="1" t="s">
        <v>7</v>
      </c>
      <c r="C903" s="11">
        <v>45377</v>
      </c>
      <c r="D903" s="8" t="str">
        <f>TEXT(Table5[[#This Row],[Date]],"dd-mm-yyyy")</f>
        <v>26-03-2024</v>
      </c>
      <c r="E903" s="11" t="str">
        <f>TEXT(Table5[[#This Row],[Date]],"dd/mm/yyyy")</f>
        <v>26/03/2024</v>
      </c>
      <c r="F903" s="3" t="str">
        <f>DAY(Table5[[#This Row],[Date]])&amp;LOOKUP(DAY(Table5[[#This Row],[Date]]),{1,"st";2,"nd";3,"rd";4,"th";21,"st";22,"nd";23,"rd";24,"th";31,"st"}) &amp; TEXT(Table5[[#This Row],[Date]], " mmm, yyyy")</f>
        <v>26th Mar, 2024</v>
      </c>
      <c r="G903" s="11">
        <v>1105</v>
      </c>
      <c r="H903" s="9" t="str">
        <f>TEXT(Table5[[#This Row],[AForm]],"000000")</f>
        <v>001105</v>
      </c>
      <c r="I903" s="11">
        <f t="shared" ca="1" si="168"/>
        <v>22.7592688883935</v>
      </c>
      <c r="J903" s="4" t="str">
        <f ca="1">TEXT(Table5[[#This Row],[ABeginForm]],"00")</f>
        <v>23</v>
      </c>
      <c r="K903" s="11">
        <f t="shared" ca="1" si="169"/>
        <v>31.870286254131333</v>
      </c>
      <c r="L903" s="4" t="str">
        <f ca="1">TEXT(Table5[[#This Row],[AEndForm]],"00")</f>
        <v>32</v>
      </c>
      <c r="M903" s="12">
        <f ca="1">Table5[[#This Row],[AEndForm]]+(_xlfn.NORM.INV(RAND(),2,0.75))</f>
        <v>34.18302785551019</v>
      </c>
      <c r="N903" s="5" t="str">
        <f ca="1">TEXT(Table5[[#This Row],[ASigForm]],"00")</f>
        <v>34</v>
      </c>
      <c r="O903" s="11" t="s">
        <v>12</v>
      </c>
      <c r="P903" s="9" t="str">
        <f>TEXT(Table5[[#This Row],[BForm]],"000000")</f>
        <v xml:space="preserve"> </v>
      </c>
      <c r="Q903" s="11">
        <f t="shared" ca="1" si="170"/>
        <v>35.443412534067953</v>
      </c>
      <c r="R903" s="4" t="str">
        <f ca="1">TEXT(Table5[[#This Row],[BBeginForm]],"00")</f>
        <v>35</v>
      </c>
      <c r="S903" s="11">
        <f t="shared" ca="1" si="171"/>
        <v>32.491951815582112</v>
      </c>
      <c r="T903" s="4" t="str">
        <f ca="1">TEXT(Table5[[#This Row],[BEndForm]],"00")</f>
        <v>32</v>
      </c>
      <c r="U903" s="12">
        <f ca="1">Table5[[#This Row],[BEndForm]]+(_xlfn.NORM.INV(RAND(),2,0.75))</f>
        <v>33.941739375093476</v>
      </c>
      <c r="V903" s="5" t="str">
        <f ca="1">TEXT(Table5[[#This Row],[BSigForm]],"00")</f>
        <v>34</v>
      </c>
      <c r="W903" s="6" t="s">
        <v>11</v>
      </c>
      <c r="X903" s="11">
        <f t="shared" ca="1" si="172"/>
        <v>33.047639081395843</v>
      </c>
      <c r="Y903" s="4" t="str">
        <f ca="1">TEXT(Table5[[#This Row],[CBeginForm]],"00")</f>
        <v>33</v>
      </c>
      <c r="Z903" s="11">
        <f t="shared" ca="1" si="173"/>
        <v>28.317469423272183</v>
      </c>
      <c r="AA903" s="4" t="str">
        <f ca="1">TEXT(Table5[[#This Row],[CEndForm]],"00")</f>
        <v>28</v>
      </c>
      <c r="AB903" s="12">
        <f ca="1">Table5[[#This Row],[CEndForm]]+(_xlfn.NORM.INV(RAND(),2,0.75))</f>
        <v>30.56697578228647</v>
      </c>
      <c r="AC903" s="5" t="str">
        <f ca="1">TEXT(Table5[[#This Row],[CSigForm]],"00")</f>
        <v>31</v>
      </c>
      <c r="AD903" s="11">
        <v>1115</v>
      </c>
      <c r="AE903" s="9" t="str">
        <f>TEXT(Table5[[#This Row],[DForm]],"000000")</f>
        <v>001115</v>
      </c>
      <c r="AF903" s="11">
        <f t="shared" ca="1" si="174"/>
        <v>29.483222319673704</v>
      </c>
      <c r="AG903" s="4" t="str">
        <f ca="1">TEXT(Table5[[#This Row],[DBeginForm]],"00")</f>
        <v>29</v>
      </c>
      <c r="AH903" s="11">
        <f t="shared" ca="1" si="175"/>
        <v>25.637640363782666</v>
      </c>
      <c r="AI903" s="4" t="str">
        <f ca="1">TEXT(Table5[[#This Row],[DEndForm]],"00")</f>
        <v>26</v>
      </c>
      <c r="AJ903" s="12">
        <f ca="1">Table5[[#This Row],[DEndForm]]+(_xlfn.NORM.INV(RAND(),2,0.75))</f>
        <v>28.080276161159922</v>
      </c>
      <c r="AK903" s="5" t="str">
        <f ca="1">TEXT(Table5[[#This Row],[DSigForm]],"00")</f>
        <v>28</v>
      </c>
      <c r="AL903" s="11">
        <v>1107</v>
      </c>
      <c r="AM903" s="9" t="str">
        <f>TEXT(Table5[[#This Row],[EForm]],"000000")</f>
        <v>001107</v>
      </c>
      <c r="AN903" s="11">
        <f t="shared" ca="1" si="176"/>
        <v>30.544945926186362</v>
      </c>
      <c r="AO903" s="4" t="str">
        <f ca="1">TEXT(Table5[[#This Row],[EBeginForm]],"00")</f>
        <v>31</v>
      </c>
      <c r="AP903" s="11">
        <f t="shared" ca="1" si="177"/>
        <v>27.998476573990636</v>
      </c>
      <c r="AQ903" s="4" t="str">
        <f ca="1">TEXT(Table5[[#This Row],[EEndForm]],"00")</f>
        <v>28</v>
      </c>
      <c r="AR903" s="12">
        <f ca="1">Table5[[#This Row],[EEndForm]]+(_xlfn.NORM.INV(RAND(),2,0.75))</f>
        <v>29.990637480130587</v>
      </c>
      <c r="AS903" s="5" t="str">
        <f ca="1">TEXT(Table5[[#This Row],[ESigForm]],"00")</f>
        <v>30</v>
      </c>
      <c r="AT903" s="9">
        <v>1094</v>
      </c>
      <c r="AU903" s="9" t="str">
        <f>TEXT(Table5[[#This Row],[F]],"000000")</f>
        <v>001094</v>
      </c>
      <c r="AV903" s="11">
        <f t="shared" ca="1" si="178"/>
        <v>33.025796550260409</v>
      </c>
      <c r="AW903" s="4" t="str">
        <f ca="1">TEXT(Table5[[#This Row],[EBeginForm]],"00")</f>
        <v>31</v>
      </c>
      <c r="AX903" s="11">
        <f t="shared" ca="1" si="179"/>
        <v>30.930484343197367</v>
      </c>
      <c r="AY903" s="4" t="str">
        <f ca="1">TEXT(Table5[[#This Row],[EEndForm]],"00")</f>
        <v>28</v>
      </c>
      <c r="AZ903" s="12">
        <f ca="1">Table5[[#This Row],[EEndForm]]+(_xlfn.NORM.INV(RAND(),2,0.75))</f>
        <v>30.735617566971303</v>
      </c>
      <c r="BA903" s="5" t="str">
        <f ca="1">TEXT(Table5[[#This Row],[ESigForm]],"00")</f>
        <v>30</v>
      </c>
    </row>
    <row r="904" spans="1:53" x14ac:dyDescent="0.3">
      <c r="A904" s="1">
        <v>0</v>
      </c>
      <c r="B904" s="1" t="s">
        <v>8</v>
      </c>
      <c r="C904" s="11">
        <v>45378</v>
      </c>
      <c r="D904" s="8" t="str">
        <f>TEXT(Table5[[#This Row],[Date]],"dd-mm-yyyy")</f>
        <v>27-03-2024</v>
      </c>
      <c r="E904" s="11" t="str">
        <f>TEXT(Table5[[#This Row],[Date]],"dd/mm/yyyy")</f>
        <v>27/03/2024</v>
      </c>
      <c r="F904" s="3" t="str">
        <f>DAY(Table5[[#This Row],[Date]])&amp;LOOKUP(DAY(Table5[[#This Row],[Date]]),{1,"st";2,"nd";3,"rd";4,"th";21,"st";22,"nd";23,"rd";24,"th";31,"st"}) &amp; TEXT(Table5[[#This Row],[Date]], " mmm, yyyy")</f>
        <v>27th Mar, 2024</v>
      </c>
      <c r="G904" s="11">
        <v>1106</v>
      </c>
      <c r="H904" s="9" t="str">
        <f>TEXT(Table5[[#This Row],[AForm]],"000000")</f>
        <v>001106</v>
      </c>
      <c r="I904" s="11">
        <f t="shared" ca="1" si="168"/>
        <v>32.064018650136454</v>
      </c>
      <c r="J904" s="4" t="str">
        <f ca="1">TEXT(Table5[[#This Row],[ABeginForm]],"00")</f>
        <v>32</v>
      </c>
      <c r="K904" s="11">
        <f t="shared" ca="1" si="169"/>
        <v>31.528885542165284</v>
      </c>
      <c r="L904" s="4" t="str">
        <f ca="1">TEXT(Table5[[#This Row],[AEndForm]],"00")</f>
        <v>32</v>
      </c>
      <c r="M904" s="12">
        <f ca="1">Table5[[#This Row],[AEndForm]]+(_xlfn.NORM.INV(RAND(),2,0.75))</f>
        <v>34.361676721654604</v>
      </c>
      <c r="N904" s="5" t="str">
        <f ca="1">TEXT(Table5[[#This Row],[ASigForm]],"00")</f>
        <v>34</v>
      </c>
      <c r="O904" s="11" t="s">
        <v>12</v>
      </c>
      <c r="P904" s="9" t="str">
        <f>TEXT(Table5[[#This Row],[BForm]],"000000")</f>
        <v xml:space="preserve"> </v>
      </c>
      <c r="Q904" s="11">
        <f t="shared" ca="1" si="170"/>
        <v>32.521518923517121</v>
      </c>
      <c r="R904" s="4" t="str">
        <f ca="1">TEXT(Table5[[#This Row],[BBeginForm]],"00")</f>
        <v>33</v>
      </c>
      <c r="S904" s="11">
        <f t="shared" ca="1" si="171"/>
        <v>28.126470793814711</v>
      </c>
      <c r="T904" s="4" t="str">
        <f ca="1">TEXT(Table5[[#This Row],[BEndForm]],"00")</f>
        <v>28</v>
      </c>
      <c r="U904" s="12">
        <f ca="1">Table5[[#This Row],[BEndForm]]+(_xlfn.NORM.INV(RAND(),2,0.75))</f>
        <v>29.1438419172956</v>
      </c>
      <c r="V904" s="5" t="str">
        <f ca="1">TEXT(Table5[[#This Row],[BSigForm]],"00")</f>
        <v>29</v>
      </c>
      <c r="W904" s="6" t="s">
        <v>11</v>
      </c>
      <c r="X904" s="11">
        <f t="shared" ca="1" si="172"/>
        <v>31.806574662713075</v>
      </c>
      <c r="Y904" s="4" t="str">
        <f ca="1">TEXT(Table5[[#This Row],[CBeginForm]],"00")</f>
        <v>32</v>
      </c>
      <c r="Z904" s="11">
        <f t="shared" ca="1" si="173"/>
        <v>30.715022073296598</v>
      </c>
      <c r="AA904" s="4" t="str">
        <f ca="1">TEXT(Table5[[#This Row],[CEndForm]],"00")</f>
        <v>31</v>
      </c>
      <c r="AB904" s="12">
        <f ca="1">Table5[[#This Row],[CEndForm]]+(_xlfn.NORM.INV(RAND(),2,0.75))</f>
        <v>32.557001250445104</v>
      </c>
      <c r="AC904" s="5" t="str">
        <f ca="1">TEXT(Table5[[#This Row],[CSigForm]],"00")</f>
        <v>33</v>
      </c>
      <c r="AD904" s="11">
        <v>1116</v>
      </c>
      <c r="AE904" s="9" t="str">
        <f>TEXT(Table5[[#This Row],[DForm]],"000000")</f>
        <v>001116</v>
      </c>
      <c r="AF904" s="11">
        <f t="shared" ca="1" si="174"/>
        <v>30.749218834079375</v>
      </c>
      <c r="AG904" s="4" t="str">
        <f ca="1">TEXT(Table5[[#This Row],[DBeginForm]],"00")</f>
        <v>31</v>
      </c>
      <c r="AH904" s="11">
        <f t="shared" ca="1" si="175"/>
        <v>29.196520613865832</v>
      </c>
      <c r="AI904" s="4" t="str">
        <f ca="1">TEXT(Table5[[#This Row],[DEndForm]],"00")</f>
        <v>29</v>
      </c>
      <c r="AJ904" s="12">
        <f ca="1">Table5[[#This Row],[DEndForm]]+(_xlfn.NORM.INV(RAND(),2,0.75))</f>
        <v>30.471440327820272</v>
      </c>
      <c r="AK904" s="5" t="str">
        <f ca="1">TEXT(Table5[[#This Row],[DSigForm]],"00")</f>
        <v>30</v>
      </c>
      <c r="AL904" s="11">
        <v>1108</v>
      </c>
      <c r="AM904" s="9" t="str">
        <f>TEXT(Table5[[#This Row],[EForm]],"000000")</f>
        <v>001108</v>
      </c>
      <c r="AN904" s="11">
        <f t="shared" ca="1" si="176"/>
        <v>31.9104079557818</v>
      </c>
      <c r="AO904" s="4" t="str">
        <f ca="1">TEXT(Table5[[#This Row],[EBeginForm]],"00")</f>
        <v>32</v>
      </c>
      <c r="AP904" s="11">
        <f t="shared" ca="1" si="177"/>
        <v>31.71154203084042</v>
      </c>
      <c r="AQ904" s="4" t="str">
        <f ca="1">TEXT(Table5[[#This Row],[EEndForm]],"00")</f>
        <v>32</v>
      </c>
      <c r="AR904" s="12">
        <f ca="1">Table5[[#This Row],[EEndForm]]+(_xlfn.NORM.INV(RAND(),2,0.75))</f>
        <v>32.762201564152782</v>
      </c>
      <c r="AS904" s="5" t="str">
        <f ca="1">TEXT(Table5[[#This Row],[ESigForm]],"00")</f>
        <v>33</v>
      </c>
      <c r="AT904" s="9">
        <v>1095</v>
      </c>
      <c r="AU904" s="9" t="str">
        <f>TEXT(Table5[[#This Row],[F]],"000000")</f>
        <v>001095</v>
      </c>
      <c r="AV904" s="11">
        <f t="shared" ca="1" si="178"/>
        <v>30.920514348087078</v>
      </c>
      <c r="AW904" s="4" t="str">
        <f ca="1">TEXT(Table5[[#This Row],[EBeginForm]],"00")</f>
        <v>32</v>
      </c>
      <c r="AX904" s="11">
        <f t="shared" ca="1" si="179"/>
        <v>36.291732776321943</v>
      </c>
      <c r="AY904" s="4" t="str">
        <f ca="1">TEXT(Table5[[#This Row],[EEndForm]],"00")</f>
        <v>32</v>
      </c>
      <c r="AZ904" s="12">
        <f ca="1">Table5[[#This Row],[EEndForm]]+(_xlfn.NORM.INV(RAND(),2,0.75))</f>
        <v>34.401742250214546</v>
      </c>
      <c r="BA904" s="5" t="str">
        <f ca="1">TEXT(Table5[[#This Row],[ESigForm]],"00")</f>
        <v>33</v>
      </c>
    </row>
    <row r="905" spans="1:53" x14ac:dyDescent="0.3">
      <c r="A905" s="1">
        <v>0</v>
      </c>
      <c r="B905" s="1" t="s">
        <v>9</v>
      </c>
      <c r="C905" s="11">
        <v>45379</v>
      </c>
      <c r="D905" s="8" t="str">
        <f>TEXT(Table5[[#This Row],[Date]],"dd-mm-yyyy")</f>
        <v>28-03-2024</v>
      </c>
      <c r="E905" s="11" t="str">
        <f>TEXT(Table5[[#This Row],[Date]],"dd/mm/yyyy")</f>
        <v>28/03/2024</v>
      </c>
      <c r="F905" s="3" t="str">
        <f>DAY(Table5[[#This Row],[Date]])&amp;LOOKUP(DAY(Table5[[#This Row],[Date]]),{1,"st";2,"nd";3,"rd";4,"th";21,"st";22,"nd";23,"rd";24,"th";31,"st"}) &amp; TEXT(Table5[[#This Row],[Date]], " mmm, yyyy")</f>
        <v>28th Mar, 2024</v>
      </c>
      <c r="G905" s="11">
        <v>1107</v>
      </c>
      <c r="H905" s="9" t="str">
        <f>TEXT(Table5[[#This Row],[AForm]],"000000")</f>
        <v>001107</v>
      </c>
      <c r="I905" s="11">
        <f t="shared" ca="1" si="168"/>
        <v>28.689919254423302</v>
      </c>
      <c r="J905" s="4" t="str">
        <f ca="1">TEXT(Table5[[#This Row],[ABeginForm]],"00")</f>
        <v>29</v>
      </c>
      <c r="K905" s="11">
        <f t="shared" ca="1" si="169"/>
        <v>29.498066382204168</v>
      </c>
      <c r="L905" s="4" t="str">
        <f ca="1">TEXT(Table5[[#This Row],[AEndForm]],"00")</f>
        <v>29</v>
      </c>
      <c r="M905" s="12">
        <f ca="1">Table5[[#This Row],[AEndForm]]+(_xlfn.NORM.INV(RAND(),2,0.75))</f>
        <v>31.851987057513902</v>
      </c>
      <c r="N905" s="5" t="str">
        <f ca="1">TEXT(Table5[[#This Row],[ASigForm]],"00")</f>
        <v>32</v>
      </c>
      <c r="O905" s="11" t="s">
        <v>12</v>
      </c>
      <c r="P905" s="9" t="str">
        <f>TEXT(Table5[[#This Row],[BForm]],"000000")</f>
        <v xml:space="preserve"> </v>
      </c>
      <c r="Q905" s="11">
        <f t="shared" ca="1" si="170"/>
        <v>33.621463372977843</v>
      </c>
      <c r="R905" s="4" t="str">
        <f ca="1">TEXT(Table5[[#This Row],[BBeginForm]],"00")</f>
        <v>34</v>
      </c>
      <c r="S905" s="11">
        <f t="shared" ca="1" si="171"/>
        <v>26.953461336527898</v>
      </c>
      <c r="T905" s="4" t="str">
        <f ca="1">TEXT(Table5[[#This Row],[BEndForm]],"00")</f>
        <v>27</v>
      </c>
      <c r="U905" s="12">
        <f ca="1">Table5[[#This Row],[BEndForm]]+(_xlfn.NORM.INV(RAND(),2,0.75))</f>
        <v>29.96326344817086</v>
      </c>
      <c r="V905" s="5" t="str">
        <f ca="1">TEXT(Table5[[#This Row],[BSigForm]],"00")</f>
        <v>30</v>
      </c>
      <c r="W905" s="6" t="s">
        <v>11</v>
      </c>
      <c r="X905" s="11">
        <f t="shared" ca="1" si="172"/>
        <v>25.571265786929416</v>
      </c>
      <c r="Y905" s="4" t="str">
        <f ca="1">TEXT(Table5[[#This Row],[CBeginForm]],"00")</f>
        <v>26</v>
      </c>
      <c r="Z905" s="11">
        <f t="shared" ca="1" si="173"/>
        <v>32.38882588186091</v>
      </c>
      <c r="AA905" s="4" t="str">
        <f ca="1">TEXT(Table5[[#This Row],[CEndForm]],"00")</f>
        <v>32</v>
      </c>
      <c r="AB905" s="12">
        <f ca="1">Table5[[#This Row],[CEndForm]]+(_xlfn.NORM.INV(RAND(),2,0.75))</f>
        <v>34.913837743342377</v>
      </c>
      <c r="AC905" s="5" t="str">
        <f ca="1">TEXT(Table5[[#This Row],[CSigForm]],"00")</f>
        <v>35</v>
      </c>
      <c r="AD905" s="11">
        <v>1117</v>
      </c>
      <c r="AE905" s="9" t="str">
        <f>TEXT(Table5[[#This Row],[DForm]],"000000")</f>
        <v>001117</v>
      </c>
      <c r="AF905" s="11">
        <f t="shared" ca="1" si="174"/>
        <v>32.816388605962189</v>
      </c>
      <c r="AG905" s="4" t="str">
        <f ca="1">TEXT(Table5[[#This Row],[DBeginForm]],"00")</f>
        <v>33</v>
      </c>
      <c r="AH905" s="11">
        <f t="shared" ca="1" si="175"/>
        <v>25.73584628827378</v>
      </c>
      <c r="AI905" s="4" t="str">
        <f ca="1">TEXT(Table5[[#This Row],[DEndForm]],"00")</f>
        <v>26</v>
      </c>
      <c r="AJ905" s="12">
        <f ca="1">Table5[[#This Row],[DEndForm]]+(_xlfn.NORM.INV(RAND(),2,0.75))</f>
        <v>27.186078565792737</v>
      </c>
      <c r="AK905" s="5" t="str">
        <f ca="1">TEXT(Table5[[#This Row],[DSigForm]],"00")</f>
        <v>27</v>
      </c>
      <c r="AL905" s="11">
        <v>1109</v>
      </c>
      <c r="AM905" s="9" t="str">
        <f>TEXT(Table5[[#This Row],[EForm]],"000000")</f>
        <v>001109</v>
      </c>
      <c r="AN905" s="11">
        <f t="shared" ca="1" si="176"/>
        <v>35.504869522860801</v>
      </c>
      <c r="AO905" s="4" t="str">
        <f ca="1">TEXT(Table5[[#This Row],[EBeginForm]],"00")</f>
        <v>36</v>
      </c>
      <c r="AP905" s="11">
        <f t="shared" ca="1" si="177"/>
        <v>31.786541141531615</v>
      </c>
      <c r="AQ905" s="4" t="str">
        <f ca="1">TEXT(Table5[[#This Row],[EEndForm]],"00")</f>
        <v>32</v>
      </c>
      <c r="AR905" s="12">
        <f ca="1">Table5[[#This Row],[EEndForm]]+(_xlfn.NORM.INV(RAND(),2,0.75))</f>
        <v>33.836506548388421</v>
      </c>
      <c r="AS905" s="5" t="str">
        <f ca="1">TEXT(Table5[[#This Row],[ESigForm]],"00")</f>
        <v>34</v>
      </c>
      <c r="AT905" s="9">
        <v>1096</v>
      </c>
      <c r="AU905" s="9" t="str">
        <f>TEXT(Table5[[#This Row],[F]],"000000")</f>
        <v>001096</v>
      </c>
      <c r="AV905" s="11">
        <f t="shared" ca="1" si="178"/>
        <v>27.780651563017059</v>
      </c>
      <c r="AW905" s="4" t="str">
        <f ca="1">TEXT(Table5[[#This Row],[EBeginForm]],"00")</f>
        <v>36</v>
      </c>
      <c r="AX905" s="11">
        <f t="shared" ca="1" si="179"/>
        <v>30.162182491456523</v>
      </c>
      <c r="AY905" s="4" t="str">
        <f ca="1">TEXT(Table5[[#This Row],[EEndForm]],"00")</f>
        <v>32</v>
      </c>
      <c r="AZ905" s="12">
        <f ca="1">Table5[[#This Row],[EEndForm]]+(_xlfn.NORM.INV(RAND(),2,0.75))</f>
        <v>34.723628983410727</v>
      </c>
      <c r="BA905" s="5" t="str">
        <f ca="1">TEXT(Table5[[#This Row],[ESigForm]],"00")</f>
        <v>34</v>
      </c>
    </row>
    <row r="906" spans="1:53" x14ac:dyDescent="0.3">
      <c r="A906" s="1">
        <v>0</v>
      </c>
      <c r="B906" s="1" t="s">
        <v>5</v>
      </c>
      <c r="C906" s="11">
        <v>45381</v>
      </c>
      <c r="D906" s="8" t="str">
        <f>TEXT(Table5[[#This Row],[Date]],"dd-mm-yyyy")</f>
        <v>30-03-2024</v>
      </c>
      <c r="E906" s="11" t="str">
        <f>TEXT(Table5[[#This Row],[Date]],"dd/mm/yyyy")</f>
        <v>30/03/2024</v>
      </c>
      <c r="F906" s="3" t="str">
        <f>DAY(Table5[[#This Row],[Date]])&amp;LOOKUP(DAY(Table5[[#This Row],[Date]]),{1,"st";2,"nd";3,"rd";4,"th";21,"st";22,"nd";23,"rd";24,"th";31,"st"}) &amp; TEXT(Table5[[#This Row],[Date]], " mmm, yyyy")</f>
        <v>30th Mar, 2024</v>
      </c>
      <c r="G906" s="11">
        <v>1108</v>
      </c>
      <c r="H906" s="9" t="str">
        <f>TEXT(Table5[[#This Row],[AForm]],"000000")</f>
        <v>001108</v>
      </c>
      <c r="I906" s="11">
        <f t="shared" ca="1" si="168"/>
        <v>27.669114474600519</v>
      </c>
      <c r="J906" s="4" t="str">
        <f ca="1">TEXT(Table5[[#This Row],[ABeginForm]],"00")</f>
        <v>28</v>
      </c>
      <c r="K906" s="11">
        <f t="shared" ca="1" si="169"/>
        <v>35.330978592395091</v>
      </c>
      <c r="L906" s="4" t="str">
        <f ca="1">TEXT(Table5[[#This Row],[AEndForm]],"00")</f>
        <v>35</v>
      </c>
      <c r="M906" s="12">
        <f ca="1">Table5[[#This Row],[AEndForm]]+(_xlfn.NORM.INV(RAND(),2,0.75))</f>
        <v>37.086410696890916</v>
      </c>
      <c r="N906" s="5" t="str">
        <f ca="1">TEXT(Table5[[#This Row],[ASigForm]],"00")</f>
        <v>37</v>
      </c>
      <c r="O906" s="11" t="s">
        <v>12</v>
      </c>
      <c r="P906" s="9" t="str">
        <f>TEXT(Table5[[#This Row],[BForm]],"000000")</f>
        <v xml:space="preserve"> </v>
      </c>
      <c r="Q906" s="11">
        <f t="shared" ca="1" si="170"/>
        <v>31.646528895632422</v>
      </c>
      <c r="R906" s="4" t="str">
        <f ca="1">TEXT(Table5[[#This Row],[BBeginForm]],"00")</f>
        <v>32</v>
      </c>
      <c r="S906" s="11">
        <f t="shared" ca="1" si="171"/>
        <v>30.509035959320862</v>
      </c>
      <c r="T906" s="4" t="str">
        <f ca="1">TEXT(Table5[[#This Row],[BEndForm]],"00")</f>
        <v>31</v>
      </c>
      <c r="U906" s="12">
        <f ca="1">Table5[[#This Row],[BEndForm]]+(_xlfn.NORM.INV(RAND(),2,0.75))</f>
        <v>32.785867621338674</v>
      </c>
      <c r="V906" s="5" t="str">
        <f ca="1">TEXT(Table5[[#This Row],[BSigForm]],"00")</f>
        <v>33</v>
      </c>
      <c r="W906" s="6" t="s">
        <v>11</v>
      </c>
      <c r="X906" s="11">
        <f t="shared" ca="1" si="172"/>
        <v>34.02377287974636</v>
      </c>
      <c r="Y906" s="4" t="str">
        <f ca="1">TEXT(Table5[[#This Row],[CBeginForm]],"00")</f>
        <v>34</v>
      </c>
      <c r="Z906" s="11">
        <f t="shared" ca="1" si="173"/>
        <v>29.52631491301463</v>
      </c>
      <c r="AA906" s="4" t="str">
        <f ca="1">TEXT(Table5[[#This Row],[CEndForm]],"00")</f>
        <v>30</v>
      </c>
      <c r="AB906" s="12">
        <f ca="1">Table5[[#This Row],[CEndForm]]+(_xlfn.NORM.INV(RAND(),2,0.75))</f>
        <v>33.022688970687597</v>
      </c>
      <c r="AC906" s="5" t="str">
        <f ca="1">TEXT(Table5[[#This Row],[CSigForm]],"00")</f>
        <v>33</v>
      </c>
      <c r="AD906" s="11">
        <v>1118</v>
      </c>
      <c r="AE906" s="9" t="str">
        <f>TEXT(Table5[[#This Row],[DForm]],"000000")</f>
        <v>001118</v>
      </c>
      <c r="AF906" s="11">
        <f t="shared" ca="1" si="174"/>
        <v>28.624474147954647</v>
      </c>
      <c r="AG906" s="4" t="str">
        <f ca="1">TEXT(Table5[[#This Row],[DBeginForm]],"00")</f>
        <v>29</v>
      </c>
      <c r="AH906" s="11">
        <f t="shared" ca="1" si="175"/>
        <v>32.660203232876739</v>
      </c>
      <c r="AI906" s="4" t="str">
        <f ca="1">TEXT(Table5[[#This Row],[DEndForm]],"00")</f>
        <v>33</v>
      </c>
      <c r="AJ906" s="12">
        <f ca="1">Table5[[#This Row],[DEndForm]]+(_xlfn.NORM.INV(RAND(),2,0.75))</f>
        <v>35.075947293084248</v>
      </c>
      <c r="AK906" s="5" t="str">
        <f ca="1">TEXT(Table5[[#This Row],[DSigForm]],"00")</f>
        <v>35</v>
      </c>
      <c r="AL906" s="11">
        <v>1110</v>
      </c>
      <c r="AM906" s="9" t="str">
        <f>TEXT(Table5[[#This Row],[EForm]],"000000")</f>
        <v>001110</v>
      </c>
      <c r="AN906" s="11">
        <f t="shared" ca="1" si="176"/>
        <v>31.801323275590558</v>
      </c>
      <c r="AO906" s="4" t="str">
        <f ca="1">TEXT(Table5[[#This Row],[EBeginForm]],"00")</f>
        <v>32</v>
      </c>
      <c r="AP906" s="11">
        <f t="shared" ca="1" si="177"/>
        <v>28.421137287719063</v>
      </c>
      <c r="AQ906" s="4" t="str">
        <f ca="1">TEXT(Table5[[#This Row],[EEndForm]],"00")</f>
        <v>28</v>
      </c>
      <c r="AR906" s="12">
        <f ca="1">Table5[[#This Row],[EEndForm]]+(_xlfn.NORM.INV(RAND(),2,0.75))</f>
        <v>30.455969085553132</v>
      </c>
      <c r="AS906" s="5" t="str">
        <f ca="1">TEXT(Table5[[#This Row],[ESigForm]],"00")</f>
        <v>30</v>
      </c>
      <c r="AT906" s="9">
        <v>1097</v>
      </c>
      <c r="AU906" s="9" t="str">
        <f>TEXT(Table5[[#This Row],[F]],"000000")</f>
        <v>001097</v>
      </c>
      <c r="AV906" s="11">
        <f t="shared" ca="1" si="178"/>
        <v>29.613391305181416</v>
      </c>
      <c r="AW906" s="4" t="str">
        <f ca="1">TEXT(Table5[[#This Row],[EBeginForm]],"00")</f>
        <v>32</v>
      </c>
      <c r="AX906" s="11">
        <f t="shared" ca="1" si="179"/>
        <v>30.428940905431499</v>
      </c>
      <c r="AY906" s="4" t="str">
        <f ca="1">TEXT(Table5[[#This Row],[EEndForm]],"00")</f>
        <v>28</v>
      </c>
      <c r="AZ906" s="12">
        <f ca="1">Table5[[#This Row],[EEndForm]]+(_xlfn.NORM.INV(RAND(),2,0.75))</f>
        <v>30.415532539871055</v>
      </c>
      <c r="BA906" s="5" t="str">
        <f ca="1">TEXT(Table5[[#This Row],[ESigForm]],"00")</f>
        <v>30</v>
      </c>
    </row>
    <row r="907" spans="1:53" x14ac:dyDescent="0.3">
      <c r="A907" s="1">
        <v>0</v>
      </c>
      <c r="B907" s="1" t="s">
        <v>7</v>
      </c>
      <c r="C907" s="11">
        <v>45384</v>
      </c>
      <c r="D907" s="8" t="str">
        <f>TEXT(Table5[[#This Row],[Date]],"dd-mm-yyyy")</f>
        <v>02-04-2024</v>
      </c>
      <c r="E907" s="11" t="str">
        <f>TEXT(Table5[[#This Row],[Date]],"dd/mm/yyyy")</f>
        <v>02/04/2024</v>
      </c>
      <c r="F907" s="3" t="str">
        <f>DAY(Table5[[#This Row],[Date]])&amp;LOOKUP(DAY(Table5[[#This Row],[Date]]),{1,"st";2,"nd";3,"rd";4,"th";21,"st";22,"nd";23,"rd";24,"th";31,"st"}) &amp; TEXT(Table5[[#This Row],[Date]], " mmm, yyyy")</f>
        <v>2nd Apr, 2024</v>
      </c>
      <c r="G907" s="11">
        <v>1109</v>
      </c>
      <c r="H907" s="9" t="str">
        <f>TEXT(Table5[[#This Row],[AForm]],"000000")</f>
        <v>001109</v>
      </c>
      <c r="I907" s="11">
        <f t="shared" ca="1" si="168"/>
        <v>25.413311625366863</v>
      </c>
      <c r="J907" s="4" t="str">
        <f ca="1">TEXT(Table5[[#This Row],[ABeginForm]],"00")</f>
        <v>25</v>
      </c>
      <c r="K907" s="11">
        <f t="shared" ca="1" si="169"/>
        <v>30.070371954194311</v>
      </c>
      <c r="L907" s="4" t="str">
        <f ca="1">TEXT(Table5[[#This Row],[AEndForm]],"00")</f>
        <v>30</v>
      </c>
      <c r="M907" s="12">
        <f ca="1">Table5[[#This Row],[AEndForm]]+(_xlfn.NORM.INV(RAND(),2,0.75))</f>
        <v>32.164679098590724</v>
      </c>
      <c r="N907" s="5" t="str">
        <f ca="1">TEXT(Table5[[#This Row],[ASigForm]],"00")</f>
        <v>32</v>
      </c>
      <c r="O907" s="11" t="s">
        <v>12</v>
      </c>
      <c r="P907" s="9" t="str">
        <f>TEXT(Table5[[#This Row],[BForm]],"000000")</f>
        <v xml:space="preserve"> </v>
      </c>
      <c r="Q907" s="11">
        <f t="shared" ca="1" si="170"/>
        <v>32.827351394712728</v>
      </c>
      <c r="R907" s="4" t="str">
        <f ca="1">TEXT(Table5[[#This Row],[BBeginForm]],"00")</f>
        <v>33</v>
      </c>
      <c r="S907" s="11">
        <f t="shared" ca="1" si="171"/>
        <v>31.438062939402471</v>
      </c>
      <c r="T907" s="4" t="str">
        <f ca="1">TEXT(Table5[[#This Row],[BEndForm]],"00")</f>
        <v>31</v>
      </c>
      <c r="U907" s="12">
        <f ca="1">Table5[[#This Row],[BEndForm]]+(_xlfn.NORM.INV(RAND(),2,0.75))</f>
        <v>32.955007232471388</v>
      </c>
      <c r="V907" s="5" t="str">
        <f ca="1">TEXT(Table5[[#This Row],[BSigForm]],"00")</f>
        <v>33</v>
      </c>
      <c r="W907" s="6" t="s">
        <v>11</v>
      </c>
      <c r="X907" s="11">
        <f t="shared" ca="1" si="172"/>
        <v>29.445592342679344</v>
      </c>
      <c r="Y907" s="4" t="str">
        <f ca="1">TEXT(Table5[[#This Row],[CBeginForm]],"00")</f>
        <v>29</v>
      </c>
      <c r="Z907" s="11">
        <f t="shared" ca="1" si="173"/>
        <v>26.270990676883116</v>
      </c>
      <c r="AA907" s="4" t="str">
        <f ca="1">TEXT(Table5[[#This Row],[CEndForm]],"00")</f>
        <v>26</v>
      </c>
      <c r="AB907" s="12">
        <f ca="1">Table5[[#This Row],[CEndForm]]+(_xlfn.NORM.INV(RAND(),2,0.75))</f>
        <v>28.619480805359093</v>
      </c>
      <c r="AC907" s="5" t="str">
        <f ca="1">TEXT(Table5[[#This Row],[CSigForm]],"00")</f>
        <v>29</v>
      </c>
      <c r="AD907" s="11">
        <v>1119</v>
      </c>
      <c r="AE907" s="9" t="str">
        <f>TEXT(Table5[[#This Row],[DForm]],"000000")</f>
        <v>001119</v>
      </c>
      <c r="AF907" s="11">
        <f t="shared" ca="1" si="174"/>
        <v>32.982365240993104</v>
      </c>
      <c r="AG907" s="4" t="str">
        <f ca="1">TEXT(Table5[[#This Row],[DBeginForm]],"00")</f>
        <v>33</v>
      </c>
      <c r="AH907" s="11">
        <f t="shared" ca="1" si="175"/>
        <v>24.628926226386135</v>
      </c>
      <c r="AI907" s="4" t="str">
        <f ca="1">TEXT(Table5[[#This Row],[DEndForm]],"00")</f>
        <v>25</v>
      </c>
      <c r="AJ907" s="12">
        <f ca="1">Table5[[#This Row],[DEndForm]]+(_xlfn.NORM.INV(RAND(),2,0.75))</f>
        <v>27.097205196204108</v>
      </c>
      <c r="AK907" s="5" t="str">
        <f ca="1">TEXT(Table5[[#This Row],[DSigForm]],"00")</f>
        <v>27</v>
      </c>
      <c r="AL907" s="11">
        <v>1111</v>
      </c>
      <c r="AM907" s="9" t="str">
        <f>TEXT(Table5[[#This Row],[EForm]],"000000")</f>
        <v>001111</v>
      </c>
      <c r="AN907" s="11">
        <f t="shared" ca="1" si="176"/>
        <v>31.921596923754016</v>
      </c>
      <c r="AO907" s="4" t="str">
        <f ca="1">TEXT(Table5[[#This Row],[EBeginForm]],"00")</f>
        <v>32</v>
      </c>
      <c r="AP907" s="11">
        <f t="shared" ca="1" si="177"/>
        <v>23.513914095064237</v>
      </c>
      <c r="AQ907" s="4" t="str">
        <f ca="1">TEXT(Table5[[#This Row],[EEndForm]],"00")</f>
        <v>24</v>
      </c>
      <c r="AR907" s="12">
        <f ca="1">Table5[[#This Row],[EEndForm]]+(_xlfn.NORM.INV(RAND(),2,0.75))</f>
        <v>25.402140135167986</v>
      </c>
      <c r="AS907" s="5" t="str">
        <f ca="1">TEXT(Table5[[#This Row],[ESigForm]],"00")</f>
        <v>25</v>
      </c>
      <c r="AT907" s="9">
        <v>1098</v>
      </c>
      <c r="AU907" s="9" t="str">
        <f>TEXT(Table5[[#This Row],[F]],"000000")</f>
        <v>001098</v>
      </c>
      <c r="AV907" s="11">
        <f t="shared" ca="1" si="178"/>
        <v>28.275030325088636</v>
      </c>
      <c r="AW907" s="4" t="str">
        <f ca="1">TEXT(Table5[[#This Row],[EBeginForm]],"00")</f>
        <v>32</v>
      </c>
      <c r="AX907" s="11">
        <f t="shared" ca="1" si="179"/>
        <v>28.169998841999654</v>
      </c>
      <c r="AY907" s="4" t="str">
        <f ca="1">TEXT(Table5[[#This Row],[EEndForm]],"00")</f>
        <v>24</v>
      </c>
      <c r="AZ907" s="12">
        <f ca="1">Table5[[#This Row],[EEndForm]]+(_xlfn.NORM.INV(RAND(),2,0.75))</f>
        <v>25.570366892219607</v>
      </c>
      <c r="BA907" s="5" t="str">
        <f ca="1">TEXT(Table5[[#This Row],[ESigForm]],"00")</f>
        <v>25</v>
      </c>
    </row>
    <row r="908" spans="1:53" x14ac:dyDescent="0.3">
      <c r="A908" s="1">
        <v>0</v>
      </c>
      <c r="B908" s="1" t="s">
        <v>8</v>
      </c>
      <c r="C908" s="11">
        <v>45385</v>
      </c>
      <c r="D908" s="8" t="str">
        <f>TEXT(Table5[[#This Row],[Date]],"dd-mm-yyyy")</f>
        <v>03-04-2024</v>
      </c>
      <c r="E908" s="11" t="str">
        <f>TEXT(Table5[[#This Row],[Date]],"dd/mm/yyyy")</f>
        <v>03/04/2024</v>
      </c>
      <c r="F908" s="3" t="str">
        <f>DAY(Table5[[#This Row],[Date]])&amp;LOOKUP(DAY(Table5[[#This Row],[Date]]),{1,"st";2,"nd";3,"rd";4,"th";21,"st";22,"nd";23,"rd";24,"th";31,"st"}) &amp; TEXT(Table5[[#This Row],[Date]], " mmm, yyyy")</f>
        <v>3rd Apr, 2024</v>
      </c>
      <c r="G908" s="11">
        <v>1110</v>
      </c>
      <c r="H908" s="9" t="str">
        <f>TEXT(Table5[[#This Row],[AForm]],"000000")</f>
        <v>001110</v>
      </c>
      <c r="I908" s="11">
        <f t="shared" ca="1" si="168"/>
        <v>35.952933172929882</v>
      </c>
      <c r="J908" s="4" t="str">
        <f ca="1">TEXT(Table5[[#This Row],[ABeginForm]],"00")</f>
        <v>36</v>
      </c>
      <c r="K908" s="11">
        <f t="shared" ca="1" si="169"/>
        <v>30.150347806975855</v>
      </c>
      <c r="L908" s="4" t="str">
        <f ca="1">TEXT(Table5[[#This Row],[AEndForm]],"00")</f>
        <v>30</v>
      </c>
      <c r="M908" s="12">
        <f ca="1">Table5[[#This Row],[AEndForm]]+(_xlfn.NORM.INV(RAND(),2,0.75))</f>
        <v>32.415276145571802</v>
      </c>
      <c r="N908" s="5" t="str">
        <f ca="1">TEXT(Table5[[#This Row],[ASigForm]],"00")</f>
        <v>32</v>
      </c>
      <c r="O908" s="11" t="s">
        <v>12</v>
      </c>
      <c r="P908" s="9" t="str">
        <f>TEXT(Table5[[#This Row],[BForm]],"000000")</f>
        <v xml:space="preserve"> </v>
      </c>
      <c r="Q908" s="11">
        <f t="shared" ca="1" si="170"/>
        <v>28.281986216321602</v>
      </c>
      <c r="R908" s="4" t="str">
        <f ca="1">TEXT(Table5[[#This Row],[BBeginForm]],"00")</f>
        <v>28</v>
      </c>
      <c r="S908" s="11">
        <f t="shared" ca="1" si="171"/>
        <v>28.297084875990187</v>
      </c>
      <c r="T908" s="4" t="str">
        <f ca="1">TEXT(Table5[[#This Row],[BEndForm]],"00")</f>
        <v>28</v>
      </c>
      <c r="U908" s="12">
        <f ca="1">Table5[[#This Row],[BEndForm]]+(_xlfn.NORM.INV(RAND(),2,0.75))</f>
        <v>32.053369508258427</v>
      </c>
      <c r="V908" s="5" t="str">
        <f ca="1">TEXT(Table5[[#This Row],[BSigForm]],"00")</f>
        <v>32</v>
      </c>
      <c r="W908" s="6" t="s">
        <v>11</v>
      </c>
      <c r="X908" s="11">
        <f t="shared" ca="1" si="172"/>
        <v>26.353129282548114</v>
      </c>
      <c r="Y908" s="4" t="str">
        <f ca="1">TEXT(Table5[[#This Row],[CBeginForm]],"00")</f>
        <v>26</v>
      </c>
      <c r="Z908" s="11">
        <f t="shared" ca="1" si="173"/>
        <v>31.963560577838539</v>
      </c>
      <c r="AA908" s="4" t="str">
        <f ca="1">TEXT(Table5[[#This Row],[CEndForm]],"00")</f>
        <v>32</v>
      </c>
      <c r="AB908" s="12">
        <f ca="1">Table5[[#This Row],[CEndForm]]+(_xlfn.NORM.INV(RAND(),2,0.75))</f>
        <v>32.933652708287568</v>
      </c>
      <c r="AC908" s="5" t="str">
        <f ca="1">TEXT(Table5[[#This Row],[CSigForm]],"00")</f>
        <v>33</v>
      </c>
      <c r="AD908" s="11">
        <v>1120</v>
      </c>
      <c r="AE908" s="9" t="str">
        <f>TEXT(Table5[[#This Row],[DForm]],"000000")</f>
        <v>001120</v>
      </c>
      <c r="AF908" s="11">
        <f t="shared" ca="1" si="174"/>
        <v>34.976574296892821</v>
      </c>
      <c r="AG908" s="4" t="str">
        <f ca="1">TEXT(Table5[[#This Row],[DBeginForm]],"00")</f>
        <v>35</v>
      </c>
      <c r="AH908" s="11">
        <f t="shared" ca="1" si="175"/>
        <v>28.542804202938267</v>
      </c>
      <c r="AI908" s="4" t="str">
        <f ca="1">TEXT(Table5[[#This Row],[DEndForm]],"00")</f>
        <v>29</v>
      </c>
      <c r="AJ908" s="12">
        <f ca="1">Table5[[#This Row],[DEndForm]]+(_xlfn.NORM.INV(RAND(),2,0.75))</f>
        <v>30.230831647874929</v>
      </c>
      <c r="AK908" s="5" t="str">
        <f ca="1">TEXT(Table5[[#This Row],[DSigForm]],"00")</f>
        <v>30</v>
      </c>
      <c r="AL908" s="11">
        <v>1112</v>
      </c>
      <c r="AM908" s="9" t="str">
        <f>TEXT(Table5[[#This Row],[EForm]],"000000")</f>
        <v>001112</v>
      </c>
      <c r="AN908" s="11">
        <f t="shared" ca="1" si="176"/>
        <v>29.744982818290488</v>
      </c>
      <c r="AO908" s="4" t="str">
        <f ca="1">TEXT(Table5[[#This Row],[EBeginForm]],"00")</f>
        <v>30</v>
      </c>
      <c r="AP908" s="11">
        <f t="shared" ca="1" si="177"/>
        <v>30.318817539485252</v>
      </c>
      <c r="AQ908" s="4" t="str">
        <f ca="1">TEXT(Table5[[#This Row],[EEndForm]],"00")</f>
        <v>30</v>
      </c>
      <c r="AR908" s="12">
        <f ca="1">Table5[[#This Row],[EEndForm]]+(_xlfn.NORM.INV(RAND(),2,0.75))</f>
        <v>31.301723501503865</v>
      </c>
      <c r="AS908" s="5" t="str">
        <f ca="1">TEXT(Table5[[#This Row],[ESigForm]],"00")</f>
        <v>31</v>
      </c>
      <c r="AT908" s="9">
        <v>1099</v>
      </c>
      <c r="AU908" s="9" t="str">
        <f>TEXT(Table5[[#This Row],[F]],"000000")</f>
        <v>001099</v>
      </c>
      <c r="AV908" s="11">
        <f t="shared" ca="1" si="178"/>
        <v>31.440260064995528</v>
      </c>
      <c r="AW908" s="4" t="str">
        <f ca="1">TEXT(Table5[[#This Row],[EBeginForm]],"00")</f>
        <v>30</v>
      </c>
      <c r="AX908" s="11">
        <f t="shared" ca="1" si="179"/>
        <v>32.013088956872934</v>
      </c>
      <c r="AY908" s="4" t="str">
        <f ca="1">TEXT(Table5[[#This Row],[EEndForm]],"00")</f>
        <v>30</v>
      </c>
      <c r="AZ908" s="12">
        <f ca="1">Table5[[#This Row],[EEndForm]]+(_xlfn.NORM.INV(RAND(),2,0.75))</f>
        <v>31.586092648892528</v>
      </c>
      <c r="BA908" s="5" t="str">
        <f ca="1">TEXT(Table5[[#This Row],[ESigForm]],"00")</f>
        <v>31</v>
      </c>
    </row>
    <row r="909" spans="1:53" x14ac:dyDescent="0.3">
      <c r="A909" s="1">
        <v>0</v>
      </c>
      <c r="B909" s="1" t="s">
        <v>9</v>
      </c>
      <c r="C909" s="11">
        <v>45386</v>
      </c>
      <c r="D909" s="8" t="str">
        <f>TEXT(Table5[[#This Row],[Date]],"dd-mm-yyyy")</f>
        <v>04-04-2024</v>
      </c>
      <c r="E909" s="11" t="str">
        <f>TEXT(Table5[[#This Row],[Date]],"dd/mm/yyyy")</f>
        <v>04/04/2024</v>
      </c>
      <c r="F909" s="3" t="str">
        <f>DAY(Table5[[#This Row],[Date]])&amp;LOOKUP(DAY(Table5[[#This Row],[Date]]),{1,"st";2,"nd";3,"rd";4,"th";21,"st";22,"nd";23,"rd";24,"th";31,"st"}) &amp; TEXT(Table5[[#This Row],[Date]], " mmm, yyyy")</f>
        <v>4th Apr, 2024</v>
      </c>
      <c r="G909" s="11">
        <v>1111</v>
      </c>
      <c r="H909" s="9" t="str">
        <f>TEXT(Table5[[#This Row],[AForm]],"000000")</f>
        <v>001111</v>
      </c>
      <c r="I909" s="11">
        <f t="shared" ca="1" si="168"/>
        <v>36.279381319548605</v>
      </c>
      <c r="J909" s="4" t="str">
        <f ca="1">TEXT(Table5[[#This Row],[ABeginForm]],"00")</f>
        <v>36</v>
      </c>
      <c r="K909" s="11">
        <f t="shared" ca="1" si="169"/>
        <v>30.564676063133412</v>
      </c>
      <c r="L909" s="4" t="str">
        <f ca="1">TEXT(Table5[[#This Row],[AEndForm]],"00")</f>
        <v>31</v>
      </c>
      <c r="M909" s="12">
        <f ca="1">Table5[[#This Row],[AEndForm]]+(_xlfn.NORM.INV(RAND(),2,0.75))</f>
        <v>31.341410556723126</v>
      </c>
      <c r="N909" s="5" t="str">
        <f ca="1">TEXT(Table5[[#This Row],[ASigForm]],"00")</f>
        <v>31</v>
      </c>
      <c r="O909" s="11" t="s">
        <v>12</v>
      </c>
      <c r="P909" s="9" t="str">
        <f>TEXT(Table5[[#This Row],[BForm]],"000000")</f>
        <v xml:space="preserve"> </v>
      </c>
      <c r="Q909" s="11">
        <f t="shared" ca="1" si="170"/>
        <v>35.123793391524856</v>
      </c>
      <c r="R909" s="4" t="str">
        <f ca="1">TEXT(Table5[[#This Row],[BBeginForm]],"00")</f>
        <v>35</v>
      </c>
      <c r="S909" s="11">
        <f t="shared" ca="1" si="171"/>
        <v>27.999244986724442</v>
      </c>
      <c r="T909" s="4" t="str">
        <f ca="1">TEXT(Table5[[#This Row],[BEndForm]],"00")</f>
        <v>28</v>
      </c>
      <c r="U909" s="12">
        <f ca="1">Table5[[#This Row],[BEndForm]]+(_xlfn.NORM.INV(RAND(),2,0.75))</f>
        <v>29.853897982222755</v>
      </c>
      <c r="V909" s="5" t="str">
        <f ca="1">TEXT(Table5[[#This Row],[BSigForm]],"00")</f>
        <v>30</v>
      </c>
      <c r="W909" s="6" t="s">
        <v>11</v>
      </c>
      <c r="X909" s="11">
        <f t="shared" ca="1" si="172"/>
        <v>30.10497149399788</v>
      </c>
      <c r="Y909" s="4" t="str">
        <f ca="1">TEXT(Table5[[#This Row],[CBeginForm]],"00")</f>
        <v>30</v>
      </c>
      <c r="Z909" s="11">
        <f t="shared" ca="1" si="173"/>
        <v>28.715041065757607</v>
      </c>
      <c r="AA909" s="4" t="str">
        <f ca="1">TEXT(Table5[[#This Row],[CEndForm]],"00")</f>
        <v>29</v>
      </c>
      <c r="AB909" s="12">
        <f ca="1">Table5[[#This Row],[CEndForm]]+(_xlfn.NORM.INV(RAND(),2,0.75))</f>
        <v>30.378209254287036</v>
      </c>
      <c r="AC909" s="5" t="str">
        <f ca="1">TEXT(Table5[[#This Row],[CSigForm]],"00")</f>
        <v>30</v>
      </c>
      <c r="AD909" s="11">
        <v>1121</v>
      </c>
      <c r="AE909" s="9" t="str">
        <f>TEXT(Table5[[#This Row],[DForm]],"000000")</f>
        <v>001121</v>
      </c>
      <c r="AF909" s="11">
        <f t="shared" ca="1" si="174"/>
        <v>35.772034899570428</v>
      </c>
      <c r="AG909" s="4" t="str">
        <f ca="1">TEXT(Table5[[#This Row],[DBeginForm]],"00")</f>
        <v>36</v>
      </c>
      <c r="AH909" s="11">
        <f t="shared" ca="1" si="175"/>
        <v>25.58577415125831</v>
      </c>
      <c r="AI909" s="4" t="str">
        <f ca="1">TEXT(Table5[[#This Row],[DEndForm]],"00")</f>
        <v>26</v>
      </c>
      <c r="AJ909" s="12">
        <f ca="1">Table5[[#This Row],[DEndForm]]+(_xlfn.NORM.INV(RAND(),2,0.75))</f>
        <v>28.20628958447422</v>
      </c>
      <c r="AK909" s="5" t="str">
        <f ca="1">TEXT(Table5[[#This Row],[DSigForm]],"00")</f>
        <v>28</v>
      </c>
      <c r="AL909" s="11">
        <v>1113</v>
      </c>
      <c r="AM909" s="9" t="str">
        <f>TEXT(Table5[[#This Row],[EForm]],"000000")</f>
        <v>001113</v>
      </c>
      <c r="AN909" s="11">
        <f t="shared" ca="1" si="176"/>
        <v>28.1354176010306</v>
      </c>
      <c r="AO909" s="4" t="str">
        <f ca="1">TEXT(Table5[[#This Row],[EBeginForm]],"00")</f>
        <v>28</v>
      </c>
      <c r="AP909" s="11">
        <f t="shared" ca="1" si="177"/>
        <v>31.651699105239125</v>
      </c>
      <c r="AQ909" s="4" t="str">
        <f ca="1">TEXT(Table5[[#This Row],[EEndForm]],"00")</f>
        <v>32</v>
      </c>
      <c r="AR909" s="12">
        <f ca="1">Table5[[#This Row],[EEndForm]]+(_xlfn.NORM.INV(RAND(),2,0.75))</f>
        <v>33.199847624877592</v>
      </c>
      <c r="AS909" s="5" t="str">
        <f ca="1">TEXT(Table5[[#This Row],[ESigForm]],"00")</f>
        <v>33</v>
      </c>
      <c r="AT909" s="9">
        <v>1100</v>
      </c>
      <c r="AU909" s="9" t="str">
        <f>TEXT(Table5[[#This Row],[F]],"000000")</f>
        <v>001100</v>
      </c>
      <c r="AV909" s="11">
        <f t="shared" ca="1" si="178"/>
        <v>34.721973290253423</v>
      </c>
      <c r="AW909" s="4" t="str">
        <f ca="1">TEXT(Table5[[#This Row],[EBeginForm]],"00")</f>
        <v>28</v>
      </c>
      <c r="AX909" s="11">
        <f t="shared" ca="1" si="179"/>
        <v>28.008805976019051</v>
      </c>
      <c r="AY909" s="4" t="str">
        <f ca="1">TEXT(Table5[[#This Row],[EEndForm]],"00")</f>
        <v>32</v>
      </c>
      <c r="AZ909" s="12">
        <f ca="1">Table5[[#This Row],[EEndForm]]+(_xlfn.NORM.INV(RAND(),2,0.75))</f>
        <v>32.385543482508318</v>
      </c>
      <c r="BA909" s="5" t="str">
        <f ca="1">TEXT(Table5[[#This Row],[ESigForm]],"00")</f>
        <v>33</v>
      </c>
    </row>
    <row r="910" spans="1:53" x14ac:dyDescent="0.3">
      <c r="A910" s="1">
        <v>0</v>
      </c>
      <c r="B910" s="1" t="s">
        <v>10</v>
      </c>
      <c r="C910" s="11">
        <v>45387</v>
      </c>
      <c r="D910" s="8" t="str">
        <f>TEXT(Table5[[#This Row],[Date]],"dd-mm-yyyy")</f>
        <v>05-04-2024</v>
      </c>
      <c r="E910" s="11" t="str">
        <f>TEXT(Table5[[#This Row],[Date]],"dd/mm/yyyy")</f>
        <v>05/04/2024</v>
      </c>
      <c r="F910" s="3" t="str">
        <f>DAY(Table5[[#This Row],[Date]])&amp;LOOKUP(DAY(Table5[[#This Row],[Date]]),{1,"st";2,"nd";3,"rd";4,"th";21,"st";22,"nd";23,"rd";24,"th";31,"st"}) &amp; TEXT(Table5[[#This Row],[Date]], " mmm, yyyy")</f>
        <v>5th Apr, 2024</v>
      </c>
      <c r="G910" s="11">
        <v>1112</v>
      </c>
      <c r="H910" s="9" t="str">
        <f>TEXT(Table5[[#This Row],[AForm]],"000000")</f>
        <v>001112</v>
      </c>
      <c r="I910" s="11">
        <f t="shared" ca="1" si="168"/>
        <v>29.710429699198091</v>
      </c>
      <c r="J910" s="4" t="str">
        <f ca="1">TEXT(Table5[[#This Row],[ABeginForm]],"00")</f>
        <v>30</v>
      </c>
      <c r="K910" s="11">
        <f t="shared" ca="1" si="169"/>
        <v>32.108046548097676</v>
      </c>
      <c r="L910" s="4" t="str">
        <f ca="1">TEXT(Table5[[#This Row],[AEndForm]],"00")</f>
        <v>32</v>
      </c>
      <c r="M910" s="12">
        <f ca="1">Table5[[#This Row],[AEndForm]]+(_xlfn.NORM.INV(RAND(),2,0.75))</f>
        <v>34.46976109470463</v>
      </c>
      <c r="N910" s="5" t="str">
        <f ca="1">TEXT(Table5[[#This Row],[ASigForm]],"00")</f>
        <v>34</v>
      </c>
      <c r="O910" s="11" t="s">
        <v>12</v>
      </c>
      <c r="P910" s="9" t="str">
        <f>TEXT(Table5[[#This Row],[BForm]],"000000")</f>
        <v xml:space="preserve"> </v>
      </c>
      <c r="Q910" s="11">
        <f t="shared" ca="1" si="170"/>
        <v>27.179668791709897</v>
      </c>
      <c r="R910" s="4" t="str">
        <f ca="1">TEXT(Table5[[#This Row],[BBeginForm]],"00")</f>
        <v>27</v>
      </c>
      <c r="S910" s="11">
        <f t="shared" ca="1" si="171"/>
        <v>28.501637084413758</v>
      </c>
      <c r="T910" s="4" t="str">
        <f ca="1">TEXT(Table5[[#This Row],[BEndForm]],"00")</f>
        <v>29</v>
      </c>
      <c r="U910" s="12">
        <f ca="1">Table5[[#This Row],[BEndForm]]+(_xlfn.NORM.INV(RAND(),2,0.75))</f>
        <v>31.05181227499008</v>
      </c>
      <c r="V910" s="5" t="str">
        <f ca="1">TEXT(Table5[[#This Row],[BSigForm]],"00")</f>
        <v>31</v>
      </c>
      <c r="W910" s="6" t="s">
        <v>11</v>
      </c>
      <c r="X910" s="11">
        <f t="shared" ca="1" si="172"/>
        <v>27.006078006424534</v>
      </c>
      <c r="Y910" s="4" t="str">
        <f ca="1">TEXT(Table5[[#This Row],[CBeginForm]],"00")</f>
        <v>27</v>
      </c>
      <c r="Z910" s="11">
        <f t="shared" ca="1" si="173"/>
        <v>24.759533174889562</v>
      </c>
      <c r="AA910" s="4" t="str">
        <f ca="1">TEXT(Table5[[#This Row],[CEndForm]],"00")</f>
        <v>25</v>
      </c>
      <c r="AB910" s="12">
        <f ca="1">Table5[[#This Row],[CEndForm]]+(_xlfn.NORM.INV(RAND(),2,0.75))</f>
        <v>27.393033758481881</v>
      </c>
      <c r="AC910" s="5" t="str">
        <f ca="1">TEXT(Table5[[#This Row],[CSigForm]],"00")</f>
        <v>27</v>
      </c>
      <c r="AD910" s="11">
        <v>1122</v>
      </c>
      <c r="AE910" s="9" t="str">
        <f>TEXT(Table5[[#This Row],[DForm]],"000000")</f>
        <v>001122</v>
      </c>
      <c r="AF910" s="11">
        <f t="shared" ca="1" si="174"/>
        <v>31.937385243789997</v>
      </c>
      <c r="AG910" s="4" t="str">
        <f ca="1">TEXT(Table5[[#This Row],[DBeginForm]],"00")</f>
        <v>32</v>
      </c>
      <c r="AH910" s="11">
        <f t="shared" ca="1" si="175"/>
        <v>26.142669861738316</v>
      </c>
      <c r="AI910" s="4" t="str">
        <f ca="1">TEXT(Table5[[#This Row],[DEndForm]],"00")</f>
        <v>26</v>
      </c>
      <c r="AJ910" s="12">
        <f ca="1">Table5[[#This Row],[DEndForm]]+(_xlfn.NORM.INV(RAND(),2,0.75))</f>
        <v>28.337417856364191</v>
      </c>
      <c r="AK910" s="5" t="str">
        <f ca="1">TEXT(Table5[[#This Row],[DSigForm]],"00")</f>
        <v>28</v>
      </c>
      <c r="AL910" s="11">
        <v>1114</v>
      </c>
      <c r="AM910" s="9" t="str">
        <f>TEXT(Table5[[#This Row],[EForm]],"000000")</f>
        <v>001114</v>
      </c>
      <c r="AN910" s="11">
        <f t="shared" ca="1" si="176"/>
        <v>26.973207003407289</v>
      </c>
      <c r="AO910" s="4" t="str">
        <f ca="1">TEXT(Table5[[#This Row],[EBeginForm]],"00")</f>
        <v>27</v>
      </c>
      <c r="AP910" s="11">
        <f t="shared" ca="1" si="177"/>
        <v>30.598359436984673</v>
      </c>
      <c r="AQ910" s="4" t="str">
        <f ca="1">TEXT(Table5[[#This Row],[EEndForm]],"00")</f>
        <v>31</v>
      </c>
      <c r="AR910" s="12">
        <f ca="1">Table5[[#This Row],[EEndForm]]+(_xlfn.NORM.INV(RAND(),2,0.75))</f>
        <v>32.954972947576699</v>
      </c>
      <c r="AS910" s="5" t="str">
        <f ca="1">TEXT(Table5[[#This Row],[ESigForm]],"00")</f>
        <v>33</v>
      </c>
      <c r="AT910" s="9">
        <v>1101</v>
      </c>
      <c r="AU910" s="9" t="str">
        <f>TEXT(Table5[[#This Row],[F]],"000000")</f>
        <v>001101</v>
      </c>
      <c r="AV910" s="11">
        <f t="shared" ca="1" si="178"/>
        <v>25.05460749976417</v>
      </c>
      <c r="AW910" s="4" t="str">
        <f ca="1">TEXT(Table5[[#This Row],[EBeginForm]],"00")</f>
        <v>27</v>
      </c>
      <c r="AX910" s="11">
        <f t="shared" ca="1" si="179"/>
        <v>33.398469256653051</v>
      </c>
      <c r="AY910" s="4" t="str">
        <f ca="1">TEXT(Table5[[#This Row],[EEndForm]],"00")</f>
        <v>31</v>
      </c>
      <c r="AZ910" s="12">
        <f ca="1">Table5[[#This Row],[EEndForm]]+(_xlfn.NORM.INV(RAND(),2,0.75))</f>
        <v>33.437144954672178</v>
      </c>
      <c r="BA910" s="5" t="str">
        <f ca="1">TEXT(Table5[[#This Row],[ESigForm]],"00")</f>
        <v>33</v>
      </c>
    </row>
    <row r="911" spans="1:53" x14ac:dyDescent="0.3">
      <c r="A911" s="1">
        <v>0</v>
      </c>
      <c r="B911" s="1" t="s">
        <v>5</v>
      </c>
      <c r="C911" s="11">
        <v>45388</v>
      </c>
      <c r="D911" s="8" t="str">
        <f>TEXT(Table5[[#This Row],[Date]],"dd-mm-yyyy")</f>
        <v>06-04-2024</v>
      </c>
      <c r="E911" s="11" t="str">
        <f>TEXT(Table5[[#This Row],[Date]],"dd/mm/yyyy")</f>
        <v>06/04/2024</v>
      </c>
      <c r="F911" s="3" t="str">
        <f>DAY(Table5[[#This Row],[Date]])&amp;LOOKUP(DAY(Table5[[#This Row],[Date]]),{1,"st";2,"nd";3,"rd";4,"th";21,"st";22,"nd";23,"rd";24,"th";31,"st"}) &amp; TEXT(Table5[[#This Row],[Date]], " mmm, yyyy")</f>
        <v>6th Apr, 2024</v>
      </c>
      <c r="G911" s="11">
        <v>1113</v>
      </c>
      <c r="H911" s="9" t="str">
        <f>TEXT(Table5[[#This Row],[AForm]],"000000")</f>
        <v>001113</v>
      </c>
      <c r="I911" s="11">
        <f t="shared" ca="1" si="168"/>
        <v>27.528663235394767</v>
      </c>
      <c r="J911" s="4" t="str">
        <f ca="1">TEXT(Table5[[#This Row],[ABeginForm]],"00")</f>
        <v>28</v>
      </c>
      <c r="K911" s="11">
        <f t="shared" ca="1" si="169"/>
        <v>31.283917617938346</v>
      </c>
      <c r="L911" s="4" t="str">
        <f ca="1">TEXT(Table5[[#This Row],[AEndForm]],"00")</f>
        <v>31</v>
      </c>
      <c r="M911" s="12">
        <f ca="1">Table5[[#This Row],[AEndForm]]+(_xlfn.NORM.INV(RAND(),2,0.75))</f>
        <v>34.159701615515942</v>
      </c>
      <c r="N911" s="5" t="str">
        <f ca="1">TEXT(Table5[[#This Row],[ASigForm]],"00")</f>
        <v>34</v>
      </c>
      <c r="O911" s="11" t="s">
        <v>12</v>
      </c>
      <c r="P911" s="9" t="str">
        <f>TEXT(Table5[[#This Row],[BForm]],"000000")</f>
        <v xml:space="preserve"> </v>
      </c>
      <c r="Q911" s="11">
        <f t="shared" ca="1" si="170"/>
        <v>28.436023637234843</v>
      </c>
      <c r="R911" s="4" t="str">
        <f ca="1">TEXT(Table5[[#This Row],[BBeginForm]],"00")</f>
        <v>28</v>
      </c>
      <c r="S911" s="11">
        <f t="shared" ca="1" si="171"/>
        <v>26.578714391835778</v>
      </c>
      <c r="T911" s="4" t="str">
        <f ca="1">TEXT(Table5[[#This Row],[BEndForm]],"00")</f>
        <v>27</v>
      </c>
      <c r="U911" s="12">
        <f ca="1">Table5[[#This Row],[BEndForm]]+(_xlfn.NORM.INV(RAND(),2,0.75))</f>
        <v>26.57184625730968</v>
      </c>
      <c r="V911" s="5" t="str">
        <f ca="1">TEXT(Table5[[#This Row],[BSigForm]],"00")</f>
        <v>27</v>
      </c>
      <c r="W911" s="6" t="s">
        <v>11</v>
      </c>
      <c r="X911" s="11">
        <f t="shared" ca="1" si="172"/>
        <v>35.121638145431099</v>
      </c>
      <c r="Y911" s="4" t="str">
        <f ca="1">TEXT(Table5[[#This Row],[CBeginForm]],"00")</f>
        <v>35</v>
      </c>
      <c r="Z911" s="11">
        <f t="shared" ca="1" si="173"/>
        <v>27.951727789941991</v>
      </c>
      <c r="AA911" s="4" t="str">
        <f ca="1">TEXT(Table5[[#This Row],[CEndForm]],"00")</f>
        <v>28</v>
      </c>
      <c r="AB911" s="12">
        <f ca="1">Table5[[#This Row],[CEndForm]]+(_xlfn.NORM.INV(RAND(),2,0.75))</f>
        <v>29.070046652551106</v>
      </c>
      <c r="AC911" s="5" t="str">
        <f ca="1">TEXT(Table5[[#This Row],[CSigForm]],"00")</f>
        <v>29</v>
      </c>
      <c r="AD911" s="11">
        <v>1123</v>
      </c>
      <c r="AE911" s="9" t="str">
        <f>TEXT(Table5[[#This Row],[DForm]],"000000")</f>
        <v>001123</v>
      </c>
      <c r="AF911" s="11">
        <f t="shared" ca="1" si="174"/>
        <v>30.799988290923686</v>
      </c>
      <c r="AG911" s="4" t="str">
        <f ca="1">TEXT(Table5[[#This Row],[DBeginForm]],"00")</f>
        <v>31</v>
      </c>
      <c r="AH911" s="11">
        <f t="shared" ca="1" si="175"/>
        <v>32.415903601825448</v>
      </c>
      <c r="AI911" s="4" t="str">
        <f ca="1">TEXT(Table5[[#This Row],[DEndForm]],"00")</f>
        <v>32</v>
      </c>
      <c r="AJ911" s="12">
        <f ca="1">Table5[[#This Row],[DEndForm]]+(_xlfn.NORM.INV(RAND(),2,0.75))</f>
        <v>34.4881872983864</v>
      </c>
      <c r="AK911" s="5" t="str">
        <f ca="1">TEXT(Table5[[#This Row],[DSigForm]],"00")</f>
        <v>34</v>
      </c>
      <c r="AL911" s="11">
        <v>1115</v>
      </c>
      <c r="AM911" s="9" t="str">
        <f>TEXT(Table5[[#This Row],[EForm]],"000000")</f>
        <v>001115</v>
      </c>
      <c r="AN911" s="11">
        <f t="shared" ca="1" si="176"/>
        <v>31.577394688486855</v>
      </c>
      <c r="AO911" s="4" t="str">
        <f ca="1">TEXT(Table5[[#This Row],[EBeginForm]],"00")</f>
        <v>32</v>
      </c>
      <c r="AP911" s="11">
        <f t="shared" ca="1" si="177"/>
        <v>32.972610581877404</v>
      </c>
      <c r="AQ911" s="4" t="str">
        <f ca="1">TEXT(Table5[[#This Row],[EEndForm]],"00")</f>
        <v>33</v>
      </c>
      <c r="AR911" s="12">
        <f ca="1">Table5[[#This Row],[EEndForm]]+(_xlfn.NORM.INV(RAND(),2,0.75))</f>
        <v>34.799613161660787</v>
      </c>
      <c r="AS911" s="5" t="str">
        <f ca="1">TEXT(Table5[[#This Row],[ESigForm]],"00")</f>
        <v>35</v>
      </c>
      <c r="AT911" s="9">
        <v>1102</v>
      </c>
      <c r="AU911" s="9" t="str">
        <f>TEXT(Table5[[#This Row],[F]],"000000")</f>
        <v>001102</v>
      </c>
      <c r="AV911" s="11">
        <f t="shared" ca="1" si="178"/>
        <v>26.533261545770504</v>
      </c>
      <c r="AW911" s="4" t="str">
        <f ca="1">TEXT(Table5[[#This Row],[EBeginForm]],"00")</f>
        <v>32</v>
      </c>
      <c r="AX911" s="11">
        <f t="shared" ca="1" si="179"/>
        <v>28.672420645817752</v>
      </c>
      <c r="AY911" s="4" t="str">
        <f ca="1">TEXT(Table5[[#This Row],[EEndForm]],"00")</f>
        <v>33</v>
      </c>
      <c r="AZ911" s="12">
        <f ca="1">Table5[[#This Row],[EEndForm]]+(_xlfn.NORM.INV(RAND(),2,0.75))</f>
        <v>35.598051423412436</v>
      </c>
      <c r="BA911" s="5" t="str">
        <f ca="1">TEXT(Table5[[#This Row],[ESigForm]],"00")</f>
        <v>35</v>
      </c>
    </row>
    <row r="912" spans="1:53" x14ac:dyDescent="0.3">
      <c r="A912" s="1">
        <v>0</v>
      </c>
      <c r="B912" s="1" t="s">
        <v>6</v>
      </c>
      <c r="C912" s="11">
        <v>45390</v>
      </c>
      <c r="D912" s="8" t="str">
        <f>TEXT(Table5[[#This Row],[Date]],"dd-mm-yyyy")</f>
        <v>08-04-2024</v>
      </c>
      <c r="E912" s="11" t="str">
        <f>TEXT(Table5[[#This Row],[Date]],"dd/mm/yyyy")</f>
        <v>08/04/2024</v>
      </c>
      <c r="F912" s="3" t="str">
        <f>DAY(Table5[[#This Row],[Date]])&amp;LOOKUP(DAY(Table5[[#This Row],[Date]]),{1,"st";2,"nd";3,"rd";4,"th";21,"st";22,"nd";23,"rd";24,"th";31,"st"}) &amp; TEXT(Table5[[#This Row],[Date]], " mmm, yyyy")</f>
        <v>8th Apr, 2024</v>
      </c>
      <c r="G912" s="11">
        <v>1114</v>
      </c>
      <c r="H912" s="9" t="str">
        <f>TEXT(Table5[[#This Row],[AForm]],"000000")</f>
        <v>001114</v>
      </c>
      <c r="I912" s="11">
        <f t="shared" ca="1" si="168"/>
        <v>30.443034696474083</v>
      </c>
      <c r="J912" s="4" t="str">
        <f ca="1">TEXT(Table5[[#This Row],[ABeginForm]],"00")</f>
        <v>30</v>
      </c>
      <c r="K912" s="11">
        <f t="shared" ca="1" si="169"/>
        <v>27.514367142040385</v>
      </c>
      <c r="L912" s="4" t="str">
        <f ca="1">TEXT(Table5[[#This Row],[AEndForm]],"00")</f>
        <v>28</v>
      </c>
      <c r="M912" s="12">
        <f ca="1">Table5[[#This Row],[AEndForm]]+(_xlfn.NORM.INV(RAND(),2,0.75))</f>
        <v>29.108607863891855</v>
      </c>
      <c r="N912" s="5" t="str">
        <f ca="1">TEXT(Table5[[#This Row],[ASigForm]],"00")</f>
        <v>29</v>
      </c>
      <c r="O912" s="11">
        <f>O902+1</f>
        <v>176</v>
      </c>
      <c r="P912" s="9" t="str">
        <f>TEXT(Table5[[#This Row],[BForm]],"000000")</f>
        <v>000176</v>
      </c>
      <c r="Q912" s="11">
        <f t="shared" ca="1" si="170"/>
        <v>32.518040981085555</v>
      </c>
      <c r="R912" s="4" t="str">
        <f ca="1">TEXT(Table5[[#This Row],[BBeginForm]],"00")</f>
        <v>33</v>
      </c>
      <c r="S912" s="11">
        <f t="shared" ca="1" si="171"/>
        <v>32.490403073234766</v>
      </c>
      <c r="T912" s="4" t="str">
        <f ca="1">TEXT(Table5[[#This Row],[BEndForm]],"00")</f>
        <v>32</v>
      </c>
      <c r="U912" s="12">
        <f ca="1">Table5[[#This Row],[BEndForm]]+(_xlfn.NORM.INV(RAND(),2,0.75))</f>
        <v>35.994658428988146</v>
      </c>
      <c r="V912" s="5" t="str">
        <f ca="1">TEXT(Table5[[#This Row],[BSigForm]],"00")</f>
        <v>36</v>
      </c>
      <c r="W912" s="6" t="s">
        <v>11</v>
      </c>
      <c r="X912" s="11">
        <f t="shared" ca="1" si="172"/>
        <v>31.793128814413503</v>
      </c>
      <c r="Y912" s="4" t="str">
        <f ca="1">TEXT(Table5[[#This Row],[CBeginForm]],"00")</f>
        <v>32</v>
      </c>
      <c r="Z912" s="11">
        <f t="shared" ca="1" si="173"/>
        <v>26.926964245019416</v>
      </c>
      <c r="AA912" s="4" t="str">
        <f ca="1">TEXT(Table5[[#This Row],[CEndForm]],"00")</f>
        <v>27</v>
      </c>
      <c r="AB912" s="12">
        <f ca="1">Table5[[#This Row],[CEndForm]]+(_xlfn.NORM.INV(RAND(),2,0.75))</f>
        <v>30.053111118976368</v>
      </c>
      <c r="AC912" s="5" t="str">
        <f ca="1">TEXT(Table5[[#This Row],[CSigForm]],"00")</f>
        <v>30</v>
      </c>
      <c r="AD912" s="11">
        <v>1124</v>
      </c>
      <c r="AE912" s="9" t="str">
        <f>TEXT(Table5[[#This Row],[DForm]],"000000")</f>
        <v>001124</v>
      </c>
      <c r="AF912" s="11">
        <f t="shared" ca="1" si="174"/>
        <v>26.625470774939611</v>
      </c>
      <c r="AG912" s="4" t="str">
        <f ca="1">TEXT(Table5[[#This Row],[DBeginForm]],"00")</f>
        <v>27</v>
      </c>
      <c r="AH912" s="11">
        <f t="shared" ca="1" si="175"/>
        <v>30.37415336531771</v>
      </c>
      <c r="AI912" s="4" t="str">
        <f ca="1">TEXT(Table5[[#This Row],[DEndForm]],"00")</f>
        <v>30</v>
      </c>
      <c r="AJ912" s="12">
        <f ca="1">Table5[[#This Row],[DEndForm]]+(_xlfn.NORM.INV(RAND(),2,0.75))</f>
        <v>32.894125777678617</v>
      </c>
      <c r="AK912" s="5" t="str">
        <f ca="1">TEXT(Table5[[#This Row],[DSigForm]],"00")</f>
        <v>33</v>
      </c>
      <c r="AL912" s="11">
        <v>1116</v>
      </c>
      <c r="AM912" s="9" t="str">
        <f>TEXT(Table5[[#This Row],[EForm]],"000000")</f>
        <v>001116</v>
      </c>
      <c r="AN912" s="11">
        <f t="shared" ca="1" si="176"/>
        <v>30.09291529813132</v>
      </c>
      <c r="AO912" s="4" t="str">
        <f ca="1">TEXT(Table5[[#This Row],[EBeginForm]],"00")</f>
        <v>30</v>
      </c>
      <c r="AP912" s="11">
        <f t="shared" ca="1" si="177"/>
        <v>36.354699312225094</v>
      </c>
      <c r="AQ912" s="4" t="str">
        <f ca="1">TEXT(Table5[[#This Row],[EEndForm]],"00")</f>
        <v>36</v>
      </c>
      <c r="AR912" s="12">
        <f ca="1">Table5[[#This Row],[EEndForm]]+(_xlfn.NORM.INV(RAND(),2,0.75))</f>
        <v>38.927388388117052</v>
      </c>
      <c r="AS912" s="5" t="str">
        <f ca="1">TEXT(Table5[[#This Row],[ESigForm]],"00")</f>
        <v>39</v>
      </c>
      <c r="AT912" s="9">
        <v>1103</v>
      </c>
      <c r="AU912" s="9" t="str">
        <f>TEXT(Table5[[#This Row],[F]],"000000")</f>
        <v>001103</v>
      </c>
      <c r="AV912" s="11">
        <f t="shared" ca="1" si="178"/>
        <v>35.966436828993551</v>
      </c>
      <c r="AW912" s="4" t="str">
        <f ca="1">TEXT(Table5[[#This Row],[EBeginForm]],"00")</f>
        <v>30</v>
      </c>
      <c r="AX912" s="11">
        <f t="shared" ca="1" si="179"/>
        <v>25.56407469872449</v>
      </c>
      <c r="AY912" s="4" t="str">
        <f ca="1">TEXT(Table5[[#This Row],[EEndForm]],"00")</f>
        <v>36</v>
      </c>
      <c r="AZ912" s="12">
        <f ca="1">Table5[[#This Row],[EEndForm]]+(_xlfn.NORM.INV(RAND(),2,0.75))</f>
        <v>39.440880589684845</v>
      </c>
      <c r="BA912" s="5" t="str">
        <f ca="1">TEXT(Table5[[#This Row],[ESigForm]],"00")</f>
        <v>39</v>
      </c>
    </row>
    <row r="913" spans="1:53" x14ac:dyDescent="0.3">
      <c r="A913" s="1">
        <v>0</v>
      </c>
      <c r="B913" s="1" t="s">
        <v>7</v>
      </c>
      <c r="C913" s="11">
        <v>45391</v>
      </c>
      <c r="D913" s="8" t="str">
        <f>TEXT(Table5[[#This Row],[Date]],"dd-mm-yyyy")</f>
        <v>09-04-2024</v>
      </c>
      <c r="E913" s="11" t="str">
        <f>TEXT(Table5[[#This Row],[Date]],"dd/mm/yyyy")</f>
        <v>09/04/2024</v>
      </c>
      <c r="F913" s="3" t="str">
        <f>DAY(Table5[[#This Row],[Date]])&amp;LOOKUP(DAY(Table5[[#This Row],[Date]]),{1,"st";2,"nd";3,"rd";4,"th";21,"st";22,"nd";23,"rd";24,"th";31,"st"}) &amp; TEXT(Table5[[#This Row],[Date]], " mmm, yyyy")</f>
        <v>9th Apr, 2024</v>
      </c>
      <c r="G913" s="11">
        <v>1115</v>
      </c>
      <c r="H913" s="9" t="str">
        <f>TEXT(Table5[[#This Row],[AForm]],"000000")</f>
        <v>001115</v>
      </c>
      <c r="I913" s="11">
        <f t="shared" ca="1" si="168"/>
        <v>26.119160591163958</v>
      </c>
      <c r="J913" s="4" t="str">
        <f ca="1">TEXT(Table5[[#This Row],[ABeginForm]],"00")</f>
        <v>26</v>
      </c>
      <c r="K913" s="11">
        <f t="shared" ca="1" si="169"/>
        <v>30.974819365525281</v>
      </c>
      <c r="L913" s="4" t="str">
        <f ca="1">TEXT(Table5[[#This Row],[AEndForm]],"00")</f>
        <v>31</v>
      </c>
      <c r="M913" s="12">
        <f ca="1">Table5[[#This Row],[AEndForm]]+(_xlfn.NORM.INV(RAND(),2,0.75))</f>
        <v>33.077557320910188</v>
      </c>
      <c r="N913" s="5" t="str">
        <f ca="1">TEXT(Table5[[#This Row],[ASigForm]],"00")</f>
        <v>33</v>
      </c>
      <c r="O913" s="11" t="s">
        <v>12</v>
      </c>
      <c r="P913" s="9" t="str">
        <f>TEXT(Table5[[#This Row],[BForm]],"000000")</f>
        <v xml:space="preserve"> </v>
      </c>
      <c r="Q913" s="11">
        <f t="shared" ca="1" si="170"/>
        <v>32.447182505638253</v>
      </c>
      <c r="R913" s="4" t="str">
        <f ca="1">TEXT(Table5[[#This Row],[BBeginForm]],"00")</f>
        <v>32</v>
      </c>
      <c r="S913" s="11">
        <f t="shared" ca="1" si="171"/>
        <v>29.487303360673423</v>
      </c>
      <c r="T913" s="4" t="str">
        <f ca="1">TEXT(Table5[[#This Row],[BEndForm]],"00")</f>
        <v>29</v>
      </c>
      <c r="U913" s="12">
        <f ca="1">Table5[[#This Row],[BEndForm]]+(_xlfn.NORM.INV(RAND(),2,0.75))</f>
        <v>31.989227128351764</v>
      </c>
      <c r="V913" s="5" t="str">
        <f ca="1">TEXT(Table5[[#This Row],[BSigForm]],"00")</f>
        <v>32</v>
      </c>
      <c r="W913" s="6" t="s">
        <v>11</v>
      </c>
      <c r="X913" s="11">
        <f t="shared" ca="1" si="172"/>
        <v>35.928153811446805</v>
      </c>
      <c r="Y913" s="4" t="str">
        <f ca="1">TEXT(Table5[[#This Row],[CBeginForm]],"00")</f>
        <v>36</v>
      </c>
      <c r="Z913" s="11">
        <f t="shared" ca="1" si="173"/>
        <v>31.942171163534169</v>
      </c>
      <c r="AA913" s="4" t="str">
        <f ca="1">TEXT(Table5[[#This Row],[CEndForm]],"00")</f>
        <v>32</v>
      </c>
      <c r="AB913" s="12">
        <f ca="1">Table5[[#This Row],[CEndForm]]+(_xlfn.NORM.INV(RAND(),2,0.75))</f>
        <v>32.555733922074275</v>
      </c>
      <c r="AC913" s="5" t="str">
        <f ca="1">TEXT(Table5[[#This Row],[CSigForm]],"00")</f>
        <v>33</v>
      </c>
      <c r="AD913" s="11">
        <v>1125</v>
      </c>
      <c r="AE913" s="9" t="str">
        <f>TEXT(Table5[[#This Row],[DForm]],"000000")</f>
        <v>001125</v>
      </c>
      <c r="AF913" s="11">
        <f t="shared" ca="1" si="174"/>
        <v>27.021188921549495</v>
      </c>
      <c r="AG913" s="4" t="str">
        <f ca="1">TEXT(Table5[[#This Row],[DBeginForm]],"00")</f>
        <v>27</v>
      </c>
      <c r="AH913" s="11">
        <f t="shared" ca="1" si="175"/>
        <v>32.556414458198603</v>
      </c>
      <c r="AI913" s="4" t="str">
        <f ca="1">TEXT(Table5[[#This Row],[DEndForm]],"00")</f>
        <v>33</v>
      </c>
      <c r="AJ913" s="12">
        <f ca="1">Table5[[#This Row],[DEndForm]]+(_xlfn.NORM.INV(RAND(),2,0.75))</f>
        <v>34.477597665496504</v>
      </c>
      <c r="AK913" s="5" t="str">
        <f ca="1">TEXT(Table5[[#This Row],[DSigForm]],"00")</f>
        <v>34</v>
      </c>
      <c r="AL913" s="11">
        <v>1117</v>
      </c>
      <c r="AM913" s="9" t="str">
        <f>TEXT(Table5[[#This Row],[EForm]],"000000")</f>
        <v>001117</v>
      </c>
      <c r="AN913" s="11">
        <f t="shared" ca="1" si="176"/>
        <v>27.185961715206954</v>
      </c>
      <c r="AO913" s="4" t="str">
        <f ca="1">TEXT(Table5[[#This Row],[EBeginForm]],"00")</f>
        <v>27</v>
      </c>
      <c r="AP913" s="11">
        <f t="shared" ca="1" si="177"/>
        <v>33.651744876210273</v>
      </c>
      <c r="AQ913" s="4" t="str">
        <f ca="1">TEXT(Table5[[#This Row],[EEndForm]],"00")</f>
        <v>34</v>
      </c>
      <c r="AR913" s="12">
        <f ca="1">Table5[[#This Row],[EEndForm]]+(_xlfn.NORM.INV(RAND(),2,0.75))</f>
        <v>35.822583587365529</v>
      </c>
      <c r="AS913" s="5" t="str">
        <f ca="1">TEXT(Table5[[#This Row],[ESigForm]],"00")</f>
        <v>36</v>
      </c>
      <c r="AT913" s="9">
        <v>1104</v>
      </c>
      <c r="AU913" s="9" t="str">
        <f>TEXT(Table5[[#This Row],[F]],"000000")</f>
        <v>001104</v>
      </c>
      <c r="AV913" s="11">
        <f t="shared" ca="1" si="178"/>
        <v>30.99946698153828</v>
      </c>
      <c r="AW913" s="4" t="str">
        <f ca="1">TEXT(Table5[[#This Row],[EBeginForm]],"00")</f>
        <v>27</v>
      </c>
      <c r="AX913" s="11">
        <f t="shared" ca="1" si="179"/>
        <v>28.023612201927087</v>
      </c>
      <c r="AY913" s="4" t="str">
        <f ca="1">TEXT(Table5[[#This Row],[EEndForm]],"00")</f>
        <v>34</v>
      </c>
      <c r="AZ913" s="12">
        <f ca="1">Table5[[#This Row],[EEndForm]]+(_xlfn.NORM.INV(RAND(),2,0.75))</f>
        <v>35.20882017487763</v>
      </c>
      <c r="BA913" s="5" t="str">
        <f ca="1">TEXT(Table5[[#This Row],[ESigForm]],"00")</f>
        <v>36</v>
      </c>
    </row>
    <row r="914" spans="1:53" x14ac:dyDescent="0.3">
      <c r="A914" s="1">
        <v>0</v>
      </c>
      <c r="B914" s="1" t="s">
        <v>8</v>
      </c>
      <c r="C914" s="11">
        <v>45392</v>
      </c>
      <c r="D914" s="8" t="str">
        <f>TEXT(Table5[[#This Row],[Date]],"dd-mm-yyyy")</f>
        <v>10-04-2024</v>
      </c>
      <c r="E914" s="11" t="str">
        <f>TEXT(Table5[[#This Row],[Date]],"dd/mm/yyyy")</f>
        <v>10/04/2024</v>
      </c>
      <c r="F914" s="3" t="str">
        <f>DAY(Table5[[#This Row],[Date]])&amp;LOOKUP(DAY(Table5[[#This Row],[Date]]),{1,"st";2,"nd";3,"rd";4,"th";21,"st";22,"nd";23,"rd";24,"th";31,"st"}) &amp; TEXT(Table5[[#This Row],[Date]], " mmm, yyyy")</f>
        <v>10th Apr, 2024</v>
      </c>
      <c r="G914" s="11">
        <v>1116</v>
      </c>
      <c r="H914" s="9" t="str">
        <f>TEXT(Table5[[#This Row],[AForm]],"000000")</f>
        <v>001116</v>
      </c>
      <c r="I914" s="11">
        <f t="shared" ca="1" si="168"/>
        <v>29.470706538875049</v>
      </c>
      <c r="J914" s="4" t="str">
        <f ca="1">TEXT(Table5[[#This Row],[ABeginForm]],"00")</f>
        <v>29</v>
      </c>
      <c r="K914" s="11">
        <f t="shared" ca="1" si="169"/>
        <v>31.706037180665994</v>
      </c>
      <c r="L914" s="4" t="str">
        <f ca="1">TEXT(Table5[[#This Row],[AEndForm]],"00")</f>
        <v>32</v>
      </c>
      <c r="M914" s="12">
        <f ca="1">Table5[[#This Row],[AEndForm]]+(_xlfn.NORM.INV(RAND(),2,0.75))</f>
        <v>33.423336947977219</v>
      </c>
      <c r="N914" s="5" t="str">
        <f ca="1">TEXT(Table5[[#This Row],[ASigForm]],"00")</f>
        <v>33</v>
      </c>
      <c r="O914" s="11" t="s">
        <v>12</v>
      </c>
      <c r="P914" s="9" t="str">
        <f>TEXT(Table5[[#This Row],[BForm]],"000000")</f>
        <v xml:space="preserve"> </v>
      </c>
      <c r="Q914" s="11">
        <f t="shared" ca="1" si="170"/>
        <v>31.31238364230861</v>
      </c>
      <c r="R914" s="4" t="str">
        <f ca="1">TEXT(Table5[[#This Row],[BBeginForm]],"00")</f>
        <v>31</v>
      </c>
      <c r="S914" s="11">
        <f t="shared" ca="1" si="171"/>
        <v>33.798391102873019</v>
      </c>
      <c r="T914" s="4" t="str">
        <f ca="1">TEXT(Table5[[#This Row],[BEndForm]],"00")</f>
        <v>34</v>
      </c>
      <c r="U914" s="12">
        <f ca="1">Table5[[#This Row],[BEndForm]]+(_xlfn.NORM.INV(RAND(),2,0.75))</f>
        <v>36.448857752283715</v>
      </c>
      <c r="V914" s="5" t="str">
        <f ca="1">TEXT(Table5[[#This Row],[BSigForm]],"00")</f>
        <v>36</v>
      </c>
      <c r="W914" s="6" t="s">
        <v>11</v>
      </c>
      <c r="X914" s="11">
        <f t="shared" ca="1" si="172"/>
        <v>29.120032621018268</v>
      </c>
      <c r="Y914" s="4" t="str">
        <f ca="1">TEXT(Table5[[#This Row],[CBeginForm]],"00")</f>
        <v>29</v>
      </c>
      <c r="Z914" s="11">
        <f t="shared" ca="1" si="173"/>
        <v>28.770433776215739</v>
      </c>
      <c r="AA914" s="4" t="str">
        <f ca="1">TEXT(Table5[[#This Row],[CEndForm]],"00")</f>
        <v>29</v>
      </c>
      <c r="AB914" s="12">
        <f ca="1">Table5[[#This Row],[CEndForm]]+(_xlfn.NORM.INV(RAND(),2,0.75))</f>
        <v>30.486305158082313</v>
      </c>
      <c r="AC914" s="5" t="str">
        <f ca="1">TEXT(Table5[[#This Row],[CSigForm]],"00")</f>
        <v>30</v>
      </c>
      <c r="AD914" s="11">
        <v>1126</v>
      </c>
      <c r="AE914" s="9" t="str">
        <f>TEXT(Table5[[#This Row],[DForm]],"000000")</f>
        <v>001126</v>
      </c>
      <c r="AF914" s="11">
        <f t="shared" ca="1" si="174"/>
        <v>32.880780216747056</v>
      </c>
      <c r="AG914" s="4" t="str">
        <f ca="1">TEXT(Table5[[#This Row],[DBeginForm]],"00")</f>
        <v>33</v>
      </c>
      <c r="AH914" s="11">
        <f t="shared" ca="1" si="175"/>
        <v>34.896882865817531</v>
      </c>
      <c r="AI914" s="4" t="str">
        <f ca="1">TEXT(Table5[[#This Row],[DEndForm]],"00")</f>
        <v>35</v>
      </c>
      <c r="AJ914" s="12">
        <f ca="1">Table5[[#This Row],[DEndForm]]+(_xlfn.NORM.INV(RAND(),2,0.75))</f>
        <v>37.305997342887267</v>
      </c>
      <c r="AK914" s="5" t="str">
        <f ca="1">TEXT(Table5[[#This Row],[DSigForm]],"00")</f>
        <v>37</v>
      </c>
      <c r="AL914" s="11">
        <v>1118</v>
      </c>
      <c r="AM914" s="9" t="str">
        <f>TEXT(Table5[[#This Row],[EForm]],"000000")</f>
        <v>001118</v>
      </c>
      <c r="AN914" s="11">
        <f t="shared" ca="1" si="176"/>
        <v>28.977447864314932</v>
      </c>
      <c r="AO914" s="4" t="str">
        <f ca="1">TEXT(Table5[[#This Row],[EBeginForm]],"00")</f>
        <v>29</v>
      </c>
      <c r="AP914" s="11">
        <f t="shared" ca="1" si="177"/>
        <v>23.722553079801145</v>
      </c>
      <c r="AQ914" s="4" t="str">
        <f ca="1">TEXT(Table5[[#This Row],[EEndForm]],"00")</f>
        <v>24</v>
      </c>
      <c r="AR914" s="12">
        <f ca="1">Table5[[#This Row],[EEndForm]]+(_xlfn.NORM.INV(RAND(),2,0.75))</f>
        <v>25.64695993790264</v>
      </c>
      <c r="AS914" s="5" t="str">
        <f ca="1">TEXT(Table5[[#This Row],[ESigForm]],"00")</f>
        <v>26</v>
      </c>
      <c r="AT914" s="9">
        <v>1105</v>
      </c>
      <c r="AU914" s="9" t="str">
        <f>TEXT(Table5[[#This Row],[F]],"000000")</f>
        <v>001105</v>
      </c>
      <c r="AV914" s="11">
        <f t="shared" ca="1" si="178"/>
        <v>28.718575346829802</v>
      </c>
      <c r="AW914" s="4" t="str">
        <f ca="1">TEXT(Table5[[#This Row],[EBeginForm]],"00")</f>
        <v>29</v>
      </c>
      <c r="AX914" s="11">
        <f t="shared" ca="1" si="179"/>
        <v>27.80674481799144</v>
      </c>
      <c r="AY914" s="4" t="str">
        <f ca="1">TEXT(Table5[[#This Row],[EEndForm]],"00")</f>
        <v>24</v>
      </c>
      <c r="AZ914" s="12">
        <f ca="1">Table5[[#This Row],[EEndForm]]+(_xlfn.NORM.INV(RAND(),2,0.75))</f>
        <v>26.385948462255598</v>
      </c>
      <c r="BA914" s="5" t="str">
        <f ca="1">TEXT(Table5[[#This Row],[ESigForm]],"00")</f>
        <v>26</v>
      </c>
    </row>
    <row r="915" spans="1:53" x14ac:dyDescent="0.3">
      <c r="A915" s="1">
        <v>0</v>
      </c>
      <c r="B915" s="1" t="s">
        <v>9</v>
      </c>
      <c r="C915" s="11">
        <v>45393</v>
      </c>
      <c r="D915" s="8" t="str">
        <f>TEXT(Table5[[#This Row],[Date]],"dd-mm-yyyy")</f>
        <v>11-04-2024</v>
      </c>
      <c r="E915" s="11" t="str">
        <f>TEXT(Table5[[#This Row],[Date]],"dd/mm/yyyy")</f>
        <v>11/04/2024</v>
      </c>
      <c r="F915" s="3" t="str">
        <f>DAY(Table5[[#This Row],[Date]])&amp;LOOKUP(DAY(Table5[[#This Row],[Date]]),{1,"st";2,"nd";3,"rd";4,"th";21,"st";22,"nd";23,"rd";24,"th";31,"st"}) &amp; TEXT(Table5[[#This Row],[Date]], " mmm, yyyy")</f>
        <v>11th Apr, 2024</v>
      </c>
      <c r="G915" s="11">
        <v>1117</v>
      </c>
      <c r="H915" s="9" t="str">
        <f>TEXT(Table5[[#This Row],[AForm]],"000000")</f>
        <v>001117</v>
      </c>
      <c r="I915" s="11">
        <f t="shared" ca="1" si="168"/>
        <v>30.013762682150009</v>
      </c>
      <c r="J915" s="4" t="str">
        <f ca="1">TEXT(Table5[[#This Row],[ABeginForm]],"00")</f>
        <v>30</v>
      </c>
      <c r="K915" s="11">
        <f t="shared" ca="1" si="169"/>
        <v>31.327902835104453</v>
      </c>
      <c r="L915" s="4" t="str">
        <f ca="1">TEXT(Table5[[#This Row],[AEndForm]],"00")</f>
        <v>31</v>
      </c>
      <c r="M915" s="12">
        <f ca="1">Table5[[#This Row],[AEndForm]]+(_xlfn.NORM.INV(RAND(),2,0.75))</f>
        <v>32.656290134918144</v>
      </c>
      <c r="N915" s="5" t="str">
        <f ca="1">TEXT(Table5[[#This Row],[ASigForm]],"00")</f>
        <v>33</v>
      </c>
      <c r="O915" s="11" t="s">
        <v>12</v>
      </c>
      <c r="P915" s="9" t="str">
        <f>TEXT(Table5[[#This Row],[BForm]],"000000")</f>
        <v xml:space="preserve"> </v>
      </c>
      <c r="Q915" s="11">
        <f t="shared" ca="1" si="170"/>
        <v>29.765029750890911</v>
      </c>
      <c r="R915" s="4" t="str">
        <f ca="1">TEXT(Table5[[#This Row],[BBeginForm]],"00")</f>
        <v>30</v>
      </c>
      <c r="S915" s="11">
        <f t="shared" ca="1" si="171"/>
        <v>28.368676518591695</v>
      </c>
      <c r="T915" s="4" t="str">
        <f ca="1">TEXT(Table5[[#This Row],[BEndForm]],"00")</f>
        <v>28</v>
      </c>
      <c r="U915" s="12">
        <f ca="1">Table5[[#This Row],[BEndForm]]+(_xlfn.NORM.INV(RAND(),2,0.75))</f>
        <v>29.495103970999732</v>
      </c>
      <c r="V915" s="5" t="str">
        <f ca="1">TEXT(Table5[[#This Row],[BSigForm]],"00")</f>
        <v>29</v>
      </c>
      <c r="W915" s="6" t="s">
        <v>11</v>
      </c>
      <c r="X915" s="11">
        <f t="shared" ca="1" si="172"/>
        <v>35.990628422106973</v>
      </c>
      <c r="Y915" s="4" t="str">
        <f ca="1">TEXT(Table5[[#This Row],[CBeginForm]],"00")</f>
        <v>36</v>
      </c>
      <c r="Z915" s="11">
        <f t="shared" ca="1" si="173"/>
        <v>29.531705648524238</v>
      </c>
      <c r="AA915" s="4" t="str">
        <f ca="1">TEXT(Table5[[#This Row],[CEndForm]],"00")</f>
        <v>30</v>
      </c>
      <c r="AB915" s="12">
        <f ca="1">Table5[[#This Row],[CEndForm]]+(_xlfn.NORM.INV(RAND(),2,0.75))</f>
        <v>30.486110753615684</v>
      </c>
      <c r="AC915" s="5" t="str">
        <f ca="1">TEXT(Table5[[#This Row],[CSigForm]],"00")</f>
        <v>30</v>
      </c>
      <c r="AD915" s="11">
        <v>1127</v>
      </c>
      <c r="AE915" s="9" t="str">
        <f>TEXT(Table5[[#This Row],[DForm]],"000000")</f>
        <v>001127</v>
      </c>
      <c r="AF915" s="11">
        <f t="shared" ca="1" si="174"/>
        <v>28.579317141852954</v>
      </c>
      <c r="AG915" s="4" t="str">
        <f ca="1">TEXT(Table5[[#This Row],[DBeginForm]],"00")</f>
        <v>29</v>
      </c>
      <c r="AH915" s="11">
        <f t="shared" ca="1" si="175"/>
        <v>31.050543428252944</v>
      </c>
      <c r="AI915" s="4" t="str">
        <f ca="1">TEXT(Table5[[#This Row],[DEndForm]],"00")</f>
        <v>31</v>
      </c>
      <c r="AJ915" s="12">
        <f ca="1">Table5[[#This Row],[DEndForm]]+(_xlfn.NORM.INV(RAND(),2,0.75))</f>
        <v>33.359276031376453</v>
      </c>
      <c r="AK915" s="5" t="str">
        <f ca="1">TEXT(Table5[[#This Row],[DSigForm]],"00")</f>
        <v>33</v>
      </c>
      <c r="AL915" s="11">
        <v>1119</v>
      </c>
      <c r="AM915" s="9" t="str">
        <f>TEXT(Table5[[#This Row],[EForm]],"000000")</f>
        <v>001119</v>
      </c>
      <c r="AN915" s="11">
        <f t="shared" ca="1" si="176"/>
        <v>26.071701435714367</v>
      </c>
      <c r="AO915" s="4" t="str">
        <f ca="1">TEXT(Table5[[#This Row],[EBeginForm]],"00")</f>
        <v>26</v>
      </c>
      <c r="AP915" s="11">
        <f t="shared" ca="1" si="177"/>
        <v>31.445981858597492</v>
      </c>
      <c r="AQ915" s="4" t="str">
        <f ca="1">TEXT(Table5[[#This Row],[EEndForm]],"00")</f>
        <v>31</v>
      </c>
      <c r="AR915" s="12">
        <f ca="1">Table5[[#This Row],[EEndForm]]+(_xlfn.NORM.INV(RAND(),2,0.75))</f>
        <v>33.775053336982523</v>
      </c>
      <c r="AS915" s="5" t="str">
        <f ca="1">TEXT(Table5[[#This Row],[ESigForm]],"00")</f>
        <v>34</v>
      </c>
      <c r="AT915" s="9">
        <v>1106</v>
      </c>
      <c r="AU915" s="9" t="str">
        <f>TEXT(Table5[[#This Row],[F]],"000000")</f>
        <v>001106</v>
      </c>
      <c r="AV915" s="11">
        <f t="shared" ca="1" si="178"/>
        <v>32.460463240714802</v>
      </c>
      <c r="AW915" s="4" t="str">
        <f ca="1">TEXT(Table5[[#This Row],[EBeginForm]],"00")</f>
        <v>26</v>
      </c>
      <c r="AX915" s="11">
        <f t="shared" ca="1" si="179"/>
        <v>31.100705898567373</v>
      </c>
      <c r="AY915" s="4" t="str">
        <f ca="1">TEXT(Table5[[#This Row],[EEndForm]],"00")</f>
        <v>31</v>
      </c>
      <c r="AZ915" s="12">
        <f ca="1">Table5[[#This Row],[EEndForm]]+(_xlfn.NORM.INV(RAND(),2,0.75))</f>
        <v>33.411405124621311</v>
      </c>
      <c r="BA915" s="5" t="str">
        <f ca="1">TEXT(Table5[[#This Row],[ESigForm]],"00")</f>
        <v>34</v>
      </c>
    </row>
    <row r="916" spans="1:53" x14ac:dyDescent="0.3">
      <c r="A916" s="1">
        <v>0</v>
      </c>
      <c r="B916" s="1" t="s">
        <v>10</v>
      </c>
      <c r="C916" s="11">
        <v>45394</v>
      </c>
      <c r="D916" s="8" t="str">
        <f>TEXT(Table5[[#This Row],[Date]],"dd-mm-yyyy")</f>
        <v>12-04-2024</v>
      </c>
      <c r="E916" s="11" t="str">
        <f>TEXT(Table5[[#This Row],[Date]],"dd/mm/yyyy")</f>
        <v>12/04/2024</v>
      </c>
      <c r="F916" s="3" t="str">
        <f>DAY(Table5[[#This Row],[Date]])&amp;LOOKUP(DAY(Table5[[#This Row],[Date]]),{1,"st";2,"nd";3,"rd";4,"th";21,"st";22,"nd";23,"rd";24,"th";31,"st"}) &amp; TEXT(Table5[[#This Row],[Date]], " mmm, yyyy")</f>
        <v>12th Apr, 2024</v>
      </c>
      <c r="G916" s="11">
        <v>1118</v>
      </c>
      <c r="H916" s="9" t="str">
        <f>TEXT(Table5[[#This Row],[AForm]],"000000")</f>
        <v>001118</v>
      </c>
      <c r="I916" s="11">
        <f t="shared" ca="1" si="168"/>
        <v>29.562260788448029</v>
      </c>
      <c r="J916" s="4" t="str">
        <f ca="1">TEXT(Table5[[#This Row],[ABeginForm]],"00")</f>
        <v>30</v>
      </c>
      <c r="K916" s="11">
        <f t="shared" ca="1" si="169"/>
        <v>28.726839801725202</v>
      </c>
      <c r="L916" s="4" t="str">
        <f ca="1">TEXT(Table5[[#This Row],[AEndForm]],"00")</f>
        <v>29</v>
      </c>
      <c r="M916" s="12">
        <f ca="1">Table5[[#This Row],[AEndForm]]+(_xlfn.NORM.INV(RAND(),2,0.75))</f>
        <v>31.831846731778178</v>
      </c>
      <c r="N916" s="5" t="str">
        <f ca="1">TEXT(Table5[[#This Row],[ASigForm]],"00")</f>
        <v>32</v>
      </c>
      <c r="O916" s="11" t="s">
        <v>12</v>
      </c>
      <c r="P916" s="9" t="str">
        <f>TEXT(Table5[[#This Row],[BForm]],"000000")</f>
        <v xml:space="preserve"> </v>
      </c>
      <c r="Q916" s="11">
        <f t="shared" ca="1" si="170"/>
        <v>32.807630516065807</v>
      </c>
      <c r="R916" s="4" t="str">
        <f ca="1">TEXT(Table5[[#This Row],[BBeginForm]],"00")</f>
        <v>33</v>
      </c>
      <c r="S916" s="11">
        <f t="shared" ca="1" si="171"/>
        <v>25.953552295957628</v>
      </c>
      <c r="T916" s="4" t="str">
        <f ca="1">TEXT(Table5[[#This Row],[BEndForm]],"00")</f>
        <v>26</v>
      </c>
      <c r="U916" s="12">
        <f ca="1">Table5[[#This Row],[BEndForm]]+(_xlfn.NORM.INV(RAND(),2,0.75))</f>
        <v>27.822629653156199</v>
      </c>
      <c r="V916" s="5" t="str">
        <f ca="1">TEXT(Table5[[#This Row],[BSigForm]],"00")</f>
        <v>28</v>
      </c>
      <c r="W916" s="6" t="s">
        <v>11</v>
      </c>
      <c r="X916" s="11">
        <f t="shared" ca="1" si="172"/>
        <v>29.046441020105778</v>
      </c>
      <c r="Y916" s="4" t="str">
        <f ca="1">TEXT(Table5[[#This Row],[CBeginForm]],"00")</f>
        <v>29</v>
      </c>
      <c r="Z916" s="11">
        <f t="shared" ca="1" si="173"/>
        <v>28.112449319461216</v>
      </c>
      <c r="AA916" s="4" t="str">
        <f ca="1">TEXT(Table5[[#This Row],[CEndForm]],"00")</f>
        <v>28</v>
      </c>
      <c r="AB916" s="12">
        <f ca="1">Table5[[#This Row],[CEndForm]]+(_xlfn.NORM.INV(RAND(),2,0.75))</f>
        <v>29.711427242415382</v>
      </c>
      <c r="AC916" s="5" t="str">
        <f ca="1">TEXT(Table5[[#This Row],[CSigForm]],"00")</f>
        <v>30</v>
      </c>
      <c r="AD916" s="11">
        <v>1128</v>
      </c>
      <c r="AE916" s="9" t="str">
        <f>TEXT(Table5[[#This Row],[DForm]],"000000")</f>
        <v>001128</v>
      </c>
      <c r="AF916" s="11">
        <f t="shared" ca="1" si="174"/>
        <v>29.945647040950256</v>
      </c>
      <c r="AG916" s="4" t="str">
        <f ca="1">TEXT(Table5[[#This Row],[DBeginForm]],"00")</f>
        <v>30</v>
      </c>
      <c r="AH916" s="11">
        <f t="shared" ca="1" si="175"/>
        <v>34.512995989208122</v>
      </c>
      <c r="AI916" s="4" t="str">
        <f ca="1">TEXT(Table5[[#This Row],[DEndForm]],"00")</f>
        <v>35</v>
      </c>
      <c r="AJ916" s="12">
        <f ca="1">Table5[[#This Row],[DEndForm]]+(_xlfn.NORM.INV(RAND(),2,0.75))</f>
        <v>36.703870351594162</v>
      </c>
      <c r="AK916" s="5" t="str">
        <f ca="1">TEXT(Table5[[#This Row],[DSigForm]],"00")</f>
        <v>37</v>
      </c>
      <c r="AL916" s="11">
        <v>1120</v>
      </c>
      <c r="AM916" s="9" t="str">
        <f>TEXT(Table5[[#This Row],[EForm]],"000000")</f>
        <v>001120</v>
      </c>
      <c r="AN916" s="11">
        <f t="shared" ca="1" si="176"/>
        <v>33.942507251150531</v>
      </c>
      <c r="AO916" s="4" t="str">
        <f ca="1">TEXT(Table5[[#This Row],[EBeginForm]],"00")</f>
        <v>34</v>
      </c>
      <c r="AP916" s="11">
        <f t="shared" ca="1" si="177"/>
        <v>31.348916469956055</v>
      </c>
      <c r="AQ916" s="4" t="str">
        <f ca="1">TEXT(Table5[[#This Row],[EEndForm]],"00")</f>
        <v>31</v>
      </c>
      <c r="AR916" s="12">
        <f ca="1">Table5[[#This Row],[EEndForm]]+(_xlfn.NORM.INV(RAND(),2,0.75))</f>
        <v>34.197160286162365</v>
      </c>
      <c r="AS916" s="5" t="str">
        <f ca="1">TEXT(Table5[[#This Row],[ESigForm]],"00")</f>
        <v>34</v>
      </c>
      <c r="AT916" s="9">
        <v>1107</v>
      </c>
      <c r="AU916" s="9" t="str">
        <f>TEXT(Table5[[#This Row],[F]],"000000")</f>
        <v>001107</v>
      </c>
      <c r="AV916" s="11">
        <f t="shared" ca="1" si="178"/>
        <v>34.726518674679959</v>
      </c>
      <c r="AW916" s="4" t="str">
        <f ca="1">TEXT(Table5[[#This Row],[EBeginForm]],"00")</f>
        <v>34</v>
      </c>
      <c r="AX916" s="11">
        <f t="shared" ca="1" si="179"/>
        <v>35.014357495845516</v>
      </c>
      <c r="AY916" s="4" t="str">
        <f ca="1">TEXT(Table5[[#This Row],[EEndForm]],"00")</f>
        <v>31</v>
      </c>
      <c r="AZ916" s="12">
        <f ca="1">Table5[[#This Row],[EEndForm]]+(_xlfn.NORM.INV(RAND(),2,0.75))</f>
        <v>32.244382459444573</v>
      </c>
      <c r="BA916" s="5" t="str">
        <f ca="1">TEXT(Table5[[#This Row],[ESigForm]],"00")</f>
        <v>34</v>
      </c>
    </row>
    <row r="917" spans="1:53" x14ac:dyDescent="0.3">
      <c r="A917" s="1">
        <v>0</v>
      </c>
      <c r="B917" s="1" t="s">
        <v>5</v>
      </c>
      <c r="C917" s="11">
        <v>45395</v>
      </c>
      <c r="D917" s="8" t="str">
        <f>TEXT(Table5[[#This Row],[Date]],"dd-mm-yyyy")</f>
        <v>13-04-2024</v>
      </c>
      <c r="E917" s="11" t="str">
        <f>TEXT(Table5[[#This Row],[Date]],"dd/mm/yyyy")</f>
        <v>13/04/2024</v>
      </c>
      <c r="F917" s="3" t="str">
        <f>DAY(Table5[[#This Row],[Date]])&amp;LOOKUP(DAY(Table5[[#This Row],[Date]]),{1,"st";2,"nd";3,"rd";4,"th";21,"st";22,"nd";23,"rd";24,"th";31,"st"}) &amp; TEXT(Table5[[#This Row],[Date]], " mmm, yyyy")</f>
        <v>13th Apr, 2024</v>
      </c>
      <c r="G917" s="11">
        <v>1119</v>
      </c>
      <c r="H917" s="9" t="str">
        <f>TEXT(Table5[[#This Row],[AForm]],"000000")</f>
        <v>001119</v>
      </c>
      <c r="I917" s="11">
        <f t="shared" ca="1" si="168"/>
        <v>27.466620201569121</v>
      </c>
      <c r="J917" s="4" t="str">
        <f ca="1">TEXT(Table5[[#This Row],[ABeginForm]],"00")</f>
        <v>27</v>
      </c>
      <c r="K917" s="11">
        <f t="shared" ca="1" si="169"/>
        <v>28.836088646121603</v>
      </c>
      <c r="L917" s="4" t="str">
        <f ca="1">TEXT(Table5[[#This Row],[AEndForm]],"00")</f>
        <v>29</v>
      </c>
      <c r="M917" s="12">
        <f ca="1">Table5[[#This Row],[AEndForm]]+(_xlfn.NORM.INV(RAND(),2,0.75))</f>
        <v>31.465010433192337</v>
      </c>
      <c r="N917" s="5" t="str">
        <f ca="1">TEXT(Table5[[#This Row],[ASigForm]],"00")</f>
        <v>31</v>
      </c>
      <c r="O917" s="11" t="s">
        <v>12</v>
      </c>
      <c r="P917" s="9" t="str">
        <f>TEXT(Table5[[#This Row],[BForm]],"000000")</f>
        <v xml:space="preserve"> </v>
      </c>
      <c r="Q917" s="11">
        <f t="shared" ca="1" si="170"/>
        <v>28.609296020444777</v>
      </c>
      <c r="R917" s="4" t="str">
        <f ca="1">TEXT(Table5[[#This Row],[BBeginForm]],"00")</f>
        <v>29</v>
      </c>
      <c r="S917" s="11">
        <f t="shared" ca="1" si="171"/>
        <v>31.285548498469691</v>
      </c>
      <c r="T917" s="4" t="str">
        <f ca="1">TEXT(Table5[[#This Row],[BEndForm]],"00")</f>
        <v>31</v>
      </c>
      <c r="U917" s="12">
        <f ca="1">Table5[[#This Row],[BEndForm]]+(_xlfn.NORM.INV(RAND(),2,0.75))</f>
        <v>31.885656674112752</v>
      </c>
      <c r="V917" s="5" t="str">
        <f ca="1">TEXT(Table5[[#This Row],[BSigForm]],"00")</f>
        <v>32</v>
      </c>
      <c r="W917" s="6" t="s">
        <v>11</v>
      </c>
      <c r="X917" s="11">
        <f t="shared" ca="1" si="172"/>
        <v>33.84628517435717</v>
      </c>
      <c r="Y917" s="4" t="str">
        <f ca="1">TEXT(Table5[[#This Row],[CBeginForm]],"00")</f>
        <v>34</v>
      </c>
      <c r="Z917" s="11">
        <f t="shared" ca="1" si="173"/>
        <v>28.224393368288656</v>
      </c>
      <c r="AA917" s="4" t="str">
        <f ca="1">TEXT(Table5[[#This Row],[CEndForm]],"00")</f>
        <v>28</v>
      </c>
      <c r="AB917" s="12">
        <f ca="1">Table5[[#This Row],[CEndForm]]+(_xlfn.NORM.INV(RAND(),2,0.75))</f>
        <v>30.26599523674696</v>
      </c>
      <c r="AC917" s="5" t="str">
        <f ca="1">TEXT(Table5[[#This Row],[CSigForm]],"00")</f>
        <v>30</v>
      </c>
      <c r="AD917" s="11">
        <v>1129</v>
      </c>
      <c r="AE917" s="9" t="str">
        <f>TEXT(Table5[[#This Row],[DForm]],"000000")</f>
        <v>001129</v>
      </c>
      <c r="AF917" s="11">
        <f t="shared" ca="1" si="174"/>
        <v>27.547132534544204</v>
      </c>
      <c r="AG917" s="4" t="str">
        <f ca="1">TEXT(Table5[[#This Row],[DBeginForm]],"00")</f>
        <v>28</v>
      </c>
      <c r="AH917" s="11">
        <f t="shared" ca="1" si="175"/>
        <v>29.082867327370888</v>
      </c>
      <c r="AI917" s="4" t="str">
        <f ca="1">TEXT(Table5[[#This Row],[DEndForm]],"00")</f>
        <v>29</v>
      </c>
      <c r="AJ917" s="12">
        <f ca="1">Table5[[#This Row],[DEndForm]]+(_xlfn.NORM.INV(RAND(),2,0.75))</f>
        <v>30.75681719626661</v>
      </c>
      <c r="AK917" s="5" t="str">
        <f ca="1">TEXT(Table5[[#This Row],[DSigForm]],"00")</f>
        <v>31</v>
      </c>
      <c r="AL917" s="11">
        <v>1121</v>
      </c>
      <c r="AM917" s="9" t="str">
        <f>TEXT(Table5[[#This Row],[EForm]],"000000")</f>
        <v>001121</v>
      </c>
      <c r="AN917" s="11">
        <f t="shared" ca="1" si="176"/>
        <v>31.200637871198602</v>
      </c>
      <c r="AO917" s="4" t="str">
        <f ca="1">TEXT(Table5[[#This Row],[EBeginForm]],"00")</f>
        <v>31</v>
      </c>
      <c r="AP917" s="11">
        <f t="shared" ca="1" si="177"/>
        <v>24.566981007138168</v>
      </c>
      <c r="AQ917" s="4" t="str">
        <f ca="1">TEXT(Table5[[#This Row],[EEndForm]],"00")</f>
        <v>25</v>
      </c>
      <c r="AR917" s="12">
        <f ca="1">Table5[[#This Row],[EEndForm]]+(_xlfn.NORM.INV(RAND(),2,0.75))</f>
        <v>27.083799682838098</v>
      </c>
      <c r="AS917" s="5" t="str">
        <f ca="1">TEXT(Table5[[#This Row],[ESigForm]],"00")</f>
        <v>27</v>
      </c>
      <c r="AT917" s="9">
        <v>1108</v>
      </c>
      <c r="AU917" s="9" t="str">
        <f>TEXT(Table5[[#This Row],[F]],"000000")</f>
        <v>001108</v>
      </c>
      <c r="AV917" s="11">
        <f t="shared" ca="1" si="178"/>
        <v>34.437049043239057</v>
      </c>
      <c r="AW917" s="4" t="str">
        <f ca="1">TEXT(Table5[[#This Row],[EBeginForm]],"00")</f>
        <v>31</v>
      </c>
      <c r="AX917" s="11">
        <f t="shared" ca="1" si="179"/>
        <v>32.769121594471976</v>
      </c>
      <c r="AY917" s="4" t="str">
        <f ca="1">TEXT(Table5[[#This Row],[EEndForm]],"00")</f>
        <v>25</v>
      </c>
      <c r="AZ917" s="12">
        <f ca="1">Table5[[#This Row],[EEndForm]]+(_xlfn.NORM.INV(RAND(),2,0.75))</f>
        <v>27.187687870447984</v>
      </c>
      <c r="BA917" s="5" t="str">
        <f ca="1">TEXT(Table5[[#This Row],[ESigForm]],"00")</f>
        <v>27</v>
      </c>
    </row>
    <row r="918" spans="1:53" x14ac:dyDescent="0.3">
      <c r="A918" s="1">
        <v>0</v>
      </c>
      <c r="B918" s="1" t="s">
        <v>6</v>
      </c>
      <c r="C918" s="11">
        <v>45397</v>
      </c>
      <c r="D918" s="8" t="str">
        <f>TEXT(Table5[[#This Row],[Date]],"dd-mm-yyyy")</f>
        <v>15-04-2024</v>
      </c>
      <c r="E918" s="11" t="str">
        <f>TEXT(Table5[[#This Row],[Date]],"dd/mm/yyyy")</f>
        <v>15/04/2024</v>
      </c>
      <c r="F918" s="3" t="str">
        <f>DAY(Table5[[#This Row],[Date]])&amp;LOOKUP(DAY(Table5[[#This Row],[Date]]),{1,"st";2,"nd";3,"rd";4,"th";21,"st";22,"nd";23,"rd";24,"th";31,"st"}) &amp; TEXT(Table5[[#This Row],[Date]], " mmm, yyyy")</f>
        <v>15th Apr, 2024</v>
      </c>
      <c r="G918" s="11">
        <v>1120</v>
      </c>
      <c r="H918" s="9" t="str">
        <f>TEXT(Table5[[#This Row],[AForm]],"000000")</f>
        <v>001120</v>
      </c>
      <c r="I918" s="11">
        <f t="shared" ca="1" si="168"/>
        <v>33.451400671996097</v>
      </c>
      <c r="J918" s="4" t="str">
        <f ca="1">TEXT(Table5[[#This Row],[ABeginForm]],"00")</f>
        <v>33</v>
      </c>
      <c r="K918" s="11">
        <f t="shared" ca="1" si="169"/>
        <v>31.073482439602095</v>
      </c>
      <c r="L918" s="4" t="str">
        <f ca="1">TEXT(Table5[[#This Row],[AEndForm]],"00")</f>
        <v>31</v>
      </c>
      <c r="M918" s="12">
        <f ca="1">Table5[[#This Row],[AEndForm]]+(_xlfn.NORM.INV(RAND(),2,0.75))</f>
        <v>33.375479307005406</v>
      </c>
      <c r="N918" s="5" t="str">
        <f ca="1">TEXT(Table5[[#This Row],[ASigForm]],"00")</f>
        <v>33</v>
      </c>
      <c r="O918" s="11">
        <f>O912+1</f>
        <v>177</v>
      </c>
      <c r="P918" s="9" t="str">
        <f>TEXT(Table5[[#This Row],[BForm]],"000000")</f>
        <v>000177</v>
      </c>
      <c r="Q918" s="11">
        <f t="shared" ca="1" si="170"/>
        <v>32.81464594610366</v>
      </c>
      <c r="R918" s="4" t="str">
        <f ca="1">TEXT(Table5[[#This Row],[BBeginForm]],"00")</f>
        <v>33</v>
      </c>
      <c r="S918" s="11">
        <f t="shared" ca="1" si="171"/>
        <v>28.774440512148338</v>
      </c>
      <c r="T918" s="4" t="str">
        <f ca="1">TEXT(Table5[[#This Row],[BEndForm]],"00")</f>
        <v>29</v>
      </c>
      <c r="U918" s="12">
        <f ca="1">Table5[[#This Row],[BEndForm]]+(_xlfn.NORM.INV(RAND(),2,0.75))</f>
        <v>30.177101227068821</v>
      </c>
      <c r="V918" s="5" t="str">
        <f ca="1">TEXT(Table5[[#This Row],[BSigForm]],"00")</f>
        <v>30</v>
      </c>
      <c r="W918" s="6" t="s">
        <v>11</v>
      </c>
      <c r="X918" s="11">
        <f t="shared" ca="1" si="172"/>
        <v>29.251643160412652</v>
      </c>
      <c r="Y918" s="4" t="str">
        <f ca="1">TEXT(Table5[[#This Row],[CBeginForm]],"00")</f>
        <v>29</v>
      </c>
      <c r="Z918" s="11">
        <f t="shared" ca="1" si="173"/>
        <v>33.422871073756617</v>
      </c>
      <c r="AA918" s="4" t="str">
        <f ca="1">TEXT(Table5[[#This Row],[CEndForm]],"00")</f>
        <v>33</v>
      </c>
      <c r="AB918" s="12">
        <f ca="1">Table5[[#This Row],[CEndForm]]+(_xlfn.NORM.INV(RAND(),2,0.75))</f>
        <v>35.928083855357656</v>
      </c>
      <c r="AC918" s="5" t="str">
        <f ca="1">TEXT(Table5[[#This Row],[CSigForm]],"00")</f>
        <v>36</v>
      </c>
      <c r="AD918" s="11">
        <v>1130</v>
      </c>
      <c r="AE918" s="9" t="str">
        <f>TEXT(Table5[[#This Row],[DForm]],"000000")</f>
        <v>001130</v>
      </c>
      <c r="AF918" s="11">
        <f t="shared" ca="1" si="174"/>
        <v>33.668640543465713</v>
      </c>
      <c r="AG918" s="4" t="str">
        <f ca="1">TEXT(Table5[[#This Row],[DBeginForm]],"00")</f>
        <v>34</v>
      </c>
      <c r="AH918" s="11">
        <f t="shared" ca="1" si="175"/>
        <v>26.259869275427938</v>
      </c>
      <c r="AI918" s="4" t="str">
        <f ca="1">TEXT(Table5[[#This Row],[DEndForm]],"00")</f>
        <v>26</v>
      </c>
      <c r="AJ918" s="12">
        <f ca="1">Table5[[#This Row],[DEndForm]]+(_xlfn.NORM.INV(RAND(),2,0.75))</f>
        <v>26.753810230524337</v>
      </c>
      <c r="AK918" s="5" t="str">
        <f ca="1">TEXT(Table5[[#This Row],[DSigForm]],"00")</f>
        <v>27</v>
      </c>
      <c r="AL918" s="11">
        <v>1122</v>
      </c>
      <c r="AM918" s="9" t="str">
        <f>TEXT(Table5[[#This Row],[EForm]],"000000")</f>
        <v>001122</v>
      </c>
      <c r="AN918" s="11">
        <f t="shared" ca="1" si="176"/>
        <v>30.968255812548424</v>
      </c>
      <c r="AO918" s="4" t="str">
        <f ca="1">TEXT(Table5[[#This Row],[EBeginForm]],"00")</f>
        <v>31</v>
      </c>
      <c r="AP918" s="11">
        <f t="shared" ca="1" si="177"/>
        <v>32.652270550049685</v>
      </c>
      <c r="AQ918" s="4" t="str">
        <f ca="1">TEXT(Table5[[#This Row],[EEndForm]],"00")</f>
        <v>33</v>
      </c>
      <c r="AR918" s="12">
        <f ca="1">Table5[[#This Row],[EEndForm]]+(_xlfn.NORM.INV(RAND(),2,0.75))</f>
        <v>35.267951906238451</v>
      </c>
      <c r="AS918" s="5" t="str">
        <f ca="1">TEXT(Table5[[#This Row],[ESigForm]],"00")</f>
        <v>35</v>
      </c>
      <c r="AT918" s="9">
        <v>1109</v>
      </c>
      <c r="AU918" s="9" t="str">
        <f>TEXT(Table5[[#This Row],[F]],"000000")</f>
        <v>001109</v>
      </c>
      <c r="AV918" s="11">
        <f t="shared" ca="1" si="178"/>
        <v>28.869483120318161</v>
      </c>
      <c r="AW918" s="4" t="str">
        <f ca="1">TEXT(Table5[[#This Row],[EBeginForm]],"00")</f>
        <v>31</v>
      </c>
      <c r="AX918" s="11">
        <f t="shared" ca="1" si="179"/>
        <v>32.563790808211095</v>
      </c>
      <c r="AY918" s="4" t="str">
        <f ca="1">TEXT(Table5[[#This Row],[EEndForm]],"00")</f>
        <v>33</v>
      </c>
      <c r="AZ918" s="12">
        <f ca="1">Table5[[#This Row],[EEndForm]]+(_xlfn.NORM.INV(RAND(),2,0.75))</f>
        <v>34.667613117344189</v>
      </c>
      <c r="BA918" s="5" t="str">
        <f ca="1">TEXT(Table5[[#This Row],[ESigForm]],"00")</f>
        <v>35</v>
      </c>
    </row>
    <row r="919" spans="1:53" x14ac:dyDescent="0.3">
      <c r="A919" s="1">
        <v>0</v>
      </c>
      <c r="B919" s="1" t="s">
        <v>7</v>
      </c>
      <c r="C919" s="11">
        <v>45398</v>
      </c>
      <c r="D919" s="8" t="str">
        <f>TEXT(Table5[[#This Row],[Date]],"dd-mm-yyyy")</f>
        <v>16-04-2024</v>
      </c>
      <c r="E919" s="11" t="str">
        <f>TEXT(Table5[[#This Row],[Date]],"dd/mm/yyyy")</f>
        <v>16/04/2024</v>
      </c>
      <c r="F919" s="3" t="str">
        <f>DAY(Table5[[#This Row],[Date]])&amp;LOOKUP(DAY(Table5[[#This Row],[Date]]),{1,"st";2,"nd";3,"rd";4,"th";21,"st";22,"nd";23,"rd";24,"th";31,"st"}) &amp; TEXT(Table5[[#This Row],[Date]], " mmm, yyyy")</f>
        <v>16th Apr, 2024</v>
      </c>
      <c r="G919" s="11">
        <v>1121</v>
      </c>
      <c r="H919" s="9" t="str">
        <f>TEXT(Table5[[#This Row],[AForm]],"000000")</f>
        <v>001121</v>
      </c>
      <c r="I919" s="11">
        <f t="shared" ca="1" si="168"/>
        <v>29.023069474080454</v>
      </c>
      <c r="J919" s="4" t="str">
        <f ca="1">TEXT(Table5[[#This Row],[ABeginForm]],"00")</f>
        <v>29</v>
      </c>
      <c r="K919" s="11">
        <f t="shared" ca="1" si="169"/>
        <v>31.429725019888046</v>
      </c>
      <c r="L919" s="4" t="str">
        <f ca="1">TEXT(Table5[[#This Row],[AEndForm]],"00")</f>
        <v>31</v>
      </c>
      <c r="M919" s="12">
        <f ca="1">Table5[[#This Row],[AEndForm]]+(_xlfn.NORM.INV(RAND(),2,0.75))</f>
        <v>33.302815709787751</v>
      </c>
      <c r="N919" s="5" t="str">
        <f ca="1">TEXT(Table5[[#This Row],[ASigForm]],"00")</f>
        <v>33</v>
      </c>
      <c r="O919" s="11" t="s">
        <v>12</v>
      </c>
      <c r="P919" s="9" t="str">
        <f>TEXT(Table5[[#This Row],[BForm]],"000000")</f>
        <v xml:space="preserve"> </v>
      </c>
      <c r="Q919" s="11">
        <f t="shared" ca="1" si="170"/>
        <v>24.175733765357776</v>
      </c>
      <c r="R919" s="4" t="str">
        <f ca="1">TEXT(Table5[[#This Row],[BBeginForm]],"00")</f>
        <v>24</v>
      </c>
      <c r="S919" s="11">
        <f t="shared" ca="1" si="171"/>
        <v>32.308646730954976</v>
      </c>
      <c r="T919" s="4" t="str">
        <f ca="1">TEXT(Table5[[#This Row],[BEndForm]],"00")</f>
        <v>32</v>
      </c>
      <c r="U919" s="12">
        <f ca="1">Table5[[#This Row],[BEndForm]]+(_xlfn.NORM.INV(RAND(),2,0.75))</f>
        <v>34.790379700370444</v>
      </c>
      <c r="V919" s="5" t="str">
        <f ca="1">TEXT(Table5[[#This Row],[BSigForm]],"00")</f>
        <v>35</v>
      </c>
      <c r="W919" s="6" t="s">
        <v>11</v>
      </c>
      <c r="X919" s="11">
        <f t="shared" ca="1" si="172"/>
        <v>31.489090011626885</v>
      </c>
      <c r="Y919" s="4" t="str">
        <f ca="1">TEXT(Table5[[#This Row],[CBeginForm]],"00")</f>
        <v>31</v>
      </c>
      <c r="Z919" s="11">
        <f t="shared" ca="1" si="173"/>
        <v>32.550628962654152</v>
      </c>
      <c r="AA919" s="4" t="str">
        <f ca="1">TEXT(Table5[[#This Row],[CEndForm]],"00")</f>
        <v>33</v>
      </c>
      <c r="AB919" s="12">
        <f ca="1">Table5[[#This Row],[CEndForm]]+(_xlfn.NORM.INV(RAND(),2,0.75))</f>
        <v>34.954060109070241</v>
      </c>
      <c r="AC919" s="5" t="str">
        <f ca="1">TEXT(Table5[[#This Row],[CSigForm]],"00")</f>
        <v>35</v>
      </c>
      <c r="AD919" s="11">
        <v>1131</v>
      </c>
      <c r="AE919" s="9" t="str">
        <f>TEXT(Table5[[#This Row],[DForm]],"000000")</f>
        <v>001131</v>
      </c>
      <c r="AF919" s="11">
        <f t="shared" ca="1" si="174"/>
        <v>29.562758642422327</v>
      </c>
      <c r="AG919" s="4" t="str">
        <f ca="1">TEXT(Table5[[#This Row],[DBeginForm]],"00")</f>
        <v>30</v>
      </c>
      <c r="AH919" s="11">
        <f t="shared" ca="1" si="175"/>
        <v>27.518533638184049</v>
      </c>
      <c r="AI919" s="4" t="str">
        <f ca="1">TEXT(Table5[[#This Row],[DEndForm]],"00")</f>
        <v>28</v>
      </c>
      <c r="AJ919" s="12">
        <f ca="1">Table5[[#This Row],[DEndForm]]+(_xlfn.NORM.INV(RAND(),2,0.75))</f>
        <v>28.032965242078983</v>
      </c>
      <c r="AK919" s="5" t="str">
        <f ca="1">TEXT(Table5[[#This Row],[DSigForm]],"00")</f>
        <v>28</v>
      </c>
      <c r="AL919" s="11">
        <v>1123</v>
      </c>
      <c r="AM919" s="9" t="str">
        <f>TEXT(Table5[[#This Row],[EForm]],"000000")</f>
        <v>001123</v>
      </c>
      <c r="AN919" s="11">
        <f t="shared" ca="1" si="176"/>
        <v>31.550100086370733</v>
      </c>
      <c r="AO919" s="4" t="str">
        <f ca="1">TEXT(Table5[[#This Row],[EBeginForm]],"00")</f>
        <v>32</v>
      </c>
      <c r="AP919" s="11">
        <f t="shared" ca="1" si="177"/>
        <v>28.569579951387112</v>
      </c>
      <c r="AQ919" s="4" t="str">
        <f ca="1">TEXT(Table5[[#This Row],[EEndForm]],"00")</f>
        <v>29</v>
      </c>
      <c r="AR919" s="12">
        <f ca="1">Table5[[#This Row],[EEndForm]]+(_xlfn.NORM.INV(RAND(),2,0.75))</f>
        <v>30.271403264208992</v>
      </c>
      <c r="AS919" s="5" t="str">
        <f ca="1">TEXT(Table5[[#This Row],[ESigForm]],"00")</f>
        <v>30</v>
      </c>
      <c r="AT919" s="9">
        <v>1110</v>
      </c>
      <c r="AU919" s="9" t="str">
        <f>TEXT(Table5[[#This Row],[F]],"000000")</f>
        <v>001110</v>
      </c>
      <c r="AV919" s="11">
        <f t="shared" ca="1" si="178"/>
        <v>35.349012508795504</v>
      </c>
      <c r="AW919" s="4" t="str">
        <f ca="1">TEXT(Table5[[#This Row],[EBeginForm]],"00")</f>
        <v>32</v>
      </c>
      <c r="AX919" s="11">
        <f t="shared" ca="1" si="179"/>
        <v>29.021986170525356</v>
      </c>
      <c r="AY919" s="4" t="str">
        <f ca="1">TEXT(Table5[[#This Row],[EEndForm]],"00")</f>
        <v>29</v>
      </c>
      <c r="AZ919" s="12">
        <f ca="1">Table5[[#This Row],[EEndForm]]+(_xlfn.NORM.INV(RAND(),2,0.75))</f>
        <v>30.638055455306219</v>
      </c>
      <c r="BA919" s="5" t="str">
        <f ca="1">TEXT(Table5[[#This Row],[ESigForm]],"00")</f>
        <v>30</v>
      </c>
    </row>
    <row r="920" spans="1:53" x14ac:dyDescent="0.3">
      <c r="A920" s="1">
        <v>0</v>
      </c>
      <c r="B920" s="1" t="s">
        <v>8</v>
      </c>
      <c r="C920" s="11">
        <v>45399</v>
      </c>
      <c r="D920" s="8" t="str">
        <f>TEXT(Table5[[#This Row],[Date]],"dd-mm-yyyy")</f>
        <v>17-04-2024</v>
      </c>
      <c r="E920" s="11" t="str">
        <f>TEXT(Table5[[#This Row],[Date]],"dd/mm/yyyy")</f>
        <v>17/04/2024</v>
      </c>
      <c r="F920" s="3" t="str">
        <f>DAY(Table5[[#This Row],[Date]])&amp;LOOKUP(DAY(Table5[[#This Row],[Date]]),{1,"st";2,"nd";3,"rd";4,"th";21,"st";22,"nd";23,"rd";24,"th";31,"st"}) &amp; TEXT(Table5[[#This Row],[Date]], " mmm, yyyy")</f>
        <v>17th Apr, 2024</v>
      </c>
      <c r="G920" s="11">
        <v>1122</v>
      </c>
      <c r="H920" s="9" t="str">
        <f>TEXT(Table5[[#This Row],[AForm]],"000000")</f>
        <v>001122</v>
      </c>
      <c r="I920" s="11">
        <f t="shared" ca="1" si="168"/>
        <v>30.863899788865936</v>
      </c>
      <c r="J920" s="4" t="str">
        <f ca="1">TEXT(Table5[[#This Row],[ABeginForm]],"00")</f>
        <v>31</v>
      </c>
      <c r="K920" s="11">
        <f t="shared" ca="1" si="169"/>
        <v>30.49525722257604</v>
      </c>
      <c r="L920" s="4" t="str">
        <f ca="1">TEXT(Table5[[#This Row],[AEndForm]],"00")</f>
        <v>30</v>
      </c>
      <c r="M920" s="12">
        <f ca="1">Table5[[#This Row],[AEndForm]]+(_xlfn.NORM.INV(RAND(),2,0.75))</f>
        <v>33.307043055085941</v>
      </c>
      <c r="N920" s="5" t="str">
        <f ca="1">TEXT(Table5[[#This Row],[ASigForm]],"00")</f>
        <v>33</v>
      </c>
      <c r="O920" s="11" t="s">
        <v>12</v>
      </c>
      <c r="P920" s="9" t="str">
        <f>TEXT(Table5[[#This Row],[BForm]],"000000")</f>
        <v xml:space="preserve"> </v>
      </c>
      <c r="Q920" s="11">
        <f t="shared" ca="1" si="170"/>
        <v>30.927011646117695</v>
      </c>
      <c r="R920" s="4" t="str">
        <f ca="1">TEXT(Table5[[#This Row],[BBeginForm]],"00")</f>
        <v>31</v>
      </c>
      <c r="S920" s="11">
        <f t="shared" ca="1" si="171"/>
        <v>34.270320724696525</v>
      </c>
      <c r="T920" s="4" t="str">
        <f ca="1">TEXT(Table5[[#This Row],[BEndForm]],"00")</f>
        <v>34</v>
      </c>
      <c r="U920" s="12">
        <f ca="1">Table5[[#This Row],[BEndForm]]+(_xlfn.NORM.INV(RAND(),2,0.75))</f>
        <v>36.266008579118676</v>
      </c>
      <c r="V920" s="5" t="str">
        <f ca="1">TEXT(Table5[[#This Row],[BSigForm]],"00")</f>
        <v>36</v>
      </c>
      <c r="W920" s="6" t="s">
        <v>11</v>
      </c>
      <c r="X920" s="11">
        <f t="shared" ca="1" si="172"/>
        <v>28.295109174471339</v>
      </c>
      <c r="Y920" s="4" t="str">
        <f ca="1">TEXT(Table5[[#This Row],[CBeginForm]],"00")</f>
        <v>28</v>
      </c>
      <c r="Z920" s="11">
        <f t="shared" ca="1" si="173"/>
        <v>29.823019597486915</v>
      </c>
      <c r="AA920" s="4" t="str">
        <f ca="1">TEXT(Table5[[#This Row],[CEndForm]],"00")</f>
        <v>30</v>
      </c>
      <c r="AB920" s="12">
        <f ca="1">Table5[[#This Row],[CEndForm]]+(_xlfn.NORM.INV(RAND(),2,0.75))</f>
        <v>31.681164416032985</v>
      </c>
      <c r="AC920" s="5" t="str">
        <f ca="1">TEXT(Table5[[#This Row],[CSigForm]],"00")</f>
        <v>32</v>
      </c>
      <c r="AD920" s="11">
        <v>1132</v>
      </c>
      <c r="AE920" s="9" t="str">
        <f>TEXT(Table5[[#This Row],[DForm]],"000000")</f>
        <v>001132</v>
      </c>
      <c r="AF920" s="11">
        <f t="shared" ca="1" si="174"/>
        <v>32.331536806725452</v>
      </c>
      <c r="AG920" s="4" t="str">
        <f ca="1">TEXT(Table5[[#This Row],[DBeginForm]],"00")</f>
        <v>32</v>
      </c>
      <c r="AH920" s="11">
        <f t="shared" ca="1" si="175"/>
        <v>29.675664751516972</v>
      </c>
      <c r="AI920" s="4" t="str">
        <f ca="1">TEXT(Table5[[#This Row],[DEndForm]],"00")</f>
        <v>30</v>
      </c>
      <c r="AJ920" s="12">
        <f ca="1">Table5[[#This Row],[DEndForm]]+(_xlfn.NORM.INV(RAND(),2,0.75))</f>
        <v>30.856640560011218</v>
      </c>
      <c r="AK920" s="5" t="str">
        <f ca="1">TEXT(Table5[[#This Row],[DSigForm]],"00")</f>
        <v>31</v>
      </c>
      <c r="AL920" s="11">
        <v>1124</v>
      </c>
      <c r="AM920" s="9" t="str">
        <f>TEXT(Table5[[#This Row],[EForm]],"000000")</f>
        <v>001124</v>
      </c>
      <c r="AN920" s="11">
        <f t="shared" ca="1" si="176"/>
        <v>30.733152562545683</v>
      </c>
      <c r="AO920" s="4" t="str">
        <f ca="1">TEXT(Table5[[#This Row],[EBeginForm]],"00")</f>
        <v>31</v>
      </c>
      <c r="AP920" s="11">
        <f t="shared" ca="1" si="177"/>
        <v>35.027148789469791</v>
      </c>
      <c r="AQ920" s="4" t="str">
        <f ca="1">TEXT(Table5[[#This Row],[EEndForm]],"00")</f>
        <v>35</v>
      </c>
      <c r="AR920" s="12">
        <f ca="1">Table5[[#This Row],[EEndForm]]+(_xlfn.NORM.INV(RAND(),2,0.75))</f>
        <v>35.94344003058449</v>
      </c>
      <c r="AS920" s="5" t="str">
        <f ca="1">TEXT(Table5[[#This Row],[ESigForm]],"00")</f>
        <v>36</v>
      </c>
      <c r="AT920" s="9">
        <v>1111</v>
      </c>
      <c r="AU920" s="9" t="str">
        <f>TEXT(Table5[[#This Row],[F]],"000000")</f>
        <v>001111</v>
      </c>
      <c r="AV920" s="11">
        <f t="shared" ca="1" si="178"/>
        <v>31.709794480831285</v>
      </c>
      <c r="AW920" s="4" t="str">
        <f ca="1">TEXT(Table5[[#This Row],[EBeginForm]],"00")</f>
        <v>31</v>
      </c>
      <c r="AX920" s="11">
        <f t="shared" ca="1" si="179"/>
        <v>27.963817651705241</v>
      </c>
      <c r="AY920" s="4" t="str">
        <f ca="1">TEXT(Table5[[#This Row],[EEndForm]],"00")</f>
        <v>35</v>
      </c>
      <c r="AZ920" s="12">
        <f ca="1">Table5[[#This Row],[EEndForm]]+(_xlfn.NORM.INV(RAND(),2,0.75))</f>
        <v>38.749638442296956</v>
      </c>
      <c r="BA920" s="5" t="str">
        <f ca="1">TEXT(Table5[[#This Row],[ESigForm]],"00")</f>
        <v>36</v>
      </c>
    </row>
    <row r="921" spans="1:53" x14ac:dyDescent="0.3">
      <c r="A921" s="1">
        <v>0</v>
      </c>
      <c r="B921" s="1" t="s">
        <v>9</v>
      </c>
      <c r="C921" s="11">
        <v>45400</v>
      </c>
      <c r="D921" s="8" t="str">
        <f>TEXT(Table5[[#This Row],[Date]],"dd-mm-yyyy")</f>
        <v>18-04-2024</v>
      </c>
      <c r="E921" s="11" t="str">
        <f>TEXT(Table5[[#This Row],[Date]],"dd/mm/yyyy")</f>
        <v>18/04/2024</v>
      </c>
      <c r="F921" s="3" t="str">
        <f>DAY(Table5[[#This Row],[Date]])&amp;LOOKUP(DAY(Table5[[#This Row],[Date]]),{1,"st";2,"nd";3,"rd";4,"th";21,"st";22,"nd";23,"rd";24,"th";31,"st"}) &amp; TEXT(Table5[[#This Row],[Date]], " mmm, yyyy")</f>
        <v>18th Apr, 2024</v>
      </c>
      <c r="G921" s="11">
        <v>1123</v>
      </c>
      <c r="H921" s="9" t="str">
        <f>TEXT(Table5[[#This Row],[AForm]],"000000")</f>
        <v>001123</v>
      </c>
      <c r="I921" s="11">
        <f t="shared" ca="1" si="168"/>
        <v>30.955896546428598</v>
      </c>
      <c r="J921" s="4" t="str">
        <f ca="1">TEXT(Table5[[#This Row],[ABeginForm]],"00")</f>
        <v>31</v>
      </c>
      <c r="K921" s="11">
        <f t="shared" ca="1" si="169"/>
        <v>27.875264052798009</v>
      </c>
      <c r="L921" s="4" t="str">
        <f ca="1">TEXT(Table5[[#This Row],[AEndForm]],"00")</f>
        <v>28</v>
      </c>
      <c r="M921" s="12">
        <f ca="1">Table5[[#This Row],[AEndForm]]+(_xlfn.NORM.INV(RAND(),2,0.75))</f>
        <v>31.332980644886543</v>
      </c>
      <c r="N921" s="5" t="str">
        <f ca="1">TEXT(Table5[[#This Row],[ASigForm]],"00")</f>
        <v>31</v>
      </c>
      <c r="O921" s="11" t="s">
        <v>12</v>
      </c>
      <c r="P921" s="9" t="str">
        <f>TEXT(Table5[[#This Row],[BForm]],"000000")</f>
        <v xml:space="preserve"> </v>
      </c>
      <c r="Q921" s="11">
        <f t="shared" ca="1" si="170"/>
        <v>35.979521377340212</v>
      </c>
      <c r="R921" s="4" t="str">
        <f ca="1">TEXT(Table5[[#This Row],[BBeginForm]],"00")</f>
        <v>36</v>
      </c>
      <c r="S921" s="11">
        <f t="shared" ca="1" si="171"/>
        <v>24.478550590481142</v>
      </c>
      <c r="T921" s="4" t="str">
        <f ca="1">TEXT(Table5[[#This Row],[BEndForm]],"00")</f>
        <v>24</v>
      </c>
      <c r="U921" s="12">
        <f ca="1">Table5[[#This Row],[BEndForm]]+(_xlfn.NORM.INV(RAND(),2,0.75))</f>
        <v>26.723579751772416</v>
      </c>
      <c r="V921" s="5" t="str">
        <f ca="1">TEXT(Table5[[#This Row],[BSigForm]],"00")</f>
        <v>27</v>
      </c>
      <c r="W921" s="6" t="s">
        <v>11</v>
      </c>
      <c r="X921" s="11">
        <f t="shared" ca="1" si="172"/>
        <v>27.777298214591308</v>
      </c>
      <c r="Y921" s="4" t="str">
        <f ca="1">TEXT(Table5[[#This Row],[CBeginForm]],"00")</f>
        <v>28</v>
      </c>
      <c r="Z921" s="11">
        <f t="shared" ca="1" si="173"/>
        <v>30.246047705770817</v>
      </c>
      <c r="AA921" s="4" t="str">
        <f ca="1">TEXT(Table5[[#This Row],[CEndForm]],"00")</f>
        <v>30</v>
      </c>
      <c r="AB921" s="12">
        <f ca="1">Table5[[#This Row],[CEndForm]]+(_xlfn.NORM.INV(RAND(),2,0.75))</f>
        <v>32.128831366890665</v>
      </c>
      <c r="AC921" s="5" t="str">
        <f ca="1">TEXT(Table5[[#This Row],[CSigForm]],"00")</f>
        <v>32</v>
      </c>
      <c r="AD921" s="11">
        <v>1133</v>
      </c>
      <c r="AE921" s="9" t="str">
        <f>TEXT(Table5[[#This Row],[DForm]],"000000")</f>
        <v>001133</v>
      </c>
      <c r="AF921" s="11">
        <f t="shared" ca="1" si="174"/>
        <v>25.771000439237014</v>
      </c>
      <c r="AG921" s="4" t="str">
        <f ca="1">TEXT(Table5[[#This Row],[DBeginForm]],"00")</f>
        <v>26</v>
      </c>
      <c r="AH921" s="11">
        <f t="shared" ca="1" si="175"/>
        <v>24.730129571740228</v>
      </c>
      <c r="AI921" s="4" t="str">
        <f ca="1">TEXT(Table5[[#This Row],[DEndForm]],"00")</f>
        <v>25</v>
      </c>
      <c r="AJ921" s="12">
        <f ca="1">Table5[[#This Row],[DEndForm]]+(_xlfn.NORM.INV(RAND(),2,0.75))</f>
        <v>25.783023149642144</v>
      </c>
      <c r="AK921" s="5" t="str">
        <f ca="1">TEXT(Table5[[#This Row],[DSigForm]],"00")</f>
        <v>26</v>
      </c>
      <c r="AL921" s="11">
        <v>1125</v>
      </c>
      <c r="AM921" s="9" t="str">
        <f>TEXT(Table5[[#This Row],[EForm]],"000000")</f>
        <v>001125</v>
      </c>
      <c r="AN921" s="11">
        <f t="shared" ca="1" si="176"/>
        <v>26.850873185585435</v>
      </c>
      <c r="AO921" s="4" t="str">
        <f ca="1">TEXT(Table5[[#This Row],[EBeginForm]],"00")</f>
        <v>27</v>
      </c>
      <c r="AP921" s="11">
        <f t="shared" ca="1" si="177"/>
        <v>30.494907646745432</v>
      </c>
      <c r="AQ921" s="4" t="str">
        <f ca="1">TEXT(Table5[[#This Row],[EEndForm]],"00")</f>
        <v>30</v>
      </c>
      <c r="AR921" s="12">
        <f ca="1">Table5[[#This Row],[EEndForm]]+(_xlfn.NORM.INV(RAND(),2,0.75))</f>
        <v>32.800576763452426</v>
      </c>
      <c r="AS921" s="5" t="str">
        <f ca="1">TEXT(Table5[[#This Row],[ESigForm]],"00")</f>
        <v>33</v>
      </c>
      <c r="AT921" s="9">
        <v>1112</v>
      </c>
      <c r="AU921" s="9" t="str">
        <f>TEXT(Table5[[#This Row],[F]],"000000")</f>
        <v>001112</v>
      </c>
      <c r="AV921" s="11">
        <f t="shared" ca="1" si="178"/>
        <v>27.020269750271151</v>
      </c>
      <c r="AW921" s="4" t="str">
        <f ca="1">TEXT(Table5[[#This Row],[EBeginForm]],"00")</f>
        <v>27</v>
      </c>
      <c r="AX921" s="11">
        <f t="shared" ca="1" si="179"/>
        <v>30.290501960053618</v>
      </c>
      <c r="AY921" s="4" t="str">
        <f ca="1">TEXT(Table5[[#This Row],[EEndForm]],"00")</f>
        <v>30</v>
      </c>
      <c r="AZ921" s="12">
        <f ca="1">Table5[[#This Row],[EEndForm]]+(_xlfn.NORM.INV(RAND(),2,0.75))</f>
        <v>32.657834442737368</v>
      </c>
      <c r="BA921" s="5" t="str">
        <f ca="1">TEXT(Table5[[#This Row],[ESigForm]],"00")</f>
        <v>33</v>
      </c>
    </row>
    <row r="922" spans="1:53" x14ac:dyDescent="0.3">
      <c r="A922" s="1">
        <v>0</v>
      </c>
      <c r="B922" s="1" t="s">
        <v>10</v>
      </c>
      <c r="C922" s="11">
        <v>45401</v>
      </c>
      <c r="D922" s="8" t="str">
        <f>TEXT(Table5[[#This Row],[Date]],"dd-mm-yyyy")</f>
        <v>19-04-2024</v>
      </c>
      <c r="E922" s="11" t="str">
        <f>TEXT(Table5[[#This Row],[Date]],"dd/mm/yyyy")</f>
        <v>19/04/2024</v>
      </c>
      <c r="F922" s="3" t="str">
        <f>DAY(Table5[[#This Row],[Date]])&amp;LOOKUP(DAY(Table5[[#This Row],[Date]]),{1,"st";2,"nd";3,"rd";4,"th";21,"st";22,"nd";23,"rd";24,"th";31,"st"}) &amp; TEXT(Table5[[#This Row],[Date]], " mmm, yyyy")</f>
        <v>19th Apr, 2024</v>
      </c>
      <c r="G922" s="11">
        <v>1124</v>
      </c>
      <c r="H922" s="9" t="str">
        <f>TEXT(Table5[[#This Row],[AForm]],"000000")</f>
        <v>001124</v>
      </c>
      <c r="I922" s="11">
        <f t="shared" ca="1" si="168"/>
        <v>27.7611425181884</v>
      </c>
      <c r="J922" s="4" t="str">
        <f ca="1">TEXT(Table5[[#This Row],[ABeginForm]],"00")</f>
        <v>28</v>
      </c>
      <c r="K922" s="11">
        <f t="shared" ca="1" si="169"/>
        <v>33.247203369509798</v>
      </c>
      <c r="L922" s="4" t="str">
        <f ca="1">TEXT(Table5[[#This Row],[AEndForm]],"00")</f>
        <v>33</v>
      </c>
      <c r="M922" s="12">
        <f ca="1">Table5[[#This Row],[AEndForm]]+(_xlfn.NORM.INV(RAND(),2,0.75))</f>
        <v>34.717743668061573</v>
      </c>
      <c r="N922" s="5" t="str">
        <f ca="1">TEXT(Table5[[#This Row],[ASigForm]],"00")</f>
        <v>35</v>
      </c>
      <c r="O922" s="11" t="s">
        <v>12</v>
      </c>
      <c r="P922" s="9" t="str">
        <f>TEXT(Table5[[#This Row],[BForm]],"000000")</f>
        <v xml:space="preserve"> </v>
      </c>
      <c r="Q922" s="11">
        <f t="shared" ca="1" si="170"/>
        <v>31.031713591643186</v>
      </c>
      <c r="R922" s="4" t="str">
        <f ca="1">TEXT(Table5[[#This Row],[BBeginForm]],"00")</f>
        <v>31</v>
      </c>
      <c r="S922" s="11">
        <f t="shared" ca="1" si="171"/>
        <v>28.023691224513385</v>
      </c>
      <c r="T922" s="4" t="str">
        <f ca="1">TEXT(Table5[[#This Row],[BEndForm]],"00")</f>
        <v>28</v>
      </c>
      <c r="U922" s="12">
        <f ca="1">Table5[[#This Row],[BEndForm]]+(_xlfn.NORM.INV(RAND(),2,0.75))</f>
        <v>30.189915509126884</v>
      </c>
      <c r="V922" s="5" t="str">
        <f ca="1">TEXT(Table5[[#This Row],[BSigForm]],"00")</f>
        <v>30</v>
      </c>
      <c r="W922" s="6" t="s">
        <v>11</v>
      </c>
      <c r="X922" s="11">
        <f t="shared" ca="1" si="172"/>
        <v>26.416110780573188</v>
      </c>
      <c r="Y922" s="4" t="str">
        <f ca="1">TEXT(Table5[[#This Row],[CBeginForm]],"00")</f>
        <v>26</v>
      </c>
      <c r="Z922" s="11">
        <f t="shared" ca="1" si="173"/>
        <v>32.168157340747889</v>
      </c>
      <c r="AA922" s="4" t="str">
        <f ca="1">TEXT(Table5[[#This Row],[CEndForm]],"00")</f>
        <v>32</v>
      </c>
      <c r="AB922" s="12">
        <f ca="1">Table5[[#This Row],[CEndForm]]+(_xlfn.NORM.INV(RAND(),2,0.75))</f>
        <v>33.709864814610633</v>
      </c>
      <c r="AC922" s="5" t="str">
        <f ca="1">TEXT(Table5[[#This Row],[CSigForm]],"00")</f>
        <v>34</v>
      </c>
      <c r="AD922" s="11">
        <v>1134</v>
      </c>
      <c r="AE922" s="9" t="str">
        <f>TEXT(Table5[[#This Row],[DForm]],"000000")</f>
        <v>001134</v>
      </c>
      <c r="AF922" s="11">
        <f t="shared" ca="1" si="174"/>
        <v>34.665358886165201</v>
      </c>
      <c r="AG922" s="4" t="str">
        <f ca="1">TEXT(Table5[[#This Row],[DBeginForm]],"00")</f>
        <v>35</v>
      </c>
      <c r="AH922" s="11">
        <f t="shared" ca="1" si="175"/>
        <v>29.477726871890802</v>
      </c>
      <c r="AI922" s="4" t="str">
        <f ca="1">TEXT(Table5[[#This Row],[DEndForm]],"00")</f>
        <v>29</v>
      </c>
      <c r="AJ922" s="12">
        <f ca="1">Table5[[#This Row],[DEndForm]]+(_xlfn.NORM.INV(RAND(),2,0.75))</f>
        <v>32.621133721326949</v>
      </c>
      <c r="AK922" s="5" t="str">
        <f ca="1">TEXT(Table5[[#This Row],[DSigForm]],"00")</f>
        <v>33</v>
      </c>
      <c r="AL922" s="11">
        <v>1126</v>
      </c>
      <c r="AM922" s="9" t="str">
        <f>TEXT(Table5[[#This Row],[EForm]],"000000")</f>
        <v>001126</v>
      </c>
      <c r="AN922" s="11">
        <f t="shared" ca="1" si="176"/>
        <v>22.981071389067722</v>
      </c>
      <c r="AO922" s="4" t="str">
        <f ca="1">TEXT(Table5[[#This Row],[EBeginForm]],"00")</f>
        <v>23</v>
      </c>
      <c r="AP922" s="11">
        <f t="shared" ca="1" si="177"/>
        <v>29.512905852879783</v>
      </c>
      <c r="AQ922" s="4" t="str">
        <f ca="1">TEXT(Table5[[#This Row],[EEndForm]],"00")</f>
        <v>30</v>
      </c>
      <c r="AR922" s="12">
        <f ca="1">Table5[[#This Row],[EEndForm]]+(_xlfn.NORM.INV(RAND(),2,0.75))</f>
        <v>33.763316797182561</v>
      </c>
      <c r="AS922" s="5" t="str">
        <f ca="1">TEXT(Table5[[#This Row],[ESigForm]],"00")</f>
        <v>34</v>
      </c>
      <c r="AT922" s="9">
        <v>1113</v>
      </c>
      <c r="AU922" s="9" t="str">
        <f>TEXT(Table5[[#This Row],[F]],"000000")</f>
        <v>001113</v>
      </c>
      <c r="AV922" s="11">
        <f t="shared" ca="1" si="178"/>
        <v>27.517478276413907</v>
      </c>
      <c r="AW922" s="4" t="str">
        <f ca="1">TEXT(Table5[[#This Row],[EBeginForm]],"00")</f>
        <v>23</v>
      </c>
      <c r="AX922" s="11">
        <f t="shared" ca="1" si="179"/>
        <v>37.261266013741732</v>
      </c>
      <c r="AY922" s="4" t="str">
        <f ca="1">TEXT(Table5[[#This Row],[EEndForm]],"00")</f>
        <v>30</v>
      </c>
      <c r="AZ922" s="12">
        <f ca="1">Table5[[#This Row],[EEndForm]]+(_xlfn.NORM.INV(RAND(),2,0.75))</f>
        <v>32.043550726603058</v>
      </c>
      <c r="BA922" s="5" t="str">
        <f ca="1">TEXT(Table5[[#This Row],[ESigForm]],"00")</f>
        <v>34</v>
      </c>
    </row>
    <row r="923" spans="1:53" x14ac:dyDescent="0.3">
      <c r="A923" s="1">
        <v>0</v>
      </c>
      <c r="B923" s="1" t="s">
        <v>5</v>
      </c>
      <c r="C923" s="11">
        <v>45402</v>
      </c>
      <c r="D923" s="8" t="str">
        <f>TEXT(Table5[[#This Row],[Date]],"dd-mm-yyyy")</f>
        <v>20-04-2024</v>
      </c>
      <c r="E923" s="11" t="str">
        <f>TEXT(Table5[[#This Row],[Date]],"dd/mm/yyyy")</f>
        <v>20/04/2024</v>
      </c>
      <c r="F923" s="3" t="str">
        <f>DAY(Table5[[#This Row],[Date]])&amp;LOOKUP(DAY(Table5[[#This Row],[Date]]),{1,"st";2,"nd";3,"rd";4,"th";21,"st";22,"nd";23,"rd";24,"th";31,"st"}) &amp; TEXT(Table5[[#This Row],[Date]], " mmm, yyyy")</f>
        <v>20th Apr, 2024</v>
      </c>
      <c r="G923" s="11">
        <v>1125</v>
      </c>
      <c r="H923" s="9" t="str">
        <f>TEXT(Table5[[#This Row],[AForm]],"000000")</f>
        <v>001125</v>
      </c>
      <c r="I923" s="11">
        <f t="shared" ca="1" si="168"/>
        <v>27.983940440844776</v>
      </c>
      <c r="J923" s="4" t="str">
        <f ca="1">TEXT(Table5[[#This Row],[ABeginForm]],"00")</f>
        <v>28</v>
      </c>
      <c r="K923" s="11">
        <f t="shared" ca="1" si="169"/>
        <v>32.282305278864712</v>
      </c>
      <c r="L923" s="4" t="str">
        <f ca="1">TEXT(Table5[[#This Row],[AEndForm]],"00")</f>
        <v>32</v>
      </c>
      <c r="M923" s="12">
        <f ca="1">Table5[[#This Row],[AEndForm]]+(_xlfn.NORM.INV(RAND(),2,0.75))</f>
        <v>35.305951138411245</v>
      </c>
      <c r="N923" s="5" t="str">
        <f ca="1">TEXT(Table5[[#This Row],[ASigForm]],"00")</f>
        <v>35</v>
      </c>
      <c r="O923" s="11" t="s">
        <v>12</v>
      </c>
      <c r="P923" s="9" t="str">
        <f>TEXT(Table5[[#This Row],[BForm]],"000000")</f>
        <v xml:space="preserve"> </v>
      </c>
      <c r="Q923" s="11">
        <f t="shared" ca="1" si="170"/>
        <v>31.704067783314489</v>
      </c>
      <c r="R923" s="4" t="str">
        <f ca="1">TEXT(Table5[[#This Row],[BBeginForm]],"00")</f>
        <v>32</v>
      </c>
      <c r="S923" s="11">
        <f t="shared" ca="1" si="171"/>
        <v>32.233009075848287</v>
      </c>
      <c r="T923" s="4" t="str">
        <f ca="1">TEXT(Table5[[#This Row],[BEndForm]],"00")</f>
        <v>32</v>
      </c>
      <c r="U923" s="12">
        <f ca="1">Table5[[#This Row],[BEndForm]]+(_xlfn.NORM.INV(RAND(),2,0.75))</f>
        <v>33.616080916424195</v>
      </c>
      <c r="V923" s="5" t="str">
        <f ca="1">TEXT(Table5[[#This Row],[BSigForm]],"00")</f>
        <v>34</v>
      </c>
      <c r="W923" s="6" t="s">
        <v>11</v>
      </c>
      <c r="X923" s="11">
        <f t="shared" ca="1" si="172"/>
        <v>27.37665995648192</v>
      </c>
      <c r="Y923" s="4" t="str">
        <f ca="1">TEXT(Table5[[#This Row],[CBeginForm]],"00")</f>
        <v>27</v>
      </c>
      <c r="Z923" s="11">
        <f t="shared" ca="1" si="173"/>
        <v>34.035390291542313</v>
      </c>
      <c r="AA923" s="4" t="str">
        <f ca="1">TEXT(Table5[[#This Row],[CEndForm]],"00")</f>
        <v>34</v>
      </c>
      <c r="AB923" s="12">
        <f ca="1">Table5[[#This Row],[CEndForm]]+(_xlfn.NORM.INV(RAND(),2,0.75))</f>
        <v>35.980023444012033</v>
      </c>
      <c r="AC923" s="5" t="str">
        <f ca="1">TEXT(Table5[[#This Row],[CSigForm]],"00")</f>
        <v>36</v>
      </c>
      <c r="AD923" s="11">
        <v>1135</v>
      </c>
      <c r="AE923" s="9" t="str">
        <f>TEXT(Table5[[#This Row],[DForm]],"000000")</f>
        <v>001135</v>
      </c>
      <c r="AF923" s="11">
        <f t="shared" ca="1" si="174"/>
        <v>38.06797149376137</v>
      </c>
      <c r="AG923" s="4" t="str">
        <f ca="1">TEXT(Table5[[#This Row],[DBeginForm]],"00")</f>
        <v>38</v>
      </c>
      <c r="AH923" s="11">
        <f t="shared" ca="1" si="175"/>
        <v>29.005480496209305</v>
      </c>
      <c r="AI923" s="4" t="str">
        <f ca="1">TEXT(Table5[[#This Row],[DEndForm]],"00")</f>
        <v>29</v>
      </c>
      <c r="AJ923" s="12">
        <f ca="1">Table5[[#This Row],[DEndForm]]+(_xlfn.NORM.INV(RAND(),2,0.75))</f>
        <v>30.99753714561604</v>
      </c>
      <c r="AK923" s="5" t="str">
        <f ca="1">TEXT(Table5[[#This Row],[DSigForm]],"00")</f>
        <v>31</v>
      </c>
      <c r="AL923" s="11">
        <v>1127</v>
      </c>
      <c r="AM923" s="9" t="str">
        <f>TEXT(Table5[[#This Row],[EForm]],"000000")</f>
        <v>001127</v>
      </c>
      <c r="AN923" s="11">
        <f t="shared" ca="1" si="176"/>
        <v>30.344893688629575</v>
      </c>
      <c r="AO923" s="4" t="str">
        <f ca="1">TEXT(Table5[[#This Row],[EBeginForm]],"00")</f>
        <v>30</v>
      </c>
      <c r="AP923" s="11">
        <f t="shared" ca="1" si="177"/>
        <v>28.932975899376508</v>
      </c>
      <c r="AQ923" s="4" t="str">
        <f ca="1">TEXT(Table5[[#This Row],[EEndForm]],"00")</f>
        <v>29</v>
      </c>
      <c r="AR923" s="12">
        <f ca="1">Table5[[#This Row],[EEndForm]]+(_xlfn.NORM.INV(RAND(),2,0.75))</f>
        <v>30.402635664505489</v>
      </c>
      <c r="AS923" s="5" t="str">
        <f ca="1">TEXT(Table5[[#This Row],[ESigForm]],"00")</f>
        <v>30</v>
      </c>
      <c r="AT923" s="9">
        <v>1114</v>
      </c>
      <c r="AU923" s="9" t="str">
        <f>TEXT(Table5[[#This Row],[F]],"000000")</f>
        <v>001114</v>
      </c>
      <c r="AV923" s="11">
        <f t="shared" ca="1" si="178"/>
        <v>32.894119744926819</v>
      </c>
      <c r="AW923" s="4" t="str">
        <f ca="1">TEXT(Table5[[#This Row],[EBeginForm]],"00")</f>
        <v>30</v>
      </c>
      <c r="AX923" s="11">
        <f t="shared" ca="1" si="179"/>
        <v>27.485512481700834</v>
      </c>
      <c r="AY923" s="4" t="str">
        <f ca="1">TEXT(Table5[[#This Row],[EEndForm]],"00")</f>
        <v>29</v>
      </c>
      <c r="AZ923" s="12">
        <f ca="1">Table5[[#This Row],[EEndForm]]+(_xlfn.NORM.INV(RAND(),2,0.75))</f>
        <v>29.118275496035508</v>
      </c>
      <c r="BA923" s="5" t="str">
        <f ca="1">TEXT(Table5[[#This Row],[ESigForm]],"00")</f>
        <v>30</v>
      </c>
    </row>
    <row r="924" spans="1:53" x14ac:dyDescent="0.3">
      <c r="A924" s="1">
        <v>0</v>
      </c>
      <c r="B924" s="1" t="s">
        <v>6</v>
      </c>
      <c r="C924" s="11">
        <v>45404</v>
      </c>
      <c r="D924" s="8" t="str">
        <f>TEXT(Table5[[#This Row],[Date]],"dd-mm-yyyy")</f>
        <v>22-04-2024</v>
      </c>
      <c r="E924" s="11" t="str">
        <f>TEXT(Table5[[#This Row],[Date]],"dd/mm/yyyy")</f>
        <v>22/04/2024</v>
      </c>
      <c r="F924" s="3" t="str">
        <f>DAY(Table5[[#This Row],[Date]])&amp;LOOKUP(DAY(Table5[[#This Row],[Date]]),{1,"st";2,"nd";3,"rd";4,"th";21,"st";22,"nd";23,"rd";24,"th";31,"st"}) &amp; TEXT(Table5[[#This Row],[Date]], " mmm, yyyy")</f>
        <v>22nd Apr, 2024</v>
      </c>
      <c r="G924" s="11">
        <v>1126</v>
      </c>
      <c r="H924" s="9" t="str">
        <f>TEXT(Table5[[#This Row],[AForm]],"000000")</f>
        <v>001126</v>
      </c>
      <c r="I924" s="11">
        <f t="shared" ca="1" si="168"/>
        <v>29.234210972397808</v>
      </c>
      <c r="J924" s="4" t="str">
        <f ca="1">TEXT(Table5[[#This Row],[ABeginForm]],"00")</f>
        <v>29</v>
      </c>
      <c r="K924" s="11">
        <f t="shared" ca="1" si="169"/>
        <v>31.361223341881171</v>
      </c>
      <c r="L924" s="4" t="str">
        <f ca="1">TEXT(Table5[[#This Row],[AEndForm]],"00")</f>
        <v>31</v>
      </c>
      <c r="M924" s="12">
        <f ca="1">Table5[[#This Row],[AEndForm]]+(_xlfn.NORM.INV(RAND(),2,0.75))</f>
        <v>33.875089172552684</v>
      </c>
      <c r="N924" s="5" t="str">
        <f ca="1">TEXT(Table5[[#This Row],[ASigForm]],"00")</f>
        <v>34</v>
      </c>
      <c r="O924" s="11">
        <f>O918+1</f>
        <v>178</v>
      </c>
      <c r="P924" s="9" t="str">
        <f>TEXT(Table5[[#This Row],[BForm]],"000000")</f>
        <v>000178</v>
      </c>
      <c r="Q924" s="11">
        <f t="shared" ca="1" si="170"/>
        <v>33.844590245436663</v>
      </c>
      <c r="R924" s="4" t="str">
        <f ca="1">TEXT(Table5[[#This Row],[BBeginForm]],"00")</f>
        <v>34</v>
      </c>
      <c r="S924" s="11">
        <f t="shared" ca="1" si="171"/>
        <v>29.582397264669375</v>
      </c>
      <c r="T924" s="4" t="str">
        <f ca="1">TEXT(Table5[[#This Row],[BEndForm]],"00")</f>
        <v>30</v>
      </c>
      <c r="U924" s="12">
        <f ca="1">Table5[[#This Row],[BEndForm]]+(_xlfn.NORM.INV(RAND(),2,0.75))</f>
        <v>31.972058536082891</v>
      </c>
      <c r="V924" s="5" t="str">
        <f ca="1">TEXT(Table5[[#This Row],[BSigForm]],"00")</f>
        <v>32</v>
      </c>
      <c r="W924" s="6" t="s">
        <v>11</v>
      </c>
      <c r="X924" s="11">
        <f t="shared" ca="1" si="172"/>
        <v>30.370949164252117</v>
      </c>
      <c r="Y924" s="4" t="str">
        <f ca="1">TEXT(Table5[[#This Row],[CBeginForm]],"00")</f>
        <v>30</v>
      </c>
      <c r="Z924" s="11">
        <f t="shared" ca="1" si="173"/>
        <v>28.360158104304023</v>
      </c>
      <c r="AA924" s="4" t="str">
        <f ca="1">TEXT(Table5[[#This Row],[CEndForm]],"00")</f>
        <v>28</v>
      </c>
      <c r="AB924" s="12">
        <f ca="1">Table5[[#This Row],[CEndForm]]+(_xlfn.NORM.INV(RAND(),2,0.75))</f>
        <v>30.008520588544251</v>
      </c>
      <c r="AC924" s="5" t="str">
        <f ca="1">TEXT(Table5[[#This Row],[CSigForm]],"00")</f>
        <v>30</v>
      </c>
      <c r="AD924" s="11">
        <v>1136</v>
      </c>
      <c r="AE924" s="9" t="str">
        <f>TEXT(Table5[[#This Row],[DForm]],"000000")</f>
        <v>001136</v>
      </c>
      <c r="AF924" s="11">
        <f t="shared" ca="1" si="174"/>
        <v>27.505814725617089</v>
      </c>
      <c r="AG924" s="4" t="str">
        <f ca="1">TEXT(Table5[[#This Row],[DBeginForm]],"00")</f>
        <v>28</v>
      </c>
      <c r="AH924" s="11">
        <f t="shared" ca="1" si="175"/>
        <v>27.762927979369032</v>
      </c>
      <c r="AI924" s="4" t="str">
        <f ca="1">TEXT(Table5[[#This Row],[DEndForm]],"00")</f>
        <v>28</v>
      </c>
      <c r="AJ924" s="12">
        <f ca="1">Table5[[#This Row],[DEndForm]]+(_xlfn.NORM.INV(RAND(),2,0.75))</f>
        <v>29.798593711646188</v>
      </c>
      <c r="AK924" s="5" t="str">
        <f ca="1">TEXT(Table5[[#This Row],[DSigForm]],"00")</f>
        <v>30</v>
      </c>
      <c r="AL924" s="11">
        <v>1128</v>
      </c>
      <c r="AM924" s="9" t="str">
        <f>TEXT(Table5[[#This Row],[EForm]],"000000")</f>
        <v>001128</v>
      </c>
      <c r="AN924" s="11">
        <f t="shared" ca="1" si="176"/>
        <v>32.922674672274738</v>
      </c>
      <c r="AO924" s="4" t="str">
        <f ca="1">TEXT(Table5[[#This Row],[EBeginForm]],"00")</f>
        <v>33</v>
      </c>
      <c r="AP924" s="11">
        <f t="shared" ca="1" si="177"/>
        <v>32.212966032328623</v>
      </c>
      <c r="AQ924" s="4" t="str">
        <f ca="1">TEXT(Table5[[#This Row],[EEndForm]],"00")</f>
        <v>32</v>
      </c>
      <c r="AR924" s="12">
        <f ca="1">Table5[[#This Row],[EEndForm]]+(_xlfn.NORM.INV(RAND(),2,0.75))</f>
        <v>33.775948825910781</v>
      </c>
      <c r="AS924" s="5" t="str">
        <f ca="1">TEXT(Table5[[#This Row],[ESigForm]],"00")</f>
        <v>34</v>
      </c>
      <c r="AT924" s="9">
        <v>1115</v>
      </c>
      <c r="AU924" s="9" t="str">
        <f>TEXT(Table5[[#This Row],[F]],"000000")</f>
        <v>001115</v>
      </c>
      <c r="AV924" s="11">
        <f t="shared" ca="1" si="178"/>
        <v>28.147251623551902</v>
      </c>
      <c r="AW924" s="4" t="str">
        <f ca="1">TEXT(Table5[[#This Row],[EBeginForm]],"00")</f>
        <v>33</v>
      </c>
      <c r="AX924" s="11">
        <f t="shared" ca="1" si="179"/>
        <v>26.368490040312359</v>
      </c>
      <c r="AY924" s="4" t="str">
        <f ca="1">TEXT(Table5[[#This Row],[EEndForm]],"00")</f>
        <v>32</v>
      </c>
      <c r="AZ924" s="12">
        <f ca="1">Table5[[#This Row],[EEndForm]]+(_xlfn.NORM.INV(RAND(),2,0.75))</f>
        <v>34.553637176964969</v>
      </c>
      <c r="BA924" s="5" t="str">
        <f ca="1">TEXT(Table5[[#This Row],[ESigForm]],"00")</f>
        <v>34</v>
      </c>
    </row>
    <row r="925" spans="1:53" x14ac:dyDescent="0.3">
      <c r="A925" s="1">
        <v>0</v>
      </c>
      <c r="B925" s="1" t="s">
        <v>7</v>
      </c>
      <c r="C925" s="11">
        <v>45405</v>
      </c>
      <c r="D925" s="8" t="str">
        <f>TEXT(Table5[[#This Row],[Date]],"dd-mm-yyyy")</f>
        <v>23-04-2024</v>
      </c>
      <c r="E925" s="11" t="str">
        <f>TEXT(Table5[[#This Row],[Date]],"dd/mm/yyyy")</f>
        <v>23/04/2024</v>
      </c>
      <c r="F925" s="3" t="str">
        <f>DAY(Table5[[#This Row],[Date]])&amp;LOOKUP(DAY(Table5[[#This Row],[Date]]),{1,"st";2,"nd";3,"rd";4,"th";21,"st";22,"nd";23,"rd";24,"th";31,"st"}) &amp; TEXT(Table5[[#This Row],[Date]], " mmm, yyyy")</f>
        <v>23rd Apr, 2024</v>
      </c>
      <c r="G925" s="11">
        <v>1127</v>
      </c>
      <c r="H925" s="9" t="str">
        <f>TEXT(Table5[[#This Row],[AForm]],"000000")</f>
        <v>001127</v>
      </c>
      <c r="I925" s="11">
        <f t="shared" ca="1" si="168"/>
        <v>30.311832381878958</v>
      </c>
      <c r="J925" s="4" t="str">
        <f ca="1">TEXT(Table5[[#This Row],[ABeginForm]],"00")</f>
        <v>30</v>
      </c>
      <c r="K925" s="11">
        <f t="shared" ca="1" si="169"/>
        <v>25.324467523754674</v>
      </c>
      <c r="L925" s="4" t="str">
        <f ca="1">TEXT(Table5[[#This Row],[AEndForm]],"00")</f>
        <v>25</v>
      </c>
      <c r="M925" s="12">
        <f ca="1">Table5[[#This Row],[AEndForm]]+(_xlfn.NORM.INV(RAND(),2,0.75))</f>
        <v>27.634427643821006</v>
      </c>
      <c r="N925" s="5" t="str">
        <f ca="1">TEXT(Table5[[#This Row],[ASigForm]],"00")</f>
        <v>28</v>
      </c>
      <c r="O925" s="11" t="s">
        <v>12</v>
      </c>
      <c r="P925" s="9" t="str">
        <f>TEXT(Table5[[#This Row],[BForm]],"000000")</f>
        <v xml:space="preserve"> </v>
      </c>
      <c r="Q925" s="11">
        <f t="shared" ca="1" si="170"/>
        <v>33.213859985132466</v>
      </c>
      <c r="R925" s="4" t="str">
        <f ca="1">TEXT(Table5[[#This Row],[BBeginForm]],"00")</f>
        <v>33</v>
      </c>
      <c r="S925" s="11">
        <f t="shared" ca="1" si="171"/>
        <v>29.676306297469168</v>
      </c>
      <c r="T925" s="4" t="str">
        <f ca="1">TEXT(Table5[[#This Row],[BEndForm]],"00")</f>
        <v>30</v>
      </c>
      <c r="U925" s="12">
        <f ca="1">Table5[[#This Row],[BEndForm]]+(_xlfn.NORM.INV(RAND(),2,0.75))</f>
        <v>30.243491705039016</v>
      </c>
      <c r="V925" s="5" t="str">
        <f ca="1">TEXT(Table5[[#This Row],[BSigForm]],"00")</f>
        <v>30</v>
      </c>
      <c r="W925" s="6" t="s">
        <v>11</v>
      </c>
      <c r="X925" s="11">
        <f t="shared" ca="1" si="172"/>
        <v>24.738800756733518</v>
      </c>
      <c r="Y925" s="4" t="str">
        <f ca="1">TEXT(Table5[[#This Row],[CBeginForm]],"00")</f>
        <v>25</v>
      </c>
      <c r="Z925" s="11">
        <f t="shared" ca="1" si="173"/>
        <v>29.84725648347176</v>
      </c>
      <c r="AA925" s="4" t="str">
        <f ca="1">TEXT(Table5[[#This Row],[CEndForm]],"00")</f>
        <v>30</v>
      </c>
      <c r="AB925" s="12">
        <f ca="1">Table5[[#This Row],[CEndForm]]+(_xlfn.NORM.INV(RAND(),2,0.75))</f>
        <v>32.043921966524053</v>
      </c>
      <c r="AC925" s="5" t="str">
        <f ca="1">TEXT(Table5[[#This Row],[CSigForm]],"00")</f>
        <v>32</v>
      </c>
      <c r="AD925" s="11">
        <v>1137</v>
      </c>
      <c r="AE925" s="9" t="str">
        <f>TEXT(Table5[[#This Row],[DForm]],"000000")</f>
        <v>001137</v>
      </c>
      <c r="AF925" s="11">
        <f t="shared" ca="1" si="174"/>
        <v>29.169547458842619</v>
      </c>
      <c r="AG925" s="4" t="str">
        <f ca="1">TEXT(Table5[[#This Row],[DBeginForm]],"00")</f>
        <v>29</v>
      </c>
      <c r="AH925" s="11">
        <f t="shared" ca="1" si="175"/>
        <v>28.002123112363158</v>
      </c>
      <c r="AI925" s="4" t="str">
        <f ca="1">TEXT(Table5[[#This Row],[DEndForm]],"00")</f>
        <v>28</v>
      </c>
      <c r="AJ925" s="12">
        <f ca="1">Table5[[#This Row],[DEndForm]]+(_xlfn.NORM.INV(RAND(),2,0.75))</f>
        <v>27.972698240018374</v>
      </c>
      <c r="AK925" s="5" t="str">
        <f ca="1">TEXT(Table5[[#This Row],[DSigForm]],"00")</f>
        <v>28</v>
      </c>
      <c r="AL925" s="11">
        <v>1129</v>
      </c>
      <c r="AM925" s="9" t="str">
        <f>TEXT(Table5[[#This Row],[EForm]],"000000")</f>
        <v>001129</v>
      </c>
      <c r="AN925" s="11">
        <f t="shared" ca="1" si="176"/>
        <v>26.88653684932379</v>
      </c>
      <c r="AO925" s="4" t="str">
        <f ca="1">TEXT(Table5[[#This Row],[EBeginForm]],"00")</f>
        <v>27</v>
      </c>
      <c r="AP925" s="11">
        <f t="shared" ca="1" si="177"/>
        <v>28.187048761109711</v>
      </c>
      <c r="AQ925" s="4" t="str">
        <f ca="1">TEXT(Table5[[#This Row],[EEndForm]],"00")</f>
        <v>28</v>
      </c>
      <c r="AR925" s="12">
        <f ca="1">Table5[[#This Row],[EEndForm]]+(_xlfn.NORM.INV(RAND(),2,0.75))</f>
        <v>30.22254979298765</v>
      </c>
      <c r="AS925" s="5" t="str">
        <f ca="1">TEXT(Table5[[#This Row],[ESigForm]],"00")</f>
        <v>30</v>
      </c>
      <c r="AT925" s="9">
        <v>1116</v>
      </c>
      <c r="AU925" s="9" t="str">
        <f>TEXT(Table5[[#This Row],[F]],"000000")</f>
        <v>001116</v>
      </c>
      <c r="AV925" s="11">
        <f t="shared" ca="1" si="178"/>
        <v>36.042460395119228</v>
      </c>
      <c r="AW925" s="4" t="str">
        <f ca="1">TEXT(Table5[[#This Row],[EBeginForm]],"00")</f>
        <v>27</v>
      </c>
      <c r="AX925" s="11">
        <f t="shared" ca="1" si="179"/>
        <v>30.578789608582198</v>
      </c>
      <c r="AY925" s="4" t="str">
        <f ca="1">TEXT(Table5[[#This Row],[EEndForm]],"00")</f>
        <v>28</v>
      </c>
      <c r="AZ925" s="12">
        <f ca="1">Table5[[#This Row],[EEndForm]]+(_xlfn.NORM.INV(RAND(),2,0.75))</f>
        <v>30.92910520765334</v>
      </c>
      <c r="BA925" s="5" t="str">
        <f ca="1">TEXT(Table5[[#This Row],[ESigForm]],"00")</f>
        <v>30</v>
      </c>
    </row>
    <row r="926" spans="1:53" x14ac:dyDescent="0.3">
      <c r="A926" s="1">
        <v>0</v>
      </c>
      <c r="B926" s="1" t="s">
        <v>8</v>
      </c>
      <c r="C926" s="11">
        <v>45406</v>
      </c>
      <c r="D926" s="8" t="str">
        <f>TEXT(Table5[[#This Row],[Date]],"dd-mm-yyyy")</f>
        <v>24-04-2024</v>
      </c>
      <c r="E926" s="11" t="str">
        <f>TEXT(Table5[[#This Row],[Date]],"dd/mm/yyyy")</f>
        <v>24/04/2024</v>
      </c>
      <c r="F926" s="3" t="str">
        <f>DAY(Table5[[#This Row],[Date]])&amp;LOOKUP(DAY(Table5[[#This Row],[Date]]),{1,"st";2,"nd";3,"rd";4,"th";21,"st";22,"nd";23,"rd";24,"th";31,"st"}) &amp; TEXT(Table5[[#This Row],[Date]], " mmm, yyyy")</f>
        <v>24th Apr, 2024</v>
      </c>
      <c r="G926" s="11">
        <v>1128</v>
      </c>
      <c r="H926" s="9" t="str">
        <f>TEXT(Table5[[#This Row],[AForm]],"000000")</f>
        <v>001128</v>
      </c>
      <c r="I926" s="11">
        <f t="shared" ca="1" si="168"/>
        <v>30.376765097100449</v>
      </c>
      <c r="J926" s="4" t="str">
        <f ca="1">TEXT(Table5[[#This Row],[ABeginForm]],"00")</f>
        <v>30</v>
      </c>
      <c r="K926" s="11">
        <f t="shared" ca="1" si="169"/>
        <v>30.853429050316901</v>
      </c>
      <c r="L926" s="4" t="str">
        <f ca="1">TEXT(Table5[[#This Row],[AEndForm]],"00")</f>
        <v>31</v>
      </c>
      <c r="M926" s="12">
        <f ca="1">Table5[[#This Row],[AEndForm]]+(_xlfn.NORM.INV(RAND(),2,0.75))</f>
        <v>32.081584472264858</v>
      </c>
      <c r="N926" s="5" t="str">
        <f ca="1">TEXT(Table5[[#This Row],[ASigForm]],"00")</f>
        <v>32</v>
      </c>
      <c r="O926" s="11" t="s">
        <v>12</v>
      </c>
      <c r="P926" s="9" t="str">
        <f>TEXT(Table5[[#This Row],[BForm]],"000000")</f>
        <v xml:space="preserve"> </v>
      </c>
      <c r="Q926" s="11">
        <f t="shared" ca="1" si="170"/>
        <v>33.714406899730719</v>
      </c>
      <c r="R926" s="4" t="str">
        <f ca="1">TEXT(Table5[[#This Row],[BBeginForm]],"00")</f>
        <v>34</v>
      </c>
      <c r="S926" s="11">
        <f t="shared" ca="1" si="171"/>
        <v>35.826867271948785</v>
      </c>
      <c r="T926" s="4" t="str">
        <f ca="1">TEXT(Table5[[#This Row],[BEndForm]],"00")</f>
        <v>36</v>
      </c>
      <c r="U926" s="12">
        <f ca="1">Table5[[#This Row],[BEndForm]]+(_xlfn.NORM.INV(RAND(),2,0.75))</f>
        <v>36.147390633826006</v>
      </c>
      <c r="V926" s="5" t="str">
        <f ca="1">TEXT(Table5[[#This Row],[BSigForm]],"00")</f>
        <v>36</v>
      </c>
      <c r="W926" s="6" t="s">
        <v>11</v>
      </c>
      <c r="X926" s="11">
        <f t="shared" ca="1" si="172"/>
        <v>25.744846978910513</v>
      </c>
      <c r="Y926" s="4" t="str">
        <f ca="1">TEXT(Table5[[#This Row],[CBeginForm]],"00")</f>
        <v>26</v>
      </c>
      <c r="Z926" s="11">
        <f t="shared" ca="1" si="173"/>
        <v>29.546339990392273</v>
      </c>
      <c r="AA926" s="4" t="str">
        <f ca="1">TEXT(Table5[[#This Row],[CEndForm]],"00")</f>
        <v>30</v>
      </c>
      <c r="AB926" s="12">
        <f ca="1">Table5[[#This Row],[CEndForm]]+(_xlfn.NORM.INV(RAND(),2,0.75))</f>
        <v>31.924990859012304</v>
      </c>
      <c r="AC926" s="5" t="str">
        <f ca="1">TEXT(Table5[[#This Row],[CSigForm]],"00")</f>
        <v>32</v>
      </c>
      <c r="AD926" s="11">
        <v>1138</v>
      </c>
      <c r="AE926" s="9" t="str">
        <f>TEXT(Table5[[#This Row],[DForm]],"000000")</f>
        <v>001138</v>
      </c>
      <c r="AF926" s="11">
        <f t="shared" ca="1" si="174"/>
        <v>26.407260880733737</v>
      </c>
      <c r="AG926" s="4" t="str">
        <f ca="1">TEXT(Table5[[#This Row],[DBeginForm]],"00")</f>
        <v>26</v>
      </c>
      <c r="AH926" s="11">
        <f t="shared" ca="1" si="175"/>
        <v>27.954055865806684</v>
      </c>
      <c r="AI926" s="4" t="str">
        <f ca="1">TEXT(Table5[[#This Row],[DEndForm]],"00")</f>
        <v>28</v>
      </c>
      <c r="AJ926" s="12">
        <f ca="1">Table5[[#This Row],[DEndForm]]+(_xlfn.NORM.INV(RAND(),2,0.75))</f>
        <v>28.287963487991863</v>
      </c>
      <c r="AK926" s="5" t="str">
        <f ca="1">TEXT(Table5[[#This Row],[DSigForm]],"00")</f>
        <v>28</v>
      </c>
      <c r="AL926" s="11">
        <v>1130</v>
      </c>
      <c r="AM926" s="9" t="str">
        <f>TEXT(Table5[[#This Row],[EForm]],"000000")</f>
        <v>001130</v>
      </c>
      <c r="AN926" s="11">
        <f t="shared" ca="1" si="176"/>
        <v>35.051133788360453</v>
      </c>
      <c r="AO926" s="4" t="str">
        <f ca="1">TEXT(Table5[[#This Row],[EBeginForm]],"00")</f>
        <v>35</v>
      </c>
      <c r="AP926" s="11">
        <f t="shared" ca="1" si="177"/>
        <v>23.929274443753961</v>
      </c>
      <c r="AQ926" s="4" t="str">
        <f ca="1">TEXT(Table5[[#This Row],[EEndForm]],"00")</f>
        <v>24</v>
      </c>
      <c r="AR926" s="12">
        <f ca="1">Table5[[#This Row],[EEndForm]]+(_xlfn.NORM.INV(RAND(),2,0.75))</f>
        <v>26.404059870171618</v>
      </c>
      <c r="AS926" s="5" t="str">
        <f ca="1">TEXT(Table5[[#This Row],[ESigForm]],"00")</f>
        <v>26</v>
      </c>
      <c r="AT926" s="9">
        <v>1117</v>
      </c>
      <c r="AU926" s="9" t="str">
        <f>TEXT(Table5[[#This Row],[F]],"000000")</f>
        <v>001117</v>
      </c>
      <c r="AV926" s="11">
        <f t="shared" ca="1" si="178"/>
        <v>29.869855531190908</v>
      </c>
      <c r="AW926" s="4" t="str">
        <f ca="1">TEXT(Table5[[#This Row],[EBeginForm]],"00")</f>
        <v>35</v>
      </c>
      <c r="AX926" s="11">
        <f t="shared" ca="1" si="179"/>
        <v>31.956663409550856</v>
      </c>
      <c r="AY926" s="4" t="str">
        <f ca="1">TEXT(Table5[[#This Row],[EEndForm]],"00")</f>
        <v>24</v>
      </c>
      <c r="AZ926" s="12">
        <f ca="1">Table5[[#This Row],[EEndForm]]+(_xlfn.NORM.INV(RAND(),2,0.75))</f>
        <v>26.390609879885154</v>
      </c>
      <c r="BA926" s="5" t="str">
        <f ca="1">TEXT(Table5[[#This Row],[ESigForm]],"00")</f>
        <v>26</v>
      </c>
    </row>
    <row r="927" spans="1:53" x14ac:dyDescent="0.3">
      <c r="A927" s="1">
        <v>0</v>
      </c>
      <c r="B927" s="1" t="s">
        <v>9</v>
      </c>
      <c r="C927" s="11">
        <v>45407</v>
      </c>
      <c r="D927" s="8" t="str">
        <f>TEXT(Table5[[#This Row],[Date]],"dd-mm-yyyy")</f>
        <v>25-04-2024</v>
      </c>
      <c r="E927" s="11" t="str">
        <f>TEXT(Table5[[#This Row],[Date]],"dd/mm/yyyy")</f>
        <v>25/04/2024</v>
      </c>
      <c r="F927" s="3" t="str">
        <f>DAY(Table5[[#This Row],[Date]])&amp;LOOKUP(DAY(Table5[[#This Row],[Date]]),{1,"st";2,"nd";3,"rd";4,"th";21,"st";22,"nd";23,"rd";24,"th";31,"st"}) &amp; TEXT(Table5[[#This Row],[Date]], " mmm, yyyy")</f>
        <v>25th Apr, 2024</v>
      </c>
      <c r="G927" s="11">
        <v>1129</v>
      </c>
      <c r="H927" s="9" t="str">
        <f>TEXT(Table5[[#This Row],[AForm]],"000000")</f>
        <v>001129</v>
      </c>
      <c r="I927" s="11">
        <f t="shared" ca="1" si="168"/>
        <v>30.074458489125742</v>
      </c>
      <c r="J927" s="4" t="str">
        <f ca="1">TEXT(Table5[[#This Row],[ABeginForm]],"00")</f>
        <v>30</v>
      </c>
      <c r="K927" s="11">
        <f t="shared" ca="1" si="169"/>
        <v>31.631248677856984</v>
      </c>
      <c r="L927" s="4" t="str">
        <f ca="1">TEXT(Table5[[#This Row],[AEndForm]],"00")</f>
        <v>32</v>
      </c>
      <c r="M927" s="12">
        <f ca="1">Table5[[#This Row],[AEndForm]]+(_xlfn.NORM.INV(RAND(),2,0.75))</f>
        <v>33.881121267186749</v>
      </c>
      <c r="N927" s="5" t="str">
        <f ca="1">TEXT(Table5[[#This Row],[ASigForm]],"00")</f>
        <v>34</v>
      </c>
      <c r="O927" s="11" t="s">
        <v>12</v>
      </c>
      <c r="P927" s="9" t="str">
        <f>TEXT(Table5[[#This Row],[BForm]],"000000")</f>
        <v xml:space="preserve"> </v>
      </c>
      <c r="Q927" s="11">
        <f t="shared" ca="1" si="170"/>
        <v>27.859441234613776</v>
      </c>
      <c r="R927" s="4" t="str">
        <f ca="1">TEXT(Table5[[#This Row],[BBeginForm]],"00")</f>
        <v>28</v>
      </c>
      <c r="S927" s="11">
        <f t="shared" ca="1" si="171"/>
        <v>25.285442260838025</v>
      </c>
      <c r="T927" s="4" t="str">
        <f ca="1">TEXT(Table5[[#This Row],[BEndForm]],"00")</f>
        <v>25</v>
      </c>
      <c r="U927" s="12">
        <f ca="1">Table5[[#This Row],[BEndForm]]+(_xlfn.NORM.INV(RAND(),2,0.75))</f>
        <v>26.467151936570005</v>
      </c>
      <c r="V927" s="5" t="str">
        <f ca="1">TEXT(Table5[[#This Row],[BSigForm]],"00")</f>
        <v>26</v>
      </c>
      <c r="W927" s="6" t="s">
        <v>11</v>
      </c>
      <c r="X927" s="11">
        <f t="shared" ca="1" si="172"/>
        <v>30.28923216307566</v>
      </c>
      <c r="Y927" s="4" t="str">
        <f ca="1">TEXT(Table5[[#This Row],[CBeginForm]],"00")</f>
        <v>30</v>
      </c>
      <c r="Z927" s="11">
        <f t="shared" ca="1" si="173"/>
        <v>39.263111775698221</v>
      </c>
      <c r="AA927" s="4" t="str">
        <f ca="1">TEXT(Table5[[#This Row],[CEndForm]],"00")</f>
        <v>39</v>
      </c>
      <c r="AB927" s="12">
        <f ca="1">Table5[[#This Row],[CEndForm]]+(_xlfn.NORM.INV(RAND(),2,0.75))</f>
        <v>41.388636722528233</v>
      </c>
      <c r="AC927" s="5" t="str">
        <f ca="1">TEXT(Table5[[#This Row],[CSigForm]],"00")</f>
        <v>41</v>
      </c>
      <c r="AD927" s="11">
        <v>1139</v>
      </c>
      <c r="AE927" s="9" t="str">
        <f>TEXT(Table5[[#This Row],[DForm]],"000000")</f>
        <v>001139</v>
      </c>
      <c r="AF927" s="11">
        <f t="shared" ca="1" si="174"/>
        <v>27.154978401835461</v>
      </c>
      <c r="AG927" s="4" t="str">
        <f ca="1">TEXT(Table5[[#This Row],[DBeginForm]],"00")</f>
        <v>27</v>
      </c>
      <c r="AH927" s="11">
        <f t="shared" ca="1" si="175"/>
        <v>24.487717871348835</v>
      </c>
      <c r="AI927" s="4" t="str">
        <f ca="1">TEXT(Table5[[#This Row],[DEndForm]],"00")</f>
        <v>24</v>
      </c>
      <c r="AJ927" s="12">
        <f ca="1">Table5[[#This Row],[DEndForm]]+(_xlfn.NORM.INV(RAND(),2,0.75))</f>
        <v>26.921264416204512</v>
      </c>
      <c r="AK927" s="5" t="str">
        <f ca="1">TEXT(Table5[[#This Row],[DSigForm]],"00")</f>
        <v>27</v>
      </c>
      <c r="AL927" s="11">
        <v>1131</v>
      </c>
      <c r="AM927" s="9" t="str">
        <f>TEXT(Table5[[#This Row],[EForm]],"000000")</f>
        <v>001131</v>
      </c>
      <c r="AN927" s="11">
        <f t="shared" ca="1" si="176"/>
        <v>25.298233588891762</v>
      </c>
      <c r="AO927" s="4" t="str">
        <f ca="1">TEXT(Table5[[#This Row],[EBeginForm]],"00")</f>
        <v>25</v>
      </c>
      <c r="AP927" s="11">
        <f t="shared" ca="1" si="177"/>
        <v>27.878575878539763</v>
      </c>
      <c r="AQ927" s="4" t="str">
        <f ca="1">TEXT(Table5[[#This Row],[EEndForm]],"00")</f>
        <v>28</v>
      </c>
      <c r="AR927" s="12">
        <f ca="1">Table5[[#This Row],[EEndForm]]+(_xlfn.NORM.INV(RAND(),2,0.75))</f>
        <v>29.423534251280909</v>
      </c>
      <c r="AS927" s="5" t="str">
        <f ca="1">TEXT(Table5[[#This Row],[ESigForm]],"00")</f>
        <v>29</v>
      </c>
      <c r="AT927" s="9">
        <v>1118</v>
      </c>
      <c r="AU927" s="9" t="str">
        <f>TEXT(Table5[[#This Row],[F]],"000000")</f>
        <v>001118</v>
      </c>
      <c r="AV927" s="11">
        <f t="shared" ca="1" si="178"/>
        <v>31.601801480560638</v>
      </c>
      <c r="AW927" s="4" t="str">
        <f ca="1">TEXT(Table5[[#This Row],[EBeginForm]],"00")</f>
        <v>25</v>
      </c>
      <c r="AX927" s="11">
        <f t="shared" ca="1" si="179"/>
        <v>31.643840939029825</v>
      </c>
      <c r="AY927" s="4" t="str">
        <f ca="1">TEXT(Table5[[#This Row],[EEndForm]],"00")</f>
        <v>28</v>
      </c>
      <c r="AZ927" s="12">
        <f ca="1">Table5[[#This Row],[EEndForm]]+(_xlfn.NORM.INV(RAND(),2,0.75))</f>
        <v>29.187146578312369</v>
      </c>
      <c r="BA927" s="5" t="str">
        <f ca="1">TEXT(Table5[[#This Row],[ESigForm]],"00")</f>
        <v>29</v>
      </c>
    </row>
    <row r="928" spans="1:53" x14ac:dyDescent="0.3">
      <c r="A928" s="1">
        <v>0</v>
      </c>
      <c r="B928" s="1" t="s">
        <v>10</v>
      </c>
      <c r="C928" s="11">
        <v>45408</v>
      </c>
      <c r="D928" s="8" t="str">
        <f>TEXT(Table5[[#This Row],[Date]],"dd-mm-yyyy")</f>
        <v>26-04-2024</v>
      </c>
      <c r="E928" s="11" t="str">
        <f>TEXT(Table5[[#This Row],[Date]],"dd/mm/yyyy")</f>
        <v>26/04/2024</v>
      </c>
      <c r="F928" s="3" t="str">
        <f>DAY(Table5[[#This Row],[Date]])&amp;LOOKUP(DAY(Table5[[#This Row],[Date]]),{1,"st";2,"nd";3,"rd";4,"th";21,"st";22,"nd";23,"rd";24,"th";31,"st"}) &amp; TEXT(Table5[[#This Row],[Date]], " mmm, yyyy")</f>
        <v>26th Apr, 2024</v>
      </c>
      <c r="G928" s="11">
        <v>1130</v>
      </c>
      <c r="H928" s="9" t="str">
        <f>TEXT(Table5[[#This Row],[AForm]],"000000")</f>
        <v>001130</v>
      </c>
      <c r="I928" s="11">
        <f t="shared" ca="1" si="168"/>
        <v>24.938752993327071</v>
      </c>
      <c r="J928" s="4" t="str">
        <f ca="1">TEXT(Table5[[#This Row],[ABeginForm]],"00")</f>
        <v>25</v>
      </c>
      <c r="K928" s="11">
        <f t="shared" ca="1" si="169"/>
        <v>29.31505098479046</v>
      </c>
      <c r="L928" s="4" t="str">
        <f ca="1">TEXT(Table5[[#This Row],[AEndForm]],"00")</f>
        <v>29</v>
      </c>
      <c r="M928" s="12">
        <f ca="1">Table5[[#This Row],[AEndForm]]+(_xlfn.NORM.INV(RAND(),2,0.75))</f>
        <v>31.560193481497262</v>
      </c>
      <c r="N928" s="5" t="str">
        <f ca="1">TEXT(Table5[[#This Row],[ASigForm]],"00")</f>
        <v>32</v>
      </c>
      <c r="O928" s="11" t="s">
        <v>12</v>
      </c>
      <c r="P928" s="9" t="str">
        <f>TEXT(Table5[[#This Row],[BForm]],"000000")</f>
        <v xml:space="preserve"> </v>
      </c>
      <c r="Q928" s="11">
        <f t="shared" ca="1" si="170"/>
        <v>31.168066695188415</v>
      </c>
      <c r="R928" s="4" t="str">
        <f ca="1">TEXT(Table5[[#This Row],[BBeginForm]],"00")</f>
        <v>31</v>
      </c>
      <c r="S928" s="11">
        <f t="shared" ca="1" si="171"/>
        <v>32.838539520022671</v>
      </c>
      <c r="T928" s="4" t="str">
        <f ca="1">TEXT(Table5[[#This Row],[BEndForm]],"00")</f>
        <v>33</v>
      </c>
      <c r="U928" s="12">
        <f ca="1">Table5[[#This Row],[BEndForm]]+(_xlfn.NORM.INV(RAND(),2,0.75))</f>
        <v>35.972684490184797</v>
      </c>
      <c r="V928" s="5" t="str">
        <f ca="1">TEXT(Table5[[#This Row],[BSigForm]],"00")</f>
        <v>36</v>
      </c>
      <c r="W928" s="6" t="s">
        <v>11</v>
      </c>
      <c r="X928" s="11">
        <f t="shared" ca="1" si="172"/>
        <v>31.595486986927476</v>
      </c>
      <c r="Y928" s="4" t="str">
        <f ca="1">TEXT(Table5[[#This Row],[CBeginForm]],"00")</f>
        <v>32</v>
      </c>
      <c r="Z928" s="11">
        <f t="shared" ca="1" si="173"/>
        <v>30.202019851844092</v>
      </c>
      <c r="AA928" s="4" t="str">
        <f ca="1">TEXT(Table5[[#This Row],[CEndForm]],"00")</f>
        <v>30</v>
      </c>
      <c r="AB928" s="12">
        <f ca="1">Table5[[#This Row],[CEndForm]]+(_xlfn.NORM.INV(RAND(),2,0.75))</f>
        <v>32.485917871278694</v>
      </c>
      <c r="AC928" s="5" t="str">
        <f ca="1">TEXT(Table5[[#This Row],[CSigForm]],"00")</f>
        <v>32</v>
      </c>
      <c r="AD928" s="11">
        <v>1140</v>
      </c>
      <c r="AE928" s="9" t="str">
        <f>TEXT(Table5[[#This Row],[DForm]],"000000")</f>
        <v>001140</v>
      </c>
      <c r="AF928" s="11">
        <f t="shared" ca="1" si="174"/>
        <v>34.008000477103522</v>
      </c>
      <c r="AG928" s="4" t="str">
        <f ca="1">TEXT(Table5[[#This Row],[DBeginForm]],"00")</f>
        <v>34</v>
      </c>
      <c r="AH928" s="11">
        <f t="shared" ca="1" si="175"/>
        <v>32.040892123752755</v>
      </c>
      <c r="AI928" s="4" t="str">
        <f ca="1">TEXT(Table5[[#This Row],[DEndForm]],"00")</f>
        <v>32</v>
      </c>
      <c r="AJ928" s="12">
        <f ca="1">Table5[[#This Row],[DEndForm]]+(_xlfn.NORM.INV(RAND(),2,0.75))</f>
        <v>33.275643110031105</v>
      </c>
      <c r="AK928" s="5" t="str">
        <f ca="1">TEXT(Table5[[#This Row],[DSigForm]],"00")</f>
        <v>33</v>
      </c>
      <c r="AL928" s="11">
        <v>1132</v>
      </c>
      <c r="AM928" s="9" t="str">
        <f>TEXT(Table5[[#This Row],[EForm]],"000000")</f>
        <v>001132</v>
      </c>
      <c r="AN928" s="11">
        <f t="shared" ca="1" si="176"/>
        <v>34.001801422567347</v>
      </c>
      <c r="AO928" s="4" t="str">
        <f ca="1">TEXT(Table5[[#This Row],[EBeginForm]],"00")</f>
        <v>34</v>
      </c>
      <c r="AP928" s="11">
        <f t="shared" ca="1" si="177"/>
        <v>33.030818475456151</v>
      </c>
      <c r="AQ928" s="4" t="str">
        <f ca="1">TEXT(Table5[[#This Row],[EEndForm]],"00")</f>
        <v>33</v>
      </c>
      <c r="AR928" s="12">
        <f ca="1">Table5[[#This Row],[EEndForm]]+(_xlfn.NORM.INV(RAND(),2,0.75))</f>
        <v>35.069053931891972</v>
      </c>
      <c r="AS928" s="5" t="str">
        <f ca="1">TEXT(Table5[[#This Row],[ESigForm]],"00")</f>
        <v>35</v>
      </c>
      <c r="AT928" s="9">
        <v>1119</v>
      </c>
      <c r="AU928" s="9" t="str">
        <f>TEXT(Table5[[#This Row],[F]],"000000")</f>
        <v>001119</v>
      </c>
      <c r="AV928" s="11">
        <f t="shared" ca="1" si="178"/>
        <v>31.712518456870786</v>
      </c>
      <c r="AW928" s="4" t="str">
        <f ca="1">TEXT(Table5[[#This Row],[EBeginForm]],"00")</f>
        <v>34</v>
      </c>
      <c r="AX928" s="11">
        <f t="shared" ca="1" si="179"/>
        <v>34.600827601185138</v>
      </c>
      <c r="AY928" s="4" t="str">
        <f ca="1">TEXT(Table5[[#This Row],[EEndForm]],"00")</f>
        <v>33</v>
      </c>
      <c r="AZ928" s="12">
        <f ca="1">Table5[[#This Row],[EEndForm]]+(_xlfn.NORM.INV(RAND(),2,0.75))</f>
        <v>35.195931934317272</v>
      </c>
      <c r="BA928" s="5" t="str">
        <f ca="1">TEXT(Table5[[#This Row],[ESigForm]],"00")</f>
        <v>35</v>
      </c>
    </row>
    <row r="929" spans="1:53" x14ac:dyDescent="0.3">
      <c r="A929" s="1">
        <v>0</v>
      </c>
      <c r="B929" s="1" t="s">
        <v>5</v>
      </c>
      <c r="C929" s="11">
        <v>45409</v>
      </c>
      <c r="D929" s="8" t="str">
        <f>TEXT(Table5[[#This Row],[Date]],"dd-mm-yyyy")</f>
        <v>27-04-2024</v>
      </c>
      <c r="E929" s="11" t="str">
        <f>TEXT(Table5[[#This Row],[Date]],"dd/mm/yyyy")</f>
        <v>27/04/2024</v>
      </c>
      <c r="F929" s="3" t="str">
        <f>DAY(Table5[[#This Row],[Date]])&amp;LOOKUP(DAY(Table5[[#This Row],[Date]]),{1,"st";2,"nd";3,"rd";4,"th";21,"st";22,"nd";23,"rd";24,"th";31,"st"}) &amp; TEXT(Table5[[#This Row],[Date]], " mmm, yyyy")</f>
        <v>27th Apr, 2024</v>
      </c>
      <c r="G929" s="11">
        <v>1131</v>
      </c>
      <c r="H929" s="9" t="str">
        <f>TEXT(Table5[[#This Row],[AForm]],"000000")</f>
        <v>001131</v>
      </c>
      <c r="I929" s="11">
        <f t="shared" ca="1" si="168"/>
        <v>32.691301356947108</v>
      </c>
      <c r="J929" s="4" t="str">
        <f ca="1">TEXT(Table5[[#This Row],[ABeginForm]],"00")</f>
        <v>33</v>
      </c>
      <c r="K929" s="11">
        <f t="shared" ca="1" si="169"/>
        <v>27.023628983386203</v>
      </c>
      <c r="L929" s="4" t="str">
        <f ca="1">TEXT(Table5[[#This Row],[AEndForm]],"00")</f>
        <v>27</v>
      </c>
      <c r="M929" s="12">
        <f ca="1">Table5[[#This Row],[AEndForm]]+(_xlfn.NORM.INV(RAND(),2,0.75))</f>
        <v>30.909757633471912</v>
      </c>
      <c r="N929" s="5" t="str">
        <f ca="1">TEXT(Table5[[#This Row],[ASigForm]],"00")</f>
        <v>31</v>
      </c>
      <c r="O929" s="11" t="s">
        <v>12</v>
      </c>
      <c r="P929" s="9" t="str">
        <f>TEXT(Table5[[#This Row],[BForm]],"000000")</f>
        <v xml:space="preserve"> </v>
      </c>
      <c r="Q929" s="11">
        <f t="shared" ca="1" si="170"/>
        <v>24.002506626681878</v>
      </c>
      <c r="R929" s="4" t="str">
        <f ca="1">TEXT(Table5[[#This Row],[BBeginForm]],"00")</f>
        <v>24</v>
      </c>
      <c r="S929" s="11">
        <f t="shared" ca="1" si="171"/>
        <v>28.064022524167296</v>
      </c>
      <c r="T929" s="4" t="str">
        <f ca="1">TEXT(Table5[[#This Row],[BEndForm]],"00")</f>
        <v>28</v>
      </c>
      <c r="U929" s="12">
        <f ca="1">Table5[[#This Row],[BEndForm]]+(_xlfn.NORM.INV(RAND(),2,0.75))</f>
        <v>30.162913768871348</v>
      </c>
      <c r="V929" s="5" t="str">
        <f ca="1">TEXT(Table5[[#This Row],[BSigForm]],"00")</f>
        <v>30</v>
      </c>
      <c r="W929" s="6" t="s">
        <v>11</v>
      </c>
      <c r="X929" s="11">
        <f t="shared" ca="1" si="172"/>
        <v>31.72091266111676</v>
      </c>
      <c r="Y929" s="4" t="str">
        <f ca="1">TEXT(Table5[[#This Row],[CBeginForm]],"00")</f>
        <v>32</v>
      </c>
      <c r="Z929" s="11">
        <f t="shared" ca="1" si="173"/>
        <v>25.371548144583606</v>
      </c>
      <c r="AA929" s="4" t="str">
        <f ca="1">TEXT(Table5[[#This Row],[CEndForm]],"00")</f>
        <v>25</v>
      </c>
      <c r="AB929" s="12">
        <f ca="1">Table5[[#This Row],[CEndForm]]+(_xlfn.NORM.INV(RAND(),2,0.75))</f>
        <v>26.494952609876929</v>
      </c>
      <c r="AC929" s="5" t="str">
        <f ca="1">TEXT(Table5[[#This Row],[CSigForm]],"00")</f>
        <v>26</v>
      </c>
      <c r="AD929" s="11">
        <v>1141</v>
      </c>
      <c r="AE929" s="9" t="str">
        <f>TEXT(Table5[[#This Row],[DForm]],"000000")</f>
        <v>001141</v>
      </c>
      <c r="AF929" s="11">
        <f t="shared" ca="1" si="174"/>
        <v>27.662654573144685</v>
      </c>
      <c r="AG929" s="4" t="str">
        <f ca="1">TEXT(Table5[[#This Row],[DBeginForm]],"00")</f>
        <v>28</v>
      </c>
      <c r="AH929" s="11">
        <f t="shared" ca="1" si="175"/>
        <v>25.179862285442177</v>
      </c>
      <c r="AI929" s="4" t="str">
        <f ca="1">TEXT(Table5[[#This Row],[DEndForm]],"00")</f>
        <v>25</v>
      </c>
      <c r="AJ929" s="12">
        <f ca="1">Table5[[#This Row],[DEndForm]]+(_xlfn.NORM.INV(RAND(),2,0.75))</f>
        <v>27.861527972003611</v>
      </c>
      <c r="AK929" s="5" t="str">
        <f ca="1">TEXT(Table5[[#This Row],[DSigForm]],"00")</f>
        <v>28</v>
      </c>
      <c r="AL929" s="11">
        <v>1133</v>
      </c>
      <c r="AM929" s="9" t="str">
        <f>TEXT(Table5[[#This Row],[EForm]],"000000")</f>
        <v>001133</v>
      </c>
      <c r="AN929" s="11">
        <f t="shared" ca="1" si="176"/>
        <v>30.213513014609166</v>
      </c>
      <c r="AO929" s="4" t="str">
        <f ca="1">TEXT(Table5[[#This Row],[EBeginForm]],"00")</f>
        <v>30</v>
      </c>
      <c r="AP929" s="11">
        <f t="shared" ca="1" si="177"/>
        <v>27.633570453281202</v>
      </c>
      <c r="AQ929" s="4" t="str">
        <f ca="1">TEXT(Table5[[#This Row],[EEndForm]],"00")</f>
        <v>28</v>
      </c>
      <c r="AR929" s="12">
        <f ca="1">Table5[[#This Row],[EEndForm]]+(_xlfn.NORM.INV(RAND(),2,0.75))</f>
        <v>29.497959946950949</v>
      </c>
      <c r="AS929" s="5" t="str">
        <f ca="1">TEXT(Table5[[#This Row],[ESigForm]],"00")</f>
        <v>29</v>
      </c>
      <c r="AT929" s="9">
        <v>1120</v>
      </c>
      <c r="AU929" s="9" t="str">
        <f>TEXT(Table5[[#This Row],[F]],"000000")</f>
        <v>001120</v>
      </c>
      <c r="AV929" s="11">
        <f t="shared" ca="1" si="178"/>
        <v>30.33302553456625</v>
      </c>
      <c r="AW929" s="4" t="str">
        <f ca="1">TEXT(Table5[[#This Row],[EBeginForm]],"00")</f>
        <v>30</v>
      </c>
      <c r="AX929" s="11">
        <f t="shared" ca="1" si="179"/>
        <v>32.564180228433557</v>
      </c>
      <c r="AY929" s="4" t="str">
        <f ca="1">TEXT(Table5[[#This Row],[EEndForm]],"00")</f>
        <v>28</v>
      </c>
      <c r="AZ929" s="12">
        <f ca="1">Table5[[#This Row],[EEndForm]]+(_xlfn.NORM.INV(RAND(),2,0.75))</f>
        <v>30.478802801582848</v>
      </c>
      <c r="BA929" s="5" t="str">
        <f ca="1">TEXT(Table5[[#This Row],[ESigForm]],"00")</f>
        <v>29</v>
      </c>
    </row>
    <row r="930" spans="1:53" x14ac:dyDescent="0.3">
      <c r="A930" s="1">
        <v>0</v>
      </c>
      <c r="B930" s="1" t="s">
        <v>6</v>
      </c>
      <c r="C930" s="11">
        <v>45411</v>
      </c>
      <c r="D930" s="8" t="str">
        <f>TEXT(Table5[[#This Row],[Date]],"dd-mm-yyyy")</f>
        <v>29-04-2024</v>
      </c>
      <c r="E930" s="11" t="str">
        <f>TEXT(Table5[[#This Row],[Date]],"dd/mm/yyyy")</f>
        <v>29/04/2024</v>
      </c>
      <c r="F930" s="3" t="str">
        <f>DAY(Table5[[#This Row],[Date]])&amp;LOOKUP(DAY(Table5[[#This Row],[Date]]),{1,"st";2,"nd";3,"rd";4,"th";21,"st";22,"nd";23,"rd";24,"th";31,"st"}) &amp; TEXT(Table5[[#This Row],[Date]], " mmm, yyyy")</f>
        <v>29th Apr, 2024</v>
      </c>
      <c r="G930" s="11">
        <v>1132</v>
      </c>
      <c r="H930" s="9" t="str">
        <f>TEXT(Table5[[#This Row],[AForm]],"000000")</f>
        <v>001132</v>
      </c>
      <c r="I930" s="11">
        <f t="shared" ca="1" si="168"/>
        <v>26.861468210735644</v>
      </c>
      <c r="J930" s="4" t="str">
        <f ca="1">TEXT(Table5[[#This Row],[ABeginForm]],"00")</f>
        <v>27</v>
      </c>
      <c r="K930" s="11">
        <f t="shared" ca="1" si="169"/>
        <v>34.654071581196831</v>
      </c>
      <c r="L930" s="4" t="str">
        <f ca="1">TEXT(Table5[[#This Row],[AEndForm]],"00")</f>
        <v>35</v>
      </c>
      <c r="M930" s="12">
        <f ca="1">Table5[[#This Row],[AEndForm]]+(_xlfn.NORM.INV(RAND(),2,0.75))</f>
        <v>36.601829080939872</v>
      </c>
      <c r="N930" s="5" t="str">
        <f ca="1">TEXT(Table5[[#This Row],[ASigForm]],"00")</f>
        <v>37</v>
      </c>
      <c r="O930" s="11">
        <f>O924+1</f>
        <v>179</v>
      </c>
      <c r="P930" s="9" t="str">
        <f>TEXT(Table5[[#This Row],[BForm]],"000000")</f>
        <v>000179</v>
      </c>
      <c r="Q930" s="11">
        <f t="shared" ca="1" si="170"/>
        <v>29.486206269875286</v>
      </c>
      <c r="R930" s="4" t="str">
        <f ca="1">TEXT(Table5[[#This Row],[BBeginForm]],"00")</f>
        <v>29</v>
      </c>
      <c r="S930" s="11">
        <f t="shared" ca="1" si="171"/>
        <v>34.36716855989846</v>
      </c>
      <c r="T930" s="4" t="str">
        <f ca="1">TEXT(Table5[[#This Row],[BEndForm]],"00")</f>
        <v>34</v>
      </c>
      <c r="U930" s="12">
        <f ca="1">Table5[[#This Row],[BEndForm]]+(_xlfn.NORM.INV(RAND(),2,0.75))</f>
        <v>36.819398906284647</v>
      </c>
      <c r="V930" s="5" t="str">
        <f ca="1">TEXT(Table5[[#This Row],[BSigForm]],"00")</f>
        <v>37</v>
      </c>
      <c r="W930" s="6" t="s">
        <v>11</v>
      </c>
      <c r="X930" s="11">
        <f t="shared" ca="1" si="172"/>
        <v>29.485165754070053</v>
      </c>
      <c r="Y930" s="4" t="str">
        <f ca="1">TEXT(Table5[[#This Row],[CBeginForm]],"00")</f>
        <v>29</v>
      </c>
      <c r="Z930" s="11">
        <f t="shared" ca="1" si="173"/>
        <v>29.676988353399942</v>
      </c>
      <c r="AA930" s="4" t="str">
        <f ca="1">TEXT(Table5[[#This Row],[CEndForm]],"00")</f>
        <v>30</v>
      </c>
      <c r="AB930" s="12">
        <f ca="1">Table5[[#This Row],[CEndForm]]+(_xlfn.NORM.INV(RAND(),2,0.75))</f>
        <v>30.865781950096704</v>
      </c>
      <c r="AC930" s="5" t="str">
        <f ca="1">TEXT(Table5[[#This Row],[CSigForm]],"00")</f>
        <v>31</v>
      </c>
      <c r="AD930" s="11">
        <v>1142</v>
      </c>
      <c r="AE930" s="9" t="str">
        <f>TEXT(Table5[[#This Row],[DForm]],"000000")</f>
        <v>001142</v>
      </c>
      <c r="AF930" s="11">
        <f t="shared" ca="1" si="174"/>
        <v>24.491433455244131</v>
      </c>
      <c r="AG930" s="4" t="str">
        <f ca="1">TEXT(Table5[[#This Row],[DBeginForm]],"00")</f>
        <v>24</v>
      </c>
      <c r="AH930" s="11">
        <f t="shared" ca="1" si="175"/>
        <v>29.686369336378885</v>
      </c>
      <c r="AI930" s="4" t="str">
        <f ca="1">TEXT(Table5[[#This Row],[DEndForm]],"00")</f>
        <v>30</v>
      </c>
      <c r="AJ930" s="12">
        <f ca="1">Table5[[#This Row],[DEndForm]]+(_xlfn.NORM.INV(RAND(),2,0.75))</f>
        <v>32.365251902172062</v>
      </c>
      <c r="AK930" s="5" t="str">
        <f ca="1">TEXT(Table5[[#This Row],[DSigForm]],"00")</f>
        <v>32</v>
      </c>
      <c r="AL930" s="11">
        <v>1134</v>
      </c>
      <c r="AM930" s="9" t="str">
        <f>TEXT(Table5[[#This Row],[EForm]],"000000")</f>
        <v>001134</v>
      </c>
      <c r="AN930" s="11">
        <f t="shared" ca="1" si="176"/>
        <v>25.905888858238292</v>
      </c>
      <c r="AO930" s="4" t="str">
        <f ca="1">TEXT(Table5[[#This Row],[EBeginForm]],"00")</f>
        <v>26</v>
      </c>
      <c r="AP930" s="11">
        <f t="shared" ca="1" si="177"/>
        <v>31.224744234231199</v>
      </c>
      <c r="AQ930" s="4" t="str">
        <f ca="1">TEXT(Table5[[#This Row],[EEndForm]],"00")</f>
        <v>31</v>
      </c>
      <c r="AR930" s="12">
        <f ca="1">Table5[[#This Row],[EEndForm]]+(_xlfn.NORM.INV(RAND(),2,0.75))</f>
        <v>34.040015748675174</v>
      </c>
      <c r="AS930" s="5" t="str">
        <f ca="1">TEXT(Table5[[#This Row],[ESigForm]],"00")</f>
        <v>34</v>
      </c>
      <c r="AT930" s="9">
        <v>1121</v>
      </c>
      <c r="AU930" s="9" t="str">
        <f>TEXT(Table5[[#This Row],[F]],"000000")</f>
        <v>001121</v>
      </c>
      <c r="AV930" s="11">
        <f t="shared" ca="1" si="178"/>
        <v>27.613969674312898</v>
      </c>
      <c r="AW930" s="4" t="str">
        <f ca="1">TEXT(Table5[[#This Row],[EBeginForm]],"00")</f>
        <v>26</v>
      </c>
      <c r="AX930" s="11">
        <f t="shared" ca="1" si="179"/>
        <v>25.096391038006189</v>
      </c>
      <c r="AY930" s="4" t="str">
        <f ca="1">TEXT(Table5[[#This Row],[EEndForm]],"00")</f>
        <v>31</v>
      </c>
      <c r="AZ930" s="12">
        <f ca="1">Table5[[#This Row],[EEndForm]]+(_xlfn.NORM.INV(RAND(),2,0.75))</f>
        <v>32.918340221444176</v>
      </c>
      <c r="BA930" s="5" t="str">
        <f ca="1">TEXT(Table5[[#This Row],[ESigForm]],"00")</f>
        <v>34</v>
      </c>
    </row>
    <row r="931" spans="1:53" x14ac:dyDescent="0.3">
      <c r="A931" s="1">
        <v>0</v>
      </c>
      <c r="B931" s="1" t="s">
        <v>7</v>
      </c>
      <c r="C931" s="11">
        <v>45412</v>
      </c>
      <c r="D931" s="8" t="str">
        <f>TEXT(Table5[[#This Row],[Date]],"dd-mm-yyyy")</f>
        <v>30-04-2024</v>
      </c>
      <c r="E931" s="11" t="str">
        <f>TEXT(Table5[[#This Row],[Date]],"dd/mm/yyyy")</f>
        <v>30/04/2024</v>
      </c>
      <c r="F931" s="3" t="str">
        <f>DAY(Table5[[#This Row],[Date]])&amp;LOOKUP(DAY(Table5[[#This Row],[Date]]),{1,"st";2,"nd";3,"rd";4,"th";21,"st";22,"nd";23,"rd";24,"th";31,"st"}) &amp; TEXT(Table5[[#This Row],[Date]], " mmm, yyyy")</f>
        <v>30th Apr, 2024</v>
      </c>
      <c r="G931" s="11">
        <v>1133</v>
      </c>
      <c r="H931" s="9" t="str">
        <f>TEXT(Table5[[#This Row],[AForm]],"000000")</f>
        <v>001133</v>
      </c>
      <c r="I931" s="11">
        <f t="shared" ca="1" si="168"/>
        <v>33.533013302606911</v>
      </c>
      <c r="J931" s="4" t="str">
        <f ca="1">TEXT(Table5[[#This Row],[ABeginForm]],"00")</f>
        <v>34</v>
      </c>
      <c r="K931" s="11">
        <f t="shared" ca="1" si="169"/>
        <v>28.973106561169885</v>
      </c>
      <c r="L931" s="4" t="str">
        <f ca="1">TEXT(Table5[[#This Row],[AEndForm]],"00")</f>
        <v>29</v>
      </c>
      <c r="M931" s="12">
        <f ca="1">Table5[[#This Row],[AEndForm]]+(_xlfn.NORM.INV(RAND(),2,0.75))</f>
        <v>31.552604835022265</v>
      </c>
      <c r="N931" s="5" t="str">
        <f ca="1">TEXT(Table5[[#This Row],[ASigForm]],"00")</f>
        <v>32</v>
      </c>
      <c r="O931" s="11" t="s">
        <v>12</v>
      </c>
      <c r="P931" s="9" t="str">
        <f>TEXT(Table5[[#This Row],[BForm]],"000000")</f>
        <v xml:space="preserve"> </v>
      </c>
      <c r="Q931" s="11">
        <f t="shared" ca="1" si="170"/>
        <v>30.587135134362033</v>
      </c>
      <c r="R931" s="4" t="str">
        <f ca="1">TEXT(Table5[[#This Row],[BBeginForm]],"00")</f>
        <v>31</v>
      </c>
      <c r="S931" s="11">
        <f t="shared" ca="1" si="171"/>
        <v>29.873452393837031</v>
      </c>
      <c r="T931" s="4" t="str">
        <f ca="1">TEXT(Table5[[#This Row],[BEndForm]],"00")</f>
        <v>30</v>
      </c>
      <c r="U931" s="12">
        <f ca="1">Table5[[#This Row],[BEndForm]]+(_xlfn.NORM.INV(RAND(),2,0.75))</f>
        <v>32.004546624744343</v>
      </c>
      <c r="V931" s="5" t="str">
        <f ca="1">TEXT(Table5[[#This Row],[BSigForm]],"00")</f>
        <v>32</v>
      </c>
      <c r="W931" s="6" t="s">
        <v>11</v>
      </c>
      <c r="X931" s="11">
        <f t="shared" ca="1" si="172"/>
        <v>31.64957687556354</v>
      </c>
      <c r="Y931" s="4" t="str">
        <f ca="1">TEXT(Table5[[#This Row],[CBeginForm]],"00")</f>
        <v>32</v>
      </c>
      <c r="Z931" s="11">
        <f t="shared" ca="1" si="173"/>
        <v>30.916195850696518</v>
      </c>
      <c r="AA931" s="4" t="str">
        <f ca="1">TEXT(Table5[[#This Row],[CEndForm]],"00")</f>
        <v>31</v>
      </c>
      <c r="AB931" s="12">
        <f ca="1">Table5[[#This Row],[CEndForm]]+(_xlfn.NORM.INV(RAND(),2,0.75))</f>
        <v>33.343716443998005</v>
      </c>
      <c r="AC931" s="5" t="str">
        <f ca="1">TEXT(Table5[[#This Row],[CSigForm]],"00")</f>
        <v>33</v>
      </c>
      <c r="AD931" s="11">
        <v>1143</v>
      </c>
      <c r="AE931" s="9" t="str">
        <f>TEXT(Table5[[#This Row],[DForm]],"000000")</f>
        <v>001143</v>
      </c>
      <c r="AF931" s="11">
        <f t="shared" ca="1" si="174"/>
        <v>26.609578297768788</v>
      </c>
      <c r="AG931" s="4" t="str">
        <f ca="1">TEXT(Table5[[#This Row],[DBeginForm]],"00")</f>
        <v>27</v>
      </c>
      <c r="AH931" s="11">
        <f t="shared" ca="1" si="175"/>
        <v>30.299464426780446</v>
      </c>
      <c r="AI931" s="4" t="str">
        <f ca="1">TEXT(Table5[[#This Row],[DEndForm]],"00")</f>
        <v>30</v>
      </c>
      <c r="AJ931" s="12">
        <f ca="1">Table5[[#This Row],[DEndForm]]+(_xlfn.NORM.INV(RAND(),2,0.75))</f>
        <v>30.569470073030754</v>
      </c>
      <c r="AK931" s="5" t="str">
        <f ca="1">TEXT(Table5[[#This Row],[DSigForm]],"00")</f>
        <v>31</v>
      </c>
      <c r="AL931" s="11">
        <v>1135</v>
      </c>
      <c r="AM931" s="9" t="str">
        <f>TEXT(Table5[[#This Row],[EForm]],"000000")</f>
        <v>001135</v>
      </c>
      <c r="AN931" s="11">
        <f t="shared" ca="1" si="176"/>
        <v>30.287530776423218</v>
      </c>
      <c r="AO931" s="4" t="str">
        <f ca="1">TEXT(Table5[[#This Row],[EBeginForm]],"00")</f>
        <v>30</v>
      </c>
      <c r="AP931" s="11">
        <f t="shared" ca="1" si="177"/>
        <v>28.664821722526021</v>
      </c>
      <c r="AQ931" s="4" t="str">
        <f ca="1">TEXT(Table5[[#This Row],[EEndForm]],"00")</f>
        <v>29</v>
      </c>
      <c r="AR931" s="12">
        <f ca="1">Table5[[#This Row],[EEndForm]]+(_xlfn.NORM.INV(RAND(),2,0.75))</f>
        <v>31.321959619066526</v>
      </c>
      <c r="AS931" s="5" t="str">
        <f ca="1">TEXT(Table5[[#This Row],[ESigForm]],"00")</f>
        <v>31</v>
      </c>
      <c r="AT931" s="9">
        <v>1122</v>
      </c>
      <c r="AU931" s="9" t="str">
        <f>TEXT(Table5[[#This Row],[F]],"000000")</f>
        <v>001122</v>
      </c>
      <c r="AV931" s="11">
        <f t="shared" ca="1" si="178"/>
        <v>30.035481595412545</v>
      </c>
      <c r="AW931" s="4" t="str">
        <f ca="1">TEXT(Table5[[#This Row],[EBeginForm]],"00")</f>
        <v>30</v>
      </c>
      <c r="AX931" s="11">
        <f t="shared" ca="1" si="179"/>
        <v>26.388156319189473</v>
      </c>
      <c r="AY931" s="4" t="str">
        <f ca="1">TEXT(Table5[[#This Row],[EEndForm]],"00")</f>
        <v>29</v>
      </c>
      <c r="AZ931" s="12">
        <f ca="1">Table5[[#This Row],[EEndForm]]+(_xlfn.NORM.INV(RAND(),2,0.75))</f>
        <v>30.628437440340637</v>
      </c>
      <c r="BA931" s="5" t="str">
        <f ca="1">TEXT(Table5[[#This Row],[ESigForm]],"00")</f>
        <v>31</v>
      </c>
    </row>
    <row r="932" spans="1:53" x14ac:dyDescent="0.3">
      <c r="A932" s="1">
        <v>0</v>
      </c>
      <c r="B932" s="1" t="s">
        <v>8</v>
      </c>
      <c r="C932" s="11">
        <v>45413</v>
      </c>
      <c r="D932" s="8" t="str">
        <f>TEXT(Table5[[#This Row],[Date]],"dd-mm-yyyy")</f>
        <v>01-05-2024</v>
      </c>
      <c r="E932" s="11" t="str">
        <f>TEXT(Table5[[#This Row],[Date]],"dd/mm/yyyy")</f>
        <v>01/05/2024</v>
      </c>
      <c r="F932" s="3" t="str">
        <f>DAY(Table5[[#This Row],[Date]])&amp;LOOKUP(DAY(Table5[[#This Row],[Date]]),{1,"st";2,"nd";3,"rd";4,"th";21,"st";22,"nd";23,"rd";24,"th";31,"st"}) &amp; TEXT(Table5[[#This Row],[Date]], " mmm, yyyy")</f>
        <v>1st May, 2024</v>
      </c>
      <c r="G932" s="11">
        <v>1134</v>
      </c>
      <c r="H932" s="9" t="str">
        <f>TEXT(Table5[[#This Row],[AForm]],"000000")</f>
        <v>001134</v>
      </c>
      <c r="I932" s="11">
        <f t="shared" ca="1" si="168"/>
        <v>28.953314813000826</v>
      </c>
      <c r="J932" s="4" t="str">
        <f ca="1">TEXT(Table5[[#This Row],[ABeginForm]],"00")</f>
        <v>29</v>
      </c>
      <c r="K932" s="11">
        <f t="shared" ca="1" si="169"/>
        <v>29.926430644735323</v>
      </c>
      <c r="L932" s="4" t="str">
        <f ca="1">TEXT(Table5[[#This Row],[AEndForm]],"00")</f>
        <v>30</v>
      </c>
      <c r="M932" s="12">
        <f ca="1">Table5[[#This Row],[AEndForm]]+(_xlfn.NORM.INV(RAND(),2,0.75))</f>
        <v>31.790920375545149</v>
      </c>
      <c r="N932" s="5" t="str">
        <f ca="1">TEXT(Table5[[#This Row],[ASigForm]],"00")</f>
        <v>32</v>
      </c>
      <c r="O932" s="11" t="s">
        <v>12</v>
      </c>
      <c r="P932" s="9" t="str">
        <f>TEXT(Table5[[#This Row],[BForm]],"000000")</f>
        <v xml:space="preserve"> </v>
      </c>
      <c r="Q932" s="11">
        <f t="shared" ca="1" si="170"/>
        <v>30.731022733376125</v>
      </c>
      <c r="R932" s="4" t="str">
        <f ca="1">TEXT(Table5[[#This Row],[BBeginForm]],"00")</f>
        <v>31</v>
      </c>
      <c r="S932" s="11">
        <f t="shared" ca="1" si="171"/>
        <v>34.59349827583781</v>
      </c>
      <c r="T932" s="4" t="str">
        <f ca="1">TEXT(Table5[[#This Row],[BEndForm]],"00")</f>
        <v>35</v>
      </c>
      <c r="U932" s="12">
        <f ca="1">Table5[[#This Row],[BEndForm]]+(_xlfn.NORM.INV(RAND(),2,0.75))</f>
        <v>37.924822964521759</v>
      </c>
      <c r="V932" s="5" t="str">
        <f ca="1">TEXT(Table5[[#This Row],[BSigForm]],"00")</f>
        <v>38</v>
      </c>
      <c r="W932" s="6" t="s">
        <v>11</v>
      </c>
      <c r="X932" s="11">
        <f t="shared" ca="1" si="172"/>
        <v>30.858325845346439</v>
      </c>
      <c r="Y932" s="4" t="str">
        <f ca="1">TEXT(Table5[[#This Row],[CBeginForm]],"00")</f>
        <v>31</v>
      </c>
      <c r="Z932" s="11">
        <f t="shared" ca="1" si="173"/>
        <v>36.496517321574387</v>
      </c>
      <c r="AA932" s="4" t="str">
        <f ca="1">TEXT(Table5[[#This Row],[CEndForm]],"00")</f>
        <v>36</v>
      </c>
      <c r="AB932" s="12">
        <f ca="1">Table5[[#This Row],[CEndForm]]+(_xlfn.NORM.INV(RAND(),2,0.75))</f>
        <v>38.992654715607195</v>
      </c>
      <c r="AC932" s="5" t="str">
        <f ca="1">TEXT(Table5[[#This Row],[CSigForm]],"00")</f>
        <v>39</v>
      </c>
      <c r="AD932" s="11">
        <v>1144</v>
      </c>
      <c r="AE932" s="9" t="str">
        <f>TEXT(Table5[[#This Row],[DForm]],"000000")</f>
        <v>001144</v>
      </c>
      <c r="AF932" s="11">
        <f t="shared" ca="1" si="174"/>
        <v>31.792954903189056</v>
      </c>
      <c r="AG932" s="4" t="str">
        <f ca="1">TEXT(Table5[[#This Row],[DBeginForm]],"00")</f>
        <v>32</v>
      </c>
      <c r="AH932" s="11">
        <f t="shared" ca="1" si="175"/>
        <v>30.958789582574934</v>
      </c>
      <c r="AI932" s="4" t="str">
        <f ca="1">TEXT(Table5[[#This Row],[DEndForm]],"00")</f>
        <v>31</v>
      </c>
      <c r="AJ932" s="12">
        <f ca="1">Table5[[#This Row],[DEndForm]]+(_xlfn.NORM.INV(RAND(),2,0.75))</f>
        <v>32.598530265803348</v>
      </c>
      <c r="AK932" s="5" t="str">
        <f ca="1">TEXT(Table5[[#This Row],[DSigForm]],"00")</f>
        <v>33</v>
      </c>
      <c r="AL932" s="11">
        <v>1136</v>
      </c>
      <c r="AM932" s="9" t="str">
        <f>TEXT(Table5[[#This Row],[EForm]],"000000")</f>
        <v>001136</v>
      </c>
      <c r="AN932" s="11">
        <f t="shared" ca="1" si="176"/>
        <v>28.745296468799108</v>
      </c>
      <c r="AO932" s="4" t="str">
        <f ca="1">TEXT(Table5[[#This Row],[EBeginForm]],"00")</f>
        <v>29</v>
      </c>
      <c r="AP932" s="11">
        <f t="shared" ca="1" si="177"/>
        <v>27.035624761073556</v>
      </c>
      <c r="AQ932" s="4" t="str">
        <f ca="1">TEXT(Table5[[#This Row],[EEndForm]],"00")</f>
        <v>27</v>
      </c>
      <c r="AR932" s="12">
        <f ca="1">Table5[[#This Row],[EEndForm]]+(_xlfn.NORM.INV(RAND(),2,0.75))</f>
        <v>29.379152311694359</v>
      </c>
      <c r="AS932" s="5" t="str">
        <f ca="1">TEXT(Table5[[#This Row],[ESigForm]],"00")</f>
        <v>29</v>
      </c>
      <c r="AT932" s="9">
        <v>1123</v>
      </c>
      <c r="AU932" s="9" t="str">
        <f>TEXT(Table5[[#This Row],[F]],"000000")</f>
        <v>001123</v>
      </c>
      <c r="AV932" s="11">
        <f t="shared" ca="1" si="178"/>
        <v>29.46083150738146</v>
      </c>
      <c r="AW932" s="4" t="str">
        <f ca="1">TEXT(Table5[[#This Row],[EBeginForm]],"00")</f>
        <v>29</v>
      </c>
      <c r="AX932" s="11">
        <f t="shared" ca="1" si="179"/>
        <v>30.514712073694788</v>
      </c>
      <c r="AY932" s="4" t="str">
        <f ca="1">TEXT(Table5[[#This Row],[EEndForm]],"00")</f>
        <v>27</v>
      </c>
      <c r="AZ932" s="12">
        <f ca="1">Table5[[#This Row],[EEndForm]]+(_xlfn.NORM.INV(RAND(),2,0.75))</f>
        <v>29.334879876381653</v>
      </c>
      <c r="BA932" s="5" t="str">
        <f ca="1">TEXT(Table5[[#This Row],[ESigForm]],"00")</f>
        <v>29</v>
      </c>
    </row>
    <row r="933" spans="1:53" x14ac:dyDescent="0.3">
      <c r="A933" s="1">
        <v>0</v>
      </c>
      <c r="B933" s="1" t="s">
        <v>9</v>
      </c>
      <c r="C933" s="11">
        <v>45414</v>
      </c>
      <c r="D933" s="8" t="str">
        <f>TEXT(Table5[[#This Row],[Date]],"dd-mm-yyyy")</f>
        <v>02-05-2024</v>
      </c>
      <c r="E933" s="11" t="str">
        <f>TEXT(Table5[[#This Row],[Date]],"dd/mm/yyyy")</f>
        <v>02/05/2024</v>
      </c>
      <c r="F933" s="3" t="str">
        <f>DAY(Table5[[#This Row],[Date]])&amp;LOOKUP(DAY(Table5[[#This Row],[Date]]),{1,"st";2,"nd";3,"rd";4,"th";21,"st";22,"nd";23,"rd";24,"th";31,"st"}) &amp; TEXT(Table5[[#This Row],[Date]], " mmm, yyyy")</f>
        <v>2nd May, 2024</v>
      </c>
      <c r="G933" s="11">
        <v>1135</v>
      </c>
      <c r="H933" s="9" t="str">
        <f>TEXT(Table5[[#This Row],[AForm]],"000000")</f>
        <v>001135</v>
      </c>
      <c r="I933" s="11">
        <f t="shared" ca="1" si="168"/>
        <v>33.858943467954425</v>
      </c>
      <c r="J933" s="4" t="str">
        <f ca="1">TEXT(Table5[[#This Row],[ABeginForm]],"00")</f>
        <v>34</v>
      </c>
      <c r="K933" s="11">
        <f t="shared" ca="1" si="169"/>
        <v>25.882070364184369</v>
      </c>
      <c r="L933" s="4" t="str">
        <f ca="1">TEXT(Table5[[#This Row],[AEndForm]],"00")</f>
        <v>26</v>
      </c>
      <c r="M933" s="12">
        <f ca="1">Table5[[#This Row],[AEndForm]]+(_xlfn.NORM.INV(RAND(),2,0.75))</f>
        <v>28.64004757195287</v>
      </c>
      <c r="N933" s="5" t="str">
        <f ca="1">TEXT(Table5[[#This Row],[ASigForm]],"00")</f>
        <v>29</v>
      </c>
      <c r="O933" s="11" t="s">
        <v>12</v>
      </c>
      <c r="P933" s="9" t="str">
        <f>TEXT(Table5[[#This Row],[BForm]],"000000")</f>
        <v xml:space="preserve"> </v>
      </c>
      <c r="Q933" s="11">
        <f t="shared" ca="1" si="170"/>
        <v>29.31550424428514</v>
      </c>
      <c r="R933" s="4" t="str">
        <f ca="1">TEXT(Table5[[#This Row],[BBeginForm]],"00")</f>
        <v>29</v>
      </c>
      <c r="S933" s="11">
        <f t="shared" ca="1" si="171"/>
        <v>29.634860654506912</v>
      </c>
      <c r="T933" s="4" t="str">
        <f ca="1">TEXT(Table5[[#This Row],[BEndForm]],"00")</f>
        <v>30</v>
      </c>
      <c r="U933" s="12">
        <f ca="1">Table5[[#This Row],[BEndForm]]+(_xlfn.NORM.INV(RAND(),2,0.75))</f>
        <v>31.34460961524244</v>
      </c>
      <c r="V933" s="5" t="str">
        <f ca="1">TEXT(Table5[[#This Row],[BSigForm]],"00")</f>
        <v>31</v>
      </c>
      <c r="W933" s="6" t="s">
        <v>11</v>
      </c>
      <c r="X933" s="11">
        <f t="shared" ca="1" si="172"/>
        <v>30.679133275756932</v>
      </c>
      <c r="Y933" s="4" t="str">
        <f ca="1">TEXT(Table5[[#This Row],[CBeginForm]],"00")</f>
        <v>31</v>
      </c>
      <c r="Z933" s="11">
        <f t="shared" ca="1" si="173"/>
        <v>30.636348610910346</v>
      </c>
      <c r="AA933" s="4" t="str">
        <f ca="1">TEXT(Table5[[#This Row],[CEndForm]],"00")</f>
        <v>31</v>
      </c>
      <c r="AB933" s="12">
        <f ca="1">Table5[[#This Row],[CEndForm]]+(_xlfn.NORM.INV(RAND(),2,0.75))</f>
        <v>30.913271892300315</v>
      </c>
      <c r="AC933" s="5" t="str">
        <f ca="1">TEXT(Table5[[#This Row],[CSigForm]],"00")</f>
        <v>31</v>
      </c>
      <c r="AD933" s="11">
        <v>1145</v>
      </c>
      <c r="AE933" s="9" t="str">
        <f>TEXT(Table5[[#This Row],[DForm]],"000000")</f>
        <v>001145</v>
      </c>
      <c r="AF933" s="11">
        <f t="shared" ca="1" si="174"/>
        <v>32.195451105988695</v>
      </c>
      <c r="AG933" s="4" t="str">
        <f ca="1">TEXT(Table5[[#This Row],[DBeginForm]],"00")</f>
        <v>32</v>
      </c>
      <c r="AH933" s="11">
        <f t="shared" ca="1" si="175"/>
        <v>25.332084401614487</v>
      </c>
      <c r="AI933" s="4" t="str">
        <f ca="1">TEXT(Table5[[#This Row],[DEndForm]],"00")</f>
        <v>25</v>
      </c>
      <c r="AJ933" s="12">
        <f ca="1">Table5[[#This Row],[DEndForm]]+(_xlfn.NORM.INV(RAND(),2,0.75))</f>
        <v>27.369565390631923</v>
      </c>
      <c r="AK933" s="5" t="str">
        <f ca="1">TEXT(Table5[[#This Row],[DSigForm]],"00")</f>
        <v>27</v>
      </c>
      <c r="AL933" s="11">
        <v>1137</v>
      </c>
      <c r="AM933" s="9" t="str">
        <f>TEXT(Table5[[#This Row],[EForm]],"000000")</f>
        <v>001137</v>
      </c>
      <c r="AN933" s="11">
        <f t="shared" ca="1" si="176"/>
        <v>27.23910650940195</v>
      </c>
      <c r="AO933" s="4" t="str">
        <f ca="1">TEXT(Table5[[#This Row],[EBeginForm]],"00")</f>
        <v>27</v>
      </c>
      <c r="AP933" s="11">
        <f t="shared" ca="1" si="177"/>
        <v>26.577789936646713</v>
      </c>
      <c r="AQ933" s="4" t="str">
        <f ca="1">TEXT(Table5[[#This Row],[EEndForm]],"00")</f>
        <v>27</v>
      </c>
      <c r="AR933" s="12">
        <f ca="1">Table5[[#This Row],[EEndForm]]+(_xlfn.NORM.INV(RAND(),2,0.75))</f>
        <v>28.954300829433468</v>
      </c>
      <c r="AS933" s="5" t="str">
        <f ca="1">TEXT(Table5[[#This Row],[ESigForm]],"00")</f>
        <v>29</v>
      </c>
      <c r="AT933" s="9">
        <v>1124</v>
      </c>
      <c r="AU933" s="9" t="str">
        <f>TEXT(Table5[[#This Row],[F]],"000000")</f>
        <v>001124</v>
      </c>
      <c r="AV933" s="11">
        <f t="shared" ca="1" si="178"/>
        <v>33.577703731210512</v>
      </c>
      <c r="AW933" s="4" t="str">
        <f ca="1">TEXT(Table5[[#This Row],[EBeginForm]],"00")</f>
        <v>27</v>
      </c>
      <c r="AX933" s="11">
        <f t="shared" ca="1" si="179"/>
        <v>30.04174944809467</v>
      </c>
      <c r="AY933" s="4" t="str">
        <f ca="1">TEXT(Table5[[#This Row],[EEndForm]],"00")</f>
        <v>27</v>
      </c>
      <c r="AZ933" s="12">
        <f ca="1">Table5[[#This Row],[EEndForm]]+(_xlfn.NORM.INV(RAND(),2,0.75))</f>
        <v>28.88992383557526</v>
      </c>
      <c r="BA933" s="5" t="str">
        <f ca="1">TEXT(Table5[[#This Row],[ESigForm]],"00")</f>
        <v>29</v>
      </c>
    </row>
    <row r="934" spans="1:53" x14ac:dyDescent="0.3">
      <c r="A934" s="1">
        <v>0</v>
      </c>
      <c r="B934" s="1" t="s">
        <v>10</v>
      </c>
      <c r="C934" s="11">
        <v>45415</v>
      </c>
      <c r="D934" s="8" t="str">
        <f>TEXT(Table5[[#This Row],[Date]],"dd-mm-yyyy")</f>
        <v>03-05-2024</v>
      </c>
      <c r="E934" s="11" t="str">
        <f>TEXT(Table5[[#This Row],[Date]],"dd/mm/yyyy")</f>
        <v>03/05/2024</v>
      </c>
      <c r="F934" s="3" t="str">
        <f>DAY(Table5[[#This Row],[Date]])&amp;LOOKUP(DAY(Table5[[#This Row],[Date]]),{1,"st";2,"nd";3,"rd";4,"th";21,"st";22,"nd";23,"rd";24,"th";31,"st"}) &amp; TEXT(Table5[[#This Row],[Date]], " mmm, yyyy")</f>
        <v>3rd May, 2024</v>
      </c>
      <c r="G934" s="11">
        <v>1136</v>
      </c>
      <c r="H934" s="9" t="str">
        <f>TEXT(Table5[[#This Row],[AForm]],"000000")</f>
        <v>001136</v>
      </c>
      <c r="I934" s="11">
        <f t="shared" ca="1" si="168"/>
        <v>35.973229549423237</v>
      </c>
      <c r="J934" s="4" t="str">
        <f ca="1">TEXT(Table5[[#This Row],[ABeginForm]],"00")</f>
        <v>36</v>
      </c>
      <c r="K934" s="11">
        <f t="shared" ca="1" si="169"/>
        <v>28.472367547892571</v>
      </c>
      <c r="L934" s="4" t="str">
        <f ca="1">TEXT(Table5[[#This Row],[AEndForm]],"00")</f>
        <v>28</v>
      </c>
      <c r="M934" s="12">
        <f ca="1">Table5[[#This Row],[AEndForm]]+(_xlfn.NORM.INV(RAND(),2,0.75))</f>
        <v>29.908125857695445</v>
      </c>
      <c r="N934" s="5" t="str">
        <f ca="1">TEXT(Table5[[#This Row],[ASigForm]],"00")</f>
        <v>30</v>
      </c>
      <c r="O934" s="11" t="s">
        <v>12</v>
      </c>
      <c r="P934" s="9" t="str">
        <f>TEXT(Table5[[#This Row],[BForm]],"000000")</f>
        <v xml:space="preserve"> </v>
      </c>
      <c r="Q934" s="11">
        <f t="shared" ca="1" si="170"/>
        <v>28.696231987335768</v>
      </c>
      <c r="R934" s="4" t="str">
        <f ca="1">TEXT(Table5[[#This Row],[BBeginForm]],"00")</f>
        <v>29</v>
      </c>
      <c r="S934" s="11">
        <f t="shared" ca="1" si="171"/>
        <v>32.945954071980104</v>
      </c>
      <c r="T934" s="4" t="str">
        <f ca="1">TEXT(Table5[[#This Row],[BEndForm]],"00")</f>
        <v>33</v>
      </c>
      <c r="U934" s="12">
        <f ca="1">Table5[[#This Row],[BEndForm]]+(_xlfn.NORM.INV(RAND(),2,0.75))</f>
        <v>35.665713667266814</v>
      </c>
      <c r="V934" s="5" t="str">
        <f ca="1">TEXT(Table5[[#This Row],[BSigForm]],"00")</f>
        <v>36</v>
      </c>
      <c r="W934" s="6" t="s">
        <v>11</v>
      </c>
      <c r="X934" s="11">
        <f t="shared" ca="1" si="172"/>
        <v>32.430807170959355</v>
      </c>
      <c r="Y934" s="4" t="str">
        <f ca="1">TEXT(Table5[[#This Row],[CBeginForm]],"00")</f>
        <v>32</v>
      </c>
      <c r="Z934" s="11">
        <f t="shared" ca="1" si="173"/>
        <v>28.246794415158462</v>
      </c>
      <c r="AA934" s="4" t="str">
        <f ca="1">TEXT(Table5[[#This Row],[CEndForm]],"00")</f>
        <v>28</v>
      </c>
      <c r="AB934" s="12">
        <f ca="1">Table5[[#This Row],[CEndForm]]+(_xlfn.NORM.INV(RAND(),2,0.75))</f>
        <v>32.505439343141433</v>
      </c>
      <c r="AC934" s="5" t="str">
        <f ca="1">TEXT(Table5[[#This Row],[CSigForm]],"00")</f>
        <v>33</v>
      </c>
      <c r="AD934" s="11">
        <v>1146</v>
      </c>
      <c r="AE934" s="9" t="str">
        <f>TEXT(Table5[[#This Row],[DForm]],"000000")</f>
        <v>001146</v>
      </c>
      <c r="AF934" s="11">
        <f t="shared" ca="1" si="174"/>
        <v>33.057078695595266</v>
      </c>
      <c r="AG934" s="4" t="str">
        <f ca="1">TEXT(Table5[[#This Row],[DBeginForm]],"00")</f>
        <v>33</v>
      </c>
      <c r="AH934" s="11">
        <f t="shared" ca="1" si="175"/>
        <v>33.242214595404896</v>
      </c>
      <c r="AI934" s="4" t="str">
        <f ca="1">TEXT(Table5[[#This Row],[DEndForm]],"00")</f>
        <v>33</v>
      </c>
      <c r="AJ934" s="12">
        <f ca="1">Table5[[#This Row],[DEndForm]]+(_xlfn.NORM.INV(RAND(),2,0.75))</f>
        <v>34.629403352475968</v>
      </c>
      <c r="AK934" s="5" t="str">
        <f ca="1">TEXT(Table5[[#This Row],[DSigForm]],"00")</f>
        <v>35</v>
      </c>
      <c r="AL934" s="11">
        <v>1138</v>
      </c>
      <c r="AM934" s="9" t="str">
        <f>TEXT(Table5[[#This Row],[EForm]],"000000")</f>
        <v>001138</v>
      </c>
      <c r="AN934" s="11">
        <f t="shared" ca="1" si="176"/>
        <v>28.707996864494039</v>
      </c>
      <c r="AO934" s="4" t="str">
        <f ca="1">TEXT(Table5[[#This Row],[EBeginForm]],"00")</f>
        <v>29</v>
      </c>
      <c r="AP934" s="11">
        <f t="shared" ca="1" si="177"/>
        <v>30.067405067569059</v>
      </c>
      <c r="AQ934" s="4" t="str">
        <f ca="1">TEXT(Table5[[#This Row],[EEndForm]],"00")</f>
        <v>30</v>
      </c>
      <c r="AR934" s="12">
        <f ca="1">Table5[[#This Row],[EEndForm]]+(_xlfn.NORM.INV(RAND(),2,0.75))</f>
        <v>31.136695198710722</v>
      </c>
      <c r="AS934" s="5" t="str">
        <f ca="1">TEXT(Table5[[#This Row],[ESigForm]],"00")</f>
        <v>31</v>
      </c>
      <c r="AT934" s="9">
        <v>1125</v>
      </c>
      <c r="AU934" s="9" t="str">
        <f>TEXT(Table5[[#This Row],[F]],"000000")</f>
        <v>001125</v>
      </c>
      <c r="AV934" s="11">
        <f t="shared" ca="1" si="178"/>
        <v>27.875990667230266</v>
      </c>
      <c r="AW934" s="4" t="str">
        <f ca="1">TEXT(Table5[[#This Row],[EBeginForm]],"00")</f>
        <v>29</v>
      </c>
      <c r="AX934" s="11">
        <f t="shared" ca="1" si="179"/>
        <v>32.208845172810719</v>
      </c>
      <c r="AY934" s="4" t="str">
        <f ca="1">TEXT(Table5[[#This Row],[EEndForm]],"00")</f>
        <v>30</v>
      </c>
      <c r="AZ934" s="12">
        <f ca="1">Table5[[#This Row],[EEndForm]]+(_xlfn.NORM.INV(RAND(),2,0.75))</f>
        <v>32.79843186628468</v>
      </c>
      <c r="BA934" s="5" t="str">
        <f ca="1">TEXT(Table5[[#This Row],[ESigForm]],"00")</f>
        <v>31</v>
      </c>
    </row>
    <row r="935" spans="1:53" x14ac:dyDescent="0.3">
      <c r="A935" s="1">
        <v>0</v>
      </c>
      <c r="B935" s="1" t="s">
        <v>5</v>
      </c>
      <c r="C935" s="11">
        <v>45416</v>
      </c>
      <c r="D935" s="8" t="str">
        <f>TEXT(Table5[[#This Row],[Date]],"dd-mm-yyyy")</f>
        <v>04-05-2024</v>
      </c>
      <c r="E935" s="11" t="str">
        <f>TEXT(Table5[[#This Row],[Date]],"dd/mm/yyyy")</f>
        <v>04/05/2024</v>
      </c>
      <c r="F935" s="3" t="str">
        <f>DAY(Table5[[#This Row],[Date]])&amp;LOOKUP(DAY(Table5[[#This Row],[Date]]),{1,"st";2,"nd";3,"rd";4,"th";21,"st";22,"nd";23,"rd";24,"th";31,"st"}) &amp; TEXT(Table5[[#This Row],[Date]], " mmm, yyyy")</f>
        <v>4th May, 2024</v>
      </c>
      <c r="G935" s="11">
        <v>1137</v>
      </c>
      <c r="H935" s="9" t="str">
        <f>TEXT(Table5[[#This Row],[AForm]],"000000")</f>
        <v>001137</v>
      </c>
      <c r="I935" s="11">
        <f t="shared" ca="1" si="168"/>
        <v>33.710714751502678</v>
      </c>
      <c r="J935" s="4" t="str">
        <f ca="1">TEXT(Table5[[#This Row],[ABeginForm]],"00")</f>
        <v>34</v>
      </c>
      <c r="K935" s="11">
        <f t="shared" ca="1" si="169"/>
        <v>31.478035502248826</v>
      </c>
      <c r="L935" s="4" t="str">
        <f ca="1">TEXT(Table5[[#This Row],[AEndForm]],"00")</f>
        <v>31</v>
      </c>
      <c r="M935" s="12">
        <f ca="1">Table5[[#This Row],[AEndForm]]+(_xlfn.NORM.INV(RAND(),2,0.75))</f>
        <v>32.710906095546754</v>
      </c>
      <c r="N935" s="5" t="str">
        <f ca="1">TEXT(Table5[[#This Row],[ASigForm]],"00")</f>
        <v>33</v>
      </c>
      <c r="O935" s="11" t="s">
        <v>12</v>
      </c>
      <c r="P935" s="9" t="str">
        <f>TEXT(Table5[[#This Row],[BForm]],"000000")</f>
        <v xml:space="preserve"> </v>
      </c>
      <c r="Q935" s="11">
        <f t="shared" ca="1" si="170"/>
        <v>24.503234174549927</v>
      </c>
      <c r="R935" s="4" t="str">
        <f ca="1">TEXT(Table5[[#This Row],[BBeginForm]],"00")</f>
        <v>25</v>
      </c>
      <c r="S935" s="11">
        <f t="shared" ca="1" si="171"/>
        <v>30.470467829444495</v>
      </c>
      <c r="T935" s="4" t="str">
        <f ca="1">TEXT(Table5[[#This Row],[BEndForm]],"00")</f>
        <v>30</v>
      </c>
      <c r="U935" s="12">
        <f ca="1">Table5[[#This Row],[BEndForm]]+(_xlfn.NORM.INV(RAND(),2,0.75))</f>
        <v>31.851499021734899</v>
      </c>
      <c r="V935" s="5" t="str">
        <f ca="1">TEXT(Table5[[#This Row],[BSigForm]],"00")</f>
        <v>32</v>
      </c>
      <c r="W935" s="6" t="s">
        <v>11</v>
      </c>
      <c r="X935" s="11">
        <f t="shared" ca="1" si="172"/>
        <v>27.661212891066945</v>
      </c>
      <c r="Y935" s="4" t="str">
        <f ca="1">TEXT(Table5[[#This Row],[CBeginForm]],"00")</f>
        <v>28</v>
      </c>
      <c r="Z935" s="11">
        <f t="shared" ca="1" si="173"/>
        <v>27.5938487991789</v>
      </c>
      <c r="AA935" s="4" t="str">
        <f ca="1">TEXT(Table5[[#This Row],[CEndForm]],"00")</f>
        <v>28</v>
      </c>
      <c r="AB935" s="12">
        <f ca="1">Table5[[#This Row],[CEndForm]]+(_xlfn.NORM.INV(RAND(),2,0.75))</f>
        <v>30.627111651452278</v>
      </c>
      <c r="AC935" s="5" t="str">
        <f ca="1">TEXT(Table5[[#This Row],[CSigForm]],"00")</f>
        <v>31</v>
      </c>
      <c r="AD935" s="11">
        <v>1147</v>
      </c>
      <c r="AE935" s="9" t="str">
        <f>TEXT(Table5[[#This Row],[DForm]],"000000")</f>
        <v>001147</v>
      </c>
      <c r="AF935" s="11">
        <f t="shared" ca="1" si="174"/>
        <v>26.550067203855551</v>
      </c>
      <c r="AG935" s="4" t="str">
        <f ca="1">TEXT(Table5[[#This Row],[DBeginForm]],"00")</f>
        <v>27</v>
      </c>
      <c r="AH935" s="11">
        <f t="shared" ca="1" si="175"/>
        <v>30.570741089608791</v>
      </c>
      <c r="AI935" s="4" t="str">
        <f ca="1">TEXT(Table5[[#This Row],[DEndForm]],"00")</f>
        <v>31</v>
      </c>
      <c r="AJ935" s="12">
        <f ca="1">Table5[[#This Row],[DEndForm]]+(_xlfn.NORM.INV(RAND(),2,0.75))</f>
        <v>33.148957125612561</v>
      </c>
      <c r="AK935" s="5" t="str">
        <f ca="1">TEXT(Table5[[#This Row],[DSigForm]],"00")</f>
        <v>33</v>
      </c>
      <c r="AL935" s="11">
        <v>1139</v>
      </c>
      <c r="AM935" s="9" t="str">
        <f>TEXT(Table5[[#This Row],[EForm]],"000000")</f>
        <v>001139</v>
      </c>
      <c r="AN935" s="11">
        <f t="shared" ca="1" si="176"/>
        <v>31.841945126883939</v>
      </c>
      <c r="AO935" s="4" t="str">
        <f ca="1">TEXT(Table5[[#This Row],[EBeginForm]],"00")</f>
        <v>32</v>
      </c>
      <c r="AP935" s="11">
        <f t="shared" ca="1" si="177"/>
        <v>29.566366176568049</v>
      </c>
      <c r="AQ935" s="4" t="str">
        <f ca="1">TEXT(Table5[[#This Row],[EEndForm]],"00")</f>
        <v>30</v>
      </c>
      <c r="AR935" s="12">
        <f ca="1">Table5[[#This Row],[EEndForm]]+(_xlfn.NORM.INV(RAND(),2,0.75))</f>
        <v>31.346355605260253</v>
      </c>
      <c r="AS935" s="5" t="str">
        <f ca="1">TEXT(Table5[[#This Row],[ESigForm]],"00")</f>
        <v>31</v>
      </c>
      <c r="AT935" s="9">
        <v>1126</v>
      </c>
      <c r="AU935" s="9" t="str">
        <f>TEXT(Table5[[#This Row],[F]],"000000")</f>
        <v>001126</v>
      </c>
      <c r="AV935" s="11">
        <f t="shared" ca="1" si="178"/>
        <v>26.751623891119348</v>
      </c>
      <c r="AW935" s="4" t="str">
        <f ca="1">TEXT(Table5[[#This Row],[EBeginForm]],"00")</f>
        <v>32</v>
      </c>
      <c r="AX935" s="11">
        <f t="shared" ca="1" si="179"/>
        <v>33.854545915606103</v>
      </c>
      <c r="AY935" s="4" t="str">
        <f ca="1">TEXT(Table5[[#This Row],[EEndForm]],"00")</f>
        <v>30</v>
      </c>
      <c r="AZ935" s="12">
        <f ca="1">Table5[[#This Row],[EEndForm]]+(_xlfn.NORM.INV(RAND(),2,0.75))</f>
        <v>30.254895441289069</v>
      </c>
      <c r="BA935" s="5" t="str">
        <f ca="1">TEXT(Table5[[#This Row],[ESigForm]],"00")</f>
        <v>31</v>
      </c>
    </row>
    <row r="936" spans="1:53" x14ac:dyDescent="0.3">
      <c r="A936" s="1">
        <v>0</v>
      </c>
      <c r="B936" s="1" t="s">
        <v>7</v>
      </c>
      <c r="C936" s="11">
        <v>45419</v>
      </c>
      <c r="D936" s="8" t="str">
        <f>TEXT(Table5[[#This Row],[Date]],"dd-mm-yyyy")</f>
        <v>07-05-2024</v>
      </c>
      <c r="E936" s="11" t="str">
        <f>TEXT(Table5[[#This Row],[Date]],"dd/mm/yyyy")</f>
        <v>07/05/2024</v>
      </c>
      <c r="F936" s="3" t="str">
        <f>DAY(Table5[[#This Row],[Date]])&amp;LOOKUP(DAY(Table5[[#This Row],[Date]]),{1,"st";2,"nd";3,"rd";4,"th";21,"st";22,"nd";23,"rd";24,"th";31,"st"}) &amp; TEXT(Table5[[#This Row],[Date]], " mmm, yyyy")</f>
        <v>7th May, 2024</v>
      </c>
      <c r="G936" s="11">
        <v>1138</v>
      </c>
      <c r="H936" s="9" t="str">
        <f>TEXT(Table5[[#This Row],[AForm]],"000000")</f>
        <v>001138</v>
      </c>
      <c r="I936" s="11">
        <f t="shared" ca="1" si="168"/>
        <v>30.373053342364347</v>
      </c>
      <c r="J936" s="4" t="str">
        <f ca="1">TEXT(Table5[[#This Row],[ABeginForm]],"00")</f>
        <v>30</v>
      </c>
      <c r="K936" s="11">
        <f t="shared" ca="1" si="169"/>
        <v>30.405233722711689</v>
      </c>
      <c r="L936" s="4" t="str">
        <f ca="1">TEXT(Table5[[#This Row],[AEndForm]],"00")</f>
        <v>30</v>
      </c>
      <c r="M936" s="12">
        <f ca="1">Table5[[#This Row],[AEndForm]]+(_xlfn.NORM.INV(RAND(),2,0.75))</f>
        <v>31.455968343386182</v>
      </c>
      <c r="N936" s="5" t="str">
        <f ca="1">TEXT(Table5[[#This Row],[ASigForm]],"00")</f>
        <v>31</v>
      </c>
      <c r="O936" s="11" t="s">
        <v>12</v>
      </c>
      <c r="P936" s="9" t="str">
        <f>TEXT(Table5[[#This Row],[BForm]],"000000")</f>
        <v xml:space="preserve"> </v>
      </c>
      <c r="Q936" s="11">
        <f t="shared" ca="1" si="170"/>
        <v>22.888451099383943</v>
      </c>
      <c r="R936" s="4" t="str">
        <f ca="1">TEXT(Table5[[#This Row],[BBeginForm]],"00")</f>
        <v>23</v>
      </c>
      <c r="S936" s="11">
        <f t="shared" ca="1" si="171"/>
        <v>26.789636535395942</v>
      </c>
      <c r="T936" s="4" t="str">
        <f ca="1">TEXT(Table5[[#This Row],[BEndForm]],"00")</f>
        <v>27</v>
      </c>
      <c r="U936" s="12">
        <f ca="1">Table5[[#This Row],[BEndForm]]+(_xlfn.NORM.INV(RAND(),2,0.75))</f>
        <v>28.891732609531143</v>
      </c>
      <c r="V936" s="5" t="str">
        <f ca="1">TEXT(Table5[[#This Row],[BSigForm]],"00")</f>
        <v>29</v>
      </c>
      <c r="W936" s="6" t="s">
        <v>11</v>
      </c>
      <c r="X936" s="11">
        <f t="shared" ca="1" si="172"/>
        <v>32.383844440150632</v>
      </c>
      <c r="Y936" s="4" t="str">
        <f ca="1">TEXT(Table5[[#This Row],[CBeginForm]],"00")</f>
        <v>32</v>
      </c>
      <c r="Z936" s="11">
        <f t="shared" ca="1" si="173"/>
        <v>35.875371722536514</v>
      </c>
      <c r="AA936" s="4" t="str">
        <f ca="1">TEXT(Table5[[#This Row],[CEndForm]],"00")</f>
        <v>36</v>
      </c>
      <c r="AB936" s="12">
        <f ca="1">Table5[[#This Row],[CEndForm]]+(_xlfn.NORM.INV(RAND(),2,0.75))</f>
        <v>37.500488066010647</v>
      </c>
      <c r="AC936" s="5" t="str">
        <f ca="1">TEXT(Table5[[#This Row],[CSigForm]],"00")</f>
        <v>38</v>
      </c>
      <c r="AD936" s="11">
        <v>1148</v>
      </c>
      <c r="AE936" s="9" t="str">
        <f>TEXT(Table5[[#This Row],[DForm]],"000000")</f>
        <v>001148</v>
      </c>
      <c r="AF936" s="11">
        <f t="shared" ca="1" si="174"/>
        <v>28.542739762776414</v>
      </c>
      <c r="AG936" s="4" t="str">
        <f ca="1">TEXT(Table5[[#This Row],[DBeginForm]],"00")</f>
        <v>29</v>
      </c>
      <c r="AH936" s="11">
        <f t="shared" ca="1" si="175"/>
        <v>30.684645085832191</v>
      </c>
      <c r="AI936" s="4" t="str">
        <f ca="1">TEXT(Table5[[#This Row],[DEndForm]],"00")</f>
        <v>31</v>
      </c>
      <c r="AJ936" s="12">
        <f ca="1">Table5[[#This Row],[DEndForm]]+(_xlfn.NORM.INV(RAND(),2,0.75))</f>
        <v>33.616393665807927</v>
      </c>
      <c r="AK936" s="5" t="str">
        <f ca="1">TEXT(Table5[[#This Row],[DSigForm]],"00")</f>
        <v>34</v>
      </c>
      <c r="AL936" s="11">
        <v>1140</v>
      </c>
      <c r="AM936" s="9" t="str">
        <f>TEXT(Table5[[#This Row],[EForm]],"000000")</f>
        <v>001140</v>
      </c>
      <c r="AN936" s="11">
        <f t="shared" ca="1" si="176"/>
        <v>26.643428884688181</v>
      </c>
      <c r="AO936" s="4" t="str">
        <f ca="1">TEXT(Table5[[#This Row],[EBeginForm]],"00")</f>
        <v>27</v>
      </c>
      <c r="AP936" s="11">
        <f t="shared" ca="1" si="177"/>
        <v>26.446145084825432</v>
      </c>
      <c r="AQ936" s="4" t="str">
        <f ca="1">TEXT(Table5[[#This Row],[EEndForm]],"00")</f>
        <v>26</v>
      </c>
      <c r="AR936" s="12">
        <f ca="1">Table5[[#This Row],[EEndForm]]+(_xlfn.NORM.INV(RAND(),2,0.75))</f>
        <v>27.431726867546594</v>
      </c>
      <c r="AS936" s="5" t="str">
        <f ca="1">TEXT(Table5[[#This Row],[ESigForm]],"00")</f>
        <v>27</v>
      </c>
      <c r="AT936" s="9">
        <v>1127</v>
      </c>
      <c r="AU936" s="9" t="str">
        <f>TEXT(Table5[[#This Row],[F]],"000000")</f>
        <v>001127</v>
      </c>
      <c r="AV936" s="11">
        <f t="shared" ca="1" si="178"/>
        <v>31.260325416013</v>
      </c>
      <c r="AW936" s="4" t="str">
        <f ca="1">TEXT(Table5[[#This Row],[EBeginForm]],"00")</f>
        <v>27</v>
      </c>
      <c r="AX936" s="11">
        <f t="shared" ca="1" si="179"/>
        <v>33.524046594906835</v>
      </c>
      <c r="AY936" s="4" t="str">
        <f ca="1">TEXT(Table5[[#This Row],[EEndForm]],"00")</f>
        <v>26</v>
      </c>
      <c r="AZ936" s="12">
        <f ca="1">Table5[[#This Row],[EEndForm]]+(_xlfn.NORM.INV(RAND(),2,0.75))</f>
        <v>28.981213814836142</v>
      </c>
      <c r="BA936" s="5" t="str">
        <f ca="1">TEXT(Table5[[#This Row],[ESigForm]],"00")</f>
        <v>27</v>
      </c>
    </row>
    <row r="937" spans="1:53" x14ac:dyDescent="0.3">
      <c r="A937" s="1">
        <v>0</v>
      </c>
      <c r="B937" s="1" t="s">
        <v>8</v>
      </c>
      <c r="C937" s="11">
        <v>45420</v>
      </c>
      <c r="D937" s="8" t="str">
        <f>TEXT(Table5[[#This Row],[Date]],"dd-mm-yyyy")</f>
        <v>08-05-2024</v>
      </c>
      <c r="E937" s="11" t="str">
        <f>TEXT(Table5[[#This Row],[Date]],"dd/mm/yyyy")</f>
        <v>08/05/2024</v>
      </c>
      <c r="F937" s="3" t="str">
        <f>DAY(Table5[[#This Row],[Date]])&amp;LOOKUP(DAY(Table5[[#This Row],[Date]]),{1,"st";2,"nd";3,"rd";4,"th";21,"st";22,"nd";23,"rd";24,"th";31,"st"}) &amp; TEXT(Table5[[#This Row],[Date]], " mmm, yyyy")</f>
        <v>8th May, 2024</v>
      </c>
      <c r="G937" s="11">
        <v>1139</v>
      </c>
      <c r="H937" s="9" t="str">
        <f>TEXT(Table5[[#This Row],[AForm]],"000000")</f>
        <v>001139</v>
      </c>
      <c r="I937" s="11">
        <f t="shared" ca="1" si="168"/>
        <v>29.937665806246592</v>
      </c>
      <c r="J937" s="4" t="str">
        <f ca="1">TEXT(Table5[[#This Row],[ABeginForm]],"00")</f>
        <v>30</v>
      </c>
      <c r="K937" s="11">
        <f t="shared" ca="1" si="169"/>
        <v>28.345932811578432</v>
      </c>
      <c r="L937" s="4" t="str">
        <f ca="1">TEXT(Table5[[#This Row],[AEndForm]],"00")</f>
        <v>28</v>
      </c>
      <c r="M937" s="12">
        <f ca="1">Table5[[#This Row],[AEndForm]]+(_xlfn.NORM.INV(RAND(),2,0.75))</f>
        <v>30.750272848656603</v>
      </c>
      <c r="N937" s="5" t="str">
        <f ca="1">TEXT(Table5[[#This Row],[ASigForm]],"00")</f>
        <v>31</v>
      </c>
      <c r="O937" s="11" t="s">
        <v>12</v>
      </c>
      <c r="P937" s="9" t="str">
        <f>TEXT(Table5[[#This Row],[BForm]],"000000")</f>
        <v xml:space="preserve"> </v>
      </c>
      <c r="Q937" s="11">
        <f t="shared" ca="1" si="170"/>
        <v>23.886399609666363</v>
      </c>
      <c r="R937" s="4" t="str">
        <f ca="1">TEXT(Table5[[#This Row],[BBeginForm]],"00")</f>
        <v>24</v>
      </c>
      <c r="S937" s="11">
        <f t="shared" ca="1" si="171"/>
        <v>28.667306415404287</v>
      </c>
      <c r="T937" s="4" t="str">
        <f ca="1">TEXT(Table5[[#This Row],[BEndForm]],"00")</f>
        <v>29</v>
      </c>
      <c r="U937" s="12">
        <f ca="1">Table5[[#This Row],[BEndForm]]+(_xlfn.NORM.INV(RAND(),2,0.75))</f>
        <v>31.639359089436624</v>
      </c>
      <c r="V937" s="5" t="str">
        <f ca="1">TEXT(Table5[[#This Row],[BSigForm]],"00")</f>
        <v>32</v>
      </c>
      <c r="W937" s="6" t="s">
        <v>11</v>
      </c>
      <c r="X937" s="11">
        <f t="shared" ca="1" si="172"/>
        <v>32.141666365065177</v>
      </c>
      <c r="Y937" s="4" t="str">
        <f ca="1">TEXT(Table5[[#This Row],[CBeginForm]],"00")</f>
        <v>32</v>
      </c>
      <c r="Z937" s="11">
        <f t="shared" ca="1" si="173"/>
        <v>32.149726586285382</v>
      </c>
      <c r="AA937" s="4" t="str">
        <f ca="1">TEXT(Table5[[#This Row],[CEndForm]],"00")</f>
        <v>32</v>
      </c>
      <c r="AB937" s="12">
        <f ca="1">Table5[[#This Row],[CEndForm]]+(_xlfn.NORM.INV(RAND(),2,0.75))</f>
        <v>34.588262369423312</v>
      </c>
      <c r="AC937" s="5" t="str">
        <f ca="1">TEXT(Table5[[#This Row],[CSigForm]],"00")</f>
        <v>35</v>
      </c>
      <c r="AD937" s="11">
        <v>1149</v>
      </c>
      <c r="AE937" s="9" t="str">
        <f>TEXT(Table5[[#This Row],[DForm]],"000000")</f>
        <v>001149</v>
      </c>
      <c r="AF937" s="11">
        <f t="shared" ca="1" si="174"/>
        <v>32.270759068994046</v>
      </c>
      <c r="AG937" s="4" t="str">
        <f ca="1">TEXT(Table5[[#This Row],[DBeginForm]],"00")</f>
        <v>32</v>
      </c>
      <c r="AH937" s="11">
        <f t="shared" ca="1" si="175"/>
        <v>34.585785762071652</v>
      </c>
      <c r="AI937" s="4" t="str">
        <f ca="1">TEXT(Table5[[#This Row],[DEndForm]],"00")</f>
        <v>35</v>
      </c>
      <c r="AJ937" s="12">
        <f ca="1">Table5[[#This Row],[DEndForm]]+(_xlfn.NORM.INV(RAND(),2,0.75))</f>
        <v>36.068151798959846</v>
      </c>
      <c r="AK937" s="5" t="str">
        <f ca="1">TEXT(Table5[[#This Row],[DSigForm]],"00")</f>
        <v>36</v>
      </c>
      <c r="AL937" s="11">
        <v>1141</v>
      </c>
      <c r="AM937" s="9" t="str">
        <f>TEXT(Table5[[#This Row],[EForm]],"000000")</f>
        <v>001141</v>
      </c>
      <c r="AN937" s="11">
        <f t="shared" ca="1" si="176"/>
        <v>28.020733015171309</v>
      </c>
      <c r="AO937" s="4" t="str">
        <f ca="1">TEXT(Table5[[#This Row],[EBeginForm]],"00")</f>
        <v>28</v>
      </c>
      <c r="AP937" s="11">
        <f t="shared" ca="1" si="177"/>
        <v>33.884206652309295</v>
      </c>
      <c r="AQ937" s="4" t="str">
        <f ca="1">TEXT(Table5[[#This Row],[EEndForm]],"00")</f>
        <v>34</v>
      </c>
      <c r="AR937" s="12">
        <f ca="1">Table5[[#This Row],[EEndForm]]+(_xlfn.NORM.INV(RAND(),2,0.75))</f>
        <v>36.679649528273913</v>
      </c>
      <c r="AS937" s="5" t="str">
        <f ca="1">TEXT(Table5[[#This Row],[ESigForm]],"00")</f>
        <v>37</v>
      </c>
      <c r="AT937" s="9">
        <v>1128</v>
      </c>
      <c r="AU937" s="9" t="str">
        <f>TEXT(Table5[[#This Row],[F]],"000000")</f>
        <v>001128</v>
      </c>
      <c r="AV937" s="11">
        <f t="shared" ca="1" si="178"/>
        <v>29.685450825422446</v>
      </c>
      <c r="AW937" s="4" t="str">
        <f ca="1">TEXT(Table5[[#This Row],[EBeginForm]],"00")</f>
        <v>28</v>
      </c>
      <c r="AX937" s="11">
        <f t="shared" ca="1" si="179"/>
        <v>29.156114879844502</v>
      </c>
      <c r="AY937" s="4" t="str">
        <f ca="1">TEXT(Table5[[#This Row],[EEndForm]],"00")</f>
        <v>34</v>
      </c>
      <c r="AZ937" s="12">
        <f ca="1">Table5[[#This Row],[EEndForm]]+(_xlfn.NORM.INV(RAND(),2,0.75))</f>
        <v>36.546615832151019</v>
      </c>
      <c r="BA937" s="5" t="str">
        <f ca="1">TEXT(Table5[[#This Row],[ESigForm]],"00")</f>
        <v>37</v>
      </c>
    </row>
    <row r="938" spans="1:53" x14ac:dyDescent="0.3">
      <c r="A938" s="1">
        <v>0</v>
      </c>
      <c r="B938" s="1" t="s">
        <v>9</v>
      </c>
      <c r="C938" s="11">
        <v>45421</v>
      </c>
      <c r="D938" s="8" t="str">
        <f>TEXT(Table5[[#This Row],[Date]],"dd-mm-yyyy")</f>
        <v>09-05-2024</v>
      </c>
      <c r="E938" s="11" t="str">
        <f>TEXT(Table5[[#This Row],[Date]],"dd/mm/yyyy")</f>
        <v>09/05/2024</v>
      </c>
      <c r="F938" s="3" t="str">
        <f>DAY(Table5[[#This Row],[Date]])&amp;LOOKUP(DAY(Table5[[#This Row],[Date]]),{1,"st";2,"nd";3,"rd";4,"th";21,"st";22,"nd";23,"rd";24,"th";31,"st"}) &amp; TEXT(Table5[[#This Row],[Date]], " mmm, yyyy")</f>
        <v>9th May, 2024</v>
      </c>
      <c r="G938" s="11">
        <v>1140</v>
      </c>
      <c r="H938" s="9" t="str">
        <f>TEXT(Table5[[#This Row],[AForm]],"000000")</f>
        <v>001140</v>
      </c>
      <c r="I938" s="11">
        <f t="shared" ca="1" si="168"/>
        <v>34.095824984639293</v>
      </c>
      <c r="J938" s="4" t="str">
        <f ca="1">TEXT(Table5[[#This Row],[ABeginForm]],"00")</f>
        <v>34</v>
      </c>
      <c r="K938" s="11">
        <f t="shared" ca="1" si="169"/>
        <v>29.367776501133502</v>
      </c>
      <c r="L938" s="4" t="str">
        <f ca="1">TEXT(Table5[[#This Row],[AEndForm]],"00")</f>
        <v>29</v>
      </c>
      <c r="M938" s="12">
        <f ca="1">Table5[[#This Row],[AEndForm]]+(_xlfn.NORM.INV(RAND(),2,0.75))</f>
        <v>32.444696099414635</v>
      </c>
      <c r="N938" s="5" t="str">
        <f ca="1">TEXT(Table5[[#This Row],[ASigForm]],"00")</f>
        <v>32</v>
      </c>
      <c r="O938" s="11" t="s">
        <v>12</v>
      </c>
      <c r="P938" s="9" t="str">
        <f>TEXT(Table5[[#This Row],[BForm]],"000000")</f>
        <v xml:space="preserve"> </v>
      </c>
      <c r="Q938" s="11">
        <f t="shared" ca="1" si="170"/>
        <v>31.866526200098129</v>
      </c>
      <c r="R938" s="4" t="str">
        <f ca="1">TEXT(Table5[[#This Row],[BBeginForm]],"00")</f>
        <v>32</v>
      </c>
      <c r="S938" s="11">
        <f t="shared" ca="1" si="171"/>
        <v>28.85781083665562</v>
      </c>
      <c r="T938" s="4" t="str">
        <f ca="1">TEXT(Table5[[#This Row],[BEndForm]],"00")</f>
        <v>29</v>
      </c>
      <c r="U938" s="12">
        <f ca="1">Table5[[#This Row],[BEndForm]]+(_xlfn.NORM.INV(RAND(),2,0.75))</f>
        <v>32.209743592259656</v>
      </c>
      <c r="V938" s="5" t="str">
        <f ca="1">TEXT(Table5[[#This Row],[BSigForm]],"00")</f>
        <v>32</v>
      </c>
      <c r="W938" s="6" t="s">
        <v>11</v>
      </c>
      <c r="X938" s="11">
        <f t="shared" ca="1" si="172"/>
        <v>25.947946051399175</v>
      </c>
      <c r="Y938" s="4" t="str">
        <f ca="1">TEXT(Table5[[#This Row],[CBeginForm]],"00")</f>
        <v>26</v>
      </c>
      <c r="Z938" s="11">
        <f t="shared" ca="1" si="173"/>
        <v>22.952201237341757</v>
      </c>
      <c r="AA938" s="4" t="str">
        <f ca="1">TEXT(Table5[[#This Row],[CEndForm]],"00")</f>
        <v>23</v>
      </c>
      <c r="AB938" s="12">
        <f ca="1">Table5[[#This Row],[CEndForm]]+(_xlfn.NORM.INV(RAND(),2,0.75))</f>
        <v>25.276478269977538</v>
      </c>
      <c r="AC938" s="5" t="str">
        <f ca="1">TEXT(Table5[[#This Row],[CSigForm]],"00")</f>
        <v>25</v>
      </c>
      <c r="AD938" s="11">
        <v>1150</v>
      </c>
      <c r="AE938" s="9" t="str">
        <f>TEXT(Table5[[#This Row],[DForm]],"000000")</f>
        <v>001150</v>
      </c>
      <c r="AF938" s="11">
        <f t="shared" ca="1" si="174"/>
        <v>30.587953587095548</v>
      </c>
      <c r="AG938" s="4" t="str">
        <f ca="1">TEXT(Table5[[#This Row],[DBeginForm]],"00")</f>
        <v>31</v>
      </c>
      <c r="AH938" s="11">
        <f t="shared" ca="1" si="175"/>
        <v>33.523271280390318</v>
      </c>
      <c r="AI938" s="4" t="str">
        <f ca="1">TEXT(Table5[[#This Row],[DEndForm]],"00")</f>
        <v>34</v>
      </c>
      <c r="AJ938" s="12">
        <f ca="1">Table5[[#This Row],[DEndForm]]+(_xlfn.NORM.INV(RAND(),2,0.75))</f>
        <v>35.784240235822736</v>
      </c>
      <c r="AK938" s="5" t="str">
        <f ca="1">TEXT(Table5[[#This Row],[DSigForm]],"00")</f>
        <v>36</v>
      </c>
      <c r="AL938" s="11">
        <v>1142</v>
      </c>
      <c r="AM938" s="9" t="str">
        <f>TEXT(Table5[[#This Row],[EForm]],"000000")</f>
        <v>001142</v>
      </c>
      <c r="AN938" s="11">
        <f t="shared" ca="1" si="176"/>
        <v>30.258102231622239</v>
      </c>
      <c r="AO938" s="4" t="str">
        <f ca="1">TEXT(Table5[[#This Row],[EBeginForm]],"00")</f>
        <v>30</v>
      </c>
      <c r="AP938" s="11">
        <f t="shared" ca="1" si="177"/>
        <v>32.632745469473001</v>
      </c>
      <c r="AQ938" s="4" t="str">
        <f ca="1">TEXT(Table5[[#This Row],[EEndForm]],"00")</f>
        <v>33</v>
      </c>
      <c r="AR938" s="12">
        <f ca="1">Table5[[#This Row],[EEndForm]]+(_xlfn.NORM.INV(RAND(),2,0.75))</f>
        <v>34.613325304613767</v>
      </c>
      <c r="AS938" s="5" t="str">
        <f ca="1">TEXT(Table5[[#This Row],[ESigForm]],"00")</f>
        <v>35</v>
      </c>
      <c r="AT938" s="9">
        <v>1129</v>
      </c>
      <c r="AU938" s="9" t="str">
        <f>TEXT(Table5[[#This Row],[F]],"000000")</f>
        <v>001129</v>
      </c>
      <c r="AV938" s="11">
        <f t="shared" ca="1" si="178"/>
        <v>30.346288646818017</v>
      </c>
      <c r="AW938" s="4" t="str">
        <f ca="1">TEXT(Table5[[#This Row],[EBeginForm]],"00")</f>
        <v>30</v>
      </c>
      <c r="AX938" s="11">
        <f t="shared" ca="1" si="179"/>
        <v>28.404977067391115</v>
      </c>
      <c r="AY938" s="4" t="str">
        <f ca="1">TEXT(Table5[[#This Row],[EEndForm]],"00")</f>
        <v>33</v>
      </c>
      <c r="AZ938" s="12">
        <f ca="1">Table5[[#This Row],[EEndForm]]+(_xlfn.NORM.INV(RAND(),2,0.75))</f>
        <v>34.162960321531592</v>
      </c>
      <c r="BA938" s="5" t="str">
        <f ca="1">TEXT(Table5[[#This Row],[ESigForm]],"00")</f>
        <v>35</v>
      </c>
    </row>
    <row r="939" spans="1:53" x14ac:dyDescent="0.3">
      <c r="A939" s="1">
        <v>0</v>
      </c>
      <c r="B939" s="1" t="s">
        <v>10</v>
      </c>
      <c r="C939" s="11">
        <v>45422</v>
      </c>
      <c r="D939" s="8" t="str">
        <f>TEXT(Table5[[#This Row],[Date]],"dd-mm-yyyy")</f>
        <v>10-05-2024</v>
      </c>
      <c r="E939" s="11" t="str">
        <f>TEXT(Table5[[#This Row],[Date]],"dd/mm/yyyy")</f>
        <v>10/05/2024</v>
      </c>
      <c r="F939" s="3" t="str">
        <f>DAY(Table5[[#This Row],[Date]])&amp;LOOKUP(DAY(Table5[[#This Row],[Date]]),{1,"st";2,"nd";3,"rd";4,"th";21,"st";22,"nd";23,"rd";24,"th";31,"st"}) &amp; TEXT(Table5[[#This Row],[Date]], " mmm, yyyy")</f>
        <v>10th May, 2024</v>
      </c>
      <c r="G939" s="11">
        <v>1141</v>
      </c>
      <c r="H939" s="9" t="str">
        <f>TEXT(Table5[[#This Row],[AForm]],"000000")</f>
        <v>001141</v>
      </c>
      <c r="I939" s="11">
        <f t="shared" ca="1" si="168"/>
        <v>27.463132390249513</v>
      </c>
      <c r="J939" s="4" t="str">
        <f ca="1">TEXT(Table5[[#This Row],[ABeginForm]],"00")</f>
        <v>27</v>
      </c>
      <c r="K939" s="11">
        <f t="shared" ca="1" si="169"/>
        <v>31.700936567188684</v>
      </c>
      <c r="L939" s="4" t="str">
        <f ca="1">TEXT(Table5[[#This Row],[AEndForm]],"00")</f>
        <v>32</v>
      </c>
      <c r="M939" s="12">
        <f ca="1">Table5[[#This Row],[AEndForm]]+(_xlfn.NORM.INV(RAND(),2,0.75))</f>
        <v>34.717746711683361</v>
      </c>
      <c r="N939" s="5" t="str">
        <f ca="1">TEXT(Table5[[#This Row],[ASigForm]],"00")</f>
        <v>35</v>
      </c>
      <c r="O939" s="11" t="s">
        <v>12</v>
      </c>
      <c r="P939" s="9" t="str">
        <f>TEXT(Table5[[#This Row],[BForm]],"000000")</f>
        <v xml:space="preserve"> </v>
      </c>
      <c r="Q939" s="11">
        <f t="shared" ca="1" si="170"/>
        <v>25.757581156637332</v>
      </c>
      <c r="R939" s="4" t="str">
        <f ca="1">TEXT(Table5[[#This Row],[BBeginForm]],"00")</f>
        <v>26</v>
      </c>
      <c r="S939" s="11">
        <f t="shared" ca="1" si="171"/>
        <v>29.960813483925225</v>
      </c>
      <c r="T939" s="4" t="str">
        <f ca="1">TEXT(Table5[[#This Row],[BEndForm]],"00")</f>
        <v>30</v>
      </c>
      <c r="U939" s="12">
        <f ca="1">Table5[[#This Row],[BEndForm]]+(_xlfn.NORM.INV(RAND(),2,0.75))</f>
        <v>31.434111199893078</v>
      </c>
      <c r="V939" s="5" t="str">
        <f ca="1">TEXT(Table5[[#This Row],[BSigForm]],"00")</f>
        <v>31</v>
      </c>
      <c r="W939" s="6" t="s">
        <v>11</v>
      </c>
      <c r="X939" s="11">
        <f t="shared" ca="1" si="172"/>
        <v>29.42392971913862</v>
      </c>
      <c r="Y939" s="4" t="str">
        <f ca="1">TEXT(Table5[[#This Row],[CBeginForm]],"00")</f>
        <v>29</v>
      </c>
      <c r="Z939" s="11">
        <f t="shared" ca="1" si="173"/>
        <v>35.219402706106266</v>
      </c>
      <c r="AA939" s="4" t="str">
        <f ca="1">TEXT(Table5[[#This Row],[CEndForm]],"00")</f>
        <v>35</v>
      </c>
      <c r="AB939" s="12">
        <f ca="1">Table5[[#This Row],[CEndForm]]+(_xlfn.NORM.INV(RAND(),2,0.75))</f>
        <v>37.065677982561091</v>
      </c>
      <c r="AC939" s="5" t="str">
        <f ca="1">TEXT(Table5[[#This Row],[CSigForm]],"00")</f>
        <v>37</v>
      </c>
      <c r="AD939" s="11">
        <v>1151</v>
      </c>
      <c r="AE939" s="9" t="str">
        <f>TEXT(Table5[[#This Row],[DForm]],"000000")</f>
        <v>001151</v>
      </c>
      <c r="AF939" s="11">
        <f t="shared" ca="1" si="174"/>
        <v>34.838200513033357</v>
      </c>
      <c r="AG939" s="4" t="str">
        <f ca="1">TEXT(Table5[[#This Row],[DBeginForm]],"00")</f>
        <v>35</v>
      </c>
      <c r="AH939" s="11">
        <f t="shared" ca="1" si="175"/>
        <v>28.694784024681343</v>
      </c>
      <c r="AI939" s="4" t="str">
        <f ca="1">TEXT(Table5[[#This Row],[DEndForm]],"00")</f>
        <v>29</v>
      </c>
      <c r="AJ939" s="12">
        <f ca="1">Table5[[#This Row],[DEndForm]]+(_xlfn.NORM.INV(RAND(),2,0.75))</f>
        <v>30.743777452884451</v>
      </c>
      <c r="AK939" s="5" t="str">
        <f ca="1">TEXT(Table5[[#This Row],[DSigForm]],"00")</f>
        <v>31</v>
      </c>
      <c r="AL939" s="11">
        <v>1143</v>
      </c>
      <c r="AM939" s="9" t="str">
        <f>TEXT(Table5[[#This Row],[EForm]],"000000")</f>
        <v>001143</v>
      </c>
      <c r="AN939" s="11">
        <f t="shared" ca="1" si="176"/>
        <v>33.319194035686621</v>
      </c>
      <c r="AO939" s="4" t="str">
        <f ca="1">TEXT(Table5[[#This Row],[EBeginForm]],"00")</f>
        <v>33</v>
      </c>
      <c r="AP939" s="11">
        <f t="shared" ca="1" si="177"/>
        <v>29.328556488430269</v>
      </c>
      <c r="AQ939" s="4" t="str">
        <f ca="1">TEXT(Table5[[#This Row],[EEndForm]],"00")</f>
        <v>29</v>
      </c>
      <c r="AR939" s="12">
        <f ca="1">Table5[[#This Row],[EEndForm]]+(_xlfn.NORM.INV(RAND(),2,0.75))</f>
        <v>31.348727419075157</v>
      </c>
      <c r="AS939" s="5" t="str">
        <f ca="1">TEXT(Table5[[#This Row],[ESigForm]],"00")</f>
        <v>31</v>
      </c>
      <c r="AT939" s="9">
        <v>1130</v>
      </c>
      <c r="AU939" s="9" t="str">
        <f>TEXT(Table5[[#This Row],[F]],"000000")</f>
        <v>001130</v>
      </c>
      <c r="AV939" s="11">
        <f t="shared" ca="1" si="178"/>
        <v>26.782159053540909</v>
      </c>
      <c r="AW939" s="4" t="str">
        <f ca="1">TEXT(Table5[[#This Row],[EBeginForm]],"00")</f>
        <v>33</v>
      </c>
      <c r="AX939" s="11">
        <f t="shared" ca="1" si="179"/>
        <v>29.469244948244381</v>
      </c>
      <c r="AY939" s="4" t="str">
        <f ca="1">TEXT(Table5[[#This Row],[EEndForm]],"00")</f>
        <v>29</v>
      </c>
      <c r="AZ939" s="12">
        <f ca="1">Table5[[#This Row],[EEndForm]]+(_xlfn.NORM.INV(RAND(),2,0.75))</f>
        <v>30.584177745597021</v>
      </c>
      <c r="BA939" s="5" t="str">
        <f ca="1">TEXT(Table5[[#This Row],[ESigForm]],"00")</f>
        <v>31</v>
      </c>
    </row>
    <row r="940" spans="1:53" x14ac:dyDescent="0.3">
      <c r="A940" s="1">
        <v>0</v>
      </c>
      <c r="B940" s="1" t="s">
        <v>5</v>
      </c>
      <c r="C940" s="11">
        <v>45423</v>
      </c>
      <c r="D940" s="8" t="str">
        <f>TEXT(Table5[[#This Row],[Date]],"dd-mm-yyyy")</f>
        <v>11-05-2024</v>
      </c>
      <c r="E940" s="11" t="str">
        <f>TEXT(Table5[[#This Row],[Date]],"dd/mm/yyyy")</f>
        <v>11/05/2024</v>
      </c>
      <c r="F940" s="3" t="str">
        <f>DAY(Table5[[#This Row],[Date]])&amp;LOOKUP(DAY(Table5[[#This Row],[Date]]),{1,"st";2,"nd";3,"rd";4,"th";21,"st";22,"nd";23,"rd";24,"th";31,"st"}) &amp; TEXT(Table5[[#This Row],[Date]], " mmm, yyyy")</f>
        <v>11th May, 2024</v>
      </c>
      <c r="G940" s="11">
        <v>1142</v>
      </c>
      <c r="H940" s="9" t="str">
        <f>TEXT(Table5[[#This Row],[AForm]],"000000")</f>
        <v>001142</v>
      </c>
      <c r="I940" s="11">
        <f t="shared" ca="1" si="168"/>
        <v>30.595277573279969</v>
      </c>
      <c r="J940" s="4" t="str">
        <f ca="1">TEXT(Table5[[#This Row],[ABeginForm]],"00")</f>
        <v>31</v>
      </c>
      <c r="K940" s="11">
        <f t="shared" ca="1" si="169"/>
        <v>25.659513278387674</v>
      </c>
      <c r="L940" s="4" t="str">
        <f ca="1">TEXT(Table5[[#This Row],[AEndForm]],"00")</f>
        <v>26</v>
      </c>
      <c r="M940" s="12">
        <f ca="1">Table5[[#This Row],[AEndForm]]+(_xlfn.NORM.INV(RAND(),2,0.75))</f>
        <v>28.060890415916099</v>
      </c>
      <c r="N940" s="5" t="str">
        <f ca="1">TEXT(Table5[[#This Row],[ASigForm]],"00")</f>
        <v>28</v>
      </c>
      <c r="O940" s="11" t="s">
        <v>12</v>
      </c>
      <c r="P940" s="9" t="str">
        <f>TEXT(Table5[[#This Row],[BForm]],"000000")</f>
        <v xml:space="preserve"> </v>
      </c>
      <c r="Q940" s="11">
        <f t="shared" ca="1" si="170"/>
        <v>30.906581910847262</v>
      </c>
      <c r="R940" s="4" t="str">
        <f ca="1">TEXT(Table5[[#This Row],[BBeginForm]],"00")</f>
        <v>31</v>
      </c>
      <c r="S940" s="11">
        <f t="shared" ca="1" si="171"/>
        <v>29.209989768570889</v>
      </c>
      <c r="T940" s="4" t="str">
        <f ca="1">TEXT(Table5[[#This Row],[BEndForm]],"00")</f>
        <v>29</v>
      </c>
      <c r="U940" s="12">
        <f ca="1">Table5[[#This Row],[BEndForm]]+(_xlfn.NORM.INV(RAND(),2,0.75))</f>
        <v>30.843920740993571</v>
      </c>
      <c r="V940" s="5" t="str">
        <f ca="1">TEXT(Table5[[#This Row],[BSigForm]],"00")</f>
        <v>31</v>
      </c>
      <c r="W940" s="6" t="s">
        <v>11</v>
      </c>
      <c r="X940" s="11">
        <f t="shared" ca="1" si="172"/>
        <v>31.022379870585759</v>
      </c>
      <c r="Y940" s="4" t="str">
        <f ca="1">TEXT(Table5[[#This Row],[CBeginForm]],"00")</f>
        <v>31</v>
      </c>
      <c r="Z940" s="11">
        <f t="shared" ca="1" si="173"/>
        <v>29.854164492262985</v>
      </c>
      <c r="AA940" s="4" t="str">
        <f ca="1">TEXT(Table5[[#This Row],[CEndForm]],"00")</f>
        <v>30</v>
      </c>
      <c r="AB940" s="12">
        <f ca="1">Table5[[#This Row],[CEndForm]]+(_xlfn.NORM.INV(RAND(),2,0.75))</f>
        <v>31.910516795299749</v>
      </c>
      <c r="AC940" s="5" t="str">
        <f ca="1">TEXT(Table5[[#This Row],[CSigForm]],"00")</f>
        <v>32</v>
      </c>
      <c r="AD940" s="11">
        <v>1152</v>
      </c>
      <c r="AE940" s="9" t="str">
        <f>TEXT(Table5[[#This Row],[DForm]],"000000")</f>
        <v>001152</v>
      </c>
      <c r="AF940" s="11">
        <f t="shared" ca="1" si="174"/>
        <v>33.766903751737516</v>
      </c>
      <c r="AG940" s="4" t="str">
        <f ca="1">TEXT(Table5[[#This Row],[DBeginForm]],"00")</f>
        <v>34</v>
      </c>
      <c r="AH940" s="11">
        <f t="shared" ca="1" si="175"/>
        <v>24.43462514445217</v>
      </c>
      <c r="AI940" s="4" t="str">
        <f ca="1">TEXT(Table5[[#This Row],[DEndForm]],"00")</f>
        <v>24</v>
      </c>
      <c r="AJ940" s="12">
        <f ca="1">Table5[[#This Row],[DEndForm]]+(_xlfn.NORM.INV(RAND(),2,0.75))</f>
        <v>25.877376689854092</v>
      </c>
      <c r="AK940" s="5" t="str">
        <f ca="1">TEXT(Table5[[#This Row],[DSigForm]],"00")</f>
        <v>26</v>
      </c>
      <c r="AL940" s="11">
        <v>1144</v>
      </c>
      <c r="AM940" s="9" t="str">
        <f>TEXT(Table5[[#This Row],[EForm]],"000000")</f>
        <v>001144</v>
      </c>
      <c r="AN940" s="11">
        <f t="shared" ca="1" si="176"/>
        <v>27.195850662423151</v>
      </c>
      <c r="AO940" s="4" t="str">
        <f ca="1">TEXT(Table5[[#This Row],[EBeginForm]],"00")</f>
        <v>27</v>
      </c>
      <c r="AP940" s="11">
        <f t="shared" ca="1" si="177"/>
        <v>30.963315345010297</v>
      </c>
      <c r="AQ940" s="4" t="str">
        <f ca="1">TEXT(Table5[[#This Row],[EEndForm]],"00")</f>
        <v>31</v>
      </c>
      <c r="AR940" s="12">
        <f ca="1">Table5[[#This Row],[EEndForm]]+(_xlfn.NORM.INV(RAND(),2,0.75))</f>
        <v>32.477725660154448</v>
      </c>
      <c r="AS940" s="5" t="str">
        <f ca="1">TEXT(Table5[[#This Row],[ESigForm]],"00")</f>
        <v>32</v>
      </c>
      <c r="AT940" s="9">
        <v>1131</v>
      </c>
      <c r="AU940" s="9" t="str">
        <f>TEXT(Table5[[#This Row],[F]],"000000")</f>
        <v>001131</v>
      </c>
      <c r="AV940" s="11">
        <f t="shared" ca="1" si="178"/>
        <v>32.200860248460799</v>
      </c>
      <c r="AW940" s="4" t="str">
        <f ca="1">TEXT(Table5[[#This Row],[EBeginForm]],"00")</f>
        <v>27</v>
      </c>
      <c r="AX940" s="11">
        <f t="shared" ca="1" si="179"/>
        <v>29.229392795903884</v>
      </c>
      <c r="AY940" s="4" t="str">
        <f ca="1">TEXT(Table5[[#This Row],[EEndForm]],"00")</f>
        <v>31</v>
      </c>
      <c r="AZ940" s="12">
        <f ca="1">Table5[[#This Row],[EEndForm]]+(_xlfn.NORM.INV(RAND(),2,0.75))</f>
        <v>31.599527895162659</v>
      </c>
      <c r="BA940" s="5" t="str">
        <f ca="1">TEXT(Table5[[#This Row],[ESigForm]],"00")</f>
        <v>32</v>
      </c>
    </row>
    <row r="941" spans="1:53" x14ac:dyDescent="0.3">
      <c r="A941" s="1">
        <v>0</v>
      </c>
      <c r="B941" s="1" t="s">
        <v>6</v>
      </c>
      <c r="C941" s="11">
        <v>45425</v>
      </c>
      <c r="D941" s="8" t="str">
        <f>TEXT(Table5[[#This Row],[Date]],"dd-mm-yyyy")</f>
        <v>13-05-2024</v>
      </c>
      <c r="E941" s="11" t="str">
        <f>TEXT(Table5[[#This Row],[Date]],"dd/mm/yyyy")</f>
        <v>13/05/2024</v>
      </c>
      <c r="F941" s="3" t="str">
        <f>DAY(Table5[[#This Row],[Date]])&amp;LOOKUP(DAY(Table5[[#This Row],[Date]]),{1,"st";2,"nd";3,"rd";4,"th";21,"st";22,"nd";23,"rd";24,"th";31,"st"}) &amp; TEXT(Table5[[#This Row],[Date]], " mmm, yyyy")</f>
        <v>13th May, 2024</v>
      </c>
      <c r="G941" s="11">
        <v>1143</v>
      </c>
      <c r="H941" s="9" t="str">
        <f>TEXT(Table5[[#This Row],[AForm]],"000000")</f>
        <v>001143</v>
      </c>
      <c r="I941" s="11">
        <f t="shared" ca="1" si="168"/>
        <v>30.334153240489297</v>
      </c>
      <c r="J941" s="4" t="str">
        <f ca="1">TEXT(Table5[[#This Row],[ABeginForm]],"00")</f>
        <v>30</v>
      </c>
      <c r="K941" s="11">
        <f t="shared" ca="1" si="169"/>
        <v>31.967083372793315</v>
      </c>
      <c r="L941" s="4" t="str">
        <f ca="1">TEXT(Table5[[#This Row],[AEndForm]],"00")</f>
        <v>32</v>
      </c>
      <c r="M941" s="12">
        <f ca="1">Table5[[#This Row],[AEndForm]]+(_xlfn.NORM.INV(RAND(),2,0.75))</f>
        <v>35.4448291543154</v>
      </c>
      <c r="N941" s="5" t="str">
        <f ca="1">TEXT(Table5[[#This Row],[ASigForm]],"00")</f>
        <v>35</v>
      </c>
      <c r="O941" s="11">
        <f>O930+1</f>
        <v>180</v>
      </c>
      <c r="P941" s="9" t="str">
        <f>TEXT(Table5[[#This Row],[BForm]],"000000")</f>
        <v>000180</v>
      </c>
      <c r="Q941" s="11">
        <f t="shared" ca="1" si="170"/>
        <v>31.939908276882264</v>
      </c>
      <c r="R941" s="4" t="str">
        <f ca="1">TEXT(Table5[[#This Row],[BBeginForm]],"00")</f>
        <v>32</v>
      </c>
      <c r="S941" s="11">
        <f t="shared" ca="1" si="171"/>
        <v>25.489077601734813</v>
      </c>
      <c r="T941" s="4" t="str">
        <f ca="1">TEXT(Table5[[#This Row],[BEndForm]],"00")</f>
        <v>25</v>
      </c>
      <c r="U941" s="12">
        <f ca="1">Table5[[#This Row],[BEndForm]]+(_xlfn.NORM.INV(RAND(),2,0.75))</f>
        <v>26.915769687327042</v>
      </c>
      <c r="V941" s="5" t="str">
        <f ca="1">TEXT(Table5[[#This Row],[BSigForm]],"00")</f>
        <v>27</v>
      </c>
      <c r="W941" s="6" t="s">
        <v>11</v>
      </c>
      <c r="X941" s="11">
        <f t="shared" ca="1" si="172"/>
        <v>33.403941070732031</v>
      </c>
      <c r="Y941" s="4" t="str">
        <f ca="1">TEXT(Table5[[#This Row],[CBeginForm]],"00")</f>
        <v>33</v>
      </c>
      <c r="Z941" s="11">
        <f t="shared" ca="1" si="173"/>
        <v>31.952453809355628</v>
      </c>
      <c r="AA941" s="4" t="str">
        <f ca="1">TEXT(Table5[[#This Row],[CEndForm]],"00")</f>
        <v>32</v>
      </c>
      <c r="AB941" s="12">
        <f ca="1">Table5[[#This Row],[CEndForm]]+(_xlfn.NORM.INV(RAND(),2,0.75))</f>
        <v>33.560040870185922</v>
      </c>
      <c r="AC941" s="5" t="str">
        <f ca="1">TEXT(Table5[[#This Row],[CSigForm]],"00")</f>
        <v>34</v>
      </c>
      <c r="AD941" s="11">
        <v>1153</v>
      </c>
      <c r="AE941" s="9" t="str">
        <f>TEXT(Table5[[#This Row],[DForm]],"000000")</f>
        <v>001153</v>
      </c>
      <c r="AF941" s="11">
        <f t="shared" ca="1" si="174"/>
        <v>28.600311426447707</v>
      </c>
      <c r="AG941" s="4" t="str">
        <f ca="1">TEXT(Table5[[#This Row],[DBeginForm]],"00")</f>
        <v>29</v>
      </c>
      <c r="AH941" s="11">
        <f t="shared" ca="1" si="175"/>
        <v>28.085231443033027</v>
      </c>
      <c r="AI941" s="4" t="str">
        <f ca="1">TEXT(Table5[[#This Row],[DEndForm]],"00")</f>
        <v>28</v>
      </c>
      <c r="AJ941" s="12">
        <f ca="1">Table5[[#This Row],[DEndForm]]+(_xlfn.NORM.INV(RAND(),2,0.75))</f>
        <v>30.353244335676681</v>
      </c>
      <c r="AK941" s="5" t="str">
        <f ca="1">TEXT(Table5[[#This Row],[DSigForm]],"00")</f>
        <v>30</v>
      </c>
      <c r="AL941" s="11">
        <v>1145</v>
      </c>
      <c r="AM941" s="9" t="str">
        <f>TEXT(Table5[[#This Row],[EForm]],"000000")</f>
        <v>001145</v>
      </c>
      <c r="AN941" s="11">
        <f t="shared" ca="1" si="176"/>
        <v>32.85186608817785</v>
      </c>
      <c r="AO941" s="4" t="str">
        <f ca="1">TEXT(Table5[[#This Row],[EBeginForm]],"00")</f>
        <v>33</v>
      </c>
      <c r="AP941" s="11">
        <f t="shared" ca="1" si="177"/>
        <v>32.317682824336565</v>
      </c>
      <c r="AQ941" s="4" t="str">
        <f ca="1">TEXT(Table5[[#This Row],[EEndForm]],"00")</f>
        <v>32</v>
      </c>
      <c r="AR941" s="12">
        <f ca="1">Table5[[#This Row],[EEndForm]]+(_xlfn.NORM.INV(RAND(),2,0.75))</f>
        <v>33.530279133472568</v>
      </c>
      <c r="AS941" s="5" t="str">
        <f ca="1">TEXT(Table5[[#This Row],[ESigForm]],"00")</f>
        <v>34</v>
      </c>
      <c r="AT941" s="9">
        <v>1132</v>
      </c>
      <c r="AU941" s="9" t="str">
        <f>TEXT(Table5[[#This Row],[F]],"000000")</f>
        <v>001132</v>
      </c>
      <c r="AV941" s="11">
        <f t="shared" ca="1" si="178"/>
        <v>31.455796294678109</v>
      </c>
      <c r="AW941" s="4" t="str">
        <f ca="1">TEXT(Table5[[#This Row],[EBeginForm]],"00")</f>
        <v>33</v>
      </c>
      <c r="AX941" s="11">
        <f t="shared" ca="1" si="179"/>
        <v>33.410826413920205</v>
      </c>
      <c r="AY941" s="4" t="str">
        <f ca="1">TEXT(Table5[[#This Row],[EEndForm]],"00")</f>
        <v>32</v>
      </c>
      <c r="AZ941" s="12">
        <f ca="1">Table5[[#This Row],[EEndForm]]+(_xlfn.NORM.INV(RAND(),2,0.75))</f>
        <v>35.076069320525306</v>
      </c>
      <c r="BA941" s="5" t="str">
        <f ca="1">TEXT(Table5[[#This Row],[ESigForm]],"00")</f>
        <v>34</v>
      </c>
    </row>
    <row r="942" spans="1:53" x14ac:dyDescent="0.3">
      <c r="A942" s="1">
        <v>0</v>
      </c>
      <c r="B942" s="1" t="s">
        <v>7</v>
      </c>
      <c r="C942" s="11">
        <v>45426</v>
      </c>
      <c r="D942" s="8" t="str">
        <f>TEXT(Table5[[#This Row],[Date]],"dd-mm-yyyy")</f>
        <v>14-05-2024</v>
      </c>
      <c r="E942" s="11" t="str">
        <f>TEXT(Table5[[#This Row],[Date]],"dd/mm/yyyy")</f>
        <v>14/05/2024</v>
      </c>
      <c r="F942" s="3" t="str">
        <f>DAY(Table5[[#This Row],[Date]])&amp;LOOKUP(DAY(Table5[[#This Row],[Date]]),{1,"st";2,"nd";3,"rd";4,"th";21,"st";22,"nd";23,"rd";24,"th";31,"st"}) &amp; TEXT(Table5[[#This Row],[Date]], " mmm, yyyy")</f>
        <v>14th May, 2024</v>
      </c>
      <c r="G942" s="11">
        <v>1144</v>
      </c>
      <c r="H942" s="9" t="str">
        <f>TEXT(Table5[[#This Row],[AForm]],"000000")</f>
        <v>001144</v>
      </c>
      <c r="I942" s="11">
        <f t="shared" ca="1" si="168"/>
        <v>29.44966489447782</v>
      </c>
      <c r="J942" s="4" t="str">
        <f ca="1">TEXT(Table5[[#This Row],[ABeginForm]],"00")</f>
        <v>29</v>
      </c>
      <c r="K942" s="11">
        <f t="shared" ca="1" si="169"/>
        <v>32.082804013068341</v>
      </c>
      <c r="L942" s="4" t="str">
        <f ca="1">TEXT(Table5[[#This Row],[AEndForm]],"00")</f>
        <v>32</v>
      </c>
      <c r="M942" s="12">
        <f ca="1">Table5[[#This Row],[AEndForm]]+(_xlfn.NORM.INV(RAND(),2,0.75))</f>
        <v>35.25967140482387</v>
      </c>
      <c r="N942" s="5" t="str">
        <f ca="1">TEXT(Table5[[#This Row],[ASigForm]],"00")</f>
        <v>35</v>
      </c>
      <c r="O942" s="11" t="s">
        <v>12</v>
      </c>
      <c r="P942" s="9" t="str">
        <f>TEXT(Table5[[#This Row],[BForm]],"000000")</f>
        <v xml:space="preserve"> </v>
      </c>
      <c r="Q942" s="11">
        <f t="shared" ca="1" si="170"/>
        <v>30.632458152252401</v>
      </c>
      <c r="R942" s="4" t="str">
        <f ca="1">TEXT(Table5[[#This Row],[BBeginForm]],"00")</f>
        <v>31</v>
      </c>
      <c r="S942" s="11">
        <f t="shared" ca="1" si="171"/>
        <v>31.104363452246321</v>
      </c>
      <c r="T942" s="4" t="str">
        <f ca="1">TEXT(Table5[[#This Row],[BEndForm]],"00")</f>
        <v>31</v>
      </c>
      <c r="U942" s="12">
        <f ca="1">Table5[[#This Row],[BEndForm]]+(_xlfn.NORM.INV(RAND(),2,0.75))</f>
        <v>33.263728063320301</v>
      </c>
      <c r="V942" s="5" t="str">
        <f ca="1">TEXT(Table5[[#This Row],[BSigForm]],"00")</f>
        <v>33</v>
      </c>
      <c r="W942" s="6" t="s">
        <v>11</v>
      </c>
      <c r="X942" s="11">
        <f t="shared" ca="1" si="172"/>
        <v>30.44183786754849</v>
      </c>
      <c r="Y942" s="4" t="str">
        <f ca="1">TEXT(Table5[[#This Row],[CBeginForm]],"00")</f>
        <v>30</v>
      </c>
      <c r="Z942" s="11">
        <f t="shared" ca="1" si="173"/>
        <v>22.087843376907486</v>
      </c>
      <c r="AA942" s="4" t="str">
        <f ca="1">TEXT(Table5[[#This Row],[CEndForm]],"00")</f>
        <v>22</v>
      </c>
      <c r="AB942" s="12">
        <f ca="1">Table5[[#This Row],[CEndForm]]+(_xlfn.NORM.INV(RAND(),2,0.75))</f>
        <v>23.888256564288032</v>
      </c>
      <c r="AC942" s="5" t="str">
        <f ca="1">TEXT(Table5[[#This Row],[CSigForm]],"00")</f>
        <v>24</v>
      </c>
      <c r="AD942" s="11">
        <v>1154</v>
      </c>
      <c r="AE942" s="9" t="str">
        <f>TEXT(Table5[[#This Row],[DForm]],"000000")</f>
        <v>001154</v>
      </c>
      <c r="AF942" s="11">
        <f t="shared" ca="1" si="174"/>
        <v>26.510862580339673</v>
      </c>
      <c r="AG942" s="4" t="str">
        <f ca="1">TEXT(Table5[[#This Row],[DBeginForm]],"00")</f>
        <v>27</v>
      </c>
      <c r="AH942" s="11">
        <f t="shared" ca="1" si="175"/>
        <v>27.580929205746095</v>
      </c>
      <c r="AI942" s="4" t="str">
        <f ca="1">TEXT(Table5[[#This Row],[DEndForm]],"00")</f>
        <v>28</v>
      </c>
      <c r="AJ942" s="12">
        <f ca="1">Table5[[#This Row],[DEndForm]]+(_xlfn.NORM.INV(RAND(),2,0.75))</f>
        <v>29.894175081810804</v>
      </c>
      <c r="AK942" s="5" t="str">
        <f ca="1">TEXT(Table5[[#This Row],[DSigForm]],"00")</f>
        <v>30</v>
      </c>
      <c r="AL942" s="11">
        <v>1146</v>
      </c>
      <c r="AM942" s="9" t="str">
        <f>TEXT(Table5[[#This Row],[EForm]],"000000")</f>
        <v>001146</v>
      </c>
      <c r="AN942" s="11">
        <f t="shared" ca="1" si="176"/>
        <v>28.606899450670024</v>
      </c>
      <c r="AO942" s="4" t="str">
        <f ca="1">TEXT(Table5[[#This Row],[EBeginForm]],"00")</f>
        <v>29</v>
      </c>
      <c r="AP942" s="11">
        <f t="shared" ca="1" si="177"/>
        <v>25.771841847970208</v>
      </c>
      <c r="AQ942" s="4" t="str">
        <f ca="1">TEXT(Table5[[#This Row],[EEndForm]],"00")</f>
        <v>26</v>
      </c>
      <c r="AR942" s="12">
        <f ca="1">Table5[[#This Row],[EEndForm]]+(_xlfn.NORM.INV(RAND(),2,0.75))</f>
        <v>28.074817672662078</v>
      </c>
      <c r="AS942" s="5" t="str">
        <f ca="1">TEXT(Table5[[#This Row],[ESigForm]],"00")</f>
        <v>28</v>
      </c>
      <c r="AT942" s="9">
        <v>1133</v>
      </c>
      <c r="AU942" s="9" t="str">
        <f>TEXT(Table5[[#This Row],[F]],"000000")</f>
        <v>001133</v>
      </c>
      <c r="AV942" s="11">
        <f t="shared" ca="1" si="178"/>
        <v>32.681214201236806</v>
      </c>
      <c r="AW942" s="4" t="str">
        <f ca="1">TEXT(Table5[[#This Row],[EBeginForm]],"00")</f>
        <v>29</v>
      </c>
      <c r="AX942" s="11">
        <f t="shared" ca="1" si="179"/>
        <v>29.066697588738258</v>
      </c>
      <c r="AY942" s="4" t="str">
        <f ca="1">TEXT(Table5[[#This Row],[EEndForm]],"00")</f>
        <v>26</v>
      </c>
      <c r="AZ942" s="12">
        <f ca="1">Table5[[#This Row],[EEndForm]]+(_xlfn.NORM.INV(RAND(),2,0.75))</f>
        <v>27.635738821619242</v>
      </c>
      <c r="BA942" s="5" t="str">
        <f ca="1">TEXT(Table5[[#This Row],[ESigForm]],"00")</f>
        <v>28</v>
      </c>
    </row>
    <row r="943" spans="1:53" x14ac:dyDescent="0.3">
      <c r="A943" s="1">
        <v>0</v>
      </c>
      <c r="B943" s="1" t="s">
        <v>8</v>
      </c>
      <c r="C943" s="11">
        <v>45427</v>
      </c>
      <c r="D943" s="8" t="str">
        <f>TEXT(Table5[[#This Row],[Date]],"dd-mm-yyyy")</f>
        <v>15-05-2024</v>
      </c>
      <c r="E943" s="11" t="str">
        <f>TEXT(Table5[[#This Row],[Date]],"dd/mm/yyyy")</f>
        <v>15/05/2024</v>
      </c>
      <c r="F943" s="3" t="str">
        <f>DAY(Table5[[#This Row],[Date]])&amp;LOOKUP(DAY(Table5[[#This Row],[Date]]),{1,"st";2,"nd";3,"rd";4,"th";21,"st";22,"nd";23,"rd";24,"th";31,"st"}) &amp; TEXT(Table5[[#This Row],[Date]], " mmm, yyyy")</f>
        <v>15th May, 2024</v>
      </c>
      <c r="G943" s="11">
        <v>1145</v>
      </c>
      <c r="H943" s="9" t="str">
        <f>TEXT(Table5[[#This Row],[AForm]],"000000")</f>
        <v>001145</v>
      </c>
      <c r="I943" s="11">
        <f t="shared" ca="1" si="168"/>
        <v>29.450263038827398</v>
      </c>
      <c r="J943" s="4" t="str">
        <f ca="1">TEXT(Table5[[#This Row],[ABeginForm]],"00")</f>
        <v>29</v>
      </c>
      <c r="K943" s="11">
        <f t="shared" ca="1" si="169"/>
        <v>25.492540945307621</v>
      </c>
      <c r="L943" s="4" t="str">
        <f ca="1">TEXT(Table5[[#This Row],[AEndForm]],"00")</f>
        <v>25</v>
      </c>
      <c r="M943" s="12">
        <f ca="1">Table5[[#This Row],[AEndForm]]+(_xlfn.NORM.INV(RAND(),2,0.75))</f>
        <v>26.741798672627574</v>
      </c>
      <c r="N943" s="5" t="str">
        <f ca="1">TEXT(Table5[[#This Row],[ASigForm]],"00")</f>
        <v>27</v>
      </c>
      <c r="O943" s="11" t="s">
        <v>12</v>
      </c>
      <c r="P943" s="9" t="str">
        <f>TEXT(Table5[[#This Row],[BForm]],"000000")</f>
        <v xml:space="preserve"> </v>
      </c>
      <c r="Q943" s="11">
        <f t="shared" ca="1" si="170"/>
        <v>31.783926997180718</v>
      </c>
      <c r="R943" s="4" t="str">
        <f ca="1">TEXT(Table5[[#This Row],[BBeginForm]],"00")</f>
        <v>32</v>
      </c>
      <c r="S943" s="11">
        <f t="shared" ca="1" si="171"/>
        <v>29.150620517310305</v>
      </c>
      <c r="T943" s="4" t="str">
        <f ca="1">TEXT(Table5[[#This Row],[BEndForm]],"00")</f>
        <v>29</v>
      </c>
      <c r="U943" s="12">
        <f ca="1">Table5[[#This Row],[BEndForm]]+(_xlfn.NORM.INV(RAND(),2,0.75))</f>
        <v>32.300068672066622</v>
      </c>
      <c r="V943" s="5" t="str">
        <f ca="1">TEXT(Table5[[#This Row],[BSigForm]],"00")</f>
        <v>32</v>
      </c>
      <c r="W943" s="6" t="s">
        <v>11</v>
      </c>
      <c r="X943" s="11">
        <f t="shared" ca="1" si="172"/>
        <v>29.211211653512933</v>
      </c>
      <c r="Y943" s="4" t="str">
        <f ca="1">TEXT(Table5[[#This Row],[CBeginForm]],"00")</f>
        <v>29</v>
      </c>
      <c r="Z943" s="11">
        <f t="shared" ca="1" si="173"/>
        <v>21.249584179157846</v>
      </c>
      <c r="AA943" s="4" t="str">
        <f ca="1">TEXT(Table5[[#This Row],[CEndForm]],"00")</f>
        <v>21</v>
      </c>
      <c r="AB943" s="12">
        <f ca="1">Table5[[#This Row],[CEndForm]]+(_xlfn.NORM.INV(RAND(),2,0.75))</f>
        <v>23.300349676749924</v>
      </c>
      <c r="AC943" s="5" t="str">
        <f ca="1">TEXT(Table5[[#This Row],[CSigForm]],"00")</f>
        <v>23</v>
      </c>
      <c r="AD943" s="11">
        <v>1155</v>
      </c>
      <c r="AE943" s="9" t="str">
        <f>TEXT(Table5[[#This Row],[DForm]],"000000")</f>
        <v>001155</v>
      </c>
      <c r="AF943" s="11">
        <f t="shared" ca="1" si="174"/>
        <v>35.471327414544497</v>
      </c>
      <c r="AG943" s="4" t="str">
        <f ca="1">TEXT(Table5[[#This Row],[DBeginForm]],"00")</f>
        <v>35</v>
      </c>
      <c r="AH943" s="11">
        <f t="shared" ca="1" si="175"/>
        <v>31.201751998125257</v>
      </c>
      <c r="AI943" s="4" t="str">
        <f ca="1">TEXT(Table5[[#This Row],[DEndForm]],"00")</f>
        <v>31</v>
      </c>
      <c r="AJ943" s="12">
        <f ca="1">Table5[[#This Row],[DEndForm]]+(_xlfn.NORM.INV(RAND(),2,0.75))</f>
        <v>31.325965120854789</v>
      </c>
      <c r="AK943" s="5" t="str">
        <f ca="1">TEXT(Table5[[#This Row],[DSigForm]],"00")</f>
        <v>31</v>
      </c>
      <c r="AL943" s="11">
        <v>1147</v>
      </c>
      <c r="AM943" s="9" t="str">
        <f>TEXT(Table5[[#This Row],[EForm]],"000000")</f>
        <v>001147</v>
      </c>
      <c r="AN943" s="11">
        <f t="shared" ca="1" si="176"/>
        <v>31.998525546840071</v>
      </c>
      <c r="AO943" s="4" t="str">
        <f ca="1">TEXT(Table5[[#This Row],[EBeginForm]],"00")</f>
        <v>32</v>
      </c>
      <c r="AP943" s="11">
        <f t="shared" ca="1" si="177"/>
        <v>31.723174837370344</v>
      </c>
      <c r="AQ943" s="4" t="str">
        <f ca="1">TEXT(Table5[[#This Row],[EEndForm]],"00")</f>
        <v>32</v>
      </c>
      <c r="AR943" s="12">
        <f ca="1">Table5[[#This Row],[EEndForm]]+(_xlfn.NORM.INV(RAND(),2,0.75))</f>
        <v>33.310399314367352</v>
      </c>
      <c r="AS943" s="5" t="str">
        <f ca="1">TEXT(Table5[[#This Row],[ESigForm]],"00")</f>
        <v>33</v>
      </c>
      <c r="AT943" s="9">
        <v>1134</v>
      </c>
      <c r="AU943" s="9" t="str">
        <f>TEXT(Table5[[#This Row],[F]],"000000")</f>
        <v>001134</v>
      </c>
      <c r="AV943" s="11">
        <f t="shared" ca="1" si="178"/>
        <v>27.539949667891232</v>
      </c>
      <c r="AW943" s="4" t="str">
        <f ca="1">TEXT(Table5[[#This Row],[EBeginForm]],"00")</f>
        <v>32</v>
      </c>
      <c r="AX943" s="11">
        <f t="shared" ca="1" si="179"/>
        <v>28.508483451024862</v>
      </c>
      <c r="AY943" s="4" t="str">
        <f ca="1">TEXT(Table5[[#This Row],[EEndForm]],"00")</f>
        <v>32</v>
      </c>
      <c r="AZ943" s="12">
        <f ca="1">Table5[[#This Row],[EEndForm]]+(_xlfn.NORM.INV(RAND(),2,0.75))</f>
        <v>33.113587523267441</v>
      </c>
      <c r="BA943" s="5" t="str">
        <f ca="1">TEXT(Table5[[#This Row],[ESigForm]],"00")</f>
        <v>33</v>
      </c>
    </row>
    <row r="944" spans="1:53" x14ac:dyDescent="0.3">
      <c r="A944" s="1">
        <v>0</v>
      </c>
      <c r="B944" s="1" t="s">
        <v>9</v>
      </c>
      <c r="C944" s="11">
        <v>45428</v>
      </c>
      <c r="D944" s="8" t="str">
        <f>TEXT(Table5[[#This Row],[Date]],"dd-mm-yyyy")</f>
        <v>16-05-2024</v>
      </c>
      <c r="E944" s="11" t="str">
        <f>TEXT(Table5[[#This Row],[Date]],"dd/mm/yyyy")</f>
        <v>16/05/2024</v>
      </c>
      <c r="F944" s="3" t="str">
        <f>DAY(Table5[[#This Row],[Date]])&amp;LOOKUP(DAY(Table5[[#This Row],[Date]]),{1,"st";2,"nd";3,"rd";4,"th";21,"st";22,"nd";23,"rd";24,"th";31,"st"}) &amp; TEXT(Table5[[#This Row],[Date]], " mmm, yyyy")</f>
        <v>16th May, 2024</v>
      </c>
      <c r="G944" s="11">
        <v>1146</v>
      </c>
      <c r="H944" s="9" t="str">
        <f>TEXT(Table5[[#This Row],[AForm]],"000000")</f>
        <v>001146</v>
      </c>
      <c r="I944" s="11">
        <f t="shared" ca="1" si="168"/>
        <v>39.518755567638763</v>
      </c>
      <c r="J944" s="4" t="str">
        <f ca="1">TEXT(Table5[[#This Row],[ABeginForm]],"00")</f>
        <v>40</v>
      </c>
      <c r="K944" s="11">
        <f t="shared" ca="1" si="169"/>
        <v>36.559137339123573</v>
      </c>
      <c r="L944" s="4" t="str">
        <f ca="1">TEXT(Table5[[#This Row],[AEndForm]],"00")</f>
        <v>37</v>
      </c>
      <c r="M944" s="12">
        <f ca="1">Table5[[#This Row],[AEndForm]]+(_xlfn.NORM.INV(RAND(),2,0.75))</f>
        <v>39.662303015586019</v>
      </c>
      <c r="N944" s="5" t="str">
        <f ca="1">TEXT(Table5[[#This Row],[ASigForm]],"00")</f>
        <v>40</v>
      </c>
      <c r="O944" s="11" t="s">
        <v>12</v>
      </c>
      <c r="P944" s="9" t="str">
        <f>TEXT(Table5[[#This Row],[BForm]],"000000")</f>
        <v xml:space="preserve"> </v>
      </c>
      <c r="Q944" s="11">
        <f t="shared" ca="1" si="170"/>
        <v>27.775167748468821</v>
      </c>
      <c r="R944" s="4" t="str">
        <f ca="1">TEXT(Table5[[#This Row],[BBeginForm]],"00")</f>
        <v>28</v>
      </c>
      <c r="S944" s="11">
        <f t="shared" ca="1" si="171"/>
        <v>32.384746448655491</v>
      </c>
      <c r="T944" s="4" t="str">
        <f ca="1">TEXT(Table5[[#This Row],[BEndForm]],"00")</f>
        <v>32</v>
      </c>
      <c r="U944" s="12">
        <f ca="1">Table5[[#This Row],[BEndForm]]+(_xlfn.NORM.INV(RAND(),2,0.75))</f>
        <v>33.057359708670035</v>
      </c>
      <c r="V944" s="5" t="str">
        <f ca="1">TEXT(Table5[[#This Row],[BSigForm]],"00")</f>
        <v>33</v>
      </c>
      <c r="W944" s="6" t="s">
        <v>11</v>
      </c>
      <c r="X944" s="11">
        <f t="shared" ca="1" si="172"/>
        <v>28.2724695903728</v>
      </c>
      <c r="Y944" s="4" t="str">
        <f ca="1">TEXT(Table5[[#This Row],[CBeginForm]],"00")</f>
        <v>28</v>
      </c>
      <c r="Z944" s="11">
        <f t="shared" ca="1" si="173"/>
        <v>31.681334225280825</v>
      </c>
      <c r="AA944" s="4" t="str">
        <f ca="1">TEXT(Table5[[#This Row],[CEndForm]],"00")</f>
        <v>32</v>
      </c>
      <c r="AB944" s="12">
        <f ca="1">Table5[[#This Row],[CEndForm]]+(_xlfn.NORM.INV(RAND(),2,0.75))</f>
        <v>33.04842311436628</v>
      </c>
      <c r="AC944" s="5" t="str">
        <f ca="1">TEXT(Table5[[#This Row],[CSigForm]],"00")</f>
        <v>33</v>
      </c>
      <c r="AD944" s="11">
        <v>1156</v>
      </c>
      <c r="AE944" s="9" t="str">
        <f>TEXT(Table5[[#This Row],[DForm]],"000000")</f>
        <v>001156</v>
      </c>
      <c r="AF944" s="11">
        <f t="shared" ca="1" si="174"/>
        <v>30.294442287637754</v>
      </c>
      <c r="AG944" s="4" t="str">
        <f ca="1">TEXT(Table5[[#This Row],[DBeginForm]],"00")</f>
        <v>30</v>
      </c>
      <c r="AH944" s="11">
        <f t="shared" ca="1" si="175"/>
        <v>26.025763732003242</v>
      </c>
      <c r="AI944" s="4" t="str">
        <f ca="1">TEXT(Table5[[#This Row],[DEndForm]],"00")</f>
        <v>26</v>
      </c>
      <c r="AJ944" s="12">
        <f ca="1">Table5[[#This Row],[DEndForm]]+(_xlfn.NORM.INV(RAND(),2,0.75))</f>
        <v>27.693893916780333</v>
      </c>
      <c r="AK944" s="5" t="str">
        <f ca="1">TEXT(Table5[[#This Row],[DSigForm]],"00")</f>
        <v>28</v>
      </c>
      <c r="AL944" s="11">
        <v>1148</v>
      </c>
      <c r="AM944" s="9" t="str">
        <f>TEXT(Table5[[#This Row],[EForm]],"000000")</f>
        <v>001148</v>
      </c>
      <c r="AN944" s="11">
        <f t="shared" ca="1" si="176"/>
        <v>28.827484043084603</v>
      </c>
      <c r="AO944" s="4" t="str">
        <f ca="1">TEXT(Table5[[#This Row],[EBeginForm]],"00")</f>
        <v>29</v>
      </c>
      <c r="AP944" s="11">
        <f t="shared" ca="1" si="177"/>
        <v>32.086792438243343</v>
      </c>
      <c r="AQ944" s="4" t="str">
        <f ca="1">TEXT(Table5[[#This Row],[EEndForm]],"00")</f>
        <v>32</v>
      </c>
      <c r="AR944" s="12">
        <f ca="1">Table5[[#This Row],[EEndForm]]+(_xlfn.NORM.INV(RAND(),2,0.75))</f>
        <v>34.080841487856603</v>
      </c>
      <c r="AS944" s="5" t="str">
        <f ca="1">TEXT(Table5[[#This Row],[ESigForm]],"00")</f>
        <v>34</v>
      </c>
      <c r="AT944" s="9">
        <v>1135</v>
      </c>
      <c r="AU944" s="9" t="str">
        <f>TEXT(Table5[[#This Row],[F]],"000000")</f>
        <v>001135</v>
      </c>
      <c r="AV944" s="11">
        <f t="shared" ca="1" si="178"/>
        <v>32.24442607973041</v>
      </c>
      <c r="AW944" s="4" t="str">
        <f ca="1">TEXT(Table5[[#This Row],[EBeginForm]],"00")</f>
        <v>29</v>
      </c>
      <c r="AX944" s="11">
        <f t="shared" ca="1" si="179"/>
        <v>35.842328346248706</v>
      </c>
      <c r="AY944" s="4" t="str">
        <f ca="1">TEXT(Table5[[#This Row],[EEndForm]],"00")</f>
        <v>32</v>
      </c>
      <c r="AZ944" s="12">
        <f ca="1">Table5[[#This Row],[EEndForm]]+(_xlfn.NORM.INV(RAND(),2,0.75))</f>
        <v>33.417815571018721</v>
      </c>
      <c r="BA944" s="5" t="str">
        <f ca="1">TEXT(Table5[[#This Row],[ESigForm]],"00")</f>
        <v>34</v>
      </c>
    </row>
    <row r="945" spans="1:53" x14ac:dyDescent="0.3">
      <c r="A945" s="1">
        <v>0</v>
      </c>
      <c r="B945" s="1" t="s">
        <v>10</v>
      </c>
      <c r="C945" s="11">
        <v>45429</v>
      </c>
      <c r="D945" s="8" t="str">
        <f>TEXT(Table5[[#This Row],[Date]],"dd-mm-yyyy")</f>
        <v>17-05-2024</v>
      </c>
      <c r="E945" s="11" t="str">
        <f>TEXT(Table5[[#This Row],[Date]],"dd/mm/yyyy")</f>
        <v>17/05/2024</v>
      </c>
      <c r="F945" s="3" t="str">
        <f>DAY(Table5[[#This Row],[Date]])&amp;LOOKUP(DAY(Table5[[#This Row],[Date]]),{1,"st";2,"nd";3,"rd";4,"th";21,"st";22,"nd";23,"rd";24,"th";31,"st"}) &amp; TEXT(Table5[[#This Row],[Date]], " mmm, yyyy")</f>
        <v>17th May, 2024</v>
      </c>
      <c r="G945" s="11">
        <v>1147</v>
      </c>
      <c r="H945" s="9" t="str">
        <f>TEXT(Table5[[#This Row],[AForm]],"000000")</f>
        <v>001147</v>
      </c>
      <c r="I945" s="11">
        <f t="shared" ca="1" si="168"/>
        <v>26.924580690964163</v>
      </c>
      <c r="J945" s="4" t="str">
        <f ca="1">TEXT(Table5[[#This Row],[ABeginForm]],"00")</f>
        <v>27</v>
      </c>
      <c r="K945" s="11">
        <f t="shared" ca="1" si="169"/>
        <v>28.550916114684835</v>
      </c>
      <c r="L945" s="4" t="str">
        <f ca="1">TEXT(Table5[[#This Row],[AEndForm]],"00")</f>
        <v>29</v>
      </c>
      <c r="M945" s="12">
        <f ca="1">Table5[[#This Row],[AEndForm]]+(_xlfn.NORM.INV(RAND(),2,0.75))</f>
        <v>30.250666475625632</v>
      </c>
      <c r="N945" s="5" t="str">
        <f ca="1">TEXT(Table5[[#This Row],[ASigForm]],"00")</f>
        <v>30</v>
      </c>
      <c r="O945" s="11" t="s">
        <v>12</v>
      </c>
      <c r="P945" s="9" t="str">
        <f>TEXT(Table5[[#This Row],[BForm]],"000000")</f>
        <v xml:space="preserve"> </v>
      </c>
      <c r="Q945" s="11">
        <f t="shared" ca="1" si="170"/>
        <v>24.467835880211602</v>
      </c>
      <c r="R945" s="4" t="str">
        <f ca="1">TEXT(Table5[[#This Row],[BBeginForm]],"00")</f>
        <v>24</v>
      </c>
      <c r="S945" s="11">
        <f t="shared" ca="1" si="171"/>
        <v>37.181576372599082</v>
      </c>
      <c r="T945" s="4" t="str">
        <f ca="1">TEXT(Table5[[#This Row],[BEndForm]],"00")</f>
        <v>37</v>
      </c>
      <c r="U945" s="12">
        <f ca="1">Table5[[#This Row],[BEndForm]]+(_xlfn.NORM.INV(RAND(),2,0.75))</f>
        <v>41.262910439491719</v>
      </c>
      <c r="V945" s="5" t="str">
        <f ca="1">TEXT(Table5[[#This Row],[BSigForm]],"00")</f>
        <v>41</v>
      </c>
      <c r="W945" s="6" t="s">
        <v>11</v>
      </c>
      <c r="X945" s="11">
        <f t="shared" ca="1" si="172"/>
        <v>28.969164245590747</v>
      </c>
      <c r="Y945" s="4" t="str">
        <f ca="1">TEXT(Table5[[#This Row],[CBeginForm]],"00")</f>
        <v>29</v>
      </c>
      <c r="Z945" s="11">
        <f t="shared" ca="1" si="173"/>
        <v>31.060855058502053</v>
      </c>
      <c r="AA945" s="4" t="str">
        <f ca="1">TEXT(Table5[[#This Row],[CEndForm]],"00")</f>
        <v>31</v>
      </c>
      <c r="AB945" s="12">
        <f ca="1">Table5[[#This Row],[CEndForm]]+(_xlfn.NORM.INV(RAND(),2,0.75))</f>
        <v>32.291782698716098</v>
      </c>
      <c r="AC945" s="5" t="str">
        <f ca="1">TEXT(Table5[[#This Row],[CSigForm]],"00")</f>
        <v>32</v>
      </c>
      <c r="AD945" s="11">
        <v>1157</v>
      </c>
      <c r="AE945" s="9" t="str">
        <f>TEXT(Table5[[#This Row],[DForm]],"000000")</f>
        <v>001157</v>
      </c>
      <c r="AF945" s="11">
        <f t="shared" ca="1" si="174"/>
        <v>30.541175570045567</v>
      </c>
      <c r="AG945" s="4" t="str">
        <f ca="1">TEXT(Table5[[#This Row],[DBeginForm]],"00")</f>
        <v>31</v>
      </c>
      <c r="AH945" s="11">
        <f t="shared" ca="1" si="175"/>
        <v>25.56845641510062</v>
      </c>
      <c r="AI945" s="4" t="str">
        <f ca="1">TEXT(Table5[[#This Row],[DEndForm]],"00")</f>
        <v>26</v>
      </c>
      <c r="AJ945" s="12">
        <f ca="1">Table5[[#This Row],[DEndForm]]+(_xlfn.NORM.INV(RAND(),2,0.75))</f>
        <v>27.218074889680633</v>
      </c>
      <c r="AK945" s="5" t="str">
        <f ca="1">TEXT(Table5[[#This Row],[DSigForm]],"00")</f>
        <v>27</v>
      </c>
      <c r="AL945" s="11">
        <v>1149</v>
      </c>
      <c r="AM945" s="9" t="str">
        <f>TEXT(Table5[[#This Row],[EForm]],"000000")</f>
        <v>001149</v>
      </c>
      <c r="AN945" s="11">
        <f t="shared" ca="1" si="176"/>
        <v>29.976474351073016</v>
      </c>
      <c r="AO945" s="4" t="str">
        <f ca="1">TEXT(Table5[[#This Row],[EBeginForm]],"00")</f>
        <v>30</v>
      </c>
      <c r="AP945" s="11">
        <f t="shared" ca="1" si="177"/>
        <v>29.538633913274143</v>
      </c>
      <c r="AQ945" s="4" t="str">
        <f ca="1">TEXT(Table5[[#This Row],[EEndForm]],"00")</f>
        <v>30</v>
      </c>
      <c r="AR945" s="12">
        <f ca="1">Table5[[#This Row],[EEndForm]]+(_xlfn.NORM.INV(RAND(),2,0.75))</f>
        <v>32.714322029718673</v>
      </c>
      <c r="AS945" s="5" t="str">
        <f ca="1">TEXT(Table5[[#This Row],[ESigForm]],"00")</f>
        <v>33</v>
      </c>
      <c r="AT945" s="9">
        <v>1136</v>
      </c>
      <c r="AU945" s="9" t="str">
        <f>TEXT(Table5[[#This Row],[F]],"000000")</f>
        <v>001136</v>
      </c>
      <c r="AV945" s="11">
        <f t="shared" ca="1" si="178"/>
        <v>28.391813487491088</v>
      </c>
      <c r="AW945" s="4" t="str">
        <f ca="1">TEXT(Table5[[#This Row],[EBeginForm]],"00")</f>
        <v>30</v>
      </c>
      <c r="AX945" s="11">
        <f t="shared" ca="1" si="179"/>
        <v>28.732806446043412</v>
      </c>
      <c r="AY945" s="4" t="str">
        <f ca="1">TEXT(Table5[[#This Row],[EEndForm]],"00")</f>
        <v>30</v>
      </c>
      <c r="AZ945" s="12">
        <f ca="1">Table5[[#This Row],[EEndForm]]+(_xlfn.NORM.INV(RAND(),2,0.75))</f>
        <v>30.909999053048612</v>
      </c>
      <c r="BA945" s="5" t="str">
        <f ca="1">TEXT(Table5[[#This Row],[ESigForm]],"00")</f>
        <v>33</v>
      </c>
    </row>
    <row r="946" spans="1:53" x14ac:dyDescent="0.3">
      <c r="A946" s="1">
        <v>0</v>
      </c>
      <c r="B946" s="1" t="s">
        <v>5</v>
      </c>
      <c r="C946" s="11">
        <v>45430</v>
      </c>
      <c r="D946" s="8" t="str">
        <f>TEXT(Table5[[#This Row],[Date]],"dd-mm-yyyy")</f>
        <v>18-05-2024</v>
      </c>
      <c r="E946" s="11" t="str">
        <f>TEXT(Table5[[#This Row],[Date]],"dd/mm/yyyy")</f>
        <v>18/05/2024</v>
      </c>
      <c r="F946" s="3" t="str">
        <f>DAY(Table5[[#This Row],[Date]])&amp;LOOKUP(DAY(Table5[[#This Row],[Date]]),{1,"st";2,"nd";3,"rd";4,"th";21,"st";22,"nd";23,"rd";24,"th";31,"st"}) &amp; TEXT(Table5[[#This Row],[Date]], " mmm, yyyy")</f>
        <v>18th May, 2024</v>
      </c>
      <c r="G946" s="11">
        <v>1148</v>
      </c>
      <c r="H946" s="9" t="str">
        <f>TEXT(Table5[[#This Row],[AForm]],"000000")</f>
        <v>001148</v>
      </c>
      <c r="I946" s="11">
        <f t="shared" ca="1" si="168"/>
        <v>27.541120974661645</v>
      </c>
      <c r="J946" s="4" t="str">
        <f ca="1">TEXT(Table5[[#This Row],[ABeginForm]],"00")</f>
        <v>28</v>
      </c>
      <c r="K946" s="11">
        <f t="shared" ca="1" si="169"/>
        <v>31.135056683133971</v>
      </c>
      <c r="L946" s="4" t="str">
        <f ca="1">TEXT(Table5[[#This Row],[AEndForm]],"00")</f>
        <v>31</v>
      </c>
      <c r="M946" s="12">
        <f ca="1">Table5[[#This Row],[AEndForm]]+(_xlfn.NORM.INV(RAND(),2,0.75))</f>
        <v>31.577495874549559</v>
      </c>
      <c r="N946" s="5" t="str">
        <f ca="1">TEXT(Table5[[#This Row],[ASigForm]],"00")</f>
        <v>32</v>
      </c>
      <c r="O946" s="11" t="s">
        <v>12</v>
      </c>
      <c r="P946" s="9" t="str">
        <f>TEXT(Table5[[#This Row],[BForm]],"000000")</f>
        <v xml:space="preserve"> </v>
      </c>
      <c r="Q946" s="11">
        <f t="shared" ca="1" si="170"/>
        <v>28.703865071474411</v>
      </c>
      <c r="R946" s="4" t="str">
        <f ca="1">TEXT(Table5[[#This Row],[BBeginForm]],"00")</f>
        <v>29</v>
      </c>
      <c r="S946" s="11">
        <f t="shared" ca="1" si="171"/>
        <v>28.706567210892054</v>
      </c>
      <c r="T946" s="4" t="str">
        <f ca="1">TEXT(Table5[[#This Row],[BEndForm]],"00")</f>
        <v>29</v>
      </c>
      <c r="U946" s="12">
        <f ca="1">Table5[[#This Row],[BEndForm]]+(_xlfn.NORM.INV(RAND(),2,0.75))</f>
        <v>30.136314122167402</v>
      </c>
      <c r="V946" s="5" t="str">
        <f ca="1">TEXT(Table5[[#This Row],[BSigForm]],"00")</f>
        <v>30</v>
      </c>
      <c r="W946" s="6" t="s">
        <v>11</v>
      </c>
      <c r="X946" s="11">
        <f t="shared" ca="1" si="172"/>
        <v>27.379514857923162</v>
      </c>
      <c r="Y946" s="4" t="str">
        <f ca="1">TEXT(Table5[[#This Row],[CBeginForm]],"00")</f>
        <v>27</v>
      </c>
      <c r="Z946" s="11">
        <f t="shared" ca="1" si="173"/>
        <v>34.400223822744707</v>
      </c>
      <c r="AA946" s="4" t="str">
        <f ca="1">TEXT(Table5[[#This Row],[CEndForm]],"00")</f>
        <v>34</v>
      </c>
      <c r="AB946" s="12">
        <f ca="1">Table5[[#This Row],[CEndForm]]+(_xlfn.NORM.INV(RAND(),2,0.75))</f>
        <v>36.836209671318457</v>
      </c>
      <c r="AC946" s="5" t="str">
        <f ca="1">TEXT(Table5[[#This Row],[CSigForm]],"00")</f>
        <v>37</v>
      </c>
      <c r="AD946" s="11">
        <v>1158</v>
      </c>
      <c r="AE946" s="9" t="str">
        <f>TEXT(Table5[[#This Row],[DForm]],"000000")</f>
        <v>001158</v>
      </c>
      <c r="AF946" s="11">
        <f t="shared" ca="1" si="174"/>
        <v>30.279853338887779</v>
      </c>
      <c r="AG946" s="4" t="str">
        <f ca="1">TEXT(Table5[[#This Row],[DBeginForm]],"00")</f>
        <v>30</v>
      </c>
      <c r="AH946" s="11">
        <f t="shared" ca="1" si="175"/>
        <v>24.4028049972151</v>
      </c>
      <c r="AI946" s="4" t="str">
        <f ca="1">TEXT(Table5[[#This Row],[DEndForm]],"00")</f>
        <v>24</v>
      </c>
      <c r="AJ946" s="12">
        <f ca="1">Table5[[#This Row],[DEndForm]]+(_xlfn.NORM.INV(RAND(),2,0.75))</f>
        <v>25.540060068292945</v>
      </c>
      <c r="AK946" s="5" t="str">
        <f ca="1">TEXT(Table5[[#This Row],[DSigForm]],"00")</f>
        <v>26</v>
      </c>
      <c r="AL946" s="11">
        <v>1150</v>
      </c>
      <c r="AM946" s="9" t="str">
        <f>TEXT(Table5[[#This Row],[EForm]],"000000")</f>
        <v>001150</v>
      </c>
      <c r="AN946" s="11">
        <f t="shared" ca="1" si="176"/>
        <v>29.618475074764348</v>
      </c>
      <c r="AO946" s="4" t="str">
        <f ca="1">TEXT(Table5[[#This Row],[EBeginForm]],"00")</f>
        <v>30</v>
      </c>
      <c r="AP946" s="11">
        <f t="shared" ca="1" si="177"/>
        <v>25.903023478398765</v>
      </c>
      <c r="AQ946" s="4" t="str">
        <f ca="1">TEXT(Table5[[#This Row],[EEndForm]],"00")</f>
        <v>26</v>
      </c>
      <c r="AR946" s="12">
        <f ca="1">Table5[[#This Row],[EEndForm]]+(_xlfn.NORM.INV(RAND(),2,0.75))</f>
        <v>27.588199489576667</v>
      </c>
      <c r="AS946" s="5" t="str">
        <f ca="1">TEXT(Table5[[#This Row],[ESigForm]],"00")</f>
        <v>28</v>
      </c>
      <c r="AT946" s="9">
        <v>1137</v>
      </c>
      <c r="AU946" s="9" t="str">
        <f>TEXT(Table5[[#This Row],[F]],"000000")</f>
        <v>001137</v>
      </c>
      <c r="AV946" s="11">
        <f t="shared" ca="1" si="178"/>
        <v>30.599935155473226</v>
      </c>
      <c r="AW946" s="4" t="str">
        <f ca="1">TEXT(Table5[[#This Row],[EBeginForm]],"00")</f>
        <v>30</v>
      </c>
      <c r="AX946" s="11">
        <f t="shared" ca="1" si="179"/>
        <v>30.234487819227539</v>
      </c>
      <c r="AY946" s="4" t="str">
        <f ca="1">TEXT(Table5[[#This Row],[EEndForm]],"00")</f>
        <v>26</v>
      </c>
      <c r="AZ946" s="12">
        <f ca="1">Table5[[#This Row],[EEndForm]]+(_xlfn.NORM.INV(RAND(),2,0.75))</f>
        <v>29.349553239164365</v>
      </c>
      <c r="BA946" s="5" t="str">
        <f ca="1">TEXT(Table5[[#This Row],[ESigForm]],"00")</f>
        <v>28</v>
      </c>
    </row>
    <row r="947" spans="1:53" x14ac:dyDescent="0.3">
      <c r="A947" s="1">
        <v>0</v>
      </c>
      <c r="B947" s="1" t="s">
        <v>6</v>
      </c>
      <c r="C947" s="11">
        <v>45432</v>
      </c>
      <c r="D947" s="8" t="str">
        <f>TEXT(Table5[[#This Row],[Date]],"dd-mm-yyyy")</f>
        <v>20-05-2024</v>
      </c>
      <c r="E947" s="11" t="str">
        <f>TEXT(Table5[[#This Row],[Date]],"dd/mm/yyyy")</f>
        <v>20/05/2024</v>
      </c>
      <c r="F947" s="3" t="str">
        <f>DAY(Table5[[#This Row],[Date]])&amp;LOOKUP(DAY(Table5[[#This Row],[Date]]),{1,"st";2,"nd";3,"rd";4,"th";21,"st";22,"nd";23,"rd";24,"th";31,"st"}) &amp; TEXT(Table5[[#This Row],[Date]], " mmm, yyyy")</f>
        <v>20th May, 2024</v>
      </c>
      <c r="G947" s="11">
        <v>1149</v>
      </c>
      <c r="H947" s="9" t="str">
        <f>TEXT(Table5[[#This Row],[AForm]],"000000")</f>
        <v>001149</v>
      </c>
      <c r="I947" s="11">
        <f t="shared" ca="1" si="168"/>
        <v>28.374874285526378</v>
      </c>
      <c r="J947" s="4" t="str">
        <f ca="1">TEXT(Table5[[#This Row],[ABeginForm]],"00")</f>
        <v>28</v>
      </c>
      <c r="K947" s="11">
        <f t="shared" ca="1" si="169"/>
        <v>27.536447277232366</v>
      </c>
      <c r="L947" s="4" t="str">
        <f ca="1">TEXT(Table5[[#This Row],[AEndForm]],"00")</f>
        <v>28</v>
      </c>
      <c r="M947" s="12">
        <f ca="1">Table5[[#This Row],[AEndForm]]+(_xlfn.NORM.INV(RAND(),2,0.75))</f>
        <v>28.579990953415788</v>
      </c>
      <c r="N947" s="5" t="str">
        <f ca="1">TEXT(Table5[[#This Row],[ASigForm]],"00")</f>
        <v>29</v>
      </c>
      <c r="O947" s="11">
        <f>O941+1</f>
        <v>181</v>
      </c>
      <c r="P947" s="9" t="str">
        <f>TEXT(Table5[[#This Row],[BForm]],"000000")</f>
        <v>000181</v>
      </c>
      <c r="Q947" s="11">
        <f t="shared" ca="1" si="170"/>
        <v>25.249461147674943</v>
      </c>
      <c r="R947" s="4" t="str">
        <f ca="1">TEXT(Table5[[#This Row],[BBeginForm]],"00")</f>
        <v>25</v>
      </c>
      <c r="S947" s="11">
        <f t="shared" ca="1" si="171"/>
        <v>37.512770206385731</v>
      </c>
      <c r="T947" s="4" t="str">
        <f ca="1">TEXT(Table5[[#This Row],[BEndForm]],"00")</f>
        <v>38</v>
      </c>
      <c r="U947" s="12">
        <f ca="1">Table5[[#This Row],[BEndForm]]+(_xlfn.NORM.INV(RAND(),2,0.75))</f>
        <v>39.718837097819794</v>
      </c>
      <c r="V947" s="5" t="str">
        <f ca="1">TEXT(Table5[[#This Row],[BSigForm]],"00")</f>
        <v>40</v>
      </c>
      <c r="W947" s="6" t="s">
        <v>11</v>
      </c>
      <c r="X947" s="11">
        <f t="shared" ca="1" si="172"/>
        <v>25.912230364478464</v>
      </c>
      <c r="Y947" s="4" t="str">
        <f ca="1">TEXT(Table5[[#This Row],[CBeginForm]],"00")</f>
        <v>26</v>
      </c>
      <c r="Z947" s="11">
        <f t="shared" ca="1" si="173"/>
        <v>26.935835678226248</v>
      </c>
      <c r="AA947" s="4" t="str">
        <f ca="1">TEXT(Table5[[#This Row],[CEndForm]],"00")</f>
        <v>27</v>
      </c>
      <c r="AB947" s="12">
        <f ca="1">Table5[[#This Row],[CEndForm]]+(_xlfn.NORM.INV(RAND(),2,0.75))</f>
        <v>28.238795220718014</v>
      </c>
      <c r="AC947" s="5" t="str">
        <f ca="1">TEXT(Table5[[#This Row],[CSigForm]],"00")</f>
        <v>28</v>
      </c>
      <c r="AD947" s="11">
        <v>1159</v>
      </c>
      <c r="AE947" s="9" t="str">
        <f>TEXT(Table5[[#This Row],[DForm]],"000000")</f>
        <v>001159</v>
      </c>
      <c r="AF947" s="11">
        <f t="shared" ca="1" si="174"/>
        <v>22.162225504922933</v>
      </c>
      <c r="AG947" s="4" t="str">
        <f ca="1">TEXT(Table5[[#This Row],[DBeginForm]],"00")</f>
        <v>22</v>
      </c>
      <c r="AH947" s="11">
        <f t="shared" ca="1" si="175"/>
        <v>31.127689818779039</v>
      </c>
      <c r="AI947" s="4" t="str">
        <f ca="1">TEXT(Table5[[#This Row],[DEndForm]],"00")</f>
        <v>31</v>
      </c>
      <c r="AJ947" s="12">
        <f ca="1">Table5[[#This Row],[DEndForm]]+(_xlfn.NORM.INV(RAND(),2,0.75))</f>
        <v>33.178491706353299</v>
      </c>
      <c r="AK947" s="5" t="str">
        <f ca="1">TEXT(Table5[[#This Row],[DSigForm]],"00")</f>
        <v>33</v>
      </c>
      <c r="AL947" s="11">
        <v>1151</v>
      </c>
      <c r="AM947" s="9" t="str">
        <f>TEXT(Table5[[#This Row],[EForm]],"000000")</f>
        <v>001151</v>
      </c>
      <c r="AN947" s="11">
        <f t="shared" ca="1" si="176"/>
        <v>31.787667631029045</v>
      </c>
      <c r="AO947" s="4" t="str">
        <f ca="1">TEXT(Table5[[#This Row],[EBeginForm]],"00")</f>
        <v>32</v>
      </c>
      <c r="AP947" s="11">
        <f t="shared" ca="1" si="177"/>
        <v>30.838790578845252</v>
      </c>
      <c r="AQ947" s="4" t="str">
        <f ca="1">TEXT(Table5[[#This Row],[EEndForm]],"00")</f>
        <v>31</v>
      </c>
      <c r="AR947" s="12">
        <f ca="1">Table5[[#This Row],[EEndForm]]+(_xlfn.NORM.INV(RAND(),2,0.75))</f>
        <v>31.399760304959475</v>
      </c>
      <c r="AS947" s="5" t="str">
        <f ca="1">TEXT(Table5[[#This Row],[ESigForm]],"00")</f>
        <v>31</v>
      </c>
      <c r="AT947" s="9">
        <v>1138</v>
      </c>
      <c r="AU947" s="9" t="str">
        <f>TEXT(Table5[[#This Row],[F]],"000000")</f>
        <v>001138</v>
      </c>
      <c r="AV947" s="11">
        <f t="shared" ca="1" si="178"/>
        <v>30.292468052205713</v>
      </c>
      <c r="AW947" s="4" t="str">
        <f ca="1">TEXT(Table5[[#This Row],[EBeginForm]],"00")</f>
        <v>32</v>
      </c>
      <c r="AX947" s="11">
        <f t="shared" ca="1" si="179"/>
        <v>35.117005585628974</v>
      </c>
      <c r="AY947" s="4" t="str">
        <f ca="1">TEXT(Table5[[#This Row],[EEndForm]],"00")</f>
        <v>31</v>
      </c>
      <c r="AZ947" s="12">
        <f ca="1">Table5[[#This Row],[EEndForm]]+(_xlfn.NORM.INV(RAND(),2,0.75))</f>
        <v>33.266985794649656</v>
      </c>
      <c r="BA947" s="5" t="str">
        <f ca="1">TEXT(Table5[[#This Row],[ESigForm]],"00")</f>
        <v>31</v>
      </c>
    </row>
    <row r="948" spans="1:53" x14ac:dyDescent="0.3">
      <c r="A948" s="1">
        <v>0</v>
      </c>
      <c r="B948" s="1" t="s">
        <v>7</v>
      </c>
      <c r="C948" s="11">
        <v>45433</v>
      </c>
      <c r="D948" s="8" t="str">
        <f>TEXT(Table5[[#This Row],[Date]],"dd-mm-yyyy")</f>
        <v>21-05-2024</v>
      </c>
      <c r="E948" s="11" t="str">
        <f>TEXT(Table5[[#This Row],[Date]],"dd/mm/yyyy")</f>
        <v>21/05/2024</v>
      </c>
      <c r="F948" s="3" t="str">
        <f>DAY(Table5[[#This Row],[Date]])&amp;LOOKUP(DAY(Table5[[#This Row],[Date]]),{1,"st";2,"nd";3,"rd";4,"th";21,"st";22,"nd";23,"rd";24,"th";31,"st"}) &amp; TEXT(Table5[[#This Row],[Date]], " mmm, yyyy")</f>
        <v>21st May, 2024</v>
      </c>
      <c r="G948" s="11">
        <v>1150</v>
      </c>
      <c r="H948" s="9" t="str">
        <f>TEXT(Table5[[#This Row],[AForm]],"000000")</f>
        <v>001150</v>
      </c>
      <c r="I948" s="11">
        <f t="shared" ca="1" si="168"/>
        <v>31.787532809788051</v>
      </c>
      <c r="J948" s="4" t="str">
        <f ca="1">TEXT(Table5[[#This Row],[ABeginForm]],"00")</f>
        <v>32</v>
      </c>
      <c r="K948" s="11">
        <f t="shared" ca="1" si="169"/>
        <v>24.912125233238839</v>
      </c>
      <c r="L948" s="4" t="str">
        <f ca="1">TEXT(Table5[[#This Row],[AEndForm]],"00")</f>
        <v>25</v>
      </c>
      <c r="M948" s="12">
        <f ca="1">Table5[[#This Row],[AEndForm]]+(_xlfn.NORM.INV(RAND(),2,0.75))</f>
        <v>27.533261359776464</v>
      </c>
      <c r="N948" s="5" t="str">
        <f ca="1">TEXT(Table5[[#This Row],[ASigForm]],"00")</f>
        <v>28</v>
      </c>
      <c r="O948" s="11" t="s">
        <v>12</v>
      </c>
      <c r="P948" s="9" t="str">
        <f>TEXT(Table5[[#This Row],[BForm]],"000000")</f>
        <v xml:space="preserve"> </v>
      </c>
      <c r="Q948" s="11">
        <f t="shared" ca="1" si="170"/>
        <v>30.064031860570744</v>
      </c>
      <c r="R948" s="4" t="str">
        <f ca="1">TEXT(Table5[[#This Row],[BBeginForm]],"00")</f>
        <v>30</v>
      </c>
      <c r="S948" s="11">
        <f t="shared" ca="1" si="171"/>
        <v>26.895451527726859</v>
      </c>
      <c r="T948" s="4" t="str">
        <f ca="1">TEXT(Table5[[#This Row],[BEndForm]],"00")</f>
        <v>27</v>
      </c>
      <c r="U948" s="12">
        <f ca="1">Table5[[#This Row],[BEndForm]]+(_xlfn.NORM.INV(RAND(),2,0.75))</f>
        <v>29.279899355262952</v>
      </c>
      <c r="V948" s="5" t="str">
        <f ca="1">TEXT(Table5[[#This Row],[BSigForm]],"00")</f>
        <v>29</v>
      </c>
      <c r="W948" s="6" t="s">
        <v>11</v>
      </c>
      <c r="X948" s="11">
        <f t="shared" ca="1" si="172"/>
        <v>31.34540167789967</v>
      </c>
      <c r="Y948" s="4" t="str">
        <f ca="1">TEXT(Table5[[#This Row],[CBeginForm]],"00")</f>
        <v>31</v>
      </c>
      <c r="Z948" s="11">
        <f t="shared" ca="1" si="173"/>
        <v>26.587117226230401</v>
      </c>
      <c r="AA948" s="4" t="str">
        <f ca="1">TEXT(Table5[[#This Row],[CEndForm]],"00")</f>
        <v>27</v>
      </c>
      <c r="AB948" s="12">
        <f ca="1">Table5[[#This Row],[CEndForm]]+(_xlfn.NORM.INV(RAND(),2,0.75))</f>
        <v>28.442556675852593</v>
      </c>
      <c r="AC948" s="5" t="str">
        <f ca="1">TEXT(Table5[[#This Row],[CSigForm]],"00")</f>
        <v>28</v>
      </c>
      <c r="AD948" s="11">
        <v>1160</v>
      </c>
      <c r="AE948" s="9" t="str">
        <f>TEXT(Table5[[#This Row],[DForm]],"000000")</f>
        <v>001160</v>
      </c>
      <c r="AF948" s="11">
        <f t="shared" ca="1" si="174"/>
        <v>33.256478613811147</v>
      </c>
      <c r="AG948" s="4" t="str">
        <f ca="1">TEXT(Table5[[#This Row],[DBeginForm]],"00")</f>
        <v>33</v>
      </c>
      <c r="AH948" s="11">
        <f t="shared" ca="1" si="175"/>
        <v>24.964818758397758</v>
      </c>
      <c r="AI948" s="4" t="str">
        <f ca="1">TEXT(Table5[[#This Row],[DEndForm]],"00")</f>
        <v>25</v>
      </c>
      <c r="AJ948" s="12">
        <f ca="1">Table5[[#This Row],[DEndForm]]+(_xlfn.NORM.INV(RAND(),2,0.75))</f>
        <v>26.196638146840876</v>
      </c>
      <c r="AK948" s="5" t="str">
        <f ca="1">TEXT(Table5[[#This Row],[DSigForm]],"00")</f>
        <v>26</v>
      </c>
      <c r="AL948" s="11">
        <v>1152</v>
      </c>
      <c r="AM948" s="9" t="str">
        <f>TEXT(Table5[[#This Row],[EForm]],"000000")</f>
        <v>001152</v>
      </c>
      <c r="AN948" s="11">
        <f t="shared" ca="1" si="176"/>
        <v>37.860787991374202</v>
      </c>
      <c r="AO948" s="4" t="str">
        <f ca="1">TEXT(Table5[[#This Row],[EBeginForm]],"00")</f>
        <v>38</v>
      </c>
      <c r="AP948" s="11">
        <f t="shared" ca="1" si="177"/>
        <v>31.4518986246715</v>
      </c>
      <c r="AQ948" s="4" t="str">
        <f ca="1">TEXT(Table5[[#This Row],[EEndForm]],"00")</f>
        <v>31</v>
      </c>
      <c r="AR948" s="12">
        <f ca="1">Table5[[#This Row],[EEndForm]]+(_xlfn.NORM.INV(RAND(),2,0.75))</f>
        <v>33.095800454877548</v>
      </c>
      <c r="AS948" s="5" t="str">
        <f ca="1">TEXT(Table5[[#This Row],[ESigForm]],"00")</f>
        <v>33</v>
      </c>
      <c r="AT948" s="9">
        <v>1139</v>
      </c>
      <c r="AU948" s="9" t="str">
        <f>TEXT(Table5[[#This Row],[F]],"000000")</f>
        <v>001139</v>
      </c>
      <c r="AV948" s="11">
        <f t="shared" ca="1" si="178"/>
        <v>34.17915258397457</v>
      </c>
      <c r="AW948" s="4" t="str">
        <f ca="1">TEXT(Table5[[#This Row],[EBeginForm]],"00")</f>
        <v>38</v>
      </c>
      <c r="AX948" s="11">
        <f t="shared" ca="1" si="179"/>
        <v>27.898454317577304</v>
      </c>
      <c r="AY948" s="4" t="str">
        <f ca="1">TEXT(Table5[[#This Row],[EEndForm]],"00")</f>
        <v>31</v>
      </c>
      <c r="AZ948" s="12">
        <f ca="1">Table5[[#This Row],[EEndForm]]+(_xlfn.NORM.INV(RAND(),2,0.75))</f>
        <v>33.295482572006804</v>
      </c>
      <c r="BA948" s="5" t="str">
        <f ca="1">TEXT(Table5[[#This Row],[ESigForm]],"00")</f>
        <v>33</v>
      </c>
    </row>
    <row r="949" spans="1:53" x14ac:dyDescent="0.3">
      <c r="A949" s="1">
        <v>0</v>
      </c>
      <c r="B949" s="1" t="s">
        <v>8</v>
      </c>
      <c r="C949" s="11">
        <v>45434</v>
      </c>
      <c r="D949" s="8" t="str">
        <f>TEXT(Table5[[#This Row],[Date]],"dd-mm-yyyy")</f>
        <v>22-05-2024</v>
      </c>
      <c r="E949" s="11" t="str">
        <f>TEXT(Table5[[#This Row],[Date]],"dd/mm/yyyy")</f>
        <v>22/05/2024</v>
      </c>
      <c r="F949" s="3" t="str">
        <f>DAY(Table5[[#This Row],[Date]])&amp;LOOKUP(DAY(Table5[[#This Row],[Date]]),{1,"st";2,"nd";3,"rd";4,"th";21,"st";22,"nd";23,"rd";24,"th";31,"st"}) &amp; TEXT(Table5[[#This Row],[Date]], " mmm, yyyy")</f>
        <v>22nd May, 2024</v>
      </c>
      <c r="G949" s="11">
        <v>1151</v>
      </c>
      <c r="H949" s="9" t="str">
        <f>TEXT(Table5[[#This Row],[AForm]],"000000")</f>
        <v>001151</v>
      </c>
      <c r="I949" s="11">
        <f t="shared" ca="1" si="168"/>
        <v>30.648311010237176</v>
      </c>
      <c r="J949" s="4" t="str">
        <f ca="1">TEXT(Table5[[#This Row],[ABeginForm]],"00")</f>
        <v>31</v>
      </c>
      <c r="K949" s="11">
        <f t="shared" ca="1" si="169"/>
        <v>29.200684061481383</v>
      </c>
      <c r="L949" s="4" t="str">
        <f ca="1">TEXT(Table5[[#This Row],[AEndForm]],"00")</f>
        <v>29</v>
      </c>
      <c r="M949" s="12">
        <f ca="1">Table5[[#This Row],[AEndForm]]+(_xlfn.NORM.INV(RAND(),2,0.75))</f>
        <v>31.652828498035873</v>
      </c>
      <c r="N949" s="5" t="str">
        <f ca="1">TEXT(Table5[[#This Row],[ASigForm]],"00")</f>
        <v>32</v>
      </c>
      <c r="O949" s="11" t="s">
        <v>12</v>
      </c>
      <c r="P949" s="9" t="str">
        <f>TEXT(Table5[[#This Row],[BForm]],"000000")</f>
        <v xml:space="preserve"> </v>
      </c>
      <c r="Q949" s="11">
        <f t="shared" ca="1" si="170"/>
        <v>24.353617311018201</v>
      </c>
      <c r="R949" s="4" t="str">
        <f ca="1">TEXT(Table5[[#This Row],[BBeginForm]],"00")</f>
        <v>24</v>
      </c>
      <c r="S949" s="11">
        <f t="shared" ca="1" si="171"/>
        <v>30.504200147829611</v>
      </c>
      <c r="T949" s="4" t="str">
        <f ca="1">TEXT(Table5[[#This Row],[BEndForm]],"00")</f>
        <v>31</v>
      </c>
      <c r="U949" s="12">
        <f ca="1">Table5[[#This Row],[BEndForm]]+(_xlfn.NORM.INV(RAND(),2,0.75))</f>
        <v>32.706878246898306</v>
      </c>
      <c r="V949" s="5" t="str">
        <f ca="1">TEXT(Table5[[#This Row],[BSigForm]],"00")</f>
        <v>33</v>
      </c>
      <c r="W949" s="6" t="s">
        <v>11</v>
      </c>
      <c r="X949" s="11">
        <f t="shared" ca="1" si="172"/>
        <v>27.436487400468035</v>
      </c>
      <c r="Y949" s="4" t="str">
        <f ca="1">TEXT(Table5[[#This Row],[CBeginForm]],"00")</f>
        <v>27</v>
      </c>
      <c r="Z949" s="11">
        <f t="shared" ca="1" si="173"/>
        <v>31.825797519839348</v>
      </c>
      <c r="AA949" s="4" t="str">
        <f ca="1">TEXT(Table5[[#This Row],[CEndForm]],"00")</f>
        <v>32</v>
      </c>
      <c r="AB949" s="12">
        <f ca="1">Table5[[#This Row],[CEndForm]]+(_xlfn.NORM.INV(RAND(),2,0.75))</f>
        <v>34.264016770380586</v>
      </c>
      <c r="AC949" s="5" t="str">
        <f ca="1">TEXT(Table5[[#This Row],[CSigForm]],"00")</f>
        <v>34</v>
      </c>
      <c r="AD949" s="11">
        <v>1161</v>
      </c>
      <c r="AE949" s="9" t="str">
        <f>TEXT(Table5[[#This Row],[DForm]],"000000")</f>
        <v>001161</v>
      </c>
      <c r="AF949" s="11">
        <f t="shared" ca="1" si="174"/>
        <v>31.091940617709451</v>
      </c>
      <c r="AG949" s="4" t="str">
        <f ca="1">TEXT(Table5[[#This Row],[DBeginForm]],"00")</f>
        <v>31</v>
      </c>
      <c r="AH949" s="11">
        <f t="shared" ca="1" si="175"/>
        <v>32.535309358351491</v>
      </c>
      <c r="AI949" s="4" t="str">
        <f ca="1">TEXT(Table5[[#This Row],[DEndForm]],"00")</f>
        <v>33</v>
      </c>
      <c r="AJ949" s="12">
        <f ca="1">Table5[[#This Row],[DEndForm]]+(_xlfn.NORM.INV(RAND(),2,0.75))</f>
        <v>35.142321491365848</v>
      </c>
      <c r="AK949" s="5" t="str">
        <f ca="1">TEXT(Table5[[#This Row],[DSigForm]],"00")</f>
        <v>35</v>
      </c>
      <c r="AL949" s="11">
        <v>1153</v>
      </c>
      <c r="AM949" s="9" t="str">
        <f>TEXT(Table5[[#This Row],[EForm]],"000000")</f>
        <v>001153</v>
      </c>
      <c r="AN949" s="11">
        <f t="shared" ca="1" si="176"/>
        <v>27.70452551884658</v>
      </c>
      <c r="AO949" s="4" t="str">
        <f ca="1">TEXT(Table5[[#This Row],[EBeginForm]],"00")</f>
        <v>28</v>
      </c>
      <c r="AP949" s="11">
        <f t="shared" ca="1" si="177"/>
        <v>25.783261418958745</v>
      </c>
      <c r="AQ949" s="4" t="str">
        <f ca="1">TEXT(Table5[[#This Row],[EEndForm]],"00")</f>
        <v>26</v>
      </c>
      <c r="AR949" s="12">
        <f ca="1">Table5[[#This Row],[EEndForm]]+(_xlfn.NORM.INV(RAND(),2,0.75))</f>
        <v>26.743478858122018</v>
      </c>
      <c r="AS949" s="5" t="str">
        <f ca="1">TEXT(Table5[[#This Row],[ESigForm]],"00")</f>
        <v>27</v>
      </c>
      <c r="AT949" s="9">
        <v>1140</v>
      </c>
      <c r="AU949" s="9" t="str">
        <f>TEXT(Table5[[#This Row],[F]],"000000")</f>
        <v>001140</v>
      </c>
      <c r="AV949" s="11">
        <f t="shared" ca="1" si="178"/>
        <v>29.291529053665769</v>
      </c>
      <c r="AW949" s="4" t="str">
        <f ca="1">TEXT(Table5[[#This Row],[EBeginForm]],"00")</f>
        <v>28</v>
      </c>
      <c r="AX949" s="11">
        <f t="shared" ca="1" si="179"/>
        <v>27.214460210517238</v>
      </c>
      <c r="AY949" s="4" t="str">
        <f ca="1">TEXT(Table5[[#This Row],[EEndForm]],"00")</f>
        <v>26</v>
      </c>
      <c r="AZ949" s="12">
        <f ca="1">Table5[[#This Row],[EEndForm]]+(_xlfn.NORM.INV(RAND(),2,0.75))</f>
        <v>28.41438871473137</v>
      </c>
      <c r="BA949" s="5" t="str">
        <f ca="1">TEXT(Table5[[#This Row],[ESigForm]],"00")</f>
        <v>27</v>
      </c>
    </row>
    <row r="950" spans="1:53" x14ac:dyDescent="0.3">
      <c r="A950" s="1">
        <v>0</v>
      </c>
      <c r="B950" s="1" t="s">
        <v>9</v>
      </c>
      <c r="C950" s="11">
        <v>45435</v>
      </c>
      <c r="D950" s="8" t="str">
        <f>TEXT(Table5[[#This Row],[Date]],"dd-mm-yyyy")</f>
        <v>23-05-2024</v>
      </c>
      <c r="E950" s="11" t="str">
        <f>TEXT(Table5[[#This Row],[Date]],"dd/mm/yyyy")</f>
        <v>23/05/2024</v>
      </c>
      <c r="F950" s="3" t="str">
        <f>DAY(Table5[[#This Row],[Date]])&amp;LOOKUP(DAY(Table5[[#This Row],[Date]]),{1,"st";2,"nd";3,"rd";4,"th";21,"st";22,"nd";23,"rd";24,"th";31,"st"}) &amp; TEXT(Table5[[#This Row],[Date]], " mmm, yyyy")</f>
        <v>23rd May, 2024</v>
      </c>
      <c r="G950" s="11">
        <v>1152</v>
      </c>
      <c r="H950" s="9" t="str">
        <f>TEXT(Table5[[#This Row],[AForm]],"000000")</f>
        <v>001152</v>
      </c>
      <c r="I950" s="11">
        <f t="shared" ca="1" si="168"/>
        <v>25.902327793684712</v>
      </c>
      <c r="J950" s="4" t="str">
        <f ca="1">TEXT(Table5[[#This Row],[ABeginForm]],"00")</f>
        <v>26</v>
      </c>
      <c r="K950" s="11">
        <f t="shared" ca="1" si="169"/>
        <v>28.441849791601701</v>
      </c>
      <c r="L950" s="4" t="str">
        <f ca="1">TEXT(Table5[[#This Row],[AEndForm]],"00")</f>
        <v>28</v>
      </c>
      <c r="M950" s="12">
        <f ca="1">Table5[[#This Row],[AEndForm]]+(_xlfn.NORM.INV(RAND(),2,0.75))</f>
        <v>30.643474932521634</v>
      </c>
      <c r="N950" s="5" t="str">
        <f ca="1">TEXT(Table5[[#This Row],[ASigForm]],"00")</f>
        <v>31</v>
      </c>
      <c r="O950" s="11" t="s">
        <v>12</v>
      </c>
      <c r="P950" s="9" t="str">
        <f>TEXT(Table5[[#This Row],[BForm]],"000000")</f>
        <v xml:space="preserve"> </v>
      </c>
      <c r="Q950" s="11">
        <f t="shared" ca="1" si="170"/>
        <v>35.03804247165553</v>
      </c>
      <c r="R950" s="4" t="str">
        <f ca="1">TEXT(Table5[[#This Row],[BBeginForm]],"00")</f>
        <v>35</v>
      </c>
      <c r="S950" s="11">
        <f t="shared" ca="1" si="171"/>
        <v>29.799063450774963</v>
      </c>
      <c r="T950" s="4" t="str">
        <f ca="1">TEXT(Table5[[#This Row],[BEndForm]],"00")</f>
        <v>30</v>
      </c>
      <c r="U950" s="12">
        <f ca="1">Table5[[#This Row],[BEndForm]]+(_xlfn.NORM.INV(RAND(),2,0.75))</f>
        <v>32.568440928852965</v>
      </c>
      <c r="V950" s="5" t="str">
        <f ca="1">TEXT(Table5[[#This Row],[BSigForm]],"00")</f>
        <v>33</v>
      </c>
      <c r="W950" s="6" t="s">
        <v>11</v>
      </c>
      <c r="X950" s="11">
        <f t="shared" ca="1" si="172"/>
        <v>27.774042411016609</v>
      </c>
      <c r="Y950" s="4" t="str">
        <f ca="1">TEXT(Table5[[#This Row],[CBeginForm]],"00")</f>
        <v>28</v>
      </c>
      <c r="Z950" s="11">
        <f t="shared" ca="1" si="173"/>
        <v>33.711943527400742</v>
      </c>
      <c r="AA950" s="4" t="str">
        <f ca="1">TEXT(Table5[[#This Row],[CEndForm]],"00")</f>
        <v>34</v>
      </c>
      <c r="AB950" s="12">
        <f ca="1">Table5[[#This Row],[CEndForm]]+(_xlfn.NORM.INV(RAND(),2,0.75))</f>
        <v>34.68581718834821</v>
      </c>
      <c r="AC950" s="5" t="str">
        <f ca="1">TEXT(Table5[[#This Row],[CSigForm]],"00")</f>
        <v>35</v>
      </c>
      <c r="AD950" s="11">
        <v>1162</v>
      </c>
      <c r="AE950" s="9" t="str">
        <f>TEXT(Table5[[#This Row],[DForm]],"000000")</f>
        <v>001162</v>
      </c>
      <c r="AF950" s="11">
        <f t="shared" ca="1" si="174"/>
        <v>30.567239907298124</v>
      </c>
      <c r="AG950" s="4" t="str">
        <f ca="1">TEXT(Table5[[#This Row],[DBeginForm]],"00")</f>
        <v>31</v>
      </c>
      <c r="AH950" s="11">
        <f t="shared" ca="1" si="175"/>
        <v>31.69130969211643</v>
      </c>
      <c r="AI950" s="4" t="str">
        <f ca="1">TEXT(Table5[[#This Row],[DEndForm]],"00")</f>
        <v>32</v>
      </c>
      <c r="AJ950" s="12">
        <f ca="1">Table5[[#This Row],[DEndForm]]+(_xlfn.NORM.INV(RAND(),2,0.75))</f>
        <v>33.398650756726191</v>
      </c>
      <c r="AK950" s="5" t="str">
        <f ca="1">TEXT(Table5[[#This Row],[DSigForm]],"00")</f>
        <v>33</v>
      </c>
      <c r="AL950" s="11">
        <v>1154</v>
      </c>
      <c r="AM950" s="9" t="str">
        <f>TEXT(Table5[[#This Row],[EForm]],"000000")</f>
        <v>001154</v>
      </c>
      <c r="AN950" s="11">
        <f t="shared" ca="1" si="176"/>
        <v>29.024400520052318</v>
      </c>
      <c r="AO950" s="4" t="str">
        <f ca="1">TEXT(Table5[[#This Row],[EBeginForm]],"00")</f>
        <v>29</v>
      </c>
      <c r="AP950" s="11">
        <f t="shared" ca="1" si="177"/>
        <v>31.318902568059421</v>
      </c>
      <c r="AQ950" s="4" t="str">
        <f ca="1">TEXT(Table5[[#This Row],[EEndForm]],"00")</f>
        <v>31</v>
      </c>
      <c r="AR950" s="12">
        <f ca="1">Table5[[#This Row],[EEndForm]]+(_xlfn.NORM.INV(RAND(),2,0.75))</f>
        <v>32.940909828792442</v>
      </c>
      <c r="AS950" s="5" t="str">
        <f ca="1">TEXT(Table5[[#This Row],[ESigForm]],"00")</f>
        <v>33</v>
      </c>
      <c r="AT950" s="9">
        <v>1141</v>
      </c>
      <c r="AU950" s="9" t="str">
        <f>TEXT(Table5[[#This Row],[F]],"000000")</f>
        <v>001141</v>
      </c>
      <c r="AV950" s="11">
        <f t="shared" ca="1" si="178"/>
        <v>28.592384016370978</v>
      </c>
      <c r="AW950" s="4" t="str">
        <f ca="1">TEXT(Table5[[#This Row],[EBeginForm]],"00")</f>
        <v>29</v>
      </c>
      <c r="AX950" s="11">
        <f t="shared" ca="1" si="179"/>
        <v>32.54909992188955</v>
      </c>
      <c r="AY950" s="4" t="str">
        <f ca="1">TEXT(Table5[[#This Row],[EEndForm]],"00")</f>
        <v>31</v>
      </c>
      <c r="AZ950" s="12">
        <f ca="1">Table5[[#This Row],[EEndForm]]+(_xlfn.NORM.INV(RAND(),2,0.75))</f>
        <v>34.051550613852285</v>
      </c>
      <c r="BA950" s="5" t="str">
        <f ca="1">TEXT(Table5[[#This Row],[ESigForm]],"00")</f>
        <v>33</v>
      </c>
    </row>
    <row r="951" spans="1:53" x14ac:dyDescent="0.3">
      <c r="A951" s="1">
        <v>0</v>
      </c>
      <c r="B951" s="1" t="s">
        <v>10</v>
      </c>
      <c r="C951" s="11">
        <v>45436</v>
      </c>
      <c r="D951" s="8" t="str">
        <f>TEXT(Table5[[#This Row],[Date]],"dd-mm-yyyy")</f>
        <v>24-05-2024</v>
      </c>
      <c r="E951" s="11" t="str">
        <f>TEXT(Table5[[#This Row],[Date]],"dd/mm/yyyy")</f>
        <v>24/05/2024</v>
      </c>
      <c r="F951" s="3" t="str">
        <f>DAY(Table5[[#This Row],[Date]])&amp;LOOKUP(DAY(Table5[[#This Row],[Date]]),{1,"st";2,"nd";3,"rd";4,"th";21,"st";22,"nd";23,"rd";24,"th";31,"st"}) &amp; TEXT(Table5[[#This Row],[Date]], " mmm, yyyy")</f>
        <v>24th May, 2024</v>
      </c>
      <c r="G951" s="11">
        <v>1153</v>
      </c>
      <c r="H951" s="9" t="str">
        <f>TEXT(Table5[[#This Row],[AForm]],"000000")</f>
        <v>001153</v>
      </c>
      <c r="I951" s="11">
        <f t="shared" ca="1" si="168"/>
        <v>30.399682456582724</v>
      </c>
      <c r="J951" s="4" t="str">
        <f ca="1">TEXT(Table5[[#This Row],[ABeginForm]],"00")</f>
        <v>30</v>
      </c>
      <c r="K951" s="11">
        <f t="shared" ca="1" si="169"/>
        <v>27.240083268603637</v>
      </c>
      <c r="L951" s="4" t="str">
        <f ca="1">TEXT(Table5[[#This Row],[AEndForm]],"00")</f>
        <v>27</v>
      </c>
      <c r="M951" s="12">
        <f ca="1">Table5[[#This Row],[AEndForm]]+(_xlfn.NORM.INV(RAND(),2,0.75))</f>
        <v>29.244434892100362</v>
      </c>
      <c r="N951" s="5" t="str">
        <f ca="1">TEXT(Table5[[#This Row],[ASigForm]],"00")</f>
        <v>29</v>
      </c>
      <c r="O951" s="11" t="s">
        <v>12</v>
      </c>
      <c r="P951" s="9" t="str">
        <f>TEXT(Table5[[#This Row],[BForm]],"000000")</f>
        <v xml:space="preserve"> </v>
      </c>
      <c r="Q951" s="11">
        <f t="shared" ca="1" si="170"/>
        <v>26.67713138663008</v>
      </c>
      <c r="R951" s="4" t="str">
        <f ca="1">TEXT(Table5[[#This Row],[BBeginForm]],"00")</f>
        <v>27</v>
      </c>
      <c r="S951" s="11">
        <f t="shared" ca="1" si="171"/>
        <v>26.89528884980432</v>
      </c>
      <c r="T951" s="4" t="str">
        <f ca="1">TEXT(Table5[[#This Row],[BEndForm]],"00")</f>
        <v>27</v>
      </c>
      <c r="U951" s="12">
        <f ca="1">Table5[[#This Row],[BEndForm]]+(_xlfn.NORM.INV(RAND(),2,0.75))</f>
        <v>28.513740790849763</v>
      </c>
      <c r="V951" s="5" t="str">
        <f ca="1">TEXT(Table5[[#This Row],[BSigForm]],"00")</f>
        <v>29</v>
      </c>
      <c r="W951" s="6" t="s">
        <v>11</v>
      </c>
      <c r="X951" s="11">
        <f t="shared" ca="1" si="172"/>
        <v>30.308772744079171</v>
      </c>
      <c r="Y951" s="4" t="str">
        <f ca="1">TEXT(Table5[[#This Row],[CBeginForm]],"00")</f>
        <v>30</v>
      </c>
      <c r="Z951" s="11">
        <f t="shared" ca="1" si="173"/>
        <v>27.773436985585697</v>
      </c>
      <c r="AA951" s="4" t="str">
        <f ca="1">TEXT(Table5[[#This Row],[CEndForm]],"00")</f>
        <v>28</v>
      </c>
      <c r="AB951" s="12">
        <f ca="1">Table5[[#This Row],[CEndForm]]+(_xlfn.NORM.INV(RAND(),2,0.75))</f>
        <v>29.755250315276637</v>
      </c>
      <c r="AC951" s="5" t="str">
        <f ca="1">TEXT(Table5[[#This Row],[CSigForm]],"00")</f>
        <v>30</v>
      </c>
      <c r="AD951" s="11">
        <v>1163</v>
      </c>
      <c r="AE951" s="9" t="str">
        <f>TEXT(Table5[[#This Row],[DForm]],"000000")</f>
        <v>001163</v>
      </c>
      <c r="AF951" s="11">
        <f t="shared" ca="1" si="174"/>
        <v>26.127857723963256</v>
      </c>
      <c r="AG951" s="4" t="str">
        <f ca="1">TEXT(Table5[[#This Row],[DBeginForm]],"00")</f>
        <v>26</v>
      </c>
      <c r="AH951" s="11">
        <f t="shared" ca="1" si="175"/>
        <v>30.866559954380417</v>
      </c>
      <c r="AI951" s="4" t="str">
        <f ca="1">TEXT(Table5[[#This Row],[DEndForm]],"00")</f>
        <v>31</v>
      </c>
      <c r="AJ951" s="12">
        <f ca="1">Table5[[#This Row],[DEndForm]]+(_xlfn.NORM.INV(RAND(),2,0.75))</f>
        <v>33.47476820346381</v>
      </c>
      <c r="AK951" s="5" t="str">
        <f ca="1">TEXT(Table5[[#This Row],[DSigForm]],"00")</f>
        <v>33</v>
      </c>
      <c r="AL951" s="11">
        <v>1155</v>
      </c>
      <c r="AM951" s="9" t="str">
        <f>TEXT(Table5[[#This Row],[EForm]],"000000")</f>
        <v>001155</v>
      </c>
      <c r="AN951" s="11">
        <f t="shared" ca="1" si="176"/>
        <v>32.733799471426956</v>
      </c>
      <c r="AO951" s="4" t="str">
        <f ca="1">TEXT(Table5[[#This Row],[EBeginForm]],"00")</f>
        <v>33</v>
      </c>
      <c r="AP951" s="11">
        <f t="shared" ca="1" si="177"/>
        <v>30.687865432045871</v>
      </c>
      <c r="AQ951" s="4" t="str">
        <f ca="1">TEXT(Table5[[#This Row],[EEndForm]],"00")</f>
        <v>31</v>
      </c>
      <c r="AR951" s="12">
        <f ca="1">Table5[[#This Row],[EEndForm]]+(_xlfn.NORM.INV(RAND(),2,0.75))</f>
        <v>32.594008097591278</v>
      </c>
      <c r="AS951" s="5" t="str">
        <f ca="1">TEXT(Table5[[#This Row],[ESigForm]],"00")</f>
        <v>33</v>
      </c>
      <c r="AT951" s="9">
        <v>1142</v>
      </c>
      <c r="AU951" s="9" t="str">
        <f>TEXT(Table5[[#This Row],[F]],"000000")</f>
        <v>001142</v>
      </c>
      <c r="AV951" s="11">
        <f t="shared" ca="1" si="178"/>
        <v>32.575641571568092</v>
      </c>
      <c r="AW951" s="4" t="str">
        <f ca="1">TEXT(Table5[[#This Row],[EBeginForm]],"00")</f>
        <v>33</v>
      </c>
      <c r="AX951" s="11">
        <f t="shared" ca="1" si="179"/>
        <v>32.793317255971616</v>
      </c>
      <c r="AY951" s="4" t="str">
        <f ca="1">TEXT(Table5[[#This Row],[EEndForm]],"00")</f>
        <v>31</v>
      </c>
      <c r="AZ951" s="12">
        <f ca="1">Table5[[#This Row],[EEndForm]]+(_xlfn.NORM.INV(RAND(),2,0.75))</f>
        <v>31.811924815828526</v>
      </c>
      <c r="BA951" s="5" t="str">
        <f ca="1">TEXT(Table5[[#This Row],[ESigForm]],"00")</f>
        <v>33</v>
      </c>
    </row>
    <row r="952" spans="1:53" x14ac:dyDescent="0.3">
      <c r="A952" s="1">
        <v>0</v>
      </c>
      <c r="B952" s="1" t="s">
        <v>5</v>
      </c>
      <c r="C952" s="11">
        <v>45437</v>
      </c>
      <c r="D952" s="8" t="str">
        <f>TEXT(Table5[[#This Row],[Date]],"dd-mm-yyyy")</f>
        <v>25-05-2024</v>
      </c>
      <c r="E952" s="11" t="str">
        <f>TEXT(Table5[[#This Row],[Date]],"dd/mm/yyyy")</f>
        <v>25/05/2024</v>
      </c>
      <c r="F952" s="3" t="str">
        <f>DAY(Table5[[#This Row],[Date]])&amp;LOOKUP(DAY(Table5[[#This Row],[Date]]),{1,"st";2,"nd";3,"rd";4,"th";21,"st";22,"nd";23,"rd";24,"th";31,"st"}) &amp; TEXT(Table5[[#This Row],[Date]], " mmm, yyyy")</f>
        <v>25th May, 2024</v>
      </c>
      <c r="G952" s="11">
        <v>1154</v>
      </c>
      <c r="H952" s="9" t="str">
        <f>TEXT(Table5[[#This Row],[AForm]],"000000")</f>
        <v>001154</v>
      </c>
      <c r="I952" s="11">
        <f t="shared" ca="1" si="168"/>
        <v>32.097349507853714</v>
      </c>
      <c r="J952" s="4" t="str">
        <f ca="1">TEXT(Table5[[#This Row],[ABeginForm]],"00")</f>
        <v>32</v>
      </c>
      <c r="K952" s="11">
        <f t="shared" ca="1" si="169"/>
        <v>31.324037206301757</v>
      </c>
      <c r="L952" s="4" t="str">
        <f ca="1">TEXT(Table5[[#This Row],[AEndForm]],"00")</f>
        <v>31</v>
      </c>
      <c r="M952" s="12">
        <f ca="1">Table5[[#This Row],[AEndForm]]+(_xlfn.NORM.INV(RAND(),2,0.75))</f>
        <v>34.37715404813823</v>
      </c>
      <c r="N952" s="5" t="str">
        <f ca="1">TEXT(Table5[[#This Row],[ASigForm]],"00")</f>
        <v>34</v>
      </c>
      <c r="O952" s="11" t="s">
        <v>12</v>
      </c>
      <c r="P952" s="9" t="str">
        <f>TEXT(Table5[[#This Row],[BForm]],"000000")</f>
        <v xml:space="preserve"> </v>
      </c>
      <c r="Q952" s="11">
        <f t="shared" ca="1" si="170"/>
        <v>29.064474438750736</v>
      </c>
      <c r="R952" s="4" t="str">
        <f ca="1">TEXT(Table5[[#This Row],[BBeginForm]],"00")</f>
        <v>29</v>
      </c>
      <c r="S952" s="11">
        <f t="shared" ca="1" si="171"/>
        <v>36.773767394745605</v>
      </c>
      <c r="T952" s="4" t="str">
        <f ca="1">TEXT(Table5[[#This Row],[BEndForm]],"00")</f>
        <v>37</v>
      </c>
      <c r="U952" s="12">
        <f ca="1">Table5[[#This Row],[BEndForm]]+(_xlfn.NORM.INV(RAND(),2,0.75))</f>
        <v>38.344120938105085</v>
      </c>
      <c r="V952" s="5" t="str">
        <f ca="1">TEXT(Table5[[#This Row],[BSigForm]],"00")</f>
        <v>38</v>
      </c>
      <c r="W952" s="6" t="s">
        <v>11</v>
      </c>
      <c r="X952" s="11">
        <f t="shared" ca="1" si="172"/>
        <v>26.832064063209792</v>
      </c>
      <c r="Y952" s="4" t="str">
        <f ca="1">TEXT(Table5[[#This Row],[CBeginForm]],"00")</f>
        <v>27</v>
      </c>
      <c r="Z952" s="11">
        <f t="shared" ca="1" si="173"/>
        <v>30.270778000242686</v>
      </c>
      <c r="AA952" s="4" t="str">
        <f ca="1">TEXT(Table5[[#This Row],[CEndForm]],"00")</f>
        <v>30</v>
      </c>
      <c r="AB952" s="12">
        <f ca="1">Table5[[#This Row],[CEndForm]]+(_xlfn.NORM.INV(RAND(),2,0.75))</f>
        <v>32.46384510606822</v>
      </c>
      <c r="AC952" s="5" t="str">
        <f ca="1">TEXT(Table5[[#This Row],[CSigForm]],"00")</f>
        <v>32</v>
      </c>
      <c r="AD952" s="11">
        <v>1164</v>
      </c>
      <c r="AE952" s="9" t="str">
        <f>TEXT(Table5[[#This Row],[DForm]],"000000")</f>
        <v>001164</v>
      </c>
      <c r="AF952" s="11">
        <f t="shared" ca="1" si="174"/>
        <v>29.941766325586475</v>
      </c>
      <c r="AG952" s="4" t="str">
        <f ca="1">TEXT(Table5[[#This Row],[DBeginForm]],"00")</f>
        <v>30</v>
      </c>
      <c r="AH952" s="11">
        <f t="shared" ca="1" si="175"/>
        <v>29.973255689170731</v>
      </c>
      <c r="AI952" s="4" t="str">
        <f ca="1">TEXT(Table5[[#This Row],[DEndForm]],"00")</f>
        <v>30</v>
      </c>
      <c r="AJ952" s="12">
        <f ca="1">Table5[[#This Row],[DEndForm]]+(_xlfn.NORM.INV(RAND(),2,0.75))</f>
        <v>32.022103014436219</v>
      </c>
      <c r="AK952" s="5" t="str">
        <f ca="1">TEXT(Table5[[#This Row],[DSigForm]],"00")</f>
        <v>32</v>
      </c>
      <c r="AL952" s="11">
        <v>1156</v>
      </c>
      <c r="AM952" s="9" t="str">
        <f>TEXT(Table5[[#This Row],[EForm]],"000000")</f>
        <v>001156</v>
      </c>
      <c r="AN952" s="11">
        <f t="shared" ca="1" si="176"/>
        <v>33.557070834492606</v>
      </c>
      <c r="AO952" s="4" t="str">
        <f ca="1">TEXT(Table5[[#This Row],[EBeginForm]],"00")</f>
        <v>34</v>
      </c>
      <c r="AP952" s="11">
        <f t="shared" ca="1" si="177"/>
        <v>30.130983340617295</v>
      </c>
      <c r="AQ952" s="4" t="str">
        <f ca="1">TEXT(Table5[[#This Row],[EEndForm]],"00")</f>
        <v>30</v>
      </c>
      <c r="AR952" s="12">
        <f ca="1">Table5[[#This Row],[EEndForm]]+(_xlfn.NORM.INV(RAND(),2,0.75))</f>
        <v>32.241925672778869</v>
      </c>
      <c r="AS952" s="5" t="str">
        <f ca="1">TEXT(Table5[[#This Row],[ESigForm]],"00")</f>
        <v>32</v>
      </c>
      <c r="AT952" s="9">
        <v>1143</v>
      </c>
      <c r="AU952" s="9" t="str">
        <f>TEXT(Table5[[#This Row],[F]],"000000")</f>
        <v>001143</v>
      </c>
      <c r="AV952" s="11">
        <f t="shared" ca="1" si="178"/>
        <v>35.91929766631263</v>
      </c>
      <c r="AW952" s="4" t="str">
        <f ca="1">TEXT(Table5[[#This Row],[EBeginForm]],"00")</f>
        <v>34</v>
      </c>
      <c r="AX952" s="11">
        <f t="shared" ca="1" si="179"/>
        <v>31.841263464679358</v>
      </c>
      <c r="AY952" s="4" t="str">
        <f ca="1">TEXT(Table5[[#This Row],[EEndForm]],"00")</f>
        <v>30</v>
      </c>
      <c r="AZ952" s="12">
        <f ca="1">Table5[[#This Row],[EEndForm]]+(_xlfn.NORM.INV(RAND(),2,0.75))</f>
        <v>32.54639294172835</v>
      </c>
      <c r="BA952" s="5" t="str">
        <f ca="1">TEXT(Table5[[#This Row],[ESigForm]],"00")</f>
        <v>32</v>
      </c>
    </row>
    <row r="953" spans="1:53" x14ac:dyDescent="0.3">
      <c r="A953" s="1">
        <v>0</v>
      </c>
      <c r="B953" s="1" t="s">
        <v>7</v>
      </c>
      <c r="C953" s="11">
        <v>45440</v>
      </c>
      <c r="D953" s="8" t="str">
        <f>TEXT(Table5[[#This Row],[Date]],"dd-mm-yyyy")</f>
        <v>28-05-2024</v>
      </c>
      <c r="E953" s="11" t="str">
        <f>TEXT(Table5[[#This Row],[Date]],"dd/mm/yyyy")</f>
        <v>28/05/2024</v>
      </c>
      <c r="F953" s="3" t="str">
        <f>DAY(Table5[[#This Row],[Date]])&amp;LOOKUP(DAY(Table5[[#This Row],[Date]]),{1,"st";2,"nd";3,"rd";4,"th";21,"st";22,"nd";23,"rd";24,"th";31,"st"}) &amp; TEXT(Table5[[#This Row],[Date]], " mmm, yyyy")</f>
        <v>28th May, 2024</v>
      </c>
      <c r="G953" s="11">
        <v>1155</v>
      </c>
      <c r="H953" s="9" t="str">
        <f>TEXT(Table5[[#This Row],[AForm]],"000000")</f>
        <v>001155</v>
      </c>
      <c r="I953" s="11">
        <f t="shared" ca="1" si="168"/>
        <v>28.113475770423186</v>
      </c>
      <c r="J953" s="4" t="str">
        <f ca="1">TEXT(Table5[[#This Row],[ABeginForm]],"00")</f>
        <v>28</v>
      </c>
      <c r="K953" s="11">
        <f t="shared" ca="1" si="169"/>
        <v>32.038010553397349</v>
      </c>
      <c r="L953" s="4" t="str">
        <f ca="1">TEXT(Table5[[#This Row],[AEndForm]],"00")</f>
        <v>32</v>
      </c>
      <c r="M953" s="12">
        <f ca="1">Table5[[#This Row],[AEndForm]]+(_xlfn.NORM.INV(RAND(),2,0.75))</f>
        <v>33.722762785821189</v>
      </c>
      <c r="N953" s="5" t="str">
        <f ca="1">TEXT(Table5[[#This Row],[ASigForm]],"00")</f>
        <v>34</v>
      </c>
      <c r="O953" s="11" t="s">
        <v>12</v>
      </c>
      <c r="P953" s="9" t="str">
        <f>TEXT(Table5[[#This Row],[BForm]],"000000")</f>
        <v xml:space="preserve"> </v>
      </c>
      <c r="Q953" s="11">
        <f t="shared" ca="1" si="170"/>
        <v>28.72080034118758</v>
      </c>
      <c r="R953" s="4" t="str">
        <f ca="1">TEXT(Table5[[#This Row],[BBeginForm]],"00")</f>
        <v>29</v>
      </c>
      <c r="S953" s="11">
        <f t="shared" ca="1" si="171"/>
        <v>25.730364484145021</v>
      </c>
      <c r="T953" s="4" t="str">
        <f ca="1">TEXT(Table5[[#This Row],[BEndForm]],"00")</f>
        <v>26</v>
      </c>
      <c r="U953" s="12">
        <f ca="1">Table5[[#This Row],[BEndForm]]+(_xlfn.NORM.INV(RAND(),2,0.75))</f>
        <v>27.734901676371358</v>
      </c>
      <c r="V953" s="5" t="str">
        <f ca="1">TEXT(Table5[[#This Row],[BSigForm]],"00")</f>
        <v>28</v>
      </c>
      <c r="W953" s="6" t="s">
        <v>11</v>
      </c>
      <c r="X953" s="11">
        <f t="shared" ca="1" si="172"/>
        <v>32.288463945787214</v>
      </c>
      <c r="Y953" s="4" t="str">
        <f ca="1">TEXT(Table5[[#This Row],[CBeginForm]],"00")</f>
        <v>32</v>
      </c>
      <c r="Z953" s="11">
        <f t="shared" ca="1" si="173"/>
        <v>30.810107621088239</v>
      </c>
      <c r="AA953" s="4" t="str">
        <f ca="1">TEXT(Table5[[#This Row],[CEndForm]],"00")</f>
        <v>31</v>
      </c>
      <c r="AB953" s="12">
        <f ca="1">Table5[[#This Row],[CEndForm]]+(_xlfn.NORM.INV(RAND(),2,0.75))</f>
        <v>30.529619803263454</v>
      </c>
      <c r="AC953" s="5" t="str">
        <f ca="1">TEXT(Table5[[#This Row],[CSigForm]],"00")</f>
        <v>31</v>
      </c>
      <c r="AD953" s="11">
        <v>1165</v>
      </c>
      <c r="AE953" s="9" t="str">
        <f>TEXT(Table5[[#This Row],[DForm]],"000000")</f>
        <v>001165</v>
      </c>
      <c r="AF953" s="11">
        <f t="shared" ca="1" si="174"/>
        <v>35.443686059874032</v>
      </c>
      <c r="AG953" s="4" t="str">
        <f ca="1">TEXT(Table5[[#This Row],[DBeginForm]],"00")</f>
        <v>35</v>
      </c>
      <c r="AH953" s="11">
        <f t="shared" ca="1" si="175"/>
        <v>30.633269044634552</v>
      </c>
      <c r="AI953" s="4" t="str">
        <f ca="1">TEXT(Table5[[#This Row],[DEndForm]],"00")</f>
        <v>31</v>
      </c>
      <c r="AJ953" s="12">
        <f ca="1">Table5[[#This Row],[DEndForm]]+(_xlfn.NORM.INV(RAND(),2,0.75))</f>
        <v>32.770049778130932</v>
      </c>
      <c r="AK953" s="5" t="str">
        <f ca="1">TEXT(Table5[[#This Row],[DSigForm]],"00")</f>
        <v>33</v>
      </c>
      <c r="AL953" s="11">
        <v>1157</v>
      </c>
      <c r="AM953" s="9" t="str">
        <f>TEXT(Table5[[#This Row],[EForm]],"000000")</f>
        <v>001157</v>
      </c>
      <c r="AN953" s="11">
        <f t="shared" ca="1" si="176"/>
        <v>31.5870308562038</v>
      </c>
      <c r="AO953" s="4" t="str">
        <f ca="1">TEXT(Table5[[#This Row],[EBeginForm]],"00")</f>
        <v>32</v>
      </c>
      <c r="AP953" s="11">
        <f t="shared" ca="1" si="177"/>
        <v>30.109107349156169</v>
      </c>
      <c r="AQ953" s="4" t="str">
        <f ca="1">TEXT(Table5[[#This Row],[EEndForm]],"00")</f>
        <v>30</v>
      </c>
      <c r="AR953" s="12">
        <f ca="1">Table5[[#This Row],[EEndForm]]+(_xlfn.NORM.INV(RAND(),2,0.75))</f>
        <v>32.584580800484936</v>
      </c>
      <c r="AS953" s="5" t="str">
        <f ca="1">TEXT(Table5[[#This Row],[ESigForm]],"00")</f>
        <v>33</v>
      </c>
      <c r="AT953" s="9">
        <v>1144</v>
      </c>
      <c r="AU953" s="9" t="str">
        <f>TEXT(Table5[[#This Row],[F]],"000000")</f>
        <v>001144</v>
      </c>
      <c r="AV953" s="11">
        <f t="shared" ca="1" si="178"/>
        <v>31.638185986435591</v>
      </c>
      <c r="AW953" s="4" t="str">
        <f ca="1">TEXT(Table5[[#This Row],[EBeginForm]],"00")</f>
        <v>32</v>
      </c>
      <c r="AX953" s="11">
        <f t="shared" ca="1" si="179"/>
        <v>25.505287780220971</v>
      </c>
      <c r="AY953" s="4" t="str">
        <f ca="1">TEXT(Table5[[#This Row],[EEndForm]],"00")</f>
        <v>30</v>
      </c>
      <c r="AZ953" s="12">
        <f ca="1">Table5[[#This Row],[EEndForm]]+(_xlfn.NORM.INV(RAND(),2,0.75))</f>
        <v>31.377780001839611</v>
      </c>
      <c r="BA953" s="5" t="str">
        <f ca="1">TEXT(Table5[[#This Row],[ESigForm]],"00")</f>
        <v>33</v>
      </c>
    </row>
    <row r="954" spans="1:53" x14ac:dyDescent="0.3">
      <c r="A954" s="1">
        <v>0</v>
      </c>
      <c r="B954" s="1" t="s">
        <v>8</v>
      </c>
      <c r="C954" s="11">
        <v>45441</v>
      </c>
      <c r="D954" s="8" t="str">
        <f>TEXT(Table5[[#This Row],[Date]],"dd-mm-yyyy")</f>
        <v>29-05-2024</v>
      </c>
      <c r="E954" s="11" t="str">
        <f>TEXT(Table5[[#This Row],[Date]],"dd/mm/yyyy")</f>
        <v>29/05/2024</v>
      </c>
      <c r="F954" s="3" t="str">
        <f>DAY(Table5[[#This Row],[Date]])&amp;LOOKUP(DAY(Table5[[#This Row],[Date]]),{1,"st";2,"nd";3,"rd";4,"th";21,"st";22,"nd";23,"rd";24,"th";31,"st"}) &amp; TEXT(Table5[[#This Row],[Date]], " mmm, yyyy")</f>
        <v>29th May, 2024</v>
      </c>
      <c r="G954" s="11">
        <v>1156</v>
      </c>
      <c r="H954" s="9" t="str">
        <f>TEXT(Table5[[#This Row],[AForm]],"000000")</f>
        <v>001156</v>
      </c>
      <c r="I954" s="11">
        <f t="shared" ca="1" si="168"/>
        <v>33.437928065700319</v>
      </c>
      <c r="J954" s="4" t="str">
        <f ca="1">TEXT(Table5[[#This Row],[ABeginForm]],"00")</f>
        <v>33</v>
      </c>
      <c r="K954" s="11">
        <f t="shared" ca="1" si="169"/>
        <v>31.930863684205047</v>
      </c>
      <c r="L954" s="4" t="str">
        <f ca="1">TEXT(Table5[[#This Row],[AEndForm]],"00")</f>
        <v>32</v>
      </c>
      <c r="M954" s="12">
        <f ca="1">Table5[[#This Row],[AEndForm]]+(_xlfn.NORM.INV(RAND(),2,0.75))</f>
        <v>34.019497473795639</v>
      </c>
      <c r="N954" s="5" t="str">
        <f ca="1">TEXT(Table5[[#This Row],[ASigForm]],"00")</f>
        <v>34</v>
      </c>
      <c r="O954" s="11" t="s">
        <v>12</v>
      </c>
      <c r="P954" s="9" t="str">
        <f>TEXT(Table5[[#This Row],[BForm]],"000000")</f>
        <v xml:space="preserve"> </v>
      </c>
      <c r="Q954" s="11">
        <f t="shared" ca="1" si="170"/>
        <v>34.576078475268254</v>
      </c>
      <c r="R954" s="4" t="str">
        <f ca="1">TEXT(Table5[[#This Row],[BBeginForm]],"00")</f>
        <v>35</v>
      </c>
      <c r="S954" s="11">
        <f t="shared" ca="1" si="171"/>
        <v>33.141421357556695</v>
      </c>
      <c r="T954" s="4" t="str">
        <f ca="1">TEXT(Table5[[#This Row],[BEndForm]],"00")</f>
        <v>33</v>
      </c>
      <c r="U954" s="12">
        <f ca="1">Table5[[#This Row],[BEndForm]]+(_xlfn.NORM.INV(RAND(),2,0.75))</f>
        <v>33.968145903180364</v>
      </c>
      <c r="V954" s="5" t="str">
        <f ca="1">TEXT(Table5[[#This Row],[BSigForm]],"00")</f>
        <v>34</v>
      </c>
      <c r="W954" s="6" t="s">
        <v>11</v>
      </c>
      <c r="X954" s="11">
        <f t="shared" ca="1" si="172"/>
        <v>34.229920119412931</v>
      </c>
      <c r="Y954" s="4" t="str">
        <f ca="1">TEXT(Table5[[#This Row],[CBeginForm]],"00")</f>
        <v>34</v>
      </c>
      <c r="Z954" s="11">
        <f t="shared" ca="1" si="173"/>
        <v>32.715671018522883</v>
      </c>
      <c r="AA954" s="4" t="str">
        <f ca="1">TEXT(Table5[[#This Row],[CEndForm]],"00")</f>
        <v>33</v>
      </c>
      <c r="AB954" s="12">
        <f ca="1">Table5[[#This Row],[CEndForm]]+(_xlfn.NORM.INV(RAND(),2,0.75))</f>
        <v>35.604628412987104</v>
      </c>
      <c r="AC954" s="5" t="str">
        <f ca="1">TEXT(Table5[[#This Row],[CSigForm]],"00")</f>
        <v>36</v>
      </c>
      <c r="AD954" s="11">
        <v>1166</v>
      </c>
      <c r="AE954" s="9" t="str">
        <f>TEXT(Table5[[#This Row],[DForm]],"000000")</f>
        <v>001166</v>
      </c>
      <c r="AF954" s="11">
        <f t="shared" ca="1" si="174"/>
        <v>29.885013641658279</v>
      </c>
      <c r="AG954" s="4" t="str">
        <f ca="1">TEXT(Table5[[#This Row],[DBeginForm]],"00")</f>
        <v>30</v>
      </c>
      <c r="AH954" s="11">
        <f t="shared" ca="1" si="175"/>
        <v>28.00650695081838</v>
      </c>
      <c r="AI954" s="4" t="str">
        <f ca="1">TEXT(Table5[[#This Row],[DEndForm]],"00")</f>
        <v>28</v>
      </c>
      <c r="AJ954" s="12">
        <f ca="1">Table5[[#This Row],[DEndForm]]+(_xlfn.NORM.INV(RAND(),2,0.75))</f>
        <v>29.548584491401822</v>
      </c>
      <c r="AK954" s="5" t="str">
        <f ca="1">TEXT(Table5[[#This Row],[DSigForm]],"00")</f>
        <v>30</v>
      </c>
      <c r="AL954" s="11">
        <v>1158</v>
      </c>
      <c r="AM954" s="9" t="str">
        <f>TEXT(Table5[[#This Row],[EForm]],"000000")</f>
        <v>001158</v>
      </c>
      <c r="AN954" s="11">
        <f t="shared" ca="1" si="176"/>
        <v>29.592835506062027</v>
      </c>
      <c r="AO954" s="4" t="str">
        <f ca="1">TEXT(Table5[[#This Row],[EBeginForm]],"00")</f>
        <v>30</v>
      </c>
      <c r="AP954" s="11">
        <f t="shared" ca="1" si="177"/>
        <v>33.128387319355809</v>
      </c>
      <c r="AQ954" s="4" t="str">
        <f ca="1">TEXT(Table5[[#This Row],[EEndForm]],"00")</f>
        <v>33</v>
      </c>
      <c r="AR954" s="12">
        <f ca="1">Table5[[#This Row],[EEndForm]]+(_xlfn.NORM.INV(RAND(),2,0.75))</f>
        <v>34.583544899853116</v>
      </c>
      <c r="AS954" s="5" t="str">
        <f ca="1">TEXT(Table5[[#This Row],[ESigForm]],"00")</f>
        <v>35</v>
      </c>
      <c r="AT954" s="9">
        <v>1145</v>
      </c>
      <c r="AU954" s="9" t="str">
        <f>TEXT(Table5[[#This Row],[F]],"000000")</f>
        <v>001145</v>
      </c>
      <c r="AV954" s="11">
        <f t="shared" ca="1" si="178"/>
        <v>30.519650392095222</v>
      </c>
      <c r="AW954" s="4" t="str">
        <f ca="1">TEXT(Table5[[#This Row],[EBeginForm]],"00")</f>
        <v>30</v>
      </c>
      <c r="AX954" s="11">
        <f t="shared" ca="1" si="179"/>
        <v>27.829106529129199</v>
      </c>
      <c r="AY954" s="4" t="str">
        <f ca="1">TEXT(Table5[[#This Row],[EEndForm]],"00")</f>
        <v>33</v>
      </c>
      <c r="AZ954" s="12">
        <f ca="1">Table5[[#This Row],[EEndForm]]+(_xlfn.NORM.INV(RAND(),2,0.75))</f>
        <v>35.084941592822624</v>
      </c>
      <c r="BA954" s="5" t="str">
        <f ca="1">TEXT(Table5[[#This Row],[ESigForm]],"00")</f>
        <v>35</v>
      </c>
    </row>
    <row r="955" spans="1:53" x14ac:dyDescent="0.3">
      <c r="A955" s="1">
        <v>0</v>
      </c>
      <c r="B955" s="1" t="s">
        <v>9</v>
      </c>
      <c r="C955" s="11">
        <v>45442</v>
      </c>
      <c r="D955" s="8" t="str">
        <f>TEXT(Table5[[#This Row],[Date]],"dd-mm-yyyy")</f>
        <v>30-05-2024</v>
      </c>
      <c r="E955" s="11" t="str">
        <f>TEXT(Table5[[#This Row],[Date]],"dd/mm/yyyy")</f>
        <v>30/05/2024</v>
      </c>
      <c r="F955" s="3" t="str">
        <f>DAY(Table5[[#This Row],[Date]])&amp;LOOKUP(DAY(Table5[[#This Row],[Date]]),{1,"st";2,"nd";3,"rd";4,"th";21,"st";22,"nd";23,"rd";24,"th";31,"st"}) &amp; TEXT(Table5[[#This Row],[Date]], " mmm, yyyy")</f>
        <v>30th May, 2024</v>
      </c>
      <c r="G955" s="11">
        <v>1157</v>
      </c>
      <c r="H955" s="9" t="str">
        <f>TEXT(Table5[[#This Row],[AForm]],"000000")</f>
        <v>001157</v>
      </c>
      <c r="I955" s="11">
        <f t="shared" ca="1" si="168"/>
        <v>34.471803376580155</v>
      </c>
      <c r="J955" s="4" t="str">
        <f ca="1">TEXT(Table5[[#This Row],[ABeginForm]],"00")</f>
        <v>34</v>
      </c>
      <c r="K955" s="11">
        <f t="shared" ca="1" si="169"/>
        <v>27.750245061884669</v>
      </c>
      <c r="L955" s="4" t="str">
        <f ca="1">TEXT(Table5[[#This Row],[AEndForm]],"00")</f>
        <v>28</v>
      </c>
      <c r="M955" s="12">
        <f ca="1">Table5[[#This Row],[AEndForm]]+(_xlfn.NORM.INV(RAND(),2,0.75))</f>
        <v>29.270243298464003</v>
      </c>
      <c r="N955" s="5" t="str">
        <f ca="1">TEXT(Table5[[#This Row],[ASigForm]],"00")</f>
        <v>29</v>
      </c>
      <c r="O955" s="11" t="s">
        <v>12</v>
      </c>
      <c r="P955" s="9" t="str">
        <f>TEXT(Table5[[#This Row],[BForm]],"000000")</f>
        <v xml:space="preserve"> </v>
      </c>
      <c r="Q955" s="11">
        <f t="shared" ca="1" si="170"/>
        <v>33.815466522836523</v>
      </c>
      <c r="R955" s="4" t="str">
        <f ca="1">TEXT(Table5[[#This Row],[BBeginForm]],"00")</f>
        <v>34</v>
      </c>
      <c r="S955" s="11">
        <f t="shared" ca="1" si="171"/>
        <v>27.496803551453919</v>
      </c>
      <c r="T955" s="4" t="str">
        <f ca="1">TEXT(Table5[[#This Row],[BEndForm]],"00")</f>
        <v>27</v>
      </c>
      <c r="U955" s="12">
        <f ca="1">Table5[[#This Row],[BEndForm]]+(_xlfn.NORM.INV(RAND(),2,0.75))</f>
        <v>29.221741676315158</v>
      </c>
      <c r="V955" s="5" t="str">
        <f ca="1">TEXT(Table5[[#This Row],[BSigForm]],"00")</f>
        <v>29</v>
      </c>
      <c r="W955" s="6" t="s">
        <v>11</v>
      </c>
      <c r="X955" s="11">
        <f t="shared" ca="1" si="172"/>
        <v>27.328974821758013</v>
      </c>
      <c r="Y955" s="4" t="str">
        <f ca="1">TEXT(Table5[[#This Row],[CBeginForm]],"00")</f>
        <v>27</v>
      </c>
      <c r="Z955" s="11">
        <f t="shared" ca="1" si="173"/>
        <v>25.096379131056025</v>
      </c>
      <c r="AA955" s="4" t="str">
        <f ca="1">TEXT(Table5[[#This Row],[CEndForm]],"00")</f>
        <v>25</v>
      </c>
      <c r="AB955" s="12">
        <f ca="1">Table5[[#This Row],[CEndForm]]+(_xlfn.NORM.INV(RAND(),2,0.75))</f>
        <v>27.219746783129015</v>
      </c>
      <c r="AC955" s="5" t="str">
        <f ca="1">TEXT(Table5[[#This Row],[CSigForm]],"00")</f>
        <v>27</v>
      </c>
      <c r="AD955" s="11">
        <v>1167</v>
      </c>
      <c r="AE955" s="9" t="str">
        <f>TEXT(Table5[[#This Row],[DForm]],"000000")</f>
        <v>001167</v>
      </c>
      <c r="AF955" s="11">
        <f t="shared" ca="1" si="174"/>
        <v>25.34780166002697</v>
      </c>
      <c r="AG955" s="4" t="str">
        <f ca="1">TEXT(Table5[[#This Row],[DBeginForm]],"00")</f>
        <v>25</v>
      </c>
      <c r="AH955" s="11">
        <f t="shared" ca="1" si="175"/>
        <v>30.735595772533696</v>
      </c>
      <c r="AI955" s="4" t="str">
        <f ca="1">TEXT(Table5[[#This Row],[DEndForm]],"00")</f>
        <v>31</v>
      </c>
      <c r="AJ955" s="12">
        <f ca="1">Table5[[#This Row],[DEndForm]]+(_xlfn.NORM.INV(RAND(),2,0.75))</f>
        <v>33.274994017714988</v>
      </c>
      <c r="AK955" s="5" t="str">
        <f ca="1">TEXT(Table5[[#This Row],[DSigForm]],"00")</f>
        <v>33</v>
      </c>
      <c r="AL955" s="11">
        <v>1159</v>
      </c>
      <c r="AM955" s="9" t="str">
        <f>TEXT(Table5[[#This Row],[EForm]],"000000")</f>
        <v>001159</v>
      </c>
      <c r="AN955" s="11">
        <f t="shared" ca="1" si="176"/>
        <v>30.642448355362262</v>
      </c>
      <c r="AO955" s="4" t="str">
        <f ca="1">TEXT(Table5[[#This Row],[EBeginForm]],"00")</f>
        <v>31</v>
      </c>
      <c r="AP955" s="11">
        <f t="shared" ca="1" si="177"/>
        <v>29.044789625059884</v>
      </c>
      <c r="AQ955" s="4" t="str">
        <f ca="1">TEXT(Table5[[#This Row],[EEndForm]],"00")</f>
        <v>29</v>
      </c>
      <c r="AR955" s="12">
        <f ca="1">Table5[[#This Row],[EEndForm]]+(_xlfn.NORM.INV(RAND(),2,0.75))</f>
        <v>30.203192101471409</v>
      </c>
      <c r="AS955" s="5" t="str">
        <f ca="1">TEXT(Table5[[#This Row],[ESigForm]],"00")</f>
        <v>30</v>
      </c>
      <c r="AT955" s="9">
        <v>1146</v>
      </c>
      <c r="AU955" s="9" t="str">
        <f>TEXT(Table5[[#This Row],[F]],"000000")</f>
        <v>001146</v>
      </c>
      <c r="AV955" s="11">
        <f t="shared" ca="1" si="178"/>
        <v>31.931515837088515</v>
      </c>
      <c r="AW955" s="4" t="str">
        <f ca="1">TEXT(Table5[[#This Row],[EBeginForm]],"00")</f>
        <v>31</v>
      </c>
      <c r="AX955" s="11">
        <f t="shared" ca="1" si="179"/>
        <v>29.647408957570519</v>
      </c>
      <c r="AY955" s="4" t="str">
        <f ca="1">TEXT(Table5[[#This Row],[EEndForm]],"00")</f>
        <v>29</v>
      </c>
      <c r="AZ955" s="12">
        <f ca="1">Table5[[#This Row],[EEndForm]]+(_xlfn.NORM.INV(RAND(),2,0.75))</f>
        <v>31.091822715205744</v>
      </c>
      <c r="BA955" s="5" t="str">
        <f ca="1">TEXT(Table5[[#This Row],[ESigForm]],"00")</f>
        <v>30</v>
      </c>
    </row>
    <row r="956" spans="1:53" x14ac:dyDescent="0.3">
      <c r="A956" s="1">
        <v>0</v>
      </c>
      <c r="B956" s="1" t="s">
        <v>10</v>
      </c>
      <c r="C956" s="11">
        <v>45443</v>
      </c>
      <c r="D956" s="8" t="str">
        <f>TEXT(Table5[[#This Row],[Date]],"dd-mm-yyyy")</f>
        <v>31-05-2024</v>
      </c>
      <c r="E956" s="11" t="str">
        <f>TEXT(Table5[[#This Row],[Date]],"dd/mm/yyyy")</f>
        <v>31/05/2024</v>
      </c>
      <c r="F956" s="3" t="str">
        <f>DAY(Table5[[#This Row],[Date]])&amp;LOOKUP(DAY(Table5[[#This Row],[Date]]),{1,"st";2,"nd";3,"rd";4,"th";21,"st";22,"nd";23,"rd";24,"th";31,"st"}) &amp; TEXT(Table5[[#This Row],[Date]], " mmm, yyyy")</f>
        <v>31st May, 2024</v>
      </c>
      <c r="G956" s="11">
        <v>1158</v>
      </c>
      <c r="H956" s="9" t="str">
        <f>TEXT(Table5[[#This Row],[AForm]],"000000")</f>
        <v>001158</v>
      </c>
      <c r="I956" s="11">
        <f t="shared" ca="1" si="168"/>
        <v>24.751611154030819</v>
      </c>
      <c r="J956" s="4" t="str">
        <f ca="1">TEXT(Table5[[#This Row],[ABeginForm]],"00")</f>
        <v>25</v>
      </c>
      <c r="K956" s="11">
        <f t="shared" ca="1" si="169"/>
        <v>28.856446664719176</v>
      </c>
      <c r="L956" s="4" t="str">
        <f ca="1">TEXT(Table5[[#This Row],[AEndForm]],"00")</f>
        <v>29</v>
      </c>
      <c r="M956" s="12">
        <f ca="1">Table5[[#This Row],[AEndForm]]+(_xlfn.NORM.INV(RAND(),2,0.75))</f>
        <v>30.832360508669165</v>
      </c>
      <c r="N956" s="5" t="str">
        <f ca="1">TEXT(Table5[[#This Row],[ASigForm]],"00")</f>
        <v>31</v>
      </c>
      <c r="O956" s="11" t="s">
        <v>12</v>
      </c>
      <c r="P956" s="9" t="str">
        <f>TEXT(Table5[[#This Row],[BForm]],"000000")</f>
        <v xml:space="preserve"> </v>
      </c>
      <c r="Q956" s="11">
        <f t="shared" ca="1" si="170"/>
        <v>26.810868077968124</v>
      </c>
      <c r="R956" s="4" t="str">
        <f ca="1">TEXT(Table5[[#This Row],[BBeginForm]],"00")</f>
        <v>27</v>
      </c>
      <c r="S956" s="11">
        <f t="shared" ca="1" si="171"/>
        <v>32.867673799315803</v>
      </c>
      <c r="T956" s="4" t="str">
        <f ca="1">TEXT(Table5[[#This Row],[BEndForm]],"00")</f>
        <v>33</v>
      </c>
      <c r="U956" s="12">
        <f ca="1">Table5[[#This Row],[BEndForm]]+(_xlfn.NORM.INV(RAND(),2,0.75))</f>
        <v>34.831258886068923</v>
      </c>
      <c r="V956" s="5" t="str">
        <f ca="1">TEXT(Table5[[#This Row],[BSigForm]],"00")</f>
        <v>35</v>
      </c>
      <c r="W956" s="6" t="s">
        <v>11</v>
      </c>
      <c r="X956" s="11">
        <f t="shared" ca="1" si="172"/>
        <v>30.815075634467956</v>
      </c>
      <c r="Y956" s="4" t="str">
        <f ca="1">TEXT(Table5[[#This Row],[CBeginForm]],"00")</f>
        <v>31</v>
      </c>
      <c r="Z956" s="11">
        <f t="shared" ca="1" si="173"/>
        <v>31.594745465274567</v>
      </c>
      <c r="AA956" s="4" t="str">
        <f ca="1">TEXT(Table5[[#This Row],[CEndForm]],"00")</f>
        <v>32</v>
      </c>
      <c r="AB956" s="12">
        <f ca="1">Table5[[#This Row],[CEndForm]]+(_xlfn.NORM.INV(RAND(),2,0.75))</f>
        <v>33.895602096309588</v>
      </c>
      <c r="AC956" s="5" t="str">
        <f ca="1">TEXT(Table5[[#This Row],[CSigForm]],"00")</f>
        <v>34</v>
      </c>
      <c r="AD956" s="11">
        <v>1168</v>
      </c>
      <c r="AE956" s="9" t="str">
        <f>TEXT(Table5[[#This Row],[DForm]],"000000")</f>
        <v>001168</v>
      </c>
      <c r="AF956" s="11">
        <f t="shared" ca="1" si="174"/>
        <v>28.45992991481312</v>
      </c>
      <c r="AG956" s="4" t="str">
        <f ca="1">TEXT(Table5[[#This Row],[DBeginForm]],"00")</f>
        <v>28</v>
      </c>
      <c r="AH956" s="11">
        <f t="shared" ca="1" si="175"/>
        <v>27.498372250066772</v>
      </c>
      <c r="AI956" s="4" t="str">
        <f ca="1">TEXT(Table5[[#This Row],[DEndForm]],"00")</f>
        <v>27</v>
      </c>
      <c r="AJ956" s="12">
        <f ca="1">Table5[[#This Row],[DEndForm]]+(_xlfn.NORM.INV(RAND(),2,0.75))</f>
        <v>28.444698576271477</v>
      </c>
      <c r="AK956" s="5" t="str">
        <f ca="1">TEXT(Table5[[#This Row],[DSigForm]],"00")</f>
        <v>28</v>
      </c>
      <c r="AL956" s="11">
        <v>1160</v>
      </c>
      <c r="AM956" s="9" t="str">
        <f>TEXT(Table5[[#This Row],[EForm]],"000000")</f>
        <v>001160</v>
      </c>
      <c r="AN956" s="11">
        <f t="shared" ca="1" si="176"/>
        <v>29.295400150452949</v>
      </c>
      <c r="AO956" s="4" t="str">
        <f ca="1">TEXT(Table5[[#This Row],[EBeginForm]],"00")</f>
        <v>29</v>
      </c>
      <c r="AP956" s="11">
        <f t="shared" ca="1" si="177"/>
        <v>30.650479437831223</v>
      </c>
      <c r="AQ956" s="4" t="str">
        <f ca="1">TEXT(Table5[[#This Row],[EEndForm]],"00")</f>
        <v>31</v>
      </c>
      <c r="AR956" s="12">
        <f ca="1">Table5[[#This Row],[EEndForm]]+(_xlfn.NORM.INV(RAND(),2,0.75))</f>
        <v>31.97664008207434</v>
      </c>
      <c r="AS956" s="5" t="str">
        <f ca="1">TEXT(Table5[[#This Row],[ESigForm]],"00")</f>
        <v>32</v>
      </c>
      <c r="AT956" s="9">
        <v>1147</v>
      </c>
      <c r="AU956" s="9" t="str">
        <f>TEXT(Table5[[#This Row],[F]],"000000")</f>
        <v>001147</v>
      </c>
      <c r="AV956" s="11">
        <f t="shared" ca="1" si="178"/>
        <v>28.918940351018655</v>
      </c>
      <c r="AW956" s="4" t="str">
        <f ca="1">TEXT(Table5[[#This Row],[EBeginForm]],"00")</f>
        <v>29</v>
      </c>
      <c r="AX956" s="11">
        <f t="shared" ca="1" si="179"/>
        <v>34.993903346719286</v>
      </c>
      <c r="AY956" s="4" t="str">
        <f ca="1">TEXT(Table5[[#This Row],[EEndForm]],"00")</f>
        <v>31</v>
      </c>
      <c r="AZ956" s="12">
        <f ca="1">Table5[[#This Row],[EEndForm]]+(_xlfn.NORM.INV(RAND(),2,0.75))</f>
        <v>32.844314833307642</v>
      </c>
      <c r="BA956" s="5" t="str">
        <f ca="1">TEXT(Table5[[#This Row],[ESigForm]],"00")</f>
        <v>32</v>
      </c>
    </row>
    <row r="957" spans="1:53" x14ac:dyDescent="0.3">
      <c r="A957" s="1">
        <v>0</v>
      </c>
      <c r="B957" s="1" t="s">
        <v>5</v>
      </c>
      <c r="C957" s="11">
        <v>45444</v>
      </c>
      <c r="D957" s="8" t="str">
        <f>TEXT(Table5[[#This Row],[Date]],"dd-mm-yyyy")</f>
        <v>01-06-2024</v>
      </c>
      <c r="E957" s="11" t="str">
        <f>TEXT(Table5[[#This Row],[Date]],"dd/mm/yyyy")</f>
        <v>01/06/2024</v>
      </c>
      <c r="F957" s="3" t="str">
        <f>DAY(Table5[[#This Row],[Date]])&amp;LOOKUP(DAY(Table5[[#This Row],[Date]]),{1,"st";2,"nd";3,"rd";4,"th";21,"st";22,"nd";23,"rd";24,"th";31,"st"}) &amp; TEXT(Table5[[#This Row],[Date]], " mmm, yyyy")</f>
        <v>1st Jun, 2024</v>
      </c>
      <c r="G957" s="11">
        <v>1159</v>
      </c>
      <c r="H957" s="9" t="str">
        <f>TEXT(Table5[[#This Row],[AForm]],"000000")</f>
        <v>001159</v>
      </c>
      <c r="I957" s="11">
        <f t="shared" ca="1" si="168"/>
        <v>30.437187527797249</v>
      </c>
      <c r="J957" s="4" t="str">
        <f ca="1">TEXT(Table5[[#This Row],[ABeginForm]],"00")</f>
        <v>30</v>
      </c>
      <c r="K957" s="11">
        <f t="shared" ca="1" si="169"/>
        <v>35.600063027009554</v>
      </c>
      <c r="L957" s="4" t="str">
        <f ca="1">TEXT(Table5[[#This Row],[AEndForm]],"00")</f>
        <v>36</v>
      </c>
      <c r="M957" s="12">
        <f ca="1">Table5[[#This Row],[AEndForm]]+(_xlfn.NORM.INV(RAND(),2,0.75))</f>
        <v>36.605792614139858</v>
      </c>
      <c r="N957" s="5" t="str">
        <f ca="1">TEXT(Table5[[#This Row],[ASigForm]],"00")</f>
        <v>37</v>
      </c>
      <c r="O957" s="11" t="s">
        <v>12</v>
      </c>
      <c r="P957" s="9" t="str">
        <f>TEXT(Table5[[#This Row],[BForm]],"000000")</f>
        <v xml:space="preserve"> </v>
      </c>
      <c r="Q957" s="11">
        <f t="shared" ca="1" si="170"/>
        <v>30.652897858929119</v>
      </c>
      <c r="R957" s="4" t="str">
        <f ca="1">TEXT(Table5[[#This Row],[BBeginForm]],"00")</f>
        <v>31</v>
      </c>
      <c r="S957" s="11">
        <f t="shared" ca="1" si="171"/>
        <v>25.321993444073541</v>
      </c>
      <c r="T957" s="4" t="str">
        <f ca="1">TEXT(Table5[[#This Row],[BEndForm]],"00")</f>
        <v>25</v>
      </c>
      <c r="U957" s="12">
        <f ca="1">Table5[[#This Row],[BEndForm]]+(_xlfn.NORM.INV(RAND(),2,0.75))</f>
        <v>26.472534936065991</v>
      </c>
      <c r="V957" s="5" t="str">
        <f ca="1">TEXT(Table5[[#This Row],[BSigForm]],"00")</f>
        <v>26</v>
      </c>
      <c r="W957" s="6" t="s">
        <v>11</v>
      </c>
      <c r="X957" s="11">
        <f t="shared" ca="1" si="172"/>
        <v>34.710809309858561</v>
      </c>
      <c r="Y957" s="4" t="str">
        <f ca="1">TEXT(Table5[[#This Row],[CBeginForm]],"00")</f>
        <v>35</v>
      </c>
      <c r="Z957" s="11">
        <f t="shared" ca="1" si="173"/>
        <v>30.412540789314146</v>
      </c>
      <c r="AA957" s="4" t="str">
        <f ca="1">TEXT(Table5[[#This Row],[CEndForm]],"00")</f>
        <v>30</v>
      </c>
      <c r="AB957" s="12">
        <f ca="1">Table5[[#This Row],[CEndForm]]+(_xlfn.NORM.INV(RAND(),2,0.75))</f>
        <v>32.465675621762429</v>
      </c>
      <c r="AC957" s="5" t="str">
        <f ca="1">TEXT(Table5[[#This Row],[CSigForm]],"00")</f>
        <v>32</v>
      </c>
      <c r="AD957" s="11">
        <v>1169</v>
      </c>
      <c r="AE957" s="9" t="str">
        <f>TEXT(Table5[[#This Row],[DForm]],"000000")</f>
        <v>001169</v>
      </c>
      <c r="AF957" s="11">
        <f t="shared" ca="1" si="174"/>
        <v>33.830620949471999</v>
      </c>
      <c r="AG957" s="4" t="str">
        <f ca="1">TEXT(Table5[[#This Row],[DBeginForm]],"00")</f>
        <v>34</v>
      </c>
      <c r="AH957" s="11">
        <f t="shared" ca="1" si="175"/>
        <v>32.638466909367388</v>
      </c>
      <c r="AI957" s="4" t="str">
        <f ca="1">TEXT(Table5[[#This Row],[DEndForm]],"00")</f>
        <v>33</v>
      </c>
      <c r="AJ957" s="12">
        <f ca="1">Table5[[#This Row],[DEndForm]]+(_xlfn.NORM.INV(RAND(),2,0.75))</f>
        <v>34.527334704795507</v>
      </c>
      <c r="AK957" s="5" t="str">
        <f ca="1">TEXT(Table5[[#This Row],[DSigForm]],"00")</f>
        <v>35</v>
      </c>
      <c r="AL957" s="11">
        <v>1161</v>
      </c>
      <c r="AM957" s="9" t="str">
        <f>TEXT(Table5[[#This Row],[EForm]],"000000")</f>
        <v>001161</v>
      </c>
      <c r="AN957" s="11">
        <f t="shared" ca="1" si="176"/>
        <v>32.319471227819086</v>
      </c>
      <c r="AO957" s="4" t="str">
        <f ca="1">TEXT(Table5[[#This Row],[EBeginForm]],"00")</f>
        <v>32</v>
      </c>
      <c r="AP957" s="11">
        <f t="shared" ca="1" si="177"/>
        <v>32.007470355468598</v>
      </c>
      <c r="AQ957" s="4" t="str">
        <f ca="1">TEXT(Table5[[#This Row],[EEndForm]],"00")</f>
        <v>32</v>
      </c>
      <c r="AR957" s="12">
        <f ca="1">Table5[[#This Row],[EEndForm]]+(_xlfn.NORM.INV(RAND(),2,0.75))</f>
        <v>33.597702316957808</v>
      </c>
      <c r="AS957" s="5" t="str">
        <f ca="1">TEXT(Table5[[#This Row],[ESigForm]],"00")</f>
        <v>34</v>
      </c>
      <c r="AT957" s="9">
        <v>1148</v>
      </c>
      <c r="AU957" s="9" t="str">
        <f>TEXT(Table5[[#This Row],[F]],"000000")</f>
        <v>001148</v>
      </c>
      <c r="AV957" s="11">
        <f t="shared" ca="1" si="178"/>
        <v>31.015758595506433</v>
      </c>
      <c r="AW957" s="4" t="str">
        <f ca="1">TEXT(Table5[[#This Row],[EBeginForm]],"00")</f>
        <v>32</v>
      </c>
      <c r="AX957" s="11">
        <f t="shared" ca="1" si="179"/>
        <v>29.2619119640643</v>
      </c>
      <c r="AY957" s="4" t="str">
        <f ca="1">TEXT(Table5[[#This Row],[EEndForm]],"00")</f>
        <v>32</v>
      </c>
      <c r="AZ957" s="12">
        <f ca="1">Table5[[#This Row],[EEndForm]]+(_xlfn.NORM.INV(RAND(),2,0.75))</f>
        <v>34.529647521086375</v>
      </c>
      <c r="BA957" s="5" t="str">
        <f ca="1">TEXT(Table5[[#This Row],[ESigForm]],"00")</f>
        <v>34</v>
      </c>
    </row>
    <row r="958" spans="1:53" x14ac:dyDescent="0.3">
      <c r="A958" s="1">
        <v>0</v>
      </c>
      <c r="B958" s="1" t="s">
        <v>6</v>
      </c>
      <c r="C958" s="11">
        <v>45446</v>
      </c>
      <c r="D958" s="8" t="str">
        <f>TEXT(Table5[[#This Row],[Date]],"dd-mm-yyyy")</f>
        <v>03-06-2024</v>
      </c>
      <c r="E958" s="11" t="str">
        <f>TEXT(Table5[[#This Row],[Date]],"dd/mm/yyyy")</f>
        <v>03/06/2024</v>
      </c>
      <c r="F958" s="3" t="str">
        <f>DAY(Table5[[#This Row],[Date]])&amp;LOOKUP(DAY(Table5[[#This Row],[Date]]),{1,"st";2,"nd";3,"rd";4,"th";21,"st";22,"nd";23,"rd";24,"th";31,"st"}) &amp; TEXT(Table5[[#This Row],[Date]], " mmm, yyyy")</f>
        <v>3rd Jun, 2024</v>
      </c>
      <c r="G958" s="11">
        <v>1160</v>
      </c>
      <c r="H958" s="9" t="str">
        <f>TEXT(Table5[[#This Row],[AForm]],"000000")</f>
        <v>001160</v>
      </c>
      <c r="I958" s="11">
        <f t="shared" ca="1" si="168"/>
        <v>28.906755823375146</v>
      </c>
      <c r="J958" s="4" t="str">
        <f ca="1">TEXT(Table5[[#This Row],[ABeginForm]],"00")</f>
        <v>29</v>
      </c>
      <c r="K958" s="11">
        <f t="shared" ca="1" si="169"/>
        <v>28.863318481499675</v>
      </c>
      <c r="L958" s="4" t="str">
        <f ca="1">TEXT(Table5[[#This Row],[AEndForm]],"00")</f>
        <v>29</v>
      </c>
      <c r="M958" s="12">
        <f ca="1">Table5[[#This Row],[AEndForm]]+(_xlfn.NORM.INV(RAND(),2,0.75))</f>
        <v>30.289332843017583</v>
      </c>
      <c r="N958" s="5" t="str">
        <f ca="1">TEXT(Table5[[#This Row],[ASigForm]],"00")</f>
        <v>30</v>
      </c>
      <c r="O958" s="11">
        <f>O947+1</f>
        <v>182</v>
      </c>
      <c r="P958" s="9" t="str">
        <f>TEXT(Table5[[#This Row],[BForm]],"000000")</f>
        <v>000182</v>
      </c>
      <c r="Q958" s="11">
        <f t="shared" ca="1" si="170"/>
        <v>31.053160303715114</v>
      </c>
      <c r="R958" s="4" t="str">
        <f ca="1">TEXT(Table5[[#This Row],[BBeginForm]],"00")</f>
        <v>31</v>
      </c>
      <c r="S958" s="11">
        <f t="shared" ca="1" si="171"/>
        <v>29.972999375487348</v>
      </c>
      <c r="T958" s="4" t="str">
        <f ca="1">TEXT(Table5[[#This Row],[BEndForm]],"00")</f>
        <v>30</v>
      </c>
      <c r="U958" s="12">
        <f ca="1">Table5[[#This Row],[BEndForm]]+(_xlfn.NORM.INV(RAND(),2,0.75))</f>
        <v>32.546795551797146</v>
      </c>
      <c r="V958" s="5" t="str">
        <f ca="1">TEXT(Table5[[#This Row],[BSigForm]],"00")</f>
        <v>33</v>
      </c>
      <c r="W958" s="6" t="s">
        <v>11</v>
      </c>
      <c r="X958" s="11">
        <f t="shared" ca="1" si="172"/>
        <v>23.467545726025893</v>
      </c>
      <c r="Y958" s="4" t="str">
        <f ca="1">TEXT(Table5[[#This Row],[CBeginForm]],"00")</f>
        <v>23</v>
      </c>
      <c r="Z958" s="11">
        <f t="shared" ca="1" si="173"/>
        <v>33.062243554152026</v>
      </c>
      <c r="AA958" s="4" t="str">
        <f ca="1">TEXT(Table5[[#This Row],[CEndForm]],"00")</f>
        <v>33</v>
      </c>
      <c r="AB958" s="12">
        <f ca="1">Table5[[#This Row],[CEndForm]]+(_xlfn.NORM.INV(RAND(),2,0.75))</f>
        <v>34.533947429026085</v>
      </c>
      <c r="AC958" s="5" t="str">
        <f ca="1">TEXT(Table5[[#This Row],[CSigForm]],"00")</f>
        <v>35</v>
      </c>
      <c r="AD958" s="11">
        <v>1170</v>
      </c>
      <c r="AE958" s="9" t="str">
        <f>TEXT(Table5[[#This Row],[DForm]],"000000")</f>
        <v>001170</v>
      </c>
      <c r="AF958" s="11">
        <f t="shared" ca="1" si="174"/>
        <v>29.577985427311624</v>
      </c>
      <c r="AG958" s="4" t="str">
        <f ca="1">TEXT(Table5[[#This Row],[DBeginForm]],"00")</f>
        <v>30</v>
      </c>
      <c r="AH958" s="11">
        <f t="shared" ca="1" si="175"/>
        <v>24.640159446945827</v>
      </c>
      <c r="AI958" s="4" t="str">
        <f ca="1">TEXT(Table5[[#This Row],[DEndForm]],"00")</f>
        <v>25</v>
      </c>
      <c r="AJ958" s="12">
        <f ca="1">Table5[[#This Row],[DEndForm]]+(_xlfn.NORM.INV(RAND(),2,0.75))</f>
        <v>25.610021732005215</v>
      </c>
      <c r="AK958" s="5" t="str">
        <f ca="1">TEXT(Table5[[#This Row],[DSigForm]],"00")</f>
        <v>26</v>
      </c>
      <c r="AL958" s="11">
        <v>1162</v>
      </c>
      <c r="AM958" s="9" t="str">
        <f>TEXT(Table5[[#This Row],[EForm]],"000000")</f>
        <v>001162</v>
      </c>
      <c r="AN958" s="11">
        <f t="shared" ca="1" si="176"/>
        <v>34.086407048358794</v>
      </c>
      <c r="AO958" s="4" t="str">
        <f ca="1">TEXT(Table5[[#This Row],[EBeginForm]],"00")</f>
        <v>34</v>
      </c>
      <c r="AP958" s="11">
        <f t="shared" ca="1" si="177"/>
        <v>30.02481403706021</v>
      </c>
      <c r="AQ958" s="4" t="str">
        <f ca="1">TEXT(Table5[[#This Row],[EEndForm]],"00")</f>
        <v>30</v>
      </c>
      <c r="AR958" s="12">
        <f ca="1">Table5[[#This Row],[EEndForm]]+(_xlfn.NORM.INV(RAND(),2,0.75))</f>
        <v>33.139777490369447</v>
      </c>
      <c r="AS958" s="5" t="str">
        <f ca="1">TEXT(Table5[[#This Row],[ESigForm]],"00")</f>
        <v>33</v>
      </c>
      <c r="AT958" s="9">
        <v>1149</v>
      </c>
      <c r="AU958" s="9" t="str">
        <f>TEXT(Table5[[#This Row],[F]],"000000")</f>
        <v>001149</v>
      </c>
      <c r="AV958" s="11">
        <f t="shared" ca="1" si="178"/>
        <v>26.754271853677967</v>
      </c>
      <c r="AW958" s="4" t="str">
        <f ca="1">TEXT(Table5[[#This Row],[EBeginForm]],"00")</f>
        <v>34</v>
      </c>
      <c r="AX958" s="11">
        <f t="shared" ca="1" si="179"/>
        <v>29.643276735671993</v>
      </c>
      <c r="AY958" s="4" t="str">
        <f ca="1">TEXT(Table5[[#This Row],[EEndForm]],"00")</f>
        <v>30</v>
      </c>
      <c r="AZ958" s="12">
        <f ca="1">Table5[[#This Row],[EEndForm]]+(_xlfn.NORM.INV(RAND(),2,0.75))</f>
        <v>33.120120537810571</v>
      </c>
      <c r="BA958" s="5" t="str">
        <f ca="1">TEXT(Table5[[#This Row],[ESigForm]],"00")</f>
        <v>33</v>
      </c>
    </row>
    <row r="959" spans="1:53" x14ac:dyDescent="0.3">
      <c r="A959" s="1">
        <v>0</v>
      </c>
      <c r="B959" s="1" t="s">
        <v>7</v>
      </c>
      <c r="C959" s="11">
        <v>45447</v>
      </c>
      <c r="D959" s="8" t="str">
        <f>TEXT(Table5[[#This Row],[Date]],"dd-mm-yyyy")</f>
        <v>04-06-2024</v>
      </c>
      <c r="E959" s="11" t="str">
        <f>TEXT(Table5[[#This Row],[Date]],"dd/mm/yyyy")</f>
        <v>04/06/2024</v>
      </c>
      <c r="F959" s="3" t="str">
        <f>DAY(Table5[[#This Row],[Date]])&amp;LOOKUP(DAY(Table5[[#This Row],[Date]]),{1,"st";2,"nd";3,"rd";4,"th";21,"st";22,"nd";23,"rd";24,"th";31,"st"}) &amp; TEXT(Table5[[#This Row],[Date]], " mmm, yyyy")</f>
        <v>4th Jun, 2024</v>
      </c>
      <c r="G959" s="11">
        <v>1161</v>
      </c>
      <c r="H959" s="9" t="str">
        <f>TEXT(Table5[[#This Row],[AForm]],"000000")</f>
        <v>001161</v>
      </c>
      <c r="I959" s="11">
        <f t="shared" ca="1" si="168"/>
        <v>27.555719100564922</v>
      </c>
      <c r="J959" s="4" t="str">
        <f ca="1">TEXT(Table5[[#This Row],[ABeginForm]],"00")</f>
        <v>28</v>
      </c>
      <c r="K959" s="11">
        <f t="shared" ca="1" si="169"/>
        <v>24.302230270674151</v>
      </c>
      <c r="L959" s="4" t="str">
        <f ca="1">TEXT(Table5[[#This Row],[AEndForm]],"00")</f>
        <v>24</v>
      </c>
      <c r="M959" s="12">
        <f ca="1">Table5[[#This Row],[AEndForm]]+(_xlfn.NORM.INV(RAND(),2,0.75))</f>
        <v>27.046488795188864</v>
      </c>
      <c r="N959" s="5" t="str">
        <f ca="1">TEXT(Table5[[#This Row],[ASigForm]],"00")</f>
        <v>27</v>
      </c>
      <c r="O959" s="11" t="s">
        <v>12</v>
      </c>
      <c r="P959" s="9" t="str">
        <f>TEXT(Table5[[#This Row],[BForm]],"000000")</f>
        <v xml:space="preserve"> </v>
      </c>
      <c r="Q959" s="11">
        <f t="shared" ca="1" si="170"/>
        <v>32.774807729760496</v>
      </c>
      <c r="R959" s="4" t="str">
        <f ca="1">TEXT(Table5[[#This Row],[BBeginForm]],"00")</f>
        <v>33</v>
      </c>
      <c r="S959" s="11">
        <f t="shared" ca="1" si="171"/>
        <v>27.618603014765803</v>
      </c>
      <c r="T959" s="4" t="str">
        <f ca="1">TEXT(Table5[[#This Row],[BEndForm]],"00")</f>
        <v>28</v>
      </c>
      <c r="U959" s="12">
        <f ca="1">Table5[[#This Row],[BEndForm]]+(_xlfn.NORM.INV(RAND(),2,0.75))</f>
        <v>30.085893792471843</v>
      </c>
      <c r="V959" s="5" t="str">
        <f ca="1">TEXT(Table5[[#This Row],[BSigForm]],"00")</f>
        <v>30</v>
      </c>
      <c r="W959" s="6" t="s">
        <v>11</v>
      </c>
      <c r="X959" s="11">
        <f t="shared" ca="1" si="172"/>
        <v>34.877835167349431</v>
      </c>
      <c r="Y959" s="4" t="str">
        <f ca="1">TEXT(Table5[[#This Row],[CBeginForm]],"00")</f>
        <v>35</v>
      </c>
      <c r="Z959" s="11">
        <f t="shared" ca="1" si="173"/>
        <v>37.840022315455649</v>
      </c>
      <c r="AA959" s="4" t="str">
        <f ca="1">TEXT(Table5[[#This Row],[CEndForm]],"00")</f>
        <v>38</v>
      </c>
      <c r="AB959" s="12">
        <f ca="1">Table5[[#This Row],[CEndForm]]+(_xlfn.NORM.INV(RAND(),2,0.75))</f>
        <v>38.423256421204819</v>
      </c>
      <c r="AC959" s="5" t="str">
        <f ca="1">TEXT(Table5[[#This Row],[CSigForm]],"00")</f>
        <v>38</v>
      </c>
      <c r="AD959" s="11">
        <v>1171</v>
      </c>
      <c r="AE959" s="9" t="str">
        <f>TEXT(Table5[[#This Row],[DForm]],"000000")</f>
        <v>001171</v>
      </c>
      <c r="AF959" s="11">
        <f t="shared" ca="1" si="174"/>
        <v>32.659118060430593</v>
      </c>
      <c r="AG959" s="4" t="str">
        <f ca="1">TEXT(Table5[[#This Row],[DBeginForm]],"00")</f>
        <v>33</v>
      </c>
      <c r="AH959" s="11">
        <f t="shared" ca="1" si="175"/>
        <v>29.898108395161564</v>
      </c>
      <c r="AI959" s="4" t="str">
        <f ca="1">TEXT(Table5[[#This Row],[DEndForm]],"00")</f>
        <v>30</v>
      </c>
      <c r="AJ959" s="12">
        <f ca="1">Table5[[#This Row],[DEndForm]]+(_xlfn.NORM.INV(RAND(),2,0.75))</f>
        <v>32.217824942894801</v>
      </c>
      <c r="AK959" s="5" t="str">
        <f ca="1">TEXT(Table5[[#This Row],[DSigForm]],"00")</f>
        <v>32</v>
      </c>
      <c r="AL959" s="11">
        <v>1163</v>
      </c>
      <c r="AM959" s="9" t="str">
        <f>TEXT(Table5[[#This Row],[EForm]],"000000")</f>
        <v>001163</v>
      </c>
      <c r="AN959" s="11">
        <f t="shared" ca="1" si="176"/>
        <v>27.493952823432782</v>
      </c>
      <c r="AO959" s="4" t="str">
        <f ca="1">TEXT(Table5[[#This Row],[EBeginForm]],"00")</f>
        <v>27</v>
      </c>
      <c r="AP959" s="11">
        <f t="shared" ca="1" si="177"/>
        <v>27.310700676807308</v>
      </c>
      <c r="AQ959" s="4" t="str">
        <f ca="1">TEXT(Table5[[#This Row],[EEndForm]],"00")</f>
        <v>27</v>
      </c>
      <c r="AR959" s="12">
        <f ca="1">Table5[[#This Row],[EEndForm]]+(_xlfn.NORM.INV(RAND(),2,0.75))</f>
        <v>28.364957122131948</v>
      </c>
      <c r="AS959" s="5" t="str">
        <f ca="1">TEXT(Table5[[#This Row],[ESigForm]],"00")</f>
        <v>28</v>
      </c>
      <c r="AT959" s="9">
        <v>1150</v>
      </c>
      <c r="AU959" s="9" t="str">
        <f>TEXT(Table5[[#This Row],[F]],"000000")</f>
        <v>001150</v>
      </c>
      <c r="AV959" s="11">
        <f t="shared" ca="1" si="178"/>
        <v>27.703964884013264</v>
      </c>
      <c r="AW959" s="4" t="str">
        <f ca="1">TEXT(Table5[[#This Row],[EBeginForm]],"00")</f>
        <v>27</v>
      </c>
      <c r="AX959" s="11">
        <f t="shared" ca="1" si="179"/>
        <v>31.315112176946784</v>
      </c>
      <c r="AY959" s="4" t="str">
        <f ca="1">TEXT(Table5[[#This Row],[EEndForm]],"00")</f>
        <v>27</v>
      </c>
      <c r="AZ959" s="12">
        <f ca="1">Table5[[#This Row],[EEndForm]]+(_xlfn.NORM.INV(RAND(),2,0.75))</f>
        <v>29.257993165468722</v>
      </c>
      <c r="BA959" s="5" t="str">
        <f ca="1">TEXT(Table5[[#This Row],[ESigForm]],"00")</f>
        <v>28</v>
      </c>
    </row>
    <row r="960" spans="1:53" x14ac:dyDescent="0.3">
      <c r="A960" s="1">
        <v>0</v>
      </c>
      <c r="B960" s="1" t="s">
        <v>8</v>
      </c>
      <c r="C960" s="11">
        <v>45448</v>
      </c>
      <c r="D960" s="8" t="str">
        <f>TEXT(Table5[[#This Row],[Date]],"dd-mm-yyyy")</f>
        <v>05-06-2024</v>
      </c>
      <c r="E960" s="11" t="str">
        <f>TEXT(Table5[[#This Row],[Date]],"dd/mm/yyyy")</f>
        <v>05/06/2024</v>
      </c>
      <c r="F960" s="3" t="str">
        <f>DAY(Table5[[#This Row],[Date]])&amp;LOOKUP(DAY(Table5[[#This Row],[Date]]),{1,"st";2,"nd";3,"rd";4,"th";21,"st";22,"nd";23,"rd";24,"th";31,"st"}) &amp; TEXT(Table5[[#This Row],[Date]], " mmm, yyyy")</f>
        <v>5th Jun, 2024</v>
      </c>
      <c r="G960" s="11">
        <v>1162</v>
      </c>
      <c r="H960" s="9" t="str">
        <f>TEXT(Table5[[#This Row],[AForm]],"000000")</f>
        <v>001162</v>
      </c>
      <c r="I960" s="11">
        <f t="shared" ca="1" si="168"/>
        <v>24.925333928635382</v>
      </c>
      <c r="J960" s="4" t="str">
        <f ca="1">TEXT(Table5[[#This Row],[ABeginForm]],"00")</f>
        <v>25</v>
      </c>
      <c r="K960" s="11">
        <f t="shared" ca="1" si="169"/>
        <v>31.157389339630296</v>
      </c>
      <c r="L960" s="4" t="str">
        <f ca="1">TEXT(Table5[[#This Row],[AEndForm]],"00")</f>
        <v>31</v>
      </c>
      <c r="M960" s="12">
        <f ca="1">Table5[[#This Row],[AEndForm]]+(_xlfn.NORM.INV(RAND(),2,0.75))</f>
        <v>34.251449408567851</v>
      </c>
      <c r="N960" s="5" t="str">
        <f ca="1">TEXT(Table5[[#This Row],[ASigForm]],"00")</f>
        <v>34</v>
      </c>
      <c r="O960" s="11" t="s">
        <v>12</v>
      </c>
      <c r="P960" s="9" t="str">
        <f>TEXT(Table5[[#This Row],[BForm]],"000000")</f>
        <v xml:space="preserve"> </v>
      </c>
      <c r="Q960" s="11">
        <f t="shared" ca="1" si="170"/>
        <v>31.075905410822536</v>
      </c>
      <c r="R960" s="4" t="str">
        <f ca="1">TEXT(Table5[[#This Row],[BBeginForm]],"00")</f>
        <v>31</v>
      </c>
      <c r="S960" s="11">
        <f t="shared" ca="1" si="171"/>
        <v>31.19929010589534</v>
      </c>
      <c r="T960" s="4" t="str">
        <f ca="1">TEXT(Table5[[#This Row],[BEndForm]],"00")</f>
        <v>31</v>
      </c>
      <c r="U960" s="12">
        <f ca="1">Table5[[#This Row],[BEndForm]]+(_xlfn.NORM.INV(RAND(),2,0.75))</f>
        <v>32.544994518851411</v>
      </c>
      <c r="V960" s="5" t="str">
        <f ca="1">TEXT(Table5[[#This Row],[BSigForm]],"00")</f>
        <v>33</v>
      </c>
      <c r="W960" s="6" t="s">
        <v>11</v>
      </c>
      <c r="X960" s="11">
        <f t="shared" ca="1" si="172"/>
        <v>30.111783342735318</v>
      </c>
      <c r="Y960" s="4" t="str">
        <f ca="1">TEXT(Table5[[#This Row],[CBeginForm]],"00")</f>
        <v>30</v>
      </c>
      <c r="Z960" s="11">
        <f t="shared" ca="1" si="173"/>
        <v>26.900597218996204</v>
      </c>
      <c r="AA960" s="4" t="str">
        <f ca="1">TEXT(Table5[[#This Row],[CEndForm]],"00")</f>
        <v>27</v>
      </c>
      <c r="AB960" s="12">
        <f ca="1">Table5[[#This Row],[CEndForm]]+(_xlfn.NORM.INV(RAND(),2,0.75))</f>
        <v>28.270232736804072</v>
      </c>
      <c r="AC960" s="5" t="str">
        <f ca="1">TEXT(Table5[[#This Row],[CSigForm]],"00")</f>
        <v>28</v>
      </c>
      <c r="AD960" s="11">
        <v>1172</v>
      </c>
      <c r="AE960" s="9" t="str">
        <f>TEXT(Table5[[#This Row],[DForm]],"000000")</f>
        <v>001172</v>
      </c>
      <c r="AF960" s="11">
        <f t="shared" ca="1" si="174"/>
        <v>34.847991817966786</v>
      </c>
      <c r="AG960" s="4" t="str">
        <f ca="1">TEXT(Table5[[#This Row],[DBeginForm]],"00")</f>
        <v>35</v>
      </c>
      <c r="AH960" s="11">
        <f t="shared" ca="1" si="175"/>
        <v>29.116530338341526</v>
      </c>
      <c r="AI960" s="4" t="str">
        <f ca="1">TEXT(Table5[[#This Row],[DEndForm]],"00")</f>
        <v>29</v>
      </c>
      <c r="AJ960" s="12">
        <f ca="1">Table5[[#This Row],[DEndForm]]+(_xlfn.NORM.INV(RAND(),2,0.75))</f>
        <v>30.094420672447086</v>
      </c>
      <c r="AK960" s="5" t="str">
        <f ca="1">TEXT(Table5[[#This Row],[DSigForm]],"00")</f>
        <v>30</v>
      </c>
      <c r="AL960" s="11">
        <v>1164</v>
      </c>
      <c r="AM960" s="9" t="str">
        <f>TEXT(Table5[[#This Row],[EForm]],"000000")</f>
        <v>001164</v>
      </c>
      <c r="AN960" s="11">
        <f t="shared" ca="1" si="176"/>
        <v>33.972748109314225</v>
      </c>
      <c r="AO960" s="4" t="str">
        <f ca="1">TEXT(Table5[[#This Row],[EBeginForm]],"00")</f>
        <v>34</v>
      </c>
      <c r="AP960" s="11">
        <f t="shared" ca="1" si="177"/>
        <v>31.394780546041886</v>
      </c>
      <c r="AQ960" s="4" t="str">
        <f ca="1">TEXT(Table5[[#This Row],[EEndForm]],"00")</f>
        <v>31</v>
      </c>
      <c r="AR960" s="12">
        <f ca="1">Table5[[#This Row],[EEndForm]]+(_xlfn.NORM.INV(RAND(),2,0.75))</f>
        <v>33.167313707943386</v>
      </c>
      <c r="AS960" s="5" t="str">
        <f ca="1">TEXT(Table5[[#This Row],[ESigForm]],"00")</f>
        <v>33</v>
      </c>
      <c r="AT960" s="9">
        <v>1151</v>
      </c>
      <c r="AU960" s="9" t="str">
        <f>TEXT(Table5[[#This Row],[F]],"000000")</f>
        <v>001151</v>
      </c>
      <c r="AV960" s="11">
        <f t="shared" ca="1" si="178"/>
        <v>29.781651370051097</v>
      </c>
      <c r="AW960" s="4" t="str">
        <f ca="1">TEXT(Table5[[#This Row],[EBeginForm]],"00")</f>
        <v>34</v>
      </c>
      <c r="AX960" s="11">
        <f t="shared" ca="1" si="179"/>
        <v>30.318808699026842</v>
      </c>
      <c r="AY960" s="4" t="str">
        <f ca="1">TEXT(Table5[[#This Row],[EEndForm]],"00")</f>
        <v>31</v>
      </c>
      <c r="AZ960" s="12">
        <f ca="1">Table5[[#This Row],[EEndForm]]+(_xlfn.NORM.INV(RAND(),2,0.75))</f>
        <v>33.742688834648497</v>
      </c>
      <c r="BA960" s="5" t="str">
        <f ca="1">TEXT(Table5[[#This Row],[ESigForm]],"00")</f>
        <v>33</v>
      </c>
    </row>
    <row r="961" spans="1:53" x14ac:dyDescent="0.3">
      <c r="A961" s="1">
        <v>0</v>
      </c>
      <c r="B961" s="1" t="s">
        <v>9</v>
      </c>
      <c r="C961" s="11">
        <v>45449</v>
      </c>
      <c r="D961" s="8" t="str">
        <f>TEXT(Table5[[#This Row],[Date]],"dd-mm-yyyy")</f>
        <v>06-06-2024</v>
      </c>
      <c r="E961" s="11" t="str">
        <f>TEXT(Table5[[#This Row],[Date]],"dd/mm/yyyy")</f>
        <v>06/06/2024</v>
      </c>
      <c r="F961" s="3" t="str">
        <f>DAY(Table5[[#This Row],[Date]])&amp;LOOKUP(DAY(Table5[[#This Row],[Date]]),{1,"st";2,"nd";3,"rd";4,"th";21,"st";22,"nd";23,"rd";24,"th";31,"st"}) &amp; TEXT(Table5[[#This Row],[Date]], " mmm, yyyy")</f>
        <v>6th Jun, 2024</v>
      </c>
      <c r="G961" s="11">
        <v>1163</v>
      </c>
      <c r="H961" s="9" t="str">
        <f>TEXT(Table5[[#This Row],[AForm]],"000000")</f>
        <v>001163</v>
      </c>
      <c r="I961" s="11">
        <f t="shared" ca="1" si="168"/>
        <v>29.221632311899704</v>
      </c>
      <c r="J961" s="4" t="str">
        <f ca="1">TEXT(Table5[[#This Row],[ABeginForm]],"00")</f>
        <v>29</v>
      </c>
      <c r="K961" s="11">
        <f t="shared" ca="1" si="169"/>
        <v>30.029822484564047</v>
      </c>
      <c r="L961" s="4" t="str">
        <f ca="1">TEXT(Table5[[#This Row],[AEndForm]],"00")</f>
        <v>30</v>
      </c>
      <c r="M961" s="12">
        <f ca="1">Table5[[#This Row],[AEndForm]]+(_xlfn.NORM.INV(RAND(),2,0.75))</f>
        <v>30.62601268296044</v>
      </c>
      <c r="N961" s="5" t="str">
        <f ca="1">TEXT(Table5[[#This Row],[ASigForm]],"00")</f>
        <v>31</v>
      </c>
      <c r="O961" s="11" t="s">
        <v>12</v>
      </c>
      <c r="P961" s="9" t="str">
        <f>TEXT(Table5[[#This Row],[BForm]],"000000")</f>
        <v xml:space="preserve"> </v>
      </c>
      <c r="Q961" s="11">
        <f t="shared" ca="1" si="170"/>
        <v>36.08676007414509</v>
      </c>
      <c r="R961" s="4" t="str">
        <f ca="1">TEXT(Table5[[#This Row],[BBeginForm]],"00")</f>
        <v>36</v>
      </c>
      <c r="S961" s="11">
        <f t="shared" ca="1" si="171"/>
        <v>29.537957210911902</v>
      </c>
      <c r="T961" s="4" t="str">
        <f ca="1">TEXT(Table5[[#This Row],[BEndForm]],"00")</f>
        <v>30</v>
      </c>
      <c r="U961" s="12">
        <f ca="1">Table5[[#This Row],[BEndForm]]+(_xlfn.NORM.INV(RAND(),2,0.75))</f>
        <v>31.278540967413033</v>
      </c>
      <c r="V961" s="5" t="str">
        <f ca="1">TEXT(Table5[[#This Row],[BSigForm]],"00")</f>
        <v>31</v>
      </c>
      <c r="W961" s="6" t="s">
        <v>11</v>
      </c>
      <c r="X961" s="11">
        <f t="shared" ca="1" si="172"/>
        <v>24.634189010966608</v>
      </c>
      <c r="Y961" s="4" t="str">
        <f ca="1">TEXT(Table5[[#This Row],[CBeginForm]],"00")</f>
        <v>25</v>
      </c>
      <c r="Z961" s="11">
        <f t="shared" ca="1" si="173"/>
        <v>28.702080121895047</v>
      </c>
      <c r="AA961" s="4" t="str">
        <f ca="1">TEXT(Table5[[#This Row],[CEndForm]],"00")</f>
        <v>29</v>
      </c>
      <c r="AB961" s="12">
        <f ca="1">Table5[[#This Row],[CEndForm]]+(_xlfn.NORM.INV(RAND(),2,0.75))</f>
        <v>29.440269875262558</v>
      </c>
      <c r="AC961" s="5" t="str">
        <f ca="1">TEXT(Table5[[#This Row],[CSigForm]],"00")</f>
        <v>29</v>
      </c>
      <c r="AD961" s="11">
        <v>1173</v>
      </c>
      <c r="AE961" s="9" t="str">
        <f>TEXT(Table5[[#This Row],[DForm]],"000000")</f>
        <v>001173</v>
      </c>
      <c r="AF961" s="11">
        <f t="shared" ca="1" si="174"/>
        <v>33.565587810306809</v>
      </c>
      <c r="AG961" s="4" t="str">
        <f ca="1">TEXT(Table5[[#This Row],[DBeginForm]],"00")</f>
        <v>34</v>
      </c>
      <c r="AH961" s="11">
        <f t="shared" ca="1" si="175"/>
        <v>30.558234329482254</v>
      </c>
      <c r="AI961" s="4" t="str">
        <f ca="1">TEXT(Table5[[#This Row],[DEndForm]],"00")</f>
        <v>31</v>
      </c>
      <c r="AJ961" s="12">
        <f ca="1">Table5[[#This Row],[DEndForm]]+(_xlfn.NORM.INV(RAND(),2,0.75))</f>
        <v>31.918073915429687</v>
      </c>
      <c r="AK961" s="5" t="str">
        <f ca="1">TEXT(Table5[[#This Row],[DSigForm]],"00")</f>
        <v>32</v>
      </c>
      <c r="AL961" s="11">
        <v>1165</v>
      </c>
      <c r="AM961" s="9" t="str">
        <f>TEXT(Table5[[#This Row],[EForm]],"000000")</f>
        <v>001165</v>
      </c>
      <c r="AN961" s="11">
        <f t="shared" ca="1" si="176"/>
        <v>33.809221916173598</v>
      </c>
      <c r="AO961" s="4" t="str">
        <f ca="1">TEXT(Table5[[#This Row],[EBeginForm]],"00")</f>
        <v>34</v>
      </c>
      <c r="AP961" s="11">
        <f t="shared" ca="1" si="177"/>
        <v>30.198884231388256</v>
      </c>
      <c r="AQ961" s="4" t="str">
        <f ca="1">TEXT(Table5[[#This Row],[EEndForm]],"00")</f>
        <v>30</v>
      </c>
      <c r="AR961" s="12">
        <f ca="1">Table5[[#This Row],[EEndForm]]+(_xlfn.NORM.INV(RAND(),2,0.75))</f>
        <v>31.846772427406201</v>
      </c>
      <c r="AS961" s="5" t="str">
        <f ca="1">TEXT(Table5[[#This Row],[ESigForm]],"00")</f>
        <v>32</v>
      </c>
      <c r="AT961" s="9">
        <v>1152</v>
      </c>
      <c r="AU961" s="9" t="str">
        <f>TEXT(Table5[[#This Row],[F]],"000000")</f>
        <v>001152</v>
      </c>
      <c r="AV961" s="11">
        <f t="shared" ca="1" si="178"/>
        <v>30.218720699421667</v>
      </c>
      <c r="AW961" s="4" t="str">
        <f ca="1">TEXT(Table5[[#This Row],[EBeginForm]],"00")</f>
        <v>34</v>
      </c>
      <c r="AX961" s="11">
        <f t="shared" ca="1" si="179"/>
        <v>25.368613200782434</v>
      </c>
      <c r="AY961" s="4" t="str">
        <f ca="1">TEXT(Table5[[#This Row],[EEndForm]],"00")</f>
        <v>30</v>
      </c>
      <c r="AZ961" s="12">
        <f ca="1">Table5[[#This Row],[EEndForm]]+(_xlfn.NORM.INV(RAND(),2,0.75))</f>
        <v>31.507964723661896</v>
      </c>
      <c r="BA961" s="5" t="str">
        <f ca="1">TEXT(Table5[[#This Row],[ESigForm]],"00")</f>
        <v>32</v>
      </c>
    </row>
    <row r="962" spans="1:53" x14ac:dyDescent="0.3">
      <c r="A962" s="1">
        <v>0</v>
      </c>
      <c r="B962" s="1" t="s">
        <v>10</v>
      </c>
      <c r="C962" s="11">
        <v>45450</v>
      </c>
      <c r="D962" s="8" t="str">
        <f>TEXT(Table5[[#This Row],[Date]],"dd-mm-yyyy")</f>
        <v>07-06-2024</v>
      </c>
      <c r="E962" s="11" t="str">
        <f>TEXT(Table5[[#This Row],[Date]],"dd/mm/yyyy")</f>
        <v>07/06/2024</v>
      </c>
      <c r="F962" s="3" t="str">
        <f>DAY(Table5[[#This Row],[Date]])&amp;LOOKUP(DAY(Table5[[#This Row],[Date]]),{1,"st";2,"nd";3,"rd";4,"th";21,"st";22,"nd";23,"rd";24,"th";31,"st"}) &amp; TEXT(Table5[[#This Row],[Date]], " mmm, yyyy")</f>
        <v>7th Jun, 2024</v>
      </c>
      <c r="G962" s="11">
        <v>1164</v>
      </c>
      <c r="H962" s="9" t="str">
        <f>TEXT(Table5[[#This Row],[AForm]],"000000")</f>
        <v>001164</v>
      </c>
      <c r="I962" s="11">
        <f t="shared" ref="I962:I1025" ca="1" si="180">_xlfn.NORM.INV(RAND(),Mean,S.D)</f>
        <v>30.213930902616507</v>
      </c>
      <c r="J962" s="4" t="str">
        <f ca="1">TEXT(Table5[[#This Row],[ABeginForm]],"00")</f>
        <v>30</v>
      </c>
      <c r="K962" s="11">
        <f t="shared" ref="K962:K1025" ca="1" si="181">_xlfn.NORM.INV(RAND(),Mean,S.D)</f>
        <v>39.103075454236304</v>
      </c>
      <c r="L962" s="4" t="str">
        <f ca="1">TEXT(Table5[[#This Row],[AEndForm]],"00")</f>
        <v>39</v>
      </c>
      <c r="M962" s="12">
        <f ca="1">Table5[[#This Row],[AEndForm]]+(_xlfn.NORM.INV(RAND(),2,0.75))</f>
        <v>41.67304035038795</v>
      </c>
      <c r="N962" s="5" t="str">
        <f ca="1">TEXT(Table5[[#This Row],[ASigForm]],"00")</f>
        <v>42</v>
      </c>
      <c r="O962" s="11" t="s">
        <v>12</v>
      </c>
      <c r="P962" s="9" t="str">
        <f>TEXT(Table5[[#This Row],[BForm]],"000000")</f>
        <v xml:space="preserve"> </v>
      </c>
      <c r="Q962" s="11">
        <f t="shared" ref="Q962:Q1025" ca="1" si="182">_xlfn.NORM.INV(RAND(),Mean,S.D)</f>
        <v>35.430695734568367</v>
      </c>
      <c r="R962" s="4" t="str">
        <f ca="1">TEXT(Table5[[#This Row],[BBeginForm]],"00")</f>
        <v>35</v>
      </c>
      <c r="S962" s="11">
        <f t="shared" ref="S962:S1025" ca="1" si="183">_xlfn.NORM.INV(RAND(),Mean,S.D)</f>
        <v>26.99893409525416</v>
      </c>
      <c r="T962" s="4" t="str">
        <f ca="1">TEXT(Table5[[#This Row],[BEndForm]],"00")</f>
        <v>27</v>
      </c>
      <c r="U962" s="12">
        <f ca="1">Table5[[#This Row],[BEndForm]]+(_xlfn.NORM.INV(RAND(),2,0.75))</f>
        <v>29.019560215991021</v>
      </c>
      <c r="V962" s="5" t="str">
        <f ca="1">TEXT(Table5[[#This Row],[BSigForm]],"00")</f>
        <v>29</v>
      </c>
      <c r="W962" s="6" t="s">
        <v>11</v>
      </c>
      <c r="X962" s="11">
        <f t="shared" ref="X962:X1025" ca="1" si="184">_xlfn.NORM.INV(RAND(),Mean,S.D)</f>
        <v>30.635051583726202</v>
      </c>
      <c r="Y962" s="4" t="str">
        <f ca="1">TEXT(Table5[[#This Row],[CBeginForm]],"00")</f>
        <v>31</v>
      </c>
      <c r="Z962" s="11">
        <f t="shared" ref="Z962:Z1025" ca="1" si="185">_xlfn.NORM.INV(RAND(),Mean,S.D)</f>
        <v>30.785216350108744</v>
      </c>
      <c r="AA962" s="4" t="str">
        <f ca="1">TEXT(Table5[[#This Row],[CEndForm]],"00")</f>
        <v>31</v>
      </c>
      <c r="AB962" s="12">
        <f ca="1">Table5[[#This Row],[CEndForm]]+(_xlfn.NORM.INV(RAND(),2,0.75))</f>
        <v>32.766143642249375</v>
      </c>
      <c r="AC962" s="5" t="str">
        <f ca="1">TEXT(Table5[[#This Row],[CSigForm]],"00")</f>
        <v>33</v>
      </c>
      <c r="AD962" s="11">
        <v>1174</v>
      </c>
      <c r="AE962" s="9" t="str">
        <f>TEXT(Table5[[#This Row],[DForm]],"000000")</f>
        <v>001174</v>
      </c>
      <c r="AF962" s="11">
        <f t="shared" ref="AF962:AF1025" ca="1" si="186">_xlfn.NORM.INV(RAND(),Mean,S.D)</f>
        <v>33.402583837485871</v>
      </c>
      <c r="AG962" s="4" t="str">
        <f ca="1">TEXT(Table5[[#This Row],[DBeginForm]],"00")</f>
        <v>33</v>
      </c>
      <c r="AH962" s="11">
        <f t="shared" ref="AH962:AH1025" ca="1" si="187">_xlfn.NORM.INV(RAND(),Mean,S.D)</f>
        <v>32.38952727797772</v>
      </c>
      <c r="AI962" s="4" t="str">
        <f ca="1">TEXT(Table5[[#This Row],[DEndForm]],"00")</f>
        <v>32</v>
      </c>
      <c r="AJ962" s="12">
        <f ca="1">Table5[[#This Row],[DEndForm]]+(_xlfn.NORM.INV(RAND(),2,0.75))</f>
        <v>33.618984057268463</v>
      </c>
      <c r="AK962" s="5" t="str">
        <f ca="1">TEXT(Table5[[#This Row],[DSigForm]],"00")</f>
        <v>34</v>
      </c>
      <c r="AL962" s="11">
        <v>1166</v>
      </c>
      <c r="AM962" s="9" t="str">
        <f>TEXT(Table5[[#This Row],[EForm]],"000000")</f>
        <v>001166</v>
      </c>
      <c r="AN962" s="11">
        <f t="shared" ref="AN962:AN1025" ca="1" si="188">_xlfn.NORM.INV(RAND(),Mean,S.D)</f>
        <v>27.708669464385753</v>
      </c>
      <c r="AO962" s="4" t="str">
        <f ca="1">TEXT(Table5[[#This Row],[EBeginForm]],"00")</f>
        <v>28</v>
      </c>
      <c r="AP962" s="11">
        <f t="shared" ref="AP962:AP1025" ca="1" si="189">_xlfn.NORM.INV(RAND(),Mean,S.D)</f>
        <v>26.479105878058384</v>
      </c>
      <c r="AQ962" s="4" t="str">
        <f ca="1">TEXT(Table5[[#This Row],[EEndForm]],"00")</f>
        <v>26</v>
      </c>
      <c r="AR962" s="12">
        <f ca="1">Table5[[#This Row],[EEndForm]]+(_xlfn.NORM.INV(RAND(),2,0.75))</f>
        <v>29.886388668680286</v>
      </c>
      <c r="AS962" s="5" t="str">
        <f ca="1">TEXT(Table5[[#This Row],[ESigForm]],"00")</f>
        <v>30</v>
      </c>
      <c r="AT962" s="9">
        <v>1153</v>
      </c>
      <c r="AU962" s="9" t="str">
        <f>TEXT(Table5[[#This Row],[F]],"000000")</f>
        <v>001153</v>
      </c>
      <c r="AV962" s="11">
        <f t="shared" ref="AV962:AV1025" ca="1" si="190">_xlfn.NORM.INV(RAND(),Mean,S.D)</f>
        <v>36.867021676177188</v>
      </c>
      <c r="AW962" s="4" t="str">
        <f ca="1">TEXT(Table5[[#This Row],[EBeginForm]],"00")</f>
        <v>28</v>
      </c>
      <c r="AX962" s="11">
        <f t="shared" ref="AX962:AX1025" ca="1" si="191">_xlfn.NORM.INV(RAND(),Mean,S.D)</f>
        <v>33.973532807055243</v>
      </c>
      <c r="AY962" s="4" t="str">
        <f ca="1">TEXT(Table5[[#This Row],[EEndForm]],"00")</f>
        <v>26</v>
      </c>
      <c r="AZ962" s="12">
        <f ca="1">Table5[[#This Row],[EEndForm]]+(_xlfn.NORM.INV(RAND(),2,0.75))</f>
        <v>28.380855892910283</v>
      </c>
      <c r="BA962" s="5" t="str">
        <f ca="1">TEXT(Table5[[#This Row],[ESigForm]],"00")</f>
        <v>30</v>
      </c>
    </row>
    <row r="963" spans="1:53" x14ac:dyDescent="0.3">
      <c r="A963" s="1">
        <v>0</v>
      </c>
      <c r="B963" s="1" t="s">
        <v>5</v>
      </c>
      <c r="C963" s="11">
        <v>45451</v>
      </c>
      <c r="D963" s="8" t="str">
        <f>TEXT(Table5[[#This Row],[Date]],"dd-mm-yyyy")</f>
        <v>08-06-2024</v>
      </c>
      <c r="E963" s="11" t="str">
        <f>TEXT(Table5[[#This Row],[Date]],"dd/mm/yyyy")</f>
        <v>08/06/2024</v>
      </c>
      <c r="F963" s="3" t="str">
        <f>DAY(Table5[[#This Row],[Date]])&amp;LOOKUP(DAY(Table5[[#This Row],[Date]]),{1,"st";2,"nd";3,"rd";4,"th";21,"st";22,"nd";23,"rd";24,"th";31,"st"}) &amp; TEXT(Table5[[#This Row],[Date]], " mmm, yyyy")</f>
        <v>8th Jun, 2024</v>
      </c>
      <c r="G963" s="11">
        <v>1165</v>
      </c>
      <c r="H963" s="9" t="str">
        <f>TEXT(Table5[[#This Row],[AForm]],"000000")</f>
        <v>001165</v>
      </c>
      <c r="I963" s="11">
        <f t="shared" ca="1" si="180"/>
        <v>30.041243070302315</v>
      </c>
      <c r="J963" s="4" t="str">
        <f ca="1">TEXT(Table5[[#This Row],[ABeginForm]],"00")</f>
        <v>30</v>
      </c>
      <c r="K963" s="11">
        <f t="shared" ca="1" si="181"/>
        <v>28.041303507665127</v>
      </c>
      <c r="L963" s="4" t="str">
        <f ca="1">TEXT(Table5[[#This Row],[AEndForm]],"00")</f>
        <v>28</v>
      </c>
      <c r="M963" s="12">
        <f ca="1">Table5[[#This Row],[AEndForm]]+(_xlfn.NORM.INV(RAND(),2,0.75))</f>
        <v>31.76416376103278</v>
      </c>
      <c r="N963" s="5" t="str">
        <f ca="1">TEXT(Table5[[#This Row],[ASigForm]],"00")</f>
        <v>32</v>
      </c>
      <c r="O963" s="11" t="s">
        <v>12</v>
      </c>
      <c r="P963" s="9" t="str">
        <f>TEXT(Table5[[#This Row],[BForm]],"000000")</f>
        <v xml:space="preserve"> </v>
      </c>
      <c r="Q963" s="11">
        <f t="shared" ca="1" si="182"/>
        <v>27.958053960421026</v>
      </c>
      <c r="R963" s="4" t="str">
        <f ca="1">TEXT(Table5[[#This Row],[BBeginForm]],"00")</f>
        <v>28</v>
      </c>
      <c r="S963" s="11">
        <f t="shared" ca="1" si="183"/>
        <v>30.656893673788872</v>
      </c>
      <c r="T963" s="4" t="str">
        <f ca="1">TEXT(Table5[[#This Row],[BEndForm]],"00")</f>
        <v>31</v>
      </c>
      <c r="U963" s="12">
        <f ca="1">Table5[[#This Row],[BEndForm]]+(_xlfn.NORM.INV(RAND(),2,0.75))</f>
        <v>31.960619218825038</v>
      </c>
      <c r="V963" s="5" t="str">
        <f ca="1">TEXT(Table5[[#This Row],[BSigForm]],"00")</f>
        <v>32</v>
      </c>
      <c r="W963" s="6" t="s">
        <v>11</v>
      </c>
      <c r="X963" s="11">
        <f t="shared" ca="1" si="184"/>
        <v>30.869305191198539</v>
      </c>
      <c r="Y963" s="4" t="str">
        <f ca="1">TEXT(Table5[[#This Row],[CBeginForm]],"00")</f>
        <v>31</v>
      </c>
      <c r="Z963" s="11">
        <f t="shared" ca="1" si="185"/>
        <v>28.08034484268406</v>
      </c>
      <c r="AA963" s="4" t="str">
        <f ca="1">TEXT(Table5[[#This Row],[CEndForm]],"00")</f>
        <v>28</v>
      </c>
      <c r="AB963" s="12">
        <f ca="1">Table5[[#This Row],[CEndForm]]+(_xlfn.NORM.INV(RAND(),2,0.75))</f>
        <v>30.924272394455201</v>
      </c>
      <c r="AC963" s="5" t="str">
        <f ca="1">TEXT(Table5[[#This Row],[CSigForm]],"00")</f>
        <v>31</v>
      </c>
      <c r="AD963" s="11">
        <v>1175</v>
      </c>
      <c r="AE963" s="9" t="str">
        <f>TEXT(Table5[[#This Row],[DForm]],"000000")</f>
        <v>001175</v>
      </c>
      <c r="AF963" s="11">
        <f t="shared" ca="1" si="186"/>
        <v>33.501123887513785</v>
      </c>
      <c r="AG963" s="4" t="str">
        <f ca="1">TEXT(Table5[[#This Row],[DBeginForm]],"00")</f>
        <v>34</v>
      </c>
      <c r="AH963" s="11">
        <f t="shared" ca="1" si="187"/>
        <v>28.336826675149535</v>
      </c>
      <c r="AI963" s="4" t="str">
        <f ca="1">TEXT(Table5[[#This Row],[DEndForm]],"00")</f>
        <v>28</v>
      </c>
      <c r="AJ963" s="12">
        <f ca="1">Table5[[#This Row],[DEndForm]]+(_xlfn.NORM.INV(RAND(),2,0.75))</f>
        <v>30.043444731140664</v>
      </c>
      <c r="AK963" s="5" t="str">
        <f ca="1">TEXT(Table5[[#This Row],[DSigForm]],"00")</f>
        <v>30</v>
      </c>
      <c r="AL963" s="11">
        <v>1167</v>
      </c>
      <c r="AM963" s="9" t="str">
        <f>TEXT(Table5[[#This Row],[EForm]],"000000")</f>
        <v>001167</v>
      </c>
      <c r="AN963" s="11">
        <f t="shared" ca="1" si="188"/>
        <v>24.191664478256218</v>
      </c>
      <c r="AO963" s="4" t="str">
        <f ca="1">TEXT(Table5[[#This Row],[EBeginForm]],"00")</f>
        <v>24</v>
      </c>
      <c r="AP963" s="11">
        <f t="shared" ca="1" si="189"/>
        <v>35.908989678133175</v>
      </c>
      <c r="AQ963" s="4" t="str">
        <f ca="1">TEXT(Table5[[#This Row],[EEndForm]],"00")</f>
        <v>36</v>
      </c>
      <c r="AR963" s="12">
        <f ca="1">Table5[[#This Row],[EEndForm]]+(_xlfn.NORM.INV(RAND(),2,0.75))</f>
        <v>37.256219120001795</v>
      </c>
      <c r="AS963" s="5" t="str">
        <f ca="1">TEXT(Table5[[#This Row],[ESigForm]],"00")</f>
        <v>37</v>
      </c>
      <c r="AT963" s="9">
        <v>1154</v>
      </c>
      <c r="AU963" s="9" t="str">
        <f>TEXT(Table5[[#This Row],[F]],"000000")</f>
        <v>001154</v>
      </c>
      <c r="AV963" s="11">
        <f t="shared" ca="1" si="190"/>
        <v>25.00130190430313</v>
      </c>
      <c r="AW963" s="4" t="str">
        <f ca="1">TEXT(Table5[[#This Row],[EBeginForm]],"00")</f>
        <v>24</v>
      </c>
      <c r="AX963" s="11">
        <f t="shared" ca="1" si="191"/>
        <v>30.965866797070902</v>
      </c>
      <c r="AY963" s="4" t="str">
        <f ca="1">TEXT(Table5[[#This Row],[EEndForm]],"00")</f>
        <v>36</v>
      </c>
      <c r="AZ963" s="12">
        <f ca="1">Table5[[#This Row],[EEndForm]]+(_xlfn.NORM.INV(RAND(),2,0.75))</f>
        <v>37.591080125545254</v>
      </c>
      <c r="BA963" s="5" t="str">
        <f ca="1">TEXT(Table5[[#This Row],[ESigForm]],"00")</f>
        <v>37</v>
      </c>
    </row>
    <row r="964" spans="1:53" x14ac:dyDescent="0.3">
      <c r="A964" s="1">
        <v>0</v>
      </c>
      <c r="B964" s="1" t="s">
        <v>6</v>
      </c>
      <c r="C964" s="11">
        <v>45453</v>
      </c>
      <c r="D964" s="8" t="str">
        <f>TEXT(Table5[[#This Row],[Date]],"dd-mm-yyyy")</f>
        <v>10-06-2024</v>
      </c>
      <c r="E964" s="11" t="str">
        <f>TEXT(Table5[[#This Row],[Date]],"dd/mm/yyyy")</f>
        <v>10/06/2024</v>
      </c>
      <c r="F964" s="3" t="str">
        <f>DAY(Table5[[#This Row],[Date]])&amp;LOOKUP(DAY(Table5[[#This Row],[Date]]),{1,"st";2,"nd";3,"rd";4,"th";21,"st";22,"nd";23,"rd";24,"th";31,"st"}) &amp; TEXT(Table5[[#This Row],[Date]], " mmm, yyyy")</f>
        <v>10th Jun, 2024</v>
      </c>
      <c r="G964" s="11">
        <v>1166</v>
      </c>
      <c r="H964" s="9" t="str">
        <f>TEXT(Table5[[#This Row],[AForm]],"000000")</f>
        <v>001166</v>
      </c>
      <c r="I964" s="11">
        <f t="shared" ca="1" si="180"/>
        <v>32.95687825074139</v>
      </c>
      <c r="J964" s="4" t="str">
        <f ca="1">TEXT(Table5[[#This Row],[ABeginForm]],"00")</f>
        <v>33</v>
      </c>
      <c r="K964" s="11">
        <f t="shared" ca="1" si="181"/>
        <v>33.595669188005957</v>
      </c>
      <c r="L964" s="4" t="str">
        <f ca="1">TEXT(Table5[[#This Row],[AEndForm]],"00")</f>
        <v>34</v>
      </c>
      <c r="M964" s="12">
        <f ca="1">Table5[[#This Row],[AEndForm]]+(_xlfn.NORM.INV(RAND(),2,0.75))</f>
        <v>34.580533015593772</v>
      </c>
      <c r="N964" s="5" t="str">
        <f ca="1">TEXT(Table5[[#This Row],[ASigForm]],"00")</f>
        <v>35</v>
      </c>
      <c r="O964" s="11">
        <f>O958+1</f>
        <v>183</v>
      </c>
      <c r="P964" s="9" t="str">
        <f>TEXT(Table5[[#This Row],[BForm]],"000000")</f>
        <v>000183</v>
      </c>
      <c r="Q964" s="11">
        <f t="shared" ca="1" si="182"/>
        <v>33.558657625740572</v>
      </c>
      <c r="R964" s="4" t="str">
        <f ca="1">TEXT(Table5[[#This Row],[BBeginForm]],"00")</f>
        <v>34</v>
      </c>
      <c r="S964" s="11">
        <f t="shared" ca="1" si="183"/>
        <v>34.25079295047275</v>
      </c>
      <c r="T964" s="4" t="str">
        <f ca="1">TEXT(Table5[[#This Row],[BEndForm]],"00")</f>
        <v>34</v>
      </c>
      <c r="U964" s="12">
        <f ca="1">Table5[[#This Row],[BEndForm]]+(_xlfn.NORM.INV(RAND(),2,0.75))</f>
        <v>35.249767589710416</v>
      </c>
      <c r="V964" s="5" t="str">
        <f ca="1">TEXT(Table5[[#This Row],[BSigForm]],"00")</f>
        <v>35</v>
      </c>
      <c r="W964" s="6" t="s">
        <v>11</v>
      </c>
      <c r="X964" s="11">
        <f t="shared" ca="1" si="184"/>
        <v>33.147315971298298</v>
      </c>
      <c r="Y964" s="4" t="str">
        <f ca="1">TEXT(Table5[[#This Row],[CBeginForm]],"00")</f>
        <v>33</v>
      </c>
      <c r="Z964" s="11">
        <f t="shared" ca="1" si="185"/>
        <v>28.588693679909337</v>
      </c>
      <c r="AA964" s="4" t="str">
        <f ca="1">TEXT(Table5[[#This Row],[CEndForm]],"00")</f>
        <v>29</v>
      </c>
      <c r="AB964" s="12">
        <f ca="1">Table5[[#This Row],[CEndForm]]+(_xlfn.NORM.INV(RAND(),2,0.75))</f>
        <v>29.972068462187003</v>
      </c>
      <c r="AC964" s="5" t="str">
        <f ca="1">TEXT(Table5[[#This Row],[CSigForm]],"00")</f>
        <v>30</v>
      </c>
      <c r="AD964" s="11">
        <v>1176</v>
      </c>
      <c r="AE964" s="9" t="str">
        <f>TEXT(Table5[[#This Row],[DForm]],"000000")</f>
        <v>001176</v>
      </c>
      <c r="AF964" s="11">
        <f t="shared" ca="1" si="186"/>
        <v>31.432885513264875</v>
      </c>
      <c r="AG964" s="4" t="str">
        <f ca="1">TEXT(Table5[[#This Row],[DBeginForm]],"00")</f>
        <v>31</v>
      </c>
      <c r="AH964" s="11">
        <f t="shared" ca="1" si="187"/>
        <v>30.052913942032571</v>
      </c>
      <c r="AI964" s="4" t="str">
        <f ca="1">TEXT(Table5[[#This Row],[DEndForm]],"00")</f>
        <v>30</v>
      </c>
      <c r="AJ964" s="12">
        <f ca="1">Table5[[#This Row],[DEndForm]]+(_xlfn.NORM.INV(RAND(),2,0.75))</f>
        <v>31.401246617599398</v>
      </c>
      <c r="AK964" s="5" t="str">
        <f ca="1">TEXT(Table5[[#This Row],[DSigForm]],"00")</f>
        <v>31</v>
      </c>
      <c r="AL964" s="11">
        <v>1168</v>
      </c>
      <c r="AM964" s="9" t="str">
        <f>TEXT(Table5[[#This Row],[EForm]],"000000")</f>
        <v>001168</v>
      </c>
      <c r="AN964" s="11">
        <f t="shared" ca="1" si="188"/>
        <v>30.66639844766118</v>
      </c>
      <c r="AO964" s="4" t="str">
        <f ca="1">TEXT(Table5[[#This Row],[EBeginForm]],"00")</f>
        <v>31</v>
      </c>
      <c r="AP964" s="11">
        <f t="shared" ca="1" si="189"/>
        <v>26.945270035946013</v>
      </c>
      <c r="AQ964" s="4" t="str">
        <f ca="1">TEXT(Table5[[#This Row],[EEndForm]],"00")</f>
        <v>27</v>
      </c>
      <c r="AR964" s="12">
        <f ca="1">Table5[[#This Row],[EEndForm]]+(_xlfn.NORM.INV(RAND(),2,0.75))</f>
        <v>29.653719664413199</v>
      </c>
      <c r="AS964" s="5" t="str">
        <f ca="1">TEXT(Table5[[#This Row],[ESigForm]],"00")</f>
        <v>30</v>
      </c>
      <c r="AT964" s="9">
        <v>1155</v>
      </c>
      <c r="AU964" s="9" t="str">
        <f>TEXT(Table5[[#This Row],[F]],"000000")</f>
        <v>001155</v>
      </c>
      <c r="AV964" s="11">
        <f t="shared" ca="1" si="190"/>
        <v>32.989902777016944</v>
      </c>
      <c r="AW964" s="4" t="str">
        <f ca="1">TEXT(Table5[[#This Row],[EBeginForm]],"00")</f>
        <v>31</v>
      </c>
      <c r="AX964" s="11">
        <f t="shared" ca="1" si="191"/>
        <v>34.902130307850967</v>
      </c>
      <c r="AY964" s="4" t="str">
        <f ca="1">TEXT(Table5[[#This Row],[EEndForm]],"00")</f>
        <v>27</v>
      </c>
      <c r="AZ964" s="12">
        <f ca="1">Table5[[#This Row],[EEndForm]]+(_xlfn.NORM.INV(RAND(),2,0.75))</f>
        <v>29.47078796272428</v>
      </c>
      <c r="BA964" s="5" t="str">
        <f ca="1">TEXT(Table5[[#This Row],[ESigForm]],"00")</f>
        <v>30</v>
      </c>
    </row>
    <row r="965" spans="1:53" x14ac:dyDescent="0.3">
      <c r="A965" s="1">
        <v>0</v>
      </c>
      <c r="B965" s="1" t="s">
        <v>7</v>
      </c>
      <c r="C965" s="11">
        <v>45454</v>
      </c>
      <c r="D965" s="8" t="str">
        <f>TEXT(Table5[[#This Row],[Date]],"dd-mm-yyyy")</f>
        <v>11-06-2024</v>
      </c>
      <c r="E965" s="11" t="str">
        <f>TEXT(Table5[[#This Row],[Date]],"dd/mm/yyyy")</f>
        <v>11/06/2024</v>
      </c>
      <c r="F965" s="3" t="str">
        <f>DAY(Table5[[#This Row],[Date]])&amp;LOOKUP(DAY(Table5[[#This Row],[Date]]),{1,"st";2,"nd";3,"rd";4,"th";21,"st";22,"nd";23,"rd";24,"th";31,"st"}) &amp; TEXT(Table5[[#This Row],[Date]], " mmm, yyyy")</f>
        <v>11th Jun, 2024</v>
      </c>
      <c r="G965" s="11">
        <v>1167</v>
      </c>
      <c r="H965" s="9" t="str">
        <f>TEXT(Table5[[#This Row],[AForm]],"000000")</f>
        <v>001167</v>
      </c>
      <c r="I965" s="11">
        <f t="shared" ca="1" si="180"/>
        <v>28.164483438510963</v>
      </c>
      <c r="J965" s="4" t="str">
        <f ca="1">TEXT(Table5[[#This Row],[ABeginForm]],"00")</f>
        <v>28</v>
      </c>
      <c r="K965" s="11">
        <f t="shared" ca="1" si="181"/>
        <v>25.844386912117578</v>
      </c>
      <c r="L965" s="4" t="str">
        <f ca="1">TEXT(Table5[[#This Row],[AEndForm]],"00")</f>
        <v>26</v>
      </c>
      <c r="M965" s="12">
        <f ca="1">Table5[[#This Row],[AEndForm]]+(_xlfn.NORM.INV(RAND(),2,0.75))</f>
        <v>26.00784036400897</v>
      </c>
      <c r="N965" s="5" t="str">
        <f ca="1">TEXT(Table5[[#This Row],[ASigForm]],"00")</f>
        <v>26</v>
      </c>
      <c r="O965" s="11" t="s">
        <v>12</v>
      </c>
      <c r="P965" s="9" t="str">
        <f>TEXT(Table5[[#This Row],[BForm]],"000000")</f>
        <v xml:space="preserve"> </v>
      </c>
      <c r="Q965" s="11">
        <f t="shared" ca="1" si="182"/>
        <v>30.627837222743867</v>
      </c>
      <c r="R965" s="4" t="str">
        <f ca="1">TEXT(Table5[[#This Row],[BBeginForm]],"00")</f>
        <v>31</v>
      </c>
      <c r="S965" s="11">
        <f t="shared" ca="1" si="183"/>
        <v>32.009205938859893</v>
      </c>
      <c r="T965" s="4" t="str">
        <f ca="1">TEXT(Table5[[#This Row],[BEndForm]],"00")</f>
        <v>32</v>
      </c>
      <c r="U965" s="12">
        <f ca="1">Table5[[#This Row],[BEndForm]]+(_xlfn.NORM.INV(RAND(),2,0.75))</f>
        <v>33.295518977037567</v>
      </c>
      <c r="V965" s="5" t="str">
        <f ca="1">TEXT(Table5[[#This Row],[BSigForm]],"00")</f>
        <v>33</v>
      </c>
      <c r="W965" s="6" t="s">
        <v>11</v>
      </c>
      <c r="X965" s="11">
        <f t="shared" ca="1" si="184"/>
        <v>30.379041698055694</v>
      </c>
      <c r="Y965" s="4" t="str">
        <f ca="1">TEXT(Table5[[#This Row],[CBeginForm]],"00")</f>
        <v>30</v>
      </c>
      <c r="Z965" s="11">
        <f t="shared" ca="1" si="185"/>
        <v>29.738331414526588</v>
      </c>
      <c r="AA965" s="4" t="str">
        <f ca="1">TEXT(Table5[[#This Row],[CEndForm]],"00")</f>
        <v>30</v>
      </c>
      <c r="AB965" s="12">
        <f ca="1">Table5[[#This Row],[CEndForm]]+(_xlfn.NORM.INV(RAND(),2,0.75))</f>
        <v>33.133376265453435</v>
      </c>
      <c r="AC965" s="5" t="str">
        <f ca="1">TEXT(Table5[[#This Row],[CSigForm]],"00")</f>
        <v>33</v>
      </c>
      <c r="AD965" s="11">
        <v>1177</v>
      </c>
      <c r="AE965" s="9" t="str">
        <f>TEXT(Table5[[#This Row],[DForm]],"000000")</f>
        <v>001177</v>
      </c>
      <c r="AF965" s="11">
        <f t="shared" ca="1" si="186"/>
        <v>24.84182250096551</v>
      </c>
      <c r="AG965" s="4" t="str">
        <f ca="1">TEXT(Table5[[#This Row],[DBeginForm]],"00")</f>
        <v>25</v>
      </c>
      <c r="AH965" s="11">
        <f t="shared" ca="1" si="187"/>
        <v>29.583237320891556</v>
      </c>
      <c r="AI965" s="4" t="str">
        <f ca="1">TEXT(Table5[[#This Row],[DEndForm]],"00")</f>
        <v>30</v>
      </c>
      <c r="AJ965" s="12">
        <f ca="1">Table5[[#This Row],[DEndForm]]+(_xlfn.NORM.INV(RAND(),2,0.75))</f>
        <v>31.792013630537816</v>
      </c>
      <c r="AK965" s="5" t="str">
        <f ca="1">TEXT(Table5[[#This Row],[DSigForm]],"00")</f>
        <v>32</v>
      </c>
      <c r="AL965" s="11">
        <v>1169</v>
      </c>
      <c r="AM965" s="9" t="str">
        <f>TEXT(Table5[[#This Row],[EForm]],"000000")</f>
        <v>001169</v>
      </c>
      <c r="AN965" s="11">
        <f t="shared" ca="1" si="188"/>
        <v>28.10543873808593</v>
      </c>
      <c r="AO965" s="4" t="str">
        <f ca="1">TEXT(Table5[[#This Row],[EBeginForm]],"00")</f>
        <v>28</v>
      </c>
      <c r="AP965" s="11">
        <f t="shared" ca="1" si="189"/>
        <v>29.058470280046336</v>
      </c>
      <c r="AQ965" s="4" t="str">
        <f ca="1">TEXT(Table5[[#This Row],[EEndForm]],"00")</f>
        <v>29</v>
      </c>
      <c r="AR965" s="12">
        <f ca="1">Table5[[#This Row],[EEndForm]]+(_xlfn.NORM.INV(RAND(),2,0.75))</f>
        <v>31.200587035901346</v>
      </c>
      <c r="AS965" s="5" t="str">
        <f ca="1">TEXT(Table5[[#This Row],[ESigForm]],"00")</f>
        <v>31</v>
      </c>
      <c r="AT965" s="9">
        <v>1156</v>
      </c>
      <c r="AU965" s="9" t="str">
        <f>TEXT(Table5[[#This Row],[F]],"000000")</f>
        <v>001156</v>
      </c>
      <c r="AV965" s="11">
        <f t="shared" ca="1" si="190"/>
        <v>29.711977504415014</v>
      </c>
      <c r="AW965" s="4" t="str">
        <f ca="1">TEXT(Table5[[#This Row],[EBeginForm]],"00")</f>
        <v>28</v>
      </c>
      <c r="AX965" s="11">
        <f t="shared" ca="1" si="191"/>
        <v>29.427121879723355</v>
      </c>
      <c r="AY965" s="4" t="str">
        <f ca="1">TEXT(Table5[[#This Row],[EEndForm]],"00")</f>
        <v>29</v>
      </c>
      <c r="AZ965" s="12">
        <f ca="1">Table5[[#This Row],[EEndForm]]+(_xlfn.NORM.INV(RAND(),2,0.75))</f>
        <v>30.957105057256832</v>
      </c>
      <c r="BA965" s="5" t="str">
        <f ca="1">TEXT(Table5[[#This Row],[ESigForm]],"00")</f>
        <v>31</v>
      </c>
    </row>
    <row r="966" spans="1:53" x14ac:dyDescent="0.3">
      <c r="A966" s="1">
        <v>0</v>
      </c>
      <c r="B966" s="1" t="s">
        <v>8</v>
      </c>
      <c r="C966" s="11">
        <v>45455</v>
      </c>
      <c r="D966" s="8" t="str">
        <f>TEXT(Table5[[#This Row],[Date]],"dd-mm-yyyy")</f>
        <v>12-06-2024</v>
      </c>
      <c r="E966" s="11" t="str">
        <f>TEXT(Table5[[#This Row],[Date]],"dd/mm/yyyy")</f>
        <v>12/06/2024</v>
      </c>
      <c r="F966" s="3" t="str">
        <f>DAY(Table5[[#This Row],[Date]])&amp;LOOKUP(DAY(Table5[[#This Row],[Date]]),{1,"st";2,"nd";3,"rd";4,"th";21,"st";22,"nd";23,"rd";24,"th";31,"st"}) &amp; TEXT(Table5[[#This Row],[Date]], " mmm, yyyy")</f>
        <v>12th Jun, 2024</v>
      </c>
      <c r="G966" s="11">
        <v>1168</v>
      </c>
      <c r="H966" s="9" t="str">
        <f>TEXT(Table5[[#This Row],[AForm]],"000000")</f>
        <v>001168</v>
      </c>
      <c r="I966" s="11">
        <f t="shared" ca="1" si="180"/>
        <v>29.476450730543544</v>
      </c>
      <c r="J966" s="4" t="str">
        <f ca="1">TEXT(Table5[[#This Row],[ABeginForm]],"00")</f>
        <v>29</v>
      </c>
      <c r="K966" s="11">
        <f t="shared" ca="1" si="181"/>
        <v>26.272850602003473</v>
      </c>
      <c r="L966" s="4" t="str">
        <f ca="1">TEXT(Table5[[#This Row],[AEndForm]],"00")</f>
        <v>26</v>
      </c>
      <c r="M966" s="12">
        <f ca="1">Table5[[#This Row],[AEndForm]]+(_xlfn.NORM.INV(RAND(),2,0.75))</f>
        <v>27.504106204708346</v>
      </c>
      <c r="N966" s="5" t="str">
        <f ca="1">TEXT(Table5[[#This Row],[ASigForm]],"00")</f>
        <v>28</v>
      </c>
      <c r="O966" s="11" t="s">
        <v>12</v>
      </c>
      <c r="P966" s="9" t="str">
        <f>TEXT(Table5[[#This Row],[BForm]],"000000")</f>
        <v xml:space="preserve"> </v>
      </c>
      <c r="Q966" s="11">
        <f t="shared" ca="1" si="182"/>
        <v>26.689959714431584</v>
      </c>
      <c r="R966" s="4" t="str">
        <f ca="1">TEXT(Table5[[#This Row],[BBeginForm]],"00")</f>
        <v>27</v>
      </c>
      <c r="S966" s="11">
        <f t="shared" ca="1" si="183"/>
        <v>28.164152892059732</v>
      </c>
      <c r="T966" s="4" t="str">
        <f ca="1">TEXT(Table5[[#This Row],[BEndForm]],"00")</f>
        <v>28</v>
      </c>
      <c r="U966" s="12">
        <f ca="1">Table5[[#This Row],[BEndForm]]+(_xlfn.NORM.INV(RAND(),2,0.75))</f>
        <v>31.21289699096031</v>
      </c>
      <c r="V966" s="5" t="str">
        <f ca="1">TEXT(Table5[[#This Row],[BSigForm]],"00")</f>
        <v>31</v>
      </c>
      <c r="W966" s="6" t="s">
        <v>11</v>
      </c>
      <c r="X966" s="11">
        <f t="shared" ca="1" si="184"/>
        <v>35.263616671431933</v>
      </c>
      <c r="Y966" s="4" t="str">
        <f ca="1">TEXT(Table5[[#This Row],[CBeginForm]],"00")</f>
        <v>35</v>
      </c>
      <c r="Z966" s="11">
        <f t="shared" ca="1" si="185"/>
        <v>30.525041323268905</v>
      </c>
      <c r="AA966" s="4" t="str">
        <f ca="1">TEXT(Table5[[#This Row],[CEndForm]],"00")</f>
        <v>31</v>
      </c>
      <c r="AB966" s="12">
        <f ca="1">Table5[[#This Row],[CEndForm]]+(_xlfn.NORM.INV(RAND(),2,0.75))</f>
        <v>33.816490078508338</v>
      </c>
      <c r="AC966" s="5" t="str">
        <f ca="1">TEXT(Table5[[#This Row],[CSigForm]],"00")</f>
        <v>34</v>
      </c>
      <c r="AD966" s="11">
        <v>1178</v>
      </c>
      <c r="AE966" s="9" t="str">
        <f>TEXT(Table5[[#This Row],[DForm]],"000000")</f>
        <v>001178</v>
      </c>
      <c r="AF966" s="11">
        <f t="shared" ca="1" si="186"/>
        <v>25.328712982497841</v>
      </c>
      <c r="AG966" s="4" t="str">
        <f ca="1">TEXT(Table5[[#This Row],[DBeginForm]],"00")</f>
        <v>25</v>
      </c>
      <c r="AH966" s="11">
        <f t="shared" ca="1" si="187"/>
        <v>31.30683342202606</v>
      </c>
      <c r="AI966" s="4" t="str">
        <f ca="1">TEXT(Table5[[#This Row],[DEndForm]],"00")</f>
        <v>31</v>
      </c>
      <c r="AJ966" s="12">
        <f ca="1">Table5[[#This Row],[DEndForm]]+(_xlfn.NORM.INV(RAND(),2,0.75))</f>
        <v>32.456149317014997</v>
      </c>
      <c r="AK966" s="5" t="str">
        <f ca="1">TEXT(Table5[[#This Row],[DSigForm]],"00")</f>
        <v>32</v>
      </c>
      <c r="AL966" s="11">
        <v>1170</v>
      </c>
      <c r="AM966" s="9" t="str">
        <f>TEXT(Table5[[#This Row],[EForm]],"000000")</f>
        <v>001170</v>
      </c>
      <c r="AN966" s="11">
        <f t="shared" ca="1" si="188"/>
        <v>29.750617713110817</v>
      </c>
      <c r="AO966" s="4" t="str">
        <f ca="1">TEXT(Table5[[#This Row],[EBeginForm]],"00")</f>
        <v>30</v>
      </c>
      <c r="AP966" s="11">
        <f t="shared" ca="1" si="189"/>
        <v>28.528456489348898</v>
      </c>
      <c r="AQ966" s="4" t="str">
        <f ca="1">TEXT(Table5[[#This Row],[EEndForm]],"00")</f>
        <v>29</v>
      </c>
      <c r="AR966" s="12">
        <f ca="1">Table5[[#This Row],[EEndForm]]+(_xlfn.NORM.INV(RAND(),2,0.75))</f>
        <v>30.673196539489311</v>
      </c>
      <c r="AS966" s="5" t="str">
        <f ca="1">TEXT(Table5[[#This Row],[ESigForm]],"00")</f>
        <v>31</v>
      </c>
      <c r="AT966" s="9">
        <v>1157</v>
      </c>
      <c r="AU966" s="9" t="str">
        <f>TEXT(Table5[[#This Row],[F]],"000000")</f>
        <v>001157</v>
      </c>
      <c r="AV966" s="11">
        <f t="shared" ca="1" si="190"/>
        <v>31.538555491956849</v>
      </c>
      <c r="AW966" s="4" t="str">
        <f ca="1">TEXT(Table5[[#This Row],[EBeginForm]],"00")</f>
        <v>30</v>
      </c>
      <c r="AX966" s="11">
        <f t="shared" ca="1" si="191"/>
        <v>33.922123883842204</v>
      </c>
      <c r="AY966" s="4" t="str">
        <f ca="1">TEXT(Table5[[#This Row],[EEndForm]],"00")</f>
        <v>29</v>
      </c>
      <c r="AZ966" s="12">
        <f ca="1">Table5[[#This Row],[EEndForm]]+(_xlfn.NORM.INV(RAND(),2,0.75))</f>
        <v>31.029327293049739</v>
      </c>
      <c r="BA966" s="5" t="str">
        <f ca="1">TEXT(Table5[[#This Row],[ESigForm]],"00")</f>
        <v>31</v>
      </c>
    </row>
    <row r="967" spans="1:53" x14ac:dyDescent="0.3">
      <c r="A967" s="1">
        <v>0</v>
      </c>
      <c r="B967" s="1" t="s">
        <v>9</v>
      </c>
      <c r="C967" s="11">
        <v>45456</v>
      </c>
      <c r="D967" s="8" t="str">
        <f>TEXT(Table5[[#This Row],[Date]],"dd-mm-yyyy")</f>
        <v>13-06-2024</v>
      </c>
      <c r="E967" s="11" t="str">
        <f>TEXT(Table5[[#This Row],[Date]],"dd/mm/yyyy")</f>
        <v>13/06/2024</v>
      </c>
      <c r="F967" s="3" t="str">
        <f>DAY(Table5[[#This Row],[Date]])&amp;LOOKUP(DAY(Table5[[#This Row],[Date]]),{1,"st";2,"nd";3,"rd";4,"th";21,"st";22,"nd";23,"rd";24,"th";31,"st"}) &amp; TEXT(Table5[[#This Row],[Date]], " mmm, yyyy")</f>
        <v>13th Jun, 2024</v>
      </c>
      <c r="G967" s="11">
        <v>1169</v>
      </c>
      <c r="H967" s="9" t="str">
        <f>TEXT(Table5[[#This Row],[AForm]],"000000")</f>
        <v>001169</v>
      </c>
      <c r="I967" s="11">
        <f t="shared" ca="1" si="180"/>
        <v>31.755980574419077</v>
      </c>
      <c r="J967" s="4" t="str">
        <f ca="1">TEXT(Table5[[#This Row],[ABeginForm]],"00")</f>
        <v>32</v>
      </c>
      <c r="K967" s="11">
        <f t="shared" ca="1" si="181"/>
        <v>27.33616595868212</v>
      </c>
      <c r="L967" s="4" t="str">
        <f ca="1">TEXT(Table5[[#This Row],[AEndForm]],"00")</f>
        <v>27</v>
      </c>
      <c r="M967" s="12">
        <f ca="1">Table5[[#This Row],[AEndForm]]+(_xlfn.NORM.INV(RAND(),2,0.75))</f>
        <v>30.400025407946927</v>
      </c>
      <c r="N967" s="5" t="str">
        <f ca="1">TEXT(Table5[[#This Row],[ASigForm]],"00")</f>
        <v>30</v>
      </c>
      <c r="O967" s="11" t="s">
        <v>12</v>
      </c>
      <c r="P967" s="9" t="str">
        <f>TEXT(Table5[[#This Row],[BForm]],"000000")</f>
        <v xml:space="preserve"> </v>
      </c>
      <c r="Q967" s="11">
        <f t="shared" ca="1" si="182"/>
        <v>28.701989266818202</v>
      </c>
      <c r="R967" s="4" t="str">
        <f ca="1">TEXT(Table5[[#This Row],[BBeginForm]],"00")</f>
        <v>29</v>
      </c>
      <c r="S967" s="11">
        <f t="shared" ca="1" si="183"/>
        <v>28.027242319343724</v>
      </c>
      <c r="T967" s="4" t="str">
        <f ca="1">TEXT(Table5[[#This Row],[BEndForm]],"00")</f>
        <v>28</v>
      </c>
      <c r="U967" s="12">
        <f ca="1">Table5[[#This Row],[BEndForm]]+(_xlfn.NORM.INV(RAND(),2,0.75))</f>
        <v>30.39886397814676</v>
      </c>
      <c r="V967" s="5" t="str">
        <f ca="1">TEXT(Table5[[#This Row],[BSigForm]],"00")</f>
        <v>30</v>
      </c>
      <c r="W967" s="6" t="s">
        <v>11</v>
      </c>
      <c r="X967" s="11">
        <f t="shared" ca="1" si="184"/>
        <v>30.054237040404637</v>
      </c>
      <c r="Y967" s="4" t="str">
        <f ca="1">TEXT(Table5[[#This Row],[CBeginForm]],"00")</f>
        <v>30</v>
      </c>
      <c r="Z967" s="11">
        <f t="shared" ca="1" si="185"/>
        <v>37.010707956709069</v>
      </c>
      <c r="AA967" s="4" t="str">
        <f ca="1">TEXT(Table5[[#This Row],[CEndForm]],"00")</f>
        <v>37</v>
      </c>
      <c r="AB967" s="12">
        <f ca="1">Table5[[#This Row],[CEndForm]]+(_xlfn.NORM.INV(RAND(),2,0.75))</f>
        <v>38.852149298136368</v>
      </c>
      <c r="AC967" s="5" t="str">
        <f ca="1">TEXT(Table5[[#This Row],[CSigForm]],"00")</f>
        <v>39</v>
      </c>
      <c r="AD967" s="11">
        <v>1179</v>
      </c>
      <c r="AE967" s="9" t="str">
        <f>TEXT(Table5[[#This Row],[DForm]],"000000")</f>
        <v>001179</v>
      </c>
      <c r="AF967" s="11">
        <f t="shared" ca="1" si="186"/>
        <v>33.327511941181058</v>
      </c>
      <c r="AG967" s="4" t="str">
        <f ca="1">TEXT(Table5[[#This Row],[DBeginForm]],"00")</f>
        <v>33</v>
      </c>
      <c r="AH967" s="11">
        <f t="shared" ca="1" si="187"/>
        <v>30.331456068083323</v>
      </c>
      <c r="AI967" s="4" t="str">
        <f ca="1">TEXT(Table5[[#This Row],[DEndForm]],"00")</f>
        <v>30</v>
      </c>
      <c r="AJ967" s="12">
        <f ca="1">Table5[[#This Row],[DEndForm]]+(_xlfn.NORM.INV(RAND(),2,0.75))</f>
        <v>31.692617496571327</v>
      </c>
      <c r="AK967" s="5" t="str">
        <f ca="1">TEXT(Table5[[#This Row],[DSigForm]],"00")</f>
        <v>32</v>
      </c>
      <c r="AL967" s="11">
        <v>1171</v>
      </c>
      <c r="AM967" s="9" t="str">
        <f>TEXT(Table5[[#This Row],[EForm]],"000000")</f>
        <v>001171</v>
      </c>
      <c r="AN967" s="11">
        <f t="shared" ca="1" si="188"/>
        <v>27.713653115763918</v>
      </c>
      <c r="AO967" s="4" t="str">
        <f ca="1">TEXT(Table5[[#This Row],[EBeginForm]],"00")</f>
        <v>28</v>
      </c>
      <c r="AP967" s="11">
        <f t="shared" ca="1" si="189"/>
        <v>28.433671702806127</v>
      </c>
      <c r="AQ967" s="4" t="str">
        <f ca="1">TEXT(Table5[[#This Row],[EEndForm]],"00")</f>
        <v>28</v>
      </c>
      <c r="AR967" s="12">
        <f ca="1">Table5[[#This Row],[EEndForm]]+(_xlfn.NORM.INV(RAND(),2,0.75))</f>
        <v>28.932593386720896</v>
      </c>
      <c r="AS967" s="5" t="str">
        <f ca="1">TEXT(Table5[[#This Row],[ESigForm]],"00")</f>
        <v>29</v>
      </c>
      <c r="AT967" s="9">
        <v>1158</v>
      </c>
      <c r="AU967" s="9" t="str">
        <f>TEXT(Table5[[#This Row],[F]],"000000")</f>
        <v>001158</v>
      </c>
      <c r="AV967" s="11">
        <f t="shared" ca="1" si="190"/>
        <v>26.02610263478045</v>
      </c>
      <c r="AW967" s="4" t="str">
        <f ca="1">TEXT(Table5[[#This Row],[EBeginForm]],"00")</f>
        <v>28</v>
      </c>
      <c r="AX967" s="11">
        <f t="shared" ca="1" si="191"/>
        <v>30.827604107968099</v>
      </c>
      <c r="AY967" s="4" t="str">
        <f ca="1">TEXT(Table5[[#This Row],[EEndForm]],"00")</f>
        <v>28</v>
      </c>
      <c r="AZ967" s="12">
        <f ca="1">Table5[[#This Row],[EEndForm]]+(_xlfn.NORM.INV(RAND(),2,0.75))</f>
        <v>30.260285734639577</v>
      </c>
      <c r="BA967" s="5" t="str">
        <f ca="1">TEXT(Table5[[#This Row],[ESigForm]],"00")</f>
        <v>29</v>
      </c>
    </row>
    <row r="968" spans="1:53" x14ac:dyDescent="0.3">
      <c r="A968" s="1">
        <v>0</v>
      </c>
      <c r="B968" s="1" t="s">
        <v>10</v>
      </c>
      <c r="C968" s="11">
        <v>45457</v>
      </c>
      <c r="D968" s="8" t="str">
        <f>TEXT(Table5[[#This Row],[Date]],"dd-mm-yyyy")</f>
        <v>14-06-2024</v>
      </c>
      <c r="E968" s="11" t="str">
        <f>TEXT(Table5[[#This Row],[Date]],"dd/mm/yyyy")</f>
        <v>14/06/2024</v>
      </c>
      <c r="F968" s="3" t="str">
        <f>DAY(Table5[[#This Row],[Date]])&amp;LOOKUP(DAY(Table5[[#This Row],[Date]]),{1,"st";2,"nd";3,"rd";4,"th";21,"st";22,"nd";23,"rd";24,"th";31,"st"}) &amp; TEXT(Table5[[#This Row],[Date]], " mmm, yyyy")</f>
        <v>14th Jun, 2024</v>
      </c>
      <c r="G968" s="11">
        <v>1170</v>
      </c>
      <c r="H968" s="9" t="str">
        <f>TEXT(Table5[[#This Row],[AForm]],"000000")</f>
        <v>001170</v>
      </c>
      <c r="I968" s="11">
        <f t="shared" ca="1" si="180"/>
        <v>25.001948839418077</v>
      </c>
      <c r="J968" s="4" t="str">
        <f ca="1">TEXT(Table5[[#This Row],[ABeginForm]],"00")</f>
        <v>25</v>
      </c>
      <c r="K968" s="11">
        <f t="shared" ca="1" si="181"/>
        <v>30.20072038145171</v>
      </c>
      <c r="L968" s="4" t="str">
        <f ca="1">TEXT(Table5[[#This Row],[AEndForm]],"00")</f>
        <v>30</v>
      </c>
      <c r="M968" s="12">
        <f ca="1">Table5[[#This Row],[AEndForm]]+(_xlfn.NORM.INV(RAND(),2,0.75))</f>
        <v>32.69350502553845</v>
      </c>
      <c r="N968" s="5" t="str">
        <f ca="1">TEXT(Table5[[#This Row],[ASigForm]],"00")</f>
        <v>33</v>
      </c>
      <c r="O968" s="11" t="s">
        <v>12</v>
      </c>
      <c r="P968" s="9" t="str">
        <f>TEXT(Table5[[#This Row],[BForm]],"000000")</f>
        <v xml:space="preserve"> </v>
      </c>
      <c r="Q968" s="11">
        <f t="shared" ca="1" si="182"/>
        <v>28.173929932151687</v>
      </c>
      <c r="R968" s="4" t="str">
        <f ca="1">TEXT(Table5[[#This Row],[BBeginForm]],"00")</f>
        <v>28</v>
      </c>
      <c r="S968" s="11">
        <f t="shared" ca="1" si="183"/>
        <v>32.553064705780159</v>
      </c>
      <c r="T968" s="4" t="str">
        <f ca="1">TEXT(Table5[[#This Row],[BEndForm]],"00")</f>
        <v>33</v>
      </c>
      <c r="U968" s="12">
        <f ca="1">Table5[[#This Row],[BEndForm]]+(_xlfn.NORM.INV(RAND(),2,0.75))</f>
        <v>34.760245254954349</v>
      </c>
      <c r="V968" s="5" t="str">
        <f ca="1">TEXT(Table5[[#This Row],[BSigForm]],"00")</f>
        <v>35</v>
      </c>
      <c r="W968" s="6" t="s">
        <v>11</v>
      </c>
      <c r="X968" s="11">
        <f t="shared" ca="1" si="184"/>
        <v>27.226056805068378</v>
      </c>
      <c r="Y968" s="4" t="str">
        <f ca="1">TEXT(Table5[[#This Row],[CBeginForm]],"00")</f>
        <v>27</v>
      </c>
      <c r="Z968" s="11">
        <f t="shared" ca="1" si="185"/>
        <v>27.057356296459403</v>
      </c>
      <c r="AA968" s="4" t="str">
        <f ca="1">TEXT(Table5[[#This Row],[CEndForm]],"00")</f>
        <v>27</v>
      </c>
      <c r="AB968" s="12">
        <f ca="1">Table5[[#This Row],[CEndForm]]+(_xlfn.NORM.INV(RAND(),2,0.75))</f>
        <v>29.692401458569151</v>
      </c>
      <c r="AC968" s="5" t="str">
        <f ca="1">TEXT(Table5[[#This Row],[CSigForm]],"00")</f>
        <v>30</v>
      </c>
      <c r="AD968" s="11">
        <v>1180</v>
      </c>
      <c r="AE968" s="9" t="str">
        <f>TEXT(Table5[[#This Row],[DForm]],"000000")</f>
        <v>001180</v>
      </c>
      <c r="AF968" s="11">
        <f t="shared" ca="1" si="186"/>
        <v>32.894428622249023</v>
      </c>
      <c r="AG968" s="4" t="str">
        <f ca="1">TEXT(Table5[[#This Row],[DBeginForm]],"00")</f>
        <v>33</v>
      </c>
      <c r="AH968" s="11">
        <f t="shared" ca="1" si="187"/>
        <v>28.010507742914935</v>
      </c>
      <c r="AI968" s="4" t="str">
        <f ca="1">TEXT(Table5[[#This Row],[DEndForm]],"00")</f>
        <v>28</v>
      </c>
      <c r="AJ968" s="12">
        <f ca="1">Table5[[#This Row],[DEndForm]]+(_xlfn.NORM.INV(RAND(),2,0.75))</f>
        <v>30.169670655556402</v>
      </c>
      <c r="AK968" s="5" t="str">
        <f ca="1">TEXT(Table5[[#This Row],[DSigForm]],"00")</f>
        <v>30</v>
      </c>
      <c r="AL968" s="11">
        <v>1172</v>
      </c>
      <c r="AM968" s="9" t="str">
        <f>TEXT(Table5[[#This Row],[EForm]],"000000")</f>
        <v>001172</v>
      </c>
      <c r="AN968" s="11">
        <f t="shared" ca="1" si="188"/>
        <v>30.831750797326361</v>
      </c>
      <c r="AO968" s="4" t="str">
        <f ca="1">TEXT(Table5[[#This Row],[EBeginForm]],"00")</f>
        <v>31</v>
      </c>
      <c r="AP968" s="11">
        <f t="shared" ca="1" si="189"/>
        <v>30.96771975387788</v>
      </c>
      <c r="AQ968" s="4" t="str">
        <f ca="1">TEXT(Table5[[#This Row],[EEndForm]],"00")</f>
        <v>31</v>
      </c>
      <c r="AR968" s="12">
        <f ca="1">Table5[[#This Row],[EEndForm]]+(_xlfn.NORM.INV(RAND(),2,0.75))</f>
        <v>31.143402123315024</v>
      </c>
      <c r="AS968" s="5" t="str">
        <f ca="1">TEXT(Table5[[#This Row],[ESigForm]],"00")</f>
        <v>31</v>
      </c>
      <c r="AT968" s="9">
        <v>1159</v>
      </c>
      <c r="AU968" s="9" t="str">
        <f>TEXT(Table5[[#This Row],[F]],"000000")</f>
        <v>001159</v>
      </c>
      <c r="AV968" s="11">
        <f t="shared" ca="1" si="190"/>
        <v>33.279950374043793</v>
      </c>
      <c r="AW968" s="4" t="str">
        <f ca="1">TEXT(Table5[[#This Row],[EBeginForm]],"00")</f>
        <v>31</v>
      </c>
      <c r="AX968" s="11">
        <f t="shared" ca="1" si="191"/>
        <v>25.353246185194312</v>
      </c>
      <c r="AY968" s="4" t="str">
        <f ca="1">TEXT(Table5[[#This Row],[EEndForm]],"00")</f>
        <v>31</v>
      </c>
      <c r="AZ968" s="12">
        <f ca="1">Table5[[#This Row],[EEndForm]]+(_xlfn.NORM.INV(RAND(),2,0.75))</f>
        <v>32.116245929911564</v>
      </c>
      <c r="BA968" s="5" t="str">
        <f ca="1">TEXT(Table5[[#This Row],[ESigForm]],"00")</f>
        <v>31</v>
      </c>
    </row>
    <row r="969" spans="1:53" x14ac:dyDescent="0.3">
      <c r="A969" s="1">
        <v>0</v>
      </c>
      <c r="B969" s="1" t="s">
        <v>5</v>
      </c>
      <c r="C969" s="11">
        <v>45458</v>
      </c>
      <c r="D969" s="8" t="str">
        <f>TEXT(Table5[[#This Row],[Date]],"dd-mm-yyyy")</f>
        <v>15-06-2024</v>
      </c>
      <c r="E969" s="11" t="str">
        <f>TEXT(Table5[[#This Row],[Date]],"dd/mm/yyyy")</f>
        <v>15/06/2024</v>
      </c>
      <c r="F969" s="3" t="str">
        <f>DAY(Table5[[#This Row],[Date]])&amp;LOOKUP(DAY(Table5[[#This Row],[Date]]),{1,"st";2,"nd";3,"rd";4,"th";21,"st";22,"nd";23,"rd";24,"th";31,"st"}) &amp; TEXT(Table5[[#This Row],[Date]], " mmm, yyyy")</f>
        <v>15th Jun, 2024</v>
      </c>
      <c r="G969" s="11">
        <v>1171</v>
      </c>
      <c r="H969" s="9" t="str">
        <f>TEXT(Table5[[#This Row],[AForm]],"000000")</f>
        <v>001171</v>
      </c>
      <c r="I969" s="11">
        <f t="shared" ca="1" si="180"/>
        <v>33.016836627832319</v>
      </c>
      <c r="J969" s="4" t="str">
        <f ca="1">TEXT(Table5[[#This Row],[ABeginForm]],"00")</f>
        <v>33</v>
      </c>
      <c r="K969" s="11">
        <f t="shared" ca="1" si="181"/>
        <v>24.447099645570177</v>
      </c>
      <c r="L969" s="4" t="str">
        <f ca="1">TEXT(Table5[[#This Row],[AEndForm]],"00")</f>
        <v>24</v>
      </c>
      <c r="M969" s="12">
        <f ca="1">Table5[[#This Row],[AEndForm]]+(_xlfn.NORM.INV(RAND(),2,0.75))</f>
        <v>26.726001647342045</v>
      </c>
      <c r="N969" s="5" t="str">
        <f ca="1">TEXT(Table5[[#This Row],[ASigForm]],"00")</f>
        <v>27</v>
      </c>
      <c r="O969" s="11" t="s">
        <v>12</v>
      </c>
      <c r="P969" s="9" t="str">
        <f>TEXT(Table5[[#This Row],[BForm]],"000000")</f>
        <v xml:space="preserve"> </v>
      </c>
      <c r="Q969" s="11">
        <f t="shared" ca="1" si="182"/>
        <v>29.454597901683051</v>
      </c>
      <c r="R969" s="4" t="str">
        <f ca="1">TEXT(Table5[[#This Row],[BBeginForm]],"00")</f>
        <v>29</v>
      </c>
      <c r="S969" s="11">
        <f t="shared" ca="1" si="183"/>
        <v>26.070364031188305</v>
      </c>
      <c r="T969" s="4" t="str">
        <f ca="1">TEXT(Table5[[#This Row],[BEndForm]],"00")</f>
        <v>26</v>
      </c>
      <c r="U969" s="12">
        <f ca="1">Table5[[#This Row],[BEndForm]]+(_xlfn.NORM.INV(RAND(),2,0.75))</f>
        <v>28.91919408150185</v>
      </c>
      <c r="V969" s="5" t="str">
        <f ca="1">TEXT(Table5[[#This Row],[BSigForm]],"00")</f>
        <v>29</v>
      </c>
      <c r="W969" s="6" t="s">
        <v>11</v>
      </c>
      <c r="X969" s="11">
        <f t="shared" ca="1" si="184"/>
        <v>32.911419221080621</v>
      </c>
      <c r="Y969" s="4" t="str">
        <f ca="1">TEXT(Table5[[#This Row],[CBeginForm]],"00")</f>
        <v>33</v>
      </c>
      <c r="Z969" s="11">
        <f t="shared" ca="1" si="185"/>
        <v>35.856317173699921</v>
      </c>
      <c r="AA969" s="4" t="str">
        <f ca="1">TEXT(Table5[[#This Row],[CEndForm]],"00")</f>
        <v>36</v>
      </c>
      <c r="AB969" s="12">
        <f ca="1">Table5[[#This Row],[CEndForm]]+(_xlfn.NORM.INV(RAND(),2,0.75))</f>
        <v>37.805530283962867</v>
      </c>
      <c r="AC969" s="5" t="str">
        <f ca="1">TEXT(Table5[[#This Row],[CSigForm]],"00")</f>
        <v>38</v>
      </c>
      <c r="AD969" s="11">
        <v>1181</v>
      </c>
      <c r="AE969" s="9" t="str">
        <f>TEXT(Table5[[#This Row],[DForm]],"000000")</f>
        <v>001181</v>
      </c>
      <c r="AF969" s="11">
        <f t="shared" ca="1" si="186"/>
        <v>35.388132895951017</v>
      </c>
      <c r="AG969" s="4" t="str">
        <f ca="1">TEXT(Table5[[#This Row],[DBeginForm]],"00")</f>
        <v>35</v>
      </c>
      <c r="AH969" s="11">
        <f t="shared" ca="1" si="187"/>
        <v>30.801318681396911</v>
      </c>
      <c r="AI969" s="4" t="str">
        <f ca="1">TEXT(Table5[[#This Row],[DEndForm]],"00")</f>
        <v>31</v>
      </c>
      <c r="AJ969" s="12">
        <f ca="1">Table5[[#This Row],[DEndForm]]+(_xlfn.NORM.INV(RAND(),2,0.75))</f>
        <v>33.436626671915768</v>
      </c>
      <c r="AK969" s="5" t="str">
        <f ca="1">TEXT(Table5[[#This Row],[DSigForm]],"00")</f>
        <v>33</v>
      </c>
      <c r="AL969" s="11">
        <v>1173</v>
      </c>
      <c r="AM969" s="9" t="str">
        <f>TEXT(Table5[[#This Row],[EForm]],"000000")</f>
        <v>001173</v>
      </c>
      <c r="AN969" s="11">
        <f t="shared" ca="1" si="188"/>
        <v>31.058435412600822</v>
      </c>
      <c r="AO969" s="4" t="str">
        <f ca="1">TEXT(Table5[[#This Row],[EBeginForm]],"00")</f>
        <v>31</v>
      </c>
      <c r="AP969" s="11">
        <f t="shared" ca="1" si="189"/>
        <v>34.611937693308661</v>
      </c>
      <c r="AQ969" s="4" t="str">
        <f ca="1">TEXT(Table5[[#This Row],[EEndForm]],"00")</f>
        <v>35</v>
      </c>
      <c r="AR969" s="12">
        <f ca="1">Table5[[#This Row],[EEndForm]]+(_xlfn.NORM.INV(RAND(),2,0.75))</f>
        <v>37.640004627466773</v>
      </c>
      <c r="AS969" s="5" t="str">
        <f ca="1">TEXT(Table5[[#This Row],[ESigForm]],"00")</f>
        <v>38</v>
      </c>
      <c r="AT969" s="9">
        <v>1160</v>
      </c>
      <c r="AU969" s="9" t="str">
        <f>TEXT(Table5[[#This Row],[F]],"000000")</f>
        <v>001160</v>
      </c>
      <c r="AV969" s="11">
        <f t="shared" ca="1" si="190"/>
        <v>28.045446702342161</v>
      </c>
      <c r="AW969" s="4" t="str">
        <f ca="1">TEXT(Table5[[#This Row],[EBeginForm]],"00")</f>
        <v>31</v>
      </c>
      <c r="AX969" s="11">
        <f t="shared" ca="1" si="191"/>
        <v>26.429858026235475</v>
      </c>
      <c r="AY969" s="4" t="str">
        <f ca="1">TEXT(Table5[[#This Row],[EEndForm]],"00")</f>
        <v>35</v>
      </c>
      <c r="AZ969" s="12">
        <f ca="1">Table5[[#This Row],[EEndForm]]+(_xlfn.NORM.INV(RAND(),2,0.75))</f>
        <v>35.152281356915566</v>
      </c>
      <c r="BA969" s="5" t="str">
        <f ca="1">TEXT(Table5[[#This Row],[ESigForm]],"00")</f>
        <v>38</v>
      </c>
    </row>
    <row r="970" spans="1:53" x14ac:dyDescent="0.3">
      <c r="A970" s="1">
        <v>0</v>
      </c>
      <c r="B970" s="1" t="s">
        <v>6</v>
      </c>
      <c r="C970" s="11">
        <v>45460</v>
      </c>
      <c r="D970" s="8" t="str">
        <f>TEXT(Table5[[#This Row],[Date]],"dd-mm-yyyy")</f>
        <v>17-06-2024</v>
      </c>
      <c r="E970" s="11" t="str">
        <f>TEXT(Table5[[#This Row],[Date]],"dd/mm/yyyy")</f>
        <v>17/06/2024</v>
      </c>
      <c r="F970" s="3" t="str">
        <f>DAY(Table5[[#This Row],[Date]])&amp;LOOKUP(DAY(Table5[[#This Row],[Date]]),{1,"st";2,"nd";3,"rd";4,"th";21,"st";22,"nd";23,"rd";24,"th";31,"st"}) &amp; TEXT(Table5[[#This Row],[Date]], " mmm, yyyy")</f>
        <v>17th Jun, 2024</v>
      </c>
      <c r="G970" s="11">
        <v>1172</v>
      </c>
      <c r="H970" s="9" t="str">
        <f>TEXT(Table5[[#This Row],[AForm]],"000000")</f>
        <v>001172</v>
      </c>
      <c r="I970" s="11">
        <f t="shared" ca="1" si="180"/>
        <v>37.220418116742287</v>
      </c>
      <c r="J970" s="4" t="str">
        <f ca="1">TEXT(Table5[[#This Row],[ABeginForm]],"00")</f>
        <v>37</v>
      </c>
      <c r="K970" s="11">
        <f t="shared" ca="1" si="181"/>
        <v>25.861473162770075</v>
      </c>
      <c r="L970" s="4" t="str">
        <f ca="1">TEXT(Table5[[#This Row],[AEndForm]],"00")</f>
        <v>26</v>
      </c>
      <c r="M970" s="12">
        <f ca="1">Table5[[#This Row],[AEndForm]]+(_xlfn.NORM.INV(RAND(),2,0.75))</f>
        <v>26.508356939199235</v>
      </c>
      <c r="N970" s="5" t="str">
        <f ca="1">TEXT(Table5[[#This Row],[ASigForm]],"00")</f>
        <v>27</v>
      </c>
      <c r="O970" s="11">
        <f>O964+1</f>
        <v>184</v>
      </c>
      <c r="P970" s="9" t="str">
        <f>TEXT(Table5[[#This Row],[BForm]],"000000")</f>
        <v>000184</v>
      </c>
      <c r="Q970" s="11">
        <f t="shared" ca="1" si="182"/>
        <v>32.277395311726146</v>
      </c>
      <c r="R970" s="4" t="str">
        <f ca="1">TEXT(Table5[[#This Row],[BBeginForm]],"00")</f>
        <v>32</v>
      </c>
      <c r="S970" s="11">
        <f t="shared" ca="1" si="183"/>
        <v>31.519237001296968</v>
      </c>
      <c r="T970" s="4" t="str">
        <f ca="1">TEXT(Table5[[#This Row],[BEndForm]],"00")</f>
        <v>32</v>
      </c>
      <c r="U970" s="12">
        <f ca="1">Table5[[#This Row],[BEndForm]]+(_xlfn.NORM.INV(RAND(),2,0.75))</f>
        <v>32.576847010766556</v>
      </c>
      <c r="V970" s="5" t="str">
        <f ca="1">TEXT(Table5[[#This Row],[BSigForm]],"00")</f>
        <v>33</v>
      </c>
      <c r="W970" s="6" t="s">
        <v>11</v>
      </c>
      <c r="X970" s="11">
        <f t="shared" ca="1" si="184"/>
        <v>32.282769441168867</v>
      </c>
      <c r="Y970" s="4" t="str">
        <f ca="1">TEXT(Table5[[#This Row],[CBeginForm]],"00")</f>
        <v>32</v>
      </c>
      <c r="Z970" s="11">
        <f t="shared" ca="1" si="185"/>
        <v>26.54171981197144</v>
      </c>
      <c r="AA970" s="4" t="str">
        <f ca="1">TEXT(Table5[[#This Row],[CEndForm]],"00")</f>
        <v>27</v>
      </c>
      <c r="AB970" s="12">
        <f ca="1">Table5[[#This Row],[CEndForm]]+(_xlfn.NORM.INV(RAND(),2,0.75))</f>
        <v>28.269579895898605</v>
      </c>
      <c r="AC970" s="5" t="str">
        <f ca="1">TEXT(Table5[[#This Row],[CSigForm]],"00")</f>
        <v>28</v>
      </c>
      <c r="AD970" s="11">
        <v>1182</v>
      </c>
      <c r="AE970" s="9" t="str">
        <f>TEXT(Table5[[#This Row],[DForm]],"000000")</f>
        <v>001182</v>
      </c>
      <c r="AF970" s="11">
        <f t="shared" ca="1" si="186"/>
        <v>27.555877038422985</v>
      </c>
      <c r="AG970" s="4" t="str">
        <f ca="1">TEXT(Table5[[#This Row],[DBeginForm]],"00")</f>
        <v>28</v>
      </c>
      <c r="AH970" s="11">
        <f t="shared" ca="1" si="187"/>
        <v>27.432208221476685</v>
      </c>
      <c r="AI970" s="4" t="str">
        <f ca="1">TEXT(Table5[[#This Row],[DEndForm]],"00")</f>
        <v>27</v>
      </c>
      <c r="AJ970" s="12">
        <f ca="1">Table5[[#This Row],[DEndForm]]+(_xlfn.NORM.INV(RAND(),2,0.75))</f>
        <v>30.696464410074512</v>
      </c>
      <c r="AK970" s="5" t="str">
        <f ca="1">TEXT(Table5[[#This Row],[DSigForm]],"00")</f>
        <v>31</v>
      </c>
      <c r="AL970" s="11">
        <v>1174</v>
      </c>
      <c r="AM970" s="9" t="str">
        <f>TEXT(Table5[[#This Row],[EForm]],"000000")</f>
        <v>001174</v>
      </c>
      <c r="AN970" s="11">
        <f t="shared" ca="1" si="188"/>
        <v>29.261887963317204</v>
      </c>
      <c r="AO970" s="4" t="str">
        <f ca="1">TEXT(Table5[[#This Row],[EBeginForm]],"00")</f>
        <v>29</v>
      </c>
      <c r="AP970" s="11">
        <f t="shared" ca="1" si="189"/>
        <v>32.617083932605148</v>
      </c>
      <c r="AQ970" s="4" t="str">
        <f ca="1">TEXT(Table5[[#This Row],[EEndForm]],"00")</f>
        <v>33</v>
      </c>
      <c r="AR970" s="12">
        <f ca="1">Table5[[#This Row],[EEndForm]]+(_xlfn.NORM.INV(RAND(),2,0.75))</f>
        <v>34.501671232152674</v>
      </c>
      <c r="AS970" s="5" t="str">
        <f ca="1">TEXT(Table5[[#This Row],[ESigForm]],"00")</f>
        <v>35</v>
      </c>
      <c r="AT970" s="9">
        <v>1161</v>
      </c>
      <c r="AU970" s="9" t="str">
        <f>TEXT(Table5[[#This Row],[F]],"000000")</f>
        <v>001161</v>
      </c>
      <c r="AV970" s="11">
        <f t="shared" ca="1" si="190"/>
        <v>26.691422858520916</v>
      </c>
      <c r="AW970" s="4" t="str">
        <f ca="1">TEXT(Table5[[#This Row],[EBeginForm]],"00")</f>
        <v>29</v>
      </c>
      <c r="AX970" s="11">
        <f t="shared" ca="1" si="191"/>
        <v>32.737472202540609</v>
      </c>
      <c r="AY970" s="4" t="str">
        <f ca="1">TEXT(Table5[[#This Row],[EEndForm]],"00")</f>
        <v>33</v>
      </c>
      <c r="AZ970" s="12">
        <f ca="1">Table5[[#This Row],[EEndForm]]+(_xlfn.NORM.INV(RAND(),2,0.75))</f>
        <v>35.303842456800339</v>
      </c>
      <c r="BA970" s="5" t="str">
        <f ca="1">TEXT(Table5[[#This Row],[ESigForm]],"00")</f>
        <v>35</v>
      </c>
    </row>
    <row r="971" spans="1:53" x14ac:dyDescent="0.3">
      <c r="A971" s="1">
        <v>0</v>
      </c>
      <c r="B971" s="1" t="s">
        <v>7</v>
      </c>
      <c r="C971" s="11">
        <v>45461</v>
      </c>
      <c r="D971" s="8" t="str">
        <f>TEXT(Table5[[#This Row],[Date]],"dd-mm-yyyy")</f>
        <v>18-06-2024</v>
      </c>
      <c r="E971" s="11" t="str">
        <f>TEXT(Table5[[#This Row],[Date]],"dd/mm/yyyy")</f>
        <v>18/06/2024</v>
      </c>
      <c r="F971" s="3" t="str">
        <f>DAY(Table5[[#This Row],[Date]])&amp;LOOKUP(DAY(Table5[[#This Row],[Date]]),{1,"st";2,"nd";3,"rd";4,"th";21,"st";22,"nd";23,"rd";24,"th";31,"st"}) &amp; TEXT(Table5[[#This Row],[Date]], " mmm, yyyy")</f>
        <v>18th Jun, 2024</v>
      </c>
      <c r="G971" s="11">
        <v>1173</v>
      </c>
      <c r="H971" s="9" t="str">
        <f>TEXT(Table5[[#This Row],[AForm]],"000000")</f>
        <v>001173</v>
      </c>
      <c r="I971" s="11">
        <f t="shared" ca="1" si="180"/>
        <v>27.967800399528219</v>
      </c>
      <c r="J971" s="4" t="str">
        <f ca="1">TEXT(Table5[[#This Row],[ABeginForm]],"00")</f>
        <v>28</v>
      </c>
      <c r="K971" s="11">
        <f t="shared" ca="1" si="181"/>
        <v>34.448930327510666</v>
      </c>
      <c r="L971" s="4" t="str">
        <f ca="1">TEXT(Table5[[#This Row],[AEndForm]],"00")</f>
        <v>34</v>
      </c>
      <c r="M971" s="12">
        <f ca="1">Table5[[#This Row],[AEndForm]]+(_xlfn.NORM.INV(RAND(),2,0.75))</f>
        <v>36.661169888464705</v>
      </c>
      <c r="N971" s="5" t="str">
        <f ca="1">TEXT(Table5[[#This Row],[ASigForm]],"00")</f>
        <v>37</v>
      </c>
      <c r="O971" s="11" t="s">
        <v>12</v>
      </c>
      <c r="P971" s="9" t="str">
        <f>TEXT(Table5[[#This Row],[BForm]],"000000")</f>
        <v xml:space="preserve"> </v>
      </c>
      <c r="Q971" s="11">
        <f t="shared" ca="1" si="182"/>
        <v>25.346508326614895</v>
      </c>
      <c r="R971" s="4" t="str">
        <f ca="1">TEXT(Table5[[#This Row],[BBeginForm]],"00")</f>
        <v>25</v>
      </c>
      <c r="S971" s="11">
        <f t="shared" ca="1" si="183"/>
        <v>26.027866889306797</v>
      </c>
      <c r="T971" s="4" t="str">
        <f ca="1">TEXT(Table5[[#This Row],[BEndForm]],"00")</f>
        <v>26</v>
      </c>
      <c r="U971" s="12">
        <f ca="1">Table5[[#This Row],[BEndForm]]+(_xlfn.NORM.INV(RAND(),2,0.75))</f>
        <v>27.082180870481455</v>
      </c>
      <c r="V971" s="5" t="str">
        <f ca="1">TEXT(Table5[[#This Row],[BSigForm]],"00")</f>
        <v>27</v>
      </c>
      <c r="W971" s="6" t="s">
        <v>11</v>
      </c>
      <c r="X971" s="11">
        <f t="shared" ca="1" si="184"/>
        <v>28.487040617303094</v>
      </c>
      <c r="Y971" s="4" t="str">
        <f ca="1">TEXT(Table5[[#This Row],[CBeginForm]],"00")</f>
        <v>28</v>
      </c>
      <c r="Z971" s="11">
        <f t="shared" ca="1" si="185"/>
        <v>26.226920689690381</v>
      </c>
      <c r="AA971" s="4" t="str">
        <f ca="1">TEXT(Table5[[#This Row],[CEndForm]],"00")</f>
        <v>26</v>
      </c>
      <c r="AB971" s="12">
        <f ca="1">Table5[[#This Row],[CEndForm]]+(_xlfn.NORM.INV(RAND(),2,0.75))</f>
        <v>26.811026366513673</v>
      </c>
      <c r="AC971" s="5" t="str">
        <f ca="1">TEXT(Table5[[#This Row],[CSigForm]],"00")</f>
        <v>27</v>
      </c>
      <c r="AD971" s="11">
        <v>1183</v>
      </c>
      <c r="AE971" s="9" t="str">
        <f>TEXT(Table5[[#This Row],[DForm]],"000000")</f>
        <v>001183</v>
      </c>
      <c r="AF971" s="11">
        <f t="shared" ca="1" si="186"/>
        <v>29.101361205941416</v>
      </c>
      <c r="AG971" s="4" t="str">
        <f ca="1">TEXT(Table5[[#This Row],[DBeginForm]],"00")</f>
        <v>29</v>
      </c>
      <c r="AH971" s="11">
        <f t="shared" ca="1" si="187"/>
        <v>30.889658333084405</v>
      </c>
      <c r="AI971" s="4" t="str">
        <f ca="1">TEXT(Table5[[#This Row],[DEndForm]],"00")</f>
        <v>31</v>
      </c>
      <c r="AJ971" s="12">
        <f ca="1">Table5[[#This Row],[DEndForm]]+(_xlfn.NORM.INV(RAND(),2,0.75))</f>
        <v>33.031959646982479</v>
      </c>
      <c r="AK971" s="5" t="str">
        <f ca="1">TEXT(Table5[[#This Row],[DSigForm]],"00")</f>
        <v>33</v>
      </c>
      <c r="AL971" s="11">
        <v>1175</v>
      </c>
      <c r="AM971" s="9" t="str">
        <f>TEXT(Table5[[#This Row],[EForm]],"000000")</f>
        <v>001175</v>
      </c>
      <c r="AN971" s="11">
        <f t="shared" ca="1" si="188"/>
        <v>30.695067158590881</v>
      </c>
      <c r="AO971" s="4" t="str">
        <f ca="1">TEXT(Table5[[#This Row],[EBeginForm]],"00")</f>
        <v>31</v>
      </c>
      <c r="AP971" s="11">
        <f t="shared" ca="1" si="189"/>
        <v>25.700348642052759</v>
      </c>
      <c r="AQ971" s="4" t="str">
        <f ca="1">TEXT(Table5[[#This Row],[EEndForm]],"00")</f>
        <v>26</v>
      </c>
      <c r="AR971" s="12">
        <f ca="1">Table5[[#This Row],[EEndForm]]+(_xlfn.NORM.INV(RAND(),2,0.75))</f>
        <v>27.078727946575217</v>
      </c>
      <c r="AS971" s="5" t="str">
        <f ca="1">TEXT(Table5[[#This Row],[ESigForm]],"00")</f>
        <v>27</v>
      </c>
      <c r="AT971" s="9">
        <v>1162</v>
      </c>
      <c r="AU971" s="9" t="str">
        <f>TEXT(Table5[[#This Row],[F]],"000000")</f>
        <v>001162</v>
      </c>
      <c r="AV971" s="11">
        <f t="shared" ca="1" si="190"/>
        <v>27.316601650623706</v>
      </c>
      <c r="AW971" s="4" t="str">
        <f ca="1">TEXT(Table5[[#This Row],[EBeginForm]],"00")</f>
        <v>31</v>
      </c>
      <c r="AX971" s="11">
        <f t="shared" ca="1" si="191"/>
        <v>35.340273486472654</v>
      </c>
      <c r="AY971" s="4" t="str">
        <f ca="1">TEXT(Table5[[#This Row],[EEndForm]],"00")</f>
        <v>26</v>
      </c>
      <c r="AZ971" s="12">
        <f ca="1">Table5[[#This Row],[EEndForm]]+(_xlfn.NORM.INV(RAND(),2,0.75))</f>
        <v>27.134929086600593</v>
      </c>
      <c r="BA971" s="5" t="str">
        <f ca="1">TEXT(Table5[[#This Row],[ESigForm]],"00")</f>
        <v>27</v>
      </c>
    </row>
    <row r="972" spans="1:53" x14ac:dyDescent="0.3">
      <c r="A972" s="1">
        <v>0</v>
      </c>
      <c r="B972" s="1" t="s">
        <v>8</v>
      </c>
      <c r="C972" s="11">
        <v>45462</v>
      </c>
      <c r="D972" s="8" t="str">
        <f>TEXT(Table5[[#This Row],[Date]],"dd-mm-yyyy")</f>
        <v>19-06-2024</v>
      </c>
      <c r="E972" s="11" t="str">
        <f>TEXT(Table5[[#This Row],[Date]],"dd/mm/yyyy")</f>
        <v>19/06/2024</v>
      </c>
      <c r="F972" s="3" t="str">
        <f>DAY(Table5[[#This Row],[Date]])&amp;LOOKUP(DAY(Table5[[#This Row],[Date]]),{1,"st";2,"nd";3,"rd";4,"th";21,"st";22,"nd";23,"rd";24,"th";31,"st"}) &amp; TEXT(Table5[[#This Row],[Date]], " mmm, yyyy")</f>
        <v>19th Jun, 2024</v>
      </c>
      <c r="G972" s="11">
        <v>1174</v>
      </c>
      <c r="H972" s="9" t="str">
        <f>TEXT(Table5[[#This Row],[AForm]],"000000")</f>
        <v>001174</v>
      </c>
      <c r="I972" s="11">
        <f t="shared" ca="1" si="180"/>
        <v>24.720326520305207</v>
      </c>
      <c r="J972" s="4" t="str">
        <f ca="1">TEXT(Table5[[#This Row],[ABeginForm]],"00")</f>
        <v>25</v>
      </c>
      <c r="K972" s="11">
        <f t="shared" ca="1" si="181"/>
        <v>31.707883884748451</v>
      </c>
      <c r="L972" s="4" t="str">
        <f ca="1">TEXT(Table5[[#This Row],[AEndForm]],"00")</f>
        <v>32</v>
      </c>
      <c r="M972" s="12">
        <f ca="1">Table5[[#This Row],[AEndForm]]+(_xlfn.NORM.INV(RAND(),2,0.75))</f>
        <v>32.735532468764703</v>
      </c>
      <c r="N972" s="5" t="str">
        <f ca="1">TEXT(Table5[[#This Row],[ASigForm]],"00")</f>
        <v>33</v>
      </c>
      <c r="O972" s="11" t="s">
        <v>12</v>
      </c>
      <c r="P972" s="9" t="str">
        <f>TEXT(Table5[[#This Row],[BForm]],"000000")</f>
        <v xml:space="preserve"> </v>
      </c>
      <c r="Q972" s="11">
        <f t="shared" ca="1" si="182"/>
        <v>29.366385790762529</v>
      </c>
      <c r="R972" s="4" t="str">
        <f ca="1">TEXT(Table5[[#This Row],[BBeginForm]],"00")</f>
        <v>29</v>
      </c>
      <c r="S972" s="11">
        <f t="shared" ca="1" si="183"/>
        <v>22.883579624973976</v>
      </c>
      <c r="T972" s="4" t="str">
        <f ca="1">TEXT(Table5[[#This Row],[BEndForm]],"00")</f>
        <v>23</v>
      </c>
      <c r="U972" s="12">
        <f ca="1">Table5[[#This Row],[BEndForm]]+(_xlfn.NORM.INV(RAND(),2,0.75))</f>
        <v>24.375496499485646</v>
      </c>
      <c r="V972" s="5" t="str">
        <f ca="1">TEXT(Table5[[#This Row],[BSigForm]],"00")</f>
        <v>24</v>
      </c>
      <c r="W972" s="6" t="s">
        <v>11</v>
      </c>
      <c r="X972" s="11">
        <f t="shared" ca="1" si="184"/>
        <v>28.592499131443386</v>
      </c>
      <c r="Y972" s="4" t="str">
        <f ca="1">TEXT(Table5[[#This Row],[CBeginForm]],"00")</f>
        <v>29</v>
      </c>
      <c r="Z972" s="11">
        <f t="shared" ca="1" si="185"/>
        <v>32.390319756784073</v>
      </c>
      <c r="AA972" s="4" t="str">
        <f ca="1">TEXT(Table5[[#This Row],[CEndForm]],"00")</f>
        <v>32</v>
      </c>
      <c r="AB972" s="12">
        <f ca="1">Table5[[#This Row],[CEndForm]]+(_xlfn.NORM.INV(RAND(),2,0.75))</f>
        <v>34.028814063996968</v>
      </c>
      <c r="AC972" s="5" t="str">
        <f ca="1">TEXT(Table5[[#This Row],[CSigForm]],"00")</f>
        <v>34</v>
      </c>
      <c r="AD972" s="11">
        <v>1184</v>
      </c>
      <c r="AE972" s="9" t="str">
        <f>TEXT(Table5[[#This Row],[DForm]],"000000")</f>
        <v>001184</v>
      </c>
      <c r="AF972" s="11">
        <f t="shared" ca="1" si="186"/>
        <v>24.516611518122644</v>
      </c>
      <c r="AG972" s="4" t="str">
        <f ca="1">TEXT(Table5[[#This Row],[DBeginForm]],"00")</f>
        <v>25</v>
      </c>
      <c r="AH972" s="11">
        <f t="shared" ca="1" si="187"/>
        <v>25.842140891274997</v>
      </c>
      <c r="AI972" s="4" t="str">
        <f ca="1">TEXT(Table5[[#This Row],[DEndForm]],"00")</f>
        <v>26</v>
      </c>
      <c r="AJ972" s="12">
        <f ca="1">Table5[[#This Row],[DEndForm]]+(_xlfn.NORM.INV(RAND(),2,0.75))</f>
        <v>28.013641237215992</v>
      </c>
      <c r="AK972" s="5" t="str">
        <f ca="1">TEXT(Table5[[#This Row],[DSigForm]],"00")</f>
        <v>28</v>
      </c>
      <c r="AL972" s="11">
        <v>1176</v>
      </c>
      <c r="AM972" s="9" t="str">
        <f>TEXT(Table5[[#This Row],[EForm]],"000000")</f>
        <v>001176</v>
      </c>
      <c r="AN972" s="11">
        <f t="shared" ca="1" si="188"/>
        <v>26.176642558529956</v>
      </c>
      <c r="AO972" s="4" t="str">
        <f ca="1">TEXT(Table5[[#This Row],[EBeginForm]],"00")</f>
        <v>26</v>
      </c>
      <c r="AP972" s="11">
        <f t="shared" ca="1" si="189"/>
        <v>33.572710588475069</v>
      </c>
      <c r="AQ972" s="4" t="str">
        <f ca="1">TEXT(Table5[[#This Row],[EEndForm]],"00")</f>
        <v>34</v>
      </c>
      <c r="AR972" s="12">
        <f ca="1">Table5[[#This Row],[EEndForm]]+(_xlfn.NORM.INV(RAND(),2,0.75))</f>
        <v>36.691012976543007</v>
      </c>
      <c r="AS972" s="5" t="str">
        <f ca="1">TEXT(Table5[[#This Row],[ESigForm]],"00")</f>
        <v>37</v>
      </c>
      <c r="AT972" s="9">
        <v>1163</v>
      </c>
      <c r="AU972" s="9" t="str">
        <f>TEXT(Table5[[#This Row],[F]],"000000")</f>
        <v>001163</v>
      </c>
      <c r="AV972" s="11">
        <f t="shared" ca="1" si="190"/>
        <v>30.641460234784446</v>
      </c>
      <c r="AW972" s="4" t="str">
        <f ca="1">TEXT(Table5[[#This Row],[EBeginForm]],"00")</f>
        <v>26</v>
      </c>
      <c r="AX972" s="11">
        <f t="shared" ca="1" si="191"/>
        <v>34.408420741839791</v>
      </c>
      <c r="AY972" s="4" t="str">
        <f ca="1">TEXT(Table5[[#This Row],[EEndForm]],"00")</f>
        <v>34</v>
      </c>
      <c r="AZ972" s="12">
        <f ca="1">Table5[[#This Row],[EEndForm]]+(_xlfn.NORM.INV(RAND(),2,0.75))</f>
        <v>36.759692972995161</v>
      </c>
      <c r="BA972" s="5" t="str">
        <f ca="1">TEXT(Table5[[#This Row],[ESigForm]],"00")</f>
        <v>37</v>
      </c>
    </row>
    <row r="973" spans="1:53" x14ac:dyDescent="0.3">
      <c r="A973" s="1">
        <v>0</v>
      </c>
      <c r="B973" s="1" t="s">
        <v>9</v>
      </c>
      <c r="C973" s="11">
        <v>45463</v>
      </c>
      <c r="D973" s="8" t="str">
        <f>TEXT(Table5[[#This Row],[Date]],"dd-mm-yyyy")</f>
        <v>20-06-2024</v>
      </c>
      <c r="E973" s="11" t="str">
        <f>TEXT(Table5[[#This Row],[Date]],"dd/mm/yyyy")</f>
        <v>20/06/2024</v>
      </c>
      <c r="F973" s="3" t="str">
        <f>DAY(Table5[[#This Row],[Date]])&amp;LOOKUP(DAY(Table5[[#This Row],[Date]]),{1,"st";2,"nd";3,"rd";4,"th";21,"st";22,"nd";23,"rd";24,"th";31,"st"}) &amp; TEXT(Table5[[#This Row],[Date]], " mmm, yyyy")</f>
        <v>20th Jun, 2024</v>
      </c>
      <c r="G973" s="11">
        <v>1175</v>
      </c>
      <c r="H973" s="9" t="str">
        <f>TEXT(Table5[[#This Row],[AForm]],"000000")</f>
        <v>001175</v>
      </c>
      <c r="I973" s="11">
        <f t="shared" ca="1" si="180"/>
        <v>30.410573987502179</v>
      </c>
      <c r="J973" s="4" t="str">
        <f ca="1">TEXT(Table5[[#This Row],[ABeginForm]],"00")</f>
        <v>30</v>
      </c>
      <c r="K973" s="11">
        <f t="shared" ca="1" si="181"/>
        <v>30.521008341908811</v>
      </c>
      <c r="L973" s="4" t="str">
        <f ca="1">TEXT(Table5[[#This Row],[AEndForm]],"00")</f>
        <v>31</v>
      </c>
      <c r="M973" s="12">
        <f ca="1">Table5[[#This Row],[AEndForm]]+(_xlfn.NORM.INV(RAND(),2,0.75))</f>
        <v>30.759440782743052</v>
      </c>
      <c r="N973" s="5" t="str">
        <f ca="1">TEXT(Table5[[#This Row],[ASigForm]],"00")</f>
        <v>31</v>
      </c>
      <c r="O973" s="11" t="s">
        <v>12</v>
      </c>
      <c r="P973" s="9" t="str">
        <f>TEXT(Table5[[#This Row],[BForm]],"000000")</f>
        <v xml:space="preserve"> </v>
      </c>
      <c r="Q973" s="11">
        <f t="shared" ca="1" si="182"/>
        <v>33.875878724765471</v>
      </c>
      <c r="R973" s="4" t="str">
        <f ca="1">TEXT(Table5[[#This Row],[BBeginForm]],"00")</f>
        <v>34</v>
      </c>
      <c r="S973" s="11">
        <f t="shared" ca="1" si="183"/>
        <v>27.032586827531524</v>
      </c>
      <c r="T973" s="4" t="str">
        <f ca="1">TEXT(Table5[[#This Row],[BEndForm]],"00")</f>
        <v>27</v>
      </c>
      <c r="U973" s="12">
        <f ca="1">Table5[[#This Row],[BEndForm]]+(_xlfn.NORM.INV(RAND(),2,0.75))</f>
        <v>28.869448952398798</v>
      </c>
      <c r="V973" s="5" t="str">
        <f ca="1">TEXT(Table5[[#This Row],[BSigForm]],"00")</f>
        <v>29</v>
      </c>
      <c r="W973" s="6" t="s">
        <v>11</v>
      </c>
      <c r="X973" s="11">
        <f t="shared" ca="1" si="184"/>
        <v>31.2436709750584</v>
      </c>
      <c r="Y973" s="4" t="str">
        <f ca="1">TEXT(Table5[[#This Row],[CBeginForm]],"00")</f>
        <v>31</v>
      </c>
      <c r="Z973" s="11">
        <f t="shared" ca="1" si="185"/>
        <v>32.8304784982802</v>
      </c>
      <c r="AA973" s="4" t="str">
        <f ca="1">TEXT(Table5[[#This Row],[CEndForm]],"00")</f>
        <v>33</v>
      </c>
      <c r="AB973" s="12">
        <f ca="1">Table5[[#This Row],[CEndForm]]+(_xlfn.NORM.INV(RAND(),2,0.75))</f>
        <v>35.244370426927887</v>
      </c>
      <c r="AC973" s="5" t="str">
        <f ca="1">TEXT(Table5[[#This Row],[CSigForm]],"00")</f>
        <v>35</v>
      </c>
      <c r="AD973" s="11">
        <v>1185</v>
      </c>
      <c r="AE973" s="9" t="str">
        <f>TEXT(Table5[[#This Row],[DForm]],"000000")</f>
        <v>001185</v>
      </c>
      <c r="AF973" s="11">
        <f t="shared" ca="1" si="186"/>
        <v>26.943269427864529</v>
      </c>
      <c r="AG973" s="4" t="str">
        <f ca="1">TEXT(Table5[[#This Row],[DBeginForm]],"00")</f>
        <v>27</v>
      </c>
      <c r="AH973" s="11">
        <f t="shared" ca="1" si="187"/>
        <v>28.181293744570997</v>
      </c>
      <c r="AI973" s="4" t="str">
        <f ca="1">TEXT(Table5[[#This Row],[DEndForm]],"00")</f>
        <v>28</v>
      </c>
      <c r="AJ973" s="12">
        <f ca="1">Table5[[#This Row],[DEndForm]]+(_xlfn.NORM.INV(RAND(),2,0.75))</f>
        <v>28.796265351594066</v>
      </c>
      <c r="AK973" s="5" t="str">
        <f ca="1">TEXT(Table5[[#This Row],[DSigForm]],"00")</f>
        <v>29</v>
      </c>
      <c r="AL973" s="11">
        <v>1177</v>
      </c>
      <c r="AM973" s="9" t="str">
        <f>TEXT(Table5[[#This Row],[EForm]],"000000")</f>
        <v>001177</v>
      </c>
      <c r="AN973" s="11">
        <f t="shared" ca="1" si="188"/>
        <v>29.754049009400504</v>
      </c>
      <c r="AO973" s="4" t="str">
        <f ca="1">TEXT(Table5[[#This Row],[EBeginForm]],"00")</f>
        <v>30</v>
      </c>
      <c r="AP973" s="11">
        <f t="shared" ca="1" si="189"/>
        <v>33.508194125968309</v>
      </c>
      <c r="AQ973" s="4" t="str">
        <f ca="1">TEXT(Table5[[#This Row],[EEndForm]],"00")</f>
        <v>34</v>
      </c>
      <c r="AR973" s="12">
        <f ca="1">Table5[[#This Row],[EEndForm]]+(_xlfn.NORM.INV(RAND(),2,0.75))</f>
        <v>35.525382997747151</v>
      </c>
      <c r="AS973" s="5" t="str">
        <f ca="1">TEXT(Table5[[#This Row],[ESigForm]],"00")</f>
        <v>36</v>
      </c>
      <c r="AT973" s="9">
        <v>1164</v>
      </c>
      <c r="AU973" s="9" t="str">
        <f>TEXT(Table5[[#This Row],[F]],"000000")</f>
        <v>001164</v>
      </c>
      <c r="AV973" s="11">
        <f t="shared" ca="1" si="190"/>
        <v>28.80978723925741</v>
      </c>
      <c r="AW973" s="4" t="str">
        <f ca="1">TEXT(Table5[[#This Row],[EBeginForm]],"00")</f>
        <v>30</v>
      </c>
      <c r="AX973" s="11">
        <f t="shared" ca="1" si="191"/>
        <v>32.640039191579937</v>
      </c>
      <c r="AY973" s="4" t="str">
        <f ca="1">TEXT(Table5[[#This Row],[EEndForm]],"00")</f>
        <v>34</v>
      </c>
      <c r="AZ973" s="12">
        <f ca="1">Table5[[#This Row],[EEndForm]]+(_xlfn.NORM.INV(RAND(),2,0.75))</f>
        <v>36.472327692792852</v>
      </c>
      <c r="BA973" s="5" t="str">
        <f ca="1">TEXT(Table5[[#This Row],[ESigForm]],"00")</f>
        <v>36</v>
      </c>
    </row>
    <row r="974" spans="1:53" x14ac:dyDescent="0.3">
      <c r="A974" s="1">
        <v>0</v>
      </c>
      <c r="B974" s="1" t="s">
        <v>10</v>
      </c>
      <c r="C974" s="11">
        <v>45464</v>
      </c>
      <c r="D974" s="8" t="str">
        <f>TEXT(Table5[[#This Row],[Date]],"dd-mm-yyyy")</f>
        <v>21-06-2024</v>
      </c>
      <c r="E974" s="11" t="str">
        <f>TEXT(Table5[[#This Row],[Date]],"dd/mm/yyyy")</f>
        <v>21/06/2024</v>
      </c>
      <c r="F974" s="3" t="str">
        <f>DAY(Table5[[#This Row],[Date]])&amp;LOOKUP(DAY(Table5[[#This Row],[Date]]),{1,"st";2,"nd";3,"rd";4,"th";21,"st";22,"nd";23,"rd";24,"th";31,"st"}) &amp; TEXT(Table5[[#This Row],[Date]], " mmm, yyyy")</f>
        <v>21st Jun, 2024</v>
      </c>
      <c r="G974" s="11">
        <v>1176</v>
      </c>
      <c r="H974" s="9" t="str">
        <f>TEXT(Table5[[#This Row],[AForm]],"000000")</f>
        <v>001176</v>
      </c>
      <c r="I974" s="11">
        <f t="shared" ca="1" si="180"/>
        <v>34.526754906391922</v>
      </c>
      <c r="J974" s="4" t="str">
        <f ca="1">TEXT(Table5[[#This Row],[ABeginForm]],"00")</f>
        <v>35</v>
      </c>
      <c r="K974" s="11">
        <f t="shared" ca="1" si="181"/>
        <v>30.492226430815123</v>
      </c>
      <c r="L974" s="4" t="str">
        <f ca="1">TEXT(Table5[[#This Row],[AEndForm]],"00")</f>
        <v>30</v>
      </c>
      <c r="M974" s="12">
        <f ca="1">Table5[[#This Row],[AEndForm]]+(_xlfn.NORM.INV(RAND(),2,0.75))</f>
        <v>33.260630094490125</v>
      </c>
      <c r="N974" s="5" t="str">
        <f ca="1">TEXT(Table5[[#This Row],[ASigForm]],"00")</f>
        <v>33</v>
      </c>
      <c r="O974" s="11" t="s">
        <v>12</v>
      </c>
      <c r="P974" s="9" t="str">
        <f>TEXT(Table5[[#This Row],[BForm]],"000000")</f>
        <v xml:space="preserve"> </v>
      </c>
      <c r="Q974" s="11">
        <f t="shared" ca="1" si="182"/>
        <v>25.639167192423979</v>
      </c>
      <c r="R974" s="4" t="str">
        <f ca="1">TEXT(Table5[[#This Row],[BBeginForm]],"00")</f>
        <v>26</v>
      </c>
      <c r="S974" s="11">
        <f t="shared" ca="1" si="183"/>
        <v>33.772435652568696</v>
      </c>
      <c r="T974" s="4" t="str">
        <f ca="1">TEXT(Table5[[#This Row],[BEndForm]],"00")</f>
        <v>34</v>
      </c>
      <c r="U974" s="12">
        <f ca="1">Table5[[#This Row],[BEndForm]]+(_xlfn.NORM.INV(RAND(),2,0.75))</f>
        <v>34.881081546386305</v>
      </c>
      <c r="V974" s="5" t="str">
        <f ca="1">TEXT(Table5[[#This Row],[BSigForm]],"00")</f>
        <v>35</v>
      </c>
      <c r="W974" s="6" t="s">
        <v>11</v>
      </c>
      <c r="X974" s="11">
        <f t="shared" ca="1" si="184"/>
        <v>27.333575521952483</v>
      </c>
      <c r="Y974" s="4" t="str">
        <f ca="1">TEXT(Table5[[#This Row],[CBeginForm]],"00")</f>
        <v>27</v>
      </c>
      <c r="Z974" s="11">
        <f t="shared" ca="1" si="185"/>
        <v>28.95638214114663</v>
      </c>
      <c r="AA974" s="4" t="str">
        <f ca="1">TEXT(Table5[[#This Row],[CEndForm]],"00")</f>
        <v>29</v>
      </c>
      <c r="AB974" s="12">
        <f ca="1">Table5[[#This Row],[CEndForm]]+(_xlfn.NORM.INV(RAND(),2,0.75))</f>
        <v>29.502257702930656</v>
      </c>
      <c r="AC974" s="5" t="str">
        <f ca="1">TEXT(Table5[[#This Row],[CSigForm]],"00")</f>
        <v>30</v>
      </c>
      <c r="AD974" s="11">
        <v>1186</v>
      </c>
      <c r="AE974" s="9" t="str">
        <f>TEXT(Table5[[#This Row],[DForm]],"000000")</f>
        <v>001186</v>
      </c>
      <c r="AF974" s="11">
        <f t="shared" ca="1" si="186"/>
        <v>34.027545788783371</v>
      </c>
      <c r="AG974" s="4" t="str">
        <f ca="1">TEXT(Table5[[#This Row],[DBeginForm]],"00")</f>
        <v>34</v>
      </c>
      <c r="AH974" s="11">
        <f t="shared" ca="1" si="187"/>
        <v>33.444082917533358</v>
      </c>
      <c r="AI974" s="4" t="str">
        <f ca="1">TEXT(Table5[[#This Row],[DEndForm]],"00")</f>
        <v>33</v>
      </c>
      <c r="AJ974" s="12">
        <f ca="1">Table5[[#This Row],[DEndForm]]+(_xlfn.NORM.INV(RAND(),2,0.75))</f>
        <v>35.863133401790584</v>
      </c>
      <c r="AK974" s="5" t="str">
        <f ca="1">TEXT(Table5[[#This Row],[DSigForm]],"00")</f>
        <v>36</v>
      </c>
      <c r="AL974" s="11">
        <v>1178</v>
      </c>
      <c r="AM974" s="9" t="str">
        <f>TEXT(Table5[[#This Row],[EForm]],"000000")</f>
        <v>001178</v>
      </c>
      <c r="AN974" s="11">
        <f t="shared" ca="1" si="188"/>
        <v>29.775772574451686</v>
      </c>
      <c r="AO974" s="4" t="str">
        <f ca="1">TEXT(Table5[[#This Row],[EBeginForm]],"00")</f>
        <v>30</v>
      </c>
      <c r="AP974" s="11">
        <f t="shared" ca="1" si="189"/>
        <v>31.9974998320954</v>
      </c>
      <c r="AQ974" s="4" t="str">
        <f ca="1">TEXT(Table5[[#This Row],[EEndForm]],"00")</f>
        <v>32</v>
      </c>
      <c r="AR974" s="12">
        <f ca="1">Table5[[#This Row],[EEndForm]]+(_xlfn.NORM.INV(RAND(),2,0.75))</f>
        <v>34.173934939771833</v>
      </c>
      <c r="AS974" s="5" t="str">
        <f ca="1">TEXT(Table5[[#This Row],[ESigForm]],"00")</f>
        <v>34</v>
      </c>
      <c r="AT974" s="9">
        <v>1165</v>
      </c>
      <c r="AU974" s="9" t="str">
        <f>TEXT(Table5[[#This Row],[F]],"000000")</f>
        <v>001165</v>
      </c>
      <c r="AV974" s="11">
        <f t="shared" ca="1" si="190"/>
        <v>32.197921044305005</v>
      </c>
      <c r="AW974" s="4" t="str">
        <f ca="1">TEXT(Table5[[#This Row],[EBeginForm]],"00")</f>
        <v>30</v>
      </c>
      <c r="AX974" s="11">
        <f t="shared" ca="1" si="191"/>
        <v>25.016646447765321</v>
      </c>
      <c r="AY974" s="4" t="str">
        <f ca="1">TEXT(Table5[[#This Row],[EEndForm]],"00")</f>
        <v>32</v>
      </c>
      <c r="AZ974" s="12">
        <f ca="1">Table5[[#This Row],[EEndForm]]+(_xlfn.NORM.INV(RAND(),2,0.75))</f>
        <v>33.326037065356047</v>
      </c>
      <c r="BA974" s="5" t="str">
        <f ca="1">TEXT(Table5[[#This Row],[ESigForm]],"00")</f>
        <v>34</v>
      </c>
    </row>
    <row r="975" spans="1:53" x14ac:dyDescent="0.3">
      <c r="A975" s="1">
        <v>0</v>
      </c>
      <c r="B975" s="1" t="s">
        <v>5</v>
      </c>
      <c r="C975" s="11">
        <v>45465</v>
      </c>
      <c r="D975" s="8" t="str">
        <f>TEXT(Table5[[#This Row],[Date]],"dd-mm-yyyy")</f>
        <v>22-06-2024</v>
      </c>
      <c r="E975" s="11" t="str">
        <f>TEXT(Table5[[#This Row],[Date]],"dd/mm/yyyy")</f>
        <v>22/06/2024</v>
      </c>
      <c r="F975" s="3" t="str">
        <f>DAY(Table5[[#This Row],[Date]])&amp;LOOKUP(DAY(Table5[[#This Row],[Date]]),{1,"st";2,"nd";3,"rd";4,"th";21,"st";22,"nd";23,"rd";24,"th";31,"st"}) &amp; TEXT(Table5[[#This Row],[Date]], " mmm, yyyy")</f>
        <v>22nd Jun, 2024</v>
      </c>
      <c r="G975" s="11">
        <v>1177</v>
      </c>
      <c r="H975" s="9" t="str">
        <f>TEXT(Table5[[#This Row],[AForm]],"000000")</f>
        <v>001177</v>
      </c>
      <c r="I975" s="11">
        <f t="shared" ca="1" si="180"/>
        <v>25.70059751768698</v>
      </c>
      <c r="J975" s="4" t="str">
        <f ca="1">TEXT(Table5[[#This Row],[ABeginForm]],"00")</f>
        <v>26</v>
      </c>
      <c r="K975" s="11">
        <f t="shared" ca="1" si="181"/>
        <v>25.319941045318032</v>
      </c>
      <c r="L975" s="4" t="str">
        <f ca="1">TEXT(Table5[[#This Row],[AEndForm]],"00")</f>
        <v>25</v>
      </c>
      <c r="M975" s="12">
        <f ca="1">Table5[[#This Row],[AEndForm]]+(_xlfn.NORM.INV(RAND(),2,0.75))</f>
        <v>27.848256277330407</v>
      </c>
      <c r="N975" s="5" t="str">
        <f ca="1">TEXT(Table5[[#This Row],[ASigForm]],"00")</f>
        <v>28</v>
      </c>
      <c r="O975" s="11" t="s">
        <v>12</v>
      </c>
      <c r="P975" s="9" t="str">
        <f>TEXT(Table5[[#This Row],[BForm]],"000000")</f>
        <v xml:space="preserve"> </v>
      </c>
      <c r="Q975" s="11">
        <f t="shared" ca="1" si="182"/>
        <v>31.235536183622564</v>
      </c>
      <c r="R975" s="4" t="str">
        <f ca="1">TEXT(Table5[[#This Row],[BBeginForm]],"00")</f>
        <v>31</v>
      </c>
      <c r="S975" s="11">
        <f t="shared" ca="1" si="183"/>
        <v>26.883143379038412</v>
      </c>
      <c r="T975" s="4" t="str">
        <f ca="1">TEXT(Table5[[#This Row],[BEndForm]],"00")</f>
        <v>27</v>
      </c>
      <c r="U975" s="12">
        <f ca="1">Table5[[#This Row],[BEndForm]]+(_xlfn.NORM.INV(RAND(),2,0.75))</f>
        <v>29.954277152209574</v>
      </c>
      <c r="V975" s="5" t="str">
        <f ca="1">TEXT(Table5[[#This Row],[BSigForm]],"00")</f>
        <v>30</v>
      </c>
      <c r="W975" s="6" t="s">
        <v>11</v>
      </c>
      <c r="X975" s="11">
        <f t="shared" ca="1" si="184"/>
        <v>25.314673501120566</v>
      </c>
      <c r="Y975" s="4" t="str">
        <f ca="1">TEXT(Table5[[#This Row],[CBeginForm]],"00")</f>
        <v>25</v>
      </c>
      <c r="Z975" s="11">
        <f t="shared" ca="1" si="185"/>
        <v>27.783993271259202</v>
      </c>
      <c r="AA975" s="4" t="str">
        <f ca="1">TEXT(Table5[[#This Row],[CEndForm]],"00")</f>
        <v>28</v>
      </c>
      <c r="AB975" s="12">
        <f ca="1">Table5[[#This Row],[CEndForm]]+(_xlfn.NORM.INV(RAND(),2,0.75))</f>
        <v>30.564529619062224</v>
      </c>
      <c r="AC975" s="5" t="str">
        <f ca="1">TEXT(Table5[[#This Row],[CSigForm]],"00")</f>
        <v>31</v>
      </c>
      <c r="AD975" s="11">
        <v>1187</v>
      </c>
      <c r="AE975" s="9" t="str">
        <f>TEXT(Table5[[#This Row],[DForm]],"000000")</f>
        <v>001187</v>
      </c>
      <c r="AF975" s="11">
        <f t="shared" ca="1" si="186"/>
        <v>26.275010973991737</v>
      </c>
      <c r="AG975" s="4" t="str">
        <f ca="1">TEXT(Table5[[#This Row],[DBeginForm]],"00")</f>
        <v>26</v>
      </c>
      <c r="AH975" s="11">
        <f t="shared" ca="1" si="187"/>
        <v>25.405961290192391</v>
      </c>
      <c r="AI975" s="4" t="str">
        <f ca="1">TEXT(Table5[[#This Row],[DEndForm]],"00")</f>
        <v>25</v>
      </c>
      <c r="AJ975" s="12">
        <f ca="1">Table5[[#This Row],[DEndForm]]+(_xlfn.NORM.INV(RAND(),2,0.75))</f>
        <v>27.492436107292047</v>
      </c>
      <c r="AK975" s="5" t="str">
        <f ca="1">TEXT(Table5[[#This Row],[DSigForm]],"00")</f>
        <v>27</v>
      </c>
      <c r="AL975" s="11">
        <v>1179</v>
      </c>
      <c r="AM975" s="9" t="str">
        <f>TEXT(Table5[[#This Row],[EForm]],"000000")</f>
        <v>001179</v>
      </c>
      <c r="AN975" s="11">
        <f t="shared" ca="1" si="188"/>
        <v>27.466970204390343</v>
      </c>
      <c r="AO975" s="4" t="str">
        <f ca="1">TEXT(Table5[[#This Row],[EBeginForm]],"00")</f>
        <v>27</v>
      </c>
      <c r="AP975" s="11">
        <f t="shared" ca="1" si="189"/>
        <v>30.93775631628473</v>
      </c>
      <c r="AQ975" s="4" t="str">
        <f ca="1">TEXT(Table5[[#This Row],[EEndForm]],"00")</f>
        <v>31</v>
      </c>
      <c r="AR975" s="12">
        <f ca="1">Table5[[#This Row],[EEndForm]]+(_xlfn.NORM.INV(RAND(),2,0.75))</f>
        <v>31.460152964187646</v>
      </c>
      <c r="AS975" s="5" t="str">
        <f ca="1">TEXT(Table5[[#This Row],[ESigForm]],"00")</f>
        <v>31</v>
      </c>
      <c r="AT975" s="9">
        <v>1166</v>
      </c>
      <c r="AU975" s="9" t="str">
        <f>TEXT(Table5[[#This Row],[F]],"000000")</f>
        <v>001166</v>
      </c>
      <c r="AV975" s="11">
        <f t="shared" ca="1" si="190"/>
        <v>34.0455762826804</v>
      </c>
      <c r="AW975" s="4" t="str">
        <f ca="1">TEXT(Table5[[#This Row],[EBeginForm]],"00")</f>
        <v>27</v>
      </c>
      <c r="AX975" s="11">
        <f t="shared" ca="1" si="191"/>
        <v>24.334919487058272</v>
      </c>
      <c r="AY975" s="4" t="str">
        <f ca="1">TEXT(Table5[[#This Row],[EEndForm]],"00")</f>
        <v>31</v>
      </c>
      <c r="AZ975" s="12">
        <f ca="1">Table5[[#This Row],[EEndForm]]+(_xlfn.NORM.INV(RAND(),2,0.75))</f>
        <v>33.124508728727506</v>
      </c>
      <c r="BA975" s="5" t="str">
        <f ca="1">TEXT(Table5[[#This Row],[ESigForm]],"00")</f>
        <v>31</v>
      </c>
    </row>
    <row r="976" spans="1:53" x14ac:dyDescent="0.3">
      <c r="A976" s="1">
        <v>0</v>
      </c>
      <c r="B976" s="1" t="s">
        <v>6</v>
      </c>
      <c r="C976" s="11">
        <v>45467</v>
      </c>
      <c r="D976" s="8" t="str">
        <f>TEXT(Table5[[#This Row],[Date]],"dd-mm-yyyy")</f>
        <v>24-06-2024</v>
      </c>
      <c r="E976" s="11" t="str">
        <f>TEXT(Table5[[#This Row],[Date]],"dd/mm/yyyy")</f>
        <v>24/06/2024</v>
      </c>
      <c r="F976" s="3" t="str">
        <f>DAY(Table5[[#This Row],[Date]])&amp;LOOKUP(DAY(Table5[[#This Row],[Date]]),{1,"st";2,"nd";3,"rd";4,"th";21,"st";22,"nd";23,"rd";24,"th";31,"st"}) &amp; TEXT(Table5[[#This Row],[Date]], " mmm, yyyy")</f>
        <v>24th Jun, 2024</v>
      </c>
      <c r="G976" s="11">
        <v>1178</v>
      </c>
      <c r="H976" s="9" t="str">
        <f>TEXT(Table5[[#This Row],[AForm]],"000000")</f>
        <v>001178</v>
      </c>
      <c r="I976" s="11">
        <f t="shared" ca="1" si="180"/>
        <v>31.131917005296799</v>
      </c>
      <c r="J976" s="4" t="str">
        <f ca="1">TEXT(Table5[[#This Row],[ABeginForm]],"00")</f>
        <v>31</v>
      </c>
      <c r="K976" s="11">
        <f t="shared" ca="1" si="181"/>
        <v>25.96514502845595</v>
      </c>
      <c r="L976" s="4" t="str">
        <f ca="1">TEXT(Table5[[#This Row],[AEndForm]],"00")</f>
        <v>26</v>
      </c>
      <c r="M976" s="12">
        <f ca="1">Table5[[#This Row],[AEndForm]]+(_xlfn.NORM.INV(RAND(),2,0.75))</f>
        <v>27.27447258716505</v>
      </c>
      <c r="N976" s="5" t="str">
        <f ca="1">TEXT(Table5[[#This Row],[ASigForm]],"00")</f>
        <v>27</v>
      </c>
      <c r="O976" s="11">
        <f>O970+1</f>
        <v>185</v>
      </c>
      <c r="P976" s="9" t="str">
        <f>TEXT(Table5[[#This Row],[BForm]],"000000")</f>
        <v>000185</v>
      </c>
      <c r="Q976" s="11">
        <f t="shared" ca="1" si="182"/>
        <v>32.174098914188356</v>
      </c>
      <c r="R976" s="4" t="str">
        <f ca="1">TEXT(Table5[[#This Row],[BBeginForm]],"00")</f>
        <v>32</v>
      </c>
      <c r="S976" s="11">
        <f t="shared" ca="1" si="183"/>
        <v>34.876994471949622</v>
      </c>
      <c r="T976" s="4" t="str">
        <f ca="1">TEXT(Table5[[#This Row],[BEndForm]],"00")</f>
        <v>35</v>
      </c>
      <c r="U976" s="12">
        <f ca="1">Table5[[#This Row],[BEndForm]]+(_xlfn.NORM.INV(RAND(),2,0.75))</f>
        <v>37.1364044225773</v>
      </c>
      <c r="V976" s="5" t="str">
        <f ca="1">TEXT(Table5[[#This Row],[BSigForm]],"00")</f>
        <v>37</v>
      </c>
      <c r="W976" s="6" t="s">
        <v>11</v>
      </c>
      <c r="X976" s="11">
        <f t="shared" ca="1" si="184"/>
        <v>30.347283444491371</v>
      </c>
      <c r="Y976" s="4" t="str">
        <f ca="1">TEXT(Table5[[#This Row],[CBeginForm]],"00")</f>
        <v>30</v>
      </c>
      <c r="Z976" s="11">
        <f t="shared" ca="1" si="185"/>
        <v>32.022819295452926</v>
      </c>
      <c r="AA976" s="4" t="str">
        <f ca="1">TEXT(Table5[[#This Row],[CEndForm]],"00")</f>
        <v>32</v>
      </c>
      <c r="AB976" s="12">
        <f ca="1">Table5[[#This Row],[CEndForm]]+(_xlfn.NORM.INV(RAND(),2,0.75))</f>
        <v>33.607625219225447</v>
      </c>
      <c r="AC976" s="5" t="str">
        <f ca="1">TEXT(Table5[[#This Row],[CSigForm]],"00")</f>
        <v>34</v>
      </c>
      <c r="AD976" s="11">
        <v>1188</v>
      </c>
      <c r="AE976" s="9" t="str">
        <f>TEXT(Table5[[#This Row],[DForm]],"000000")</f>
        <v>001188</v>
      </c>
      <c r="AF976" s="11">
        <f t="shared" ca="1" si="186"/>
        <v>30.52158496955601</v>
      </c>
      <c r="AG976" s="4" t="str">
        <f ca="1">TEXT(Table5[[#This Row],[DBeginForm]],"00")</f>
        <v>31</v>
      </c>
      <c r="AH976" s="11">
        <f t="shared" ca="1" si="187"/>
        <v>26.683793080134549</v>
      </c>
      <c r="AI976" s="4" t="str">
        <f ca="1">TEXT(Table5[[#This Row],[DEndForm]],"00")</f>
        <v>27</v>
      </c>
      <c r="AJ976" s="12">
        <f ca="1">Table5[[#This Row],[DEndForm]]+(_xlfn.NORM.INV(RAND(),2,0.75))</f>
        <v>28.035286292386974</v>
      </c>
      <c r="AK976" s="5" t="str">
        <f ca="1">TEXT(Table5[[#This Row],[DSigForm]],"00")</f>
        <v>28</v>
      </c>
      <c r="AL976" s="11">
        <v>1180</v>
      </c>
      <c r="AM976" s="9" t="str">
        <f>TEXT(Table5[[#This Row],[EForm]],"000000")</f>
        <v>001180</v>
      </c>
      <c r="AN976" s="11">
        <f t="shared" ca="1" si="188"/>
        <v>21.02201784335584</v>
      </c>
      <c r="AO976" s="4" t="str">
        <f ca="1">TEXT(Table5[[#This Row],[EBeginForm]],"00")</f>
        <v>21</v>
      </c>
      <c r="AP976" s="11">
        <f t="shared" ca="1" si="189"/>
        <v>33.242963627616874</v>
      </c>
      <c r="AQ976" s="4" t="str">
        <f ca="1">TEXT(Table5[[#This Row],[EEndForm]],"00")</f>
        <v>33</v>
      </c>
      <c r="AR976" s="12">
        <f ca="1">Table5[[#This Row],[EEndForm]]+(_xlfn.NORM.INV(RAND(),2,0.75))</f>
        <v>36.00665848635731</v>
      </c>
      <c r="AS976" s="5" t="str">
        <f ca="1">TEXT(Table5[[#This Row],[ESigForm]],"00")</f>
        <v>36</v>
      </c>
      <c r="AT976" s="9">
        <v>1167</v>
      </c>
      <c r="AU976" s="9" t="str">
        <f>TEXT(Table5[[#This Row],[F]],"000000")</f>
        <v>001167</v>
      </c>
      <c r="AV976" s="11">
        <f t="shared" ca="1" si="190"/>
        <v>27.9146776394795</v>
      </c>
      <c r="AW976" s="4" t="str">
        <f ca="1">TEXT(Table5[[#This Row],[EBeginForm]],"00")</f>
        <v>21</v>
      </c>
      <c r="AX976" s="11">
        <f t="shared" ca="1" si="191"/>
        <v>31.880989417340114</v>
      </c>
      <c r="AY976" s="4" t="str">
        <f ca="1">TEXT(Table5[[#This Row],[EEndForm]],"00")</f>
        <v>33</v>
      </c>
      <c r="AZ976" s="12">
        <f ca="1">Table5[[#This Row],[EEndForm]]+(_xlfn.NORM.INV(RAND(),2,0.75))</f>
        <v>34.828317401048452</v>
      </c>
      <c r="BA976" s="5" t="str">
        <f ca="1">TEXT(Table5[[#This Row],[ESigForm]],"00")</f>
        <v>36</v>
      </c>
    </row>
    <row r="977" spans="1:53" x14ac:dyDescent="0.3">
      <c r="A977" s="1">
        <v>0</v>
      </c>
      <c r="B977" s="1" t="s">
        <v>7</v>
      </c>
      <c r="C977" s="11">
        <v>45468</v>
      </c>
      <c r="D977" s="8" t="str">
        <f>TEXT(Table5[[#This Row],[Date]],"dd-mm-yyyy")</f>
        <v>25-06-2024</v>
      </c>
      <c r="E977" s="11" t="str">
        <f>TEXT(Table5[[#This Row],[Date]],"dd/mm/yyyy")</f>
        <v>25/06/2024</v>
      </c>
      <c r="F977" s="3" t="str">
        <f>DAY(Table5[[#This Row],[Date]])&amp;LOOKUP(DAY(Table5[[#This Row],[Date]]),{1,"st";2,"nd";3,"rd";4,"th";21,"st";22,"nd";23,"rd";24,"th";31,"st"}) &amp; TEXT(Table5[[#This Row],[Date]], " mmm, yyyy")</f>
        <v>25th Jun, 2024</v>
      </c>
      <c r="G977" s="11">
        <v>1179</v>
      </c>
      <c r="H977" s="9" t="str">
        <f>TEXT(Table5[[#This Row],[AForm]],"000000")</f>
        <v>001179</v>
      </c>
      <c r="I977" s="11">
        <f t="shared" ca="1" si="180"/>
        <v>28.115867059122017</v>
      </c>
      <c r="J977" s="4" t="str">
        <f ca="1">TEXT(Table5[[#This Row],[ABeginForm]],"00")</f>
        <v>28</v>
      </c>
      <c r="K977" s="11">
        <f t="shared" ca="1" si="181"/>
        <v>25.807851254621642</v>
      </c>
      <c r="L977" s="4" t="str">
        <f ca="1">TEXT(Table5[[#This Row],[AEndForm]],"00")</f>
        <v>26</v>
      </c>
      <c r="M977" s="12">
        <f ca="1">Table5[[#This Row],[AEndForm]]+(_xlfn.NORM.INV(RAND(),2,0.75))</f>
        <v>27.71978324306852</v>
      </c>
      <c r="N977" s="5" t="str">
        <f ca="1">TEXT(Table5[[#This Row],[ASigForm]],"00")</f>
        <v>28</v>
      </c>
      <c r="O977" s="11" t="s">
        <v>12</v>
      </c>
      <c r="P977" s="9" t="str">
        <f>TEXT(Table5[[#This Row],[BForm]],"000000")</f>
        <v xml:space="preserve"> </v>
      </c>
      <c r="Q977" s="11">
        <f t="shared" ca="1" si="182"/>
        <v>28.729075461856119</v>
      </c>
      <c r="R977" s="4" t="str">
        <f ca="1">TEXT(Table5[[#This Row],[BBeginForm]],"00")</f>
        <v>29</v>
      </c>
      <c r="S977" s="11">
        <f t="shared" ca="1" si="183"/>
        <v>28.666005781869043</v>
      </c>
      <c r="T977" s="4" t="str">
        <f ca="1">TEXT(Table5[[#This Row],[BEndForm]],"00")</f>
        <v>29</v>
      </c>
      <c r="U977" s="12">
        <f ca="1">Table5[[#This Row],[BEndForm]]+(_xlfn.NORM.INV(RAND(),2,0.75))</f>
        <v>31.553226982145386</v>
      </c>
      <c r="V977" s="5" t="str">
        <f ca="1">TEXT(Table5[[#This Row],[BSigForm]],"00")</f>
        <v>32</v>
      </c>
      <c r="W977" s="6" t="s">
        <v>11</v>
      </c>
      <c r="X977" s="11">
        <f t="shared" ca="1" si="184"/>
        <v>25.415786273860803</v>
      </c>
      <c r="Y977" s="4" t="str">
        <f ca="1">TEXT(Table5[[#This Row],[CBeginForm]],"00")</f>
        <v>25</v>
      </c>
      <c r="Z977" s="11">
        <f t="shared" ca="1" si="185"/>
        <v>33.610277666384206</v>
      </c>
      <c r="AA977" s="4" t="str">
        <f ca="1">TEXT(Table5[[#This Row],[CEndForm]],"00")</f>
        <v>34</v>
      </c>
      <c r="AB977" s="12">
        <f ca="1">Table5[[#This Row],[CEndForm]]+(_xlfn.NORM.INV(RAND(),2,0.75))</f>
        <v>36.860947930974234</v>
      </c>
      <c r="AC977" s="5" t="str">
        <f ca="1">TEXT(Table5[[#This Row],[CSigForm]],"00")</f>
        <v>37</v>
      </c>
      <c r="AD977" s="11">
        <v>1189</v>
      </c>
      <c r="AE977" s="9" t="str">
        <f>TEXT(Table5[[#This Row],[DForm]],"000000")</f>
        <v>001189</v>
      </c>
      <c r="AF977" s="11">
        <f t="shared" ca="1" si="186"/>
        <v>26.120881405916556</v>
      </c>
      <c r="AG977" s="4" t="str">
        <f ca="1">TEXT(Table5[[#This Row],[DBeginForm]],"00")</f>
        <v>26</v>
      </c>
      <c r="AH977" s="11">
        <f t="shared" ca="1" si="187"/>
        <v>32.11465732633097</v>
      </c>
      <c r="AI977" s="4" t="str">
        <f ca="1">TEXT(Table5[[#This Row],[DEndForm]],"00")</f>
        <v>32</v>
      </c>
      <c r="AJ977" s="12">
        <f ca="1">Table5[[#This Row],[DEndForm]]+(_xlfn.NORM.INV(RAND(),2,0.75))</f>
        <v>34.304283955873039</v>
      </c>
      <c r="AK977" s="5" t="str">
        <f ca="1">TEXT(Table5[[#This Row],[DSigForm]],"00")</f>
        <v>34</v>
      </c>
      <c r="AL977" s="11">
        <v>1181</v>
      </c>
      <c r="AM977" s="9" t="str">
        <f>TEXT(Table5[[#This Row],[EForm]],"000000")</f>
        <v>001181</v>
      </c>
      <c r="AN977" s="11">
        <f t="shared" ca="1" si="188"/>
        <v>26.903967846381562</v>
      </c>
      <c r="AO977" s="4" t="str">
        <f ca="1">TEXT(Table5[[#This Row],[EBeginForm]],"00")</f>
        <v>27</v>
      </c>
      <c r="AP977" s="11">
        <f t="shared" ca="1" si="189"/>
        <v>28.253342955726819</v>
      </c>
      <c r="AQ977" s="4" t="str">
        <f ca="1">TEXT(Table5[[#This Row],[EEndForm]],"00")</f>
        <v>28</v>
      </c>
      <c r="AR977" s="12">
        <f ca="1">Table5[[#This Row],[EEndForm]]+(_xlfn.NORM.INV(RAND(),2,0.75))</f>
        <v>30.156792723170579</v>
      </c>
      <c r="AS977" s="5" t="str">
        <f ca="1">TEXT(Table5[[#This Row],[ESigForm]],"00")</f>
        <v>30</v>
      </c>
      <c r="AT977" s="9">
        <v>1168</v>
      </c>
      <c r="AU977" s="9" t="str">
        <f>TEXT(Table5[[#This Row],[F]],"000000")</f>
        <v>001168</v>
      </c>
      <c r="AV977" s="11">
        <f t="shared" ca="1" si="190"/>
        <v>30.477381390142138</v>
      </c>
      <c r="AW977" s="4" t="str">
        <f ca="1">TEXT(Table5[[#This Row],[EBeginForm]],"00")</f>
        <v>27</v>
      </c>
      <c r="AX977" s="11">
        <f t="shared" ca="1" si="191"/>
        <v>30.804552337547342</v>
      </c>
      <c r="AY977" s="4" t="str">
        <f ca="1">TEXT(Table5[[#This Row],[EEndForm]],"00")</f>
        <v>28</v>
      </c>
      <c r="AZ977" s="12">
        <f ca="1">Table5[[#This Row],[EEndForm]]+(_xlfn.NORM.INV(RAND(),2,0.75))</f>
        <v>29.575074481088969</v>
      </c>
      <c r="BA977" s="5" t="str">
        <f ca="1">TEXT(Table5[[#This Row],[ESigForm]],"00")</f>
        <v>30</v>
      </c>
    </row>
    <row r="978" spans="1:53" x14ac:dyDescent="0.3">
      <c r="A978" s="1">
        <v>0</v>
      </c>
      <c r="B978" s="1" t="s">
        <v>8</v>
      </c>
      <c r="C978" s="11">
        <v>45469</v>
      </c>
      <c r="D978" s="8" t="str">
        <f>TEXT(Table5[[#This Row],[Date]],"dd-mm-yyyy")</f>
        <v>26-06-2024</v>
      </c>
      <c r="E978" s="11" t="str">
        <f>TEXT(Table5[[#This Row],[Date]],"dd/mm/yyyy")</f>
        <v>26/06/2024</v>
      </c>
      <c r="F978" s="3" t="str">
        <f>DAY(Table5[[#This Row],[Date]])&amp;LOOKUP(DAY(Table5[[#This Row],[Date]]),{1,"st";2,"nd";3,"rd";4,"th";21,"st";22,"nd";23,"rd";24,"th";31,"st"}) &amp; TEXT(Table5[[#This Row],[Date]], " mmm, yyyy")</f>
        <v>26th Jun, 2024</v>
      </c>
      <c r="G978" s="11">
        <v>1180</v>
      </c>
      <c r="H978" s="9" t="str">
        <f>TEXT(Table5[[#This Row],[AForm]],"000000")</f>
        <v>001180</v>
      </c>
      <c r="I978" s="11">
        <f t="shared" ca="1" si="180"/>
        <v>26.018862411103072</v>
      </c>
      <c r="J978" s="4" t="str">
        <f ca="1">TEXT(Table5[[#This Row],[ABeginForm]],"00")</f>
        <v>26</v>
      </c>
      <c r="K978" s="11">
        <f t="shared" ca="1" si="181"/>
        <v>37.078139908855775</v>
      </c>
      <c r="L978" s="4" t="str">
        <f ca="1">TEXT(Table5[[#This Row],[AEndForm]],"00")</f>
        <v>37</v>
      </c>
      <c r="M978" s="12">
        <f ca="1">Table5[[#This Row],[AEndForm]]+(_xlfn.NORM.INV(RAND(),2,0.75))</f>
        <v>39.993216725370871</v>
      </c>
      <c r="N978" s="5" t="str">
        <f ca="1">TEXT(Table5[[#This Row],[ASigForm]],"00")</f>
        <v>40</v>
      </c>
      <c r="O978" s="11" t="s">
        <v>12</v>
      </c>
      <c r="P978" s="9" t="str">
        <f>TEXT(Table5[[#This Row],[BForm]],"000000")</f>
        <v xml:space="preserve"> </v>
      </c>
      <c r="Q978" s="11">
        <f t="shared" ca="1" si="182"/>
        <v>29.475528552239382</v>
      </c>
      <c r="R978" s="4" t="str">
        <f ca="1">TEXT(Table5[[#This Row],[BBeginForm]],"00")</f>
        <v>29</v>
      </c>
      <c r="S978" s="11">
        <f t="shared" ca="1" si="183"/>
        <v>26.528669795960194</v>
      </c>
      <c r="T978" s="4" t="str">
        <f ca="1">TEXT(Table5[[#This Row],[BEndForm]],"00")</f>
        <v>27</v>
      </c>
      <c r="U978" s="12">
        <f ca="1">Table5[[#This Row],[BEndForm]]+(_xlfn.NORM.INV(RAND(),2,0.75))</f>
        <v>27.89061828979543</v>
      </c>
      <c r="V978" s="5" t="str">
        <f ca="1">TEXT(Table5[[#This Row],[BSigForm]],"00")</f>
        <v>28</v>
      </c>
      <c r="W978" s="6" t="s">
        <v>11</v>
      </c>
      <c r="X978" s="11">
        <f t="shared" ca="1" si="184"/>
        <v>33.805850031277465</v>
      </c>
      <c r="Y978" s="4" t="str">
        <f ca="1">TEXT(Table5[[#This Row],[CBeginForm]],"00")</f>
        <v>34</v>
      </c>
      <c r="Z978" s="11">
        <f t="shared" ca="1" si="185"/>
        <v>29.111539048929121</v>
      </c>
      <c r="AA978" s="4" t="str">
        <f ca="1">TEXT(Table5[[#This Row],[CEndForm]],"00")</f>
        <v>29</v>
      </c>
      <c r="AB978" s="12">
        <f ca="1">Table5[[#This Row],[CEndForm]]+(_xlfn.NORM.INV(RAND(),2,0.75))</f>
        <v>31.257889616521993</v>
      </c>
      <c r="AC978" s="5" t="str">
        <f ca="1">TEXT(Table5[[#This Row],[CSigForm]],"00")</f>
        <v>31</v>
      </c>
      <c r="AD978" s="11">
        <v>1190</v>
      </c>
      <c r="AE978" s="9" t="str">
        <f>TEXT(Table5[[#This Row],[DForm]],"000000")</f>
        <v>001190</v>
      </c>
      <c r="AF978" s="11">
        <f t="shared" ca="1" si="186"/>
        <v>33.30737805771242</v>
      </c>
      <c r="AG978" s="4" t="str">
        <f ca="1">TEXT(Table5[[#This Row],[DBeginForm]],"00")</f>
        <v>33</v>
      </c>
      <c r="AH978" s="11">
        <f t="shared" ca="1" si="187"/>
        <v>29.642534854170968</v>
      </c>
      <c r="AI978" s="4" t="str">
        <f ca="1">TEXT(Table5[[#This Row],[DEndForm]],"00")</f>
        <v>30</v>
      </c>
      <c r="AJ978" s="12">
        <f ca="1">Table5[[#This Row],[DEndForm]]+(_xlfn.NORM.INV(RAND(),2,0.75))</f>
        <v>31.156418060707203</v>
      </c>
      <c r="AK978" s="5" t="str">
        <f ca="1">TEXT(Table5[[#This Row],[DSigForm]],"00")</f>
        <v>31</v>
      </c>
      <c r="AL978" s="11">
        <v>1182</v>
      </c>
      <c r="AM978" s="9" t="str">
        <f>TEXT(Table5[[#This Row],[EForm]],"000000")</f>
        <v>001182</v>
      </c>
      <c r="AN978" s="11">
        <f t="shared" ca="1" si="188"/>
        <v>33.175588933613767</v>
      </c>
      <c r="AO978" s="4" t="str">
        <f ca="1">TEXT(Table5[[#This Row],[EBeginForm]],"00")</f>
        <v>33</v>
      </c>
      <c r="AP978" s="11">
        <f t="shared" ca="1" si="189"/>
        <v>28.878477201891602</v>
      </c>
      <c r="AQ978" s="4" t="str">
        <f ca="1">TEXT(Table5[[#This Row],[EEndForm]],"00")</f>
        <v>29</v>
      </c>
      <c r="AR978" s="12">
        <f ca="1">Table5[[#This Row],[EEndForm]]+(_xlfn.NORM.INV(RAND(),2,0.75))</f>
        <v>32.735022538667344</v>
      </c>
      <c r="AS978" s="5" t="str">
        <f ca="1">TEXT(Table5[[#This Row],[ESigForm]],"00")</f>
        <v>33</v>
      </c>
      <c r="AT978" s="9">
        <v>1169</v>
      </c>
      <c r="AU978" s="9" t="str">
        <f>TEXT(Table5[[#This Row],[F]],"000000")</f>
        <v>001169</v>
      </c>
      <c r="AV978" s="11">
        <f t="shared" ca="1" si="190"/>
        <v>29.27247511324672</v>
      </c>
      <c r="AW978" s="4" t="str">
        <f ca="1">TEXT(Table5[[#This Row],[EBeginForm]],"00")</f>
        <v>33</v>
      </c>
      <c r="AX978" s="11">
        <f t="shared" ca="1" si="191"/>
        <v>34.053189481722811</v>
      </c>
      <c r="AY978" s="4" t="str">
        <f ca="1">TEXT(Table5[[#This Row],[EEndForm]],"00")</f>
        <v>29</v>
      </c>
      <c r="AZ978" s="12">
        <f ca="1">Table5[[#This Row],[EEndForm]]+(_xlfn.NORM.INV(RAND(),2,0.75))</f>
        <v>30.241259300750702</v>
      </c>
      <c r="BA978" s="5" t="str">
        <f ca="1">TEXT(Table5[[#This Row],[ESigForm]],"00")</f>
        <v>33</v>
      </c>
    </row>
    <row r="979" spans="1:53" x14ac:dyDescent="0.3">
      <c r="A979" s="1">
        <v>0</v>
      </c>
      <c r="B979" s="1" t="s">
        <v>9</v>
      </c>
      <c r="C979" s="11">
        <v>45470</v>
      </c>
      <c r="D979" s="8" t="str">
        <f>TEXT(Table5[[#This Row],[Date]],"dd-mm-yyyy")</f>
        <v>27-06-2024</v>
      </c>
      <c r="E979" s="11" t="str">
        <f>TEXT(Table5[[#This Row],[Date]],"dd/mm/yyyy")</f>
        <v>27/06/2024</v>
      </c>
      <c r="F979" s="3" t="str">
        <f>DAY(Table5[[#This Row],[Date]])&amp;LOOKUP(DAY(Table5[[#This Row],[Date]]),{1,"st";2,"nd";3,"rd";4,"th";21,"st";22,"nd";23,"rd";24,"th";31,"st"}) &amp; TEXT(Table5[[#This Row],[Date]], " mmm, yyyy")</f>
        <v>27th Jun, 2024</v>
      </c>
      <c r="G979" s="11">
        <v>1181</v>
      </c>
      <c r="H979" s="9" t="str">
        <f>TEXT(Table5[[#This Row],[AForm]],"000000")</f>
        <v>001181</v>
      </c>
      <c r="I979" s="11">
        <f t="shared" ca="1" si="180"/>
        <v>28.679076798303715</v>
      </c>
      <c r="J979" s="4" t="str">
        <f ca="1">TEXT(Table5[[#This Row],[ABeginForm]],"00")</f>
        <v>29</v>
      </c>
      <c r="K979" s="11">
        <f t="shared" ca="1" si="181"/>
        <v>25.018217728570644</v>
      </c>
      <c r="L979" s="4" t="str">
        <f ca="1">TEXT(Table5[[#This Row],[AEndForm]],"00")</f>
        <v>25</v>
      </c>
      <c r="M979" s="12">
        <f ca="1">Table5[[#This Row],[AEndForm]]+(_xlfn.NORM.INV(RAND(),2,0.75))</f>
        <v>26.146914194966488</v>
      </c>
      <c r="N979" s="5" t="str">
        <f ca="1">TEXT(Table5[[#This Row],[ASigForm]],"00")</f>
        <v>26</v>
      </c>
      <c r="O979" s="11" t="s">
        <v>12</v>
      </c>
      <c r="P979" s="9" t="str">
        <f>TEXT(Table5[[#This Row],[BForm]],"000000")</f>
        <v xml:space="preserve"> </v>
      </c>
      <c r="Q979" s="11">
        <f t="shared" ca="1" si="182"/>
        <v>30.60423451293719</v>
      </c>
      <c r="R979" s="4" t="str">
        <f ca="1">TEXT(Table5[[#This Row],[BBeginForm]],"00")</f>
        <v>31</v>
      </c>
      <c r="S979" s="11">
        <f t="shared" ca="1" si="183"/>
        <v>28.461548279501855</v>
      </c>
      <c r="T979" s="4" t="str">
        <f ca="1">TEXT(Table5[[#This Row],[BEndForm]],"00")</f>
        <v>28</v>
      </c>
      <c r="U979" s="12">
        <f ca="1">Table5[[#This Row],[BEndForm]]+(_xlfn.NORM.INV(RAND(),2,0.75))</f>
        <v>30.973921475448595</v>
      </c>
      <c r="V979" s="5" t="str">
        <f ca="1">TEXT(Table5[[#This Row],[BSigForm]],"00")</f>
        <v>31</v>
      </c>
      <c r="W979" s="6" t="s">
        <v>11</v>
      </c>
      <c r="X979" s="11">
        <f t="shared" ca="1" si="184"/>
        <v>32.112886931468616</v>
      </c>
      <c r="Y979" s="4" t="str">
        <f ca="1">TEXT(Table5[[#This Row],[CBeginForm]],"00")</f>
        <v>32</v>
      </c>
      <c r="Z979" s="11">
        <f t="shared" ca="1" si="185"/>
        <v>32.818025503642232</v>
      </c>
      <c r="AA979" s="4" t="str">
        <f ca="1">TEXT(Table5[[#This Row],[CEndForm]],"00")</f>
        <v>33</v>
      </c>
      <c r="AB979" s="12">
        <f ca="1">Table5[[#This Row],[CEndForm]]+(_xlfn.NORM.INV(RAND(),2,0.75))</f>
        <v>35.373619836278827</v>
      </c>
      <c r="AC979" s="5" t="str">
        <f ca="1">TEXT(Table5[[#This Row],[CSigForm]],"00")</f>
        <v>35</v>
      </c>
      <c r="AD979" s="11">
        <v>1191</v>
      </c>
      <c r="AE979" s="9" t="str">
        <f>TEXT(Table5[[#This Row],[DForm]],"000000")</f>
        <v>001191</v>
      </c>
      <c r="AF979" s="11">
        <f t="shared" ca="1" si="186"/>
        <v>24.145971307844558</v>
      </c>
      <c r="AG979" s="4" t="str">
        <f ca="1">TEXT(Table5[[#This Row],[DBeginForm]],"00")</f>
        <v>24</v>
      </c>
      <c r="AH979" s="11">
        <f t="shared" ca="1" si="187"/>
        <v>27.991929350846661</v>
      </c>
      <c r="AI979" s="4" t="str">
        <f ca="1">TEXT(Table5[[#This Row],[DEndForm]],"00")</f>
        <v>28</v>
      </c>
      <c r="AJ979" s="12">
        <f ca="1">Table5[[#This Row],[DEndForm]]+(_xlfn.NORM.INV(RAND(),2,0.75))</f>
        <v>30.201750649512721</v>
      </c>
      <c r="AK979" s="5" t="str">
        <f ca="1">TEXT(Table5[[#This Row],[DSigForm]],"00")</f>
        <v>30</v>
      </c>
      <c r="AL979" s="11">
        <v>1183</v>
      </c>
      <c r="AM979" s="9" t="str">
        <f>TEXT(Table5[[#This Row],[EForm]],"000000")</f>
        <v>001183</v>
      </c>
      <c r="AN979" s="11">
        <f t="shared" ca="1" si="188"/>
        <v>32.007703357014556</v>
      </c>
      <c r="AO979" s="4" t="str">
        <f ca="1">TEXT(Table5[[#This Row],[EBeginForm]],"00")</f>
        <v>32</v>
      </c>
      <c r="AP979" s="11">
        <f t="shared" ca="1" si="189"/>
        <v>29.404921095715544</v>
      </c>
      <c r="AQ979" s="4" t="str">
        <f ca="1">TEXT(Table5[[#This Row],[EEndForm]],"00")</f>
        <v>29</v>
      </c>
      <c r="AR979" s="12">
        <f ca="1">Table5[[#This Row],[EEndForm]]+(_xlfn.NORM.INV(RAND(),2,0.75))</f>
        <v>30.030621423787277</v>
      </c>
      <c r="AS979" s="5" t="str">
        <f ca="1">TEXT(Table5[[#This Row],[ESigForm]],"00")</f>
        <v>30</v>
      </c>
      <c r="AT979" s="9">
        <v>1170</v>
      </c>
      <c r="AU979" s="9" t="str">
        <f>TEXT(Table5[[#This Row],[F]],"000000")</f>
        <v>001170</v>
      </c>
      <c r="AV979" s="11">
        <f t="shared" ca="1" si="190"/>
        <v>33.400079913367939</v>
      </c>
      <c r="AW979" s="4" t="str">
        <f ca="1">TEXT(Table5[[#This Row],[EBeginForm]],"00")</f>
        <v>32</v>
      </c>
      <c r="AX979" s="11">
        <f t="shared" ca="1" si="191"/>
        <v>27.394051851343896</v>
      </c>
      <c r="AY979" s="4" t="str">
        <f ca="1">TEXT(Table5[[#This Row],[EEndForm]],"00")</f>
        <v>29</v>
      </c>
      <c r="AZ979" s="12">
        <f ca="1">Table5[[#This Row],[EEndForm]]+(_xlfn.NORM.INV(RAND(),2,0.75))</f>
        <v>30.012781889182904</v>
      </c>
      <c r="BA979" s="5" t="str">
        <f ca="1">TEXT(Table5[[#This Row],[ESigForm]],"00")</f>
        <v>30</v>
      </c>
    </row>
    <row r="980" spans="1:53" x14ac:dyDescent="0.3">
      <c r="A980" s="1">
        <v>0</v>
      </c>
      <c r="B980" s="1" t="s">
        <v>10</v>
      </c>
      <c r="C980" s="11">
        <v>45471</v>
      </c>
      <c r="D980" s="8" t="str">
        <f>TEXT(Table5[[#This Row],[Date]],"dd-mm-yyyy")</f>
        <v>28-06-2024</v>
      </c>
      <c r="E980" s="11" t="str">
        <f>TEXT(Table5[[#This Row],[Date]],"dd/mm/yyyy")</f>
        <v>28/06/2024</v>
      </c>
      <c r="F980" s="3" t="str">
        <f>DAY(Table5[[#This Row],[Date]])&amp;LOOKUP(DAY(Table5[[#This Row],[Date]]),{1,"st";2,"nd";3,"rd";4,"th";21,"st";22,"nd";23,"rd";24,"th";31,"st"}) &amp; TEXT(Table5[[#This Row],[Date]], " mmm, yyyy")</f>
        <v>28th Jun, 2024</v>
      </c>
      <c r="G980" s="11">
        <v>1182</v>
      </c>
      <c r="H980" s="9" t="str">
        <f>TEXT(Table5[[#This Row],[AForm]],"000000")</f>
        <v>001182</v>
      </c>
      <c r="I980" s="11">
        <f t="shared" ca="1" si="180"/>
        <v>26.412756711694474</v>
      </c>
      <c r="J980" s="4" t="str">
        <f ca="1">TEXT(Table5[[#This Row],[ABeginForm]],"00")</f>
        <v>26</v>
      </c>
      <c r="K980" s="11">
        <f t="shared" ca="1" si="181"/>
        <v>30.139429749369132</v>
      </c>
      <c r="L980" s="4" t="str">
        <f ca="1">TEXT(Table5[[#This Row],[AEndForm]],"00")</f>
        <v>30</v>
      </c>
      <c r="M980" s="12">
        <f ca="1">Table5[[#This Row],[AEndForm]]+(_xlfn.NORM.INV(RAND(),2,0.75))</f>
        <v>31.591535152011446</v>
      </c>
      <c r="N980" s="5" t="str">
        <f ca="1">TEXT(Table5[[#This Row],[ASigForm]],"00")</f>
        <v>32</v>
      </c>
      <c r="O980" s="11" t="s">
        <v>12</v>
      </c>
      <c r="P980" s="9" t="str">
        <f>TEXT(Table5[[#This Row],[BForm]],"000000")</f>
        <v xml:space="preserve"> </v>
      </c>
      <c r="Q980" s="11">
        <f t="shared" ca="1" si="182"/>
        <v>31.186090542531566</v>
      </c>
      <c r="R980" s="4" t="str">
        <f ca="1">TEXT(Table5[[#This Row],[BBeginForm]],"00")</f>
        <v>31</v>
      </c>
      <c r="S980" s="11">
        <f t="shared" ca="1" si="183"/>
        <v>33.959816714654067</v>
      </c>
      <c r="T980" s="4" t="str">
        <f ca="1">TEXT(Table5[[#This Row],[BEndForm]],"00")</f>
        <v>34</v>
      </c>
      <c r="U980" s="12">
        <f ca="1">Table5[[#This Row],[BEndForm]]+(_xlfn.NORM.INV(RAND(),2,0.75))</f>
        <v>36.002621143537517</v>
      </c>
      <c r="V980" s="5" t="str">
        <f ca="1">TEXT(Table5[[#This Row],[BSigForm]],"00")</f>
        <v>36</v>
      </c>
      <c r="W980" s="6" t="s">
        <v>11</v>
      </c>
      <c r="X980" s="11">
        <f t="shared" ca="1" si="184"/>
        <v>29.285724461458422</v>
      </c>
      <c r="Y980" s="4" t="str">
        <f ca="1">TEXT(Table5[[#This Row],[CBeginForm]],"00")</f>
        <v>29</v>
      </c>
      <c r="Z980" s="11">
        <f t="shared" ca="1" si="185"/>
        <v>25.954282922500283</v>
      </c>
      <c r="AA980" s="4" t="str">
        <f ca="1">TEXT(Table5[[#This Row],[CEndForm]],"00")</f>
        <v>26</v>
      </c>
      <c r="AB980" s="12">
        <f ca="1">Table5[[#This Row],[CEndForm]]+(_xlfn.NORM.INV(RAND(),2,0.75))</f>
        <v>28.531219878013914</v>
      </c>
      <c r="AC980" s="5" t="str">
        <f ca="1">TEXT(Table5[[#This Row],[CSigForm]],"00")</f>
        <v>29</v>
      </c>
      <c r="AD980" s="11">
        <v>1192</v>
      </c>
      <c r="AE980" s="9" t="str">
        <f>TEXT(Table5[[#This Row],[DForm]],"000000")</f>
        <v>001192</v>
      </c>
      <c r="AF980" s="11">
        <f t="shared" ca="1" si="186"/>
        <v>32.747208673300271</v>
      </c>
      <c r="AG980" s="4" t="str">
        <f ca="1">TEXT(Table5[[#This Row],[DBeginForm]],"00")</f>
        <v>33</v>
      </c>
      <c r="AH980" s="11">
        <f t="shared" ca="1" si="187"/>
        <v>32.94523809866989</v>
      </c>
      <c r="AI980" s="4" t="str">
        <f ca="1">TEXT(Table5[[#This Row],[DEndForm]],"00")</f>
        <v>33</v>
      </c>
      <c r="AJ980" s="12">
        <f ca="1">Table5[[#This Row],[DEndForm]]+(_xlfn.NORM.INV(RAND(),2,0.75))</f>
        <v>35.673572384360149</v>
      </c>
      <c r="AK980" s="5" t="str">
        <f ca="1">TEXT(Table5[[#This Row],[DSigForm]],"00")</f>
        <v>36</v>
      </c>
      <c r="AL980" s="11">
        <v>1184</v>
      </c>
      <c r="AM980" s="9" t="str">
        <f>TEXT(Table5[[#This Row],[EForm]],"000000")</f>
        <v>001184</v>
      </c>
      <c r="AN980" s="11">
        <f t="shared" ca="1" si="188"/>
        <v>34.266548684650992</v>
      </c>
      <c r="AO980" s="4" t="str">
        <f ca="1">TEXT(Table5[[#This Row],[EBeginForm]],"00")</f>
        <v>34</v>
      </c>
      <c r="AP980" s="11">
        <f t="shared" ca="1" si="189"/>
        <v>25.552172405908134</v>
      </c>
      <c r="AQ980" s="4" t="str">
        <f ca="1">TEXT(Table5[[#This Row],[EEndForm]],"00")</f>
        <v>26</v>
      </c>
      <c r="AR980" s="12">
        <f ca="1">Table5[[#This Row],[EEndForm]]+(_xlfn.NORM.INV(RAND(),2,0.75))</f>
        <v>28.103690718658697</v>
      </c>
      <c r="AS980" s="5" t="str">
        <f ca="1">TEXT(Table5[[#This Row],[ESigForm]],"00")</f>
        <v>28</v>
      </c>
      <c r="AT980" s="9">
        <v>1171</v>
      </c>
      <c r="AU980" s="9" t="str">
        <f>TEXT(Table5[[#This Row],[F]],"000000")</f>
        <v>001171</v>
      </c>
      <c r="AV980" s="11">
        <f t="shared" ca="1" si="190"/>
        <v>33.199779029844038</v>
      </c>
      <c r="AW980" s="4" t="str">
        <f ca="1">TEXT(Table5[[#This Row],[EBeginForm]],"00")</f>
        <v>34</v>
      </c>
      <c r="AX980" s="11">
        <f t="shared" ca="1" si="191"/>
        <v>33.363350498481942</v>
      </c>
      <c r="AY980" s="4" t="str">
        <f ca="1">TEXT(Table5[[#This Row],[EEndForm]],"00")</f>
        <v>26</v>
      </c>
      <c r="AZ980" s="12">
        <f ca="1">Table5[[#This Row],[EEndForm]]+(_xlfn.NORM.INV(RAND(),2,0.75))</f>
        <v>29.084746864231015</v>
      </c>
      <c r="BA980" s="5" t="str">
        <f ca="1">TEXT(Table5[[#This Row],[ESigForm]],"00")</f>
        <v>28</v>
      </c>
    </row>
    <row r="981" spans="1:53" x14ac:dyDescent="0.3">
      <c r="A981" s="1">
        <v>0</v>
      </c>
      <c r="B981" s="1" t="s">
        <v>5</v>
      </c>
      <c r="C981" s="11">
        <v>45472</v>
      </c>
      <c r="D981" s="8" t="str">
        <f>TEXT(Table5[[#This Row],[Date]],"dd-mm-yyyy")</f>
        <v>29-06-2024</v>
      </c>
      <c r="E981" s="11" t="str">
        <f>TEXT(Table5[[#This Row],[Date]],"dd/mm/yyyy")</f>
        <v>29/06/2024</v>
      </c>
      <c r="F981" s="3" t="str">
        <f>DAY(Table5[[#This Row],[Date]])&amp;LOOKUP(DAY(Table5[[#This Row],[Date]]),{1,"st";2,"nd";3,"rd";4,"th";21,"st";22,"nd";23,"rd";24,"th";31,"st"}) &amp; TEXT(Table5[[#This Row],[Date]], " mmm, yyyy")</f>
        <v>29th Jun, 2024</v>
      </c>
      <c r="G981" s="11">
        <v>1183</v>
      </c>
      <c r="H981" s="9" t="str">
        <f>TEXT(Table5[[#This Row],[AForm]],"000000")</f>
        <v>001183</v>
      </c>
      <c r="I981" s="11">
        <f t="shared" ca="1" si="180"/>
        <v>33.500728470005185</v>
      </c>
      <c r="J981" s="4" t="str">
        <f ca="1">TEXT(Table5[[#This Row],[ABeginForm]],"00")</f>
        <v>34</v>
      </c>
      <c r="K981" s="11">
        <f t="shared" ca="1" si="181"/>
        <v>24.759015428099939</v>
      </c>
      <c r="L981" s="4" t="str">
        <f ca="1">TEXT(Table5[[#This Row],[AEndForm]],"00")</f>
        <v>25</v>
      </c>
      <c r="M981" s="12">
        <f ca="1">Table5[[#This Row],[AEndForm]]+(_xlfn.NORM.INV(RAND(),2,0.75))</f>
        <v>27.20577277740227</v>
      </c>
      <c r="N981" s="5" t="str">
        <f ca="1">TEXT(Table5[[#This Row],[ASigForm]],"00")</f>
        <v>27</v>
      </c>
      <c r="O981" s="11" t="s">
        <v>12</v>
      </c>
      <c r="P981" s="9" t="str">
        <f>TEXT(Table5[[#This Row],[BForm]],"000000")</f>
        <v xml:space="preserve"> </v>
      </c>
      <c r="Q981" s="11">
        <f t="shared" ca="1" si="182"/>
        <v>28.653449284460141</v>
      </c>
      <c r="R981" s="4" t="str">
        <f ca="1">TEXT(Table5[[#This Row],[BBeginForm]],"00")</f>
        <v>29</v>
      </c>
      <c r="S981" s="11">
        <f t="shared" ca="1" si="183"/>
        <v>33.024723761827254</v>
      </c>
      <c r="T981" s="4" t="str">
        <f ca="1">TEXT(Table5[[#This Row],[BEndForm]],"00")</f>
        <v>33</v>
      </c>
      <c r="U981" s="12">
        <f ca="1">Table5[[#This Row],[BEndForm]]+(_xlfn.NORM.INV(RAND(),2,0.75))</f>
        <v>34.285321282730649</v>
      </c>
      <c r="V981" s="5" t="str">
        <f ca="1">TEXT(Table5[[#This Row],[BSigForm]],"00")</f>
        <v>34</v>
      </c>
      <c r="W981" s="6" t="s">
        <v>11</v>
      </c>
      <c r="X981" s="11">
        <f t="shared" ca="1" si="184"/>
        <v>32.445075777871295</v>
      </c>
      <c r="Y981" s="4" t="str">
        <f ca="1">TEXT(Table5[[#This Row],[CBeginForm]],"00")</f>
        <v>32</v>
      </c>
      <c r="Z981" s="11">
        <f t="shared" ca="1" si="185"/>
        <v>24.849592599450979</v>
      </c>
      <c r="AA981" s="4" t="str">
        <f ca="1">TEXT(Table5[[#This Row],[CEndForm]],"00")</f>
        <v>25</v>
      </c>
      <c r="AB981" s="12">
        <f ca="1">Table5[[#This Row],[CEndForm]]+(_xlfn.NORM.INV(RAND(),2,0.75))</f>
        <v>27.14802778421133</v>
      </c>
      <c r="AC981" s="5" t="str">
        <f ca="1">TEXT(Table5[[#This Row],[CSigForm]],"00")</f>
        <v>27</v>
      </c>
      <c r="AD981" s="11">
        <v>1193</v>
      </c>
      <c r="AE981" s="9" t="str">
        <f>TEXT(Table5[[#This Row],[DForm]],"000000")</f>
        <v>001193</v>
      </c>
      <c r="AF981" s="11">
        <f t="shared" ca="1" si="186"/>
        <v>34.060481675147152</v>
      </c>
      <c r="AG981" s="4" t="str">
        <f ca="1">TEXT(Table5[[#This Row],[DBeginForm]],"00")</f>
        <v>34</v>
      </c>
      <c r="AH981" s="11">
        <f t="shared" ca="1" si="187"/>
        <v>28.227800122927107</v>
      </c>
      <c r="AI981" s="4" t="str">
        <f ca="1">TEXT(Table5[[#This Row],[DEndForm]],"00")</f>
        <v>28</v>
      </c>
      <c r="AJ981" s="12">
        <f ca="1">Table5[[#This Row],[DEndForm]]+(_xlfn.NORM.INV(RAND(),2,0.75))</f>
        <v>31.073501638702439</v>
      </c>
      <c r="AK981" s="5" t="str">
        <f ca="1">TEXT(Table5[[#This Row],[DSigForm]],"00")</f>
        <v>31</v>
      </c>
      <c r="AL981" s="11">
        <v>1185</v>
      </c>
      <c r="AM981" s="9" t="str">
        <f>TEXT(Table5[[#This Row],[EForm]],"000000")</f>
        <v>001185</v>
      </c>
      <c r="AN981" s="11">
        <f t="shared" ca="1" si="188"/>
        <v>27.016110184447871</v>
      </c>
      <c r="AO981" s="4" t="str">
        <f ca="1">TEXT(Table5[[#This Row],[EBeginForm]],"00")</f>
        <v>27</v>
      </c>
      <c r="AP981" s="11">
        <f t="shared" ca="1" si="189"/>
        <v>30.003466411939261</v>
      </c>
      <c r="AQ981" s="4" t="str">
        <f ca="1">TEXT(Table5[[#This Row],[EEndForm]],"00")</f>
        <v>30</v>
      </c>
      <c r="AR981" s="12">
        <f ca="1">Table5[[#This Row],[EEndForm]]+(_xlfn.NORM.INV(RAND(),2,0.75))</f>
        <v>31.814121984242853</v>
      </c>
      <c r="AS981" s="5" t="str">
        <f ca="1">TEXT(Table5[[#This Row],[ESigForm]],"00")</f>
        <v>32</v>
      </c>
      <c r="AT981" s="9">
        <v>1172</v>
      </c>
      <c r="AU981" s="9" t="str">
        <f>TEXT(Table5[[#This Row],[F]],"000000")</f>
        <v>001172</v>
      </c>
      <c r="AV981" s="11">
        <f t="shared" ca="1" si="190"/>
        <v>31.106012050006335</v>
      </c>
      <c r="AW981" s="4" t="str">
        <f ca="1">TEXT(Table5[[#This Row],[EBeginForm]],"00")</f>
        <v>27</v>
      </c>
      <c r="AX981" s="11">
        <f t="shared" ca="1" si="191"/>
        <v>29.99586568504596</v>
      </c>
      <c r="AY981" s="4" t="str">
        <f ca="1">TEXT(Table5[[#This Row],[EEndForm]],"00")</f>
        <v>30</v>
      </c>
      <c r="AZ981" s="12">
        <f ca="1">Table5[[#This Row],[EEndForm]]+(_xlfn.NORM.INV(RAND(),2,0.75))</f>
        <v>32.016183586053984</v>
      </c>
      <c r="BA981" s="5" t="str">
        <f ca="1">TEXT(Table5[[#This Row],[ESigForm]],"00")</f>
        <v>32</v>
      </c>
    </row>
    <row r="982" spans="1:53" x14ac:dyDescent="0.3">
      <c r="A982" s="1">
        <v>0</v>
      </c>
      <c r="B982" s="1" t="s">
        <v>6</v>
      </c>
      <c r="C982" s="11">
        <v>45474</v>
      </c>
      <c r="D982" s="8" t="str">
        <f>TEXT(Table5[[#This Row],[Date]],"dd-mm-yyyy")</f>
        <v>01-07-2024</v>
      </c>
      <c r="E982" s="11" t="str">
        <f>TEXT(Table5[[#This Row],[Date]],"dd/mm/yyyy")</f>
        <v>01/07/2024</v>
      </c>
      <c r="F982" s="3" t="str">
        <f>DAY(Table5[[#This Row],[Date]])&amp;LOOKUP(DAY(Table5[[#This Row],[Date]]),{1,"st";2,"nd";3,"rd";4,"th";21,"st";22,"nd";23,"rd";24,"th";31,"st"}) &amp; TEXT(Table5[[#This Row],[Date]], " mmm, yyyy")</f>
        <v>1st Jul, 2024</v>
      </c>
      <c r="G982" s="11">
        <v>1184</v>
      </c>
      <c r="H982" s="9" t="str">
        <f>TEXT(Table5[[#This Row],[AForm]],"000000")</f>
        <v>001184</v>
      </c>
      <c r="I982" s="11">
        <f t="shared" ca="1" si="180"/>
        <v>31.281674562647002</v>
      </c>
      <c r="J982" s="4" t="str">
        <f ca="1">TEXT(Table5[[#This Row],[ABeginForm]],"00")</f>
        <v>31</v>
      </c>
      <c r="K982" s="11">
        <f t="shared" ca="1" si="181"/>
        <v>32.04678016259399</v>
      </c>
      <c r="L982" s="4" t="str">
        <f ca="1">TEXT(Table5[[#This Row],[AEndForm]],"00")</f>
        <v>32</v>
      </c>
      <c r="M982" s="12">
        <f ca="1">Table5[[#This Row],[AEndForm]]+(_xlfn.NORM.INV(RAND(),2,0.75))</f>
        <v>33.419004705191028</v>
      </c>
      <c r="N982" s="5" t="str">
        <f ca="1">TEXT(Table5[[#This Row],[ASigForm]],"00")</f>
        <v>33</v>
      </c>
      <c r="O982" s="11">
        <f>O976+1</f>
        <v>186</v>
      </c>
      <c r="P982" s="9" t="str">
        <f>TEXT(Table5[[#This Row],[BForm]],"000000")</f>
        <v>000186</v>
      </c>
      <c r="Q982" s="11">
        <f t="shared" ca="1" si="182"/>
        <v>25.333980589188002</v>
      </c>
      <c r="R982" s="4" t="str">
        <f ca="1">TEXT(Table5[[#This Row],[BBeginForm]],"00")</f>
        <v>25</v>
      </c>
      <c r="S982" s="11">
        <f t="shared" ca="1" si="183"/>
        <v>26.767580625500816</v>
      </c>
      <c r="T982" s="4" t="str">
        <f ca="1">TEXT(Table5[[#This Row],[BEndForm]],"00")</f>
        <v>27</v>
      </c>
      <c r="U982" s="12">
        <f ca="1">Table5[[#This Row],[BEndForm]]+(_xlfn.NORM.INV(RAND(),2,0.75))</f>
        <v>28.356327756635249</v>
      </c>
      <c r="V982" s="5" t="str">
        <f ca="1">TEXT(Table5[[#This Row],[BSigForm]],"00")</f>
        <v>28</v>
      </c>
      <c r="W982" s="6" t="s">
        <v>11</v>
      </c>
      <c r="X982" s="11">
        <f t="shared" ca="1" si="184"/>
        <v>30.465287945871943</v>
      </c>
      <c r="Y982" s="4" t="str">
        <f ca="1">TEXT(Table5[[#This Row],[CBeginForm]],"00")</f>
        <v>30</v>
      </c>
      <c r="Z982" s="11">
        <f t="shared" ca="1" si="185"/>
        <v>28.397539457045557</v>
      </c>
      <c r="AA982" s="4" t="str">
        <f ca="1">TEXT(Table5[[#This Row],[CEndForm]],"00")</f>
        <v>28</v>
      </c>
      <c r="AB982" s="12">
        <f ca="1">Table5[[#This Row],[CEndForm]]+(_xlfn.NORM.INV(RAND(),2,0.75))</f>
        <v>30.92298308122739</v>
      </c>
      <c r="AC982" s="5" t="str">
        <f ca="1">TEXT(Table5[[#This Row],[CSigForm]],"00")</f>
        <v>31</v>
      </c>
      <c r="AD982" s="11">
        <v>1194</v>
      </c>
      <c r="AE982" s="9" t="str">
        <f>TEXT(Table5[[#This Row],[DForm]],"000000")</f>
        <v>001194</v>
      </c>
      <c r="AF982" s="11">
        <f t="shared" ca="1" si="186"/>
        <v>30.033595394569879</v>
      </c>
      <c r="AG982" s="4" t="str">
        <f ca="1">TEXT(Table5[[#This Row],[DBeginForm]],"00")</f>
        <v>30</v>
      </c>
      <c r="AH982" s="11">
        <f t="shared" ca="1" si="187"/>
        <v>29.106824690135525</v>
      </c>
      <c r="AI982" s="4" t="str">
        <f ca="1">TEXT(Table5[[#This Row],[DEndForm]],"00")</f>
        <v>29</v>
      </c>
      <c r="AJ982" s="12">
        <f ca="1">Table5[[#This Row],[DEndForm]]+(_xlfn.NORM.INV(RAND(),2,0.75))</f>
        <v>31.245516641881267</v>
      </c>
      <c r="AK982" s="5" t="str">
        <f ca="1">TEXT(Table5[[#This Row],[DSigForm]],"00")</f>
        <v>31</v>
      </c>
      <c r="AL982" s="11">
        <v>1186</v>
      </c>
      <c r="AM982" s="9" t="str">
        <f>TEXT(Table5[[#This Row],[EForm]],"000000")</f>
        <v>001186</v>
      </c>
      <c r="AN982" s="11">
        <f t="shared" ca="1" si="188"/>
        <v>33.334755135029845</v>
      </c>
      <c r="AO982" s="4" t="str">
        <f ca="1">TEXT(Table5[[#This Row],[EBeginForm]],"00")</f>
        <v>33</v>
      </c>
      <c r="AP982" s="11">
        <f t="shared" ca="1" si="189"/>
        <v>33.616922964361059</v>
      </c>
      <c r="AQ982" s="4" t="str">
        <f ca="1">TEXT(Table5[[#This Row],[EEndForm]],"00")</f>
        <v>34</v>
      </c>
      <c r="AR982" s="12">
        <f ca="1">Table5[[#This Row],[EEndForm]]+(_xlfn.NORM.INV(RAND(),2,0.75))</f>
        <v>35.611008474604859</v>
      </c>
      <c r="AS982" s="5" t="str">
        <f ca="1">TEXT(Table5[[#This Row],[ESigForm]],"00")</f>
        <v>36</v>
      </c>
      <c r="AT982" s="9">
        <v>1173</v>
      </c>
      <c r="AU982" s="9" t="str">
        <f>TEXT(Table5[[#This Row],[F]],"000000")</f>
        <v>001173</v>
      </c>
      <c r="AV982" s="11">
        <f t="shared" ca="1" si="190"/>
        <v>32.089729736961587</v>
      </c>
      <c r="AW982" s="4" t="str">
        <f ca="1">TEXT(Table5[[#This Row],[EBeginForm]],"00")</f>
        <v>33</v>
      </c>
      <c r="AX982" s="11">
        <f t="shared" ca="1" si="191"/>
        <v>31.059092181892979</v>
      </c>
      <c r="AY982" s="4" t="str">
        <f ca="1">TEXT(Table5[[#This Row],[EEndForm]],"00")</f>
        <v>34</v>
      </c>
      <c r="AZ982" s="12">
        <f ca="1">Table5[[#This Row],[EEndForm]]+(_xlfn.NORM.INV(RAND(),2,0.75))</f>
        <v>36.796196005667063</v>
      </c>
      <c r="BA982" s="5" t="str">
        <f ca="1">TEXT(Table5[[#This Row],[ESigForm]],"00")</f>
        <v>36</v>
      </c>
    </row>
    <row r="983" spans="1:53" x14ac:dyDescent="0.3">
      <c r="A983" s="1">
        <v>0</v>
      </c>
      <c r="B983" s="1" t="s">
        <v>7</v>
      </c>
      <c r="C983" s="11">
        <v>45475</v>
      </c>
      <c r="D983" s="8" t="str">
        <f>TEXT(Table5[[#This Row],[Date]],"dd-mm-yyyy")</f>
        <v>02-07-2024</v>
      </c>
      <c r="E983" s="11" t="str">
        <f>TEXT(Table5[[#This Row],[Date]],"dd/mm/yyyy")</f>
        <v>02/07/2024</v>
      </c>
      <c r="F983" s="3" t="str">
        <f>DAY(Table5[[#This Row],[Date]])&amp;LOOKUP(DAY(Table5[[#This Row],[Date]]),{1,"st";2,"nd";3,"rd";4,"th";21,"st";22,"nd";23,"rd";24,"th";31,"st"}) &amp; TEXT(Table5[[#This Row],[Date]], " mmm, yyyy")</f>
        <v>2nd Jul, 2024</v>
      </c>
      <c r="G983" s="11">
        <v>1185</v>
      </c>
      <c r="H983" s="9" t="str">
        <f>TEXT(Table5[[#This Row],[AForm]],"000000")</f>
        <v>001185</v>
      </c>
      <c r="I983" s="11">
        <f t="shared" ca="1" si="180"/>
        <v>26.815503479573561</v>
      </c>
      <c r="J983" s="4" t="str">
        <f ca="1">TEXT(Table5[[#This Row],[ABeginForm]],"00")</f>
        <v>27</v>
      </c>
      <c r="K983" s="11">
        <f t="shared" ca="1" si="181"/>
        <v>30.023749445647471</v>
      </c>
      <c r="L983" s="4" t="str">
        <f ca="1">TEXT(Table5[[#This Row],[AEndForm]],"00")</f>
        <v>30</v>
      </c>
      <c r="M983" s="12">
        <f ca="1">Table5[[#This Row],[AEndForm]]+(_xlfn.NORM.INV(RAND(),2,0.75))</f>
        <v>32.348574411925611</v>
      </c>
      <c r="N983" s="5" t="str">
        <f ca="1">TEXT(Table5[[#This Row],[ASigForm]],"00")</f>
        <v>32</v>
      </c>
      <c r="O983" s="11" t="s">
        <v>12</v>
      </c>
      <c r="P983" s="9" t="str">
        <f>TEXT(Table5[[#This Row],[BForm]],"000000")</f>
        <v xml:space="preserve"> </v>
      </c>
      <c r="Q983" s="11">
        <f t="shared" ca="1" si="182"/>
        <v>28.143398210910103</v>
      </c>
      <c r="R983" s="4" t="str">
        <f ca="1">TEXT(Table5[[#This Row],[BBeginForm]],"00")</f>
        <v>28</v>
      </c>
      <c r="S983" s="11">
        <f t="shared" ca="1" si="183"/>
        <v>22.555673273308003</v>
      </c>
      <c r="T983" s="4" t="str">
        <f ca="1">TEXT(Table5[[#This Row],[BEndForm]],"00")</f>
        <v>23</v>
      </c>
      <c r="U983" s="12">
        <f ca="1">Table5[[#This Row],[BEndForm]]+(_xlfn.NORM.INV(RAND(),2,0.75))</f>
        <v>25.619624012934864</v>
      </c>
      <c r="V983" s="5" t="str">
        <f ca="1">TEXT(Table5[[#This Row],[BSigForm]],"00")</f>
        <v>26</v>
      </c>
      <c r="W983" s="6" t="s">
        <v>11</v>
      </c>
      <c r="X983" s="11">
        <f t="shared" ca="1" si="184"/>
        <v>29.103214063295926</v>
      </c>
      <c r="Y983" s="4" t="str">
        <f ca="1">TEXT(Table5[[#This Row],[CBeginForm]],"00")</f>
        <v>29</v>
      </c>
      <c r="Z983" s="11">
        <f t="shared" ca="1" si="185"/>
        <v>29.267883250640622</v>
      </c>
      <c r="AA983" s="4" t="str">
        <f ca="1">TEXT(Table5[[#This Row],[CEndForm]],"00")</f>
        <v>29</v>
      </c>
      <c r="AB983" s="12">
        <f ca="1">Table5[[#This Row],[CEndForm]]+(_xlfn.NORM.INV(RAND(),2,0.75))</f>
        <v>32.10894944027288</v>
      </c>
      <c r="AC983" s="5" t="str">
        <f ca="1">TEXT(Table5[[#This Row],[CSigForm]],"00")</f>
        <v>32</v>
      </c>
      <c r="AD983" s="11">
        <v>1195</v>
      </c>
      <c r="AE983" s="9" t="str">
        <f>TEXT(Table5[[#This Row],[DForm]],"000000")</f>
        <v>001195</v>
      </c>
      <c r="AF983" s="11">
        <f t="shared" ca="1" si="186"/>
        <v>28.425436248649824</v>
      </c>
      <c r="AG983" s="4" t="str">
        <f ca="1">TEXT(Table5[[#This Row],[DBeginForm]],"00")</f>
        <v>28</v>
      </c>
      <c r="AH983" s="11">
        <f t="shared" ca="1" si="187"/>
        <v>30.506412777170699</v>
      </c>
      <c r="AI983" s="4" t="str">
        <f ca="1">TEXT(Table5[[#This Row],[DEndForm]],"00")</f>
        <v>31</v>
      </c>
      <c r="AJ983" s="12">
        <f ca="1">Table5[[#This Row],[DEndForm]]+(_xlfn.NORM.INV(RAND(),2,0.75))</f>
        <v>31.955681461477134</v>
      </c>
      <c r="AK983" s="5" t="str">
        <f ca="1">TEXT(Table5[[#This Row],[DSigForm]],"00")</f>
        <v>32</v>
      </c>
      <c r="AL983" s="11">
        <v>1187</v>
      </c>
      <c r="AM983" s="9" t="str">
        <f>TEXT(Table5[[#This Row],[EForm]],"000000")</f>
        <v>001187</v>
      </c>
      <c r="AN983" s="11">
        <f t="shared" ca="1" si="188"/>
        <v>32.719847476507617</v>
      </c>
      <c r="AO983" s="4" t="str">
        <f ca="1">TEXT(Table5[[#This Row],[EBeginForm]],"00")</f>
        <v>33</v>
      </c>
      <c r="AP983" s="11">
        <f t="shared" ca="1" si="189"/>
        <v>31.020058574436241</v>
      </c>
      <c r="AQ983" s="4" t="str">
        <f ca="1">TEXT(Table5[[#This Row],[EEndForm]],"00")</f>
        <v>31</v>
      </c>
      <c r="AR983" s="12">
        <f ca="1">Table5[[#This Row],[EEndForm]]+(_xlfn.NORM.INV(RAND(),2,0.75))</f>
        <v>32.744889482619527</v>
      </c>
      <c r="AS983" s="5" t="str">
        <f ca="1">TEXT(Table5[[#This Row],[ESigForm]],"00")</f>
        <v>33</v>
      </c>
      <c r="AT983" s="9">
        <v>1174</v>
      </c>
      <c r="AU983" s="9" t="str">
        <f>TEXT(Table5[[#This Row],[F]],"000000")</f>
        <v>001174</v>
      </c>
      <c r="AV983" s="11">
        <f t="shared" ca="1" si="190"/>
        <v>32.012751993035607</v>
      </c>
      <c r="AW983" s="4" t="str">
        <f ca="1">TEXT(Table5[[#This Row],[EBeginForm]],"00")</f>
        <v>33</v>
      </c>
      <c r="AX983" s="11">
        <f t="shared" ca="1" si="191"/>
        <v>30.712549083128675</v>
      </c>
      <c r="AY983" s="4" t="str">
        <f ca="1">TEXT(Table5[[#This Row],[EEndForm]],"00")</f>
        <v>31</v>
      </c>
      <c r="AZ983" s="12">
        <f ca="1">Table5[[#This Row],[EEndForm]]+(_xlfn.NORM.INV(RAND(),2,0.75))</f>
        <v>33.645324734525637</v>
      </c>
      <c r="BA983" s="5" t="str">
        <f ca="1">TEXT(Table5[[#This Row],[ESigForm]],"00")</f>
        <v>33</v>
      </c>
    </row>
    <row r="984" spans="1:53" x14ac:dyDescent="0.3">
      <c r="A984" s="1">
        <v>0</v>
      </c>
      <c r="B984" s="1" t="s">
        <v>8</v>
      </c>
      <c r="C984" s="11">
        <v>45476</v>
      </c>
      <c r="D984" s="8" t="str">
        <f>TEXT(Table5[[#This Row],[Date]],"dd-mm-yyyy")</f>
        <v>03-07-2024</v>
      </c>
      <c r="E984" s="11" t="str">
        <f>TEXT(Table5[[#This Row],[Date]],"dd/mm/yyyy")</f>
        <v>03/07/2024</v>
      </c>
      <c r="F984" s="3" t="str">
        <f>DAY(Table5[[#This Row],[Date]])&amp;LOOKUP(DAY(Table5[[#This Row],[Date]]),{1,"st";2,"nd";3,"rd";4,"th";21,"st";22,"nd";23,"rd";24,"th";31,"st"}) &amp; TEXT(Table5[[#This Row],[Date]], " mmm, yyyy")</f>
        <v>3rd Jul, 2024</v>
      </c>
      <c r="G984" s="11">
        <v>1186</v>
      </c>
      <c r="H984" s="9" t="str">
        <f>TEXT(Table5[[#This Row],[AForm]],"000000")</f>
        <v>001186</v>
      </c>
      <c r="I984" s="11">
        <f t="shared" ca="1" si="180"/>
        <v>30.076650937066542</v>
      </c>
      <c r="J984" s="4" t="str">
        <f ca="1">TEXT(Table5[[#This Row],[ABeginForm]],"00")</f>
        <v>30</v>
      </c>
      <c r="K984" s="11">
        <f t="shared" ca="1" si="181"/>
        <v>23.765473401488876</v>
      </c>
      <c r="L984" s="4" t="str">
        <f ca="1">TEXT(Table5[[#This Row],[AEndForm]],"00")</f>
        <v>24</v>
      </c>
      <c r="M984" s="12">
        <f ca="1">Table5[[#This Row],[AEndForm]]+(_xlfn.NORM.INV(RAND(),2,0.75))</f>
        <v>26.824056660156799</v>
      </c>
      <c r="N984" s="5" t="str">
        <f ca="1">TEXT(Table5[[#This Row],[ASigForm]],"00")</f>
        <v>27</v>
      </c>
      <c r="O984" s="11" t="s">
        <v>12</v>
      </c>
      <c r="P984" s="9" t="str">
        <f>TEXT(Table5[[#This Row],[BForm]],"000000")</f>
        <v xml:space="preserve"> </v>
      </c>
      <c r="Q984" s="11">
        <f t="shared" ca="1" si="182"/>
        <v>33.178397328454437</v>
      </c>
      <c r="R984" s="4" t="str">
        <f ca="1">TEXT(Table5[[#This Row],[BBeginForm]],"00")</f>
        <v>33</v>
      </c>
      <c r="S984" s="11">
        <f t="shared" ca="1" si="183"/>
        <v>27.641339916153669</v>
      </c>
      <c r="T984" s="4" t="str">
        <f ca="1">TEXT(Table5[[#This Row],[BEndForm]],"00")</f>
        <v>28</v>
      </c>
      <c r="U984" s="12">
        <f ca="1">Table5[[#This Row],[BEndForm]]+(_xlfn.NORM.INV(RAND(),2,0.75))</f>
        <v>29.904440686821516</v>
      </c>
      <c r="V984" s="5" t="str">
        <f ca="1">TEXT(Table5[[#This Row],[BSigForm]],"00")</f>
        <v>30</v>
      </c>
      <c r="W984" s="6" t="s">
        <v>11</v>
      </c>
      <c r="X984" s="11">
        <f t="shared" ca="1" si="184"/>
        <v>30.04663797375802</v>
      </c>
      <c r="Y984" s="4" t="str">
        <f ca="1">TEXT(Table5[[#This Row],[CBeginForm]],"00")</f>
        <v>30</v>
      </c>
      <c r="Z984" s="11">
        <f t="shared" ca="1" si="185"/>
        <v>27.253616701323963</v>
      </c>
      <c r="AA984" s="4" t="str">
        <f ca="1">TEXT(Table5[[#This Row],[CEndForm]],"00")</f>
        <v>27</v>
      </c>
      <c r="AB984" s="12">
        <f ca="1">Table5[[#This Row],[CEndForm]]+(_xlfn.NORM.INV(RAND(),2,0.75))</f>
        <v>28.985931934840952</v>
      </c>
      <c r="AC984" s="5" t="str">
        <f ca="1">TEXT(Table5[[#This Row],[CSigForm]],"00")</f>
        <v>29</v>
      </c>
      <c r="AD984" s="11">
        <v>1196</v>
      </c>
      <c r="AE984" s="9" t="str">
        <f>TEXT(Table5[[#This Row],[DForm]],"000000")</f>
        <v>001196</v>
      </c>
      <c r="AF984" s="11">
        <f t="shared" ca="1" si="186"/>
        <v>30.656124728249491</v>
      </c>
      <c r="AG984" s="4" t="str">
        <f ca="1">TEXT(Table5[[#This Row],[DBeginForm]],"00")</f>
        <v>31</v>
      </c>
      <c r="AH984" s="11">
        <f t="shared" ca="1" si="187"/>
        <v>24.56884408228958</v>
      </c>
      <c r="AI984" s="4" t="str">
        <f ca="1">TEXT(Table5[[#This Row],[DEndForm]],"00")</f>
        <v>25</v>
      </c>
      <c r="AJ984" s="12">
        <f ca="1">Table5[[#This Row],[DEndForm]]+(_xlfn.NORM.INV(RAND(),2,0.75))</f>
        <v>26.55446792022973</v>
      </c>
      <c r="AK984" s="5" t="str">
        <f ca="1">TEXT(Table5[[#This Row],[DSigForm]],"00")</f>
        <v>27</v>
      </c>
      <c r="AL984" s="11">
        <v>1188</v>
      </c>
      <c r="AM984" s="9" t="str">
        <f>TEXT(Table5[[#This Row],[EForm]],"000000")</f>
        <v>001188</v>
      </c>
      <c r="AN984" s="11">
        <f t="shared" ca="1" si="188"/>
        <v>28.591354414987126</v>
      </c>
      <c r="AO984" s="4" t="str">
        <f ca="1">TEXT(Table5[[#This Row],[EBeginForm]],"00")</f>
        <v>29</v>
      </c>
      <c r="AP984" s="11">
        <f t="shared" ca="1" si="189"/>
        <v>27.554326679649364</v>
      </c>
      <c r="AQ984" s="4" t="str">
        <f ca="1">TEXT(Table5[[#This Row],[EEndForm]],"00")</f>
        <v>28</v>
      </c>
      <c r="AR984" s="12">
        <f ca="1">Table5[[#This Row],[EEndForm]]+(_xlfn.NORM.INV(RAND(),2,0.75))</f>
        <v>28.233271923563493</v>
      </c>
      <c r="AS984" s="5" t="str">
        <f ca="1">TEXT(Table5[[#This Row],[ESigForm]],"00")</f>
        <v>28</v>
      </c>
      <c r="AT984" s="9">
        <v>1175</v>
      </c>
      <c r="AU984" s="9" t="str">
        <f>TEXT(Table5[[#This Row],[F]],"000000")</f>
        <v>001175</v>
      </c>
      <c r="AV984" s="11">
        <f t="shared" ca="1" si="190"/>
        <v>27.699477203699235</v>
      </c>
      <c r="AW984" s="4" t="str">
        <f ca="1">TEXT(Table5[[#This Row],[EBeginForm]],"00")</f>
        <v>29</v>
      </c>
      <c r="AX984" s="11">
        <f t="shared" ca="1" si="191"/>
        <v>22.940420593939869</v>
      </c>
      <c r="AY984" s="4" t="str">
        <f ca="1">TEXT(Table5[[#This Row],[EEndForm]],"00")</f>
        <v>28</v>
      </c>
      <c r="AZ984" s="12">
        <f ca="1">Table5[[#This Row],[EEndForm]]+(_xlfn.NORM.INV(RAND(),2,0.75))</f>
        <v>30.087407740317506</v>
      </c>
      <c r="BA984" s="5" t="str">
        <f ca="1">TEXT(Table5[[#This Row],[ESigForm]],"00")</f>
        <v>28</v>
      </c>
    </row>
    <row r="985" spans="1:53" x14ac:dyDescent="0.3">
      <c r="A985" s="1">
        <v>0</v>
      </c>
      <c r="B985" s="1" t="s">
        <v>9</v>
      </c>
      <c r="C985" s="11">
        <v>45477</v>
      </c>
      <c r="D985" s="8" t="str">
        <f>TEXT(Table5[[#This Row],[Date]],"dd-mm-yyyy")</f>
        <v>04-07-2024</v>
      </c>
      <c r="E985" s="11" t="str">
        <f>TEXT(Table5[[#This Row],[Date]],"dd/mm/yyyy")</f>
        <v>04/07/2024</v>
      </c>
      <c r="F985" s="3" t="str">
        <f>DAY(Table5[[#This Row],[Date]])&amp;LOOKUP(DAY(Table5[[#This Row],[Date]]),{1,"st";2,"nd";3,"rd";4,"th";21,"st";22,"nd";23,"rd";24,"th";31,"st"}) &amp; TEXT(Table5[[#This Row],[Date]], " mmm, yyyy")</f>
        <v>4th Jul, 2024</v>
      </c>
      <c r="G985" s="11">
        <v>1187</v>
      </c>
      <c r="H985" s="9" t="str">
        <f>TEXT(Table5[[#This Row],[AForm]],"000000")</f>
        <v>001187</v>
      </c>
      <c r="I985" s="11">
        <f t="shared" ca="1" si="180"/>
        <v>32.521160944323888</v>
      </c>
      <c r="J985" s="4" t="str">
        <f ca="1">TEXT(Table5[[#This Row],[ABeginForm]],"00")</f>
        <v>33</v>
      </c>
      <c r="K985" s="11">
        <f t="shared" ca="1" si="181"/>
        <v>29.807159471752019</v>
      </c>
      <c r="L985" s="4" t="str">
        <f ca="1">TEXT(Table5[[#This Row],[AEndForm]],"00")</f>
        <v>30</v>
      </c>
      <c r="M985" s="12">
        <f ca="1">Table5[[#This Row],[AEndForm]]+(_xlfn.NORM.INV(RAND(),2,0.75))</f>
        <v>33.374785558540509</v>
      </c>
      <c r="N985" s="5" t="str">
        <f ca="1">TEXT(Table5[[#This Row],[ASigForm]],"00")</f>
        <v>33</v>
      </c>
      <c r="O985" s="11" t="s">
        <v>12</v>
      </c>
      <c r="P985" s="9" t="str">
        <f>TEXT(Table5[[#This Row],[BForm]],"000000")</f>
        <v xml:space="preserve"> </v>
      </c>
      <c r="Q985" s="11">
        <f t="shared" ca="1" si="182"/>
        <v>33.107635240927713</v>
      </c>
      <c r="R985" s="4" t="str">
        <f ca="1">TEXT(Table5[[#This Row],[BBeginForm]],"00")</f>
        <v>33</v>
      </c>
      <c r="S985" s="11">
        <f t="shared" ca="1" si="183"/>
        <v>26.520528748726878</v>
      </c>
      <c r="T985" s="4" t="str">
        <f ca="1">TEXT(Table5[[#This Row],[BEndForm]],"00")</f>
        <v>27</v>
      </c>
      <c r="U985" s="12">
        <f ca="1">Table5[[#This Row],[BEndForm]]+(_xlfn.NORM.INV(RAND(),2,0.75))</f>
        <v>28.338895199224226</v>
      </c>
      <c r="V985" s="5" t="str">
        <f ca="1">TEXT(Table5[[#This Row],[BSigForm]],"00")</f>
        <v>28</v>
      </c>
      <c r="W985" s="6" t="s">
        <v>11</v>
      </c>
      <c r="X985" s="11">
        <f t="shared" ca="1" si="184"/>
        <v>29.587519030314777</v>
      </c>
      <c r="Y985" s="4" t="str">
        <f ca="1">TEXT(Table5[[#This Row],[CBeginForm]],"00")</f>
        <v>30</v>
      </c>
      <c r="Z985" s="11">
        <f t="shared" ca="1" si="185"/>
        <v>30.255361276905155</v>
      </c>
      <c r="AA985" s="4" t="str">
        <f ca="1">TEXT(Table5[[#This Row],[CEndForm]],"00")</f>
        <v>30</v>
      </c>
      <c r="AB985" s="12">
        <f ca="1">Table5[[#This Row],[CEndForm]]+(_xlfn.NORM.INV(RAND(),2,0.75))</f>
        <v>32.647465433085188</v>
      </c>
      <c r="AC985" s="5" t="str">
        <f ca="1">TEXT(Table5[[#This Row],[CSigForm]],"00")</f>
        <v>33</v>
      </c>
      <c r="AD985" s="11">
        <v>1197</v>
      </c>
      <c r="AE985" s="9" t="str">
        <f>TEXT(Table5[[#This Row],[DForm]],"000000")</f>
        <v>001197</v>
      </c>
      <c r="AF985" s="11">
        <f t="shared" ca="1" si="186"/>
        <v>30.771957526710739</v>
      </c>
      <c r="AG985" s="4" t="str">
        <f ca="1">TEXT(Table5[[#This Row],[DBeginForm]],"00")</f>
        <v>31</v>
      </c>
      <c r="AH985" s="11">
        <f t="shared" ca="1" si="187"/>
        <v>26.839392874896401</v>
      </c>
      <c r="AI985" s="4" t="str">
        <f ca="1">TEXT(Table5[[#This Row],[DEndForm]],"00")</f>
        <v>27</v>
      </c>
      <c r="AJ985" s="12">
        <f ca="1">Table5[[#This Row],[DEndForm]]+(_xlfn.NORM.INV(RAND(),2,0.75))</f>
        <v>28.945245826556771</v>
      </c>
      <c r="AK985" s="5" t="str">
        <f ca="1">TEXT(Table5[[#This Row],[DSigForm]],"00")</f>
        <v>29</v>
      </c>
      <c r="AL985" s="11">
        <v>1189</v>
      </c>
      <c r="AM985" s="9" t="str">
        <f>TEXT(Table5[[#This Row],[EForm]],"000000")</f>
        <v>001189</v>
      </c>
      <c r="AN985" s="11">
        <f t="shared" ca="1" si="188"/>
        <v>24.753792217373846</v>
      </c>
      <c r="AO985" s="4" t="str">
        <f ca="1">TEXT(Table5[[#This Row],[EBeginForm]],"00")</f>
        <v>25</v>
      </c>
      <c r="AP985" s="11">
        <f t="shared" ca="1" si="189"/>
        <v>25.91723877759118</v>
      </c>
      <c r="AQ985" s="4" t="str">
        <f ca="1">TEXT(Table5[[#This Row],[EEndForm]],"00")</f>
        <v>26</v>
      </c>
      <c r="AR985" s="12">
        <f ca="1">Table5[[#This Row],[EEndForm]]+(_xlfn.NORM.INV(RAND(),2,0.75))</f>
        <v>29.349966633499768</v>
      </c>
      <c r="AS985" s="5" t="str">
        <f ca="1">TEXT(Table5[[#This Row],[ESigForm]],"00")</f>
        <v>29</v>
      </c>
      <c r="AT985" s="9">
        <v>1176</v>
      </c>
      <c r="AU985" s="9" t="str">
        <f>TEXT(Table5[[#This Row],[F]],"000000")</f>
        <v>001176</v>
      </c>
      <c r="AV985" s="11">
        <f t="shared" ca="1" si="190"/>
        <v>31.419837715563784</v>
      </c>
      <c r="AW985" s="4" t="str">
        <f ca="1">TEXT(Table5[[#This Row],[EBeginForm]],"00")</f>
        <v>25</v>
      </c>
      <c r="AX985" s="11">
        <f t="shared" ca="1" si="191"/>
        <v>30.995255466754983</v>
      </c>
      <c r="AY985" s="4" t="str">
        <f ca="1">TEXT(Table5[[#This Row],[EEndForm]],"00")</f>
        <v>26</v>
      </c>
      <c r="AZ985" s="12">
        <f ca="1">Table5[[#This Row],[EEndForm]]+(_xlfn.NORM.INV(RAND(),2,0.75))</f>
        <v>27.303071963096251</v>
      </c>
      <c r="BA985" s="5" t="str">
        <f ca="1">TEXT(Table5[[#This Row],[ESigForm]],"00")</f>
        <v>29</v>
      </c>
    </row>
    <row r="986" spans="1:53" x14ac:dyDescent="0.3">
      <c r="A986" s="1">
        <v>0</v>
      </c>
      <c r="B986" s="1" t="s">
        <v>10</v>
      </c>
      <c r="C986" s="11">
        <v>45478</v>
      </c>
      <c r="D986" s="8" t="str">
        <f>TEXT(Table5[[#This Row],[Date]],"dd-mm-yyyy")</f>
        <v>05-07-2024</v>
      </c>
      <c r="E986" s="11" t="str">
        <f>TEXT(Table5[[#This Row],[Date]],"dd/mm/yyyy")</f>
        <v>05/07/2024</v>
      </c>
      <c r="F986" s="3" t="str">
        <f>DAY(Table5[[#This Row],[Date]])&amp;LOOKUP(DAY(Table5[[#This Row],[Date]]),{1,"st";2,"nd";3,"rd";4,"th";21,"st";22,"nd";23,"rd";24,"th";31,"st"}) &amp; TEXT(Table5[[#This Row],[Date]], " mmm, yyyy")</f>
        <v>5th Jul, 2024</v>
      </c>
      <c r="G986" s="11">
        <v>1188</v>
      </c>
      <c r="H986" s="9" t="str">
        <f>TEXT(Table5[[#This Row],[AForm]],"000000")</f>
        <v>001188</v>
      </c>
      <c r="I986" s="11">
        <f t="shared" ca="1" si="180"/>
        <v>32.340660551655006</v>
      </c>
      <c r="J986" s="4" t="str">
        <f ca="1">TEXT(Table5[[#This Row],[ABeginForm]],"00")</f>
        <v>32</v>
      </c>
      <c r="K986" s="11">
        <f t="shared" ca="1" si="181"/>
        <v>30.52833618752237</v>
      </c>
      <c r="L986" s="4" t="str">
        <f ca="1">TEXT(Table5[[#This Row],[AEndForm]],"00")</f>
        <v>31</v>
      </c>
      <c r="M986" s="12">
        <f ca="1">Table5[[#This Row],[AEndForm]]+(_xlfn.NORM.INV(RAND(),2,0.75))</f>
        <v>32.896366561064056</v>
      </c>
      <c r="N986" s="5" t="str">
        <f ca="1">TEXT(Table5[[#This Row],[ASigForm]],"00")</f>
        <v>33</v>
      </c>
      <c r="O986" s="11" t="s">
        <v>12</v>
      </c>
      <c r="P986" s="9" t="str">
        <f>TEXT(Table5[[#This Row],[BForm]],"000000")</f>
        <v xml:space="preserve"> </v>
      </c>
      <c r="Q986" s="11">
        <f t="shared" ca="1" si="182"/>
        <v>30.313414288580123</v>
      </c>
      <c r="R986" s="4" t="str">
        <f ca="1">TEXT(Table5[[#This Row],[BBeginForm]],"00")</f>
        <v>30</v>
      </c>
      <c r="S986" s="11">
        <f t="shared" ca="1" si="183"/>
        <v>29.830141484554623</v>
      </c>
      <c r="T986" s="4" t="str">
        <f ca="1">TEXT(Table5[[#This Row],[BEndForm]],"00")</f>
        <v>30</v>
      </c>
      <c r="U986" s="12">
        <f ca="1">Table5[[#This Row],[BEndForm]]+(_xlfn.NORM.INV(RAND(),2,0.75))</f>
        <v>30.611889254186767</v>
      </c>
      <c r="V986" s="5" t="str">
        <f ca="1">TEXT(Table5[[#This Row],[BSigForm]],"00")</f>
        <v>31</v>
      </c>
      <c r="W986" s="6" t="s">
        <v>11</v>
      </c>
      <c r="X986" s="11">
        <f t="shared" ca="1" si="184"/>
        <v>33.265498098448013</v>
      </c>
      <c r="Y986" s="4" t="str">
        <f ca="1">TEXT(Table5[[#This Row],[CBeginForm]],"00")</f>
        <v>33</v>
      </c>
      <c r="Z986" s="11">
        <f t="shared" ca="1" si="185"/>
        <v>33.774376690091941</v>
      </c>
      <c r="AA986" s="4" t="str">
        <f ca="1">TEXT(Table5[[#This Row],[CEndForm]],"00")</f>
        <v>34</v>
      </c>
      <c r="AB986" s="12">
        <f ca="1">Table5[[#This Row],[CEndForm]]+(_xlfn.NORM.INV(RAND(),2,0.75))</f>
        <v>35.736477375241961</v>
      </c>
      <c r="AC986" s="5" t="str">
        <f ca="1">TEXT(Table5[[#This Row],[CSigForm]],"00")</f>
        <v>36</v>
      </c>
      <c r="AD986" s="11">
        <v>1198</v>
      </c>
      <c r="AE986" s="9" t="str">
        <f>TEXT(Table5[[#This Row],[DForm]],"000000")</f>
        <v>001198</v>
      </c>
      <c r="AF986" s="11">
        <f t="shared" ca="1" si="186"/>
        <v>31.316416692089192</v>
      </c>
      <c r="AG986" s="4" t="str">
        <f ca="1">TEXT(Table5[[#This Row],[DBeginForm]],"00")</f>
        <v>31</v>
      </c>
      <c r="AH986" s="11">
        <f t="shared" ca="1" si="187"/>
        <v>31.151381613364599</v>
      </c>
      <c r="AI986" s="4" t="str">
        <f ca="1">TEXT(Table5[[#This Row],[DEndForm]],"00")</f>
        <v>31</v>
      </c>
      <c r="AJ986" s="12">
        <f ca="1">Table5[[#This Row],[DEndForm]]+(_xlfn.NORM.INV(RAND(),2,0.75))</f>
        <v>33.347499756836804</v>
      </c>
      <c r="AK986" s="5" t="str">
        <f ca="1">TEXT(Table5[[#This Row],[DSigForm]],"00")</f>
        <v>33</v>
      </c>
      <c r="AL986" s="11">
        <v>1190</v>
      </c>
      <c r="AM986" s="9" t="str">
        <f>TEXT(Table5[[#This Row],[EForm]],"000000")</f>
        <v>001190</v>
      </c>
      <c r="AN986" s="11">
        <f t="shared" ca="1" si="188"/>
        <v>27.019985278879204</v>
      </c>
      <c r="AO986" s="4" t="str">
        <f ca="1">TEXT(Table5[[#This Row],[EBeginForm]],"00")</f>
        <v>27</v>
      </c>
      <c r="AP986" s="11">
        <f t="shared" ca="1" si="189"/>
        <v>30.053758026578475</v>
      </c>
      <c r="AQ986" s="4" t="str">
        <f ca="1">TEXT(Table5[[#This Row],[EEndForm]],"00")</f>
        <v>30</v>
      </c>
      <c r="AR986" s="12">
        <f ca="1">Table5[[#This Row],[EEndForm]]+(_xlfn.NORM.INV(RAND(),2,0.75))</f>
        <v>31.346996406014469</v>
      </c>
      <c r="AS986" s="5" t="str">
        <f ca="1">TEXT(Table5[[#This Row],[ESigForm]],"00")</f>
        <v>31</v>
      </c>
      <c r="AT986" s="9">
        <v>1177</v>
      </c>
      <c r="AU986" s="9" t="str">
        <f>TEXT(Table5[[#This Row],[F]],"000000")</f>
        <v>001177</v>
      </c>
      <c r="AV986" s="11">
        <f t="shared" ca="1" si="190"/>
        <v>29.345151255990764</v>
      </c>
      <c r="AW986" s="4" t="str">
        <f ca="1">TEXT(Table5[[#This Row],[EBeginForm]],"00")</f>
        <v>27</v>
      </c>
      <c r="AX986" s="11">
        <f t="shared" ca="1" si="191"/>
        <v>30.64522921557186</v>
      </c>
      <c r="AY986" s="4" t="str">
        <f ca="1">TEXT(Table5[[#This Row],[EEndForm]],"00")</f>
        <v>30</v>
      </c>
      <c r="AZ986" s="12">
        <f ca="1">Table5[[#This Row],[EEndForm]]+(_xlfn.NORM.INV(RAND(),2,0.75))</f>
        <v>32.24826578092447</v>
      </c>
      <c r="BA986" s="5" t="str">
        <f ca="1">TEXT(Table5[[#This Row],[ESigForm]],"00")</f>
        <v>31</v>
      </c>
    </row>
    <row r="987" spans="1:53" x14ac:dyDescent="0.3">
      <c r="A987" s="1">
        <v>0</v>
      </c>
      <c r="B987" s="1" t="s">
        <v>5</v>
      </c>
      <c r="C987" s="11">
        <v>45479</v>
      </c>
      <c r="D987" s="8" t="str">
        <f>TEXT(Table5[[#This Row],[Date]],"dd-mm-yyyy")</f>
        <v>06-07-2024</v>
      </c>
      <c r="E987" s="11" t="str">
        <f>TEXT(Table5[[#This Row],[Date]],"dd/mm/yyyy")</f>
        <v>06/07/2024</v>
      </c>
      <c r="F987" s="3" t="str">
        <f>DAY(Table5[[#This Row],[Date]])&amp;LOOKUP(DAY(Table5[[#This Row],[Date]]),{1,"st";2,"nd";3,"rd";4,"th";21,"st";22,"nd";23,"rd";24,"th";31,"st"}) &amp; TEXT(Table5[[#This Row],[Date]], " mmm, yyyy")</f>
        <v>6th Jul, 2024</v>
      </c>
      <c r="G987" s="11">
        <v>1189</v>
      </c>
      <c r="H987" s="9" t="str">
        <f>TEXT(Table5[[#This Row],[AForm]],"000000")</f>
        <v>001189</v>
      </c>
      <c r="I987" s="11">
        <f t="shared" ca="1" si="180"/>
        <v>35.948754971614484</v>
      </c>
      <c r="J987" s="4" t="str">
        <f ca="1">TEXT(Table5[[#This Row],[ABeginForm]],"00")</f>
        <v>36</v>
      </c>
      <c r="K987" s="11">
        <f t="shared" ca="1" si="181"/>
        <v>30.852139205733096</v>
      </c>
      <c r="L987" s="4" t="str">
        <f ca="1">TEXT(Table5[[#This Row],[AEndForm]],"00")</f>
        <v>31</v>
      </c>
      <c r="M987" s="12">
        <f ca="1">Table5[[#This Row],[AEndForm]]+(_xlfn.NORM.INV(RAND(),2,0.75))</f>
        <v>33.307345594850958</v>
      </c>
      <c r="N987" s="5" t="str">
        <f ca="1">TEXT(Table5[[#This Row],[ASigForm]],"00")</f>
        <v>33</v>
      </c>
      <c r="O987" s="11" t="s">
        <v>12</v>
      </c>
      <c r="P987" s="9" t="str">
        <f>TEXT(Table5[[#This Row],[BForm]],"000000")</f>
        <v xml:space="preserve"> </v>
      </c>
      <c r="Q987" s="11">
        <f t="shared" ca="1" si="182"/>
        <v>28.608181798321851</v>
      </c>
      <c r="R987" s="4" t="str">
        <f ca="1">TEXT(Table5[[#This Row],[BBeginForm]],"00")</f>
        <v>29</v>
      </c>
      <c r="S987" s="11">
        <f t="shared" ca="1" si="183"/>
        <v>27.552138272690314</v>
      </c>
      <c r="T987" s="4" t="str">
        <f ca="1">TEXT(Table5[[#This Row],[BEndForm]],"00")</f>
        <v>28</v>
      </c>
      <c r="U987" s="12">
        <f ca="1">Table5[[#This Row],[BEndForm]]+(_xlfn.NORM.INV(RAND(),2,0.75))</f>
        <v>29.479463208627724</v>
      </c>
      <c r="V987" s="5" t="str">
        <f ca="1">TEXT(Table5[[#This Row],[BSigForm]],"00")</f>
        <v>29</v>
      </c>
      <c r="W987" s="6" t="s">
        <v>11</v>
      </c>
      <c r="X987" s="11">
        <f t="shared" ca="1" si="184"/>
        <v>26.641233795515742</v>
      </c>
      <c r="Y987" s="4" t="str">
        <f ca="1">TEXT(Table5[[#This Row],[CBeginForm]],"00")</f>
        <v>27</v>
      </c>
      <c r="Z987" s="11">
        <f t="shared" ca="1" si="185"/>
        <v>30.339711457174516</v>
      </c>
      <c r="AA987" s="4" t="str">
        <f ca="1">TEXT(Table5[[#This Row],[CEndForm]],"00")</f>
        <v>30</v>
      </c>
      <c r="AB987" s="12">
        <f ca="1">Table5[[#This Row],[CEndForm]]+(_xlfn.NORM.INV(RAND(),2,0.75))</f>
        <v>31.672574390976102</v>
      </c>
      <c r="AC987" s="5" t="str">
        <f ca="1">TEXT(Table5[[#This Row],[CSigForm]],"00")</f>
        <v>32</v>
      </c>
      <c r="AD987" s="11">
        <v>1199</v>
      </c>
      <c r="AE987" s="9" t="str">
        <f>TEXT(Table5[[#This Row],[DForm]],"000000")</f>
        <v>001199</v>
      </c>
      <c r="AF987" s="11">
        <f t="shared" ca="1" si="186"/>
        <v>32.886820393804356</v>
      </c>
      <c r="AG987" s="4" t="str">
        <f ca="1">TEXT(Table5[[#This Row],[DBeginForm]],"00")</f>
        <v>33</v>
      </c>
      <c r="AH987" s="11">
        <f t="shared" ca="1" si="187"/>
        <v>29.225108324827016</v>
      </c>
      <c r="AI987" s="4" t="str">
        <f ca="1">TEXT(Table5[[#This Row],[DEndForm]],"00")</f>
        <v>29</v>
      </c>
      <c r="AJ987" s="12">
        <f ca="1">Table5[[#This Row],[DEndForm]]+(_xlfn.NORM.INV(RAND(),2,0.75))</f>
        <v>30.739403401189858</v>
      </c>
      <c r="AK987" s="5" t="str">
        <f ca="1">TEXT(Table5[[#This Row],[DSigForm]],"00")</f>
        <v>31</v>
      </c>
      <c r="AL987" s="11">
        <v>1191</v>
      </c>
      <c r="AM987" s="9" t="str">
        <f>TEXT(Table5[[#This Row],[EForm]],"000000")</f>
        <v>001191</v>
      </c>
      <c r="AN987" s="11">
        <f t="shared" ca="1" si="188"/>
        <v>26.48278205274686</v>
      </c>
      <c r="AO987" s="4" t="str">
        <f ca="1">TEXT(Table5[[#This Row],[EBeginForm]],"00")</f>
        <v>26</v>
      </c>
      <c r="AP987" s="11">
        <f t="shared" ca="1" si="189"/>
        <v>29.830277956231207</v>
      </c>
      <c r="AQ987" s="4" t="str">
        <f ca="1">TEXT(Table5[[#This Row],[EEndForm]],"00")</f>
        <v>30</v>
      </c>
      <c r="AR987" s="12">
        <f ca="1">Table5[[#This Row],[EEndForm]]+(_xlfn.NORM.INV(RAND(),2,0.75))</f>
        <v>32.158991445717241</v>
      </c>
      <c r="AS987" s="5" t="str">
        <f ca="1">TEXT(Table5[[#This Row],[ESigForm]],"00")</f>
        <v>32</v>
      </c>
      <c r="AT987" s="9">
        <v>1178</v>
      </c>
      <c r="AU987" s="9" t="str">
        <f>TEXT(Table5[[#This Row],[F]],"000000")</f>
        <v>001178</v>
      </c>
      <c r="AV987" s="11">
        <f t="shared" ca="1" si="190"/>
        <v>26.289644415916104</v>
      </c>
      <c r="AW987" s="4" t="str">
        <f ca="1">TEXT(Table5[[#This Row],[EBeginForm]],"00")</f>
        <v>26</v>
      </c>
      <c r="AX987" s="11">
        <f t="shared" ca="1" si="191"/>
        <v>32.564094303642165</v>
      </c>
      <c r="AY987" s="4" t="str">
        <f ca="1">TEXT(Table5[[#This Row],[EEndForm]],"00")</f>
        <v>30</v>
      </c>
      <c r="AZ987" s="12">
        <f ca="1">Table5[[#This Row],[EEndForm]]+(_xlfn.NORM.INV(RAND(),2,0.75))</f>
        <v>32.145581848224346</v>
      </c>
      <c r="BA987" s="5" t="str">
        <f ca="1">TEXT(Table5[[#This Row],[ESigForm]],"00")</f>
        <v>32</v>
      </c>
    </row>
    <row r="988" spans="1:53" x14ac:dyDescent="0.3">
      <c r="A988" s="1">
        <v>0</v>
      </c>
      <c r="B988" s="1" t="s">
        <v>6</v>
      </c>
      <c r="C988" s="11">
        <v>45481</v>
      </c>
      <c r="D988" s="8" t="str">
        <f>TEXT(Table5[[#This Row],[Date]],"dd-mm-yyyy")</f>
        <v>08-07-2024</v>
      </c>
      <c r="E988" s="11" t="str">
        <f>TEXT(Table5[[#This Row],[Date]],"dd/mm/yyyy")</f>
        <v>08/07/2024</v>
      </c>
      <c r="F988" s="3" t="str">
        <f>DAY(Table5[[#This Row],[Date]])&amp;LOOKUP(DAY(Table5[[#This Row],[Date]]),{1,"st";2,"nd";3,"rd";4,"th";21,"st";22,"nd";23,"rd";24,"th";31,"st"}) &amp; TEXT(Table5[[#This Row],[Date]], " mmm, yyyy")</f>
        <v>8th Jul, 2024</v>
      </c>
      <c r="G988" s="11">
        <v>1190</v>
      </c>
      <c r="H988" s="9" t="str">
        <f>TEXT(Table5[[#This Row],[AForm]],"000000")</f>
        <v>001190</v>
      </c>
      <c r="I988" s="11">
        <f t="shared" ca="1" si="180"/>
        <v>29.577964140402717</v>
      </c>
      <c r="J988" s="4" t="str">
        <f ca="1">TEXT(Table5[[#This Row],[ABeginForm]],"00")</f>
        <v>30</v>
      </c>
      <c r="K988" s="11">
        <f t="shared" ca="1" si="181"/>
        <v>32.55836767525826</v>
      </c>
      <c r="L988" s="4" t="str">
        <f ca="1">TEXT(Table5[[#This Row],[AEndForm]],"00")</f>
        <v>33</v>
      </c>
      <c r="M988" s="12">
        <f ca="1">Table5[[#This Row],[AEndForm]]+(_xlfn.NORM.INV(RAND(),2,0.75))</f>
        <v>35.27057983675158</v>
      </c>
      <c r="N988" s="5" t="str">
        <f ca="1">TEXT(Table5[[#This Row],[ASigForm]],"00")</f>
        <v>35</v>
      </c>
      <c r="O988" s="11">
        <f>O982+1</f>
        <v>187</v>
      </c>
      <c r="P988" s="9" t="str">
        <f>TEXT(Table5[[#This Row],[BForm]],"000000")</f>
        <v>000187</v>
      </c>
      <c r="Q988" s="11">
        <f t="shared" ca="1" si="182"/>
        <v>30.310169364410164</v>
      </c>
      <c r="R988" s="4" t="str">
        <f ca="1">TEXT(Table5[[#This Row],[BBeginForm]],"00")</f>
        <v>30</v>
      </c>
      <c r="S988" s="11">
        <f t="shared" ca="1" si="183"/>
        <v>26.100128789476575</v>
      </c>
      <c r="T988" s="4" t="str">
        <f ca="1">TEXT(Table5[[#This Row],[BEndForm]],"00")</f>
        <v>26</v>
      </c>
      <c r="U988" s="12">
        <f ca="1">Table5[[#This Row],[BEndForm]]+(_xlfn.NORM.INV(RAND(),2,0.75))</f>
        <v>27.134053808017114</v>
      </c>
      <c r="V988" s="5" t="str">
        <f ca="1">TEXT(Table5[[#This Row],[BSigForm]],"00")</f>
        <v>27</v>
      </c>
      <c r="W988" s="6" t="s">
        <v>11</v>
      </c>
      <c r="X988" s="11">
        <f t="shared" ca="1" si="184"/>
        <v>35.084637137219445</v>
      </c>
      <c r="Y988" s="4" t="str">
        <f ca="1">TEXT(Table5[[#This Row],[CBeginForm]],"00")</f>
        <v>35</v>
      </c>
      <c r="Z988" s="11">
        <f t="shared" ca="1" si="185"/>
        <v>29.37765600551046</v>
      </c>
      <c r="AA988" s="4" t="str">
        <f ca="1">TEXT(Table5[[#This Row],[CEndForm]],"00")</f>
        <v>29</v>
      </c>
      <c r="AB988" s="12">
        <f ca="1">Table5[[#This Row],[CEndForm]]+(_xlfn.NORM.INV(RAND(),2,0.75))</f>
        <v>30.773826165272155</v>
      </c>
      <c r="AC988" s="5" t="str">
        <f ca="1">TEXT(Table5[[#This Row],[CSigForm]],"00")</f>
        <v>31</v>
      </c>
      <c r="AD988" s="11">
        <v>1200</v>
      </c>
      <c r="AE988" s="9" t="str">
        <f>TEXT(Table5[[#This Row],[DForm]],"000000")</f>
        <v>001200</v>
      </c>
      <c r="AF988" s="11">
        <f t="shared" ca="1" si="186"/>
        <v>32.403171763559868</v>
      </c>
      <c r="AG988" s="4" t="str">
        <f ca="1">TEXT(Table5[[#This Row],[DBeginForm]],"00")</f>
        <v>32</v>
      </c>
      <c r="AH988" s="11">
        <f t="shared" ca="1" si="187"/>
        <v>29.5677964979451</v>
      </c>
      <c r="AI988" s="4" t="str">
        <f ca="1">TEXT(Table5[[#This Row],[DEndForm]],"00")</f>
        <v>30</v>
      </c>
      <c r="AJ988" s="12">
        <f ca="1">Table5[[#This Row],[DEndForm]]+(_xlfn.NORM.INV(RAND(),2,0.75))</f>
        <v>31.622578758577049</v>
      </c>
      <c r="AK988" s="5" t="str">
        <f ca="1">TEXT(Table5[[#This Row],[DSigForm]],"00")</f>
        <v>32</v>
      </c>
      <c r="AL988" s="11">
        <v>1192</v>
      </c>
      <c r="AM988" s="9" t="str">
        <f>TEXT(Table5[[#This Row],[EForm]],"000000")</f>
        <v>001192</v>
      </c>
      <c r="AN988" s="11">
        <f t="shared" ca="1" si="188"/>
        <v>31.445688926748232</v>
      </c>
      <c r="AO988" s="4" t="str">
        <f ca="1">TEXT(Table5[[#This Row],[EBeginForm]],"00")</f>
        <v>31</v>
      </c>
      <c r="AP988" s="11">
        <f t="shared" ca="1" si="189"/>
        <v>25.620416225471466</v>
      </c>
      <c r="AQ988" s="4" t="str">
        <f ca="1">TEXT(Table5[[#This Row],[EEndForm]],"00")</f>
        <v>26</v>
      </c>
      <c r="AR988" s="12">
        <f ca="1">Table5[[#This Row],[EEndForm]]+(_xlfn.NORM.INV(RAND(),2,0.75))</f>
        <v>28.129066737416078</v>
      </c>
      <c r="AS988" s="5" t="str">
        <f ca="1">TEXT(Table5[[#This Row],[ESigForm]],"00")</f>
        <v>28</v>
      </c>
      <c r="AT988" s="9">
        <v>1179</v>
      </c>
      <c r="AU988" s="9" t="str">
        <f>TEXT(Table5[[#This Row],[F]],"000000")</f>
        <v>001179</v>
      </c>
      <c r="AV988" s="11">
        <f t="shared" ca="1" si="190"/>
        <v>33.203294780513851</v>
      </c>
      <c r="AW988" s="4" t="str">
        <f ca="1">TEXT(Table5[[#This Row],[EBeginForm]],"00")</f>
        <v>31</v>
      </c>
      <c r="AX988" s="11">
        <f t="shared" ca="1" si="191"/>
        <v>29.222302931550175</v>
      </c>
      <c r="AY988" s="4" t="str">
        <f ca="1">TEXT(Table5[[#This Row],[EEndForm]],"00")</f>
        <v>26</v>
      </c>
      <c r="AZ988" s="12">
        <f ca="1">Table5[[#This Row],[EEndForm]]+(_xlfn.NORM.INV(RAND(),2,0.75))</f>
        <v>27.435690228705504</v>
      </c>
      <c r="BA988" s="5" t="str">
        <f ca="1">TEXT(Table5[[#This Row],[ESigForm]],"00")</f>
        <v>28</v>
      </c>
    </row>
    <row r="989" spans="1:53" x14ac:dyDescent="0.3">
      <c r="A989" s="1">
        <v>0</v>
      </c>
      <c r="B989" s="1" t="s">
        <v>7</v>
      </c>
      <c r="C989" s="11">
        <v>45482</v>
      </c>
      <c r="D989" s="8" t="str">
        <f>TEXT(Table5[[#This Row],[Date]],"dd-mm-yyyy")</f>
        <v>09-07-2024</v>
      </c>
      <c r="E989" s="11" t="str">
        <f>TEXT(Table5[[#This Row],[Date]],"dd/mm/yyyy")</f>
        <v>09/07/2024</v>
      </c>
      <c r="F989" s="3" t="str">
        <f>DAY(Table5[[#This Row],[Date]])&amp;LOOKUP(DAY(Table5[[#This Row],[Date]]),{1,"st";2,"nd";3,"rd";4,"th";21,"st";22,"nd";23,"rd";24,"th";31,"st"}) &amp; TEXT(Table5[[#This Row],[Date]], " mmm, yyyy")</f>
        <v>9th Jul, 2024</v>
      </c>
      <c r="G989" s="11">
        <v>1191</v>
      </c>
      <c r="H989" s="9" t="str">
        <f>TEXT(Table5[[#This Row],[AForm]],"000000")</f>
        <v>001191</v>
      </c>
      <c r="I989" s="11">
        <f t="shared" ca="1" si="180"/>
        <v>35.634345226604587</v>
      </c>
      <c r="J989" s="4" t="str">
        <f ca="1">TEXT(Table5[[#This Row],[ABeginForm]],"00")</f>
        <v>36</v>
      </c>
      <c r="K989" s="11">
        <f t="shared" ca="1" si="181"/>
        <v>28.183120510031397</v>
      </c>
      <c r="L989" s="4" t="str">
        <f ca="1">TEXT(Table5[[#This Row],[AEndForm]],"00")</f>
        <v>28</v>
      </c>
      <c r="M989" s="12">
        <f ca="1">Table5[[#This Row],[AEndForm]]+(_xlfn.NORM.INV(RAND(),2,0.75))</f>
        <v>30.492725611361823</v>
      </c>
      <c r="N989" s="5" t="str">
        <f ca="1">TEXT(Table5[[#This Row],[ASigForm]],"00")</f>
        <v>30</v>
      </c>
      <c r="O989" s="11" t="s">
        <v>12</v>
      </c>
      <c r="P989" s="9" t="str">
        <f>TEXT(Table5[[#This Row],[BForm]],"000000")</f>
        <v xml:space="preserve"> </v>
      </c>
      <c r="Q989" s="11">
        <f t="shared" ca="1" si="182"/>
        <v>28.951088592040009</v>
      </c>
      <c r="R989" s="4" t="str">
        <f ca="1">TEXT(Table5[[#This Row],[BBeginForm]],"00")</f>
        <v>29</v>
      </c>
      <c r="S989" s="11">
        <f t="shared" ca="1" si="183"/>
        <v>26.857611366330097</v>
      </c>
      <c r="T989" s="4" t="str">
        <f ca="1">TEXT(Table5[[#This Row],[BEndForm]],"00")</f>
        <v>27</v>
      </c>
      <c r="U989" s="12">
        <f ca="1">Table5[[#This Row],[BEndForm]]+(_xlfn.NORM.INV(RAND(),2,0.75))</f>
        <v>27.572735138090572</v>
      </c>
      <c r="V989" s="5" t="str">
        <f ca="1">TEXT(Table5[[#This Row],[BSigForm]],"00")</f>
        <v>28</v>
      </c>
      <c r="W989" s="6" t="s">
        <v>11</v>
      </c>
      <c r="X989" s="11">
        <f t="shared" ca="1" si="184"/>
        <v>29.468007434818126</v>
      </c>
      <c r="Y989" s="4" t="str">
        <f ca="1">TEXT(Table5[[#This Row],[CBeginForm]],"00")</f>
        <v>29</v>
      </c>
      <c r="Z989" s="11">
        <f t="shared" ca="1" si="185"/>
        <v>32.717160430798685</v>
      </c>
      <c r="AA989" s="4" t="str">
        <f ca="1">TEXT(Table5[[#This Row],[CEndForm]],"00")</f>
        <v>33</v>
      </c>
      <c r="AB989" s="12">
        <f ca="1">Table5[[#This Row],[CEndForm]]+(_xlfn.NORM.INV(RAND(),2,0.75))</f>
        <v>33.707556097011981</v>
      </c>
      <c r="AC989" s="5" t="str">
        <f ca="1">TEXT(Table5[[#This Row],[CSigForm]],"00")</f>
        <v>34</v>
      </c>
      <c r="AD989" s="11">
        <v>1201</v>
      </c>
      <c r="AE989" s="9" t="str">
        <f>TEXT(Table5[[#This Row],[DForm]],"000000")</f>
        <v>001201</v>
      </c>
      <c r="AF989" s="11">
        <f t="shared" ca="1" si="186"/>
        <v>29.296733795338998</v>
      </c>
      <c r="AG989" s="4" t="str">
        <f ca="1">TEXT(Table5[[#This Row],[DBeginForm]],"00")</f>
        <v>29</v>
      </c>
      <c r="AH989" s="11">
        <f t="shared" ca="1" si="187"/>
        <v>27.42736811500605</v>
      </c>
      <c r="AI989" s="4" t="str">
        <f ca="1">TEXT(Table5[[#This Row],[DEndForm]],"00")</f>
        <v>27</v>
      </c>
      <c r="AJ989" s="12">
        <f ca="1">Table5[[#This Row],[DEndForm]]+(_xlfn.NORM.INV(RAND(),2,0.75))</f>
        <v>29.244479855378977</v>
      </c>
      <c r="AK989" s="5" t="str">
        <f ca="1">TEXT(Table5[[#This Row],[DSigForm]],"00")</f>
        <v>29</v>
      </c>
      <c r="AL989" s="11">
        <v>1193</v>
      </c>
      <c r="AM989" s="9" t="str">
        <f>TEXT(Table5[[#This Row],[EForm]],"000000")</f>
        <v>001193</v>
      </c>
      <c r="AN989" s="11">
        <f t="shared" ca="1" si="188"/>
        <v>30.833119531232434</v>
      </c>
      <c r="AO989" s="4" t="str">
        <f ca="1">TEXT(Table5[[#This Row],[EBeginForm]],"00")</f>
        <v>31</v>
      </c>
      <c r="AP989" s="11">
        <f t="shared" ca="1" si="189"/>
        <v>25.265465059390795</v>
      </c>
      <c r="AQ989" s="4" t="str">
        <f ca="1">TEXT(Table5[[#This Row],[EEndForm]],"00")</f>
        <v>25</v>
      </c>
      <c r="AR989" s="12">
        <f ca="1">Table5[[#This Row],[EEndForm]]+(_xlfn.NORM.INV(RAND(),2,0.75))</f>
        <v>26.50470908762026</v>
      </c>
      <c r="AS989" s="5" t="str">
        <f ca="1">TEXT(Table5[[#This Row],[ESigForm]],"00")</f>
        <v>27</v>
      </c>
      <c r="AT989" s="9">
        <v>1180</v>
      </c>
      <c r="AU989" s="9" t="str">
        <f>TEXT(Table5[[#This Row],[F]],"000000")</f>
        <v>001180</v>
      </c>
      <c r="AV989" s="11">
        <f t="shared" ca="1" si="190"/>
        <v>30.8852608237599</v>
      </c>
      <c r="AW989" s="4" t="str">
        <f ca="1">TEXT(Table5[[#This Row],[EBeginForm]],"00")</f>
        <v>31</v>
      </c>
      <c r="AX989" s="11">
        <f t="shared" ca="1" si="191"/>
        <v>29.385035747707981</v>
      </c>
      <c r="AY989" s="4" t="str">
        <f ca="1">TEXT(Table5[[#This Row],[EEndForm]],"00")</f>
        <v>25</v>
      </c>
      <c r="AZ989" s="12">
        <f ca="1">Table5[[#This Row],[EEndForm]]+(_xlfn.NORM.INV(RAND(),2,0.75))</f>
        <v>25.612780467506489</v>
      </c>
      <c r="BA989" s="5" t="str">
        <f ca="1">TEXT(Table5[[#This Row],[ESigForm]],"00")</f>
        <v>27</v>
      </c>
    </row>
    <row r="990" spans="1:53" x14ac:dyDescent="0.3">
      <c r="A990" s="1">
        <v>0</v>
      </c>
      <c r="B990" s="1" t="s">
        <v>8</v>
      </c>
      <c r="C990" s="11">
        <v>45483</v>
      </c>
      <c r="D990" s="8" t="str">
        <f>TEXT(Table5[[#This Row],[Date]],"dd-mm-yyyy")</f>
        <v>10-07-2024</v>
      </c>
      <c r="E990" s="11" t="str">
        <f>TEXT(Table5[[#This Row],[Date]],"dd/mm/yyyy")</f>
        <v>10/07/2024</v>
      </c>
      <c r="F990" s="3" t="str">
        <f>DAY(Table5[[#This Row],[Date]])&amp;LOOKUP(DAY(Table5[[#This Row],[Date]]),{1,"st";2,"nd";3,"rd";4,"th";21,"st";22,"nd";23,"rd";24,"th";31,"st"}) &amp; TEXT(Table5[[#This Row],[Date]], " mmm, yyyy")</f>
        <v>10th Jul, 2024</v>
      </c>
      <c r="G990" s="11">
        <v>1192</v>
      </c>
      <c r="H990" s="9" t="str">
        <f>TEXT(Table5[[#This Row],[AForm]],"000000")</f>
        <v>001192</v>
      </c>
      <c r="I990" s="11">
        <f t="shared" ca="1" si="180"/>
        <v>28.034608356427299</v>
      </c>
      <c r="J990" s="4" t="str">
        <f ca="1">TEXT(Table5[[#This Row],[ABeginForm]],"00")</f>
        <v>28</v>
      </c>
      <c r="K990" s="11">
        <f t="shared" ca="1" si="181"/>
        <v>32.558046235730743</v>
      </c>
      <c r="L990" s="4" t="str">
        <f ca="1">TEXT(Table5[[#This Row],[AEndForm]],"00")</f>
        <v>33</v>
      </c>
      <c r="M990" s="12">
        <f ca="1">Table5[[#This Row],[AEndForm]]+(_xlfn.NORM.INV(RAND(),2,0.75))</f>
        <v>34.080189445817844</v>
      </c>
      <c r="N990" s="5" t="str">
        <f ca="1">TEXT(Table5[[#This Row],[ASigForm]],"00")</f>
        <v>34</v>
      </c>
      <c r="O990" s="11" t="s">
        <v>12</v>
      </c>
      <c r="P990" s="9" t="str">
        <f>TEXT(Table5[[#This Row],[BForm]],"000000")</f>
        <v xml:space="preserve"> </v>
      </c>
      <c r="Q990" s="11">
        <f t="shared" ca="1" si="182"/>
        <v>25.963834215291875</v>
      </c>
      <c r="R990" s="4" t="str">
        <f ca="1">TEXT(Table5[[#This Row],[BBeginForm]],"00")</f>
        <v>26</v>
      </c>
      <c r="S990" s="11">
        <f t="shared" ca="1" si="183"/>
        <v>29.636517296102245</v>
      </c>
      <c r="T990" s="4" t="str">
        <f ca="1">TEXT(Table5[[#This Row],[BEndForm]],"00")</f>
        <v>30</v>
      </c>
      <c r="U990" s="12">
        <f ca="1">Table5[[#This Row],[BEndForm]]+(_xlfn.NORM.INV(RAND(),2,0.75))</f>
        <v>32.875833374796144</v>
      </c>
      <c r="V990" s="5" t="str">
        <f ca="1">TEXT(Table5[[#This Row],[BSigForm]],"00")</f>
        <v>33</v>
      </c>
      <c r="W990" s="6" t="s">
        <v>11</v>
      </c>
      <c r="X990" s="11">
        <f t="shared" ca="1" si="184"/>
        <v>27.321797847593817</v>
      </c>
      <c r="Y990" s="4" t="str">
        <f ca="1">TEXT(Table5[[#This Row],[CBeginForm]],"00")</f>
        <v>27</v>
      </c>
      <c r="Z990" s="11">
        <f t="shared" ca="1" si="185"/>
        <v>27.122497031026235</v>
      </c>
      <c r="AA990" s="4" t="str">
        <f ca="1">TEXT(Table5[[#This Row],[CEndForm]],"00")</f>
        <v>27</v>
      </c>
      <c r="AB990" s="12">
        <f ca="1">Table5[[#This Row],[CEndForm]]+(_xlfn.NORM.INV(RAND(),2,0.75))</f>
        <v>28.410112251314985</v>
      </c>
      <c r="AC990" s="5" t="str">
        <f ca="1">TEXT(Table5[[#This Row],[CSigForm]],"00")</f>
        <v>28</v>
      </c>
      <c r="AD990" s="11">
        <v>1202</v>
      </c>
      <c r="AE990" s="9" t="str">
        <f>TEXT(Table5[[#This Row],[DForm]],"000000")</f>
        <v>001202</v>
      </c>
      <c r="AF990" s="11">
        <f t="shared" ca="1" si="186"/>
        <v>30.8708688586565</v>
      </c>
      <c r="AG990" s="4" t="str">
        <f ca="1">TEXT(Table5[[#This Row],[DBeginForm]],"00")</f>
        <v>31</v>
      </c>
      <c r="AH990" s="11">
        <f t="shared" ca="1" si="187"/>
        <v>35.833108057403734</v>
      </c>
      <c r="AI990" s="4" t="str">
        <f ca="1">TEXT(Table5[[#This Row],[DEndForm]],"00")</f>
        <v>36</v>
      </c>
      <c r="AJ990" s="12">
        <f ca="1">Table5[[#This Row],[DEndForm]]+(_xlfn.NORM.INV(RAND(),2,0.75))</f>
        <v>37.653807848315488</v>
      </c>
      <c r="AK990" s="5" t="str">
        <f ca="1">TEXT(Table5[[#This Row],[DSigForm]],"00")</f>
        <v>38</v>
      </c>
      <c r="AL990" s="11">
        <v>1194</v>
      </c>
      <c r="AM990" s="9" t="str">
        <f>TEXT(Table5[[#This Row],[EForm]],"000000")</f>
        <v>001194</v>
      </c>
      <c r="AN990" s="11">
        <f t="shared" ca="1" si="188"/>
        <v>29.792160421146669</v>
      </c>
      <c r="AO990" s="4" t="str">
        <f ca="1">TEXT(Table5[[#This Row],[EBeginForm]],"00")</f>
        <v>30</v>
      </c>
      <c r="AP990" s="11">
        <f t="shared" ca="1" si="189"/>
        <v>36.533859093770957</v>
      </c>
      <c r="AQ990" s="4" t="str">
        <f ca="1">TEXT(Table5[[#This Row],[EEndForm]],"00")</f>
        <v>37</v>
      </c>
      <c r="AR990" s="12">
        <f ca="1">Table5[[#This Row],[EEndForm]]+(_xlfn.NORM.INV(RAND(),2,0.75))</f>
        <v>38.700685734700997</v>
      </c>
      <c r="AS990" s="5" t="str">
        <f ca="1">TEXT(Table5[[#This Row],[ESigForm]],"00")</f>
        <v>39</v>
      </c>
      <c r="AT990" s="9">
        <v>1181</v>
      </c>
      <c r="AU990" s="9" t="str">
        <f>TEXT(Table5[[#This Row],[F]],"000000")</f>
        <v>001181</v>
      </c>
      <c r="AV990" s="11">
        <f t="shared" ca="1" si="190"/>
        <v>31.393679635335531</v>
      </c>
      <c r="AW990" s="4" t="str">
        <f ca="1">TEXT(Table5[[#This Row],[EBeginForm]],"00")</f>
        <v>30</v>
      </c>
      <c r="AX990" s="11">
        <f t="shared" ca="1" si="191"/>
        <v>33.802365978314633</v>
      </c>
      <c r="AY990" s="4" t="str">
        <f ca="1">TEXT(Table5[[#This Row],[EEndForm]],"00")</f>
        <v>37</v>
      </c>
      <c r="AZ990" s="12">
        <f ca="1">Table5[[#This Row],[EEndForm]]+(_xlfn.NORM.INV(RAND(),2,0.75))</f>
        <v>39.557655272145418</v>
      </c>
      <c r="BA990" s="5" t="str">
        <f ca="1">TEXT(Table5[[#This Row],[ESigForm]],"00")</f>
        <v>39</v>
      </c>
    </row>
    <row r="991" spans="1:53" x14ac:dyDescent="0.3">
      <c r="A991" s="1">
        <v>0</v>
      </c>
      <c r="B991" s="1" t="s">
        <v>9</v>
      </c>
      <c r="C991" s="11">
        <v>45484</v>
      </c>
      <c r="D991" s="8" t="str">
        <f>TEXT(Table5[[#This Row],[Date]],"dd-mm-yyyy")</f>
        <v>11-07-2024</v>
      </c>
      <c r="E991" s="11" t="str">
        <f>TEXT(Table5[[#This Row],[Date]],"dd/mm/yyyy")</f>
        <v>11/07/2024</v>
      </c>
      <c r="F991" s="3" t="str">
        <f>DAY(Table5[[#This Row],[Date]])&amp;LOOKUP(DAY(Table5[[#This Row],[Date]]),{1,"st";2,"nd";3,"rd";4,"th";21,"st";22,"nd";23,"rd";24,"th";31,"st"}) &amp; TEXT(Table5[[#This Row],[Date]], " mmm, yyyy")</f>
        <v>11th Jul, 2024</v>
      </c>
      <c r="G991" s="11">
        <v>1193</v>
      </c>
      <c r="H991" s="9" t="str">
        <f>TEXT(Table5[[#This Row],[AForm]],"000000")</f>
        <v>001193</v>
      </c>
      <c r="I991" s="11">
        <f t="shared" ca="1" si="180"/>
        <v>30.607987500202306</v>
      </c>
      <c r="J991" s="4" t="str">
        <f ca="1">TEXT(Table5[[#This Row],[ABeginForm]],"00")</f>
        <v>31</v>
      </c>
      <c r="K991" s="11">
        <f t="shared" ca="1" si="181"/>
        <v>29.004219357649777</v>
      </c>
      <c r="L991" s="4" t="str">
        <f ca="1">TEXT(Table5[[#This Row],[AEndForm]],"00")</f>
        <v>29</v>
      </c>
      <c r="M991" s="12">
        <f ca="1">Table5[[#This Row],[AEndForm]]+(_xlfn.NORM.INV(RAND(),2,0.75))</f>
        <v>30.396614788271638</v>
      </c>
      <c r="N991" s="5" t="str">
        <f ca="1">TEXT(Table5[[#This Row],[ASigForm]],"00")</f>
        <v>30</v>
      </c>
      <c r="O991" s="11" t="s">
        <v>12</v>
      </c>
      <c r="P991" s="9" t="str">
        <f>TEXT(Table5[[#This Row],[BForm]],"000000")</f>
        <v xml:space="preserve"> </v>
      </c>
      <c r="Q991" s="11">
        <f t="shared" ca="1" si="182"/>
        <v>26.474914952857933</v>
      </c>
      <c r="R991" s="4" t="str">
        <f ca="1">TEXT(Table5[[#This Row],[BBeginForm]],"00")</f>
        <v>26</v>
      </c>
      <c r="S991" s="11">
        <f t="shared" ca="1" si="183"/>
        <v>28.428448211088998</v>
      </c>
      <c r="T991" s="4" t="str">
        <f ca="1">TEXT(Table5[[#This Row],[BEndForm]],"00")</f>
        <v>28</v>
      </c>
      <c r="U991" s="12">
        <f ca="1">Table5[[#This Row],[BEndForm]]+(_xlfn.NORM.INV(RAND(),2,0.75))</f>
        <v>30.733443854727227</v>
      </c>
      <c r="V991" s="5" t="str">
        <f ca="1">TEXT(Table5[[#This Row],[BSigForm]],"00")</f>
        <v>31</v>
      </c>
      <c r="W991" s="6" t="s">
        <v>11</v>
      </c>
      <c r="X991" s="11">
        <f t="shared" ca="1" si="184"/>
        <v>34.109675321236089</v>
      </c>
      <c r="Y991" s="4" t="str">
        <f ca="1">TEXT(Table5[[#This Row],[CBeginForm]],"00")</f>
        <v>34</v>
      </c>
      <c r="Z991" s="11">
        <f t="shared" ca="1" si="185"/>
        <v>26.318152196188439</v>
      </c>
      <c r="AA991" s="4" t="str">
        <f ca="1">TEXT(Table5[[#This Row],[CEndForm]],"00")</f>
        <v>26</v>
      </c>
      <c r="AB991" s="12">
        <f ca="1">Table5[[#This Row],[CEndForm]]+(_xlfn.NORM.INV(RAND(),2,0.75))</f>
        <v>28.403828059723459</v>
      </c>
      <c r="AC991" s="5" t="str">
        <f ca="1">TEXT(Table5[[#This Row],[CSigForm]],"00")</f>
        <v>28</v>
      </c>
      <c r="AD991" s="11">
        <v>1203</v>
      </c>
      <c r="AE991" s="9" t="str">
        <f>TEXT(Table5[[#This Row],[DForm]],"000000")</f>
        <v>001203</v>
      </c>
      <c r="AF991" s="11">
        <f t="shared" ca="1" si="186"/>
        <v>27.640681513772289</v>
      </c>
      <c r="AG991" s="4" t="str">
        <f ca="1">TEXT(Table5[[#This Row],[DBeginForm]],"00")</f>
        <v>28</v>
      </c>
      <c r="AH991" s="11">
        <f t="shared" ca="1" si="187"/>
        <v>29.596235100922677</v>
      </c>
      <c r="AI991" s="4" t="str">
        <f ca="1">TEXT(Table5[[#This Row],[DEndForm]],"00")</f>
        <v>30</v>
      </c>
      <c r="AJ991" s="12">
        <f ca="1">Table5[[#This Row],[DEndForm]]+(_xlfn.NORM.INV(RAND(),2,0.75))</f>
        <v>31.6776137630177</v>
      </c>
      <c r="AK991" s="5" t="str">
        <f ca="1">TEXT(Table5[[#This Row],[DSigForm]],"00")</f>
        <v>32</v>
      </c>
      <c r="AL991" s="11">
        <v>1195</v>
      </c>
      <c r="AM991" s="9" t="str">
        <f>TEXT(Table5[[#This Row],[EForm]],"000000")</f>
        <v>001195</v>
      </c>
      <c r="AN991" s="11">
        <f t="shared" ca="1" si="188"/>
        <v>26.348133778067105</v>
      </c>
      <c r="AO991" s="4" t="str">
        <f ca="1">TEXT(Table5[[#This Row],[EBeginForm]],"00")</f>
        <v>26</v>
      </c>
      <c r="AP991" s="11">
        <f t="shared" ca="1" si="189"/>
        <v>29.692920782738756</v>
      </c>
      <c r="AQ991" s="4" t="str">
        <f ca="1">TEXT(Table5[[#This Row],[EEndForm]],"00")</f>
        <v>30</v>
      </c>
      <c r="AR991" s="12">
        <f ca="1">Table5[[#This Row],[EEndForm]]+(_xlfn.NORM.INV(RAND(),2,0.75))</f>
        <v>31.499803992708387</v>
      </c>
      <c r="AS991" s="5" t="str">
        <f ca="1">TEXT(Table5[[#This Row],[ESigForm]],"00")</f>
        <v>31</v>
      </c>
      <c r="AT991" s="9">
        <v>1182</v>
      </c>
      <c r="AU991" s="9" t="str">
        <f>TEXT(Table5[[#This Row],[F]],"000000")</f>
        <v>001182</v>
      </c>
      <c r="AV991" s="11">
        <f t="shared" ca="1" si="190"/>
        <v>28.62413324998489</v>
      </c>
      <c r="AW991" s="4" t="str">
        <f ca="1">TEXT(Table5[[#This Row],[EBeginForm]],"00")</f>
        <v>26</v>
      </c>
      <c r="AX991" s="11">
        <f t="shared" ca="1" si="191"/>
        <v>29.784711184695745</v>
      </c>
      <c r="AY991" s="4" t="str">
        <f ca="1">TEXT(Table5[[#This Row],[EEndForm]],"00")</f>
        <v>30</v>
      </c>
      <c r="AZ991" s="12">
        <f ca="1">Table5[[#This Row],[EEndForm]]+(_xlfn.NORM.INV(RAND(),2,0.75))</f>
        <v>31.285065374481785</v>
      </c>
      <c r="BA991" s="5" t="str">
        <f ca="1">TEXT(Table5[[#This Row],[ESigForm]],"00")</f>
        <v>31</v>
      </c>
    </row>
    <row r="992" spans="1:53" x14ac:dyDescent="0.3">
      <c r="A992" s="1">
        <v>0</v>
      </c>
      <c r="B992" s="1" t="s">
        <v>10</v>
      </c>
      <c r="C992" s="11">
        <v>45485</v>
      </c>
      <c r="D992" s="8" t="str">
        <f>TEXT(Table5[[#This Row],[Date]],"dd-mm-yyyy")</f>
        <v>12-07-2024</v>
      </c>
      <c r="E992" s="11" t="str">
        <f>TEXT(Table5[[#This Row],[Date]],"dd/mm/yyyy")</f>
        <v>12/07/2024</v>
      </c>
      <c r="F992" s="3" t="str">
        <f>DAY(Table5[[#This Row],[Date]])&amp;LOOKUP(DAY(Table5[[#This Row],[Date]]),{1,"st";2,"nd";3,"rd";4,"th";21,"st";22,"nd";23,"rd";24,"th";31,"st"}) &amp; TEXT(Table5[[#This Row],[Date]], " mmm, yyyy")</f>
        <v>12th Jul, 2024</v>
      </c>
      <c r="G992" s="11">
        <v>1194</v>
      </c>
      <c r="H992" s="9" t="str">
        <f>TEXT(Table5[[#This Row],[AForm]],"000000")</f>
        <v>001194</v>
      </c>
      <c r="I992" s="11">
        <f t="shared" ca="1" si="180"/>
        <v>29.907973077905385</v>
      </c>
      <c r="J992" s="4" t="str">
        <f ca="1">TEXT(Table5[[#This Row],[ABeginForm]],"00")</f>
        <v>30</v>
      </c>
      <c r="K992" s="11">
        <f t="shared" ca="1" si="181"/>
        <v>32.993775369364528</v>
      </c>
      <c r="L992" s="4" t="str">
        <f ca="1">TEXT(Table5[[#This Row],[AEndForm]],"00")</f>
        <v>33</v>
      </c>
      <c r="M992" s="12">
        <f ca="1">Table5[[#This Row],[AEndForm]]+(_xlfn.NORM.INV(RAND(),2,0.75))</f>
        <v>34.592789085982119</v>
      </c>
      <c r="N992" s="5" t="str">
        <f ca="1">TEXT(Table5[[#This Row],[ASigForm]],"00")</f>
        <v>35</v>
      </c>
      <c r="O992" s="11" t="s">
        <v>12</v>
      </c>
      <c r="P992" s="9" t="str">
        <f>TEXT(Table5[[#This Row],[BForm]],"000000")</f>
        <v xml:space="preserve"> </v>
      </c>
      <c r="Q992" s="11">
        <f t="shared" ca="1" si="182"/>
        <v>32.765679727529871</v>
      </c>
      <c r="R992" s="4" t="str">
        <f ca="1">TEXT(Table5[[#This Row],[BBeginForm]],"00")</f>
        <v>33</v>
      </c>
      <c r="S992" s="11">
        <f t="shared" ca="1" si="183"/>
        <v>28.281250219617032</v>
      </c>
      <c r="T992" s="4" t="str">
        <f ca="1">TEXT(Table5[[#This Row],[BEndForm]],"00")</f>
        <v>28</v>
      </c>
      <c r="U992" s="12">
        <f ca="1">Table5[[#This Row],[BEndForm]]+(_xlfn.NORM.INV(RAND(),2,0.75))</f>
        <v>28.613832116304064</v>
      </c>
      <c r="V992" s="5" t="str">
        <f ca="1">TEXT(Table5[[#This Row],[BSigForm]],"00")</f>
        <v>29</v>
      </c>
      <c r="W992" s="6" t="s">
        <v>11</v>
      </c>
      <c r="X992" s="11">
        <f t="shared" ca="1" si="184"/>
        <v>31.037282425183072</v>
      </c>
      <c r="Y992" s="4" t="str">
        <f ca="1">TEXT(Table5[[#This Row],[CBeginForm]],"00")</f>
        <v>31</v>
      </c>
      <c r="Z992" s="11">
        <f t="shared" ca="1" si="185"/>
        <v>30.035055512233441</v>
      </c>
      <c r="AA992" s="4" t="str">
        <f ca="1">TEXT(Table5[[#This Row],[CEndForm]],"00")</f>
        <v>30</v>
      </c>
      <c r="AB992" s="12">
        <f ca="1">Table5[[#This Row],[CEndForm]]+(_xlfn.NORM.INV(RAND(),2,0.75))</f>
        <v>31.597568852455993</v>
      </c>
      <c r="AC992" s="5" t="str">
        <f ca="1">TEXT(Table5[[#This Row],[CSigForm]],"00")</f>
        <v>32</v>
      </c>
      <c r="AD992" s="11">
        <v>1204</v>
      </c>
      <c r="AE992" s="9" t="str">
        <f>TEXT(Table5[[#This Row],[DForm]],"000000")</f>
        <v>001204</v>
      </c>
      <c r="AF992" s="11">
        <f t="shared" ca="1" si="186"/>
        <v>33.307919693060278</v>
      </c>
      <c r="AG992" s="4" t="str">
        <f ca="1">TEXT(Table5[[#This Row],[DBeginForm]],"00")</f>
        <v>33</v>
      </c>
      <c r="AH992" s="11">
        <f t="shared" ca="1" si="187"/>
        <v>30.993232041729975</v>
      </c>
      <c r="AI992" s="4" t="str">
        <f ca="1">TEXT(Table5[[#This Row],[DEndForm]],"00")</f>
        <v>31</v>
      </c>
      <c r="AJ992" s="12">
        <f ca="1">Table5[[#This Row],[DEndForm]]+(_xlfn.NORM.INV(RAND(),2,0.75))</f>
        <v>33.552379532614324</v>
      </c>
      <c r="AK992" s="5" t="str">
        <f ca="1">TEXT(Table5[[#This Row],[DSigForm]],"00")</f>
        <v>34</v>
      </c>
      <c r="AL992" s="11">
        <v>1196</v>
      </c>
      <c r="AM992" s="9" t="str">
        <f>TEXT(Table5[[#This Row],[EForm]],"000000")</f>
        <v>001196</v>
      </c>
      <c r="AN992" s="11">
        <f t="shared" ca="1" si="188"/>
        <v>37.31325193417937</v>
      </c>
      <c r="AO992" s="4" t="str">
        <f ca="1">TEXT(Table5[[#This Row],[EBeginForm]],"00")</f>
        <v>37</v>
      </c>
      <c r="AP992" s="11">
        <f t="shared" ca="1" si="189"/>
        <v>36.856571629590761</v>
      </c>
      <c r="AQ992" s="4" t="str">
        <f ca="1">TEXT(Table5[[#This Row],[EEndForm]],"00")</f>
        <v>37</v>
      </c>
      <c r="AR992" s="12">
        <f ca="1">Table5[[#This Row],[EEndForm]]+(_xlfn.NORM.INV(RAND(),2,0.75))</f>
        <v>38.912820837518055</v>
      </c>
      <c r="AS992" s="5" t="str">
        <f ca="1">TEXT(Table5[[#This Row],[ESigForm]],"00")</f>
        <v>39</v>
      </c>
      <c r="AT992" s="9">
        <v>1183</v>
      </c>
      <c r="AU992" s="9" t="str">
        <f>TEXT(Table5[[#This Row],[F]],"000000")</f>
        <v>001183</v>
      </c>
      <c r="AV992" s="11">
        <f t="shared" ca="1" si="190"/>
        <v>34.635623745152444</v>
      </c>
      <c r="AW992" s="4" t="str">
        <f ca="1">TEXT(Table5[[#This Row],[EBeginForm]],"00")</f>
        <v>37</v>
      </c>
      <c r="AX992" s="11">
        <f t="shared" ca="1" si="191"/>
        <v>29.871105588954354</v>
      </c>
      <c r="AY992" s="4" t="str">
        <f ca="1">TEXT(Table5[[#This Row],[EEndForm]],"00")</f>
        <v>37</v>
      </c>
      <c r="AZ992" s="12">
        <f ca="1">Table5[[#This Row],[EEndForm]]+(_xlfn.NORM.INV(RAND(),2,0.75))</f>
        <v>37.954315326932324</v>
      </c>
      <c r="BA992" s="5" t="str">
        <f ca="1">TEXT(Table5[[#This Row],[ESigForm]],"00")</f>
        <v>39</v>
      </c>
    </row>
    <row r="993" spans="1:53" x14ac:dyDescent="0.3">
      <c r="A993" s="1">
        <v>0</v>
      </c>
      <c r="B993" s="1" t="s">
        <v>5</v>
      </c>
      <c r="C993" s="11">
        <v>45486</v>
      </c>
      <c r="D993" s="8" t="str">
        <f>TEXT(Table5[[#This Row],[Date]],"dd-mm-yyyy")</f>
        <v>13-07-2024</v>
      </c>
      <c r="E993" s="11" t="str">
        <f>TEXT(Table5[[#This Row],[Date]],"dd/mm/yyyy")</f>
        <v>13/07/2024</v>
      </c>
      <c r="F993" s="3" t="str">
        <f>DAY(Table5[[#This Row],[Date]])&amp;LOOKUP(DAY(Table5[[#This Row],[Date]]),{1,"st";2,"nd";3,"rd";4,"th";21,"st";22,"nd";23,"rd";24,"th";31,"st"}) &amp; TEXT(Table5[[#This Row],[Date]], " mmm, yyyy")</f>
        <v>13th Jul, 2024</v>
      </c>
      <c r="G993" s="11">
        <v>1195</v>
      </c>
      <c r="H993" s="9" t="str">
        <f>TEXT(Table5[[#This Row],[AForm]],"000000")</f>
        <v>001195</v>
      </c>
      <c r="I993" s="11">
        <f t="shared" ca="1" si="180"/>
        <v>30.297116298405946</v>
      </c>
      <c r="J993" s="4" t="str">
        <f ca="1">TEXT(Table5[[#This Row],[ABeginForm]],"00")</f>
        <v>30</v>
      </c>
      <c r="K993" s="11">
        <f t="shared" ca="1" si="181"/>
        <v>35.95843176232281</v>
      </c>
      <c r="L993" s="4" t="str">
        <f ca="1">TEXT(Table5[[#This Row],[AEndForm]],"00")</f>
        <v>36</v>
      </c>
      <c r="M993" s="12">
        <f ca="1">Table5[[#This Row],[AEndForm]]+(_xlfn.NORM.INV(RAND(),2,0.75))</f>
        <v>37.130549771213076</v>
      </c>
      <c r="N993" s="5" t="str">
        <f ca="1">TEXT(Table5[[#This Row],[ASigForm]],"00")</f>
        <v>37</v>
      </c>
      <c r="O993" s="11" t="s">
        <v>12</v>
      </c>
      <c r="P993" s="9" t="str">
        <f>TEXT(Table5[[#This Row],[BForm]],"000000")</f>
        <v xml:space="preserve"> </v>
      </c>
      <c r="Q993" s="11">
        <f t="shared" ca="1" si="182"/>
        <v>26.624160922747571</v>
      </c>
      <c r="R993" s="4" t="str">
        <f ca="1">TEXT(Table5[[#This Row],[BBeginForm]],"00")</f>
        <v>27</v>
      </c>
      <c r="S993" s="11">
        <f t="shared" ca="1" si="183"/>
        <v>28.982395484265645</v>
      </c>
      <c r="T993" s="4" t="str">
        <f ca="1">TEXT(Table5[[#This Row],[BEndForm]],"00")</f>
        <v>29</v>
      </c>
      <c r="U993" s="12">
        <f ca="1">Table5[[#This Row],[BEndForm]]+(_xlfn.NORM.INV(RAND(),2,0.75))</f>
        <v>31.373222053388432</v>
      </c>
      <c r="V993" s="5" t="str">
        <f ca="1">TEXT(Table5[[#This Row],[BSigForm]],"00")</f>
        <v>31</v>
      </c>
      <c r="W993" s="6" t="s">
        <v>11</v>
      </c>
      <c r="X993" s="11">
        <f t="shared" ca="1" si="184"/>
        <v>31.036769327134451</v>
      </c>
      <c r="Y993" s="4" t="str">
        <f ca="1">TEXT(Table5[[#This Row],[CBeginForm]],"00")</f>
        <v>31</v>
      </c>
      <c r="Z993" s="11">
        <f t="shared" ca="1" si="185"/>
        <v>27.408699662536133</v>
      </c>
      <c r="AA993" s="4" t="str">
        <f ca="1">TEXT(Table5[[#This Row],[CEndForm]],"00")</f>
        <v>27</v>
      </c>
      <c r="AB993" s="12">
        <f ca="1">Table5[[#This Row],[CEndForm]]+(_xlfn.NORM.INV(RAND(),2,0.75))</f>
        <v>28.863541985174709</v>
      </c>
      <c r="AC993" s="5" t="str">
        <f ca="1">TEXT(Table5[[#This Row],[CSigForm]],"00")</f>
        <v>29</v>
      </c>
      <c r="AD993" s="11">
        <v>1205</v>
      </c>
      <c r="AE993" s="9" t="str">
        <f>TEXT(Table5[[#This Row],[DForm]],"000000")</f>
        <v>001205</v>
      </c>
      <c r="AF993" s="11">
        <f t="shared" ca="1" si="186"/>
        <v>33.221802556414687</v>
      </c>
      <c r="AG993" s="4" t="str">
        <f ca="1">TEXT(Table5[[#This Row],[DBeginForm]],"00")</f>
        <v>33</v>
      </c>
      <c r="AH993" s="11">
        <f t="shared" ca="1" si="187"/>
        <v>27.653703932809815</v>
      </c>
      <c r="AI993" s="4" t="str">
        <f ca="1">TEXT(Table5[[#This Row],[DEndForm]],"00")</f>
        <v>28</v>
      </c>
      <c r="AJ993" s="12">
        <f ca="1">Table5[[#This Row],[DEndForm]]+(_xlfn.NORM.INV(RAND(),2,0.75))</f>
        <v>28.749267209448831</v>
      </c>
      <c r="AK993" s="5" t="str">
        <f ca="1">TEXT(Table5[[#This Row],[DSigForm]],"00")</f>
        <v>29</v>
      </c>
      <c r="AL993" s="11">
        <v>1197</v>
      </c>
      <c r="AM993" s="9" t="str">
        <f>TEXT(Table5[[#This Row],[EForm]],"000000")</f>
        <v>001197</v>
      </c>
      <c r="AN993" s="11">
        <f t="shared" ca="1" si="188"/>
        <v>27.346909303129159</v>
      </c>
      <c r="AO993" s="4" t="str">
        <f ca="1">TEXT(Table5[[#This Row],[EBeginForm]],"00")</f>
        <v>27</v>
      </c>
      <c r="AP993" s="11">
        <f t="shared" ca="1" si="189"/>
        <v>31.246065953177869</v>
      </c>
      <c r="AQ993" s="4" t="str">
        <f ca="1">TEXT(Table5[[#This Row],[EEndForm]],"00")</f>
        <v>31</v>
      </c>
      <c r="AR993" s="12">
        <f ca="1">Table5[[#This Row],[EEndForm]]+(_xlfn.NORM.INV(RAND(),2,0.75))</f>
        <v>32.765759920855942</v>
      </c>
      <c r="AS993" s="5" t="str">
        <f ca="1">TEXT(Table5[[#This Row],[ESigForm]],"00")</f>
        <v>33</v>
      </c>
      <c r="AT993" s="9">
        <v>1184</v>
      </c>
      <c r="AU993" s="9" t="str">
        <f>TEXT(Table5[[#This Row],[F]],"000000")</f>
        <v>001184</v>
      </c>
      <c r="AV993" s="11">
        <f t="shared" ca="1" si="190"/>
        <v>31.442087208178556</v>
      </c>
      <c r="AW993" s="4" t="str">
        <f ca="1">TEXT(Table5[[#This Row],[EBeginForm]],"00")</f>
        <v>27</v>
      </c>
      <c r="AX993" s="11">
        <f t="shared" ca="1" si="191"/>
        <v>31.185368906351165</v>
      </c>
      <c r="AY993" s="4" t="str">
        <f ca="1">TEXT(Table5[[#This Row],[EEndForm]],"00")</f>
        <v>31</v>
      </c>
      <c r="AZ993" s="12">
        <f ca="1">Table5[[#This Row],[EEndForm]]+(_xlfn.NORM.INV(RAND(),2,0.75))</f>
        <v>32.449603021631319</v>
      </c>
      <c r="BA993" s="5" t="str">
        <f ca="1">TEXT(Table5[[#This Row],[ESigForm]],"00")</f>
        <v>33</v>
      </c>
    </row>
    <row r="994" spans="1:53" x14ac:dyDescent="0.3">
      <c r="A994" s="1">
        <v>0</v>
      </c>
      <c r="B994" s="1" t="s">
        <v>6</v>
      </c>
      <c r="C994" s="11">
        <v>45488</v>
      </c>
      <c r="D994" s="8" t="str">
        <f>TEXT(Table5[[#This Row],[Date]],"dd-mm-yyyy")</f>
        <v>15-07-2024</v>
      </c>
      <c r="E994" s="11" t="str">
        <f>TEXT(Table5[[#This Row],[Date]],"dd/mm/yyyy")</f>
        <v>15/07/2024</v>
      </c>
      <c r="F994" s="3" t="str">
        <f>DAY(Table5[[#This Row],[Date]])&amp;LOOKUP(DAY(Table5[[#This Row],[Date]]),{1,"st";2,"nd";3,"rd";4,"th";21,"st";22,"nd";23,"rd";24,"th";31,"st"}) &amp; TEXT(Table5[[#This Row],[Date]], " mmm, yyyy")</f>
        <v>15th Jul, 2024</v>
      </c>
      <c r="G994" s="11">
        <v>1196</v>
      </c>
      <c r="H994" s="9" t="str">
        <f>TEXT(Table5[[#This Row],[AForm]],"000000")</f>
        <v>001196</v>
      </c>
      <c r="I994" s="11">
        <f t="shared" ca="1" si="180"/>
        <v>27.536162459815021</v>
      </c>
      <c r="J994" s="4" t="str">
        <f ca="1">TEXT(Table5[[#This Row],[ABeginForm]],"00")</f>
        <v>28</v>
      </c>
      <c r="K994" s="11">
        <f t="shared" ca="1" si="181"/>
        <v>29.631916484518531</v>
      </c>
      <c r="L994" s="4" t="str">
        <f ca="1">TEXT(Table5[[#This Row],[AEndForm]],"00")</f>
        <v>30</v>
      </c>
      <c r="M994" s="12">
        <f ca="1">Table5[[#This Row],[AEndForm]]+(_xlfn.NORM.INV(RAND(),2,0.75))</f>
        <v>31.430574022358833</v>
      </c>
      <c r="N994" s="5" t="str">
        <f ca="1">TEXT(Table5[[#This Row],[ASigForm]],"00")</f>
        <v>31</v>
      </c>
      <c r="O994" s="11">
        <f>O988+1</f>
        <v>188</v>
      </c>
      <c r="P994" s="9" t="str">
        <f>TEXT(Table5[[#This Row],[BForm]],"000000")</f>
        <v>000188</v>
      </c>
      <c r="Q994" s="11">
        <f t="shared" ca="1" si="182"/>
        <v>33.399315009670488</v>
      </c>
      <c r="R994" s="4" t="str">
        <f ca="1">TEXT(Table5[[#This Row],[BBeginForm]],"00")</f>
        <v>33</v>
      </c>
      <c r="S994" s="11">
        <f t="shared" ca="1" si="183"/>
        <v>27.834515028003299</v>
      </c>
      <c r="T994" s="4" t="str">
        <f ca="1">TEXT(Table5[[#This Row],[BEndForm]],"00")</f>
        <v>28</v>
      </c>
      <c r="U994" s="12">
        <f ca="1">Table5[[#This Row],[BEndForm]]+(_xlfn.NORM.INV(RAND(),2,0.75))</f>
        <v>29.685937531330612</v>
      </c>
      <c r="V994" s="5" t="str">
        <f ca="1">TEXT(Table5[[#This Row],[BSigForm]],"00")</f>
        <v>30</v>
      </c>
      <c r="W994" s="6" t="s">
        <v>11</v>
      </c>
      <c r="X994" s="11">
        <f t="shared" ca="1" si="184"/>
        <v>24.289908130896521</v>
      </c>
      <c r="Y994" s="4" t="str">
        <f ca="1">TEXT(Table5[[#This Row],[CBeginForm]],"00")</f>
        <v>24</v>
      </c>
      <c r="Z994" s="11">
        <f t="shared" ca="1" si="185"/>
        <v>31.244738898155997</v>
      </c>
      <c r="AA994" s="4" t="str">
        <f ca="1">TEXT(Table5[[#This Row],[CEndForm]],"00")</f>
        <v>31</v>
      </c>
      <c r="AB994" s="12">
        <f ca="1">Table5[[#This Row],[CEndForm]]+(_xlfn.NORM.INV(RAND(),2,0.75))</f>
        <v>33.615791280446146</v>
      </c>
      <c r="AC994" s="5" t="str">
        <f ca="1">TEXT(Table5[[#This Row],[CSigForm]],"00")</f>
        <v>34</v>
      </c>
      <c r="AD994" s="11">
        <v>1206</v>
      </c>
      <c r="AE994" s="9" t="str">
        <f>TEXT(Table5[[#This Row],[DForm]],"000000")</f>
        <v>001206</v>
      </c>
      <c r="AF994" s="11">
        <f t="shared" ca="1" si="186"/>
        <v>32.761834805732441</v>
      </c>
      <c r="AG994" s="4" t="str">
        <f ca="1">TEXT(Table5[[#This Row],[DBeginForm]],"00")</f>
        <v>33</v>
      </c>
      <c r="AH994" s="11">
        <f t="shared" ca="1" si="187"/>
        <v>32.582997535511225</v>
      </c>
      <c r="AI994" s="4" t="str">
        <f ca="1">TEXT(Table5[[#This Row],[DEndForm]],"00")</f>
        <v>33</v>
      </c>
      <c r="AJ994" s="12">
        <f ca="1">Table5[[#This Row],[DEndForm]]+(_xlfn.NORM.INV(RAND(),2,0.75))</f>
        <v>34.927739771632844</v>
      </c>
      <c r="AK994" s="5" t="str">
        <f ca="1">TEXT(Table5[[#This Row],[DSigForm]],"00")</f>
        <v>35</v>
      </c>
      <c r="AL994" s="11">
        <v>1198</v>
      </c>
      <c r="AM994" s="9" t="str">
        <f>TEXT(Table5[[#This Row],[EForm]],"000000")</f>
        <v>001198</v>
      </c>
      <c r="AN994" s="11">
        <f t="shared" ca="1" si="188"/>
        <v>27.444627373155104</v>
      </c>
      <c r="AO994" s="4" t="str">
        <f ca="1">TEXT(Table5[[#This Row],[EBeginForm]],"00")</f>
        <v>27</v>
      </c>
      <c r="AP994" s="11">
        <f t="shared" ca="1" si="189"/>
        <v>25.725978205448108</v>
      </c>
      <c r="AQ994" s="4" t="str">
        <f ca="1">TEXT(Table5[[#This Row],[EEndForm]],"00")</f>
        <v>26</v>
      </c>
      <c r="AR994" s="12">
        <f ca="1">Table5[[#This Row],[EEndForm]]+(_xlfn.NORM.INV(RAND(),2,0.75))</f>
        <v>27.686829328018963</v>
      </c>
      <c r="AS994" s="5" t="str">
        <f ca="1">TEXT(Table5[[#This Row],[ESigForm]],"00")</f>
        <v>28</v>
      </c>
      <c r="AT994" s="9">
        <v>1185</v>
      </c>
      <c r="AU994" s="9" t="str">
        <f>TEXT(Table5[[#This Row],[F]],"000000")</f>
        <v>001185</v>
      </c>
      <c r="AV994" s="11">
        <f t="shared" ca="1" si="190"/>
        <v>27.938766631491465</v>
      </c>
      <c r="AW994" s="4" t="str">
        <f ca="1">TEXT(Table5[[#This Row],[EBeginForm]],"00")</f>
        <v>27</v>
      </c>
      <c r="AX994" s="11">
        <f t="shared" ca="1" si="191"/>
        <v>30.360917603925305</v>
      </c>
      <c r="AY994" s="4" t="str">
        <f ca="1">TEXT(Table5[[#This Row],[EEndForm]],"00")</f>
        <v>26</v>
      </c>
      <c r="AZ994" s="12">
        <f ca="1">Table5[[#This Row],[EEndForm]]+(_xlfn.NORM.INV(RAND(),2,0.75))</f>
        <v>28.120177442314542</v>
      </c>
      <c r="BA994" s="5" t="str">
        <f ca="1">TEXT(Table5[[#This Row],[ESigForm]],"00")</f>
        <v>28</v>
      </c>
    </row>
    <row r="995" spans="1:53" x14ac:dyDescent="0.3">
      <c r="A995" s="1">
        <v>0</v>
      </c>
      <c r="B995" s="1" t="s">
        <v>7</v>
      </c>
      <c r="C995" s="11">
        <v>45489</v>
      </c>
      <c r="D995" s="8" t="str">
        <f>TEXT(Table5[[#This Row],[Date]],"dd-mm-yyyy")</f>
        <v>16-07-2024</v>
      </c>
      <c r="E995" s="11" t="str">
        <f>TEXT(Table5[[#This Row],[Date]],"dd/mm/yyyy")</f>
        <v>16/07/2024</v>
      </c>
      <c r="F995" s="3" t="str">
        <f>DAY(Table5[[#This Row],[Date]])&amp;LOOKUP(DAY(Table5[[#This Row],[Date]]),{1,"st";2,"nd";3,"rd";4,"th";21,"st";22,"nd";23,"rd";24,"th";31,"st"}) &amp; TEXT(Table5[[#This Row],[Date]], " mmm, yyyy")</f>
        <v>16th Jul, 2024</v>
      </c>
      <c r="G995" s="11">
        <v>1197</v>
      </c>
      <c r="H995" s="9" t="str">
        <f>TEXT(Table5[[#This Row],[AForm]],"000000")</f>
        <v>001197</v>
      </c>
      <c r="I995" s="11">
        <f t="shared" ca="1" si="180"/>
        <v>22.362707384470557</v>
      </c>
      <c r="J995" s="4" t="str">
        <f ca="1">TEXT(Table5[[#This Row],[ABeginForm]],"00")</f>
        <v>22</v>
      </c>
      <c r="K995" s="11">
        <f t="shared" ca="1" si="181"/>
        <v>31.23467163609142</v>
      </c>
      <c r="L995" s="4" t="str">
        <f ca="1">TEXT(Table5[[#This Row],[AEndForm]],"00")</f>
        <v>31</v>
      </c>
      <c r="M995" s="12">
        <f ca="1">Table5[[#This Row],[AEndForm]]+(_xlfn.NORM.INV(RAND(),2,0.75))</f>
        <v>32.574929638288197</v>
      </c>
      <c r="N995" s="5" t="str">
        <f ca="1">TEXT(Table5[[#This Row],[ASigForm]],"00")</f>
        <v>33</v>
      </c>
      <c r="O995" s="11" t="s">
        <v>12</v>
      </c>
      <c r="P995" s="9" t="str">
        <f>TEXT(Table5[[#This Row],[BForm]],"000000")</f>
        <v xml:space="preserve"> </v>
      </c>
      <c r="Q995" s="11">
        <f t="shared" ca="1" si="182"/>
        <v>27.549380266575898</v>
      </c>
      <c r="R995" s="4" t="str">
        <f ca="1">TEXT(Table5[[#This Row],[BBeginForm]],"00")</f>
        <v>28</v>
      </c>
      <c r="S995" s="11">
        <f t="shared" ca="1" si="183"/>
        <v>25.899011470414642</v>
      </c>
      <c r="T995" s="4" t="str">
        <f ca="1">TEXT(Table5[[#This Row],[BEndForm]],"00")</f>
        <v>26</v>
      </c>
      <c r="U995" s="12">
        <f ca="1">Table5[[#This Row],[BEndForm]]+(_xlfn.NORM.INV(RAND(),2,0.75))</f>
        <v>28.30041594407534</v>
      </c>
      <c r="V995" s="5" t="str">
        <f ca="1">TEXT(Table5[[#This Row],[BSigForm]],"00")</f>
        <v>28</v>
      </c>
      <c r="W995" s="6" t="s">
        <v>11</v>
      </c>
      <c r="X995" s="11">
        <f t="shared" ca="1" si="184"/>
        <v>30.912431306597995</v>
      </c>
      <c r="Y995" s="4" t="str">
        <f ca="1">TEXT(Table5[[#This Row],[CBeginForm]],"00")</f>
        <v>31</v>
      </c>
      <c r="Z995" s="11">
        <f t="shared" ca="1" si="185"/>
        <v>27.670007379928101</v>
      </c>
      <c r="AA995" s="4" t="str">
        <f ca="1">TEXT(Table5[[#This Row],[CEndForm]],"00")</f>
        <v>28</v>
      </c>
      <c r="AB995" s="12">
        <f ca="1">Table5[[#This Row],[CEndForm]]+(_xlfn.NORM.INV(RAND(),2,0.75))</f>
        <v>30.792453555093019</v>
      </c>
      <c r="AC995" s="5" t="str">
        <f ca="1">TEXT(Table5[[#This Row],[CSigForm]],"00")</f>
        <v>31</v>
      </c>
      <c r="AD995" s="11">
        <v>1207</v>
      </c>
      <c r="AE995" s="9" t="str">
        <f>TEXT(Table5[[#This Row],[DForm]],"000000")</f>
        <v>001207</v>
      </c>
      <c r="AF995" s="11">
        <f t="shared" ca="1" si="186"/>
        <v>35.341879573133298</v>
      </c>
      <c r="AG995" s="4" t="str">
        <f ca="1">TEXT(Table5[[#This Row],[DBeginForm]],"00")</f>
        <v>35</v>
      </c>
      <c r="AH995" s="11">
        <f t="shared" ca="1" si="187"/>
        <v>30.960550703895048</v>
      </c>
      <c r="AI995" s="4" t="str">
        <f ca="1">TEXT(Table5[[#This Row],[DEndForm]],"00")</f>
        <v>31</v>
      </c>
      <c r="AJ995" s="12">
        <f ca="1">Table5[[#This Row],[DEndForm]]+(_xlfn.NORM.INV(RAND(),2,0.75))</f>
        <v>32.766751230165859</v>
      </c>
      <c r="AK995" s="5" t="str">
        <f ca="1">TEXT(Table5[[#This Row],[DSigForm]],"00")</f>
        <v>33</v>
      </c>
      <c r="AL995" s="11">
        <v>1199</v>
      </c>
      <c r="AM995" s="9" t="str">
        <f>TEXT(Table5[[#This Row],[EForm]],"000000")</f>
        <v>001199</v>
      </c>
      <c r="AN995" s="11">
        <f t="shared" ca="1" si="188"/>
        <v>28.396952367023601</v>
      </c>
      <c r="AO995" s="4" t="str">
        <f ca="1">TEXT(Table5[[#This Row],[EBeginForm]],"00")</f>
        <v>28</v>
      </c>
      <c r="AP995" s="11">
        <f t="shared" ca="1" si="189"/>
        <v>28.439015212908359</v>
      </c>
      <c r="AQ995" s="4" t="str">
        <f ca="1">TEXT(Table5[[#This Row],[EEndForm]],"00")</f>
        <v>28</v>
      </c>
      <c r="AR995" s="12">
        <f ca="1">Table5[[#This Row],[EEndForm]]+(_xlfn.NORM.INV(RAND(),2,0.75))</f>
        <v>29.534310854251565</v>
      </c>
      <c r="AS995" s="5" t="str">
        <f ca="1">TEXT(Table5[[#This Row],[ESigForm]],"00")</f>
        <v>30</v>
      </c>
      <c r="AT995" s="9">
        <v>1186</v>
      </c>
      <c r="AU995" s="9" t="str">
        <f>TEXT(Table5[[#This Row],[F]],"000000")</f>
        <v>001186</v>
      </c>
      <c r="AV995" s="11">
        <f t="shared" ca="1" si="190"/>
        <v>29.149190762913982</v>
      </c>
      <c r="AW995" s="4" t="str">
        <f ca="1">TEXT(Table5[[#This Row],[EBeginForm]],"00")</f>
        <v>28</v>
      </c>
      <c r="AX995" s="11">
        <f t="shared" ca="1" si="191"/>
        <v>30.035937496904559</v>
      </c>
      <c r="AY995" s="4" t="str">
        <f ca="1">TEXT(Table5[[#This Row],[EEndForm]],"00")</f>
        <v>28</v>
      </c>
      <c r="AZ995" s="12">
        <f ca="1">Table5[[#This Row],[EEndForm]]+(_xlfn.NORM.INV(RAND(),2,0.75))</f>
        <v>31.395898595202056</v>
      </c>
      <c r="BA995" s="5" t="str">
        <f ca="1">TEXT(Table5[[#This Row],[ESigForm]],"00")</f>
        <v>30</v>
      </c>
    </row>
    <row r="996" spans="1:53" x14ac:dyDescent="0.3">
      <c r="A996" s="1">
        <v>0</v>
      </c>
      <c r="B996" s="1" t="s">
        <v>8</v>
      </c>
      <c r="C996" s="11">
        <v>45490</v>
      </c>
      <c r="D996" s="8" t="str">
        <f>TEXT(Table5[[#This Row],[Date]],"dd-mm-yyyy")</f>
        <v>17-07-2024</v>
      </c>
      <c r="E996" s="11" t="str">
        <f>TEXT(Table5[[#This Row],[Date]],"dd/mm/yyyy")</f>
        <v>17/07/2024</v>
      </c>
      <c r="F996" s="3" t="str">
        <f>DAY(Table5[[#This Row],[Date]])&amp;LOOKUP(DAY(Table5[[#This Row],[Date]]),{1,"st";2,"nd";3,"rd";4,"th";21,"st";22,"nd";23,"rd";24,"th";31,"st"}) &amp; TEXT(Table5[[#This Row],[Date]], " mmm, yyyy")</f>
        <v>17th Jul, 2024</v>
      </c>
      <c r="G996" s="11">
        <v>1198</v>
      </c>
      <c r="H996" s="9" t="str">
        <f>TEXT(Table5[[#This Row],[AForm]],"000000")</f>
        <v>001198</v>
      </c>
      <c r="I996" s="11">
        <f t="shared" ca="1" si="180"/>
        <v>34.276588465775191</v>
      </c>
      <c r="J996" s="4" t="str">
        <f ca="1">TEXT(Table5[[#This Row],[ABeginForm]],"00")</f>
        <v>34</v>
      </c>
      <c r="K996" s="11">
        <f t="shared" ca="1" si="181"/>
        <v>29.587624090285409</v>
      </c>
      <c r="L996" s="4" t="str">
        <f ca="1">TEXT(Table5[[#This Row],[AEndForm]],"00")</f>
        <v>30</v>
      </c>
      <c r="M996" s="12">
        <f ca="1">Table5[[#This Row],[AEndForm]]+(_xlfn.NORM.INV(RAND(),2,0.75))</f>
        <v>31.623747918684952</v>
      </c>
      <c r="N996" s="5" t="str">
        <f ca="1">TEXT(Table5[[#This Row],[ASigForm]],"00")</f>
        <v>32</v>
      </c>
      <c r="O996" s="11" t="s">
        <v>12</v>
      </c>
      <c r="P996" s="9" t="str">
        <f>TEXT(Table5[[#This Row],[BForm]],"000000")</f>
        <v xml:space="preserve"> </v>
      </c>
      <c r="Q996" s="11">
        <f t="shared" ca="1" si="182"/>
        <v>30.629825073496143</v>
      </c>
      <c r="R996" s="4" t="str">
        <f ca="1">TEXT(Table5[[#This Row],[BBeginForm]],"00")</f>
        <v>31</v>
      </c>
      <c r="S996" s="11">
        <f t="shared" ca="1" si="183"/>
        <v>27.584558258606283</v>
      </c>
      <c r="T996" s="4" t="str">
        <f ca="1">TEXT(Table5[[#This Row],[BEndForm]],"00")</f>
        <v>28</v>
      </c>
      <c r="U996" s="12">
        <f ca="1">Table5[[#This Row],[BEndForm]]+(_xlfn.NORM.INV(RAND(),2,0.75))</f>
        <v>29.020811496078124</v>
      </c>
      <c r="V996" s="5" t="str">
        <f ca="1">TEXT(Table5[[#This Row],[BSigForm]],"00")</f>
        <v>29</v>
      </c>
      <c r="W996" s="6" t="s">
        <v>11</v>
      </c>
      <c r="X996" s="11">
        <f t="shared" ca="1" si="184"/>
        <v>24.53871422919439</v>
      </c>
      <c r="Y996" s="4" t="str">
        <f ca="1">TEXT(Table5[[#This Row],[CBeginForm]],"00")</f>
        <v>25</v>
      </c>
      <c r="Z996" s="11">
        <f t="shared" ca="1" si="185"/>
        <v>29.926178988509363</v>
      </c>
      <c r="AA996" s="4" t="str">
        <f ca="1">TEXT(Table5[[#This Row],[CEndForm]],"00")</f>
        <v>30</v>
      </c>
      <c r="AB996" s="12">
        <f ca="1">Table5[[#This Row],[CEndForm]]+(_xlfn.NORM.INV(RAND(),2,0.75))</f>
        <v>32.95240049451931</v>
      </c>
      <c r="AC996" s="5" t="str">
        <f ca="1">TEXT(Table5[[#This Row],[CSigForm]],"00")</f>
        <v>33</v>
      </c>
      <c r="AD996" s="11">
        <v>1208</v>
      </c>
      <c r="AE996" s="9" t="str">
        <f>TEXT(Table5[[#This Row],[DForm]],"000000")</f>
        <v>001208</v>
      </c>
      <c r="AF996" s="11">
        <f t="shared" ca="1" si="186"/>
        <v>29.587789143531158</v>
      </c>
      <c r="AG996" s="4" t="str">
        <f ca="1">TEXT(Table5[[#This Row],[DBeginForm]],"00")</f>
        <v>30</v>
      </c>
      <c r="AH996" s="11">
        <f t="shared" ca="1" si="187"/>
        <v>28.870544294454572</v>
      </c>
      <c r="AI996" s="4" t="str">
        <f ca="1">TEXT(Table5[[#This Row],[DEndForm]],"00")</f>
        <v>29</v>
      </c>
      <c r="AJ996" s="12">
        <f ca="1">Table5[[#This Row],[DEndForm]]+(_xlfn.NORM.INV(RAND(),2,0.75))</f>
        <v>32.252403351868622</v>
      </c>
      <c r="AK996" s="5" t="str">
        <f ca="1">TEXT(Table5[[#This Row],[DSigForm]],"00")</f>
        <v>32</v>
      </c>
      <c r="AL996" s="11">
        <v>1200</v>
      </c>
      <c r="AM996" s="9" t="str">
        <f>TEXT(Table5[[#This Row],[EForm]],"000000")</f>
        <v>001200</v>
      </c>
      <c r="AN996" s="11">
        <f t="shared" ca="1" si="188"/>
        <v>25.86951638270045</v>
      </c>
      <c r="AO996" s="4" t="str">
        <f ca="1">TEXT(Table5[[#This Row],[EBeginForm]],"00")</f>
        <v>26</v>
      </c>
      <c r="AP996" s="11">
        <f t="shared" ca="1" si="189"/>
        <v>25.519165414051749</v>
      </c>
      <c r="AQ996" s="4" t="str">
        <f ca="1">TEXT(Table5[[#This Row],[EEndForm]],"00")</f>
        <v>26</v>
      </c>
      <c r="AR996" s="12">
        <f ca="1">Table5[[#This Row],[EEndForm]]+(_xlfn.NORM.INV(RAND(),2,0.75))</f>
        <v>26.069528340678794</v>
      </c>
      <c r="AS996" s="5" t="str">
        <f ca="1">TEXT(Table5[[#This Row],[ESigForm]],"00")</f>
        <v>26</v>
      </c>
      <c r="AT996" s="9">
        <v>1187</v>
      </c>
      <c r="AU996" s="9" t="str">
        <f>TEXT(Table5[[#This Row],[F]],"000000")</f>
        <v>001187</v>
      </c>
      <c r="AV996" s="11">
        <f t="shared" ca="1" si="190"/>
        <v>31.884321077599559</v>
      </c>
      <c r="AW996" s="4" t="str">
        <f ca="1">TEXT(Table5[[#This Row],[EBeginForm]],"00")</f>
        <v>26</v>
      </c>
      <c r="AX996" s="11">
        <f t="shared" ca="1" si="191"/>
        <v>29.403309023823351</v>
      </c>
      <c r="AY996" s="4" t="str">
        <f ca="1">TEXT(Table5[[#This Row],[EEndForm]],"00")</f>
        <v>26</v>
      </c>
      <c r="AZ996" s="12">
        <f ca="1">Table5[[#This Row],[EEndForm]]+(_xlfn.NORM.INV(RAND(),2,0.75))</f>
        <v>26.275447396339437</v>
      </c>
      <c r="BA996" s="5" t="str">
        <f ca="1">TEXT(Table5[[#This Row],[ESigForm]],"00")</f>
        <v>26</v>
      </c>
    </row>
    <row r="997" spans="1:53" x14ac:dyDescent="0.3">
      <c r="A997" s="1">
        <v>0</v>
      </c>
      <c r="B997" s="1" t="s">
        <v>9</v>
      </c>
      <c r="C997" s="11">
        <v>45491</v>
      </c>
      <c r="D997" s="8" t="str">
        <f>TEXT(Table5[[#This Row],[Date]],"dd-mm-yyyy")</f>
        <v>18-07-2024</v>
      </c>
      <c r="E997" s="11" t="str">
        <f>TEXT(Table5[[#This Row],[Date]],"dd/mm/yyyy")</f>
        <v>18/07/2024</v>
      </c>
      <c r="F997" s="3" t="str">
        <f>DAY(Table5[[#This Row],[Date]])&amp;LOOKUP(DAY(Table5[[#This Row],[Date]]),{1,"st";2,"nd";3,"rd";4,"th";21,"st";22,"nd";23,"rd";24,"th";31,"st"}) &amp; TEXT(Table5[[#This Row],[Date]], " mmm, yyyy")</f>
        <v>18th Jul, 2024</v>
      </c>
      <c r="G997" s="11">
        <v>1199</v>
      </c>
      <c r="H997" s="9" t="str">
        <f>TEXT(Table5[[#This Row],[AForm]],"000000")</f>
        <v>001199</v>
      </c>
      <c r="I997" s="11">
        <f t="shared" ca="1" si="180"/>
        <v>32.118041428107809</v>
      </c>
      <c r="J997" s="4" t="str">
        <f ca="1">TEXT(Table5[[#This Row],[ABeginForm]],"00")</f>
        <v>32</v>
      </c>
      <c r="K997" s="11">
        <f t="shared" ca="1" si="181"/>
        <v>30.712315492504704</v>
      </c>
      <c r="L997" s="4" t="str">
        <f ca="1">TEXT(Table5[[#This Row],[AEndForm]],"00")</f>
        <v>31</v>
      </c>
      <c r="M997" s="12">
        <f ca="1">Table5[[#This Row],[AEndForm]]+(_xlfn.NORM.INV(RAND(),2,0.75))</f>
        <v>31.649510794190334</v>
      </c>
      <c r="N997" s="5" t="str">
        <f ca="1">TEXT(Table5[[#This Row],[ASigForm]],"00")</f>
        <v>32</v>
      </c>
      <c r="O997" s="11" t="s">
        <v>12</v>
      </c>
      <c r="P997" s="9" t="str">
        <f>TEXT(Table5[[#This Row],[BForm]],"000000")</f>
        <v xml:space="preserve"> </v>
      </c>
      <c r="Q997" s="11">
        <f t="shared" ca="1" si="182"/>
        <v>32.918688259289596</v>
      </c>
      <c r="R997" s="4" t="str">
        <f ca="1">TEXT(Table5[[#This Row],[BBeginForm]],"00")</f>
        <v>33</v>
      </c>
      <c r="S997" s="11">
        <f t="shared" ca="1" si="183"/>
        <v>29.501504884197718</v>
      </c>
      <c r="T997" s="4" t="str">
        <f ca="1">TEXT(Table5[[#This Row],[BEndForm]],"00")</f>
        <v>30</v>
      </c>
      <c r="U997" s="12">
        <f ca="1">Table5[[#This Row],[BEndForm]]+(_xlfn.NORM.INV(RAND(),2,0.75))</f>
        <v>30.883776950719657</v>
      </c>
      <c r="V997" s="5" t="str">
        <f ca="1">TEXT(Table5[[#This Row],[BSigForm]],"00")</f>
        <v>31</v>
      </c>
      <c r="W997" s="6" t="s">
        <v>11</v>
      </c>
      <c r="X997" s="11">
        <f t="shared" ca="1" si="184"/>
        <v>29.994434672937327</v>
      </c>
      <c r="Y997" s="4" t="str">
        <f ca="1">TEXT(Table5[[#This Row],[CBeginForm]],"00")</f>
        <v>30</v>
      </c>
      <c r="Z997" s="11">
        <f t="shared" ca="1" si="185"/>
        <v>31.808163250592099</v>
      </c>
      <c r="AA997" s="4" t="str">
        <f ca="1">TEXT(Table5[[#This Row],[CEndForm]],"00")</f>
        <v>32</v>
      </c>
      <c r="AB997" s="12">
        <f ca="1">Table5[[#This Row],[CEndForm]]+(_xlfn.NORM.INV(RAND(),2,0.75))</f>
        <v>34.59956456500543</v>
      </c>
      <c r="AC997" s="5" t="str">
        <f ca="1">TEXT(Table5[[#This Row],[CSigForm]],"00")</f>
        <v>35</v>
      </c>
      <c r="AD997" s="11">
        <v>1209</v>
      </c>
      <c r="AE997" s="9" t="str">
        <f>TEXT(Table5[[#This Row],[DForm]],"000000")</f>
        <v>001209</v>
      </c>
      <c r="AF997" s="11">
        <f t="shared" ca="1" si="186"/>
        <v>26.467526328087867</v>
      </c>
      <c r="AG997" s="4" t="str">
        <f ca="1">TEXT(Table5[[#This Row],[DBeginForm]],"00")</f>
        <v>26</v>
      </c>
      <c r="AH997" s="11">
        <f t="shared" ca="1" si="187"/>
        <v>30.922970035515807</v>
      </c>
      <c r="AI997" s="4" t="str">
        <f ca="1">TEXT(Table5[[#This Row],[DEndForm]],"00")</f>
        <v>31</v>
      </c>
      <c r="AJ997" s="12">
        <f ca="1">Table5[[#This Row],[DEndForm]]+(_xlfn.NORM.INV(RAND(),2,0.75))</f>
        <v>32.196627302896118</v>
      </c>
      <c r="AK997" s="5" t="str">
        <f ca="1">TEXT(Table5[[#This Row],[DSigForm]],"00")</f>
        <v>32</v>
      </c>
      <c r="AL997" s="11">
        <v>1201</v>
      </c>
      <c r="AM997" s="9" t="str">
        <f>TEXT(Table5[[#This Row],[EForm]],"000000")</f>
        <v>001201</v>
      </c>
      <c r="AN997" s="11">
        <f t="shared" ca="1" si="188"/>
        <v>31.910053673923194</v>
      </c>
      <c r="AO997" s="4" t="str">
        <f ca="1">TEXT(Table5[[#This Row],[EBeginForm]],"00")</f>
        <v>32</v>
      </c>
      <c r="AP997" s="11">
        <f t="shared" ca="1" si="189"/>
        <v>26.474170548661849</v>
      </c>
      <c r="AQ997" s="4" t="str">
        <f ca="1">TEXT(Table5[[#This Row],[EEndForm]],"00")</f>
        <v>26</v>
      </c>
      <c r="AR997" s="12">
        <f ca="1">Table5[[#This Row],[EEndForm]]+(_xlfn.NORM.INV(RAND(),2,0.75))</f>
        <v>29.475788939256002</v>
      </c>
      <c r="AS997" s="5" t="str">
        <f ca="1">TEXT(Table5[[#This Row],[ESigForm]],"00")</f>
        <v>29</v>
      </c>
      <c r="AT997" s="9">
        <v>1188</v>
      </c>
      <c r="AU997" s="9" t="str">
        <f>TEXT(Table5[[#This Row],[F]],"000000")</f>
        <v>001188</v>
      </c>
      <c r="AV997" s="11">
        <f t="shared" ca="1" si="190"/>
        <v>37.157956635922631</v>
      </c>
      <c r="AW997" s="4" t="str">
        <f ca="1">TEXT(Table5[[#This Row],[EBeginForm]],"00")</f>
        <v>32</v>
      </c>
      <c r="AX997" s="11">
        <f t="shared" ca="1" si="191"/>
        <v>28.830461854567762</v>
      </c>
      <c r="AY997" s="4" t="str">
        <f ca="1">TEXT(Table5[[#This Row],[EEndForm]],"00")</f>
        <v>26</v>
      </c>
      <c r="AZ997" s="12">
        <f ca="1">Table5[[#This Row],[EEndForm]]+(_xlfn.NORM.INV(RAND(),2,0.75))</f>
        <v>28.98601262209085</v>
      </c>
      <c r="BA997" s="5" t="str">
        <f ca="1">TEXT(Table5[[#This Row],[ESigForm]],"00")</f>
        <v>29</v>
      </c>
    </row>
    <row r="998" spans="1:53" x14ac:dyDescent="0.3">
      <c r="A998" s="1">
        <v>0</v>
      </c>
      <c r="B998" s="1" t="s">
        <v>10</v>
      </c>
      <c r="C998" s="11">
        <v>45492</v>
      </c>
      <c r="D998" s="8" t="str">
        <f>TEXT(Table5[[#This Row],[Date]],"dd-mm-yyyy")</f>
        <v>19-07-2024</v>
      </c>
      <c r="E998" s="11" t="str">
        <f>TEXT(Table5[[#This Row],[Date]],"dd/mm/yyyy")</f>
        <v>19/07/2024</v>
      </c>
      <c r="F998" s="3" t="str">
        <f>DAY(Table5[[#This Row],[Date]])&amp;LOOKUP(DAY(Table5[[#This Row],[Date]]),{1,"st";2,"nd";3,"rd";4,"th";21,"st";22,"nd";23,"rd";24,"th";31,"st"}) &amp; TEXT(Table5[[#This Row],[Date]], " mmm, yyyy")</f>
        <v>19th Jul, 2024</v>
      </c>
      <c r="G998" s="11">
        <v>1200</v>
      </c>
      <c r="H998" s="9" t="str">
        <f>TEXT(Table5[[#This Row],[AForm]],"000000")</f>
        <v>001200</v>
      </c>
      <c r="I998" s="11">
        <f t="shared" ca="1" si="180"/>
        <v>29.162352037145627</v>
      </c>
      <c r="J998" s="4" t="str">
        <f ca="1">TEXT(Table5[[#This Row],[ABeginForm]],"00")</f>
        <v>29</v>
      </c>
      <c r="K998" s="11">
        <f t="shared" ca="1" si="181"/>
        <v>22.473186396204557</v>
      </c>
      <c r="L998" s="4" t="str">
        <f ca="1">TEXT(Table5[[#This Row],[AEndForm]],"00")</f>
        <v>22</v>
      </c>
      <c r="M998" s="12">
        <f ca="1">Table5[[#This Row],[AEndForm]]+(_xlfn.NORM.INV(RAND(),2,0.75))</f>
        <v>25.362555183507325</v>
      </c>
      <c r="N998" s="5" t="str">
        <f ca="1">TEXT(Table5[[#This Row],[ASigForm]],"00")</f>
        <v>25</v>
      </c>
      <c r="O998" s="11" t="s">
        <v>12</v>
      </c>
      <c r="P998" s="9" t="str">
        <f>TEXT(Table5[[#This Row],[BForm]],"000000")</f>
        <v xml:space="preserve"> </v>
      </c>
      <c r="Q998" s="11">
        <f t="shared" ca="1" si="182"/>
        <v>34.682210225997288</v>
      </c>
      <c r="R998" s="4" t="str">
        <f ca="1">TEXT(Table5[[#This Row],[BBeginForm]],"00")</f>
        <v>35</v>
      </c>
      <c r="S998" s="11">
        <f t="shared" ca="1" si="183"/>
        <v>32.250227936435351</v>
      </c>
      <c r="T998" s="4" t="str">
        <f ca="1">TEXT(Table5[[#This Row],[BEndForm]],"00")</f>
        <v>32</v>
      </c>
      <c r="U998" s="12">
        <f ca="1">Table5[[#This Row],[BEndForm]]+(_xlfn.NORM.INV(RAND(),2,0.75))</f>
        <v>35.127097841189673</v>
      </c>
      <c r="V998" s="5" t="str">
        <f ca="1">TEXT(Table5[[#This Row],[BSigForm]],"00")</f>
        <v>35</v>
      </c>
      <c r="W998" s="6" t="s">
        <v>11</v>
      </c>
      <c r="X998" s="11">
        <f t="shared" ca="1" si="184"/>
        <v>23.472533404751093</v>
      </c>
      <c r="Y998" s="4" t="str">
        <f ca="1">TEXT(Table5[[#This Row],[CBeginForm]],"00")</f>
        <v>23</v>
      </c>
      <c r="Z998" s="11">
        <f t="shared" ca="1" si="185"/>
        <v>27.31585511496835</v>
      </c>
      <c r="AA998" s="4" t="str">
        <f ca="1">TEXT(Table5[[#This Row],[CEndForm]],"00")</f>
        <v>27</v>
      </c>
      <c r="AB998" s="12">
        <f ca="1">Table5[[#This Row],[CEndForm]]+(_xlfn.NORM.INV(RAND(),2,0.75))</f>
        <v>29.323796507990675</v>
      </c>
      <c r="AC998" s="5" t="str">
        <f ca="1">TEXT(Table5[[#This Row],[CSigForm]],"00")</f>
        <v>29</v>
      </c>
      <c r="AD998" s="11">
        <v>1210</v>
      </c>
      <c r="AE998" s="9" t="str">
        <f>TEXT(Table5[[#This Row],[DForm]],"000000")</f>
        <v>001210</v>
      </c>
      <c r="AF998" s="11">
        <f t="shared" ca="1" si="186"/>
        <v>31.657709340886164</v>
      </c>
      <c r="AG998" s="4" t="str">
        <f ca="1">TEXT(Table5[[#This Row],[DBeginForm]],"00")</f>
        <v>32</v>
      </c>
      <c r="AH998" s="11">
        <f t="shared" ca="1" si="187"/>
        <v>31.700535368640459</v>
      </c>
      <c r="AI998" s="4" t="str">
        <f ca="1">TEXT(Table5[[#This Row],[DEndForm]],"00")</f>
        <v>32</v>
      </c>
      <c r="AJ998" s="12">
        <f ca="1">Table5[[#This Row],[DEndForm]]+(_xlfn.NORM.INV(RAND(),2,0.75))</f>
        <v>33.03117821170688</v>
      </c>
      <c r="AK998" s="5" t="str">
        <f ca="1">TEXT(Table5[[#This Row],[DSigForm]],"00")</f>
        <v>33</v>
      </c>
      <c r="AL998" s="11">
        <v>1202</v>
      </c>
      <c r="AM998" s="9" t="str">
        <f>TEXT(Table5[[#This Row],[EForm]],"000000")</f>
        <v>001202</v>
      </c>
      <c r="AN998" s="11">
        <f t="shared" ca="1" si="188"/>
        <v>26.097564151526491</v>
      </c>
      <c r="AO998" s="4" t="str">
        <f ca="1">TEXT(Table5[[#This Row],[EBeginForm]],"00")</f>
        <v>26</v>
      </c>
      <c r="AP998" s="11">
        <f t="shared" ca="1" si="189"/>
        <v>27.242648002370693</v>
      </c>
      <c r="AQ998" s="4" t="str">
        <f ca="1">TEXT(Table5[[#This Row],[EEndForm]],"00")</f>
        <v>27</v>
      </c>
      <c r="AR998" s="12">
        <f ca="1">Table5[[#This Row],[EEndForm]]+(_xlfn.NORM.INV(RAND(),2,0.75))</f>
        <v>29.300271918789974</v>
      </c>
      <c r="AS998" s="5" t="str">
        <f ca="1">TEXT(Table5[[#This Row],[ESigForm]],"00")</f>
        <v>29</v>
      </c>
      <c r="AT998" s="9">
        <v>1189</v>
      </c>
      <c r="AU998" s="9" t="str">
        <f>TEXT(Table5[[#This Row],[F]],"000000")</f>
        <v>001189</v>
      </c>
      <c r="AV998" s="11">
        <f t="shared" ca="1" si="190"/>
        <v>29.12935492987577</v>
      </c>
      <c r="AW998" s="4" t="str">
        <f ca="1">TEXT(Table5[[#This Row],[EBeginForm]],"00")</f>
        <v>26</v>
      </c>
      <c r="AX998" s="11">
        <f t="shared" ca="1" si="191"/>
        <v>31.480837768130005</v>
      </c>
      <c r="AY998" s="4" t="str">
        <f ca="1">TEXT(Table5[[#This Row],[EEndForm]],"00")</f>
        <v>27</v>
      </c>
      <c r="AZ998" s="12">
        <f ca="1">Table5[[#This Row],[EEndForm]]+(_xlfn.NORM.INV(RAND(),2,0.75))</f>
        <v>28.452201685236012</v>
      </c>
      <c r="BA998" s="5" t="str">
        <f ca="1">TEXT(Table5[[#This Row],[ESigForm]],"00")</f>
        <v>29</v>
      </c>
    </row>
    <row r="999" spans="1:53" x14ac:dyDescent="0.3">
      <c r="A999" s="1">
        <v>0</v>
      </c>
      <c r="B999" s="1" t="s">
        <v>5</v>
      </c>
      <c r="C999" s="11">
        <v>45493</v>
      </c>
      <c r="D999" s="8" t="str">
        <f>TEXT(Table5[[#This Row],[Date]],"dd-mm-yyyy")</f>
        <v>20-07-2024</v>
      </c>
      <c r="E999" s="11" t="str">
        <f>TEXT(Table5[[#This Row],[Date]],"dd/mm/yyyy")</f>
        <v>20/07/2024</v>
      </c>
      <c r="F999" s="3" t="str">
        <f>DAY(Table5[[#This Row],[Date]])&amp;LOOKUP(DAY(Table5[[#This Row],[Date]]),{1,"st";2,"nd";3,"rd";4,"th";21,"st";22,"nd";23,"rd";24,"th";31,"st"}) &amp; TEXT(Table5[[#This Row],[Date]], " mmm, yyyy")</f>
        <v>20th Jul, 2024</v>
      </c>
      <c r="G999" s="11">
        <v>1201</v>
      </c>
      <c r="H999" s="9" t="str">
        <f>TEXT(Table5[[#This Row],[AForm]],"000000")</f>
        <v>001201</v>
      </c>
      <c r="I999" s="11">
        <f t="shared" ca="1" si="180"/>
        <v>30.974658777402279</v>
      </c>
      <c r="J999" s="4" t="str">
        <f ca="1">TEXT(Table5[[#This Row],[ABeginForm]],"00")</f>
        <v>31</v>
      </c>
      <c r="K999" s="11">
        <f t="shared" ca="1" si="181"/>
        <v>28.07069837282571</v>
      </c>
      <c r="L999" s="4" t="str">
        <f ca="1">TEXT(Table5[[#This Row],[AEndForm]],"00")</f>
        <v>28</v>
      </c>
      <c r="M999" s="12">
        <f ca="1">Table5[[#This Row],[AEndForm]]+(_xlfn.NORM.INV(RAND(),2,0.75))</f>
        <v>31.843411024971353</v>
      </c>
      <c r="N999" s="5" t="str">
        <f ca="1">TEXT(Table5[[#This Row],[ASigForm]],"00")</f>
        <v>32</v>
      </c>
      <c r="O999" s="11" t="s">
        <v>12</v>
      </c>
      <c r="P999" s="9" t="str">
        <f>TEXT(Table5[[#This Row],[BForm]],"000000")</f>
        <v xml:space="preserve"> </v>
      </c>
      <c r="Q999" s="11">
        <f t="shared" ca="1" si="182"/>
        <v>33.223229824032927</v>
      </c>
      <c r="R999" s="4" t="str">
        <f ca="1">TEXT(Table5[[#This Row],[BBeginForm]],"00")</f>
        <v>33</v>
      </c>
      <c r="S999" s="11">
        <f t="shared" ca="1" si="183"/>
        <v>30.184330587876296</v>
      </c>
      <c r="T999" s="4" t="str">
        <f ca="1">TEXT(Table5[[#This Row],[BEndForm]],"00")</f>
        <v>30</v>
      </c>
      <c r="U999" s="12">
        <f ca="1">Table5[[#This Row],[BEndForm]]+(_xlfn.NORM.INV(RAND(),2,0.75))</f>
        <v>31.36017395911653</v>
      </c>
      <c r="V999" s="5" t="str">
        <f ca="1">TEXT(Table5[[#This Row],[BSigForm]],"00")</f>
        <v>31</v>
      </c>
      <c r="W999" s="6" t="s">
        <v>11</v>
      </c>
      <c r="X999" s="11">
        <f t="shared" ca="1" si="184"/>
        <v>29.006391113598504</v>
      </c>
      <c r="Y999" s="4" t="str">
        <f ca="1">TEXT(Table5[[#This Row],[CBeginForm]],"00")</f>
        <v>29</v>
      </c>
      <c r="Z999" s="11">
        <f t="shared" ca="1" si="185"/>
        <v>33.33747288267373</v>
      </c>
      <c r="AA999" s="4" t="str">
        <f ca="1">TEXT(Table5[[#This Row],[CEndForm]],"00")</f>
        <v>33</v>
      </c>
      <c r="AB999" s="12">
        <f ca="1">Table5[[#This Row],[CEndForm]]+(_xlfn.NORM.INV(RAND(),2,0.75))</f>
        <v>34.620077428324436</v>
      </c>
      <c r="AC999" s="5" t="str">
        <f ca="1">TEXT(Table5[[#This Row],[CSigForm]],"00")</f>
        <v>35</v>
      </c>
      <c r="AD999" s="11">
        <v>1211</v>
      </c>
      <c r="AE999" s="9" t="str">
        <f>TEXT(Table5[[#This Row],[DForm]],"000000")</f>
        <v>001211</v>
      </c>
      <c r="AF999" s="11">
        <f t="shared" ca="1" si="186"/>
        <v>33.060565030056374</v>
      </c>
      <c r="AG999" s="4" t="str">
        <f ca="1">TEXT(Table5[[#This Row],[DBeginForm]],"00")</f>
        <v>33</v>
      </c>
      <c r="AH999" s="11">
        <f t="shared" ca="1" si="187"/>
        <v>30.475522711267299</v>
      </c>
      <c r="AI999" s="4" t="str">
        <f ca="1">TEXT(Table5[[#This Row],[DEndForm]],"00")</f>
        <v>30</v>
      </c>
      <c r="AJ999" s="12">
        <f ca="1">Table5[[#This Row],[DEndForm]]+(_xlfn.NORM.INV(RAND(),2,0.75))</f>
        <v>31.994085474138132</v>
      </c>
      <c r="AK999" s="5" t="str">
        <f ca="1">TEXT(Table5[[#This Row],[DSigForm]],"00")</f>
        <v>32</v>
      </c>
      <c r="AL999" s="11">
        <v>1203</v>
      </c>
      <c r="AM999" s="9" t="str">
        <f>TEXT(Table5[[#This Row],[EForm]],"000000")</f>
        <v>001203</v>
      </c>
      <c r="AN999" s="11">
        <f t="shared" ca="1" si="188"/>
        <v>31.672069354614575</v>
      </c>
      <c r="AO999" s="4" t="str">
        <f ca="1">TEXT(Table5[[#This Row],[EBeginForm]],"00")</f>
        <v>32</v>
      </c>
      <c r="AP999" s="11">
        <f t="shared" ca="1" si="189"/>
        <v>28.456883101327303</v>
      </c>
      <c r="AQ999" s="4" t="str">
        <f ca="1">TEXT(Table5[[#This Row],[EEndForm]],"00")</f>
        <v>28</v>
      </c>
      <c r="AR999" s="12">
        <f ca="1">Table5[[#This Row],[EEndForm]]+(_xlfn.NORM.INV(RAND(),2,0.75))</f>
        <v>32.658074721249477</v>
      </c>
      <c r="AS999" s="5" t="str">
        <f ca="1">TEXT(Table5[[#This Row],[ESigForm]],"00")</f>
        <v>33</v>
      </c>
      <c r="AT999" s="9">
        <v>1190</v>
      </c>
      <c r="AU999" s="9" t="str">
        <f>TEXT(Table5[[#This Row],[F]],"000000")</f>
        <v>001190</v>
      </c>
      <c r="AV999" s="11">
        <f t="shared" ca="1" si="190"/>
        <v>29.43471882414919</v>
      </c>
      <c r="AW999" s="4" t="str">
        <f ca="1">TEXT(Table5[[#This Row],[EBeginForm]],"00")</f>
        <v>32</v>
      </c>
      <c r="AX999" s="11">
        <f t="shared" ca="1" si="191"/>
        <v>30.673060722920219</v>
      </c>
      <c r="AY999" s="4" t="str">
        <f ca="1">TEXT(Table5[[#This Row],[EEndForm]],"00")</f>
        <v>28</v>
      </c>
      <c r="AZ999" s="12">
        <f ca="1">Table5[[#This Row],[EEndForm]]+(_xlfn.NORM.INV(RAND(),2,0.75))</f>
        <v>31.299583607790684</v>
      </c>
      <c r="BA999" s="5" t="str">
        <f ca="1">TEXT(Table5[[#This Row],[ESigForm]],"00")</f>
        <v>33</v>
      </c>
    </row>
    <row r="1000" spans="1:53" x14ac:dyDescent="0.3">
      <c r="A1000" s="1">
        <v>0</v>
      </c>
      <c r="B1000" s="1" t="s">
        <v>6</v>
      </c>
      <c r="C1000" s="11">
        <v>45495</v>
      </c>
      <c r="D1000" s="8" t="str">
        <f>TEXT(Table5[[#This Row],[Date]],"dd-mm-yyyy")</f>
        <v>22-07-2024</v>
      </c>
      <c r="E1000" s="11" t="str">
        <f>TEXT(Table5[[#This Row],[Date]],"dd/mm/yyyy")</f>
        <v>22/07/2024</v>
      </c>
      <c r="F1000" s="3" t="str">
        <f>DAY(Table5[[#This Row],[Date]])&amp;LOOKUP(DAY(Table5[[#This Row],[Date]]),{1,"st";2,"nd";3,"rd";4,"th";21,"st";22,"nd";23,"rd";24,"th";31,"st"}) &amp; TEXT(Table5[[#This Row],[Date]], " mmm, yyyy")</f>
        <v>22nd Jul, 2024</v>
      </c>
      <c r="G1000" s="11">
        <v>1202</v>
      </c>
      <c r="H1000" s="9" t="str">
        <f>TEXT(Table5[[#This Row],[AForm]],"000000")</f>
        <v>001202</v>
      </c>
      <c r="I1000" s="11">
        <f t="shared" ca="1" si="180"/>
        <v>31.923782167494661</v>
      </c>
      <c r="J1000" s="4" t="str">
        <f ca="1">TEXT(Table5[[#This Row],[ABeginForm]],"00")</f>
        <v>32</v>
      </c>
      <c r="K1000" s="11">
        <f t="shared" ca="1" si="181"/>
        <v>31.298841910591914</v>
      </c>
      <c r="L1000" s="4" t="str">
        <f ca="1">TEXT(Table5[[#This Row],[AEndForm]],"00")</f>
        <v>31</v>
      </c>
      <c r="M1000" s="12">
        <f ca="1">Table5[[#This Row],[AEndForm]]+(_xlfn.NORM.INV(RAND(),2,0.75))</f>
        <v>32.637649121267714</v>
      </c>
      <c r="N1000" s="5" t="str">
        <f ca="1">TEXT(Table5[[#This Row],[ASigForm]],"00")</f>
        <v>33</v>
      </c>
      <c r="O1000" s="11">
        <f>O994+1</f>
        <v>189</v>
      </c>
      <c r="P1000" s="9" t="str">
        <f>TEXT(Table5[[#This Row],[BForm]],"000000")</f>
        <v>000189</v>
      </c>
      <c r="Q1000" s="11">
        <f t="shared" ca="1" si="182"/>
        <v>28.964829501158061</v>
      </c>
      <c r="R1000" s="4" t="str">
        <f ca="1">TEXT(Table5[[#This Row],[BBeginForm]],"00")</f>
        <v>29</v>
      </c>
      <c r="S1000" s="11">
        <f t="shared" ca="1" si="183"/>
        <v>28.533875028716963</v>
      </c>
      <c r="T1000" s="4" t="str">
        <f ca="1">TEXT(Table5[[#This Row],[BEndForm]],"00")</f>
        <v>29</v>
      </c>
      <c r="U1000" s="12">
        <f ca="1">Table5[[#This Row],[BEndForm]]+(_xlfn.NORM.INV(RAND(),2,0.75))</f>
        <v>30.48203531238671</v>
      </c>
      <c r="V1000" s="5" t="str">
        <f ca="1">TEXT(Table5[[#This Row],[BSigForm]],"00")</f>
        <v>30</v>
      </c>
      <c r="W1000" s="6" t="s">
        <v>11</v>
      </c>
      <c r="X1000" s="11">
        <f t="shared" ca="1" si="184"/>
        <v>32.430033542577718</v>
      </c>
      <c r="Y1000" s="4" t="str">
        <f ca="1">TEXT(Table5[[#This Row],[CBeginForm]],"00")</f>
        <v>32</v>
      </c>
      <c r="Z1000" s="11">
        <f t="shared" ca="1" si="185"/>
        <v>30.920794354684386</v>
      </c>
      <c r="AA1000" s="4" t="str">
        <f ca="1">TEXT(Table5[[#This Row],[CEndForm]],"00")</f>
        <v>31</v>
      </c>
      <c r="AB1000" s="12">
        <f ca="1">Table5[[#This Row],[CEndForm]]+(_xlfn.NORM.INV(RAND(),2,0.75))</f>
        <v>33.586205742914586</v>
      </c>
      <c r="AC1000" s="5" t="str">
        <f ca="1">TEXT(Table5[[#This Row],[CSigForm]],"00")</f>
        <v>34</v>
      </c>
      <c r="AD1000" s="11">
        <v>1212</v>
      </c>
      <c r="AE1000" s="9" t="str">
        <f>TEXT(Table5[[#This Row],[DForm]],"000000")</f>
        <v>001212</v>
      </c>
      <c r="AF1000" s="11">
        <f t="shared" ca="1" si="186"/>
        <v>33.0316664410038</v>
      </c>
      <c r="AG1000" s="4" t="str">
        <f ca="1">TEXT(Table5[[#This Row],[DBeginForm]],"00")</f>
        <v>33</v>
      </c>
      <c r="AH1000" s="11">
        <f t="shared" ca="1" si="187"/>
        <v>32.992883839780994</v>
      </c>
      <c r="AI1000" s="4" t="str">
        <f ca="1">TEXT(Table5[[#This Row],[DEndForm]],"00")</f>
        <v>33</v>
      </c>
      <c r="AJ1000" s="12">
        <f ca="1">Table5[[#This Row],[DEndForm]]+(_xlfn.NORM.INV(RAND(),2,0.75))</f>
        <v>34.349447259066345</v>
      </c>
      <c r="AK1000" s="5" t="str">
        <f ca="1">TEXT(Table5[[#This Row],[DSigForm]],"00")</f>
        <v>34</v>
      </c>
      <c r="AL1000" s="11">
        <v>1204</v>
      </c>
      <c r="AM1000" s="9" t="str">
        <f>TEXT(Table5[[#This Row],[EForm]],"000000")</f>
        <v>001204</v>
      </c>
      <c r="AN1000" s="11">
        <f t="shared" ca="1" si="188"/>
        <v>33.875563788599294</v>
      </c>
      <c r="AO1000" s="4" t="str">
        <f ca="1">TEXT(Table5[[#This Row],[EBeginForm]],"00")</f>
        <v>34</v>
      </c>
      <c r="AP1000" s="11">
        <f t="shared" ca="1" si="189"/>
        <v>31.333072236191505</v>
      </c>
      <c r="AQ1000" s="4" t="str">
        <f ca="1">TEXT(Table5[[#This Row],[EEndForm]],"00")</f>
        <v>31</v>
      </c>
      <c r="AR1000" s="12">
        <f ca="1">Table5[[#This Row],[EEndForm]]+(_xlfn.NORM.INV(RAND(),2,0.75))</f>
        <v>33.732395528947215</v>
      </c>
      <c r="AS1000" s="5" t="str">
        <f ca="1">TEXT(Table5[[#This Row],[ESigForm]],"00")</f>
        <v>34</v>
      </c>
      <c r="AT1000" s="9">
        <v>1191</v>
      </c>
      <c r="AU1000" s="9" t="str">
        <f>TEXT(Table5[[#This Row],[F]],"000000")</f>
        <v>001191</v>
      </c>
      <c r="AV1000" s="11">
        <f t="shared" ca="1" si="190"/>
        <v>27.713582911992507</v>
      </c>
      <c r="AW1000" s="4" t="str">
        <f ca="1">TEXT(Table5[[#This Row],[EBeginForm]],"00")</f>
        <v>34</v>
      </c>
      <c r="AX1000" s="11">
        <f t="shared" ca="1" si="191"/>
        <v>21.887103872489313</v>
      </c>
      <c r="AY1000" s="4" t="str">
        <f ca="1">TEXT(Table5[[#This Row],[EEndForm]],"00")</f>
        <v>31</v>
      </c>
      <c r="AZ1000" s="12">
        <f ca="1">Table5[[#This Row],[EEndForm]]+(_xlfn.NORM.INV(RAND(),2,0.75))</f>
        <v>33.79290694717622</v>
      </c>
      <c r="BA1000" s="5" t="str">
        <f ca="1">TEXT(Table5[[#This Row],[ESigForm]],"00")</f>
        <v>34</v>
      </c>
    </row>
    <row r="1001" spans="1:53" x14ac:dyDescent="0.3">
      <c r="A1001" s="1">
        <v>0</v>
      </c>
      <c r="B1001" s="1" t="s">
        <v>7</v>
      </c>
      <c r="C1001" s="11">
        <v>45496</v>
      </c>
      <c r="D1001" s="8" t="str">
        <f>TEXT(Table5[[#This Row],[Date]],"dd-mm-yyyy")</f>
        <v>23-07-2024</v>
      </c>
      <c r="E1001" s="11" t="str">
        <f>TEXT(Table5[[#This Row],[Date]],"dd/mm/yyyy")</f>
        <v>23/07/2024</v>
      </c>
      <c r="F1001" s="3" t="str">
        <f>DAY(Table5[[#This Row],[Date]])&amp;LOOKUP(DAY(Table5[[#This Row],[Date]]),{1,"st";2,"nd";3,"rd";4,"th";21,"st";22,"nd";23,"rd";24,"th";31,"st"}) &amp; TEXT(Table5[[#This Row],[Date]], " mmm, yyyy")</f>
        <v>23rd Jul, 2024</v>
      </c>
      <c r="G1001" s="11">
        <v>1203</v>
      </c>
      <c r="H1001" s="9" t="str">
        <f>TEXT(Table5[[#This Row],[AForm]],"000000")</f>
        <v>001203</v>
      </c>
      <c r="I1001" s="11">
        <f t="shared" ca="1" si="180"/>
        <v>24.720131827685748</v>
      </c>
      <c r="J1001" s="4" t="str">
        <f ca="1">TEXT(Table5[[#This Row],[ABeginForm]],"00")</f>
        <v>25</v>
      </c>
      <c r="K1001" s="11">
        <f t="shared" ca="1" si="181"/>
        <v>29.048703772153441</v>
      </c>
      <c r="L1001" s="4" t="str">
        <f ca="1">TEXT(Table5[[#This Row],[AEndForm]],"00")</f>
        <v>29</v>
      </c>
      <c r="M1001" s="12">
        <f ca="1">Table5[[#This Row],[AEndForm]]+(_xlfn.NORM.INV(RAND(),2,0.75))</f>
        <v>31.568342978918629</v>
      </c>
      <c r="N1001" s="5" t="str">
        <f ca="1">TEXT(Table5[[#This Row],[ASigForm]],"00")</f>
        <v>32</v>
      </c>
      <c r="O1001" s="11" t="s">
        <v>12</v>
      </c>
      <c r="P1001" s="9" t="str">
        <f>TEXT(Table5[[#This Row],[BForm]],"000000")</f>
        <v xml:space="preserve"> </v>
      </c>
      <c r="Q1001" s="11">
        <f t="shared" ca="1" si="182"/>
        <v>31.9080585339347</v>
      </c>
      <c r="R1001" s="4" t="str">
        <f ca="1">TEXT(Table5[[#This Row],[BBeginForm]],"00")</f>
        <v>32</v>
      </c>
      <c r="S1001" s="11">
        <f t="shared" ca="1" si="183"/>
        <v>26.68361237571575</v>
      </c>
      <c r="T1001" s="4" t="str">
        <f ca="1">TEXT(Table5[[#This Row],[BEndForm]],"00")</f>
        <v>27</v>
      </c>
      <c r="U1001" s="12">
        <f ca="1">Table5[[#This Row],[BEndForm]]+(_xlfn.NORM.INV(RAND(),2,0.75))</f>
        <v>28.868120173736564</v>
      </c>
      <c r="V1001" s="5" t="str">
        <f ca="1">TEXT(Table5[[#This Row],[BSigForm]],"00")</f>
        <v>29</v>
      </c>
      <c r="W1001" s="6" t="s">
        <v>11</v>
      </c>
      <c r="X1001" s="11">
        <f t="shared" ca="1" si="184"/>
        <v>26.444772795181038</v>
      </c>
      <c r="Y1001" s="4" t="str">
        <f ca="1">TEXT(Table5[[#This Row],[CBeginForm]],"00")</f>
        <v>26</v>
      </c>
      <c r="Z1001" s="11">
        <f t="shared" ca="1" si="185"/>
        <v>26.872629314531036</v>
      </c>
      <c r="AA1001" s="4" t="str">
        <f ca="1">TEXT(Table5[[#This Row],[CEndForm]],"00")</f>
        <v>27</v>
      </c>
      <c r="AB1001" s="12">
        <f ca="1">Table5[[#This Row],[CEndForm]]+(_xlfn.NORM.INV(RAND(),2,0.75))</f>
        <v>28.557705225300179</v>
      </c>
      <c r="AC1001" s="5" t="str">
        <f ca="1">TEXT(Table5[[#This Row],[CSigForm]],"00")</f>
        <v>29</v>
      </c>
      <c r="AD1001" s="11">
        <v>1213</v>
      </c>
      <c r="AE1001" s="9" t="str">
        <f>TEXT(Table5[[#This Row],[DForm]],"000000")</f>
        <v>001213</v>
      </c>
      <c r="AF1001" s="11">
        <f t="shared" ca="1" si="186"/>
        <v>29.692251536100027</v>
      </c>
      <c r="AG1001" s="4" t="str">
        <f ca="1">TEXT(Table5[[#This Row],[DBeginForm]],"00")</f>
        <v>30</v>
      </c>
      <c r="AH1001" s="11">
        <f t="shared" ca="1" si="187"/>
        <v>29.36561564942637</v>
      </c>
      <c r="AI1001" s="4" t="str">
        <f ca="1">TEXT(Table5[[#This Row],[DEndForm]],"00")</f>
        <v>29</v>
      </c>
      <c r="AJ1001" s="12">
        <f ca="1">Table5[[#This Row],[DEndForm]]+(_xlfn.NORM.INV(RAND(),2,0.75))</f>
        <v>31.789422107493994</v>
      </c>
      <c r="AK1001" s="5" t="str">
        <f ca="1">TEXT(Table5[[#This Row],[DSigForm]],"00")</f>
        <v>32</v>
      </c>
      <c r="AL1001" s="11">
        <v>1205</v>
      </c>
      <c r="AM1001" s="9" t="str">
        <f>TEXT(Table5[[#This Row],[EForm]],"000000")</f>
        <v>001205</v>
      </c>
      <c r="AN1001" s="11">
        <f t="shared" ca="1" si="188"/>
        <v>30.839322901830084</v>
      </c>
      <c r="AO1001" s="4" t="str">
        <f ca="1">TEXT(Table5[[#This Row],[EBeginForm]],"00")</f>
        <v>31</v>
      </c>
      <c r="AP1001" s="11">
        <f t="shared" ca="1" si="189"/>
        <v>31.728910642088564</v>
      </c>
      <c r="AQ1001" s="4" t="str">
        <f ca="1">TEXT(Table5[[#This Row],[EEndForm]],"00")</f>
        <v>32</v>
      </c>
      <c r="AR1001" s="12">
        <f ca="1">Table5[[#This Row],[EEndForm]]+(_xlfn.NORM.INV(RAND(),2,0.75))</f>
        <v>34.851967949750374</v>
      </c>
      <c r="AS1001" s="5" t="str">
        <f ca="1">TEXT(Table5[[#This Row],[ESigForm]],"00")</f>
        <v>35</v>
      </c>
      <c r="AT1001" s="9">
        <v>1192</v>
      </c>
      <c r="AU1001" s="9" t="str">
        <f>TEXT(Table5[[#This Row],[F]],"000000")</f>
        <v>001192</v>
      </c>
      <c r="AV1001" s="11">
        <f t="shared" ca="1" si="190"/>
        <v>28.946027837731684</v>
      </c>
      <c r="AW1001" s="4" t="str">
        <f ca="1">TEXT(Table5[[#This Row],[EBeginForm]],"00")</f>
        <v>31</v>
      </c>
      <c r="AX1001" s="11">
        <f t="shared" ca="1" si="191"/>
        <v>31.694899588986029</v>
      </c>
      <c r="AY1001" s="4" t="str">
        <f ca="1">TEXT(Table5[[#This Row],[EEndForm]],"00")</f>
        <v>32</v>
      </c>
      <c r="AZ1001" s="12">
        <f ca="1">Table5[[#This Row],[EEndForm]]+(_xlfn.NORM.INV(RAND(),2,0.75))</f>
        <v>34.49425669908495</v>
      </c>
      <c r="BA1001" s="5" t="str">
        <f ca="1">TEXT(Table5[[#This Row],[ESigForm]],"00")</f>
        <v>35</v>
      </c>
    </row>
    <row r="1002" spans="1:53" x14ac:dyDescent="0.3">
      <c r="A1002" s="1">
        <v>0</v>
      </c>
      <c r="B1002" s="1" t="s">
        <v>8</v>
      </c>
      <c r="C1002" s="11">
        <v>45497</v>
      </c>
      <c r="D1002" s="8" t="str">
        <f>TEXT(Table5[[#This Row],[Date]],"dd-mm-yyyy")</f>
        <v>24-07-2024</v>
      </c>
      <c r="E1002" s="11" t="str">
        <f>TEXT(Table5[[#This Row],[Date]],"dd/mm/yyyy")</f>
        <v>24/07/2024</v>
      </c>
      <c r="F1002" s="3" t="str">
        <f>DAY(Table5[[#This Row],[Date]])&amp;LOOKUP(DAY(Table5[[#This Row],[Date]]),{1,"st";2,"nd";3,"rd";4,"th";21,"st";22,"nd";23,"rd";24,"th";31,"st"}) &amp; TEXT(Table5[[#This Row],[Date]], " mmm, yyyy")</f>
        <v>24th Jul, 2024</v>
      </c>
      <c r="G1002" s="11">
        <v>1204</v>
      </c>
      <c r="H1002" s="9" t="str">
        <f>TEXT(Table5[[#This Row],[AForm]],"000000")</f>
        <v>001204</v>
      </c>
      <c r="I1002" s="11">
        <f t="shared" ca="1" si="180"/>
        <v>27.797229246737508</v>
      </c>
      <c r="J1002" s="4" t="str">
        <f ca="1">TEXT(Table5[[#This Row],[ABeginForm]],"00")</f>
        <v>28</v>
      </c>
      <c r="K1002" s="11">
        <f t="shared" ca="1" si="181"/>
        <v>28.09245029269626</v>
      </c>
      <c r="L1002" s="4" t="str">
        <f ca="1">TEXT(Table5[[#This Row],[AEndForm]],"00")</f>
        <v>28</v>
      </c>
      <c r="M1002" s="12">
        <f ca="1">Table5[[#This Row],[AEndForm]]+(_xlfn.NORM.INV(RAND(),2,0.75))</f>
        <v>30.487984801874497</v>
      </c>
      <c r="N1002" s="5" t="str">
        <f ca="1">TEXT(Table5[[#This Row],[ASigForm]],"00")</f>
        <v>30</v>
      </c>
      <c r="O1002" s="11" t="s">
        <v>12</v>
      </c>
      <c r="P1002" s="9" t="str">
        <f>TEXT(Table5[[#This Row],[BForm]],"000000")</f>
        <v xml:space="preserve"> </v>
      </c>
      <c r="Q1002" s="11">
        <f t="shared" ca="1" si="182"/>
        <v>28.331323629577071</v>
      </c>
      <c r="R1002" s="4" t="str">
        <f ca="1">TEXT(Table5[[#This Row],[BBeginForm]],"00")</f>
        <v>28</v>
      </c>
      <c r="S1002" s="11">
        <f t="shared" ca="1" si="183"/>
        <v>33.35419985608408</v>
      </c>
      <c r="T1002" s="4" t="str">
        <f ca="1">TEXT(Table5[[#This Row],[BEndForm]],"00")</f>
        <v>33</v>
      </c>
      <c r="U1002" s="12">
        <f ca="1">Table5[[#This Row],[BEndForm]]+(_xlfn.NORM.INV(RAND(),2,0.75))</f>
        <v>34.071214210821793</v>
      </c>
      <c r="V1002" s="5" t="str">
        <f ca="1">TEXT(Table5[[#This Row],[BSigForm]],"00")</f>
        <v>34</v>
      </c>
      <c r="W1002" s="6" t="s">
        <v>11</v>
      </c>
      <c r="X1002" s="11">
        <f t="shared" ca="1" si="184"/>
        <v>29.714057469450204</v>
      </c>
      <c r="Y1002" s="4" t="str">
        <f ca="1">TEXT(Table5[[#This Row],[CBeginForm]],"00")</f>
        <v>30</v>
      </c>
      <c r="Z1002" s="11">
        <f t="shared" ca="1" si="185"/>
        <v>33.926299435898699</v>
      </c>
      <c r="AA1002" s="4" t="str">
        <f ca="1">TEXT(Table5[[#This Row],[CEndForm]],"00")</f>
        <v>34</v>
      </c>
      <c r="AB1002" s="12">
        <f ca="1">Table5[[#This Row],[CEndForm]]+(_xlfn.NORM.INV(RAND(),2,0.75))</f>
        <v>35.993541763262009</v>
      </c>
      <c r="AC1002" s="5" t="str">
        <f ca="1">TEXT(Table5[[#This Row],[CSigForm]],"00")</f>
        <v>36</v>
      </c>
      <c r="AD1002" s="11">
        <v>1214</v>
      </c>
      <c r="AE1002" s="9" t="str">
        <f>TEXT(Table5[[#This Row],[DForm]],"000000")</f>
        <v>001214</v>
      </c>
      <c r="AF1002" s="11">
        <f t="shared" ca="1" si="186"/>
        <v>24.507084397607755</v>
      </c>
      <c r="AG1002" s="4" t="str">
        <f ca="1">TEXT(Table5[[#This Row],[DBeginForm]],"00")</f>
        <v>25</v>
      </c>
      <c r="AH1002" s="11">
        <f t="shared" ca="1" si="187"/>
        <v>34.855801961470235</v>
      </c>
      <c r="AI1002" s="4" t="str">
        <f ca="1">TEXT(Table5[[#This Row],[DEndForm]],"00")</f>
        <v>35</v>
      </c>
      <c r="AJ1002" s="12">
        <f ca="1">Table5[[#This Row],[DEndForm]]+(_xlfn.NORM.INV(RAND(),2,0.75))</f>
        <v>37.126013427134865</v>
      </c>
      <c r="AK1002" s="5" t="str">
        <f ca="1">TEXT(Table5[[#This Row],[DSigForm]],"00")</f>
        <v>37</v>
      </c>
      <c r="AL1002" s="11">
        <v>1206</v>
      </c>
      <c r="AM1002" s="9" t="str">
        <f>TEXT(Table5[[#This Row],[EForm]],"000000")</f>
        <v>001206</v>
      </c>
      <c r="AN1002" s="11">
        <f t="shared" ca="1" si="188"/>
        <v>31.460692041119373</v>
      </c>
      <c r="AO1002" s="4" t="str">
        <f ca="1">TEXT(Table5[[#This Row],[EBeginForm]],"00")</f>
        <v>31</v>
      </c>
      <c r="AP1002" s="11">
        <f t="shared" ca="1" si="189"/>
        <v>31.370495303645736</v>
      </c>
      <c r="AQ1002" s="4" t="str">
        <f ca="1">TEXT(Table5[[#This Row],[EEndForm]],"00")</f>
        <v>31</v>
      </c>
      <c r="AR1002" s="12">
        <f ca="1">Table5[[#This Row],[EEndForm]]+(_xlfn.NORM.INV(RAND(),2,0.75))</f>
        <v>32.828741521291768</v>
      </c>
      <c r="AS1002" s="5" t="str">
        <f ca="1">TEXT(Table5[[#This Row],[ESigForm]],"00")</f>
        <v>33</v>
      </c>
      <c r="AT1002" s="9">
        <v>1193</v>
      </c>
      <c r="AU1002" s="9" t="str">
        <f>TEXT(Table5[[#This Row],[F]],"000000")</f>
        <v>001193</v>
      </c>
      <c r="AV1002" s="11">
        <f t="shared" ca="1" si="190"/>
        <v>28.936118485999714</v>
      </c>
      <c r="AW1002" s="4" t="str">
        <f ca="1">TEXT(Table5[[#This Row],[EBeginForm]],"00")</f>
        <v>31</v>
      </c>
      <c r="AX1002" s="11">
        <f t="shared" ca="1" si="191"/>
        <v>29.281563019937749</v>
      </c>
      <c r="AY1002" s="4" t="str">
        <f ca="1">TEXT(Table5[[#This Row],[EEndForm]],"00")</f>
        <v>31</v>
      </c>
      <c r="AZ1002" s="12">
        <f ca="1">Table5[[#This Row],[EEndForm]]+(_xlfn.NORM.INV(RAND(),2,0.75))</f>
        <v>33.662787043416493</v>
      </c>
      <c r="BA1002" s="5" t="str">
        <f ca="1">TEXT(Table5[[#This Row],[ESigForm]],"00")</f>
        <v>33</v>
      </c>
    </row>
    <row r="1003" spans="1:53" x14ac:dyDescent="0.3">
      <c r="A1003" s="1">
        <v>0</v>
      </c>
      <c r="B1003" s="1" t="s">
        <v>9</v>
      </c>
      <c r="C1003" s="11">
        <v>45498</v>
      </c>
      <c r="D1003" s="8" t="str">
        <f>TEXT(Table5[[#This Row],[Date]],"dd-mm-yyyy")</f>
        <v>25-07-2024</v>
      </c>
      <c r="E1003" s="11" t="str">
        <f>TEXT(Table5[[#This Row],[Date]],"dd/mm/yyyy")</f>
        <v>25/07/2024</v>
      </c>
      <c r="F1003" s="3" t="str">
        <f>DAY(Table5[[#This Row],[Date]])&amp;LOOKUP(DAY(Table5[[#This Row],[Date]]),{1,"st";2,"nd";3,"rd";4,"th";21,"st";22,"nd";23,"rd";24,"th";31,"st"}) &amp; TEXT(Table5[[#This Row],[Date]], " mmm, yyyy")</f>
        <v>25th Jul, 2024</v>
      </c>
      <c r="G1003" s="11">
        <v>1205</v>
      </c>
      <c r="H1003" s="9" t="str">
        <f>TEXT(Table5[[#This Row],[AForm]],"000000")</f>
        <v>001205</v>
      </c>
      <c r="I1003" s="11">
        <f t="shared" ca="1" si="180"/>
        <v>28.504082662471635</v>
      </c>
      <c r="J1003" s="4" t="str">
        <f ca="1">TEXT(Table5[[#This Row],[ABeginForm]],"00")</f>
        <v>29</v>
      </c>
      <c r="K1003" s="11">
        <f t="shared" ca="1" si="181"/>
        <v>28.844741274727028</v>
      </c>
      <c r="L1003" s="4" t="str">
        <f ca="1">TEXT(Table5[[#This Row],[AEndForm]],"00")</f>
        <v>29</v>
      </c>
      <c r="M1003" s="12">
        <f ca="1">Table5[[#This Row],[AEndForm]]+(_xlfn.NORM.INV(RAND(),2,0.75))</f>
        <v>30.755474243982974</v>
      </c>
      <c r="N1003" s="5" t="str">
        <f ca="1">TEXT(Table5[[#This Row],[ASigForm]],"00")</f>
        <v>31</v>
      </c>
      <c r="O1003" s="11" t="s">
        <v>12</v>
      </c>
      <c r="P1003" s="9" t="str">
        <f>TEXT(Table5[[#This Row],[BForm]],"000000")</f>
        <v xml:space="preserve"> </v>
      </c>
      <c r="Q1003" s="11">
        <f t="shared" ca="1" si="182"/>
        <v>29.134892748353138</v>
      </c>
      <c r="R1003" s="4" t="str">
        <f ca="1">TEXT(Table5[[#This Row],[BBeginForm]],"00")</f>
        <v>29</v>
      </c>
      <c r="S1003" s="11">
        <f t="shared" ca="1" si="183"/>
        <v>30.768236195835158</v>
      </c>
      <c r="T1003" s="4" t="str">
        <f ca="1">TEXT(Table5[[#This Row],[BEndForm]],"00")</f>
        <v>31</v>
      </c>
      <c r="U1003" s="12">
        <f ca="1">Table5[[#This Row],[BEndForm]]+(_xlfn.NORM.INV(RAND(),2,0.75))</f>
        <v>33.036022175497877</v>
      </c>
      <c r="V1003" s="5" t="str">
        <f ca="1">TEXT(Table5[[#This Row],[BSigForm]],"00")</f>
        <v>33</v>
      </c>
      <c r="W1003" s="6" t="s">
        <v>11</v>
      </c>
      <c r="X1003" s="11">
        <f t="shared" ca="1" si="184"/>
        <v>29.180483059335753</v>
      </c>
      <c r="Y1003" s="4" t="str">
        <f ca="1">TEXT(Table5[[#This Row],[CBeginForm]],"00")</f>
        <v>29</v>
      </c>
      <c r="Z1003" s="11">
        <f t="shared" ca="1" si="185"/>
        <v>29.779883182758596</v>
      </c>
      <c r="AA1003" s="4" t="str">
        <f ca="1">TEXT(Table5[[#This Row],[CEndForm]],"00")</f>
        <v>30</v>
      </c>
      <c r="AB1003" s="12">
        <f ca="1">Table5[[#This Row],[CEndForm]]+(_xlfn.NORM.INV(RAND(),2,0.75))</f>
        <v>31.773318835665428</v>
      </c>
      <c r="AC1003" s="5" t="str">
        <f ca="1">TEXT(Table5[[#This Row],[CSigForm]],"00")</f>
        <v>32</v>
      </c>
      <c r="AD1003" s="11">
        <v>1215</v>
      </c>
      <c r="AE1003" s="9" t="str">
        <f>TEXT(Table5[[#This Row],[DForm]],"000000")</f>
        <v>001215</v>
      </c>
      <c r="AF1003" s="11">
        <f t="shared" ca="1" si="186"/>
        <v>30.174635270094281</v>
      </c>
      <c r="AG1003" s="4" t="str">
        <f ca="1">TEXT(Table5[[#This Row],[DBeginForm]],"00")</f>
        <v>30</v>
      </c>
      <c r="AH1003" s="11">
        <f t="shared" ca="1" si="187"/>
        <v>29.451222044299556</v>
      </c>
      <c r="AI1003" s="4" t="str">
        <f ca="1">TEXT(Table5[[#This Row],[DEndForm]],"00")</f>
        <v>29</v>
      </c>
      <c r="AJ1003" s="12">
        <f ca="1">Table5[[#This Row],[DEndForm]]+(_xlfn.NORM.INV(RAND(),2,0.75))</f>
        <v>31.479627016492568</v>
      </c>
      <c r="AK1003" s="5" t="str">
        <f ca="1">TEXT(Table5[[#This Row],[DSigForm]],"00")</f>
        <v>31</v>
      </c>
      <c r="AL1003" s="11">
        <v>1207</v>
      </c>
      <c r="AM1003" s="9" t="str">
        <f>TEXT(Table5[[#This Row],[EForm]],"000000")</f>
        <v>001207</v>
      </c>
      <c r="AN1003" s="11">
        <f t="shared" ca="1" si="188"/>
        <v>28.187283380287624</v>
      </c>
      <c r="AO1003" s="4" t="str">
        <f ca="1">TEXT(Table5[[#This Row],[EBeginForm]],"00")</f>
        <v>28</v>
      </c>
      <c r="AP1003" s="11">
        <f t="shared" ca="1" si="189"/>
        <v>26.699808333407823</v>
      </c>
      <c r="AQ1003" s="4" t="str">
        <f ca="1">TEXT(Table5[[#This Row],[EEndForm]],"00")</f>
        <v>27</v>
      </c>
      <c r="AR1003" s="12">
        <f ca="1">Table5[[#This Row],[EEndForm]]+(_xlfn.NORM.INV(RAND(),2,0.75))</f>
        <v>29.4211360580783</v>
      </c>
      <c r="AS1003" s="5" t="str">
        <f ca="1">TEXT(Table5[[#This Row],[ESigForm]],"00")</f>
        <v>29</v>
      </c>
      <c r="AT1003" s="9">
        <v>1194</v>
      </c>
      <c r="AU1003" s="9" t="str">
        <f>TEXT(Table5[[#This Row],[F]],"000000")</f>
        <v>001194</v>
      </c>
      <c r="AV1003" s="11">
        <f t="shared" ca="1" si="190"/>
        <v>31.90634569740498</v>
      </c>
      <c r="AW1003" s="4" t="str">
        <f ca="1">TEXT(Table5[[#This Row],[EBeginForm]],"00")</f>
        <v>28</v>
      </c>
      <c r="AX1003" s="11">
        <f t="shared" ca="1" si="191"/>
        <v>30.747582267922706</v>
      </c>
      <c r="AY1003" s="4" t="str">
        <f ca="1">TEXT(Table5[[#This Row],[EEndForm]],"00")</f>
        <v>27</v>
      </c>
      <c r="AZ1003" s="12">
        <f ca="1">Table5[[#This Row],[EEndForm]]+(_xlfn.NORM.INV(RAND(),2,0.75))</f>
        <v>28.570043276152926</v>
      </c>
      <c r="BA1003" s="5" t="str">
        <f ca="1">TEXT(Table5[[#This Row],[ESigForm]],"00")</f>
        <v>29</v>
      </c>
    </row>
    <row r="1004" spans="1:53" x14ac:dyDescent="0.3">
      <c r="A1004" s="1">
        <v>0</v>
      </c>
      <c r="B1004" s="1" t="s">
        <v>10</v>
      </c>
      <c r="C1004" s="11">
        <v>45499</v>
      </c>
      <c r="D1004" s="8" t="str">
        <f>TEXT(Table5[[#This Row],[Date]],"dd-mm-yyyy")</f>
        <v>26-07-2024</v>
      </c>
      <c r="E1004" s="11" t="str">
        <f>TEXT(Table5[[#This Row],[Date]],"dd/mm/yyyy")</f>
        <v>26/07/2024</v>
      </c>
      <c r="F1004" s="3" t="str">
        <f>DAY(Table5[[#This Row],[Date]])&amp;LOOKUP(DAY(Table5[[#This Row],[Date]]),{1,"st";2,"nd";3,"rd";4,"th";21,"st";22,"nd";23,"rd";24,"th";31,"st"}) &amp; TEXT(Table5[[#This Row],[Date]], " mmm, yyyy")</f>
        <v>26th Jul, 2024</v>
      </c>
      <c r="G1004" s="11">
        <v>1206</v>
      </c>
      <c r="H1004" s="9" t="str">
        <f>TEXT(Table5[[#This Row],[AForm]],"000000")</f>
        <v>001206</v>
      </c>
      <c r="I1004" s="11">
        <f t="shared" ca="1" si="180"/>
        <v>32.371879551316219</v>
      </c>
      <c r="J1004" s="4" t="str">
        <f ca="1">TEXT(Table5[[#This Row],[ABeginForm]],"00")</f>
        <v>32</v>
      </c>
      <c r="K1004" s="11">
        <f t="shared" ca="1" si="181"/>
        <v>31.480650363518272</v>
      </c>
      <c r="L1004" s="4" t="str">
        <f ca="1">TEXT(Table5[[#This Row],[AEndForm]],"00")</f>
        <v>31</v>
      </c>
      <c r="M1004" s="12">
        <f ca="1">Table5[[#This Row],[AEndForm]]+(_xlfn.NORM.INV(RAND(),2,0.75))</f>
        <v>33.68194676902656</v>
      </c>
      <c r="N1004" s="5" t="str">
        <f ca="1">TEXT(Table5[[#This Row],[ASigForm]],"00")</f>
        <v>34</v>
      </c>
      <c r="O1004" s="11" t="s">
        <v>12</v>
      </c>
      <c r="P1004" s="9" t="str">
        <f>TEXT(Table5[[#This Row],[BForm]],"000000")</f>
        <v xml:space="preserve"> </v>
      </c>
      <c r="Q1004" s="11">
        <f t="shared" ca="1" si="182"/>
        <v>31.640386064206648</v>
      </c>
      <c r="R1004" s="4" t="str">
        <f ca="1">TEXT(Table5[[#This Row],[BBeginForm]],"00")</f>
        <v>32</v>
      </c>
      <c r="S1004" s="11">
        <f t="shared" ca="1" si="183"/>
        <v>34.785548098542037</v>
      </c>
      <c r="T1004" s="4" t="str">
        <f ca="1">TEXT(Table5[[#This Row],[BEndForm]],"00")</f>
        <v>35</v>
      </c>
      <c r="U1004" s="12">
        <f ca="1">Table5[[#This Row],[BEndForm]]+(_xlfn.NORM.INV(RAND(),2,0.75))</f>
        <v>38.194363873418624</v>
      </c>
      <c r="V1004" s="5" t="str">
        <f ca="1">TEXT(Table5[[#This Row],[BSigForm]],"00")</f>
        <v>38</v>
      </c>
      <c r="W1004" s="6" t="s">
        <v>11</v>
      </c>
      <c r="X1004" s="11">
        <f t="shared" ca="1" si="184"/>
        <v>26.84111969169863</v>
      </c>
      <c r="Y1004" s="4" t="str">
        <f ca="1">TEXT(Table5[[#This Row],[CBeginForm]],"00")</f>
        <v>27</v>
      </c>
      <c r="Z1004" s="11">
        <f t="shared" ca="1" si="185"/>
        <v>25.160717289277997</v>
      </c>
      <c r="AA1004" s="4" t="str">
        <f ca="1">TEXT(Table5[[#This Row],[CEndForm]],"00")</f>
        <v>25</v>
      </c>
      <c r="AB1004" s="12">
        <f ca="1">Table5[[#This Row],[CEndForm]]+(_xlfn.NORM.INV(RAND(),2,0.75))</f>
        <v>27.465325951467616</v>
      </c>
      <c r="AC1004" s="5" t="str">
        <f ca="1">TEXT(Table5[[#This Row],[CSigForm]],"00")</f>
        <v>27</v>
      </c>
      <c r="AD1004" s="11">
        <v>1216</v>
      </c>
      <c r="AE1004" s="9" t="str">
        <f>TEXT(Table5[[#This Row],[DForm]],"000000")</f>
        <v>001216</v>
      </c>
      <c r="AF1004" s="11">
        <f t="shared" ca="1" si="186"/>
        <v>31.486044627979656</v>
      </c>
      <c r="AG1004" s="4" t="str">
        <f ca="1">TEXT(Table5[[#This Row],[DBeginForm]],"00")</f>
        <v>31</v>
      </c>
      <c r="AH1004" s="11">
        <f t="shared" ca="1" si="187"/>
        <v>24.793225750609651</v>
      </c>
      <c r="AI1004" s="4" t="str">
        <f ca="1">TEXT(Table5[[#This Row],[DEndForm]],"00")</f>
        <v>25</v>
      </c>
      <c r="AJ1004" s="12">
        <f ca="1">Table5[[#This Row],[DEndForm]]+(_xlfn.NORM.INV(RAND(),2,0.75))</f>
        <v>27.007985668065032</v>
      </c>
      <c r="AK1004" s="5" t="str">
        <f ca="1">TEXT(Table5[[#This Row],[DSigForm]],"00")</f>
        <v>27</v>
      </c>
      <c r="AL1004" s="11">
        <v>1208</v>
      </c>
      <c r="AM1004" s="9" t="str">
        <f>TEXT(Table5[[#This Row],[EForm]],"000000")</f>
        <v>001208</v>
      </c>
      <c r="AN1004" s="11">
        <f t="shared" ca="1" si="188"/>
        <v>33.74221031723448</v>
      </c>
      <c r="AO1004" s="4" t="str">
        <f ca="1">TEXT(Table5[[#This Row],[EBeginForm]],"00")</f>
        <v>34</v>
      </c>
      <c r="AP1004" s="11">
        <f t="shared" ca="1" si="189"/>
        <v>25.620142256976283</v>
      </c>
      <c r="AQ1004" s="4" t="str">
        <f ca="1">TEXT(Table5[[#This Row],[EEndForm]],"00")</f>
        <v>26</v>
      </c>
      <c r="AR1004" s="12">
        <f ca="1">Table5[[#This Row],[EEndForm]]+(_xlfn.NORM.INV(RAND(),2,0.75))</f>
        <v>27.250514888717895</v>
      </c>
      <c r="AS1004" s="5" t="str">
        <f ca="1">TEXT(Table5[[#This Row],[ESigForm]],"00")</f>
        <v>27</v>
      </c>
      <c r="AT1004" s="9">
        <v>1195</v>
      </c>
      <c r="AU1004" s="9" t="str">
        <f>TEXT(Table5[[#This Row],[F]],"000000")</f>
        <v>001195</v>
      </c>
      <c r="AV1004" s="11">
        <f t="shared" ca="1" si="190"/>
        <v>28.976543611427697</v>
      </c>
      <c r="AW1004" s="4" t="str">
        <f ca="1">TEXT(Table5[[#This Row],[EBeginForm]],"00")</f>
        <v>34</v>
      </c>
      <c r="AX1004" s="11">
        <f t="shared" ca="1" si="191"/>
        <v>27.782834214828124</v>
      </c>
      <c r="AY1004" s="4" t="str">
        <f ca="1">TEXT(Table5[[#This Row],[EEndForm]],"00")</f>
        <v>26</v>
      </c>
      <c r="AZ1004" s="12">
        <f ca="1">Table5[[#This Row],[EEndForm]]+(_xlfn.NORM.INV(RAND(),2,0.75))</f>
        <v>28.007006078441012</v>
      </c>
      <c r="BA1004" s="5" t="str">
        <f ca="1">TEXT(Table5[[#This Row],[ESigForm]],"00")</f>
        <v>27</v>
      </c>
    </row>
    <row r="1005" spans="1:53" x14ac:dyDescent="0.3">
      <c r="A1005" s="1">
        <v>0</v>
      </c>
      <c r="B1005" s="1" t="s">
        <v>5</v>
      </c>
      <c r="C1005" s="11">
        <v>45500</v>
      </c>
      <c r="D1005" s="8" t="str">
        <f>TEXT(Table5[[#This Row],[Date]],"dd-mm-yyyy")</f>
        <v>27-07-2024</v>
      </c>
      <c r="E1005" s="11" t="str">
        <f>TEXT(Table5[[#This Row],[Date]],"dd/mm/yyyy")</f>
        <v>27/07/2024</v>
      </c>
      <c r="F1005" s="3" t="str">
        <f>DAY(Table5[[#This Row],[Date]])&amp;LOOKUP(DAY(Table5[[#This Row],[Date]]),{1,"st";2,"nd";3,"rd";4,"th";21,"st";22,"nd";23,"rd";24,"th";31,"st"}) &amp; TEXT(Table5[[#This Row],[Date]], " mmm, yyyy")</f>
        <v>27th Jul, 2024</v>
      </c>
      <c r="G1005" s="11">
        <v>1207</v>
      </c>
      <c r="H1005" s="9" t="str">
        <f>TEXT(Table5[[#This Row],[AForm]],"000000")</f>
        <v>001207</v>
      </c>
      <c r="I1005" s="11">
        <f t="shared" ca="1" si="180"/>
        <v>26.064516761744393</v>
      </c>
      <c r="J1005" s="4" t="str">
        <f ca="1">TEXT(Table5[[#This Row],[ABeginForm]],"00")</f>
        <v>26</v>
      </c>
      <c r="K1005" s="11">
        <f t="shared" ca="1" si="181"/>
        <v>31.69679654567669</v>
      </c>
      <c r="L1005" s="4" t="str">
        <f ca="1">TEXT(Table5[[#This Row],[AEndForm]],"00")</f>
        <v>32</v>
      </c>
      <c r="M1005" s="12">
        <f ca="1">Table5[[#This Row],[AEndForm]]+(_xlfn.NORM.INV(RAND(),2,0.75))</f>
        <v>34.202832538872535</v>
      </c>
      <c r="N1005" s="5" t="str">
        <f ca="1">TEXT(Table5[[#This Row],[ASigForm]],"00")</f>
        <v>34</v>
      </c>
      <c r="O1005" s="11" t="s">
        <v>12</v>
      </c>
      <c r="P1005" s="9" t="str">
        <f>TEXT(Table5[[#This Row],[BForm]],"000000")</f>
        <v xml:space="preserve"> </v>
      </c>
      <c r="Q1005" s="11">
        <f t="shared" ca="1" si="182"/>
        <v>22.914569995452503</v>
      </c>
      <c r="R1005" s="4" t="str">
        <f ca="1">TEXT(Table5[[#This Row],[BBeginForm]],"00")</f>
        <v>23</v>
      </c>
      <c r="S1005" s="11">
        <f t="shared" ca="1" si="183"/>
        <v>33.257385559926426</v>
      </c>
      <c r="T1005" s="4" t="str">
        <f ca="1">TEXT(Table5[[#This Row],[BEndForm]],"00")</f>
        <v>33</v>
      </c>
      <c r="U1005" s="12">
        <f ca="1">Table5[[#This Row],[BEndForm]]+(_xlfn.NORM.INV(RAND(),2,0.75))</f>
        <v>34.890521615164786</v>
      </c>
      <c r="V1005" s="5" t="str">
        <f ca="1">TEXT(Table5[[#This Row],[BSigForm]],"00")</f>
        <v>35</v>
      </c>
      <c r="W1005" s="6" t="s">
        <v>11</v>
      </c>
      <c r="X1005" s="11">
        <f t="shared" ca="1" si="184"/>
        <v>24.935379785194673</v>
      </c>
      <c r="Y1005" s="4" t="str">
        <f ca="1">TEXT(Table5[[#This Row],[CBeginForm]],"00")</f>
        <v>25</v>
      </c>
      <c r="Z1005" s="11">
        <f t="shared" ca="1" si="185"/>
        <v>26.937271734542175</v>
      </c>
      <c r="AA1005" s="4" t="str">
        <f ca="1">TEXT(Table5[[#This Row],[CEndForm]],"00")</f>
        <v>27</v>
      </c>
      <c r="AB1005" s="12">
        <f ca="1">Table5[[#This Row],[CEndForm]]+(_xlfn.NORM.INV(RAND(),2,0.75))</f>
        <v>28.97175293062967</v>
      </c>
      <c r="AC1005" s="5" t="str">
        <f ca="1">TEXT(Table5[[#This Row],[CSigForm]],"00")</f>
        <v>29</v>
      </c>
      <c r="AD1005" s="11">
        <v>1217</v>
      </c>
      <c r="AE1005" s="9" t="str">
        <f>TEXT(Table5[[#This Row],[DForm]],"000000")</f>
        <v>001217</v>
      </c>
      <c r="AF1005" s="11">
        <f t="shared" ca="1" si="186"/>
        <v>32.453195426795652</v>
      </c>
      <c r="AG1005" s="4" t="str">
        <f ca="1">TEXT(Table5[[#This Row],[DBeginForm]],"00")</f>
        <v>32</v>
      </c>
      <c r="AH1005" s="11">
        <f t="shared" ca="1" si="187"/>
        <v>28.149806385406432</v>
      </c>
      <c r="AI1005" s="4" t="str">
        <f ca="1">TEXT(Table5[[#This Row],[DEndForm]],"00")</f>
        <v>28</v>
      </c>
      <c r="AJ1005" s="12">
        <f ca="1">Table5[[#This Row],[DEndForm]]+(_xlfn.NORM.INV(RAND(),2,0.75))</f>
        <v>27.555756348435139</v>
      </c>
      <c r="AK1005" s="5" t="str">
        <f ca="1">TEXT(Table5[[#This Row],[DSigForm]],"00")</f>
        <v>28</v>
      </c>
      <c r="AL1005" s="11">
        <v>1209</v>
      </c>
      <c r="AM1005" s="9" t="str">
        <f>TEXT(Table5[[#This Row],[EForm]],"000000")</f>
        <v>001209</v>
      </c>
      <c r="AN1005" s="11">
        <f t="shared" ca="1" si="188"/>
        <v>38.587716142603277</v>
      </c>
      <c r="AO1005" s="4" t="str">
        <f ca="1">TEXT(Table5[[#This Row],[EBeginForm]],"00")</f>
        <v>39</v>
      </c>
      <c r="AP1005" s="11">
        <f t="shared" ca="1" si="189"/>
        <v>26.232665300332549</v>
      </c>
      <c r="AQ1005" s="4" t="str">
        <f ca="1">TEXT(Table5[[#This Row],[EEndForm]],"00")</f>
        <v>26</v>
      </c>
      <c r="AR1005" s="12">
        <f ca="1">Table5[[#This Row],[EEndForm]]+(_xlfn.NORM.INV(RAND(),2,0.75))</f>
        <v>26.759549450697037</v>
      </c>
      <c r="AS1005" s="5" t="str">
        <f ca="1">TEXT(Table5[[#This Row],[ESigForm]],"00")</f>
        <v>27</v>
      </c>
      <c r="AT1005" s="9">
        <v>1196</v>
      </c>
      <c r="AU1005" s="9" t="str">
        <f>TEXT(Table5[[#This Row],[F]],"000000")</f>
        <v>001196</v>
      </c>
      <c r="AV1005" s="11">
        <f t="shared" ca="1" si="190"/>
        <v>33.234768190751595</v>
      </c>
      <c r="AW1005" s="4" t="str">
        <f ca="1">TEXT(Table5[[#This Row],[EBeginForm]],"00")</f>
        <v>39</v>
      </c>
      <c r="AX1005" s="11">
        <f t="shared" ca="1" si="191"/>
        <v>26.840586457720061</v>
      </c>
      <c r="AY1005" s="4" t="str">
        <f ca="1">TEXT(Table5[[#This Row],[EEndForm]],"00")</f>
        <v>26</v>
      </c>
      <c r="AZ1005" s="12">
        <f ca="1">Table5[[#This Row],[EEndForm]]+(_xlfn.NORM.INV(RAND(),2,0.75))</f>
        <v>28.623215454536798</v>
      </c>
      <c r="BA1005" s="5" t="str">
        <f ca="1">TEXT(Table5[[#This Row],[ESigForm]],"00")</f>
        <v>27</v>
      </c>
    </row>
    <row r="1006" spans="1:53" x14ac:dyDescent="0.3">
      <c r="A1006" s="1">
        <v>0</v>
      </c>
      <c r="B1006" s="1" t="s">
        <v>6</v>
      </c>
      <c r="C1006" s="11">
        <v>45502</v>
      </c>
      <c r="D1006" s="8" t="str">
        <f>TEXT(Table5[[#This Row],[Date]],"dd-mm-yyyy")</f>
        <v>29-07-2024</v>
      </c>
      <c r="E1006" s="11" t="str">
        <f>TEXT(Table5[[#This Row],[Date]],"dd/mm/yyyy")</f>
        <v>29/07/2024</v>
      </c>
      <c r="F1006" s="3" t="str">
        <f>DAY(Table5[[#This Row],[Date]])&amp;LOOKUP(DAY(Table5[[#This Row],[Date]]),{1,"st";2,"nd";3,"rd";4,"th";21,"st";22,"nd";23,"rd";24,"th";31,"st"}) &amp; TEXT(Table5[[#This Row],[Date]], " mmm, yyyy")</f>
        <v>29th Jul, 2024</v>
      </c>
      <c r="G1006" s="11">
        <v>1208</v>
      </c>
      <c r="H1006" s="9" t="str">
        <f>TEXT(Table5[[#This Row],[AForm]],"000000")</f>
        <v>001208</v>
      </c>
      <c r="I1006" s="11">
        <f t="shared" ca="1" si="180"/>
        <v>29.382245682941143</v>
      </c>
      <c r="J1006" s="4" t="str">
        <f ca="1">TEXT(Table5[[#This Row],[ABeginForm]],"00")</f>
        <v>29</v>
      </c>
      <c r="K1006" s="11">
        <f t="shared" ca="1" si="181"/>
        <v>32.059924804345414</v>
      </c>
      <c r="L1006" s="4" t="str">
        <f ca="1">TEXT(Table5[[#This Row],[AEndForm]],"00")</f>
        <v>32</v>
      </c>
      <c r="M1006" s="12">
        <f ca="1">Table5[[#This Row],[AEndForm]]+(_xlfn.NORM.INV(RAND(),2,0.75))</f>
        <v>34.242285932726915</v>
      </c>
      <c r="N1006" s="5" t="str">
        <f ca="1">TEXT(Table5[[#This Row],[ASigForm]],"00")</f>
        <v>34</v>
      </c>
      <c r="O1006" s="11">
        <f>O1000+1</f>
        <v>190</v>
      </c>
      <c r="P1006" s="9" t="str">
        <f>TEXT(Table5[[#This Row],[BForm]],"000000")</f>
        <v>000190</v>
      </c>
      <c r="Q1006" s="11">
        <f t="shared" ca="1" si="182"/>
        <v>30.60643727600457</v>
      </c>
      <c r="R1006" s="4" t="str">
        <f ca="1">TEXT(Table5[[#This Row],[BBeginForm]],"00")</f>
        <v>31</v>
      </c>
      <c r="S1006" s="11">
        <f t="shared" ca="1" si="183"/>
        <v>25.451988155051019</v>
      </c>
      <c r="T1006" s="4" t="str">
        <f ca="1">TEXT(Table5[[#This Row],[BEndForm]],"00")</f>
        <v>25</v>
      </c>
      <c r="U1006" s="12">
        <f ca="1">Table5[[#This Row],[BEndForm]]+(_xlfn.NORM.INV(RAND(),2,0.75))</f>
        <v>26.355521425631924</v>
      </c>
      <c r="V1006" s="5" t="str">
        <f ca="1">TEXT(Table5[[#This Row],[BSigForm]],"00")</f>
        <v>26</v>
      </c>
      <c r="W1006" s="6" t="s">
        <v>11</v>
      </c>
      <c r="X1006" s="11">
        <f t="shared" ca="1" si="184"/>
        <v>31.807739078453217</v>
      </c>
      <c r="Y1006" s="4" t="str">
        <f ca="1">TEXT(Table5[[#This Row],[CBeginForm]],"00")</f>
        <v>32</v>
      </c>
      <c r="Z1006" s="11">
        <f t="shared" ca="1" si="185"/>
        <v>32.685996757745556</v>
      </c>
      <c r="AA1006" s="4" t="str">
        <f ca="1">TEXT(Table5[[#This Row],[CEndForm]],"00")</f>
        <v>33</v>
      </c>
      <c r="AB1006" s="12">
        <f ca="1">Table5[[#This Row],[CEndForm]]+(_xlfn.NORM.INV(RAND(),2,0.75))</f>
        <v>34.453478726194902</v>
      </c>
      <c r="AC1006" s="5" t="str">
        <f ca="1">TEXT(Table5[[#This Row],[CSigForm]],"00")</f>
        <v>34</v>
      </c>
      <c r="AD1006" s="11">
        <v>1218</v>
      </c>
      <c r="AE1006" s="9" t="str">
        <f>TEXT(Table5[[#This Row],[DForm]],"000000")</f>
        <v>001218</v>
      </c>
      <c r="AF1006" s="11">
        <f t="shared" ca="1" si="186"/>
        <v>32.739414790964105</v>
      </c>
      <c r="AG1006" s="4" t="str">
        <f ca="1">TEXT(Table5[[#This Row],[DBeginForm]],"00")</f>
        <v>33</v>
      </c>
      <c r="AH1006" s="11">
        <f t="shared" ca="1" si="187"/>
        <v>30.850117100257904</v>
      </c>
      <c r="AI1006" s="4" t="str">
        <f ca="1">TEXT(Table5[[#This Row],[DEndForm]],"00")</f>
        <v>31</v>
      </c>
      <c r="AJ1006" s="12">
        <f ca="1">Table5[[#This Row],[DEndForm]]+(_xlfn.NORM.INV(RAND(),2,0.75))</f>
        <v>31.579518356119255</v>
      </c>
      <c r="AK1006" s="5" t="str">
        <f ca="1">TEXT(Table5[[#This Row],[DSigForm]],"00")</f>
        <v>32</v>
      </c>
      <c r="AL1006" s="11">
        <v>1210</v>
      </c>
      <c r="AM1006" s="9" t="str">
        <f>TEXT(Table5[[#This Row],[EForm]],"000000")</f>
        <v>001210</v>
      </c>
      <c r="AN1006" s="11">
        <f t="shared" ca="1" si="188"/>
        <v>28.500774562544748</v>
      </c>
      <c r="AO1006" s="4" t="str">
        <f ca="1">TEXT(Table5[[#This Row],[EBeginForm]],"00")</f>
        <v>29</v>
      </c>
      <c r="AP1006" s="11">
        <f t="shared" ca="1" si="189"/>
        <v>29.598216516626209</v>
      </c>
      <c r="AQ1006" s="4" t="str">
        <f ca="1">TEXT(Table5[[#This Row],[EEndForm]],"00")</f>
        <v>30</v>
      </c>
      <c r="AR1006" s="12">
        <f ca="1">Table5[[#This Row],[EEndForm]]+(_xlfn.NORM.INV(RAND(),2,0.75))</f>
        <v>30.539410643800473</v>
      </c>
      <c r="AS1006" s="5" t="str">
        <f ca="1">TEXT(Table5[[#This Row],[ESigForm]],"00")</f>
        <v>31</v>
      </c>
      <c r="AT1006" s="9">
        <v>1197</v>
      </c>
      <c r="AU1006" s="9" t="str">
        <f>TEXT(Table5[[#This Row],[F]],"000000")</f>
        <v>001197</v>
      </c>
      <c r="AV1006" s="11">
        <f t="shared" ca="1" si="190"/>
        <v>31.817373940640646</v>
      </c>
      <c r="AW1006" s="4" t="str">
        <f ca="1">TEXT(Table5[[#This Row],[EBeginForm]],"00")</f>
        <v>29</v>
      </c>
      <c r="AX1006" s="11">
        <f t="shared" ca="1" si="191"/>
        <v>22.9845052204533</v>
      </c>
      <c r="AY1006" s="4" t="str">
        <f ca="1">TEXT(Table5[[#This Row],[EEndForm]],"00")</f>
        <v>30</v>
      </c>
      <c r="AZ1006" s="12">
        <f ca="1">Table5[[#This Row],[EEndForm]]+(_xlfn.NORM.INV(RAND(),2,0.75))</f>
        <v>31.593945734195888</v>
      </c>
      <c r="BA1006" s="5" t="str">
        <f ca="1">TEXT(Table5[[#This Row],[ESigForm]],"00")</f>
        <v>31</v>
      </c>
    </row>
    <row r="1007" spans="1:53" x14ac:dyDescent="0.3">
      <c r="A1007" s="1">
        <v>0</v>
      </c>
      <c r="B1007" s="1" t="s">
        <v>7</v>
      </c>
      <c r="C1007" s="11">
        <v>45503</v>
      </c>
      <c r="D1007" s="8" t="str">
        <f>TEXT(Table5[[#This Row],[Date]],"dd-mm-yyyy")</f>
        <v>30-07-2024</v>
      </c>
      <c r="E1007" s="11" t="str">
        <f>TEXT(Table5[[#This Row],[Date]],"dd/mm/yyyy")</f>
        <v>30/07/2024</v>
      </c>
      <c r="F1007" s="3" t="str">
        <f>DAY(Table5[[#This Row],[Date]])&amp;LOOKUP(DAY(Table5[[#This Row],[Date]]),{1,"st";2,"nd";3,"rd";4,"th";21,"st";22,"nd";23,"rd";24,"th";31,"st"}) &amp; TEXT(Table5[[#This Row],[Date]], " mmm, yyyy")</f>
        <v>30th Jul, 2024</v>
      </c>
      <c r="G1007" s="11">
        <v>1209</v>
      </c>
      <c r="H1007" s="9" t="str">
        <f>TEXT(Table5[[#This Row],[AForm]],"000000")</f>
        <v>001209</v>
      </c>
      <c r="I1007" s="11">
        <f t="shared" ca="1" si="180"/>
        <v>29.077823301177631</v>
      </c>
      <c r="J1007" s="4" t="str">
        <f ca="1">TEXT(Table5[[#This Row],[ABeginForm]],"00")</f>
        <v>29</v>
      </c>
      <c r="K1007" s="11">
        <f t="shared" ca="1" si="181"/>
        <v>28.125904779204912</v>
      </c>
      <c r="L1007" s="4" t="str">
        <f ca="1">TEXT(Table5[[#This Row],[AEndForm]],"00")</f>
        <v>28</v>
      </c>
      <c r="M1007" s="12">
        <f ca="1">Table5[[#This Row],[AEndForm]]+(_xlfn.NORM.INV(RAND(),2,0.75))</f>
        <v>29.562436174503876</v>
      </c>
      <c r="N1007" s="5" t="str">
        <f ca="1">TEXT(Table5[[#This Row],[ASigForm]],"00")</f>
        <v>30</v>
      </c>
      <c r="O1007" s="11" t="s">
        <v>12</v>
      </c>
      <c r="P1007" s="9" t="str">
        <f>TEXT(Table5[[#This Row],[BForm]],"000000")</f>
        <v xml:space="preserve"> </v>
      </c>
      <c r="Q1007" s="11">
        <f t="shared" ca="1" si="182"/>
        <v>29.192417200768837</v>
      </c>
      <c r="R1007" s="4" t="str">
        <f ca="1">TEXT(Table5[[#This Row],[BBeginForm]],"00")</f>
        <v>29</v>
      </c>
      <c r="S1007" s="11">
        <f t="shared" ca="1" si="183"/>
        <v>32.740009517292108</v>
      </c>
      <c r="T1007" s="4" t="str">
        <f ca="1">TEXT(Table5[[#This Row],[BEndForm]],"00")</f>
        <v>33</v>
      </c>
      <c r="U1007" s="12">
        <f ca="1">Table5[[#This Row],[BEndForm]]+(_xlfn.NORM.INV(RAND(),2,0.75))</f>
        <v>35.566515428017873</v>
      </c>
      <c r="V1007" s="5" t="str">
        <f ca="1">TEXT(Table5[[#This Row],[BSigForm]],"00")</f>
        <v>36</v>
      </c>
      <c r="W1007" s="6" t="s">
        <v>11</v>
      </c>
      <c r="X1007" s="11">
        <f t="shared" ca="1" si="184"/>
        <v>30.175227135243389</v>
      </c>
      <c r="Y1007" s="4" t="str">
        <f ca="1">TEXT(Table5[[#This Row],[CBeginForm]],"00")</f>
        <v>30</v>
      </c>
      <c r="Z1007" s="11">
        <f t="shared" ca="1" si="185"/>
        <v>27.202481376827798</v>
      </c>
      <c r="AA1007" s="4" t="str">
        <f ca="1">TEXT(Table5[[#This Row],[CEndForm]],"00")</f>
        <v>27</v>
      </c>
      <c r="AB1007" s="12">
        <f ca="1">Table5[[#This Row],[CEndForm]]+(_xlfn.NORM.INV(RAND(),2,0.75))</f>
        <v>29.846587073291932</v>
      </c>
      <c r="AC1007" s="5" t="str">
        <f ca="1">TEXT(Table5[[#This Row],[CSigForm]],"00")</f>
        <v>30</v>
      </c>
      <c r="AD1007" s="11">
        <v>1219</v>
      </c>
      <c r="AE1007" s="9" t="str">
        <f>TEXT(Table5[[#This Row],[DForm]],"000000")</f>
        <v>001219</v>
      </c>
      <c r="AF1007" s="11">
        <f t="shared" ca="1" si="186"/>
        <v>28.594783726076617</v>
      </c>
      <c r="AG1007" s="4" t="str">
        <f ca="1">TEXT(Table5[[#This Row],[DBeginForm]],"00")</f>
        <v>29</v>
      </c>
      <c r="AH1007" s="11">
        <f t="shared" ca="1" si="187"/>
        <v>33.037276610748805</v>
      </c>
      <c r="AI1007" s="4" t="str">
        <f ca="1">TEXT(Table5[[#This Row],[DEndForm]],"00")</f>
        <v>33</v>
      </c>
      <c r="AJ1007" s="12">
        <f ca="1">Table5[[#This Row],[DEndForm]]+(_xlfn.NORM.INV(RAND(),2,0.75))</f>
        <v>34.356767715000572</v>
      </c>
      <c r="AK1007" s="5" t="str">
        <f ca="1">TEXT(Table5[[#This Row],[DSigForm]],"00")</f>
        <v>34</v>
      </c>
      <c r="AL1007" s="11">
        <v>1211</v>
      </c>
      <c r="AM1007" s="9" t="str">
        <f>TEXT(Table5[[#This Row],[EForm]],"000000")</f>
        <v>001211</v>
      </c>
      <c r="AN1007" s="11">
        <f t="shared" ca="1" si="188"/>
        <v>32.709268959650487</v>
      </c>
      <c r="AO1007" s="4" t="str">
        <f ca="1">TEXT(Table5[[#This Row],[EBeginForm]],"00")</f>
        <v>33</v>
      </c>
      <c r="AP1007" s="11">
        <f t="shared" ca="1" si="189"/>
        <v>26.626904976323161</v>
      </c>
      <c r="AQ1007" s="4" t="str">
        <f ca="1">TEXT(Table5[[#This Row],[EEndForm]],"00")</f>
        <v>27</v>
      </c>
      <c r="AR1007" s="12">
        <f ca="1">Table5[[#This Row],[EEndForm]]+(_xlfn.NORM.INV(RAND(),2,0.75))</f>
        <v>28.37800536293922</v>
      </c>
      <c r="AS1007" s="5" t="str">
        <f ca="1">TEXT(Table5[[#This Row],[ESigForm]],"00")</f>
        <v>28</v>
      </c>
      <c r="AT1007" s="9">
        <v>1198</v>
      </c>
      <c r="AU1007" s="9" t="str">
        <f>TEXT(Table5[[#This Row],[F]],"000000")</f>
        <v>001198</v>
      </c>
      <c r="AV1007" s="11">
        <f t="shared" ca="1" si="190"/>
        <v>31.02359445026147</v>
      </c>
      <c r="AW1007" s="4" t="str">
        <f ca="1">TEXT(Table5[[#This Row],[EBeginForm]],"00")</f>
        <v>33</v>
      </c>
      <c r="AX1007" s="11">
        <f t="shared" ca="1" si="191"/>
        <v>25.108467128607543</v>
      </c>
      <c r="AY1007" s="4" t="str">
        <f ca="1">TEXT(Table5[[#This Row],[EEndForm]],"00")</f>
        <v>27</v>
      </c>
      <c r="AZ1007" s="12">
        <f ca="1">Table5[[#This Row],[EEndForm]]+(_xlfn.NORM.INV(RAND(),2,0.75))</f>
        <v>27.807945530086041</v>
      </c>
      <c r="BA1007" s="5" t="str">
        <f ca="1">TEXT(Table5[[#This Row],[ESigForm]],"00")</f>
        <v>28</v>
      </c>
    </row>
    <row r="1008" spans="1:53" x14ac:dyDescent="0.3">
      <c r="A1008" s="1">
        <v>0</v>
      </c>
      <c r="B1008" s="1" t="s">
        <v>8</v>
      </c>
      <c r="C1008" s="11">
        <v>45504</v>
      </c>
      <c r="D1008" s="8" t="str">
        <f>TEXT(Table5[[#This Row],[Date]],"dd-mm-yyyy")</f>
        <v>31-07-2024</v>
      </c>
      <c r="E1008" s="11" t="str">
        <f>TEXT(Table5[[#This Row],[Date]],"dd/mm/yyyy")</f>
        <v>31/07/2024</v>
      </c>
      <c r="F1008" s="3" t="str">
        <f>DAY(Table5[[#This Row],[Date]])&amp;LOOKUP(DAY(Table5[[#This Row],[Date]]),{1,"st";2,"nd";3,"rd";4,"th";21,"st";22,"nd";23,"rd";24,"th";31,"st"}) &amp; TEXT(Table5[[#This Row],[Date]], " mmm, yyyy")</f>
        <v>31st Jul, 2024</v>
      </c>
      <c r="G1008" s="11">
        <v>1210</v>
      </c>
      <c r="H1008" s="9" t="str">
        <f>TEXT(Table5[[#This Row],[AForm]],"000000")</f>
        <v>001210</v>
      </c>
      <c r="I1008" s="11">
        <f t="shared" ca="1" si="180"/>
        <v>28.592017598792278</v>
      </c>
      <c r="J1008" s="4" t="str">
        <f ca="1">TEXT(Table5[[#This Row],[ABeginForm]],"00")</f>
        <v>29</v>
      </c>
      <c r="K1008" s="11">
        <f t="shared" ca="1" si="181"/>
        <v>35.080649782921924</v>
      </c>
      <c r="L1008" s="4" t="str">
        <f ca="1">TEXT(Table5[[#This Row],[AEndForm]],"00")</f>
        <v>35</v>
      </c>
      <c r="M1008" s="12">
        <f ca="1">Table5[[#This Row],[AEndForm]]+(_xlfn.NORM.INV(RAND(),2,0.75))</f>
        <v>36.631258322472661</v>
      </c>
      <c r="N1008" s="5" t="str">
        <f ca="1">TEXT(Table5[[#This Row],[ASigForm]],"00")</f>
        <v>37</v>
      </c>
      <c r="O1008" s="11" t="s">
        <v>12</v>
      </c>
      <c r="P1008" s="9" t="str">
        <f>TEXT(Table5[[#This Row],[BForm]],"000000")</f>
        <v xml:space="preserve"> </v>
      </c>
      <c r="Q1008" s="11">
        <f t="shared" ca="1" si="182"/>
        <v>27.102758015822737</v>
      </c>
      <c r="R1008" s="4" t="str">
        <f ca="1">TEXT(Table5[[#This Row],[BBeginForm]],"00")</f>
        <v>27</v>
      </c>
      <c r="S1008" s="11">
        <f t="shared" ca="1" si="183"/>
        <v>29.353742303229502</v>
      </c>
      <c r="T1008" s="4" t="str">
        <f ca="1">TEXT(Table5[[#This Row],[BEndForm]],"00")</f>
        <v>29</v>
      </c>
      <c r="U1008" s="12">
        <f ca="1">Table5[[#This Row],[BEndForm]]+(_xlfn.NORM.INV(RAND(),2,0.75))</f>
        <v>30.305065780157985</v>
      </c>
      <c r="V1008" s="5" t="str">
        <f ca="1">TEXT(Table5[[#This Row],[BSigForm]],"00")</f>
        <v>30</v>
      </c>
      <c r="W1008" s="6" t="s">
        <v>11</v>
      </c>
      <c r="X1008" s="11">
        <f t="shared" ca="1" si="184"/>
        <v>28.545807985181792</v>
      </c>
      <c r="Y1008" s="4" t="str">
        <f ca="1">TEXT(Table5[[#This Row],[CBeginForm]],"00")</f>
        <v>29</v>
      </c>
      <c r="Z1008" s="11">
        <f t="shared" ca="1" si="185"/>
        <v>24.960427344933784</v>
      </c>
      <c r="AA1008" s="4" t="str">
        <f ca="1">TEXT(Table5[[#This Row],[CEndForm]],"00")</f>
        <v>25</v>
      </c>
      <c r="AB1008" s="12">
        <f ca="1">Table5[[#This Row],[CEndForm]]+(_xlfn.NORM.INV(RAND(),2,0.75))</f>
        <v>28.887441727338103</v>
      </c>
      <c r="AC1008" s="5" t="str">
        <f ca="1">TEXT(Table5[[#This Row],[CSigForm]],"00")</f>
        <v>29</v>
      </c>
      <c r="AD1008" s="11">
        <v>1220</v>
      </c>
      <c r="AE1008" s="9" t="str">
        <f>TEXT(Table5[[#This Row],[DForm]],"000000")</f>
        <v>001220</v>
      </c>
      <c r="AF1008" s="11">
        <f t="shared" ca="1" si="186"/>
        <v>30.620200069971677</v>
      </c>
      <c r="AG1008" s="4" t="str">
        <f ca="1">TEXT(Table5[[#This Row],[DBeginForm]],"00")</f>
        <v>31</v>
      </c>
      <c r="AH1008" s="11">
        <f t="shared" ca="1" si="187"/>
        <v>23.947603150187312</v>
      </c>
      <c r="AI1008" s="4" t="str">
        <f ca="1">TEXT(Table5[[#This Row],[DEndForm]],"00")</f>
        <v>24</v>
      </c>
      <c r="AJ1008" s="12">
        <f ca="1">Table5[[#This Row],[DEndForm]]+(_xlfn.NORM.INV(RAND(),2,0.75))</f>
        <v>25.646210826961202</v>
      </c>
      <c r="AK1008" s="5" t="str">
        <f ca="1">TEXT(Table5[[#This Row],[DSigForm]],"00")</f>
        <v>26</v>
      </c>
      <c r="AL1008" s="11">
        <v>1212</v>
      </c>
      <c r="AM1008" s="9" t="str">
        <f>TEXT(Table5[[#This Row],[EForm]],"000000")</f>
        <v>001212</v>
      </c>
      <c r="AN1008" s="11">
        <f t="shared" ca="1" si="188"/>
        <v>27.329208628703192</v>
      </c>
      <c r="AO1008" s="4" t="str">
        <f ca="1">TEXT(Table5[[#This Row],[EBeginForm]],"00")</f>
        <v>27</v>
      </c>
      <c r="AP1008" s="11">
        <f t="shared" ca="1" si="189"/>
        <v>31.807673760867068</v>
      </c>
      <c r="AQ1008" s="4" t="str">
        <f ca="1">TEXT(Table5[[#This Row],[EEndForm]],"00")</f>
        <v>32</v>
      </c>
      <c r="AR1008" s="12">
        <f ca="1">Table5[[#This Row],[EEndForm]]+(_xlfn.NORM.INV(RAND(),2,0.75))</f>
        <v>33.41896120564887</v>
      </c>
      <c r="AS1008" s="5" t="str">
        <f ca="1">TEXT(Table5[[#This Row],[ESigForm]],"00")</f>
        <v>33</v>
      </c>
      <c r="AT1008" s="9">
        <v>1199</v>
      </c>
      <c r="AU1008" s="9" t="str">
        <f>TEXT(Table5[[#This Row],[F]],"000000")</f>
        <v>001199</v>
      </c>
      <c r="AV1008" s="11">
        <f t="shared" ca="1" si="190"/>
        <v>30.764949881371521</v>
      </c>
      <c r="AW1008" s="4" t="str">
        <f ca="1">TEXT(Table5[[#This Row],[EBeginForm]],"00")</f>
        <v>27</v>
      </c>
      <c r="AX1008" s="11">
        <f t="shared" ca="1" si="191"/>
        <v>27.773297394131575</v>
      </c>
      <c r="AY1008" s="4" t="str">
        <f ca="1">TEXT(Table5[[#This Row],[EEndForm]],"00")</f>
        <v>32</v>
      </c>
      <c r="AZ1008" s="12">
        <f ca="1">Table5[[#This Row],[EEndForm]]+(_xlfn.NORM.INV(RAND(),2,0.75))</f>
        <v>34.184796690392034</v>
      </c>
      <c r="BA1008" s="5" t="str">
        <f ca="1">TEXT(Table5[[#This Row],[ESigForm]],"00")</f>
        <v>33</v>
      </c>
    </row>
    <row r="1009" spans="1:53" x14ac:dyDescent="0.3">
      <c r="A1009" s="1">
        <v>0</v>
      </c>
      <c r="B1009" s="1" t="s">
        <v>9</v>
      </c>
      <c r="C1009" s="11">
        <v>45505</v>
      </c>
      <c r="D1009" s="8" t="str">
        <f>TEXT(Table5[[#This Row],[Date]],"dd-mm-yyyy")</f>
        <v>01-08-2024</v>
      </c>
      <c r="E1009" s="11" t="str">
        <f>TEXT(Table5[[#This Row],[Date]],"dd/mm/yyyy")</f>
        <v>01/08/2024</v>
      </c>
      <c r="F1009" s="3" t="str">
        <f>DAY(Table5[[#This Row],[Date]])&amp;LOOKUP(DAY(Table5[[#This Row],[Date]]),{1,"st";2,"nd";3,"rd";4,"th";21,"st";22,"nd";23,"rd";24,"th";31,"st"}) &amp; TEXT(Table5[[#This Row],[Date]], " mmm, yyyy")</f>
        <v>1st Aug, 2024</v>
      </c>
      <c r="G1009" s="11">
        <v>1211</v>
      </c>
      <c r="H1009" s="9" t="str">
        <f>TEXT(Table5[[#This Row],[AForm]],"000000")</f>
        <v>001211</v>
      </c>
      <c r="I1009" s="11">
        <f t="shared" ca="1" si="180"/>
        <v>29.214157872128958</v>
      </c>
      <c r="J1009" s="4" t="str">
        <f ca="1">TEXT(Table5[[#This Row],[ABeginForm]],"00")</f>
        <v>29</v>
      </c>
      <c r="K1009" s="11">
        <f t="shared" ca="1" si="181"/>
        <v>33.154236073820641</v>
      </c>
      <c r="L1009" s="4" t="str">
        <f ca="1">TEXT(Table5[[#This Row],[AEndForm]],"00")</f>
        <v>33</v>
      </c>
      <c r="M1009" s="12">
        <f ca="1">Table5[[#This Row],[AEndForm]]+(_xlfn.NORM.INV(RAND(),2,0.75))</f>
        <v>35.088863811722064</v>
      </c>
      <c r="N1009" s="5" t="str">
        <f ca="1">TEXT(Table5[[#This Row],[ASigForm]],"00")</f>
        <v>35</v>
      </c>
      <c r="O1009" s="11" t="s">
        <v>12</v>
      </c>
      <c r="P1009" s="9" t="str">
        <f>TEXT(Table5[[#This Row],[BForm]],"000000")</f>
        <v xml:space="preserve"> </v>
      </c>
      <c r="Q1009" s="11">
        <f t="shared" ca="1" si="182"/>
        <v>29.824382756115327</v>
      </c>
      <c r="R1009" s="4" t="str">
        <f ca="1">TEXT(Table5[[#This Row],[BBeginForm]],"00")</f>
        <v>30</v>
      </c>
      <c r="S1009" s="11">
        <f t="shared" ca="1" si="183"/>
        <v>27.898034971255665</v>
      </c>
      <c r="T1009" s="4" t="str">
        <f ca="1">TEXT(Table5[[#This Row],[BEndForm]],"00")</f>
        <v>28</v>
      </c>
      <c r="U1009" s="12">
        <f ca="1">Table5[[#This Row],[BEndForm]]+(_xlfn.NORM.INV(RAND(),2,0.75))</f>
        <v>30.5174745575126</v>
      </c>
      <c r="V1009" s="5" t="str">
        <f ca="1">TEXT(Table5[[#This Row],[BSigForm]],"00")</f>
        <v>31</v>
      </c>
      <c r="W1009" s="6" t="s">
        <v>11</v>
      </c>
      <c r="X1009" s="11">
        <f t="shared" ca="1" si="184"/>
        <v>31.969128965103298</v>
      </c>
      <c r="Y1009" s="4" t="str">
        <f ca="1">TEXT(Table5[[#This Row],[CBeginForm]],"00")</f>
        <v>32</v>
      </c>
      <c r="Z1009" s="11">
        <f t="shared" ca="1" si="185"/>
        <v>29.05905660980498</v>
      </c>
      <c r="AA1009" s="4" t="str">
        <f ca="1">TEXT(Table5[[#This Row],[CEndForm]],"00")</f>
        <v>29</v>
      </c>
      <c r="AB1009" s="12">
        <f ca="1">Table5[[#This Row],[CEndForm]]+(_xlfn.NORM.INV(RAND(),2,0.75))</f>
        <v>31.491161026024798</v>
      </c>
      <c r="AC1009" s="5" t="str">
        <f ca="1">TEXT(Table5[[#This Row],[CSigForm]],"00")</f>
        <v>31</v>
      </c>
      <c r="AD1009" s="11">
        <v>1221</v>
      </c>
      <c r="AE1009" s="9" t="str">
        <f>TEXT(Table5[[#This Row],[DForm]],"000000")</f>
        <v>001221</v>
      </c>
      <c r="AF1009" s="11">
        <f t="shared" ca="1" si="186"/>
        <v>23.763071049963152</v>
      </c>
      <c r="AG1009" s="4" t="str">
        <f ca="1">TEXT(Table5[[#This Row],[DBeginForm]],"00")</f>
        <v>24</v>
      </c>
      <c r="AH1009" s="11">
        <f t="shared" ca="1" si="187"/>
        <v>32.029473974689076</v>
      </c>
      <c r="AI1009" s="4" t="str">
        <f ca="1">TEXT(Table5[[#This Row],[DEndForm]],"00")</f>
        <v>32</v>
      </c>
      <c r="AJ1009" s="12">
        <f ca="1">Table5[[#This Row],[DEndForm]]+(_xlfn.NORM.INV(RAND(),2,0.75))</f>
        <v>34.283976370661613</v>
      </c>
      <c r="AK1009" s="5" t="str">
        <f ca="1">TEXT(Table5[[#This Row],[DSigForm]],"00")</f>
        <v>34</v>
      </c>
      <c r="AL1009" s="11">
        <v>1213</v>
      </c>
      <c r="AM1009" s="9" t="str">
        <f>TEXT(Table5[[#This Row],[EForm]],"000000")</f>
        <v>001213</v>
      </c>
      <c r="AN1009" s="11">
        <f t="shared" ca="1" si="188"/>
        <v>32.761062613487518</v>
      </c>
      <c r="AO1009" s="4" t="str">
        <f ca="1">TEXT(Table5[[#This Row],[EBeginForm]],"00")</f>
        <v>33</v>
      </c>
      <c r="AP1009" s="11">
        <f t="shared" ca="1" si="189"/>
        <v>30.737457282938816</v>
      </c>
      <c r="AQ1009" s="4" t="str">
        <f ca="1">TEXT(Table5[[#This Row],[EEndForm]],"00")</f>
        <v>31</v>
      </c>
      <c r="AR1009" s="12">
        <f ca="1">Table5[[#This Row],[EEndForm]]+(_xlfn.NORM.INV(RAND(),2,0.75))</f>
        <v>32.860258012269263</v>
      </c>
      <c r="AS1009" s="5" t="str">
        <f ca="1">TEXT(Table5[[#This Row],[ESigForm]],"00")</f>
        <v>33</v>
      </c>
      <c r="AT1009" s="9">
        <v>1200</v>
      </c>
      <c r="AU1009" s="9" t="str">
        <f>TEXT(Table5[[#This Row],[F]],"000000")</f>
        <v>001200</v>
      </c>
      <c r="AV1009" s="11">
        <f t="shared" ca="1" si="190"/>
        <v>32.358974708660519</v>
      </c>
      <c r="AW1009" s="4" t="str">
        <f ca="1">TEXT(Table5[[#This Row],[EBeginForm]],"00")</f>
        <v>33</v>
      </c>
      <c r="AX1009" s="11">
        <f t="shared" ca="1" si="191"/>
        <v>31.098566535278117</v>
      </c>
      <c r="AY1009" s="4" t="str">
        <f ca="1">TEXT(Table5[[#This Row],[EEndForm]],"00")</f>
        <v>31</v>
      </c>
      <c r="AZ1009" s="12">
        <f ca="1">Table5[[#This Row],[EEndForm]]+(_xlfn.NORM.INV(RAND(),2,0.75))</f>
        <v>33.053825886982324</v>
      </c>
      <c r="BA1009" s="5" t="str">
        <f ca="1">TEXT(Table5[[#This Row],[ESigForm]],"00")</f>
        <v>33</v>
      </c>
    </row>
    <row r="1010" spans="1:53" x14ac:dyDescent="0.3">
      <c r="A1010" s="1">
        <v>0</v>
      </c>
      <c r="B1010" s="1" t="s">
        <v>10</v>
      </c>
      <c r="C1010" s="11">
        <v>45506</v>
      </c>
      <c r="D1010" s="8" t="str">
        <f>TEXT(Table5[[#This Row],[Date]],"dd-mm-yyyy")</f>
        <v>02-08-2024</v>
      </c>
      <c r="E1010" s="11" t="str">
        <f>TEXT(Table5[[#This Row],[Date]],"dd/mm/yyyy")</f>
        <v>02/08/2024</v>
      </c>
      <c r="F1010" s="3" t="str">
        <f>DAY(Table5[[#This Row],[Date]])&amp;LOOKUP(DAY(Table5[[#This Row],[Date]]),{1,"st";2,"nd";3,"rd";4,"th";21,"st";22,"nd";23,"rd";24,"th";31,"st"}) &amp; TEXT(Table5[[#This Row],[Date]], " mmm, yyyy")</f>
        <v>2nd Aug, 2024</v>
      </c>
      <c r="G1010" s="11">
        <v>1212</v>
      </c>
      <c r="H1010" s="9" t="str">
        <f>TEXT(Table5[[#This Row],[AForm]],"000000")</f>
        <v>001212</v>
      </c>
      <c r="I1010" s="11">
        <f t="shared" ca="1" si="180"/>
        <v>28.799037222695141</v>
      </c>
      <c r="J1010" s="4" t="str">
        <f ca="1">TEXT(Table5[[#This Row],[ABeginForm]],"00")</f>
        <v>29</v>
      </c>
      <c r="K1010" s="11">
        <f t="shared" ca="1" si="181"/>
        <v>31.765955683630281</v>
      </c>
      <c r="L1010" s="4" t="str">
        <f ca="1">TEXT(Table5[[#This Row],[AEndForm]],"00")</f>
        <v>32</v>
      </c>
      <c r="M1010" s="12">
        <f ca="1">Table5[[#This Row],[AEndForm]]+(_xlfn.NORM.INV(RAND(),2,0.75))</f>
        <v>34.07825626428459</v>
      </c>
      <c r="N1010" s="5" t="str">
        <f ca="1">TEXT(Table5[[#This Row],[ASigForm]],"00")</f>
        <v>34</v>
      </c>
      <c r="O1010" s="11" t="s">
        <v>12</v>
      </c>
      <c r="P1010" s="9" t="str">
        <f>TEXT(Table5[[#This Row],[BForm]],"000000")</f>
        <v xml:space="preserve"> </v>
      </c>
      <c r="Q1010" s="11">
        <f t="shared" ca="1" si="182"/>
        <v>33.305974283197038</v>
      </c>
      <c r="R1010" s="4" t="str">
        <f ca="1">TEXT(Table5[[#This Row],[BBeginForm]],"00")</f>
        <v>33</v>
      </c>
      <c r="S1010" s="11">
        <f t="shared" ca="1" si="183"/>
        <v>33.150023573204066</v>
      </c>
      <c r="T1010" s="4" t="str">
        <f ca="1">TEXT(Table5[[#This Row],[BEndForm]],"00")</f>
        <v>33</v>
      </c>
      <c r="U1010" s="12">
        <f ca="1">Table5[[#This Row],[BEndForm]]+(_xlfn.NORM.INV(RAND(),2,0.75))</f>
        <v>35.181039029884658</v>
      </c>
      <c r="V1010" s="5" t="str">
        <f ca="1">TEXT(Table5[[#This Row],[BSigForm]],"00")</f>
        <v>35</v>
      </c>
      <c r="W1010" s="6" t="s">
        <v>11</v>
      </c>
      <c r="X1010" s="11">
        <f t="shared" ca="1" si="184"/>
        <v>26.231690895289706</v>
      </c>
      <c r="Y1010" s="4" t="str">
        <f ca="1">TEXT(Table5[[#This Row],[CBeginForm]],"00")</f>
        <v>26</v>
      </c>
      <c r="Z1010" s="11">
        <f t="shared" ca="1" si="185"/>
        <v>29.054736768908892</v>
      </c>
      <c r="AA1010" s="4" t="str">
        <f ca="1">TEXT(Table5[[#This Row],[CEndForm]],"00")</f>
        <v>29</v>
      </c>
      <c r="AB1010" s="12">
        <f ca="1">Table5[[#This Row],[CEndForm]]+(_xlfn.NORM.INV(RAND(),2,0.75))</f>
        <v>30.669221031807979</v>
      </c>
      <c r="AC1010" s="5" t="str">
        <f ca="1">TEXT(Table5[[#This Row],[CSigForm]],"00")</f>
        <v>31</v>
      </c>
      <c r="AD1010" s="11">
        <v>1222</v>
      </c>
      <c r="AE1010" s="9" t="str">
        <f>TEXT(Table5[[#This Row],[DForm]],"000000")</f>
        <v>001222</v>
      </c>
      <c r="AF1010" s="11">
        <f t="shared" ca="1" si="186"/>
        <v>29.851028251812949</v>
      </c>
      <c r="AG1010" s="4" t="str">
        <f ca="1">TEXT(Table5[[#This Row],[DBeginForm]],"00")</f>
        <v>30</v>
      </c>
      <c r="AH1010" s="11">
        <f t="shared" ca="1" si="187"/>
        <v>29.411990287503716</v>
      </c>
      <c r="AI1010" s="4" t="str">
        <f ca="1">TEXT(Table5[[#This Row],[DEndForm]],"00")</f>
        <v>29</v>
      </c>
      <c r="AJ1010" s="12">
        <f ca="1">Table5[[#This Row],[DEndForm]]+(_xlfn.NORM.INV(RAND(),2,0.75))</f>
        <v>30.469940567969772</v>
      </c>
      <c r="AK1010" s="5" t="str">
        <f ca="1">TEXT(Table5[[#This Row],[DSigForm]],"00")</f>
        <v>30</v>
      </c>
      <c r="AL1010" s="11">
        <v>1214</v>
      </c>
      <c r="AM1010" s="9" t="str">
        <f>TEXT(Table5[[#This Row],[EForm]],"000000")</f>
        <v>001214</v>
      </c>
      <c r="AN1010" s="11">
        <f t="shared" ca="1" si="188"/>
        <v>31.766248264462369</v>
      </c>
      <c r="AO1010" s="4" t="str">
        <f ca="1">TEXT(Table5[[#This Row],[EBeginForm]],"00")</f>
        <v>32</v>
      </c>
      <c r="AP1010" s="11">
        <f t="shared" ca="1" si="189"/>
        <v>28.729200480350435</v>
      </c>
      <c r="AQ1010" s="4" t="str">
        <f ca="1">TEXT(Table5[[#This Row],[EEndForm]],"00")</f>
        <v>29</v>
      </c>
      <c r="AR1010" s="12">
        <f ca="1">Table5[[#This Row],[EEndForm]]+(_xlfn.NORM.INV(RAND(),2,0.75))</f>
        <v>29.972942024234115</v>
      </c>
      <c r="AS1010" s="5" t="str">
        <f ca="1">TEXT(Table5[[#This Row],[ESigForm]],"00")</f>
        <v>30</v>
      </c>
      <c r="AT1010" s="9">
        <v>1201</v>
      </c>
      <c r="AU1010" s="9" t="str">
        <f>TEXT(Table5[[#This Row],[F]],"000000")</f>
        <v>001201</v>
      </c>
      <c r="AV1010" s="11">
        <f t="shared" ca="1" si="190"/>
        <v>34.603747786746112</v>
      </c>
      <c r="AW1010" s="4" t="str">
        <f ca="1">TEXT(Table5[[#This Row],[EBeginForm]],"00")</f>
        <v>32</v>
      </c>
      <c r="AX1010" s="11">
        <f t="shared" ca="1" si="191"/>
        <v>29.609063303993263</v>
      </c>
      <c r="AY1010" s="4" t="str">
        <f ca="1">TEXT(Table5[[#This Row],[EEndForm]],"00")</f>
        <v>29</v>
      </c>
      <c r="AZ1010" s="12">
        <f ca="1">Table5[[#This Row],[EEndForm]]+(_xlfn.NORM.INV(RAND(),2,0.75))</f>
        <v>30.694578284538974</v>
      </c>
      <c r="BA1010" s="5" t="str">
        <f ca="1">TEXT(Table5[[#This Row],[ESigForm]],"00")</f>
        <v>30</v>
      </c>
    </row>
    <row r="1011" spans="1:53" x14ac:dyDescent="0.3">
      <c r="A1011" s="1">
        <v>0</v>
      </c>
      <c r="B1011" s="1" t="s">
        <v>5</v>
      </c>
      <c r="C1011" s="11">
        <v>45507</v>
      </c>
      <c r="D1011" s="8" t="str">
        <f>TEXT(Table5[[#This Row],[Date]],"dd-mm-yyyy")</f>
        <v>03-08-2024</v>
      </c>
      <c r="E1011" s="11" t="str">
        <f>TEXT(Table5[[#This Row],[Date]],"dd/mm/yyyy")</f>
        <v>03/08/2024</v>
      </c>
      <c r="F1011" s="3" t="str">
        <f>DAY(Table5[[#This Row],[Date]])&amp;LOOKUP(DAY(Table5[[#This Row],[Date]]),{1,"st";2,"nd";3,"rd";4,"th";21,"st";22,"nd";23,"rd";24,"th";31,"st"}) &amp; TEXT(Table5[[#This Row],[Date]], " mmm, yyyy")</f>
        <v>3rd Aug, 2024</v>
      </c>
      <c r="G1011" s="11">
        <v>1213</v>
      </c>
      <c r="H1011" s="9" t="str">
        <f>TEXT(Table5[[#This Row],[AForm]],"000000")</f>
        <v>001213</v>
      </c>
      <c r="I1011" s="11">
        <f t="shared" ca="1" si="180"/>
        <v>32.007087328540337</v>
      </c>
      <c r="J1011" s="4" t="str">
        <f ca="1">TEXT(Table5[[#This Row],[ABeginForm]],"00")</f>
        <v>32</v>
      </c>
      <c r="K1011" s="11">
        <f t="shared" ca="1" si="181"/>
        <v>29.379684529175101</v>
      </c>
      <c r="L1011" s="4" t="str">
        <f ca="1">TEXT(Table5[[#This Row],[AEndForm]],"00")</f>
        <v>29</v>
      </c>
      <c r="M1011" s="12">
        <f ca="1">Table5[[#This Row],[AEndForm]]+(_xlfn.NORM.INV(RAND(),2,0.75))</f>
        <v>31.575433698973143</v>
      </c>
      <c r="N1011" s="5" t="str">
        <f ca="1">TEXT(Table5[[#This Row],[ASigForm]],"00")</f>
        <v>32</v>
      </c>
      <c r="O1011" s="11" t="s">
        <v>12</v>
      </c>
      <c r="P1011" s="9" t="str">
        <f>TEXT(Table5[[#This Row],[BForm]],"000000")</f>
        <v xml:space="preserve"> </v>
      </c>
      <c r="Q1011" s="11">
        <f t="shared" ca="1" si="182"/>
        <v>28.8349902625772</v>
      </c>
      <c r="R1011" s="4" t="str">
        <f ca="1">TEXT(Table5[[#This Row],[BBeginForm]],"00")</f>
        <v>29</v>
      </c>
      <c r="S1011" s="11">
        <f t="shared" ca="1" si="183"/>
        <v>31.840277968854299</v>
      </c>
      <c r="T1011" s="4" t="str">
        <f ca="1">TEXT(Table5[[#This Row],[BEndForm]],"00")</f>
        <v>32</v>
      </c>
      <c r="U1011" s="12">
        <f ca="1">Table5[[#This Row],[BEndForm]]+(_xlfn.NORM.INV(RAND(),2,0.75))</f>
        <v>32.735349575503086</v>
      </c>
      <c r="V1011" s="5" t="str">
        <f ca="1">TEXT(Table5[[#This Row],[BSigForm]],"00")</f>
        <v>33</v>
      </c>
      <c r="W1011" s="6" t="s">
        <v>11</v>
      </c>
      <c r="X1011" s="11">
        <f t="shared" ca="1" si="184"/>
        <v>33.633266030152853</v>
      </c>
      <c r="Y1011" s="4" t="str">
        <f ca="1">TEXT(Table5[[#This Row],[CBeginForm]],"00")</f>
        <v>34</v>
      </c>
      <c r="Z1011" s="11">
        <f t="shared" ca="1" si="185"/>
        <v>25.020574748001277</v>
      </c>
      <c r="AA1011" s="4" t="str">
        <f ca="1">TEXT(Table5[[#This Row],[CEndForm]],"00")</f>
        <v>25</v>
      </c>
      <c r="AB1011" s="12">
        <f ca="1">Table5[[#This Row],[CEndForm]]+(_xlfn.NORM.INV(RAND(),2,0.75))</f>
        <v>26.717048544762381</v>
      </c>
      <c r="AC1011" s="5" t="str">
        <f ca="1">TEXT(Table5[[#This Row],[CSigForm]],"00")</f>
        <v>27</v>
      </c>
      <c r="AD1011" s="11">
        <v>1223</v>
      </c>
      <c r="AE1011" s="9" t="str">
        <f>TEXT(Table5[[#This Row],[DForm]],"000000")</f>
        <v>001223</v>
      </c>
      <c r="AF1011" s="11">
        <f t="shared" ca="1" si="186"/>
        <v>34.07362232265956</v>
      </c>
      <c r="AG1011" s="4" t="str">
        <f ca="1">TEXT(Table5[[#This Row],[DBeginForm]],"00")</f>
        <v>34</v>
      </c>
      <c r="AH1011" s="11">
        <f t="shared" ca="1" si="187"/>
        <v>26.992082472239286</v>
      </c>
      <c r="AI1011" s="4" t="str">
        <f ca="1">TEXT(Table5[[#This Row],[DEndForm]],"00")</f>
        <v>27</v>
      </c>
      <c r="AJ1011" s="12">
        <f ca="1">Table5[[#This Row],[DEndForm]]+(_xlfn.NORM.INV(RAND(),2,0.75))</f>
        <v>28.364289411604833</v>
      </c>
      <c r="AK1011" s="5" t="str">
        <f ca="1">TEXT(Table5[[#This Row],[DSigForm]],"00")</f>
        <v>28</v>
      </c>
      <c r="AL1011" s="11">
        <v>1215</v>
      </c>
      <c r="AM1011" s="9" t="str">
        <f>TEXT(Table5[[#This Row],[EForm]],"000000")</f>
        <v>001215</v>
      </c>
      <c r="AN1011" s="11">
        <f t="shared" ca="1" si="188"/>
        <v>32.47345560984008</v>
      </c>
      <c r="AO1011" s="4" t="str">
        <f ca="1">TEXT(Table5[[#This Row],[EBeginForm]],"00")</f>
        <v>32</v>
      </c>
      <c r="AP1011" s="11">
        <f t="shared" ca="1" si="189"/>
        <v>30.949824932146122</v>
      </c>
      <c r="AQ1011" s="4" t="str">
        <f ca="1">TEXT(Table5[[#This Row],[EEndForm]],"00")</f>
        <v>31</v>
      </c>
      <c r="AR1011" s="12">
        <f ca="1">Table5[[#This Row],[EEndForm]]+(_xlfn.NORM.INV(RAND(),2,0.75))</f>
        <v>33.639292771422419</v>
      </c>
      <c r="AS1011" s="5" t="str">
        <f ca="1">TEXT(Table5[[#This Row],[ESigForm]],"00")</f>
        <v>34</v>
      </c>
      <c r="AT1011" s="9">
        <v>1202</v>
      </c>
      <c r="AU1011" s="9" t="str">
        <f>TEXT(Table5[[#This Row],[F]],"000000")</f>
        <v>001202</v>
      </c>
      <c r="AV1011" s="11">
        <f t="shared" ca="1" si="190"/>
        <v>23.336148957766998</v>
      </c>
      <c r="AW1011" s="4" t="str">
        <f ca="1">TEXT(Table5[[#This Row],[EBeginForm]],"00")</f>
        <v>32</v>
      </c>
      <c r="AX1011" s="11">
        <f t="shared" ca="1" si="191"/>
        <v>36.111556768475609</v>
      </c>
      <c r="AY1011" s="4" t="str">
        <f ca="1">TEXT(Table5[[#This Row],[EEndForm]],"00")</f>
        <v>31</v>
      </c>
      <c r="AZ1011" s="12">
        <f ca="1">Table5[[#This Row],[EEndForm]]+(_xlfn.NORM.INV(RAND(),2,0.75))</f>
        <v>33.954732835857612</v>
      </c>
      <c r="BA1011" s="5" t="str">
        <f ca="1">TEXT(Table5[[#This Row],[ESigForm]],"00")</f>
        <v>34</v>
      </c>
    </row>
    <row r="1012" spans="1:53" x14ac:dyDescent="0.3">
      <c r="A1012" s="1">
        <v>0</v>
      </c>
      <c r="B1012" s="1" t="s">
        <v>6</v>
      </c>
      <c r="C1012" s="11">
        <v>45509</v>
      </c>
      <c r="D1012" s="8" t="str">
        <f>TEXT(Table5[[#This Row],[Date]],"dd-mm-yyyy")</f>
        <v>05-08-2024</v>
      </c>
      <c r="E1012" s="11" t="str">
        <f>TEXT(Table5[[#This Row],[Date]],"dd/mm/yyyy")</f>
        <v>05/08/2024</v>
      </c>
      <c r="F1012" s="3" t="str">
        <f>DAY(Table5[[#This Row],[Date]])&amp;LOOKUP(DAY(Table5[[#This Row],[Date]]),{1,"st";2,"nd";3,"rd";4,"th";21,"st";22,"nd";23,"rd";24,"th";31,"st"}) &amp; TEXT(Table5[[#This Row],[Date]], " mmm, yyyy")</f>
        <v>5th Aug, 2024</v>
      </c>
      <c r="G1012" s="11">
        <v>1214</v>
      </c>
      <c r="H1012" s="9" t="str">
        <f>TEXT(Table5[[#This Row],[AForm]],"000000")</f>
        <v>001214</v>
      </c>
      <c r="I1012" s="11">
        <f t="shared" ca="1" si="180"/>
        <v>28.916841040690016</v>
      </c>
      <c r="J1012" s="4" t="str">
        <f ca="1">TEXT(Table5[[#This Row],[ABeginForm]],"00")</f>
        <v>29</v>
      </c>
      <c r="K1012" s="11">
        <f t="shared" ca="1" si="181"/>
        <v>28.312048807576172</v>
      </c>
      <c r="L1012" s="4" t="str">
        <f ca="1">TEXT(Table5[[#This Row],[AEndForm]],"00")</f>
        <v>28</v>
      </c>
      <c r="M1012" s="12">
        <f ca="1">Table5[[#This Row],[AEndForm]]+(_xlfn.NORM.INV(RAND(),2,0.75))</f>
        <v>30.197295288366501</v>
      </c>
      <c r="N1012" s="5" t="str">
        <f ca="1">TEXT(Table5[[#This Row],[ASigForm]],"00")</f>
        <v>30</v>
      </c>
      <c r="O1012" s="11">
        <v>191</v>
      </c>
      <c r="P1012" s="9" t="str">
        <f>TEXT(Table5[[#This Row],[BForm]],"000000")</f>
        <v>000191</v>
      </c>
      <c r="Q1012" s="11">
        <f t="shared" ca="1" si="182"/>
        <v>31.844348410075593</v>
      </c>
      <c r="R1012" s="4" t="str">
        <f ca="1">TEXT(Table5[[#This Row],[BBeginForm]],"00")</f>
        <v>32</v>
      </c>
      <c r="S1012" s="11">
        <f t="shared" ca="1" si="183"/>
        <v>27.451811377284187</v>
      </c>
      <c r="T1012" s="4" t="str">
        <f ca="1">TEXT(Table5[[#This Row],[BEndForm]],"00")</f>
        <v>27</v>
      </c>
      <c r="U1012" s="12">
        <f ca="1">Table5[[#This Row],[BEndForm]]+(_xlfn.NORM.INV(RAND(),2,0.75))</f>
        <v>28.449832390930293</v>
      </c>
      <c r="V1012" s="5" t="str">
        <f ca="1">TEXT(Table5[[#This Row],[BSigForm]],"00")</f>
        <v>28</v>
      </c>
      <c r="W1012" s="6" t="s">
        <v>11</v>
      </c>
      <c r="X1012" s="11">
        <f t="shared" ca="1" si="184"/>
        <v>31.826168903635548</v>
      </c>
      <c r="Y1012" s="4" t="str">
        <f ca="1">TEXT(Table5[[#This Row],[CBeginForm]],"00")</f>
        <v>32</v>
      </c>
      <c r="Z1012" s="11">
        <f t="shared" ca="1" si="185"/>
        <v>30.795611582726341</v>
      </c>
      <c r="AA1012" s="4" t="str">
        <f ca="1">TEXT(Table5[[#This Row],[CEndForm]],"00")</f>
        <v>31</v>
      </c>
      <c r="AB1012" s="12">
        <f ca="1">Table5[[#This Row],[CEndForm]]+(_xlfn.NORM.INV(RAND(),2,0.75))</f>
        <v>32.621636176431913</v>
      </c>
      <c r="AC1012" s="5" t="str">
        <f ca="1">TEXT(Table5[[#This Row],[CSigForm]],"00")</f>
        <v>33</v>
      </c>
      <c r="AD1012" s="11">
        <v>1224</v>
      </c>
      <c r="AE1012" s="9" t="str">
        <f>TEXT(Table5[[#This Row],[DForm]],"000000")</f>
        <v>001224</v>
      </c>
      <c r="AF1012" s="11">
        <f t="shared" ca="1" si="186"/>
        <v>25.182812402702009</v>
      </c>
      <c r="AG1012" s="4" t="str">
        <f ca="1">TEXT(Table5[[#This Row],[DBeginForm]],"00")</f>
        <v>25</v>
      </c>
      <c r="AH1012" s="11">
        <f t="shared" ca="1" si="187"/>
        <v>30.15707467974126</v>
      </c>
      <c r="AI1012" s="4" t="str">
        <f ca="1">TEXT(Table5[[#This Row],[DEndForm]],"00")</f>
        <v>30</v>
      </c>
      <c r="AJ1012" s="12">
        <f ca="1">Table5[[#This Row],[DEndForm]]+(_xlfn.NORM.INV(RAND(),2,0.75))</f>
        <v>31.737126925915614</v>
      </c>
      <c r="AK1012" s="5" t="str">
        <f ca="1">TEXT(Table5[[#This Row],[DSigForm]],"00")</f>
        <v>32</v>
      </c>
      <c r="AL1012" s="11">
        <v>1216</v>
      </c>
      <c r="AM1012" s="9" t="str">
        <f>TEXT(Table5[[#This Row],[EForm]],"000000")</f>
        <v>001216</v>
      </c>
      <c r="AN1012" s="11">
        <f t="shared" ca="1" si="188"/>
        <v>31.576940145204524</v>
      </c>
      <c r="AO1012" s="4" t="str">
        <f ca="1">TEXT(Table5[[#This Row],[EBeginForm]],"00")</f>
        <v>32</v>
      </c>
      <c r="AP1012" s="11">
        <f t="shared" ca="1" si="189"/>
        <v>28.924514189737661</v>
      </c>
      <c r="AQ1012" s="4" t="str">
        <f ca="1">TEXT(Table5[[#This Row],[EEndForm]],"00")</f>
        <v>29</v>
      </c>
      <c r="AR1012" s="12">
        <f ca="1">Table5[[#This Row],[EEndForm]]+(_xlfn.NORM.INV(RAND(),2,0.75))</f>
        <v>32.12557876109377</v>
      </c>
      <c r="AS1012" s="5" t="str">
        <f ca="1">TEXT(Table5[[#This Row],[ESigForm]],"00")</f>
        <v>32</v>
      </c>
      <c r="AT1012" s="9">
        <v>1203</v>
      </c>
      <c r="AU1012" s="9" t="str">
        <f>TEXT(Table5[[#This Row],[F]],"000000")</f>
        <v>001203</v>
      </c>
      <c r="AV1012" s="11">
        <f t="shared" ca="1" si="190"/>
        <v>29.878359626237859</v>
      </c>
      <c r="AW1012" s="4" t="str">
        <f ca="1">TEXT(Table5[[#This Row],[EBeginForm]],"00")</f>
        <v>32</v>
      </c>
      <c r="AX1012" s="11">
        <f t="shared" ca="1" si="191"/>
        <v>25.058242451114417</v>
      </c>
      <c r="AY1012" s="4" t="str">
        <f ca="1">TEXT(Table5[[#This Row],[EEndForm]],"00")</f>
        <v>29</v>
      </c>
      <c r="AZ1012" s="12">
        <f ca="1">Table5[[#This Row],[EEndForm]]+(_xlfn.NORM.INV(RAND(),2,0.75))</f>
        <v>31.093142928835885</v>
      </c>
      <c r="BA1012" s="5" t="str">
        <f ca="1">TEXT(Table5[[#This Row],[ESigForm]],"00")</f>
        <v>32</v>
      </c>
    </row>
    <row r="1013" spans="1:53" x14ac:dyDescent="0.3">
      <c r="A1013" s="1">
        <v>0</v>
      </c>
      <c r="B1013" s="1" t="s">
        <v>7</v>
      </c>
      <c r="C1013" s="11">
        <v>45510</v>
      </c>
      <c r="D1013" s="8" t="str">
        <f>TEXT(Table5[[#This Row],[Date]],"dd-mm-yyyy")</f>
        <v>06-08-2024</v>
      </c>
      <c r="E1013" s="11" t="str">
        <f>TEXT(Table5[[#This Row],[Date]],"dd/mm/yyyy")</f>
        <v>06/08/2024</v>
      </c>
      <c r="F1013" s="3" t="str">
        <f>DAY(Table5[[#This Row],[Date]])&amp;LOOKUP(DAY(Table5[[#This Row],[Date]]),{1,"st";2,"nd";3,"rd";4,"th";21,"st";22,"nd";23,"rd";24,"th";31,"st"}) &amp; TEXT(Table5[[#This Row],[Date]], " mmm, yyyy")</f>
        <v>6th Aug, 2024</v>
      </c>
      <c r="G1013" s="11">
        <v>1215</v>
      </c>
      <c r="H1013" s="9" t="str">
        <f>TEXT(Table5[[#This Row],[AForm]],"000000")</f>
        <v>001215</v>
      </c>
      <c r="I1013" s="11">
        <f t="shared" ca="1" si="180"/>
        <v>34.108982107046145</v>
      </c>
      <c r="J1013" s="4" t="str">
        <f ca="1">TEXT(Table5[[#This Row],[ABeginForm]],"00")</f>
        <v>34</v>
      </c>
      <c r="K1013" s="11">
        <f t="shared" ca="1" si="181"/>
        <v>29.432772772337263</v>
      </c>
      <c r="L1013" s="4" t="str">
        <f ca="1">TEXT(Table5[[#This Row],[AEndForm]],"00")</f>
        <v>29</v>
      </c>
      <c r="M1013" s="12">
        <f ca="1">Table5[[#This Row],[AEndForm]]+(_xlfn.NORM.INV(RAND(),2,0.75))</f>
        <v>30.836228148442871</v>
      </c>
      <c r="N1013" s="5" t="str">
        <f ca="1">TEXT(Table5[[#This Row],[ASigForm]],"00")</f>
        <v>31</v>
      </c>
      <c r="O1013" s="11" t="s">
        <v>12</v>
      </c>
      <c r="P1013" s="9" t="str">
        <f>TEXT(Table5[[#This Row],[BForm]],"000000")</f>
        <v xml:space="preserve"> </v>
      </c>
      <c r="Q1013" s="11">
        <f t="shared" ca="1" si="182"/>
        <v>30.521979637013981</v>
      </c>
      <c r="R1013" s="4" t="str">
        <f ca="1">TEXT(Table5[[#This Row],[BBeginForm]],"00")</f>
        <v>31</v>
      </c>
      <c r="S1013" s="11">
        <f t="shared" ca="1" si="183"/>
        <v>31.626652387088328</v>
      </c>
      <c r="T1013" s="4" t="str">
        <f ca="1">TEXT(Table5[[#This Row],[BEndForm]],"00")</f>
        <v>32</v>
      </c>
      <c r="U1013" s="12">
        <f ca="1">Table5[[#This Row],[BEndForm]]+(_xlfn.NORM.INV(RAND(),2,0.75))</f>
        <v>34.607359765049246</v>
      </c>
      <c r="V1013" s="5" t="str">
        <f ca="1">TEXT(Table5[[#This Row],[BSigForm]],"00")</f>
        <v>35</v>
      </c>
      <c r="W1013" s="6" t="s">
        <v>11</v>
      </c>
      <c r="X1013" s="11">
        <f t="shared" ca="1" si="184"/>
        <v>31.632393867226096</v>
      </c>
      <c r="Y1013" s="4" t="str">
        <f ca="1">TEXT(Table5[[#This Row],[CBeginForm]],"00")</f>
        <v>32</v>
      </c>
      <c r="Z1013" s="11">
        <f t="shared" ca="1" si="185"/>
        <v>30.617872730037451</v>
      </c>
      <c r="AA1013" s="4" t="str">
        <f ca="1">TEXT(Table5[[#This Row],[CEndForm]],"00")</f>
        <v>31</v>
      </c>
      <c r="AB1013" s="12">
        <f ca="1">Table5[[#This Row],[CEndForm]]+(_xlfn.NORM.INV(RAND(),2,0.75))</f>
        <v>32.407563528318477</v>
      </c>
      <c r="AC1013" s="5" t="str">
        <f ca="1">TEXT(Table5[[#This Row],[CSigForm]],"00")</f>
        <v>32</v>
      </c>
      <c r="AD1013" s="11">
        <v>1225</v>
      </c>
      <c r="AE1013" s="9" t="str">
        <f>TEXT(Table5[[#This Row],[DForm]],"000000")</f>
        <v>001225</v>
      </c>
      <c r="AF1013" s="11">
        <f t="shared" ca="1" si="186"/>
        <v>24.396416639103279</v>
      </c>
      <c r="AG1013" s="4" t="str">
        <f ca="1">TEXT(Table5[[#This Row],[DBeginForm]],"00")</f>
        <v>24</v>
      </c>
      <c r="AH1013" s="11">
        <f t="shared" ca="1" si="187"/>
        <v>25.455956835706676</v>
      </c>
      <c r="AI1013" s="4" t="str">
        <f ca="1">TEXT(Table5[[#This Row],[DEndForm]],"00")</f>
        <v>25</v>
      </c>
      <c r="AJ1013" s="12">
        <f ca="1">Table5[[#This Row],[DEndForm]]+(_xlfn.NORM.INV(RAND(),2,0.75))</f>
        <v>28.521794401038772</v>
      </c>
      <c r="AK1013" s="5" t="str">
        <f ca="1">TEXT(Table5[[#This Row],[DSigForm]],"00")</f>
        <v>29</v>
      </c>
      <c r="AL1013" s="11">
        <v>1217</v>
      </c>
      <c r="AM1013" s="9" t="str">
        <f>TEXT(Table5[[#This Row],[EForm]],"000000")</f>
        <v>001217</v>
      </c>
      <c r="AN1013" s="11">
        <f t="shared" ca="1" si="188"/>
        <v>34.805477252495031</v>
      </c>
      <c r="AO1013" s="4" t="str">
        <f ca="1">TEXT(Table5[[#This Row],[EBeginForm]],"00")</f>
        <v>35</v>
      </c>
      <c r="AP1013" s="11">
        <f t="shared" ca="1" si="189"/>
        <v>31.397732533392361</v>
      </c>
      <c r="AQ1013" s="4" t="str">
        <f ca="1">TEXT(Table5[[#This Row],[EEndForm]],"00")</f>
        <v>31</v>
      </c>
      <c r="AR1013" s="12">
        <f ca="1">Table5[[#This Row],[EEndForm]]+(_xlfn.NORM.INV(RAND(),2,0.75))</f>
        <v>32.187505734560226</v>
      </c>
      <c r="AS1013" s="5" t="str">
        <f ca="1">TEXT(Table5[[#This Row],[ESigForm]],"00")</f>
        <v>32</v>
      </c>
      <c r="AT1013" s="9">
        <v>1204</v>
      </c>
      <c r="AU1013" s="9" t="str">
        <f>TEXT(Table5[[#This Row],[F]],"000000")</f>
        <v>001204</v>
      </c>
      <c r="AV1013" s="11">
        <f t="shared" ca="1" si="190"/>
        <v>30.731395560873437</v>
      </c>
      <c r="AW1013" s="4" t="str">
        <f ca="1">TEXT(Table5[[#This Row],[EBeginForm]],"00")</f>
        <v>35</v>
      </c>
      <c r="AX1013" s="11">
        <f t="shared" ca="1" si="191"/>
        <v>28.678535848375539</v>
      </c>
      <c r="AY1013" s="4" t="str">
        <f ca="1">TEXT(Table5[[#This Row],[EEndForm]],"00")</f>
        <v>31</v>
      </c>
      <c r="AZ1013" s="12">
        <f ca="1">Table5[[#This Row],[EEndForm]]+(_xlfn.NORM.INV(RAND(),2,0.75))</f>
        <v>32.804920164417084</v>
      </c>
      <c r="BA1013" s="5" t="str">
        <f ca="1">TEXT(Table5[[#This Row],[ESigForm]],"00")</f>
        <v>32</v>
      </c>
    </row>
    <row r="1014" spans="1:53" x14ac:dyDescent="0.3">
      <c r="A1014" s="1">
        <v>0</v>
      </c>
      <c r="B1014" s="1" t="s">
        <v>8</v>
      </c>
      <c r="C1014" s="11">
        <v>45511</v>
      </c>
      <c r="D1014" s="8" t="str">
        <f>TEXT(Table5[[#This Row],[Date]],"dd-mm-yyyy")</f>
        <v>07-08-2024</v>
      </c>
      <c r="E1014" s="11" t="str">
        <f>TEXT(Table5[[#This Row],[Date]],"dd/mm/yyyy")</f>
        <v>07/08/2024</v>
      </c>
      <c r="F1014" s="3" t="str">
        <f>DAY(Table5[[#This Row],[Date]])&amp;LOOKUP(DAY(Table5[[#This Row],[Date]]),{1,"st";2,"nd";3,"rd";4,"th";21,"st";22,"nd";23,"rd";24,"th";31,"st"}) &amp; TEXT(Table5[[#This Row],[Date]], " mmm, yyyy")</f>
        <v>7th Aug, 2024</v>
      </c>
      <c r="G1014" s="11">
        <v>1216</v>
      </c>
      <c r="H1014" s="9" t="str">
        <f>TEXT(Table5[[#This Row],[AForm]],"000000")</f>
        <v>001216</v>
      </c>
      <c r="I1014" s="11">
        <f t="shared" ca="1" si="180"/>
        <v>26.899802238764327</v>
      </c>
      <c r="J1014" s="4" t="str">
        <f ca="1">TEXT(Table5[[#This Row],[ABeginForm]],"00")</f>
        <v>27</v>
      </c>
      <c r="K1014" s="11">
        <f t="shared" ca="1" si="181"/>
        <v>36.121378246870449</v>
      </c>
      <c r="L1014" s="4" t="str">
        <f ca="1">TEXT(Table5[[#This Row],[AEndForm]],"00")</f>
        <v>36</v>
      </c>
      <c r="M1014" s="12">
        <f ca="1">Table5[[#This Row],[AEndForm]]+(_xlfn.NORM.INV(RAND(),2,0.75))</f>
        <v>38.326547439553536</v>
      </c>
      <c r="N1014" s="5" t="str">
        <f ca="1">TEXT(Table5[[#This Row],[ASigForm]],"00")</f>
        <v>38</v>
      </c>
      <c r="O1014" s="11" t="s">
        <v>12</v>
      </c>
      <c r="P1014" s="9" t="str">
        <f>TEXT(Table5[[#This Row],[BForm]],"000000")</f>
        <v xml:space="preserve"> </v>
      </c>
      <c r="Q1014" s="11">
        <f t="shared" ca="1" si="182"/>
        <v>29.061954050123475</v>
      </c>
      <c r="R1014" s="4" t="str">
        <f ca="1">TEXT(Table5[[#This Row],[BBeginForm]],"00")</f>
        <v>29</v>
      </c>
      <c r="S1014" s="11">
        <f t="shared" ca="1" si="183"/>
        <v>24.543720950355485</v>
      </c>
      <c r="T1014" s="4" t="str">
        <f ca="1">TEXT(Table5[[#This Row],[BEndForm]],"00")</f>
        <v>25</v>
      </c>
      <c r="U1014" s="12">
        <f ca="1">Table5[[#This Row],[BEndForm]]+(_xlfn.NORM.INV(RAND(),2,0.75))</f>
        <v>27.31120098610878</v>
      </c>
      <c r="V1014" s="5" t="str">
        <f ca="1">TEXT(Table5[[#This Row],[BSigForm]],"00")</f>
        <v>27</v>
      </c>
      <c r="W1014" s="6" t="s">
        <v>11</v>
      </c>
      <c r="X1014" s="11">
        <f t="shared" ca="1" si="184"/>
        <v>34.728475688779568</v>
      </c>
      <c r="Y1014" s="4" t="str">
        <f ca="1">TEXT(Table5[[#This Row],[CBeginForm]],"00")</f>
        <v>35</v>
      </c>
      <c r="Z1014" s="11">
        <f t="shared" ca="1" si="185"/>
        <v>28.391019794840989</v>
      </c>
      <c r="AA1014" s="4" t="str">
        <f ca="1">TEXT(Table5[[#This Row],[CEndForm]],"00")</f>
        <v>28</v>
      </c>
      <c r="AB1014" s="12">
        <f ca="1">Table5[[#This Row],[CEndForm]]+(_xlfn.NORM.INV(RAND(),2,0.75))</f>
        <v>29.732441121325564</v>
      </c>
      <c r="AC1014" s="5" t="str">
        <f ca="1">TEXT(Table5[[#This Row],[CSigForm]],"00")</f>
        <v>30</v>
      </c>
      <c r="AD1014" s="11">
        <v>1226</v>
      </c>
      <c r="AE1014" s="9" t="str">
        <f>TEXT(Table5[[#This Row],[DForm]],"000000")</f>
        <v>001226</v>
      </c>
      <c r="AF1014" s="11">
        <f t="shared" ca="1" si="186"/>
        <v>32.005867412404179</v>
      </c>
      <c r="AG1014" s="4" t="str">
        <f ca="1">TEXT(Table5[[#This Row],[DBeginForm]],"00")</f>
        <v>32</v>
      </c>
      <c r="AH1014" s="11">
        <f t="shared" ca="1" si="187"/>
        <v>26.384051095389808</v>
      </c>
      <c r="AI1014" s="4" t="str">
        <f ca="1">TEXT(Table5[[#This Row],[DEndForm]],"00")</f>
        <v>26</v>
      </c>
      <c r="AJ1014" s="12">
        <f ca="1">Table5[[#This Row],[DEndForm]]+(_xlfn.NORM.INV(RAND(),2,0.75))</f>
        <v>27.606091797364257</v>
      </c>
      <c r="AK1014" s="5" t="str">
        <f ca="1">TEXT(Table5[[#This Row],[DSigForm]],"00")</f>
        <v>28</v>
      </c>
      <c r="AL1014" s="11">
        <v>1218</v>
      </c>
      <c r="AM1014" s="9" t="str">
        <f>TEXT(Table5[[#This Row],[EForm]],"000000")</f>
        <v>001218</v>
      </c>
      <c r="AN1014" s="11">
        <f t="shared" ca="1" si="188"/>
        <v>28.422522220196651</v>
      </c>
      <c r="AO1014" s="4" t="str">
        <f ca="1">TEXT(Table5[[#This Row],[EBeginForm]],"00")</f>
        <v>28</v>
      </c>
      <c r="AP1014" s="11">
        <f t="shared" ca="1" si="189"/>
        <v>27.584429446354576</v>
      </c>
      <c r="AQ1014" s="4" t="str">
        <f ca="1">TEXT(Table5[[#This Row],[EEndForm]],"00")</f>
        <v>28</v>
      </c>
      <c r="AR1014" s="12">
        <f ca="1">Table5[[#This Row],[EEndForm]]+(_xlfn.NORM.INV(RAND(),2,0.75))</f>
        <v>27.263797127742528</v>
      </c>
      <c r="AS1014" s="5" t="str">
        <f ca="1">TEXT(Table5[[#This Row],[ESigForm]],"00")</f>
        <v>27</v>
      </c>
      <c r="AT1014" s="9">
        <v>1205</v>
      </c>
      <c r="AU1014" s="9" t="str">
        <f>TEXT(Table5[[#This Row],[F]],"000000")</f>
        <v>001205</v>
      </c>
      <c r="AV1014" s="11">
        <f t="shared" ca="1" si="190"/>
        <v>32.610000568834025</v>
      </c>
      <c r="AW1014" s="4" t="str">
        <f ca="1">TEXT(Table5[[#This Row],[EBeginForm]],"00")</f>
        <v>28</v>
      </c>
      <c r="AX1014" s="11">
        <f t="shared" ca="1" si="191"/>
        <v>30.628005149427608</v>
      </c>
      <c r="AY1014" s="4" t="str">
        <f ca="1">TEXT(Table5[[#This Row],[EEndForm]],"00")</f>
        <v>28</v>
      </c>
      <c r="AZ1014" s="12">
        <f ca="1">Table5[[#This Row],[EEndForm]]+(_xlfn.NORM.INV(RAND(),2,0.75))</f>
        <v>29.290084370523541</v>
      </c>
      <c r="BA1014" s="5" t="str">
        <f ca="1">TEXT(Table5[[#This Row],[ESigForm]],"00")</f>
        <v>27</v>
      </c>
    </row>
    <row r="1015" spans="1:53" x14ac:dyDescent="0.3">
      <c r="A1015" s="1">
        <v>0</v>
      </c>
      <c r="B1015" s="1" t="s">
        <v>9</v>
      </c>
      <c r="C1015" s="11">
        <v>45512</v>
      </c>
      <c r="D1015" s="8" t="str">
        <f>TEXT(Table5[[#This Row],[Date]],"dd-mm-yyyy")</f>
        <v>08-08-2024</v>
      </c>
      <c r="E1015" s="11" t="str">
        <f>TEXT(Table5[[#This Row],[Date]],"dd/mm/yyyy")</f>
        <v>08/08/2024</v>
      </c>
      <c r="F1015" s="3" t="str">
        <f>DAY(Table5[[#This Row],[Date]])&amp;LOOKUP(DAY(Table5[[#This Row],[Date]]),{1,"st";2,"nd";3,"rd";4,"th";21,"st";22,"nd";23,"rd";24,"th";31,"st"}) &amp; TEXT(Table5[[#This Row],[Date]], " mmm, yyyy")</f>
        <v>8th Aug, 2024</v>
      </c>
      <c r="G1015" s="11">
        <v>1217</v>
      </c>
      <c r="H1015" s="9" t="str">
        <f>TEXT(Table5[[#This Row],[AForm]],"000000")</f>
        <v>001217</v>
      </c>
      <c r="I1015" s="11">
        <f t="shared" ca="1" si="180"/>
        <v>30.551316988167322</v>
      </c>
      <c r="J1015" s="4" t="str">
        <f ca="1">TEXT(Table5[[#This Row],[ABeginForm]],"00")</f>
        <v>31</v>
      </c>
      <c r="K1015" s="11">
        <f t="shared" ca="1" si="181"/>
        <v>27.909065852653828</v>
      </c>
      <c r="L1015" s="4" t="str">
        <f ca="1">TEXT(Table5[[#This Row],[AEndForm]],"00")</f>
        <v>28</v>
      </c>
      <c r="M1015" s="12">
        <f ca="1">Table5[[#This Row],[AEndForm]]+(_xlfn.NORM.INV(RAND(),2,0.75))</f>
        <v>30.178446944917852</v>
      </c>
      <c r="N1015" s="5" t="str">
        <f ca="1">TEXT(Table5[[#This Row],[ASigForm]],"00")</f>
        <v>30</v>
      </c>
      <c r="O1015" s="11" t="s">
        <v>12</v>
      </c>
      <c r="P1015" s="9" t="str">
        <f>TEXT(Table5[[#This Row],[BForm]],"000000")</f>
        <v xml:space="preserve"> </v>
      </c>
      <c r="Q1015" s="11">
        <f t="shared" ca="1" si="182"/>
        <v>34.556490936810278</v>
      </c>
      <c r="R1015" s="4" t="str">
        <f ca="1">TEXT(Table5[[#This Row],[BBeginForm]],"00")</f>
        <v>35</v>
      </c>
      <c r="S1015" s="11">
        <f t="shared" ca="1" si="183"/>
        <v>32.835067339318108</v>
      </c>
      <c r="T1015" s="4" t="str">
        <f ca="1">TEXT(Table5[[#This Row],[BEndForm]],"00")</f>
        <v>33</v>
      </c>
      <c r="U1015" s="12">
        <f ca="1">Table5[[#This Row],[BEndForm]]+(_xlfn.NORM.INV(RAND(),2,0.75))</f>
        <v>33.545120529345859</v>
      </c>
      <c r="V1015" s="5" t="str">
        <f ca="1">TEXT(Table5[[#This Row],[BSigForm]],"00")</f>
        <v>34</v>
      </c>
      <c r="W1015" s="6" t="s">
        <v>11</v>
      </c>
      <c r="X1015" s="11">
        <f t="shared" ca="1" si="184"/>
        <v>30.663380054612496</v>
      </c>
      <c r="Y1015" s="4" t="str">
        <f ca="1">TEXT(Table5[[#This Row],[CBeginForm]],"00")</f>
        <v>31</v>
      </c>
      <c r="Z1015" s="11">
        <f t="shared" ca="1" si="185"/>
        <v>30.808055062542497</v>
      </c>
      <c r="AA1015" s="4" t="str">
        <f ca="1">TEXT(Table5[[#This Row],[CEndForm]],"00")</f>
        <v>31</v>
      </c>
      <c r="AB1015" s="12">
        <f ca="1">Table5[[#This Row],[CEndForm]]+(_xlfn.NORM.INV(RAND(),2,0.75))</f>
        <v>33.217391760382469</v>
      </c>
      <c r="AC1015" s="5" t="str">
        <f ca="1">TEXT(Table5[[#This Row],[CSigForm]],"00")</f>
        <v>33</v>
      </c>
      <c r="AD1015" s="11">
        <v>1227</v>
      </c>
      <c r="AE1015" s="9" t="str">
        <f>TEXT(Table5[[#This Row],[DForm]],"000000")</f>
        <v>001227</v>
      </c>
      <c r="AF1015" s="11">
        <f t="shared" ca="1" si="186"/>
        <v>23.213528345119865</v>
      </c>
      <c r="AG1015" s="4" t="str">
        <f ca="1">TEXT(Table5[[#This Row],[DBeginForm]],"00")</f>
        <v>23</v>
      </c>
      <c r="AH1015" s="11">
        <f t="shared" ca="1" si="187"/>
        <v>36.872496444868986</v>
      </c>
      <c r="AI1015" s="4" t="str">
        <f ca="1">TEXT(Table5[[#This Row],[DEndForm]],"00")</f>
        <v>37</v>
      </c>
      <c r="AJ1015" s="12">
        <f ca="1">Table5[[#This Row],[DEndForm]]+(_xlfn.NORM.INV(RAND(),2,0.75))</f>
        <v>39.247567830227837</v>
      </c>
      <c r="AK1015" s="5" t="str">
        <f ca="1">TEXT(Table5[[#This Row],[DSigForm]],"00")</f>
        <v>39</v>
      </c>
      <c r="AL1015" s="11">
        <v>1219</v>
      </c>
      <c r="AM1015" s="9" t="str">
        <f>TEXT(Table5[[#This Row],[EForm]],"000000")</f>
        <v>001219</v>
      </c>
      <c r="AN1015" s="11">
        <f t="shared" ca="1" si="188"/>
        <v>29.405764605086119</v>
      </c>
      <c r="AO1015" s="4" t="str">
        <f ca="1">TEXT(Table5[[#This Row],[EBeginForm]],"00")</f>
        <v>29</v>
      </c>
      <c r="AP1015" s="11">
        <f t="shared" ca="1" si="189"/>
        <v>32.108590691009752</v>
      </c>
      <c r="AQ1015" s="4" t="str">
        <f ca="1">TEXT(Table5[[#This Row],[EEndForm]],"00")</f>
        <v>32</v>
      </c>
      <c r="AR1015" s="12">
        <f ca="1">Table5[[#This Row],[EEndForm]]+(_xlfn.NORM.INV(RAND(),2,0.75))</f>
        <v>34.269903401999734</v>
      </c>
      <c r="AS1015" s="5" t="str">
        <f ca="1">TEXT(Table5[[#This Row],[ESigForm]],"00")</f>
        <v>34</v>
      </c>
      <c r="AT1015" s="9">
        <v>1206</v>
      </c>
      <c r="AU1015" s="9" t="str">
        <f>TEXT(Table5[[#This Row],[F]],"000000")</f>
        <v>001206</v>
      </c>
      <c r="AV1015" s="11">
        <f t="shared" ca="1" si="190"/>
        <v>26.024094341631155</v>
      </c>
      <c r="AW1015" s="4" t="str">
        <f ca="1">TEXT(Table5[[#This Row],[EBeginForm]],"00")</f>
        <v>29</v>
      </c>
      <c r="AX1015" s="11">
        <f t="shared" ca="1" si="191"/>
        <v>28.975221413010768</v>
      </c>
      <c r="AY1015" s="4" t="str">
        <f ca="1">TEXT(Table5[[#This Row],[EEndForm]],"00")</f>
        <v>32</v>
      </c>
      <c r="AZ1015" s="12">
        <f ca="1">Table5[[#This Row],[EEndForm]]+(_xlfn.NORM.INV(RAND(),2,0.75))</f>
        <v>35.382657298058284</v>
      </c>
      <c r="BA1015" s="5" t="str">
        <f ca="1">TEXT(Table5[[#This Row],[ESigForm]],"00")</f>
        <v>34</v>
      </c>
    </row>
    <row r="1016" spans="1:53" x14ac:dyDescent="0.3">
      <c r="A1016" s="1">
        <v>0</v>
      </c>
      <c r="B1016" s="1" t="s">
        <v>10</v>
      </c>
      <c r="C1016" s="11">
        <v>45513</v>
      </c>
      <c r="D1016" s="8" t="str">
        <f>TEXT(Table5[[#This Row],[Date]],"dd-mm-yyyy")</f>
        <v>09-08-2024</v>
      </c>
      <c r="E1016" s="11" t="str">
        <f>TEXT(Table5[[#This Row],[Date]],"dd/mm/yyyy")</f>
        <v>09/08/2024</v>
      </c>
      <c r="F1016" s="3" t="str">
        <f>DAY(Table5[[#This Row],[Date]])&amp;LOOKUP(DAY(Table5[[#This Row],[Date]]),{1,"st";2,"nd";3,"rd";4,"th";21,"st";22,"nd";23,"rd";24,"th";31,"st"}) &amp; TEXT(Table5[[#This Row],[Date]], " mmm, yyyy")</f>
        <v>9th Aug, 2024</v>
      </c>
      <c r="G1016" s="11">
        <v>1218</v>
      </c>
      <c r="H1016" s="9" t="str">
        <f>TEXT(Table5[[#This Row],[AForm]],"000000")</f>
        <v>001218</v>
      </c>
      <c r="I1016" s="11">
        <f t="shared" ca="1" si="180"/>
        <v>28.126705145256665</v>
      </c>
      <c r="J1016" s="4" t="str">
        <f ca="1">TEXT(Table5[[#This Row],[ABeginForm]],"00")</f>
        <v>28</v>
      </c>
      <c r="K1016" s="11">
        <f t="shared" ca="1" si="181"/>
        <v>26.734523903935074</v>
      </c>
      <c r="L1016" s="4" t="str">
        <f ca="1">TEXT(Table5[[#This Row],[AEndForm]],"00")</f>
        <v>27</v>
      </c>
      <c r="M1016" s="12">
        <f ca="1">Table5[[#This Row],[AEndForm]]+(_xlfn.NORM.INV(RAND(),2,0.75))</f>
        <v>29.408922969557896</v>
      </c>
      <c r="N1016" s="5" t="str">
        <f ca="1">TEXT(Table5[[#This Row],[ASigForm]],"00")</f>
        <v>29</v>
      </c>
      <c r="O1016" s="11" t="s">
        <v>12</v>
      </c>
      <c r="P1016" s="9" t="str">
        <f>TEXT(Table5[[#This Row],[BForm]],"000000")</f>
        <v xml:space="preserve"> </v>
      </c>
      <c r="Q1016" s="11">
        <f t="shared" ca="1" si="182"/>
        <v>29.819682490984682</v>
      </c>
      <c r="R1016" s="4" t="str">
        <f ca="1">TEXT(Table5[[#This Row],[BBeginForm]],"00")</f>
        <v>30</v>
      </c>
      <c r="S1016" s="11">
        <f t="shared" ca="1" si="183"/>
        <v>33.186364972821877</v>
      </c>
      <c r="T1016" s="4" t="str">
        <f ca="1">TEXT(Table5[[#This Row],[BEndForm]],"00")</f>
        <v>33</v>
      </c>
      <c r="U1016" s="12">
        <f ca="1">Table5[[#This Row],[BEndForm]]+(_xlfn.NORM.INV(RAND(),2,0.75))</f>
        <v>33.663448167244134</v>
      </c>
      <c r="V1016" s="5" t="str">
        <f ca="1">TEXT(Table5[[#This Row],[BSigForm]],"00")</f>
        <v>34</v>
      </c>
      <c r="W1016" s="6" t="s">
        <v>11</v>
      </c>
      <c r="X1016" s="11">
        <f t="shared" ca="1" si="184"/>
        <v>26.357713291770903</v>
      </c>
      <c r="Y1016" s="4" t="str">
        <f ca="1">TEXT(Table5[[#This Row],[CBeginForm]],"00")</f>
        <v>26</v>
      </c>
      <c r="Z1016" s="11">
        <f t="shared" ca="1" si="185"/>
        <v>29.957749143252631</v>
      </c>
      <c r="AA1016" s="4" t="str">
        <f ca="1">TEXT(Table5[[#This Row],[CEndForm]],"00")</f>
        <v>30</v>
      </c>
      <c r="AB1016" s="12">
        <f ca="1">Table5[[#This Row],[CEndForm]]+(_xlfn.NORM.INV(RAND(),2,0.75))</f>
        <v>31.215166525016727</v>
      </c>
      <c r="AC1016" s="5" t="str">
        <f ca="1">TEXT(Table5[[#This Row],[CSigForm]],"00")</f>
        <v>31</v>
      </c>
      <c r="AD1016" s="11">
        <v>1228</v>
      </c>
      <c r="AE1016" s="9" t="str">
        <f>TEXT(Table5[[#This Row],[DForm]],"000000")</f>
        <v>001228</v>
      </c>
      <c r="AF1016" s="11">
        <f t="shared" ca="1" si="186"/>
        <v>27.047518734932193</v>
      </c>
      <c r="AG1016" s="4" t="str">
        <f ca="1">TEXT(Table5[[#This Row],[DBeginForm]],"00")</f>
        <v>27</v>
      </c>
      <c r="AH1016" s="11">
        <f t="shared" ca="1" si="187"/>
        <v>28.251917808722879</v>
      </c>
      <c r="AI1016" s="4" t="str">
        <f ca="1">TEXT(Table5[[#This Row],[DEndForm]],"00")</f>
        <v>28</v>
      </c>
      <c r="AJ1016" s="12">
        <f ca="1">Table5[[#This Row],[DEndForm]]+(_xlfn.NORM.INV(RAND(),2,0.75))</f>
        <v>30.385005830074924</v>
      </c>
      <c r="AK1016" s="5" t="str">
        <f ca="1">TEXT(Table5[[#This Row],[DSigForm]],"00")</f>
        <v>30</v>
      </c>
      <c r="AL1016" s="11">
        <v>1220</v>
      </c>
      <c r="AM1016" s="9" t="str">
        <f>TEXT(Table5[[#This Row],[EForm]],"000000")</f>
        <v>001220</v>
      </c>
      <c r="AN1016" s="11">
        <f t="shared" ca="1" si="188"/>
        <v>32.003027099019768</v>
      </c>
      <c r="AO1016" s="4" t="str">
        <f ca="1">TEXT(Table5[[#This Row],[EBeginForm]],"00")</f>
        <v>32</v>
      </c>
      <c r="AP1016" s="11">
        <f t="shared" ca="1" si="189"/>
        <v>35.238062630397714</v>
      </c>
      <c r="AQ1016" s="4" t="str">
        <f ca="1">TEXT(Table5[[#This Row],[EEndForm]],"00")</f>
        <v>35</v>
      </c>
      <c r="AR1016" s="12">
        <f ca="1">Table5[[#This Row],[EEndForm]]+(_xlfn.NORM.INV(RAND(),2,0.75))</f>
        <v>37.535118456335596</v>
      </c>
      <c r="AS1016" s="5" t="str">
        <f ca="1">TEXT(Table5[[#This Row],[ESigForm]],"00")</f>
        <v>38</v>
      </c>
      <c r="AT1016" s="9">
        <v>1207</v>
      </c>
      <c r="AU1016" s="9" t="str">
        <f>TEXT(Table5[[#This Row],[F]],"000000")</f>
        <v>001207</v>
      </c>
      <c r="AV1016" s="11">
        <f t="shared" ca="1" si="190"/>
        <v>30.117079946806811</v>
      </c>
      <c r="AW1016" s="4" t="str">
        <f ca="1">TEXT(Table5[[#This Row],[EBeginForm]],"00")</f>
        <v>32</v>
      </c>
      <c r="AX1016" s="11">
        <f t="shared" ca="1" si="191"/>
        <v>30.583951354344098</v>
      </c>
      <c r="AY1016" s="4" t="str">
        <f ca="1">TEXT(Table5[[#This Row],[EEndForm]],"00")</f>
        <v>35</v>
      </c>
      <c r="AZ1016" s="12">
        <f ca="1">Table5[[#This Row],[EEndForm]]+(_xlfn.NORM.INV(RAND(),2,0.75))</f>
        <v>36.645217258922251</v>
      </c>
      <c r="BA1016" s="5" t="str">
        <f ca="1">TEXT(Table5[[#This Row],[ESigForm]],"00")</f>
        <v>38</v>
      </c>
    </row>
    <row r="1017" spans="1:53" x14ac:dyDescent="0.3">
      <c r="A1017" s="1">
        <v>0</v>
      </c>
      <c r="B1017" s="1" t="s">
        <v>5</v>
      </c>
      <c r="C1017" s="11">
        <v>45514</v>
      </c>
      <c r="D1017" s="8" t="str">
        <f>TEXT(Table5[[#This Row],[Date]],"dd-mm-yyyy")</f>
        <v>10-08-2024</v>
      </c>
      <c r="E1017" s="11" t="str">
        <f>TEXT(Table5[[#This Row],[Date]],"dd/mm/yyyy")</f>
        <v>10/08/2024</v>
      </c>
      <c r="F1017" s="3" t="str">
        <f>DAY(Table5[[#This Row],[Date]])&amp;LOOKUP(DAY(Table5[[#This Row],[Date]]),{1,"st";2,"nd";3,"rd";4,"th";21,"st";22,"nd";23,"rd";24,"th";31,"st"}) &amp; TEXT(Table5[[#This Row],[Date]], " mmm, yyyy")</f>
        <v>10th Aug, 2024</v>
      </c>
      <c r="G1017" s="11">
        <v>1219</v>
      </c>
      <c r="H1017" s="9" t="str">
        <f>TEXT(Table5[[#This Row],[AForm]],"000000")</f>
        <v>001219</v>
      </c>
      <c r="I1017" s="11">
        <f t="shared" ca="1" si="180"/>
        <v>28.13215563875238</v>
      </c>
      <c r="J1017" s="4" t="str">
        <f ca="1">TEXT(Table5[[#This Row],[ABeginForm]],"00")</f>
        <v>28</v>
      </c>
      <c r="K1017" s="11">
        <f t="shared" ca="1" si="181"/>
        <v>29.910255672867994</v>
      </c>
      <c r="L1017" s="4" t="str">
        <f ca="1">TEXT(Table5[[#This Row],[AEndForm]],"00")</f>
        <v>30</v>
      </c>
      <c r="M1017" s="12">
        <f ca="1">Table5[[#This Row],[AEndForm]]+(_xlfn.NORM.INV(RAND(),2,0.75))</f>
        <v>32.311773670395269</v>
      </c>
      <c r="N1017" s="5" t="str">
        <f ca="1">TEXT(Table5[[#This Row],[ASigForm]],"00")</f>
        <v>32</v>
      </c>
      <c r="O1017" s="11" t="s">
        <v>12</v>
      </c>
      <c r="P1017" s="9" t="str">
        <f>TEXT(Table5[[#This Row],[BForm]],"000000")</f>
        <v xml:space="preserve"> </v>
      </c>
      <c r="Q1017" s="11">
        <f t="shared" ca="1" si="182"/>
        <v>30.527753141694291</v>
      </c>
      <c r="R1017" s="4" t="str">
        <f ca="1">TEXT(Table5[[#This Row],[BBeginForm]],"00")</f>
        <v>31</v>
      </c>
      <c r="S1017" s="11">
        <f t="shared" ca="1" si="183"/>
        <v>25.172533845476135</v>
      </c>
      <c r="T1017" s="4" t="str">
        <f ca="1">TEXT(Table5[[#This Row],[BEndForm]],"00")</f>
        <v>25</v>
      </c>
      <c r="U1017" s="12">
        <f ca="1">Table5[[#This Row],[BEndForm]]+(_xlfn.NORM.INV(RAND(),2,0.75))</f>
        <v>26.701861809107733</v>
      </c>
      <c r="V1017" s="5" t="str">
        <f ca="1">TEXT(Table5[[#This Row],[BSigForm]],"00")</f>
        <v>27</v>
      </c>
      <c r="W1017" s="6" t="s">
        <v>11</v>
      </c>
      <c r="X1017" s="11">
        <f t="shared" ca="1" si="184"/>
        <v>32.319683260660419</v>
      </c>
      <c r="Y1017" s="4" t="str">
        <f ca="1">TEXT(Table5[[#This Row],[CBeginForm]],"00")</f>
        <v>32</v>
      </c>
      <c r="Z1017" s="11">
        <f t="shared" ca="1" si="185"/>
        <v>33.575669681981658</v>
      </c>
      <c r="AA1017" s="4" t="str">
        <f ca="1">TEXT(Table5[[#This Row],[CEndForm]],"00")</f>
        <v>34</v>
      </c>
      <c r="AB1017" s="12">
        <f ca="1">Table5[[#This Row],[CEndForm]]+(_xlfn.NORM.INV(RAND(),2,0.75))</f>
        <v>35.006040904948634</v>
      </c>
      <c r="AC1017" s="5" t="str">
        <f ca="1">TEXT(Table5[[#This Row],[CSigForm]],"00")</f>
        <v>35</v>
      </c>
      <c r="AD1017" s="11">
        <v>1229</v>
      </c>
      <c r="AE1017" s="9" t="str">
        <f>TEXT(Table5[[#This Row],[DForm]],"000000")</f>
        <v>001229</v>
      </c>
      <c r="AF1017" s="11">
        <f t="shared" ca="1" si="186"/>
        <v>32.986566396247518</v>
      </c>
      <c r="AG1017" s="4" t="str">
        <f ca="1">TEXT(Table5[[#This Row],[DBeginForm]],"00")</f>
        <v>33</v>
      </c>
      <c r="AH1017" s="11">
        <f t="shared" ca="1" si="187"/>
        <v>31.963843569368962</v>
      </c>
      <c r="AI1017" s="4" t="str">
        <f ca="1">TEXT(Table5[[#This Row],[DEndForm]],"00")</f>
        <v>32</v>
      </c>
      <c r="AJ1017" s="12">
        <f ca="1">Table5[[#This Row],[DEndForm]]+(_xlfn.NORM.INV(RAND(),2,0.75))</f>
        <v>33.228253543738241</v>
      </c>
      <c r="AK1017" s="5" t="str">
        <f ca="1">TEXT(Table5[[#This Row],[DSigForm]],"00")</f>
        <v>33</v>
      </c>
      <c r="AL1017" s="11">
        <v>1221</v>
      </c>
      <c r="AM1017" s="9" t="str">
        <f>TEXT(Table5[[#This Row],[EForm]],"000000")</f>
        <v>001221</v>
      </c>
      <c r="AN1017" s="11">
        <f t="shared" ca="1" si="188"/>
        <v>30.268245850268375</v>
      </c>
      <c r="AO1017" s="4" t="str">
        <f ca="1">TEXT(Table5[[#This Row],[EBeginForm]],"00")</f>
        <v>30</v>
      </c>
      <c r="AP1017" s="11">
        <f t="shared" ca="1" si="189"/>
        <v>29.914638912968311</v>
      </c>
      <c r="AQ1017" s="4" t="str">
        <f ca="1">TEXT(Table5[[#This Row],[EEndForm]],"00")</f>
        <v>30</v>
      </c>
      <c r="AR1017" s="12">
        <f ca="1">Table5[[#This Row],[EEndForm]]+(_xlfn.NORM.INV(RAND(),2,0.75))</f>
        <v>31.263449449079701</v>
      </c>
      <c r="AS1017" s="5" t="str">
        <f ca="1">TEXT(Table5[[#This Row],[ESigForm]],"00")</f>
        <v>31</v>
      </c>
      <c r="AT1017" s="9">
        <v>1208</v>
      </c>
      <c r="AU1017" s="9" t="str">
        <f>TEXT(Table5[[#This Row],[F]],"000000")</f>
        <v>001208</v>
      </c>
      <c r="AV1017" s="11">
        <f t="shared" ca="1" si="190"/>
        <v>27.240639600469983</v>
      </c>
      <c r="AW1017" s="4" t="str">
        <f ca="1">TEXT(Table5[[#This Row],[EBeginForm]],"00")</f>
        <v>30</v>
      </c>
      <c r="AX1017" s="11">
        <f t="shared" ca="1" si="191"/>
        <v>29.322434214674452</v>
      </c>
      <c r="AY1017" s="4" t="str">
        <f ca="1">TEXT(Table5[[#This Row],[EEndForm]],"00")</f>
        <v>30</v>
      </c>
      <c r="AZ1017" s="12">
        <f ca="1">Table5[[#This Row],[EEndForm]]+(_xlfn.NORM.INV(RAND(),2,0.75))</f>
        <v>32.289055849566019</v>
      </c>
      <c r="BA1017" s="5" t="str">
        <f ca="1">TEXT(Table5[[#This Row],[ESigForm]],"00")</f>
        <v>31</v>
      </c>
    </row>
    <row r="1018" spans="1:53" x14ac:dyDescent="0.3">
      <c r="A1018" s="1">
        <v>0</v>
      </c>
      <c r="B1018" s="1" t="s">
        <v>6</v>
      </c>
      <c r="C1018" s="11">
        <v>45516</v>
      </c>
      <c r="D1018" s="8" t="str">
        <f>TEXT(Table5[[#This Row],[Date]],"dd-mm-yyyy")</f>
        <v>12-08-2024</v>
      </c>
      <c r="E1018" s="11" t="str">
        <f>TEXT(Table5[[#This Row],[Date]],"dd/mm/yyyy")</f>
        <v>12/08/2024</v>
      </c>
      <c r="F1018" s="3" t="str">
        <f>DAY(Table5[[#This Row],[Date]])&amp;LOOKUP(DAY(Table5[[#This Row],[Date]]),{1,"st";2,"nd";3,"rd";4,"th";21,"st";22,"nd";23,"rd";24,"th";31,"st"}) &amp; TEXT(Table5[[#This Row],[Date]], " mmm, yyyy")</f>
        <v>12th Aug, 2024</v>
      </c>
      <c r="G1018" s="11">
        <v>1220</v>
      </c>
      <c r="H1018" s="9" t="str">
        <f>TEXT(Table5[[#This Row],[AForm]],"000000")</f>
        <v>001220</v>
      </c>
      <c r="I1018" s="11">
        <f t="shared" ca="1" si="180"/>
        <v>32.649087414616957</v>
      </c>
      <c r="J1018" s="4" t="str">
        <f ca="1">TEXT(Table5[[#This Row],[ABeginForm]],"00")</f>
        <v>33</v>
      </c>
      <c r="K1018" s="11">
        <f t="shared" ca="1" si="181"/>
        <v>29.455260435989675</v>
      </c>
      <c r="L1018" s="4" t="str">
        <f ca="1">TEXT(Table5[[#This Row],[AEndForm]],"00")</f>
        <v>29</v>
      </c>
      <c r="M1018" s="12">
        <f ca="1">Table5[[#This Row],[AEndForm]]+(_xlfn.NORM.INV(RAND(),2,0.75))</f>
        <v>32.301716258760806</v>
      </c>
      <c r="N1018" s="5" t="str">
        <f ca="1">TEXT(Table5[[#This Row],[ASigForm]],"00")</f>
        <v>32</v>
      </c>
      <c r="O1018" s="11">
        <v>192</v>
      </c>
      <c r="P1018" s="9" t="str">
        <f>TEXT(Table5[[#This Row],[BForm]],"000000")</f>
        <v>000192</v>
      </c>
      <c r="Q1018" s="11">
        <f t="shared" ca="1" si="182"/>
        <v>27.536782712094215</v>
      </c>
      <c r="R1018" s="4" t="str">
        <f ca="1">TEXT(Table5[[#This Row],[BBeginForm]],"00")</f>
        <v>28</v>
      </c>
      <c r="S1018" s="11">
        <f t="shared" ca="1" si="183"/>
        <v>30.908111825433764</v>
      </c>
      <c r="T1018" s="4" t="str">
        <f ca="1">TEXT(Table5[[#This Row],[BEndForm]],"00")</f>
        <v>31</v>
      </c>
      <c r="U1018" s="12">
        <f ca="1">Table5[[#This Row],[BEndForm]]+(_xlfn.NORM.INV(RAND(),2,0.75))</f>
        <v>32.369776246764786</v>
      </c>
      <c r="V1018" s="5" t="str">
        <f ca="1">TEXT(Table5[[#This Row],[BSigForm]],"00")</f>
        <v>32</v>
      </c>
      <c r="W1018" s="6" t="s">
        <v>11</v>
      </c>
      <c r="X1018" s="11">
        <f t="shared" ca="1" si="184"/>
        <v>31.478686740055664</v>
      </c>
      <c r="Y1018" s="4" t="str">
        <f ca="1">TEXT(Table5[[#This Row],[CBeginForm]],"00")</f>
        <v>31</v>
      </c>
      <c r="Z1018" s="11">
        <f t="shared" ca="1" si="185"/>
        <v>28.712406345141069</v>
      </c>
      <c r="AA1018" s="4" t="str">
        <f ca="1">TEXT(Table5[[#This Row],[CEndForm]],"00")</f>
        <v>29</v>
      </c>
      <c r="AB1018" s="12">
        <f ca="1">Table5[[#This Row],[CEndForm]]+(_xlfn.NORM.INV(RAND(),2,0.75))</f>
        <v>29.778006389263325</v>
      </c>
      <c r="AC1018" s="5" t="str">
        <f ca="1">TEXT(Table5[[#This Row],[CSigForm]],"00")</f>
        <v>30</v>
      </c>
      <c r="AD1018" s="11">
        <v>1230</v>
      </c>
      <c r="AE1018" s="9" t="str">
        <f>TEXT(Table5[[#This Row],[DForm]],"000000")</f>
        <v>001230</v>
      </c>
      <c r="AF1018" s="11">
        <f t="shared" ca="1" si="186"/>
        <v>29.224181102322337</v>
      </c>
      <c r="AG1018" s="4" t="str">
        <f ca="1">TEXT(Table5[[#This Row],[DBeginForm]],"00")</f>
        <v>29</v>
      </c>
      <c r="AH1018" s="11">
        <f t="shared" ca="1" si="187"/>
        <v>30.46594861294891</v>
      </c>
      <c r="AI1018" s="4" t="str">
        <f ca="1">TEXT(Table5[[#This Row],[DEndForm]],"00")</f>
        <v>30</v>
      </c>
      <c r="AJ1018" s="12">
        <f ca="1">Table5[[#This Row],[DEndForm]]+(_xlfn.NORM.INV(RAND(),2,0.75))</f>
        <v>33.075274594839065</v>
      </c>
      <c r="AK1018" s="5" t="str">
        <f ca="1">TEXT(Table5[[#This Row],[DSigForm]],"00")</f>
        <v>33</v>
      </c>
      <c r="AL1018" s="11">
        <v>1222</v>
      </c>
      <c r="AM1018" s="9" t="str">
        <f>TEXT(Table5[[#This Row],[EForm]],"000000")</f>
        <v>001222</v>
      </c>
      <c r="AN1018" s="11">
        <f t="shared" ca="1" si="188"/>
        <v>32.342719667232451</v>
      </c>
      <c r="AO1018" s="4" t="str">
        <f ca="1">TEXT(Table5[[#This Row],[EBeginForm]],"00")</f>
        <v>32</v>
      </c>
      <c r="AP1018" s="11">
        <f t="shared" ca="1" si="189"/>
        <v>26.567147398724011</v>
      </c>
      <c r="AQ1018" s="4" t="str">
        <f ca="1">TEXT(Table5[[#This Row],[EEndForm]],"00")</f>
        <v>27</v>
      </c>
      <c r="AR1018" s="12">
        <f ca="1">Table5[[#This Row],[EEndForm]]+(_xlfn.NORM.INV(RAND(),2,0.75))</f>
        <v>28.568797095600139</v>
      </c>
      <c r="AS1018" s="5" t="str">
        <f ca="1">TEXT(Table5[[#This Row],[ESigForm]],"00")</f>
        <v>29</v>
      </c>
      <c r="AT1018" s="9">
        <v>1209</v>
      </c>
      <c r="AU1018" s="9" t="str">
        <f>TEXT(Table5[[#This Row],[F]],"000000")</f>
        <v>001209</v>
      </c>
      <c r="AV1018" s="11">
        <f t="shared" ca="1" si="190"/>
        <v>32.030043064990096</v>
      </c>
      <c r="AW1018" s="4" t="str">
        <f ca="1">TEXT(Table5[[#This Row],[EBeginForm]],"00")</f>
        <v>32</v>
      </c>
      <c r="AX1018" s="11">
        <f t="shared" ca="1" si="191"/>
        <v>30.070729852265526</v>
      </c>
      <c r="AY1018" s="4" t="str">
        <f ca="1">TEXT(Table5[[#This Row],[EEndForm]],"00")</f>
        <v>27</v>
      </c>
      <c r="AZ1018" s="12">
        <f ca="1">Table5[[#This Row],[EEndForm]]+(_xlfn.NORM.INV(RAND(),2,0.75))</f>
        <v>28.196876321688613</v>
      </c>
      <c r="BA1018" s="5" t="str">
        <f ca="1">TEXT(Table5[[#This Row],[ESigForm]],"00")</f>
        <v>29</v>
      </c>
    </row>
    <row r="1019" spans="1:53" x14ac:dyDescent="0.3">
      <c r="A1019" s="1">
        <v>0</v>
      </c>
      <c r="B1019" s="1" t="s">
        <v>7</v>
      </c>
      <c r="C1019" s="11">
        <v>45517</v>
      </c>
      <c r="D1019" s="8" t="str">
        <f>TEXT(Table5[[#This Row],[Date]],"dd-mm-yyyy")</f>
        <v>13-08-2024</v>
      </c>
      <c r="E1019" s="11" t="str">
        <f>TEXT(Table5[[#This Row],[Date]],"dd/mm/yyyy")</f>
        <v>13/08/2024</v>
      </c>
      <c r="F1019" s="3" t="str">
        <f>DAY(Table5[[#This Row],[Date]])&amp;LOOKUP(DAY(Table5[[#This Row],[Date]]),{1,"st";2,"nd";3,"rd";4,"th";21,"st";22,"nd";23,"rd";24,"th";31,"st"}) &amp; TEXT(Table5[[#This Row],[Date]], " mmm, yyyy")</f>
        <v>13th Aug, 2024</v>
      </c>
      <c r="G1019" s="11">
        <v>1221</v>
      </c>
      <c r="H1019" s="9" t="str">
        <f>TEXT(Table5[[#This Row],[AForm]],"000000")</f>
        <v>001221</v>
      </c>
      <c r="I1019" s="11">
        <f t="shared" ca="1" si="180"/>
        <v>23.655725724249109</v>
      </c>
      <c r="J1019" s="4" t="str">
        <f ca="1">TEXT(Table5[[#This Row],[ABeginForm]],"00")</f>
        <v>24</v>
      </c>
      <c r="K1019" s="11">
        <f t="shared" ca="1" si="181"/>
        <v>20.308315322998748</v>
      </c>
      <c r="L1019" s="4" t="str">
        <f ca="1">TEXT(Table5[[#This Row],[AEndForm]],"00")</f>
        <v>20</v>
      </c>
      <c r="M1019" s="12">
        <f ca="1">Table5[[#This Row],[AEndForm]]+(_xlfn.NORM.INV(RAND(),2,0.75))</f>
        <v>21.880522248948559</v>
      </c>
      <c r="N1019" s="5" t="str">
        <f ca="1">TEXT(Table5[[#This Row],[ASigForm]],"00")</f>
        <v>22</v>
      </c>
      <c r="O1019" s="11" t="s">
        <v>12</v>
      </c>
      <c r="P1019" s="9" t="str">
        <f>TEXT(Table5[[#This Row],[BForm]],"000000")</f>
        <v xml:space="preserve"> </v>
      </c>
      <c r="Q1019" s="11">
        <f t="shared" ca="1" si="182"/>
        <v>27.572099007233639</v>
      </c>
      <c r="R1019" s="4" t="str">
        <f ca="1">TEXT(Table5[[#This Row],[BBeginForm]],"00")</f>
        <v>28</v>
      </c>
      <c r="S1019" s="11">
        <f t="shared" ca="1" si="183"/>
        <v>29.914613224604619</v>
      </c>
      <c r="T1019" s="4" t="str">
        <f ca="1">TEXT(Table5[[#This Row],[BEndForm]],"00")</f>
        <v>30</v>
      </c>
      <c r="U1019" s="12">
        <f ca="1">Table5[[#This Row],[BEndForm]]+(_xlfn.NORM.INV(RAND(),2,0.75))</f>
        <v>32.067978853349459</v>
      </c>
      <c r="V1019" s="5" t="str">
        <f ca="1">TEXT(Table5[[#This Row],[BSigForm]],"00")</f>
        <v>32</v>
      </c>
      <c r="W1019" s="6" t="s">
        <v>11</v>
      </c>
      <c r="X1019" s="11">
        <f t="shared" ca="1" si="184"/>
        <v>30.480291902434296</v>
      </c>
      <c r="Y1019" s="4" t="str">
        <f ca="1">TEXT(Table5[[#This Row],[CBeginForm]],"00")</f>
        <v>30</v>
      </c>
      <c r="Z1019" s="11">
        <f t="shared" ca="1" si="185"/>
        <v>32.587860201321881</v>
      </c>
      <c r="AA1019" s="4" t="str">
        <f ca="1">TEXT(Table5[[#This Row],[CEndForm]],"00")</f>
        <v>33</v>
      </c>
      <c r="AB1019" s="12">
        <f ca="1">Table5[[#This Row],[CEndForm]]+(_xlfn.NORM.INV(RAND(),2,0.75))</f>
        <v>34.882112155349546</v>
      </c>
      <c r="AC1019" s="5" t="str">
        <f ca="1">TEXT(Table5[[#This Row],[CSigForm]],"00")</f>
        <v>35</v>
      </c>
      <c r="AD1019" s="11">
        <v>1231</v>
      </c>
      <c r="AE1019" s="9" t="str">
        <f>TEXT(Table5[[#This Row],[DForm]],"000000")</f>
        <v>001231</v>
      </c>
      <c r="AF1019" s="11">
        <f t="shared" ca="1" si="186"/>
        <v>27.948806485914773</v>
      </c>
      <c r="AG1019" s="4" t="str">
        <f ca="1">TEXT(Table5[[#This Row],[DBeginForm]],"00")</f>
        <v>28</v>
      </c>
      <c r="AH1019" s="11">
        <f t="shared" ca="1" si="187"/>
        <v>30.718672419811362</v>
      </c>
      <c r="AI1019" s="4" t="str">
        <f ca="1">TEXT(Table5[[#This Row],[DEndForm]],"00")</f>
        <v>31</v>
      </c>
      <c r="AJ1019" s="12">
        <f ca="1">Table5[[#This Row],[DEndForm]]+(_xlfn.NORM.INV(RAND(),2,0.75))</f>
        <v>32.212403351305134</v>
      </c>
      <c r="AK1019" s="5" t="str">
        <f ca="1">TEXT(Table5[[#This Row],[DSigForm]],"00")</f>
        <v>32</v>
      </c>
      <c r="AL1019" s="11">
        <v>1223</v>
      </c>
      <c r="AM1019" s="9" t="str">
        <f>TEXT(Table5[[#This Row],[EForm]],"000000")</f>
        <v>001223</v>
      </c>
      <c r="AN1019" s="11">
        <f t="shared" ca="1" si="188"/>
        <v>27.247026193509328</v>
      </c>
      <c r="AO1019" s="4" t="str">
        <f ca="1">TEXT(Table5[[#This Row],[EBeginForm]],"00")</f>
        <v>27</v>
      </c>
      <c r="AP1019" s="11">
        <f t="shared" ca="1" si="189"/>
        <v>29.514129652270768</v>
      </c>
      <c r="AQ1019" s="4" t="str">
        <f ca="1">TEXT(Table5[[#This Row],[EEndForm]],"00")</f>
        <v>30</v>
      </c>
      <c r="AR1019" s="12">
        <f ca="1">Table5[[#This Row],[EEndForm]]+(_xlfn.NORM.INV(RAND(),2,0.75))</f>
        <v>30.936478833065998</v>
      </c>
      <c r="AS1019" s="5" t="str">
        <f ca="1">TEXT(Table5[[#This Row],[ESigForm]],"00")</f>
        <v>31</v>
      </c>
      <c r="AT1019" s="9">
        <v>1210</v>
      </c>
      <c r="AU1019" s="9" t="str">
        <f>TEXT(Table5[[#This Row],[F]],"000000")</f>
        <v>001210</v>
      </c>
      <c r="AV1019" s="11">
        <f t="shared" ca="1" si="190"/>
        <v>31.452775415451395</v>
      </c>
      <c r="AW1019" s="4" t="str">
        <f ca="1">TEXT(Table5[[#This Row],[EBeginForm]],"00")</f>
        <v>27</v>
      </c>
      <c r="AX1019" s="11">
        <f t="shared" ca="1" si="191"/>
        <v>25.476675780706739</v>
      </c>
      <c r="AY1019" s="4" t="str">
        <f ca="1">TEXT(Table5[[#This Row],[EEndForm]],"00")</f>
        <v>30</v>
      </c>
      <c r="AZ1019" s="12">
        <f ca="1">Table5[[#This Row],[EEndForm]]+(_xlfn.NORM.INV(RAND(),2,0.75))</f>
        <v>30.924600286131767</v>
      </c>
      <c r="BA1019" s="5" t="str">
        <f ca="1">TEXT(Table5[[#This Row],[ESigForm]],"00")</f>
        <v>31</v>
      </c>
    </row>
    <row r="1020" spans="1:53" x14ac:dyDescent="0.3">
      <c r="A1020" s="1">
        <v>0</v>
      </c>
      <c r="B1020" s="1" t="s">
        <v>8</v>
      </c>
      <c r="C1020" s="11">
        <v>45518</v>
      </c>
      <c r="D1020" s="8" t="str">
        <f>TEXT(Table5[[#This Row],[Date]],"dd-mm-yyyy")</f>
        <v>14-08-2024</v>
      </c>
      <c r="E1020" s="11" t="str">
        <f>TEXT(Table5[[#This Row],[Date]],"dd/mm/yyyy")</f>
        <v>14/08/2024</v>
      </c>
      <c r="F1020" s="3" t="str">
        <f>DAY(Table5[[#This Row],[Date]])&amp;LOOKUP(DAY(Table5[[#This Row],[Date]]),{1,"st";2,"nd";3,"rd";4,"th";21,"st";22,"nd";23,"rd";24,"th";31,"st"}) &amp; TEXT(Table5[[#This Row],[Date]], " mmm, yyyy")</f>
        <v>14th Aug, 2024</v>
      </c>
      <c r="G1020" s="11">
        <v>1222</v>
      </c>
      <c r="H1020" s="9" t="str">
        <f>TEXT(Table5[[#This Row],[AForm]],"000000")</f>
        <v>001222</v>
      </c>
      <c r="I1020" s="11">
        <f t="shared" ca="1" si="180"/>
        <v>35.448033352653653</v>
      </c>
      <c r="J1020" s="4" t="str">
        <f ca="1">TEXT(Table5[[#This Row],[ABeginForm]],"00")</f>
        <v>35</v>
      </c>
      <c r="K1020" s="11">
        <f t="shared" ca="1" si="181"/>
        <v>32.11471854084067</v>
      </c>
      <c r="L1020" s="4" t="str">
        <f ca="1">TEXT(Table5[[#This Row],[AEndForm]],"00")</f>
        <v>32</v>
      </c>
      <c r="M1020" s="12">
        <f ca="1">Table5[[#This Row],[AEndForm]]+(_xlfn.NORM.INV(RAND(),2,0.75))</f>
        <v>35.022844741229761</v>
      </c>
      <c r="N1020" s="5" t="str">
        <f ca="1">TEXT(Table5[[#This Row],[ASigForm]],"00")</f>
        <v>35</v>
      </c>
      <c r="O1020" s="11" t="s">
        <v>12</v>
      </c>
      <c r="P1020" s="9" t="str">
        <f>TEXT(Table5[[#This Row],[BForm]],"000000")</f>
        <v xml:space="preserve"> </v>
      </c>
      <c r="Q1020" s="11">
        <f t="shared" ca="1" si="182"/>
        <v>31.991581771686512</v>
      </c>
      <c r="R1020" s="4" t="str">
        <f ca="1">TEXT(Table5[[#This Row],[BBeginForm]],"00")</f>
        <v>32</v>
      </c>
      <c r="S1020" s="11">
        <f t="shared" ca="1" si="183"/>
        <v>23.006138211212843</v>
      </c>
      <c r="T1020" s="4" t="str">
        <f ca="1">TEXT(Table5[[#This Row],[BEndForm]],"00")</f>
        <v>23</v>
      </c>
      <c r="U1020" s="12">
        <f ca="1">Table5[[#This Row],[BEndForm]]+(_xlfn.NORM.INV(RAND(),2,0.75))</f>
        <v>25.26942016653069</v>
      </c>
      <c r="V1020" s="5" t="str">
        <f ca="1">TEXT(Table5[[#This Row],[BSigForm]],"00")</f>
        <v>25</v>
      </c>
      <c r="W1020" s="6" t="s">
        <v>11</v>
      </c>
      <c r="X1020" s="11">
        <f t="shared" ca="1" si="184"/>
        <v>29.322080082321179</v>
      </c>
      <c r="Y1020" s="4" t="str">
        <f ca="1">TEXT(Table5[[#This Row],[CBeginForm]],"00")</f>
        <v>29</v>
      </c>
      <c r="Z1020" s="11">
        <f t="shared" ca="1" si="185"/>
        <v>28.046489217025453</v>
      </c>
      <c r="AA1020" s="4" t="str">
        <f ca="1">TEXT(Table5[[#This Row],[CEndForm]],"00")</f>
        <v>28</v>
      </c>
      <c r="AB1020" s="12">
        <f ca="1">Table5[[#This Row],[CEndForm]]+(_xlfn.NORM.INV(RAND(),2,0.75))</f>
        <v>30.572795594210156</v>
      </c>
      <c r="AC1020" s="5" t="str">
        <f ca="1">TEXT(Table5[[#This Row],[CSigForm]],"00")</f>
        <v>31</v>
      </c>
      <c r="AD1020" s="11">
        <v>1232</v>
      </c>
      <c r="AE1020" s="9" t="str">
        <f>TEXT(Table5[[#This Row],[DForm]],"000000")</f>
        <v>001232</v>
      </c>
      <c r="AF1020" s="11">
        <f t="shared" ca="1" si="186"/>
        <v>33.259705878682823</v>
      </c>
      <c r="AG1020" s="4" t="str">
        <f ca="1">TEXT(Table5[[#This Row],[DBeginForm]],"00")</f>
        <v>33</v>
      </c>
      <c r="AH1020" s="11">
        <f t="shared" ca="1" si="187"/>
        <v>31.45493301206524</v>
      </c>
      <c r="AI1020" s="4" t="str">
        <f ca="1">TEXT(Table5[[#This Row],[DEndForm]],"00")</f>
        <v>31</v>
      </c>
      <c r="AJ1020" s="12">
        <f ca="1">Table5[[#This Row],[DEndForm]]+(_xlfn.NORM.INV(RAND(),2,0.75))</f>
        <v>33.943921334146332</v>
      </c>
      <c r="AK1020" s="5" t="str">
        <f ca="1">TEXT(Table5[[#This Row],[DSigForm]],"00")</f>
        <v>34</v>
      </c>
      <c r="AL1020" s="11">
        <v>1224</v>
      </c>
      <c r="AM1020" s="9" t="str">
        <f>TEXT(Table5[[#This Row],[EForm]],"000000")</f>
        <v>001224</v>
      </c>
      <c r="AN1020" s="11">
        <f t="shared" ca="1" si="188"/>
        <v>30.761049602536634</v>
      </c>
      <c r="AO1020" s="4" t="str">
        <f ca="1">TEXT(Table5[[#This Row],[EBeginForm]],"00")</f>
        <v>31</v>
      </c>
      <c r="AP1020" s="11">
        <f t="shared" ca="1" si="189"/>
        <v>27.637072347544063</v>
      </c>
      <c r="AQ1020" s="4" t="str">
        <f ca="1">TEXT(Table5[[#This Row],[EEndForm]],"00")</f>
        <v>28</v>
      </c>
      <c r="AR1020" s="12">
        <f ca="1">Table5[[#This Row],[EEndForm]]+(_xlfn.NORM.INV(RAND(),2,0.75))</f>
        <v>29.67266722853871</v>
      </c>
      <c r="AS1020" s="5" t="str">
        <f ca="1">TEXT(Table5[[#This Row],[ESigForm]],"00")</f>
        <v>30</v>
      </c>
      <c r="AT1020" s="9">
        <v>1211</v>
      </c>
      <c r="AU1020" s="9" t="str">
        <f>TEXT(Table5[[#This Row],[F]],"000000")</f>
        <v>001211</v>
      </c>
      <c r="AV1020" s="11">
        <f t="shared" ca="1" si="190"/>
        <v>32.239525988841542</v>
      </c>
      <c r="AW1020" s="4" t="str">
        <f ca="1">TEXT(Table5[[#This Row],[EBeginForm]],"00")</f>
        <v>31</v>
      </c>
      <c r="AX1020" s="11">
        <f t="shared" ca="1" si="191"/>
        <v>30.683763598349824</v>
      </c>
      <c r="AY1020" s="4" t="str">
        <f ca="1">TEXT(Table5[[#This Row],[EEndForm]],"00")</f>
        <v>28</v>
      </c>
      <c r="AZ1020" s="12">
        <f ca="1">Table5[[#This Row],[EEndForm]]+(_xlfn.NORM.INV(RAND(),2,0.75))</f>
        <v>30.221319491959509</v>
      </c>
      <c r="BA1020" s="5" t="str">
        <f ca="1">TEXT(Table5[[#This Row],[ESigForm]],"00")</f>
        <v>30</v>
      </c>
    </row>
    <row r="1021" spans="1:53" x14ac:dyDescent="0.3">
      <c r="A1021" s="1">
        <v>0</v>
      </c>
      <c r="B1021" s="1" t="s">
        <v>9</v>
      </c>
      <c r="C1021" s="11">
        <v>45519</v>
      </c>
      <c r="D1021" s="8" t="str">
        <f>TEXT(Table5[[#This Row],[Date]],"dd-mm-yyyy")</f>
        <v>15-08-2024</v>
      </c>
      <c r="E1021" s="11" t="str">
        <f>TEXT(Table5[[#This Row],[Date]],"dd/mm/yyyy")</f>
        <v>15/08/2024</v>
      </c>
      <c r="F1021" s="3" t="str">
        <f>DAY(Table5[[#This Row],[Date]])&amp;LOOKUP(DAY(Table5[[#This Row],[Date]]),{1,"st";2,"nd";3,"rd";4,"th";21,"st";22,"nd";23,"rd";24,"th";31,"st"}) &amp; TEXT(Table5[[#This Row],[Date]], " mmm, yyyy")</f>
        <v>15th Aug, 2024</v>
      </c>
      <c r="G1021" s="11">
        <v>1223</v>
      </c>
      <c r="H1021" s="9" t="str">
        <f>TEXT(Table5[[#This Row],[AForm]],"000000")</f>
        <v>001223</v>
      </c>
      <c r="I1021" s="11">
        <f t="shared" ca="1" si="180"/>
        <v>31.543590631701328</v>
      </c>
      <c r="J1021" s="4" t="str">
        <f ca="1">TEXT(Table5[[#This Row],[ABeginForm]],"00")</f>
        <v>32</v>
      </c>
      <c r="K1021" s="11">
        <f t="shared" ca="1" si="181"/>
        <v>39.392110037937734</v>
      </c>
      <c r="L1021" s="4" t="str">
        <f ca="1">TEXT(Table5[[#This Row],[AEndForm]],"00")</f>
        <v>39</v>
      </c>
      <c r="M1021" s="12">
        <f ca="1">Table5[[#This Row],[AEndForm]]+(_xlfn.NORM.INV(RAND(),2,0.75))</f>
        <v>40.846826830159969</v>
      </c>
      <c r="N1021" s="5" t="str">
        <f ca="1">TEXT(Table5[[#This Row],[ASigForm]],"00")</f>
        <v>41</v>
      </c>
      <c r="O1021" s="11" t="s">
        <v>12</v>
      </c>
      <c r="P1021" s="9" t="str">
        <f>TEXT(Table5[[#This Row],[BForm]],"000000")</f>
        <v xml:space="preserve"> </v>
      </c>
      <c r="Q1021" s="11">
        <f t="shared" ca="1" si="182"/>
        <v>27.16239552907755</v>
      </c>
      <c r="R1021" s="4" t="str">
        <f ca="1">TEXT(Table5[[#This Row],[BBeginForm]],"00")</f>
        <v>27</v>
      </c>
      <c r="S1021" s="11">
        <f t="shared" ca="1" si="183"/>
        <v>22.51716281531214</v>
      </c>
      <c r="T1021" s="4" t="str">
        <f ca="1">TEXT(Table5[[#This Row],[BEndForm]],"00")</f>
        <v>23</v>
      </c>
      <c r="U1021" s="12">
        <f ca="1">Table5[[#This Row],[BEndForm]]+(_xlfn.NORM.INV(RAND(),2,0.75))</f>
        <v>24.164280184767904</v>
      </c>
      <c r="V1021" s="5" t="str">
        <f ca="1">TEXT(Table5[[#This Row],[BSigForm]],"00")</f>
        <v>24</v>
      </c>
      <c r="W1021" s="6" t="s">
        <v>11</v>
      </c>
      <c r="X1021" s="11">
        <f t="shared" ca="1" si="184"/>
        <v>24.339593047105588</v>
      </c>
      <c r="Y1021" s="4" t="str">
        <f ca="1">TEXT(Table5[[#This Row],[CBeginForm]],"00")</f>
        <v>24</v>
      </c>
      <c r="Z1021" s="11">
        <f t="shared" ca="1" si="185"/>
        <v>22.057902136533215</v>
      </c>
      <c r="AA1021" s="4" t="str">
        <f ca="1">TEXT(Table5[[#This Row],[CEndForm]],"00")</f>
        <v>22</v>
      </c>
      <c r="AB1021" s="12">
        <f ca="1">Table5[[#This Row],[CEndForm]]+(_xlfn.NORM.INV(RAND(),2,0.75))</f>
        <v>23.957717148031108</v>
      </c>
      <c r="AC1021" s="5" t="str">
        <f ca="1">TEXT(Table5[[#This Row],[CSigForm]],"00")</f>
        <v>24</v>
      </c>
      <c r="AD1021" s="11">
        <v>1233</v>
      </c>
      <c r="AE1021" s="9" t="str">
        <f>TEXT(Table5[[#This Row],[DForm]],"000000")</f>
        <v>001233</v>
      </c>
      <c r="AF1021" s="11">
        <f t="shared" ca="1" si="186"/>
        <v>30.032561243127549</v>
      </c>
      <c r="AG1021" s="4" t="str">
        <f ca="1">TEXT(Table5[[#This Row],[DBeginForm]],"00")</f>
        <v>30</v>
      </c>
      <c r="AH1021" s="11">
        <f t="shared" ca="1" si="187"/>
        <v>31.695114386030586</v>
      </c>
      <c r="AI1021" s="4" t="str">
        <f ca="1">TEXT(Table5[[#This Row],[DEndForm]],"00")</f>
        <v>32</v>
      </c>
      <c r="AJ1021" s="12">
        <f ca="1">Table5[[#This Row],[DEndForm]]+(_xlfn.NORM.INV(RAND(),2,0.75))</f>
        <v>34.20129891711511</v>
      </c>
      <c r="AK1021" s="5" t="str">
        <f ca="1">TEXT(Table5[[#This Row],[DSigForm]],"00")</f>
        <v>34</v>
      </c>
      <c r="AL1021" s="11">
        <v>1225</v>
      </c>
      <c r="AM1021" s="9" t="str">
        <f>TEXT(Table5[[#This Row],[EForm]],"000000")</f>
        <v>001225</v>
      </c>
      <c r="AN1021" s="11">
        <f t="shared" ca="1" si="188"/>
        <v>28.664855141555606</v>
      </c>
      <c r="AO1021" s="4" t="str">
        <f ca="1">TEXT(Table5[[#This Row],[EBeginForm]],"00")</f>
        <v>29</v>
      </c>
      <c r="AP1021" s="11">
        <f t="shared" ca="1" si="189"/>
        <v>26.808226916765001</v>
      </c>
      <c r="AQ1021" s="4" t="str">
        <f ca="1">TEXT(Table5[[#This Row],[EEndForm]],"00")</f>
        <v>27</v>
      </c>
      <c r="AR1021" s="12">
        <f ca="1">Table5[[#This Row],[EEndForm]]+(_xlfn.NORM.INV(RAND(),2,0.75))</f>
        <v>27.859680838388677</v>
      </c>
      <c r="AS1021" s="5" t="str">
        <f ca="1">TEXT(Table5[[#This Row],[ESigForm]],"00")</f>
        <v>28</v>
      </c>
      <c r="AT1021" s="9">
        <v>1212</v>
      </c>
      <c r="AU1021" s="9" t="str">
        <f>TEXT(Table5[[#This Row],[F]],"000000")</f>
        <v>001212</v>
      </c>
      <c r="AV1021" s="11">
        <f t="shared" ca="1" si="190"/>
        <v>29.263036190665066</v>
      </c>
      <c r="AW1021" s="4" t="str">
        <f ca="1">TEXT(Table5[[#This Row],[EBeginForm]],"00")</f>
        <v>29</v>
      </c>
      <c r="AX1021" s="11">
        <f t="shared" ca="1" si="191"/>
        <v>25.348513047753499</v>
      </c>
      <c r="AY1021" s="4" t="str">
        <f ca="1">TEXT(Table5[[#This Row],[EEndForm]],"00")</f>
        <v>27</v>
      </c>
      <c r="AZ1021" s="12">
        <f ca="1">Table5[[#This Row],[EEndForm]]+(_xlfn.NORM.INV(RAND(),2,0.75))</f>
        <v>28.184593536228952</v>
      </c>
      <c r="BA1021" s="5" t="str">
        <f ca="1">TEXT(Table5[[#This Row],[ESigForm]],"00")</f>
        <v>28</v>
      </c>
    </row>
    <row r="1022" spans="1:53" x14ac:dyDescent="0.3">
      <c r="A1022" s="1">
        <v>0</v>
      </c>
      <c r="B1022" s="1" t="s">
        <v>10</v>
      </c>
      <c r="C1022" s="11">
        <v>45520</v>
      </c>
      <c r="D1022" s="8" t="str">
        <f>TEXT(Table5[[#This Row],[Date]],"dd-mm-yyyy")</f>
        <v>16-08-2024</v>
      </c>
      <c r="E1022" s="11" t="str">
        <f>TEXT(Table5[[#This Row],[Date]],"dd/mm/yyyy")</f>
        <v>16/08/2024</v>
      </c>
      <c r="F1022" s="3" t="str">
        <f>DAY(Table5[[#This Row],[Date]])&amp;LOOKUP(DAY(Table5[[#This Row],[Date]]),{1,"st";2,"nd";3,"rd";4,"th";21,"st";22,"nd";23,"rd";24,"th";31,"st"}) &amp; TEXT(Table5[[#This Row],[Date]], " mmm, yyyy")</f>
        <v>16th Aug, 2024</v>
      </c>
      <c r="G1022" s="11">
        <v>1224</v>
      </c>
      <c r="H1022" s="9" t="str">
        <f>TEXT(Table5[[#This Row],[AForm]],"000000")</f>
        <v>001224</v>
      </c>
      <c r="I1022" s="11">
        <f t="shared" ca="1" si="180"/>
        <v>21.806026078876243</v>
      </c>
      <c r="J1022" s="4" t="str">
        <f ca="1">TEXT(Table5[[#This Row],[ABeginForm]],"00")</f>
        <v>22</v>
      </c>
      <c r="K1022" s="11">
        <f t="shared" ca="1" si="181"/>
        <v>27.932844350920561</v>
      </c>
      <c r="L1022" s="4" t="str">
        <f ca="1">TEXT(Table5[[#This Row],[AEndForm]],"00")</f>
        <v>28</v>
      </c>
      <c r="M1022" s="12">
        <f ca="1">Table5[[#This Row],[AEndForm]]+(_xlfn.NORM.INV(RAND(),2,0.75))</f>
        <v>31.063768746525763</v>
      </c>
      <c r="N1022" s="5" t="str">
        <f ca="1">TEXT(Table5[[#This Row],[ASigForm]],"00")</f>
        <v>31</v>
      </c>
      <c r="O1022" s="11" t="s">
        <v>12</v>
      </c>
      <c r="P1022" s="9" t="str">
        <f>TEXT(Table5[[#This Row],[BForm]],"000000")</f>
        <v xml:space="preserve"> </v>
      </c>
      <c r="Q1022" s="11">
        <f t="shared" ca="1" si="182"/>
        <v>27.917888858358513</v>
      </c>
      <c r="R1022" s="4" t="str">
        <f ca="1">TEXT(Table5[[#This Row],[BBeginForm]],"00")</f>
        <v>28</v>
      </c>
      <c r="S1022" s="11">
        <f t="shared" ca="1" si="183"/>
        <v>27.272764781421309</v>
      </c>
      <c r="T1022" s="4" t="str">
        <f ca="1">TEXT(Table5[[#This Row],[BEndForm]],"00")</f>
        <v>27</v>
      </c>
      <c r="U1022" s="12">
        <f ca="1">Table5[[#This Row],[BEndForm]]+(_xlfn.NORM.INV(RAND(),2,0.75))</f>
        <v>29.881541347149653</v>
      </c>
      <c r="V1022" s="5" t="str">
        <f ca="1">TEXT(Table5[[#This Row],[BSigForm]],"00")</f>
        <v>30</v>
      </c>
      <c r="W1022" s="6" t="s">
        <v>11</v>
      </c>
      <c r="X1022" s="11">
        <f t="shared" ca="1" si="184"/>
        <v>24.137065385055859</v>
      </c>
      <c r="Y1022" s="4" t="str">
        <f ca="1">TEXT(Table5[[#This Row],[CBeginForm]],"00")</f>
        <v>24</v>
      </c>
      <c r="Z1022" s="11">
        <f t="shared" ca="1" si="185"/>
        <v>28.28546414037697</v>
      </c>
      <c r="AA1022" s="4" t="str">
        <f ca="1">TEXT(Table5[[#This Row],[CEndForm]],"00")</f>
        <v>28</v>
      </c>
      <c r="AB1022" s="12">
        <f ca="1">Table5[[#This Row],[CEndForm]]+(_xlfn.NORM.INV(RAND(),2,0.75))</f>
        <v>29.426171858572783</v>
      </c>
      <c r="AC1022" s="5" t="str">
        <f ca="1">TEXT(Table5[[#This Row],[CSigForm]],"00")</f>
        <v>29</v>
      </c>
      <c r="AD1022" s="11">
        <v>1234</v>
      </c>
      <c r="AE1022" s="9" t="str">
        <f>TEXT(Table5[[#This Row],[DForm]],"000000")</f>
        <v>001234</v>
      </c>
      <c r="AF1022" s="11">
        <f t="shared" ca="1" si="186"/>
        <v>28.59831374871656</v>
      </c>
      <c r="AG1022" s="4" t="str">
        <f ca="1">TEXT(Table5[[#This Row],[DBeginForm]],"00")</f>
        <v>29</v>
      </c>
      <c r="AH1022" s="11">
        <f t="shared" ca="1" si="187"/>
        <v>29.619291676402806</v>
      </c>
      <c r="AI1022" s="4" t="str">
        <f ca="1">TEXT(Table5[[#This Row],[DEndForm]],"00")</f>
        <v>30</v>
      </c>
      <c r="AJ1022" s="12">
        <f ca="1">Table5[[#This Row],[DEndForm]]+(_xlfn.NORM.INV(RAND(),2,0.75))</f>
        <v>30.789938163038286</v>
      </c>
      <c r="AK1022" s="5" t="str">
        <f ca="1">TEXT(Table5[[#This Row],[DSigForm]],"00")</f>
        <v>31</v>
      </c>
      <c r="AL1022" s="11">
        <v>1226</v>
      </c>
      <c r="AM1022" s="9" t="str">
        <f>TEXT(Table5[[#This Row],[EForm]],"000000")</f>
        <v>001226</v>
      </c>
      <c r="AN1022" s="11">
        <f t="shared" ca="1" si="188"/>
        <v>31.81286896179385</v>
      </c>
      <c r="AO1022" s="4" t="str">
        <f ca="1">TEXT(Table5[[#This Row],[EBeginForm]],"00")</f>
        <v>32</v>
      </c>
      <c r="AP1022" s="11">
        <f t="shared" ca="1" si="189"/>
        <v>26.192455014091358</v>
      </c>
      <c r="AQ1022" s="4" t="str">
        <f ca="1">TEXT(Table5[[#This Row],[EEndForm]],"00")</f>
        <v>26</v>
      </c>
      <c r="AR1022" s="12">
        <f ca="1">Table5[[#This Row],[EEndForm]]+(_xlfn.NORM.INV(RAND(),2,0.75))</f>
        <v>28.438774900923448</v>
      </c>
      <c r="AS1022" s="5" t="str">
        <f ca="1">TEXT(Table5[[#This Row],[ESigForm]],"00")</f>
        <v>28</v>
      </c>
      <c r="AT1022" s="9">
        <v>1213</v>
      </c>
      <c r="AU1022" s="9" t="str">
        <f>TEXT(Table5[[#This Row],[F]],"000000")</f>
        <v>001213</v>
      </c>
      <c r="AV1022" s="11">
        <f t="shared" ca="1" si="190"/>
        <v>31.924002570878276</v>
      </c>
      <c r="AW1022" s="4" t="str">
        <f ca="1">TEXT(Table5[[#This Row],[EBeginForm]],"00")</f>
        <v>32</v>
      </c>
      <c r="AX1022" s="11">
        <f t="shared" ca="1" si="191"/>
        <v>29.122254459868536</v>
      </c>
      <c r="AY1022" s="4" t="str">
        <f ca="1">TEXT(Table5[[#This Row],[EEndForm]],"00")</f>
        <v>26</v>
      </c>
      <c r="AZ1022" s="12">
        <f ca="1">Table5[[#This Row],[EEndForm]]+(_xlfn.NORM.INV(RAND(),2,0.75))</f>
        <v>28.421140738877845</v>
      </c>
      <c r="BA1022" s="5" t="str">
        <f ca="1">TEXT(Table5[[#This Row],[ESigForm]],"00")</f>
        <v>28</v>
      </c>
    </row>
    <row r="1023" spans="1:53" x14ac:dyDescent="0.3">
      <c r="A1023" s="1">
        <v>0</v>
      </c>
      <c r="B1023" s="1" t="s">
        <v>5</v>
      </c>
      <c r="C1023" s="11">
        <v>45521</v>
      </c>
      <c r="D1023" s="8" t="str">
        <f>TEXT(Table5[[#This Row],[Date]],"dd-mm-yyyy")</f>
        <v>17-08-2024</v>
      </c>
      <c r="E1023" s="11" t="str">
        <f>TEXT(Table5[[#This Row],[Date]],"dd/mm/yyyy")</f>
        <v>17/08/2024</v>
      </c>
      <c r="F1023" s="3" t="str">
        <f>DAY(Table5[[#This Row],[Date]])&amp;LOOKUP(DAY(Table5[[#This Row],[Date]]),{1,"st";2,"nd";3,"rd";4,"th";21,"st";22,"nd";23,"rd";24,"th";31,"st"}) &amp; TEXT(Table5[[#This Row],[Date]], " mmm, yyyy")</f>
        <v>17th Aug, 2024</v>
      </c>
      <c r="G1023" s="11">
        <v>1225</v>
      </c>
      <c r="H1023" s="9" t="str">
        <f>TEXT(Table5[[#This Row],[AForm]],"000000")</f>
        <v>001225</v>
      </c>
      <c r="I1023" s="11">
        <f t="shared" ca="1" si="180"/>
        <v>28.206216281110635</v>
      </c>
      <c r="J1023" s="4" t="str">
        <f ca="1">TEXT(Table5[[#This Row],[ABeginForm]],"00")</f>
        <v>28</v>
      </c>
      <c r="K1023" s="11">
        <f t="shared" ca="1" si="181"/>
        <v>28.481536262121903</v>
      </c>
      <c r="L1023" s="4" t="str">
        <f ca="1">TEXT(Table5[[#This Row],[AEndForm]],"00")</f>
        <v>28</v>
      </c>
      <c r="M1023" s="12">
        <f ca="1">Table5[[#This Row],[AEndForm]]+(_xlfn.NORM.INV(RAND(),2,0.75))</f>
        <v>30.332319687071582</v>
      </c>
      <c r="N1023" s="5" t="str">
        <f ca="1">TEXT(Table5[[#This Row],[ASigForm]],"00")</f>
        <v>30</v>
      </c>
      <c r="O1023" s="11" t="s">
        <v>12</v>
      </c>
      <c r="P1023" s="9" t="str">
        <f>TEXT(Table5[[#This Row],[BForm]],"000000")</f>
        <v xml:space="preserve"> </v>
      </c>
      <c r="Q1023" s="11">
        <f t="shared" ca="1" si="182"/>
        <v>31.508224617048576</v>
      </c>
      <c r="R1023" s="4" t="str">
        <f ca="1">TEXT(Table5[[#This Row],[BBeginForm]],"00")</f>
        <v>32</v>
      </c>
      <c r="S1023" s="11">
        <f t="shared" ca="1" si="183"/>
        <v>26.319222929169062</v>
      </c>
      <c r="T1023" s="4" t="str">
        <f ca="1">TEXT(Table5[[#This Row],[BEndForm]],"00")</f>
        <v>26</v>
      </c>
      <c r="U1023" s="12">
        <f ca="1">Table5[[#This Row],[BEndForm]]+(_xlfn.NORM.INV(RAND(),2,0.75))</f>
        <v>28.266858356087845</v>
      </c>
      <c r="V1023" s="5" t="str">
        <f ca="1">TEXT(Table5[[#This Row],[BSigForm]],"00")</f>
        <v>28</v>
      </c>
      <c r="W1023" s="6" t="s">
        <v>11</v>
      </c>
      <c r="X1023" s="11">
        <f t="shared" ca="1" si="184"/>
        <v>28.831074647844723</v>
      </c>
      <c r="Y1023" s="4" t="str">
        <f ca="1">TEXT(Table5[[#This Row],[CBeginForm]],"00")</f>
        <v>29</v>
      </c>
      <c r="Z1023" s="11">
        <f t="shared" ca="1" si="185"/>
        <v>27.956073559696932</v>
      </c>
      <c r="AA1023" s="4" t="str">
        <f ca="1">TEXT(Table5[[#This Row],[CEndForm]],"00")</f>
        <v>28</v>
      </c>
      <c r="AB1023" s="12">
        <f ca="1">Table5[[#This Row],[CEndForm]]+(_xlfn.NORM.INV(RAND(),2,0.75))</f>
        <v>29.436803057329975</v>
      </c>
      <c r="AC1023" s="5" t="str">
        <f ca="1">TEXT(Table5[[#This Row],[CSigForm]],"00")</f>
        <v>29</v>
      </c>
      <c r="AD1023" s="11">
        <v>1235</v>
      </c>
      <c r="AE1023" s="9" t="str">
        <f>TEXT(Table5[[#This Row],[DForm]],"000000")</f>
        <v>001235</v>
      </c>
      <c r="AF1023" s="11">
        <f t="shared" ca="1" si="186"/>
        <v>28.34778475828562</v>
      </c>
      <c r="AG1023" s="4" t="str">
        <f ca="1">TEXT(Table5[[#This Row],[DBeginForm]],"00")</f>
        <v>28</v>
      </c>
      <c r="AH1023" s="11">
        <f t="shared" ca="1" si="187"/>
        <v>29.391251650854127</v>
      </c>
      <c r="AI1023" s="4" t="str">
        <f ca="1">TEXT(Table5[[#This Row],[DEndForm]],"00")</f>
        <v>29</v>
      </c>
      <c r="AJ1023" s="12">
        <f ca="1">Table5[[#This Row],[DEndForm]]+(_xlfn.NORM.INV(RAND(),2,0.75))</f>
        <v>30.512965998531275</v>
      </c>
      <c r="AK1023" s="5" t="str">
        <f ca="1">TEXT(Table5[[#This Row],[DSigForm]],"00")</f>
        <v>31</v>
      </c>
      <c r="AL1023" s="11">
        <v>1227</v>
      </c>
      <c r="AM1023" s="9" t="str">
        <f>TEXT(Table5[[#This Row],[EForm]],"000000")</f>
        <v>001227</v>
      </c>
      <c r="AN1023" s="11">
        <f t="shared" ca="1" si="188"/>
        <v>28.086808829841555</v>
      </c>
      <c r="AO1023" s="4" t="str">
        <f ca="1">TEXT(Table5[[#This Row],[EBeginForm]],"00")</f>
        <v>28</v>
      </c>
      <c r="AP1023" s="11">
        <f t="shared" ca="1" si="189"/>
        <v>31.433346790758875</v>
      </c>
      <c r="AQ1023" s="4" t="str">
        <f ca="1">TEXT(Table5[[#This Row],[EEndForm]],"00")</f>
        <v>31</v>
      </c>
      <c r="AR1023" s="12">
        <f ca="1">Table5[[#This Row],[EEndForm]]+(_xlfn.NORM.INV(RAND(),2,0.75))</f>
        <v>33.638422089657126</v>
      </c>
      <c r="AS1023" s="5" t="str">
        <f ca="1">TEXT(Table5[[#This Row],[ESigForm]],"00")</f>
        <v>34</v>
      </c>
      <c r="AT1023" s="9">
        <v>1214</v>
      </c>
      <c r="AU1023" s="9" t="str">
        <f>TEXT(Table5[[#This Row],[F]],"000000")</f>
        <v>001214</v>
      </c>
      <c r="AV1023" s="11">
        <f t="shared" ca="1" si="190"/>
        <v>30.340591821903836</v>
      </c>
      <c r="AW1023" s="4" t="str">
        <f ca="1">TEXT(Table5[[#This Row],[EBeginForm]],"00")</f>
        <v>28</v>
      </c>
      <c r="AX1023" s="11">
        <f t="shared" ca="1" si="191"/>
        <v>29.778246020482626</v>
      </c>
      <c r="AY1023" s="4" t="str">
        <f ca="1">TEXT(Table5[[#This Row],[EEndForm]],"00")</f>
        <v>31</v>
      </c>
      <c r="AZ1023" s="12">
        <f ca="1">Table5[[#This Row],[EEndForm]]+(_xlfn.NORM.INV(RAND(),2,0.75))</f>
        <v>33.819618469804219</v>
      </c>
      <c r="BA1023" s="5" t="str">
        <f ca="1">TEXT(Table5[[#This Row],[ESigForm]],"00")</f>
        <v>34</v>
      </c>
    </row>
    <row r="1024" spans="1:53" x14ac:dyDescent="0.3">
      <c r="A1024" s="1">
        <v>0</v>
      </c>
      <c r="B1024" s="1" t="s">
        <v>6</v>
      </c>
      <c r="C1024" s="11">
        <v>45523</v>
      </c>
      <c r="D1024" s="8" t="str">
        <f>TEXT(Table5[[#This Row],[Date]],"dd-mm-yyyy")</f>
        <v>19-08-2024</v>
      </c>
      <c r="E1024" s="11" t="str">
        <f>TEXT(Table5[[#This Row],[Date]],"dd/mm/yyyy")</f>
        <v>19/08/2024</v>
      </c>
      <c r="F1024" s="3" t="str">
        <f>DAY(Table5[[#This Row],[Date]])&amp;LOOKUP(DAY(Table5[[#This Row],[Date]]),{1,"st";2,"nd";3,"rd";4,"th";21,"st";22,"nd";23,"rd";24,"th";31,"st"}) &amp; TEXT(Table5[[#This Row],[Date]], " mmm, yyyy")</f>
        <v>19th Aug, 2024</v>
      </c>
      <c r="G1024" s="11">
        <v>1226</v>
      </c>
      <c r="H1024" s="9" t="str">
        <f>TEXT(Table5[[#This Row],[AForm]],"000000")</f>
        <v>001226</v>
      </c>
      <c r="I1024" s="11">
        <f t="shared" ca="1" si="180"/>
        <v>33.984573056585553</v>
      </c>
      <c r="J1024" s="4" t="str">
        <f ca="1">TEXT(Table5[[#This Row],[ABeginForm]],"00")</f>
        <v>34</v>
      </c>
      <c r="K1024" s="11">
        <f t="shared" ca="1" si="181"/>
        <v>27.896905409614178</v>
      </c>
      <c r="L1024" s="4" t="str">
        <f ca="1">TEXT(Table5[[#This Row],[AEndForm]],"00")</f>
        <v>28</v>
      </c>
      <c r="M1024" s="12">
        <f ca="1">Table5[[#This Row],[AEndForm]]+(_xlfn.NORM.INV(RAND(),2,0.75))</f>
        <v>29.097258225488837</v>
      </c>
      <c r="N1024" s="5" t="str">
        <f ca="1">TEXT(Table5[[#This Row],[ASigForm]],"00")</f>
        <v>29</v>
      </c>
      <c r="O1024" s="11">
        <v>193</v>
      </c>
      <c r="P1024" s="9" t="str">
        <f>TEXT(Table5[[#This Row],[BForm]],"000000")</f>
        <v>000193</v>
      </c>
      <c r="Q1024" s="11">
        <f t="shared" ca="1" si="182"/>
        <v>28.621653428433895</v>
      </c>
      <c r="R1024" s="4" t="str">
        <f ca="1">TEXT(Table5[[#This Row],[BBeginForm]],"00")</f>
        <v>29</v>
      </c>
      <c r="S1024" s="11">
        <f t="shared" ca="1" si="183"/>
        <v>29.24789341566871</v>
      </c>
      <c r="T1024" s="4" t="str">
        <f ca="1">TEXT(Table5[[#This Row],[BEndForm]],"00")</f>
        <v>29</v>
      </c>
      <c r="U1024" s="12">
        <f ca="1">Table5[[#This Row],[BEndForm]]+(_xlfn.NORM.INV(RAND(),2,0.75))</f>
        <v>30.470096731177794</v>
      </c>
      <c r="V1024" s="5" t="str">
        <f ca="1">TEXT(Table5[[#This Row],[BSigForm]],"00")</f>
        <v>30</v>
      </c>
      <c r="W1024" s="6" t="s">
        <v>11</v>
      </c>
      <c r="X1024" s="11">
        <f t="shared" ca="1" si="184"/>
        <v>32.297466954436217</v>
      </c>
      <c r="Y1024" s="4" t="str">
        <f ca="1">TEXT(Table5[[#This Row],[CBeginForm]],"00")</f>
        <v>32</v>
      </c>
      <c r="Z1024" s="11">
        <f t="shared" ca="1" si="185"/>
        <v>27.988760383167488</v>
      </c>
      <c r="AA1024" s="4" t="str">
        <f ca="1">TEXT(Table5[[#This Row],[CEndForm]],"00")</f>
        <v>28</v>
      </c>
      <c r="AB1024" s="12">
        <f ca="1">Table5[[#This Row],[CEndForm]]+(_xlfn.NORM.INV(RAND(),2,0.75))</f>
        <v>30.041639568854091</v>
      </c>
      <c r="AC1024" s="5" t="str">
        <f ca="1">TEXT(Table5[[#This Row],[CSigForm]],"00")</f>
        <v>30</v>
      </c>
      <c r="AD1024" s="11">
        <v>1236</v>
      </c>
      <c r="AE1024" s="9" t="str">
        <f>TEXT(Table5[[#This Row],[DForm]],"000000")</f>
        <v>001236</v>
      </c>
      <c r="AF1024" s="11">
        <f t="shared" ca="1" si="186"/>
        <v>26.697475945408691</v>
      </c>
      <c r="AG1024" s="4" t="str">
        <f ca="1">TEXT(Table5[[#This Row],[DBeginForm]],"00")</f>
        <v>27</v>
      </c>
      <c r="AH1024" s="11">
        <f t="shared" ca="1" si="187"/>
        <v>27.207692562617193</v>
      </c>
      <c r="AI1024" s="4" t="str">
        <f ca="1">TEXT(Table5[[#This Row],[DEndForm]],"00")</f>
        <v>27</v>
      </c>
      <c r="AJ1024" s="12">
        <f ca="1">Table5[[#This Row],[DEndForm]]+(_xlfn.NORM.INV(RAND(),2,0.75))</f>
        <v>30.888255561437624</v>
      </c>
      <c r="AK1024" s="5" t="str">
        <f ca="1">TEXT(Table5[[#This Row],[DSigForm]],"00")</f>
        <v>31</v>
      </c>
      <c r="AL1024" s="11">
        <v>1228</v>
      </c>
      <c r="AM1024" s="9" t="str">
        <f>TEXT(Table5[[#This Row],[EForm]],"000000")</f>
        <v>001228</v>
      </c>
      <c r="AN1024" s="11">
        <f t="shared" ca="1" si="188"/>
        <v>30.36467053048662</v>
      </c>
      <c r="AO1024" s="4" t="str">
        <f ca="1">TEXT(Table5[[#This Row],[EBeginForm]],"00")</f>
        <v>30</v>
      </c>
      <c r="AP1024" s="11">
        <f t="shared" ca="1" si="189"/>
        <v>27.086969115542946</v>
      </c>
      <c r="AQ1024" s="4" t="str">
        <f ca="1">TEXT(Table5[[#This Row],[EEndForm]],"00")</f>
        <v>27</v>
      </c>
      <c r="AR1024" s="12">
        <f ca="1">Table5[[#This Row],[EEndForm]]+(_xlfn.NORM.INV(RAND(),2,0.75))</f>
        <v>32.20813099031362</v>
      </c>
      <c r="AS1024" s="5" t="str">
        <f ca="1">TEXT(Table5[[#This Row],[ESigForm]],"00")</f>
        <v>32</v>
      </c>
      <c r="AT1024" s="9">
        <v>1215</v>
      </c>
      <c r="AU1024" s="9" t="str">
        <f>TEXT(Table5[[#This Row],[F]],"000000")</f>
        <v>001215</v>
      </c>
      <c r="AV1024" s="11">
        <f t="shared" ca="1" si="190"/>
        <v>33.19794378328158</v>
      </c>
      <c r="AW1024" s="4" t="str">
        <f ca="1">TEXT(Table5[[#This Row],[EBeginForm]],"00")</f>
        <v>30</v>
      </c>
      <c r="AX1024" s="11">
        <f t="shared" ca="1" si="191"/>
        <v>31.88601565499674</v>
      </c>
      <c r="AY1024" s="4" t="str">
        <f ca="1">TEXT(Table5[[#This Row],[EEndForm]],"00")</f>
        <v>27</v>
      </c>
      <c r="AZ1024" s="12">
        <f ca="1">Table5[[#This Row],[EEndForm]]+(_xlfn.NORM.INV(RAND(),2,0.75))</f>
        <v>28.646460535363861</v>
      </c>
      <c r="BA1024" s="5" t="str">
        <f ca="1">TEXT(Table5[[#This Row],[ESigForm]],"00")</f>
        <v>32</v>
      </c>
    </row>
    <row r="1025" spans="1:53" x14ac:dyDescent="0.3">
      <c r="A1025" s="1">
        <v>0</v>
      </c>
      <c r="B1025" s="1" t="s">
        <v>7</v>
      </c>
      <c r="C1025" s="11">
        <v>45524</v>
      </c>
      <c r="D1025" s="8" t="str">
        <f>TEXT(Table5[[#This Row],[Date]],"dd-mm-yyyy")</f>
        <v>20-08-2024</v>
      </c>
      <c r="E1025" s="11" t="str">
        <f>TEXT(Table5[[#This Row],[Date]],"dd/mm/yyyy")</f>
        <v>20/08/2024</v>
      </c>
      <c r="F1025" s="3" t="str">
        <f>DAY(Table5[[#This Row],[Date]])&amp;LOOKUP(DAY(Table5[[#This Row],[Date]]),{1,"st";2,"nd";3,"rd";4,"th";21,"st";22,"nd";23,"rd";24,"th";31,"st"}) &amp; TEXT(Table5[[#This Row],[Date]], " mmm, yyyy")</f>
        <v>20th Aug, 2024</v>
      </c>
      <c r="G1025" s="11">
        <v>1227</v>
      </c>
      <c r="H1025" s="9" t="str">
        <f>TEXT(Table5[[#This Row],[AForm]],"000000")</f>
        <v>001227</v>
      </c>
      <c r="I1025" s="11">
        <f t="shared" ca="1" si="180"/>
        <v>33.7427806043369</v>
      </c>
      <c r="J1025" s="4" t="str">
        <f ca="1">TEXT(Table5[[#This Row],[ABeginForm]],"00")</f>
        <v>34</v>
      </c>
      <c r="K1025" s="11">
        <f t="shared" ca="1" si="181"/>
        <v>28.542733871885879</v>
      </c>
      <c r="L1025" s="4" t="str">
        <f ca="1">TEXT(Table5[[#This Row],[AEndForm]],"00")</f>
        <v>29</v>
      </c>
      <c r="M1025" s="12">
        <f ca="1">Table5[[#This Row],[AEndForm]]+(_xlfn.NORM.INV(RAND(),2,0.75))</f>
        <v>30.959969597734268</v>
      </c>
      <c r="N1025" s="5" t="str">
        <f ca="1">TEXT(Table5[[#This Row],[ASigForm]],"00")</f>
        <v>31</v>
      </c>
      <c r="O1025" s="11" t="s">
        <v>12</v>
      </c>
      <c r="P1025" s="9" t="str">
        <f>TEXT(Table5[[#This Row],[BForm]],"000000")</f>
        <v xml:space="preserve"> </v>
      </c>
      <c r="Q1025" s="11">
        <f t="shared" ca="1" si="182"/>
        <v>25.418537930608316</v>
      </c>
      <c r="R1025" s="4" t="str">
        <f ca="1">TEXT(Table5[[#This Row],[BBeginForm]],"00")</f>
        <v>25</v>
      </c>
      <c r="S1025" s="11">
        <f t="shared" ca="1" si="183"/>
        <v>27.966039109369959</v>
      </c>
      <c r="T1025" s="4" t="str">
        <f ca="1">TEXT(Table5[[#This Row],[BEndForm]],"00")</f>
        <v>28</v>
      </c>
      <c r="U1025" s="12">
        <f ca="1">Table5[[#This Row],[BEndForm]]+(_xlfn.NORM.INV(RAND(),2,0.75))</f>
        <v>30.218017242967996</v>
      </c>
      <c r="V1025" s="5" t="str">
        <f ca="1">TEXT(Table5[[#This Row],[BSigForm]],"00")</f>
        <v>30</v>
      </c>
      <c r="W1025" s="6" t="s">
        <v>11</v>
      </c>
      <c r="X1025" s="11">
        <f t="shared" ca="1" si="184"/>
        <v>29.596684777997869</v>
      </c>
      <c r="Y1025" s="4" t="str">
        <f ca="1">TEXT(Table5[[#This Row],[CBeginForm]],"00")</f>
        <v>30</v>
      </c>
      <c r="Z1025" s="11">
        <f t="shared" ca="1" si="185"/>
        <v>26.807261197288231</v>
      </c>
      <c r="AA1025" s="4" t="str">
        <f ca="1">TEXT(Table5[[#This Row],[CEndForm]],"00")</f>
        <v>27</v>
      </c>
      <c r="AB1025" s="12">
        <f ca="1">Table5[[#This Row],[CEndForm]]+(_xlfn.NORM.INV(RAND(),2,0.75))</f>
        <v>28.510799749516703</v>
      </c>
      <c r="AC1025" s="5" t="str">
        <f ca="1">TEXT(Table5[[#This Row],[CSigForm]],"00")</f>
        <v>29</v>
      </c>
      <c r="AD1025" s="11">
        <v>1237</v>
      </c>
      <c r="AE1025" s="9" t="str">
        <f>TEXT(Table5[[#This Row],[DForm]],"000000")</f>
        <v>001237</v>
      </c>
      <c r="AF1025" s="11">
        <f t="shared" ca="1" si="186"/>
        <v>29.204041378395484</v>
      </c>
      <c r="AG1025" s="4" t="str">
        <f ca="1">TEXT(Table5[[#This Row],[DBeginForm]],"00")</f>
        <v>29</v>
      </c>
      <c r="AH1025" s="11">
        <f t="shared" ca="1" si="187"/>
        <v>26.126408126172489</v>
      </c>
      <c r="AI1025" s="4" t="str">
        <f ca="1">TEXT(Table5[[#This Row],[DEndForm]],"00")</f>
        <v>26</v>
      </c>
      <c r="AJ1025" s="12">
        <f ca="1">Table5[[#This Row],[DEndForm]]+(_xlfn.NORM.INV(RAND(),2,0.75))</f>
        <v>27.559989994796013</v>
      </c>
      <c r="AK1025" s="5" t="str">
        <f ca="1">TEXT(Table5[[#This Row],[DSigForm]],"00")</f>
        <v>28</v>
      </c>
      <c r="AL1025" s="11">
        <v>1229</v>
      </c>
      <c r="AM1025" s="9" t="str">
        <f>TEXT(Table5[[#This Row],[EForm]],"000000")</f>
        <v>001229</v>
      </c>
      <c r="AN1025" s="11">
        <f t="shared" ca="1" si="188"/>
        <v>31.714999854562137</v>
      </c>
      <c r="AO1025" s="4" t="str">
        <f ca="1">TEXT(Table5[[#This Row],[EBeginForm]],"00")</f>
        <v>32</v>
      </c>
      <c r="AP1025" s="11">
        <f t="shared" ca="1" si="189"/>
        <v>29.641677153214751</v>
      </c>
      <c r="AQ1025" s="4" t="str">
        <f ca="1">TEXT(Table5[[#This Row],[EEndForm]],"00")</f>
        <v>30</v>
      </c>
      <c r="AR1025" s="12">
        <f ca="1">Table5[[#This Row],[EEndForm]]+(_xlfn.NORM.INV(RAND(),2,0.75))</f>
        <v>32.106925138333459</v>
      </c>
      <c r="AS1025" s="5" t="str">
        <f ca="1">TEXT(Table5[[#This Row],[ESigForm]],"00")</f>
        <v>32</v>
      </c>
      <c r="AT1025" s="9">
        <v>1216</v>
      </c>
      <c r="AU1025" s="9" t="str">
        <f>TEXT(Table5[[#This Row],[F]],"000000")</f>
        <v>001216</v>
      </c>
      <c r="AV1025" s="11">
        <f t="shared" ca="1" si="190"/>
        <v>29.88741308231571</v>
      </c>
      <c r="AW1025" s="4" t="str">
        <f ca="1">TEXT(Table5[[#This Row],[EBeginForm]],"00")</f>
        <v>32</v>
      </c>
      <c r="AX1025" s="11">
        <f t="shared" ca="1" si="191"/>
        <v>28.979822343253854</v>
      </c>
      <c r="AY1025" s="4" t="str">
        <f ca="1">TEXT(Table5[[#This Row],[EEndForm]],"00")</f>
        <v>30</v>
      </c>
      <c r="AZ1025" s="12">
        <f ca="1">Table5[[#This Row],[EEndForm]]+(_xlfn.NORM.INV(RAND(),2,0.75))</f>
        <v>32.152328253659292</v>
      </c>
      <c r="BA1025" s="5" t="str">
        <f ca="1">TEXT(Table5[[#This Row],[ESigForm]],"00")</f>
        <v>32</v>
      </c>
    </row>
    <row r="1026" spans="1:53" x14ac:dyDescent="0.3">
      <c r="A1026" s="1">
        <v>0</v>
      </c>
      <c r="B1026" s="1" t="s">
        <v>8</v>
      </c>
      <c r="C1026" s="11">
        <v>45525</v>
      </c>
      <c r="D1026" s="8" t="str">
        <f>TEXT(Table5[[#This Row],[Date]],"dd-mm-yyyy")</f>
        <v>21-08-2024</v>
      </c>
      <c r="E1026" s="11" t="str">
        <f>TEXT(Table5[[#This Row],[Date]],"dd/mm/yyyy")</f>
        <v>21/08/2024</v>
      </c>
      <c r="F1026" s="3" t="str">
        <f>DAY(Table5[[#This Row],[Date]])&amp;LOOKUP(DAY(Table5[[#This Row],[Date]]),{1,"st";2,"nd";3,"rd";4,"th";21,"st";22,"nd";23,"rd";24,"th";31,"st"}) &amp; TEXT(Table5[[#This Row],[Date]], " mmm, yyyy")</f>
        <v>21st Aug, 2024</v>
      </c>
      <c r="G1026" s="11">
        <v>1228</v>
      </c>
      <c r="H1026" s="9" t="str">
        <f>TEXT(Table5[[#This Row],[AForm]],"000000")</f>
        <v>001228</v>
      </c>
      <c r="I1026" s="11">
        <f t="shared" ref="I1026:I1089" ca="1" si="192">_xlfn.NORM.INV(RAND(),Mean,S.D)</f>
        <v>29.734970853032443</v>
      </c>
      <c r="J1026" s="4" t="str">
        <f ca="1">TEXT(Table5[[#This Row],[ABeginForm]],"00")</f>
        <v>30</v>
      </c>
      <c r="K1026" s="11">
        <f t="shared" ref="K1026:K1089" ca="1" si="193">_xlfn.NORM.INV(RAND(),Mean,S.D)</f>
        <v>25.581556103688072</v>
      </c>
      <c r="L1026" s="4" t="str">
        <f ca="1">TEXT(Table5[[#This Row],[AEndForm]],"00")</f>
        <v>26</v>
      </c>
      <c r="M1026" s="12">
        <f ca="1">Table5[[#This Row],[AEndForm]]+(_xlfn.NORM.INV(RAND(),2,0.75))</f>
        <v>27.370983899340629</v>
      </c>
      <c r="N1026" s="5" t="str">
        <f ca="1">TEXT(Table5[[#This Row],[ASigForm]],"00")</f>
        <v>27</v>
      </c>
      <c r="O1026" s="11" t="s">
        <v>12</v>
      </c>
      <c r="P1026" s="9" t="str">
        <f>TEXT(Table5[[#This Row],[BForm]],"000000")</f>
        <v xml:space="preserve"> </v>
      </c>
      <c r="Q1026" s="11">
        <f t="shared" ref="Q1026:Q1089" ca="1" si="194">_xlfn.NORM.INV(RAND(),Mean,S.D)</f>
        <v>32.254901781846328</v>
      </c>
      <c r="R1026" s="4" t="str">
        <f ca="1">TEXT(Table5[[#This Row],[BBeginForm]],"00")</f>
        <v>32</v>
      </c>
      <c r="S1026" s="11">
        <f t="shared" ref="S1026:S1089" ca="1" si="195">_xlfn.NORM.INV(RAND(),Mean,S.D)</f>
        <v>36.507845141959756</v>
      </c>
      <c r="T1026" s="4" t="str">
        <f ca="1">TEXT(Table5[[#This Row],[BEndForm]],"00")</f>
        <v>37</v>
      </c>
      <c r="U1026" s="12">
        <f ca="1">Table5[[#This Row],[BEndForm]]+(_xlfn.NORM.INV(RAND(),2,0.75))</f>
        <v>38.889721124653036</v>
      </c>
      <c r="V1026" s="5" t="str">
        <f ca="1">TEXT(Table5[[#This Row],[BSigForm]],"00")</f>
        <v>39</v>
      </c>
      <c r="W1026" s="6" t="s">
        <v>11</v>
      </c>
      <c r="X1026" s="11">
        <f t="shared" ref="X1026:X1089" ca="1" si="196">_xlfn.NORM.INV(RAND(),Mean,S.D)</f>
        <v>32.074012772003691</v>
      </c>
      <c r="Y1026" s="4" t="str">
        <f ca="1">TEXT(Table5[[#This Row],[CBeginForm]],"00")</f>
        <v>32</v>
      </c>
      <c r="Z1026" s="11">
        <f t="shared" ref="Z1026:Z1089" ca="1" si="197">_xlfn.NORM.INV(RAND(),Mean,S.D)</f>
        <v>29.038997212511408</v>
      </c>
      <c r="AA1026" s="4" t="str">
        <f ca="1">TEXT(Table5[[#This Row],[CEndForm]],"00")</f>
        <v>29</v>
      </c>
      <c r="AB1026" s="12">
        <f ca="1">Table5[[#This Row],[CEndForm]]+(_xlfn.NORM.INV(RAND(),2,0.75))</f>
        <v>31.725796063748241</v>
      </c>
      <c r="AC1026" s="5" t="str">
        <f ca="1">TEXT(Table5[[#This Row],[CSigForm]],"00")</f>
        <v>32</v>
      </c>
      <c r="AD1026" s="11">
        <v>1238</v>
      </c>
      <c r="AE1026" s="9" t="str">
        <f>TEXT(Table5[[#This Row],[DForm]],"000000")</f>
        <v>001238</v>
      </c>
      <c r="AF1026" s="11">
        <f t="shared" ref="AF1026:AF1089" ca="1" si="198">_xlfn.NORM.INV(RAND(),Mean,S.D)</f>
        <v>30.310528087750981</v>
      </c>
      <c r="AG1026" s="4" t="str">
        <f ca="1">TEXT(Table5[[#This Row],[DBeginForm]],"00")</f>
        <v>30</v>
      </c>
      <c r="AH1026" s="11">
        <f t="shared" ref="AH1026:AH1089" ca="1" si="199">_xlfn.NORM.INV(RAND(),Mean,S.D)</f>
        <v>24.620446156716049</v>
      </c>
      <c r="AI1026" s="4" t="str">
        <f ca="1">TEXT(Table5[[#This Row],[DEndForm]],"00")</f>
        <v>25</v>
      </c>
      <c r="AJ1026" s="12">
        <f ca="1">Table5[[#This Row],[DEndForm]]+(_xlfn.NORM.INV(RAND(),2,0.75))</f>
        <v>26.558446002722334</v>
      </c>
      <c r="AK1026" s="5" t="str">
        <f ca="1">TEXT(Table5[[#This Row],[DSigForm]],"00")</f>
        <v>27</v>
      </c>
      <c r="AL1026" s="11">
        <v>1230</v>
      </c>
      <c r="AM1026" s="9" t="str">
        <f>TEXT(Table5[[#This Row],[EForm]],"000000")</f>
        <v>001230</v>
      </c>
      <c r="AN1026" s="11">
        <f t="shared" ref="AN1026:AN1089" ca="1" si="200">_xlfn.NORM.INV(RAND(),Mean,S.D)</f>
        <v>29.06074136275193</v>
      </c>
      <c r="AO1026" s="4" t="str">
        <f ca="1">TEXT(Table5[[#This Row],[EBeginForm]],"00")</f>
        <v>29</v>
      </c>
      <c r="AP1026" s="11">
        <f t="shared" ref="AP1026:AP1089" ca="1" si="201">_xlfn.NORM.INV(RAND(),Mean,S.D)</f>
        <v>26.144859249766199</v>
      </c>
      <c r="AQ1026" s="4" t="str">
        <f ca="1">TEXT(Table5[[#This Row],[EEndForm]],"00")</f>
        <v>26</v>
      </c>
      <c r="AR1026" s="12">
        <f ca="1">Table5[[#This Row],[EEndForm]]+(_xlfn.NORM.INV(RAND(),2,0.75))</f>
        <v>29.209711480185334</v>
      </c>
      <c r="AS1026" s="5" t="str">
        <f ca="1">TEXT(Table5[[#This Row],[ESigForm]],"00")</f>
        <v>29</v>
      </c>
      <c r="AT1026" s="9">
        <v>1217</v>
      </c>
      <c r="AU1026" s="9" t="str">
        <f>TEXT(Table5[[#This Row],[F]],"000000")</f>
        <v>001217</v>
      </c>
      <c r="AV1026" s="11">
        <f t="shared" ref="AV1026:AV1089" ca="1" si="202">_xlfn.NORM.INV(RAND(),Mean,S.D)</f>
        <v>29.382577988244467</v>
      </c>
      <c r="AW1026" s="4" t="str">
        <f ca="1">TEXT(Table5[[#This Row],[EBeginForm]],"00")</f>
        <v>29</v>
      </c>
      <c r="AX1026" s="11">
        <f t="shared" ref="AX1026:AX1089" ca="1" si="203">_xlfn.NORM.INV(RAND(),Mean,S.D)</f>
        <v>28.710851260102825</v>
      </c>
      <c r="AY1026" s="4" t="str">
        <f ca="1">TEXT(Table5[[#This Row],[EEndForm]],"00")</f>
        <v>26</v>
      </c>
      <c r="AZ1026" s="12">
        <f ca="1">Table5[[#This Row],[EEndForm]]+(_xlfn.NORM.INV(RAND(),2,0.75))</f>
        <v>27.050616461701082</v>
      </c>
      <c r="BA1026" s="5" t="str">
        <f ca="1">TEXT(Table5[[#This Row],[ESigForm]],"00")</f>
        <v>29</v>
      </c>
    </row>
    <row r="1027" spans="1:53" x14ac:dyDescent="0.3">
      <c r="A1027" s="1">
        <v>0</v>
      </c>
      <c r="B1027" s="1" t="s">
        <v>9</v>
      </c>
      <c r="C1027" s="11">
        <v>45526</v>
      </c>
      <c r="D1027" s="8" t="str">
        <f>TEXT(Table5[[#This Row],[Date]],"dd-mm-yyyy")</f>
        <v>22-08-2024</v>
      </c>
      <c r="E1027" s="11" t="str">
        <f>TEXT(Table5[[#This Row],[Date]],"dd/mm/yyyy")</f>
        <v>22/08/2024</v>
      </c>
      <c r="F1027" s="3" t="str">
        <f>DAY(Table5[[#This Row],[Date]])&amp;LOOKUP(DAY(Table5[[#This Row],[Date]]),{1,"st";2,"nd";3,"rd";4,"th";21,"st";22,"nd";23,"rd";24,"th";31,"st"}) &amp; TEXT(Table5[[#This Row],[Date]], " mmm, yyyy")</f>
        <v>22nd Aug, 2024</v>
      </c>
      <c r="G1027" s="11">
        <v>1229</v>
      </c>
      <c r="H1027" s="9" t="str">
        <f>TEXT(Table5[[#This Row],[AForm]],"000000")</f>
        <v>001229</v>
      </c>
      <c r="I1027" s="11">
        <f t="shared" ca="1" si="192"/>
        <v>25.189680675005953</v>
      </c>
      <c r="J1027" s="4" t="str">
        <f ca="1">TEXT(Table5[[#This Row],[ABeginForm]],"00")</f>
        <v>25</v>
      </c>
      <c r="K1027" s="11">
        <f t="shared" ca="1" si="193"/>
        <v>28.884419875921779</v>
      </c>
      <c r="L1027" s="4" t="str">
        <f ca="1">TEXT(Table5[[#This Row],[AEndForm]],"00")</f>
        <v>29</v>
      </c>
      <c r="M1027" s="12">
        <f ca="1">Table5[[#This Row],[AEndForm]]+(_xlfn.NORM.INV(RAND(),2,0.75))</f>
        <v>31.190415857844069</v>
      </c>
      <c r="N1027" s="5" t="str">
        <f ca="1">TEXT(Table5[[#This Row],[ASigForm]],"00")</f>
        <v>31</v>
      </c>
      <c r="O1027" s="11" t="s">
        <v>12</v>
      </c>
      <c r="P1027" s="9" t="str">
        <f>TEXT(Table5[[#This Row],[BForm]],"000000")</f>
        <v xml:space="preserve"> </v>
      </c>
      <c r="Q1027" s="11">
        <f t="shared" ca="1" si="194"/>
        <v>31.534304980834371</v>
      </c>
      <c r="R1027" s="4" t="str">
        <f ca="1">TEXT(Table5[[#This Row],[BBeginForm]],"00")</f>
        <v>32</v>
      </c>
      <c r="S1027" s="11">
        <f t="shared" ca="1" si="195"/>
        <v>30.83521052352944</v>
      </c>
      <c r="T1027" s="4" t="str">
        <f ca="1">TEXT(Table5[[#This Row],[BEndForm]],"00")</f>
        <v>31</v>
      </c>
      <c r="U1027" s="12">
        <f ca="1">Table5[[#This Row],[BEndForm]]+(_xlfn.NORM.INV(RAND(),2,0.75))</f>
        <v>32.997849024086932</v>
      </c>
      <c r="V1027" s="5" t="str">
        <f ca="1">TEXT(Table5[[#This Row],[BSigForm]],"00")</f>
        <v>33</v>
      </c>
      <c r="W1027" s="6" t="s">
        <v>11</v>
      </c>
      <c r="X1027" s="11">
        <f t="shared" ca="1" si="196"/>
        <v>28.709497087889165</v>
      </c>
      <c r="Y1027" s="4" t="str">
        <f ca="1">TEXT(Table5[[#This Row],[CBeginForm]],"00")</f>
        <v>29</v>
      </c>
      <c r="Z1027" s="11">
        <f t="shared" ca="1" si="197"/>
        <v>28.393225530420519</v>
      </c>
      <c r="AA1027" s="4" t="str">
        <f ca="1">TEXT(Table5[[#This Row],[CEndForm]],"00")</f>
        <v>28</v>
      </c>
      <c r="AB1027" s="12">
        <f ca="1">Table5[[#This Row],[CEndForm]]+(_xlfn.NORM.INV(RAND(),2,0.75))</f>
        <v>28.657362778983032</v>
      </c>
      <c r="AC1027" s="5" t="str">
        <f ca="1">TEXT(Table5[[#This Row],[CSigForm]],"00")</f>
        <v>29</v>
      </c>
      <c r="AD1027" s="11">
        <v>1239</v>
      </c>
      <c r="AE1027" s="9" t="str">
        <f>TEXT(Table5[[#This Row],[DForm]],"000000")</f>
        <v>001239</v>
      </c>
      <c r="AF1027" s="11">
        <f t="shared" ca="1" si="198"/>
        <v>33.086171965357501</v>
      </c>
      <c r="AG1027" s="4" t="str">
        <f ca="1">TEXT(Table5[[#This Row],[DBeginForm]],"00")</f>
        <v>33</v>
      </c>
      <c r="AH1027" s="11">
        <f t="shared" ca="1" si="199"/>
        <v>34.603465733800803</v>
      </c>
      <c r="AI1027" s="4" t="str">
        <f ca="1">TEXT(Table5[[#This Row],[DEndForm]],"00")</f>
        <v>35</v>
      </c>
      <c r="AJ1027" s="12">
        <f ca="1">Table5[[#This Row],[DEndForm]]+(_xlfn.NORM.INV(RAND(),2,0.75))</f>
        <v>36.146780872441994</v>
      </c>
      <c r="AK1027" s="5" t="str">
        <f ca="1">TEXT(Table5[[#This Row],[DSigForm]],"00")</f>
        <v>36</v>
      </c>
      <c r="AL1027" s="11">
        <v>1231</v>
      </c>
      <c r="AM1027" s="9" t="str">
        <f>TEXT(Table5[[#This Row],[EForm]],"000000")</f>
        <v>001231</v>
      </c>
      <c r="AN1027" s="11">
        <f t="shared" ca="1" si="200"/>
        <v>26.556241091147307</v>
      </c>
      <c r="AO1027" s="4" t="str">
        <f ca="1">TEXT(Table5[[#This Row],[EBeginForm]],"00")</f>
        <v>27</v>
      </c>
      <c r="AP1027" s="11">
        <f t="shared" ca="1" si="201"/>
        <v>29.512879535399858</v>
      </c>
      <c r="AQ1027" s="4" t="str">
        <f ca="1">TEXT(Table5[[#This Row],[EEndForm]],"00")</f>
        <v>30</v>
      </c>
      <c r="AR1027" s="12">
        <f ca="1">Table5[[#This Row],[EEndForm]]+(_xlfn.NORM.INV(RAND(),2,0.75))</f>
        <v>31.759132933263182</v>
      </c>
      <c r="AS1027" s="5" t="str">
        <f ca="1">TEXT(Table5[[#This Row],[ESigForm]],"00")</f>
        <v>32</v>
      </c>
      <c r="AT1027" s="9">
        <v>1218</v>
      </c>
      <c r="AU1027" s="9" t="str">
        <f>TEXT(Table5[[#This Row],[F]],"000000")</f>
        <v>001218</v>
      </c>
      <c r="AV1027" s="11">
        <f t="shared" ca="1" si="202"/>
        <v>28.456017958461434</v>
      </c>
      <c r="AW1027" s="4" t="str">
        <f ca="1">TEXT(Table5[[#This Row],[EBeginForm]],"00")</f>
        <v>27</v>
      </c>
      <c r="AX1027" s="11">
        <f t="shared" ca="1" si="203"/>
        <v>29.073918229383324</v>
      </c>
      <c r="AY1027" s="4" t="str">
        <f ca="1">TEXT(Table5[[#This Row],[EEndForm]],"00")</f>
        <v>30</v>
      </c>
      <c r="AZ1027" s="12">
        <f ca="1">Table5[[#This Row],[EEndForm]]+(_xlfn.NORM.INV(RAND(),2,0.75))</f>
        <v>31.728118525143337</v>
      </c>
      <c r="BA1027" s="5" t="str">
        <f ca="1">TEXT(Table5[[#This Row],[ESigForm]],"00")</f>
        <v>32</v>
      </c>
    </row>
    <row r="1028" spans="1:53" x14ac:dyDescent="0.3">
      <c r="A1028" s="1">
        <v>0</v>
      </c>
      <c r="B1028" s="1" t="s">
        <v>10</v>
      </c>
      <c r="C1028" s="11">
        <v>45527</v>
      </c>
      <c r="D1028" s="8" t="str">
        <f>TEXT(Table5[[#This Row],[Date]],"dd-mm-yyyy")</f>
        <v>23-08-2024</v>
      </c>
      <c r="E1028" s="11" t="str">
        <f>TEXT(Table5[[#This Row],[Date]],"dd/mm/yyyy")</f>
        <v>23/08/2024</v>
      </c>
      <c r="F1028" s="3" t="str">
        <f>DAY(Table5[[#This Row],[Date]])&amp;LOOKUP(DAY(Table5[[#This Row],[Date]]),{1,"st";2,"nd";3,"rd";4,"th";21,"st";22,"nd";23,"rd";24,"th";31,"st"}) &amp; TEXT(Table5[[#This Row],[Date]], " mmm, yyyy")</f>
        <v>23rd Aug, 2024</v>
      </c>
      <c r="G1028" s="11">
        <v>1230</v>
      </c>
      <c r="H1028" s="9" t="str">
        <f>TEXT(Table5[[#This Row],[AForm]],"000000")</f>
        <v>001230</v>
      </c>
      <c r="I1028" s="11">
        <f t="shared" ca="1" si="192"/>
        <v>25.346569547799849</v>
      </c>
      <c r="J1028" s="4" t="str">
        <f ca="1">TEXT(Table5[[#This Row],[ABeginForm]],"00")</f>
        <v>25</v>
      </c>
      <c r="K1028" s="11">
        <f t="shared" ca="1" si="193"/>
        <v>28.067922673633163</v>
      </c>
      <c r="L1028" s="4" t="str">
        <f ca="1">TEXT(Table5[[#This Row],[AEndForm]],"00")</f>
        <v>28</v>
      </c>
      <c r="M1028" s="12">
        <f ca="1">Table5[[#This Row],[AEndForm]]+(_xlfn.NORM.INV(RAND(),2,0.75))</f>
        <v>30.266909721050865</v>
      </c>
      <c r="N1028" s="5" t="str">
        <f ca="1">TEXT(Table5[[#This Row],[ASigForm]],"00")</f>
        <v>30</v>
      </c>
      <c r="O1028" s="11" t="s">
        <v>12</v>
      </c>
      <c r="P1028" s="9" t="str">
        <f>TEXT(Table5[[#This Row],[BForm]],"000000")</f>
        <v xml:space="preserve"> </v>
      </c>
      <c r="Q1028" s="11">
        <f t="shared" ca="1" si="194"/>
        <v>24.802789547367773</v>
      </c>
      <c r="R1028" s="4" t="str">
        <f ca="1">TEXT(Table5[[#This Row],[BBeginForm]],"00")</f>
        <v>25</v>
      </c>
      <c r="S1028" s="11">
        <f t="shared" ca="1" si="195"/>
        <v>30.993678049908155</v>
      </c>
      <c r="T1028" s="4" t="str">
        <f ca="1">TEXT(Table5[[#This Row],[BEndForm]],"00")</f>
        <v>31</v>
      </c>
      <c r="U1028" s="12">
        <f ca="1">Table5[[#This Row],[BEndForm]]+(_xlfn.NORM.INV(RAND(),2,0.75))</f>
        <v>32.6164495571049</v>
      </c>
      <c r="V1028" s="5" t="str">
        <f ca="1">TEXT(Table5[[#This Row],[BSigForm]],"00")</f>
        <v>33</v>
      </c>
      <c r="W1028" s="6" t="s">
        <v>11</v>
      </c>
      <c r="X1028" s="11">
        <f t="shared" ca="1" si="196"/>
        <v>28.839402733089518</v>
      </c>
      <c r="Y1028" s="4" t="str">
        <f ca="1">TEXT(Table5[[#This Row],[CBeginForm]],"00")</f>
        <v>29</v>
      </c>
      <c r="Z1028" s="11">
        <f t="shared" ca="1" si="197"/>
        <v>29.405239546857505</v>
      </c>
      <c r="AA1028" s="4" t="str">
        <f ca="1">TEXT(Table5[[#This Row],[CEndForm]],"00")</f>
        <v>29</v>
      </c>
      <c r="AB1028" s="12">
        <f ca="1">Table5[[#This Row],[CEndForm]]+(_xlfn.NORM.INV(RAND(),2,0.75))</f>
        <v>31.033491239483304</v>
      </c>
      <c r="AC1028" s="5" t="str">
        <f ca="1">TEXT(Table5[[#This Row],[CSigForm]],"00")</f>
        <v>31</v>
      </c>
      <c r="AD1028" s="11">
        <v>1240</v>
      </c>
      <c r="AE1028" s="9" t="str">
        <f>TEXT(Table5[[#This Row],[DForm]],"000000")</f>
        <v>001240</v>
      </c>
      <c r="AF1028" s="11">
        <f t="shared" ca="1" si="198"/>
        <v>27.542521094928933</v>
      </c>
      <c r="AG1028" s="4" t="str">
        <f ca="1">TEXT(Table5[[#This Row],[DBeginForm]],"00")</f>
        <v>28</v>
      </c>
      <c r="AH1028" s="11">
        <f t="shared" ca="1" si="199"/>
        <v>32.684512316217841</v>
      </c>
      <c r="AI1028" s="4" t="str">
        <f ca="1">TEXT(Table5[[#This Row],[DEndForm]],"00")</f>
        <v>33</v>
      </c>
      <c r="AJ1028" s="12">
        <f ca="1">Table5[[#This Row],[DEndForm]]+(_xlfn.NORM.INV(RAND(),2,0.75))</f>
        <v>34.068289399277191</v>
      </c>
      <c r="AK1028" s="5" t="str">
        <f ca="1">TEXT(Table5[[#This Row],[DSigForm]],"00")</f>
        <v>34</v>
      </c>
      <c r="AL1028" s="11">
        <v>1232</v>
      </c>
      <c r="AM1028" s="9" t="str">
        <f>TEXT(Table5[[#This Row],[EForm]],"000000")</f>
        <v>001232</v>
      </c>
      <c r="AN1028" s="11">
        <f t="shared" ca="1" si="200"/>
        <v>31.99825937588594</v>
      </c>
      <c r="AO1028" s="4" t="str">
        <f ca="1">TEXT(Table5[[#This Row],[EBeginForm]],"00")</f>
        <v>32</v>
      </c>
      <c r="AP1028" s="11">
        <f t="shared" ca="1" si="201"/>
        <v>31.571872154999674</v>
      </c>
      <c r="AQ1028" s="4" t="str">
        <f ca="1">TEXT(Table5[[#This Row],[EEndForm]],"00")</f>
        <v>32</v>
      </c>
      <c r="AR1028" s="12">
        <f ca="1">Table5[[#This Row],[EEndForm]]+(_xlfn.NORM.INV(RAND(),2,0.75))</f>
        <v>32.627631697344825</v>
      </c>
      <c r="AS1028" s="5" t="str">
        <f ca="1">TEXT(Table5[[#This Row],[ESigForm]],"00")</f>
        <v>33</v>
      </c>
      <c r="AT1028" s="9">
        <v>1219</v>
      </c>
      <c r="AU1028" s="9" t="str">
        <f>TEXT(Table5[[#This Row],[F]],"000000")</f>
        <v>001219</v>
      </c>
      <c r="AV1028" s="11">
        <f t="shared" ca="1" si="202"/>
        <v>33.08528116586205</v>
      </c>
      <c r="AW1028" s="4" t="str">
        <f ca="1">TEXT(Table5[[#This Row],[EBeginForm]],"00")</f>
        <v>32</v>
      </c>
      <c r="AX1028" s="11">
        <f t="shared" ca="1" si="203"/>
        <v>26.770157700538363</v>
      </c>
      <c r="AY1028" s="4" t="str">
        <f ca="1">TEXT(Table5[[#This Row],[EEndForm]],"00")</f>
        <v>32</v>
      </c>
      <c r="AZ1028" s="12">
        <f ca="1">Table5[[#This Row],[EEndForm]]+(_xlfn.NORM.INV(RAND(),2,0.75))</f>
        <v>33.462320869268957</v>
      </c>
      <c r="BA1028" s="5" t="str">
        <f ca="1">TEXT(Table5[[#This Row],[ESigForm]],"00")</f>
        <v>33</v>
      </c>
    </row>
    <row r="1029" spans="1:53" x14ac:dyDescent="0.3">
      <c r="A1029" s="1">
        <v>0</v>
      </c>
      <c r="B1029" s="1" t="s">
        <v>5</v>
      </c>
      <c r="C1029" s="11">
        <v>45528</v>
      </c>
      <c r="D1029" s="8" t="str">
        <f>TEXT(Table5[[#This Row],[Date]],"dd-mm-yyyy")</f>
        <v>24-08-2024</v>
      </c>
      <c r="E1029" s="11" t="str">
        <f>TEXT(Table5[[#This Row],[Date]],"dd/mm/yyyy")</f>
        <v>24/08/2024</v>
      </c>
      <c r="F1029" s="3" t="str">
        <f>DAY(Table5[[#This Row],[Date]])&amp;LOOKUP(DAY(Table5[[#This Row],[Date]]),{1,"st";2,"nd";3,"rd";4,"th";21,"st";22,"nd";23,"rd";24,"th";31,"st"}) &amp; TEXT(Table5[[#This Row],[Date]], " mmm, yyyy")</f>
        <v>24th Aug, 2024</v>
      </c>
      <c r="G1029" s="11">
        <v>1231</v>
      </c>
      <c r="H1029" s="9" t="str">
        <f>TEXT(Table5[[#This Row],[AForm]],"000000")</f>
        <v>001231</v>
      </c>
      <c r="I1029" s="11">
        <f t="shared" ca="1" si="192"/>
        <v>27.178188285543825</v>
      </c>
      <c r="J1029" s="4" t="str">
        <f ca="1">TEXT(Table5[[#This Row],[ABeginForm]],"00")</f>
        <v>27</v>
      </c>
      <c r="K1029" s="11">
        <f t="shared" ca="1" si="193"/>
        <v>33.827274405909449</v>
      </c>
      <c r="L1029" s="4" t="str">
        <f ca="1">TEXT(Table5[[#This Row],[AEndForm]],"00")</f>
        <v>34</v>
      </c>
      <c r="M1029" s="12">
        <f ca="1">Table5[[#This Row],[AEndForm]]+(_xlfn.NORM.INV(RAND(),2,0.75))</f>
        <v>36.278328297592907</v>
      </c>
      <c r="N1029" s="5" t="str">
        <f ca="1">TEXT(Table5[[#This Row],[ASigForm]],"00")</f>
        <v>36</v>
      </c>
      <c r="O1029" s="11" t="s">
        <v>12</v>
      </c>
      <c r="P1029" s="9" t="str">
        <f>TEXT(Table5[[#This Row],[BForm]],"000000")</f>
        <v xml:space="preserve"> </v>
      </c>
      <c r="Q1029" s="11">
        <f t="shared" ca="1" si="194"/>
        <v>32.255465851510081</v>
      </c>
      <c r="R1029" s="4" t="str">
        <f ca="1">TEXT(Table5[[#This Row],[BBeginForm]],"00")</f>
        <v>32</v>
      </c>
      <c r="S1029" s="11">
        <f t="shared" ca="1" si="195"/>
        <v>23.16376545897495</v>
      </c>
      <c r="T1029" s="4" t="str">
        <f ca="1">TEXT(Table5[[#This Row],[BEndForm]],"00")</f>
        <v>23</v>
      </c>
      <c r="U1029" s="12">
        <f ca="1">Table5[[#This Row],[BEndForm]]+(_xlfn.NORM.INV(RAND(),2,0.75))</f>
        <v>24.350462605733654</v>
      </c>
      <c r="V1029" s="5" t="str">
        <f ca="1">TEXT(Table5[[#This Row],[BSigForm]],"00")</f>
        <v>24</v>
      </c>
      <c r="W1029" s="6" t="s">
        <v>11</v>
      </c>
      <c r="X1029" s="11">
        <f t="shared" ca="1" si="196"/>
        <v>27.473227209158939</v>
      </c>
      <c r="Y1029" s="4" t="str">
        <f ca="1">TEXT(Table5[[#This Row],[CBeginForm]],"00")</f>
        <v>27</v>
      </c>
      <c r="Z1029" s="11">
        <f t="shared" ca="1" si="197"/>
        <v>29.350784441379339</v>
      </c>
      <c r="AA1029" s="4" t="str">
        <f ca="1">TEXT(Table5[[#This Row],[CEndForm]],"00")</f>
        <v>29</v>
      </c>
      <c r="AB1029" s="12">
        <f ca="1">Table5[[#This Row],[CEndForm]]+(_xlfn.NORM.INV(RAND(),2,0.75))</f>
        <v>30.783479066730727</v>
      </c>
      <c r="AC1029" s="5" t="str">
        <f ca="1">TEXT(Table5[[#This Row],[CSigForm]],"00")</f>
        <v>31</v>
      </c>
      <c r="AD1029" s="11">
        <v>1241</v>
      </c>
      <c r="AE1029" s="9" t="str">
        <f>TEXT(Table5[[#This Row],[DForm]],"000000")</f>
        <v>001241</v>
      </c>
      <c r="AF1029" s="11">
        <f t="shared" ca="1" si="198"/>
        <v>29.482403966838746</v>
      </c>
      <c r="AG1029" s="4" t="str">
        <f ca="1">TEXT(Table5[[#This Row],[DBeginForm]],"00")</f>
        <v>29</v>
      </c>
      <c r="AH1029" s="11">
        <f t="shared" ca="1" si="199"/>
        <v>27.584234749791939</v>
      </c>
      <c r="AI1029" s="4" t="str">
        <f ca="1">TEXT(Table5[[#This Row],[DEndForm]],"00")</f>
        <v>28</v>
      </c>
      <c r="AJ1029" s="12">
        <f ca="1">Table5[[#This Row],[DEndForm]]+(_xlfn.NORM.INV(RAND(),2,0.75))</f>
        <v>28.143770483903058</v>
      </c>
      <c r="AK1029" s="5" t="str">
        <f ca="1">TEXT(Table5[[#This Row],[DSigForm]],"00")</f>
        <v>28</v>
      </c>
      <c r="AL1029" s="11">
        <v>1233</v>
      </c>
      <c r="AM1029" s="9" t="str">
        <f>TEXT(Table5[[#This Row],[EForm]],"000000")</f>
        <v>001233</v>
      </c>
      <c r="AN1029" s="11">
        <f t="shared" ca="1" si="200"/>
        <v>31.734279413610526</v>
      </c>
      <c r="AO1029" s="4" t="str">
        <f ca="1">TEXT(Table5[[#This Row],[EBeginForm]],"00")</f>
        <v>32</v>
      </c>
      <c r="AP1029" s="11">
        <f t="shared" ca="1" si="201"/>
        <v>29.886989983600778</v>
      </c>
      <c r="AQ1029" s="4" t="str">
        <f ca="1">TEXT(Table5[[#This Row],[EEndForm]],"00")</f>
        <v>30</v>
      </c>
      <c r="AR1029" s="12">
        <f ca="1">Table5[[#This Row],[EEndForm]]+(_xlfn.NORM.INV(RAND(),2,0.75))</f>
        <v>32.141723716772518</v>
      </c>
      <c r="AS1029" s="5" t="str">
        <f ca="1">TEXT(Table5[[#This Row],[ESigForm]],"00")</f>
        <v>32</v>
      </c>
      <c r="AT1029" s="9">
        <v>1220</v>
      </c>
      <c r="AU1029" s="9" t="str">
        <f>TEXT(Table5[[#This Row],[F]],"000000")</f>
        <v>001220</v>
      </c>
      <c r="AV1029" s="11">
        <f t="shared" ca="1" si="202"/>
        <v>29.505463380805963</v>
      </c>
      <c r="AW1029" s="4" t="str">
        <f ca="1">TEXT(Table5[[#This Row],[EBeginForm]],"00")</f>
        <v>32</v>
      </c>
      <c r="AX1029" s="11">
        <f t="shared" ca="1" si="203"/>
        <v>29.053863474093365</v>
      </c>
      <c r="AY1029" s="4" t="str">
        <f ca="1">TEXT(Table5[[#This Row],[EEndForm]],"00")</f>
        <v>30</v>
      </c>
      <c r="AZ1029" s="12">
        <f ca="1">Table5[[#This Row],[EEndForm]]+(_xlfn.NORM.INV(RAND(),2,0.75))</f>
        <v>31.60799483328973</v>
      </c>
      <c r="BA1029" s="5" t="str">
        <f ca="1">TEXT(Table5[[#This Row],[ESigForm]],"00")</f>
        <v>32</v>
      </c>
    </row>
    <row r="1030" spans="1:53" x14ac:dyDescent="0.3">
      <c r="A1030" s="1">
        <v>0</v>
      </c>
      <c r="B1030" s="1" t="s">
        <v>7</v>
      </c>
      <c r="C1030" s="11">
        <v>45531</v>
      </c>
      <c r="D1030" s="8" t="str">
        <f>TEXT(Table5[[#This Row],[Date]],"dd-mm-yyyy")</f>
        <v>27-08-2024</v>
      </c>
      <c r="E1030" s="11" t="str">
        <f>TEXT(Table5[[#This Row],[Date]],"dd/mm/yyyy")</f>
        <v>27/08/2024</v>
      </c>
      <c r="F1030" s="3" t="str">
        <f>DAY(Table5[[#This Row],[Date]])&amp;LOOKUP(DAY(Table5[[#This Row],[Date]]),{1,"st";2,"nd";3,"rd";4,"th";21,"st";22,"nd";23,"rd";24,"th";31,"st"}) &amp; TEXT(Table5[[#This Row],[Date]], " mmm, yyyy")</f>
        <v>27th Aug, 2024</v>
      </c>
      <c r="G1030" s="11">
        <v>1232</v>
      </c>
      <c r="H1030" s="9" t="str">
        <f>TEXT(Table5[[#This Row],[AForm]],"000000")</f>
        <v>001232</v>
      </c>
      <c r="I1030" s="11">
        <f t="shared" ca="1" si="192"/>
        <v>26.898944500208355</v>
      </c>
      <c r="J1030" s="4" t="str">
        <f ca="1">TEXT(Table5[[#This Row],[ABeginForm]],"00")</f>
        <v>27</v>
      </c>
      <c r="K1030" s="11">
        <f t="shared" ca="1" si="193"/>
        <v>28.088905452175911</v>
      </c>
      <c r="L1030" s="4" t="str">
        <f ca="1">TEXT(Table5[[#This Row],[AEndForm]],"00")</f>
        <v>28</v>
      </c>
      <c r="M1030" s="12">
        <f ca="1">Table5[[#This Row],[AEndForm]]+(_xlfn.NORM.INV(RAND(),2,0.75))</f>
        <v>30.17200746372756</v>
      </c>
      <c r="N1030" s="5" t="str">
        <f ca="1">TEXT(Table5[[#This Row],[ASigForm]],"00")</f>
        <v>30</v>
      </c>
      <c r="O1030" s="11" t="s">
        <v>12</v>
      </c>
      <c r="P1030" s="9" t="str">
        <f>TEXT(Table5[[#This Row],[BForm]],"000000")</f>
        <v xml:space="preserve"> </v>
      </c>
      <c r="Q1030" s="11">
        <f t="shared" ca="1" si="194"/>
        <v>29.123235173819019</v>
      </c>
      <c r="R1030" s="4" t="str">
        <f ca="1">TEXT(Table5[[#This Row],[BBeginForm]],"00")</f>
        <v>29</v>
      </c>
      <c r="S1030" s="11">
        <f t="shared" ca="1" si="195"/>
        <v>28.240325431112662</v>
      </c>
      <c r="T1030" s="4" t="str">
        <f ca="1">TEXT(Table5[[#This Row],[BEndForm]],"00")</f>
        <v>28</v>
      </c>
      <c r="U1030" s="12">
        <f ca="1">Table5[[#This Row],[BEndForm]]+(_xlfn.NORM.INV(RAND(),2,0.75))</f>
        <v>29.390682079997603</v>
      </c>
      <c r="V1030" s="5" t="str">
        <f ca="1">TEXT(Table5[[#This Row],[BSigForm]],"00")</f>
        <v>29</v>
      </c>
      <c r="W1030" s="6" t="s">
        <v>11</v>
      </c>
      <c r="X1030" s="11">
        <f t="shared" ca="1" si="196"/>
        <v>33.000741148551313</v>
      </c>
      <c r="Y1030" s="4" t="str">
        <f ca="1">TEXT(Table5[[#This Row],[CBeginForm]],"00")</f>
        <v>33</v>
      </c>
      <c r="Z1030" s="11">
        <f t="shared" ca="1" si="197"/>
        <v>25.941153128593655</v>
      </c>
      <c r="AA1030" s="4" t="str">
        <f ca="1">TEXT(Table5[[#This Row],[CEndForm]],"00")</f>
        <v>26</v>
      </c>
      <c r="AB1030" s="12">
        <f ca="1">Table5[[#This Row],[CEndForm]]+(_xlfn.NORM.INV(RAND(),2,0.75))</f>
        <v>28.066464841198059</v>
      </c>
      <c r="AC1030" s="5" t="str">
        <f ca="1">TEXT(Table5[[#This Row],[CSigForm]],"00")</f>
        <v>28</v>
      </c>
      <c r="AD1030" s="11">
        <v>1242</v>
      </c>
      <c r="AE1030" s="9" t="str">
        <f>TEXT(Table5[[#This Row],[DForm]],"000000")</f>
        <v>001242</v>
      </c>
      <c r="AF1030" s="11">
        <f t="shared" ca="1" si="198"/>
        <v>26.685830030884325</v>
      </c>
      <c r="AG1030" s="4" t="str">
        <f ca="1">TEXT(Table5[[#This Row],[DBeginForm]],"00")</f>
        <v>27</v>
      </c>
      <c r="AH1030" s="11">
        <f t="shared" ca="1" si="199"/>
        <v>30.408025585507463</v>
      </c>
      <c r="AI1030" s="4" t="str">
        <f ca="1">TEXT(Table5[[#This Row],[DEndForm]],"00")</f>
        <v>30</v>
      </c>
      <c r="AJ1030" s="12">
        <f ca="1">Table5[[#This Row],[DEndForm]]+(_xlfn.NORM.INV(RAND(),2,0.75))</f>
        <v>33.790191971249811</v>
      </c>
      <c r="AK1030" s="5" t="str">
        <f ca="1">TEXT(Table5[[#This Row],[DSigForm]],"00")</f>
        <v>34</v>
      </c>
      <c r="AL1030" s="11">
        <v>1234</v>
      </c>
      <c r="AM1030" s="9" t="str">
        <f>TEXT(Table5[[#This Row],[EForm]],"000000")</f>
        <v>001234</v>
      </c>
      <c r="AN1030" s="11">
        <f t="shared" ca="1" si="200"/>
        <v>29.069714243704428</v>
      </c>
      <c r="AO1030" s="4" t="str">
        <f ca="1">TEXT(Table5[[#This Row],[EBeginForm]],"00")</f>
        <v>29</v>
      </c>
      <c r="AP1030" s="11">
        <f t="shared" ca="1" si="201"/>
        <v>28.3002085618309</v>
      </c>
      <c r="AQ1030" s="4" t="str">
        <f ca="1">TEXT(Table5[[#This Row],[EEndForm]],"00")</f>
        <v>28</v>
      </c>
      <c r="AR1030" s="12">
        <f ca="1">Table5[[#This Row],[EEndForm]]+(_xlfn.NORM.INV(RAND(),2,0.75))</f>
        <v>30.562816620858502</v>
      </c>
      <c r="AS1030" s="5" t="str">
        <f ca="1">TEXT(Table5[[#This Row],[ESigForm]],"00")</f>
        <v>31</v>
      </c>
      <c r="AT1030" s="9">
        <v>1221</v>
      </c>
      <c r="AU1030" s="9" t="str">
        <f>TEXT(Table5[[#This Row],[F]],"000000")</f>
        <v>001221</v>
      </c>
      <c r="AV1030" s="11">
        <f t="shared" ca="1" si="202"/>
        <v>28.424172850181446</v>
      </c>
      <c r="AW1030" s="4" t="str">
        <f ca="1">TEXT(Table5[[#This Row],[EBeginForm]],"00")</f>
        <v>29</v>
      </c>
      <c r="AX1030" s="11">
        <f t="shared" ca="1" si="203"/>
        <v>31.09092104291696</v>
      </c>
      <c r="AY1030" s="4" t="str">
        <f ca="1">TEXT(Table5[[#This Row],[EEndForm]],"00")</f>
        <v>28</v>
      </c>
      <c r="AZ1030" s="12">
        <f ca="1">Table5[[#This Row],[EEndForm]]+(_xlfn.NORM.INV(RAND(),2,0.75))</f>
        <v>29.94851398718701</v>
      </c>
      <c r="BA1030" s="5" t="str">
        <f ca="1">TEXT(Table5[[#This Row],[ESigForm]],"00")</f>
        <v>31</v>
      </c>
    </row>
    <row r="1031" spans="1:53" x14ac:dyDescent="0.3">
      <c r="A1031" s="1">
        <v>0</v>
      </c>
      <c r="B1031" s="1" t="s">
        <v>8</v>
      </c>
      <c r="C1031" s="11">
        <v>45532</v>
      </c>
      <c r="D1031" s="8" t="str">
        <f>TEXT(Table5[[#This Row],[Date]],"dd-mm-yyyy")</f>
        <v>28-08-2024</v>
      </c>
      <c r="E1031" s="11" t="str">
        <f>TEXT(Table5[[#This Row],[Date]],"dd/mm/yyyy")</f>
        <v>28/08/2024</v>
      </c>
      <c r="F1031" s="3" t="str">
        <f>DAY(Table5[[#This Row],[Date]])&amp;LOOKUP(DAY(Table5[[#This Row],[Date]]),{1,"st";2,"nd";3,"rd";4,"th";21,"st";22,"nd";23,"rd";24,"th";31,"st"}) &amp; TEXT(Table5[[#This Row],[Date]], " mmm, yyyy")</f>
        <v>28th Aug, 2024</v>
      </c>
      <c r="G1031" s="11">
        <v>1233</v>
      </c>
      <c r="H1031" s="9" t="str">
        <f>TEXT(Table5[[#This Row],[AForm]],"000000")</f>
        <v>001233</v>
      </c>
      <c r="I1031" s="11">
        <f t="shared" ca="1" si="192"/>
        <v>31.976093844827734</v>
      </c>
      <c r="J1031" s="4" t="str">
        <f ca="1">TEXT(Table5[[#This Row],[ABeginForm]],"00")</f>
        <v>32</v>
      </c>
      <c r="K1031" s="11">
        <f t="shared" ca="1" si="193"/>
        <v>31.903036446962982</v>
      </c>
      <c r="L1031" s="4" t="str">
        <f ca="1">TEXT(Table5[[#This Row],[AEndForm]],"00")</f>
        <v>32</v>
      </c>
      <c r="M1031" s="12">
        <f ca="1">Table5[[#This Row],[AEndForm]]+(_xlfn.NORM.INV(RAND(),2,0.75))</f>
        <v>34.926915107303174</v>
      </c>
      <c r="N1031" s="5" t="str">
        <f ca="1">TEXT(Table5[[#This Row],[ASigForm]],"00")</f>
        <v>35</v>
      </c>
      <c r="O1031" s="11" t="s">
        <v>12</v>
      </c>
      <c r="P1031" s="9" t="str">
        <f>TEXT(Table5[[#This Row],[BForm]],"000000")</f>
        <v xml:space="preserve"> </v>
      </c>
      <c r="Q1031" s="11">
        <f t="shared" ca="1" si="194"/>
        <v>31.347649250902414</v>
      </c>
      <c r="R1031" s="4" t="str">
        <f ca="1">TEXT(Table5[[#This Row],[BBeginForm]],"00")</f>
        <v>31</v>
      </c>
      <c r="S1031" s="11">
        <f t="shared" ca="1" si="195"/>
        <v>26.465119771143669</v>
      </c>
      <c r="T1031" s="4" t="str">
        <f ca="1">TEXT(Table5[[#This Row],[BEndForm]],"00")</f>
        <v>26</v>
      </c>
      <c r="U1031" s="12">
        <f ca="1">Table5[[#This Row],[BEndForm]]+(_xlfn.NORM.INV(RAND(),2,0.75))</f>
        <v>28.085794795132141</v>
      </c>
      <c r="V1031" s="5" t="str">
        <f ca="1">TEXT(Table5[[#This Row],[BSigForm]],"00")</f>
        <v>28</v>
      </c>
      <c r="W1031" s="6" t="s">
        <v>11</v>
      </c>
      <c r="X1031" s="11">
        <f t="shared" ca="1" si="196"/>
        <v>34.249593579858718</v>
      </c>
      <c r="Y1031" s="4" t="str">
        <f ca="1">TEXT(Table5[[#This Row],[CBeginForm]],"00")</f>
        <v>34</v>
      </c>
      <c r="Z1031" s="11">
        <f t="shared" ca="1" si="197"/>
        <v>28.391033523332307</v>
      </c>
      <c r="AA1031" s="4" t="str">
        <f ca="1">TEXT(Table5[[#This Row],[CEndForm]],"00")</f>
        <v>28</v>
      </c>
      <c r="AB1031" s="12">
        <f ca="1">Table5[[#This Row],[CEndForm]]+(_xlfn.NORM.INV(RAND(),2,0.75))</f>
        <v>30.96443896094161</v>
      </c>
      <c r="AC1031" s="5" t="str">
        <f ca="1">TEXT(Table5[[#This Row],[CSigForm]],"00")</f>
        <v>31</v>
      </c>
      <c r="AD1031" s="11">
        <v>1243</v>
      </c>
      <c r="AE1031" s="9" t="str">
        <f>TEXT(Table5[[#This Row],[DForm]],"000000")</f>
        <v>001243</v>
      </c>
      <c r="AF1031" s="11">
        <f t="shared" ca="1" si="198"/>
        <v>28.013343087716088</v>
      </c>
      <c r="AG1031" s="4" t="str">
        <f ca="1">TEXT(Table5[[#This Row],[DBeginForm]],"00")</f>
        <v>28</v>
      </c>
      <c r="AH1031" s="11">
        <f t="shared" ca="1" si="199"/>
        <v>25.157333189967009</v>
      </c>
      <c r="AI1031" s="4" t="str">
        <f ca="1">TEXT(Table5[[#This Row],[DEndForm]],"00")</f>
        <v>25</v>
      </c>
      <c r="AJ1031" s="12">
        <f ca="1">Table5[[#This Row],[DEndForm]]+(_xlfn.NORM.INV(RAND(),2,0.75))</f>
        <v>26.939355785530918</v>
      </c>
      <c r="AK1031" s="5" t="str">
        <f ca="1">TEXT(Table5[[#This Row],[DSigForm]],"00")</f>
        <v>27</v>
      </c>
      <c r="AL1031" s="11">
        <v>1235</v>
      </c>
      <c r="AM1031" s="9" t="str">
        <f>TEXT(Table5[[#This Row],[EForm]],"000000")</f>
        <v>001235</v>
      </c>
      <c r="AN1031" s="11">
        <f t="shared" ca="1" si="200"/>
        <v>31.580134347785265</v>
      </c>
      <c r="AO1031" s="4" t="str">
        <f ca="1">TEXT(Table5[[#This Row],[EBeginForm]],"00")</f>
        <v>32</v>
      </c>
      <c r="AP1031" s="11">
        <f t="shared" ca="1" si="201"/>
        <v>27.962228029260576</v>
      </c>
      <c r="AQ1031" s="4" t="str">
        <f ca="1">TEXT(Table5[[#This Row],[EEndForm]],"00")</f>
        <v>28</v>
      </c>
      <c r="AR1031" s="12">
        <f ca="1">Table5[[#This Row],[EEndForm]]+(_xlfn.NORM.INV(RAND(),2,0.75))</f>
        <v>30.335480291433932</v>
      </c>
      <c r="AS1031" s="5" t="str">
        <f ca="1">TEXT(Table5[[#This Row],[ESigForm]],"00")</f>
        <v>30</v>
      </c>
      <c r="AT1031" s="9">
        <v>1222</v>
      </c>
      <c r="AU1031" s="9" t="str">
        <f>TEXT(Table5[[#This Row],[F]],"000000")</f>
        <v>001222</v>
      </c>
      <c r="AV1031" s="11">
        <f t="shared" ca="1" si="202"/>
        <v>29.278344090351105</v>
      </c>
      <c r="AW1031" s="4" t="str">
        <f ca="1">TEXT(Table5[[#This Row],[EBeginForm]],"00")</f>
        <v>32</v>
      </c>
      <c r="AX1031" s="11">
        <f t="shared" ca="1" si="203"/>
        <v>34.430605047093735</v>
      </c>
      <c r="AY1031" s="4" t="str">
        <f ca="1">TEXT(Table5[[#This Row],[EEndForm]],"00")</f>
        <v>28</v>
      </c>
      <c r="AZ1031" s="12">
        <f ca="1">Table5[[#This Row],[EEndForm]]+(_xlfn.NORM.INV(RAND(),2,0.75))</f>
        <v>28.786642999706121</v>
      </c>
      <c r="BA1031" s="5" t="str">
        <f ca="1">TEXT(Table5[[#This Row],[ESigForm]],"00")</f>
        <v>30</v>
      </c>
    </row>
    <row r="1032" spans="1:53" x14ac:dyDescent="0.3">
      <c r="A1032" s="1">
        <v>0</v>
      </c>
      <c r="B1032" s="1" t="s">
        <v>9</v>
      </c>
      <c r="C1032" s="11">
        <v>45533</v>
      </c>
      <c r="D1032" s="8" t="str">
        <f>TEXT(Table5[[#This Row],[Date]],"dd-mm-yyyy")</f>
        <v>29-08-2024</v>
      </c>
      <c r="E1032" s="11" t="str">
        <f>TEXT(Table5[[#This Row],[Date]],"dd/mm/yyyy")</f>
        <v>29/08/2024</v>
      </c>
      <c r="F1032" s="3" t="str">
        <f>DAY(Table5[[#This Row],[Date]])&amp;LOOKUP(DAY(Table5[[#This Row],[Date]]),{1,"st";2,"nd";3,"rd";4,"th";21,"st";22,"nd";23,"rd";24,"th";31,"st"}) &amp; TEXT(Table5[[#This Row],[Date]], " mmm, yyyy")</f>
        <v>29th Aug, 2024</v>
      </c>
      <c r="G1032" s="11">
        <v>1234</v>
      </c>
      <c r="H1032" s="9" t="str">
        <f>TEXT(Table5[[#This Row],[AForm]],"000000")</f>
        <v>001234</v>
      </c>
      <c r="I1032" s="11">
        <f t="shared" ca="1" si="192"/>
        <v>29.430275338012308</v>
      </c>
      <c r="J1032" s="4" t="str">
        <f ca="1">TEXT(Table5[[#This Row],[ABeginForm]],"00")</f>
        <v>29</v>
      </c>
      <c r="K1032" s="11">
        <f t="shared" ca="1" si="193"/>
        <v>31.503973343325043</v>
      </c>
      <c r="L1032" s="4" t="str">
        <f ca="1">TEXT(Table5[[#This Row],[AEndForm]],"00")</f>
        <v>32</v>
      </c>
      <c r="M1032" s="12">
        <f ca="1">Table5[[#This Row],[AEndForm]]+(_xlfn.NORM.INV(RAND(),2,0.75))</f>
        <v>34.040536373043189</v>
      </c>
      <c r="N1032" s="5" t="str">
        <f ca="1">TEXT(Table5[[#This Row],[ASigForm]],"00")</f>
        <v>34</v>
      </c>
      <c r="O1032" s="11" t="s">
        <v>12</v>
      </c>
      <c r="P1032" s="9" t="str">
        <f>TEXT(Table5[[#This Row],[BForm]],"000000")</f>
        <v xml:space="preserve"> </v>
      </c>
      <c r="Q1032" s="11">
        <f t="shared" ca="1" si="194"/>
        <v>30.623146239239301</v>
      </c>
      <c r="R1032" s="4" t="str">
        <f ca="1">TEXT(Table5[[#This Row],[BBeginForm]],"00")</f>
        <v>31</v>
      </c>
      <c r="S1032" s="11">
        <f t="shared" ca="1" si="195"/>
        <v>27.78371774783739</v>
      </c>
      <c r="T1032" s="4" t="str">
        <f ca="1">TEXT(Table5[[#This Row],[BEndForm]],"00")</f>
        <v>28</v>
      </c>
      <c r="U1032" s="12">
        <f ca="1">Table5[[#This Row],[BEndForm]]+(_xlfn.NORM.INV(RAND(),2,0.75))</f>
        <v>29.365397338043355</v>
      </c>
      <c r="V1032" s="5" t="str">
        <f ca="1">TEXT(Table5[[#This Row],[BSigForm]],"00")</f>
        <v>29</v>
      </c>
      <c r="W1032" s="6" t="s">
        <v>11</v>
      </c>
      <c r="X1032" s="11">
        <f t="shared" ca="1" si="196"/>
        <v>28.890101378871549</v>
      </c>
      <c r="Y1032" s="4" t="str">
        <f ca="1">TEXT(Table5[[#This Row],[CBeginForm]],"00")</f>
        <v>29</v>
      </c>
      <c r="Z1032" s="11">
        <f t="shared" ca="1" si="197"/>
        <v>33.438253422980743</v>
      </c>
      <c r="AA1032" s="4" t="str">
        <f ca="1">TEXT(Table5[[#This Row],[CEndForm]],"00")</f>
        <v>33</v>
      </c>
      <c r="AB1032" s="12">
        <f ca="1">Table5[[#This Row],[CEndForm]]+(_xlfn.NORM.INV(RAND(),2,0.75))</f>
        <v>35.657880463654962</v>
      </c>
      <c r="AC1032" s="5" t="str">
        <f ca="1">TEXT(Table5[[#This Row],[CSigForm]],"00")</f>
        <v>36</v>
      </c>
      <c r="AD1032" s="11">
        <v>1244</v>
      </c>
      <c r="AE1032" s="9" t="str">
        <f>TEXT(Table5[[#This Row],[DForm]],"000000")</f>
        <v>001244</v>
      </c>
      <c r="AF1032" s="11">
        <f t="shared" ca="1" si="198"/>
        <v>28.73583575712556</v>
      </c>
      <c r="AG1032" s="4" t="str">
        <f ca="1">TEXT(Table5[[#This Row],[DBeginForm]],"00")</f>
        <v>29</v>
      </c>
      <c r="AH1032" s="11">
        <f t="shared" ca="1" si="199"/>
        <v>30.403163182745118</v>
      </c>
      <c r="AI1032" s="4" t="str">
        <f ca="1">TEXT(Table5[[#This Row],[DEndForm]],"00")</f>
        <v>30</v>
      </c>
      <c r="AJ1032" s="12">
        <f ca="1">Table5[[#This Row],[DEndForm]]+(_xlfn.NORM.INV(RAND(),2,0.75))</f>
        <v>31.716126640949092</v>
      </c>
      <c r="AK1032" s="5" t="str">
        <f ca="1">TEXT(Table5[[#This Row],[DSigForm]],"00")</f>
        <v>32</v>
      </c>
      <c r="AL1032" s="11">
        <v>1236</v>
      </c>
      <c r="AM1032" s="9" t="str">
        <f>TEXT(Table5[[#This Row],[EForm]],"000000")</f>
        <v>001236</v>
      </c>
      <c r="AN1032" s="11">
        <f t="shared" ca="1" si="200"/>
        <v>24.927217334254376</v>
      </c>
      <c r="AO1032" s="4" t="str">
        <f ca="1">TEXT(Table5[[#This Row],[EBeginForm]],"00")</f>
        <v>25</v>
      </c>
      <c r="AP1032" s="11">
        <f t="shared" ca="1" si="201"/>
        <v>30.271720422855324</v>
      </c>
      <c r="AQ1032" s="4" t="str">
        <f ca="1">TEXT(Table5[[#This Row],[EEndForm]],"00")</f>
        <v>30</v>
      </c>
      <c r="AR1032" s="12">
        <f ca="1">Table5[[#This Row],[EEndForm]]+(_xlfn.NORM.INV(RAND(),2,0.75))</f>
        <v>32.022184097212907</v>
      </c>
      <c r="AS1032" s="5" t="str">
        <f ca="1">TEXT(Table5[[#This Row],[ESigForm]],"00")</f>
        <v>32</v>
      </c>
      <c r="AT1032" s="9">
        <v>1223</v>
      </c>
      <c r="AU1032" s="9" t="str">
        <f>TEXT(Table5[[#This Row],[F]],"000000")</f>
        <v>001223</v>
      </c>
      <c r="AV1032" s="11">
        <f t="shared" ca="1" si="202"/>
        <v>31.647333739225761</v>
      </c>
      <c r="AW1032" s="4" t="str">
        <f ca="1">TEXT(Table5[[#This Row],[EBeginForm]],"00")</f>
        <v>25</v>
      </c>
      <c r="AX1032" s="11">
        <f t="shared" ca="1" si="203"/>
        <v>27.197144757264013</v>
      </c>
      <c r="AY1032" s="4" t="str">
        <f ca="1">TEXT(Table5[[#This Row],[EEndForm]],"00")</f>
        <v>30</v>
      </c>
      <c r="AZ1032" s="12">
        <f ca="1">Table5[[#This Row],[EEndForm]]+(_xlfn.NORM.INV(RAND(),2,0.75))</f>
        <v>32.228283224116026</v>
      </c>
      <c r="BA1032" s="5" t="str">
        <f ca="1">TEXT(Table5[[#This Row],[ESigForm]],"00")</f>
        <v>32</v>
      </c>
    </row>
    <row r="1033" spans="1:53" x14ac:dyDescent="0.3">
      <c r="A1033" s="1">
        <v>0</v>
      </c>
      <c r="B1033" s="1" t="s">
        <v>10</v>
      </c>
      <c r="C1033" s="11">
        <v>45534</v>
      </c>
      <c r="D1033" s="8" t="str">
        <f>TEXT(Table5[[#This Row],[Date]],"dd-mm-yyyy")</f>
        <v>30-08-2024</v>
      </c>
      <c r="E1033" s="11" t="str">
        <f>TEXT(Table5[[#This Row],[Date]],"dd/mm/yyyy")</f>
        <v>30/08/2024</v>
      </c>
      <c r="F1033" s="3" t="str">
        <f>DAY(Table5[[#This Row],[Date]])&amp;LOOKUP(DAY(Table5[[#This Row],[Date]]),{1,"st";2,"nd";3,"rd";4,"th";21,"st";22,"nd";23,"rd";24,"th";31,"st"}) &amp; TEXT(Table5[[#This Row],[Date]], " mmm, yyyy")</f>
        <v>30th Aug, 2024</v>
      </c>
      <c r="G1033" s="11">
        <v>1235</v>
      </c>
      <c r="H1033" s="9" t="str">
        <f>TEXT(Table5[[#This Row],[AForm]],"000000")</f>
        <v>001235</v>
      </c>
      <c r="I1033" s="11">
        <f t="shared" ca="1" si="192"/>
        <v>30.536293466143196</v>
      </c>
      <c r="J1033" s="4" t="str">
        <f ca="1">TEXT(Table5[[#This Row],[ABeginForm]],"00")</f>
        <v>31</v>
      </c>
      <c r="K1033" s="11">
        <f t="shared" ca="1" si="193"/>
        <v>31.529737037937263</v>
      </c>
      <c r="L1033" s="4" t="str">
        <f ca="1">TEXT(Table5[[#This Row],[AEndForm]],"00")</f>
        <v>32</v>
      </c>
      <c r="M1033" s="12">
        <f ca="1">Table5[[#This Row],[AEndForm]]+(_xlfn.NORM.INV(RAND(),2,0.75))</f>
        <v>34.58902800609566</v>
      </c>
      <c r="N1033" s="5" t="str">
        <f ca="1">TEXT(Table5[[#This Row],[ASigForm]],"00")</f>
        <v>35</v>
      </c>
      <c r="O1033" s="11" t="s">
        <v>12</v>
      </c>
      <c r="P1033" s="9" t="str">
        <f>TEXT(Table5[[#This Row],[BForm]],"000000")</f>
        <v xml:space="preserve"> </v>
      </c>
      <c r="Q1033" s="11">
        <f t="shared" ca="1" si="194"/>
        <v>32.690227551778506</v>
      </c>
      <c r="R1033" s="4" t="str">
        <f ca="1">TEXT(Table5[[#This Row],[BBeginForm]],"00")</f>
        <v>33</v>
      </c>
      <c r="S1033" s="11">
        <f t="shared" ca="1" si="195"/>
        <v>31.623177377596726</v>
      </c>
      <c r="T1033" s="4" t="str">
        <f ca="1">TEXT(Table5[[#This Row],[BEndForm]],"00")</f>
        <v>32</v>
      </c>
      <c r="U1033" s="12">
        <f ca="1">Table5[[#This Row],[BEndForm]]+(_xlfn.NORM.INV(RAND(),2,0.75))</f>
        <v>34.342086741387128</v>
      </c>
      <c r="V1033" s="5" t="str">
        <f ca="1">TEXT(Table5[[#This Row],[BSigForm]],"00")</f>
        <v>34</v>
      </c>
      <c r="W1033" s="6" t="s">
        <v>11</v>
      </c>
      <c r="X1033" s="11">
        <f t="shared" ca="1" si="196"/>
        <v>25.393251722718915</v>
      </c>
      <c r="Y1033" s="4" t="str">
        <f ca="1">TEXT(Table5[[#This Row],[CBeginForm]],"00")</f>
        <v>25</v>
      </c>
      <c r="Z1033" s="11">
        <f t="shared" ca="1" si="197"/>
        <v>28.572961447463953</v>
      </c>
      <c r="AA1033" s="4" t="str">
        <f ca="1">TEXT(Table5[[#This Row],[CEndForm]],"00")</f>
        <v>29</v>
      </c>
      <c r="AB1033" s="12">
        <f ca="1">Table5[[#This Row],[CEndForm]]+(_xlfn.NORM.INV(RAND(),2,0.75))</f>
        <v>30.557662902288445</v>
      </c>
      <c r="AC1033" s="5" t="str">
        <f ca="1">TEXT(Table5[[#This Row],[CSigForm]],"00")</f>
        <v>31</v>
      </c>
      <c r="AD1033" s="11">
        <v>1245</v>
      </c>
      <c r="AE1033" s="9" t="str">
        <f>TEXT(Table5[[#This Row],[DForm]],"000000")</f>
        <v>001245</v>
      </c>
      <c r="AF1033" s="11">
        <f t="shared" ca="1" si="198"/>
        <v>31.66316188055103</v>
      </c>
      <c r="AG1033" s="4" t="str">
        <f ca="1">TEXT(Table5[[#This Row],[DBeginForm]],"00")</f>
        <v>32</v>
      </c>
      <c r="AH1033" s="11">
        <f t="shared" ca="1" si="199"/>
        <v>28.016190339137495</v>
      </c>
      <c r="AI1033" s="4" t="str">
        <f ca="1">TEXT(Table5[[#This Row],[DEndForm]],"00")</f>
        <v>28</v>
      </c>
      <c r="AJ1033" s="12">
        <f ca="1">Table5[[#This Row],[DEndForm]]+(_xlfn.NORM.INV(RAND(),2,0.75))</f>
        <v>29.856613462369772</v>
      </c>
      <c r="AK1033" s="5" t="str">
        <f ca="1">TEXT(Table5[[#This Row],[DSigForm]],"00")</f>
        <v>30</v>
      </c>
      <c r="AL1033" s="11">
        <v>1237</v>
      </c>
      <c r="AM1033" s="9" t="str">
        <f>TEXT(Table5[[#This Row],[EForm]],"000000")</f>
        <v>001237</v>
      </c>
      <c r="AN1033" s="11">
        <f t="shared" ca="1" si="200"/>
        <v>31.559262552656577</v>
      </c>
      <c r="AO1033" s="4" t="str">
        <f ca="1">TEXT(Table5[[#This Row],[EBeginForm]],"00")</f>
        <v>32</v>
      </c>
      <c r="AP1033" s="11">
        <f t="shared" ca="1" si="201"/>
        <v>28.676589706170617</v>
      </c>
      <c r="AQ1033" s="4" t="str">
        <f ca="1">TEXT(Table5[[#This Row],[EEndForm]],"00")</f>
        <v>29</v>
      </c>
      <c r="AR1033" s="12">
        <f ca="1">Table5[[#This Row],[EEndForm]]+(_xlfn.NORM.INV(RAND(),2,0.75))</f>
        <v>31.506063866027681</v>
      </c>
      <c r="AS1033" s="5" t="str">
        <f ca="1">TEXT(Table5[[#This Row],[ESigForm]],"00")</f>
        <v>32</v>
      </c>
      <c r="AT1033" s="9">
        <v>1224</v>
      </c>
      <c r="AU1033" s="9" t="str">
        <f>TEXT(Table5[[#This Row],[F]],"000000")</f>
        <v>001224</v>
      </c>
      <c r="AV1033" s="11">
        <f t="shared" ca="1" si="202"/>
        <v>32.431808369707227</v>
      </c>
      <c r="AW1033" s="4" t="str">
        <f ca="1">TEXT(Table5[[#This Row],[EBeginForm]],"00")</f>
        <v>32</v>
      </c>
      <c r="AX1033" s="11">
        <f t="shared" ca="1" si="203"/>
        <v>28.654917325784258</v>
      </c>
      <c r="AY1033" s="4" t="str">
        <f ca="1">TEXT(Table5[[#This Row],[EEndForm]],"00")</f>
        <v>29</v>
      </c>
      <c r="AZ1033" s="12">
        <f ca="1">Table5[[#This Row],[EEndForm]]+(_xlfn.NORM.INV(RAND(),2,0.75))</f>
        <v>30.91505426563052</v>
      </c>
      <c r="BA1033" s="5" t="str">
        <f ca="1">TEXT(Table5[[#This Row],[ESigForm]],"00")</f>
        <v>32</v>
      </c>
    </row>
    <row r="1034" spans="1:53" x14ac:dyDescent="0.3">
      <c r="A1034" s="1">
        <v>0</v>
      </c>
      <c r="B1034" s="1" t="s">
        <v>5</v>
      </c>
      <c r="C1034" s="11">
        <v>45535</v>
      </c>
      <c r="D1034" s="8" t="str">
        <f>TEXT(Table5[[#This Row],[Date]],"dd-mm-yyyy")</f>
        <v>31-08-2024</v>
      </c>
      <c r="E1034" s="11" t="str">
        <f>TEXT(Table5[[#This Row],[Date]],"dd/mm/yyyy")</f>
        <v>31/08/2024</v>
      </c>
      <c r="F1034" s="3" t="str">
        <f>DAY(Table5[[#This Row],[Date]])&amp;LOOKUP(DAY(Table5[[#This Row],[Date]]),{1,"st";2,"nd";3,"rd";4,"th";21,"st";22,"nd";23,"rd";24,"th";31,"st"}) &amp; TEXT(Table5[[#This Row],[Date]], " mmm, yyyy")</f>
        <v>31st Aug, 2024</v>
      </c>
      <c r="G1034" s="11">
        <v>1236</v>
      </c>
      <c r="H1034" s="9" t="str">
        <f>TEXT(Table5[[#This Row],[AForm]],"000000")</f>
        <v>001236</v>
      </c>
      <c r="I1034" s="11">
        <f t="shared" ca="1" si="192"/>
        <v>31.851641198193303</v>
      </c>
      <c r="J1034" s="4" t="str">
        <f ca="1">TEXT(Table5[[#This Row],[ABeginForm]],"00")</f>
        <v>32</v>
      </c>
      <c r="K1034" s="11">
        <f t="shared" ca="1" si="193"/>
        <v>31.507084926670203</v>
      </c>
      <c r="L1034" s="4" t="str">
        <f ca="1">TEXT(Table5[[#This Row],[AEndForm]],"00")</f>
        <v>32</v>
      </c>
      <c r="M1034" s="12">
        <f ca="1">Table5[[#This Row],[AEndForm]]+(_xlfn.NORM.INV(RAND(),2,0.75))</f>
        <v>35.892992679030925</v>
      </c>
      <c r="N1034" s="5" t="str">
        <f ca="1">TEXT(Table5[[#This Row],[ASigForm]],"00")</f>
        <v>36</v>
      </c>
      <c r="O1034" s="11" t="s">
        <v>12</v>
      </c>
      <c r="P1034" s="9" t="str">
        <f>TEXT(Table5[[#This Row],[BForm]],"000000")</f>
        <v xml:space="preserve"> </v>
      </c>
      <c r="Q1034" s="11">
        <f t="shared" ca="1" si="194"/>
        <v>27.809660359012902</v>
      </c>
      <c r="R1034" s="4" t="str">
        <f ca="1">TEXT(Table5[[#This Row],[BBeginForm]],"00")</f>
        <v>28</v>
      </c>
      <c r="S1034" s="11">
        <f t="shared" ca="1" si="195"/>
        <v>31.089520975848295</v>
      </c>
      <c r="T1034" s="4" t="str">
        <f ca="1">TEXT(Table5[[#This Row],[BEndForm]],"00")</f>
        <v>31</v>
      </c>
      <c r="U1034" s="12">
        <f ca="1">Table5[[#This Row],[BEndForm]]+(_xlfn.NORM.INV(RAND(),2,0.75))</f>
        <v>32.707377172042968</v>
      </c>
      <c r="V1034" s="5" t="str">
        <f ca="1">TEXT(Table5[[#This Row],[BSigForm]],"00")</f>
        <v>33</v>
      </c>
      <c r="W1034" s="6" t="s">
        <v>11</v>
      </c>
      <c r="X1034" s="11">
        <f t="shared" ca="1" si="196"/>
        <v>28.379863670131233</v>
      </c>
      <c r="Y1034" s="4" t="str">
        <f ca="1">TEXT(Table5[[#This Row],[CBeginForm]],"00")</f>
        <v>28</v>
      </c>
      <c r="Z1034" s="11">
        <f t="shared" ca="1" si="197"/>
        <v>33.756049735422863</v>
      </c>
      <c r="AA1034" s="4" t="str">
        <f ca="1">TEXT(Table5[[#This Row],[CEndForm]],"00")</f>
        <v>34</v>
      </c>
      <c r="AB1034" s="12">
        <f ca="1">Table5[[#This Row],[CEndForm]]+(_xlfn.NORM.INV(RAND(),2,0.75))</f>
        <v>34.677650872980941</v>
      </c>
      <c r="AC1034" s="5" t="str">
        <f ca="1">TEXT(Table5[[#This Row],[CSigForm]],"00")</f>
        <v>35</v>
      </c>
      <c r="AD1034" s="11">
        <v>1246</v>
      </c>
      <c r="AE1034" s="9" t="str">
        <f>TEXT(Table5[[#This Row],[DForm]],"000000")</f>
        <v>001246</v>
      </c>
      <c r="AF1034" s="11">
        <f t="shared" ca="1" si="198"/>
        <v>29.022396029966707</v>
      </c>
      <c r="AG1034" s="4" t="str">
        <f ca="1">TEXT(Table5[[#This Row],[DBeginForm]],"00")</f>
        <v>29</v>
      </c>
      <c r="AH1034" s="11">
        <f t="shared" ca="1" si="199"/>
        <v>33.397915657249989</v>
      </c>
      <c r="AI1034" s="4" t="str">
        <f ca="1">TEXT(Table5[[#This Row],[DEndForm]],"00")</f>
        <v>33</v>
      </c>
      <c r="AJ1034" s="12">
        <f ca="1">Table5[[#This Row],[DEndForm]]+(_xlfn.NORM.INV(RAND(),2,0.75))</f>
        <v>34.802097232258888</v>
      </c>
      <c r="AK1034" s="5" t="str">
        <f ca="1">TEXT(Table5[[#This Row],[DSigForm]],"00")</f>
        <v>35</v>
      </c>
      <c r="AL1034" s="11">
        <v>1238</v>
      </c>
      <c r="AM1034" s="9" t="str">
        <f>TEXT(Table5[[#This Row],[EForm]],"000000")</f>
        <v>001238</v>
      </c>
      <c r="AN1034" s="11">
        <f t="shared" ca="1" si="200"/>
        <v>31.789874104925527</v>
      </c>
      <c r="AO1034" s="4" t="str">
        <f ca="1">TEXT(Table5[[#This Row],[EBeginForm]],"00")</f>
        <v>32</v>
      </c>
      <c r="AP1034" s="11">
        <f t="shared" ca="1" si="201"/>
        <v>30.708880811149861</v>
      </c>
      <c r="AQ1034" s="4" t="str">
        <f ca="1">TEXT(Table5[[#This Row],[EEndForm]],"00")</f>
        <v>31</v>
      </c>
      <c r="AR1034" s="12">
        <f ca="1">Table5[[#This Row],[EEndForm]]+(_xlfn.NORM.INV(RAND(),2,0.75))</f>
        <v>33.017967050259486</v>
      </c>
      <c r="AS1034" s="5" t="str">
        <f ca="1">TEXT(Table5[[#This Row],[ESigForm]],"00")</f>
        <v>33</v>
      </c>
      <c r="AT1034" s="9">
        <v>1225</v>
      </c>
      <c r="AU1034" s="9" t="str">
        <f>TEXT(Table5[[#This Row],[F]],"000000")</f>
        <v>001225</v>
      </c>
      <c r="AV1034" s="11">
        <f t="shared" ca="1" si="202"/>
        <v>27.165158800035851</v>
      </c>
      <c r="AW1034" s="4" t="str">
        <f ca="1">TEXT(Table5[[#This Row],[EBeginForm]],"00")</f>
        <v>32</v>
      </c>
      <c r="AX1034" s="11">
        <f t="shared" ca="1" si="203"/>
        <v>26.407809145219154</v>
      </c>
      <c r="AY1034" s="4" t="str">
        <f ca="1">TEXT(Table5[[#This Row],[EEndForm]],"00")</f>
        <v>31</v>
      </c>
      <c r="AZ1034" s="12">
        <f ca="1">Table5[[#This Row],[EEndForm]]+(_xlfn.NORM.INV(RAND(),2,0.75))</f>
        <v>32.758047574503458</v>
      </c>
      <c r="BA1034" s="5" t="str">
        <f ca="1">TEXT(Table5[[#This Row],[ESigForm]],"00")</f>
        <v>33</v>
      </c>
    </row>
    <row r="1035" spans="1:53" x14ac:dyDescent="0.3">
      <c r="A1035" s="1">
        <v>0</v>
      </c>
      <c r="B1035" s="1" t="s">
        <v>6</v>
      </c>
      <c r="C1035" s="11">
        <v>45537</v>
      </c>
      <c r="D1035" s="8" t="str">
        <f>TEXT(Table5[[#This Row],[Date]],"dd-mm-yyyy")</f>
        <v>02-09-2024</v>
      </c>
      <c r="E1035" s="11" t="str">
        <f>TEXT(Table5[[#This Row],[Date]],"dd/mm/yyyy")</f>
        <v>02/09/2024</v>
      </c>
      <c r="F1035" s="3" t="str">
        <f>DAY(Table5[[#This Row],[Date]])&amp;LOOKUP(DAY(Table5[[#This Row],[Date]]),{1,"st";2,"nd";3,"rd";4,"th";21,"st";22,"nd";23,"rd";24,"th";31,"st"}) &amp; TEXT(Table5[[#This Row],[Date]], " mmm, yyyy")</f>
        <v>2nd Sep, 2024</v>
      </c>
      <c r="G1035" s="11">
        <v>1237</v>
      </c>
      <c r="H1035" s="9" t="str">
        <f>TEXT(Table5[[#This Row],[AForm]],"000000")</f>
        <v>001237</v>
      </c>
      <c r="I1035" s="11">
        <f t="shared" ca="1" si="192"/>
        <v>38.38636859503643</v>
      </c>
      <c r="J1035" s="4" t="str">
        <f ca="1">TEXT(Table5[[#This Row],[ABeginForm]],"00")</f>
        <v>38</v>
      </c>
      <c r="K1035" s="11">
        <f t="shared" ca="1" si="193"/>
        <v>34.255138145785011</v>
      </c>
      <c r="L1035" s="4" t="str">
        <f ca="1">TEXT(Table5[[#This Row],[AEndForm]],"00")</f>
        <v>34</v>
      </c>
      <c r="M1035" s="12">
        <f ca="1">Table5[[#This Row],[AEndForm]]+(_xlfn.NORM.INV(RAND(),2,0.75))</f>
        <v>35.047918551630794</v>
      </c>
      <c r="N1035" s="5" t="str">
        <f ca="1">TEXT(Table5[[#This Row],[ASigForm]],"00")</f>
        <v>35</v>
      </c>
      <c r="O1035" s="11">
        <v>194</v>
      </c>
      <c r="P1035" s="9" t="str">
        <f>TEXT(Table5[[#This Row],[BForm]],"000000")</f>
        <v>000194</v>
      </c>
      <c r="Q1035" s="11">
        <f t="shared" ca="1" si="194"/>
        <v>35.46245531232168</v>
      </c>
      <c r="R1035" s="4" t="str">
        <f ca="1">TEXT(Table5[[#This Row],[BBeginForm]],"00")</f>
        <v>35</v>
      </c>
      <c r="S1035" s="11">
        <f t="shared" ca="1" si="195"/>
        <v>27.923014396843051</v>
      </c>
      <c r="T1035" s="4" t="str">
        <f ca="1">TEXT(Table5[[#This Row],[BEndForm]],"00")</f>
        <v>28</v>
      </c>
      <c r="U1035" s="12">
        <f ca="1">Table5[[#This Row],[BEndForm]]+(_xlfn.NORM.INV(RAND(),2,0.75))</f>
        <v>29.354971260652523</v>
      </c>
      <c r="V1035" s="5" t="str">
        <f ca="1">TEXT(Table5[[#This Row],[BSigForm]],"00")</f>
        <v>29</v>
      </c>
      <c r="W1035" s="6" t="s">
        <v>11</v>
      </c>
      <c r="X1035" s="11">
        <f t="shared" ca="1" si="196"/>
        <v>30.416935317368885</v>
      </c>
      <c r="Y1035" s="4" t="str">
        <f ca="1">TEXT(Table5[[#This Row],[CBeginForm]],"00")</f>
        <v>30</v>
      </c>
      <c r="Z1035" s="11">
        <f t="shared" ca="1" si="197"/>
        <v>28.742392207698959</v>
      </c>
      <c r="AA1035" s="4" t="str">
        <f ca="1">TEXT(Table5[[#This Row],[CEndForm]],"00")</f>
        <v>29</v>
      </c>
      <c r="AB1035" s="12">
        <f ca="1">Table5[[#This Row],[CEndForm]]+(_xlfn.NORM.INV(RAND(),2,0.75))</f>
        <v>30.674345347293002</v>
      </c>
      <c r="AC1035" s="5" t="str">
        <f ca="1">TEXT(Table5[[#This Row],[CSigForm]],"00")</f>
        <v>31</v>
      </c>
      <c r="AD1035" s="11">
        <v>1247</v>
      </c>
      <c r="AE1035" s="9" t="str">
        <f>TEXT(Table5[[#This Row],[DForm]],"000000")</f>
        <v>001247</v>
      </c>
      <c r="AF1035" s="11">
        <f t="shared" ca="1" si="198"/>
        <v>27.872543563978265</v>
      </c>
      <c r="AG1035" s="4" t="str">
        <f ca="1">TEXT(Table5[[#This Row],[DBeginForm]],"00")</f>
        <v>28</v>
      </c>
      <c r="AH1035" s="11">
        <f t="shared" ca="1" si="199"/>
        <v>35.272279246670351</v>
      </c>
      <c r="AI1035" s="4" t="str">
        <f ca="1">TEXT(Table5[[#This Row],[DEndForm]],"00")</f>
        <v>35</v>
      </c>
      <c r="AJ1035" s="12">
        <f ca="1">Table5[[#This Row],[DEndForm]]+(_xlfn.NORM.INV(RAND(),2,0.75))</f>
        <v>36.434800507997572</v>
      </c>
      <c r="AK1035" s="5" t="str">
        <f ca="1">TEXT(Table5[[#This Row],[DSigForm]],"00")</f>
        <v>36</v>
      </c>
      <c r="AL1035" s="11">
        <v>1239</v>
      </c>
      <c r="AM1035" s="9" t="str">
        <f>TEXT(Table5[[#This Row],[EForm]],"000000")</f>
        <v>001239</v>
      </c>
      <c r="AN1035" s="11">
        <f t="shared" ca="1" si="200"/>
        <v>31.378512329485911</v>
      </c>
      <c r="AO1035" s="4" t="str">
        <f ca="1">TEXT(Table5[[#This Row],[EBeginForm]],"00")</f>
        <v>31</v>
      </c>
      <c r="AP1035" s="11">
        <f t="shared" ca="1" si="201"/>
        <v>30.283231663295307</v>
      </c>
      <c r="AQ1035" s="4" t="str">
        <f ca="1">TEXT(Table5[[#This Row],[EEndForm]],"00")</f>
        <v>30</v>
      </c>
      <c r="AR1035" s="12">
        <f ca="1">Table5[[#This Row],[EEndForm]]+(_xlfn.NORM.INV(RAND(),2,0.75))</f>
        <v>31.102807905441267</v>
      </c>
      <c r="AS1035" s="5" t="str">
        <f ca="1">TEXT(Table5[[#This Row],[ESigForm]],"00")</f>
        <v>31</v>
      </c>
      <c r="AT1035" s="9">
        <v>1226</v>
      </c>
      <c r="AU1035" s="9" t="str">
        <f>TEXT(Table5[[#This Row],[F]],"000000")</f>
        <v>001226</v>
      </c>
      <c r="AV1035" s="11">
        <f t="shared" ca="1" si="202"/>
        <v>28.071152105556735</v>
      </c>
      <c r="AW1035" s="4" t="str">
        <f ca="1">TEXT(Table5[[#This Row],[EBeginForm]],"00")</f>
        <v>31</v>
      </c>
      <c r="AX1035" s="11">
        <f t="shared" ca="1" si="203"/>
        <v>25.732060023551544</v>
      </c>
      <c r="AY1035" s="4" t="str">
        <f ca="1">TEXT(Table5[[#This Row],[EEndForm]],"00")</f>
        <v>30</v>
      </c>
      <c r="AZ1035" s="12">
        <f ca="1">Table5[[#This Row],[EEndForm]]+(_xlfn.NORM.INV(RAND(),2,0.75))</f>
        <v>32.653245549836463</v>
      </c>
      <c r="BA1035" s="5" t="str">
        <f ca="1">TEXT(Table5[[#This Row],[ESigForm]],"00")</f>
        <v>31</v>
      </c>
    </row>
    <row r="1036" spans="1:53" x14ac:dyDescent="0.3">
      <c r="A1036" s="1">
        <v>0</v>
      </c>
      <c r="B1036" s="1" t="s">
        <v>7</v>
      </c>
      <c r="C1036" s="11">
        <v>45538</v>
      </c>
      <c r="D1036" s="8" t="str">
        <f>TEXT(Table5[[#This Row],[Date]],"dd-mm-yyyy")</f>
        <v>03-09-2024</v>
      </c>
      <c r="E1036" s="11" t="str">
        <f>TEXT(Table5[[#This Row],[Date]],"dd/mm/yyyy")</f>
        <v>03/09/2024</v>
      </c>
      <c r="F1036" s="3" t="str">
        <f>DAY(Table5[[#This Row],[Date]])&amp;LOOKUP(DAY(Table5[[#This Row],[Date]]),{1,"st";2,"nd";3,"rd";4,"th";21,"st";22,"nd";23,"rd";24,"th";31,"st"}) &amp; TEXT(Table5[[#This Row],[Date]], " mmm, yyyy")</f>
        <v>3rd Sep, 2024</v>
      </c>
      <c r="G1036" s="11">
        <v>1238</v>
      </c>
      <c r="H1036" s="9" t="str">
        <f>TEXT(Table5[[#This Row],[AForm]],"000000")</f>
        <v>001238</v>
      </c>
      <c r="I1036" s="11">
        <f t="shared" ca="1" si="192"/>
        <v>31.028372961578849</v>
      </c>
      <c r="J1036" s="4" t="str">
        <f ca="1">TEXT(Table5[[#This Row],[ABeginForm]],"00")</f>
        <v>31</v>
      </c>
      <c r="K1036" s="11">
        <f t="shared" ca="1" si="193"/>
        <v>31.368458806029096</v>
      </c>
      <c r="L1036" s="4" t="str">
        <f ca="1">TEXT(Table5[[#This Row],[AEndForm]],"00")</f>
        <v>31</v>
      </c>
      <c r="M1036" s="12">
        <f ca="1">Table5[[#This Row],[AEndForm]]+(_xlfn.NORM.INV(RAND(),2,0.75))</f>
        <v>33.74079736416369</v>
      </c>
      <c r="N1036" s="5" t="str">
        <f ca="1">TEXT(Table5[[#This Row],[ASigForm]],"00")</f>
        <v>34</v>
      </c>
      <c r="O1036" s="11" t="s">
        <v>12</v>
      </c>
      <c r="P1036" s="9" t="str">
        <f>TEXT(Table5[[#This Row],[BForm]],"000000")</f>
        <v xml:space="preserve"> </v>
      </c>
      <c r="Q1036" s="11">
        <f t="shared" ca="1" si="194"/>
        <v>31.432807994749261</v>
      </c>
      <c r="R1036" s="4" t="str">
        <f ca="1">TEXT(Table5[[#This Row],[BBeginForm]],"00")</f>
        <v>31</v>
      </c>
      <c r="S1036" s="11">
        <f t="shared" ca="1" si="195"/>
        <v>30.205649846197129</v>
      </c>
      <c r="T1036" s="4" t="str">
        <f ca="1">TEXT(Table5[[#This Row],[BEndForm]],"00")</f>
        <v>30</v>
      </c>
      <c r="U1036" s="12">
        <f ca="1">Table5[[#This Row],[BEndForm]]+(_xlfn.NORM.INV(RAND(),2,0.75))</f>
        <v>31.284856905403288</v>
      </c>
      <c r="V1036" s="5" t="str">
        <f ca="1">TEXT(Table5[[#This Row],[BSigForm]],"00")</f>
        <v>31</v>
      </c>
      <c r="W1036" s="6" t="s">
        <v>11</v>
      </c>
      <c r="X1036" s="11">
        <f t="shared" ca="1" si="196"/>
        <v>29.980132520228604</v>
      </c>
      <c r="Y1036" s="4" t="str">
        <f ca="1">TEXT(Table5[[#This Row],[CBeginForm]],"00")</f>
        <v>30</v>
      </c>
      <c r="Z1036" s="11">
        <f t="shared" ca="1" si="197"/>
        <v>30.217721635933536</v>
      </c>
      <c r="AA1036" s="4" t="str">
        <f ca="1">TEXT(Table5[[#This Row],[CEndForm]],"00")</f>
        <v>30</v>
      </c>
      <c r="AB1036" s="12">
        <f ca="1">Table5[[#This Row],[CEndForm]]+(_xlfn.NORM.INV(RAND(),2,0.75))</f>
        <v>32.283137367213214</v>
      </c>
      <c r="AC1036" s="5" t="str">
        <f ca="1">TEXT(Table5[[#This Row],[CSigForm]],"00")</f>
        <v>32</v>
      </c>
      <c r="AD1036" s="11">
        <v>1248</v>
      </c>
      <c r="AE1036" s="9" t="str">
        <f>TEXT(Table5[[#This Row],[DForm]],"000000")</f>
        <v>001248</v>
      </c>
      <c r="AF1036" s="11">
        <f t="shared" ca="1" si="198"/>
        <v>33.606052490728729</v>
      </c>
      <c r="AG1036" s="4" t="str">
        <f ca="1">TEXT(Table5[[#This Row],[DBeginForm]],"00")</f>
        <v>34</v>
      </c>
      <c r="AH1036" s="11">
        <f t="shared" ca="1" si="199"/>
        <v>29.788869277451674</v>
      </c>
      <c r="AI1036" s="4" t="str">
        <f ca="1">TEXT(Table5[[#This Row],[DEndForm]],"00")</f>
        <v>30</v>
      </c>
      <c r="AJ1036" s="12">
        <f ca="1">Table5[[#This Row],[DEndForm]]+(_xlfn.NORM.INV(RAND(),2,0.75))</f>
        <v>30.771081908794081</v>
      </c>
      <c r="AK1036" s="5" t="str">
        <f ca="1">TEXT(Table5[[#This Row],[DSigForm]],"00")</f>
        <v>31</v>
      </c>
      <c r="AL1036" s="11">
        <v>1240</v>
      </c>
      <c r="AM1036" s="9" t="str">
        <f>TEXT(Table5[[#This Row],[EForm]],"000000")</f>
        <v>001240</v>
      </c>
      <c r="AN1036" s="11">
        <f t="shared" ca="1" si="200"/>
        <v>32.128479013212093</v>
      </c>
      <c r="AO1036" s="4" t="str">
        <f ca="1">TEXT(Table5[[#This Row],[EBeginForm]],"00")</f>
        <v>32</v>
      </c>
      <c r="AP1036" s="11">
        <f t="shared" ca="1" si="201"/>
        <v>26.022765142976727</v>
      </c>
      <c r="AQ1036" s="4" t="str">
        <f ca="1">TEXT(Table5[[#This Row],[EEndForm]],"00")</f>
        <v>26</v>
      </c>
      <c r="AR1036" s="12">
        <f ca="1">Table5[[#This Row],[EEndForm]]+(_xlfn.NORM.INV(RAND(),2,0.75))</f>
        <v>29.023326975080025</v>
      </c>
      <c r="AS1036" s="5" t="str">
        <f ca="1">TEXT(Table5[[#This Row],[ESigForm]],"00")</f>
        <v>29</v>
      </c>
      <c r="AT1036" s="9">
        <v>1227</v>
      </c>
      <c r="AU1036" s="9" t="str">
        <f>TEXT(Table5[[#This Row],[F]],"000000")</f>
        <v>001227</v>
      </c>
      <c r="AV1036" s="11">
        <f t="shared" ca="1" si="202"/>
        <v>30.976834043882121</v>
      </c>
      <c r="AW1036" s="4" t="str">
        <f ca="1">TEXT(Table5[[#This Row],[EBeginForm]],"00")</f>
        <v>32</v>
      </c>
      <c r="AX1036" s="11">
        <f t="shared" ca="1" si="203"/>
        <v>33.18192775416442</v>
      </c>
      <c r="AY1036" s="4" t="str">
        <f ca="1">TEXT(Table5[[#This Row],[EEndForm]],"00")</f>
        <v>26</v>
      </c>
      <c r="AZ1036" s="12">
        <f ca="1">Table5[[#This Row],[EEndForm]]+(_xlfn.NORM.INV(RAND(),2,0.75))</f>
        <v>27.893246356845196</v>
      </c>
      <c r="BA1036" s="5" t="str">
        <f ca="1">TEXT(Table5[[#This Row],[ESigForm]],"00")</f>
        <v>29</v>
      </c>
    </row>
    <row r="1037" spans="1:53" x14ac:dyDescent="0.3">
      <c r="A1037" s="1">
        <v>0</v>
      </c>
      <c r="B1037" s="1" t="s">
        <v>8</v>
      </c>
      <c r="C1037" s="11">
        <v>45539</v>
      </c>
      <c r="D1037" s="8" t="str">
        <f>TEXT(Table5[[#This Row],[Date]],"dd-mm-yyyy")</f>
        <v>04-09-2024</v>
      </c>
      <c r="E1037" s="11" t="str">
        <f>TEXT(Table5[[#This Row],[Date]],"dd/mm/yyyy")</f>
        <v>04/09/2024</v>
      </c>
      <c r="F1037" s="3" t="str">
        <f>DAY(Table5[[#This Row],[Date]])&amp;LOOKUP(DAY(Table5[[#This Row],[Date]]),{1,"st";2,"nd";3,"rd";4,"th";21,"st";22,"nd";23,"rd";24,"th";31,"st"}) &amp; TEXT(Table5[[#This Row],[Date]], " mmm, yyyy")</f>
        <v>4th Sep, 2024</v>
      </c>
      <c r="G1037" s="11">
        <v>1239</v>
      </c>
      <c r="H1037" s="9" t="str">
        <f>TEXT(Table5[[#This Row],[AForm]],"000000")</f>
        <v>001239</v>
      </c>
      <c r="I1037" s="11">
        <f t="shared" ca="1" si="192"/>
        <v>28.25633914915003</v>
      </c>
      <c r="J1037" s="4" t="str">
        <f ca="1">TEXT(Table5[[#This Row],[ABeginForm]],"00")</f>
        <v>28</v>
      </c>
      <c r="K1037" s="11">
        <f t="shared" ca="1" si="193"/>
        <v>26.509918102911744</v>
      </c>
      <c r="L1037" s="4" t="str">
        <f ca="1">TEXT(Table5[[#This Row],[AEndForm]],"00")</f>
        <v>27</v>
      </c>
      <c r="M1037" s="12">
        <f ca="1">Table5[[#This Row],[AEndForm]]+(_xlfn.NORM.INV(RAND(),2,0.75))</f>
        <v>29.037332524723581</v>
      </c>
      <c r="N1037" s="5" t="str">
        <f ca="1">TEXT(Table5[[#This Row],[ASigForm]],"00")</f>
        <v>29</v>
      </c>
      <c r="O1037" s="11" t="s">
        <v>12</v>
      </c>
      <c r="P1037" s="9" t="str">
        <f>TEXT(Table5[[#This Row],[BForm]],"000000")</f>
        <v xml:space="preserve"> </v>
      </c>
      <c r="Q1037" s="11">
        <f t="shared" ca="1" si="194"/>
        <v>27.712827328151722</v>
      </c>
      <c r="R1037" s="4" t="str">
        <f ca="1">TEXT(Table5[[#This Row],[BBeginForm]],"00")</f>
        <v>28</v>
      </c>
      <c r="S1037" s="11">
        <f t="shared" ca="1" si="195"/>
        <v>32.264961396845564</v>
      </c>
      <c r="T1037" s="4" t="str">
        <f ca="1">TEXT(Table5[[#This Row],[BEndForm]],"00")</f>
        <v>32</v>
      </c>
      <c r="U1037" s="12">
        <f ca="1">Table5[[#This Row],[BEndForm]]+(_xlfn.NORM.INV(RAND(),2,0.75))</f>
        <v>34.607923682681786</v>
      </c>
      <c r="V1037" s="5" t="str">
        <f ca="1">TEXT(Table5[[#This Row],[BSigForm]],"00")</f>
        <v>35</v>
      </c>
      <c r="W1037" s="6" t="s">
        <v>11</v>
      </c>
      <c r="X1037" s="11">
        <f t="shared" ca="1" si="196"/>
        <v>28.451064330758065</v>
      </c>
      <c r="Y1037" s="4" t="str">
        <f ca="1">TEXT(Table5[[#This Row],[CBeginForm]],"00")</f>
        <v>28</v>
      </c>
      <c r="Z1037" s="11">
        <f t="shared" ca="1" si="197"/>
        <v>28.235285472314867</v>
      </c>
      <c r="AA1037" s="4" t="str">
        <f ca="1">TEXT(Table5[[#This Row],[CEndForm]],"00")</f>
        <v>28</v>
      </c>
      <c r="AB1037" s="12">
        <f ca="1">Table5[[#This Row],[CEndForm]]+(_xlfn.NORM.INV(RAND(),2,0.75))</f>
        <v>29.886015953583978</v>
      </c>
      <c r="AC1037" s="5" t="str">
        <f ca="1">TEXT(Table5[[#This Row],[CSigForm]],"00")</f>
        <v>30</v>
      </c>
      <c r="AD1037" s="11">
        <v>1249</v>
      </c>
      <c r="AE1037" s="9" t="str">
        <f>TEXT(Table5[[#This Row],[DForm]],"000000")</f>
        <v>001249</v>
      </c>
      <c r="AF1037" s="11">
        <f t="shared" ca="1" si="198"/>
        <v>30.47254806880682</v>
      </c>
      <c r="AG1037" s="4" t="str">
        <f ca="1">TEXT(Table5[[#This Row],[DBeginForm]],"00")</f>
        <v>30</v>
      </c>
      <c r="AH1037" s="11">
        <f t="shared" ca="1" si="199"/>
        <v>27.258975566453099</v>
      </c>
      <c r="AI1037" s="4" t="str">
        <f ca="1">TEXT(Table5[[#This Row],[DEndForm]],"00")</f>
        <v>27</v>
      </c>
      <c r="AJ1037" s="12">
        <f ca="1">Table5[[#This Row],[DEndForm]]+(_xlfn.NORM.INV(RAND(),2,0.75))</f>
        <v>29.566756801971085</v>
      </c>
      <c r="AK1037" s="5" t="str">
        <f ca="1">TEXT(Table5[[#This Row],[DSigForm]],"00")</f>
        <v>30</v>
      </c>
      <c r="AL1037" s="11">
        <v>1241</v>
      </c>
      <c r="AM1037" s="9" t="str">
        <f>TEXT(Table5[[#This Row],[EForm]],"000000")</f>
        <v>001241</v>
      </c>
      <c r="AN1037" s="11">
        <f t="shared" ca="1" si="200"/>
        <v>36.210363948456411</v>
      </c>
      <c r="AO1037" s="4" t="str">
        <f ca="1">TEXT(Table5[[#This Row],[EBeginForm]],"00")</f>
        <v>36</v>
      </c>
      <c r="AP1037" s="11">
        <f t="shared" ca="1" si="201"/>
        <v>33.207135760313413</v>
      </c>
      <c r="AQ1037" s="4" t="str">
        <f ca="1">TEXT(Table5[[#This Row],[EEndForm]],"00")</f>
        <v>33</v>
      </c>
      <c r="AR1037" s="12">
        <f ca="1">Table5[[#This Row],[EEndForm]]+(_xlfn.NORM.INV(RAND(),2,0.75))</f>
        <v>35.096689126813487</v>
      </c>
      <c r="AS1037" s="5" t="str">
        <f ca="1">TEXT(Table5[[#This Row],[ESigForm]],"00")</f>
        <v>35</v>
      </c>
      <c r="AT1037" s="9">
        <v>1228</v>
      </c>
      <c r="AU1037" s="9" t="str">
        <f>TEXT(Table5[[#This Row],[F]],"000000")</f>
        <v>001228</v>
      </c>
      <c r="AV1037" s="11">
        <f t="shared" ca="1" si="202"/>
        <v>30.37926821912874</v>
      </c>
      <c r="AW1037" s="4" t="str">
        <f ca="1">TEXT(Table5[[#This Row],[EBeginForm]],"00")</f>
        <v>36</v>
      </c>
      <c r="AX1037" s="11">
        <f t="shared" ca="1" si="203"/>
        <v>30.28530246267162</v>
      </c>
      <c r="AY1037" s="4" t="str">
        <f ca="1">TEXT(Table5[[#This Row],[EEndForm]],"00")</f>
        <v>33</v>
      </c>
      <c r="AZ1037" s="12">
        <f ca="1">Table5[[#This Row],[EEndForm]]+(_xlfn.NORM.INV(RAND(),2,0.75))</f>
        <v>35.151101439536689</v>
      </c>
      <c r="BA1037" s="5" t="str">
        <f ca="1">TEXT(Table5[[#This Row],[ESigForm]],"00")</f>
        <v>35</v>
      </c>
    </row>
    <row r="1038" spans="1:53" x14ac:dyDescent="0.3">
      <c r="A1038" s="1">
        <v>0</v>
      </c>
      <c r="B1038" s="1" t="s">
        <v>9</v>
      </c>
      <c r="C1038" s="11">
        <v>45540</v>
      </c>
      <c r="D1038" s="8" t="str">
        <f>TEXT(Table5[[#This Row],[Date]],"dd-mm-yyyy")</f>
        <v>05-09-2024</v>
      </c>
      <c r="E1038" s="11" t="str">
        <f>TEXT(Table5[[#This Row],[Date]],"dd/mm/yyyy")</f>
        <v>05/09/2024</v>
      </c>
      <c r="F1038" s="3" t="str">
        <f>DAY(Table5[[#This Row],[Date]])&amp;LOOKUP(DAY(Table5[[#This Row],[Date]]),{1,"st";2,"nd";3,"rd";4,"th";21,"st";22,"nd";23,"rd";24,"th";31,"st"}) &amp; TEXT(Table5[[#This Row],[Date]], " mmm, yyyy")</f>
        <v>5th Sep, 2024</v>
      </c>
      <c r="G1038" s="11">
        <v>1240</v>
      </c>
      <c r="H1038" s="9" t="str">
        <f>TEXT(Table5[[#This Row],[AForm]],"000000")</f>
        <v>001240</v>
      </c>
      <c r="I1038" s="11">
        <f t="shared" ca="1" si="192"/>
        <v>30.010785550195102</v>
      </c>
      <c r="J1038" s="4" t="str">
        <f ca="1">TEXT(Table5[[#This Row],[ABeginForm]],"00")</f>
        <v>30</v>
      </c>
      <c r="K1038" s="11">
        <f t="shared" ca="1" si="193"/>
        <v>29.681213366211896</v>
      </c>
      <c r="L1038" s="4" t="str">
        <f ca="1">TEXT(Table5[[#This Row],[AEndForm]],"00")</f>
        <v>30</v>
      </c>
      <c r="M1038" s="12">
        <f ca="1">Table5[[#This Row],[AEndForm]]+(_xlfn.NORM.INV(RAND(),2,0.75))</f>
        <v>32.680605223005649</v>
      </c>
      <c r="N1038" s="5" t="str">
        <f ca="1">TEXT(Table5[[#This Row],[ASigForm]],"00")</f>
        <v>33</v>
      </c>
      <c r="O1038" s="11" t="s">
        <v>12</v>
      </c>
      <c r="P1038" s="9" t="str">
        <f>TEXT(Table5[[#This Row],[BForm]],"000000")</f>
        <v xml:space="preserve"> </v>
      </c>
      <c r="Q1038" s="11">
        <f t="shared" ca="1" si="194"/>
        <v>28.102730180588136</v>
      </c>
      <c r="R1038" s="4" t="str">
        <f ca="1">TEXT(Table5[[#This Row],[BBeginForm]],"00")</f>
        <v>28</v>
      </c>
      <c r="S1038" s="11">
        <f t="shared" ca="1" si="195"/>
        <v>32.762476836945766</v>
      </c>
      <c r="T1038" s="4" t="str">
        <f ca="1">TEXT(Table5[[#This Row],[BEndForm]],"00")</f>
        <v>33</v>
      </c>
      <c r="U1038" s="12">
        <f ca="1">Table5[[#This Row],[BEndForm]]+(_xlfn.NORM.INV(RAND(),2,0.75))</f>
        <v>33.471060778906541</v>
      </c>
      <c r="V1038" s="5" t="str">
        <f ca="1">TEXT(Table5[[#This Row],[BSigForm]],"00")</f>
        <v>33</v>
      </c>
      <c r="W1038" s="6" t="s">
        <v>11</v>
      </c>
      <c r="X1038" s="11">
        <f t="shared" ca="1" si="196"/>
        <v>34.775305834094567</v>
      </c>
      <c r="Y1038" s="4" t="str">
        <f ca="1">TEXT(Table5[[#This Row],[CBeginForm]],"00")</f>
        <v>35</v>
      </c>
      <c r="Z1038" s="11">
        <f t="shared" ca="1" si="197"/>
        <v>26.573071804274662</v>
      </c>
      <c r="AA1038" s="4" t="str">
        <f ca="1">TEXT(Table5[[#This Row],[CEndForm]],"00")</f>
        <v>27</v>
      </c>
      <c r="AB1038" s="12">
        <f ca="1">Table5[[#This Row],[CEndForm]]+(_xlfn.NORM.INV(RAND(),2,0.75))</f>
        <v>29.419911164560741</v>
      </c>
      <c r="AC1038" s="5" t="str">
        <f ca="1">TEXT(Table5[[#This Row],[CSigForm]],"00")</f>
        <v>29</v>
      </c>
      <c r="AD1038" s="11">
        <v>1250</v>
      </c>
      <c r="AE1038" s="9" t="str">
        <f>TEXT(Table5[[#This Row],[DForm]],"000000")</f>
        <v>001250</v>
      </c>
      <c r="AF1038" s="11">
        <f t="shared" ca="1" si="198"/>
        <v>32.967584681207185</v>
      </c>
      <c r="AG1038" s="4" t="str">
        <f ca="1">TEXT(Table5[[#This Row],[DBeginForm]],"00")</f>
        <v>33</v>
      </c>
      <c r="AH1038" s="11">
        <f t="shared" ca="1" si="199"/>
        <v>35.931885116808239</v>
      </c>
      <c r="AI1038" s="4" t="str">
        <f ca="1">TEXT(Table5[[#This Row],[DEndForm]],"00")</f>
        <v>36</v>
      </c>
      <c r="AJ1038" s="12">
        <f ca="1">Table5[[#This Row],[DEndForm]]+(_xlfn.NORM.INV(RAND(),2,0.75))</f>
        <v>38.111312274140893</v>
      </c>
      <c r="AK1038" s="5" t="str">
        <f ca="1">TEXT(Table5[[#This Row],[DSigForm]],"00")</f>
        <v>38</v>
      </c>
      <c r="AL1038" s="11">
        <v>1242</v>
      </c>
      <c r="AM1038" s="9" t="str">
        <f>TEXT(Table5[[#This Row],[EForm]],"000000")</f>
        <v>001242</v>
      </c>
      <c r="AN1038" s="11">
        <f t="shared" ca="1" si="200"/>
        <v>33.707298469558268</v>
      </c>
      <c r="AO1038" s="4" t="str">
        <f ca="1">TEXT(Table5[[#This Row],[EBeginForm]],"00")</f>
        <v>34</v>
      </c>
      <c r="AP1038" s="11">
        <f t="shared" ca="1" si="201"/>
        <v>29.321197622392887</v>
      </c>
      <c r="AQ1038" s="4" t="str">
        <f ca="1">TEXT(Table5[[#This Row],[EEndForm]],"00")</f>
        <v>29</v>
      </c>
      <c r="AR1038" s="12">
        <f ca="1">Table5[[#This Row],[EEndForm]]+(_xlfn.NORM.INV(RAND(),2,0.75))</f>
        <v>30.343368474467578</v>
      </c>
      <c r="AS1038" s="5" t="str">
        <f ca="1">TEXT(Table5[[#This Row],[ESigForm]],"00")</f>
        <v>30</v>
      </c>
      <c r="AT1038" s="9">
        <v>1229</v>
      </c>
      <c r="AU1038" s="9" t="str">
        <f>TEXT(Table5[[#This Row],[F]],"000000")</f>
        <v>001229</v>
      </c>
      <c r="AV1038" s="11">
        <f t="shared" ca="1" si="202"/>
        <v>23.746885009565013</v>
      </c>
      <c r="AW1038" s="4" t="str">
        <f ca="1">TEXT(Table5[[#This Row],[EBeginForm]],"00")</f>
        <v>34</v>
      </c>
      <c r="AX1038" s="11">
        <f t="shared" ca="1" si="203"/>
        <v>26.364203941110617</v>
      </c>
      <c r="AY1038" s="4" t="str">
        <f ca="1">TEXT(Table5[[#This Row],[EEndForm]],"00")</f>
        <v>29</v>
      </c>
      <c r="AZ1038" s="12">
        <f ca="1">Table5[[#This Row],[EEndForm]]+(_xlfn.NORM.INV(RAND(),2,0.75))</f>
        <v>31.853045997053918</v>
      </c>
      <c r="BA1038" s="5" t="str">
        <f ca="1">TEXT(Table5[[#This Row],[ESigForm]],"00")</f>
        <v>30</v>
      </c>
    </row>
    <row r="1039" spans="1:53" x14ac:dyDescent="0.3">
      <c r="A1039" s="1">
        <v>0</v>
      </c>
      <c r="B1039" s="1" t="s">
        <v>10</v>
      </c>
      <c r="C1039" s="11">
        <v>45541</v>
      </c>
      <c r="D1039" s="8" t="str">
        <f>TEXT(Table5[[#This Row],[Date]],"dd-mm-yyyy")</f>
        <v>06-09-2024</v>
      </c>
      <c r="E1039" s="11" t="str">
        <f>TEXT(Table5[[#This Row],[Date]],"dd/mm/yyyy")</f>
        <v>06/09/2024</v>
      </c>
      <c r="F1039" s="3" t="str">
        <f>DAY(Table5[[#This Row],[Date]])&amp;LOOKUP(DAY(Table5[[#This Row],[Date]]),{1,"st";2,"nd";3,"rd";4,"th";21,"st";22,"nd";23,"rd";24,"th";31,"st"}) &amp; TEXT(Table5[[#This Row],[Date]], " mmm, yyyy")</f>
        <v>6th Sep, 2024</v>
      </c>
      <c r="G1039" s="11">
        <v>1241</v>
      </c>
      <c r="H1039" s="9" t="str">
        <f>TEXT(Table5[[#This Row],[AForm]],"000000")</f>
        <v>001241</v>
      </c>
      <c r="I1039" s="11">
        <f t="shared" ca="1" si="192"/>
        <v>31.937851706006889</v>
      </c>
      <c r="J1039" s="4" t="str">
        <f ca="1">TEXT(Table5[[#This Row],[ABeginForm]],"00")</f>
        <v>32</v>
      </c>
      <c r="K1039" s="11">
        <f t="shared" ca="1" si="193"/>
        <v>28.964570579144951</v>
      </c>
      <c r="L1039" s="4" t="str">
        <f ca="1">TEXT(Table5[[#This Row],[AEndForm]],"00")</f>
        <v>29</v>
      </c>
      <c r="M1039" s="12">
        <f ca="1">Table5[[#This Row],[AEndForm]]+(_xlfn.NORM.INV(RAND(),2,0.75))</f>
        <v>30.911449146230673</v>
      </c>
      <c r="N1039" s="5" t="str">
        <f ca="1">TEXT(Table5[[#This Row],[ASigForm]],"00")</f>
        <v>31</v>
      </c>
      <c r="O1039" s="11" t="s">
        <v>12</v>
      </c>
      <c r="P1039" s="9" t="str">
        <f>TEXT(Table5[[#This Row],[BForm]],"000000")</f>
        <v xml:space="preserve"> </v>
      </c>
      <c r="Q1039" s="11">
        <f t="shared" ca="1" si="194"/>
        <v>27.565457038807825</v>
      </c>
      <c r="R1039" s="4" t="str">
        <f ca="1">TEXT(Table5[[#This Row],[BBeginForm]],"00")</f>
        <v>28</v>
      </c>
      <c r="S1039" s="11">
        <f t="shared" ca="1" si="195"/>
        <v>28.137951136372678</v>
      </c>
      <c r="T1039" s="4" t="str">
        <f ca="1">TEXT(Table5[[#This Row],[BEndForm]],"00")</f>
        <v>28</v>
      </c>
      <c r="U1039" s="12">
        <f ca="1">Table5[[#This Row],[BEndForm]]+(_xlfn.NORM.INV(RAND(),2,0.75))</f>
        <v>30.03953034544347</v>
      </c>
      <c r="V1039" s="5" t="str">
        <f ca="1">TEXT(Table5[[#This Row],[BSigForm]],"00")</f>
        <v>30</v>
      </c>
      <c r="W1039" s="6" t="s">
        <v>11</v>
      </c>
      <c r="X1039" s="11">
        <f t="shared" ca="1" si="196"/>
        <v>28.754375719500612</v>
      </c>
      <c r="Y1039" s="4" t="str">
        <f ca="1">TEXT(Table5[[#This Row],[CBeginForm]],"00")</f>
        <v>29</v>
      </c>
      <c r="Z1039" s="11">
        <f t="shared" ca="1" si="197"/>
        <v>33.076916827490187</v>
      </c>
      <c r="AA1039" s="4" t="str">
        <f ca="1">TEXT(Table5[[#This Row],[CEndForm]],"00")</f>
        <v>33</v>
      </c>
      <c r="AB1039" s="12">
        <f ca="1">Table5[[#This Row],[CEndForm]]+(_xlfn.NORM.INV(RAND(),2,0.75))</f>
        <v>35.748017472090574</v>
      </c>
      <c r="AC1039" s="5" t="str">
        <f ca="1">TEXT(Table5[[#This Row],[CSigForm]],"00")</f>
        <v>36</v>
      </c>
      <c r="AD1039" s="11">
        <v>1251</v>
      </c>
      <c r="AE1039" s="9" t="str">
        <f>TEXT(Table5[[#This Row],[DForm]],"000000")</f>
        <v>001251</v>
      </c>
      <c r="AF1039" s="11">
        <f t="shared" ca="1" si="198"/>
        <v>33.281447050237318</v>
      </c>
      <c r="AG1039" s="4" t="str">
        <f ca="1">TEXT(Table5[[#This Row],[DBeginForm]],"00")</f>
        <v>33</v>
      </c>
      <c r="AH1039" s="11">
        <f t="shared" ca="1" si="199"/>
        <v>29.076781282321036</v>
      </c>
      <c r="AI1039" s="4" t="str">
        <f ca="1">TEXT(Table5[[#This Row],[DEndForm]],"00")</f>
        <v>29</v>
      </c>
      <c r="AJ1039" s="12">
        <f ca="1">Table5[[#This Row],[DEndForm]]+(_xlfn.NORM.INV(RAND(),2,0.75))</f>
        <v>31.018980906844913</v>
      </c>
      <c r="AK1039" s="5" t="str">
        <f ca="1">TEXT(Table5[[#This Row],[DSigForm]],"00")</f>
        <v>31</v>
      </c>
      <c r="AL1039" s="11">
        <v>1243</v>
      </c>
      <c r="AM1039" s="9" t="str">
        <f>TEXT(Table5[[#This Row],[EForm]],"000000")</f>
        <v>001243</v>
      </c>
      <c r="AN1039" s="11">
        <f t="shared" ca="1" si="200"/>
        <v>26.94425153981625</v>
      </c>
      <c r="AO1039" s="4" t="str">
        <f ca="1">TEXT(Table5[[#This Row],[EBeginForm]],"00")</f>
        <v>27</v>
      </c>
      <c r="AP1039" s="11">
        <f t="shared" ca="1" si="201"/>
        <v>29.854713760974665</v>
      </c>
      <c r="AQ1039" s="4" t="str">
        <f ca="1">TEXT(Table5[[#This Row],[EEndForm]],"00")</f>
        <v>30</v>
      </c>
      <c r="AR1039" s="12">
        <f ca="1">Table5[[#This Row],[EEndForm]]+(_xlfn.NORM.INV(RAND(),2,0.75))</f>
        <v>33.210036470439299</v>
      </c>
      <c r="AS1039" s="5" t="str">
        <f ca="1">TEXT(Table5[[#This Row],[ESigForm]],"00")</f>
        <v>33</v>
      </c>
      <c r="AT1039" s="9">
        <v>1230</v>
      </c>
      <c r="AU1039" s="9" t="str">
        <f>TEXT(Table5[[#This Row],[F]],"000000")</f>
        <v>001230</v>
      </c>
      <c r="AV1039" s="11">
        <f t="shared" ca="1" si="202"/>
        <v>33.707022244153542</v>
      </c>
      <c r="AW1039" s="4" t="str">
        <f ca="1">TEXT(Table5[[#This Row],[EBeginForm]],"00")</f>
        <v>27</v>
      </c>
      <c r="AX1039" s="11">
        <f t="shared" ca="1" si="203"/>
        <v>30.030610211148474</v>
      </c>
      <c r="AY1039" s="4" t="str">
        <f ca="1">TEXT(Table5[[#This Row],[EEndForm]],"00")</f>
        <v>30</v>
      </c>
      <c r="AZ1039" s="12">
        <f ca="1">Table5[[#This Row],[EEndForm]]+(_xlfn.NORM.INV(RAND(),2,0.75))</f>
        <v>32.200731204048992</v>
      </c>
      <c r="BA1039" s="5" t="str">
        <f ca="1">TEXT(Table5[[#This Row],[ESigForm]],"00")</f>
        <v>33</v>
      </c>
    </row>
    <row r="1040" spans="1:53" x14ac:dyDescent="0.3">
      <c r="A1040" s="1">
        <v>0</v>
      </c>
      <c r="B1040" s="1" t="s">
        <v>5</v>
      </c>
      <c r="C1040" s="11">
        <v>45542</v>
      </c>
      <c r="D1040" s="8" t="str">
        <f>TEXT(Table5[[#This Row],[Date]],"dd-mm-yyyy")</f>
        <v>07-09-2024</v>
      </c>
      <c r="E1040" s="11" t="str">
        <f>TEXT(Table5[[#This Row],[Date]],"dd/mm/yyyy")</f>
        <v>07/09/2024</v>
      </c>
      <c r="F1040" s="3" t="str">
        <f>DAY(Table5[[#This Row],[Date]])&amp;LOOKUP(DAY(Table5[[#This Row],[Date]]),{1,"st";2,"nd";3,"rd";4,"th";21,"st";22,"nd";23,"rd";24,"th";31,"st"}) &amp; TEXT(Table5[[#This Row],[Date]], " mmm, yyyy")</f>
        <v>7th Sep, 2024</v>
      </c>
      <c r="G1040" s="11">
        <v>1242</v>
      </c>
      <c r="H1040" s="9" t="str">
        <f>TEXT(Table5[[#This Row],[AForm]],"000000")</f>
        <v>001242</v>
      </c>
      <c r="I1040" s="11">
        <f t="shared" ca="1" si="192"/>
        <v>30.598547342283076</v>
      </c>
      <c r="J1040" s="4" t="str">
        <f ca="1">TEXT(Table5[[#This Row],[ABeginForm]],"00")</f>
        <v>31</v>
      </c>
      <c r="K1040" s="11">
        <f t="shared" ca="1" si="193"/>
        <v>30.927206647836272</v>
      </c>
      <c r="L1040" s="4" t="str">
        <f ca="1">TEXT(Table5[[#This Row],[AEndForm]],"00")</f>
        <v>31</v>
      </c>
      <c r="M1040" s="12">
        <f ca="1">Table5[[#This Row],[AEndForm]]+(_xlfn.NORM.INV(RAND(),2,0.75))</f>
        <v>31.869636082757641</v>
      </c>
      <c r="N1040" s="5" t="str">
        <f ca="1">TEXT(Table5[[#This Row],[ASigForm]],"00")</f>
        <v>32</v>
      </c>
      <c r="O1040" s="11" t="s">
        <v>12</v>
      </c>
      <c r="P1040" s="9" t="str">
        <f>TEXT(Table5[[#This Row],[BForm]],"000000")</f>
        <v xml:space="preserve"> </v>
      </c>
      <c r="Q1040" s="11">
        <f t="shared" ca="1" si="194"/>
        <v>31.079437599682187</v>
      </c>
      <c r="R1040" s="4" t="str">
        <f ca="1">TEXT(Table5[[#This Row],[BBeginForm]],"00")</f>
        <v>31</v>
      </c>
      <c r="S1040" s="11">
        <f t="shared" ca="1" si="195"/>
        <v>32.889491529894428</v>
      </c>
      <c r="T1040" s="4" t="str">
        <f ca="1">TEXT(Table5[[#This Row],[BEndForm]],"00")</f>
        <v>33</v>
      </c>
      <c r="U1040" s="12">
        <f ca="1">Table5[[#This Row],[BEndForm]]+(_xlfn.NORM.INV(RAND(),2,0.75))</f>
        <v>35.050511248248633</v>
      </c>
      <c r="V1040" s="5" t="str">
        <f ca="1">TEXT(Table5[[#This Row],[BSigForm]],"00")</f>
        <v>35</v>
      </c>
      <c r="W1040" s="6" t="s">
        <v>11</v>
      </c>
      <c r="X1040" s="11">
        <f t="shared" ca="1" si="196"/>
        <v>31.725093752193619</v>
      </c>
      <c r="Y1040" s="4" t="str">
        <f ca="1">TEXT(Table5[[#This Row],[CBeginForm]],"00")</f>
        <v>32</v>
      </c>
      <c r="Z1040" s="11">
        <f t="shared" ca="1" si="197"/>
        <v>26.911774437001689</v>
      </c>
      <c r="AA1040" s="4" t="str">
        <f ca="1">TEXT(Table5[[#This Row],[CEndForm]],"00")</f>
        <v>27</v>
      </c>
      <c r="AB1040" s="12">
        <f ca="1">Table5[[#This Row],[CEndForm]]+(_xlfn.NORM.INV(RAND(),2,0.75))</f>
        <v>29.160854704073202</v>
      </c>
      <c r="AC1040" s="5" t="str">
        <f ca="1">TEXT(Table5[[#This Row],[CSigForm]],"00")</f>
        <v>29</v>
      </c>
      <c r="AD1040" s="11">
        <v>1252</v>
      </c>
      <c r="AE1040" s="9" t="str">
        <f>TEXT(Table5[[#This Row],[DForm]],"000000")</f>
        <v>001252</v>
      </c>
      <c r="AF1040" s="11">
        <f t="shared" ca="1" si="198"/>
        <v>35.139555154534115</v>
      </c>
      <c r="AG1040" s="4" t="str">
        <f ca="1">TEXT(Table5[[#This Row],[DBeginForm]],"00")</f>
        <v>35</v>
      </c>
      <c r="AH1040" s="11">
        <f t="shared" ca="1" si="199"/>
        <v>35.520391672243704</v>
      </c>
      <c r="AI1040" s="4" t="str">
        <f ca="1">TEXT(Table5[[#This Row],[DEndForm]],"00")</f>
        <v>36</v>
      </c>
      <c r="AJ1040" s="12">
        <f ca="1">Table5[[#This Row],[DEndForm]]+(_xlfn.NORM.INV(RAND(),2,0.75))</f>
        <v>37.414725039619412</v>
      </c>
      <c r="AK1040" s="5" t="str">
        <f ca="1">TEXT(Table5[[#This Row],[DSigForm]],"00")</f>
        <v>37</v>
      </c>
      <c r="AL1040" s="11">
        <v>1244</v>
      </c>
      <c r="AM1040" s="9" t="str">
        <f>TEXT(Table5[[#This Row],[EForm]],"000000")</f>
        <v>001244</v>
      </c>
      <c r="AN1040" s="11">
        <f t="shared" ca="1" si="200"/>
        <v>28.612590264284957</v>
      </c>
      <c r="AO1040" s="4" t="str">
        <f ca="1">TEXT(Table5[[#This Row],[EBeginForm]],"00")</f>
        <v>29</v>
      </c>
      <c r="AP1040" s="11">
        <f t="shared" ca="1" si="201"/>
        <v>31.012854366783102</v>
      </c>
      <c r="AQ1040" s="4" t="str">
        <f ca="1">TEXT(Table5[[#This Row],[EEndForm]],"00")</f>
        <v>31</v>
      </c>
      <c r="AR1040" s="12">
        <f ca="1">Table5[[#This Row],[EEndForm]]+(_xlfn.NORM.INV(RAND(),2,0.75))</f>
        <v>33.325352596672936</v>
      </c>
      <c r="AS1040" s="5" t="str">
        <f ca="1">TEXT(Table5[[#This Row],[ESigForm]],"00")</f>
        <v>33</v>
      </c>
      <c r="AT1040" s="9">
        <v>1231</v>
      </c>
      <c r="AU1040" s="9" t="str">
        <f>TEXT(Table5[[#This Row],[F]],"000000")</f>
        <v>001231</v>
      </c>
      <c r="AV1040" s="11">
        <f t="shared" ca="1" si="202"/>
        <v>30.231395198893146</v>
      </c>
      <c r="AW1040" s="4" t="str">
        <f ca="1">TEXT(Table5[[#This Row],[EBeginForm]],"00")</f>
        <v>29</v>
      </c>
      <c r="AX1040" s="11">
        <f t="shared" ca="1" si="203"/>
        <v>28.867930340370624</v>
      </c>
      <c r="AY1040" s="4" t="str">
        <f ca="1">TEXT(Table5[[#This Row],[EEndForm]],"00")</f>
        <v>31</v>
      </c>
      <c r="AZ1040" s="12">
        <f ca="1">Table5[[#This Row],[EEndForm]]+(_xlfn.NORM.INV(RAND(),2,0.75))</f>
        <v>33.38585611141017</v>
      </c>
      <c r="BA1040" s="5" t="str">
        <f ca="1">TEXT(Table5[[#This Row],[ESigForm]],"00")</f>
        <v>33</v>
      </c>
    </row>
    <row r="1041" spans="1:53" x14ac:dyDescent="0.3">
      <c r="A1041" s="1">
        <v>0</v>
      </c>
      <c r="B1041" s="1" t="s">
        <v>6</v>
      </c>
      <c r="C1041" s="11">
        <v>45544</v>
      </c>
      <c r="D1041" s="8" t="str">
        <f>TEXT(Table5[[#This Row],[Date]],"dd-mm-yyyy")</f>
        <v>09-09-2024</v>
      </c>
      <c r="E1041" s="11" t="str">
        <f>TEXT(Table5[[#This Row],[Date]],"dd/mm/yyyy")</f>
        <v>09/09/2024</v>
      </c>
      <c r="F1041" s="3" t="str">
        <f>DAY(Table5[[#This Row],[Date]])&amp;LOOKUP(DAY(Table5[[#This Row],[Date]]),{1,"st";2,"nd";3,"rd";4,"th";21,"st";22,"nd";23,"rd";24,"th";31,"st"}) &amp; TEXT(Table5[[#This Row],[Date]], " mmm, yyyy")</f>
        <v>9th Sep, 2024</v>
      </c>
      <c r="G1041" s="11">
        <v>1243</v>
      </c>
      <c r="H1041" s="9" t="str">
        <f>TEXT(Table5[[#This Row],[AForm]],"000000")</f>
        <v>001243</v>
      </c>
      <c r="I1041" s="11">
        <f t="shared" ca="1" si="192"/>
        <v>31.564603337962797</v>
      </c>
      <c r="J1041" s="4" t="str">
        <f ca="1">TEXT(Table5[[#This Row],[ABeginForm]],"00")</f>
        <v>32</v>
      </c>
      <c r="K1041" s="11">
        <f t="shared" ca="1" si="193"/>
        <v>25.891153811225564</v>
      </c>
      <c r="L1041" s="4" t="str">
        <f ca="1">TEXT(Table5[[#This Row],[AEndForm]],"00")</f>
        <v>26</v>
      </c>
      <c r="M1041" s="12">
        <f ca="1">Table5[[#This Row],[AEndForm]]+(_xlfn.NORM.INV(RAND(),2,0.75))</f>
        <v>27.2478971728505</v>
      </c>
      <c r="N1041" s="5" t="str">
        <f ca="1">TEXT(Table5[[#This Row],[ASigForm]],"00")</f>
        <v>27</v>
      </c>
      <c r="O1041" s="11">
        <v>195</v>
      </c>
      <c r="P1041" s="9" t="str">
        <f>TEXT(Table5[[#This Row],[BForm]],"000000")</f>
        <v>000195</v>
      </c>
      <c r="Q1041" s="11">
        <f t="shared" ca="1" si="194"/>
        <v>29.111897894441956</v>
      </c>
      <c r="R1041" s="4" t="str">
        <f ca="1">TEXT(Table5[[#This Row],[BBeginForm]],"00")</f>
        <v>29</v>
      </c>
      <c r="S1041" s="11">
        <f t="shared" ca="1" si="195"/>
        <v>34.023586266915686</v>
      </c>
      <c r="T1041" s="4" t="str">
        <f ca="1">TEXT(Table5[[#This Row],[BEndForm]],"00")</f>
        <v>34</v>
      </c>
      <c r="U1041" s="12">
        <f ca="1">Table5[[#This Row],[BEndForm]]+(_xlfn.NORM.INV(RAND(),2,0.75))</f>
        <v>36.769301023855938</v>
      </c>
      <c r="V1041" s="5" t="str">
        <f ca="1">TEXT(Table5[[#This Row],[BSigForm]],"00")</f>
        <v>37</v>
      </c>
      <c r="W1041" s="6" t="s">
        <v>11</v>
      </c>
      <c r="X1041" s="11">
        <f t="shared" ca="1" si="196"/>
        <v>25.400362383254869</v>
      </c>
      <c r="Y1041" s="4" t="str">
        <f ca="1">TEXT(Table5[[#This Row],[CBeginForm]],"00")</f>
        <v>25</v>
      </c>
      <c r="Z1041" s="11">
        <f t="shared" ca="1" si="197"/>
        <v>31.526801598577563</v>
      </c>
      <c r="AA1041" s="4" t="str">
        <f ca="1">TEXT(Table5[[#This Row],[CEndForm]],"00")</f>
        <v>32</v>
      </c>
      <c r="AB1041" s="12">
        <f ca="1">Table5[[#This Row],[CEndForm]]+(_xlfn.NORM.INV(RAND(),2,0.75))</f>
        <v>34.105172599959083</v>
      </c>
      <c r="AC1041" s="5" t="str">
        <f ca="1">TEXT(Table5[[#This Row],[CSigForm]],"00")</f>
        <v>34</v>
      </c>
      <c r="AD1041" s="11">
        <v>1253</v>
      </c>
      <c r="AE1041" s="9" t="str">
        <f>TEXT(Table5[[#This Row],[DForm]],"000000")</f>
        <v>001253</v>
      </c>
      <c r="AF1041" s="11">
        <f t="shared" ca="1" si="198"/>
        <v>25.405771927320597</v>
      </c>
      <c r="AG1041" s="4" t="str">
        <f ca="1">TEXT(Table5[[#This Row],[DBeginForm]],"00")</f>
        <v>25</v>
      </c>
      <c r="AH1041" s="11">
        <f t="shared" ca="1" si="199"/>
        <v>30.831012791301248</v>
      </c>
      <c r="AI1041" s="4" t="str">
        <f ca="1">TEXT(Table5[[#This Row],[DEndForm]],"00")</f>
        <v>31</v>
      </c>
      <c r="AJ1041" s="12">
        <f ca="1">Table5[[#This Row],[DEndForm]]+(_xlfn.NORM.INV(RAND(),2,0.75))</f>
        <v>32.660152708141091</v>
      </c>
      <c r="AK1041" s="5" t="str">
        <f ca="1">TEXT(Table5[[#This Row],[DSigForm]],"00")</f>
        <v>33</v>
      </c>
      <c r="AL1041" s="11">
        <v>1245</v>
      </c>
      <c r="AM1041" s="9" t="str">
        <f>TEXT(Table5[[#This Row],[EForm]],"000000")</f>
        <v>001245</v>
      </c>
      <c r="AN1041" s="11">
        <f t="shared" ca="1" si="200"/>
        <v>32.604204435538584</v>
      </c>
      <c r="AO1041" s="4" t="str">
        <f ca="1">TEXT(Table5[[#This Row],[EBeginForm]],"00")</f>
        <v>33</v>
      </c>
      <c r="AP1041" s="11">
        <f t="shared" ca="1" si="201"/>
        <v>32.921005984850034</v>
      </c>
      <c r="AQ1041" s="4" t="str">
        <f ca="1">TEXT(Table5[[#This Row],[EEndForm]],"00")</f>
        <v>33</v>
      </c>
      <c r="AR1041" s="12">
        <f ca="1">Table5[[#This Row],[EEndForm]]+(_xlfn.NORM.INV(RAND(),2,0.75))</f>
        <v>34.394327249294314</v>
      </c>
      <c r="AS1041" s="5" t="str">
        <f ca="1">TEXT(Table5[[#This Row],[ESigForm]],"00")</f>
        <v>34</v>
      </c>
      <c r="AT1041" s="9">
        <v>1232</v>
      </c>
      <c r="AU1041" s="9" t="str">
        <f>TEXT(Table5[[#This Row],[F]],"000000")</f>
        <v>001232</v>
      </c>
      <c r="AV1041" s="11">
        <f t="shared" ca="1" si="202"/>
        <v>25.588200722837964</v>
      </c>
      <c r="AW1041" s="4" t="str">
        <f ca="1">TEXT(Table5[[#This Row],[EBeginForm]],"00")</f>
        <v>33</v>
      </c>
      <c r="AX1041" s="11">
        <f t="shared" ca="1" si="203"/>
        <v>32.595932319834063</v>
      </c>
      <c r="AY1041" s="4" t="str">
        <f ca="1">TEXT(Table5[[#This Row],[EEndForm]],"00")</f>
        <v>33</v>
      </c>
      <c r="AZ1041" s="12">
        <f ca="1">Table5[[#This Row],[EEndForm]]+(_xlfn.NORM.INV(RAND(),2,0.75))</f>
        <v>35.134045908810137</v>
      </c>
      <c r="BA1041" s="5" t="str">
        <f ca="1">TEXT(Table5[[#This Row],[ESigForm]],"00")</f>
        <v>34</v>
      </c>
    </row>
    <row r="1042" spans="1:53" x14ac:dyDescent="0.3">
      <c r="A1042" s="1">
        <v>0</v>
      </c>
      <c r="B1042" s="1" t="s">
        <v>7</v>
      </c>
      <c r="C1042" s="11">
        <v>45545</v>
      </c>
      <c r="D1042" s="8" t="str">
        <f>TEXT(Table5[[#This Row],[Date]],"dd-mm-yyyy")</f>
        <v>10-09-2024</v>
      </c>
      <c r="E1042" s="11" t="str">
        <f>TEXT(Table5[[#This Row],[Date]],"dd/mm/yyyy")</f>
        <v>10/09/2024</v>
      </c>
      <c r="F1042" s="3" t="str">
        <f>DAY(Table5[[#This Row],[Date]])&amp;LOOKUP(DAY(Table5[[#This Row],[Date]]),{1,"st";2,"nd";3,"rd";4,"th";21,"st";22,"nd";23,"rd";24,"th";31,"st"}) &amp; TEXT(Table5[[#This Row],[Date]], " mmm, yyyy")</f>
        <v>10th Sep, 2024</v>
      </c>
      <c r="G1042" s="11">
        <v>1244</v>
      </c>
      <c r="H1042" s="9" t="str">
        <f>TEXT(Table5[[#This Row],[AForm]],"000000")</f>
        <v>001244</v>
      </c>
      <c r="I1042" s="11">
        <f t="shared" ca="1" si="192"/>
        <v>30.078374575884457</v>
      </c>
      <c r="J1042" s="4" t="str">
        <f ca="1">TEXT(Table5[[#This Row],[ABeginForm]],"00")</f>
        <v>30</v>
      </c>
      <c r="K1042" s="11">
        <f t="shared" ca="1" si="193"/>
        <v>32.094387675312866</v>
      </c>
      <c r="L1042" s="4" t="str">
        <f ca="1">TEXT(Table5[[#This Row],[AEndForm]],"00")</f>
        <v>32</v>
      </c>
      <c r="M1042" s="12">
        <f ca="1">Table5[[#This Row],[AEndForm]]+(_xlfn.NORM.INV(RAND(),2,0.75))</f>
        <v>33.091048505873083</v>
      </c>
      <c r="N1042" s="5" t="str">
        <f ca="1">TEXT(Table5[[#This Row],[ASigForm]],"00")</f>
        <v>33</v>
      </c>
      <c r="O1042" s="11" t="s">
        <v>12</v>
      </c>
      <c r="P1042" s="9" t="str">
        <f>TEXT(Table5[[#This Row],[BForm]],"000000")</f>
        <v xml:space="preserve"> </v>
      </c>
      <c r="Q1042" s="11">
        <f t="shared" ca="1" si="194"/>
        <v>29.807154307562953</v>
      </c>
      <c r="R1042" s="4" t="str">
        <f ca="1">TEXT(Table5[[#This Row],[BBeginForm]],"00")</f>
        <v>30</v>
      </c>
      <c r="S1042" s="11">
        <f t="shared" ca="1" si="195"/>
        <v>32.554670889153783</v>
      </c>
      <c r="T1042" s="4" t="str">
        <f ca="1">TEXT(Table5[[#This Row],[BEndForm]],"00")</f>
        <v>33</v>
      </c>
      <c r="U1042" s="12">
        <f ca="1">Table5[[#This Row],[BEndForm]]+(_xlfn.NORM.INV(RAND(),2,0.75))</f>
        <v>34.637226119906565</v>
      </c>
      <c r="V1042" s="5" t="str">
        <f ca="1">TEXT(Table5[[#This Row],[BSigForm]],"00")</f>
        <v>35</v>
      </c>
      <c r="W1042" s="6" t="s">
        <v>11</v>
      </c>
      <c r="X1042" s="11">
        <f t="shared" ca="1" si="196"/>
        <v>32.212242051079798</v>
      </c>
      <c r="Y1042" s="4" t="str">
        <f ca="1">TEXT(Table5[[#This Row],[CBeginForm]],"00")</f>
        <v>32</v>
      </c>
      <c r="Z1042" s="11">
        <f t="shared" ca="1" si="197"/>
        <v>28.675312907689271</v>
      </c>
      <c r="AA1042" s="4" t="str">
        <f ca="1">TEXT(Table5[[#This Row],[CEndForm]],"00")</f>
        <v>29</v>
      </c>
      <c r="AB1042" s="12">
        <f ca="1">Table5[[#This Row],[CEndForm]]+(_xlfn.NORM.INV(RAND(),2,0.75))</f>
        <v>30.018673809405762</v>
      </c>
      <c r="AC1042" s="5" t="str">
        <f ca="1">TEXT(Table5[[#This Row],[CSigForm]],"00")</f>
        <v>30</v>
      </c>
      <c r="AD1042" s="11">
        <v>1254</v>
      </c>
      <c r="AE1042" s="9" t="str">
        <f>TEXT(Table5[[#This Row],[DForm]],"000000")</f>
        <v>001254</v>
      </c>
      <c r="AF1042" s="11">
        <f t="shared" ca="1" si="198"/>
        <v>31.555706797364927</v>
      </c>
      <c r="AG1042" s="4" t="str">
        <f ca="1">TEXT(Table5[[#This Row],[DBeginForm]],"00")</f>
        <v>32</v>
      </c>
      <c r="AH1042" s="11">
        <f t="shared" ca="1" si="199"/>
        <v>31.845029554724558</v>
      </c>
      <c r="AI1042" s="4" t="str">
        <f ca="1">TEXT(Table5[[#This Row],[DEndForm]],"00")</f>
        <v>32</v>
      </c>
      <c r="AJ1042" s="12">
        <f ca="1">Table5[[#This Row],[DEndForm]]+(_xlfn.NORM.INV(RAND(),2,0.75))</f>
        <v>33.798608376057366</v>
      </c>
      <c r="AK1042" s="5" t="str">
        <f ca="1">TEXT(Table5[[#This Row],[DSigForm]],"00")</f>
        <v>34</v>
      </c>
      <c r="AL1042" s="11">
        <v>1246</v>
      </c>
      <c r="AM1042" s="9" t="str">
        <f>TEXT(Table5[[#This Row],[EForm]],"000000")</f>
        <v>001246</v>
      </c>
      <c r="AN1042" s="11">
        <f t="shared" ca="1" si="200"/>
        <v>30.587376348557378</v>
      </c>
      <c r="AO1042" s="4" t="str">
        <f ca="1">TEXT(Table5[[#This Row],[EBeginForm]],"00")</f>
        <v>31</v>
      </c>
      <c r="AP1042" s="11">
        <f t="shared" ca="1" si="201"/>
        <v>29.293715878633559</v>
      </c>
      <c r="AQ1042" s="4" t="str">
        <f ca="1">TEXT(Table5[[#This Row],[EEndForm]],"00")</f>
        <v>29</v>
      </c>
      <c r="AR1042" s="12">
        <f ca="1">Table5[[#This Row],[EEndForm]]+(_xlfn.NORM.INV(RAND(),2,0.75))</f>
        <v>30.451777978418548</v>
      </c>
      <c r="AS1042" s="5" t="str">
        <f ca="1">TEXT(Table5[[#This Row],[ESigForm]],"00")</f>
        <v>30</v>
      </c>
      <c r="AT1042" s="9">
        <v>1233</v>
      </c>
      <c r="AU1042" s="9" t="str">
        <f>TEXT(Table5[[#This Row],[F]],"000000")</f>
        <v>001233</v>
      </c>
      <c r="AV1042" s="11">
        <f t="shared" ca="1" si="202"/>
        <v>30.797815786680239</v>
      </c>
      <c r="AW1042" s="4" t="str">
        <f ca="1">TEXT(Table5[[#This Row],[EBeginForm]],"00")</f>
        <v>31</v>
      </c>
      <c r="AX1042" s="11">
        <f t="shared" ca="1" si="203"/>
        <v>29.041463900178748</v>
      </c>
      <c r="AY1042" s="4" t="str">
        <f ca="1">TEXT(Table5[[#This Row],[EEndForm]],"00")</f>
        <v>29</v>
      </c>
      <c r="AZ1042" s="12">
        <f ca="1">Table5[[#This Row],[EEndForm]]+(_xlfn.NORM.INV(RAND(),2,0.75))</f>
        <v>31.08833262180659</v>
      </c>
      <c r="BA1042" s="5" t="str">
        <f ca="1">TEXT(Table5[[#This Row],[ESigForm]],"00")</f>
        <v>30</v>
      </c>
    </row>
    <row r="1043" spans="1:53" x14ac:dyDescent="0.3">
      <c r="A1043" s="1">
        <v>0</v>
      </c>
      <c r="B1043" s="1" t="s">
        <v>8</v>
      </c>
      <c r="C1043" s="11">
        <v>45546</v>
      </c>
      <c r="D1043" s="8" t="str">
        <f>TEXT(Table5[[#This Row],[Date]],"dd-mm-yyyy")</f>
        <v>11-09-2024</v>
      </c>
      <c r="E1043" s="11" t="str">
        <f>TEXT(Table5[[#This Row],[Date]],"dd/mm/yyyy")</f>
        <v>11/09/2024</v>
      </c>
      <c r="F1043" s="3" t="str">
        <f>DAY(Table5[[#This Row],[Date]])&amp;LOOKUP(DAY(Table5[[#This Row],[Date]]),{1,"st";2,"nd";3,"rd";4,"th";21,"st";22,"nd";23,"rd";24,"th";31,"st"}) &amp; TEXT(Table5[[#This Row],[Date]], " mmm, yyyy")</f>
        <v>11th Sep, 2024</v>
      </c>
      <c r="G1043" s="11">
        <v>1245</v>
      </c>
      <c r="H1043" s="9" t="str">
        <f>TEXT(Table5[[#This Row],[AForm]],"000000")</f>
        <v>001245</v>
      </c>
      <c r="I1043" s="11">
        <f t="shared" ca="1" si="192"/>
        <v>29.118797582980896</v>
      </c>
      <c r="J1043" s="4" t="str">
        <f ca="1">TEXT(Table5[[#This Row],[ABeginForm]],"00")</f>
        <v>29</v>
      </c>
      <c r="K1043" s="11">
        <f t="shared" ca="1" si="193"/>
        <v>27.652129950579546</v>
      </c>
      <c r="L1043" s="4" t="str">
        <f ca="1">TEXT(Table5[[#This Row],[AEndForm]],"00")</f>
        <v>28</v>
      </c>
      <c r="M1043" s="12">
        <f ca="1">Table5[[#This Row],[AEndForm]]+(_xlfn.NORM.INV(RAND(),2,0.75))</f>
        <v>30.480693419709482</v>
      </c>
      <c r="N1043" s="5" t="str">
        <f ca="1">TEXT(Table5[[#This Row],[ASigForm]],"00")</f>
        <v>30</v>
      </c>
      <c r="O1043" s="11" t="s">
        <v>12</v>
      </c>
      <c r="P1043" s="9" t="str">
        <f>TEXT(Table5[[#This Row],[BForm]],"000000")</f>
        <v xml:space="preserve"> </v>
      </c>
      <c r="Q1043" s="11">
        <f t="shared" ca="1" si="194"/>
        <v>31.900900423866524</v>
      </c>
      <c r="R1043" s="4" t="str">
        <f ca="1">TEXT(Table5[[#This Row],[BBeginForm]],"00")</f>
        <v>32</v>
      </c>
      <c r="S1043" s="11">
        <f t="shared" ca="1" si="195"/>
        <v>34.569975252602681</v>
      </c>
      <c r="T1043" s="4" t="str">
        <f ca="1">TEXT(Table5[[#This Row],[BEndForm]],"00")</f>
        <v>35</v>
      </c>
      <c r="U1043" s="12">
        <f ca="1">Table5[[#This Row],[BEndForm]]+(_xlfn.NORM.INV(RAND(),2,0.75))</f>
        <v>35.359765913648069</v>
      </c>
      <c r="V1043" s="5" t="str">
        <f ca="1">TEXT(Table5[[#This Row],[BSigForm]],"00")</f>
        <v>35</v>
      </c>
      <c r="W1043" s="6" t="s">
        <v>11</v>
      </c>
      <c r="X1043" s="11">
        <f t="shared" ca="1" si="196"/>
        <v>33.66338537107373</v>
      </c>
      <c r="Y1043" s="4" t="str">
        <f ca="1">TEXT(Table5[[#This Row],[CBeginForm]],"00")</f>
        <v>34</v>
      </c>
      <c r="Z1043" s="11">
        <f t="shared" ca="1" si="197"/>
        <v>30.559338581461915</v>
      </c>
      <c r="AA1043" s="4" t="str">
        <f ca="1">TEXT(Table5[[#This Row],[CEndForm]],"00")</f>
        <v>31</v>
      </c>
      <c r="AB1043" s="12">
        <f ca="1">Table5[[#This Row],[CEndForm]]+(_xlfn.NORM.INV(RAND(),2,0.75))</f>
        <v>32.232126125411767</v>
      </c>
      <c r="AC1043" s="5" t="str">
        <f ca="1">TEXT(Table5[[#This Row],[CSigForm]],"00")</f>
        <v>32</v>
      </c>
      <c r="AD1043" s="11">
        <v>1255</v>
      </c>
      <c r="AE1043" s="9" t="str">
        <f>TEXT(Table5[[#This Row],[DForm]],"000000")</f>
        <v>001255</v>
      </c>
      <c r="AF1043" s="11">
        <f t="shared" ca="1" si="198"/>
        <v>29.002715206523348</v>
      </c>
      <c r="AG1043" s="4" t="str">
        <f ca="1">TEXT(Table5[[#This Row],[DBeginForm]],"00")</f>
        <v>29</v>
      </c>
      <c r="AH1043" s="11">
        <f t="shared" ca="1" si="199"/>
        <v>36.932454842391202</v>
      </c>
      <c r="AI1043" s="4" t="str">
        <f ca="1">TEXT(Table5[[#This Row],[DEndForm]],"00")</f>
        <v>37</v>
      </c>
      <c r="AJ1043" s="12">
        <f ca="1">Table5[[#This Row],[DEndForm]]+(_xlfn.NORM.INV(RAND(),2,0.75))</f>
        <v>38.45271675195805</v>
      </c>
      <c r="AK1043" s="5" t="str">
        <f ca="1">TEXT(Table5[[#This Row],[DSigForm]],"00")</f>
        <v>38</v>
      </c>
      <c r="AL1043" s="11">
        <v>1247</v>
      </c>
      <c r="AM1043" s="9" t="str">
        <f>TEXT(Table5[[#This Row],[EForm]],"000000")</f>
        <v>001247</v>
      </c>
      <c r="AN1043" s="11">
        <f t="shared" ca="1" si="200"/>
        <v>26.628613858192701</v>
      </c>
      <c r="AO1043" s="4" t="str">
        <f ca="1">TEXT(Table5[[#This Row],[EBeginForm]],"00")</f>
        <v>27</v>
      </c>
      <c r="AP1043" s="11">
        <f t="shared" ca="1" si="201"/>
        <v>31.417922449596908</v>
      </c>
      <c r="AQ1043" s="4" t="str">
        <f ca="1">TEXT(Table5[[#This Row],[EEndForm]],"00")</f>
        <v>31</v>
      </c>
      <c r="AR1043" s="12">
        <f ca="1">Table5[[#This Row],[EEndForm]]+(_xlfn.NORM.INV(RAND(),2,0.75))</f>
        <v>33.036273162098034</v>
      </c>
      <c r="AS1043" s="5" t="str">
        <f ca="1">TEXT(Table5[[#This Row],[ESigForm]],"00")</f>
        <v>33</v>
      </c>
      <c r="AT1043" s="9">
        <v>1234</v>
      </c>
      <c r="AU1043" s="9" t="str">
        <f>TEXT(Table5[[#This Row],[F]],"000000")</f>
        <v>001234</v>
      </c>
      <c r="AV1043" s="11">
        <f t="shared" ca="1" si="202"/>
        <v>30.37716710536256</v>
      </c>
      <c r="AW1043" s="4" t="str">
        <f ca="1">TEXT(Table5[[#This Row],[EBeginForm]],"00")</f>
        <v>27</v>
      </c>
      <c r="AX1043" s="11">
        <f t="shared" ca="1" si="203"/>
        <v>29.463018198954419</v>
      </c>
      <c r="AY1043" s="4" t="str">
        <f ca="1">TEXT(Table5[[#This Row],[EEndForm]],"00")</f>
        <v>31</v>
      </c>
      <c r="AZ1043" s="12">
        <f ca="1">Table5[[#This Row],[EEndForm]]+(_xlfn.NORM.INV(RAND(),2,0.75))</f>
        <v>32.025639638204311</v>
      </c>
      <c r="BA1043" s="5" t="str">
        <f ca="1">TEXT(Table5[[#This Row],[ESigForm]],"00")</f>
        <v>33</v>
      </c>
    </row>
    <row r="1044" spans="1:53" x14ac:dyDescent="0.3">
      <c r="A1044" s="1">
        <v>0</v>
      </c>
      <c r="B1044" s="1" t="s">
        <v>9</v>
      </c>
      <c r="C1044" s="11">
        <v>45547</v>
      </c>
      <c r="D1044" s="8" t="str">
        <f>TEXT(Table5[[#This Row],[Date]],"dd-mm-yyyy")</f>
        <v>12-09-2024</v>
      </c>
      <c r="E1044" s="11" t="str">
        <f>TEXT(Table5[[#This Row],[Date]],"dd/mm/yyyy")</f>
        <v>12/09/2024</v>
      </c>
      <c r="F1044" s="3" t="str">
        <f>DAY(Table5[[#This Row],[Date]])&amp;LOOKUP(DAY(Table5[[#This Row],[Date]]),{1,"st";2,"nd";3,"rd";4,"th";21,"st";22,"nd";23,"rd";24,"th";31,"st"}) &amp; TEXT(Table5[[#This Row],[Date]], " mmm, yyyy")</f>
        <v>12th Sep, 2024</v>
      </c>
      <c r="G1044" s="11">
        <v>1246</v>
      </c>
      <c r="H1044" s="9" t="str">
        <f>TEXT(Table5[[#This Row],[AForm]],"000000")</f>
        <v>001246</v>
      </c>
      <c r="I1044" s="11">
        <f t="shared" ca="1" si="192"/>
        <v>31.795389517246313</v>
      </c>
      <c r="J1044" s="4" t="str">
        <f ca="1">TEXT(Table5[[#This Row],[ABeginForm]],"00")</f>
        <v>32</v>
      </c>
      <c r="K1044" s="11">
        <f t="shared" ca="1" si="193"/>
        <v>30.88343710581411</v>
      </c>
      <c r="L1044" s="4" t="str">
        <f ca="1">TEXT(Table5[[#This Row],[AEndForm]],"00")</f>
        <v>31</v>
      </c>
      <c r="M1044" s="12">
        <f ca="1">Table5[[#This Row],[AEndForm]]+(_xlfn.NORM.INV(RAND(),2,0.75))</f>
        <v>33.006206382675018</v>
      </c>
      <c r="N1044" s="5" t="str">
        <f ca="1">TEXT(Table5[[#This Row],[ASigForm]],"00")</f>
        <v>33</v>
      </c>
      <c r="O1044" s="11" t="s">
        <v>12</v>
      </c>
      <c r="P1044" s="9" t="str">
        <f>TEXT(Table5[[#This Row],[BForm]],"000000")</f>
        <v xml:space="preserve"> </v>
      </c>
      <c r="Q1044" s="11">
        <f t="shared" ca="1" si="194"/>
        <v>28.51281620321803</v>
      </c>
      <c r="R1044" s="4" t="str">
        <f ca="1">TEXT(Table5[[#This Row],[BBeginForm]],"00")</f>
        <v>29</v>
      </c>
      <c r="S1044" s="11">
        <f t="shared" ca="1" si="195"/>
        <v>30.82742641785503</v>
      </c>
      <c r="T1044" s="4" t="str">
        <f ca="1">TEXT(Table5[[#This Row],[BEndForm]],"00")</f>
        <v>31</v>
      </c>
      <c r="U1044" s="12">
        <f ca="1">Table5[[#This Row],[BEndForm]]+(_xlfn.NORM.INV(RAND(),2,0.75))</f>
        <v>33.186401247067373</v>
      </c>
      <c r="V1044" s="5" t="str">
        <f ca="1">TEXT(Table5[[#This Row],[BSigForm]],"00")</f>
        <v>33</v>
      </c>
      <c r="W1044" s="6" t="s">
        <v>11</v>
      </c>
      <c r="X1044" s="11">
        <f t="shared" ca="1" si="196"/>
        <v>33.234300955491719</v>
      </c>
      <c r="Y1044" s="4" t="str">
        <f ca="1">TEXT(Table5[[#This Row],[CBeginForm]],"00")</f>
        <v>33</v>
      </c>
      <c r="Z1044" s="11">
        <f t="shared" ca="1" si="197"/>
        <v>31.792839705254142</v>
      </c>
      <c r="AA1044" s="4" t="str">
        <f ca="1">TEXT(Table5[[#This Row],[CEndForm]],"00")</f>
        <v>32</v>
      </c>
      <c r="AB1044" s="12">
        <f ca="1">Table5[[#This Row],[CEndForm]]+(_xlfn.NORM.INV(RAND(),2,0.75))</f>
        <v>33.764541767242299</v>
      </c>
      <c r="AC1044" s="5" t="str">
        <f ca="1">TEXT(Table5[[#This Row],[CSigForm]],"00")</f>
        <v>34</v>
      </c>
      <c r="AD1044" s="11">
        <v>1256</v>
      </c>
      <c r="AE1044" s="9" t="str">
        <f>TEXT(Table5[[#This Row],[DForm]],"000000")</f>
        <v>001256</v>
      </c>
      <c r="AF1044" s="11">
        <f t="shared" ca="1" si="198"/>
        <v>35.562192954478348</v>
      </c>
      <c r="AG1044" s="4" t="str">
        <f ca="1">TEXT(Table5[[#This Row],[DBeginForm]],"00")</f>
        <v>36</v>
      </c>
      <c r="AH1044" s="11">
        <f t="shared" ca="1" si="199"/>
        <v>31.771873719629582</v>
      </c>
      <c r="AI1044" s="4" t="str">
        <f ca="1">TEXT(Table5[[#This Row],[DEndForm]],"00")</f>
        <v>32</v>
      </c>
      <c r="AJ1044" s="12">
        <f ca="1">Table5[[#This Row],[DEndForm]]+(_xlfn.NORM.INV(RAND(),2,0.75))</f>
        <v>32.503603857739989</v>
      </c>
      <c r="AK1044" s="5" t="str">
        <f ca="1">TEXT(Table5[[#This Row],[DSigForm]],"00")</f>
        <v>33</v>
      </c>
      <c r="AL1044" s="11">
        <v>1248</v>
      </c>
      <c r="AM1044" s="9" t="str">
        <f>TEXT(Table5[[#This Row],[EForm]],"000000")</f>
        <v>001248</v>
      </c>
      <c r="AN1044" s="11">
        <f t="shared" ca="1" si="200"/>
        <v>28.969613532272923</v>
      </c>
      <c r="AO1044" s="4" t="str">
        <f ca="1">TEXT(Table5[[#This Row],[EBeginForm]],"00")</f>
        <v>29</v>
      </c>
      <c r="AP1044" s="11">
        <f t="shared" ca="1" si="201"/>
        <v>31.273900094553259</v>
      </c>
      <c r="AQ1044" s="4" t="str">
        <f ca="1">TEXT(Table5[[#This Row],[EEndForm]],"00")</f>
        <v>31</v>
      </c>
      <c r="AR1044" s="12">
        <f ca="1">Table5[[#This Row],[EEndForm]]+(_xlfn.NORM.INV(RAND(),2,0.75))</f>
        <v>33.572358706327584</v>
      </c>
      <c r="AS1044" s="5" t="str">
        <f ca="1">TEXT(Table5[[#This Row],[ESigForm]],"00")</f>
        <v>34</v>
      </c>
      <c r="AT1044" s="9">
        <v>1235</v>
      </c>
      <c r="AU1044" s="9" t="str">
        <f>TEXT(Table5[[#This Row],[F]],"000000")</f>
        <v>001235</v>
      </c>
      <c r="AV1044" s="11">
        <f t="shared" ca="1" si="202"/>
        <v>34.433714569650881</v>
      </c>
      <c r="AW1044" s="4" t="str">
        <f ca="1">TEXT(Table5[[#This Row],[EBeginForm]],"00")</f>
        <v>29</v>
      </c>
      <c r="AX1044" s="11">
        <f t="shared" ca="1" si="203"/>
        <v>31.785626285368089</v>
      </c>
      <c r="AY1044" s="4" t="str">
        <f ca="1">TEXT(Table5[[#This Row],[EEndForm]],"00")</f>
        <v>31</v>
      </c>
      <c r="AZ1044" s="12">
        <f ca="1">Table5[[#This Row],[EEndForm]]+(_xlfn.NORM.INV(RAND(),2,0.75))</f>
        <v>31.641948807501649</v>
      </c>
      <c r="BA1044" s="5" t="str">
        <f ca="1">TEXT(Table5[[#This Row],[ESigForm]],"00")</f>
        <v>34</v>
      </c>
    </row>
    <row r="1045" spans="1:53" x14ac:dyDescent="0.3">
      <c r="A1045" s="1">
        <v>0</v>
      </c>
      <c r="B1045" s="1" t="s">
        <v>10</v>
      </c>
      <c r="C1045" s="11">
        <v>45548</v>
      </c>
      <c r="D1045" s="8" t="str">
        <f>TEXT(Table5[[#This Row],[Date]],"dd-mm-yyyy")</f>
        <v>13-09-2024</v>
      </c>
      <c r="E1045" s="11" t="str">
        <f>TEXT(Table5[[#This Row],[Date]],"dd/mm/yyyy")</f>
        <v>13/09/2024</v>
      </c>
      <c r="F1045" s="3" t="str">
        <f>DAY(Table5[[#This Row],[Date]])&amp;LOOKUP(DAY(Table5[[#This Row],[Date]]),{1,"st";2,"nd";3,"rd";4,"th";21,"st";22,"nd";23,"rd";24,"th";31,"st"}) &amp; TEXT(Table5[[#This Row],[Date]], " mmm, yyyy")</f>
        <v>13th Sep, 2024</v>
      </c>
      <c r="G1045" s="11">
        <v>1247</v>
      </c>
      <c r="H1045" s="9" t="str">
        <f>TEXT(Table5[[#This Row],[AForm]],"000000")</f>
        <v>001247</v>
      </c>
      <c r="I1045" s="11">
        <f t="shared" ca="1" si="192"/>
        <v>23.286660460884022</v>
      </c>
      <c r="J1045" s="4" t="str">
        <f ca="1">TEXT(Table5[[#This Row],[ABeginForm]],"00")</f>
        <v>23</v>
      </c>
      <c r="K1045" s="11">
        <f t="shared" ca="1" si="193"/>
        <v>25.42969041619876</v>
      </c>
      <c r="L1045" s="4" t="str">
        <f ca="1">TEXT(Table5[[#This Row],[AEndForm]],"00")</f>
        <v>25</v>
      </c>
      <c r="M1045" s="12">
        <f ca="1">Table5[[#This Row],[AEndForm]]+(_xlfn.NORM.INV(RAND(),2,0.75))</f>
        <v>27.480534969638271</v>
      </c>
      <c r="N1045" s="5" t="str">
        <f ca="1">TEXT(Table5[[#This Row],[ASigForm]],"00")</f>
        <v>27</v>
      </c>
      <c r="O1045" s="11" t="s">
        <v>12</v>
      </c>
      <c r="P1045" s="9" t="str">
        <f>TEXT(Table5[[#This Row],[BForm]],"000000")</f>
        <v xml:space="preserve"> </v>
      </c>
      <c r="Q1045" s="11">
        <f t="shared" ca="1" si="194"/>
        <v>34.223228099163506</v>
      </c>
      <c r="R1045" s="4" t="str">
        <f ca="1">TEXT(Table5[[#This Row],[BBeginForm]],"00")</f>
        <v>34</v>
      </c>
      <c r="S1045" s="11">
        <f t="shared" ca="1" si="195"/>
        <v>32.672492967576673</v>
      </c>
      <c r="T1045" s="4" t="str">
        <f ca="1">TEXT(Table5[[#This Row],[BEndForm]],"00")</f>
        <v>33</v>
      </c>
      <c r="U1045" s="12">
        <f ca="1">Table5[[#This Row],[BEndForm]]+(_xlfn.NORM.INV(RAND(),2,0.75))</f>
        <v>35.162111745601131</v>
      </c>
      <c r="V1045" s="5" t="str">
        <f ca="1">TEXT(Table5[[#This Row],[BSigForm]],"00")</f>
        <v>35</v>
      </c>
      <c r="W1045" s="6" t="s">
        <v>11</v>
      </c>
      <c r="X1045" s="11">
        <f t="shared" ca="1" si="196"/>
        <v>27.072174402989464</v>
      </c>
      <c r="Y1045" s="4" t="str">
        <f ca="1">TEXT(Table5[[#This Row],[CBeginForm]],"00")</f>
        <v>27</v>
      </c>
      <c r="Z1045" s="11">
        <f t="shared" ca="1" si="197"/>
        <v>24.885962442150909</v>
      </c>
      <c r="AA1045" s="4" t="str">
        <f ca="1">TEXT(Table5[[#This Row],[CEndForm]],"00")</f>
        <v>25</v>
      </c>
      <c r="AB1045" s="12">
        <f ca="1">Table5[[#This Row],[CEndForm]]+(_xlfn.NORM.INV(RAND(),2,0.75))</f>
        <v>28.333176139318486</v>
      </c>
      <c r="AC1045" s="5" t="str">
        <f ca="1">TEXT(Table5[[#This Row],[CSigForm]],"00")</f>
        <v>28</v>
      </c>
      <c r="AD1045" s="11">
        <v>1257</v>
      </c>
      <c r="AE1045" s="9" t="str">
        <f>TEXT(Table5[[#This Row],[DForm]],"000000")</f>
        <v>001257</v>
      </c>
      <c r="AF1045" s="11">
        <f t="shared" ca="1" si="198"/>
        <v>26.368933210759032</v>
      </c>
      <c r="AG1045" s="4" t="str">
        <f ca="1">TEXT(Table5[[#This Row],[DBeginForm]],"00")</f>
        <v>26</v>
      </c>
      <c r="AH1045" s="11">
        <f t="shared" ca="1" si="199"/>
        <v>27.418724109787302</v>
      </c>
      <c r="AI1045" s="4" t="str">
        <f ca="1">TEXT(Table5[[#This Row],[DEndForm]],"00")</f>
        <v>27</v>
      </c>
      <c r="AJ1045" s="12">
        <f ca="1">Table5[[#This Row],[DEndForm]]+(_xlfn.NORM.INV(RAND(),2,0.75))</f>
        <v>30.027434079543365</v>
      </c>
      <c r="AK1045" s="5" t="str">
        <f ca="1">TEXT(Table5[[#This Row],[DSigForm]],"00")</f>
        <v>30</v>
      </c>
      <c r="AL1045" s="11">
        <v>1249</v>
      </c>
      <c r="AM1045" s="9" t="str">
        <f>TEXT(Table5[[#This Row],[EForm]],"000000")</f>
        <v>001249</v>
      </c>
      <c r="AN1045" s="11">
        <f t="shared" ca="1" si="200"/>
        <v>32.432128598281224</v>
      </c>
      <c r="AO1045" s="4" t="str">
        <f ca="1">TEXT(Table5[[#This Row],[EBeginForm]],"00")</f>
        <v>32</v>
      </c>
      <c r="AP1045" s="11">
        <f t="shared" ca="1" si="201"/>
        <v>29.060992382142938</v>
      </c>
      <c r="AQ1045" s="4" t="str">
        <f ca="1">TEXT(Table5[[#This Row],[EEndForm]],"00")</f>
        <v>29</v>
      </c>
      <c r="AR1045" s="12">
        <f ca="1">Table5[[#This Row],[EEndForm]]+(_xlfn.NORM.INV(RAND(),2,0.75))</f>
        <v>30.938495067571726</v>
      </c>
      <c r="AS1045" s="5" t="str">
        <f ca="1">TEXT(Table5[[#This Row],[ESigForm]],"00")</f>
        <v>31</v>
      </c>
      <c r="AT1045" s="9">
        <v>1236</v>
      </c>
      <c r="AU1045" s="9" t="str">
        <f>TEXT(Table5[[#This Row],[F]],"000000")</f>
        <v>001236</v>
      </c>
      <c r="AV1045" s="11">
        <f t="shared" ca="1" si="202"/>
        <v>33.564095645158638</v>
      </c>
      <c r="AW1045" s="4" t="str">
        <f ca="1">TEXT(Table5[[#This Row],[EBeginForm]],"00")</f>
        <v>32</v>
      </c>
      <c r="AX1045" s="11">
        <f t="shared" ca="1" si="203"/>
        <v>38.410231493159635</v>
      </c>
      <c r="AY1045" s="4" t="str">
        <f ca="1">TEXT(Table5[[#This Row],[EEndForm]],"00")</f>
        <v>29</v>
      </c>
      <c r="AZ1045" s="12">
        <f ca="1">Table5[[#This Row],[EEndForm]]+(_xlfn.NORM.INV(RAND(),2,0.75))</f>
        <v>30.644047142260931</v>
      </c>
      <c r="BA1045" s="5" t="str">
        <f ca="1">TEXT(Table5[[#This Row],[ESigForm]],"00")</f>
        <v>31</v>
      </c>
    </row>
    <row r="1046" spans="1:53" x14ac:dyDescent="0.3">
      <c r="A1046" s="1">
        <v>0</v>
      </c>
      <c r="B1046" s="1" t="s">
        <v>5</v>
      </c>
      <c r="C1046" s="11">
        <v>45549</v>
      </c>
      <c r="D1046" s="8" t="str">
        <f>TEXT(Table5[[#This Row],[Date]],"dd-mm-yyyy")</f>
        <v>14-09-2024</v>
      </c>
      <c r="E1046" s="11" t="str">
        <f>TEXT(Table5[[#This Row],[Date]],"dd/mm/yyyy")</f>
        <v>14/09/2024</v>
      </c>
      <c r="F1046" s="3" t="str">
        <f>DAY(Table5[[#This Row],[Date]])&amp;LOOKUP(DAY(Table5[[#This Row],[Date]]),{1,"st";2,"nd";3,"rd";4,"th";21,"st";22,"nd";23,"rd";24,"th";31,"st"}) &amp; TEXT(Table5[[#This Row],[Date]], " mmm, yyyy")</f>
        <v>14th Sep, 2024</v>
      </c>
      <c r="G1046" s="11">
        <v>1248</v>
      </c>
      <c r="H1046" s="9" t="str">
        <f>TEXT(Table5[[#This Row],[AForm]],"000000")</f>
        <v>001248</v>
      </c>
      <c r="I1046" s="11">
        <f t="shared" ca="1" si="192"/>
        <v>28.749070040456196</v>
      </c>
      <c r="J1046" s="4" t="str">
        <f ca="1">TEXT(Table5[[#This Row],[ABeginForm]],"00")</f>
        <v>29</v>
      </c>
      <c r="K1046" s="11">
        <f t="shared" ca="1" si="193"/>
        <v>30.044401153002699</v>
      </c>
      <c r="L1046" s="4" t="str">
        <f ca="1">TEXT(Table5[[#This Row],[AEndForm]],"00")</f>
        <v>30</v>
      </c>
      <c r="M1046" s="12">
        <f ca="1">Table5[[#This Row],[AEndForm]]+(_xlfn.NORM.INV(RAND(),2,0.75))</f>
        <v>32.187979170278098</v>
      </c>
      <c r="N1046" s="5" t="str">
        <f ca="1">TEXT(Table5[[#This Row],[ASigForm]],"00")</f>
        <v>32</v>
      </c>
      <c r="O1046" s="11" t="s">
        <v>12</v>
      </c>
      <c r="P1046" s="9" t="str">
        <f>TEXT(Table5[[#This Row],[BForm]],"000000")</f>
        <v xml:space="preserve"> </v>
      </c>
      <c r="Q1046" s="11">
        <f t="shared" ca="1" si="194"/>
        <v>31.057658012822369</v>
      </c>
      <c r="R1046" s="4" t="str">
        <f ca="1">TEXT(Table5[[#This Row],[BBeginForm]],"00")</f>
        <v>31</v>
      </c>
      <c r="S1046" s="11">
        <f t="shared" ca="1" si="195"/>
        <v>21.607990735253903</v>
      </c>
      <c r="T1046" s="4" t="str">
        <f ca="1">TEXT(Table5[[#This Row],[BEndForm]],"00")</f>
        <v>22</v>
      </c>
      <c r="U1046" s="12">
        <f ca="1">Table5[[#This Row],[BEndForm]]+(_xlfn.NORM.INV(RAND(),2,0.75))</f>
        <v>22.327758360004022</v>
      </c>
      <c r="V1046" s="5" t="str">
        <f ca="1">TEXT(Table5[[#This Row],[BSigForm]],"00")</f>
        <v>22</v>
      </c>
      <c r="W1046" s="6" t="s">
        <v>11</v>
      </c>
      <c r="X1046" s="11">
        <f t="shared" ca="1" si="196"/>
        <v>31.219889505864131</v>
      </c>
      <c r="Y1046" s="4" t="str">
        <f ca="1">TEXT(Table5[[#This Row],[CBeginForm]],"00")</f>
        <v>31</v>
      </c>
      <c r="Z1046" s="11">
        <f t="shared" ca="1" si="197"/>
        <v>33.562311047672758</v>
      </c>
      <c r="AA1046" s="4" t="str">
        <f ca="1">TEXT(Table5[[#This Row],[CEndForm]],"00")</f>
        <v>34</v>
      </c>
      <c r="AB1046" s="12">
        <f ca="1">Table5[[#This Row],[CEndForm]]+(_xlfn.NORM.INV(RAND(),2,0.75))</f>
        <v>35.327534157024814</v>
      </c>
      <c r="AC1046" s="5" t="str">
        <f ca="1">TEXT(Table5[[#This Row],[CSigForm]],"00")</f>
        <v>35</v>
      </c>
      <c r="AD1046" s="11">
        <v>1258</v>
      </c>
      <c r="AE1046" s="9" t="str">
        <f>TEXT(Table5[[#This Row],[DForm]],"000000")</f>
        <v>001258</v>
      </c>
      <c r="AF1046" s="11">
        <f t="shared" ca="1" si="198"/>
        <v>30.590560578061172</v>
      </c>
      <c r="AG1046" s="4" t="str">
        <f ca="1">TEXT(Table5[[#This Row],[DBeginForm]],"00")</f>
        <v>31</v>
      </c>
      <c r="AH1046" s="11">
        <f t="shared" ca="1" si="199"/>
        <v>28.355136254292606</v>
      </c>
      <c r="AI1046" s="4" t="str">
        <f ca="1">TEXT(Table5[[#This Row],[DEndForm]],"00")</f>
        <v>28</v>
      </c>
      <c r="AJ1046" s="12">
        <f ca="1">Table5[[#This Row],[DEndForm]]+(_xlfn.NORM.INV(RAND(),2,0.75))</f>
        <v>30.108249552392316</v>
      </c>
      <c r="AK1046" s="5" t="str">
        <f ca="1">TEXT(Table5[[#This Row],[DSigForm]],"00")</f>
        <v>30</v>
      </c>
      <c r="AL1046" s="11">
        <v>1250</v>
      </c>
      <c r="AM1046" s="9" t="str">
        <f>TEXT(Table5[[#This Row],[EForm]],"000000")</f>
        <v>001250</v>
      </c>
      <c r="AN1046" s="11">
        <f t="shared" ca="1" si="200"/>
        <v>29.795911595454083</v>
      </c>
      <c r="AO1046" s="4" t="str">
        <f ca="1">TEXT(Table5[[#This Row],[EBeginForm]],"00")</f>
        <v>30</v>
      </c>
      <c r="AP1046" s="11">
        <f t="shared" ca="1" si="201"/>
        <v>29.045782835075091</v>
      </c>
      <c r="AQ1046" s="4" t="str">
        <f ca="1">TEXT(Table5[[#This Row],[EEndForm]],"00")</f>
        <v>29</v>
      </c>
      <c r="AR1046" s="12">
        <f ca="1">Table5[[#This Row],[EEndForm]]+(_xlfn.NORM.INV(RAND(),2,0.75))</f>
        <v>31.863447162369447</v>
      </c>
      <c r="AS1046" s="5" t="str">
        <f ca="1">TEXT(Table5[[#This Row],[ESigForm]],"00")</f>
        <v>32</v>
      </c>
      <c r="AT1046" s="9">
        <v>1237</v>
      </c>
      <c r="AU1046" s="9" t="str">
        <f>TEXT(Table5[[#This Row],[F]],"000000")</f>
        <v>001237</v>
      </c>
      <c r="AV1046" s="11">
        <f t="shared" ca="1" si="202"/>
        <v>29.774677680246146</v>
      </c>
      <c r="AW1046" s="4" t="str">
        <f ca="1">TEXT(Table5[[#This Row],[EBeginForm]],"00")</f>
        <v>30</v>
      </c>
      <c r="AX1046" s="11">
        <f t="shared" ca="1" si="203"/>
        <v>34.777998126236938</v>
      </c>
      <c r="AY1046" s="4" t="str">
        <f ca="1">TEXT(Table5[[#This Row],[EEndForm]],"00")</f>
        <v>29</v>
      </c>
      <c r="AZ1046" s="12">
        <f ca="1">Table5[[#This Row],[EEndForm]]+(_xlfn.NORM.INV(RAND(),2,0.75))</f>
        <v>30.810930675389677</v>
      </c>
      <c r="BA1046" s="5" t="str">
        <f ca="1">TEXT(Table5[[#This Row],[ESigForm]],"00")</f>
        <v>32</v>
      </c>
    </row>
    <row r="1047" spans="1:53" x14ac:dyDescent="0.3">
      <c r="A1047" s="1">
        <v>0</v>
      </c>
      <c r="B1047" s="1" t="s">
        <v>6</v>
      </c>
      <c r="C1047" s="11">
        <v>45551</v>
      </c>
      <c r="D1047" s="8" t="str">
        <f>TEXT(Table5[[#This Row],[Date]],"dd-mm-yyyy")</f>
        <v>16-09-2024</v>
      </c>
      <c r="E1047" s="11" t="str">
        <f>TEXT(Table5[[#This Row],[Date]],"dd/mm/yyyy")</f>
        <v>16/09/2024</v>
      </c>
      <c r="F1047" s="3" t="str">
        <f>DAY(Table5[[#This Row],[Date]])&amp;LOOKUP(DAY(Table5[[#This Row],[Date]]),{1,"st";2,"nd";3,"rd";4,"th";21,"st";22,"nd";23,"rd";24,"th";31,"st"}) &amp; TEXT(Table5[[#This Row],[Date]], " mmm, yyyy")</f>
        <v>16th Sep, 2024</v>
      </c>
      <c r="G1047" s="11">
        <v>1249</v>
      </c>
      <c r="H1047" s="9" t="str">
        <f>TEXT(Table5[[#This Row],[AForm]],"000000")</f>
        <v>001249</v>
      </c>
      <c r="I1047" s="11">
        <f t="shared" ca="1" si="192"/>
        <v>26.072746966419494</v>
      </c>
      <c r="J1047" s="4" t="str">
        <f ca="1">TEXT(Table5[[#This Row],[ABeginForm]],"00")</f>
        <v>26</v>
      </c>
      <c r="K1047" s="11">
        <f t="shared" ca="1" si="193"/>
        <v>32.068542173357443</v>
      </c>
      <c r="L1047" s="4" t="str">
        <f ca="1">TEXT(Table5[[#This Row],[AEndForm]],"00")</f>
        <v>32</v>
      </c>
      <c r="M1047" s="12">
        <f ca="1">Table5[[#This Row],[AEndForm]]+(_xlfn.NORM.INV(RAND(),2,0.75))</f>
        <v>33.478195482632977</v>
      </c>
      <c r="N1047" s="5" t="str">
        <f ca="1">TEXT(Table5[[#This Row],[ASigForm]],"00")</f>
        <v>33</v>
      </c>
      <c r="O1047" s="11">
        <v>196</v>
      </c>
      <c r="P1047" s="9" t="str">
        <f>TEXT(Table5[[#This Row],[BForm]],"000000")</f>
        <v>000196</v>
      </c>
      <c r="Q1047" s="11">
        <f t="shared" ca="1" si="194"/>
        <v>35.23854727769811</v>
      </c>
      <c r="R1047" s="4" t="str">
        <f ca="1">TEXT(Table5[[#This Row],[BBeginForm]],"00")</f>
        <v>35</v>
      </c>
      <c r="S1047" s="11">
        <f t="shared" ca="1" si="195"/>
        <v>29.219560769600516</v>
      </c>
      <c r="T1047" s="4" t="str">
        <f ca="1">TEXT(Table5[[#This Row],[BEndForm]],"00")</f>
        <v>29</v>
      </c>
      <c r="U1047" s="12">
        <f ca="1">Table5[[#This Row],[BEndForm]]+(_xlfn.NORM.INV(RAND(),2,0.75))</f>
        <v>30.693196392812919</v>
      </c>
      <c r="V1047" s="5" t="str">
        <f ca="1">TEXT(Table5[[#This Row],[BSigForm]],"00")</f>
        <v>31</v>
      </c>
      <c r="W1047" s="6" t="s">
        <v>11</v>
      </c>
      <c r="X1047" s="11">
        <f t="shared" ca="1" si="196"/>
        <v>27.192500589494522</v>
      </c>
      <c r="Y1047" s="4" t="str">
        <f ca="1">TEXT(Table5[[#This Row],[CBeginForm]],"00")</f>
        <v>27</v>
      </c>
      <c r="Z1047" s="11">
        <f t="shared" ca="1" si="197"/>
        <v>28.825622881061879</v>
      </c>
      <c r="AA1047" s="4" t="str">
        <f ca="1">TEXT(Table5[[#This Row],[CEndForm]],"00")</f>
        <v>29</v>
      </c>
      <c r="AB1047" s="12">
        <f ca="1">Table5[[#This Row],[CEndForm]]+(_xlfn.NORM.INV(RAND(),2,0.75))</f>
        <v>31.753734214625336</v>
      </c>
      <c r="AC1047" s="5" t="str">
        <f ca="1">TEXT(Table5[[#This Row],[CSigForm]],"00")</f>
        <v>32</v>
      </c>
      <c r="AD1047" s="11">
        <v>1259</v>
      </c>
      <c r="AE1047" s="9" t="str">
        <f>TEXT(Table5[[#This Row],[DForm]],"000000")</f>
        <v>001259</v>
      </c>
      <c r="AF1047" s="11">
        <f t="shared" ca="1" si="198"/>
        <v>30.62416077971497</v>
      </c>
      <c r="AG1047" s="4" t="str">
        <f ca="1">TEXT(Table5[[#This Row],[DBeginForm]],"00")</f>
        <v>31</v>
      </c>
      <c r="AH1047" s="11">
        <f t="shared" ca="1" si="199"/>
        <v>29.646975336391797</v>
      </c>
      <c r="AI1047" s="4" t="str">
        <f ca="1">TEXT(Table5[[#This Row],[DEndForm]],"00")</f>
        <v>30</v>
      </c>
      <c r="AJ1047" s="12">
        <f ca="1">Table5[[#This Row],[DEndForm]]+(_xlfn.NORM.INV(RAND(),2,0.75))</f>
        <v>32.410216585045966</v>
      </c>
      <c r="AK1047" s="5" t="str">
        <f ca="1">TEXT(Table5[[#This Row],[DSigForm]],"00")</f>
        <v>32</v>
      </c>
      <c r="AL1047" s="11">
        <v>1251</v>
      </c>
      <c r="AM1047" s="9" t="str">
        <f>TEXT(Table5[[#This Row],[EForm]],"000000")</f>
        <v>001251</v>
      </c>
      <c r="AN1047" s="11">
        <f t="shared" ca="1" si="200"/>
        <v>26.451197278780569</v>
      </c>
      <c r="AO1047" s="4" t="str">
        <f ca="1">TEXT(Table5[[#This Row],[EBeginForm]],"00")</f>
        <v>26</v>
      </c>
      <c r="AP1047" s="11">
        <f t="shared" ca="1" si="201"/>
        <v>27.448045806742176</v>
      </c>
      <c r="AQ1047" s="4" t="str">
        <f ca="1">TEXT(Table5[[#This Row],[EEndForm]],"00")</f>
        <v>27</v>
      </c>
      <c r="AR1047" s="12">
        <f ca="1">Table5[[#This Row],[EEndForm]]+(_xlfn.NORM.INV(RAND(),2,0.75))</f>
        <v>30.047686374925032</v>
      </c>
      <c r="AS1047" s="5" t="str">
        <f ca="1">TEXT(Table5[[#This Row],[ESigForm]],"00")</f>
        <v>30</v>
      </c>
      <c r="AT1047" s="9">
        <v>1238</v>
      </c>
      <c r="AU1047" s="9" t="str">
        <f>TEXT(Table5[[#This Row],[F]],"000000")</f>
        <v>001238</v>
      </c>
      <c r="AV1047" s="11">
        <f t="shared" ca="1" si="202"/>
        <v>30.917132928312139</v>
      </c>
      <c r="AW1047" s="4" t="str">
        <f ca="1">TEXT(Table5[[#This Row],[EBeginForm]],"00")</f>
        <v>26</v>
      </c>
      <c r="AX1047" s="11">
        <f t="shared" ca="1" si="203"/>
        <v>26.449026039701902</v>
      </c>
      <c r="AY1047" s="4" t="str">
        <f ca="1">TEXT(Table5[[#This Row],[EEndForm]],"00")</f>
        <v>27</v>
      </c>
      <c r="AZ1047" s="12">
        <f ca="1">Table5[[#This Row],[EEndForm]]+(_xlfn.NORM.INV(RAND(),2,0.75))</f>
        <v>29.456713086222464</v>
      </c>
      <c r="BA1047" s="5" t="str">
        <f ca="1">TEXT(Table5[[#This Row],[ESigForm]],"00")</f>
        <v>30</v>
      </c>
    </row>
    <row r="1048" spans="1:53" x14ac:dyDescent="0.3">
      <c r="A1048" s="1">
        <v>0</v>
      </c>
      <c r="B1048" s="1" t="s">
        <v>7</v>
      </c>
      <c r="C1048" s="11">
        <v>45552</v>
      </c>
      <c r="D1048" s="8" t="str">
        <f>TEXT(Table5[[#This Row],[Date]],"dd-mm-yyyy")</f>
        <v>17-09-2024</v>
      </c>
      <c r="E1048" s="11" t="str">
        <f>TEXT(Table5[[#This Row],[Date]],"dd/mm/yyyy")</f>
        <v>17/09/2024</v>
      </c>
      <c r="F1048" s="3" t="str">
        <f>DAY(Table5[[#This Row],[Date]])&amp;LOOKUP(DAY(Table5[[#This Row],[Date]]),{1,"st";2,"nd";3,"rd";4,"th";21,"st";22,"nd";23,"rd";24,"th";31,"st"}) &amp; TEXT(Table5[[#This Row],[Date]], " mmm, yyyy")</f>
        <v>17th Sep, 2024</v>
      </c>
      <c r="G1048" s="11">
        <v>1250</v>
      </c>
      <c r="H1048" s="9" t="str">
        <f>TEXT(Table5[[#This Row],[AForm]],"000000")</f>
        <v>001250</v>
      </c>
      <c r="I1048" s="11">
        <f t="shared" ca="1" si="192"/>
        <v>24.21147935723198</v>
      </c>
      <c r="J1048" s="4" t="str">
        <f ca="1">TEXT(Table5[[#This Row],[ABeginForm]],"00")</f>
        <v>24</v>
      </c>
      <c r="K1048" s="11">
        <f t="shared" ca="1" si="193"/>
        <v>29.642269933662398</v>
      </c>
      <c r="L1048" s="4" t="str">
        <f ca="1">TEXT(Table5[[#This Row],[AEndForm]],"00")</f>
        <v>30</v>
      </c>
      <c r="M1048" s="12">
        <f ca="1">Table5[[#This Row],[AEndForm]]+(_xlfn.NORM.INV(RAND(),2,0.75))</f>
        <v>30.262043374987272</v>
      </c>
      <c r="N1048" s="5" t="str">
        <f ca="1">TEXT(Table5[[#This Row],[ASigForm]],"00")</f>
        <v>30</v>
      </c>
      <c r="O1048" s="11" t="s">
        <v>12</v>
      </c>
      <c r="P1048" s="9" t="str">
        <f>TEXT(Table5[[#This Row],[BForm]],"000000")</f>
        <v xml:space="preserve"> </v>
      </c>
      <c r="Q1048" s="11">
        <f t="shared" ca="1" si="194"/>
        <v>29.067160472520627</v>
      </c>
      <c r="R1048" s="4" t="str">
        <f ca="1">TEXT(Table5[[#This Row],[BBeginForm]],"00")</f>
        <v>29</v>
      </c>
      <c r="S1048" s="11">
        <f t="shared" ca="1" si="195"/>
        <v>27.242537911415727</v>
      </c>
      <c r="T1048" s="4" t="str">
        <f ca="1">TEXT(Table5[[#This Row],[BEndForm]],"00")</f>
        <v>27</v>
      </c>
      <c r="U1048" s="12">
        <f ca="1">Table5[[#This Row],[BEndForm]]+(_xlfn.NORM.INV(RAND(),2,0.75))</f>
        <v>28.614946730624986</v>
      </c>
      <c r="V1048" s="5" t="str">
        <f ca="1">TEXT(Table5[[#This Row],[BSigForm]],"00")</f>
        <v>29</v>
      </c>
      <c r="W1048" s="6" t="s">
        <v>11</v>
      </c>
      <c r="X1048" s="11">
        <f t="shared" ca="1" si="196"/>
        <v>32.122437153886587</v>
      </c>
      <c r="Y1048" s="4" t="str">
        <f ca="1">TEXT(Table5[[#This Row],[CBeginForm]],"00")</f>
        <v>32</v>
      </c>
      <c r="Z1048" s="11">
        <f t="shared" ca="1" si="197"/>
        <v>26.918924295369436</v>
      </c>
      <c r="AA1048" s="4" t="str">
        <f ca="1">TEXT(Table5[[#This Row],[CEndForm]],"00")</f>
        <v>27</v>
      </c>
      <c r="AB1048" s="12">
        <f ca="1">Table5[[#This Row],[CEndForm]]+(_xlfn.NORM.INV(RAND(),2,0.75))</f>
        <v>27.811277714882319</v>
      </c>
      <c r="AC1048" s="5" t="str">
        <f ca="1">TEXT(Table5[[#This Row],[CSigForm]],"00")</f>
        <v>28</v>
      </c>
      <c r="AD1048" s="11">
        <v>1260</v>
      </c>
      <c r="AE1048" s="9" t="str">
        <f>TEXT(Table5[[#This Row],[DForm]],"000000")</f>
        <v>001260</v>
      </c>
      <c r="AF1048" s="11">
        <f t="shared" ca="1" si="198"/>
        <v>28.400169091349344</v>
      </c>
      <c r="AG1048" s="4" t="str">
        <f ca="1">TEXT(Table5[[#This Row],[DBeginForm]],"00")</f>
        <v>28</v>
      </c>
      <c r="AH1048" s="11">
        <f t="shared" ca="1" si="199"/>
        <v>29.062727518561054</v>
      </c>
      <c r="AI1048" s="4" t="str">
        <f ca="1">TEXT(Table5[[#This Row],[DEndForm]],"00")</f>
        <v>29</v>
      </c>
      <c r="AJ1048" s="12">
        <f ca="1">Table5[[#This Row],[DEndForm]]+(_xlfn.NORM.INV(RAND(),2,0.75))</f>
        <v>31.735682215366413</v>
      </c>
      <c r="AK1048" s="5" t="str">
        <f ca="1">TEXT(Table5[[#This Row],[DSigForm]],"00")</f>
        <v>32</v>
      </c>
      <c r="AL1048" s="11">
        <v>1252</v>
      </c>
      <c r="AM1048" s="9" t="str">
        <f>TEXT(Table5[[#This Row],[EForm]],"000000")</f>
        <v>001252</v>
      </c>
      <c r="AN1048" s="11">
        <f t="shared" ca="1" si="200"/>
        <v>33.969514496663514</v>
      </c>
      <c r="AO1048" s="4" t="str">
        <f ca="1">TEXT(Table5[[#This Row],[EBeginForm]],"00")</f>
        <v>34</v>
      </c>
      <c r="AP1048" s="11">
        <f t="shared" ca="1" si="201"/>
        <v>27.051950305722187</v>
      </c>
      <c r="AQ1048" s="4" t="str">
        <f ca="1">TEXT(Table5[[#This Row],[EEndForm]],"00")</f>
        <v>27</v>
      </c>
      <c r="AR1048" s="12">
        <f ca="1">Table5[[#This Row],[EEndForm]]+(_xlfn.NORM.INV(RAND(),2,0.75))</f>
        <v>27.314041969798094</v>
      </c>
      <c r="AS1048" s="5" t="str">
        <f ca="1">TEXT(Table5[[#This Row],[ESigForm]],"00")</f>
        <v>27</v>
      </c>
      <c r="AT1048" s="9">
        <v>1239</v>
      </c>
      <c r="AU1048" s="9" t="str">
        <f>TEXT(Table5[[#This Row],[F]],"000000")</f>
        <v>001239</v>
      </c>
      <c r="AV1048" s="11">
        <f t="shared" ca="1" si="202"/>
        <v>29.928644658233896</v>
      </c>
      <c r="AW1048" s="4" t="str">
        <f ca="1">TEXT(Table5[[#This Row],[EBeginForm]],"00")</f>
        <v>34</v>
      </c>
      <c r="AX1048" s="11">
        <f t="shared" ca="1" si="203"/>
        <v>30.899276532017357</v>
      </c>
      <c r="AY1048" s="4" t="str">
        <f ca="1">TEXT(Table5[[#This Row],[EEndForm]],"00")</f>
        <v>27</v>
      </c>
      <c r="AZ1048" s="12">
        <f ca="1">Table5[[#This Row],[EEndForm]]+(_xlfn.NORM.INV(RAND(),2,0.75))</f>
        <v>30.832886516258878</v>
      </c>
      <c r="BA1048" s="5" t="str">
        <f ca="1">TEXT(Table5[[#This Row],[ESigForm]],"00")</f>
        <v>27</v>
      </c>
    </row>
    <row r="1049" spans="1:53" x14ac:dyDescent="0.3">
      <c r="A1049" s="1">
        <v>0</v>
      </c>
      <c r="B1049" s="1" t="s">
        <v>8</v>
      </c>
      <c r="C1049" s="11">
        <v>45553</v>
      </c>
      <c r="D1049" s="8" t="str">
        <f>TEXT(Table5[[#This Row],[Date]],"dd-mm-yyyy")</f>
        <v>18-09-2024</v>
      </c>
      <c r="E1049" s="11" t="str">
        <f>TEXT(Table5[[#This Row],[Date]],"dd/mm/yyyy")</f>
        <v>18/09/2024</v>
      </c>
      <c r="F1049" s="3" t="str">
        <f>DAY(Table5[[#This Row],[Date]])&amp;LOOKUP(DAY(Table5[[#This Row],[Date]]),{1,"st";2,"nd";3,"rd";4,"th";21,"st";22,"nd";23,"rd";24,"th";31,"st"}) &amp; TEXT(Table5[[#This Row],[Date]], " mmm, yyyy")</f>
        <v>18th Sep, 2024</v>
      </c>
      <c r="G1049" s="11">
        <v>1251</v>
      </c>
      <c r="H1049" s="9" t="str">
        <f>TEXT(Table5[[#This Row],[AForm]],"000000")</f>
        <v>001251</v>
      </c>
      <c r="I1049" s="11">
        <f t="shared" ca="1" si="192"/>
        <v>33.932849845710358</v>
      </c>
      <c r="J1049" s="4" t="str">
        <f ca="1">TEXT(Table5[[#This Row],[ABeginForm]],"00")</f>
        <v>34</v>
      </c>
      <c r="K1049" s="11">
        <f t="shared" ca="1" si="193"/>
        <v>31.669753038309516</v>
      </c>
      <c r="L1049" s="4" t="str">
        <f ca="1">TEXT(Table5[[#This Row],[AEndForm]],"00")</f>
        <v>32</v>
      </c>
      <c r="M1049" s="12">
        <f ca="1">Table5[[#This Row],[AEndForm]]+(_xlfn.NORM.INV(RAND(),2,0.75))</f>
        <v>33.178613248290048</v>
      </c>
      <c r="N1049" s="5" t="str">
        <f ca="1">TEXT(Table5[[#This Row],[ASigForm]],"00")</f>
        <v>33</v>
      </c>
      <c r="O1049" s="11" t="s">
        <v>12</v>
      </c>
      <c r="P1049" s="9" t="str">
        <f>TEXT(Table5[[#This Row],[BForm]],"000000")</f>
        <v xml:space="preserve"> </v>
      </c>
      <c r="Q1049" s="11">
        <f t="shared" ca="1" si="194"/>
        <v>29.333361208598056</v>
      </c>
      <c r="R1049" s="4" t="str">
        <f ca="1">TEXT(Table5[[#This Row],[BBeginForm]],"00")</f>
        <v>29</v>
      </c>
      <c r="S1049" s="11">
        <f t="shared" ca="1" si="195"/>
        <v>33.164533628514242</v>
      </c>
      <c r="T1049" s="4" t="str">
        <f ca="1">TEXT(Table5[[#This Row],[BEndForm]],"00")</f>
        <v>33</v>
      </c>
      <c r="U1049" s="12">
        <f ca="1">Table5[[#This Row],[BEndForm]]+(_xlfn.NORM.INV(RAND(),2,0.75))</f>
        <v>36.763328748122234</v>
      </c>
      <c r="V1049" s="5" t="str">
        <f ca="1">TEXT(Table5[[#This Row],[BSigForm]],"00")</f>
        <v>37</v>
      </c>
      <c r="W1049" s="6" t="s">
        <v>11</v>
      </c>
      <c r="X1049" s="11">
        <f t="shared" ca="1" si="196"/>
        <v>30.920888222931726</v>
      </c>
      <c r="Y1049" s="4" t="str">
        <f ca="1">TEXT(Table5[[#This Row],[CBeginForm]],"00")</f>
        <v>31</v>
      </c>
      <c r="Z1049" s="11">
        <f t="shared" ca="1" si="197"/>
        <v>30.549386188894687</v>
      </c>
      <c r="AA1049" s="4" t="str">
        <f ca="1">TEXT(Table5[[#This Row],[CEndForm]],"00")</f>
        <v>31</v>
      </c>
      <c r="AB1049" s="12">
        <f ca="1">Table5[[#This Row],[CEndForm]]+(_xlfn.NORM.INV(RAND(),2,0.75))</f>
        <v>32.865166329053807</v>
      </c>
      <c r="AC1049" s="5" t="str">
        <f ca="1">TEXT(Table5[[#This Row],[CSigForm]],"00")</f>
        <v>33</v>
      </c>
      <c r="AD1049" s="11">
        <v>1261</v>
      </c>
      <c r="AE1049" s="9" t="str">
        <f>TEXT(Table5[[#This Row],[DForm]],"000000")</f>
        <v>001261</v>
      </c>
      <c r="AF1049" s="11">
        <f t="shared" ca="1" si="198"/>
        <v>32.390278297777797</v>
      </c>
      <c r="AG1049" s="4" t="str">
        <f ca="1">TEXT(Table5[[#This Row],[DBeginForm]],"00")</f>
        <v>32</v>
      </c>
      <c r="AH1049" s="11">
        <f t="shared" ca="1" si="199"/>
        <v>34.001650305863151</v>
      </c>
      <c r="AI1049" s="4" t="str">
        <f ca="1">TEXT(Table5[[#This Row],[DEndForm]],"00")</f>
        <v>34</v>
      </c>
      <c r="AJ1049" s="12">
        <f ca="1">Table5[[#This Row],[DEndForm]]+(_xlfn.NORM.INV(RAND(),2,0.75))</f>
        <v>36.792534190873255</v>
      </c>
      <c r="AK1049" s="5" t="str">
        <f ca="1">TEXT(Table5[[#This Row],[DSigForm]],"00")</f>
        <v>37</v>
      </c>
      <c r="AL1049" s="11">
        <v>1253</v>
      </c>
      <c r="AM1049" s="9" t="str">
        <f>TEXT(Table5[[#This Row],[EForm]],"000000")</f>
        <v>001253</v>
      </c>
      <c r="AN1049" s="11">
        <f t="shared" ca="1" si="200"/>
        <v>39.742815562069993</v>
      </c>
      <c r="AO1049" s="4" t="str">
        <f ca="1">TEXT(Table5[[#This Row],[EBeginForm]],"00")</f>
        <v>40</v>
      </c>
      <c r="AP1049" s="11">
        <f t="shared" ca="1" si="201"/>
        <v>28.026844033956117</v>
      </c>
      <c r="AQ1049" s="4" t="str">
        <f ca="1">TEXT(Table5[[#This Row],[EEndForm]],"00")</f>
        <v>28</v>
      </c>
      <c r="AR1049" s="12">
        <f ca="1">Table5[[#This Row],[EEndForm]]+(_xlfn.NORM.INV(RAND(),2,0.75))</f>
        <v>30.03143570243861</v>
      </c>
      <c r="AS1049" s="5" t="str">
        <f ca="1">TEXT(Table5[[#This Row],[ESigForm]],"00")</f>
        <v>30</v>
      </c>
      <c r="AT1049" s="9">
        <v>1240</v>
      </c>
      <c r="AU1049" s="9" t="str">
        <f>TEXT(Table5[[#This Row],[F]],"000000")</f>
        <v>001240</v>
      </c>
      <c r="AV1049" s="11">
        <f t="shared" ca="1" si="202"/>
        <v>28.405883078099265</v>
      </c>
      <c r="AW1049" s="4" t="str">
        <f ca="1">TEXT(Table5[[#This Row],[EBeginForm]],"00")</f>
        <v>40</v>
      </c>
      <c r="AX1049" s="11">
        <f t="shared" ca="1" si="203"/>
        <v>23.878532711968532</v>
      </c>
      <c r="AY1049" s="4" t="str">
        <f ca="1">TEXT(Table5[[#This Row],[EEndForm]],"00")</f>
        <v>28</v>
      </c>
      <c r="AZ1049" s="12">
        <f ca="1">Table5[[#This Row],[EEndForm]]+(_xlfn.NORM.INV(RAND(),2,0.75))</f>
        <v>30.456541765008087</v>
      </c>
      <c r="BA1049" s="5" t="str">
        <f ca="1">TEXT(Table5[[#This Row],[ESigForm]],"00")</f>
        <v>30</v>
      </c>
    </row>
    <row r="1050" spans="1:53" x14ac:dyDescent="0.3">
      <c r="A1050" s="1">
        <v>0</v>
      </c>
      <c r="B1050" s="1" t="s">
        <v>9</v>
      </c>
      <c r="C1050" s="11">
        <v>45554</v>
      </c>
      <c r="D1050" s="8" t="str">
        <f>TEXT(Table5[[#This Row],[Date]],"dd-mm-yyyy")</f>
        <v>19-09-2024</v>
      </c>
      <c r="E1050" s="11" t="str">
        <f>TEXT(Table5[[#This Row],[Date]],"dd/mm/yyyy")</f>
        <v>19/09/2024</v>
      </c>
      <c r="F1050" s="3" t="str">
        <f>DAY(Table5[[#This Row],[Date]])&amp;LOOKUP(DAY(Table5[[#This Row],[Date]]),{1,"st";2,"nd";3,"rd";4,"th";21,"st";22,"nd";23,"rd";24,"th";31,"st"}) &amp; TEXT(Table5[[#This Row],[Date]], " mmm, yyyy")</f>
        <v>19th Sep, 2024</v>
      </c>
      <c r="G1050" s="11">
        <v>1252</v>
      </c>
      <c r="H1050" s="9" t="str">
        <f>TEXT(Table5[[#This Row],[AForm]],"000000")</f>
        <v>001252</v>
      </c>
      <c r="I1050" s="11">
        <f t="shared" ca="1" si="192"/>
        <v>26.006239291813191</v>
      </c>
      <c r="J1050" s="4" t="str">
        <f ca="1">TEXT(Table5[[#This Row],[ABeginForm]],"00")</f>
        <v>26</v>
      </c>
      <c r="K1050" s="11">
        <f t="shared" ca="1" si="193"/>
        <v>25.730994612415593</v>
      </c>
      <c r="L1050" s="4" t="str">
        <f ca="1">TEXT(Table5[[#This Row],[AEndForm]],"00")</f>
        <v>26</v>
      </c>
      <c r="M1050" s="12">
        <f ca="1">Table5[[#This Row],[AEndForm]]+(_xlfn.NORM.INV(RAND(),2,0.75))</f>
        <v>27.188455257932631</v>
      </c>
      <c r="N1050" s="5" t="str">
        <f ca="1">TEXT(Table5[[#This Row],[ASigForm]],"00")</f>
        <v>27</v>
      </c>
      <c r="O1050" s="11" t="s">
        <v>12</v>
      </c>
      <c r="P1050" s="9" t="str">
        <f>TEXT(Table5[[#This Row],[BForm]],"000000")</f>
        <v xml:space="preserve"> </v>
      </c>
      <c r="Q1050" s="11">
        <f t="shared" ca="1" si="194"/>
        <v>31.889566165155454</v>
      </c>
      <c r="R1050" s="4" t="str">
        <f ca="1">TEXT(Table5[[#This Row],[BBeginForm]],"00")</f>
        <v>32</v>
      </c>
      <c r="S1050" s="11">
        <f t="shared" ca="1" si="195"/>
        <v>26.243874178006585</v>
      </c>
      <c r="T1050" s="4" t="str">
        <f ca="1">TEXT(Table5[[#This Row],[BEndForm]],"00")</f>
        <v>26</v>
      </c>
      <c r="U1050" s="12">
        <f ca="1">Table5[[#This Row],[BEndForm]]+(_xlfn.NORM.INV(RAND(),2,0.75))</f>
        <v>27.963159831557277</v>
      </c>
      <c r="V1050" s="5" t="str">
        <f ca="1">TEXT(Table5[[#This Row],[BSigForm]],"00")</f>
        <v>28</v>
      </c>
      <c r="W1050" s="6" t="s">
        <v>11</v>
      </c>
      <c r="X1050" s="11">
        <f t="shared" ca="1" si="196"/>
        <v>28.463017656958399</v>
      </c>
      <c r="Y1050" s="4" t="str">
        <f ca="1">TEXT(Table5[[#This Row],[CBeginForm]],"00")</f>
        <v>28</v>
      </c>
      <c r="Z1050" s="11">
        <f t="shared" ca="1" si="197"/>
        <v>29.037581734345071</v>
      </c>
      <c r="AA1050" s="4" t="str">
        <f ca="1">TEXT(Table5[[#This Row],[CEndForm]],"00")</f>
        <v>29</v>
      </c>
      <c r="AB1050" s="12">
        <f ca="1">Table5[[#This Row],[CEndForm]]+(_xlfn.NORM.INV(RAND(),2,0.75))</f>
        <v>29.879223076971897</v>
      </c>
      <c r="AC1050" s="5" t="str">
        <f ca="1">TEXT(Table5[[#This Row],[CSigForm]],"00")</f>
        <v>30</v>
      </c>
      <c r="AD1050" s="11">
        <v>1262</v>
      </c>
      <c r="AE1050" s="9" t="str">
        <f>TEXT(Table5[[#This Row],[DForm]],"000000")</f>
        <v>001262</v>
      </c>
      <c r="AF1050" s="11">
        <f t="shared" ca="1" si="198"/>
        <v>33.056633195680078</v>
      </c>
      <c r="AG1050" s="4" t="str">
        <f ca="1">TEXT(Table5[[#This Row],[DBeginForm]],"00")</f>
        <v>33</v>
      </c>
      <c r="AH1050" s="11">
        <f t="shared" ca="1" si="199"/>
        <v>30.926788471584914</v>
      </c>
      <c r="AI1050" s="4" t="str">
        <f ca="1">TEXT(Table5[[#This Row],[DEndForm]],"00")</f>
        <v>31</v>
      </c>
      <c r="AJ1050" s="12">
        <f ca="1">Table5[[#This Row],[DEndForm]]+(_xlfn.NORM.INV(RAND(),2,0.75))</f>
        <v>31.713123775372992</v>
      </c>
      <c r="AK1050" s="5" t="str">
        <f ca="1">TEXT(Table5[[#This Row],[DSigForm]],"00")</f>
        <v>32</v>
      </c>
      <c r="AL1050" s="11">
        <v>1254</v>
      </c>
      <c r="AM1050" s="9" t="str">
        <f>TEXT(Table5[[#This Row],[EForm]],"000000")</f>
        <v>001254</v>
      </c>
      <c r="AN1050" s="11">
        <f t="shared" ca="1" si="200"/>
        <v>31.111753630348524</v>
      </c>
      <c r="AO1050" s="4" t="str">
        <f ca="1">TEXT(Table5[[#This Row],[EBeginForm]],"00")</f>
        <v>31</v>
      </c>
      <c r="AP1050" s="11">
        <f t="shared" ca="1" si="201"/>
        <v>31.510991053056728</v>
      </c>
      <c r="AQ1050" s="4" t="str">
        <f ca="1">TEXT(Table5[[#This Row],[EEndForm]],"00")</f>
        <v>32</v>
      </c>
      <c r="AR1050" s="12">
        <f ca="1">Table5[[#This Row],[EEndForm]]+(_xlfn.NORM.INV(RAND(),2,0.75))</f>
        <v>32.59344158559842</v>
      </c>
      <c r="AS1050" s="5" t="str">
        <f ca="1">TEXT(Table5[[#This Row],[ESigForm]],"00")</f>
        <v>33</v>
      </c>
      <c r="AT1050" s="9">
        <v>1241</v>
      </c>
      <c r="AU1050" s="9" t="str">
        <f>TEXT(Table5[[#This Row],[F]],"000000")</f>
        <v>001241</v>
      </c>
      <c r="AV1050" s="11">
        <f t="shared" ca="1" si="202"/>
        <v>27.040592001194202</v>
      </c>
      <c r="AW1050" s="4" t="str">
        <f ca="1">TEXT(Table5[[#This Row],[EBeginForm]],"00")</f>
        <v>31</v>
      </c>
      <c r="AX1050" s="11">
        <f t="shared" ca="1" si="203"/>
        <v>30.477286909002125</v>
      </c>
      <c r="AY1050" s="4" t="str">
        <f ca="1">TEXT(Table5[[#This Row],[EEndForm]],"00")</f>
        <v>32</v>
      </c>
      <c r="AZ1050" s="12">
        <f ca="1">Table5[[#This Row],[EEndForm]]+(_xlfn.NORM.INV(RAND(),2,0.75))</f>
        <v>32.92907576971853</v>
      </c>
      <c r="BA1050" s="5" t="str">
        <f ca="1">TEXT(Table5[[#This Row],[ESigForm]],"00")</f>
        <v>33</v>
      </c>
    </row>
    <row r="1051" spans="1:53" x14ac:dyDescent="0.3">
      <c r="A1051" s="1">
        <v>0</v>
      </c>
      <c r="B1051" s="1" t="s">
        <v>10</v>
      </c>
      <c r="C1051" s="11">
        <v>45555</v>
      </c>
      <c r="D1051" s="8" t="str">
        <f>TEXT(Table5[[#This Row],[Date]],"dd-mm-yyyy")</f>
        <v>20-09-2024</v>
      </c>
      <c r="E1051" s="11" t="str">
        <f>TEXT(Table5[[#This Row],[Date]],"dd/mm/yyyy")</f>
        <v>20/09/2024</v>
      </c>
      <c r="F1051" s="3" t="str">
        <f>DAY(Table5[[#This Row],[Date]])&amp;LOOKUP(DAY(Table5[[#This Row],[Date]]),{1,"st";2,"nd";3,"rd";4,"th";21,"st";22,"nd";23,"rd";24,"th";31,"st"}) &amp; TEXT(Table5[[#This Row],[Date]], " mmm, yyyy")</f>
        <v>20th Sep, 2024</v>
      </c>
      <c r="G1051" s="11">
        <v>1253</v>
      </c>
      <c r="H1051" s="9" t="str">
        <f>TEXT(Table5[[#This Row],[AForm]],"000000")</f>
        <v>001253</v>
      </c>
      <c r="I1051" s="11">
        <f t="shared" ca="1" si="192"/>
        <v>38.3164379343051</v>
      </c>
      <c r="J1051" s="4" t="str">
        <f ca="1">TEXT(Table5[[#This Row],[ABeginForm]],"00")</f>
        <v>38</v>
      </c>
      <c r="K1051" s="11">
        <f t="shared" ca="1" si="193"/>
        <v>25.629785612925552</v>
      </c>
      <c r="L1051" s="4" t="str">
        <f ca="1">TEXT(Table5[[#This Row],[AEndForm]],"00")</f>
        <v>26</v>
      </c>
      <c r="M1051" s="12">
        <f ca="1">Table5[[#This Row],[AEndForm]]+(_xlfn.NORM.INV(RAND(),2,0.75))</f>
        <v>27.255004586702583</v>
      </c>
      <c r="N1051" s="5" t="str">
        <f ca="1">TEXT(Table5[[#This Row],[ASigForm]],"00")</f>
        <v>27</v>
      </c>
      <c r="O1051" s="11" t="s">
        <v>12</v>
      </c>
      <c r="P1051" s="9" t="str">
        <f>TEXT(Table5[[#This Row],[BForm]],"000000")</f>
        <v xml:space="preserve"> </v>
      </c>
      <c r="Q1051" s="11">
        <f t="shared" ca="1" si="194"/>
        <v>32.38307786987825</v>
      </c>
      <c r="R1051" s="4" t="str">
        <f ca="1">TEXT(Table5[[#This Row],[BBeginForm]],"00")</f>
        <v>32</v>
      </c>
      <c r="S1051" s="11">
        <f t="shared" ca="1" si="195"/>
        <v>29.784257064905553</v>
      </c>
      <c r="T1051" s="4" t="str">
        <f ca="1">TEXT(Table5[[#This Row],[BEndForm]],"00")</f>
        <v>30</v>
      </c>
      <c r="U1051" s="12">
        <f ca="1">Table5[[#This Row],[BEndForm]]+(_xlfn.NORM.INV(RAND(),2,0.75))</f>
        <v>32.237589976130884</v>
      </c>
      <c r="V1051" s="5" t="str">
        <f ca="1">TEXT(Table5[[#This Row],[BSigForm]],"00")</f>
        <v>32</v>
      </c>
      <c r="W1051" s="6" t="s">
        <v>11</v>
      </c>
      <c r="X1051" s="11">
        <f t="shared" ca="1" si="196"/>
        <v>22.875218153484191</v>
      </c>
      <c r="Y1051" s="4" t="str">
        <f ca="1">TEXT(Table5[[#This Row],[CBeginForm]],"00")</f>
        <v>23</v>
      </c>
      <c r="Z1051" s="11">
        <f t="shared" ca="1" si="197"/>
        <v>24.465316622770391</v>
      </c>
      <c r="AA1051" s="4" t="str">
        <f ca="1">TEXT(Table5[[#This Row],[CEndForm]],"00")</f>
        <v>24</v>
      </c>
      <c r="AB1051" s="12">
        <f ca="1">Table5[[#This Row],[CEndForm]]+(_xlfn.NORM.INV(RAND(),2,0.75))</f>
        <v>25.716245294779135</v>
      </c>
      <c r="AC1051" s="5" t="str">
        <f ca="1">TEXT(Table5[[#This Row],[CSigForm]],"00")</f>
        <v>26</v>
      </c>
      <c r="AD1051" s="11">
        <v>1263</v>
      </c>
      <c r="AE1051" s="9" t="str">
        <f>TEXT(Table5[[#This Row],[DForm]],"000000")</f>
        <v>001263</v>
      </c>
      <c r="AF1051" s="11">
        <f t="shared" ca="1" si="198"/>
        <v>31.759984434374434</v>
      </c>
      <c r="AG1051" s="4" t="str">
        <f ca="1">TEXT(Table5[[#This Row],[DBeginForm]],"00")</f>
        <v>32</v>
      </c>
      <c r="AH1051" s="11">
        <f t="shared" ca="1" si="199"/>
        <v>32.326901514538847</v>
      </c>
      <c r="AI1051" s="4" t="str">
        <f ca="1">TEXT(Table5[[#This Row],[DEndForm]],"00")</f>
        <v>32</v>
      </c>
      <c r="AJ1051" s="12">
        <f ca="1">Table5[[#This Row],[DEndForm]]+(_xlfn.NORM.INV(RAND(),2,0.75))</f>
        <v>34.407421932018799</v>
      </c>
      <c r="AK1051" s="5" t="str">
        <f ca="1">TEXT(Table5[[#This Row],[DSigForm]],"00")</f>
        <v>34</v>
      </c>
      <c r="AL1051" s="11">
        <v>1255</v>
      </c>
      <c r="AM1051" s="9" t="str">
        <f>TEXT(Table5[[#This Row],[EForm]],"000000")</f>
        <v>001255</v>
      </c>
      <c r="AN1051" s="11">
        <f t="shared" ca="1" si="200"/>
        <v>27.32068923332449</v>
      </c>
      <c r="AO1051" s="4" t="str">
        <f ca="1">TEXT(Table5[[#This Row],[EBeginForm]],"00")</f>
        <v>27</v>
      </c>
      <c r="AP1051" s="11">
        <f t="shared" ca="1" si="201"/>
        <v>29.873191338981577</v>
      </c>
      <c r="AQ1051" s="4" t="str">
        <f ca="1">TEXT(Table5[[#This Row],[EEndForm]],"00")</f>
        <v>30</v>
      </c>
      <c r="AR1051" s="12">
        <f ca="1">Table5[[#This Row],[EEndForm]]+(_xlfn.NORM.INV(RAND(),2,0.75))</f>
        <v>30.755421614164195</v>
      </c>
      <c r="AS1051" s="5" t="str">
        <f ca="1">TEXT(Table5[[#This Row],[ESigForm]],"00")</f>
        <v>31</v>
      </c>
      <c r="AT1051" s="9">
        <v>1242</v>
      </c>
      <c r="AU1051" s="9" t="str">
        <f>TEXT(Table5[[#This Row],[F]],"000000")</f>
        <v>001242</v>
      </c>
      <c r="AV1051" s="11">
        <f t="shared" ca="1" si="202"/>
        <v>27.308584876112853</v>
      </c>
      <c r="AW1051" s="4" t="str">
        <f ca="1">TEXT(Table5[[#This Row],[EBeginForm]],"00")</f>
        <v>27</v>
      </c>
      <c r="AX1051" s="11">
        <f t="shared" ca="1" si="203"/>
        <v>33.791841766957454</v>
      </c>
      <c r="AY1051" s="4" t="str">
        <f ca="1">TEXT(Table5[[#This Row],[EEndForm]],"00")</f>
        <v>30</v>
      </c>
      <c r="AZ1051" s="12">
        <f ca="1">Table5[[#This Row],[EEndForm]]+(_xlfn.NORM.INV(RAND(),2,0.75))</f>
        <v>31.22888021108832</v>
      </c>
      <c r="BA1051" s="5" t="str">
        <f ca="1">TEXT(Table5[[#This Row],[ESigForm]],"00")</f>
        <v>31</v>
      </c>
    </row>
    <row r="1052" spans="1:53" x14ac:dyDescent="0.3">
      <c r="A1052" s="1">
        <v>0</v>
      </c>
      <c r="B1052" s="1" t="s">
        <v>5</v>
      </c>
      <c r="C1052" s="11">
        <v>45556</v>
      </c>
      <c r="D1052" s="8" t="str">
        <f>TEXT(Table5[[#This Row],[Date]],"dd-mm-yyyy")</f>
        <v>21-09-2024</v>
      </c>
      <c r="E1052" s="11" t="str">
        <f>TEXT(Table5[[#This Row],[Date]],"dd/mm/yyyy")</f>
        <v>21/09/2024</v>
      </c>
      <c r="F1052" s="3" t="str">
        <f>DAY(Table5[[#This Row],[Date]])&amp;LOOKUP(DAY(Table5[[#This Row],[Date]]),{1,"st";2,"nd";3,"rd";4,"th";21,"st";22,"nd";23,"rd";24,"th";31,"st"}) &amp; TEXT(Table5[[#This Row],[Date]], " mmm, yyyy")</f>
        <v>21st Sep, 2024</v>
      </c>
      <c r="G1052" s="11">
        <v>1254</v>
      </c>
      <c r="H1052" s="9" t="str">
        <f>TEXT(Table5[[#This Row],[AForm]],"000000")</f>
        <v>001254</v>
      </c>
      <c r="I1052" s="11">
        <f t="shared" ca="1" si="192"/>
        <v>31.339725017894249</v>
      </c>
      <c r="J1052" s="4" t="str">
        <f ca="1">TEXT(Table5[[#This Row],[ABeginForm]],"00")</f>
        <v>31</v>
      </c>
      <c r="K1052" s="11">
        <f t="shared" ca="1" si="193"/>
        <v>29.143269450030186</v>
      </c>
      <c r="L1052" s="4" t="str">
        <f ca="1">TEXT(Table5[[#This Row],[AEndForm]],"00")</f>
        <v>29</v>
      </c>
      <c r="M1052" s="12">
        <f ca="1">Table5[[#This Row],[AEndForm]]+(_xlfn.NORM.INV(RAND(),2,0.75))</f>
        <v>32.647761205789848</v>
      </c>
      <c r="N1052" s="5" t="str">
        <f ca="1">TEXT(Table5[[#This Row],[ASigForm]],"00")</f>
        <v>33</v>
      </c>
      <c r="O1052" s="11" t="s">
        <v>12</v>
      </c>
      <c r="P1052" s="9" t="str">
        <f>TEXT(Table5[[#This Row],[BForm]],"000000")</f>
        <v xml:space="preserve"> </v>
      </c>
      <c r="Q1052" s="11">
        <f t="shared" ca="1" si="194"/>
        <v>29.241694994677687</v>
      </c>
      <c r="R1052" s="4" t="str">
        <f ca="1">TEXT(Table5[[#This Row],[BBeginForm]],"00")</f>
        <v>29</v>
      </c>
      <c r="S1052" s="11">
        <f t="shared" ca="1" si="195"/>
        <v>27.157332662531559</v>
      </c>
      <c r="T1052" s="4" t="str">
        <f ca="1">TEXT(Table5[[#This Row],[BEndForm]],"00")</f>
        <v>27</v>
      </c>
      <c r="U1052" s="12">
        <f ca="1">Table5[[#This Row],[BEndForm]]+(_xlfn.NORM.INV(RAND(),2,0.75))</f>
        <v>30.341877621864036</v>
      </c>
      <c r="V1052" s="5" t="str">
        <f ca="1">TEXT(Table5[[#This Row],[BSigForm]],"00")</f>
        <v>30</v>
      </c>
      <c r="W1052" s="6" t="s">
        <v>11</v>
      </c>
      <c r="X1052" s="11">
        <f t="shared" ca="1" si="196"/>
        <v>28.05143617357205</v>
      </c>
      <c r="Y1052" s="4" t="str">
        <f ca="1">TEXT(Table5[[#This Row],[CBeginForm]],"00")</f>
        <v>28</v>
      </c>
      <c r="Z1052" s="11">
        <f t="shared" ca="1" si="197"/>
        <v>29.700743020020916</v>
      </c>
      <c r="AA1052" s="4" t="str">
        <f ca="1">TEXT(Table5[[#This Row],[CEndForm]],"00")</f>
        <v>30</v>
      </c>
      <c r="AB1052" s="12">
        <f ca="1">Table5[[#This Row],[CEndForm]]+(_xlfn.NORM.INV(RAND(),2,0.75))</f>
        <v>30.708156171419894</v>
      </c>
      <c r="AC1052" s="5" t="str">
        <f ca="1">TEXT(Table5[[#This Row],[CSigForm]],"00")</f>
        <v>31</v>
      </c>
      <c r="AD1052" s="11">
        <v>1264</v>
      </c>
      <c r="AE1052" s="9" t="str">
        <f>TEXT(Table5[[#This Row],[DForm]],"000000")</f>
        <v>001264</v>
      </c>
      <c r="AF1052" s="11">
        <f t="shared" ca="1" si="198"/>
        <v>29.760397864179762</v>
      </c>
      <c r="AG1052" s="4" t="str">
        <f ca="1">TEXT(Table5[[#This Row],[DBeginForm]],"00")</f>
        <v>30</v>
      </c>
      <c r="AH1052" s="11">
        <f t="shared" ca="1" si="199"/>
        <v>29.389346326430942</v>
      </c>
      <c r="AI1052" s="4" t="str">
        <f ca="1">TEXT(Table5[[#This Row],[DEndForm]],"00")</f>
        <v>29</v>
      </c>
      <c r="AJ1052" s="12">
        <f ca="1">Table5[[#This Row],[DEndForm]]+(_xlfn.NORM.INV(RAND(),2,0.75))</f>
        <v>30.267166381733098</v>
      </c>
      <c r="AK1052" s="5" t="str">
        <f ca="1">TEXT(Table5[[#This Row],[DSigForm]],"00")</f>
        <v>30</v>
      </c>
      <c r="AL1052" s="11">
        <v>1256</v>
      </c>
      <c r="AM1052" s="9" t="str">
        <f>TEXT(Table5[[#This Row],[EForm]],"000000")</f>
        <v>001256</v>
      </c>
      <c r="AN1052" s="11">
        <f t="shared" ca="1" si="200"/>
        <v>38.015540590353567</v>
      </c>
      <c r="AO1052" s="4" t="str">
        <f ca="1">TEXT(Table5[[#This Row],[EBeginForm]],"00")</f>
        <v>38</v>
      </c>
      <c r="AP1052" s="11">
        <f t="shared" ca="1" si="201"/>
        <v>33.826556813036049</v>
      </c>
      <c r="AQ1052" s="4" t="str">
        <f ca="1">TEXT(Table5[[#This Row],[EEndForm]],"00")</f>
        <v>34</v>
      </c>
      <c r="AR1052" s="12">
        <f ca="1">Table5[[#This Row],[EEndForm]]+(_xlfn.NORM.INV(RAND(),2,0.75))</f>
        <v>35.451024387121549</v>
      </c>
      <c r="AS1052" s="5" t="str">
        <f ca="1">TEXT(Table5[[#This Row],[ESigForm]],"00")</f>
        <v>35</v>
      </c>
      <c r="AT1052" s="9">
        <v>1243</v>
      </c>
      <c r="AU1052" s="9" t="str">
        <f>TEXT(Table5[[#This Row],[F]],"000000")</f>
        <v>001243</v>
      </c>
      <c r="AV1052" s="11">
        <f t="shared" ca="1" si="202"/>
        <v>31.707840032033825</v>
      </c>
      <c r="AW1052" s="4" t="str">
        <f ca="1">TEXT(Table5[[#This Row],[EBeginForm]],"00")</f>
        <v>38</v>
      </c>
      <c r="AX1052" s="11">
        <f t="shared" ca="1" si="203"/>
        <v>23.783554282606403</v>
      </c>
      <c r="AY1052" s="4" t="str">
        <f ca="1">TEXT(Table5[[#This Row],[EEndForm]],"00")</f>
        <v>34</v>
      </c>
      <c r="AZ1052" s="12">
        <f ca="1">Table5[[#This Row],[EEndForm]]+(_xlfn.NORM.INV(RAND(),2,0.75))</f>
        <v>35.0387319037021</v>
      </c>
      <c r="BA1052" s="5" t="str">
        <f ca="1">TEXT(Table5[[#This Row],[ESigForm]],"00")</f>
        <v>35</v>
      </c>
    </row>
    <row r="1053" spans="1:53" x14ac:dyDescent="0.3">
      <c r="A1053" s="1">
        <v>0</v>
      </c>
      <c r="B1053" s="1" t="s">
        <v>6</v>
      </c>
      <c r="C1053" s="11">
        <v>45558</v>
      </c>
      <c r="D1053" s="8" t="str">
        <f>TEXT(Table5[[#This Row],[Date]],"dd-mm-yyyy")</f>
        <v>23-09-2024</v>
      </c>
      <c r="E1053" s="11" t="str">
        <f>TEXT(Table5[[#This Row],[Date]],"dd/mm/yyyy")</f>
        <v>23/09/2024</v>
      </c>
      <c r="F1053" s="3" t="str">
        <f>DAY(Table5[[#This Row],[Date]])&amp;LOOKUP(DAY(Table5[[#This Row],[Date]]),{1,"st";2,"nd";3,"rd";4,"th";21,"st";22,"nd";23,"rd";24,"th";31,"st"}) &amp; TEXT(Table5[[#This Row],[Date]], " mmm, yyyy")</f>
        <v>23rd Sep, 2024</v>
      </c>
      <c r="G1053" s="11">
        <v>1255</v>
      </c>
      <c r="H1053" s="9" t="str">
        <f>TEXT(Table5[[#This Row],[AForm]],"000000")</f>
        <v>001255</v>
      </c>
      <c r="I1053" s="11">
        <f t="shared" ca="1" si="192"/>
        <v>38.278006149025131</v>
      </c>
      <c r="J1053" s="4" t="str">
        <f ca="1">TEXT(Table5[[#This Row],[ABeginForm]],"00")</f>
        <v>38</v>
      </c>
      <c r="K1053" s="11">
        <f t="shared" ca="1" si="193"/>
        <v>34.616557998400708</v>
      </c>
      <c r="L1053" s="4" t="str">
        <f ca="1">TEXT(Table5[[#This Row],[AEndForm]],"00")</f>
        <v>35</v>
      </c>
      <c r="M1053" s="12">
        <f ca="1">Table5[[#This Row],[AEndForm]]+(_xlfn.NORM.INV(RAND(),2,0.75))</f>
        <v>36.155375695124434</v>
      </c>
      <c r="N1053" s="5" t="str">
        <f ca="1">TEXT(Table5[[#This Row],[ASigForm]],"00")</f>
        <v>36</v>
      </c>
      <c r="O1053" s="11">
        <v>197</v>
      </c>
      <c r="P1053" s="9" t="str">
        <f>TEXT(Table5[[#This Row],[BForm]],"000000")</f>
        <v>000197</v>
      </c>
      <c r="Q1053" s="11">
        <f t="shared" ca="1" si="194"/>
        <v>24.384975179168876</v>
      </c>
      <c r="R1053" s="4" t="str">
        <f ca="1">TEXT(Table5[[#This Row],[BBeginForm]],"00")</f>
        <v>24</v>
      </c>
      <c r="S1053" s="11">
        <f t="shared" ca="1" si="195"/>
        <v>31.349010215750994</v>
      </c>
      <c r="T1053" s="4" t="str">
        <f ca="1">TEXT(Table5[[#This Row],[BEndForm]],"00")</f>
        <v>31</v>
      </c>
      <c r="U1053" s="12">
        <f ca="1">Table5[[#This Row],[BEndForm]]+(_xlfn.NORM.INV(RAND(),2,0.75))</f>
        <v>31.487289650522044</v>
      </c>
      <c r="V1053" s="5" t="str">
        <f ca="1">TEXT(Table5[[#This Row],[BSigForm]],"00")</f>
        <v>31</v>
      </c>
      <c r="W1053" s="6" t="s">
        <v>11</v>
      </c>
      <c r="X1053" s="11">
        <f t="shared" ca="1" si="196"/>
        <v>30.6688458742045</v>
      </c>
      <c r="Y1053" s="4" t="str">
        <f ca="1">TEXT(Table5[[#This Row],[CBeginForm]],"00")</f>
        <v>31</v>
      </c>
      <c r="Z1053" s="11">
        <f t="shared" ca="1" si="197"/>
        <v>25.617624340757441</v>
      </c>
      <c r="AA1053" s="4" t="str">
        <f ca="1">TEXT(Table5[[#This Row],[CEndForm]],"00")</f>
        <v>26</v>
      </c>
      <c r="AB1053" s="12">
        <f ca="1">Table5[[#This Row],[CEndForm]]+(_xlfn.NORM.INV(RAND(),2,0.75))</f>
        <v>27.750034749851579</v>
      </c>
      <c r="AC1053" s="5" t="str">
        <f ca="1">TEXT(Table5[[#This Row],[CSigForm]],"00")</f>
        <v>28</v>
      </c>
      <c r="AD1053" s="11">
        <v>1265</v>
      </c>
      <c r="AE1053" s="9" t="str">
        <f>TEXT(Table5[[#This Row],[DForm]],"000000")</f>
        <v>001265</v>
      </c>
      <c r="AF1053" s="11">
        <f t="shared" ca="1" si="198"/>
        <v>26.711694016500122</v>
      </c>
      <c r="AG1053" s="4" t="str">
        <f ca="1">TEXT(Table5[[#This Row],[DBeginForm]],"00")</f>
        <v>27</v>
      </c>
      <c r="AH1053" s="11">
        <f t="shared" ca="1" si="199"/>
        <v>29.984412009673051</v>
      </c>
      <c r="AI1053" s="4" t="str">
        <f ca="1">TEXT(Table5[[#This Row],[DEndForm]],"00")</f>
        <v>30</v>
      </c>
      <c r="AJ1053" s="12">
        <f ca="1">Table5[[#This Row],[DEndForm]]+(_xlfn.NORM.INV(RAND(),2,0.75))</f>
        <v>31.998901765841062</v>
      </c>
      <c r="AK1053" s="5" t="str">
        <f ca="1">TEXT(Table5[[#This Row],[DSigForm]],"00")</f>
        <v>32</v>
      </c>
      <c r="AL1053" s="11">
        <v>1257</v>
      </c>
      <c r="AM1053" s="9" t="str">
        <f>TEXT(Table5[[#This Row],[EForm]],"000000")</f>
        <v>001257</v>
      </c>
      <c r="AN1053" s="11">
        <f t="shared" ca="1" si="200"/>
        <v>34.793392087571284</v>
      </c>
      <c r="AO1053" s="4" t="str">
        <f ca="1">TEXT(Table5[[#This Row],[EBeginForm]],"00")</f>
        <v>35</v>
      </c>
      <c r="AP1053" s="11">
        <f t="shared" ca="1" si="201"/>
        <v>27.106332012527762</v>
      </c>
      <c r="AQ1053" s="4" t="str">
        <f ca="1">TEXT(Table5[[#This Row],[EEndForm]],"00")</f>
        <v>27</v>
      </c>
      <c r="AR1053" s="12">
        <f ca="1">Table5[[#This Row],[EEndForm]]+(_xlfn.NORM.INV(RAND(),2,0.75))</f>
        <v>30.096244644241477</v>
      </c>
      <c r="AS1053" s="5" t="str">
        <f ca="1">TEXT(Table5[[#This Row],[ESigForm]],"00")</f>
        <v>30</v>
      </c>
      <c r="AT1053" s="9">
        <v>1244</v>
      </c>
      <c r="AU1053" s="9" t="str">
        <f>TEXT(Table5[[#This Row],[F]],"000000")</f>
        <v>001244</v>
      </c>
      <c r="AV1053" s="11">
        <f t="shared" ca="1" si="202"/>
        <v>30.23350005561932</v>
      </c>
      <c r="AW1053" s="4" t="str">
        <f ca="1">TEXT(Table5[[#This Row],[EBeginForm]],"00")</f>
        <v>35</v>
      </c>
      <c r="AX1053" s="11">
        <f t="shared" ca="1" si="203"/>
        <v>25.436421892936352</v>
      </c>
      <c r="AY1053" s="4" t="str">
        <f ca="1">TEXT(Table5[[#This Row],[EEndForm]],"00")</f>
        <v>27</v>
      </c>
      <c r="AZ1053" s="12">
        <f ca="1">Table5[[#This Row],[EEndForm]]+(_xlfn.NORM.INV(RAND(),2,0.75))</f>
        <v>29.419163284931969</v>
      </c>
      <c r="BA1053" s="5" t="str">
        <f ca="1">TEXT(Table5[[#This Row],[ESigForm]],"00")</f>
        <v>30</v>
      </c>
    </row>
    <row r="1054" spans="1:53" x14ac:dyDescent="0.3">
      <c r="A1054" s="1">
        <v>0</v>
      </c>
      <c r="B1054" s="1" t="s">
        <v>7</v>
      </c>
      <c r="C1054" s="11">
        <v>45559</v>
      </c>
      <c r="D1054" s="8" t="str">
        <f>TEXT(Table5[[#This Row],[Date]],"dd-mm-yyyy")</f>
        <v>24-09-2024</v>
      </c>
      <c r="E1054" s="11" t="str">
        <f>TEXT(Table5[[#This Row],[Date]],"dd/mm/yyyy")</f>
        <v>24/09/2024</v>
      </c>
      <c r="F1054" s="3" t="str">
        <f>DAY(Table5[[#This Row],[Date]])&amp;LOOKUP(DAY(Table5[[#This Row],[Date]]),{1,"st";2,"nd";3,"rd";4,"th";21,"st";22,"nd";23,"rd";24,"th";31,"st"}) &amp; TEXT(Table5[[#This Row],[Date]], " mmm, yyyy")</f>
        <v>24th Sep, 2024</v>
      </c>
      <c r="G1054" s="11">
        <v>1256</v>
      </c>
      <c r="H1054" s="9" t="str">
        <f>TEXT(Table5[[#This Row],[AForm]],"000000")</f>
        <v>001256</v>
      </c>
      <c r="I1054" s="11">
        <f t="shared" ca="1" si="192"/>
        <v>25.709682784254007</v>
      </c>
      <c r="J1054" s="4" t="str">
        <f ca="1">TEXT(Table5[[#This Row],[ABeginForm]],"00")</f>
        <v>26</v>
      </c>
      <c r="K1054" s="11">
        <f t="shared" ca="1" si="193"/>
        <v>39.554378545463379</v>
      </c>
      <c r="L1054" s="4" t="str">
        <f ca="1">TEXT(Table5[[#This Row],[AEndForm]],"00")</f>
        <v>40</v>
      </c>
      <c r="M1054" s="12">
        <f ca="1">Table5[[#This Row],[AEndForm]]+(_xlfn.NORM.INV(RAND(),2,0.75))</f>
        <v>40.647712694260115</v>
      </c>
      <c r="N1054" s="5" t="str">
        <f ca="1">TEXT(Table5[[#This Row],[ASigForm]],"00")</f>
        <v>41</v>
      </c>
      <c r="O1054" s="11" t="s">
        <v>12</v>
      </c>
      <c r="P1054" s="9" t="str">
        <f>TEXT(Table5[[#This Row],[BForm]],"000000")</f>
        <v xml:space="preserve"> </v>
      </c>
      <c r="Q1054" s="11">
        <f t="shared" ca="1" si="194"/>
        <v>23.661780735338972</v>
      </c>
      <c r="R1054" s="4" t="str">
        <f ca="1">TEXT(Table5[[#This Row],[BBeginForm]],"00")</f>
        <v>24</v>
      </c>
      <c r="S1054" s="11">
        <f t="shared" ca="1" si="195"/>
        <v>33.896214694233372</v>
      </c>
      <c r="T1054" s="4" t="str">
        <f ca="1">TEXT(Table5[[#This Row],[BEndForm]],"00")</f>
        <v>34</v>
      </c>
      <c r="U1054" s="12">
        <f ca="1">Table5[[#This Row],[BEndForm]]+(_xlfn.NORM.INV(RAND(),2,0.75))</f>
        <v>35.542674593890588</v>
      </c>
      <c r="V1054" s="5" t="str">
        <f ca="1">TEXT(Table5[[#This Row],[BSigForm]],"00")</f>
        <v>36</v>
      </c>
      <c r="W1054" s="6" t="s">
        <v>11</v>
      </c>
      <c r="X1054" s="11">
        <f t="shared" ca="1" si="196"/>
        <v>22.92311074416617</v>
      </c>
      <c r="Y1054" s="4" t="str">
        <f ca="1">TEXT(Table5[[#This Row],[CBeginForm]],"00")</f>
        <v>23</v>
      </c>
      <c r="Z1054" s="11">
        <f t="shared" ca="1" si="197"/>
        <v>27.828045842894902</v>
      </c>
      <c r="AA1054" s="4" t="str">
        <f ca="1">TEXT(Table5[[#This Row],[CEndForm]],"00")</f>
        <v>28</v>
      </c>
      <c r="AB1054" s="12">
        <f ca="1">Table5[[#This Row],[CEndForm]]+(_xlfn.NORM.INV(RAND(),2,0.75))</f>
        <v>29.048818538013212</v>
      </c>
      <c r="AC1054" s="5" t="str">
        <f ca="1">TEXT(Table5[[#This Row],[CSigForm]],"00")</f>
        <v>29</v>
      </c>
      <c r="AD1054" s="11">
        <v>1266</v>
      </c>
      <c r="AE1054" s="9" t="str">
        <f>TEXT(Table5[[#This Row],[DForm]],"000000")</f>
        <v>001266</v>
      </c>
      <c r="AF1054" s="11">
        <f t="shared" ca="1" si="198"/>
        <v>32.603878124094656</v>
      </c>
      <c r="AG1054" s="4" t="str">
        <f ca="1">TEXT(Table5[[#This Row],[DBeginForm]],"00")</f>
        <v>33</v>
      </c>
      <c r="AH1054" s="11">
        <f t="shared" ca="1" si="199"/>
        <v>27.490885351953686</v>
      </c>
      <c r="AI1054" s="4" t="str">
        <f ca="1">TEXT(Table5[[#This Row],[DEndForm]],"00")</f>
        <v>27</v>
      </c>
      <c r="AJ1054" s="12">
        <f ca="1">Table5[[#This Row],[DEndForm]]+(_xlfn.NORM.INV(RAND(),2,0.75))</f>
        <v>30.439215582050402</v>
      </c>
      <c r="AK1054" s="5" t="str">
        <f ca="1">TEXT(Table5[[#This Row],[DSigForm]],"00")</f>
        <v>30</v>
      </c>
      <c r="AL1054" s="11">
        <v>1258</v>
      </c>
      <c r="AM1054" s="9" t="str">
        <f>TEXT(Table5[[#This Row],[EForm]],"000000")</f>
        <v>001258</v>
      </c>
      <c r="AN1054" s="11">
        <f t="shared" ca="1" si="200"/>
        <v>28.727026471040972</v>
      </c>
      <c r="AO1054" s="4" t="str">
        <f ca="1">TEXT(Table5[[#This Row],[EBeginForm]],"00")</f>
        <v>29</v>
      </c>
      <c r="AP1054" s="11">
        <f t="shared" ca="1" si="201"/>
        <v>29.767578532988544</v>
      </c>
      <c r="AQ1054" s="4" t="str">
        <f ca="1">TEXT(Table5[[#This Row],[EEndForm]],"00")</f>
        <v>30</v>
      </c>
      <c r="AR1054" s="12">
        <f ca="1">Table5[[#This Row],[EEndForm]]+(_xlfn.NORM.INV(RAND(),2,0.75))</f>
        <v>32.610322500670826</v>
      </c>
      <c r="AS1054" s="5" t="str">
        <f ca="1">TEXT(Table5[[#This Row],[ESigForm]],"00")</f>
        <v>33</v>
      </c>
      <c r="AT1054" s="9">
        <v>1245</v>
      </c>
      <c r="AU1054" s="9" t="str">
        <f>TEXT(Table5[[#This Row],[F]],"000000")</f>
        <v>001245</v>
      </c>
      <c r="AV1054" s="11">
        <f t="shared" ca="1" si="202"/>
        <v>31.7579527476579</v>
      </c>
      <c r="AW1054" s="4" t="str">
        <f ca="1">TEXT(Table5[[#This Row],[EBeginForm]],"00")</f>
        <v>29</v>
      </c>
      <c r="AX1054" s="11">
        <f t="shared" ca="1" si="203"/>
        <v>32.197139688552163</v>
      </c>
      <c r="AY1054" s="4" t="str">
        <f ca="1">TEXT(Table5[[#This Row],[EEndForm]],"00")</f>
        <v>30</v>
      </c>
      <c r="AZ1054" s="12">
        <f ca="1">Table5[[#This Row],[EEndForm]]+(_xlfn.NORM.INV(RAND(),2,0.75))</f>
        <v>30.438085032319531</v>
      </c>
      <c r="BA1054" s="5" t="str">
        <f ca="1">TEXT(Table5[[#This Row],[ESigForm]],"00")</f>
        <v>33</v>
      </c>
    </row>
    <row r="1055" spans="1:53" x14ac:dyDescent="0.3">
      <c r="A1055" s="1">
        <v>0</v>
      </c>
      <c r="B1055" s="1" t="s">
        <v>8</v>
      </c>
      <c r="C1055" s="11">
        <v>45560</v>
      </c>
      <c r="D1055" s="8" t="str">
        <f>TEXT(Table5[[#This Row],[Date]],"dd-mm-yyyy")</f>
        <v>25-09-2024</v>
      </c>
      <c r="E1055" s="11" t="str">
        <f>TEXT(Table5[[#This Row],[Date]],"dd/mm/yyyy")</f>
        <v>25/09/2024</v>
      </c>
      <c r="F1055" s="3" t="str">
        <f>DAY(Table5[[#This Row],[Date]])&amp;LOOKUP(DAY(Table5[[#This Row],[Date]]),{1,"st";2,"nd";3,"rd";4,"th";21,"st";22,"nd";23,"rd";24,"th";31,"st"}) &amp; TEXT(Table5[[#This Row],[Date]], " mmm, yyyy")</f>
        <v>25th Sep, 2024</v>
      </c>
      <c r="G1055" s="11">
        <v>1257</v>
      </c>
      <c r="H1055" s="9" t="str">
        <f>TEXT(Table5[[#This Row],[AForm]],"000000")</f>
        <v>001257</v>
      </c>
      <c r="I1055" s="11">
        <f t="shared" ca="1" si="192"/>
        <v>31.751593025971353</v>
      </c>
      <c r="J1055" s="4" t="str">
        <f ca="1">TEXT(Table5[[#This Row],[ABeginForm]],"00")</f>
        <v>32</v>
      </c>
      <c r="K1055" s="11">
        <f t="shared" ca="1" si="193"/>
        <v>26.368993323761579</v>
      </c>
      <c r="L1055" s="4" t="str">
        <f ca="1">TEXT(Table5[[#This Row],[AEndForm]],"00")</f>
        <v>26</v>
      </c>
      <c r="M1055" s="12">
        <f ca="1">Table5[[#This Row],[AEndForm]]+(_xlfn.NORM.INV(RAND(),2,0.75))</f>
        <v>28.088128049260241</v>
      </c>
      <c r="N1055" s="5" t="str">
        <f ca="1">TEXT(Table5[[#This Row],[ASigForm]],"00")</f>
        <v>28</v>
      </c>
      <c r="O1055" s="11" t="s">
        <v>12</v>
      </c>
      <c r="P1055" s="9" t="str">
        <f>TEXT(Table5[[#This Row],[BForm]],"000000")</f>
        <v xml:space="preserve"> </v>
      </c>
      <c r="Q1055" s="11">
        <f t="shared" ca="1" si="194"/>
        <v>29.126136486175405</v>
      </c>
      <c r="R1055" s="4" t="str">
        <f ca="1">TEXT(Table5[[#This Row],[BBeginForm]],"00")</f>
        <v>29</v>
      </c>
      <c r="S1055" s="11">
        <f t="shared" ca="1" si="195"/>
        <v>32.865223729319531</v>
      </c>
      <c r="T1055" s="4" t="str">
        <f ca="1">TEXT(Table5[[#This Row],[BEndForm]],"00")</f>
        <v>33</v>
      </c>
      <c r="U1055" s="12">
        <f ca="1">Table5[[#This Row],[BEndForm]]+(_xlfn.NORM.INV(RAND(),2,0.75))</f>
        <v>34.775187821871768</v>
      </c>
      <c r="V1055" s="5" t="str">
        <f ca="1">TEXT(Table5[[#This Row],[BSigForm]],"00")</f>
        <v>35</v>
      </c>
      <c r="W1055" s="6" t="s">
        <v>11</v>
      </c>
      <c r="X1055" s="11">
        <f t="shared" ca="1" si="196"/>
        <v>26.660369336923665</v>
      </c>
      <c r="Y1055" s="4" t="str">
        <f ca="1">TEXT(Table5[[#This Row],[CBeginForm]],"00")</f>
        <v>27</v>
      </c>
      <c r="Z1055" s="11">
        <f t="shared" ca="1" si="197"/>
        <v>32.338523704825455</v>
      </c>
      <c r="AA1055" s="4" t="str">
        <f ca="1">TEXT(Table5[[#This Row],[CEndForm]],"00")</f>
        <v>32</v>
      </c>
      <c r="AB1055" s="12">
        <f ca="1">Table5[[#This Row],[CEndForm]]+(_xlfn.NORM.INV(RAND(),2,0.75))</f>
        <v>34.404098419147601</v>
      </c>
      <c r="AC1055" s="5" t="str">
        <f ca="1">TEXT(Table5[[#This Row],[CSigForm]],"00")</f>
        <v>34</v>
      </c>
      <c r="AD1055" s="11">
        <v>1267</v>
      </c>
      <c r="AE1055" s="9" t="str">
        <f>TEXT(Table5[[#This Row],[DForm]],"000000")</f>
        <v>001267</v>
      </c>
      <c r="AF1055" s="11">
        <f t="shared" ca="1" si="198"/>
        <v>26.308805116207651</v>
      </c>
      <c r="AG1055" s="4" t="str">
        <f ca="1">TEXT(Table5[[#This Row],[DBeginForm]],"00")</f>
        <v>26</v>
      </c>
      <c r="AH1055" s="11">
        <f t="shared" ca="1" si="199"/>
        <v>30.018477275813794</v>
      </c>
      <c r="AI1055" s="4" t="str">
        <f ca="1">TEXT(Table5[[#This Row],[DEndForm]],"00")</f>
        <v>30</v>
      </c>
      <c r="AJ1055" s="12">
        <f ca="1">Table5[[#This Row],[DEndForm]]+(_xlfn.NORM.INV(RAND(),2,0.75))</f>
        <v>32.468843552057962</v>
      </c>
      <c r="AK1055" s="5" t="str">
        <f ca="1">TEXT(Table5[[#This Row],[DSigForm]],"00")</f>
        <v>32</v>
      </c>
      <c r="AL1055" s="11">
        <v>1259</v>
      </c>
      <c r="AM1055" s="9" t="str">
        <f>TEXT(Table5[[#This Row],[EForm]],"000000")</f>
        <v>001259</v>
      </c>
      <c r="AN1055" s="11">
        <f t="shared" ca="1" si="200"/>
        <v>31.655597985007866</v>
      </c>
      <c r="AO1055" s="4" t="str">
        <f ca="1">TEXT(Table5[[#This Row],[EBeginForm]],"00")</f>
        <v>32</v>
      </c>
      <c r="AP1055" s="11">
        <f t="shared" ca="1" si="201"/>
        <v>32.398200242571349</v>
      </c>
      <c r="AQ1055" s="4" t="str">
        <f ca="1">TEXT(Table5[[#This Row],[EEndForm]],"00")</f>
        <v>32</v>
      </c>
      <c r="AR1055" s="12">
        <f ca="1">Table5[[#This Row],[EEndForm]]+(_xlfn.NORM.INV(RAND(),2,0.75))</f>
        <v>34.205584197204608</v>
      </c>
      <c r="AS1055" s="5" t="str">
        <f ca="1">TEXT(Table5[[#This Row],[ESigForm]],"00")</f>
        <v>34</v>
      </c>
      <c r="AT1055" s="9">
        <v>1246</v>
      </c>
      <c r="AU1055" s="9" t="str">
        <f>TEXT(Table5[[#This Row],[F]],"000000")</f>
        <v>001246</v>
      </c>
      <c r="AV1055" s="11">
        <f t="shared" ca="1" si="202"/>
        <v>25.103960881986609</v>
      </c>
      <c r="AW1055" s="4" t="str">
        <f ca="1">TEXT(Table5[[#This Row],[EBeginForm]],"00")</f>
        <v>32</v>
      </c>
      <c r="AX1055" s="11">
        <f t="shared" ca="1" si="203"/>
        <v>31.31747189826509</v>
      </c>
      <c r="AY1055" s="4" t="str">
        <f ca="1">TEXT(Table5[[#This Row],[EEndForm]],"00")</f>
        <v>32</v>
      </c>
      <c r="AZ1055" s="12">
        <f ca="1">Table5[[#This Row],[EEndForm]]+(_xlfn.NORM.INV(RAND(),2,0.75))</f>
        <v>34.02303977260685</v>
      </c>
      <c r="BA1055" s="5" t="str">
        <f ca="1">TEXT(Table5[[#This Row],[ESigForm]],"00")</f>
        <v>34</v>
      </c>
    </row>
    <row r="1056" spans="1:53" x14ac:dyDescent="0.3">
      <c r="A1056" s="1">
        <v>0</v>
      </c>
      <c r="B1056" s="1" t="s">
        <v>9</v>
      </c>
      <c r="C1056" s="11">
        <v>45561</v>
      </c>
      <c r="D1056" s="8" t="str">
        <f>TEXT(Table5[[#This Row],[Date]],"dd-mm-yyyy")</f>
        <v>26-09-2024</v>
      </c>
      <c r="E1056" s="11" t="str">
        <f>TEXT(Table5[[#This Row],[Date]],"dd/mm/yyyy")</f>
        <v>26/09/2024</v>
      </c>
      <c r="F1056" s="3" t="str">
        <f>DAY(Table5[[#This Row],[Date]])&amp;LOOKUP(DAY(Table5[[#This Row],[Date]]),{1,"st";2,"nd";3,"rd";4,"th";21,"st";22,"nd";23,"rd";24,"th";31,"st"}) &amp; TEXT(Table5[[#This Row],[Date]], " mmm, yyyy")</f>
        <v>26th Sep, 2024</v>
      </c>
      <c r="G1056" s="11">
        <v>1258</v>
      </c>
      <c r="H1056" s="9" t="str">
        <f>TEXT(Table5[[#This Row],[AForm]],"000000")</f>
        <v>001258</v>
      </c>
      <c r="I1056" s="11">
        <f t="shared" ca="1" si="192"/>
        <v>36.441529190497725</v>
      </c>
      <c r="J1056" s="4" t="str">
        <f ca="1">TEXT(Table5[[#This Row],[ABeginForm]],"00")</f>
        <v>36</v>
      </c>
      <c r="K1056" s="11">
        <f t="shared" ca="1" si="193"/>
        <v>38.57217856003949</v>
      </c>
      <c r="L1056" s="4" t="str">
        <f ca="1">TEXT(Table5[[#This Row],[AEndForm]],"00")</f>
        <v>39</v>
      </c>
      <c r="M1056" s="12">
        <f ca="1">Table5[[#This Row],[AEndForm]]+(_xlfn.NORM.INV(RAND(),2,0.75))</f>
        <v>39.6259798471945</v>
      </c>
      <c r="N1056" s="5" t="str">
        <f ca="1">TEXT(Table5[[#This Row],[ASigForm]],"00")</f>
        <v>40</v>
      </c>
      <c r="O1056" s="11" t="s">
        <v>12</v>
      </c>
      <c r="P1056" s="9" t="str">
        <f>TEXT(Table5[[#This Row],[BForm]],"000000")</f>
        <v xml:space="preserve"> </v>
      </c>
      <c r="Q1056" s="11">
        <f t="shared" ca="1" si="194"/>
        <v>31.85414506901536</v>
      </c>
      <c r="R1056" s="4" t="str">
        <f ca="1">TEXT(Table5[[#This Row],[BBeginForm]],"00")</f>
        <v>32</v>
      </c>
      <c r="S1056" s="11">
        <f t="shared" ca="1" si="195"/>
        <v>30.629116782325188</v>
      </c>
      <c r="T1056" s="4" t="str">
        <f ca="1">TEXT(Table5[[#This Row],[BEndForm]],"00")</f>
        <v>31</v>
      </c>
      <c r="U1056" s="12">
        <f ca="1">Table5[[#This Row],[BEndForm]]+(_xlfn.NORM.INV(RAND(),2,0.75))</f>
        <v>33.015503259591547</v>
      </c>
      <c r="V1056" s="5" t="str">
        <f ca="1">TEXT(Table5[[#This Row],[BSigForm]],"00")</f>
        <v>33</v>
      </c>
      <c r="W1056" s="6" t="s">
        <v>11</v>
      </c>
      <c r="X1056" s="11">
        <f t="shared" ca="1" si="196"/>
        <v>29.222433397500073</v>
      </c>
      <c r="Y1056" s="4" t="str">
        <f ca="1">TEXT(Table5[[#This Row],[CBeginForm]],"00")</f>
        <v>29</v>
      </c>
      <c r="Z1056" s="11">
        <f t="shared" ca="1" si="197"/>
        <v>31.359768333066238</v>
      </c>
      <c r="AA1056" s="4" t="str">
        <f ca="1">TEXT(Table5[[#This Row],[CEndForm]],"00")</f>
        <v>31</v>
      </c>
      <c r="AB1056" s="12">
        <f ca="1">Table5[[#This Row],[CEndForm]]+(_xlfn.NORM.INV(RAND(),2,0.75))</f>
        <v>33.751910358954298</v>
      </c>
      <c r="AC1056" s="5" t="str">
        <f ca="1">TEXT(Table5[[#This Row],[CSigForm]],"00")</f>
        <v>34</v>
      </c>
      <c r="AD1056" s="11">
        <v>1268</v>
      </c>
      <c r="AE1056" s="9" t="str">
        <f>TEXT(Table5[[#This Row],[DForm]],"000000")</f>
        <v>001268</v>
      </c>
      <c r="AF1056" s="11">
        <f t="shared" ca="1" si="198"/>
        <v>30.292247577807789</v>
      </c>
      <c r="AG1056" s="4" t="str">
        <f ca="1">TEXT(Table5[[#This Row],[DBeginForm]],"00")</f>
        <v>30</v>
      </c>
      <c r="AH1056" s="11">
        <f t="shared" ca="1" si="199"/>
        <v>26.380613499972078</v>
      </c>
      <c r="AI1056" s="4" t="str">
        <f ca="1">TEXT(Table5[[#This Row],[DEndForm]],"00")</f>
        <v>26</v>
      </c>
      <c r="AJ1056" s="12">
        <f ca="1">Table5[[#This Row],[DEndForm]]+(_xlfn.NORM.INV(RAND(),2,0.75))</f>
        <v>29.421658126826863</v>
      </c>
      <c r="AK1056" s="5" t="str">
        <f ca="1">TEXT(Table5[[#This Row],[DSigForm]],"00")</f>
        <v>29</v>
      </c>
      <c r="AL1056" s="11">
        <v>1260</v>
      </c>
      <c r="AM1056" s="9" t="str">
        <f>TEXT(Table5[[#This Row],[EForm]],"000000")</f>
        <v>001260</v>
      </c>
      <c r="AN1056" s="11">
        <f t="shared" ca="1" si="200"/>
        <v>31.456670166323764</v>
      </c>
      <c r="AO1056" s="4" t="str">
        <f ca="1">TEXT(Table5[[#This Row],[EBeginForm]],"00")</f>
        <v>31</v>
      </c>
      <c r="AP1056" s="11">
        <f t="shared" ca="1" si="201"/>
        <v>33.01645381553945</v>
      </c>
      <c r="AQ1056" s="4" t="str">
        <f ca="1">TEXT(Table5[[#This Row],[EEndForm]],"00")</f>
        <v>33</v>
      </c>
      <c r="AR1056" s="12">
        <f ca="1">Table5[[#This Row],[EEndForm]]+(_xlfn.NORM.INV(RAND(),2,0.75))</f>
        <v>34.540498727643367</v>
      </c>
      <c r="AS1056" s="5" t="str">
        <f ca="1">TEXT(Table5[[#This Row],[ESigForm]],"00")</f>
        <v>35</v>
      </c>
      <c r="AT1056" s="9">
        <v>1247</v>
      </c>
      <c r="AU1056" s="9" t="str">
        <f>TEXT(Table5[[#This Row],[F]],"000000")</f>
        <v>001247</v>
      </c>
      <c r="AV1056" s="11">
        <f t="shared" ca="1" si="202"/>
        <v>30.940078579299957</v>
      </c>
      <c r="AW1056" s="4" t="str">
        <f ca="1">TEXT(Table5[[#This Row],[EBeginForm]],"00")</f>
        <v>31</v>
      </c>
      <c r="AX1056" s="11">
        <f t="shared" ca="1" si="203"/>
        <v>32.567832917618603</v>
      </c>
      <c r="AY1056" s="4" t="str">
        <f ca="1">TEXT(Table5[[#This Row],[EEndForm]],"00")</f>
        <v>33</v>
      </c>
      <c r="AZ1056" s="12">
        <f ca="1">Table5[[#This Row],[EEndForm]]+(_xlfn.NORM.INV(RAND(),2,0.75))</f>
        <v>35.014303636267755</v>
      </c>
      <c r="BA1056" s="5" t="str">
        <f ca="1">TEXT(Table5[[#This Row],[ESigForm]],"00")</f>
        <v>35</v>
      </c>
    </row>
    <row r="1057" spans="1:53" x14ac:dyDescent="0.3">
      <c r="A1057" s="1">
        <v>0</v>
      </c>
      <c r="B1057" s="1" t="s">
        <v>10</v>
      </c>
      <c r="C1057" s="11">
        <v>45562</v>
      </c>
      <c r="D1057" s="8" t="str">
        <f>TEXT(Table5[[#This Row],[Date]],"dd-mm-yyyy")</f>
        <v>27-09-2024</v>
      </c>
      <c r="E1057" s="11" t="str">
        <f>TEXT(Table5[[#This Row],[Date]],"dd/mm/yyyy")</f>
        <v>27/09/2024</v>
      </c>
      <c r="F1057" s="3" t="str">
        <f>DAY(Table5[[#This Row],[Date]])&amp;LOOKUP(DAY(Table5[[#This Row],[Date]]),{1,"st";2,"nd";3,"rd";4,"th";21,"st";22,"nd";23,"rd";24,"th";31,"st"}) &amp; TEXT(Table5[[#This Row],[Date]], " mmm, yyyy")</f>
        <v>27th Sep, 2024</v>
      </c>
      <c r="G1057" s="11">
        <v>1259</v>
      </c>
      <c r="H1057" s="9" t="str">
        <f>TEXT(Table5[[#This Row],[AForm]],"000000")</f>
        <v>001259</v>
      </c>
      <c r="I1057" s="11">
        <f t="shared" ca="1" si="192"/>
        <v>32.701273065553444</v>
      </c>
      <c r="J1057" s="4" t="str">
        <f ca="1">TEXT(Table5[[#This Row],[ABeginForm]],"00")</f>
        <v>33</v>
      </c>
      <c r="K1057" s="11">
        <f t="shared" ca="1" si="193"/>
        <v>28.759381693040464</v>
      </c>
      <c r="L1057" s="4" t="str">
        <f ca="1">TEXT(Table5[[#This Row],[AEndForm]],"00")</f>
        <v>29</v>
      </c>
      <c r="M1057" s="12">
        <f ca="1">Table5[[#This Row],[AEndForm]]+(_xlfn.NORM.INV(RAND(),2,0.75))</f>
        <v>29.742586457631013</v>
      </c>
      <c r="N1057" s="5" t="str">
        <f ca="1">TEXT(Table5[[#This Row],[ASigForm]],"00")</f>
        <v>30</v>
      </c>
      <c r="O1057" s="11" t="s">
        <v>12</v>
      </c>
      <c r="P1057" s="9" t="str">
        <f>TEXT(Table5[[#This Row],[BForm]],"000000")</f>
        <v xml:space="preserve"> </v>
      </c>
      <c r="Q1057" s="11">
        <f t="shared" ca="1" si="194"/>
        <v>28.945020481889529</v>
      </c>
      <c r="R1057" s="4" t="str">
        <f ca="1">TEXT(Table5[[#This Row],[BBeginForm]],"00")</f>
        <v>29</v>
      </c>
      <c r="S1057" s="11">
        <f t="shared" ca="1" si="195"/>
        <v>30.987600960454927</v>
      </c>
      <c r="T1057" s="4" t="str">
        <f ca="1">TEXT(Table5[[#This Row],[BEndForm]],"00")</f>
        <v>31</v>
      </c>
      <c r="U1057" s="12">
        <f ca="1">Table5[[#This Row],[BEndForm]]+(_xlfn.NORM.INV(RAND(),2,0.75))</f>
        <v>31.300919459238543</v>
      </c>
      <c r="V1057" s="5" t="str">
        <f ca="1">TEXT(Table5[[#This Row],[BSigForm]],"00")</f>
        <v>31</v>
      </c>
      <c r="W1057" s="6" t="s">
        <v>11</v>
      </c>
      <c r="X1057" s="11">
        <f t="shared" ca="1" si="196"/>
        <v>34.187877550642384</v>
      </c>
      <c r="Y1057" s="4" t="str">
        <f ca="1">TEXT(Table5[[#This Row],[CBeginForm]],"00")</f>
        <v>34</v>
      </c>
      <c r="Z1057" s="11">
        <f t="shared" ca="1" si="197"/>
        <v>31.038200017446947</v>
      </c>
      <c r="AA1057" s="4" t="str">
        <f ca="1">TEXT(Table5[[#This Row],[CEndForm]],"00")</f>
        <v>31</v>
      </c>
      <c r="AB1057" s="12">
        <f ca="1">Table5[[#This Row],[CEndForm]]+(_xlfn.NORM.INV(RAND(),2,0.75))</f>
        <v>33.157716523571729</v>
      </c>
      <c r="AC1057" s="5" t="str">
        <f ca="1">TEXT(Table5[[#This Row],[CSigForm]],"00")</f>
        <v>33</v>
      </c>
      <c r="AD1057" s="11">
        <v>1269</v>
      </c>
      <c r="AE1057" s="9" t="str">
        <f>TEXT(Table5[[#This Row],[DForm]],"000000")</f>
        <v>001269</v>
      </c>
      <c r="AF1057" s="11">
        <f t="shared" ca="1" si="198"/>
        <v>30.069169646988705</v>
      </c>
      <c r="AG1057" s="4" t="str">
        <f ca="1">TEXT(Table5[[#This Row],[DBeginForm]],"00")</f>
        <v>30</v>
      </c>
      <c r="AH1057" s="11">
        <f t="shared" ca="1" si="199"/>
        <v>30.383411902106342</v>
      </c>
      <c r="AI1057" s="4" t="str">
        <f ca="1">TEXT(Table5[[#This Row],[DEndForm]],"00")</f>
        <v>30</v>
      </c>
      <c r="AJ1057" s="12">
        <f ca="1">Table5[[#This Row],[DEndForm]]+(_xlfn.NORM.INV(RAND(),2,0.75))</f>
        <v>32.765951602497012</v>
      </c>
      <c r="AK1057" s="5" t="str">
        <f ca="1">TEXT(Table5[[#This Row],[DSigForm]],"00")</f>
        <v>33</v>
      </c>
      <c r="AL1057" s="11">
        <v>1261</v>
      </c>
      <c r="AM1057" s="9" t="str">
        <f>TEXT(Table5[[#This Row],[EForm]],"000000")</f>
        <v>001261</v>
      </c>
      <c r="AN1057" s="11">
        <f t="shared" ca="1" si="200"/>
        <v>31.307364993238135</v>
      </c>
      <c r="AO1057" s="4" t="str">
        <f ca="1">TEXT(Table5[[#This Row],[EBeginForm]],"00")</f>
        <v>31</v>
      </c>
      <c r="AP1057" s="11">
        <f t="shared" ca="1" si="201"/>
        <v>28.445119250325266</v>
      </c>
      <c r="AQ1057" s="4" t="str">
        <f ca="1">TEXT(Table5[[#This Row],[EEndForm]],"00")</f>
        <v>28</v>
      </c>
      <c r="AR1057" s="12">
        <f ca="1">Table5[[#This Row],[EEndForm]]+(_xlfn.NORM.INV(RAND(),2,0.75))</f>
        <v>30.905098014999837</v>
      </c>
      <c r="AS1057" s="5" t="str">
        <f ca="1">TEXT(Table5[[#This Row],[ESigForm]],"00")</f>
        <v>31</v>
      </c>
      <c r="AT1057" s="9">
        <v>1248</v>
      </c>
      <c r="AU1057" s="9" t="str">
        <f>TEXT(Table5[[#This Row],[F]],"000000")</f>
        <v>001248</v>
      </c>
      <c r="AV1057" s="11">
        <f t="shared" ca="1" si="202"/>
        <v>32.155476141650936</v>
      </c>
      <c r="AW1057" s="4" t="str">
        <f ca="1">TEXT(Table5[[#This Row],[EBeginForm]],"00")</f>
        <v>31</v>
      </c>
      <c r="AX1057" s="11">
        <f t="shared" ca="1" si="203"/>
        <v>29.304903143469428</v>
      </c>
      <c r="AY1057" s="4" t="str">
        <f ca="1">TEXT(Table5[[#This Row],[EEndForm]],"00")</f>
        <v>28</v>
      </c>
      <c r="AZ1057" s="12">
        <f ca="1">Table5[[#This Row],[EEndForm]]+(_xlfn.NORM.INV(RAND(),2,0.75))</f>
        <v>30.052704759356196</v>
      </c>
      <c r="BA1057" s="5" t="str">
        <f ca="1">TEXT(Table5[[#This Row],[ESigForm]],"00")</f>
        <v>31</v>
      </c>
    </row>
    <row r="1058" spans="1:53" x14ac:dyDescent="0.3">
      <c r="A1058" s="1">
        <v>0</v>
      </c>
      <c r="B1058" s="1" t="s">
        <v>5</v>
      </c>
      <c r="C1058" s="11">
        <v>45563</v>
      </c>
      <c r="D1058" s="8" t="str">
        <f>TEXT(Table5[[#This Row],[Date]],"dd-mm-yyyy")</f>
        <v>28-09-2024</v>
      </c>
      <c r="E1058" s="11" t="str">
        <f>TEXT(Table5[[#This Row],[Date]],"dd/mm/yyyy")</f>
        <v>28/09/2024</v>
      </c>
      <c r="F1058" s="3" t="str">
        <f>DAY(Table5[[#This Row],[Date]])&amp;LOOKUP(DAY(Table5[[#This Row],[Date]]),{1,"st";2,"nd";3,"rd";4,"th";21,"st";22,"nd";23,"rd";24,"th";31,"st"}) &amp; TEXT(Table5[[#This Row],[Date]], " mmm, yyyy")</f>
        <v>28th Sep, 2024</v>
      </c>
      <c r="G1058" s="11">
        <v>1260</v>
      </c>
      <c r="H1058" s="9" t="str">
        <f>TEXT(Table5[[#This Row],[AForm]],"000000")</f>
        <v>001260</v>
      </c>
      <c r="I1058" s="11">
        <f t="shared" ca="1" si="192"/>
        <v>34.349499434822853</v>
      </c>
      <c r="J1058" s="4" t="str">
        <f ca="1">TEXT(Table5[[#This Row],[ABeginForm]],"00")</f>
        <v>34</v>
      </c>
      <c r="K1058" s="11">
        <f t="shared" ca="1" si="193"/>
        <v>29.957243071938962</v>
      </c>
      <c r="L1058" s="4" t="str">
        <f ca="1">TEXT(Table5[[#This Row],[AEndForm]],"00")</f>
        <v>30</v>
      </c>
      <c r="M1058" s="12">
        <f ca="1">Table5[[#This Row],[AEndForm]]+(_xlfn.NORM.INV(RAND(),2,0.75))</f>
        <v>31.457938433661038</v>
      </c>
      <c r="N1058" s="5" t="str">
        <f ca="1">TEXT(Table5[[#This Row],[ASigForm]],"00")</f>
        <v>31</v>
      </c>
      <c r="O1058" s="11" t="s">
        <v>12</v>
      </c>
      <c r="P1058" s="9" t="str">
        <f>TEXT(Table5[[#This Row],[BForm]],"000000")</f>
        <v xml:space="preserve"> </v>
      </c>
      <c r="Q1058" s="11">
        <f t="shared" ca="1" si="194"/>
        <v>23.689740460002518</v>
      </c>
      <c r="R1058" s="4" t="str">
        <f ca="1">TEXT(Table5[[#This Row],[BBeginForm]],"00")</f>
        <v>24</v>
      </c>
      <c r="S1058" s="11">
        <f t="shared" ca="1" si="195"/>
        <v>27.201934945542607</v>
      </c>
      <c r="T1058" s="4" t="str">
        <f ca="1">TEXT(Table5[[#This Row],[BEndForm]],"00")</f>
        <v>27</v>
      </c>
      <c r="U1058" s="12">
        <f ca="1">Table5[[#This Row],[BEndForm]]+(_xlfn.NORM.INV(RAND(),2,0.75))</f>
        <v>29.955246479150688</v>
      </c>
      <c r="V1058" s="5" t="str">
        <f ca="1">TEXT(Table5[[#This Row],[BSigForm]],"00")</f>
        <v>30</v>
      </c>
      <c r="W1058" s="6" t="s">
        <v>11</v>
      </c>
      <c r="X1058" s="11">
        <f t="shared" ca="1" si="196"/>
        <v>30.821164802109617</v>
      </c>
      <c r="Y1058" s="4" t="str">
        <f ca="1">TEXT(Table5[[#This Row],[CBeginForm]],"00")</f>
        <v>31</v>
      </c>
      <c r="Z1058" s="11">
        <f t="shared" ca="1" si="197"/>
        <v>35.359050854314262</v>
      </c>
      <c r="AA1058" s="4" t="str">
        <f ca="1">TEXT(Table5[[#This Row],[CEndForm]],"00")</f>
        <v>35</v>
      </c>
      <c r="AB1058" s="12">
        <f ca="1">Table5[[#This Row],[CEndForm]]+(_xlfn.NORM.INV(RAND(),2,0.75))</f>
        <v>36.362054093263687</v>
      </c>
      <c r="AC1058" s="5" t="str">
        <f ca="1">TEXT(Table5[[#This Row],[CSigForm]],"00")</f>
        <v>36</v>
      </c>
      <c r="AD1058" s="11">
        <v>1270</v>
      </c>
      <c r="AE1058" s="9" t="str">
        <f>TEXT(Table5[[#This Row],[DForm]],"000000")</f>
        <v>001270</v>
      </c>
      <c r="AF1058" s="11">
        <f t="shared" ca="1" si="198"/>
        <v>35.615662659882823</v>
      </c>
      <c r="AG1058" s="4" t="str">
        <f ca="1">TEXT(Table5[[#This Row],[DBeginForm]],"00")</f>
        <v>36</v>
      </c>
      <c r="AH1058" s="11">
        <f t="shared" ca="1" si="199"/>
        <v>31.006476009684079</v>
      </c>
      <c r="AI1058" s="4" t="str">
        <f ca="1">TEXT(Table5[[#This Row],[DEndForm]],"00")</f>
        <v>31</v>
      </c>
      <c r="AJ1058" s="12">
        <f ca="1">Table5[[#This Row],[DEndForm]]+(_xlfn.NORM.INV(RAND(),2,0.75))</f>
        <v>33.973288480372226</v>
      </c>
      <c r="AK1058" s="5" t="str">
        <f ca="1">TEXT(Table5[[#This Row],[DSigForm]],"00")</f>
        <v>34</v>
      </c>
      <c r="AL1058" s="11">
        <v>1262</v>
      </c>
      <c r="AM1058" s="9" t="str">
        <f>TEXT(Table5[[#This Row],[EForm]],"000000")</f>
        <v>001262</v>
      </c>
      <c r="AN1058" s="11">
        <f t="shared" ca="1" si="200"/>
        <v>28.472772348457081</v>
      </c>
      <c r="AO1058" s="4" t="str">
        <f ca="1">TEXT(Table5[[#This Row],[EBeginForm]],"00")</f>
        <v>28</v>
      </c>
      <c r="AP1058" s="11">
        <f t="shared" ca="1" si="201"/>
        <v>28.508553643711938</v>
      </c>
      <c r="AQ1058" s="4" t="str">
        <f ca="1">TEXT(Table5[[#This Row],[EEndForm]],"00")</f>
        <v>29</v>
      </c>
      <c r="AR1058" s="12">
        <f ca="1">Table5[[#This Row],[EEndForm]]+(_xlfn.NORM.INV(RAND(),2,0.75))</f>
        <v>29.051749368632525</v>
      </c>
      <c r="AS1058" s="5" t="str">
        <f ca="1">TEXT(Table5[[#This Row],[ESigForm]],"00")</f>
        <v>29</v>
      </c>
      <c r="AT1058" s="9">
        <v>1249</v>
      </c>
      <c r="AU1058" s="9" t="str">
        <f>TEXT(Table5[[#This Row],[F]],"000000")</f>
        <v>001249</v>
      </c>
      <c r="AV1058" s="11">
        <f t="shared" ca="1" si="202"/>
        <v>30.331374597226002</v>
      </c>
      <c r="AW1058" s="4" t="str">
        <f ca="1">TEXT(Table5[[#This Row],[EBeginForm]],"00")</f>
        <v>28</v>
      </c>
      <c r="AX1058" s="11">
        <f t="shared" ca="1" si="203"/>
        <v>26.808255182282032</v>
      </c>
      <c r="AY1058" s="4" t="str">
        <f ca="1">TEXT(Table5[[#This Row],[EEndForm]],"00")</f>
        <v>29</v>
      </c>
      <c r="AZ1058" s="12">
        <f ca="1">Table5[[#This Row],[EEndForm]]+(_xlfn.NORM.INV(RAND(),2,0.75))</f>
        <v>31.432157333262509</v>
      </c>
      <c r="BA1058" s="5" t="str">
        <f ca="1">TEXT(Table5[[#This Row],[ESigForm]],"00")</f>
        <v>29</v>
      </c>
    </row>
    <row r="1059" spans="1:53" x14ac:dyDescent="0.3">
      <c r="A1059" s="1">
        <v>0</v>
      </c>
      <c r="B1059" s="1" t="s">
        <v>6</v>
      </c>
      <c r="C1059" s="11">
        <v>45565</v>
      </c>
      <c r="D1059" s="8" t="str">
        <f>TEXT(Table5[[#This Row],[Date]],"dd-mm-yyyy")</f>
        <v>30-09-2024</v>
      </c>
      <c r="E1059" s="11" t="str">
        <f>TEXT(Table5[[#This Row],[Date]],"dd/mm/yyyy")</f>
        <v>30/09/2024</v>
      </c>
      <c r="F1059" s="3" t="str">
        <f>DAY(Table5[[#This Row],[Date]])&amp;LOOKUP(DAY(Table5[[#This Row],[Date]]),{1,"st";2,"nd";3,"rd";4,"th";21,"st";22,"nd";23,"rd";24,"th";31,"st"}) &amp; TEXT(Table5[[#This Row],[Date]], " mmm, yyyy")</f>
        <v>30th Sep, 2024</v>
      </c>
      <c r="G1059" s="11">
        <v>1261</v>
      </c>
      <c r="H1059" s="9" t="str">
        <f>TEXT(Table5[[#This Row],[AForm]],"000000")</f>
        <v>001261</v>
      </c>
      <c r="I1059" s="11">
        <f t="shared" ca="1" si="192"/>
        <v>23.675590217227892</v>
      </c>
      <c r="J1059" s="4" t="str">
        <f ca="1">TEXT(Table5[[#This Row],[ABeginForm]],"00")</f>
        <v>24</v>
      </c>
      <c r="K1059" s="11">
        <f t="shared" ca="1" si="193"/>
        <v>31.016267568460446</v>
      </c>
      <c r="L1059" s="4" t="str">
        <f ca="1">TEXT(Table5[[#This Row],[AEndForm]],"00")</f>
        <v>31</v>
      </c>
      <c r="M1059" s="12">
        <f ca="1">Table5[[#This Row],[AEndForm]]+(_xlfn.NORM.INV(RAND(),2,0.75))</f>
        <v>31.612070153358129</v>
      </c>
      <c r="N1059" s="5" t="str">
        <f ca="1">TEXT(Table5[[#This Row],[ASigForm]],"00")</f>
        <v>32</v>
      </c>
      <c r="O1059" s="11">
        <v>198</v>
      </c>
      <c r="P1059" s="9" t="str">
        <f>TEXT(Table5[[#This Row],[BForm]],"000000")</f>
        <v>000198</v>
      </c>
      <c r="Q1059" s="11">
        <f t="shared" ca="1" si="194"/>
        <v>29.901178112504915</v>
      </c>
      <c r="R1059" s="4" t="str">
        <f ca="1">TEXT(Table5[[#This Row],[BBeginForm]],"00")</f>
        <v>30</v>
      </c>
      <c r="S1059" s="11">
        <f t="shared" ca="1" si="195"/>
        <v>29.639977773734632</v>
      </c>
      <c r="T1059" s="4" t="str">
        <f ca="1">TEXT(Table5[[#This Row],[BEndForm]],"00")</f>
        <v>30</v>
      </c>
      <c r="U1059" s="12">
        <f ca="1">Table5[[#This Row],[BEndForm]]+(_xlfn.NORM.INV(RAND(),2,0.75))</f>
        <v>30.888995766979711</v>
      </c>
      <c r="V1059" s="5" t="str">
        <f ca="1">TEXT(Table5[[#This Row],[BSigForm]],"00")</f>
        <v>31</v>
      </c>
      <c r="W1059" s="6" t="s">
        <v>11</v>
      </c>
      <c r="X1059" s="11">
        <f t="shared" ca="1" si="196"/>
        <v>31.285091197837005</v>
      </c>
      <c r="Y1059" s="4" t="str">
        <f ca="1">TEXT(Table5[[#This Row],[CBeginForm]],"00")</f>
        <v>31</v>
      </c>
      <c r="Z1059" s="11">
        <f t="shared" ca="1" si="197"/>
        <v>29.238459643282035</v>
      </c>
      <c r="AA1059" s="4" t="str">
        <f ca="1">TEXT(Table5[[#This Row],[CEndForm]],"00")</f>
        <v>29</v>
      </c>
      <c r="AB1059" s="12">
        <f ca="1">Table5[[#This Row],[CEndForm]]+(_xlfn.NORM.INV(RAND(),2,0.75))</f>
        <v>32.922220108080403</v>
      </c>
      <c r="AC1059" s="5" t="str">
        <f ca="1">TEXT(Table5[[#This Row],[CSigForm]],"00")</f>
        <v>33</v>
      </c>
      <c r="AD1059" s="11">
        <v>1271</v>
      </c>
      <c r="AE1059" s="9" t="str">
        <f>TEXT(Table5[[#This Row],[DForm]],"000000")</f>
        <v>001271</v>
      </c>
      <c r="AF1059" s="11">
        <f t="shared" ca="1" si="198"/>
        <v>29.019505339879103</v>
      </c>
      <c r="AG1059" s="4" t="str">
        <f ca="1">TEXT(Table5[[#This Row],[DBeginForm]],"00")</f>
        <v>29</v>
      </c>
      <c r="AH1059" s="11">
        <f t="shared" ca="1" si="199"/>
        <v>24.508679654273383</v>
      </c>
      <c r="AI1059" s="4" t="str">
        <f ca="1">TEXT(Table5[[#This Row],[DEndForm]],"00")</f>
        <v>25</v>
      </c>
      <c r="AJ1059" s="12">
        <f ca="1">Table5[[#This Row],[DEndForm]]+(_xlfn.NORM.INV(RAND(),2,0.75))</f>
        <v>26.606861454924832</v>
      </c>
      <c r="AK1059" s="5" t="str">
        <f ca="1">TEXT(Table5[[#This Row],[DSigForm]],"00")</f>
        <v>27</v>
      </c>
      <c r="AL1059" s="11">
        <v>1263</v>
      </c>
      <c r="AM1059" s="9" t="str">
        <f>TEXT(Table5[[#This Row],[EForm]],"000000")</f>
        <v>001263</v>
      </c>
      <c r="AN1059" s="11">
        <f t="shared" ca="1" si="200"/>
        <v>31.777791087189435</v>
      </c>
      <c r="AO1059" s="4" t="str">
        <f ca="1">TEXT(Table5[[#This Row],[EBeginForm]],"00")</f>
        <v>32</v>
      </c>
      <c r="AP1059" s="11">
        <f t="shared" ca="1" si="201"/>
        <v>22.885722073208687</v>
      </c>
      <c r="AQ1059" s="4" t="str">
        <f ca="1">TEXT(Table5[[#This Row],[EEndForm]],"00")</f>
        <v>23</v>
      </c>
      <c r="AR1059" s="12">
        <f ca="1">Table5[[#This Row],[EEndForm]]+(_xlfn.NORM.INV(RAND(),2,0.75))</f>
        <v>24.19899077190319</v>
      </c>
      <c r="AS1059" s="5" t="str">
        <f ca="1">TEXT(Table5[[#This Row],[ESigForm]],"00")</f>
        <v>24</v>
      </c>
      <c r="AT1059" s="9">
        <v>1250</v>
      </c>
      <c r="AU1059" s="9" t="str">
        <f>TEXT(Table5[[#This Row],[F]],"000000")</f>
        <v>001250</v>
      </c>
      <c r="AV1059" s="11">
        <f t="shared" ca="1" si="202"/>
        <v>31.853997978540701</v>
      </c>
      <c r="AW1059" s="4" t="str">
        <f ca="1">TEXT(Table5[[#This Row],[EBeginForm]],"00")</f>
        <v>32</v>
      </c>
      <c r="AX1059" s="11">
        <f t="shared" ca="1" si="203"/>
        <v>26.97674081693313</v>
      </c>
      <c r="AY1059" s="4" t="str">
        <f ca="1">TEXT(Table5[[#This Row],[EEndForm]],"00")</f>
        <v>23</v>
      </c>
      <c r="AZ1059" s="12">
        <f ca="1">Table5[[#This Row],[EEndForm]]+(_xlfn.NORM.INV(RAND(),2,0.75))</f>
        <v>24.043318685124031</v>
      </c>
      <c r="BA1059" s="5" t="str">
        <f ca="1">TEXT(Table5[[#This Row],[ESigForm]],"00")</f>
        <v>24</v>
      </c>
    </row>
    <row r="1060" spans="1:53" x14ac:dyDescent="0.3">
      <c r="A1060" s="1">
        <v>0</v>
      </c>
      <c r="B1060" s="1" t="s">
        <v>7</v>
      </c>
      <c r="C1060" s="11">
        <v>45566</v>
      </c>
      <c r="D1060" s="8" t="str">
        <f>TEXT(Table5[[#This Row],[Date]],"dd-mm-yyyy")</f>
        <v>01-10-2024</v>
      </c>
      <c r="E1060" s="11" t="str">
        <f>TEXT(Table5[[#This Row],[Date]],"dd/mm/yyyy")</f>
        <v>01/10/2024</v>
      </c>
      <c r="F1060" s="3" t="str">
        <f>DAY(Table5[[#This Row],[Date]])&amp;LOOKUP(DAY(Table5[[#This Row],[Date]]),{1,"st";2,"nd";3,"rd";4,"th";21,"st";22,"nd";23,"rd";24,"th";31,"st"}) &amp; TEXT(Table5[[#This Row],[Date]], " mmm, yyyy")</f>
        <v>1st Oct, 2024</v>
      </c>
      <c r="G1060" s="11">
        <v>1262</v>
      </c>
      <c r="H1060" s="9" t="str">
        <f>TEXT(Table5[[#This Row],[AForm]],"000000")</f>
        <v>001262</v>
      </c>
      <c r="I1060" s="11">
        <f t="shared" ca="1" si="192"/>
        <v>25.800399058380442</v>
      </c>
      <c r="J1060" s="4" t="str">
        <f ca="1">TEXT(Table5[[#This Row],[ABeginForm]],"00")</f>
        <v>26</v>
      </c>
      <c r="K1060" s="11">
        <f t="shared" ca="1" si="193"/>
        <v>30.200673062369869</v>
      </c>
      <c r="L1060" s="4" t="str">
        <f ca="1">TEXT(Table5[[#This Row],[AEndForm]],"00")</f>
        <v>30</v>
      </c>
      <c r="M1060" s="12">
        <f ca="1">Table5[[#This Row],[AEndForm]]+(_xlfn.NORM.INV(RAND(),2,0.75))</f>
        <v>32.494321775450786</v>
      </c>
      <c r="N1060" s="5" t="str">
        <f ca="1">TEXT(Table5[[#This Row],[ASigForm]],"00")</f>
        <v>32</v>
      </c>
      <c r="O1060" s="11" t="s">
        <v>12</v>
      </c>
      <c r="P1060" s="9" t="str">
        <f>TEXT(Table5[[#This Row],[BForm]],"000000")</f>
        <v xml:space="preserve"> </v>
      </c>
      <c r="Q1060" s="11">
        <f t="shared" ca="1" si="194"/>
        <v>29.899242397173861</v>
      </c>
      <c r="R1060" s="4" t="str">
        <f ca="1">TEXT(Table5[[#This Row],[BBeginForm]],"00")</f>
        <v>30</v>
      </c>
      <c r="S1060" s="11">
        <f t="shared" ca="1" si="195"/>
        <v>32.208247846131009</v>
      </c>
      <c r="T1060" s="4" t="str">
        <f ca="1">TEXT(Table5[[#This Row],[BEndForm]],"00")</f>
        <v>32</v>
      </c>
      <c r="U1060" s="12">
        <f ca="1">Table5[[#This Row],[BEndForm]]+(_xlfn.NORM.INV(RAND(),2,0.75))</f>
        <v>33.467084702124865</v>
      </c>
      <c r="V1060" s="5" t="str">
        <f ca="1">TEXT(Table5[[#This Row],[BSigForm]],"00")</f>
        <v>33</v>
      </c>
      <c r="W1060" s="6" t="s">
        <v>11</v>
      </c>
      <c r="X1060" s="11">
        <f t="shared" ca="1" si="196"/>
        <v>27.773442477787874</v>
      </c>
      <c r="Y1060" s="4" t="str">
        <f ca="1">TEXT(Table5[[#This Row],[CBeginForm]],"00")</f>
        <v>28</v>
      </c>
      <c r="Z1060" s="11">
        <f t="shared" ca="1" si="197"/>
        <v>29.579226703620989</v>
      </c>
      <c r="AA1060" s="4" t="str">
        <f ca="1">TEXT(Table5[[#This Row],[CEndForm]],"00")</f>
        <v>30</v>
      </c>
      <c r="AB1060" s="12">
        <f ca="1">Table5[[#This Row],[CEndForm]]+(_xlfn.NORM.INV(RAND(),2,0.75))</f>
        <v>31.34424547787436</v>
      </c>
      <c r="AC1060" s="5" t="str">
        <f ca="1">TEXT(Table5[[#This Row],[CSigForm]],"00")</f>
        <v>31</v>
      </c>
      <c r="AD1060" s="11">
        <v>1272</v>
      </c>
      <c r="AE1060" s="9" t="str">
        <f>TEXT(Table5[[#This Row],[DForm]],"000000")</f>
        <v>001272</v>
      </c>
      <c r="AF1060" s="11">
        <f t="shared" ca="1" si="198"/>
        <v>27.576932934163295</v>
      </c>
      <c r="AG1060" s="4" t="str">
        <f ca="1">TEXT(Table5[[#This Row],[DBeginForm]],"00")</f>
        <v>28</v>
      </c>
      <c r="AH1060" s="11">
        <f t="shared" ca="1" si="199"/>
        <v>31.852804497703499</v>
      </c>
      <c r="AI1060" s="4" t="str">
        <f ca="1">TEXT(Table5[[#This Row],[DEndForm]],"00")</f>
        <v>32</v>
      </c>
      <c r="AJ1060" s="12">
        <f ca="1">Table5[[#This Row],[DEndForm]]+(_xlfn.NORM.INV(RAND(),2,0.75))</f>
        <v>34.297367258594875</v>
      </c>
      <c r="AK1060" s="5" t="str">
        <f ca="1">TEXT(Table5[[#This Row],[DSigForm]],"00")</f>
        <v>34</v>
      </c>
      <c r="AL1060" s="11">
        <v>1264</v>
      </c>
      <c r="AM1060" s="9" t="str">
        <f>TEXT(Table5[[#This Row],[EForm]],"000000")</f>
        <v>001264</v>
      </c>
      <c r="AN1060" s="11">
        <f t="shared" ca="1" si="200"/>
        <v>29.762852862905081</v>
      </c>
      <c r="AO1060" s="4" t="str">
        <f ca="1">TEXT(Table5[[#This Row],[EBeginForm]],"00")</f>
        <v>30</v>
      </c>
      <c r="AP1060" s="11">
        <f t="shared" ca="1" si="201"/>
        <v>26.568604026813023</v>
      </c>
      <c r="AQ1060" s="4" t="str">
        <f ca="1">TEXT(Table5[[#This Row],[EEndForm]],"00")</f>
        <v>27</v>
      </c>
      <c r="AR1060" s="12">
        <f ca="1">Table5[[#This Row],[EEndForm]]+(_xlfn.NORM.INV(RAND(),2,0.75))</f>
        <v>29.480146752778488</v>
      </c>
      <c r="AS1060" s="5" t="str">
        <f ca="1">TEXT(Table5[[#This Row],[ESigForm]],"00")</f>
        <v>29</v>
      </c>
      <c r="AT1060" s="9">
        <v>1251</v>
      </c>
      <c r="AU1060" s="9" t="str">
        <f>TEXT(Table5[[#This Row],[F]],"000000")</f>
        <v>001251</v>
      </c>
      <c r="AV1060" s="11">
        <f t="shared" ca="1" si="202"/>
        <v>27.535639271524417</v>
      </c>
      <c r="AW1060" s="4" t="str">
        <f ca="1">TEXT(Table5[[#This Row],[EBeginForm]],"00")</f>
        <v>30</v>
      </c>
      <c r="AX1060" s="11">
        <f t="shared" ca="1" si="203"/>
        <v>28.983690986337525</v>
      </c>
      <c r="AY1060" s="4" t="str">
        <f ca="1">TEXT(Table5[[#This Row],[EEndForm]],"00")</f>
        <v>27</v>
      </c>
      <c r="AZ1060" s="12">
        <f ca="1">Table5[[#This Row],[EEndForm]]+(_xlfn.NORM.INV(RAND(),2,0.75))</f>
        <v>28.796782223539957</v>
      </c>
      <c r="BA1060" s="5" t="str">
        <f ca="1">TEXT(Table5[[#This Row],[ESigForm]],"00")</f>
        <v>29</v>
      </c>
    </row>
    <row r="1061" spans="1:53" x14ac:dyDescent="0.3">
      <c r="A1061" s="1">
        <v>0</v>
      </c>
      <c r="B1061" s="1" t="s">
        <v>8</v>
      </c>
      <c r="C1061" s="11">
        <v>45567</v>
      </c>
      <c r="D1061" s="8" t="str">
        <f>TEXT(Table5[[#This Row],[Date]],"dd-mm-yyyy")</f>
        <v>02-10-2024</v>
      </c>
      <c r="E1061" s="11" t="str">
        <f>TEXT(Table5[[#This Row],[Date]],"dd/mm/yyyy")</f>
        <v>02/10/2024</v>
      </c>
      <c r="F1061" s="3" t="str">
        <f>DAY(Table5[[#This Row],[Date]])&amp;LOOKUP(DAY(Table5[[#This Row],[Date]]),{1,"st";2,"nd";3,"rd";4,"th";21,"st";22,"nd";23,"rd";24,"th";31,"st"}) &amp; TEXT(Table5[[#This Row],[Date]], " mmm, yyyy")</f>
        <v>2nd Oct, 2024</v>
      </c>
      <c r="G1061" s="11">
        <v>1263</v>
      </c>
      <c r="H1061" s="9" t="str">
        <f>TEXT(Table5[[#This Row],[AForm]],"000000")</f>
        <v>001263</v>
      </c>
      <c r="I1061" s="11">
        <f t="shared" ca="1" si="192"/>
        <v>30.974425533397305</v>
      </c>
      <c r="J1061" s="4" t="str">
        <f ca="1">TEXT(Table5[[#This Row],[ABeginForm]],"00")</f>
        <v>31</v>
      </c>
      <c r="K1061" s="11">
        <f t="shared" ca="1" si="193"/>
        <v>31.537194029260611</v>
      </c>
      <c r="L1061" s="4" t="str">
        <f ca="1">TEXT(Table5[[#This Row],[AEndForm]],"00")</f>
        <v>32</v>
      </c>
      <c r="M1061" s="12">
        <f ca="1">Table5[[#This Row],[AEndForm]]+(_xlfn.NORM.INV(RAND(),2,0.75))</f>
        <v>33.498583944222027</v>
      </c>
      <c r="N1061" s="5" t="str">
        <f ca="1">TEXT(Table5[[#This Row],[ASigForm]],"00")</f>
        <v>33</v>
      </c>
      <c r="O1061" s="11" t="s">
        <v>12</v>
      </c>
      <c r="P1061" s="9" t="str">
        <f>TEXT(Table5[[#This Row],[BForm]],"000000")</f>
        <v xml:space="preserve"> </v>
      </c>
      <c r="Q1061" s="11">
        <f t="shared" ca="1" si="194"/>
        <v>28.297971403166681</v>
      </c>
      <c r="R1061" s="4" t="str">
        <f ca="1">TEXT(Table5[[#This Row],[BBeginForm]],"00")</f>
        <v>28</v>
      </c>
      <c r="S1061" s="11">
        <f t="shared" ca="1" si="195"/>
        <v>32.158911550542825</v>
      </c>
      <c r="T1061" s="4" t="str">
        <f ca="1">TEXT(Table5[[#This Row],[BEndForm]],"00")</f>
        <v>32</v>
      </c>
      <c r="U1061" s="12">
        <f ca="1">Table5[[#This Row],[BEndForm]]+(_xlfn.NORM.INV(RAND(),2,0.75))</f>
        <v>35.87553269074936</v>
      </c>
      <c r="V1061" s="5" t="str">
        <f ca="1">TEXT(Table5[[#This Row],[BSigForm]],"00")</f>
        <v>36</v>
      </c>
      <c r="W1061" s="6" t="s">
        <v>11</v>
      </c>
      <c r="X1061" s="11">
        <f t="shared" ca="1" si="196"/>
        <v>31.910924416209994</v>
      </c>
      <c r="Y1061" s="4" t="str">
        <f ca="1">TEXT(Table5[[#This Row],[CBeginForm]],"00")</f>
        <v>32</v>
      </c>
      <c r="Z1061" s="11">
        <f t="shared" ca="1" si="197"/>
        <v>32.918337681248438</v>
      </c>
      <c r="AA1061" s="4" t="str">
        <f ca="1">TEXT(Table5[[#This Row],[CEndForm]],"00")</f>
        <v>33</v>
      </c>
      <c r="AB1061" s="12">
        <f ca="1">Table5[[#This Row],[CEndForm]]+(_xlfn.NORM.INV(RAND(),2,0.75))</f>
        <v>34.460102560135333</v>
      </c>
      <c r="AC1061" s="5" t="str">
        <f ca="1">TEXT(Table5[[#This Row],[CSigForm]],"00")</f>
        <v>34</v>
      </c>
      <c r="AD1061" s="11">
        <v>1273</v>
      </c>
      <c r="AE1061" s="9" t="str">
        <f>TEXT(Table5[[#This Row],[DForm]],"000000")</f>
        <v>001273</v>
      </c>
      <c r="AF1061" s="11">
        <f t="shared" ca="1" si="198"/>
        <v>33.135176685707044</v>
      </c>
      <c r="AG1061" s="4" t="str">
        <f ca="1">TEXT(Table5[[#This Row],[DBeginForm]],"00")</f>
        <v>33</v>
      </c>
      <c r="AH1061" s="11">
        <f t="shared" ca="1" si="199"/>
        <v>30.598060344975959</v>
      </c>
      <c r="AI1061" s="4" t="str">
        <f ca="1">TEXT(Table5[[#This Row],[DEndForm]],"00")</f>
        <v>31</v>
      </c>
      <c r="AJ1061" s="12">
        <f ca="1">Table5[[#This Row],[DEndForm]]+(_xlfn.NORM.INV(RAND(),2,0.75))</f>
        <v>31.645531621128082</v>
      </c>
      <c r="AK1061" s="5" t="str">
        <f ca="1">TEXT(Table5[[#This Row],[DSigForm]],"00")</f>
        <v>32</v>
      </c>
      <c r="AL1061" s="11">
        <v>1265</v>
      </c>
      <c r="AM1061" s="9" t="str">
        <f>TEXT(Table5[[#This Row],[EForm]],"000000")</f>
        <v>001265</v>
      </c>
      <c r="AN1061" s="11">
        <f t="shared" ca="1" si="200"/>
        <v>27.960276920421364</v>
      </c>
      <c r="AO1061" s="4" t="str">
        <f ca="1">TEXT(Table5[[#This Row],[EBeginForm]],"00")</f>
        <v>28</v>
      </c>
      <c r="AP1061" s="11">
        <f t="shared" ca="1" si="201"/>
        <v>30.033319257007463</v>
      </c>
      <c r="AQ1061" s="4" t="str">
        <f ca="1">TEXT(Table5[[#This Row],[EEndForm]],"00")</f>
        <v>30</v>
      </c>
      <c r="AR1061" s="12">
        <f ca="1">Table5[[#This Row],[EEndForm]]+(_xlfn.NORM.INV(RAND(),2,0.75))</f>
        <v>31.908844187582556</v>
      </c>
      <c r="AS1061" s="5" t="str">
        <f ca="1">TEXT(Table5[[#This Row],[ESigForm]],"00")</f>
        <v>32</v>
      </c>
      <c r="AT1061" s="9">
        <v>1252</v>
      </c>
      <c r="AU1061" s="9" t="str">
        <f>TEXT(Table5[[#This Row],[F]],"000000")</f>
        <v>001252</v>
      </c>
      <c r="AV1061" s="11">
        <f t="shared" ca="1" si="202"/>
        <v>28.592335773783152</v>
      </c>
      <c r="AW1061" s="4" t="str">
        <f ca="1">TEXT(Table5[[#This Row],[EBeginForm]],"00")</f>
        <v>28</v>
      </c>
      <c r="AX1061" s="11">
        <f t="shared" ca="1" si="203"/>
        <v>36.679999730124891</v>
      </c>
      <c r="AY1061" s="4" t="str">
        <f ca="1">TEXT(Table5[[#This Row],[EEndForm]],"00")</f>
        <v>30</v>
      </c>
      <c r="AZ1061" s="12">
        <f ca="1">Table5[[#This Row],[EEndForm]]+(_xlfn.NORM.INV(RAND(),2,0.75))</f>
        <v>31.697900986274615</v>
      </c>
      <c r="BA1061" s="5" t="str">
        <f ca="1">TEXT(Table5[[#This Row],[ESigForm]],"00")</f>
        <v>32</v>
      </c>
    </row>
    <row r="1062" spans="1:53" x14ac:dyDescent="0.3">
      <c r="A1062" s="1">
        <v>0</v>
      </c>
      <c r="B1062" s="1" t="s">
        <v>9</v>
      </c>
      <c r="C1062" s="11">
        <v>45568</v>
      </c>
      <c r="D1062" s="8" t="str">
        <f>TEXT(Table5[[#This Row],[Date]],"dd-mm-yyyy")</f>
        <v>03-10-2024</v>
      </c>
      <c r="E1062" s="11" t="str">
        <f>TEXT(Table5[[#This Row],[Date]],"dd/mm/yyyy")</f>
        <v>03/10/2024</v>
      </c>
      <c r="F1062" s="3" t="str">
        <f>DAY(Table5[[#This Row],[Date]])&amp;LOOKUP(DAY(Table5[[#This Row],[Date]]),{1,"st";2,"nd";3,"rd";4,"th";21,"st";22,"nd";23,"rd";24,"th";31,"st"}) &amp; TEXT(Table5[[#This Row],[Date]], " mmm, yyyy")</f>
        <v>3rd Oct, 2024</v>
      </c>
      <c r="G1062" s="11">
        <v>1264</v>
      </c>
      <c r="H1062" s="9" t="str">
        <f>TEXT(Table5[[#This Row],[AForm]],"000000")</f>
        <v>001264</v>
      </c>
      <c r="I1062" s="11">
        <f t="shared" ca="1" si="192"/>
        <v>25.338064388782797</v>
      </c>
      <c r="J1062" s="4" t="str">
        <f ca="1">TEXT(Table5[[#This Row],[ABeginForm]],"00")</f>
        <v>25</v>
      </c>
      <c r="K1062" s="11">
        <f t="shared" ca="1" si="193"/>
        <v>31.248219374914292</v>
      </c>
      <c r="L1062" s="4" t="str">
        <f ca="1">TEXT(Table5[[#This Row],[AEndForm]],"00")</f>
        <v>31</v>
      </c>
      <c r="M1062" s="12">
        <f ca="1">Table5[[#This Row],[AEndForm]]+(_xlfn.NORM.INV(RAND(),2,0.75))</f>
        <v>34.239540484961978</v>
      </c>
      <c r="N1062" s="5" t="str">
        <f ca="1">TEXT(Table5[[#This Row],[ASigForm]],"00")</f>
        <v>34</v>
      </c>
      <c r="O1062" s="11" t="s">
        <v>12</v>
      </c>
      <c r="P1062" s="9" t="str">
        <f>TEXT(Table5[[#This Row],[BForm]],"000000")</f>
        <v xml:space="preserve"> </v>
      </c>
      <c r="Q1062" s="11">
        <f t="shared" ca="1" si="194"/>
        <v>30.846124916128758</v>
      </c>
      <c r="R1062" s="4" t="str">
        <f ca="1">TEXT(Table5[[#This Row],[BBeginForm]],"00")</f>
        <v>31</v>
      </c>
      <c r="S1062" s="11">
        <f t="shared" ca="1" si="195"/>
        <v>30.556618507595527</v>
      </c>
      <c r="T1062" s="4" t="str">
        <f ca="1">TEXT(Table5[[#This Row],[BEndForm]],"00")</f>
        <v>31</v>
      </c>
      <c r="U1062" s="12">
        <f ca="1">Table5[[#This Row],[BEndForm]]+(_xlfn.NORM.INV(RAND(),2,0.75))</f>
        <v>33.225411552759489</v>
      </c>
      <c r="V1062" s="5" t="str">
        <f ca="1">TEXT(Table5[[#This Row],[BSigForm]],"00")</f>
        <v>33</v>
      </c>
      <c r="W1062" s="6" t="s">
        <v>11</v>
      </c>
      <c r="X1062" s="11">
        <f t="shared" ca="1" si="196"/>
        <v>24.195279038473526</v>
      </c>
      <c r="Y1062" s="4" t="str">
        <f ca="1">TEXT(Table5[[#This Row],[CBeginForm]],"00")</f>
        <v>24</v>
      </c>
      <c r="Z1062" s="11">
        <f t="shared" ca="1" si="197"/>
        <v>27.6301041468794</v>
      </c>
      <c r="AA1062" s="4" t="str">
        <f ca="1">TEXT(Table5[[#This Row],[CEndForm]],"00")</f>
        <v>28</v>
      </c>
      <c r="AB1062" s="12">
        <f ca="1">Table5[[#This Row],[CEndForm]]+(_xlfn.NORM.INV(RAND(),2,0.75))</f>
        <v>30.470217451312553</v>
      </c>
      <c r="AC1062" s="5" t="str">
        <f ca="1">TEXT(Table5[[#This Row],[CSigForm]],"00")</f>
        <v>30</v>
      </c>
      <c r="AD1062" s="11">
        <v>1274</v>
      </c>
      <c r="AE1062" s="9" t="str">
        <f>TEXT(Table5[[#This Row],[DForm]],"000000")</f>
        <v>001274</v>
      </c>
      <c r="AF1062" s="11">
        <f t="shared" ca="1" si="198"/>
        <v>33.612947837934648</v>
      </c>
      <c r="AG1062" s="4" t="str">
        <f ca="1">TEXT(Table5[[#This Row],[DBeginForm]],"00")</f>
        <v>34</v>
      </c>
      <c r="AH1062" s="11">
        <f t="shared" ca="1" si="199"/>
        <v>32.630165342366567</v>
      </c>
      <c r="AI1062" s="4" t="str">
        <f ca="1">TEXT(Table5[[#This Row],[DEndForm]],"00")</f>
        <v>33</v>
      </c>
      <c r="AJ1062" s="12">
        <f ca="1">Table5[[#This Row],[DEndForm]]+(_xlfn.NORM.INV(RAND(),2,0.75))</f>
        <v>34.788145153816302</v>
      </c>
      <c r="AK1062" s="5" t="str">
        <f ca="1">TEXT(Table5[[#This Row],[DSigForm]],"00")</f>
        <v>35</v>
      </c>
      <c r="AL1062" s="11">
        <v>1266</v>
      </c>
      <c r="AM1062" s="9" t="str">
        <f>TEXT(Table5[[#This Row],[EForm]],"000000")</f>
        <v>001266</v>
      </c>
      <c r="AN1062" s="11">
        <f t="shared" ca="1" si="200"/>
        <v>27.089406463787114</v>
      </c>
      <c r="AO1062" s="4" t="str">
        <f ca="1">TEXT(Table5[[#This Row],[EBeginForm]],"00")</f>
        <v>27</v>
      </c>
      <c r="AP1062" s="11">
        <f t="shared" ca="1" si="201"/>
        <v>28.902554862844902</v>
      </c>
      <c r="AQ1062" s="4" t="str">
        <f ca="1">TEXT(Table5[[#This Row],[EEndForm]],"00")</f>
        <v>29</v>
      </c>
      <c r="AR1062" s="12">
        <f ca="1">Table5[[#This Row],[EEndForm]]+(_xlfn.NORM.INV(RAND(),2,0.75))</f>
        <v>30.621069180208508</v>
      </c>
      <c r="AS1062" s="5" t="str">
        <f ca="1">TEXT(Table5[[#This Row],[ESigForm]],"00")</f>
        <v>31</v>
      </c>
      <c r="AT1062" s="9">
        <v>1253</v>
      </c>
      <c r="AU1062" s="9" t="str">
        <f>TEXT(Table5[[#This Row],[F]],"000000")</f>
        <v>001253</v>
      </c>
      <c r="AV1062" s="11">
        <f t="shared" ca="1" si="202"/>
        <v>33.015735797737314</v>
      </c>
      <c r="AW1062" s="4" t="str">
        <f ca="1">TEXT(Table5[[#This Row],[EBeginForm]],"00")</f>
        <v>27</v>
      </c>
      <c r="AX1062" s="11">
        <f t="shared" ca="1" si="203"/>
        <v>30.329001787294715</v>
      </c>
      <c r="AY1062" s="4" t="str">
        <f ca="1">TEXT(Table5[[#This Row],[EEndForm]],"00")</f>
        <v>29</v>
      </c>
      <c r="AZ1062" s="12">
        <f ca="1">Table5[[#This Row],[EEndForm]]+(_xlfn.NORM.INV(RAND(),2,0.75))</f>
        <v>31.032207853673139</v>
      </c>
      <c r="BA1062" s="5" t="str">
        <f ca="1">TEXT(Table5[[#This Row],[ESigForm]],"00")</f>
        <v>31</v>
      </c>
    </row>
    <row r="1063" spans="1:53" x14ac:dyDescent="0.3">
      <c r="A1063" s="1">
        <v>0</v>
      </c>
      <c r="B1063" s="1" t="s">
        <v>10</v>
      </c>
      <c r="C1063" s="11">
        <v>45569</v>
      </c>
      <c r="D1063" s="8" t="str">
        <f>TEXT(Table5[[#This Row],[Date]],"dd-mm-yyyy")</f>
        <v>04-10-2024</v>
      </c>
      <c r="E1063" s="11" t="str">
        <f>TEXT(Table5[[#This Row],[Date]],"dd/mm/yyyy")</f>
        <v>04/10/2024</v>
      </c>
      <c r="F1063" s="3" t="str">
        <f>DAY(Table5[[#This Row],[Date]])&amp;LOOKUP(DAY(Table5[[#This Row],[Date]]),{1,"st";2,"nd";3,"rd";4,"th";21,"st";22,"nd";23,"rd";24,"th";31,"st"}) &amp; TEXT(Table5[[#This Row],[Date]], " mmm, yyyy")</f>
        <v>4th Oct, 2024</v>
      </c>
      <c r="G1063" s="11">
        <v>1265</v>
      </c>
      <c r="H1063" s="9" t="str">
        <f>TEXT(Table5[[#This Row],[AForm]],"000000")</f>
        <v>001265</v>
      </c>
      <c r="I1063" s="11">
        <f t="shared" ca="1" si="192"/>
        <v>28.473014725955505</v>
      </c>
      <c r="J1063" s="4" t="str">
        <f ca="1">TEXT(Table5[[#This Row],[ABeginForm]],"00")</f>
        <v>28</v>
      </c>
      <c r="K1063" s="11">
        <f t="shared" ca="1" si="193"/>
        <v>29.285229764046079</v>
      </c>
      <c r="L1063" s="4" t="str">
        <f ca="1">TEXT(Table5[[#This Row],[AEndForm]],"00")</f>
        <v>29</v>
      </c>
      <c r="M1063" s="12">
        <f ca="1">Table5[[#This Row],[AEndForm]]+(_xlfn.NORM.INV(RAND(),2,0.75))</f>
        <v>30.970855973249286</v>
      </c>
      <c r="N1063" s="5" t="str">
        <f ca="1">TEXT(Table5[[#This Row],[ASigForm]],"00")</f>
        <v>31</v>
      </c>
      <c r="O1063" s="11" t="s">
        <v>12</v>
      </c>
      <c r="P1063" s="9" t="str">
        <f>TEXT(Table5[[#This Row],[BForm]],"000000")</f>
        <v xml:space="preserve"> </v>
      </c>
      <c r="Q1063" s="11">
        <f t="shared" ca="1" si="194"/>
        <v>33.293750390175077</v>
      </c>
      <c r="R1063" s="4" t="str">
        <f ca="1">TEXT(Table5[[#This Row],[BBeginForm]],"00")</f>
        <v>33</v>
      </c>
      <c r="S1063" s="11">
        <f t="shared" ca="1" si="195"/>
        <v>30.813217286282875</v>
      </c>
      <c r="T1063" s="4" t="str">
        <f ca="1">TEXT(Table5[[#This Row],[BEndForm]],"00")</f>
        <v>31</v>
      </c>
      <c r="U1063" s="12">
        <f ca="1">Table5[[#This Row],[BEndForm]]+(_xlfn.NORM.INV(RAND(),2,0.75))</f>
        <v>32.003082504720169</v>
      </c>
      <c r="V1063" s="5" t="str">
        <f ca="1">TEXT(Table5[[#This Row],[BSigForm]],"00")</f>
        <v>32</v>
      </c>
      <c r="W1063" s="6" t="s">
        <v>11</v>
      </c>
      <c r="X1063" s="11">
        <f t="shared" ca="1" si="196"/>
        <v>33.042054539993195</v>
      </c>
      <c r="Y1063" s="4" t="str">
        <f ca="1">TEXT(Table5[[#This Row],[CBeginForm]],"00")</f>
        <v>33</v>
      </c>
      <c r="Z1063" s="11">
        <f t="shared" ca="1" si="197"/>
        <v>30.249304585906362</v>
      </c>
      <c r="AA1063" s="4" t="str">
        <f ca="1">TEXT(Table5[[#This Row],[CEndForm]],"00")</f>
        <v>30</v>
      </c>
      <c r="AB1063" s="12">
        <f ca="1">Table5[[#This Row],[CEndForm]]+(_xlfn.NORM.INV(RAND(),2,0.75))</f>
        <v>33.137096642907551</v>
      </c>
      <c r="AC1063" s="5" t="str">
        <f ca="1">TEXT(Table5[[#This Row],[CSigForm]],"00")</f>
        <v>33</v>
      </c>
      <c r="AD1063" s="11">
        <v>1275</v>
      </c>
      <c r="AE1063" s="9" t="str">
        <f>TEXT(Table5[[#This Row],[DForm]],"000000")</f>
        <v>001275</v>
      </c>
      <c r="AF1063" s="11">
        <f t="shared" ca="1" si="198"/>
        <v>31.137036175954773</v>
      </c>
      <c r="AG1063" s="4" t="str">
        <f ca="1">TEXT(Table5[[#This Row],[DBeginForm]],"00")</f>
        <v>31</v>
      </c>
      <c r="AH1063" s="11">
        <f t="shared" ca="1" si="199"/>
        <v>33.191940496337274</v>
      </c>
      <c r="AI1063" s="4" t="str">
        <f ca="1">TEXT(Table5[[#This Row],[DEndForm]],"00")</f>
        <v>33</v>
      </c>
      <c r="AJ1063" s="12">
        <f ca="1">Table5[[#This Row],[DEndForm]]+(_xlfn.NORM.INV(RAND(),2,0.75))</f>
        <v>36.132987064255019</v>
      </c>
      <c r="AK1063" s="5" t="str">
        <f ca="1">TEXT(Table5[[#This Row],[DSigForm]],"00")</f>
        <v>36</v>
      </c>
      <c r="AL1063" s="11">
        <v>1267</v>
      </c>
      <c r="AM1063" s="9" t="str">
        <f>TEXT(Table5[[#This Row],[EForm]],"000000")</f>
        <v>001267</v>
      </c>
      <c r="AN1063" s="11">
        <f t="shared" ca="1" si="200"/>
        <v>28.902791095713578</v>
      </c>
      <c r="AO1063" s="4" t="str">
        <f ca="1">TEXT(Table5[[#This Row],[EBeginForm]],"00")</f>
        <v>29</v>
      </c>
      <c r="AP1063" s="11">
        <f t="shared" ca="1" si="201"/>
        <v>26.37095482042136</v>
      </c>
      <c r="AQ1063" s="4" t="str">
        <f ca="1">TEXT(Table5[[#This Row],[EEndForm]],"00")</f>
        <v>26</v>
      </c>
      <c r="AR1063" s="12">
        <f ca="1">Table5[[#This Row],[EEndForm]]+(_xlfn.NORM.INV(RAND(),2,0.75))</f>
        <v>27.232681429169403</v>
      </c>
      <c r="AS1063" s="5" t="str">
        <f ca="1">TEXT(Table5[[#This Row],[ESigForm]],"00")</f>
        <v>27</v>
      </c>
      <c r="AT1063" s="9">
        <v>1254</v>
      </c>
      <c r="AU1063" s="9" t="str">
        <f>TEXT(Table5[[#This Row],[F]],"000000")</f>
        <v>001254</v>
      </c>
      <c r="AV1063" s="11">
        <f t="shared" ca="1" si="202"/>
        <v>25.457291786358063</v>
      </c>
      <c r="AW1063" s="4" t="str">
        <f ca="1">TEXT(Table5[[#This Row],[EBeginForm]],"00")</f>
        <v>29</v>
      </c>
      <c r="AX1063" s="11">
        <f t="shared" ca="1" si="203"/>
        <v>31.148317740063796</v>
      </c>
      <c r="AY1063" s="4" t="str">
        <f ca="1">TEXT(Table5[[#This Row],[EEndForm]],"00")</f>
        <v>26</v>
      </c>
      <c r="AZ1063" s="12">
        <f ca="1">Table5[[#This Row],[EEndForm]]+(_xlfn.NORM.INV(RAND(),2,0.75))</f>
        <v>27.956978853824829</v>
      </c>
      <c r="BA1063" s="5" t="str">
        <f ca="1">TEXT(Table5[[#This Row],[ESigForm]],"00")</f>
        <v>27</v>
      </c>
    </row>
    <row r="1064" spans="1:53" x14ac:dyDescent="0.3">
      <c r="A1064" s="1">
        <v>0</v>
      </c>
      <c r="B1064" s="1" t="s">
        <v>5</v>
      </c>
      <c r="C1064" s="11">
        <v>45570</v>
      </c>
      <c r="D1064" s="8" t="str">
        <f>TEXT(Table5[[#This Row],[Date]],"dd-mm-yyyy")</f>
        <v>05-10-2024</v>
      </c>
      <c r="E1064" s="11" t="str">
        <f>TEXT(Table5[[#This Row],[Date]],"dd/mm/yyyy")</f>
        <v>05/10/2024</v>
      </c>
      <c r="F1064" s="3" t="str">
        <f>DAY(Table5[[#This Row],[Date]])&amp;LOOKUP(DAY(Table5[[#This Row],[Date]]),{1,"st";2,"nd";3,"rd";4,"th";21,"st";22,"nd";23,"rd";24,"th";31,"st"}) &amp; TEXT(Table5[[#This Row],[Date]], " mmm, yyyy")</f>
        <v>5th Oct, 2024</v>
      </c>
      <c r="G1064" s="11">
        <v>1266</v>
      </c>
      <c r="H1064" s="9" t="str">
        <f>TEXT(Table5[[#This Row],[AForm]],"000000")</f>
        <v>001266</v>
      </c>
      <c r="I1064" s="11">
        <f t="shared" ca="1" si="192"/>
        <v>24.946137550376825</v>
      </c>
      <c r="J1064" s="4" t="str">
        <f ca="1">TEXT(Table5[[#This Row],[ABeginForm]],"00")</f>
        <v>25</v>
      </c>
      <c r="K1064" s="11">
        <f t="shared" ca="1" si="193"/>
        <v>34.148675426957098</v>
      </c>
      <c r="L1064" s="4" t="str">
        <f ca="1">TEXT(Table5[[#This Row],[AEndForm]],"00")</f>
        <v>34</v>
      </c>
      <c r="M1064" s="12">
        <f ca="1">Table5[[#This Row],[AEndForm]]+(_xlfn.NORM.INV(RAND(),2,0.75))</f>
        <v>36.663043079388387</v>
      </c>
      <c r="N1064" s="5" t="str">
        <f ca="1">TEXT(Table5[[#This Row],[ASigForm]],"00")</f>
        <v>37</v>
      </c>
      <c r="O1064" s="11" t="s">
        <v>12</v>
      </c>
      <c r="P1064" s="9" t="str">
        <f>TEXT(Table5[[#This Row],[BForm]],"000000")</f>
        <v xml:space="preserve"> </v>
      </c>
      <c r="Q1064" s="11">
        <f t="shared" ca="1" si="194"/>
        <v>33.004284821418544</v>
      </c>
      <c r="R1064" s="4" t="str">
        <f ca="1">TEXT(Table5[[#This Row],[BBeginForm]],"00")</f>
        <v>33</v>
      </c>
      <c r="S1064" s="11">
        <f t="shared" ca="1" si="195"/>
        <v>29.987563026484427</v>
      </c>
      <c r="T1064" s="4" t="str">
        <f ca="1">TEXT(Table5[[#This Row],[BEndForm]],"00")</f>
        <v>30</v>
      </c>
      <c r="U1064" s="12">
        <f ca="1">Table5[[#This Row],[BEndForm]]+(_xlfn.NORM.INV(RAND(),2,0.75))</f>
        <v>32.608468605850263</v>
      </c>
      <c r="V1064" s="5" t="str">
        <f ca="1">TEXT(Table5[[#This Row],[BSigForm]],"00")</f>
        <v>33</v>
      </c>
      <c r="W1064" s="6" t="s">
        <v>11</v>
      </c>
      <c r="X1064" s="11">
        <f t="shared" ca="1" si="196"/>
        <v>28.889584288226654</v>
      </c>
      <c r="Y1064" s="4" t="str">
        <f ca="1">TEXT(Table5[[#This Row],[CBeginForm]],"00")</f>
        <v>29</v>
      </c>
      <c r="Z1064" s="11">
        <f t="shared" ca="1" si="197"/>
        <v>38.091438464507199</v>
      </c>
      <c r="AA1064" s="4" t="str">
        <f ca="1">TEXT(Table5[[#This Row],[CEndForm]],"00")</f>
        <v>38</v>
      </c>
      <c r="AB1064" s="12">
        <f ca="1">Table5[[#This Row],[CEndForm]]+(_xlfn.NORM.INV(RAND(),2,0.75))</f>
        <v>40.154340239709278</v>
      </c>
      <c r="AC1064" s="5" t="str">
        <f ca="1">TEXT(Table5[[#This Row],[CSigForm]],"00")</f>
        <v>40</v>
      </c>
      <c r="AD1064" s="11">
        <v>1276</v>
      </c>
      <c r="AE1064" s="9" t="str">
        <f>TEXT(Table5[[#This Row],[DForm]],"000000")</f>
        <v>001276</v>
      </c>
      <c r="AF1064" s="11">
        <f t="shared" ca="1" si="198"/>
        <v>31.339764780178463</v>
      </c>
      <c r="AG1064" s="4" t="str">
        <f ca="1">TEXT(Table5[[#This Row],[DBeginForm]],"00")</f>
        <v>31</v>
      </c>
      <c r="AH1064" s="11">
        <f t="shared" ca="1" si="199"/>
        <v>25.573911364888101</v>
      </c>
      <c r="AI1064" s="4" t="str">
        <f ca="1">TEXT(Table5[[#This Row],[DEndForm]],"00")</f>
        <v>26</v>
      </c>
      <c r="AJ1064" s="12">
        <f ca="1">Table5[[#This Row],[DEndForm]]+(_xlfn.NORM.INV(RAND(),2,0.75))</f>
        <v>27.664361888272008</v>
      </c>
      <c r="AK1064" s="5" t="str">
        <f ca="1">TEXT(Table5[[#This Row],[DSigForm]],"00")</f>
        <v>28</v>
      </c>
      <c r="AL1064" s="11">
        <v>1268</v>
      </c>
      <c r="AM1064" s="9" t="str">
        <f>TEXT(Table5[[#This Row],[EForm]],"000000")</f>
        <v>001268</v>
      </c>
      <c r="AN1064" s="11">
        <f t="shared" ca="1" si="200"/>
        <v>27.399407993435823</v>
      </c>
      <c r="AO1064" s="4" t="str">
        <f ca="1">TEXT(Table5[[#This Row],[EBeginForm]],"00")</f>
        <v>27</v>
      </c>
      <c r="AP1064" s="11">
        <f t="shared" ca="1" si="201"/>
        <v>32.128421864143064</v>
      </c>
      <c r="AQ1064" s="4" t="str">
        <f ca="1">TEXT(Table5[[#This Row],[EEndForm]],"00")</f>
        <v>32</v>
      </c>
      <c r="AR1064" s="12">
        <f ca="1">Table5[[#This Row],[EEndForm]]+(_xlfn.NORM.INV(RAND(),2,0.75))</f>
        <v>32.887873355487912</v>
      </c>
      <c r="AS1064" s="5" t="str">
        <f ca="1">TEXT(Table5[[#This Row],[ESigForm]],"00")</f>
        <v>33</v>
      </c>
      <c r="AT1064" s="9">
        <v>1255</v>
      </c>
      <c r="AU1064" s="9" t="str">
        <f>TEXT(Table5[[#This Row],[F]],"000000")</f>
        <v>001255</v>
      </c>
      <c r="AV1064" s="11">
        <f t="shared" ca="1" si="202"/>
        <v>33.640726948953159</v>
      </c>
      <c r="AW1064" s="4" t="str">
        <f ca="1">TEXT(Table5[[#This Row],[EBeginForm]],"00")</f>
        <v>27</v>
      </c>
      <c r="AX1064" s="11">
        <f t="shared" ca="1" si="203"/>
        <v>30.992187122355158</v>
      </c>
      <c r="AY1064" s="4" t="str">
        <f ca="1">TEXT(Table5[[#This Row],[EEndForm]],"00")</f>
        <v>32</v>
      </c>
      <c r="AZ1064" s="12">
        <f ca="1">Table5[[#This Row],[EEndForm]]+(_xlfn.NORM.INV(RAND(),2,0.75))</f>
        <v>35.110291768807919</v>
      </c>
      <c r="BA1064" s="5" t="str">
        <f ca="1">TEXT(Table5[[#This Row],[ESigForm]],"00")</f>
        <v>33</v>
      </c>
    </row>
    <row r="1065" spans="1:53" x14ac:dyDescent="0.3">
      <c r="A1065" s="1">
        <v>0</v>
      </c>
      <c r="B1065" s="1" t="s">
        <v>6</v>
      </c>
      <c r="C1065" s="11">
        <v>45572</v>
      </c>
      <c r="D1065" s="8" t="str">
        <f>TEXT(Table5[[#This Row],[Date]],"dd-mm-yyyy")</f>
        <v>07-10-2024</v>
      </c>
      <c r="E1065" s="11" t="str">
        <f>TEXT(Table5[[#This Row],[Date]],"dd/mm/yyyy")</f>
        <v>07/10/2024</v>
      </c>
      <c r="F1065" s="3" t="str">
        <f>DAY(Table5[[#This Row],[Date]])&amp;LOOKUP(DAY(Table5[[#This Row],[Date]]),{1,"st";2,"nd";3,"rd";4,"th";21,"st";22,"nd";23,"rd";24,"th";31,"st"}) &amp; TEXT(Table5[[#This Row],[Date]], " mmm, yyyy")</f>
        <v>7th Oct, 2024</v>
      </c>
      <c r="G1065" s="11">
        <v>1267</v>
      </c>
      <c r="H1065" s="9" t="str">
        <f>TEXT(Table5[[#This Row],[AForm]],"000000")</f>
        <v>001267</v>
      </c>
      <c r="I1065" s="11">
        <f t="shared" ca="1" si="192"/>
        <v>30.274689583593673</v>
      </c>
      <c r="J1065" s="4" t="str">
        <f ca="1">TEXT(Table5[[#This Row],[ABeginForm]],"00")</f>
        <v>30</v>
      </c>
      <c r="K1065" s="11">
        <f t="shared" ca="1" si="193"/>
        <v>33.318289323732373</v>
      </c>
      <c r="L1065" s="4" t="str">
        <f ca="1">TEXT(Table5[[#This Row],[AEndForm]],"00")</f>
        <v>33</v>
      </c>
      <c r="M1065" s="12">
        <f ca="1">Table5[[#This Row],[AEndForm]]+(_xlfn.NORM.INV(RAND(),2,0.75))</f>
        <v>35.114075153342739</v>
      </c>
      <c r="N1065" s="5" t="str">
        <f ca="1">TEXT(Table5[[#This Row],[ASigForm]],"00")</f>
        <v>35</v>
      </c>
      <c r="O1065" s="11">
        <v>199</v>
      </c>
      <c r="P1065" s="9" t="str">
        <f>TEXT(Table5[[#This Row],[BForm]],"000000")</f>
        <v>000199</v>
      </c>
      <c r="Q1065" s="11">
        <f t="shared" ca="1" si="194"/>
        <v>24.574478179870486</v>
      </c>
      <c r="R1065" s="4" t="str">
        <f ca="1">TEXT(Table5[[#This Row],[BBeginForm]],"00")</f>
        <v>25</v>
      </c>
      <c r="S1065" s="11">
        <f t="shared" ca="1" si="195"/>
        <v>29.072179439203506</v>
      </c>
      <c r="T1065" s="4" t="str">
        <f ca="1">TEXT(Table5[[#This Row],[BEndForm]],"00")</f>
        <v>29</v>
      </c>
      <c r="U1065" s="12">
        <f ca="1">Table5[[#This Row],[BEndForm]]+(_xlfn.NORM.INV(RAND(),2,0.75))</f>
        <v>30.373358548761018</v>
      </c>
      <c r="V1065" s="5" t="str">
        <f ca="1">TEXT(Table5[[#This Row],[BSigForm]],"00")</f>
        <v>30</v>
      </c>
      <c r="W1065" s="6" t="s">
        <v>11</v>
      </c>
      <c r="X1065" s="11">
        <f t="shared" ca="1" si="196"/>
        <v>27.78948860904184</v>
      </c>
      <c r="Y1065" s="4" t="str">
        <f ca="1">TEXT(Table5[[#This Row],[CBeginForm]],"00")</f>
        <v>28</v>
      </c>
      <c r="Z1065" s="11">
        <f t="shared" ca="1" si="197"/>
        <v>30.990660139514357</v>
      </c>
      <c r="AA1065" s="4" t="str">
        <f ca="1">TEXT(Table5[[#This Row],[CEndForm]],"00")</f>
        <v>31</v>
      </c>
      <c r="AB1065" s="12">
        <f ca="1">Table5[[#This Row],[CEndForm]]+(_xlfn.NORM.INV(RAND(),2,0.75))</f>
        <v>31.852219917919808</v>
      </c>
      <c r="AC1065" s="5" t="str">
        <f ca="1">TEXT(Table5[[#This Row],[CSigForm]],"00")</f>
        <v>32</v>
      </c>
      <c r="AD1065" s="11">
        <v>1277</v>
      </c>
      <c r="AE1065" s="9" t="str">
        <f>TEXT(Table5[[#This Row],[DForm]],"000000")</f>
        <v>001277</v>
      </c>
      <c r="AF1065" s="11">
        <f t="shared" ca="1" si="198"/>
        <v>31.015233675094926</v>
      </c>
      <c r="AG1065" s="4" t="str">
        <f ca="1">TEXT(Table5[[#This Row],[DBeginForm]],"00")</f>
        <v>31</v>
      </c>
      <c r="AH1065" s="11">
        <f t="shared" ca="1" si="199"/>
        <v>35.76393851000757</v>
      </c>
      <c r="AI1065" s="4" t="str">
        <f ca="1">TEXT(Table5[[#This Row],[DEndForm]],"00")</f>
        <v>36</v>
      </c>
      <c r="AJ1065" s="12">
        <f ca="1">Table5[[#This Row],[DEndForm]]+(_xlfn.NORM.INV(RAND(),2,0.75))</f>
        <v>37.692609725307136</v>
      </c>
      <c r="AK1065" s="5" t="str">
        <f ca="1">TEXT(Table5[[#This Row],[DSigForm]],"00")</f>
        <v>38</v>
      </c>
      <c r="AL1065" s="11">
        <v>1269</v>
      </c>
      <c r="AM1065" s="9" t="str">
        <f>TEXT(Table5[[#This Row],[EForm]],"000000")</f>
        <v>001269</v>
      </c>
      <c r="AN1065" s="11">
        <f t="shared" ca="1" si="200"/>
        <v>33.466629877868769</v>
      </c>
      <c r="AO1065" s="4" t="str">
        <f ca="1">TEXT(Table5[[#This Row],[EBeginForm]],"00")</f>
        <v>33</v>
      </c>
      <c r="AP1065" s="11">
        <f t="shared" ca="1" si="201"/>
        <v>27.062101336617271</v>
      </c>
      <c r="AQ1065" s="4" t="str">
        <f ca="1">TEXT(Table5[[#This Row],[EEndForm]],"00")</f>
        <v>27</v>
      </c>
      <c r="AR1065" s="12">
        <f ca="1">Table5[[#This Row],[EEndForm]]+(_xlfn.NORM.INV(RAND(),2,0.75))</f>
        <v>27.767425044098175</v>
      </c>
      <c r="AS1065" s="5" t="str">
        <f ca="1">TEXT(Table5[[#This Row],[ESigForm]],"00")</f>
        <v>28</v>
      </c>
      <c r="AT1065" s="9">
        <v>1256</v>
      </c>
      <c r="AU1065" s="9" t="str">
        <f>TEXT(Table5[[#This Row],[F]],"000000")</f>
        <v>001256</v>
      </c>
      <c r="AV1065" s="11">
        <f t="shared" ca="1" si="202"/>
        <v>34.680261533832947</v>
      </c>
      <c r="AW1065" s="4" t="str">
        <f ca="1">TEXT(Table5[[#This Row],[EBeginForm]],"00")</f>
        <v>33</v>
      </c>
      <c r="AX1065" s="11">
        <f t="shared" ca="1" si="203"/>
        <v>34.188120352926205</v>
      </c>
      <c r="AY1065" s="4" t="str">
        <f ca="1">TEXT(Table5[[#This Row],[EEndForm]],"00")</f>
        <v>27</v>
      </c>
      <c r="AZ1065" s="12">
        <f ca="1">Table5[[#This Row],[EEndForm]]+(_xlfn.NORM.INV(RAND(),2,0.75))</f>
        <v>27.802526068762951</v>
      </c>
      <c r="BA1065" s="5" t="str">
        <f ca="1">TEXT(Table5[[#This Row],[ESigForm]],"00")</f>
        <v>28</v>
      </c>
    </row>
    <row r="1066" spans="1:53" x14ac:dyDescent="0.3">
      <c r="A1066" s="1">
        <v>0</v>
      </c>
      <c r="B1066" s="1" t="s">
        <v>7</v>
      </c>
      <c r="C1066" s="11">
        <v>45573</v>
      </c>
      <c r="D1066" s="8" t="str">
        <f>TEXT(Table5[[#This Row],[Date]],"dd-mm-yyyy")</f>
        <v>08-10-2024</v>
      </c>
      <c r="E1066" s="11" t="str">
        <f>TEXT(Table5[[#This Row],[Date]],"dd/mm/yyyy")</f>
        <v>08/10/2024</v>
      </c>
      <c r="F1066" s="3" t="str">
        <f>DAY(Table5[[#This Row],[Date]])&amp;LOOKUP(DAY(Table5[[#This Row],[Date]]),{1,"st";2,"nd";3,"rd";4,"th";21,"st";22,"nd";23,"rd";24,"th";31,"st"}) &amp; TEXT(Table5[[#This Row],[Date]], " mmm, yyyy")</f>
        <v>8th Oct, 2024</v>
      </c>
      <c r="G1066" s="11">
        <v>1268</v>
      </c>
      <c r="H1066" s="9" t="str">
        <f>TEXT(Table5[[#This Row],[AForm]],"000000")</f>
        <v>001268</v>
      </c>
      <c r="I1066" s="11">
        <f t="shared" ca="1" si="192"/>
        <v>32.501018308429344</v>
      </c>
      <c r="J1066" s="4" t="str">
        <f ca="1">TEXT(Table5[[#This Row],[ABeginForm]],"00")</f>
        <v>33</v>
      </c>
      <c r="K1066" s="11">
        <f t="shared" ca="1" si="193"/>
        <v>29.620778620044252</v>
      </c>
      <c r="L1066" s="4" t="str">
        <f ca="1">TEXT(Table5[[#This Row],[AEndForm]],"00")</f>
        <v>30</v>
      </c>
      <c r="M1066" s="12">
        <f ca="1">Table5[[#This Row],[AEndForm]]+(_xlfn.NORM.INV(RAND(),2,0.75))</f>
        <v>32.67460327271634</v>
      </c>
      <c r="N1066" s="5" t="str">
        <f ca="1">TEXT(Table5[[#This Row],[ASigForm]],"00")</f>
        <v>33</v>
      </c>
      <c r="O1066" s="11" t="s">
        <v>12</v>
      </c>
      <c r="P1066" s="9" t="str">
        <f>TEXT(Table5[[#This Row],[BForm]],"000000")</f>
        <v xml:space="preserve"> </v>
      </c>
      <c r="Q1066" s="11">
        <f t="shared" ca="1" si="194"/>
        <v>33.829360509251536</v>
      </c>
      <c r="R1066" s="4" t="str">
        <f ca="1">TEXT(Table5[[#This Row],[BBeginForm]],"00")</f>
        <v>34</v>
      </c>
      <c r="S1066" s="11">
        <f t="shared" ca="1" si="195"/>
        <v>27.156624870410461</v>
      </c>
      <c r="T1066" s="4" t="str">
        <f ca="1">TEXT(Table5[[#This Row],[BEndForm]],"00")</f>
        <v>27</v>
      </c>
      <c r="U1066" s="12">
        <f ca="1">Table5[[#This Row],[BEndForm]]+(_xlfn.NORM.INV(RAND(),2,0.75))</f>
        <v>28.785120453400054</v>
      </c>
      <c r="V1066" s="5" t="str">
        <f ca="1">TEXT(Table5[[#This Row],[BSigForm]],"00")</f>
        <v>29</v>
      </c>
      <c r="W1066" s="6" t="s">
        <v>11</v>
      </c>
      <c r="X1066" s="11">
        <f t="shared" ca="1" si="196"/>
        <v>35.128997927174076</v>
      </c>
      <c r="Y1066" s="4" t="str">
        <f ca="1">TEXT(Table5[[#This Row],[CBeginForm]],"00")</f>
        <v>35</v>
      </c>
      <c r="Z1066" s="11">
        <f t="shared" ca="1" si="197"/>
        <v>27.509533438499439</v>
      </c>
      <c r="AA1066" s="4" t="str">
        <f ca="1">TEXT(Table5[[#This Row],[CEndForm]],"00")</f>
        <v>28</v>
      </c>
      <c r="AB1066" s="12">
        <f ca="1">Table5[[#This Row],[CEndForm]]+(_xlfn.NORM.INV(RAND(),2,0.75))</f>
        <v>29.966250801798449</v>
      </c>
      <c r="AC1066" s="5" t="str">
        <f ca="1">TEXT(Table5[[#This Row],[CSigForm]],"00")</f>
        <v>30</v>
      </c>
      <c r="AD1066" s="11">
        <v>1278</v>
      </c>
      <c r="AE1066" s="9" t="str">
        <f>TEXT(Table5[[#This Row],[DForm]],"000000")</f>
        <v>001278</v>
      </c>
      <c r="AF1066" s="11">
        <f t="shared" ca="1" si="198"/>
        <v>27.184431921493221</v>
      </c>
      <c r="AG1066" s="4" t="str">
        <f ca="1">TEXT(Table5[[#This Row],[DBeginForm]],"00")</f>
        <v>27</v>
      </c>
      <c r="AH1066" s="11">
        <f t="shared" ca="1" si="199"/>
        <v>33.501466360993156</v>
      </c>
      <c r="AI1066" s="4" t="str">
        <f ca="1">TEXT(Table5[[#This Row],[DEndForm]],"00")</f>
        <v>34</v>
      </c>
      <c r="AJ1066" s="12">
        <f ca="1">Table5[[#This Row],[DEndForm]]+(_xlfn.NORM.INV(RAND(),2,0.75))</f>
        <v>35.230370033307253</v>
      </c>
      <c r="AK1066" s="5" t="str">
        <f ca="1">TEXT(Table5[[#This Row],[DSigForm]],"00")</f>
        <v>35</v>
      </c>
      <c r="AL1066" s="11">
        <v>1270</v>
      </c>
      <c r="AM1066" s="9" t="str">
        <f>TEXT(Table5[[#This Row],[EForm]],"000000")</f>
        <v>001270</v>
      </c>
      <c r="AN1066" s="11">
        <f t="shared" ca="1" si="200"/>
        <v>29.737993460031216</v>
      </c>
      <c r="AO1066" s="4" t="str">
        <f ca="1">TEXT(Table5[[#This Row],[EBeginForm]],"00")</f>
        <v>30</v>
      </c>
      <c r="AP1066" s="11">
        <f t="shared" ca="1" si="201"/>
        <v>33.511922831397598</v>
      </c>
      <c r="AQ1066" s="4" t="str">
        <f ca="1">TEXT(Table5[[#This Row],[EEndForm]],"00")</f>
        <v>34</v>
      </c>
      <c r="AR1066" s="12">
        <f ca="1">Table5[[#This Row],[EEndForm]]+(_xlfn.NORM.INV(RAND(),2,0.75))</f>
        <v>35.699231129272242</v>
      </c>
      <c r="AS1066" s="5" t="str">
        <f ca="1">TEXT(Table5[[#This Row],[ESigForm]],"00")</f>
        <v>36</v>
      </c>
      <c r="AT1066" s="9">
        <v>1257</v>
      </c>
      <c r="AU1066" s="9" t="str">
        <f>TEXT(Table5[[#This Row],[F]],"000000")</f>
        <v>001257</v>
      </c>
      <c r="AV1066" s="11">
        <f t="shared" ca="1" si="202"/>
        <v>32.503153084956075</v>
      </c>
      <c r="AW1066" s="4" t="str">
        <f ca="1">TEXT(Table5[[#This Row],[EBeginForm]],"00")</f>
        <v>30</v>
      </c>
      <c r="AX1066" s="11">
        <f t="shared" ca="1" si="203"/>
        <v>34.060401906316081</v>
      </c>
      <c r="AY1066" s="4" t="str">
        <f ca="1">TEXT(Table5[[#This Row],[EEndForm]],"00")</f>
        <v>34</v>
      </c>
      <c r="AZ1066" s="12">
        <f ca="1">Table5[[#This Row],[EEndForm]]+(_xlfn.NORM.INV(RAND(),2,0.75))</f>
        <v>34.793973386469396</v>
      </c>
      <c r="BA1066" s="5" t="str">
        <f ca="1">TEXT(Table5[[#This Row],[ESigForm]],"00")</f>
        <v>36</v>
      </c>
    </row>
    <row r="1067" spans="1:53" x14ac:dyDescent="0.3">
      <c r="A1067" s="1">
        <v>0</v>
      </c>
      <c r="B1067" s="1" t="s">
        <v>8</v>
      </c>
      <c r="C1067" s="11">
        <v>45574</v>
      </c>
      <c r="D1067" s="8" t="str">
        <f>TEXT(Table5[[#This Row],[Date]],"dd-mm-yyyy")</f>
        <v>09-10-2024</v>
      </c>
      <c r="E1067" s="11" t="str">
        <f>TEXT(Table5[[#This Row],[Date]],"dd/mm/yyyy")</f>
        <v>09/10/2024</v>
      </c>
      <c r="F1067" s="3" t="str">
        <f>DAY(Table5[[#This Row],[Date]])&amp;LOOKUP(DAY(Table5[[#This Row],[Date]]),{1,"st";2,"nd";3,"rd";4,"th";21,"st";22,"nd";23,"rd";24,"th";31,"st"}) &amp; TEXT(Table5[[#This Row],[Date]], " mmm, yyyy")</f>
        <v>9th Oct, 2024</v>
      </c>
      <c r="G1067" s="11">
        <v>1269</v>
      </c>
      <c r="H1067" s="9" t="str">
        <f>TEXT(Table5[[#This Row],[AForm]],"000000")</f>
        <v>001269</v>
      </c>
      <c r="I1067" s="11">
        <f t="shared" ca="1" si="192"/>
        <v>34.03198216402896</v>
      </c>
      <c r="J1067" s="4" t="str">
        <f ca="1">TEXT(Table5[[#This Row],[ABeginForm]],"00")</f>
        <v>34</v>
      </c>
      <c r="K1067" s="11">
        <f t="shared" ca="1" si="193"/>
        <v>29.224205225730682</v>
      </c>
      <c r="L1067" s="4" t="str">
        <f ca="1">TEXT(Table5[[#This Row],[AEndForm]],"00")</f>
        <v>29</v>
      </c>
      <c r="M1067" s="12">
        <f ca="1">Table5[[#This Row],[AEndForm]]+(_xlfn.NORM.INV(RAND(),2,0.75))</f>
        <v>31.063584570261707</v>
      </c>
      <c r="N1067" s="5" t="str">
        <f ca="1">TEXT(Table5[[#This Row],[ASigForm]],"00")</f>
        <v>31</v>
      </c>
      <c r="O1067" s="11" t="s">
        <v>12</v>
      </c>
      <c r="P1067" s="9" t="str">
        <f>TEXT(Table5[[#This Row],[BForm]],"000000")</f>
        <v xml:space="preserve"> </v>
      </c>
      <c r="Q1067" s="11">
        <f t="shared" ca="1" si="194"/>
        <v>26.011872190982452</v>
      </c>
      <c r="R1067" s="4" t="str">
        <f ca="1">TEXT(Table5[[#This Row],[BBeginForm]],"00")</f>
        <v>26</v>
      </c>
      <c r="S1067" s="11">
        <f t="shared" ca="1" si="195"/>
        <v>33.538106204348125</v>
      </c>
      <c r="T1067" s="4" t="str">
        <f ca="1">TEXT(Table5[[#This Row],[BEndForm]],"00")</f>
        <v>34</v>
      </c>
      <c r="U1067" s="12">
        <f ca="1">Table5[[#This Row],[BEndForm]]+(_xlfn.NORM.INV(RAND(),2,0.75))</f>
        <v>33.532179109652752</v>
      </c>
      <c r="V1067" s="5" t="str">
        <f ca="1">TEXT(Table5[[#This Row],[BSigForm]],"00")</f>
        <v>34</v>
      </c>
      <c r="W1067" s="6" t="s">
        <v>11</v>
      </c>
      <c r="X1067" s="11">
        <f t="shared" ca="1" si="196"/>
        <v>28.299102160292005</v>
      </c>
      <c r="Y1067" s="4" t="str">
        <f ca="1">TEXT(Table5[[#This Row],[CBeginForm]],"00")</f>
        <v>28</v>
      </c>
      <c r="Z1067" s="11">
        <f t="shared" ca="1" si="197"/>
        <v>35.034770870564081</v>
      </c>
      <c r="AA1067" s="4" t="str">
        <f ca="1">TEXT(Table5[[#This Row],[CEndForm]],"00")</f>
        <v>35</v>
      </c>
      <c r="AB1067" s="12">
        <f ca="1">Table5[[#This Row],[CEndForm]]+(_xlfn.NORM.INV(RAND(),2,0.75))</f>
        <v>37.279680311678298</v>
      </c>
      <c r="AC1067" s="5" t="str">
        <f ca="1">TEXT(Table5[[#This Row],[CSigForm]],"00")</f>
        <v>37</v>
      </c>
      <c r="AD1067" s="11">
        <v>1279</v>
      </c>
      <c r="AE1067" s="9" t="str">
        <f>TEXT(Table5[[#This Row],[DForm]],"000000")</f>
        <v>001279</v>
      </c>
      <c r="AF1067" s="11">
        <f t="shared" ca="1" si="198"/>
        <v>31.534860884116821</v>
      </c>
      <c r="AG1067" s="4" t="str">
        <f ca="1">TEXT(Table5[[#This Row],[DBeginForm]],"00")</f>
        <v>32</v>
      </c>
      <c r="AH1067" s="11">
        <f t="shared" ca="1" si="199"/>
        <v>31.163416678317862</v>
      </c>
      <c r="AI1067" s="4" t="str">
        <f ca="1">TEXT(Table5[[#This Row],[DEndForm]],"00")</f>
        <v>31</v>
      </c>
      <c r="AJ1067" s="12">
        <f ca="1">Table5[[#This Row],[DEndForm]]+(_xlfn.NORM.INV(RAND(),2,0.75))</f>
        <v>34.148084957626089</v>
      </c>
      <c r="AK1067" s="5" t="str">
        <f ca="1">TEXT(Table5[[#This Row],[DSigForm]],"00")</f>
        <v>34</v>
      </c>
      <c r="AL1067" s="11">
        <v>1271</v>
      </c>
      <c r="AM1067" s="9" t="str">
        <f>TEXT(Table5[[#This Row],[EForm]],"000000")</f>
        <v>001271</v>
      </c>
      <c r="AN1067" s="11">
        <f t="shared" ca="1" si="200"/>
        <v>30.710117707720087</v>
      </c>
      <c r="AO1067" s="4" t="str">
        <f ca="1">TEXT(Table5[[#This Row],[EBeginForm]],"00")</f>
        <v>31</v>
      </c>
      <c r="AP1067" s="11">
        <f t="shared" ca="1" si="201"/>
        <v>31.555275604843498</v>
      </c>
      <c r="AQ1067" s="4" t="str">
        <f ca="1">TEXT(Table5[[#This Row],[EEndForm]],"00")</f>
        <v>32</v>
      </c>
      <c r="AR1067" s="12">
        <f ca="1">Table5[[#This Row],[EEndForm]]+(_xlfn.NORM.INV(RAND(),2,0.75))</f>
        <v>33.832122578909186</v>
      </c>
      <c r="AS1067" s="5" t="str">
        <f ca="1">TEXT(Table5[[#This Row],[ESigForm]],"00")</f>
        <v>34</v>
      </c>
      <c r="AT1067" s="9">
        <v>1258</v>
      </c>
      <c r="AU1067" s="9" t="str">
        <f>TEXT(Table5[[#This Row],[F]],"000000")</f>
        <v>001258</v>
      </c>
      <c r="AV1067" s="11">
        <f t="shared" ca="1" si="202"/>
        <v>29.992621139809035</v>
      </c>
      <c r="AW1067" s="4" t="str">
        <f ca="1">TEXT(Table5[[#This Row],[EBeginForm]],"00")</f>
        <v>31</v>
      </c>
      <c r="AX1067" s="11">
        <f t="shared" ca="1" si="203"/>
        <v>30.977729143404233</v>
      </c>
      <c r="AY1067" s="4" t="str">
        <f ca="1">TEXT(Table5[[#This Row],[EEndForm]],"00")</f>
        <v>32</v>
      </c>
      <c r="AZ1067" s="12">
        <f ca="1">Table5[[#This Row],[EEndForm]]+(_xlfn.NORM.INV(RAND(),2,0.75))</f>
        <v>33.628401955682826</v>
      </c>
      <c r="BA1067" s="5" t="str">
        <f ca="1">TEXT(Table5[[#This Row],[ESigForm]],"00")</f>
        <v>34</v>
      </c>
    </row>
    <row r="1068" spans="1:53" x14ac:dyDescent="0.3">
      <c r="A1068" s="1">
        <v>0</v>
      </c>
      <c r="B1068" s="1" t="s">
        <v>9</v>
      </c>
      <c r="C1068" s="11">
        <v>45575</v>
      </c>
      <c r="D1068" s="8" t="str">
        <f>TEXT(Table5[[#This Row],[Date]],"dd-mm-yyyy")</f>
        <v>10-10-2024</v>
      </c>
      <c r="E1068" s="11" t="str">
        <f>TEXT(Table5[[#This Row],[Date]],"dd/mm/yyyy")</f>
        <v>10/10/2024</v>
      </c>
      <c r="F1068" s="3" t="str">
        <f>DAY(Table5[[#This Row],[Date]])&amp;LOOKUP(DAY(Table5[[#This Row],[Date]]),{1,"st";2,"nd";3,"rd";4,"th";21,"st";22,"nd";23,"rd";24,"th";31,"st"}) &amp; TEXT(Table5[[#This Row],[Date]], " mmm, yyyy")</f>
        <v>10th Oct, 2024</v>
      </c>
      <c r="G1068" s="11">
        <v>1270</v>
      </c>
      <c r="H1068" s="9" t="str">
        <f>TEXT(Table5[[#This Row],[AForm]],"000000")</f>
        <v>001270</v>
      </c>
      <c r="I1068" s="11">
        <f t="shared" ca="1" si="192"/>
        <v>28.569808452610914</v>
      </c>
      <c r="J1068" s="4" t="str">
        <f ca="1">TEXT(Table5[[#This Row],[ABeginForm]],"00")</f>
        <v>29</v>
      </c>
      <c r="K1068" s="11">
        <f t="shared" ca="1" si="193"/>
        <v>28.352912101062302</v>
      </c>
      <c r="L1068" s="4" t="str">
        <f ca="1">TEXT(Table5[[#This Row],[AEndForm]],"00")</f>
        <v>28</v>
      </c>
      <c r="M1068" s="12">
        <f ca="1">Table5[[#This Row],[AEndForm]]+(_xlfn.NORM.INV(RAND(),2,0.75))</f>
        <v>30.144771372448457</v>
      </c>
      <c r="N1068" s="5" t="str">
        <f ca="1">TEXT(Table5[[#This Row],[ASigForm]],"00")</f>
        <v>30</v>
      </c>
      <c r="O1068" s="11" t="s">
        <v>12</v>
      </c>
      <c r="P1068" s="9" t="str">
        <f>TEXT(Table5[[#This Row],[BForm]],"000000")</f>
        <v xml:space="preserve"> </v>
      </c>
      <c r="Q1068" s="11">
        <f t="shared" ca="1" si="194"/>
        <v>32.195814523486121</v>
      </c>
      <c r="R1068" s="4" t="str">
        <f ca="1">TEXT(Table5[[#This Row],[BBeginForm]],"00")</f>
        <v>32</v>
      </c>
      <c r="S1068" s="11">
        <f t="shared" ca="1" si="195"/>
        <v>26.722099471023771</v>
      </c>
      <c r="T1068" s="4" t="str">
        <f ca="1">TEXT(Table5[[#This Row],[BEndForm]],"00")</f>
        <v>27</v>
      </c>
      <c r="U1068" s="12">
        <f ca="1">Table5[[#This Row],[BEndForm]]+(_xlfn.NORM.INV(RAND(),2,0.75))</f>
        <v>29.049904621956394</v>
      </c>
      <c r="V1068" s="5" t="str">
        <f ca="1">TEXT(Table5[[#This Row],[BSigForm]],"00")</f>
        <v>29</v>
      </c>
      <c r="W1068" s="6" t="s">
        <v>11</v>
      </c>
      <c r="X1068" s="11">
        <f t="shared" ca="1" si="196"/>
        <v>26.917654940116982</v>
      </c>
      <c r="Y1068" s="4" t="str">
        <f ca="1">TEXT(Table5[[#This Row],[CBeginForm]],"00")</f>
        <v>27</v>
      </c>
      <c r="Z1068" s="11">
        <f t="shared" ca="1" si="197"/>
        <v>28.953045409375672</v>
      </c>
      <c r="AA1068" s="4" t="str">
        <f ca="1">TEXT(Table5[[#This Row],[CEndForm]],"00")</f>
        <v>29</v>
      </c>
      <c r="AB1068" s="12">
        <f ca="1">Table5[[#This Row],[CEndForm]]+(_xlfn.NORM.INV(RAND(),2,0.75))</f>
        <v>30.1863289959004</v>
      </c>
      <c r="AC1068" s="5" t="str">
        <f ca="1">TEXT(Table5[[#This Row],[CSigForm]],"00")</f>
        <v>30</v>
      </c>
      <c r="AD1068" s="11">
        <v>1280</v>
      </c>
      <c r="AE1068" s="9" t="str">
        <f>TEXT(Table5[[#This Row],[DForm]],"000000")</f>
        <v>001280</v>
      </c>
      <c r="AF1068" s="11">
        <f t="shared" ca="1" si="198"/>
        <v>28.565184574455415</v>
      </c>
      <c r="AG1068" s="4" t="str">
        <f ca="1">TEXT(Table5[[#This Row],[DBeginForm]],"00")</f>
        <v>29</v>
      </c>
      <c r="AH1068" s="11">
        <f t="shared" ca="1" si="199"/>
        <v>31.766572491418891</v>
      </c>
      <c r="AI1068" s="4" t="str">
        <f ca="1">TEXT(Table5[[#This Row],[DEndForm]],"00")</f>
        <v>32</v>
      </c>
      <c r="AJ1068" s="12">
        <f ca="1">Table5[[#This Row],[DEndForm]]+(_xlfn.NORM.INV(RAND(),2,0.75))</f>
        <v>33.945820893160203</v>
      </c>
      <c r="AK1068" s="5" t="str">
        <f ca="1">TEXT(Table5[[#This Row],[DSigForm]],"00")</f>
        <v>34</v>
      </c>
      <c r="AL1068" s="11">
        <v>1272</v>
      </c>
      <c r="AM1068" s="9" t="str">
        <f>TEXT(Table5[[#This Row],[EForm]],"000000")</f>
        <v>001272</v>
      </c>
      <c r="AN1068" s="11">
        <f t="shared" ca="1" si="200"/>
        <v>28.086381673585748</v>
      </c>
      <c r="AO1068" s="4" t="str">
        <f ca="1">TEXT(Table5[[#This Row],[EBeginForm]],"00")</f>
        <v>28</v>
      </c>
      <c r="AP1068" s="11">
        <f t="shared" ca="1" si="201"/>
        <v>25.524821916692758</v>
      </c>
      <c r="AQ1068" s="4" t="str">
        <f ca="1">TEXT(Table5[[#This Row],[EEndForm]],"00")</f>
        <v>26</v>
      </c>
      <c r="AR1068" s="12">
        <f ca="1">Table5[[#This Row],[EEndForm]]+(_xlfn.NORM.INV(RAND(),2,0.75))</f>
        <v>27.216120579513035</v>
      </c>
      <c r="AS1068" s="5" t="str">
        <f ca="1">TEXT(Table5[[#This Row],[ESigForm]],"00")</f>
        <v>27</v>
      </c>
      <c r="AT1068" s="9">
        <v>1259</v>
      </c>
      <c r="AU1068" s="9" t="str">
        <f>TEXT(Table5[[#This Row],[F]],"000000")</f>
        <v>001259</v>
      </c>
      <c r="AV1068" s="11">
        <f t="shared" ca="1" si="202"/>
        <v>27.068840376275084</v>
      </c>
      <c r="AW1068" s="4" t="str">
        <f ca="1">TEXT(Table5[[#This Row],[EBeginForm]],"00")</f>
        <v>28</v>
      </c>
      <c r="AX1068" s="11">
        <f t="shared" ca="1" si="203"/>
        <v>28.978747306461699</v>
      </c>
      <c r="AY1068" s="4" t="str">
        <f ca="1">TEXT(Table5[[#This Row],[EEndForm]],"00")</f>
        <v>26</v>
      </c>
      <c r="AZ1068" s="12">
        <f ca="1">Table5[[#This Row],[EEndForm]]+(_xlfn.NORM.INV(RAND(),2,0.75))</f>
        <v>26.609071445855133</v>
      </c>
      <c r="BA1068" s="5" t="str">
        <f ca="1">TEXT(Table5[[#This Row],[ESigForm]],"00")</f>
        <v>27</v>
      </c>
    </row>
    <row r="1069" spans="1:53" x14ac:dyDescent="0.3">
      <c r="A1069" s="1">
        <v>0</v>
      </c>
      <c r="B1069" s="1" t="s">
        <v>10</v>
      </c>
      <c r="C1069" s="11">
        <v>45576</v>
      </c>
      <c r="D1069" s="8" t="str">
        <f>TEXT(Table5[[#This Row],[Date]],"dd-mm-yyyy")</f>
        <v>11-10-2024</v>
      </c>
      <c r="E1069" s="11" t="str">
        <f>TEXT(Table5[[#This Row],[Date]],"dd/mm/yyyy")</f>
        <v>11/10/2024</v>
      </c>
      <c r="F1069" s="3" t="str">
        <f>DAY(Table5[[#This Row],[Date]])&amp;LOOKUP(DAY(Table5[[#This Row],[Date]]),{1,"st";2,"nd";3,"rd";4,"th";21,"st";22,"nd";23,"rd";24,"th";31,"st"}) &amp; TEXT(Table5[[#This Row],[Date]], " mmm, yyyy")</f>
        <v>11th Oct, 2024</v>
      </c>
      <c r="G1069" s="11">
        <v>1271</v>
      </c>
      <c r="H1069" s="9" t="str">
        <f>TEXT(Table5[[#This Row],[AForm]],"000000")</f>
        <v>001271</v>
      </c>
      <c r="I1069" s="11">
        <f t="shared" ca="1" si="192"/>
        <v>25.09097881425831</v>
      </c>
      <c r="J1069" s="4" t="str">
        <f ca="1">TEXT(Table5[[#This Row],[ABeginForm]],"00")</f>
        <v>25</v>
      </c>
      <c r="K1069" s="11">
        <f t="shared" ca="1" si="193"/>
        <v>29.875947680187981</v>
      </c>
      <c r="L1069" s="4" t="str">
        <f ca="1">TEXT(Table5[[#This Row],[AEndForm]],"00")</f>
        <v>30</v>
      </c>
      <c r="M1069" s="12">
        <f ca="1">Table5[[#This Row],[AEndForm]]+(_xlfn.NORM.INV(RAND(),2,0.75))</f>
        <v>31.375156896124466</v>
      </c>
      <c r="N1069" s="5" t="str">
        <f ca="1">TEXT(Table5[[#This Row],[ASigForm]],"00")</f>
        <v>31</v>
      </c>
      <c r="O1069" s="11" t="s">
        <v>12</v>
      </c>
      <c r="P1069" s="9" t="str">
        <f>TEXT(Table5[[#This Row],[BForm]],"000000")</f>
        <v xml:space="preserve"> </v>
      </c>
      <c r="Q1069" s="11">
        <f t="shared" ca="1" si="194"/>
        <v>31.240060426071398</v>
      </c>
      <c r="R1069" s="4" t="str">
        <f ca="1">TEXT(Table5[[#This Row],[BBeginForm]],"00")</f>
        <v>31</v>
      </c>
      <c r="S1069" s="11">
        <f t="shared" ca="1" si="195"/>
        <v>30.845744585921192</v>
      </c>
      <c r="T1069" s="4" t="str">
        <f ca="1">TEXT(Table5[[#This Row],[BEndForm]],"00")</f>
        <v>31</v>
      </c>
      <c r="U1069" s="12">
        <f ca="1">Table5[[#This Row],[BEndForm]]+(_xlfn.NORM.INV(RAND(),2,0.75))</f>
        <v>33.275812185020079</v>
      </c>
      <c r="V1069" s="5" t="str">
        <f ca="1">TEXT(Table5[[#This Row],[BSigForm]],"00")</f>
        <v>33</v>
      </c>
      <c r="W1069" s="6" t="s">
        <v>11</v>
      </c>
      <c r="X1069" s="11">
        <f t="shared" ca="1" si="196"/>
        <v>31.613542308946322</v>
      </c>
      <c r="Y1069" s="4" t="str">
        <f ca="1">TEXT(Table5[[#This Row],[CBeginForm]],"00")</f>
        <v>32</v>
      </c>
      <c r="Z1069" s="11">
        <f t="shared" ca="1" si="197"/>
        <v>28.508537703985514</v>
      </c>
      <c r="AA1069" s="4" t="str">
        <f ca="1">TEXT(Table5[[#This Row],[CEndForm]],"00")</f>
        <v>29</v>
      </c>
      <c r="AB1069" s="12">
        <f ca="1">Table5[[#This Row],[CEndForm]]+(_xlfn.NORM.INV(RAND(),2,0.75))</f>
        <v>29.337074475074523</v>
      </c>
      <c r="AC1069" s="5" t="str">
        <f ca="1">TEXT(Table5[[#This Row],[CSigForm]],"00")</f>
        <v>29</v>
      </c>
      <c r="AD1069" s="11">
        <v>1281</v>
      </c>
      <c r="AE1069" s="9" t="str">
        <f>TEXT(Table5[[#This Row],[DForm]],"000000")</f>
        <v>001281</v>
      </c>
      <c r="AF1069" s="11">
        <f t="shared" ca="1" si="198"/>
        <v>31.158470097549028</v>
      </c>
      <c r="AG1069" s="4" t="str">
        <f ca="1">TEXT(Table5[[#This Row],[DBeginForm]],"00")</f>
        <v>31</v>
      </c>
      <c r="AH1069" s="11">
        <f t="shared" ca="1" si="199"/>
        <v>32.375433576868147</v>
      </c>
      <c r="AI1069" s="4" t="str">
        <f ca="1">TEXT(Table5[[#This Row],[DEndForm]],"00")</f>
        <v>32</v>
      </c>
      <c r="AJ1069" s="12">
        <f ca="1">Table5[[#This Row],[DEndForm]]+(_xlfn.NORM.INV(RAND(),2,0.75))</f>
        <v>34.379291009944446</v>
      </c>
      <c r="AK1069" s="5" t="str">
        <f ca="1">TEXT(Table5[[#This Row],[DSigForm]],"00")</f>
        <v>34</v>
      </c>
      <c r="AL1069" s="11">
        <v>1273</v>
      </c>
      <c r="AM1069" s="9" t="str">
        <f>TEXT(Table5[[#This Row],[EForm]],"000000")</f>
        <v>001273</v>
      </c>
      <c r="AN1069" s="11">
        <f t="shared" ca="1" si="200"/>
        <v>25.070661307831386</v>
      </c>
      <c r="AO1069" s="4" t="str">
        <f ca="1">TEXT(Table5[[#This Row],[EBeginForm]],"00")</f>
        <v>25</v>
      </c>
      <c r="AP1069" s="11">
        <f t="shared" ca="1" si="201"/>
        <v>25.857812009022524</v>
      </c>
      <c r="AQ1069" s="4" t="str">
        <f ca="1">TEXT(Table5[[#This Row],[EEndForm]],"00")</f>
        <v>26</v>
      </c>
      <c r="AR1069" s="12">
        <f ca="1">Table5[[#This Row],[EEndForm]]+(_xlfn.NORM.INV(RAND(),2,0.75))</f>
        <v>28.177758376051074</v>
      </c>
      <c r="AS1069" s="5" t="str">
        <f ca="1">TEXT(Table5[[#This Row],[ESigForm]],"00")</f>
        <v>28</v>
      </c>
      <c r="AT1069" s="9">
        <v>1260</v>
      </c>
      <c r="AU1069" s="9" t="str">
        <f>TEXT(Table5[[#This Row],[F]],"000000")</f>
        <v>001260</v>
      </c>
      <c r="AV1069" s="11">
        <f t="shared" ca="1" si="202"/>
        <v>30.983587645992507</v>
      </c>
      <c r="AW1069" s="4" t="str">
        <f ca="1">TEXT(Table5[[#This Row],[EBeginForm]],"00")</f>
        <v>25</v>
      </c>
      <c r="AX1069" s="11">
        <f t="shared" ca="1" si="203"/>
        <v>28.659787469753663</v>
      </c>
      <c r="AY1069" s="4" t="str">
        <f ca="1">TEXT(Table5[[#This Row],[EEndForm]],"00")</f>
        <v>26</v>
      </c>
      <c r="AZ1069" s="12">
        <f ca="1">Table5[[#This Row],[EEndForm]]+(_xlfn.NORM.INV(RAND(),2,0.75))</f>
        <v>27.719654979512384</v>
      </c>
      <c r="BA1069" s="5" t="str">
        <f ca="1">TEXT(Table5[[#This Row],[ESigForm]],"00")</f>
        <v>28</v>
      </c>
    </row>
    <row r="1070" spans="1:53" x14ac:dyDescent="0.3">
      <c r="A1070" s="1">
        <v>0</v>
      </c>
      <c r="B1070" s="1" t="s">
        <v>5</v>
      </c>
      <c r="C1070" s="11">
        <v>45577</v>
      </c>
      <c r="D1070" s="8" t="str">
        <f>TEXT(Table5[[#This Row],[Date]],"dd-mm-yyyy")</f>
        <v>12-10-2024</v>
      </c>
      <c r="E1070" s="11" t="str">
        <f>TEXT(Table5[[#This Row],[Date]],"dd/mm/yyyy")</f>
        <v>12/10/2024</v>
      </c>
      <c r="F1070" s="3" t="str">
        <f>DAY(Table5[[#This Row],[Date]])&amp;LOOKUP(DAY(Table5[[#This Row],[Date]]),{1,"st";2,"nd";3,"rd";4,"th";21,"st";22,"nd";23,"rd";24,"th";31,"st"}) &amp; TEXT(Table5[[#This Row],[Date]], " mmm, yyyy")</f>
        <v>12th Oct, 2024</v>
      </c>
      <c r="G1070" s="11">
        <v>1272</v>
      </c>
      <c r="H1070" s="9" t="str">
        <f>TEXT(Table5[[#This Row],[AForm]],"000000")</f>
        <v>001272</v>
      </c>
      <c r="I1070" s="11">
        <f t="shared" ca="1" si="192"/>
        <v>28.628104791170269</v>
      </c>
      <c r="J1070" s="4" t="str">
        <f ca="1">TEXT(Table5[[#This Row],[ABeginForm]],"00")</f>
        <v>29</v>
      </c>
      <c r="K1070" s="11">
        <f t="shared" ca="1" si="193"/>
        <v>30.382764472272598</v>
      </c>
      <c r="L1070" s="4" t="str">
        <f ca="1">TEXT(Table5[[#This Row],[AEndForm]],"00")</f>
        <v>30</v>
      </c>
      <c r="M1070" s="12">
        <f ca="1">Table5[[#This Row],[AEndForm]]+(_xlfn.NORM.INV(RAND(),2,0.75))</f>
        <v>31.110195507859405</v>
      </c>
      <c r="N1070" s="5" t="str">
        <f ca="1">TEXT(Table5[[#This Row],[ASigForm]],"00")</f>
        <v>31</v>
      </c>
      <c r="O1070" s="11" t="s">
        <v>12</v>
      </c>
      <c r="P1070" s="9" t="str">
        <f>TEXT(Table5[[#This Row],[BForm]],"000000")</f>
        <v xml:space="preserve"> </v>
      </c>
      <c r="Q1070" s="11">
        <f t="shared" ca="1" si="194"/>
        <v>28.090031752890951</v>
      </c>
      <c r="R1070" s="4" t="str">
        <f ca="1">TEXT(Table5[[#This Row],[BBeginForm]],"00")</f>
        <v>28</v>
      </c>
      <c r="S1070" s="11">
        <f t="shared" ca="1" si="195"/>
        <v>27.159276591902458</v>
      </c>
      <c r="T1070" s="4" t="str">
        <f ca="1">TEXT(Table5[[#This Row],[BEndForm]],"00")</f>
        <v>27</v>
      </c>
      <c r="U1070" s="12">
        <f ca="1">Table5[[#This Row],[BEndForm]]+(_xlfn.NORM.INV(RAND(),2,0.75))</f>
        <v>28.481543359396657</v>
      </c>
      <c r="V1070" s="5" t="str">
        <f ca="1">TEXT(Table5[[#This Row],[BSigForm]],"00")</f>
        <v>28</v>
      </c>
      <c r="W1070" s="6" t="s">
        <v>11</v>
      </c>
      <c r="X1070" s="11">
        <f t="shared" ca="1" si="196"/>
        <v>27.151889333464354</v>
      </c>
      <c r="Y1070" s="4" t="str">
        <f ca="1">TEXT(Table5[[#This Row],[CBeginForm]],"00")</f>
        <v>27</v>
      </c>
      <c r="Z1070" s="11">
        <f t="shared" ca="1" si="197"/>
        <v>26.534783943670909</v>
      </c>
      <c r="AA1070" s="4" t="str">
        <f ca="1">TEXT(Table5[[#This Row],[CEndForm]],"00")</f>
        <v>27</v>
      </c>
      <c r="AB1070" s="12">
        <f ca="1">Table5[[#This Row],[CEndForm]]+(_xlfn.NORM.INV(RAND(),2,0.75))</f>
        <v>27.44582817544099</v>
      </c>
      <c r="AC1070" s="5" t="str">
        <f ca="1">TEXT(Table5[[#This Row],[CSigForm]],"00")</f>
        <v>27</v>
      </c>
      <c r="AD1070" s="11">
        <v>1282</v>
      </c>
      <c r="AE1070" s="9" t="str">
        <f>TEXT(Table5[[#This Row],[DForm]],"000000")</f>
        <v>001282</v>
      </c>
      <c r="AF1070" s="11">
        <f t="shared" ca="1" si="198"/>
        <v>29.73235829679561</v>
      </c>
      <c r="AG1070" s="4" t="str">
        <f ca="1">TEXT(Table5[[#This Row],[DBeginForm]],"00")</f>
        <v>30</v>
      </c>
      <c r="AH1070" s="11">
        <f t="shared" ca="1" si="199"/>
        <v>28.543136488301972</v>
      </c>
      <c r="AI1070" s="4" t="str">
        <f ca="1">TEXT(Table5[[#This Row],[DEndForm]],"00")</f>
        <v>29</v>
      </c>
      <c r="AJ1070" s="12">
        <f ca="1">Table5[[#This Row],[DEndForm]]+(_xlfn.NORM.INV(RAND(),2,0.75))</f>
        <v>29.494746967472686</v>
      </c>
      <c r="AK1070" s="5" t="str">
        <f ca="1">TEXT(Table5[[#This Row],[DSigForm]],"00")</f>
        <v>29</v>
      </c>
      <c r="AL1070" s="11">
        <v>1274</v>
      </c>
      <c r="AM1070" s="9" t="str">
        <f>TEXT(Table5[[#This Row],[EForm]],"000000")</f>
        <v>001274</v>
      </c>
      <c r="AN1070" s="11">
        <f t="shared" ca="1" si="200"/>
        <v>27.843928438500594</v>
      </c>
      <c r="AO1070" s="4" t="str">
        <f ca="1">TEXT(Table5[[#This Row],[EBeginForm]],"00")</f>
        <v>28</v>
      </c>
      <c r="AP1070" s="11">
        <f t="shared" ca="1" si="201"/>
        <v>30.659672543273391</v>
      </c>
      <c r="AQ1070" s="4" t="str">
        <f ca="1">TEXT(Table5[[#This Row],[EEndForm]],"00")</f>
        <v>31</v>
      </c>
      <c r="AR1070" s="12">
        <f ca="1">Table5[[#This Row],[EEndForm]]+(_xlfn.NORM.INV(RAND(),2,0.75))</f>
        <v>31.268762417596086</v>
      </c>
      <c r="AS1070" s="5" t="str">
        <f ca="1">TEXT(Table5[[#This Row],[ESigForm]],"00")</f>
        <v>31</v>
      </c>
      <c r="AT1070" s="9">
        <v>1261</v>
      </c>
      <c r="AU1070" s="9" t="str">
        <f>TEXT(Table5[[#This Row],[F]],"000000")</f>
        <v>001261</v>
      </c>
      <c r="AV1070" s="11">
        <f t="shared" ca="1" si="202"/>
        <v>33.920843652380263</v>
      </c>
      <c r="AW1070" s="4" t="str">
        <f ca="1">TEXT(Table5[[#This Row],[EBeginForm]],"00")</f>
        <v>28</v>
      </c>
      <c r="AX1070" s="11">
        <f t="shared" ca="1" si="203"/>
        <v>33.510172061032499</v>
      </c>
      <c r="AY1070" s="4" t="str">
        <f ca="1">TEXT(Table5[[#This Row],[EEndForm]],"00")</f>
        <v>31</v>
      </c>
      <c r="AZ1070" s="12">
        <f ca="1">Table5[[#This Row],[EEndForm]]+(_xlfn.NORM.INV(RAND(),2,0.75))</f>
        <v>33.702772460065646</v>
      </c>
      <c r="BA1070" s="5" t="str">
        <f ca="1">TEXT(Table5[[#This Row],[ESigForm]],"00")</f>
        <v>31</v>
      </c>
    </row>
    <row r="1071" spans="1:53" x14ac:dyDescent="0.3">
      <c r="A1071" s="1">
        <v>0</v>
      </c>
      <c r="B1071" s="1" t="s">
        <v>6</v>
      </c>
      <c r="C1071" s="11">
        <v>45579</v>
      </c>
      <c r="D1071" s="8" t="str">
        <f>TEXT(Table5[[#This Row],[Date]],"dd-mm-yyyy")</f>
        <v>14-10-2024</v>
      </c>
      <c r="E1071" s="11" t="str">
        <f>TEXT(Table5[[#This Row],[Date]],"dd/mm/yyyy")</f>
        <v>14/10/2024</v>
      </c>
      <c r="F1071" s="3" t="str">
        <f>DAY(Table5[[#This Row],[Date]])&amp;LOOKUP(DAY(Table5[[#This Row],[Date]]),{1,"st";2,"nd";3,"rd";4,"th";21,"st";22,"nd";23,"rd";24,"th";31,"st"}) &amp; TEXT(Table5[[#This Row],[Date]], " mmm, yyyy")</f>
        <v>14th Oct, 2024</v>
      </c>
      <c r="G1071" s="11">
        <v>1273</v>
      </c>
      <c r="H1071" s="9" t="str">
        <f>TEXT(Table5[[#This Row],[AForm]],"000000")</f>
        <v>001273</v>
      </c>
      <c r="I1071" s="11">
        <f t="shared" ca="1" si="192"/>
        <v>26.341508981687252</v>
      </c>
      <c r="J1071" s="4" t="str">
        <f ca="1">TEXT(Table5[[#This Row],[ABeginForm]],"00")</f>
        <v>26</v>
      </c>
      <c r="K1071" s="11">
        <f t="shared" ca="1" si="193"/>
        <v>32.38837545568061</v>
      </c>
      <c r="L1071" s="4" t="str">
        <f ca="1">TEXT(Table5[[#This Row],[AEndForm]],"00")</f>
        <v>32</v>
      </c>
      <c r="M1071" s="12">
        <f ca="1">Table5[[#This Row],[AEndForm]]+(_xlfn.NORM.INV(RAND(),2,0.75))</f>
        <v>33.396051515677449</v>
      </c>
      <c r="N1071" s="5" t="str">
        <f ca="1">TEXT(Table5[[#This Row],[ASigForm]],"00")</f>
        <v>33</v>
      </c>
      <c r="O1071" s="11">
        <v>200</v>
      </c>
      <c r="P1071" s="9" t="str">
        <f>TEXT(Table5[[#This Row],[BForm]],"000000")</f>
        <v>000200</v>
      </c>
      <c r="Q1071" s="11">
        <f t="shared" ca="1" si="194"/>
        <v>32.515415606992576</v>
      </c>
      <c r="R1071" s="4" t="str">
        <f ca="1">TEXT(Table5[[#This Row],[BBeginForm]],"00")</f>
        <v>33</v>
      </c>
      <c r="S1071" s="11">
        <f t="shared" ca="1" si="195"/>
        <v>29.299937092253273</v>
      </c>
      <c r="T1071" s="4" t="str">
        <f ca="1">TEXT(Table5[[#This Row],[BEndForm]],"00")</f>
        <v>29</v>
      </c>
      <c r="U1071" s="12">
        <f ca="1">Table5[[#This Row],[BEndForm]]+(_xlfn.NORM.INV(RAND(),2,0.75))</f>
        <v>30.732432633377766</v>
      </c>
      <c r="V1071" s="5" t="str">
        <f ca="1">TEXT(Table5[[#This Row],[BSigForm]],"00")</f>
        <v>31</v>
      </c>
      <c r="W1071" s="6" t="s">
        <v>11</v>
      </c>
      <c r="X1071" s="11">
        <f t="shared" ca="1" si="196"/>
        <v>30.705082089973921</v>
      </c>
      <c r="Y1071" s="4" t="str">
        <f ca="1">TEXT(Table5[[#This Row],[CBeginForm]],"00")</f>
        <v>31</v>
      </c>
      <c r="Z1071" s="11">
        <f t="shared" ca="1" si="197"/>
        <v>28.281188933550489</v>
      </c>
      <c r="AA1071" s="4" t="str">
        <f ca="1">TEXT(Table5[[#This Row],[CEndForm]],"00")</f>
        <v>28</v>
      </c>
      <c r="AB1071" s="12">
        <f ca="1">Table5[[#This Row],[CEndForm]]+(_xlfn.NORM.INV(RAND(),2,0.75))</f>
        <v>30.756884482168637</v>
      </c>
      <c r="AC1071" s="5" t="str">
        <f ca="1">TEXT(Table5[[#This Row],[CSigForm]],"00")</f>
        <v>31</v>
      </c>
      <c r="AD1071" s="11">
        <v>1283</v>
      </c>
      <c r="AE1071" s="9" t="str">
        <f>TEXT(Table5[[#This Row],[DForm]],"000000")</f>
        <v>001283</v>
      </c>
      <c r="AF1071" s="11">
        <f t="shared" ca="1" si="198"/>
        <v>25.746635889775732</v>
      </c>
      <c r="AG1071" s="4" t="str">
        <f ca="1">TEXT(Table5[[#This Row],[DBeginForm]],"00")</f>
        <v>26</v>
      </c>
      <c r="AH1071" s="11">
        <f t="shared" ca="1" si="199"/>
        <v>31.314726871848887</v>
      </c>
      <c r="AI1071" s="4" t="str">
        <f ca="1">TEXT(Table5[[#This Row],[DEndForm]],"00")</f>
        <v>31</v>
      </c>
      <c r="AJ1071" s="12">
        <f ca="1">Table5[[#This Row],[DEndForm]]+(_xlfn.NORM.INV(RAND(),2,0.75))</f>
        <v>32.893553506918039</v>
      </c>
      <c r="AK1071" s="5" t="str">
        <f ca="1">TEXT(Table5[[#This Row],[DSigForm]],"00")</f>
        <v>33</v>
      </c>
      <c r="AL1071" s="11">
        <v>1275</v>
      </c>
      <c r="AM1071" s="9" t="str">
        <f>TEXT(Table5[[#This Row],[EForm]],"000000")</f>
        <v>001275</v>
      </c>
      <c r="AN1071" s="11">
        <f t="shared" ca="1" si="200"/>
        <v>26.837689925795317</v>
      </c>
      <c r="AO1071" s="4" t="str">
        <f ca="1">TEXT(Table5[[#This Row],[EBeginForm]],"00")</f>
        <v>27</v>
      </c>
      <c r="AP1071" s="11">
        <f t="shared" ca="1" si="201"/>
        <v>30.269369869421777</v>
      </c>
      <c r="AQ1071" s="4" t="str">
        <f ca="1">TEXT(Table5[[#This Row],[EEndForm]],"00")</f>
        <v>30</v>
      </c>
      <c r="AR1071" s="12">
        <f ca="1">Table5[[#This Row],[EEndForm]]+(_xlfn.NORM.INV(RAND(),2,0.75))</f>
        <v>31.156694664403375</v>
      </c>
      <c r="AS1071" s="5" t="str">
        <f ca="1">TEXT(Table5[[#This Row],[ESigForm]],"00")</f>
        <v>31</v>
      </c>
      <c r="AT1071" s="9">
        <v>1262</v>
      </c>
      <c r="AU1071" s="9" t="str">
        <f>TEXT(Table5[[#This Row],[F]],"000000")</f>
        <v>001262</v>
      </c>
      <c r="AV1071" s="11">
        <f t="shared" ca="1" si="202"/>
        <v>25.810449748139767</v>
      </c>
      <c r="AW1071" s="4" t="str">
        <f ca="1">TEXT(Table5[[#This Row],[EBeginForm]],"00")</f>
        <v>27</v>
      </c>
      <c r="AX1071" s="11">
        <f t="shared" ca="1" si="203"/>
        <v>30.745018973372392</v>
      </c>
      <c r="AY1071" s="4" t="str">
        <f ca="1">TEXT(Table5[[#This Row],[EEndForm]],"00")</f>
        <v>30</v>
      </c>
      <c r="AZ1071" s="12">
        <f ca="1">Table5[[#This Row],[EEndForm]]+(_xlfn.NORM.INV(RAND(),2,0.75))</f>
        <v>32.045181407922939</v>
      </c>
      <c r="BA1071" s="5" t="str">
        <f ca="1">TEXT(Table5[[#This Row],[ESigForm]],"00")</f>
        <v>31</v>
      </c>
    </row>
    <row r="1072" spans="1:53" x14ac:dyDescent="0.3">
      <c r="A1072" s="1">
        <v>0</v>
      </c>
      <c r="B1072" s="1" t="s">
        <v>7</v>
      </c>
      <c r="C1072" s="11">
        <v>45580</v>
      </c>
      <c r="D1072" s="8" t="str">
        <f>TEXT(Table5[[#This Row],[Date]],"dd-mm-yyyy")</f>
        <v>15-10-2024</v>
      </c>
      <c r="E1072" s="11" t="str">
        <f>TEXT(Table5[[#This Row],[Date]],"dd/mm/yyyy")</f>
        <v>15/10/2024</v>
      </c>
      <c r="F1072" s="3" t="str">
        <f>DAY(Table5[[#This Row],[Date]])&amp;LOOKUP(DAY(Table5[[#This Row],[Date]]),{1,"st";2,"nd";3,"rd";4,"th";21,"st";22,"nd";23,"rd";24,"th";31,"st"}) &amp; TEXT(Table5[[#This Row],[Date]], " mmm, yyyy")</f>
        <v>15th Oct, 2024</v>
      </c>
      <c r="G1072" s="11">
        <v>1274</v>
      </c>
      <c r="H1072" s="9" t="str">
        <f>TEXT(Table5[[#This Row],[AForm]],"000000")</f>
        <v>001274</v>
      </c>
      <c r="I1072" s="11">
        <f t="shared" ca="1" si="192"/>
        <v>29.961477553524343</v>
      </c>
      <c r="J1072" s="4" t="str">
        <f ca="1">TEXT(Table5[[#This Row],[ABeginForm]],"00")</f>
        <v>30</v>
      </c>
      <c r="K1072" s="11">
        <f t="shared" ca="1" si="193"/>
        <v>30.15856806585164</v>
      </c>
      <c r="L1072" s="4" t="str">
        <f ca="1">TEXT(Table5[[#This Row],[AEndForm]],"00")</f>
        <v>30</v>
      </c>
      <c r="M1072" s="12">
        <f ca="1">Table5[[#This Row],[AEndForm]]+(_xlfn.NORM.INV(RAND(),2,0.75))</f>
        <v>32.765920757508333</v>
      </c>
      <c r="N1072" s="5" t="str">
        <f ca="1">TEXT(Table5[[#This Row],[ASigForm]],"00")</f>
        <v>33</v>
      </c>
      <c r="O1072" s="11" t="s">
        <v>12</v>
      </c>
      <c r="P1072" s="9" t="str">
        <f>TEXT(Table5[[#This Row],[BForm]],"000000")</f>
        <v xml:space="preserve"> </v>
      </c>
      <c r="Q1072" s="11">
        <f t="shared" ca="1" si="194"/>
        <v>27.082755114571199</v>
      </c>
      <c r="R1072" s="4" t="str">
        <f ca="1">TEXT(Table5[[#This Row],[BBeginForm]],"00")</f>
        <v>27</v>
      </c>
      <c r="S1072" s="11">
        <f t="shared" ca="1" si="195"/>
        <v>30.051158657254081</v>
      </c>
      <c r="T1072" s="4" t="str">
        <f ca="1">TEXT(Table5[[#This Row],[BEndForm]],"00")</f>
        <v>30</v>
      </c>
      <c r="U1072" s="12">
        <f ca="1">Table5[[#This Row],[BEndForm]]+(_xlfn.NORM.INV(RAND(),2,0.75))</f>
        <v>32.473792571165554</v>
      </c>
      <c r="V1072" s="5" t="str">
        <f ca="1">TEXT(Table5[[#This Row],[BSigForm]],"00")</f>
        <v>32</v>
      </c>
      <c r="W1072" s="6" t="s">
        <v>11</v>
      </c>
      <c r="X1072" s="11">
        <f t="shared" ca="1" si="196"/>
        <v>26.789893731480738</v>
      </c>
      <c r="Y1072" s="4" t="str">
        <f ca="1">TEXT(Table5[[#This Row],[CBeginForm]],"00")</f>
        <v>27</v>
      </c>
      <c r="Z1072" s="11">
        <f t="shared" ca="1" si="197"/>
        <v>31.342005239654306</v>
      </c>
      <c r="AA1072" s="4" t="str">
        <f ca="1">TEXT(Table5[[#This Row],[CEndForm]],"00")</f>
        <v>31</v>
      </c>
      <c r="AB1072" s="12">
        <f ca="1">Table5[[#This Row],[CEndForm]]+(_xlfn.NORM.INV(RAND(),2,0.75))</f>
        <v>32.52276928867883</v>
      </c>
      <c r="AC1072" s="5" t="str">
        <f ca="1">TEXT(Table5[[#This Row],[CSigForm]],"00")</f>
        <v>33</v>
      </c>
      <c r="AD1072" s="11">
        <v>1284</v>
      </c>
      <c r="AE1072" s="9" t="str">
        <f>TEXT(Table5[[#This Row],[DForm]],"000000")</f>
        <v>001284</v>
      </c>
      <c r="AF1072" s="11">
        <f t="shared" ca="1" si="198"/>
        <v>26.350507883664491</v>
      </c>
      <c r="AG1072" s="4" t="str">
        <f ca="1">TEXT(Table5[[#This Row],[DBeginForm]],"00")</f>
        <v>26</v>
      </c>
      <c r="AH1072" s="11">
        <f t="shared" ca="1" si="199"/>
        <v>33.193520197535996</v>
      </c>
      <c r="AI1072" s="4" t="str">
        <f ca="1">TEXT(Table5[[#This Row],[DEndForm]],"00")</f>
        <v>33</v>
      </c>
      <c r="AJ1072" s="12">
        <f ca="1">Table5[[#This Row],[DEndForm]]+(_xlfn.NORM.INV(RAND(),2,0.75))</f>
        <v>36.650379286650605</v>
      </c>
      <c r="AK1072" s="5" t="str">
        <f ca="1">TEXT(Table5[[#This Row],[DSigForm]],"00")</f>
        <v>37</v>
      </c>
      <c r="AL1072" s="11">
        <v>1276</v>
      </c>
      <c r="AM1072" s="9" t="str">
        <f>TEXT(Table5[[#This Row],[EForm]],"000000")</f>
        <v>001276</v>
      </c>
      <c r="AN1072" s="11">
        <f t="shared" ca="1" si="200"/>
        <v>28.175994234614784</v>
      </c>
      <c r="AO1072" s="4" t="str">
        <f ca="1">TEXT(Table5[[#This Row],[EBeginForm]],"00")</f>
        <v>28</v>
      </c>
      <c r="AP1072" s="11">
        <f t="shared" ca="1" si="201"/>
        <v>27.935491721839263</v>
      </c>
      <c r="AQ1072" s="4" t="str">
        <f ca="1">TEXT(Table5[[#This Row],[EEndForm]],"00")</f>
        <v>28</v>
      </c>
      <c r="AR1072" s="12">
        <f ca="1">Table5[[#This Row],[EEndForm]]+(_xlfn.NORM.INV(RAND(),2,0.75))</f>
        <v>30.17873714017243</v>
      </c>
      <c r="AS1072" s="5" t="str">
        <f ca="1">TEXT(Table5[[#This Row],[ESigForm]],"00")</f>
        <v>30</v>
      </c>
      <c r="AT1072" s="9">
        <v>1263</v>
      </c>
      <c r="AU1072" s="9" t="str">
        <f>TEXT(Table5[[#This Row],[F]],"000000")</f>
        <v>001263</v>
      </c>
      <c r="AV1072" s="11">
        <f t="shared" ca="1" si="202"/>
        <v>29.548091410583002</v>
      </c>
      <c r="AW1072" s="4" t="str">
        <f ca="1">TEXT(Table5[[#This Row],[EBeginForm]],"00")</f>
        <v>28</v>
      </c>
      <c r="AX1072" s="11">
        <f t="shared" ca="1" si="203"/>
        <v>29.395033306753632</v>
      </c>
      <c r="AY1072" s="4" t="str">
        <f ca="1">TEXT(Table5[[#This Row],[EEndForm]],"00")</f>
        <v>28</v>
      </c>
      <c r="AZ1072" s="12">
        <f ca="1">Table5[[#This Row],[EEndForm]]+(_xlfn.NORM.INV(RAND(),2,0.75))</f>
        <v>29.819854074985859</v>
      </c>
      <c r="BA1072" s="5" t="str">
        <f ca="1">TEXT(Table5[[#This Row],[ESigForm]],"00")</f>
        <v>30</v>
      </c>
    </row>
    <row r="1073" spans="1:53" x14ac:dyDescent="0.3">
      <c r="A1073" s="1">
        <v>0</v>
      </c>
      <c r="B1073" s="1" t="s">
        <v>8</v>
      </c>
      <c r="C1073" s="11">
        <v>45581</v>
      </c>
      <c r="D1073" s="8" t="str">
        <f>TEXT(Table5[[#This Row],[Date]],"dd-mm-yyyy")</f>
        <v>16-10-2024</v>
      </c>
      <c r="E1073" s="11" t="str">
        <f>TEXT(Table5[[#This Row],[Date]],"dd/mm/yyyy")</f>
        <v>16/10/2024</v>
      </c>
      <c r="F1073" s="3" t="str">
        <f>DAY(Table5[[#This Row],[Date]])&amp;LOOKUP(DAY(Table5[[#This Row],[Date]]),{1,"st";2,"nd";3,"rd";4,"th";21,"st";22,"nd";23,"rd";24,"th";31,"st"}) &amp; TEXT(Table5[[#This Row],[Date]], " mmm, yyyy")</f>
        <v>16th Oct, 2024</v>
      </c>
      <c r="G1073" s="11">
        <v>1275</v>
      </c>
      <c r="H1073" s="9" t="str">
        <f>TEXT(Table5[[#This Row],[AForm]],"000000")</f>
        <v>001275</v>
      </c>
      <c r="I1073" s="11">
        <f t="shared" ca="1" si="192"/>
        <v>26.799945563387507</v>
      </c>
      <c r="J1073" s="4" t="str">
        <f ca="1">TEXT(Table5[[#This Row],[ABeginForm]],"00")</f>
        <v>27</v>
      </c>
      <c r="K1073" s="11">
        <f t="shared" ca="1" si="193"/>
        <v>29.678540991136025</v>
      </c>
      <c r="L1073" s="4" t="str">
        <f ca="1">TEXT(Table5[[#This Row],[AEndForm]],"00")</f>
        <v>30</v>
      </c>
      <c r="M1073" s="12">
        <f ca="1">Table5[[#This Row],[AEndForm]]+(_xlfn.NORM.INV(RAND(),2,0.75))</f>
        <v>30.926079260793685</v>
      </c>
      <c r="N1073" s="5" t="str">
        <f ca="1">TEXT(Table5[[#This Row],[ASigForm]],"00")</f>
        <v>31</v>
      </c>
      <c r="O1073" s="11" t="s">
        <v>12</v>
      </c>
      <c r="P1073" s="9" t="str">
        <f>TEXT(Table5[[#This Row],[BForm]],"000000")</f>
        <v xml:space="preserve"> </v>
      </c>
      <c r="Q1073" s="11">
        <f t="shared" ca="1" si="194"/>
        <v>32.975782794731082</v>
      </c>
      <c r="R1073" s="4" t="str">
        <f ca="1">TEXT(Table5[[#This Row],[BBeginForm]],"00")</f>
        <v>33</v>
      </c>
      <c r="S1073" s="11">
        <f t="shared" ca="1" si="195"/>
        <v>25.583301210932152</v>
      </c>
      <c r="T1073" s="4" t="str">
        <f ca="1">TEXT(Table5[[#This Row],[BEndForm]],"00")</f>
        <v>26</v>
      </c>
      <c r="U1073" s="12">
        <f ca="1">Table5[[#This Row],[BEndForm]]+(_xlfn.NORM.INV(RAND(),2,0.75))</f>
        <v>27.894494369691767</v>
      </c>
      <c r="V1073" s="5" t="str">
        <f ca="1">TEXT(Table5[[#This Row],[BSigForm]],"00")</f>
        <v>28</v>
      </c>
      <c r="W1073" s="6" t="s">
        <v>11</v>
      </c>
      <c r="X1073" s="11">
        <f t="shared" ca="1" si="196"/>
        <v>33.155938138985576</v>
      </c>
      <c r="Y1073" s="4" t="str">
        <f ca="1">TEXT(Table5[[#This Row],[CBeginForm]],"00")</f>
        <v>33</v>
      </c>
      <c r="Z1073" s="11">
        <f t="shared" ca="1" si="197"/>
        <v>30.325952771891767</v>
      </c>
      <c r="AA1073" s="4" t="str">
        <f ca="1">TEXT(Table5[[#This Row],[CEndForm]],"00")</f>
        <v>30</v>
      </c>
      <c r="AB1073" s="12">
        <f ca="1">Table5[[#This Row],[CEndForm]]+(_xlfn.NORM.INV(RAND(),2,0.75))</f>
        <v>32.25122221700525</v>
      </c>
      <c r="AC1073" s="5" t="str">
        <f ca="1">TEXT(Table5[[#This Row],[CSigForm]],"00")</f>
        <v>32</v>
      </c>
      <c r="AD1073" s="11">
        <v>1285</v>
      </c>
      <c r="AE1073" s="9" t="str">
        <f>TEXT(Table5[[#This Row],[DForm]],"000000")</f>
        <v>001285</v>
      </c>
      <c r="AF1073" s="11">
        <f t="shared" ca="1" si="198"/>
        <v>31.342796044090065</v>
      </c>
      <c r="AG1073" s="4" t="str">
        <f ca="1">TEXT(Table5[[#This Row],[DBeginForm]],"00")</f>
        <v>31</v>
      </c>
      <c r="AH1073" s="11">
        <f t="shared" ca="1" si="199"/>
        <v>35.314050052034318</v>
      </c>
      <c r="AI1073" s="4" t="str">
        <f ca="1">TEXT(Table5[[#This Row],[DEndForm]],"00")</f>
        <v>35</v>
      </c>
      <c r="AJ1073" s="12">
        <f ca="1">Table5[[#This Row],[DEndForm]]+(_xlfn.NORM.INV(RAND(),2,0.75))</f>
        <v>37.854127016838504</v>
      </c>
      <c r="AK1073" s="5" t="str">
        <f ca="1">TEXT(Table5[[#This Row],[DSigForm]],"00")</f>
        <v>38</v>
      </c>
      <c r="AL1073" s="11">
        <v>1277</v>
      </c>
      <c r="AM1073" s="9" t="str">
        <f>TEXT(Table5[[#This Row],[EForm]],"000000")</f>
        <v>001277</v>
      </c>
      <c r="AN1073" s="11">
        <f t="shared" ca="1" si="200"/>
        <v>35.270091157816537</v>
      </c>
      <c r="AO1073" s="4" t="str">
        <f ca="1">TEXT(Table5[[#This Row],[EBeginForm]],"00")</f>
        <v>35</v>
      </c>
      <c r="AP1073" s="11">
        <f t="shared" ca="1" si="201"/>
        <v>35.434330658654453</v>
      </c>
      <c r="AQ1073" s="4" t="str">
        <f ca="1">TEXT(Table5[[#This Row],[EEndForm]],"00")</f>
        <v>35</v>
      </c>
      <c r="AR1073" s="12">
        <f ca="1">Table5[[#This Row],[EEndForm]]+(_xlfn.NORM.INV(RAND(),2,0.75))</f>
        <v>37.660007094679621</v>
      </c>
      <c r="AS1073" s="5" t="str">
        <f ca="1">TEXT(Table5[[#This Row],[ESigForm]],"00")</f>
        <v>38</v>
      </c>
      <c r="AT1073" s="9">
        <v>1264</v>
      </c>
      <c r="AU1073" s="9" t="str">
        <f>TEXT(Table5[[#This Row],[F]],"000000")</f>
        <v>001264</v>
      </c>
      <c r="AV1073" s="11">
        <f t="shared" ca="1" si="202"/>
        <v>30.085833880105717</v>
      </c>
      <c r="AW1073" s="4" t="str">
        <f ca="1">TEXT(Table5[[#This Row],[EBeginForm]],"00")</f>
        <v>35</v>
      </c>
      <c r="AX1073" s="11">
        <f t="shared" ca="1" si="203"/>
        <v>30.732505524870213</v>
      </c>
      <c r="AY1073" s="4" t="str">
        <f ca="1">TEXT(Table5[[#This Row],[EEndForm]],"00")</f>
        <v>35</v>
      </c>
      <c r="AZ1073" s="12">
        <f ca="1">Table5[[#This Row],[EEndForm]]+(_xlfn.NORM.INV(RAND(),2,0.75))</f>
        <v>37.502114584288734</v>
      </c>
      <c r="BA1073" s="5" t="str">
        <f ca="1">TEXT(Table5[[#This Row],[ESigForm]],"00")</f>
        <v>38</v>
      </c>
    </row>
    <row r="1074" spans="1:53" x14ac:dyDescent="0.3">
      <c r="A1074" s="1">
        <v>0</v>
      </c>
      <c r="B1074" s="1" t="s">
        <v>9</v>
      </c>
      <c r="C1074" s="11">
        <v>45582</v>
      </c>
      <c r="D1074" s="8" t="str">
        <f>TEXT(Table5[[#This Row],[Date]],"dd-mm-yyyy")</f>
        <v>17-10-2024</v>
      </c>
      <c r="E1074" s="11" t="str">
        <f>TEXT(Table5[[#This Row],[Date]],"dd/mm/yyyy")</f>
        <v>17/10/2024</v>
      </c>
      <c r="F1074" s="3" t="str">
        <f>DAY(Table5[[#This Row],[Date]])&amp;LOOKUP(DAY(Table5[[#This Row],[Date]]),{1,"st";2,"nd";3,"rd";4,"th";21,"st";22,"nd";23,"rd";24,"th";31,"st"}) &amp; TEXT(Table5[[#This Row],[Date]], " mmm, yyyy")</f>
        <v>17th Oct, 2024</v>
      </c>
      <c r="G1074" s="11">
        <v>1276</v>
      </c>
      <c r="H1074" s="9" t="str">
        <f>TEXT(Table5[[#This Row],[AForm]],"000000")</f>
        <v>001276</v>
      </c>
      <c r="I1074" s="11">
        <f t="shared" ca="1" si="192"/>
        <v>28.123429482155899</v>
      </c>
      <c r="J1074" s="4" t="str">
        <f ca="1">TEXT(Table5[[#This Row],[ABeginForm]],"00")</f>
        <v>28</v>
      </c>
      <c r="K1074" s="11">
        <f t="shared" ca="1" si="193"/>
        <v>29.355447592447778</v>
      </c>
      <c r="L1074" s="4" t="str">
        <f ca="1">TEXT(Table5[[#This Row],[AEndForm]],"00")</f>
        <v>29</v>
      </c>
      <c r="M1074" s="12">
        <f ca="1">Table5[[#This Row],[AEndForm]]+(_xlfn.NORM.INV(RAND(),2,0.75))</f>
        <v>31.082357756340738</v>
      </c>
      <c r="N1074" s="5" t="str">
        <f ca="1">TEXT(Table5[[#This Row],[ASigForm]],"00")</f>
        <v>31</v>
      </c>
      <c r="O1074" s="11" t="s">
        <v>12</v>
      </c>
      <c r="P1074" s="9" t="str">
        <f>TEXT(Table5[[#This Row],[BForm]],"000000")</f>
        <v xml:space="preserve"> </v>
      </c>
      <c r="Q1074" s="11">
        <f t="shared" ca="1" si="194"/>
        <v>31.408307685481557</v>
      </c>
      <c r="R1074" s="4" t="str">
        <f ca="1">TEXT(Table5[[#This Row],[BBeginForm]],"00")</f>
        <v>31</v>
      </c>
      <c r="S1074" s="11">
        <f t="shared" ca="1" si="195"/>
        <v>26.915511961332179</v>
      </c>
      <c r="T1074" s="4" t="str">
        <f ca="1">TEXT(Table5[[#This Row],[BEndForm]],"00")</f>
        <v>27</v>
      </c>
      <c r="U1074" s="12">
        <f ca="1">Table5[[#This Row],[BEndForm]]+(_xlfn.NORM.INV(RAND(),2,0.75))</f>
        <v>28.69710671849133</v>
      </c>
      <c r="V1074" s="5" t="str">
        <f ca="1">TEXT(Table5[[#This Row],[BSigForm]],"00")</f>
        <v>29</v>
      </c>
      <c r="W1074" s="6" t="s">
        <v>11</v>
      </c>
      <c r="X1074" s="11">
        <f t="shared" ca="1" si="196"/>
        <v>30.2586775729681</v>
      </c>
      <c r="Y1074" s="4" t="str">
        <f ca="1">TEXT(Table5[[#This Row],[CBeginForm]],"00")</f>
        <v>30</v>
      </c>
      <c r="Z1074" s="11">
        <f t="shared" ca="1" si="197"/>
        <v>35.393565311140094</v>
      </c>
      <c r="AA1074" s="4" t="str">
        <f ca="1">TEXT(Table5[[#This Row],[CEndForm]],"00")</f>
        <v>35</v>
      </c>
      <c r="AB1074" s="12">
        <f ca="1">Table5[[#This Row],[CEndForm]]+(_xlfn.NORM.INV(RAND(),2,0.75))</f>
        <v>37.044896589006186</v>
      </c>
      <c r="AC1074" s="5" t="str">
        <f ca="1">TEXT(Table5[[#This Row],[CSigForm]],"00")</f>
        <v>37</v>
      </c>
      <c r="AD1074" s="11">
        <v>1286</v>
      </c>
      <c r="AE1074" s="9" t="str">
        <f>TEXT(Table5[[#This Row],[DForm]],"000000")</f>
        <v>001286</v>
      </c>
      <c r="AF1074" s="11">
        <f t="shared" ca="1" si="198"/>
        <v>30.37027905861811</v>
      </c>
      <c r="AG1074" s="4" t="str">
        <f ca="1">TEXT(Table5[[#This Row],[DBeginForm]],"00")</f>
        <v>30</v>
      </c>
      <c r="AH1074" s="11">
        <f t="shared" ca="1" si="199"/>
        <v>31.264686422077585</v>
      </c>
      <c r="AI1074" s="4" t="str">
        <f ca="1">TEXT(Table5[[#This Row],[DEndForm]],"00")</f>
        <v>31</v>
      </c>
      <c r="AJ1074" s="12">
        <f ca="1">Table5[[#This Row],[DEndForm]]+(_xlfn.NORM.INV(RAND(),2,0.75))</f>
        <v>33.818010495926785</v>
      </c>
      <c r="AK1074" s="5" t="str">
        <f ca="1">TEXT(Table5[[#This Row],[DSigForm]],"00")</f>
        <v>34</v>
      </c>
      <c r="AL1074" s="11">
        <v>1278</v>
      </c>
      <c r="AM1074" s="9" t="str">
        <f>TEXT(Table5[[#This Row],[EForm]],"000000")</f>
        <v>001278</v>
      </c>
      <c r="AN1074" s="11">
        <f t="shared" ca="1" si="200"/>
        <v>32.558646668112274</v>
      </c>
      <c r="AO1074" s="4" t="str">
        <f ca="1">TEXT(Table5[[#This Row],[EBeginForm]],"00")</f>
        <v>33</v>
      </c>
      <c r="AP1074" s="11">
        <f t="shared" ca="1" si="201"/>
        <v>31.624197553011442</v>
      </c>
      <c r="AQ1074" s="4" t="str">
        <f ca="1">TEXT(Table5[[#This Row],[EEndForm]],"00")</f>
        <v>32</v>
      </c>
      <c r="AR1074" s="12">
        <f ca="1">Table5[[#This Row],[EEndForm]]+(_xlfn.NORM.INV(RAND(),2,0.75))</f>
        <v>34.624903434251458</v>
      </c>
      <c r="AS1074" s="5" t="str">
        <f ca="1">TEXT(Table5[[#This Row],[ESigForm]],"00")</f>
        <v>35</v>
      </c>
      <c r="AT1074" s="9">
        <v>1265</v>
      </c>
      <c r="AU1074" s="9" t="str">
        <f>TEXT(Table5[[#This Row],[F]],"000000")</f>
        <v>001265</v>
      </c>
      <c r="AV1074" s="11">
        <f t="shared" ca="1" si="202"/>
        <v>37.029996289311626</v>
      </c>
      <c r="AW1074" s="4" t="str">
        <f ca="1">TEXT(Table5[[#This Row],[EBeginForm]],"00")</f>
        <v>33</v>
      </c>
      <c r="AX1074" s="11">
        <f t="shared" ca="1" si="203"/>
        <v>28.345488165043395</v>
      </c>
      <c r="AY1074" s="4" t="str">
        <f ca="1">TEXT(Table5[[#This Row],[EEndForm]],"00")</f>
        <v>32</v>
      </c>
      <c r="AZ1074" s="12">
        <f ca="1">Table5[[#This Row],[EEndForm]]+(_xlfn.NORM.INV(RAND(),2,0.75))</f>
        <v>33.276733277408859</v>
      </c>
      <c r="BA1074" s="5" t="str">
        <f ca="1">TEXT(Table5[[#This Row],[ESigForm]],"00")</f>
        <v>35</v>
      </c>
    </row>
    <row r="1075" spans="1:53" x14ac:dyDescent="0.3">
      <c r="A1075" s="1">
        <v>0</v>
      </c>
      <c r="B1075" s="1" t="s">
        <v>10</v>
      </c>
      <c r="C1075" s="11">
        <v>45583</v>
      </c>
      <c r="D1075" s="8" t="str">
        <f>TEXT(Table5[[#This Row],[Date]],"dd-mm-yyyy")</f>
        <v>18-10-2024</v>
      </c>
      <c r="E1075" s="11" t="str">
        <f>TEXT(Table5[[#This Row],[Date]],"dd/mm/yyyy")</f>
        <v>18/10/2024</v>
      </c>
      <c r="F1075" s="3" t="str">
        <f>DAY(Table5[[#This Row],[Date]])&amp;LOOKUP(DAY(Table5[[#This Row],[Date]]),{1,"st";2,"nd";3,"rd";4,"th";21,"st";22,"nd";23,"rd";24,"th";31,"st"}) &amp; TEXT(Table5[[#This Row],[Date]], " mmm, yyyy")</f>
        <v>18th Oct, 2024</v>
      </c>
      <c r="G1075" s="11">
        <v>1277</v>
      </c>
      <c r="H1075" s="9" t="str">
        <f>TEXT(Table5[[#This Row],[AForm]],"000000")</f>
        <v>001277</v>
      </c>
      <c r="I1075" s="11">
        <f t="shared" ca="1" si="192"/>
        <v>28.450023873639239</v>
      </c>
      <c r="J1075" s="4" t="str">
        <f ca="1">TEXT(Table5[[#This Row],[ABeginForm]],"00")</f>
        <v>28</v>
      </c>
      <c r="K1075" s="11">
        <f t="shared" ca="1" si="193"/>
        <v>32.257982422346458</v>
      </c>
      <c r="L1075" s="4" t="str">
        <f ca="1">TEXT(Table5[[#This Row],[AEndForm]],"00")</f>
        <v>32</v>
      </c>
      <c r="M1075" s="12">
        <f ca="1">Table5[[#This Row],[AEndForm]]+(_xlfn.NORM.INV(RAND(),2,0.75))</f>
        <v>34.556355733717538</v>
      </c>
      <c r="N1075" s="5" t="str">
        <f ca="1">TEXT(Table5[[#This Row],[ASigForm]],"00")</f>
        <v>35</v>
      </c>
      <c r="O1075" s="11" t="s">
        <v>12</v>
      </c>
      <c r="P1075" s="9" t="str">
        <f>TEXT(Table5[[#This Row],[BForm]],"000000")</f>
        <v xml:space="preserve"> </v>
      </c>
      <c r="Q1075" s="11">
        <f t="shared" ca="1" si="194"/>
        <v>31.768444696289141</v>
      </c>
      <c r="R1075" s="4" t="str">
        <f ca="1">TEXT(Table5[[#This Row],[BBeginForm]],"00")</f>
        <v>32</v>
      </c>
      <c r="S1075" s="11">
        <f t="shared" ca="1" si="195"/>
        <v>25.591718316477863</v>
      </c>
      <c r="T1075" s="4" t="str">
        <f ca="1">TEXT(Table5[[#This Row],[BEndForm]],"00")</f>
        <v>26</v>
      </c>
      <c r="U1075" s="12">
        <f ca="1">Table5[[#This Row],[BEndForm]]+(_xlfn.NORM.INV(RAND(),2,0.75))</f>
        <v>28.22930776756532</v>
      </c>
      <c r="V1075" s="5" t="str">
        <f ca="1">TEXT(Table5[[#This Row],[BSigForm]],"00")</f>
        <v>28</v>
      </c>
      <c r="W1075" s="6" t="s">
        <v>11</v>
      </c>
      <c r="X1075" s="11">
        <f t="shared" ca="1" si="196"/>
        <v>32.278915258873454</v>
      </c>
      <c r="Y1075" s="4" t="str">
        <f ca="1">TEXT(Table5[[#This Row],[CBeginForm]],"00")</f>
        <v>32</v>
      </c>
      <c r="Z1075" s="11">
        <f t="shared" ca="1" si="197"/>
        <v>33.144771885395933</v>
      </c>
      <c r="AA1075" s="4" t="str">
        <f ca="1">TEXT(Table5[[#This Row],[CEndForm]],"00")</f>
        <v>33</v>
      </c>
      <c r="AB1075" s="12">
        <f ca="1">Table5[[#This Row],[CEndForm]]+(_xlfn.NORM.INV(RAND(),2,0.75))</f>
        <v>36.156621476762616</v>
      </c>
      <c r="AC1075" s="5" t="str">
        <f ca="1">TEXT(Table5[[#This Row],[CSigForm]],"00")</f>
        <v>36</v>
      </c>
      <c r="AD1075" s="11">
        <v>1287</v>
      </c>
      <c r="AE1075" s="9" t="str">
        <f>TEXT(Table5[[#This Row],[DForm]],"000000")</f>
        <v>001287</v>
      </c>
      <c r="AF1075" s="11">
        <f t="shared" ca="1" si="198"/>
        <v>29.390628151578039</v>
      </c>
      <c r="AG1075" s="4" t="str">
        <f ca="1">TEXT(Table5[[#This Row],[DBeginForm]],"00")</f>
        <v>29</v>
      </c>
      <c r="AH1075" s="11">
        <f t="shared" ca="1" si="199"/>
        <v>32.74916933997703</v>
      </c>
      <c r="AI1075" s="4" t="str">
        <f ca="1">TEXT(Table5[[#This Row],[DEndForm]],"00")</f>
        <v>33</v>
      </c>
      <c r="AJ1075" s="12">
        <f ca="1">Table5[[#This Row],[DEndForm]]+(_xlfn.NORM.INV(RAND(),2,0.75))</f>
        <v>34.325472967554667</v>
      </c>
      <c r="AK1075" s="5" t="str">
        <f ca="1">TEXT(Table5[[#This Row],[DSigForm]],"00")</f>
        <v>34</v>
      </c>
      <c r="AL1075" s="11">
        <v>1279</v>
      </c>
      <c r="AM1075" s="9" t="str">
        <f>TEXT(Table5[[#This Row],[EForm]],"000000")</f>
        <v>001279</v>
      </c>
      <c r="AN1075" s="11">
        <f t="shared" ca="1" si="200"/>
        <v>34.806197592760547</v>
      </c>
      <c r="AO1075" s="4" t="str">
        <f ca="1">TEXT(Table5[[#This Row],[EBeginForm]],"00")</f>
        <v>35</v>
      </c>
      <c r="AP1075" s="11">
        <f t="shared" ca="1" si="201"/>
        <v>29.081943896503592</v>
      </c>
      <c r="AQ1075" s="4" t="str">
        <f ca="1">TEXT(Table5[[#This Row],[EEndForm]],"00")</f>
        <v>29</v>
      </c>
      <c r="AR1075" s="12">
        <f ca="1">Table5[[#This Row],[EEndForm]]+(_xlfn.NORM.INV(RAND(),2,0.75))</f>
        <v>30.524142402439416</v>
      </c>
      <c r="AS1075" s="5" t="str">
        <f ca="1">TEXT(Table5[[#This Row],[ESigForm]],"00")</f>
        <v>31</v>
      </c>
      <c r="AT1075" s="9">
        <v>1266</v>
      </c>
      <c r="AU1075" s="9" t="str">
        <f>TEXT(Table5[[#This Row],[F]],"000000")</f>
        <v>001266</v>
      </c>
      <c r="AV1075" s="11">
        <f t="shared" ca="1" si="202"/>
        <v>27.456055409252929</v>
      </c>
      <c r="AW1075" s="4" t="str">
        <f ca="1">TEXT(Table5[[#This Row],[EBeginForm]],"00")</f>
        <v>35</v>
      </c>
      <c r="AX1075" s="11">
        <f t="shared" ca="1" si="203"/>
        <v>31.610723307985321</v>
      </c>
      <c r="AY1075" s="4" t="str">
        <f ca="1">TEXT(Table5[[#This Row],[EEndForm]],"00")</f>
        <v>29</v>
      </c>
      <c r="AZ1075" s="12">
        <f ca="1">Table5[[#This Row],[EEndForm]]+(_xlfn.NORM.INV(RAND(),2,0.75))</f>
        <v>30.105685471514519</v>
      </c>
      <c r="BA1075" s="5" t="str">
        <f ca="1">TEXT(Table5[[#This Row],[ESigForm]],"00")</f>
        <v>31</v>
      </c>
    </row>
    <row r="1076" spans="1:53" x14ac:dyDescent="0.3">
      <c r="A1076" s="1">
        <v>0</v>
      </c>
      <c r="B1076" s="1" t="s">
        <v>5</v>
      </c>
      <c r="C1076" s="11">
        <v>45584</v>
      </c>
      <c r="D1076" s="8" t="str">
        <f>TEXT(Table5[[#This Row],[Date]],"dd-mm-yyyy")</f>
        <v>19-10-2024</v>
      </c>
      <c r="E1076" s="11" t="str">
        <f>TEXT(Table5[[#This Row],[Date]],"dd/mm/yyyy")</f>
        <v>19/10/2024</v>
      </c>
      <c r="F1076" s="3" t="str">
        <f>DAY(Table5[[#This Row],[Date]])&amp;LOOKUP(DAY(Table5[[#This Row],[Date]]),{1,"st";2,"nd";3,"rd";4,"th";21,"st";22,"nd";23,"rd";24,"th";31,"st"}) &amp; TEXT(Table5[[#This Row],[Date]], " mmm, yyyy")</f>
        <v>19th Oct, 2024</v>
      </c>
      <c r="G1076" s="11">
        <v>1278</v>
      </c>
      <c r="H1076" s="9" t="str">
        <f>TEXT(Table5[[#This Row],[AForm]],"000000")</f>
        <v>001278</v>
      </c>
      <c r="I1076" s="11">
        <f t="shared" ca="1" si="192"/>
        <v>33.94845820831646</v>
      </c>
      <c r="J1076" s="4" t="str">
        <f ca="1">TEXT(Table5[[#This Row],[ABeginForm]],"00")</f>
        <v>34</v>
      </c>
      <c r="K1076" s="11">
        <f t="shared" ca="1" si="193"/>
        <v>32.402822260632298</v>
      </c>
      <c r="L1076" s="4" t="str">
        <f ca="1">TEXT(Table5[[#This Row],[AEndForm]],"00")</f>
        <v>32</v>
      </c>
      <c r="M1076" s="12">
        <f ca="1">Table5[[#This Row],[AEndForm]]+(_xlfn.NORM.INV(RAND(),2,0.75))</f>
        <v>34.403360713395486</v>
      </c>
      <c r="N1076" s="5" t="str">
        <f ca="1">TEXT(Table5[[#This Row],[ASigForm]],"00")</f>
        <v>34</v>
      </c>
      <c r="O1076" s="11" t="s">
        <v>12</v>
      </c>
      <c r="P1076" s="9" t="str">
        <f>TEXT(Table5[[#This Row],[BForm]],"000000")</f>
        <v xml:space="preserve"> </v>
      </c>
      <c r="Q1076" s="11">
        <f t="shared" ca="1" si="194"/>
        <v>25.904209662732324</v>
      </c>
      <c r="R1076" s="4" t="str">
        <f ca="1">TEXT(Table5[[#This Row],[BBeginForm]],"00")</f>
        <v>26</v>
      </c>
      <c r="S1076" s="11">
        <f t="shared" ca="1" si="195"/>
        <v>33.275578233471911</v>
      </c>
      <c r="T1076" s="4" t="str">
        <f ca="1">TEXT(Table5[[#This Row],[BEndForm]],"00")</f>
        <v>33</v>
      </c>
      <c r="U1076" s="12">
        <f ca="1">Table5[[#This Row],[BEndForm]]+(_xlfn.NORM.INV(RAND(),2,0.75))</f>
        <v>36.380501573527404</v>
      </c>
      <c r="V1076" s="5" t="str">
        <f ca="1">TEXT(Table5[[#This Row],[BSigForm]],"00")</f>
        <v>36</v>
      </c>
      <c r="W1076" s="6" t="s">
        <v>11</v>
      </c>
      <c r="X1076" s="11">
        <f t="shared" ca="1" si="196"/>
        <v>26.930620587133163</v>
      </c>
      <c r="Y1076" s="4" t="str">
        <f ca="1">TEXT(Table5[[#This Row],[CBeginForm]],"00")</f>
        <v>27</v>
      </c>
      <c r="Z1076" s="11">
        <f t="shared" ca="1" si="197"/>
        <v>27.671310102649723</v>
      </c>
      <c r="AA1076" s="4" t="str">
        <f ca="1">TEXT(Table5[[#This Row],[CEndForm]],"00")</f>
        <v>28</v>
      </c>
      <c r="AB1076" s="12">
        <f ca="1">Table5[[#This Row],[CEndForm]]+(_xlfn.NORM.INV(RAND(),2,0.75))</f>
        <v>28.617914228924317</v>
      </c>
      <c r="AC1076" s="5" t="str">
        <f ca="1">TEXT(Table5[[#This Row],[CSigForm]],"00")</f>
        <v>29</v>
      </c>
      <c r="AD1076" s="11">
        <v>1288</v>
      </c>
      <c r="AE1076" s="9" t="str">
        <f>TEXT(Table5[[#This Row],[DForm]],"000000")</f>
        <v>001288</v>
      </c>
      <c r="AF1076" s="11">
        <f t="shared" ca="1" si="198"/>
        <v>30.71355156947228</v>
      </c>
      <c r="AG1076" s="4" t="str">
        <f ca="1">TEXT(Table5[[#This Row],[DBeginForm]],"00")</f>
        <v>31</v>
      </c>
      <c r="AH1076" s="11">
        <f t="shared" ca="1" si="199"/>
        <v>32.340253517937235</v>
      </c>
      <c r="AI1076" s="4" t="str">
        <f ca="1">TEXT(Table5[[#This Row],[DEndForm]],"00")</f>
        <v>32</v>
      </c>
      <c r="AJ1076" s="12">
        <f ca="1">Table5[[#This Row],[DEndForm]]+(_xlfn.NORM.INV(RAND(),2,0.75))</f>
        <v>33.075421002047221</v>
      </c>
      <c r="AK1076" s="5" t="str">
        <f ca="1">TEXT(Table5[[#This Row],[DSigForm]],"00")</f>
        <v>33</v>
      </c>
      <c r="AL1076" s="11">
        <v>1280</v>
      </c>
      <c r="AM1076" s="9" t="str">
        <f>TEXT(Table5[[#This Row],[EForm]],"000000")</f>
        <v>001280</v>
      </c>
      <c r="AN1076" s="11">
        <f t="shared" ca="1" si="200"/>
        <v>32.597126270776982</v>
      </c>
      <c r="AO1076" s="4" t="str">
        <f ca="1">TEXT(Table5[[#This Row],[EBeginForm]],"00")</f>
        <v>33</v>
      </c>
      <c r="AP1076" s="11">
        <f t="shared" ca="1" si="201"/>
        <v>29.281524538344311</v>
      </c>
      <c r="AQ1076" s="4" t="str">
        <f ca="1">TEXT(Table5[[#This Row],[EEndForm]],"00")</f>
        <v>29</v>
      </c>
      <c r="AR1076" s="12">
        <f ca="1">Table5[[#This Row],[EEndForm]]+(_xlfn.NORM.INV(RAND(),2,0.75))</f>
        <v>30.826132100684063</v>
      </c>
      <c r="AS1076" s="5" t="str">
        <f ca="1">TEXT(Table5[[#This Row],[ESigForm]],"00")</f>
        <v>31</v>
      </c>
      <c r="AT1076" s="9">
        <v>1267</v>
      </c>
      <c r="AU1076" s="9" t="str">
        <f>TEXT(Table5[[#This Row],[F]],"000000")</f>
        <v>001267</v>
      </c>
      <c r="AV1076" s="11">
        <f t="shared" ca="1" si="202"/>
        <v>35.310724105973065</v>
      </c>
      <c r="AW1076" s="4" t="str">
        <f ca="1">TEXT(Table5[[#This Row],[EBeginForm]],"00")</f>
        <v>33</v>
      </c>
      <c r="AX1076" s="11">
        <f t="shared" ca="1" si="203"/>
        <v>33.20921039589917</v>
      </c>
      <c r="AY1076" s="4" t="str">
        <f ca="1">TEXT(Table5[[#This Row],[EEndForm]],"00")</f>
        <v>29</v>
      </c>
      <c r="AZ1076" s="12">
        <f ca="1">Table5[[#This Row],[EEndForm]]+(_xlfn.NORM.INV(RAND(),2,0.75))</f>
        <v>30.570030245159398</v>
      </c>
      <c r="BA1076" s="5" t="str">
        <f ca="1">TEXT(Table5[[#This Row],[ESigForm]],"00")</f>
        <v>31</v>
      </c>
    </row>
    <row r="1077" spans="1:53" x14ac:dyDescent="0.3">
      <c r="A1077" s="1">
        <v>0</v>
      </c>
      <c r="B1077" s="1" t="s">
        <v>6</v>
      </c>
      <c r="C1077" s="11">
        <v>45586</v>
      </c>
      <c r="D1077" s="8" t="str">
        <f>TEXT(Table5[[#This Row],[Date]],"dd-mm-yyyy")</f>
        <v>21-10-2024</v>
      </c>
      <c r="E1077" s="11" t="str">
        <f>TEXT(Table5[[#This Row],[Date]],"dd/mm/yyyy")</f>
        <v>21/10/2024</v>
      </c>
      <c r="F1077" s="3" t="str">
        <f>DAY(Table5[[#This Row],[Date]])&amp;LOOKUP(DAY(Table5[[#This Row],[Date]]),{1,"st";2,"nd";3,"rd";4,"th";21,"st";22,"nd";23,"rd";24,"th";31,"st"}) &amp; TEXT(Table5[[#This Row],[Date]], " mmm, yyyy")</f>
        <v>21st Oct, 2024</v>
      </c>
      <c r="G1077" s="11">
        <v>1279</v>
      </c>
      <c r="H1077" s="9" t="str">
        <f>TEXT(Table5[[#This Row],[AForm]],"000000")</f>
        <v>001279</v>
      </c>
      <c r="I1077" s="11">
        <f t="shared" ca="1" si="192"/>
        <v>30.225738877930961</v>
      </c>
      <c r="J1077" s="4" t="str">
        <f ca="1">TEXT(Table5[[#This Row],[ABeginForm]],"00")</f>
        <v>30</v>
      </c>
      <c r="K1077" s="11">
        <f t="shared" ca="1" si="193"/>
        <v>29.035352667155287</v>
      </c>
      <c r="L1077" s="4" t="str">
        <f ca="1">TEXT(Table5[[#This Row],[AEndForm]],"00")</f>
        <v>29</v>
      </c>
      <c r="M1077" s="12">
        <f ca="1">Table5[[#This Row],[AEndForm]]+(_xlfn.NORM.INV(RAND(),2,0.75))</f>
        <v>31.069322036826168</v>
      </c>
      <c r="N1077" s="5" t="str">
        <f ca="1">TEXT(Table5[[#This Row],[ASigForm]],"00")</f>
        <v>31</v>
      </c>
      <c r="O1077" s="11">
        <v>201</v>
      </c>
      <c r="P1077" s="9" t="str">
        <f>TEXT(Table5[[#This Row],[BForm]],"000000")</f>
        <v>000201</v>
      </c>
      <c r="Q1077" s="11">
        <f t="shared" ca="1" si="194"/>
        <v>30.54898303151754</v>
      </c>
      <c r="R1077" s="4" t="str">
        <f ca="1">TEXT(Table5[[#This Row],[BBeginForm]],"00")</f>
        <v>31</v>
      </c>
      <c r="S1077" s="11">
        <f t="shared" ca="1" si="195"/>
        <v>35.157600930029794</v>
      </c>
      <c r="T1077" s="4" t="str">
        <f ca="1">TEXT(Table5[[#This Row],[BEndForm]],"00")</f>
        <v>35</v>
      </c>
      <c r="U1077" s="12">
        <f ca="1">Table5[[#This Row],[BEndForm]]+(_xlfn.NORM.INV(RAND(),2,0.75))</f>
        <v>36.812899022693124</v>
      </c>
      <c r="V1077" s="5" t="str">
        <f ca="1">TEXT(Table5[[#This Row],[BSigForm]],"00")</f>
        <v>37</v>
      </c>
      <c r="W1077" s="6" t="s">
        <v>11</v>
      </c>
      <c r="X1077" s="11">
        <f t="shared" ca="1" si="196"/>
        <v>30.934060470786601</v>
      </c>
      <c r="Y1077" s="4" t="str">
        <f ca="1">TEXT(Table5[[#This Row],[CBeginForm]],"00")</f>
        <v>31</v>
      </c>
      <c r="Z1077" s="11">
        <f t="shared" ca="1" si="197"/>
        <v>27.608393022255122</v>
      </c>
      <c r="AA1077" s="4" t="str">
        <f ca="1">TEXT(Table5[[#This Row],[CEndForm]],"00")</f>
        <v>28</v>
      </c>
      <c r="AB1077" s="12">
        <f ca="1">Table5[[#This Row],[CEndForm]]+(_xlfn.NORM.INV(RAND(),2,0.75))</f>
        <v>29.324148823207832</v>
      </c>
      <c r="AC1077" s="5" t="str">
        <f ca="1">TEXT(Table5[[#This Row],[CSigForm]],"00")</f>
        <v>29</v>
      </c>
      <c r="AD1077" s="11">
        <v>1289</v>
      </c>
      <c r="AE1077" s="9" t="str">
        <f>TEXT(Table5[[#This Row],[DForm]],"000000")</f>
        <v>001289</v>
      </c>
      <c r="AF1077" s="11">
        <f t="shared" ca="1" si="198"/>
        <v>30.65598377439257</v>
      </c>
      <c r="AG1077" s="4" t="str">
        <f ca="1">TEXT(Table5[[#This Row],[DBeginForm]],"00")</f>
        <v>31</v>
      </c>
      <c r="AH1077" s="11">
        <f t="shared" ca="1" si="199"/>
        <v>29.603574347630207</v>
      </c>
      <c r="AI1077" s="4" t="str">
        <f ca="1">TEXT(Table5[[#This Row],[DEndForm]],"00")</f>
        <v>30</v>
      </c>
      <c r="AJ1077" s="12">
        <f ca="1">Table5[[#This Row],[DEndForm]]+(_xlfn.NORM.INV(RAND(),2,0.75))</f>
        <v>32.24505045243059</v>
      </c>
      <c r="AK1077" s="5" t="str">
        <f ca="1">TEXT(Table5[[#This Row],[DSigForm]],"00")</f>
        <v>32</v>
      </c>
      <c r="AL1077" s="11">
        <v>1281</v>
      </c>
      <c r="AM1077" s="9" t="str">
        <f>TEXT(Table5[[#This Row],[EForm]],"000000")</f>
        <v>001281</v>
      </c>
      <c r="AN1077" s="11">
        <f t="shared" ca="1" si="200"/>
        <v>32.009544911904875</v>
      </c>
      <c r="AO1077" s="4" t="str">
        <f ca="1">TEXT(Table5[[#This Row],[EBeginForm]],"00")</f>
        <v>32</v>
      </c>
      <c r="AP1077" s="11">
        <f t="shared" ca="1" si="201"/>
        <v>31.0925259166888</v>
      </c>
      <c r="AQ1077" s="4" t="str">
        <f ca="1">TEXT(Table5[[#This Row],[EEndForm]],"00")</f>
        <v>31</v>
      </c>
      <c r="AR1077" s="12">
        <f ca="1">Table5[[#This Row],[EEndForm]]+(_xlfn.NORM.INV(RAND(),2,0.75))</f>
        <v>34.492591765078792</v>
      </c>
      <c r="AS1077" s="5" t="str">
        <f ca="1">TEXT(Table5[[#This Row],[ESigForm]],"00")</f>
        <v>34</v>
      </c>
      <c r="AT1077" s="9">
        <v>1268</v>
      </c>
      <c r="AU1077" s="9" t="str">
        <f>TEXT(Table5[[#This Row],[F]],"000000")</f>
        <v>001268</v>
      </c>
      <c r="AV1077" s="11">
        <f t="shared" ca="1" si="202"/>
        <v>31.713926070283964</v>
      </c>
      <c r="AW1077" s="4" t="str">
        <f ca="1">TEXT(Table5[[#This Row],[EBeginForm]],"00")</f>
        <v>32</v>
      </c>
      <c r="AX1077" s="11">
        <f t="shared" ca="1" si="203"/>
        <v>30.030739612871255</v>
      </c>
      <c r="AY1077" s="4" t="str">
        <f ca="1">TEXT(Table5[[#This Row],[EEndForm]],"00")</f>
        <v>31</v>
      </c>
      <c r="AZ1077" s="12">
        <f ca="1">Table5[[#This Row],[EEndForm]]+(_xlfn.NORM.INV(RAND(),2,0.75))</f>
        <v>33.525566268930078</v>
      </c>
      <c r="BA1077" s="5" t="str">
        <f ca="1">TEXT(Table5[[#This Row],[ESigForm]],"00")</f>
        <v>34</v>
      </c>
    </row>
    <row r="1078" spans="1:53" x14ac:dyDescent="0.3">
      <c r="A1078" s="1">
        <v>0</v>
      </c>
      <c r="B1078" s="1" t="s">
        <v>7</v>
      </c>
      <c r="C1078" s="11">
        <v>45587</v>
      </c>
      <c r="D1078" s="8" t="str">
        <f>TEXT(Table5[[#This Row],[Date]],"dd-mm-yyyy")</f>
        <v>22-10-2024</v>
      </c>
      <c r="E1078" s="11" t="str">
        <f>TEXT(Table5[[#This Row],[Date]],"dd/mm/yyyy")</f>
        <v>22/10/2024</v>
      </c>
      <c r="F1078" s="3" t="str">
        <f>DAY(Table5[[#This Row],[Date]])&amp;LOOKUP(DAY(Table5[[#This Row],[Date]]),{1,"st";2,"nd";3,"rd";4,"th";21,"st";22,"nd";23,"rd";24,"th";31,"st"}) &amp; TEXT(Table5[[#This Row],[Date]], " mmm, yyyy")</f>
        <v>22nd Oct, 2024</v>
      </c>
      <c r="G1078" s="11">
        <v>1280</v>
      </c>
      <c r="H1078" s="9" t="str">
        <f>TEXT(Table5[[#This Row],[AForm]],"000000")</f>
        <v>001280</v>
      </c>
      <c r="I1078" s="11">
        <f t="shared" ca="1" si="192"/>
        <v>27.024866964791613</v>
      </c>
      <c r="J1078" s="4" t="str">
        <f ca="1">TEXT(Table5[[#This Row],[ABeginForm]],"00")</f>
        <v>27</v>
      </c>
      <c r="K1078" s="11">
        <f t="shared" ca="1" si="193"/>
        <v>23.387492473208507</v>
      </c>
      <c r="L1078" s="4" t="str">
        <f ca="1">TEXT(Table5[[#This Row],[AEndForm]],"00")</f>
        <v>23</v>
      </c>
      <c r="M1078" s="12">
        <f ca="1">Table5[[#This Row],[AEndForm]]+(_xlfn.NORM.INV(RAND(),2,0.75))</f>
        <v>25.703695647724214</v>
      </c>
      <c r="N1078" s="5" t="str">
        <f ca="1">TEXT(Table5[[#This Row],[ASigForm]],"00")</f>
        <v>26</v>
      </c>
      <c r="O1078" s="11" t="s">
        <v>12</v>
      </c>
      <c r="P1078" s="9" t="str">
        <f>TEXT(Table5[[#This Row],[BForm]],"000000")</f>
        <v xml:space="preserve"> </v>
      </c>
      <c r="Q1078" s="11">
        <f t="shared" ca="1" si="194"/>
        <v>24.527674474471858</v>
      </c>
      <c r="R1078" s="4" t="str">
        <f ca="1">TEXT(Table5[[#This Row],[BBeginForm]],"00")</f>
        <v>25</v>
      </c>
      <c r="S1078" s="11">
        <f t="shared" ca="1" si="195"/>
        <v>28.407259151225958</v>
      </c>
      <c r="T1078" s="4" t="str">
        <f ca="1">TEXT(Table5[[#This Row],[BEndForm]],"00")</f>
        <v>28</v>
      </c>
      <c r="U1078" s="12">
        <f ca="1">Table5[[#This Row],[BEndForm]]+(_xlfn.NORM.INV(RAND(),2,0.75))</f>
        <v>29.878976562364304</v>
      </c>
      <c r="V1078" s="5" t="str">
        <f ca="1">TEXT(Table5[[#This Row],[BSigForm]],"00")</f>
        <v>30</v>
      </c>
      <c r="W1078" s="6" t="s">
        <v>11</v>
      </c>
      <c r="X1078" s="11">
        <f t="shared" ca="1" si="196"/>
        <v>30.305535369977253</v>
      </c>
      <c r="Y1078" s="4" t="str">
        <f ca="1">TEXT(Table5[[#This Row],[CBeginForm]],"00")</f>
        <v>30</v>
      </c>
      <c r="Z1078" s="11">
        <f t="shared" ca="1" si="197"/>
        <v>28.638924972093701</v>
      </c>
      <c r="AA1078" s="4" t="str">
        <f ca="1">TEXT(Table5[[#This Row],[CEndForm]],"00")</f>
        <v>29</v>
      </c>
      <c r="AB1078" s="12">
        <f ca="1">Table5[[#This Row],[CEndForm]]+(_xlfn.NORM.INV(RAND(),2,0.75))</f>
        <v>31.063461720586794</v>
      </c>
      <c r="AC1078" s="5" t="str">
        <f ca="1">TEXT(Table5[[#This Row],[CSigForm]],"00")</f>
        <v>31</v>
      </c>
      <c r="AD1078" s="11">
        <v>1290</v>
      </c>
      <c r="AE1078" s="9" t="str">
        <f>TEXT(Table5[[#This Row],[DForm]],"000000")</f>
        <v>001290</v>
      </c>
      <c r="AF1078" s="11">
        <f t="shared" ca="1" si="198"/>
        <v>29.80924996986516</v>
      </c>
      <c r="AG1078" s="4" t="str">
        <f ca="1">TEXT(Table5[[#This Row],[DBeginForm]],"00")</f>
        <v>30</v>
      </c>
      <c r="AH1078" s="11">
        <f t="shared" ca="1" si="199"/>
        <v>34.826580749991471</v>
      </c>
      <c r="AI1078" s="4" t="str">
        <f ca="1">TEXT(Table5[[#This Row],[DEndForm]],"00")</f>
        <v>35</v>
      </c>
      <c r="AJ1078" s="12">
        <f ca="1">Table5[[#This Row],[DEndForm]]+(_xlfn.NORM.INV(RAND(),2,0.75))</f>
        <v>37.266843239636941</v>
      </c>
      <c r="AK1078" s="5" t="str">
        <f ca="1">TEXT(Table5[[#This Row],[DSigForm]],"00")</f>
        <v>37</v>
      </c>
      <c r="AL1078" s="11">
        <v>1282</v>
      </c>
      <c r="AM1078" s="9" t="str">
        <f>TEXT(Table5[[#This Row],[EForm]],"000000")</f>
        <v>001282</v>
      </c>
      <c r="AN1078" s="11">
        <f t="shared" ca="1" si="200"/>
        <v>31.760687512868621</v>
      </c>
      <c r="AO1078" s="4" t="str">
        <f ca="1">TEXT(Table5[[#This Row],[EBeginForm]],"00")</f>
        <v>32</v>
      </c>
      <c r="AP1078" s="11">
        <f t="shared" ca="1" si="201"/>
        <v>33.652070515264697</v>
      </c>
      <c r="AQ1078" s="4" t="str">
        <f ca="1">TEXT(Table5[[#This Row],[EEndForm]],"00")</f>
        <v>34</v>
      </c>
      <c r="AR1078" s="12">
        <f ca="1">Table5[[#This Row],[EEndForm]]+(_xlfn.NORM.INV(RAND(),2,0.75))</f>
        <v>35.602217430990464</v>
      </c>
      <c r="AS1078" s="5" t="str">
        <f ca="1">TEXT(Table5[[#This Row],[ESigForm]],"00")</f>
        <v>36</v>
      </c>
      <c r="AT1078" s="9">
        <v>1269</v>
      </c>
      <c r="AU1078" s="9" t="str">
        <f>TEXT(Table5[[#This Row],[F]],"000000")</f>
        <v>001269</v>
      </c>
      <c r="AV1078" s="11">
        <f t="shared" ca="1" si="202"/>
        <v>25.655691240093827</v>
      </c>
      <c r="AW1078" s="4" t="str">
        <f ca="1">TEXT(Table5[[#This Row],[EBeginForm]],"00")</f>
        <v>32</v>
      </c>
      <c r="AX1078" s="11">
        <f t="shared" ca="1" si="203"/>
        <v>32.934896090078915</v>
      </c>
      <c r="AY1078" s="4" t="str">
        <f ca="1">TEXT(Table5[[#This Row],[EEndForm]],"00")</f>
        <v>34</v>
      </c>
      <c r="AZ1078" s="12">
        <f ca="1">Table5[[#This Row],[EEndForm]]+(_xlfn.NORM.INV(RAND(),2,0.75))</f>
        <v>34.929031775122851</v>
      </c>
      <c r="BA1078" s="5" t="str">
        <f ca="1">TEXT(Table5[[#This Row],[ESigForm]],"00")</f>
        <v>36</v>
      </c>
    </row>
    <row r="1079" spans="1:53" x14ac:dyDescent="0.3">
      <c r="A1079" s="1">
        <v>0</v>
      </c>
      <c r="B1079" s="1" t="s">
        <v>8</v>
      </c>
      <c r="C1079" s="11">
        <v>45588</v>
      </c>
      <c r="D1079" s="8" t="str">
        <f>TEXT(Table5[[#This Row],[Date]],"dd-mm-yyyy")</f>
        <v>23-10-2024</v>
      </c>
      <c r="E1079" s="11" t="str">
        <f>TEXT(Table5[[#This Row],[Date]],"dd/mm/yyyy")</f>
        <v>23/10/2024</v>
      </c>
      <c r="F1079" s="3" t="str">
        <f>DAY(Table5[[#This Row],[Date]])&amp;LOOKUP(DAY(Table5[[#This Row],[Date]]),{1,"st";2,"nd";3,"rd";4,"th";21,"st";22,"nd";23,"rd";24,"th";31,"st"}) &amp; TEXT(Table5[[#This Row],[Date]], " mmm, yyyy")</f>
        <v>23rd Oct, 2024</v>
      </c>
      <c r="G1079" s="11">
        <v>1281</v>
      </c>
      <c r="H1079" s="9" t="str">
        <f>TEXT(Table5[[#This Row],[AForm]],"000000")</f>
        <v>001281</v>
      </c>
      <c r="I1079" s="11">
        <f t="shared" ca="1" si="192"/>
        <v>29.716112395786599</v>
      </c>
      <c r="J1079" s="4" t="str">
        <f ca="1">TEXT(Table5[[#This Row],[ABeginForm]],"00")</f>
        <v>30</v>
      </c>
      <c r="K1079" s="11">
        <f t="shared" ca="1" si="193"/>
        <v>26.914596880650841</v>
      </c>
      <c r="L1079" s="4" t="str">
        <f ca="1">TEXT(Table5[[#This Row],[AEndForm]],"00")</f>
        <v>27</v>
      </c>
      <c r="M1079" s="12">
        <f ca="1">Table5[[#This Row],[AEndForm]]+(_xlfn.NORM.INV(RAND(),2,0.75))</f>
        <v>29.449381725889509</v>
      </c>
      <c r="N1079" s="5" t="str">
        <f ca="1">TEXT(Table5[[#This Row],[ASigForm]],"00")</f>
        <v>29</v>
      </c>
      <c r="O1079" s="11" t="s">
        <v>12</v>
      </c>
      <c r="P1079" s="9" t="str">
        <f>TEXT(Table5[[#This Row],[BForm]],"000000")</f>
        <v xml:space="preserve"> </v>
      </c>
      <c r="Q1079" s="11">
        <f t="shared" ca="1" si="194"/>
        <v>27.210918071361739</v>
      </c>
      <c r="R1079" s="4" t="str">
        <f ca="1">TEXT(Table5[[#This Row],[BBeginForm]],"00")</f>
        <v>27</v>
      </c>
      <c r="S1079" s="11">
        <f t="shared" ca="1" si="195"/>
        <v>32.113901100043194</v>
      </c>
      <c r="T1079" s="4" t="str">
        <f ca="1">TEXT(Table5[[#This Row],[BEndForm]],"00")</f>
        <v>32</v>
      </c>
      <c r="U1079" s="12">
        <f ca="1">Table5[[#This Row],[BEndForm]]+(_xlfn.NORM.INV(RAND(),2,0.75))</f>
        <v>33.592501157947019</v>
      </c>
      <c r="V1079" s="5" t="str">
        <f ca="1">TEXT(Table5[[#This Row],[BSigForm]],"00")</f>
        <v>34</v>
      </c>
      <c r="W1079" s="6" t="s">
        <v>11</v>
      </c>
      <c r="X1079" s="11">
        <f t="shared" ca="1" si="196"/>
        <v>31.036249120755166</v>
      </c>
      <c r="Y1079" s="4" t="str">
        <f ca="1">TEXT(Table5[[#This Row],[CBeginForm]],"00")</f>
        <v>31</v>
      </c>
      <c r="Z1079" s="11">
        <f t="shared" ca="1" si="197"/>
        <v>26.096147099213127</v>
      </c>
      <c r="AA1079" s="4" t="str">
        <f ca="1">TEXT(Table5[[#This Row],[CEndForm]],"00")</f>
        <v>26</v>
      </c>
      <c r="AB1079" s="12">
        <f ca="1">Table5[[#This Row],[CEndForm]]+(_xlfn.NORM.INV(RAND(),2,0.75))</f>
        <v>28.109214079813697</v>
      </c>
      <c r="AC1079" s="5" t="str">
        <f ca="1">TEXT(Table5[[#This Row],[CSigForm]],"00")</f>
        <v>28</v>
      </c>
      <c r="AD1079" s="11">
        <v>1291</v>
      </c>
      <c r="AE1079" s="9" t="str">
        <f>TEXT(Table5[[#This Row],[DForm]],"000000")</f>
        <v>001291</v>
      </c>
      <c r="AF1079" s="11">
        <f t="shared" ca="1" si="198"/>
        <v>22.719400995434384</v>
      </c>
      <c r="AG1079" s="4" t="str">
        <f ca="1">TEXT(Table5[[#This Row],[DBeginForm]],"00")</f>
        <v>23</v>
      </c>
      <c r="AH1079" s="11">
        <f t="shared" ca="1" si="199"/>
        <v>29.814956285130187</v>
      </c>
      <c r="AI1079" s="4" t="str">
        <f ca="1">TEXT(Table5[[#This Row],[DEndForm]],"00")</f>
        <v>30</v>
      </c>
      <c r="AJ1079" s="12">
        <f ca="1">Table5[[#This Row],[DEndForm]]+(_xlfn.NORM.INV(RAND(),2,0.75))</f>
        <v>32.485636780736421</v>
      </c>
      <c r="AK1079" s="5" t="str">
        <f ca="1">TEXT(Table5[[#This Row],[DSigForm]],"00")</f>
        <v>32</v>
      </c>
      <c r="AL1079" s="11">
        <v>1283</v>
      </c>
      <c r="AM1079" s="9" t="str">
        <f>TEXT(Table5[[#This Row],[EForm]],"000000")</f>
        <v>001283</v>
      </c>
      <c r="AN1079" s="11">
        <f t="shared" ca="1" si="200"/>
        <v>32.367353663783042</v>
      </c>
      <c r="AO1079" s="4" t="str">
        <f ca="1">TEXT(Table5[[#This Row],[EBeginForm]],"00")</f>
        <v>32</v>
      </c>
      <c r="AP1079" s="11">
        <f t="shared" ca="1" si="201"/>
        <v>25.86931194512157</v>
      </c>
      <c r="AQ1079" s="4" t="str">
        <f ca="1">TEXT(Table5[[#This Row],[EEndForm]],"00")</f>
        <v>26</v>
      </c>
      <c r="AR1079" s="12">
        <f ca="1">Table5[[#This Row],[EEndForm]]+(_xlfn.NORM.INV(RAND(),2,0.75))</f>
        <v>28.111698600259032</v>
      </c>
      <c r="AS1079" s="5" t="str">
        <f ca="1">TEXT(Table5[[#This Row],[ESigForm]],"00")</f>
        <v>28</v>
      </c>
      <c r="AT1079" s="9">
        <v>1270</v>
      </c>
      <c r="AU1079" s="9" t="str">
        <f>TEXT(Table5[[#This Row],[F]],"000000")</f>
        <v>001270</v>
      </c>
      <c r="AV1079" s="11">
        <f t="shared" ca="1" si="202"/>
        <v>30.017398991495615</v>
      </c>
      <c r="AW1079" s="4" t="str">
        <f ca="1">TEXT(Table5[[#This Row],[EBeginForm]],"00")</f>
        <v>32</v>
      </c>
      <c r="AX1079" s="11">
        <f t="shared" ca="1" si="203"/>
        <v>32.000208973625078</v>
      </c>
      <c r="AY1079" s="4" t="str">
        <f ca="1">TEXT(Table5[[#This Row],[EEndForm]],"00")</f>
        <v>26</v>
      </c>
      <c r="AZ1079" s="12">
        <f ca="1">Table5[[#This Row],[EEndForm]]+(_xlfn.NORM.INV(RAND(),2,0.75))</f>
        <v>26.787433591933603</v>
      </c>
      <c r="BA1079" s="5" t="str">
        <f ca="1">TEXT(Table5[[#This Row],[ESigForm]],"00")</f>
        <v>28</v>
      </c>
    </row>
    <row r="1080" spans="1:53" x14ac:dyDescent="0.3">
      <c r="A1080" s="1">
        <v>0</v>
      </c>
      <c r="B1080" s="1" t="s">
        <v>9</v>
      </c>
      <c r="C1080" s="11">
        <v>45589</v>
      </c>
      <c r="D1080" s="8" t="str">
        <f>TEXT(Table5[[#This Row],[Date]],"dd-mm-yyyy")</f>
        <v>24-10-2024</v>
      </c>
      <c r="E1080" s="11" t="str">
        <f>TEXT(Table5[[#This Row],[Date]],"dd/mm/yyyy")</f>
        <v>24/10/2024</v>
      </c>
      <c r="F1080" s="3" t="str">
        <f>DAY(Table5[[#This Row],[Date]])&amp;LOOKUP(DAY(Table5[[#This Row],[Date]]),{1,"st";2,"nd";3,"rd";4,"th";21,"st";22,"nd";23,"rd";24,"th";31,"st"}) &amp; TEXT(Table5[[#This Row],[Date]], " mmm, yyyy")</f>
        <v>24th Oct, 2024</v>
      </c>
      <c r="G1080" s="11">
        <v>1282</v>
      </c>
      <c r="H1080" s="9" t="str">
        <f>TEXT(Table5[[#This Row],[AForm]],"000000")</f>
        <v>001282</v>
      </c>
      <c r="I1080" s="11">
        <f t="shared" ca="1" si="192"/>
        <v>32.926342066747722</v>
      </c>
      <c r="J1080" s="4" t="str">
        <f ca="1">TEXT(Table5[[#This Row],[ABeginForm]],"00")</f>
        <v>33</v>
      </c>
      <c r="K1080" s="11">
        <f t="shared" ca="1" si="193"/>
        <v>28.477050086568941</v>
      </c>
      <c r="L1080" s="4" t="str">
        <f ca="1">TEXT(Table5[[#This Row],[AEndForm]],"00")</f>
        <v>28</v>
      </c>
      <c r="M1080" s="12">
        <f ca="1">Table5[[#This Row],[AEndForm]]+(_xlfn.NORM.INV(RAND(),2,0.75))</f>
        <v>31.040011956474476</v>
      </c>
      <c r="N1080" s="5" t="str">
        <f ca="1">TEXT(Table5[[#This Row],[ASigForm]],"00")</f>
        <v>31</v>
      </c>
      <c r="O1080" s="11" t="s">
        <v>12</v>
      </c>
      <c r="P1080" s="9" t="str">
        <f>TEXT(Table5[[#This Row],[BForm]],"000000")</f>
        <v xml:space="preserve"> </v>
      </c>
      <c r="Q1080" s="11">
        <f t="shared" ca="1" si="194"/>
        <v>31.013782612252559</v>
      </c>
      <c r="R1080" s="4" t="str">
        <f ca="1">TEXT(Table5[[#This Row],[BBeginForm]],"00")</f>
        <v>31</v>
      </c>
      <c r="S1080" s="11">
        <f t="shared" ca="1" si="195"/>
        <v>32.218452934345677</v>
      </c>
      <c r="T1080" s="4" t="str">
        <f ca="1">TEXT(Table5[[#This Row],[BEndForm]],"00")</f>
        <v>32</v>
      </c>
      <c r="U1080" s="12">
        <f ca="1">Table5[[#This Row],[BEndForm]]+(_xlfn.NORM.INV(RAND(),2,0.75))</f>
        <v>33.021871743195611</v>
      </c>
      <c r="V1080" s="5" t="str">
        <f ca="1">TEXT(Table5[[#This Row],[BSigForm]],"00")</f>
        <v>33</v>
      </c>
      <c r="W1080" s="6" t="s">
        <v>11</v>
      </c>
      <c r="X1080" s="11">
        <f t="shared" ca="1" si="196"/>
        <v>32.417882521976168</v>
      </c>
      <c r="Y1080" s="4" t="str">
        <f ca="1">TEXT(Table5[[#This Row],[CBeginForm]],"00")</f>
        <v>32</v>
      </c>
      <c r="Z1080" s="11">
        <f t="shared" ca="1" si="197"/>
        <v>31.495540609443758</v>
      </c>
      <c r="AA1080" s="4" t="str">
        <f ca="1">TEXT(Table5[[#This Row],[CEndForm]],"00")</f>
        <v>31</v>
      </c>
      <c r="AB1080" s="12">
        <f ca="1">Table5[[#This Row],[CEndForm]]+(_xlfn.NORM.INV(RAND(),2,0.75))</f>
        <v>33.021933335209319</v>
      </c>
      <c r="AC1080" s="5" t="str">
        <f ca="1">TEXT(Table5[[#This Row],[CSigForm]],"00")</f>
        <v>33</v>
      </c>
      <c r="AD1080" s="11">
        <v>1292</v>
      </c>
      <c r="AE1080" s="9" t="str">
        <f>TEXT(Table5[[#This Row],[DForm]],"000000")</f>
        <v>001292</v>
      </c>
      <c r="AF1080" s="11">
        <f t="shared" ca="1" si="198"/>
        <v>26.371690971193946</v>
      </c>
      <c r="AG1080" s="4" t="str">
        <f ca="1">TEXT(Table5[[#This Row],[DBeginForm]],"00")</f>
        <v>26</v>
      </c>
      <c r="AH1080" s="11">
        <f t="shared" ca="1" si="199"/>
        <v>31.141275071058626</v>
      </c>
      <c r="AI1080" s="4" t="str">
        <f ca="1">TEXT(Table5[[#This Row],[DEndForm]],"00")</f>
        <v>31</v>
      </c>
      <c r="AJ1080" s="12">
        <f ca="1">Table5[[#This Row],[DEndForm]]+(_xlfn.NORM.INV(RAND(),2,0.75))</f>
        <v>32.927613215026717</v>
      </c>
      <c r="AK1080" s="5" t="str">
        <f ca="1">TEXT(Table5[[#This Row],[DSigForm]],"00")</f>
        <v>33</v>
      </c>
      <c r="AL1080" s="11">
        <v>1284</v>
      </c>
      <c r="AM1080" s="9" t="str">
        <f>TEXT(Table5[[#This Row],[EForm]],"000000")</f>
        <v>001284</v>
      </c>
      <c r="AN1080" s="11">
        <f t="shared" ca="1" si="200"/>
        <v>30.347445227657953</v>
      </c>
      <c r="AO1080" s="4" t="str">
        <f ca="1">TEXT(Table5[[#This Row],[EBeginForm]],"00")</f>
        <v>30</v>
      </c>
      <c r="AP1080" s="11">
        <f t="shared" ca="1" si="201"/>
        <v>31.172502358166291</v>
      </c>
      <c r="AQ1080" s="4" t="str">
        <f ca="1">TEXT(Table5[[#This Row],[EEndForm]],"00")</f>
        <v>31</v>
      </c>
      <c r="AR1080" s="12">
        <f ca="1">Table5[[#This Row],[EEndForm]]+(_xlfn.NORM.INV(RAND(),2,0.75))</f>
        <v>32.751639035441791</v>
      </c>
      <c r="AS1080" s="5" t="str">
        <f ca="1">TEXT(Table5[[#This Row],[ESigForm]],"00")</f>
        <v>33</v>
      </c>
      <c r="AT1080" s="9">
        <v>1271</v>
      </c>
      <c r="AU1080" s="9" t="str">
        <f>TEXT(Table5[[#This Row],[F]],"000000")</f>
        <v>001271</v>
      </c>
      <c r="AV1080" s="11">
        <f t="shared" ca="1" si="202"/>
        <v>31.351778740035165</v>
      </c>
      <c r="AW1080" s="4" t="str">
        <f ca="1">TEXT(Table5[[#This Row],[EBeginForm]],"00")</f>
        <v>30</v>
      </c>
      <c r="AX1080" s="11">
        <f t="shared" ca="1" si="203"/>
        <v>29.492680977985753</v>
      </c>
      <c r="AY1080" s="4" t="str">
        <f ca="1">TEXT(Table5[[#This Row],[EEndForm]],"00")</f>
        <v>31</v>
      </c>
      <c r="AZ1080" s="12">
        <f ca="1">Table5[[#This Row],[EEndForm]]+(_xlfn.NORM.INV(RAND(),2,0.75))</f>
        <v>33.885183945912715</v>
      </c>
      <c r="BA1080" s="5" t="str">
        <f ca="1">TEXT(Table5[[#This Row],[ESigForm]],"00")</f>
        <v>33</v>
      </c>
    </row>
    <row r="1081" spans="1:53" x14ac:dyDescent="0.3">
      <c r="A1081" s="1">
        <v>0</v>
      </c>
      <c r="B1081" s="1" t="s">
        <v>10</v>
      </c>
      <c r="C1081" s="11">
        <v>45590</v>
      </c>
      <c r="D1081" s="8" t="str">
        <f>TEXT(Table5[[#This Row],[Date]],"dd-mm-yyyy")</f>
        <v>25-10-2024</v>
      </c>
      <c r="E1081" s="11" t="str">
        <f>TEXT(Table5[[#This Row],[Date]],"dd/mm/yyyy")</f>
        <v>25/10/2024</v>
      </c>
      <c r="F1081" s="3" t="str">
        <f>DAY(Table5[[#This Row],[Date]])&amp;LOOKUP(DAY(Table5[[#This Row],[Date]]),{1,"st";2,"nd";3,"rd";4,"th";21,"st";22,"nd";23,"rd";24,"th";31,"st"}) &amp; TEXT(Table5[[#This Row],[Date]], " mmm, yyyy")</f>
        <v>25th Oct, 2024</v>
      </c>
      <c r="G1081" s="11">
        <v>1283</v>
      </c>
      <c r="H1081" s="9" t="str">
        <f>TEXT(Table5[[#This Row],[AForm]],"000000")</f>
        <v>001283</v>
      </c>
      <c r="I1081" s="11">
        <f t="shared" ca="1" si="192"/>
        <v>35.248768191786652</v>
      </c>
      <c r="J1081" s="4" t="str">
        <f ca="1">TEXT(Table5[[#This Row],[ABeginForm]],"00")</f>
        <v>35</v>
      </c>
      <c r="K1081" s="11">
        <f t="shared" ca="1" si="193"/>
        <v>26.302264507404985</v>
      </c>
      <c r="L1081" s="4" t="str">
        <f ca="1">TEXT(Table5[[#This Row],[AEndForm]],"00")</f>
        <v>26</v>
      </c>
      <c r="M1081" s="12">
        <f ca="1">Table5[[#This Row],[AEndForm]]+(_xlfn.NORM.INV(RAND(),2,0.75))</f>
        <v>30.194750553585983</v>
      </c>
      <c r="N1081" s="5" t="str">
        <f ca="1">TEXT(Table5[[#This Row],[ASigForm]],"00")</f>
        <v>30</v>
      </c>
      <c r="O1081" s="11" t="s">
        <v>12</v>
      </c>
      <c r="P1081" s="9" t="str">
        <f>TEXT(Table5[[#This Row],[BForm]],"000000")</f>
        <v xml:space="preserve"> </v>
      </c>
      <c r="Q1081" s="11">
        <f t="shared" ca="1" si="194"/>
        <v>31.302894124866214</v>
      </c>
      <c r="R1081" s="4" t="str">
        <f ca="1">TEXT(Table5[[#This Row],[BBeginForm]],"00")</f>
        <v>31</v>
      </c>
      <c r="S1081" s="11">
        <f t="shared" ca="1" si="195"/>
        <v>32.655716545362502</v>
      </c>
      <c r="T1081" s="4" t="str">
        <f ca="1">TEXT(Table5[[#This Row],[BEndForm]],"00")</f>
        <v>33</v>
      </c>
      <c r="U1081" s="12">
        <f ca="1">Table5[[#This Row],[BEndForm]]+(_xlfn.NORM.INV(RAND(),2,0.75))</f>
        <v>33.901111799466392</v>
      </c>
      <c r="V1081" s="5" t="str">
        <f ca="1">TEXT(Table5[[#This Row],[BSigForm]],"00")</f>
        <v>34</v>
      </c>
      <c r="W1081" s="6" t="s">
        <v>11</v>
      </c>
      <c r="X1081" s="11">
        <f t="shared" ca="1" si="196"/>
        <v>33.854844359216109</v>
      </c>
      <c r="Y1081" s="4" t="str">
        <f ca="1">TEXT(Table5[[#This Row],[CBeginForm]],"00")</f>
        <v>34</v>
      </c>
      <c r="Z1081" s="11">
        <f t="shared" ca="1" si="197"/>
        <v>31.164923140936278</v>
      </c>
      <c r="AA1081" s="4" t="str">
        <f ca="1">TEXT(Table5[[#This Row],[CEndForm]],"00")</f>
        <v>31</v>
      </c>
      <c r="AB1081" s="12">
        <f ca="1">Table5[[#This Row],[CEndForm]]+(_xlfn.NORM.INV(RAND(),2,0.75))</f>
        <v>33.240862645007127</v>
      </c>
      <c r="AC1081" s="5" t="str">
        <f ca="1">TEXT(Table5[[#This Row],[CSigForm]],"00")</f>
        <v>33</v>
      </c>
      <c r="AD1081" s="11">
        <v>1293</v>
      </c>
      <c r="AE1081" s="9" t="str">
        <f>TEXT(Table5[[#This Row],[DForm]],"000000")</f>
        <v>001293</v>
      </c>
      <c r="AF1081" s="11">
        <f t="shared" ca="1" si="198"/>
        <v>26.94499531510742</v>
      </c>
      <c r="AG1081" s="4" t="str">
        <f ca="1">TEXT(Table5[[#This Row],[DBeginForm]],"00")</f>
        <v>27</v>
      </c>
      <c r="AH1081" s="11">
        <f t="shared" ca="1" si="199"/>
        <v>29.454697840719252</v>
      </c>
      <c r="AI1081" s="4" t="str">
        <f ca="1">TEXT(Table5[[#This Row],[DEndForm]],"00")</f>
        <v>29</v>
      </c>
      <c r="AJ1081" s="12">
        <f ca="1">Table5[[#This Row],[DEndForm]]+(_xlfn.NORM.INV(RAND(),2,0.75))</f>
        <v>31.364260812488741</v>
      </c>
      <c r="AK1081" s="5" t="str">
        <f ca="1">TEXT(Table5[[#This Row],[DSigForm]],"00")</f>
        <v>31</v>
      </c>
      <c r="AL1081" s="11">
        <v>1285</v>
      </c>
      <c r="AM1081" s="9" t="str">
        <f>TEXT(Table5[[#This Row],[EForm]],"000000")</f>
        <v>001285</v>
      </c>
      <c r="AN1081" s="11">
        <f t="shared" ca="1" si="200"/>
        <v>26.244705891208771</v>
      </c>
      <c r="AO1081" s="4" t="str">
        <f ca="1">TEXT(Table5[[#This Row],[EBeginForm]],"00")</f>
        <v>26</v>
      </c>
      <c r="AP1081" s="11">
        <f t="shared" ca="1" si="201"/>
        <v>31.095672196909355</v>
      </c>
      <c r="AQ1081" s="4" t="str">
        <f ca="1">TEXT(Table5[[#This Row],[EEndForm]],"00")</f>
        <v>31</v>
      </c>
      <c r="AR1081" s="12">
        <f ca="1">Table5[[#This Row],[EEndForm]]+(_xlfn.NORM.INV(RAND(),2,0.75))</f>
        <v>32.705616783507239</v>
      </c>
      <c r="AS1081" s="5" t="str">
        <f ca="1">TEXT(Table5[[#This Row],[ESigForm]],"00")</f>
        <v>33</v>
      </c>
      <c r="AT1081" s="9">
        <v>1272</v>
      </c>
      <c r="AU1081" s="9" t="str">
        <f>TEXT(Table5[[#This Row],[F]],"000000")</f>
        <v>001272</v>
      </c>
      <c r="AV1081" s="11">
        <f t="shared" ca="1" si="202"/>
        <v>33.189663504151682</v>
      </c>
      <c r="AW1081" s="4" t="str">
        <f ca="1">TEXT(Table5[[#This Row],[EBeginForm]],"00")</f>
        <v>26</v>
      </c>
      <c r="AX1081" s="11">
        <f t="shared" ca="1" si="203"/>
        <v>27.527228872084844</v>
      </c>
      <c r="AY1081" s="4" t="str">
        <f ca="1">TEXT(Table5[[#This Row],[EEndForm]],"00")</f>
        <v>31</v>
      </c>
      <c r="AZ1081" s="12">
        <f ca="1">Table5[[#This Row],[EEndForm]]+(_xlfn.NORM.INV(RAND(),2,0.75))</f>
        <v>33.355955278424602</v>
      </c>
      <c r="BA1081" s="5" t="str">
        <f ca="1">TEXT(Table5[[#This Row],[ESigForm]],"00")</f>
        <v>33</v>
      </c>
    </row>
    <row r="1082" spans="1:53" x14ac:dyDescent="0.3">
      <c r="A1082" s="1">
        <v>0</v>
      </c>
      <c r="B1082" s="1" t="s">
        <v>5</v>
      </c>
      <c r="C1082" s="11">
        <v>45591</v>
      </c>
      <c r="D1082" s="8" t="str">
        <f>TEXT(Table5[[#This Row],[Date]],"dd-mm-yyyy")</f>
        <v>26-10-2024</v>
      </c>
      <c r="E1082" s="11" t="str">
        <f>TEXT(Table5[[#This Row],[Date]],"dd/mm/yyyy")</f>
        <v>26/10/2024</v>
      </c>
      <c r="F1082" s="3" t="str">
        <f>DAY(Table5[[#This Row],[Date]])&amp;LOOKUP(DAY(Table5[[#This Row],[Date]]),{1,"st";2,"nd";3,"rd";4,"th";21,"st";22,"nd";23,"rd";24,"th";31,"st"}) &amp; TEXT(Table5[[#This Row],[Date]], " mmm, yyyy")</f>
        <v>26th Oct, 2024</v>
      </c>
      <c r="G1082" s="11">
        <v>1284</v>
      </c>
      <c r="H1082" s="9" t="str">
        <f>TEXT(Table5[[#This Row],[AForm]],"000000")</f>
        <v>001284</v>
      </c>
      <c r="I1082" s="11">
        <f t="shared" ca="1" si="192"/>
        <v>30.721780526072315</v>
      </c>
      <c r="J1082" s="4" t="str">
        <f ca="1">TEXT(Table5[[#This Row],[ABeginForm]],"00")</f>
        <v>31</v>
      </c>
      <c r="K1082" s="11">
        <f t="shared" ca="1" si="193"/>
        <v>32.4240464126514</v>
      </c>
      <c r="L1082" s="4" t="str">
        <f ca="1">TEXT(Table5[[#This Row],[AEndForm]],"00")</f>
        <v>32</v>
      </c>
      <c r="M1082" s="12">
        <f ca="1">Table5[[#This Row],[AEndForm]]+(_xlfn.NORM.INV(RAND(),2,0.75))</f>
        <v>33.811639139600842</v>
      </c>
      <c r="N1082" s="5" t="str">
        <f ca="1">TEXT(Table5[[#This Row],[ASigForm]],"00")</f>
        <v>34</v>
      </c>
      <c r="O1082" s="11" t="s">
        <v>12</v>
      </c>
      <c r="P1082" s="9" t="str">
        <f>TEXT(Table5[[#This Row],[BForm]],"000000")</f>
        <v xml:space="preserve"> </v>
      </c>
      <c r="Q1082" s="11">
        <f t="shared" ca="1" si="194"/>
        <v>30.800933070836855</v>
      </c>
      <c r="R1082" s="4" t="str">
        <f ca="1">TEXT(Table5[[#This Row],[BBeginForm]],"00")</f>
        <v>31</v>
      </c>
      <c r="S1082" s="11">
        <f t="shared" ca="1" si="195"/>
        <v>28.010110344894258</v>
      </c>
      <c r="T1082" s="4" t="str">
        <f ca="1">TEXT(Table5[[#This Row],[BEndForm]],"00")</f>
        <v>28</v>
      </c>
      <c r="U1082" s="12">
        <f ca="1">Table5[[#This Row],[BEndForm]]+(_xlfn.NORM.INV(RAND(),2,0.75))</f>
        <v>30.606732000412819</v>
      </c>
      <c r="V1082" s="5" t="str">
        <f ca="1">TEXT(Table5[[#This Row],[BSigForm]],"00")</f>
        <v>31</v>
      </c>
      <c r="W1082" s="6" t="s">
        <v>11</v>
      </c>
      <c r="X1082" s="11">
        <f t="shared" ca="1" si="196"/>
        <v>22.441957303796279</v>
      </c>
      <c r="Y1082" s="4" t="str">
        <f ca="1">TEXT(Table5[[#This Row],[CBeginForm]],"00")</f>
        <v>22</v>
      </c>
      <c r="Z1082" s="11">
        <f t="shared" ca="1" si="197"/>
        <v>29.228275949122718</v>
      </c>
      <c r="AA1082" s="4" t="str">
        <f ca="1">TEXT(Table5[[#This Row],[CEndForm]],"00")</f>
        <v>29</v>
      </c>
      <c r="AB1082" s="12">
        <f ca="1">Table5[[#This Row],[CEndForm]]+(_xlfn.NORM.INV(RAND(),2,0.75))</f>
        <v>30.825969622696253</v>
      </c>
      <c r="AC1082" s="5" t="str">
        <f ca="1">TEXT(Table5[[#This Row],[CSigForm]],"00")</f>
        <v>31</v>
      </c>
      <c r="AD1082" s="11">
        <v>1294</v>
      </c>
      <c r="AE1082" s="9" t="str">
        <f>TEXT(Table5[[#This Row],[DForm]],"000000")</f>
        <v>001294</v>
      </c>
      <c r="AF1082" s="11">
        <f t="shared" ca="1" si="198"/>
        <v>31.707128069038539</v>
      </c>
      <c r="AG1082" s="4" t="str">
        <f ca="1">TEXT(Table5[[#This Row],[DBeginForm]],"00")</f>
        <v>32</v>
      </c>
      <c r="AH1082" s="11">
        <f t="shared" ca="1" si="199"/>
        <v>31.16353922254503</v>
      </c>
      <c r="AI1082" s="4" t="str">
        <f ca="1">TEXT(Table5[[#This Row],[DEndForm]],"00")</f>
        <v>31</v>
      </c>
      <c r="AJ1082" s="12">
        <f ca="1">Table5[[#This Row],[DEndForm]]+(_xlfn.NORM.INV(RAND(),2,0.75))</f>
        <v>31.358997197532101</v>
      </c>
      <c r="AK1082" s="5" t="str">
        <f ca="1">TEXT(Table5[[#This Row],[DSigForm]],"00")</f>
        <v>31</v>
      </c>
      <c r="AL1082" s="11">
        <v>1286</v>
      </c>
      <c r="AM1082" s="9" t="str">
        <f>TEXT(Table5[[#This Row],[EForm]],"000000")</f>
        <v>001286</v>
      </c>
      <c r="AN1082" s="11">
        <f t="shared" ca="1" si="200"/>
        <v>29.345556889855899</v>
      </c>
      <c r="AO1082" s="4" t="str">
        <f ca="1">TEXT(Table5[[#This Row],[EBeginForm]],"00")</f>
        <v>29</v>
      </c>
      <c r="AP1082" s="11">
        <f t="shared" ca="1" si="201"/>
        <v>31.377027642862441</v>
      </c>
      <c r="AQ1082" s="4" t="str">
        <f ca="1">TEXT(Table5[[#This Row],[EEndForm]],"00")</f>
        <v>31</v>
      </c>
      <c r="AR1082" s="12">
        <f ca="1">Table5[[#This Row],[EEndForm]]+(_xlfn.NORM.INV(RAND(),2,0.75))</f>
        <v>34.243300702131918</v>
      </c>
      <c r="AS1082" s="5" t="str">
        <f ca="1">TEXT(Table5[[#This Row],[ESigForm]],"00")</f>
        <v>34</v>
      </c>
      <c r="AT1082" s="9">
        <v>1273</v>
      </c>
      <c r="AU1082" s="9" t="str">
        <f>TEXT(Table5[[#This Row],[F]],"000000")</f>
        <v>001273</v>
      </c>
      <c r="AV1082" s="11">
        <f t="shared" ca="1" si="202"/>
        <v>33.221337248243422</v>
      </c>
      <c r="AW1082" s="4" t="str">
        <f ca="1">TEXT(Table5[[#This Row],[EBeginForm]],"00")</f>
        <v>29</v>
      </c>
      <c r="AX1082" s="11">
        <f t="shared" ca="1" si="203"/>
        <v>31.871168400716485</v>
      </c>
      <c r="AY1082" s="4" t="str">
        <f ca="1">TEXT(Table5[[#This Row],[EEndForm]],"00")</f>
        <v>31</v>
      </c>
      <c r="AZ1082" s="12">
        <f ca="1">Table5[[#This Row],[EEndForm]]+(_xlfn.NORM.INV(RAND(),2,0.75))</f>
        <v>34.118222031185077</v>
      </c>
      <c r="BA1082" s="5" t="str">
        <f ca="1">TEXT(Table5[[#This Row],[ESigForm]],"00")</f>
        <v>34</v>
      </c>
    </row>
    <row r="1083" spans="1:53" x14ac:dyDescent="0.3">
      <c r="A1083" s="1">
        <v>0</v>
      </c>
      <c r="B1083" s="1" t="s">
        <v>6</v>
      </c>
      <c r="C1083" s="11">
        <v>45593</v>
      </c>
      <c r="D1083" s="8" t="str">
        <f>TEXT(Table5[[#This Row],[Date]],"dd-mm-yyyy")</f>
        <v>28-10-2024</v>
      </c>
      <c r="E1083" s="11" t="str">
        <f>TEXT(Table5[[#This Row],[Date]],"dd/mm/yyyy")</f>
        <v>28/10/2024</v>
      </c>
      <c r="F1083" s="3" t="str">
        <f>DAY(Table5[[#This Row],[Date]])&amp;LOOKUP(DAY(Table5[[#This Row],[Date]]),{1,"st";2,"nd";3,"rd";4,"th";21,"st";22,"nd";23,"rd";24,"th";31,"st"}) &amp; TEXT(Table5[[#This Row],[Date]], " mmm, yyyy")</f>
        <v>28th Oct, 2024</v>
      </c>
      <c r="G1083" s="11">
        <v>1285</v>
      </c>
      <c r="H1083" s="9" t="str">
        <f>TEXT(Table5[[#This Row],[AForm]],"000000")</f>
        <v>001285</v>
      </c>
      <c r="I1083" s="11">
        <f t="shared" ca="1" si="192"/>
        <v>21.212942397939063</v>
      </c>
      <c r="J1083" s="4" t="str">
        <f ca="1">TEXT(Table5[[#This Row],[ABeginForm]],"00")</f>
        <v>21</v>
      </c>
      <c r="K1083" s="11">
        <f t="shared" ca="1" si="193"/>
        <v>31.122846322069346</v>
      </c>
      <c r="L1083" s="4" t="str">
        <f ca="1">TEXT(Table5[[#This Row],[AEndForm]],"00")</f>
        <v>31</v>
      </c>
      <c r="M1083" s="12">
        <f ca="1">Table5[[#This Row],[AEndForm]]+(_xlfn.NORM.INV(RAND(),2,0.75))</f>
        <v>33.579720542409603</v>
      </c>
      <c r="N1083" s="5" t="str">
        <f ca="1">TEXT(Table5[[#This Row],[ASigForm]],"00")</f>
        <v>34</v>
      </c>
      <c r="O1083" s="11">
        <v>202</v>
      </c>
      <c r="P1083" s="9" t="str">
        <f>TEXT(Table5[[#This Row],[BForm]],"000000")</f>
        <v>000202</v>
      </c>
      <c r="Q1083" s="11">
        <f t="shared" ca="1" si="194"/>
        <v>29.810215290807623</v>
      </c>
      <c r="R1083" s="4" t="str">
        <f ca="1">TEXT(Table5[[#This Row],[BBeginForm]],"00")</f>
        <v>30</v>
      </c>
      <c r="S1083" s="11">
        <f t="shared" ca="1" si="195"/>
        <v>32.822161664102481</v>
      </c>
      <c r="T1083" s="4" t="str">
        <f ca="1">TEXT(Table5[[#This Row],[BEndForm]],"00")</f>
        <v>33</v>
      </c>
      <c r="U1083" s="12">
        <f ca="1">Table5[[#This Row],[BEndForm]]+(_xlfn.NORM.INV(RAND(),2,0.75))</f>
        <v>34.788933460953714</v>
      </c>
      <c r="V1083" s="5" t="str">
        <f ca="1">TEXT(Table5[[#This Row],[BSigForm]],"00")</f>
        <v>35</v>
      </c>
      <c r="W1083" s="6" t="s">
        <v>11</v>
      </c>
      <c r="X1083" s="11">
        <f t="shared" ca="1" si="196"/>
        <v>29.203871889368248</v>
      </c>
      <c r="Y1083" s="4" t="str">
        <f ca="1">TEXT(Table5[[#This Row],[CBeginForm]],"00")</f>
        <v>29</v>
      </c>
      <c r="Z1083" s="11">
        <f t="shared" ca="1" si="197"/>
        <v>33.991589934769237</v>
      </c>
      <c r="AA1083" s="4" t="str">
        <f ca="1">TEXT(Table5[[#This Row],[CEndForm]],"00")</f>
        <v>34</v>
      </c>
      <c r="AB1083" s="12">
        <f ca="1">Table5[[#This Row],[CEndForm]]+(_xlfn.NORM.INV(RAND(),2,0.75))</f>
        <v>36.172520149593403</v>
      </c>
      <c r="AC1083" s="5" t="str">
        <f ca="1">TEXT(Table5[[#This Row],[CSigForm]],"00")</f>
        <v>36</v>
      </c>
      <c r="AD1083" s="11">
        <v>1295</v>
      </c>
      <c r="AE1083" s="9" t="str">
        <f>TEXT(Table5[[#This Row],[DForm]],"000000")</f>
        <v>001295</v>
      </c>
      <c r="AF1083" s="11">
        <f t="shared" ca="1" si="198"/>
        <v>31.464750329895374</v>
      </c>
      <c r="AG1083" s="4" t="str">
        <f ca="1">TEXT(Table5[[#This Row],[DBeginForm]],"00")</f>
        <v>31</v>
      </c>
      <c r="AH1083" s="11">
        <f t="shared" ca="1" si="199"/>
        <v>23.333352146480625</v>
      </c>
      <c r="AI1083" s="4" t="str">
        <f ca="1">TEXT(Table5[[#This Row],[DEndForm]],"00")</f>
        <v>23</v>
      </c>
      <c r="AJ1083" s="12">
        <f ca="1">Table5[[#This Row],[DEndForm]]+(_xlfn.NORM.INV(RAND(),2,0.75))</f>
        <v>23.813928567162126</v>
      </c>
      <c r="AK1083" s="5" t="str">
        <f ca="1">TEXT(Table5[[#This Row],[DSigForm]],"00")</f>
        <v>24</v>
      </c>
      <c r="AL1083" s="11">
        <v>1287</v>
      </c>
      <c r="AM1083" s="9" t="str">
        <f>TEXT(Table5[[#This Row],[EForm]],"000000")</f>
        <v>001287</v>
      </c>
      <c r="AN1083" s="11">
        <f t="shared" ca="1" si="200"/>
        <v>36.507621598731504</v>
      </c>
      <c r="AO1083" s="4" t="str">
        <f ca="1">TEXT(Table5[[#This Row],[EBeginForm]],"00")</f>
        <v>37</v>
      </c>
      <c r="AP1083" s="11">
        <f t="shared" ca="1" si="201"/>
        <v>25.107077253499753</v>
      </c>
      <c r="AQ1083" s="4" t="str">
        <f ca="1">TEXT(Table5[[#This Row],[EEndForm]],"00")</f>
        <v>25</v>
      </c>
      <c r="AR1083" s="12">
        <f ca="1">Table5[[#This Row],[EEndForm]]+(_xlfn.NORM.INV(RAND(),2,0.75))</f>
        <v>27.827166911805389</v>
      </c>
      <c r="AS1083" s="5" t="str">
        <f ca="1">TEXT(Table5[[#This Row],[ESigForm]],"00")</f>
        <v>28</v>
      </c>
      <c r="AT1083" s="9">
        <v>1274</v>
      </c>
      <c r="AU1083" s="9" t="str">
        <f>TEXT(Table5[[#This Row],[F]],"000000")</f>
        <v>001274</v>
      </c>
      <c r="AV1083" s="11">
        <f t="shared" ca="1" si="202"/>
        <v>31.634821850205682</v>
      </c>
      <c r="AW1083" s="4" t="str">
        <f ca="1">TEXT(Table5[[#This Row],[EBeginForm]],"00")</f>
        <v>37</v>
      </c>
      <c r="AX1083" s="11">
        <f t="shared" ca="1" si="203"/>
        <v>28.08884404686243</v>
      </c>
      <c r="AY1083" s="4" t="str">
        <f ca="1">TEXT(Table5[[#This Row],[EEndForm]],"00")</f>
        <v>25</v>
      </c>
      <c r="AZ1083" s="12">
        <f ca="1">Table5[[#This Row],[EEndForm]]+(_xlfn.NORM.INV(RAND(),2,0.75))</f>
        <v>27.248930460688115</v>
      </c>
      <c r="BA1083" s="5" t="str">
        <f ca="1">TEXT(Table5[[#This Row],[ESigForm]],"00")</f>
        <v>28</v>
      </c>
    </row>
    <row r="1084" spans="1:53" x14ac:dyDescent="0.3">
      <c r="A1084" s="1">
        <v>0</v>
      </c>
      <c r="B1084" s="1" t="s">
        <v>7</v>
      </c>
      <c r="C1084" s="11">
        <v>45594</v>
      </c>
      <c r="D1084" s="8" t="str">
        <f>TEXT(Table5[[#This Row],[Date]],"dd-mm-yyyy")</f>
        <v>29-10-2024</v>
      </c>
      <c r="E1084" s="11" t="str">
        <f>TEXT(Table5[[#This Row],[Date]],"dd/mm/yyyy")</f>
        <v>29/10/2024</v>
      </c>
      <c r="F1084" s="3" t="str">
        <f>DAY(Table5[[#This Row],[Date]])&amp;LOOKUP(DAY(Table5[[#This Row],[Date]]),{1,"st";2,"nd";3,"rd";4,"th";21,"st";22,"nd";23,"rd";24,"th";31,"st"}) &amp; TEXT(Table5[[#This Row],[Date]], " mmm, yyyy")</f>
        <v>29th Oct, 2024</v>
      </c>
      <c r="G1084" s="11">
        <v>1286</v>
      </c>
      <c r="H1084" s="9" t="str">
        <f>TEXT(Table5[[#This Row],[AForm]],"000000")</f>
        <v>001286</v>
      </c>
      <c r="I1084" s="11">
        <f t="shared" ca="1" si="192"/>
        <v>28.540832255553607</v>
      </c>
      <c r="J1084" s="4" t="str">
        <f ca="1">TEXT(Table5[[#This Row],[ABeginForm]],"00")</f>
        <v>29</v>
      </c>
      <c r="K1084" s="11">
        <f t="shared" ca="1" si="193"/>
        <v>26.440116369997224</v>
      </c>
      <c r="L1084" s="4" t="str">
        <f ca="1">TEXT(Table5[[#This Row],[AEndForm]],"00")</f>
        <v>26</v>
      </c>
      <c r="M1084" s="12">
        <f ca="1">Table5[[#This Row],[AEndForm]]+(_xlfn.NORM.INV(RAND(),2,0.75))</f>
        <v>29.849359693372048</v>
      </c>
      <c r="N1084" s="5" t="str">
        <f ca="1">TEXT(Table5[[#This Row],[ASigForm]],"00")</f>
        <v>30</v>
      </c>
      <c r="O1084" s="11" t="s">
        <v>12</v>
      </c>
      <c r="P1084" s="9" t="str">
        <f>TEXT(Table5[[#This Row],[BForm]],"000000")</f>
        <v xml:space="preserve"> </v>
      </c>
      <c r="Q1084" s="11">
        <f t="shared" ca="1" si="194"/>
        <v>29.235703806841141</v>
      </c>
      <c r="R1084" s="4" t="str">
        <f ca="1">TEXT(Table5[[#This Row],[BBeginForm]],"00")</f>
        <v>29</v>
      </c>
      <c r="S1084" s="11">
        <f t="shared" ca="1" si="195"/>
        <v>26.193976342620228</v>
      </c>
      <c r="T1084" s="4" t="str">
        <f ca="1">TEXT(Table5[[#This Row],[BEndForm]],"00")</f>
        <v>26</v>
      </c>
      <c r="U1084" s="12">
        <f ca="1">Table5[[#This Row],[BEndForm]]+(_xlfn.NORM.INV(RAND(),2,0.75))</f>
        <v>28.57839318759229</v>
      </c>
      <c r="V1084" s="5" t="str">
        <f ca="1">TEXT(Table5[[#This Row],[BSigForm]],"00")</f>
        <v>29</v>
      </c>
      <c r="W1084" s="6" t="s">
        <v>11</v>
      </c>
      <c r="X1084" s="11">
        <f t="shared" ca="1" si="196"/>
        <v>28.873240082145518</v>
      </c>
      <c r="Y1084" s="4" t="str">
        <f ca="1">TEXT(Table5[[#This Row],[CBeginForm]],"00")</f>
        <v>29</v>
      </c>
      <c r="Z1084" s="11">
        <f t="shared" ca="1" si="197"/>
        <v>27.971364411374722</v>
      </c>
      <c r="AA1084" s="4" t="str">
        <f ca="1">TEXT(Table5[[#This Row],[CEndForm]],"00")</f>
        <v>28</v>
      </c>
      <c r="AB1084" s="12">
        <f ca="1">Table5[[#This Row],[CEndForm]]+(_xlfn.NORM.INV(RAND(),2,0.75))</f>
        <v>29.883144315328316</v>
      </c>
      <c r="AC1084" s="5" t="str">
        <f ca="1">TEXT(Table5[[#This Row],[CSigForm]],"00")</f>
        <v>30</v>
      </c>
      <c r="AD1084" s="11">
        <v>1296</v>
      </c>
      <c r="AE1084" s="9" t="str">
        <f>TEXT(Table5[[#This Row],[DForm]],"000000")</f>
        <v>001296</v>
      </c>
      <c r="AF1084" s="11">
        <f t="shared" ca="1" si="198"/>
        <v>27.399012539493803</v>
      </c>
      <c r="AG1084" s="4" t="str">
        <f ca="1">TEXT(Table5[[#This Row],[DBeginForm]],"00")</f>
        <v>27</v>
      </c>
      <c r="AH1084" s="11">
        <f t="shared" ca="1" si="199"/>
        <v>28.52686454411668</v>
      </c>
      <c r="AI1084" s="4" t="str">
        <f ca="1">TEXT(Table5[[#This Row],[DEndForm]],"00")</f>
        <v>29</v>
      </c>
      <c r="AJ1084" s="12">
        <f ca="1">Table5[[#This Row],[DEndForm]]+(_xlfn.NORM.INV(RAND(),2,0.75))</f>
        <v>30.88816245350074</v>
      </c>
      <c r="AK1084" s="5" t="str">
        <f ca="1">TEXT(Table5[[#This Row],[DSigForm]],"00")</f>
        <v>31</v>
      </c>
      <c r="AL1084" s="11">
        <v>1288</v>
      </c>
      <c r="AM1084" s="9" t="str">
        <f>TEXT(Table5[[#This Row],[EForm]],"000000")</f>
        <v>001288</v>
      </c>
      <c r="AN1084" s="11">
        <f t="shared" ca="1" si="200"/>
        <v>30.80627170617392</v>
      </c>
      <c r="AO1084" s="4" t="str">
        <f ca="1">TEXT(Table5[[#This Row],[EBeginForm]],"00")</f>
        <v>31</v>
      </c>
      <c r="AP1084" s="11">
        <f t="shared" ca="1" si="201"/>
        <v>31.289895790487254</v>
      </c>
      <c r="AQ1084" s="4" t="str">
        <f ca="1">TEXT(Table5[[#This Row],[EEndForm]],"00")</f>
        <v>31</v>
      </c>
      <c r="AR1084" s="12">
        <f ca="1">Table5[[#This Row],[EEndForm]]+(_xlfn.NORM.INV(RAND(),2,0.75))</f>
        <v>33.514542000807992</v>
      </c>
      <c r="AS1084" s="5" t="str">
        <f ca="1">TEXT(Table5[[#This Row],[ESigForm]],"00")</f>
        <v>34</v>
      </c>
      <c r="AT1084" s="9">
        <v>1275</v>
      </c>
      <c r="AU1084" s="9" t="str">
        <f>TEXT(Table5[[#This Row],[F]],"000000")</f>
        <v>001275</v>
      </c>
      <c r="AV1084" s="11">
        <f t="shared" ca="1" si="202"/>
        <v>30.134914040082506</v>
      </c>
      <c r="AW1084" s="4" t="str">
        <f ca="1">TEXT(Table5[[#This Row],[EBeginForm]],"00")</f>
        <v>31</v>
      </c>
      <c r="AX1084" s="11">
        <f t="shared" ca="1" si="203"/>
        <v>37.464230807879893</v>
      </c>
      <c r="AY1084" s="4" t="str">
        <f ca="1">TEXT(Table5[[#This Row],[EEndForm]],"00")</f>
        <v>31</v>
      </c>
      <c r="AZ1084" s="12">
        <f ca="1">Table5[[#This Row],[EEndForm]]+(_xlfn.NORM.INV(RAND(),2,0.75))</f>
        <v>33.191249854348818</v>
      </c>
      <c r="BA1084" s="5" t="str">
        <f ca="1">TEXT(Table5[[#This Row],[ESigForm]],"00")</f>
        <v>34</v>
      </c>
    </row>
    <row r="1085" spans="1:53" x14ac:dyDescent="0.3">
      <c r="A1085" s="1">
        <v>0</v>
      </c>
      <c r="B1085" s="1" t="s">
        <v>8</v>
      </c>
      <c r="C1085" s="11">
        <v>45595</v>
      </c>
      <c r="D1085" s="8" t="str">
        <f>TEXT(Table5[[#This Row],[Date]],"dd-mm-yyyy")</f>
        <v>30-10-2024</v>
      </c>
      <c r="E1085" s="11" t="str">
        <f>TEXT(Table5[[#This Row],[Date]],"dd/mm/yyyy")</f>
        <v>30/10/2024</v>
      </c>
      <c r="F1085" s="3" t="str">
        <f>DAY(Table5[[#This Row],[Date]])&amp;LOOKUP(DAY(Table5[[#This Row],[Date]]),{1,"st";2,"nd";3,"rd";4,"th";21,"st";22,"nd";23,"rd";24,"th";31,"st"}) &amp; TEXT(Table5[[#This Row],[Date]], " mmm, yyyy")</f>
        <v>30th Oct, 2024</v>
      </c>
      <c r="G1085" s="11">
        <v>1287</v>
      </c>
      <c r="H1085" s="9" t="str">
        <f>TEXT(Table5[[#This Row],[AForm]],"000000")</f>
        <v>001287</v>
      </c>
      <c r="I1085" s="11">
        <f t="shared" ca="1" si="192"/>
        <v>32.628143627556135</v>
      </c>
      <c r="J1085" s="4" t="str">
        <f ca="1">TEXT(Table5[[#This Row],[ABeginForm]],"00")</f>
        <v>33</v>
      </c>
      <c r="K1085" s="11">
        <f t="shared" ca="1" si="193"/>
        <v>26.640265538558801</v>
      </c>
      <c r="L1085" s="4" t="str">
        <f ca="1">TEXT(Table5[[#This Row],[AEndForm]],"00")</f>
        <v>27</v>
      </c>
      <c r="M1085" s="12">
        <f ca="1">Table5[[#This Row],[AEndForm]]+(_xlfn.NORM.INV(RAND(),2,0.75))</f>
        <v>28.381648767751564</v>
      </c>
      <c r="N1085" s="5" t="str">
        <f ca="1">TEXT(Table5[[#This Row],[ASigForm]],"00")</f>
        <v>28</v>
      </c>
      <c r="O1085" s="11" t="s">
        <v>12</v>
      </c>
      <c r="P1085" s="9" t="str">
        <f>TEXT(Table5[[#This Row],[BForm]],"000000")</f>
        <v xml:space="preserve"> </v>
      </c>
      <c r="Q1085" s="11">
        <f t="shared" ca="1" si="194"/>
        <v>31.860446535904856</v>
      </c>
      <c r="R1085" s="4" t="str">
        <f ca="1">TEXT(Table5[[#This Row],[BBeginForm]],"00")</f>
        <v>32</v>
      </c>
      <c r="S1085" s="11">
        <f t="shared" ca="1" si="195"/>
        <v>35.053387781628267</v>
      </c>
      <c r="T1085" s="4" t="str">
        <f ca="1">TEXT(Table5[[#This Row],[BEndForm]],"00")</f>
        <v>35</v>
      </c>
      <c r="U1085" s="12">
        <f ca="1">Table5[[#This Row],[BEndForm]]+(_xlfn.NORM.INV(RAND(),2,0.75))</f>
        <v>38.27869327049612</v>
      </c>
      <c r="V1085" s="5" t="str">
        <f ca="1">TEXT(Table5[[#This Row],[BSigForm]],"00")</f>
        <v>38</v>
      </c>
      <c r="W1085" s="6" t="s">
        <v>11</v>
      </c>
      <c r="X1085" s="11">
        <f t="shared" ca="1" si="196"/>
        <v>33.416019325433574</v>
      </c>
      <c r="Y1085" s="4" t="str">
        <f ca="1">TEXT(Table5[[#This Row],[CBeginForm]],"00")</f>
        <v>33</v>
      </c>
      <c r="Z1085" s="11">
        <f t="shared" ca="1" si="197"/>
        <v>31.94237089257723</v>
      </c>
      <c r="AA1085" s="4" t="str">
        <f ca="1">TEXT(Table5[[#This Row],[CEndForm]],"00")</f>
        <v>32</v>
      </c>
      <c r="AB1085" s="12">
        <f ca="1">Table5[[#This Row],[CEndForm]]+(_xlfn.NORM.INV(RAND(),2,0.75))</f>
        <v>33.850670505158909</v>
      </c>
      <c r="AC1085" s="5" t="str">
        <f ca="1">TEXT(Table5[[#This Row],[CSigForm]],"00")</f>
        <v>34</v>
      </c>
      <c r="AD1085" s="11">
        <v>1297</v>
      </c>
      <c r="AE1085" s="9" t="str">
        <f>TEXT(Table5[[#This Row],[DForm]],"000000")</f>
        <v>001297</v>
      </c>
      <c r="AF1085" s="11">
        <f t="shared" ca="1" si="198"/>
        <v>29.053226153763998</v>
      </c>
      <c r="AG1085" s="4" t="str">
        <f ca="1">TEXT(Table5[[#This Row],[DBeginForm]],"00")</f>
        <v>29</v>
      </c>
      <c r="AH1085" s="11">
        <f t="shared" ca="1" si="199"/>
        <v>34.404663732174917</v>
      </c>
      <c r="AI1085" s="4" t="str">
        <f ca="1">TEXT(Table5[[#This Row],[DEndForm]],"00")</f>
        <v>34</v>
      </c>
      <c r="AJ1085" s="12">
        <f ca="1">Table5[[#This Row],[DEndForm]]+(_xlfn.NORM.INV(RAND(),2,0.75))</f>
        <v>36.627133329613706</v>
      </c>
      <c r="AK1085" s="5" t="str">
        <f ca="1">TEXT(Table5[[#This Row],[DSigForm]],"00")</f>
        <v>37</v>
      </c>
      <c r="AL1085" s="11">
        <v>1289</v>
      </c>
      <c r="AM1085" s="9" t="str">
        <f>TEXT(Table5[[#This Row],[EForm]],"000000")</f>
        <v>001289</v>
      </c>
      <c r="AN1085" s="11">
        <f t="shared" ca="1" si="200"/>
        <v>32.334310322943956</v>
      </c>
      <c r="AO1085" s="4" t="str">
        <f ca="1">TEXT(Table5[[#This Row],[EBeginForm]],"00")</f>
        <v>32</v>
      </c>
      <c r="AP1085" s="11">
        <f t="shared" ca="1" si="201"/>
        <v>25.341569828171956</v>
      </c>
      <c r="AQ1085" s="4" t="str">
        <f ca="1">TEXT(Table5[[#This Row],[EEndForm]],"00")</f>
        <v>25</v>
      </c>
      <c r="AR1085" s="12">
        <f ca="1">Table5[[#This Row],[EEndForm]]+(_xlfn.NORM.INV(RAND(),2,0.75))</f>
        <v>27.338879859480087</v>
      </c>
      <c r="AS1085" s="5" t="str">
        <f ca="1">TEXT(Table5[[#This Row],[ESigForm]],"00")</f>
        <v>27</v>
      </c>
      <c r="AT1085" s="9">
        <v>1276</v>
      </c>
      <c r="AU1085" s="9" t="str">
        <f>TEXT(Table5[[#This Row],[F]],"000000")</f>
        <v>001276</v>
      </c>
      <c r="AV1085" s="11">
        <f t="shared" ca="1" si="202"/>
        <v>31.712109915003964</v>
      </c>
      <c r="AW1085" s="4" t="str">
        <f ca="1">TEXT(Table5[[#This Row],[EBeginForm]],"00")</f>
        <v>32</v>
      </c>
      <c r="AX1085" s="11">
        <f t="shared" ca="1" si="203"/>
        <v>31.675279463955366</v>
      </c>
      <c r="AY1085" s="4" t="str">
        <f ca="1">TEXT(Table5[[#This Row],[EEndForm]],"00")</f>
        <v>25</v>
      </c>
      <c r="AZ1085" s="12">
        <f ca="1">Table5[[#This Row],[EEndForm]]+(_xlfn.NORM.INV(RAND(),2,0.75))</f>
        <v>26.451192355141863</v>
      </c>
      <c r="BA1085" s="5" t="str">
        <f ca="1">TEXT(Table5[[#This Row],[ESigForm]],"00")</f>
        <v>27</v>
      </c>
    </row>
    <row r="1086" spans="1:53" x14ac:dyDescent="0.3">
      <c r="A1086" s="1">
        <v>0</v>
      </c>
      <c r="B1086" s="1" t="s">
        <v>9</v>
      </c>
      <c r="C1086" s="11">
        <v>45596</v>
      </c>
      <c r="D1086" s="8" t="str">
        <f>TEXT(Table5[[#This Row],[Date]],"dd-mm-yyyy")</f>
        <v>31-10-2024</v>
      </c>
      <c r="E1086" s="11" t="str">
        <f>TEXT(Table5[[#This Row],[Date]],"dd/mm/yyyy")</f>
        <v>31/10/2024</v>
      </c>
      <c r="F1086" s="3" t="str">
        <f>DAY(Table5[[#This Row],[Date]])&amp;LOOKUP(DAY(Table5[[#This Row],[Date]]),{1,"st";2,"nd";3,"rd";4,"th";21,"st";22,"nd";23,"rd";24,"th";31,"st"}) &amp; TEXT(Table5[[#This Row],[Date]], " mmm, yyyy")</f>
        <v>31st Oct, 2024</v>
      </c>
      <c r="G1086" s="11">
        <v>1288</v>
      </c>
      <c r="H1086" s="9" t="str">
        <f>TEXT(Table5[[#This Row],[AForm]],"000000")</f>
        <v>001288</v>
      </c>
      <c r="I1086" s="11">
        <f t="shared" ca="1" si="192"/>
        <v>23.733976578804501</v>
      </c>
      <c r="J1086" s="4" t="str">
        <f ca="1">TEXT(Table5[[#This Row],[ABeginForm]],"00")</f>
        <v>24</v>
      </c>
      <c r="K1086" s="11">
        <f t="shared" ca="1" si="193"/>
        <v>33.694067507180101</v>
      </c>
      <c r="L1086" s="4" t="str">
        <f ca="1">TEXT(Table5[[#This Row],[AEndForm]],"00")</f>
        <v>34</v>
      </c>
      <c r="M1086" s="12">
        <f ca="1">Table5[[#This Row],[AEndForm]]+(_xlfn.NORM.INV(RAND(),2,0.75))</f>
        <v>36.177285829110232</v>
      </c>
      <c r="N1086" s="5" t="str">
        <f ca="1">TEXT(Table5[[#This Row],[ASigForm]],"00")</f>
        <v>36</v>
      </c>
      <c r="O1086" s="11" t="s">
        <v>12</v>
      </c>
      <c r="P1086" s="9" t="str">
        <f>TEXT(Table5[[#This Row],[BForm]],"000000")</f>
        <v xml:space="preserve"> </v>
      </c>
      <c r="Q1086" s="11">
        <f t="shared" ca="1" si="194"/>
        <v>36.688857882246403</v>
      </c>
      <c r="R1086" s="4" t="str">
        <f ca="1">TEXT(Table5[[#This Row],[BBeginForm]],"00")</f>
        <v>37</v>
      </c>
      <c r="S1086" s="11">
        <f t="shared" ca="1" si="195"/>
        <v>31.800500050472344</v>
      </c>
      <c r="T1086" s="4" t="str">
        <f ca="1">TEXT(Table5[[#This Row],[BEndForm]],"00")</f>
        <v>32</v>
      </c>
      <c r="U1086" s="12">
        <f ca="1">Table5[[#This Row],[BEndForm]]+(_xlfn.NORM.INV(RAND(),2,0.75))</f>
        <v>34.003699410246789</v>
      </c>
      <c r="V1086" s="5" t="str">
        <f ca="1">TEXT(Table5[[#This Row],[BSigForm]],"00")</f>
        <v>34</v>
      </c>
      <c r="W1086" s="6" t="s">
        <v>11</v>
      </c>
      <c r="X1086" s="11">
        <f t="shared" ca="1" si="196"/>
        <v>31.850119430910045</v>
      </c>
      <c r="Y1086" s="4" t="str">
        <f ca="1">TEXT(Table5[[#This Row],[CBeginForm]],"00")</f>
        <v>32</v>
      </c>
      <c r="Z1086" s="11">
        <f t="shared" ca="1" si="197"/>
        <v>30.794983132475721</v>
      </c>
      <c r="AA1086" s="4" t="str">
        <f ca="1">TEXT(Table5[[#This Row],[CEndForm]],"00")</f>
        <v>31</v>
      </c>
      <c r="AB1086" s="12">
        <f ca="1">Table5[[#This Row],[CEndForm]]+(_xlfn.NORM.INV(RAND(),2,0.75))</f>
        <v>32.45794025130494</v>
      </c>
      <c r="AC1086" s="5" t="str">
        <f ca="1">TEXT(Table5[[#This Row],[CSigForm]],"00")</f>
        <v>32</v>
      </c>
      <c r="AD1086" s="11">
        <v>1298</v>
      </c>
      <c r="AE1086" s="9" t="str">
        <f>TEXT(Table5[[#This Row],[DForm]],"000000")</f>
        <v>001298</v>
      </c>
      <c r="AF1086" s="11">
        <f t="shared" ca="1" si="198"/>
        <v>25.896713231355548</v>
      </c>
      <c r="AG1086" s="4" t="str">
        <f ca="1">TEXT(Table5[[#This Row],[DBeginForm]],"00")</f>
        <v>26</v>
      </c>
      <c r="AH1086" s="11">
        <f t="shared" ca="1" si="199"/>
        <v>29.357411527535554</v>
      </c>
      <c r="AI1086" s="4" t="str">
        <f ca="1">TEXT(Table5[[#This Row],[DEndForm]],"00")</f>
        <v>29</v>
      </c>
      <c r="AJ1086" s="12">
        <f ca="1">Table5[[#This Row],[DEndForm]]+(_xlfn.NORM.INV(RAND(),2,0.75))</f>
        <v>32.098681632872996</v>
      </c>
      <c r="AK1086" s="5" t="str">
        <f ca="1">TEXT(Table5[[#This Row],[DSigForm]],"00")</f>
        <v>32</v>
      </c>
      <c r="AL1086" s="11">
        <v>1290</v>
      </c>
      <c r="AM1086" s="9" t="str">
        <f>TEXT(Table5[[#This Row],[EForm]],"000000")</f>
        <v>001290</v>
      </c>
      <c r="AN1086" s="11">
        <f t="shared" ca="1" si="200"/>
        <v>29.701238549050149</v>
      </c>
      <c r="AO1086" s="4" t="str">
        <f ca="1">TEXT(Table5[[#This Row],[EBeginForm]],"00")</f>
        <v>30</v>
      </c>
      <c r="AP1086" s="11">
        <f t="shared" ca="1" si="201"/>
        <v>27.993873431141338</v>
      </c>
      <c r="AQ1086" s="4" t="str">
        <f ca="1">TEXT(Table5[[#This Row],[EEndForm]],"00")</f>
        <v>28</v>
      </c>
      <c r="AR1086" s="12">
        <f ca="1">Table5[[#This Row],[EEndForm]]+(_xlfn.NORM.INV(RAND(),2,0.75))</f>
        <v>29.155163526285648</v>
      </c>
      <c r="AS1086" s="5" t="str">
        <f ca="1">TEXT(Table5[[#This Row],[ESigForm]],"00")</f>
        <v>29</v>
      </c>
      <c r="AT1086" s="9">
        <v>1277</v>
      </c>
      <c r="AU1086" s="9" t="str">
        <f>TEXT(Table5[[#This Row],[F]],"000000")</f>
        <v>001277</v>
      </c>
      <c r="AV1086" s="11">
        <f t="shared" ca="1" si="202"/>
        <v>30.420832342891565</v>
      </c>
      <c r="AW1086" s="4" t="str">
        <f ca="1">TEXT(Table5[[#This Row],[EBeginForm]],"00")</f>
        <v>30</v>
      </c>
      <c r="AX1086" s="11">
        <f t="shared" ca="1" si="203"/>
        <v>25.779039862793628</v>
      </c>
      <c r="AY1086" s="4" t="str">
        <f ca="1">TEXT(Table5[[#This Row],[EEndForm]],"00")</f>
        <v>28</v>
      </c>
      <c r="AZ1086" s="12">
        <f ca="1">Table5[[#This Row],[EEndForm]]+(_xlfn.NORM.INV(RAND(),2,0.75))</f>
        <v>29.719942427510471</v>
      </c>
      <c r="BA1086" s="5" t="str">
        <f ca="1">TEXT(Table5[[#This Row],[ESigForm]],"00")</f>
        <v>29</v>
      </c>
    </row>
    <row r="1087" spans="1:53" x14ac:dyDescent="0.3">
      <c r="A1087" s="1">
        <v>0</v>
      </c>
      <c r="B1087" s="1" t="s">
        <v>10</v>
      </c>
      <c r="C1087" s="11">
        <v>45597</v>
      </c>
      <c r="D1087" s="8" t="str">
        <f>TEXT(Table5[[#This Row],[Date]],"dd-mm-yyyy")</f>
        <v>01-11-2024</v>
      </c>
      <c r="E1087" s="11" t="str">
        <f>TEXT(Table5[[#This Row],[Date]],"dd/mm/yyyy")</f>
        <v>01/11/2024</v>
      </c>
      <c r="F1087" s="3" t="str">
        <f>DAY(Table5[[#This Row],[Date]])&amp;LOOKUP(DAY(Table5[[#This Row],[Date]]),{1,"st";2,"nd";3,"rd";4,"th";21,"st";22,"nd";23,"rd";24,"th";31,"st"}) &amp; TEXT(Table5[[#This Row],[Date]], " mmm, yyyy")</f>
        <v>1st Nov, 2024</v>
      </c>
      <c r="G1087" s="11">
        <v>1289</v>
      </c>
      <c r="H1087" s="9" t="str">
        <f>TEXT(Table5[[#This Row],[AForm]],"000000")</f>
        <v>001289</v>
      </c>
      <c r="I1087" s="11">
        <f t="shared" ca="1" si="192"/>
        <v>31.096776315327109</v>
      </c>
      <c r="J1087" s="4" t="str">
        <f ca="1">TEXT(Table5[[#This Row],[ABeginForm]],"00")</f>
        <v>31</v>
      </c>
      <c r="K1087" s="11">
        <f t="shared" ca="1" si="193"/>
        <v>25.333096147925051</v>
      </c>
      <c r="L1087" s="4" t="str">
        <f ca="1">TEXT(Table5[[#This Row],[AEndForm]],"00")</f>
        <v>25</v>
      </c>
      <c r="M1087" s="12">
        <f ca="1">Table5[[#This Row],[AEndForm]]+(_xlfn.NORM.INV(RAND(),2,0.75))</f>
        <v>28.2716173845218</v>
      </c>
      <c r="N1087" s="5" t="str">
        <f ca="1">TEXT(Table5[[#This Row],[ASigForm]],"00")</f>
        <v>28</v>
      </c>
      <c r="O1087" s="11" t="s">
        <v>12</v>
      </c>
      <c r="P1087" s="9" t="str">
        <f>TEXT(Table5[[#This Row],[BForm]],"000000")</f>
        <v xml:space="preserve"> </v>
      </c>
      <c r="Q1087" s="11">
        <f t="shared" ca="1" si="194"/>
        <v>31.336229907650534</v>
      </c>
      <c r="R1087" s="4" t="str">
        <f ca="1">TEXT(Table5[[#This Row],[BBeginForm]],"00")</f>
        <v>31</v>
      </c>
      <c r="S1087" s="11">
        <f t="shared" ca="1" si="195"/>
        <v>32.596250144557466</v>
      </c>
      <c r="T1087" s="4" t="str">
        <f ca="1">TEXT(Table5[[#This Row],[BEndForm]],"00")</f>
        <v>33</v>
      </c>
      <c r="U1087" s="12">
        <f ca="1">Table5[[#This Row],[BEndForm]]+(_xlfn.NORM.INV(RAND(),2,0.75))</f>
        <v>35.063898371184678</v>
      </c>
      <c r="V1087" s="5" t="str">
        <f ca="1">TEXT(Table5[[#This Row],[BSigForm]],"00")</f>
        <v>35</v>
      </c>
      <c r="W1087" s="6" t="s">
        <v>11</v>
      </c>
      <c r="X1087" s="11">
        <f t="shared" ca="1" si="196"/>
        <v>27.66746013492974</v>
      </c>
      <c r="Y1087" s="4" t="str">
        <f ca="1">TEXT(Table5[[#This Row],[CBeginForm]],"00")</f>
        <v>28</v>
      </c>
      <c r="Z1087" s="11">
        <f t="shared" ca="1" si="197"/>
        <v>34.749546073494351</v>
      </c>
      <c r="AA1087" s="4" t="str">
        <f ca="1">TEXT(Table5[[#This Row],[CEndForm]],"00")</f>
        <v>35</v>
      </c>
      <c r="AB1087" s="12">
        <f ca="1">Table5[[#This Row],[CEndForm]]+(_xlfn.NORM.INV(RAND(),2,0.75))</f>
        <v>37.01627683752659</v>
      </c>
      <c r="AC1087" s="5" t="str">
        <f ca="1">TEXT(Table5[[#This Row],[CSigForm]],"00")</f>
        <v>37</v>
      </c>
      <c r="AD1087" s="11">
        <v>1299</v>
      </c>
      <c r="AE1087" s="9" t="str">
        <f>TEXT(Table5[[#This Row],[DForm]],"000000")</f>
        <v>001299</v>
      </c>
      <c r="AF1087" s="11">
        <f t="shared" ca="1" si="198"/>
        <v>30.82265684175653</v>
      </c>
      <c r="AG1087" s="4" t="str">
        <f ca="1">TEXT(Table5[[#This Row],[DBeginForm]],"00")</f>
        <v>31</v>
      </c>
      <c r="AH1087" s="11">
        <f t="shared" ca="1" si="199"/>
        <v>32.843947184716157</v>
      </c>
      <c r="AI1087" s="4" t="str">
        <f ca="1">TEXT(Table5[[#This Row],[DEndForm]],"00")</f>
        <v>33</v>
      </c>
      <c r="AJ1087" s="12">
        <f ca="1">Table5[[#This Row],[DEndForm]]+(_xlfn.NORM.INV(RAND(),2,0.75))</f>
        <v>35.506685333009791</v>
      </c>
      <c r="AK1087" s="5" t="str">
        <f ca="1">TEXT(Table5[[#This Row],[DSigForm]],"00")</f>
        <v>36</v>
      </c>
      <c r="AL1087" s="11">
        <v>1291</v>
      </c>
      <c r="AM1087" s="9" t="str">
        <f>TEXT(Table5[[#This Row],[EForm]],"000000")</f>
        <v>001291</v>
      </c>
      <c r="AN1087" s="11">
        <f t="shared" ca="1" si="200"/>
        <v>31.702904674954958</v>
      </c>
      <c r="AO1087" s="4" t="str">
        <f ca="1">TEXT(Table5[[#This Row],[EBeginForm]],"00")</f>
        <v>32</v>
      </c>
      <c r="AP1087" s="11">
        <f t="shared" ca="1" si="201"/>
        <v>30.504217976054399</v>
      </c>
      <c r="AQ1087" s="4" t="str">
        <f ca="1">TEXT(Table5[[#This Row],[EEndForm]],"00")</f>
        <v>31</v>
      </c>
      <c r="AR1087" s="12">
        <f ca="1">Table5[[#This Row],[EEndForm]]+(_xlfn.NORM.INV(RAND(),2,0.75))</f>
        <v>31.611081351746613</v>
      </c>
      <c r="AS1087" s="5" t="str">
        <f ca="1">TEXT(Table5[[#This Row],[ESigForm]],"00")</f>
        <v>32</v>
      </c>
      <c r="AT1087" s="9">
        <v>1278</v>
      </c>
      <c r="AU1087" s="9" t="str">
        <f>TEXT(Table5[[#This Row],[F]],"000000")</f>
        <v>001278</v>
      </c>
      <c r="AV1087" s="11">
        <f t="shared" ca="1" si="202"/>
        <v>30.071462528185489</v>
      </c>
      <c r="AW1087" s="4" t="str">
        <f ca="1">TEXT(Table5[[#This Row],[EBeginForm]],"00")</f>
        <v>32</v>
      </c>
      <c r="AX1087" s="11">
        <f t="shared" ca="1" si="203"/>
        <v>29.333266846310909</v>
      </c>
      <c r="AY1087" s="4" t="str">
        <f ca="1">TEXT(Table5[[#This Row],[EEndForm]],"00")</f>
        <v>31</v>
      </c>
      <c r="AZ1087" s="12">
        <f ca="1">Table5[[#This Row],[EEndForm]]+(_xlfn.NORM.INV(RAND(),2,0.75))</f>
        <v>31.864694223130272</v>
      </c>
      <c r="BA1087" s="5" t="str">
        <f ca="1">TEXT(Table5[[#This Row],[ESigForm]],"00")</f>
        <v>32</v>
      </c>
    </row>
    <row r="1088" spans="1:53" x14ac:dyDescent="0.3">
      <c r="A1088" s="1">
        <v>0</v>
      </c>
      <c r="B1088" s="1" t="s">
        <v>5</v>
      </c>
      <c r="C1088" s="11">
        <v>45598</v>
      </c>
      <c r="D1088" s="8" t="str">
        <f>TEXT(Table5[[#This Row],[Date]],"dd-mm-yyyy")</f>
        <v>02-11-2024</v>
      </c>
      <c r="E1088" s="11" t="str">
        <f>TEXT(Table5[[#This Row],[Date]],"dd/mm/yyyy")</f>
        <v>02/11/2024</v>
      </c>
      <c r="F1088" s="3" t="str">
        <f>DAY(Table5[[#This Row],[Date]])&amp;LOOKUP(DAY(Table5[[#This Row],[Date]]),{1,"st";2,"nd";3,"rd";4,"th";21,"st";22,"nd";23,"rd";24,"th";31,"st"}) &amp; TEXT(Table5[[#This Row],[Date]], " mmm, yyyy")</f>
        <v>2nd Nov, 2024</v>
      </c>
      <c r="G1088" s="11">
        <v>1290</v>
      </c>
      <c r="H1088" s="9" t="str">
        <f>TEXT(Table5[[#This Row],[AForm]],"000000")</f>
        <v>001290</v>
      </c>
      <c r="I1088" s="11">
        <f t="shared" ca="1" si="192"/>
        <v>26.722116531913674</v>
      </c>
      <c r="J1088" s="4" t="str">
        <f ca="1">TEXT(Table5[[#This Row],[ABeginForm]],"00")</f>
        <v>27</v>
      </c>
      <c r="K1088" s="11">
        <f t="shared" ca="1" si="193"/>
        <v>26.028600247910177</v>
      </c>
      <c r="L1088" s="4" t="str">
        <f ca="1">TEXT(Table5[[#This Row],[AEndForm]],"00")</f>
        <v>26</v>
      </c>
      <c r="M1088" s="12">
        <f ca="1">Table5[[#This Row],[AEndForm]]+(_xlfn.NORM.INV(RAND(),2,0.75))</f>
        <v>28.066288199152922</v>
      </c>
      <c r="N1088" s="5" t="str">
        <f ca="1">TEXT(Table5[[#This Row],[ASigForm]],"00")</f>
        <v>28</v>
      </c>
      <c r="O1088" s="11" t="s">
        <v>12</v>
      </c>
      <c r="P1088" s="9" t="str">
        <f>TEXT(Table5[[#This Row],[BForm]],"000000")</f>
        <v xml:space="preserve"> </v>
      </c>
      <c r="Q1088" s="11">
        <f t="shared" ca="1" si="194"/>
        <v>30.859790012060962</v>
      </c>
      <c r="R1088" s="4" t="str">
        <f ca="1">TEXT(Table5[[#This Row],[BBeginForm]],"00")</f>
        <v>31</v>
      </c>
      <c r="S1088" s="11">
        <f t="shared" ca="1" si="195"/>
        <v>26.117364805964321</v>
      </c>
      <c r="T1088" s="4" t="str">
        <f ca="1">TEXT(Table5[[#This Row],[BEndForm]],"00")</f>
        <v>26</v>
      </c>
      <c r="U1088" s="12">
        <f ca="1">Table5[[#This Row],[BEndForm]]+(_xlfn.NORM.INV(RAND(),2,0.75))</f>
        <v>28.770227763891295</v>
      </c>
      <c r="V1088" s="5" t="str">
        <f ca="1">TEXT(Table5[[#This Row],[BSigForm]],"00")</f>
        <v>29</v>
      </c>
      <c r="W1088" s="6" t="s">
        <v>11</v>
      </c>
      <c r="X1088" s="11">
        <f t="shared" ca="1" si="196"/>
        <v>28.975026037178718</v>
      </c>
      <c r="Y1088" s="4" t="str">
        <f ca="1">TEXT(Table5[[#This Row],[CBeginForm]],"00")</f>
        <v>29</v>
      </c>
      <c r="Z1088" s="11">
        <f t="shared" ca="1" si="197"/>
        <v>32.84163929056696</v>
      </c>
      <c r="AA1088" s="4" t="str">
        <f ca="1">TEXT(Table5[[#This Row],[CEndForm]],"00")</f>
        <v>33</v>
      </c>
      <c r="AB1088" s="12">
        <f ca="1">Table5[[#This Row],[CEndForm]]+(_xlfn.NORM.INV(RAND(),2,0.75))</f>
        <v>33.503152773508553</v>
      </c>
      <c r="AC1088" s="5" t="str">
        <f ca="1">TEXT(Table5[[#This Row],[CSigForm]],"00")</f>
        <v>34</v>
      </c>
      <c r="AD1088" s="11">
        <v>1300</v>
      </c>
      <c r="AE1088" s="9" t="str">
        <f>TEXT(Table5[[#This Row],[DForm]],"000000")</f>
        <v>001300</v>
      </c>
      <c r="AF1088" s="11">
        <f t="shared" ca="1" si="198"/>
        <v>35.718880143433317</v>
      </c>
      <c r="AG1088" s="4" t="str">
        <f ca="1">TEXT(Table5[[#This Row],[DBeginForm]],"00")</f>
        <v>36</v>
      </c>
      <c r="AH1088" s="11">
        <f t="shared" ca="1" si="199"/>
        <v>32.179475464252889</v>
      </c>
      <c r="AI1088" s="4" t="str">
        <f ca="1">TEXT(Table5[[#This Row],[DEndForm]],"00")</f>
        <v>32</v>
      </c>
      <c r="AJ1088" s="12">
        <f ca="1">Table5[[#This Row],[DEndForm]]+(_xlfn.NORM.INV(RAND(),2,0.75))</f>
        <v>34.209351694607449</v>
      </c>
      <c r="AK1088" s="5" t="str">
        <f ca="1">TEXT(Table5[[#This Row],[DSigForm]],"00")</f>
        <v>34</v>
      </c>
      <c r="AL1088" s="11">
        <v>1292</v>
      </c>
      <c r="AM1088" s="9" t="str">
        <f>TEXT(Table5[[#This Row],[EForm]],"000000")</f>
        <v>001292</v>
      </c>
      <c r="AN1088" s="11">
        <f t="shared" ca="1" si="200"/>
        <v>32.499395885672783</v>
      </c>
      <c r="AO1088" s="4" t="str">
        <f ca="1">TEXT(Table5[[#This Row],[EBeginForm]],"00")</f>
        <v>32</v>
      </c>
      <c r="AP1088" s="11">
        <f t="shared" ca="1" si="201"/>
        <v>26.217313830581393</v>
      </c>
      <c r="AQ1088" s="4" t="str">
        <f ca="1">TEXT(Table5[[#This Row],[EEndForm]],"00")</f>
        <v>26</v>
      </c>
      <c r="AR1088" s="12">
        <f ca="1">Table5[[#This Row],[EEndForm]]+(_xlfn.NORM.INV(RAND(),2,0.75))</f>
        <v>29.489710430943994</v>
      </c>
      <c r="AS1088" s="5" t="str">
        <f ca="1">TEXT(Table5[[#This Row],[ESigForm]],"00")</f>
        <v>29</v>
      </c>
      <c r="AT1088" s="9">
        <v>1279</v>
      </c>
      <c r="AU1088" s="9" t="str">
        <f>TEXT(Table5[[#This Row],[F]],"000000")</f>
        <v>001279</v>
      </c>
      <c r="AV1088" s="11">
        <f t="shared" ca="1" si="202"/>
        <v>31.858824586930496</v>
      </c>
      <c r="AW1088" s="4" t="str">
        <f ca="1">TEXT(Table5[[#This Row],[EBeginForm]],"00")</f>
        <v>32</v>
      </c>
      <c r="AX1088" s="11">
        <f t="shared" ca="1" si="203"/>
        <v>31.502519736347558</v>
      </c>
      <c r="AY1088" s="4" t="str">
        <f ca="1">TEXT(Table5[[#This Row],[EEndForm]],"00")</f>
        <v>26</v>
      </c>
      <c r="AZ1088" s="12">
        <f ca="1">Table5[[#This Row],[EEndForm]]+(_xlfn.NORM.INV(RAND(),2,0.75))</f>
        <v>27.985677796796217</v>
      </c>
      <c r="BA1088" s="5" t="str">
        <f ca="1">TEXT(Table5[[#This Row],[ESigForm]],"00")</f>
        <v>29</v>
      </c>
    </row>
    <row r="1089" spans="1:53" x14ac:dyDescent="0.3">
      <c r="A1089" s="1">
        <v>0</v>
      </c>
      <c r="B1089" s="1" t="s">
        <v>6</v>
      </c>
      <c r="C1089" s="11">
        <v>45600</v>
      </c>
      <c r="D1089" s="8" t="str">
        <f>TEXT(Table5[[#This Row],[Date]],"dd-mm-yyyy")</f>
        <v>04-11-2024</v>
      </c>
      <c r="E1089" s="11" t="str">
        <f>TEXT(Table5[[#This Row],[Date]],"dd/mm/yyyy")</f>
        <v>04/11/2024</v>
      </c>
      <c r="F1089" s="3" t="str">
        <f>DAY(Table5[[#This Row],[Date]])&amp;LOOKUP(DAY(Table5[[#This Row],[Date]]),{1,"st";2,"nd";3,"rd";4,"th";21,"st";22,"nd";23,"rd";24,"th";31,"st"}) &amp; TEXT(Table5[[#This Row],[Date]], " mmm, yyyy")</f>
        <v>4th Nov, 2024</v>
      </c>
      <c r="G1089" s="11">
        <v>1291</v>
      </c>
      <c r="H1089" s="9" t="str">
        <f>TEXT(Table5[[#This Row],[AForm]],"000000")</f>
        <v>001291</v>
      </c>
      <c r="I1089" s="11">
        <f t="shared" ca="1" si="192"/>
        <v>30.410827310956066</v>
      </c>
      <c r="J1089" s="4" t="str">
        <f ca="1">TEXT(Table5[[#This Row],[ABeginForm]],"00")</f>
        <v>30</v>
      </c>
      <c r="K1089" s="11">
        <f t="shared" ca="1" si="193"/>
        <v>29.508390964129365</v>
      </c>
      <c r="L1089" s="4" t="str">
        <f ca="1">TEXT(Table5[[#This Row],[AEndForm]],"00")</f>
        <v>30</v>
      </c>
      <c r="M1089" s="12">
        <f ca="1">Table5[[#This Row],[AEndForm]]+(_xlfn.NORM.INV(RAND(),2,0.75))</f>
        <v>29.547015000485306</v>
      </c>
      <c r="N1089" s="5" t="str">
        <f ca="1">TEXT(Table5[[#This Row],[ASigForm]],"00")</f>
        <v>30</v>
      </c>
      <c r="O1089" s="11">
        <v>203</v>
      </c>
      <c r="P1089" s="9" t="str">
        <f>TEXT(Table5[[#This Row],[BForm]],"000000")</f>
        <v>000203</v>
      </c>
      <c r="Q1089" s="11">
        <f t="shared" ca="1" si="194"/>
        <v>30.411910066733402</v>
      </c>
      <c r="R1089" s="4" t="str">
        <f ca="1">TEXT(Table5[[#This Row],[BBeginForm]],"00")</f>
        <v>30</v>
      </c>
      <c r="S1089" s="11">
        <f t="shared" ca="1" si="195"/>
        <v>30.944629432937752</v>
      </c>
      <c r="T1089" s="4" t="str">
        <f ca="1">TEXT(Table5[[#This Row],[BEndForm]],"00")</f>
        <v>31</v>
      </c>
      <c r="U1089" s="12">
        <f ca="1">Table5[[#This Row],[BEndForm]]+(_xlfn.NORM.INV(RAND(),2,0.75))</f>
        <v>32.032132238808472</v>
      </c>
      <c r="V1089" s="5" t="str">
        <f ca="1">TEXT(Table5[[#This Row],[BSigForm]],"00")</f>
        <v>32</v>
      </c>
      <c r="W1089" s="6" t="s">
        <v>11</v>
      </c>
      <c r="X1089" s="11">
        <f t="shared" ca="1" si="196"/>
        <v>32.731549296194871</v>
      </c>
      <c r="Y1089" s="4" t="str">
        <f ca="1">TEXT(Table5[[#This Row],[CBeginForm]],"00")</f>
        <v>33</v>
      </c>
      <c r="Z1089" s="11">
        <f t="shared" ca="1" si="197"/>
        <v>33.554396250499977</v>
      </c>
      <c r="AA1089" s="4" t="str">
        <f ca="1">TEXT(Table5[[#This Row],[CEndForm]],"00")</f>
        <v>34</v>
      </c>
      <c r="AB1089" s="12">
        <f ca="1">Table5[[#This Row],[CEndForm]]+(_xlfn.NORM.INV(RAND(),2,0.75))</f>
        <v>34.420533763268509</v>
      </c>
      <c r="AC1089" s="5" t="str">
        <f ca="1">TEXT(Table5[[#This Row],[CSigForm]],"00")</f>
        <v>34</v>
      </c>
      <c r="AD1089" s="11">
        <v>1301</v>
      </c>
      <c r="AE1089" s="9" t="str">
        <f>TEXT(Table5[[#This Row],[DForm]],"000000")</f>
        <v>001301</v>
      </c>
      <c r="AF1089" s="11">
        <f t="shared" ca="1" si="198"/>
        <v>30.13770308255318</v>
      </c>
      <c r="AG1089" s="4" t="str">
        <f ca="1">TEXT(Table5[[#This Row],[DBeginForm]],"00")</f>
        <v>30</v>
      </c>
      <c r="AH1089" s="11">
        <f t="shared" ca="1" si="199"/>
        <v>32.013032293998478</v>
      </c>
      <c r="AI1089" s="4" t="str">
        <f ca="1">TEXT(Table5[[#This Row],[DEndForm]],"00")</f>
        <v>32</v>
      </c>
      <c r="AJ1089" s="12">
        <f ca="1">Table5[[#This Row],[DEndForm]]+(_xlfn.NORM.INV(RAND(),2,0.75))</f>
        <v>33.81750407003512</v>
      </c>
      <c r="AK1089" s="5" t="str">
        <f ca="1">TEXT(Table5[[#This Row],[DSigForm]],"00")</f>
        <v>34</v>
      </c>
      <c r="AL1089" s="11">
        <v>1293</v>
      </c>
      <c r="AM1089" s="9" t="str">
        <f>TEXT(Table5[[#This Row],[EForm]],"000000")</f>
        <v>001293</v>
      </c>
      <c r="AN1089" s="11">
        <f t="shared" ca="1" si="200"/>
        <v>29.608401212350859</v>
      </c>
      <c r="AO1089" s="4" t="str">
        <f ca="1">TEXT(Table5[[#This Row],[EBeginForm]],"00")</f>
        <v>30</v>
      </c>
      <c r="AP1089" s="11">
        <f t="shared" ca="1" si="201"/>
        <v>27.457505153550198</v>
      </c>
      <c r="AQ1089" s="4" t="str">
        <f ca="1">TEXT(Table5[[#This Row],[EEndForm]],"00")</f>
        <v>27</v>
      </c>
      <c r="AR1089" s="12">
        <f ca="1">Table5[[#This Row],[EEndForm]]+(_xlfn.NORM.INV(RAND(),2,0.75))</f>
        <v>29.874476587590181</v>
      </c>
      <c r="AS1089" s="5" t="str">
        <f ca="1">TEXT(Table5[[#This Row],[ESigForm]],"00")</f>
        <v>30</v>
      </c>
      <c r="AT1089" s="9">
        <v>1280</v>
      </c>
      <c r="AU1089" s="9" t="str">
        <f>TEXT(Table5[[#This Row],[F]],"000000")</f>
        <v>001280</v>
      </c>
      <c r="AV1089" s="11">
        <f t="shared" ca="1" si="202"/>
        <v>29.056144166244369</v>
      </c>
      <c r="AW1089" s="4" t="str">
        <f ca="1">TEXT(Table5[[#This Row],[EBeginForm]],"00")</f>
        <v>30</v>
      </c>
      <c r="AX1089" s="11">
        <f t="shared" ca="1" si="203"/>
        <v>31.62522731711352</v>
      </c>
      <c r="AY1089" s="4" t="str">
        <f ca="1">TEXT(Table5[[#This Row],[EEndForm]],"00")</f>
        <v>27</v>
      </c>
      <c r="AZ1089" s="12">
        <f ca="1">Table5[[#This Row],[EEndForm]]+(_xlfn.NORM.INV(RAND(),2,0.75))</f>
        <v>30.140193202257365</v>
      </c>
      <c r="BA1089" s="5" t="str">
        <f ca="1">TEXT(Table5[[#This Row],[ESigForm]],"00")</f>
        <v>30</v>
      </c>
    </row>
    <row r="1090" spans="1:53" x14ac:dyDescent="0.3">
      <c r="A1090" s="1">
        <v>0</v>
      </c>
      <c r="B1090" s="1" t="s">
        <v>7</v>
      </c>
      <c r="C1090" s="11">
        <v>45601</v>
      </c>
      <c r="D1090" s="8" t="str">
        <f>TEXT(Table5[[#This Row],[Date]],"dd-mm-yyyy")</f>
        <v>05-11-2024</v>
      </c>
      <c r="E1090" s="11" t="str">
        <f>TEXT(Table5[[#This Row],[Date]],"dd/mm/yyyy")</f>
        <v>05/11/2024</v>
      </c>
      <c r="F1090" s="3" t="str">
        <f>DAY(Table5[[#This Row],[Date]])&amp;LOOKUP(DAY(Table5[[#This Row],[Date]]),{1,"st";2,"nd";3,"rd";4,"th";21,"st";22,"nd";23,"rd";24,"th";31,"st"}) &amp; TEXT(Table5[[#This Row],[Date]], " mmm, yyyy")</f>
        <v>5th Nov, 2024</v>
      </c>
      <c r="G1090" s="11">
        <v>1292</v>
      </c>
      <c r="H1090" s="9" t="str">
        <f>TEXT(Table5[[#This Row],[AForm]],"000000")</f>
        <v>001292</v>
      </c>
      <c r="I1090" s="11">
        <f t="shared" ref="I1090:I1153" ca="1" si="204">_xlfn.NORM.INV(RAND(),Mean,S.D)</f>
        <v>29.033894068720098</v>
      </c>
      <c r="J1090" s="4" t="str">
        <f ca="1">TEXT(Table5[[#This Row],[ABeginForm]],"00")</f>
        <v>29</v>
      </c>
      <c r="K1090" s="11">
        <f t="shared" ref="K1090:K1153" ca="1" si="205">_xlfn.NORM.INV(RAND(),Mean,S.D)</f>
        <v>29.995730784203541</v>
      </c>
      <c r="L1090" s="4" t="str">
        <f ca="1">TEXT(Table5[[#This Row],[AEndForm]],"00")</f>
        <v>30</v>
      </c>
      <c r="M1090" s="12">
        <f ca="1">Table5[[#This Row],[AEndForm]]+(_xlfn.NORM.INV(RAND(),2,0.75))</f>
        <v>32.531653209611314</v>
      </c>
      <c r="N1090" s="5" t="str">
        <f ca="1">TEXT(Table5[[#This Row],[ASigForm]],"00")</f>
        <v>33</v>
      </c>
      <c r="O1090" s="11" t="s">
        <v>12</v>
      </c>
      <c r="P1090" s="9" t="str">
        <f>TEXT(Table5[[#This Row],[BForm]],"000000")</f>
        <v xml:space="preserve"> </v>
      </c>
      <c r="Q1090" s="11">
        <f t="shared" ref="Q1090:Q1153" ca="1" si="206">_xlfn.NORM.INV(RAND(),Mean,S.D)</f>
        <v>32.488664232863698</v>
      </c>
      <c r="R1090" s="4" t="str">
        <f ca="1">TEXT(Table5[[#This Row],[BBeginForm]],"00")</f>
        <v>32</v>
      </c>
      <c r="S1090" s="11">
        <f t="shared" ref="S1090:S1153" ca="1" si="207">_xlfn.NORM.INV(RAND(),Mean,S.D)</f>
        <v>29.977370117261238</v>
      </c>
      <c r="T1090" s="4" t="str">
        <f ca="1">TEXT(Table5[[#This Row],[BEndForm]],"00")</f>
        <v>30</v>
      </c>
      <c r="U1090" s="12">
        <f ca="1">Table5[[#This Row],[BEndForm]]+(_xlfn.NORM.INV(RAND(),2,0.75))</f>
        <v>31.608902274429209</v>
      </c>
      <c r="V1090" s="5" t="str">
        <f ca="1">TEXT(Table5[[#This Row],[BSigForm]],"00")</f>
        <v>32</v>
      </c>
      <c r="W1090" s="6" t="s">
        <v>11</v>
      </c>
      <c r="X1090" s="11">
        <f t="shared" ref="X1090:X1153" ca="1" si="208">_xlfn.NORM.INV(RAND(),Mean,S.D)</f>
        <v>27.152009606546024</v>
      </c>
      <c r="Y1090" s="4" t="str">
        <f ca="1">TEXT(Table5[[#This Row],[CBeginForm]],"00")</f>
        <v>27</v>
      </c>
      <c r="Z1090" s="11">
        <f t="shared" ref="Z1090:Z1153" ca="1" si="209">_xlfn.NORM.INV(RAND(),Mean,S.D)</f>
        <v>31.470535506962122</v>
      </c>
      <c r="AA1090" s="4" t="str">
        <f ca="1">TEXT(Table5[[#This Row],[CEndForm]],"00")</f>
        <v>31</v>
      </c>
      <c r="AB1090" s="12">
        <f ca="1">Table5[[#This Row],[CEndForm]]+(_xlfn.NORM.INV(RAND(),2,0.75))</f>
        <v>33.823444073595006</v>
      </c>
      <c r="AC1090" s="5" t="str">
        <f ca="1">TEXT(Table5[[#This Row],[CSigForm]],"00")</f>
        <v>34</v>
      </c>
      <c r="AD1090" s="11">
        <v>1302</v>
      </c>
      <c r="AE1090" s="9" t="str">
        <f>TEXT(Table5[[#This Row],[DForm]],"000000")</f>
        <v>001302</v>
      </c>
      <c r="AF1090" s="11">
        <f t="shared" ref="AF1090:AF1153" ca="1" si="210">_xlfn.NORM.INV(RAND(),Mean,S.D)</f>
        <v>30.869386912245382</v>
      </c>
      <c r="AG1090" s="4" t="str">
        <f ca="1">TEXT(Table5[[#This Row],[DBeginForm]],"00")</f>
        <v>31</v>
      </c>
      <c r="AH1090" s="11">
        <f t="shared" ref="AH1090:AH1153" ca="1" si="211">_xlfn.NORM.INV(RAND(),Mean,S.D)</f>
        <v>30.868433577104618</v>
      </c>
      <c r="AI1090" s="4" t="str">
        <f ca="1">TEXT(Table5[[#This Row],[DEndForm]],"00")</f>
        <v>31</v>
      </c>
      <c r="AJ1090" s="12">
        <f ca="1">Table5[[#This Row],[DEndForm]]+(_xlfn.NORM.INV(RAND(),2,0.75))</f>
        <v>31.997609038635595</v>
      </c>
      <c r="AK1090" s="5" t="str">
        <f ca="1">TEXT(Table5[[#This Row],[DSigForm]],"00")</f>
        <v>32</v>
      </c>
      <c r="AL1090" s="11">
        <v>1294</v>
      </c>
      <c r="AM1090" s="9" t="str">
        <f>TEXT(Table5[[#This Row],[EForm]],"000000")</f>
        <v>001294</v>
      </c>
      <c r="AN1090" s="11">
        <f t="shared" ref="AN1090:AN1153" ca="1" si="212">_xlfn.NORM.INV(RAND(),Mean,S.D)</f>
        <v>30.042941690464389</v>
      </c>
      <c r="AO1090" s="4" t="str">
        <f ca="1">TEXT(Table5[[#This Row],[EBeginForm]],"00")</f>
        <v>30</v>
      </c>
      <c r="AP1090" s="11">
        <f t="shared" ref="AP1090:AP1153" ca="1" si="213">_xlfn.NORM.INV(RAND(),Mean,S.D)</f>
        <v>28.503024667284816</v>
      </c>
      <c r="AQ1090" s="4" t="str">
        <f ca="1">TEXT(Table5[[#This Row],[EEndForm]],"00")</f>
        <v>29</v>
      </c>
      <c r="AR1090" s="12">
        <f ca="1">Table5[[#This Row],[EEndForm]]+(_xlfn.NORM.INV(RAND(),2,0.75))</f>
        <v>30.499455957021613</v>
      </c>
      <c r="AS1090" s="5" t="str">
        <f ca="1">TEXT(Table5[[#This Row],[ESigForm]],"00")</f>
        <v>30</v>
      </c>
      <c r="AT1090" s="9">
        <v>1281</v>
      </c>
      <c r="AU1090" s="9" t="str">
        <f>TEXT(Table5[[#This Row],[F]],"000000")</f>
        <v>001281</v>
      </c>
      <c r="AV1090" s="11">
        <f t="shared" ref="AV1090:AV1153" ca="1" si="214">_xlfn.NORM.INV(RAND(),Mean,S.D)</f>
        <v>31.249464397797741</v>
      </c>
      <c r="AW1090" s="4" t="str">
        <f ca="1">TEXT(Table5[[#This Row],[EBeginForm]],"00")</f>
        <v>30</v>
      </c>
      <c r="AX1090" s="11">
        <f t="shared" ref="AX1090:AX1153" ca="1" si="215">_xlfn.NORM.INV(RAND(),Mean,S.D)</f>
        <v>31.331061047542477</v>
      </c>
      <c r="AY1090" s="4" t="str">
        <f ca="1">TEXT(Table5[[#This Row],[EEndForm]],"00")</f>
        <v>29</v>
      </c>
      <c r="AZ1090" s="12">
        <f ca="1">Table5[[#This Row],[EEndForm]]+(_xlfn.NORM.INV(RAND(),2,0.75))</f>
        <v>29.821675487828742</v>
      </c>
      <c r="BA1090" s="5" t="str">
        <f ca="1">TEXT(Table5[[#This Row],[ESigForm]],"00")</f>
        <v>30</v>
      </c>
    </row>
    <row r="1091" spans="1:53" x14ac:dyDescent="0.3">
      <c r="A1091" s="1">
        <v>0</v>
      </c>
      <c r="B1091" s="1" t="s">
        <v>8</v>
      </c>
      <c r="C1091" s="11">
        <v>45602</v>
      </c>
      <c r="D1091" s="8" t="str">
        <f>TEXT(Table5[[#This Row],[Date]],"dd-mm-yyyy")</f>
        <v>06-11-2024</v>
      </c>
      <c r="E1091" s="11" t="str">
        <f>TEXT(Table5[[#This Row],[Date]],"dd/mm/yyyy")</f>
        <v>06/11/2024</v>
      </c>
      <c r="F1091" s="3" t="str">
        <f>DAY(Table5[[#This Row],[Date]])&amp;LOOKUP(DAY(Table5[[#This Row],[Date]]),{1,"st";2,"nd";3,"rd";4,"th";21,"st";22,"nd";23,"rd";24,"th";31,"st"}) &amp; TEXT(Table5[[#This Row],[Date]], " mmm, yyyy")</f>
        <v>6th Nov, 2024</v>
      </c>
      <c r="G1091" s="11">
        <v>1293</v>
      </c>
      <c r="H1091" s="9" t="str">
        <f>TEXT(Table5[[#This Row],[AForm]],"000000")</f>
        <v>001293</v>
      </c>
      <c r="I1091" s="11">
        <f t="shared" ca="1" si="204"/>
        <v>29.500426669243673</v>
      </c>
      <c r="J1091" s="4" t="str">
        <f ca="1">TEXT(Table5[[#This Row],[ABeginForm]],"00")</f>
        <v>30</v>
      </c>
      <c r="K1091" s="11">
        <f t="shared" ca="1" si="205"/>
        <v>34.183655580916493</v>
      </c>
      <c r="L1091" s="4" t="str">
        <f ca="1">TEXT(Table5[[#This Row],[AEndForm]],"00")</f>
        <v>34</v>
      </c>
      <c r="M1091" s="12">
        <f ca="1">Table5[[#This Row],[AEndForm]]+(_xlfn.NORM.INV(RAND(),2,0.75))</f>
        <v>36.577554878738198</v>
      </c>
      <c r="N1091" s="5" t="str">
        <f ca="1">TEXT(Table5[[#This Row],[ASigForm]],"00")</f>
        <v>37</v>
      </c>
      <c r="O1091" s="11" t="s">
        <v>12</v>
      </c>
      <c r="P1091" s="9" t="str">
        <f>TEXT(Table5[[#This Row],[BForm]],"000000")</f>
        <v xml:space="preserve"> </v>
      </c>
      <c r="Q1091" s="11">
        <f t="shared" ca="1" si="206"/>
        <v>33.207199461950736</v>
      </c>
      <c r="R1091" s="4" t="str">
        <f ca="1">TEXT(Table5[[#This Row],[BBeginForm]],"00")</f>
        <v>33</v>
      </c>
      <c r="S1091" s="11">
        <f t="shared" ca="1" si="207"/>
        <v>31.284137102158336</v>
      </c>
      <c r="T1091" s="4" t="str">
        <f ca="1">TEXT(Table5[[#This Row],[BEndForm]],"00")</f>
        <v>31</v>
      </c>
      <c r="U1091" s="12">
        <f ca="1">Table5[[#This Row],[BEndForm]]+(_xlfn.NORM.INV(RAND(),2,0.75))</f>
        <v>32.79904405078004</v>
      </c>
      <c r="V1091" s="5" t="str">
        <f ca="1">TEXT(Table5[[#This Row],[BSigForm]],"00")</f>
        <v>33</v>
      </c>
      <c r="W1091" s="6" t="s">
        <v>11</v>
      </c>
      <c r="X1091" s="11">
        <f t="shared" ca="1" si="208"/>
        <v>27.945619375814669</v>
      </c>
      <c r="Y1091" s="4" t="str">
        <f ca="1">TEXT(Table5[[#This Row],[CBeginForm]],"00")</f>
        <v>28</v>
      </c>
      <c r="Z1091" s="11">
        <f t="shared" ca="1" si="209"/>
        <v>28.205125717284574</v>
      </c>
      <c r="AA1091" s="4" t="str">
        <f ca="1">TEXT(Table5[[#This Row],[CEndForm]],"00")</f>
        <v>28</v>
      </c>
      <c r="AB1091" s="12">
        <f ca="1">Table5[[#This Row],[CEndForm]]+(_xlfn.NORM.INV(RAND(),2,0.75))</f>
        <v>28.700289170413953</v>
      </c>
      <c r="AC1091" s="5" t="str">
        <f ca="1">TEXT(Table5[[#This Row],[CSigForm]],"00")</f>
        <v>29</v>
      </c>
      <c r="AD1091" s="11">
        <v>1303</v>
      </c>
      <c r="AE1091" s="9" t="str">
        <f>TEXT(Table5[[#This Row],[DForm]],"000000")</f>
        <v>001303</v>
      </c>
      <c r="AF1091" s="11">
        <f t="shared" ca="1" si="210"/>
        <v>28.730623218495143</v>
      </c>
      <c r="AG1091" s="4" t="str">
        <f ca="1">TEXT(Table5[[#This Row],[DBeginForm]],"00")</f>
        <v>29</v>
      </c>
      <c r="AH1091" s="11">
        <f t="shared" ca="1" si="211"/>
        <v>26.958227747755732</v>
      </c>
      <c r="AI1091" s="4" t="str">
        <f ca="1">TEXT(Table5[[#This Row],[DEndForm]],"00")</f>
        <v>27</v>
      </c>
      <c r="AJ1091" s="12">
        <f ca="1">Table5[[#This Row],[DEndForm]]+(_xlfn.NORM.INV(RAND(),2,0.75))</f>
        <v>29.703606410582037</v>
      </c>
      <c r="AK1091" s="5" t="str">
        <f ca="1">TEXT(Table5[[#This Row],[DSigForm]],"00")</f>
        <v>30</v>
      </c>
      <c r="AL1091" s="11">
        <v>1295</v>
      </c>
      <c r="AM1091" s="9" t="str">
        <f>TEXT(Table5[[#This Row],[EForm]],"000000")</f>
        <v>001295</v>
      </c>
      <c r="AN1091" s="11">
        <f t="shared" ca="1" si="212"/>
        <v>31.828264567658785</v>
      </c>
      <c r="AO1091" s="4" t="str">
        <f ca="1">TEXT(Table5[[#This Row],[EBeginForm]],"00")</f>
        <v>32</v>
      </c>
      <c r="AP1091" s="11">
        <f t="shared" ca="1" si="213"/>
        <v>32.313758017109066</v>
      </c>
      <c r="AQ1091" s="4" t="str">
        <f ca="1">TEXT(Table5[[#This Row],[EEndForm]],"00")</f>
        <v>32</v>
      </c>
      <c r="AR1091" s="12">
        <f ca="1">Table5[[#This Row],[EEndForm]]+(_xlfn.NORM.INV(RAND(),2,0.75))</f>
        <v>34.505079680383922</v>
      </c>
      <c r="AS1091" s="5" t="str">
        <f ca="1">TEXT(Table5[[#This Row],[ESigForm]],"00")</f>
        <v>35</v>
      </c>
      <c r="AT1091" s="9">
        <v>1282</v>
      </c>
      <c r="AU1091" s="9" t="str">
        <f>TEXT(Table5[[#This Row],[F]],"000000")</f>
        <v>001282</v>
      </c>
      <c r="AV1091" s="11">
        <f t="shared" ca="1" si="214"/>
        <v>28.500745955243726</v>
      </c>
      <c r="AW1091" s="4" t="str">
        <f ca="1">TEXT(Table5[[#This Row],[EBeginForm]],"00")</f>
        <v>32</v>
      </c>
      <c r="AX1091" s="11">
        <f t="shared" ca="1" si="215"/>
        <v>32.662179281378179</v>
      </c>
      <c r="AY1091" s="4" t="str">
        <f ca="1">TEXT(Table5[[#This Row],[EEndForm]],"00")</f>
        <v>32</v>
      </c>
      <c r="AZ1091" s="12">
        <f ca="1">Table5[[#This Row],[EEndForm]]+(_xlfn.NORM.INV(RAND(),2,0.75))</f>
        <v>34.93538442100386</v>
      </c>
      <c r="BA1091" s="5" t="str">
        <f ca="1">TEXT(Table5[[#This Row],[ESigForm]],"00")</f>
        <v>35</v>
      </c>
    </row>
    <row r="1092" spans="1:53" x14ac:dyDescent="0.3">
      <c r="A1092" s="1">
        <v>0</v>
      </c>
      <c r="B1092" s="1" t="s">
        <v>9</v>
      </c>
      <c r="C1092" s="11">
        <v>45603</v>
      </c>
      <c r="D1092" s="8" t="str">
        <f>TEXT(Table5[[#This Row],[Date]],"dd-mm-yyyy")</f>
        <v>07-11-2024</v>
      </c>
      <c r="E1092" s="11" t="str">
        <f>TEXT(Table5[[#This Row],[Date]],"dd/mm/yyyy")</f>
        <v>07/11/2024</v>
      </c>
      <c r="F1092" s="3" t="str">
        <f>DAY(Table5[[#This Row],[Date]])&amp;LOOKUP(DAY(Table5[[#This Row],[Date]]),{1,"st";2,"nd";3,"rd";4,"th";21,"st";22,"nd";23,"rd";24,"th";31,"st"}) &amp; TEXT(Table5[[#This Row],[Date]], " mmm, yyyy")</f>
        <v>7th Nov, 2024</v>
      </c>
      <c r="G1092" s="11">
        <v>1294</v>
      </c>
      <c r="H1092" s="9" t="str">
        <f>TEXT(Table5[[#This Row],[AForm]],"000000")</f>
        <v>001294</v>
      </c>
      <c r="I1092" s="11">
        <f t="shared" ca="1" si="204"/>
        <v>31.562150516197288</v>
      </c>
      <c r="J1092" s="4" t="str">
        <f ca="1">TEXT(Table5[[#This Row],[ABeginForm]],"00")</f>
        <v>32</v>
      </c>
      <c r="K1092" s="11">
        <f t="shared" ca="1" si="205"/>
        <v>34.007565676003196</v>
      </c>
      <c r="L1092" s="4" t="str">
        <f ca="1">TEXT(Table5[[#This Row],[AEndForm]],"00")</f>
        <v>34</v>
      </c>
      <c r="M1092" s="12">
        <f ca="1">Table5[[#This Row],[AEndForm]]+(_xlfn.NORM.INV(RAND(),2,0.75))</f>
        <v>37.404528920638278</v>
      </c>
      <c r="N1092" s="5" t="str">
        <f ca="1">TEXT(Table5[[#This Row],[ASigForm]],"00")</f>
        <v>37</v>
      </c>
      <c r="O1092" s="11" t="s">
        <v>12</v>
      </c>
      <c r="P1092" s="9" t="str">
        <f>TEXT(Table5[[#This Row],[BForm]],"000000")</f>
        <v xml:space="preserve"> </v>
      </c>
      <c r="Q1092" s="11">
        <f t="shared" ca="1" si="206"/>
        <v>30.908897838380089</v>
      </c>
      <c r="R1092" s="4" t="str">
        <f ca="1">TEXT(Table5[[#This Row],[BBeginForm]],"00")</f>
        <v>31</v>
      </c>
      <c r="S1092" s="11">
        <f t="shared" ca="1" si="207"/>
        <v>27.053989258358225</v>
      </c>
      <c r="T1092" s="4" t="str">
        <f ca="1">TEXT(Table5[[#This Row],[BEndForm]],"00")</f>
        <v>27</v>
      </c>
      <c r="U1092" s="12">
        <f ca="1">Table5[[#This Row],[BEndForm]]+(_xlfn.NORM.INV(RAND(),2,0.75))</f>
        <v>29.313842724393062</v>
      </c>
      <c r="V1092" s="5" t="str">
        <f ca="1">TEXT(Table5[[#This Row],[BSigForm]],"00")</f>
        <v>29</v>
      </c>
      <c r="W1092" s="6" t="s">
        <v>11</v>
      </c>
      <c r="X1092" s="11">
        <f t="shared" ca="1" si="208"/>
        <v>27.763814068662327</v>
      </c>
      <c r="Y1092" s="4" t="str">
        <f ca="1">TEXT(Table5[[#This Row],[CBeginForm]],"00")</f>
        <v>28</v>
      </c>
      <c r="Z1092" s="11">
        <f t="shared" ca="1" si="209"/>
        <v>27.293300982740348</v>
      </c>
      <c r="AA1092" s="4" t="str">
        <f ca="1">TEXT(Table5[[#This Row],[CEndForm]],"00")</f>
        <v>27</v>
      </c>
      <c r="AB1092" s="12">
        <f ca="1">Table5[[#This Row],[CEndForm]]+(_xlfn.NORM.INV(RAND(),2,0.75))</f>
        <v>30.027903799381129</v>
      </c>
      <c r="AC1092" s="5" t="str">
        <f ca="1">TEXT(Table5[[#This Row],[CSigForm]],"00")</f>
        <v>30</v>
      </c>
      <c r="AD1092" s="11">
        <v>1304</v>
      </c>
      <c r="AE1092" s="9" t="str">
        <f>TEXT(Table5[[#This Row],[DForm]],"000000")</f>
        <v>001304</v>
      </c>
      <c r="AF1092" s="11">
        <f t="shared" ca="1" si="210"/>
        <v>29.11359094577195</v>
      </c>
      <c r="AG1092" s="4" t="str">
        <f ca="1">TEXT(Table5[[#This Row],[DBeginForm]],"00")</f>
        <v>29</v>
      </c>
      <c r="AH1092" s="11">
        <f t="shared" ca="1" si="211"/>
        <v>31.417702493210751</v>
      </c>
      <c r="AI1092" s="4" t="str">
        <f ca="1">TEXT(Table5[[#This Row],[DEndForm]],"00")</f>
        <v>31</v>
      </c>
      <c r="AJ1092" s="12">
        <f ca="1">Table5[[#This Row],[DEndForm]]+(_xlfn.NORM.INV(RAND(),2,0.75))</f>
        <v>33.76501026239314</v>
      </c>
      <c r="AK1092" s="5" t="str">
        <f ca="1">TEXT(Table5[[#This Row],[DSigForm]],"00")</f>
        <v>34</v>
      </c>
      <c r="AL1092" s="11">
        <v>1296</v>
      </c>
      <c r="AM1092" s="9" t="str">
        <f>TEXT(Table5[[#This Row],[EForm]],"000000")</f>
        <v>001296</v>
      </c>
      <c r="AN1092" s="11">
        <f t="shared" ca="1" si="212"/>
        <v>29.922246535004213</v>
      </c>
      <c r="AO1092" s="4" t="str">
        <f ca="1">TEXT(Table5[[#This Row],[EBeginForm]],"00")</f>
        <v>30</v>
      </c>
      <c r="AP1092" s="11">
        <f t="shared" ca="1" si="213"/>
        <v>33.692016116181641</v>
      </c>
      <c r="AQ1092" s="4" t="str">
        <f ca="1">TEXT(Table5[[#This Row],[EEndForm]],"00")</f>
        <v>34</v>
      </c>
      <c r="AR1092" s="12">
        <f ca="1">Table5[[#This Row],[EEndForm]]+(_xlfn.NORM.INV(RAND(),2,0.75))</f>
        <v>36.706048894390662</v>
      </c>
      <c r="AS1092" s="5" t="str">
        <f ca="1">TEXT(Table5[[#This Row],[ESigForm]],"00")</f>
        <v>37</v>
      </c>
      <c r="AT1092" s="9">
        <v>1283</v>
      </c>
      <c r="AU1092" s="9" t="str">
        <f>TEXT(Table5[[#This Row],[F]],"000000")</f>
        <v>001283</v>
      </c>
      <c r="AV1092" s="11">
        <f t="shared" ca="1" si="214"/>
        <v>25.596131259883887</v>
      </c>
      <c r="AW1092" s="4" t="str">
        <f ca="1">TEXT(Table5[[#This Row],[EBeginForm]],"00")</f>
        <v>30</v>
      </c>
      <c r="AX1092" s="11">
        <f t="shared" ca="1" si="215"/>
        <v>28.312186610839905</v>
      </c>
      <c r="AY1092" s="4" t="str">
        <f ca="1">TEXT(Table5[[#This Row],[EEndForm]],"00")</f>
        <v>34</v>
      </c>
      <c r="AZ1092" s="12">
        <f ca="1">Table5[[#This Row],[EEndForm]]+(_xlfn.NORM.INV(RAND(),2,0.75))</f>
        <v>36.112873168629854</v>
      </c>
      <c r="BA1092" s="5" t="str">
        <f ca="1">TEXT(Table5[[#This Row],[ESigForm]],"00")</f>
        <v>37</v>
      </c>
    </row>
    <row r="1093" spans="1:53" x14ac:dyDescent="0.3">
      <c r="A1093" s="1">
        <v>0</v>
      </c>
      <c r="B1093" s="1" t="s">
        <v>10</v>
      </c>
      <c r="C1093" s="11">
        <v>45604</v>
      </c>
      <c r="D1093" s="8" t="str">
        <f>TEXT(Table5[[#This Row],[Date]],"dd-mm-yyyy")</f>
        <v>08-11-2024</v>
      </c>
      <c r="E1093" s="11" t="str">
        <f>TEXT(Table5[[#This Row],[Date]],"dd/mm/yyyy")</f>
        <v>08/11/2024</v>
      </c>
      <c r="F1093" s="3" t="str">
        <f>DAY(Table5[[#This Row],[Date]])&amp;LOOKUP(DAY(Table5[[#This Row],[Date]]),{1,"st";2,"nd";3,"rd";4,"th";21,"st";22,"nd";23,"rd";24,"th";31,"st"}) &amp; TEXT(Table5[[#This Row],[Date]], " mmm, yyyy")</f>
        <v>8th Nov, 2024</v>
      </c>
      <c r="G1093" s="11">
        <v>1295</v>
      </c>
      <c r="H1093" s="9" t="str">
        <f>TEXT(Table5[[#This Row],[AForm]],"000000")</f>
        <v>001295</v>
      </c>
      <c r="I1093" s="11">
        <f t="shared" ca="1" si="204"/>
        <v>27.379676254782517</v>
      </c>
      <c r="J1093" s="4" t="str">
        <f ca="1">TEXT(Table5[[#This Row],[ABeginForm]],"00")</f>
        <v>27</v>
      </c>
      <c r="K1093" s="11">
        <f t="shared" ca="1" si="205"/>
        <v>28.92174739049165</v>
      </c>
      <c r="L1093" s="4" t="str">
        <f ca="1">TEXT(Table5[[#This Row],[AEndForm]],"00")</f>
        <v>29</v>
      </c>
      <c r="M1093" s="12">
        <f ca="1">Table5[[#This Row],[AEndForm]]+(_xlfn.NORM.INV(RAND(),2,0.75))</f>
        <v>32.133082416596437</v>
      </c>
      <c r="N1093" s="5" t="str">
        <f ca="1">TEXT(Table5[[#This Row],[ASigForm]],"00")</f>
        <v>32</v>
      </c>
      <c r="O1093" s="11" t="s">
        <v>12</v>
      </c>
      <c r="P1093" s="9" t="str">
        <f>TEXT(Table5[[#This Row],[BForm]],"000000")</f>
        <v xml:space="preserve"> </v>
      </c>
      <c r="Q1093" s="11">
        <f t="shared" ca="1" si="206"/>
        <v>32.224685471221228</v>
      </c>
      <c r="R1093" s="4" t="str">
        <f ca="1">TEXT(Table5[[#This Row],[BBeginForm]],"00")</f>
        <v>32</v>
      </c>
      <c r="S1093" s="11">
        <f t="shared" ca="1" si="207"/>
        <v>23.291813904260195</v>
      </c>
      <c r="T1093" s="4" t="str">
        <f ca="1">TEXT(Table5[[#This Row],[BEndForm]],"00")</f>
        <v>23</v>
      </c>
      <c r="U1093" s="12">
        <f ca="1">Table5[[#This Row],[BEndForm]]+(_xlfn.NORM.INV(RAND(),2,0.75))</f>
        <v>25.306277737405331</v>
      </c>
      <c r="V1093" s="5" t="str">
        <f ca="1">TEXT(Table5[[#This Row],[BSigForm]],"00")</f>
        <v>25</v>
      </c>
      <c r="W1093" s="6" t="s">
        <v>11</v>
      </c>
      <c r="X1093" s="11">
        <f t="shared" ca="1" si="208"/>
        <v>27.940537891399011</v>
      </c>
      <c r="Y1093" s="4" t="str">
        <f ca="1">TEXT(Table5[[#This Row],[CBeginForm]],"00")</f>
        <v>28</v>
      </c>
      <c r="Z1093" s="11">
        <f t="shared" ca="1" si="209"/>
        <v>36.777367014505934</v>
      </c>
      <c r="AA1093" s="4" t="str">
        <f ca="1">TEXT(Table5[[#This Row],[CEndForm]],"00")</f>
        <v>37</v>
      </c>
      <c r="AB1093" s="12">
        <f ca="1">Table5[[#This Row],[CEndForm]]+(_xlfn.NORM.INV(RAND(),2,0.75))</f>
        <v>39.067828556436048</v>
      </c>
      <c r="AC1093" s="5" t="str">
        <f ca="1">TEXT(Table5[[#This Row],[CSigForm]],"00")</f>
        <v>39</v>
      </c>
      <c r="AD1093" s="11">
        <v>1305</v>
      </c>
      <c r="AE1093" s="9" t="str">
        <f>TEXT(Table5[[#This Row],[DForm]],"000000")</f>
        <v>001305</v>
      </c>
      <c r="AF1093" s="11">
        <f t="shared" ca="1" si="210"/>
        <v>31.420676810262293</v>
      </c>
      <c r="AG1093" s="4" t="str">
        <f ca="1">TEXT(Table5[[#This Row],[DBeginForm]],"00")</f>
        <v>31</v>
      </c>
      <c r="AH1093" s="11">
        <f t="shared" ca="1" si="211"/>
        <v>25.946775608421508</v>
      </c>
      <c r="AI1093" s="4" t="str">
        <f ca="1">TEXT(Table5[[#This Row],[DEndForm]],"00")</f>
        <v>26</v>
      </c>
      <c r="AJ1093" s="12">
        <f ca="1">Table5[[#This Row],[DEndForm]]+(_xlfn.NORM.INV(RAND(),2,0.75))</f>
        <v>27.666637878763137</v>
      </c>
      <c r="AK1093" s="5" t="str">
        <f ca="1">TEXT(Table5[[#This Row],[DSigForm]],"00")</f>
        <v>28</v>
      </c>
      <c r="AL1093" s="11">
        <v>1297</v>
      </c>
      <c r="AM1093" s="9" t="str">
        <f>TEXT(Table5[[#This Row],[EForm]],"000000")</f>
        <v>001297</v>
      </c>
      <c r="AN1093" s="11">
        <f t="shared" ca="1" si="212"/>
        <v>29.848180263595459</v>
      </c>
      <c r="AO1093" s="4" t="str">
        <f ca="1">TEXT(Table5[[#This Row],[EBeginForm]],"00")</f>
        <v>30</v>
      </c>
      <c r="AP1093" s="11">
        <f t="shared" ca="1" si="213"/>
        <v>34.555086828978006</v>
      </c>
      <c r="AQ1093" s="4" t="str">
        <f ca="1">TEXT(Table5[[#This Row],[EEndForm]],"00")</f>
        <v>35</v>
      </c>
      <c r="AR1093" s="12">
        <f ca="1">Table5[[#This Row],[EEndForm]]+(_xlfn.NORM.INV(RAND(),2,0.75))</f>
        <v>36.571839078882086</v>
      </c>
      <c r="AS1093" s="5" t="str">
        <f ca="1">TEXT(Table5[[#This Row],[ESigForm]],"00")</f>
        <v>37</v>
      </c>
      <c r="AT1093" s="9">
        <v>1284</v>
      </c>
      <c r="AU1093" s="9" t="str">
        <f>TEXT(Table5[[#This Row],[F]],"000000")</f>
        <v>001284</v>
      </c>
      <c r="AV1093" s="11">
        <f t="shared" ca="1" si="214"/>
        <v>24.692779829683083</v>
      </c>
      <c r="AW1093" s="4" t="str">
        <f ca="1">TEXT(Table5[[#This Row],[EBeginForm]],"00")</f>
        <v>30</v>
      </c>
      <c r="AX1093" s="11">
        <f t="shared" ca="1" si="215"/>
        <v>24.3198628195221</v>
      </c>
      <c r="AY1093" s="4" t="str">
        <f ca="1">TEXT(Table5[[#This Row],[EEndForm]],"00")</f>
        <v>35</v>
      </c>
      <c r="AZ1093" s="12">
        <f ca="1">Table5[[#This Row],[EEndForm]]+(_xlfn.NORM.INV(RAND(),2,0.75))</f>
        <v>36.70786220925077</v>
      </c>
      <c r="BA1093" s="5" t="str">
        <f ca="1">TEXT(Table5[[#This Row],[ESigForm]],"00")</f>
        <v>37</v>
      </c>
    </row>
    <row r="1094" spans="1:53" x14ac:dyDescent="0.3">
      <c r="A1094" s="1">
        <v>0</v>
      </c>
      <c r="B1094" s="1" t="s">
        <v>5</v>
      </c>
      <c r="C1094" s="11">
        <v>45605</v>
      </c>
      <c r="D1094" s="8" t="str">
        <f>TEXT(Table5[[#This Row],[Date]],"dd-mm-yyyy")</f>
        <v>09-11-2024</v>
      </c>
      <c r="E1094" s="11" t="str">
        <f>TEXT(Table5[[#This Row],[Date]],"dd/mm/yyyy")</f>
        <v>09/11/2024</v>
      </c>
      <c r="F1094" s="3" t="str">
        <f>DAY(Table5[[#This Row],[Date]])&amp;LOOKUP(DAY(Table5[[#This Row],[Date]]),{1,"st";2,"nd";3,"rd";4,"th";21,"st";22,"nd";23,"rd";24,"th";31,"st"}) &amp; TEXT(Table5[[#This Row],[Date]], " mmm, yyyy")</f>
        <v>9th Nov, 2024</v>
      </c>
      <c r="G1094" s="11">
        <v>1296</v>
      </c>
      <c r="H1094" s="9" t="str">
        <f>TEXT(Table5[[#This Row],[AForm]],"000000")</f>
        <v>001296</v>
      </c>
      <c r="I1094" s="11">
        <f t="shared" ca="1" si="204"/>
        <v>25.025986014046048</v>
      </c>
      <c r="J1094" s="4" t="str">
        <f ca="1">TEXT(Table5[[#This Row],[ABeginForm]],"00")</f>
        <v>25</v>
      </c>
      <c r="K1094" s="11">
        <f t="shared" ca="1" si="205"/>
        <v>29.029792566894169</v>
      </c>
      <c r="L1094" s="4" t="str">
        <f ca="1">TEXT(Table5[[#This Row],[AEndForm]],"00")</f>
        <v>29</v>
      </c>
      <c r="M1094" s="12">
        <f ca="1">Table5[[#This Row],[AEndForm]]+(_xlfn.NORM.INV(RAND(),2,0.75))</f>
        <v>31.246214308564486</v>
      </c>
      <c r="N1094" s="5" t="str">
        <f ca="1">TEXT(Table5[[#This Row],[ASigForm]],"00")</f>
        <v>31</v>
      </c>
      <c r="O1094" s="11" t="s">
        <v>12</v>
      </c>
      <c r="P1094" s="9" t="str">
        <f>TEXT(Table5[[#This Row],[BForm]],"000000")</f>
        <v xml:space="preserve"> </v>
      </c>
      <c r="Q1094" s="11">
        <f t="shared" ca="1" si="206"/>
        <v>33.471940459934459</v>
      </c>
      <c r="R1094" s="4" t="str">
        <f ca="1">TEXT(Table5[[#This Row],[BBeginForm]],"00")</f>
        <v>33</v>
      </c>
      <c r="S1094" s="11">
        <f t="shared" ca="1" si="207"/>
        <v>25.237734428385423</v>
      </c>
      <c r="T1094" s="4" t="str">
        <f ca="1">TEXT(Table5[[#This Row],[BEndForm]],"00")</f>
        <v>25</v>
      </c>
      <c r="U1094" s="12">
        <f ca="1">Table5[[#This Row],[BEndForm]]+(_xlfn.NORM.INV(RAND(),2,0.75))</f>
        <v>26.446373369785643</v>
      </c>
      <c r="V1094" s="5" t="str">
        <f ca="1">TEXT(Table5[[#This Row],[BSigForm]],"00")</f>
        <v>26</v>
      </c>
      <c r="W1094" s="6" t="s">
        <v>11</v>
      </c>
      <c r="X1094" s="11">
        <f t="shared" ca="1" si="208"/>
        <v>23.564254016394262</v>
      </c>
      <c r="Y1094" s="4" t="str">
        <f ca="1">TEXT(Table5[[#This Row],[CBeginForm]],"00")</f>
        <v>24</v>
      </c>
      <c r="Z1094" s="11">
        <f t="shared" ca="1" si="209"/>
        <v>26.582748305958326</v>
      </c>
      <c r="AA1094" s="4" t="str">
        <f ca="1">TEXT(Table5[[#This Row],[CEndForm]],"00")</f>
        <v>27</v>
      </c>
      <c r="AB1094" s="12">
        <f ca="1">Table5[[#This Row],[CEndForm]]+(_xlfn.NORM.INV(RAND(),2,0.75))</f>
        <v>28.841589680290085</v>
      </c>
      <c r="AC1094" s="5" t="str">
        <f ca="1">TEXT(Table5[[#This Row],[CSigForm]],"00")</f>
        <v>29</v>
      </c>
      <c r="AD1094" s="11">
        <v>1306</v>
      </c>
      <c r="AE1094" s="9" t="str">
        <f>TEXT(Table5[[#This Row],[DForm]],"000000")</f>
        <v>001306</v>
      </c>
      <c r="AF1094" s="11">
        <f t="shared" ca="1" si="210"/>
        <v>30.662690691132489</v>
      </c>
      <c r="AG1094" s="4" t="str">
        <f ca="1">TEXT(Table5[[#This Row],[DBeginForm]],"00")</f>
        <v>31</v>
      </c>
      <c r="AH1094" s="11">
        <f t="shared" ca="1" si="211"/>
        <v>34.718127359551566</v>
      </c>
      <c r="AI1094" s="4" t="str">
        <f ca="1">TEXT(Table5[[#This Row],[DEndForm]],"00")</f>
        <v>35</v>
      </c>
      <c r="AJ1094" s="12">
        <f ca="1">Table5[[#This Row],[DEndForm]]+(_xlfn.NORM.INV(RAND(),2,0.75))</f>
        <v>36.536622066231381</v>
      </c>
      <c r="AK1094" s="5" t="str">
        <f ca="1">TEXT(Table5[[#This Row],[DSigForm]],"00")</f>
        <v>37</v>
      </c>
      <c r="AL1094" s="11">
        <v>1298</v>
      </c>
      <c r="AM1094" s="9" t="str">
        <f>TEXT(Table5[[#This Row],[EForm]],"000000")</f>
        <v>001298</v>
      </c>
      <c r="AN1094" s="11">
        <f t="shared" ca="1" si="212"/>
        <v>29.310282835508655</v>
      </c>
      <c r="AO1094" s="4" t="str">
        <f ca="1">TEXT(Table5[[#This Row],[EBeginForm]],"00")</f>
        <v>29</v>
      </c>
      <c r="AP1094" s="11">
        <f t="shared" ca="1" si="213"/>
        <v>25.305026563281203</v>
      </c>
      <c r="AQ1094" s="4" t="str">
        <f ca="1">TEXT(Table5[[#This Row],[EEndForm]],"00")</f>
        <v>25</v>
      </c>
      <c r="AR1094" s="12">
        <f ca="1">Table5[[#This Row],[EEndForm]]+(_xlfn.NORM.INV(RAND(),2,0.75))</f>
        <v>26.599438979722894</v>
      </c>
      <c r="AS1094" s="5" t="str">
        <f ca="1">TEXT(Table5[[#This Row],[ESigForm]],"00")</f>
        <v>27</v>
      </c>
      <c r="AT1094" s="9">
        <v>1285</v>
      </c>
      <c r="AU1094" s="9" t="str">
        <f>TEXT(Table5[[#This Row],[F]],"000000")</f>
        <v>001285</v>
      </c>
      <c r="AV1094" s="11">
        <f t="shared" ca="1" si="214"/>
        <v>31.804255158989047</v>
      </c>
      <c r="AW1094" s="4" t="str">
        <f ca="1">TEXT(Table5[[#This Row],[EBeginForm]],"00")</f>
        <v>29</v>
      </c>
      <c r="AX1094" s="11">
        <f t="shared" ca="1" si="215"/>
        <v>30.089468364060561</v>
      </c>
      <c r="AY1094" s="4" t="str">
        <f ca="1">TEXT(Table5[[#This Row],[EEndForm]],"00")</f>
        <v>25</v>
      </c>
      <c r="AZ1094" s="12">
        <f ca="1">Table5[[#This Row],[EEndForm]]+(_xlfn.NORM.INV(RAND(),2,0.75))</f>
        <v>27.922639890802536</v>
      </c>
      <c r="BA1094" s="5" t="str">
        <f ca="1">TEXT(Table5[[#This Row],[ESigForm]],"00")</f>
        <v>27</v>
      </c>
    </row>
    <row r="1095" spans="1:53" x14ac:dyDescent="0.3">
      <c r="A1095" s="1">
        <v>0</v>
      </c>
      <c r="B1095" s="1" t="s">
        <v>6</v>
      </c>
      <c r="C1095" s="11">
        <v>45607</v>
      </c>
      <c r="D1095" s="8" t="str">
        <f>TEXT(Table5[[#This Row],[Date]],"dd-mm-yyyy")</f>
        <v>11-11-2024</v>
      </c>
      <c r="E1095" s="11" t="str">
        <f>TEXT(Table5[[#This Row],[Date]],"dd/mm/yyyy")</f>
        <v>11/11/2024</v>
      </c>
      <c r="F1095" s="3" t="str">
        <f>DAY(Table5[[#This Row],[Date]])&amp;LOOKUP(DAY(Table5[[#This Row],[Date]]),{1,"st";2,"nd";3,"rd";4,"th";21,"st";22,"nd";23,"rd";24,"th";31,"st"}) &amp; TEXT(Table5[[#This Row],[Date]], " mmm, yyyy")</f>
        <v>11th Nov, 2024</v>
      </c>
      <c r="G1095" s="11">
        <v>1297</v>
      </c>
      <c r="H1095" s="9" t="str">
        <f>TEXT(Table5[[#This Row],[AForm]],"000000")</f>
        <v>001297</v>
      </c>
      <c r="I1095" s="11">
        <f t="shared" ca="1" si="204"/>
        <v>22.15563644037573</v>
      </c>
      <c r="J1095" s="4" t="str">
        <f ca="1">TEXT(Table5[[#This Row],[ABeginForm]],"00")</f>
        <v>22</v>
      </c>
      <c r="K1095" s="11">
        <f t="shared" ca="1" si="205"/>
        <v>30.250407816006348</v>
      </c>
      <c r="L1095" s="4" t="str">
        <f ca="1">TEXT(Table5[[#This Row],[AEndForm]],"00")</f>
        <v>30</v>
      </c>
      <c r="M1095" s="12">
        <f ca="1">Table5[[#This Row],[AEndForm]]+(_xlfn.NORM.INV(RAND(),2,0.75))</f>
        <v>31.915092562308732</v>
      </c>
      <c r="N1095" s="5" t="str">
        <f ca="1">TEXT(Table5[[#This Row],[ASigForm]],"00")</f>
        <v>32</v>
      </c>
      <c r="O1095" s="11">
        <v>204</v>
      </c>
      <c r="P1095" s="9" t="str">
        <f>TEXT(Table5[[#This Row],[BForm]],"000000")</f>
        <v>000204</v>
      </c>
      <c r="Q1095" s="11">
        <f t="shared" ca="1" si="206"/>
        <v>29.281169973316789</v>
      </c>
      <c r="R1095" s="4" t="str">
        <f ca="1">TEXT(Table5[[#This Row],[BBeginForm]],"00")</f>
        <v>29</v>
      </c>
      <c r="S1095" s="11">
        <f t="shared" ca="1" si="207"/>
        <v>31.28056614005877</v>
      </c>
      <c r="T1095" s="4" t="str">
        <f ca="1">TEXT(Table5[[#This Row],[BEndForm]],"00")</f>
        <v>31</v>
      </c>
      <c r="U1095" s="12">
        <f ca="1">Table5[[#This Row],[BEndForm]]+(_xlfn.NORM.INV(RAND(),2,0.75))</f>
        <v>32.738036650268114</v>
      </c>
      <c r="V1095" s="5" t="str">
        <f ca="1">TEXT(Table5[[#This Row],[BSigForm]],"00")</f>
        <v>33</v>
      </c>
      <c r="W1095" s="6" t="s">
        <v>11</v>
      </c>
      <c r="X1095" s="11">
        <f t="shared" ca="1" si="208"/>
        <v>32.343980583078185</v>
      </c>
      <c r="Y1095" s="4" t="str">
        <f ca="1">TEXT(Table5[[#This Row],[CBeginForm]],"00")</f>
        <v>32</v>
      </c>
      <c r="Z1095" s="11">
        <f t="shared" ca="1" si="209"/>
        <v>29.395850768266676</v>
      </c>
      <c r="AA1095" s="4" t="str">
        <f ca="1">TEXT(Table5[[#This Row],[CEndForm]],"00")</f>
        <v>29</v>
      </c>
      <c r="AB1095" s="12">
        <f ca="1">Table5[[#This Row],[CEndForm]]+(_xlfn.NORM.INV(RAND(),2,0.75))</f>
        <v>31.624917401132336</v>
      </c>
      <c r="AC1095" s="5" t="str">
        <f ca="1">TEXT(Table5[[#This Row],[CSigForm]],"00")</f>
        <v>32</v>
      </c>
      <c r="AD1095" s="11">
        <v>1307</v>
      </c>
      <c r="AE1095" s="9" t="str">
        <f>TEXT(Table5[[#This Row],[DForm]],"000000")</f>
        <v>001307</v>
      </c>
      <c r="AF1095" s="11">
        <f t="shared" ca="1" si="210"/>
        <v>26.445593144509076</v>
      </c>
      <c r="AG1095" s="4" t="str">
        <f ca="1">TEXT(Table5[[#This Row],[DBeginForm]],"00")</f>
        <v>26</v>
      </c>
      <c r="AH1095" s="11">
        <f t="shared" ca="1" si="211"/>
        <v>33.244511708973214</v>
      </c>
      <c r="AI1095" s="4" t="str">
        <f ca="1">TEXT(Table5[[#This Row],[DEndForm]],"00")</f>
        <v>33</v>
      </c>
      <c r="AJ1095" s="12">
        <f ca="1">Table5[[#This Row],[DEndForm]]+(_xlfn.NORM.INV(RAND(),2,0.75))</f>
        <v>34.512013330371907</v>
      </c>
      <c r="AK1095" s="5" t="str">
        <f ca="1">TEXT(Table5[[#This Row],[DSigForm]],"00")</f>
        <v>35</v>
      </c>
      <c r="AL1095" s="11">
        <v>1299</v>
      </c>
      <c r="AM1095" s="9" t="str">
        <f>TEXT(Table5[[#This Row],[EForm]],"000000")</f>
        <v>001299</v>
      </c>
      <c r="AN1095" s="11">
        <f t="shared" ca="1" si="212"/>
        <v>32.742566298503661</v>
      </c>
      <c r="AO1095" s="4" t="str">
        <f ca="1">TEXT(Table5[[#This Row],[EBeginForm]],"00")</f>
        <v>33</v>
      </c>
      <c r="AP1095" s="11">
        <f t="shared" ca="1" si="213"/>
        <v>33.857310925769518</v>
      </c>
      <c r="AQ1095" s="4" t="str">
        <f ca="1">TEXT(Table5[[#This Row],[EEndForm]],"00")</f>
        <v>34</v>
      </c>
      <c r="AR1095" s="12">
        <f ca="1">Table5[[#This Row],[EEndForm]]+(_xlfn.NORM.INV(RAND(),2,0.75))</f>
        <v>34.87996231070003</v>
      </c>
      <c r="AS1095" s="5" t="str">
        <f ca="1">TEXT(Table5[[#This Row],[ESigForm]],"00")</f>
        <v>35</v>
      </c>
      <c r="AT1095" s="9">
        <v>1286</v>
      </c>
      <c r="AU1095" s="9" t="str">
        <f>TEXT(Table5[[#This Row],[F]],"000000")</f>
        <v>001286</v>
      </c>
      <c r="AV1095" s="11">
        <f t="shared" ca="1" si="214"/>
        <v>31.07360138787331</v>
      </c>
      <c r="AW1095" s="4" t="str">
        <f ca="1">TEXT(Table5[[#This Row],[EBeginForm]],"00")</f>
        <v>33</v>
      </c>
      <c r="AX1095" s="11">
        <f t="shared" ca="1" si="215"/>
        <v>31.727798339509167</v>
      </c>
      <c r="AY1095" s="4" t="str">
        <f ca="1">TEXT(Table5[[#This Row],[EEndForm]],"00")</f>
        <v>34</v>
      </c>
      <c r="AZ1095" s="12">
        <f ca="1">Table5[[#This Row],[EEndForm]]+(_xlfn.NORM.INV(RAND(),2,0.75))</f>
        <v>35.608027919630295</v>
      </c>
      <c r="BA1095" s="5" t="str">
        <f ca="1">TEXT(Table5[[#This Row],[ESigForm]],"00")</f>
        <v>35</v>
      </c>
    </row>
    <row r="1096" spans="1:53" x14ac:dyDescent="0.3">
      <c r="A1096" s="1">
        <v>0</v>
      </c>
      <c r="B1096" s="1" t="s">
        <v>7</v>
      </c>
      <c r="C1096" s="11">
        <v>45608</v>
      </c>
      <c r="D1096" s="8" t="str">
        <f>TEXT(Table5[[#This Row],[Date]],"dd-mm-yyyy")</f>
        <v>12-11-2024</v>
      </c>
      <c r="E1096" s="11" t="str">
        <f>TEXT(Table5[[#This Row],[Date]],"dd/mm/yyyy")</f>
        <v>12/11/2024</v>
      </c>
      <c r="F1096" s="3" t="str">
        <f>DAY(Table5[[#This Row],[Date]])&amp;LOOKUP(DAY(Table5[[#This Row],[Date]]),{1,"st";2,"nd";3,"rd";4,"th";21,"st";22,"nd";23,"rd";24,"th";31,"st"}) &amp; TEXT(Table5[[#This Row],[Date]], " mmm, yyyy")</f>
        <v>12th Nov, 2024</v>
      </c>
      <c r="G1096" s="11">
        <v>1298</v>
      </c>
      <c r="H1096" s="9" t="str">
        <f>TEXT(Table5[[#This Row],[AForm]],"000000")</f>
        <v>001298</v>
      </c>
      <c r="I1096" s="11">
        <f t="shared" ca="1" si="204"/>
        <v>28.714904226187965</v>
      </c>
      <c r="J1096" s="4" t="str">
        <f ca="1">TEXT(Table5[[#This Row],[ABeginForm]],"00")</f>
        <v>29</v>
      </c>
      <c r="K1096" s="11">
        <f t="shared" ca="1" si="205"/>
        <v>37.339402163548073</v>
      </c>
      <c r="L1096" s="4" t="str">
        <f ca="1">TEXT(Table5[[#This Row],[AEndForm]],"00")</f>
        <v>37</v>
      </c>
      <c r="M1096" s="12">
        <f ca="1">Table5[[#This Row],[AEndForm]]+(_xlfn.NORM.INV(RAND(),2,0.75))</f>
        <v>39.185480912837257</v>
      </c>
      <c r="N1096" s="5" t="str">
        <f ca="1">TEXT(Table5[[#This Row],[ASigForm]],"00")</f>
        <v>39</v>
      </c>
      <c r="O1096" s="11" t="s">
        <v>12</v>
      </c>
      <c r="P1096" s="9" t="str">
        <f>TEXT(Table5[[#This Row],[BForm]],"000000")</f>
        <v xml:space="preserve"> </v>
      </c>
      <c r="Q1096" s="11">
        <f t="shared" ca="1" si="206"/>
        <v>29.554571415516566</v>
      </c>
      <c r="R1096" s="4" t="str">
        <f ca="1">TEXT(Table5[[#This Row],[BBeginForm]],"00")</f>
        <v>30</v>
      </c>
      <c r="S1096" s="11">
        <f t="shared" ca="1" si="207"/>
        <v>31.061668560265964</v>
      </c>
      <c r="T1096" s="4" t="str">
        <f ca="1">TEXT(Table5[[#This Row],[BEndForm]],"00")</f>
        <v>31</v>
      </c>
      <c r="U1096" s="12">
        <f ca="1">Table5[[#This Row],[BEndForm]]+(_xlfn.NORM.INV(RAND(),2,0.75))</f>
        <v>33.080703807153292</v>
      </c>
      <c r="V1096" s="5" t="str">
        <f ca="1">TEXT(Table5[[#This Row],[BSigForm]],"00")</f>
        <v>33</v>
      </c>
      <c r="W1096" s="6" t="s">
        <v>11</v>
      </c>
      <c r="X1096" s="11">
        <f t="shared" ca="1" si="208"/>
        <v>29.883693417383089</v>
      </c>
      <c r="Y1096" s="4" t="str">
        <f ca="1">TEXT(Table5[[#This Row],[CBeginForm]],"00")</f>
        <v>30</v>
      </c>
      <c r="Z1096" s="11">
        <f t="shared" ca="1" si="209"/>
        <v>28.693375649108429</v>
      </c>
      <c r="AA1096" s="4" t="str">
        <f ca="1">TEXT(Table5[[#This Row],[CEndForm]],"00")</f>
        <v>29</v>
      </c>
      <c r="AB1096" s="12">
        <f ca="1">Table5[[#This Row],[CEndForm]]+(_xlfn.NORM.INV(RAND(),2,0.75))</f>
        <v>32.165172570078219</v>
      </c>
      <c r="AC1096" s="5" t="str">
        <f ca="1">TEXT(Table5[[#This Row],[CSigForm]],"00")</f>
        <v>32</v>
      </c>
      <c r="AD1096" s="11">
        <v>1308</v>
      </c>
      <c r="AE1096" s="9" t="str">
        <f>TEXT(Table5[[#This Row],[DForm]],"000000")</f>
        <v>001308</v>
      </c>
      <c r="AF1096" s="11">
        <f t="shared" ca="1" si="210"/>
        <v>31.710649356811345</v>
      </c>
      <c r="AG1096" s="4" t="str">
        <f ca="1">TEXT(Table5[[#This Row],[DBeginForm]],"00")</f>
        <v>32</v>
      </c>
      <c r="AH1096" s="11">
        <f t="shared" ca="1" si="211"/>
        <v>28.857815645759661</v>
      </c>
      <c r="AI1096" s="4" t="str">
        <f ca="1">TEXT(Table5[[#This Row],[DEndForm]],"00")</f>
        <v>29</v>
      </c>
      <c r="AJ1096" s="12">
        <f ca="1">Table5[[#This Row],[DEndForm]]+(_xlfn.NORM.INV(RAND(),2,0.75))</f>
        <v>30.891928488564847</v>
      </c>
      <c r="AK1096" s="5" t="str">
        <f ca="1">TEXT(Table5[[#This Row],[DSigForm]],"00")</f>
        <v>31</v>
      </c>
      <c r="AL1096" s="11">
        <v>1300</v>
      </c>
      <c r="AM1096" s="9" t="str">
        <f>TEXT(Table5[[#This Row],[EForm]],"000000")</f>
        <v>001300</v>
      </c>
      <c r="AN1096" s="11">
        <f t="shared" ca="1" si="212"/>
        <v>31.24965929860986</v>
      </c>
      <c r="AO1096" s="4" t="str">
        <f ca="1">TEXT(Table5[[#This Row],[EBeginForm]],"00")</f>
        <v>31</v>
      </c>
      <c r="AP1096" s="11">
        <f t="shared" ca="1" si="213"/>
        <v>26.133198534354616</v>
      </c>
      <c r="AQ1096" s="4" t="str">
        <f ca="1">TEXT(Table5[[#This Row],[EEndForm]],"00")</f>
        <v>26</v>
      </c>
      <c r="AR1096" s="12">
        <f ca="1">Table5[[#This Row],[EEndForm]]+(_xlfn.NORM.INV(RAND(),2,0.75))</f>
        <v>28.928071803859979</v>
      </c>
      <c r="AS1096" s="5" t="str">
        <f ca="1">TEXT(Table5[[#This Row],[ESigForm]],"00")</f>
        <v>29</v>
      </c>
      <c r="AT1096" s="9">
        <v>1287</v>
      </c>
      <c r="AU1096" s="9" t="str">
        <f>TEXT(Table5[[#This Row],[F]],"000000")</f>
        <v>001287</v>
      </c>
      <c r="AV1096" s="11">
        <f t="shared" ca="1" si="214"/>
        <v>23.239440887416464</v>
      </c>
      <c r="AW1096" s="4" t="str">
        <f ca="1">TEXT(Table5[[#This Row],[EBeginForm]],"00")</f>
        <v>31</v>
      </c>
      <c r="AX1096" s="11">
        <f t="shared" ca="1" si="215"/>
        <v>33.493575294233423</v>
      </c>
      <c r="AY1096" s="4" t="str">
        <f ca="1">TEXT(Table5[[#This Row],[EEndForm]],"00")</f>
        <v>26</v>
      </c>
      <c r="AZ1096" s="12">
        <f ca="1">Table5[[#This Row],[EEndForm]]+(_xlfn.NORM.INV(RAND(),2,0.75))</f>
        <v>26.989430426082802</v>
      </c>
      <c r="BA1096" s="5" t="str">
        <f ca="1">TEXT(Table5[[#This Row],[ESigForm]],"00")</f>
        <v>29</v>
      </c>
    </row>
    <row r="1097" spans="1:53" x14ac:dyDescent="0.3">
      <c r="A1097" s="1">
        <v>0</v>
      </c>
      <c r="B1097" s="1" t="s">
        <v>8</v>
      </c>
      <c r="C1097" s="11">
        <v>45609</v>
      </c>
      <c r="D1097" s="8" t="str">
        <f>TEXT(Table5[[#This Row],[Date]],"dd-mm-yyyy")</f>
        <v>13-11-2024</v>
      </c>
      <c r="E1097" s="11" t="str">
        <f>TEXT(Table5[[#This Row],[Date]],"dd/mm/yyyy")</f>
        <v>13/11/2024</v>
      </c>
      <c r="F1097" s="3" t="str">
        <f>DAY(Table5[[#This Row],[Date]])&amp;LOOKUP(DAY(Table5[[#This Row],[Date]]),{1,"st";2,"nd";3,"rd";4,"th";21,"st";22,"nd";23,"rd";24,"th";31,"st"}) &amp; TEXT(Table5[[#This Row],[Date]], " mmm, yyyy")</f>
        <v>13th Nov, 2024</v>
      </c>
      <c r="G1097" s="11">
        <v>1299</v>
      </c>
      <c r="H1097" s="9" t="str">
        <f>TEXT(Table5[[#This Row],[AForm]],"000000")</f>
        <v>001299</v>
      </c>
      <c r="I1097" s="11">
        <f t="shared" ca="1" si="204"/>
        <v>25.624447329290845</v>
      </c>
      <c r="J1097" s="4" t="str">
        <f ca="1">TEXT(Table5[[#This Row],[ABeginForm]],"00")</f>
        <v>26</v>
      </c>
      <c r="K1097" s="11">
        <f t="shared" ca="1" si="205"/>
        <v>28.205933095923196</v>
      </c>
      <c r="L1097" s="4" t="str">
        <f ca="1">TEXT(Table5[[#This Row],[AEndForm]],"00")</f>
        <v>28</v>
      </c>
      <c r="M1097" s="12">
        <f ca="1">Table5[[#This Row],[AEndForm]]+(_xlfn.NORM.INV(RAND(),2,0.75))</f>
        <v>30.480954941813359</v>
      </c>
      <c r="N1097" s="5" t="str">
        <f ca="1">TEXT(Table5[[#This Row],[ASigForm]],"00")</f>
        <v>30</v>
      </c>
      <c r="O1097" s="11" t="s">
        <v>12</v>
      </c>
      <c r="P1097" s="9" t="str">
        <f>TEXT(Table5[[#This Row],[BForm]],"000000")</f>
        <v xml:space="preserve"> </v>
      </c>
      <c r="Q1097" s="11">
        <f t="shared" ca="1" si="206"/>
        <v>36.398040119587378</v>
      </c>
      <c r="R1097" s="4" t="str">
        <f ca="1">TEXT(Table5[[#This Row],[BBeginForm]],"00")</f>
        <v>36</v>
      </c>
      <c r="S1097" s="11">
        <f t="shared" ca="1" si="207"/>
        <v>36.863298290146531</v>
      </c>
      <c r="T1097" s="4" t="str">
        <f ca="1">TEXT(Table5[[#This Row],[BEndForm]],"00")</f>
        <v>37</v>
      </c>
      <c r="U1097" s="12">
        <f ca="1">Table5[[#This Row],[BEndForm]]+(_xlfn.NORM.INV(RAND(),2,0.75))</f>
        <v>38.091174427233646</v>
      </c>
      <c r="V1097" s="5" t="str">
        <f ca="1">TEXT(Table5[[#This Row],[BSigForm]],"00")</f>
        <v>38</v>
      </c>
      <c r="W1097" s="6" t="s">
        <v>11</v>
      </c>
      <c r="X1097" s="11">
        <f t="shared" ca="1" si="208"/>
        <v>25.342812289925455</v>
      </c>
      <c r="Y1097" s="4" t="str">
        <f ca="1">TEXT(Table5[[#This Row],[CBeginForm]],"00")</f>
        <v>25</v>
      </c>
      <c r="Z1097" s="11">
        <f t="shared" ca="1" si="209"/>
        <v>26.788700131691584</v>
      </c>
      <c r="AA1097" s="4" t="str">
        <f ca="1">TEXT(Table5[[#This Row],[CEndForm]],"00")</f>
        <v>27</v>
      </c>
      <c r="AB1097" s="12">
        <f ca="1">Table5[[#This Row],[CEndForm]]+(_xlfn.NORM.INV(RAND(),2,0.75))</f>
        <v>29.115984345390256</v>
      </c>
      <c r="AC1097" s="5" t="str">
        <f ca="1">TEXT(Table5[[#This Row],[CSigForm]],"00")</f>
        <v>29</v>
      </c>
      <c r="AD1097" s="11">
        <v>1309</v>
      </c>
      <c r="AE1097" s="9" t="str">
        <f>TEXT(Table5[[#This Row],[DForm]],"000000")</f>
        <v>001309</v>
      </c>
      <c r="AF1097" s="11">
        <f t="shared" ca="1" si="210"/>
        <v>33.004409762638502</v>
      </c>
      <c r="AG1097" s="4" t="str">
        <f ca="1">TEXT(Table5[[#This Row],[DBeginForm]],"00")</f>
        <v>33</v>
      </c>
      <c r="AH1097" s="11">
        <f t="shared" ca="1" si="211"/>
        <v>32.109426560328913</v>
      </c>
      <c r="AI1097" s="4" t="str">
        <f ca="1">TEXT(Table5[[#This Row],[DEndForm]],"00")</f>
        <v>32</v>
      </c>
      <c r="AJ1097" s="12">
        <f ca="1">Table5[[#This Row],[DEndForm]]+(_xlfn.NORM.INV(RAND(),2,0.75))</f>
        <v>34.891121974800448</v>
      </c>
      <c r="AK1097" s="5" t="str">
        <f ca="1">TEXT(Table5[[#This Row],[DSigForm]],"00")</f>
        <v>35</v>
      </c>
      <c r="AL1097" s="11">
        <v>1301</v>
      </c>
      <c r="AM1097" s="9" t="str">
        <f>TEXT(Table5[[#This Row],[EForm]],"000000")</f>
        <v>001301</v>
      </c>
      <c r="AN1097" s="11">
        <f t="shared" ca="1" si="212"/>
        <v>25.679814005655022</v>
      </c>
      <c r="AO1097" s="4" t="str">
        <f ca="1">TEXT(Table5[[#This Row],[EBeginForm]],"00")</f>
        <v>26</v>
      </c>
      <c r="AP1097" s="11">
        <f t="shared" ca="1" si="213"/>
        <v>28.192667867876459</v>
      </c>
      <c r="AQ1097" s="4" t="str">
        <f ca="1">TEXT(Table5[[#This Row],[EEndForm]],"00")</f>
        <v>28</v>
      </c>
      <c r="AR1097" s="12">
        <f ca="1">Table5[[#This Row],[EEndForm]]+(_xlfn.NORM.INV(RAND(),2,0.75))</f>
        <v>27.91142832825162</v>
      </c>
      <c r="AS1097" s="5" t="str">
        <f ca="1">TEXT(Table5[[#This Row],[ESigForm]],"00")</f>
        <v>28</v>
      </c>
      <c r="AT1097" s="9">
        <v>1288</v>
      </c>
      <c r="AU1097" s="9" t="str">
        <f>TEXT(Table5[[#This Row],[F]],"000000")</f>
        <v>001288</v>
      </c>
      <c r="AV1097" s="11">
        <f t="shared" ca="1" si="214"/>
        <v>26.235370723282443</v>
      </c>
      <c r="AW1097" s="4" t="str">
        <f ca="1">TEXT(Table5[[#This Row],[EBeginForm]],"00")</f>
        <v>26</v>
      </c>
      <c r="AX1097" s="11">
        <f t="shared" ca="1" si="215"/>
        <v>29.208735208410094</v>
      </c>
      <c r="AY1097" s="4" t="str">
        <f ca="1">TEXT(Table5[[#This Row],[EEndForm]],"00")</f>
        <v>28</v>
      </c>
      <c r="AZ1097" s="12">
        <f ca="1">Table5[[#This Row],[EEndForm]]+(_xlfn.NORM.INV(RAND(),2,0.75))</f>
        <v>31.915086173388001</v>
      </c>
      <c r="BA1097" s="5" t="str">
        <f ca="1">TEXT(Table5[[#This Row],[ESigForm]],"00")</f>
        <v>28</v>
      </c>
    </row>
    <row r="1098" spans="1:53" x14ac:dyDescent="0.3">
      <c r="A1098" s="1">
        <v>0</v>
      </c>
      <c r="B1098" s="1" t="s">
        <v>9</v>
      </c>
      <c r="C1098" s="11">
        <v>45610</v>
      </c>
      <c r="D1098" s="8" t="str">
        <f>TEXT(Table5[[#This Row],[Date]],"dd-mm-yyyy")</f>
        <v>14-11-2024</v>
      </c>
      <c r="E1098" s="11" t="str">
        <f>TEXT(Table5[[#This Row],[Date]],"dd/mm/yyyy")</f>
        <v>14/11/2024</v>
      </c>
      <c r="F1098" s="3" t="str">
        <f>DAY(Table5[[#This Row],[Date]])&amp;LOOKUP(DAY(Table5[[#This Row],[Date]]),{1,"st";2,"nd";3,"rd";4,"th";21,"st";22,"nd";23,"rd";24,"th";31,"st"}) &amp; TEXT(Table5[[#This Row],[Date]], " mmm, yyyy")</f>
        <v>14th Nov, 2024</v>
      </c>
      <c r="G1098" s="11">
        <v>1300</v>
      </c>
      <c r="H1098" s="9" t="str">
        <f>TEXT(Table5[[#This Row],[AForm]],"000000")</f>
        <v>001300</v>
      </c>
      <c r="I1098" s="11">
        <f t="shared" ca="1" si="204"/>
        <v>23.356431430300308</v>
      </c>
      <c r="J1098" s="4" t="str">
        <f ca="1">TEXT(Table5[[#This Row],[ABeginForm]],"00")</f>
        <v>23</v>
      </c>
      <c r="K1098" s="11">
        <f t="shared" ca="1" si="205"/>
        <v>34.529455597096572</v>
      </c>
      <c r="L1098" s="4" t="str">
        <f ca="1">TEXT(Table5[[#This Row],[AEndForm]],"00")</f>
        <v>35</v>
      </c>
      <c r="M1098" s="12">
        <f ca="1">Table5[[#This Row],[AEndForm]]+(_xlfn.NORM.INV(RAND(),2,0.75))</f>
        <v>36.233005055698357</v>
      </c>
      <c r="N1098" s="5" t="str">
        <f ca="1">TEXT(Table5[[#This Row],[ASigForm]],"00")</f>
        <v>36</v>
      </c>
      <c r="O1098" s="11" t="s">
        <v>12</v>
      </c>
      <c r="P1098" s="9" t="str">
        <f>TEXT(Table5[[#This Row],[BForm]],"000000")</f>
        <v xml:space="preserve"> </v>
      </c>
      <c r="Q1098" s="11">
        <f t="shared" ca="1" si="206"/>
        <v>27.939214555957317</v>
      </c>
      <c r="R1098" s="4" t="str">
        <f ca="1">TEXT(Table5[[#This Row],[BBeginForm]],"00")</f>
        <v>28</v>
      </c>
      <c r="S1098" s="11">
        <f t="shared" ca="1" si="207"/>
        <v>32.71357563347371</v>
      </c>
      <c r="T1098" s="4" t="str">
        <f ca="1">TEXT(Table5[[#This Row],[BEndForm]],"00")</f>
        <v>33</v>
      </c>
      <c r="U1098" s="12">
        <f ca="1">Table5[[#This Row],[BEndForm]]+(_xlfn.NORM.INV(RAND(),2,0.75))</f>
        <v>32.996960718385751</v>
      </c>
      <c r="V1098" s="5" t="str">
        <f ca="1">TEXT(Table5[[#This Row],[BSigForm]],"00")</f>
        <v>33</v>
      </c>
      <c r="W1098" s="6" t="s">
        <v>11</v>
      </c>
      <c r="X1098" s="11">
        <f t="shared" ca="1" si="208"/>
        <v>29.874122304004811</v>
      </c>
      <c r="Y1098" s="4" t="str">
        <f ca="1">TEXT(Table5[[#This Row],[CBeginForm]],"00")</f>
        <v>30</v>
      </c>
      <c r="Z1098" s="11">
        <f t="shared" ca="1" si="209"/>
        <v>29.822407471940497</v>
      </c>
      <c r="AA1098" s="4" t="str">
        <f ca="1">TEXT(Table5[[#This Row],[CEndForm]],"00")</f>
        <v>30</v>
      </c>
      <c r="AB1098" s="12">
        <f ca="1">Table5[[#This Row],[CEndForm]]+(_xlfn.NORM.INV(RAND(),2,0.75))</f>
        <v>31.463954329555097</v>
      </c>
      <c r="AC1098" s="5" t="str">
        <f ca="1">TEXT(Table5[[#This Row],[CSigForm]],"00")</f>
        <v>31</v>
      </c>
      <c r="AD1098" s="11">
        <v>1310</v>
      </c>
      <c r="AE1098" s="9" t="str">
        <f>TEXT(Table5[[#This Row],[DForm]],"000000")</f>
        <v>001310</v>
      </c>
      <c r="AF1098" s="11">
        <f t="shared" ca="1" si="210"/>
        <v>34.340114858694022</v>
      </c>
      <c r="AG1098" s="4" t="str">
        <f ca="1">TEXT(Table5[[#This Row],[DBeginForm]],"00")</f>
        <v>34</v>
      </c>
      <c r="AH1098" s="11">
        <f t="shared" ca="1" si="211"/>
        <v>29.224711785147637</v>
      </c>
      <c r="AI1098" s="4" t="str">
        <f ca="1">TEXT(Table5[[#This Row],[DEndForm]],"00")</f>
        <v>29</v>
      </c>
      <c r="AJ1098" s="12">
        <f ca="1">Table5[[#This Row],[DEndForm]]+(_xlfn.NORM.INV(RAND(),2,0.75))</f>
        <v>28.894029940031814</v>
      </c>
      <c r="AK1098" s="5" t="str">
        <f ca="1">TEXT(Table5[[#This Row],[DSigForm]],"00")</f>
        <v>29</v>
      </c>
      <c r="AL1098" s="11">
        <v>1302</v>
      </c>
      <c r="AM1098" s="9" t="str">
        <f>TEXT(Table5[[#This Row],[EForm]],"000000")</f>
        <v>001302</v>
      </c>
      <c r="AN1098" s="11">
        <f t="shared" ca="1" si="212"/>
        <v>30.490987614706683</v>
      </c>
      <c r="AO1098" s="4" t="str">
        <f ca="1">TEXT(Table5[[#This Row],[EBeginForm]],"00")</f>
        <v>30</v>
      </c>
      <c r="AP1098" s="11">
        <f t="shared" ca="1" si="213"/>
        <v>30.305707352446831</v>
      </c>
      <c r="AQ1098" s="4" t="str">
        <f ca="1">TEXT(Table5[[#This Row],[EEndForm]],"00")</f>
        <v>30</v>
      </c>
      <c r="AR1098" s="12">
        <f ca="1">Table5[[#This Row],[EEndForm]]+(_xlfn.NORM.INV(RAND(),2,0.75))</f>
        <v>31.404400946344801</v>
      </c>
      <c r="AS1098" s="5" t="str">
        <f ca="1">TEXT(Table5[[#This Row],[ESigForm]],"00")</f>
        <v>31</v>
      </c>
      <c r="AT1098" s="9">
        <v>1289</v>
      </c>
      <c r="AU1098" s="9" t="str">
        <f>TEXT(Table5[[#This Row],[F]],"000000")</f>
        <v>001289</v>
      </c>
      <c r="AV1098" s="11">
        <f t="shared" ca="1" si="214"/>
        <v>27.13556651216831</v>
      </c>
      <c r="AW1098" s="4" t="str">
        <f ca="1">TEXT(Table5[[#This Row],[EBeginForm]],"00")</f>
        <v>30</v>
      </c>
      <c r="AX1098" s="11">
        <f t="shared" ca="1" si="215"/>
        <v>27.482340430666468</v>
      </c>
      <c r="AY1098" s="4" t="str">
        <f ca="1">TEXT(Table5[[#This Row],[EEndForm]],"00")</f>
        <v>30</v>
      </c>
      <c r="AZ1098" s="12">
        <f ca="1">Table5[[#This Row],[EEndForm]]+(_xlfn.NORM.INV(RAND(),2,0.75))</f>
        <v>32.138376376210658</v>
      </c>
      <c r="BA1098" s="5" t="str">
        <f ca="1">TEXT(Table5[[#This Row],[ESigForm]],"00")</f>
        <v>31</v>
      </c>
    </row>
    <row r="1099" spans="1:53" x14ac:dyDescent="0.3">
      <c r="A1099" s="1">
        <v>0</v>
      </c>
      <c r="B1099" s="1" t="s">
        <v>10</v>
      </c>
      <c r="C1099" s="11">
        <v>45611</v>
      </c>
      <c r="D1099" s="8" t="str">
        <f>TEXT(Table5[[#This Row],[Date]],"dd-mm-yyyy")</f>
        <v>15-11-2024</v>
      </c>
      <c r="E1099" s="11" t="str">
        <f>TEXT(Table5[[#This Row],[Date]],"dd/mm/yyyy")</f>
        <v>15/11/2024</v>
      </c>
      <c r="F1099" s="3" t="str">
        <f>DAY(Table5[[#This Row],[Date]])&amp;LOOKUP(DAY(Table5[[#This Row],[Date]]),{1,"st";2,"nd";3,"rd";4,"th";21,"st";22,"nd";23,"rd";24,"th";31,"st"}) &amp; TEXT(Table5[[#This Row],[Date]], " mmm, yyyy")</f>
        <v>15th Nov, 2024</v>
      </c>
      <c r="G1099" s="11">
        <v>1301</v>
      </c>
      <c r="H1099" s="9" t="str">
        <f>TEXT(Table5[[#This Row],[AForm]],"000000")</f>
        <v>001301</v>
      </c>
      <c r="I1099" s="11">
        <f t="shared" ca="1" si="204"/>
        <v>31.643036297198396</v>
      </c>
      <c r="J1099" s="4" t="str">
        <f ca="1">TEXT(Table5[[#This Row],[ABeginForm]],"00")</f>
        <v>32</v>
      </c>
      <c r="K1099" s="11">
        <f t="shared" ca="1" si="205"/>
        <v>32.538410659535984</v>
      </c>
      <c r="L1099" s="4" t="str">
        <f ca="1">TEXT(Table5[[#This Row],[AEndForm]],"00")</f>
        <v>33</v>
      </c>
      <c r="M1099" s="12">
        <f ca="1">Table5[[#This Row],[AEndForm]]+(_xlfn.NORM.INV(RAND(),2,0.75))</f>
        <v>35.54483585619144</v>
      </c>
      <c r="N1099" s="5" t="str">
        <f ca="1">TEXT(Table5[[#This Row],[ASigForm]],"00")</f>
        <v>36</v>
      </c>
      <c r="O1099" s="11" t="s">
        <v>12</v>
      </c>
      <c r="P1099" s="9" t="str">
        <f>TEXT(Table5[[#This Row],[BForm]],"000000")</f>
        <v xml:space="preserve"> </v>
      </c>
      <c r="Q1099" s="11">
        <f t="shared" ca="1" si="206"/>
        <v>26.150886187071229</v>
      </c>
      <c r="R1099" s="4" t="str">
        <f ca="1">TEXT(Table5[[#This Row],[BBeginForm]],"00")</f>
        <v>26</v>
      </c>
      <c r="S1099" s="11">
        <f t="shared" ca="1" si="207"/>
        <v>28.984222073224906</v>
      </c>
      <c r="T1099" s="4" t="str">
        <f ca="1">TEXT(Table5[[#This Row],[BEndForm]],"00")</f>
        <v>29</v>
      </c>
      <c r="U1099" s="12">
        <f ca="1">Table5[[#This Row],[BEndForm]]+(_xlfn.NORM.INV(RAND(),2,0.75))</f>
        <v>32.151881453793365</v>
      </c>
      <c r="V1099" s="5" t="str">
        <f ca="1">TEXT(Table5[[#This Row],[BSigForm]],"00")</f>
        <v>32</v>
      </c>
      <c r="W1099" s="6" t="s">
        <v>11</v>
      </c>
      <c r="X1099" s="11">
        <f t="shared" ca="1" si="208"/>
        <v>35.362852265793116</v>
      </c>
      <c r="Y1099" s="4" t="str">
        <f ca="1">TEXT(Table5[[#This Row],[CBeginForm]],"00")</f>
        <v>35</v>
      </c>
      <c r="Z1099" s="11">
        <f t="shared" ca="1" si="209"/>
        <v>29.080280919274788</v>
      </c>
      <c r="AA1099" s="4" t="str">
        <f ca="1">TEXT(Table5[[#This Row],[CEndForm]],"00")</f>
        <v>29</v>
      </c>
      <c r="AB1099" s="12">
        <f ca="1">Table5[[#This Row],[CEndForm]]+(_xlfn.NORM.INV(RAND(),2,0.75))</f>
        <v>31.18805804330929</v>
      </c>
      <c r="AC1099" s="5" t="str">
        <f ca="1">TEXT(Table5[[#This Row],[CSigForm]],"00")</f>
        <v>31</v>
      </c>
      <c r="AD1099" s="11">
        <v>1311</v>
      </c>
      <c r="AE1099" s="9" t="str">
        <f>TEXT(Table5[[#This Row],[DForm]],"000000")</f>
        <v>001311</v>
      </c>
      <c r="AF1099" s="11">
        <f t="shared" ca="1" si="210"/>
        <v>33.30240550860475</v>
      </c>
      <c r="AG1099" s="4" t="str">
        <f ca="1">TEXT(Table5[[#This Row],[DBeginForm]],"00")</f>
        <v>33</v>
      </c>
      <c r="AH1099" s="11">
        <f t="shared" ca="1" si="211"/>
        <v>31.3809148810228</v>
      </c>
      <c r="AI1099" s="4" t="str">
        <f ca="1">TEXT(Table5[[#This Row],[DEndForm]],"00")</f>
        <v>31</v>
      </c>
      <c r="AJ1099" s="12">
        <f ca="1">Table5[[#This Row],[DEndForm]]+(_xlfn.NORM.INV(RAND(),2,0.75))</f>
        <v>32.336661915615416</v>
      </c>
      <c r="AK1099" s="5" t="str">
        <f ca="1">TEXT(Table5[[#This Row],[DSigForm]],"00")</f>
        <v>32</v>
      </c>
      <c r="AL1099" s="11">
        <v>1303</v>
      </c>
      <c r="AM1099" s="9" t="str">
        <f>TEXT(Table5[[#This Row],[EForm]],"000000")</f>
        <v>001303</v>
      </c>
      <c r="AN1099" s="11">
        <f t="shared" ca="1" si="212"/>
        <v>27.27528223293162</v>
      </c>
      <c r="AO1099" s="4" t="str">
        <f ca="1">TEXT(Table5[[#This Row],[EBeginForm]],"00")</f>
        <v>27</v>
      </c>
      <c r="AP1099" s="11">
        <f t="shared" ca="1" si="213"/>
        <v>32.566229314512576</v>
      </c>
      <c r="AQ1099" s="4" t="str">
        <f ca="1">TEXT(Table5[[#This Row],[EEndForm]],"00")</f>
        <v>33</v>
      </c>
      <c r="AR1099" s="12">
        <f ca="1">Table5[[#This Row],[EEndForm]]+(_xlfn.NORM.INV(RAND(),2,0.75))</f>
        <v>35.265736971271174</v>
      </c>
      <c r="AS1099" s="5" t="str">
        <f ca="1">TEXT(Table5[[#This Row],[ESigForm]],"00")</f>
        <v>35</v>
      </c>
      <c r="AT1099" s="9">
        <v>1290</v>
      </c>
      <c r="AU1099" s="9" t="str">
        <f>TEXT(Table5[[#This Row],[F]],"000000")</f>
        <v>001290</v>
      </c>
      <c r="AV1099" s="11">
        <f t="shared" ca="1" si="214"/>
        <v>28.423935147916445</v>
      </c>
      <c r="AW1099" s="4" t="str">
        <f ca="1">TEXT(Table5[[#This Row],[EBeginForm]],"00")</f>
        <v>27</v>
      </c>
      <c r="AX1099" s="11">
        <f t="shared" ca="1" si="215"/>
        <v>27.086149263995338</v>
      </c>
      <c r="AY1099" s="4" t="str">
        <f ca="1">TEXT(Table5[[#This Row],[EEndForm]],"00")</f>
        <v>33</v>
      </c>
      <c r="AZ1099" s="12">
        <f ca="1">Table5[[#This Row],[EEndForm]]+(_xlfn.NORM.INV(RAND(),2,0.75))</f>
        <v>33.797457348302046</v>
      </c>
      <c r="BA1099" s="5" t="str">
        <f ca="1">TEXT(Table5[[#This Row],[ESigForm]],"00")</f>
        <v>35</v>
      </c>
    </row>
    <row r="1100" spans="1:53" x14ac:dyDescent="0.3">
      <c r="A1100" s="1">
        <v>0</v>
      </c>
      <c r="B1100" s="1" t="s">
        <v>5</v>
      </c>
      <c r="C1100" s="11">
        <v>45612</v>
      </c>
      <c r="D1100" s="8" t="str">
        <f>TEXT(Table5[[#This Row],[Date]],"dd-mm-yyyy")</f>
        <v>16-11-2024</v>
      </c>
      <c r="E1100" s="11" t="str">
        <f>TEXT(Table5[[#This Row],[Date]],"dd/mm/yyyy")</f>
        <v>16/11/2024</v>
      </c>
      <c r="F1100" s="3" t="str">
        <f>DAY(Table5[[#This Row],[Date]])&amp;LOOKUP(DAY(Table5[[#This Row],[Date]]),{1,"st";2,"nd";3,"rd";4,"th";21,"st";22,"nd";23,"rd";24,"th";31,"st"}) &amp; TEXT(Table5[[#This Row],[Date]], " mmm, yyyy")</f>
        <v>16th Nov, 2024</v>
      </c>
      <c r="G1100" s="11">
        <v>1302</v>
      </c>
      <c r="H1100" s="9" t="str">
        <f>TEXT(Table5[[#This Row],[AForm]],"000000")</f>
        <v>001302</v>
      </c>
      <c r="I1100" s="11">
        <f t="shared" ca="1" si="204"/>
        <v>29.486418480836345</v>
      </c>
      <c r="J1100" s="4" t="str">
        <f ca="1">TEXT(Table5[[#This Row],[ABeginForm]],"00")</f>
        <v>29</v>
      </c>
      <c r="K1100" s="11">
        <f t="shared" ca="1" si="205"/>
        <v>30.452366205428536</v>
      </c>
      <c r="L1100" s="4" t="str">
        <f ca="1">TEXT(Table5[[#This Row],[AEndForm]],"00")</f>
        <v>30</v>
      </c>
      <c r="M1100" s="12">
        <f ca="1">Table5[[#This Row],[AEndForm]]+(_xlfn.NORM.INV(RAND(),2,0.75))</f>
        <v>33.909408918950682</v>
      </c>
      <c r="N1100" s="5" t="str">
        <f ca="1">TEXT(Table5[[#This Row],[ASigForm]],"00")</f>
        <v>34</v>
      </c>
      <c r="O1100" s="11" t="s">
        <v>12</v>
      </c>
      <c r="P1100" s="9" t="str">
        <f>TEXT(Table5[[#This Row],[BForm]],"000000")</f>
        <v xml:space="preserve"> </v>
      </c>
      <c r="Q1100" s="11">
        <f t="shared" ca="1" si="206"/>
        <v>27.0607737067836</v>
      </c>
      <c r="R1100" s="4" t="str">
        <f ca="1">TEXT(Table5[[#This Row],[BBeginForm]],"00")</f>
        <v>27</v>
      </c>
      <c r="S1100" s="11">
        <f t="shared" ca="1" si="207"/>
        <v>31.270372022468717</v>
      </c>
      <c r="T1100" s="4" t="str">
        <f ca="1">TEXT(Table5[[#This Row],[BEndForm]],"00")</f>
        <v>31</v>
      </c>
      <c r="U1100" s="12">
        <f ca="1">Table5[[#This Row],[BEndForm]]+(_xlfn.NORM.INV(RAND(),2,0.75))</f>
        <v>33.24788676248442</v>
      </c>
      <c r="V1100" s="5" t="str">
        <f ca="1">TEXT(Table5[[#This Row],[BSigForm]],"00")</f>
        <v>33</v>
      </c>
      <c r="W1100" s="6" t="s">
        <v>11</v>
      </c>
      <c r="X1100" s="11">
        <f t="shared" ca="1" si="208"/>
        <v>32.949214826446209</v>
      </c>
      <c r="Y1100" s="4" t="str">
        <f ca="1">TEXT(Table5[[#This Row],[CBeginForm]],"00")</f>
        <v>33</v>
      </c>
      <c r="Z1100" s="11">
        <f t="shared" ca="1" si="209"/>
        <v>28.610812380274002</v>
      </c>
      <c r="AA1100" s="4" t="str">
        <f ca="1">TEXT(Table5[[#This Row],[CEndForm]],"00")</f>
        <v>29</v>
      </c>
      <c r="AB1100" s="12">
        <f ca="1">Table5[[#This Row],[CEndForm]]+(_xlfn.NORM.INV(RAND(),2,0.75))</f>
        <v>30.025540347308667</v>
      </c>
      <c r="AC1100" s="5" t="str">
        <f ca="1">TEXT(Table5[[#This Row],[CSigForm]],"00")</f>
        <v>30</v>
      </c>
      <c r="AD1100" s="11">
        <v>1312</v>
      </c>
      <c r="AE1100" s="9" t="str">
        <f>TEXT(Table5[[#This Row],[DForm]],"000000")</f>
        <v>001312</v>
      </c>
      <c r="AF1100" s="11">
        <f t="shared" ca="1" si="210"/>
        <v>35.096653335106851</v>
      </c>
      <c r="AG1100" s="4" t="str">
        <f ca="1">TEXT(Table5[[#This Row],[DBeginForm]],"00")</f>
        <v>35</v>
      </c>
      <c r="AH1100" s="11">
        <f t="shared" ca="1" si="211"/>
        <v>28.866162713378738</v>
      </c>
      <c r="AI1100" s="4" t="str">
        <f ca="1">TEXT(Table5[[#This Row],[DEndForm]],"00")</f>
        <v>29</v>
      </c>
      <c r="AJ1100" s="12">
        <f ca="1">Table5[[#This Row],[DEndForm]]+(_xlfn.NORM.INV(RAND(),2,0.75))</f>
        <v>29.334569576865103</v>
      </c>
      <c r="AK1100" s="5" t="str">
        <f ca="1">TEXT(Table5[[#This Row],[DSigForm]],"00")</f>
        <v>29</v>
      </c>
      <c r="AL1100" s="11">
        <v>1304</v>
      </c>
      <c r="AM1100" s="9" t="str">
        <f>TEXT(Table5[[#This Row],[EForm]],"000000")</f>
        <v>001304</v>
      </c>
      <c r="AN1100" s="11">
        <f t="shared" ca="1" si="212"/>
        <v>23.261634900423886</v>
      </c>
      <c r="AO1100" s="4" t="str">
        <f ca="1">TEXT(Table5[[#This Row],[EBeginForm]],"00")</f>
        <v>23</v>
      </c>
      <c r="AP1100" s="11">
        <f t="shared" ca="1" si="213"/>
        <v>28.638010563943304</v>
      </c>
      <c r="AQ1100" s="4" t="str">
        <f ca="1">TEXT(Table5[[#This Row],[EEndForm]],"00")</f>
        <v>29</v>
      </c>
      <c r="AR1100" s="12">
        <f ca="1">Table5[[#This Row],[EEndForm]]+(_xlfn.NORM.INV(RAND(),2,0.75))</f>
        <v>31.276535274823829</v>
      </c>
      <c r="AS1100" s="5" t="str">
        <f ca="1">TEXT(Table5[[#This Row],[ESigForm]],"00")</f>
        <v>31</v>
      </c>
      <c r="AT1100" s="9">
        <v>1291</v>
      </c>
      <c r="AU1100" s="9" t="str">
        <f>TEXT(Table5[[#This Row],[F]],"000000")</f>
        <v>001291</v>
      </c>
      <c r="AV1100" s="11">
        <f t="shared" ca="1" si="214"/>
        <v>26.410494534701485</v>
      </c>
      <c r="AW1100" s="4" t="str">
        <f ca="1">TEXT(Table5[[#This Row],[EBeginForm]],"00")</f>
        <v>23</v>
      </c>
      <c r="AX1100" s="11">
        <f t="shared" ca="1" si="215"/>
        <v>32.587402756023486</v>
      </c>
      <c r="AY1100" s="4" t="str">
        <f ca="1">TEXT(Table5[[#This Row],[EEndForm]],"00")</f>
        <v>29</v>
      </c>
      <c r="AZ1100" s="12">
        <f ca="1">Table5[[#This Row],[EEndForm]]+(_xlfn.NORM.INV(RAND(),2,0.75))</f>
        <v>31.976289996268342</v>
      </c>
      <c r="BA1100" s="5" t="str">
        <f ca="1">TEXT(Table5[[#This Row],[ESigForm]],"00")</f>
        <v>31</v>
      </c>
    </row>
    <row r="1101" spans="1:53" x14ac:dyDescent="0.3">
      <c r="A1101" s="1">
        <v>0</v>
      </c>
      <c r="B1101" s="1" t="s">
        <v>6</v>
      </c>
      <c r="C1101" s="11">
        <v>45614</v>
      </c>
      <c r="D1101" s="8" t="str">
        <f>TEXT(Table5[[#This Row],[Date]],"dd-mm-yyyy")</f>
        <v>18-11-2024</v>
      </c>
      <c r="E1101" s="11" t="str">
        <f>TEXT(Table5[[#This Row],[Date]],"dd/mm/yyyy")</f>
        <v>18/11/2024</v>
      </c>
      <c r="F1101" s="3" t="str">
        <f>DAY(Table5[[#This Row],[Date]])&amp;LOOKUP(DAY(Table5[[#This Row],[Date]]),{1,"st";2,"nd";3,"rd";4,"th";21,"st";22,"nd";23,"rd";24,"th";31,"st"}) &amp; TEXT(Table5[[#This Row],[Date]], " mmm, yyyy")</f>
        <v>18th Nov, 2024</v>
      </c>
      <c r="G1101" s="11">
        <v>1303</v>
      </c>
      <c r="H1101" s="9" t="str">
        <f>TEXT(Table5[[#This Row],[AForm]],"000000")</f>
        <v>001303</v>
      </c>
      <c r="I1101" s="11">
        <f t="shared" ca="1" si="204"/>
        <v>21.567226620778399</v>
      </c>
      <c r="J1101" s="4" t="str">
        <f ca="1">TEXT(Table5[[#This Row],[ABeginForm]],"00")</f>
        <v>22</v>
      </c>
      <c r="K1101" s="11">
        <f t="shared" ca="1" si="205"/>
        <v>29.679223612464366</v>
      </c>
      <c r="L1101" s="4" t="str">
        <f ca="1">TEXT(Table5[[#This Row],[AEndForm]],"00")</f>
        <v>30</v>
      </c>
      <c r="M1101" s="12">
        <f ca="1">Table5[[#This Row],[AEndForm]]+(_xlfn.NORM.INV(RAND(),2,0.75))</f>
        <v>32.957495261145425</v>
      </c>
      <c r="N1101" s="5" t="str">
        <f ca="1">TEXT(Table5[[#This Row],[ASigForm]],"00")</f>
        <v>33</v>
      </c>
      <c r="O1101" s="11">
        <f>O1095+1</f>
        <v>205</v>
      </c>
      <c r="P1101" s="9" t="str">
        <f>TEXT(Table5[[#This Row],[BForm]],"000000")</f>
        <v>000205</v>
      </c>
      <c r="Q1101" s="11">
        <f t="shared" ca="1" si="206"/>
        <v>28.313738937326182</v>
      </c>
      <c r="R1101" s="4" t="str">
        <f ca="1">TEXT(Table5[[#This Row],[BBeginForm]],"00")</f>
        <v>28</v>
      </c>
      <c r="S1101" s="11">
        <f t="shared" ca="1" si="207"/>
        <v>33.62510160802843</v>
      </c>
      <c r="T1101" s="4" t="str">
        <f ca="1">TEXT(Table5[[#This Row],[BEndForm]],"00")</f>
        <v>34</v>
      </c>
      <c r="U1101" s="12">
        <f ca="1">Table5[[#This Row],[BEndForm]]+(_xlfn.NORM.INV(RAND(),2,0.75))</f>
        <v>35.627080988644835</v>
      </c>
      <c r="V1101" s="5" t="str">
        <f ca="1">TEXT(Table5[[#This Row],[BSigForm]],"00")</f>
        <v>36</v>
      </c>
      <c r="W1101" s="6" t="s">
        <v>11</v>
      </c>
      <c r="X1101" s="11">
        <f t="shared" ca="1" si="208"/>
        <v>30.120407635517061</v>
      </c>
      <c r="Y1101" s="4" t="str">
        <f ca="1">TEXT(Table5[[#This Row],[CBeginForm]],"00")</f>
        <v>30</v>
      </c>
      <c r="Z1101" s="11">
        <f t="shared" ca="1" si="209"/>
        <v>31.917901687121741</v>
      </c>
      <c r="AA1101" s="4" t="str">
        <f ca="1">TEXT(Table5[[#This Row],[CEndForm]],"00")</f>
        <v>32</v>
      </c>
      <c r="AB1101" s="12">
        <f ca="1">Table5[[#This Row],[CEndForm]]+(_xlfn.NORM.INV(RAND(),2,0.75))</f>
        <v>34.98081938348637</v>
      </c>
      <c r="AC1101" s="5" t="str">
        <f ca="1">TEXT(Table5[[#This Row],[CSigForm]],"00")</f>
        <v>35</v>
      </c>
      <c r="AD1101" s="11">
        <v>1313</v>
      </c>
      <c r="AE1101" s="9" t="str">
        <f>TEXT(Table5[[#This Row],[DForm]],"000000")</f>
        <v>001313</v>
      </c>
      <c r="AF1101" s="11">
        <f t="shared" ca="1" si="210"/>
        <v>32.063196251491334</v>
      </c>
      <c r="AG1101" s="4" t="str">
        <f ca="1">TEXT(Table5[[#This Row],[DBeginForm]],"00")</f>
        <v>32</v>
      </c>
      <c r="AH1101" s="11">
        <f t="shared" ca="1" si="211"/>
        <v>28.929721524961668</v>
      </c>
      <c r="AI1101" s="4" t="str">
        <f ca="1">TEXT(Table5[[#This Row],[DEndForm]],"00")</f>
        <v>29</v>
      </c>
      <c r="AJ1101" s="12">
        <f ca="1">Table5[[#This Row],[DEndForm]]+(_xlfn.NORM.INV(RAND(),2,0.75))</f>
        <v>31.660920311215012</v>
      </c>
      <c r="AK1101" s="5" t="str">
        <f ca="1">TEXT(Table5[[#This Row],[DSigForm]],"00")</f>
        <v>32</v>
      </c>
      <c r="AL1101" s="11">
        <v>1305</v>
      </c>
      <c r="AM1101" s="9" t="str">
        <f>TEXT(Table5[[#This Row],[EForm]],"000000")</f>
        <v>001305</v>
      </c>
      <c r="AN1101" s="11">
        <f t="shared" ca="1" si="212"/>
        <v>29.634283614388004</v>
      </c>
      <c r="AO1101" s="4" t="str">
        <f ca="1">TEXT(Table5[[#This Row],[EBeginForm]],"00")</f>
        <v>30</v>
      </c>
      <c r="AP1101" s="11">
        <f t="shared" ca="1" si="213"/>
        <v>27.754270009283434</v>
      </c>
      <c r="AQ1101" s="4" t="str">
        <f ca="1">TEXT(Table5[[#This Row],[EEndForm]],"00")</f>
        <v>28</v>
      </c>
      <c r="AR1101" s="12">
        <f ca="1">Table5[[#This Row],[EEndForm]]+(_xlfn.NORM.INV(RAND(),2,0.75))</f>
        <v>29.80744869325477</v>
      </c>
      <c r="AS1101" s="5" t="str">
        <f ca="1">TEXT(Table5[[#This Row],[ESigForm]],"00")</f>
        <v>30</v>
      </c>
      <c r="AT1101" s="9">
        <v>1292</v>
      </c>
      <c r="AU1101" s="9" t="str">
        <f>TEXT(Table5[[#This Row],[F]],"000000")</f>
        <v>001292</v>
      </c>
      <c r="AV1101" s="11">
        <f t="shared" ca="1" si="214"/>
        <v>25.219874268783798</v>
      </c>
      <c r="AW1101" s="4" t="str">
        <f ca="1">TEXT(Table5[[#This Row],[EBeginForm]],"00")</f>
        <v>30</v>
      </c>
      <c r="AX1101" s="11">
        <f t="shared" ca="1" si="215"/>
        <v>30.179057034785743</v>
      </c>
      <c r="AY1101" s="4" t="str">
        <f ca="1">TEXT(Table5[[#This Row],[EEndForm]],"00")</f>
        <v>28</v>
      </c>
      <c r="AZ1101" s="12">
        <f ca="1">Table5[[#This Row],[EEndForm]]+(_xlfn.NORM.INV(RAND(),2,0.75))</f>
        <v>29.566860679902408</v>
      </c>
      <c r="BA1101" s="5" t="str">
        <f ca="1">TEXT(Table5[[#This Row],[ESigForm]],"00")</f>
        <v>30</v>
      </c>
    </row>
    <row r="1102" spans="1:53" x14ac:dyDescent="0.3">
      <c r="A1102" s="1">
        <v>0</v>
      </c>
      <c r="B1102" s="1" t="s">
        <v>7</v>
      </c>
      <c r="C1102" s="11">
        <v>45615</v>
      </c>
      <c r="D1102" s="8" t="str">
        <f>TEXT(Table5[[#This Row],[Date]],"dd-mm-yyyy")</f>
        <v>19-11-2024</v>
      </c>
      <c r="E1102" s="11" t="str">
        <f>TEXT(Table5[[#This Row],[Date]],"dd/mm/yyyy")</f>
        <v>19/11/2024</v>
      </c>
      <c r="F1102" s="3" t="str">
        <f>DAY(Table5[[#This Row],[Date]])&amp;LOOKUP(DAY(Table5[[#This Row],[Date]]),{1,"st";2,"nd";3,"rd";4,"th";21,"st";22,"nd";23,"rd";24,"th";31,"st"}) &amp; TEXT(Table5[[#This Row],[Date]], " mmm, yyyy")</f>
        <v>19th Nov, 2024</v>
      </c>
      <c r="G1102" s="11">
        <v>1304</v>
      </c>
      <c r="H1102" s="9" t="str">
        <f>TEXT(Table5[[#This Row],[AForm]],"000000")</f>
        <v>001304</v>
      </c>
      <c r="I1102" s="11">
        <f t="shared" ca="1" si="204"/>
        <v>34.695567417766519</v>
      </c>
      <c r="J1102" s="4" t="str">
        <f ca="1">TEXT(Table5[[#This Row],[ABeginForm]],"00")</f>
        <v>35</v>
      </c>
      <c r="K1102" s="11">
        <f t="shared" ca="1" si="205"/>
        <v>29.858019418901755</v>
      </c>
      <c r="L1102" s="4" t="str">
        <f ca="1">TEXT(Table5[[#This Row],[AEndForm]],"00")</f>
        <v>30</v>
      </c>
      <c r="M1102" s="12">
        <f ca="1">Table5[[#This Row],[AEndForm]]+(_xlfn.NORM.INV(RAND(),2,0.75))</f>
        <v>31.739051095644278</v>
      </c>
      <c r="N1102" s="5" t="str">
        <f ca="1">TEXT(Table5[[#This Row],[ASigForm]],"00")</f>
        <v>32</v>
      </c>
      <c r="O1102" s="11" t="s">
        <v>12</v>
      </c>
      <c r="P1102" s="9" t="str">
        <f>TEXT(Table5[[#This Row],[BForm]],"000000")</f>
        <v xml:space="preserve"> </v>
      </c>
      <c r="Q1102" s="11">
        <f t="shared" ca="1" si="206"/>
        <v>27.476032459515753</v>
      </c>
      <c r="R1102" s="4" t="str">
        <f ca="1">TEXT(Table5[[#This Row],[BBeginForm]],"00")</f>
        <v>27</v>
      </c>
      <c r="S1102" s="11">
        <f t="shared" ca="1" si="207"/>
        <v>30.895636485643891</v>
      </c>
      <c r="T1102" s="4" t="str">
        <f ca="1">TEXT(Table5[[#This Row],[BEndForm]],"00")</f>
        <v>31</v>
      </c>
      <c r="U1102" s="12">
        <f ca="1">Table5[[#This Row],[BEndForm]]+(_xlfn.NORM.INV(RAND(),2,0.75))</f>
        <v>34.350379341033424</v>
      </c>
      <c r="V1102" s="5" t="str">
        <f ca="1">TEXT(Table5[[#This Row],[BSigForm]],"00")</f>
        <v>34</v>
      </c>
      <c r="W1102" s="6" t="s">
        <v>11</v>
      </c>
      <c r="X1102" s="11">
        <f t="shared" ca="1" si="208"/>
        <v>28.182479081494243</v>
      </c>
      <c r="Y1102" s="4" t="str">
        <f ca="1">TEXT(Table5[[#This Row],[CBeginForm]],"00")</f>
        <v>28</v>
      </c>
      <c r="Z1102" s="11">
        <f t="shared" ca="1" si="209"/>
        <v>30.197412111864217</v>
      </c>
      <c r="AA1102" s="4" t="str">
        <f ca="1">TEXT(Table5[[#This Row],[CEndForm]],"00")</f>
        <v>30</v>
      </c>
      <c r="AB1102" s="12">
        <f ca="1">Table5[[#This Row],[CEndForm]]+(_xlfn.NORM.INV(RAND(),2,0.75))</f>
        <v>33.17079189171541</v>
      </c>
      <c r="AC1102" s="5" t="str">
        <f ca="1">TEXT(Table5[[#This Row],[CSigForm]],"00")</f>
        <v>33</v>
      </c>
      <c r="AD1102" s="11">
        <v>1314</v>
      </c>
      <c r="AE1102" s="9" t="str">
        <f>TEXT(Table5[[#This Row],[DForm]],"000000")</f>
        <v>001314</v>
      </c>
      <c r="AF1102" s="11">
        <f t="shared" ca="1" si="210"/>
        <v>27.388445976468937</v>
      </c>
      <c r="AG1102" s="4" t="str">
        <f ca="1">TEXT(Table5[[#This Row],[DBeginForm]],"00")</f>
        <v>27</v>
      </c>
      <c r="AH1102" s="11">
        <f t="shared" ca="1" si="211"/>
        <v>30.401029001002744</v>
      </c>
      <c r="AI1102" s="4" t="str">
        <f ca="1">TEXT(Table5[[#This Row],[DEndForm]],"00")</f>
        <v>30</v>
      </c>
      <c r="AJ1102" s="12">
        <f ca="1">Table5[[#This Row],[DEndForm]]+(_xlfn.NORM.INV(RAND(),2,0.75))</f>
        <v>32.762864067355849</v>
      </c>
      <c r="AK1102" s="5" t="str">
        <f ca="1">TEXT(Table5[[#This Row],[DSigForm]],"00")</f>
        <v>33</v>
      </c>
      <c r="AL1102" s="11">
        <v>1306</v>
      </c>
      <c r="AM1102" s="9" t="str">
        <f>TEXT(Table5[[#This Row],[EForm]],"000000")</f>
        <v>001306</v>
      </c>
      <c r="AN1102" s="11">
        <f t="shared" ca="1" si="212"/>
        <v>28.836331979311478</v>
      </c>
      <c r="AO1102" s="4" t="str">
        <f ca="1">TEXT(Table5[[#This Row],[EBeginForm]],"00")</f>
        <v>29</v>
      </c>
      <c r="AP1102" s="11">
        <f t="shared" ca="1" si="213"/>
        <v>30.643998768813812</v>
      </c>
      <c r="AQ1102" s="4" t="str">
        <f ca="1">TEXT(Table5[[#This Row],[EEndForm]],"00")</f>
        <v>31</v>
      </c>
      <c r="AR1102" s="12">
        <f ca="1">Table5[[#This Row],[EEndForm]]+(_xlfn.NORM.INV(RAND(),2,0.75))</f>
        <v>31.462176760020562</v>
      </c>
      <c r="AS1102" s="5" t="str">
        <f ca="1">TEXT(Table5[[#This Row],[ESigForm]],"00")</f>
        <v>31</v>
      </c>
      <c r="AT1102" s="9">
        <v>1293</v>
      </c>
      <c r="AU1102" s="9" t="str">
        <f>TEXT(Table5[[#This Row],[F]],"000000")</f>
        <v>001293</v>
      </c>
      <c r="AV1102" s="11">
        <f t="shared" ca="1" si="214"/>
        <v>29.838304964788598</v>
      </c>
      <c r="AW1102" s="4" t="str">
        <f ca="1">TEXT(Table5[[#This Row],[EBeginForm]],"00")</f>
        <v>29</v>
      </c>
      <c r="AX1102" s="11">
        <f t="shared" ca="1" si="215"/>
        <v>32.187327327922432</v>
      </c>
      <c r="AY1102" s="4" t="str">
        <f ca="1">TEXT(Table5[[#This Row],[EEndForm]],"00")</f>
        <v>31</v>
      </c>
      <c r="AZ1102" s="12">
        <f ca="1">Table5[[#This Row],[EEndForm]]+(_xlfn.NORM.INV(RAND(),2,0.75))</f>
        <v>33.090522070749053</v>
      </c>
      <c r="BA1102" s="5" t="str">
        <f ca="1">TEXT(Table5[[#This Row],[ESigForm]],"00")</f>
        <v>31</v>
      </c>
    </row>
    <row r="1103" spans="1:53" x14ac:dyDescent="0.3">
      <c r="A1103" s="1">
        <v>0</v>
      </c>
      <c r="B1103" s="1" t="s">
        <v>8</v>
      </c>
      <c r="C1103" s="11">
        <v>45616</v>
      </c>
      <c r="D1103" s="8" t="str">
        <f>TEXT(Table5[[#This Row],[Date]],"dd-mm-yyyy")</f>
        <v>20-11-2024</v>
      </c>
      <c r="E1103" s="11" t="str">
        <f>TEXT(Table5[[#This Row],[Date]],"dd/mm/yyyy")</f>
        <v>20/11/2024</v>
      </c>
      <c r="F1103" s="3" t="str">
        <f>DAY(Table5[[#This Row],[Date]])&amp;LOOKUP(DAY(Table5[[#This Row],[Date]]),{1,"st";2,"nd";3,"rd";4,"th";21,"st";22,"nd";23,"rd";24,"th";31,"st"}) &amp; TEXT(Table5[[#This Row],[Date]], " mmm, yyyy")</f>
        <v>20th Nov, 2024</v>
      </c>
      <c r="G1103" s="11">
        <v>1305</v>
      </c>
      <c r="H1103" s="9" t="str">
        <f>TEXT(Table5[[#This Row],[AForm]],"000000")</f>
        <v>001305</v>
      </c>
      <c r="I1103" s="11">
        <f t="shared" ca="1" si="204"/>
        <v>26.840853655645766</v>
      </c>
      <c r="J1103" s="4" t="str">
        <f ca="1">TEXT(Table5[[#This Row],[ABeginForm]],"00")</f>
        <v>27</v>
      </c>
      <c r="K1103" s="11">
        <f t="shared" ca="1" si="205"/>
        <v>31.385511362277796</v>
      </c>
      <c r="L1103" s="4" t="str">
        <f ca="1">TEXT(Table5[[#This Row],[AEndForm]],"00")</f>
        <v>31</v>
      </c>
      <c r="M1103" s="12">
        <f ca="1">Table5[[#This Row],[AEndForm]]+(_xlfn.NORM.INV(RAND(),2,0.75))</f>
        <v>33.676050742574894</v>
      </c>
      <c r="N1103" s="5" t="str">
        <f ca="1">TEXT(Table5[[#This Row],[ASigForm]],"00")</f>
        <v>34</v>
      </c>
      <c r="O1103" s="11" t="s">
        <v>12</v>
      </c>
      <c r="P1103" s="9" t="str">
        <f>TEXT(Table5[[#This Row],[BForm]],"000000")</f>
        <v xml:space="preserve"> </v>
      </c>
      <c r="Q1103" s="11">
        <f t="shared" ca="1" si="206"/>
        <v>30.879291779180946</v>
      </c>
      <c r="R1103" s="4" t="str">
        <f ca="1">TEXT(Table5[[#This Row],[BBeginForm]],"00")</f>
        <v>31</v>
      </c>
      <c r="S1103" s="11">
        <f t="shared" ca="1" si="207"/>
        <v>33.266315708651291</v>
      </c>
      <c r="T1103" s="4" t="str">
        <f ca="1">TEXT(Table5[[#This Row],[BEndForm]],"00")</f>
        <v>33</v>
      </c>
      <c r="U1103" s="12">
        <f ca="1">Table5[[#This Row],[BEndForm]]+(_xlfn.NORM.INV(RAND(),2,0.75))</f>
        <v>34.790248921012783</v>
      </c>
      <c r="V1103" s="5" t="str">
        <f ca="1">TEXT(Table5[[#This Row],[BSigForm]],"00")</f>
        <v>35</v>
      </c>
      <c r="W1103" s="6" t="s">
        <v>11</v>
      </c>
      <c r="X1103" s="11">
        <f t="shared" ca="1" si="208"/>
        <v>29.24180968925252</v>
      </c>
      <c r="Y1103" s="4" t="str">
        <f ca="1">TEXT(Table5[[#This Row],[CBeginForm]],"00")</f>
        <v>29</v>
      </c>
      <c r="Z1103" s="11">
        <f t="shared" ca="1" si="209"/>
        <v>26.189506307868392</v>
      </c>
      <c r="AA1103" s="4" t="str">
        <f ca="1">TEXT(Table5[[#This Row],[CEndForm]],"00")</f>
        <v>26</v>
      </c>
      <c r="AB1103" s="12">
        <f ca="1">Table5[[#This Row],[CEndForm]]+(_xlfn.NORM.INV(RAND(),2,0.75))</f>
        <v>27.555335197532116</v>
      </c>
      <c r="AC1103" s="5" t="str">
        <f ca="1">TEXT(Table5[[#This Row],[CSigForm]],"00")</f>
        <v>28</v>
      </c>
      <c r="AD1103" s="11">
        <v>1315</v>
      </c>
      <c r="AE1103" s="9" t="str">
        <f>TEXT(Table5[[#This Row],[DForm]],"000000")</f>
        <v>001315</v>
      </c>
      <c r="AF1103" s="11">
        <f t="shared" ca="1" si="210"/>
        <v>30.707663688107797</v>
      </c>
      <c r="AG1103" s="4" t="str">
        <f ca="1">TEXT(Table5[[#This Row],[DBeginForm]],"00")</f>
        <v>31</v>
      </c>
      <c r="AH1103" s="11">
        <f t="shared" ca="1" si="211"/>
        <v>27.554743384151529</v>
      </c>
      <c r="AI1103" s="4" t="str">
        <f ca="1">TEXT(Table5[[#This Row],[DEndForm]],"00")</f>
        <v>28</v>
      </c>
      <c r="AJ1103" s="12">
        <f ca="1">Table5[[#This Row],[DEndForm]]+(_xlfn.NORM.INV(RAND(),2,0.75))</f>
        <v>30.032079342164451</v>
      </c>
      <c r="AK1103" s="5" t="str">
        <f ca="1">TEXT(Table5[[#This Row],[DSigForm]],"00")</f>
        <v>30</v>
      </c>
      <c r="AL1103" s="11">
        <v>1307</v>
      </c>
      <c r="AM1103" s="9" t="str">
        <f>TEXT(Table5[[#This Row],[EForm]],"000000")</f>
        <v>001307</v>
      </c>
      <c r="AN1103" s="11">
        <f t="shared" ca="1" si="212"/>
        <v>25.053619271400393</v>
      </c>
      <c r="AO1103" s="4" t="str">
        <f ca="1">TEXT(Table5[[#This Row],[EBeginForm]],"00")</f>
        <v>25</v>
      </c>
      <c r="AP1103" s="11">
        <f t="shared" ca="1" si="213"/>
        <v>29.686799742443664</v>
      </c>
      <c r="AQ1103" s="4" t="str">
        <f ca="1">TEXT(Table5[[#This Row],[EEndForm]],"00")</f>
        <v>30</v>
      </c>
      <c r="AR1103" s="12">
        <f ca="1">Table5[[#This Row],[EEndForm]]+(_xlfn.NORM.INV(RAND(),2,0.75))</f>
        <v>31.000485598664881</v>
      </c>
      <c r="AS1103" s="5" t="str">
        <f ca="1">TEXT(Table5[[#This Row],[ESigForm]],"00")</f>
        <v>31</v>
      </c>
      <c r="AT1103" s="9">
        <v>1294</v>
      </c>
      <c r="AU1103" s="9" t="str">
        <f>TEXT(Table5[[#This Row],[F]],"000000")</f>
        <v>001294</v>
      </c>
      <c r="AV1103" s="11">
        <f t="shared" ca="1" si="214"/>
        <v>28.807361969495545</v>
      </c>
      <c r="AW1103" s="4" t="str">
        <f ca="1">TEXT(Table5[[#This Row],[EBeginForm]],"00")</f>
        <v>25</v>
      </c>
      <c r="AX1103" s="11">
        <f t="shared" ca="1" si="215"/>
        <v>27.579369529979679</v>
      </c>
      <c r="AY1103" s="4" t="str">
        <f ca="1">TEXT(Table5[[#This Row],[EEndForm]],"00")</f>
        <v>30</v>
      </c>
      <c r="AZ1103" s="12">
        <f ca="1">Table5[[#This Row],[EEndForm]]+(_xlfn.NORM.INV(RAND(),2,0.75))</f>
        <v>30.688193822582594</v>
      </c>
      <c r="BA1103" s="5" t="str">
        <f ca="1">TEXT(Table5[[#This Row],[ESigForm]],"00")</f>
        <v>31</v>
      </c>
    </row>
    <row r="1104" spans="1:53" x14ac:dyDescent="0.3">
      <c r="A1104" s="1">
        <v>0</v>
      </c>
      <c r="B1104" s="1" t="s">
        <v>9</v>
      </c>
      <c r="C1104" s="11">
        <v>45617</v>
      </c>
      <c r="D1104" s="8" t="str">
        <f>TEXT(Table5[[#This Row],[Date]],"dd-mm-yyyy")</f>
        <v>21-11-2024</v>
      </c>
      <c r="E1104" s="11" t="str">
        <f>TEXT(Table5[[#This Row],[Date]],"dd/mm/yyyy")</f>
        <v>21/11/2024</v>
      </c>
      <c r="F1104" s="3" t="str">
        <f>DAY(Table5[[#This Row],[Date]])&amp;LOOKUP(DAY(Table5[[#This Row],[Date]]),{1,"st";2,"nd";3,"rd";4,"th";21,"st";22,"nd";23,"rd";24,"th";31,"st"}) &amp; TEXT(Table5[[#This Row],[Date]], " mmm, yyyy")</f>
        <v>21st Nov, 2024</v>
      </c>
      <c r="G1104" s="11">
        <v>1306</v>
      </c>
      <c r="H1104" s="9" t="str">
        <f>TEXT(Table5[[#This Row],[AForm]],"000000")</f>
        <v>001306</v>
      </c>
      <c r="I1104" s="11">
        <f t="shared" ca="1" si="204"/>
        <v>29.793292650508238</v>
      </c>
      <c r="J1104" s="4" t="str">
        <f ca="1">TEXT(Table5[[#This Row],[ABeginForm]],"00")</f>
        <v>30</v>
      </c>
      <c r="K1104" s="11">
        <f t="shared" ca="1" si="205"/>
        <v>32.793639503058344</v>
      </c>
      <c r="L1104" s="4" t="str">
        <f ca="1">TEXT(Table5[[#This Row],[AEndForm]],"00")</f>
        <v>33</v>
      </c>
      <c r="M1104" s="12">
        <f ca="1">Table5[[#This Row],[AEndForm]]+(_xlfn.NORM.INV(RAND(),2,0.75))</f>
        <v>36.044892204294854</v>
      </c>
      <c r="N1104" s="5" t="str">
        <f ca="1">TEXT(Table5[[#This Row],[ASigForm]],"00")</f>
        <v>36</v>
      </c>
      <c r="O1104" s="11" t="s">
        <v>12</v>
      </c>
      <c r="P1104" s="9" t="str">
        <f>TEXT(Table5[[#This Row],[BForm]],"000000")</f>
        <v xml:space="preserve"> </v>
      </c>
      <c r="Q1104" s="11">
        <f t="shared" ca="1" si="206"/>
        <v>29.888594180239874</v>
      </c>
      <c r="R1104" s="4" t="str">
        <f ca="1">TEXT(Table5[[#This Row],[BBeginForm]],"00")</f>
        <v>30</v>
      </c>
      <c r="S1104" s="11">
        <f t="shared" ca="1" si="207"/>
        <v>23.742885666485243</v>
      </c>
      <c r="T1104" s="4" t="str">
        <f ca="1">TEXT(Table5[[#This Row],[BEndForm]],"00")</f>
        <v>24</v>
      </c>
      <c r="U1104" s="12">
        <f ca="1">Table5[[#This Row],[BEndForm]]+(_xlfn.NORM.INV(RAND(),2,0.75))</f>
        <v>27.704956106790465</v>
      </c>
      <c r="V1104" s="5" t="str">
        <f ca="1">TEXT(Table5[[#This Row],[BSigForm]],"00")</f>
        <v>28</v>
      </c>
      <c r="W1104" s="6" t="s">
        <v>11</v>
      </c>
      <c r="X1104" s="11">
        <f t="shared" ca="1" si="208"/>
        <v>30.130975530588277</v>
      </c>
      <c r="Y1104" s="4" t="str">
        <f ca="1">TEXT(Table5[[#This Row],[CBeginForm]],"00")</f>
        <v>30</v>
      </c>
      <c r="Z1104" s="11">
        <f t="shared" ca="1" si="209"/>
        <v>25.457449462037083</v>
      </c>
      <c r="AA1104" s="4" t="str">
        <f ca="1">TEXT(Table5[[#This Row],[CEndForm]],"00")</f>
        <v>25</v>
      </c>
      <c r="AB1104" s="12">
        <f ca="1">Table5[[#This Row],[CEndForm]]+(_xlfn.NORM.INV(RAND(),2,0.75))</f>
        <v>27.373776890183173</v>
      </c>
      <c r="AC1104" s="5" t="str">
        <f ca="1">TEXT(Table5[[#This Row],[CSigForm]],"00")</f>
        <v>27</v>
      </c>
      <c r="AD1104" s="11">
        <v>1316</v>
      </c>
      <c r="AE1104" s="9" t="str">
        <f>TEXT(Table5[[#This Row],[DForm]],"000000")</f>
        <v>001316</v>
      </c>
      <c r="AF1104" s="11">
        <f t="shared" ca="1" si="210"/>
        <v>29.876891956732198</v>
      </c>
      <c r="AG1104" s="4" t="str">
        <f ca="1">TEXT(Table5[[#This Row],[DBeginForm]],"00")</f>
        <v>30</v>
      </c>
      <c r="AH1104" s="11">
        <f t="shared" ca="1" si="211"/>
        <v>30.706142687665753</v>
      </c>
      <c r="AI1104" s="4" t="str">
        <f ca="1">TEXT(Table5[[#This Row],[DEndForm]],"00")</f>
        <v>31</v>
      </c>
      <c r="AJ1104" s="12">
        <f ca="1">Table5[[#This Row],[DEndForm]]+(_xlfn.NORM.INV(RAND(),2,0.75))</f>
        <v>33.442098628327997</v>
      </c>
      <c r="AK1104" s="5" t="str">
        <f ca="1">TEXT(Table5[[#This Row],[DSigForm]],"00")</f>
        <v>33</v>
      </c>
      <c r="AL1104" s="11">
        <v>1308</v>
      </c>
      <c r="AM1104" s="9" t="str">
        <f>TEXT(Table5[[#This Row],[EForm]],"000000")</f>
        <v>001308</v>
      </c>
      <c r="AN1104" s="11">
        <f t="shared" ca="1" si="212"/>
        <v>33.061635172444944</v>
      </c>
      <c r="AO1104" s="4" t="str">
        <f ca="1">TEXT(Table5[[#This Row],[EBeginForm]],"00")</f>
        <v>33</v>
      </c>
      <c r="AP1104" s="11">
        <f t="shared" ca="1" si="213"/>
        <v>29.5463176800856</v>
      </c>
      <c r="AQ1104" s="4" t="str">
        <f ca="1">TEXT(Table5[[#This Row],[EEndForm]],"00")</f>
        <v>30</v>
      </c>
      <c r="AR1104" s="12">
        <f ca="1">Table5[[#This Row],[EEndForm]]+(_xlfn.NORM.INV(RAND(),2,0.75))</f>
        <v>30.768526695379343</v>
      </c>
      <c r="AS1104" s="5" t="str">
        <f ca="1">TEXT(Table5[[#This Row],[ESigForm]],"00")</f>
        <v>31</v>
      </c>
      <c r="AT1104" s="9">
        <v>1295</v>
      </c>
      <c r="AU1104" s="9" t="str">
        <f>TEXT(Table5[[#This Row],[F]],"000000")</f>
        <v>001295</v>
      </c>
      <c r="AV1104" s="11">
        <f t="shared" ca="1" si="214"/>
        <v>32.312419024852417</v>
      </c>
      <c r="AW1104" s="4" t="str">
        <f ca="1">TEXT(Table5[[#This Row],[EBeginForm]],"00")</f>
        <v>33</v>
      </c>
      <c r="AX1104" s="11">
        <f t="shared" ca="1" si="215"/>
        <v>30.096885012192004</v>
      </c>
      <c r="AY1104" s="4" t="str">
        <f ca="1">TEXT(Table5[[#This Row],[EEndForm]],"00")</f>
        <v>30</v>
      </c>
      <c r="AZ1104" s="12">
        <f ca="1">Table5[[#This Row],[EEndForm]]+(_xlfn.NORM.INV(RAND(),2,0.75))</f>
        <v>31.493845623997419</v>
      </c>
      <c r="BA1104" s="5" t="str">
        <f ca="1">TEXT(Table5[[#This Row],[ESigForm]],"00")</f>
        <v>31</v>
      </c>
    </row>
    <row r="1105" spans="1:53" x14ac:dyDescent="0.3">
      <c r="A1105" s="1">
        <v>0</v>
      </c>
      <c r="B1105" s="1" t="s">
        <v>10</v>
      </c>
      <c r="C1105" s="11">
        <v>45618</v>
      </c>
      <c r="D1105" s="8" t="str">
        <f>TEXT(Table5[[#This Row],[Date]],"dd-mm-yyyy")</f>
        <v>22-11-2024</v>
      </c>
      <c r="E1105" s="11" t="str">
        <f>TEXT(Table5[[#This Row],[Date]],"dd/mm/yyyy")</f>
        <v>22/11/2024</v>
      </c>
      <c r="F1105" s="3" t="str">
        <f>DAY(Table5[[#This Row],[Date]])&amp;LOOKUP(DAY(Table5[[#This Row],[Date]]),{1,"st";2,"nd";3,"rd";4,"th";21,"st";22,"nd";23,"rd";24,"th";31,"st"}) &amp; TEXT(Table5[[#This Row],[Date]], " mmm, yyyy")</f>
        <v>22nd Nov, 2024</v>
      </c>
      <c r="G1105" s="11">
        <v>1307</v>
      </c>
      <c r="H1105" s="9" t="str">
        <f>TEXT(Table5[[#This Row],[AForm]],"000000")</f>
        <v>001307</v>
      </c>
      <c r="I1105" s="11">
        <f t="shared" ca="1" si="204"/>
        <v>29.45355338975893</v>
      </c>
      <c r="J1105" s="4" t="str">
        <f ca="1">TEXT(Table5[[#This Row],[ABeginForm]],"00")</f>
        <v>29</v>
      </c>
      <c r="K1105" s="11">
        <f t="shared" ca="1" si="205"/>
        <v>27.287684762610091</v>
      </c>
      <c r="L1105" s="4" t="str">
        <f ca="1">TEXT(Table5[[#This Row],[AEndForm]],"00")</f>
        <v>27</v>
      </c>
      <c r="M1105" s="12">
        <f ca="1">Table5[[#This Row],[AEndForm]]+(_xlfn.NORM.INV(RAND(),2,0.75))</f>
        <v>29.264942386485185</v>
      </c>
      <c r="N1105" s="5" t="str">
        <f ca="1">TEXT(Table5[[#This Row],[ASigForm]],"00")</f>
        <v>29</v>
      </c>
      <c r="O1105" s="11" t="s">
        <v>12</v>
      </c>
      <c r="P1105" s="9" t="str">
        <f>TEXT(Table5[[#This Row],[BForm]],"000000")</f>
        <v xml:space="preserve"> </v>
      </c>
      <c r="Q1105" s="11">
        <f t="shared" ca="1" si="206"/>
        <v>25.966042129547834</v>
      </c>
      <c r="R1105" s="4" t="str">
        <f ca="1">TEXT(Table5[[#This Row],[BBeginForm]],"00")</f>
        <v>26</v>
      </c>
      <c r="S1105" s="11">
        <f t="shared" ca="1" si="207"/>
        <v>34.295018399313619</v>
      </c>
      <c r="T1105" s="4" t="str">
        <f ca="1">TEXT(Table5[[#This Row],[BEndForm]],"00")</f>
        <v>34</v>
      </c>
      <c r="U1105" s="12">
        <f ca="1">Table5[[#This Row],[BEndForm]]+(_xlfn.NORM.INV(RAND(),2,0.75))</f>
        <v>36.103199345350689</v>
      </c>
      <c r="V1105" s="5" t="str">
        <f ca="1">TEXT(Table5[[#This Row],[BSigForm]],"00")</f>
        <v>36</v>
      </c>
      <c r="W1105" s="6" t="s">
        <v>11</v>
      </c>
      <c r="X1105" s="11">
        <f t="shared" ca="1" si="208"/>
        <v>29.247063885066755</v>
      </c>
      <c r="Y1105" s="4" t="str">
        <f ca="1">TEXT(Table5[[#This Row],[CBeginForm]],"00")</f>
        <v>29</v>
      </c>
      <c r="Z1105" s="11">
        <f t="shared" ca="1" si="209"/>
        <v>28.484383058390051</v>
      </c>
      <c r="AA1105" s="4" t="str">
        <f ca="1">TEXT(Table5[[#This Row],[CEndForm]],"00")</f>
        <v>28</v>
      </c>
      <c r="AB1105" s="12">
        <f ca="1">Table5[[#This Row],[CEndForm]]+(_xlfn.NORM.INV(RAND(),2,0.75))</f>
        <v>31.591086047039653</v>
      </c>
      <c r="AC1105" s="5" t="str">
        <f ca="1">TEXT(Table5[[#This Row],[CSigForm]],"00")</f>
        <v>32</v>
      </c>
      <c r="AD1105" s="11">
        <v>1317</v>
      </c>
      <c r="AE1105" s="9" t="str">
        <f>TEXT(Table5[[#This Row],[DForm]],"000000")</f>
        <v>001317</v>
      </c>
      <c r="AF1105" s="11">
        <f t="shared" ca="1" si="210"/>
        <v>33.615521873132238</v>
      </c>
      <c r="AG1105" s="4" t="str">
        <f ca="1">TEXT(Table5[[#This Row],[DBeginForm]],"00")</f>
        <v>34</v>
      </c>
      <c r="AH1105" s="11">
        <f t="shared" ca="1" si="211"/>
        <v>37.590291061345837</v>
      </c>
      <c r="AI1105" s="4" t="str">
        <f ca="1">TEXT(Table5[[#This Row],[DEndForm]],"00")</f>
        <v>38</v>
      </c>
      <c r="AJ1105" s="12">
        <f ca="1">Table5[[#This Row],[DEndForm]]+(_xlfn.NORM.INV(RAND(),2,0.75))</f>
        <v>40.075929543709101</v>
      </c>
      <c r="AK1105" s="5" t="str">
        <f ca="1">TEXT(Table5[[#This Row],[DSigForm]],"00")</f>
        <v>40</v>
      </c>
      <c r="AL1105" s="11">
        <v>1309</v>
      </c>
      <c r="AM1105" s="9" t="str">
        <f>TEXT(Table5[[#This Row],[EForm]],"000000")</f>
        <v>001309</v>
      </c>
      <c r="AN1105" s="11">
        <f t="shared" ca="1" si="212"/>
        <v>35.333395122504108</v>
      </c>
      <c r="AO1105" s="4" t="str">
        <f ca="1">TEXT(Table5[[#This Row],[EBeginForm]],"00")</f>
        <v>35</v>
      </c>
      <c r="AP1105" s="11">
        <f t="shared" ca="1" si="213"/>
        <v>27.988515706434146</v>
      </c>
      <c r="AQ1105" s="4" t="str">
        <f ca="1">TEXT(Table5[[#This Row],[EEndForm]],"00")</f>
        <v>28</v>
      </c>
      <c r="AR1105" s="12">
        <f ca="1">Table5[[#This Row],[EEndForm]]+(_xlfn.NORM.INV(RAND(),2,0.75))</f>
        <v>29.436035060822903</v>
      </c>
      <c r="AS1105" s="5" t="str">
        <f ca="1">TEXT(Table5[[#This Row],[ESigForm]],"00")</f>
        <v>29</v>
      </c>
      <c r="AT1105" s="9">
        <v>1296</v>
      </c>
      <c r="AU1105" s="9" t="str">
        <f>TEXT(Table5[[#This Row],[F]],"000000")</f>
        <v>001296</v>
      </c>
      <c r="AV1105" s="11">
        <f t="shared" ca="1" si="214"/>
        <v>25.349921254487914</v>
      </c>
      <c r="AW1105" s="4" t="str">
        <f ca="1">TEXT(Table5[[#This Row],[EBeginForm]],"00")</f>
        <v>35</v>
      </c>
      <c r="AX1105" s="11">
        <f t="shared" ca="1" si="215"/>
        <v>29.666004593980748</v>
      </c>
      <c r="AY1105" s="4" t="str">
        <f ca="1">TEXT(Table5[[#This Row],[EEndForm]],"00")</f>
        <v>28</v>
      </c>
      <c r="AZ1105" s="12">
        <f ca="1">Table5[[#This Row],[EEndForm]]+(_xlfn.NORM.INV(RAND(),2,0.75))</f>
        <v>30.458644289986477</v>
      </c>
      <c r="BA1105" s="5" t="str">
        <f ca="1">TEXT(Table5[[#This Row],[ESigForm]],"00")</f>
        <v>29</v>
      </c>
    </row>
    <row r="1106" spans="1:53" x14ac:dyDescent="0.3">
      <c r="A1106" s="1">
        <v>0</v>
      </c>
      <c r="B1106" s="1" t="s">
        <v>5</v>
      </c>
      <c r="C1106" s="11">
        <v>45619</v>
      </c>
      <c r="D1106" s="8" t="str">
        <f>TEXT(Table5[[#This Row],[Date]],"dd-mm-yyyy")</f>
        <v>23-11-2024</v>
      </c>
      <c r="E1106" s="11" t="str">
        <f>TEXT(Table5[[#This Row],[Date]],"dd/mm/yyyy")</f>
        <v>23/11/2024</v>
      </c>
      <c r="F1106" s="3" t="str">
        <f>DAY(Table5[[#This Row],[Date]])&amp;LOOKUP(DAY(Table5[[#This Row],[Date]]),{1,"st";2,"nd";3,"rd";4,"th";21,"st";22,"nd";23,"rd";24,"th";31,"st"}) &amp; TEXT(Table5[[#This Row],[Date]], " mmm, yyyy")</f>
        <v>23rd Nov, 2024</v>
      </c>
      <c r="G1106" s="11">
        <v>1308</v>
      </c>
      <c r="H1106" s="9" t="str">
        <f>TEXT(Table5[[#This Row],[AForm]],"000000")</f>
        <v>001308</v>
      </c>
      <c r="I1106" s="11">
        <f t="shared" ca="1" si="204"/>
        <v>28.428320523696989</v>
      </c>
      <c r="J1106" s="4" t="str">
        <f ca="1">TEXT(Table5[[#This Row],[ABeginForm]],"00")</f>
        <v>28</v>
      </c>
      <c r="K1106" s="11">
        <f t="shared" ca="1" si="205"/>
        <v>32.933147874486387</v>
      </c>
      <c r="L1106" s="4" t="str">
        <f ca="1">TEXT(Table5[[#This Row],[AEndForm]],"00")</f>
        <v>33</v>
      </c>
      <c r="M1106" s="12">
        <f ca="1">Table5[[#This Row],[AEndForm]]+(_xlfn.NORM.INV(RAND(),2,0.75))</f>
        <v>34.803974888997843</v>
      </c>
      <c r="N1106" s="5" t="str">
        <f ca="1">TEXT(Table5[[#This Row],[ASigForm]],"00")</f>
        <v>35</v>
      </c>
      <c r="O1106" s="11" t="s">
        <v>12</v>
      </c>
      <c r="P1106" s="9" t="str">
        <f>TEXT(Table5[[#This Row],[BForm]],"000000")</f>
        <v xml:space="preserve"> </v>
      </c>
      <c r="Q1106" s="11">
        <f t="shared" ca="1" si="206"/>
        <v>32.445319129935157</v>
      </c>
      <c r="R1106" s="4" t="str">
        <f ca="1">TEXT(Table5[[#This Row],[BBeginForm]],"00")</f>
        <v>32</v>
      </c>
      <c r="S1106" s="11">
        <f t="shared" ca="1" si="207"/>
        <v>25.365422880488396</v>
      </c>
      <c r="T1106" s="4" t="str">
        <f ca="1">TEXT(Table5[[#This Row],[BEndForm]],"00")</f>
        <v>25</v>
      </c>
      <c r="U1106" s="12">
        <f ca="1">Table5[[#This Row],[BEndForm]]+(_xlfn.NORM.INV(RAND(),2,0.75))</f>
        <v>27.030142636144152</v>
      </c>
      <c r="V1106" s="5" t="str">
        <f ca="1">TEXT(Table5[[#This Row],[BSigForm]],"00")</f>
        <v>27</v>
      </c>
      <c r="W1106" s="6" t="s">
        <v>11</v>
      </c>
      <c r="X1106" s="11">
        <f t="shared" ca="1" si="208"/>
        <v>29.486569407811864</v>
      </c>
      <c r="Y1106" s="4" t="str">
        <f ca="1">TEXT(Table5[[#This Row],[CBeginForm]],"00")</f>
        <v>29</v>
      </c>
      <c r="Z1106" s="11">
        <f t="shared" ca="1" si="209"/>
        <v>25.882635929329552</v>
      </c>
      <c r="AA1106" s="4" t="str">
        <f ca="1">TEXT(Table5[[#This Row],[CEndForm]],"00")</f>
        <v>26</v>
      </c>
      <c r="AB1106" s="12">
        <f ca="1">Table5[[#This Row],[CEndForm]]+(_xlfn.NORM.INV(RAND(),2,0.75))</f>
        <v>28.130438449166295</v>
      </c>
      <c r="AC1106" s="5" t="str">
        <f ca="1">TEXT(Table5[[#This Row],[CSigForm]],"00")</f>
        <v>28</v>
      </c>
      <c r="AD1106" s="11">
        <v>1318</v>
      </c>
      <c r="AE1106" s="9" t="str">
        <f>TEXT(Table5[[#This Row],[DForm]],"000000")</f>
        <v>001318</v>
      </c>
      <c r="AF1106" s="11">
        <f t="shared" ca="1" si="210"/>
        <v>27.897666947004684</v>
      </c>
      <c r="AG1106" s="4" t="str">
        <f ca="1">TEXT(Table5[[#This Row],[DBeginForm]],"00")</f>
        <v>28</v>
      </c>
      <c r="AH1106" s="11">
        <f t="shared" ca="1" si="211"/>
        <v>36.850178360023293</v>
      </c>
      <c r="AI1106" s="4" t="str">
        <f ca="1">TEXT(Table5[[#This Row],[DEndForm]],"00")</f>
        <v>37</v>
      </c>
      <c r="AJ1106" s="12">
        <f ca="1">Table5[[#This Row],[DEndForm]]+(_xlfn.NORM.INV(RAND(),2,0.75))</f>
        <v>39.095513806253194</v>
      </c>
      <c r="AK1106" s="5" t="str">
        <f ca="1">TEXT(Table5[[#This Row],[DSigForm]],"00")</f>
        <v>39</v>
      </c>
      <c r="AL1106" s="11">
        <v>1310</v>
      </c>
      <c r="AM1106" s="9" t="str">
        <f>TEXT(Table5[[#This Row],[EForm]],"000000")</f>
        <v>001310</v>
      </c>
      <c r="AN1106" s="11">
        <f t="shared" ca="1" si="212"/>
        <v>31.508308962367394</v>
      </c>
      <c r="AO1106" s="4" t="str">
        <f ca="1">TEXT(Table5[[#This Row],[EBeginForm]],"00")</f>
        <v>32</v>
      </c>
      <c r="AP1106" s="11">
        <f t="shared" ca="1" si="213"/>
        <v>23.831679277094263</v>
      </c>
      <c r="AQ1106" s="4" t="str">
        <f ca="1">TEXT(Table5[[#This Row],[EEndForm]],"00")</f>
        <v>24</v>
      </c>
      <c r="AR1106" s="12">
        <f ca="1">Table5[[#This Row],[EEndForm]]+(_xlfn.NORM.INV(RAND(),2,0.75))</f>
        <v>26.988977179488909</v>
      </c>
      <c r="AS1106" s="5" t="str">
        <f ca="1">TEXT(Table5[[#This Row],[ESigForm]],"00")</f>
        <v>27</v>
      </c>
      <c r="AT1106" s="9">
        <v>1297</v>
      </c>
      <c r="AU1106" s="9" t="str">
        <f>TEXT(Table5[[#This Row],[F]],"000000")</f>
        <v>001297</v>
      </c>
      <c r="AV1106" s="11">
        <f t="shared" ca="1" si="214"/>
        <v>31.616609795365342</v>
      </c>
      <c r="AW1106" s="4" t="str">
        <f ca="1">TEXT(Table5[[#This Row],[EBeginForm]],"00")</f>
        <v>32</v>
      </c>
      <c r="AX1106" s="11">
        <f t="shared" ca="1" si="215"/>
        <v>27.792248081588617</v>
      </c>
      <c r="AY1106" s="4" t="str">
        <f ca="1">TEXT(Table5[[#This Row],[EEndForm]],"00")</f>
        <v>24</v>
      </c>
      <c r="AZ1106" s="12">
        <f ca="1">Table5[[#This Row],[EEndForm]]+(_xlfn.NORM.INV(RAND(),2,0.75))</f>
        <v>25.960625768845652</v>
      </c>
      <c r="BA1106" s="5" t="str">
        <f ca="1">TEXT(Table5[[#This Row],[ESigForm]],"00")</f>
        <v>27</v>
      </c>
    </row>
    <row r="1107" spans="1:53" x14ac:dyDescent="0.3">
      <c r="A1107" s="1">
        <v>0</v>
      </c>
      <c r="B1107" s="1" t="s">
        <v>6</v>
      </c>
      <c r="C1107" s="11">
        <v>45621</v>
      </c>
      <c r="D1107" s="8" t="str">
        <f>TEXT(Table5[[#This Row],[Date]],"dd-mm-yyyy")</f>
        <v>25-11-2024</v>
      </c>
      <c r="E1107" s="11" t="str">
        <f>TEXT(Table5[[#This Row],[Date]],"dd/mm/yyyy")</f>
        <v>25/11/2024</v>
      </c>
      <c r="F1107" s="3" t="str">
        <f>DAY(Table5[[#This Row],[Date]])&amp;LOOKUP(DAY(Table5[[#This Row],[Date]]),{1,"st";2,"nd";3,"rd";4,"th";21,"st";22,"nd";23,"rd";24,"th";31,"st"}) &amp; TEXT(Table5[[#This Row],[Date]], " mmm, yyyy")</f>
        <v>25th Nov, 2024</v>
      </c>
      <c r="G1107" s="11">
        <v>1309</v>
      </c>
      <c r="H1107" s="9" t="str">
        <f>TEXT(Table5[[#This Row],[AForm]],"000000")</f>
        <v>001309</v>
      </c>
      <c r="I1107" s="11">
        <f t="shared" ca="1" si="204"/>
        <v>36.841743475634019</v>
      </c>
      <c r="J1107" s="4" t="str">
        <f ca="1">TEXT(Table5[[#This Row],[ABeginForm]],"00")</f>
        <v>37</v>
      </c>
      <c r="K1107" s="11">
        <f t="shared" ca="1" si="205"/>
        <v>27.567412366984914</v>
      </c>
      <c r="L1107" s="4" t="str">
        <f ca="1">TEXT(Table5[[#This Row],[AEndForm]],"00")</f>
        <v>28</v>
      </c>
      <c r="M1107" s="12">
        <f ca="1">Table5[[#This Row],[AEndForm]]+(_xlfn.NORM.INV(RAND(),2,0.75))</f>
        <v>29.88853136664299</v>
      </c>
      <c r="N1107" s="5" t="str">
        <f ca="1">TEXT(Table5[[#This Row],[ASigForm]],"00")</f>
        <v>30</v>
      </c>
      <c r="O1107" s="11">
        <f>O1101+1</f>
        <v>206</v>
      </c>
      <c r="P1107" s="9" t="str">
        <f>TEXT(Table5[[#This Row],[BForm]],"000000")</f>
        <v>000206</v>
      </c>
      <c r="Q1107" s="11">
        <f t="shared" ca="1" si="206"/>
        <v>31.444861694257586</v>
      </c>
      <c r="R1107" s="4" t="str">
        <f ca="1">TEXT(Table5[[#This Row],[BBeginForm]],"00")</f>
        <v>31</v>
      </c>
      <c r="S1107" s="11">
        <f t="shared" ca="1" si="207"/>
        <v>28.580200549174272</v>
      </c>
      <c r="T1107" s="4" t="str">
        <f ca="1">TEXT(Table5[[#This Row],[BEndForm]],"00")</f>
        <v>29</v>
      </c>
      <c r="U1107" s="12">
        <f ca="1">Table5[[#This Row],[BEndForm]]+(_xlfn.NORM.INV(RAND(),2,0.75))</f>
        <v>30.183604665694336</v>
      </c>
      <c r="V1107" s="5" t="str">
        <f ca="1">TEXT(Table5[[#This Row],[BSigForm]],"00")</f>
        <v>30</v>
      </c>
      <c r="W1107" s="6" t="s">
        <v>11</v>
      </c>
      <c r="X1107" s="11">
        <f t="shared" ca="1" si="208"/>
        <v>28.542688538463761</v>
      </c>
      <c r="Y1107" s="4" t="str">
        <f ca="1">TEXT(Table5[[#This Row],[CBeginForm]],"00")</f>
        <v>29</v>
      </c>
      <c r="Z1107" s="11">
        <f t="shared" ca="1" si="209"/>
        <v>26.786428391828672</v>
      </c>
      <c r="AA1107" s="4" t="str">
        <f ca="1">TEXT(Table5[[#This Row],[CEndForm]],"00")</f>
        <v>27</v>
      </c>
      <c r="AB1107" s="12">
        <f ca="1">Table5[[#This Row],[CEndForm]]+(_xlfn.NORM.INV(RAND(),2,0.75))</f>
        <v>29.08795833451483</v>
      </c>
      <c r="AC1107" s="5" t="str">
        <f ca="1">TEXT(Table5[[#This Row],[CSigForm]],"00")</f>
        <v>29</v>
      </c>
      <c r="AD1107" s="11">
        <v>1319</v>
      </c>
      <c r="AE1107" s="9" t="str">
        <f>TEXT(Table5[[#This Row],[DForm]],"000000")</f>
        <v>001319</v>
      </c>
      <c r="AF1107" s="11">
        <f t="shared" ca="1" si="210"/>
        <v>28.431066105590656</v>
      </c>
      <c r="AG1107" s="4" t="str">
        <f ca="1">TEXT(Table5[[#This Row],[DBeginForm]],"00")</f>
        <v>28</v>
      </c>
      <c r="AH1107" s="11">
        <f t="shared" ca="1" si="211"/>
        <v>28.634328038339536</v>
      </c>
      <c r="AI1107" s="4" t="str">
        <f ca="1">TEXT(Table5[[#This Row],[DEndForm]],"00")</f>
        <v>29</v>
      </c>
      <c r="AJ1107" s="12">
        <f ca="1">Table5[[#This Row],[DEndForm]]+(_xlfn.NORM.INV(RAND(),2,0.75))</f>
        <v>30.898879577119878</v>
      </c>
      <c r="AK1107" s="5" t="str">
        <f ca="1">TEXT(Table5[[#This Row],[DSigForm]],"00")</f>
        <v>31</v>
      </c>
      <c r="AL1107" s="11">
        <v>1311</v>
      </c>
      <c r="AM1107" s="9" t="str">
        <f>TEXT(Table5[[#This Row],[EForm]],"000000")</f>
        <v>001311</v>
      </c>
      <c r="AN1107" s="11">
        <f t="shared" ca="1" si="212"/>
        <v>35.189177077469495</v>
      </c>
      <c r="AO1107" s="4" t="str">
        <f ca="1">TEXT(Table5[[#This Row],[EBeginForm]],"00")</f>
        <v>35</v>
      </c>
      <c r="AP1107" s="11">
        <f t="shared" ca="1" si="213"/>
        <v>31.277289500324912</v>
      </c>
      <c r="AQ1107" s="4" t="str">
        <f ca="1">TEXT(Table5[[#This Row],[EEndForm]],"00")</f>
        <v>31</v>
      </c>
      <c r="AR1107" s="12">
        <f ca="1">Table5[[#This Row],[EEndForm]]+(_xlfn.NORM.INV(RAND(),2,0.75))</f>
        <v>32.633894662451539</v>
      </c>
      <c r="AS1107" s="5" t="str">
        <f ca="1">TEXT(Table5[[#This Row],[ESigForm]],"00")</f>
        <v>33</v>
      </c>
      <c r="AT1107" s="9">
        <v>1298</v>
      </c>
      <c r="AU1107" s="9" t="str">
        <f>TEXT(Table5[[#This Row],[F]],"000000")</f>
        <v>001298</v>
      </c>
      <c r="AV1107" s="11">
        <f t="shared" ca="1" si="214"/>
        <v>27.413686194786372</v>
      </c>
      <c r="AW1107" s="4" t="str">
        <f ca="1">TEXT(Table5[[#This Row],[EBeginForm]],"00")</f>
        <v>35</v>
      </c>
      <c r="AX1107" s="11">
        <f t="shared" ca="1" si="215"/>
        <v>25.948019578060276</v>
      </c>
      <c r="AY1107" s="4" t="str">
        <f ca="1">TEXT(Table5[[#This Row],[EEndForm]],"00")</f>
        <v>31</v>
      </c>
      <c r="AZ1107" s="12">
        <f ca="1">Table5[[#This Row],[EEndForm]]+(_xlfn.NORM.INV(RAND(),2,0.75))</f>
        <v>33.383097662953055</v>
      </c>
      <c r="BA1107" s="5" t="str">
        <f ca="1">TEXT(Table5[[#This Row],[ESigForm]],"00")</f>
        <v>33</v>
      </c>
    </row>
    <row r="1108" spans="1:53" x14ac:dyDescent="0.3">
      <c r="A1108" s="1">
        <v>0</v>
      </c>
      <c r="B1108" s="1" t="s">
        <v>7</v>
      </c>
      <c r="C1108" s="11">
        <v>45622</v>
      </c>
      <c r="D1108" s="8" t="str">
        <f>TEXT(Table5[[#This Row],[Date]],"dd-mm-yyyy")</f>
        <v>26-11-2024</v>
      </c>
      <c r="E1108" s="11" t="str">
        <f>TEXT(Table5[[#This Row],[Date]],"dd/mm/yyyy")</f>
        <v>26/11/2024</v>
      </c>
      <c r="F1108" s="3" t="str">
        <f>DAY(Table5[[#This Row],[Date]])&amp;LOOKUP(DAY(Table5[[#This Row],[Date]]),{1,"st";2,"nd";3,"rd";4,"th";21,"st";22,"nd";23,"rd";24,"th";31,"st"}) &amp; TEXT(Table5[[#This Row],[Date]], " mmm, yyyy")</f>
        <v>26th Nov, 2024</v>
      </c>
      <c r="G1108" s="11">
        <v>1310</v>
      </c>
      <c r="H1108" s="9" t="str">
        <f>TEXT(Table5[[#This Row],[AForm]],"000000")</f>
        <v>001310</v>
      </c>
      <c r="I1108" s="11">
        <f t="shared" ca="1" si="204"/>
        <v>30.928776299646376</v>
      </c>
      <c r="J1108" s="4" t="str">
        <f ca="1">TEXT(Table5[[#This Row],[ABeginForm]],"00")</f>
        <v>31</v>
      </c>
      <c r="K1108" s="11">
        <f t="shared" ca="1" si="205"/>
        <v>28.417827125248781</v>
      </c>
      <c r="L1108" s="4" t="str">
        <f ca="1">TEXT(Table5[[#This Row],[AEndForm]],"00")</f>
        <v>28</v>
      </c>
      <c r="M1108" s="12">
        <f ca="1">Table5[[#This Row],[AEndForm]]+(_xlfn.NORM.INV(RAND(),2,0.75))</f>
        <v>29.741401899367997</v>
      </c>
      <c r="N1108" s="5" t="str">
        <f ca="1">TEXT(Table5[[#This Row],[ASigForm]],"00")</f>
        <v>30</v>
      </c>
      <c r="O1108" s="11" t="s">
        <v>12</v>
      </c>
      <c r="P1108" s="9" t="str">
        <f>TEXT(Table5[[#This Row],[BForm]],"000000")</f>
        <v xml:space="preserve"> </v>
      </c>
      <c r="Q1108" s="11">
        <f t="shared" ca="1" si="206"/>
        <v>30.115654875789673</v>
      </c>
      <c r="R1108" s="4" t="str">
        <f ca="1">TEXT(Table5[[#This Row],[BBeginForm]],"00")</f>
        <v>30</v>
      </c>
      <c r="S1108" s="11">
        <f t="shared" ca="1" si="207"/>
        <v>25.849082366064867</v>
      </c>
      <c r="T1108" s="4" t="str">
        <f ca="1">TEXT(Table5[[#This Row],[BEndForm]],"00")</f>
        <v>26</v>
      </c>
      <c r="U1108" s="12">
        <f ca="1">Table5[[#This Row],[BEndForm]]+(_xlfn.NORM.INV(RAND(),2,0.75))</f>
        <v>27.235573538033211</v>
      </c>
      <c r="V1108" s="5" t="str">
        <f ca="1">TEXT(Table5[[#This Row],[BSigForm]],"00")</f>
        <v>27</v>
      </c>
      <c r="W1108" s="6" t="s">
        <v>11</v>
      </c>
      <c r="X1108" s="11">
        <f t="shared" ca="1" si="208"/>
        <v>27.171530794139432</v>
      </c>
      <c r="Y1108" s="4" t="str">
        <f ca="1">TEXT(Table5[[#This Row],[CBeginForm]],"00")</f>
        <v>27</v>
      </c>
      <c r="Z1108" s="11">
        <f t="shared" ca="1" si="209"/>
        <v>37.445916885268254</v>
      </c>
      <c r="AA1108" s="4" t="str">
        <f ca="1">TEXT(Table5[[#This Row],[CEndForm]],"00")</f>
        <v>37</v>
      </c>
      <c r="AB1108" s="12">
        <f ca="1">Table5[[#This Row],[CEndForm]]+(_xlfn.NORM.INV(RAND(),2,0.75))</f>
        <v>38.688922427792541</v>
      </c>
      <c r="AC1108" s="5" t="str">
        <f ca="1">TEXT(Table5[[#This Row],[CSigForm]],"00")</f>
        <v>39</v>
      </c>
      <c r="AD1108" s="11">
        <v>1320</v>
      </c>
      <c r="AE1108" s="9" t="str">
        <f>TEXT(Table5[[#This Row],[DForm]],"000000")</f>
        <v>001320</v>
      </c>
      <c r="AF1108" s="11">
        <f t="shared" ca="1" si="210"/>
        <v>28.161143892198446</v>
      </c>
      <c r="AG1108" s="4" t="str">
        <f ca="1">TEXT(Table5[[#This Row],[DBeginForm]],"00")</f>
        <v>28</v>
      </c>
      <c r="AH1108" s="11">
        <f t="shared" ca="1" si="211"/>
        <v>26.779791954599386</v>
      </c>
      <c r="AI1108" s="4" t="str">
        <f ca="1">TEXT(Table5[[#This Row],[DEndForm]],"00")</f>
        <v>27</v>
      </c>
      <c r="AJ1108" s="12">
        <f ca="1">Table5[[#This Row],[DEndForm]]+(_xlfn.NORM.INV(RAND(),2,0.75))</f>
        <v>27.959390433510279</v>
      </c>
      <c r="AK1108" s="5" t="str">
        <f ca="1">TEXT(Table5[[#This Row],[DSigForm]],"00")</f>
        <v>28</v>
      </c>
      <c r="AL1108" s="11">
        <v>1312</v>
      </c>
      <c r="AM1108" s="9" t="str">
        <f>TEXT(Table5[[#This Row],[EForm]],"000000")</f>
        <v>001312</v>
      </c>
      <c r="AN1108" s="11">
        <f t="shared" ca="1" si="212"/>
        <v>28.164458024584569</v>
      </c>
      <c r="AO1108" s="4" t="str">
        <f ca="1">TEXT(Table5[[#This Row],[EBeginForm]],"00")</f>
        <v>28</v>
      </c>
      <c r="AP1108" s="11">
        <f t="shared" ca="1" si="213"/>
        <v>32.411969100539295</v>
      </c>
      <c r="AQ1108" s="4" t="str">
        <f ca="1">TEXT(Table5[[#This Row],[EEndForm]],"00")</f>
        <v>32</v>
      </c>
      <c r="AR1108" s="12">
        <f ca="1">Table5[[#This Row],[EEndForm]]+(_xlfn.NORM.INV(RAND(),2,0.75))</f>
        <v>35.010933763444854</v>
      </c>
      <c r="AS1108" s="5" t="str">
        <f ca="1">TEXT(Table5[[#This Row],[ESigForm]],"00")</f>
        <v>35</v>
      </c>
      <c r="AT1108" s="9">
        <v>1299</v>
      </c>
      <c r="AU1108" s="9" t="str">
        <f>TEXT(Table5[[#This Row],[F]],"000000")</f>
        <v>001299</v>
      </c>
      <c r="AV1108" s="11">
        <f t="shared" ca="1" si="214"/>
        <v>28.107091299052144</v>
      </c>
      <c r="AW1108" s="4" t="str">
        <f ca="1">TEXT(Table5[[#This Row],[EBeginForm]],"00")</f>
        <v>28</v>
      </c>
      <c r="AX1108" s="11">
        <f t="shared" ca="1" si="215"/>
        <v>31.014507046886155</v>
      </c>
      <c r="AY1108" s="4" t="str">
        <f ca="1">TEXT(Table5[[#This Row],[EEndForm]],"00")</f>
        <v>32</v>
      </c>
      <c r="AZ1108" s="12">
        <f ca="1">Table5[[#This Row],[EEndForm]]+(_xlfn.NORM.INV(RAND(),2,0.75))</f>
        <v>35.124135971697783</v>
      </c>
      <c r="BA1108" s="5" t="str">
        <f ca="1">TEXT(Table5[[#This Row],[ESigForm]],"00")</f>
        <v>35</v>
      </c>
    </row>
    <row r="1109" spans="1:53" x14ac:dyDescent="0.3">
      <c r="A1109" s="1">
        <v>0</v>
      </c>
      <c r="B1109" s="1" t="s">
        <v>8</v>
      </c>
      <c r="C1109" s="11">
        <v>45623</v>
      </c>
      <c r="D1109" s="8" t="str">
        <f>TEXT(Table5[[#This Row],[Date]],"dd-mm-yyyy")</f>
        <v>27-11-2024</v>
      </c>
      <c r="E1109" s="11" t="str">
        <f>TEXT(Table5[[#This Row],[Date]],"dd/mm/yyyy")</f>
        <v>27/11/2024</v>
      </c>
      <c r="F1109" s="3" t="str">
        <f>DAY(Table5[[#This Row],[Date]])&amp;LOOKUP(DAY(Table5[[#This Row],[Date]]),{1,"st";2,"nd";3,"rd";4,"th";21,"st";22,"nd";23,"rd";24,"th";31,"st"}) &amp; TEXT(Table5[[#This Row],[Date]], " mmm, yyyy")</f>
        <v>27th Nov, 2024</v>
      </c>
      <c r="G1109" s="11">
        <v>1311</v>
      </c>
      <c r="H1109" s="9" t="str">
        <f>TEXT(Table5[[#This Row],[AForm]],"000000")</f>
        <v>001311</v>
      </c>
      <c r="I1109" s="11">
        <f t="shared" ca="1" si="204"/>
        <v>28.609851231457021</v>
      </c>
      <c r="J1109" s="4" t="str">
        <f ca="1">TEXT(Table5[[#This Row],[ABeginForm]],"00")</f>
        <v>29</v>
      </c>
      <c r="K1109" s="11">
        <f t="shared" ca="1" si="205"/>
        <v>29.158602553734191</v>
      </c>
      <c r="L1109" s="4" t="str">
        <f ca="1">TEXT(Table5[[#This Row],[AEndForm]],"00")</f>
        <v>29</v>
      </c>
      <c r="M1109" s="12">
        <f ca="1">Table5[[#This Row],[AEndForm]]+(_xlfn.NORM.INV(RAND(),2,0.75))</f>
        <v>31.028270305021142</v>
      </c>
      <c r="N1109" s="5" t="str">
        <f ca="1">TEXT(Table5[[#This Row],[ASigForm]],"00")</f>
        <v>31</v>
      </c>
      <c r="O1109" s="11" t="s">
        <v>12</v>
      </c>
      <c r="P1109" s="9" t="str">
        <f>TEXT(Table5[[#This Row],[BForm]],"000000")</f>
        <v xml:space="preserve"> </v>
      </c>
      <c r="Q1109" s="11">
        <f t="shared" ca="1" si="206"/>
        <v>27.968821542594792</v>
      </c>
      <c r="R1109" s="4" t="str">
        <f ca="1">TEXT(Table5[[#This Row],[BBeginForm]],"00")</f>
        <v>28</v>
      </c>
      <c r="S1109" s="11">
        <f t="shared" ca="1" si="207"/>
        <v>31.26829039826497</v>
      </c>
      <c r="T1109" s="4" t="str">
        <f ca="1">TEXT(Table5[[#This Row],[BEndForm]],"00")</f>
        <v>31</v>
      </c>
      <c r="U1109" s="12">
        <f ca="1">Table5[[#This Row],[BEndForm]]+(_xlfn.NORM.INV(RAND(),2,0.75))</f>
        <v>33.465515368736774</v>
      </c>
      <c r="V1109" s="5" t="str">
        <f ca="1">TEXT(Table5[[#This Row],[BSigForm]],"00")</f>
        <v>33</v>
      </c>
      <c r="W1109" s="6" t="s">
        <v>11</v>
      </c>
      <c r="X1109" s="11">
        <f t="shared" ca="1" si="208"/>
        <v>31.227437800508955</v>
      </c>
      <c r="Y1109" s="4" t="str">
        <f ca="1">TEXT(Table5[[#This Row],[CBeginForm]],"00")</f>
        <v>31</v>
      </c>
      <c r="Z1109" s="11">
        <f t="shared" ca="1" si="209"/>
        <v>28.441377244476936</v>
      </c>
      <c r="AA1109" s="4" t="str">
        <f ca="1">TEXT(Table5[[#This Row],[CEndForm]],"00")</f>
        <v>28</v>
      </c>
      <c r="AB1109" s="12">
        <f ca="1">Table5[[#This Row],[CEndForm]]+(_xlfn.NORM.INV(RAND(),2,0.75))</f>
        <v>30.877518945952687</v>
      </c>
      <c r="AC1109" s="5" t="str">
        <f ca="1">TEXT(Table5[[#This Row],[CSigForm]],"00")</f>
        <v>31</v>
      </c>
      <c r="AD1109" s="11">
        <v>1321</v>
      </c>
      <c r="AE1109" s="9" t="str">
        <f>TEXT(Table5[[#This Row],[DForm]],"000000")</f>
        <v>001321</v>
      </c>
      <c r="AF1109" s="11">
        <f t="shared" ca="1" si="210"/>
        <v>31.379127090476771</v>
      </c>
      <c r="AG1109" s="4" t="str">
        <f ca="1">TEXT(Table5[[#This Row],[DBeginForm]],"00")</f>
        <v>31</v>
      </c>
      <c r="AH1109" s="11">
        <f t="shared" ca="1" si="211"/>
        <v>26.192436825307421</v>
      </c>
      <c r="AI1109" s="4" t="str">
        <f ca="1">TEXT(Table5[[#This Row],[DEndForm]],"00")</f>
        <v>26</v>
      </c>
      <c r="AJ1109" s="12">
        <f ca="1">Table5[[#This Row],[DEndForm]]+(_xlfn.NORM.INV(RAND(),2,0.75))</f>
        <v>27.446252517697971</v>
      </c>
      <c r="AK1109" s="5" t="str">
        <f ca="1">TEXT(Table5[[#This Row],[DSigForm]],"00")</f>
        <v>27</v>
      </c>
      <c r="AL1109" s="11">
        <v>1313</v>
      </c>
      <c r="AM1109" s="9" t="str">
        <f>TEXT(Table5[[#This Row],[EForm]],"000000")</f>
        <v>001313</v>
      </c>
      <c r="AN1109" s="11">
        <f t="shared" ca="1" si="212"/>
        <v>30.71921103988349</v>
      </c>
      <c r="AO1109" s="4" t="str">
        <f ca="1">TEXT(Table5[[#This Row],[EBeginForm]],"00")</f>
        <v>31</v>
      </c>
      <c r="AP1109" s="11">
        <f t="shared" ca="1" si="213"/>
        <v>23.374256337672268</v>
      </c>
      <c r="AQ1109" s="4" t="str">
        <f ca="1">TEXT(Table5[[#This Row],[EEndForm]],"00")</f>
        <v>23</v>
      </c>
      <c r="AR1109" s="12">
        <f ca="1">Table5[[#This Row],[EEndForm]]+(_xlfn.NORM.INV(RAND(),2,0.75))</f>
        <v>25.782839281046087</v>
      </c>
      <c r="AS1109" s="5" t="str">
        <f ca="1">TEXT(Table5[[#This Row],[ESigForm]],"00")</f>
        <v>26</v>
      </c>
      <c r="AT1109" s="9">
        <v>1300</v>
      </c>
      <c r="AU1109" s="9" t="str">
        <f>TEXT(Table5[[#This Row],[F]],"000000")</f>
        <v>001300</v>
      </c>
      <c r="AV1109" s="11">
        <f t="shared" ca="1" si="214"/>
        <v>34.631894353495056</v>
      </c>
      <c r="AW1109" s="4" t="str">
        <f ca="1">TEXT(Table5[[#This Row],[EBeginForm]],"00")</f>
        <v>31</v>
      </c>
      <c r="AX1109" s="11">
        <f t="shared" ca="1" si="215"/>
        <v>27.310851691820044</v>
      </c>
      <c r="AY1109" s="4" t="str">
        <f ca="1">TEXT(Table5[[#This Row],[EEndForm]],"00")</f>
        <v>23</v>
      </c>
      <c r="AZ1109" s="12">
        <f ca="1">Table5[[#This Row],[EEndForm]]+(_xlfn.NORM.INV(RAND(),2,0.75))</f>
        <v>26.353779395040327</v>
      </c>
      <c r="BA1109" s="5" t="str">
        <f ca="1">TEXT(Table5[[#This Row],[ESigForm]],"00")</f>
        <v>26</v>
      </c>
    </row>
    <row r="1110" spans="1:53" x14ac:dyDescent="0.3">
      <c r="A1110" s="1">
        <v>0</v>
      </c>
      <c r="B1110" s="1" t="s">
        <v>9</v>
      </c>
      <c r="C1110" s="11">
        <v>45624</v>
      </c>
      <c r="D1110" s="8" t="str">
        <f>TEXT(Table5[[#This Row],[Date]],"dd-mm-yyyy")</f>
        <v>28-11-2024</v>
      </c>
      <c r="E1110" s="11" t="str">
        <f>TEXT(Table5[[#This Row],[Date]],"dd/mm/yyyy")</f>
        <v>28/11/2024</v>
      </c>
      <c r="F1110" s="3" t="str">
        <f>DAY(Table5[[#This Row],[Date]])&amp;LOOKUP(DAY(Table5[[#This Row],[Date]]),{1,"st";2,"nd";3,"rd";4,"th";21,"st";22,"nd";23,"rd";24,"th";31,"st"}) &amp; TEXT(Table5[[#This Row],[Date]], " mmm, yyyy")</f>
        <v>28th Nov, 2024</v>
      </c>
      <c r="G1110" s="11">
        <v>1312</v>
      </c>
      <c r="H1110" s="9" t="str">
        <f>TEXT(Table5[[#This Row],[AForm]],"000000")</f>
        <v>001312</v>
      </c>
      <c r="I1110" s="11">
        <f t="shared" ca="1" si="204"/>
        <v>34.615950070567443</v>
      </c>
      <c r="J1110" s="4" t="str">
        <f ca="1">TEXT(Table5[[#This Row],[ABeginForm]],"00")</f>
        <v>35</v>
      </c>
      <c r="K1110" s="11">
        <f t="shared" ca="1" si="205"/>
        <v>33.30083322121169</v>
      </c>
      <c r="L1110" s="4" t="str">
        <f ca="1">TEXT(Table5[[#This Row],[AEndForm]],"00")</f>
        <v>33</v>
      </c>
      <c r="M1110" s="12">
        <f ca="1">Table5[[#This Row],[AEndForm]]+(_xlfn.NORM.INV(RAND(),2,0.75))</f>
        <v>35.414715418574396</v>
      </c>
      <c r="N1110" s="5" t="str">
        <f ca="1">TEXT(Table5[[#This Row],[ASigForm]],"00")</f>
        <v>35</v>
      </c>
      <c r="O1110" s="11" t="s">
        <v>12</v>
      </c>
      <c r="P1110" s="9" t="str">
        <f>TEXT(Table5[[#This Row],[BForm]],"000000")</f>
        <v xml:space="preserve"> </v>
      </c>
      <c r="Q1110" s="11">
        <f t="shared" ca="1" si="206"/>
        <v>29.216136207858845</v>
      </c>
      <c r="R1110" s="4" t="str">
        <f ca="1">TEXT(Table5[[#This Row],[BBeginForm]],"00")</f>
        <v>29</v>
      </c>
      <c r="S1110" s="11">
        <f t="shared" ca="1" si="207"/>
        <v>35.529530936931302</v>
      </c>
      <c r="T1110" s="4" t="str">
        <f ca="1">TEXT(Table5[[#This Row],[BEndForm]],"00")</f>
        <v>36</v>
      </c>
      <c r="U1110" s="12">
        <f ca="1">Table5[[#This Row],[BEndForm]]+(_xlfn.NORM.INV(RAND(),2,0.75))</f>
        <v>36.509258344593555</v>
      </c>
      <c r="V1110" s="5" t="str">
        <f ca="1">TEXT(Table5[[#This Row],[BSigForm]],"00")</f>
        <v>37</v>
      </c>
      <c r="W1110" s="6" t="s">
        <v>11</v>
      </c>
      <c r="X1110" s="11">
        <f t="shared" ca="1" si="208"/>
        <v>31.344333651953455</v>
      </c>
      <c r="Y1110" s="4" t="str">
        <f ca="1">TEXT(Table5[[#This Row],[CBeginForm]],"00")</f>
        <v>31</v>
      </c>
      <c r="Z1110" s="11">
        <f t="shared" ca="1" si="209"/>
        <v>28.372079930770536</v>
      </c>
      <c r="AA1110" s="4" t="str">
        <f ca="1">TEXT(Table5[[#This Row],[CEndForm]],"00")</f>
        <v>28</v>
      </c>
      <c r="AB1110" s="12">
        <f ca="1">Table5[[#This Row],[CEndForm]]+(_xlfn.NORM.INV(RAND(),2,0.75))</f>
        <v>30.683553668267493</v>
      </c>
      <c r="AC1110" s="5" t="str">
        <f ca="1">TEXT(Table5[[#This Row],[CSigForm]],"00")</f>
        <v>31</v>
      </c>
      <c r="AD1110" s="11">
        <v>1322</v>
      </c>
      <c r="AE1110" s="9" t="str">
        <f>TEXT(Table5[[#This Row],[DForm]],"000000")</f>
        <v>001322</v>
      </c>
      <c r="AF1110" s="11">
        <f t="shared" ca="1" si="210"/>
        <v>32.301061004295349</v>
      </c>
      <c r="AG1110" s="4" t="str">
        <f ca="1">TEXT(Table5[[#This Row],[DBeginForm]],"00")</f>
        <v>32</v>
      </c>
      <c r="AH1110" s="11">
        <f t="shared" ca="1" si="211"/>
        <v>28.616047854117362</v>
      </c>
      <c r="AI1110" s="4" t="str">
        <f ca="1">TEXT(Table5[[#This Row],[DEndForm]],"00")</f>
        <v>29</v>
      </c>
      <c r="AJ1110" s="12">
        <f ca="1">Table5[[#This Row],[DEndForm]]+(_xlfn.NORM.INV(RAND(),2,0.75))</f>
        <v>31.159243959241579</v>
      </c>
      <c r="AK1110" s="5" t="str">
        <f ca="1">TEXT(Table5[[#This Row],[DSigForm]],"00")</f>
        <v>31</v>
      </c>
      <c r="AL1110" s="11">
        <v>1314</v>
      </c>
      <c r="AM1110" s="9" t="str">
        <f>TEXT(Table5[[#This Row],[EForm]],"000000")</f>
        <v>001314</v>
      </c>
      <c r="AN1110" s="11">
        <f t="shared" ca="1" si="212"/>
        <v>32.785961341657412</v>
      </c>
      <c r="AO1110" s="4" t="str">
        <f ca="1">TEXT(Table5[[#This Row],[EBeginForm]],"00")</f>
        <v>33</v>
      </c>
      <c r="AP1110" s="11">
        <f t="shared" ca="1" si="213"/>
        <v>25.774419822187372</v>
      </c>
      <c r="AQ1110" s="4" t="str">
        <f ca="1">TEXT(Table5[[#This Row],[EEndForm]],"00")</f>
        <v>26</v>
      </c>
      <c r="AR1110" s="12">
        <f ca="1">Table5[[#This Row],[EEndForm]]+(_xlfn.NORM.INV(RAND(),2,0.75))</f>
        <v>27.649430361471854</v>
      </c>
      <c r="AS1110" s="5" t="str">
        <f ca="1">TEXT(Table5[[#This Row],[ESigForm]],"00")</f>
        <v>28</v>
      </c>
      <c r="AT1110" s="9">
        <v>1301</v>
      </c>
      <c r="AU1110" s="9" t="str">
        <f>TEXT(Table5[[#This Row],[F]],"000000")</f>
        <v>001301</v>
      </c>
      <c r="AV1110" s="11">
        <f t="shared" ca="1" si="214"/>
        <v>29.767117511068061</v>
      </c>
      <c r="AW1110" s="4" t="str">
        <f ca="1">TEXT(Table5[[#This Row],[EBeginForm]],"00")</f>
        <v>33</v>
      </c>
      <c r="AX1110" s="11">
        <f t="shared" ca="1" si="215"/>
        <v>36.042761269162249</v>
      </c>
      <c r="AY1110" s="4" t="str">
        <f ca="1">TEXT(Table5[[#This Row],[EEndForm]],"00")</f>
        <v>26</v>
      </c>
      <c r="AZ1110" s="12">
        <f ca="1">Table5[[#This Row],[EEndForm]]+(_xlfn.NORM.INV(RAND(),2,0.75))</f>
        <v>28.711167572803593</v>
      </c>
      <c r="BA1110" s="5" t="str">
        <f ca="1">TEXT(Table5[[#This Row],[ESigForm]],"00")</f>
        <v>28</v>
      </c>
    </row>
    <row r="1111" spans="1:53" x14ac:dyDescent="0.3">
      <c r="A1111" s="1">
        <v>0</v>
      </c>
      <c r="B1111" s="1" t="s">
        <v>10</v>
      </c>
      <c r="C1111" s="11">
        <v>45625</v>
      </c>
      <c r="D1111" s="8" t="str">
        <f>TEXT(Table5[[#This Row],[Date]],"dd-mm-yyyy")</f>
        <v>29-11-2024</v>
      </c>
      <c r="E1111" s="11" t="str">
        <f>TEXT(Table5[[#This Row],[Date]],"dd/mm/yyyy")</f>
        <v>29/11/2024</v>
      </c>
      <c r="F1111" s="3" t="str">
        <f>DAY(Table5[[#This Row],[Date]])&amp;LOOKUP(DAY(Table5[[#This Row],[Date]]),{1,"st";2,"nd";3,"rd";4,"th";21,"st";22,"nd";23,"rd";24,"th";31,"st"}) &amp; TEXT(Table5[[#This Row],[Date]], " mmm, yyyy")</f>
        <v>29th Nov, 2024</v>
      </c>
      <c r="G1111" s="11">
        <v>1313</v>
      </c>
      <c r="H1111" s="9" t="str">
        <f>TEXT(Table5[[#This Row],[AForm]],"000000")</f>
        <v>001313</v>
      </c>
      <c r="I1111" s="11">
        <f t="shared" ca="1" si="204"/>
        <v>31.472714368735492</v>
      </c>
      <c r="J1111" s="4" t="str">
        <f ca="1">TEXT(Table5[[#This Row],[ABeginForm]],"00")</f>
        <v>31</v>
      </c>
      <c r="K1111" s="11">
        <f t="shared" ca="1" si="205"/>
        <v>29.165435939956559</v>
      </c>
      <c r="L1111" s="4" t="str">
        <f ca="1">TEXT(Table5[[#This Row],[AEndForm]],"00")</f>
        <v>29</v>
      </c>
      <c r="M1111" s="12">
        <f ca="1">Table5[[#This Row],[AEndForm]]+(_xlfn.NORM.INV(RAND(),2,0.75))</f>
        <v>32.297599694973421</v>
      </c>
      <c r="N1111" s="5" t="str">
        <f ca="1">TEXT(Table5[[#This Row],[ASigForm]],"00")</f>
        <v>32</v>
      </c>
      <c r="O1111" s="11" t="s">
        <v>12</v>
      </c>
      <c r="P1111" s="9" t="str">
        <f>TEXT(Table5[[#This Row],[BForm]],"000000")</f>
        <v xml:space="preserve"> </v>
      </c>
      <c r="Q1111" s="11">
        <f t="shared" ca="1" si="206"/>
        <v>28.456194720446724</v>
      </c>
      <c r="R1111" s="4" t="str">
        <f ca="1">TEXT(Table5[[#This Row],[BBeginForm]],"00")</f>
        <v>28</v>
      </c>
      <c r="S1111" s="11">
        <f t="shared" ca="1" si="207"/>
        <v>29.650171131897721</v>
      </c>
      <c r="T1111" s="4" t="str">
        <f ca="1">TEXT(Table5[[#This Row],[BEndForm]],"00")</f>
        <v>30</v>
      </c>
      <c r="U1111" s="12">
        <f ca="1">Table5[[#This Row],[BEndForm]]+(_xlfn.NORM.INV(RAND(),2,0.75))</f>
        <v>30.767825497731426</v>
      </c>
      <c r="V1111" s="5" t="str">
        <f ca="1">TEXT(Table5[[#This Row],[BSigForm]],"00")</f>
        <v>31</v>
      </c>
      <c r="W1111" s="6" t="s">
        <v>11</v>
      </c>
      <c r="X1111" s="11">
        <f t="shared" ca="1" si="208"/>
        <v>26.5491814859095</v>
      </c>
      <c r="Y1111" s="4" t="str">
        <f ca="1">TEXT(Table5[[#This Row],[CBeginForm]],"00")</f>
        <v>27</v>
      </c>
      <c r="Z1111" s="11">
        <f t="shared" ca="1" si="209"/>
        <v>33.069114972458415</v>
      </c>
      <c r="AA1111" s="4" t="str">
        <f ca="1">TEXT(Table5[[#This Row],[CEndForm]],"00")</f>
        <v>33</v>
      </c>
      <c r="AB1111" s="12">
        <f ca="1">Table5[[#This Row],[CEndForm]]+(_xlfn.NORM.INV(RAND(),2,0.75))</f>
        <v>34.769214080387627</v>
      </c>
      <c r="AC1111" s="5" t="str">
        <f ca="1">TEXT(Table5[[#This Row],[CSigForm]],"00")</f>
        <v>35</v>
      </c>
      <c r="AD1111" s="11">
        <v>1323</v>
      </c>
      <c r="AE1111" s="9" t="str">
        <f>TEXT(Table5[[#This Row],[DForm]],"000000")</f>
        <v>001323</v>
      </c>
      <c r="AF1111" s="11">
        <f t="shared" ca="1" si="210"/>
        <v>36.925364787078699</v>
      </c>
      <c r="AG1111" s="4" t="str">
        <f ca="1">TEXT(Table5[[#This Row],[DBeginForm]],"00")</f>
        <v>37</v>
      </c>
      <c r="AH1111" s="11">
        <f t="shared" ca="1" si="211"/>
        <v>32.395397902003182</v>
      </c>
      <c r="AI1111" s="4" t="str">
        <f ca="1">TEXT(Table5[[#This Row],[DEndForm]],"00")</f>
        <v>32</v>
      </c>
      <c r="AJ1111" s="12">
        <f ca="1">Table5[[#This Row],[DEndForm]]+(_xlfn.NORM.INV(RAND(),2,0.75))</f>
        <v>34.073416248483426</v>
      </c>
      <c r="AK1111" s="5" t="str">
        <f ca="1">TEXT(Table5[[#This Row],[DSigForm]],"00")</f>
        <v>34</v>
      </c>
      <c r="AL1111" s="11">
        <v>1315</v>
      </c>
      <c r="AM1111" s="9" t="str">
        <f>TEXT(Table5[[#This Row],[EForm]],"000000")</f>
        <v>001315</v>
      </c>
      <c r="AN1111" s="11">
        <f t="shared" ca="1" si="212"/>
        <v>32.172125559218088</v>
      </c>
      <c r="AO1111" s="4" t="str">
        <f ca="1">TEXT(Table5[[#This Row],[EBeginForm]],"00")</f>
        <v>32</v>
      </c>
      <c r="AP1111" s="11">
        <f t="shared" ca="1" si="213"/>
        <v>32.854152416794641</v>
      </c>
      <c r="AQ1111" s="4" t="str">
        <f ca="1">TEXT(Table5[[#This Row],[EEndForm]],"00")</f>
        <v>33</v>
      </c>
      <c r="AR1111" s="12">
        <f ca="1">Table5[[#This Row],[EEndForm]]+(_xlfn.NORM.INV(RAND(),2,0.75))</f>
        <v>35.150350384065817</v>
      </c>
      <c r="AS1111" s="5" t="str">
        <f ca="1">TEXT(Table5[[#This Row],[ESigForm]],"00")</f>
        <v>35</v>
      </c>
      <c r="AT1111" s="9">
        <v>1302</v>
      </c>
      <c r="AU1111" s="9" t="str">
        <f>TEXT(Table5[[#This Row],[F]],"000000")</f>
        <v>001302</v>
      </c>
      <c r="AV1111" s="11">
        <f t="shared" ca="1" si="214"/>
        <v>30.243346456966869</v>
      </c>
      <c r="AW1111" s="4" t="str">
        <f ca="1">TEXT(Table5[[#This Row],[EBeginForm]],"00")</f>
        <v>32</v>
      </c>
      <c r="AX1111" s="11">
        <f t="shared" ca="1" si="215"/>
        <v>32.031984031375679</v>
      </c>
      <c r="AY1111" s="4" t="str">
        <f ca="1">TEXT(Table5[[#This Row],[EEndForm]],"00")</f>
        <v>33</v>
      </c>
      <c r="AZ1111" s="12">
        <f ca="1">Table5[[#This Row],[EEndForm]]+(_xlfn.NORM.INV(RAND(),2,0.75))</f>
        <v>35.807949312459101</v>
      </c>
      <c r="BA1111" s="5" t="str">
        <f ca="1">TEXT(Table5[[#This Row],[ESigForm]],"00")</f>
        <v>35</v>
      </c>
    </row>
    <row r="1112" spans="1:53" x14ac:dyDescent="0.3">
      <c r="A1112" s="1">
        <v>0</v>
      </c>
      <c r="B1112" s="1" t="s">
        <v>5</v>
      </c>
      <c r="C1112" s="11">
        <v>45626</v>
      </c>
      <c r="D1112" s="8" t="str">
        <f>TEXT(Table5[[#This Row],[Date]],"dd-mm-yyyy")</f>
        <v>30-11-2024</v>
      </c>
      <c r="E1112" s="11" t="str">
        <f>TEXT(Table5[[#This Row],[Date]],"dd/mm/yyyy")</f>
        <v>30/11/2024</v>
      </c>
      <c r="F1112" s="3" t="str">
        <f>DAY(Table5[[#This Row],[Date]])&amp;LOOKUP(DAY(Table5[[#This Row],[Date]]),{1,"st";2,"nd";3,"rd";4,"th";21,"st";22,"nd";23,"rd";24,"th";31,"st"}) &amp; TEXT(Table5[[#This Row],[Date]], " mmm, yyyy")</f>
        <v>30th Nov, 2024</v>
      </c>
      <c r="G1112" s="11">
        <v>1314</v>
      </c>
      <c r="H1112" s="9" t="str">
        <f>TEXT(Table5[[#This Row],[AForm]],"000000")</f>
        <v>001314</v>
      </c>
      <c r="I1112" s="11">
        <f t="shared" ca="1" si="204"/>
        <v>29.420442926776296</v>
      </c>
      <c r="J1112" s="4" t="str">
        <f ca="1">TEXT(Table5[[#This Row],[ABeginForm]],"00")</f>
        <v>29</v>
      </c>
      <c r="K1112" s="11">
        <f t="shared" ca="1" si="205"/>
        <v>33.254857724276668</v>
      </c>
      <c r="L1112" s="4" t="str">
        <f ca="1">TEXT(Table5[[#This Row],[AEndForm]],"00")</f>
        <v>33</v>
      </c>
      <c r="M1112" s="12">
        <f ca="1">Table5[[#This Row],[AEndForm]]+(_xlfn.NORM.INV(RAND(),2,0.75))</f>
        <v>34.251090395159508</v>
      </c>
      <c r="N1112" s="5" t="str">
        <f ca="1">TEXT(Table5[[#This Row],[ASigForm]],"00")</f>
        <v>34</v>
      </c>
      <c r="O1112" s="11" t="s">
        <v>12</v>
      </c>
      <c r="P1112" s="9" t="str">
        <f>TEXT(Table5[[#This Row],[BForm]],"000000")</f>
        <v xml:space="preserve"> </v>
      </c>
      <c r="Q1112" s="11">
        <f t="shared" ca="1" si="206"/>
        <v>29.416387776480533</v>
      </c>
      <c r="R1112" s="4" t="str">
        <f ca="1">TEXT(Table5[[#This Row],[BBeginForm]],"00")</f>
        <v>29</v>
      </c>
      <c r="S1112" s="11">
        <f t="shared" ca="1" si="207"/>
        <v>26.657060342243497</v>
      </c>
      <c r="T1112" s="4" t="str">
        <f ca="1">TEXT(Table5[[#This Row],[BEndForm]],"00")</f>
        <v>27</v>
      </c>
      <c r="U1112" s="12">
        <f ca="1">Table5[[#This Row],[BEndForm]]+(_xlfn.NORM.INV(RAND(),2,0.75))</f>
        <v>28.749997850905601</v>
      </c>
      <c r="V1112" s="5" t="str">
        <f ca="1">TEXT(Table5[[#This Row],[BSigForm]],"00")</f>
        <v>29</v>
      </c>
      <c r="W1112" s="6" t="s">
        <v>11</v>
      </c>
      <c r="X1112" s="11">
        <f t="shared" ca="1" si="208"/>
        <v>29.702495043074165</v>
      </c>
      <c r="Y1112" s="4" t="str">
        <f ca="1">TEXT(Table5[[#This Row],[CBeginForm]],"00")</f>
        <v>30</v>
      </c>
      <c r="Z1112" s="11">
        <f t="shared" ca="1" si="209"/>
        <v>31.902172087837108</v>
      </c>
      <c r="AA1112" s="4" t="str">
        <f ca="1">TEXT(Table5[[#This Row],[CEndForm]],"00")</f>
        <v>32</v>
      </c>
      <c r="AB1112" s="12">
        <f ca="1">Table5[[#This Row],[CEndForm]]+(_xlfn.NORM.INV(RAND(),2,0.75))</f>
        <v>33.583430541854412</v>
      </c>
      <c r="AC1112" s="5" t="str">
        <f ca="1">TEXT(Table5[[#This Row],[CSigForm]],"00")</f>
        <v>34</v>
      </c>
      <c r="AD1112" s="11">
        <v>1324</v>
      </c>
      <c r="AE1112" s="9" t="str">
        <f>TEXT(Table5[[#This Row],[DForm]],"000000")</f>
        <v>001324</v>
      </c>
      <c r="AF1112" s="11">
        <f t="shared" ca="1" si="210"/>
        <v>28.985228904342392</v>
      </c>
      <c r="AG1112" s="4" t="str">
        <f ca="1">TEXT(Table5[[#This Row],[DBeginForm]],"00")</f>
        <v>29</v>
      </c>
      <c r="AH1112" s="11">
        <f t="shared" ca="1" si="211"/>
        <v>33.386584219353615</v>
      </c>
      <c r="AI1112" s="4" t="str">
        <f ca="1">TEXT(Table5[[#This Row],[DEndForm]],"00")</f>
        <v>33</v>
      </c>
      <c r="AJ1112" s="12">
        <f ca="1">Table5[[#This Row],[DEndForm]]+(_xlfn.NORM.INV(RAND(),2,0.75))</f>
        <v>33.859452491448408</v>
      </c>
      <c r="AK1112" s="5" t="str">
        <f ca="1">TEXT(Table5[[#This Row],[DSigForm]],"00")</f>
        <v>34</v>
      </c>
      <c r="AL1112" s="11">
        <v>1316</v>
      </c>
      <c r="AM1112" s="9" t="str">
        <f>TEXT(Table5[[#This Row],[EForm]],"000000")</f>
        <v>001316</v>
      </c>
      <c r="AN1112" s="11">
        <f t="shared" ca="1" si="212"/>
        <v>26.662603553628927</v>
      </c>
      <c r="AO1112" s="4" t="str">
        <f ca="1">TEXT(Table5[[#This Row],[EBeginForm]],"00")</f>
        <v>27</v>
      </c>
      <c r="AP1112" s="11">
        <f t="shared" ca="1" si="213"/>
        <v>27.293215592343874</v>
      </c>
      <c r="AQ1112" s="4" t="str">
        <f ca="1">TEXT(Table5[[#This Row],[EEndForm]],"00")</f>
        <v>27</v>
      </c>
      <c r="AR1112" s="12">
        <f ca="1">Table5[[#This Row],[EEndForm]]+(_xlfn.NORM.INV(RAND(),2,0.75))</f>
        <v>29.325831396800833</v>
      </c>
      <c r="AS1112" s="5" t="str">
        <f ca="1">TEXT(Table5[[#This Row],[ESigForm]],"00")</f>
        <v>29</v>
      </c>
      <c r="AT1112" s="9">
        <v>1303</v>
      </c>
      <c r="AU1112" s="9" t="str">
        <f>TEXT(Table5[[#This Row],[F]],"000000")</f>
        <v>001303</v>
      </c>
      <c r="AV1112" s="11">
        <f t="shared" ca="1" si="214"/>
        <v>32.535380166327997</v>
      </c>
      <c r="AW1112" s="4" t="str">
        <f ca="1">TEXT(Table5[[#This Row],[EBeginForm]],"00")</f>
        <v>27</v>
      </c>
      <c r="AX1112" s="11">
        <f t="shared" ca="1" si="215"/>
        <v>32.153932863455324</v>
      </c>
      <c r="AY1112" s="4" t="str">
        <f ca="1">TEXT(Table5[[#This Row],[EEndForm]],"00")</f>
        <v>27</v>
      </c>
      <c r="AZ1112" s="12">
        <f ca="1">Table5[[#This Row],[EEndForm]]+(_xlfn.NORM.INV(RAND(),2,0.75))</f>
        <v>29.046288511025029</v>
      </c>
      <c r="BA1112" s="5" t="str">
        <f ca="1">TEXT(Table5[[#This Row],[ESigForm]],"00")</f>
        <v>29</v>
      </c>
    </row>
    <row r="1113" spans="1:53" x14ac:dyDescent="0.3">
      <c r="A1113" s="1">
        <v>0</v>
      </c>
      <c r="B1113" s="1" t="s">
        <v>6</v>
      </c>
      <c r="C1113" s="11">
        <v>45628</v>
      </c>
      <c r="D1113" s="8" t="str">
        <f>TEXT(Table5[[#This Row],[Date]],"dd-mm-yyyy")</f>
        <v>02-12-2024</v>
      </c>
      <c r="E1113" s="11" t="str">
        <f>TEXT(Table5[[#This Row],[Date]],"dd/mm/yyyy")</f>
        <v>02/12/2024</v>
      </c>
      <c r="F1113" s="3" t="str">
        <f>DAY(Table5[[#This Row],[Date]])&amp;LOOKUP(DAY(Table5[[#This Row],[Date]]),{1,"st";2,"nd";3,"rd";4,"th";21,"st";22,"nd";23,"rd";24,"th";31,"st"}) &amp; TEXT(Table5[[#This Row],[Date]], " mmm, yyyy")</f>
        <v>2nd Dec, 2024</v>
      </c>
      <c r="G1113" s="11">
        <v>1315</v>
      </c>
      <c r="H1113" s="9" t="str">
        <f>TEXT(Table5[[#This Row],[AForm]],"000000")</f>
        <v>001315</v>
      </c>
      <c r="I1113" s="11">
        <f t="shared" ca="1" si="204"/>
        <v>25.323022902417986</v>
      </c>
      <c r="J1113" s="4" t="str">
        <f ca="1">TEXT(Table5[[#This Row],[ABeginForm]],"00")</f>
        <v>25</v>
      </c>
      <c r="K1113" s="11">
        <f t="shared" ca="1" si="205"/>
        <v>30.341199773014118</v>
      </c>
      <c r="L1113" s="4" t="str">
        <f ca="1">TEXT(Table5[[#This Row],[AEndForm]],"00")</f>
        <v>30</v>
      </c>
      <c r="M1113" s="12">
        <f ca="1">Table5[[#This Row],[AEndForm]]+(_xlfn.NORM.INV(RAND(),2,0.75))</f>
        <v>32.027272602431324</v>
      </c>
      <c r="N1113" s="5" t="str">
        <f ca="1">TEXT(Table5[[#This Row],[ASigForm]],"00")</f>
        <v>32</v>
      </c>
      <c r="O1113" s="11">
        <f>O1107+1</f>
        <v>207</v>
      </c>
      <c r="P1113" s="9" t="str">
        <f>TEXT(Table5[[#This Row],[BForm]],"000000")</f>
        <v>000207</v>
      </c>
      <c r="Q1113" s="11">
        <f t="shared" ca="1" si="206"/>
        <v>29.926233550546176</v>
      </c>
      <c r="R1113" s="4" t="str">
        <f ca="1">TEXT(Table5[[#This Row],[BBeginForm]],"00")</f>
        <v>30</v>
      </c>
      <c r="S1113" s="11">
        <f t="shared" ca="1" si="207"/>
        <v>27.400265342400655</v>
      </c>
      <c r="T1113" s="4" t="str">
        <f ca="1">TEXT(Table5[[#This Row],[BEndForm]],"00")</f>
        <v>27</v>
      </c>
      <c r="U1113" s="12">
        <f ca="1">Table5[[#This Row],[BEndForm]]+(_xlfn.NORM.INV(RAND(),2,0.75))</f>
        <v>29.111928900094398</v>
      </c>
      <c r="V1113" s="5" t="str">
        <f ca="1">TEXT(Table5[[#This Row],[BSigForm]],"00")</f>
        <v>29</v>
      </c>
      <c r="W1113" s="6" t="s">
        <v>11</v>
      </c>
      <c r="X1113" s="11">
        <f t="shared" ca="1" si="208"/>
        <v>28.699889330116971</v>
      </c>
      <c r="Y1113" s="4" t="str">
        <f ca="1">TEXT(Table5[[#This Row],[CBeginForm]],"00")</f>
        <v>29</v>
      </c>
      <c r="Z1113" s="11">
        <f t="shared" ca="1" si="209"/>
        <v>31.718977797115361</v>
      </c>
      <c r="AA1113" s="4" t="str">
        <f ca="1">TEXT(Table5[[#This Row],[CEndForm]],"00")</f>
        <v>32</v>
      </c>
      <c r="AB1113" s="12">
        <f ca="1">Table5[[#This Row],[CEndForm]]+(_xlfn.NORM.INV(RAND(),2,0.75))</f>
        <v>33.108092590237646</v>
      </c>
      <c r="AC1113" s="5" t="str">
        <f ca="1">TEXT(Table5[[#This Row],[CSigForm]],"00")</f>
        <v>33</v>
      </c>
      <c r="AD1113" s="11">
        <v>1325</v>
      </c>
      <c r="AE1113" s="9" t="str">
        <f>TEXT(Table5[[#This Row],[DForm]],"000000")</f>
        <v>001325</v>
      </c>
      <c r="AF1113" s="11">
        <f t="shared" ca="1" si="210"/>
        <v>26.11634875626871</v>
      </c>
      <c r="AG1113" s="4" t="str">
        <f ca="1">TEXT(Table5[[#This Row],[DBeginForm]],"00")</f>
        <v>26</v>
      </c>
      <c r="AH1113" s="11">
        <f t="shared" ca="1" si="211"/>
        <v>31.041594923798048</v>
      </c>
      <c r="AI1113" s="4" t="str">
        <f ca="1">TEXT(Table5[[#This Row],[DEndForm]],"00")</f>
        <v>31</v>
      </c>
      <c r="AJ1113" s="12">
        <f ca="1">Table5[[#This Row],[DEndForm]]+(_xlfn.NORM.INV(RAND(),2,0.75))</f>
        <v>32.857094402507229</v>
      </c>
      <c r="AK1113" s="5" t="str">
        <f ca="1">TEXT(Table5[[#This Row],[DSigForm]],"00")</f>
        <v>33</v>
      </c>
      <c r="AL1113" s="11">
        <v>1317</v>
      </c>
      <c r="AM1113" s="9" t="str">
        <f>TEXT(Table5[[#This Row],[EForm]],"000000")</f>
        <v>001317</v>
      </c>
      <c r="AN1113" s="11">
        <f t="shared" ca="1" si="212"/>
        <v>27.921824774060738</v>
      </c>
      <c r="AO1113" s="4" t="str">
        <f ca="1">TEXT(Table5[[#This Row],[EBeginForm]],"00")</f>
        <v>28</v>
      </c>
      <c r="AP1113" s="11">
        <f t="shared" ca="1" si="213"/>
        <v>34.246871315222876</v>
      </c>
      <c r="AQ1113" s="4" t="str">
        <f ca="1">TEXT(Table5[[#This Row],[EEndForm]],"00")</f>
        <v>34</v>
      </c>
      <c r="AR1113" s="12">
        <f ca="1">Table5[[#This Row],[EEndForm]]+(_xlfn.NORM.INV(RAND(),2,0.75))</f>
        <v>36.868556579749502</v>
      </c>
      <c r="AS1113" s="5" t="str">
        <f ca="1">TEXT(Table5[[#This Row],[ESigForm]],"00")</f>
        <v>37</v>
      </c>
      <c r="AT1113" s="9">
        <v>1304</v>
      </c>
      <c r="AU1113" s="9" t="str">
        <f>TEXT(Table5[[#This Row],[F]],"000000")</f>
        <v>001304</v>
      </c>
      <c r="AV1113" s="11">
        <f t="shared" ca="1" si="214"/>
        <v>30.09817368899003</v>
      </c>
      <c r="AW1113" s="4" t="str">
        <f ca="1">TEXT(Table5[[#This Row],[EBeginForm]],"00")</f>
        <v>28</v>
      </c>
      <c r="AX1113" s="11">
        <f t="shared" ca="1" si="215"/>
        <v>34.948906772241656</v>
      </c>
      <c r="AY1113" s="4" t="str">
        <f ca="1">TEXT(Table5[[#This Row],[EEndForm]],"00")</f>
        <v>34</v>
      </c>
      <c r="AZ1113" s="12">
        <f ca="1">Table5[[#This Row],[EEndForm]]+(_xlfn.NORM.INV(RAND(),2,0.75))</f>
        <v>36.548233470168917</v>
      </c>
      <c r="BA1113" s="5" t="str">
        <f ca="1">TEXT(Table5[[#This Row],[ESigForm]],"00")</f>
        <v>37</v>
      </c>
    </row>
    <row r="1114" spans="1:53" x14ac:dyDescent="0.3">
      <c r="A1114" s="1">
        <v>0</v>
      </c>
      <c r="B1114" s="1" t="s">
        <v>7</v>
      </c>
      <c r="C1114" s="11">
        <v>45629</v>
      </c>
      <c r="D1114" s="8" t="str">
        <f>TEXT(Table5[[#This Row],[Date]],"dd-mm-yyyy")</f>
        <v>03-12-2024</v>
      </c>
      <c r="E1114" s="11" t="str">
        <f>TEXT(Table5[[#This Row],[Date]],"dd/mm/yyyy")</f>
        <v>03/12/2024</v>
      </c>
      <c r="F1114" s="3" t="str">
        <f>DAY(Table5[[#This Row],[Date]])&amp;LOOKUP(DAY(Table5[[#This Row],[Date]]),{1,"st";2,"nd";3,"rd";4,"th";21,"st";22,"nd";23,"rd";24,"th";31,"st"}) &amp; TEXT(Table5[[#This Row],[Date]], " mmm, yyyy")</f>
        <v>3rd Dec, 2024</v>
      </c>
      <c r="G1114" s="11">
        <v>1316</v>
      </c>
      <c r="H1114" s="9" t="str">
        <f>TEXT(Table5[[#This Row],[AForm]],"000000")</f>
        <v>001316</v>
      </c>
      <c r="I1114" s="11">
        <f t="shared" ca="1" si="204"/>
        <v>32.734966354825552</v>
      </c>
      <c r="J1114" s="4" t="str">
        <f ca="1">TEXT(Table5[[#This Row],[ABeginForm]],"00")</f>
        <v>33</v>
      </c>
      <c r="K1114" s="11">
        <f t="shared" ca="1" si="205"/>
        <v>37.249666281754351</v>
      </c>
      <c r="L1114" s="4" t="str">
        <f ca="1">TEXT(Table5[[#This Row],[AEndForm]],"00")</f>
        <v>37</v>
      </c>
      <c r="M1114" s="12">
        <f ca="1">Table5[[#This Row],[AEndForm]]+(_xlfn.NORM.INV(RAND(),2,0.75))</f>
        <v>40.315292002719829</v>
      </c>
      <c r="N1114" s="5" t="str">
        <f ca="1">TEXT(Table5[[#This Row],[ASigForm]],"00")</f>
        <v>40</v>
      </c>
      <c r="O1114" s="11" t="s">
        <v>12</v>
      </c>
      <c r="P1114" s="9" t="str">
        <f>TEXT(Table5[[#This Row],[BForm]],"000000")</f>
        <v xml:space="preserve"> </v>
      </c>
      <c r="Q1114" s="11">
        <f t="shared" ca="1" si="206"/>
        <v>31.413661094804418</v>
      </c>
      <c r="R1114" s="4" t="str">
        <f ca="1">TEXT(Table5[[#This Row],[BBeginForm]],"00")</f>
        <v>31</v>
      </c>
      <c r="S1114" s="11">
        <f t="shared" ca="1" si="207"/>
        <v>26.567881613816141</v>
      </c>
      <c r="T1114" s="4" t="str">
        <f ca="1">TEXT(Table5[[#This Row],[BEndForm]],"00")</f>
        <v>27</v>
      </c>
      <c r="U1114" s="12">
        <f ca="1">Table5[[#This Row],[BEndForm]]+(_xlfn.NORM.INV(RAND(),2,0.75))</f>
        <v>28.633900686579835</v>
      </c>
      <c r="V1114" s="5" t="str">
        <f ca="1">TEXT(Table5[[#This Row],[BSigForm]],"00")</f>
        <v>29</v>
      </c>
      <c r="W1114" s="6" t="s">
        <v>11</v>
      </c>
      <c r="X1114" s="11">
        <f t="shared" ca="1" si="208"/>
        <v>30.558195519029734</v>
      </c>
      <c r="Y1114" s="4" t="str">
        <f ca="1">TEXT(Table5[[#This Row],[CBeginForm]],"00")</f>
        <v>31</v>
      </c>
      <c r="Z1114" s="11">
        <f t="shared" ca="1" si="209"/>
        <v>27.379729897355293</v>
      </c>
      <c r="AA1114" s="4" t="str">
        <f ca="1">TEXT(Table5[[#This Row],[CEndForm]],"00")</f>
        <v>27</v>
      </c>
      <c r="AB1114" s="12">
        <f ca="1">Table5[[#This Row],[CEndForm]]+(_xlfn.NORM.INV(RAND(),2,0.75))</f>
        <v>29.657307202590953</v>
      </c>
      <c r="AC1114" s="5" t="str">
        <f ca="1">TEXT(Table5[[#This Row],[CSigForm]],"00")</f>
        <v>30</v>
      </c>
      <c r="AD1114" s="11">
        <v>1326</v>
      </c>
      <c r="AE1114" s="9" t="str">
        <f>TEXT(Table5[[#This Row],[DForm]],"000000")</f>
        <v>001326</v>
      </c>
      <c r="AF1114" s="11">
        <f t="shared" ca="1" si="210"/>
        <v>26.023155098273499</v>
      </c>
      <c r="AG1114" s="4" t="str">
        <f ca="1">TEXT(Table5[[#This Row],[DBeginForm]],"00")</f>
        <v>26</v>
      </c>
      <c r="AH1114" s="11">
        <f t="shared" ca="1" si="211"/>
        <v>28.42119247181569</v>
      </c>
      <c r="AI1114" s="4" t="str">
        <f ca="1">TEXT(Table5[[#This Row],[DEndForm]],"00")</f>
        <v>28</v>
      </c>
      <c r="AJ1114" s="12">
        <f ca="1">Table5[[#This Row],[DEndForm]]+(_xlfn.NORM.INV(RAND(),2,0.75))</f>
        <v>29.522834613841447</v>
      </c>
      <c r="AK1114" s="5" t="str">
        <f ca="1">TEXT(Table5[[#This Row],[DSigForm]],"00")</f>
        <v>30</v>
      </c>
      <c r="AL1114" s="11">
        <v>1318</v>
      </c>
      <c r="AM1114" s="9" t="str">
        <f>TEXT(Table5[[#This Row],[EForm]],"000000")</f>
        <v>001318</v>
      </c>
      <c r="AN1114" s="11">
        <f t="shared" ca="1" si="212"/>
        <v>24.269874211676775</v>
      </c>
      <c r="AO1114" s="4" t="str">
        <f ca="1">TEXT(Table5[[#This Row],[EBeginForm]],"00")</f>
        <v>24</v>
      </c>
      <c r="AP1114" s="11">
        <f t="shared" ca="1" si="213"/>
        <v>31.578711679751411</v>
      </c>
      <c r="AQ1114" s="4" t="str">
        <f ca="1">TEXT(Table5[[#This Row],[EEndForm]],"00")</f>
        <v>32</v>
      </c>
      <c r="AR1114" s="12">
        <f ca="1">Table5[[#This Row],[EEndForm]]+(_xlfn.NORM.INV(RAND(),2,0.75))</f>
        <v>33.714718775039294</v>
      </c>
      <c r="AS1114" s="5" t="str">
        <f ca="1">TEXT(Table5[[#This Row],[ESigForm]],"00")</f>
        <v>34</v>
      </c>
      <c r="AT1114" s="9">
        <v>1305</v>
      </c>
      <c r="AU1114" s="9" t="str">
        <f>TEXT(Table5[[#This Row],[F]],"000000")</f>
        <v>001305</v>
      </c>
      <c r="AV1114" s="11">
        <f t="shared" ca="1" si="214"/>
        <v>29.789118192229527</v>
      </c>
      <c r="AW1114" s="4" t="str">
        <f ca="1">TEXT(Table5[[#This Row],[EBeginForm]],"00")</f>
        <v>24</v>
      </c>
      <c r="AX1114" s="11">
        <f t="shared" ca="1" si="215"/>
        <v>30.650524105769815</v>
      </c>
      <c r="AY1114" s="4" t="str">
        <f ca="1">TEXT(Table5[[#This Row],[EEndForm]],"00")</f>
        <v>32</v>
      </c>
      <c r="AZ1114" s="12">
        <f ca="1">Table5[[#This Row],[EEndForm]]+(_xlfn.NORM.INV(RAND(),2,0.75))</f>
        <v>34.98892228151135</v>
      </c>
      <c r="BA1114" s="5" t="str">
        <f ca="1">TEXT(Table5[[#This Row],[ESigForm]],"00")</f>
        <v>34</v>
      </c>
    </row>
    <row r="1115" spans="1:53" x14ac:dyDescent="0.3">
      <c r="A1115" s="1">
        <v>0</v>
      </c>
      <c r="B1115" s="1" t="s">
        <v>8</v>
      </c>
      <c r="C1115" s="11">
        <v>45630</v>
      </c>
      <c r="D1115" s="8" t="str">
        <f>TEXT(Table5[[#This Row],[Date]],"dd-mm-yyyy")</f>
        <v>04-12-2024</v>
      </c>
      <c r="E1115" s="11" t="str">
        <f>TEXT(Table5[[#This Row],[Date]],"dd/mm/yyyy")</f>
        <v>04/12/2024</v>
      </c>
      <c r="F1115" s="3" t="str">
        <f>DAY(Table5[[#This Row],[Date]])&amp;LOOKUP(DAY(Table5[[#This Row],[Date]]),{1,"st";2,"nd";3,"rd";4,"th";21,"st";22,"nd";23,"rd";24,"th";31,"st"}) &amp; TEXT(Table5[[#This Row],[Date]], " mmm, yyyy")</f>
        <v>4th Dec, 2024</v>
      </c>
      <c r="G1115" s="11">
        <v>1317</v>
      </c>
      <c r="H1115" s="9" t="str">
        <f>TEXT(Table5[[#This Row],[AForm]],"000000")</f>
        <v>001317</v>
      </c>
      <c r="I1115" s="11">
        <f t="shared" ca="1" si="204"/>
        <v>31.147018911201286</v>
      </c>
      <c r="J1115" s="4" t="str">
        <f ca="1">TEXT(Table5[[#This Row],[ABeginForm]],"00")</f>
        <v>31</v>
      </c>
      <c r="K1115" s="11">
        <f t="shared" ca="1" si="205"/>
        <v>27.195898501356844</v>
      </c>
      <c r="L1115" s="4" t="str">
        <f ca="1">TEXT(Table5[[#This Row],[AEndForm]],"00")</f>
        <v>27</v>
      </c>
      <c r="M1115" s="12">
        <f ca="1">Table5[[#This Row],[AEndForm]]+(_xlfn.NORM.INV(RAND(),2,0.75))</f>
        <v>30.308409854913855</v>
      </c>
      <c r="N1115" s="5" t="str">
        <f ca="1">TEXT(Table5[[#This Row],[ASigForm]],"00")</f>
        <v>30</v>
      </c>
      <c r="O1115" s="11" t="s">
        <v>12</v>
      </c>
      <c r="P1115" s="9" t="str">
        <f>TEXT(Table5[[#This Row],[BForm]],"000000")</f>
        <v xml:space="preserve"> </v>
      </c>
      <c r="Q1115" s="11">
        <f t="shared" ca="1" si="206"/>
        <v>32.5704997460196</v>
      </c>
      <c r="R1115" s="4" t="str">
        <f ca="1">TEXT(Table5[[#This Row],[BBeginForm]],"00")</f>
        <v>33</v>
      </c>
      <c r="S1115" s="11">
        <f t="shared" ca="1" si="207"/>
        <v>28.684867371727162</v>
      </c>
      <c r="T1115" s="4" t="str">
        <f ca="1">TEXT(Table5[[#This Row],[BEndForm]],"00")</f>
        <v>29</v>
      </c>
      <c r="U1115" s="12">
        <f ca="1">Table5[[#This Row],[BEndForm]]+(_xlfn.NORM.INV(RAND(),2,0.75))</f>
        <v>30.865470343213225</v>
      </c>
      <c r="V1115" s="5" t="str">
        <f ca="1">TEXT(Table5[[#This Row],[BSigForm]],"00")</f>
        <v>31</v>
      </c>
      <c r="W1115" s="6" t="s">
        <v>11</v>
      </c>
      <c r="X1115" s="11">
        <f t="shared" ca="1" si="208"/>
        <v>26.482168437277835</v>
      </c>
      <c r="Y1115" s="4" t="str">
        <f ca="1">TEXT(Table5[[#This Row],[CBeginForm]],"00")</f>
        <v>26</v>
      </c>
      <c r="Z1115" s="11">
        <f t="shared" ca="1" si="209"/>
        <v>32.655148084264873</v>
      </c>
      <c r="AA1115" s="4" t="str">
        <f ca="1">TEXT(Table5[[#This Row],[CEndForm]],"00")</f>
        <v>33</v>
      </c>
      <c r="AB1115" s="12">
        <f ca="1">Table5[[#This Row],[CEndForm]]+(_xlfn.NORM.INV(RAND(),2,0.75))</f>
        <v>34.713365743557887</v>
      </c>
      <c r="AC1115" s="5" t="str">
        <f ca="1">TEXT(Table5[[#This Row],[CSigForm]],"00")</f>
        <v>35</v>
      </c>
      <c r="AD1115" s="11">
        <v>1327</v>
      </c>
      <c r="AE1115" s="9" t="str">
        <f>TEXT(Table5[[#This Row],[DForm]],"000000")</f>
        <v>001327</v>
      </c>
      <c r="AF1115" s="11">
        <f t="shared" ca="1" si="210"/>
        <v>29.812230591350918</v>
      </c>
      <c r="AG1115" s="4" t="str">
        <f ca="1">TEXT(Table5[[#This Row],[DBeginForm]],"00")</f>
        <v>30</v>
      </c>
      <c r="AH1115" s="11">
        <f t="shared" ca="1" si="211"/>
        <v>31.867231951960715</v>
      </c>
      <c r="AI1115" s="4" t="str">
        <f ca="1">TEXT(Table5[[#This Row],[DEndForm]],"00")</f>
        <v>32</v>
      </c>
      <c r="AJ1115" s="12">
        <f ca="1">Table5[[#This Row],[DEndForm]]+(_xlfn.NORM.INV(RAND(),2,0.75))</f>
        <v>33.307277067885536</v>
      </c>
      <c r="AK1115" s="5" t="str">
        <f ca="1">TEXT(Table5[[#This Row],[DSigForm]],"00")</f>
        <v>33</v>
      </c>
      <c r="AL1115" s="11">
        <v>1319</v>
      </c>
      <c r="AM1115" s="9" t="str">
        <f>TEXT(Table5[[#This Row],[EForm]],"000000")</f>
        <v>001319</v>
      </c>
      <c r="AN1115" s="11">
        <f t="shared" ca="1" si="212"/>
        <v>30.913343731416791</v>
      </c>
      <c r="AO1115" s="4" t="str">
        <f ca="1">TEXT(Table5[[#This Row],[EBeginForm]],"00")</f>
        <v>31</v>
      </c>
      <c r="AP1115" s="11">
        <f t="shared" ca="1" si="213"/>
        <v>30.212715571822098</v>
      </c>
      <c r="AQ1115" s="4" t="str">
        <f ca="1">TEXT(Table5[[#This Row],[EEndForm]],"00")</f>
        <v>30</v>
      </c>
      <c r="AR1115" s="12">
        <f ca="1">Table5[[#This Row],[EEndForm]]+(_xlfn.NORM.INV(RAND(),2,0.75))</f>
        <v>33.333715929833971</v>
      </c>
      <c r="AS1115" s="5" t="str">
        <f ca="1">TEXT(Table5[[#This Row],[ESigForm]],"00")</f>
        <v>33</v>
      </c>
      <c r="AT1115" s="9">
        <v>1306</v>
      </c>
      <c r="AU1115" s="9" t="str">
        <f>TEXT(Table5[[#This Row],[F]],"000000")</f>
        <v>001306</v>
      </c>
      <c r="AV1115" s="11">
        <f t="shared" ca="1" si="214"/>
        <v>27.665858994869325</v>
      </c>
      <c r="AW1115" s="4" t="str">
        <f ca="1">TEXT(Table5[[#This Row],[EBeginForm]],"00")</f>
        <v>31</v>
      </c>
      <c r="AX1115" s="11">
        <f t="shared" ca="1" si="215"/>
        <v>31.462676155296798</v>
      </c>
      <c r="AY1115" s="4" t="str">
        <f ca="1">TEXT(Table5[[#This Row],[EEndForm]],"00")</f>
        <v>30</v>
      </c>
      <c r="AZ1115" s="12">
        <f ca="1">Table5[[#This Row],[EEndForm]]+(_xlfn.NORM.INV(RAND(),2,0.75))</f>
        <v>32.7570604920788</v>
      </c>
      <c r="BA1115" s="5" t="str">
        <f ca="1">TEXT(Table5[[#This Row],[ESigForm]],"00")</f>
        <v>33</v>
      </c>
    </row>
    <row r="1116" spans="1:53" x14ac:dyDescent="0.3">
      <c r="A1116" s="1">
        <v>0</v>
      </c>
      <c r="B1116" s="1" t="s">
        <v>9</v>
      </c>
      <c r="C1116" s="11">
        <v>45631</v>
      </c>
      <c r="D1116" s="8" t="str">
        <f>TEXT(Table5[[#This Row],[Date]],"dd-mm-yyyy")</f>
        <v>05-12-2024</v>
      </c>
      <c r="E1116" s="11" t="str">
        <f>TEXT(Table5[[#This Row],[Date]],"dd/mm/yyyy")</f>
        <v>05/12/2024</v>
      </c>
      <c r="F1116" s="3" t="str">
        <f>DAY(Table5[[#This Row],[Date]])&amp;LOOKUP(DAY(Table5[[#This Row],[Date]]),{1,"st";2,"nd";3,"rd";4,"th";21,"st";22,"nd";23,"rd";24,"th";31,"st"}) &amp; TEXT(Table5[[#This Row],[Date]], " mmm, yyyy")</f>
        <v>5th Dec, 2024</v>
      </c>
      <c r="G1116" s="11">
        <v>1318</v>
      </c>
      <c r="H1116" s="9" t="str">
        <f>TEXT(Table5[[#This Row],[AForm]],"000000")</f>
        <v>001318</v>
      </c>
      <c r="I1116" s="11">
        <f t="shared" ca="1" si="204"/>
        <v>27.715215020023749</v>
      </c>
      <c r="J1116" s="4" t="str">
        <f ca="1">TEXT(Table5[[#This Row],[ABeginForm]],"00")</f>
        <v>28</v>
      </c>
      <c r="K1116" s="11">
        <f t="shared" ca="1" si="205"/>
        <v>29.030591084615519</v>
      </c>
      <c r="L1116" s="4" t="str">
        <f ca="1">TEXT(Table5[[#This Row],[AEndForm]],"00")</f>
        <v>29</v>
      </c>
      <c r="M1116" s="12">
        <f ca="1">Table5[[#This Row],[AEndForm]]+(_xlfn.NORM.INV(RAND(),2,0.75))</f>
        <v>32.378792581364408</v>
      </c>
      <c r="N1116" s="5" t="str">
        <f ca="1">TEXT(Table5[[#This Row],[ASigForm]],"00")</f>
        <v>32</v>
      </c>
      <c r="O1116" s="11" t="s">
        <v>12</v>
      </c>
      <c r="P1116" s="9" t="str">
        <f>TEXT(Table5[[#This Row],[BForm]],"000000")</f>
        <v xml:space="preserve"> </v>
      </c>
      <c r="Q1116" s="11">
        <f t="shared" ca="1" si="206"/>
        <v>29.564234115548246</v>
      </c>
      <c r="R1116" s="4" t="str">
        <f ca="1">TEXT(Table5[[#This Row],[BBeginForm]],"00")</f>
        <v>30</v>
      </c>
      <c r="S1116" s="11">
        <f t="shared" ca="1" si="207"/>
        <v>35.069440826454773</v>
      </c>
      <c r="T1116" s="4" t="str">
        <f ca="1">TEXT(Table5[[#This Row],[BEndForm]],"00")</f>
        <v>35</v>
      </c>
      <c r="U1116" s="12">
        <f ca="1">Table5[[#This Row],[BEndForm]]+(_xlfn.NORM.INV(RAND(),2,0.75))</f>
        <v>37.762544412487472</v>
      </c>
      <c r="V1116" s="5" t="str">
        <f ca="1">TEXT(Table5[[#This Row],[BSigForm]],"00")</f>
        <v>38</v>
      </c>
      <c r="W1116" s="6" t="s">
        <v>11</v>
      </c>
      <c r="X1116" s="11">
        <f t="shared" ca="1" si="208"/>
        <v>26.74720110561438</v>
      </c>
      <c r="Y1116" s="4" t="str">
        <f ca="1">TEXT(Table5[[#This Row],[CBeginForm]],"00")</f>
        <v>27</v>
      </c>
      <c r="Z1116" s="11">
        <f t="shared" ca="1" si="209"/>
        <v>28.526678580060608</v>
      </c>
      <c r="AA1116" s="4" t="str">
        <f ca="1">TEXT(Table5[[#This Row],[CEndForm]],"00")</f>
        <v>29</v>
      </c>
      <c r="AB1116" s="12">
        <f ca="1">Table5[[#This Row],[CEndForm]]+(_xlfn.NORM.INV(RAND(),2,0.75))</f>
        <v>30.755878573096211</v>
      </c>
      <c r="AC1116" s="5" t="str">
        <f ca="1">TEXT(Table5[[#This Row],[CSigForm]],"00")</f>
        <v>31</v>
      </c>
      <c r="AD1116" s="11">
        <v>1328</v>
      </c>
      <c r="AE1116" s="9" t="str">
        <f>TEXT(Table5[[#This Row],[DForm]],"000000")</f>
        <v>001328</v>
      </c>
      <c r="AF1116" s="11">
        <f t="shared" ca="1" si="210"/>
        <v>29.712085957680273</v>
      </c>
      <c r="AG1116" s="4" t="str">
        <f ca="1">TEXT(Table5[[#This Row],[DBeginForm]],"00")</f>
        <v>30</v>
      </c>
      <c r="AH1116" s="11">
        <f t="shared" ca="1" si="211"/>
        <v>25.678464812443366</v>
      </c>
      <c r="AI1116" s="4" t="str">
        <f ca="1">TEXT(Table5[[#This Row],[DEndForm]],"00")</f>
        <v>26</v>
      </c>
      <c r="AJ1116" s="12">
        <f ca="1">Table5[[#This Row],[DEndForm]]+(_xlfn.NORM.INV(RAND(),2,0.75))</f>
        <v>27.374242619101512</v>
      </c>
      <c r="AK1116" s="5" t="str">
        <f ca="1">TEXT(Table5[[#This Row],[DSigForm]],"00")</f>
        <v>27</v>
      </c>
      <c r="AL1116" s="11">
        <v>1320</v>
      </c>
      <c r="AM1116" s="9" t="str">
        <f>TEXT(Table5[[#This Row],[EForm]],"000000")</f>
        <v>001320</v>
      </c>
      <c r="AN1116" s="11">
        <f t="shared" ca="1" si="212"/>
        <v>31.145991348760095</v>
      </c>
      <c r="AO1116" s="4" t="str">
        <f ca="1">TEXT(Table5[[#This Row],[EBeginForm]],"00")</f>
        <v>31</v>
      </c>
      <c r="AP1116" s="11">
        <f t="shared" ca="1" si="213"/>
        <v>27.131884044889549</v>
      </c>
      <c r="AQ1116" s="4" t="str">
        <f ca="1">TEXT(Table5[[#This Row],[EEndForm]],"00")</f>
        <v>27</v>
      </c>
      <c r="AR1116" s="12">
        <f ca="1">Table5[[#This Row],[EEndForm]]+(_xlfn.NORM.INV(RAND(),2,0.75))</f>
        <v>29.020427646400588</v>
      </c>
      <c r="AS1116" s="5" t="str">
        <f ca="1">TEXT(Table5[[#This Row],[ESigForm]],"00")</f>
        <v>29</v>
      </c>
      <c r="AT1116" s="9">
        <v>1307</v>
      </c>
      <c r="AU1116" s="9" t="str">
        <f>TEXT(Table5[[#This Row],[F]],"000000")</f>
        <v>001307</v>
      </c>
      <c r="AV1116" s="11">
        <f t="shared" ca="1" si="214"/>
        <v>28.367241586626115</v>
      </c>
      <c r="AW1116" s="4" t="str">
        <f ca="1">TEXT(Table5[[#This Row],[EBeginForm]],"00")</f>
        <v>31</v>
      </c>
      <c r="AX1116" s="11">
        <f t="shared" ca="1" si="215"/>
        <v>25.483911978232673</v>
      </c>
      <c r="AY1116" s="4" t="str">
        <f ca="1">TEXT(Table5[[#This Row],[EEndForm]],"00")</f>
        <v>27</v>
      </c>
      <c r="AZ1116" s="12">
        <f ca="1">Table5[[#This Row],[EEndForm]]+(_xlfn.NORM.INV(RAND(),2,0.75))</f>
        <v>28.073079517956689</v>
      </c>
      <c r="BA1116" s="5" t="str">
        <f ca="1">TEXT(Table5[[#This Row],[ESigForm]],"00")</f>
        <v>29</v>
      </c>
    </row>
    <row r="1117" spans="1:53" x14ac:dyDescent="0.3">
      <c r="A1117" s="1">
        <v>0</v>
      </c>
      <c r="B1117" s="1" t="s">
        <v>10</v>
      </c>
      <c r="C1117" s="11">
        <v>45632</v>
      </c>
      <c r="D1117" s="8" t="str">
        <f>TEXT(Table5[[#This Row],[Date]],"dd-mm-yyyy")</f>
        <v>06-12-2024</v>
      </c>
      <c r="E1117" s="11" t="str">
        <f>TEXT(Table5[[#This Row],[Date]],"dd/mm/yyyy")</f>
        <v>06/12/2024</v>
      </c>
      <c r="F1117" s="3" t="str">
        <f>DAY(Table5[[#This Row],[Date]])&amp;LOOKUP(DAY(Table5[[#This Row],[Date]]),{1,"st";2,"nd";3,"rd";4,"th";21,"st";22,"nd";23,"rd";24,"th";31,"st"}) &amp; TEXT(Table5[[#This Row],[Date]], " mmm, yyyy")</f>
        <v>6th Dec, 2024</v>
      </c>
      <c r="G1117" s="11">
        <v>1319</v>
      </c>
      <c r="H1117" s="9" t="str">
        <f>TEXT(Table5[[#This Row],[AForm]],"000000")</f>
        <v>001319</v>
      </c>
      <c r="I1117" s="11">
        <f t="shared" ca="1" si="204"/>
        <v>32.862339595496721</v>
      </c>
      <c r="J1117" s="4" t="str">
        <f ca="1">TEXT(Table5[[#This Row],[ABeginForm]],"00")</f>
        <v>33</v>
      </c>
      <c r="K1117" s="11">
        <f t="shared" ca="1" si="205"/>
        <v>28.705324451494949</v>
      </c>
      <c r="L1117" s="4" t="str">
        <f ca="1">TEXT(Table5[[#This Row],[AEndForm]],"00")</f>
        <v>29</v>
      </c>
      <c r="M1117" s="12">
        <f ca="1">Table5[[#This Row],[AEndForm]]+(_xlfn.NORM.INV(RAND(),2,0.75))</f>
        <v>30.150336500026185</v>
      </c>
      <c r="N1117" s="5" t="str">
        <f ca="1">TEXT(Table5[[#This Row],[ASigForm]],"00")</f>
        <v>30</v>
      </c>
      <c r="O1117" s="11" t="s">
        <v>12</v>
      </c>
      <c r="P1117" s="9" t="str">
        <f>TEXT(Table5[[#This Row],[BForm]],"000000")</f>
        <v xml:space="preserve"> </v>
      </c>
      <c r="Q1117" s="11">
        <f t="shared" ca="1" si="206"/>
        <v>32.712547507610161</v>
      </c>
      <c r="R1117" s="4" t="str">
        <f ca="1">TEXT(Table5[[#This Row],[BBeginForm]],"00")</f>
        <v>33</v>
      </c>
      <c r="S1117" s="11">
        <f t="shared" ca="1" si="207"/>
        <v>34.76517631100603</v>
      </c>
      <c r="T1117" s="4" t="str">
        <f ca="1">TEXT(Table5[[#This Row],[BEndForm]],"00")</f>
        <v>35</v>
      </c>
      <c r="U1117" s="12">
        <f ca="1">Table5[[#This Row],[BEndForm]]+(_xlfn.NORM.INV(RAND(),2,0.75))</f>
        <v>36.737898804666159</v>
      </c>
      <c r="V1117" s="5" t="str">
        <f ca="1">TEXT(Table5[[#This Row],[BSigForm]],"00")</f>
        <v>37</v>
      </c>
      <c r="W1117" s="6" t="s">
        <v>11</v>
      </c>
      <c r="X1117" s="11">
        <f t="shared" ca="1" si="208"/>
        <v>29.830966926683406</v>
      </c>
      <c r="Y1117" s="4" t="str">
        <f ca="1">TEXT(Table5[[#This Row],[CBeginForm]],"00")</f>
        <v>30</v>
      </c>
      <c r="Z1117" s="11">
        <f t="shared" ca="1" si="209"/>
        <v>31.186435815973542</v>
      </c>
      <c r="AA1117" s="4" t="str">
        <f ca="1">TEXT(Table5[[#This Row],[CEndForm]],"00")</f>
        <v>31</v>
      </c>
      <c r="AB1117" s="12">
        <f ca="1">Table5[[#This Row],[CEndForm]]+(_xlfn.NORM.INV(RAND(),2,0.75))</f>
        <v>32.687431833747333</v>
      </c>
      <c r="AC1117" s="5" t="str">
        <f ca="1">TEXT(Table5[[#This Row],[CSigForm]],"00")</f>
        <v>33</v>
      </c>
      <c r="AD1117" s="11">
        <v>1329</v>
      </c>
      <c r="AE1117" s="9" t="str">
        <f>TEXT(Table5[[#This Row],[DForm]],"000000")</f>
        <v>001329</v>
      </c>
      <c r="AF1117" s="11">
        <f t="shared" ca="1" si="210"/>
        <v>30.48196017590978</v>
      </c>
      <c r="AG1117" s="4" t="str">
        <f ca="1">TEXT(Table5[[#This Row],[DBeginForm]],"00")</f>
        <v>30</v>
      </c>
      <c r="AH1117" s="11">
        <f t="shared" ca="1" si="211"/>
        <v>30.577977862803181</v>
      </c>
      <c r="AI1117" s="4" t="str">
        <f ca="1">TEXT(Table5[[#This Row],[DEndForm]],"00")</f>
        <v>31</v>
      </c>
      <c r="AJ1117" s="12">
        <f ca="1">Table5[[#This Row],[DEndForm]]+(_xlfn.NORM.INV(RAND(),2,0.75))</f>
        <v>31.7071430373928</v>
      </c>
      <c r="AK1117" s="5" t="str">
        <f ca="1">TEXT(Table5[[#This Row],[DSigForm]],"00")</f>
        <v>32</v>
      </c>
      <c r="AL1117" s="11">
        <v>1321</v>
      </c>
      <c r="AM1117" s="9" t="str">
        <f>TEXT(Table5[[#This Row],[EForm]],"000000")</f>
        <v>001321</v>
      </c>
      <c r="AN1117" s="11">
        <f t="shared" ca="1" si="212"/>
        <v>33.372057148756049</v>
      </c>
      <c r="AO1117" s="4" t="str">
        <f ca="1">TEXT(Table5[[#This Row],[EBeginForm]],"00")</f>
        <v>33</v>
      </c>
      <c r="AP1117" s="11">
        <f t="shared" ca="1" si="213"/>
        <v>32.62378052397623</v>
      </c>
      <c r="AQ1117" s="4" t="str">
        <f ca="1">TEXT(Table5[[#This Row],[EEndForm]],"00")</f>
        <v>33</v>
      </c>
      <c r="AR1117" s="12">
        <f ca="1">Table5[[#This Row],[EEndForm]]+(_xlfn.NORM.INV(RAND(),2,0.75))</f>
        <v>33.866573105257736</v>
      </c>
      <c r="AS1117" s="5" t="str">
        <f ca="1">TEXT(Table5[[#This Row],[ESigForm]],"00")</f>
        <v>34</v>
      </c>
      <c r="AT1117" s="9">
        <v>1308</v>
      </c>
      <c r="AU1117" s="9" t="str">
        <f>TEXT(Table5[[#This Row],[F]],"000000")</f>
        <v>001308</v>
      </c>
      <c r="AV1117" s="11">
        <f t="shared" ca="1" si="214"/>
        <v>28.177366970981407</v>
      </c>
      <c r="AW1117" s="4" t="str">
        <f ca="1">TEXT(Table5[[#This Row],[EBeginForm]],"00")</f>
        <v>33</v>
      </c>
      <c r="AX1117" s="11">
        <f t="shared" ca="1" si="215"/>
        <v>27.383152837877233</v>
      </c>
      <c r="AY1117" s="4" t="str">
        <f ca="1">TEXT(Table5[[#This Row],[EEndForm]],"00")</f>
        <v>33</v>
      </c>
      <c r="AZ1117" s="12">
        <f ca="1">Table5[[#This Row],[EEndForm]]+(_xlfn.NORM.INV(RAND(),2,0.75))</f>
        <v>34.176960357526013</v>
      </c>
      <c r="BA1117" s="5" t="str">
        <f ca="1">TEXT(Table5[[#This Row],[ESigForm]],"00")</f>
        <v>34</v>
      </c>
    </row>
    <row r="1118" spans="1:53" x14ac:dyDescent="0.3">
      <c r="A1118" s="1">
        <v>0</v>
      </c>
      <c r="B1118" s="1" t="s">
        <v>5</v>
      </c>
      <c r="C1118" s="11">
        <v>45633</v>
      </c>
      <c r="D1118" s="8" t="str">
        <f>TEXT(Table5[[#This Row],[Date]],"dd-mm-yyyy")</f>
        <v>07-12-2024</v>
      </c>
      <c r="E1118" s="11" t="str">
        <f>TEXT(Table5[[#This Row],[Date]],"dd/mm/yyyy")</f>
        <v>07/12/2024</v>
      </c>
      <c r="F1118" s="3" t="str">
        <f>DAY(Table5[[#This Row],[Date]])&amp;LOOKUP(DAY(Table5[[#This Row],[Date]]),{1,"st";2,"nd";3,"rd";4,"th";21,"st";22,"nd";23,"rd";24,"th";31,"st"}) &amp; TEXT(Table5[[#This Row],[Date]], " mmm, yyyy")</f>
        <v>7th Dec, 2024</v>
      </c>
      <c r="G1118" s="11">
        <v>1320</v>
      </c>
      <c r="H1118" s="9" t="str">
        <f>TEXT(Table5[[#This Row],[AForm]],"000000")</f>
        <v>001320</v>
      </c>
      <c r="I1118" s="11">
        <f t="shared" ca="1" si="204"/>
        <v>27.916674662736977</v>
      </c>
      <c r="J1118" s="4" t="str">
        <f ca="1">TEXT(Table5[[#This Row],[ABeginForm]],"00")</f>
        <v>28</v>
      </c>
      <c r="K1118" s="11">
        <f t="shared" ca="1" si="205"/>
        <v>31.630793929696459</v>
      </c>
      <c r="L1118" s="4" t="str">
        <f ca="1">TEXT(Table5[[#This Row],[AEndForm]],"00")</f>
        <v>32</v>
      </c>
      <c r="M1118" s="12">
        <f ca="1">Table5[[#This Row],[AEndForm]]+(_xlfn.NORM.INV(RAND(),2,0.75))</f>
        <v>34.51346405635401</v>
      </c>
      <c r="N1118" s="5" t="str">
        <f ca="1">TEXT(Table5[[#This Row],[ASigForm]],"00")</f>
        <v>35</v>
      </c>
      <c r="O1118" s="11" t="s">
        <v>12</v>
      </c>
      <c r="P1118" s="9" t="str">
        <f>TEXT(Table5[[#This Row],[BForm]],"000000")</f>
        <v xml:space="preserve"> </v>
      </c>
      <c r="Q1118" s="11">
        <f t="shared" ca="1" si="206"/>
        <v>33.680723723673282</v>
      </c>
      <c r="R1118" s="4" t="str">
        <f ca="1">TEXT(Table5[[#This Row],[BBeginForm]],"00")</f>
        <v>34</v>
      </c>
      <c r="S1118" s="11">
        <f t="shared" ca="1" si="207"/>
        <v>33.264984508939072</v>
      </c>
      <c r="T1118" s="4" t="str">
        <f ca="1">TEXT(Table5[[#This Row],[BEndForm]],"00")</f>
        <v>33</v>
      </c>
      <c r="U1118" s="12">
        <f ca="1">Table5[[#This Row],[BEndForm]]+(_xlfn.NORM.INV(RAND(),2,0.75))</f>
        <v>35.565046829938026</v>
      </c>
      <c r="V1118" s="5" t="str">
        <f ca="1">TEXT(Table5[[#This Row],[BSigForm]],"00")</f>
        <v>36</v>
      </c>
      <c r="W1118" s="6" t="s">
        <v>11</v>
      </c>
      <c r="X1118" s="11">
        <f t="shared" ca="1" si="208"/>
        <v>31.28586701418681</v>
      </c>
      <c r="Y1118" s="4" t="str">
        <f ca="1">TEXT(Table5[[#This Row],[CBeginForm]],"00")</f>
        <v>31</v>
      </c>
      <c r="Z1118" s="11">
        <f t="shared" ca="1" si="209"/>
        <v>30.975088843270665</v>
      </c>
      <c r="AA1118" s="4" t="str">
        <f ca="1">TEXT(Table5[[#This Row],[CEndForm]],"00")</f>
        <v>31</v>
      </c>
      <c r="AB1118" s="12">
        <f ca="1">Table5[[#This Row],[CEndForm]]+(_xlfn.NORM.INV(RAND(),2,0.75))</f>
        <v>33.287401751308238</v>
      </c>
      <c r="AC1118" s="5" t="str">
        <f ca="1">TEXT(Table5[[#This Row],[CSigForm]],"00")</f>
        <v>33</v>
      </c>
      <c r="AD1118" s="11">
        <v>1330</v>
      </c>
      <c r="AE1118" s="9" t="str">
        <f>TEXT(Table5[[#This Row],[DForm]],"000000")</f>
        <v>001330</v>
      </c>
      <c r="AF1118" s="11">
        <f t="shared" ca="1" si="210"/>
        <v>32.767793573202617</v>
      </c>
      <c r="AG1118" s="4" t="str">
        <f ca="1">TEXT(Table5[[#This Row],[DBeginForm]],"00")</f>
        <v>33</v>
      </c>
      <c r="AH1118" s="11">
        <f t="shared" ca="1" si="211"/>
        <v>28.284879770051454</v>
      </c>
      <c r="AI1118" s="4" t="str">
        <f ca="1">TEXT(Table5[[#This Row],[DEndForm]],"00")</f>
        <v>28</v>
      </c>
      <c r="AJ1118" s="12">
        <f ca="1">Table5[[#This Row],[DEndForm]]+(_xlfn.NORM.INV(RAND(),2,0.75))</f>
        <v>30.172888861481489</v>
      </c>
      <c r="AK1118" s="5" t="str">
        <f ca="1">TEXT(Table5[[#This Row],[DSigForm]],"00")</f>
        <v>30</v>
      </c>
      <c r="AL1118" s="11">
        <v>1322</v>
      </c>
      <c r="AM1118" s="9" t="str">
        <f>TEXT(Table5[[#This Row],[EForm]],"000000")</f>
        <v>001322</v>
      </c>
      <c r="AN1118" s="11">
        <f t="shared" ca="1" si="212"/>
        <v>27.271105569303369</v>
      </c>
      <c r="AO1118" s="4" t="str">
        <f ca="1">TEXT(Table5[[#This Row],[EBeginForm]],"00")</f>
        <v>27</v>
      </c>
      <c r="AP1118" s="11">
        <f t="shared" ca="1" si="213"/>
        <v>28.046310658048995</v>
      </c>
      <c r="AQ1118" s="4" t="str">
        <f ca="1">TEXT(Table5[[#This Row],[EEndForm]],"00")</f>
        <v>28</v>
      </c>
      <c r="AR1118" s="12">
        <f ca="1">Table5[[#This Row],[EEndForm]]+(_xlfn.NORM.INV(RAND(),2,0.75))</f>
        <v>29.945282603096086</v>
      </c>
      <c r="AS1118" s="5" t="str">
        <f ca="1">TEXT(Table5[[#This Row],[ESigForm]],"00")</f>
        <v>30</v>
      </c>
      <c r="AT1118" s="9">
        <v>1309</v>
      </c>
      <c r="AU1118" s="9" t="str">
        <f>TEXT(Table5[[#This Row],[F]],"000000")</f>
        <v>001309</v>
      </c>
      <c r="AV1118" s="11">
        <f t="shared" ca="1" si="214"/>
        <v>34.373212539483497</v>
      </c>
      <c r="AW1118" s="4" t="str">
        <f ca="1">TEXT(Table5[[#This Row],[EBeginForm]],"00")</f>
        <v>27</v>
      </c>
      <c r="AX1118" s="11">
        <f t="shared" ca="1" si="215"/>
        <v>30.667764623602057</v>
      </c>
      <c r="AY1118" s="4" t="str">
        <f ca="1">TEXT(Table5[[#This Row],[EEndForm]],"00")</f>
        <v>28</v>
      </c>
      <c r="AZ1118" s="12">
        <f ca="1">Table5[[#This Row],[EEndForm]]+(_xlfn.NORM.INV(RAND(),2,0.75))</f>
        <v>30.227169663949851</v>
      </c>
      <c r="BA1118" s="5" t="str">
        <f ca="1">TEXT(Table5[[#This Row],[ESigForm]],"00")</f>
        <v>30</v>
      </c>
    </row>
    <row r="1119" spans="1:53" x14ac:dyDescent="0.3">
      <c r="A1119" s="1">
        <v>0</v>
      </c>
      <c r="B1119" s="1" t="s">
        <v>6</v>
      </c>
      <c r="C1119" s="11">
        <v>45635</v>
      </c>
      <c r="D1119" s="8" t="str">
        <f>TEXT(Table5[[#This Row],[Date]],"dd-mm-yyyy")</f>
        <v>09-12-2024</v>
      </c>
      <c r="E1119" s="11" t="str">
        <f>TEXT(Table5[[#This Row],[Date]],"dd/mm/yyyy")</f>
        <v>09/12/2024</v>
      </c>
      <c r="F1119" s="3" t="str">
        <f>DAY(Table5[[#This Row],[Date]])&amp;LOOKUP(DAY(Table5[[#This Row],[Date]]),{1,"st";2,"nd";3,"rd";4,"th";21,"st";22,"nd";23,"rd";24,"th";31,"st"}) &amp; TEXT(Table5[[#This Row],[Date]], " mmm, yyyy")</f>
        <v>9th Dec, 2024</v>
      </c>
      <c r="G1119" s="11">
        <v>1321</v>
      </c>
      <c r="H1119" s="9" t="str">
        <f>TEXT(Table5[[#This Row],[AForm]],"000000")</f>
        <v>001321</v>
      </c>
      <c r="I1119" s="11">
        <f t="shared" ca="1" si="204"/>
        <v>31.873395848354335</v>
      </c>
      <c r="J1119" s="4" t="str">
        <f ca="1">TEXT(Table5[[#This Row],[ABeginForm]],"00")</f>
        <v>32</v>
      </c>
      <c r="K1119" s="11">
        <f t="shared" ca="1" si="205"/>
        <v>23.793753508356875</v>
      </c>
      <c r="L1119" s="4" t="str">
        <f ca="1">TEXT(Table5[[#This Row],[AEndForm]],"00")</f>
        <v>24</v>
      </c>
      <c r="M1119" s="12">
        <f ca="1">Table5[[#This Row],[AEndForm]]+(_xlfn.NORM.INV(RAND(),2,0.75))</f>
        <v>25.674552062746706</v>
      </c>
      <c r="N1119" s="5" t="str">
        <f ca="1">TEXT(Table5[[#This Row],[ASigForm]],"00")</f>
        <v>26</v>
      </c>
      <c r="O1119" s="11">
        <f>O1113+1</f>
        <v>208</v>
      </c>
      <c r="P1119" s="9" t="str">
        <f>TEXT(Table5[[#This Row],[BForm]],"000000")</f>
        <v>000208</v>
      </c>
      <c r="Q1119" s="11">
        <f t="shared" ca="1" si="206"/>
        <v>31.407318477268642</v>
      </c>
      <c r="R1119" s="4" t="str">
        <f ca="1">TEXT(Table5[[#This Row],[BBeginForm]],"00")</f>
        <v>31</v>
      </c>
      <c r="S1119" s="11">
        <f t="shared" ca="1" si="207"/>
        <v>25.890298163770126</v>
      </c>
      <c r="T1119" s="4" t="str">
        <f ca="1">TEXT(Table5[[#This Row],[BEndForm]],"00")</f>
        <v>26</v>
      </c>
      <c r="U1119" s="12">
        <f ca="1">Table5[[#This Row],[BEndForm]]+(_xlfn.NORM.INV(RAND(),2,0.75))</f>
        <v>27.897074976277846</v>
      </c>
      <c r="V1119" s="5" t="str">
        <f ca="1">TEXT(Table5[[#This Row],[BSigForm]],"00")</f>
        <v>28</v>
      </c>
      <c r="W1119" s="6" t="s">
        <v>11</v>
      </c>
      <c r="X1119" s="11">
        <f t="shared" ca="1" si="208"/>
        <v>26.437511375786581</v>
      </c>
      <c r="Y1119" s="4" t="str">
        <f ca="1">TEXT(Table5[[#This Row],[CBeginForm]],"00")</f>
        <v>26</v>
      </c>
      <c r="Z1119" s="11">
        <f t="shared" ca="1" si="209"/>
        <v>31.54778331052399</v>
      </c>
      <c r="AA1119" s="4" t="str">
        <f ca="1">TEXT(Table5[[#This Row],[CEndForm]],"00")</f>
        <v>32</v>
      </c>
      <c r="AB1119" s="12">
        <f ca="1">Table5[[#This Row],[CEndForm]]+(_xlfn.NORM.INV(RAND(),2,0.75))</f>
        <v>34.566958379437338</v>
      </c>
      <c r="AC1119" s="5" t="str">
        <f ca="1">TEXT(Table5[[#This Row],[CSigForm]],"00")</f>
        <v>35</v>
      </c>
      <c r="AD1119" s="11">
        <v>1331</v>
      </c>
      <c r="AE1119" s="9" t="str">
        <f>TEXT(Table5[[#This Row],[DForm]],"000000")</f>
        <v>001331</v>
      </c>
      <c r="AF1119" s="11">
        <f t="shared" ca="1" si="210"/>
        <v>26.280325074160483</v>
      </c>
      <c r="AG1119" s="4" t="str">
        <f ca="1">TEXT(Table5[[#This Row],[DBeginForm]],"00")</f>
        <v>26</v>
      </c>
      <c r="AH1119" s="11">
        <f t="shared" ca="1" si="211"/>
        <v>29.845950292355379</v>
      </c>
      <c r="AI1119" s="4" t="str">
        <f ca="1">TEXT(Table5[[#This Row],[DEndForm]],"00")</f>
        <v>30</v>
      </c>
      <c r="AJ1119" s="12">
        <f ca="1">Table5[[#This Row],[DEndForm]]+(_xlfn.NORM.INV(RAND(),2,0.75))</f>
        <v>31.356306110946139</v>
      </c>
      <c r="AK1119" s="5" t="str">
        <f ca="1">TEXT(Table5[[#This Row],[DSigForm]],"00")</f>
        <v>31</v>
      </c>
      <c r="AL1119" s="11">
        <v>1323</v>
      </c>
      <c r="AM1119" s="9" t="str">
        <f>TEXT(Table5[[#This Row],[EForm]],"000000")</f>
        <v>001323</v>
      </c>
      <c r="AN1119" s="11">
        <f t="shared" ca="1" si="212"/>
        <v>27.152243240165525</v>
      </c>
      <c r="AO1119" s="4" t="str">
        <f ca="1">TEXT(Table5[[#This Row],[EBeginForm]],"00")</f>
        <v>27</v>
      </c>
      <c r="AP1119" s="11">
        <f t="shared" ca="1" si="213"/>
        <v>31.800182725747987</v>
      </c>
      <c r="AQ1119" s="4" t="str">
        <f ca="1">TEXT(Table5[[#This Row],[EEndForm]],"00")</f>
        <v>32</v>
      </c>
      <c r="AR1119" s="12">
        <f ca="1">Table5[[#This Row],[EEndForm]]+(_xlfn.NORM.INV(RAND(),2,0.75))</f>
        <v>33.66459772796199</v>
      </c>
      <c r="AS1119" s="5" t="str">
        <f ca="1">TEXT(Table5[[#This Row],[ESigForm]],"00")</f>
        <v>34</v>
      </c>
      <c r="AT1119" s="9">
        <v>1310</v>
      </c>
      <c r="AU1119" s="9" t="str">
        <f>TEXT(Table5[[#This Row],[F]],"000000")</f>
        <v>001310</v>
      </c>
      <c r="AV1119" s="11">
        <f t="shared" ca="1" si="214"/>
        <v>25.935087842287786</v>
      </c>
      <c r="AW1119" s="4" t="str">
        <f ca="1">TEXT(Table5[[#This Row],[EBeginForm]],"00")</f>
        <v>27</v>
      </c>
      <c r="AX1119" s="11">
        <f t="shared" ca="1" si="215"/>
        <v>33.002327606681426</v>
      </c>
      <c r="AY1119" s="4" t="str">
        <f ca="1">TEXT(Table5[[#This Row],[EEndForm]],"00")</f>
        <v>32</v>
      </c>
      <c r="AZ1119" s="12">
        <f ca="1">Table5[[#This Row],[EEndForm]]+(_xlfn.NORM.INV(RAND(),2,0.75))</f>
        <v>33.439678222263005</v>
      </c>
      <c r="BA1119" s="5" t="str">
        <f ca="1">TEXT(Table5[[#This Row],[ESigForm]],"00")</f>
        <v>34</v>
      </c>
    </row>
    <row r="1120" spans="1:53" x14ac:dyDescent="0.3">
      <c r="A1120" s="1">
        <v>0</v>
      </c>
      <c r="B1120" s="1" t="s">
        <v>7</v>
      </c>
      <c r="C1120" s="11">
        <v>45636</v>
      </c>
      <c r="D1120" s="8" t="str">
        <f>TEXT(Table5[[#This Row],[Date]],"dd-mm-yyyy")</f>
        <v>10-12-2024</v>
      </c>
      <c r="E1120" s="11" t="str">
        <f>TEXT(Table5[[#This Row],[Date]],"dd/mm/yyyy")</f>
        <v>10/12/2024</v>
      </c>
      <c r="F1120" s="3" t="str">
        <f>DAY(Table5[[#This Row],[Date]])&amp;LOOKUP(DAY(Table5[[#This Row],[Date]]),{1,"st";2,"nd";3,"rd";4,"th";21,"st";22,"nd";23,"rd";24,"th";31,"st"}) &amp; TEXT(Table5[[#This Row],[Date]], " mmm, yyyy")</f>
        <v>10th Dec, 2024</v>
      </c>
      <c r="G1120" s="11">
        <v>1322</v>
      </c>
      <c r="H1120" s="9" t="str">
        <f>TEXT(Table5[[#This Row],[AForm]],"000000")</f>
        <v>001322</v>
      </c>
      <c r="I1120" s="11">
        <f t="shared" ca="1" si="204"/>
        <v>32.76781354528746</v>
      </c>
      <c r="J1120" s="4" t="str">
        <f ca="1">TEXT(Table5[[#This Row],[ABeginForm]],"00")</f>
        <v>33</v>
      </c>
      <c r="K1120" s="11">
        <f t="shared" ca="1" si="205"/>
        <v>33.025514036827509</v>
      </c>
      <c r="L1120" s="4" t="str">
        <f ca="1">TEXT(Table5[[#This Row],[AEndForm]],"00")</f>
        <v>33</v>
      </c>
      <c r="M1120" s="12">
        <f ca="1">Table5[[#This Row],[AEndForm]]+(_xlfn.NORM.INV(RAND(),2,0.75))</f>
        <v>35.50200155772859</v>
      </c>
      <c r="N1120" s="5" t="str">
        <f ca="1">TEXT(Table5[[#This Row],[ASigForm]],"00")</f>
        <v>36</v>
      </c>
      <c r="O1120" s="11" t="s">
        <v>12</v>
      </c>
      <c r="P1120" s="9" t="str">
        <f>TEXT(Table5[[#This Row],[BForm]],"000000")</f>
        <v xml:space="preserve"> </v>
      </c>
      <c r="Q1120" s="11">
        <f t="shared" ca="1" si="206"/>
        <v>34.478740283759933</v>
      </c>
      <c r="R1120" s="4" t="str">
        <f ca="1">TEXT(Table5[[#This Row],[BBeginForm]],"00")</f>
        <v>34</v>
      </c>
      <c r="S1120" s="11">
        <f t="shared" ca="1" si="207"/>
        <v>29.949958393888156</v>
      </c>
      <c r="T1120" s="4" t="str">
        <f ca="1">TEXT(Table5[[#This Row],[BEndForm]],"00")</f>
        <v>30</v>
      </c>
      <c r="U1120" s="12">
        <f ca="1">Table5[[#This Row],[BEndForm]]+(_xlfn.NORM.INV(RAND(),2,0.75))</f>
        <v>31.466506284257992</v>
      </c>
      <c r="V1120" s="5" t="str">
        <f ca="1">TEXT(Table5[[#This Row],[BSigForm]],"00")</f>
        <v>31</v>
      </c>
      <c r="W1120" s="6" t="s">
        <v>11</v>
      </c>
      <c r="X1120" s="11">
        <f t="shared" ca="1" si="208"/>
        <v>27.26792420968474</v>
      </c>
      <c r="Y1120" s="4" t="str">
        <f ca="1">TEXT(Table5[[#This Row],[CBeginForm]],"00")</f>
        <v>27</v>
      </c>
      <c r="Z1120" s="11">
        <f t="shared" ca="1" si="209"/>
        <v>24.889045916947619</v>
      </c>
      <c r="AA1120" s="4" t="str">
        <f ca="1">TEXT(Table5[[#This Row],[CEndForm]],"00")</f>
        <v>25</v>
      </c>
      <c r="AB1120" s="12">
        <f ca="1">Table5[[#This Row],[CEndForm]]+(_xlfn.NORM.INV(RAND(),2,0.75))</f>
        <v>25.24285214707211</v>
      </c>
      <c r="AC1120" s="5" t="str">
        <f ca="1">TEXT(Table5[[#This Row],[CSigForm]],"00")</f>
        <v>25</v>
      </c>
      <c r="AD1120" s="11">
        <v>1332</v>
      </c>
      <c r="AE1120" s="9" t="str">
        <f>TEXT(Table5[[#This Row],[DForm]],"000000")</f>
        <v>001332</v>
      </c>
      <c r="AF1120" s="11">
        <f t="shared" ca="1" si="210"/>
        <v>28.586652816075006</v>
      </c>
      <c r="AG1120" s="4" t="str">
        <f ca="1">TEXT(Table5[[#This Row],[DBeginForm]],"00")</f>
        <v>29</v>
      </c>
      <c r="AH1120" s="11">
        <f t="shared" ca="1" si="211"/>
        <v>31.920005074843129</v>
      </c>
      <c r="AI1120" s="4" t="str">
        <f ca="1">TEXT(Table5[[#This Row],[DEndForm]],"00")</f>
        <v>32</v>
      </c>
      <c r="AJ1120" s="12">
        <f ca="1">Table5[[#This Row],[DEndForm]]+(_xlfn.NORM.INV(RAND(),2,0.75))</f>
        <v>35.053652608783892</v>
      </c>
      <c r="AK1120" s="5" t="str">
        <f ca="1">TEXT(Table5[[#This Row],[DSigForm]],"00")</f>
        <v>35</v>
      </c>
      <c r="AL1120" s="11">
        <v>1324</v>
      </c>
      <c r="AM1120" s="9" t="str">
        <f>TEXT(Table5[[#This Row],[EForm]],"000000")</f>
        <v>001324</v>
      </c>
      <c r="AN1120" s="11">
        <f t="shared" ca="1" si="212"/>
        <v>31.754640188877151</v>
      </c>
      <c r="AO1120" s="4" t="str">
        <f ca="1">TEXT(Table5[[#This Row],[EBeginForm]],"00")</f>
        <v>32</v>
      </c>
      <c r="AP1120" s="11">
        <f t="shared" ca="1" si="213"/>
        <v>27.562593070780117</v>
      </c>
      <c r="AQ1120" s="4" t="str">
        <f ca="1">TEXT(Table5[[#This Row],[EEndForm]],"00")</f>
        <v>28</v>
      </c>
      <c r="AR1120" s="12">
        <f ca="1">Table5[[#This Row],[EEndForm]]+(_xlfn.NORM.INV(RAND(),2,0.75))</f>
        <v>29.952821379526981</v>
      </c>
      <c r="AS1120" s="5" t="str">
        <f ca="1">TEXT(Table5[[#This Row],[ESigForm]],"00")</f>
        <v>30</v>
      </c>
      <c r="AT1120" s="9">
        <v>1311</v>
      </c>
      <c r="AU1120" s="9" t="str">
        <f>TEXT(Table5[[#This Row],[F]],"000000")</f>
        <v>001311</v>
      </c>
      <c r="AV1120" s="11">
        <f t="shared" ca="1" si="214"/>
        <v>36.928594672554766</v>
      </c>
      <c r="AW1120" s="4" t="str">
        <f ca="1">TEXT(Table5[[#This Row],[EBeginForm]],"00")</f>
        <v>32</v>
      </c>
      <c r="AX1120" s="11">
        <f t="shared" ca="1" si="215"/>
        <v>35.930634547130268</v>
      </c>
      <c r="AY1120" s="4" t="str">
        <f ca="1">TEXT(Table5[[#This Row],[EEndForm]],"00")</f>
        <v>28</v>
      </c>
      <c r="AZ1120" s="12">
        <f ca="1">Table5[[#This Row],[EEndForm]]+(_xlfn.NORM.INV(RAND(),2,0.75))</f>
        <v>29.360139047814013</v>
      </c>
      <c r="BA1120" s="5" t="str">
        <f ca="1">TEXT(Table5[[#This Row],[ESigForm]],"00")</f>
        <v>30</v>
      </c>
    </row>
    <row r="1121" spans="1:53" x14ac:dyDescent="0.3">
      <c r="A1121" s="1">
        <v>0</v>
      </c>
      <c r="B1121" s="1" t="s">
        <v>8</v>
      </c>
      <c r="C1121" s="11">
        <v>45637</v>
      </c>
      <c r="D1121" s="8" t="str">
        <f>TEXT(Table5[[#This Row],[Date]],"dd-mm-yyyy")</f>
        <v>11-12-2024</v>
      </c>
      <c r="E1121" s="11" t="str">
        <f>TEXT(Table5[[#This Row],[Date]],"dd/mm/yyyy")</f>
        <v>11/12/2024</v>
      </c>
      <c r="F1121" s="3" t="str">
        <f>DAY(Table5[[#This Row],[Date]])&amp;LOOKUP(DAY(Table5[[#This Row],[Date]]),{1,"st";2,"nd";3,"rd";4,"th";21,"st";22,"nd";23,"rd";24,"th";31,"st"}) &amp; TEXT(Table5[[#This Row],[Date]], " mmm, yyyy")</f>
        <v>11th Dec, 2024</v>
      </c>
      <c r="G1121" s="11">
        <v>1323</v>
      </c>
      <c r="H1121" s="9" t="str">
        <f>TEXT(Table5[[#This Row],[AForm]],"000000")</f>
        <v>001323</v>
      </c>
      <c r="I1121" s="11">
        <f t="shared" ca="1" si="204"/>
        <v>31.592263451743516</v>
      </c>
      <c r="J1121" s="4" t="str">
        <f ca="1">TEXT(Table5[[#This Row],[ABeginForm]],"00")</f>
        <v>32</v>
      </c>
      <c r="K1121" s="11">
        <f t="shared" ca="1" si="205"/>
        <v>26.910529677940403</v>
      </c>
      <c r="L1121" s="4" t="str">
        <f ca="1">TEXT(Table5[[#This Row],[AEndForm]],"00")</f>
        <v>27</v>
      </c>
      <c r="M1121" s="12">
        <f ca="1">Table5[[#This Row],[AEndForm]]+(_xlfn.NORM.INV(RAND(),2,0.75))</f>
        <v>29.095192645666469</v>
      </c>
      <c r="N1121" s="5" t="str">
        <f ca="1">TEXT(Table5[[#This Row],[ASigForm]],"00")</f>
        <v>29</v>
      </c>
      <c r="O1121" s="11" t="s">
        <v>12</v>
      </c>
      <c r="P1121" s="9" t="str">
        <f>TEXT(Table5[[#This Row],[BForm]],"000000")</f>
        <v xml:space="preserve"> </v>
      </c>
      <c r="Q1121" s="11">
        <f t="shared" ca="1" si="206"/>
        <v>26.944338058578456</v>
      </c>
      <c r="R1121" s="4" t="str">
        <f ca="1">TEXT(Table5[[#This Row],[BBeginForm]],"00")</f>
        <v>27</v>
      </c>
      <c r="S1121" s="11">
        <f t="shared" ca="1" si="207"/>
        <v>30.064288258362712</v>
      </c>
      <c r="T1121" s="4" t="str">
        <f ca="1">TEXT(Table5[[#This Row],[BEndForm]],"00")</f>
        <v>30</v>
      </c>
      <c r="U1121" s="12">
        <f ca="1">Table5[[#This Row],[BEndForm]]+(_xlfn.NORM.INV(RAND(),2,0.75))</f>
        <v>31.245896763713688</v>
      </c>
      <c r="V1121" s="5" t="str">
        <f ca="1">TEXT(Table5[[#This Row],[BSigForm]],"00")</f>
        <v>31</v>
      </c>
      <c r="W1121" s="6" t="s">
        <v>11</v>
      </c>
      <c r="X1121" s="11">
        <f t="shared" ca="1" si="208"/>
        <v>32.53985839609178</v>
      </c>
      <c r="Y1121" s="4" t="str">
        <f ca="1">TEXT(Table5[[#This Row],[CBeginForm]],"00")</f>
        <v>33</v>
      </c>
      <c r="Z1121" s="11">
        <f t="shared" ca="1" si="209"/>
        <v>32.570885784931484</v>
      </c>
      <c r="AA1121" s="4" t="str">
        <f ca="1">TEXT(Table5[[#This Row],[CEndForm]],"00")</f>
        <v>33</v>
      </c>
      <c r="AB1121" s="12">
        <f ca="1">Table5[[#This Row],[CEndForm]]+(_xlfn.NORM.INV(RAND(),2,0.75))</f>
        <v>35.054049476399186</v>
      </c>
      <c r="AC1121" s="5" t="str">
        <f ca="1">TEXT(Table5[[#This Row],[CSigForm]],"00")</f>
        <v>35</v>
      </c>
      <c r="AD1121" s="11">
        <v>1333</v>
      </c>
      <c r="AE1121" s="9" t="str">
        <f>TEXT(Table5[[#This Row],[DForm]],"000000")</f>
        <v>001333</v>
      </c>
      <c r="AF1121" s="11">
        <f t="shared" ca="1" si="210"/>
        <v>28.409069964981381</v>
      </c>
      <c r="AG1121" s="4" t="str">
        <f ca="1">TEXT(Table5[[#This Row],[DBeginForm]],"00")</f>
        <v>28</v>
      </c>
      <c r="AH1121" s="11">
        <f t="shared" ca="1" si="211"/>
        <v>28.016174631646663</v>
      </c>
      <c r="AI1121" s="4" t="str">
        <f ca="1">TEXT(Table5[[#This Row],[DEndForm]],"00")</f>
        <v>28</v>
      </c>
      <c r="AJ1121" s="12">
        <f ca="1">Table5[[#This Row],[DEndForm]]+(_xlfn.NORM.INV(RAND(),2,0.75))</f>
        <v>29.571847046413389</v>
      </c>
      <c r="AK1121" s="5" t="str">
        <f ca="1">TEXT(Table5[[#This Row],[DSigForm]],"00")</f>
        <v>30</v>
      </c>
      <c r="AL1121" s="11">
        <v>1325</v>
      </c>
      <c r="AM1121" s="9" t="str">
        <f>TEXT(Table5[[#This Row],[EForm]],"000000")</f>
        <v>001325</v>
      </c>
      <c r="AN1121" s="11">
        <f t="shared" ca="1" si="212"/>
        <v>30.729946789214825</v>
      </c>
      <c r="AO1121" s="4" t="str">
        <f ca="1">TEXT(Table5[[#This Row],[EBeginForm]],"00")</f>
        <v>31</v>
      </c>
      <c r="AP1121" s="11">
        <f t="shared" ca="1" si="213"/>
        <v>36.662279301743965</v>
      </c>
      <c r="AQ1121" s="4" t="str">
        <f ca="1">TEXT(Table5[[#This Row],[EEndForm]],"00")</f>
        <v>37</v>
      </c>
      <c r="AR1121" s="12">
        <f ca="1">Table5[[#This Row],[EEndForm]]+(_xlfn.NORM.INV(RAND(),2,0.75))</f>
        <v>39.288969374016979</v>
      </c>
      <c r="AS1121" s="5" t="str">
        <f ca="1">TEXT(Table5[[#This Row],[ESigForm]],"00")</f>
        <v>39</v>
      </c>
      <c r="AT1121" s="9">
        <v>1312</v>
      </c>
      <c r="AU1121" s="9" t="str">
        <f>TEXT(Table5[[#This Row],[F]],"000000")</f>
        <v>001312</v>
      </c>
      <c r="AV1121" s="11">
        <f t="shared" ca="1" si="214"/>
        <v>28.713332488440308</v>
      </c>
      <c r="AW1121" s="4" t="str">
        <f ca="1">TEXT(Table5[[#This Row],[EBeginForm]],"00")</f>
        <v>31</v>
      </c>
      <c r="AX1121" s="11">
        <f t="shared" ca="1" si="215"/>
        <v>28.433257832866381</v>
      </c>
      <c r="AY1121" s="4" t="str">
        <f ca="1">TEXT(Table5[[#This Row],[EEndForm]],"00")</f>
        <v>37</v>
      </c>
      <c r="AZ1121" s="12">
        <f ca="1">Table5[[#This Row],[EEndForm]]+(_xlfn.NORM.INV(RAND(),2,0.75))</f>
        <v>38.466170904063809</v>
      </c>
      <c r="BA1121" s="5" t="str">
        <f ca="1">TEXT(Table5[[#This Row],[ESigForm]],"00")</f>
        <v>39</v>
      </c>
    </row>
    <row r="1122" spans="1:53" x14ac:dyDescent="0.3">
      <c r="A1122" s="1">
        <v>0</v>
      </c>
      <c r="B1122" s="1" t="s">
        <v>9</v>
      </c>
      <c r="C1122" s="11">
        <v>45638</v>
      </c>
      <c r="D1122" s="8" t="str">
        <f>TEXT(Table5[[#This Row],[Date]],"dd-mm-yyyy")</f>
        <v>12-12-2024</v>
      </c>
      <c r="E1122" s="11" t="str">
        <f>TEXT(Table5[[#This Row],[Date]],"dd/mm/yyyy")</f>
        <v>12/12/2024</v>
      </c>
      <c r="F1122" s="3" t="str">
        <f>DAY(Table5[[#This Row],[Date]])&amp;LOOKUP(DAY(Table5[[#This Row],[Date]]),{1,"st";2,"nd";3,"rd";4,"th";21,"st";22,"nd";23,"rd";24,"th";31,"st"}) &amp; TEXT(Table5[[#This Row],[Date]], " mmm, yyyy")</f>
        <v>12th Dec, 2024</v>
      </c>
      <c r="G1122" s="11">
        <v>1324</v>
      </c>
      <c r="H1122" s="9" t="str">
        <f>TEXT(Table5[[#This Row],[AForm]],"000000")</f>
        <v>001324</v>
      </c>
      <c r="I1122" s="11">
        <f t="shared" ca="1" si="204"/>
        <v>28.342316199221109</v>
      </c>
      <c r="J1122" s="4" t="str">
        <f ca="1">TEXT(Table5[[#This Row],[ABeginForm]],"00")</f>
        <v>28</v>
      </c>
      <c r="K1122" s="11">
        <f t="shared" ca="1" si="205"/>
        <v>32.104136770840249</v>
      </c>
      <c r="L1122" s="4" t="str">
        <f ca="1">TEXT(Table5[[#This Row],[AEndForm]],"00")</f>
        <v>32</v>
      </c>
      <c r="M1122" s="12">
        <f ca="1">Table5[[#This Row],[AEndForm]]+(_xlfn.NORM.INV(RAND(),2,0.75))</f>
        <v>33.798749409570682</v>
      </c>
      <c r="N1122" s="5" t="str">
        <f ca="1">TEXT(Table5[[#This Row],[ASigForm]],"00")</f>
        <v>34</v>
      </c>
      <c r="O1122" s="11" t="s">
        <v>12</v>
      </c>
      <c r="P1122" s="9" t="str">
        <f>TEXT(Table5[[#This Row],[BForm]],"000000")</f>
        <v xml:space="preserve"> </v>
      </c>
      <c r="Q1122" s="11">
        <f t="shared" ca="1" si="206"/>
        <v>27.665117205080374</v>
      </c>
      <c r="R1122" s="4" t="str">
        <f ca="1">TEXT(Table5[[#This Row],[BBeginForm]],"00")</f>
        <v>28</v>
      </c>
      <c r="S1122" s="11">
        <f t="shared" ca="1" si="207"/>
        <v>32.14215751187961</v>
      </c>
      <c r="T1122" s="4" t="str">
        <f ca="1">TEXT(Table5[[#This Row],[BEndForm]],"00")</f>
        <v>32</v>
      </c>
      <c r="U1122" s="12">
        <f ca="1">Table5[[#This Row],[BEndForm]]+(_xlfn.NORM.INV(RAND(),2,0.75))</f>
        <v>35.156231171719675</v>
      </c>
      <c r="V1122" s="5" t="str">
        <f ca="1">TEXT(Table5[[#This Row],[BSigForm]],"00")</f>
        <v>35</v>
      </c>
      <c r="W1122" s="6" t="s">
        <v>11</v>
      </c>
      <c r="X1122" s="11">
        <f t="shared" ca="1" si="208"/>
        <v>26.311512191115028</v>
      </c>
      <c r="Y1122" s="4" t="str">
        <f ca="1">TEXT(Table5[[#This Row],[CBeginForm]],"00")</f>
        <v>26</v>
      </c>
      <c r="Z1122" s="11">
        <f t="shared" ca="1" si="209"/>
        <v>30.823925900898953</v>
      </c>
      <c r="AA1122" s="4" t="str">
        <f ca="1">TEXT(Table5[[#This Row],[CEndForm]],"00")</f>
        <v>31</v>
      </c>
      <c r="AB1122" s="12">
        <f ca="1">Table5[[#This Row],[CEndForm]]+(_xlfn.NORM.INV(RAND(),2,0.75))</f>
        <v>32.476933465306992</v>
      </c>
      <c r="AC1122" s="5" t="str">
        <f ca="1">TEXT(Table5[[#This Row],[CSigForm]],"00")</f>
        <v>32</v>
      </c>
      <c r="AD1122" s="11">
        <v>1334</v>
      </c>
      <c r="AE1122" s="9" t="str">
        <f>TEXT(Table5[[#This Row],[DForm]],"000000")</f>
        <v>001334</v>
      </c>
      <c r="AF1122" s="11">
        <f t="shared" ca="1" si="210"/>
        <v>30.809554615131479</v>
      </c>
      <c r="AG1122" s="4" t="str">
        <f ca="1">TEXT(Table5[[#This Row],[DBeginForm]],"00")</f>
        <v>31</v>
      </c>
      <c r="AH1122" s="11">
        <f t="shared" ca="1" si="211"/>
        <v>30.569276910122309</v>
      </c>
      <c r="AI1122" s="4" t="str">
        <f ca="1">TEXT(Table5[[#This Row],[DEndForm]],"00")</f>
        <v>31</v>
      </c>
      <c r="AJ1122" s="12">
        <f ca="1">Table5[[#This Row],[DEndForm]]+(_xlfn.NORM.INV(RAND(),2,0.75))</f>
        <v>34.37238639781043</v>
      </c>
      <c r="AK1122" s="5" t="str">
        <f ca="1">TEXT(Table5[[#This Row],[DSigForm]],"00")</f>
        <v>34</v>
      </c>
      <c r="AL1122" s="11">
        <v>1326</v>
      </c>
      <c r="AM1122" s="9" t="str">
        <f>TEXT(Table5[[#This Row],[EForm]],"000000")</f>
        <v>001326</v>
      </c>
      <c r="AN1122" s="11">
        <f t="shared" ca="1" si="212"/>
        <v>29.574425545595549</v>
      </c>
      <c r="AO1122" s="4" t="str">
        <f ca="1">TEXT(Table5[[#This Row],[EBeginForm]],"00")</f>
        <v>30</v>
      </c>
      <c r="AP1122" s="11">
        <f t="shared" ca="1" si="213"/>
        <v>26.126593146646314</v>
      </c>
      <c r="AQ1122" s="4" t="str">
        <f ca="1">TEXT(Table5[[#This Row],[EEndForm]],"00")</f>
        <v>26</v>
      </c>
      <c r="AR1122" s="12">
        <f ca="1">Table5[[#This Row],[EEndForm]]+(_xlfn.NORM.INV(RAND(),2,0.75))</f>
        <v>28.728907886295939</v>
      </c>
      <c r="AS1122" s="5" t="str">
        <f ca="1">TEXT(Table5[[#This Row],[ESigForm]],"00")</f>
        <v>29</v>
      </c>
      <c r="AT1122" s="9">
        <v>1313</v>
      </c>
      <c r="AU1122" s="9" t="str">
        <f>TEXT(Table5[[#This Row],[F]],"000000")</f>
        <v>001313</v>
      </c>
      <c r="AV1122" s="11">
        <f t="shared" ca="1" si="214"/>
        <v>28.879365510817465</v>
      </c>
      <c r="AW1122" s="4" t="str">
        <f ca="1">TEXT(Table5[[#This Row],[EBeginForm]],"00")</f>
        <v>30</v>
      </c>
      <c r="AX1122" s="11">
        <f t="shared" ca="1" si="215"/>
        <v>29.605411371422715</v>
      </c>
      <c r="AY1122" s="4" t="str">
        <f ca="1">TEXT(Table5[[#This Row],[EEndForm]],"00")</f>
        <v>26</v>
      </c>
      <c r="AZ1122" s="12">
        <f ca="1">Table5[[#This Row],[EEndForm]]+(_xlfn.NORM.INV(RAND(),2,0.75))</f>
        <v>27.577652811500208</v>
      </c>
      <c r="BA1122" s="5" t="str">
        <f ca="1">TEXT(Table5[[#This Row],[ESigForm]],"00")</f>
        <v>29</v>
      </c>
    </row>
    <row r="1123" spans="1:53" x14ac:dyDescent="0.3">
      <c r="A1123" s="1">
        <v>0</v>
      </c>
      <c r="B1123" s="1" t="s">
        <v>10</v>
      </c>
      <c r="C1123" s="11">
        <v>45639</v>
      </c>
      <c r="D1123" s="8" t="str">
        <f>TEXT(Table5[[#This Row],[Date]],"dd-mm-yyyy")</f>
        <v>13-12-2024</v>
      </c>
      <c r="E1123" s="11" t="str">
        <f>TEXT(Table5[[#This Row],[Date]],"dd/mm/yyyy")</f>
        <v>13/12/2024</v>
      </c>
      <c r="F1123" s="3" t="str">
        <f>DAY(Table5[[#This Row],[Date]])&amp;LOOKUP(DAY(Table5[[#This Row],[Date]]),{1,"st";2,"nd";3,"rd";4,"th";21,"st";22,"nd";23,"rd";24,"th";31,"st"}) &amp; TEXT(Table5[[#This Row],[Date]], " mmm, yyyy")</f>
        <v>13th Dec, 2024</v>
      </c>
      <c r="G1123" s="11">
        <v>1325</v>
      </c>
      <c r="H1123" s="9" t="str">
        <f>TEXT(Table5[[#This Row],[AForm]],"000000")</f>
        <v>001325</v>
      </c>
      <c r="I1123" s="11">
        <f t="shared" ca="1" si="204"/>
        <v>30.020588066817602</v>
      </c>
      <c r="J1123" s="4" t="str">
        <f ca="1">TEXT(Table5[[#This Row],[ABeginForm]],"00")</f>
        <v>30</v>
      </c>
      <c r="K1123" s="11">
        <f t="shared" ca="1" si="205"/>
        <v>31.497975477575793</v>
      </c>
      <c r="L1123" s="4" t="str">
        <f ca="1">TEXT(Table5[[#This Row],[AEndForm]],"00")</f>
        <v>31</v>
      </c>
      <c r="M1123" s="12">
        <f ca="1">Table5[[#This Row],[AEndForm]]+(_xlfn.NORM.INV(RAND(),2,0.75))</f>
        <v>34.008795938418395</v>
      </c>
      <c r="N1123" s="5" t="str">
        <f ca="1">TEXT(Table5[[#This Row],[ASigForm]],"00")</f>
        <v>34</v>
      </c>
      <c r="O1123" s="11" t="s">
        <v>12</v>
      </c>
      <c r="P1123" s="9" t="str">
        <f>TEXT(Table5[[#This Row],[BForm]],"000000")</f>
        <v xml:space="preserve"> </v>
      </c>
      <c r="Q1123" s="11">
        <f t="shared" ca="1" si="206"/>
        <v>29.857011805214128</v>
      </c>
      <c r="R1123" s="4" t="str">
        <f ca="1">TEXT(Table5[[#This Row],[BBeginForm]],"00")</f>
        <v>30</v>
      </c>
      <c r="S1123" s="11">
        <f t="shared" ca="1" si="207"/>
        <v>29.614068465664005</v>
      </c>
      <c r="T1123" s="4" t="str">
        <f ca="1">TEXT(Table5[[#This Row],[BEndForm]],"00")</f>
        <v>30</v>
      </c>
      <c r="U1123" s="12">
        <f ca="1">Table5[[#This Row],[BEndForm]]+(_xlfn.NORM.INV(RAND(),2,0.75))</f>
        <v>31.342242868232368</v>
      </c>
      <c r="V1123" s="5" t="str">
        <f ca="1">TEXT(Table5[[#This Row],[BSigForm]],"00")</f>
        <v>31</v>
      </c>
      <c r="W1123" s="6" t="s">
        <v>11</v>
      </c>
      <c r="X1123" s="11">
        <f t="shared" ca="1" si="208"/>
        <v>29.198233026512945</v>
      </c>
      <c r="Y1123" s="4" t="str">
        <f ca="1">TEXT(Table5[[#This Row],[CBeginForm]],"00")</f>
        <v>29</v>
      </c>
      <c r="Z1123" s="11">
        <f t="shared" ca="1" si="209"/>
        <v>32.907221770691436</v>
      </c>
      <c r="AA1123" s="4" t="str">
        <f ca="1">TEXT(Table5[[#This Row],[CEndForm]],"00")</f>
        <v>33</v>
      </c>
      <c r="AB1123" s="12">
        <f ca="1">Table5[[#This Row],[CEndForm]]+(_xlfn.NORM.INV(RAND(),2,0.75))</f>
        <v>36.39061024499928</v>
      </c>
      <c r="AC1123" s="5" t="str">
        <f ca="1">TEXT(Table5[[#This Row],[CSigForm]],"00")</f>
        <v>36</v>
      </c>
      <c r="AD1123" s="11">
        <v>1335</v>
      </c>
      <c r="AE1123" s="9" t="str">
        <f>TEXT(Table5[[#This Row],[DForm]],"000000")</f>
        <v>001335</v>
      </c>
      <c r="AF1123" s="11">
        <f t="shared" ca="1" si="210"/>
        <v>33.149887889279093</v>
      </c>
      <c r="AG1123" s="4" t="str">
        <f ca="1">TEXT(Table5[[#This Row],[DBeginForm]],"00")</f>
        <v>33</v>
      </c>
      <c r="AH1123" s="11">
        <f t="shared" ca="1" si="211"/>
        <v>28.140351045183404</v>
      </c>
      <c r="AI1123" s="4" t="str">
        <f ca="1">TEXT(Table5[[#This Row],[DEndForm]],"00")</f>
        <v>28</v>
      </c>
      <c r="AJ1123" s="12">
        <f ca="1">Table5[[#This Row],[DEndForm]]+(_xlfn.NORM.INV(RAND(),2,0.75))</f>
        <v>31.233019774906762</v>
      </c>
      <c r="AK1123" s="5" t="str">
        <f ca="1">TEXT(Table5[[#This Row],[DSigForm]],"00")</f>
        <v>31</v>
      </c>
      <c r="AL1123" s="11">
        <v>1327</v>
      </c>
      <c r="AM1123" s="9" t="str">
        <f>TEXT(Table5[[#This Row],[EForm]],"000000")</f>
        <v>001327</v>
      </c>
      <c r="AN1123" s="11">
        <f t="shared" ca="1" si="212"/>
        <v>34.97832994242588</v>
      </c>
      <c r="AO1123" s="4" t="str">
        <f ca="1">TEXT(Table5[[#This Row],[EBeginForm]],"00")</f>
        <v>35</v>
      </c>
      <c r="AP1123" s="11">
        <f t="shared" ca="1" si="213"/>
        <v>31.008605844769004</v>
      </c>
      <c r="AQ1123" s="4" t="str">
        <f ca="1">TEXT(Table5[[#This Row],[EEndForm]],"00")</f>
        <v>31</v>
      </c>
      <c r="AR1123" s="12">
        <f ca="1">Table5[[#This Row],[EEndForm]]+(_xlfn.NORM.INV(RAND(),2,0.75))</f>
        <v>33.511653938988815</v>
      </c>
      <c r="AS1123" s="5" t="str">
        <f ca="1">TEXT(Table5[[#This Row],[ESigForm]],"00")</f>
        <v>34</v>
      </c>
      <c r="AT1123" s="9">
        <v>1314</v>
      </c>
      <c r="AU1123" s="9" t="str">
        <f>TEXT(Table5[[#This Row],[F]],"000000")</f>
        <v>001314</v>
      </c>
      <c r="AV1123" s="11">
        <f t="shared" ca="1" si="214"/>
        <v>32.159035251131776</v>
      </c>
      <c r="AW1123" s="4" t="str">
        <f ca="1">TEXT(Table5[[#This Row],[EBeginForm]],"00")</f>
        <v>35</v>
      </c>
      <c r="AX1123" s="11">
        <f t="shared" ca="1" si="215"/>
        <v>28.900402643852424</v>
      </c>
      <c r="AY1123" s="4" t="str">
        <f ca="1">TEXT(Table5[[#This Row],[EEndForm]],"00")</f>
        <v>31</v>
      </c>
      <c r="AZ1123" s="12">
        <f ca="1">Table5[[#This Row],[EEndForm]]+(_xlfn.NORM.INV(RAND(),2,0.75))</f>
        <v>33.065293848842792</v>
      </c>
      <c r="BA1123" s="5" t="str">
        <f ca="1">TEXT(Table5[[#This Row],[ESigForm]],"00")</f>
        <v>34</v>
      </c>
    </row>
    <row r="1124" spans="1:53" x14ac:dyDescent="0.3">
      <c r="A1124" s="1">
        <v>0</v>
      </c>
      <c r="B1124" s="1" t="s">
        <v>5</v>
      </c>
      <c r="C1124" s="11">
        <v>45640</v>
      </c>
      <c r="D1124" s="8" t="str">
        <f>TEXT(Table5[[#This Row],[Date]],"dd-mm-yyyy")</f>
        <v>14-12-2024</v>
      </c>
      <c r="E1124" s="11" t="str">
        <f>TEXT(Table5[[#This Row],[Date]],"dd/mm/yyyy")</f>
        <v>14/12/2024</v>
      </c>
      <c r="F1124" s="3" t="str">
        <f>DAY(Table5[[#This Row],[Date]])&amp;LOOKUP(DAY(Table5[[#This Row],[Date]]),{1,"st";2,"nd";3,"rd";4,"th";21,"st";22,"nd";23,"rd";24,"th";31,"st"}) &amp; TEXT(Table5[[#This Row],[Date]], " mmm, yyyy")</f>
        <v>14th Dec, 2024</v>
      </c>
      <c r="G1124" s="11">
        <v>1326</v>
      </c>
      <c r="H1124" s="9" t="str">
        <f>TEXT(Table5[[#This Row],[AForm]],"000000")</f>
        <v>001326</v>
      </c>
      <c r="I1124" s="11">
        <f t="shared" ca="1" si="204"/>
        <v>29.837331214145124</v>
      </c>
      <c r="J1124" s="4" t="str">
        <f ca="1">TEXT(Table5[[#This Row],[ABeginForm]],"00")</f>
        <v>30</v>
      </c>
      <c r="K1124" s="11">
        <f t="shared" ca="1" si="205"/>
        <v>34.853806491064148</v>
      </c>
      <c r="L1124" s="4" t="str">
        <f ca="1">TEXT(Table5[[#This Row],[AEndForm]],"00")</f>
        <v>35</v>
      </c>
      <c r="M1124" s="12">
        <f ca="1">Table5[[#This Row],[AEndForm]]+(_xlfn.NORM.INV(RAND(),2,0.75))</f>
        <v>36.84305829872563</v>
      </c>
      <c r="N1124" s="5" t="str">
        <f ca="1">TEXT(Table5[[#This Row],[ASigForm]],"00")</f>
        <v>37</v>
      </c>
      <c r="O1124" s="11" t="s">
        <v>12</v>
      </c>
      <c r="P1124" s="9" t="str">
        <f>TEXT(Table5[[#This Row],[BForm]],"000000")</f>
        <v xml:space="preserve"> </v>
      </c>
      <c r="Q1124" s="11">
        <f t="shared" ca="1" si="206"/>
        <v>29.238541686525846</v>
      </c>
      <c r="R1124" s="4" t="str">
        <f ca="1">TEXT(Table5[[#This Row],[BBeginForm]],"00")</f>
        <v>29</v>
      </c>
      <c r="S1124" s="11">
        <f t="shared" ca="1" si="207"/>
        <v>29.305286900404251</v>
      </c>
      <c r="T1124" s="4" t="str">
        <f ca="1">TEXT(Table5[[#This Row],[BEndForm]],"00")</f>
        <v>29</v>
      </c>
      <c r="U1124" s="12">
        <f ca="1">Table5[[#This Row],[BEndForm]]+(_xlfn.NORM.INV(RAND(),2,0.75))</f>
        <v>32.020921802669889</v>
      </c>
      <c r="V1124" s="5" t="str">
        <f ca="1">TEXT(Table5[[#This Row],[BSigForm]],"00")</f>
        <v>32</v>
      </c>
      <c r="W1124" s="6" t="s">
        <v>11</v>
      </c>
      <c r="X1124" s="11">
        <f t="shared" ca="1" si="208"/>
        <v>30.021248415861272</v>
      </c>
      <c r="Y1124" s="4" t="str">
        <f ca="1">TEXT(Table5[[#This Row],[CBeginForm]],"00")</f>
        <v>30</v>
      </c>
      <c r="Z1124" s="11">
        <f t="shared" ca="1" si="209"/>
        <v>27.41534449617463</v>
      </c>
      <c r="AA1124" s="4" t="str">
        <f ca="1">TEXT(Table5[[#This Row],[CEndForm]],"00")</f>
        <v>27</v>
      </c>
      <c r="AB1124" s="12">
        <f ca="1">Table5[[#This Row],[CEndForm]]+(_xlfn.NORM.INV(RAND(),2,0.75))</f>
        <v>29.453772022327186</v>
      </c>
      <c r="AC1124" s="5" t="str">
        <f ca="1">TEXT(Table5[[#This Row],[CSigForm]],"00")</f>
        <v>29</v>
      </c>
      <c r="AD1124" s="11">
        <v>1336</v>
      </c>
      <c r="AE1124" s="9" t="str">
        <f>TEXT(Table5[[#This Row],[DForm]],"000000")</f>
        <v>001336</v>
      </c>
      <c r="AF1124" s="11">
        <f t="shared" ca="1" si="210"/>
        <v>35.641837201292553</v>
      </c>
      <c r="AG1124" s="4" t="str">
        <f ca="1">TEXT(Table5[[#This Row],[DBeginForm]],"00")</f>
        <v>36</v>
      </c>
      <c r="AH1124" s="11">
        <f t="shared" ca="1" si="211"/>
        <v>24.66124419764207</v>
      </c>
      <c r="AI1124" s="4" t="str">
        <f ca="1">TEXT(Table5[[#This Row],[DEndForm]],"00")</f>
        <v>25</v>
      </c>
      <c r="AJ1124" s="12">
        <f ca="1">Table5[[#This Row],[DEndForm]]+(_xlfn.NORM.INV(RAND(),2,0.75))</f>
        <v>27.192416693818693</v>
      </c>
      <c r="AK1124" s="5" t="str">
        <f ca="1">TEXT(Table5[[#This Row],[DSigForm]],"00")</f>
        <v>27</v>
      </c>
      <c r="AL1124" s="11">
        <v>1328</v>
      </c>
      <c r="AM1124" s="9" t="str">
        <f>TEXT(Table5[[#This Row],[EForm]],"000000")</f>
        <v>001328</v>
      </c>
      <c r="AN1124" s="11">
        <f t="shared" ca="1" si="212"/>
        <v>29.169412200041442</v>
      </c>
      <c r="AO1124" s="4" t="str">
        <f ca="1">TEXT(Table5[[#This Row],[EBeginForm]],"00")</f>
        <v>29</v>
      </c>
      <c r="AP1124" s="11">
        <f t="shared" ca="1" si="213"/>
        <v>28.70187608394324</v>
      </c>
      <c r="AQ1124" s="4" t="str">
        <f ca="1">TEXT(Table5[[#This Row],[EEndForm]],"00")</f>
        <v>29</v>
      </c>
      <c r="AR1124" s="12">
        <f ca="1">Table5[[#This Row],[EEndForm]]+(_xlfn.NORM.INV(RAND(),2,0.75))</f>
        <v>31.028504500360722</v>
      </c>
      <c r="AS1124" s="5" t="str">
        <f ca="1">TEXT(Table5[[#This Row],[ESigForm]],"00")</f>
        <v>31</v>
      </c>
      <c r="AT1124" s="9">
        <v>1315</v>
      </c>
      <c r="AU1124" s="9" t="str">
        <f>TEXT(Table5[[#This Row],[F]],"000000")</f>
        <v>001315</v>
      </c>
      <c r="AV1124" s="11">
        <f t="shared" ca="1" si="214"/>
        <v>30.201932343018459</v>
      </c>
      <c r="AW1124" s="4" t="str">
        <f ca="1">TEXT(Table5[[#This Row],[EBeginForm]],"00")</f>
        <v>29</v>
      </c>
      <c r="AX1124" s="11">
        <f t="shared" ca="1" si="215"/>
        <v>28.518579568236369</v>
      </c>
      <c r="AY1124" s="4" t="str">
        <f ca="1">TEXT(Table5[[#This Row],[EEndForm]],"00")</f>
        <v>29</v>
      </c>
      <c r="AZ1124" s="12">
        <f ca="1">Table5[[#This Row],[EEndForm]]+(_xlfn.NORM.INV(RAND(),2,0.75))</f>
        <v>31.698162878103904</v>
      </c>
      <c r="BA1124" s="5" t="str">
        <f ca="1">TEXT(Table5[[#This Row],[ESigForm]],"00")</f>
        <v>31</v>
      </c>
    </row>
    <row r="1125" spans="1:53" x14ac:dyDescent="0.3">
      <c r="A1125" s="1">
        <v>0</v>
      </c>
      <c r="B1125" s="1" t="s">
        <v>6</v>
      </c>
      <c r="C1125" s="11">
        <v>45642</v>
      </c>
      <c r="D1125" s="8" t="str">
        <f>TEXT(Table5[[#This Row],[Date]],"dd-mm-yyyy")</f>
        <v>16-12-2024</v>
      </c>
      <c r="E1125" s="11" t="str">
        <f>TEXT(Table5[[#This Row],[Date]],"dd/mm/yyyy")</f>
        <v>16/12/2024</v>
      </c>
      <c r="F1125" s="3" t="str">
        <f>DAY(Table5[[#This Row],[Date]])&amp;LOOKUP(DAY(Table5[[#This Row],[Date]]),{1,"st";2,"nd";3,"rd";4,"th";21,"st";22,"nd";23,"rd";24,"th";31,"st"}) &amp; TEXT(Table5[[#This Row],[Date]], " mmm, yyyy")</f>
        <v>16th Dec, 2024</v>
      </c>
      <c r="G1125" s="11">
        <v>1327</v>
      </c>
      <c r="H1125" s="9" t="str">
        <f>TEXT(Table5[[#This Row],[AForm]],"000000")</f>
        <v>001327</v>
      </c>
      <c r="I1125" s="11">
        <f t="shared" ca="1" si="204"/>
        <v>27.616381564544032</v>
      </c>
      <c r="J1125" s="4" t="str">
        <f ca="1">TEXT(Table5[[#This Row],[ABeginForm]],"00")</f>
        <v>28</v>
      </c>
      <c r="K1125" s="11">
        <f t="shared" ca="1" si="205"/>
        <v>30.179991520394168</v>
      </c>
      <c r="L1125" s="4" t="str">
        <f ca="1">TEXT(Table5[[#This Row],[AEndForm]],"00")</f>
        <v>30</v>
      </c>
      <c r="M1125" s="12">
        <f ca="1">Table5[[#This Row],[AEndForm]]+(_xlfn.NORM.INV(RAND(),2,0.75))</f>
        <v>33.023490793321173</v>
      </c>
      <c r="N1125" s="5" t="str">
        <f ca="1">TEXT(Table5[[#This Row],[ASigForm]],"00")</f>
        <v>33</v>
      </c>
      <c r="O1125" s="11">
        <f>O1119+1</f>
        <v>209</v>
      </c>
      <c r="P1125" s="9" t="str">
        <f>TEXT(Table5[[#This Row],[BForm]],"000000")</f>
        <v>000209</v>
      </c>
      <c r="Q1125" s="11">
        <f t="shared" ca="1" si="206"/>
        <v>33.05551142836233</v>
      </c>
      <c r="R1125" s="4" t="str">
        <f ca="1">TEXT(Table5[[#This Row],[BBeginForm]],"00")</f>
        <v>33</v>
      </c>
      <c r="S1125" s="11">
        <f t="shared" ca="1" si="207"/>
        <v>34.861515311956204</v>
      </c>
      <c r="T1125" s="4" t="str">
        <f ca="1">TEXT(Table5[[#This Row],[BEndForm]],"00")</f>
        <v>35</v>
      </c>
      <c r="U1125" s="12">
        <f ca="1">Table5[[#This Row],[BEndForm]]+(_xlfn.NORM.INV(RAND(),2,0.75))</f>
        <v>37.57705228013446</v>
      </c>
      <c r="V1125" s="5" t="str">
        <f ca="1">TEXT(Table5[[#This Row],[BSigForm]],"00")</f>
        <v>38</v>
      </c>
      <c r="W1125" s="6" t="s">
        <v>11</v>
      </c>
      <c r="X1125" s="11">
        <f t="shared" ca="1" si="208"/>
        <v>35.348617567563721</v>
      </c>
      <c r="Y1125" s="4" t="str">
        <f ca="1">TEXT(Table5[[#This Row],[CBeginForm]],"00")</f>
        <v>35</v>
      </c>
      <c r="Z1125" s="11">
        <f t="shared" ca="1" si="209"/>
        <v>26.306652896917679</v>
      </c>
      <c r="AA1125" s="4" t="str">
        <f ca="1">TEXT(Table5[[#This Row],[CEndForm]],"00")</f>
        <v>26</v>
      </c>
      <c r="AB1125" s="12">
        <f ca="1">Table5[[#This Row],[CEndForm]]+(_xlfn.NORM.INV(RAND(),2,0.75))</f>
        <v>28.717156233250435</v>
      </c>
      <c r="AC1125" s="5" t="str">
        <f ca="1">TEXT(Table5[[#This Row],[CSigForm]],"00")</f>
        <v>29</v>
      </c>
      <c r="AD1125" s="11">
        <v>1337</v>
      </c>
      <c r="AE1125" s="9" t="str">
        <f>TEXT(Table5[[#This Row],[DForm]],"000000")</f>
        <v>001337</v>
      </c>
      <c r="AF1125" s="11">
        <f t="shared" ca="1" si="210"/>
        <v>26.117884240740473</v>
      </c>
      <c r="AG1125" s="4" t="str">
        <f ca="1">TEXT(Table5[[#This Row],[DBeginForm]],"00")</f>
        <v>26</v>
      </c>
      <c r="AH1125" s="11">
        <f t="shared" ca="1" si="211"/>
        <v>28.318714251235811</v>
      </c>
      <c r="AI1125" s="4" t="str">
        <f ca="1">TEXT(Table5[[#This Row],[DEndForm]],"00")</f>
        <v>28</v>
      </c>
      <c r="AJ1125" s="12">
        <f ca="1">Table5[[#This Row],[DEndForm]]+(_xlfn.NORM.INV(RAND(),2,0.75))</f>
        <v>29.02048533782909</v>
      </c>
      <c r="AK1125" s="5" t="str">
        <f ca="1">TEXT(Table5[[#This Row],[DSigForm]],"00")</f>
        <v>29</v>
      </c>
      <c r="AL1125" s="11">
        <v>1329</v>
      </c>
      <c r="AM1125" s="9" t="str">
        <f>TEXT(Table5[[#This Row],[EForm]],"000000")</f>
        <v>001329</v>
      </c>
      <c r="AN1125" s="11">
        <f t="shared" ca="1" si="212"/>
        <v>31.079464272962174</v>
      </c>
      <c r="AO1125" s="4" t="str">
        <f ca="1">TEXT(Table5[[#This Row],[EBeginForm]],"00")</f>
        <v>31</v>
      </c>
      <c r="AP1125" s="11">
        <f t="shared" ca="1" si="213"/>
        <v>33.492715685760665</v>
      </c>
      <c r="AQ1125" s="4" t="str">
        <f ca="1">TEXT(Table5[[#This Row],[EEndForm]],"00")</f>
        <v>33</v>
      </c>
      <c r="AR1125" s="12">
        <f ca="1">Table5[[#This Row],[EEndForm]]+(_xlfn.NORM.INV(RAND(),2,0.75))</f>
        <v>35.451620719917301</v>
      </c>
      <c r="AS1125" s="5" t="str">
        <f ca="1">TEXT(Table5[[#This Row],[ESigForm]],"00")</f>
        <v>35</v>
      </c>
      <c r="AT1125" s="9">
        <v>1316</v>
      </c>
      <c r="AU1125" s="9" t="str">
        <f>TEXT(Table5[[#This Row],[F]],"000000")</f>
        <v>001316</v>
      </c>
      <c r="AV1125" s="11">
        <f t="shared" ca="1" si="214"/>
        <v>29.415003027010524</v>
      </c>
      <c r="AW1125" s="4" t="str">
        <f ca="1">TEXT(Table5[[#This Row],[EBeginForm]],"00")</f>
        <v>31</v>
      </c>
      <c r="AX1125" s="11">
        <f t="shared" ca="1" si="215"/>
        <v>29.445864467168789</v>
      </c>
      <c r="AY1125" s="4" t="str">
        <f ca="1">TEXT(Table5[[#This Row],[EEndForm]],"00")</f>
        <v>33</v>
      </c>
      <c r="AZ1125" s="12">
        <f ca="1">Table5[[#This Row],[EEndForm]]+(_xlfn.NORM.INV(RAND(),2,0.75))</f>
        <v>34.295195921056703</v>
      </c>
      <c r="BA1125" s="5" t="str">
        <f ca="1">TEXT(Table5[[#This Row],[ESigForm]],"00")</f>
        <v>35</v>
      </c>
    </row>
    <row r="1126" spans="1:53" x14ac:dyDescent="0.3">
      <c r="A1126" s="1">
        <v>0</v>
      </c>
      <c r="B1126" s="1" t="s">
        <v>7</v>
      </c>
      <c r="C1126" s="11">
        <v>45643</v>
      </c>
      <c r="D1126" s="8" t="str">
        <f>TEXT(Table5[[#This Row],[Date]],"dd-mm-yyyy")</f>
        <v>17-12-2024</v>
      </c>
      <c r="E1126" s="11" t="str">
        <f>TEXT(Table5[[#This Row],[Date]],"dd/mm/yyyy")</f>
        <v>17/12/2024</v>
      </c>
      <c r="F1126" s="3" t="str">
        <f>DAY(Table5[[#This Row],[Date]])&amp;LOOKUP(DAY(Table5[[#This Row],[Date]]),{1,"st";2,"nd";3,"rd";4,"th";21,"st";22,"nd";23,"rd";24,"th";31,"st"}) &amp; TEXT(Table5[[#This Row],[Date]], " mmm, yyyy")</f>
        <v>17th Dec, 2024</v>
      </c>
      <c r="G1126" s="11">
        <v>1328</v>
      </c>
      <c r="H1126" s="9" t="str">
        <f>TEXT(Table5[[#This Row],[AForm]],"000000")</f>
        <v>001328</v>
      </c>
      <c r="I1126" s="11">
        <f t="shared" ca="1" si="204"/>
        <v>27.616617407723826</v>
      </c>
      <c r="J1126" s="4" t="str">
        <f ca="1">TEXT(Table5[[#This Row],[ABeginForm]],"00")</f>
        <v>28</v>
      </c>
      <c r="K1126" s="11">
        <f t="shared" ca="1" si="205"/>
        <v>26.980182109111226</v>
      </c>
      <c r="L1126" s="4" t="str">
        <f ca="1">TEXT(Table5[[#This Row],[AEndForm]],"00")</f>
        <v>27</v>
      </c>
      <c r="M1126" s="12">
        <f ca="1">Table5[[#This Row],[AEndForm]]+(_xlfn.NORM.INV(RAND(),2,0.75))</f>
        <v>28.777872976486108</v>
      </c>
      <c r="N1126" s="5" t="str">
        <f ca="1">TEXT(Table5[[#This Row],[ASigForm]],"00")</f>
        <v>29</v>
      </c>
      <c r="O1126" s="11" t="s">
        <v>12</v>
      </c>
      <c r="P1126" s="9" t="str">
        <f>TEXT(Table5[[#This Row],[BForm]],"000000")</f>
        <v xml:space="preserve"> </v>
      </c>
      <c r="Q1126" s="11">
        <f t="shared" ca="1" si="206"/>
        <v>32.373577053030893</v>
      </c>
      <c r="R1126" s="4" t="str">
        <f ca="1">TEXT(Table5[[#This Row],[BBeginForm]],"00")</f>
        <v>32</v>
      </c>
      <c r="S1126" s="11">
        <f t="shared" ca="1" si="207"/>
        <v>28.074148201932914</v>
      </c>
      <c r="T1126" s="4" t="str">
        <f ca="1">TEXT(Table5[[#This Row],[BEndForm]],"00")</f>
        <v>28</v>
      </c>
      <c r="U1126" s="12">
        <f ca="1">Table5[[#This Row],[BEndForm]]+(_xlfn.NORM.INV(RAND(),2,0.75))</f>
        <v>29.842332874947047</v>
      </c>
      <c r="V1126" s="5" t="str">
        <f ca="1">TEXT(Table5[[#This Row],[BSigForm]],"00")</f>
        <v>30</v>
      </c>
      <c r="W1126" s="6" t="s">
        <v>11</v>
      </c>
      <c r="X1126" s="11">
        <f t="shared" ca="1" si="208"/>
        <v>32.059884454413762</v>
      </c>
      <c r="Y1126" s="4" t="str">
        <f ca="1">TEXT(Table5[[#This Row],[CBeginForm]],"00")</f>
        <v>32</v>
      </c>
      <c r="Z1126" s="11">
        <f t="shared" ca="1" si="209"/>
        <v>29.580190537248402</v>
      </c>
      <c r="AA1126" s="4" t="str">
        <f ca="1">TEXT(Table5[[#This Row],[CEndForm]],"00")</f>
        <v>30</v>
      </c>
      <c r="AB1126" s="12">
        <f ca="1">Table5[[#This Row],[CEndForm]]+(_xlfn.NORM.INV(RAND(),2,0.75))</f>
        <v>31.898310907700665</v>
      </c>
      <c r="AC1126" s="5" t="str">
        <f ca="1">TEXT(Table5[[#This Row],[CSigForm]],"00")</f>
        <v>32</v>
      </c>
      <c r="AD1126" s="11">
        <v>1338</v>
      </c>
      <c r="AE1126" s="9" t="str">
        <f>TEXT(Table5[[#This Row],[DForm]],"000000")</f>
        <v>001338</v>
      </c>
      <c r="AF1126" s="11">
        <f t="shared" ca="1" si="210"/>
        <v>26.875998911378854</v>
      </c>
      <c r="AG1126" s="4" t="str">
        <f ca="1">TEXT(Table5[[#This Row],[DBeginForm]],"00")</f>
        <v>27</v>
      </c>
      <c r="AH1126" s="11">
        <f t="shared" ca="1" si="211"/>
        <v>28.913437600017733</v>
      </c>
      <c r="AI1126" s="4" t="str">
        <f ca="1">TEXT(Table5[[#This Row],[DEndForm]],"00")</f>
        <v>29</v>
      </c>
      <c r="AJ1126" s="12">
        <f ca="1">Table5[[#This Row],[DEndForm]]+(_xlfn.NORM.INV(RAND(),2,0.75))</f>
        <v>31.723631706701035</v>
      </c>
      <c r="AK1126" s="5" t="str">
        <f ca="1">TEXT(Table5[[#This Row],[DSigForm]],"00")</f>
        <v>32</v>
      </c>
      <c r="AL1126" s="11">
        <v>1330</v>
      </c>
      <c r="AM1126" s="9" t="str">
        <f>TEXT(Table5[[#This Row],[EForm]],"000000")</f>
        <v>001330</v>
      </c>
      <c r="AN1126" s="11">
        <f t="shared" ca="1" si="212"/>
        <v>31.170486468271097</v>
      </c>
      <c r="AO1126" s="4" t="str">
        <f ca="1">TEXT(Table5[[#This Row],[EBeginForm]],"00")</f>
        <v>31</v>
      </c>
      <c r="AP1126" s="11">
        <f t="shared" ca="1" si="213"/>
        <v>30.506071241194384</v>
      </c>
      <c r="AQ1126" s="4" t="str">
        <f ca="1">TEXT(Table5[[#This Row],[EEndForm]],"00")</f>
        <v>31</v>
      </c>
      <c r="AR1126" s="12">
        <f ca="1">Table5[[#This Row],[EEndForm]]+(_xlfn.NORM.INV(RAND(),2,0.75))</f>
        <v>32.354661224423367</v>
      </c>
      <c r="AS1126" s="5" t="str">
        <f ca="1">TEXT(Table5[[#This Row],[ESigForm]],"00")</f>
        <v>32</v>
      </c>
      <c r="AT1126" s="9">
        <v>1317</v>
      </c>
      <c r="AU1126" s="9" t="str">
        <f>TEXT(Table5[[#This Row],[F]],"000000")</f>
        <v>001317</v>
      </c>
      <c r="AV1126" s="11">
        <f t="shared" ca="1" si="214"/>
        <v>30.164428064568238</v>
      </c>
      <c r="AW1126" s="4" t="str">
        <f ca="1">TEXT(Table5[[#This Row],[EBeginForm]],"00")</f>
        <v>31</v>
      </c>
      <c r="AX1126" s="11">
        <f t="shared" ca="1" si="215"/>
        <v>24.834274389008037</v>
      </c>
      <c r="AY1126" s="4" t="str">
        <f ca="1">TEXT(Table5[[#This Row],[EEndForm]],"00")</f>
        <v>31</v>
      </c>
      <c r="AZ1126" s="12">
        <f ca="1">Table5[[#This Row],[EEndForm]]+(_xlfn.NORM.INV(RAND(),2,0.75))</f>
        <v>32.765736794173314</v>
      </c>
      <c r="BA1126" s="5" t="str">
        <f ca="1">TEXT(Table5[[#This Row],[ESigForm]],"00")</f>
        <v>32</v>
      </c>
    </row>
    <row r="1127" spans="1:53" x14ac:dyDescent="0.3">
      <c r="A1127" s="1">
        <v>0</v>
      </c>
      <c r="B1127" s="1" t="s">
        <v>8</v>
      </c>
      <c r="C1127" s="11">
        <v>45644</v>
      </c>
      <c r="D1127" s="8" t="str">
        <f>TEXT(Table5[[#This Row],[Date]],"dd-mm-yyyy")</f>
        <v>18-12-2024</v>
      </c>
      <c r="E1127" s="11" t="str">
        <f>TEXT(Table5[[#This Row],[Date]],"dd/mm/yyyy")</f>
        <v>18/12/2024</v>
      </c>
      <c r="F1127" s="3" t="str">
        <f>DAY(Table5[[#This Row],[Date]])&amp;LOOKUP(DAY(Table5[[#This Row],[Date]]),{1,"st";2,"nd";3,"rd";4,"th";21,"st";22,"nd";23,"rd";24,"th";31,"st"}) &amp; TEXT(Table5[[#This Row],[Date]], " mmm, yyyy")</f>
        <v>18th Dec, 2024</v>
      </c>
      <c r="G1127" s="11">
        <v>1329</v>
      </c>
      <c r="H1127" s="9" t="str">
        <f>TEXT(Table5[[#This Row],[AForm]],"000000")</f>
        <v>001329</v>
      </c>
      <c r="I1127" s="11">
        <f t="shared" ca="1" si="204"/>
        <v>29.818421678482856</v>
      </c>
      <c r="J1127" s="4" t="str">
        <f ca="1">TEXT(Table5[[#This Row],[ABeginForm]],"00")</f>
        <v>30</v>
      </c>
      <c r="K1127" s="11">
        <f t="shared" ca="1" si="205"/>
        <v>26.428345637819561</v>
      </c>
      <c r="L1127" s="4" t="str">
        <f ca="1">TEXT(Table5[[#This Row],[AEndForm]],"00")</f>
        <v>26</v>
      </c>
      <c r="M1127" s="12">
        <f ca="1">Table5[[#This Row],[AEndForm]]+(_xlfn.NORM.INV(RAND(),2,0.75))</f>
        <v>27.760376870919199</v>
      </c>
      <c r="N1127" s="5" t="str">
        <f ca="1">TEXT(Table5[[#This Row],[ASigForm]],"00")</f>
        <v>28</v>
      </c>
      <c r="O1127" s="11" t="s">
        <v>12</v>
      </c>
      <c r="P1127" s="9" t="str">
        <f>TEXT(Table5[[#This Row],[BForm]],"000000")</f>
        <v xml:space="preserve"> </v>
      </c>
      <c r="Q1127" s="11">
        <f t="shared" ca="1" si="206"/>
        <v>31.816753238861235</v>
      </c>
      <c r="R1127" s="4" t="str">
        <f ca="1">TEXT(Table5[[#This Row],[BBeginForm]],"00")</f>
        <v>32</v>
      </c>
      <c r="S1127" s="11">
        <f t="shared" ca="1" si="207"/>
        <v>24.189625130234607</v>
      </c>
      <c r="T1127" s="4" t="str">
        <f ca="1">TEXT(Table5[[#This Row],[BEndForm]],"00")</f>
        <v>24</v>
      </c>
      <c r="U1127" s="12">
        <f ca="1">Table5[[#This Row],[BEndForm]]+(_xlfn.NORM.INV(RAND(),2,0.75))</f>
        <v>27.24239856510901</v>
      </c>
      <c r="V1127" s="5" t="str">
        <f ca="1">TEXT(Table5[[#This Row],[BSigForm]],"00")</f>
        <v>27</v>
      </c>
      <c r="W1127" s="6" t="s">
        <v>11</v>
      </c>
      <c r="X1127" s="11">
        <f t="shared" ca="1" si="208"/>
        <v>31.810713569052297</v>
      </c>
      <c r="Y1127" s="4" t="str">
        <f ca="1">TEXT(Table5[[#This Row],[CBeginForm]],"00")</f>
        <v>32</v>
      </c>
      <c r="Z1127" s="11">
        <f t="shared" ca="1" si="209"/>
        <v>26.853043038731439</v>
      </c>
      <c r="AA1127" s="4" t="str">
        <f ca="1">TEXT(Table5[[#This Row],[CEndForm]],"00")</f>
        <v>27</v>
      </c>
      <c r="AB1127" s="12">
        <f ca="1">Table5[[#This Row],[CEndForm]]+(_xlfn.NORM.INV(RAND(),2,0.75))</f>
        <v>28.642744779336446</v>
      </c>
      <c r="AC1127" s="5" t="str">
        <f ca="1">TEXT(Table5[[#This Row],[CSigForm]],"00")</f>
        <v>29</v>
      </c>
      <c r="AD1127" s="11">
        <v>1339</v>
      </c>
      <c r="AE1127" s="9" t="str">
        <f>TEXT(Table5[[#This Row],[DForm]],"000000")</f>
        <v>001339</v>
      </c>
      <c r="AF1127" s="11">
        <f t="shared" ca="1" si="210"/>
        <v>30.069357031437825</v>
      </c>
      <c r="AG1127" s="4" t="str">
        <f ca="1">TEXT(Table5[[#This Row],[DBeginForm]],"00")</f>
        <v>30</v>
      </c>
      <c r="AH1127" s="11">
        <f t="shared" ca="1" si="211"/>
        <v>31.790689520379431</v>
      </c>
      <c r="AI1127" s="4" t="str">
        <f ca="1">TEXT(Table5[[#This Row],[DEndForm]],"00")</f>
        <v>32</v>
      </c>
      <c r="AJ1127" s="12">
        <f ca="1">Table5[[#This Row],[DEndForm]]+(_xlfn.NORM.INV(RAND(),2,0.75))</f>
        <v>33.834407660537238</v>
      </c>
      <c r="AK1127" s="5" t="str">
        <f ca="1">TEXT(Table5[[#This Row],[DSigForm]],"00")</f>
        <v>34</v>
      </c>
      <c r="AL1127" s="11">
        <v>1331</v>
      </c>
      <c r="AM1127" s="9" t="str">
        <f>TEXT(Table5[[#This Row],[EForm]],"000000")</f>
        <v>001331</v>
      </c>
      <c r="AN1127" s="11">
        <f t="shared" ca="1" si="212"/>
        <v>24.148649553577254</v>
      </c>
      <c r="AO1127" s="4" t="str">
        <f ca="1">TEXT(Table5[[#This Row],[EBeginForm]],"00")</f>
        <v>24</v>
      </c>
      <c r="AP1127" s="11">
        <f t="shared" ca="1" si="213"/>
        <v>28.854583900940447</v>
      </c>
      <c r="AQ1127" s="4" t="str">
        <f ca="1">TEXT(Table5[[#This Row],[EEndForm]],"00")</f>
        <v>29</v>
      </c>
      <c r="AR1127" s="12">
        <f ca="1">Table5[[#This Row],[EEndForm]]+(_xlfn.NORM.INV(RAND(),2,0.75))</f>
        <v>29.937513936169069</v>
      </c>
      <c r="AS1127" s="5" t="str">
        <f ca="1">TEXT(Table5[[#This Row],[ESigForm]],"00")</f>
        <v>30</v>
      </c>
      <c r="AT1127" s="9">
        <v>1318</v>
      </c>
      <c r="AU1127" s="9" t="str">
        <f>TEXT(Table5[[#This Row],[F]],"000000")</f>
        <v>001318</v>
      </c>
      <c r="AV1127" s="11">
        <f t="shared" ca="1" si="214"/>
        <v>29.158149734397664</v>
      </c>
      <c r="AW1127" s="4" t="str">
        <f ca="1">TEXT(Table5[[#This Row],[EBeginForm]],"00")</f>
        <v>24</v>
      </c>
      <c r="AX1127" s="11">
        <f t="shared" ca="1" si="215"/>
        <v>33.843555941240695</v>
      </c>
      <c r="AY1127" s="4" t="str">
        <f ca="1">TEXT(Table5[[#This Row],[EEndForm]],"00")</f>
        <v>29</v>
      </c>
      <c r="AZ1127" s="12">
        <f ca="1">Table5[[#This Row],[EEndForm]]+(_xlfn.NORM.INV(RAND(),2,0.75))</f>
        <v>31.268410250477451</v>
      </c>
      <c r="BA1127" s="5" t="str">
        <f ca="1">TEXT(Table5[[#This Row],[ESigForm]],"00")</f>
        <v>30</v>
      </c>
    </row>
    <row r="1128" spans="1:53" x14ac:dyDescent="0.3">
      <c r="A1128" s="1">
        <v>0</v>
      </c>
      <c r="B1128" s="1" t="s">
        <v>9</v>
      </c>
      <c r="C1128" s="11">
        <v>45645</v>
      </c>
      <c r="D1128" s="8" t="str">
        <f>TEXT(Table5[[#This Row],[Date]],"dd-mm-yyyy")</f>
        <v>19-12-2024</v>
      </c>
      <c r="E1128" s="11" t="str">
        <f>TEXT(Table5[[#This Row],[Date]],"dd/mm/yyyy")</f>
        <v>19/12/2024</v>
      </c>
      <c r="F1128" s="3" t="str">
        <f>DAY(Table5[[#This Row],[Date]])&amp;LOOKUP(DAY(Table5[[#This Row],[Date]]),{1,"st";2,"nd";3,"rd";4,"th";21,"st";22,"nd";23,"rd";24,"th";31,"st"}) &amp; TEXT(Table5[[#This Row],[Date]], " mmm, yyyy")</f>
        <v>19th Dec, 2024</v>
      </c>
      <c r="G1128" s="11">
        <v>1330</v>
      </c>
      <c r="H1128" s="9" t="str">
        <f>TEXT(Table5[[#This Row],[AForm]],"000000")</f>
        <v>001330</v>
      </c>
      <c r="I1128" s="11">
        <f t="shared" ca="1" si="204"/>
        <v>29.95675937811367</v>
      </c>
      <c r="J1128" s="4" t="str">
        <f ca="1">TEXT(Table5[[#This Row],[ABeginForm]],"00")</f>
        <v>30</v>
      </c>
      <c r="K1128" s="11">
        <f t="shared" ca="1" si="205"/>
        <v>29.408124185564596</v>
      </c>
      <c r="L1128" s="4" t="str">
        <f ca="1">TEXT(Table5[[#This Row],[AEndForm]],"00")</f>
        <v>29</v>
      </c>
      <c r="M1128" s="12">
        <f ca="1">Table5[[#This Row],[AEndForm]]+(_xlfn.NORM.INV(RAND(),2,0.75))</f>
        <v>30.658214781167565</v>
      </c>
      <c r="N1128" s="5" t="str">
        <f ca="1">TEXT(Table5[[#This Row],[ASigForm]],"00")</f>
        <v>31</v>
      </c>
      <c r="O1128" s="11" t="s">
        <v>12</v>
      </c>
      <c r="P1128" s="9" t="str">
        <f>TEXT(Table5[[#This Row],[BForm]],"000000")</f>
        <v xml:space="preserve"> </v>
      </c>
      <c r="Q1128" s="11">
        <f t="shared" ca="1" si="206"/>
        <v>29.207080931386852</v>
      </c>
      <c r="R1128" s="4" t="str">
        <f ca="1">TEXT(Table5[[#This Row],[BBeginForm]],"00")</f>
        <v>29</v>
      </c>
      <c r="S1128" s="11">
        <f t="shared" ca="1" si="207"/>
        <v>31.555231257442866</v>
      </c>
      <c r="T1128" s="4" t="str">
        <f ca="1">TEXT(Table5[[#This Row],[BEndForm]],"00")</f>
        <v>32</v>
      </c>
      <c r="U1128" s="12">
        <f ca="1">Table5[[#This Row],[BEndForm]]+(_xlfn.NORM.INV(RAND(),2,0.75))</f>
        <v>34.682115949022162</v>
      </c>
      <c r="V1128" s="5" t="str">
        <f ca="1">TEXT(Table5[[#This Row],[BSigForm]],"00")</f>
        <v>35</v>
      </c>
      <c r="W1128" s="6" t="s">
        <v>11</v>
      </c>
      <c r="X1128" s="11">
        <f t="shared" ca="1" si="208"/>
        <v>27.973464417322884</v>
      </c>
      <c r="Y1128" s="4" t="str">
        <f ca="1">TEXT(Table5[[#This Row],[CBeginForm]],"00")</f>
        <v>28</v>
      </c>
      <c r="Z1128" s="11">
        <f t="shared" ca="1" si="209"/>
        <v>31.088001542092808</v>
      </c>
      <c r="AA1128" s="4" t="str">
        <f ca="1">TEXT(Table5[[#This Row],[CEndForm]],"00")</f>
        <v>31</v>
      </c>
      <c r="AB1128" s="12">
        <f ca="1">Table5[[#This Row],[CEndForm]]+(_xlfn.NORM.INV(RAND(),2,0.75))</f>
        <v>32.446812411968146</v>
      </c>
      <c r="AC1128" s="5" t="str">
        <f ca="1">TEXT(Table5[[#This Row],[CSigForm]],"00")</f>
        <v>32</v>
      </c>
      <c r="AD1128" s="11">
        <v>1340</v>
      </c>
      <c r="AE1128" s="9" t="str">
        <f>TEXT(Table5[[#This Row],[DForm]],"000000")</f>
        <v>001340</v>
      </c>
      <c r="AF1128" s="11">
        <f t="shared" ca="1" si="210"/>
        <v>36.4353153646069</v>
      </c>
      <c r="AG1128" s="4" t="str">
        <f ca="1">TEXT(Table5[[#This Row],[DBeginForm]],"00")</f>
        <v>36</v>
      </c>
      <c r="AH1128" s="11">
        <f t="shared" ca="1" si="211"/>
        <v>28.923105040652771</v>
      </c>
      <c r="AI1128" s="4" t="str">
        <f ca="1">TEXT(Table5[[#This Row],[DEndForm]],"00")</f>
        <v>29</v>
      </c>
      <c r="AJ1128" s="12">
        <f ca="1">Table5[[#This Row],[DEndForm]]+(_xlfn.NORM.INV(RAND(),2,0.75))</f>
        <v>31.030805582354191</v>
      </c>
      <c r="AK1128" s="5" t="str">
        <f ca="1">TEXT(Table5[[#This Row],[DSigForm]],"00")</f>
        <v>31</v>
      </c>
      <c r="AL1128" s="11">
        <v>1332</v>
      </c>
      <c r="AM1128" s="9" t="str">
        <f>TEXT(Table5[[#This Row],[EForm]],"000000")</f>
        <v>001332</v>
      </c>
      <c r="AN1128" s="11">
        <f t="shared" ca="1" si="212"/>
        <v>29.447015245941479</v>
      </c>
      <c r="AO1128" s="4" t="str">
        <f ca="1">TEXT(Table5[[#This Row],[EBeginForm]],"00")</f>
        <v>29</v>
      </c>
      <c r="AP1128" s="11">
        <f t="shared" ca="1" si="213"/>
        <v>28.665663851942607</v>
      </c>
      <c r="AQ1128" s="4" t="str">
        <f ca="1">TEXT(Table5[[#This Row],[EEndForm]],"00")</f>
        <v>29</v>
      </c>
      <c r="AR1128" s="12">
        <f ca="1">Table5[[#This Row],[EEndForm]]+(_xlfn.NORM.INV(RAND(),2,0.75))</f>
        <v>29.402496866482931</v>
      </c>
      <c r="AS1128" s="5" t="str">
        <f ca="1">TEXT(Table5[[#This Row],[ESigForm]],"00")</f>
        <v>29</v>
      </c>
      <c r="AT1128" s="9">
        <v>1319</v>
      </c>
      <c r="AU1128" s="9" t="str">
        <f>TEXT(Table5[[#This Row],[F]],"000000")</f>
        <v>001319</v>
      </c>
      <c r="AV1128" s="11">
        <f t="shared" ca="1" si="214"/>
        <v>29.214100980332748</v>
      </c>
      <c r="AW1128" s="4" t="str">
        <f ca="1">TEXT(Table5[[#This Row],[EBeginForm]],"00")</f>
        <v>29</v>
      </c>
      <c r="AX1128" s="11">
        <f t="shared" ca="1" si="215"/>
        <v>24.302134370238544</v>
      </c>
      <c r="AY1128" s="4" t="str">
        <f ca="1">TEXT(Table5[[#This Row],[EEndForm]],"00")</f>
        <v>29</v>
      </c>
      <c r="AZ1128" s="12">
        <f ca="1">Table5[[#This Row],[EEndForm]]+(_xlfn.NORM.INV(RAND(),2,0.75))</f>
        <v>30.947179701449116</v>
      </c>
      <c r="BA1128" s="5" t="str">
        <f ca="1">TEXT(Table5[[#This Row],[ESigForm]],"00")</f>
        <v>29</v>
      </c>
    </row>
    <row r="1129" spans="1:53" x14ac:dyDescent="0.3">
      <c r="A1129" s="1">
        <v>0</v>
      </c>
      <c r="B1129" s="1" t="s">
        <v>10</v>
      </c>
      <c r="C1129" s="11">
        <v>45646</v>
      </c>
      <c r="D1129" s="8" t="str">
        <f>TEXT(Table5[[#This Row],[Date]],"dd-mm-yyyy")</f>
        <v>20-12-2024</v>
      </c>
      <c r="E1129" s="11" t="str">
        <f>TEXT(Table5[[#This Row],[Date]],"dd/mm/yyyy")</f>
        <v>20/12/2024</v>
      </c>
      <c r="F1129" s="3" t="str">
        <f>DAY(Table5[[#This Row],[Date]])&amp;LOOKUP(DAY(Table5[[#This Row],[Date]]),{1,"st";2,"nd";3,"rd";4,"th";21,"st";22,"nd";23,"rd";24,"th";31,"st"}) &amp; TEXT(Table5[[#This Row],[Date]], " mmm, yyyy")</f>
        <v>20th Dec, 2024</v>
      </c>
      <c r="G1129" s="11">
        <v>1331</v>
      </c>
      <c r="H1129" s="9" t="str">
        <f>TEXT(Table5[[#This Row],[AForm]],"000000")</f>
        <v>001331</v>
      </c>
      <c r="I1129" s="11">
        <f t="shared" ca="1" si="204"/>
        <v>30.128969716986123</v>
      </c>
      <c r="J1129" s="4" t="str">
        <f ca="1">TEXT(Table5[[#This Row],[ABeginForm]],"00")</f>
        <v>30</v>
      </c>
      <c r="K1129" s="11">
        <f t="shared" ca="1" si="205"/>
        <v>28.560816473420477</v>
      </c>
      <c r="L1129" s="4" t="str">
        <f ca="1">TEXT(Table5[[#This Row],[AEndForm]],"00")</f>
        <v>29</v>
      </c>
      <c r="M1129" s="12">
        <f ca="1">Table5[[#This Row],[AEndForm]]+(_xlfn.NORM.INV(RAND(),2,0.75))</f>
        <v>30.604631025298669</v>
      </c>
      <c r="N1129" s="5" t="str">
        <f ca="1">TEXT(Table5[[#This Row],[ASigForm]],"00")</f>
        <v>31</v>
      </c>
      <c r="O1129" s="11" t="s">
        <v>12</v>
      </c>
      <c r="P1129" s="9" t="str">
        <f>TEXT(Table5[[#This Row],[BForm]],"000000")</f>
        <v xml:space="preserve"> </v>
      </c>
      <c r="Q1129" s="11">
        <f t="shared" ca="1" si="206"/>
        <v>31.847220176095458</v>
      </c>
      <c r="R1129" s="4" t="str">
        <f ca="1">TEXT(Table5[[#This Row],[BBeginForm]],"00")</f>
        <v>32</v>
      </c>
      <c r="S1129" s="11">
        <f t="shared" ca="1" si="207"/>
        <v>26.566121334986384</v>
      </c>
      <c r="T1129" s="4" t="str">
        <f ca="1">TEXT(Table5[[#This Row],[BEndForm]],"00")</f>
        <v>27</v>
      </c>
      <c r="U1129" s="12">
        <f ca="1">Table5[[#This Row],[BEndForm]]+(_xlfn.NORM.INV(RAND(),2,0.75))</f>
        <v>29.050532952793446</v>
      </c>
      <c r="V1129" s="5" t="str">
        <f ca="1">TEXT(Table5[[#This Row],[BSigForm]],"00")</f>
        <v>29</v>
      </c>
      <c r="W1129" s="6" t="s">
        <v>11</v>
      </c>
      <c r="X1129" s="11">
        <f t="shared" ca="1" si="208"/>
        <v>28.751152973483645</v>
      </c>
      <c r="Y1129" s="4" t="str">
        <f ca="1">TEXT(Table5[[#This Row],[CBeginForm]],"00")</f>
        <v>29</v>
      </c>
      <c r="Z1129" s="11">
        <f t="shared" ca="1" si="209"/>
        <v>31.079798101602599</v>
      </c>
      <c r="AA1129" s="4" t="str">
        <f ca="1">TEXT(Table5[[#This Row],[CEndForm]],"00")</f>
        <v>31</v>
      </c>
      <c r="AB1129" s="12">
        <f ca="1">Table5[[#This Row],[CEndForm]]+(_xlfn.NORM.INV(RAND(),2,0.75))</f>
        <v>32.375781228355287</v>
      </c>
      <c r="AC1129" s="5" t="str">
        <f ca="1">TEXT(Table5[[#This Row],[CSigForm]],"00")</f>
        <v>32</v>
      </c>
      <c r="AD1129" s="11">
        <v>1341</v>
      </c>
      <c r="AE1129" s="9" t="str">
        <f>TEXT(Table5[[#This Row],[DForm]],"000000")</f>
        <v>001341</v>
      </c>
      <c r="AF1129" s="11">
        <f t="shared" ca="1" si="210"/>
        <v>30.350326550160972</v>
      </c>
      <c r="AG1129" s="4" t="str">
        <f ca="1">TEXT(Table5[[#This Row],[DBeginForm]],"00")</f>
        <v>30</v>
      </c>
      <c r="AH1129" s="11">
        <f t="shared" ca="1" si="211"/>
        <v>31.298956257632419</v>
      </c>
      <c r="AI1129" s="4" t="str">
        <f ca="1">TEXT(Table5[[#This Row],[DEndForm]],"00")</f>
        <v>31</v>
      </c>
      <c r="AJ1129" s="12">
        <f ca="1">Table5[[#This Row],[DEndForm]]+(_xlfn.NORM.INV(RAND(),2,0.75))</f>
        <v>33.654868882618523</v>
      </c>
      <c r="AK1129" s="5" t="str">
        <f ca="1">TEXT(Table5[[#This Row],[DSigForm]],"00")</f>
        <v>34</v>
      </c>
      <c r="AL1129" s="11">
        <v>1333</v>
      </c>
      <c r="AM1129" s="9" t="str">
        <f>TEXT(Table5[[#This Row],[EForm]],"000000")</f>
        <v>001333</v>
      </c>
      <c r="AN1129" s="11">
        <f t="shared" ca="1" si="212"/>
        <v>34.779797232681993</v>
      </c>
      <c r="AO1129" s="4" t="str">
        <f ca="1">TEXT(Table5[[#This Row],[EBeginForm]],"00")</f>
        <v>35</v>
      </c>
      <c r="AP1129" s="11">
        <f t="shared" ca="1" si="213"/>
        <v>31.481201720803281</v>
      </c>
      <c r="AQ1129" s="4" t="str">
        <f ca="1">TEXT(Table5[[#This Row],[EEndForm]],"00")</f>
        <v>31</v>
      </c>
      <c r="AR1129" s="12">
        <f ca="1">Table5[[#This Row],[EEndForm]]+(_xlfn.NORM.INV(RAND(),2,0.75))</f>
        <v>34.904577164480308</v>
      </c>
      <c r="AS1129" s="5" t="str">
        <f ca="1">TEXT(Table5[[#This Row],[ESigForm]],"00")</f>
        <v>35</v>
      </c>
      <c r="AT1129" s="9">
        <v>1320</v>
      </c>
      <c r="AU1129" s="9" t="str">
        <f>TEXT(Table5[[#This Row],[F]],"000000")</f>
        <v>001320</v>
      </c>
      <c r="AV1129" s="11">
        <f t="shared" ca="1" si="214"/>
        <v>29.673795202619704</v>
      </c>
      <c r="AW1129" s="4" t="str">
        <f ca="1">TEXT(Table5[[#This Row],[EBeginForm]],"00")</f>
        <v>35</v>
      </c>
      <c r="AX1129" s="11">
        <f t="shared" ca="1" si="215"/>
        <v>31.092268280418168</v>
      </c>
      <c r="AY1129" s="4" t="str">
        <f ca="1">TEXT(Table5[[#This Row],[EEndForm]],"00")</f>
        <v>31</v>
      </c>
      <c r="AZ1129" s="12">
        <f ca="1">Table5[[#This Row],[EEndForm]]+(_xlfn.NORM.INV(RAND(),2,0.75))</f>
        <v>33.326927544529745</v>
      </c>
      <c r="BA1129" s="5" t="str">
        <f ca="1">TEXT(Table5[[#This Row],[ESigForm]],"00")</f>
        <v>35</v>
      </c>
    </row>
    <row r="1130" spans="1:53" x14ac:dyDescent="0.3">
      <c r="A1130" s="1">
        <v>0</v>
      </c>
      <c r="B1130" s="1" t="s">
        <v>5</v>
      </c>
      <c r="C1130" s="11">
        <v>45647</v>
      </c>
      <c r="D1130" s="8" t="str">
        <f>TEXT(Table5[[#This Row],[Date]],"dd-mm-yyyy")</f>
        <v>21-12-2024</v>
      </c>
      <c r="E1130" s="11" t="str">
        <f>TEXT(Table5[[#This Row],[Date]],"dd/mm/yyyy")</f>
        <v>21/12/2024</v>
      </c>
      <c r="F1130" s="3" t="str">
        <f>DAY(Table5[[#This Row],[Date]])&amp;LOOKUP(DAY(Table5[[#This Row],[Date]]),{1,"st";2,"nd";3,"rd";4,"th";21,"st";22,"nd";23,"rd";24,"th";31,"st"}) &amp; TEXT(Table5[[#This Row],[Date]], " mmm, yyyy")</f>
        <v>21st Dec, 2024</v>
      </c>
      <c r="G1130" s="11">
        <v>1332</v>
      </c>
      <c r="H1130" s="9" t="str">
        <f>TEXT(Table5[[#This Row],[AForm]],"000000")</f>
        <v>001332</v>
      </c>
      <c r="I1130" s="11">
        <f t="shared" ca="1" si="204"/>
        <v>30.683378257918459</v>
      </c>
      <c r="J1130" s="4" t="str">
        <f ca="1">TEXT(Table5[[#This Row],[ABeginForm]],"00")</f>
        <v>31</v>
      </c>
      <c r="K1130" s="11">
        <f t="shared" ca="1" si="205"/>
        <v>25.848730152953536</v>
      </c>
      <c r="L1130" s="4" t="str">
        <f ca="1">TEXT(Table5[[#This Row],[AEndForm]],"00")</f>
        <v>26</v>
      </c>
      <c r="M1130" s="12">
        <f ca="1">Table5[[#This Row],[AEndForm]]+(_xlfn.NORM.INV(RAND(),2,0.75))</f>
        <v>28.343243999618391</v>
      </c>
      <c r="N1130" s="5" t="str">
        <f ca="1">TEXT(Table5[[#This Row],[ASigForm]],"00")</f>
        <v>28</v>
      </c>
      <c r="O1130" s="11" t="s">
        <v>12</v>
      </c>
      <c r="P1130" s="9" t="str">
        <f>TEXT(Table5[[#This Row],[BForm]],"000000")</f>
        <v xml:space="preserve"> </v>
      </c>
      <c r="Q1130" s="11">
        <f t="shared" ca="1" si="206"/>
        <v>35.45831485432484</v>
      </c>
      <c r="R1130" s="4" t="str">
        <f ca="1">TEXT(Table5[[#This Row],[BBeginForm]],"00")</f>
        <v>35</v>
      </c>
      <c r="S1130" s="11">
        <f t="shared" ca="1" si="207"/>
        <v>30.183134927236829</v>
      </c>
      <c r="T1130" s="4" t="str">
        <f ca="1">TEXT(Table5[[#This Row],[BEndForm]],"00")</f>
        <v>30</v>
      </c>
      <c r="U1130" s="12">
        <f ca="1">Table5[[#This Row],[BEndForm]]+(_xlfn.NORM.INV(RAND(),2,0.75))</f>
        <v>33.142185001303005</v>
      </c>
      <c r="V1130" s="5" t="str">
        <f ca="1">TEXT(Table5[[#This Row],[BSigForm]],"00")</f>
        <v>33</v>
      </c>
      <c r="W1130" s="6" t="s">
        <v>11</v>
      </c>
      <c r="X1130" s="11">
        <f t="shared" ca="1" si="208"/>
        <v>32.306181436493056</v>
      </c>
      <c r="Y1130" s="4" t="str">
        <f ca="1">TEXT(Table5[[#This Row],[CBeginForm]],"00")</f>
        <v>32</v>
      </c>
      <c r="Z1130" s="11">
        <f t="shared" ca="1" si="209"/>
        <v>28.247028503945955</v>
      </c>
      <c r="AA1130" s="4" t="str">
        <f ca="1">TEXT(Table5[[#This Row],[CEndForm]],"00")</f>
        <v>28</v>
      </c>
      <c r="AB1130" s="12">
        <f ca="1">Table5[[#This Row],[CEndForm]]+(_xlfn.NORM.INV(RAND(),2,0.75))</f>
        <v>29.126682805017499</v>
      </c>
      <c r="AC1130" s="5" t="str">
        <f ca="1">TEXT(Table5[[#This Row],[CSigForm]],"00")</f>
        <v>29</v>
      </c>
      <c r="AD1130" s="11">
        <v>1342</v>
      </c>
      <c r="AE1130" s="9" t="str">
        <f>TEXT(Table5[[#This Row],[DForm]],"000000")</f>
        <v>001342</v>
      </c>
      <c r="AF1130" s="11">
        <f t="shared" ca="1" si="210"/>
        <v>39.51604327746093</v>
      </c>
      <c r="AG1130" s="4" t="str">
        <f ca="1">TEXT(Table5[[#This Row],[DBeginForm]],"00")</f>
        <v>40</v>
      </c>
      <c r="AH1130" s="11">
        <f t="shared" ca="1" si="211"/>
        <v>31.028210875559584</v>
      </c>
      <c r="AI1130" s="4" t="str">
        <f ca="1">TEXT(Table5[[#This Row],[DEndForm]],"00")</f>
        <v>31</v>
      </c>
      <c r="AJ1130" s="12">
        <f ca="1">Table5[[#This Row],[DEndForm]]+(_xlfn.NORM.INV(RAND(),2,0.75))</f>
        <v>33.430642145024215</v>
      </c>
      <c r="AK1130" s="5" t="str">
        <f ca="1">TEXT(Table5[[#This Row],[DSigForm]],"00")</f>
        <v>33</v>
      </c>
      <c r="AL1130" s="11">
        <v>1334</v>
      </c>
      <c r="AM1130" s="9" t="str">
        <f>TEXT(Table5[[#This Row],[EForm]],"000000")</f>
        <v>001334</v>
      </c>
      <c r="AN1130" s="11">
        <f t="shared" ca="1" si="212"/>
        <v>26.306288729220302</v>
      </c>
      <c r="AO1130" s="4" t="str">
        <f ca="1">TEXT(Table5[[#This Row],[EBeginForm]],"00")</f>
        <v>26</v>
      </c>
      <c r="AP1130" s="11">
        <f t="shared" ca="1" si="213"/>
        <v>25.285359445273908</v>
      </c>
      <c r="AQ1130" s="4" t="str">
        <f ca="1">TEXT(Table5[[#This Row],[EEndForm]],"00")</f>
        <v>25</v>
      </c>
      <c r="AR1130" s="12">
        <f ca="1">Table5[[#This Row],[EEndForm]]+(_xlfn.NORM.INV(RAND(),2,0.75))</f>
        <v>27.304183466008588</v>
      </c>
      <c r="AS1130" s="5" t="str">
        <f ca="1">TEXT(Table5[[#This Row],[ESigForm]],"00")</f>
        <v>27</v>
      </c>
      <c r="AT1130" s="9">
        <v>1321</v>
      </c>
      <c r="AU1130" s="9" t="str">
        <f>TEXT(Table5[[#This Row],[F]],"000000")</f>
        <v>001321</v>
      </c>
      <c r="AV1130" s="11">
        <f t="shared" ca="1" si="214"/>
        <v>27.318420946526487</v>
      </c>
      <c r="AW1130" s="4" t="str">
        <f ca="1">TEXT(Table5[[#This Row],[EBeginForm]],"00")</f>
        <v>26</v>
      </c>
      <c r="AX1130" s="11">
        <f t="shared" ca="1" si="215"/>
        <v>34.161339594181037</v>
      </c>
      <c r="AY1130" s="4" t="str">
        <f ca="1">TEXT(Table5[[#This Row],[EEndForm]],"00")</f>
        <v>25</v>
      </c>
      <c r="AZ1130" s="12">
        <f ca="1">Table5[[#This Row],[EEndForm]]+(_xlfn.NORM.INV(RAND(),2,0.75))</f>
        <v>27.57746940351624</v>
      </c>
      <c r="BA1130" s="5" t="str">
        <f ca="1">TEXT(Table5[[#This Row],[ESigForm]],"00")</f>
        <v>27</v>
      </c>
    </row>
    <row r="1131" spans="1:53" x14ac:dyDescent="0.3">
      <c r="A1131" s="1">
        <v>0</v>
      </c>
      <c r="B1131" s="1" t="s">
        <v>6</v>
      </c>
      <c r="C1131" s="11">
        <v>45649</v>
      </c>
      <c r="D1131" s="8" t="str">
        <f>TEXT(Table5[[#This Row],[Date]],"dd-mm-yyyy")</f>
        <v>23-12-2024</v>
      </c>
      <c r="E1131" s="11" t="str">
        <f>TEXT(Table5[[#This Row],[Date]],"dd/mm/yyyy")</f>
        <v>23/12/2024</v>
      </c>
      <c r="F1131" s="3" t="str">
        <f>DAY(Table5[[#This Row],[Date]])&amp;LOOKUP(DAY(Table5[[#This Row],[Date]]),{1,"st";2,"nd";3,"rd";4,"th";21,"st";22,"nd";23,"rd";24,"th";31,"st"}) &amp; TEXT(Table5[[#This Row],[Date]], " mmm, yyyy")</f>
        <v>23rd Dec, 2024</v>
      </c>
      <c r="G1131" s="11">
        <v>1333</v>
      </c>
      <c r="H1131" s="9" t="str">
        <f>TEXT(Table5[[#This Row],[AForm]],"000000")</f>
        <v>001333</v>
      </c>
      <c r="I1131" s="11">
        <f t="shared" ca="1" si="204"/>
        <v>32.202622948657364</v>
      </c>
      <c r="J1131" s="4" t="str">
        <f ca="1">TEXT(Table5[[#This Row],[ABeginForm]],"00")</f>
        <v>32</v>
      </c>
      <c r="K1131" s="11">
        <f t="shared" ca="1" si="205"/>
        <v>27.821636136085349</v>
      </c>
      <c r="L1131" s="4" t="str">
        <f ca="1">TEXT(Table5[[#This Row],[AEndForm]],"00")</f>
        <v>28</v>
      </c>
      <c r="M1131" s="12">
        <f ca="1">Table5[[#This Row],[AEndForm]]+(_xlfn.NORM.INV(RAND(),2,0.75))</f>
        <v>30.339037436264555</v>
      </c>
      <c r="N1131" s="5" t="str">
        <f ca="1">TEXT(Table5[[#This Row],[ASigForm]],"00")</f>
        <v>30</v>
      </c>
      <c r="O1131" s="11">
        <f>O1125+1</f>
        <v>210</v>
      </c>
      <c r="P1131" s="9" t="str">
        <f>TEXT(Table5[[#This Row],[BForm]],"000000")</f>
        <v>000210</v>
      </c>
      <c r="Q1131" s="11">
        <f t="shared" ca="1" si="206"/>
        <v>33.271560542345377</v>
      </c>
      <c r="R1131" s="4" t="str">
        <f ca="1">TEXT(Table5[[#This Row],[BBeginForm]],"00")</f>
        <v>33</v>
      </c>
      <c r="S1131" s="11">
        <f t="shared" ca="1" si="207"/>
        <v>29.542867173827524</v>
      </c>
      <c r="T1131" s="4" t="str">
        <f ca="1">TEXT(Table5[[#This Row],[BEndForm]],"00")</f>
        <v>30</v>
      </c>
      <c r="U1131" s="12">
        <f ca="1">Table5[[#This Row],[BEndForm]]+(_xlfn.NORM.INV(RAND(),2,0.75))</f>
        <v>31.589671411532485</v>
      </c>
      <c r="V1131" s="5" t="str">
        <f ca="1">TEXT(Table5[[#This Row],[BSigForm]],"00")</f>
        <v>32</v>
      </c>
      <c r="W1131" s="6" t="s">
        <v>11</v>
      </c>
      <c r="X1131" s="11">
        <f t="shared" ca="1" si="208"/>
        <v>30.755108981591228</v>
      </c>
      <c r="Y1131" s="4" t="str">
        <f ca="1">TEXT(Table5[[#This Row],[CBeginForm]],"00")</f>
        <v>31</v>
      </c>
      <c r="Z1131" s="11">
        <f t="shared" ca="1" si="209"/>
        <v>32.705904421120238</v>
      </c>
      <c r="AA1131" s="4" t="str">
        <f ca="1">TEXT(Table5[[#This Row],[CEndForm]],"00")</f>
        <v>33</v>
      </c>
      <c r="AB1131" s="12">
        <f ca="1">Table5[[#This Row],[CEndForm]]+(_xlfn.NORM.INV(RAND(),2,0.75))</f>
        <v>33.33178906682631</v>
      </c>
      <c r="AC1131" s="5" t="str">
        <f ca="1">TEXT(Table5[[#This Row],[CSigForm]],"00")</f>
        <v>33</v>
      </c>
      <c r="AD1131" s="11">
        <v>1343</v>
      </c>
      <c r="AE1131" s="9" t="str">
        <f>TEXT(Table5[[#This Row],[DForm]],"000000")</f>
        <v>001343</v>
      </c>
      <c r="AF1131" s="11">
        <f t="shared" ca="1" si="210"/>
        <v>28.692430762113332</v>
      </c>
      <c r="AG1131" s="4" t="str">
        <f ca="1">TEXT(Table5[[#This Row],[DBeginForm]],"00")</f>
        <v>29</v>
      </c>
      <c r="AH1131" s="11">
        <f t="shared" ca="1" si="211"/>
        <v>30.042938287724414</v>
      </c>
      <c r="AI1131" s="4" t="str">
        <f ca="1">TEXT(Table5[[#This Row],[DEndForm]],"00")</f>
        <v>30</v>
      </c>
      <c r="AJ1131" s="12">
        <f ca="1">Table5[[#This Row],[DEndForm]]+(_xlfn.NORM.INV(RAND(),2,0.75))</f>
        <v>33.056176125007163</v>
      </c>
      <c r="AK1131" s="5" t="str">
        <f ca="1">TEXT(Table5[[#This Row],[DSigForm]],"00")</f>
        <v>33</v>
      </c>
      <c r="AL1131" s="11">
        <v>1335</v>
      </c>
      <c r="AM1131" s="9" t="str">
        <f>TEXT(Table5[[#This Row],[EForm]],"000000")</f>
        <v>001335</v>
      </c>
      <c r="AN1131" s="11">
        <f t="shared" ca="1" si="212"/>
        <v>30.75355773508382</v>
      </c>
      <c r="AO1131" s="4" t="str">
        <f ca="1">TEXT(Table5[[#This Row],[EBeginForm]],"00")</f>
        <v>31</v>
      </c>
      <c r="AP1131" s="11">
        <f t="shared" ca="1" si="213"/>
        <v>25.561706414061472</v>
      </c>
      <c r="AQ1131" s="4" t="str">
        <f ca="1">TEXT(Table5[[#This Row],[EEndForm]],"00")</f>
        <v>26</v>
      </c>
      <c r="AR1131" s="12">
        <f ca="1">Table5[[#This Row],[EEndForm]]+(_xlfn.NORM.INV(RAND(),2,0.75))</f>
        <v>27.730858341380369</v>
      </c>
      <c r="AS1131" s="5" t="str">
        <f ca="1">TEXT(Table5[[#This Row],[ESigForm]],"00")</f>
        <v>28</v>
      </c>
      <c r="AT1131" s="9">
        <v>1322</v>
      </c>
      <c r="AU1131" s="9" t="str">
        <f>TEXT(Table5[[#This Row],[F]],"000000")</f>
        <v>001322</v>
      </c>
      <c r="AV1131" s="11">
        <f t="shared" ca="1" si="214"/>
        <v>29.128111606264511</v>
      </c>
      <c r="AW1131" s="4" t="str">
        <f ca="1">TEXT(Table5[[#This Row],[EBeginForm]],"00")</f>
        <v>31</v>
      </c>
      <c r="AX1131" s="11">
        <f t="shared" ca="1" si="215"/>
        <v>27.005251261155756</v>
      </c>
      <c r="AY1131" s="4" t="str">
        <f ca="1">TEXT(Table5[[#This Row],[EEndForm]],"00")</f>
        <v>26</v>
      </c>
      <c r="AZ1131" s="12">
        <f ca="1">Table5[[#This Row],[EEndForm]]+(_xlfn.NORM.INV(RAND(),2,0.75))</f>
        <v>27.009096271018617</v>
      </c>
      <c r="BA1131" s="5" t="str">
        <f ca="1">TEXT(Table5[[#This Row],[ESigForm]],"00")</f>
        <v>28</v>
      </c>
    </row>
    <row r="1132" spans="1:53" x14ac:dyDescent="0.3">
      <c r="A1132" s="1">
        <v>0</v>
      </c>
      <c r="B1132" s="1" t="s">
        <v>7</v>
      </c>
      <c r="C1132" s="11">
        <v>45650</v>
      </c>
      <c r="D1132" s="8" t="str">
        <f>TEXT(Table5[[#This Row],[Date]],"dd-mm-yyyy")</f>
        <v>24-12-2024</v>
      </c>
      <c r="E1132" s="11" t="str">
        <f>TEXT(Table5[[#This Row],[Date]],"dd/mm/yyyy")</f>
        <v>24/12/2024</v>
      </c>
      <c r="F1132" s="3" t="str">
        <f>DAY(Table5[[#This Row],[Date]])&amp;LOOKUP(DAY(Table5[[#This Row],[Date]]),{1,"st";2,"nd";3,"rd";4,"th";21,"st";22,"nd";23,"rd";24,"th";31,"st"}) &amp; TEXT(Table5[[#This Row],[Date]], " mmm, yyyy")</f>
        <v>24th Dec, 2024</v>
      </c>
      <c r="G1132" s="11">
        <v>1334</v>
      </c>
      <c r="H1132" s="9" t="str">
        <f>TEXT(Table5[[#This Row],[AForm]],"000000")</f>
        <v>001334</v>
      </c>
      <c r="I1132" s="11">
        <f t="shared" ca="1" si="204"/>
        <v>29.014206500131795</v>
      </c>
      <c r="J1132" s="4" t="str">
        <f ca="1">TEXT(Table5[[#This Row],[ABeginForm]],"00")</f>
        <v>29</v>
      </c>
      <c r="K1132" s="11">
        <f t="shared" ca="1" si="205"/>
        <v>29.562666235196883</v>
      </c>
      <c r="L1132" s="4" t="str">
        <f ca="1">TEXT(Table5[[#This Row],[AEndForm]],"00")</f>
        <v>30</v>
      </c>
      <c r="M1132" s="12">
        <f ca="1">Table5[[#This Row],[AEndForm]]+(_xlfn.NORM.INV(RAND(),2,0.75))</f>
        <v>32.497296083932696</v>
      </c>
      <c r="N1132" s="5" t="str">
        <f ca="1">TEXT(Table5[[#This Row],[ASigForm]],"00")</f>
        <v>32</v>
      </c>
      <c r="O1132" s="11" t="s">
        <v>12</v>
      </c>
      <c r="P1132" s="9" t="str">
        <f>TEXT(Table5[[#This Row],[BForm]],"000000")</f>
        <v xml:space="preserve"> </v>
      </c>
      <c r="Q1132" s="11">
        <f t="shared" ca="1" si="206"/>
        <v>23.955311881678796</v>
      </c>
      <c r="R1132" s="4" t="str">
        <f ca="1">TEXT(Table5[[#This Row],[BBeginForm]],"00")</f>
        <v>24</v>
      </c>
      <c r="S1132" s="11">
        <f t="shared" ca="1" si="207"/>
        <v>33.13964890378967</v>
      </c>
      <c r="T1132" s="4" t="str">
        <f ca="1">TEXT(Table5[[#This Row],[BEndForm]],"00")</f>
        <v>33</v>
      </c>
      <c r="U1132" s="12">
        <f ca="1">Table5[[#This Row],[BEndForm]]+(_xlfn.NORM.INV(RAND(),2,0.75))</f>
        <v>34.584200076427244</v>
      </c>
      <c r="V1132" s="5" t="str">
        <f ca="1">TEXT(Table5[[#This Row],[BSigForm]],"00")</f>
        <v>35</v>
      </c>
      <c r="W1132" s="6" t="s">
        <v>11</v>
      </c>
      <c r="X1132" s="11">
        <f t="shared" ca="1" si="208"/>
        <v>31.031706019071308</v>
      </c>
      <c r="Y1132" s="4" t="str">
        <f ca="1">TEXT(Table5[[#This Row],[CBeginForm]],"00")</f>
        <v>31</v>
      </c>
      <c r="Z1132" s="11">
        <f t="shared" ca="1" si="209"/>
        <v>31.163765929755399</v>
      </c>
      <c r="AA1132" s="4" t="str">
        <f ca="1">TEXT(Table5[[#This Row],[CEndForm]],"00")</f>
        <v>31</v>
      </c>
      <c r="AB1132" s="12">
        <f ca="1">Table5[[#This Row],[CEndForm]]+(_xlfn.NORM.INV(RAND(),2,0.75))</f>
        <v>33.616191563302621</v>
      </c>
      <c r="AC1132" s="5" t="str">
        <f ca="1">TEXT(Table5[[#This Row],[CSigForm]],"00")</f>
        <v>34</v>
      </c>
      <c r="AD1132" s="11">
        <v>1344</v>
      </c>
      <c r="AE1132" s="9" t="str">
        <f>TEXT(Table5[[#This Row],[DForm]],"000000")</f>
        <v>001344</v>
      </c>
      <c r="AF1132" s="11">
        <f t="shared" ca="1" si="210"/>
        <v>24.886932616057798</v>
      </c>
      <c r="AG1132" s="4" t="str">
        <f ca="1">TEXT(Table5[[#This Row],[DBeginForm]],"00")</f>
        <v>25</v>
      </c>
      <c r="AH1132" s="11">
        <f t="shared" ca="1" si="211"/>
        <v>31.051226127359548</v>
      </c>
      <c r="AI1132" s="4" t="str">
        <f ca="1">TEXT(Table5[[#This Row],[DEndForm]],"00")</f>
        <v>31</v>
      </c>
      <c r="AJ1132" s="12">
        <f ca="1">Table5[[#This Row],[DEndForm]]+(_xlfn.NORM.INV(RAND(),2,0.75))</f>
        <v>33.966822015014543</v>
      </c>
      <c r="AK1132" s="5" t="str">
        <f ca="1">TEXT(Table5[[#This Row],[DSigForm]],"00")</f>
        <v>34</v>
      </c>
      <c r="AL1132" s="11">
        <v>1336</v>
      </c>
      <c r="AM1132" s="9" t="str">
        <f>TEXT(Table5[[#This Row],[EForm]],"000000")</f>
        <v>001336</v>
      </c>
      <c r="AN1132" s="11">
        <f t="shared" ca="1" si="212"/>
        <v>27.69719373966571</v>
      </c>
      <c r="AO1132" s="4" t="str">
        <f ca="1">TEXT(Table5[[#This Row],[EBeginForm]],"00")</f>
        <v>28</v>
      </c>
      <c r="AP1132" s="11">
        <f t="shared" ca="1" si="213"/>
        <v>27.408233209744118</v>
      </c>
      <c r="AQ1132" s="4" t="str">
        <f ca="1">TEXT(Table5[[#This Row],[EEndForm]],"00")</f>
        <v>27</v>
      </c>
      <c r="AR1132" s="12">
        <f ca="1">Table5[[#This Row],[EEndForm]]+(_xlfn.NORM.INV(RAND(),2,0.75))</f>
        <v>30.317570310101566</v>
      </c>
      <c r="AS1132" s="5" t="str">
        <f ca="1">TEXT(Table5[[#This Row],[ESigForm]],"00")</f>
        <v>30</v>
      </c>
      <c r="AT1132" s="9">
        <v>1323</v>
      </c>
      <c r="AU1132" s="9" t="str">
        <f>TEXT(Table5[[#This Row],[F]],"000000")</f>
        <v>001323</v>
      </c>
      <c r="AV1132" s="11">
        <f t="shared" ca="1" si="214"/>
        <v>27.954567140061304</v>
      </c>
      <c r="AW1132" s="4" t="str">
        <f ca="1">TEXT(Table5[[#This Row],[EBeginForm]],"00")</f>
        <v>28</v>
      </c>
      <c r="AX1132" s="11">
        <f t="shared" ca="1" si="215"/>
        <v>33.979880628432255</v>
      </c>
      <c r="AY1132" s="4" t="str">
        <f ca="1">TEXT(Table5[[#This Row],[EEndForm]],"00")</f>
        <v>27</v>
      </c>
      <c r="AZ1132" s="12">
        <f ca="1">Table5[[#This Row],[EEndForm]]+(_xlfn.NORM.INV(RAND(),2,0.75))</f>
        <v>29.888884237325009</v>
      </c>
      <c r="BA1132" s="5" t="str">
        <f ca="1">TEXT(Table5[[#This Row],[ESigForm]],"00")</f>
        <v>30</v>
      </c>
    </row>
    <row r="1133" spans="1:53" x14ac:dyDescent="0.3">
      <c r="A1133" s="1">
        <v>0</v>
      </c>
      <c r="B1133" s="1" t="s">
        <v>10</v>
      </c>
      <c r="C1133" s="11">
        <v>45653</v>
      </c>
      <c r="D1133" s="8" t="str">
        <f>TEXT(Table5[[#This Row],[Date]],"dd-mm-yyyy")</f>
        <v>27-12-2024</v>
      </c>
      <c r="E1133" s="11" t="str">
        <f>TEXT(Table5[[#This Row],[Date]],"dd/mm/yyyy")</f>
        <v>27/12/2024</v>
      </c>
      <c r="F1133" s="3" t="str">
        <f>DAY(Table5[[#This Row],[Date]])&amp;LOOKUP(DAY(Table5[[#This Row],[Date]]),{1,"st";2,"nd";3,"rd";4,"th";21,"st";22,"nd";23,"rd";24,"th";31,"st"}) &amp; TEXT(Table5[[#This Row],[Date]], " mmm, yyyy")</f>
        <v>27th Dec, 2024</v>
      </c>
      <c r="G1133" s="11">
        <v>1335</v>
      </c>
      <c r="H1133" s="9" t="str">
        <f>TEXT(Table5[[#This Row],[AForm]],"000000")</f>
        <v>001335</v>
      </c>
      <c r="I1133" s="11">
        <f t="shared" ca="1" si="204"/>
        <v>34.679570637653583</v>
      </c>
      <c r="J1133" s="4" t="str">
        <f ca="1">TEXT(Table5[[#This Row],[ABeginForm]],"00")</f>
        <v>35</v>
      </c>
      <c r="K1133" s="11">
        <f t="shared" ca="1" si="205"/>
        <v>35.560155058889414</v>
      </c>
      <c r="L1133" s="4" t="str">
        <f ca="1">TEXT(Table5[[#This Row],[AEndForm]],"00")</f>
        <v>36</v>
      </c>
      <c r="M1133" s="12">
        <f ca="1">Table5[[#This Row],[AEndForm]]+(_xlfn.NORM.INV(RAND(),2,0.75))</f>
        <v>36.309908078984598</v>
      </c>
      <c r="N1133" s="5" t="str">
        <f ca="1">TEXT(Table5[[#This Row],[ASigForm]],"00")</f>
        <v>36</v>
      </c>
      <c r="O1133" s="11" t="s">
        <v>12</v>
      </c>
      <c r="P1133" s="9" t="str">
        <f>TEXT(Table5[[#This Row],[BForm]],"000000")</f>
        <v xml:space="preserve"> </v>
      </c>
      <c r="Q1133" s="11">
        <f t="shared" ca="1" si="206"/>
        <v>27.594071606926448</v>
      </c>
      <c r="R1133" s="4" t="str">
        <f ca="1">TEXT(Table5[[#This Row],[BBeginForm]],"00")</f>
        <v>28</v>
      </c>
      <c r="S1133" s="11">
        <f t="shared" ca="1" si="207"/>
        <v>30.852983717919781</v>
      </c>
      <c r="T1133" s="4" t="str">
        <f ca="1">TEXT(Table5[[#This Row],[BEndForm]],"00")</f>
        <v>31</v>
      </c>
      <c r="U1133" s="12">
        <f ca="1">Table5[[#This Row],[BEndForm]]+(_xlfn.NORM.INV(RAND(),2,0.75))</f>
        <v>32.116853538895995</v>
      </c>
      <c r="V1133" s="5" t="str">
        <f ca="1">TEXT(Table5[[#This Row],[BSigForm]],"00")</f>
        <v>32</v>
      </c>
      <c r="W1133" s="6" t="s">
        <v>11</v>
      </c>
      <c r="X1133" s="11">
        <f t="shared" ca="1" si="208"/>
        <v>27.302456070188484</v>
      </c>
      <c r="Y1133" s="4" t="str">
        <f ca="1">TEXT(Table5[[#This Row],[CBeginForm]],"00")</f>
        <v>27</v>
      </c>
      <c r="Z1133" s="11">
        <f t="shared" ca="1" si="209"/>
        <v>31.297905386260826</v>
      </c>
      <c r="AA1133" s="4" t="str">
        <f ca="1">TEXT(Table5[[#This Row],[CEndForm]],"00")</f>
        <v>31</v>
      </c>
      <c r="AB1133" s="12">
        <f ca="1">Table5[[#This Row],[CEndForm]]+(_xlfn.NORM.INV(RAND(),2,0.75))</f>
        <v>32.233448759815886</v>
      </c>
      <c r="AC1133" s="5" t="str">
        <f ca="1">TEXT(Table5[[#This Row],[CSigForm]],"00")</f>
        <v>32</v>
      </c>
      <c r="AD1133" s="11">
        <v>1345</v>
      </c>
      <c r="AE1133" s="9" t="str">
        <f>TEXT(Table5[[#This Row],[DForm]],"000000")</f>
        <v>001345</v>
      </c>
      <c r="AF1133" s="11">
        <f t="shared" ca="1" si="210"/>
        <v>30.043910381673925</v>
      </c>
      <c r="AG1133" s="4" t="str">
        <f ca="1">TEXT(Table5[[#This Row],[DBeginForm]],"00")</f>
        <v>30</v>
      </c>
      <c r="AH1133" s="11">
        <f t="shared" ca="1" si="211"/>
        <v>31.987814796163196</v>
      </c>
      <c r="AI1133" s="4" t="str">
        <f ca="1">TEXT(Table5[[#This Row],[DEndForm]],"00")</f>
        <v>32</v>
      </c>
      <c r="AJ1133" s="12">
        <f ca="1">Table5[[#This Row],[DEndForm]]+(_xlfn.NORM.INV(RAND(),2,0.75))</f>
        <v>34.069287687326948</v>
      </c>
      <c r="AK1133" s="5" t="str">
        <f ca="1">TEXT(Table5[[#This Row],[DSigForm]],"00")</f>
        <v>34</v>
      </c>
      <c r="AL1133" s="11">
        <v>1337</v>
      </c>
      <c r="AM1133" s="9" t="str">
        <f>TEXT(Table5[[#This Row],[EForm]],"000000")</f>
        <v>001337</v>
      </c>
      <c r="AN1133" s="11">
        <f t="shared" ca="1" si="212"/>
        <v>29.44374401121868</v>
      </c>
      <c r="AO1133" s="4" t="str">
        <f ca="1">TEXT(Table5[[#This Row],[EBeginForm]],"00")</f>
        <v>29</v>
      </c>
      <c r="AP1133" s="11">
        <f t="shared" ca="1" si="213"/>
        <v>27.507126138016169</v>
      </c>
      <c r="AQ1133" s="4" t="str">
        <f ca="1">TEXT(Table5[[#This Row],[EEndForm]],"00")</f>
        <v>28</v>
      </c>
      <c r="AR1133" s="12">
        <f ca="1">Table5[[#This Row],[EEndForm]]+(_xlfn.NORM.INV(RAND(),2,0.75))</f>
        <v>30.520852972563375</v>
      </c>
      <c r="AS1133" s="5" t="str">
        <f ca="1">TEXT(Table5[[#This Row],[ESigForm]],"00")</f>
        <v>31</v>
      </c>
      <c r="AT1133" s="9">
        <v>1324</v>
      </c>
      <c r="AU1133" s="9" t="str">
        <f>TEXT(Table5[[#This Row],[F]],"000000")</f>
        <v>001324</v>
      </c>
      <c r="AV1133" s="11">
        <f t="shared" ca="1" si="214"/>
        <v>24.518918723218967</v>
      </c>
      <c r="AW1133" s="4" t="str">
        <f ca="1">TEXT(Table5[[#This Row],[EBeginForm]],"00")</f>
        <v>29</v>
      </c>
      <c r="AX1133" s="11">
        <f t="shared" ca="1" si="215"/>
        <v>32.667377984825912</v>
      </c>
      <c r="AY1133" s="4" t="str">
        <f ca="1">TEXT(Table5[[#This Row],[EEndForm]],"00")</f>
        <v>28</v>
      </c>
      <c r="AZ1133" s="12">
        <f ca="1">Table5[[#This Row],[EEndForm]]+(_xlfn.NORM.INV(RAND(),2,0.75))</f>
        <v>28.685802223287237</v>
      </c>
      <c r="BA1133" s="5" t="str">
        <f ca="1">TEXT(Table5[[#This Row],[ESigForm]],"00")</f>
        <v>31</v>
      </c>
    </row>
    <row r="1134" spans="1:53" x14ac:dyDescent="0.3">
      <c r="A1134" s="1">
        <v>0</v>
      </c>
      <c r="B1134" s="1" t="s">
        <v>5</v>
      </c>
      <c r="C1134" s="11">
        <v>45654</v>
      </c>
      <c r="D1134" s="8" t="str">
        <f>TEXT(Table5[[#This Row],[Date]],"dd-mm-yyyy")</f>
        <v>28-12-2024</v>
      </c>
      <c r="E1134" s="11" t="str">
        <f>TEXT(Table5[[#This Row],[Date]],"dd/mm/yyyy")</f>
        <v>28/12/2024</v>
      </c>
      <c r="F1134" s="3" t="str">
        <f>DAY(Table5[[#This Row],[Date]])&amp;LOOKUP(DAY(Table5[[#This Row],[Date]]),{1,"st";2,"nd";3,"rd";4,"th";21,"st";22,"nd";23,"rd";24,"th";31,"st"}) &amp; TEXT(Table5[[#This Row],[Date]], " mmm, yyyy")</f>
        <v>28th Dec, 2024</v>
      </c>
      <c r="G1134" s="11">
        <v>1336</v>
      </c>
      <c r="H1134" s="9" t="str">
        <f>TEXT(Table5[[#This Row],[AForm]],"000000")</f>
        <v>001336</v>
      </c>
      <c r="I1134" s="11">
        <f t="shared" ca="1" si="204"/>
        <v>30.762750828309382</v>
      </c>
      <c r="J1134" s="4" t="str">
        <f ca="1">TEXT(Table5[[#This Row],[ABeginForm]],"00")</f>
        <v>31</v>
      </c>
      <c r="K1134" s="11">
        <f t="shared" ca="1" si="205"/>
        <v>28.963708254910728</v>
      </c>
      <c r="L1134" s="4" t="str">
        <f ca="1">TEXT(Table5[[#This Row],[AEndForm]],"00")</f>
        <v>29</v>
      </c>
      <c r="M1134" s="12">
        <f ca="1">Table5[[#This Row],[AEndForm]]+(_xlfn.NORM.INV(RAND(),2,0.75))</f>
        <v>31.848140829146107</v>
      </c>
      <c r="N1134" s="5" t="str">
        <f ca="1">TEXT(Table5[[#This Row],[ASigForm]],"00")</f>
        <v>32</v>
      </c>
      <c r="O1134" s="11" t="s">
        <v>12</v>
      </c>
      <c r="P1134" s="9" t="str">
        <f>TEXT(Table5[[#This Row],[BForm]],"000000")</f>
        <v xml:space="preserve"> </v>
      </c>
      <c r="Q1134" s="11">
        <f t="shared" ca="1" si="206"/>
        <v>29.45626698884935</v>
      </c>
      <c r="R1134" s="4" t="str">
        <f ca="1">TEXT(Table5[[#This Row],[BBeginForm]],"00")</f>
        <v>29</v>
      </c>
      <c r="S1134" s="11">
        <f t="shared" ca="1" si="207"/>
        <v>30.148360887439541</v>
      </c>
      <c r="T1134" s="4" t="str">
        <f ca="1">TEXT(Table5[[#This Row],[BEndForm]],"00")</f>
        <v>30</v>
      </c>
      <c r="U1134" s="12">
        <f ca="1">Table5[[#This Row],[BEndForm]]+(_xlfn.NORM.INV(RAND(),2,0.75))</f>
        <v>31.236807708511481</v>
      </c>
      <c r="V1134" s="5" t="str">
        <f ca="1">TEXT(Table5[[#This Row],[BSigForm]],"00")</f>
        <v>31</v>
      </c>
      <c r="W1134" s="6" t="s">
        <v>11</v>
      </c>
      <c r="X1134" s="11">
        <f t="shared" ca="1" si="208"/>
        <v>30.151416373445979</v>
      </c>
      <c r="Y1134" s="4" t="str">
        <f ca="1">TEXT(Table5[[#This Row],[CBeginForm]],"00")</f>
        <v>30</v>
      </c>
      <c r="Z1134" s="11">
        <f t="shared" ca="1" si="209"/>
        <v>30.367079262941047</v>
      </c>
      <c r="AA1134" s="4" t="str">
        <f ca="1">TEXT(Table5[[#This Row],[CEndForm]],"00")</f>
        <v>30</v>
      </c>
      <c r="AB1134" s="12">
        <f ca="1">Table5[[#This Row],[CEndForm]]+(_xlfn.NORM.INV(RAND(),2,0.75))</f>
        <v>32.414928774832354</v>
      </c>
      <c r="AC1134" s="5" t="str">
        <f ca="1">TEXT(Table5[[#This Row],[CSigForm]],"00")</f>
        <v>32</v>
      </c>
      <c r="AD1134" s="11">
        <v>1346</v>
      </c>
      <c r="AE1134" s="9" t="str">
        <f>TEXT(Table5[[#This Row],[DForm]],"000000")</f>
        <v>001346</v>
      </c>
      <c r="AF1134" s="11">
        <f t="shared" ca="1" si="210"/>
        <v>31.306135703549682</v>
      </c>
      <c r="AG1134" s="4" t="str">
        <f ca="1">TEXT(Table5[[#This Row],[DBeginForm]],"00")</f>
        <v>31</v>
      </c>
      <c r="AH1134" s="11">
        <f t="shared" ca="1" si="211"/>
        <v>30.202997510778143</v>
      </c>
      <c r="AI1134" s="4" t="str">
        <f ca="1">TEXT(Table5[[#This Row],[DEndForm]],"00")</f>
        <v>30</v>
      </c>
      <c r="AJ1134" s="12">
        <f ca="1">Table5[[#This Row],[DEndForm]]+(_xlfn.NORM.INV(RAND(),2,0.75))</f>
        <v>32.563218592719956</v>
      </c>
      <c r="AK1134" s="5" t="str">
        <f ca="1">TEXT(Table5[[#This Row],[DSigForm]],"00")</f>
        <v>33</v>
      </c>
      <c r="AL1134" s="11">
        <v>1338</v>
      </c>
      <c r="AM1134" s="9" t="str">
        <f>TEXT(Table5[[#This Row],[EForm]],"000000")</f>
        <v>001338</v>
      </c>
      <c r="AN1134" s="11">
        <f t="shared" ca="1" si="212"/>
        <v>32.253499274675946</v>
      </c>
      <c r="AO1134" s="4" t="str">
        <f ca="1">TEXT(Table5[[#This Row],[EBeginForm]],"00")</f>
        <v>32</v>
      </c>
      <c r="AP1134" s="11">
        <f t="shared" ca="1" si="213"/>
        <v>26.822220096310343</v>
      </c>
      <c r="AQ1134" s="4" t="str">
        <f ca="1">TEXT(Table5[[#This Row],[EEndForm]],"00")</f>
        <v>27</v>
      </c>
      <c r="AR1134" s="12">
        <f ca="1">Table5[[#This Row],[EEndForm]]+(_xlfn.NORM.INV(RAND(),2,0.75))</f>
        <v>28.754121321528473</v>
      </c>
      <c r="AS1134" s="5" t="str">
        <f ca="1">TEXT(Table5[[#This Row],[ESigForm]],"00")</f>
        <v>29</v>
      </c>
      <c r="AT1134" s="9">
        <v>1325</v>
      </c>
      <c r="AU1134" s="9" t="str">
        <f>TEXT(Table5[[#This Row],[F]],"000000")</f>
        <v>001325</v>
      </c>
      <c r="AV1134" s="11">
        <f t="shared" ca="1" si="214"/>
        <v>25.921205140837962</v>
      </c>
      <c r="AW1134" s="4" t="str">
        <f ca="1">TEXT(Table5[[#This Row],[EBeginForm]],"00")</f>
        <v>32</v>
      </c>
      <c r="AX1134" s="11">
        <f t="shared" ca="1" si="215"/>
        <v>28.174144246047813</v>
      </c>
      <c r="AY1134" s="4" t="str">
        <f ca="1">TEXT(Table5[[#This Row],[EEndForm]],"00")</f>
        <v>27</v>
      </c>
      <c r="AZ1134" s="12">
        <f ca="1">Table5[[#This Row],[EEndForm]]+(_xlfn.NORM.INV(RAND(),2,0.75))</f>
        <v>28.245896917914518</v>
      </c>
      <c r="BA1134" s="5" t="str">
        <f ca="1">TEXT(Table5[[#This Row],[ESigForm]],"00")</f>
        <v>29</v>
      </c>
    </row>
    <row r="1135" spans="1:53" x14ac:dyDescent="0.3">
      <c r="A1135" s="1">
        <v>0</v>
      </c>
      <c r="B1135" s="1" t="s">
        <v>6</v>
      </c>
      <c r="C1135" s="11">
        <v>45656</v>
      </c>
      <c r="D1135" s="8" t="str">
        <f>TEXT(Table5[[#This Row],[Date]],"dd-mm-yyyy")</f>
        <v>30-12-2024</v>
      </c>
      <c r="E1135" s="11" t="str">
        <f>TEXT(Table5[[#This Row],[Date]],"dd/mm/yyyy")</f>
        <v>30/12/2024</v>
      </c>
      <c r="F1135" s="3" t="str">
        <f>DAY(Table5[[#This Row],[Date]])&amp;LOOKUP(DAY(Table5[[#This Row],[Date]]),{1,"st";2,"nd";3,"rd";4,"th";21,"st";22,"nd";23,"rd";24,"th";31,"st"}) &amp; TEXT(Table5[[#This Row],[Date]], " mmm, yyyy")</f>
        <v>30th Dec, 2024</v>
      </c>
      <c r="G1135" s="11">
        <v>1337</v>
      </c>
      <c r="H1135" s="9" t="str">
        <f>TEXT(Table5[[#This Row],[AForm]],"000000")</f>
        <v>001337</v>
      </c>
      <c r="I1135" s="11">
        <f t="shared" ca="1" si="204"/>
        <v>31.560285820007294</v>
      </c>
      <c r="J1135" s="4" t="str">
        <f ca="1">TEXT(Table5[[#This Row],[ABeginForm]],"00")</f>
        <v>32</v>
      </c>
      <c r="K1135" s="11">
        <f t="shared" ca="1" si="205"/>
        <v>28.39203173437463</v>
      </c>
      <c r="L1135" s="4" t="str">
        <f ca="1">TEXT(Table5[[#This Row],[AEndForm]],"00")</f>
        <v>28</v>
      </c>
      <c r="M1135" s="12">
        <f ca="1">Table5[[#This Row],[AEndForm]]+(_xlfn.NORM.INV(RAND(),2,0.75))</f>
        <v>30.435927517137085</v>
      </c>
      <c r="N1135" s="5" t="str">
        <f ca="1">TEXT(Table5[[#This Row],[ASigForm]],"00")</f>
        <v>30</v>
      </c>
      <c r="O1135" s="11">
        <f>O1131+1</f>
        <v>211</v>
      </c>
      <c r="P1135" s="9" t="str">
        <f>TEXT(Table5[[#This Row],[BForm]],"000000")</f>
        <v>000211</v>
      </c>
      <c r="Q1135" s="11">
        <f t="shared" ca="1" si="206"/>
        <v>31.04057440117403</v>
      </c>
      <c r="R1135" s="4" t="str">
        <f ca="1">TEXT(Table5[[#This Row],[BBeginForm]],"00")</f>
        <v>31</v>
      </c>
      <c r="S1135" s="11">
        <f t="shared" ca="1" si="207"/>
        <v>27.439041311248104</v>
      </c>
      <c r="T1135" s="4" t="str">
        <f ca="1">TEXT(Table5[[#This Row],[BEndForm]],"00")</f>
        <v>27</v>
      </c>
      <c r="U1135" s="12">
        <f ca="1">Table5[[#This Row],[BEndForm]]+(_xlfn.NORM.INV(RAND(),2,0.75))</f>
        <v>29.39393903033049</v>
      </c>
      <c r="V1135" s="5" t="str">
        <f ca="1">TEXT(Table5[[#This Row],[BSigForm]],"00")</f>
        <v>29</v>
      </c>
      <c r="W1135" s="6" t="s">
        <v>11</v>
      </c>
      <c r="X1135" s="11">
        <f t="shared" ca="1" si="208"/>
        <v>35.029101659193387</v>
      </c>
      <c r="Y1135" s="4" t="str">
        <f ca="1">TEXT(Table5[[#This Row],[CBeginForm]],"00")</f>
        <v>35</v>
      </c>
      <c r="Z1135" s="11">
        <f t="shared" ca="1" si="209"/>
        <v>33.547092810726156</v>
      </c>
      <c r="AA1135" s="4" t="str">
        <f ca="1">TEXT(Table5[[#This Row],[CEndForm]],"00")</f>
        <v>34</v>
      </c>
      <c r="AB1135" s="12">
        <f ca="1">Table5[[#This Row],[CEndForm]]+(_xlfn.NORM.INV(RAND(),2,0.75))</f>
        <v>34.88856024141117</v>
      </c>
      <c r="AC1135" s="5" t="str">
        <f ca="1">TEXT(Table5[[#This Row],[CSigForm]],"00")</f>
        <v>35</v>
      </c>
      <c r="AD1135" s="11">
        <v>1347</v>
      </c>
      <c r="AE1135" s="9" t="str">
        <f>TEXT(Table5[[#This Row],[DForm]],"000000")</f>
        <v>001347</v>
      </c>
      <c r="AF1135" s="11">
        <f t="shared" ca="1" si="210"/>
        <v>23.589251526152914</v>
      </c>
      <c r="AG1135" s="4" t="str">
        <f ca="1">TEXT(Table5[[#This Row],[DBeginForm]],"00")</f>
        <v>24</v>
      </c>
      <c r="AH1135" s="11">
        <f t="shared" ca="1" si="211"/>
        <v>28.110293862586413</v>
      </c>
      <c r="AI1135" s="4" t="str">
        <f ca="1">TEXT(Table5[[#This Row],[DEndForm]],"00")</f>
        <v>28</v>
      </c>
      <c r="AJ1135" s="12">
        <f ca="1">Table5[[#This Row],[DEndForm]]+(_xlfn.NORM.INV(RAND(),2,0.75))</f>
        <v>29.802856792852808</v>
      </c>
      <c r="AK1135" s="5" t="str">
        <f ca="1">TEXT(Table5[[#This Row],[DSigForm]],"00")</f>
        <v>30</v>
      </c>
      <c r="AL1135" s="11">
        <v>1339</v>
      </c>
      <c r="AM1135" s="9" t="str">
        <f>TEXT(Table5[[#This Row],[EForm]],"000000")</f>
        <v>001339</v>
      </c>
      <c r="AN1135" s="11">
        <f t="shared" ca="1" si="212"/>
        <v>30.415388337755211</v>
      </c>
      <c r="AO1135" s="4" t="str">
        <f ca="1">TEXT(Table5[[#This Row],[EBeginForm]],"00")</f>
        <v>30</v>
      </c>
      <c r="AP1135" s="11">
        <f t="shared" ca="1" si="213"/>
        <v>29.884781514526242</v>
      </c>
      <c r="AQ1135" s="4" t="str">
        <f ca="1">TEXT(Table5[[#This Row],[EEndForm]],"00")</f>
        <v>30</v>
      </c>
      <c r="AR1135" s="12">
        <f ca="1">Table5[[#This Row],[EEndForm]]+(_xlfn.NORM.INV(RAND(),2,0.75))</f>
        <v>30.17647306555023</v>
      </c>
      <c r="AS1135" s="5" t="str">
        <f ca="1">TEXT(Table5[[#This Row],[ESigForm]],"00")</f>
        <v>30</v>
      </c>
      <c r="AT1135" s="9">
        <v>1326</v>
      </c>
      <c r="AU1135" s="9" t="str">
        <f>TEXT(Table5[[#This Row],[F]],"000000")</f>
        <v>001326</v>
      </c>
      <c r="AV1135" s="11">
        <f t="shared" ca="1" si="214"/>
        <v>30.150710334946961</v>
      </c>
      <c r="AW1135" s="4" t="str">
        <f ca="1">TEXT(Table5[[#This Row],[EBeginForm]],"00")</f>
        <v>30</v>
      </c>
      <c r="AX1135" s="11">
        <f t="shared" ca="1" si="215"/>
        <v>33.48734880827692</v>
      </c>
      <c r="AY1135" s="4" t="str">
        <f ca="1">TEXT(Table5[[#This Row],[EEndForm]],"00")</f>
        <v>30</v>
      </c>
      <c r="AZ1135" s="12">
        <f ca="1">Table5[[#This Row],[EEndForm]]+(_xlfn.NORM.INV(RAND(),2,0.75))</f>
        <v>31.493710805356002</v>
      </c>
      <c r="BA1135" s="5" t="str">
        <f ca="1">TEXT(Table5[[#This Row],[ESigForm]],"00")</f>
        <v>30</v>
      </c>
    </row>
    <row r="1136" spans="1:53" x14ac:dyDescent="0.3">
      <c r="A1136" s="1">
        <v>0</v>
      </c>
      <c r="B1136" s="1" t="s">
        <v>7</v>
      </c>
      <c r="C1136" s="11">
        <v>45657</v>
      </c>
      <c r="D1136" s="8" t="str">
        <f>TEXT(Table5[[#This Row],[Date]],"dd-mm-yyyy")</f>
        <v>31-12-2024</v>
      </c>
      <c r="E1136" s="11" t="str">
        <f>TEXT(Table5[[#This Row],[Date]],"dd/mm/yyyy")</f>
        <v>31/12/2024</v>
      </c>
      <c r="F1136" s="3" t="str">
        <f>DAY(Table5[[#This Row],[Date]])&amp;LOOKUP(DAY(Table5[[#This Row],[Date]]),{1,"st";2,"nd";3,"rd";4,"th";21,"st";22,"nd";23,"rd";24,"th";31,"st"}) &amp; TEXT(Table5[[#This Row],[Date]], " mmm, yyyy")</f>
        <v>31st Dec, 2024</v>
      </c>
      <c r="G1136" s="11">
        <v>1338</v>
      </c>
      <c r="H1136" s="9" t="str">
        <f>TEXT(Table5[[#This Row],[AForm]],"000000")</f>
        <v>001338</v>
      </c>
      <c r="I1136" s="11">
        <f t="shared" ca="1" si="204"/>
        <v>32.308948147656864</v>
      </c>
      <c r="J1136" s="4" t="str">
        <f ca="1">TEXT(Table5[[#This Row],[ABeginForm]],"00")</f>
        <v>32</v>
      </c>
      <c r="K1136" s="11">
        <f t="shared" ca="1" si="205"/>
        <v>26.25507559126579</v>
      </c>
      <c r="L1136" s="4" t="str">
        <f ca="1">TEXT(Table5[[#This Row],[AEndForm]],"00")</f>
        <v>26</v>
      </c>
      <c r="M1136" s="12">
        <f ca="1">Table5[[#This Row],[AEndForm]]+(_xlfn.NORM.INV(RAND(),2,0.75))</f>
        <v>26.972873628048667</v>
      </c>
      <c r="N1136" s="5" t="str">
        <f ca="1">TEXT(Table5[[#This Row],[ASigForm]],"00")</f>
        <v>27</v>
      </c>
      <c r="O1136" s="11" t="s">
        <v>12</v>
      </c>
      <c r="P1136" s="9" t="str">
        <f>TEXT(Table5[[#This Row],[BForm]],"000000")</f>
        <v xml:space="preserve"> </v>
      </c>
      <c r="Q1136" s="11">
        <f t="shared" ca="1" si="206"/>
        <v>25.595132161881004</v>
      </c>
      <c r="R1136" s="4" t="str">
        <f ca="1">TEXT(Table5[[#This Row],[BBeginForm]],"00")</f>
        <v>26</v>
      </c>
      <c r="S1136" s="11">
        <f t="shared" ca="1" si="207"/>
        <v>35.941065031884904</v>
      </c>
      <c r="T1136" s="4" t="str">
        <f ca="1">TEXT(Table5[[#This Row],[BEndForm]],"00")</f>
        <v>36</v>
      </c>
      <c r="U1136" s="12">
        <f ca="1">Table5[[#This Row],[BEndForm]]+(_xlfn.NORM.INV(RAND(),2,0.75))</f>
        <v>37.865354696585491</v>
      </c>
      <c r="V1136" s="5" t="str">
        <f ca="1">TEXT(Table5[[#This Row],[BSigForm]],"00")</f>
        <v>38</v>
      </c>
      <c r="W1136" s="6" t="s">
        <v>11</v>
      </c>
      <c r="X1136" s="11">
        <f t="shared" ca="1" si="208"/>
        <v>28.036350930987634</v>
      </c>
      <c r="Y1136" s="4" t="str">
        <f ca="1">TEXT(Table5[[#This Row],[CBeginForm]],"00")</f>
        <v>28</v>
      </c>
      <c r="Z1136" s="11">
        <f t="shared" ca="1" si="209"/>
        <v>34.086814140784398</v>
      </c>
      <c r="AA1136" s="4" t="str">
        <f ca="1">TEXT(Table5[[#This Row],[CEndForm]],"00")</f>
        <v>34</v>
      </c>
      <c r="AB1136" s="12">
        <f ca="1">Table5[[#This Row],[CEndForm]]+(_xlfn.NORM.INV(RAND(),2,0.75))</f>
        <v>34.588072024388417</v>
      </c>
      <c r="AC1136" s="5" t="str">
        <f ca="1">TEXT(Table5[[#This Row],[CSigForm]],"00")</f>
        <v>35</v>
      </c>
      <c r="AD1136" s="11">
        <v>1348</v>
      </c>
      <c r="AE1136" s="9" t="str">
        <f>TEXT(Table5[[#This Row],[DForm]],"000000")</f>
        <v>001348</v>
      </c>
      <c r="AF1136" s="11">
        <f t="shared" ca="1" si="210"/>
        <v>31.208011180513356</v>
      </c>
      <c r="AG1136" s="4" t="str">
        <f ca="1">TEXT(Table5[[#This Row],[DBeginForm]],"00")</f>
        <v>31</v>
      </c>
      <c r="AH1136" s="11">
        <f t="shared" ca="1" si="211"/>
        <v>26.408492671337928</v>
      </c>
      <c r="AI1136" s="4" t="str">
        <f ca="1">TEXT(Table5[[#This Row],[DEndForm]],"00")</f>
        <v>26</v>
      </c>
      <c r="AJ1136" s="12">
        <f ca="1">Table5[[#This Row],[DEndForm]]+(_xlfn.NORM.INV(RAND(),2,0.75))</f>
        <v>28.498284821570135</v>
      </c>
      <c r="AK1136" s="5" t="str">
        <f ca="1">TEXT(Table5[[#This Row],[DSigForm]],"00")</f>
        <v>28</v>
      </c>
      <c r="AL1136" s="11">
        <v>1340</v>
      </c>
      <c r="AM1136" s="9" t="str">
        <f>TEXT(Table5[[#This Row],[EForm]],"000000")</f>
        <v>001340</v>
      </c>
      <c r="AN1136" s="11">
        <f t="shared" ca="1" si="212"/>
        <v>29.894958598429753</v>
      </c>
      <c r="AO1136" s="4" t="str">
        <f ca="1">TEXT(Table5[[#This Row],[EBeginForm]],"00")</f>
        <v>30</v>
      </c>
      <c r="AP1136" s="11">
        <f t="shared" ca="1" si="213"/>
        <v>25.277246797387626</v>
      </c>
      <c r="AQ1136" s="4" t="str">
        <f ca="1">TEXT(Table5[[#This Row],[EEndForm]],"00")</f>
        <v>25</v>
      </c>
      <c r="AR1136" s="12">
        <f ca="1">Table5[[#This Row],[EEndForm]]+(_xlfn.NORM.INV(RAND(),2,0.75))</f>
        <v>27.824975976175697</v>
      </c>
      <c r="AS1136" s="5" t="str">
        <f ca="1">TEXT(Table5[[#This Row],[ESigForm]],"00")</f>
        <v>28</v>
      </c>
      <c r="AT1136" s="9">
        <v>1327</v>
      </c>
      <c r="AU1136" s="9" t="str">
        <f>TEXT(Table5[[#This Row],[F]],"000000")</f>
        <v>001327</v>
      </c>
      <c r="AV1136" s="11">
        <f t="shared" ca="1" si="214"/>
        <v>28.099417393974761</v>
      </c>
      <c r="AW1136" s="4" t="str">
        <f ca="1">TEXT(Table5[[#This Row],[EBeginForm]],"00")</f>
        <v>30</v>
      </c>
      <c r="AX1136" s="11">
        <f t="shared" ca="1" si="215"/>
        <v>32.277278057656666</v>
      </c>
      <c r="AY1136" s="4" t="str">
        <f ca="1">TEXT(Table5[[#This Row],[EEndForm]],"00")</f>
        <v>25</v>
      </c>
      <c r="AZ1136" s="12">
        <f ca="1">Table5[[#This Row],[EEndForm]]+(_xlfn.NORM.INV(RAND(),2,0.75))</f>
        <v>28.240340975329708</v>
      </c>
      <c r="BA1136" s="5" t="str">
        <f ca="1">TEXT(Table5[[#This Row],[ESigForm]],"00")</f>
        <v>28</v>
      </c>
    </row>
    <row r="1137" spans="1:53" x14ac:dyDescent="0.3">
      <c r="A1137" s="1">
        <v>0</v>
      </c>
      <c r="B1137" s="1" t="s">
        <v>9</v>
      </c>
      <c r="C1137" s="11">
        <v>45659</v>
      </c>
      <c r="D1137" s="8" t="str">
        <f>TEXT(Table5[[#This Row],[Date]],"dd-mm-yyyy")</f>
        <v>02-01-2025</v>
      </c>
      <c r="E1137" s="11" t="str">
        <f>TEXT(Table5[[#This Row],[Date]],"dd/mm/yyyy")</f>
        <v>02/01/2025</v>
      </c>
      <c r="F1137" s="3" t="str">
        <f>DAY(Table5[[#This Row],[Date]])&amp;LOOKUP(DAY(Table5[[#This Row],[Date]]),{1,"st";2,"nd";3,"rd";4,"th";21,"st";22,"nd";23,"rd";24,"th";31,"st"}) &amp; TEXT(Table5[[#This Row],[Date]], " mmm, yyyy")</f>
        <v>2nd Jan, 2025</v>
      </c>
      <c r="G1137" s="11">
        <v>1339</v>
      </c>
      <c r="H1137" s="9" t="str">
        <f>TEXT(Table5[[#This Row],[AForm]],"000000")</f>
        <v>001339</v>
      </c>
      <c r="I1137" s="11">
        <f t="shared" ca="1" si="204"/>
        <v>30.327681597268825</v>
      </c>
      <c r="J1137" s="4" t="str">
        <f ca="1">TEXT(Table5[[#This Row],[ABeginForm]],"00")</f>
        <v>30</v>
      </c>
      <c r="K1137" s="11">
        <f t="shared" ca="1" si="205"/>
        <v>29.821987180753254</v>
      </c>
      <c r="L1137" s="4" t="str">
        <f ca="1">TEXT(Table5[[#This Row],[AEndForm]],"00")</f>
        <v>30</v>
      </c>
      <c r="M1137" s="12">
        <f ca="1">Table5[[#This Row],[AEndForm]]+(_xlfn.NORM.INV(RAND(),2,0.75))</f>
        <v>32.271842992928832</v>
      </c>
      <c r="N1137" s="5" t="str">
        <f ca="1">TEXT(Table5[[#This Row],[ASigForm]],"00")</f>
        <v>32</v>
      </c>
      <c r="O1137" s="11" t="s">
        <v>12</v>
      </c>
      <c r="P1137" s="9" t="str">
        <f>TEXT(Table5[[#This Row],[BForm]],"000000")</f>
        <v xml:space="preserve"> </v>
      </c>
      <c r="Q1137" s="11">
        <f t="shared" ca="1" si="206"/>
        <v>31.024080878487311</v>
      </c>
      <c r="R1137" s="4" t="str">
        <f ca="1">TEXT(Table5[[#This Row],[BBeginForm]],"00")</f>
        <v>31</v>
      </c>
      <c r="S1137" s="11">
        <f t="shared" ca="1" si="207"/>
        <v>33.307049883671858</v>
      </c>
      <c r="T1137" s="4" t="str">
        <f ca="1">TEXT(Table5[[#This Row],[BEndForm]],"00")</f>
        <v>33</v>
      </c>
      <c r="U1137" s="12">
        <f ca="1">Table5[[#This Row],[BEndForm]]+(_xlfn.NORM.INV(RAND(),2,0.75))</f>
        <v>36.295934260092878</v>
      </c>
      <c r="V1137" s="5" t="str">
        <f ca="1">TEXT(Table5[[#This Row],[BSigForm]],"00")</f>
        <v>36</v>
      </c>
      <c r="W1137" s="6" t="s">
        <v>11</v>
      </c>
      <c r="X1137" s="11">
        <f t="shared" ca="1" si="208"/>
        <v>33.759509243325141</v>
      </c>
      <c r="Y1137" s="4" t="str">
        <f ca="1">TEXT(Table5[[#This Row],[CBeginForm]],"00")</f>
        <v>34</v>
      </c>
      <c r="Z1137" s="11">
        <f t="shared" ca="1" si="209"/>
        <v>21.675261234399549</v>
      </c>
      <c r="AA1137" s="4" t="str">
        <f ca="1">TEXT(Table5[[#This Row],[CEndForm]],"00")</f>
        <v>22</v>
      </c>
      <c r="AB1137" s="12">
        <f ca="1">Table5[[#This Row],[CEndForm]]+(_xlfn.NORM.INV(RAND(),2,0.75))</f>
        <v>23.892472900038001</v>
      </c>
      <c r="AC1137" s="5" t="str">
        <f ca="1">TEXT(Table5[[#This Row],[CSigForm]],"00")</f>
        <v>24</v>
      </c>
      <c r="AD1137" s="11">
        <v>1349</v>
      </c>
      <c r="AE1137" s="9" t="str">
        <f>TEXT(Table5[[#This Row],[DForm]],"000000")</f>
        <v>001349</v>
      </c>
      <c r="AF1137" s="11">
        <f t="shared" ca="1" si="210"/>
        <v>29.837113298000954</v>
      </c>
      <c r="AG1137" s="4" t="str">
        <f ca="1">TEXT(Table5[[#This Row],[DBeginForm]],"00")</f>
        <v>30</v>
      </c>
      <c r="AH1137" s="11">
        <f t="shared" ca="1" si="211"/>
        <v>28.648309794135518</v>
      </c>
      <c r="AI1137" s="4" t="str">
        <f ca="1">TEXT(Table5[[#This Row],[DEndForm]],"00")</f>
        <v>29</v>
      </c>
      <c r="AJ1137" s="12">
        <f ca="1">Table5[[#This Row],[DEndForm]]+(_xlfn.NORM.INV(RAND(),2,0.75))</f>
        <v>30.342469325457181</v>
      </c>
      <c r="AK1137" s="5" t="str">
        <f ca="1">TEXT(Table5[[#This Row],[DSigForm]],"00")</f>
        <v>30</v>
      </c>
      <c r="AL1137" s="11">
        <v>1341</v>
      </c>
      <c r="AM1137" s="9" t="str">
        <f>TEXT(Table5[[#This Row],[EForm]],"000000")</f>
        <v>001341</v>
      </c>
      <c r="AN1137" s="11">
        <f t="shared" ca="1" si="212"/>
        <v>27.977268016147775</v>
      </c>
      <c r="AO1137" s="4" t="str">
        <f ca="1">TEXT(Table5[[#This Row],[EBeginForm]],"00")</f>
        <v>28</v>
      </c>
      <c r="AP1137" s="11">
        <f t="shared" ca="1" si="213"/>
        <v>26.809414602665449</v>
      </c>
      <c r="AQ1137" s="4" t="str">
        <f ca="1">TEXT(Table5[[#This Row],[EEndForm]],"00")</f>
        <v>27</v>
      </c>
      <c r="AR1137" s="12">
        <f ca="1">Table5[[#This Row],[EEndForm]]+(_xlfn.NORM.INV(RAND(),2,0.75))</f>
        <v>28.264676518219154</v>
      </c>
      <c r="AS1137" s="5" t="str">
        <f ca="1">TEXT(Table5[[#This Row],[ESigForm]],"00")</f>
        <v>28</v>
      </c>
      <c r="AT1137" s="9">
        <v>1328</v>
      </c>
      <c r="AU1137" s="9" t="str">
        <f>TEXT(Table5[[#This Row],[F]],"000000")</f>
        <v>001328</v>
      </c>
      <c r="AV1137" s="11">
        <f t="shared" ca="1" si="214"/>
        <v>30.732099507252894</v>
      </c>
      <c r="AW1137" s="4" t="str">
        <f ca="1">TEXT(Table5[[#This Row],[EBeginForm]],"00")</f>
        <v>28</v>
      </c>
      <c r="AX1137" s="11">
        <f t="shared" ca="1" si="215"/>
        <v>34.427353714877121</v>
      </c>
      <c r="AY1137" s="4" t="str">
        <f ca="1">TEXT(Table5[[#This Row],[EEndForm]],"00")</f>
        <v>27</v>
      </c>
      <c r="AZ1137" s="12">
        <f ca="1">Table5[[#This Row],[EEndForm]]+(_xlfn.NORM.INV(RAND(),2,0.75))</f>
        <v>28.436411394160828</v>
      </c>
      <c r="BA1137" s="5" t="str">
        <f ca="1">TEXT(Table5[[#This Row],[ESigForm]],"00")</f>
        <v>28</v>
      </c>
    </row>
    <row r="1138" spans="1:53" x14ac:dyDescent="0.3">
      <c r="A1138" s="1">
        <v>0</v>
      </c>
      <c r="B1138" s="1" t="s">
        <v>10</v>
      </c>
      <c r="C1138" s="11">
        <v>45660</v>
      </c>
      <c r="D1138" s="8" t="str">
        <f>TEXT(Table5[[#This Row],[Date]],"dd-mm-yyyy")</f>
        <v>03-01-2025</v>
      </c>
      <c r="E1138" s="11" t="str">
        <f>TEXT(Table5[[#This Row],[Date]],"dd/mm/yyyy")</f>
        <v>03/01/2025</v>
      </c>
      <c r="F1138" s="3" t="str">
        <f>DAY(Table5[[#This Row],[Date]])&amp;LOOKUP(DAY(Table5[[#This Row],[Date]]),{1,"st";2,"nd";3,"rd";4,"th";21,"st";22,"nd";23,"rd";24,"th";31,"st"}) &amp; TEXT(Table5[[#This Row],[Date]], " mmm, yyyy")</f>
        <v>3rd Jan, 2025</v>
      </c>
      <c r="G1138" s="11">
        <v>1340</v>
      </c>
      <c r="H1138" s="9" t="str">
        <f>TEXT(Table5[[#This Row],[AForm]],"000000")</f>
        <v>001340</v>
      </c>
      <c r="I1138" s="11">
        <f t="shared" ca="1" si="204"/>
        <v>29.528243278331498</v>
      </c>
      <c r="J1138" s="4" t="str">
        <f ca="1">TEXT(Table5[[#This Row],[ABeginForm]],"00")</f>
        <v>30</v>
      </c>
      <c r="K1138" s="11">
        <f t="shared" ca="1" si="205"/>
        <v>27.020408074086056</v>
      </c>
      <c r="L1138" s="4" t="str">
        <f ca="1">TEXT(Table5[[#This Row],[AEndForm]],"00")</f>
        <v>27</v>
      </c>
      <c r="M1138" s="12">
        <f ca="1">Table5[[#This Row],[AEndForm]]+(_xlfn.NORM.INV(RAND(),2,0.75))</f>
        <v>29.343762805469598</v>
      </c>
      <c r="N1138" s="5" t="str">
        <f ca="1">TEXT(Table5[[#This Row],[ASigForm]],"00")</f>
        <v>29</v>
      </c>
      <c r="O1138" s="11" t="s">
        <v>12</v>
      </c>
      <c r="P1138" s="9" t="str">
        <f>TEXT(Table5[[#This Row],[BForm]],"000000")</f>
        <v xml:space="preserve"> </v>
      </c>
      <c r="Q1138" s="11">
        <f t="shared" ca="1" si="206"/>
        <v>30.907189957931678</v>
      </c>
      <c r="R1138" s="4" t="str">
        <f ca="1">TEXT(Table5[[#This Row],[BBeginForm]],"00")</f>
        <v>31</v>
      </c>
      <c r="S1138" s="11">
        <f t="shared" ca="1" si="207"/>
        <v>32.356664301542402</v>
      </c>
      <c r="T1138" s="4" t="str">
        <f ca="1">TEXT(Table5[[#This Row],[BEndForm]],"00")</f>
        <v>32</v>
      </c>
      <c r="U1138" s="12">
        <f ca="1">Table5[[#This Row],[BEndForm]]+(_xlfn.NORM.INV(RAND(),2,0.75))</f>
        <v>35.289226872566104</v>
      </c>
      <c r="V1138" s="5" t="str">
        <f ca="1">TEXT(Table5[[#This Row],[BSigForm]],"00")</f>
        <v>35</v>
      </c>
      <c r="W1138" s="6" t="s">
        <v>11</v>
      </c>
      <c r="X1138" s="11">
        <f t="shared" ca="1" si="208"/>
        <v>32.547673444216329</v>
      </c>
      <c r="Y1138" s="4" t="str">
        <f ca="1">TEXT(Table5[[#This Row],[CBeginForm]],"00")</f>
        <v>33</v>
      </c>
      <c r="Z1138" s="11">
        <f t="shared" ca="1" si="209"/>
        <v>28.308072569480689</v>
      </c>
      <c r="AA1138" s="4" t="str">
        <f ca="1">TEXT(Table5[[#This Row],[CEndForm]],"00")</f>
        <v>28</v>
      </c>
      <c r="AB1138" s="12">
        <f ca="1">Table5[[#This Row],[CEndForm]]+(_xlfn.NORM.INV(RAND(),2,0.75))</f>
        <v>29.624115304852928</v>
      </c>
      <c r="AC1138" s="5" t="str">
        <f ca="1">TEXT(Table5[[#This Row],[CSigForm]],"00")</f>
        <v>30</v>
      </c>
      <c r="AD1138" s="11">
        <v>1350</v>
      </c>
      <c r="AE1138" s="9" t="str">
        <f>TEXT(Table5[[#This Row],[DForm]],"000000")</f>
        <v>001350</v>
      </c>
      <c r="AF1138" s="11">
        <f t="shared" ca="1" si="210"/>
        <v>29.587196644423049</v>
      </c>
      <c r="AG1138" s="4" t="str">
        <f ca="1">TEXT(Table5[[#This Row],[DBeginForm]],"00")</f>
        <v>30</v>
      </c>
      <c r="AH1138" s="11">
        <f t="shared" ca="1" si="211"/>
        <v>27.253746112315106</v>
      </c>
      <c r="AI1138" s="4" t="str">
        <f ca="1">TEXT(Table5[[#This Row],[DEndForm]],"00")</f>
        <v>27</v>
      </c>
      <c r="AJ1138" s="12">
        <f ca="1">Table5[[#This Row],[DEndForm]]+(_xlfn.NORM.INV(RAND(),2,0.75))</f>
        <v>30.377716156324375</v>
      </c>
      <c r="AK1138" s="5" t="str">
        <f ca="1">TEXT(Table5[[#This Row],[DSigForm]],"00")</f>
        <v>30</v>
      </c>
      <c r="AL1138" s="11">
        <v>1342</v>
      </c>
      <c r="AM1138" s="9" t="str">
        <f>TEXT(Table5[[#This Row],[EForm]],"000000")</f>
        <v>001342</v>
      </c>
      <c r="AN1138" s="11">
        <f t="shared" ca="1" si="212"/>
        <v>29.145225577842378</v>
      </c>
      <c r="AO1138" s="4" t="str">
        <f ca="1">TEXT(Table5[[#This Row],[EBeginForm]],"00")</f>
        <v>29</v>
      </c>
      <c r="AP1138" s="11">
        <f t="shared" ca="1" si="213"/>
        <v>32.071951691378786</v>
      </c>
      <c r="AQ1138" s="4" t="str">
        <f ca="1">TEXT(Table5[[#This Row],[EEndForm]],"00")</f>
        <v>32</v>
      </c>
      <c r="AR1138" s="12">
        <f ca="1">Table5[[#This Row],[EEndForm]]+(_xlfn.NORM.INV(RAND(),2,0.75))</f>
        <v>33.711961013113743</v>
      </c>
      <c r="AS1138" s="5" t="str">
        <f ca="1">TEXT(Table5[[#This Row],[ESigForm]],"00")</f>
        <v>34</v>
      </c>
      <c r="AT1138" s="9">
        <v>1329</v>
      </c>
      <c r="AU1138" s="9" t="str">
        <f>TEXT(Table5[[#This Row],[F]],"000000")</f>
        <v>001329</v>
      </c>
      <c r="AV1138" s="11">
        <f t="shared" ca="1" si="214"/>
        <v>33.288621640201917</v>
      </c>
      <c r="AW1138" s="4" t="str">
        <f ca="1">TEXT(Table5[[#This Row],[EBeginForm]],"00")</f>
        <v>29</v>
      </c>
      <c r="AX1138" s="11">
        <f t="shared" ca="1" si="215"/>
        <v>26.536771585740322</v>
      </c>
      <c r="AY1138" s="4" t="str">
        <f ca="1">TEXT(Table5[[#This Row],[EEndForm]],"00")</f>
        <v>32</v>
      </c>
      <c r="AZ1138" s="12">
        <f ca="1">Table5[[#This Row],[EEndForm]]+(_xlfn.NORM.INV(RAND(),2,0.75))</f>
        <v>34.102854538420715</v>
      </c>
      <c r="BA1138" s="5" t="str">
        <f ca="1">TEXT(Table5[[#This Row],[ESigForm]],"00")</f>
        <v>34</v>
      </c>
    </row>
    <row r="1139" spans="1:53" x14ac:dyDescent="0.3">
      <c r="A1139" s="1">
        <v>0</v>
      </c>
      <c r="B1139" s="1" t="s">
        <v>5</v>
      </c>
      <c r="C1139" s="11">
        <v>45661</v>
      </c>
      <c r="D1139" s="8" t="str">
        <f>TEXT(Table5[[#This Row],[Date]],"dd-mm-yyyy")</f>
        <v>04-01-2025</v>
      </c>
      <c r="E1139" s="11" t="str">
        <f>TEXT(Table5[[#This Row],[Date]],"dd/mm/yyyy")</f>
        <v>04/01/2025</v>
      </c>
      <c r="F1139" s="3" t="str">
        <f>DAY(Table5[[#This Row],[Date]])&amp;LOOKUP(DAY(Table5[[#This Row],[Date]]),{1,"st";2,"nd";3,"rd";4,"th";21,"st";22,"nd";23,"rd";24,"th";31,"st"}) &amp; TEXT(Table5[[#This Row],[Date]], " mmm, yyyy")</f>
        <v>4th Jan, 2025</v>
      </c>
      <c r="G1139" s="11">
        <v>1341</v>
      </c>
      <c r="H1139" s="9" t="str">
        <f>TEXT(Table5[[#This Row],[AForm]],"000000")</f>
        <v>001341</v>
      </c>
      <c r="I1139" s="11">
        <f t="shared" ca="1" si="204"/>
        <v>31.023388572242567</v>
      </c>
      <c r="J1139" s="4" t="str">
        <f ca="1">TEXT(Table5[[#This Row],[ABeginForm]],"00")</f>
        <v>31</v>
      </c>
      <c r="K1139" s="11">
        <f t="shared" ca="1" si="205"/>
        <v>38.330270096506695</v>
      </c>
      <c r="L1139" s="4" t="str">
        <f ca="1">TEXT(Table5[[#This Row],[AEndForm]],"00")</f>
        <v>38</v>
      </c>
      <c r="M1139" s="12">
        <f ca="1">Table5[[#This Row],[AEndForm]]+(_xlfn.NORM.INV(RAND(),2,0.75))</f>
        <v>40.696150727299283</v>
      </c>
      <c r="N1139" s="5" t="str">
        <f ca="1">TEXT(Table5[[#This Row],[ASigForm]],"00")</f>
        <v>41</v>
      </c>
      <c r="O1139" s="11" t="s">
        <v>12</v>
      </c>
      <c r="P1139" s="9" t="str">
        <f>TEXT(Table5[[#This Row],[BForm]],"000000")</f>
        <v xml:space="preserve"> </v>
      </c>
      <c r="Q1139" s="11">
        <f t="shared" ca="1" si="206"/>
        <v>29.520877147085478</v>
      </c>
      <c r="R1139" s="4" t="str">
        <f ca="1">TEXT(Table5[[#This Row],[BBeginForm]],"00")</f>
        <v>30</v>
      </c>
      <c r="S1139" s="11">
        <f t="shared" ca="1" si="207"/>
        <v>31.422335589331475</v>
      </c>
      <c r="T1139" s="4" t="str">
        <f ca="1">TEXT(Table5[[#This Row],[BEndForm]],"00")</f>
        <v>31</v>
      </c>
      <c r="U1139" s="12">
        <f ca="1">Table5[[#This Row],[BEndForm]]+(_xlfn.NORM.INV(RAND(),2,0.75))</f>
        <v>32.523354665919925</v>
      </c>
      <c r="V1139" s="5" t="str">
        <f ca="1">TEXT(Table5[[#This Row],[BSigForm]],"00")</f>
        <v>33</v>
      </c>
      <c r="W1139" s="6" t="s">
        <v>11</v>
      </c>
      <c r="X1139" s="11">
        <f t="shared" ca="1" si="208"/>
        <v>29.835800727959331</v>
      </c>
      <c r="Y1139" s="4" t="str">
        <f ca="1">TEXT(Table5[[#This Row],[CBeginForm]],"00")</f>
        <v>30</v>
      </c>
      <c r="Z1139" s="11">
        <f t="shared" ca="1" si="209"/>
        <v>33.159583353652323</v>
      </c>
      <c r="AA1139" s="4" t="str">
        <f ca="1">TEXT(Table5[[#This Row],[CEndForm]],"00")</f>
        <v>33</v>
      </c>
      <c r="AB1139" s="12">
        <f ca="1">Table5[[#This Row],[CEndForm]]+(_xlfn.NORM.INV(RAND(),2,0.75))</f>
        <v>35.478911598942105</v>
      </c>
      <c r="AC1139" s="5" t="str">
        <f ca="1">TEXT(Table5[[#This Row],[CSigForm]],"00")</f>
        <v>35</v>
      </c>
      <c r="AD1139" s="11">
        <v>1351</v>
      </c>
      <c r="AE1139" s="9" t="str">
        <f>TEXT(Table5[[#This Row],[DForm]],"000000")</f>
        <v>001351</v>
      </c>
      <c r="AF1139" s="11">
        <f t="shared" ca="1" si="210"/>
        <v>31.864861563469095</v>
      </c>
      <c r="AG1139" s="4" t="str">
        <f ca="1">TEXT(Table5[[#This Row],[DBeginForm]],"00")</f>
        <v>32</v>
      </c>
      <c r="AH1139" s="11">
        <f t="shared" ca="1" si="211"/>
        <v>23.175407173265267</v>
      </c>
      <c r="AI1139" s="4" t="str">
        <f ca="1">TEXT(Table5[[#This Row],[DEndForm]],"00")</f>
        <v>23</v>
      </c>
      <c r="AJ1139" s="12">
        <f ca="1">Table5[[#This Row],[DEndForm]]+(_xlfn.NORM.INV(RAND(),2,0.75))</f>
        <v>24.472615383367376</v>
      </c>
      <c r="AK1139" s="5" t="str">
        <f ca="1">TEXT(Table5[[#This Row],[DSigForm]],"00")</f>
        <v>24</v>
      </c>
      <c r="AL1139" s="11">
        <v>1343</v>
      </c>
      <c r="AM1139" s="9" t="str">
        <f>TEXT(Table5[[#This Row],[EForm]],"000000")</f>
        <v>001343</v>
      </c>
      <c r="AN1139" s="11">
        <f t="shared" ca="1" si="212"/>
        <v>32.926695075455008</v>
      </c>
      <c r="AO1139" s="4" t="str">
        <f ca="1">TEXT(Table5[[#This Row],[EBeginForm]],"00")</f>
        <v>33</v>
      </c>
      <c r="AP1139" s="11">
        <f t="shared" ca="1" si="213"/>
        <v>26.392050549280864</v>
      </c>
      <c r="AQ1139" s="4" t="str">
        <f ca="1">TEXT(Table5[[#This Row],[EEndForm]],"00")</f>
        <v>26</v>
      </c>
      <c r="AR1139" s="12">
        <f ca="1">Table5[[#This Row],[EEndForm]]+(_xlfn.NORM.INV(RAND(),2,0.75))</f>
        <v>27.282127783969983</v>
      </c>
      <c r="AS1139" s="5" t="str">
        <f ca="1">TEXT(Table5[[#This Row],[ESigForm]],"00")</f>
        <v>27</v>
      </c>
      <c r="AT1139" s="9">
        <v>1330</v>
      </c>
      <c r="AU1139" s="9" t="str">
        <f>TEXT(Table5[[#This Row],[F]],"000000")</f>
        <v>001330</v>
      </c>
      <c r="AV1139" s="11">
        <f t="shared" ca="1" si="214"/>
        <v>34.557682889047925</v>
      </c>
      <c r="AW1139" s="4" t="str">
        <f ca="1">TEXT(Table5[[#This Row],[EBeginForm]],"00")</f>
        <v>33</v>
      </c>
      <c r="AX1139" s="11">
        <f t="shared" ca="1" si="215"/>
        <v>34.636508905067529</v>
      </c>
      <c r="AY1139" s="4" t="str">
        <f ca="1">TEXT(Table5[[#This Row],[EEndForm]],"00")</f>
        <v>26</v>
      </c>
      <c r="AZ1139" s="12">
        <f ca="1">Table5[[#This Row],[EEndForm]]+(_xlfn.NORM.INV(RAND(),2,0.75))</f>
        <v>28.79151483211885</v>
      </c>
      <c r="BA1139" s="5" t="str">
        <f ca="1">TEXT(Table5[[#This Row],[ESigForm]],"00")</f>
        <v>27</v>
      </c>
    </row>
    <row r="1140" spans="1:53" x14ac:dyDescent="0.3">
      <c r="A1140" s="1">
        <v>0</v>
      </c>
      <c r="B1140" s="1" t="s">
        <v>6</v>
      </c>
      <c r="C1140" s="11">
        <v>45663</v>
      </c>
      <c r="D1140" s="8" t="str">
        <f>TEXT(Table5[[#This Row],[Date]],"dd-mm-yyyy")</f>
        <v>06-01-2025</v>
      </c>
      <c r="E1140" s="11" t="str">
        <f>TEXT(Table5[[#This Row],[Date]],"dd/mm/yyyy")</f>
        <v>06/01/2025</v>
      </c>
      <c r="F1140" s="3" t="str">
        <f>DAY(Table5[[#This Row],[Date]])&amp;LOOKUP(DAY(Table5[[#This Row],[Date]]),{1,"st";2,"nd";3,"rd";4,"th";21,"st";22,"nd";23,"rd";24,"th";31,"st"}) &amp; TEXT(Table5[[#This Row],[Date]], " mmm, yyyy")</f>
        <v>6th Jan, 2025</v>
      </c>
      <c r="G1140" s="11">
        <v>1342</v>
      </c>
      <c r="H1140" s="9" t="str">
        <f>TEXT(Table5[[#This Row],[AForm]],"000000")</f>
        <v>001342</v>
      </c>
      <c r="I1140" s="11">
        <f t="shared" ca="1" si="204"/>
        <v>30.488317753449092</v>
      </c>
      <c r="J1140" s="4" t="str">
        <f ca="1">TEXT(Table5[[#This Row],[ABeginForm]],"00")</f>
        <v>30</v>
      </c>
      <c r="K1140" s="11">
        <f t="shared" ca="1" si="205"/>
        <v>26.930012075895572</v>
      </c>
      <c r="L1140" s="4" t="str">
        <f ca="1">TEXT(Table5[[#This Row],[AEndForm]],"00")</f>
        <v>27</v>
      </c>
      <c r="M1140" s="12">
        <f ca="1">Table5[[#This Row],[AEndForm]]+(_xlfn.NORM.INV(RAND(),2,0.75))</f>
        <v>28.487233436525752</v>
      </c>
      <c r="N1140" s="5" t="str">
        <f ca="1">TEXT(Table5[[#This Row],[ASigForm]],"00")</f>
        <v>28</v>
      </c>
      <c r="O1140" s="11">
        <f>O1135+1</f>
        <v>212</v>
      </c>
      <c r="P1140" s="9" t="str">
        <f>TEXT(Table5[[#This Row],[BForm]],"000000")</f>
        <v>000212</v>
      </c>
      <c r="Q1140" s="11">
        <f t="shared" ca="1" si="206"/>
        <v>33.192119187073516</v>
      </c>
      <c r="R1140" s="4" t="str">
        <f ca="1">TEXT(Table5[[#This Row],[BBeginForm]],"00")</f>
        <v>33</v>
      </c>
      <c r="S1140" s="11">
        <f t="shared" ca="1" si="207"/>
        <v>31.353782161130656</v>
      </c>
      <c r="T1140" s="4" t="str">
        <f ca="1">TEXT(Table5[[#This Row],[BEndForm]],"00")</f>
        <v>31</v>
      </c>
      <c r="U1140" s="12">
        <f ca="1">Table5[[#This Row],[BEndForm]]+(_xlfn.NORM.INV(RAND(),2,0.75))</f>
        <v>33.39346071692497</v>
      </c>
      <c r="V1140" s="5" t="str">
        <f ca="1">TEXT(Table5[[#This Row],[BSigForm]],"00")</f>
        <v>33</v>
      </c>
      <c r="W1140" s="6" t="s">
        <v>11</v>
      </c>
      <c r="X1140" s="11">
        <f t="shared" ca="1" si="208"/>
        <v>30.068910987128397</v>
      </c>
      <c r="Y1140" s="4" t="str">
        <f ca="1">TEXT(Table5[[#This Row],[CBeginForm]],"00")</f>
        <v>30</v>
      </c>
      <c r="Z1140" s="11">
        <f t="shared" ca="1" si="209"/>
        <v>26.379506665378759</v>
      </c>
      <c r="AA1140" s="4" t="str">
        <f ca="1">TEXT(Table5[[#This Row],[CEndForm]],"00")</f>
        <v>26</v>
      </c>
      <c r="AB1140" s="12">
        <f ca="1">Table5[[#This Row],[CEndForm]]+(_xlfn.NORM.INV(RAND(),2,0.75))</f>
        <v>28.85847569641475</v>
      </c>
      <c r="AC1140" s="5" t="str">
        <f ca="1">TEXT(Table5[[#This Row],[CSigForm]],"00")</f>
        <v>29</v>
      </c>
      <c r="AD1140" s="11">
        <v>1352</v>
      </c>
      <c r="AE1140" s="9" t="str">
        <f>TEXT(Table5[[#This Row],[DForm]],"000000")</f>
        <v>001352</v>
      </c>
      <c r="AF1140" s="11">
        <f t="shared" ca="1" si="210"/>
        <v>30.905653545115307</v>
      </c>
      <c r="AG1140" s="4" t="str">
        <f ca="1">TEXT(Table5[[#This Row],[DBeginForm]],"00")</f>
        <v>31</v>
      </c>
      <c r="AH1140" s="11">
        <f t="shared" ca="1" si="211"/>
        <v>30.64387328965293</v>
      </c>
      <c r="AI1140" s="4" t="str">
        <f ca="1">TEXT(Table5[[#This Row],[DEndForm]],"00")</f>
        <v>31</v>
      </c>
      <c r="AJ1140" s="12">
        <f ca="1">Table5[[#This Row],[DEndForm]]+(_xlfn.NORM.INV(RAND(),2,0.75))</f>
        <v>34.445373171098367</v>
      </c>
      <c r="AK1140" s="5" t="str">
        <f ca="1">TEXT(Table5[[#This Row],[DSigForm]],"00")</f>
        <v>34</v>
      </c>
      <c r="AL1140" s="11">
        <v>1344</v>
      </c>
      <c r="AM1140" s="9" t="str">
        <f>TEXT(Table5[[#This Row],[EForm]],"000000")</f>
        <v>001344</v>
      </c>
      <c r="AN1140" s="11">
        <f t="shared" ca="1" si="212"/>
        <v>24.677647664365395</v>
      </c>
      <c r="AO1140" s="4" t="str">
        <f ca="1">TEXT(Table5[[#This Row],[EBeginForm]],"00")</f>
        <v>25</v>
      </c>
      <c r="AP1140" s="11">
        <f t="shared" ca="1" si="213"/>
        <v>29.285737672090445</v>
      </c>
      <c r="AQ1140" s="4" t="str">
        <f ca="1">TEXT(Table5[[#This Row],[EEndForm]],"00")</f>
        <v>29</v>
      </c>
      <c r="AR1140" s="12">
        <f ca="1">Table5[[#This Row],[EEndForm]]+(_xlfn.NORM.INV(RAND(),2,0.75))</f>
        <v>31.030639140609086</v>
      </c>
      <c r="AS1140" s="5" t="str">
        <f ca="1">TEXT(Table5[[#This Row],[ESigForm]],"00")</f>
        <v>31</v>
      </c>
      <c r="AT1140" s="9">
        <v>1331</v>
      </c>
      <c r="AU1140" s="9" t="str">
        <f>TEXT(Table5[[#This Row],[F]],"000000")</f>
        <v>001331</v>
      </c>
      <c r="AV1140" s="11">
        <f t="shared" ca="1" si="214"/>
        <v>30.514106530002813</v>
      </c>
      <c r="AW1140" s="4" t="str">
        <f ca="1">TEXT(Table5[[#This Row],[EBeginForm]],"00")</f>
        <v>25</v>
      </c>
      <c r="AX1140" s="11">
        <f t="shared" ca="1" si="215"/>
        <v>27.686647720900314</v>
      </c>
      <c r="AY1140" s="4" t="str">
        <f ca="1">TEXT(Table5[[#This Row],[EEndForm]],"00")</f>
        <v>29</v>
      </c>
      <c r="AZ1140" s="12">
        <f ca="1">Table5[[#This Row],[EEndForm]]+(_xlfn.NORM.INV(RAND(),2,0.75))</f>
        <v>30.018426878077417</v>
      </c>
      <c r="BA1140" s="5" t="str">
        <f ca="1">TEXT(Table5[[#This Row],[ESigForm]],"00")</f>
        <v>31</v>
      </c>
    </row>
    <row r="1141" spans="1:53" x14ac:dyDescent="0.3">
      <c r="A1141" s="1">
        <v>0</v>
      </c>
      <c r="B1141" s="1" t="s">
        <v>7</v>
      </c>
      <c r="C1141" s="11">
        <v>45664</v>
      </c>
      <c r="D1141" s="8" t="str">
        <f>TEXT(Table5[[#This Row],[Date]],"dd-mm-yyyy")</f>
        <v>07-01-2025</v>
      </c>
      <c r="E1141" s="11" t="str">
        <f>TEXT(Table5[[#This Row],[Date]],"dd/mm/yyyy")</f>
        <v>07/01/2025</v>
      </c>
      <c r="F1141" s="3" t="str">
        <f>DAY(Table5[[#This Row],[Date]])&amp;LOOKUP(DAY(Table5[[#This Row],[Date]]),{1,"st";2,"nd";3,"rd";4,"th";21,"st";22,"nd";23,"rd";24,"th";31,"st"}) &amp; TEXT(Table5[[#This Row],[Date]], " mmm, yyyy")</f>
        <v>7th Jan, 2025</v>
      </c>
      <c r="G1141" s="11">
        <v>1343</v>
      </c>
      <c r="H1141" s="9" t="str">
        <f>TEXT(Table5[[#This Row],[AForm]],"000000")</f>
        <v>001343</v>
      </c>
      <c r="I1141" s="11">
        <f t="shared" ca="1" si="204"/>
        <v>28.309244244226296</v>
      </c>
      <c r="J1141" s="4" t="str">
        <f ca="1">TEXT(Table5[[#This Row],[ABeginForm]],"00")</f>
        <v>28</v>
      </c>
      <c r="K1141" s="11">
        <f t="shared" ca="1" si="205"/>
        <v>35.277339649312808</v>
      </c>
      <c r="L1141" s="4" t="str">
        <f ca="1">TEXT(Table5[[#This Row],[AEndForm]],"00")</f>
        <v>35</v>
      </c>
      <c r="M1141" s="12">
        <f ca="1">Table5[[#This Row],[AEndForm]]+(_xlfn.NORM.INV(RAND(),2,0.75))</f>
        <v>36.871502474482668</v>
      </c>
      <c r="N1141" s="5" t="str">
        <f ca="1">TEXT(Table5[[#This Row],[ASigForm]],"00")</f>
        <v>37</v>
      </c>
      <c r="O1141" s="11" t="s">
        <v>12</v>
      </c>
      <c r="P1141" s="9" t="str">
        <f>TEXT(Table5[[#This Row],[BForm]],"000000")</f>
        <v xml:space="preserve"> </v>
      </c>
      <c r="Q1141" s="11">
        <f t="shared" ca="1" si="206"/>
        <v>34.77574606116282</v>
      </c>
      <c r="R1141" s="4" t="str">
        <f ca="1">TEXT(Table5[[#This Row],[BBeginForm]],"00")</f>
        <v>35</v>
      </c>
      <c r="S1141" s="11">
        <f t="shared" ca="1" si="207"/>
        <v>28.267085398164799</v>
      </c>
      <c r="T1141" s="4" t="str">
        <f ca="1">TEXT(Table5[[#This Row],[BEndForm]],"00")</f>
        <v>28</v>
      </c>
      <c r="U1141" s="12">
        <f ca="1">Table5[[#This Row],[BEndForm]]+(_xlfn.NORM.INV(RAND(),2,0.75))</f>
        <v>30.637303108753905</v>
      </c>
      <c r="V1141" s="5" t="str">
        <f ca="1">TEXT(Table5[[#This Row],[BSigForm]],"00")</f>
        <v>31</v>
      </c>
      <c r="W1141" s="6" t="s">
        <v>11</v>
      </c>
      <c r="X1141" s="11">
        <f t="shared" ca="1" si="208"/>
        <v>29.480327059635378</v>
      </c>
      <c r="Y1141" s="4" t="str">
        <f ca="1">TEXT(Table5[[#This Row],[CBeginForm]],"00")</f>
        <v>29</v>
      </c>
      <c r="Z1141" s="11">
        <f t="shared" ca="1" si="209"/>
        <v>28.24547214905316</v>
      </c>
      <c r="AA1141" s="4" t="str">
        <f ca="1">TEXT(Table5[[#This Row],[CEndForm]],"00")</f>
        <v>28</v>
      </c>
      <c r="AB1141" s="12">
        <f ca="1">Table5[[#This Row],[CEndForm]]+(_xlfn.NORM.INV(RAND(),2,0.75))</f>
        <v>31.159504546167334</v>
      </c>
      <c r="AC1141" s="5" t="str">
        <f ca="1">TEXT(Table5[[#This Row],[CSigForm]],"00")</f>
        <v>31</v>
      </c>
      <c r="AD1141" s="11">
        <v>1353</v>
      </c>
      <c r="AE1141" s="9" t="str">
        <f>TEXT(Table5[[#This Row],[DForm]],"000000")</f>
        <v>001353</v>
      </c>
      <c r="AF1141" s="11">
        <f t="shared" ca="1" si="210"/>
        <v>31.265987540056958</v>
      </c>
      <c r="AG1141" s="4" t="str">
        <f ca="1">TEXT(Table5[[#This Row],[DBeginForm]],"00")</f>
        <v>31</v>
      </c>
      <c r="AH1141" s="11">
        <f t="shared" ca="1" si="211"/>
        <v>30.437814959242154</v>
      </c>
      <c r="AI1141" s="4" t="str">
        <f ca="1">TEXT(Table5[[#This Row],[DEndForm]],"00")</f>
        <v>30</v>
      </c>
      <c r="AJ1141" s="12">
        <f ca="1">Table5[[#This Row],[DEndForm]]+(_xlfn.NORM.INV(RAND(),2,0.75))</f>
        <v>32.82323603024259</v>
      </c>
      <c r="AK1141" s="5" t="str">
        <f ca="1">TEXT(Table5[[#This Row],[DSigForm]],"00")</f>
        <v>33</v>
      </c>
      <c r="AL1141" s="11">
        <v>1345</v>
      </c>
      <c r="AM1141" s="9" t="str">
        <f>TEXT(Table5[[#This Row],[EForm]],"000000")</f>
        <v>001345</v>
      </c>
      <c r="AN1141" s="11">
        <f t="shared" ca="1" si="212"/>
        <v>26.392005177379762</v>
      </c>
      <c r="AO1141" s="4" t="str">
        <f ca="1">TEXT(Table5[[#This Row],[EBeginForm]],"00")</f>
        <v>26</v>
      </c>
      <c r="AP1141" s="11">
        <f t="shared" ca="1" si="213"/>
        <v>30.803340081114779</v>
      </c>
      <c r="AQ1141" s="4" t="str">
        <f ca="1">TEXT(Table5[[#This Row],[EEndForm]],"00")</f>
        <v>31</v>
      </c>
      <c r="AR1141" s="12">
        <f ca="1">Table5[[#This Row],[EEndForm]]+(_xlfn.NORM.INV(RAND(),2,0.75))</f>
        <v>33.391819764896887</v>
      </c>
      <c r="AS1141" s="5" t="str">
        <f ca="1">TEXT(Table5[[#This Row],[ESigForm]],"00")</f>
        <v>33</v>
      </c>
      <c r="AT1141" s="9">
        <v>1332</v>
      </c>
      <c r="AU1141" s="9" t="str">
        <f>TEXT(Table5[[#This Row],[F]],"000000")</f>
        <v>001332</v>
      </c>
      <c r="AV1141" s="11">
        <f t="shared" ca="1" si="214"/>
        <v>32.221745453244097</v>
      </c>
      <c r="AW1141" s="4" t="str">
        <f ca="1">TEXT(Table5[[#This Row],[EBeginForm]],"00")</f>
        <v>26</v>
      </c>
      <c r="AX1141" s="11">
        <f t="shared" ca="1" si="215"/>
        <v>33.620087585326765</v>
      </c>
      <c r="AY1141" s="4" t="str">
        <f ca="1">TEXT(Table5[[#This Row],[EEndForm]],"00")</f>
        <v>31</v>
      </c>
      <c r="AZ1141" s="12">
        <f ca="1">Table5[[#This Row],[EEndForm]]+(_xlfn.NORM.INV(RAND(),2,0.75))</f>
        <v>32.973834719532199</v>
      </c>
      <c r="BA1141" s="5" t="str">
        <f ca="1">TEXT(Table5[[#This Row],[ESigForm]],"00")</f>
        <v>33</v>
      </c>
    </row>
    <row r="1142" spans="1:53" x14ac:dyDescent="0.3">
      <c r="A1142" s="1">
        <v>0</v>
      </c>
      <c r="B1142" s="1" t="s">
        <v>8</v>
      </c>
      <c r="C1142" s="11">
        <v>45665</v>
      </c>
      <c r="D1142" s="8" t="str">
        <f>TEXT(Table5[[#This Row],[Date]],"dd-mm-yyyy")</f>
        <v>08-01-2025</v>
      </c>
      <c r="E1142" s="11" t="str">
        <f>TEXT(Table5[[#This Row],[Date]],"dd/mm/yyyy")</f>
        <v>08/01/2025</v>
      </c>
      <c r="F1142" s="3" t="str">
        <f>DAY(Table5[[#This Row],[Date]])&amp;LOOKUP(DAY(Table5[[#This Row],[Date]]),{1,"st";2,"nd";3,"rd";4,"th";21,"st";22,"nd";23,"rd";24,"th";31,"st"}) &amp; TEXT(Table5[[#This Row],[Date]], " mmm, yyyy")</f>
        <v>8th Jan, 2025</v>
      </c>
      <c r="G1142" s="11">
        <v>1344</v>
      </c>
      <c r="H1142" s="9" t="str">
        <f>TEXT(Table5[[#This Row],[AForm]],"000000")</f>
        <v>001344</v>
      </c>
      <c r="I1142" s="11">
        <f t="shared" ca="1" si="204"/>
        <v>34.389154674842821</v>
      </c>
      <c r="J1142" s="4" t="str">
        <f ca="1">TEXT(Table5[[#This Row],[ABeginForm]],"00")</f>
        <v>34</v>
      </c>
      <c r="K1142" s="11">
        <f t="shared" ca="1" si="205"/>
        <v>33.085340962131362</v>
      </c>
      <c r="L1142" s="4" t="str">
        <f ca="1">TEXT(Table5[[#This Row],[AEndForm]],"00")</f>
        <v>33</v>
      </c>
      <c r="M1142" s="12">
        <f ca="1">Table5[[#This Row],[AEndForm]]+(_xlfn.NORM.INV(RAND(),2,0.75))</f>
        <v>36.465244343462146</v>
      </c>
      <c r="N1142" s="5" t="str">
        <f ca="1">TEXT(Table5[[#This Row],[ASigForm]],"00")</f>
        <v>36</v>
      </c>
      <c r="O1142" s="11" t="s">
        <v>12</v>
      </c>
      <c r="P1142" s="9" t="str">
        <f>TEXT(Table5[[#This Row],[BForm]],"000000")</f>
        <v xml:space="preserve"> </v>
      </c>
      <c r="Q1142" s="11">
        <f t="shared" ca="1" si="206"/>
        <v>32.064333469277159</v>
      </c>
      <c r="R1142" s="4" t="str">
        <f ca="1">TEXT(Table5[[#This Row],[BBeginForm]],"00")</f>
        <v>32</v>
      </c>
      <c r="S1142" s="11">
        <f t="shared" ca="1" si="207"/>
        <v>31.129167007176441</v>
      </c>
      <c r="T1142" s="4" t="str">
        <f ca="1">TEXT(Table5[[#This Row],[BEndForm]],"00")</f>
        <v>31</v>
      </c>
      <c r="U1142" s="12">
        <f ca="1">Table5[[#This Row],[BEndForm]]+(_xlfn.NORM.INV(RAND(),2,0.75))</f>
        <v>32.792065358497553</v>
      </c>
      <c r="V1142" s="5" t="str">
        <f ca="1">TEXT(Table5[[#This Row],[BSigForm]],"00")</f>
        <v>33</v>
      </c>
      <c r="W1142" s="6" t="s">
        <v>11</v>
      </c>
      <c r="X1142" s="11">
        <f t="shared" ca="1" si="208"/>
        <v>26.962664859927298</v>
      </c>
      <c r="Y1142" s="4" t="str">
        <f ca="1">TEXT(Table5[[#This Row],[CBeginForm]],"00")</f>
        <v>27</v>
      </c>
      <c r="Z1142" s="11">
        <f t="shared" ca="1" si="209"/>
        <v>28.140356518617551</v>
      </c>
      <c r="AA1142" s="4" t="str">
        <f ca="1">TEXT(Table5[[#This Row],[CEndForm]],"00")</f>
        <v>28</v>
      </c>
      <c r="AB1142" s="12">
        <f ca="1">Table5[[#This Row],[CEndForm]]+(_xlfn.NORM.INV(RAND(),2,0.75))</f>
        <v>28.740542164188096</v>
      </c>
      <c r="AC1142" s="5" t="str">
        <f ca="1">TEXT(Table5[[#This Row],[CSigForm]],"00")</f>
        <v>29</v>
      </c>
      <c r="AD1142" s="11">
        <v>1354</v>
      </c>
      <c r="AE1142" s="9" t="str">
        <f>TEXT(Table5[[#This Row],[DForm]],"000000")</f>
        <v>001354</v>
      </c>
      <c r="AF1142" s="11">
        <f t="shared" ca="1" si="210"/>
        <v>29.185465749527509</v>
      </c>
      <c r="AG1142" s="4" t="str">
        <f ca="1">TEXT(Table5[[#This Row],[DBeginForm]],"00")</f>
        <v>29</v>
      </c>
      <c r="AH1142" s="11">
        <f t="shared" ca="1" si="211"/>
        <v>34.355958546257533</v>
      </c>
      <c r="AI1142" s="4" t="str">
        <f ca="1">TEXT(Table5[[#This Row],[DEndForm]],"00")</f>
        <v>34</v>
      </c>
      <c r="AJ1142" s="12">
        <f ca="1">Table5[[#This Row],[DEndForm]]+(_xlfn.NORM.INV(RAND(),2,0.75))</f>
        <v>35.346960180243933</v>
      </c>
      <c r="AK1142" s="5" t="str">
        <f ca="1">TEXT(Table5[[#This Row],[DSigForm]],"00")</f>
        <v>35</v>
      </c>
      <c r="AL1142" s="11">
        <v>1346</v>
      </c>
      <c r="AM1142" s="9" t="str">
        <f>TEXT(Table5[[#This Row],[EForm]],"000000")</f>
        <v>001346</v>
      </c>
      <c r="AN1142" s="11">
        <f t="shared" ca="1" si="212"/>
        <v>29.65223710031638</v>
      </c>
      <c r="AO1142" s="4" t="str">
        <f ca="1">TEXT(Table5[[#This Row],[EBeginForm]],"00")</f>
        <v>30</v>
      </c>
      <c r="AP1142" s="11">
        <f t="shared" ca="1" si="213"/>
        <v>25.747994895178923</v>
      </c>
      <c r="AQ1142" s="4" t="str">
        <f ca="1">TEXT(Table5[[#This Row],[EEndForm]],"00")</f>
        <v>26</v>
      </c>
      <c r="AR1142" s="12">
        <f ca="1">Table5[[#This Row],[EEndForm]]+(_xlfn.NORM.INV(RAND(),2,0.75))</f>
        <v>28.013030789669092</v>
      </c>
      <c r="AS1142" s="5" t="str">
        <f ca="1">TEXT(Table5[[#This Row],[ESigForm]],"00")</f>
        <v>28</v>
      </c>
      <c r="AT1142" s="9">
        <v>1333</v>
      </c>
      <c r="AU1142" s="9" t="str">
        <f>TEXT(Table5[[#This Row],[F]],"000000")</f>
        <v>001333</v>
      </c>
      <c r="AV1142" s="11">
        <f t="shared" ca="1" si="214"/>
        <v>28.502598060733682</v>
      </c>
      <c r="AW1142" s="4" t="str">
        <f ca="1">TEXT(Table5[[#This Row],[EBeginForm]],"00")</f>
        <v>30</v>
      </c>
      <c r="AX1142" s="11">
        <f t="shared" ca="1" si="215"/>
        <v>30.317679721101172</v>
      </c>
      <c r="AY1142" s="4" t="str">
        <f ca="1">TEXT(Table5[[#This Row],[EEndForm]],"00")</f>
        <v>26</v>
      </c>
      <c r="AZ1142" s="12">
        <f ca="1">Table5[[#This Row],[EEndForm]]+(_xlfn.NORM.INV(RAND(),2,0.75))</f>
        <v>27.573111972024009</v>
      </c>
      <c r="BA1142" s="5" t="str">
        <f ca="1">TEXT(Table5[[#This Row],[ESigForm]],"00")</f>
        <v>28</v>
      </c>
    </row>
    <row r="1143" spans="1:53" x14ac:dyDescent="0.3">
      <c r="A1143" s="1">
        <v>0</v>
      </c>
      <c r="B1143" s="1" t="s">
        <v>9</v>
      </c>
      <c r="C1143" s="11">
        <v>45666</v>
      </c>
      <c r="D1143" s="8" t="str">
        <f>TEXT(Table5[[#This Row],[Date]],"dd-mm-yyyy")</f>
        <v>09-01-2025</v>
      </c>
      <c r="E1143" s="11" t="str">
        <f>TEXT(Table5[[#This Row],[Date]],"dd/mm/yyyy")</f>
        <v>09/01/2025</v>
      </c>
      <c r="F1143" s="3" t="str">
        <f>DAY(Table5[[#This Row],[Date]])&amp;LOOKUP(DAY(Table5[[#This Row],[Date]]),{1,"st";2,"nd";3,"rd";4,"th";21,"st";22,"nd";23,"rd";24,"th";31,"st"}) &amp; TEXT(Table5[[#This Row],[Date]], " mmm, yyyy")</f>
        <v>9th Jan, 2025</v>
      </c>
      <c r="G1143" s="11">
        <v>1345</v>
      </c>
      <c r="H1143" s="9" t="str">
        <f>TEXT(Table5[[#This Row],[AForm]],"000000")</f>
        <v>001345</v>
      </c>
      <c r="I1143" s="11">
        <f t="shared" ca="1" si="204"/>
        <v>27.220838907909098</v>
      </c>
      <c r="J1143" s="4" t="str">
        <f ca="1">TEXT(Table5[[#This Row],[ABeginForm]],"00")</f>
        <v>27</v>
      </c>
      <c r="K1143" s="11">
        <f t="shared" ca="1" si="205"/>
        <v>30.920413361554782</v>
      </c>
      <c r="L1143" s="4" t="str">
        <f ca="1">TEXT(Table5[[#This Row],[AEndForm]],"00")</f>
        <v>31</v>
      </c>
      <c r="M1143" s="12">
        <f ca="1">Table5[[#This Row],[AEndForm]]+(_xlfn.NORM.INV(RAND(),2,0.75))</f>
        <v>32.543975258181007</v>
      </c>
      <c r="N1143" s="5" t="str">
        <f ca="1">TEXT(Table5[[#This Row],[ASigForm]],"00")</f>
        <v>33</v>
      </c>
      <c r="O1143" s="11" t="s">
        <v>12</v>
      </c>
      <c r="P1143" s="9" t="str">
        <f>TEXT(Table5[[#This Row],[BForm]],"000000")</f>
        <v xml:space="preserve"> </v>
      </c>
      <c r="Q1143" s="11">
        <f t="shared" ca="1" si="206"/>
        <v>33.294648086230644</v>
      </c>
      <c r="R1143" s="4" t="str">
        <f ca="1">TEXT(Table5[[#This Row],[BBeginForm]],"00")</f>
        <v>33</v>
      </c>
      <c r="S1143" s="11">
        <f t="shared" ca="1" si="207"/>
        <v>33.668657554891979</v>
      </c>
      <c r="T1143" s="4" t="str">
        <f ca="1">TEXT(Table5[[#This Row],[BEndForm]],"00")</f>
        <v>34</v>
      </c>
      <c r="U1143" s="12">
        <f ca="1">Table5[[#This Row],[BEndForm]]+(_xlfn.NORM.INV(RAND(),2,0.75))</f>
        <v>35.598199619459059</v>
      </c>
      <c r="V1143" s="5" t="str">
        <f ca="1">TEXT(Table5[[#This Row],[BSigForm]],"00")</f>
        <v>36</v>
      </c>
      <c r="W1143" s="6" t="s">
        <v>11</v>
      </c>
      <c r="X1143" s="11">
        <f t="shared" ca="1" si="208"/>
        <v>24.880378923655428</v>
      </c>
      <c r="Y1143" s="4" t="str">
        <f ca="1">TEXT(Table5[[#This Row],[CBeginForm]],"00")</f>
        <v>25</v>
      </c>
      <c r="Z1143" s="11">
        <f t="shared" ca="1" si="209"/>
        <v>32.741338776467067</v>
      </c>
      <c r="AA1143" s="4" t="str">
        <f ca="1">TEXT(Table5[[#This Row],[CEndForm]],"00")</f>
        <v>33</v>
      </c>
      <c r="AB1143" s="12">
        <f ca="1">Table5[[#This Row],[CEndForm]]+(_xlfn.NORM.INV(RAND(),2,0.75))</f>
        <v>35.954841220819908</v>
      </c>
      <c r="AC1143" s="5" t="str">
        <f ca="1">TEXT(Table5[[#This Row],[CSigForm]],"00")</f>
        <v>36</v>
      </c>
      <c r="AD1143" s="11">
        <v>1355</v>
      </c>
      <c r="AE1143" s="9" t="str">
        <f>TEXT(Table5[[#This Row],[DForm]],"000000")</f>
        <v>001355</v>
      </c>
      <c r="AF1143" s="11">
        <f t="shared" ca="1" si="210"/>
        <v>26.113795294929073</v>
      </c>
      <c r="AG1143" s="4" t="str">
        <f ca="1">TEXT(Table5[[#This Row],[DBeginForm]],"00")</f>
        <v>26</v>
      </c>
      <c r="AH1143" s="11">
        <f t="shared" ca="1" si="211"/>
        <v>28.421751181975807</v>
      </c>
      <c r="AI1143" s="4" t="str">
        <f ca="1">TEXT(Table5[[#This Row],[DEndForm]],"00")</f>
        <v>28</v>
      </c>
      <c r="AJ1143" s="12">
        <f ca="1">Table5[[#This Row],[DEndForm]]+(_xlfn.NORM.INV(RAND(),2,0.75))</f>
        <v>31.164751163781148</v>
      </c>
      <c r="AK1143" s="5" t="str">
        <f ca="1">TEXT(Table5[[#This Row],[DSigForm]],"00")</f>
        <v>31</v>
      </c>
      <c r="AL1143" s="11">
        <v>1347</v>
      </c>
      <c r="AM1143" s="9" t="str">
        <f>TEXT(Table5[[#This Row],[EForm]],"000000")</f>
        <v>001347</v>
      </c>
      <c r="AN1143" s="11">
        <f t="shared" ca="1" si="212"/>
        <v>29.367474089310889</v>
      </c>
      <c r="AO1143" s="4" t="str">
        <f ca="1">TEXT(Table5[[#This Row],[EBeginForm]],"00")</f>
        <v>29</v>
      </c>
      <c r="AP1143" s="11">
        <f t="shared" ca="1" si="213"/>
        <v>31.664893883611448</v>
      </c>
      <c r="AQ1143" s="4" t="str">
        <f ca="1">TEXT(Table5[[#This Row],[EEndForm]],"00")</f>
        <v>32</v>
      </c>
      <c r="AR1143" s="12">
        <f ca="1">Table5[[#This Row],[EEndForm]]+(_xlfn.NORM.INV(RAND(),2,0.75))</f>
        <v>34.086475457838546</v>
      </c>
      <c r="AS1143" s="5" t="str">
        <f ca="1">TEXT(Table5[[#This Row],[ESigForm]],"00")</f>
        <v>34</v>
      </c>
      <c r="AT1143" s="9">
        <v>1334</v>
      </c>
      <c r="AU1143" s="9" t="str">
        <f>TEXT(Table5[[#This Row],[F]],"000000")</f>
        <v>001334</v>
      </c>
      <c r="AV1143" s="11">
        <f t="shared" ca="1" si="214"/>
        <v>30.221069282645992</v>
      </c>
      <c r="AW1143" s="4" t="str">
        <f ca="1">TEXT(Table5[[#This Row],[EBeginForm]],"00")</f>
        <v>29</v>
      </c>
      <c r="AX1143" s="11">
        <f t="shared" ca="1" si="215"/>
        <v>32.537458441299925</v>
      </c>
      <c r="AY1143" s="4" t="str">
        <f ca="1">TEXT(Table5[[#This Row],[EEndForm]],"00")</f>
        <v>32</v>
      </c>
      <c r="AZ1143" s="12">
        <f ca="1">Table5[[#This Row],[EEndForm]]+(_xlfn.NORM.INV(RAND(),2,0.75))</f>
        <v>32.566570483837246</v>
      </c>
      <c r="BA1143" s="5" t="str">
        <f ca="1">TEXT(Table5[[#This Row],[ESigForm]],"00")</f>
        <v>34</v>
      </c>
    </row>
    <row r="1144" spans="1:53" x14ac:dyDescent="0.3">
      <c r="A1144" s="1">
        <v>0</v>
      </c>
      <c r="B1144" s="1" t="s">
        <v>10</v>
      </c>
      <c r="C1144" s="11">
        <v>45667</v>
      </c>
      <c r="D1144" s="8" t="str">
        <f>TEXT(Table5[[#This Row],[Date]],"dd-mm-yyyy")</f>
        <v>10-01-2025</v>
      </c>
      <c r="E1144" s="11" t="str">
        <f>TEXT(Table5[[#This Row],[Date]],"dd/mm/yyyy")</f>
        <v>10/01/2025</v>
      </c>
      <c r="F1144" s="3" t="str">
        <f>DAY(Table5[[#This Row],[Date]])&amp;LOOKUP(DAY(Table5[[#This Row],[Date]]),{1,"st";2,"nd";3,"rd";4,"th";21,"st";22,"nd";23,"rd";24,"th";31,"st"}) &amp; TEXT(Table5[[#This Row],[Date]], " mmm, yyyy")</f>
        <v>10th Jan, 2025</v>
      </c>
      <c r="G1144" s="11">
        <v>1346</v>
      </c>
      <c r="H1144" s="9" t="str">
        <f>TEXT(Table5[[#This Row],[AForm]],"000000")</f>
        <v>001346</v>
      </c>
      <c r="I1144" s="11">
        <f t="shared" ca="1" si="204"/>
        <v>25.055350946650965</v>
      </c>
      <c r="J1144" s="4" t="str">
        <f ca="1">TEXT(Table5[[#This Row],[ABeginForm]],"00")</f>
        <v>25</v>
      </c>
      <c r="K1144" s="11">
        <f t="shared" ca="1" si="205"/>
        <v>27.790948768355882</v>
      </c>
      <c r="L1144" s="4" t="str">
        <f ca="1">TEXT(Table5[[#This Row],[AEndForm]],"00")</f>
        <v>28</v>
      </c>
      <c r="M1144" s="12">
        <f ca="1">Table5[[#This Row],[AEndForm]]+(_xlfn.NORM.INV(RAND(),2,0.75))</f>
        <v>31.827545155854587</v>
      </c>
      <c r="N1144" s="5" t="str">
        <f ca="1">TEXT(Table5[[#This Row],[ASigForm]],"00")</f>
        <v>32</v>
      </c>
      <c r="O1144" s="11" t="s">
        <v>12</v>
      </c>
      <c r="P1144" s="9" t="str">
        <f>TEXT(Table5[[#This Row],[BForm]],"000000")</f>
        <v xml:space="preserve"> </v>
      </c>
      <c r="Q1144" s="11">
        <f t="shared" ca="1" si="206"/>
        <v>35.334520868853488</v>
      </c>
      <c r="R1144" s="4" t="str">
        <f ca="1">TEXT(Table5[[#This Row],[BBeginForm]],"00")</f>
        <v>35</v>
      </c>
      <c r="S1144" s="11">
        <f t="shared" ca="1" si="207"/>
        <v>33.076757975571056</v>
      </c>
      <c r="T1144" s="4" t="str">
        <f ca="1">TEXT(Table5[[#This Row],[BEndForm]],"00")</f>
        <v>33</v>
      </c>
      <c r="U1144" s="12">
        <f ca="1">Table5[[#This Row],[BEndForm]]+(_xlfn.NORM.INV(RAND(),2,0.75))</f>
        <v>35.577931450537164</v>
      </c>
      <c r="V1144" s="5" t="str">
        <f ca="1">TEXT(Table5[[#This Row],[BSigForm]],"00")</f>
        <v>36</v>
      </c>
      <c r="W1144" s="6" t="s">
        <v>11</v>
      </c>
      <c r="X1144" s="11">
        <f t="shared" ca="1" si="208"/>
        <v>33.996327124943051</v>
      </c>
      <c r="Y1144" s="4" t="str">
        <f ca="1">TEXT(Table5[[#This Row],[CBeginForm]],"00")</f>
        <v>34</v>
      </c>
      <c r="Z1144" s="11">
        <f t="shared" ca="1" si="209"/>
        <v>29.636049892918876</v>
      </c>
      <c r="AA1144" s="4" t="str">
        <f ca="1">TEXT(Table5[[#This Row],[CEndForm]],"00")</f>
        <v>30</v>
      </c>
      <c r="AB1144" s="12">
        <f ca="1">Table5[[#This Row],[CEndForm]]+(_xlfn.NORM.INV(RAND(),2,0.75))</f>
        <v>31.05514254604406</v>
      </c>
      <c r="AC1144" s="5" t="str">
        <f ca="1">TEXT(Table5[[#This Row],[CSigForm]],"00")</f>
        <v>31</v>
      </c>
      <c r="AD1144" s="11">
        <v>1356</v>
      </c>
      <c r="AE1144" s="9" t="str">
        <f>TEXT(Table5[[#This Row],[DForm]],"000000")</f>
        <v>001356</v>
      </c>
      <c r="AF1144" s="11">
        <f t="shared" ca="1" si="210"/>
        <v>35.757854156660848</v>
      </c>
      <c r="AG1144" s="4" t="str">
        <f ca="1">TEXT(Table5[[#This Row],[DBeginForm]],"00")</f>
        <v>36</v>
      </c>
      <c r="AH1144" s="11">
        <f t="shared" ca="1" si="211"/>
        <v>26.317131676313771</v>
      </c>
      <c r="AI1144" s="4" t="str">
        <f ca="1">TEXT(Table5[[#This Row],[DEndForm]],"00")</f>
        <v>26</v>
      </c>
      <c r="AJ1144" s="12">
        <f ca="1">Table5[[#This Row],[DEndForm]]+(_xlfn.NORM.INV(RAND(),2,0.75))</f>
        <v>28.157331020660507</v>
      </c>
      <c r="AK1144" s="5" t="str">
        <f ca="1">TEXT(Table5[[#This Row],[DSigForm]],"00")</f>
        <v>28</v>
      </c>
      <c r="AL1144" s="11">
        <v>1348</v>
      </c>
      <c r="AM1144" s="9" t="str">
        <f>TEXT(Table5[[#This Row],[EForm]],"000000")</f>
        <v>001348</v>
      </c>
      <c r="AN1144" s="11">
        <f t="shared" ca="1" si="212"/>
        <v>29.342595845058455</v>
      </c>
      <c r="AO1144" s="4" t="str">
        <f ca="1">TEXT(Table5[[#This Row],[EBeginForm]],"00")</f>
        <v>29</v>
      </c>
      <c r="AP1144" s="11">
        <f t="shared" ca="1" si="213"/>
        <v>30.438006117786234</v>
      </c>
      <c r="AQ1144" s="4" t="str">
        <f ca="1">TEXT(Table5[[#This Row],[EEndForm]],"00")</f>
        <v>30</v>
      </c>
      <c r="AR1144" s="12">
        <f ca="1">Table5[[#This Row],[EEndForm]]+(_xlfn.NORM.INV(RAND(),2,0.75))</f>
        <v>32.689178755141626</v>
      </c>
      <c r="AS1144" s="5" t="str">
        <f ca="1">TEXT(Table5[[#This Row],[ESigForm]],"00")</f>
        <v>33</v>
      </c>
      <c r="AT1144" s="9">
        <v>1335</v>
      </c>
      <c r="AU1144" s="9" t="str">
        <f>TEXT(Table5[[#This Row],[F]],"000000")</f>
        <v>001335</v>
      </c>
      <c r="AV1144" s="11">
        <f t="shared" ca="1" si="214"/>
        <v>30.993605133987611</v>
      </c>
      <c r="AW1144" s="4" t="str">
        <f ca="1">TEXT(Table5[[#This Row],[EBeginForm]],"00")</f>
        <v>29</v>
      </c>
      <c r="AX1144" s="11">
        <f t="shared" ca="1" si="215"/>
        <v>24.570048349537025</v>
      </c>
      <c r="AY1144" s="4" t="str">
        <f ca="1">TEXT(Table5[[#This Row],[EEndForm]],"00")</f>
        <v>30</v>
      </c>
      <c r="AZ1144" s="12">
        <f ca="1">Table5[[#This Row],[EEndForm]]+(_xlfn.NORM.INV(RAND(),2,0.75))</f>
        <v>33.143396722145575</v>
      </c>
      <c r="BA1144" s="5" t="str">
        <f ca="1">TEXT(Table5[[#This Row],[ESigForm]],"00")</f>
        <v>33</v>
      </c>
    </row>
    <row r="1145" spans="1:53" x14ac:dyDescent="0.3">
      <c r="A1145" s="1">
        <v>0</v>
      </c>
      <c r="B1145" s="1" t="s">
        <v>5</v>
      </c>
      <c r="C1145" s="11">
        <v>45668</v>
      </c>
      <c r="D1145" s="8" t="str">
        <f>TEXT(Table5[[#This Row],[Date]],"dd-mm-yyyy")</f>
        <v>11-01-2025</v>
      </c>
      <c r="E1145" s="11" t="str">
        <f>TEXT(Table5[[#This Row],[Date]],"dd/mm/yyyy")</f>
        <v>11/01/2025</v>
      </c>
      <c r="F1145" s="3" t="str">
        <f>DAY(Table5[[#This Row],[Date]])&amp;LOOKUP(DAY(Table5[[#This Row],[Date]]),{1,"st";2,"nd";3,"rd";4,"th";21,"st";22,"nd";23,"rd";24,"th";31,"st"}) &amp; TEXT(Table5[[#This Row],[Date]], " mmm, yyyy")</f>
        <v>11th Jan, 2025</v>
      </c>
      <c r="G1145" s="11">
        <v>1347</v>
      </c>
      <c r="H1145" s="9" t="str">
        <f>TEXT(Table5[[#This Row],[AForm]],"000000")</f>
        <v>001347</v>
      </c>
      <c r="I1145" s="11">
        <f t="shared" ca="1" si="204"/>
        <v>30.059082235432612</v>
      </c>
      <c r="J1145" s="4" t="str">
        <f ca="1">TEXT(Table5[[#This Row],[ABeginForm]],"00")</f>
        <v>30</v>
      </c>
      <c r="K1145" s="11">
        <f t="shared" ca="1" si="205"/>
        <v>25.281011761696341</v>
      </c>
      <c r="L1145" s="4" t="str">
        <f ca="1">TEXT(Table5[[#This Row],[AEndForm]],"00")</f>
        <v>25</v>
      </c>
      <c r="M1145" s="12">
        <f ca="1">Table5[[#This Row],[AEndForm]]+(_xlfn.NORM.INV(RAND(),2,0.75))</f>
        <v>27.243824301150145</v>
      </c>
      <c r="N1145" s="5" t="str">
        <f ca="1">TEXT(Table5[[#This Row],[ASigForm]],"00")</f>
        <v>27</v>
      </c>
      <c r="O1145" s="11" t="s">
        <v>12</v>
      </c>
      <c r="P1145" s="9" t="str">
        <f>TEXT(Table5[[#This Row],[BForm]],"000000")</f>
        <v xml:space="preserve"> </v>
      </c>
      <c r="Q1145" s="11">
        <f t="shared" ca="1" si="206"/>
        <v>30.345936500334659</v>
      </c>
      <c r="R1145" s="4" t="str">
        <f ca="1">TEXT(Table5[[#This Row],[BBeginForm]],"00")</f>
        <v>30</v>
      </c>
      <c r="S1145" s="11">
        <f t="shared" ca="1" si="207"/>
        <v>34.573139091013914</v>
      </c>
      <c r="T1145" s="4" t="str">
        <f ca="1">TEXT(Table5[[#This Row],[BEndForm]],"00")</f>
        <v>35</v>
      </c>
      <c r="U1145" s="12">
        <f ca="1">Table5[[#This Row],[BEndForm]]+(_xlfn.NORM.INV(RAND(),2,0.75))</f>
        <v>36.86476152868493</v>
      </c>
      <c r="V1145" s="5" t="str">
        <f ca="1">TEXT(Table5[[#This Row],[BSigForm]],"00")</f>
        <v>37</v>
      </c>
      <c r="W1145" s="6" t="s">
        <v>11</v>
      </c>
      <c r="X1145" s="11">
        <f t="shared" ca="1" si="208"/>
        <v>32.381281356324926</v>
      </c>
      <c r="Y1145" s="4" t="str">
        <f ca="1">TEXT(Table5[[#This Row],[CBeginForm]],"00")</f>
        <v>32</v>
      </c>
      <c r="Z1145" s="11">
        <f t="shared" ca="1" si="209"/>
        <v>30.643697767327861</v>
      </c>
      <c r="AA1145" s="4" t="str">
        <f ca="1">TEXT(Table5[[#This Row],[CEndForm]],"00")</f>
        <v>31</v>
      </c>
      <c r="AB1145" s="12">
        <f ca="1">Table5[[#This Row],[CEndForm]]+(_xlfn.NORM.INV(RAND(),2,0.75))</f>
        <v>32.435570780181436</v>
      </c>
      <c r="AC1145" s="5" t="str">
        <f ca="1">TEXT(Table5[[#This Row],[CSigForm]],"00")</f>
        <v>32</v>
      </c>
      <c r="AD1145" s="11">
        <v>1357</v>
      </c>
      <c r="AE1145" s="9" t="str">
        <f>TEXT(Table5[[#This Row],[DForm]],"000000")</f>
        <v>001357</v>
      </c>
      <c r="AF1145" s="11">
        <f t="shared" ca="1" si="210"/>
        <v>28.590256395722534</v>
      </c>
      <c r="AG1145" s="4" t="str">
        <f ca="1">TEXT(Table5[[#This Row],[DBeginForm]],"00")</f>
        <v>29</v>
      </c>
      <c r="AH1145" s="11">
        <f t="shared" ca="1" si="211"/>
        <v>27.175339775027517</v>
      </c>
      <c r="AI1145" s="4" t="str">
        <f ca="1">TEXT(Table5[[#This Row],[DEndForm]],"00")</f>
        <v>27</v>
      </c>
      <c r="AJ1145" s="12">
        <f ca="1">Table5[[#This Row],[DEndForm]]+(_xlfn.NORM.INV(RAND(),2,0.75))</f>
        <v>28.261932257156047</v>
      </c>
      <c r="AK1145" s="5" t="str">
        <f ca="1">TEXT(Table5[[#This Row],[DSigForm]],"00")</f>
        <v>28</v>
      </c>
      <c r="AL1145" s="11">
        <v>1349</v>
      </c>
      <c r="AM1145" s="9" t="str">
        <f>TEXT(Table5[[#This Row],[EForm]],"000000")</f>
        <v>001349</v>
      </c>
      <c r="AN1145" s="11">
        <f t="shared" ca="1" si="212"/>
        <v>33.518335485852589</v>
      </c>
      <c r="AO1145" s="4" t="str">
        <f ca="1">TEXT(Table5[[#This Row],[EBeginForm]],"00")</f>
        <v>34</v>
      </c>
      <c r="AP1145" s="11">
        <f t="shared" ca="1" si="213"/>
        <v>25.692995728213116</v>
      </c>
      <c r="AQ1145" s="4" t="str">
        <f ca="1">TEXT(Table5[[#This Row],[EEndForm]],"00")</f>
        <v>26</v>
      </c>
      <c r="AR1145" s="12">
        <f ca="1">Table5[[#This Row],[EEndForm]]+(_xlfn.NORM.INV(RAND(),2,0.75))</f>
        <v>28.338825348497522</v>
      </c>
      <c r="AS1145" s="5" t="str">
        <f ca="1">TEXT(Table5[[#This Row],[ESigForm]],"00")</f>
        <v>28</v>
      </c>
      <c r="AT1145" s="9">
        <v>1336</v>
      </c>
      <c r="AU1145" s="9" t="str">
        <f>TEXT(Table5[[#This Row],[F]],"000000")</f>
        <v>001336</v>
      </c>
      <c r="AV1145" s="11">
        <f t="shared" ca="1" si="214"/>
        <v>32.288475902898639</v>
      </c>
      <c r="AW1145" s="4" t="str">
        <f ca="1">TEXT(Table5[[#This Row],[EBeginForm]],"00")</f>
        <v>34</v>
      </c>
      <c r="AX1145" s="11">
        <f t="shared" ca="1" si="215"/>
        <v>29.499889868013859</v>
      </c>
      <c r="AY1145" s="4" t="str">
        <f ca="1">TEXT(Table5[[#This Row],[EEndForm]],"00")</f>
        <v>26</v>
      </c>
      <c r="AZ1145" s="12">
        <f ca="1">Table5[[#This Row],[EEndForm]]+(_xlfn.NORM.INV(RAND(),2,0.75))</f>
        <v>26.70653073385202</v>
      </c>
      <c r="BA1145" s="5" t="str">
        <f ca="1">TEXT(Table5[[#This Row],[ESigForm]],"00")</f>
        <v>28</v>
      </c>
    </row>
    <row r="1146" spans="1:53" x14ac:dyDescent="0.3">
      <c r="A1146" s="1">
        <v>0</v>
      </c>
      <c r="B1146" s="1" t="s">
        <v>6</v>
      </c>
      <c r="C1146" s="11">
        <v>45670</v>
      </c>
      <c r="D1146" s="8" t="str">
        <f>TEXT(Table5[[#This Row],[Date]],"dd-mm-yyyy")</f>
        <v>13-01-2025</v>
      </c>
      <c r="E1146" s="11" t="str">
        <f>TEXT(Table5[[#This Row],[Date]],"dd/mm/yyyy")</f>
        <v>13/01/2025</v>
      </c>
      <c r="F1146" s="3" t="str">
        <f>DAY(Table5[[#This Row],[Date]])&amp;LOOKUP(DAY(Table5[[#This Row],[Date]]),{1,"st";2,"nd";3,"rd";4,"th";21,"st";22,"nd";23,"rd";24,"th";31,"st"}) &amp; TEXT(Table5[[#This Row],[Date]], " mmm, yyyy")</f>
        <v>13th Jan, 2025</v>
      </c>
      <c r="G1146" s="11">
        <v>1348</v>
      </c>
      <c r="H1146" s="9" t="str">
        <f>TEXT(Table5[[#This Row],[AForm]],"000000")</f>
        <v>001348</v>
      </c>
      <c r="I1146" s="11">
        <f t="shared" ca="1" si="204"/>
        <v>33.578635415560981</v>
      </c>
      <c r="J1146" s="4" t="str">
        <f ca="1">TEXT(Table5[[#This Row],[ABeginForm]],"00")</f>
        <v>34</v>
      </c>
      <c r="K1146" s="11">
        <f t="shared" ca="1" si="205"/>
        <v>27.534982425360106</v>
      </c>
      <c r="L1146" s="4" t="str">
        <f ca="1">TEXT(Table5[[#This Row],[AEndForm]],"00")</f>
        <v>28</v>
      </c>
      <c r="M1146" s="12">
        <f ca="1">Table5[[#This Row],[AEndForm]]+(_xlfn.NORM.INV(RAND(),2,0.75))</f>
        <v>28.601910975411108</v>
      </c>
      <c r="N1146" s="5" t="str">
        <f ca="1">TEXT(Table5[[#This Row],[ASigForm]],"00")</f>
        <v>29</v>
      </c>
      <c r="O1146" s="11">
        <f>O1140+1</f>
        <v>213</v>
      </c>
      <c r="P1146" s="9" t="str">
        <f>TEXT(Table5[[#This Row],[BForm]],"000000")</f>
        <v>000213</v>
      </c>
      <c r="Q1146" s="11">
        <f t="shared" ca="1" si="206"/>
        <v>29.555736655208076</v>
      </c>
      <c r="R1146" s="4" t="str">
        <f ca="1">TEXT(Table5[[#This Row],[BBeginForm]],"00")</f>
        <v>30</v>
      </c>
      <c r="S1146" s="11">
        <f t="shared" ca="1" si="207"/>
        <v>29.600563530544598</v>
      </c>
      <c r="T1146" s="4" t="str">
        <f ca="1">TEXT(Table5[[#This Row],[BEndForm]],"00")</f>
        <v>30</v>
      </c>
      <c r="U1146" s="12">
        <f ca="1">Table5[[#This Row],[BEndForm]]+(_xlfn.NORM.INV(RAND(),2,0.75))</f>
        <v>31.771791062730198</v>
      </c>
      <c r="V1146" s="5" t="str">
        <f ca="1">TEXT(Table5[[#This Row],[BSigForm]],"00")</f>
        <v>32</v>
      </c>
      <c r="W1146" s="6" t="s">
        <v>11</v>
      </c>
      <c r="X1146" s="11">
        <f t="shared" ca="1" si="208"/>
        <v>30.514014483827186</v>
      </c>
      <c r="Y1146" s="4" t="str">
        <f ca="1">TEXT(Table5[[#This Row],[CBeginForm]],"00")</f>
        <v>31</v>
      </c>
      <c r="Z1146" s="11">
        <f t="shared" ca="1" si="209"/>
        <v>31.12087758425314</v>
      </c>
      <c r="AA1146" s="4" t="str">
        <f ca="1">TEXT(Table5[[#This Row],[CEndForm]],"00")</f>
        <v>31</v>
      </c>
      <c r="AB1146" s="12">
        <f ca="1">Table5[[#This Row],[CEndForm]]+(_xlfn.NORM.INV(RAND(),2,0.75))</f>
        <v>32.550462738536417</v>
      </c>
      <c r="AC1146" s="5" t="str">
        <f ca="1">TEXT(Table5[[#This Row],[CSigForm]],"00")</f>
        <v>33</v>
      </c>
      <c r="AD1146" s="11">
        <v>1358</v>
      </c>
      <c r="AE1146" s="9" t="str">
        <f>TEXT(Table5[[#This Row],[DForm]],"000000")</f>
        <v>001358</v>
      </c>
      <c r="AF1146" s="11">
        <f t="shared" ca="1" si="210"/>
        <v>24.761812988189732</v>
      </c>
      <c r="AG1146" s="4" t="str">
        <f ca="1">TEXT(Table5[[#This Row],[DBeginForm]],"00")</f>
        <v>25</v>
      </c>
      <c r="AH1146" s="11">
        <f t="shared" ca="1" si="211"/>
        <v>35.548460078619051</v>
      </c>
      <c r="AI1146" s="4" t="str">
        <f ca="1">TEXT(Table5[[#This Row],[DEndForm]],"00")</f>
        <v>36</v>
      </c>
      <c r="AJ1146" s="12">
        <f ca="1">Table5[[#This Row],[DEndForm]]+(_xlfn.NORM.INV(RAND(),2,0.75))</f>
        <v>36.672633180112996</v>
      </c>
      <c r="AK1146" s="5" t="str">
        <f ca="1">TEXT(Table5[[#This Row],[DSigForm]],"00")</f>
        <v>37</v>
      </c>
      <c r="AL1146" s="11">
        <v>1350</v>
      </c>
      <c r="AM1146" s="9" t="str">
        <f>TEXT(Table5[[#This Row],[EForm]],"000000")</f>
        <v>001350</v>
      </c>
      <c r="AN1146" s="11">
        <f t="shared" ca="1" si="212"/>
        <v>29.233892358004457</v>
      </c>
      <c r="AO1146" s="4" t="str">
        <f ca="1">TEXT(Table5[[#This Row],[EBeginForm]],"00")</f>
        <v>29</v>
      </c>
      <c r="AP1146" s="11">
        <f t="shared" ca="1" si="213"/>
        <v>31.732564096459591</v>
      </c>
      <c r="AQ1146" s="4" t="str">
        <f ca="1">TEXT(Table5[[#This Row],[EEndForm]],"00")</f>
        <v>32</v>
      </c>
      <c r="AR1146" s="12">
        <f ca="1">Table5[[#This Row],[EEndForm]]+(_xlfn.NORM.INV(RAND(),2,0.75))</f>
        <v>33.316687271643517</v>
      </c>
      <c r="AS1146" s="5" t="str">
        <f ca="1">TEXT(Table5[[#This Row],[ESigForm]],"00")</f>
        <v>33</v>
      </c>
      <c r="AT1146" s="9">
        <v>1337</v>
      </c>
      <c r="AU1146" s="9" t="str">
        <f>TEXT(Table5[[#This Row],[F]],"000000")</f>
        <v>001337</v>
      </c>
      <c r="AV1146" s="11">
        <f t="shared" ca="1" si="214"/>
        <v>30.295893185375924</v>
      </c>
      <c r="AW1146" s="4" t="str">
        <f ca="1">TEXT(Table5[[#This Row],[EBeginForm]],"00")</f>
        <v>29</v>
      </c>
      <c r="AX1146" s="11">
        <f t="shared" ca="1" si="215"/>
        <v>29.720239024584689</v>
      </c>
      <c r="AY1146" s="4" t="str">
        <f ca="1">TEXT(Table5[[#This Row],[EEndForm]],"00")</f>
        <v>32</v>
      </c>
      <c r="AZ1146" s="12">
        <f ca="1">Table5[[#This Row],[EEndForm]]+(_xlfn.NORM.INV(RAND(),2,0.75))</f>
        <v>32.932823760532798</v>
      </c>
      <c r="BA1146" s="5" t="str">
        <f ca="1">TEXT(Table5[[#This Row],[ESigForm]],"00")</f>
        <v>33</v>
      </c>
    </row>
    <row r="1147" spans="1:53" x14ac:dyDescent="0.3">
      <c r="A1147" s="1">
        <v>0</v>
      </c>
      <c r="B1147" s="1" t="s">
        <v>7</v>
      </c>
      <c r="C1147" s="11">
        <v>45671</v>
      </c>
      <c r="D1147" s="8" t="str">
        <f>TEXT(Table5[[#This Row],[Date]],"dd-mm-yyyy")</f>
        <v>14-01-2025</v>
      </c>
      <c r="E1147" s="11" t="str">
        <f>TEXT(Table5[[#This Row],[Date]],"dd/mm/yyyy")</f>
        <v>14/01/2025</v>
      </c>
      <c r="F1147" s="3" t="str">
        <f>DAY(Table5[[#This Row],[Date]])&amp;LOOKUP(DAY(Table5[[#This Row],[Date]]),{1,"st";2,"nd";3,"rd";4,"th";21,"st";22,"nd";23,"rd";24,"th";31,"st"}) &amp; TEXT(Table5[[#This Row],[Date]], " mmm, yyyy")</f>
        <v>14th Jan, 2025</v>
      </c>
      <c r="G1147" s="11">
        <v>1349</v>
      </c>
      <c r="H1147" s="9" t="str">
        <f>TEXT(Table5[[#This Row],[AForm]],"000000")</f>
        <v>001349</v>
      </c>
      <c r="I1147" s="11">
        <f t="shared" ca="1" si="204"/>
        <v>33.004691506467346</v>
      </c>
      <c r="J1147" s="4" t="str">
        <f ca="1">TEXT(Table5[[#This Row],[ABeginForm]],"00")</f>
        <v>33</v>
      </c>
      <c r="K1147" s="11">
        <f t="shared" ca="1" si="205"/>
        <v>32.018982277953938</v>
      </c>
      <c r="L1147" s="4" t="str">
        <f ca="1">TEXT(Table5[[#This Row],[AEndForm]],"00")</f>
        <v>32</v>
      </c>
      <c r="M1147" s="12">
        <f ca="1">Table5[[#This Row],[AEndForm]]+(_xlfn.NORM.INV(RAND(),2,0.75))</f>
        <v>33.727023159719472</v>
      </c>
      <c r="N1147" s="5" t="str">
        <f ca="1">TEXT(Table5[[#This Row],[ASigForm]],"00")</f>
        <v>34</v>
      </c>
      <c r="O1147" s="11" t="s">
        <v>12</v>
      </c>
      <c r="P1147" s="9" t="str">
        <f>TEXT(Table5[[#This Row],[BForm]],"000000")</f>
        <v xml:space="preserve"> </v>
      </c>
      <c r="Q1147" s="11">
        <f t="shared" ca="1" si="206"/>
        <v>32.838054441953055</v>
      </c>
      <c r="R1147" s="4" t="str">
        <f ca="1">TEXT(Table5[[#This Row],[BBeginForm]],"00")</f>
        <v>33</v>
      </c>
      <c r="S1147" s="11">
        <f t="shared" ca="1" si="207"/>
        <v>31.864249980945484</v>
      </c>
      <c r="T1147" s="4" t="str">
        <f ca="1">TEXT(Table5[[#This Row],[BEndForm]],"00")</f>
        <v>32</v>
      </c>
      <c r="U1147" s="12">
        <f ca="1">Table5[[#This Row],[BEndForm]]+(_xlfn.NORM.INV(RAND(),2,0.75))</f>
        <v>33.818314514706088</v>
      </c>
      <c r="V1147" s="5" t="str">
        <f ca="1">TEXT(Table5[[#This Row],[BSigForm]],"00")</f>
        <v>34</v>
      </c>
      <c r="W1147" s="6" t="s">
        <v>11</v>
      </c>
      <c r="X1147" s="11">
        <f t="shared" ca="1" si="208"/>
        <v>25.784394268782208</v>
      </c>
      <c r="Y1147" s="4" t="str">
        <f ca="1">TEXT(Table5[[#This Row],[CBeginForm]],"00")</f>
        <v>26</v>
      </c>
      <c r="Z1147" s="11">
        <f t="shared" ca="1" si="209"/>
        <v>26.959052918851008</v>
      </c>
      <c r="AA1147" s="4" t="str">
        <f ca="1">TEXT(Table5[[#This Row],[CEndForm]],"00")</f>
        <v>27</v>
      </c>
      <c r="AB1147" s="12">
        <f ca="1">Table5[[#This Row],[CEndForm]]+(_xlfn.NORM.INV(RAND(),2,0.75))</f>
        <v>28.944711395372583</v>
      </c>
      <c r="AC1147" s="5" t="str">
        <f ca="1">TEXT(Table5[[#This Row],[CSigForm]],"00")</f>
        <v>29</v>
      </c>
      <c r="AD1147" s="11">
        <v>1359</v>
      </c>
      <c r="AE1147" s="9" t="str">
        <f>TEXT(Table5[[#This Row],[DForm]],"000000")</f>
        <v>001359</v>
      </c>
      <c r="AF1147" s="11">
        <f t="shared" ca="1" si="210"/>
        <v>32.365924718858096</v>
      </c>
      <c r="AG1147" s="4" t="str">
        <f ca="1">TEXT(Table5[[#This Row],[DBeginForm]],"00")</f>
        <v>32</v>
      </c>
      <c r="AH1147" s="11">
        <f t="shared" ca="1" si="211"/>
        <v>30.267600813249583</v>
      </c>
      <c r="AI1147" s="4" t="str">
        <f ca="1">TEXT(Table5[[#This Row],[DEndForm]],"00")</f>
        <v>30</v>
      </c>
      <c r="AJ1147" s="12">
        <f ca="1">Table5[[#This Row],[DEndForm]]+(_xlfn.NORM.INV(RAND(),2,0.75))</f>
        <v>31.313925113711633</v>
      </c>
      <c r="AK1147" s="5" t="str">
        <f ca="1">TEXT(Table5[[#This Row],[DSigForm]],"00")</f>
        <v>31</v>
      </c>
      <c r="AL1147" s="11">
        <v>1351</v>
      </c>
      <c r="AM1147" s="9" t="str">
        <f>TEXT(Table5[[#This Row],[EForm]],"000000")</f>
        <v>001351</v>
      </c>
      <c r="AN1147" s="11">
        <f t="shared" ca="1" si="212"/>
        <v>29.2311746003429</v>
      </c>
      <c r="AO1147" s="4" t="str">
        <f ca="1">TEXT(Table5[[#This Row],[EBeginForm]],"00")</f>
        <v>29</v>
      </c>
      <c r="AP1147" s="11">
        <f t="shared" ca="1" si="213"/>
        <v>25.263690878617862</v>
      </c>
      <c r="AQ1147" s="4" t="str">
        <f ca="1">TEXT(Table5[[#This Row],[EEndForm]],"00")</f>
        <v>25</v>
      </c>
      <c r="AR1147" s="12">
        <f ca="1">Table5[[#This Row],[EEndForm]]+(_xlfn.NORM.INV(RAND(),2,0.75))</f>
        <v>26.95258874455633</v>
      </c>
      <c r="AS1147" s="5" t="str">
        <f ca="1">TEXT(Table5[[#This Row],[ESigForm]],"00")</f>
        <v>27</v>
      </c>
      <c r="AT1147" s="9">
        <v>1338</v>
      </c>
      <c r="AU1147" s="9" t="str">
        <f>TEXT(Table5[[#This Row],[F]],"000000")</f>
        <v>001338</v>
      </c>
      <c r="AV1147" s="11">
        <f t="shared" ca="1" si="214"/>
        <v>34.454064360085731</v>
      </c>
      <c r="AW1147" s="4" t="str">
        <f ca="1">TEXT(Table5[[#This Row],[EBeginForm]],"00")</f>
        <v>29</v>
      </c>
      <c r="AX1147" s="11">
        <f t="shared" ca="1" si="215"/>
        <v>29.886972629476631</v>
      </c>
      <c r="AY1147" s="4" t="str">
        <f ca="1">TEXT(Table5[[#This Row],[EEndForm]],"00")</f>
        <v>25</v>
      </c>
      <c r="AZ1147" s="12">
        <f ca="1">Table5[[#This Row],[EEndForm]]+(_xlfn.NORM.INV(RAND(),2,0.75))</f>
        <v>26.222697910822941</v>
      </c>
      <c r="BA1147" s="5" t="str">
        <f ca="1">TEXT(Table5[[#This Row],[ESigForm]],"00")</f>
        <v>27</v>
      </c>
    </row>
    <row r="1148" spans="1:53" x14ac:dyDescent="0.3">
      <c r="A1148" s="1">
        <v>0</v>
      </c>
      <c r="B1148" s="1" t="s">
        <v>8</v>
      </c>
      <c r="C1148" s="11">
        <v>45672</v>
      </c>
      <c r="D1148" s="8" t="str">
        <f>TEXT(Table5[[#This Row],[Date]],"dd-mm-yyyy")</f>
        <v>15-01-2025</v>
      </c>
      <c r="E1148" s="11" t="str">
        <f>TEXT(Table5[[#This Row],[Date]],"dd/mm/yyyy")</f>
        <v>15/01/2025</v>
      </c>
      <c r="F1148" s="3" t="str">
        <f>DAY(Table5[[#This Row],[Date]])&amp;LOOKUP(DAY(Table5[[#This Row],[Date]]),{1,"st";2,"nd";3,"rd";4,"th";21,"st";22,"nd";23,"rd";24,"th";31,"st"}) &amp; TEXT(Table5[[#This Row],[Date]], " mmm, yyyy")</f>
        <v>15th Jan, 2025</v>
      </c>
      <c r="G1148" s="11">
        <v>1350</v>
      </c>
      <c r="H1148" s="9" t="str">
        <f>TEXT(Table5[[#This Row],[AForm]],"000000")</f>
        <v>001350</v>
      </c>
      <c r="I1148" s="11">
        <f t="shared" ca="1" si="204"/>
        <v>26.815172995167853</v>
      </c>
      <c r="J1148" s="4" t="str">
        <f ca="1">TEXT(Table5[[#This Row],[ABeginForm]],"00")</f>
        <v>27</v>
      </c>
      <c r="K1148" s="11">
        <f t="shared" ca="1" si="205"/>
        <v>35.106513189229403</v>
      </c>
      <c r="L1148" s="4" t="str">
        <f ca="1">TEXT(Table5[[#This Row],[AEndForm]],"00")</f>
        <v>35</v>
      </c>
      <c r="M1148" s="12">
        <f ca="1">Table5[[#This Row],[AEndForm]]+(_xlfn.NORM.INV(RAND(),2,0.75))</f>
        <v>37.777753105567783</v>
      </c>
      <c r="N1148" s="5" t="str">
        <f ca="1">TEXT(Table5[[#This Row],[ASigForm]],"00")</f>
        <v>38</v>
      </c>
      <c r="O1148" s="11" t="s">
        <v>12</v>
      </c>
      <c r="P1148" s="9" t="str">
        <f>TEXT(Table5[[#This Row],[BForm]],"000000")</f>
        <v xml:space="preserve"> </v>
      </c>
      <c r="Q1148" s="11">
        <f t="shared" ca="1" si="206"/>
        <v>25.358151711919319</v>
      </c>
      <c r="R1148" s="4" t="str">
        <f ca="1">TEXT(Table5[[#This Row],[BBeginForm]],"00")</f>
        <v>25</v>
      </c>
      <c r="S1148" s="11">
        <f t="shared" ca="1" si="207"/>
        <v>31.784649211004538</v>
      </c>
      <c r="T1148" s="4" t="str">
        <f ca="1">TEXT(Table5[[#This Row],[BEndForm]],"00")</f>
        <v>32</v>
      </c>
      <c r="U1148" s="12">
        <f ca="1">Table5[[#This Row],[BEndForm]]+(_xlfn.NORM.INV(RAND(),2,0.75))</f>
        <v>34.142249810624435</v>
      </c>
      <c r="V1148" s="5" t="str">
        <f ca="1">TEXT(Table5[[#This Row],[BSigForm]],"00")</f>
        <v>34</v>
      </c>
      <c r="W1148" s="6" t="s">
        <v>11</v>
      </c>
      <c r="X1148" s="11">
        <f t="shared" ca="1" si="208"/>
        <v>31.984764211201025</v>
      </c>
      <c r="Y1148" s="4" t="str">
        <f ca="1">TEXT(Table5[[#This Row],[CBeginForm]],"00")</f>
        <v>32</v>
      </c>
      <c r="Z1148" s="11">
        <f t="shared" ca="1" si="209"/>
        <v>32.39033388379584</v>
      </c>
      <c r="AA1148" s="4" t="str">
        <f ca="1">TEXT(Table5[[#This Row],[CEndForm]],"00")</f>
        <v>32</v>
      </c>
      <c r="AB1148" s="12">
        <f ca="1">Table5[[#This Row],[CEndForm]]+(_xlfn.NORM.INV(RAND(),2,0.75))</f>
        <v>33.939774705480936</v>
      </c>
      <c r="AC1148" s="5" t="str">
        <f ca="1">TEXT(Table5[[#This Row],[CSigForm]],"00")</f>
        <v>34</v>
      </c>
      <c r="AD1148" s="11">
        <v>1360</v>
      </c>
      <c r="AE1148" s="9" t="str">
        <f>TEXT(Table5[[#This Row],[DForm]],"000000")</f>
        <v>001360</v>
      </c>
      <c r="AF1148" s="11">
        <f t="shared" ca="1" si="210"/>
        <v>31.535438363409103</v>
      </c>
      <c r="AG1148" s="4" t="str">
        <f ca="1">TEXT(Table5[[#This Row],[DBeginForm]],"00")</f>
        <v>32</v>
      </c>
      <c r="AH1148" s="11">
        <f t="shared" ca="1" si="211"/>
        <v>36.995660797101721</v>
      </c>
      <c r="AI1148" s="4" t="str">
        <f ca="1">TEXT(Table5[[#This Row],[DEndForm]],"00")</f>
        <v>37</v>
      </c>
      <c r="AJ1148" s="12">
        <f ca="1">Table5[[#This Row],[DEndForm]]+(_xlfn.NORM.INV(RAND(),2,0.75))</f>
        <v>40.280285152844741</v>
      </c>
      <c r="AK1148" s="5" t="str">
        <f ca="1">TEXT(Table5[[#This Row],[DSigForm]],"00")</f>
        <v>40</v>
      </c>
      <c r="AL1148" s="11">
        <v>1352</v>
      </c>
      <c r="AM1148" s="9" t="str">
        <f>TEXT(Table5[[#This Row],[EForm]],"000000")</f>
        <v>001352</v>
      </c>
      <c r="AN1148" s="11">
        <f t="shared" ca="1" si="212"/>
        <v>26.860418627965537</v>
      </c>
      <c r="AO1148" s="4" t="str">
        <f ca="1">TEXT(Table5[[#This Row],[EBeginForm]],"00")</f>
        <v>27</v>
      </c>
      <c r="AP1148" s="11">
        <f t="shared" ca="1" si="213"/>
        <v>25.96583827624368</v>
      </c>
      <c r="AQ1148" s="4" t="str">
        <f ca="1">TEXT(Table5[[#This Row],[EEndForm]],"00")</f>
        <v>26</v>
      </c>
      <c r="AR1148" s="12">
        <f ca="1">Table5[[#This Row],[EEndForm]]+(_xlfn.NORM.INV(RAND(),2,0.75))</f>
        <v>28.342623443404655</v>
      </c>
      <c r="AS1148" s="5" t="str">
        <f ca="1">TEXT(Table5[[#This Row],[ESigForm]],"00")</f>
        <v>28</v>
      </c>
      <c r="AT1148" s="9">
        <v>1339</v>
      </c>
      <c r="AU1148" s="9" t="str">
        <f>TEXT(Table5[[#This Row],[F]],"000000")</f>
        <v>001339</v>
      </c>
      <c r="AV1148" s="11">
        <f t="shared" ca="1" si="214"/>
        <v>30.88697414216858</v>
      </c>
      <c r="AW1148" s="4" t="str">
        <f ca="1">TEXT(Table5[[#This Row],[EBeginForm]],"00")</f>
        <v>27</v>
      </c>
      <c r="AX1148" s="11">
        <f t="shared" ca="1" si="215"/>
        <v>29.934879341909451</v>
      </c>
      <c r="AY1148" s="4" t="str">
        <f ca="1">TEXT(Table5[[#This Row],[EEndForm]],"00")</f>
        <v>26</v>
      </c>
      <c r="AZ1148" s="12">
        <f ca="1">Table5[[#This Row],[EEndForm]]+(_xlfn.NORM.INV(RAND(),2,0.75))</f>
        <v>27.149667869352239</v>
      </c>
      <c r="BA1148" s="5" t="str">
        <f ca="1">TEXT(Table5[[#This Row],[ESigForm]],"00")</f>
        <v>28</v>
      </c>
    </row>
    <row r="1149" spans="1:53" x14ac:dyDescent="0.3">
      <c r="A1149" s="1">
        <v>0</v>
      </c>
      <c r="B1149" s="1" t="s">
        <v>9</v>
      </c>
      <c r="C1149" s="11">
        <v>45673</v>
      </c>
      <c r="D1149" s="8" t="str">
        <f>TEXT(Table5[[#This Row],[Date]],"dd-mm-yyyy")</f>
        <v>16-01-2025</v>
      </c>
      <c r="E1149" s="11" t="str">
        <f>TEXT(Table5[[#This Row],[Date]],"dd/mm/yyyy")</f>
        <v>16/01/2025</v>
      </c>
      <c r="F1149" s="3" t="str">
        <f>DAY(Table5[[#This Row],[Date]])&amp;LOOKUP(DAY(Table5[[#This Row],[Date]]),{1,"st";2,"nd";3,"rd";4,"th";21,"st";22,"nd";23,"rd";24,"th";31,"st"}) &amp; TEXT(Table5[[#This Row],[Date]], " mmm, yyyy")</f>
        <v>16th Jan, 2025</v>
      </c>
      <c r="G1149" s="11">
        <v>1351</v>
      </c>
      <c r="H1149" s="9" t="str">
        <f>TEXT(Table5[[#This Row],[AForm]],"000000")</f>
        <v>001351</v>
      </c>
      <c r="I1149" s="11">
        <f t="shared" ca="1" si="204"/>
        <v>27.831729308928335</v>
      </c>
      <c r="J1149" s="4" t="str">
        <f ca="1">TEXT(Table5[[#This Row],[ABeginForm]],"00")</f>
        <v>28</v>
      </c>
      <c r="K1149" s="11">
        <f t="shared" ca="1" si="205"/>
        <v>23.367237458733729</v>
      </c>
      <c r="L1149" s="4" t="str">
        <f ca="1">TEXT(Table5[[#This Row],[AEndForm]],"00")</f>
        <v>23</v>
      </c>
      <c r="M1149" s="12">
        <f ca="1">Table5[[#This Row],[AEndForm]]+(_xlfn.NORM.INV(RAND(),2,0.75))</f>
        <v>25.615429610486679</v>
      </c>
      <c r="N1149" s="5" t="str">
        <f ca="1">TEXT(Table5[[#This Row],[ASigForm]],"00")</f>
        <v>26</v>
      </c>
      <c r="O1149" s="11" t="s">
        <v>12</v>
      </c>
      <c r="P1149" s="9" t="str">
        <f>TEXT(Table5[[#This Row],[BForm]],"000000")</f>
        <v xml:space="preserve"> </v>
      </c>
      <c r="Q1149" s="11">
        <f t="shared" ca="1" si="206"/>
        <v>31.950969355188185</v>
      </c>
      <c r="R1149" s="4" t="str">
        <f ca="1">TEXT(Table5[[#This Row],[BBeginForm]],"00")</f>
        <v>32</v>
      </c>
      <c r="S1149" s="11">
        <f t="shared" ca="1" si="207"/>
        <v>35.905725719085765</v>
      </c>
      <c r="T1149" s="4" t="str">
        <f ca="1">TEXT(Table5[[#This Row],[BEndForm]],"00")</f>
        <v>36</v>
      </c>
      <c r="U1149" s="12">
        <f ca="1">Table5[[#This Row],[BEndForm]]+(_xlfn.NORM.INV(RAND(),2,0.75))</f>
        <v>38.160600342298466</v>
      </c>
      <c r="V1149" s="5" t="str">
        <f ca="1">TEXT(Table5[[#This Row],[BSigForm]],"00")</f>
        <v>38</v>
      </c>
      <c r="W1149" s="6" t="s">
        <v>11</v>
      </c>
      <c r="X1149" s="11">
        <f t="shared" ca="1" si="208"/>
        <v>36.541673002270002</v>
      </c>
      <c r="Y1149" s="4" t="str">
        <f ca="1">TEXT(Table5[[#This Row],[CBeginForm]],"00")</f>
        <v>37</v>
      </c>
      <c r="Z1149" s="11">
        <f t="shared" ca="1" si="209"/>
        <v>28.481934469340402</v>
      </c>
      <c r="AA1149" s="4" t="str">
        <f ca="1">TEXT(Table5[[#This Row],[CEndForm]],"00")</f>
        <v>28</v>
      </c>
      <c r="AB1149" s="12">
        <f ca="1">Table5[[#This Row],[CEndForm]]+(_xlfn.NORM.INV(RAND(),2,0.75))</f>
        <v>29.584641780854888</v>
      </c>
      <c r="AC1149" s="5" t="str">
        <f ca="1">TEXT(Table5[[#This Row],[CSigForm]],"00")</f>
        <v>30</v>
      </c>
      <c r="AD1149" s="11">
        <v>1361</v>
      </c>
      <c r="AE1149" s="9" t="str">
        <f>TEXT(Table5[[#This Row],[DForm]],"000000")</f>
        <v>001361</v>
      </c>
      <c r="AF1149" s="11">
        <f t="shared" ca="1" si="210"/>
        <v>34.89086021815357</v>
      </c>
      <c r="AG1149" s="4" t="str">
        <f ca="1">TEXT(Table5[[#This Row],[DBeginForm]],"00")</f>
        <v>35</v>
      </c>
      <c r="AH1149" s="11">
        <f t="shared" ca="1" si="211"/>
        <v>25.869930021640965</v>
      </c>
      <c r="AI1149" s="4" t="str">
        <f ca="1">TEXT(Table5[[#This Row],[DEndForm]],"00")</f>
        <v>26</v>
      </c>
      <c r="AJ1149" s="12">
        <f ca="1">Table5[[#This Row],[DEndForm]]+(_xlfn.NORM.INV(RAND(),2,0.75))</f>
        <v>26.979472411192155</v>
      </c>
      <c r="AK1149" s="5" t="str">
        <f ca="1">TEXT(Table5[[#This Row],[DSigForm]],"00")</f>
        <v>27</v>
      </c>
      <c r="AL1149" s="11">
        <v>1353</v>
      </c>
      <c r="AM1149" s="9" t="str">
        <f>TEXT(Table5[[#This Row],[EForm]],"000000")</f>
        <v>001353</v>
      </c>
      <c r="AN1149" s="11">
        <f t="shared" ca="1" si="212"/>
        <v>29.205173745505327</v>
      </c>
      <c r="AO1149" s="4" t="str">
        <f ca="1">TEXT(Table5[[#This Row],[EBeginForm]],"00")</f>
        <v>29</v>
      </c>
      <c r="AP1149" s="11">
        <f t="shared" ca="1" si="213"/>
        <v>33.175243977699999</v>
      </c>
      <c r="AQ1149" s="4" t="str">
        <f ca="1">TEXT(Table5[[#This Row],[EEndForm]],"00")</f>
        <v>33</v>
      </c>
      <c r="AR1149" s="12">
        <f ca="1">Table5[[#This Row],[EEndForm]]+(_xlfn.NORM.INV(RAND(),2,0.75))</f>
        <v>34.662142812770739</v>
      </c>
      <c r="AS1149" s="5" t="str">
        <f ca="1">TEXT(Table5[[#This Row],[ESigForm]],"00")</f>
        <v>35</v>
      </c>
      <c r="AT1149" s="9">
        <v>1340</v>
      </c>
      <c r="AU1149" s="9" t="str">
        <f>TEXT(Table5[[#This Row],[F]],"000000")</f>
        <v>001340</v>
      </c>
      <c r="AV1149" s="11">
        <f t="shared" ca="1" si="214"/>
        <v>26.893390273713035</v>
      </c>
      <c r="AW1149" s="4" t="str">
        <f ca="1">TEXT(Table5[[#This Row],[EBeginForm]],"00")</f>
        <v>29</v>
      </c>
      <c r="AX1149" s="11">
        <f t="shared" ca="1" si="215"/>
        <v>30.413248398617078</v>
      </c>
      <c r="AY1149" s="4" t="str">
        <f ca="1">TEXT(Table5[[#This Row],[EEndForm]],"00")</f>
        <v>33</v>
      </c>
      <c r="AZ1149" s="12">
        <f ca="1">Table5[[#This Row],[EEndForm]]+(_xlfn.NORM.INV(RAND(),2,0.75))</f>
        <v>34.349050875476088</v>
      </c>
      <c r="BA1149" s="5" t="str">
        <f ca="1">TEXT(Table5[[#This Row],[ESigForm]],"00")</f>
        <v>35</v>
      </c>
    </row>
    <row r="1150" spans="1:53" x14ac:dyDescent="0.3">
      <c r="A1150" s="1">
        <v>0</v>
      </c>
      <c r="B1150" s="1" t="s">
        <v>10</v>
      </c>
      <c r="C1150" s="11">
        <v>45674</v>
      </c>
      <c r="D1150" s="8" t="str">
        <f>TEXT(Table5[[#This Row],[Date]],"dd-mm-yyyy")</f>
        <v>17-01-2025</v>
      </c>
      <c r="E1150" s="11" t="str">
        <f>TEXT(Table5[[#This Row],[Date]],"dd/mm/yyyy")</f>
        <v>17/01/2025</v>
      </c>
      <c r="F1150" s="3" t="str">
        <f>DAY(Table5[[#This Row],[Date]])&amp;LOOKUP(DAY(Table5[[#This Row],[Date]]),{1,"st";2,"nd";3,"rd";4,"th";21,"st";22,"nd";23,"rd";24,"th";31,"st"}) &amp; TEXT(Table5[[#This Row],[Date]], " mmm, yyyy")</f>
        <v>17th Jan, 2025</v>
      </c>
      <c r="G1150" s="11">
        <v>1352</v>
      </c>
      <c r="H1150" s="9" t="str">
        <f>TEXT(Table5[[#This Row],[AForm]],"000000")</f>
        <v>001352</v>
      </c>
      <c r="I1150" s="11">
        <f t="shared" ca="1" si="204"/>
        <v>29.706592403892468</v>
      </c>
      <c r="J1150" s="4" t="str">
        <f ca="1">TEXT(Table5[[#This Row],[ABeginForm]],"00")</f>
        <v>30</v>
      </c>
      <c r="K1150" s="11">
        <f t="shared" ca="1" si="205"/>
        <v>28.817997460329046</v>
      </c>
      <c r="L1150" s="4" t="str">
        <f ca="1">TEXT(Table5[[#This Row],[AEndForm]],"00")</f>
        <v>29</v>
      </c>
      <c r="M1150" s="12">
        <f ca="1">Table5[[#This Row],[AEndForm]]+(_xlfn.NORM.INV(RAND(),2,0.75))</f>
        <v>32.276276750512721</v>
      </c>
      <c r="N1150" s="5" t="str">
        <f ca="1">TEXT(Table5[[#This Row],[ASigForm]],"00")</f>
        <v>32</v>
      </c>
      <c r="O1150" s="11" t="s">
        <v>12</v>
      </c>
      <c r="P1150" s="9" t="str">
        <f>TEXT(Table5[[#This Row],[BForm]],"000000")</f>
        <v xml:space="preserve"> </v>
      </c>
      <c r="Q1150" s="11">
        <f t="shared" ca="1" si="206"/>
        <v>28.500014174021299</v>
      </c>
      <c r="R1150" s="4" t="str">
        <f ca="1">TEXT(Table5[[#This Row],[BBeginForm]],"00")</f>
        <v>29</v>
      </c>
      <c r="S1150" s="11">
        <f t="shared" ca="1" si="207"/>
        <v>25.22447598043469</v>
      </c>
      <c r="T1150" s="4" t="str">
        <f ca="1">TEXT(Table5[[#This Row],[BEndForm]],"00")</f>
        <v>25</v>
      </c>
      <c r="U1150" s="12">
        <f ca="1">Table5[[#This Row],[BEndForm]]+(_xlfn.NORM.INV(RAND(),2,0.75))</f>
        <v>27.457279056506671</v>
      </c>
      <c r="V1150" s="5" t="str">
        <f ca="1">TEXT(Table5[[#This Row],[BSigForm]],"00")</f>
        <v>27</v>
      </c>
      <c r="W1150" s="6" t="s">
        <v>11</v>
      </c>
      <c r="X1150" s="11">
        <f t="shared" ca="1" si="208"/>
        <v>28.292049452044253</v>
      </c>
      <c r="Y1150" s="4" t="str">
        <f ca="1">TEXT(Table5[[#This Row],[CBeginForm]],"00")</f>
        <v>28</v>
      </c>
      <c r="Z1150" s="11">
        <f t="shared" ca="1" si="209"/>
        <v>32.449157709034303</v>
      </c>
      <c r="AA1150" s="4" t="str">
        <f ca="1">TEXT(Table5[[#This Row],[CEndForm]],"00")</f>
        <v>32</v>
      </c>
      <c r="AB1150" s="12">
        <f ca="1">Table5[[#This Row],[CEndForm]]+(_xlfn.NORM.INV(RAND(),2,0.75))</f>
        <v>34.854273562557026</v>
      </c>
      <c r="AC1150" s="5" t="str">
        <f ca="1">TEXT(Table5[[#This Row],[CSigForm]],"00")</f>
        <v>35</v>
      </c>
      <c r="AD1150" s="11">
        <v>1362</v>
      </c>
      <c r="AE1150" s="9" t="str">
        <f>TEXT(Table5[[#This Row],[DForm]],"000000")</f>
        <v>001362</v>
      </c>
      <c r="AF1150" s="11">
        <f t="shared" ca="1" si="210"/>
        <v>27.820247540927966</v>
      </c>
      <c r="AG1150" s="4" t="str">
        <f ca="1">TEXT(Table5[[#This Row],[DBeginForm]],"00")</f>
        <v>28</v>
      </c>
      <c r="AH1150" s="11">
        <f t="shared" ca="1" si="211"/>
        <v>29.029708015862354</v>
      </c>
      <c r="AI1150" s="4" t="str">
        <f ca="1">TEXT(Table5[[#This Row],[DEndForm]],"00")</f>
        <v>29</v>
      </c>
      <c r="AJ1150" s="12">
        <f ca="1">Table5[[#This Row],[DEndForm]]+(_xlfn.NORM.INV(RAND(),2,0.75))</f>
        <v>29.783361622157372</v>
      </c>
      <c r="AK1150" s="5" t="str">
        <f ca="1">TEXT(Table5[[#This Row],[DSigForm]],"00")</f>
        <v>30</v>
      </c>
      <c r="AL1150" s="11">
        <v>1354</v>
      </c>
      <c r="AM1150" s="9" t="str">
        <f>TEXT(Table5[[#This Row],[EForm]],"000000")</f>
        <v>001354</v>
      </c>
      <c r="AN1150" s="11">
        <f t="shared" ca="1" si="212"/>
        <v>27.326647494579216</v>
      </c>
      <c r="AO1150" s="4" t="str">
        <f ca="1">TEXT(Table5[[#This Row],[EBeginForm]],"00")</f>
        <v>27</v>
      </c>
      <c r="AP1150" s="11">
        <f t="shared" ca="1" si="213"/>
        <v>31.660948589008512</v>
      </c>
      <c r="AQ1150" s="4" t="str">
        <f ca="1">TEXT(Table5[[#This Row],[EEndForm]],"00")</f>
        <v>32</v>
      </c>
      <c r="AR1150" s="12">
        <f ca="1">Table5[[#This Row],[EEndForm]]+(_xlfn.NORM.INV(RAND(),2,0.75))</f>
        <v>35.230231587019126</v>
      </c>
      <c r="AS1150" s="5" t="str">
        <f ca="1">TEXT(Table5[[#This Row],[ESigForm]],"00")</f>
        <v>35</v>
      </c>
      <c r="AT1150" s="9">
        <v>1341</v>
      </c>
      <c r="AU1150" s="9" t="str">
        <f>TEXT(Table5[[#This Row],[F]],"000000")</f>
        <v>001341</v>
      </c>
      <c r="AV1150" s="11">
        <f t="shared" ca="1" si="214"/>
        <v>27.542742137790206</v>
      </c>
      <c r="AW1150" s="4" t="str">
        <f ca="1">TEXT(Table5[[#This Row],[EBeginForm]],"00")</f>
        <v>27</v>
      </c>
      <c r="AX1150" s="11">
        <f t="shared" ca="1" si="215"/>
        <v>29.18283639026793</v>
      </c>
      <c r="AY1150" s="4" t="str">
        <f ca="1">TEXT(Table5[[#This Row],[EEndForm]],"00")</f>
        <v>32</v>
      </c>
      <c r="AZ1150" s="12">
        <f ca="1">Table5[[#This Row],[EEndForm]]+(_xlfn.NORM.INV(RAND(),2,0.75))</f>
        <v>34.452988782506864</v>
      </c>
      <c r="BA1150" s="5" t="str">
        <f ca="1">TEXT(Table5[[#This Row],[ESigForm]],"00")</f>
        <v>35</v>
      </c>
    </row>
    <row r="1151" spans="1:53" x14ac:dyDescent="0.3">
      <c r="A1151" s="1">
        <v>0</v>
      </c>
      <c r="B1151" s="1" t="s">
        <v>5</v>
      </c>
      <c r="C1151" s="11">
        <v>45675</v>
      </c>
      <c r="D1151" s="8" t="str">
        <f>TEXT(Table5[[#This Row],[Date]],"dd-mm-yyyy")</f>
        <v>18-01-2025</v>
      </c>
      <c r="E1151" s="11" t="str">
        <f>TEXT(Table5[[#This Row],[Date]],"dd/mm/yyyy")</f>
        <v>18/01/2025</v>
      </c>
      <c r="F1151" s="3" t="str">
        <f>DAY(Table5[[#This Row],[Date]])&amp;LOOKUP(DAY(Table5[[#This Row],[Date]]),{1,"st";2,"nd";3,"rd";4,"th";21,"st";22,"nd";23,"rd";24,"th";31,"st"}) &amp; TEXT(Table5[[#This Row],[Date]], " mmm, yyyy")</f>
        <v>18th Jan, 2025</v>
      </c>
      <c r="G1151" s="11">
        <v>1353</v>
      </c>
      <c r="H1151" s="9" t="str">
        <f>TEXT(Table5[[#This Row],[AForm]],"000000")</f>
        <v>001353</v>
      </c>
      <c r="I1151" s="11">
        <f t="shared" ca="1" si="204"/>
        <v>31.33389513745378</v>
      </c>
      <c r="J1151" s="4" t="str">
        <f ca="1">TEXT(Table5[[#This Row],[ABeginForm]],"00")</f>
        <v>31</v>
      </c>
      <c r="K1151" s="11">
        <f t="shared" ca="1" si="205"/>
        <v>27.994097664605</v>
      </c>
      <c r="L1151" s="4" t="str">
        <f ca="1">TEXT(Table5[[#This Row],[AEndForm]],"00")</f>
        <v>28</v>
      </c>
      <c r="M1151" s="12">
        <f ca="1">Table5[[#This Row],[AEndForm]]+(_xlfn.NORM.INV(RAND(),2,0.75))</f>
        <v>29.519784987252535</v>
      </c>
      <c r="N1151" s="5" t="str">
        <f ca="1">TEXT(Table5[[#This Row],[ASigForm]],"00")</f>
        <v>30</v>
      </c>
      <c r="O1151" s="11" t="s">
        <v>12</v>
      </c>
      <c r="P1151" s="9" t="str">
        <f>TEXT(Table5[[#This Row],[BForm]],"000000")</f>
        <v xml:space="preserve"> </v>
      </c>
      <c r="Q1151" s="11">
        <f t="shared" ca="1" si="206"/>
        <v>26.764404125959437</v>
      </c>
      <c r="R1151" s="4" t="str">
        <f ca="1">TEXT(Table5[[#This Row],[BBeginForm]],"00")</f>
        <v>27</v>
      </c>
      <c r="S1151" s="11">
        <f t="shared" ca="1" si="207"/>
        <v>32.602649250764031</v>
      </c>
      <c r="T1151" s="4" t="str">
        <f ca="1">TEXT(Table5[[#This Row],[BEndForm]],"00")</f>
        <v>33</v>
      </c>
      <c r="U1151" s="12">
        <f ca="1">Table5[[#This Row],[BEndForm]]+(_xlfn.NORM.INV(RAND(),2,0.75))</f>
        <v>32.994118230687086</v>
      </c>
      <c r="V1151" s="5" t="str">
        <f ca="1">TEXT(Table5[[#This Row],[BSigForm]],"00")</f>
        <v>33</v>
      </c>
      <c r="W1151" s="6" t="s">
        <v>11</v>
      </c>
      <c r="X1151" s="11">
        <f t="shared" ca="1" si="208"/>
        <v>30.279148795229819</v>
      </c>
      <c r="Y1151" s="4" t="str">
        <f ca="1">TEXT(Table5[[#This Row],[CBeginForm]],"00")</f>
        <v>30</v>
      </c>
      <c r="Z1151" s="11">
        <f t="shared" ca="1" si="209"/>
        <v>27.323884947320192</v>
      </c>
      <c r="AA1151" s="4" t="str">
        <f ca="1">TEXT(Table5[[#This Row],[CEndForm]],"00")</f>
        <v>27</v>
      </c>
      <c r="AB1151" s="12">
        <f ca="1">Table5[[#This Row],[CEndForm]]+(_xlfn.NORM.INV(RAND(),2,0.75))</f>
        <v>29.673666958793177</v>
      </c>
      <c r="AC1151" s="5" t="str">
        <f ca="1">TEXT(Table5[[#This Row],[CSigForm]],"00")</f>
        <v>30</v>
      </c>
      <c r="AD1151" s="11">
        <v>1363</v>
      </c>
      <c r="AE1151" s="9" t="str">
        <f>TEXT(Table5[[#This Row],[DForm]],"000000")</f>
        <v>001363</v>
      </c>
      <c r="AF1151" s="11">
        <f t="shared" ca="1" si="210"/>
        <v>30.861222724292894</v>
      </c>
      <c r="AG1151" s="4" t="str">
        <f ca="1">TEXT(Table5[[#This Row],[DBeginForm]],"00")</f>
        <v>31</v>
      </c>
      <c r="AH1151" s="11">
        <f t="shared" ca="1" si="211"/>
        <v>25.146724547593514</v>
      </c>
      <c r="AI1151" s="4" t="str">
        <f ca="1">TEXT(Table5[[#This Row],[DEndForm]],"00")</f>
        <v>25</v>
      </c>
      <c r="AJ1151" s="12">
        <f ca="1">Table5[[#This Row],[DEndForm]]+(_xlfn.NORM.INV(RAND(),2,0.75))</f>
        <v>27.957505292576482</v>
      </c>
      <c r="AK1151" s="5" t="str">
        <f ca="1">TEXT(Table5[[#This Row],[DSigForm]],"00")</f>
        <v>28</v>
      </c>
      <c r="AL1151" s="11">
        <v>1355</v>
      </c>
      <c r="AM1151" s="9" t="str">
        <f>TEXT(Table5[[#This Row],[EForm]],"000000")</f>
        <v>001355</v>
      </c>
      <c r="AN1151" s="11">
        <f t="shared" ca="1" si="212"/>
        <v>27.290469311135887</v>
      </c>
      <c r="AO1151" s="4" t="str">
        <f ca="1">TEXT(Table5[[#This Row],[EBeginForm]],"00")</f>
        <v>27</v>
      </c>
      <c r="AP1151" s="11">
        <f t="shared" ca="1" si="213"/>
        <v>30.027780730173482</v>
      </c>
      <c r="AQ1151" s="4" t="str">
        <f ca="1">TEXT(Table5[[#This Row],[EEndForm]],"00")</f>
        <v>30</v>
      </c>
      <c r="AR1151" s="12">
        <f ca="1">Table5[[#This Row],[EEndForm]]+(_xlfn.NORM.INV(RAND(),2,0.75))</f>
        <v>30.793201141378383</v>
      </c>
      <c r="AS1151" s="5" t="str">
        <f ca="1">TEXT(Table5[[#This Row],[ESigForm]],"00")</f>
        <v>31</v>
      </c>
      <c r="AT1151" s="9">
        <v>1342</v>
      </c>
      <c r="AU1151" s="9" t="str">
        <f>TEXT(Table5[[#This Row],[F]],"000000")</f>
        <v>001342</v>
      </c>
      <c r="AV1151" s="11">
        <f t="shared" ca="1" si="214"/>
        <v>26.922705388019867</v>
      </c>
      <c r="AW1151" s="4" t="str">
        <f ca="1">TEXT(Table5[[#This Row],[EBeginForm]],"00")</f>
        <v>27</v>
      </c>
      <c r="AX1151" s="11">
        <f t="shared" ca="1" si="215"/>
        <v>32.290211245754023</v>
      </c>
      <c r="AY1151" s="4" t="str">
        <f ca="1">TEXT(Table5[[#This Row],[EEndForm]],"00")</f>
        <v>30</v>
      </c>
      <c r="AZ1151" s="12">
        <f ca="1">Table5[[#This Row],[EEndForm]]+(_xlfn.NORM.INV(RAND(),2,0.75))</f>
        <v>31.939331748139214</v>
      </c>
      <c r="BA1151" s="5" t="str">
        <f ca="1">TEXT(Table5[[#This Row],[ESigForm]],"00")</f>
        <v>31</v>
      </c>
    </row>
    <row r="1152" spans="1:53" x14ac:dyDescent="0.3">
      <c r="A1152" s="1">
        <v>0</v>
      </c>
      <c r="B1152" s="1" t="s">
        <v>6</v>
      </c>
      <c r="C1152" s="11">
        <v>45677</v>
      </c>
      <c r="D1152" s="8" t="str">
        <f>TEXT(Table5[[#This Row],[Date]],"dd-mm-yyyy")</f>
        <v>20-01-2025</v>
      </c>
      <c r="E1152" s="11" t="str">
        <f>TEXT(Table5[[#This Row],[Date]],"dd/mm/yyyy")</f>
        <v>20/01/2025</v>
      </c>
      <c r="F1152" s="3" t="str">
        <f>DAY(Table5[[#This Row],[Date]])&amp;LOOKUP(DAY(Table5[[#This Row],[Date]]),{1,"st";2,"nd";3,"rd";4,"th";21,"st";22,"nd";23,"rd";24,"th";31,"st"}) &amp; TEXT(Table5[[#This Row],[Date]], " mmm, yyyy")</f>
        <v>20th Jan, 2025</v>
      </c>
      <c r="G1152" s="11">
        <v>1354</v>
      </c>
      <c r="H1152" s="9" t="str">
        <f>TEXT(Table5[[#This Row],[AForm]],"000000")</f>
        <v>001354</v>
      </c>
      <c r="I1152" s="11">
        <f t="shared" ca="1" si="204"/>
        <v>33.738359928510903</v>
      </c>
      <c r="J1152" s="4" t="str">
        <f ca="1">TEXT(Table5[[#This Row],[ABeginForm]],"00")</f>
        <v>34</v>
      </c>
      <c r="K1152" s="11">
        <f t="shared" ca="1" si="205"/>
        <v>36.464462710960611</v>
      </c>
      <c r="L1152" s="4" t="str">
        <f ca="1">TEXT(Table5[[#This Row],[AEndForm]],"00")</f>
        <v>36</v>
      </c>
      <c r="M1152" s="12">
        <f ca="1">Table5[[#This Row],[AEndForm]]+(_xlfn.NORM.INV(RAND(),2,0.75))</f>
        <v>38.131489971279855</v>
      </c>
      <c r="N1152" s="5" t="str">
        <f ca="1">TEXT(Table5[[#This Row],[ASigForm]],"00")</f>
        <v>38</v>
      </c>
      <c r="O1152" s="11">
        <f>O1146+1</f>
        <v>214</v>
      </c>
      <c r="P1152" s="9" t="str">
        <f>TEXT(Table5[[#This Row],[BForm]],"000000")</f>
        <v>000214</v>
      </c>
      <c r="Q1152" s="11">
        <f t="shared" ca="1" si="206"/>
        <v>29.376166427536024</v>
      </c>
      <c r="R1152" s="4" t="str">
        <f ca="1">TEXT(Table5[[#This Row],[BBeginForm]],"00")</f>
        <v>29</v>
      </c>
      <c r="S1152" s="11">
        <f t="shared" ca="1" si="207"/>
        <v>30.47345989249138</v>
      </c>
      <c r="T1152" s="4" t="str">
        <f ca="1">TEXT(Table5[[#This Row],[BEndForm]],"00")</f>
        <v>30</v>
      </c>
      <c r="U1152" s="12">
        <f ca="1">Table5[[#This Row],[BEndForm]]+(_xlfn.NORM.INV(RAND(),2,0.75))</f>
        <v>31.142030636081891</v>
      </c>
      <c r="V1152" s="5" t="str">
        <f ca="1">TEXT(Table5[[#This Row],[BSigForm]],"00")</f>
        <v>31</v>
      </c>
      <c r="W1152" s="6" t="s">
        <v>11</v>
      </c>
      <c r="X1152" s="11">
        <f t="shared" ca="1" si="208"/>
        <v>34.346989072803581</v>
      </c>
      <c r="Y1152" s="4" t="str">
        <f ca="1">TEXT(Table5[[#This Row],[CBeginForm]],"00")</f>
        <v>34</v>
      </c>
      <c r="Z1152" s="11">
        <f t="shared" ca="1" si="209"/>
        <v>30.820384681675272</v>
      </c>
      <c r="AA1152" s="4" t="str">
        <f ca="1">TEXT(Table5[[#This Row],[CEndForm]],"00")</f>
        <v>31</v>
      </c>
      <c r="AB1152" s="12">
        <f ca="1">Table5[[#This Row],[CEndForm]]+(_xlfn.NORM.INV(RAND(),2,0.75))</f>
        <v>33.221577905292591</v>
      </c>
      <c r="AC1152" s="5" t="str">
        <f ca="1">TEXT(Table5[[#This Row],[CSigForm]],"00")</f>
        <v>33</v>
      </c>
      <c r="AD1152" s="11">
        <v>1364</v>
      </c>
      <c r="AE1152" s="9" t="str">
        <f>TEXT(Table5[[#This Row],[DForm]],"000000")</f>
        <v>001364</v>
      </c>
      <c r="AF1152" s="11">
        <f t="shared" ca="1" si="210"/>
        <v>28.411162733414681</v>
      </c>
      <c r="AG1152" s="4" t="str">
        <f ca="1">TEXT(Table5[[#This Row],[DBeginForm]],"00")</f>
        <v>28</v>
      </c>
      <c r="AH1152" s="11">
        <f t="shared" ca="1" si="211"/>
        <v>29.222748444192433</v>
      </c>
      <c r="AI1152" s="4" t="str">
        <f ca="1">TEXT(Table5[[#This Row],[DEndForm]],"00")</f>
        <v>29</v>
      </c>
      <c r="AJ1152" s="12">
        <f ca="1">Table5[[#This Row],[DEndForm]]+(_xlfn.NORM.INV(RAND(),2,0.75))</f>
        <v>32.745309437380989</v>
      </c>
      <c r="AK1152" s="5" t="str">
        <f ca="1">TEXT(Table5[[#This Row],[DSigForm]],"00")</f>
        <v>33</v>
      </c>
      <c r="AL1152" s="11">
        <v>1356</v>
      </c>
      <c r="AM1152" s="9" t="str">
        <f>TEXT(Table5[[#This Row],[EForm]],"000000")</f>
        <v>001356</v>
      </c>
      <c r="AN1152" s="11">
        <f t="shared" ca="1" si="212"/>
        <v>33.68233785298672</v>
      </c>
      <c r="AO1152" s="4" t="str">
        <f ca="1">TEXT(Table5[[#This Row],[EBeginForm]],"00")</f>
        <v>34</v>
      </c>
      <c r="AP1152" s="11">
        <f t="shared" ca="1" si="213"/>
        <v>29.620618808517388</v>
      </c>
      <c r="AQ1152" s="4" t="str">
        <f ca="1">TEXT(Table5[[#This Row],[EEndForm]],"00")</f>
        <v>30</v>
      </c>
      <c r="AR1152" s="12">
        <f ca="1">Table5[[#This Row],[EEndForm]]+(_xlfn.NORM.INV(RAND(),2,0.75))</f>
        <v>32.37644531445725</v>
      </c>
      <c r="AS1152" s="5" t="str">
        <f ca="1">TEXT(Table5[[#This Row],[ESigForm]],"00")</f>
        <v>32</v>
      </c>
      <c r="AT1152" s="9">
        <v>1343</v>
      </c>
      <c r="AU1152" s="9" t="str">
        <f>TEXT(Table5[[#This Row],[F]],"000000")</f>
        <v>001343</v>
      </c>
      <c r="AV1152" s="11">
        <f t="shared" ca="1" si="214"/>
        <v>29.735864685497056</v>
      </c>
      <c r="AW1152" s="4" t="str">
        <f ca="1">TEXT(Table5[[#This Row],[EBeginForm]],"00")</f>
        <v>34</v>
      </c>
      <c r="AX1152" s="11">
        <f t="shared" ca="1" si="215"/>
        <v>19.770920847078617</v>
      </c>
      <c r="AY1152" s="4" t="str">
        <f ca="1">TEXT(Table5[[#This Row],[EEndForm]],"00")</f>
        <v>30</v>
      </c>
      <c r="AZ1152" s="12">
        <f ca="1">Table5[[#This Row],[EEndForm]]+(_xlfn.NORM.INV(RAND(),2,0.75))</f>
        <v>31.95125135548232</v>
      </c>
      <c r="BA1152" s="5" t="str">
        <f ca="1">TEXT(Table5[[#This Row],[ESigForm]],"00")</f>
        <v>32</v>
      </c>
    </row>
    <row r="1153" spans="1:53" x14ac:dyDescent="0.3">
      <c r="A1153" s="1">
        <v>0</v>
      </c>
      <c r="B1153" s="1" t="s">
        <v>7</v>
      </c>
      <c r="C1153" s="11">
        <v>45678</v>
      </c>
      <c r="D1153" s="8" t="str">
        <f>TEXT(Table5[[#This Row],[Date]],"dd-mm-yyyy")</f>
        <v>21-01-2025</v>
      </c>
      <c r="E1153" s="11" t="str">
        <f>TEXT(Table5[[#This Row],[Date]],"dd/mm/yyyy")</f>
        <v>21/01/2025</v>
      </c>
      <c r="F1153" s="3" t="str">
        <f>DAY(Table5[[#This Row],[Date]])&amp;LOOKUP(DAY(Table5[[#This Row],[Date]]),{1,"st";2,"nd";3,"rd";4,"th";21,"st";22,"nd";23,"rd";24,"th";31,"st"}) &amp; TEXT(Table5[[#This Row],[Date]], " mmm, yyyy")</f>
        <v>21st Jan, 2025</v>
      </c>
      <c r="G1153" s="11">
        <v>1355</v>
      </c>
      <c r="H1153" s="9" t="str">
        <f>TEXT(Table5[[#This Row],[AForm]],"000000")</f>
        <v>001355</v>
      </c>
      <c r="I1153" s="11">
        <f t="shared" ca="1" si="204"/>
        <v>29.027171915484661</v>
      </c>
      <c r="J1153" s="4" t="str">
        <f ca="1">TEXT(Table5[[#This Row],[ABeginForm]],"00")</f>
        <v>29</v>
      </c>
      <c r="K1153" s="11">
        <f t="shared" ca="1" si="205"/>
        <v>34.708725636462397</v>
      </c>
      <c r="L1153" s="4" t="str">
        <f ca="1">TEXT(Table5[[#This Row],[AEndForm]],"00")</f>
        <v>35</v>
      </c>
      <c r="M1153" s="12">
        <f ca="1">Table5[[#This Row],[AEndForm]]+(_xlfn.NORM.INV(RAND(),2,0.75))</f>
        <v>37.976660114758651</v>
      </c>
      <c r="N1153" s="5" t="str">
        <f ca="1">TEXT(Table5[[#This Row],[ASigForm]],"00")</f>
        <v>38</v>
      </c>
      <c r="O1153" s="11" t="s">
        <v>12</v>
      </c>
      <c r="P1153" s="9" t="str">
        <f>TEXT(Table5[[#This Row],[BForm]],"000000")</f>
        <v xml:space="preserve"> </v>
      </c>
      <c r="Q1153" s="11">
        <f t="shared" ca="1" si="206"/>
        <v>28.25293499445247</v>
      </c>
      <c r="R1153" s="4" t="str">
        <f ca="1">TEXT(Table5[[#This Row],[BBeginForm]],"00")</f>
        <v>28</v>
      </c>
      <c r="S1153" s="11">
        <f t="shared" ca="1" si="207"/>
        <v>27.768470604948536</v>
      </c>
      <c r="T1153" s="4" t="str">
        <f ca="1">TEXT(Table5[[#This Row],[BEndForm]],"00")</f>
        <v>28</v>
      </c>
      <c r="U1153" s="12">
        <f ca="1">Table5[[#This Row],[BEndForm]]+(_xlfn.NORM.INV(RAND(),2,0.75))</f>
        <v>30.65311368621564</v>
      </c>
      <c r="V1153" s="5" t="str">
        <f ca="1">TEXT(Table5[[#This Row],[BSigForm]],"00")</f>
        <v>31</v>
      </c>
      <c r="W1153" s="6" t="s">
        <v>11</v>
      </c>
      <c r="X1153" s="11">
        <f t="shared" ca="1" si="208"/>
        <v>31.619458022627406</v>
      </c>
      <c r="Y1153" s="4" t="str">
        <f ca="1">TEXT(Table5[[#This Row],[CBeginForm]],"00")</f>
        <v>32</v>
      </c>
      <c r="Z1153" s="11">
        <f t="shared" ca="1" si="209"/>
        <v>28.582344742862674</v>
      </c>
      <c r="AA1153" s="4" t="str">
        <f ca="1">TEXT(Table5[[#This Row],[CEndForm]],"00")</f>
        <v>29</v>
      </c>
      <c r="AB1153" s="12">
        <f ca="1">Table5[[#This Row],[CEndForm]]+(_xlfn.NORM.INV(RAND(),2,0.75))</f>
        <v>31.611835362439653</v>
      </c>
      <c r="AC1153" s="5" t="str">
        <f ca="1">TEXT(Table5[[#This Row],[CSigForm]],"00")</f>
        <v>32</v>
      </c>
      <c r="AD1153" s="11">
        <v>1365</v>
      </c>
      <c r="AE1153" s="9" t="str">
        <f>TEXT(Table5[[#This Row],[DForm]],"000000")</f>
        <v>001365</v>
      </c>
      <c r="AF1153" s="11">
        <f t="shared" ca="1" si="210"/>
        <v>25.438515831762647</v>
      </c>
      <c r="AG1153" s="4" t="str">
        <f ca="1">TEXT(Table5[[#This Row],[DBeginForm]],"00")</f>
        <v>25</v>
      </c>
      <c r="AH1153" s="11">
        <f t="shared" ca="1" si="211"/>
        <v>29.878907091584786</v>
      </c>
      <c r="AI1153" s="4" t="str">
        <f ca="1">TEXT(Table5[[#This Row],[DEndForm]],"00")</f>
        <v>30</v>
      </c>
      <c r="AJ1153" s="12">
        <f ca="1">Table5[[#This Row],[DEndForm]]+(_xlfn.NORM.INV(RAND(),2,0.75))</f>
        <v>32.911855419166635</v>
      </c>
      <c r="AK1153" s="5" t="str">
        <f ca="1">TEXT(Table5[[#This Row],[DSigForm]],"00")</f>
        <v>33</v>
      </c>
      <c r="AL1153" s="11">
        <v>1357</v>
      </c>
      <c r="AM1153" s="9" t="str">
        <f>TEXT(Table5[[#This Row],[EForm]],"000000")</f>
        <v>001357</v>
      </c>
      <c r="AN1153" s="11">
        <f t="shared" ca="1" si="212"/>
        <v>33.694086921992962</v>
      </c>
      <c r="AO1153" s="4" t="str">
        <f ca="1">TEXT(Table5[[#This Row],[EBeginForm]],"00")</f>
        <v>34</v>
      </c>
      <c r="AP1153" s="11">
        <f t="shared" ca="1" si="213"/>
        <v>35.204519191463064</v>
      </c>
      <c r="AQ1153" s="4" t="str">
        <f ca="1">TEXT(Table5[[#This Row],[EEndForm]],"00")</f>
        <v>35</v>
      </c>
      <c r="AR1153" s="12">
        <f ca="1">Table5[[#This Row],[EEndForm]]+(_xlfn.NORM.INV(RAND(),2,0.75))</f>
        <v>38.364847481630562</v>
      </c>
      <c r="AS1153" s="5" t="str">
        <f ca="1">TEXT(Table5[[#This Row],[ESigForm]],"00")</f>
        <v>38</v>
      </c>
      <c r="AT1153" s="9">
        <v>1344</v>
      </c>
      <c r="AU1153" s="9" t="str">
        <f>TEXT(Table5[[#This Row],[F]],"000000")</f>
        <v>001344</v>
      </c>
      <c r="AV1153" s="11">
        <f t="shared" ca="1" si="214"/>
        <v>30.40119242806507</v>
      </c>
      <c r="AW1153" s="4" t="str">
        <f ca="1">TEXT(Table5[[#This Row],[EBeginForm]],"00")</f>
        <v>34</v>
      </c>
      <c r="AX1153" s="11">
        <f t="shared" ca="1" si="215"/>
        <v>33.614760439423421</v>
      </c>
      <c r="AY1153" s="4" t="str">
        <f ca="1">TEXT(Table5[[#This Row],[EEndForm]],"00")</f>
        <v>35</v>
      </c>
      <c r="AZ1153" s="12">
        <f ca="1">Table5[[#This Row],[EEndForm]]+(_xlfn.NORM.INV(RAND(),2,0.75))</f>
        <v>36.939325384617341</v>
      </c>
      <c r="BA1153" s="5" t="str">
        <f ca="1">TEXT(Table5[[#This Row],[ESigForm]],"00")</f>
        <v>38</v>
      </c>
    </row>
    <row r="1154" spans="1:53" x14ac:dyDescent="0.3">
      <c r="A1154" s="1">
        <v>0</v>
      </c>
      <c r="B1154" s="1" t="s">
        <v>8</v>
      </c>
      <c r="C1154" s="11">
        <v>45679</v>
      </c>
      <c r="D1154" s="8" t="str">
        <f>TEXT(Table5[[#This Row],[Date]],"dd-mm-yyyy")</f>
        <v>22-01-2025</v>
      </c>
      <c r="E1154" s="11" t="str">
        <f>TEXT(Table5[[#This Row],[Date]],"dd/mm/yyyy")</f>
        <v>22/01/2025</v>
      </c>
      <c r="F1154" s="3" t="str">
        <f>DAY(Table5[[#This Row],[Date]])&amp;LOOKUP(DAY(Table5[[#This Row],[Date]]),{1,"st";2,"nd";3,"rd";4,"th";21,"st";22,"nd";23,"rd";24,"th";31,"st"}) &amp; TEXT(Table5[[#This Row],[Date]], " mmm, yyyy")</f>
        <v>22nd Jan, 2025</v>
      </c>
      <c r="G1154" s="11">
        <v>1356</v>
      </c>
      <c r="H1154" s="9" t="str">
        <f>TEXT(Table5[[#This Row],[AForm]],"000000")</f>
        <v>001356</v>
      </c>
      <c r="I1154" s="11">
        <f t="shared" ref="I1154:I1217" ca="1" si="216">_xlfn.NORM.INV(RAND(),Mean,S.D)</f>
        <v>31.613207639494657</v>
      </c>
      <c r="J1154" s="4" t="str">
        <f ca="1">TEXT(Table5[[#This Row],[ABeginForm]],"00")</f>
        <v>32</v>
      </c>
      <c r="K1154" s="11">
        <f t="shared" ref="K1154:K1217" ca="1" si="217">_xlfn.NORM.INV(RAND(),Mean,S.D)</f>
        <v>33.046241815136995</v>
      </c>
      <c r="L1154" s="4" t="str">
        <f ca="1">TEXT(Table5[[#This Row],[AEndForm]],"00")</f>
        <v>33</v>
      </c>
      <c r="M1154" s="12">
        <f ca="1">Table5[[#This Row],[AEndForm]]+(_xlfn.NORM.INV(RAND(),2,0.75))</f>
        <v>34.820453513058474</v>
      </c>
      <c r="N1154" s="5" t="str">
        <f ca="1">TEXT(Table5[[#This Row],[ASigForm]],"00")</f>
        <v>35</v>
      </c>
      <c r="O1154" s="11" t="s">
        <v>12</v>
      </c>
      <c r="P1154" s="9" t="str">
        <f>TEXT(Table5[[#This Row],[BForm]],"000000")</f>
        <v xml:space="preserve"> </v>
      </c>
      <c r="Q1154" s="11">
        <f t="shared" ref="Q1154:Q1217" ca="1" si="218">_xlfn.NORM.INV(RAND(),Mean,S.D)</f>
        <v>28.31561779888397</v>
      </c>
      <c r="R1154" s="4" t="str">
        <f ca="1">TEXT(Table5[[#This Row],[BBeginForm]],"00")</f>
        <v>28</v>
      </c>
      <c r="S1154" s="11">
        <f t="shared" ref="S1154:S1217" ca="1" si="219">_xlfn.NORM.INV(RAND(),Mean,S.D)</f>
        <v>29.058919206803292</v>
      </c>
      <c r="T1154" s="4" t="str">
        <f ca="1">TEXT(Table5[[#This Row],[BEndForm]],"00")</f>
        <v>29</v>
      </c>
      <c r="U1154" s="12">
        <f ca="1">Table5[[#This Row],[BEndForm]]+(_xlfn.NORM.INV(RAND(),2,0.75))</f>
        <v>31.539709396868485</v>
      </c>
      <c r="V1154" s="5" t="str">
        <f ca="1">TEXT(Table5[[#This Row],[BSigForm]],"00")</f>
        <v>32</v>
      </c>
      <c r="W1154" s="6" t="s">
        <v>11</v>
      </c>
      <c r="X1154" s="11">
        <f t="shared" ref="X1154:X1217" ca="1" si="220">_xlfn.NORM.INV(RAND(),Mean,S.D)</f>
        <v>27.076721303000944</v>
      </c>
      <c r="Y1154" s="4" t="str">
        <f ca="1">TEXT(Table5[[#This Row],[CBeginForm]],"00")</f>
        <v>27</v>
      </c>
      <c r="Z1154" s="11">
        <f t="shared" ref="Z1154:Z1217" ca="1" si="221">_xlfn.NORM.INV(RAND(),Mean,S.D)</f>
        <v>28.110263916335668</v>
      </c>
      <c r="AA1154" s="4" t="str">
        <f ca="1">TEXT(Table5[[#This Row],[CEndForm]],"00")</f>
        <v>28</v>
      </c>
      <c r="AB1154" s="12">
        <f ca="1">Table5[[#This Row],[CEndForm]]+(_xlfn.NORM.INV(RAND(),2,0.75))</f>
        <v>30.449171108371541</v>
      </c>
      <c r="AC1154" s="5" t="str">
        <f ca="1">TEXT(Table5[[#This Row],[CSigForm]],"00")</f>
        <v>30</v>
      </c>
      <c r="AD1154" s="11">
        <v>1366</v>
      </c>
      <c r="AE1154" s="9" t="str">
        <f>TEXT(Table5[[#This Row],[DForm]],"000000")</f>
        <v>001366</v>
      </c>
      <c r="AF1154" s="11">
        <f t="shared" ref="AF1154:AF1217" ca="1" si="222">_xlfn.NORM.INV(RAND(),Mean,S.D)</f>
        <v>26.982816178008378</v>
      </c>
      <c r="AG1154" s="4" t="str">
        <f ca="1">TEXT(Table5[[#This Row],[DBeginForm]],"00")</f>
        <v>27</v>
      </c>
      <c r="AH1154" s="11">
        <f t="shared" ref="AH1154:AH1217" ca="1" si="223">_xlfn.NORM.INV(RAND(),Mean,S.D)</f>
        <v>27.690485414148281</v>
      </c>
      <c r="AI1154" s="4" t="str">
        <f ca="1">TEXT(Table5[[#This Row],[DEndForm]],"00")</f>
        <v>28</v>
      </c>
      <c r="AJ1154" s="12">
        <f ca="1">Table5[[#This Row],[DEndForm]]+(_xlfn.NORM.INV(RAND(),2,0.75))</f>
        <v>28.985842502286939</v>
      </c>
      <c r="AK1154" s="5" t="str">
        <f ca="1">TEXT(Table5[[#This Row],[DSigForm]],"00")</f>
        <v>29</v>
      </c>
      <c r="AL1154" s="11">
        <v>1358</v>
      </c>
      <c r="AM1154" s="9" t="str">
        <f>TEXT(Table5[[#This Row],[EForm]],"000000")</f>
        <v>001358</v>
      </c>
      <c r="AN1154" s="11">
        <f t="shared" ref="AN1154:AN1217" ca="1" si="224">_xlfn.NORM.INV(RAND(),Mean,S.D)</f>
        <v>35.477548175379049</v>
      </c>
      <c r="AO1154" s="4" t="str">
        <f ca="1">TEXT(Table5[[#This Row],[EBeginForm]],"00")</f>
        <v>35</v>
      </c>
      <c r="AP1154" s="11">
        <f t="shared" ref="AP1154:AP1217" ca="1" si="225">_xlfn.NORM.INV(RAND(),Mean,S.D)</f>
        <v>29.120516585989876</v>
      </c>
      <c r="AQ1154" s="4" t="str">
        <f ca="1">TEXT(Table5[[#This Row],[EEndForm]],"00")</f>
        <v>29</v>
      </c>
      <c r="AR1154" s="12">
        <f ca="1">Table5[[#This Row],[EEndForm]]+(_xlfn.NORM.INV(RAND(),2,0.75))</f>
        <v>31.907760586340626</v>
      </c>
      <c r="AS1154" s="5" t="str">
        <f ca="1">TEXT(Table5[[#This Row],[ESigForm]],"00")</f>
        <v>32</v>
      </c>
      <c r="AT1154" s="9">
        <v>1345</v>
      </c>
      <c r="AU1154" s="9" t="str">
        <f>TEXT(Table5[[#This Row],[F]],"000000")</f>
        <v>001345</v>
      </c>
      <c r="AV1154" s="11">
        <f t="shared" ref="AV1154:AV1217" ca="1" si="226">_xlfn.NORM.INV(RAND(),Mean,S.D)</f>
        <v>27.547889952502786</v>
      </c>
      <c r="AW1154" s="4" t="str">
        <f ca="1">TEXT(Table5[[#This Row],[EBeginForm]],"00")</f>
        <v>35</v>
      </c>
      <c r="AX1154" s="11">
        <f t="shared" ref="AX1154:AX1217" ca="1" si="227">_xlfn.NORM.INV(RAND(),Mean,S.D)</f>
        <v>28.970200017613916</v>
      </c>
      <c r="AY1154" s="4" t="str">
        <f ca="1">TEXT(Table5[[#This Row],[EEndForm]],"00")</f>
        <v>29</v>
      </c>
      <c r="AZ1154" s="12">
        <f ca="1">Table5[[#This Row],[EEndForm]]+(_xlfn.NORM.INV(RAND(),2,0.75))</f>
        <v>31.701065627193309</v>
      </c>
      <c r="BA1154" s="5" t="str">
        <f ca="1">TEXT(Table5[[#This Row],[ESigForm]],"00")</f>
        <v>32</v>
      </c>
    </row>
    <row r="1155" spans="1:53" x14ac:dyDescent="0.3">
      <c r="A1155" s="1">
        <v>0</v>
      </c>
      <c r="B1155" s="1" t="s">
        <v>9</v>
      </c>
      <c r="C1155" s="11">
        <v>45680</v>
      </c>
      <c r="D1155" s="8" t="str">
        <f>TEXT(Table5[[#This Row],[Date]],"dd-mm-yyyy")</f>
        <v>23-01-2025</v>
      </c>
      <c r="E1155" s="11" t="str">
        <f>TEXT(Table5[[#This Row],[Date]],"dd/mm/yyyy")</f>
        <v>23/01/2025</v>
      </c>
      <c r="F1155" s="3" t="str">
        <f>DAY(Table5[[#This Row],[Date]])&amp;LOOKUP(DAY(Table5[[#This Row],[Date]]),{1,"st";2,"nd";3,"rd";4,"th";21,"st";22,"nd";23,"rd";24,"th";31,"st"}) &amp; TEXT(Table5[[#This Row],[Date]], " mmm, yyyy")</f>
        <v>23rd Jan, 2025</v>
      </c>
      <c r="G1155" s="11">
        <v>1357</v>
      </c>
      <c r="H1155" s="9" t="str">
        <f>TEXT(Table5[[#This Row],[AForm]],"000000")</f>
        <v>001357</v>
      </c>
      <c r="I1155" s="11">
        <f t="shared" ca="1" si="216"/>
        <v>30.383985847830818</v>
      </c>
      <c r="J1155" s="4" t="str">
        <f ca="1">TEXT(Table5[[#This Row],[ABeginForm]],"00")</f>
        <v>30</v>
      </c>
      <c r="K1155" s="11">
        <f t="shared" ca="1" si="217"/>
        <v>32.942589955736373</v>
      </c>
      <c r="L1155" s="4" t="str">
        <f ca="1">TEXT(Table5[[#This Row],[AEndForm]],"00")</f>
        <v>33</v>
      </c>
      <c r="M1155" s="12">
        <f ca="1">Table5[[#This Row],[AEndForm]]+(_xlfn.NORM.INV(RAND(),2,0.75))</f>
        <v>33.644637911344901</v>
      </c>
      <c r="N1155" s="5" t="str">
        <f ca="1">TEXT(Table5[[#This Row],[ASigForm]],"00")</f>
        <v>34</v>
      </c>
      <c r="O1155" s="11" t="s">
        <v>12</v>
      </c>
      <c r="P1155" s="9" t="str">
        <f>TEXT(Table5[[#This Row],[BForm]],"000000")</f>
        <v xml:space="preserve"> </v>
      </c>
      <c r="Q1155" s="11">
        <f t="shared" ca="1" si="218"/>
        <v>28.144678941038311</v>
      </c>
      <c r="R1155" s="4" t="str">
        <f ca="1">TEXT(Table5[[#This Row],[BBeginForm]],"00")</f>
        <v>28</v>
      </c>
      <c r="S1155" s="11">
        <f t="shared" ca="1" si="219"/>
        <v>28.909796224373057</v>
      </c>
      <c r="T1155" s="4" t="str">
        <f ca="1">TEXT(Table5[[#This Row],[BEndForm]],"00")</f>
        <v>29</v>
      </c>
      <c r="U1155" s="12">
        <f ca="1">Table5[[#This Row],[BEndForm]]+(_xlfn.NORM.INV(RAND(),2,0.75))</f>
        <v>30.356902776952509</v>
      </c>
      <c r="V1155" s="5" t="str">
        <f ca="1">TEXT(Table5[[#This Row],[BSigForm]],"00")</f>
        <v>30</v>
      </c>
      <c r="W1155" s="6" t="s">
        <v>11</v>
      </c>
      <c r="X1155" s="11">
        <f t="shared" ca="1" si="220"/>
        <v>30.521698849596241</v>
      </c>
      <c r="Y1155" s="4" t="str">
        <f ca="1">TEXT(Table5[[#This Row],[CBeginForm]],"00")</f>
        <v>31</v>
      </c>
      <c r="Z1155" s="11">
        <f t="shared" ca="1" si="221"/>
        <v>27.754378996407912</v>
      </c>
      <c r="AA1155" s="4" t="str">
        <f ca="1">TEXT(Table5[[#This Row],[CEndForm]],"00")</f>
        <v>28</v>
      </c>
      <c r="AB1155" s="12">
        <f ca="1">Table5[[#This Row],[CEndForm]]+(_xlfn.NORM.INV(RAND(),2,0.75))</f>
        <v>29.231487300846851</v>
      </c>
      <c r="AC1155" s="5" t="str">
        <f ca="1">TEXT(Table5[[#This Row],[CSigForm]],"00")</f>
        <v>29</v>
      </c>
      <c r="AD1155" s="11">
        <v>1367</v>
      </c>
      <c r="AE1155" s="9" t="str">
        <f>TEXT(Table5[[#This Row],[DForm]],"000000")</f>
        <v>001367</v>
      </c>
      <c r="AF1155" s="11">
        <f t="shared" ca="1" si="222"/>
        <v>28.387670466263117</v>
      </c>
      <c r="AG1155" s="4" t="str">
        <f ca="1">TEXT(Table5[[#This Row],[DBeginForm]],"00")</f>
        <v>28</v>
      </c>
      <c r="AH1155" s="11">
        <f t="shared" ca="1" si="223"/>
        <v>28.439971978771567</v>
      </c>
      <c r="AI1155" s="4" t="str">
        <f ca="1">TEXT(Table5[[#This Row],[DEndForm]],"00")</f>
        <v>28</v>
      </c>
      <c r="AJ1155" s="12">
        <f ca="1">Table5[[#This Row],[DEndForm]]+(_xlfn.NORM.INV(RAND(),2,0.75))</f>
        <v>31.217637519469889</v>
      </c>
      <c r="AK1155" s="5" t="str">
        <f ca="1">TEXT(Table5[[#This Row],[DSigForm]],"00")</f>
        <v>31</v>
      </c>
      <c r="AL1155" s="11">
        <v>1359</v>
      </c>
      <c r="AM1155" s="9" t="str">
        <f>TEXT(Table5[[#This Row],[EForm]],"000000")</f>
        <v>001359</v>
      </c>
      <c r="AN1155" s="11">
        <f t="shared" ca="1" si="224"/>
        <v>34.713804573883863</v>
      </c>
      <c r="AO1155" s="4" t="str">
        <f ca="1">TEXT(Table5[[#This Row],[EBeginForm]],"00")</f>
        <v>35</v>
      </c>
      <c r="AP1155" s="11">
        <f t="shared" ca="1" si="225"/>
        <v>32.371785617294357</v>
      </c>
      <c r="AQ1155" s="4" t="str">
        <f ca="1">TEXT(Table5[[#This Row],[EEndForm]],"00")</f>
        <v>32</v>
      </c>
      <c r="AR1155" s="12">
        <f ca="1">Table5[[#This Row],[EEndForm]]+(_xlfn.NORM.INV(RAND(),2,0.75))</f>
        <v>34.604160168429985</v>
      </c>
      <c r="AS1155" s="5" t="str">
        <f ca="1">TEXT(Table5[[#This Row],[ESigForm]],"00")</f>
        <v>35</v>
      </c>
      <c r="AT1155" s="9">
        <v>1346</v>
      </c>
      <c r="AU1155" s="9" t="str">
        <f>TEXT(Table5[[#This Row],[F]],"000000")</f>
        <v>001346</v>
      </c>
      <c r="AV1155" s="11">
        <f t="shared" ca="1" si="226"/>
        <v>27.500603741624499</v>
      </c>
      <c r="AW1155" s="4" t="str">
        <f ca="1">TEXT(Table5[[#This Row],[EBeginForm]],"00")</f>
        <v>35</v>
      </c>
      <c r="AX1155" s="11">
        <f t="shared" ca="1" si="227"/>
        <v>37.156435351334622</v>
      </c>
      <c r="AY1155" s="4" t="str">
        <f ca="1">TEXT(Table5[[#This Row],[EEndForm]],"00")</f>
        <v>32</v>
      </c>
      <c r="AZ1155" s="12">
        <f ca="1">Table5[[#This Row],[EEndForm]]+(_xlfn.NORM.INV(RAND(),2,0.75))</f>
        <v>35.23043670723947</v>
      </c>
      <c r="BA1155" s="5" t="str">
        <f ca="1">TEXT(Table5[[#This Row],[ESigForm]],"00")</f>
        <v>35</v>
      </c>
    </row>
    <row r="1156" spans="1:53" x14ac:dyDescent="0.3">
      <c r="A1156" s="1">
        <v>0</v>
      </c>
      <c r="B1156" s="1" t="s">
        <v>10</v>
      </c>
      <c r="C1156" s="11">
        <v>45681</v>
      </c>
      <c r="D1156" s="8" t="str">
        <f>TEXT(Table5[[#This Row],[Date]],"dd-mm-yyyy")</f>
        <v>24-01-2025</v>
      </c>
      <c r="E1156" s="11" t="str">
        <f>TEXT(Table5[[#This Row],[Date]],"dd/mm/yyyy")</f>
        <v>24/01/2025</v>
      </c>
      <c r="F1156" s="3" t="str">
        <f>DAY(Table5[[#This Row],[Date]])&amp;LOOKUP(DAY(Table5[[#This Row],[Date]]),{1,"st";2,"nd";3,"rd";4,"th";21,"st";22,"nd";23,"rd";24,"th";31,"st"}) &amp; TEXT(Table5[[#This Row],[Date]], " mmm, yyyy")</f>
        <v>24th Jan, 2025</v>
      </c>
      <c r="G1156" s="11">
        <v>1358</v>
      </c>
      <c r="H1156" s="9" t="str">
        <f>TEXT(Table5[[#This Row],[AForm]],"000000")</f>
        <v>001358</v>
      </c>
      <c r="I1156" s="11">
        <f t="shared" ca="1" si="216"/>
        <v>30.496711229738075</v>
      </c>
      <c r="J1156" s="4" t="str">
        <f ca="1">TEXT(Table5[[#This Row],[ABeginForm]],"00")</f>
        <v>30</v>
      </c>
      <c r="K1156" s="11">
        <f t="shared" ca="1" si="217"/>
        <v>27.036463514251395</v>
      </c>
      <c r="L1156" s="4" t="str">
        <f ca="1">TEXT(Table5[[#This Row],[AEndForm]],"00")</f>
        <v>27</v>
      </c>
      <c r="M1156" s="12">
        <f ca="1">Table5[[#This Row],[AEndForm]]+(_xlfn.NORM.INV(RAND(),2,0.75))</f>
        <v>28.015539500856733</v>
      </c>
      <c r="N1156" s="5" t="str">
        <f ca="1">TEXT(Table5[[#This Row],[ASigForm]],"00")</f>
        <v>28</v>
      </c>
      <c r="O1156" s="11" t="s">
        <v>12</v>
      </c>
      <c r="P1156" s="9" t="str">
        <f>TEXT(Table5[[#This Row],[BForm]],"000000")</f>
        <v xml:space="preserve"> </v>
      </c>
      <c r="Q1156" s="11">
        <f t="shared" ca="1" si="218"/>
        <v>29.113818957894424</v>
      </c>
      <c r="R1156" s="4" t="str">
        <f ca="1">TEXT(Table5[[#This Row],[BBeginForm]],"00")</f>
        <v>29</v>
      </c>
      <c r="S1156" s="11">
        <f t="shared" ca="1" si="219"/>
        <v>28.142986153540384</v>
      </c>
      <c r="T1156" s="4" t="str">
        <f ca="1">TEXT(Table5[[#This Row],[BEndForm]],"00")</f>
        <v>28</v>
      </c>
      <c r="U1156" s="12">
        <f ca="1">Table5[[#This Row],[BEndForm]]+(_xlfn.NORM.INV(RAND(),2,0.75))</f>
        <v>29.824000063581256</v>
      </c>
      <c r="V1156" s="5" t="str">
        <f ca="1">TEXT(Table5[[#This Row],[BSigForm]],"00")</f>
        <v>30</v>
      </c>
      <c r="W1156" s="6" t="s">
        <v>11</v>
      </c>
      <c r="X1156" s="11">
        <f t="shared" ca="1" si="220"/>
        <v>34.97051896748934</v>
      </c>
      <c r="Y1156" s="4" t="str">
        <f ca="1">TEXT(Table5[[#This Row],[CBeginForm]],"00")</f>
        <v>35</v>
      </c>
      <c r="Z1156" s="11">
        <f t="shared" ca="1" si="221"/>
        <v>33.21076115302558</v>
      </c>
      <c r="AA1156" s="4" t="str">
        <f ca="1">TEXT(Table5[[#This Row],[CEndForm]],"00")</f>
        <v>33</v>
      </c>
      <c r="AB1156" s="12">
        <f ca="1">Table5[[#This Row],[CEndForm]]+(_xlfn.NORM.INV(RAND(),2,0.75))</f>
        <v>36.298316570667367</v>
      </c>
      <c r="AC1156" s="5" t="str">
        <f ca="1">TEXT(Table5[[#This Row],[CSigForm]],"00")</f>
        <v>36</v>
      </c>
      <c r="AD1156" s="11">
        <v>1368</v>
      </c>
      <c r="AE1156" s="9" t="str">
        <f>TEXT(Table5[[#This Row],[DForm]],"000000")</f>
        <v>001368</v>
      </c>
      <c r="AF1156" s="11">
        <f t="shared" ca="1" si="222"/>
        <v>24.142043018109685</v>
      </c>
      <c r="AG1156" s="4" t="str">
        <f ca="1">TEXT(Table5[[#This Row],[DBeginForm]],"00")</f>
        <v>24</v>
      </c>
      <c r="AH1156" s="11">
        <f t="shared" ca="1" si="223"/>
        <v>28.338498009573378</v>
      </c>
      <c r="AI1156" s="4" t="str">
        <f ca="1">TEXT(Table5[[#This Row],[DEndForm]],"00")</f>
        <v>28</v>
      </c>
      <c r="AJ1156" s="12">
        <f ca="1">Table5[[#This Row],[DEndForm]]+(_xlfn.NORM.INV(RAND(),2,0.75))</f>
        <v>30.103738856755022</v>
      </c>
      <c r="AK1156" s="5" t="str">
        <f ca="1">TEXT(Table5[[#This Row],[DSigForm]],"00")</f>
        <v>30</v>
      </c>
      <c r="AL1156" s="11">
        <v>1360</v>
      </c>
      <c r="AM1156" s="9" t="str">
        <f>TEXT(Table5[[#This Row],[EForm]],"000000")</f>
        <v>001360</v>
      </c>
      <c r="AN1156" s="11">
        <f t="shared" ca="1" si="224"/>
        <v>31.969443163634804</v>
      </c>
      <c r="AO1156" s="4" t="str">
        <f ca="1">TEXT(Table5[[#This Row],[EBeginForm]],"00")</f>
        <v>32</v>
      </c>
      <c r="AP1156" s="11">
        <f t="shared" ca="1" si="225"/>
        <v>25.904382047702423</v>
      </c>
      <c r="AQ1156" s="4" t="str">
        <f ca="1">TEXT(Table5[[#This Row],[EEndForm]],"00")</f>
        <v>26</v>
      </c>
      <c r="AR1156" s="12">
        <f ca="1">Table5[[#This Row],[EEndForm]]+(_xlfn.NORM.INV(RAND(),2,0.75))</f>
        <v>27.919463801117839</v>
      </c>
      <c r="AS1156" s="5" t="str">
        <f ca="1">TEXT(Table5[[#This Row],[ESigForm]],"00")</f>
        <v>28</v>
      </c>
      <c r="AT1156" s="9">
        <v>1347</v>
      </c>
      <c r="AU1156" s="9" t="str">
        <f>TEXT(Table5[[#This Row],[F]],"000000")</f>
        <v>001347</v>
      </c>
      <c r="AV1156" s="11">
        <f t="shared" ca="1" si="226"/>
        <v>28.807545622689943</v>
      </c>
      <c r="AW1156" s="4" t="str">
        <f ca="1">TEXT(Table5[[#This Row],[EBeginForm]],"00")</f>
        <v>32</v>
      </c>
      <c r="AX1156" s="11">
        <f t="shared" ca="1" si="227"/>
        <v>31.742200701942856</v>
      </c>
      <c r="AY1156" s="4" t="str">
        <f ca="1">TEXT(Table5[[#This Row],[EEndForm]],"00")</f>
        <v>26</v>
      </c>
      <c r="AZ1156" s="12">
        <f ca="1">Table5[[#This Row],[EEndForm]]+(_xlfn.NORM.INV(RAND(),2,0.75))</f>
        <v>27.542886344834713</v>
      </c>
      <c r="BA1156" s="5" t="str">
        <f ca="1">TEXT(Table5[[#This Row],[ESigForm]],"00")</f>
        <v>28</v>
      </c>
    </row>
    <row r="1157" spans="1:53" x14ac:dyDescent="0.3">
      <c r="A1157" s="1">
        <v>0</v>
      </c>
      <c r="B1157" s="1" t="s">
        <v>5</v>
      </c>
      <c r="C1157" s="11">
        <v>45682</v>
      </c>
      <c r="D1157" s="8" t="str">
        <f>TEXT(Table5[[#This Row],[Date]],"dd-mm-yyyy")</f>
        <v>25-01-2025</v>
      </c>
      <c r="E1157" s="11" t="str">
        <f>TEXT(Table5[[#This Row],[Date]],"dd/mm/yyyy")</f>
        <v>25/01/2025</v>
      </c>
      <c r="F1157" s="3" t="str">
        <f>DAY(Table5[[#This Row],[Date]])&amp;LOOKUP(DAY(Table5[[#This Row],[Date]]),{1,"st";2,"nd";3,"rd";4,"th";21,"st";22,"nd";23,"rd";24,"th";31,"st"}) &amp; TEXT(Table5[[#This Row],[Date]], " mmm, yyyy")</f>
        <v>25th Jan, 2025</v>
      </c>
      <c r="G1157" s="11">
        <v>1359</v>
      </c>
      <c r="H1157" s="9" t="str">
        <f>TEXT(Table5[[#This Row],[AForm]],"000000")</f>
        <v>001359</v>
      </c>
      <c r="I1157" s="11">
        <f t="shared" ca="1" si="216"/>
        <v>32.308396719846229</v>
      </c>
      <c r="J1157" s="4" t="str">
        <f ca="1">TEXT(Table5[[#This Row],[ABeginForm]],"00")</f>
        <v>32</v>
      </c>
      <c r="K1157" s="11">
        <f t="shared" ca="1" si="217"/>
        <v>32.38342269690083</v>
      </c>
      <c r="L1157" s="4" t="str">
        <f ca="1">TEXT(Table5[[#This Row],[AEndForm]],"00")</f>
        <v>32</v>
      </c>
      <c r="M1157" s="12">
        <f ca="1">Table5[[#This Row],[AEndForm]]+(_xlfn.NORM.INV(RAND(),2,0.75))</f>
        <v>35.446167339355064</v>
      </c>
      <c r="N1157" s="5" t="str">
        <f ca="1">TEXT(Table5[[#This Row],[ASigForm]],"00")</f>
        <v>35</v>
      </c>
      <c r="O1157" s="11" t="s">
        <v>12</v>
      </c>
      <c r="P1157" s="9" t="str">
        <f>TEXT(Table5[[#This Row],[BForm]],"000000")</f>
        <v xml:space="preserve"> </v>
      </c>
      <c r="Q1157" s="11">
        <f t="shared" ca="1" si="218"/>
        <v>30.490920681127236</v>
      </c>
      <c r="R1157" s="4" t="str">
        <f ca="1">TEXT(Table5[[#This Row],[BBeginForm]],"00")</f>
        <v>30</v>
      </c>
      <c r="S1157" s="11">
        <f t="shared" ca="1" si="219"/>
        <v>37.928663298041315</v>
      </c>
      <c r="T1157" s="4" t="str">
        <f ca="1">TEXT(Table5[[#This Row],[BEndForm]],"00")</f>
        <v>38</v>
      </c>
      <c r="U1157" s="12">
        <f ca="1">Table5[[#This Row],[BEndForm]]+(_xlfn.NORM.INV(RAND(),2,0.75))</f>
        <v>40.299587911693202</v>
      </c>
      <c r="V1157" s="5" t="str">
        <f ca="1">TEXT(Table5[[#This Row],[BSigForm]],"00")</f>
        <v>40</v>
      </c>
      <c r="W1157" s="6" t="s">
        <v>11</v>
      </c>
      <c r="X1157" s="11">
        <f t="shared" ca="1" si="220"/>
        <v>33.695978517678491</v>
      </c>
      <c r="Y1157" s="4" t="str">
        <f ca="1">TEXT(Table5[[#This Row],[CBeginForm]],"00")</f>
        <v>34</v>
      </c>
      <c r="Z1157" s="11">
        <f t="shared" ca="1" si="221"/>
        <v>32.399955272692139</v>
      </c>
      <c r="AA1157" s="4" t="str">
        <f ca="1">TEXT(Table5[[#This Row],[CEndForm]],"00")</f>
        <v>32</v>
      </c>
      <c r="AB1157" s="12">
        <f ca="1">Table5[[#This Row],[CEndForm]]+(_xlfn.NORM.INV(RAND(),2,0.75))</f>
        <v>35.772426048982439</v>
      </c>
      <c r="AC1157" s="5" t="str">
        <f ca="1">TEXT(Table5[[#This Row],[CSigForm]],"00")</f>
        <v>36</v>
      </c>
      <c r="AD1157" s="11">
        <v>1369</v>
      </c>
      <c r="AE1157" s="9" t="str">
        <f>TEXT(Table5[[#This Row],[DForm]],"000000")</f>
        <v>001369</v>
      </c>
      <c r="AF1157" s="11">
        <f t="shared" ca="1" si="222"/>
        <v>28.532542460099965</v>
      </c>
      <c r="AG1157" s="4" t="str">
        <f ca="1">TEXT(Table5[[#This Row],[DBeginForm]],"00")</f>
        <v>29</v>
      </c>
      <c r="AH1157" s="11">
        <f t="shared" ca="1" si="223"/>
        <v>33.263716394059152</v>
      </c>
      <c r="AI1157" s="4" t="str">
        <f ca="1">TEXT(Table5[[#This Row],[DEndForm]],"00")</f>
        <v>33</v>
      </c>
      <c r="AJ1157" s="12">
        <f ca="1">Table5[[#This Row],[DEndForm]]+(_xlfn.NORM.INV(RAND(),2,0.75))</f>
        <v>36.859475488962417</v>
      </c>
      <c r="AK1157" s="5" t="str">
        <f ca="1">TEXT(Table5[[#This Row],[DSigForm]],"00")</f>
        <v>37</v>
      </c>
      <c r="AL1157" s="11">
        <v>1361</v>
      </c>
      <c r="AM1157" s="9" t="str">
        <f>TEXT(Table5[[#This Row],[EForm]],"000000")</f>
        <v>001361</v>
      </c>
      <c r="AN1157" s="11">
        <f t="shared" ca="1" si="224"/>
        <v>29.57958204172035</v>
      </c>
      <c r="AO1157" s="4" t="str">
        <f ca="1">TEXT(Table5[[#This Row],[EBeginForm]],"00")</f>
        <v>30</v>
      </c>
      <c r="AP1157" s="11">
        <f t="shared" ca="1" si="225"/>
        <v>31.856474918470305</v>
      </c>
      <c r="AQ1157" s="4" t="str">
        <f ca="1">TEXT(Table5[[#This Row],[EEndForm]],"00")</f>
        <v>32</v>
      </c>
      <c r="AR1157" s="12">
        <f ca="1">Table5[[#This Row],[EEndForm]]+(_xlfn.NORM.INV(RAND(),2,0.75))</f>
        <v>32.502750699892005</v>
      </c>
      <c r="AS1157" s="5" t="str">
        <f ca="1">TEXT(Table5[[#This Row],[ESigForm]],"00")</f>
        <v>33</v>
      </c>
      <c r="AT1157" s="9">
        <v>1348</v>
      </c>
      <c r="AU1157" s="9" t="str">
        <f>TEXT(Table5[[#This Row],[F]],"000000")</f>
        <v>001348</v>
      </c>
      <c r="AV1157" s="11">
        <f t="shared" ca="1" si="226"/>
        <v>32.696191806250042</v>
      </c>
      <c r="AW1157" s="4" t="str">
        <f ca="1">TEXT(Table5[[#This Row],[EBeginForm]],"00")</f>
        <v>30</v>
      </c>
      <c r="AX1157" s="11">
        <f t="shared" ca="1" si="227"/>
        <v>30.321131459886711</v>
      </c>
      <c r="AY1157" s="4" t="str">
        <f ca="1">TEXT(Table5[[#This Row],[EEndForm]],"00")</f>
        <v>32</v>
      </c>
      <c r="AZ1157" s="12">
        <f ca="1">Table5[[#This Row],[EEndForm]]+(_xlfn.NORM.INV(RAND(),2,0.75))</f>
        <v>33.26332579799957</v>
      </c>
      <c r="BA1157" s="5" t="str">
        <f ca="1">TEXT(Table5[[#This Row],[ESigForm]],"00")</f>
        <v>33</v>
      </c>
    </row>
    <row r="1158" spans="1:53" x14ac:dyDescent="0.3">
      <c r="A1158" s="1">
        <v>0</v>
      </c>
      <c r="B1158" s="1" t="s">
        <v>6</v>
      </c>
      <c r="C1158" s="11">
        <v>45684</v>
      </c>
      <c r="D1158" s="8" t="str">
        <f>TEXT(Table5[[#This Row],[Date]],"dd-mm-yyyy")</f>
        <v>27-01-2025</v>
      </c>
      <c r="E1158" s="11" t="str">
        <f>TEXT(Table5[[#This Row],[Date]],"dd/mm/yyyy")</f>
        <v>27/01/2025</v>
      </c>
      <c r="F1158" s="3" t="str">
        <f>DAY(Table5[[#This Row],[Date]])&amp;LOOKUP(DAY(Table5[[#This Row],[Date]]),{1,"st";2,"nd";3,"rd";4,"th";21,"st";22,"nd";23,"rd";24,"th";31,"st"}) &amp; TEXT(Table5[[#This Row],[Date]], " mmm, yyyy")</f>
        <v>27th Jan, 2025</v>
      </c>
      <c r="G1158" s="11">
        <v>1360</v>
      </c>
      <c r="H1158" s="9" t="str">
        <f>TEXT(Table5[[#This Row],[AForm]],"000000")</f>
        <v>001360</v>
      </c>
      <c r="I1158" s="11">
        <f t="shared" ca="1" si="216"/>
        <v>29.732184359094326</v>
      </c>
      <c r="J1158" s="4" t="str">
        <f ca="1">TEXT(Table5[[#This Row],[ABeginForm]],"00")</f>
        <v>30</v>
      </c>
      <c r="K1158" s="11">
        <f t="shared" ca="1" si="217"/>
        <v>24.510713830375444</v>
      </c>
      <c r="L1158" s="4" t="str">
        <f ca="1">TEXT(Table5[[#This Row],[AEndForm]],"00")</f>
        <v>25</v>
      </c>
      <c r="M1158" s="12">
        <f ca="1">Table5[[#This Row],[AEndForm]]+(_xlfn.NORM.INV(RAND(),2,0.75))</f>
        <v>26.203263603776449</v>
      </c>
      <c r="N1158" s="5" t="str">
        <f ca="1">TEXT(Table5[[#This Row],[ASigForm]],"00")</f>
        <v>26</v>
      </c>
      <c r="O1158" s="11">
        <f>O1152+1</f>
        <v>215</v>
      </c>
      <c r="P1158" s="9" t="str">
        <f>TEXT(Table5[[#This Row],[BForm]],"000000")</f>
        <v>000215</v>
      </c>
      <c r="Q1158" s="11">
        <f t="shared" ca="1" si="218"/>
        <v>29.909674934635994</v>
      </c>
      <c r="R1158" s="4" t="str">
        <f ca="1">TEXT(Table5[[#This Row],[BBeginForm]],"00")</f>
        <v>30</v>
      </c>
      <c r="S1158" s="11">
        <f t="shared" ca="1" si="219"/>
        <v>31.494121952717457</v>
      </c>
      <c r="T1158" s="4" t="str">
        <f ca="1">TEXT(Table5[[#This Row],[BEndForm]],"00")</f>
        <v>31</v>
      </c>
      <c r="U1158" s="12">
        <f ca="1">Table5[[#This Row],[BEndForm]]+(_xlfn.NORM.INV(RAND(),2,0.75))</f>
        <v>32.864469968581076</v>
      </c>
      <c r="V1158" s="5" t="str">
        <f ca="1">TEXT(Table5[[#This Row],[BSigForm]],"00")</f>
        <v>33</v>
      </c>
      <c r="W1158" s="6" t="s">
        <v>11</v>
      </c>
      <c r="X1158" s="11">
        <f t="shared" ca="1" si="220"/>
        <v>31.226390370459189</v>
      </c>
      <c r="Y1158" s="4" t="str">
        <f ca="1">TEXT(Table5[[#This Row],[CBeginForm]],"00")</f>
        <v>31</v>
      </c>
      <c r="Z1158" s="11">
        <f t="shared" ca="1" si="221"/>
        <v>32.574415893725146</v>
      </c>
      <c r="AA1158" s="4" t="str">
        <f ca="1">TEXT(Table5[[#This Row],[CEndForm]],"00")</f>
        <v>33</v>
      </c>
      <c r="AB1158" s="12">
        <f ca="1">Table5[[#This Row],[CEndForm]]+(_xlfn.NORM.INV(RAND(),2,0.75))</f>
        <v>34.538423811326254</v>
      </c>
      <c r="AC1158" s="5" t="str">
        <f ca="1">TEXT(Table5[[#This Row],[CSigForm]],"00")</f>
        <v>35</v>
      </c>
      <c r="AD1158" s="11">
        <v>1370</v>
      </c>
      <c r="AE1158" s="9" t="str">
        <f>TEXT(Table5[[#This Row],[DForm]],"000000")</f>
        <v>001370</v>
      </c>
      <c r="AF1158" s="11">
        <f t="shared" ca="1" si="222"/>
        <v>31.040485823498578</v>
      </c>
      <c r="AG1158" s="4" t="str">
        <f ca="1">TEXT(Table5[[#This Row],[DBeginForm]],"00")</f>
        <v>31</v>
      </c>
      <c r="AH1158" s="11">
        <f t="shared" ca="1" si="223"/>
        <v>26.891146349248881</v>
      </c>
      <c r="AI1158" s="4" t="str">
        <f ca="1">TEXT(Table5[[#This Row],[DEndForm]],"00")</f>
        <v>27</v>
      </c>
      <c r="AJ1158" s="12">
        <f ca="1">Table5[[#This Row],[DEndForm]]+(_xlfn.NORM.INV(RAND(),2,0.75))</f>
        <v>29.407920757934193</v>
      </c>
      <c r="AK1158" s="5" t="str">
        <f ca="1">TEXT(Table5[[#This Row],[DSigForm]],"00")</f>
        <v>29</v>
      </c>
      <c r="AL1158" s="11">
        <v>1362</v>
      </c>
      <c r="AM1158" s="9" t="str">
        <f>TEXT(Table5[[#This Row],[EForm]],"000000")</f>
        <v>001362</v>
      </c>
      <c r="AN1158" s="11">
        <f t="shared" ca="1" si="224"/>
        <v>31.010972037639856</v>
      </c>
      <c r="AO1158" s="4" t="str">
        <f ca="1">TEXT(Table5[[#This Row],[EBeginForm]],"00")</f>
        <v>31</v>
      </c>
      <c r="AP1158" s="11">
        <f t="shared" ca="1" si="225"/>
        <v>23.940217850693248</v>
      </c>
      <c r="AQ1158" s="4" t="str">
        <f ca="1">TEXT(Table5[[#This Row],[EEndForm]],"00")</f>
        <v>24</v>
      </c>
      <c r="AR1158" s="12">
        <f ca="1">Table5[[#This Row],[EEndForm]]+(_xlfn.NORM.INV(RAND(),2,0.75))</f>
        <v>26.162467726499845</v>
      </c>
      <c r="AS1158" s="5" t="str">
        <f ca="1">TEXT(Table5[[#This Row],[ESigForm]],"00")</f>
        <v>26</v>
      </c>
      <c r="AT1158" s="9">
        <v>1349</v>
      </c>
      <c r="AU1158" s="9" t="str">
        <f>TEXT(Table5[[#This Row],[F]],"000000")</f>
        <v>001349</v>
      </c>
      <c r="AV1158" s="11">
        <f t="shared" ca="1" si="226"/>
        <v>28.956180997220894</v>
      </c>
      <c r="AW1158" s="4" t="str">
        <f ca="1">TEXT(Table5[[#This Row],[EBeginForm]],"00")</f>
        <v>31</v>
      </c>
      <c r="AX1158" s="11">
        <f t="shared" ca="1" si="227"/>
        <v>25.0367404219901</v>
      </c>
      <c r="AY1158" s="4" t="str">
        <f ca="1">TEXT(Table5[[#This Row],[EEndForm]],"00")</f>
        <v>24</v>
      </c>
      <c r="AZ1158" s="12">
        <f ca="1">Table5[[#This Row],[EEndForm]]+(_xlfn.NORM.INV(RAND(),2,0.75))</f>
        <v>26.593699334084825</v>
      </c>
      <c r="BA1158" s="5" t="str">
        <f ca="1">TEXT(Table5[[#This Row],[ESigForm]],"00")</f>
        <v>26</v>
      </c>
    </row>
    <row r="1159" spans="1:53" x14ac:dyDescent="0.3">
      <c r="A1159" s="1">
        <v>0</v>
      </c>
      <c r="B1159" s="1" t="s">
        <v>7</v>
      </c>
      <c r="C1159" s="11">
        <v>45685</v>
      </c>
      <c r="D1159" s="8" t="str">
        <f>TEXT(Table5[[#This Row],[Date]],"dd-mm-yyyy")</f>
        <v>28-01-2025</v>
      </c>
      <c r="E1159" s="11" t="str">
        <f>TEXT(Table5[[#This Row],[Date]],"dd/mm/yyyy")</f>
        <v>28/01/2025</v>
      </c>
      <c r="F1159" s="3" t="str">
        <f>DAY(Table5[[#This Row],[Date]])&amp;LOOKUP(DAY(Table5[[#This Row],[Date]]),{1,"st";2,"nd";3,"rd";4,"th";21,"st";22,"nd";23,"rd";24,"th";31,"st"}) &amp; TEXT(Table5[[#This Row],[Date]], " mmm, yyyy")</f>
        <v>28th Jan, 2025</v>
      </c>
      <c r="G1159" s="11">
        <v>1361</v>
      </c>
      <c r="H1159" s="9" t="str">
        <f>TEXT(Table5[[#This Row],[AForm]],"000000")</f>
        <v>001361</v>
      </c>
      <c r="I1159" s="11">
        <f t="shared" ca="1" si="216"/>
        <v>22.654869533656203</v>
      </c>
      <c r="J1159" s="4" t="str">
        <f ca="1">TEXT(Table5[[#This Row],[ABeginForm]],"00")</f>
        <v>23</v>
      </c>
      <c r="K1159" s="11">
        <f t="shared" ca="1" si="217"/>
        <v>29.559496690577756</v>
      </c>
      <c r="L1159" s="4" t="str">
        <f ca="1">TEXT(Table5[[#This Row],[AEndForm]],"00")</f>
        <v>30</v>
      </c>
      <c r="M1159" s="12">
        <f ca="1">Table5[[#This Row],[AEndForm]]+(_xlfn.NORM.INV(RAND(),2,0.75))</f>
        <v>31.139029824028395</v>
      </c>
      <c r="N1159" s="5" t="str">
        <f ca="1">TEXT(Table5[[#This Row],[ASigForm]],"00")</f>
        <v>31</v>
      </c>
      <c r="O1159" s="11" t="s">
        <v>12</v>
      </c>
      <c r="P1159" s="9" t="str">
        <f>TEXT(Table5[[#This Row],[BForm]],"000000")</f>
        <v xml:space="preserve"> </v>
      </c>
      <c r="Q1159" s="11">
        <f t="shared" ca="1" si="218"/>
        <v>29.854148299932405</v>
      </c>
      <c r="R1159" s="4" t="str">
        <f ca="1">TEXT(Table5[[#This Row],[BBeginForm]],"00")</f>
        <v>30</v>
      </c>
      <c r="S1159" s="11">
        <f t="shared" ca="1" si="219"/>
        <v>30.097036783605521</v>
      </c>
      <c r="T1159" s="4" t="str">
        <f ca="1">TEXT(Table5[[#This Row],[BEndForm]],"00")</f>
        <v>30</v>
      </c>
      <c r="U1159" s="12">
        <f ca="1">Table5[[#This Row],[BEndForm]]+(_xlfn.NORM.INV(RAND(),2,0.75))</f>
        <v>30.690095191327149</v>
      </c>
      <c r="V1159" s="5" t="str">
        <f ca="1">TEXT(Table5[[#This Row],[BSigForm]],"00")</f>
        <v>31</v>
      </c>
      <c r="W1159" s="6" t="s">
        <v>11</v>
      </c>
      <c r="X1159" s="11">
        <f t="shared" ca="1" si="220"/>
        <v>20.006796754862076</v>
      </c>
      <c r="Y1159" s="4" t="str">
        <f ca="1">TEXT(Table5[[#This Row],[CBeginForm]],"00")</f>
        <v>20</v>
      </c>
      <c r="Z1159" s="11">
        <f t="shared" ca="1" si="221"/>
        <v>33.753086791048595</v>
      </c>
      <c r="AA1159" s="4" t="str">
        <f ca="1">TEXT(Table5[[#This Row],[CEndForm]],"00")</f>
        <v>34</v>
      </c>
      <c r="AB1159" s="12">
        <f ca="1">Table5[[#This Row],[CEndForm]]+(_xlfn.NORM.INV(RAND(),2,0.75))</f>
        <v>35.896893993044195</v>
      </c>
      <c r="AC1159" s="5" t="str">
        <f ca="1">TEXT(Table5[[#This Row],[CSigForm]],"00")</f>
        <v>36</v>
      </c>
      <c r="AD1159" s="11">
        <v>1371</v>
      </c>
      <c r="AE1159" s="9" t="str">
        <f>TEXT(Table5[[#This Row],[DForm]],"000000")</f>
        <v>001371</v>
      </c>
      <c r="AF1159" s="11">
        <f t="shared" ca="1" si="222"/>
        <v>29.828849181653251</v>
      </c>
      <c r="AG1159" s="4" t="str">
        <f ca="1">TEXT(Table5[[#This Row],[DBeginForm]],"00")</f>
        <v>30</v>
      </c>
      <c r="AH1159" s="11">
        <f t="shared" ca="1" si="223"/>
        <v>29.572243229391841</v>
      </c>
      <c r="AI1159" s="4" t="str">
        <f ca="1">TEXT(Table5[[#This Row],[DEndForm]],"00")</f>
        <v>30</v>
      </c>
      <c r="AJ1159" s="12">
        <f ca="1">Table5[[#This Row],[DEndForm]]+(_xlfn.NORM.INV(RAND(),2,0.75))</f>
        <v>31.957292388053869</v>
      </c>
      <c r="AK1159" s="5" t="str">
        <f ca="1">TEXT(Table5[[#This Row],[DSigForm]],"00")</f>
        <v>32</v>
      </c>
      <c r="AL1159" s="11">
        <v>1363</v>
      </c>
      <c r="AM1159" s="9" t="str">
        <f>TEXT(Table5[[#This Row],[EForm]],"000000")</f>
        <v>001363</v>
      </c>
      <c r="AN1159" s="11">
        <f t="shared" ca="1" si="224"/>
        <v>30.745902561269162</v>
      </c>
      <c r="AO1159" s="4" t="str">
        <f ca="1">TEXT(Table5[[#This Row],[EBeginForm]],"00")</f>
        <v>31</v>
      </c>
      <c r="AP1159" s="11">
        <f t="shared" ca="1" si="225"/>
        <v>36.152865832752767</v>
      </c>
      <c r="AQ1159" s="4" t="str">
        <f ca="1">TEXT(Table5[[#This Row],[EEndForm]],"00")</f>
        <v>36</v>
      </c>
      <c r="AR1159" s="12">
        <f ca="1">Table5[[#This Row],[EEndForm]]+(_xlfn.NORM.INV(RAND(),2,0.75))</f>
        <v>37.921562643031038</v>
      </c>
      <c r="AS1159" s="5" t="str">
        <f ca="1">TEXT(Table5[[#This Row],[ESigForm]],"00")</f>
        <v>38</v>
      </c>
      <c r="AT1159" s="9">
        <v>1350</v>
      </c>
      <c r="AU1159" s="9" t="str">
        <f>TEXT(Table5[[#This Row],[F]],"000000")</f>
        <v>001350</v>
      </c>
      <c r="AV1159" s="11">
        <f t="shared" ca="1" si="226"/>
        <v>29.718819878775349</v>
      </c>
      <c r="AW1159" s="4" t="str">
        <f ca="1">TEXT(Table5[[#This Row],[EBeginForm]],"00")</f>
        <v>31</v>
      </c>
      <c r="AX1159" s="11">
        <f t="shared" ca="1" si="227"/>
        <v>29.88252945632394</v>
      </c>
      <c r="AY1159" s="4" t="str">
        <f ca="1">TEXT(Table5[[#This Row],[EEndForm]],"00")</f>
        <v>36</v>
      </c>
      <c r="AZ1159" s="12">
        <f ca="1">Table5[[#This Row],[EEndForm]]+(_xlfn.NORM.INV(RAND(),2,0.75))</f>
        <v>38.688923010908624</v>
      </c>
      <c r="BA1159" s="5" t="str">
        <f ca="1">TEXT(Table5[[#This Row],[ESigForm]],"00")</f>
        <v>38</v>
      </c>
    </row>
    <row r="1160" spans="1:53" x14ac:dyDescent="0.3">
      <c r="A1160" s="1">
        <v>0</v>
      </c>
      <c r="B1160" s="1" t="s">
        <v>8</v>
      </c>
      <c r="C1160" s="11">
        <v>45686</v>
      </c>
      <c r="D1160" s="8" t="str">
        <f>TEXT(Table5[[#This Row],[Date]],"dd-mm-yyyy")</f>
        <v>29-01-2025</v>
      </c>
      <c r="E1160" s="11" t="str">
        <f>TEXT(Table5[[#This Row],[Date]],"dd/mm/yyyy")</f>
        <v>29/01/2025</v>
      </c>
      <c r="F1160" s="3" t="str">
        <f>DAY(Table5[[#This Row],[Date]])&amp;LOOKUP(DAY(Table5[[#This Row],[Date]]),{1,"st";2,"nd";3,"rd";4,"th";21,"st";22,"nd";23,"rd";24,"th";31,"st"}) &amp; TEXT(Table5[[#This Row],[Date]], " mmm, yyyy")</f>
        <v>29th Jan, 2025</v>
      </c>
      <c r="G1160" s="11">
        <v>1362</v>
      </c>
      <c r="H1160" s="9" t="str">
        <f>TEXT(Table5[[#This Row],[AForm]],"000000")</f>
        <v>001362</v>
      </c>
      <c r="I1160" s="11">
        <f t="shared" ca="1" si="216"/>
        <v>30.548303272473394</v>
      </c>
      <c r="J1160" s="4" t="str">
        <f ca="1">TEXT(Table5[[#This Row],[ABeginForm]],"00")</f>
        <v>31</v>
      </c>
      <c r="K1160" s="11">
        <f t="shared" ca="1" si="217"/>
        <v>29.751517255726554</v>
      </c>
      <c r="L1160" s="4" t="str">
        <f ca="1">TEXT(Table5[[#This Row],[AEndForm]],"00")</f>
        <v>30</v>
      </c>
      <c r="M1160" s="12">
        <f ca="1">Table5[[#This Row],[AEndForm]]+(_xlfn.NORM.INV(RAND(),2,0.75))</f>
        <v>32.166394280088078</v>
      </c>
      <c r="N1160" s="5" t="str">
        <f ca="1">TEXT(Table5[[#This Row],[ASigForm]],"00")</f>
        <v>32</v>
      </c>
      <c r="O1160" s="11" t="s">
        <v>12</v>
      </c>
      <c r="P1160" s="9" t="str">
        <f>TEXT(Table5[[#This Row],[BForm]],"000000")</f>
        <v xml:space="preserve"> </v>
      </c>
      <c r="Q1160" s="11">
        <f t="shared" ca="1" si="218"/>
        <v>22.27261978576599</v>
      </c>
      <c r="R1160" s="4" t="str">
        <f ca="1">TEXT(Table5[[#This Row],[BBeginForm]],"00")</f>
        <v>22</v>
      </c>
      <c r="S1160" s="11">
        <f t="shared" ca="1" si="219"/>
        <v>31.028553722694049</v>
      </c>
      <c r="T1160" s="4" t="str">
        <f ca="1">TEXT(Table5[[#This Row],[BEndForm]],"00")</f>
        <v>31</v>
      </c>
      <c r="U1160" s="12">
        <f ca="1">Table5[[#This Row],[BEndForm]]+(_xlfn.NORM.INV(RAND(),2,0.75))</f>
        <v>33.053616062119467</v>
      </c>
      <c r="V1160" s="5" t="str">
        <f ca="1">TEXT(Table5[[#This Row],[BSigForm]],"00")</f>
        <v>33</v>
      </c>
      <c r="W1160" s="6" t="s">
        <v>11</v>
      </c>
      <c r="X1160" s="11">
        <f t="shared" ca="1" si="220"/>
        <v>30.172815557260638</v>
      </c>
      <c r="Y1160" s="4" t="str">
        <f ca="1">TEXT(Table5[[#This Row],[CBeginForm]],"00")</f>
        <v>30</v>
      </c>
      <c r="Z1160" s="11">
        <f t="shared" ca="1" si="221"/>
        <v>30.936444890970037</v>
      </c>
      <c r="AA1160" s="4" t="str">
        <f ca="1">TEXT(Table5[[#This Row],[CEndForm]],"00")</f>
        <v>31</v>
      </c>
      <c r="AB1160" s="12">
        <f ca="1">Table5[[#This Row],[CEndForm]]+(_xlfn.NORM.INV(RAND(),2,0.75))</f>
        <v>33.23077266009598</v>
      </c>
      <c r="AC1160" s="5" t="str">
        <f ca="1">TEXT(Table5[[#This Row],[CSigForm]],"00")</f>
        <v>33</v>
      </c>
      <c r="AD1160" s="11">
        <v>1372</v>
      </c>
      <c r="AE1160" s="9" t="str">
        <f>TEXT(Table5[[#This Row],[DForm]],"000000")</f>
        <v>001372</v>
      </c>
      <c r="AF1160" s="11">
        <f t="shared" ca="1" si="222"/>
        <v>32.679988868685562</v>
      </c>
      <c r="AG1160" s="4" t="str">
        <f ca="1">TEXT(Table5[[#This Row],[DBeginForm]],"00")</f>
        <v>33</v>
      </c>
      <c r="AH1160" s="11">
        <f t="shared" ca="1" si="223"/>
        <v>33.93205588059606</v>
      </c>
      <c r="AI1160" s="4" t="str">
        <f ca="1">TEXT(Table5[[#This Row],[DEndForm]],"00")</f>
        <v>34</v>
      </c>
      <c r="AJ1160" s="12">
        <f ca="1">Table5[[#This Row],[DEndForm]]+(_xlfn.NORM.INV(RAND(),2,0.75))</f>
        <v>36.670799438916028</v>
      </c>
      <c r="AK1160" s="5" t="str">
        <f ca="1">TEXT(Table5[[#This Row],[DSigForm]],"00")</f>
        <v>37</v>
      </c>
      <c r="AL1160" s="11">
        <v>1364</v>
      </c>
      <c r="AM1160" s="9" t="str">
        <f>TEXT(Table5[[#This Row],[EForm]],"000000")</f>
        <v>001364</v>
      </c>
      <c r="AN1160" s="11">
        <f t="shared" ca="1" si="224"/>
        <v>32.355404693409234</v>
      </c>
      <c r="AO1160" s="4" t="str">
        <f ca="1">TEXT(Table5[[#This Row],[EBeginForm]],"00")</f>
        <v>32</v>
      </c>
      <c r="AP1160" s="11">
        <f t="shared" ca="1" si="225"/>
        <v>27.717612336088663</v>
      </c>
      <c r="AQ1160" s="4" t="str">
        <f ca="1">TEXT(Table5[[#This Row],[EEndForm]],"00")</f>
        <v>28</v>
      </c>
      <c r="AR1160" s="12">
        <f ca="1">Table5[[#This Row],[EEndForm]]+(_xlfn.NORM.INV(RAND(),2,0.75))</f>
        <v>28.197559423533797</v>
      </c>
      <c r="AS1160" s="5" t="str">
        <f ca="1">TEXT(Table5[[#This Row],[ESigForm]],"00")</f>
        <v>28</v>
      </c>
      <c r="AT1160" s="9">
        <v>1351</v>
      </c>
      <c r="AU1160" s="9" t="str">
        <f>TEXT(Table5[[#This Row],[F]],"000000")</f>
        <v>001351</v>
      </c>
      <c r="AV1160" s="11">
        <f t="shared" ca="1" si="226"/>
        <v>26.485693237540573</v>
      </c>
      <c r="AW1160" s="4" t="str">
        <f ca="1">TEXT(Table5[[#This Row],[EBeginForm]],"00")</f>
        <v>32</v>
      </c>
      <c r="AX1160" s="11">
        <f t="shared" ca="1" si="227"/>
        <v>28.265356756127005</v>
      </c>
      <c r="AY1160" s="4" t="str">
        <f ca="1">TEXT(Table5[[#This Row],[EEndForm]],"00")</f>
        <v>28</v>
      </c>
      <c r="AZ1160" s="12">
        <f ca="1">Table5[[#This Row],[EEndForm]]+(_xlfn.NORM.INV(RAND(),2,0.75))</f>
        <v>28.264457544420239</v>
      </c>
      <c r="BA1160" s="5" t="str">
        <f ca="1">TEXT(Table5[[#This Row],[ESigForm]],"00")</f>
        <v>28</v>
      </c>
    </row>
    <row r="1161" spans="1:53" x14ac:dyDescent="0.3">
      <c r="A1161" s="1">
        <v>0</v>
      </c>
      <c r="B1161" s="1" t="s">
        <v>9</v>
      </c>
      <c r="C1161" s="11">
        <v>45687</v>
      </c>
      <c r="D1161" s="8" t="str">
        <f>TEXT(Table5[[#This Row],[Date]],"dd-mm-yyyy")</f>
        <v>30-01-2025</v>
      </c>
      <c r="E1161" s="11" t="str">
        <f>TEXT(Table5[[#This Row],[Date]],"dd/mm/yyyy")</f>
        <v>30/01/2025</v>
      </c>
      <c r="F1161" s="3" t="str">
        <f>DAY(Table5[[#This Row],[Date]])&amp;LOOKUP(DAY(Table5[[#This Row],[Date]]),{1,"st";2,"nd";3,"rd";4,"th";21,"st";22,"nd";23,"rd";24,"th";31,"st"}) &amp; TEXT(Table5[[#This Row],[Date]], " mmm, yyyy")</f>
        <v>30th Jan, 2025</v>
      </c>
      <c r="G1161" s="11">
        <v>1363</v>
      </c>
      <c r="H1161" s="9" t="str">
        <f>TEXT(Table5[[#This Row],[AForm]],"000000")</f>
        <v>001363</v>
      </c>
      <c r="I1161" s="11">
        <f t="shared" ca="1" si="216"/>
        <v>28.076015212226082</v>
      </c>
      <c r="J1161" s="4" t="str">
        <f ca="1">TEXT(Table5[[#This Row],[ABeginForm]],"00")</f>
        <v>28</v>
      </c>
      <c r="K1161" s="11">
        <f t="shared" ca="1" si="217"/>
        <v>29.075301934561782</v>
      </c>
      <c r="L1161" s="4" t="str">
        <f ca="1">TEXT(Table5[[#This Row],[AEndForm]],"00")</f>
        <v>29</v>
      </c>
      <c r="M1161" s="12">
        <f ca="1">Table5[[#This Row],[AEndForm]]+(_xlfn.NORM.INV(RAND(),2,0.75))</f>
        <v>31.036721720462886</v>
      </c>
      <c r="N1161" s="5" t="str">
        <f ca="1">TEXT(Table5[[#This Row],[ASigForm]],"00")</f>
        <v>31</v>
      </c>
      <c r="O1161" s="11" t="s">
        <v>12</v>
      </c>
      <c r="P1161" s="9" t="str">
        <f>TEXT(Table5[[#This Row],[BForm]],"000000")</f>
        <v xml:space="preserve"> </v>
      </c>
      <c r="Q1161" s="11">
        <f t="shared" ca="1" si="218"/>
        <v>32.346254792657582</v>
      </c>
      <c r="R1161" s="4" t="str">
        <f ca="1">TEXT(Table5[[#This Row],[BBeginForm]],"00")</f>
        <v>32</v>
      </c>
      <c r="S1161" s="11">
        <f t="shared" ca="1" si="219"/>
        <v>24.412723668830157</v>
      </c>
      <c r="T1161" s="4" t="str">
        <f ca="1">TEXT(Table5[[#This Row],[BEndForm]],"00")</f>
        <v>24</v>
      </c>
      <c r="U1161" s="12">
        <f ca="1">Table5[[#This Row],[BEndForm]]+(_xlfn.NORM.INV(RAND(),2,0.75))</f>
        <v>25.810940365954185</v>
      </c>
      <c r="V1161" s="5" t="str">
        <f ca="1">TEXT(Table5[[#This Row],[BSigForm]],"00")</f>
        <v>26</v>
      </c>
      <c r="W1161" s="6" t="s">
        <v>11</v>
      </c>
      <c r="X1161" s="11">
        <f t="shared" ca="1" si="220"/>
        <v>25.140087844792042</v>
      </c>
      <c r="Y1161" s="4" t="str">
        <f ca="1">TEXT(Table5[[#This Row],[CBeginForm]],"00")</f>
        <v>25</v>
      </c>
      <c r="Z1161" s="11">
        <f t="shared" ca="1" si="221"/>
        <v>31.129766148857641</v>
      </c>
      <c r="AA1161" s="4" t="str">
        <f ca="1">TEXT(Table5[[#This Row],[CEndForm]],"00")</f>
        <v>31</v>
      </c>
      <c r="AB1161" s="12">
        <f ca="1">Table5[[#This Row],[CEndForm]]+(_xlfn.NORM.INV(RAND(),2,0.75))</f>
        <v>32.784313551746081</v>
      </c>
      <c r="AC1161" s="5" t="str">
        <f ca="1">TEXT(Table5[[#This Row],[CSigForm]],"00")</f>
        <v>33</v>
      </c>
      <c r="AD1161" s="11">
        <v>1373</v>
      </c>
      <c r="AE1161" s="9" t="str">
        <f>TEXT(Table5[[#This Row],[DForm]],"000000")</f>
        <v>001373</v>
      </c>
      <c r="AF1161" s="11">
        <f t="shared" ca="1" si="222"/>
        <v>29.966076078129188</v>
      </c>
      <c r="AG1161" s="4" t="str">
        <f ca="1">TEXT(Table5[[#This Row],[DBeginForm]],"00")</f>
        <v>30</v>
      </c>
      <c r="AH1161" s="11">
        <f t="shared" ca="1" si="223"/>
        <v>27.303573942952397</v>
      </c>
      <c r="AI1161" s="4" t="str">
        <f ca="1">TEXT(Table5[[#This Row],[DEndForm]],"00")</f>
        <v>27</v>
      </c>
      <c r="AJ1161" s="12">
        <f ca="1">Table5[[#This Row],[DEndForm]]+(_xlfn.NORM.INV(RAND(),2,0.75))</f>
        <v>29.206563512869792</v>
      </c>
      <c r="AK1161" s="5" t="str">
        <f ca="1">TEXT(Table5[[#This Row],[DSigForm]],"00")</f>
        <v>29</v>
      </c>
      <c r="AL1161" s="11">
        <v>1365</v>
      </c>
      <c r="AM1161" s="9" t="str">
        <f>TEXT(Table5[[#This Row],[EForm]],"000000")</f>
        <v>001365</v>
      </c>
      <c r="AN1161" s="11">
        <f t="shared" ca="1" si="224"/>
        <v>29.957748746257142</v>
      </c>
      <c r="AO1161" s="4" t="str">
        <f ca="1">TEXT(Table5[[#This Row],[EBeginForm]],"00")</f>
        <v>30</v>
      </c>
      <c r="AP1161" s="11">
        <f t="shared" ca="1" si="225"/>
        <v>32.617856385257312</v>
      </c>
      <c r="AQ1161" s="4" t="str">
        <f ca="1">TEXT(Table5[[#This Row],[EEndForm]],"00")</f>
        <v>33</v>
      </c>
      <c r="AR1161" s="12">
        <f ca="1">Table5[[#This Row],[EEndForm]]+(_xlfn.NORM.INV(RAND(),2,0.75))</f>
        <v>34.752772721717328</v>
      </c>
      <c r="AS1161" s="5" t="str">
        <f ca="1">TEXT(Table5[[#This Row],[ESigForm]],"00")</f>
        <v>35</v>
      </c>
      <c r="AT1161" s="9">
        <v>1352</v>
      </c>
      <c r="AU1161" s="9" t="str">
        <f>TEXT(Table5[[#This Row],[F]],"000000")</f>
        <v>001352</v>
      </c>
      <c r="AV1161" s="11">
        <f t="shared" ca="1" si="226"/>
        <v>28.88409272349751</v>
      </c>
      <c r="AW1161" s="4" t="str">
        <f ca="1">TEXT(Table5[[#This Row],[EBeginForm]],"00")</f>
        <v>30</v>
      </c>
      <c r="AX1161" s="11">
        <f t="shared" ca="1" si="227"/>
        <v>36.314463483873489</v>
      </c>
      <c r="AY1161" s="4" t="str">
        <f ca="1">TEXT(Table5[[#This Row],[EEndForm]],"00")</f>
        <v>33</v>
      </c>
      <c r="AZ1161" s="12">
        <f ca="1">Table5[[#This Row],[EEndForm]]+(_xlfn.NORM.INV(RAND(),2,0.75))</f>
        <v>34.263624834737698</v>
      </c>
      <c r="BA1161" s="5" t="str">
        <f ca="1">TEXT(Table5[[#This Row],[ESigForm]],"00")</f>
        <v>35</v>
      </c>
    </row>
    <row r="1162" spans="1:53" x14ac:dyDescent="0.3">
      <c r="A1162" s="1">
        <v>0</v>
      </c>
      <c r="B1162" s="1" t="s">
        <v>10</v>
      </c>
      <c r="C1162" s="11">
        <v>45688</v>
      </c>
      <c r="D1162" s="8" t="str">
        <f>TEXT(Table5[[#This Row],[Date]],"dd-mm-yyyy")</f>
        <v>31-01-2025</v>
      </c>
      <c r="E1162" s="11" t="str">
        <f>TEXT(Table5[[#This Row],[Date]],"dd/mm/yyyy")</f>
        <v>31/01/2025</v>
      </c>
      <c r="F1162" s="3" t="str">
        <f>DAY(Table5[[#This Row],[Date]])&amp;LOOKUP(DAY(Table5[[#This Row],[Date]]),{1,"st";2,"nd";3,"rd";4,"th";21,"st";22,"nd";23,"rd";24,"th";31,"st"}) &amp; TEXT(Table5[[#This Row],[Date]], " mmm, yyyy")</f>
        <v>31st Jan, 2025</v>
      </c>
      <c r="G1162" s="11">
        <v>1364</v>
      </c>
      <c r="H1162" s="9" t="str">
        <f>TEXT(Table5[[#This Row],[AForm]],"000000")</f>
        <v>001364</v>
      </c>
      <c r="I1162" s="11">
        <f t="shared" ca="1" si="216"/>
        <v>32.192984057409177</v>
      </c>
      <c r="J1162" s="4" t="str">
        <f ca="1">TEXT(Table5[[#This Row],[ABeginForm]],"00")</f>
        <v>32</v>
      </c>
      <c r="K1162" s="11">
        <f t="shared" ca="1" si="217"/>
        <v>27.247658544454854</v>
      </c>
      <c r="L1162" s="4" t="str">
        <f ca="1">TEXT(Table5[[#This Row],[AEndForm]],"00")</f>
        <v>27</v>
      </c>
      <c r="M1162" s="12">
        <f ca="1">Table5[[#This Row],[AEndForm]]+(_xlfn.NORM.INV(RAND(),2,0.75))</f>
        <v>29.280468620806445</v>
      </c>
      <c r="N1162" s="5" t="str">
        <f ca="1">TEXT(Table5[[#This Row],[ASigForm]],"00")</f>
        <v>29</v>
      </c>
      <c r="O1162" s="11" t="s">
        <v>12</v>
      </c>
      <c r="P1162" s="9" t="str">
        <f>TEXT(Table5[[#This Row],[BForm]],"000000")</f>
        <v xml:space="preserve"> </v>
      </c>
      <c r="Q1162" s="11">
        <f t="shared" ca="1" si="218"/>
        <v>30.30388187880596</v>
      </c>
      <c r="R1162" s="4" t="str">
        <f ca="1">TEXT(Table5[[#This Row],[BBeginForm]],"00")</f>
        <v>30</v>
      </c>
      <c r="S1162" s="11">
        <f t="shared" ca="1" si="219"/>
        <v>29.279879281648828</v>
      </c>
      <c r="T1162" s="4" t="str">
        <f ca="1">TEXT(Table5[[#This Row],[BEndForm]],"00")</f>
        <v>29</v>
      </c>
      <c r="U1162" s="12">
        <f ca="1">Table5[[#This Row],[BEndForm]]+(_xlfn.NORM.INV(RAND(),2,0.75))</f>
        <v>30.940352924129343</v>
      </c>
      <c r="V1162" s="5" t="str">
        <f ca="1">TEXT(Table5[[#This Row],[BSigForm]],"00")</f>
        <v>31</v>
      </c>
      <c r="W1162" s="6" t="s">
        <v>11</v>
      </c>
      <c r="X1162" s="11">
        <f t="shared" ca="1" si="220"/>
        <v>28.452314188052661</v>
      </c>
      <c r="Y1162" s="4" t="str">
        <f ca="1">TEXT(Table5[[#This Row],[CBeginForm]],"00")</f>
        <v>28</v>
      </c>
      <c r="Z1162" s="11">
        <f t="shared" ca="1" si="221"/>
        <v>33.117185130133663</v>
      </c>
      <c r="AA1162" s="4" t="str">
        <f ca="1">TEXT(Table5[[#This Row],[CEndForm]],"00")</f>
        <v>33</v>
      </c>
      <c r="AB1162" s="12">
        <f ca="1">Table5[[#This Row],[CEndForm]]+(_xlfn.NORM.INV(RAND(),2,0.75))</f>
        <v>35.063076248753866</v>
      </c>
      <c r="AC1162" s="5" t="str">
        <f ca="1">TEXT(Table5[[#This Row],[CSigForm]],"00")</f>
        <v>35</v>
      </c>
      <c r="AD1162" s="11">
        <v>1374</v>
      </c>
      <c r="AE1162" s="9" t="str">
        <f>TEXT(Table5[[#This Row],[DForm]],"000000")</f>
        <v>001374</v>
      </c>
      <c r="AF1162" s="11">
        <f t="shared" ca="1" si="222"/>
        <v>33.175529649647345</v>
      </c>
      <c r="AG1162" s="4" t="str">
        <f ca="1">TEXT(Table5[[#This Row],[DBeginForm]],"00")</f>
        <v>33</v>
      </c>
      <c r="AH1162" s="11">
        <f t="shared" ca="1" si="223"/>
        <v>33.373907289093538</v>
      </c>
      <c r="AI1162" s="4" t="str">
        <f ca="1">TEXT(Table5[[#This Row],[DEndForm]],"00")</f>
        <v>33</v>
      </c>
      <c r="AJ1162" s="12">
        <f ca="1">Table5[[#This Row],[DEndForm]]+(_xlfn.NORM.INV(RAND(),2,0.75))</f>
        <v>35.041857952331434</v>
      </c>
      <c r="AK1162" s="5" t="str">
        <f ca="1">TEXT(Table5[[#This Row],[DSigForm]],"00")</f>
        <v>35</v>
      </c>
      <c r="AL1162" s="11">
        <v>1366</v>
      </c>
      <c r="AM1162" s="9" t="str">
        <f>TEXT(Table5[[#This Row],[EForm]],"000000")</f>
        <v>001366</v>
      </c>
      <c r="AN1162" s="11">
        <f t="shared" ca="1" si="224"/>
        <v>24.309904351346475</v>
      </c>
      <c r="AO1162" s="4" t="str">
        <f ca="1">TEXT(Table5[[#This Row],[EBeginForm]],"00")</f>
        <v>24</v>
      </c>
      <c r="AP1162" s="11">
        <f t="shared" ca="1" si="225"/>
        <v>31.601348391085292</v>
      </c>
      <c r="AQ1162" s="4" t="str">
        <f ca="1">TEXT(Table5[[#This Row],[EEndForm]],"00")</f>
        <v>32</v>
      </c>
      <c r="AR1162" s="12">
        <f ca="1">Table5[[#This Row],[EEndForm]]+(_xlfn.NORM.INV(RAND(),2,0.75))</f>
        <v>33.276652873814292</v>
      </c>
      <c r="AS1162" s="5" t="str">
        <f ca="1">TEXT(Table5[[#This Row],[ESigForm]],"00")</f>
        <v>33</v>
      </c>
      <c r="AT1162" s="9">
        <v>1353</v>
      </c>
      <c r="AU1162" s="9" t="str">
        <f>TEXT(Table5[[#This Row],[F]],"000000")</f>
        <v>001353</v>
      </c>
      <c r="AV1162" s="11">
        <f t="shared" ca="1" si="226"/>
        <v>35.08565152183909</v>
      </c>
      <c r="AW1162" s="4" t="str">
        <f ca="1">TEXT(Table5[[#This Row],[EBeginForm]],"00")</f>
        <v>24</v>
      </c>
      <c r="AX1162" s="11">
        <f t="shared" ca="1" si="227"/>
        <v>31.243484733285115</v>
      </c>
      <c r="AY1162" s="4" t="str">
        <f ca="1">TEXT(Table5[[#This Row],[EEndForm]],"00")</f>
        <v>32</v>
      </c>
      <c r="AZ1162" s="12">
        <f ca="1">Table5[[#This Row],[EEndForm]]+(_xlfn.NORM.INV(RAND(),2,0.75))</f>
        <v>32.860258396543401</v>
      </c>
      <c r="BA1162" s="5" t="str">
        <f ca="1">TEXT(Table5[[#This Row],[ESigForm]],"00")</f>
        <v>33</v>
      </c>
    </row>
    <row r="1163" spans="1:53" x14ac:dyDescent="0.3">
      <c r="A1163" s="1">
        <v>0</v>
      </c>
      <c r="B1163" s="1" t="s">
        <v>5</v>
      </c>
      <c r="C1163" s="11">
        <v>45689</v>
      </c>
      <c r="D1163" s="8" t="str">
        <f>TEXT(Table5[[#This Row],[Date]],"dd-mm-yyyy")</f>
        <v>01-02-2025</v>
      </c>
      <c r="E1163" s="11" t="str">
        <f>TEXT(Table5[[#This Row],[Date]],"dd/mm/yyyy")</f>
        <v>01/02/2025</v>
      </c>
      <c r="F1163" s="3" t="str">
        <f>DAY(Table5[[#This Row],[Date]])&amp;LOOKUP(DAY(Table5[[#This Row],[Date]]),{1,"st";2,"nd";3,"rd";4,"th";21,"st";22,"nd";23,"rd";24,"th";31,"st"}) &amp; TEXT(Table5[[#This Row],[Date]], " mmm, yyyy")</f>
        <v>1st Feb, 2025</v>
      </c>
      <c r="G1163" s="11">
        <v>1365</v>
      </c>
      <c r="H1163" s="9" t="str">
        <f>TEXT(Table5[[#This Row],[AForm]],"000000")</f>
        <v>001365</v>
      </c>
      <c r="I1163" s="11">
        <f t="shared" ca="1" si="216"/>
        <v>31.869090013546035</v>
      </c>
      <c r="J1163" s="4" t="str">
        <f ca="1">TEXT(Table5[[#This Row],[ABeginForm]],"00")</f>
        <v>32</v>
      </c>
      <c r="K1163" s="11">
        <f t="shared" ca="1" si="217"/>
        <v>24.848093272294598</v>
      </c>
      <c r="L1163" s="4" t="str">
        <f ca="1">TEXT(Table5[[#This Row],[AEndForm]],"00")</f>
        <v>25</v>
      </c>
      <c r="M1163" s="12">
        <f ca="1">Table5[[#This Row],[AEndForm]]+(_xlfn.NORM.INV(RAND(),2,0.75))</f>
        <v>26.592551948365124</v>
      </c>
      <c r="N1163" s="5" t="str">
        <f ca="1">TEXT(Table5[[#This Row],[ASigForm]],"00")</f>
        <v>27</v>
      </c>
      <c r="O1163" s="11" t="s">
        <v>12</v>
      </c>
      <c r="P1163" s="9" t="str">
        <f>TEXT(Table5[[#This Row],[BForm]],"000000")</f>
        <v xml:space="preserve"> </v>
      </c>
      <c r="Q1163" s="11">
        <f t="shared" ca="1" si="218"/>
        <v>33.545156827462399</v>
      </c>
      <c r="R1163" s="4" t="str">
        <f ca="1">TEXT(Table5[[#This Row],[BBeginForm]],"00")</f>
        <v>34</v>
      </c>
      <c r="S1163" s="11">
        <f t="shared" ca="1" si="219"/>
        <v>27.820852250191827</v>
      </c>
      <c r="T1163" s="4" t="str">
        <f ca="1">TEXT(Table5[[#This Row],[BEndForm]],"00")</f>
        <v>28</v>
      </c>
      <c r="U1163" s="12">
        <f ca="1">Table5[[#This Row],[BEndForm]]+(_xlfn.NORM.INV(RAND(),2,0.75))</f>
        <v>30.235465787277036</v>
      </c>
      <c r="V1163" s="5" t="str">
        <f ca="1">TEXT(Table5[[#This Row],[BSigForm]],"00")</f>
        <v>30</v>
      </c>
      <c r="W1163" s="6" t="s">
        <v>11</v>
      </c>
      <c r="X1163" s="11">
        <f t="shared" ca="1" si="220"/>
        <v>31.052789634922142</v>
      </c>
      <c r="Y1163" s="4" t="str">
        <f ca="1">TEXT(Table5[[#This Row],[CBeginForm]],"00")</f>
        <v>31</v>
      </c>
      <c r="Z1163" s="11">
        <f t="shared" ca="1" si="221"/>
        <v>32.899392189985512</v>
      </c>
      <c r="AA1163" s="4" t="str">
        <f ca="1">TEXT(Table5[[#This Row],[CEndForm]],"00")</f>
        <v>33</v>
      </c>
      <c r="AB1163" s="12">
        <f ca="1">Table5[[#This Row],[CEndForm]]+(_xlfn.NORM.INV(RAND(),2,0.75))</f>
        <v>34.644480005673891</v>
      </c>
      <c r="AC1163" s="5" t="str">
        <f ca="1">TEXT(Table5[[#This Row],[CSigForm]],"00")</f>
        <v>35</v>
      </c>
      <c r="AD1163" s="11">
        <v>1375</v>
      </c>
      <c r="AE1163" s="9" t="str">
        <f>TEXT(Table5[[#This Row],[DForm]],"000000")</f>
        <v>001375</v>
      </c>
      <c r="AF1163" s="11">
        <f t="shared" ca="1" si="222"/>
        <v>28.120675983950932</v>
      </c>
      <c r="AG1163" s="4" t="str">
        <f ca="1">TEXT(Table5[[#This Row],[DBeginForm]],"00")</f>
        <v>28</v>
      </c>
      <c r="AH1163" s="11">
        <f t="shared" ca="1" si="223"/>
        <v>27.638610465251421</v>
      </c>
      <c r="AI1163" s="4" t="str">
        <f ca="1">TEXT(Table5[[#This Row],[DEndForm]],"00")</f>
        <v>28</v>
      </c>
      <c r="AJ1163" s="12">
        <f ca="1">Table5[[#This Row],[DEndForm]]+(_xlfn.NORM.INV(RAND(),2,0.75))</f>
        <v>30.996809785865103</v>
      </c>
      <c r="AK1163" s="5" t="str">
        <f ca="1">TEXT(Table5[[#This Row],[DSigForm]],"00")</f>
        <v>31</v>
      </c>
      <c r="AL1163" s="11">
        <v>1367</v>
      </c>
      <c r="AM1163" s="9" t="str">
        <f>TEXT(Table5[[#This Row],[EForm]],"000000")</f>
        <v>001367</v>
      </c>
      <c r="AN1163" s="11">
        <f t="shared" ca="1" si="224"/>
        <v>31.343951943138247</v>
      </c>
      <c r="AO1163" s="4" t="str">
        <f ca="1">TEXT(Table5[[#This Row],[EBeginForm]],"00")</f>
        <v>31</v>
      </c>
      <c r="AP1163" s="11">
        <f t="shared" ca="1" si="225"/>
        <v>32.651531912243286</v>
      </c>
      <c r="AQ1163" s="4" t="str">
        <f ca="1">TEXT(Table5[[#This Row],[EEndForm]],"00")</f>
        <v>33</v>
      </c>
      <c r="AR1163" s="12">
        <f ca="1">Table5[[#This Row],[EEndForm]]+(_xlfn.NORM.INV(RAND(),2,0.75))</f>
        <v>34.009553287008252</v>
      </c>
      <c r="AS1163" s="5" t="str">
        <f ca="1">TEXT(Table5[[#This Row],[ESigForm]],"00")</f>
        <v>34</v>
      </c>
      <c r="AT1163" s="9">
        <v>1354</v>
      </c>
      <c r="AU1163" s="9" t="str">
        <f>TEXT(Table5[[#This Row],[F]],"000000")</f>
        <v>001354</v>
      </c>
      <c r="AV1163" s="11">
        <f t="shared" ca="1" si="226"/>
        <v>22.428736834901098</v>
      </c>
      <c r="AW1163" s="4" t="str">
        <f ca="1">TEXT(Table5[[#This Row],[EBeginForm]],"00")</f>
        <v>31</v>
      </c>
      <c r="AX1163" s="11">
        <f t="shared" ca="1" si="227"/>
        <v>27.010531799452622</v>
      </c>
      <c r="AY1163" s="4" t="str">
        <f ca="1">TEXT(Table5[[#This Row],[EEndForm]],"00")</f>
        <v>33</v>
      </c>
      <c r="AZ1163" s="12">
        <f ca="1">Table5[[#This Row],[EEndForm]]+(_xlfn.NORM.INV(RAND(),2,0.75))</f>
        <v>34.279390947789864</v>
      </c>
      <c r="BA1163" s="5" t="str">
        <f ca="1">TEXT(Table5[[#This Row],[ESigForm]],"00")</f>
        <v>34</v>
      </c>
    </row>
    <row r="1164" spans="1:53" x14ac:dyDescent="0.3">
      <c r="A1164" s="1">
        <v>0</v>
      </c>
      <c r="B1164" s="1" t="s">
        <v>6</v>
      </c>
      <c r="C1164" s="11">
        <v>45691</v>
      </c>
      <c r="D1164" s="8" t="str">
        <f>TEXT(Table5[[#This Row],[Date]],"dd-mm-yyyy")</f>
        <v>03-02-2025</v>
      </c>
      <c r="E1164" s="11" t="str">
        <f>TEXT(Table5[[#This Row],[Date]],"dd/mm/yyyy")</f>
        <v>03/02/2025</v>
      </c>
      <c r="F1164" s="3" t="str">
        <f>DAY(Table5[[#This Row],[Date]])&amp;LOOKUP(DAY(Table5[[#This Row],[Date]]),{1,"st";2,"nd";3,"rd";4,"th";21,"st";22,"nd";23,"rd";24,"th";31,"st"}) &amp; TEXT(Table5[[#This Row],[Date]], " mmm, yyyy")</f>
        <v>3rd Feb, 2025</v>
      </c>
      <c r="G1164" s="11">
        <v>1366</v>
      </c>
      <c r="H1164" s="9" t="str">
        <f>TEXT(Table5[[#This Row],[AForm]],"000000")</f>
        <v>001366</v>
      </c>
      <c r="I1164" s="11">
        <f t="shared" ca="1" si="216"/>
        <v>31.734718003163572</v>
      </c>
      <c r="J1164" s="4" t="str">
        <f ca="1">TEXT(Table5[[#This Row],[ABeginForm]],"00")</f>
        <v>32</v>
      </c>
      <c r="K1164" s="11">
        <f t="shared" ca="1" si="217"/>
        <v>27.676997232694092</v>
      </c>
      <c r="L1164" s="4" t="str">
        <f ca="1">TEXT(Table5[[#This Row],[AEndForm]],"00")</f>
        <v>28</v>
      </c>
      <c r="M1164" s="12">
        <f ca="1">Table5[[#This Row],[AEndForm]]+(_xlfn.NORM.INV(RAND(),2,0.75))</f>
        <v>29.258051089653023</v>
      </c>
      <c r="N1164" s="5" t="str">
        <f ca="1">TEXT(Table5[[#This Row],[ASigForm]],"00")</f>
        <v>29</v>
      </c>
      <c r="O1164" s="11">
        <f>O1158+1</f>
        <v>216</v>
      </c>
      <c r="P1164" s="9" t="str">
        <f>TEXT(Table5[[#This Row],[BForm]],"000000")</f>
        <v>000216</v>
      </c>
      <c r="Q1164" s="11">
        <f t="shared" ca="1" si="218"/>
        <v>30.522773859193819</v>
      </c>
      <c r="R1164" s="4" t="str">
        <f ca="1">TEXT(Table5[[#This Row],[BBeginForm]],"00")</f>
        <v>31</v>
      </c>
      <c r="S1164" s="11">
        <f t="shared" ca="1" si="219"/>
        <v>28.392054170205089</v>
      </c>
      <c r="T1164" s="4" t="str">
        <f ca="1">TEXT(Table5[[#This Row],[BEndForm]],"00")</f>
        <v>28</v>
      </c>
      <c r="U1164" s="12">
        <f ca="1">Table5[[#This Row],[BEndForm]]+(_xlfn.NORM.INV(RAND(),2,0.75))</f>
        <v>28.821220540447854</v>
      </c>
      <c r="V1164" s="5" t="str">
        <f ca="1">TEXT(Table5[[#This Row],[BSigForm]],"00")</f>
        <v>29</v>
      </c>
      <c r="W1164" s="6" t="s">
        <v>11</v>
      </c>
      <c r="X1164" s="11">
        <f t="shared" ca="1" si="220"/>
        <v>31.648008044980482</v>
      </c>
      <c r="Y1164" s="4" t="str">
        <f ca="1">TEXT(Table5[[#This Row],[CBeginForm]],"00")</f>
        <v>32</v>
      </c>
      <c r="Z1164" s="11">
        <f t="shared" ca="1" si="221"/>
        <v>34.192204038285752</v>
      </c>
      <c r="AA1164" s="4" t="str">
        <f ca="1">TEXT(Table5[[#This Row],[CEndForm]],"00")</f>
        <v>34</v>
      </c>
      <c r="AB1164" s="12">
        <f ca="1">Table5[[#This Row],[CEndForm]]+(_xlfn.NORM.INV(RAND(),2,0.75))</f>
        <v>36.925430493554231</v>
      </c>
      <c r="AC1164" s="5" t="str">
        <f ca="1">TEXT(Table5[[#This Row],[CSigForm]],"00")</f>
        <v>37</v>
      </c>
      <c r="AD1164" s="11">
        <v>1376</v>
      </c>
      <c r="AE1164" s="9" t="str">
        <f>TEXT(Table5[[#This Row],[DForm]],"000000")</f>
        <v>001376</v>
      </c>
      <c r="AF1164" s="11">
        <f t="shared" ca="1" si="222"/>
        <v>32.470076931408776</v>
      </c>
      <c r="AG1164" s="4" t="str">
        <f ca="1">TEXT(Table5[[#This Row],[DBeginForm]],"00")</f>
        <v>32</v>
      </c>
      <c r="AH1164" s="11">
        <f t="shared" ca="1" si="223"/>
        <v>27.464287772620754</v>
      </c>
      <c r="AI1164" s="4" t="str">
        <f ca="1">TEXT(Table5[[#This Row],[DEndForm]],"00")</f>
        <v>27</v>
      </c>
      <c r="AJ1164" s="12">
        <f ca="1">Table5[[#This Row],[DEndForm]]+(_xlfn.NORM.INV(RAND(),2,0.75))</f>
        <v>28.69532607251255</v>
      </c>
      <c r="AK1164" s="5" t="str">
        <f ca="1">TEXT(Table5[[#This Row],[DSigForm]],"00")</f>
        <v>29</v>
      </c>
      <c r="AL1164" s="11">
        <v>1368</v>
      </c>
      <c r="AM1164" s="9" t="str">
        <f>TEXT(Table5[[#This Row],[EForm]],"000000")</f>
        <v>001368</v>
      </c>
      <c r="AN1164" s="11">
        <f t="shared" ca="1" si="224"/>
        <v>27.596232643727383</v>
      </c>
      <c r="AO1164" s="4" t="str">
        <f ca="1">TEXT(Table5[[#This Row],[EBeginForm]],"00")</f>
        <v>28</v>
      </c>
      <c r="AP1164" s="11">
        <f t="shared" ca="1" si="225"/>
        <v>31.780131293240963</v>
      </c>
      <c r="AQ1164" s="4" t="str">
        <f ca="1">TEXT(Table5[[#This Row],[EEndForm]],"00")</f>
        <v>32</v>
      </c>
      <c r="AR1164" s="12">
        <f ca="1">Table5[[#This Row],[EEndForm]]+(_xlfn.NORM.INV(RAND(),2,0.75))</f>
        <v>33.490990619739712</v>
      </c>
      <c r="AS1164" s="5" t="str">
        <f ca="1">TEXT(Table5[[#This Row],[ESigForm]],"00")</f>
        <v>33</v>
      </c>
      <c r="AT1164" s="9">
        <v>1355</v>
      </c>
      <c r="AU1164" s="9" t="str">
        <f>TEXT(Table5[[#This Row],[F]],"000000")</f>
        <v>001355</v>
      </c>
      <c r="AV1164" s="11">
        <f t="shared" ca="1" si="226"/>
        <v>29.061288387271819</v>
      </c>
      <c r="AW1164" s="4" t="str">
        <f ca="1">TEXT(Table5[[#This Row],[EBeginForm]],"00")</f>
        <v>28</v>
      </c>
      <c r="AX1164" s="11">
        <f t="shared" ca="1" si="227"/>
        <v>32.333768417986626</v>
      </c>
      <c r="AY1164" s="4" t="str">
        <f ca="1">TEXT(Table5[[#This Row],[EEndForm]],"00")</f>
        <v>32</v>
      </c>
      <c r="AZ1164" s="12">
        <f ca="1">Table5[[#This Row],[EEndForm]]+(_xlfn.NORM.INV(RAND(),2,0.75))</f>
        <v>33.448694729497831</v>
      </c>
      <c r="BA1164" s="5" t="str">
        <f ca="1">TEXT(Table5[[#This Row],[ESigForm]],"00")</f>
        <v>33</v>
      </c>
    </row>
    <row r="1165" spans="1:53" x14ac:dyDescent="0.3">
      <c r="A1165" s="1">
        <v>0</v>
      </c>
      <c r="B1165" s="1" t="s">
        <v>7</v>
      </c>
      <c r="C1165" s="11">
        <v>45692</v>
      </c>
      <c r="D1165" s="8" t="str">
        <f>TEXT(Table5[[#This Row],[Date]],"dd-mm-yyyy")</f>
        <v>04-02-2025</v>
      </c>
      <c r="E1165" s="11" t="str">
        <f>TEXT(Table5[[#This Row],[Date]],"dd/mm/yyyy")</f>
        <v>04/02/2025</v>
      </c>
      <c r="F1165" s="3" t="str">
        <f>DAY(Table5[[#This Row],[Date]])&amp;LOOKUP(DAY(Table5[[#This Row],[Date]]),{1,"st";2,"nd";3,"rd";4,"th";21,"st";22,"nd";23,"rd";24,"th";31,"st"}) &amp; TEXT(Table5[[#This Row],[Date]], " mmm, yyyy")</f>
        <v>4th Feb, 2025</v>
      </c>
      <c r="G1165" s="11">
        <v>1367</v>
      </c>
      <c r="H1165" s="9" t="str">
        <f>TEXT(Table5[[#This Row],[AForm]],"000000")</f>
        <v>001367</v>
      </c>
      <c r="I1165" s="11">
        <f t="shared" ca="1" si="216"/>
        <v>25.63781955581284</v>
      </c>
      <c r="J1165" s="4" t="str">
        <f ca="1">TEXT(Table5[[#This Row],[ABeginForm]],"00")</f>
        <v>26</v>
      </c>
      <c r="K1165" s="11">
        <f t="shared" ca="1" si="217"/>
        <v>29.43868885875434</v>
      </c>
      <c r="L1165" s="4" t="str">
        <f ca="1">TEXT(Table5[[#This Row],[AEndForm]],"00")</f>
        <v>29</v>
      </c>
      <c r="M1165" s="12">
        <f ca="1">Table5[[#This Row],[AEndForm]]+(_xlfn.NORM.INV(RAND(),2,0.75))</f>
        <v>30.734260995247183</v>
      </c>
      <c r="N1165" s="5" t="str">
        <f ca="1">TEXT(Table5[[#This Row],[ASigForm]],"00")</f>
        <v>31</v>
      </c>
      <c r="O1165" s="11" t="s">
        <v>12</v>
      </c>
      <c r="P1165" s="9" t="str">
        <f>TEXT(Table5[[#This Row],[BForm]],"000000")</f>
        <v xml:space="preserve"> </v>
      </c>
      <c r="Q1165" s="11">
        <f t="shared" ca="1" si="218"/>
        <v>32.49613996773283</v>
      </c>
      <c r="R1165" s="4" t="str">
        <f ca="1">TEXT(Table5[[#This Row],[BBeginForm]],"00")</f>
        <v>32</v>
      </c>
      <c r="S1165" s="11">
        <f t="shared" ca="1" si="219"/>
        <v>33.943664345947724</v>
      </c>
      <c r="T1165" s="4" t="str">
        <f ca="1">TEXT(Table5[[#This Row],[BEndForm]],"00")</f>
        <v>34</v>
      </c>
      <c r="U1165" s="12">
        <f ca="1">Table5[[#This Row],[BEndForm]]+(_xlfn.NORM.INV(RAND(),2,0.75))</f>
        <v>35.461648370784516</v>
      </c>
      <c r="V1165" s="5" t="str">
        <f ca="1">TEXT(Table5[[#This Row],[BSigForm]],"00")</f>
        <v>35</v>
      </c>
      <c r="W1165" s="6" t="s">
        <v>11</v>
      </c>
      <c r="X1165" s="11">
        <f t="shared" ca="1" si="220"/>
        <v>34.583351793201068</v>
      </c>
      <c r="Y1165" s="4" t="str">
        <f ca="1">TEXT(Table5[[#This Row],[CBeginForm]],"00")</f>
        <v>35</v>
      </c>
      <c r="Z1165" s="11">
        <f t="shared" ca="1" si="221"/>
        <v>32.534349732799761</v>
      </c>
      <c r="AA1165" s="4" t="str">
        <f ca="1">TEXT(Table5[[#This Row],[CEndForm]],"00")</f>
        <v>33</v>
      </c>
      <c r="AB1165" s="12">
        <f ca="1">Table5[[#This Row],[CEndForm]]+(_xlfn.NORM.INV(RAND(),2,0.75))</f>
        <v>35.213412060029874</v>
      </c>
      <c r="AC1165" s="5" t="str">
        <f ca="1">TEXT(Table5[[#This Row],[CSigForm]],"00")</f>
        <v>35</v>
      </c>
      <c r="AD1165" s="11">
        <v>1377</v>
      </c>
      <c r="AE1165" s="9" t="str">
        <f>TEXT(Table5[[#This Row],[DForm]],"000000")</f>
        <v>001377</v>
      </c>
      <c r="AF1165" s="11">
        <f t="shared" ca="1" si="222"/>
        <v>27.411698717796554</v>
      </c>
      <c r="AG1165" s="4" t="str">
        <f ca="1">TEXT(Table5[[#This Row],[DBeginForm]],"00")</f>
        <v>27</v>
      </c>
      <c r="AH1165" s="11">
        <f t="shared" ca="1" si="223"/>
        <v>31.144518773908796</v>
      </c>
      <c r="AI1165" s="4" t="str">
        <f ca="1">TEXT(Table5[[#This Row],[DEndForm]],"00")</f>
        <v>31</v>
      </c>
      <c r="AJ1165" s="12">
        <f ca="1">Table5[[#This Row],[DEndForm]]+(_xlfn.NORM.INV(RAND(),2,0.75))</f>
        <v>31.806274262584356</v>
      </c>
      <c r="AK1165" s="5" t="str">
        <f ca="1">TEXT(Table5[[#This Row],[DSigForm]],"00")</f>
        <v>32</v>
      </c>
      <c r="AL1165" s="11">
        <v>1369</v>
      </c>
      <c r="AM1165" s="9" t="str">
        <f>TEXT(Table5[[#This Row],[EForm]],"000000")</f>
        <v>001369</v>
      </c>
      <c r="AN1165" s="11">
        <f t="shared" ca="1" si="224"/>
        <v>31.887726395261726</v>
      </c>
      <c r="AO1165" s="4" t="str">
        <f ca="1">TEXT(Table5[[#This Row],[EBeginForm]],"00")</f>
        <v>32</v>
      </c>
      <c r="AP1165" s="11">
        <f t="shared" ca="1" si="225"/>
        <v>35.029822263809237</v>
      </c>
      <c r="AQ1165" s="4" t="str">
        <f ca="1">TEXT(Table5[[#This Row],[EEndForm]],"00")</f>
        <v>35</v>
      </c>
      <c r="AR1165" s="12">
        <f ca="1">Table5[[#This Row],[EEndForm]]+(_xlfn.NORM.INV(RAND(),2,0.75))</f>
        <v>38.378039191791224</v>
      </c>
      <c r="AS1165" s="5" t="str">
        <f ca="1">TEXT(Table5[[#This Row],[ESigForm]],"00")</f>
        <v>38</v>
      </c>
      <c r="AT1165" s="9">
        <v>1356</v>
      </c>
      <c r="AU1165" s="9" t="str">
        <f>TEXT(Table5[[#This Row],[F]],"000000")</f>
        <v>001356</v>
      </c>
      <c r="AV1165" s="11">
        <f t="shared" ca="1" si="226"/>
        <v>31.085001256394452</v>
      </c>
      <c r="AW1165" s="4" t="str">
        <f ca="1">TEXT(Table5[[#This Row],[EBeginForm]],"00")</f>
        <v>32</v>
      </c>
      <c r="AX1165" s="11">
        <f t="shared" ca="1" si="227"/>
        <v>26.373459852354898</v>
      </c>
      <c r="AY1165" s="4" t="str">
        <f ca="1">TEXT(Table5[[#This Row],[EEndForm]],"00")</f>
        <v>35</v>
      </c>
      <c r="AZ1165" s="12">
        <f ca="1">Table5[[#This Row],[EEndForm]]+(_xlfn.NORM.INV(RAND(),2,0.75))</f>
        <v>37.772105486856532</v>
      </c>
      <c r="BA1165" s="5" t="str">
        <f ca="1">TEXT(Table5[[#This Row],[ESigForm]],"00")</f>
        <v>38</v>
      </c>
    </row>
    <row r="1166" spans="1:53" x14ac:dyDescent="0.3">
      <c r="A1166" s="1">
        <v>0</v>
      </c>
      <c r="B1166" s="1" t="s">
        <v>8</v>
      </c>
      <c r="C1166" s="11">
        <v>45693</v>
      </c>
      <c r="D1166" s="8" t="str">
        <f>TEXT(Table5[[#This Row],[Date]],"dd-mm-yyyy")</f>
        <v>05-02-2025</v>
      </c>
      <c r="E1166" s="11" t="str">
        <f>TEXT(Table5[[#This Row],[Date]],"dd/mm/yyyy")</f>
        <v>05/02/2025</v>
      </c>
      <c r="F1166" s="3" t="str">
        <f>DAY(Table5[[#This Row],[Date]])&amp;LOOKUP(DAY(Table5[[#This Row],[Date]]),{1,"st";2,"nd";3,"rd";4,"th";21,"st";22,"nd";23,"rd";24,"th";31,"st"}) &amp; TEXT(Table5[[#This Row],[Date]], " mmm, yyyy")</f>
        <v>5th Feb, 2025</v>
      </c>
      <c r="G1166" s="11">
        <v>1368</v>
      </c>
      <c r="H1166" s="9" t="str">
        <f>TEXT(Table5[[#This Row],[AForm]],"000000")</f>
        <v>001368</v>
      </c>
      <c r="I1166" s="11">
        <f t="shared" ca="1" si="216"/>
        <v>28.656958497858035</v>
      </c>
      <c r="J1166" s="4" t="str">
        <f ca="1">TEXT(Table5[[#This Row],[ABeginForm]],"00")</f>
        <v>29</v>
      </c>
      <c r="K1166" s="11">
        <f t="shared" ca="1" si="217"/>
        <v>31.631908560378168</v>
      </c>
      <c r="L1166" s="4" t="str">
        <f ca="1">TEXT(Table5[[#This Row],[AEndForm]],"00")</f>
        <v>32</v>
      </c>
      <c r="M1166" s="12">
        <f ca="1">Table5[[#This Row],[AEndForm]]+(_xlfn.NORM.INV(RAND(),2,0.75))</f>
        <v>33.221499476307649</v>
      </c>
      <c r="N1166" s="5" t="str">
        <f ca="1">TEXT(Table5[[#This Row],[ASigForm]],"00")</f>
        <v>33</v>
      </c>
      <c r="O1166" s="11" t="s">
        <v>12</v>
      </c>
      <c r="P1166" s="9" t="str">
        <f>TEXT(Table5[[#This Row],[BForm]],"000000")</f>
        <v xml:space="preserve"> </v>
      </c>
      <c r="Q1166" s="11">
        <f t="shared" ca="1" si="218"/>
        <v>30.409259548364489</v>
      </c>
      <c r="R1166" s="4" t="str">
        <f ca="1">TEXT(Table5[[#This Row],[BBeginForm]],"00")</f>
        <v>30</v>
      </c>
      <c r="S1166" s="11">
        <f t="shared" ca="1" si="219"/>
        <v>35.241307498536585</v>
      </c>
      <c r="T1166" s="4" t="str">
        <f ca="1">TEXT(Table5[[#This Row],[BEndForm]],"00")</f>
        <v>35</v>
      </c>
      <c r="U1166" s="12">
        <f ca="1">Table5[[#This Row],[BEndForm]]+(_xlfn.NORM.INV(RAND(),2,0.75))</f>
        <v>35.924331124715607</v>
      </c>
      <c r="V1166" s="5" t="str">
        <f ca="1">TEXT(Table5[[#This Row],[BSigForm]],"00")</f>
        <v>36</v>
      </c>
      <c r="W1166" s="6" t="s">
        <v>11</v>
      </c>
      <c r="X1166" s="11">
        <f t="shared" ca="1" si="220"/>
        <v>28.646193453602507</v>
      </c>
      <c r="Y1166" s="4" t="str">
        <f ca="1">TEXT(Table5[[#This Row],[CBeginForm]],"00")</f>
        <v>29</v>
      </c>
      <c r="Z1166" s="11">
        <f t="shared" ca="1" si="221"/>
        <v>32.862758007348916</v>
      </c>
      <c r="AA1166" s="4" t="str">
        <f ca="1">TEXT(Table5[[#This Row],[CEndForm]],"00")</f>
        <v>33</v>
      </c>
      <c r="AB1166" s="12">
        <f ca="1">Table5[[#This Row],[CEndForm]]+(_xlfn.NORM.INV(RAND(),2,0.75))</f>
        <v>36.13600860820759</v>
      </c>
      <c r="AC1166" s="5" t="str">
        <f ca="1">TEXT(Table5[[#This Row],[CSigForm]],"00")</f>
        <v>36</v>
      </c>
      <c r="AD1166" s="11">
        <v>1378</v>
      </c>
      <c r="AE1166" s="9" t="str">
        <f>TEXT(Table5[[#This Row],[DForm]],"000000")</f>
        <v>001378</v>
      </c>
      <c r="AF1166" s="11">
        <f t="shared" ca="1" si="222"/>
        <v>28.143755056559712</v>
      </c>
      <c r="AG1166" s="4" t="str">
        <f ca="1">TEXT(Table5[[#This Row],[DBeginForm]],"00")</f>
        <v>28</v>
      </c>
      <c r="AH1166" s="11">
        <f t="shared" ca="1" si="223"/>
        <v>29.956652812558502</v>
      </c>
      <c r="AI1166" s="4" t="str">
        <f ca="1">TEXT(Table5[[#This Row],[DEndForm]],"00")</f>
        <v>30</v>
      </c>
      <c r="AJ1166" s="12">
        <f ca="1">Table5[[#This Row],[DEndForm]]+(_xlfn.NORM.INV(RAND(),2,0.75))</f>
        <v>30.889881874271076</v>
      </c>
      <c r="AK1166" s="5" t="str">
        <f ca="1">TEXT(Table5[[#This Row],[DSigForm]],"00")</f>
        <v>31</v>
      </c>
      <c r="AL1166" s="11">
        <v>1370</v>
      </c>
      <c r="AM1166" s="9" t="str">
        <f>TEXT(Table5[[#This Row],[EForm]],"000000")</f>
        <v>001370</v>
      </c>
      <c r="AN1166" s="11">
        <f t="shared" ca="1" si="224"/>
        <v>26.491193540491238</v>
      </c>
      <c r="AO1166" s="4" t="str">
        <f ca="1">TEXT(Table5[[#This Row],[EBeginForm]],"00")</f>
        <v>26</v>
      </c>
      <c r="AP1166" s="11">
        <f t="shared" ca="1" si="225"/>
        <v>25.37416568252987</v>
      </c>
      <c r="AQ1166" s="4" t="str">
        <f ca="1">TEXT(Table5[[#This Row],[EEndForm]],"00")</f>
        <v>25</v>
      </c>
      <c r="AR1166" s="12">
        <f ca="1">Table5[[#This Row],[EEndForm]]+(_xlfn.NORM.INV(RAND(),2,0.75))</f>
        <v>27.151737323171126</v>
      </c>
      <c r="AS1166" s="5" t="str">
        <f ca="1">TEXT(Table5[[#This Row],[ESigForm]],"00")</f>
        <v>27</v>
      </c>
      <c r="AT1166" s="9">
        <v>1357</v>
      </c>
      <c r="AU1166" s="9" t="str">
        <f>TEXT(Table5[[#This Row],[F]],"000000")</f>
        <v>001357</v>
      </c>
      <c r="AV1166" s="11">
        <f t="shared" ca="1" si="226"/>
        <v>28.196925849405694</v>
      </c>
      <c r="AW1166" s="4" t="str">
        <f ca="1">TEXT(Table5[[#This Row],[EBeginForm]],"00")</f>
        <v>26</v>
      </c>
      <c r="AX1166" s="11">
        <f t="shared" ca="1" si="227"/>
        <v>30.948557871833245</v>
      </c>
      <c r="AY1166" s="4" t="str">
        <f ca="1">TEXT(Table5[[#This Row],[EEndForm]],"00")</f>
        <v>25</v>
      </c>
      <c r="AZ1166" s="12">
        <f ca="1">Table5[[#This Row],[EEndForm]]+(_xlfn.NORM.INV(RAND(),2,0.75))</f>
        <v>28.287033838469458</v>
      </c>
      <c r="BA1166" s="5" t="str">
        <f ca="1">TEXT(Table5[[#This Row],[ESigForm]],"00")</f>
        <v>27</v>
      </c>
    </row>
    <row r="1167" spans="1:53" x14ac:dyDescent="0.3">
      <c r="A1167" s="1">
        <v>0</v>
      </c>
      <c r="B1167" s="1" t="s">
        <v>9</v>
      </c>
      <c r="C1167" s="11">
        <v>45694</v>
      </c>
      <c r="D1167" s="8" t="str">
        <f>TEXT(Table5[[#This Row],[Date]],"dd-mm-yyyy")</f>
        <v>06-02-2025</v>
      </c>
      <c r="E1167" s="11" t="str">
        <f>TEXT(Table5[[#This Row],[Date]],"dd/mm/yyyy")</f>
        <v>06/02/2025</v>
      </c>
      <c r="F1167" s="3" t="str">
        <f>DAY(Table5[[#This Row],[Date]])&amp;LOOKUP(DAY(Table5[[#This Row],[Date]]),{1,"st";2,"nd";3,"rd";4,"th";21,"st";22,"nd";23,"rd";24,"th";31,"st"}) &amp; TEXT(Table5[[#This Row],[Date]], " mmm, yyyy")</f>
        <v>6th Feb, 2025</v>
      </c>
      <c r="G1167" s="11">
        <v>1369</v>
      </c>
      <c r="H1167" s="9" t="str">
        <f>TEXT(Table5[[#This Row],[AForm]],"000000")</f>
        <v>001369</v>
      </c>
      <c r="I1167" s="11">
        <f t="shared" ca="1" si="216"/>
        <v>34.639082620593925</v>
      </c>
      <c r="J1167" s="4" t="str">
        <f ca="1">TEXT(Table5[[#This Row],[ABeginForm]],"00")</f>
        <v>35</v>
      </c>
      <c r="K1167" s="11">
        <f t="shared" ca="1" si="217"/>
        <v>30.863365239966406</v>
      </c>
      <c r="L1167" s="4" t="str">
        <f ca="1">TEXT(Table5[[#This Row],[AEndForm]],"00")</f>
        <v>31</v>
      </c>
      <c r="M1167" s="12">
        <f ca="1">Table5[[#This Row],[AEndForm]]+(_xlfn.NORM.INV(RAND(),2,0.75))</f>
        <v>32.462202327989253</v>
      </c>
      <c r="N1167" s="5" t="str">
        <f ca="1">TEXT(Table5[[#This Row],[ASigForm]],"00")</f>
        <v>32</v>
      </c>
      <c r="O1167" s="11" t="s">
        <v>12</v>
      </c>
      <c r="P1167" s="9" t="str">
        <f>TEXT(Table5[[#This Row],[BForm]],"000000")</f>
        <v xml:space="preserve"> </v>
      </c>
      <c r="Q1167" s="11">
        <f t="shared" ca="1" si="218"/>
        <v>28.739095899316045</v>
      </c>
      <c r="R1167" s="4" t="str">
        <f ca="1">TEXT(Table5[[#This Row],[BBeginForm]],"00")</f>
        <v>29</v>
      </c>
      <c r="S1167" s="11">
        <f t="shared" ca="1" si="219"/>
        <v>27.56310614270793</v>
      </c>
      <c r="T1167" s="4" t="str">
        <f ca="1">TEXT(Table5[[#This Row],[BEndForm]],"00")</f>
        <v>28</v>
      </c>
      <c r="U1167" s="12">
        <f ca="1">Table5[[#This Row],[BEndForm]]+(_xlfn.NORM.INV(RAND(),2,0.75))</f>
        <v>29.467654024128937</v>
      </c>
      <c r="V1167" s="5" t="str">
        <f ca="1">TEXT(Table5[[#This Row],[BSigForm]],"00")</f>
        <v>29</v>
      </c>
      <c r="W1167" s="6" t="s">
        <v>11</v>
      </c>
      <c r="X1167" s="11">
        <f t="shared" ca="1" si="220"/>
        <v>27.242106699676143</v>
      </c>
      <c r="Y1167" s="4" t="str">
        <f ca="1">TEXT(Table5[[#This Row],[CBeginForm]],"00")</f>
        <v>27</v>
      </c>
      <c r="Z1167" s="11">
        <f t="shared" ca="1" si="221"/>
        <v>31.415556468730003</v>
      </c>
      <c r="AA1167" s="4" t="str">
        <f ca="1">TEXT(Table5[[#This Row],[CEndForm]],"00")</f>
        <v>31</v>
      </c>
      <c r="AB1167" s="12">
        <f ca="1">Table5[[#This Row],[CEndForm]]+(_xlfn.NORM.INV(RAND(),2,0.75))</f>
        <v>32.381537664933973</v>
      </c>
      <c r="AC1167" s="5" t="str">
        <f ca="1">TEXT(Table5[[#This Row],[CSigForm]],"00")</f>
        <v>32</v>
      </c>
      <c r="AD1167" s="11">
        <v>1379</v>
      </c>
      <c r="AE1167" s="9" t="str">
        <f>TEXT(Table5[[#This Row],[DForm]],"000000")</f>
        <v>001379</v>
      </c>
      <c r="AF1167" s="11">
        <f t="shared" ca="1" si="222"/>
        <v>30.36685645732469</v>
      </c>
      <c r="AG1167" s="4" t="str">
        <f ca="1">TEXT(Table5[[#This Row],[DBeginForm]],"00")</f>
        <v>30</v>
      </c>
      <c r="AH1167" s="11">
        <f t="shared" ca="1" si="223"/>
        <v>29.066512597759306</v>
      </c>
      <c r="AI1167" s="4" t="str">
        <f ca="1">TEXT(Table5[[#This Row],[DEndForm]],"00")</f>
        <v>29</v>
      </c>
      <c r="AJ1167" s="12">
        <f ca="1">Table5[[#This Row],[DEndForm]]+(_xlfn.NORM.INV(RAND(),2,0.75))</f>
        <v>31.46654707718816</v>
      </c>
      <c r="AK1167" s="5" t="str">
        <f ca="1">TEXT(Table5[[#This Row],[DSigForm]],"00")</f>
        <v>31</v>
      </c>
      <c r="AL1167" s="11">
        <v>1371</v>
      </c>
      <c r="AM1167" s="9" t="str">
        <f>TEXT(Table5[[#This Row],[EForm]],"000000")</f>
        <v>001371</v>
      </c>
      <c r="AN1167" s="11">
        <f t="shared" ca="1" si="224"/>
        <v>26.938799942205158</v>
      </c>
      <c r="AO1167" s="4" t="str">
        <f ca="1">TEXT(Table5[[#This Row],[EBeginForm]],"00")</f>
        <v>27</v>
      </c>
      <c r="AP1167" s="11">
        <f t="shared" ca="1" si="225"/>
        <v>30.261627763788873</v>
      </c>
      <c r="AQ1167" s="4" t="str">
        <f ca="1">TEXT(Table5[[#This Row],[EEndForm]],"00")</f>
        <v>30</v>
      </c>
      <c r="AR1167" s="12">
        <f ca="1">Table5[[#This Row],[EEndForm]]+(_xlfn.NORM.INV(RAND(),2,0.75))</f>
        <v>32.189066158342712</v>
      </c>
      <c r="AS1167" s="5" t="str">
        <f ca="1">TEXT(Table5[[#This Row],[ESigForm]],"00")</f>
        <v>32</v>
      </c>
      <c r="AT1167" s="9">
        <v>1358</v>
      </c>
      <c r="AU1167" s="9" t="str">
        <f>TEXT(Table5[[#This Row],[F]],"000000")</f>
        <v>001358</v>
      </c>
      <c r="AV1167" s="11">
        <f t="shared" ca="1" si="226"/>
        <v>25.074801748596656</v>
      </c>
      <c r="AW1167" s="4" t="str">
        <f ca="1">TEXT(Table5[[#This Row],[EBeginForm]],"00")</f>
        <v>27</v>
      </c>
      <c r="AX1167" s="11">
        <f t="shared" ca="1" si="227"/>
        <v>33.41559525546041</v>
      </c>
      <c r="AY1167" s="4" t="str">
        <f ca="1">TEXT(Table5[[#This Row],[EEndForm]],"00")</f>
        <v>30</v>
      </c>
      <c r="AZ1167" s="12">
        <f ca="1">Table5[[#This Row],[EEndForm]]+(_xlfn.NORM.INV(RAND(),2,0.75))</f>
        <v>32.438865321177481</v>
      </c>
      <c r="BA1167" s="5" t="str">
        <f ca="1">TEXT(Table5[[#This Row],[ESigForm]],"00")</f>
        <v>32</v>
      </c>
    </row>
    <row r="1168" spans="1:53" x14ac:dyDescent="0.3">
      <c r="A1168" s="1">
        <v>0</v>
      </c>
      <c r="B1168" s="1" t="s">
        <v>10</v>
      </c>
      <c r="C1168" s="11">
        <v>45695</v>
      </c>
      <c r="D1168" s="8" t="str">
        <f>TEXT(Table5[[#This Row],[Date]],"dd-mm-yyyy")</f>
        <v>07-02-2025</v>
      </c>
      <c r="E1168" s="11" t="str">
        <f>TEXT(Table5[[#This Row],[Date]],"dd/mm/yyyy")</f>
        <v>07/02/2025</v>
      </c>
      <c r="F1168" s="3" t="str">
        <f>DAY(Table5[[#This Row],[Date]])&amp;LOOKUP(DAY(Table5[[#This Row],[Date]]),{1,"st";2,"nd";3,"rd";4,"th";21,"st";22,"nd";23,"rd";24,"th";31,"st"}) &amp; TEXT(Table5[[#This Row],[Date]], " mmm, yyyy")</f>
        <v>7th Feb, 2025</v>
      </c>
      <c r="G1168" s="11">
        <v>1370</v>
      </c>
      <c r="H1168" s="9" t="str">
        <f>TEXT(Table5[[#This Row],[AForm]],"000000")</f>
        <v>001370</v>
      </c>
      <c r="I1168" s="11">
        <f t="shared" ca="1" si="216"/>
        <v>32.432071130137423</v>
      </c>
      <c r="J1168" s="4" t="str">
        <f ca="1">TEXT(Table5[[#This Row],[ABeginForm]],"00")</f>
        <v>32</v>
      </c>
      <c r="K1168" s="11">
        <f t="shared" ca="1" si="217"/>
        <v>29.735027584022948</v>
      </c>
      <c r="L1168" s="4" t="str">
        <f ca="1">TEXT(Table5[[#This Row],[AEndForm]],"00")</f>
        <v>30</v>
      </c>
      <c r="M1168" s="12">
        <f ca="1">Table5[[#This Row],[AEndForm]]+(_xlfn.NORM.INV(RAND(),2,0.75))</f>
        <v>31.380719200828711</v>
      </c>
      <c r="N1168" s="5" t="str">
        <f ca="1">TEXT(Table5[[#This Row],[ASigForm]],"00")</f>
        <v>31</v>
      </c>
      <c r="O1168" s="11" t="s">
        <v>12</v>
      </c>
      <c r="P1168" s="9" t="str">
        <f>TEXT(Table5[[#This Row],[BForm]],"000000")</f>
        <v xml:space="preserve"> </v>
      </c>
      <c r="Q1168" s="11">
        <f t="shared" ca="1" si="218"/>
        <v>32.069475293807983</v>
      </c>
      <c r="R1168" s="4" t="str">
        <f ca="1">TEXT(Table5[[#This Row],[BBeginForm]],"00")</f>
        <v>32</v>
      </c>
      <c r="S1168" s="11">
        <f t="shared" ca="1" si="219"/>
        <v>25.901332931500157</v>
      </c>
      <c r="T1168" s="4" t="str">
        <f ca="1">TEXT(Table5[[#This Row],[BEndForm]],"00")</f>
        <v>26</v>
      </c>
      <c r="U1168" s="12">
        <f ca="1">Table5[[#This Row],[BEndForm]]+(_xlfn.NORM.INV(RAND(),2,0.75))</f>
        <v>28.351674686512332</v>
      </c>
      <c r="V1168" s="5" t="str">
        <f ca="1">TEXT(Table5[[#This Row],[BSigForm]],"00")</f>
        <v>28</v>
      </c>
      <c r="W1168" s="6" t="s">
        <v>11</v>
      </c>
      <c r="X1168" s="11">
        <f t="shared" ca="1" si="220"/>
        <v>32.639967110543026</v>
      </c>
      <c r="Y1168" s="4" t="str">
        <f ca="1">TEXT(Table5[[#This Row],[CBeginForm]],"00")</f>
        <v>33</v>
      </c>
      <c r="Z1168" s="11">
        <f t="shared" ca="1" si="221"/>
        <v>27.058932841028543</v>
      </c>
      <c r="AA1168" s="4" t="str">
        <f ca="1">TEXT(Table5[[#This Row],[CEndForm]],"00")</f>
        <v>27</v>
      </c>
      <c r="AB1168" s="12">
        <f ca="1">Table5[[#This Row],[CEndForm]]+(_xlfn.NORM.INV(RAND(),2,0.75))</f>
        <v>28.71708074510423</v>
      </c>
      <c r="AC1168" s="5" t="str">
        <f ca="1">TEXT(Table5[[#This Row],[CSigForm]],"00")</f>
        <v>29</v>
      </c>
      <c r="AD1168" s="11">
        <v>1380</v>
      </c>
      <c r="AE1168" s="9" t="str">
        <f>TEXT(Table5[[#This Row],[DForm]],"000000")</f>
        <v>001380</v>
      </c>
      <c r="AF1168" s="11">
        <f t="shared" ca="1" si="222"/>
        <v>31.099027345203538</v>
      </c>
      <c r="AG1168" s="4" t="str">
        <f ca="1">TEXT(Table5[[#This Row],[DBeginForm]],"00")</f>
        <v>31</v>
      </c>
      <c r="AH1168" s="11">
        <f t="shared" ca="1" si="223"/>
        <v>29.975816581849049</v>
      </c>
      <c r="AI1168" s="4" t="str">
        <f ca="1">TEXT(Table5[[#This Row],[DEndForm]],"00")</f>
        <v>30</v>
      </c>
      <c r="AJ1168" s="12">
        <f ca="1">Table5[[#This Row],[DEndForm]]+(_xlfn.NORM.INV(RAND(),2,0.75))</f>
        <v>32.009892377598177</v>
      </c>
      <c r="AK1168" s="5" t="str">
        <f ca="1">TEXT(Table5[[#This Row],[DSigForm]],"00")</f>
        <v>32</v>
      </c>
      <c r="AL1168" s="11">
        <v>1372</v>
      </c>
      <c r="AM1168" s="9" t="str">
        <f>TEXT(Table5[[#This Row],[EForm]],"000000")</f>
        <v>001372</v>
      </c>
      <c r="AN1168" s="11">
        <f t="shared" ca="1" si="224"/>
        <v>33.635233173773841</v>
      </c>
      <c r="AO1168" s="4" t="str">
        <f ca="1">TEXT(Table5[[#This Row],[EBeginForm]],"00")</f>
        <v>34</v>
      </c>
      <c r="AP1168" s="11">
        <f t="shared" ca="1" si="225"/>
        <v>30.54105932594651</v>
      </c>
      <c r="AQ1168" s="4" t="str">
        <f ca="1">TEXT(Table5[[#This Row],[EEndForm]],"00")</f>
        <v>31</v>
      </c>
      <c r="AR1168" s="12">
        <f ca="1">Table5[[#This Row],[EEndForm]]+(_xlfn.NORM.INV(RAND(),2,0.75))</f>
        <v>33.109730727842795</v>
      </c>
      <c r="AS1168" s="5" t="str">
        <f ca="1">TEXT(Table5[[#This Row],[ESigForm]],"00")</f>
        <v>33</v>
      </c>
      <c r="AT1168" s="9">
        <v>1359</v>
      </c>
      <c r="AU1168" s="9" t="str">
        <f>TEXT(Table5[[#This Row],[F]],"000000")</f>
        <v>001359</v>
      </c>
      <c r="AV1168" s="11">
        <f t="shared" ca="1" si="226"/>
        <v>33.125988858765005</v>
      </c>
      <c r="AW1168" s="4" t="str">
        <f ca="1">TEXT(Table5[[#This Row],[EBeginForm]],"00")</f>
        <v>34</v>
      </c>
      <c r="AX1168" s="11">
        <f t="shared" ca="1" si="227"/>
        <v>26.937248596665775</v>
      </c>
      <c r="AY1168" s="4" t="str">
        <f ca="1">TEXT(Table5[[#This Row],[EEndForm]],"00")</f>
        <v>31</v>
      </c>
      <c r="AZ1168" s="12">
        <f ca="1">Table5[[#This Row],[EEndForm]]+(_xlfn.NORM.INV(RAND(),2,0.75))</f>
        <v>32.171830985234777</v>
      </c>
      <c r="BA1168" s="5" t="str">
        <f ca="1">TEXT(Table5[[#This Row],[ESigForm]],"00")</f>
        <v>33</v>
      </c>
    </row>
    <row r="1169" spans="1:53" x14ac:dyDescent="0.3">
      <c r="A1169" s="1">
        <v>0</v>
      </c>
      <c r="B1169" s="1" t="s">
        <v>5</v>
      </c>
      <c r="C1169" s="11">
        <v>45696</v>
      </c>
      <c r="D1169" s="8" t="str">
        <f>TEXT(Table5[[#This Row],[Date]],"dd-mm-yyyy")</f>
        <v>08-02-2025</v>
      </c>
      <c r="E1169" s="11" t="str">
        <f>TEXT(Table5[[#This Row],[Date]],"dd/mm/yyyy")</f>
        <v>08/02/2025</v>
      </c>
      <c r="F1169" s="3" t="str">
        <f>DAY(Table5[[#This Row],[Date]])&amp;LOOKUP(DAY(Table5[[#This Row],[Date]]),{1,"st";2,"nd";3,"rd";4,"th";21,"st";22,"nd";23,"rd";24,"th";31,"st"}) &amp; TEXT(Table5[[#This Row],[Date]], " mmm, yyyy")</f>
        <v>8th Feb, 2025</v>
      </c>
      <c r="G1169" s="11">
        <v>1371</v>
      </c>
      <c r="H1169" s="9" t="str">
        <f>TEXT(Table5[[#This Row],[AForm]],"000000")</f>
        <v>001371</v>
      </c>
      <c r="I1169" s="11">
        <f t="shared" ca="1" si="216"/>
        <v>27.280641374562716</v>
      </c>
      <c r="J1169" s="4" t="str">
        <f ca="1">TEXT(Table5[[#This Row],[ABeginForm]],"00")</f>
        <v>27</v>
      </c>
      <c r="K1169" s="11">
        <f t="shared" ca="1" si="217"/>
        <v>29.529157433253793</v>
      </c>
      <c r="L1169" s="4" t="str">
        <f ca="1">TEXT(Table5[[#This Row],[AEndForm]],"00")</f>
        <v>30</v>
      </c>
      <c r="M1169" s="12">
        <f ca="1">Table5[[#This Row],[AEndForm]]+(_xlfn.NORM.INV(RAND(),2,0.75))</f>
        <v>30.632573145773932</v>
      </c>
      <c r="N1169" s="5" t="str">
        <f ca="1">TEXT(Table5[[#This Row],[ASigForm]],"00")</f>
        <v>31</v>
      </c>
      <c r="O1169" s="11" t="s">
        <v>12</v>
      </c>
      <c r="P1169" s="9" t="str">
        <f>TEXT(Table5[[#This Row],[BForm]],"000000")</f>
        <v xml:space="preserve"> </v>
      </c>
      <c r="Q1169" s="11">
        <f t="shared" ca="1" si="218"/>
        <v>32.793257898395815</v>
      </c>
      <c r="R1169" s="4" t="str">
        <f ca="1">TEXT(Table5[[#This Row],[BBeginForm]],"00")</f>
        <v>33</v>
      </c>
      <c r="S1169" s="11">
        <f t="shared" ca="1" si="219"/>
        <v>30.14733227565959</v>
      </c>
      <c r="T1169" s="4" t="str">
        <f ca="1">TEXT(Table5[[#This Row],[BEndForm]],"00")</f>
        <v>30</v>
      </c>
      <c r="U1169" s="12">
        <f ca="1">Table5[[#This Row],[BEndForm]]+(_xlfn.NORM.INV(RAND(),2,0.75))</f>
        <v>31.473620521921603</v>
      </c>
      <c r="V1169" s="5" t="str">
        <f ca="1">TEXT(Table5[[#This Row],[BSigForm]],"00")</f>
        <v>31</v>
      </c>
      <c r="W1169" s="6" t="s">
        <v>11</v>
      </c>
      <c r="X1169" s="11">
        <f t="shared" ca="1" si="220"/>
        <v>30.648047688786423</v>
      </c>
      <c r="Y1169" s="4" t="str">
        <f ca="1">TEXT(Table5[[#This Row],[CBeginForm]],"00")</f>
        <v>31</v>
      </c>
      <c r="Z1169" s="11">
        <f t="shared" ca="1" si="221"/>
        <v>29.562808363460533</v>
      </c>
      <c r="AA1169" s="4" t="str">
        <f ca="1">TEXT(Table5[[#This Row],[CEndForm]],"00")</f>
        <v>30</v>
      </c>
      <c r="AB1169" s="12">
        <f ca="1">Table5[[#This Row],[CEndForm]]+(_xlfn.NORM.INV(RAND(),2,0.75))</f>
        <v>31.758436324662526</v>
      </c>
      <c r="AC1169" s="5" t="str">
        <f ca="1">TEXT(Table5[[#This Row],[CSigForm]],"00")</f>
        <v>32</v>
      </c>
      <c r="AD1169" s="11">
        <v>1381</v>
      </c>
      <c r="AE1169" s="9" t="str">
        <f>TEXT(Table5[[#This Row],[DForm]],"000000")</f>
        <v>001381</v>
      </c>
      <c r="AF1169" s="11">
        <f t="shared" ca="1" si="222"/>
        <v>31.664850301034079</v>
      </c>
      <c r="AG1169" s="4" t="str">
        <f ca="1">TEXT(Table5[[#This Row],[DBeginForm]],"00")</f>
        <v>32</v>
      </c>
      <c r="AH1169" s="11">
        <f t="shared" ca="1" si="223"/>
        <v>27.820448399654861</v>
      </c>
      <c r="AI1169" s="4" t="str">
        <f ca="1">TEXT(Table5[[#This Row],[DEndForm]],"00")</f>
        <v>28</v>
      </c>
      <c r="AJ1169" s="12">
        <f ca="1">Table5[[#This Row],[DEndForm]]+(_xlfn.NORM.INV(RAND(),2,0.75))</f>
        <v>29.915465166887309</v>
      </c>
      <c r="AK1169" s="5" t="str">
        <f ca="1">TEXT(Table5[[#This Row],[DSigForm]],"00")</f>
        <v>30</v>
      </c>
      <c r="AL1169" s="11">
        <v>1373</v>
      </c>
      <c r="AM1169" s="9" t="str">
        <f>TEXT(Table5[[#This Row],[EForm]],"000000")</f>
        <v>001373</v>
      </c>
      <c r="AN1169" s="11">
        <f t="shared" ca="1" si="224"/>
        <v>27.842756885883336</v>
      </c>
      <c r="AO1169" s="4" t="str">
        <f ca="1">TEXT(Table5[[#This Row],[EBeginForm]],"00")</f>
        <v>28</v>
      </c>
      <c r="AP1169" s="11">
        <f t="shared" ca="1" si="225"/>
        <v>29.624916706771732</v>
      </c>
      <c r="AQ1169" s="4" t="str">
        <f ca="1">TEXT(Table5[[#This Row],[EEndForm]],"00")</f>
        <v>30</v>
      </c>
      <c r="AR1169" s="12">
        <f ca="1">Table5[[#This Row],[EEndForm]]+(_xlfn.NORM.INV(RAND(),2,0.75))</f>
        <v>33.107610146831341</v>
      </c>
      <c r="AS1169" s="5" t="str">
        <f ca="1">TEXT(Table5[[#This Row],[ESigForm]],"00")</f>
        <v>33</v>
      </c>
      <c r="AT1169" s="9">
        <v>1360</v>
      </c>
      <c r="AU1169" s="9" t="str">
        <f>TEXT(Table5[[#This Row],[F]],"000000")</f>
        <v>001360</v>
      </c>
      <c r="AV1169" s="11">
        <f t="shared" ca="1" si="226"/>
        <v>26.547348360012506</v>
      </c>
      <c r="AW1169" s="4" t="str">
        <f ca="1">TEXT(Table5[[#This Row],[EBeginForm]],"00")</f>
        <v>28</v>
      </c>
      <c r="AX1169" s="11">
        <f t="shared" ca="1" si="227"/>
        <v>30.027466444486382</v>
      </c>
      <c r="AY1169" s="4" t="str">
        <f ca="1">TEXT(Table5[[#This Row],[EEndForm]],"00")</f>
        <v>30</v>
      </c>
      <c r="AZ1169" s="12">
        <f ca="1">Table5[[#This Row],[EEndForm]]+(_xlfn.NORM.INV(RAND(),2,0.75))</f>
        <v>30.522682109157198</v>
      </c>
      <c r="BA1169" s="5" t="str">
        <f ca="1">TEXT(Table5[[#This Row],[ESigForm]],"00")</f>
        <v>33</v>
      </c>
    </row>
    <row r="1170" spans="1:53" x14ac:dyDescent="0.3">
      <c r="A1170" s="1">
        <v>0</v>
      </c>
      <c r="B1170" s="1" t="s">
        <v>6</v>
      </c>
      <c r="C1170" s="11">
        <v>45698</v>
      </c>
      <c r="D1170" s="8" t="str">
        <f>TEXT(Table5[[#This Row],[Date]],"dd-mm-yyyy")</f>
        <v>10-02-2025</v>
      </c>
      <c r="E1170" s="11" t="str">
        <f>TEXT(Table5[[#This Row],[Date]],"dd/mm/yyyy")</f>
        <v>10/02/2025</v>
      </c>
      <c r="F1170" s="3" t="str">
        <f>DAY(Table5[[#This Row],[Date]])&amp;LOOKUP(DAY(Table5[[#This Row],[Date]]),{1,"st";2,"nd";3,"rd";4,"th";21,"st";22,"nd";23,"rd";24,"th";31,"st"}) &amp; TEXT(Table5[[#This Row],[Date]], " mmm, yyyy")</f>
        <v>10th Feb, 2025</v>
      </c>
      <c r="G1170" s="11">
        <v>1372</v>
      </c>
      <c r="H1170" s="9" t="str">
        <f>TEXT(Table5[[#This Row],[AForm]],"000000")</f>
        <v>001372</v>
      </c>
      <c r="I1170" s="11">
        <f t="shared" ca="1" si="216"/>
        <v>29.223789069805701</v>
      </c>
      <c r="J1170" s="4" t="str">
        <f ca="1">TEXT(Table5[[#This Row],[ABeginForm]],"00")</f>
        <v>29</v>
      </c>
      <c r="K1170" s="11">
        <f t="shared" ca="1" si="217"/>
        <v>24.655002194114225</v>
      </c>
      <c r="L1170" s="4" t="str">
        <f ca="1">TEXT(Table5[[#This Row],[AEndForm]],"00")</f>
        <v>25</v>
      </c>
      <c r="M1170" s="12">
        <f ca="1">Table5[[#This Row],[AEndForm]]+(_xlfn.NORM.INV(RAND(),2,0.75))</f>
        <v>26.318734967335924</v>
      </c>
      <c r="N1170" s="5" t="str">
        <f ca="1">TEXT(Table5[[#This Row],[ASigForm]],"00")</f>
        <v>26</v>
      </c>
      <c r="O1170" s="11">
        <f>O1164+1</f>
        <v>217</v>
      </c>
      <c r="P1170" s="9" t="str">
        <f>TEXT(Table5[[#This Row],[BForm]],"000000")</f>
        <v>000217</v>
      </c>
      <c r="Q1170" s="11">
        <f t="shared" ca="1" si="218"/>
        <v>35.98235987670914</v>
      </c>
      <c r="R1170" s="4" t="str">
        <f ca="1">TEXT(Table5[[#This Row],[BBeginForm]],"00")</f>
        <v>36</v>
      </c>
      <c r="S1170" s="11">
        <f t="shared" ca="1" si="219"/>
        <v>32.639418709274274</v>
      </c>
      <c r="T1170" s="4" t="str">
        <f ca="1">TEXT(Table5[[#This Row],[BEndForm]],"00")</f>
        <v>33</v>
      </c>
      <c r="U1170" s="12">
        <f ca="1">Table5[[#This Row],[BEndForm]]+(_xlfn.NORM.INV(RAND(),2,0.75))</f>
        <v>35.22090345301676</v>
      </c>
      <c r="V1170" s="5" t="str">
        <f ca="1">TEXT(Table5[[#This Row],[BSigForm]],"00")</f>
        <v>35</v>
      </c>
      <c r="W1170" s="6" t="s">
        <v>11</v>
      </c>
      <c r="X1170" s="11">
        <f t="shared" ca="1" si="220"/>
        <v>26.013492132156273</v>
      </c>
      <c r="Y1170" s="4" t="str">
        <f ca="1">TEXT(Table5[[#This Row],[CBeginForm]],"00")</f>
        <v>26</v>
      </c>
      <c r="Z1170" s="11">
        <f t="shared" ca="1" si="221"/>
        <v>32.754529503581722</v>
      </c>
      <c r="AA1170" s="4" t="str">
        <f ca="1">TEXT(Table5[[#This Row],[CEndForm]],"00")</f>
        <v>33</v>
      </c>
      <c r="AB1170" s="12">
        <f ca="1">Table5[[#This Row],[CEndForm]]+(_xlfn.NORM.INV(RAND(),2,0.75))</f>
        <v>35.171376664549584</v>
      </c>
      <c r="AC1170" s="5" t="str">
        <f ca="1">TEXT(Table5[[#This Row],[CSigForm]],"00")</f>
        <v>35</v>
      </c>
      <c r="AD1170" s="11">
        <v>1382</v>
      </c>
      <c r="AE1170" s="9" t="str">
        <f>TEXT(Table5[[#This Row],[DForm]],"000000")</f>
        <v>001382</v>
      </c>
      <c r="AF1170" s="11">
        <f t="shared" ca="1" si="222"/>
        <v>33.770622510292391</v>
      </c>
      <c r="AG1170" s="4" t="str">
        <f ca="1">TEXT(Table5[[#This Row],[DBeginForm]],"00")</f>
        <v>34</v>
      </c>
      <c r="AH1170" s="11">
        <f t="shared" ca="1" si="223"/>
        <v>33.20532968324693</v>
      </c>
      <c r="AI1170" s="4" t="str">
        <f ca="1">TEXT(Table5[[#This Row],[DEndForm]],"00")</f>
        <v>33</v>
      </c>
      <c r="AJ1170" s="12">
        <f ca="1">Table5[[#This Row],[DEndForm]]+(_xlfn.NORM.INV(RAND(),2,0.75))</f>
        <v>33.948461369784638</v>
      </c>
      <c r="AK1170" s="5" t="str">
        <f ca="1">TEXT(Table5[[#This Row],[DSigForm]],"00")</f>
        <v>34</v>
      </c>
      <c r="AL1170" s="11">
        <v>1374</v>
      </c>
      <c r="AM1170" s="9" t="str">
        <f>TEXT(Table5[[#This Row],[EForm]],"000000")</f>
        <v>001374</v>
      </c>
      <c r="AN1170" s="11">
        <f t="shared" ca="1" si="224"/>
        <v>29.413716964414586</v>
      </c>
      <c r="AO1170" s="4" t="str">
        <f ca="1">TEXT(Table5[[#This Row],[EBeginForm]],"00")</f>
        <v>29</v>
      </c>
      <c r="AP1170" s="11">
        <f t="shared" ca="1" si="225"/>
        <v>32.086666246358234</v>
      </c>
      <c r="AQ1170" s="4" t="str">
        <f ca="1">TEXT(Table5[[#This Row],[EEndForm]],"00")</f>
        <v>32</v>
      </c>
      <c r="AR1170" s="12">
        <f ca="1">Table5[[#This Row],[EEndForm]]+(_xlfn.NORM.INV(RAND(),2,0.75))</f>
        <v>32.633252468643207</v>
      </c>
      <c r="AS1170" s="5" t="str">
        <f ca="1">TEXT(Table5[[#This Row],[ESigForm]],"00")</f>
        <v>33</v>
      </c>
      <c r="AT1170" s="9">
        <v>1361</v>
      </c>
      <c r="AU1170" s="9" t="str">
        <f>TEXT(Table5[[#This Row],[F]],"000000")</f>
        <v>001361</v>
      </c>
      <c r="AV1170" s="11">
        <f t="shared" ca="1" si="226"/>
        <v>33.762820862938696</v>
      </c>
      <c r="AW1170" s="4" t="str">
        <f ca="1">TEXT(Table5[[#This Row],[EBeginForm]],"00")</f>
        <v>29</v>
      </c>
      <c r="AX1170" s="11">
        <f t="shared" ca="1" si="227"/>
        <v>29.782781110669305</v>
      </c>
      <c r="AY1170" s="4" t="str">
        <f ca="1">TEXT(Table5[[#This Row],[EEndForm]],"00")</f>
        <v>32</v>
      </c>
      <c r="AZ1170" s="12">
        <f ca="1">Table5[[#This Row],[EEndForm]]+(_xlfn.NORM.INV(RAND(),2,0.75))</f>
        <v>33.302403897825187</v>
      </c>
      <c r="BA1170" s="5" t="str">
        <f ca="1">TEXT(Table5[[#This Row],[ESigForm]],"00")</f>
        <v>33</v>
      </c>
    </row>
    <row r="1171" spans="1:53" x14ac:dyDescent="0.3">
      <c r="A1171" s="1">
        <v>0</v>
      </c>
      <c r="B1171" s="1" t="s">
        <v>7</v>
      </c>
      <c r="C1171" s="11">
        <v>45699</v>
      </c>
      <c r="D1171" s="8" t="str">
        <f>TEXT(Table5[[#This Row],[Date]],"dd-mm-yyyy")</f>
        <v>11-02-2025</v>
      </c>
      <c r="E1171" s="11" t="str">
        <f>TEXT(Table5[[#This Row],[Date]],"dd/mm/yyyy")</f>
        <v>11/02/2025</v>
      </c>
      <c r="F1171" s="3" t="str">
        <f>DAY(Table5[[#This Row],[Date]])&amp;LOOKUP(DAY(Table5[[#This Row],[Date]]),{1,"st";2,"nd";3,"rd";4,"th";21,"st";22,"nd";23,"rd";24,"th";31,"st"}) &amp; TEXT(Table5[[#This Row],[Date]], " mmm, yyyy")</f>
        <v>11th Feb, 2025</v>
      </c>
      <c r="G1171" s="11">
        <v>1373</v>
      </c>
      <c r="H1171" s="9" t="str">
        <f>TEXT(Table5[[#This Row],[AForm]],"000000")</f>
        <v>001373</v>
      </c>
      <c r="I1171" s="11">
        <f t="shared" ca="1" si="216"/>
        <v>29.730728685180832</v>
      </c>
      <c r="J1171" s="4" t="str">
        <f ca="1">TEXT(Table5[[#This Row],[ABeginForm]],"00")</f>
        <v>30</v>
      </c>
      <c r="K1171" s="11">
        <f t="shared" ca="1" si="217"/>
        <v>28.565202801033017</v>
      </c>
      <c r="L1171" s="4" t="str">
        <f ca="1">TEXT(Table5[[#This Row],[AEndForm]],"00")</f>
        <v>29</v>
      </c>
      <c r="M1171" s="12">
        <f ca="1">Table5[[#This Row],[AEndForm]]+(_xlfn.NORM.INV(RAND(),2,0.75))</f>
        <v>30.873412455741818</v>
      </c>
      <c r="N1171" s="5" t="str">
        <f ca="1">TEXT(Table5[[#This Row],[ASigForm]],"00")</f>
        <v>31</v>
      </c>
      <c r="O1171" s="11" t="s">
        <v>12</v>
      </c>
      <c r="P1171" s="9" t="str">
        <f>TEXT(Table5[[#This Row],[BForm]],"000000")</f>
        <v xml:space="preserve"> </v>
      </c>
      <c r="Q1171" s="11">
        <f t="shared" ca="1" si="218"/>
        <v>35.412458586004718</v>
      </c>
      <c r="R1171" s="4" t="str">
        <f ca="1">TEXT(Table5[[#This Row],[BBeginForm]],"00")</f>
        <v>35</v>
      </c>
      <c r="S1171" s="11">
        <f t="shared" ca="1" si="219"/>
        <v>30.42100940079877</v>
      </c>
      <c r="T1171" s="4" t="str">
        <f ca="1">TEXT(Table5[[#This Row],[BEndForm]],"00")</f>
        <v>30</v>
      </c>
      <c r="U1171" s="12">
        <f ca="1">Table5[[#This Row],[BEndForm]]+(_xlfn.NORM.INV(RAND(),2,0.75))</f>
        <v>33.549791083033242</v>
      </c>
      <c r="V1171" s="5" t="str">
        <f ca="1">TEXT(Table5[[#This Row],[BSigForm]],"00")</f>
        <v>34</v>
      </c>
      <c r="W1171" s="6" t="s">
        <v>11</v>
      </c>
      <c r="X1171" s="11">
        <f t="shared" ca="1" si="220"/>
        <v>33.715824281483435</v>
      </c>
      <c r="Y1171" s="4" t="str">
        <f ca="1">TEXT(Table5[[#This Row],[CBeginForm]],"00")</f>
        <v>34</v>
      </c>
      <c r="Z1171" s="11">
        <f t="shared" ca="1" si="221"/>
        <v>27.927165782840675</v>
      </c>
      <c r="AA1171" s="4" t="str">
        <f ca="1">TEXT(Table5[[#This Row],[CEndForm]],"00")</f>
        <v>28</v>
      </c>
      <c r="AB1171" s="12">
        <f ca="1">Table5[[#This Row],[CEndForm]]+(_xlfn.NORM.INV(RAND(),2,0.75))</f>
        <v>28.460575764007672</v>
      </c>
      <c r="AC1171" s="5" t="str">
        <f ca="1">TEXT(Table5[[#This Row],[CSigForm]],"00")</f>
        <v>28</v>
      </c>
      <c r="AD1171" s="11">
        <v>1383</v>
      </c>
      <c r="AE1171" s="9" t="str">
        <f>TEXT(Table5[[#This Row],[DForm]],"000000")</f>
        <v>001383</v>
      </c>
      <c r="AF1171" s="11">
        <f t="shared" ca="1" si="222"/>
        <v>29.11102755970871</v>
      </c>
      <c r="AG1171" s="4" t="str">
        <f ca="1">TEXT(Table5[[#This Row],[DBeginForm]],"00")</f>
        <v>29</v>
      </c>
      <c r="AH1171" s="11">
        <f t="shared" ca="1" si="223"/>
        <v>30.985884281137867</v>
      </c>
      <c r="AI1171" s="4" t="str">
        <f ca="1">TEXT(Table5[[#This Row],[DEndForm]],"00")</f>
        <v>31</v>
      </c>
      <c r="AJ1171" s="12">
        <f ca="1">Table5[[#This Row],[DEndForm]]+(_xlfn.NORM.INV(RAND(),2,0.75))</f>
        <v>31.648788188170684</v>
      </c>
      <c r="AK1171" s="5" t="str">
        <f ca="1">TEXT(Table5[[#This Row],[DSigForm]],"00")</f>
        <v>32</v>
      </c>
      <c r="AL1171" s="11">
        <v>1375</v>
      </c>
      <c r="AM1171" s="9" t="str">
        <f>TEXT(Table5[[#This Row],[EForm]],"000000")</f>
        <v>001375</v>
      </c>
      <c r="AN1171" s="11">
        <f t="shared" ca="1" si="224"/>
        <v>31.577837960809191</v>
      </c>
      <c r="AO1171" s="4" t="str">
        <f ca="1">TEXT(Table5[[#This Row],[EBeginForm]],"00")</f>
        <v>32</v>
      </c>
      <c r="AP1171" s="11">
        <f t="shared" ca="1" si="225"/>
        <v>38.430084646097882</v>
      </c>
      <c r="AQ1171" s="4" t="str">
        <f ca="1">TEXT(Table5[[#This Row],[EEndForm]],"00")</f>
        <v>38</v>
      </c>
      <c r="AR1171" s="12">
        <f ca="1">Table5[[#This Row],[EEndForm]]+(_xlfn.NORM.INV(RAND(),2,0.75))</f>
        <v>40.844396833260113</v>
      </c>
      <c r="AS1171" s="5" t="str">
        <f ca="1">TEXT(Table5[[#This Row],[ESigForm]],"00")</f>
        <v>41</v>
      </c>
      <c r="AT1171" s="9">
        <v>1362</v>
      </c>
      <c r="AU1171" s="9" t="str">
        <f>TEXT(Table5[[#This Row],[F]],"000000")</f>
        <v>001362</v>
      </c>
      <c r="AV1171" s="11">
        <f t="shared" ca="1" si="226"/>
        <v>28.765486956850371</v>
      </c>
      <c r="AW1171" s="4" t="str">
        <f ca="1">TEXT(Table5[[#This Row],[EBeginForm]],"00")</f>
        <v>32</v>
      </c>
      <c r="AX1171" s="11">
        <f t="shared" ca="1" si="227"/>
        <v>27.716502770780231</v>
      </c>
      <c r="AY1171" s="4" t="str">
        <f ca="1">TEXT(Table5[[#This Row],[EEndForm]],"00")</f>
        <v>38</v>
      </c>
      <c r="AZ1171" s="12">
        <f ca="1">Table5[[#This Row],[EEndForm]]+(_xlfn.NORM.INV(RAND(),2,0.75))</f>
        <v>39.903524506250747</v>
      </c>
      <c r="BA1171" s="5" t="str">
        <f ca="1">TEXT(Table5[[#This Row],[ESigForm]],"00")</f>
        <v>41</v>
      </c>
    </row>
    <row r="1172" spans="1:53" x14ac:dyDescent="0.3">
      <c r="A1172" s="1">
        <v>0</v>
      </c>
      <c r="B1172" s="1" t="s">
        <v>8</v>
      </c>
      <c r="C1172" s="11">
        <v>45700</v>
      </c>
      <c r="D1172" s="8" t="str">
        <f>TEXT(Table5[[#This Row],[Date]],"dd-mm-yyyy")</f>
        <v>12-02-2025</v>
      </c>
      <c r="E1172" s="11" t="str">
        <f>TEXT(Table5[[#This Row],[Date]],"dd/mm/yyyy")</f>
        <v>12/02/2025</v>
      </c>
      <c r="F1172" s="3" t="str">
        <f>DAY(Table5[[#This Row],[Date]])&amp;LOOKUP(DAY(Table5[[#This Row],[Date]]),{1,"st";2,"nd";3,"rd";4,"th";21,"st";22,"nd";23,"rd";24,"th";31,"st"}) &amp; TEXT(Table5[[#This Row],[Date]], " mmm, yyyy")</f>
        <v>12th Feb, 2025</v>
      </c>
      <c r="G1172" s="11">
        <v>1374</v>
      </c>
      <c r="H1172" s="9" t="str">
        <f>TEXT(Table5[[#This Row],[AForm]],"000000")</f>
        <v>001374</v>
      </c>
      <c r="I1172" s="11">
        <f t="shared" ca="1" si="216"/>
        <v>26.79859038655891</v>
      </c>
      <c r="J1172" s="4" t="str">
        <f ca="1">TEXT(Table5[[#This Row],[ABeginForm]],"00")</f>
        <v>27</v>
      </c>
      <c r="K1172" s="11">
        <f t="shared" ca="1" si="217"/>
        <v>26.690777032288857</v>
      </c>
      <c r="L1172" s="4" t="str">
        <f ca="1">TEXT(Table5[[#This Row],[AEndForm]],"00")</f>
        <v>27</v>
      </c>
      <c r="M1172" s="12">
        <f ca="1">Table5[[#This Row],[AEndForm]]+(_xlfn.NORM.INV(RAND(),2,0.75))</f>
        <v>28.031659194586361</v>
      </c>
      <c r="N1172" s="5" t="str">
        <f ca="1">TEXT(Table5[[#This Row],[ASigForm]],"00")</f>
        <v>28</v>
      </c>
      <c r="O1172" s="11" t="s">
        <v>12</v>
      </c>
      <c r="P1172" s="9" t="str">
        <f>TEXT(Table5[[#This Row],[BForm]],"000000")</f>
        <v xml:space="preserve"> </v>
      </c>
      <c r="Q1172" s="11">
        <f t="shared" ca="1" si="218"/>
        <v>28.711682440925937</v>
      </c>
      <c r="R1172" s="4" t="str">
        <f ca="1">TEXT(Table5[[#This Row],[BBeginForm]],"00")</f>
        <v>29</v>
      </c>
      <c r="S1172" s="11">
        <f t="shared" ca="1" si="219"/>
        <v>29.141993079920375</v>
      </c>
      <c r="T1172" s="4" t="str">
        <f ca="1">TEXT(Table5[[#This Row],[BEndForm]],"00")</f>
        <v>29</v>
      </c>
      <c r="U1172" s="12">
        <f ca="1">Table5[[#This Row],[BEndForm]]+(_xlfn.NORM.INV(RAND(),2,0.75))</f>
        <v>30.925841129552392</v>
      </c>
      <c r="V1172" s="5" t="str">
        <f ca="1">TEXT(Table5[[#This Row],[BSigForm]],"00")</f>
        <v>31</v>
      </c>
      <c r="W1172" s="6" t="s">
        <v>11</v>
      </c>
      <c r="X1172" s="11">
        <f t="shared" ca="1" si="220"/>
        <v>31.136462120114807</v>
      </c>
      <c r="Y1172" s="4" t="str">
        <f ca="1">TEXT(Table5[[#This Row],[CBeginForm]],"00")</f>
        <v>31</v>
      </c>
      <c r="Z1172" s="11">
        <f t="shared" ca="1" si="221"/>
        <v>26.093210309516955</v>
      </c>
      <c r="AA1172" s="4" t="str">
        <f ca="1">TEXT(Table5[[#This Row],[CEndForm]],"00")</f>
        <v>26</v>
      </c>
      <c r="AB1172" s="12">
        <f ca="1">Table5[[#This Row],[CEndForm]]+(_xlfn.NORM.INV(RAND(),2,0.75))</f>
        <v>29.287031964282544</v>
      </c>
      <c r="AC1172" s="5" t="str">
        <f ca="1">TEXT(Table5[[#This Row],[CSigForm]],"00")</f>
        <v>29</v>
      </c>
      <c r="AD1172" s="11">
        <v>1384</v>
      </c>
      <c r="AE1172" s="9" t="str">
        <f>TEXT(Table5[[#This Row],[DForm]],"000000")</f>
        <v>001384</v>
      </c>
      <c r="AF1172" s="11">
        <f t="shared" ca="1" si="222"/>
        <v>33.347543064325819</v>
      </c>
      <c r="AG1172" s="4" t="str">
        <f ca="1">TEXT(Table5[[#This Row],[DBeginForm]],"00")</f>
        <v>33</v>
      </c>
      <c r="AH1172" s="11">
        <f t="shared" ca="1" si="223"/>
        <v>28.967206690097491</v>
      </c>
      <c r="AI1172" s="4" t="str">
        <f ca="1">TEXT(Table5[[#This Row],[DEndForm]],"00")</f>
        <v>29</v>
      </c>
      <c r="AJ1172" s="12">
        <f ca="1">Table5[[#This Row],[DEndForm]]+(_xlfn.NORM.INV(RAND(),2,0.75))</f>
        <v>31.529981472072237</v>
      </c>
      <c r="AK1172" s="5" t="str">
        <f ca="1">TEXT(Table5[[#This Row],[DSigForm]],"00")</f>
        <v>32</v>
      </c>
      <c r="AL1172" s="11">
        <v>1376</v>
      </c>
      <c r="AM1172" s="9" t="str">
        <f>TEXT(Table5[[#This Row],[EForm]],"000000")</f>
        <v>001376</v>
      </c>
      <c r="AN1172" s="11">
        <f t="shared" ca="1" si="224"/>
        <v>32.81690018925876</v>
      </c>
      <c r="AO1172" s="4" t="str">
        <f ca="1">TEXT(Table5[[#This Row],[EBeginForm]],"00")</f>
        <v>33</v>
      </c>
      <c r="AP1172" s="11">
        <f t="shared" ca="1" si="225"/>
        <v>29.475103292676597</v>
      </c>
      <c r="AQ1172" s="4" t="str">
        <f ca="1">TEXT(Table5[[#This Row],[EEndForm]],"00")</f>
        <v>29</v>
      </c>
      <c r="AR1172" s="12">
        <f ca="1">Table5[[#This Row],[EEndForm]]+(_xlfn.NORM.INV(RAND(),2,0.75))</f>
        <v>30.468412874906065</v>
      </c>
      <c r="AS1172" s="5" t="str">
        <f ca="1">TEXT(Table5[[#This Row],[ESigForm]],"00")</f>
        <v>30</v>
      </c>
      <c r="AT1172" s="9">
        <v>1363</v>
      </c>
      <c r="AU1172" s="9" t="str">
        <f>TEXT(Table5[[#This Row],[F]],"000000")</f>
        <v>001363</v>
      </c>
      <c r="AV1172" s="11">
        <f t="shared" ca="1" si="226"/>
        <v>30.06322386247566</v>
      </c>
      <c r="AW1172" s="4" t="str">
        <f ca="1">TEXT(Table5[[#This Row],[EBeginForm]],"00")</f>
        <v>33</v>
      </c>
      <c r="AX1172" s="11">
        <f t="shared" ca="1" si="227"/>
        <v>15.224760461384999</v>
      </c>
      <c r="AY1172" s="4" t="str">
        <f ca="1">TEXT(Table5[[#This Row],[EEndForm]],"00")</f>
        <v>29</v>
      </c>
      <c r="AZ1172" s="12">
        <f ca="1">Table5[[#This Row],[EEndForm]]+(_xlfn.NORM.INV(RAND(),2,0.75))</f>
        <v>30.537614552057516</v>
      </c>
      <c r="BA1172" s="5" t="str">
        <f ca="1">TEXT(Table5[[#This Row],[ESigForm]],"00")</f>
        <v>30</v>
      </c>
    </row>
    <row r="1173" spans="1:53" x14ac:dyDescent="0.3">
      <c r="A1173" s="1">
        <v>0</v>
      </c>
      <c r="B1173" s="1" t="s">
        <v>9</v>
      </c>
      <c r="C1173" s="11">
        <v>45701</v>
      </c>
      <c r="D1173" s="8" t="str">
        <f>TEXT(Table5[[#This Row],[Date]],"dd-mm-yyyy")</f>
        <v>13-02-2025</v>
      </c>
      <c r="E1173" s="11" t="str">
        <f>TEXT(Table5[[#This Row],[Date]],"dd/mm/yyyy")</f>
        <v>13/02/2025</v>
      </c>
      <c r="F1173" s="3" t="str">
        <f>DAY(Table5[[#This Row],[Date]])&amp;LOOKUP(DAY(Table5[[#This Row],[Date]]),{1,"st";2,"nd";3,"rd";4,"th";21,"st";22,"nd";23,"rd";24,"th";31,"st"}) &amp; TEXT(Table5[[#This Row],[Date]], " mmm, yyyy")</f>
        <v>13th Feb, 2025</v>
      </c>
      <c r="G1173" s="11">
        <v>1375</v>
      </c>
      <c r="H1173" s="9" t="str">
        <f>TEXT(Table5[[#This Row],[AForm]],"000000")</f>
        <v>001375</v>
      </c>
      <c r="I1173" s="11">
        <f t="shared" ca="1" si="216"/>
        <v>25.987006481697648</v>
      </c>
      <c r="J1173" s="4" t="str">
        <f ca="1">TEXT(Table5[[#This Row],[ABeginForm]],"00")</f>
        <v>26</v>
      </c>
      <c r="K1173" s="11">
        <f t="shared" ca="1" si="217"/>
        <v>29.096220479114717</v>
      </c>
      <c r="L1173" s="4" t="str">
        <f ca="1">TEXT(Table5[[#This Row],[AEndForm]],"00")</f>
        <v>29</v>
      </c>
      <c r="M1173" s="12">
        <f ca="1">Table5[[#This Row],[AEndForm]]+(_xlfn.NORM.INV(RAND(),2,0.75))</f>
        <v>30.798578331895261</v>
      </c>
      <c r="N1173" s="5" t="str">
        <f ca="1">TEXT(Table5[[#This Row],[ASigForm]],"00")</f>
        <v>31</v>
      </c>
      <c r="O1173" s="11" t="s">
        <v>12</v>
      </c>
      <c r="P1173" s="9" t="str">
        <f>TEXT(Table5[[#This Row],[BForm]],"000000")</f>
        <v xml:space="preserve"> </v>
      </c>
      <c r="Q1173" s="11">
        <f t="shared" ca="1" si="218"/>
        <v>31.397927649501721</v>
      </c>
      <c r="R1173" s="4" t="str">
        <f ca="1">TEXT(Table5[[#This Row],[BBeginForm]],"00")</f>
        <v>31</v>
      </c>
      <c r="S1173" s="11">
        <f t="shared" ca="1" si="219"/>
        <v>34.408612414835254</v>
      </c>
      <c r="T1173" s="4" t="str">
        <f ca="1">TEXT(Table5[[#This Row],[BEndForm]],"00")</f>
        <v>34</v>
      </c>
      <c r="U1173" s="12">
        <f ca="1">Table5[[#This Row],[BEndForm]]+(_xlfn.NORM.INV(RAND(),2,0.75))</f>
        <v>37.009078283252066</v>
      </c>
      <c r="V1173" s="5" t="str">
        <f ca="1">TEXT(Table5[[#This Row],[BSigForm]],"00")</f>
        <v>37</v>
      </c>
      <c r="W1173" s="6" t="s">
        <v>11</v>
      </c>
      <c r="X1173" s="11">
        <f t="shared" ca="1" si="220"/>
        <v>26.791782251038704</v>
      </c>
      <c r="Y1173" s="4" t="str">
        <f ca="1">TEXT(Table5[[#This Row],[CBeginForm]],"00")</f>
        <v>27</v>
      </c>
      <c r="Z1173" s="11">
        <f t="shared" ca="1" si="221"/>
        <v>27.189959869802248</v>
      </c>
      <c r="AA1173" s="4" t="str">
        <f ca="1">TEXT(Table5[[#This Row],[CEndForm]],"00")</f>
        <v>27</v>
      </c>
      <c r="AB1173" s="12">
        <f ca="1">Table5[[#This Row],[CEndForm]]+(_xlfn.NORM.INV(RAND(),2,0.75))</f>
        <v>29.810866604994835</v>
      </c>
      <c r="AC1173" s="5" t="str">
        <f ca="1">TEXT(Table5[[#This Row],[CSigForm]],"00")</f>
        <v>30</v>
      </c>
      <c r="AD1173" s="11">
        <v>1385</v>
      </c>
      <c r="AE1173" s="9" t="str">
        <f>TEXT(Table5[[#This Row],[DForm]],"000000")</f>
        <v>001385</v>
      </c>
      <c r="AF1173" s="11">
        <f t="shared" ca="1" si="222"/>
        <v>26.94696492947822</v>
      </c>
      <c r="AG1173" s="4" t="str">
        <f ca="1">TEXT(Table5[[#This Row],[DBeginForm]],"00")</f>
        <v>27</v>
      </c>
      <c r="AH1173" s="11">
        <f t="shared" ca="1" si="223"/>
        <v>27.472755769651286</v>
      </c>
      <c r="AI1173" s="4" t="str">
        <f ca="1">TEXT(Table5[[#This Row],[DEndForm]],"00")</f>
        <v>27</v>
      </c>
      <c r="AJ1173" s="12">
        <f ca="1">Table5[[#This Row],[DEndForm]]+(_xlfn.NORM.INV(RAND(),2,0.75))</f>
        <v>29.148890728559021</v>
      </c>
      <c r="AK1173" s="5" t="str">
        <f ca="1">TEXT(Table5[[#This Row],[DSigForm]],"00")</f>
        <v>29</v>
      </c>
      <c r="AL1173" s="11">
        <v>1377</v>
      </c>
      <c r="AM1173" s="9" t="str">
        <f>TEXT(Table5[[#This Row],[EForm]],"000000")</f>
        <v>001377</v>
      </c>
      <c r="AN1173" s="11">
        <f t="shared" ca="1" si="224"/>
        <v>34.351574576436185</v>
      </c>
      <c r="AO1173" s="4" t="str">
        <f ca="1">TEXT(Table5[[#This Row],[EBeginForm]],"00")</f>
        <v>34</v>
      </c>
      <c r="AP1173" s="11">
        <f t="shared" ca="1" si="225"/>
        <v>33.991875832014479</v>
      </c>
      <c r="AQ1173" s="4" t="str">
        <f ca="1">TEXT(Table5[[#This Row],[EEndForm]],"00")</f>
        <v>34</v>
      </c>
      <c r="AR1173" s="12">
        <f ca="1">Table5[[#This Row],[EEndForm]]+(_xlfn.NORM.INV(RAND(),2,0.75))</f>
        <v>36.745642092085532</v>
      </c>
      <c r="AS1173" s="5" t="str">
        <f ca="1">TEXT(Table5[[#This Row],[ESigForm]],"00")</f>
        <v>37</v>
      </c>
      <c r="AT1173" s="9">
        <v>1364</v>
      </c>
      <c r="AU1173" s="9" t="str">
        <f>TEXT(Table5[[#This Row],[F]],"000000")</f>
        <v>001364</v>
      </c>
      <c r="AV1173" s="11">
        <f t="shared" ca="1" si="226"/>
        <v>30.034435678083884</v>
      </c>
      <c r="AW1173" s="4" t="str">
        <f ca="1">TEXT(Table5[[#This Row],[EBeginForm]],"00")</f>
        <v>34</v>
      </c>
      <c r="AX1173" s="11">
        <f t="shared" ca="1" si="227"/>
        <v>26.869400503420518</v>
      </c>
      <c r="AY1173" s="4" t="str">
        <f ca="1">TEXT(Table5[[#This Row],[EEndForm]],"00")</f>
        <v>34</v>
      </c>
      <c r="AZ1173" s="12">
        <f ca="1">Table5[[#This Row],[EEndForm]]+(_xlfn.NORM.INV(RAND(),2,0.75))</f>
        <v>36.856005187902511</v>
      </c>
      <c r="BA1173" s="5" t="str">
        <f ca="1">TEXT(Table5[[#This Row],[ESigForm]],"00")</f>
        <v>37</v>
      </c>
    </row>
    <row r="1174" spans="1:53" x14ac:dyDescent="0.3">
      <c r="A1174" s="1">
        <v>0</v>
      </c>
      <c r="B1174" s="1" t="s">
        <v>10</v>
      </c>
      <c r="C1174" s="11">
        <v>45702</v>
      </c>
      <c r="D1174" s="8" t="str">
        <f>TEXT(Table5[[#This Row],[Date]],"dd-mm-yyyy")</f>
        <v>14-02-2025</v>
      </c>
      <c r="E1174" s="11" t="str">
        <f>TEXT(Table5[[#This Row],[Date]],"dd/mm/yyyy")</f>
        <v>14/02/2025</v>
      </c>
      <c r="F1174" s="3" t="str">
        <f>DAY(Table5[[#This Row],[Date]])&amp;LOOKUP(DAY(Table5[[#This Row],[Date]]),{1,"st";2,"nd";3,"rd";4,"th";21,"st";22,"nd";23,"rd";24,"th";31,"st"}) &amp; TEXT(Table5[[#This Row],[Date]], " mmm, yyyy")</f>
        <v>14th Feb, 2025</v>
      </c>
      <c r="G1174" s="11">
        <v>1376</v>
      </c>
      <c r="H1174" s="9" t="str">
        <f>TEXT(Table5[[#This Row],[AForm]],"000000")</f>
        <v>001376</v>
      </c>
      <c r="I1174" s="11">
        <f t="shared" ca="1" si="216"/>
        <v>24.362716304426002</v>
      </c>
      <c r="J1174" s="4" t="str">
        <f ca="1">TEXT(Table5[[#This Row],[ABeginForm]],"00")</f>
        <v>24</v>
      </c>
      <c r="K1174" s="11">
        <f t="shared" ca="1" si="217"/>
        <v>28.076358837059615</v>
      </c>
      <c r="L1174" s="4" t="str">
        <f ca="1">TEXT(Table5[[#This Row],[AEndForm]],"00")</f>
        <v>28</v>
      </c>
      <c r="M1174" s="12">
        <f ca="1">Table5[[#This Row],[AEndForm]]+(_xlfn.NORM.INV(RAND(),2,0.75))</f>
        <v>29.22783060697952</v>
      </c>
      <c r="N1174" s="5" t="str">
        <f ca="1">TEXT(Table5[[#This Row],[ASigForm]],"00")</f>
        <v>29</v>
      </c>
      <c r="O1174" s="11" t="s">
        <v>12</v>
      </c>
      <c r="P1174" s="9" t="str">
        <f>TEXT(Table5[[#This Row],[BForm]],"000000")</f>
        <v xml:space="preserve"> </v>
      </c>
      <c r="Q1174" s="11">
        <f t="shared" ca="1" si="218"/>
        <v>29.462683519007197</v>
      </c>
      <c r="R1174" s="4" t="str">
        <f ca="1">TEXT(Table5[[#This Row],[BBeginForm]],"00")</f>
        <v>29</v>
      </c>
      <c r="S1174" s="11">
        <f t="shared" ca="1" si="219"/>
        <v>25.988320754754632</v>
      </c>
      <c r="T1174" s="4" t="str">
        <f ca="1">TEXT(Table5[[#This Row],[BEndForm]],"00")</f>
        <v>26</v>
      </c>
      <c r="U1174" s="12">
        <f ca="1">Table5[[#This Row],[BEndForm]]+(_xlfn.NORM.INV(RAND(),2,0.75))</f>
        <v>28.267438617922124</v>
      </c>
      <c r="V1174" s="5" t="str">
        <f ca="1">TEXT(Table5[[#This Row],[BSigForm]],"00")</f>
        <v>28</v>
      </c>
      <c r="W1174" s="6" t="s">
        <v>11</v>
      </c>
      <c r="X1174" s="11">
        <f t="shared" ca="1" si="220"/>
        <v>25.260294831354262</v>
      </c>
      <c r="Y1174" s="4" t="str">
        <f ca="1">TEXT(Table5[[#This Row],[CBeginForm]],"00")</f>
        <v>25</v>
      </c>
      <c r="Z1174" s="11">
        <f t="shared" ca="1" si="221"/>
        <v>32.861937494397658</v>
      </c>
      <c r="AA1174" s="4" t="str">
        <f ca="1">TEXT(Table5[[#This Row],[CEndForm]],"00")</f>
        <v>33</v>
      </c>
      <c r="AB1174" s="12">
        <f ca="1">Table5[[#This Row],[CEndForm]]+(_xlfn.NORM.INV(RAND(),2,0.75))</f>
        <v>36.012434582945453</v>
      </c>
      <c r="AC1174" s="5" t="str">
        <f ca="1">TEXT(Table5[[#This Row],[CSigForm]],"00")</f>
        <v>36</v>
      </c>
      <c r="AD1174" s="11">
        <v>1386</v>
      </c>
      <c r="AE1174" s="9" t="str">
        <f>TEXT(Table5[[#This Row],[DForm]],"000000")</f>
        <v>001386</v>
      </c>
      <c r="AF1174" s="11">
        <f t="shared" ca="1" si="222"/>
        <v>28.329677746190338</v>
      </c>
      <c r="AG1174" s="4" t="str">
        <f ca="1">TEXT(Table5[[#This Row],[DBeginForm]],"00")</f>
        <v>28</v>
      </c>
      <c r="AH1174" s="11">
        <f t="shared" ca="1" si="223"/>
        <v>27.393086448973026</v>
      </c>
      <c r="AI1174" s="4" t="str">
        <f ca="1">TEXT(Table5[[#This Row],[DEndForm]],"00")</f>
        <v>27</v>
      </c>
      <c r="AJ1174" s="12">
        <f ca="1">Table5[[#This Row],[DEndForm]]+(_xlfn.NORM.INV(RAND(),2,0.75))</f>
        <v>28.981340253225557</v>
      </c>
      <c r="AK1174" s="5" t="str">
        <f ca="1">TEXT(Table5[[#This Row],[DSigForm]],"00")</f>
        <v>29</v>
      </c>
      <c r="AL1174" s="11">
        <v>1378</v>
      </c>
      <c r="AM1174" s="9" t="str">
        <f>TEXT(Table5[[#This Row],[EForm]],"000000")</f>
        <v>001378</v>
      </c>
      <c r="AN1174" s="11">
        <f t="shared" ca="1" si="224"/>
        <v>28.37275668389427</v>
      </c>
      <c r="AO1174" s="4" t="str">
        <f ca="1">TEXT(Table5[[#This Row],[EBeginForm]],"00")</f>
        <v>28</v>
      </c>
      <c r="AP1174" s="11">
        <f t="shared" ca="1" si="225"/>
        <v>30.380488814143764</v>
      </c>
      <c r="AQ1174" s="4" t="str">
        <f ca="1">TEXT(Table5[[#This Row],[EEndForm]],"00")</f>
        <v>30</v>
      </c>
      <c r="AR1174" s="12">
        <f ca="1">Table5[[#This Row],[EEndForm]]+(_xlfn.NORM.INV(RAND(),2,0.75))</f>
        <v>31.327985327088786</v>
      </c>
      <c r="AS1174" s="5" t="str">
        <f ca="1">TEXT(Table5[[#This Row],[ESigForm]],"00")</f>
        <v>31</v>
      </c>
      <c r="AT1174" s="9">
        <v>1365</v>
      </c>
      <c r="AU1174" s="9" t="str">
        <f>TEXT(Table5[[#This Row],[F]],"000000")</f>
        <v>001365</v>
      </c>
      <c r="AV1174" s="11">
        <f t="shared" ca="1" si="226"/>
        <v>27.070756689793384</v>
      </c>
      <c r="AW1174" s="4" t="str">
        <f ca="1">TEXT(Table5[[#This Row],[EBeginForm]],"00")</f>
        <v>28</v>
      </c>
      <c r="AX1174" s="11">
        <f t="shared" ca="1" si="227"/>
        <v>24.801273486497582</v>
      </c>
      <c r="AY1174" s="4" t="str">
        <f ca="1">TEXT(Table5[[#This Row],[EEndForm]],"00")</f>
        <v>30</v>
      </c>
      <c r="AZ1174" s="12">
        <f ca="1">Table5[[#This Row],[EEndForm]]+(_xlfn.NORM.INV(RAND(),2,0.75))</f>
        <v>32.162846766728045</v>
      </c>
      <c r="BA1174" s="5" t="str">
        <f ca="1">TEXT(Table5[[#This Row],[ESigForm]],"00")</f>
        <v>31</v>
      </c>
    </row>
    <row r="1175" spans="1:53" x14ac:dyDescent="0.3">
      <c r="A1175" s="1">
        <v>0</v>
      </c>
      <c r="B1175" s="1" t="s">
        <v>5</v>
      </c>
      <c r="C1175" s="11">
        <v>45703</v>
      </c>
      <c r="D1175" s="8" t="str">
        <f>TEXT(Table5[[#This Row],[Date]],"dd-mm-yyyy")</f>
        <v>15-02-2025</v>
      </c>
      <c r="E1175" s="11" t="str">
        <f>TEXT(Table5[[#This Row],[Date]],"dd/mm/yyyy")</f>
        <v>15/02/2025</v>
      </c>
      <c r="F1175" s="3" t="str">
        <f>DAY(Table5[[#This Row],[Date]])&amp;LOOKUP(DAY(Table5[[#This Row],[Date]]),{1,"st";2,"nd";3,"rd";4,"th";21,"st";22,"nd";23,"rd";24,"th";31,"st"}) &amp; TEXT(Table5[[#This Row],[Date]], " mmm, yyyy")</f>
        <v>15th Feb, 2025</v>
      </c>
      <c r="G1175" s="11">
        <v>1377</v>
      </c>
      <c r="H1175" s="9" t="str">
        <f>TEXT(Table5[[#This Row],[AForm]],"000000")</f>
        <v>001377</v>
      </c>
      <c r="I1175" s="11">
        <f t="shared" ca="1" si="216"/>
        <v>31.56266535115407</v>
      </c>
      <c r="J1175" s="4" t="str">
        <f ca="1">TEXT(Table5[[#This Row],[ABeginForm]],"00")</f>
        <v>32</v>
      </c>
      <c r="K1175" s="11">
        <f t="shared" ca="1" si="217"/>
        <v>30.667713086126707</v>
      </c>
      <c r="L1175" s="4" t="str">
        <f ca="1">TEXT(Table5[[#This Row],[AEndForm]],"00")</f>
        <v>31</v>
      </c>
      <c r="M1175" s="12">
        <f ca="1">Table5[[#This Row],[AEndForm]]+(_xlfn.NORM.INV(RAND(),2,0.75))</f>
        <v>31.284212264930463</v>
      </c>
      <c r="N1175" s="5" t="str">
        <f ca="1">TEXT(Table5[[#This Row],[ASigForm]],"00")</f>
        <v>31</v>
      </c>
      <c r="O1175" s="11" t="s">
        <v>12</v>
      </c>
      <c r="P1175" s="9" t="str">
        <f>TEXT(Table5[[#This Row],[BForm]],"000000")</f>
        <v xml:space="preserve"> </v>
      </c>
      <c r="Q1175" s="11">
        <f t="shared" ca="1" si="218"/>
        <v>29.935029151930379</v>
      </c>
      <c r="R1175" s="4" t="str">
        <f ca="1">TEXT(Table5[[#This Row],[BBeginForm]],"00")</f>
        <v>30</v>
      </c>
      <c r="S1175" s="11">
        <f t="shared" ca="1" si="219"/>
        <v>34.203425828271094</v>
      </c>
      <c r="T1175" s="4" t="str">
        <f ca="1">TEXT(Table5[[#This Row],[BEndForm]],"00")</f>
        <v>34</v>
      </c>
      <c r="U1175" s="12">
        <f ca="1">Table5[[#This Row],[BEndForm]]+(_xlfn.NORM.INV(RAND(),2,0.75))</f>
        <v>36.079162499013648</v>
      </c>
      <c r="V1175" s="5" t="str">
        <f ca="1">TEXT(Table5[[#This Row],[BSigForm]],"00")</f>
        <v>36</v>
      </c>
      <c r="W1175" s="6" t="s">
        <v>11</v>
      </c>
      <c r="X1175" s="11">
        <f t="shared" ca="1" si="220"/>
        <v>31.240166402911228</v>
      </c>
      <c r="Y1175" s="4" t="str">
        <f ca="1">TEXT(Table5[[#This Row],[CBeginForm]],"00")</f>
        <v>31</v>
      </c>
      <c r="Z1175" s="11">
        <f t="shared" ca="1" si="221"/>
        <v>31.461387950127904</v>
      </c>
      <c r="AA1175" s="4" t="str">
        <f ca="1">TEXT(Table5[[#This Row],[CEndForm]],"00")</f>
        <v>31</v>
      </c>
      <c r="AB1175" s="12">
        <f ca="1">Table5[[#This Row],[CEndForm]]+(_xlfn.NORM.INV(RAND(),2,0.75))</f>
        <v>32.733214007619878</v>
      </c>
      <c r="AC1175" s="5" t="str">
        <f ca="1">TEXT(Table5[[#This Row],[CSigForm]],"00")</f>
        <v>33</v>
      </c>
      <c r="AD1175" s="11">
        <v>1387</v>
      </c>
      <c r="AE1175" s="9" t="str">
        <f>TEXT(Table5[[#This Row],[DForm]],"000000")</f>
        <v>001387</v>
      </c>
      <c r="AF1175" s="11">
        <f t="shared" ca="1" si="222"/>
        <v>35.040436681971869</v>
      </c>
      <c r="AG1175" s="4" t="str">
        <f ca="1">TEXT(Table5[[#This Row],[DBeginForm]],"00")</f>
        <v>35</v>
      </c>
      <c r="AH1175" s="11">
        <f t="shared" ca="1" si="223"/>
        <v>31.472690711745603</v>
      </c>
      <c r="AI1175" s="4" t="str">
        <f ca="1">TEXT(Table5[[#This Row],[DEndForm]],"00")</f>
        <v>31</v>
      </c>
      <c r="AJ1175" s="12">
        <f ca="1">Table5[[#This Row],[DEndForm]]+(_xlfn.NORM.INV(RAND(),2,0.75))</f>
        <v>33.85456872607466</v>
      </c>
      <c r="AK1175" s="5" t="str">
        <f ca="1">TEXT(Table5[[#This Row],[DSigForm]],"00")</f>
        <v>34</v>
      </c>
      <c r="AL1175" s="11">
        <v>1379</v>
      </c>
      <c r="AM1175" s="9" t="str">
        <f>TEXT(Table5[[#This Row],[EForm]],"000000")</f>
        <v>001379</v>
      </c>
      <c r="AN1175" s="11">
        <f t="shared" ca="1" si="224"/>
        <v>34.356893047484384</v>
      </c>
      <c r="AO1175" s="4" t="str">
        <f ca="1">TEXT(Table5[[#This Row],[EBeginForm]],"00")</f>
        <v>34</v>
      </c>
      <c r="AP1175" s="11">
        <f t="shared" ca="1" si="225"/>
        <v>27.716262885611862</v>
      </c>
      <c r="AQ1175" s="4" t="str">
        <f ca="1">TEXT(Table5[[#This Row],[EEndForm]],"00")</f>
        <v>28</v>
      </c>
      <c r="AR1175" s="12">
        <f ca="1">Table5[[#This Row],[EEndForm]]+(_xlfn.NORM.INV(RAND(),2,0.75))</f>
        <v>30.31556537652315</v>
      </c>
      <c r="AS1175" s="5" t="str">
        <f ca="1">TEXT(Table5[[#This Row],[ESigForm]],"00")</f>
        <v>30</v>
      </c>
      <c r="AT1175" s="9">
        <v>1366</v>
      </c>
      <c r="AU1175" s="9" t="str">
        <f>TEXT(Table5[[#This Row],[F]],"000000")</f>
        <v>001366</v>
      </c>
      <c r="AV1175" s="11">
        <f t="shared" ca="1" si="226"/>
        <v>27.529893616362514</v>
      </c>
      <c r="AW1175" s="4" t="str">
        <f ca="1">TEXT(Table5[[#This Row],[EBeginForm]],"00")</f>
        <v>34</v>
      </c>
      <c r="AX1175" s="11">
        <f t="shared" ca="1" si="227"/>
        <v>31.153031167543546</v>
      </c>
      <c r="AY1175" s="4" t="str">
        <f ca="1">TEXT(Table5[[#This Row],[EEndForm]],"00")</f>
        <v>28</v>
      </c>
      <c r="AZ1175" s="12">
        <f ca="1">Table5[[#This Row],[EEndForm]]+(_xlfn.NORM.INV(RAND(),2,0.75))</f>
        <v>29.82613322887557</v>
      </c>
      <c r="BA1175" s="5" t="str">
        <f ca="1">TEXT(Table5[[#This Row],[ESigForm]],"00")</f>
        <v>30</v>
      </c>
    </row>
    <row r="1176" spans="1:53" x14ac:dyDescent="0.3">
      <c r="A1176" s="1">
        <v>0</v>
      </c>
      <c r="B1176" s="1" t="s">
        <v>6</v>
      </c>
      <c r="C1176" s="11">
        <v>45705</v>
      </c>
      <c r="D1176" s="8" t="str">
        <f>TEXT(Table5[[#This Row],[Date]],"dd-mm-yyyy")</f>
        <v>17-02-2025</v>
      </c>
      <c r="E1176" s="11" t="str">
        <f>TEXT(Table5[[#This Row],[Date]],"dd/mm/yyyy")</f>
        <v>17/02/2025</v>
      </c>
      <c r="F1176" s="3" t="str">
        <f>DAY(Table5[[#This Row],[Date]])&amp;LOOKUP(DAY(Table5[[#This Row],[Date]]),{1,"st";2,"nd";3,"rd";4,"th";21,"st";22,"nd";23,"rd";24,"th";31,"st"}) &amp; TEXT(Table5[[#This Row],[Date]], " mmm, yyyy")</f>
        <v>17th Feb, 2025</v>
      </c>
      <c r="G1176" s="11">
        <v>1378</v>
      </c>
      <c r="H1176" s="9" t="str">
        <f>TEXT(Table5[[#This Row],[AForm]],"000000")</f>
        <v>001378</v>
      </c>
      <c r="I1176" s="11">
        <f t="shared" ca="1" si="216"/>
        <v>22.248647927872838</v>
      </c>
      <c r="J1176" s="4" t="str">
        <f ca="1">TEXT(Table5[[#This Row],[ABeginForm]],"00")</f>
        <v>22</v>
      </c>
      <c r="K1176" s="11">
        <f t="shared" ca="1" si="217"/>
        <v>32.645474492465262</v>
      </c>
      <c r="L1176" s="4" t="str">
        <f ca="1">TEXT(Table5[[#This Row],[AEndForm]],"00")</f>
        <v>33</v>
      </c>
      <c r="M1176" s="12">
        <f ca="1">Table5[[#This Row],[AEndForm]]+(_xlfn.NORM.INV(RAND(),2,0.75))</f>
        <v>34.808543623306385</v>
      </c>
      <c r="N1176" s="5" t="str">
        <f ca="1">TEXT(Table5[[#This Row],[ASigForm]],"00")</f>
        <v>35</v>
      </c>
      <c r="O1176" s="11">
        <f>O1170+1</f>
        <v>218</v>
      </c>
      <c r="P1176" s="9" t="str">
        <f>TEXT(Table5[[#This Row],[BForm]],"000000")</f>
        <v>000218</v>
      </c>
      <c r="Q1176" s="11">
        <f t="shared" ca="1" si="218"/>
        <v>30.752826289115035</v>
      </c>
      <c r="R1176" s="4" t="str">
        <f ca="1">TEXT(Table5[[#This Row],[BBeginForm]],"00")</f>
        <v>31</v>
      </c>
      <c r="S1176" s="11">
        <f t="shared" ca="1" si="219"/>
        <v>31.377688538161934</v>
      </c>
      <c r="T1176" s="4" t="str">
        <f ca="1">TEXT(Table5[[#This Row],[BEndForm]],"00")</f>
        <v>31</v>
      </c>
      <c r="U1176" s="12">
        <f ca="1">Table5[[#This Row],[BEndForm]]+(_xlfn.NORM.INV(RAND(),2,0.75))</f>
        <v>32.400061797351647</v>
      </c>
      <c r="V1176" s="5" t="str">
        <f ca="1">TEXT(Table5[[#This Row],[BSigForm]],"00")</f>
        <v>32</v>
      </c>
      <c r="W1176" s="6" t="s">
        <v>11</v>
      </c>
      <c r="X1176" s="11">
        <f t="shared" ca="1" si="220"/>
        <v>33.123071187512572</v>
      </c>
      <c r="Y1176" s="4" t="str">
        <f ca="1">TEXT(Table5[[#This Row],[CBeginForm]],"00")</f>
        <v>33</v>
      </c>
      <c r="Z1176" s="11">
        <f t="shared" ca="1" si="221"/>
        <v>28.763019241478123</v>
      </c>
      <c r="AA1176" s="4" t="str">
        <f ca="1">TEXT(Table5[[#This Row],[CEndForm]],"00")</f>
        <v>29</v>
      </c>
      <c r="AB1176" s="12">
        <f ca="1">Table5[[#This Row],[CEndForm]]+(_xlfn.NORM.INV(RAND(),2,0.75))</f>
        <v>29.637308491787302</v>
      </c>
      <c r="AC1176" s="5" t="str">
        <f ca="1">TEXT(Table5[[#This Row],[CSigForm]],"00")</f>
        <v>30</v>
      </c>
      <c r="AD1176" s="11">
        <v>1388</v>
      </c>
      <c r="AE1176" s="9" t="str">
        <f>TEXT(Table5[[#This Row],[DForm]],"000000")</f>
        <v>001388</v>
      </c>
      <c r="AF1176" s="11">
        <f t="shared" ca="1" si="222"/>
        <v>35.595339193809622</v>
      </c>
      <c r="AG1176" s="4" t="str">
        <f ca="1">TEXT(Table5[[#This Row],[DBeginForm]],"00")</f>
        <v>36</v>
      </c>
      <c r="AH1176" s="11">
        <f t="shared" ca="1" si="223"/>
        <v>31.844895896333288</v>
      </c>
      <c r="AI1176" s="4" t="str">
        <f ca="1">TEXT(Table5[[#This Row],[DEndForm]],"00")</f>
        <v>32</v>
      </c>
      <c r="AJ1176" s="12">
        <f ca="1">Table5[[#This Row],[DEndForm]]+(_xlfn.NORM.INV(RAND(),2,0.75))</f>
        <v>33.382829065016665</v>
      </c>
      <c r="AK1176" s="5" t="str">
        <f ca="1">TEXT(Table5[[#This Row],[DSigForm]],"00")</f>
        <v>33</v>
      </c>
      <c r="AL1176" s="11">
        <v>1380</v>
      </c>
      <c r="AM1176" s="9" t="str">
        <f>TEXT(Table5[[#This Row],[EForm]],"000000")</f>
        <v>001380</v>
      </c>
      <c r="AN1176" s="11">
        <f t="shared" ca="1" si="224"/>
        <v>32.802127115693011</v>
      </c>
      <c r="AO1176" s="4" t="str">
        <f ca="1">TEXT(Table5[[#This Row],[EBeginForm]],"00")</f>
        <v>33</v>
      </c>
      <c r="AP1176" s="11">
        <f t="shared" ca="1" si="225"/>
        <v>27.967647477501405</v>
      </c>
      <c r="AQ1176" s="4" t="str">
        <f ca="1">TEXT(Table5[[#This Row],[EEndForm]],"00")</f>
        <v>28</v>
      </c>
      <c r="AR1176" s="12">
        <f ca="1">Table5[[#This Row],[EEndForm]]+(_xlfn.NORM.INV(RAND(),2,0.75))</f>
        <v>29.128977006077953</v>
      </c>
      <c r="AS1176" s="5" t="str">
        <f ca="1">TEXT(Table5[[#This Row],[ESigForm]],"00")</f>
        <v>29</v>
      </c>
      <c r="AT1176" s="9">
        <v>1367</v>
      </c>
      <c r="AU1176" s="9" t="str">
        <f>TEXT(Table5[[#This Row],[F]],"000000")</f>
        <v>001367</v>
      </c>
      <c r="AV1176" s="11">
        <f t="shared" ca="1" si="226"/>
        <v>30.830793699665822</v>
      </c>
      <c r="AW1176" s="4" t="str">
        <f ca="1">TEXT(Table5[[#This Row],[EBeginForm]],"00")</f>
        <v>33</v>
      </c>
      <c r="AX1176" s="11">
        <f t="shared" ca="1" si="227"/>
        <v>32.834130758395048</v>
      </c>
      <c r="AY1176" s="4" t="str">
        <f ca="1">TEXT(Table5[[#This Row],[EEndForm]],"00")</f>
        <v>28</v>
      </c>
      <c r="AZ1176" s="12">
        <f ca="1">Table5[[#This Row],[EEndForm]]+(_xlfn.NORM.INV(RAND(),2,0.75))</f>
        <v>30.805095438892067</v>
      </c>
      <c r="BA1176" s="5" t="str">
        <f ca="1">TEXT(Table5[[#This Row],[ESigForm]],"00")</f>
        <v>29</v>
      </c>
    </row>
    <row r="1177" spans="1:53" x14ac:dyDescent="0.3">
      <c r="A1177" s="1">
        <v>0</v>
      </c>
      <c r="B1177" s="1" t="s">
        <v>7</v>
      </c>
      <c r="C1177" s="11">
        <v>45706</v>
      </c>
      <c r="D1177" s="8" t="str">
        <f>TEXT(Table5[[#This Row],[Date]],"dd-mm-yyyy")</f>
        <v>18-02-2025</v>
      </c>
      <c r="E1177" s="11" t="str">
        <f>TEXT(Table5[[#This Row],[Date]],"dd/mm/yyyy")</f>
        <v>18/02/2025</v>
      </c>
      <c r="F1177" s="3" t="str">
        <f>DAY(Table5[[#This Row],[Date]])&amp;LOOKUP(DAY(Table5[[#This Row],[Date]]),{1,"st";2,"nd";3,"rd";4,"th";21,"st";22,"nd";23,"rd";24,"th";31,"st"}) &amp; TEXT(Table5[[#This Row],[Date]], " mmm, yyyy")</f>
        <v>18th Feb, 2025</v>
      </c>
      <c r="G1177" s="11">
        <v>1379</v>
      </c>
      <c r="H1177" s="9" t="str">
        <f>TEXT(Table5[[#This Row],[AForm]],"000000")</f>
        <v>001379</v>
      </c>
      <c r="I1177" s="11">
        <f t="shared" ca="1" si="216"/>
        <v>34.97230790253915</v>
      </c>
      <c r="J1177" s="4" t="str">
        <f ca="1">TEXT(Table5[[#This Row],[ABeginForm]],"00")</f>
        <v>35</v>
      </c>
      <c r="K1177" s="11">
        <f t="shared" ca="1" si="217"/>
        <v>27.259702341751382</v>
      </c>
      <c r="L1177" s="4" t="str">
        <f ca="1">TEXT(Table5[[#This Row],[AEndForm]],"00")</f>
        <v>27</v>
      </c>
      <c r="M1177" s="12">
        <f ca="1">Table5[[#This Row],[AEndForm]]+(_xlfn.NORM.INV(RAND(),2,0.75))</f>
        <v>29.420311704368832</v>
      </c>
      <c r="N1177" s="5" t="str">
        <f ca="1">TEXT(Table5[[#This Row],[ASigForm]],"00")</f>
        <v>29</v>
      </c>
      <c r="O1177" s="11" t="s">
        <v>12</v>
      </c>
      <c r="P1177" s="9" t="str">
        <f>TEXT(Table5[[#This Row],[BForm]],"000000")</f>
        <v xml:space="preserve"> </v>
      </c>
      <c r="Q1177" s="11">
        <f t="shared" ca="1" si="218"/>
        <v>33.50780972689202</v>
      </c>
      <c r="R1177" s="4" t="str">
        <f ca="1">TEXT(Table5[[#This Row],[BBeginForm]],"00")</f>
        <v>34</v>
      </c>
      <c r="S1177" s="11">
        <f t="shared" ca="1" si="219"/>
        <v>26.155878470845511</v>
      </c>
      <c r="T1177" s="4" t="str">
        <f ca="1">TEXT(Table5[[#This Row],[BEndForm]],"00")</f>
        <v>26</v>
      </c>
      <c r="U1177" s="12">
        <f ca="1">Table5[[#This Row],[BEndForm]]+(_xlfn.NORM.INV(RAND(),2,0.75))</f>
        <v>28.243659185963995</v>
      </c>
      <c r="V1177" s="5" t="str">
        <f ca="1">TEXT(Table5[[#This Row],[BSigForm]],"00")</f>
        <v>28</v>
      </c>
      <c r="W1177" s="6" t="s">
        <v>11</v>
      </c>
      <c r="X1177" s="11">
        <f t="shared" ca="1" si="220"/>
        <v>27.528454869391012</v>
      </c>
      <c r="Y1177" s="4" t="str">
        <f ca="1">TEXT(Table5[[#This Row],[CBeginForm]],"00")</f>
        <v>28</v>
      </c>
      <c r="Z1177" s="11">
        <f t="shared" ca="1" si="221"/>
        <v>29.059880596030489</v>
      </c>
      <c r="AA1177" s="4" t="str">
        <f ca="1">TEXT(Table5[[#This Row],[CEndForm]],"00")</f>
        <v>29</v>
      </c>
      <c r="AB1177" s="12">
        <f ca="1">Table5[[#This Row],[CEndForm]]+(_xlfn.NORM.INV(RAND(),2,0.75))</f>
        <v>31.176132136457159</v>
      </c>
      <c r="AC1177" s="5" t="str">
        <f ca="1">TEXT(Table5[[#This Row],[CSigForm]],"00")</f>
        <v>31</v>
      </c>
      <c r="AD1177" s="11">
        <v>1389</v>
      </c>
      <c r="AE1177" s="9" t="str">
        <f>TEXT(Table5[[#This Row],[DForm]],"000000")</f>
        <v>001389</v>
      </c>
      <c r="AF1177" s="11">
        <f t="shared" ca="1" si="222"/>
        <v>28.843856115583158</v>
      </c>
      <c r="AG1177" s="4" t="str">
        <f ca="1">TEXT(Table5[[#This Row],[DBeginForm]],"00")</f>
        <v>29</v>
      </c>
      <c r="AH1177" s="11">
        <f t="shared" ca="1" si="223"/>
        <v>31.512326541070738</v>
      </c>
      <c r="AI1177" s="4" t="str">
        <f ca="1">TEXT(Table5[[#This Row],[DEndForm]],"00")</f>
        <v>32</v>
      </c>
      <c r="AJ1177" s="12">
        <f ca="1">Table5[[#This Row],[DEndForm]]+(_xlfn.NORM.INV(RAND(),2,0.75))</f>
        <v>32.627648954928752</v>
      </c>
      <c r="AK1177" s="5" t="str">
        <f ca="1">TEXT(Table5[[#This Row],[DSigForm]],"00")</f>
        <v>33</v>
      </c>
      <c r="AL1177" s="11">
        <v>1381</v>
      </c>
      <c r="AM1177" s="9" t="str">
        <f>TEXT(Table5[[#This Row],[EForm]],"000000")</f>
        <v>001381</v>
      </c>
      <c r="AN1177" s="11">
        <f t="shared" ca="1" si="224"/>
        <v>33.395849876534328</v>
      </c>
      <c r="AO1177" s="4" t="str">
        <f ca="1">TEXT(Table5[[#This Row],[EBeginForm]],"00")</f>
        <v>33</v>
      </c>
      <c r="AP1177" s="11">
        <f t="shared" ca="1" si="225"/>
        <v>36.618662415744552</v>
      </c>
      <c r="AQ1177" s="4" t="str">
        <f ca="1">TEXT(Table5[[#This Row],[EEndForm]],"00")</f>
        <v>37</v>
      </c>
      <c r="AR1177" s="12">
        <f ca="1">Table5[[#This Row],[EEndForm]]+(_xlfn.NORM.INV(RAND(),2,0.75))</f>
        <v>37.949604069905853</v>
      </c>
      <c r="AS1177" s="5" t="str">
        <f ca="1">TEXT(Table5[[#This Row],[ESigForm]],"00")</f>
        <v>38</v>
      </c>
      <c r="AT1177" s="9">
        <v>1368</v>
      </c>
      <c r="AU1177" s="9" t="str">
        <f>TEXT(Table5[[#This Row],[F]],"000000")</f>
        <v>001368</v>
      </c>
      <c r="AV1177" s="11">
        <f t="shared" ca="1" si="226"/>
        <v>28.799036358634545</v>
      </c>
      <c r="AW1177" s="4" t="str">
        <f ca="1">TEXT(Table5[[#This Row],[EBeginForm]],"00")</f>
        <v>33</v>
      </c>
      <c r="AX1177" s="11">
        <f t="shared" ca="1" si="227"/>
        <v>30.484870905051157</v>
      </c>
      <c r="AY1177" s="4" t="str">
        <f ca="1">TEXT(Table5[[#This Row],[EEndForm]],"00")</f>
        <v>37</v>
      </c>
      <c r="AZ1177" s="12">
        <f ca="1">Table5[[#This Row],[EEndForm]]+(_xlfn.NORM.INV(RAND(),2,0.75))</f>
        <v>38.978007691526443</v>
      </c>
      <c r="BA1177" s="5" t="str">
        <f ca="1">TEXT(Table5[[#This Row],[ESigForm]],"00")</f>
        <v>38</v>
      </c>
    </row>
    <row r="1178" spans="1:53" x14ac:dyDescent="0.3">
      <c r="A1178" s="1">
        <v>0</v>
      </c>
      <c r="B1178" s="1" t="s">
        <v>8</v>
      </c>
      <c r="C1178" s="11">
        <v>45707</v>
      </c>
      <c r="D1178" s="8" t="str">
        <f>TEXT(Table5[[#This Row],[Date]],"dd-mm-yyyy")</f>
        <v>19-02-2025</v>
      </c>
      <c r="E1178" s="11" t="str">
        <f>TEXT(Table5[[#This Row],[Date]],"dd/mm/yyyy")</f>
        <v>19/02/2025</v>
      </c>
      <c r="F1178" s="3" t="str">
        <f>DAY(Table5[[#This Row],[Date]])&amp;LOOKUP(DAY(Table5[[#This Row],[Date]]),{1,"st";2,"nd";3,"rd";4,"th";21,"st";22,"nd";23,"rd";24,"th";31,"st"}) &amp; TEXT(Table5[[#This Row],[Date]], " mmm, yyyy")</f>
        <v>19th Feb, 2025</v>
      </c>
      <c r="G1178" s="11">
        <v>1380</v>
      </c>
      <c r="H1178" s="9" t="str">
        <f>TEXT(Table5[[#This Row],[AForm]],"000000")</f>
        <v>001380</v>
      </c>
      <c r="I1178" s="11">
        <f t="shared" ca="1" si="216"/>
        <v>27.467772846495169</v>
      </c>
      <c r="J1178" s="4" t="str">
        <f ca="1">TEXT(Table5[[#This Row],[ABeginForm]],"00")</f>
        <v>27</v>
      </c>
      <c r="K1178" s="11">
        <f t="shared" ca="1" si="217"/>
        <v>35.464614735885611</v>
      </c>
      <c r="L1178" s="4" t="str">
        <f ca="1">TEXT(Table5[[#This Row],[AEndForm]],"00")</f>
        <v>35</v>
      </c>
      <c r="M1178" s="12">
        <f ca="1">Table5[[#This Row],[AEndForm]]+(_xlfn.NORM.INV(RAND(),2,0.75))</f>
        <v>37.413134690756024</v>
      </c>
      <c r="N1178" s="5" t="str">
        <f ca="1">TEXT(Table5[[#This Row],[ASigForm]],"00")</f>
        <v>37</v>
      </c>
      <c r="O1178" s="11" t="s">
        <v>12</v>
      </c>
      <c r="P1178" s="9" t="str">
        <f>TEXT(Table5[[#This Row],[BForm]],"000000")</f>
        <v xml:space="preserve"> </v>
      </c>
      <c r="Q1178" s="11">
        <f t="shared" ca="1" si="218"/>
        <v>33.465440949990807</v>
      </c>
      <c r="R1178" s="4" t="str">
        <f ca="1">TEXT(Table5[[#This Row],[BBeginForm]],"00")</f>
        <v>33</v>
      </c>
      <c r="S1178" s="11">
        <f t="shared" ca="1" si="219"/>
        <v>24.887978935962145</v>
      </c>
      <c r="T1178" s="4" t="str">
        <f ca="1">TEXT(Table5[[#This Row],[BEndForm]],"00")</f>
        <v>25</v>
      </c>
      <c r="U1178" s="12">
        <f ca="1">Table5[[#This Row],[BEndForm]]+(_xlfn.NORM.INV(RAND(),2,0.75))</f>
        <v>26.002227452437094</v>
      </c>
      <c r="V1178" s="5" t="str">
        <f ca="1">TEXT(Table5[[#This Row],[BSigForm]],"00")</f>
        <v>26</v>
      </c>
      <c r="W1178" s="6" t="s">
        <v>11</v>
      </c>
      <c r="X1178" s="11">
        <f t="shared" ca="1" si="220"/>
        <v>30.714522415485391</v>
      </c>
      <c r="Y1178" s="4" t="str">
        <f ca="1">TEXT(Table5[[#This Row],[CBeginForm]],"00")</f>
        <v>31</v>
      </c>
      <c r="Z1178" s="11">
        <f t="shared" ca="1" si="221"/>
        <v>32.264667550770803</v>
      </c>
      <c r="AA1178" s="4" t="str">
        <f ca="1">TEXT(Table5[[#This Row],[CEndForm]],"00")</f>
        <v>32</v>
      </c>
      <c r="AB1178" s="12">
        <f ca="1">Table5[[#This Row],[CEndForm]]+(_xlfn.NORM.INV(RAND(),2,0.75))</f>
        <v>35.393082341710574</v>
      </c>
      <c r="AC1178" s="5" t="str">
        <f ca="1">TEXT(Table5[[#This Row],[CSigForm]],"00")</f>
        <v>35</v>
      </c>
      <c r="AD1178" s="11">
        <v>1390</v>
      </c>
      <c r="AE1178" s="9" t="str">
        <f>TEXT(Table5[[#This Row],[DForm]],"000000")</f>
        <v>001390</v>
      </c>
      <c r="AF1178" s="11">
        <f t="shared" ca="1" si="222"/>
        <v>30.672387018165377</v>
      </c>
      <c r="AG1178" s="4" t="str">
        <f ca="1">TEXT(Table5[[#This Row],[DBeginForm]],"00")</f>
        <v>31</v>
      </c>
      <c r="AH1178" s="11">
        <f t="shared" ca="1" si="223"/>
        <v>34.159105518543761</v>
      </c>
      <c r="AI1178" s="4" t="str">
        <f ca="1">TEXT(Table5[[#This Row],[DEndForm]],"00")</f>
        <v>34</v>
      </c>
      <c r="AJ1178" s="12">
        <f ca="1">Table5[[#This Row],[DEndForm]]+(_xlfn.NORM.INV(RAND(),2,0.75))</f>
        <v>36.896681384334308</v>
      </c>
      <c r="AK1178" s="5" t="str">
        <f ca="1">TEXT(Table5[[#This Row],[DSigForm]],"00")</f>
        <v>37</v>
      </c>
      <c r="AL1178" s="11">
        <v>1382</v>
      </c>
      <c r="AM1178" s="9" t="str">
        <f>TEXT(Table5[[#This Row],[EForm]],"000000")</f>
        <v>001382</v>
      </c>
      <c r="AN1178" s="11">
        <f t="shared" ca="1" si="224"/>
        <v>32.449026205615503</v>
      </c>
      <c r="AO1178" s="4" t="str">
        <f ca="1">TEXT(Table5[[#This Row],[EBeginForm]],"00")</f>
        <v>32</v>
      </c>
      <c r="AP1178" s="11">
        <f t="shared" ca="1" si="225"/>
        <v>30.088570245309917</v>
      </c>
      <c r="AQ1178" s="4" t="str">
        <f ca="1">TEXT(Table5[[#This Row],[EEndForm]],"00")</f>
        <v>30</v>
      </c>
      <c r="AR1178" s="12">
        <f ca="1">Table5[[#This Row],[EEndForm]]+(_xlfn.NORM.INV(RAND(),2,0.75))</f>
        <v>30.761373829045692</v>
      </c>
      <c r="AS1178" s="5" t="str">
        <f ca="1">TEXT(Table5[[#This Row],[ESigForm]],"00")</f>
        <v>31</v>
      </c>
      <c r="AT1178" s="9">
        <v>1369</v>
      </c>
      <c r="AU1178" s="9" t="str">
        <f>TEXT(Table5[[#This Row],[F]],"000000")</f>
        <v>001369</v>
      </c>
      <c r="AV1178" s="11">
        <f t="shared" ca="1" si="226"/>
        <v>31.419820054263511</v>
      </c>
      <c r="AW1178" s="4" t="str">
        <f ca="1">TEXT(Table5[[#This Row],[EBeginForm]],"00")</f>
        <v>32</v>
      </c>
      <c r="AX1178" s="11">
        <f t="shared" ca="1" si="227"/>
        <v>27.648873962439982</v>
      </c>
      <c r="AY1178" s="4" t="str">
        <f ca="1">TEXT(Table5[[#This Row],[EEndForm]],"00")</f>
        <v>30</v>
      </c>
      <c r="AZ1178" s="12">
        <f ca="1">Table5[[#This Row],[EEndForm]]+(_xlfn.NORM.INV(RAND(),2,0.75))</f>
        <v>32.582268614651078</v>
      </c>
      <c r="BA1178" s="5" t="str">
        <f ca="1">TEXT(Table5[[#This Row],[ESigForm]],"00")</f>
        <v>31</v>
      </c>
    </row>
    <row r="1179" spans="1:53" x14ac:dyDescent="0.3">
      <c r="A1179" s="1">
        <v>0</v>
      </c>
      <c r="B1179" s="1" t="s">
        <v>9</v>
      </c>
      <c r="C1179" s="11">
        <v>45708</v>
      </c>
      <c r="D1179" s="8" t="str">
        <f>TEXT(Table5[[#This Row],[Date]],"dd-mm-yyyy")</f>
        <v>20-02-2025</v>
      </c>
      <c r="E1179" s="11" t="str">
        <f>TEXT(Table5[[#This Row],[Date]],"dd/mm/yyyy")</f>
        <v>20/02/2025</v>
      </c>
      <c r="F1179" s="3" t="str">
        <f>DAY(Table5[[#This Row],[Date]])&amp;LOOKUP(DAY(Table5[[#This Row],[Date]]),{1,"st";2,"nd";3,"rd";4,"th";21,"st";22,"nd";23,"rd";24,"th";31,"st"}) &amp; TEXT(Table5[[#This Row],[Date]], " mmm, yyyy")</f>
        <v>20th Feb, 2025</v>
      </c>
      <c r="G1179" s="11">
        <v>1381</v>
      </c>
      <c r="H1179" s="9" t="str">
        <f>TEXT(Table5[[#This Row],[AForm]],"000000")</f>
        <v>001381</v>
      </c>
      <c r="I1179" s="11">
        <f t="shared" ca="1" si="216"/>
        <v>34.4001478025369</v>
      </c>
      <c r="J1179" s="4" t="str">
        <f ca="1">TEXT(Table5[[#This Row],[ABeginForm]],"00")</f>
        <v>34</v>
      </c>
      <c r="K1179" s="11">
        <f t="shared" ca="1" si="217"/>
        <v>30.699374754199052</v>
      </c>
      <c r="L1179" s="4" t="str">
        <f ca="1">TEXT(Table5[[#This Row],[AEndForm]],"00")</f>
        <v>31</v>
      </c>
      <c r="M1179" s="12">
        <f ca="1">Table5[[#This Row],[AEndForm]]+(_xlfn.NORM.INV(RAND(),2,0.75))</f>
        <v>33.056836784613452</v>
      </c>
      <c r="N1179" s="5" t="str">
        <f ca="1">TEXT(Table5[[#This Row],[ASigForm]],"00")</f>
        <v>33</v>
      </c>
      <c r="O1179" s="11" t="s">
        <v>12</v>
      </c>
      <c r="P1179" s="9" t="str">
        <f>TEXT(Table5[[#This Row],[BForm]],"000000")</f>
        <v xml:space="preserve"> </v>
      </c>
      <c r="Q1179" s="11">
        <f t="shared" ca="1" si="218"/>
        <v>30.129679674636439</v>
      </c>
      <c r="R1179" s="4" t="str">
        <f ca="1">TEXT(Table5[[#This Row],[BBeginForm]],"00")</f>
        <v>30</v>
      </c>
      <c r="S1179" s="11">
        <f t="shared" ca="1" si="219"/>
        <v>27.464565900598288</v>
      </c>
      <c r="T1179" s="4" t="str">
        <f ca="1">TEXT(Table5[[#This Row],[BEndForm]],"00")</f>
        <v>27</v>
      </c>
      <c r="U1179" s="12">
        <f ca="1">Table5[[#This Row],[BEndForm]]+(_xlfn.NORM.INV(RAND(),2,0.75))</f>
        <v>30.634368466903204</v>
      </c>
      <c r="V1179" s="5" t="str">
        <f ca="1">TEXT(Table5[[#This Row],[BSigForm]],"00")</f>
        <v>31</v>
      </c>
      <c r="W1179" s="6" t="s">
        <v>11</v>
      </c>
      <c r="X1179" s="11">
        <f t="shared" ca="1" si="220"/>
        <v>32.198040518673437</v>
      </c>
      <c r="Y1179" s="4" t="str">
        <f ca="1">TEXT(Table5[[#This Row],[CBeginForm]],"00")</f>
        <v>32</v>
      </c>
      <c r="Z1179" s="11">
        <f t="shared" ca="1" si="221"/>
        <v>29.042440344519314</v>
      </c>
      <c r="AA1179" s="4" t="str">
        <f ca="1">TEXT(Table5[[#This Row],[CEndForm]],"00")</f>
        <v>29</v>
      </c>
      <c r="AB1179" s="12">
        <f ca="1">Table5[[#This Row],[CEndForm]]+(_xlfn.NORM.INV(RAND(),2,0.75))</f>
        <v>30.560319678012917</v>
      </c>
      <c r="AC1179" s="5" t="str">
        <f ca="1">TEXT(Table5[[#This Row],[CSigForm]],"00")</f>
        <v>31</v>
      </c>
      <c r="AD1179" s="11">
        <v>1391</v>
      </c>
      <c r="AE1179" s="9" t="str">
        <f>TEXT(Table5[[#This Row],[DForm]],"000000")</f>
        <v>001391</v>
      </c>
      <c r="AF1179" s="11">
        <f t="shared" ca="1" si="222"/>
        <v>33.285098014337187</v>
      </c>
      <c r="AG1179" s="4" t="str">
        <f ca="1">TEXT(Table5[[#This Row],[DBeginForm]],"00")</f>
        <v>33</v>
      </c>
      <c r="AH1179" s="11">
        <f t="shared" ca="1" si="223"/>
        <v>25.24247282394375</v>
      </c>
      <c r="AI1179" s="4" t="str">
        <f ca="1">TEXT(Table5[[#This Row],[DEndForm]],"00")</f>
        <v>25</v>
      </c>
      <c r="AJ1179" s="12">
        <f ca="1">Table5[[#This Row],[DEndForm]]+(_xlfn.NORM.INV(RAND(),2,0.75))</f>
        <v>28.002161014814494</v>
      </c>
      <c r="AK1179" s="5" t="str">
        <f ca="1">TEXT(Table5[[#This Row],[DSigForm]],"00")</f>
        <v>28</v>
      </c>
      <c r="AL1179" s="11">
        <v>1383</v>
      </c>
      <c r="AM1179" s="9" t="str">
        <f>TEXT(Table5[[#This Row],[EForm]],"000000")</f>
        <v>001383</v>
      </c>
      <c r="AN1179" s="11">
        <f t="shared" ca="1" si="224"/>
        <v>25.252338106646125</v>
      </c>
      <c r="AO1179" s="4" t="str">
        <f ca="1">TEXT(Table5[[#This Row],[EBeginForm]],"00")</f>
        <v>25</v>
      </c>
      <c r="AP1179" s="11">
        <f t="shared" ca="1" si="225"/>
        <v>34.529782583450881</v>
      </c>
      <c r="AQ1179" s="4" t="str">
        <f ca="1">TEXT(Table5[[#This Row],[EEndForm]],"00")</f>
        <v>35</v>
      </c>
      <c r="AR1179" s="12">
        <f ca="1">Table5[[#This Row],[EEndForm]]+(_xlfn.NORM.INV(RAND(),2,0.75))</f>
        <v>36.082915602108855</v>
      </c>
      <c r="AS1179" s="5" t="str">
        <f ca="1">TEXT(Table5[[#This Row],[ESigForm]],"00")</f>
        <v>36</v>
      </c>
      <c r="AT1179" s="9">
        <v>1370</v>
      </c>
      <c r="AU1179" s="9" t="str">
        <f>TEXT(Table5[[#This Row],[F]],"000000")</f>
        <v>001370</v>
      </c>
      <c r="AV1179" s="11">
        <f t="shared" ca="1" si="226"/>
        <v>31.26752375785432</v>
      </c>
      <c r="AW1179" s="4" t="str">
        <f ca="1">TEXT(Table5[[#This Row],[EBeginForm]],"00")</f>
        <v>25</v>
      </c>
      <c r="AX1179" s="11">
        <f t="shared" ca="1" si="227"/>
        <v>28.88718558302493</v>
      </c>
      <c r="AY1179" s="4" t="str">
        <f ca="1">TEXT(Table5[[#This Row],[EEndForm]],"00")</f>
        <v>35</v>
      </c>
      <c r="AZ1179" s="12">
        <f ca="1">Table5[[#This Row],[EEndForm]]+(_xlfn.NORM.INV(RAND(),2,0.75))</f>
        <v>38.379450445430813</v>
      </c>
      <c r="BA1179" s="5" t="str">
        <f ca="1">TEXT(Table5[[#This Row],[ESigForm]],"00")</f>
        <v>36</v>
      </c>
    </row>
    <row r="1180" spans="1:53" x14ac:dyDescent="0.3">
      <c r="A1180" s="1">
        <v>0</v>
      </c>
      <c r="B1180" s="1" t="s">
        <v>10</v>
      </c>
      <c r="C1180" s="11">
        <v>45709</v>
      </c>
      <c r="D1180" s="8" t="str">
        <f>TEXT(Table5[[#This Row],[Date]],"dd-mm-yyyy")</f>
        <v>21-02-2025</v>
      </c>
      <c r="E1180" s="11" t="str">
        <f>TEXT(Table5[[#This Row],[Date]],"dd/mm/yyyy")</f>
        <v>21/02/2025</v>
      </c>
      <c r="F1180" s="3" t="str">
        <f>DAY(Table5[[#This Row],[Date]])&amp;LOOKUP(DAY(Table5[[#This Row],[Date]]),{1,"st";2,"nd";3,"rd";4,"th";21,"st";22,"nd";23,"rd";24,"th";31,"st"}) &amp; TEXT(Table5[[#This Row],[Date]], " mmm, yyyy")</f>
        <v>21st Feb, 2025</v>
      </c>
      <c r="G1180" s="11">
        <v>1382</v>
      </c>
      <c r="H1180" s="9" t="str">
        <f>TEXT(Table5[[#This Row],[AForm]],"000000")</f>
        <v>001382</v>
      </c>
      <c r="I1180" s="11">
        <f t="shared" ca="1" si="216"/>
        <v>29.847794270728365</v>
      </c>
      <c r="J1180" s="4" t="str">
        <f ca="1">TEXT(Table5[[#This Row],[ABeginForm]],"00")</f>
        <v>30</v>
      </c>
      <c r="K1180" s="11">
        <f t="shared" ca="1" si="217"/>
        <v>33.763807166310748</v>
      </c>
      <c r="L1180" s="4" t="str">
        <f ca="1">TEXT(Table5[[#This Row],[AEndForm]],"00")</f>
        <v>34</v>
      </c>
      <c r="M1180" s="12">
        <f ca="1">Table5[[#This Row],[AEndForm]]+(_xlfn.NORM.INV(RAND(),2,0.75))</f>
        <v>35.270901524807101</v>
      </c>
      <c r="N1180" s="5" t="str">
        <f ca="1">TEXT(Table5[[#This Row],[ASigForm]],"00")</f>
        <v>35</v>
      </c>
      <c r="O1180" s="11" t="s">
        <v>12</v>
      </c>
      <c r="P1180" s="9" t="str">
        <f>TEXT(Table5[[#This Row],[BForm]],"000000")</f>
        <v xml:space="preserve"> </v>
      </c>
      <c r="Q1180" s="11">
        <f t="shared" ca="1" si="218"/>
        <v>28.711933764090876</v>
      </c>
      <c r="R1180" s="4" t="str">
        <f ca="1">TEXT(Table5[[#This Row],[BBeginForm]],"00")</f>
        <v>29</v>
      </c>
      <c r="S1180" s="11">
        <f t="shared" ca="1" si="219"/>
        <v>34.434029585806655</v>
      </c>
      <c r="T1180" s="4" t="str">
        <f ca="1">TEXT(Table5[[#This Row],[BEndForm]],"00")</f>
        <v>34</v>
      </c>
      <c r="U1180" s="12">
        <f ca="1">Table5[[#This Row],[BEndForm]]+(_xlfn.NORM.INV(RAND(),2,0.75))</f>
        <v>36.004244653691387</v>
      </c>
      <c r="V1180" s="5" t="str">
        <f ca="1">TEXT(Table5[[#This Row],[BSigForm]],"00")</f>
        <v>36</v>
      </c>
      <c r="W1180" s="6" t="s">
        <v>11</v>
      </c>
      <c r="X1180" s="11">
        <f t="shared" ca="1" si="220"/>
        <v>23.161086465163219</v>
      </c>
      <c r="Y1180" s="4" t="str">
        <f ca="1">TEXT(Table5[[#This Row],[CBeginForm]],"00")</f>
        <v>23</v>
      </c>
      <c r="Z1180" s="11">
        <f t="shared" ca="1" si="221"/>
        <v>27.105190472780741</v>
      </c>
      <c r="AA1180" s="4" t="str">
        <f ca="1">TEXT(Table5[[#This Row],[CEndForm]],"00")</f>
        <v>27</v>
      </c>
      <c r="AB1180" s="12">
        <f ca="1">Table5[[#This Row],[CEndForm]]+(_xlfn.NORM.INV(RAND(),2,0.75))</f>
        <v>28.737621389042317</v>
      </c>
      <c r="AC1180" s="5" t="str">
        <f ca="1">TEXT(Table5[[#This Row],[CSigForm]],"00")</f>
        <v>29</v>
      </c>
      <c r="AD1180" s="11">
        <v>1392</v>
      </c>
      <c r="AE1180" s="9" t="str">
        <f>TEXT(Table5[[#This Row],[DForm]],"000000")</f>
        <v>001392</v>
      </c>
      <c r="AF1180" s="11">
        <f t="shared" ca="1" si="222"/>
        <v>30.226446682956684</v>
      </c>
      <c r="AG1180" s="4" t="str">
        <f ca="1">TEXT(Table5[[#This Row],[DBeginForm]],"00")</f>
        <v>30</v>
      </c>
      <c r="AH1180" s="11">
        <f t="shared" ca="1" si="223"/>
        <v>33.088514650869655</v>
      </c>
      <c r="AI1180" s="4" t="str">
        <f ca="1">TEXT(Table5[[#This Row],[DEndForm]],"00")</f>
        <v>33</v>
      </c>
      <c r="AJ1180" s="12">
        <f ca="1">Table5[[#This Row],[DEndForm]]+(_xlfn.NORM.INV(RAND(),2,0.75))</f>
        <v>36.025253332286177</v>
      </c>
      <c r="AK1180" s="5" t="str">
        <f ca="1">TEXT(Table5[[#This Row],[DSigForm]],"00")</f>
        <v>36</v>
      </c>
      <c r="AL1180" s="11">
        <v>1384</v>
      </c>
      <c r="AM1180" s="9" t="str">
        <f>TEXT(Table5[[#This Row],[EForm]],"000000")</f>
        <v>001384</v>
      </c>
      <c r="AN1180" s="11">
        <f t="shared" ca="1" si="224"/>
        <v>30.041962290258923</v>
      </c>
      <c r="AO1180" s="4" t="str">
        <f ca="1">TEXT(Table5[[#This Row],[EBeginForm]],"00")</f>
        <v>30</v>
      </c>
      <c r="AP1180" s="11">
        <f t="shared" ca="1" si="225"/>
        <v>30.32756457626704</v>
      </c>
      <c r="AQ1180" s="4" t="str">
        <f ca="1">TEXT(Table5[[#This Row],[EEndForm]],"00")</f>
        <v>30</v>
      </c>
      <c r="AR1180" s="12">
        <f ca="1">Table5[[#This Row],[EEndForm]]+(_xlfn.NORM.INV(RAND(),2,0.75))</f>
        <v>32.258397481839239</v>
      </c>
      <c r="AS1180" s="5" t="str">
        <f ca="1">TEXT(Table5[[#This Row],[ESigForm]],"00")</f>
        <v>32</v>
      </c>
      <c r="AT1180" s="9">
        <v>1371</v>
      </c>
      <c r="AU1180" s="9" t="str">
        <f>TEXT(Table5[[#This Row],[F]],"000000")</f>
        <v>001371</v>
      </c>
      <c r="AV1180" s="11">
        <f t="shared" ca="1" si="226"/>
        <v>30.048823871911381</v>
      </c>
      <c r="AW1180" s="4" t="str">
        <f ca="1">TEXT(Table5[[#This Row],[EBeginForm]],"00")</f>
        <v>30</v>
      </c>
      <c r="AX1180" s="11">
        <f t="shared" ca="1" si="227"/>
        <v>28.803914116820735</v>
      </c>
      <c r="AY1180" s="4" t="str">
        <f ca="1">TEXT(Table5[[#This Row],[EEndForm]],"00")</f>
        <v>30</v>
      </c>
      <c r="AZ1180" s="12">
        <f ca="1">Table5[[#This Row],[EEndForm]]+(_xlfn.NORM.INV(RAND(),2,0.75))</f>
        <v>31.758834697758108</v>
      </c>
      <c r="BA1180" s="5" t="str">
        <f ca="1">TEXT(Table5[[#This Row],[ESigForm]],"00")</f>
        <v>32</v>
      </c>
    </row>
    <row r="1181" spans="1:53" x14ac:dyDescent="0.3">
      <c r="A1181" s="1">
        <v>0</v>
      </c>
      <c r="B1181" s="1" t="s">
        <v>5</v>
      </c>
      <c r="C1181" s="11">
        <v>45710</v>
      </c>
      <c r="D1181" s="8" t="str">
        <f>TEXT(Table5[[#This Row],[Date]],"dd-mm-yyyy")</f>
        <v>22-02-2025</v>
      </c>
      <c r="E1181" s="11" t="str">
        <f>TEXT(Table5[[#This Row],[Date]],"dd/mm/yyyy")</f>
        <v>22/02/2025</v>
      </c>
      <c r="F1181" s="3" t="str">
        <f>DAY(Table5[[#This Row],[Date]])&amp;LOOKUP(DAY(Table5[[#This Row],[Date]]),{1,"st";2,"nd";3,"rd";4,"th";21,"st";22,"nd";23,"rd";24,"th";31,"st"}) &amp; TEXT(Table5[[#This Row],[Date]], " mmm, yyyy")</f>
        <v>22nd Feb, 2025</v>
      </c>
      <c r="G1181" s="11">
        <v>1383</v>
      </c>
      <c r="H1181" s="9" t="str">
        <f>TEXT(Table5[[#This Row],[AForm]],"000000")</f>
        <v>001383</v>
      </c>
      <c r="I1181" s="11">
        <f t="shared" ca="1" si="216"/>
        <v>31.882720453469982</v>
      </c>
      <c r="J1181" s="4" t="str">
        <f ca="1">TEXT(Table5[[#This Row],[ABeginForm]],"00")</f>
        <v>32</v>
      </c>
      <c r="K1181" s="11">
        <f t="shared" ca="1" si="217"/>
        <v>27.890964095723223</v>
      </c>
      <c r="L1181" s="4" t="str">
        <f ca="1">TEXT(Table5[[#This Row],[AEndForm]],"00")</f>
        <v>28</v>
      </c>
      <c r="M1181" s="12">
        <f ca="1">Table5[[#This Row],[AEndForm]]+(_xlfn.NORM.INV(RAND(),2,0.75))</f>
        <v>29.885597871628317</v>
      </c>
      <c r="N1181" s="5" t="str">
        <f ca="1">TEXT(Table5[[#This Row],[ASigForm]],"00")</f>
        <v>30</v>
      </c>
      <c r="O1181" s="11" t="s">
        <v>12</v>
      </c>
      <c r="P1181" s="9" t="str">
        <f>TEXT(Table5[[#This Row],[BForm]],"000000")</f>
        <v xml:space="preserve"> </v>
      </c>
      <c r="Q1181" s="11">
        <f t="shared" ca="1" si="218"/>
        <v>27.868718044089889</v>
      </c>
      <c r="R1181" s="4" t="str">
        <f ca="1">TEXT(Table5[[#This Row],[BBeginForm]],"00")</f>
        <v>28</v>
      </c>
      <c r="S1181" s="11">
        <f t="shared" ca="1" si="219"/>
        <v>35.250616544365116</v>
      </c>
      <c r="T1181" s="4" t="str">
        <f ca="1">TEXT(Table5[[#This Row],[BEndForm]],"00")</f>
        <v>35</v>
      </c>
      <c r="U1181" s="12">
        <f ca="1">Table5[[#This Row],[BEndForm]]+(_xlfn.NORM.INV(RAND(),2,0.75))</f>
        <v>37.849182848249804</v>
      </c>
      <c r="V1181" s="5" t="str">
        <f ca="1">TEXT(Table5[[#This Row],[BSigForm]],"00")</f>
        <v>38</v>
      </c>
      <c r="W1181" s="6" t="s">
        <v>11</v>
      </c>
      <c r="X1181" s="11">
        <f t="shared" ca="1" si="220"/>
        <v>28.553260653089175</v>
      </c>
      <c r="Y1181" s="4" t="str">
        <f ca="1">TEXT(Table5[[#This Row],[CBeginForm]],"00")</f>
        <v>29</v>
      </c>
      <c r="Z1181" s="11">
        <f t="shared" ca="1" si="221"/>
        <v>36.960812954877547</v>
      </c>
      <c r="AA1181" s="4" t="str">
        <f ca="1">TEXT(Table5[[#This Row],[CEndForm]],"00")</f>
        <v>37</v>
      </c>
      <c r="AB1181" s="12">
        <f ca="1">Table5[[#This Row],[CEndForm]]+(_xlfn.NORM.INV(RAND(),2,0.75))</f>
        <v>39.095808264082173</v>
      </c>
      <c r="AC1181" s="5" t="str">
        <f ca="1">TEXT(Table5[[#This Row],[CSigForm]],"00")</f>
        <v>39</v>
      </c>
      <c r="AD1181" s="11">
        <v>1393</v>
      </c>
      <c r="AE1181" s="9" t="str">
        <f>TEXT(Table5[[#This Row],[DForm]],"000000")</f>
        <v>001393</v>
      </c>
      <c r="AF1181" s="11">
        <f t="shared" ca="1" si="222"/>
        <v>30.944227505568811</v>
      </c>
      <c r="AG1181" s="4" t="str">
        <f ca="1">TEXT(Table5[[#This Row],[DBeginForm]],"00")</f>
        <v>31</v>
      </c>
      <c r="AH1181" s="11">
        <f t="shared" ca="1" si="223"/>
        <v>27.13997068701174</v>
      </c>
      <c r="AI1181" s="4" t="str">
        <f ca="1">TEXT(Table5[[#This Row],[DEndForm]],"00")</f>
        <v>27</v>
      </c>
      <c r="AJ1181" s="12">
        <f ca="1">Table5[[#This Row],[DEndForm]]+(_xlfn.NORM.INV(RAND(),2,0.75))</f>
        <v>27.814038834198449</v>
      </c>
      <c r="AK1181" s="5" t="str">
        <f ca="1">TEXT(Table5[[#This Row],[DSigForm]],"00")</f>
        <v>28</v>
      </c>
      <c r="AL1181" s="11">
        <v>1385</v>
      </c>
      <c r="AM1181" s="9" t="str">
        <f>TEXT(Table5[[#This Row],[EForm]],"000000")</f>
        <v>001385</v>
      </c>
      <c r="AN1181" s="11">
        <f t="shared" ca="1" si="224"/>
        <v>22.211373343258508</v>
      </c>
      <c r="AO1181" s="4" t="str">
        <f ca="1">TEXT(Table5[[#This Row],[EBeginForm]],"00")</f>
        <v>22</v>
      </c>
      <c r="AP1181" s="11">
        <f t="shared" ca="1" si="225"/>
        <v>23.474035924034485</v>
      </c>
      <c r="AQ1181" s="4" t="str">
        <f ca="1">TEXT(Table5[[#This Row],[EEndForm]],"00")</f>
        <v>23</v>
      </c>
      <c r="AR1181" s="12">
        <f ca="1">Table5[[#This Row],[EEndForm]]+(_xlfn.NORM.INV(RAND(),2,0.75))</f>
        <v>26.147216065830346</v>
      </c>
      <c r="AS1181" s="5" t="str">
        <f ca="1">TEXT(Table5[[#This Row],[ESigForm]],"00")</f>
        <v>26</v>
      </c>
      <c r="AT1181" s="9">
        <v>1372</v>
      </c>
      <c r="AU1181" s="9" t="str">
        <f>TEXT(Table5[[#This Row],[F]],"000000")</f>
        <v>001372</v>
      </c>
      <c r="AV1181" s="11">
        <f t="shared" ca="1" si="226"/>
        <v>29.978942712182562</v>
      </c>
      <c r="AW1181" s="4" t="str">
        <f ca="1">TEXT(Table5[[#This Row],[EBeginForm]],"00")</f>
        <v>22</v>
      </c>
      <c r="AX1181" s="11">
        <f t="shared" ca="1" si="227"/>
        <v>31.224856046381888</v>
      </c>
      <c r="AY1181" s="4" t="str">
        <f ca="1">TEXT(Table5[[#This Row],[EEndForm]],"00")</f>
        <v>23</v>
      </c>
      <c r="AZ1181" s="12">
        <f ca="1">Table5[[#This Row],[EEndForm]]+(_xlfn.NORM.INV(RAND(),2,0.75))</f>
        <v>25.543617902600623</v>
      </c>
      <c r="BA1181" s="5" t="str">
        <f ca="1">TEXT(Table5[[#This Row],[ESigForm]],"00")</f>
        <v>26</v>
      </c>
    </row>
    <row r="1182" spans="1:53" x14ac:dyDescent="0.3">
      <c r="A1182" s="1">
        <v>0</v>
      </c>
      <c r="B1182" s="1" t="s">
        <v>6</v>
      </c>
      <c r="C1182" s="11">
        <v>45712</v>
      </c>
      <c r="D1182" s="8" t="str">
        <f>TEXT(Table5[[#This Row],[Date]],"dd-mm-yyyy")</f>
        <v>24-02-2025</v>
      </c>
      <c r="E1182" s="11" t="str">
        <f>TEXT(Table5[[#This Row],[Date]],"dd/mm/yyyy")</f>
        <v>24/02/2025</v>
      </c>
      <c r="F1182" s="3" t="str">
        <f>DAY(Table5[[#This Row],[Date]])&amp;LOOKUP(DAY(Table5[[#This Row],[Date]]),{1,"st";2,"nd";3,"rd";4,"th";21,"st";22,"nd";23,"rd";24,"th";31,"st"}) &amp; TEXT(Table5[[#This Row],[Date]], " mmm, yyyy")</f>
        <v>24th Feb, 2025</v>
      </c>
      <c r="G1182" s="11">
        <v>1384</v>
      </c>
      <c r="H1182" s="9" t="str">
        <f>TEXT(Table5[[#This Row],[AForm]],"000000")</f>
        <v>001384</v>
      </c>
      <c r="I1182" s="11">
        <f t="shared" ca="1" si="216"/>
        <v>30.605903916865593</v>
      </c>
      <c r="J1182" s="4" t="str">
        <f ca="1">TEXT(Table5[[#This Row],[ABeginForm]],"00")</f>
        <v>31</v>
      </c>
      <c r="K1182" s="11">
        <f t="shared" ca="1" si="217"/>
        <v>25.511154895729288</v>
      </c>
      <c r="L1182" s="4" t="str">
        <f ca="1">TEXT(Table5[[#This Row],[AEndForm]],"00")</f>
        <v>26</v>
      </c>
      <c r="M1182" s="12">
        <f ca="1">Table5[[#This Row],[AEndForm]]+(_xlfn.NORM.INV(RAND(),2,0.75))</f>
        <v>28.104034186158493</v>
      </c>
      <c r="N1182" s="5" t="str">
        <f ca="1">TEXT(Table5[[#This Row],[ASigForm]],"00")</f>
        <v>28</v>
      </c>
      <c r="O1182" s="11">
        <f>O1176+1</f>
        <v>219</v>
      </c>
      <c r="P1182" s="9" t="str">
        <f>TEXT(Table5[[#This Row],[BForm]],"000000")</f>
        <v>000219</v>
      </c>
      <c r="Q1182" s="11">
        <f t="shared" ca="1" si="218"/>
        <v>27.257917524042163</v>
      </c>
      <c r="R1182" s="4" t="str">
        <f ca="1">TEXT(Table5[[#This Row],[BBeginForm]],"00")</f>
        <v>27</v>
      </c>
      <c r="S1182" s="11">
        <f t="shared" ca="1" si="219"/>
        <v>32.838637221294192</v>
      </c>
      <c r="T1182" s="4" t="str">
        <f ca="1">TEXT(Table5[[#This Row],[BEndForm]],"00")</f>
        <v>33</v>
      </c>
      <c r="U1182" s="12">
        <f ca="1">Table5[[#This Row],[BEndForm]]+(_xlfn.NORM.INV(RAND(),2,0.75))</f>
        <v>34.445341306187551</v>
      </c>
      <c r="V1182" s="5" t="str">
        <f ca="1">TEXT(Table5[[#This Row],[BSigForm]],"00")</f>
        <v>34</v>
      </c>
      <c r="W1182" s="6" t="s">
        <v>11</v>
      </c>
      <c r="X1182" s="11">
        <f t="shared" ca="1" si="220"/>
        <v>25.865641836430385</v>
      </c>
      <c r="Y1182" s="4" t="str">
        <f ca="1">TEXT(Table5[[#This Row],[CBeginForm]],"00")</f>
        <v>26</v>
      </c>
      <c r="Z1182" s="11">
        <f t="shared" ca="1" si="221"/>
        <v>27.179903615606342</v>
      </c>
      <c r="AA1182" s="4" t="str">
        <f ca="1">TEXT(Table5[[#This Row],[CEndForm]],"00")</f>
        <v>27</v>
      </c>
      <c r="AB1182" s="12">
        <f ca="1">Table5[[#This Row],[CEndForm]]+(_xlfn.NORM.INV(RAND(),2,0.75))</f>
        <v>29.158467719052517</v>
      </c>
      <c r="AC1182" s="5" t="str">
        <f ca="1">TEXT(Table5[[#This Row],[CSigForm]],"00")</f>
        <v>29</v>
      </c>
      <c r="AD1182" s="11">
        <v>1394</v>
      </c>
      <c r="AE1182" s="9" t="str">
        <f>TEXT(Table5[[#This Row],[DForm]],"000000")</f>
        <v>001394</v>
      </c>
      <c r="AF1182" s="11">
        <f t="shared" ca="1" si="222"/>
        <v>32.53386973211969</v>
      </c>
      <c r="AG1182" s="4" t="str">
        <f ca="1">TEXT(Table5[[#This Row],[DBeginForm]],"00")</f>
        <v>33</v>
      </c>
      <c r="AH1182" s="11">
        <f t="shared" ca="1" si="223"/>
        <v>33.72646897683962</v>
      </c>
      <c r="AI1182" s="4" t="str">
        <f ca="1">TEXT(Table5[[#This Row],[DEndForm]],"00")</f>
        <v>34</v>
      </c>
      <c r="AJ1182" s="12">
        <f ca="1">Table5[[#This Row],[DEndForm]]+(_xlfn.NORM.INV(RAND(),2,0.75))</f>
        <v>35.936049205228144</v>
      </c>
      <c r="AK1182" s="5" t="str">
        <f ca="1">TEXT(Table5[[#This Row],[DSigForm]],"00")</f>
        <v>36</v>
      </c>
      <c r="AL1182" s="11">
        <v>1386</v>
      </c>
      <c r="AM1182" s="9" t="str">
        <f>TEXT(Table5[[#This Row],[EForm]],"000000")</f>
        <v>001386</v>
      </c>
      <c r="AN1182" s="11">
        <f t="shared" ca="1" si="224"/>
        <v>30.07933384948257</v>
      </c>
      <c r="AO1182" s="4" t="str">
        <f ca="1">TEXT(Table5[[#This Row],[EBeginForm]],"00")</f>
        <v>30</v>
      </c>
      <c r="AP1182" s="11">
        <f t="shared" ca="1" si="225"/>
        <v>26.325656247202225</v>
      </c>
      <c r="AQ1182" s="4" t="str">
        <f ca="1">TEXT(Table5[[#This Row],[EEndForm]],"00")</f>
        <v>26</v>
      </c>
      <c r="AR1182" s="12">
        <f ca="1">Table5[[#This Row],[EEndForm]]+(_xlfn.NORM.INV(RAND(),2,0.75))</f>
        <v>28.1932198549842</v>
      </c>
      <c r="AS1182" s="5" t="str">
        <f ca="1">TEXT(Table5[[#This Row],[ESigForm]],"00")</f>
        <v>28</v>
      </c>
      <c r="AT1182" s="9">
        <v>1373</v>
      </c>
      <c r="AU1182" s="9" t="str">
        <f>TEXT(Table5[[#This Row],[F]],"000000")</f>
        <v>001373</v>
      </c>
      <c r="AV1182" s="11">
        <f t="shared" ca="1" si="226"/>
        <v>28.098106906077014</v>
      </c>
      <c r="AW1182" s="4" t="str">
        <f ca="1">TEXT(Table5[[#This Row],[EBeginForm]],"00")</f>
        <v>30</v>
      </c>
      <c r="AX1182" s="11">
        <f t="shared" ca="1" si="227"/>
        <v>28.465280159614412</v>
      </c>
      <c r="AY1182" s="4" t="str">
        <f ca="1">TEXT(Table5[[#This Row],[EEndForm]],"00")</f>
        <v>26</v>
      </c>
      <c r="AZ1182" s="12">
        <f ca="1">Table5[[#This Row],[EEndForm]]+(_xlfn.NORM.INV(RAND(),2,0.75))</f>
        <v>27.775240563326211</v>
      </c>
      <c r="BA1182" s="5" t="str">
        <f ca="1">TEXT(Table5[[#This Row],[ESigForm]],"00")</f>
        <v>28</v>
      </c>
    </row>
    <row r="1183" spans="1:53" x14ac:dyDescent="0.3">
      <c r="A1183" s="1">
        <v>0</v>
      </c>
      <c r="B1183" s="1" t="s">
        <v>7</v>
      </c>
      <c r="C1183" s="11">
        <v>45713</v>
      </c>
      <c r="D1183" s="8" t="str">
        <f>TEXT(Table5[[#This Row],[Date]],"dd-mm-yyyy")</f>
        <v>25-02-2025</v>
      </c>
      <c r="E1183" s="11" t="str">
        <f>TEXT(Table5[[#This Row],[Date]],"dd/mm/yyyy")</f>
        <v>25/02/2025</v>
      </c>
      <c r="F1183" s="3" t="str">
        <f>DAY(Table5[[#This Row],[Date]])&amp;LOOKUP(DAY(Table5[[#This Row],[Date]]),{1,"st";2,"nd";3,"rd";4,"th";21,"st";22,"nd";23,"rd";24,"th";31,"st"}) &amp; TEXT(Table5[[#This Row],[Date]], " mmm, yyyy")</f>
        <v>25th Feb, 2025</v>
      </c>
      <c r="G1183" s="11">
        <v>1385</v>
      </c>
      <c r="H1183" s="9" t="str">
        <f>TEXT(Table5[[#This Row],[AForm]],"000000")</f>
        <v>001385</v>
      </c>
      <c r="I1183" s="11">
        <f t="shared" ca="1" si="216"/>
        <v>30.88848225546317</v>
      </c>
      <c r="J1183" s="4" t="str">
        <f ca="1">TEXT(Table5[[#This Row],[ABeginForm]],"00")</f>
        <v>31</v>
      </c>
      <c r="K1183" s="11">
        <f t="shared" ca="1" si="217"/>
        <v>35.129120020702302</v>
      </c>
      <c r="L1183" s="4" t="str">
        <f ca="1">TEXT(Table5[[#This Row],[AEndForm]],"00")</f>
        <v>35</v>
      </c>
      <c r="M1183" s="12">
        <f ca="1">Table5[[#This Row],[AEndForm]]+(_xlfn.NORM.INV(RAND(),2,0.75))</f>
        <v>36.641587370383817</v>
      </c>
      <c r="N1183" s="5" t="str">
        <f ca="1">TEXT(Table5[[#This Row],[ASigForm]],"00")</f>
        <v>37</v>
      </c>
      <c r="O1183" s="11" t="s">
        <v>12</v>
      </c>
      <c r="P1183" s="9" t="str">
        <f>TEXT(Table5[[#This Row],[BForm]],"000000")</f>
        <v xml:space="preserve"> </v>
      </c>
      <c r="Q1183" s="11">
        <f t="shared" ca="1" si="218"/>
        <v>32.994453777785594</v>
      </c>
      <c r="R1183" s="4" t="str">
        <f ca="1">TEXT(Table5[[#This Row],[BBeginForm]],"00")</f>
        <v>33</v>
      </c>
      <c r="S1183" s="11">
        <f t="shared" ca="1" si="219"/>
        <v>31.559418758339966</v>
      </c>
      <c r="T1183" s="4" t="str">
        <f ca="1">TEXT(Table5[[#This Row],[BEndForm]],"00")</f>
        <v>32</v>
      </c>
      <c r="U1183" s="12">
        <f ca="1">Table5[[#This Row],[BEndForm]]+(_xlfn.NORM.INV(RAND(),2,0.75))</f>
        <v>34.242113000297387</v>
      </c>
      <c r="V1183" s="5" t="str">
        <f ca="1">TEXT(Table5[[#This Row],[BSigForm]],"00")</f>
        <v>34</v>
      </c>
      <c r="W1183" s="6" t="s">
        <v>11</v>
      </c>
      <c r="X1183" s="11">
        <f t="shared" ca="1" si="220"/>
        <v>23.718214394885376</v>
      </c>
      <c r="Y1183" s="4" t="str">
        <f ca="1">TEXT(Table5[[#This Row],[CBeginForm]],"00")</f>
        <v>24</v>
      </c>
      <c r="Z1183" s="11">
        <f t="shared" ca="1" si="221"/>
        <v>29.25669529483195</v>
      </c>
      <c r="AA1183" s="4" t="str">
        <f ca="1">TEXT(Table5[[#This Row],[CEndForm]],"00")</f>
        <v>29</v>
      </c>
      <c r="AB1183" s="12">
        <f ca="1">Table5[[#This Row],[CEndForm]]+(_xlfn.NORM.INV(RAND(),2,0.75))</f>
        <v>31.618791732561689</v>
      </c>
      <c r="AC1183" s="5" t="str">
        <f ca="1">TEXT(Table5[[#This Row],[CSigForm]],"00")</f>
        <v>32</v>
      </c>
      <c r="AD1183" s="11">
        <v>1395</v>
      </c>
      <c r="AE1183" s="9" t="str">
        <f>TEXT(Table5[[#This Row],[DForm]],"000000")</f>
        <v>001395</v>
      </c>
      <c r="AF1183" s="11">
        <f t="shared" ca="1" si="222"/>
        <v>31.957954133662714</v>
      </c>
      <c r="AG1183" s="4" t="str">
        <f ca="1">TEXT(Table5[[#This Row],[DBeginForm]],"00")</f>
        <v>32</v>
      </c>
      <c r="AH1183" s="11">
        <f t="shared" ca="1" si="223"/>
        <v>30.960160915097344</v>
      </c>
      <c r="AI1183" s="4" t="str">
        <f ca="1">TEXT(Table5[[#This Row],[DEndForm]],"00")</f>
        <v>31</v>
      </c>
      <c r="AJ1183" s="12">
        <f ca="1">Table5[[#This Row],[DEndForm]]+(_xlfn.NORM.INV(RAND(),2,0.75))</f>
        <v>33.28121920841793</v>
      </c>
      <c r="AK1183" s="5" t="str">
        <f ca="1">TEXT(Table5[[#This Row],[DSigForm]],"00")</f>
        <v>33</v>
      </c>
      <c r="AL1183" s="11">
        <v>1387</v>
      </c>
      <c r="AM1183" s="9" t="str">
        <f>TEXT(Table5[[#This Row],[EForm]],"000000")</f>
        <v>001387</v>
      </c>
      <c r="AN1183" s="11">
        <f t="shared" ca="1" si="224"/>
        <v>27.496379189366166</v>
      </c>
      <c r="AO1183" s="4" t="str">
        <f ca="1">TEXT(Table5[[#This Row],[EBeginForm]],"00")</f>
        <v>27</v>
      </c>
      <c r="AP1183" s="11">
        <f t="shared" ca="1" si="225"/>
        <v>30.083135743462392</v>
      </c>
      <c r="AQ1183" s="4" t="str">
        <f ca="1">TEXT(Table5[[#This Row],[EEndForm]],"00")</f>
        <v>30</v>
      </c>
      <c r="AR1183" s="12">
        <f ca="1">Table5[[#This Row],[EEndForm]]+(_xlfn.NORM.INV(RAND(),2,0.75))</f>
        <v>32.159580544993617</v>
      </c>
      <c r="AS1183" s="5" t="str">
        <f ca="1">TEXT(Table5[[#This Row],[ESigForm]],"00")</f>
        <v>32</v>
      </c>
      <c r="AT1183" s="9">
        <v>1374</v>
      </c>
      <c r="AU1183" s="9" t="str">
        <f>TEXT(Table5[[#This Row],[F]],"000000")</f>
        <v>001374</v>
      </c>
      <c r="AV1183" s="11">
        <f t="shared" ca="1" si="226"/>
        <v>23.385307999592584</v>
      </c>
      <c r="AW1183" s="4" t="str">
        <f ca="1">TEXT(Table5[[#This Row],[EBeginForm]],"00")</f>
        <v>27</v>
      </c>
      <c r="AX1183" s="11">
        <f t="shared" ca="1" si="227"/>
        <v>32.397742966323641</v>
      </c>
      <c r="AY1183" s="4" t="str">
        <f ca="1">TEXT(Table5[[#This Row],[EEndForm]],"00")</f>
        <v>30</v>
      </c>
      <c r="AZ1183" s="12">
        <f ca="1">Table5[[#This Row],[EEndForm]]+(_xlfn.NORM.INV(RAND(),2,0.75))</f>
        <v>31.235171645079518</v>
      </c>
      <c r="BA1183" s="5" t="str">
        <f ca="1">TEXT(Table5[[#This Row],[ESigForm]],"00")</f>
        <v>32</v>
      </c>
    </row>
    <row r="1184" spans="1:53" x14ac:dyDescent="0.3">
      <c r="A1184" s="1">
        <v>0</v>
      </c>
      <c r="B1184" s="1" t="s">
        <v>8</v>
      </c>
      <c r="C1184" s="11">
        <v>45714</v>
      </c>
      <c r="D1184" s="8" t="str">
        <f>TEXT(Table5[[#This Row],[Date]],"dd-mm-yyyy")</f>
        <v>26-02-2025</v>
      </c>
      <c r="E1184" s="11" t="str">
        <f>TEXT(Table5[[#This Row],[Date]],"dd/mm/yyyy")</f>
        <v>26/02/2025</v>
      </c>
      <c r="F1184" s="3" t="str">
        <f>DAY(Table5[[#This Row],[Date]])&amp;LOOKUP(DAY(Table5[[#This Row],[Date]]),{1,"st";2,"nd";3,"rd";4,"th";21,"st";22,"nd";23,"rd";24,"th";31,"st"}) &amp; TEXT(Table5[[#This Row],[Date]], " mmm, yyyy")</f>
        <v>26th Feb, 2025</v>
      </c>
      <c r="G1184" s="11">
        <v>1386</v>
      </c>
      <c r="H1184" s="9" t="str">
        <f>TEXT(Table5[[#This Row],[AForm]],"000000")</f>
        <v>001386</v>
      </c>
      <c r="I1184" s="11">
        <f t="shared" ca="1" si="216"/>
        <v>24.618054227929267</v>
      </c>
      <c r="J1184" s="4" t="str">
        <f ca="1">TEXT(Table5[[#This Row],[ABeginForm]],"00")</f>
        <v>25</v>
      </c>
      <c r="K1184" s="11">
        <f t="shared" ca="1" si="217"/>
        <v>29.915431612041498</v>
      </c>
      <c r="L1184" s="4" t="str">
        <f ca="1">TEXT(Table5[[#This Row],[AEndForm]],"00")</f>
        <v>30</v>
      </c>
      <c r="M1184" s="12">
        <f ca="1">Table5[[#This Row],[AEndForm]]+(_xlfn.NORM.INV(RAND(),2,0.75))</f>
        <v>30.447152137453475</v>
      </c>
      <c r="N1184" s="5" t="str">
        <f ca="1">TEXT(Table5[[#This Row],[ASigForm]],"00")</f>
        <v>30</v>
      </c>
      <c r="O1184" s="11" t="s">
        <v>12</v>
      </c>
      <c r="P1184" s="9" t="str">
        <f>TEXT(Table5[[#This Row],[BForm]],"000000")</f>
        <v xml:space="preserve"> </v>
      </c>
      <c r="Q1184" s="11">
        <f t="shared" ca="1" si="218"/>
        <v>33.181925907091902</v>
      </c>
      <c r="R1184" s="4" t="str">
        <f ca="1">TEXT(Table5[[#This Row],[BBeginForm]],"00")</f>
        <v>33</v>
      </c>
      <c r="S1184" s="11">
        <f t="shared" ca="1" si="219"/>
        <v>32.059197819979843</v>
      </c>
      <c r="T1184" s="4" t="str">
        <f ca="1">TEXT(Table5[[#This Row],[BEndForm]],"00")</f>
        <v>32</v>
      </c>
      <c r="U1184" s="12">
        <f ca="1">Table5[[#This Row],[BEndForm]]+(_xlfn.NORM.INV(RAND(),2,0.75))</f>
        <v>34.441379791687012</v>
      </c>
      <c r="V1184" s="5" t="str">
        <f ca="1">TEXT(Table5[[#This Row],[BSigForm]],"00")</f>
        <v>34</v>
      </c>
      <c r="W1184" s="6" t="s">
        <v>11</v>
      </c>
      <c r="X1184" s="11">
        <f t="shared" ca="1" si="220"/>
        <v>31.970079689284248</v>
      </c>
      <c r="Y1184" s="4" t="str">
        <f ca="1">TEXT(Table5[[#This Row],[CBeginForm]],"00")</f>
        <v>32</v>
      </c>
      <c r="Z1184" s="11">
        <f t="shared" ca="1" si="221"/>
        <v>26.683133917341959</v>
      </c>
      <c r="AA1184" s="4" t="str">
        <f ca="1">TEXT(Table5[[#This Row],[CEndForm]],"00")</f>
        <v>27</v>
      </c>
      <c r="AB1184" s="12">
        <f ca="1">Table5[[#This Row],[CEndForm]]+(_xlfn.NORM.INV(RAND(),2,0.75))</f>
        <v>29.332303068285206</v>
      </c>
      <c r="AC1184" s="5" t="str">
        <f ca="1">TEXT(Table5[[#This Row],[CSigForm]],"00")</f>
        <v>29</v>
      </c>
      <c r="AD1184" s="11">
        <v>1396</v>
      </c>
      <c r="AE1184" s="9" t="str">
        <f>TEXT(Table5[[#This Row],[DForm]],"000000")</f>
        <v>001396</v>
      </c>
      <c r="AF1184" s="11">
        <f t="shared" ca="1" si="222"/>
        <v>30.26256649692785</v>
      </c>
      <c r="AG1184" s="4" t="str">
        <f ca="1">TEXT(Table5[[#This Row],[DBeginForm]],"00")</f>
        <v>30</v>
      </c>
      <c r="AH1184" s="11">
        <f t="shared" ca="1" si="223"/>
        <v>30.468263060507674</v>
      </c>
      <c r="AI1184" s="4" t="str">
        <f ca="1">TEXT(Table5[[#This Row],[DEndForm]],"00")</f>
        <v>30</v>
      </c>
      <c r="AJ1184" s="12">
        <f ca="1">Table5[[#This Row],[DEndForm]]+(_xlfn.NORM.INV(RAND(),2,0.75))</f>
        <v>32.841023105021264</v>
      </c>
      <c r="AK1184" s="5" t="str">
        <f ca="1">TEXT(Table5[[#This Row],[DSigForm]],"00")</f>
        <v>33</v>
      </c>
      <c r="AL1184" s="11">
        <v>1388</v>
      </c>
      <c r="AM1184" s="9" t="str">
        <f>TEXT(Table5[[#This Row],[EForm]],"000000")</f>
        <v>001388</v>
      </c>
      <c r="AN1184" s="11">
        <f t="shared" ca="1" si="224"/>
        <v>31.889532224739916</v>
      </c>
      <c r="AO1184" s="4" t="str">
        <f ca="1">TEXT(Table5[[#This Row],[EBeginForm]],"00")</f>
        <v>32</v>
      </c>
      <c r="AP1184" s="11">
        <f t="shared" ca="1" si="225"/>
        <v>28.384601799801295</v>
      </c>
      <c r="AQ1184" s="4" t="str">
        <f ca="1">TEXT(Table5[[#This Row],[EEndForm]],"00")</f>
        <v>28</v>
      </c>
      <c r="AR1184" s="12">
        <f ca="1">Table5[[#This Row],[EEndForm]]+(_xlfn.NORM.INV(RAND(),2,0.75))</f>
        <v>29.808951796207481</v>
      </c>
      <c r="AS1184" s="5" t="str">
        <f ca="1">TEXT(Table5[[#This Row],[ESigForm]],"00")</f>
        <v>30</v>
      </c>
      <c r="AT1184" s="9">
        <v>1375</v>
      </c>
      <c r="AU1184" s="9" t="str">
        <f>TEXT(Table5[[#This Row],[F]],"000000")</f>
        <v>001375</v>
      </c>
      <c r="AV1184" s="11">
        <f t="shared" ca="1" si="226"/>
        <v>27.056921160654401</v>
      </c>
      <c r="AW1184" s="4" t="str">
        <f ca="1">TEXT(Table5[[#This Row],[EBeginForm]],"00")</f>
        <v>32</v>
      </c>
      <c r="AX1184" s="11">
        <f t="shared" ca="1" si="227"/>
        <v>29.102298859946305</v>
      </c>
      <c r="AY1184" s="4" t="str">
        <f ca="1">TEXT(Table5[[#This Row],[EEndForm]],"00")</f>
        <v>28</v>
      </c>
      <c r="AZ1184" s="12">
        <f ca="1">Table5[[#This Row],[EEndForm]]+(_xlfn.NORM.INV(RAND(),2,0.75))</f>
        <v>29.863892980815248</v>
      </c>
      <c r="BA1184" s="5" t="str">
        <f ca="1">TEXT(Table5[[#This Row],[ESigForm]],"00")</f>
        <v>30</v>
      </c>
    </row>
    <row r="1185" spans="1:53" x14ac:dyDescent="0.3">
      <c r="A1185" s="1">
        <v>0</v>
      </c>
      <c r="B1185" s="1" t="s">
        <v>9</v>
      </c>
      <c r="C1185" s="11">
        <v>45715</v>
      </c>
      <c r="D1185" s="8" t="str">
        <f>TEXT(Table5[[#This Row],[Date]],"dd-mm-yyyy")</f>
        <v>27-02-2025</v>
      </c>
      <c r="E1185" s="11" t="str">
        <f>TEXT(Table5[[#This Row],[Date]],"dd/mm/yyyy")</f>
        <v>27/02/2025</v>
      </c>
      <c r="F1185" s="3" t="str">
        <f>DAY(Table5[[#This Row],[Date]])&amp;LOOKUP(DAY(Table5[[#This Row],[Date]]),{1,"st";2,"nd";3,"rd";4,"th";21,"st";22,"nd";23,"rd";24,"th";31,"st"}) &amp; TEXT(Table5[[#This Row],[Date]], " mmm, yyyy")</f>
        <v>27th Feb, 2025</v>
      </c>
      <c r="G1185" s="11">
        <v>1387</v>
      </c>
      <c r="H1185" s="9" t="str">
        <f>TEXT(Table5[[#This Row],[AForm]],"000000")</f>
        <v>001387</v>
      </c>
      <c r="I1185" s="11">
        <f t="shared" ca="1" si="216"/>
        <v>32.694293580671811</v>
      </c>
      <c r="J1185" s="4" t="str">
        <f ca="1">TEXT(Table5[[#This Row],[ABeginForm]],"00")</f>
        <v>33</v>
      </c>
      <c r="K1185" s="11">
        <f t="shared" ca="1" si="217"/>
        <v>28.852195949696416</v>
      </c>
      <c r="L1185" s="4" t="str">
        <f ca="1">TEXT(Table5[[#This Row],[AEndForm]],"00")</f>
        <v>29</v>
      </c>
      <c r="M1185" s="12">
        <f ca="1">Table5[[#This Row],[AEndForm]]+(_xlfn.NORM.INV(RAND(),2,0.75))</f>
        <v>31.070029892656901</v>
      </c>
      <c r="N1185" s="5" t="str">
        <f ca="1">TEXT(Table5[[#This Row],[ASigForm]],"00")</f>
        <v>31</v>
      </c>
      <c r="O1185" s="11" t="s">
        <v>12</v>
      </c>
      <c r="P1185" s="9" t="str">
        <f>TEXT(Table5[[#This Row],[BForm]],"000000")</f>
        <v xml:space="preserve"> </v>
      </c>
      <c r="Q1185" s="11">
        <f t="shared" ca="1" si="218"/>
        <v>34.965657669997441</v>
      </c>
      <c r="R1185" s="4" t="str">
        <f ca="1">TEXT(Table5[[#This Row],[BBeginForm]],"00")</f>
        <v>35</v>
      </c>
      <c r="S1185" s="11">
        <f t="shared" ca="1" si="219"/>
        <v>32.421985806913547</v>
      </c>
      <c r="T1185" s="4" t="str">
        <f ca="1">TEXT(Table5[[#This Row],[BEndForm]],"00")</f>
        <v>32</v>
      </c>
      <c r="U1185" s="12">
        <f ca="1">Table5[[#This Row],[BEndForm]]+(_xlfn.NORM.INV(RAND(),2,0.75))</f>
        <v>34.384172843384334</v>
      </c>
      <c r="V1185" s="5" t="str">
        <f ca="1">TEXT(Table5[[#This Row],[BSigForm]],"00")</f>
        <v>34</v>
      </c>
      <c r="W1185" s="6" t="s">
        <v>11</v>
      </c>
      <c r="X1185" s="11">
        <f t="shared" ca="1" si="220"/>
        <v>29.454228064643086</v>
      </c>
      <c r="Y1185" s="4" t="str">
        <f ca="1">TEXT(Table5[[#This Row],[CBeginForm]],"00")</f>
        <v>29</v>
      </c>
      <c r="Z1185" s="11">
        <f t="shared" ca="1" si="221"/>
        <v>34.983540659554706</v>
      </c>
      <c r="AA1185" s="4" t="str">
        <f ca="1">TEXT(Table5[[#This Row],[CEndForm]],"00")</f>
        <v>35</v>
      </c>
      <c r="AB1185" s="12">
        <f ca="1">Table5[[#This Row],[CEndForm]]+(_xlfn.NORM.INV(RAND(),2,0.75))</f>
        <v>38.278726928906224</v>
      </c>
      <c r="AC1185" s="5" t="str">
        <f ca="1">TEXT(Table5[[#This Row],[CSigForm]],"00")</f>
        <v>38</v>
      </c>
      <c r="AD1185" s="11">
        <v>1397</v>
      </c>
      <c r="AE1185" s="9" t="str">
        <f>TEXT(Table5[[#This Row],[DForm]],"000000")</f>
        <v>001397</v>
      </c>
      <c r="AF1185" s="11">
        <f t="shared" ca="1" si="222"/>
        <v>29.543948064547692</v>
      </c>
      <c r="AG1185" s="4" t="str">
        <f ca="1">TEXT(Table5[[#This Row],[DBeginForm]],"00")</f>
        <v>30</v>
      </c>
      <c r="AH1185" s="11">
        <f t="shared" ca="1" si="223"/>
        <v>24.7390463071463</v>
      </c>
      <c r="AI1185" s="4" t="str">
        <f ca="1">TEXT(Table5[[#This Row],[DEndForm]],"00")</f>
        <v>25</v>
      </c>
      <c r="AJ1185" s="12">
        <f ca="1">Table5[[#This Row],[DEndForm]]+(_xlfn.NORM.INV(RAND(),2,0.75))</f>
        <v>25.444330039179388</v>
      </c>
      <c r="AK1185" s="5" t="str">
        <f ca="1">TEXT(Table5[[#This Row],[DSigForm]],"00")</f>
        <v>25</v>
      </c>
      <c r="AL1185" s="11">
        <v>1389</v>
      </c>
      <c r="AM1185" s="9" t="str">
        <f>TEXT(Table5[[#This Row],[EForm]],"000000")</f>
        <v>001389</v>
      </c>
      <c r="AN1185" s="11">
        <f t="shared" ca="1" si="224"/>
        <v>26.603043422019478</v>
      </c>
      <c r="AO1185" s="4" t="str">
        <f ca="1">TEXT(Table5[[#This Row],[EBeginForm]],"00")</f>
        <v>27</v>
      </c>
      <c r="AP1185" s="11">
        <f t="shared" ca="1" si="225"/>
        <v>30.541083236269333</v>
      </c>
      <c r="AQ1185" s="4" t="str">
        <f ca="1">TEXT(Table5[[#This Row],[EEndForm]],"00")</f>
        <v>31</v>
      </c>
      <c r="AR1185" s="12">
        <f ca="1">Table5[[#This Row],[EEndForm]]+(_xlfn.NORM.INV(RAND(),2,0.75))</f>
        <v>34.019971420184369</v>
      </c>
      <c r="AS1185" s="5" t="str">
        <f ca="1">TEXT(Table5[[#This Row],[ESigForm]],"00")</f>
        <v>34</v>
      </c>
      <c r="AT1185" s="9">
        <v>1376</v>
      </c>
      <c r="AU1185" s="9" t="str">
        <f>TEXT(Table5[[#This Row],[F]],"000000")</f>
        <v>001376</v>
      </c>
      <c r="AV1185" s="11">
        <f t="shared" ca="1" si="226"/>
        <v>29.540782668165448</v>
      </c>
      <c r="AW1185" s="4" t="str">
        <f ca="1">TEXT(Table5[[#This Row],[EBeginForm]],"00")</f>
        <v>27</v>
      </c>
      <c r="AX1185" s="11">
        <f t="shared" ca="1" si="227"/>
        <v>26.546668613164449</v>
      </c>
      <c r="AY1185" s="4" t="str">
        <f ca="1">TEXT(Table5[[#This Row],[EEndForm]],"00")</f>
        <v>31</v>
      </c>
      <c r="AZ1185" s="12">
        <f ca="1">Table5[[#This Row],[EEndForm]]+(_xlfn.NORM.INV(RAND(),2,0.75))</f>
        <v>32.249949847278835</v>
      </c>
      <c r="BA1185" s="5" t="str">
        <f ca="1">TEXT(Table5[[#This Row],[ESigForm]],"00")</f>
        <v>34</v>
      </c>
    </row>
    <row r="1186" spans="1:53" x14ac:dyDescent="0.3">
      <c r="A1186" s="1">
        <v>0</v>
      </c>
      <c r="B1186" s="1" t="s">
        <v>10</v>
      </c>
      <c r="C1186" s="11">
        <v>45716</v>
      </c>
      <c r="D1186" s="8" t="str">
        <f>TEXT(Table5[[#This Row],[Date]],"dd-mm-yyyy")</f>
        <v>28-02-2025</v>
      </c>
      <c r="E1186" s="11" t="str">
        <f>TEXT(Table5[[#This Row],[Date]],"dd/mm/yyyy")</f>
        <v>28/02/2025</v>
      </c>
      <c r="F1186" s="3" t="str">
        <f>DAY(Table5[[#This Row],[Date]])&amp;LOOKUP(DAY(Table5[[#This Row],[Date]]),{1,"st";2,"nd";3,"rd";4,"th";21,"st";22,"nd";23,"rd";24,"th";31,"st"}) &amp; TEXT(Table5[[#This Row],[Date]], " mmm, yyyy")</f>
        <v>28th Feb, 2025</v>
      </c>
      <c r="G1186" s="11">
        <v>1388</v>
      </c>
      <c r="H1186" s="9" t="str">
        <f>TEXT(Table5[[#This Row],[AForm]],"000000")</f>
        <v>001388</v>
      </c>
      <c r="I1186" s="11">
        <f t="shared" ca="1" si="216"/>
        <v>30.390011330017657</v>
      </c>
      <c r="J1186" s="4" t="str">
        <f ca="1">TEXT(Table5[[#This Row],[ABeginForm]],"00")</f>
        <v>30</v>
      </c>
      <c r="K1186" s="11">
        <f t="shared" ca="1" si="217"/>
        <v>28.265886385773541</v>
      </c>
      <c r="L1186" s="4" t="str">
        <f ca="1">TEXT(Table5[[#This Row],[AEndForm]],"00")</f>
        <v>28</v>
      </c>
      <c r="M1186" s="12">
        <f ca="1">Table5[[#This Row],[AEndForm]]+(_xlfn.NORM.INV(RAND(),2,0.75))</f>
        <v>30.884299354310496</v>
      </c>
      <c r="N1186" s="5" t="str">
        <f ca="1">TEXT(Table5[[#This Row],[ASigForm]],"00")</f>
        <v>31</v>
      </c>
      <c r="O1186" s="11" t="s">
        <v>12</v>
      </c>
      <c r="P1186" s="9" t="str">
        <f>TEXT(Table5[[#This Row],[BForm]],"000000")</f>
        <v xml:space="preserve"> </v>
      </c>
      <c r="Q1186" s="11">
        <f t="shared" ca="1" si="218"/>
        <v>31.706859818476822</v>
      </c>
      <c r="R1186" s="4" t="str">
        <f ca="1">TEXT(Table5[[#This Row],[BBeginForm]],"00")</f>
        <v>32</v>
      </c>
      <c r="S1186" s="11">
        <f t="shared" ca="1" si="219"/>
        <v>32.590198071178264</v>
      </c>
      <c r="T1186" s="4" t="str">
        <f ca="1">TEXT(Table5[[#This Row],[BEndForm]],"00")</f>
        <v>33</v>
      </c>
      <c r="U1186" s="12">
        <f ca="1">Table5[[#This Row],[BEndForm]]+(_xlfn.NORM.INV(RAND(),2,0.75))</f>
        <v>34.356408683603433</v>
      </c>
      <c r="V1186" s="5" t="str">
        <f ca="1">TEXT(Table5[[#This Row],[BSigForm]],"00")</f>
        <v>34</v>
      </c>
      <c r="W1186" s="6" t="s">
        <v>11</v>
      </c>
      <c r="X1186" s="11">
        <f t="shared" ca="1" si="220"/>
        <v>31.925311634410235</v>
      </c>
      <c r="Y1186" s="4" t="str">
        <f ca="1">TEXT(Table5[[#This Row],[CBeginForm]],"00")</f>
        <v>32</v>
      </c>
      <c r="Z1186" s="11">
        <f t="shared" ca="1" si="221"/>
        <v>31.860620099107219</v>
      </c>
      <c r="AA1186" s="4" t="str">
        <f ca="1">TEXT(Table5[[#This Row],[CEndForm]],"00")</f>
        <v>32</v>
      </c>
      <c r="AB1186" s="12">
        <f ca="1">Table5[[#This Row],[CEndForm]]+(_xlfn.NORM.INV(RAND(),2,0.75))</f>
        <v>33.942300605919868</v>
      </c>
      <c r="AC1186" s="5" t="str">
        <f ca="1">TEXT(Table5[[#This Row],[CSigForm]],"00")</f>
        <v>34</v>
      </c>
      <c r="AD1186" s="11">
        <v>1398</v>
      </c>
      <c r="AE1186" s="9" t="str">
        <f>TEXT(Table5[[#This Row],[DForm]],"000000")</f>
        <v>001398</v>
      </c>
      <c r="AF1186" s="11">
        <f t="shared" ca="1" si="222"/>
        <v>32.426701309570781</v>
      </c>
      <c r="AG1186" s="4" t="str">
        <f ca="1">TEXT(Table5[[#This Row],[DBeginForm]],"00")</f>
        <v>32</v>
      </c>
      <c r="AH1186" s="11">
        <f t="shared" ca="1" si="223"/>
        <v>29.86600183052364</v>
      </c>
      <c r="AI1186" s="4" t="str">
        <f ca="1">TEXT(Table5[[#This Row],[DEndForm]],"00")</f>
        <v>30</v>
      </c>
      <c r="AJ1186" s="12">
        <f ca="1">Table5[[#This Row],[DEndForm]]+(_xlfn.NORM.INV(RAND(),2,0.75))</f>
        <v>30.695109060047756</v>
      </c>
      <c r="AK1186" s="5" t="str">
        <f ca="1">TEXT(Table5[[#This Row],[DSigForm]],"00")</f>
        <v>31</v>
      </c>
      <c r="AL1186" s="11">
        <v>1390</v>
      </c>
      <c r="AM1186" s="9" t="str">
        <f>TEXT(Table5[[#This Row],[EForm]],"000000")</f>
        <v>001390</v>
      </c>
      <c r="AN1186" s="11">
        <f t="shared" ca="1" si="224"/>
        <v>33.739719308175388</v>
      </c>
      <c r="AO1186" s="4" t="str">
        <f ca="1">TEXT(Table5[[#This Row],[EBeginForm]],"00")</f>
        <v>34</v>
      </c>
      <c r="AP1186" s="11">
        <f t="shared" ca="1" si="225"/>
        <v>28.611521135155137</v>
      </c>
      <c r="AQ1186" s="4" t="str">
        <f ca="1">TEXT(Table5[[#This Row],[EEndForm]],"00")</f>
        <v>29</v>
      </c>
      <c r="AR1186" s="12">
        <f ca="1">Table5[[#This Row],[EEndForm]]+(_xlfn.NORM.INV(RAND(),2,0.75))</f>
        <v>30.981145980901978</v>
      </c>
      <c r="AS1186" s="5" t="str">
        <f ca="1">TEXT(Table5[[#This Row],[ESigForm]],"00")</f>
        <v>31</v>
      </c>
      <c r="AT1186" s="9">
        <v>1377</v>
      </c>
      <c r="AU1186" s="9" t="str">
        <f>TEXT(Table5[[#This Row],[F]],"000000")</f>
        <v>001377</v>
      </c>
      <c r="AV1186" s="11">
        <f t="shared" ca="1" si="226"/>
        <v>33.073291443033234</v>
      </c>
      <c r="AW1186" s="4" t="str">
        <f ca="1">TEXT(Table5[[#This Row],[EBeginForm]],"00")</f>
        <v>34</v>
      </c>
      <c r="AX1186" s="11">
        <f t="shared" ca="1" si="227"/>
        <v>28.399113833011388</v>
      </c>
      <c r="AY1186" s="4" t="str">
        <f ca="1">TEXT(Table5[[#This Row],[EEndForm]],"00")</f>
        <v>29</v>
      </c>
      <c r="AZ1186" s="12">
        <f ca="1">Table5[[#This Row],[EEndForm]]+(_xlfn.NORM.INV(RAND(),2,0.75))</f>
        <v>31.274854523242727</v>
      </c>
      <c r="BA1186" s="5" t="str">
        <f ca="1">TEXT(Table5[[#This Row],[ESigForm]],"00")</f>
        <v>31</v>
      </c>
    </row>
    <row r="1187" spans="1:53" x14ac:dyDescent="0.3">
      <c r="A1187" s="1">
        <v>0</v>
      </c>
      <c r="B1187" s="1" t="s">
        <v>5</v>
      </c>
      <c r="C1187" s="11">
        <v>45717</v>
      </c>
      <c r="D1187" s="8" t="str">
        <f>TEXT(Table5[[#This Row],[Date]],"dd-mm-yyyy")</f>
        <v>01-03-2025</v>
      </c>
      <c r="E1187" s="11" t="str">
        <f>TEXT(Table5[[#This Row],[Date]],"dd/mm/yyyy")</f>
        <v>01/03/2025</v>
      </c>
      <c r="F1187" s="3" t="str">
        <f>DAY(Table5[[#This Row],[Date]])&amp;LOOKUP(DAY(Table5[[#This Row],[Date]]),{1,"st";2,"nd";3,"rd";4,"th";21,"st";22,"nd";23,"rd";24,"th";31,"st"}) &amp; TEXT(Table5[[#This Row],[Date]], " mmm, yyyy")</f>
        <v>1st Mar, 2025</v>
      </c>
      <c r="G1187" s="11">
        <v>1389</v>
      </c>
      <c r="H1187" s="9" t="str">
        <f>TEXT(Table5[[#This Row],[AForm]],"000000")</f>
        <v>001389</v>
      </c>
      <c r="I1187" s="11">
        <f t="shared" ca="1" si="216"/>
        <v>28.861470916314083</v>
      </c>
      <c r="J1187" s="4" t="str">
        <f ca="1">TEXT(Table5[[#This Row],[ABeginForm]],"00")</f>
        <v>29</v>
      </c>
      <c r="K1187" s="11">
        <f t="shared" ca="1" si="217"/>
        <v>30.403154069296072</v>
      </c>
      <c r="L1187" s="4" t="str">
        <f ca="1">TEXT(Table5[[#This Row],[AEndForm]],"00")</f>
        <v>30</v>
      </c>
      <c r="M1187" s="12">
        <f ca="1">Table5[[#This Row],[AEndForm]]+(_xlfn.NORM.INV(RAND(),2,0.75))</f>
        <v>33.253678279591455</v>
      </c>
      <c r="N1187" s="5" t="str">
        <f ca="1">TEXT(Table5[[#This Row],[ASigForm]],"00")</f>
        <v>33</v>
      </c>
      <c r="O1187" s="11" t="s">
        <v>12</v>
      </c>
      <c r="P1187" s="9" t="str">
        <f>TEXT(Table5[[#This Row],[BForm]],"000000")</f>
        <v xml:space="preserve"> </v>
      </c>
      <c r="Q1187" s="11">
        <f t="shared" ca="1" si="218"/>
        <v>31.928091254469106</v>
      </c>
      <c r="R1187" s="4" t="str">
        <f ca="1">TEXT(Table5[[#This Row],[BBeginForm]],"00")</f>
        <v>32</v>
      </c>
      <c r="S1187" s="11">
        <f t="shared" ca="1" si="219"/>
        <v>30.122284956619268</v>
      </c>
      <c r="T1187" s="4" t="str">
        <f ca="1">TEXT(Table5[[#This Row],[BEndForm]],"00")</f>
        <v>30</v>
      </c>
      <c r="U1187" s="12">
        <f ca="1">Table5[[#This Row],[BEndForm]]+(_xlfn.NORM.INV(RAND(),2,0.75))</f>
        <v>32.836076559828108</v>
      </c>
      <c r="V1187" s="5" t="str">
        <f ca="1">TEXT(Table5[[#This Row],[BSigForm]],"00")</f>
        <v>33</v>
      </c>
      <c r="W1187" s="6" t="s">
        <v>11</v>
      </c>
      <c r="X1187" s="11">
        <f t="shared" ca="1" si="220"/>
        <v>30.822534145507934</v>
      </c>
      <c r="Y1187" s="4" t="str">
        <f ca="1">TEXT(Table5[[#This Row],[CBeginForm]],"00")</f>
        <v>31</v>
      </c>
      <c r="Z1187" s="11">
        <f t="shared" ca="1" si="221"/>
        <v>29.037434892680999</v>
      </c>
      <c r="AA1187" s="4" t="str">
        <f ca="1">TEXT(Table5[[#This Row],[CEndForm]],"00")</f>
        <v>29</v>
      </c>
      <c r="AB1187" s="12">
        <f ca="1">Table5[[#This Row],[CEndForm]]+(_xlfn.NORM.INV(RAND(),2,0.75))</f>
        <v>31.820621946299763</v>
      </c>
      <c r="AC1187" s="5" t="str">
        <f ca="1">TEXT(Table5[[#This Row],[CSigForm]],"00")</f>
        <v>32</v>
      </c>
      <c r="AD1187" s="11">
        <v>1399</v>
      </c>
      <c r="AE1187" s="9" t="str">
        <f>TEXT(Table5[[#This Row],[DForm]],"000000")</f>
        <v>001399</v>
      </c>
      <c r="AF1187" s="11">
        <f t="shared" ca="1" si="222"/>
        <v>25.41445491853942</v>
      </c>
      <c r="AG1187" s="4" t="str">
        <f ca="1">TEXT(Table5[[#This Row],[DBeginForm]],"00")</f>
        <v>25</v>
      </c>
      <c r="AH1187" s="11">
        <f t="shared" ca="1" si="223"/>
        <v>30.24738368279003</v>
      </c>
      <c r="AI1187" s="4" t="str">
        <f ca="1">TEXT(Table5[[#This Row],[DEndForm]],"00")</f>
        <v>30</v>
      </c>
      <c r="AJ1187" s="12">
        <f ca="1">Table5[[#This Row],[DEndForm]]+(_xlfn.NORM.INV(RAND(),2,0.75))</f>
        <v>31.287269631688485</v>
      </c>
      <c r="AK1187" s="5" t="str">
        <f ca="1">TEXT(Table5[[#This Row],[DSigForm]],"00")</f>
        <v>31</v>
      </c>
      <c r="AL1187" s="11">
        <v>1391</v>
      </c>
      <c r="AM1187" s="9" t="str">
        <f>TEXT(Table5[[#This Row],[EForm]],"000000")</f>
        <v>001391</v>
      </c>
      <c r="AN1187" s="11">
        <f t="shared" ca="1" si="224"/>
        <v>34.409583986334297</v>
      </c>
      <c r="AO1187" s="4" t="str">
        <f ca="1">TEXT(Table5[[#This Row],[EBeginForm]],"00")</f>
        <v>34</v>
      </c>
      <c r="AP1187" s="11">
        <f t="shared" ca="1" si="225"/>
        <v>25.858176038876888</v>
      </c>
      <c r="AQ1187" s="4" t="str">
        <f ca="1">TEXT(Table5[[#This Row],[EEndForm]],"00")</f>
        <v>26</v>
      </c>
      <c r="AR1187" s="12">
        <f ca="1">Table5[[#This Row],[EEndForm]]+(_xlfn.NORM.INV(RAND(),2,0.75))</f>
        <v>28.28787701651936</v>
      </c>
      <c r="AS1187" s="5" t="str">
        <f ca="1">TEXT(Table5[[#This Row],[ESigForm]],"00")</f>
        <v>28</v>
      </c>
      <c r="AT1187" s="9">
        <v>1378</v>
      </c>
      <c r="AU1187" s="9" t="str">
        <f>TEXT(Table5[[#This Row],[F]],"000000")</f>
        <v>001378</v>
      </c>
      <c r="AV1187" s="11">
        <f t="shared" ca="1" si="226"/>
        <v>30.88010450522496</v>
      </c>
      <c r="AW1187" s="4" t="str">
        <f ca="1">TEXT(Table5[[#This Row],[EBeginForm]],"00")</f>
        <v>34</v>
      </c>
      <c r="AX1187" s="11">
        <f t="shared" ca="1" si="227"/>
        <v>35.991965227228128</v>
      </c>
      <c r="AY1187" s="4" t="str">
        <f ca="1">TEXT(Table5[[#This Row],[EEndForm]],"00")</f>
        <v>26</v>
      </c>
      <c r="AZ1187" s="12">
        <f ca="1">Table5[[#This Row],[EEndForm]]+(_xlfn.NORM.INV(RAND(),2,0.75))</f>
        <v>28.35622178328649</v>
      </c>
      <c r="BA1187" s="5" t="str">
        <f ca="1">TEXT(Table5[[#This Row],[ESigForm]],"00")</f>
        <v>28</v>
      </c>
    </row>
    <row r="1188" spans="1:53" x14ac:dyDescent="0.3">
      <c r="A1188" s="1">
        <v>0</v>
      </c>
      <c r="B1188" s="1" t="s">
        <v>6</v>
      </c>
      <c r="C1188" s="11">
        <v>45719</v>
      </c>
      <c r="D1188" s="8" t="str">
        <f>TEXT(Table5[[#This Row],[Date]],"dd-mm-yyyy")</f>
        <v>03-03-2025</v>
      </c>
      <c r="E1188" s="11" t="str">
        <f>TEXT(Table5[[#This Row],[Date]],"dd/mm/yyyy")</f>
        <v>03/03/2025</v>
      </c>
      <c r="F1188" s="3" t="str">
        <f>DAY(Table5[[#This Row],[Date]])&amp;LOOKUP(DAY(Table5[[#This Row],[Date]]),{1,"st";2,"nd";3,"rd";4,"th";21,"st";22,"nd";23,"rd";24,"th";31,"st"}) &amp; TEXT(Table5[[#This Row],[Date]], " mmm, yyyy")</f>
        <v>3rd Mar, 2025</v>
      </c>
      <c r="G1188" s="11">
        <v>1390</v>
      </c>
      <c r="H1188" s="9" t="str">
        <f>TEXT(Table5[[#This Row],[AForm]],"000000")</f>
        <v>001390</v>
      </c>
      <c r="I1188" s="11">
        <f t="shared" ca="1" si="216"/>
        <v>26.882037564198992</v>
      </c>
      <c r="J1188" s="4" t="str">
        <f ca="1">TEXT(Table5[[#This Row],[ABeginForm]],"00")</f>
        <v>27</v>
      </c>
      <c r="K1188" s="11">
        <f t="shared" ca="1" si="217"/>
        <v>25.517932367532964</v>
      </c>
      <c r="L1188" s="4" t="str">
        <f ca="1">TEXT(Table5[[#This Row],[AEndForm]],"00")</f>
        <v>26</v>
      </c>
      <c r="M1188" s="12">
        <f ca="1">Table5[[#This Row],[AEndForm]]+(_xlfn.NORM.INV(RAND(),2,0.75))</f>
        <v>27.407746870739295</v>
      </c>
      <c r="N1188" s="5" t="str">
        <f ca="1">TEXT(Table5[[#This Row],[ASigForm]],"00")</f>
        <v>27</v>
      </c>
      <c r="O1188" s="11">
        <f>O1182+1</f>
        <v>220</v>
      </c>
      <c r="P1188" s="9" t="str">
        <f>TEXT(Table5[[#This Row],[BForm]],"000000")</f>
        <v>000220</v>
      </c>
      <c r="Q1188" s="11">
        <f t="shared" ca="1" si="218"/>
        <v>29.34297287883324</v>
      </c>
      <c r="R1188" s="4" t="str">
        <f ca="1">TEXT(Table5[[#This Row],[BBeginForm]],"00")</f>
        <v>29</v>
      </c>
      <c r="S1188" s="11">
        <f t="shared" ca="1" si="219"/>
        <v>28.299664750951862</v>
      </c>
      <c r="T1188" s="4" t="str">
        <f ca="1">TEXT(Table5[[#This Row],[BEndForm]],"00")</f>
        <v>28</v>
      </c>
      <c r="U1188" s="12">
        <f ca="1">Table5[[#This Row],[BEndForm]]+(_xlfn.NORM.INV(RAND(),2,0.75))</f>
        <v>30.030074001797011</v>
      </c>
      <c r="V1188" s="5" t="str">
        <f ca="1">TEXT(Table5[[#This Row],[BSigForm]],"00")</f>
        <v>30</v>
      </c>
      <c r="W1188" s="6" t="s">
        <v>11</v>
      </c>
      <c r="X1188" s="11">
        <f t="shared" ca="1" si="220"/>
        <v>35.405931481730228</v>
      </c>
      <c r="Y1188" s="4" t="str">
        <f ca="1">TEXT(Table5[[#This Row],[CBeginForm]],"00")</f>
        <v>35</v>
      </c>
      <c r="Z1188" s="11">
        <f t="shared" ca="1" si="221"/>
        <v>28.519149046862612</v>
      </c>
      <c r="AA1188" s="4" t="str">
        <f ca="1">TEXT(Table5[[#This Row],[CEndForm]],"00")</f>
        <v>29</v>
      </c>
      <c r="AB1188" s="12">
        <f ca="1">Table5[[#This Row],[CEndForm]]+(_xlfn.NORM.INV(RAND(),2,0.75))</f>
        <v>30.035511057390426</v>
      </c>
      <c r="AC1188" s="5" t="str">
        <f ca="1">TEXT(Table5[[#This Row],[CSigForm]],"00")</f>
        <v>30</v>
      </c>
      <c r="AD1188" s="11">
        <v>1400</v>
      </c>
      <c r="AE1188" s="9" t="str">
        <f>TEXT(Table5[[#This Row],[DForm]],"000000")</f>
        <v>001400</v>
      </c>
      <c r="AF1188" s="11">
        <f t="shared" ca="1" si="222"/>
        <v>34.234040427596561</v>
      </c>
      <c r="AG1188" s="4" t="str">
        <f ca="1">TEXT(Table5[[#This Row],[DBeginForm]],"00")</f>
        <v>34</v>
      </c>
      <c r="AH1188" s="11">
        <f t="shared" ca="1" si="223"/>
        <v>30.897930037118048</v>
      </c>
      <c r="AI1188" s="4" t="str">
        <f ca="1">TEXT(Table5[[#This Row],[DEndForm]],"00")</f>
        <v>31</v>
      </c>
      <c r="AJ1188" s="12">
        <f ca="1">Table5[[#This Row],[DEndForm]]+(_xlfn.NORM.INV(RAND(),2,0.75))</f>
        <v>32.662462375747118</v>
      </c>
      <c r="AK1188" s="5" t="str">
        <f ca="1">TEXT(Table5[[#This Row],[DSigForm]],"00")</f>
        <v>33</v>
      </c>
      <c r="AL1188" s="11">
        <v>1392</v>
      </c>
      <c r="AM1188" s="9" t="str">
        <f>TEXT(Table5[[#This Row],[EForm]],"000000")</f>
        <v>001392</v>
      </c>
      <c r="AN1188" s="11">
        <f t="shared" ca="1" si="224"/>
        <v>26.107793008338408</v>
      </c>
      <c r="AO1188" s="4" t="str">
        <f ca="1">TEXT(Table5[[#This Row],[EBeginForm]],"00")</f>
        <v>26</v>
      </c>
      <c r="AP1188" s="11">
        <f t="shared" ca="1" si="225"/>
        <v>31.357510553926108</v>
      </c>
      <c r="AQ1188" s="4" t="str">
        <f ca="1">TEXT(Table5[[#This Row],[EEndForm]],"00")</f>
        <v>31</v>
      </c>
      <c r="AR1188" s="12">
        <f ca="1">Table5[[#This Row],[EEndForm]]+(_xlfn.NORM.INV(RAND(),2,0.75))</f>
        <v>32.561502961174853</v>
      </c>
      <c r="AS1188" s="5" t="str">
        <f ca="1">TEXT(Table5[[#This Row],[ESigForm]],"00")</f>
        <v>33</v>
      </c>
      <c r="AT1188" s="9">
        <v>1379</v>
      </c>
      <c r="AU1188" s="9" t="str">
        <f>TEXT(Table5[[#This Row],[F]],"000000")</f>
        <v>001379</v>
      </c>
      <c r="AV1188" s="11">
        <f t="shared" ca="1" si="226"/>
        <v>28.473554359701147</v>
      </c>
      <c r="AW1188" s="4" t="str">
        <f ca="1">TEXT(Table5[[#This Row],[EBeginForm]],"00")</f>
        <v>26</v>
      </c>
      <c r="AX1188" s="11">
        <f t="shared" ca="1" si="227"/>
        <v>29.807940483993718</v>
      </c>
      <c r="AY1188" s="4" t="str">
        <f ca="1">TEXT(Table5[[#This Row],[EEndForm]],"00")</f>
        <v>31</v>
      </c>
      <c r="AZ1188" s="12">
        <f ca="1">Table5[[#This Row],[EEndForm]]+(_xlfn.NORM.INV(RAND(),2,0.75))</f>
        <v>34.406270866136907</v>
      </c>
      <c r="BA1188" s="5" t="str">
        <f ca="1">TEXT(Table5[[#This Row],[ESigForm]],"00")</f>
        <v>33</v>
      </c>
    </row>
    <row r="1189" spans="1:53" x14ac:dyDescent="0.3">
      <c r="A1189" s="1">
        <v>0</v>
      </c>
      <c r="B1189" s="1" t="s">
        <v>7</v>
      </c>
      <c r="C1189" s="11">
        <v>45720</v>
      </c>
      <c r="D1189" s="8" t="str">
        <f>TEXT(Table5[[#This Row],[Date]],"dd-mm-yyyy")</f>
        <v>04-03-2025</v>
      </c>
      <c r="E1189" s="11" t="str">
        <f>TEXT(Table5[[#This Row],[Date]],"dd/mm/yyyy")</f>
        <v>04/03/2025</v>
      </c>
      <c r="F1189" s="3" t="str">
        <f>DAY(Table5[[#This Row],[Date]])&amp;LOOKUP(DAY(Table5[[#This Row],[Date]]),{1,"st";2,"nd";3,"rd";4,"th";21,"st";22,"nd";23,"rd";24,"th";31,"st"}) &amp; TEXT(Table5[[#This Row],[Date]], " mmm, yyyy")</f>
        <v>4th Mar, 2025</v>
      </c>
      <c r="G1189" s="11">
        <v>1391</v>
      </c>
      <c r="H1189" s="9" t="str">
        <f>TEXT(Table5[[#This Row],[AForm]],"000000")</f>
        <v>001391</v>
      </c>
      <c r="I1189" s="11">
        <f t="shared" ca="1" si="216"/>
        <v>25.038353081203645</v>
      </c>
      <c r="J1189" s="4" t="str">
        <f ca="1">TEXT(Table5[[#This Row],[ABeginForm]],"00")</f>
        <v>25</v>
      </c>
      <c r="K1189" s="11">
        <f t="shared" ca="1" si="217"/>
        <v>35.782592887888207</v>
      </c>
      <c r="L1189" s="4" t="str">
        <f ca="1">TEXT(Table5[[#This Row],[AEndForm]],"00")</f>
        <v>36</v>
      </c>
      <c r="M1189" s="12">
        <f ca="1">Table5[[#This Row],[AEndForm]]+(_xlfn.NORM.INV(RAND(),2,0.75))</f>
        <v>38.914844812657826</v>
      </c>
      <c r="N1189" s="5" t="str">
        <f ca="1">TEXT(Table5[[#This Row],[ASigForm]],"00")</f>
        <v>39</v>
      </c>
      <c r="O1189" s="11" t="s">
        <v>12</v>
      </c>
      <c r="P1189" s="9" t="str">
        <f>TEXT(Table5[[#This Row],[BForm]],"000000")</f>
        <v xml:space="preserve"> </v>
      </c>
      <c r="Q1189" s="11">
        <f t="shared" ca="1" si="218"/>
        <v>27.34526058495161</v>
      </c>
      <c r="R1189" s="4" t="str">
        <f ca="1">TEXT(Table5[[#This Row],[BBeginForm]],"00")</f>
        <v>27</v>
      </c>
      <c r="S1189" s="11">
        <f t="shared" ca="1" si="219"/>
        <v>29.043774673125437</v>
      </c>
      <c r="T1189" s="4" t="str">
        <f ca="1">TEXT(Table5[[#This Row],[BEndForm]],"00")</f>
        <v>29</v>
      </c>
      <c r="U1189" s="12">
        <f ca="1">Table5[[#This Row],[BEndForm]]+(_xlfn.NORM.INV(RAND(),2,0.75))</f>
        <v>30.653354618982249</v>
      </c>
      <c r="V1189" s="5" t="str">
        <f ca="1">TEXT(Table5[[#This Row],[BSigForm]],"00")</f>
        <v>31</v>
      </c>
      <c r="W1189" s="6" t="s">
        <v>11</v>
      </c>
      <c r="X1189" s="11">
        <f t="shared" ca="1" si="220"/>
        <v>28.391072417575725</v>
      </c>
      <c r="Y1189" s="4" t="str">
        <f ca="1">TEXT(Table5[[#This Row],[CBeginForm]],"00")</f>
        <v>28</v>
      </c>
      <c r="Z1189" s="11">
        <f t="shared" ca="1" si="221"/>
        <v>29.118040271008557</v>
      </c>
      <c r="AA1189" s="4" t="str">
        <f ca="1">TEXT(Table5[[#This Row],[CEndForm]],"00")</f>
        <v>29</v>
      </c>
      <c r="AB1189" s="12">
        <f ca="1">Table5[[#This Row],[CEndForm]]+(_xlfn.NORM.INV(RAND(),2,0.75))</f>
        <v>31.039378974941751</v>
      </c>
      <c r="AC1189" s="5" t="str">
        <f ca="1">TEXT(Table5[[#This Row],[CSigForm]],"00")</f>
        <v>31</v>
      </c>
      <c r="AD1189" s="11">
        <v>1401</v>
      </c>
      <c r="AE1189" s="9" t="str">
        <f>TEXT(Table5[[#This Row],[DForm]],"000000")</f>
        <v>001401</v>
      </c>
      <c r="AF1189" s="11">
        <f t="shared" ca="1" si="222"/>
        <v>36.827176034577654</v>
      </c>
      <c r="AG1189" s="4" t="str">
        <f ca="1">TEXT(Table5[[#This Row],[DBeginForm]],"00")</f>
        <v>37</v>
      </c>
      <c r="AH1189" s="11">
        <f t="shared" ca="1" si="223"/>
        <v>26.72479547190169</v>
      </c>
      <c r="AI1189" s="4" t="str">
        <f ca="1">TEXT(Table5[[#This Row],[DEndForm]],"00")</f>
        <v>27</v>
      </c>
      <c r="AJ1189" s="12">
        <f ca="1">Table5[[#This Row],[DEndForm]]+(_xlfn.NORM.INV(RAND(),2,0.75))</f>
        <v>28.294209593554175</v>
      </c>
      <c r="AK1189" s="5" t="str">
        <f ca="1">TEXT(Table5[[#This Row],[DSigForm]],"00")</f>
        <v>28</v>
      </c>
      <c r="AL1189" s="11">
        <v>1393</v>
      </c>
      <c r="AM1189" s="9" t="str">
        <f>TEXT(Table5[[#This Row],[EForm]],"000000")</f>
        <v>001393</v>
      </c>
      <c r="AN1189" s="11">
        <f t="shared" ca="1" si="224"/>
        <v>27.029640421878035</v>
      </c>
      <c r="AO1189" s="4" t="str">
        <f ca="1">TEXT(Table5[[#This Row],[EBeginForm]],"00")</f>
        <v>27</v>
      </c>
      <c r="AP1189" s="11">
        <f t="shared" ca="1" si="225"/>
        <v>30.477617021460176</v>
      </c>
      <c r="AQ1189" s="4" t="str">
        <f ca="1">TEXT(Table5[[#This Row],[EEndForm]],"00")</f>
        <v>30</v>
      </c>
      <c r="AR1189" s="12">
        <f ca="1">Table5[[#This Row],[EEndForm]]+(_xlfn.NORM.INV(RAND(),2,0.75))</f>
        <v>32.510356817453697</v>
      </c>
      <c r="AS1189" s="5" t="str">
        <f ca="1">TEXT(Table5[[#This Row],[ESigForm]],"00")</f>
        <v>33</v>
      </c>
      <c r="AT1189" s="9">
        <v>1380</v>
      </c>
      <c r="AU1189" s="9" t="str">
        <f>TEXT(Table5[[#This Row],[F]],"000000")</f>
        <v>001380</v>
      </c>
      <c r="AV1189" s="11">
        <f t="shared" ca="1" si="226"/>
        <v>30.793393256216969</v>
      </c>
      <c r="AW1189" s="4" t="str">
        <f ca="1">TEXT(Table5[[#This Row],[EBeginForm]],"00")</f>
        <v>27</v>
      </c>
      <c r="AX1189" s="11">
        <f t="shared" ca="1" si="227"/>
        <v>32.840580060782862</v>
      </c>
      <c r="AY1189" s="4" t="str">
        <f ca="1">TEXT(Table5[[#This Row],[EEndForm]],"00")</f>
        <v>30</v>
      </c>
      <c r="AZ1189" s="12">
        <f ca="1">Table5[[#This Row],[EEndForm]]+(_xlfn.NORM.INV(RAND(),2,0.75))</f>
        <v>33.137470489728045</v>
      </c>
      <c r="BA1189" s="5" t="str">
        <f ca="1">TEXT(Table5[[#This Row],[ESigForm]],"00")</f>
        <v>33</v>
      </c>
    </row>
    <row r="1190" spans="1:53" x14ac:dyDescent="0.3">
      <c r="A1190" s="1">
        <v>0</v>
      </c>
      <c r="B1190" s="1" t="s">
        <v>8</v>
      </c>
      <c r="C1190" s="11">
        <v>45721</v>
      </c>
      <c r="D1190" s="8" t="str">
        <f>TEXT(Table5[[#This Row],[Date]],"dd-mm-yyyy")</f>
        <v>05-03-2025</v>
      </c>
      <c r="E1190" s="11" t="str">
        <f>TEXT(Table5[[#This Row],[Date]],"dd/mm/yyyy")</f>
        <v>05/03/2025</v>
      </c>
      <c r="F1190" s="3" t="str">
        <f>DAY(Table5[[#This Row],[Date]])&amp;LOOKUP(DAY(Table5[[#This Row],[Date]]),{1,"st";2,"nd";3,"rd";4,"th";21,"st";22,"nd";23,"rd";24,"th";31,"st"}) &amp; TEXT(Table5[[#This Row],[Date]], " mmm, yyyy")</f>
        <v>5th Mar, 2025</v>
      </c>
      <c r="G1190" s="11">
        <v>1392</v>
      </c>
      <c r="H1190" s="9" t="str">
        <f>TEXT(Table5[[#This Row],[AForm]],"000000")</f>
        <v>001392</v>
      </c>
      <c r="I1190" s="11">
        <f t="shared" ca="1" si="216"/>
        <v>25.521269317745141</v>
      </c>
      <c r="J1190" s="4" t="str">
        <f ca="1">TEXT(Table5[[#This Row],[ABeginForm]],"00")</f>
        <v>26</v>
      </c>
      <c r="K1190" s="11">
        <f t="shared" ca="1" si="217"/>
        <v>32.143062772056908</v>
      </c>
      <c r="L1190" s="4" t="str">
        <f ca="1">TEXT(Table5[[#This Row],[AEndForm]],"00")</f>
        <v>32</v>
      </c>
      <c r="M1190" s="12">
        <f ca="1">Table5[[#This Row],[AEndForm]]+(_xlfn.NORM.INV(RAND(),2,0.75))</f>
        <v>33.186713528224566</v>
      </c>
      <c r="N1190" s="5" t="str">
        <f ca="1">TEXT(Table5[[#This Row],[ASigForm]],"00")</f>
        <v>33</v>
      </c>
      <c r="O1190" s="11" t="s">
        <v>12</v>
      </c>
      <c r="P1190" s="9" t="str">
        <f>TEXT(Table5[[#This Row],[BForm]],"000000")</f>
        <v xml:space="preserve"> </v>
      </c>
      <c r="Q1190" s="11">
        <f t="shared" ca="1" si="218"/>
        <v>27.277012176826403</v>
      </c>
      <c r="R1190" s="4" t="str">
        <f ca="1">TEXT(Table5[[#This Row],[BBeginForm]],"00")</f>
        <v>27</v>
      </c>
      <c r="S1190" s="11">
        <f t="shared" ca="1" si="219"/>
        <v>31.497522001620013</v>
      </c>
      <c r="T1190" s="4" t="str">
        <f ca="1">TEXT(Table5[[#This Row],[BEndForm]],"00")</f>
        <v>31</v>
      </c>
      <c r="U1190" s="12">
        <f ca="1">Table5[[#This Row],[BEndForm]]+(_xlfn.NORM.INV(RAND(),2,0.75))</f>
        <v>33.27336817339539</v>
      </c>
      <c r="V1190" s="5" t="str">
        <f ca="1">TEXT(Table5[[#This Row],[BSigForm]],"00")</f>
        <v>33</v>
      </c>
      <c r="W1190" s="6" t="s">
        <v>11</v>
      </c>
      <c r="X1190" s="11">
        <f t="shared" ca="1" si="220"/>
        <v>30.016462188144633</v>
      </c>
      <c r="Y1190" s="4" t="str">
        <f ca="1">TEXT(Table5[[#This Row],[CBeginForm]],"00")</f>
        <v>30</v>
      </c>
      <c r="Z1190" s="11">
        <f t="shared" ca="1" si="221"/>
        <v>25.262506557074452</v>
      </c>
      <c r="AA1190" s="4" t="str">
        <f ca="1">TEXT(Table5[[#This Row],[CEndForm]],"00")</f>
        <v>25</v>
      </c>
      <c r="AB1190" s="12">
        <f ca="1">Table5[[#This Row],[CEndForm]]+(_xlfn.NORM.INV(RAND(),2,0.75))</f>
        <v>28.656333381836347</v>
      </c>
      <c r="AC1190" s="5" t="str">
        <f ca="1">TEXT(Table5[[#This Row],[CSigForm]],"00")</f>
        <v>29</v>
      </c>
      <c r="AD1190" s="11">
        <v>1402</v>
      </c>
      <c r="AE1190" s="9" t="str">
        <f>TEXT(Table5[[#This Row],[DForm]],"000000")</f>
        <v>001402</v>
      </c>
      <c r="AF1190" s="11">
        <f t="shared" ca="1" si="222"/>
        <v>31.718220480365709</v>
      </c>
      <c r="AG1190" s="4" t="str">
        <f ca="1">TEXT(Table5[[#This Row],[DBeginForm]],"00")</f>
        <v>32</v>
      </c>
      <c r="AH1190" s="11">
        <f t="shared" ca="1" si="223"/>
        <v>30.178076238141049</v>
      </c>
      <c r="AI1190" s="4" t="str">
        <f ca="1">TEXT(Table5[[#This Row],[DEndForm]],"00")</f>
        <v>30</v>
      </c>
      <c r="AJ1190" s="12">
        <f ca="1">Table5[[#This Row],[DEndForm]]+(_xlfn.NORM.INV(RAND(),2,0.75))</f>
        <v>33.335475601045708</v>
      </c>
      <c r="AK1190" s="5" t="str">
        <f ca="1">TEXT(Table5[[#This Row],[DSigForm]],"00")</f>
        <v>33</v>
      </c>
      <c r="AL1190" s="11">
        <v>1394</v>
      </c>
      <c r="AM1190" s="9" t="str">
        <f>TEXT(Table5[[#This Row],[EForm]],"000000")</f>
        <v>001394</v>
      </c>
      <c r="AN1190" s="11">
        <f t="shared" ca="1" si="224"/>
        <v>25.8352211659105</v>
      </c>
      <c r="AO1190" s="4" t="str">
        <f ca="1">TEXT(Table5[[#This Row],[EBeginForm]],"00")</f>
        <v>26</v>
      </c>
      <c r="AP1190" s="11">
        <f t="shared" ca="1" si="225"/>
        <v>32.890378970671655</v>
      </c>
      <c r="AQ1190" s="4" t="str">
        <f ca="1">TEXT(Table5[[#This Row],[EEndForm]],"00")</f>
        <v>33</v>
      </c>
      <c r="AR1190" s="12">
        <f ca="1">Table5[[#This Row],[EEndForm]]+(_xlfn.NORM.INV(RAND(),2,0.75))</f>
        <v>35.158829780985535</v>
      </c>
      <c r="AS1190" s="5" t="str">
        <f ca="1">TEXT(Table5[[#This Row],[ESigForm]],"00")</f>
        <v>35</v>
      </c>
      <c r="AT1190" s="9">
        <v>1381</v>
      </c>
      <c r="AU1190" s="9" t="str">
        <f>TEXT(Table5[[#This Row],[F]],"000000")</f>
        <v>001381</v>
      </c>
      <c r="AV1190" s="11">
        <f t="shared" ca="1" si="226"/>
        <v>27.85336574746081</v>
      </c>
      <c r="AW1190" s="4" t="str">
        <f ca="1">TEXT(Table5[[#This Row],[EBeginForm]],"00")</f>
        <v>26</v>
      </c>
      <c r="AX1190" s="11">
        <f t="shared" ca="1" si="227"/>
        <v>31.865462099393056</v>
      </c>
      <c r="AY1190" s="4" t="str">
        <f ca="1">TEXT(Table5[[#This Row],[EEndForm]],"00")</f>
        <v>33</v>
      </c>
      <c r="AZ1190" s="12">
        <f ca="1">Table5[[#This Row],[EEndForm]]+(_xlfn.NORM.INV(RAND(),2,0.75))</f>
        <v>34.162423483453253</v>
      </c>
      <c r="BA1190" s="5" t="str">
        <f ca="1">TEXT(Table5[[#This Row],[ESigForm]],"00")</f>
        <v>35</v>
      </c>
    </row>
    <row r="1191" spans="1:53" x14ac:dyDescent="0.3">
      <c r="A1191" s="1">
        <v>0</v>
      </c>
      <c r="B1191" s="1" t="s">
        <v>9</v>
      </c>
      <c r="C1191" s="11">
        <v>45722</v>
      </c>
      <c r="D1191" s="8" t="str">
        <f>TEXT(Table5[[#This Row],[Date]],"dd-mm-yyyy")</f>
        <v>06-03-2025</v>
      </c>
      <c r="E1191" s="11" t="str">
        <f>TEXT(Table5[[#This Row],[Date]],"dd/mm/yyyy")</f>
        <v>06/03/2025</v>
      </c>
      <c r="F1191" s="3" t="str">
        <f>DAY(Table5[[#This Row],[Date]])&amp;LOOKUP(DAY(Table5[[#This Row],[Date]]),{1,"st";2,"nd";3,"rd";4,"th";21,"st";22,"nd";23,"rd";24,"th";31,"st"}) &amp; TEXT(Table5[[#This Row],[Date]], " mmm, yyyy")</f>
        <v>6th Mar, 2025</v>
      </c>
      <c r="G1191" s="11">
        <v>1393</v>
      </c>
      <c r="H1191" s="9" t="str">
        <f>TEXT(Table5[[#This Row],[AForm]],"000000")</f>
        <v>001393</v>
      </c>
      <c r="I1191" s="11">
        <f t="shared" ca="1" si="216"/>
        <v>28.945166476036196</v>
      </c>
      <c r="J1191" s="4" t="str">
        <f ca="1">TEXT(Table5[[#This Row],[ABeginForm]],"00")</f>
        <v>29</v>
      </c>
      <c r="K1191" s="11">
        <f t="shared" ca="1" si="217"/>
        <v>29.313626530098169</v>
      </c>
      <c r="L1191" s="4" t="str">
        <f ca="1">TEXT(Table5[[#This Row],[AEndForm]],"00")</f>
        <v>29</v>
      </c>
      <c r="M1191" s="12">
        <f ca="1">Table5[[#This Row],[AEndForm]]+(_xlfn.NORM.INV(RAND(),2,0.75))</f>
        <v>31.961452052582224</v>
      </c>
      <c r="N1191" s="5" t="str">
        <f ca="1">TEXT(Table5[[#This Row],[ASigForm]],"00")</f>
        <v>32</v>
      </c>
      <c r="O1191" s="11" t="s">
        <v>12</v>
      </c>
      <c r="P1191" s="9" t="str">
        <f>TEXT(Table5[[#This Row],[BForm]],"000000")</f>
        <v xml:space="preserve"> </v>
      </c>
      <c r="Q1191" s="11">
        <f t="shared" ca="1" si="218"/>
        <v>25.451211682555169</v>
      </c>
      <c r="R1191" s="4" t="str">
        <f ca="1">TEXT(Table5[[#This Row],[BBeginForm]],"00")</f>
        <v>25</v>
      </c>
      <c r="S1191" s="11">
        <f t="shared" ca="1" si="219"/>
        <v>24.630688709098667</v>
      </c>
      <c r="T1191" s="4" t="str">
        <f ca="1">TEXT(Table5[[#This Row],[BEndForm]],"00")</f>
        <v>25</v>
      </c>
      <c r="U1191" s="12">
        <f ca="1">Table5[[#This Row],[BEndForm]]+(_xlfn.NORM.INV(RAND(),2,0.75))</f>
        <v>26.604240821713407</v>
      </c>
      <c r="V1191" s="5" t="str">
        <f ca="1">TEXT(Table5[[#This Row],[BSigForm]],"00")</f>
        <v>27</v>
      </c>
      <c r="W1191" s="6" t="s">
        <v>11</v>
      </c>
      <c r="X1191" s="11">
        <f t="shared" ca="1" si="220"/>
        <v>28.47242316457249</v>
      </c>
      <c r="Y1191" s="4" t="str">
        <f ca="1">TEXT(Table5[[#This Row],[CBeginForm]],"00")</f>
        <v>28</v>
      </c>
      <c r="Z1191" s="11">
        <f t="shared" ca="1" si="221"/>
        <v>30.696753257518779</v>
      </c>
      <c r="AA1191" s="4" t="str">
        <f ca="1">TEXT(Table5[[#This Row],[CEndForm]],"00")</f>
        <v>31</v>
      </c>
      <c r="AB1191" s="12">
        <f ca="1">Table5[[#This Row],[CEndForm]]+(_xlfn.NORM.INV(RAND(),2,0.75))</f>
        <v>33.249374794637099</v>
      </c>
      <c r="AC1191" s="5" t="str">
        <f ca="1">TEXT(Table5[[#This Row],[CSigForm]],"00")</f>
        <v>33</v>
      </c>
      <c r="AD1191" s="11">
        <v>1403</v>
      </c>
      <c r="AE1191" s="9" t="str">
        <f>TEXT(Table5[[#This Row],[DForm]],"000000")</f>
        <v>001403</v>
      </c>
      <c r="AF1191" s="11">
        <f t="shared" ca="1" si="222"/>
        <v>34.375783810219019</v>
      </c>
      <c r="AG1191" s="4" t="str">
        <f ca="1">TEXT(Table5[[#This Row],[DBeginForm]],"00")</f>
        <v>34</v>
      </c>
      <c r="AH1191" s="11">
        <f t="shared" ca="1" si="223"/>
        <v>28.152439201191605</v>
      </c>
      <c r="AI1191" s="4" t="str">
        <f ca="1">TEXT(Table5[[#This Row],[DEndForm]],"00")</f>
        <v>28</v>
      </c>
      <c r="AJ1191" s="12">
        <f ca="1">Table5[[#This Row],[DEndForm]]+(_xlfn.NORM.INV(RAND(),2,0.75))</f>
        <v>30.140090171217707</v>
      </c>
      <c r="AK1191" s="5" t="str">
        <f ca="1">TEXT(Table5[[#This Row],[DSigForm]],"00")</f>
        <v>30</v>
      </c>
      <c r="AL1191" s="11">
        <v>1395</v>
      </c>
      <c r="AM1191" s="9" t="str">
        <f>TEXT(Table5[[#This Row],[EForm]],"000000")</f>
        <v>001395</v>
      </c>
      <c r="AN1191" s="11">
        <f t="shared" ca="1" si="224"/>
        <v>30.063039990506798</v>
      </c>
      <c r="AO1191" s="4" t="str">
        <f ca="1">TEXT(Table5[[#This Row],[EBeginForm]],"00")</f>
        <v>30</v>
      </c>
      <c r="AP1191" s="11">
        <f t="shared" ca="1" si="225"/>
        <v>32.569210884179547</v>
      </c>
      <c r="AQ1191" s="4" t="str">
        <f ca="1">TEXT(Table5[[#This Row],[EEndForm]],"00")</f>
        <v>33</v>
      </c>
      <c r="AR1191" s="12">
        <f ca="1">Table5[[#This Row],[EEndForm]]+(_xlfn.NORM.INV(RAND(),2,0.75))</f>
        <v>34.621922569948786</v>
      </c>
      <c r="AS1191" s="5" t="str">
        <f ca="1">TEXT(Table5[[#This Row],[ESigForm]],"00")</f>
        <v>35</v>
      </c>
      <c r="AT1191" s="9">
        <v>1382</v>
      </c>
      <c r="AU1191" s="9" t="str">
        <f>TEXT(Table5[[#This Row],[F]],"000000")</f>
        <v>001382</v>
      </c>
      <c r="AV1191" s="11">
        <f t="shared" ca="1" si="226"/>
        <v>25.819478916708754</v>
      </c>
      <c r="AW1191" s="4" t="str">
        <f ca="1">TEXT(Table5[[#This Row],[EBeginForm]],"00")</f>
        <v>30</v>
      </c>
      <c r="AX1191" s="11">
        <f t="shared" ca="1" si="227"/>
        <v>27.957604148352502</v>
      </c>
      <c r="AY1191" s="4" t="str">
        <f ca="1">TEXT(Table5[[#This Row],[EEndForm]],"00")</f>
        <v>33</v>
      </c>
      <c r="AZ1191" s="12">
        <f ca="1">Table5[[#This Row],[EEndForm]]+(_xlfn.NORM.INV(RAND(),2,0.75))</f>
        <v>33.385002566531881</v>
      </c>
      <c r="BA1191" s="5" t="str">
        <f ca="1">TEXT(Table5[[#This Row],[ESigForm]],"00")</f>
        <v>35</v>
      </c>
    </row>
    <row r="1192" spans="1:53" x14ac:dyDescent="0.3">
      <c r="A1192" s="1">
        <v>0</v>
      </c>
      <c r="B1192" s="1" t="s">
        <v>10</v>
      </c>
      <c r="C1192" s="11">
        <v>45723</v>
      </c>
      <c r="D1192" s="8" t="str">
        <f>TEXT(Table5[[#This Row],[Date]],"dd-mm-yyyy")</f>
        <v>07-03-2025</v>
      </c>
      <c r="E1192" s="11" t="str">
        <f>TEXT(Table5[[#This Row],[Date]],"dd/mm/yyyy")</f>
        <v>07/03/2025</v>
      </c>
      <c r="F1192" s="3" t="str">
        <f>DAY(Table5[[#This Row],[Date]])&amp;LOOKUP(DAY(Table5[[#This Row],[Date]]),{1,"st";2,"nd";3,"rd";4,"th";21,"st";22,"nd";23,"rd";24,"th";31,"st"}) &amp; TEXT(Table5[[#This Row],[Date]], " mmm, yyyy")</f>
        <v>7th Mar, 2025</v>
      </c>
      <c r="G1192" s="11">
        <v>1394</v>
      </c>
      <c r="H1192" s="9" t="str">
        <f>TEXT(Table5[[#This Row],[AForm]],"000000")</f>
        <v>001394</v>
      </c>
      <c r="I1192" s="11">
        <f t="shared" ca="1" si="216"/>
        <v>39.360465980858933</v>
      </c>
      <c r="J1192" s="4" t="str">
        <f ca="1">TEXT(Table5[[#This Row],[ABeginForm]],"00")</f>
        <v>39</v>
      </c>
      <c r="K1192" s="11">
        <f t="shared" ca="1" si="217"/>
        <v>29.954257935390615</v>
      </c>
      <c r="L1192" s="4" t="str">
        <f ca="1">TEXT(Table5[[#This Row],[AEndForm]],"00")</f>
        <v>30</v>
      </c>
      <c r="M1192" s="12">
        <f ca="1">Table5[[#This Row],[AEndForm]]+(_xlfn.NORM.INV(RAND(),2,0.75))</f>
        <v>31.032981205923893</v>
      </c>
      <c r="N1192" s="5" t="str">
        <f ca="1">TEXT(Table5[[#This Row],[ASigForm]],"00")</f>
        <v>31</v>
      </c>
      <c r="O1192" s="11" t="s">
        <v>12</v>
      </c>
      <c r="P1192" s="9" t="str">
        <f>TEXT(Table5[[#This Row],[BForm]],"000000")</f>
        <v xml:space="preserve"> </v>
      </c>
      <c r="Q1192" s="11">
        <f t="shared" ca="1" si="218"/>
        <v>35.698026542540759</v>
      </c>
      <c r="R1192" s="4" t="str">
        <f ca="1">TEXT(Table5[[#This Row],[BBeginForm]],"00")</f>
        <v>36</v>
      </c>
      <c r="S1192" s="11">
        <f t="shared" ca="1" si="219"/>
        <v>31.385343771473881</v>
      </c>
      <c r="T1192" s="4" t="str">
        <f ca="1">TEXT(Table5[[#This Row],[BEndForm]],"00")</f>
        <v>31</v>
      </c>
      <c r="U1192" s="12">
        <f ca="1">Table5[[#This Row],[BEndForm]]+(_xlfn.NORM.INV(RAND(),2,0.75))</f>
        <v>34.890421575654699</v>
      </c>
      <c r="V1192" s="5" t="str">
        <f ca="1">TEXT(Table5[[#This Row],[BSigForm]],"00")</f>
        <v>35</v>
      </c>
      <c r="W1192" s="6" t="s">
        <v>11</v>
      </c>
      <c r="X1192" s="11">
        <f t="shared" ca="1" si="220"/>
        <v>31.209077930635384</v>
      </c>
      <c r="Y1192" s="4" t="str">
        <f ca="1">TEXT(Table5[[#This Row],[CBeginForm]],"00")</f>
        <v>31</v>
      </c>
      <c r="Z1192" s="11">
        <f t="shared" ca="1" si="221"/>
        <v>32.194169502691366</v>
      </c>
      <c r="AA1192" s="4" t="str">
        <f ca="1">TEXT(Table5[[#This Row],[CEndForm]],"00")</f>
        <v>32</v>
      </c>
      <c r="AB1192" s="12">
        <f ca="1">Table5[[#This Row],[CEndForm]]+(_xlfn.NORM.INV(RAND(),2,0.75))</f>
        <v>34.161981661441523</v>
      </c>
      <c r="AC1192" s="5" t="str">
        <f ca="1">TEXT(Table5[[#This Row],[CSigForm]],"00")</f>
        <v>34</v>
      </c>
      <c r="AD1192" s="11">
        <v>1404</v>
      </c>
      <c r="AE1192" s="9" t="str">
        <f>TEXT(Table5[[#This Row],[DForm]],"000000")</f>
        <v>001404</v>
      </c>
      <c r="AF1192" s="11">
        <f t="shared" ca="1" si="222"/>
        <v>29.105955989545208</v>
      </c>
      <c r="AG1192" s="4" t="str">
        <f ca="1">TEXT(Table5[[#This Row],[DBeginForm]],"00")</f>
        <v>29</v>
      </c>
      <c r="AH1192" s="11">
        <f t="shared" ca="1" si="223"/>
        <v>30.791189333997888</v>
      </c>
      <c r="AI1192" s="4" t="str">
        <f ca="1">TEXT(Table5[[#This Row],[DEndForm]],"00")</f>
        <v>31</v>
      </c>
      <c r="AJ1192" s="12">
        <f ca="1">Table5[[#This Row],[DEndForm]]+(_xlfn.NORM.INV(RAND(),2,0.75))</f>
        <v>33.033895401027046</v>
      </c>
      <c r="AK1192" s="5" t="str">
        <f ca="1">TEXT(Table5[[#This Row],[DSigForm]],"00")</f>
        <v>33</v>
      </c>
      <c r="AL1192" s="11">
        <v>1396</v>
      </c>
      <c r="AM1192" s="9" t="str">
        <f>TEXT(Table5[[#This Row],[EForm]],"000000")</f>
        <v>001396</v>
      </c>
      <c r="AN1192" s="11">
        <f t="shared" ca="1" si="224"/>
        <v>29.582178816532778</v>
      </c>
      <c r="AO1192" s="4" t="str">
        <f ca="1">TEXT(Table5[[#This Row],[EBeginForm]],"00")</f>
        <v>30</v>
      </c>
      <c r="AP1192" s="11">
        <f t="shared" ca="1" si="225"/>
        <v>29.249887419185516</v>
      </c>
      <c r="AQ1192" s="4" t="str">
        <f ca="1">TEXT(Table5[[#This Row],[EEndForm]],"00")</f>
        <v>29</v>
      </c>
      <c r="AR1192" s="12">
        <f ca="1">Table5[[#This Row],[EEndForm]]+(_xlfn.NORM.INV(RAND(),2,0.75))</f>
        <v>30.627605333870235</v>
      </c>
      <c r="AS1192" s="5" t="str">
        <f ca="1">TEXT(Table5[[#This Row],[ESigForm]],"00")</f>
        <v>31</v>
      </c>
      <c r="AT1192" s="9">
        <v>1383</v>
      </c>
      <c r="AU1192" s="9" t="str">
        <f>TEXT(Table5[[#This Row],[F]],"000000")</f>
        <v>001383</v>
      </c>
      <c r="AV1192" s="11">
        <f t="shared" ca="1" si="226"/>
        <v>26.084794819096679</v>
      </c>
      <c r="AW1192" s="4" t="str">
        <f ca="1">TEXT(Table5[[#This Row],[EBeginForm]],"00")</f>
        <v>30</v>
      </c>
      <c r="AX1192" s="11">
        <f t="shared" ca="1" si="227"/>
        <v>29.44069806094182</v>
      </c>
      <c r="AY1192" s="4" t="str">
        <f ca="1">TEXT(Table5[[#This Row],[EEndForm]],"00")</f>
        <v>29</v>
      </c>
      <c r="AZ1192" s="12">
        <f ca="1">Table5[[#This Row],[EEndForm]]+(_xlfn.NORM.INV(RAND(),2,0.75))</f>
        <v>30.934750680151677</v>
      </c>
      <c r="BA1192" s="5" t="str">
        <f ca="1">TEXT(Table5[[#This Row],[ESigForm]],"00")</f>
        <v>31</v>
      </c>
    </row>
    <row r="1193" spans="1:53" x14ac:dyDescent="0.3">
      <c r="A1193" s="1">
        <v>0</v>
      </c>
      <c r="B1193" s="1" t="s">
        <v>5</v>
      </c>
      <c r="C1193" s="11">
        <v>45724</v>
      </c>
      <c r="D1193" s="8" t="str">
        <f>TEXT(Table5[[#This Row],[Date]],"dd-mm-yyyy")</f>
        <v>08-03-2025</v>
      </c>
      <c r="E1193" s="11" t="str">
        <f>TEXT(Table5[[#This Row],[Date]],"dd/mm/yyyy")</f>
        <v>08/03/2025</v>
      </c>
      <c r="F1193" s="3" t="str">
        <f>DAY(Table5[[#This Row],[Date]])&amp;LOOKUP(DAY(Table5[[#This Row],[Date]]),{1,"st";2,"nd";3,"rd";4,"th";21,"st";22,"nd";23,"rd";24,"th";31,"st"}) &amp; TEXT(Table5[[#This Row],[Date]], " mmm, yyyy")</f>
        <v>8th Mar, 2025</v>
      </c>
      <c r="G1193" s="11">
        <v>1395</v>
      </c>
      <c r="H1193" s="9" t="str">
        <f>TEXT(Table5[[#This Row],[AForm]],"000000")</f>
        <v>001395</v>
      </c>
      <c r="I1193" s="11">
        <f t="shared" ca="1" si="216"/>
        <v>24.26425289582134</v>
      </c>
      <c r="J1193" s="4" t="str">
        <f ca="1">TEXT(Table5[[#This Row],[ABeginForm]],"00")</f>
        <v>24</v>
      </c>
      <c r="K1193" s="11">
        <f t="shared" ca="1" si="217"/>
        <v>29.1177516834491</v>
      </c>
      <c r="L1193" s="4" t="str">
        <f ca="1">TEXT(Table5[[#This Row],[AEndForm]],"00")</f>
        <v>29</v>
      </c>
      <c r="M1193" s="12">
        <f ca="1">Table5[[#This Row],[AEndForm]]+(_xlfn.NORM.INV(RAND(),2,0.75))</f>
        <v>31.143423954841722</v>
      </c>
      <c r="N1193" s="5" t="str">
        <f ca="1">TEXT(Table5[[#This Row],[ASigForm]],"00")</f>
        <v>31</v>
      </c>
      <c r="O1193" s="11" t="s">
        <v>12</v>
      </c>
      <c r="P1193" s="9" t="str">
        <f>TEXT(Table5[[#This Row],[BForm]],"000000")</f>
        <v xml:space="preserve"> </v>
      </c>
      <c r="Q1193" s="11">
        <f t="shared" ca="1" si="218"/>
        <v>36.411356318057827</v>
      </c>
      <c r="R1193" s="4" t="str">
        <f ca="1">TEXT(Table5[[#This Row],[BBeginForm]],"00")</f>
        <v>36</v>
      </c>
      <c r="S1193" s="11">
        <f t="shared" ca="1" si="219"/>
        <v>26.142515822071644</v>
      </c>
      <c r="T1193" s="4" t="str">
        <f ca="1">TEXT(Table5[[#This Row],[BEndForm]],"00")</f>
        <v>26</v>
      </c>
      <c r="U1193" s="12">
        <f ca="1">Table5[[#This Row],[BEndForm]]+(_xlfn.NORM.INV(RAND(),2,0.75))</f>
        <v>27.773793685951485</v>
      </c>
      <c r="V1193" s="5" t="str">
        <f ca="1">TEXT(Table5[[#This Row],[BSigForm]],"00")</f>
        <v>28</v>
      </c>
      <c r="W1193" s="6" t="s">
        <v>11</v>
      </c>
      <c r="X1193" s="11">
        <f t="shared" ca="1" si="220"/>
        <v>27.994494391319577</v>
      </c>
      <c r="Y1193" s="4" t="str">
        <f ca="1">TEXT(Table5[[#This Row],[CBeginForm]],"00")</f>
        <v>28</v>
      </c>
      <c r="Z1193" s="11">
        <f t="shared" ca="1" si="221"/>
        <v>26.836605502181435</v>
      </c>
      <c r="AA1193" s="4" t="str">
        <f ca="1">TEXT(Table5[[#This Row],[CEndForm]],"00")</f>
        <v>27</v>
      </c>
      <c r="AB1193" s="12">
        <f ca="1">Table5[[#This Row],[CEndForm]]+(_xlfn.NORM.INV(RAND(),2,0.75))</f>
        <v>28.331859277541476</v>
      </c>
      <c r="AC1193" s="5" t="str">
        <f ca="1">TEXT(Table5[[#This Row],[CSigForm]],"00")</f>
        <v>28</v>
      </c>
      <c r="AD1193" s="11">
        <v>1405</v>
      </c>
      <c r="AE1193" s="9" t="str">
        <f>TEXT(Table5[[#This Row],[DForm]],"000000")</f>
        <v>001405</v>
      </c>
      <c r="AF1193" s="11">
        <f t="shared" ca="1" si="222"/>
        <v>28.871632749453752</v>
      </c>
      <c r="AG1193" s="4" t="str">
        <f ca="1">TEXT(Table5[[#This Row],[DBeginForm]],"00")</f>
        <v>29</v>
      </c>
      <c r="AH1193" s="11">
        <f t="shared" ca="1" si="223"/>
        <v>26.628764601842654</v>
      </c>
      <c r="AI1193" s="4" t="str">
        <f ca="1">TEXT(Table5[[#This Row],[DEndForm]],"00")</f>
        <v>27</v>
      </c>
      <c r="AJ1193" s="12">
        <f ca="1">Table5[[#This Row],[DEndForm]]+(_xlfn.NORM.INV(RAND(),2,0.75))</f>
        <v>27.410014954368187</v>
      </c>
      <c r="AK1193" s="5" t="str">
        <f ca="1">TEXT(Table5[[#This Row],[DSigForm]],"00")</f>
        <v>27</v>
      </c>
      <c r="AL1193" s="11">
        <v>1397</v>
      </c>
      <c r="AM1193" s="9" t="str">
        <f>TEXT(Table5[[#This Row],[EForm]],"000000")</f>
        <v>001397</v>
      </c>
      <c r="AN1193" s="11">
        <f t="shared" ca="1" si="224"/>
        <v>26.145757324765391</v>
      </c>
      <c r="AO1193" s="4" t="str">
        <f ca="1">TEXT(Table5[[#This Row],[EBeginForm]],"00")</f>
        <v>26</v>
      </c>
      <c r="AP1193" s="11">
        <f t="shared" ca="1" si="225"/>
        <v>26.461300625190745</v>
      </c>
      <c r="AQ1193" s="4" t="str">
        <f ca="1">TEXT(Table5[[#This Row],[EEndForm]],"00")</f>
        <v>26</v>
      </c>
      <c r="AR1193" s="12">
        <f ca="1">Table5[[#This Row],[EEndForm]]+(_xlfn.NORM.INV(RAND(),2,0.75))</f>
        <v>29.605600072303133</v>
      </c>
      <c r="AS1193" s="5" t="str">
        <f ca="1">TEXT(Table5[[#This Row],[ESigForm]],"00")</f>
        <v>30</v>
      </c>
      <c r="AT1193" s="9">
        <v>1384</v>
      </c>
      <c r="AU1193" s="9" t="str">
        <f>TEXT(Table5[[#This Row],[F]],"000000")</f>
        <v>001384</v>
      </c>
      <c r="AV1193" s="11">
        <f t="shared" ca="1" si="226"/>
        <v>28.140477383407578</v>
      </c>
      <c r="AW1193" s="4" t="str">
        <f ca="1">TEXT(Table5[[#This Row],[EBeginForm]],"00")</f>
        <v>26</v>
      </c>
      <c r="AX1193" s="11">
        <f t="shared" ca="1" si="227"/>
        <v>26.762512616812717</v>
      </c>
      <c r="AY1193" s="4" t="str">
        <f ca="1">TEXT(Table5[[#This Row],[EEndForm]],"00")</f>
        <v>26</v>
      </c>
      <c r="AZ1193" s="12">
        <f ca="1">Table5[[#This Row],[EEndForm]]+(_xlfn.NORM.INV(RAND(),2,0.75))</f>
        <v>27.291450105931812</v>
      </c>
      <c r="BA1193" s="5" t="str">
        <f ca="1">TEXT(Table5[[#This Row],[ESigForm]],"00")</f>
        <v>30</v>
      </c>
    </row>
    <row r="1194" spans="1:53" x14ac:dyDescent="0.3">
      <c r="A1194" s="1">
        <v>0</v>
      </c>
      <c r="B1194" s="1" t="s">
        <v>6</v>
      </c>
      <c r="C1194" s="11">
        <v>45726</v>
      </c>
      <c r="D1194" s="8" t="str">
        <f>TEXT(Table5[[#This Row],[Date]],"dd-mm-yyyy")</f>
        <v>10-03-2025</v>
      </c>
      <c r="E1194" s="11" t="str">
        <f>TEXT(Table5[[#This Row],[Date]],"dd/mm/yyyy")</f>
        <v>10/03/2025</v>
      </c>
      <c r="F1194" s="3" t="str">
        <f>DAY(Table5[[#This Row],[Date]])&amp;LOOKUP(DAY(Table5[[#This Row],[Date]]),{1,"st";2,"nd";3,"rd";4,"th";21,"st";22,"nd";23,"rd";24,"th";31,"st"}) &amp; TEXT(Table5[[#This Row],[Date]], " mmm, yyyy")</f>
        <v>10th Mar, 2025</v>
      </c>
      <c r="G1194" s="11">
        <v>1396</v>
      </c>
      <c r="H1194" s="9" t="str">
        <f>TEXT(Table5[[#This Row],[AForm]],"000000")</f>
        <v>001396</v>
      </c>
      <c r="I1194" s="11">
        <f t="shared" ca="1" si="216"/>
        <v>32.796202527615435</v>
      </c>
      <c r="J1194" s="4" t="str">
        <f ca="1">TEXT(Table5[[#This Row],[ABeginForm]],"00")</f>
        <v>33</v>
      </c>
      <c r="K1194" s="11">
        <f t="shared" ca="1" si="217"/>
        <v>33.60457190192605</v>
      </c>
      <c r="L1194" s="4" t="str">
        <f ca="1">TEXT(Table5[[#This Row],[AEndForm]],"00")</f>
        <v>34</v>
      </c>
      <c r="M1194" s="12">
        <f ca="1">Table5[[#This Row],[AEndForm]]+(_xlfn.NORM.INV(RAND(),2,0.75))</f>
        <v>34.92896063457016</v>
      </c>
      <c r="N1194" s="5" t="str">
        <f ca="1">TEXT(Table5[[#This Row],[ASigForm]],"00")</f>
        <v>35</v>
      </c>
      <c r="O1194" s="11">
        <f>O1188+1</f>
        <v>221</v>
      </c>
      <c r="P1194" s="9" t="str">
        <f>TEXT(Table5[[#This Row],[BForm]],"000000")</f>
        <v>000221</v>
      </c>
      <c r="Q1194" s="11">
        <f t="shared" ca="1" si="218"/>
        <v>32.344976816630975</v>
      </c>
      <c r="R1194" s="4" t="str">
        <f ca="1">TEXT(Table5[[#This Row],[BBeginForm]],"00")</f>
        <v>32</v>
      </c>
      <c r="S1194" s="11">
        <f t="shared" ca="1" si="219"/>
        <v>29.080051558689085</v>
      </c>
      <c r="T1194" s="4" t="str">
        <f ca="1">TEXT(Table5[[#This Row],[BEndForm]],"00")</f>
        <v>29</v>
      </c>
      <c r="U1194" s="12">
        <f ca="1">Table5[[#This Row],[BEndForm]]+(_xlfn.NORM.INV(RAND(),2,0.75))</f>
        <v>30.977122956909412</v>
      </c>
      <c r="V1194" s="5" t="str">
        <f ca="1">TEXT(Table5[[#This Row],[BSigForm]],"00")</f>
        <v>31</v>
      </c>
      <c r="W1194" s="6" t="s">
        <v>11</v>
      </c>
      <c r="X1194" s="11">
        <f t="shared" ca="1" si="220"/>
        <v>27.96397083932311</v>
      </c>
      <c r="Y1194" s="4" t="str">
        <f ca="1">TEXT(Table5[[#This Row],[CBeginForm]],"00")</f>
        <v>28</v>
      </c>
      <c r="Z1194" s="11">
        <f t="shared" ca="1" si="221"/>
        <v>25.43816742066921</v>
      </c>
      <c r="AA1194" s="4" t="str">
        <f ca="1">TEXT(Table5[[#This Row],[CEndForm]],"00")</f>
        <v>25</v>
      </c>
      <c r="AB1194" s="12">
        <f ca="1">Table5[[#This Row],[CEndForm]]+(_xlfn.NORM.INV(RAND(),2,0.75))</f>
        <v>27.548512416187464</v>
      </c>
      <c r="AC1194" s="5" t="str">
        <f ca="1">TEXT(Table5[[#This Row],[CSigForm]],"00")</f>
        <v>28</v>
      </c>
      <c r="AD1194" s="11">
        <v>1406</v>
      </c>
      <c r="AE1194" s="9" t="str">
        <f>TEXT(Table5[[#This Row],[DForm]],"000000")</f>
        <v>001406</v>
      </c>
      <c r="AF1194" s="11">
        <f t="shared" ca="1" si="222"/>
        <v>33.656197881564189</v>
      </c>
      <c r="AG1194" s="4" t="str">
        <f ca="1">TEXT(Table5[[#This Row],[DBeginForm]],"00")</f>
        <v>34</v>
      </c>
      <c r="AH1194" s="11">
        <f t="shared" ca="1" si="223"/>
        <v>30.538141798450077</v>
      </c>
      <c r="AI1194" s="4" t="str">
        <f ca="1">TEXT(Table5[[#This Row],[DEndForm]],"00")</f>
        <v>31</v>
      </c>
      <c r="AJ1194" s="12">
        <f ca="1">Table5[[#This Row],[DEndForm]]+(_xlfn.NORM.INV(RAND(),2,0.75))</f>
        <v>31.967535734690262</v>
      </c>
      <c r="AK1194" s="5" t="str">
        <f ca="1">TEXT(Table5[[#This Row],[DSigForm]],"00")</f>
        <v>32</v>
      </c>
      <c r="AL1194" s="11">
        <v>1398</v>
      </c>
      <c r="AM1194" s="9" t="str">
        <f>TEXT(Table5[[#This Row],[EForm]],"000000")</f>
        <v>001398</v>
      </c>
      <c r="AN1194" s="11">
        <f t="shared" ca="1" si="224"/>
        <v>29.856416438163681</v>
      </c>
      <c r="AO1194" s="4" t="str">
        <f ca="1">TEXT(Table5[[#This Row],[EBeginForm]],"00")</f>
        <v>30</v>
      </c>
      <c r="AP1194" s="11">
        <f t="shared" ca="1" si="225"/>
        <v>29.4427409839079</v>
      </c>
      <c r="AQ1194" s="4" t="str">
        <f ca="1">TEXT(Table5[[#This Row],[EEndForm]],"00")</f>
        <v>29</v>
      </c>
      <c r="AR1194" s="12">
        <f ca="1">Table5[[#This Row],[EEndForm]]+(_xlfn.NORM.INV(RAND(),2,0.75))</f>
        <v>31.719460138390161</v>
      </c>
      <c r="AS1194" s="5" t="str">
        <f ca="1">TEXT(Table5[[#This Row],[ESigForm]],"00")</f>
        <v>32</v>
      </c>
      <c r="AT1194" s="9">
        <v>1385</v>
      </c>
      <c r="AU1194" s="9" t="str">
        <f>TEXT(Table5[[#This Row],[F]],"000000")</f>
        <v>001385</v>
      </c>
      <c r="AV1194" s="11">
        <f t="shared" ca="1" si="226"/>
        <v>31.179269880419426</v>
      </c>
      <c r="AW1194" s="4" t="str">
        <f ca="1">TEXT(Table5[[#This Row],[EBeginForm]],"00")</f>
        <v>30</v>
      </c>
      <c r="AX1194" s="11">
        <f t="shared" ca="1" si="227"/>
        <v>25.146799548371558</v>
      </c>
      <c r="AY1194" s="4" t="str">
        <f ca="1">TEXT(Table5[[#This Row],[EEndForm]],"00")</f>
        <v>29</v>
      </c>
      <c r="AZ1194" s="12">
        <f ca="1">Table5[[#This Row],[EEndForm]]+(_xlfn.NORM.INV(RAND(),2,0.75))</f>
        <v>31.689190782244609</v>
      </c>
      <c r="BA1194" s="5" t="str">
        <f ca="1">TEXT(Table5[[#This Row],[ESigForm]],"00")</f>
        <v>32</v>
      </c>
    </row>
    <row r="1195" spans="1:53" x14ac:dyDescent="0.3">
      <c r="A1195" s="1">
        <v>0</v>
      </c>
      <c r="B1195" s="1" t="s">
        <v>7</v>
      </c>
      <c r="C1195" s="11">
        <v>45727</v>
      </c>
      <c r="D1195" s="8" t="str">
        <f>TEXT(Table5[[#This Row],[Date]],"dd-mm-yyyy")</f>
        <v>11-03-2025</v>
      </c>
      <c r="E1195" s="11" t="str">
        <f>TEXT(Table5[[#This Row],[Date]],"dd/mm/yyyy")</f>
        <v>11/03/2025</v>
      </c>
      <c r="F1195" s="3" t="str">
        <f>DAY(Table5[[#This Row],[Date]])&amp;LOOKUP(DAY(Table5[[#This Row],[Date]]),{1,"st";2,"nd";3,"rd";4,"th";21,"st";22,"nd";23,"rd";24,"th";31,"st"}) &amp; TEXT(Table5[[#This Row],[Date]], " mmm, yyyy")</f>
        <v>11th Mar, 2025</v>
      </c>
      <c r="G1195" s="11">
        <v>1397</v>
      </c>
      <c r="H1195" s="9" t="str">
        <f>TEXT(Table5[[#This Row],[AForm]],"000000")</f>
        <v>001397</v>
      </c>
      <c r="I1195" s="11">
        <f t="shared" ca="1" si="216"/>
        <v>29.623620887767995</v>
      </c>
      <c r="J1195" s="4" t="str">
        <f ca="1">TEXT(Table5[[#This Row],[ABeginForm]],"00")</f>
        <v>30</v>
      </c>
      <c r="K1195" s="11">
        <f t="shared" ca="1" si="217"/>
        <v>27.356804497755263</v>
      </c>
      <c r="L1195" s="4" t="str">
        <f ca="1">TEXT(Table5[[#This Row],[AEndForm]],"00")</f>
        <v>27</v>
      </c>
      <c r="M1195" s="12">
        <f ca="1">Table5[[#This Row],[AEndForm]]+(_xlfn.NORM.INV(RAND(),2,0.75))</f>
        <v>28.920226620380525</v>
      </c>
      <c r="N1195" s="5" t="str">
        <f ca="1">TEXT(Table5[[#This Row],[ASigForm]],"00")</f>
        <v>29</v>
      </c>
      <c r="O1195" s="11" t="s">
        <v>12</v>
      </c>
      <c r="P1195" s="9" t="str">
        <f>TEXT(Table5[[#This Row],[BForm]],"000000")</f>
        <v xml:space="preserve"> </v>
      </c>
      <c r="Q1195" s="11">
        <f t="shared" ca="1" si="218"/>
        <v>25.81334409387085</v>
      </c>
      <c r="R1195" s="4" t="str">
        <f ca="1">TEXT(Table5[[#This Row],[BBeginForm]],"00")</f>
        <v>26</v>
      </c>
      <c r="S1195" s="11">
        <f t="shared" ca="1" si="219"/>
        <v>25.330844418340618</v>
      </c>
      <c r="T1195" s="4" t="str">
        <f ca="1">TEXT(Table5[[#This Row],[BEndForm]],"00")</f>
        <v>25</v>
      </c>
      <c r="U1195" s="12">
        <f ca="1">Table5[[#This Row],[BEndForm]]+(_xlfn.NORM.INV(RAND(),2,0.75))</f>
        <v>28.493646499929262</v>
      </c>
      <c r="V1195" s="5" t="str">
        <f ca="1">TEXT(Table5[[#This Row],[BSigForm]],"00")</f>
        <v>28</v>
      </c>
      <c r="W1195" s="6" t="s">
        <v>11</v>
      </c>
      <c r="X1195" s="11">
        <f t="shared" ca="1" si="220"/>
        <v>26.982526935804636</v>
      </c>
      <c r="Y1195" s="4" t="str">
        <f ca="1">TEXT(Table5[[#This Row],[CBeginForm]],"00")</f>
        <v>27</v>
      </c>
      <c r="Z1195" s="11">
        <f t="shared" ca="1" si="221"/>
        <v>29.410707771161782</v>
      </c>
      <c r="AA1195" s="4" t="str">
        <f ca="1">TEXT(Table5[[#This Row],[CEndForm]],"00")</f>
        <v>29</v>
      </c>
      <c r="AB1195" s="12">
        <f ca="1">Table5[[#This Row],[CEndForm]]+(_xlfn.NORM.INV(RAND(),2,0.75))</f>
        <v>30.275558154374547</v>
      </c>
      <c r="AC1195" s="5" t="str">
        <f ca="1">TEXT(Table5[[#This Row],[CSigForm]],"00")</f>
        <v>30</v>
      </c>
      <c r="AD1195" s="11">
        <v>1407</v>
      </c>
      <c r="AE1195" s="9" t="str">
        <f>TEXT(Table5[[#This Row],[DForm]],"000000")</f>
        <v>001407</v>
      </c>
      <c r="AF1195" s="11">
        <f t="shared" ca="1" si="222"/>
        <v>33.663080969939088</v>
      </c>
      <c r="AG1195" s="4" t="str">
        <f ca="1">TEXT(Table5[[#This Row],[DBeginForm]],"00")</f>
        <v>34</v>
      </c>
      <c r="AH1195" s="11">
        <f t="shared" ca="1" si="223"/>
        <v>35.224358000154474</v>
      </c>
      <c r="AI1195" s="4" t="str">
        <f ca="1">TEXT(Table5[[#This Row],[DEndForm]],"00")</f>
        <v>35</v>
      </c>
      <c r="AJ1195" s="12">
        <f ca="1">Table5[[#This Row],[DEndForm]]+(_xlfn.NORM.INV(RAND(),2,0.75))</f>
        <v>37.548593699123636</v>
      </c>
      <c r="AK1195" s="5" t="str">
        <f ca="1">TEXT(Table5[[#This Row],[DSigForm]],"00")</f>
        <v>38</v>
      </c>
      <c r="AL1195" s="11">
        <v>1399</v>
      </c>
      <c r="AM1195" s="9" t="str">
        <f>TEXT(Table5[[#This Row],[EForm]],"000000")</f>
        <v>001399</v>
      </c>
      <c r="AN1195" s="11">
        <f t="shared" ca="1" si="224"/>
        <v>28.757070250129694</v>
      </c>
      <c r="AO1195" s="4" t="str">
        <f ca="1">TEXT(Table5[[#This Row],[EBeginForm]],"00")</f>
        <v>29</v>
      </c>
      <c r="AP1195" s="11">
        <f t="shared" ca="1" si="225"/>
        <v>25.652655236504245</v>
      </c>
      <c r="AQ1195" s="4" t="str">
        <f ca="1">TEXT(Table5[[#This Row],[EEndForm]],"00")</f>
        <v>26</v>
      </c>
      <c r="AR1195" s="12">
        <f ca="1">Table5[[#This Row],[EEndForm]]+(_xlfn.NORM.INV(RAND(),2,0.75))</f>
        <v>27.473183559942001</v>
      </c>
      <c r="AS1195" s="5" t="str">
        <f ca="1">TEXT(Table5[[#This Row],[ESigForm]],"00")</f>
        <v>27</v>
      </c>
      <c r="AT1195" s="9">
        <v>1386</v>
      </c>
      <c r="AU1195" s="9" t="str">
        <f>TEXT(Table5[[#This Row],[F]],"000000")</f>
        <v>001386</v>
      </c>
      <c r="AV1195" s="11">
        <f t="shared" ca="1" si="226"/>
        <v>33.283553538922327</v>
      </c>
      <c r="AW1195" s="4" t="str">
        <f ca="1">TEXT(Table5[[#This Row],[EBeginForm]],"00")</f>
        <v>29</v>
      </c>
      <c r="AX1195" s="11">
        <f t="shared" ca="1" si="227"/>
        <v>27.463876787109609</v>
      </c>
      <c r="AY1195" s="4" t="str">
        <f ca="1">TEXT(Table5[[#This Row],[EEndForm]],"00")</f>
        <v>26</v>
      </c>
      <c r="AZ1195" s="12">
        <f ca="1">Table5[[#This Row],[EEndForm]]+(_xlfn.NORM.INV(RAND(),2,0.75))</f>
        <v>27.361310264511033</v>
      </c>
      <c r="BA1195" s="5" t="str">
        <f ca="1">TEXT(Table5[[#This Row],[ESigForm]],"00")</f>
        <v>27</v>
      </c>
    </row>
    <row r="1196" spans="1:53" x14ac:dyDescent="0.3">
      <c r="A1196" s="1">
        <v>0</v>
      </c>
      <c r="B1196" s="1" t="s">
        <v>8</v>
      </c>
      <c r="C1196" s="11">
        <v>45728</v>
      </c>
      <c r="D1196" s="8" t="str">
        <f>TEXT(Table5[[#This Row],[Date]],"dd-mm-yyyy")</f>
        <v>12-03-2025</v>
      </c>
      <c r="E1196" s="11" t="str">
        <f>TEXT(Table5[[#This Row],[Date]],"dd/mm/yyyy")</f>
        <v>12/03/2025</v>
      </c>
      <c r="F1196" s="3" t="str">
        <f>DAY(Table5[[#This Row],[Date]])&amp;LOOKUP(DAY(Table5[[#This Row],[Date]]),{1,"st";2,"nd";3,"rd";4,"th";21,"st";22,"nd";23,"rd";24,"th";31,"st"}) &amp; TEXT(Table5[[#This Row],[Date]], " mmm, yyyy")</f>
        <v>12th Mar, 2025</v>
      </c>
      <c r="G1196" s="11">
        <v>1398</v>
      </c>
      <c r="H1196" s="9" t="str">
        <f>TEXT(Table5[[#This Row],[AForm]],"000000")</f>
        <v>001398</v>
      </c>
      <c r="I1196" s="11">
        <f t="shared" ca="1" si="216"/>
        <v>28.426421628866734</v>
      </c>
      <c r="J1196" s="4" t="str">
        <f ca="1">TEXT(Table5[[#This Row],[ABeginForm]],"00")</f>
        <v>28</v>
      </c>
      <c r="K1196" s="11">
        <f t="shared" ca="1" si="217"/>
        <v>30.134886844300173</v>
      </c>
      <c r="L1196" s="4" t="str">
        <f ca="1">TEXT(Table5[[#This Row],[AEndForm]],"00")</f>
        <v>30</v>
      </c>
      <c r="M1196" s="12">
        <f ca="1">Table5[[#This Row],[AEndForm]]+(_xlfn.NORM.INV(RAND(),2,0.75))</f>
        <v>32.001860989389016</v>
      </c>
      <c r="N1196" s="5" t="str">
        <f ca="1">TEXT(Table5[[#This Row],[ASigForm]],"00")</f>
        <v>32</v>
      </c>
      <c r="O1196" s="11" t="s">
        <v>12</v>
      </c>
      <c r="P1196" s="9" t="str">
        <f>TEXT(Table5[[#This Row],[BForm]],"000000")</f>
        <v xml:space="preserve"> </v>
      </c>
      <c r="Q1196" s="11">
        <f t="shared" ca="1" si="218"/>
        <v>32.086499574318175</v>
      </c>
      <c r="R1196" s="4" t="str">
        <f ca="1">TEXT(Table5[[#This Row],[BBeginForm]],"00")</f>
        <v>32</v>
      </c>
      <c r="S1196" s="11">
        <f t="shared" ca="1" si="219"/>
        <v>32.351243570367075</v>
      </c>
      <c r="T1196" s="4" t="str">
        <f ca="1">TEXT(Table5[[#This Row],[BEndForm]],"00")</f>
        <v>32</v>
      </c>
      <c r="U1196" s="12">
        <f ca="1">Table5[[#This Row],[BEndForm]]+(_xlfn.NORM.INV(RAND(),2,0.75))</f>
        <v>34.599271965229001</v>
      </c>
      <c r="V1196" s="5" t="str">
        <f ca="1">TEXT(Table5[[#This Row],[BSigForm]],"00")</f>
        <v>35</v>
      </c>
      <c r="W1196" s="6" t="s">
        <v>11</v>
      </c>
      <c r="X1196" s="11">
        <f t="shared" ca="1" si="220"/>
        <v>34.298092455546794</v>
      </c>
      <c r="Y1196" s="4" t="str">
        <f ca="1">TEXT(Table5[[#This Row],[CBeginForm]],"00")</f>
        <v>34</v>
      </c>
      <c r="Z1196" s="11">
        <f t="shared" ca="1" si="221"/>
        <v>30.891950696381492</v>
      </c>
      <c r="AA1196" s="4" t="str">
        <f ca="1">TEXT(Table5[[#This Row],[CEndForm]],"00")</f>
        <v>31</v>
      </c>
      <c r="AB1196" s="12">
        <f ca="1">Table5[[#This Row],[CEndForm]]+(_xlfn.NORM.INV(RAND(),2,0.75))</f>
        <v>33.084146875397636</v>
      </c>
      <c r="AC1196" s="5" t="str">
        <f ca="1">TEXT(Table5[[#This Row],[CSigForm]],"00")</f>
        <v>33</v>
      </c>
      <c r="AD1196" s="11">
        <v>1408</v>
      </c>
      <c r="AE1196" s="9" t="str">
        <f>TEXT(Table5[[#This Row],[DForm]],"000000")</f>
        <v>001408</v>
      </c>
      <c r="AF1196" s="11">
        <f t="shared" ca="1" si="222"/>
        <v>27.580913692265824</v>
      </c>
      <c r="AG1196" s="4" t="str">
        <f ca="1">TEXT(Table5[[#This Row],[DBeginForm]],"00")</f>
        <v>28</v>
      </c>
      <c r="AH1196" s="11">
        <f t="shared" ca="1" si="223"/>
        <v>28.219543075540091</v>
      </c>
      <c r="AI1196" s="4" t="str">
        <f ca="1">TEXT(Table5[[#This Row],[DEndForm]],"00")</f>
        <v>28</v>
      </c>
      <c r="AJ1196" s="12">
        <f ca="1">Table5[[#This Row],[DEndForm]]+(_xlfn.NORM.INV(RAND(),2,0.75))</f>
        <v>29.748932305274526</v>
      </c>
      <c r="AK1196" s="5" t="str">
        <f ca="1">TEXT(Table5[[#This Row],[DSigForm]],"00")</f>
        <v>30</v>
      </c>
      <c r="AL1196" s="11">
        <v>1400</v>
      </c>
      <c r="AM1196" s="9" t="str">
        <f>TEXT(Table5[[#This Row],[EForm]],"000000")</f>
        <v>001400</v>
      </c>
      <c r="AN1196" s="11">
        <f t="shared" ca="1" si="224"/>
        <v>31.94009151907488</v>
      </c>
      <c r="AO1196" s="4" t="str">
        <f ca="1">TEXT(Table5[[#This Row],[EBeginForm]],"00")</f>
        <v>32</v>
      </c>
      <c r="AP1196" s="11">
        <f t="shared" ca="1" si="225"/>
        <v>31.807804823059755</v>
      </c>
      <c r="AQ1196" s="4" t="str">
        <f ca="1">TEXT(Table5[[#This Row],[EEndForm]],"00")</f>
        <v>32</v>
      </c>
      <c r="AR1196" s="12">
        <f ca="1">Table5[[#This Row],[EEndForm]]+(_xlfn.NORM.INV(RAND(),2,0.75))</f>
        <v>32.758122705225389</v>
      </c>
      <c r="AS1196" s="5" t="str">
        <f ca="1">TEXT(Table5[[#This Row],[ESigForm]],"00")</f>
        <v>33</v>
      </c>
      <c r="AT1196" s="9">
        <v>1387</v>
      </c>
      <c r="AU1196" s="9" t="str">
        <f>TEXT(Table5[[#This Row],[F]],"000000")</f>
        <v>001387</v>
      </c>
      <c r="AV1196" s="11">
        <f t="shared" ca="1" si="226"/>
        <v>31.59859007130445</v>
      </c>
      <c r="AW1196" s="4" t="str">
        <f ca="1">TEXT(Table5[[#This Row],[EBeginForm]],"00")</f>
        <v>32</v>
      </c>
      <c r="AX1196" s="11">
        <f t="shared" ca="1" si="227"/>
        <v>33.921735041547102</v>
      </c>
      <c r="AY1196" s="4" t="str">
        <f ca="1">TEXT(Table5[[#This Row],[EEndForm]],"00")</f>
        <v>32</v>
      </c>
      <c r="AZ1196" s="12">
        <f ca="1">Table5[[#This Row],[EEndForm]]+(_xlfn.NORM.INV(RAND(),2,0.75))</f>
        <v>33.644555886589494</v>
      </c>
      <c r="BA1196" s="5" t="str">
        <f ca="1">TEXT(Table5[[#This Row],[ESigForm]],"00")</f>
        <v>33</v>
      </c>
    </row>
    <row r="1197" spans="1:53" x14ac:dyDescent="0.3">
      <c r="A1197" s="1">
        <v>0</v>
      </c>
      <c r="B1197" s="1" t="s">
        <v>9</v>
      </c>
      <c r="C1197" s="11">
        <v>45729</v>
      </c>
      <c r="D1197" s="8" t="str">
        <f>TEXT(Table5[[#This Row],[Date]],"dd-mm-yyyy")</f>
        <v>13-03-2025</v>
      </c>
      <c r="E1197" s="11" t="str">
        <f>TEXT(Table5[[#This Row],[Date]],"dd/mm/yyyy")</f>
        <v>13/03/2025</v>
      </c>
      <c r="F1197" s="3" t="str">
        <f>DAY(Table5[[#This Row],[Date]])&amp;LOOKUP(DAY(Table5[[#This Row],[Date]]),{1,"st";2,"nd";3,"rd";4,"th";21,"st";22,"nd";23,"rd";24,"th";31,"st"}) &amp; TEXT(Table5[[#This Row],[Date]], " mmm, yyyy")</f>
        <v>13th Mar, 2025</v>
      </c>
      <c r="G1197" s="11">
        <v>1399</v>
      </c>
      <c r="H1197" s="9" t="str">
        <f>TEXT(Table5[[#This Row],[AForm]],"000000")</f>
        <v>001399</v>
      </c>
      <c r="I1197" s="11">
        <f t="shared" ca="1" si="216"/>
        <v>30.054058770661289</v>
      </c>
      <c r="J1197" s="4" t="str">
        <f ca="1">TEXT(Table5[[#This Row],[ABeginForm]],"00")</f>
        <v>30</v>
      </c>
      <c r="K1197" s="11">
        <f t="shared" ca="1" si="217"/>
        <v>31.523084271179197</v>
      </c>
      <c r="L1197" s="4" t="str">
        <f ca="1">TEXT(Table5[[#This Row],[AEndForm]],"00")</f>
        <v>32</v>
      </c>
      <c r="M1197" s="12">
        <f ca="1">Table5[[#This Row],[AEndForm]]+(_xlfn.NORM.INV(RAND(),2,0.75))</f>
        <v>32.957388227449705</v>
      </c>
      <c r="N1197" s="5" t="str">
        <f ca="1">TEXT(Table5[[#This Row],[ASigForm]],"00")</f>
        <v>33</v>
      </c>
      <c r="O1197" s="11" t="s">
        <v>12</v>
      </c>
      <c r="P1197" s="9" t="str">
        <f>TEXT(Table5[[#This Row],[BForm]],"000000")</f>
        <v xml:space="preserve"> </v>
      </c>
      <c r="Q1197" s="11">
        <f t="shared" ca="1" si="218"/>
        <v>29.907491233509869</v>
      </c>
      <c r="R1197" s="4" t="str">
        <f ca="1">TEXT(Table5[[#This Row],[BBeginForm]],"00")</f>
        <v>30</v>
      </c>
      <c r="S1197" s="11">
        <f t="shared" ca="1" si="219"/>
        <v>26.976612689096683</v>
      </c>
      <c r="T1197" s="4" t="str">
        <f ca="1">TEXT(Table5[[#This Row],[BEndForm]],"00")</f>
        <v>27</v>
      </c>
      <c r="U1197" s="12">
        <f ca="1">Table5[[#This Row],[BEndForm]]+(_xlfn.NORM.INV(RAND(),2,0.75))</f>
        <v>29.30430171033975</v>
      </c>
      <c r="V1197" s="5" t="str">
        <f ca="1">TEXT(Table5[[#This Row],[BSigForm]],"00")</f>
        <v>29</v>
      </c>
      <c r="W1197" s="6" t="s">
        <v>11</v>
      </c>
      <c r="X1197" s="11">
        <f t="shared" ca="1" si="220"/>
        <v>32.952794113246121</v>
      </c>
      <c r="Y1197" s="4" t="str">
        <f ca="1">TEXT(Table5[[#This Row],[CBeginForm]],"00")</f>
        <v>33</v>
      </c>
      <c r="Z1197" s="11">
        <f t="shared" ca="1" si="221"/>
        <v>31.43871129154666</v>
      </c>
      <c r="AA1197" s="4" t="str">
        <f ca="1">TEXT(Table5[[#This Row],[CEndForm]],"00")</f>
        <v>31</v>
      </c>
      <c r="AB1197" s="12">
        <f ca="1">Table5[[#This Row],[CEndForm]]+(_xlfn.NORM.INV(RAND(),2,0.75))</f>
        <v>33.7164367870229</v>
      </c>
      <c r="AC1197" s="5" t="str">
        <f ca="1">TEXT(Table5[[#This Row],[CSigForm]],"00")</f>
        <v>34</v>
      </c>
      <c r="AD1197" s="11">
        <v>1409</v>
      </c>
      <c r="AE1197" s="9" t="str">
        <f>TEXT(Table5[[#This Row],[DForm]],"000000")</f>
        <v>001409</v>
      </c>
      <c r="AF1197" s="11">
        <f t="shared" ca="1" si="222"/>
        <v>28.853679809191387</v>
      </c>
      <c r="AG1197" s="4" t="str">
        <f ca="1">TEXT(Table5[[#This Row],[DBeginForm]],"00")</f>
        <v>29</v>
      </c>
      <c r="AH1197" s="11">
        <f t="shared" ca="1" si="223"/>
        <v>24.349069065284642</v>
      </c>
      <c r="AI1197" s="4" t="str">
        <f ca="1">TEXT(Table5[[#This Row],[DEndForm]],"00")</f>
        <v>24</v>
      </c>
      <c r="AJ1197" s="12">
        <f ca="1">Table5[[#This Row],[DEndForm]]+(_xlfn.NORM.INV(RAND(),2,0.75))</f>
        <v>25.358523688330877</v>
      </c>
      <c r="AK1197" s="5" t="str">
        <f ca="1">TEXT(Table5[[#This Row],[DSigForm]],"00")</f>
        <v>25</v>
      </c>
      <c r="AL1197" s="11">
        <v>1401</v>
      </c>
      <c r="AM1197" s="9" t="str">
        <f>TEXT(Table5[[#This Row],[EForm]],"000000")</f>
        <v>001401</v>
      </c>
      <c r="AN1197" s="11">
        <f t="shared" ca="1" si="224"/>
        <v>25.713855261757978</v>
      </c>
      <c r="AO1197" s="4" t="str">
        <f ca="1">TEXT(Table5[[#This Row],[EBeginForm]],"00")</f>
        <v>26</v>
      </c>
      <c r="AP1197" s="11">
        <f t="shared" ca="1" si="225"/>
        <v>24.637980397200995</v>
      </c>
      <c r="AQ1197" s="4" t="str">
        <f ca="1">TEXT(Table5[[#This Row],[EEndForm]],"00")</f>
        <v>25</v>
      </c>
      <c r="AR1197" s="12">
        <f ca="1">Table5[[#This Row],[EEndForm]]+(_xlfn.NORM.INV(RAND(),2,0.75))</f>
        <v>26.11462350201171</v>
      </c>
      <c r="AS1197" s="5" t="str">
        <f ca="1">TEXT(Table5[[#This Row],[ESigForm]],"00")</f>
        <v>26</v>
      </c>
      <c r="AT1197" s="9">
        <v>1388</v>
      </c>
      <c r="AU1197" s="9" t="str">
        <f>TEXT(Table5[[#This Row],[F]],"000000")</f>
        <v>001388</v>
      </c>
      <c r="AV1197" s="11">
        <f t="shared" ca="1" si="226"/>
        <v>27.899254651869686</v>
      </c>
      <c r="AW1197" s="4" t="str">
        <f ca="1">TEXT(Table5[[#This Row],[EBeginForm]],"00")</f>
        <v>26</v>
      </c>
      <c r="AX1197" s="11">
        <f t="shared" ca="1" si="227"/>
        <v>27.321063839656865</v>
      </c>
      <c r="AY1197" s="4" t="str">
        <f ca="1">TEXT(Table5[[#This Row],[EEndForm]],"00")</f>
        <v>25</v>
      </c>
      <c r="AZ1197" s="12">
        <f ca="1">Table5[[#This Row],[EEndForm]]+(_xlfn.NORM.INV(RAND(),2,0.75))</f>
        <v>28.09166665676598</v>
      </c>
      <c r="BA1197" s="5" t="str">
        <f ca="1">TEXT(Table5[[#This Row],[ESigForm]],"00")</f>
        <v>26</v>
      </c>
    </row>
    <row r="1198" spans="1:53" x14ac:dyDescent="0.3">
      <c r="A1198" s="1">
        <v>0</v>
      </c>
      <c r="B1198" s="1" t="s">
        <v>10</v>
      </c>
      <c r="C1198" s="11">
        <v>45730</v>
      </c>
      <c r="D1198" s="8" t="str">
        <f>TEXT(Table5[[#This Row],[Date]],"dd-mm-yyyy")</f>
        <v>14-03-2025</v>
      </c>
      <c r="E1198" s="11" t="str">
        <f>TEXT(Table5[[#This Row],[Date]],"dd/mm/yyyy")</f>
        <v>14/03/2025</v>
      </c>
      <c r="F1198" s="3" t="str">
        <f>DAY(Table5[[#This Row],[Date]])&amp;LOOKUP(DAY(Table5[[#This Row],[Date]]),{1,"st";2,"nd";3,"rd";4,"th";21,"st";22,"nd";23,"rd";24,"th";31,"st"}) &amp; TEXT(Table5[[#This Row],[Date]], " mmm, yyyy")</f>
        <v>14th Mar, 2025</v>
      </c>
      <c r="G1198" s="11">
        <v>1400</v>
      </c>
      <c r="H1198" s="9" t="str">
        <f>TEXT(Table5[[#This Row],[AForm]],"000000")</f>
        <v>001400</v>
      </c>
      <c r="I1198" s="11">
        <f t="shared" ca="1" si="216"/>
        <v>27.761808952586382</v>
      </c>
      <c r="J1198" s="4" t="str">
        <f ca="1">TEXT(Table5[[#This Row],[ABeginForm]],"00")</f>
        <v>28</v>
      </c>
      <c r="K1198" s="11">
        <f t="shared" ca="1" si="217"/>
        <v>27.649134399756054</v>
      </c>
      <c r="L1198" s="4" t="str">
        <f ca="1">TEXT(Table5[[#This Row],[AEndForm]],"00")</f>
        <v>28</v>
      </c>
      <c r="M1198" s="12">
        <f ca="1">Table5[[#This Row],[AEndForm]]+(_xlfn.NORM.INV(RAND(),2,0.75))</f>
        <v>29.573201607045522</v>
      </c>
      <c r="N1198" s="5" t="str">
        <f ca="1">TEXT(Table5[[#This Row],[ASigForm]],"00")</f>
        <v>30</v>
      </c>
      <c r="O1198" s="11" t="s">
        <v>12</v>
      </c>
      <c r="P1198" s="9" t="str">
        <f>TEXT(Table5[[#This Row],[BForm]],"000000")</f>
        <v xml:space="preserve"> </v>
      </c>
      <c r="Q1198" s="11">
        <f t="shared" ca="1" si="218"/>
        <v>29.100056175506221</v>
      </c>
      <c r="R1198" s="4" t="str">
        <f ca="1">TEXT(Table5[[#This Row],[BBeginForm]],"00")</f>
        <v>29</v>
      </c>
      <c r="S1198" s="11">
        <f t="shared" ca="1" si="219"/>
        <v>31.217536146901015</v>
      </c>
      <c r="T1198" s="4" t="str">
        <f ca="1">TEXT(Table5[[#This Row],[BEndForm]],"00")</f>
        <v>31</v>
      </c>
      <c r="U1198" s="12">
        <f ca="1">Table5[[#This Row],[BEndForm]]+(_xlfn.NORM.INV(RAND(),2,0.75))</f>
        <v>33.355852640809005</v>
      </c>
      <c r="V1198" s="5" t="str">
        <f ca="1">TEXT(Table5[[#This Row],[BSigForm]],"00")</f>
        <v>33</v>
      </c>
      <c r="W1198" s="6" t="s">
        <v>11</v>
      </c>
      <c r="X1198" s="11">
        <f t="shared" ca="1" si="220"/>
        <v>35.65705568637928</v>
      </c>
      <c r="Y1198" s="4" t="str">
        <f ca="1">TEXT(Table5[[#This Row],[CBeginForm]],"00")</f>
        <v>36</v>
      </c>
      <c r="Z1198" s="11">
        <f t="shared" ca="1" si="221"/>
        <v>26.678695323986318</v>
      </c>
      <c r="AA1198" s="4" t="str">
        <f ca="1">TEXT(Table5[[#This Row],[CEndForm]],"00")</f>
        <v>27</v>
      </c>
      <c r="AB1198" s="12">
        <f ca="1">Table5[[#This Row],[CEndForm]]+(_xlfn.NORM.INV(RAND(),2,0.75))</f>
        <v>28.405387238658133</v>
      </c>
      <c r="AC1198" s="5" t="str">
        <f ca="1">TEXT(Table5[[#This Row],[CSigForm]],"00")</f>
        <v>28</v>
      </c>
      <c r="AD1198" s="11">
        <v>1410</v>
      </c>
      <c r="AE1198" s="9" t="str">
        <f>TEXT(Table5[[#This Row],[DForm]],"000000")</f>
        <v>001410</v>
      </c>
      <c r="AF1198" s="11">
        <f t="shared" ca="1" si="222"/>
        <v>34.261884697332491</v>
      </c>
      <c r="AG1198" s="4" t="str">
        <f ca="1">TEXT(Table5[[#This Row],[DBeginForm]],"00")</f>
        <v>34</v>
      </c>
      <c r="AH1198" s="11">
        <f t="shared" ca="1" si="223"/>
        <v>30.816525841025907</v>
      </c>
      <c r="AI1198" s="4" t="str">
        <f ca="1">TEXT(Table5[[#This Row],[DEndForm]],"00")</f>
        <v>31</v>
      </c>
      <c r="AJ1198" s="12">
        <f ca="1">Table5[[#This Row],[DEndForm]]+(_xlfn.NORM.INV(RAND(),2,0.75))</f>
        <v>33.643436402664918</v>
      </c>
      <c r="AK1198" s="5" t="str">
        <f ca="1">TEXT(Table5[[#This Row],[DSigForm]],"00")</f>
        <v>34</v>
      </c>
      <c r="AL1198" s="11">
        <v>1402</v>
      </c>
      <c r="AM1198" s="9" t="str">
        <f>TEXT(Table5[[#This Row],[EForm]],"000000")</f>
        <v>001402</v>
      </c>
      <c r="AN1198" s="11">
        <f t="shared" ca="1" si="224"/>
        <v>29.46072103150177</v>
      </c>
      <c r="AO1198" s="4" t="str">
        <f ca="1">TEXT(Table5[[#This Row],[EBeginForm]],"00")</f>
        <v>29</v>
      </c>
      <c r="AP1198" s="11">
        <f t="shared" ca="1" si="225"/>
        <v>28.330754931512914</v>
      </c>
      <c r="AQ1198" s="4" t="str">
        <f ca="1">TEXT(Table5[[#This Row],[EEndForm]],"00")</f>
        <v>28</v>
      </c>
      <c r="AR1198" s="12">
        <f ca="1">Table5[[#This Row],[EEndForm]]+(_xlfn.NORM.INV(RAND(),2,0.75))</f>
        <v>29.748907891736678</v>
      </c>
      <c r="AS1198" s="5" t="str">
        <f ca="1">TEXT(Table5[[#This Row],[ESigForm]],"00")</f>
        <v>30</v>
      </c>
      <c r="AT1198" s="9">
        <v>1389</v>
      </c>
      <c r="AU1198" s="9" t="str">
        <f>TEXT(Table5[[#This Row],[F]],"000000")</f>
        <v>001389</v>
      </c>
      <c r="AV1198" s="11">
        <f t="shared" ca="1" si="226"/>
        <v>29.223384070296643</v>
      </c>
      <c r="AW1198" s="4" t="str">
        <f ca="1">TEXT(Table5[[#This Row],[EBeginForm]],"00")</f>
        <v>29</v>
      </c>
      <c r="AX1198" s="11">
        <f t="shared" ca="1" si="227"/>
        <v>27.245352380210736</v>
      </c>
      <c r="AY1198" s="4" t="str">
        <f ca="1">TEXT(Table5[[#This Row],[EEndForm]],"00")</f>
        <v>28</v>
      </c>
      <c r="AZ1198" s="12">
        <f ca="1">Table5[[#This Row],[EEndForm]]+(_xlfn.NORM.INV(RAND(),2,0.75))</f>
        <v>29.648205714109679</v>
      </c>
      <c r="BA1198" s="5" t="str">
        <f ca="1">TEXT(Table5[[#This Row],[ESigForm]],"00")</f>
        <v>30</v>
      </c>
    </row>
    <row r="1199" spans="1:53" x14ac:dyDescent="0.3">
      <c r="A1199" s="1">
        <v>0</v>
      </c>
      <c r="B1199" s="1" t="s">
        <v>5</v>
      </c>
      <c r="C1199" s="11">
        <v>45731</v>
      </c>
      <c r="D1199" s="8" t="str">
        <f>TEXT(Table5[[#This Row],[Date]],"dd-mm-yyyy")</f>
        <v>15-03-2025</v>
      </c>
      <c r="E1199" s="11" t="str">
        <f>TEXT(Table5[[#This Row],[Date]],"dd/mm/yyyy")</f>
        <v>15/03/2025</v>
      </c>
      <c r="F1199" s="3" t="str">
        <f>DAY(Table5[[#This Row],[Date]])&amp;LOOKUP(DAY(Table5[[#This Row],[Date]]),{1,"st";2,"nd";3,"rd";4,"th";21,"st";22,"nd";23,"rd";24,"th";31,"st"}) &amp; TEXT(Table5[[#This Row],[Date]], " mmm, yyyy")</f>
        <v>15th Mar, 2025</v>
      </c>
      <c r="G1199" s="11">
        <v>1401</v>
      </c>
      <c r="H1199" s="9" t="str">
        <f>TEXT(Table5[[#This Row],[AForm]],"000000")</f>
        <v>001401</v>
      </c>
      <c r="I1199" s="11">
        <f t="shared" ca="1" si="216"/>
        <v>29.402968324259309</v>
      </c>
      <c r="J1199" s="4" t="str">
        <f ca="1">TEXT(Table5[[#This Row],[ABeginForm]],"00")</f>
        <v>29</v>
      </c>
      <c r="K1199" s="11">
        <f t="shared" ca="1" si="217"/>
        <v>30.031002130473318</v>
      </c>
      <c r="L1199" s="4" t="str">
        <f ca="1">TEXT(Table5[[#This Row],[AEndForm]],"00")</f>
        <v>30</v>
      </c>
      <c r="M1199" s="12">
        <f ca="1">Table5[[#This Row],[AEndForm]]+(_xlfn.NORM.INV(RAND(),2,0.75))</f>
        <v>34.110588489368325</v>
      </c>
      <c r="N1199" s="5" t="str">
        <f ca="1">TEXT(Table5[[#This Row],[ASigForm]],"00")</f>
        <v>34</v>
      </c>
      <c r="O1199" s="11" t="s">
        <v>12</v>
      </c>
      <c r="P1199" s="9" t="str">
        <f>TEXT(Table5[[#This Row],[BForm]],"000000")</f>
        <v xml:space="preserve"> </v>
      </c>
      <c r="Q1199" s="11">
        <f t="shared" ca="1" si="218"/>
        <v>32.716782859379357</v>
      </c>
      <c r="R1199" s="4" t="str">
        <f ca="1">TEXT(Table5[[#This Row],[BBeginForm]],"00")</f>
        <v>33</v>
      </c>
      <c r="S1199" s="11">
        <f t="shared" ca="1" si="219"/>
        <v>25.276263423569823</v>
      </c>
      <c r="T1199" s="4" t="str">
        <f ca="1">TEXT(Table5[[#This Row],[BEndForm]],"00")</f>
        <v>25</v>
      </c>
      <c r="U1199" s="12">
        <f ca="1">Table5[[#This Row],[BEndForm]]+(_xlfn.NORM.INV(RAND(),2,0.75))</f>
        <v>27.264085519092013</v>
      </c>
      <c r="V1199" s="5" t="str">
        <f ca="1">TEXT(Table5[[#This Row],[BSigForm]],"00")</f>
        <v>27</v>
      </c>
      <c r="W1199" s="6" t="s">
        <v>11</v>
      </c>
      <c r="X1199" s="11">
        <f t="shared" ca="1" si="220"/>
        <v>29.416106565837786</v>
      </c>
      <c r="Y1199" s="4" t="str">
        <f ca="1">TEXT(Table5[[#This Row],[CBeginForm]],"00")</f>
        <v>29</v>
      </c>
      <c r="Z1199" s="11">
        <f t="shared" ca="1" si="221"/>
        <v>28.981888042621033</v>
      </c>
      <c r="AA1199" s="4" t="str">
        <f ca="1">TEXT(Table5[[#This Row],[CEndForm]],"00")</f>
        <v>29</v>
      </c>
      <c r="AB1199" s="12">
        <f ca="1">Table5[[#This Row],[CEndForm]]+(_xlfn.NORM.INV(RAND(),2,0.75))</f>
        <v>31.944459088081402</v>
      </c>
      <c r="AC1199" s="5" t="str">
        <f ca="1">TEXT(Table5[[#This Row],[CSigForm]],"00")</f>
        <v>32</v>
      </c>
      <c r="AD1199" s="11">
        <v>1411</v>
      </c>
      <c r="AE1199" s="9" t="str">
        <f>TEXT(Table5[[#This Row],[DForm]],"000000")</f>
        <v>001411</v>
      </c>
      <c r="AF1199" s="11">
        <f t="shared" ca="1" si="222"/>
        <v>33.45739676898279</v>
      </c>
      <c r="AG1199" s="4" t="str">
        <f ca="1">TEXT(Table5[[#This Row],[DBeginForm]],"00")</f>
        <v>33</v>
      </c>
      <c r="AH1199" s="11">
        <f t="shared" ca="1" si="223"/>
        <v>34.919225428900617</v>
      </c>
      <c r="AI1199" s="4" t="str">
        <f ca="1">TEXT(Table5[[#This Row],[DEndForm]],"00")</f>
        <v>35</v>
      </c>
      <c r="AJ1199" s="12">
        <f ca="1">Table5[[#This Row],[DEndForm]]+(_xlfn.NORM.INV(RAND(),2,0.75))</f>
        <v>36.516082308514648</v>
      </c>
      <c r="AK1199" s="5" t="str">
        <f ca="1">TEXT(Table5[[#This Row],[DSigForm]],"00")</f>
        <v>37</v>
      </c>
      <c r="AL1199" s="11">
        <v>1403</v>
      </c>
      <c r="AM1199" s="9" t="str">
        <f>TEXT(Table5[[#This Row],[EForm]],"000000")</f>
        <v>001403</v>
      </c>
      <c r="AN1199" s="11">
        <f t="shared" ca="1" si="224"/>
        <v>32.323561106027192</v>
      </c>
      <c r="AO1199" s="4" t="str">
        <f ca="1">TEXT(Table5[[#This Row],[EBeginForm]],"00")</f>
        <v>32</v>
      </c>
      <c r="AP1199" s="11">
        <f t="shared" ca="1" si="225"/>
        <v>34.679909242650218</v>
      </c>
      <c r="AQ1199" s="4" t="str">
        <f ca="1">TEXT(Table5[[#This Row],[EEndForm]],"00")</f>
        <v>35</v>
      </c>
      <c r="AR1199" s="12">
        <f ca="1">Table5[[#This Row],[EEndForm]]+(_xlfn.NORM.INV(RAND(),2,0.75))</f>
        <v>37.280088487821317</v>
      </c>
      <c r="AS1199" s="5" t="str">
        <f ca="1">TEXT(Table5[[#This Row],[ESigForm]],"00")</f>
        <v>37</v>
      </c>
      <c r="AT1199" s="9">
        <v>1390</v>
      </c>
      <c r="AU1199" s="9" t="str">
        <f>TEXT(Table5[[#This Row],[F]],"000000")</f>
        <v>001390</v>
      </c>
      <c r="AV1199" s="11">
        <f t="shared" ca="1" si="226"/>
        <v>24.114469369263343</v>
      </c>
      <c r="AW1199" s="4" t="str">
        <f ca="1">TEXT(Table5[[#This Row],[EBeginForm]],"00")</f>
        <v>32</v>
      </c>
      <c r="AX1199" s="11">
        <f t="shared" ca="1" si="227"/>
        <v>27.647400180705361</v>
      </c>
      <c r="AY1199" s="4" t="str">
        <f ca="1">TEXT(Table5[[#This Row],[EEndForm]],"00")</f>
        <v>35</v>
      </c>
      <c r="AZ1199" s="12">
        <f ca="1">Table5[[#This Row],[EEndForm]]+(_xlfn.NORM.INV(RAND(),2,0.75))</f>
        <v>38.267471746262004</v>
      </c>
      <c r="BA1199" s="5" t="str">
        <f ca="1">TEXT(Table5[[#This Row],[ESigForm]],"00")</f>
        <v>37</v>
      </c>
    </row>
    <row r="1200" spans="1:53" x14ac:dyDescent="0.3">
      <c r="A1200" s="1">
        <v>0</v>
      </c>
      <c r="B1200" s="1" t="s">
        <v>6</v>
      </c>
      <c r="C1200" s="11">
        <v>45733</v>
      </c>
      <c r="D1200" s="8" t="str">
        <f>TEXT(Table5[[#This Row],[Date]],"dd-mm-yyyy")</f>
        <v>17-03-2025</v>
      </c>
      <c r="E1200" s="11" t="str">
        <f>TEXT(Table5[[#This Row],[Date]],"dd/mm/yyyy")</f>
        <v>17/03/2025</v>
      </c>
      <c r="F1200" s="3" t="str">
        <f>DAY(Table5[[#This Row],[Date]])&amp;LOOKUP(DAY(Table5[[#This Row],[Date]]),{1,"st";2,"nd";3,"rd";4,"th";21,"st";22,"nd";23,"rd";24,"th";31,"st"}) &amp; TEXT(Table5[[#This Row],[Date]], " mmm, yyyy")</f>
        <v>17th Mar, 2025</v>
      </c>
      <c r="G1200" s="11">
        <v>1402</v>
      </c>
      <c r="H1200" s="9" t="str">
        <f>TEXT(Table5[[#This Row],[AForm]],"000000")</f>
        <v>001402</v>
      </c>
      <c r="I1200" s="11">
        <f t="shared" ca="1" si="216"/>
        <v>34.187997309121279</v>
      </c>
      <c r="J1200" s="4" t="str">
        <f ca="1">TEXT(Table5[[#This Row],[ABeginForm]],"00")</f>
        <v>34</v>
      </c>
      <c r="K1200" s="11">
        <f t="shared" ca="1" si="217"/>
        <v>31.161054517169163</v>
      </c>
      <c r="L1200" s="4" t="str">
        <f ca="1">TEXT(Table5[[#This Row],[AEndForm]],"00")</f>
        <v>31</v>
      </c>
      <c r="M1200" s="12">
        <f ca="1">Table5[[#This Row],[AEndForm]]+(_xlfn.NORM.INV(RAND(),2,0.75))</f>
        <v>33.761679056952488</v>
      </c>
      <c r="N1200" s="5" t="str">
        <f ca="1">TEXT(Table5[[#This Row],[ASigForm]],"00")</f>
        <v>34</v>
      </c>
      <c r="O1200" s="11">
        <f>O1194+1</f>
        <v>222</v>
      </c>
      <c r="P1200" s="9" t="str">
        <f>TEXT(Table5[[#This Row],[BForm]],"000000")</f>
        <v>000222</v>
      </c>
      <c r="Q1200" s="11">
        <f t="shared" ca="1" si="218"/>
        <v>29.796412139968503</v>
      </c>
      <c r="R1200" s="4" t="str">
        <f ca="1">TEXT(Table5[[#This Row],[BBeginForm]],"00")</f>
        <v>30</v>
      </c>
      <c r="S1200" s="11">
        <f t="shared" ca="1" si="219"/>
        <v>31.466040861154013</v>
      </c>
      <c r="T1200" s="4" t="str">
        <f ca="1">TEXT(Table5[[#This Row],[BEndForm]],"00")</f>
        <v>31</v>
      </c>
      <c r="U1200" s="12">
        <f ca="1">Table5[[#This Row],[BEndForm]]+(_xlfn.NORM.INV(RAND(),2,0.75))</f>
        <v>33.518318309637891</v>
      </c>
      <c r="V1200" s="5" t="str">
        <f ca="1">TEXT(Table5[[#This Row],[BSigForm]],"00")</f>
        <v>34</v>
      </c>
      <c r="W1200" s="6" t="s">
        <v>11</v>
      </c>
      <c r="X1200" s="11">
        <f t="shared" ca="1" si="220"/>
        <v>23.561172629802066</v>
      </c>
      <c r="Y1200" s="4" t="str">
        <f ca="1">TEXT(Table5[[#This Row],[CBeginForm]],"00")</f>
        <v>24</v>
      </c>
      <c r="Z1200" s="11">
        <f t="shared" ca="1" si="221"/>
        <v>31.72294214109716</v>
      </c>
      <c r="AA1200" s="4" t="str">
        <f ca="1">TEXT(Table5[[#This Row],[CEndForm]],"00")</f>
        <v>32</v>
      </c>
      <c r="AB1200" s="12">
        <f ca="1">Table5[[#This Row],[CEndForm]]+(_xlfn.NORM.INV(RAND(),2,0.75))</f>
        <v>32.808741504817299</v>
      </c>
      <c r="AC1200" s="5" t="str">
        <f ca="1">TEXT(Table5[[#This Row],[CSigForm]],"00")</f>
        <v>33</v>
      </c>
      <c r="AD1200" s="11">
        <v>1412</v>
      </c>
      <c r="AE1200" s="9" t="str">
        <f>TEXT(Table5[[#This Row],[DForm]],"000000")</f>
        <v>001412</v>
      </c>
      <c r="AF1200" s="11">
        <f t="shared" ca="1" si="222"/>
        <v>32.20592582895123</v>
      </c>
      <c r="AG1200" s="4" t="str">
        <f ca="1">TEXT(Table5[[#This Row],[DBeginForm]],"00")</f>
        <v>32</v>
      </c>
      <c r="AH1200" s="11">
        <f t="shared" ca="1" si="223"/>
        <v>26.324445840416367</v>
      </c>
      <c r="AI1200" s="4" t="str">
        <f ca="1">TEXT(Table5[[#This Row],[DEndForm]],"00")</f>
        <v>26</v>
      </c>
      <c r="AJ1200" s="12">
        <f ca="1">Table5[[#This Row],[DEndForm]]+(_xlfn.NORM.INV(RAND(),2,0.75))</f>
        <v>28.07500202901447</v>
      </c>
      <c r="AK1200" s="5" t="str">
        <f ca="1">TEXT(Table5[[#This Row],[DSigForm]],"00")</f>
        <v>28</v>
      </c>
      <c r="AL1200" s="11">
        <v>1404</v>
      </c>
      <c r="AM1200" s="9" t="str">
        <f>TEXT(Table5[[#This Row],[EForm]],"000000")</f>
        <v>001404</v>
      </c>
      <c r="AN1200" s="11">
        <f t="shared" ca="1" si="224"/>
        <v>29.758309281059333</v>
      </c>
      <c r="AO1200" s="4" t="str">
        <f ca="1">TEXT(Table5[[#This Row],[EBeginForm]],"00")</f>
        <v>30</v>
      </c>
      <c r="AP1200" s="11">
        <f t="shared" ca="1" si="225"/>
        <v>25.637986734832648</v>
      </c>
      <c r="AQ1200" s="4" t="str">
        <f ca="1">TEXT(Table5[[#This Row],[EEndForm]],"00")</f>
        <v>26</v>
      </c>
      <c r="AR1200" s="12">
        <f ca="1">Table5[[#This Row],[EEndForm]]+(_xlfn.NORM.INV(RAND(),2,0.75))</f>
        <v>28.70005844532486</v>
      </c>
      <c r="AS1200" s="5" t="str">
        <f ca="1">TEXT(Table5[[#This Row],[ESigForm]],"00")</f>
        <v>29</v>
      </c>
      <c r="AT1200" s="9">
        <v>1391</v>
      </c>
      <c r="AU1200" s="9" t="str">
        <f>TEXT(Table5[[#This Row],[F]],"000000")</f>
        <v>001391</v>
      </c>
      <c r="AV1200" s="11">
        <f t="shared" ca="1" si="226"/>
        <v>24.996238146975589</v>
      </c>
      <c r="AW1200" s="4" t="str">
        <f ca="1">TEXT(Table5[[#This Row],[EBeginForm]],"00")</f>
        <v>30</v>
      </c>
      <c r="AX1200" s="11">
        <f t="shared" ca="1" si="227"/>
        <v>32.259684109022309</v>
      </c>
      <c r="AY1200" s="4" t="str">
        <f ca="1">TEXT(Table5[[#This Row],[EEndForm]],"00")</f>
        <v>26</v>
      </c>
      <c r="AZ1200" s="12">
        <f ca="1">Table5[[#This Row],[EEndForm]]+(_xlfn.NORM.INV(RAND(),2,0.75))</f>
        <v>27.176876037453805</v>
      </c>
      <c r="BA1200" s="5" t="str">
        <f ca="1">TEXT(Table5[[#This Row],[ESigForm]],"00")</f>
        <v>29</v>
      </c>
    </row>
    <row r="1201" spans="1:53" x14ac:dyDescent="0.3">
      <c r="A1201" s="1">
        <v>0</v>
      </c>
      <c r="B1201" s="1" t="s">
        <v>7</v>
      </c>
      <c r="C1201" s="11">
        <v>45734</v>
      </c>
      <c r="D1201" s="8" t="str">
        <f>TEXT(Table5[[#This Row],[Date]],"dd-mm-yyyy")</f>
        <v>18-03-2025</v>
      </c>
      <c r="E1201" s="11" t="str">
        <f>TEXT(Table5[[#This Row],[Date]],"dd/mm/yyyy")</f>
        <v>18/03/2025</v>
      </c>
      <c r="F1201" s="3" t="str">
        <f>DAY(Table5[[#This Row],[Date]])&amp;LOOKUP(DAY(Table5[[#This Row],[Date]]),{1,"st";2,"nd";3,"rd";4,"th";21,"st";22,"nd";23,"rd";24,"th";31,"st"}) &amp; TEXT(Table5[[#This Row],[Date]], " mmm, yyyy")</f>
        <v>18th Mar, 2025</v>
      </c>
      <c r="G1201" s="11">
        <v>1403</v>
      </c>
      <c r="H1201" s="9" t="str">
        <f>TEXT(Table5[[#This Row],[AForm]],"000000")</f>
        <v>001403</v>
      </c>
      <c r="I1201" s="11">
        <f t="shared" ca="1" si="216"/>
        <v>29.031936502875116</v>
      </c>
      <c r="J1201" s="4" t="str">
        <f ca="1">TEXT(Table5[[#This Row],[ABeginForm]],"00")</f>
        <v>29</v>
      </c>
      <c r="K1201" s="11">
        <f t="shared" ca="1" si="217"/>
        <v>30.501643972275819</v>
      </c>
      <c r="L1201" s="4" t="str">
        <f ca="1">TEXT(Table5[[#This Row],[AEndForm]],"00")</f>
        <v>31</v>
      </c>
      <c r="M1201" s="12">
        <f ca="1">Table5[[#This Row],[AEndForm]]+(_xlfn.NORM.INV(RAND(),2,0.75))</f>
        <v>31.453019516376404</v>
      </c>
      <c r="N1201" s="5" t="str">
        <f ca="1">TEXT(Table5[[#This Row],[ASigForm]],"00")</f>
        <v>31</v>
      </c>
      <c r="O1201" s="11" t="s">
        <v>12</v>
      </c>
      <c r="P1201" s="9" t="str">
        <f>TEXT(Table5[[#This Row],[BForm]],"000000")</f>
        <v xml:space="preserve"> </v>
      </c>
      <c r="Q1201" s="11">
        <f t="shared" ca="1" si="218"/>
        <v>27.296248678726474</v>
      </c>
      <c r="R1201" s="4" t="str">
        <f ca="1">TEXT(Table5[[#This Row],[BBeginForm]],"00")</f>
        <v>27</v>
      </c>
      <c r="S1201" s="11">
        <f t="shared" ca="1" si="219"/>
        <v>32.833374851610529</v>
      </c>
      <c r="T1201" s="4" t="str">
        <f ca="1">TEXT(Table5[[#This Row],[BEndForm]],"00")</f>
        <v>33</v>
      </c>
      <c r="U1201" s="12">
        <f ca="1">Table5[[#This Row],[BEndForm]]+(_xlfn.NORM.INV(RAND(),2,0.75))</f>
        <v>33.710787275794701</v>
      </c>
      <c r="V1201" s="5" t="str">
        <f ca="1">TEXT(Table5[[#This Row],[BSigForm]],"00")</f>
        <v>34</v>
      </c>
      <c r="W1201" s="6" t="s">
        <v>11</v>
      </c>
      <c r="X1201" s="11">
        <f t="shared" ca="1" si="220"/>
        <v>30.62973408661723</v>
      </c>
      <c r="Y1201" s="4" t="str">
        <f ca="1">TEXT(Table5[[#This Row],[CBeginForm]],"00")</f>
        <v>31</v>
      </c>
      <c r="Z1201" s="11">
        <f t="shared" ca="1" si="221"/>
        <v>25.955368938210416</v>
      </c>
      <c r="AA1201" s="4" t="str">
        <f ca="1">TEXT(Table5[[#This Row],[CEndForm]],"00")</f>
        <v>26</v>
      </c>
      <c r="AB1201" s="12">
        <f ca="1">Table5[[#This Row],[CEndForm]]+(_xlfn.NORM.INV(RAND(),2,0.75))</f>
        <v>28.549046174908682</v>
      </c>
      <c r="AC1201" s="5" t="str">
        <f ca="1">TEXT(Table5[[#This Row],[CSigForm]],"00")</f>
        <v>29</v>
      </c>
      <c r="AD1201" s="11">
        <v>1413</v>
      </c>
      <c r="AE1201" s="9" t="str">
        <f>TEXT(Table5[[#This Row],[DForm]],"000000")</f>
        <v>001413</v>
      </c>
      <c r="AF1201" s="11">
        <f t="shared" ca="1" si="222"/>
        <v>26.93337762358545</v>
      </c>
      <c r="AG1201" s="4" t="str">
        <f ca="1">TEXT(Table5[[#This Row],[DBeginForm]],"00")</f>
        <v>27</v>
      </c>
      <c r="AH1201" s="11">
        <f t="shared" ca="1" si="223"/>
        <v>31.567550714907377</v>
      </c>
      <c r="AI1201" s="4" t="str">
        <f ca="1">TEXT(Table5[[#This Row],[DEndForm]],"00")</f>
        <v>32</v>
      </c>
      <c r="AJ1201" s="12">
        <f ca="1">Table5[[#This Row],[DEndForm]]+(_xlfn.NORM.INV(RAND(),2,0.75))</f>
        <v>32.570429832564862</v>
      </c>
      <c r="AK1201" s="5" t="str">
        <f ca="1">TEXT(Table5[[#This Row],[DSigForm]],"00")</f>
        <v>33</v>
      </c>
      <c r="AL1201" s="11">
        <v>1405</v>
      </c>
      <c r="AM1201" s="9" t="str">
        <f>TEXT(Table5[[#This Row],[EForm]],"000000")</f>
        <v>001405</v>
      </c>
      <c r="AN1201" s="11">
        <f t="shared" ca="1" si="224"/>
        <v>31.508543924541257</v>
      </c>
      <c r="AO1201" s="4" t="str">
        <f ca="1">TEXT(Table5[[#This Row],[EBeginForm]],"00")</f>
        <v>32</v>
      </c>
      <c r="AP1201" s="11">
        <f t="shared" ca="1" si="225"/>
        <v>28.165608353190869</v>
      </c>
      <c r="AQ1201" s="4" t="str">
        <f ca="1">TEXT(Table5[[#This Row],[EEndForm]],"00")</f>
        <v>28</v>
      </c>
      <c r="AR1201" s="12">
        <f ca="1">Table5[[#This Row],[EEndForm]]+(_xlfn.NORM.INV(RAND(),2,0.75))</f>
        <v>30.864852646714994</v>
      </c>
      <c r="AS1201" s="5" t="str">
        <f ca="1">TEXT(Table5[[#This Row],[ESigForm]],"00")</f>
        <v>31</v>
      </c>
      <c r="AT1201" s="9">
        <v>1392</v>
      </c>
      <c r="AU1201" s="9" t="str">
        <f>TEXT(Table5[[#This Row],[F]],"000000")</f>
        <v>001392</v>
      </c>
      <c r="AV1201" s="11">
        <f t="shared" ca="1" si="226"/>
        <v>27.005193539075357</v>
      </c>
      <c r="AW1201" s="4" t="str">
        <f ca="1">TEXT(Table5[[#This Row],[EBeginForm]],"00")</f>
        <v>32</v>
      </c>
      <c r="AX1201" s="11">
        <f t="shared" ca="1" si="227"/>
        <v>20.385830522545362</v>
      </c>
      <c r="AY1201" s="4" t="str">
        <f ca="1">TEXT(Table5[[#This Row],[EEndForm]],"00")</f>
        <v>28</v>
      </c>
      <c r="AZ1201" s="12">
        <f ca="1">Table5[[#This Row],[EEndForm]]+(_xlfn.NORM.INV(RAND(),2,0.75))</f>
        <v>30.870468287088411</v>
      </c>
      <c r="BA1201" s="5" t="str">
        <f ca="1">TEXT(Table5[[#This Row],[ESigForm]],"00")</f>
        <v>31</v>
      </c>
    </row>
    <row r="1202" spans="1:53" x14ac:dyDescent="0.3">
      <c r="A1202" s="1">
        <v>0</v>
      </c>
      <c r="B1202" s="1" t="s">
        <v>8</v>
      </c>
      <c r="C1202" s="11">
        <v>45735</v>
      </c>
      <c r="D1202" s="8" t="str">
        <f>TEXT(Table5[[#This Row],[Date]],"dd-mm-yyyy")</f>
        <v>19-03-2025</v>
      </c>
      <c r="E1202" s="11" t="str">
        <f>TEXT(Table5[[#This Row],[Date]],"dd/mm/yyyy")</f>
        <v>19/03/2025</v>
      </c>
      <c r="F1202" s="3" t="str">
        <f>DAY(Table5[[#This Row],[Date]])&amp;LOOKUP(DAY(Table5[[#This Row],[Date]]),{1,"st";2,"nd";3,"rd";4,"th";21,"st";22,"nd";23,"rd";24,"th";31,"st"}) &amp; TEXT(Table5[[#This Row],[Date]], " mmm, yyyy")</f>
        <v>19th Mar, 2025</v>
      </c>
      <c r="G1202" s="11">
        <v>1404</v>
      </c>
      <c r="H1202" s="9" t="str">
        <f>TEXT(Table5[[#This Row],[AForm]],"000000")</f>
        <v>001404</v>
      </c>
      <c r="I1202" s="11">
        <f t="shared" ca="1" si="216"/>
        <v>28.114697092203425</v>
      </c>
      <c r="J1202" s="4" t="str">
        <f ca="1">TEXT(Table5[[#This Row],[ABeginForm]],"00")</f>
        <v>28</v>
      </c>
      <c r="K1202" s="11">
        <f t="shared" ca="1" si="217"/>
        <v>29.078946804670071</v>
      </c>
      <c r="L1202" s="4" t="str">
        <f ca="1">TEXT(Table5[[#This Row],[AEndForm]],"00")</f>
        <v>29</v>
      </c>
      <c r="M1202" s="12">
        <f ca="1">Table5[[#This Row],[AEndForm]]+(_xlfn.NORM.INV(RAND(),2,0.75))</f>
        <v>30.793832839080405</v>
      </c>
      <c r="N1202" s="5" t="str">
        <f ca="1">TEXT(Table5[[#This Row],[ASigForm]],"00")</f>
        <v>31</v>
      </c>
      <c r="O1202" s="11" t="s">
        <v>12</v>
      </c>
      <c r="P1202" s="9" t="str">
        <f>TEXT(Table5[[#This Row],[BForm]],"000000")</f>
        <v xml:space="preserve"> </v>
      </c>
      <c r="Q1202" s="11">
        <f t="shared" ca="1" si="218"/>
        <v>30.799944630572664</v>
      </c>
      <c r="R1202" s="4" t="str">
        <f ca="1">TEXT(Table5[[#This Row],[BBeginForm]],"00")</f>
        <v>31</v>
      </c>
      <c r="S1202" s="11">
        <f t="shared" ca="1" si="219"/>
        <v>28.168016720975345</v>
      </c>
      <c r="T1202" s="4" t="str">
        <f ca="1">TEXT(Table5[[#This Row],[BEndForm]],"00")</f>
        <v>28</v>
      </c>
      <c r="U1202" s="12">
        <f ca="1">Table5[[#This Row],[BEndForm]]+(_xlfn.NORM.INV(RAND(),2,0.75))</f>
        <v>29.492198900529605</v>
      </c>
      <c r="V1202" s="5" t="str">
        <f ca="1">TEXT(Table5[[#This Row],[BSigForm]],"00")</f>
        <v>29</v>
      </c>
      <c r="W1202" s="6" t="s">
        <v>11</v>
      </c>
      <c r="X1202" s="11">
        <f t="shared" ca="1" si="220"/>
        <v>26.507682927918498</v>
      </c>
      <c r="Y1202" s="4" t="str">
        <f ca="1">TEXT(Table5[[#This Row],[CBeginForm]],"00")</f>
        <v>27</v>
      </c>
      <c r="Z1202" s="11">
        <f t="shared" ca="1" si="221"/>
        <v>26.243268771422358</v>
      </c>
      <c r="AA1202" s="4" t="str">
        <f ca="1">TEXT(Table5[[#This Row],[CEndForm]],"00")</f>
        <v>26</v>
      </c>
      <c r="AB1202" s="12">
        <f ca="1">Table5[[#This Row],[CEndForm]]+(_xlfn.NORM.INV(RAND(),2,0.75))</f>
        <v>26.932118710474892</v>
      </c>
      <c r="AC1202" s="5" t="str">
        <f ca="1">TEXT(Table5[[#This Row],[CSigForm]],"00")</f>
        <v>27</v>
      </c>
      <c r="AD1202" s="11">
        <v>1414</v>
      </c>
      <c r="AE1202" s="9" t="str">
        <f>TEXT(Table5[[#This Row],[DForm]],"000000")</f>
        <v>001414</v>
      </c>
      <c r="AF1202" s="11">
        <f t="shared" ca="1" si="222"/>
        <v>28.753415680275051</v>
      </c>
      <c r="AG1202" s="4" t="str">
        <f ca="1">TEXT(Table5[[#This Row],[DBeginForm]],"00")</f>
        <v>29</v>
      </c>
      <c r="AH1202" s="11">
        <f t="shared" ca="1" si="223"/>
        <v>27.156575409397771</v>
      </c>
      <c r="AI1202" s="4" t="str">
        <f ca="1">TEXT(Table5[[#This Row],[DEndForm]],"00")</f>
        <v>27</v>
      </c>
      <c r="AJ1202" s="12">
        <f ca="1">Table5[[#This Row],[DEndForm]]+(_xlfn.NORM.INV(RAND(),2,0.75))</f>
        <v>30.069821984521724</v>
      </c>
      <c r="AK1202" s="5" t="str">
        <f ca="1">TEXT(Table5[[#This Row],[DSigForm]],"00")</f>
        <v>30</v>
      </c>
      <c r="AL1202" s="11">
        <v>1406</v>
      </c>
      <c r="AM1202" s="9" t="str">
        <f>TEXT(Table5[[#This Row],[EForm]],"000000")</f>
        <v>001406</v>
      </c>
      <c r="AN1202" s="11">
        <f t="shared" ca="1" si="224"/>
        <v>29.71393805104621</v>
      </c>
      <c r="AO1202" s="4" t="str">
        <f ca="1">TEXT(Table5[[#This Row],[EBeginForm]],"00")</f>
        <v>30</v>
      </c>
      <c r="AP1202" s="11">
        <f t="shared" ca="1" si="225"/>
        <v>25.248614250681811</v>
      </c>
      <c r="AQ1202" s="4" t="str">
        <f ca="1">TEXT(Table5[[#This Row],[EEndForm]],"00")</f>
        <v>25</v>
      </c>
      <c r="AR1202" s="12">
        <f ca="1">Table5[[#This Row],[EEndForm]]+(_xlfn.NORM.INV(RAND(),2,0.75))</f>
        <v>27.311542038132014</v>
      </c>
      <c r="AS1202" s="5" t="str">
        <f ca="1">TEXT(Table5[[#This Row],[ESigForm]],"00")</f>
        <v>27</v>
      </c>
      <c r="AT1202" s="9">
        <v>1393</v>
      </c>
      <c r="AU1202" s="9" t="str">
        <f>TEXT(Table5[[#This Row],[F]],"000000")</f>
        <v>001393</v>
      </c>
      <c r="AV1202" s="11">
        <f t="shared" ca="1" si="226"/>
        <v>30.52007457754852</v>
      </c>
      <c r="AW1202" s="4" t="str">
        <f ca="1">TEXT(Table5[[#This Row],[EBeginForm]],"00")</f>
        <v>30</v>
      </c>
      <c r="AX1202" s="11">
        <f t="shared" ca="1" si="227"/>
        <v>31.890313246075245</v>
      </c>
      <c r="AY1202" s="4" t="str">
        <f ca="1">TEXT(Table5[[#This Row],[EEndForm]],"00")</f>
        <v>25</v>
      </c>
      <c r="AZ1202" s="12">
        <f ca="1">Table5[[#This Row],[EEndForm]]+(_xlfn.NORM.INV(RAND(),2,0.75))</f>
        <v>27.125061720452972</v>
      </c>
      <c r="BA1202" s="5" t="str">
        <f ca="1">TEXT(Table5[[#This Row],[ESigForm]],"00")</f>
        <v>27</v>
      </c>
    </row>
    <row r="1203" spans="1:53" x14ac:dyDescent="0.3">
      <c r="A1203" s="1">
        <v>0</v>
      </c>
      <c r="B1203" s="1" t="s">
        <v>9</v>
      </c>
      <c r="C1203" s="11">
        <v>45736</v>
      </c>
      <c r="D1203" s="8" t="str">
        <f>TEXT(Table5[[#This Row],[Date]],"dd-mm-yyyy")</f>
        <v>20-03-2025</v>
      </c>
      <c r="E1203" s="11" t="str">
        <f>TEXT(Table5[[#This Row],[Date]],"dd/mm/yyyy")</f>
        <v>20/03/2025</v>
      </c>
      <c r="F1203" s="3" t="str">
        <f>DAY(Table5[[#This Row],[Date]])&amp;LOOKUP(DAY(Table5[[#This Row],[Date]]),{1,"st";2,"nd";3,"rd";4,"th";21,"st";22,"nd";23,"rd";24,"th";31,"st"}) &amp; TEXT(Table5[[#This Row],[Date]], " mmm, yyyy")</f>
        <v>20th Mar, 2025</v>
      </c>
      <c r="G1203" s="11">
        <v>1405</v>
      </c>
      <c r="H1203" s="9" t="str">
        <f>TEXT(Table5[[#This Row],[AForm]],"000000")</f>
        <v>001405</v>
      </c>
      <c r="I1203" s="11">
        <f t="shared" ca="1" si="216"/>
        <v>26.854783786701308</v>
      </c>
      <c r="J1203" s="4" t="str">
        <f ca="1">TEXT(Table5[[#This Row],[ABeginForm]],"00")</f>
        <v>27</v>
      </c>
      <c r="K1203" s="11">
        <f t="shared" ca="1" si="217"/>
        <v>31.007657781298271</v>
      </c>
      <c r="L1203" s="4" t="str">
        <f ca="1">TEXT(Table5[[#This Row],[AEndForm]],"00")</f>
        <v>31</v>
      </c>
      <c r="M1203" s="12">
        <f ca="1">Table5[[#This Row],[AEndForm]]+(_xlfn.NORM.INV(RAND(),2,0.75))</f>
        <v>32.679995425495832</v>
      </c>
      <c r="N1203" s="5" t="str">
        <f ca="1">TEXT(Table5[[#This Row],[ASigForm]],"00")</f>
        <v>33</v>
      </c>
      <c r="O1203" s="11" t="s">
        <v>12</v>
      </c>
      <c r="P1203" s="9" t="str">
        <f>TEXT(Table5[[#This Row],[BForm]],"000000")</f>
        <v xml:space="preserve"> </v>
      </c>
      <c r="Q1203" s="11">
        <f t="shared" ca="1" si="218"/>
        <v>32.04400044934399</v>
      </c>
      <c r="R1203" s="4" t="str">
        <f ca="1">TEXT(Table5[[#This Row],[BBeginForm]],"00")</f>
        <v>32</v>
      </c>
      <c r="S1203" s="11">
        <f t="shared" ca="1" si="219"/>
        <v>30.911954340863698</v>
      </c>
      <c r="T1203" s="4" t="str">
        <f ca="1">TEXT(Table5[[#This Row],[BEndForm]],"00")</f>
        <v>31</v>
      </c>
      <c r="U1203" s="12">
        <f ca="1">Table5[[#This Row],[BEndForm]]+(_xlfn.NORM.INV(RAND(),2,0.75))</f>
        <v>32.733986088798382</v>
      </c>
      <c r="V1203" s="5" t="str">
        <f ca="1">TEXT(Table5[[#This Row],[BSigForm]],"00")</f>
        <v>33</v>
      </c>
      <c r="W1203" s="6" t="s">
        <v>11</v>
      </c>
      <c r="X1203" s="11">
        <f t="shared" ca="1" si="220"/>
        <v>27.785211518623054</v>
      </c>
      <c r="Y1203" s="4" t="str">
        <f ca="1">TEXT(Table5[[#This Row],[CBeginForm]],"00")</f>
        <v>28</v>
      </c>
      <c r="Z1203" s="11">
        <f t="shared" ca="1" si="221"/>
        <v>25.756950050126569</v>
      </c>
      <c r="AA1203" s="4" t="str">
        <f ca="1">TEXT(Table5[[#This Row],[CEndForm]],"00")</f>
        <v>26</v>
      </c>
      <c r="AB1203" s="12">
        <f ca="1">Table5[[#This Row],[CEndForm]]+(_xlfn.NORM.INV(RAND(),2,0.75))</f>
        <v>28.246344325745991</v>
      </c>
      <c r="AC1203" s="5" t="str">
        <f ca="1">TEXT(Table5[[#This Row],[CSigForm]],"00")</f>
        <v>28</v>
      </c>
      <c r="AD1203" s="11">
        <v>1415</v>
      </c>
      <c r="AE1203" s="9" t="str">
        <f>TEXT(Table5[[#This Row],[DForm]],"000000")</f>
        <v>001415</v>
      </c>
      <c r="AF1203" s="11">
        <f t="shared" ca="1" si="222"/>
        <v>31.783071343701142</v>
      </c>
      <c r="AG1203" s="4" t="str">
        <f ca="1">TEXT(Table5[[#This Row],[DBeginForm]],"00")</f>
        <v>32</v>
      </c>
      <c r="AH1203" s="11">
        <f t="shared" ca="1" si="223"/>
        <v>26.686006988708947</v>
      </c>
      <c r="AI1203" s="4" t="str">
        <f ca="1">TEXT(Table5[[#This Row],[DEndForm]],"00")</f>
        <v>27</v>
      </c>
      <c r="AJ1203" s="12">
        <f ca="1">Table5[[#This Row],[DEndForm]]+(_xlfn.NORM.INV(RAND(),2,0.75))</f>
        <v>27.634176766308006</v>
      </c>
      <c r="AK1203" s="5" t="str">
        <f ca="1">TEXT(Table5[[#This Row],[DSigForm]],"00")</f>
        <v>28</v>
      </c>
      <c r="AL1203" s="11">
        <v>1407</v>
      </c>
      <c r="AM1203" s="9" t="str">
        <f>TEXT(Table5[[#This Row],[EForm]],"000000")</f>
        <v>001407</v>
      </c>
      <c r="AN1203" s="11">
        <f t="shared" ca="1" si="224"/>
        <v>31.028490548143864</v>
      </c>
      <c r="AO1203" s="4" t="str">
        <f ca="1">TEXT(Table5[[#This Row],[EBeginForm]],"00")</f>
        <v>31</v>
      </c>
      <c r="AP1203" s="11">
        <f t="shared" ca="1" si="225"/>
        <v>28.924078736709316</v>
      </c>
      <c r="AQ1203" s="4" t="str">
        <f ca="1">TEXT(Table5[[#This Row],[EEndForm]],"00")</f>
        <v>29</v>
      </c>
      <c r="AR1203" s="12">
        <f ca="1">Table5[[#This Row],[EEndForm]]+(_xlfn.NORM.INV(RAND(),2,0.75))</f>
        <v>32.41496025530305</v>
      </c>
      <c r="AS1203" s="5" t="str">
        <f ca="1">TEXT(Table5[[#This Row],[ESigForm]],"00")</f>
        <v>32</v>
      </c>
      <c r="AT1203" s="9">
        <v>1394</v>
      </c>
      <c r="AU1203" s="9" t="str">
        <f>TEXT(Table5[[#This Row],[F]],"000000")</f>
        <v>001394</v>
      </c>
      <c r="AV1203" s="11">
        <f t="shared" ca="1" si="226"/>
        <v>27.228113272492511</v>
      </c>
      <c r="AW1203" s="4" t="str">
        <f ca="1">TEXT(Table5[[#This Row],[EBeginForm]],"00")</f>
        <v>31</v>
      </c>
      <c r="AX1203" s="11">
        <f t="shared" ca="1" si="227"/>
        <v>24.424649897059485</v>
      </c>
      <c r="AY1203" s="4" t="str">
        <f ca="1">TEXT(Table5[[#This Row],[EEndForm]],"00")</f>
        <v>29</v>
      </c>
      <c r="AZ1203" s="12">
        <f ca="1">Table5[[#This Row],[EEndForm]]+(_xlfn.NORM.INV(RAND(),2,0.75))</f>
        <v>29.961119660750562</v>
      </c>
      <c r="BA1203" s="5" t="str">
        <f ca="1">TEXT(Table5[[#This Row],[ESigForm]],"00")</f>
        <v>32</v>
      </c>
    </row>
    <row r="1204" spans="1:53" x14ac:dyDescent="0.3">
      <c r="A1204" s="1">
        <v>0</v>
      </c>
      <c r="B1204" s="1" t="s">
        <v>10</v>
      </c>
      <c r="C1204" s="11">
        <v>45737</v>
      </c>
      <c r="D1204" s="8" t="str">
        <f>TEXT(Table5[[#This Row],[Date]],"dd-mm-yyyy")</f>
        <v>21-03-2025</v>
      </c>
      <c r="E1204" s="11" t="str">
        <f>TEXT(Table5[[#This Row],[Date]],"dd/mm/yyyy")</f>
        <v>21/03/2025</v>
      </c>
      <c r="F1204" s="3" t="str">
        <f>DAY(Table5[[#This Row],[Date]])&amp;LOOKUP(DAY(Table5[[#This Row],[Date]]),{1,"st";2,"nd";3,"rd";4,"th";21,"st";22,"nd";23,"rd";24,"th";31,"st"}) &amp; TEXT(Table5[[#This Row],[Date]], " mmm, yyyy")</f>
        <v>21st Mar, 2025</v>
      </c>
      <c r="G1204" s="11">
        <v>1406</v>
      </c>
      <c r="H1204" s="9" t="str">
        <f>TEXT(Table5[[#This Row],[AForm]],"000000")</f>
        <v>001406</v>
      </c>
      <c r="I1204" s="11">
        <f t="shared" ca="1" si="216"/>
        <v>29.791447116215728</v>
      </c>
      <c r="J1204" s="4" t="str">
        <f ca="1">TEXT(Table5[[#This Row],[ABeginForm]],"00")</f>
        <v>30</v>
      </c>
      <c r="K1204" s="11">
        <f t="shared" ca="1" si="217"/>
        <v>28.63785011073719</v>
      </c>
      <c r="L1204" s="4" t="str">
        <f ca="1">TEXT(Table5[[#This Row],[AEndForm]],"00")</f>
        <v>29</v>
      </c>
      <c r="M1204" s="12">
        <f ca="1">Table5[[#This Row],[AEndForm]]+(_xlfn.NORM.INV(RAND(),2,0.75))</f>
        <v>29.931531108631631</v>
      </c>
      <c r="N1204" s="5" t="str">
        <f ca="1">TEXT(Table5[[#This Row],[ASigForm]],"00")</f>
        <v>30</v>
      </c>
      <c r="O1204" s="11" t="s">
        <v>12</v>
      </c>
      <c r="P1204" s="9" t="str">
        <f>TEXT(Table5[[#This Row],[BForm]],"000000")</f>
        <v xml:space="preserve"> </v>
      </c>
      <c r="Q1204" s="11">
        <f t="shared" ca="1" si="218"/>
        <v>31.137138225228682</v>
      </c>
      <c r="R1204" s="4" t="str">
        <f ca="1">TEXT(Table5[[#This Row],[BBeginForm]],"00")</f>
        <v>31</v>
      </c>
      <c r="S1204" s="11">
        <f t="shared" ca="1" si="219"/>
        <v>23.722070253239934</v>
      </c>
      <c r="T1204" s="4" t="str">
        <f ca="1">TEXT(Table5[[#This Row],[BEndForm]],"00")</f>
        <v>24</v>
      </c>
      <c r="U1204" s="12">
        <f ca="1">Table5[[#This Row],[BEndForm]]+(_xlfn.NORM.INV(RAND(),2,0.75))</f>
        <v>25.836309176941793</v>
      </c>
      <c r="V1204" s="5" t="str">
        <f ca="1">TEXT(Table5[[#This Row],[BSigForm]],"00")</f>
        <v>26</v>
      </c>
      <c r="W1204" s="6" t="s">
        <v>11</v>
      </c>
      <c r="X1204" s="11">
        <f t="shared" ca="1" si="220"/>
        <v>29.802335955393598</v>
      </c>
      <c r="Y1204" s="4" t="str">
        <f ca="1">TEXT(Table5[[#This Row],[CBeginForm]],"00")</f>
        <v>30</v>
      </c>
      <c r="Z1204" s="11">
        <f t="shared" ca="1" si="221"/>
        <v>28.952963661524606</v>
      </c>
      <c r="AA1204" s="4" t="str">
        <f ca="1">TEXT(Table5[[#This Row],[CEndForm]],"00")</f>
        <v>29</v>
      </c>
      <c r="AB1204" s="12">
        <f ca="1">Table5[[#This Row],[CEndForm]]+(_xlfn.NORM.INV(RAND(),2,0.75))</f>
        <v>30.868973389593915</v>
      </c>
      <c r="AC1204" s="5" t="str">
        <f ca="1">TEXT(Table5[[#This Row],[CSigForm]],"00")</f>
        <v>31</v>
      </c>
      <c r="AD1204" s="11">
        <v>1416</v>
      </c>
      <c r="AE1204" s="9" t="str">
        <f>TEXT(Table5[[#This Row],[DForm]],"000000")</f>
        <v>001416</v>
      </c>
      <c r="AF1204" s="11">
        <f t="shared" ca="1" si="222"/>
        <v>32.615656376567884</v>
      </c>
      <c r="AG1204" s="4" t="str">
        <f ca="1">TEXT(Table5[[#This Row],[DBeginForm]],"00")</f>
        <v>33</v>
      </c>
      <c r="AH1204" s="11">
        <f t="shared" ca="1" si="223"/>
        <v>30.169076215804729</v>
      </c>
      <c r="AI1204" s="4" t="str">
        <f ca="1">TEXT(Table5[[#This Row],[DEndForm]],"00")</f>
        <v>30</v>
      </c>
      <c r="AJ1204" s="12">
        <f ca="1">Table5[[#This Row],[DEndForm]]+(_xlfn.NORM.INV(RAND(),2,0.75))</f>
        <v>32.55720914402665</v>
      </c>
      <c r="AK1204" s="5" t="str">
        <f ca="1">TEXT(Table5[[#This Row],[DSigForm]],"00")</f>
        <v>33</v>
      </c>
      <c r="AL1204" s="11">
        <v>1408</v>
      </c>
      <c r="AM1204" s="9" t="str">
        <f>TEXT(Table5[[#This Row],[EForm]],"000000")</f>
        <v>001408</v>
      </c>
      <c r="AN1204" s="11">
        <f t="shared" ca="1" si="224"/>
        <v>28.45812123610002</v>
      </c>
      <c r="AO1204" s="4" t="str">
        <f ca="1">TEXT(Table5[[#This Row],[EBeginForm]],"00")</f>
        <v>28</v>
      </c>
      <c r="AP1204" s="11">
        <f t="shared" ca="1" si="225"/>
        <v>29.947405582154268</v>
      </c>
      <c r="AQ1204" s="4" t="str">
        <f ca="1">TEXT(Table5[[#This Row],[EEndForm]],"00")</f>
        <v>30</v>
      </c>
      <c r="AR1204" s="12">
        <f ca="1">Table5[[#This Row],[EEndForm]]+(_xlfn.NORM.INV(RAND(),2,0.75))</f>
        <v>31.595558283155018</v>
      </c>
      <c r="AS1204" s="5" t="str">
        <f ca="1">TEXT(Table5[[#This Row],[ESigForm]],"00")</f>
        <v>32</v>
      </c>
      <c r="AT1204" s="9">
        <v>1395</v>
      </c>
      <c r="AU1204" s="9" t="str">
        <f>TEXT(Table5[[#This Row],[F]],"000000")</f>
        <v>001395</v>
      </c>
      <c r="AV1204" s="11">
        <f t="shared" ca="1" si="226"/>
        <v>26.212970918747164</v>
      </c>
      <c r="AW1204" s="4" t="str">
        <f ca="1">TEXT(Table5[[#This Row],[EBeginForm]],"00")</f>
        <v>28</v>
      </c>
      <c r="AX1204" s="11">
        <f t="shared" ca="1" si="227"/>
        <v>33.586889697569717</v>
      </c>
      <c r="AY1204" s="4" t="str">
        <f ca="1">TEXT(Table5[[#This Row],[EEndForm]],"00")</f>
        <v>30</v>
      </c>
      <c r="AZ1204" s="12">
        <f ca="1">Table5[[#This Row],[EEndForm]]+(_xlfn.NORM.INV(RAND(),2,0.75))</f>
        <v>32.750734104841037</v>
      </c>
      <c r="BA1204" s="5" t="str">
        <f ca="1">TEXT(Table5[[#This Row],[ESigForm]],"00")</f>
        <v>32</v>
      </c>
    </row>
    <row r="1205" spans="1:53" x14ac:dyDescent="0.3">
      <c r="A1205" s="1">
        <v>0</v>
      </c>
      <c r="B1205" s="1" t="s">
        <v>5</v>
      </c>
      <c r="C1205" s="11">
        <v>45738</v>
      </c>
      <c r="D1205" s="8" t="str">
        <f>TEXT(Table5[[#This Row],[Date]],"dd-mm-yyyy")</f>
        <v>22-03-2025</v>
      </c>
      <c r="E1205" s="11" t="str">
        <f>TEXT(Table5[[#This Row],[Date]],"dd/mm/yyyy")</f>
        <v>22/03/2025</v>
      </c>
      <c r="F1205" s="3" t="str">
        <f>DAY(Table5[[#This Row],[Date]])&amp;LOOKUP(DAY(Table5[[#This Row],[Date]]),{1,"st";2,"nd";3,"rd";4,"th";21,"st";22,"nd";23,"rd";24,"th";31,"st"}) &amp; TEXT(Table5[[#This Row],[Date]], " mmm, yyyy")</f>
        <v>22nd Mar, 2025</v>
      </c>
      <c r="G1205" s="11">
        <v>1407</v>
      </c>
      <c r="H1205" s="9" t="str">
        <f>TEXT(Table5[[#This Row],[AForm]],"000000")</f>
        <v>001407</v>
      </c>
      <c r="I1205" s="11">
        <f t="shared" ca="1" si="216"/>
        <v>30.464101022476896</v>
      </c>
      <c r="J1205" s="4" t="str">
        <f ca="1">TEXT(Table5[[#This Row],[ABeginForm]],"00")</f>
        <v>30</v>
      </c>
      <c r="K1205" s="11">
        <f t="shared" ca="1" si="217"/>
        <v>28.598138634467642</v>
      </c>
      <c r="L1205" s="4" t="str">
        <f ca="1">TEXT(Table5[[#This Row],[AEndForm]],"00")</f>
        <v>29</v>
      </c>
      <c r="M1205" s="12">
        <f ca="1">Table5[[#This Row],[AEndForm]]+(_xlfn.NORM.INV(RAND(),2,0.75))</f>
        <v>31.058410039033891</v>
      </c>
      <c r="N1205" s="5" t="str">
        <f ca="1">TEXT(Table5[[#This Row],[ASigForm]],"00")</f>
        <v>31</v>
      </c>
      <c r="O1205" s="11" t="s">
        <v>12</v>
      </c>
      <c r="P1205" s="9" t="str">
        <f>TEXT(Table5[[#This Row],[BForm]],"000000")</f>
        <v xml:space="preserve"> </v>
      </c>
      <c r="Q1205" s="11">
        <f t="shared" ca="1" si="218"/>
        <v>31.519425777939464</v>
      </c>
      <c r="R1205" s="4" t="str">
        <f ca="1">TEXT(Table5[[#This Row],[BBeginForm]],"00")</f>
        <v>32</v>
      </c>
      <c r="S1205" s="11">
        <f t="shared" ca="1" si="219"/>
        <v>26.83664341152565</v>
      </c>
      <c r="T1205" s="4" t="str">
        <f ca="1">TEXT(Table5[[#This Row],[BEndForm]],"00")</f>
        <v>27</v>
      </c>
      <c r="U1205" s="12">
        <f ca="1">Table5[[#This Row],[BEndForm]]+(_xlfn.NORM.INV(RAND(),2,0.75))</f>
        <v>29.704552564964082</v>
      </c>
      <c r="V1205" s="5" t="str">
        <f ca="1">TEXT(Table5[[#This Row],[BSigForm]],"00")</f>
        <v>30</v>
      </c>
      <c r="W1205" s="6" t="s">
        <v>11</v>
      </c>
      <c r="X1205" s="11">
        <f t="shared" ca="1" si="220"/>
        <v>33.405365567266109</v>
      </c>
      <c r="Y1205" s="4" t="str">
        <f ca="1">TEXT(Table5[[#This Row],[CBeginForm]],"00")</f>
        <v>33</v>
      </c>
      <c r="Z1205" s="11">
        <f t="shared" ca="1" si="221"/>
        <v>30.375738999163886</v>
      </c>
      <c r="AA1205" s="4" t="str">
        <f ca="1">TEXT(Table5[[#This Row],[CEndForm]],"00")</f>
        <v>30</v>
      </c>
      <c r="AB1205" s="12">
        <f ca="1">Table5[[#This Row],[CEndForm]]+(_xlfn.NORM.INV(RAND(),2,0.75))</f>
        <v>32.830451616174969</v>
      </c>
      <c r="AC1205" s="5" t="str">
        <f ca="1">TEXT(Table5[[#This Row],[CSigForm]],"00")</f>
        <v>33</v>
      </c>
      <c r="AD1205" s="11">
        <v>1417</v>
      </c>
      <c r="AE1205" s="9" t="str">
        <f>TEXT(Table5[[#This Row],[DForm]],"000000")</f>
        <v>001417</v>
      </c>
      <c r="AF1205" s="11">
        <f t="shared" ca="1" si="222"/>
        <v>25.414361427465856</v>
      </c>
      <c r="AG1205" s="4" t="str">
        <f ca="1">TEXT(Table5[[#This Row],[DBeginForm]],"00")</f>
        <v>25</v>
      </c>
      <c r="AH1205" s="11">
        <f t="shared" ca="1" si="223"/>
        <v>34.287332848615144</v>
      </c>
      <c r="AI1205" s="4" t="str">
        <f ca="1">TEXT(Table5[[#This Row],[DEndForm]],"00")</f>
        <v>34</v>
      </c>
      <c r="AJ1205" s="12">
        <f ca="1">Table5[[#This Row],[DEndForm]]+(_xlfn.NORM.INV(RAND(),2,0.75))</f>
        <v>36.042620408212493</v>
      </c>
      <c r="AK1205" s="5" t="str">
        <f ca="1">TEXT(Table5[[#This Row],[DSigForm]],"00")</f>
        <v>36</v>
      </c>
      <c r="AL1205" s="11">
        <v>1409</v>
      </c>
      <c r="AM1205" s="9" t="str">
        <f>TEXT(Table5[[#This Row],[EForm]],"000000")</f>
        <v>001409</v>
      </c>
      <c r="AN1205" s="11">
        <f t="shared" ca="1" si="224"/>
        <v>29.356503649662717</v>
      </c>
      <c r="AO1205" s="4" t="str">
        <f ca="1">TEXT(Table5[[#This Row],[EBeginForm]],"00")</f>
        <v>29</v>
      </c>
      <c r="AP1205" s="11">
        <f t="shared" ca="1" si="225"/>
        <v>30.597252676537252</v>
      </c>
      <c r="AQ1205" s="4" t="str">
        <f ca="1">TEXT(Table5[[#This Row],[EEndForm]],"00")</f>
        <v>31</v>
      </c>
      <c r="AR1205" s="12">
        <f ca="1">Table5[[#This Row],[EEndForm]]+(_xlfn.NORM.INV(RAND(),2,0.75))</f>
        <v>33.124408255176157</v>
      </c>
      <c r="AS1205" s="5" t="str">
        <f ca="1">TEXT(Table5[[#This Row],[ESigForm]],"00")</f>
        <v>33</v>
      </c>
      <c r="AT1205" s="9">
        <v>1396</v>
      </c>
      <c r="AU1205" s="9" t="str">
        <f>TEXT(Table5[[#This Row],[F]],"000000")</f>
        <v>001396</v>
      </c>
      <c r="AV1205" s="11">
        <f t="shared" ca="1" si="226"/>
        <v>31.28984057467137</v>
      </c>
      <c r="AW1205" s="4" t="str">
        <f ca="1">TEXT(Table5[[#This Row],[EBeginForm]],"00")</f>
        <v>29</v>
      </c>
      <c r="AX1205" s="11">
        <f t="shared" ca="1" si="227"/>
        <v>24.907914627279467</v>
      </c>
      <c r="AY1205" s="4" t="str">
        <f ca="1">TEXT(Table5[[#This Row],[EEndForm]],"00")</f>
        <v>31</v>
      </c>
      <c r="AZ1205" s="12">
        <f ca="1">Table5[[#This Row],[EEndForm]]+(_xlfn.NORM.INV(RAND(),2,0.75))</f>
        <v>32.344836914377055</v>
      </c>
      <c r="BA1205" s="5" t="str">
        <f ca="1">TEXT(Table5[[#This Row],[ESigForm]],"00")</f>
        <v>33</v>
      </c>
    </row>
    <row r="1206" spans="1:53" x14ac:dyDescent="0.3">
      <c r="A1206" s="1">
        <v>0</v>
      </c>
      <c r="B1206" s="1" t="s">
        <v>6</v>
      </c>
      <c r="C1206" s="11">
        <v>45740</v>
      </c>
      <c r="D1206" s="8" t="str">
        <f>TEXT(Table5[[#This Row],[Date]],"dd-mm-yyyy")</f>
        <v>24-03-2025</v>
      </c>
      <c r="E1206" s="11" t="str">
        <f>TEXT(Table5[[#This Row],[Date]],"dd/mm/yyyy")</f>
        <v>24/03/2025</v>
      </c>
      <c r="F1206" s="3" t="str">
        <f>DAY(Table5[[#This Row],[Date]])&amp;LOOKUP(DAY(Table5[[#This Row],[Date]]),{1,"st";2,"nd";3,"rd";4,"th";21,"st";22,"nd";23,"rd";24,"th";31,"st"}) &amp; TEXT(Table5[[#This Row],[Date]], " mmm, yyyy")</f>
        <v>24th Mar, 2025</v>
      </c>
      <c r="G1206" s="11">
        <v>1408</v>
      </c>
      <c r="H1206" s="9" t="str">
        <f>TEXT(Table5[[#This Row],[AForm]],"000000")</f>
        <v>001408</v>
      </c>
      <c r="I1206" s="11">
        <f t="shared" ca="1" si="216"/>
        <v>34.474679380324424</v>
      </c>
      <c r="J1206" s="4" t="str">
        <f ca="1">TEXT(Table5[[#This Row],[ABeginForm]],"00")</f>
        <v>34</v>
      </c>
      <c r="K1206" s="11">
        <f t="shared" ca="1" si="217"/>
        <v>31.283786475096409</v>
      </c>
      <c r="L1206" s="4" t="str">
        <f ca="1">TEXT(Table5[[#This Row],[AEndForm]],"00")</f>
        <v>31</v>
      </c>
      <c r="M1206" s="12">
        <f ca="1">Table5[[#This Row],[AEndForm]]+(_xlfn.NORM.INV(RAND(),2,0.75))</f>
        <v>32.619930363357746</v>
      </c>
      <c r="N1206" s="5" t="str">
        <f ca="1">TEXT(Table5[[#This Row],[ASigForm]],"00")</f>
        <v>33</v>
      </c>
      <c r="O1206" s="11">
        <f>O1200+1</f>
        <v>223</v>
      </c>
      <c r="P1206" s="9" t="str">
        <f>TEXT(Table5[[#This Row],[BForm]],"000000")</f>
        <v>000223</v>
      </c>
      <c r="Q1206" s="11">
        <f t="shared" ca="1" si="218"/>
        <v>25.867323455859562</v>
      </c>
      <c r="R1206" s="4" t="str">
        <f ca="1">TEXT(Table5[[#This Row],[BBeginForm]],"00")</f>
        <v>26</v>
      </c>
      <c r="S1206" s="11">
        <f t="shared" ca="1" si="219"/>
        <v>23.410122652124411</v>
      </c>
      <c r="T1206" s="4" t="str">
        <f ca="1">TEXT(Table5[[#This Row],[BEndForm]],"00")</f>
        <v>23</v>
      </c>
      <c r="U1206" s="12">
        <f ca="1">Table5[[#This Row],[BEndForm]]+(_xlfn.NORM.INV(RAND(),2,0.75))</f>
        <v>25.039982024385811</v>
      </c>
      <c r="V1206" s="5" t="str">
        <f ca="1">TEXT(Table5[[#This Row],[BSigForm]],"00")</f>
        <v>25</v>
      </c>
      <c r="W1206" s="6" t="s">
        <v>11</v>
      </c>
      <c r="X1206" s="11">
        <f t="shared" ca="1" si="220"/>
        <v>31.072117022425765</v>
      </c>
      <c r="Y1206" s="4" t="str">
        <f ca="1">TEXT(Table5[[#This Row],[CBeginForm]],"00")</f>
        <v>31</v>
      </c>
      <c r="Z1206" s="11">
        <f t="shared" ca="1" si="221"/>
        <v>34.40203847287016</v>
      </c>
      <c r="AA1206" s="4" t="str">
        <f ca="1">TEXT(Table5[[#This Row],[CEndForm]],"00")</f>
        <v>34</v>
      </c>
      <c r="AB1206" s="12">
        <f ca="1">Table5[[#This Row],[CEndForm]]+(_xlfn.NORM.INV(RAND(),2,0.75))</f>
        <v>36.90610460071013</v>
      </c>
      <c r="AC1206" s="5" t="str">
        <f ca="1">TEXT(Table5[[#This Row],[CSigForm]],"00")</f>
        <v>37</v>
      </c>
      <c r="AD1206" s="11">
        <v>1418</v>
      </c>
      <c r="AE1206" s="9" t="str">
        <f>TEXT(Table5[[#This Row],[DForm]],"000000")</f>
        <v>001418</v>
      </c>
      <c r="AF1206" s="11">
        <f t="shared" ca="1" si="222"/>
        <v>32.416306037750005</v>
      </c>
      <c r="AG1206" s="4" t="str">
        <f ca="1">TEXT(Table5[[#This Row],[DBeginForm]],"00")</f>
        <v>32</v>
      </c>
      <c r="AH1206" s="11">
        <f t="shared" ca="1" si="223"/>
        <v>33.272850917230585</v>
      </c>
      <c r="AI1206" s="4" t="str">
        <f ca="1">TEXT(Table5[[#This Row],[DEndForm]],"00")</f>
        <v>33</v>
      </c>
      <c r="AJ1206" s="12">
        <f ca="1">Table5[[#This Row],[DEndForm]]+(_xlfn.NORM.INV(RAND(),2,0.75))</f>
        <v>34.985296332981562</v>
      </c>
      <c r="AK1206" s="5" t="str">
        <f ca="1">TEXT(Table5[[#This Row],[DSigForm]],"00")</f>
        <v>35</v>
      </c>
      <c r="AL1206" s="11">
        <v>1410</v>
      </c>
      <c r="AM1206" s="9" t="str">
        <f>TEXT(Table5[[#This Row],[EForm]],"000000")</f>
        <v>001410</v>
      </c>
      <c r="AN1206" s="11">
        <f t="shared" ca="1" si="224"/>
        <v>28.982640167351395</v>
      </c>
      <c r="AO1206" s="4" t="str">
        <f ca="1">TEXT(Table5[[#This Row],[EBeginForm]],"00")</f>
        <v>29</v>
      </c>
      <c r="AP1206" s="11">
        <f t="shared" ca="1" si="225"/>
        <v>32.297364109407773</v>
      </c>
      <c r="AQ1206" s="4" t="str">
        <f ca="1">TEXT(Table5[[#This Row],[EEndForm]],"00")</f>
        <v>32</v>
      </c>
      <c r="AR1206" s="12">
        <f ca="1">Table5[[#This Row],[EEndForm]]+(_xlfn.NORM.INV(RAND(),2,0.75))</f>
        <v>34.624936412810278</v>
      </c>
      <c r="AS1206" s="5" t="str">
        <f ca="1">TEXT(Table5[[#This Row],[ESigForm]],"00")</f>
        <v>35</v>
      </c>
      <c r="AT1206" s="9">
        <v>1397</v>
      </c>
      <c r="AU1206" s="9" t="str">
        <f>TEXT(Table5[[#This Row],[F]],"000000")</f>
        <v>001397</v>
      </c>
      <c r="AV1206" s="11">
        <f t="shared" ca="1" si="226"/>
        <v>27.291010286137496</v>
      </c>
      <c r="AW1206" s="4" t="str">
        <f ca="1">TEXT(Table5[[#This Row],[EBeginForm]],"00")</f>
        <v>29</v>
      </c>
      <c r="AX1206" s="11">
        <f t="shared" ca="1" si="227"/>
        <v>36.825823528439024</v>
      </c>
      <c r="AY1206" s="4" t="str">
        <f ca="1">TEXT(Table5[[#This Row],[EEndForm]],"00")</f>
        <v>32</v>
      </c>
      <c r="AZ1206" s="12">
        <f ca="1">Table5[[#This Row],[EEndForm]]+(_xlfn.NORM.INV(RAND(),2,0.75))</f>
        <v>35.403259582454574</v>
      </c>
      <c r="BA1206" s="5" t="str">
        <f ca="1">TEXT(Table5[[#This Row],[ESigForm]],"00")</f>
        <v>35</v>
      </c>
    </row>
    <row r="1207" spans="1:53" x14ac:dyDescent="0.3">
      <c r="A1207" s="1">
        <v>0</v>
      </c>
      <c r="B1207" s="1" t="s">
        <v>7</v>
      </c>
      <c r="C1207" s="11">
        <v>45741</v>
      </c>
      <c r="D1207" s="8" t="str">
        <f>TEXT(Table5[[#This Row],[Date]],"dd-mm-yyyy")</f>
        <v>25-03-2025</v>
      </c>
      <c r="E1207" s="11" t="str">
        <f>TEXT(Table5[[#This Row],[Date]],"dd/mm/yyyy")</f>
        <v>25/03/2025</v>
      </c>
      <c r="F1207" s="3" t="str">
        <f>DAY(Table5[[#This Row],[Date]])&amp;LOOKUP(DAY(Table5[[#This Row],[Date]]),{1,"st";2,"nd";3,"rd";4,"th";21,"st";22,"nd";23,"rd";24,"th";31,"st"}) &amp; TEXT(Table5[[#This Row],[Date]], " mmm, yyyy")</f>
        <v>25th Mar, 2025</v>
      </c>
      <c r="G1207" s="11">
        <v>1409</v>
      </c>
      <c r="H1207" s="9" t="str">
        <f>TEXT(Table5[[#This Row],[AForm]],"000000")</f>
        <v>001409</v>
      </c>
      <c r="I1207" s="11">
        <f t="shared" ca="1" si="216"/>
        <v>29.638424451863784</v>
      </c>
      <c r="J1207" s="4" t="str">
        <f ca="1">TEXT(Table5[[#This Row],[ABeginForm]],"00")</f>
        <v>30</v>
      </c>
      <c r="K1207" s="11">
        <f t="shared" ca="1" si="217"/>
        <v>28.418055187660066</v>
      </c>
      <c r="L1207" s="4" t="str">
        <f ca="1">TEXT(Table5[[#This Row],[AEndForm]],"00")</f>
        <v>28</v>
      </c>
      <c r="M1207" s="12">
        <f ca="1">Table5[[#This Row],[AEndForm]]+(_xlfn.NORM.INV(RAND(),2,0.75))</f>
        <v>30.054093407933514</v>
      </c>
      <c r="N1207" s="5" t="str">
        <f ca="1">TEXT(Table5[[#This Row],[ASigForm]],"00")</f>
        <v>30</v>
      </c>
      <c r="O1207" s="11" t="s">
        <v>12</v>
      </c>
      <c r="P1207" s="9" t="str">
        <f>TEXT(Table5[[#This Row],[BForm]],"000000")</f>
        <v xml:space="preserve"> </v>
      </c>
      <c r="Q1207" s="11">
        <f t="shared" ca="1" si="218"/>
        <v>32.240191912790834</v>
      </c>
      <c r="R1207" s="4" t="str">
        <f ca="1">TEXT(Table5[[#This Row],[BBeginForm]],"00")</f>
        <v>32</v>
      </c>
      <c r="S1207" s="11">
        <f t="shared" ca="1" si="219"/>
        <v>31.00771800974238</v>
      </c>
      <c r="T1207" s="4" t="str">
        <f ca="1">TEXT(Table5[[#This Row],[BEndForm]],"00")</f>
        <v>31</v>
      </c>
      <c r="U1207" s="12">
        <f ca="1">Table5[[#This Row],[BEndForm]]+(_xlfn.NORM.INV(RAND(),2,0.75))</f>
        <v>33.276235694730836</v>
      </c>
      <c r="V1207" s="5" t="str">
        <f ca="1">TEXT(Table5[[#This Row],[BSigForm]],"00")</f>
        <v>33</v>
      </c>
      <c r="W1207" s="6" t="s">
        <v>11</v>
      </c>
      <c r="X1207" s="11">
        <f t="shared" ca="1" si="220"/>
        <v>30.508515245700455</v>
      </c>
      <c r="Y1207" s="4" t="str">
        <f ca="1">TEXT(Table5[[#This Row],[CBeginForm]],"00")</f>
        <v>31</v>
      </c>
      <c r="Z1207" s="11">
        <f t="shared" ca="1" si="221"/>
        <v>32.964683975517239</v>
      </c>
      <c r="AA1207" s="4" t="str">
        <f ca="1">TEXT(Table5[[#This Row],[CEndForm]],"00")</f>
        <v>33</v>
      </c>
      <c r="AB1207" s="12">
        <f ca="1">Table5[[#This Row],[CEndForm]]+(_xlfn.NORM.INV(RAND(),2,0.75))</f>
        <v>34.689212566979627</v>
      </c>
      <c r="AC1207" s="5" t="str">
        <f ca="1">TEXT(Table5[[#This Row],[CSigForm]],"00")</f>
        <v>35</v>
      </c>
      <c r="AD1207" s="11">
        <v>1419</v>
      </c>
      <c r="AE1207" s="9" t="str">
        <f>TEXT(Table5[[#This Row],[DForm]],"000000")</f>
        <v>001419</v>
      </c>
      <c r="AF1207" s="11">
        <f t="shared" ca="1" si="222"/>
        <v>27.66193838100779</v>
      </c>
      <c r="AG1207" s="4" t="str">
        <f ca="1">TEXT(Table5[[#This Row],[DBeginForm]],"00")</f>
        <v>28</v>
      </c>
      <c r="AH1207" s="11">
        <f t="shared" ca="1" si="223"/>
        <v>30.5729019642182</v>
      </c>
      <c r="AI1207" s="4" t="str">
        <f ca="1">TEXT(Table5[[#This Row],[DEndForm]],"00")</f>
        <v>31</v>
      </c>
      <c r="AJ1207" s="12">
        <f ca="1">Table5[[#This Row],[DEndForm]]+(_xlfn.NORM.INV(RAND(),2,0.75))</f>
        <v>32.791685728187531</v>
      </c>
      <c r="AK1207" s="5" t="str">
        <f ca="1">TEXT(Table5[[#This Row],[DSigForm]],"00")</f>
        <v>33</v>
      </c>
      <c r="AL1207" s="11">
        <v>1411</v>
      </c>
      <c r="AM1207" s="9" t="str">
        <f>TEXT(Table5[[#This Row],[EForm]],"000000")</f>
        <v>001411</v>
      </c>
      <c r="AN1207" s="11">
        <f t="shared" ca="1" si="224"/>
        <v>26.932861645943888</v>
      </c>
      <c r="AO1207" s="4" t="str">
        <f ca="1">TEXT(Table5[[#This Row],[EBeginForm]],"00")</f>
        <v>27</v>
      </c>
      <c r="AP1207" s="11">
        <f t="shared" ca="1" si="225"/>
        <v>32.516712920014839</v>
      </c>
      <c r="AQ1207" s="4" t="str">
        <f ca="1">TEXT(Table5[[#This Row],[EEndForm]],"00")</f>
        <v>33</v>
      </c>
      <c r="AR1207" s="12">
        <f ca="1">Table5[[#This Row],[EEndForm]]+(_xlfn.NORM.INV(RAND(),2,0.75))</f>
        <v>34.091037236528017</v>
      </c>
      <c r="AS1207" s="5" t="str">
        <f ca="1">TEXT(Table5[[#This Row],[ESigForm]],"00")</f>
        <v>34</v>
      </c>
      <c r="AT1207" s="9">
        <v>1398</v>
      </c>
      <c r="AU1207" s="9" t="str">
        <f>TEXT(Table5[[#This Row],[F]],"000000")</f>
        <v>001398</v>
      </c>
      <c r="AV1207" s="11">
        <f t="shared" ca="1" si="226"/>
        <v>28.596256872926379</v>
      </c>
      <c r="AW1207" s="4" t="str">
        <f ca="1">TEXT(Table5[[#This Row],[EBeginForm]],"00")</f>
        <v>27</v>
      </c>
      <c r="AX1207" s="11">
        <f t="shared" ca="1" si="227"/>
        <v>33.921700873241591</v>
      </c>
      <c r="AY1207" s="4" t="str">
        <f ca="1">TEXT(Table5[[#This Row],[EEndForm]],"00")</f>
        <v>33</v>
      </c>
      <c r="AZ1207" s="12">
        <f ca="1">Table5[[#This Row],[EEndForm]]+(_xlfn.NORM.INV(RAND(),2,0.75))</f>
        <v>34.842320004431159</v>
      </c>
      <c r="BA1207" s="5" t="str">
        <f ca="1">TEXT(Table5[[#This Row],[ESigForm]],"00")</f>
        <v>34</v>
      </c>
    </row>
    <row r="1208" spans="1:53" x14ac:dyDescent="0.3">
      <c r="A1208" s="1">
        <v>0</v>
      </c>
      <c r="B1208" s="1" t="s">
        <v>8</v>
      </c>
      <c r="C1208" s="11">
        <v>45742</v>
      </c>
      <c r="D1208" s="8" t="str">
        <f>TEXT(Table5[[#This Row],[Date]],"dd-mm-yyyy")</f>
        <v>26-03-2025</v>
      </c>
      <c r="E1208" s="11" t="str">
        <f>TEXT(Table5[[#This Row],[Date]],"dd/mm/yyyy")</f>
        <v>26/03/2025</v>
      </c>
      <c r="F1208" s="3" t="str">
        <f>DAY(Table5[[#This Row],[Date]])&amp;LOOKUP(DAY(Table5[[#This Row],[Date]]),{1,"st";2,"nd";3,"rd";4,"th";21,"st";22,"nd";23,"rd";24,"th";31,"st"}) &amp; TEXT(Table5[[#This Row],[Date]], " mmm, yyyy")</f>
        <v>26th Mar, 2025</v>
      </c>
      <c r="G1208" s="11">
        <v>1410</v>
      </c>
      <c r="H1208" s="9" t="str">
        <f>TEXT(Table5[[#This Row],[AForm]],"000000")</f>
        <v>001410</v>
      </c>
      <c r="I1208" s="11">
        <f t="shared" ca="1" si="216"/>
        <v>27.362427939513559</v>
      </c>
      <c r="J1208" s="4" t="str">
        <f ca="1">TEXT(Table5[[#This Row],[ABeginForm]],"00")</f>
        <v>27</v>
      </c>
      <c r="K1208" s="11">
        <f t="shared" ca="1" si="217"/>
        <v>29.729485109138306</v>
      </c>
      <c r="L1208" s="4" t="str">
        <f ca="1">TEXT(Table5[[#This Row],[AEndForm]],"00")</f>
        <v>30</v>
      </c>
      <c r="M1208" s="12">
        <f ca="1">Table5[[#This Row],[AEndForm]]+(_xlfn.NORM.INV(RAND(),2,0.75))</f>
        <v>32.396858047152577</v>
      </c>
      <c r="N1208" s="5" t="str">
        <f ca="1">TEXT(Table5[[#This Row],[ASigForm]],"00")</f>
        <v>32</v>
      </c>
      <c r="O1208" s="11" t="s">
        <v>12</v>
      </c>
      <c r="P1208" s="9" t="str">
        <f>TEXT(Table5[[#This Row],[BForm]],"000000")</f>
        <v xml:space="preserve"> </v>
      </c>
      <c r="Q1208" s="11">
        <f t="shared" ca="1" si="218"/>
        <v>27.498251997376968</v>
      </c>
      <c r="R1208" s="4" t="str">
        <f ca="1">TEXT(Table5[[#This Row],[BBeginForm]],"00")</f>
        <v>27</v>
      </c>
      <c r="S1208" s="11">
        <f t="shared" ca="1" si="219"/>
        <v>29.506129029094563</v>
      </c>
      <c r="T1208" s="4" t="str">
        <f ca="1">TEXT(Table5[[#This Row],[BEndForm]],"00")</f>
        <v>30</v>
      </c>
      <c r="U1208" s="12">
        <f ca="1">Table5[[#This Row],[BEndForm]]+(_xlfn.NORM.INV(RAND(),2,0.75))</f>
        <v>31.645221861782044</v>
      </c>
      <c r="V1208" s="5" t="str">
        <f ca="1">TEXT(Table5[[#This Row],[BSigForm]],"00")</f>
        <v>32</v>
      </c>
      <c r="W1208" s="6" t="s">
        <v>11</v>
      </c>
      <c r="X1208" s="11">
        <f t="shared" ca="1" si="220"/>
        <v>27.590144389764021</v>
      </c>
      <c r="Y1208" s="4" t="str">
        <f ca="1">TEXT(Table5[[#This Row],[CBeginForm]],"00")</f>
        <v>28</v>
      </c>
      <c r="Z1208" s="11">
        <f t="shared" ca="1" si="221"/>
        <v>25.840812619031311</v>
      </c>
      <c r="AA1208" s="4" t="str">
        <f ca="1">TEXT(Table5[[#This Row],[CEndForm]],"00")</f>
        <v>26</v>
      </c>
      <c r="AB1208" s="12">
        <f ca="1">Table5[[#This Row],[CEndForm]]+(_xlfn.NORM.INV(RAND(),2,0.75))</f>
        <v>29.049333043141079</v>
      </c>
      <c r="AC1208" s="5" t="str">
        <f ca="1">TEXT(Table5[[#This Row],[CSigForm]],"00")</f>
        <v>29</v>
      </c>
      <c r="AD1208" s="11">
        <v>1420</v>
      </c>
      <c r="AE1208" s="9" t="str">
        <f>TEXT(Table5[[#This Row],[DForm]],"000000")</f>
        <v>001420</v>
      </c>
      <c r="AF1208" s="11">
        <f t="shared" ca="1" si="222"/>
        <v>28.281751142808272</v>
      </c>
      <c r="AG1208" s="4" t="str">
        <f ca="1">TEXT(Table5[[#This Row],[DBeginForm]],"00")</f>
        <v>28</v>
      </c>
      <c r="AH1208" s="11">
        <f t="shared" ca="1" si="223"/>
        <v>31.236976321568942</v>
      </c>
      <c r="AI1208" s="4" t="str">
        <f ca="1">TEXT(Table5[[#This Row],[DEndForm]],"00")</f>
        <v>31</v>
      </c>
      <c r="AJ1208" s="12">
        <f ca="1">Table5[[#This Row],[DEndForm]]+(_xlfn.NORM.INV(RAND(),2,0.75))</f>
        <v>33.733858154364086</v>
      </c>
      <c r="AK1208" s="5" t="str">
        <f ca="1">TEXT(Table5[[#This Row],[DSigForm]],"00")</f>
        <v>34</v>
      </c>
      <c r="AL1208" s="11">
        <v>1412</v>
      </c>
      <c r="AM1208" s="9" t="str">
        <f>TEXT(Table5[[#This Row],[EForm]],"000000")</f>
        <v>001412</v>
      </c>
      <c r="AN1208" s="11">
        <f t="shared" ca="1" si="224"/>
        <v>29.78960169758631</v>
      </c>
      <c r="AO1208" s="4" t="str">
        <f ca="1">TEXT(Table5[[#This Row],[EBeginForm]],"00")</f>
        <v>30</v>
      </c>
      <c r="AP1208" s="11">
        <f t="shared" ca="1" si="225"/>
        <v>27.984940602989649</v>
      </c>
      <c r="AQ1208" s="4" t="str">
        <f ca="1">TEXT(Table5[[#This Row],[EEndForm]],"00")</f>
        <v>28</v>
      </c>
      <c r="AR1208" s="12">
        <f ca="1">Table5[[#This Row],[EEndForm]]+(_xlfn.NORM.INV(RAND(),2,0.75))</f>
        <v>30.082337557533062</v>
      </c>
      <c r="AS1208" s="5" t="str">
        <f ca="1">TEXT(Table5[[#This Row],[ESigForm]],"00")</f>
        <v>30</v>
      </c>
      <c r="AT1208" s="9">
        <v>1399</v>
      </c>
      <c r="AU1208" s="9" t="str">
        <f>TEXT(Table5[[#This Row],[F]],"000000")</f>
        <v>001399</v>
      </c>
      <c r="AV1208" s="11">
        <f t="shared" ca="1" si="226"/>
        <v>28.331176344361733</v>
      </c>
      <c r="AW1208" s="4" t="str">
        <f ca="1">TEXT(Table5[[#This Row],[EBeginForm]],"00")</f>
        <v>30</v>
      </c>
      <c r="AX1208" s="11">
        <f t="shared" ca="1" si="227"/>
        <v>30.191945651137804</v>
      </c>
      <c r="AY1208" s="4" t="str">
        <f ca="1">TEXT(Table5[[#This Row],[EEndForm]],"00")</f>
        <v>28</v>
      </c>
      <c r="AZ1208" s="12">
        <f ca="1">Table5[[#This Row],[EEndForm]]+(_xlfn.NORM.INV(RAND(),2,0.75))</f>
        <v>30.130185912201227</v>
      </c>
      <c r="BA1208" s="5" t="str">
        <f ca="1">TEXT(Table5[[#This Row],[ESigForm]],"00")</f>
        <v>30</v>
      </c>
    </row>
    <row r="1209" spans="1:53" x14ac:dyDescent="0.3">
      <c r="A1209" s="1">
        <v>0</v>
      </c>
      <c r="B1209" s="1" t="s">
        <v>9</v>
      </c>
      <c r="C1209" s="11">
        <v>45743</v>
      </c>
      <c r="D1209" s="8" t="str">
        <f>TEXT(Table5[[#This Row],[Date]],"dd-mm-yyyy")</f>
        <v>27-03-2025</v>
      </c>
      <c r="E1209" s="11" t="str">
        <f>TEXT(Table5[[#This Row],[Date]],"dd/mm/yyyy")</f>
        <v>27/03/2025</v>
      </c>
      <c r="F1209" s="3" t="str">
        <f>DAY(Table5[[#This Row],[Date]])&amp;LOOKUP(DAY(Table5[[#This Row],[Date]]),{1,"st";2,"nd";3,"rd";4,"th";21,"st";22,"nd";23,"rd";24,"th";31,"st"}) &amp; TEXT(Table5[[#This Row],[Date]], " mmm, yyyy")</f>
        <v>27th Mar, 2025</v>
      </c>
      <c r="G1209" s="11">
        <v>1411</v>
      </c>
      <c r="H1209" s="9" t="str">
        <f>TEXT(Table5[[#This Row],[AForm]],"000000")</f>
        <v>001411</v>
      </c>
      <c r="I1209" s="11">
        <f t="shared" ca="1" si="216"/>
        <v>30.597214898888936</v>
      </c>
      <c r="J1209" s="4" t="str">
        <f ca="1">TEXT(Table5[[#This Row],[ABeginForm]],"00")</f>
        <v>31</v>
      </c>
      <c r="K1209" s="11">
        <f t="shared" ca="1" si="217"/>
        <v>27.997280166221696</v>
      </c>
      <c r="L1209" s="4" t="str">
        <f ca="1">TEXT(Table5[[#This Row],[AEndForm]],"00")</f>
        <v>28</v>
      </c>
      <c r="M1209" s="12">
        <f ca="1">Table5[[#This Row],[AEndForm]]+(_xlfn.NORM.INV(RAND(),2,0.75))</f>
        <v>29.499709964965835</v>
      </c>
      <c r="N1209" s="5" t="str">
        <f ca="1">TEXT(Table5[[#This Row],[ASigForm]],"00")</f>
        <v>29</v>
      </c>
      <c r="O1209" s="11" t="s">
        <v>12</v>
      </c>
      <c r="P1209" s="9" t="str">
        <f>TEXT(Table5[[#This Row],[BForm]],"000000")</f>
        <v xml:space="preserve"> </v>
      </c>
      <c r="Q1209" s="11">
        <f t="shared" ca="1" si="218"/>
        <v>30.32770675224641</v>
      </c>
      <c r="R1209" s="4" t="str">
        <f ca="1">TEXT(Table5[[#This Row],[BBeginForm]],"00")</f>
        <v>30</v>
      </c>
      <c r="S1209" s="11">
        <f t="shared" ca="1" si="219"/>
        <v>32.825949174655122</v>
      </c>
      <c r="T1209" s="4" t="str">
        <f ca="1">TEXT(Table5[[#This Row],[BEndForm]],"00")</f>
        <v>33</v>
      </c>
      <c r="U1209" s="12">
        <f ca="1">Table5[[#This Row],[BEndForm]]+(_xlfn.NORM.INV(RAND(),2,0.75))</f>
        <v>35.477524243656966</v>
      </c>
      <c r="V1209" s="5" t="str">
        <f ca="1">TEXT(Table5[[#This Row],[BSigForm]],"00")</f>
        <v>35</v>
      </c>
      <c r="W1209" s="6" t="s">
        <v>11</v>
      </c>
      <c r="X1209" s="11">
        <f t="shared" ca="1" si="220"/>
        <v>27.714755181892322</v>
      </c>
      <c r="Y1209" s="4" t="str">
        <f ca="1">TEXT(Table5[[#This Row],[CBeginForm]],"00")</f>
        <v>28</v>
      </c>
      <c r="Z1209" s="11">
        <f t="shared" ca="1" si="221"/>
        <v>25.627621434024025</v>
      </c>
      <c r="AA1209" s="4" t="str">
        <f ca="1">TEXT(Table5[[#This Row],[CEndForm]],"00")</f>
        <v>26</v>
      </c>
      <c r="AB1209" s="12">
        <f ca="1">Table5[[#This Row],[CEndForm]]+(_xlfn.NORM.INV(RAND(),2,0.75))</f>
        <v>27.445926720220722</v>
      </c>
      <c r="AC1209" s="5" t="str">
        <f ca="1">TEXT(Table5[[#This Row],[CSigForm]],"00")</f>
        <v>27</v>
      </c>
      <c r="AD1209" s="11">
        <v>1421</v>
      </c>
      <c r="AE1209" s="9" t="str">
        <f>TEXT(Table5[[#This Row],[DForm]],"000000")</f>
        <v>001421</v>
      </c>
      <c r="AF1209" s="11">
        <f t="shared" ca="1" si="222"/>
        <v>26.055174846717446</v>
      </c>
      <c r="AG1209" s="4" t="str">
        <f ca="1">TEXT(Table5[[#This Row],[DBeginForm]],"00")</f>
        <v>26</v>
      </c>
      <c r="AH1209" s="11">
        <f t="shared" ca="1" si="223"/>
        <v>33.997799405524326</v>
      </c>
      <c r="AI1209" s="4" t="str">
        <f ca="1">TEXT(Table5[[#This Row],[DEndForm]],"00")</f>
        <v>34</v>
      </c>
      <c r="AJ1209" s="12">
        <f ca="1">Table5[[#This Row],[DEndForm]]+(_xlfn.NORM.INV(RAND(),2,0.75))</f>
        <v>35.651234364335863</v>
      </c>
      <c r="AK1209" s="5" t="str">
        <f ca="1">TEXT(Table5[[#This Row],[DSigForm]],"00")</f>
        <v>36</v>
      </c>
      <c r="AL1209" s="11">
        <v>1413</v>
      </c>
      <c r="AM1209" s="9" t="str">
        <f>TEXT(Table5[[#This Row],[EForm]],"000000")</f>
        <v>001413</v>
      </c>
      <c r="AN1209" s="11">
        <f t="shared" ca="1" si="224"/>
        <v>28.912624182237813</v>
      </c>
      <c r="AO1209" s="4" t="str">
        <f ca="1">TEXT(Table5[[#This Row],[EBeginForm]],"00")</f>
        <v>29</v>
      </c>
      <c r="AP1209" s="11">
        <f t="shared" ca="1" si="225"/>
        <v>29.973395905765365</v>
      </c>
      <c r="AQ1209" s="4" t="str">
        <f ca="1">TEXT(Table5[[#This Row],[EEndForm]],"00")</f>
        <v>30</v>
      </c>
      <c r="AR1209" s="12">
        <f ca="1">Table5[[#This Row],[EEndForm]]+(_xlfn.NORM.INV(RAND(),2,0.75))</f>
        <v>32.536216163447442</v>
      </c>
      <c r="AS1209" s="5" t="str">
        <f ca="1">TEXT(Table5[[#This Row],[ESigForm]],"00")</f>
        <v>33</v>
      </c>
      <c r="AT1209" s="9">
        <v>1400</v>
      </c>
      <c r="AU1209" s="9" t="str">
        <f>TEXT(Table5[[#This Row],[F]],"000000")</f>
        <v>001400</v>
      </c>
      <c r="AV1209" s="11">
        <f t="shared" ca="1" si="226"/>
        <v>33.956450833426501</v>
      </c>
      <c r="AW1209" s="4" t="str">
        <f ca="1">TEXT(Table5[[#This Row],[EBeginForm]],"00")</f>
        <v>29</v>
      </c>
      <c r="AX1209" s="11">
        <f t="shared" ca="1" si="227"/>
        <v>24.754029871437282</v>
      </c>
      <c r="AY1209" s="4" t="str">
        <f ca="1">TEXT(Table5[[#This Row],[EEndForm]],"00")</f>
        <v>30</v>
      </c>
      <c r="AZ1209" s="12">
        <f ca="1">Table5[[#This Row],[EEndForm]]+(_xlfn.NORM.INV(RAND(),2,0.75))</f>
        <v>32.281548865752626</v>
      </c>
      <c r="BA1209" s="5" t="str">
        <f ca="1">TEXT(Table5[[#This Row],[ESigForm]],"00")</f>
        <v>33</v>
      </c>
    </row>
    <row r="1210" spans="1:53" x14ac:dyDescent="0.3">
      <c r="A1210" s="1">
        <v>0</v>
      </c>
      <c r="B1210" s="1" t="s">
        <v>10</v>
      </c>
      <c r="C1210" s="11">
        <v>45744</v>
      </c>
      <c r="D1210" s="8" t="str">
        <f>TEXT(Table5[[#This Row],[Date]],"dd-mm-yyyy")</f>
        <v>28-03-2025</v>
      </c>
      <c r="E1210" s="11" t="str">
        <f>TEXT(Table5[[#This Row],[Date]],"dd/mm/yyyy")</f>
        <v>28/03/2025</v>
      </c>
      <c r="F1210" s="3" t="str">
        <f>DAY(Table5[[#This Row],[Date]])&amp;LOOKUP(DAY(Table5[[#This Row],[Date]]),{1,"st";2,"nd";3,"rd";4,"th";21,"st";22,"nd";23,"rd";24,"th";31,"st"}) &amp; TEXT(Table5[[#This Row],[Date]], " mmm, yyyy")</f>
        <v>28th Mar, 2025</v>
      </c>
      <c r="G1210" s="11">
        <v>1412</v>
      </c>
      <c r="H1210" s="9" t="str">
        <f>TEXT(Table5[[#This Row],[AForm]],"000000")</f>
        <v>001412</v>
      </c>
      <c r="I1210" s="11">
        <f t="shared" ca="1" si="216"/>
        <v>31.55043823432122</v>
      </c>
      <c r="J1210" s="4" t="str">
        <f ca="1">TEXT(Table5[[#This Row],[ABeginForm]],"00")</f>
        <v>32</v>
      </c>
      <c r="K1210" s="11">
        <f t="shared" ca="1" si="217"/>
        <v>30.193799196069481</v>
      </c>
      <c r="L1210" s="4" t="str">
        <f ca="1">TEXT(Table5[[#This Row],[AEndForm]],"00")</f>
        <v>30</v>
      </c>
      <c r="M1210" s="12">
        <f ca="1">Table5[[#This Row],[AEndForm]]+(_xlfn.NORM.INV(RAND(),2,0.75))</f>
        <v>32.126868237735856</v>
      </c>
      <c r="N1210" s="5" t="str">
        <f ca="1">TEXT(Table5[[#This Row],[ASigForm]],"00")</f>
        <v>32</v>
      </c>
      <c r="O1210" s="11" t="s">
        <v>12</v>
      </c>
      <c r="P1210" s="9" t="str">
        <f>TEXT(Table5[[#This Row],[BForm]],"000000")</f>
        <v xml:space="preserve"> </v>
      </c>
      <c r="Q1210" s="11">
        <f t="shared" ca="1" si="218"/>
        <v>28.600253907369794</v>
      </c>
      <c r="R1210" s="4" t="str">
        <f ca="1">TEXT(Table5[[#This Row],[BBeginForm]],"00")</f>
        <v>29</v>
      </c>
      <c r="S1210" s="11">
        <f t="shared" ca="1" si="219"/>
        <v>31.038004157807816</v>
      </c>
      <c r="T1210" s="4" t="str">
        <f ca="1">TEXT(Table5[[#This Row],[BEndForm]],"00")</f>
        <v>31</v>
      </c>
      <c r="U1210" s="12">
        <f ca="1">Table5[[#This Row],[BEndForm]]+(_xlfn.NORM.INV(RAND(),2,0.75))</f>
        <v>32.015636885913445</v>
      </c>
      <c r="V1210" s="5" t="str">
        <f ca="1">TEXT(Table5[[#This Row],[BSigForm]],"00")</f>
        <v>32</v>
      </c>
      <c r="W1210" s="6" t="s">
        <v>11</v>
      </c>
      <c r="X1210" s="11">
        <f t="shared" ca="1" si="220"/>
        <v>28.354127833466602</v>
      </c>
      <c r="Y1210" s="4" t="str">
        <f ca="1">TEXT(Table5[[#This Row],[CBeginForm]],"00")</f>
        <v>28</v>
      </c>
      <c r="Z1210" s="11">
        <f t="shared" ca="1" si="221"/>
        <v>29.591800414648841</v>
      </c>
      <c r="AA1210" s="4" t="str">
        <f ca="1">TEXT(Table5[[#This Row],[CEndForm]],"00")</f>
        <v>30</v>
      </c>
      <c r="AB1210" s="12">
        <f ca="1">Table5[[#This Row],[CEndForm]]+(_xlfn.NORM.INV(RAND(),2,0.75))</f>
        <v>31.111531880065687</v>
      </c>
      <c r="AC1210" s="5" t="str">
        <f ca="1">TEXT(Table5[[#This Row],[CSigForm]],"00")</f>
        <v>31</v>
      </c>
      <c r="AD1210" s="11">
        <v>1422</v>
      </c>
      <c r="AE1210" s="9" t="str">
        <f>TEXT(Table5[[#This Row],[DForm]],"000000")</f>
        <v>001422</v>
      </c>
      <c r="AF1210" s="11">
        <f t="shared" ca="1" si="222"/>
        <v>33.389021317220674</v>
      </c>
      <c r="AG1210" s="4" t="str">
        <f ca="1">TEXT(Table5[[#This Row],[DBeginForm]],"00")</f>
        <v>33</v>
      </c>
      <c r="AH1210" s="11">
        <f t="shared" ca="1" si="223"/>
        <v>25.610894556438922</v>
      </c>
      <c r="AI1210" s="4" t="str">
        <f ca="1">TEXT(Table5[[#This Row],[DEndForm]],"00")</f>
        <v>26</v>
      </c>
      <c r="AJ1210" s="12">
        <f ca="1">Table5[[#This Row],[DEndForm]]+(_xlfn.NORM.INV(RAND(),2,0.75))</f>
        <v>27.451827345254287</v>
      </c>
      <c r="AK1210" s="5" t="str">
        <f ca="1">TEXT(Table5[[#This Row],[DSigForm]],"00")</f>
        <v>27</v>
      </c>
      <c r="AL1210" s="11">
        <v>1414</v>
      </c>
      <c r="AM1210" s="9" t="str">
        <f>TEXT(Table5[[#This Row],[EForm]],"000000")</f>
        <v>001414</v>
      </c>
      <c r="AN1210" s="11">
        <f t="shared" ca="1" si="224"/>
        <v>29.703246623740018</v>
      </c>
      <c r="AO1210" s="4" t="str">
        <f ca="1">TEXT(Table5[[#This Row],[EBeginForm]],"00")</f>
        <v>30</v>
      </c>
      <c r="AP1210" s="11">
        <f t="shared" ca="1" si="225"/>
        <v>31.587972295214552</v>
      </c>
      <c r="AQ1210" s="4" t="str">
        <f ca="1">TEXT(Table5[[#This Row],[EEndForm]],"00")</f>
        <v>32</v>
      </c>
      <c r="AR1210" s="12">
        <f ca="1">Table5[[#This Row],[EEndForm]]+(_xlfn.NORM.INV(RAND(),2,0.75))</f>
        <v>33.470123817765099</v>
      </c>
      <c r="AS1210" s="5" t="str">
        <f ca="1">TEXT(Table5[[#This Row],[ESigForm]],"00")</f>
        <v>33</v>
      </c>
      <c r="AT1210" s="9">
        <v>1401</v>
      </c>
      <c r="AU1210" s="9" t="str">
        <f>TEXT(Table5[[#This Row],[F]],"000000")</f>
        <v>001401</v>
      </c>
      <c r="AV1210" s="11">
        <f t="shared" ca="1" si="226"/>
        <v>33.953024138391058</v>
      </c>
      <c r="AW1210" s="4" t="str">
        <f ca="1">TEXT(Table5[[#This Row],[EBeginForm]],"00")</f>
        <v>30</v>
      </c>
      <c r="AX1210" s="11">
        <f t="shared" ca="1" si="227"/>
        <v>33.465447122370357</v>
      </c>
      <c r="AY1210" s="4" t="str">
        <f ca="1">TEXT(Table5[[#This Row],[EEndForm]],"00")</f>
        <v>32</v>
      </c>
      <c r="AZ1210" s="12">
        <f ca="1">Table5[[#This Row],[EEndForm]]+(_xlfn.NORM.INV(RAND(),2,0.75))</f>
        <v>32.231377135684959</v>
      </c>
      <c r="BA1210" s="5" t="str">
        <f ca="1">TEXT(Table5[[#This Row],[ESigForm]],"00")</f>
        <v>33</v>
      </c>
    </row>
    <row r="1211" spans="1:53" x14ac:dyDescent="0.3">
      <c r="A1211" s="1">
        <v>0</v>
      </c>
      <c r="B1211" s="1" t="s">
        <v>5</v>
      </c>
      <c r="C1211" s="11">
        <v>45745</v>
      </c>
      <c r="D1211" s="8" t="str">
        <f>TEXT(Table5[[#This Row],[Date]],"dd-mm-yyyy")</f>
        <v>29-03-2025</v>
      </c>
      <c r="E1211" s="11" t="str">
        <f>TEXT(Table5[[#This Row],[Date]],"dd/mm/yyyy")</f>
        <v>29/03/2025</v>
      </c>
      <c r="F1211" s="3" t="str">
        <f>DAY(Table5[[#This Row],[Date]])&amp;LOOKUP(DAY(Table5[[#This Row],[Date]]),{1,"st";2,"nd";3,"rd";4,"th";21,"st";22,"nd";23,"rd";24,"th";31,"st"}) &amp; TEXT(Table5[[#This Row],[Date]], " mmm, yyyy")</f>
        <v>29th Mar, 2025</v>
      </c>
      <c r="G1211" s="11">
        <v>1413</v>
      </c>
      <c r="H1211" s="9" t="str">
        <f>TEXT(Table5[[#This Row],[AForm]],"000000")</f>
        <v>001413</v>
      </c>
      <c r="I1211" s="11">
        <f t="shared" ca="1" si="216"/>
        <v>28.057619843629684</v>
      </c>
      <c r="J1211" s="4" t="str">
        <f ca="1">TEXT(Table5[[#This Row],[ABeginForm]],"00")</f>
        <v>28</v>
      </c>
      <c r="K1211" s="11">
        <f t="shared" ca="1" si="217"/>
        <v>31.468905142276434</v>
      </c>
      <c r="L1211" s="4" t="str">
        <f ca="1">TEXT(Table5[[#This Row],[AEndForm]],"00")</f>
        <v>31</v>
      </c>
      <c r="M1211" s="12">
        <f ca="1">Table5[[#This Row],[AEndForm]]+(_xlfn.NORM.INV(RAND(),2,0.75))</f>
        <v>33.554307855555805</v>
      </c>
      <c r="N1211" s="5" t="str">
        <f ca="1">TEXT(Table5[[#This Row],[ASigForm]],"00")</f>
        <v>34</v>
      </c>
      <c r="O1211" s="11" t="s">
        <v>12</v>
      </c>
      <c r="P1211" s="9" t="str">
        <f>TEXT(Table5[[#This Row],[BForm]],"000000")</f>
        <v xml:space="preserve"> </v>
      </c>
      <c r="Q1211" s="11">
        <f t="shared" ca="1" si="218"/>
        <v>29.798642277002205</v>
      </c>
      <c r="R1211" s="4" t="str">
        <f ca="1">TEXT(Table5[[#This Row],[BBeginForm]],"00")</f>
        <v>30</v>
      </c>
      <c r="S1211" s="11">
        <f t="shared" ca="1" si="219"/>
        <v>28.502688283521746</v>
      </c>
      <c r="T1211" s="4" t="str">
        <f ca="1">TEXT(Table5[[#This Row],[BEndForm]],"00")</f>
        <v>29</v>
      </c>
      <c r="U1211" s="12">
        <f ca="1">Table5[[#This Row],[BEndForm]]+(_xlfn.NORM.INV(RAND(),2,0.75))</f>
        <v>28.976575582076617</v>
      </c>
      <c r="V1211" s="5" t="str">
        <f ca="1">TEXT(Table5[[#This Row],[BSigForm]],"00")</f>
        <v>29</v>
      </c>
      <c r="W1211" s="6" t="s">
        <v>11</v>
      </c>
      <c r="X1211" s="11">
        <f t="shared" ca="1" si="220"/>
        <v>23.794691501673306</v>
      </c>
      <c r="Y1211" s="4" t="str">
        <f ca="1">TEXT(Table5[[#This Row],[CBeginForm]],"00")</f>
        <v>24</v>
      </c>
      <c r="Z1211" s="11">
        <f t="shared" ca="1" si="221"/>
        <v>36.004852923508309</v>
      </c>
      <c r="AA1211" s="4" t="str">
        <f ca="1">TEXT(Table5[[#This Row],[CEndForm]],"00")</f>
        <v>36</v>
      </c>
      <c r="AB1211" s="12">
        <f ca="1">Table5[[#This Row],[CEndForm]]+(_xlfn.NORM.INV(RAND(),2,0.75))</f>
        <v>37.259189496989848</v>
      </c>
      <c r="AC1211" s="5" t="str">
        <f ca="1">TEXT(Table5[[#This Row],[CSigForm]],"00")</f>
        <v>37</v>
      </c>
      <c r="AD1211" s="11">
        <v>1423</v>
      </c>
      <c r="AE1211" s="9" t="str">
        <f>TEXT(Table5[[#This Row],[DForm]],"000000")</f>
        <v>001423</v>
      </c>
      <c r="AF1211" s="11">
        <f t="shared" ca="1" si="222"/>
        <v>26.223125200981546</v>
      </c>
      <c r="AG1211" s="4" t="str">
        <f ca="1">TEXT(Table5[[#This Row],[DBeginForm]],"00")</f>
        <v>26</v>
      </c>
      <c r="AH1211" s="11">
        <f t="shared" ca="1" si="223"/>
        <v>30.359291862311881</v>
      </c>
      <c r="AI1211" s="4" t="str">
        <f ca="1">TEXT(Table5[[#This Row],[DEndForm]],"00")</f>
        <v>30</v>
      </c>
      <c r="AJ1211" s="12">
        <f ca="1">Table5[[#This Row],[DEndForm]]+(_xlfn.NORM.INV(RAND(),2,0.75))</f>
        <v>32.069383993956826</v>
      </c>
      <c r="AK1211" s="5" t="str">
        <f ca="1">TEXT(Table5[[#This Row],[DSigForm]],"00")</f>
        <v>32</v>
      </c>
      <c r="AL1211" s="11">
        <v>1415</v>
      </c>
      <c r="AM1211" s="9" t="str">
        <f>TEXT(Table5[[#This Row],[EForm]],"000000")</f>
        <v>001415</v>
      </c>
      <c r="AN1211" s="11">
        <f t="shared" ca="1" si="224"/>
        <v>25.288044832857267</v>
      </c>
      <c r="AO1211" s="4" t="str">
        <f ca="1">TEXT(Table5[[#This Row],[EBeginForm]],"00")</f>
        <v>25</v>
      </c>
      <c r="AP1211" s="11">
        <f t="shared" ca="1" si="225"/>
        <v>29.19735468140107</v>
      </c>
      <c r="AQ1211" s="4" t="str">
        <f ca="1">TEXT(Table5[[#This Row],[EEndForm]],"00")</f>
        <v>29</v>
      </c>
      <c r="AR1211" s="12">
        <f ca="1">Table5[[#This Row],[EEndForm]]+(_xlfn.NORM.INV(RAND(),2,0.75))</f>
        <v>31.151168910484312</v>
      </c>
      <c r="AS1211" s="5" t="str">
        <f ca="1">TEXT(Table5[[#This Row],[ESigForm]],"00")</f>
        <v>31</v>
      </c>
      <c r="AT1211" s="9">
        <v>1402</v>
      </c>
      <c r="AU1211" s="9" t="str">
        <f>TEXT(Table5[[#This Row],[F]],"000000")</f>
        <v>001402</v>
      </c>
      <c r="AV1211" s="11">
        <f t="shared" ca="1" si="226"/>
        <v>32.746431780565949</v>
      </c>
      <c r="AW1211" s="4" t="str">
        <f ca="1">TEXT(Table5[[#This Row],[EBeginForm]],"00")</f>
        <v>25</v>
      </c>
      <c r="AX1211" s="11">
        <f t="shared" ca="1" si="227"/>
        <v>33.088353440063699</v>
      </c>
      <c r="AY1211" s="4" t="str">
        <f ca="1">TEXT(Table5[[#This Row],[EEndForm]],"00")</f>
        <v>29</v>
      </c>
      <c r="AZ1211" s="12">
        <f ca="1">Table5[[#This Row],[EEndForm]]+(_xlfn.NORM.INV(RAND(),2,0.75))</f>
        <v>33.57600525300019</v>
      </c>
      <c r="BA1211" s="5" t="str">
        <f ca="1">TEXT(Table5[[#This Row],[ESigForm]],"00")</f>
        <v>31</v>
      </c>
    </row>
    <row r="1212" spans="1:53" x14ac:dyDescent="0.3">
      <c r="A1212" s="1">
        <v>0</v>
      </c>
      <c r="B1212" s="1" t="s">
        <v>6</v>
      </c>
      <c r="C1212" s="11">
        <v>45747</v>
      </c>
      <c r="D1212" s="8" t="str">
        <f>TEXT(Table5[[#This Row],[Date]],"dd-mm-yyyy")</f>
        <v>31-03-2025</v>
      </c>
      <c r="E1212" s="11" t="str">
        <f>TEXT(Table5[[#This Row],[Date]],"dd/mm/yyyy")</f>
        <v>31/03/2025</v>
      </c>
      <c r="F1212" s="3" t="str">
        <f>DAY(Table5[[#This Row],[Date]])&amp;LOOKUP(DAY(Table5[[#This Row],[Date]]),{1,"st";2,"nd";3,"rd";4,"th";21,"st";22,"nd";23,"rd";24,"th";31,"st"}) &amp; TEXT(Table5[[#This Row],[Date]], " mmm, yyyy")</f>
        <v>31st Mar, 2025</v>
      </c>
      <c r="G1212" s="11">
        <v>1414</v>
      </c>
      <c r="H1212" s="9" t="str">
        <f>TEXT(Table5[[#This Row],[AForm]],"000000")</f>
        <v>001414</v>
      </c>
      <c r="I1212" s="11">
        <f t="shared" ca="1" si="216"/>
        <v>27.066335812155042</v>
      </c>
      <c r="J1212" s="4" t="str">
        <f ca="1">TEXT(Table5[[#This Row],[ABeginForm]],"00")</f>
        <v>27</v>
      </c>
      <c r="K1212" s="11">
        <f t="shared" ca="1" si="217"/>
        <v>30.245725541755377</v>
      </c>
      <c r="L1212" s="4" t="str">
        <f ca="1">TEXT(Table5[[#This Row],[AEndForm]],"00")</f>
        <v>30</v>
      </c>
      <c r="M1212" s="12">
        <f ca="1">Table5[[#This Row],[AEndForm]]+(_xlfn.NORM.INV(RAND(),2,0.75))</f>
        <v>32.074314116173177</v>
      </c>
      <c r="N1212" s="5" t="str">
        <f ca="1">TEXT(Table5[[#This Row],[ASigForm]],"00")</f>
        <v>32</v>
      </c>
      <c r="O1212" s="11">
        <f>O1206+1</f>
        <v>224</v>
      </c>
      <c r="P1212" s="9" t="str">
        <f>TEXT(Table5[[#This Row],[BForm]],"000000")</f>
        <v>000224</v>
      </c>
      <c r="Q1212" s="11">
        <f t="shared" ca="1" si="218"/>
        <v>27.033886444152035</v>
      </c>
      <c r="R1212" s="4" t="str">
        <f ca="1">TEXT(Table5[[#This Row],[BBeginForm]],"00")</f>
        <v>27</v>
      </c>
      <c r="S1212" s="11">
        <f t="shared" ca="1" si="219"/>
        <v>32.858183156737589</v>
      </c>
      <c r="T1212" s="4" t="str">
        <f ca="1">TEXT(Table5[[#This Row],[BEndForm]],"00")</f>
        <v>33</v>
      </c>
      <c r="U1212" s="12">
        <f ca="1">Table5[[#This Row],[BEndForm]]+(_xlfn.NORM.INV(RAND(),2,0.75))</f>
        <v>35.369591576206474</v>
      </c>
      <c r="V1212" s="5" t="str">
        <f ca="1">TEXT(Table5[[#This Row],[BSigForm]],"00")</f>
        <v>35</v>
      </c>
      <c r="W1212" s="6" t="s">
        <v>11</v>
      </c>
      <c r="X1212" s="11">
        <f t="shared" ca="1" si="220"/>
        <v>25.612578148221452</v>
      </c>
      <c r="Y1212" s="4" t="str">
        <f ca="1">TEXT(Table5[[#This Row],[CBeginForm]],"00")</f>
        <v>26</v>
      </c>
      <c r="Z1212" s="11">
        <f t="shared" ca="1" si="221"/>
        <v>28.912145060622532</v>
      </c>
      <c r="AA1212" s="4" t="str">
        <f ca="1">TEXT(Table5[[#This Row],[CEndForm]],"00")</f>
        <v>29</v>
      </c>
      <c r="AB1212" s="12">
        <f ca="1">Table5[[#This Row],[CEndForm]]+(_xlfn.NORM.INV(RAND(),2,0.75))</f>
        <v>30.898573580541139</v>
      </c>
      <c r="AC1212" s="5" t="str">
        <f ca="1">TEXT(Table5[[#This Row],[CSigForm]],"00")</f>
        <v>31</v>
      </c>
      <c r="AD1212" s="11">
        <v>1424</v>
      </c>
      <c r="AE1212" s="9" t="str">
        <f>TEXT(Table5[[#This Row],[DForm]],"000000")</f>
        <v>001424</v>
      </c>
      <c r="AF1212" s="11">
        <f t="shared" ca="1" si="222"/>
        <v>31.419808628459013</v>
      </c>
      <c r="AG1212" s="4" t="str">
        <f ca="1">TEXT(Table5[[#This Row],[DBeginForm]],"00")</f>
        <v>31</v>
      </c>
      <c r="AH1212" s="11">
        <f t="shared" ca="1" si="223"/>
        <v>28.620222947892024</v>
      </c>
      <c r="AI1212" s="4" t="str">
        <f ca="1">TEXT(Table5[[#This Row],[DEndForm]],"00")</f>
        <v>29</v>
      </c>
      <c r="AJ1212" s="12">
        <f ca="1">Table5[[#This Row],[DEndForm]]+(_xlfn.NORM.INV(RAND(),2,0.75))</f>
        <v>31.154698844267337</v>
      </c>
      <c r="AK1212" s="5" t="str">
        <f ca="1">TEXT(Table5[[#This Row],[DSigForm]],"00")</f>
        <v>31</v>
      </c>
      <c r="AL1212" s="11">
        <v>1416</v>
      </c>
      <c r="AM1212" s="9" t="str">
        <f>TEXT(Table5[[#This Row],[EForm]],"000000")</f>
        <v>001416</v>
      </c>
      <c r="AN1212" s="11">
        <f t="shared" ca="1" si="224"/>
        <v>36.946296199262385</v>
      </c>
      <c r="AO1212" s="4" t="str">
        <f ca="1">TEXT(Table5[[#This Row],[EBeginForm]],"00")</f>
        <v>37</v>
      </c>
      <c r="AP1212" s="11">
        <f t="shared" ca="1" si="225"/>
        <v>30.534656416383672</v>
      </c>
      <c r="AQ1212" s="4" t="str">
        <f ca="1">TEXT(Table5[[#This Row],[EEndForm]],"00")</f>
        <v>31</v>
      </c>
      <c r="AR1212" s="12">
        <f ca="1">Table5[[#This Row],[EEndForm]]+(_xlfn.NORM.INV(RAND(),2,0.75))</f>
        <v>31.861077875056385</v>
      </c>
      <c r="AS1212" s="5" t="str">
        <f ca="1">TEXT(Table5[[#This Row],[ESigForm]],"00")</f>
        <v>32</v>
      </c>
      <c r="AT1212" s="9">
        <v>1403</v>
      </c>
      <c r="AU1212" s="9" t="str">
        <f>TEXT(Table5[[#This Row],[F]],"000000")</f>
        <v>001403</v>
      </c>
      <c r="AV1212" s="11">
        <f t="shared" ca="1" si="226"/>
        <v>28.866378095659726</v>
      </c>
      <c r="AW1212" s="4" t="str">
        <f ca="1">TEXT(Table5[[#This Row],[EBeginForm]],"00")</f>
        <v>37</v>
      </c>
      <c r="AX1212" s="11">
        <f t="shared" ca="1" si="227"/>
        <v>33.445613829805758</v>
      </c>
      <c r="AY1212" s="4" t="str">
        <f ca="1">TEXT(Table5[[#This Row],[EEndForm]],"00")</f>
        <v>31</v>
      </c>
      <c r="AZ1212" s="12">
        <f ca="1">Table5[[#This Row],[EEndForm]]+(_xlfn.NORM.INV(RAND(),2,0.75))</f>
        <v>32.442635216264925</v>
      </c>
      <c r="BA1212" s="5" t="str">
        <f ca="1">TEXT(Table5[[#This Row],[ESigForm]],"00")</f>
        <v>32</v>
      </c>
    </row>
    <row r="1213" spans="1:53" x14ac:dyDescent="0.3">
      <c r="A1213" s="1">
        <v>0</v>
      </c>
      <c r="B1213" s="1" t="s">
        <v>7</v>
      </c>
      <c r="C1213" s="11">
        <v>45748</v>
      </c>
      <c r="D1213" s="8" t="str">
        <f>TEXT(Table5[[#This Row],[Date]],"dd-mm-yyyy")</f>
        <v>01-04-2025</v>
      </c>
      <c r="E1213" s="11" t="str">
        <f>TEXT(Table5[[#This Row],[Date]],"dd/mm/yyyy")</f>
        <v>01/04/2025</v>
      </c>
      <c r="F1213" s="3" t="str">
        <f>DAY(Table5[[#This Row],[Date]])&amp;LOOKUP(DAY(Table5[[#This Row],[Date]]),{1,"st";2,"nd";3,"rd";4,"th";21,"st";22,"nd";23,"rd";24,"th";31,"st"}) &amp; TEXT(Table5[[#This Row],[Date]], " mmm, yyyy")</f>
        <v>1st Apr, 2025</v>
      </c>
      <c r="G1213" s="11">
        <v>1415</v>
      </c>
      <c r="H1213" s="9" t="str">
        <f>TEXT(Table5[[#This Row],[AForm]],"000000")</f>
        <v>001415</v>
      </c>
      <c r="I1213" s="11">
        <f t="shared" ca="1" si="216"/>
        <v>27.896426960017614</v>
      </c>
      <c r="J1213" s="4" t="str">
        <f ca="1">TEXT(Table5[[#This Row],[ABeginForm]],"00")</f>
        <v>28</v>
      </c>
      <c r="K1213" s="11">
        <f t="shared" ca="1" si="217"/>
        <v>27.07925066404685</v>
      </c>
      <c r="L1213" s="4" t="str">
        <f ca="1">TEXT(Table5[[#This Row],[AEndForm]],"00")</f>
        <v>27</v>
      </c>
      <c r="M1213" s="12">
        <f ca="1">Table5[[#This Row],[AEndForm]]+(_xlfn.NORM.INV(RAND(),2,0.75))</f>
        <v>29.203322130825878</v>
      </c>
      <c r="N1213" s="5" t="str">
        <f ca="1">TEXT(Table5[[#This Row],[ASigForm]],"00")</f>
        <v>29</v>
      </c>
      <c r="O1213" s="11" t="s">
        <v>12</v>
      </c>
      <c r="P1213" s="9" t="str">
        <f>TEXT(Table5[[#This Row],[BForm]],"000000")</f>
        <v xml:space="preserve"> </v>
      </c>
      <c r="Q1213" s="11">
        <f t="shared" ca="1" si="218"/>
        <v>29.171425244946064</v>
      </c>
      <c r="R1213" s="4" t="str">
        <f ca="1">TEXT(Table5[[#This Row],[BBeginForm]],"00")</f>
        <v>29</v>
      </c>
      <c r="S1213" s="11">
        <f t="shared" ca="1" si="219"/>
        <v>30.482205979454001</v>
      </c>
      <c r="T1213" s="4" t="str">
        <f ca="1">TEXT(Table5[[#This Row],[BEndForm]],"00")</f>
        <v>30</v>
      </c>
      <c r="U1213" s="12">
        <f ca="1">Table5[[#This Row],[BEndForm]]+(_xlfn.NORM.INV(RAND(),2,0.75))</f>
        <v>32.56678139025707</v>
      </c>
      <c r="V1213" s="5" t="str">
        <f ca="1">TEXT(Table5[[#This Row],[BSigForm]],"00")</f>
        <v>33</v>
      </c>
      <c r="W1213" s="6" t="s">
        <v>11</v>
      </c>
      <c r="X1213" s="11">
        <f t="shared" ca="1" si="220"/>
        <v>31.40184124161755</v>
      </c>
      <c r="Y1213" s="4" t="str">
        <f ca="1">TEXT(Table5[[#This Row],[CBeginForm]],"00")</f>
        <v>31</v>
      </c>
      <c r="Z1213" s="11">
        <f t="shared" ca="1" si="221"/>
        <v>35.344226481415397</v>
      </c>
      <c r="AA1213" s="4" t="str">
        <f ca="1">TEXT(Table5[[#This Row],[CEndForm]],"00")</f>
        <v>35</v>
      </c>
      <c r="AB1213" s="12">
        <f ca="1">Table5[[#This Row],[CEndForm]]+(_xlfn.NORM.INV(RAND(),2,0.75))</f>
        <v>39.372533033672717</v>
      </c>
      <c r="AC1213" s="5" t="str">
        <f ca="1">TEXT(Table5[[#This Row],[CSigForm]],"00")</f>
        <v>39</v>
      </c>
      <c r="AD1213" s="11">
        <v>1425</v>
      </c>
      <c r="AE1213" s="9" t="str">
        <f>TEXT(Table5[[#This Row],[DForm]],"000000")</f>
        <v>001425</v>
      </c>
      <c r="AF1213" s="11">
        <f t="shared" ca="1" si="222"/>
        <v>24.83807442396645</v>
      </c>
      <c r="AG1213" s="4" t="str">
        <f ca="1">TEXT(Table5[[#This Row],[DBeginForm]],"00")</f>
        <v>25</v>
      </c>
      <c r="AH1213" s="11">
        <f t="shared" ca="1" si="223"/>
        <v>34.987261056325984</v>
      </c>
      <c r="AI1213" s="4" t="str">
        <f ca="1">TEXT(Table5[[#This Row],[DEndForm]],"00")</f>
        <v>35</v>
      </c>
      <c r="AJ1213" s="12">
        <f ca="1">Table5[[#This Row],[DEndForm]]+(_xlfn.NORM.INV(RAND(),2,0.75))</f>
        <v>37.308459530966751</v>
      </c>
      <c r="AK1213" s="5" t="str">
        <f ca="1">TEXT(Table5[[#This Row],[DSigForm]],"00")</f>
        <v>37</v>
      </c>
      <c r="AL1213" s="11">
        <v>1417</v>
      </c>
      <c r="AM1213" s="9" t="str">
        <f>TEXT(Table5[[#This Row],[EForm]],"000000")</f>
        <v>001417</v>
      </c>
      <c r="AN1213" s="11">
        <f t="shared" ca="1" si="224"/>
        <v>30.720395319075585</v>
      </c>
      <c r="AO1213" s="4" t="str">
        <f ca="1">TEXT(Table5[[#This Row],[EBeginForm]],"00")</f>
        <v>31</v>
      </c>
      <c r="AP1213" s="11">
        <f t="shared" ca="1" si="225"/>
        <v>26.643884634776722</v>
      </c>
      <c r="AQ1213" s="4" t="str">
        <f ca="1">TEXT(Table5[[#This Row],[EEndForm]],"00")</f>
        <v>27</v>
      </c>
      <c r="AR1213" s="12">
        <f ca="1">Table5[[#This Row],[EEndForm]]+(_xlfn.NORM.INV(RAND(),2,0.75))</f>
        <v>28.516239671786838</v>
      </c>
      <c r="AS1213" s="5" t="str">
        <f ca="1">TEXT(Table5[[#This Row],[ESigForm]],"00")</f>
        <v>29</v>
      </c>
      <c r="AT1213" s="9">
        <v>1404</v>
      </c>
      <c r="AU1213" s="9" t="str">
        <f>TEXT(Table5[[#This Row],[F]],"000000")</f>
        <v>001404</v>
      </c>
      <c r="AV1213" s="11">
        <f t="shared" ca="1" si="226"/>
        <v>26.226670620930165</v>
      </c>
      <c r="AW1213" s="4" t="str">
        <f ca="1">TEXT(Table5[[#This Row],[EBeginForm]],"00")</f>
        <v>31</v>
      </c>
      <c r="AX1213" s="11">
        <f t="shared" ca="1" si="227"/>
        <v>28.283823105234887</v>
      </c>
      <c r="AY1213" s="4" t="str">
        <f ca="1">TEXT(Table5[[#This Row],[EEndForm]],"00")</f>
        <v>27</v>
      </c>
      <c r="AZ1213" s="12">
        <f ca="1">Table5[[#This Row],[EEndForm]]+(_xlfn.NORM.INV(RAND(),2,0.75))</f>
        <v>26.411474029281063</v>
      </c>
      <c r="BA1213" s="5" t="str">
        <f ca="1">TEXT(Table5[[#This Row],[ESigForm]],"00")</f>
        <v>29</v>
      </c>
    </row>
    <row r="1214" spans="1:53" x14ac:dyDescent="0.3">
      <c r="A1214" s="1">
        <v>0</v>
      </c>
      <c r="B1214" s="1" t="s">
        <v>8</v>
      </c>
      <c r="C1214" s="11">
        <v>45749</v>
      </c>
      <c r="D1214" s="8" t="str">
        <f>TEXT(Table5[[#This Row],[Date]],"dd-mm-yyyy")</f>
        <v>02-04-2025</v>
      </c>
      <c r="E1214" s="11" t="str">
        <f>TEXT(Table5[[#This Row],[Date]],"dd/mm/yyyy")</f>
        <v>02/04/2025</v>
      </c>
      <c r="F1214" s="3" t="str">
        <f>DAY(Table5[[#This Row],[Date]])&amp;LOOKUP(DAY(Table5[[#This Row],[Date]]),{1,"st";2,"nd";3,"rd";4,"th";21,"st";22,"nd";23,"rd";24,"th";31,"st"}) &amp; TEXT(Table5[[#This Row],[Date]], " mmm, yyyy")</f>
        <v>2nd Apr, 2025</v>
      </c>
      <c r="G1214" s="11">
        <v>1416</v>
      </c>
      <c r="H1214" s="9" t="str">
        <f>TEXT(Table5[[#This Row],[AForm]],"000000")</f>
        <v>001416</v>
      </c>
      <c r="I1214" s="11">
        <f t="shared" ca="1" si="216"/>
        <v>30.999511565980868</v>
      </c>
      <c r="J1214" s="4" t="str">
        <f ca="1">TEXT(Table5[[#This Row],[ABeginForm]],"00")</f>
        <v>31</v>
      </c>
      <c r="K1214" s="11">
        <f t="shared" ca="1" si="217"/>
        <v>32.774530520693418</v>
      </c>
      <c r="L1214" s="4" t="str">
        <f ca="1">TEXT(Table5[[#This Row],[AEndForm]],"00")</f>
        <v>33</v>
      </c>
      <c r="M1214" s="12">
        <f ca="1">Table5[[#This Row],[AEndForm]]+(_xlfn.NORM.INV(RAND(),2,0.75))</f>
        <v>34.065462794018671</v>
      </c>
      <c r="N1214" s="5" t="str">
        <f ca="1">TEXT(Table5[[#This Row],[ASigForm]],"00")</f>
        <v>34</v>
      </c>
      <c r="O1214" s="11" t="s">
        <v>12</v>
      </c>
      <c r="P1214" s="9" t="str">
        <f>TEXT(Table5[[#This Row],[BForm]],"000000")</f>
        <v xml:space="preserve"> </v>
      </c>
      <c r="Q1214" s="11">
        <f t="shared" ca="1" si="218"/>
        <v>29.698630360466407</v>
      </c>
      <c r="R1214" s="4" t="str">
        <f ca="1">TEXT(Table5[[#This Row],[BBeginForm]],"00")</f>
        <v>30</v>
      </c>
      <c r="S1214" s="11">
        <f t="shared" ca="1" si="219"/>
        <v>28.143794894590631</v>
      </c>
      <c r="T1214" s="4" t="str">
        <f ca="1">TEXT(Table5[[#This Row],[BEndForm]],"00")</f>
        <v>28</v>
      </c>
      <c r="U1214" s="12">
        <f ca="1">Table5[[#This Row],[BEndForm]]+(_xlfn.NORM.INV(RAND(),2,0.75))</f>
        <v>29.494974758181499</v>
      </c>
      <c r="V1214" s="5" t="str">
        <f ca="1">TEXT(Table5[[#This Row],[BSigForm]],"00")</f>
        <v>29</v>
      </c>
      <c r="W1214" s="6" t="s">
        <v>11</v>
      </c>
      <c r="X1214" s="11">
        <f t="shared" ca="1" si="220"/>
        <v>33.654290979160045</v>
      </c>
      <c r="Y1214" s="4" t="str">
        <f ca="1">TEXT(Table5[[#This Row],[CBeginForm]],"00")</f>
        <v>34</v>
      </c>
      <c r="Z1214" s="11">
        <f t="shared" ca="1" si="221"/>
        <v>33.295077943813673</v>
      </c>
      <c r="AA1214" s="4" t="str">
        <f ca="1">TEXT(Table5[[#This Row],[CEndForm]],"00")</f>
        <v>33</v>
      </c>
      <c r="AB1214" s="12">
        <f ca="1">Table5[[#This Row],[CEndForm]]+(_xlfn.NORM.INV(RAND(),2,0.75))</f>
        <v>36.317484710186619</v>
      </c>
      <c r="AC1214" s="5" t="str">
        <f ca="1">TEXT(Table5[[#This Row],[CSigForm]],"00")</f>
        <v>36</v>
      </c>
      <c r="AD1214" s="11">
        <v>1426</v>
      </c>
      <c r="AE1214" s="9" t="str">
        <f>TEXT(Table5[[#This Row],[DForm]],"000000")</f>
        <v>001426</v>
      </c>
      <c r="AF1214" s="11">
        <f t="shared" ca="1" si="222"/>
        <v>24.352329040273801</v>
      </c>
      <c r="AG1214" s="4" t="str">
        <f ca="1">TEXT(Table5[[#This Row],[DBeginForm]],"00")</f>
        <v>24</v>
      </c>
      <c r="AH1214" s="11">
        <f t="shared" ca="1" si="223"/>
        <v>24.673756071766704</v>
      </c>
      <c r="AI1214" s="4" t="str">
        <f ca="1">TEXT(Table5[[#This Row],[DEndForm]],"00")</f>
        <v>25</v>
      </c>
      <c r="AJ1214" s="12">
        <f ca="1">Table5[[#This Row],[DEndForm]]+(_xlfn.NORM.INV(RAND(),2,0.75))</f>
        <v>26.313413828147862</v>
      </c>
      <c r="AK1214" s="5" t="str">
        <f ca="1">TEXT(Table5[[#This Row],[DSigForm]],"00")</f>
        <v>26</v>
      </c>
      <c r="AL1214" s="11">
        <v>1418</v>
      </c>
      <c r="AM1214" s="9" t="str">
        <f>TEXT(Table5[[#This Row],[EForm]],"000000")</f>
        <v>001418</v>
      </c>
      <c r="AN1214" s="11">
        <f t="shared" ca="1" si="224"/>
        <v>31.202353068069225</v>
      </c>
      <c r="AO1214" s="4" t="str">
        <f ca="1">TEXT(Table5[[#This Row],[EBeginForm]],"00")</f>
        <v>31</v>
      </c>
      <c r="AP1214" s="11">
        <f t="shared" ca="1" si="225"/>
        <v>24.198203464933869</v>
      </c>
      <c r="AQ1214" s="4" t="str">
        <f ca="1">TEXT(Table5[[#This Row],[EEndForm]],"00")</f>
        <v>24</v>
      </c>
      <c r="AR1214" s="12">
        <f ca="1">Table5[[#This Row],[EEndForm]]+(_xlfn.NORM.INV(RAND(),2,0.75))</f>
        <v>24.57203831908172</v>
      </c>
      <c r="AS1214" s="5" t="str">
        <f ca="1">TEXT(Table5[[#This Row],[ESigForm]],"00")</f>
        <v>25</v>
      </c>
      <c r="AT1214" s="9">
        <v>1405</v>
      </c>
      <c r="AU1214" s="9" t="str">
        <f>TEXT(Table5[[#This Row],[F]],"000000")</f>
        <v>001405</v>
      </c>
      <c r="AV1214" s="11">
        <f t="shared" ca="1" si="226"/>
        <v>24.699210999453996</v>
      </c>
      <c r="AW1214" s="4" t="str">
        <f ca="1">TEXT(Table5[[#This Row],[EBeginForm]],"00")</f>
        <v>31</v>
      </c>
      <c r="AX1214" s="11">
        <f t="shared" ca="1" si="227"/>
        <v>28.084516567549418</v>
      </c>
      <c r="AY1214" s="4" t="str">
        <f ca="1">TEXT(Table5[[#This Row],[EEndForm]],"00")</f>
        <v>24</v>
      </c>
      <c r="AZ1214" s="12">
        <f ca="1">Table5[[#This Row],[EEndForm]]+(_xlfn.NORM.INV(RAND(),2,0.75))</f>
        <v>26.502188350832409</v>
      </c>
      <c r="BA1214" s="5" t="str">
        <f ca="1">TEXT(Table5[[#This Row],[ESigForm]],"00")</f>
        <v>25</v>
      </c>
    </row>
    <row r="1215" spans="1:53" x14ac:dyDescent="0.3">
      <c r="A1215" s="1">
        <v>0</v>
      </c>
      <c r="B1215" s="1" t="s">
        <v>9</v>
      </c>
      <c r="C1215" s="11">
        <v>45750</v>
      </c>
      <c r="D1215" s="8" t="str">
        <f>TEXT(Table5[[#This Row],[Date]],"dd-mm-yyyy")</f>
        <v>03-04-2025</v>
      </c>
      <c r="E1215" s="11" t="str">
        <f>TEXT(Table5[[#This Row],[Date]],"dd/mm/yyyy")</f>
        <v>03/04/2025</v>
      </c>
      <c r="F1215" s="3" t="str">
        <f>DAY(Table5[[#This Row],[Date]])&amp;LOOKUP(DAY(Table5[[#This Row],[Date]]),{1,"st";2,"nd";3,"rd";4,"th";21,"st";22,"nd";23,"rd";24,"th";31,"st"}) &amp; TEXT(Table5[[#This Row],[Date]], " mmm, yyyy")</f>
        <v>3rd Apr, 2025</v>
      </c>
      <c r="G1215" s="11">
        <v>1417</v>
      </c>
      <c r="H1215" s="9" t="str">
        <f>TEXT(Table5[[#This Row],[AForm]],"000000")</f>
        <v>001417</v>
      </c>
      <c r="I1215" s="11">
        <f t="shared" ca="1" si="216"/>
        <v>32.569332153725952</v>
      </c>
      <c r="J1215" s="4" t="str">
        <f ca="1">TEXT(Table5[[#This Row],[ABeginForm]],"00")</f>
        <v>33</v>
      </c>
      <c r="K1215" s="11">
        <f t="shared" ca="1" si="217"/>
        <v>29.47865346793246</v>
      </c>
      <c r="L1215" s="4" t="str">
        <f ca="1">TEXT(Table5[[#This Row],[AEndForm]],"00")</f>
        <v>29</v>
      </c>
      <c r="M1215" s="12">
        <f ca="1">Table5[[#This Row],[AEndForm]]+(_xlfn.NORM.INV(RAND(),2,0.75))</f>
        <v>31.748184804564413</v>
      </c>
      <c r="N1215" s="5" t="str">
        <f ca="1">TEXT(Table5[[#This Row],[ASigForm]],"00")</f>
        <v>32</v>
      </c>
      <c r="O1215" s="11" t="s">
        <v>12</v>
      </c>
      <c r="P1215" s="9" t="str">
        <f>TEXT(Table5[[#This Row],[BForm]],"000000")</f>
        <v xml:space="preserve"> </v>
      </c>
      <c r="Q1215" s="11">
        <f t="shared" ca="1" si="218"/>
        <v>35.240812907684408</v>
      </c>
      <c r="R1215" s="4" t="str">
        <f ca="1">TEXT(Table5[[#This Row],[BBeginForm]],"00")</f>
        <v>35</v>
      </c>
      <c r="S1215" s="11">
        <f t="shared" ca="1" si="219"/>
        <v>27.429439500626174</v>
      </c>
      <c r="T1215" s="4" t="str">
        <f ca="1">TEXT(Table5[[#This Row],[BEndForm]],"00")</f>
        <v>27</v>
      </c>
      <c r="U1215" s="12">
        <f ca="1">Table5[[#This Row],[BEndForm]]+(_xlfn.NORM.INV(RAND(),2,0.75))</f>
        <v>29.903414810154139</v>
      </c>
      <c r="V1215" s="5" t="str">
        <f ca="1">TEXT(Table5[[#This Row],[BSigForm]],"00")</f>
        <v>30</v>
      </c>
      <c r="W1215" s="6" t="s">
        <v>11</v>
      </c>
      <c r="X1215" s="11">
        <f t="shared" ca="1" si="220"/>
        <v>29.37105893380911</v>
      </c>
      <c r="Y1215" s="4" t="str">
        <f ca="1">TEXT(Table5[[#This Row],[CBeginForm]],"00")</f>
        <v>29</v>
      </c>
      <c r="Z1215" s="11">
        <f t="shared" ca="1" si="221"/>
        <v>25.199142167085824</v>
      </c>
      <c r="AA1215" s="4" t="str">
        <f ca="1">TEXT(Table5[[#This Row],[CEndForm]],"00")</f>
        <v>25</v>
      </c>
      <c r="AB1215" s="12">
        <f ca="1">Table5[[#This Row],[CEndForm]]+(_xlfn.NORM.INV(RAND(),2,0.75))</f>
        <v>27.524324181239166</v>
      </c>
      <c r="AC1215" s="5" t="str">
        <f ca="1">TEXT(Table5[[#This Row],[CSigForm]],"00")</f>
        <v>28</v>
      </c>
      <c r="AD1215" s="11">
        <v>1427</v>
      </c>
      <c r="AE1215" s="9" t="str">
        <f>TEXT(Table5[[#This Row],[DForm]],"000000")</f>
        <v>001427</v>
      </c>
      <c r="AF1215" s="11">
        <f t="shared" ca="1" si="222"/>
        <v>29.966699715406879</v>
      </c>
      <c r="AG1215" s="4" t="str">
        <f ca="1">TEXT(Table5[[#This Row],[DBeginForm]],"00")</f>
        <v>30</v>
      </c>
      <c r="AH1215" s="11">
        <f t="shared" ca="1" si="223"/>
        <v>31.4344655906946</v>
      </c>
      <c r="AI1215" s="4" t="str">
        <f ca="1">TEXT(Table5[[#This Row],[DEndForm]],"00")</f>
        <v>31</v>
      </c>
      <c r="AJ1215" s="12">
        <f ca="1">Table5[[#This Row],[DEndForm]]+(_xlfn.NORM.INV(RAND(),2,0.75))</f>
        <v>33.798558527773608</v>
      </c>
      <c r="AK1215" s="5" t="str">
        <f ca="1">TEXT(Table5[[#This Row],[DSigForm]],"00")</f>
        <v>34</v>
      </c>
      <c r="AL1215" s="11">
        <v>1419</v>
      </c>
      <c r="AM1215" s="9" t="str">
        <f>TEXT(Table5[[#This Row],[EForm]],"000000")</f>
        <v>001419</v>
      </c>
      <c r="AN1215" s="11">
        <f t="shared" ca="1" si="224"/>
        <v>27.944011609377384</v>
      </c>
      <c r="AO1215" s="4" t="str">
        <f ca="1">TEXT(Table5[[#This Row],[EBeginForm]],"00")</f>
        <v>28</v>
      </c>
      <c r="AP1215" s="11">
        <f t="shared" ca="1" si="225"/>
        <v>32.973508420396087</v>
      </c>
      <c r="AQ1215" s="4" t="str">
        <f ca="1">TEXT(Table5[[#This Row],[EEndForm]],"00")</f>
        <v>33</v>
      </c>
      <c r="AR1215" s="12">
        <f ca="1">Table5[[#This Row],[EEndForm]]+(_xlfn.NORM.INV(RAND(),2,0.75))</f>
        <v>35.157773913969201</v>
      </c>
      <c r="AS1215" s="5" t="str">
        <f ca="1">TEXT(Table5[[#This Row],[ESigForm]],"00")</f>
        <v>35</v>
      </c>
      <c r="AT1215" s="9">
        <v>1406</v>
      </c>
      <c r="AU1215" s="9" t="str">
        <f>TEXT(Table5[[#This Row],[F]],"000000")</f>
        <v>001406</v>
      </c>
      <c r="AV1215" s="11">
        <f t="shared" ca="1" si="226"/>
        <v>31.861967565782834</v>
      </c>
      <c r="AW1215" s="4" t="str">
        <f ca="1">TEXT(Table5[[#This Row],[EBeginForm]],"00")</f>
        <v>28</v>
      </c>
      <c r="AX1215" s="11">
        <f t="shared" ca="1" si="227"/>
        <v>31.986256436983261</v>
      </c>
      <c r="AY1215" s="4" t="str">
        <f ca="1">TEXT(Table5[[#This Row],[EEndForm]],"00")</f>
        <v>33</v>
      </c>
      <c r="AZ1215" s="12">
        <f ca="1">Table5[[#This Row],[EEndForm]]+(_xlfn.NORM.INV(RAND(),2,0.75))</f>
        <v>33.599096679467728</v>
      </c>
      <c r="BA1215" s="5" t="str">
        <f ca="1">TEXT(Table5[[#This Row],[ESigForm]],"00")</f>
        <v>35</v>
      </c>
    </row>
    <row r="1216" spans="1:53" x14ac:dyDescent="0.3">
      <c r="A1216" s="1">
        <v>0</v>
      </c>
      <c r="B1216" s="1" t="s">
        <v>10</v>
      </c>
      <c r="C1216" s="11">
        <v>45751</v>
      </c>
      <c r="D1216" s="8" t="str">
        <f>TEXT(Table5[[#This Row],[Date]],"dd-mm-yyyy")</f>
        <v>04-04-2025</v>
      </c>
      <c r="E1216" s="11" t="str">
        <f>TEXT(Table5[[#This Row],[Date]],"dd/mm/yyyy")</f>
        <v>04/04/2025</v>
      </c>
      <c r="F1216" s="3" t="str">
        <f>DAY(Table5[[#This Row],[Date]])&amp;LOOKUP(DAY(Table5[[#This Row],[Date]]),{1,"st";2,"nd";3,"rd";4,"th";21,"st";22,"nd";23,"rd";24,"th";31,"st"}) &amp; TEXT(Table5[[#This Row],[Date]], " mmm, yyyy")</f>
        <v>4th Apr, 2025</v>
      </c>
      <c r="G1216" s="11">
        <v>1418</v>
      </c>
      <c r="H1216" s="9" t="str">
        <f>TEXT(Table5[[#This Row],[AForm]],"000000")</f>
        <v>001418</v>
      </c>
      <c r="I1216" s="11">
        <f t="shared" ca="1" si="216"/>
        <v>35.330574933157578</v>
      </c>
      <c r="J1216" s="4" t="str">
        <f ca="1">TEXT(Table5[[#This Row],[ABeginForm]],"00")</f>
        <v>35</v>
      </c>
      <c r="K1216" s="11">
        <f t="shared" ca="1" si="217"/>
        <v>29.732651577710708</v>
      </c>
      <c r="L1216" s="4" t="str">
        <f ca="1">TEXT(Table5[[#This Row],[AEndForm]],"00")</f>
        <v>30</v>
      </c>
      <c r="M1216" s="12">
        <f ca="1">Table5[[#This Row],[AEndForm]]+(_xlfn.NORM.INV(RAND(),2,0.75))</f>
        <v>31.158345536934689</v>
      </c>
      <c r="N1216" s="5" t="str">
        <f ca="1">TEXT(Table5[[#This Row],[ASigForm]],"00")</f>
        <v>31</v>
      </c>
      <c r="O1216" s="11" t="s">
        <v>12</v>
      </c>
      <c r="P1216" s="9" t="str">
        <f>TEXT(Table5[[#This Row],[BForm]],"000000")</f>
        <v xml:space="preserve"> </v>
      </c>
      <c r="Q1216" s="11">
        <f t="shared" ca="1" si="218"/>
        <v>29.526123809708242</v>
      </c>
      <c r="R1216" s="4" t="str">
        <f ca="1">TEXT(Table5[[#This Row],[BBeginForm]],"00")</f>
        <v>30</v>
      </c>
      <c r="S1216" s="11">
        <f t="shared" ca="1" si="219"/>
        <v>27.860996870865481</v>
      </c>
      <c r="T1216" s="4" t="str">
        <f ca="1">TEXT(Table5[[#This Row],[BEndForm]],"00")</f>
        <v>28</v>
      </c>
      <c r="U1216" s="12">
        <f ca="1">Table5[[#This Row],[BEndForm]]+(_xlfn.NORM.INV(RAND(),2,0.75))</f>
        <v>29.939105783410401</v>
      </c>
      <c r="V1216" s="5" t="str">
        <f ca="1">TEXT(Table5[[#This Row],[BSigForm]],"00")</f>
        <v>30</v>
      </c>
      <c r="W1216" s="6" t="s">
        <v>11</v>
      </c>
      <c r="X1216" s="11">
        <f t="shared" ca="1" si="220"/>
        <v>28.314161600190094</v>
      </c>
      <c r="Y1216" s="4" t="str">
        <f ca="1">TEXT(Table5[[#This Row],[CBeginForm]],"00")</f>
        <v>28</v>
      </c>
      <c r="Z1216" s="11">
        <f t="shared" ca="1" si="221"/>
        <v>27.275307935372865</v>
      </c>
      <c r="AA1216" s="4" t="str">
        <f ca="1">TEXT(Table5[[#This Row],[CEndForm]],"00")</f>
        <v>27</v>
      </c>
      <c r="AB1216" s="12">
        <f ca="1">Table5[[#This Row],[CEndForm]]+(_xlfn.NORM.INV(RAND(),2,0.75))</f>
        <v>29.900763186435913</v>
      </c>
      <c r="AC1216" s="5" t="str">
        <f ca="1">TEXT(Table5[[#This Row],[CSigForm]],"00")</f>
        <v>30</v>
      </c>
      <c r="AD1216" s="11">
        <v>1428</v>
      </c>
      <c r="AE1216" s="9" t="str">
        <f>TEXT(Table5[[#This Row],[DForm]],"000000")</f>
        <v>001428</v>
      </c>
      <c r="AF1216" s="11">
        <f t="shared" ca="1" si="222"/>
        <v>32.397718736519039</v>
      </c>
      <c r="AG1216" s="4" t="str">
        <f ca="1">TEXT(Table5[[#This Row],[DBeginForm]],"00")</f>
        <v>32</v>
      </c>
      <c r="AH1216" s="11">
        <f t="shared" ca="1" si="223"/>
        <v>27.186315449903841</v>
      </c>
      <c r="AI1216" s="4" t="str">
        <f ca="1">TEXT(Table5[[#This Row],[DEndForm]],"00")</f>
        <v>27</v>
      </c>
      <c r="AJ1216" s="12">
        <f ca="1">Table5[[#This Row],[DEndForm]]+(_xlfn.NORM.INV(RAND(),2,0.75))</f>
        <v>28.770791619601365</v>
      </c>
      <c r="AK1216" s="5" t="str">
        <f ca="1">TEXT(Table5[[#This Row],[DSigForm]],"00")</f>
        <v>29</v>
      </c>
      <c r="AL1216" s="11">
        <v>1420</v>
      </c>
      <c r="AM1216" s="9" t="str">
        <f>TEXT(Table5[[#This Row],[EForm]],"000000")</f>
        <v>001420</v>
      </c>
      <c r="AN1216" s="11">
        <f t="shared" ca="1" si="224"/>
        <v>29.906870419380503</v>
      </c>
      <c r="AO1216" s="4" t="str">
        <f ca="1">TEXT(Table5[[#This Row],[EBeginForm]],"00")</f>
        <v>30</v>
      </c>
      <c r="AP1216" s="11">
        <f t="shared" ca="1" si="225"/>
        <v>32.146788531258174</v>
      </c>
      <c r="AQ1216" s="4" t="str">
        <f ca="1">TEXT(Table5[[#This Row],[EEndForm]],"00")</f>
        <v>32</v>
      </c>
      <c r="AR1216" s="12">
        <f ca="1">Table5[[#This Row],[EEndForm]]+(_xlfn.NORM.INV(RAND(),2,0.75))</f>
        <v>35.762469116380835</v>
      </c>
      <c r="AS1216" s="5" t="str">
        <f ca="1">TEXT(Table5[[#This Row],[ESigForm]],"00")</f>
        <v>36</v>
      </c>
      <c r="AT1216" s="9">
        <v>1407</v>
      </c>
      <c r="AU1216" s="9" t="str">
        <f>TEXT(Table5[[#This Row],[F]],"000000")</f>
        <v>001407</v>
      </c>
      <c r="AV1216" s="11">
        <f t="shared" ca="1" si="226"/>
        <v>30.532626979342748</v>
      </c>
      <c r="AW1216" s="4" t="str">
        <f ca="1">TEXT(Table5[[#This Row],[EBeginForm]],"00")</f>
        <v>30</v>
      </c>
      <c r="AX1216" s="11">
        <f t="shared" ca="1" si="227"/>
        <v>30.592341097792691</v>
      </c>
      <c r="AY1216" s="4" t="str">
        <f ca="1">TEXT(Table5[[#This Row],[EEndForm]],"00")</f>
        <v>32</v>
      </c>
      <c r="AZ1216" s="12">
        <f ca="1">Table5[[#This Row],[EEndForm]]+(_xlfn.NORM.INV(RAND(),2,0.75))</f>
        <v>33.746683996197085</v>
      </c>
      <c r="BA1216" s="5" t="str">
        <f ca="1">TEXT(Table5[[#This Row],[ESigForm]],"00")</f>
        <v>36</v>
      </c>
    </row>
    <row r="1217" spans="1:53" x14ac:dyDescent="0.3">
      <c r="A1217" s="1">
        <v>0</v>
      </c>
      <c r="B1217" s="1" t="s">
        <v>5</v>
      </c>
      <c r="C1217" s="11">
        <v>45752</v>
      </c>
      <c r="D1217" s="8" t="str">
        <f>TEXT(Table5[[#This Row],[Date]],"dd-mm-yyyy")</f>
        <v>05-04-2025</v>
      </c>
      <c r="E1217" s="11" t="str">
        <f>TEXT(Table5[[#This Row],[Date]],"dd/mm/yyyy")</f>
        <v>05/04/2025</v>
      </c>
      <c r="F1217" s="3" t="str">
        <f>DAY(Table5[[#This Row],[Date]])&amp;LOOKUP(DAY(Table5[[#This Row],[Date]]),{1,"st";2,"nd";3,"rd";4,"th";21,"st";22,"nd";23,"rd";24,"th";31,"st"}) &amp; TEXT(Table5[[#This Row],[Date]], " mmm, yyyy")</f>
        <v>5th Apr, 2025</v>
      </c>
      <c r="G1217" s="11">
        <v>1419</v>
      </c>
      <c r="H1217" s="9" t="str">
        <f>TEXT(Table5[[#This Row],[AForm]],"000000")</f>
        <v>001419</v>
      </c>
      <c r="I1217" s="11">
        <f t="shared" ca="1" si="216"/>
        <v>24.192646387739103</v>
      </c>
      <c r="J1217" s="4" t="str">
        <f ca="1">TEXT(Table5[[#This Row],[ABeginForm]],"00")</f>
        <v>24</v>
      </c>
      <c r="K1217" s="11">
        <f t="shared" ca="1" si="217"/>
        <v>31.05349040466567</v>
      </c>
      <c r="L1217" s="4" t="str">
        <f ca="1">TEXT(Table5[[#This Row],[AEndForm]],"00")</f>
        <v>31</v>
      </c>
      <c r="M1217" s="12">
        <f ca="1">Table5[[#This Row],[AEndForm]]+(_xlfn.NORM.INV(RAND(),2,0.75))</f>
        <v>33.673922709635647</v>
      </c>
      <c r="N1217" s="5" t="str">
        <f ca="1">TEXT(Table5[[#This Row],[ASigForm]],"00")</f>
        <v>34</v>
      </c>
      <c r="O1217" s="11" t="s">
        <v>12</v>
      </c>
      <c r="P1217" s="9" t="str">
        <f>TEXT(Table5[[#This Row],[BForm]],"000000")</f>
        <v xml:space="preserve"> </v>
      </c>
      <c r="Q1217" s="11">
        <f t="shared" ca="1" si="218"/>
        <v>30.199975172344953</v>
      </c>
      <c r="R1217" s="4" t="str">
        <f ca="1">TEXT(Table5[[#This Row],[BBeginForm]],"00")</f>
        <v>30</v>
      </c>
      <c r="S1217" s="11">
        <f t="shared" ca="1" si="219"/>
        <v>28.955535354683715</v>
      </c>
      <c r="T1217" s="4" t="str">
        <f ca="1">TEXT(Table5[[#This Row],[BEndForm]],"00")</f>
        <v>29</v>
      </c>
      <c r="U1217" s="12">
        <f ca="1">Table5[[#This Row],[BEndForm]]+(_xlfn.NORM.INV(RAND(),2,0.75))</f>
        <v>31.076011312539812</v>
      </c>
      <c r="V1217" s="5" t="str">
        <f ca="1">TEXT(Table5[[#This Row],[BSigForm]],"00")</f>
        <v>31</v>
      </c>
      <c r="W1217" s="6" t="s">
        <v>11</v>
      </c>
      <c r="X1217" s="11">
        <f t="shared" ca="1" si="220"/>
        <v>30.996823573919595</v>
      </c>
      <c r="Y1217" s="4" t="str">
        <f ca="1">TEXT(Table5[[#This Row],[CBeginForm]],"00")</f>
        <v>31</v>
      </c>
      <c r="Z1217" s="11">
        <f t="shared" ca="1" si="221"/>
        <v>27.855568205315503</v>
      </c>
      <c r="AA1217" s="4" t="str">
        <f ca="1">TEXT(Table5[[#This Row],[CEndForm]],"00")</f>
        <v>28</v>
      </c>
      <c r="AB1217" s="12">
        <f ca="1">Table5[[#This Row],[CEndForm]]+(_xlfn.NORM.INV(RAND(),2,0.75))</f>
        <v>31.688731777931441</v>
      </c>
      <c r="AC1217" s="5" t="str">
        <f ca="1">TEXT(Table5[[#This Row],[CSigForm]],"00")</f>
        <v>32</v>
      </c>
      <c r="AD1217" s="11">
        <v>1429</v>
      </c>
      <c r="AE1217" s="9" t="str">
        <f>TEXT(Table5[[#This Row],[DForm]],"000000")</f>
        <v>001429</v>
      </c>
      <c r="AF1217" s="11">
        <f t="shared" ca="1" si="222"/>
        <v>31.118637084063327</v>
      </c>
      <c r="AG1217" s="4" t="str">
        <f ca="1">TEXT(Table5[[#This Row],[DBeginForm]],"00")</f>
        <v>31</v>
      </c>
      <c r="AH1217" s="11">
        <f t="shared" ca="1" si="223"/>
        <v>31.80425311512117</v>
      </c>
      <c r="AI1217" s="4" t="str">
        <f ca="1">TEXT(Table5[[#This Row],[DEndForm]],"00")</f>
        <v>32</v>
      </c>
      <c r="AJ1217" s="12">
        <f ca="1">Table5[[#This Row],[DEndForm]]+(_xlfn.NORM.INV(RAND(),2,0.75))</f>
        <v>33.733565700313164</v>
      </c>
      <c r="AK1217" s="5" t="str">
        <f ca="1">TEXT(Table5[[#This Row],[DSigForm]],"00")</f>
        <v>34</v>
      </c>
      <c r="AL1217" s="11">
        <v>1421</v>
      </c>
      <c r="AM1217" s="9" t="str">
        <f>TEXT(Table5[[#This Row],[EForm]],"000000")</f>
        <v>001421</v>
      </c>
      <c r="AN1217" s="11">
        <f t="shared" ca="1" si="224"/>
        <v>31.000156980201751</v>
      </c>
      <c r="AO1217" s="4" t="str">
        <f ca="1">TEXT(Table5[[#This Row],[EBeginForm]],"00")</f>
        <v>31</v>
      </c>
      <c r="AP1217" s="11">
        <f t="shared" ca="1" si="225"/>
        <v>32.171266313868337</v>
      </c>
      <c r="AQ1217" s="4" t="str">
        <f ca="1">TEXT(Table5[[#This Row],[EEndForm]],"00")</f>
        <v>32</v>
      </c>
      <c r="AR1217" s="12">
        <f ca="1">Table5[[#This Row],[EEndForm]]+(_xlfn.NORM.INV(RAND(),2,0.75))</f>
        <v>32.913145227477237</v>
      </c>
      <c r="AS1217" s="5" t="str">
        <f ca="1">TEXT(Table5[[#This Row],[ESigForm]],"00")</f>
        <v>33</v>
      </c>
      <c r="AT1217" s="9">
        <v>1408</v>
      </c>
      <c r="AU1217" s="9" t="str">
        <f>TEXT(Table5[[#This Row],[F]],"000000")</f>
        <v>001408</v>
      </c>
      <c r="AV1217" s="11">
        <f t="shared" ca="1" si="226"/>
        <v>26.725660366171674</v>
      </c>
      <c r="AW1217" s="4" t="str">
        <f ca="1">TEXT(Table5[[#This Row],[EBeginForm]],"00")</f>
        <v>31</v>
      </c>
      <c r="AX1217" s="11">
        <f t="shared" ca="1" si="227"/>
        <v>34.78472970112464</v>
      </c>
      <c r="AY1217" s="4" t="str">
        <f ca="1">TEXT(Table5[[#This Row],[EEndForm]],"00")</f>
        <v>32</v>
      </c>
      <c r="AZ1217" s="12">
        <f ca="1">Table5[[#This Row],[EEndForm]]+(_xlfn.NORM.INV(RAND(),2,0.75))</f>
        <v>35.03715441806424</v>
      </c>
      <c r="BA1217" s="5" t="str">
        <f ca="1">TEXT(Table5[[#This Row],[ESigForm]],"00")</f>
        <v>33</v>
      </c>
    </row>
    <row r="1218" spans="1:53" x14ac:dyDescent="0.3">
      <c r="A1218" s="1">
        <v>0</v>
      </c>
      <c r="B1218" s="1" t="s">
        <v>6</v>
      </c>
      <c r="C1218" s="11">
        <v>45754</v>
      </c>
      <c r="D1218" s="8" t="str">
        <f>TEXT(Table5[[#This Row],[Date]],"dd-mm-yyyy")</f>
        <v>07-04-2025</v>
      </c>
      <c r="E1218" s="11" t="str">
        <f>TEXT(Table5[[#This Row],[Date]],"dd/mm/yyyy")</f>
        <v>07/04/2025</v>
      </c>
      <c r="F1218" s="3" t="str">
        <f>DAY(Table5[[#This Row],[Date]])&amp;LOOKUP(DAY(Table5[[#This Row],[Date]]),{1,"st";2,"nd";3,"rd";4,"th";21,"st";22,"nd";23,"rd";24,"th";31,"st"}) &amp; TEXT(Table5[[#This Row],[Date]], " mmm, yyyy")</f>
        <v>7th Apr, 2025</v>
      </c>
      <c r="G1218" s="11">
        <v>1420</v>
      </c>
      <c r="H1218" s="9" t="str">
        <f>TEXT(Table5[[#This Row],[AForm]],"000000")</f>
        <v>001420</v>
      </c>
      <c r="I1218" s="11">
        <f t="shared" ref="I1218:I1281" ca="1" si="228">_xlfn.NORM.INV(RAND(),Mean,S.D)</f>
        <v>29.111262482571146</v>
      </c>
      <c r="J1218" s="4" t="str">
        <f ca="1">TEXT(Table5[[#This Row],[ABeginForm]],"00")</f>
        <v>29</v>
      </c>
      <c r="K1218" s="11">
        <f t="shared" ref="K1218:K1281" ca="1" si="229">_xlfn.NORM.INV(RAND(),Mean,S.D)</f>
        <v>27.739283022082681</v>
      </c>
      <c r="L1218" s="4" t="str">
        <f ca="1">TEXT(Table5[[#This Row],[AEndForm]],"00")</f>
        <v>28</v>
      </c>
      <c r="M1218" s="12">
        <f ca="1">Table5[[#This Row],[AEndForm]]+(_xlfn.NORM.INV(RAND(),2,0.75))</f>
        <v>29.239673441184557</v>
      </c>
      <c r="N1218" s="5" t="str">
        <f ca="1">TEXT(Table5[[#This Row],[ASigForm]],"00")</f>
        <v>29</v>
      </c>
      <c r="O1218" s="11">
        <f>O1212+1</f>
        <v>225</v>
      </c>
      <c r="P1218" s="9" t="str">
        <f>TEXT(Table5[[#This Row],[BForm]],"000000")</f>
        <v>000225</v>
      </c>
      <c r="Q1218" s="11">
        <f t="shared" ref="Q1218:Q1281" ca="1" si="230">_xlfn.NORM.INV(RAND(),Mean,S.D)</f>
        <v>27.726275257902348</v>
      </c>
      <c r="R1218" s="4" t="str">
        <f ca="1">TEXT(Table5[[#This Row],[BBeginForm]],"00")</f>
        <v>28</v>
      </c>
      <c r="S1218" s="11">
        <f t="shared" ref="S1218:S1281" ca="1" si="231">_xlfn.NORM.INV(RAND(),Mean,S.D)</f>
        <v>25.732573559316528</v>
      </c>
      <c r="T1218" s="4" t="str">
        <f ca="1">TEXT(Table5[[#This Row],[BEndForm]],"00")</f>
        <v>26</v>
      </c>
      <c r="U1218" s="12">
        <f ca="1">Table5[[#This Row],[BEndForm]]+(_xlfn.NORM.INV(RAND(),2,0.75))</f>
        <v>28.178160184647918</v>
      </c>
      <c r="V1218" s="5" t="str">
        <f ca="1">TEXT(Table5[[#This Row],[BSigForm]],"00")</f>
        <v>28</v>
      </c>
      <c r="W1218" s="6" t="s">
        <v>11</v>
      </c>
      <c r="X1218" s="11">
        <f t="shared" ref="X1218:X1281" ca="1" si="232">_xlfn.NORM.INV(RAND(),Mean,S.D)</f>
        <v>29.200378075090626</v>
      </c>
      <c r="Y1218" s="4" t="str">
        <f ca="1">TEXT(Table5[[#This Row],[CBeginForm]],"00")</f>
        <v>29</v>
      </c>
      <c r="Z1218" s="11">
        <f t="shared" ref="Z1218:Z1281" ca="1" si="233">_xlfn.NORM.INV(RAND(),Mean,S.D)</f>
        <v>34.500926778369475</v>
      </c>
      <c r="AA1218" s="4" t="str">
        <f ca="1">TEXT(Table5[[#This Row],[CEndForm]],"00")</f>
        <v>35</v>
      </c>
      <c r="AB1218" s="12">
        <f ca="1">Table5[[#This Row],[CEndForm]]+(_xlfn.NORM.INV(RAND(),2,0.75))</f>
        <v>35.993428517983453</v>
      </c>
      <c r="AC1218" s="5" t="str">
        <f ca="1">TEXT(Table5[[#This Row],[CSigForm]],"00")</f>
        <v>36</v>
      </c>
      <c r="AD1218" s="11">
        <v>1430</v>
      </c>
      <c r="AE1218" s="9" t="str">
        <f>TEXT(Table5[[#This Row],[DForm]],"000000")</f>
        <v>001430</v>
      </c>
      <c r="AF1218" s="11">
        <f t="shared" ref="AF1218:AF1281" ca="1" si="234">_xlfn.NORM.INV(RAND(),Mean,S.D)</f>
        <v>32.026549320122015</v>
      </c>
      <c r="AG1218" s="4" t="str">
        <f ca="1">TEXT(Table5[[#This Row],[DBeginForm]],"00")</f>
        <v>32</v>
      </c>
      <c r="AH1218" s="11">
        <f t="shared" ref="AH1218:AH1281" ca="1" si="235">_xlfn.NORM.INV(RAND(),Mean,S.D)</f>
        <v>30.018172320630377</v>
      </c>
      <c r="AI1218" s="4" t="str">
        <f ca="1">TEXT(Table5[[#This Row],[DEndForm]],"00")</f>
        <v>30</v>
      </c>
      <c r="AJ1218" s="12">
        <f ca="1">Table5[[#This Row],[DEndForm]]+(_xlfn.NORM.INV(RAND(),2,0.75))</f>
        <v>32.301256960552649</v>
      </c>
      <c r="AK1218" s="5" t="str">
        <f ca="1">TEXT(Table5[[#This Row],[DSigForm]],"00")</f>
        <v>32</v>
      </c>
      <c r="AL1218" s="11">
        <v>1422</v>
      </c>
      <c r="AM1218" s="9" t="str">
        <f>TEXT(Table5[[#This Row],[EForm]],"000000")</f>
        <v>001422</v>
      </c>
      <c r="AN1218" s="11">
        <f t="shared" ref="AN1218:AN1281" ca="1" si="236">_xlfn.NORM.INV(RAND(),Mean,S.D)</f>
        <v>26.180947246792289</v>
      </c>
      <c r="AO1218" s="4" t="str">
        <f ca="1">TEXT(Table5[[#This Row],[EBeginForm]],"00")</f>
        <v>26</v>
      </c>
      <c r="AP1218" s="11">
        <f t="shared" ref="AP1218:AP1281" ca="1" si="237">_xlfn.NORM.INV(RAND(),Mean,S.D)</f>
        <v>24.836108472161602</v>
      </c>
      <c r="AQ1218" s="4" t="str">
        <f ca="1">TEXT(Table5[[#This Row],[EEndForm]],"00")</f>
        <v>25</v>
      </c>
      <c r="AR1218" s="12">
        <f ca="1">Table5[[#This Row],[EEndForm]]+(_xlfn.NORM.INV(RAND(),2,0.75))</f>
        <v>27.908925818882814</v>
      </c>
      <c r="AS1218" s="5" t="str">
        <f ca="1">TEXT(Table5[[#This Row],[ESigForm]],"00")</f>
        <v>28</v>
      </c>
      <c r="AT1218" s="9">
        <v>1409</v>
      </c>
      <c r="AU1218" s="9" t="str">
        <f>TEXT(Table5[[#This Row],[F]],"000000")</f>
        <v>001409</v>
      </c>
      <c r="AV1218" s="11">
        <f t="shared" ref="AV1218:AV1281" ca="1" si="238">_xlfn.NORM.INV(RAND(),Mean,S.D)</f>
        <v>28.797467348234342</v>
      </c>
      <c r="AW1218" s="4" t="str">
        <f ca="1">TEXT(Table5[[#This Row],[EBeginForm]],"00")</f>
        <v>26</v>
      </c>
      <c r="AX1218" s="11">
        <f t="shared" ref="AX1218:AX1281" ca="1" si="239">_xlfn.NORM.INV(RAND(),Mean,S.D)</f>
        <v>31.869829866006757</v>
      </c>
      <c r="AY1218" s="4" t="str">
        <f ca="1">TEXT(Table5[[#This Row],[EEndForm]],"00")</f>
        <v>25</v>
      </c>
      <c r="AZ1218" s="12">
        <f ca="1">Table5[[#This Row],[EEndForm]]+(_xlfn.NORM.INV(RAND(),2,0.75))</f>
        <v>26.043216998389788</v>
      </c>
      <c r="BA1218" s="5" t="str">
        <f ca="1">TEXT(Table5[[#This Row],[ESigForm]],"00")</f>
        <v>28</v>
      </c>
    </row>
    <row r="1219" spans="1:53" x14ac:dyDescent="0.3">
      <c r="A1219" s="1">
        <v>0</v>
      </c>
      <c r="B1219" s="1" t="s">
        <v>7</v>
      </c>
      <c r="C1219" s="11">
        <v>45755</v>
      </c>
      <c r="D1219" s="8" t="str">
        <f>TEXT(Table5[[#This Row],[Date]],"dd-mm-yyyy")</f>
        <v>08-04-2025</v>
      </c>
      <c r="E1219" s="11" t="str">
        <f>TEXT(Table5[[#This Row],[Date]],"dd/mm/yyyy")</f>
        <v>08/04/2025</v>
      </c>
      <c r="F1219" s="3" t="str">
        <f>DAY(Table5[[#This Row],[Date]])&amp;LOOKUP(DAY(Table5[[#This Row],[Date]]),{1,"st";2,"nd";3,"rd";4,"th";21,"st";22,"nd";23,"rd";24,"th";31,"st"}) &amp; TEXT(Table5[[#This Row],[Date]], " mmm, yyyy")</f>
        <v>8th Apr, 2025</v>
      </c>
      <c r="G1219" s="11">
        <v>1421</v>
      </c>
      <c r="H1219" s="9" t="str">
        <f>TEXT(Table5[[#This Row],[AForm]],"000000")</f>
        <v>001421</v>
      </c>
      <c r="I1219" s="11">
        <f t="shared" ca="1" si="228"/>
        <v>32.4646343325864</v>
      </c>
      <c r="J1219" s="4" t="str">
        <f ca="1">TEXT(Table5[[#This Row],[ABeginForm]],"00")</f>
        <v>32</v>
      </c>
      <c r="K1219" s="11">
        <f t="shared" ca="1" si="229"/>
        <v>29.966795583065185</v>
      </c>
      <c r="L1219" s="4" t="str">
        <f ca="1">TEXT(Table5[[#This Row],[AEndForm]],"00")</f>
        <v>30</v>
      </c>
      <c r="M1219" s="12">
        <f ca="1">Table5[[#This Row],[AEndForm]]+(_xlfn.NORM.INV(RAND(),2,0.75))</f>
        <v>32.677144704201616</v>
      </c>
      <c r="N1219" s="5" t="str">
        <f ca="1">TEXT(Table5[[#This Row],[ASigForm]],"00")</f>
        <v>33</v>
      </c>
      <c r="O1219" s="11" t="s">
        <v>12</v>
      </c>
      <c r="P1219" s="9" t="str">
        <f>TEXT(Table5[[#This Row],[BForm]],"000000")</f>
        <v xml:space="preserve"> </v>
      </c>
      <c r="Q1219" s="11">
        <f t="shared" ca="1" si="230"/>
        <v>31.593548193352802</v>
      </c>
      <c r="R1219" s="4" t="str">
        <f ca="1">TEXT(Table5[[#This Row],[BBeginForm]],"00")</f>
        <v>32</v>
      </c>
      <c r="S1219" s="11">
        <f t="shared" ca="1" si="231"/>
        <v>30.584303859962223</v>
      </c>
      <c r="T1219" s="4" t="str">
        <f ca="1">TEXT(Table5[[#This Row],[BEndForm]],"00")</f>
        <v>31</v>
      </c>
      <c r="U1219" s="12">
        <f ca="1">Table5[[#This Row],[BEndForm]]+(_xlfn.NORM.INV(RAND(),2,0.75))</f>
        <v>33.545554746653536</v>
      </c>
      <c r="V1219" s="5" t="str">
        <f ca="1">TEXT(Table5[[#This Row],[BSigForm]],"00")</f>
        <v>34</v>
      </c>
      <c r="W1219" s="6" t="s">
        <v>11</v>
      </c>
      <c r="X1219" s="11">
        <f t="shared" ca="1" si="232"/>
        <v>34.59681496271471</v>
      </c>
      <c r="Y1219" s="4" t="str">
        <f ca="1">TEXT(Table5[[#This Row],[CBeginForm]],"00")</f>
        <v>35</v>
      </c>
      <c r="Z1219" s="11">
        <f t="shared" ca="1" si="233"/>
        <v>31.995112743586755</v>
      </c>
      <c r="AA1219" s="4" t="str">
        <f ca="1">TEXT(Table5[[#This Row],[CEndForm]],"00")</f>
        <v>32</v>
      </c>
      <c r="AB1219" s="12">
        <f ca="1">Table5[[#This Row],[CEndForm]]+(_xlfn.NORM.INV(RAND(),2,0.75))</f>
        <v>34.858532937553825</v>
      </c>
      <c r="AC1219" s="5" t="str">
        <f ca="1">TEXT(Table5[[#This Row],[CSigForm]],"00")</f>
        <v>35</v>
      </c>
      <c r="AD1219" s="11">
        <v>1431</v>
      </c>
      <c r="AE1219" s="9" t="str">
        <f>TEXT(Table5[[#This Row],[DForm]],"000000")</f>
        <v>001431</v>
      </c>
      <c r="AF1219" s="11">
        <f t="shared" ca="1" si="234"/>
        <v>24.73608444809156</v>
      </c>
      <c r="AG1219" s="4" t="str">
        <f ca="1">TEXT(Table5[[#This Row],[DBeginForm]],"00")</f>
        <v>25</v>
      </c>
      <c r="AH1219" s="11">
        <f t="shared" ca="1" si="235"/>
        <v>29.467500110214669</v>
      </c>
      <c r="AI1219" s="4" t="str">
        <f ca="1">TEXT(Table5[[#This Row],[DEndForm]],"00")</f>
        <v>29</v>
      </c>
      <c r="AJ1219" s="12">
        <f ca="1">Table5[[#This Row],[DEndForm]]+(_xlfn.NORM.INV(RAND(),2,0.75))</f>
        <v>31.24918583690787</v>
      </c>
      <c r="AK1219" s="5" t="str">
        <f ca="1">TEXT(Table5[[#This Row],[DSigForm]],"00")</f>
        <v>31</v>
      </c>
      <c r="AL1219" s="11">
        <v>1423</v>
      </c>
      <c r="AM1219" s="9" t="str">
        <f>TEXT(Table5[[#This Row],[EForm]],"000000")</f>
        <v>001423</v>
      </c>
      <c r="AN1219" s="11">
        <f t="shared" ca="1" si="236"/>
        <v>20.382686063949279</v>
      </c>
      <c r="AO1219" s="4" t="str">
        <f ca="1">TEXT(Table5[[#This Row],[EBeginForm]],"00")</f>
        <v>20</v>
      </c>
      <c r="AP1219" s="11">
        <f t="shared" ca="1" si="237"/>
        <v>28.473732909551554</v>
      </c>
      <c r="AQ1219" s="4" t="str">
        <f ca="1">TEXT(Table5[[#This Row],[EEndForm]],"00")</f>
        <v>28</v>
      </c>
      <c r="AR1219" s="12">
        <f ca="1">Table5[[#This Row],[EEndForm]]+(_xlfn.NORM.INV(RAND(),2,0.75))</f>
        <v>29.489159620504999</v>
      </c>
      <c r="AS1219" s="5" t="str">
        <f ca="1">TEXT(Table5[[#This Row],[ESigForm]],"00")</f>
        <v>29</v>
      </c>
      <c r="AT1219" s="9">
        <v>1410</v>
      </c>
      <c r="AU1219" s="9" t="str">
        <f>TEXT(Table5[[#This Row],[F]],"000000")</f>
        <v>001410</v>
      </c>
      <c r="AV1219" s="11">
        <f t="shared" ca="1" si="238"/>
        <v>30.427600135705941</v>
      </c>
      <c r="AW1219" s="4" t="str">
        <f ca="1">TEXT(Table5[[#This Row],[EBeginForm]],"00")</f>
        <v>20</v>
      </c>
      <c r="AX1219" s="11">
        <f t="shared" ca="1" si="239"/>
        <v>30.297071967172503</v>
      </c>
      <c r="AY1219" s="4" t="str">
        <f ca="1">TEXT(Table5[[#This Row],[EEndForm]],"00")</f>
        <v>28</v>
      </c>
      <c r="AZ1219" s="12">
        <f ca="1">Table5[[#This Row],[EEndForm]]+(_xlfn.NORM.INV(RAND(),2,0.75))</f>
        <v>30.246309966239796</v>
      </c>
      <c r="BA1219" s="5" t="str">
        <f ca="1">TEXT(Table5[[#This Row],[ESigForm]],"00")</f>
        <v>29</v>
      </c>
    </row>
    <row r="1220" spans="1:53" x14ac:dyDescent="0.3">
      <c r="A1220" s="1">
        <v>0</v>
      </c>
      <c r="B1220" s="1" t="s">
        <v>8</v>
      </c>
      <c r="C1220" s="11">
        <v>45756</v>
      </c>
      <c r="D1220" s="8" t="str">
        <f>TEXT(Table5[[#This Row],[Date]],"dd-mm-yyyy")</f>
        <v>09-04-2025</v>
      </c>
      <c r="E1220" s="11" t="str">
        <f>TEXT(Table5[[#This Row],[Date]],"dd/mm/yyyy")</f>
        <v>09/04/2025</v>
      </c>
      <c r="F1220" s="3" t="str">
        <f>DAY(Table5[[#This Row],[Date]])&amp;LOOKUP(DAY(Table5[[#This Row],[Date]]),{1,"st";2,"nd";3,"rd";4,"th";21,"st";22,"nd";23,"rd";24,"th";31,"st"}) &amp; TEXT(Table5[[#This Row],[Date]], " mmm, yyyy")</f>
        <v>9th Apr, 2025</v>
      </c>
      <c r="G1220" s="11">
        <v>1422</v>
      </c>
      <c r="H1220" s="9" t="str">
        <f>TEXT(Table5[[#This Row],[AForm]],"000000")</f>
        <v>001422</v>
      </c>
      <c r="I1220" s="11">
        <f t="shared" ca="1" si="228"/>
        <v>24.84300086841731</v>
      </c>
      <c r="J1220" s="4" t="str">
        <f ca="1">TEXT(Table5[[#This Row],[ABeginForm]],"00")</f>
        <v>25</v>
      </c>
      <c r="K1220" s="11">
        <f t="shared" ca="1" si="229"/>
        <v>30.167330771460314</v>
      </c>
      <c r="L1220" s="4" t="str">
        <f ca="1">TEXT(Table5[[#This Row],[AEndForm]],"00")</f>
        <v>30</v>
      </c>
      <c r="M1220" s="12">
        <f ca="1">Table5[[#This Row],[AEndForm]]+(_xlfn.NORM.INV(RAND(),2,0.75))</f>
        <v>31.744763092713217</v>
      </c>
      <c r="N1220" s="5" t="str">
        <f ca="1">TEXT(Table5[[#This Row],[ASigForm]],"00")</f>
        <v>32</v>
      </c>
      <c r="O1220" s="11" t="s">
        <v>12</v>
      </c>
      <c r="P1220" s="9" t="str">
        <f>TEXT(Table5[[#This Row],[BForm]],"000000")</f>
        <v xml:space="preserve"> </v>
      </c>
      <c r="Q1220" s="11">
        <f t="shared" ca="1" si="230"/>
        <v>27.4116514168627</v>
      </c>
      <c r="R1220" s="4" t="str">
        <f ca="1">TEXT(Table5[[#This Row],[BBeginForm]],"00")</f>
        <v>27</v>
      </c>
      <c r="S1220" s="11">
        <f t="shared" ca="1" si="231"/>
        <v>30.573809174987307</v>
      </c>
      <c r="T1220" s="4" t="str">
        <f ca="1">TEXT(Table5[[#This Row],[BEndForm]],"00")</f>
        <v>31</v>
      </c>
      <c r="U1220" s="12">
        <f ca="1">Table5[[#This Row],[BEndForm]]+(_xlfn.NORM.INV(RAND(),2,0.75))</f>
        <v>32.447090773218157</v>
      </c>
      <c r="V1220" s="5" t="str">
        <f ca="1">TEXT(Table5[[#This Row],[BSigForm]],"00")</f>
        <v>32</v>
      </c>
      <c r="W1220" s="6" t="s">
        <v>11</v>
      </c>
      <c r="X1220" s="11">
        <f t="shared" ca="1" si="232"/>
        <v>25.893752286139225</v>
      </c>
      <c r="Y1220" s="4" t="str">
        <f ca="1">TEXT(Table5[[#This Row],[CBeginForm]],"00")</f>
        <v>26</v>
      </c>
      <c r="Z1220" s="11">
        <f t="shared" ca="1" si="233"/>
        <v>28.886253230048847</v>
      </c>
      <c r="AA1220" s="4" t="str">
        <f ca="1">TEXT(Table5[[#This Row],[CEndForm]],"00")</f>
        <v>29</v>
      </c>
      <c r="AB1220" s="12">
        <f ca="1">Table5[[#This Row],[CEndForm]]+(_xlfn.NORM.INV(RAND(),2,0.75))</f>
        <v>30.745869010499362</v>
      </c>
      <c r="AC1220" s="5" t="str">
        <f ca="1">TEXT(Table5[[#This Row],[CSigForm]],"00")</f>
        <v>31</v>
      </c>
      <c r="AD1220" s="11">
        <v>1432</v>
      </c>
      <c r="AE1220" s="9" t="str">
        <f>TEXT(Table5[[#This Row],[DForm]],"000000")</f>
        <v>001432</v>
      </c>
      <c r="AF1220" s="11">
        <f t="shared" ca="1" si="234"/>
        <v>30.148458383032722</v>
      </c>
      <c r="AG1220" s="4" t="str">
        <f ca="1">TEXT(Table5[[#This Row],[DBeginForm]],"00")</f>
        <v>30</v>
      </c>
      <c r="AH1220" s="11">
        <f t="shared" ca="1" si="235"/>
        <v>31.526061612765723</v>
      </c>
      <c r="AI1220" s="4" t="str">
        <f ca="1">TEXT(Table5[[#This Row],[DEndForm]],"00")</f>
        <v>32</v>
      </c>
      <c r="AJ1220" s="12">
        <f ca="1">Table5[[#This Row],[DEndForm]]+(_xlfn.NORM.INV(RAND(),2,0.75))</f>
        <v>34.102032968268823</v>
      </c>
      <c r="AK1220" s="5" t="str">
        <f ca="1">TEXT(Table5[[#This Row],[DSigForm]],"00")</f>
        <v>34</v>
      </c>
      <c r="AL1220" s="11">
        <v>1424</v>
      </c>
      <c r="AM1220" s="9" t="str">
        <f>TEXT(Table5[[#This Row],[EForm]],"000000")</f>
        <v>001424</v>
      </c>
      <c r="AN1220" s="11">
        <f t="shared" ca="1" si="236"/>
        <v>28.516291584343101</v>
      </c>
      <c r="AO1220" s="4" t="str">
        <f ca="1">TEXT(Table5[[#This Row],[EBeginForm]],"00")</f>
        <v>29</v>
      </c>
      <c r="AP1220" s="11">
        <f t="shared" ca="1" si="237"/>
        <v>33.517705195317873</v>
      </c>
      <c r="AQ1220" s="4" t="str">
        <f ca="1">TEXT(Table5[[#This Row],[EEndForm]],"00")</f>
        <v>34</v>
      </c>
      <c r="AR1220" s="12">
        <f ca="1">Table5[[#This Row],[EEndForm]]+(_xlfn.NORM.INV(RAND(),2,0.75))</f>
        <v>34.900586783359145</v>
      </c>
      <c r="AS1220" s="5" t="str">
        <f ca="1">TEXT(Table5[[#This Row],[ESigForm]],"00")</f>
        <v>35</v>
      </c>
      <c r="AT1220" s="9">
        <v>1411</v>
      </c>
      <c r="AU1220" s="9" t="str">
        <f>TEXT(Table5[[#This Row],[F]],"000000")</f>
        <v>001411</v>
      </c>
      <c r="AV1220" s="11">
        <f t="shared" ca="1" si="238"/>
        <v>35.51462526730797</v>
      </c>
      <c r="AW1220" s="4" t="str">
        <f ca="1">TEXT(Table5[[#This Row],[EBeginForm]],"00")</f>
        <v>29</v>
      </c>
      <c r="AX1220" s="11">
        <f t="shared" ca="1" si="239"/>
        <v>33.361393458260359</v>
      </c>
      <c r="AY1220" s="4" t="str">
        <f ca="1">TEXT(Table5[[#This Row],[EEndForm]],"00")</f>
        <v>34</v>
      </c>
      <c r="AZ1220" s="12">
        <f ca="1">Table5[[#This Row],[EEndForm]]+(_xlfn.NORM.INV(RAND(),2,0.75))</f>
        <v>35.049183666659012</v>
      </c>
      <c r="BA1220" s="5" t="str">
        <f ca="1">TEXT(Table5[[#This Row],[ESigForm]],"00")</f>
        <v>35</v>
      </c>
    </row>
    <row r="1221" spans="1:53" x14ac:dyDescent="0.3">
      <c r="A1221" s="1">
        <v>0</v>
      </c>
      <c r="B1221" s="1" t="s">
        <v>9</v>
      </c>
      <c r="C1221" s="11">
        <v>45757</v>
      </c>
      <c r="D1221" s="8" t="str">
        <f>TEXT(Table5[[#This Row],[Date]],"dd-mm-yyyy")</f>
        <v>10-04-2025</v>
      </c>
      <c r="E1221" s="11" t="str">
        <f>TEXT(Table5[[#This Row],[Date]],"dd/mm/yyyy")</f>
        <v>10/04/2025</v>
      </c>
      <c r="F1221" s="3" t="str">
        <f>DAY(Table5[[#This Row],[Date]])&amp;LOOKUP(DAY(Table5[[#This Row],[Date]]),{1,"st";2,"nd";3,"rd";4,"th";21,"st";22,"nd";23,"rd";24,"th";31,"st"}) &amp; TEXT(Table5[[#This Row],[Date]], " mmm, yyyy")</f>
        <v>10th Apr, 2025</v>
      </c>
      <c r="G1221" s="11">
        <v>1423</v>
      </c>
      <c r="H1221" s="9" t="str">
        <f>TEXT(Table5[[#This Row],[AForm]],"000000")</f>
        <v>001423</v>
      </c>
      <c r="I1221" s="11">
        <f t="shared" ca="1" si="228"/>
        <v>31.311399451216943</v>
      </c>
      <c r="J1221" s="4" t="str">
        <f ca="1">TEXT(Table5[[#This Row],[ABeginForm]],"00")</f>
        <v>31</v>
      </c>
      <c r="K1221" s="11">
        <f t="shared" ca="1" si="229"/>
        <v>35.026823959433187</v>
      </c>
      <c r="L1221" s="4" t="str">
        <f ca="1">TEXT(Table5[[#This Row],[AEndForm]],"00")</f>
        <v>35</v>
      </c>
      <c r="M1221" s="12">
        <f ca="1">Table5[[#This Row],[AEndForm]]+(_xlfn.NORM.INV(RAND(),2,0.75))</f>
        <v>36.322388453681107</v>
      </c>
      <c r="N1221" s="5" t="str">
        <f ca="1">TEXT(Table5[[#This Row],[ASigForm]],"00")</f>
        <v>36</v>
      </c>
      <c r="O1221" s="11" t="s">
        <v>12</v>
      </c>
      <c r="P1221" s="9" t="str">
        <f>TEXT(Table5[[#This Row],[BForm]],"000000")</f>
        <v xml:space="preserve"> </v>
      </c>
      <c r="Q1221" s="11">
        <f t="shared" ca="1" si="230"/>
        <v>31.377815755715272</v>
      </c>
      <c r="R1221" s="4" t="str">
        <f ca="1">TEXT(Table5[[#This Row],[BBeginForm]],"00")</f>
        <v>31</v>
      </c>
      <c r="S1221" s="11">
        <f t="shared" ca="1" si="231"/>
        <v>29.834818002027294</v>
      </c>
      <c r="T1221" s="4" t="str">
        <f ca="1">TEXT(Table5[[#This Row],[BEndForm]],"00")</f>
        <v>30</v>
      </c>
      <c r="U1221" s="12">
        <f ca="1">Table5[[#This Row],[BEndForm]]+(_xlfn.NORM.INV(RAND(),2,0.75))</f>
        <v>32.487633109821658</v>
      </c>
      <c r="V1221" s="5" t="str">
        <f ca="1">TEXT(Table5[[#This Row],[BSigForm]],"00")</f>
        <v>32</v>
      </c>
      <c r="W1221" s="6" t="s">
        <v>11</v>
      </c>
      <c r="X1221" s="11">
        <f t="shared" ca="1" si="232"/>
        <v>24.06341432115839</v>
      </c>
      <c r="Y1221" s="4" t="str">
        <f ca="1">TEXT(Table5[[#This Row],[CBeginForm]],"00")</f>
        <v>24</v>
      </c>
      <c r="Z1221" s="11">
        <f t="shared" ca="1" si="233"/>
        <v>22.582284136998844</v>
      </c>
      <c r="AA1221" s="4" t="str">
        <f ca="1">TEXT(Table5[[#This Row],[CEndForm]],"00")</f>
        <v>23</v>
      </c>
      <c r="AB1221" s="12">
        <f ca="1">Table5[[#This Row],[CEndForm]]+(_xlfn.NORM.INV(RAND(),2,0.75))</f>
        <v>25.919748704708507</v>
      </c>
      <c r="AC1221" s="5" t="str">
        <f ca="1">TEXT(Table5[[#This Row],[CSigForm]],"00")</f>
        <v>26</v>
      </c>
      <c r="AD1221" s="11">
        <v>1433</v>
      </c>
      <c r="AE1221" s="9" t="str">
        <f>TEXT(Table5[[#This Row],[DForm]],"000000")</f>
        <v>001433</v>
      </c>
      <c r="AF1221" s="11">
        <f t="shared" ca="1" si="234"/>
        <v>31.845383995036162</v>
      </c>
      <c r="AG1221" s="4" t="str">
        <f ca="1">TEXT(Table5[[#This Row],[DBeginForm]],"00")</f>
        <v>32</v>
      </c>
      <c r="AH1221" s="11">
        <f t="shared" ca="1" si="235"/>
        <v>26.214550970377438</v>
      </c>
      <c r="AI1221" s="4" t="str">
        <f ca="1">TEXT(Table5[[#This Row],[DEndForm]],"00")</f>
        <v>26</v>
      </c>
      <c r="AJ1221" s="12">
        <f ca="1">Table5[[#This Row],[DEndForm]]+(_xlfn.NORM.INV(RAND(),2,0.75))</f>
        <v>27.823485037825058</v>
      </c>
      <c r="AK1221" s="5" t="str">
        <f ca="1">TEXT(Table5[[#This Row],[DSigForm]],"00")</f>
        <v>28</v>
      </c>
      <c r="AL1221" s="11">
        <v>1425</v>
      </c>
      <c r="AM1221" s="9" t="str">
        <f>TEXT(Table5[[#This Row],[EForm]],"000000")</f>
        <v>001425</v>
      </c>
      <c r="AN1221" s="11">
        <f t="shared" ca="1" si="236"/>
        <v>30.671611282616464</v>
      </c>
      <c r="AO1221" s="4" t="str">
        <f ca="1">TEXT(Table5[[#This Row],[EBeginForm]],"00")</f>
        <v>31</v>
      </c>
      <c r="AP1221" s="11">
        <f t="shared" ca="1" si="237"/>
        <v>30.025942829881195</v>
      </c>
      <c r="AQ1221" s="4" t="str">
        <f ca="1">TEXT(Table5[[#This Row],[EEndForm]],"00")</f>
        <v>30</v>
      </c>
      <c r="AR1221" s="12">
        <f ca="1">Table5[[#This Row],[EEndForm]]+(_xlfn.NORM.INV(RAND(),2,0.75))</f>
        <v>32.45729144843817</v>
      </c>
      <c r="AS1221" s="5" t="str">
        <f ca="1">TEXT(Table5[[#This Row],[ESigForm]],"00")</f>
        <v>32</v>
      </c>
      <c r="AT1221" s="9">
        <v>1412</v>
      </c>
      <c r="AU1221" s="9" t="str">
        <f>TEXT(Table5[[#This Row],[F]],"000000")</f>
        <v>001412</v>
      </c>
      <c r="AV1221" s="11">
        <f t="shared" ca="1" si="238"/>
        <v>32.03511713043482</v>
      </c>
      <c r="AW1221" s="4" t="str">
        <f ca="1">TEXT(Table5[[#This Row],[EBeginForm]],"00")</f>
        <v>31</v>
      </c>
      <c r="AX1221" s="11">
        <f t="shared" ca="1" si="239"/>
        <v>28.089117239856034</v>
      </c>
      <c r="AY1221" s="4" t="str">
        <f ca="1">TEXT(Table5[[#This Row],[EEndForm]],"00")</f>
        <v>30</v>
      </c>
      <c r="AZ1221" s="12">
        <f ca="1">Table5[[#This Row],[EEndForm]]+(_xlfn.NORM.INV(RAND(),2,0.75))</f>
        <v>32.176821064026157</v>
      </c>
      <c r="BA1221" s="5" t="str">
        <f ca="1">TEXT(Table5[[#This Row],[ESigForm]],"00")</f>
        <v>32</v>
      </c>
    </row>
    <row r="1222" spans="1:53" x14ac:dyDescent="0.3">
      <c r="A1222" s="1">
        <v>0</v>
      </c>
      <c r="B1222" s="1" t="s">
        <v>10</v>
      </c>
      <c r="C1222" s="11">
        <v>45758</v>
      </c>
      <c r="D1222" s="8" t="str">
        <f>TEXT(Table5[[#This Row],[Date]],"dd-mm-yyyy")</f>
        <v>11-04-2025</v>
      </c>
      <c r="E1222" s="11" t="str">
        <f>TEXT(Table5[[#This Row],[Date]],"dd/mm/yyyy")</f>
        <v>11/04/2025</v>
      </c>
      <c r="F1222" s="3" t="str">
        <f>DAY(Table5[[#This Row],[Date]])&amp;LOOKUP(DAY(Table5[[#This Row],[Date]]),{1,"st";2,"nd";3,"rd";4,"th";21,"st";22,"nd";23,"rd";24,"th";31,"st"}) &amp; TEXT(Table5[[#This Row],[Date]], " mmm, yyyy")</f>
        <v>11th Apr, 2025</v>
      </c>
      <c r="G1222" s="11">
        <v>1424</v>
      </c>
      <c r="H1222" s="9" t="str">
        <f>TEXT(Table5[[#This Row],[AForm]],"000000")</f>
        <v>001424</v>
      </c>
      <c r="I1222" s="11">
        <f t="shared" ca="1" si="228"/>
        <v>30.329375862504477</v>
      </c>
      <c r="J1222" s="4" t="str">
        <f ca="1">TEXT(Table5[[#This Row],[ABeginForm]],"00")</f>
        <v>30</v>
      </c>
      <c r="K1222" s="11">
        <f t="shared" ca="1" si="229"/>
        <v>30.096346256610492</v>
      </c>
      <c r="L1222" s="4" t="str">
        <f ca="1">TEXT(Table5[[#This Row],[AEndForm]],"00")</f>
        <v>30</v>
      </c>
      <c r="M1222" s="12">
        <f ca="1">Table5[[#This Row],[AEndForm]]+(_xlfn.NORM.INV(RAND(),2,0.75))</f>
        <v>30.533150247572991</v>
      </c>
      <c r="N1222" s="5" t="str">
        <f ca="1">TEXT(Table5[[#This Row],[ASigForm]],"00")</f>
        <v>31</v>
      </c>
      <c r="O1222" s="11" t="s">
        <v>12</v>
      </c>
      <c r="P1222" s="9" t="str">
        <f>TEXT(Table5[[#This Row],[BForm]],"000000")</f>
        <v xml:space="preserve"> </v>
      </c>
      <c r="Q1222" s="11">
        <f t="shared" ca="1" si="230"/>
        <v>35.296155968616972</v>
      </c>
      <c r="R1222" s="4" t="str">
        <f ca="1">TEXT(Table5[[#This Row],[BBeginForm]],"00")</f>
        <v>35</v>
      </c>
      <c r="S1222" s="11">
        <f t="shared" ca="1" si="231"/>
        <v>22.460601070738779</v>
      </c>
      <c r="T1222" s="4" t="str">
        <f ca="1">TEXT(Table5[[#This Row],[BEndForm]],"00")</f>
        <v>22</v>
      </c>
      <c r="U1222" s="12">
        <f ca="1">Table5[[#This Row],[BEndForm]]+(_xlfn.NORM.INV(RAND(),2,0.75))</f>
        <v>24.644093991082329</v>
      </c>
      <c r="V1222" s="5" t="str">
        <f ca="1">TEXT(Table5[[#This Row],[BSigForm]],"00")</f>
        <v>25</v>
      </c>
      <c r="W1222" s="6" t="s">
        <v>11</v>
      </c>
      <c r="X1222" s="11">
        <f t="shared" ca="1" si="232"/>
        <v>30.203275768223087</v>
      </c>
      <c r="Y1222" s="4" t="str">
        <f ca="1">TEXT(Table5[[#This Row],[CBeginForm]],"00")</f>
        <v>30</v>
      </c>
      <c r="Z1222" s="11">
        <f t="shared" ca="1" si="233"/>
        <v>30.852229248920988</v>
      </c>
      <c r="AA1222" s="4" t="str">
        <f ca="1">TEXT(Table5[[#This Row],[CEndForm]],"00")</f>
        <v>31</v>
      </c>
      <c r="AB1222" s="12">
        <f ca="1">Table5[[#This Row],[CEndForm]]+(_xlfn.NORM.INV(RAND(),2,0.75))</f>
        <v>31.643120671883352</v>
      </c>
      <c r="AC1222" s="5" t="str">
        <f ca="1">TEXT(Table5[[#This Row],[CSigForm]],"00")</f>
        <v>32</v>
      </c>
      <c r="AD1222" s="11">
        <v>1434</v>
      </c>
      <c r="AE1222" s="9" t="str">
        <f>TEXT(Table5[[#This Row],[DForm]],"000000")</f>
        <v>001434</v>
      </c>
      <c r="AF1222" s="11">
        <f t="shared" ca="1" si="234"/>
        <v>30.410502295367742</v>
      </c>
      <c r="AG1222" s="4" t="str">
        <f ca="1">TEXT(Table5[[#This Row],[DBeginForm]],"00")</f>
        <v>30</v>
      </c>
      <c r="AH1222" s="11">
        <f t="shared" ca="1" si="235"/>
        <v>32.526194480101189</v>
      </c>
      <c r="AI1222" s="4" t="str">
        <f ca="1">TEXT(Table5[[#This Row],[DEndForm]],"00")</f>
        <v>33</v>
      </c>
      <c r="AJ1222" s="12">
        <f ca="1">Table5[[#This Row],[DEndForm]]+(_xlfn.NORM.INV(RAND(),2,0.75))</f>
        <v>33.98291687734941</v>
      </c>
      <c r="AK1222" s="5" t="str">
        <f ca="1">TEXT(Table5[[#This Row],[DSigForm]],"00")</f>
        <v>34</v>
      </c>
      <c r="AL1222" s="11">
        <v>1426</v>
      </c>
      <c r="AM1222" s="9" t="str">
        <f>TEXT(Table5[[#This Row],[EForm]],"000000")</f>
        <v>001426</v>
      </c>
      <c r="AN1222" s="11">
        <f t="shared" ca="1" si="236"/>
        <v>27.003122273467344</v>
      </c>
      <c r="AO1222" s="4" t="str">
        <f ca="1">TEXT(Table5[[#This Row],[EBeginForm]],"00")</f>
        <v>27</v>
      </c>
      <c r="AP1222" s="11">
        <f t="shared" ca="1" si="237"/>
        <v>32.527040642178811</v>
      </c>
      <c r="AQ1222" s="4" t="str">
        <f ca="1">TEXT(Table5[[#This Row],[EEndForm]],"00")</f>
        <v>33</v>
      </c>
      <c r="AR1222" s="12">
        <f ca="1">Table5[[#This Row],[EEndForm]]+(_xlfn.NORM.INV(RAND(),2,0.75))</f>
        <v>35.047079452656121</v>
      </c>
      <c r="AS1222" s="5" t="str">
        <f ca="1">TEXT(Table5[[#This Row],[ESigForm]],"00")</f>
        <v>35</v>
      </c>
      <c r="AT1222" s="9">
        <v>1413</v>
      </c>
      <c r="AU1222" s="9" t="str">
        <f>TEXT(Table5[[#This Row],[F]],"000000")</f>
        <v>001413</v>
      </c>
      <c r="AV1222" s="11">
        <f t="shared" ca="1" si="238"/>
        <v>22.92123336623235</v>
      </c>
      <c r="AW1222" s="4" t="str">
        <f ca="1">TEXT(Table5[[#This Row],[EBeginForm]],"00")</f>
        <v>27</v>
      </c>
      <c r="AX1222" s="11">
        <f t="shared" ca="1" si="239"/>
        <v>30.140485589111766</v>
      </c>
      <c r="AY1222" s="4" t="str">
        <f ca="1">TEXT(Table5[[#This Row],[EEndForm]],"00")</f>
        <v>33</v>
      </c>
      <c r="AZ1222" s="12">
        <f ca="1">Table5[[#This Row],[EEndForm]]+(_xlfn.NORM.INV(RAND(),2,0.75))</f>
        <v>36.005700283956003</v>
      </c>
      <c r="BA1222" s="5" t="str">
        <f ca="1">TEXT(Table5[[#This Row],[ESigForm]],"00")</f>
        <v>35</v>
      </c>
    </row>
    <row r="1223" spans="1:53" x14ac:dyDescent="0.3">
      <c r="A1223" s="1">
        <v>0</v>
      </c>
      <c r="B1223" s="1" t="s">
        <v>5</v>
      </c>
      <c r="C1223" s="11">
        <v>45759</v>
      </c>
      <c r="D1223" s="8" t="str">
        <f>TEXT(Table5[[#This Row],[Date]],"dd-mm-yyyy")</f>
        <v>12-04-2025</v>
      </c>
      <c r="E1223" s="11" t="str">
        <f>TEXT(Table5[[#This Row],[Date]],"dd/mm/yyyy")</f>
        <v>12/04/2025</v>
      </c>
      <c r="F1223" s="3" t="str">
        <f>DAY(Table5[[#This Row],[Date]])&amp;LOOKUP(DAY(Table5[[#This Row],[Date]]),{1,"st";2,"nd";3,"rd";4,"th";21,"st";22,"nd";23,"rd";24,"th";31,"st"}) &amp; TEXT(Table5[[#This Row],[Date]], " mmm, yyyy")</f>
        <v>12th Apr, 2025</v>
      </c>
      <c r="G1223" s="11">
        <v>1425</v>
      </c>
      <c r="H1223" s="9" t="str">
        <f>TEXT(Table5[[#This Row],[AForm]],"000000")</f>
        <v>001425</v>
      </c>
      <c r="I1223" s="11">
        <f t="shared" ca="1" si="228"/>
        <v>26.559438167006014</v>
      </c>
      <c r="J1223" s="4" t="str">
        <f ca="1">TEXT(Table5[[#This Row],[ABeginForm]],"00")</f>
        <v>27</v>
      </c>
      <c r="K1223" s="11">
        <f t="shared" ca="1" si="229"/>
        <v>30.780385077667166</v>
      </c>
      <c r="L1223" s="4" t="str">
        <f ca="1">TEXT(Table5[[#This Row],[AEndForm]],"00")</f>
        <v>31</v>
      </c>
      <c r="M1223" s="12">
        <f ca="1">Table5[[#This Row],[AEndForm]]+(_xlfn.NORM.INV(RAND(),2,0.75))</f>
        <v>33.706118716967538</v>
      </c>
      <c r="N1223" s="5" t="str">
        <f ca="1">TEXT(Table5[[#This Row],[ASigForm]],"00")</f>
        <v>34</v>
      </c>
      <c r="O1223" s="11" t="s">
        <v>12</v>
      </c>
      <c r="P1223" s="9" t="str">
        <f>TEXT(Table5[[#This Row],[BForm]],"000000")</f>
        <v xml:space="preserve"> </v>
      </c>
      <c r="Q1223" s="11">
        <f t="shared" ca="1" si="230"/>
        <v>29.420769907792518</v>
      </c>
      <c r="R1223" s="4" t="str">
        <f ca="1">TEXT(Table5[[#This Row],[BBeginForm]],"00")</f>
        <v>29</v>
      </c>
      <c r="S1223" s="11">
        <f t="shared" ca="1" si="231"/>
        <v>29.020982342830678</v>
      </c>
      <c r="T1223" s="4" t="str">
        <f ca="1">TEXT(Table5[[#This Row],[BEndForm]],"00")</f>
        <v>29</v>
      </c>
      <c r="U1223" s="12">
        <f ca="1">Table5[[#This Row],[BEndForm]]+(_xlfn.NORM.INV(RAND(),2,0.75))</f>
        <v>31.574195016372141</v>
      </c>
      <c r="V1223" s="5" t="str">
        <f ca="1">TEXT(Table5[[#This Row],[BSigForm]],"00")</f>
        <v>32</v>
      </c>
      <c r="W1223" s="6" t="s">
        <v>11</v>
      </c>
      <c r="X1223" s="11">
        <f t="shared" ca="1" si="232"/>
        <v>31.25753475978749</v>
      </c>
      <c r="Y1223" s="4" t="str">
        <f ca="1">TEXT(Table5[[#This Row],[CBeginForm]],"00")</f>
        <v>31</v>
      </c>
      <c r="Z1223" s="11">
        <f t="shared" ca="1" si="233"/>
        <v>28.304228178332441</v>
      </c>
      <c r="AA1223" s="4" t="str">
        <f ca="1">TEXT(Table5[[#This Row],[CEndForm]],"00")</f>
        <v>28</v>
      </c>
      <c r="AB1223" s="12">
        <f ca="1">Table5[[#This Row],[CEndForm]]+(_xlfn.NORM.INV(RAND(),2,0.75))</f>
        <v>30.507279202213692</v>
      </c>
      <c r="AC1223" s="5" t="str">
        <f ca="1">TEXT(Table5[[#This Row],[CSigForm]],"00")</f>
        <v>31</v>
      </c>
      <c r="AD1223" s="11">
        <v>1435</v>
      </c>
      <c r="AE1223" s="9" t="str">
        <f>TEXT(Table5[[#This Row],[DForm]],"000000")</f>
        <v>001435</v>
      </c>
      <c r="AF1223" s="11">
        <f t="shared" ca="1" si="234"/>
        <v>31.917947633876885</v>
      </c>
      <c r="AG1223" s="4" t="str">
        <f ca="1">TEXT(Table5[[#This Row],[DBeginForm]],"00")</f>
        <v>32</v>
      </c>
      <c r="AH1223" s="11">
        <f t="shared" ca="1" si="235"/>
        <v>30.1607899056091</v>
      </c>
      <c r="AI1223" s="4" t="str">
        <f ca="1">TEXT(Table5[[#This Row],[DEndForm]],"00")</f>
        <v>30</v>
      </c>
      <c r="AJ1223" s="12">
        <f ca="1">Table5[[#This Row],[DEndForm]]+(_xlfn.NORM.INV(RAND(),2,0.75))</f>
        <v>32.000883914937816</v>
      </c>
      <c r="AK1223" s="5" t="str">
        <f ca="1">TEXT(Table5[[#This Row],[DSigForm]],"00")</f>
        <v>32</v>
      </c>
      <c r="AL1223" s="11">
        <v>1427</v>
      </c>
      <c r="AM1223" s="9" t="str">
        <f>TEXT(Table5[[#This Row],[EForm]],"000000")</f>
        <v>001427</v>
      </c>
      <c r="AN1223" s="11">
        <f t="shared" ca="1" si="236"/>
        <v>29.718116737443211</v>
      </c>
      <c r="AO1223" s="4" t="str">
        <f ca="1">TEXT(Table5[[#This Row],[EBeginForm]],"00")</f>
        <v>30</v>
      </c>
      <c r="AP1223" s="11">
        <f t="shared" ca="1" si="237"/>
        <v>28.808793038254876</v>
      </c>
      <c r="AQ1223" s="4" t="str">
        <f ca="1">TEXT(Table5[[#This Row],[EEndForm]],"00")</f>
        <v>29</v>
      </c>
      <c r="AR1223" s="12">
        <f ca="1">Table5[[#This Row],[EEndForm]]+(_xlfn.NORM.INV(RAND(),2,0.75))</f>
        <v>29.735022719544624</v>
      </c>
      <c r="AS1223" s="5" t="str">
        <f ca="1">TEXT(Table5[[#This Row],[ESigForm]],"00")</f>
        <v>30</v>
      </c>
      <c r="AT1223" s="9">
        <v>1414</v>
      </c>
      <c r="AU1223" s="9" t="str">
        <f>TEXT(Table5[[#This Row],[F]],"000000")</f>
        <v>001414</v>
      </c>
      <c r="AV1223" s="11">
        <f t="shared" ca="1" si="238"/>
        <v>33.942468006003224</v>
      </c>
      <c r="AW1223" s="4" t="str">
        <f ca="1">TEXT(Table5[[#This Row],[EBeginForm]],"00")</f>
        <v>30</v>
      </c>
      <c r="AX1223" s="11">
        <f t="shared" ca="1" si="239"/>
        <v>29.72668298115688</v>
      </c>
      <c r="AY1223" s="4" t="str">
        <f ca="1">TEXT(Table5[[#This Row],[EEndForm]],"00")</f>
        <v>29</v>
      </c>
      <c r="AZ1223" s="12">
        <f ca="1">Table5[[#This Row],[EEndForm]]+(_xlfn.NORM.INV(RAND(),2,0.75))</f>
        <v>30.128261026501068</v>
      </c>
      <c r="BA1223" s="5" t="str">
        <f ca="1">TEXT(Table5[[#This Row],[ESigForm]],"00")</f>
        <v>30</v>
      </c>
    </row>
    <row r="1224" spans="1:53" x14ac:dyDescent="0.3">
      <c r="A1224" s="1">
        <v>0</v>
      </c>
      <c r="B1224" s="1" t="s">
        <v>6</v>
      </c>
      <c r="C1224" s="11">
        <v>45761</v>
      </c>
      <c r="D1224" s="8" t="str">
        <f>TEXT(Table5[[#This Row],[Date]],"dd-mm-yyyy")</f>
        <v>14-04-2025</v>
      </c>
      <c r="E1224" s="11" t="str">
        <f>TEXT(Table5[[#This Row],[Date]],"dd/mm/yyyy")</f>
        <v>14/04/2025</v>
      </c>
      <c r="F1224" s="3" t="str">
        <f>DAY(Table5[[#This Row],[Date]])&amp;LOOKUP(DAY(Table5[[#This Row],[Date]]),{1,"st";2,"nd";3,"rd";4,"th";21,"st";22,"nd";23,"rd";24,"th";31,"st"}) &amp; TEXT(Table5[[#This Row],[Date]], " mmm, yyyy")</f>
        <v>14th Apr, 2025</v>
      </c>
      <c r="G1224" s="11">
        <v>1426</v>
      </c>
      <c r="H1224" s="9" t="str">
        <f>TEXT(Table5[[#This Row],[AForm]],"000000")</f>
        <v>001426</v>
      </c>
      <c r="I1224" s="11">
        <f t="shared" ca="1" si="228"/>
        <v>29.936899180395503</v>
      </c>
      <c r="J1224" s="4" t="str">
        <f ca="1">TEXT(Table5[[#This Row],[ABeginForm]],"00")</f>
        <v>30</v>
      </c>
      <c r="K1224" s="11">
        <f t="shared" ca="1" si="229"/>
        <v>25.848869606788551</v>
      </c>
      <c r="L1224" s="4" t="str">
        <f ca="1">TEXT(Table5[[#This Row],[AEndForm]],"00")</f>
        <v>26</v>
      </c>
      <c r="M1224" s="12">
        <f ca="1">Table5[[#This Row],[AEndForm]]+(_xlfn.NORM.INV(RAND(),2,0.75))</f>
        <v>27.117195314083276</v>
      </c>
      <c r="N1224" s="5" t="str">
        <f ca="1">TEXT(Table5[[#This Row],[ASigForm]],"00")</f>
        <v>27</v>
      </c>
      <c r="O1224" s="11">
        <f>O1218+1</f>
        <v>226</v>
      </c>
      <c r="P1224" s="9" t="str">
        <f>TEXT(Table5[[#This Row],[BForm]],"000000")</f>
        <v>000226</v>
      </c>
      <c r="Q1224" s="11">
        <f t="shared" ca="1" si="230"/>
        <v>27.455742552251778</v>
      </c>
      <c r="R1224" s="4" t="str">
        <f ca="1">TEXT(Table5[[#This Row],[BBeginForm]],"00")</f>
        <v>27</v>
      </c>
      <c r="S1224" s="11">
        <f t="shared" ca="1" si="231"/>
        <v>33.22575299000583</v>
      </c>
      <c r="T1224" s="4" t="str">
        <f ca="1">TEXT(Table5[[#This Row],[BEndForm]],"00")</f>
        <v>33</v>
      </c>
      <c r="U1224" s="12">
        <f ca="1">Table5[[#This Row],[BEndForm]]+(_xlfn.NORM.INV(RAND(),2,0.75))</f>
        <v>35.809585378811768</v>
      </c>
      <c r="V1224" s="5" t="str">
        <f ca="1">TEXT(Table5[[#This Row],[BSigForm]],"00")</f>
        <v>36</v>
      </c>
      <c r="W1224" s="6" t="s">
        <v>11</v>
      </c>
      <c r="X1224" s="11">
        <f t="shared" ca="1" si="232"/>
        <v>27.760529912989856</v>
      </c>
      <c r="Y1224" s="4" t="str">
        <f ca="1">TEXT(Table5[[#This Row],[CBeginForm]],"00")</f>
        <v>28</v>
      </c>
      <c r="Z1224" s="11">
        <f t="shared" ca="1" si="233"/>
        <v>30.601850688116038</v>
      </c>
      <c r="AA1224" s="4" t="str">
        <f ca="1">TEXT(Table5[[#This Row],[CEndForm]],"00")</f>
        <v>31</v>
      </c>
      <c r="AB1224" s="12">
        <f ca="1">Table5[[#This Row],[CEndForm]]+(_xlfn.NORM.INV(RAND(),2,0.75))</f>
        <v>32.444654862534392</v>
      </c>
      <c r="AC1224" s="5" t="str">
        <f ca="1">TEXT(Table5[[#This Row],[CSigForm]],"00")</f>
        <v>32</v>
      </c>
      <c r="AD1224" s="11">
        <v>1436</v>
      </c>
      <c r="AE1224" s="9" t="str">
        <f>TEXT(Table5[[#This Row],[DForm]],"000000")</f>
        <v>001436</v>
      </c>
      <c r="AF1224" s="11">
        <f t="shared" ca="1" si="234"/>
        <v>31.279088122730236</v>
      </c>
      <c r="AG1224" s="4" t="str">
        <f ca="1">TEXT(Table5[[#This Row],[DBeginForm]],"00")</f>
        <v>31</v>
      </c>
      <c r="AH1224" s="11">
        <f t="shared" ca="1" si="235"/>
        <v>33.431438293117878</v>
      </c>
      <c r="AI1224" s="4" t="str">
        <f ca="1">TEXT(Table5[[#This Row],[DEndForm]],"00")</f>
        <v>33</v>
      </c>
      <c r="AJ1224" s="12">
        <f ca="1">Table5[[#This Row],[DEndForm]]+(_xlfn.NORM.INV(RAND(),2,0.75))</f>
        <v>35.382261638122294</v>
      </c>
      <c r="AK1224" s="5" t="str">
        <f ca="1">TEXT(Table5[[#This Row],[DSigForm]],"00")</f>
        <v>35</v>
      </c>
      <c r="AL1224" s="11">
        <v>1428</v>
      </c>
      <c r="AM1224" s="9" t="str">
        <f>TEXT(Table5[[#This Row],[EForm]],"000000")</f>
        <v>001428</v>
      </c>
      <c r="AN1224" s="11">
        <f t="shared" ca="1" si="236"/>
        <v>31.291045423348759</v>
      </c>
      <c r="AO1224" s="4" t="str">
        <f ca="1">TEXT(Table5[[#This Row],[EBeginForm]],"00")</f>
        <v>31</v>
      </c>
      <c r="AP1224" s="11">
        <f t="shared" ca="1" si="237"/>
        <v>27.681439362566884</v>
      </c>
      <c r="AQ1224" s="4" t="str">
        <f ca="1">TEXT(Table5[[#This Row],[EEndForm]],"00")</f>
        <v>28</v>
      </c>
      <c r="AR1224" s="12">
        <f ca="1">Table5[[#This Row],[EEndForm]]+(_xlfn.NORM.INV(RAND(),2,0.75))</f>
        <v>28.977735994021042</v>
      </c>
      <c r="AS1224" s="5" t="str">
        <f ca="1">TEXT(Table5[[#This Row],[ESigForm]],"00")</f>
        <v>29</v>
      </c>
      <c r="AT1224" s="9">
        <v>1415</v>
      </c>
      <c r="AU1224" s="9" t="str">
        <f>TEXT(Table5[[#This Row],[F]],"000000")</f>
        <v>001415</v>
      </c>
      <c r="AV1224" s="11">
        <f t="shared" ca="1" si="238"/>
        <v>33.929317278853716</v>
      </c>
      <c r="AW1224" s="4" t="str">
        <f ca="1">TEXT(Table5[[#This Row],[EBeginForm]],"00")</f>
        <v>31</v>
      </c>
      <c r="AX1224" s="11">
        <f t="shared" ca="1" si="239"/>
        <v>30.519483731903456</v>
      </c>
      <c r="AY1224" s="4" t="str">
        <f ca="1">TEXT(Table5[[#This Row],[EEndForm]],"00")</f>
        <v>28</v>
      </c>
      <c r="AZ1224" s="12">
        <f ca="1">Table5[[#This Row],[EEndForm]]+(_xlfn.NORM.INV(RAND(),2,0.75))</f>
        <v>30.318665894309433</v>
      </c>
      <c r="BA1224" s="5" t="str">
        <f ca="1">TEXT(Table5[[#This Row],[ESigForm]],"00")</f>
        <v>29</v>
      </c>
    </row>
    <row r="1225" spans="1:53" x14ac:dyDescent="0.3">
      <c r="A1225" s="1">
        <v>0</v>
      </c>
      <c r="B1225" s="1" t="s">
        <v>7</v>
      </c>
      <c r="C1225" s="11">
        <v>45762</v>
      </c>
      <c r="D1225" s="8" t="str">
        <f>TEXT(Table5[[#This Row],[Date]],"dd-mm-yyyy")</f>
        <v>15-04-2025</v>
      </c>
      <c r="E1225" s="11" t="str">
        <f>TEXT(Table5[[#This Row],[Date]],"dd/mm/yyyy")</f>
        <v>15/04/2025</v>
      </c>
      <c r="F1225" s="3" t="str">
        <f>DAY(Table5[[#This Row],[Date]])&amp;LOOKUP(DAY(Table5[[#This Row],[Date]]),{1,"st";2,"nd";3,"rd";4,"th";21,"st";22,"nd";23,"rd";24,"th";31,"st"}) &amp; TEXT(Table5[[#This Row],[Date]], " mmm, yyyy")</f>
        <v>15th Apr, 2025</v>
      </c>
      <c r="G1225" s="11">
        <v>1427</v>
      </c>
      <c r="H1225" s="9" t="str">
        <f>TEXT(Table5[[#This Row],[AForm]],"000000")</f>
        <v>001427</v>
      </c>
      <c r="I1225" s="11">
        <f t="shared" ca="1" si="228"/>
        <v>27.885136670878403</v>
      </c>
      <c r="J1225" s="4" t="str">
        <f ca="1">TEXT(Table5[[#This Row],[ABeginForm]],"00")</f>
        <v>28</v>
      </c>
      <c r="K1225" s="11">
        <f t="shared" ca="1" si="229"/>
        <v>27.226807975933234</v>
      </c>
      <c r="L1225" s="4" t="str">
        <f ca="1">TEXT(Table5[[#This Row],[AEndForm]],"00")</f>
        <v>27</v>
      </c>
      <c r="M1225" s="12">
        <f ca="1">Table5[[#This Row],[AEndForm]]+(_xlfn.NORM.INV(RAND(),2,0.75))</f>
        <v>28.949310691754579</v>
      </c>
      <c r="N1225" s="5" t="str">
        <f ca="1">TEXT(Table5[[#This Row],[ASigForm]],"00")</f>
        <v>29</v>
      </c>
      <c r="O1225" s="11" t="s">
        <v>12</v>
      </c>
      <c r="P1225" s="9" t="str">
        <f>TEXT(Table5[[#This Row],[BForm]],"000000")</f>
        <v xml:space="preserve"> </v>
      </c>
      <c r="Q1225" s="11">
        <f t="shared" ca="1" si="230"/>
        <v>30.291143130389049</v>
      </c>
      <c r="R1225" s="4" t="str">
        <f ca="1">TEXT(Table5[[#This Row],[BBeginForm]],"00")</f>
        <v>30</v>
      </c>
      <c r="S1225" s="11">
        <f t="shared" ca="1" si="231"/>
        <v>27.36359763360905</v>
      </c>
      <c r="T1225" s="4" t="str">
        <f ca="1">TEXT(Table5[[#This Row],[BEndForm]],"00")</f>
        <v>27</v>
      </c>
      <c r="U1225" s="12">
        <f ca="1">Table5[[#This Row],[BEndForm]]+(_xlfn.NORM.INV(RAND(),2,0.75))</f>
        <v>30.129764139028833</v>
      </c>
      <c r="V1225" s="5" t="str">
        <f ca="1">TEXT(Table5[[#This Row],[BSigForm]],"00")</f>
        <v>30</v>
      </c>
      <c r="W1225" s="6" t="s">
        <v>11</v>
      </c>
      <c r="X1225" s="11">
        <f t="shared" ca="1" si="232"/>
        <v>27.651408646768012</v>
      </c>
      <c r="Y1225" s="4" t="str">
        <f ca="1">TEXT(Table5[[#This Row],[CBeginForm]],"00")</f>
        <v>28</v>
      </c>
      <c r="Z1225" s="11">
        <f t="shared" ca="1" si="233"/>
        <v>33.077959806018242</v>
      </c>
      <c r="AA1225" s="4" t="str">
        <f ca="1">TEXT(Table5[[#This Row],[CEndForm]],"00")</f>
        <v>33</v>
      </c>
      <c r="AB1225" s="12">
        <f ca="1">Table5[[#This Row],[CEndForm]]+(_xlfn.NORM.INV(RAND(),2,0.75))</f>
        <v>34.236262393499857</v>
      </c>
      <c r="AC1225" s="5" t="str">
        <f ca="1">TEXT(Table5[[#This Row],[CSigForm]],"00")</f>
        <v>34</v>
      </c>
      <c r="AD1225" s="11">
        <v>1437</v>
      </c>
      <c r="AE1225" s="9" t="str">
        <f>TEXT(Table5[[#This Row],[DForm]],"000000")</f>
        <v>001437</v>
      </c>
      <c r="AF1225" s="11">
        <f t="shared" ca="1" si="234"/>
        <v>35.796897076124033</v>
      </c>
      <c r="AG1225" s="4" t="str">
        <f ca="1">TEXT(Table5[[#This Row],[DBeginForm]],"00")</f>
        <v>36</v>
      </c>
      <c r="AH1225" s="11">
        <f t="shared" ca="1" si="235"/>
        <v>30.90041487361535</v>
      </c>
      <c r="AI1225" s="4" t="str">
        <f ca="1">TEXT(Table5[[#This Row],[DEndForm]],"00")</f>
        <v>31</v>
      </c>
      <c r="AJ1225" s="12">
        <f ca="1">Table5[[#This Row],[DEndForm]]+(_xlfn.NORM.INV(RAND(),2,0.75))</f>
        <v>33.140846860856179</v>
      </c>
      <c r="AK1225" s="5" t="str">
        <f ca="1">TEXT(Table5[[#This Row],[DSigForm]],"00")</f>
        <v>33</v>
      </c>
      <c r="AL1225" s="11">
        <v>1429</v>
      </c>
      <c r="AM1225" s="9" t="str">
        <f>TEXT(Table5[[#This Row],[EForm]],"000000")</f>
        <v>001429</v>
      </c>
      <c r="AN1225" s="11">
        <f t="shared" ca="1" si="236"/>
        <v>26.632891715044369</v>
      </c>
      <c r="AO1225" s="4" t="str">
        <f ca="1">TEXT(Table5[[#This Row],[EBeginForm]],"00")</f>
        <v>27</v>
      </c>
      <c r="AP1225" s="11">
        <f t="shared" ca="1" si="237"/>
        <v>27.967000289683725</v>
      </c>
      <c r="AQ1225" s="4" t="str">
        <f ca="1">TEXT(Table5[[#This Row],[EEndForm]],"00")</f>
        <v>28</v>
      </c>
      <c r="AR1225" s="12">
        <f ca="1">Table5[[#This Row],[EEndForm]]+(_xlfn.NORM.INV(RAND(),2,0.75))</f>
        <v>30.083776939310329</v>
      </c>
      <c r="AS1225" s="5" t="str">
        <f ca="1">TEXT(Table5[[#This Row],[ESigForm]],"00")</f>
        <v>30</v>
      </c>
      <c r="AT1225" s="9">
        <v>1416</v>
      </c>
      <c r="AU1225" s="9" t="str">
        <f>TEXT(Table5[[#This Row],[F]],"000000")</f>
        <v>001416</v>
      </c>
      <c r="AV1225" s="11">
        <f t="shared" ca="1" si="238"/>
        <v>25.911644057061331</v>
      </c>
      <c r="AW1225" s="4" t="str">
        <f ca="1">TEXT(Table5[[#This Row],[EBeginForm]],"00")</f>
        <v>27</v>
      </c>
      <c r="AX1225" s="11">
        <f t="shared" ca="1" si="239"/>
        <v>30.646606594037458</v>
      </c>
      <c r="AY1225" s="4" t="str">
        <f ca="1">TEXT(Table5[[#This Row],[EEndForm]],"00")</f>
        <v>28</v>
      </c>
      <c r="AZ1225" s="12">
        <f ca="1">Table5[[#This Row],[EEndForm]]+(_xlfn.NORM.INV(RAND(),2,0.75))</f>
        <v>29.915844261068035</v>
      </c>
      <c r="BA1225" s="5" t="str">
        <f ca="1">TEXT(Table5[[#This Row],[ESigForm]],"00")</f>
        <v>30</v>
      </c>
    </row>
    <row r="1226" spans="1:53" x14ac:dyDescent="0.3">
      <c r="A1226" s="1">
        <v>0</v>
      </c>
      <c r="B1226" s="1" t="s">
        <v>8</v>
      </c>
      <c r="C1226" s="11">
        <v>45763</v>
      </c>
      <c r="D1226" s="8" t="str">
        <f>TEXT(Table5[[#This Row],[Date]],"dd-mm-yyyy")</f>
        <v>16-04-2025</v>
      </c>
      <c r="E1226" s="11" t="str">
        <f>TEXT(Table5[[#This Row],[Date]],"dd/mm/yyyy")</f>
        <v>16/04/2025</v>
      </c>
      <c r="F1226" s="3" t="str">
        <f>DAY(Table5[[#This Row],[Date]])&amp;LOOKUP(DAY(Table5[[#This Row],[Date]]),{1,"st";2,"nd";3,"rd";4,"th";21,"st";22,"nd";23,"rd";24,"th";31,"st"}) &amp; TEXT(Table5[[#This Row],[Date]], " mmm, yyyy")</f>
        <v>16th Apr, 2025</v>
      </c>
      <c r="G1226" s="11">
        <v>1428</v>
      </c>
      <c r="H1226" s="9" t="str">
        <f>TEXT(Table5[[#This Row],[AForm]],"000000")</f>
        <v>001428</v>
      </c>
      <c r="I1226" s="11">
        <f t="shared" ca="1" si="228"/>
        <v>29.789285193665723</v>
      </c>
      <c r="J1226" s="4" t="str">
        <f ca="1">TEXT(Table5[[#This Row],[ABeginForm]],"00")</f>
        <v>30</v>
      </c>
      <c r="K1226" s="11">
        <f t="shared" ca="1" si="229"/>
        <v>25.417309356779352</v>
      </c>
      <c r="L1226" s="4" t="str">
        <f ca="1">TEXT(Table5[[#This Row],[AEndForm]],"00")</f>
        <v>25</v>
      </c>
      <c r="M1226" s="12">
        <f ca="1">Table5[[#This Row],[AEndForm]]+(_xlfn.NORM.INV(RAND(),2,0.75))</f>
        <v>28.857762358727197</v>
      </c>
      <c r="N1226" s="5" t="str">
        <f ca="1">TEXT(Table5[[#This Row],[ASigForm]],"00")</f>
        <v>29</v>
      </c>
      <c r="O1226" s="11" t="s">
        <v>12</v>
      </c>
      <c r="P1226" s="9" t="str">
        <f>TEXT(Table5[[#This Row],[BForm]],"000000")</f>
        <v xml:space="preserve"> </v>
      </c>
      <c r="Q1226" s="11">
        <f t="shared" ca="1" si="230"/>
        <v>32.990593245561058</v>
      </c>
      <c r="R1226" s="4" t="str">
        <f ca="1">TEXT(Table5[[#This Row],[BBeginForm]],"00")</f>
        <v>33</v>
      </c>
      <c r="S1226" s="11">
        <f t="shared" ca="1" si="231"/>
        <v>29.292377153116416</v>
      </c>
      <c r="T1226" s="4" t="str">
        <f ca="1">TEXT(Table5[[#This Row],[BEndForm]],"00")</f>
        <v>29</v>
      </c>
      <c r="U1226" s="12">
        <f ca="1">Table5[[#This Row],[BEndForm]]+(_xlfn.NORM.INV(RAND(),2,0.75))</f>
        <v>32.120596724861848</v>
      </c>
      <c r="V1226" s="5" t="str">
        <f ca="1">TEXT(Table5[[#This Row],[BSigForm]],"00")</f>
        <v>32</v>
      </c>
      <c r="W1226" s="6" t="s">
        <v>11</v>
      </c>
      <c r="X1226" s="11">
        <f t="shared" ca="1" si="232"/>
        <v>29.847735293948443</v>
      </c>
      <c r="Y1226" s="4" t="str">
        <f ca="1">TEXT(Table5[[#This Row],[CBeginForm]],"00")</f>
        <v>30</v>
      </c>
      <c r="Z1226" s="11">
        <f t="shared" ca="1" si="233"/>
        <v>29.674868186527661</v>
      </c>
      <c r="AA1226" s="4" t="str">
        <f ca="1">TEXT(Table5[[#This Row],[CEndForm]],"00")</f>
        <v>30</v>
      </c>
      <c r="AB1226" s="12">
        <f ca="1">Table5[[#This Row],[CEndForm]]+(_xlfn.NORM.INV(RAND(),2,0.75))</f>
        <v>31.152830121514505</v>
      </c>
      <c r="AC1226" s="5" t="str">
        <f ca="1">TEXT(Table5[[#This Row],[CSigForm]],"00")</f>
        <v>31</v>
      </c>
      <c r="AD1226" s="11">
        <v>1438</v>
      </c>
      <c r="AE1226" s="9" t="str">
        <f>TEXT(Table5[[#This Row],[DForm]],"000000")</f>
        <v>001438</v>
      </c>
      <c r="AF1226" s="11">
        <f t="shared" ca="1" si="234"/>
        <v>30.026400304955178</v>
      </c>
      <c r="AG1226" s="4" t="str">
        <f ca="1">TEXT(Table5[[#This Row],[DBeginForm]],"00")</f>
        <v>30</v>
      </c>
      <c r="AH1226" s="11">
        <f t="shared" ca="1" si="235"/>
        <v>30.129960080234081</v>
      </c>
      <c r="AI1226" s="4" t="str">
        <f ca="1">TEXT(Table5[[#This Row],[DEndForm]],"00")</f>
        <v>30</v>
      </c>
      <c r="AJ1226" s="12">
        <f ca="1">Table5[[#This Row],[DEndForm]]+(_xlfn.NORM.INV(RAND(),2,0.75))</f>
        <v>32.119814593340379</v>
      </c>
      <c r="AK1226" s="5" t="str">
        <f ca="1">TEXT(Table5[[#This Row],[DSigForm]],"00")</f>
        <v>32</v>
      </c>
      <c r="AL1226" s="11">
        <v>1430</v>
      </c>
      <c r="AM1226" s="9" t="str">
        <f>TEXT(Table5[[#This Row],[EForm]],"000000")</f>
        <v>001430</v>
      </c>
      <c r="AN1226" s="11">
        <f t="shared" ca="1" si="236"/>
        <v>29.703224795284438</v>
      </c>
      <c r="AO1226" s="4" t="str">
        <f ca="1">TEXT(Table5[[#This Row],[EBeginForm]],"00")</f>
        <v>30</v>
      </c>
      <c r="AP1226" s="11">
        <f t="shared" ca="1" si="237"/>
        <v>32.616107613735807</v>
      </c>
      <c r="AQ1226" s="4" t="str">
        <f ca="1">TEXT(Table5[[#This Row],[EEndForm]],"00")</f>
        <v>33</v>
      </c>
      <c r="AR1226" s="12">
        <f ca="1">Table5[[#This Row],[EEndForm]]+(_xlfn.NORM.INV(RAND(),2,0.75))</f>
        <v>35.096102142825494</v>
      </c>
      <c r="AS1226" s="5" t="str">
        <f ca="1">TEXT(Table5[[#This Row],[ESigForm]],"00")</f>
        <v>35</v>
      </c>
      <c r="AT1226" s="9">
        <v>1417</v>
      </c>
      <c r="AU1226" s="9" t="str">
        <f>TEXT(Table5[[#This Row],[F]],"000000")</f>
        <v>001417</v>
      </c>
      <c r="AV1226" s="11">
        <f t="shared" ca="1" si="238"/>
        <v>32.266177956423711</v>
      </c>
      <c r="AW1226" s="4" t="str">
        <f ca="1">TEXT(Table5[[#This Row],[EBeginForm]],"00")</f>
        <v>30</v>
      </c>
      <c r="AX1226" s="11">
        <f t="shared" ca="1" si="239"/>
        <v>29.594527351204455</v>
      </c>
      <c r="AY1226" s="4" t="str">
        <f ca="1">TEXT(Table5[[#This Row],[EEndForm]],"00")</f>
        <v>33</v>
      </c>
      <c r="AZ1226" s="12">
        <f ca="1">Table5[[#This Row],[EEndForm]]+(_xlfn.NORM.INV(RAND(),2,0.75))</f>
        <v>34.463209436555722</v>
      </c>
      <c r="BA1226" s="5" t="str">
        <f ca="1">TEXT(Table5[[#This Row],[ESigForm]],"00")</f>
        <v>35</v>
      </c>
    </row>
    <row r="1227" spans="1:53" x14ac:dyDescent="0.3">
      <c r="A1227" s="1">
        <v>0</v>
      </c>
      <c r="B1227" s="1" t="s">
        <v>9</v>
      </c>
      <c r="C1227" s="11">
        <v>45764</v>
      </c>
      <c r="D1227" s="8" t="str">
        <f>TEXT(Table5[[#This Row],[Date]],"dd-mm-yyyy")</f>
        <v>17-04-2025</v>
      </c>
      <c r="E1227" s="11" t="str">
        <f>TEXT(Table5[[#This Row],[Date]],"dd/mm/yyyy")</f>
        <v>17/04/2025</v>
      </c>
      <c r="F1227" s="3" t="str">
        <f>DAY(Table5[[#This Row],[Date]])&amp;LOOKUP(DAY(Table5[[#This Row],[Date]]),{1,"st";2,"nd";3,"rd";4,"th";21,"st";22,"nd";23,"rd";24,"th";31,"st"}) &amp; TEXT(Table5[[#This Row],[Date]], " mmm, yyyy")</f>
        <v>17th Apr, 2025</v>
      </c>
      <c r="G1227" s="11">
        <v>1429</v>
      </c>
      <c r="H1227" s="9" t="str">
        <f>TEXT(Table5[[#This Row],[AForm]],"000000")</f>
        <v>001429</v>
      </c>
      <c r="I1227" s="11">
        <f t="shared" ca="1" si="228"/>
        <v>25.674187461715672</v>
      </c>
      <c r="J1227" s="4" t="str">
        <f ca="1">TEXT(Table5[[#This Row],[ABeginForm]],"00")</f>
        <v>26</v>
      </c>
      <c r="K1227" s="11">
        <f t="shared" ca="1" si="229"/>
        <v>30.957822450540974</v>
      </c>
      <c r="L1227" s="4" t="str">
        <f ca="1">TEXT(Table5[[#This Row],[AEndForm]],"00")</f>
        <v>31</v>
      </c>
      <c r="M1227" s="12">
        <f ca="1">Table5[[#This Row],[AEndForm]]+(_xlfn.NORM.INV(RAND(),2,0.75))</f>
        <v>33.485968516722622</v>
      </c>
      <c r="N1227" s="5" t="str">
        <f ca="1">TEXT(Table5[[#This Row],[ASigForm]],"00")</f>
        <v>33</v>
      </c>
      <c r="O1227" s="11" t="s">
        <v>12</v>
      </c>
      <c r="P1227" s="9" t="str">
        <f>TEXT(Table5[[#This Row],[BForm]],"000000")</f>
        <v xml:space="preserve"> </v>
      </c>
      <c r="Q1227" s="11">
        <f t="shared" ca="1" si="230"/>
        <v>33.526358723724258</v>
      </c>
      <c r="R1227" s="4" t="str">
        <f ca="1">TEXT(Table5[[#This Row],[BBeginForm]],"00")</f>
        <v>34</v>
      </c>
      <c r="S1227" s="11">
        <f t="shared" ca="1" si="231"/>
        <v>27.932749097817481</v>
      </c>
      <c r="T1227" s="4" t="str">
        <f ca="1">TEXT(Table5[[#This Row],[BEndForm]],"00")</f>
        <v>28</v>
      </c>
      <c r="U1227" s="12">
        <f ca="1">Table5[[#This Row],[BEndForm]]+(_xlfn.NORM.INV(RAND(),2,0.75))</f>
        <v>30.209464720567993</v>
      </c>
      <c r="V1227" s="5" t="str">
        <f ca="1">TEXT(Table5[[#This Row],[BSigForm]],"00")</f>
        <v>30</v>
      </c>
      <c r="W1227" s="6" t="s">
        <v>11</v>
      </c>
      <c r="X1227" s="11">
        <f t="shared" ca="1" si="232"/>
        <v>32.344843011384441</v>
      </c>
      <c r="Y1227" s="4" t="str">
        <f ca="1">TEXT(Table5[[#This Row],[CBeginForm]],"00")</f>
        <v>32</v>
      </c>
      <c r="Z1227" s="11">
        <f t="shared" ca="1" si="233"/>
        <v>32.721807728970369</v>
      </c>
      <c r="AA1227" s="4" t="str">
        <f ca="1">TEXT(Table5[[#This Row],[CEndForm]],"00")</f>
        <v>33</v>
      </c>
      <c r="AB1227" s="12">
        <f ca="1">Table5[[#This Row],[CEndForm]]+(_xlfn.NORM.INV(RAND(),2,0.75))</f>
        <v>33.871665059534209</v>
      </c>
      <c r="AC1227" s="5" t="str">
        <f ca="1">TEXT(Table5[[#This Row],[CSigForm]],"00")</f>
        <v>34</v>
      </c>
      <c r="AD1227" s="11">
        <v>1439</v>
      </c>
      <c r="AE1227" s="9" t="str">
        <f>TEXT(Table5[[#This Row],[DForm]],"000000")</f>
        <v>001439</v>
      </c>
      <c r="AF1227" s="11">
        <f t="shared" ca="1" si="234"/>
        <v>33.555204364480517</v>
      </c>
      <c r="AG1227" s="4" t="str">
        <f ca="1">TEXT(Table5[[#This Row],[DBeginForm]],"00")</f>
        <v>34</v>
      </c>
      <c r="AH1227" s="11">
        <f t="shared" ca="1" si="235"/>
        <v>35.151164316507895</v>
      </c>
      <c r="AI1227" s="4" t="str">
        <f ca="1">TEXT(Table5[[#This Row],[DEndForm]],"00")</f>
        <v>35</v>
      </c>
      <c r="AJ1227" s="12">
        <f ca="1">Table5[[#This Row],[DEndForm]]+(_xlfn.NORM.INV(RAND(),2,0.75))</f>
        <v>36.677706682956057</v>
      </c>
      <c r="AK1227" s="5" t="str">
        <f ca="1">TEXT(Table5[[#This Row],[DSigForm]],"00")</f>
        <v>37</v>
      </c>
      <c r="AL1227" s="11">
        <v>1431</v>
      </c>
      <c r="AM1227" s="9" t="str">
        <f>TEXT(Table5[[#This Row],[EForm]],"000000")</f>
        <v>001431</v>
      </c>
      <c r="AN1227" s="11">
        <f t="shared" ca="1" si="236"/>
        <v>29.923364536906547</v>
      </c>
      <c r="AO1227" s="4" t="str">
        <f ca="1">TEXT(Table5[[#This Row],[EBeginForm]],"00")</f>
        <v>30</v>
      </c>
      <c r="AP1227" s="11">
        <f t="shared" ca="1" si="237"/>
        <v>32.755475719355033</v>
      </c>
      <c r="AQ1227" s="4" t="str">
        <f ca="1">TEXT(Table5[[#This Row],[EEndForm]],"00")</f>
        <v>33</v>
      </c>
      <c r="AR1227" s="12">
        <f ca="1">Table5[[#This Row],[EEndForm]]+(_xlfn.NORM.INV(RAND(),2,0.75))</f>
        <v>35.795611267071244</v>
      </c>
      <c r="AS1227" s="5" t="str">
        <f ca="1">TEXT(Table5[[#This Row],[ESigForm]],"00")</f>
        <v>36</v>
      </c>
      <c r="AT1227" s="9">
        <v>1418</v>
      </c>
      <c r="AU1227" s="9" t="str">
        <f>TEXT(Table5[[#This Row],[F]],"000000")</f>
        <v>001418</v>
      </c>
      <c r="AV1227" s="11">
        <f t="shared" ca="1" si="238"/>
        <v>32.436494961622145</v>
      </c>
      <c r="AW1227" s="4" t="str">
        <f ca="1">TEXT(Table5[[#This Row],[EBeginForm]],"00")</f>
        <v>30</v>
      </c>
      <c r="AX1227" s="11">
        <f t="shared" ca="1" si="239"/>
        <v>30.897728837432897</v>
      </c>
      <c r="AY1227" s="4" t="str">
        <f ca="1">TEXT(Table5[[#This Row],[EEndForm]],"00")</f>
        <v>33</v>
      </c>
      <c r="AZ1227" s="12">
        <f ca="1">Table5[[#This Row],[EEndForm]]+(_xlfn.NORM.INV(RAND(),2,0.75))</f>
        <v>34.689199551420927</v>
      </c>
      <c r="BA1227" s="5" t="str">
        <f ca="1">TEXT(Table5[[#This Row],[ESigForm]],"00")</f>
        <v>36</v>
      </c>
    </row>
    <row r="1228" spans="1:53" x14ac:dyDescent="0.3">
      <c r="A1228" s="1">
        <v>0</v>
      </c>
      <c r="B1228" s="1" t="s">
        <v>5</v>
      </c>
      <c r="C1228" s="11">
        <v>45766</v>
      </c>
      <c r="D1228" s="8" t="str">
        <f>TEXT(Table5[[#This Row],[Date]],"dd-mm-yyyy")</f>
        <v>19-04-2025</v>
      </c>
      <c r="E1228" s="11" t="str">
        <f>TEXT(Table5[[#This Row],[Date]],"dd/mm/yyyy")</f>
        <v>19/04/2025</v>
      </c>
      <c r="F1228" s="3" t="str">
        <f>DAY(Table5[[#This Row],[Date]])&amp;LOOKUP(DAY(Table5[[#This Row],[Date]]),{1,"st";2,"nd";3,"rd";4,"th";21,"st";22,"nd";23,"rd";24,"th";31,"st"}) &amp; TEXT(Table5[[#This Row],[Date]], " mmm, yyyy")</f>
        <v>19th Apr, 2025</v>
      </c>
      <c r="G1228" s="11">
        <v>1430</v>
      </c>
      <c r="H1228" s="9" t="str">
        <f>TEXT(Table5[[#This Row],[AForm]],"000000")</f>
        <v>001430</v>
      </c>
      <c r="I1228" s="11">
        <f t="shared" ca="1" si="228"/>
        <v>27.140144801749464</v>
      </c>
      <c r="J1228" s="4" t="str">
        <f ca="1">TEXT(Table5[[#This Row],[ABeginForm]],"00")</f>
        <v>27</v>
      </c>
      <c r="K1228" s="11">
        <f t="shared" ca="1" si="229"/>
        <v>30.095563659304204</v>
      </c>
      <c r="L1228" s="4" t="str">
        <f ca="1">TEXT(Table5[[#This Row],[AEndForm]],"00")</f>
        <v>30</v>
      </c>
      <c r="M1228" s="12">
        <f ca="1">Table5[[#This Row],[AEndForm]]+(_xlfn.NORM.INV(RAND(),2,0.75))</f>
        <v>31.854753630908924</v>
      </c>
      <c r="N1228" s="5" t="str">
        <f ca="1">TEXT(Table5[[#This Row],[ASigForm]],"00")</f>
        <v>32</v>
      </c>
      <c r="O1228" s="11" t="s">
        <v>12</v>
      </c>
      <c r="P1228" s="9" t="str">
        <f>TEXT(Table5[[#This Row],[BForm]],"000000")</f>
        <v xml:space="preserve"> </v>
      </c>
      <c r="Q1228" s="11">
        <f t="shared" ca="1" si="230"/>
        <v>32.305525679192193</v>
      </c>
      <c r="R1228" s="4" t="str">
        <f ca="1">TEXT(Table5[[#This Row],[BBeginForm]],"00")</f>
        <v>32</v>
      </c>
      <c r="S1228" s="11">
        <f t="shared" ca="1" si="231"/>
        <v>29.167677601600275</v>
      </c>
      <c r="T1228" s="4" t="str">
        <f ca="1">TEXT(Table5[[#This Row],[BEndForm]],"00")</f>
        <v>29</v>
      </c>
      <c r="U1228" s="12">
        <f ca="1">Table5[[#This Row],[BEndForm]]+(_xlfn.NORM.INV(RAND(),2,0.75))</f>
        <v>30.968528390628563</v>
      </c>
      <c r="V1228" s="5" t="str">
        <f ca="1">TEXT(Table5[[#This Row],[BSigForm]],"00")</f>
        <v>31</v>
      </c>
      <c r="W1228" s="6" t="s">
        <v>11</v>
      </c>
      <c r="X1228" s="11">
        <f t="shared" ca="1" si="232"/>
        <v>29.039279637907502</v>
      </c>
      <c r="Y1228" s="4" t="str">
        <f ca="1">TEXT(Table5[[#This Row],[CBeginForm]],"00")</f>
        <v>29</v>
      </c>
      <c r="Z1228" s="11">
        <f t="shared" ca="1" si="233"/>
        <v>31.092426196449239</v>
      </c>
      <c r="AA1228" s="4" t="str">
        <f ca="1">TEXT(Table5[[#This Row],[CEndForm]],"00")</f>
        <v>31</v>
      </c>
      <c r="AB1228" s="12">
        <f ca="1">Table5[[#This Row],[CEndForm]]+(_xlfn.NORM.INV(RAND(),2,0.75))</f>
        <v>33.24787012634679</v>
      </c>
      <c r="AC1228" s="5" t="str">
        <f ca="1">TEXT(Table5[[#This Row],[CSigForm]],"00")</f>
        <v>33</v>
      </c>
      <c r="AD1228" s="11">
        <v>1440</v>
      </c>
      <c r="AE1228" s="9" t="str">
        <f>TEXT(Table5[[#This Row],[DForm]],"000000")</f>
        <v>001440</v>
      </c>
      <c r="AF1228" s="11">
        <f t="shared" ca="1" si="234"/>
        <v>33.453369961079602</v>
      </c>
      <c r="AG1228" s="4" t="str">
        <f ca="1">TEXT(Table5[[#This Row],[DBeginForm]],"00")</f>
        <v>33</v>
      </c>
      <c r="AH1228" s="11">
        <f t="shared" ca="1" si="235"/>
        <v>33.217384327817641</v>
      </c>
      <c r="AI1228" s="4" t="str">
        <f ca="1">TEXT(Table5[[#This Row],[DEndForm]],"00")</f>
        <v>33</v>
      </c>
      <c r="AJ1228" s="12">
        <f ca="1">Table5[[#This Row],[DEndForm]]+(_xlfn.NORM.INV(RAND(),2,0.75))</f>
        <v>36.152923154299799</v>
      </c>
      <c r="AK1228" s="5" t="str">
        <f ca="1">TEXT(Table5[[#This Row],[DSigForm]],"00")</f>
        <v>36</v>
      </c>
      <c r="AL1228" s="11">
        <v>1432</v>
      </c>
      <c r="AM1228" s="9" t="str">
        <f>TEXT(Table5[[#This Row],[EForm]],"000000")</f>
        <v>001432</v>
      </c>
      <c r="AN1228" s="11">
        <f t="shared" ca="1" si="236"/>
        <v>28.945647179075067</v>
      </c>
      <c r="AO1228" s="4" t="str">
        <f ca="1">TEXT(Table5[[#This Row],[EBeginForm]],"00")</f>
        <v>29</v>
      </c>
      <c r="AP1228" s="11">
        <f t="shared" ca="1" si="237"/>
        <v>29.080573265173669</v>
      </c>
      <c r="AQ1228" s="4" t="str">
        <f ca="1">TEXT(Table5[[#This Row],[EEndForm]],"00")</f>
        <v>29</v>
      </c>
      <c r="AR1228" s="12">
        <f ca="1">Table5[[#This Row],[EEndForm]]+(_xlfn.NORM.INV(RAND(),2,0.75))</f>
        <v>30.534335636926727</v>
      </c>
      <c r="AS1228" s="5" t="str">
        <f ca="1">TEXT(Table5[[#This Row],[ESigForm]],"00")</f>
        <v>31</v>
      </c>
      <c r="AT1228" s="9">
        <v>1419</v>
      </c>
      <c r="AU1228" s="9" t="str">
        <f>TEXT(Table5[[#This Row],[F]],"000000")</f>
        <v>001419</v>
      </c>
      <c r="AV1228" s="11">
        <f t="shared" ca="1" si="238"/>
        <v>27.642676594507979</v>
      </c>
      <c r="AW1228" s="4" t="str">
        <f ca="1">TEXT(Table5[[#This Row],[EBeginForm]],"00")</f>
        <v>29</v>
      </c>
      <c r="AX1228" s="11">
        <f t="shared" ca="1" si="239"/>
        <v>29.21208392152619</v>
      </c>
      <c r="AY1228" s="4" t="str">
        <f ca="1">TEXT(Table5[[#This Row],[EEndForm]],"00")</f>
        <v>29</v>
      </c>
      <c r="AZ1228" s="12">
        <f ca="1">Table5[[#This Row],[EEndForm]]+(_xlfn.NORM.INV(RAND(),2,0.75))</f>
        <v>32.312438589812103</v>
      </c>
      <c r="BA1228" s="5" t="str">
        <f ca="1">TEXT(Table5[[#This Row],[ESigForm]],"00")</f>
        <v>31</v>
      </c>
    </row>
    <row r="1229" spans="1:53" x14ac:dyDescent="0.3">
      <c r="A1229" s="1">
        <v>0</v>
      </c>
      <c r="B1229" s="1" t="s">
        <v>7</v>
      </c>
      <c r="C1229" s="11">
        <v>45769</v>
      </c>
      <c r="D1229" s="8" t="str">
        <f>TEXT(Table5[[#This Row],[Date]],"dd-mm-yyyy")</f>
        <v>22-04-2025</v>
      </c>
      <c r="E1229" s="11" t="str">
        <f>TEXT(Table5[[#This Row],[Date]],"dd/mm/yyyy")</f>
        <v>22/04/2025</v>
      </c>
      <c r="F1229" s="3" t="str">
        <f>DAY(Table5[[#This Row],[Date]])&amp;LOOKUP(DAY(Table5[[#This Row],[Date]]),{1,"st";2,"nd";3,"rd";4,"th";21,"st";22,"nd";23,"rd";24,"th";31,"st"}) &amp; TEXT(Table5[[#This Row],[Date]], " mmm, yyyy")</f>
        <v>22nd Apr, 2025</v>
      </c>
      <c r="G1229" s="11">
        <v>1431</v>
      </c>
      <c r="H1229" s="9" t="str">
        <f>TEXT(Table5[[#This Row],[AForm]],"000000")</f>
        <v>001431</v>
      </c>
      <c r="I1229" s="11">
        <f t="shared" ca="1" si="228"/>
        <v>24.483027158653833</v>
      </c>
      <c r="J1229" s="4" t="str">
        <f ca="1">TEXT(Table5[[#This Row],[ABeginForm]],"00")</f>
        <v>24</v>
      </c>
      <c r="K1229" s="11">
        <f t="shared" ca="1" si="229"/>
        <v>30.314906526803895</v>
      </c>
      <c r="L1229" s="4" t="str">
        <f ca="1">TEXT(Table5[[#This Row],[AEndForm]],"00")</f>
        <v>30</v>
      </c>
      <c r="M1229" s="12">
        <f ca="1">Table5[[#This Row],[AEndForm]]+(_xlfn.NORM.INV(RAND(),2,0.75))</f>
        <v>32.50128548975453</v>
      </c>
      <c r="N1229" s="5" t="str">
        <f ca="1">TEXT(Table5[[#This Row],[ASigForm]],"00")</f>
        <v>33</v>
      </c>
      <c r="O1229" s="11" t="s">
        <v>12</v>
      </c>
      <c r="P1229" s="9" t="str">
        <f>TEXT(Table5[[#This Row],[BForm]],"000000")</f>
        <v xml:space="preserve"> </v>
      </c>
      <c r="Q1229" s="11">
        <f t="shared" ca="1" si="230"/>
        <v>32.037461254908877</v>
      </c>
      <c r="R1229" s="4" t="str">
        <f ca="1">TEXT(Table5[[#This Row],[BBeginForm]],"00")</f>
        <v>32</v>
      </c>
      <c r="S1229" s="11">
        <f t="shared" ca="1" si="231"/>
        <v>29.68284708971348</v>
      </c>
      <c r="T1229" s="4" t="str">
        <f ca="1">TEXT(Table5[[#This Row],[BEndForm]],"00")</f>
        <v>30</v>
      </c>
      <c r="U1229" s="12">
        <f ca="1">Table5[[#This Row],[BEndForm]]+(_xlfn.NORM.INV(RAND(),2,0.75))</f>
        <v>30.922916927209886</v>
      </c>
      <c r="V1229" s="5" t="str">
        <f ca="1">TEXT(Table5[[#This Row],[BSigForm]],"00")</f>
        <v>31</v>
      </c>
      <c r="W1229" s="6" t="s">
        <v>11</v>
      </c>
      <c r="X1229" s="11">
        <f t="shared" ca="1" si="232"/>
        <v>34.796876881103543</v>
      </c>
      <c r="Y1229" s="4" t="str">
        <f ca="1">TEXT(Table5[[#This Row],[CBeginForm]],"00")</f>
        <v>35</v>
      </c>
      <c r="Z1229" s="11">
        <f t="shared" ca="1" si="233"/>
        <v>29.831700806283138</v>
      </c>
      <c r="AA1229" s="4" t="str">
        <f ca="1">TEXT(Table5[[#This Row],[CEndForm]],"00")</f>
        <v>30</v>
      </c>
      <c r="AB1229" s="12">
        <f ca="1">Table5[[#This Row],[CEndForm]]+(_xlfn.NORM.INV(RAND(),2,0.75))</f>
        <v>31.694916031279295</v>
      </c>
      <c r="AC1229" s="5" t="str">
        <f ca="1">TEXT(Table5[[#This Row],[CSigForm]],"00")</f>
        <v>32</v>
      </c>
      <c r="AD1229" s="11">
        <v>1441</v>
      </c>
      <c r="AE1229" s="9" t="str">
        <f>TEXT(Table5[[#This Row],[DForm]],"000000")</f>
        <v>001441</v>
      </c>
      <c r="AF1229" s="11">
        <f t="shared" ca="1" si="234"/>
        <v>32.392176946087979</v>
      </c>
      <c r="AG1229" s="4" t="str">
        <f ca="1">TEXT(Table5[[#This Row],[DBeginForm]],"00")</f>
        <v>32</v>
      </c>
      <c r="AH1229" s="11">
        <f t="shared" ca="1" si="235"/>
        <v>25.268450888955801</v>
      </c>
      <c r="AI1229" s="4" t="str">
        <f ca="1">TEXT(Table5[[#This Row],[DEndForm]],"00")</f>
        <v>25</v>
      </c>
      <c r="AJ1229" s="12">
        <f ca="1">Table5[[#This Row],[DEndForm]]+(_xlfn.NORM.INV(RAND(),2,0.75))</f>
        <v>26.627662546120241</v>
      </c>
      <c r="AK1229" s="5" t="str">
        <f ca="1">TEXT(Table5[[#This Row],[DSigForm]],"00")</f>
        <v>27</v>
      </c>
      <c r="AL1229" s="11">
        <v>1433</v>
      </c>
      <c r="AM1229" s="9" t="str">
        <f>TEXT(Table5[[#This Row],[EForm]],"000000")</f>
        <v>001433</v>
      </c>
      <c r="AN1229" s="11">
        <f t="shared" ca="1" si="236"/>
        <v>30.642638167472303</v>
      </c>
      <c r="AO1229" s="4" t="str">
        <f ca="1">TEXT(Table5[[#This Row],[EBeginForm]],"00")</f>
        <v>31</v>
      </c>
      <c r="AP1229" s="11">
        <f t="shared" ca="1" si="237"/>
        <v>30.352071444293529</v>
      </c>
      <c r="AQ1229" s="4" t="str">
        <f ca="1">TEXT(Table5[[#This Row],[EEndForm]],"00")</f>
        <v>30</v>
      </c>
      <c r="AR1229" s="12">
        <f ca="1">Table5[[#This Row],[EEndForm]]+(_xlfn.NORM.INV(RAND(),2,0.75))</f>
        <v>33.195689482067287</v>
      </c>
      <c r="AS1229" s="5" t="str">
        <f ca="1">TEXT(Table5[[#This Row],[ESigForm]],"00")</f>
        <v>33</v>
      </c>
      <c r="AT1229" s="9">
        <v>1420</v>
      </c>
      <c r="AU1229" s="9" t="str">
        <f>TEXT(Table5[[#This Row],[F]],"000000")</f>
        <v>001420</v>
      </c>
      <c r="AV1229" s="11">
        <f t="shared" ca="1" si="238"/>
        <v>34.588272748750327</v>
      </c>
      <c r="AW1229" s="4" t="str">
        <f ca="1">TEXT(Table5[[#This Row],[EBeginForm]],"00")</f>
        <v>31</v>
      </c>
      <c r="AX1229" s="11">
        <f t="shared" ca="1" si="239"/>
        <v>31.386812541026032</v>
      </c>
      <c r="AY1229" s="4" t="str">
        <f ca="1">TEXT(Table5[[#This Row],[EEndForm]],"00")</f>
        <v>30</v>
      </c>
      <c r="AZ1229" s="12">
        <f ca="1">Table5[[#This Row],[EEndForm]]+(_xlfn.NORM.INV(RAND(),2,0.75))</f>
        <v>31.727440337495437</v>
      </c>
      <c r="BA1229" s="5" t="str">
        <f ca="1">TEXT(Table5[[#This Row],[ESigForm]],"00")</f>
        <v>33</v>
      </c>
    </row>
    <row r="1230" spans="1:53" x14ac:dyDescent="0.3">
      <c r="A1230" s="1">
        <v>0</v>
      </c>
      <c r="B1230" s="1" t="s">
        <v>8</v>
      </c>
      <c r="C1230" s="11">
        <v>45770</v>
      </c>
      <c r="D1230" s="8" t="str">
        <f>TEXT(Table5[[#This Row],[Date]],"dd-mm-yyyy")</f>
        <v>23-04-2025</v>
      </c>
      <c r="E1230" s="11" t="str">
        <f>TEXT(Table5[[#This Row],[Date]],"dd/mm/yyyy")</f>
        <v>23/04/2025</v>
      </c>
      <c r="F1230" s="3" t="str">
        <f>DAY(Table5[[#This Row],[Date]])&amp;LOOKUP(DAY(Table5[[#This Row],[Date]]),{1,"st";2,"nd";3,"rd";4,"th";21,"st";22,"nd";23,"rd";24,"th";31,"st"}) &amp; TEXT(Table5[[#This Row],[Date]], " mmm, yyyy")</f>
        <v>23rd Apr, 2025</v>
      </c>
      <c r="G1230" s="11">
        <v>1432</v>
      </c>
      <c r="H1230" s="9" t="str">
        <f>TEXT(Table5[[#This Row],[AForm]],"000000")</f>
        <v>001432</v>
      </c>
      <c r="I1230" s="11">
        <f t="shared" ca="1" si="228"/>
        <v>26.216979842853178</v>
      </c>
      <c r="J1230" s="4" t="str">
        <f ca="1">TEXT(Table5[[#This Row],[ABeginForm]],"00")</f>
        <v>26</v>
      </c>
      <c r="K1230" s="11">
        <f t="shared" ca="1" si="229"/>
        <v>33.679136608113687</v>
      </c>
      <c r="L1230" s="4" t="str">
        <f ca="1">TEXT(Table5[[#This Row],[AEndForm]],"00")</f>
        <v>34</v>
      </c>
      <c r="M1230" s="12">
        <f ca="1">Table5[[#This Row],[AEndForm]]+(_xlfn.NORM.INV(RAND(),2,0.75))</f>
        <v>35.361531041261898</v>
      </c>
      <c r="N1230" s="5" t="str">
        <f ca="1">TEXT(Table5[[#This Row],[ASigForm]],"00")</f>
        <v>35</v>
      </c>
      <c r="O1230" s="11" t="s">
        <v>12</v>
      </c>
      <c r="P1230" s="9" t="str">
        <f>TEXT(Table5[[#This Row],[BForm]],"000000")</f>
        <v xml:space="preserve"> </v>
      </c>
      <c r="Q1230" s="11">
        <f t="shared" ca="1" si="230"/>
        <v>36.90130549356541</v>
      </c>
      <c r="R1230" s="4" t="str">
        <f ca="1">TEXT(Table5[[#This Row],[BBeginForm]],"00")</f>
        <v>37</v>
      </c>
      <c r="S1230" s="11">
        <f t="shared" ca="1" si="231"/>
        <v>30.308343257840026</v>
      </c>
      <c r="T1230" s="4" t="str">
        <f ca="1">TEXT(Table5[[#This Row],[BEndForm]],"00")</f>
        <v>30</v>
      </c>
      <c r="U1230" s="12">
        <f ca="1">Table5[[#This Row],[BEndForm]]+(_xlfn.NORM.INV(RAND(),2,0.75))</f>
        <v>32.794563515118739</v>
      </c>
      <c r="V1230" s="5" t="str">
        <f ca="1">TEXT(Table5[[#This Row],[BSigForm]],"00")</f>
        <v>33</v>
      </c>
      <c r="W1230" s="6" t="s">
        <v>11</v>
      </c>
      <c r="X1230" s="11">
        <f t="shared" ca="1" si="232"/>
        <v>34.469525786335083</v>
      </c>
      <c r="Y1230" s="4" t="str">
        <f ca="1">TEXT(Table5[[#This Row],[CBeginForm]],"00")</f>
        <v>34</v>
      </c>
      <c r="Z1230" s="11">
        <f t="shared" ca="1" si="233"/>
        <v>34.179904341047546</v>
      </c>
      <c r="AA1230" s="4" t="str">
        <f ca="1">TEXT(Table5[[#This Row],[CEndForm]],"00")</f>
        <v>34</v>
      </c>
      <c r="AB1230" s="12">
        <f ca="1">Table5[[#This Row],[CEndForm]]+(_xlfn.NORM.INV(RAND(),2,0.75))</f>
        <v>36.055867206356069</v>
      </c>
      <c r="AC1230" s="5" t="str">
        <f ca="1">TEXT(Table5[[#This Row],[CSigForm]],"00")</f>
        <v>36</v>
      </c>
      <c r="AD1230" s="11">
        <v>1442</v>
      </c>
      <c r="AE1230" s="9" t="str">
        <f>TEXT(Table5[[#This Row],[DForm]],"000000")</f>
        <v>001442</v>
      </c>
      <c r="AF1230" s="11">
        <f t="shared" ca="1" si="234"/>
        <v>32.479705023254233</v>
      </c>
      <c r="AG1230" s="4" t="str">
        <f ca="1">TEXT(Table5[[#This Row],[DBeginForm]],"00")</f>
        <v>32</v>
      </c>
      <c r="AH1230" s="11">
        <f t="shared" ca="1" si="235"/>
        <v>29.781860009258217</v>
      </c>
      <c r="AI1230" s="4" t="str">
        <f ca="1">TEXT(Table5[[#This Row],[DEndForm]],"00")</f>
        <v>30</v>
      </c>
      <c r="AJ1230" s="12">
        <f ca="1">Table5[[#This Row],[DEndForm]]+(_xlfn.NORM.INV(RAND(),2,0.75))</f>
        <v>31.943734236077212</v>
      </c>
      <c r="AK1230" s="5" t="str">
        <f ca="1">TEXT(Table5[[#This Row],[DSigForm]],"00")</f>
        <v>32</v>
      </c>
      <c r="AL1230" s="11">
        <v>1434</v>
      </c>
      <c r="AM1230" s="9" t="str">
        <f>TEXT(Table5[[#This Row],[EForm]],"000000")</f>
        <v>001434</v>
      </c>
      <c r="AN1230" s="11">
        <f t="shared" ca="1" si="236"/>
        <v>27.790178786650706</v>
      </c>
      <c r="AO1230" s="4" t="str">
        <f ca="1">TEXT(Table5[[#This Row],[EBeginForm]],"00")</f>
        <v>28</v>
      </c>
      <c r="AP1230" s="11">
        <f t="shared" ca="1" si="237"/>
        <v>26.163430360925183</v>
      </c>
      <c r="AQ1230" s="4" t="str">
        <f ca="1">TEXT(Table5[[#This Row],[EEndForm]],"00")</f>
        <v>26</v>
      </c>
      <c r="AR1230" s="12">
        <f ca="1">Table5[[#This Row],[EEndForm]]+(_xlfn.NORM.INV(RAND(),2,0.75))</f>
        <v>29.141515302888944</v>
      </c>
      <c r="AS1230" s="5" t="str">
        <f ca="1">TEXT(Table5[[#This Row],[ESigForm]],"00")</f>
        <v>29</v>
      </c>
      <c r="AT1230" s="9">
        <v>1421</v>
      </c>
      <c r="AU1230" s="9" t="str">
        <f>TEXT(Table5[[#This Row],[F]],"000000")</f>
        <v>001421</v>
      </c>
      <c r="AV1230" s="11">
        <f t="shared" ca="1" si="238"/>
        <v>26.583245800024827</v>
      </c>
      <c r="AW1230" s="4" t="str">
        <f ca="1">TEXT(Table5[[#This Row],[EBeginForm]],"00")</f>
        <v>28</v>
      </c>
      <c r="AX1230" s="11">
        <f t="shared" ca="1" si="239"/>
        <v>29.67549159009576</v>
      </c>
      <c r="AY1230" s="4" t="str">
        <f ca="1">TEXT(Table5[[#This Row],[EEndForm]],"00")</f>
        <v>26</v>
      </c>
      <c r="AZ1230" s="12">
        <f ca="1">Table5[[#This Row],[EEndForm]]+(_xlfn.NORM.INV(RAND(),2,0.75))</f>
        <v>27.051214508786622</v>
      </c>
      <c r="BA1230" s="5" t="str">
        <f ca="1">TEXT(Table5[[#This Row],[ESigForm]],"00")</f>
        <v>29</v>
      </c>
    </row>
    <row r="1231" spans="1:53" x14ac:dyDescent="0.3">
      <c r="A1231" s="1">
        <v>0</v>
      </c>
      <c r="B1231" s="1" t="s">
        <v>9</v>
      </c>
      <c r="C1231" s="11">
        <v>45771</v>
      </c>
      <c r="D1231" s="8" t="str">
        <f>TEXT(Table5[[#This Row],[Date]],"dd-mm-yyyy")</f>
        <v>24-04-2025</v>
      </c>
      <c r="E1231" s="11" t="str">
        <f>TEXT(Table5[[#This Row],[Date]],"dd/mm/yyyy")</f>
        <v>24/04/2025</v>
      </c>
      <c r="F1231" s="3" t="str">
        <f>DAY(Table5[[#This Row],[Date]])&amp;LOOKUP(DAY(Table5[[#This Row],[Date]]),{1,"st";2,"nd";3,"rd";4,"th";21,"st";22,"nd";23,"rd";24,"th";31,"st"}) &amp; TEXT(Table5[[#This Row],[Date]], " mmm, yyyy")</f>
        <v>24th Apr, 2025</v>
      </c>
      <c r="G1231" s="11">
        <v>1433</v>
      </c>
      <c r="H1231" s="9" t="str">
        <f>TEXT(Table5[[#This Row],[AForm]],"000000")</f>
        <v>001433</v>
      </c>
      <c r="I1231" s="11">
        <f t="shared" ca="1" si="228"/>
        <v>33.082246163643291</v>
      </c>
      <c r="J1231" s="4" t="str">
        <f ca="1">TEXT(Table5[[#This Row],[ABeginForm]],"00")</f>
        <v>33</v>
      </c>
      <c r="K1231" s="11">
        <f t="shared" ca="1" si="229"/>
        <v>37.519015518638213</v>
      </c>
      <c r="L1231" s="4" t="str">
        <f ca="1">TEXT(Table5[[#This Row],[AEndForm]],"00")</f>
        <v>38</v>
      </c>
      <c r="M1231" s="12">
        <f ca="1">Table5[[#This Row],[AEndForm]]+(_xlfn.NORM.INV(RAND(),2,0.75))</f>
        <v>39.229742357460879</v>
      </c>
      <c r="N1231" s="5" t="str">
        <f ca="1">TEXT(Table5[[#This Row],[ASigForm]],"00")</f>
        <v>39</v>
      </c>
      <c r="O1231" s="11" t="s">
        <v>12</v>
      </c>
      <c r="P1231" s="9" t="str">
        <f>TEXT(Table5[[#This Row],[BForm]],"000000")</f>
        <v xml:space="preserve"> </v>
      </c>
      <c r="Q1231" s="11">
        <f t="shared" ca="1" si="230"/>
        <v>30.16478016355514</v>
      </c>
      <c r="R1231" s="4" t="str">
        <f ca="1">TEXT(Table5[[#This Row],[BBeginForm]],"00")</f>
        <v>30</v>
      </c>
      <c r="S1231" s="11">
        <f t="shared" ca="1" si="231"/>
        <v>33.634800895293552</v>
      </c>
      <c r="T1231" s="4" t="str">
        <f ca="1">TEXT(Table5[[#This Row],[BEndForm]],"00")</f>
        <v>34</v>
      </c>
      <c r="U1231" s="12">
        <f ca="1">Table5[[#This Row],[BEndForm]]+(_xlfn.NORM.INV(RAND(),2,0.75))</f>
        <v>35.653877497347523</v>
      </c>
      <c r="V1231" s="5" t="str">
        <f ca="1">TEXT(Table5[[#This Row],[BSigForm]],"00")</f>
        <v>36</v>
      </c>
      <c r="W1231" s="6" t="s">
        <v>11</v>
      </c>
      <c r="X1231" s="11">
        <f t="shared" ca="1" si="232"/>
        <v>29.670057009593911</v>
      </c>
      <c r="Y1231" s="4" t="str">
        <f ca="1">TEXT(Table5[[#This Row],[CBeginForm]],"00")</f>
        <v>30</v>
      </c>
      <c r="Z1231" s="11">
        <f t="shared" ca="1" si="233"/>
        <v>36.10647549802961</v>
      </c>
      <c r="AA1231" s="4" t="str">
        <f ca="1">TEXT(Table5[[#This Row],[CEndForm]],"00")</f>
        <v>36</v>
      </c>
      <c r="AB1231" s="12">
        <f ca="1">Table5[[#This Row],[CEndForm]]+(_xlfn.NORM.INV(RAND(),2,0.75))</f>
        <v>37.618409796357035</v>
      </c>
      <c r="AC1231" s="5" t="str">
        <f ca="1">TEXT(Table5[[#This Row],[CSigForm]],"00")</f>
        <v>38</v>
      </c>
      <c r="AD1231" s="11">
        <v>1443</v>
      </c>
      <c r="AE1231" s="9" t="str">
        <f>TEXT(Table5[[#This Row],[DForm]],"000000")</f>
        <v>001443</v>
      </c>
      <c r="AF1231" s="11">
        <f t="shared" ca="1" si="234"/>
        <v>26.821253377920215</v>
      </c>
      <c r="AG1231" s="4" t="str">
        <f ca="1">TEXT(Table5[[#This Row],[DBeginForm]],"00")</f>
        <v>27</v>
      </c>
      <c r="AH1231" s="11">
        <f t="shared" ca="1" si="235"/>
        <v>30.490145386801348</v>
      </c>
      <c r="AI1231" s="4" t="str">
        <f ca="1">TEXT(Table5[[#This Row],[DEndForm]],"00")</f>
        <v>30</v>
      </c>
      <c r="AJ1231" s="12">
        <f ca="1">Table5[[#This Row],[DEndForm]]+(_xlfn.NORM.INV(RAND(),2,0.75))</f>
        <v>32.076093325044958</v>
      </c>
      <c r="AK1231" s="5" t="str">
        <f ca="1">TEXT(Table5[[#This Row],[DSigForm]],"00")</f>
        <v>32</v>
      </c>
      <c r="AL1231" s="11">
        <v>1435</v>
      </c>
      <c r="AM1231" s="9" t="str">
        <f>TEXT(Table5[[#This Row],[EForm]],"000000")</f>
        <v>001435</v>
      </c>
      <c r="AN1231" s="11">
        <f t="shared" ca="1" si="236"/>
        <v>30.454877931618906</v>
      </c>
      <c r="AO1231" s="4" t="str">
        <f ca="1">TEXT(Table5[[#This Row],[EBeginForm]],"00")</f>
        <v>30</v>
      </c>
      <c r="AP1231" s="11">
        <f t="shared" ca="1" si="237"/>
        <v>28.320829248128629</v>
      </c>
      <c r="AQ1231" s="4" t="str">
        <f ca="1">TEXT(Table5[[#This Row],[EEndForm]],"00")</f>
        <v>28</v>
      </c>
      <c r="AR1231" s="12">
        <f ca="1">Table5[[#This Row],[EEndForm]]+(_xlfn.NORM.INV(RAND(),2,0.75))</f>
        <v>30.670978669615231</v>
      </c>
      <c r="AS1231" s="5" t="str">
        <f ca="1">TEXT(Table5[[#This Row],[ESigForm]],"00")</f>
        <v>31</v>
      </c>
      <c r="AT1231" s="9">
        <v>1422</v>
      </c>
      <c r="AU1231" s="9" t="str">
        <f>TEXT(Table5[[#This Row],[F]],"000000")</f>
        <v>001422</v>
      </c>
      <c r="AV1231" s="11">
        <f t="shared" ca="1" si="238"/>
        <v>33.500005916788261</v>
      </c>
      <c r="AW1231" s="4" t="str">
        <f ca="1">TEXT(Table5[[#This Row],[EBeginForm]],"00")</f>
        <v>30</v>
      </c>
      <c r="AX1231" s="11">
        <f t="shared" ca="1" si="239"/>
        <v>28.324343870705221</v>
      </c>
      <c r="AY1231" s="4" t="str">
        <f ca="1">TEXT(Table5[[#This Row],[EEndForm]],"00")</f>
        <v>28</v>
      </c>
      <c r="AZ1231" s="12">
        <f ca="1">Table5[[#This Row],[EEndForm]]+(_xlfn.NORM.INV(RAND(),2,0.75))</f>
        <v>30.249215454828505</v>
      </c>
      <c r="BA1231" s="5" t="str">
        <f ca="1">TEXT(Table5[[#This Row],[ESigForm]],"00")</f>
        <v>31</v>
      </c>
    </row>
    <row r="1232" spans="1:53" x14ac:dyDescent="0.3">
      <c r="A1232" s="1">
        <v>0</v>
      </c>
      <c r="B1232" s="1" t="s">
        <v>10</v>
      </c>
      <c r="C1232" s="11">
        <v>45772</v>
      </c>
      <c r="D1232" s="8" t="str">
        <f>TEXT(Table5[[#This Row],[Date]],"dd-mm-yyyy")</f>
        <v>25-04-2025</v>
      </c>
      <c r="E1232" s="11" t="str">
        <f>TEXT(Table5[[#This Row],[Date]],"dd/mm/yyyy")</f>
        <v>25/04/2025</v>
      </c>
      <c r="F1232" s="3" t="str">
        <f>DAY(Table5[[#This Row],[Date]])&amp;LOOKUP(DAY(Table5[[#This Row],[Date]]),{1,"st";2,"nd";3,"rd";4,"th";21,"st";22,"nd";23,"rd";24,"th";31,"st"}) &amp; TEXT(Table5[[#This Row],[Date]], " mmm, yyyy")</f>
        <v>25th Apr, 2025</v>
      </c>
      <c r="G1232" s="11">
        <v>1434</v>
      </c>
      <c r="H1232" s="9" t="str">
        <f>TEXT(Table5[[#This Row],[AForm]],"000000")</f>
        <v>001434</v>
      </c>
      <c r="I1232" s="11">
        <f t="shared" ca="1" si="228"/>
        <v>28.434836216989986</v>
      </c>
      <c r="J1232" s="4" t="str">
        <f ca="1">TEXT(Table5[[#This Row],[ABeginForm]],"00")</f>
        <v>28</v>
      </c>
      <c r="K1232" s="11">
        <f t="shared" ca="1" si="229"/>
        <v>29.211348318351504</v>
      </c>
      <c r="L1232" s="4" t="str">
        <f ca="1">TEXT(Table5[[#This Row],[AEndForm]],"00")</f>
        <v>29</v>
      </c>
      <c r="M1232" s="12">
        <f ca="1">Table5[[#This Row],[AEndForm]]+(_xlfn.NORM.INV(RAND(),2,0.75))</f>
        <v>30.451736339968843</v>
      </c>
      <c r="N1232" s="5" t="str">
        <f ca="1">TEXT(Table5[[#This Row],[ASigForm]],"00")</f>
        <v>30</v>
      </c>
      <c r="O1232" s="11" t="s">
        <v>12</v>
      </c>
      <c r="P1232" s="9" t="str">
        <f>TEXT(Table5[[#This Row],[BForm]],"000000")</f>
        <v xml:space="preserve"> </v>
      </c>
      <c r="Q1232" s="11">
        <f t="shared" ca="1" si="230"/>
        <v>25.549498742130051</v>
      </c>
      <c r="R1232" s="4" t="str">
        <f ca="1">TEXT(Table5[[#This Row],[BBeginForm]],"00")</f>
        <v>26</v>
      </c>
      <c r="S1232" s="11">
        <f t="shared" ca="1" si="231"/>
        <v>29.546876010939958</v>
      </c>
      <c r="T1232" s="4" t="str">
        <f ca="1">TEXT(Table5[[#This Row],[BEndForm]],"00")</f>
        <v>30</v>
      </c>
      <c r="U1232" s="12">
        <f ca="1">Table5[[#This Row],[BEndForm]]+(_xlfn.NORM.INV(RAND(),2,0.75))</f>
        <v>32.597664870698345</v>
      </c>
      <c r="V1232" s="5" t="str">
        <f ca="1">TEXT(Table5[[#This Row],[BSigForm]],"00")</f>
        <v>33</v>
      </c>
      <c r="W1232" s="6" t="s">
        <v>11</v>
      </c>
      <c r="X1232" s="11">
        <f t="shared" ca="1" si="232"/>
        <v>28.107680265843793</v>
      </c>
      <c r="Y1232" s="4" t="str">
        <f ca="1">TEXT(Table5[[#This Row],[CBeginForm]],"00")</f>
        <v>28</v>
      </c>
      <c r="Z1232" s="11">
        <f t="shared" ca="1" si="233"/>
        <v>28.267181039792501</v>
      </c>
      <c r="AA1232" s="4" t="str">
        <f ca="1">TEXT(Table5[[#This Row],[CEndForm]],"00")</f>
        <v>28</v>
      </c>
      <c r="AB1232" s="12">
        <f ca="1">Table5[[#This Row],[CEndForm]]+(_xlfn.NORM.INV(RAND(),2,0.75))</f>
        <v>31.070992280560983</v>
      </c>
      <c r="AC1232" s="5" t="str">
        <f ca="1">TEXT(Table5[[#This Row],[CSigForm]],"00")</f>
        <v>31</v>
      </c>
      <c r="AD1232" s="11">
        <v>1444</v>
      </c>
      <c r="AE1232" s="9" t="str">
        <f>TEXT(Table5[[#This Row],[DForm]],"000000")</f>
        <v>001444</v>
      </c>
      <c r="AF1232" s="11">
        <f t="shared" ca="1" si="234"/>
        <v>34.600813131053798</v>
      </c>
      <c r="AG1232" s="4" t="str">
        <f ca="1">TEXT(Table5[[#This Row],[DBeginForm]],"00")</f>
        <v>35</v>
      </c>
      <c r="AH1232" s="11">
        <f t="shared" ca="1" si="235"/>
        <v>31.522283686068832</v>
      </c>
      <c r="AI1232" s="4" t="str">
        <f ca="1">TEXT(Table5[[#This Row],[DEndForm]],"00")</f>
        <v>32</v>
      </c>
      <c r="AJ1232" s="12">
        <f ca="1">Table5[[#This Row],[DEndForm]]+(_xlfn.NORM.INV(RAND(),2,0.75))</f>
        <v>34.564076546542701</v>
      </c>
      <c r="AK1232" s="5" t="str">
        <f ca="1">TEXT(Table5[[#This Row],[DSigForm]],"00")</f>
        <v>35</v>
      </c>
      <c r="AL1232" s="11">
        <v>1436</v>
      </c>
      <c r="AM1232" s="9" t="str">
        <f>TEXT(Table5[[#This Row],[EForm]],"000000")</f>
        <v>001436</v>
      </c>
      <c r="AN1232" s="11">
        <f t="shared" ca="1" si="236"/>
        <v>32.34881177652823</v>
      </c>
      <c r="AO1232" s="4" t="str">
        <f ca="1">TEXT(Table5[[#This Row],[EBeginForm]],"00")</f>
        <v>32</v>
      </c>
      <c r="AP1232" s="11">
        <f t="shared" ca="1" si="237"/>
        <v>35.449180599670669</v>
      </c>
      <c r="AQ1232" s="4" t="str">
        <f ca="1">TEXT(Table5[[#This Row],[EEndForm]],"00")</f>
        <v>35</v>
      </c>
      <c r="AR1232" s="12">
        <f ca="1">Table5[[#This Row],[EEndForm]]+(_xlfn.NORM.INV(RAND(),2,0.75))</f>
        <v>36.157920639259672</v>
      </c>
      <c r="AS1232" s="5" t="str">
        <f ca="1">TEXT(Table5[[#This Row],[ESigForm]],"00")</f>
        <v>36</v>
      </c>
      <c r="AT1232" s="9">
        <v>1423</v>
      </c>
      <c r="AU1232" s="9" t="str">
        <f>TEXT(Table5[[#This Row],[F]],"000000")</f>
        <v>001423</v>
      </c>
      <c r="AV1232" s="11">
        <f t="shared" ca="1" si="238"/>
        <v>27.035937601532126</v>
      </c>
      <c r="AW1232" s="4" t="str">
        <f ca="1">TEXT(Table5[[#This Row],[EBeginForm]],"00")</f>
        <v>32</v>
      </c>
      <c r="AX1232" s="11">
        <f t="shared" ca="1" si="239"/>
        <v>27.626167111561813</v>
      </c>
      <c r="AY1232" s="4" t="str">
        <f ca="1">TEXT(Table5[[#This Row],[EEndForm]],"00")</f>
        <v>35</v>
      </c>
      <c r="AZ1232" s="12">
        <f ca="1">Table5[[#This Row],[EEndForm]]+(_xlfn.NORM.INV(RAND(),2,0.75))</f>
        <v>37.080063065743666</v>
      </c>
      <c r="BA1232" s="5" t="str">
        <f ca="1">TEXT(Table5[[#This Row],[ESigForm]],"00")</f>
        <v>36</v>
      </c>
    </row>
    <row r="1233" spans="1:53" x14ac:dyDescent="0.3">
      <c r="A1233" s="1">
        <v>0</v>
      </c>
      <c r="B1233" s="1" t="s">
        <v>5</v>
      </c>
      <c r="C1233" s="11">
        <v>45773</v>
      </c>
      <c r="D1233" s="8" t="str">
        <f>TEXT(Table5[[#This Row],[Date]],"dd-mm-yyyy")</f>
        <v>26-04-2025</v>
      </c>
      <c r="E1233" s="11" t="str">
        <f>TEXT(Table5[[#This Row],[Date]],"dd/mm/yyyy")</f>
        <v>26/04/2025</v>
      </c>
      <c r="F1233" s="3" t="str">
        <f>DAY(Table5[[#This Row],[Date]])&amp;LOOKUP(DAY(Table5[[#This Row],[Date]]),{1,"st";2,"nd";3,"rd";4,"th";21,"st";22,"nd";23,"rd";24,"th";31,"st"}) &amp; TEXT(Table5[[#This Row],[Date]], " mmm, yyyy")</f>
        <v>26th Apr, 2025</v>
      </c>
      <c r="G1233" s="11">
        <v>1435</v>
      </c>
      <c r="H1233" s="9" t="str">
        <f>TEXT(Table5[[#This Row],[AForm]],"000000")</f>
        <v>001435</v>
      </c>
      <c r="I1233" s="11">
        <f t="shared" ca="1" si="228"/>
        <v>23.949626413793386</v>
      </c>
      <c r="J1233" s="4" t="str">
        <f ca="1">TEXT(Table5[[#This Row],[ABeginForm]],"00")</f>
        <v>24</v>
      </c>
      <c r="K1233" s="11">
        <f t="shared" ca="1" si="229"/>
        <v>34.19468333938827</v>
      </c>
      <c r="L1233" s="4" t="str">
        <f ca="1">TEXT(Table5[[#This Row],[AEndForm]],"00")</f>
        <v>34</v>
      </c>
      <c r="M1233" s="12">
        <f ca="1">Table5[[#This Row],[AEndForm]]+(_xlfn.NORM.INV(RAND(),2,0.75))</f>
        <v>36.288482000454579</v>
      </c>
      <c r="N1233" s="5" t="str">
        <f ca="1">TEXT(Table5[[#This Row],[ASigForm]],"00")</f>
        <v>36</v>
      </c>
      <c r="O1233" s="11" t="s">
        <v>12</v>
      </c>
      <c r="P1233" s="9" t="str">
        <f>TEXT(Table5[[#This Row],[BForm]],"000000")</f>
        <v xml:space="preserve"> </v>
      </c>
      <c r="Q1233" s="11">
        <f t="shared" ca="1" si="230"/>
        <v>31.348789850083843</v>
      </c>
      <c r="R1233" s="4" t="str">
        <f ca="1">TEXT(Table5[[#This Row],[BBeginForm]],"00")</f>
        <v>31</v>
      </c>
      <c r="S1233" s="11">
        <f t="shared" ca="1" si="231"/>
        <v>30.513267932738628</v>
      </c>
      <c r="T1233" s="4" t="str">
        <f ca="1">TEXT(Table5[[#This Row],[BEndForm]],"00")</f>
        <v>31</v>
      </c>
      <c r="U1233" s="12">
        <f ca="1">Table5[[#This Row],[BEndForm]]+(_xlfn.NORM.INV(RAND(),2,0.75))</f>
        <v>33.591853398106494</v>
      </c>
      <c r="V1233" s="5" t="str">
        <f ca="1">TEXT(Table5[[#This Row],[BSigForm]],"00")</f>
        <v>34</v>
      </c>
      <c r="W1233" s="6" t="s">
        <v>11</v>
      </c>
      <c r="X1233" s="11">
        <f t="shared" ca="1" si="232"/>
        <v>29.836367451110561</v>
      </c>
      <c r="Y1233" s="4" t="str">
        <f ca="1">TEXT(Table5[[#This Row],[CBeginForm]],"00")</f>
        <v>30</v>
      </c>
      <c r="Z1233" s="11">
        <f t="shared" ca="1" si="233"/>
        <v>32.383519884798915</v>
      </c>
      <c r="AA1233" s="4" t="str">
        <f ca="1">TEXT(Table5[[#This Row],[CEndForm]],"00")</f>
        <v>32</v>
      </c>
      <c r="AB1233" s="12">
        <f ca="1">Table5[[#This Row],[CEndForm]]+(_xlfn.NORM.INV(RAND(),2,0.75))</f>
        <v>34.57553627255021</v>
      </c>
      <c r="AC1233" s="5" t="str">
        <f ca="1">TEXT(Table5[[#This Row],[CSigForm]],"00")</f>
        <v>35</v>
      </c>
      <c r="AD1233" s="11">
        <v>1445</v>
      </c>
      <c r="AE1233" s="9" t="str">
        <f>TEXT(Table5[[#This Row],[DForm]],"000000")</f>
        <v>001445</v>
      </c>
      <c r="AF1233" s="11">
        <f t="shared" ca="1" si="234"/>
        <v>28.730990773838869</v>
      </c>
      <c r="AG1233" s="4" t="str">
        <f ca="1">TEXT(Table5[[#This Row],[DBeginForm]],"00")</f>
        <v>29</v>
      </c>
      <c r="AH1233" s="11">
        <f t="shared" ca="1" si="235"/>
        <v>28.347109589910616</v>
      </c>
      <c r="AI1233" s="4" t="str">
        <f ca="1">TEXT(Table5[[#This Row],[DEndForm]],"00")</f>
        <v>28</v>
      </c>
      <c r="AJ1233" s="12">
        <f ca="1">Table5[[#This Row],[DEndForm]]+(_xlfn.NORM.INV(RAND(),2,0.75))</f>
        <v>29.073504669766841</v>
      </c>
      <c r="AK1233" s="5" t="str">
        <f ca="1">TEXT(Table5[[#This Row],[DSigForm]],"00")</f>
        <v>29</v>
      </c>
      <c r="AL1233" s="11">
        <v>1437</v>
      </c>
      <c r="AM1233" s="9" t="str">
        <f>TEXT(Table5[[#This Row],[EForm]],"000000")</f>
        <v>001437</v>
      </c>
      <c r="AN1233" s="11">
        <f t="shared" ca="1" si="236"/>
        <v>29.104428774367577</v>
      </c>
      <c r="AO1233" s="4" t="str">
        <f ca="1">TEXT(Table5[[#This Row],[EBeginForm]],"00")</f>
        <v>29</v>
      </c>
      <c r="AP1233" s="11">
        <f t="shared" ca="1" si="237"/>
        <v>29.138870990445504</v>
      </c>
      <c r="AQ1233" s="4" t="str">
        <f ca="1">TEXT(Table5[[#This Row],[EEndForm]],"00")</f>
        <v>29</v>
      </c>
      <c r="AR1233" s="12">
        <f ca="1">Table5[[#This Row],[EEndForm]]+(_xlfn.NORM.INV(RAND(),2,0.75))</f>
        <v>31.390643512496887</v>
      </c>
      <c r="AS1233" s="5" t="str">
        <f ca="1">TEXT(Table5[[#This Row],[ESigForm]],"00")</f>
        <v>31</v>
      </c>
      <c r="AT1233" s="9">
        <v>1424</v>
      </c>
      <c r="AU1233" s="9" t="str">
        <f>TEXT(Table5[[#This Row],[F]],"000000")</f>
        <v>001424</v>
      </c>
      <c r="AV1233" s="11">
        <f t="shared" ca="1" si="238"/>
        <v>24.522852567728371</v>
      </c>
      <c r="AW1233" s="4" t="str">
        <f ca="1">TEXT(Table5[[#This Row],[EBeginForm]],"00")</f>
        <v>29</v>
      </c>
      <c r="AX1233" s="11">
        <f t="shared" ca="1" si="239"/>
        <v>24.508131452903889</v>
      </c>
      <c r="AY1233" s="4" t="str">
        <f ca="1">TEXT(Table5[[#This Row],[EEndForm]],"00")</f>
        <v>29</v>
      </c>
      <c r="AZ1233" s="12">
        <f ca="1">Table5[[#This Row],[EEndForm]]+(_xlfn.NORM.INV(RAND(),2,0.75))</f>
        <v>31.725492734566927</v>
      </c>
      <c r="BA1233" s="5" t="str">
        <f ca="1">TEXT(Table5[[#This Row],[ESigForm]],"00")</f>
        <v>31</v>
      </c>
    </row>
    <row r="1234" spans="1:53" x14ac:dyDescent="0.3">
      <c r="A1234" s="1">
        <v>0</v>
      </c>
      <c r="B1234" s="1" t="s">
        <v>6</v>
      </c>
      <c r="C1234" s="11">
        <v>45775</v>
      </c>
      <c r="D1234" s="8" t="str">
        <f>TEXT(Table5[[#This Row],[Date]],"dd-mm-yyyy")</f>
        <v>28-04-2025</v>
      </c>
      <c r="E1234" s="11" t="str">
        <f>TEXT(Table5[[#This Row],[Date]],"dd/mm/yyyy")</f>
        <v>28/04/2025</v>
      </c>
      <c r="F1234" s="3" t="str">
        <f>DAY(Table5[[#This Row],[Date]])&amp;LOOKUP(DAY(Table5[[#This Row],[Date]]),{1,"st";2,"nd";3,"rd";4,"th";21,"st";22,"nd";23,"rd";24,"th";31,"st"}) &amp; TEXT(Table5[[#This Row],[Date]], " mmm, yyyy")</f>
        <v>28th Apr, 2025</v>
      </c>
      <c r="G1234" s="11">
        <v>1436</v>
      </c>
      <c r="H1234" s="9" t="str">
        <f>TEXT(Table5[[#This Row],[AForm]],"000000")</f>
        <v>001436</v>
      </c>
      <c r="I1234" s="11">
        <f t="shared" ca="1" si="228"/>
        <v>27.523859489407485</v>
      </c>
      <c r="J1234" s="4" t="str">
        <f ca="1">TEXT(Table5[[#This Row],[ABeginForm]],"00")</f>
        <v>28</v>
      </c>
      <c r="K1234" s="11">
        <f t="shared" ca="1" si="229"/>
        <v>29.540844652938404</v>
      </c>
      <c r="L1234" s="4" t="str">
        <f ca="1">TEXT(Table5[[#This Row],[AEndForm]],"00")</f>
        <v>30</v>
      </c>
      <c r="M1234" s="12">
        <f ca="1">Table5[[#This Row],[AEndForm]]+(_xlfn.NORM.INV(RAND(),2,0.75))</f>
        <v>31.742307377093677</v>
      </c>
      <c r="N1234" s="5" t="str">
        <f ca="1">TEXT(Table5[[#This Row],[ASigForm]],"00")</f>
        <v>32</v>
      </c>
      <c r="O1234" s="11">
        <f>O1224+1</f>
        <v>227</v>
      </c>
      <c r="P1234" s="9" t="str">
        <f>TEXT(Table5[[#This Row],[BForm]],"000000")</f>
        <v>000227</v>
      </c>
      <c r="Q1234" s="11">
        <f t="shared" ca="1" si="230"/>
        <v>34.084060629067956</v>
      </c>
      <c r="R1234" s="4" t="str">
        <f ca="1">TEXT(Table5[[#This Row],[BBeginForm]],"00")</f>
        <v>34</v>
      </c>
      <c r="S1234" s="11">
        <f t="shared" ca="1" si="231"/>
        <v>28.781355857016422</v>
      </c>
      <c r="T1234" s="4" t="str">
        <f ca="1">TEXT(Table5[[#This Row],[BEndForm]],"00")</f>
        <v>29</v>
      </c>
      <c r="U1234" s="12">
        <f ca="1">Table5[[#This Row],[BEndForm]]+(_xlfn.NORM.INV(RAND(),2,0.75))</f>
        <v>31.273465398035185</v>
      </c>
      <c r="V1234" s="5" t="str">
        <f ca="1">TEXT(Table5[[#This Row],[BSigForm]],"00")</f>
        <v>31</v>
      </c>
      <c r="W1234" s="6" t="s">
        <v>11</v>
      </c>
      <c r="X1234" s="11">
        <f t="shared" ca="1" si="232"/>
        <v>27.004988521366919</v>
      </c>
      <c r="Y1234" s="4" t="str">
        <f ca="1">TEXT(Table5[[#This Row],[CBeginForm]],"00")</f>
        <v>27</v>
      </c>
      <c r="Z1234" s="11">
        <f t="shared" ca="1" si="233"/>
        <v>28.461729954242713</v>
      </c>
      <c r="AA1234" s="4" t="str">
        <f ca="1">TEXT(Table5[[#This Row],[CEndForm]],"00")</f>
        <v>28</v>
      </c>
      <c r="AB1234" s="12">
        <f ca="1">Table5[[#This Row],[CEndForm]]+(_xlfn.NORM.INV(RAND(),2,0.75))</f>
        <v>30.50107073530133</v>
      </c>
      <c r="AC1234" s="5" t="str">
        <f ca="1">TEXT(Table5[[#This Row],[CSigForm]],"00")</f>
        <v>31</v>
      </c>
      <c r="AD1234" s="11">
        <v>1446</v>
      </c>
      <c r="AE1234" s="9" t="str">
        <f>TEXT(Table5[[#This Row],[DForm]],"000000")</f>
        <v>001446</v>
      </c>
      <c r="AF1234" s="11">
        <f t="shared" ca="1" si="234"/>
        <v>31.489670452375027</v>
      </c>
      <c r="AG1234" s="4" t="str">
        <f ca="1">TEXT(Table5[[#This Row],[DBeginForm]],"00")</f>
        <v>31</v>
      </c>
      <c r="AH1234" s="11">
        <f t="shared" ca="1" si="235"/>
        <v>31.701839036664154</v>
      </c>
      <c r="AI1234" s="4" t="str">
        <f ca="1">TEXT(Table5[[#This Row],[DEndForm]],"00")</f>
        <v>32</v>
      </c>
      <c r="AJ1234" s="12">
        <f ca="1">Table5[[#This Row],[DEndForm]]+(_xlfn.NORM.INV(RAND(),2,0.75))</f>
        <v>33.811679779784008</v>
      </c>
      <c r="AK1234" s="5" t="str">
        <f ca="1">TEXT(Table5[[#This Row],[DSigForm]],"00")</f>
        <v>34</v>
      </c>
      <c r="AL1234" s="11">
        <v>1438</v>
      </c>
      <c r="AM1234" s="9" t="str">
        <f>TEXT(Table5[[#This Row],[EForm]],"000000")</f>
        <v>001438</v>
      </c>
      <c r="AN1234" s="11">
        <f t="shared" ca="1" si="236"/>
        <v>33.875211620056191</v>
      </c>
      <c r="AO1234" s="4" t="str">
        <f ca="1">TEXT(Table5[[#This Row],[EBeginForm]],"00")</f>
        <v>34</v>
      </c>
      <c r="AP1234" s="11">
        <f t="shared" ca="1" si="237"/>
        <v>30.338154043271583</v>
      </c>
      <c r="AQ1234" s="4" t="str">
        <f ca="1">TEXT(Table5[[#This Row],[EEndForm]],"00")</f>
        <v>30</v>
      </c>
      <c r="AR1234" s="12">
        <f ca="1">Table5[[#This Row],[EEndForm]]+(_xlfn.NORM.INV(RAND(),2,0.75))</f>
        <v>32.289956393496389</v>
      </c>
      <c r="AS1234" s="5" t="str">
        <f ca="1">TEXT(Table5[[#This Row],[ESigForm]],"00")</f>
        <v>32</v>
      </c>
      <c r="AT1234" s="9">
        <v>1425</v>
      </c>
      <c r="AU1234" s="9" t="str">
        <f>TEXT(Table5[[#This Row],[F]],"000000")</f>
        <v>001425</v>
      </c>
      <c r="AV1234" s="11">
        <f t="shared" ca="1" si="238"/>
        <v>30.369231554037924</v>
      </c>
      <c r="AW1234" s="4" t="str">
        <f ca="1">TEXT(Table5[[#This Row],[EBeginForm]],"00")</f>
        <v>34</v>
      </c>
      <c r="AX1234" s="11">
        <f t="shared" ca="1" si="239"/>
        <v>34.268081149039176</v>
      </c>
      <c r="AY1234" s="4" t="str">
        <f ca="1">TEXT(Table5[[#This Row],[EEndForm]],"00")</f>
        <v>30</v>
      </c>
      <c r="AZ1234" s="12">
        <f ca="1">Table5[[#This Row],[EEndForm]]+(_xlfn.NORM.INV(RAND(),2,0.75))</f>
        <v>32.190099154943148</v>
      </c>
      <c r="BA1234" s="5" t="str">
        <f ca="1">TEXT(Table5[[#This Row],[ESigForm]],"00")</f>
        <v>32</v>
      </c>
    </row>
    <row r="1235" spans="1:53" x14ac:dyDescent="0.3">
      <c r="A1235" s="1">
        <v>0</v>
      </c>
      <c r="B1235" s="1" t="s">
        <v>7</v>
      </c>
      <c r="C1235" s="11">
        <v>45776</v>
      </c>
      <c r="D1235" s="8" t="str">
        <f>TEXT(Table5[[#This Row],[Date]],"dd-mm-yyyy")</f>
        <v>29-04-2025</v>
      </c>
      <c r="E1235" s="11" t="str">
        <f>TEXT(Table5[[#This Row],[Date]],"dd/mm/yyyy")</f>
        <v>29/04/2025</v>
      </c>
      <c r="F1235" s="3" t="str">
        <f>DAY(Table5[[#This Row],[Date]])&amp;LOOKUP(DAY(Table5[[#This Row],[Date]]),{1,"st";2,"nd";3,"rd";4,"th";21,"st";22,"nd";23,"rd";24,"th";31,"st"}) &amp; TEXT(Table5[[#This Row],[Date]], " mmm, yyyy")</f>
        <v>29th Apr, 2025</v>
      </c>
      <c r="G1235" s="11">
        <v>1437</v>
      </c>
      <c r="H1235" s="9" t="str">
        <f>TEXT(Table5[[#This Row],[AForm]],"000000")</f>
        <v>001437</v>
      </c>
      <c r="I1235" s="11">
        <f t="shared" ca="1" si="228"/>
        <v>29.357603345559959</v>
      </c>
      <c r="J1235" s="4" t="str">
        <f ca="1">TEXT(Table5[[#This Row],[ABeginForm]],"00")</f>
        <v>29</v>
      </c>
      <c r="K1235" s="11">
        <f t="shared" ca="1" si="229"/>
        <v>22.615782030320116</v>
      </c>
      <c r="L1235" s="4" t="str">
        <f ca="1">TEXT(Table5[[#This Row],[AEndForm]],"00")</f>
        <v>23</v>
      </c>
      <c r="M1235" s="12">
        <f ca="1">Table5[[#This Row],[AEndForm]]+(_xlfn.NORM.INV(RAND(),2,0.75))</f>
        <v>25.657594361905339</v>
      </c>
      <c r="N1235" s="5" t="str">
        <f ca="1">TEXT(Table5[[#This Row],[ASigForm]],"00")</f>
        <v>26</v>
      </c>
      <c r="O1235" s="11" t="s">
        <v>12</v>
      </c>
      <c r="P1235" s="9" t="str">
        <f>TEXT(Table5[[#This Row],[BForm]],"000000")</f>
        <v xml:space="preserve"> </v>
      </c>
      <c r="Q1235" s="11">
        <f t="shared" ca="1" si="230"/>
        <v>23.689862813266373</v>
      </c>
      <c r="R1235" s="4" t="str">
        <f ca="1">TEXT(Table5[[#This Row],[BBeginForm]],"00")</f>
        <v>24</v>
      </c>
      <c r="S1235" s="11">
        <f t="shared" ca="1" si="231"/>
        <v>34.758391123021703</v>
      </c>
      <c r="T1235" s="4" t="str">
        <f ca="1">TEXT(Table5[[#This Row],[BEndForm]],"00")</f>
        <v>35</v>
      </c>
      <c r="U1235" s="12">
        <f ca="1">Table5[[#This Row],[BEndForm]]+(_xlfn.NORM.INV(RAND(),2,0.75))</f>
        <v>36.204053755352646</v>
      </c>
      <c r="V1235" s="5" t="str">
        <f ca="1">TEXT(Table5[[#This Row],[BSigForm]],"00")</f>
        <v>36</v>
      </c>
      <c r="W1235" s="6" t="s">
        <v>11</v>
      </c>
      <c r="X1235" s="11">
        <f t="shared" ca="1" si="232"/>
        <v>27.237819016168284</v>
      </c>
      <c r="Y1235" s="4" t="str">
        <f ca="1">TEXT(Table5[[#This Row],[CBeginForm]],"00")</f>
        <v>27</v>
      </c>
      <c r="Z1235" s="11">
        <f t="shared" ca="1" si="233"/>
        <v>28.720083278334478</v>
      </c>
      <c r="AA1235" s="4" t="str">
        <f ca="1">TEXT(Table5[[#This Row],[CEndForm]],"00")</f>
        <v>29</v>
      </c>
      <c r="AB1235" s="12">
        <f ca="1">Table5[[#This Row],[CEndForm]]+(_xlfn.NORM.INV(RAND(),2,0.75))</f>
        <v>31.888738289333197</v>
      </c>
      <c r="AC1235" s="5" t="str">
        <f ca="1">TEXT(Table5[[#This Row],[CSigForm]],"00")</f>
        <v>32</v>
      </c>
      <c r="AD1235" s="11">
        <v>1447</v>
      </c>
      <c r="AE1235" s="9" t="str">
        <f>TEXT(Table5[[#This Row],[DForm]],"000000")</f>
        <v>001447</v>
      </c>
      <c r="AF1235" s="11">
        <f t="shared" ca="1" si="234"/>
        <v>33.780008115107293</v>
      </c>
      <c r="AG1235" s="4" t="str">
        <f ca="1">TEXT(Table5[[#This Row],[DBeginForm]],"00")</f>
        <v>34</v>
      </c>
      <c r="AH1235" s="11">
        <f t="shared" ca="1" si="235"/>
        <v>27.975638601800494</v>
      </c>
      <c r="AI1235" s="4" t="str">
        <f ca="1">TEXT(Table5[[#This Row],[DEndForm]],"00")</f>
        <v>28</v>
      </c>
      <c r="AJ1235" s="12">
        <f ca="1">Table5[[#This Row],[DEndForm]]+(_xlfn.NORM.INV(RAND(),2,0.75))</f>
        <v>30.461445935914224</v>
      </c>
      <c r="AK1235" s="5" t="str">
        <f ca="1">TEXT(Table5[[#This Row],[DSigForm]],"00")</f>
        <v>30</v>
      </c>
      <c r="AL1235" s="11">
        <v>1439</v>
      </c>
      <c r="AM1235" s="9" t="str">
        <f>TEXT(Table5[[#This Row],[EForm]],"000000")</f>
        <v>001439</v>
      </c>
      <c r="AN1235" s="11">
        <f t="shared" ca="1" si="236"/>
        <v>32.879149215056195</v>
      </c>
      <c r="AO1235" s="4" t="str">
        <f ca="1">TEXT(Table5[[#This Row],[EBeginForm]],"00")</f>
        <v>33</v>
      </c>
      <c r="AP1235" s="11">
        <f t="shared" ca="1" si="237"/>
        <v>31.193152511970698</v>
      </c>
      <c r="AQ1235" s="4" t="str">
        <f ca="1">TEXT(Table5[[#This Row],[EEndForm]],"00")</f>
        <v>31</v>
      </c>
      <c r="AR1235" s="12">
        <f ca="1">Table5[[#This Row],[EEndForm]]+(_xlfn.NORM.INV(RAND(),2,0.75))</f>
        <v>33.445595938061125</v>
      </c>
      <c r="AS1235" s="5" t="str">
        <f ca="1">TEXT(Table5[[#This Row],[ESigForm]],"00")</f>
        <v>33</v>
      </c>
      <c r="AT1235" s="9">
        <v>1426</v>
      </c>
      <c r="AU1235" s="9" t="str">
        <f>TEXT(Table5[[#This Row],[F]],"000000")</f>
        <v>001426</v>
      </c>
      <c r="AV1235" s="11">
        <f t="shared" ca="1" si="238"/>
        <v>31.678588189828258</v>
      </c>
      <c r="AW1235" s="4" t="str">
        <f ca="1">TEXT(Table5[[#This Row],[EBeginForm]],"00")</f>
        <v>33</v>
      </c>
      <c r="AX1235" s="11">
        <f t="shared" ca="1" si="239"/>
        <v>26.567265288810471</v>
      </c>
      <c r="AY1235" s="4" t="str">
        <f ca="1">TEXT(Table5[[#This Row],[EEndForm]],"00")</f>
        <v>31</v>
      </c>
      <c r="AZ1235" s="12">
        <f ca="1">Table5[[#This Row],[EEndForm]]+(_xlfn.NORM.INV(RAND(),2,0.75))</f>
        <v>33.607163938950613</v>
      </c>
      <c r="BA1235" s="5" t="str">
        <f ca="1">TEXT(Table5[[#This Row],[ESigForm]],"00")</f>
        <v>33</v>
      </c>
    </row>
    <row r="1236" spans="1:53" x14ac:dyDescent="0.3">
      <c r="A1236" s="1">
        <v>0</v>
      </c>
      <c r="B1236" s="1" t="s">
        <v>8</v>
      </c>
      <c r="C1236" s="11">
        <v>45777</v>
      </c>
      <c r="D1236" s="8" t="str">
        <f>TEXT(Table5[[#This Row],[Date]],"dd-mm-yyyy")</f>
        <v>30-04-2025</v>
      </c>
      <c r="E1236" s="11" t="str">
        <f>TEXT(Table5[[#This Row],[Date]],"dd/mm/yyyy")</f>
        <v>30/04/2025</v>
      </c>
      <c r="F1236" s="3" t="str">
        <f>DAY(Table5[[#This Row],[Date]])&amp;LOOKUP(DAY(Table5[[#This Row],[Date]]),{1,"st";2,"nd";3,"rd";4,"th";21,"st";22,"nd";23,"rd";24,"th";31,"st"}) &amp; TEXT(Table5[[#This Row],[Date]], " mmm, yyyy")</f>
        <v>30th Apr, 2025</v>
      </c>
      <c r="G1236" s="11">
        <v>1438</v>
      </c>
      <c r="H1236" s="9" t="str">
        <f>TEXT(Table5[[#This Row],[AForm]],"000000")</f>
        <v>001438</v>
      </c>
      <c r="I1236" s="11">
        <f t="shared" ca="1" si="228"/>
        <v>32.857333861656819</v>
      </c>
      <c r="J1236" s="4" t="str">
        <f ca="1">TEXT(Table5[[#This Row],[ABeginForm]],"00")</f>
        <v>33</v>
      </c>
      <c r="K1236" s="11">
        <f t="shared" ca="1" si="229"/>
        <v>28.822410972888189</v>
      </c>
      <c r="L1236" s="4" t="str">
        <f ca="1">TEXT(Table5[[#This Row],[AEndForm]],"00")</f>
        <v>29</v>
      </c>
      <c r="M1236" s="12">
        <f ca="1">Table5[[#This Row],[AEndForm]]+(_xlfn.NORM.INV(RAND(),2,0.75))</f>
        <v>29.228493197727239</v>
      </c>
      <c r="N1236" s="5" t="str">
        <f ca="1">TEXT(Table5[[#This Row],[ASigForm]],"00")</f>
        <v>29</v>
      </c>
      <c r="O1236" s="11" t="s">
        <v>12</v>
      </c>
      <c r="P1236" s="9" t="str">
        <f>TEXT(Table5[[#This Row],[BForm]],"000000")</f>
        <v xml:space="preserve"> </v>
      </c>
      <c r="Q1236" s="11">
        <f t="shared" ca="1" si="230"/>
        <v>31.465137549556424</v>
      </c>
      <c r="R1236" s="4" t="str">
        <f ca="1">TEXT(Table5[[#This Row],[BBeginForm]],"00")</f>
        <v>31</v>
      </c>
      <c r="S1236" s="11">
        <f t="shared" ca="1" si="231"/>
        <v>33.349384123949712</v>
      </c>
      <c r="T1236" s="4" t="str">
        <f ca="1">TEXT(Table5[[#This Row],[BEndForm]],"00")</f>
        <v>33</v>
      </c>
      <c r="U1236" s="12">
        <f ca="1">Table5[[#This Row],[BEndForm]]+(_xlfn.NORM.INV(RAND(),2,0.75))</f>
        <v>34.866196756794331</v>
      </c>
      <c r="V1236" s="5" t="str">
        <f ca="1">TEXT(Table5[[#This Row],[BSigForm]],"00")</f>
        <v>35</v>
      </c>
      <c r="W1236" s="6" t="s">
        <v>11</v>
      </c>
      <c r="X1236" s="11">
        <f t="shared" ca="1" si="232"/>
        <v>32.67420452419951</v>
      </c>
      <c r="Y1236" s="4" t="str">
        <f ca="1">TEXT(Table5[[#This Row],[CBeginForm]],"00")</f>
        <v>33</v>
      </c>
      <c r="Z1236" s="11">
        <f t="shared" ca="1" si="233"/>
        <v>30.592374428287613</v>
      </c>
      <c r="AA1236" s="4" t="str">
        <f ca="1">TEXT(Table5[[#This Row],[CEndForm]],"00")</f>
        <v>31</v>
      </c>
      <c r="AB1236" s="12">
        <f ca="1">Table5[[#This Row],[CEndForm]]+(_xlfn.NORM.INV(RAND(),2,0.75))</f>
        <v>32.08956826213722</v>
      </c>
      <c r="AC1236" s="5" t="str">
        <f ca="1">TEXT(Table5[[#This Row],[CSigForm]],"00")</f>
        <v>32</v>
      </c>
      <c r="AD1236" s="11">
        <v>1448</v>
      </c>
      <c r="AE1236" s="9" t="str">
        <f>TEXT(Table5[[#This Row],[DForm]],"000000")</f>
        <v>001448</v>
      </c>
      <c r="AF1236" s="11">
        <f t="shared" ca="1" si="234"/>
        <v>33.615462682645784</v>
      </c>
      <c r="AG1236" s="4" t="str">
        <f ca="1">TEXT(Table5[[#This Row],[DBeginForm]],"00")</f>
        <v>34</v>
      </c>
      <c r="AH1236" s="11">
        <f t="shared" ca="1" si="235"/>
        <v>27.534485761253109</v>
      </c>
      <c r="AI1236" s="4" t="str">
        <f ca="1">TEXT(Table5[[#This Row],[DEndForm]],"00")</f>
        <v>28</v>
      </c>
      <c r="AJ1236" s="12">
        <f ca="1">Table5[[#This Row],[DEndForm]]+(_xlfn.NORM.INV(RAND(),2,0.75))</f>
        <v>29.074769064665183</v>
      </c>
      <c r="AK1236" s="5" t="str">
        <f ca="1">TEXT(Table5[[#This Row],[DSigForm]],"00")</f>
        <v>29</v>
      </c>
      <c r="AL1236" s="11">
        <v>1440</v>
      </c>
      <c r="AM1236" s="9" t="str">
        <f>TEXT(Table5[[#This Row],[EForm]],"000000")</f>
        <v>001440</v>
      </c>
      <c r="AN1236" s="11">
        <f t="shared" ca="1" si="236"/>
        <v>31.357497311999424</v>
      </c>
      <c r="AO1236" s="4" t="str">
        <f ca="1">TEXT(Table5[[#This Row],[EBeginForm]],"00")</f>
        <v>31</v>
      </c>
      <c r="AP1236" s="11">
        <f t="shared" ca="1" si="237"/>
        <v>24.236029316718213</v>
      </c>
      <c r="AQ1236" s="4" t="str">
        <f ca="1">TEXT(Table5[[#This Row],[EEndForm]],"00")</f>
        <v>24</v>
      </c>
      <c r="AR1236" s="12">
        <f ca="1">Table5[[#This Row],[EEndForm]]+(_xlfn.NORM.INV(RAND(),2,0.75))</f>
        <v>27.034511732501578</v>
      </c>
      <c r="AS1236" s="5" t="str">
        <f ca="1">TEXT(Table5[[#This Row],[ESigForm]],"00")</f>
        <v>27</v>
      </c>
      <c r="AT1236" s="9">
        <v>1427</v>
      </c>
      <c r="AU1236" s="9" t="str">
        <f>TEXT(Table5[[#This Row],[F]],"000000")</f>
        <v>001427</v>
      </c>
      <c r="AV1236" s="11">
        <f t="shared" ca="1" si="238"/>
        <v>32.238133832429796</v>
      </c>
      <c r="AW1236" s="4" t="str">
        <f ca="1">TEXT(Table5[[#This Row],[EBeginForm]],"00")</f>
        <v>31</v>
      </c>
      <c r="AX1236" s="11">
        <f t="shared" ca="1" si="239"/>
        <v>33.152055696539954</v>
      </c>
      <c r="AY1236" s="4" t="str">
        <f ca="1">TEXT(Table5[[#This Row],[EEndForm]],"00")</f>
        <v>24</v>
      </c>
      <c r="AZ1236" s="12">
        <f ca="1">Table5[[#This Row],[EEndForm]]+(_xlfn.NORM.INV(RAND(),2,0.75))</f>
        <v>25.935284442360619</v>
      </c>
      <c r="BA1236" s="5" t="str">
        <f ca="1">TEXT(Table5[[#This Row],[ESigForm]],"00")</f>
        <v>27</v>
      </c>
    </row>
    <row r="1237" spans="1:53" x14ac:dyDescent="0.3">
      <c r="A1237" s="1">
        <v>0</v>
      </c>
      <c r="B1237" s="1" t="s">
        <v>9</v>
      </c>
      <c r="C1237" s="11">
        <v>45778</v>
      </c>
      <c r="D1237" s="8" t="str">
        <f>TEXT(Table5[[#This Row],[Date]],"dd-mm-yyyy")</f>
        <v>01-05-2025</v>
      </c>
      <c r="E1237" s="11" t="str">
        <f>TEXT(Table5[[#This Row],[Date]],"dd/mm/yyyy")</f>
        <v>01/05/2025</v>
      </c>
      <c r="F1237" s="3" t="str">
        <f>DAY(Table5[[#This Row],[Date]])&amp;LOOKUP(DAY(Table5[[#This Row],[Date]]),{1,"st";2,"nd";3,"rd";4,"th";21,"st";22,"nd";23,"rd";24,"th";31,"st"}) &amp; TEXT(Table5[[#This Row],[Date]], " mmm, yyyy")</f>
        <v>1st May, 2025</v>
      </c>
      <c r="G1237" s="11">
        <v>1439</v>
      </c>
      <c r="H1237" s="9" t="str">
        <f>TEXT(Table5[[#This Row],[AForm]],"000000")</f>
        <v>001439</v>
      </c>
      <c r="I1237" s="11">
        <f t="shared" ca="1" si="228"/>
        <v>34.772450620065349</v>
      </c>
      <c r="J1237" s="4" t="str">
        <f ca="1">TEXT(Table5[[#This Row],[ABeginForm]],"00")</f>
        <v>35</v>
      </c>
      <c r="K1237" s="11">
        <f t="shared" ca="1" si="229"/>
        <v>23.985700922382211</v>
      </c>
      <c r="L1237" s="4" t="str">
        <f ca="1">TEXT(Table5[[#This Row],[AEndForm]],"00")</f>
        <v>24</v>
      </c>
      <c r="M1237" s="12">
        <f ca="1">Table5[[#This Row],[AEndForm]]+(_xlfn.NORM.INV(RAND(),2,0.75))</f>
        <v>25.352306758191027</v>
      </c>
      <c r="N1237" s="5" t="str">
        <f ca="1">TEXT(Table5[[#This Row],[ASigForm]],"00")</f>
        <v>25</v>
      </c>
      <c r="O1237" s="11" t="s">
        <v>12</v>
      </c>
      <c r="P1237" s="9" t="str">
        <f>TEXT(Table5[[#This Row],[BForm]],"000000")</f>
        <v xml:space="preserve"> </v>
      </c>
      <c r="Q1237" s="11">
        <f t="shared" ca="1" si="230"/>
        <v>33.989107896459167</v>
      </c>
      <c r="R1237" s="4" t="str">
        <f ca="1">TEXT(Table5[[#This Row],[BBeginForm]],"00")</f>
        <v>34</v>
      </c>
      <c r="S1237" s="11">
        <f t="shared" ca="1" si="231"/>
        <v>28.679036706241877</v>
      </c>
      <c r="T1237" s="4" t="str">
        <f ca="1">TEXT(Table5[[#This Row],[BEndForm]],"00")</f>
        <v>29</v>
      </c>
      <c r="U1237" s="12">
        <f ca="1">Table5[[#This Row],[BEndForm]]+(_xlfn.NORM.INV(RAND(),2,0.75))</f>
        <v>30.563384857672077</v>
      </c>
      <c r="V1237" s="5" t="str">
        <f ca="1">TEXT(Table5[[#This Row],[BSigForm]],"00")</f>
        <v>31</v>
      </c>
      <c r="W1237" s="6" t="s">
        <v>11</v>
      </c>
      <c r="X1237" s="11">
        <f t="shared" ca="1" si="232"/>
        <v>27.509267908298877</v>
      </c>
      <c r="Y1237" s="4" t="str">
        <f ca="1">TEXT(Table5[[#This Row],[CBeginForm]],"00")</f>
        <v>28</v>
      </c>
      <c r="Z1237" s="11">
        <f t="shared" ca="1" si="233"/>
        <v>33.981216883519451</v>
      </c>
      <c r="AA1237" s="4" t="str">
        <f ca="1">TEXT(Table5[[#This Row],[CEndForm]],"00")</f>
        <v>34</v>
      </c>
      <c r="AB1237" s="12">
        <f ca="1">Table5[[#This Row],[CEndForm]]+(_xlfn.NORM.INV(RAND(),2,0.75))</f>
        <v>35.415407699948297</v>
      </c>
      <c r="AC1237" s="5" t="str">
        <f ca="1">TEXT(Table5[[#This Row],[CSigForm]],"00")</f>
        <v>35</v>
      </c>
      <c r="AD1237" s="11">
        <v>1449</v>
      </c>
      <c r="AE1237" s="9" t="str">
        <f>TEXT(Table5[[#This Row],[DForm]],"000000")</f>
        <v>001449</v>
      </c>
      <c r="AF1237" s="11">
        <f t="shared" ca="1" si="234"/>
        <v>28.063206972242632</v>
      </c>
      <c r="AG1237" s="4" t="str">
        <f ca="1">TEXT(Table5[[#This Row],[DBeginForm]],"00")</f>
        <v>28</v>
      </c>
      <c r="AH1237" s="11">
        <f t="shared" ca="1" si="235"/>
        <v>26.800527494030099</v>
      </c>
      <c r="AI1237" s="4" t="str">
        <f ca="1">TEXT(Table5[[#This Row],[DEndForm]],"00")</f>
        <v>27</v>
      </c>
      <c r="AJ1237" s="12">
        <f ca="1">Table5[[#This Row],[DEndForm]]+(_xlfn.NORM.INV(RAND(),2,0.75))</f>
        <v>28.264932729187237</v>
      </c>
      <c r="AK1237" s="5" t="str">
        <f ca="1">TEXT(Table5[[#This Row],[DSigForm]],"00")</f>
        <v>28</v>
      </c>
      <c r="AL1237" s="11">
        <v>1441</v>
      </c>
      <c r="AM1237" s="9" t="str">
        <f>TEXT(Table5[[#This Row],[EForm]],"000000")</f>
        <v>001441</v>
      </c>
      <c r="AN1237" s="11">
        <f t="shared" ca="1" si="236"/>
        <v>28.95522115677101</v>
      </c>
      <c r="AO1237" s="4" t="str">
        <f ca="1">TEXT(Table5[[#This Row],[EBeginForm]],"00")</f>
        <v>29</v>
      </c>
      <c r="AP1237" s="11">
        <f t="shared" ca="1" si="237"/>
        <v>31.657252219620656</v>
      </c>
      <c r="AQ1237" s="4" t="str">
        <f ca="1">TEXT(Table5[[#This Row],[EEndForm]],"00")</f>
        <v>32</v>
      </c>
      <c r="AR1237" s="12">
        <f ca="1">Table5[[#This Row],[EEndForm]]+(_xlfn.NORM.INV(RAND(),2,0.75))</f>
        <v>33.666436350309226</v>
      </c>
      <c r="AS1237" s="5" t="str">
        <f ca="1">TEXT(Table5[[#This Row],[ESigForm]],"00")</f>
        <v>34</v>
      </c>
      <c r="AT1237" s="9">
        <v>1428</v>
      </c>
      <c r="AU1237" s="9" t="str">
        <f>TEXT(Table5[[#This Row],[F]],"000000")</f>
        <v>001428</v>
      </c>
      <c r="AV1237" s="11">
        <f t="shared" ca="1" si="238"/>
        <v>29.787030371281404</v>
      </c>
      <c r="AW1237" s="4" t="str">
        <f ca="1">TEXT(Table5[[#This Row],[EBeginForm]],"00")</f>
        <v>29</v>
      </c>
      <c r="AX1237" s="11">
        <f t="shared" ca="1" si="239"/>
        <v>32.123204089875841</v>
      </c>
      <c r="AY1237" s="4" t="str">
        <f ca="1">TEXT(Table5[[#This Row],[EEndForm]],"00")</f>
        <v>32</v>
      </c>
      <c r="AZ1237" s="12">
        <f ca="1">Table5[[#This Row],[EEndForm]]+(_xlfn.NORM.INV(RAND(),2,0.75))</f>
        <v>34.872133314455766</v>
      </c>
      <c r="BA1237" s="5" t="str">
        <f ca="1">TEXT(Table5[[#This Row],[ESigForm]],"00")</f>
        <v>34</v>
      </c>
    </row>
    <row r="1238" spans="1:53" x14ac:dyDescent="0.3">
      <c r="A1238" s="1">
        <v>0</v>
      </c>
      <c r="B1238" s="1" t="s">
        <v>10</v>
      </c>
      <c r="C1238" s="11">
        <v>45779</v>
      </c>
      <c r="D1238" s="8" t="str">
        <f>TEXT(Table5[[#This Row],[Date]],"dd-mm-yyyy")</f>
        <v>02-05-2025</v>
      </c>
      <c r="E1238" s="11" t="str">
        <f>TEXT(Table5[[#This Row],[Date]],"dd/mm/yyyy")</f>
        <v>02/05/2025</v>
      </c>
      <c r="F1238" s="3" t="str">
        <f>DAY(Table5[[#This Row],[Date]])&amp;LOOKUP(DAY(Table5[[#This Row],[Date]]),{1,"st";2,"nd";3,"rd";4,"th";21,"st";22,"nd";23,"rd";24,"th";31,"st"}) &amp; TEXT(Table5[[#This Row],[Date]], " mmm, yyyy")</f>
        <v>2nd May, 2025</v>
      </c>
      <c r="G1238" s="11">
        <v>1440</v>
      </c>
      <c r="H1238" s="9" t="str">
        <f>TEXT(Table5[[#This Row],[AForm]],"000000")</f>
        <v>001440</v>
      </c>
      <c r="I1238" s="11">
        <f t="shared" ca="1" si="228"/>
        <v>31.719506478700598</v>
      </c>
      <c r="J1238" s="4" t="str">
        <f ca="1">TEXT(Table5[[#This Row],[ABeginForm]],"00")</f>
        <v>32</v>
      </c>
      <c r="K1238" s="11">
        <f t="shared" ca="1" si="229"/>
        <v>33.04107221444648</v>
      </c>
      <c r="L1238" s="4" t="str">
        <f ca="1">TEXT(Table5[[#This Row],[AEndForm]],"00")</f>
        <v>33</v>
      </c>
      <c r="M1238" s="12">
        <f ca="1">Table5[[#This Row],[AEndForm]]+(_xlfn.NORM.INV(RAND(),2,0.75))</f>
        <v>35.304628098118059</v>
      </c>
      <c r="N1238" s="5" t="str">
        <f ca="1">TEXT(Table5[[#This Row],[ASigForm]],"00")</f>
        <v>35</v>
      </c>
      <c r="O1238" s="11" t="s">
        <v>12</v>
      </c>
      <c r="P1238" s="9" t="str">
        <f>TEXT(Table5[[#This Row],[BForm]],"000000")</f>
        <v xml:space="preserve"> </v>
      </c>
      <c r="Q1238" s="11">
        <f t="shared" ca="1" si="230"/>
        <v>29.642832048084937</v>
      </c>
      <c r="R1238" s="4" t="str">
        <f ca="1">TEXT(Table5[[#This Row],[BBeginForm]],"00")</f>
        <v>30</v>
      </c>
      <c r="S1238" s="11">
        <f t="shared" ca="1" si="231"/>
        <v>26.157576764842233</v>
      </c>
      <c r="T1238" s="4" t="str">
        <f ca="1">TEXT(Table5[[#This Row],[BEndForm]],"00")</f>
        <v>26</v>
      </c>
      <c r="U1238" s="12">
        <f ca="1">Table5[[#This Row],[BEndForm]]+(_xlfn.NORM.INV(RAND(),2,0.75))</f>
        <v>28.850494853995116</v>
      </c>
      <c r="V1238" s="5" t="str">
        <f ca="1">TEXT(Table5[[#This Row],[BSigForm]],"00")</f>
        <v>29</v>
      </c>
      <c r="W1238" s="6" t="s">
        <v>11</v>
      </c>
      <c r="X1238" s="11">
        <f t="shared" ca="1" si="232"/>
        <v>26.189831521848127</v>
      </c>
      <c r="Y1238" s="4" t="str">
        <f ca="1">TEXT(Table5[[#This Row],[CBeginForm]],"00")</f>
        <v>26</v>
      </c>
      <c r="Z1238" s="11">
        <f t="shared" ca="1" si="233"/>
        <v>32.407581712895599</v>
      </c>
      <c r="AA1238" s="4" t="str">
        <f ca="1">TEXT(Table5[[#This Row],[CEndForm]],"00")</f>
        <v>32</v>
      </c>
      <c r="AB1238" s="12">
        <f ca="1">Table5[[#This Row],[CEndForm]]+(_xlfn.NORM.INV(RAND(),2,0.75))</f>
        <v>34.288181321991289</v>
      </c>
      <c r="AC1238" s="5" t="str">
        <f ca="1">TEXT(Table5[[#This Row],[CSigForm]],"00")</f>
        <v>34</v>
      </c>
      <c r="AD1238" s="11">
        <v>1450</v>
      </c>
      <c r="AE1238" s="9" t="str">
        <f>TEXT(Table5[[#This Row],[DForm]],"000000")</f>
        <v>001450</v>
      </c>
      <c r="AF1238" s="11">
        <f t="shared" ca="1" si="234"/>
        <v>26.553219185561208</v>
      </c>
      <c r="AG1238" s="4" t="str">
        <f ca="1">TEXT(Table5[[#This Row],[DBeginForm]],"00")</f>
        <v>27</v>
      </c>
      <c r="AH1238" s="11">
        <f t="shared" ca="1" si="235"/>
        <v>31.011813334811713</v>
      </c>
      <c r="AI1238" s="4" t="str">
        <f ca="1">TEXT(Table5[[#This Row],[DEndForm]],"00")</f>
        <v>31</v>
      </c>
      <c r="AJ1238" s="12">
        <f ca="1">Table5[[#This Row],[DEndForm]]+(_xlfn.NORM.INV(RAND(),2,0.75))</f>
        <v>31.800487871590164</v>
      </c>
      <c r="AK1238" s="5" t="str">
        <f ca="1">TEXT(Table5[[#This Row],[DSigForm]],"00")</f>
        <v>32</v>
      </c>
      <c r="AL1238" s="11">
        <v>1442</v>
      </c>
      <c r="AM1238" s="9" t="str">
        <f>TEXT(Table5[[#This Row],[EForm]],"000000")</f>
        <v>001442</v>
      </c>
      <c r="AN1238" s="11">
        <f t="shared" ca="1" si="236"/>
        <v>32.015328682401218</v>
      </c>
      <c r="AO1238" s="4" t="str">
        <f ca="1">TEXT(Table5[[#This Row],[EBeginForm]],"00")</f>
        <v>32</v>
      </c>
      <c r="AP1238" s="11">
        <f t="shared" ca="1" si="237"/>
        <v>28.098571549900797</v>
      </c>
      <c r="AQ1238" s="4" t="str">
        <f ca="1">TEXT(Table5[[#This Row],[EEndForm]],"00")</f>
        <v>28</v>
      </c>
      <c r="AR1238" s="12">
        <f ca="1">Table5[[#This Row],[EEndForm]]+(_xlfn.NORM.INV(RAND(),2,0.75))</f>
        <v>28.889188895423672</v>
      </c>
      <c r="AS1238" s="5" t="str">
        <f ca="1">TEXT(Table5[[#This Row],[ESigForm]],"00")</f>
        <v>29</v>
      </c>
      <c r="AT1238" s="9">
        <v>1429</v>
      </c>
      <c r="AU1238" s="9" t="str">
        <f>TEXT(Table5[[#This Row],[F]],"000000")</f>
        <v>001429</v>
      </c>
      <c r="AV1238" s="11">
        <f t="shared" ca="1" si="238"/>
        <v>30.098480936834324</v>
      </c>
      <c r="AW1238" s="4" t="str">
        <f ca="1">TEXT(Table5[[#This Row],[EBeginForm]],"00")</f>
        <v>32</v>
      </c>
      <c r="AX1238" s="11">
        <f t="shared" ca="1" si="239"/>
        <v>27.702594197822684</v>
      </c>
      <c r="AY1238" s="4" t="str">
        <f ca="1">TEXT(Table5[[#This Row],[EEndForm]],"00")</f>
        <v>28</v>
      </c>
      <c r="AZ1238" s="12">
        <f ca="1">Table5[[#This Row],[EEndForm]]+(_xlfn.NORM.INV(RAND(),2,0.75))</f>
        <v>31.79442774417809</v>
      </c>
      <c r="BA1238" s="5" t="str">
        <f ca="1">TEXT(Table5[[#This Row],[ESigForm]],"00")</f>
        <v>29</v>
      </c>
    </row>
    <row r="1239" spans="1:53" x14ac:dyDescent="0.3">
      <c r="A1239" s="1">
        <v>0</v>
      </c>
      <c r="B1239" s="1" t="s">
        <v>5</v>
      </c>
      <c r="C1239" s="11">
        <v>45780</v>
      </c>
      <c r="D1239" s="8" t="str">
        <f>TEXT(Table5[[#This Row],[Date]],"dd-mm-yyyy")</f>
        <v>03-05-2025</v>
      </c>
      <c r="E1239" s="11" t="str">
        <f>TEXT(Table5[[#This Row],[Date]],"dd/mm/yyyy")</f>
        <v>03/05/2025</v>
      </c>
      <c r="F1239" s="3" t="str">
        <f>DAY(Table5[[#This Row],[Date]])&amp;LOOKUP(DAY(Table5[[#This Row],[Date]]),{1,"st";2,"nd";3,"rd";4,"th";21,"st";22,"nd";23,"rd";24,"th";31,"st"}) &amp; TEXT(Table5[[#This Row],[Date]], " mmm, yyyy")</f>
        <v>3rd May, 2025</v>
      </c>
      <c r="G1239" s="11">
        <v>1441</v>
      </c>
      <c r="H1239" s="9" t="str">
        <f>TEXT(Table5[[#This Row],[AForm]],"000000")</f>
        <v>001441</v>
      </c>
      <c r="I1239" s="11">
        <f t="shared" ca="1" si="228"/>
        <v>29.2452065158568</v>
      </c>
      <c r="J1239" s="4" t="str">
        <f ca="1">TEXT(Table5[[#This Row],[ABeginForm]],"00")</f>
        <v>29</v>
      </c>
      <c r="K1239" s="11">
        <f t="shared" ca="1" si="229"/>
        <v>28.165015680162764</v>
      </c>
      <c r="L1239" s="4" t="str">
        <f ca="1">TEXT(Table5[[#This Row],[AEndForm]],"00")</f>
        <v>28</v>
      </c>
      <c r="M1239" s="12">
        <f ca="1">Table5[[#This Row],[AEndForm]]+(_xlfn.NORM.INV(RAND(),2,0.75))</f>
        <v>29.994029032256787</v>
      </c>
      <c r="N1239" s="5" t="str">
        <f ca="1">TEXT(Table5[[#This Row],[ASigForm]],"00")</f>
        <v>30</v>
      </c>
      <c r="O1239" s="11" t="s">
        <v>12</v>
      </c>
      <c r="P1239" s="9" t="str">
        <f>TEXT(Table5[[#This Row],[BForm]],"000000")</f>
        <v xml:space="preserve"> </v>
      </c>
      <c r="Q1239" s="11">
        <f t="shared" ca="1" si="230"/>
        <v>26.357915955972338</v>
      </c>
      <c r="R1239" s="4" t="str">
        <f ca="1">TEXT(Table5[[#This Row],[BBeginForm]],"00")</f>
        <v>26</v>
      </c>
      <c r="S1239" s="11">
        <f t="shared" ca="1" si="231"/>
        <v>36.428808921286198</v>
      </c>
      <c r="T1239" s="4" t="str">
        <f ca="1">TEXT(Table5[[#This Row],[BEndForm]],"00")</f>
        <v>36</v>
      </c>
      <c r="U1239" s="12">
        <f ca="1">Table5[[#This Row],[BEndForm]]+(_xlfn.NORM.INV(RAND(),2,0.75))</f>
        <v>38.339058149950375</v>
      </c>
      <c r="V1239" s="5" t="str">
        <f ca="1">TEXT(Table5[[#This Row],[BSigForm]],"00")</f>
        <v>38</v>
      </c>
      <c r="W1239" s="6" t="s">
        <v>11</v>
      </c>
      <c r="X1239" s="11">
        <f t="shared" ca="1" si="232"/>
        <v>30.537742636558658</v>
      </c>
      <c r="Y1239" s="4" t="str">
        <f ca="1">TEXT(Table5[[#This Row],[CBeginForm]],"00")</f>
        <v>31</v>
      </c>
      <c r="Z1239" s="11">
        <f t="shared" ca="1" si="233"/>
        <v>29.605184084204481</v>
      </c>
      <c r="AA1239" s="4" t="str">
        <f ca="1">TEXT(Table5[[#This Row],[CEndForm]],"00")</f>
        <v>30</v>
      </c>
      <c r="AB1239" s="12">
        <f ca="1">Table5[[#This Row],[CEndForm]]+(_xlfn.NORM.INV(RAND(),2,0.75))</f>
        <v>30.776742765851626</v>
      </c>
      <c r="AC1239" s="5" t="str">
        <f ca="1">TEXT(Table5[[#This Row],[CSigForm]],"00")</f>
        <v>31</v>
      </c>
      <c r="AD1239" s="11">
        <v>1451</v>
      </c>
      <c r="AE1239" s="9" t="str">
        <f>TEXT(Table5[[#This Row],[DForm]],"000000")</f>
        <v>001451</v>
      </c>
      <c r="AF1239" s="11">
        <f t="shared" ca="1" si="234"/>
        <v>25.125076274238417</v>
      </c>
      <c r="AG1239" s="4" t="str">
        <f ca="1">TEXT(Table5[[#This Row],[DBeginForm]],"00")</f>
        <v>25</v>
      </c>
      <c r="AH1239" s="11">
        <f t="shared" ca="1" si="235"/>
        <v>34.003343553389712</v>
      </c>
      <c r="AI1239" s="4" t="str">
        <f ca="1">TEXT(Table5[[#This Row],[DEndForm]],"00")</f>
        <v>34</v>
      </c>
      <c r="AJ1239" s="12">
        <f ca="1">Table5[[#This Row],[DEndForm]]+(_xlfn.NORM.INV(RAND(),2,0.75))</f>
        <v>35.919001499114074</v>
      </c>
      <c r="AK1239" s="5" t="str">
        <f ca="1">TEXT(Table5[[#This Row],[DSigForm]],"00")</f>
        <v>36</v>
      </c>
      <c r="AL1239" s="11">
        <v>1443</v>
      </c>
      <c r="AM1239" s="9" t="str">
        <f>TEXT(Table5[[#This Row],[EForm]],"000000")</f>
        <v>001443</v>
      </c>
      <c r="AN1239" s="11">
        <f t="shared" ca="1" si="236"/>
        <v>29.042455404254383</v>
      </c>
      <c r="AO1239" s="4" t="str">
        <f ca="1">TEXT(Table5[[#This Row],[EBeginForm]],"00")</f>
        <v>29</v>
      </c>
      <c r="AP1239" s="11">
        <f t="shared" ca="1" si="237"/>
        <v>26.557343076108335</v>
      </c>
      <c r="AQ1239" s="4" t="str">
        <f ca="1">TEXT(Table5[[#This Row],[EEndForm]],"00")</f>
        <v>27</v>
      </c>
      <c r="AR1239" s="12">
        <f ca="1">Table5[[#This Row],[EEndForm]]+(_xlfn.NORM.INV(RAND(),2,0.75))</f>
        <v>29.147640358995801</v>
      </c>
      <c r="AS1239" s="5" t="str">
        <f ca="1">TEXT(Table5[[#This Row],[ESigForm]],"00")</f>
        <v>29</v>
      </c>
      <c r="AT1239" s="9">
        <v>1430</v>
      </c>
      <c r="AU1239" s="9" t="str">
        <f>TEXT(Table5[[#This Row],[F]],"000000")</f>
        <v>001430</v>
      </c>
      <c r="AV1239" s="11">
        <f t="shared" ca="1" si="238"/>
        <v>31.023522233097577</v>
      </c>
      <c r="AW1239" s="4" t="str">
        <f ca="1">TEXT(Table5[[#This Row],[EBeginForm]],"00")</f>
        <v>29</v>
      </c>
      <c r="AX1239" s="11">
        <f t="shared" ca="1" si="239"/>
        <v>35.002255315396212</v>
      </c>
      <c r="AY1239" s="4" t="str">
        <f ca="1">TEXT(Table5[[#This Row],[EEndForm]],"00")</f>
        <v>27</v>
      </c>
      <c r="AZ1239" s="12">
        <f ca="1">Table5[[#This Row],[EEndForm]]+(_xlfn.NORM.INV(RAND(),2,0.75))</f>
        <v>28.492595092815904</v>
      </c>
      <c r="BA1239" s="5" t="str">
        <f ca="1">TEXT(Table5[[#This Row],[ESigForm]],"00")</f>
        <v>29</v>
      </c>
    </row>
    <row r="1240" spans="1:53" x14ac:dyDescent="0.3">
      <c r="A1240" s="1">
        <v>0</v>
      </c>
      <c r="B1240" s="1" t="s">
        <v>7</v>
      </c>
      <c r="C1240" s="11">
        <v>45783</v>
      </c>
      <c r="D1240" s="8" t="str">
        <f>TEXT(Table5[[#This Row],[Date]],"dd-mm-yyyy")</f>
        <v>06-05-2025</v>
      </c>
      <c r="E1240" s="11" t="str">
        <f>TEXT(Table5[[#This Row],[Date]],"dd/mm/yyyy")</f>
        <v>06/05/2025</v>
      </c>
      <c r="F1240" s="3" t="str">
        <f>DAY(Table5[[#This Row],[Date]])&amp;LOOKUP(DAY(Table5[[#This Row],[Date]]),{1,"st";2,"nd";3,"rd";4,"th";21,"st";22,"nd";23,"rd";24,"th";31,"st"}) &amp; TEXT(Table5[[#This Row],[Date]], " mmm, yyyy")</f>
        <v>6th May, 2025</v>
      </c>
      <c r="G1240" s="11">
        <v>1442</v>
      </c>
      <c r="H1240" s="9" t="str">
        <f>TEXT(Table5[[#This Row],[AForm]],"000000")</f>
        <v>001442</v>
      </c>
      <c r="I1240" s="11">
        <f t="shared" ca="1" si="228"/>
        <v>25.634783821505771</v>
      </c>
      <c r="J1240" s="4" t="str">
        <f ca="1">TEXT(Table5[[#This Row],[ABeginForm]],"00")</f>
        <v>26</v>
      </c>
      <c r="K1240" s="11">
        <f t="shared" ca="1" si="229"/>
        <v>27.612623316726996</v>
      </c>
      <c r="L1240" s="4" t="str">
        <f ca="1">TEXT(Table5[[#This Row],[AEndForm]],"00")</f>
        <v>28</v>
      </c>
      <c r="M1240" s="12">
        <f ca="1">Table5[[#This Row],[AEndForm]]+(_xlfn.NORM.INV(RAND(),2,0.75))</f>
        <v>30.094811106808212</v>
      </c>
      <c r="N1240" s="5" t="str">
        <f ca="1">TEXT(Table5[[#This Row],[ASigForm]],"00")</f>
        <v>30</v>
      </c>
      <c r="O1240" s="11" t="s">
        <v>12</v>
      </c>
      <c r="P1240" s="9" t="str">
        <f>TEXT(Table5[[#This Row],[BForm]],"000000")</f>
        <v xml:space="preserve"> </v>
      </c>
      <c r="Q1240" s="11">
        <f t="shared" ca="1" si="230"/>
        <v>30.51596118250918</v>
      </c>
      <c r="R1240" s="4" t="str">
        <f ca="1">TEXT(Table5[[#This Row],[BBeginForm]],"00")</f>
        <v>31</v>
      </c>
      <c r="S1240" s="11">
        <f t="shared" ca="1" si="231"/>
        <v>30.323536304463456</v>
      </c>
      <c r="T1240" s="4" t="str">
        <f ca="1">TEXT(Table5[[#This Row],[BEndForm]],"00")</f>
        <v>30</v>
      </c>
      <c r="U1240" s="12">
        <f ca="1">Table5[[#This Row],[BEndForm]]+(_xlfn.NORM.INV(RAND(),2,0.75))</f>
        <v>31.724214278472022</v>
      </c>
      <c r="V1240" s="5" t="str">
        <f ca="1">TEXT(Table5[[#This Row],[BSigForm]],"00")</f>
        <v>32</v>
      </c>
      <c r="W1240" s="6" t="s">
        <v>11</v>
      </c>
      <c r="X1240" s="11">
        <f t="shared" ca="1" si="232"/>
        <v>31.740631069353157</v>
      </c>
      <c r="Y1240" s="4" t="str">
        <f ca="1">TEXT(Table5[[#This Row],[CBeginForm]],"00")</f>
        <v>32</v>
      </c>
      <c r="Z1240" s="11">
        <f t="shared" ca="1" si="233"/>
        <v>27.863128528606108</v>
      </c>
      <c r="AA1240" s="4" t="str">
        <f ca="1">TEXT(Table5[[#This Row],[CEndForm]],"00")</f>
        <v>28</v>
      </c>
      <c r="AB1240" s="12">
        <f ca="1">Table5[[#This Row],[CEndForm]]+(_xlfn.NORM.INV(RAND(),2,0.75))</f>
        <v>29.86011544903878</v>
      </c>
      <c r="AC1240" s="5" t="str">
        <f ca="1">TEXT(Table5[[#This Row],[CSigForm]],"00")</f>
        <v>30</v>
      </c>
      <c r="AD1240" s="11">
        <v>1452</v>
      </c>
      <c r="AE1240" s="9" t="str">
        <f>TEXT(Table5[[#This Row],[DForm]],"000000")</f>
        <v>001452</v>
      </c>
      <c r="AF1240" s="11">
        <f t="shared" ca="1" si="234"/>
        <v>25.530274559722066</v>
      </c>
      <c r="AG1240" s="4" t="str">
        <f ca="1">TEXT(Table5[[#This Row],[DBeginForm]],"00")</f>
        <v>26</v>
      </c>
      <c r="AH1240" s="11">
        <f t="shared" ca="1" si="235"/>
        <v>27.410375606028932</v>
      </c>
      <c r="AI1240" s="4" t="str">
        <f ca="1">TEXT(Table5[[#This Row],[DEndForm]],"00")</f>
        <v>27</v>
      </c>
      <c r="AJ1240" s="12">
        <f ca="1">Table5[[#This Row],[DEndForm]]+(_xlfn.NORM.INV(RAND(),2,0.75))</f>
        <v>29.252061751423213</v>
      </c>
      <c r="AK1240" s="5" t="str">
        <f ca="1">TEXT(Table5[[#This Row],[DSigForm]],"00")</f>
        <v>29</v>
      </c>
      <c r="AL1240" s="11">
        <v>1444</v>
      </c>
      <c r="AM1240" s="9" t="str">
        <f>TEXT(Table5[[#This Row],[EForm]],"000000")</f>
        <v>001444</v>
      </c>
      <c r="AN1240" s="11">
        <f t="shared" ca="1" si="236"/>
        <v>31.238574602770136</v>
      </c>
      <c r="AO1240" s="4" t="str">
        <f ca="1">TEXT(Table5[[#This Row],[EBeginForm]],"00")</f>
        <v>31</v>
      </c>
      <c r="AP1240" s="11">
        <f t="shared" ca="1" si="237"/>
        <v>26.485684818905739</v>
      </c>
      <c r="AQ1240" s="4" t="str">
        <f ca="1">TEXT(Table5[[#This Row],[EEndForm]],"00")</f>
        <v>26</v>
      </c>
      <c r="AR1240" s="12">
        <f ca="1">Table5[[#This Row],[EEndForm]]+(_xlfn.NORM.INV(RAND(),2,0.75))</f>
        <v>29.3160035493826</v>
      </c>
      <c r="AS1240" s="5" t="str">
        <f ca="1">TEXT(Table5[[#This Row],[ESigForm]],"00")</f>
        <v>29</v>
      </c>
      <c r="AT1240" s="9">
        <v>1431</v>
      </c>
      <c r="AU1240" s="9" t="str">
        <f>TEXT(Table5[[#This Row],[F]],"000000")</f>
        <v>001431</v>
      </c>
      <c r="AV1240" s="11">
        <f t="shared" ca="1" si="238"/>
        <v>30.394471969621456</v>
      </c>
      <c r="AW1240" s="4" t="str">
        <f ca="1">TEXT(Table5[[#This Row],[EBeginForm]],"00")</f>
        <v>31</v>
      </c>
      <c r="AX1240" s="11">
        <f t="shared" ca="1" si="239"/>
        <v>35.597128635557965</v>
      </c>
      <c r="AY1240" s="4" t="str">
        <f ca="1">TEXT(Table5[[#This Row],[EEndForm]],"00")</f>
        <v>26</v>
      </c>
      <c r="AZ1240" s="12">
        <f ca="1">Table5[[#This Row],[EEndForm]]+(_xlfn.NORM.INV(RAND(),2,0.75))</f>
        <v>28.475113618864221</v>
      </c>
      <c r="BA1240" s="5" t="str">
        <f ca="1">TEXT(Table5[[#This Row],[ESigForm]],"00")</f>
        <v>29</v>
      </c>
    </row>
    <row r="1241" spans="1:53" x14ac:dyDescent="0.3">
      <c r="A1241" s="1">
        <v>0</v>
      </c>
      <c r="B1241" s="1" t="s">
        <v>8</v>
      </c>
      <c r="C1241" s="11">
        <v>45784</v>
      </c>
      <c r="D1241" s="8" t="str">
        <f>TEXT(Table5[[#This Row],[Date]],"dd-mm-yyyy")</f>
        <v>07-05-2025</v>
      </c>
      <c r="E1241" s="11" t="str">
        <f>TEXT(Table5[[#This Row],[Date]],"dd/mm/yyyy")</f>
        <v>07/05/2025</v>
      </c>
      <c r="F1241" s="3" t="str">
        <f>DAY(Table5[[#This Row],[Date]])&amp;LOOKUP(DAY(Table5[[#This Row],[Date]]),{1,"st";2,"nd";3,"rd";4,"th";21,"st";22,"nd";23,"rd";24,"th";31,"st"}) &amp; TEXT(Table5[[#This Row],[Date]], " mmm, yyyy")</f>
        <v>7th May, 2025</v>
      </c>
      <c r="G1241" s="11">
        <v>1443</v>
      </c>
      <c r="H1241" s="9" t="str">
        <f>TEXT(Table5[[#This Row],[AForm]],"000000")</f>
        <v>001443</v>
      </c>
      <c r="I1241" s="11">
        <f t="shared" ca="1" si="228"/>
        <v>30.58677934688988</v>
      </c>
      <c r="J1241" s="4" t="str">
        <f ca="1">TEXT(Table5[[#This Row],[ABeginForm]],"00")</f>
        <v>31</v>
      </c>
      <c r="K1241" s="11">
        <f t="shared" ca="1" si="229"/>
        <v>29.457030507240717</v>
      </c>
      <c r="L1241" s="4" t="str">
        <f ca="1">TEXT(Table5[[#This Row],[AEndForm]],"00")</f>
        <v>29</v>
      </c>
      <c r="M1241" s="12">
        <f ca="1">Table5[[#This Row],[AEndForm]]+(_xlfn.NORM.INV(RAND(),2,0.75))</f>
        <v>31.719300219476249</v>
      </c>
      <c r="N1241" s="5" t="str">
        <f ca="1">TEXT(Table5[[#This Row],[ASigForm]],"00")</f>
        <v>32</v>
      </c>
      <c r="O1241" s="11" t="s">
        <v>12</v>
      </c>
      <c r="P1241" s="9" t="str">
        <f>TEXT(Table5[[#This Row],[BForm]],"000000")</f>
        <v xml:space="preserve"> </v>
      </c>
      <c r="Q1241" s="11">
        <f t="shared" ca="1" si="230"/>
        <v>30.186735184431132</v>
      </c>
      <c r="R1241" s="4" t="str">
        <f ca="1">TEXT(Table5[[#This Row],[BBeginForm]],"00")</f>
        <v>30</v>
      </c>
      <c r="S1241" s="11">
        <f t="shared" ca="1" si="231"/>
        <v>26.677047843765543</v>
      </c>
      <c r="T1241" s="4" t="str">
        <f ca="1">TEXT(Table5[[#This Row],[BEndForm]],"00")</f>
        <v>27</v>
      </c>
      <c r="U1241" s="12">
        <f ca="1">Table5[[#This Row],[BEndForm]]+(_xlfn.NORM.INV(RAND(),2,0.75))</f>
        <v>28.73388199199616</v>
      </c>
      <c r="V1241" s="5" t="str">
        <f ca="1">TEXT(Table5[[#This Row],[BSigForm]],"00")</f>
        <v>29</v>
      </c>
      <c r="W1241" s="6" t="s">
        <v>11</v>
      </c>
      <c r="X1241" s="11">
        <f t="shared" ca="1" si="232"/>
        <v>31.891483077119208</v>
      </c>
      <c r="Y1241" s="4" t="str">
        <f ca="1">TEXT(Table5[[#This Row],[CBeginForm]],"00")</f>
        <v>32</v>
      </c>
      <c r="Z1241" s="11">
        <f t="shared" ca="1" si="233"/>
        <v>32.034428609996532</v>
      </c>
      <c r="AA1241" s="4" t="str">
        <f ca="1">TEXT(Table5[[#This Row],[CEndForm]],"00")</f>
        <v>32</v>
      </c>
      <c r="AB1241" s="12">
        <f ca="1">Table5[[#This Row],[CEndForm]]+(_xlfn.NORM.INV(RAND(),2,0.75))</f>
        <v>34.369953365371856</v>
      </c>
      <c r="AC1241" s="5" t="str">
        <f ca="1">TEXT(Table5[[#This Row],[CSigForm]],"00")</f>
        <v>34</v>
      </c>
      <c r="AD1241" s="11">
        <v>1453</v>
      </c>
      <c r="AE1241" s="9" t="str">
        <f>TEXT(Table5[[#This Row],[DForm]],"000000")</f>
        <v>001453</v>
      </c>
      <c r="AF1241" s="11">
        <f t="shared" ca="1" si="234"/>
        <v>30.819341821317423</v>
      </c>
      <c r="AG1241" s="4" t="str">
        <f ca="1">TEXT(Table5[[#This Row],[DBeginForm]],"00")</f>
        <v>31</v>
      </c>
      <c r="AH1241" s="11">
        <f t="shared" ca="1" si="235"/>
        <v>29.124847834686129</v>
      </c>
      <c r="AI1241" s="4" t="str">
        <f ca="1">TEXT(Table5[[#This Row],[DEndForm]],"00")</f>
        <v>29</v>
      </c>
      <c r="AJ1241" s="12">
        <f ca="1">Table5[[#This Row],[DEndForm]]+(_xlfn.NORM.INV(RAND(),2,0.75))</f>
        <v>31.532968179277901</v>
      </c>
      <c r="AK1241" s="5" t="str">
        <f ca="1">TEXT(Table5[[#This Row],[DSigForm]],"00")</f>
        <v>32</v>
      </c>
      <c r="AL1241" s="11">
        <v>1445</v>
      </c>
      <c r="AM1241" s="9" t="str">
        <f>TEXT(Table5[[#This Row],[EForm]],"000000")</f>
        <v>001445</v>
      </c>
      <c r="AN1241" s="11">
        <f t="shared" ca="1" si="236"/>
        <v>30.516737906812821</v>
      </c>
      <c r="AO1241" s="4" t="str">
        <f ca="1">TEXT(Table5[[#This Row],[EBeginForm]],"00")</f>
        <v>31</v>
      </c>
      <c r="AP1241" s="11">
        <f t="shared" ca="1" si="237"/>
        <v>29.520870147854335</v>
      </c>
      <c r="AQ1241" s="4" t="str">
        <f ca="1">TEXT(Table5[[#This Row],[EEndForm]],"00")</f>
        <v>30</v>
      </c>
      <c r="AR1241" s="12">
        <f ca="1">Table5[[#This Row],[EEndForm]]+(_xlfn.NORM.INV(RAND(),2,0.75))</f>
        <v>32.299331458720857</v>
      </c>
      <c r="AS1241" s="5" t="str">
        <f ca="1">TEXT(Table5[[#This Row],[ESigForm]],"00")</f>
        <v>32</v>
      </c>
      <c r="AT1241" s="9">
        <v>1432</v>
      </c>
      <c r="AU1241" s="9" t="str">
        <f>TEXT(Table5[[#This Row],[F]],"000000")</f>
        <v>001432</v>
      </c>
      <c r="AV1241" s="11">
        <f t="shared" ca="1" si="238"/>
        <v>32.251954862919881</v>
      </c>
      <c r="AW1241" s="4" t="str">
        <f ca="1">TEXT(Table5[[#This Row],[EBeginForm]],"00")</f>
        <v>31</v>
      </c>
      <c r="AX1241" s="11">
        <f t="shared" ca="1" si="239"/>
        <v>26.790058171890696</v>
      </c>
      <c r="AY1241" s="4" t="str">
        <f ca="1">TEXT(Table5[[#This Row],[EEndForm]],"00")</f>
        <v>30</v>
      </c>
      <c r="AZ1241" s="12">
        <f ca="1">Table5[[#This Row],[EEndForm]]+(_xlfn.NORM.INV(RAND(),2,0.75))</f>
        <v>31.467968240363337</v>
      </c>
      <c r="BA1241" s="5" t="str">
        <f ca="1">TEXT(Table5[[#This Row],[ESigForm]],"00")</f>
        <v>32</v>
      </c>
    </row>
    <row r="1242" spans="1:53" x14ac:dyDescent="0.3">
      <c r="A1242" s="1">
        <v>0</v>
      </c>
      <c r="B1242" s="1" t="s">
        <v>9</v>
      </c>
      <c r="C1242" s="11">
        <v>45785</v>
      </c>
      <c r="D1242" s="8" t="str">
        <f>TEXT(Table5[[#This Row],[Date]],"dd-mm-yyyy")</f>
        <v>08-05-2025</v>
      </c>
      <c r="E1242" s="11" t="str">
        <f>TEXT(Table5[[#This Row],[Date]],"dd/mm/yyyy")</f>
        <v>08/05/2025</v>
      </c>
      <c r="F1242" s="3" t="str">
        <f>DAY(Table5[[#This Row],[Date]])&amp;LOOKUP(DAY(Table5[[#This Row],[Date]]),{1,"st";2,"nd";3,"rd";4,"th";21,"st";22,"nd";23,"rd";24,"th";31,"st"}) &amp; TEXT(Table5[[#This Row],[Date]], " mmm, yyyy")</f>
        <v>8th May, 2025</v>
      </c>
      <c r="G1242" s="11">
        <v>1444</v>
      </c>
      <c r="H1242" s="9" t="str">
        <f>TEXT(Table5[[#This Row],[AForm]],"000000")</f>
        <v>001444</v>
      </c>
      <c r="I1242" s="11">
        <f t="shared" ca="1" si="228"/>
        <v>27.056212461893644</v>
      </c>
      <c r="J1242" s="4" t="str">
        <f ca="1">TEXT(Table5[[#This Row],[ABeginForm]],"00")</f>
        <v>27</v>
      </c>
      <c r="K1242" s="11">
        <f t="shared" ca="1" si="229"/>
        <v>31.785760948043922</v>
      </c>
      <c r="L1242" s="4" t="str">
        <f ca="1">TEXT(Table5[[#This Row],[AEndForm]],"00")</f>
        <v>32</v>
      </c>
      <c r="M1242" s="12">
        <f ca="1">Table5[[#This Row],[AEndForm]]+(_xlfn.NORM.INV(RAND(),2,0.75))</f>
        <v>34.249556625920953</v>
      </c>
      <c r="N1242" s="5" t="str">
        <f ca="1">TEXT(Table5[[#This Row],[ASigForm]],"00")</f>
        <v>34</v>
      </c>
      <c r="O1242" s="11" t="s">
        <v>12</v>
      </c>
      <c r="P1242" s="9" t="str">
        <f>TEXT(Table5[[#This Row],[BForm]],"000000")</f>
        <v xml:space="preserve"> </v>
      </c>
      <c r="Q1242" s="11">
        <f t="shared" ca="1" si="230"/>
        <v>29.830693611723358</v>
      </c>
      <c r="R1242" s="4" t="str">
        <f ca="1">TEXT(Table5[[#This Row],[BBeginForm]],"00")</f>
        <v>30</v>
      </c>
      <c r="S1242" s="11">
        <f t="shared" ca="1" si="231"/>
        <v>28.250511121032911</v>
      </c>
      <c r="T1242" s="4" t="str">
        <f ca="1">TEXT(Table5[[#This Row],[BEndForm]],"00")</f>
        <v>28</v>
      </c>
      <c r="U1242" s="12">
        <f ca="1">Table5[[#This Row],[BEndForm]]+(_xlfn.NORM.INV(RAND(),2,0.75))</f>
        <v>29.317858402349184</v>
      </c>
      <c r="V1242" s="5" t="str">
        <f ca="1">TEXT(Table5[[#This Row],[BSigForm]],"00")</f>
        <v>29</v>
      </c>
      <c r="W1242" s="6" t="s">
        <v>11</v>
      </c>
      <c r="X1242" s="11">
        <f t="shared" ca="1" si="232"/>
        <v>27.392366769537684</v>
      </c>
      <c r="Y1242" s="4" t="str">
        <f ca="1">TEXT(Table5[[#This Row],[CBeginForm]],"00")</f>
        <v>27</v>
      </c>
      <c r="Z1242" s="11">
        <f t="shared" ca="1" si="233"/>
        <v>31.718093238434768</v>
      </c>
      <c r="AA1242" s="4" t="str">
        <f ca="1">TEXT(Table5[[#This Row],[CEndForm]],"00")</f>
        <v>32</v>
      </c>
      <c r="AB1242" s="12">
        <f ca="1">Table5[[#This Row],[CEndForm]]+(_xlfn.NORM.INV(RAND(),2,0.75))</f>
        <v>33.6364763730476</v>
      </c>
      <c r="AC1242" s="5" t="str">
        <f ca="1">TEXT(Table5[[#This Row],[CSigForm]],"00")</f>
        <v>34</v>
      </c>
      <c r="AD1242" s="11">
        <v>1454</v>
      </c>
      <c r="AE1242" s="9" t="str">
        <f>TEXT(Table5[[#This Row],[DForm]],"000000")</f>
        <v>001454</v>
      </c>
      <c r="AF1242" s="11">
        <f t="shared" ca="1" si="234"/>
        <v>31.978346607025248</v>
      </c>
      <c r="AG1242" s="4" t="str">
        <f ca="1">TEXT(Table5[[#This Row],[DBeginForm]],"00")</f>
        <v>32</v>
      </c>
      <c r="AH1242" s="11">
        <f t="shared" ca="1" si="235"/>
        <v>30.833435695298792</v>
      </c>
      <c r="AI1242" s="4" t="str">
        <f ca="1">TEXT(Table5[[#This Row],[DEndForm]],"00")</f>
        <v>31</v>
      </c>
      <c r="AJ1242" s="12">
        <f ca="1">Table5[[#This Row],[DEndForm]]+(_xlfn.NORM.INV(RAND(),2,0.75))</f>
        <v>32.831779106455876</v>
      </c>
      <c r="AK1242" s="5" t="str">
        <f ca="1">TEXT(Table5[[#This Row],[DSigForm]],"00")</f>
        <v>33</v>
      </c>
      <c r="AL1242" s="11">
        <v>1446</v>
      </c>
      <c r="AM1242" s="9" t="str">
        <f>TEXT(Table5[[#This Row],[EForm]],"000000")</f>
        <v>001446</v>
      </c>
      <c r="AN1242" s="11">
        <f t="shared" ca="1" si="236"/>
        <v>33.382834700207781</v>
      </c>
      <c r="AO1242" s="4" t="str">
        <f ca="1">TEXT(Table5[[#This Row],[EBeginForm]],"00")</f>
        <v>33</v>
      </c>
      <c r="AP1242" s="11">
        <f t="shared" ca="1" si="237"/>
        <v>29.651639546065599</v>
      </c>
      <c r="AQ1242" s="4" t="str">
        <f ca="1">TEXT(Table5[[#This Row],[EEndForm]],"00")</f>
        <v>30</v>
      </c>
      <c r="AR1242" s="12">
        <f ca="1">Table5[[#This Row],[EEndForm]]+(_xlfn.NORM.INV(RAND(),2,0.75))</f>
        <v>31.656925094192491</v>
      </c>
      <c r="AS1242" s="5" t="str">
        <f ca="1">TEXT(Table5[[#This Row],[ESigForm]],"00")</f>
        <v>32</v>
      </c>
      <c r="AT1242" s="9">
        <v>1433</v>
      </c>
      <c r="AU1242" s="9" t="str">
        <f>TEXT(Table5[[#This Row],[F]],"000000")</f>
        <v>001433</v>
      </c>
      <c r="AV1242" s="11">
        <f t="shared" ca="1" si="238"/>
        <v>29.385973683619305</v>
      </c>
      <c r="AW1242" s="4" t="str">
        <f ca="1">TEXT(Table5[[#This Row],[EBeginForm]],"00")</f>
        <v>33</v>
      </c>
      <c r="AX1242" s="11">
        <f t="shared" ca="1" si="239"/>
        <v>37.143000277142029</v>
      </c>
      <c r="AY1242" s="4" t="str">
        <f ca="1">TEXT(Table5[[#This Row],[EEndForm]],"00")</f>
        <v>30</v>
      </c>
      <c r="AZ1242" s="12">
        <f ca="1">Table5[[#This Row],[EEndForm]]+(_xlfn.NORM.INV(RAND(),2,0.75))</f>
        <v>31.959648558836804</v>
      </c>
      <c r="BA1242" s="5" t="str">
        <f ca="1">TEXT(Table5[[#This Row],[ESigForm]],"00")</f>
        <v>32</v>
      </c>
    </row>
    <row r="1243" spans="1:53" x14ac:dyDescent="0.3">
      <c r="A1243" s="1">
        <v>0</v>
      </c>
      <c r="B1243" s="1" t="s">
        <v>10</v>
      </c>
      <c r="C1243" s="11">
        <v>45786</v>
      </c>
      <c r="D1243" s="8" t="str">
        <f>TEXT(Table5[[#This Row],[Date]],"dd-mm-yyyy")</f>
        <v>09-05-2025</v>
      </c>
      <c r="E1243" s="11" t="str">
        <f>TEXT(Table5[[#This Row],[Date]],"dd/mm/yyyy")</f>
        <v>09/05/2025</v>
      </c>
      <c r="F1243" s="3" t="str">
        <f>DAY(Table5[[#This Row],[Date]])&amp;LOOKUP(DAY(Table5[[#This Row],[Date]]),{1,"st";2,"nd";3,"rd";4,"th";21,"st";22,"nd";23,"rd";24,"th";31,"st"}) &amp; TEXT(Table5[[#This Row],[Date]], " mmm, yyyy")</f>
        <v>9th May, 2025</v>
      </c>
      <c r="G1243" s="11">
        <v>1445</v>
      </c>
      <c r="H1243" s="9" t="str">
        <f>TEXT(Table5[[#This Row],[AForm]],"000000")</f>
        <v>001445</v>
      </c>
      <c r="I1243" s="11">
        <f t="shared" ca="1" si="228"/>
        <v>30.638977229047271</v>
      </c>
      <c r="J1243" s="4" t="str">
        <f ca="1">TEXT(Table5[[#This Row],[ABeginForm]],"00")</f>
        <v>31</v>
      </c>
      <c r="K1243" s="11">
        <f t="shared" ca="1" si="229"/>
        <v>24.196395415768087</v>
      </c>
      <c r="L1243" s="4" t="str">
        <f ca="1">TEXT(Table5[[#This Row],[AEndForm]],"00")</f>
        <v>24</v>
      </c>
      <c r="M1243" s="12">
        <f ca="1">Table5[[#This Row],[AEndForm]]+(_xlfn.NORM.INV(RAND(),2,0.75))</f>
        <v>26.728437493644442</v>
      </c>
      <c r="N1243" s="5" t="str">
        <f ca="1">TEXT(Table5[[#This Row],[ASigForm]],"00")</f>
        <v>27</v>
      </c>
      <c r="O1243" s="11" t="s">
        <v>12</v>
      </c>
      <c r="P1243" s="9" t="str">
        <f>TEXT(Table5[[#This Row],[BForm]],"000000")</f>
        <v xml:space="preserve"> </v>
      </c>
      <c r="Q1243" s="11">
        <f t="shared" ca="1" si="230"/>
        <v>36.026069159621507</v>
      </c>
      <c r="R1243" s="4" t="str">
        <f ca="1">TEXT(Table5[[#This Row],[BBeginForm]],"00")</f>
        <v>36</v>
      </c>
      <c r="S1243" s="11">
        <f t="shared" ca="1" si="231"/>
        <v>34.845992286671908</v>
      </c>
      <c r="T1243" s="4" t="str">
        <f ca="1">TEXT(Table5[[#This Row],[BEndForm]],"00")</f>
        <v>35</v>
      </c>
      <c r="U1243" s="12">
        <f ca="1">Table5[[#This Row],[BEndForm]]+(_xlfn.NORM.INV(RAND(),2,0.75))</f>
        <v>36.159467758915461</v>
      </c>
      <c r="V1243" s="5" t="str">
        <f ca="1">TEXT(Table5[[#This Row],[BSigForm]],"00")</f>
        <v>36</v>
      </c>
      <c r="W1243" s="6" t="s">
        <v>11</v>
      </c>
      <c r="X1243" s="11">
        <f t="shared" ca="1" si="232"/>
        <v>24.435036563107914</v>
      </c>
      <c r="Y1243" s="4" t="str">
        <f ca="1">TEXT(Table5[[#This Row],[CBeginForm]],"00")</f>
        <v>24</v>
      </c>
      <c r="Z1243" s="11">
        <f t="shared" ca="1" si="233"/>
        <v>24.061177287650857</v>
      </c>
      <c r="AA1243" s="4" t="str">
        <f ca="1">TEXT(Table5[[#This Row],[CEndForm]],"00")</f>
        <v>24</v>
      </c>
      <c r="AB1243" s="12">
        <f ca="1">Table5[[#This Row],[CEndForm]]+(_xlfn.NORM.INV(RAND(),2,0.75))</f>
        <v>25.421908790507338</v>
      </c>
      <c r="AC1243" s="5" t="str">
        <f ca="1">TEXT(Table5[[#This Row],[CSigForm]],"00")</f>
        <v>25</v>
      </c>
      <c r="AD1243" s="11">
        <v>1455</v>
      </c>
      <c r="AE1243" s="9" t="str">
        <f>TEXT(Table5[[#This Row],[DForm]],"000000")</f>
        <v>001455</v>
      </c>
      <c r="AF1243" s="11">
        <f t="shared" ca="1" si="234"/>
        <v>26.737062335587908</v>
      </c>
      <c r="AG1243" s="4" t="str">
        <f ca="1">TEXT(Table5[[#This Row],[DBeginForm]],"00")</f>
        <v>27</v>
      </c>
      <c r="AH1243" s="11">
        <f t="shared" ca="1" si="235"/>
        <v>24.78094609108765</v>
      </c>
      <c r="AI1243" s="4" t="str">
        <f ca="1">TEXT(Table5[[#This Row],[DEndForm]],"00")</f>
        <v>25</v>
      </c>
      <c r="AJ1243" s="12">
        <f ca="1">Table5[[#This Row],[DEndForm]]+(_xlfn.NORM.INV(RAND(),2,0.75))</f>
        <v>26.072778580641756</v>
      </c>
      <c r="AK1243" s="5" t="str">
        <f ca="1">TEXT(Table5[[#This Row],[DSigForm]],"00")</f>
        <v>26</v>
      </c>
      <c r="AL1243" s="11">
        <v>1447</v>
      </c>
      <c r="AM1243" s="9" t="str">
        <f>TEXT(Table5[[#This Row],[EForm]],"000000")</f>
        <v>001447</v>
      </c>
      <c r="AN1243" s="11">
        <f t="shared" ca="1" si="236"/>
        <v>28.40149677014676</v>
      </c>
      <c r="AO1243" s="4" t="str">
        <f ca="1">TEXT(Table5[[#This Row],[EBeginForm]],"00")</f>
        <v>28</v>
      </c>
      <c r="AP1243" s="11">
        <f t="shared" ca="1" si="237"/>
        <v>33.437478615078518</v>
      </c>
      <c r="AQ1243" s="4" t="str">
        <f ca="1">TEXT(Table5[[#This Row],[EEndForm]],"00")</f>
        <v>33</v>
      </c>
      <c r="AR1243" s="12">
        <f ca="1">Table5[[#This Row],[EEndForm]]+(_xlfn.NORM.INV(RAND(),2,0.75))</f>
        <v>34.825376298897154</v>
      </c>
      <c r="AS1243" s="5" t="str">
        <f ca="1">TEXT(Table5[[#This Row],[ESigForm]],"00")</f>
        <v>35</v>
      </c>
      <c r="AT1243" s="9">
        <v>1434</v>
      </c>
      <c r="AU1243" s="9" t="str">
        <f>TEXT(Table5[[#This Row],[F]],"000000")</f>
        <v>001434</v>
      </c>
      <c r="AV1243" s="11">
        <f t="shared" ca="1" si="238"/>
        <v>29.170743609866527</v>
      </c>
      <c r="AW1243" s="4" t="str">
        <f ca="1">TEXT(Table5[[#This Row],[EBeginForm]],"00")</f>
        <v>28</v>
      </c>
      <c r="AX1243" s="11">
        <f t="shared" ca="1" si="239"/>
        <v>32.302877136301348</v>
      </c>
      <c r="AY1243" s="4" t="str">
        <f ca="1">TEXT(Table5[[#This Row],[EEndForm]],"00")</f>
        <v>33</v>
      </c>
      <c r="AZ1243" s="12">
        <f ca="1">Table5[[#This Row],[EEndForm]]+(_xlfn.NORM.INV(RAND(),2,0.75))</f>
        <v>36.675181363972214</v>
      </c>
      <c r="BA1243" s="5" t="str">
        <f ca="1">TEXT(Table5[[#This Row],[ESigForm]],"00")</f>
        <v>35</v>
      </c>
    </row>
    <row r="1244" spans="1:53" x14ac:dyDescent="0.3">
      <c r="A1244" s="1">
        <v>0</v>
      </c>
      <c r="B1244" s="1" t="s">
        <v>5</v>
      </c>
      <c r="C1244" s="11">
        <v>45787</v>
      </c>
      <c r="D1244" s="8" t="str">
        <f>TEXT(Table5[[#This Row],[Date]],"dd-mm-yyyy")</f>
        <v>10-05-2025</v>
      </c>
      <c r="E1244" s="11" t="str">
        <f>TEXT(Table5[[#This Row],[Date]],"dd/mm/yyyy")</f>
        <v>10/05/2025</v>
      </c>
      <c r="F1244" s="3" t="str">
        <f>DAY(Table5[[#This Row],[Date]])&amp;LOOKUP(DAY(Table5[[#This Row],[Date]]),{1,"st";2,"nd";3,"rd";4,"th";21,"st";22,"nd";23,"rd";24,"th";31,"st"}) &amp; TEXT(Table5[[#This Row],[Date]], " mmm, yyyy")</f>
        <v>10th May, 2025</v>
      </c>
      <c r="G1244" s="11">
        <v>1446</v>
      </c>
      <c r="H1244" s="9" t="str">
        <f>TEXT(Table5[[#This Row],[AForm]],"000000")</f>
        <v>001446</v>
      </c>
      <c r="I1244" s="11">
        <f t="shared" ca="1" si="228"/>
        <v>29.24783651716562</v>
      </c>
      <c r="J1244" s="4" t="str">
        <f ca="1">TEXT(Table5[[#This Row],[ABeginForm]],"00")</f>
        <v>29</v>
      </c>
      <c r="K1244" s="11">
        <f t="shared" ca="1" si="229"/>
        <v>32.319868748682019</v>
      </c>
      <c r="L1244" s="4" t="str">
        <f ca="1">TEXT(Table5[[#This Row],[AEndForm]],"00")</f>
        <v>32</v>
      </c>
      <c r="M1244" s="12">
        <f ca="1">Table5[[#This Row],[AEndForm]]+(_xlfn.NORM.INV(RAND(),2,0.75))</f>
        <v>35.273447979313922</v>
      </c>
      <c r="N1244" s="5" t="str">
        <f ca="1">TEXT(Table5[[#This Row],[ASigForm]],"00")</f>
        <v>35</v>
      </c>
      <c r="O1244" s="11" t="s">
        <v>12</v>
      </c>
      <c r="P1244" s="9" t="str">
        <f>TEXT(Table5[[#This Row],[BForm]],"000000")</f>
        <v xml:space="preserve"> </v>
      </c>
      <c r="Q1244" s="11">
        <f t="shared" ca="1" si="230"/>
        <v>28.298684459875162</v>
      </c>
      <c r="R1244" s="4" t="str">
        <f ca="1">TEXT(Table5[[#This Row],[BBeginForm]],"00")</f>
        <v>28</v>
      </c>
      <c r="S1244" s="11">
        <f t="shared" ca="1" si="231"/>
        <v>32.782277817808641</v>
      </c>
      <c r="T1244" s="4" t="str">
        <f ca="1">TEXT(Table5[[#This Row],[BEndForm]],"00")</f>
        <v>33</v>
      </c>
      <c r="U1244" s="12">
        <f ca="1">Table5[[#This Row],[BEndForm]]+(_xlfn.NORM.INV(RAND(),2,0.75))</f>
        <v>34.039781103227362</v>
      </c>
      <c r="V1244" s="5" t="str">
        <f ca="1">TEXT(Table5[[#This Row],[BSigForm]],"00")</f>
        <v>34</v>
      </c>
      <c r="W1244" s="6" t="s">
        <v>11</v>
      </c>
      <c r="X1244" s="11">
        <f t="shared" ca="1" si="232"/>
        <v>28.733414303320071</v>
      </c>
      <c r="Y1244" s="4" t="str">
        <f ca="1">TEXT(Table5[[#This Row],[CBeginForm]],"00")</f>
        <v>29</v>
      </c>
      <c r="Z1244" s="11">
        <f t="shared" ca="1" si="233"/>
        <v>27.533354366979424</v>
      </c>
      <c r="AA1244" s="4" t="str">
        <f ca="1">TEXT(Table5[[#This Row],[CEndForm]],"00")</f>
        <v>28</v>
      </c>
      <c r="AB1244" s="12">
        <f ca="1">Table5[[#This Row],[CEndForm]]+(_xlfn.NORM.INV(RAND(),2,0.75))</f>
        <v>29.696851581320939</v>
      </c>
      <c r="AC1244" s="5" t="str">
        <f ca="1">TEXT(Table5[[#This Row],[CSigForm]],"00")</f>
        <v>30</v>
      </c>
      <c r="AD1244" s="11">
        <v>1456</v>
      </c>
      <c r="AE1244" s="9" t="str">
        <f>TEXT(Table5[[#This Row],[DForm]],"000000")</f>
        <v>001456</v>
      </c>
      <c r="AF1244" s="11">
        <f t="shared" ca="1" si="234"/>
        <v>26.587407693161818</v>
      </c>
      <c r="AG1244" s="4" t="str">
        <f ca="1">TEXT(Table5[[#This Row],[DBeginForm]],"00")</f>
        <v>27</v>
      </c>
      <c r="AH1244" s="11">
        <f t="shared" ca="1" si="235"/>
        <v>30.75252801386301</v>
      </c>
      <c r="AI1244" s="4" t="str">
        <f ca="1">TEXT(Table5[[#This Row],[DEndForm]],"00")</f>
        <v>31</v>
      </c>
      <c r="AJ1244" s="12">
        <f ca="1">Table5[[#This Row],[DEndForm]]+(_xlfn.NORM.INV(RAND(),2,0.75))</f>
        <v>34.046580760562065</v>
      </c>
      <c r="AK1244" s="5" t="str">
        <f ca="1">TEXT(Table5[[#This Row],[DSigForm]],"00")</f>
        <v>34</v>
      </c>
      <c r="AL1244" s="11">
        <v>1448</v>
      </c>
      <c r="AM1244" s="9" t="str">
        <f>TEXT(Table5[[#This Row],[EForm]],"000000")</f>
        <v>001448</v>
      </c>
      <c r="AN1244" s="11">
        <f t="shared" ca="1" si="236"/>
        <v>34.713647742446582</v>
      </c>
      <c r="AO1244" s="4" t="str">
        <f ca="1">TEXT(Table5[[#This Row],[EBeginForm]],"00")</f>
        <v>35</v>
      </c>
      <c r="AP1244" s="11">
        <f t="shared" ca="1" si="237"/>
        <v>23.318456129226011</v>
      </c>
      <c r="AQ1244" s="4" t="str">
        <f ca="1">TEXT(Table5[[#This Row],[EEndForm]],"00")</f>
        <v>23</v>
      </c>
      <c r="AR1244" s="12">
        <f ca="1">Table5[[#This Row],[EEndForm]]+(_xlfn.NORM.INV(RAND(),2,0.75))</f>
        <v>24.074310812250832</v>
      </c>
      <c r="AS1244" s="5" t="str">
        <f ca="1">TEXT(Table5[[#This Row],[ESigForm]],"00")</f>
        <v>24</v>
      </c>
      <c r="AT1244" s="9">
        <v>1435</v>
      </c>
      <c r="AU1244" s="9" t="str">
        <f>TEXT(Table5[[#This Row],[F]],"000000")</f>
        <v>001435</v>
      </c>
      <c r="AV1244" s="11">
        <f t="shared" ca="1" si="238"/>
        <v>26.80928285399764</v>
      </c>
      <c r="AW1244" s="4" t="str">
        <f ca="1">TEXT(Table5[[#This Row],[EBeginForm]],"00")</f>
        <v>35</v>
      </c>
      <c r="AX1244" s="11">
        <f t="shared" ca="1" si="239"/>
        <v>34.055351667565155</v>
      </c>
      <c r="AY1244" s="4" t="str">
        <f ca="1">TEXT(Table5[[#This Row],[EEndForm]],"00")</f>
        <v>23</v>
      </c>
      <c r="AZ1244" s="12">
        <f ca="1">Table5[[#This Row],[EEndForm]]+(_xlfn.NORM.INV(RAND(),2,0.75))</f>
        <v>24.547369822673545</v>
      </c>
      <c r="BA1244" s="5" t="str">
        <f ca="1">TEXT(Table5[[#This Row],[ESigForm]],"00")</f>
        <v>24</v>
      </c>
    </row>
    <row r="1245" spans="1:53" x14ac:dyDescent="0.3">
      <c r="A1245" s="1">
        <v>0</v>
      </c>
      <c r="B1245" s="1" t="s">
        <v>6</v>
      </c>
      <c r="C1245" s="11">
        <v>45789</v>
      </c>
      <c r="D1245" s="8" t="str">
        <f>TEXT(Table5[[#This Row],[Date]],"dd-mm-yyyy")</f>
        <v>12-05-2025</v>
      </c>
      <c r="E1245" s="11" t="str">
        <f>TEXT(Table5[[#This Row],[Date]],"dd/mm/yyyy")</f>
        <v>12/05/2025</v>
      </c>
      <c r="F1245" s="3" t="str">
        <f>DAY(Table5[[#This Row],[Date]])&amp;LOOKUP(DAY(Table5[[#This Row],[Date]]),{1,"st";2,"nd";3,"rd";4,"th";21,"st";22,"nd";23,"rd";24,"th";31,"st"}) &amp; TEXT(Table5[[#This Row],[Date]], " mmm, yyyy")</f>
        <v>12th May, 2025</v>
      </c>
      <c r="G1245" s="11">
        <v>1447</v>
      </c>
      <c r="H1245" s="9" t="str">
        <f>TEXT(Table5[[#This Row],[AForm]],"000000")</f>
        <v>001447</v>
      </c>
      <c r="I1245" s="11">
        <f t="shared" ca="1" si="228"/>
        <v>24.021161838539903</v>
      </c>
      <c r="J1245" s="4" t="str">
        <f ca="1">TEXT(Table5[[#This Row],[ABeginForm]],"00")</f>
        <v>24</v>
      </c>
      <c r="K1245" s="11">
        <f t="shared" ca="1" si="229"/>
        <v>30.886022556136201</v>
      </c>
      <c r="L1245" s="4" t="str">
        <f ca="1">TEXT(Table5[[#This Row],[AEndForm]],"00")</f>
        <v>31</v>
      </c>
      <c r="M1245" s="12">
        <f ca="1">Table5[[#This Row],[AEndForm]]+(_xlfn.NORM.INV(RAND(),2,0.75))</f>
        <v>32.390846926472129</v>
      </c>
      <c r="N1245" s="5" t="str">
        <f ca="1">TEXT(Table5[[#This Row],[ASigForm]],"00")</f>
        <v>32</v>
      </c>
      <c r="O1245" s="11">
        <f>O1234+1</f>
        <v>228</v>
      </c>
      <c r="P1245" s="9" t="str">
        <f>TEXT(Table5[[#This Row],[BForm]],"000000")</f>
        <v>000228</v>
      </c>
      <c r="Q1245" s="11">
        <f t="shared" ca="1" si="230"/>
        <v>28.748265779514114</v>
      </c>
      <c r="R1245" s="4" t="str">
        <f ca="1">TEXT(Table5[[#This Row],[BBeginForm]],"00")</f>
        <v>29</v>
      </c>
      <c r="S1245" s="11">
        <f t="shared" ca="1" si="231"/>
        <v>29.307122963812215</v>
      </c>
      <c r="T1245" s="4" t="str">
        <f ca="1">TEXT(Table5[[#This Row],[BEndForm]],"00")</f>
        <v>29</v>
      </c>
      <c r="U1245" s="12">
        <f ca="1">Table5[[#This Row],[BEndForm]]+(_xlfn.NORM.INV(RAND(),2,0.75))</f>
        <v>31.297008780657713</v>
      </c>
      <c r="V1245" s="5" t="str">
        <f ca="1">TEXT(Table5[[#This Row],[BSigForm]],"00")</f>
        <v>31</v>
      </c>
      <c r="W1245" s="6" t="s">
        <v>11</v>
      </c>
      <c r="X1245" s="11">
        <f t="shared" ca="1" si="232"/>
        <v>29.459435741991602</v>
      </c>
      <c r="Y1245" s="4" t="str">
        <f ca="1">TEXT(Table5[[#This Row],[CBeginForm]],"00")</f>
        <v>29</v>
      </c>
      <c r="Z1245" s="11">
        <f t="shared" ca="1" si="233"/>
        <v>28.972035099981447</v>
      </c>
      <c r="AA1245" s="4" t="str">
        <f ca="1">TEXT(Table5[[#This Row],[CEndForm]],"00")</f>
        <v>29</v>
      </c>
      <c r="AB1245" s="12">
        <f ca="1">Table5[[#This Row],[CEndForm]]+(_xlfn.NORM.INV(RAND(),2,0.75))</f>
        <v>31.073781360193358</v>
      </c>
      <c r="AC1245" s="5" t="str">
        <f ca="1">TEXT(Table5[[#This Row],[CSigForm]],"00")</f>
        <v>31</v>
      </c>
      <c r="AD1245" s="11">
        <v>1457</v>
      </c>
      <c r="AE1245" s="9" t="str">
        <f>TEXT(Table5[[#This Row],[DForm]],"000000")</f>
        <v>001457</v>
      </c>
      <c r="AF1245" s="11">
        <f t="shared" ca="1" si="234"/>
        <v>25.209252123005587</v>
      </c>
      <c r="AG1245" s="4" t="str">
        <f ca="1">TEXT(Table5[[#This Row],[DBeginForm]],"00")</f>
        <v>25</v>
      </c>
      <c r="AH1245" s="11">
        <f t="shared" ca="1" si="235"/>
        <v>33.183717714398313</v>
      </c>
      <c r="AI1245" s="4" t="str">
        <f ca="1">TEXT(Table5[[#This Row],[DEndForm]],"00")</f>
        <v>33</v>
      </c>
      <c r="AJ1245" s="12">
        <f ca="1">Table5[[#This Row],[DEndForm]]+(_xlfn.NORM.INV(RAND(),2,0.75))</f>
        <v>35.529840829654667</v>
      </c>
      <c r="AK1245" s="5" t="str">
        <f ca="1">TEXT(Table5[[#This Row],[DSigForm]],"00")</f>
        <v>36</v>
      </c>
      <c r="AL1245" s="11">
        <v>1449</v>
      </c>
      <c r="AM1245" s="9" t="str">
        <f>TEXT(Table5[[#This Row],[EForm]],"000000")</f>
        <v>001449</v>
      </c>
      <c r="AN1245" s="11">
        <f t="shared" ca="1" si="236"/>
        <v>29.785694833392213</v>
      </c>
      <c r="AO1245" s="4" t="str">
        <f ca="1">TEXT(Table5[[#This Row],[EBeginForm]],"00")</f>
        <v>30</v>
      </c>
      <c r="AP1245" s="11">
        <f t="shared" ca="1" si="237"/>
        <v>31.766212273609298</v>
      </c>
      <c r="AQ1245" s="4" t="str">
        <f ca="1">TEXT(Table5[[#This Row],[EEndForm]],"00")</f>
        <v>32</v>
      </c>
      <c r="AR1245" s="12">
        <f ca="1">Table5[[#This Row],[EEndForm]]+(_xlfn.NORM.INV(RAND(),2,0.75))</f>
        <v>33.714400364028549</v>
      </c>
      <c r="AS1245" s="5" t="str">
        <f ca="1">TEXT(Table5[[#This Row],[ESigForm]],"00")</f>
        <v>34</v>
      </c>
      <c r="AT1245" s="9">
        <v>1436</v>
      </c>
      <c r="AU1245" s="9" t="str">
        <f>TEXT(Table5[[#This Row],[F]],"000000")</f>
        <v>001436</v>
      </c>
      <c r="AV1245" s="11">
        <f t="shared" ca="1" si="238"/>
        <v>25.760189725110656</v>
      </c>
      <c r="AW1245" s="4" t="str">
        <f ca="1">TEXT(Table5[[#This Row],[EBeginForm]],"00")</f>
        <v>30</v>
      </c>
      <c r="AX1245" s="11">
        <f t="shared" ca="1" si="239"/>
        <v>30.373230466436581</v>
      </c>
      <c r="AY1245" s="4" t="str">
        <f ca="1">TEXT(Table5[[#This Row],[EEndForm]],"00")</f>
        <v>32</v>
      </c>
      <c r="AZ1245" s="12">
        <f ca="1">Table5[[#This Row],[EEndForm]]+(_xlfn.NORM.INV(RAND(),2,0.75))</f>
        <v>32.703710971359143</v>
      </c>
      <c r="BA1245" s="5" t="str">
        <f ca="1">TEXT(Table5[[#This Row],[ESigForm]],"00")</f>
        <v>34</v>
      </c>
    </row>
    <row r="1246" spans="1:53" x14ac:dyDescent="0.3">
      <c r="A1246" s="1">
        <v>0</v>
      </c>
      <c r="B1246" s="1" t="s">
        <v>7</v>
      </c>
      <c r="C1246" s="11">
        <v>45790</v>
      </c>
      <c r="D1246" s="8" t="str">
        <f>TEXT(Table5[[#This Row],[Date]],"dd-mm-yyyy")</f>
        <v>13-05-2025</v>
      </c>
      <c r="E1246" s="11" t="str">
        <f>TEXT(Table5[[#This Row],[Date]],"dd/mm/yyyy")</f>
        <v>13/05/2025</v>
      </c>
      <c r="F1246" s="3" t="str">
        <f>DAY(Table5[[#This Row],[Date]])&amp;LOOKUP(DAY(Table5[[#This Row],[Date]]),{1,"st";2,"nd";3,"rd";4,"th";21,"st";22,"nd";23,"rd";24,"th";31,"st"}) &amp; TEXT(Table5[[#This Row],[Date]], " mmm, yyyy")</f>
        <v>13th May, 2025</v>
      </c>
      <c r="G1246" s="11">
        <v>1448</v>
      </c>
      <c r="H1246" s="9" t="str">
        <f>TEXT(Table5[[#This Row],[AForm]],"000000")</f>
        <v>001448</v>
      </c>
      <c r="I1246" s="11">
        <f t="shared" ca="1" si="228"/>
        <v>29.489470026563623</v>
      </c>
      <c r="J1246" s="4" t="str">
        <f ca="1">TEXT(Table5[[#This Row],[ABeginForm]],"00")</f>
        <v>29</v>
      </c>
      <c r="K1246" s="11">
        <f t="shared" ca="1" si="229"/>
        <v>33.022714774964236</v>
      </c>
      <c r="L1246" s="4" t="str">
        <f ca="1">TEXT(Table5[[#This Row],[AEndForm]],"00")</f>
        <v>33</v>
      </c>
      <c r="M1246" s="12">
        <f ca="1">Table5[[#This Row],[AEndForm]]+(_xlfn.NORM.INV(RAND(),2,0.75))</f>
        <v>35.842598423557511</v>
      </c>
      <c r="N1246" s="5" t="str">
        <f ca="1">TEXT(Table5[[#This Row],[ASigForm]],"00")</f>
        <v>36</v>
      </c>
      <c r="O1246" s="11" t="s">
        <v>12</v>
      </c>
      <c r="P1246" s="9" t="str">
        <f>TEXT(Table5[[#This Row],[BForm]],"000000")</f>
        <v xml:space="preserve"> </v>
      </c>
      <c r="Q1246" s="11">
        <f t="shared" ca="1" si="230"/>
        <v>29.077631893377276</v>
      </c>
      <c r="R1246" s="4" t="str">
        <f ca="1">TEXT(Table5[[#This Row],[BBeginForm]],"00")</f>
        <v>29</v>
      </c>
      <c r="S1246" s="11">
        <f t="shared" ca="1" si="231"/>
        <v>23.052879755408743</v>
      </c>
      <c r="T1246" s="4" t="str">
        <f ca="1">TEXT(Table5[[#This Row],[BEndForm]],"00")</f>
        <v>23</v>
      </c>
      <c r="U1246" s="12">
        <f ca="1">Table5[[#This Row],[BEndForm]]+(_xlfn.NORM.INV(RAND(),2,0.75))</f>
        <v>25.829597633058274</v>
      </c>
      <c r="V1246" s="5" t="str">
        <f ca="1">TEXT(Table5[[#This Row],[BSigForm]],"00")</f>
        <v>26</v>
      </c>
      <c r="W1246" s="6" t="s">
        <v>11</v>
      </c>
      <c r="X1246" s="11">
        <f t="shared" ca="1" si="232"/>
        <v>30.070764592848931</v>
      </c>
      <c r="Y1246" s="4" t="str">
        <f ca="1">TEXT(Table5[[#This Row],[CBeginForm]],"00")</f>
        <v>30</v>
      </c>
      <c r="Z1246" s="11">
        <f t="shared" ca="1" si="233"/>
        <v>29.963434075677554</v>
      </c>
      <c r="AA1246" s="4" t="str">
        <f ca="1">TEXT(Table5[[#This Row],[CEndForm]],"00")</f>
        <v>30</v>
      </c>
      <c r="AB1246" s="12">
        <f ca="1">Table5[[#This Row],[CEndForm]]+(_xlfn.NORM.INV(RAND(),2,0.75))</f>
        <v>31.854192547503914</v>
      </c>
      <c r="AC1246" s="5" t="str">
        <f ca="1">TEXT(Table5[[#This Row],[CSigForm]],"00")</f>
        <v>32</v>
      </c>
      <c r="AD1246" s="11">
        <v>1458</v>
      </c>
      <c r="AE1246" s="9" t="str">
        <f>TEXT(Table5[[#This Row],[DForm]],"000000")</f>
        <v>001458</v>
      </c>
      <c r="AF1246" s="11">
        <f t="shared" ca="1" si="234"/>
        <v>36.346755812168666</v>
      </c>
      <c r="AG1246" s="4" t="str">
        <f ca="1">TEXT(Table5[[#This Row],[DBeginForm]],"00")</f>
        <v>36</v>
      </c>
      <c r="AH1246" s="11">
        <f t="shared" ca="1" si="235"/>
        <v>36.612086241063494</v>
      </c>
      <c r="AI1246" s="4" t="str">
        <f ca="1">TEXT(Table5[[#This Row],[DEndForm]],"00")</f>
        <v>37</v>
      </c>
      <c r="AJ1246" s="12">
        <f ca="1">Table5[[#This Row],[DEndForm]]+(_xlfn.NORM.INV(RAND(),2,0.75))</f>
        <v>39.058987315089198</v>
      </c>
      <c r="AK1246" s="5" t="str">
        <f ca="1">TEXT(Table5[[#This Row],[DSigForm]],"00")</f>
        <v>39</v>
      </c>
      <c r="AL1246" s="11">
        <v>1450</v>
      </c>
      <c r="AM1246" s="9" t="str">
        <f>TEXT(Table5[[#This Row],[EForm]],"000000")</f>
        <v>001450</v>
      </c>
      <c r="AN1246" s="11">
        <f t="shared" ca="1" si="236"/>
        <v>34.015696058146915</v>
      </c>
      <c r="AO1246" s="4" t="str">
        <f ca="1">TEXT(Table5[[#This Row],[EBeginForm]],"00")</f>
        <v>34</v>
      </c>
      <c r="AP1246" s="11">
        <f t="shared" ca="1" si="237"/>
        <v>25.2626972078594</v>
      </c>
      <c r="AQ1246" s="4" t="str">
        <f ca="1">TEXT(Table5[[#This Row],[EEndForm]],"00")</f>
        <v>25</v>
      </c>
      <c r="AR1246" s="12">
        <f ca="1">Table5[[#This Row],[EEndForm]]+(_xlfn.NORM.INV(RAND(),2,0.75))</f>
        <v>27.337984736588329</v>
      </c>
      <c r="AS1246" s="5" t="str">
        <f ca="1">TEXT(Table5[[#This Row],[ESigForm]],"00")</f>
        <v>27</v>
      </c>
      <c r="AT1246" s="9">
        <v>1437</v>
      </c>
      <c r="AU1246" s="9" t="str">
        <f>TEXT(Table5[[#This Row],[F]],"000000")</f>
        <v>001437</v>
      </c>
      <c r="AV1246" s="11">
        <f t="shared" ca="1" si="238"/>
        <v>32.389823519614964</v>
      </c>
      <c r="AW1246" s="4" t="str">
        <f ca="1">TEXT(Table5[[#This Row],[EBeginForm]],"00")</f>
        <v>34</v>
      </c>
      <c r="AX1246" s="11">
        <f t="shared" ca="1" si="239"/>
        <v>28.681862747269886</v>
      </c>
      <c r="AY1246" s="4" t="str">
        <f ca="1">TEXT(Table5[[#This Row],[EEndForm]],"00")</f>
        <v>25</v>
      </c>
      <c r="AZ1246" s="12">
        <f ca="1">Table5[[#This Row],[EEndForm]]+(_xlfn.NORM.INV(RAND(),2,0.75))</f>
        <v>28.103309362090538</v>
      </c>
      <c r="BA1246" s="5" t="str">
        <f ca="1">TEXT(Table5[[#This Row],[ESigForm]],"00")</f>
        <v>27</v>
      </c>
    </row>
    <row r="1247" spans="1:53" x14ac:dyDescent="0.3">
      <c r="A1247" s="1">
        <v>0</v>
      </c>
      <c r="B1247" s="1" t="s">
        <v>8</v>
      </c>
      <c r="C1247" s="11">
        <v>45791</v>
      </c>
      <c r="D1247" s="8" t="str">
        <f>TEXT(Table5[[#This Row],[Date]],"dd-mm-yyyy")</f>
        <v>14-05-2025</v>
      </c>
      <c r="E1247" s="11" t="str">
        <f>TEXT(Table5[[#This Row],[Date]],"dd/mm/yyyy")</f>
        <v>14/05/2025</v>
      </c>
      <c r="F1247" s="3" t="str">
        <f>DAY(Table5[[#This Row],[Date]])&amp;LOOKUP(DAY(Table5[[#This Row],[Date]]),{1,"st";2,"nd";3,"rd";4,"th";21,"st";22,"nd";23,"rd";24,"th";31,"st"}) &amp; TEXT(Table5[[#This Row],[Date]], " mmm, yyyy")</f>
        <v>14th May, 2025</v>
      </c>
      <c r="G1247" s="11">
        <v>1449</v>
      </c>
      <c r="H1247" s="9" t="str">
        <f>TEXT(Table5[[#This Row],[AForm]],"000000")</f>
        <v>001449</v>
      </c>
      <c r="I1247" s="11">
        <f t="shared" ca="1" si="228"/>
        <v>29.798396664996858</v>
      </c>
      <c r="J1247" s="4" t="str">
        <f ca="1">TEXT(Table5[[#This Row],[ABeginForm]],"00")</f>
        <v>30</v>
      </c>
      <c r="K1247" s="11">
        <f t="shared" ca="1" si="229"/>
        <v>27.465880990953533</v>
      </c>
      <c r="L1247" s="4" t="str">
        <f ca="1">TEXT(Table5[[#This Row],[AEndForm]],"00")</f>
        <v>27</v>
      </c>
      <c r="M1247" s="12">
        <f ca="1">Table5[[#This Row],[AEndForm]]+(_xlfn.NORM.INV(RAND(),2,0.75))</f>
        <v>29.521530061806551</v>
      </c>
      <c r="N1247" s="5" t="str">
        <f ca="1">TEXT(Table5[[#This Row],[ASigForm]],"00")</f>
        <v>30</v>
      </c>
      <c r="O1247" s="11" t="s">
        <v>12</v>
      </c>
      <c r="P1247" s="9" t="str">
        <f>TEXT(Table5[[#This Row],[BForm]],"000000")</f>
        <v xml:space="preserve"> </v>
      </c>
      <c r="Q1247" s="11">
        <f t="shared" ca="1" si="230"/>
        <v>28.083094880203451</v>
      </c>
      <c r="R1247" s="4" t="str">
        <f ca="1">TEXT(Table5[[#This Row],[BBeginForm]],"00")</f>
        <v>28</v>
      </c>
      <c r="S1247" s="11">
        <f t="shared" ca="1" si="231"/>
        <v>32.238520794749284</v>
      </c>
      <c r="T1247" s="4" t="str">
        <f ca="1">TEXT(Table5[[#This Row],[BEndForm]],"00")</f>
        <v>32</v>
      </c>
      <c r="U1247" s="12">
        <f ca="1">Table5[[#This Row],[BEndForm]]+(_xlfn.NORM.INV(RAND(),2,0.75))</f>
        <v>33.121891511080804</v>
      </c>
      <c r="V1247" s="5" t="str">
        <f ca="1">TEXT(Table5[[#This Row],[BSigForm]],"00")</f>
        <v>33</v>
      </c>
      <c r="W1247" s="6" t="s">
        <v>11</v>
      </c>
      <c r="X1247" s="11">
        <f t="shared" ca="1" si="232"/>
        <v>33.730434263281786</v>
      </c>
      <c r="Y1247" s="4" t="str">
        <f ca="1">TEXT(Table5[[#This Row],[CBeginForm]],"00")</f>
        <v>34</v>
      </c>
      <c r="Z1247" s="11">
        <f t="shared" ca="1" si="233"/>
        <v>30.085409415521447</v>
      </c>
      <c r="AA1247" s="4" t="str">
        <f ca="1">TEXT(Table5[[#This Row],[CEndForm]],"00")</f>
        <v>30</v>
      </c>
      <c r="AB1247" s="12">
        <f ca="1">Table5[[#This Row],[CEndForm]]+(_xlfn.NORM.INV(RAND(),2,0.75))</f>
        <v>32.858698953499058</v>
      </c>
      <c r="AC1247" s="5" t="str">
        <f ca="1">TEXT(Table5[[#This Row],[CSigForm]],"00")</f>
        <v>33</v>
      </c>
      <c r="AD1247" s="11">
        <v>1459</v>
      </c>
      <c r="AE1247" s="9" t="str">
        <f>TEXT(Table5[[#This Row],[DForm]],"000000")</f>
        <v>001459</v>
      </c>
      <c r="AF1247" s="11">
        <f t="shared" ca="1" si="234"/>
        <v>24.651824303673266</v>
      </c>
      <c r="AG1247" s="4" t="str">
        <f ca="1">TEXT(Table5[[#This Row],[DBeginForm]],"00")</f>
        <v>25</v>
      </c>
      <c r="AH1247" s="11">
        <f t="shared" ca="1" si="235"/>
        <v>30.929820653957879</v>
      </c>
      <c r="AI1247" s="4" t="str">
        <f ca="1">TEXT(Table5[[#This Row],[DEndForm]],"00")</f>
        <v>31</v>
      </c>
      <c r="AJ1247" s="12">
        <f ca="1">Table5[[#This Row],[DEndForm]]+(_xlfn.NORM.INV(RAND(),2,0.75))</f>
        <v>32.647471941171219</v>
      </c>
      <c r="AK1247" s="5" t="str">
        <f ca="1">TEXT(Table5[[#This Row],[DSigForm]],"00")</f>
        <v>33</v>
      </c>
      <c r="AL1247" s="11">
        <v>1451</v>
      </c>
      <c r="AM1247" s="9" t="str">
        <f>TEXT(Table5[[#This Row],[EForm]],"000000")</f>
        <v>001451</v>
      </c>
      <c r="AN1247" s="11">
        <f t="shared" ca="1" si="236"/>
        <v>24.82081885569535</v>
      </c>
      <c r="AO1247" s="4" t="str">
        <f ca="1">TEXT(Table5[[#This Row],[EBeginForm]],"00")</f>
        <v>25</v>
      </c>
      <c r="AP1247" s="11">
        <f t="shared" ca="1" si="237"/>
        <v>26.607499178460021</v>
      </c>
      <c r="AQ1247" s="4" t="str">
        <f ca="1">TEXT(Table5[[#This Row],[EEndForm]],"00")</f>
        <v>27</v>
      </c>
      <c r="AR1247" s="12">
        <f ca="1">Table5[[#This Row],[EEndForm]]+(_xlfn.NORM.INV(RAND(),2,0.75))</f>
        <v>30.368127487398251</v>
      </c>
      <c r="AS1247" s="5" t="str">
        <f ca="1">TEXT(Table5[[#This Row],[ESigForm]],"00")</f>
        <v>30</v>
      </c>
      <c r="AT1247" s="9">
        <v>1438</v>
      </c>
      <c r="AU1247" s="9" t="str">
        <f>TEXT(Table5[[#This Row],[F]],"000000")</f>
        <v>001438</v>
      </c>
      <c r="AV1247" s="11">
        <f t="shared" ca="1" si="238"/>
        <v>33.496679626319164</v>
      </c>
      <c r="AW1247" s="4" t="str">
        <f ca="1">TEXT(Table5[[#This Row],[EBeginForm]],"00")</f>
        <v>25</v>
      </c>
      <c r="AX1247" s="11">
        <f t="shared" ca="1" si="239"/>
        <v>29.100571781425291</v>
      </c>
      <c r="AY1247" s="4" t="str">
        <f ca="1">TEXT(Table5[[#This Row],[EEndForm]],"00")</f>
        <v>27</v>
      </c>
      <c r="AZ1247" s="12">
        <f ca="1">Table5[[#This Row],[EEndForm]]+(_xlfn.NORM.INV(RAND(),2,0.75))</f>
        <v>28.451978085594288</v>
      </c>
      <c r="BA1247" s="5" t="str">
        <f ca="1">TEXT(Table5[[#This Row],[ESigForm]],"00")</f>
        <v>30</v>
      </c>
    </row>
    <row r="1248" spans="1:53" x14ac:dyDescent="0.3">
      <c r="A1248" s="1">
        <v>0</v>
      </c>
      <c r="B1248" s="1" t="s">
        <v>9</v>
      </c>
      <c r="C1248" s="11">
        <v>45792</v>
      </c>
      <c r="D1248" s="8" t="str">
        <f>TEXT(Table5[[#This Row],[Date]],"dd-mm-yyyy")</f>
        <v>15-05-2025</v>
      </c>
      <c r="E1248" s="11" t="str">
        <f>TEXT(Table5[[#This Row],[Date]],"dd/mm/yyyy")</f>
        <v>15/05/2025</v>
      </c>
      <c r="F1248" s="3" t="str">
        <f>DAY(Table5[[#This Row],[Date]])&amp;LOOKUP(DAY(Table5[[#This Row],[Date]]),{1,"st";2,"nd";3,"rd";4,"th";21,"st";22,"nd";23,"rd";24,"th";31,"st"}) &amp; TEXT(Table5[[#This Row],[Date]], " mmm, yyyy")</f>
        <v>15th May, 2025</v>
      </c>
      <c r="G1248" s="11">
        <v>1450</v>
      </c>
      <c r="H1248" s="9" t="str">
        <f>TEXT(Table5[[#This Row],[AForm]],"000000")</f>
        <v>001450</v>
      </c>
      <c r="I1248" s="11">
        <f t="shared" ca="1" si="228"/>
        <v>31.690636357640056</v>
      </c>
      <c r="J1248" s="4" t="str">
        <f ca="1">TEXT(Table5[[#This Row],[ABeginForm]],"00")</f>
        <v>32</v>
      </c>
      <c r="K1248" s="11">
        <f t="shared" ca="1" si="229"/>
        <v>27.808564480580081</v>
      </c>
      <c r="L1248" s="4" t="str">
        <f ca="1">TEXT(Table5[[#This Row],[AEndForm]],"00")</f>
        <v>28</v>
      </c>
      <c r="M1248" s="12">
        <f ca="1">Table5[[#This Row],[AEndForm]]+(_xlfn.NORM.INV(RAND(),2,0.75))</f>
        <v>30.411539233167801</v>
      </c>
      <c r="N1248" s="5" t="str">
        <f ca="1">TEXT(Table5[[#This Row],[ASigForm]],"00")</f>
        <v>30</v>
      </c>
      <c r="O1248" s="11" t="s">
        <v>12</v>
      </c>
      <c r="P1248" s="9" t="str">
        <f>TEXT(Table5[[#This Row],[BForm]],"000000")</f>
        <v xml:space="preserve"> </v>
      </c>
      <c r="Q1248" s="11">
        <f t="shared" ca="1" si="230"/>
        <v>29.285201390861392</v>
      </c>
      <c r="R1248" s="4" t="str">
        <f ca="1">TEXT(Table5[[#This Row],[BBeginForm]],"00")</f>
        <v>29</v>
      </c>
      <c r="S1248" s="11">
        <f t="shared" ca="1" si="231"/>
        <v>31.201111297850336</v>
      </c>
      <c r="T1248" s="4" t="str">
        <f ca="1">TEXT(Table5[[#This Row],[BEndForm]],"00")</f>
        <v>31</v>
      </c>
      <c r="U1248" s="12">
        <f ca="1">Table5[[#This Row],[BEndForm]]+(_xlfn.NORM.INV(RAND(),2,0.75))</f>
        <v>32.709578999951624</v>
      </c>
      <c r="V1248" s="5" t="str">
        <f ca="1">TEXT(Table5[[#This Row],[BSigForm]],"00")</f>
        <v>33</v>
      </c>
      <c r="W1248" s="6" t="s">
        <v>11</v>
      </c>
      <c r="X1248" s="11">
        <f t="shared" ca="1" si="232"/>
        <v>26.478763960946246</v>
      </c>
      <c r="Y1248" s="4" t="str">
        <f ca="1">TEXT(Table5[[#This Row],[CBeginForm]],"00")</f>
        <v>26</v>
      </c>
      <c r="Z1248" s="11">
        <f t="shared" ca="1" si="233"/>
        <v>28.217966153117359</v>
      </c>
      <c r="AA1248" s="4" t="str">
        <f ca="1">TEXT(Table5[[#This Row],[CEndForm]],"00")</f>
        <v>28</v>
      </c>
      <c r="AB1248" s="12">
        <f ca="1">Table5[[#This Row],[CEndForm]]+(_xlfn.NORM.INV(RAND(),2,0.75))</f>
        <v>30.158361569521137</v>
      </c>
      <c r="AC1248" s="5" t="str">
        <f ca="1">TEXT(Table5[[#This Row],[CSigForm]],"00")</f>
        <v>30</v>
      </c>
      <c r="AD1248" s="11">
        <v>1460</v>
      </c>
      <c r="AE1248" s="9" t="str">
        <f>TEXT(Table5[[#This Row],[DForm]],"000000")</f>
        <v>001460</v>
      </c>
      <c r="AF1248" s="11">
        <f t="shared" ca="1" si="234"/>
        <v>33.593133705185636</v>
      </c>
      <c r="AG1248" s="4" t="str">
        <f ca="1">TEXT(Table5[[#This Row],[DBeginForm]],"00")</f>
        <v>34</v>
      </c>
      <c r="AH1248" s="11">
        <f t="shared" ca="1" si="235"/>
        <v>31.933814783241306</v>
      </c>
      <c r="AI1248" s="4" t="str">
        <f ca="1">TEXT(Table5[[#This Row],[DEndForm]],"00")</f>
        <v>32</v>
      </c>
      <c r="AJ1248" s="12">
        <f ca="1">Table5[[#This Row],[DEndForm]]+(_xlfn.NORM.INV(RAND(),2,0.75))</f>
        <v>32.901427378937761</v>
      </c>
      <c r="AK1248" s="5" t="str">
        <f ca="1">TEXT(Table5[[#This Row],[DSigForm]],"00")</f>
        <v>33</v>
      </c>
      <c r="AL1248" s="11">
        <v>1452</v>
      </c>
      <c r="AM1248" s="9" t="str">
        <f>TEXT(Table5[[#This Row],[EForm]],"000000")</f>
        <v>001452</v>
      </c>
      <c r="AN1248" s="11">
        <f t="shared" ca="1" si="236"/>
        <v>31.02068528623926</v>
      </c>
      <c r="AO1248" s="4" t="str">
        <f ca="1">TEXT(Table5[[#This Row],[EBeginForm]],"00")</f>
        <v>31</v>
      </c>
      <c r="AP1248" s="11">
        <f t="shared" ca="1" si="237"/>
        <v>29.881207296292175</v>
      </c>
      <c r="AQ1248" s="4" t="str">
        <f ca="1">TEXT(Table5[[#This Row],[EEndForm]],"00")</f>
        <v>30</v>
      </c>
      <c r="AR1248" s="12">
        <f ca="1">Table5[[#This Row],[EEndForm]]+(_xlfn.NORM.INV(RAND(),2,0.75))</f>
        <v>31.175601492773868</v>
      </c>
      <c r="AS1248" s="5" t="str">
        <f ca="1">TEXT(Table5[[#This Row],[ESigForm]],"00")</f>
        <v>31</v>
      </c>
      <c r="AT1248" s="9">
        <v>1439</v>
      </c>
      <c r="AU1248" s="9" t="str">
        <f>TEXT(Table5[[#This Row],[F]],"000000")</f>
        <v>001439</v>
      </c>
      <c r="AV1248" s="11">
        <f t="shared" ca="1" si="238"/>
        <v>28.839854852871518</v>
      </c>
      <c r="AW1248" s="4" t="str">
        <f ca="1">TEXT(Table5[[#This Row],[EBeginForm]],"00")</f>
        <v>31</v>
      </c>
      <c r="AX1248" s="11">
        <f t="shared" ca="1" si="239"/>
        <v>30.832185455539278</v>
      </c>
      <c r="AY1248" s="4" t="str">
        <f ca="1">TEXT(Table5[[#This Row],[EEndForm]],"00")</f>
        <v>30</v>
      </c>
      <c r="AZ1248" s="12">
        <f ca="1">Table5[[#This Row],[EEndForm]]+(_xlfn.NORM.INV(RAND(),2,0.75))</f>
        <v>33.187054757725178</v>
      </c>
      <c r="BA1248" s="5" t="str">
        <f ca="1">TEXT(Table5[[#This Row],[ESigForm]],"00")</f>
        <v>31</v>
      </c>
    </row>
    <row r="1249" spans="1:53" x14ac:dyDescent="0.3">
      <c r="A1249" s="1">
        <v>0</v>
      </c>
      <c r="B1249" s="1" t="s">
        <v>10</v>
      </c>
      <c r="C1249" s="11">
        <v>45793</v>
      </c>
      <c r="D1249" s="8" t="str">
        <f>TEXT(Table5[[#This Row],[Date]],"dd-mm-yyyy")</f>
        <v>16-05-2025</v>
      </c>
      <c r="E1249" s="11" t="str">
        <f>TEXT(Table5[[#This Row],[Date]],"dd/mm/yyyy")</f>
        <v>16/05/2025</v>
      </c>
      <c r="F1249" s="3" t="str">
        <f>DAY(Table5[[#This Row],[Date]])&amp;LOOKUP(DAY(Table5[[#This Row],[Date]]),{1,"st";2,"nd";3,"rd";4,"th";21,"st";22,"nd";23,"rd";24,"th";31,"st"}) &amp; TEXT(Table5[[#This Row],[Date]], " mmm, yyyy")</f>
        <v>16th May, 2025</v>
      </c>
      <c r="G1249" s="11">
        <v>1451</v>
      </c>
      <c r="H1249" s="9" t="str">
        <f>TEXT(Table5[[#This Row],[AForm]],"000000")</f>
        <v>001451</v>
      </c>
      <c r="I1249" s="11">
        <f t="shared" ca="1" si="228"/>
        <v>26.465213257855446</v>
      </c>
      <c r="J1249" s="4" t="str">
        <f ca="1">TEXT(Table5[[#This Row],[ABeginForm]],"00")</f>
        <v>26</v>
      </c>
      <c r="K1249" s="11">
        <f t="shared" ca="1" si="229"/>
        <v>30.232140592829783</v>
      </c>
      <c r="L1249" s="4" t="str">
        <f ca="1">TEXT(Table5[[#This Row],[AEndForm]],"00")</f>
        <v>30</v>
      </c>
      <c r="M1249" s="12">
        <f ca="1">Table5[[#This Row],[AEndForm]]+(_xlfn.NORM.INV(RAND(),2,0.75))</f>
        <v>30.906180476250569</v>
      </c>
      <c r="N1249" s="5" t="str">
        <f ca="1">TEXT(Table5[[#This Row],[ASigForm]],"00")</f>
        <v>31</v>
      </c>
      <c r="O1249" s="11" t="s">
        <v>12</v>
      </c>
      <c r="P1249" s="9" t="str">
        <f>TEXT(Table5[[#This Row],[BForm]],"000000")</f>
        <v xml:space="preserve"> </v>
      </c>
      <c r="Q1249" s="11">
        <f t="shared" ca="1" si="230"/>
        <v>31.718158930538419</v>
      </c>
      <c r="R1249" s="4" t="str">
        <f ca="1">TEXT(Table5[[#This Row],[BBeginForm]],"00")</f>
        <v>32</v>
      </c>
      <c r="S1249" s="11">
        <f t="shared" ca="1" si="231"/>
        <v>34.061219499123709</v>
      </c>
      <c r="T1249" s="4" t="str">
        <f ca="1">TEXT(Table5[[#This Row],[BEndForm]],"00")</f>
        <v>34</v>
      </c>
      <c r="U1249" s="12">
        <f ca="1">Table5[[#This Row],[BEndForm]]+(_xlfn.NORM.INV(RAND(),2,0.75))</f>
        <v>35.836840292027112</v>
      </c>
      <c r="V1249" s="5" t="str">
        <f ca="1">TEXT(Table5[[#This Row],[BSigForm]],"00")</f>
        <v>36</v>
      </c>
      <c r="W1249" s="6" t="s">
        <v>11</v>
      </c>
      <c r="X1249" s="11">
        <f t="shared" ca="1" si="232"/>
        <v>27.634577203106343</v>
      </c>
      <c r="Y1249" s="4" t="str">
        <f ca="1">TEXT(Table5[[#This Row],[CBeginForm]],"00")</f>
        <v>28</v>
      </c>
      <c r="Z1249" s="11">
        <f t="shared" ca="1" si="233"/>
        <v>30.82993914543901</v>
      </c>
      <c r="AA1249" s="4" t="str">
        <f ca="1">TEXT(Table5[[#This Row],[CEndForm]],"00")</f>
        <v>31</v>
      </c>
      <c r="AB1249" s="12">
        <f ca="1">Table5[[#This Row],[CEndForm]]+(_xlfn.NORM.INV(RAND(),2,0.75))</f>
        <v>32.03534830824492</v>
      </c>
      <c r="AC1249" s="5" t="str">
        <f ca="1">TEXT(Table5[[#This Row],[CSigForm]],"00")</f>
        <v>32</v>
      </c>
      <c r="AD1249" s="11">
        <v>1461</v>
      </c>
      <c r="AE1249" s="9" t="str">
        <f>TEXT(Table5[[#This Row],[DForm]],"000000")</f>
        <v>001461</v>
      </c>
      <c r="AF1249" s="11">
        <f t="shared" ca="1" si="234"/>
        <v>31.517850533371895</v>
      </c>
      <c r="AG1249" s="4" t="str">
        <f ca="1">TEXT(Table5[[#This Row],[DBeginForm]],"00")</f>
        <v>32</v>
      </c>
      <c r="AH1249" s="11">
        <f t="shared" ca="1" si="235"/>
        <v>28.357603460402437</v>
      </c>
      <c r="AI1249" s="4" t="str">
        <f ca="1">TEXT(Table5[[#This Row],[DEndForm]],"00")</f>
        <v>28</v>
      </c>
      <c r="AJ1249" s="12">
        <f ca="1">Table5[[#This Row],[DEndForm]]+(_xlfn.NORM.INV(RAND(),2,0.75))</f>
        <v>31.434973289540387</v>
      </c>
      <c r="AK1249" s="5" t="str">
        <f ca="1">TEXT(Table5[[#This Row],[DSigForm]],"00")</f>
        <v>31</v>
      </c>
      <c r="AL1249" s="11">
        <v>1453</v>
      </c>
      <c r="AM1249" s="9" t="str">
        <f>TEXT(Table5[[#This Row],[EForm]],"000000")</f>
        <v>001453</v>
      </c>
      <c r="AN1249" s="11">
        <f t="shared" ca="1" si="236"/>
        <v>27.648564282411513</v>
      </c>
      <c r="AO1249" s="4" t="str">
        <f ca="1">TEXT(Table5[[#This Row],[EBeginForm]],"00")</f>
        <v>28</v>
      </c>
      <c r="AP1249" s="11">
        <f t="shared" ca="1" si="237"/>
        <v>34.38176187538771</v>
      </c>
      <c r="AQ1249" s="4" t="str">
        <f ca="1">TEXT(Table5[[#This Row],[EEndForm]],"00")</f>
        <v>34</v>
      </c>
      <c r="AR1249" s="12">
        <f ca="1">Table5[[#This Row],[EEndForm]]+(_xlfn.NORM.INV(RAND(),2,0.75))</f>
        <v>36.288839110362765</v>
      </c>
      <c r="AS1249" s="5" t="str">
        <f ca="1">TEXT(Table5[[#This Row],[ESigForm]],"00")</f>
        <v>36</v>
      </c>
      <c r="AT1249" s="9">
        <v>1440</v>
      </c>
      <c r="AU1249" s="9" t="str">
        <f>TEXT(Table5[[#This Row],[F]],"000000")</f>
        <v>001440</v>
      </c>
      <c r="AV1249" s="11">
        <f t="shared" ca="1" si="238"/>
        <v>33.23182722464243</v>
      </c>
      <c r="AW1249" s="4" t="str">
        <f ca="1">TEXT(Table5[[#This Row],[EBeginForm]],"00")</f>
        <v>28</v>
      </c>
      <c r="AX1249" s="11">
        <f t="shared" ca="1" si="239"/>
        <v>35.408182587272542</v>
      </c>
      <c r="AY1249" s="4" t="str">
        <f ca="1">TEXT(Table5[[#This Row],[EEndForm]],"00")</f>
        <v>34</v>
      </c>
      <c r="AZ1249" s="12">
        <f ca="1">Table5[[#This Row],[EEndForm]]+(_xlfn.NORM.INV(RAND(),2,0.75))</f>
        <v>36.780531491260923</v>
      </c>
      <c r="BA1249" s="5" t="str">
        <f ca="1">TEXT(Table5[[#This Row],[ESigForm]],"00")</f>
        <v>36</v>
      </c>
    </row>
    <row r="1250" spans="1:53" x14ac:dyDescent="0.3">
      <c r="A1250" s="1">
        <v>0</v>
      </c>
      <c r="B1250" s="1" t="s">
        <v>5</v>
      </c>
      <c r="C1250" s="11">
        <v>45794</v>
      </c>
      <c r="D1250" s="8" t="str">
        <f>TEXT(Table5[[#This Row],[Date]],"dd-mm-yyyy")</f>
        <v>17-05-2025</v>
      </c>
      <c r="E1250" s="11" t="str">
        <f>TEXT(Table5[[#This Row],[Date]],"dd/mm/yyyy")</f>
        <v>17/05/2025</v>
      </c>
      <c r="F1250" s="3" t="str">
        <f>DAY(Table5[[#This Row],[Date]])&amp;LOOKUP(DAY(Table5[[#This Row],[Date]]),{1,"st";2,"nd";3,"rd";4,"th";21,"st";22,"nd";23,"rd";24,"th";31,"st"}) &amp; TEXT(Table5[[#This Row],[Date]], " mmm, yyyy")</f>
        <v>17th May, 2025</v>
      </c>
      <c r="G1250" s="11">
        <v>1452</v>
      </c>
      <c r="H1250" s="9" t="str">
        <f>TEXT(Table5[[#This Row],[AForm]],"000000")</f>
        <v>001452</v>
      </c>
      <c r="I1250" s="11">
        <f t="shared" ca="1" si="228"/>
        <v>32.118353502481526</v>
      </c>
      <c r="J1250" s="4" t="str">
        <f ca="1">TEXT(Table5[[#This Row],[ABeginForm]],"00")</f>
        <v>32</v>
      </c>
      <c r="K1250" s="11">
        <f t="shared" ca="1" si="229"/>
        <v>30.737449121004897</v>
      </c>
      <c r="L1250" s="4" t="str">
        <f ca="1">TEXT(Table5[[#This Row],[AEndForm]],"00")</f>
        <v>31</v>
      </c>
      <c r="M1250" s="12">
        <f ca="1">Table5[[#This Row],[AEndForm]]+(_xlfn.NORM.INV(RAND(),2,0.75))</f>
        <v>33.486901660973565</v>
      </c>
      <c r="N1250" s="5" t="str">
        <f ca="1">TEXT(Table5[[#This Row],[ASigForm]],"00")</f>
        <v>33</v>
      </c>
      <c r="O1250" s="11" t="s">
        <v>12</v>
      </c>
      <c r="P1250" s="9" t="str">
        <f>TEXT(Table5[[#This Row],[BForm]],"000000")</f>
        <v xml:space="preserve"> </v>
      </c>
      <c r="Q1250" s="11">
        <f t="shared" ca="1" si="230"/>
        <v>32.613560223186205</v>
      </c>
      <c r="R1250" s="4" t="str">
        <f ca="1">TEXT(Table5[[#This Row],[BBeginForm]],"00")</f>
        <v>33</v>
      </c>
      <c r="S1250" s="11">
        <f t="shared" ca="1" si="231"/>
        <v>30.952744227236956</v>
      </c>
      <c r="T1250" s="4" t="str">
        <f ca="1">TEXT(Table5[[#This Row],[BEndForm]],"00")</f>
        <v>31</v>
      </c>
      <c r="U1250" s="12">
        <f ca="1">Table5[[#This Row],[BEndForm]]+(_xlfn.NORM.INV(RAND(),2,0.75))</f>
        <v>32.988690368053845</v>
      </c>
      <c r="V1250" s="5" t="str">
        <f ca="1">TEXT(Table5[[#This Row],[BSigForm]],"00")</f>
        <v>33</v>
      </c>
      <c r="W1250" s="6" t="s">
        <v>11</v>
      </c>
      <c r="X1250" s="11">
        <f t="shared" ca="1" si="232"/>
        <v>29.662296195511626</v>
      </c>
      <c r="Y1250" s="4" t="str">
        <f ca="1">TEXT(Table5[[#This Row],[CBeginForm]],"00")</f>
        <v>30</v>
      </c>
      <c r="Z1250" s="11">
        <f t="shared" ca="1" si="233"/>
        <v>33.927492139151624</v>
      </c>
      <c r="AA1250" s="4" t="str">
        <f ca="1">TEXT(Table5[[#This Row],[CEndForm]],"00")</f>
        <v>34</v>
      </c>
      <c r="AB1250" s="12">
        <f ca="1">Table5[[#This Row],[CEndForm]]+(_xlfn.NORM.INV(RAND(),2,0.75))</f>
        <v>35.894176475686692</v>
      </c>
      <c r="AC1250" s="5" t="str">
        <f ca="1">TEXT(Table5[[#This Row],[CSigForm]],"00")</f>
        <v>36</v>
      </c>
      <c r="AD1250" s="11">
        <v>1462</v>
      </c>
      <c r="AE1250" s="9" t="str">
        <f>TEXT(Table5[[#This Row],[DForm]],"000000")</f>
        <v>001462</v>
      </c>
      <c r="AF1250" s="11">
        <f t="shared" ca="1" si="234"/>
        <v>32.042876347176922</v>
      </c>
      <c r="AG1250" s="4" t="str">
        <f ca="1">TEXT(Table5[[#This Row],[DBeginForm]],"00")</f>
        <v>32</v>
      </c>
      <c r="AH1250" s="11">
        <f t="shared" ca="1" si="235"/>
        <v>28.418356126306577</v>
      </c>
      <c r="AI1250" s="4" t="str">
        <f ca="1">TEXT(Table5[[#This Row],[DEndForm]],"00")</f>
        <v>28</v>
      </c>
      <c r="AJ1250" s="12">
        <f ca="1">Table5[[#This Row],[DEndForm]]+(_xlfn.NORM.INV(RAND(),2,0.75))</f>
        <v>29.47923351510115</v>
      </c>
      <c r="AK1250" s="5" t="str">
        <f ca="1">TEXT(Table5[[#This Row],[DSigForm]],"00")</f>
        <v>29</v>
      </c>
      <c r="AL1250" s="11">
        <v>1454</v>
      </c>
      <c r="AM1250" s="9" t="str">
        <f>TEXT(Table5[[#This Row],[EForm]],"000000")</f>
        <v>001454</v>
      </c>
      <c r="AN1250" s="11">
        <f t="shared" ca="1" si="236"/>
        <v>28.463940138867386</v>
      </c>
      <c r="AO1250" s="4" t="str">
        <f ca="1">TEXT(Table5[[#This Row],[EBeginForm]],"00")</f>
        <v>28</v>
      </c>
      <c r="AP1250" s="11">
        <f t="shared" ca="1" si="237"/>
        <v>29.388305670028974</v>
      </c>
      <c r="AQ1250" s="4" t="str">
        <f ca="1">TEXT(Table5[[#This Row],[EEndForm]],"00")</f>
        <v>29</v>
      </c>
      <c r="AR1250" s="12">
        <f ca="1">Table5[[#This Row],[EEndForm]]+(_xlfn.NORM.INV(RAND(),2,0.75))</f>
        <v>30.200228781572093</v>
      </c>
      <c r="AS1250" s="5" t="str">
        <f ca="1">TEXT(Table5[[#This Row],[ESigForm]],"00")</f>
        <v>30</v>
      </c>
      <c r="AT1250" s="9">
        <v>1441</v>
      </c>
      <c r="AU1250" s="9" t="str">
        <f>TEXT(Table5[[#This Row],[F]],"000000")</f>
        <v>001441</v>
      </c>
      <c r="AV1250" s="11">
        <f t="shared" ca="1" si="238"/>
        <v>34.628040455684641</v>
      </c>
      <c r="AW1250" s="4" t="str">
        <f ca="1">TEXT(Table5[[#This Row],[EBeginForm]],"00")</f>
        <v>28</v>
      </c>
      <c r="AX1250" s="11">
        <f t="shared" ca="1" si="239"/>
        <v>29.654802827397301</v>
      </c>
      <c r="AY1250" s="4" t="str">
        <f ca="1">TEXT(Table5[[#This Row],[EEndForm]],"00")</f>
        <v>29</v>
      </c>
      <c r="AZ1250" s="12">
        <f ca="1">Table5[[#This Row],[EEndForm]]+(_xlfn.NORM.INV(RAND(),2,0.75))</f>
        <v>31.093397152538987</v>
      </c>
      <c r="BA1250" s="5" t="str">
        <f ca="1">TEXT(Table5[[#This Row],[ESigForm]],"00")</f>
        <v>30</v>
      </c>
    </row>
    <row r="1251" spans="1:53" x14ac:dyDescent="0.3">
      <c r="A1251" s="1">
        <v>0</v>
      </c>
      <c r="B1251" s="1" t="s">
        <v>6</v>
      </c>
      <c r="C1251" s="11">
        <v>45796</v>
      </c>
      <c r="D1251" s="8" t="str">
        <f>TEXT(Table5[[#This Row],[Date]],"dd-mm-yyyy")</f>
        <v>19-05-2025</v>
      </c>
      <c r="E1251" s="11" t="str">
        <f>TEXT(Table5[[#This Row],[Date]],"dd/mm/yyyy")</f>
        <v>19/05/2025</v>
      </c>
      <c r="F1251" s="3" t="str">
        <f>DAY(Table5[[#This Row],[Date]])&amp;LOOKUP(DAY(Table5[[#This Row],[Date]]),{1,"st";2,"nd";3,"rd";4,"th";21,"st";22,"nd";23,"rd";24,"th";31,"st"}) &amp; TEXT(Table5[[#This Row],[Date]], " mmm, yyyy")</f>
        <v>19th May, 2025</v>
      </c>
      <c r="G1251" s="11">
        <v>1453</v>
      </c>
      <c r="H1251" s="9" t="str">
        <f>TEXT(Table5[[#This Row],[AForm]],"000000")</f>
        <v>001453</v>
      </c>
      <c r="I1251" s="11">
        <f t="shared" ca="1" si="228"/>
        <v>28.454282445984294</v>
      </c>
      <c r="J1251" s="4" t="str">
        <f ca="1">TEXT(Table5[[#This Row],[ABeginForm]],"00")</f>
        <v>28</v>
      </c>
      <c r="K1251" s="11">
        <f t="shared" ca="1" si="229"/>
        <v>27.219211595266806</v>
      </c>
      <c r="L1251" s="4" t="str">
        <f ca="1">TEXT(Table5[[#This Row],[AEndForm]],"00")</f>
        <v>27</v>
      </c>
      <c r="M1251" s="12">
        <f ca="1">Table5[[#This Row],[AEndForm]]+(_xlfn.NORM.INV(RAND(),2,0.75))</f>
        <v>28.014873007483409</v>
      </c>
      <c r="N1251" s="5" t="str">
        <f ca="1">TEXT(Table5[[#This Row],[ASigForm]],"00")</f>
        <v>28</v>
      </c>
      <c r="O1251" s="11">
        <f>O1245+1</f>
        <v>229</v>
      </c>
      <c r="P1251" s="9" t="str">
        <f>TEXT(Table5[[#This Row],[BForm]],"000000")</f>
        <v>000229</v>
      </c>
      <c r="Q1251" s="11">
        <f t="shared" ca="1" si="230"/>
        <v>26.20179044018921</v>
      </c>
      <c r="R1251" s="4" t="str">
        <f ca="1">TEXT(Table5[[#This Row],[BBeginForm]],"00")</f>
        <v>26</v>
      </c>
      <c r="S1251" s="11">
        <f t="shared" ca="1" si="231"/>
        <v>29.01963214041184</v>
      </c>
      <c r="T1251" s="4" t="str">
        <f ca="1">TEXT(Table5[[#This Row],[BEndForm]],"00")</f>
        <v>29</v>
      </c>
      <c r="U1251" s="12">
        <f ca="1">Table5[[#This Row],[BEndForm]]+(_xlfn.NORM.INV(RAND(),2,0.75))</f>
        <v>31.300181146322664</v>
      </c>
      <c r="V1251" s="5" t="str">
        <f ca="1">TEXT(Table5[[#This Row],[BSigForm]],"00")</f>
        <v>31</v>
      </c>
      <c r="W1251" s="6" t="s">
        <v>11</v>
      </c>
      <c r="X1251" s="11">
        <f t="shared" ca="1" si="232"/>
        <v>32.253468748653411</v>
      </c>
      <c r="Y1251" s="4" t="str">
        <f ca="1">TEXT(Table5[[#This Row],[CBeginForm]],"00")</f>
        <v>32</v>
      </c>
      <c r="Z1251" s="11">
        <f t="shared" ca="1" si="233"/>
        <v>30.551510384824152</v>
      </c>
      <c r="AA1251" s="4" t="str">
        <f ca="1">TEXT(Table5[[#This Row],[CEndForm]],"00")</f>
        <v>31</v>
      </c>
      <c r="AB1251" s="12">
        <f ca="1">Table5[[#This Row],[CEndForm]]+(_xlfn.NORM.INV(RAND(),2,0.75))</f>
        <v>31.989176616551266</v>
      </c>
      <c r="AC1251" s="5" t="str">
        <f ca="1">TEXT(Table5[[#This Row],[CSigForm]],"00")</f>
        <v>32</v>
      </c>
      <c r="AD1251" s="11">
        <v>1463</v>
      </c>
      <c r="AE1251" s="9" t="str">
        <f>TEXT(Table5[[#This Row],[DForm]],"000000")</f>
        <v>001463</v>
      </c>
      <c r="AF1251" s="11">
        <f t="shared" ca="1" si="234"/>
        <v>31.274151826574951</v>
      </c>
      <c r="AG1251" s="4" t="str">
        <f ca="1">TEXT(Table5[[#This Row],[DBeginForm]],"00")</f>
        <v>31</v>
      </c>
      <c r="AH1251" s="11">
        <f t="shared" ca="1" si="235"/>
        <v>29.543644996533097</v>
      </c>
      <c r="AI1251" s="4" t="str">
        <f ca="1">TEXT(Table5[[#This Row],[DEndForm]],"00")</f>
        <v>30</v>
      </c>
      <c r="AJ1251" s="12">
        <f ca="1">Table5[[#This Row],[DEndForm]]+(_xlfn.NORM.INV(RAND(),2,0.75))</f>
        <v>30.80766243817245</v>
      </c>
      <c r="AK1251" s="5" t="str">
        <f ca="1">TEXT(Table5[[#This Row],[DSigForm]],"00")</f>
        <v>31</v>
      </c>
      <c r="AL1251" s="11">
        <v>1455</v>
      </c>
      <c r="AM1251" s="9" t="str">
        <f>TEXT(Table5[[#This Row],[EForm]],"000000")</f>
        <v>001455</v>
      </c>
      <c r="AN1251" s="11">
        <f t="shared" ca="1" si="236"/>
        <v>31.797493833019946</v>
      </c>
      <c r="AO1251" s="4" t="str">
        <f ca="1">TEXT(Table5[[#This Row],[EBeginForm]],"00")</f>
        <v>32</v>
      </c>
      <c r="AP1251" s="11">
        <f t="shared" ca="1" si="237"/>
        <v>29.214071748666747</v>
      </c>
      <c r="AQ1251" s="4" t="str">
        <f ca="1">TEXT(Table5[[#This Row],[EEndForm]],"00")</f>
        <v>29</v>
      </c>
      <c r="AR1251" s="12">
        <f ca="1">Table5[[#This Row],[EEndForm]]+(_xlfn.NORM.INV(RAND(),2,0.75))</f>
        <v>31.687989543457025</v>
      </c>
      <c r="AS1251" s="5" t="str">
        <f ca="1">TEXT(Table5[[#This Row],[ESigForm]],"00")</f>
        <v>32</v>
      </c>
      <c r="AT1251" s="9">
        <v>1442</v>
      </c>
      <c r="AU1251" s="9" t="str">
        <f>TEXT(Table5[[#This Row],[F]],"000000")</f>
        <v>001442</v>
      </c>
      <c r="AV1251" s="11">
        <f t="shared" ca="1" si="238"/>
        <v>26.353148353136646</v>
      </c>
      <c r="AW1251" s="4" t="str">
        <f ca="1">TEXT(Table5[[#This Row],[EBeginForm]],"00")</f>
        <v>32</v>
      </c>
      <c r="AX1251" s="11">
        <f t="shared" ca="1" si="239"/>
        <v>32.672770277926233</v>
      </c>
      <c r="AY1251" s="4" t="str">
        <f ca="1">TEXT(Table5[[#This Row],[EEndForm]],"00")</f>
        <v>29</v>
      </c>
      <c r="AZ1251" s="12">
        <f ca="1">Table5[[#This Row],[EEndForm]]+(_xlfn.NORM.INV(RAND(),2,0.75))</f>
        <v>29.799346596502577</v>
      </c>
      <c r="BA1251" s="5" t="str">
        <f ca="1">TEXT(Table5[[#This Row],[ESigForm]],"00")</f>
        <v>32</v>
      </c>
    </row>
    <row r="1252" spans="1:53" x14ac:dyDescent="0.3">
      <c r="A1252" s="1">
        <v>0</v>
      </c>
      <c r="B1252" s="1" t="s">
        <v>7</v>
      </c>
      <c r="C1252" s="11">
        <v>45797</v>
      </c>
      <c r="D1252" s="8" t="str">
        <f>TEXT(Table5[[#This Row],[Date]],"dd-mm-yyyy")</f>
        <v>20-05-2025</v>
      </c>
      <c r="E1252" s="11" t="str">
        <f>TEXT(Table5[[#This Row],[Date]],"dd/mm/yyyy")</f>
        <v>20/05/2025</v>
      </c>
      <c r="F1252" s="3" t="str">
        <f>DAY(Table5[[#This Row],[Date]])&amp;LOOKUP(DAY(Table5[[#This Row],[Date]]),{1,"st";2,"nd";3,"rd";4,"th";21,"st";22,"nd";23,"rd";24,"th";31,"st"}) &amp; TEXT(Table5[[#This Row],[Date]], " mmm, yyyy")</f>
        <v>20th May, 2025</v>
      </c>
      <c r="G1252" s="11">
        <v>1454</v>
      </c>
      <c r="H1252" s="9" t="str">
        <f>TEXT(Table5[[#This Row],[AForm]],"000000")</f>
        <v>001454</v>
      </c>
      <c r="I1252" s="11">
        <f t="shared" ca="1" si="228"/>
        <v>30.646084963057064</v>
      </c>
      <c r="J1252" s="4" t="str">
        <f ca="1">TEXT(Table5[[#This Row],[ABeginForm]],"00")</f>
        <v>31</v>
      </c>
      <c r="K1252" s="11">
        <f t="shared" ca="1" si="229"/>
        <v>33.762667357661336</v>
      </c>
      <c r="L1252" s="4" t="str">
        <f ca="1">TEXT(Table5[[#This Row],[AEndForm]],"00")</f>
        <v>34</v>
      </c>
      <c r="M1252" s="12">
        <f ca="1">Table5[[#This Row],[AEndForm]]+(_xlfn.NORM.INV(RAND(),2,0.75))</f>
        <v>36.015689327774879</v>
      </c>
      <c r="N1252" s="5" t="str">
        <f ca="1">TEXT(Table5[[#This Row],[ASigForm]],"00")</f>
        <v>36</v>
      </c>
      <c r="O1252" s="11" t="s">
        <v>12</v>
      </c>
      <c r="P1252" s="9" t="str">
        <f>TEXT(Table5[[#This Row],[BForm]],"000000")</f>
        <v xml:space="preserve"> </v>
      </c>
      <c r="Q1252" s="11">
        <f t="shared" ca="1" si="230"/>
        <v>25.573226662017639</v>
      </c>
      <c r="R1252" s="4" t="str">
        <f ca="1">TEXT(Table5[[#This Row],[BBeginForm]],"00")</f>
        <v>26</v>
      </c>
      <c r="S1252" s="11">
        <f t="shared" ca="1" si="231"/>
        <v>29.880191645312749</v>
      </c>
      <c r="T1252" s="4" t="str">
        <f ca="1">TEXT(Table5[[#This Row],[BEndForm]],"00")</f>
        <v>30</v>
      </c>
      <c r="U1252" s="12">
        <f ca="1">Table5[[#This Row],[BEndForm]]+(_xlfn.NORM.INV(RAND(),2,0.75))</f>
        <v>31.731213551392592</v>
      </c>
      <c r="V1252" s="5" t="str">
        <f ca="1">TEXT(Table5[[#This Row],[BSigForm]],"00")</f>
        <v>32</v>
      </c>
      <c r="W1252" s="6" t="s">
        <v>11</v>
      </c>
      <c r="X1252" s="11">
        <f t="shared" ca="1" si="232"/>
        <v>31.618405025616799</v>
      </c>
      <c r="Y1252" s="4" t="str">
        <f ca="1">TEXT(Table5[[#This Row],[CBeginForm]],"00")</f>
        <v>32</v>
      </c>
      <c r="Z1252" s="11">
        <f t="shared" ca="1" si="233"/>
        <v>28.864028664017294</v>
      </c>
      <c r="AA1252" s="4" t="str">
        <f ca="1">TEXT(Table5[[#This Row],[CEndForm]],"00")</f>
        <v>29</v>
      </c>
      <c r="AB1252" s="12">
        <f ca="1">Table5[[#This Row],[CEndForm]]+(_xlfn.NORM.INV(RAND(),2,0.75))</f>
        <v>31.77689984190075</v>
      </c>
      <c r="AC1252" s="5" t="str">
        <f ca="1">TEXT(Table5[[#This Row],[CSigForm]],"00")</f>
        <v>32</v>
      </c>
      <c r="AD1252" s="11">
        <v>1464</v>
      </c>
      <c r="AE1252" s="9" t="str">
        <f>TEXT(Table5[[#This Row],[DForm]],"000000")</f>
        <v>001464</v>
      </c>
      <c r="AF1252" s="11">
        <f t="shared" ca="1" si="234"/>
        <v>32.225248179195901</v>
      </c>
      <c r="AG1252" s="4" t="str">
        <f ca="1">TEXT(Table5[[#This Row],[DBeginForm]],"00")</f>
        <v>32</v>
      </c>
      <c r="AH1252" s="11">
        <f t="shared" ca="1" si="235"/>
        <v>31.364953403100515</v>
      </c>
      <c r="AI1252" s="4" t="str">
        <f ca="1">TEXT(Table5[[#This Row],[DEndForm]],"00")</f>
        <v>31</v>
      </c>
      <c r="AJ1252" s="12">
        <f ca="1">Table5[[#This Row],[DEndForm]]+(_xlfn.NORM.INV(RAND(),2,0.75))</f>
        <v>34.368284876512334</v>
      </c>
      <c r="AK1252" s="5" t="str">
        <f ca="1">TEXT(Table5[[#This Row],[DSigForm]],"00")</f>
        <v>34</v>
      </c>
      <c r="AL1252" s="11">
        <v>1456</v>
      </c>
      <c r="AM1252" s="9" t="str">
        <f>TEXT(Table5[[#This Row],[EForm]],"000000")</f>
        <v>001456</v>
      </c>
      <c r="AN1252" s="11">
        <f t="shared" ca="1" si="236"/>
        <v>32.425794330166362</v>
      </c>
      <c r="AO1252" s="4" t="str">
        <f ca="1">TEXT(Table5[[#This Row],[EBeginForm]],"00")</f>
        <v>32</v>
      </c>
      <c r="AP1252" s="11">
        <f t="shared" ca="1" si="237"/>
        <v>32.786992897183126</v>
      </c>
      <c r="AQ1252" s="4" t="str">
        <f ca="1">TEXT(Table5[[#This Row],[EEndForm]],"00")</f>
        <v>33</v>
      </c>
      <c r="AR1252" s="12">
        <f ca="1">Table5[[#This Row],[EEndForm]]+(_xlfn.NORM.INV(RAND(),2,0.75))</f>
        <v>34.885904329329747</v>
      </c>
      <c r="AS1252" s="5" t="str">
        <f ca="1">TEXT(Table5[[#This Row],[ESigForm]],"00")</f>
        <v>35</v>
      </c>
      <c r="AT1252" s="9">
        <v>1443</v>
      </c>
      <c r="AU1252" s="9" t="str">
        <f>TEXT(Table5[[#This Row],[F]],"000000")</f>
        <v>001443</v>
      </c>
      <c r="AV1252" s="11">
        <f t="shared" ca="1" si="238"/>
        <v>27.579397760033725</v>
      </c>
      <c r="AW1252" s="4" t="str">
        <f ca="1">TEXT(Table5[[#This Row],[EBeginForm]],"00")</f>
        <v>32</v>
      </c>
      <c r="AX1252" s="11">
        <f t="shared" ca="1" si="239"/>
        <v>26.03084194611472</v>
      </c>
      <c r="AY1252" s="4" t="str">
        <f ca="1">TEXT(Table5[[#This Row],[EEndForm]],"00")</f>
        <v>33</v>
      </c>
      <c r="AZ1252" s="12">
        <f ca="1">Table5[[#This Row],[EEndForm]]+(_xlfn.NORM.INV(RAND(),2,0.75))</f>
        <v>33.149416752485863</v>
      </c>
      <c r="BA1252" s="5" t="str">
        <f ca="1">TEXT(Table5[[#This Row],[ESigForm]],"00")</f>
        <v>35</v>
      </c>
    </row>
    <row r="1253" spans="1:53" x14ac:dyDescent="0.3">
      <c r="A1253" s="1">
        <v>0</v>
      </c>
      <c r="B1253" s="1" t="s">
        <v>8</v>
      </c>
      <c r="C1253" s="11">
        <v>45798</v>
      </c>
      <c r="D1253" s="8" t="str">
        <f>TEXT(Table5[[#This Row],[Date]],"dd-mm-yyyy")</f>
        <v>21-05-2025</v>
      </c>
      <c r="E1253" s="11" t="str">
        <f>TEXT(Table5[[#This Row],[Date]],"dd/mm/yyyy")</f>
        <v>21/05/2025</v>
      </c>
      <c r="F1253" s="3" t="str">
        <f>DAY(Table5[[#This Row],[Date]])&amp;LOOKUP(DAY(Table5[[#This Row],[Date]]),{1,"st";2,"nd";3,"rd";4,"th";21,"st";22,"nd";23,"rd";24,"th";31,"st"}) &amp; TEXT(Table5[[#This Row],[Date]], " mmm, yyyy")</f>
        <v>21st May, 2025</v>
      </c>
      <c r="G1253" s="11">
        <v>1455</v>
      </c>
      <c r="H1253" s="9" t="str">
        <f>TEXT(Table5[[#This Row],[AForm]],"000000")</f>
        <v>001455</v>
      </c>
      <c r="I1253" s="11">
        <f t="shared" ca="1" si="228"/>
        <v>31.957824733618033</v>
      </c>
      <c r="J1253" s="4" t="str">
        <f ca="1">TEXT(Table5[[#This Row],[ABeginForm]],"00")</f>
        <v>32</v>
      </c>
      <c r="K1253" s="11">
        <f t="shared" ca="1" si="229"/>
        <v>27.545490027310578</v>
      </c>
      <c r="L1253" s="4" t="str">
        <f ca="1">TEXT(Table5[[#This Row],[AEndForm]],"00")</f>
        <v>28</v>
      </c>
      <c r="M1253" s="12">
        <f ca="1">Table5[[#This Row],[AEndForm]]+(_xlfn.NORM.INV(RAND(),2,0.75))</f>
        <v>28.560245450024318</v>
      </c>
      <c r="N1253" s="5" t="str">
        <f ca="1">TEXT(Table5[[#This Row],[ASigForm]],"00")</f>
        <v>29</v>
      </c>
      <c r="O1253" s="11" t="s">
        <v>12</v>
      </c>
      <c r="P1253" s="9" t="str">
        <f>TEXT(Table5[[#This Row],[BForm]],"000000")</f>
        <v xml:space="preserve"> </v>
      </c>
      <c r="Q1253" s="11">
        <f t="shared" ca="1" si="230"/>
        <v>29.882914586729552</v>
      </c>
      <c r="R1253" s="4" t="str">
        <f ca="1">TEXT(Table5[[#This Row],[BBeginForm]],"00")</f>
        <v>30</v>
      </c>
      <c r="S1253" s="11">
        <f t="shared" ca="1" si="231"/>
        <v>29.632559292718319</v>
      </c>
      <c r="T1253" s="4" t="str">
        <f ca="1">TEXT(Table5[[#This Row],[BEndForm]],"00")</f>
        <v>30</v>
      </c>
      <c r="U1253" s="12">
        <f ca="1">Table5[[#This Row],[BEndForm]]+(_xlfn.NORM.INV(RAND(),2,0.75))</f>
        <v>32.073767251745451</v>
      </c>
      <c r="V1253" s="5" t="str">
        <f ca="1">TEXT(Table5[[#This Row],[BSigForm]],"00")</f>
        <v>32</v>
      </c>
      <c r="W1253" s="6" t="s">
        <v>11</v>
      </c>
      <c r="X1253" s="11">
        <f t="shared" ca="1" si="232"/>
        <v>25.841245316792349</v>
      </c>
      <c r="Y1253" s="4" t="str">
        <f ca="1">TEXT(Table5[[#This Row],[CBeginForm]],"00")</f>
        <v>26</v>
      </c>
      <c r="Z1253" s="11">
        <f t="shared" ca="1" si="233"/>
        <v>28.36061599503439</v>
      </c>
      <c r="AA1253" s="4" t="str">
        <f ca="1">TEXT(Table5[[#This Row],[CEndForm]],"00")</f>
        <v>28</v>
      </c>
      <c r="AB1253" s="12">
        <f ca="1">Table5[[#This Row],[CEndForm]]+(_xlfn.NORM.INV(RAND(),2,0.75))</f>
        <v>30.153212355671627</v>
      </c>
      <c r="AC1253" s="5" t="str">
        <f ca="1">TEXT(Table5[[#This Row],[CSigForm]],"00")</f>
        <v>30</v>
      </c>
      <c r="AD1253" s="11">
        <v>1465</v>
      </c>
      <c r="AE1253" s="9" t="str">
        <f>TEXT(Table5[[#This Row],[DForm]],"000000")</f>
        <v>001465</v>
      </c>
      <c r="AF1253" s="11">
        <f t="shared" ca="1" si="234"/>
        <v>30.39165183214887</v>
      </c>
      <c r="AG1253" s="4" t="str">
        <f ca="1">TEXT(Table5[[#This Row],[DBeginForm]],"00")</f>
        <v>30</v>
      </c>
      <c r="AH1253" s="11">
        <f t="shared" ca="1" si="235"/>
        <v>32.811436090101694</v>
      </c>
      <c r="AI1253" s="4" t="str">
        <f ca="1">TEXT(Table5[[#This Row],[DEndForm]],"00")</f>
        <v>33</v>
      </c>
      <c r="AJ1253" s="12">
        <f ca="1">Table5[[#This Row],[DEndForm]]+(_xlfn.NORM.INV(RAND(),2,0.75))</f>
        <v>35.292134235437921</v>
      </c>
      <c r="AK1253" s="5" t="str">
        <f ca="1">TEXT(Table5[[#This Row],[DSigForm]],"00")</f>
        <v>35</v>
      </c>
      <c r="AL1253" s="11">
        <v>1457</v>
      </c>
      <c r="AM1253" s="9" t="str">
        <f>TEXT(Table5[[#This Row],[EForm]],"000000")</f>
        <v>001457</v>
      </c>
      <c r="AN1253" s="11">
        <f t="shared" ca="1" si="236"/>
        <v>29.919850291085833</v>
      </c>
      <c r="AO1253" s="4" t="str">
        <f ca="1">TEXT(Table5[[#This Row],[EBeginForm]],"00")</f>
        <v>30</v>
      </c>
      <c r="AP1253" s="11">
        <f t="shared" ca="1" si="237"/>
        <v>30.986050610478468</v>
      </c>
      <c r="AQ1253" s="4" t="str">
        <f ca="1">TEXT(Table5[[#This Row],[EEndForm]],"00")</f>
        <v>31</v>
      </c>
      <c r="AR1253" s="12">
        <f ca="1">Table5[[#This Row],[EEndForm]]+(_xlfn.NORM.INV(RAND(),2,0.75))</f>
        <v>33.130855570862273</v>
      </c>
      <c r="AS1253" s="5" t="str">
        <f ca="1">TEXT(Table5[[#This Row],[ESigForm]],"00")</f>
        <v>33</v>
      </c>
      <c r="AT1253" s="9">
        <v>1444</v>
      </c>
      <c r="AU1253" s="9" t="str">
        <f>TEXT(Table5[[#This Row],[F]],"000000")</f>
        <v>001444</v>
      </c>
      <c r="AV1253" s="11">
        <f t="shared" ca="1" si="238"/>
        <v>29.58000292979462</v>
      </c>
      <c r="AW1253" s="4" t="str">
        <f ca="1">TEXT(Table5[[#This Row],[EBeginForm]],"00")</f>
        <v>30</v>
      </c>
      <c r="AX1253" s="11">
        <f t="shared" ca="1" si="239"/>
        <v>26.748294352684979</v>
      </c>
      <c r="AY1253" s="4" t="str">
        <f ca="1">TEXT(Table5[[#This Row],[EEndForm]],"00")</f>
        <v>31</v>
      </c>
      <c r="AZ1253" s="12">
        <f ca="1">Table5[[#This Row],[EEndForm]]+(_xlfn.NORM.INV(RAND(),2,0.75))</f>
        <v>32.57903626340515</v>
      </c>
      <c r="BA1253" s="5" t="str">
        <f ca="1">TEXT(Table5[[#This Row],[ESigForm]],"00")</f>
        <v>33</v>
      </c>
    </row>
    <row r="1254" spans="1:53" x14ac:dyDescent="0.3">
      <c r="A1254" s="1">
        <v>0</v>
      </c>
      <c r="B1254" s="1" t="s">
        <v>9</v>
      </c>
      <c r="C1254" s="11">
        <v>45799</v>
      </c>
      <c r="D1254" s="8" t="str">
        <f>TEXT(Table5[[#This Row],[Date]],"dd-mm-yyyy")</f>
        <v>22-05-2025</v>
      </c>
      <c r="E1254" s="11" t="str">
        <f>TEXT(Table5[[#This Row],[Date]],"dd/mm/yyyy")</f>
        <v>22/05/2025</v>
      </c>
      <c r="F1254" s="3" t="str">
        <f>DAY(Table5[[#This Row],[Date]])&amp;LOOKUP(DAY(Table5[[#This Row],[Date]]),{1,"st";2,"nd";3,"rd";4,"th";21,"st";22,"nd";23,"rd";24,"th";31,"st"}) &amp; TEXT(Table5[[#This Row],[Date]], " mmm, yyyy")</f>
        <v>22nd May, 2025</v>
      </c>
      <c r="G1254" s="11">
        <v>1456</v>
      </c>
      <c r="H1254" s="9" t="str">
        <f>TEXT(Table5[[#This Row],[AForm]],"000000")</f>
        <v>001456</v>
      </c>
      <c r="I1254" s="11">
        <f t="shared" ca="1" si="228"/>
        <v>33.131812832225464</v>
      </c>
      <c r="J1254" s="4" t="str">
        <f ca="1">TEXT(Table5[[#This Row],[ABeginForm]],"00")</f>
        <v>33</v>
      </c>
      <c r="K1254" s="11">
        <f t="shared" ca="1" si="229"/>
        <v>23.518618408511944</v>
      </c>
      <c r="L1254" s="4" t="str">
        <f ca="1">TEXT(Table5[[#This Row],[AEndForm]],"00")</f>
        <v>24</v>
      </c>
      <c r="M1254" s="12">
        <f ca="1">Table5[[#This Row],[AEndForm]]+(_xlfn.NORM.INV(RAND(),2,0.75))</f>
        <v>24.348794323420936</v>
      </c>
      <c r="N1254" s="5" t="str">
        <f ca="1">TEXT(Table5[[#This Row],[ASigForm]],"00")</f>
        <v>24</v>
      </c>
      <c r="O1254" s="11" t="s">
        <v>12</v>
      </c>
      <c r="P1254" s="9" t="str">
        <f>TEXT(Table5[[#This Row],[BForm]],"000000")</f>
        <v xml:space="preserve"> </v>
      </c>
      <c r="Q1254" s="11">
        <f t="shared" ca="1" si="230"/>
        <v>26.391388202874111</v>
      </c>
      <c r="R1254" s="4" t="str">
        <f ca="1">TEXT(Table5[[#This Row],[BBeginForm]],"00")</f>
        <v>26</v>
      </c>
      <c r="S1254" s="11">
        <f t="shared" ca="1" si="231"/>
        <v>30.216809958346747</v>
      </c>
      <c r="T1254" s="4" t="str">
        <f ca="1">TEXT(Table5[[#This Row],[BEndForm]],"00")</f>
        <v>30</v>
      </c>
      <c r="U1254" s="12">
        <f ca="1">Table5[[#This Row],[BEndForm]]+(_xlfn.NORM.INV(RAND(),2,0.75))</f>
        <v>31.702436139806075</v>
      </c>
      <c r="V1254" s="5" t="str">
        <f ca="1">TEXT(Table5[[#This Row],[BSigForm]],"00")</f>
        <v>32</v>
      </c>
      <c r="W1254" s="6" t="s">
        <v>11</v>
      </c>
      <c r="X1254" s="11">
        <f t="shared" ca="1" si="232"/>
        <v>30.625788521117038</v>
      </c>
      <c r="Y1254" s="4" t="str">
        <f ca="1">TEXT(Table5[[#This Row],[CBeginForm]],"00")</f>
        <v>31</v>
      </c>
      <c r="Z1254" s="11">
        <f t="shared" ca="1" si="233"/>
        <v>36.893374829200198</v>
      </c>
      <c r="AA1254" s="4" t="str">
        <f ca="1">TEXT(Table5[[#This Row],[CEndForm]],"00")</f>
        <v>37</v>
      </c>
      <c r="AB1254" s="12">
        <f ca="1">Table5[[#This Row],[CEndForm]]+(_xlfn.NORM.INV(RAND(),2,0.75))</f>
        <v>39.299667559235345</v>
      </c>
      <c r="AC1254" s="5" t="str">
        <f ca="1">TEXT(Table5[[#This Row],[CSigForm]],"00")</f>
        <v>39</v>
      </c>
      <c r="AD1254" s="11">
        <v>1466</v>
      </c>
      <c r="AE1254" s="9" t="str">
        <f>TEXT(Table5[[#This Row],[DForm]],"000000")</f>
        <v>001466</v>
      </c>
      <c r="AF1254" s="11">
        <f t="shared" ca="1" si="234"/>
        <v>30.9517852875403</v>
      </c>
      <c r="AG1254" s="4" t="str">
        <f ca="1">TEXT(Table5[[#This Row],[DBeginForm]],"00")</f>
        <v>31</v>
      </c>
      <c r="AH1254" s="11">
        <f t="shared" ca="1" si="235"/>
        <v>28.455493854838227</v>
      </c>
      <c r="AI1254" s="4" t="str">
        <f ca="1">TEXT(Table5[[#This Row],[DEndForm]],"00")</f>
        <v>28</v>
      </c>
      <c r="AJ1254" s="12">
        <f ca="1">Table5[[#This Row],[DEndForm]]+(_xlfn.NORM.INV(RAND(),2,0.75))</f>
        <v>30.283024937099764</v>
      </c>
      <c r="AK1254" s="5" t="str">
        <f ca="1">TEXT(Table5[[#This Row],[DSigForm]],"00")</f>
        <v>30</v>
      </c>
      <c r="AL1254" s="11">
        <v>1458</v>
      </c>
      <c r="AM1254" s="9" t="str">
        <f>TEXT(Table5[[#This Row],[EForm]],"000000")</f>
        <v>001458</v>
      </c>
      <c r="AN1254" s="11">
        <f t="shared" ca="1" si="236"/>
        <v>31.479845198134939</v>
      </c>
      <c r="AO1254" s="4" t="str">
        <f ca="1">TEXT(Table5[[#This Row],[EBeginForm]],"00")</f>
        <v>31</v>
      </c>
      <c r="AP1254" s="11">
        <f t="shared" ca="1" si="237"/>
        <v>31.090622932809634</v>
      </c>
      <c r="AQ1254" s="4" t="str">
        <f ca="1">TEXT(Table5[[#This Row],[EEndForm]],"00")</f>
        <v>31</v>
      </c>
      <c r="AR1254" s="12">
        <f ca="1">Table5[[#This Row],[EEndForm]]+(_xlfn.NORM.INV(RAND(),2,0.75))</f>
        <v>33.442420599124191</v>
      </c>
      <c r="AS1254" s="5" t="str">
        <f ca="1">TEXT(Table5[[#This Row],[ESigForm]],"00")</f>
        <v>33</v>
      </c>
      <c r="AT1254" s="9">
        <v>1445</v>
      </c>
      <c r="AU1254" s="9" t="str">
        <f>TEXT(Table5[[#This Row],[F]],"000000")</f>
        <v>001445</v>
      </c>
      <c r="AV1254" s="11">
        <f t="shared" ca="1" si="238"/>
        <v>35.065920826256843</v>
      </c>
      <c r="AW1254" s="4" t="str">
        <f ca="1">TEXT(Table5[[#This Row],[EBeginForm]],"00")</f>
        <v>31</v>
      </c>
      <c r="AX1254" s="11">
        <f t="shared" ca="1" si="239"/>
        <v>24.650251171699651</v>
      </c>
      <c r="AY1254" s="4" t="str">
        <f ca="1">TEXT(Table5[[#This Row],[EEndForm]],"00")</f>
        <v>31</v>
      </c>
      <c r="AZ1254" s="12">
        <f ca="1">Table5[[#This Row],[EEndForm]]+(_xlfn.NORM.INV(RAND(),2,0.75))</f>
        <v>34.486307499301226</v>
      </c>
      <c r="BA1254" s="5" t="str">
        <f ca="1">TEXT(Table5[[#This Row],[ESigForm]],"00")</f>
        <v>33</v>
      </c>
    </row>
    <row r="1255" spans="1:53" x14ac:dyDescent="0.3">
      <c r="A1255" s="1">
        <v>0</v>
      </c>
      <c r="B1255" s="1" t="s">
        <v>10</v>
      </c>
      <c r="C1255" s="11">
        <v>45800</v>
      </c>
      <c r="D1255" s="8" t="str">
        <f>TEXT(Table5[[#This Row],[Date]],"dd-mm-yyyy")</f>
        <v>23-05-2025</v>
      </c>
      <c r="E1255" s="11" t="str">
        <f>TEXT(Table5[[#This Row],[Date]],"dd/mm/yyyy")</f>
        <v>23/05/2025</v>
      </c>
      <c r="F1255" s="3" t="str">
        <f>DAY(Table5[[#This Row],[Date]])&amp;LOOKUP(DAY(Table5[[#This Row],[Date]]),{1,"st";2,"nd";3,"rd";4,"th";21,"st";22,"nd";23,"rd";24,"th";31,"st"}) &amp; TEXT(Table5[[#This Row],[Date]], " mmm, yyyy")</f>
        <v>23rd May, 2025</v>
      </c>
      <c r="G1255" s="11">
        <v>1457</v>
      </c>
      <c r="H1255" s="9" t="str">
        <f>TEXT(Table5[[#This Row],[AForm]],"000000")</f>
        <v>001457</v>
      </c>
      <c r="I1255" s="11">
        <f t="shared" ca="1" si="228"/>
        <v>29.219346165233411</v>
      </c>
      <c r="J1255" s="4" t="str">
        <f ca="1">TEXT(Table5[[#This Row],[ABeginForm]],"00")</f>
        <v>29</v>
      </c>
      <c r="K1255" s="11">
        <f t="shared" ca="1" si="229"/>
        <v>33.062810648803385</v>
      </c>
      <c r="L1255" s="4" t="str">
        <f ca="1">TEXT(Table5[[#This Row],[AEndForm]],"00")</f>
        <v>33</v>
      </c>
      <c r="M1255" s="12">
        <f ca="1">Table5[[#This Row],[AEndForm]]+(_xlfn.NORM.INV(RAND(),2,0.75))</f>
        <v>35.195121823206556</v>
      </c>
      <c r="N1255" s="5" t="str">
        <f ca="1">TEXT(Table5[[#This Row],[ASigForm]],"00")</f>
        <v>35</v>
      </c>
      <c r="O1255" s="11" t="s">
        <v>12</v>
      </c>
      <c r="P1255" s="9" t="str">
        <f>TEXT(Table5[[#This Row],[BForm]],"000000")</f>
        <v xml:space="preserve"> </v>
      </c>
      <c r="Q1255" s="11">
        <f t="shared" ca="1" si="230"/>
        <v>22.181098952275889</v>
      </c>
      <c r="R1255" s="4" t="str">
        <f ca="1">TEXT(Table5[[#This Row],[BBeginForm]],"00")</f>
        <v>22</v>
      </c>
      <c r="S1255" s="11">
        <f t="shared" ca="1" si="231"/>
        <v>29.506146846106027</v>
      </c>
      <c r="T1255" s="4" t="str">
        <f ca="1">TEXT(Table5[[#This Row],[BEndForm]],"00")</f>
        <v>30</v>
      </c>
      <c r="U1255" s="12">
        <f ca="1">Table5[[#This Row],[BEndForm]]+(_xlfn.NORM.INV(RAND(),2,0.75))</f>
        <v>32.740019486371502</v>
      </c>
      <c r="V1255" s="5" t="str">
        <f ca="1">TEXT(Table5[[#This Row],[BSigForm]],"00")</f>
        <v>33</v>
      </c>
      <c r="W1255" s="6" t="s">
        <v>11</v>
      </c>
      <c r="X1255" s="11">
        <f t="shared" ca="1" si="232"/>
        <v>34.816117638306181</v>
      </c>
      <c r="Y1255" s="4" t="str">
        <f ca="1">TEXT(Table5[[#This Row],[CBeginForm]],"00")</f>
        <v>35</v>
      </c>
      <c r="Z1255" s="11">
        <f t="shared" ca="1" si="233"/>
        <v>31.334395569942508</v>
      </c>
      <c r="AA1255" s="4" t="str">
        <f ca="1">TEXT(Table5[[#This Row],[CEndForm]],"00")</f>
        <v>31</v>
      </c>
      <c r="AB1255" s="12">
        <f ca="1">Table5[[#This Row],[CEndForm]]+(_xlfn.NORM.INV(RAND(),2,0.75))</f>
        <v>32.430456195054411</v>
      </c>
      <c r="AC1255" s="5" t="str">
        <f ca="1">TEXT(Table5[[#This Row],[CSigForm]],"00")</f>
        <v>32</v>
      </c>
      <c r="AD1255" s="11">
        <v>1467</v>
      </c>
      <c r="AE1255" s="9" t="str">
        <f>TEXT(Table5[[#This Row],[DForm]],"000000")</f>
        <v>001467</v>
      </c>
      <c r="AF1255" s="11">
        <f t="shared" ca="1" si="234"/>
        <v>31.581010424159871</v>
      </c>
      <c r="AG1255" s="4" t="str">
        <f ca="1">TEXT(Table5[[#This Row],[DBeginForm]],"00")</f>
        <v>32</v>
      </c>
      <c r="AH1255" s="11">
        <f t="shared" ca="1" si="235"/>
        <v>31.308549303862911</v>
      </c>
      <c r="AI1255" s="4" t="str">
        <f ca="1">TEXT(Table5[[#This Row],[DEndForm]],"00")</f>
        <v>31</v>
      </c>
      <c r="AJ1255" s="12">
        <f ca="1">Table5[[#This Row],[DEndForm]]+(_xlfn.NORM.INV(RAND(),2,0.75))</f>
        <v>32.634465970708412</v>
      </c>
      <c r="AK1255" s="5" t="str">
        <f ca="1">TEXT(Table5[[#This Row],[DSigForm]],"00")</f>
        <v>33</v>
      </c>
      <c r="AL1255" s="11">
        <v>1459</v>
      </c>
      <c r="AM1255" s="9" t="str">
        <f>TEXT(Table5[[#This Row],[EForm]],"000000")</f>
        <v>001459</v>
      </c>
      <c r="AN1255" s="11">
        <f t="shared" ca="1" si="236"/>
        <v>29.49583655203271</v>
      </c>
      <c r="AO1255" s="4" t="str">
        <f ca="1">TEXT(Table5[[#This Row],[EBeginForm]],"00")</f>
        <v>29</v>
      </c>
      <c r="AP1255" s="11">
        <f t="shared" ca="1" si="237"/>
        <v>28.444903004040754</v>
      </c>
      <c r="AQ1255" s="4" t="str">
        <f ca="1">TEXT(Table5[[#This Row],[EEndForm]],"00")</f>
        <v>28</v>
      </c>
      <c r="AR1255" s="12">
        <f ca="1">Table5[[#This Row],[EEndForm]]+(_xlfn.NORM.INV(RAND(),2,0.75))</f>
        <v>30.451443102755338</v>
      </c>
      <c r="AS1255" s="5" t="str">
        <f ca="1">TEXT(Table5[[#This Row],[ESigForm]],"00")</f>
        <v>30</v>
      </c>
      <c r="AT1255" s="9">
        <v>1446</v>
      </c>
      <c r="AU1255" s="9" t="str">
        <f>TEXT(Table5[[#This Row],[F]],"000000")</f>
        <v>001446</v>
      </c>
      <c r="AV1255" s="11">
        <f t="shared" ca="1" si="238"/>
        <v>26.391353795770886</v>
      </c>
      <c r="AW1255" s="4" t="str">
        <f ca="1">TEXT(Table5[[#This Row],[EBeginForm]],"00")</f>
        <v>29</v>
      </c>
      <c r="AX1255" s="11">
        <f t="shared" ca="1" si="239"/>
        <v>31.762866006934217</v>
      </c>
      <c r="AY1255" s="4" t="str">
        <f ca="1">TEXT(Table5[[#This Row],[EEndForm]],"00")</f>
        <v>28</v>
      </c>
      <c r="AZ1255" s="12">
        <f ca="1">Table5[[#This Row],[EEndForm]]+(_xlfn.NORM.INV(RAND(),2,0.75))</f>
        <v>32.088397131498567</v>
      </c>
      <c r="BA1255" s="5" t="str">
        <f ca="1">TEXT(Table5[[#This Row],[ESigForm]],"00")</f>
        <v>30</v>
      </c>
    </row>
    <row r="1256" spans="1:53" x14ac:dyDescent="0.3">
      <c r="A1256" s="1">
        <v>0</v>
      </c>
      <c r="B1256" s="1" t="s">
        <v>5</v>
      </c>
      <c r="C1256" s="11">
        <v>45801</v>
      </c>
      <c r="D1256" s="8" t="str">
        <f>TEXT(Table5[[#This Row],[Date]],"dd-mm-yyyy")</f>
        <v>24-05-2025</v>
      </c>
      <c r="E1256" s="11" t="str">
        <f>TEXT(Table5[[#This Row],[Date]],"dd/mm/yyyy")</f>
        <v>24/05/2025</v>
      </c>
      <c r="F1256" s="3" t="str">
        <f>DAY(Table5[[#This Row],[Date]])&amp;LOOKUP(DAY(Table5[[#This Row],[Date]]),{1,"st";2,"nd";3,"rd";4,"th";21,"st";22,"nd";23,"rd";24,"th";31,"st"}) &amp; TEXT(Table5[[#This Row],[Date]], " mmm, yyyy")</f>
        <v>24th May, 2025</v>
      </c>
      <c r="G1256" s="11">
        <v>1458</v>
      </c>
      <c r="H1256" s="9" t="str">
        <f>TEXT(Table5[[#This Row],[AForm]],"000000")</f>
        <v>001458</v>
      </c>
      <c r="I1256" s="11">
        <f t="shared" ca="1" si="228"/>
        <v>25.897700601621395</v>
      </c>
      <c r="J1256" s="4" t="str">
        <f ca="1">TEXT(Table5[[#This Row],[ABeginForm]],"00")</f>
        <v>26</v>
      </c>
      <c r="K1256" s="11">
        <f t="shared" ca="1" si="229"/>
        <v>25.249391014876867</v>
      </c>
      <c r="L1256" s="4" t="str">
        <f ca="1">TEXT(Table5[[#This Row],[AEndForm]],"00")</f>
        <v>25</v>
      </c>
      <c r="M1256" s="12">
        <f ca="1">Table5[[#This Row],[AEndForm]]+(_xlfn.NORM.INV(RAND(),2,0.75))</f>
        <v>26.818145646045039</v>
      </c>
      <c r="N1256" s="5" t="str">
        <f ca="1">TEXT(Table5[[#This Row],[ASigForm]],"00")</f>
        <v>27</v>
      </c>
      <c r="O1256" s="11" t="s">
        <v>12</v>
      </c>
      <c r="P1256" s="9" t="str">
        <f>TEXT(Table5[[#This Row],[BForm]],"000000")</f>
        <v xml:space="preserve"> </v>
      </c>
      <c r="Q1256" s="11">
        <f t="shared" ca="1" si="230"/>
        <v>25.751448826847444</v>
      </c>
      <c r="R1256" s="4" t="str">
        <f ca="1">TEXT(Table5[[#This Row],[BBeginForm]],"00")</f>
        <v>26</v>
      </c>
      <c r="S1256" s="11">
        <f t="shared" ca="1" si="231"/>
        <v>32.058164634274434</v>
      </c>
      <c r="T1256" s="4" t="str">
        <f ca="1">TEXT(Table5[[#This Row],[BEndForm]],"00")</f>
        <v>32</v>
      </c>
      <c r="U1256" s="12">
        <f ca="1">Table5[[#This Row],[BEndForm]]+(_xlfn.NORM.INV(RAND(),2,0.75))</f>
        <v>35.232590619956973</v>
      </c>
      <c r="V1256" s="5" t="str">
        <f ca="1">TEXT(Table5[[#This Row],[BSigForm]],"00")</f>
        <v>35</v>
      </c>
      <c r="W1256" s="6" t="s">
        <v>11</v>
      </c>
      <c r="X1256" s="11">
        <f t="shared" ca="1" si="232"/>
        <v>25.988663019250012</v>
      </c>
      <c r="Y1256" s="4" t="str">
        <f ca="1">TEXT(Table5[[#This Row],[CBeginForm]],"00")</f>
        <v>26</v>
      </c>
      <c r="Z1256" s="11">
        <f t="shared" ca="1" si="233"/>
        <v>32.5642963643174</v>
      </c>
      <c r="AA1256" s="4" t="str">
        <f ca="1">TEXT(Table5[[#This Row],[CEndForm]],"00")</f>
        <v>33</v>
      </c>
      <c r="AB1256" s="12">
        <f ca="1">Table5[[#This Row],[CEndForm]]+(_xlfn.NORM.INV(RAND(),2,0.75))</f>
        <v>34.407637057268389</v>
      </c>
      <c r="AC1256" s="5" t="str">
        <f ca="1">TEXT(Table5[[#This Row],[CSigForm]],"00")</f>
        <v>34</v>
      </c>
      <c r="AD1256" s="11">
        <v>1468</v>
      </c>
      <c r="AE1256" s="9" t="str">
        <f>TEXT(Table5[[#This Row],[DForm]],"000000")</f>
        <v>001468</v>
      </c>
      <c r="AF1256" s="11">
        <f t="shared" ca="1" si="234"/>
        <v>26.135517223479514</v>
      </c>
      <c r="AG1256" s="4" t="str">
        <f ca="1">TEXT(Table5[[#This Row],[DBeginForm]],"00")</f>
        <v>26</v>
      </c>
      <c r="AH1256" s="11">
        <f t="shared" ca="1" si="235"/>
        <v>27.528029635089585</v>
      </c>
      <c r="AI1256" s="4" t="str">
        <f ca="1">TEXT(Table5[[#This Row],[DEndForm]],"00")</f>
        <v>28</v>
      </c>
      <c r="AJ1256" s="12">
        <f ca="1">Table5[[#This Row],[DEndForm]]+(_xlfn.NORM.INV(RAND(),2,0.75))</f>
        <v>29.847625403457101</v>
      </c>
      <c r="AK1256" s="5" t="str">
        <f ca="1">TEXT(Table5[[#This Row],[DSigForm]],"00")</f>
        <v>30</v>
      </c>
      <c r="AL1256" s="11">
        <v>1460</v>
      </c>
      <c r="AM1256" s="9" t="str">
        <f>TEXT(Table5[[#This Row],[EForm]],"000000")</f>
        <v>001460</v>
      </c>
      <c r="AN1256" s="11">
        <f t="shared" ca="1" si="236"/>
        <v>26.703029054097655</v>
      </c>
      <c r="AO1256" s="4" t="str">
        <f ca="1">TEXT(Table5[[#This Row],[EBeginForm]],"00")</f>
        <v>27</v>
      </c>
      <c r="AP1256" s="11">
        <f t="shared" ca="1" si="237"/>
        <v>30.430746878805849</v>
      </c>
      <c r="AQ1256" s="4" t="str">
        <f ca="1">TEXT(Table5[[#This Row],[EEndForm]],"00")</f>
        <v>30</v>
      </c>
      <c r="AR1256" s="12">
        <f ca="1">Table5[[#This Row],[EEndForm]]+(_xlfn.NORM.INV(RAND(),2,0.75))</f>
        <v>33.252826787387235</v>
      </c>
      <c r="AS1256" s="5" t="str">
        <f ca="1">TEXT(Table5[[#This Row],[ESigForm]],"00")</f>
        <v>33</v>
      </c>
      <c r="AT1256" s="9">
        <v>1447</v>
      </c>
      <c r="AU1256" s="9" t="str">
        <f>TEXT(Table5[[#This Row],[F]],"000000")</f>
        <v>001447</v>
      </c>
      <c r="AV1256" s="11">
        <f t="shared" ca="1" si="238"/>
        <v>30.209065693367968</v>
      </c>
      <c r="AW1256" s="4" t="str">
        <f ca="1">TEXT(Table5[[#This Row],[EBeginForm]],"00")</f>
        <v>27</v>
      </c>
      <c r="AX1256" s="11">
        <f t="shared" ca="1" si="239"/>
        <v>31.079132547102923</v>
      </c>
      <c r="AY1256" s="4" t="str">
        <f ca="1">TEXT(Table5[[#This Row],[EEndForm]],"00")</f>
        <v>30</v>
      </c>
      <c r="AZ1256" s="12">
        <f ca="1">Table5[[#This Row],[EEndForm]]+(_xlfn.NORM.INV(RAND(),2,0.75))</f>
        <v>31.804397003039988</v>
      </c>
      <c r="BA1256" s="5" t="str">
        <f ca="1">TEXT(Table5[[#This Row],[ESigForm]],"00")</f>
        <v>33</v>
      </c>
    </row>
    <row r="1257" spans="1:53" x14ac:dyDescent="0.3">
      <c r="A1257" s="1">
        <v>0</v>
      </c>
      <c r="B1257" s="1" t="s">
        <v>7</v>
      </c>
      <c r="C1257" s="11">
        <v>45804</v>
      </c>
      <c r="D1257" s="8" t="str">
        <f>TEXT(Table5[[#This Row],[Date]],"dd-mm-yyyy")</f>
        <v>27-05-2025</v>
      </c>
      <c r="E1257" s="11" t="str">
        <f>TEXT(Table5[[#This Row],[Date]],"dd/mm/yyyy")</f>
        <v>27/05/2025</v>
      </c>
      <c r="F1257" s="3" t="str">
        <f>DAY(Table5[[#This Row],[Date]])&amp;LOOKUP(DAY(Table5[[#This Row],[Date]]),{1,"st";2,"nd";3,"rd";4,"th";21,"st";22,"nd";23,"rd";24,"th";31,"st"}) &amp; TEXT(Table5[[#This Row],[Date]], " mmm, yyyy")</f>
        <v>27th May, 2025</v>
      </c>
      <c r="G1257" s="11">
        <v>1459</v>
      </c>
      <c r="H1257" s="9" t="str">
        <f>TEXT(Table5[[#This Row],[AForm]],"000000")</f>
        <v>001459</v>
      </c>
      <c r="I1257" s="11">
        <f t="shared" ca="1" si="228"/>
        <v>29.968410409449024</v>
      </c>
      <c r="J1257" s="4" t="str">
        <f ca="1">TEXT(Table5[[#This Row],[ABeginForm]],"00")</f>
        <v>30</v>
      </c>
      <c r="K1257" s="11">
        <f t="shared" ca="1" si="229"/>
        <v>35.449503900027821</v>
      </c>
      <c r="L1257" s="4" t="str">
        <f ca="1">TEXT(Table5[[#This Row],[AEndForm]],"00")</f>
        <v>35</v>
      </c>
      <c r="M1257" s="12">
        <f ca="1">Table5[[#This Row],[AEndForm]]+(_xlfn.NORM.INV(RAND(),2,0.75))</f>
        <v>36.572516598549981</v>
      </c>
      <c r="N1257" s="5" t="str">
        <f ca="1">TEXT(Table5[[#This Row],[ASigForm]],"00")</f>
        <v>37</v>
      </c>
      <c r="O1257" s="11" t="s">
        <v>12</v>
      </c>
      <c r="P1257" s="9" t="str">
        <f>TEXT(Table5[[#This Row],[BForm]],"000000")</f>
        <v xml:space="preserve"> </v>
      </c>
      <c r="Q1257" s="11">
        <f t="shared" ca="1" si="230"/>
        <v>31.510629261846486</v>
      </c>
      <c r="R1257" s="4" t="str">
        <f ca="1">TEXT(Table5[[#This Row],[BBeginForm]],"00")</f>
        <v>32</v>
      </c>
      <c r="S1257" s="11">
        <f t="shared" ca="1" si="231"/>
        <v>32.069290285177743</v>
      </c>
      <c r="T1257" s="4" t="str">
        <f ca="1">TEXT(Table5[[#This Row],[BEndForm]],"00")</f>
        <v>32</v>
      </c>
      <c r="U1257" s="12">
        <f ca="1">Table5[[#This Row],[BEndForm]]+(_xlfn.NORM.INV(RAND(),2,0.75))</f>
        <v>34.842878730176459</v>
      </c>
      <c r="V1257" s="5" t="str">
        <f ca="1">TEXT(Table5[[#This Row],[BSigForm]],"00")</f>
        <v>35</v>
      </c>
      <c r="W1257" s="6" t="s">
        <v>11</v>
      </c>
      <c r="X1257" s="11">
        <f t="shared" ca="1" si="232"/>
        <v>34.947677498218738</v>
      </c>
      <c r="Y1257" s="4" t="str">
        <f ca="1">TEXT(Table5[[#This Row],[CBeginForm]],"00")</f>
        <v>35</v>
      </c>
      <c r="Z1257" s="11">
        <f t="shared" ca="1" si="233"/>
        <v>33.676435120127394</v>
      </c>
      <c r="AA1257" s="4" t="str">
        <f ca="1">TEXT(Table5[[#This Row],[CEndForm]],"00")</f>
        <v>34</v>
      </c>
      <c r="AB1257" s="12">
        <f ca="1">Table5[[#This Row],[CEndForm]]+(_xlfn.NORM.INV(RAND(),2,0.75))</f>
        <v>36.164494268832037</v>
      </c>
      <c r="AC1257" s="5" t="str">
        <f ca="1">TEXT(Table5[[#This Row],[CSigForm]],"00")</f>
        <v>36</v>
      </c>
      <c r="AD1257" s="11">
        <v>1469</v>
      </c>
      <c r="AE1257" s="9" t="str">
        <f>TEXT(Table5[[#This Row],[DForm]],"000000")</f>
        <v>001469</v>
      </c>
      <c r="AF1257" s="11">
        <f t="shared" ca="1" si="234"/>
        <v>21.62551075074866</v>
      </c>
      <c r="AG1257" s="4" t="str">
        <f ca="1">TEXT(Table5[[#This Row],[DBeginForm]],"00")</f>
        <v>22</v>
      </c>
      <c r="AH1257" s="11">
        <f t="shared" ca="1" si="235"/>
        <v>23.423220481815719</v>
      </c>
      <c r="AI1257" s="4" t="str">
        <f ca="1">TEXT(Table5[[#This Row],[DEndForm]],"00")</f>
        <v>23</v>
      </c>
      <c r="AJ1257" s="12">
        <f ca="1">Table5[[#This Row],[DEndForm]]+(_xlfn.NORM.INV(RAND(),2,0.75))</f>
        <v>26.531424207363305</v>
      </c>
      <c r="AK1257" s="5" t="str">
        <f ca="1">TEXT(Table5[[#This Row],[DSigForm]],"00")</f>
        <v>27</v>
      </c>
      <c r="AL1257" s="11">
        <v>1461</v>
      </c>
      <c r="AM1257" s="9" t="str">
        <f>TEXT(Table5[[#This Row],[EForm]],"000000")</f>
        <v>001461</v>
      </c>
      <c r="AN1257" s="11">
        <f t="shared" ca="1" si="236"/>
        <v>29.422490169857401</v>
      </c>
      <c r="AO1257" s="4" t="str">
        <f ca="1">TEXT(Table5[[#This Row],[EBeginForm]],"00")</f>
        <v>29</v>
      </c>
      <c r="AP1257" s="11">
        <f t="shared" ca="1" si="237"/>
        <v>27.749827789127842</v>
      </c>
      <c r="AQ1257" s="4" t="str">
        <f ca="1">TEXT(Table5[[#This Row],[EEndForm]],"00")</f>
        <v>28</v>
      </c>
      <c r="AR1257" s="12">
        <f ca="1">Table5[[#This Row],[EEndForm]]+(_xlfn.NORM.INV(RAND(),2,0.75))</f>
        <v>31.150320328801747</v>
      </c>
      <c r="AS1257" s="5" t="str">
        <f ca="1">TEXT(Table5[[#This Row],[ESigForm]],"00")</f>
        <v>31</v>
      </c>
      <c r="AT1257" s="9">
        <v>1448</v>
      </c>
      <c r="AU1257" s="9" t="str">
        <f>TEXT(Table5[[#This Row],[F]],"000000")</f>
        <v>001448</v>
      </c>
      <c r="AV1257" s="11">
        <f t="shared" ca="1" si="238"/>
        <v>30.829242512416187</v>
      </c>
      <c r="AW1257" s="4" t="str">
        <f ca="1">TEXT(Table5[[#This Row],[EBeginForm]],"00")</f>
        <v>29</v>
      </c>
      <c r="AX1257" s="11">
        <f t="shared" ca="1" si="239"/>
        <v>29.851593373939927</v>
      </c>
      <c r="AY1257" s="4" t="str">
        <f ca="1">TEXT(Table5[[#This Row],[EEndForm]],"00")</f>
        <v>28</v>
      </c>
      <c r="AZ1257" s="12">
        <f ca="1">Table5[[#This Row],[EEndForm]]+(_xlfn.NORM.INV(RAND(),2,0.75))</f>
        <v>30.771996408145775</v>
      </c>
      <c r="BA1257" s="5" t="str">
        <f ca="1">TEXT(Table5[[#This Row],[ESigForm]],"00")</f>
        <v>31</v>
      </c>
    </row>
    <row r="1258" spans="1:53" x14ac:dyDescent="0.3">
      <c r="A1258" s="1">
        <v>0</v>
      </c>
      <c r="B1258" s="1" t="s">
        <v>8</v>
      </c>
      <c r="C1258" s="11">
        <v>45805</v>
      </c>
      <c r="D1258" s="8" t="str">
        <f>TEXT(Table5[[#This Row],[Date]],"dd-mm-yyyy")</f>
        <v>28-05-2025</v>
      </c>
      <c r="E1258" s="11" t="str">
        <f>TEXT(Table5[[#This Row],[Date]],"dd/mm/yyyy")</f>
        <v>28/05/2025</v>
      </c>
      <c r="F1258" s="3" t="str">
        <f>DAY(Table5[[#This Row],[Date]])&amp;LOOKUP(DAY(Table5[[#This Row],[Date]]),{1,"st";2,"nd";3,"rd";4,"th";21,"st";22,"nd";23,"rd";24,"th";31,"st"}) &amp; TEXT(Table5[[#This Row],[Date]], " mmm, yyyy")</f>
        <v>28th May, 2025</v>
      </c>
      <c r="G1258" s="11">
        <v>1460</v>
      </c>
      <c r="H1258" s="9" t="str">
        <f>TEXT(Table5[[#This Row],[AForm]],"000000")</f>
        <v>001460</v>
      </c>
      <c r="I1258" s="11">
        <f t="shared" ca="1" si="228"/>
        <v>27.177285322805101</v>
      </c>
      <c r="J1258" s="4" t="str">
        <f ca="1">TEXT(Table5[[#This Row],[ABeginForm]],"00")</f>
        <v>27</v>
      </c>
      <c r="K1258" s="11">
        <f t="shared" ca="1" si="229"/>
        <v>32.571596733471665</v>
      </c>
      <c r="L1258" s="4" t="str">
        <f ca="1">TEXT(Table5[[#This Row],[AEndForm]],"00")</f>
        <v>33</v>
      </c>
      <c r="M1258" s="12">
        <f ca="1">Table5[[#This Row],[AEndForm]]+(_xlfn.NORM.INV(RAND(),2,0.75))</f>
        <v>35.179388052312618</v>
      </c>
      <c r="N1258" s="5" t="str">
        <f ca="1">TEXT(Table5[[#This Row],[ASigForm]],"00")</f>
        <v>35</v>
      </c>
      <c r="O1258" s="11" t="s">
        <v>12</v>
      </c>
      <c r="P1258" s="9" t="str">
        <f>TEXT(Table5[[#This Row],[BForm]],"000000")</f>
        <v xml:space="preserve"> </v>
      </c>
      <c r="Q1258" s="11">
        <f t="shared" ca="1" si="230"/>
        <v>27.352007639544869</v>
      </c>
      <c r="R1258" s="4" t="str">
        <f ca="1">TEXT(Table5[[#This Row],[BBeginForm]],"00")</f>
        <v>27</v>
      </c>
      <c r="S1258" s="11">
        <f t="shared" ca="1" si="231"/>
        <v>28.930134995391732</v>
      </c>
      <c r="T1258" s="4" t="str">
        <f ca="1">TEXT(Table5[[#This Row],[BEndForm]],"00")</f>
        <v>29</v>
      </c>
      <c r="U1258" s="12">
        <f ca="1">Table5[[#This Row],[BEndForm]]+(_xlfn.NORM.INV(RAND(),2,0.75))</f>
        <v>31.997035112432318</v>
      </c>
      <c r="V1258" s="5" t="str">
        <f ca="1">TEXT(Table5[[#This Row],[BSigForm]],"00")</f>
        <v>32</v>
      </c>
      <c r="W1258" s="6" t="s">
        <v>11</v>
      </c>
      <c r="X1258" s="11">
        <f t="shared" ca="1" si="232"/>
        <v>27.007151185089963</v>
      </c>
      <c r="Y1258" s="4" t="str">
        <f ca="1">TEXT(Table5[[#This Row],[CBeginForm]],"00")</f>
        <v>27</v>
      </c>
      <c r="Z1258" s="11">
        <f t="shared" ca="1" si="233"/>
        <v>30.937825285434055</v>
      </c>
      <c r="AA1258" s="4" t="str">
        <f ca="1">TEXT(Table5[[#This Row],[CEndForm]],"00")</f>
        <v>31</v>
      </c>
      <c r="AB1258" s="12">
        <f ca="1">Table5[[#This Row],[CEndForm]]+(_xlfn.NORM.INV(RAND(),2,0.75))</f>
        <v>33.34876572694121</v>
      </c>
      <c r="AC1258" s="5" t="str">
        <f ca="1">TEXT(Table5[[#This Row],[CSigForm]],"00")</f>
        <v>33</v>
      </c>
      <c r="AD1258" s="11">
        <v>1470</v>
      </c>
      <c r="AE1258" s="9" t="str">
        <f>TEXT(Table5[[#This Row],[DForm]],"000000")</f>
        <v>001470</v>
      </c>
      <c r="AF1258" s="11">
        <f t="shared" ca="1" si="234"/>
        <v>30.033905697892788</v>
      </c>
      <c r="AG1258" s="4" t="str">
        <f ca="1">TEXT(Table5[[#This Row],[DBeginForm]],"00")</f>
        <v>30</v>
      </c>
      <c r="AH1258" s="11">
        <f t="shared" ca="1" si="235"/>
        <v>31.484602565023177</v>
      </c>
      <c r="AI1258" s="4" t="str">
        <f ca="1">TEXT(Table5[[#This Row],[DEndForm]],"00")</f>
        <v>31</v>
      </c>
      <c r="AJ1258" s="12">
        <f ca="1">Table5[[#This Row],[DEndForm]]+(_xlfn.NORM.INV(RAND(),2,0.75))</f>
        <v>32.059551247062906</v>
      </c>
      <c r="AK1258" s="5" t="str">
        <f ca="1">TEXT(Table5[[#This Row],[DSigForm]],"00")</f>
        <v>32</v>
      </c>
      <c r="AL1258" s="11">
        <v>1462</v>
      </c>
      <c r="AM1258" s="9" t="str">
        <f>TEXT(Table5[[#This Row],[EForm]],"000000")</f>
        <v>001462</v>
      </c>
      <c r="AN1258" s="11">
        <f t="shared" ca="1" si="236"/>
        <v>29.055214549781226</v>
      </c>
      <c r="AO1258" s="4" t="str">
        <f ca="1">TEXT(Table5[[#This Row],[EBeginForm]],"00")</f>
        <v>29</v>
      </c>
      <c r="AP1258" s="11">
        <f t="shared" ca="1" si="237"/>
        <v>30.070119003215563</v>
      </c>
      <c r="AQ1258" s="4" t="str">
        <f ca="1">TEXT(Table5[[#This Row],[EEndForm]],"00")</f>
        <v>30</v>
      </c>
      <c r="AR1258" s="12">
        <f ca="1">Table5[[#This Row],[EEndForm]]+(_xlfn.NORM.INV(RAND(),2,0.75))</f>
        <v>32.034012079431463</v>
      </c>
      <c r="AS1258" s="5" t="str">
        <f ca="1">TEXT(Table5[[#This Row],[ESigForm]],"00")</f>
        <v>32</v>
      </c>
      <c r="AT1258" s="9">
        <v>1449</v>
      </c>
      <c r="AU1258" s="9" t="str">
        <f>TEXT(Table5[[#This Row],[F]],"000000")</f>
        <v>001449</v>
      </c>
      <c r="AV1258" s="11">
        <f t="shared" ca="1" si="238"/>
        <v>35.202175685979874</v>
      </c>
      <c r="AW1258" s="4" t="str">
        <f ca="1">TEXT(Table5[[#This Row],[EBeginForm]],"00")</f>
        <v>29</v>
      </c>
      <c r="AX1258" s="11">
        <f t="shared" ca="1" si="239"/>
        <v>33.420024423069535</v>
      </c>
      <c r="AY1258" s="4" t="str">
        <f ca="1">TEXT(Table5[[#This Row],[EEndForm]],"00")</f>
        <v>30</v>
      </c>
      <c r="AZ1258" s="12">
        <f ca="1">Table5[[#This Row],[EEndForm]]+(_xlfn.NORM.INV(RAND(),2,0.75))</f>
        <v>32.487587099641793</v>
      </c>
      <c r="BA1258" s="5" t="str">
        <f ca="1">TEXT(Table5[[#This Row],[ESigForm]],"00")</f>
        <v>32</v>
      </c>
    </row>
    <row r="1259" spans="1:53" x14ac:dyDescent="0.3">
      <c r="A1259" s="1">
        <v>0</v>
      </c>
      <c r="B1259" s="1" t="s">
        <v>9</v>
      </c>
      <c r="C1259" s="11">
        <v>45806</v>
      </c>
      <c r="D1259" s="8" t="str">
        <f>TEXT(Table5[[#This Row],[Date]],"dd-mm-yyyy")</f>
        <v>29-05-2025</v>
      </c>
      <c r="E1259" s="11" t="str">
        <f>TEXT(Table5[[#This Row],[Date]],"dd/mm/yyyy")</f>
        <v>29/05/2025</v>
      </c>
      <c r="F1259" s="3" t="str">
        <f>DAY(Table5[[#This Row],[Date]])&amp;LOOKUP(DAY(Table5[[#This Row],[Date]]),{1,"st";2,"nd";3,"rd";4,"th";21,"st";22,"nd";23,"rd";24,"th";31,"st"}) &amp; TEXT(Table5[[#This Row],[Date]], " mmm, yyyy")</f>
        <v>29th May, 2025</v>
      </c>
      <c r="G1259" s="11">
        <v>1461</v>
      </c>
      <c r="H1259" s="9" t="str">
        <f>TEXT(Table5[[#This Row],[AForm]],"000000")</f>
        <v>001461</v>
      </c>
      <c r="I1259" s="11">
        <f t="shared" ca="1" si="228"/>
        <v>26.576271427262814</v>
      </c>
      <c r="J1259" s="4" t="str">
        <f ca="1">TEXT(Table5[[#This Row],[ABeginForm]],"00")</f>
        <v>27</v>
      </c>
      <c r="K1259" s="11">
        <f t="shared" ca="1" si="229"/>
        <v>34.712394032911241</v>
      </c>
      <c r="L1259" s="4" t="str">
        <f ca="1">TEXT(Table5[[#This Row],[AEndForm]],"00")</f>
        <v>35</v>
      </c>
      <c r="M1259" s="12">
        <f ca="1">Table5[[#This Row],[AEndForm]]+(_xlfn.NORM.INV(RAND(),2,0.75))</f>
        <v>36.581222143265812</v>
      </c>
      <c r="N1259" s="5" t="str">
        <f ca="1">TEXT(Table5[[#This Row],[ASigForm]],"00")</f>
        <v>37</v>
      </c>
      <c r="O1259" s="11" t="s">
        <v>12</v>
      </c>
      <c r="P1259" s="9" t="str">
        <f>TEXT(Table5[[#This Row],[BForm]],"000000")</f>
        <v xml:space="preserve"> </v>
      </c>
      <c r="Q1259" s="11">
        <f t="shared" ca="1" si="230"/>
        <v>30.881088759774666</v>
      </c>
      <c r="R1259" s="4" t="str">
        <f ca="1">TEXT(Table5[[#This Row],[BBeginForm]],"00")</f>
        <v>31</v>
      </c>
      <c r="S1259" s="11">
        <f t="shared" ca="1" si="231"/>
        <v>32.077328780624313</v>
      </c>
      <c r="T1259" s="4" t="str">
        <f ca="1">TEXT(Table5[[#This Row],[BEndForm]],"00")</f>
        <v>32</v>
      </c>
      <c r="U1259" s="12">
        <f ca="1">Table5[[#This Row],[BEndForm]]+(_xlfn.NORM.INV(RAND(),2,0.75))</f>
        <v>34.690310475632053</v>
      </c>
      <c r="V1259" s="5" t="str">
        <f ca="1">TEXT(Table5[[#This Row],[BSigForm]],"00")</f>
        <v>35</v>
      </c>
      <c r="W1259" s="6" t="s">
        <v>11</v>
      </c>
      <c r="X1259" s="11">
        <f t="shared" ca="1" si="232"/>
        <v>34.161657033583722</v>
      </c>
      <c r="Y1259" s="4" t="str">
        <f ca="1">TEXT(Table5[[#This Row],[CBeginForm]],"00")</f>
        <v>34</v>
      </c>
      <c r="Z1259" s="11">
        <f t="shared" ca="1" si="233"/>
        <v>28.915838185891047</v>
      </c>
      <c r="AA1259" s="4" t="str">
        <f ca="1">TEXT(Table5[[#This Row],[CEndForm]],"00")</f>
        <v>29</v>
      </c>
      <c r="AB1259" s="12">
        <f ca="1">Table5[[#This Row],[CEndForm]]+(_xlfn.NORM.INV(RAND(),2,0.75))</f>
        <v>29.962986697246485</v>
      </c>
      <c r="AC1259" s="5" t="str">
        <f ca="1">TEXT(Table5[[#This Row],[CSigForm]],"00")</f>
        <v>30</v>
      </c>
      <c r="AD1259" s="11">
        <v>1471</v>
      </c>
      <c r="AE1259" s="9" t="str">
        <f>TEXT(Table5[[#This Row],[DForm]],"000000")</f>
        <v>001471</v>
      </c>
      <c r="AF1259" s="11">
        <f t="shared" ca="1" si="234"/>
        <v>27.25421117827419</v>
      </c>
      <c r="AG1259" s="4" t="str">
        <f ca="1">TEXT(Table5[[#This Row],[DBeginForm]],"00")</f>
        <v>27</v>
      </c>
      <c r="AH1259" s="11">
        <f t="shared" ca="1" si="235"/>
        <v>32.40661743674017</v>
      </c>
      <c r="AI1259" s="4" t="str">
        <f ca="1">TEXT(Table5[[#This Row],[DEndForm]],"00")</f>
        <v>32</v>
      </c>
      <c r="AJ1259" s="12">
        <f ca="1">Table5[[#This Row],[DEndForm]]+(_xlfn.NORM.INV(RAND(),2,0.75))</f>
        <v>33.759655354808245</v>
      </c>
      <c r="AK1259" s="5" t="str">
        <f ca="1">TEXT(Table5[[#This Row],[DSigForm]],"00")</f>
        <v>34</v>
      </c>
      <c r="AL1259" s="11">
        <v>1463</v>
      </c>
      <c r="AM1259" s="9" t="str">
        <f>TEXT(Table5[[#This Row],[EForm]],"000000")</f>
        <v>001463</v>
      </c>
      <c r="AN1259" s="11">
        <f t="shared" ca="1" si="236"/>
        <v>20.913202920413887</v>
      </c>
      <c r="AO1259" s="4" t="str">
        <f ca="1">TEXT(Table5[[#This Row],[EBeginForm]],"00")</f>
        <v>21</v>
      </c>
      <c r="AP1259" s="11">
        <f t="shared" ca="1" si="237"/>
        <v>33.855420106983225</v>
      </c>
      <c r="AQ1259" s="4" t="str">
        <f ca="1">TEXT(Table5[[#This Row],[EEndForm]],"00")</f>
        <v>34</v>
      </c>
      <c r="AR1259" s="12">
        <f ca="1">Table5[[#This Row],[EEndForm]]+(_xlfn.NORM.INV(RAND(),2,0.75))</f>
        <v>35.366510193579778</v>
      </c>
      <c r="AS1259" s="5" t="str">
        <f ca="1">TEXT(Table5[[#This Row],[ESigForm]],"00")</f>
        <v>35</v>
      </c>
      <c r="AT1259" s="9">
        <v>1450</v>
      </c>
      <c r="AU1259" s="9" t="str">
        <f>TEXT(Table5[[#This Row],[F]],"000000")</f>
        <v>001450</v>
      </c>
      <c r="AV1259" s="11">
        <f t="shared" ca="1" si="238"/>
        <v>29.460785604104078</v>
      </c>
      <c r="AW1259" s="4" t="str">
        <f ca="1">TEXT(Table5[[#This Row],[EBeginForm]],"00")</f>
        <v>21</v>
      </c>
      <c r="AX1259" s="11">
        <f t="shared" ca="1" si="239"/>
        <v>31.9429913200355</v>
      </c>
      <c r="AY1259" s="4" t="str">
        <f ca="1">TEXT(Table5[[#This Row],[EEndForm]],"00")</f>
        <v>34</v>
      </c>
      <c r="AZ1259" s="12">
        <f ca="1">Table5[[#This Row],[EEndForm]]+(_xlfn.NORM.INV(RAND(),2,0.75))</f>
        <v>36.046751649904216</v>
      </c>
      <c r="BA1259" s="5" t="str">
        <f ca="1">TEXT(Table5[[#This Row],[ESigForm]],"00")</f>
        <v>35</v>
      </c>
    </row>
    <row r="1260" spans="1:53" x14ac:dyDescent="0.3">
      <c r="A1260" s="1">
        <v>0</v>
      </c>
      <c r="B1260" s="1" t="s">
        <v>10</v>
      </c>
      <c r="C1260" s="11">
        <v>45807</v>
      </c>
      <c r="D1260" s="8" t="str">
        <f>TEXT(Table5[[#This Row],[Date]],"dd-mm-yyyy")</f>
        <v>30-05-2025</v>
      </c>
      <c r="E1260" s="11" t="str">
        <f>TEXT(Table5[[#This Row],[Date]],"dd/mm/yyyy")</f>
        <v>30/05/2025</v>
      </c>
      <c r="F1260" s="3" t="str">
        <f>DAY(Table5[[#This Row],[Date]])&amp;LOOKUP(DAY(Table5[[#This Row],[Date]]),{1,"st";2,"nd";3,"rd";4,"th";21,"st";22,"nd";23,"rd";24,"th";31,"st"}) &amp; TEXT(Table5[[#This Row],[Date]], " mmm, yyyy")</f>
        <v>30th May, 2025</v>
      </c>
      <c r="G1260" s="11">
        <v>1462</v>
      </c>
      <c r="H1260" s="9" t="str">
        <f>TEXT(Table5[[#This Row],[AForm]],"000000")</f>
        <v>001462</v>
      </c>
      <c r="I1260" s="11">
        <f t="shared" ca="1" si="228"/>
        <v>27.345126892764789</v>
      </c>
      <c r="J1260" s="4" t="str">
        <f ca="1">TEXT(Table5[[#This Row],[ABeginForm]],"00")</f>
        <v>27</v>
      </c>
      <c r="K1260" s="11">
        <f t="shared" ca="1" si="229"/>
        <v>27.538311449772955</v>
      </c>
      <c r="L1260" s="4" t="str">
        <f ca="1">TEXT(Table5[[#This Row],[AEndForm]],"00")</f>
        <v>28</v>
      </c>
      <c r="M1260" s="12">
        <f ca="1">Table5[[#This Row],[AEndForm]]+(_xlfn.NORM.INV(RAND(),2,0.75))</f>
        <v>28.819063111454511</v>
      </c>
      <c r="N1260" s="5" t="str">
        <f ca="1">TEXT(Table5[[#This Row],[ASigForm]],"00")</f>
        <v>29</v>
      </c>
      <c r="O1260" s="11" t="s">
        <v>12</v>
      </c>
      <c r="P1260" s="9" t="str">
        <f>TEXT(Table5[[#This Row],[BForm]],"000000")</f>
        <v xml:space="preserve"> </v>
      </c>
      <c r="Q1260" s="11">
        <f t="shared" ca="1" si="230"/>
        <v>29.506593786120717</v>
      </c>
      <c r="R1260" s="4" t="str">
        <f ca="1">TEXT(Table5[[#This Row],[BBeginForm]],"00")</f>
        <v>30</v>
      </c>
      <c r="S1260" s="11">
        <f t="shared" ca="1" si="231"/>
        <v>28.316256689565513</v>
      </c>
      <c r="T1260" s="4" t="str">
        <f ca="1">TEXT(Table5[[#This Row],[BEndForm]],"00")</f>
        <v>28</v>
      </c>
      <c r="U1260" s="12">
        <f ca="1">Table5[[#This Row],[BEndForm]]+(_xlfn.NORM.INV(RAND(),2,0.75))</f>
        <v>30.462116219317181</v>
      </c>
      <c r="V1260" s="5" t="str">
        <f ca="1">TEXT(Table5[[#This Row],[BSigForm]],"00")</f>
        <v>30</v>
      </c>
      <c r="W1260" s="6" t="s">
        <v>11</v>
      </c>
      <c r="X1260" s="11">
        <f t="shared" ca="1" si="232"/>
        <v>35.904812321131509</v>
      </c>
      <c r="Y1260" s="4" t="str">
        <f ca="1">TEXT(Table5[[#This Row],[CBeginForm]],"00")</f>
        <v>36</v>
      </c>
      <c r="Z1260" s="11">
        <f t="shared" ca="1" si="233"/>
        <v>25.797098941613758</v>
      </c>
      <c r="AA1260" s="4" t="str">
        <f ca="1">TEXT(Table5[[#This Row],[CEndForm]],"00")</f>
        <v>26</v>
      </c>
      <c r="AB1260" s="12">
        <f ca="1">Table5[[#This Row],[CEndForm]]+(_xlfn.NORM.INV(RAND(),2,0.75))</f>
        <v>27.863573982101681</v>
      </c>
      <c r="AC1260" s="5" t="str">
        <f ca="1">TEXT(Table5[[#This Row],[CSigForm]],"00")</f>
        <v>28</v>
      </c>
      <c r="AD1260" s="11">
        <v>1472</v>
      </c>
      <c r="AE1260" s="9" t="str">
        <f>TEXT(Table5[[#This Row],[DForm]],"000000")</f>
        <v>001472</v>
      </c>
      <c r="AF1260" s="11">
        <f t="shared" ca="1" si="234"/>
        <v>31.833489061598804</v>
      </c>
      <c r="AG1260" s="4" t="str">
        <f ca="1">TEXT(Table5[[#This Row],[DBeginForm]],"00")</f>
        <v>32</v>
      </c>
      <c r="AH1260" s="11">
        <f t="shared" ca="1" si="235"/>
        <v>26.45613479402332</v>
      </c>
      <c r="AI1260" s="4" t="str">
        <f ca="1">TEXT(Table5[[#This Row],[DEndForm]],"00")</f>
        <v>26</v>
      </c>
      <c r="AJ1260" s="12">
        <f ca="1">Table5[[#This Row],[DEndForm]]+(_xlfn.NORM.INV(RAND(),2,0.75))</f>
        <v>29.182339716649565</v>
      </c>
      <c r="AK1260" s="5" t="str">
        <f ca="1">TEXT(Table5[[#This Row],[DSigForm]],"00")</f>
        <v>29</v>
      </c>
      <c r="AL1260" s="11">
        <v>1464</v>
      </c>
      <c r="AM1260" s="9" t="str">
        <f>TEXT(Table5[[#This Row],[EForm]],"000000")</f>
        <v>001464</v>
      </c>
      <c r="AN1260" s="11">
        <f t="shared" ca="1" si="236"/>
        <v>33.225452719456406</v>
      </c>
      <c r="AO1260" s="4" t="str">
        <f ca="1">TEXT(Table5[[#This Row],[EBeginForm]],"00")</f>
        <v>33</v>
      </c>
      <c r="AP1260" s="11">
        <f t="shared" ca="1" si="237"/>
        <v>26.81584926083455</v>
      </c>
      <c r="AQ1260" s="4" t="str">
        <f ca="1">TEXT(Table5[[#This Row],[EEndForm]],"00")</f>
        <v>27</v>
      </c>
      <c r="AR1260" s="12">
        <f ca="1">Table5[[#This Row],[EEndForm]]+(_xlfn.NORM.INV(RAND(),2,0.75))</f>
        <v>29.420350659389481</v>
      </c>
      <c r="AS1260" s="5" t="str">
        <f ca="1">TEXT(Table5[[#This Row],[ESigForm]],"00")</f>
        <v>29</v>
      </c>
      <c r="AT1260" s="9">
        <v>1451</v>
      </c>
      <c r="AU1260" s="9" t="str">
        <f>TEXT(Table5[[#This Row],[F]],"000000")</f>
        <v>001451</v>
      </c>
      <c r="AV1260" s="11">
        <f t="shared" ca="1" si="238"/>
        <v>30.641970739725505</v>
      </c>
      <c r="AW1260" s="4" t="str">
        <f ca="1">TEXT(Table5[[#This Row],[EBeginForm]],"00")</f>
        <v>33</v>
      </c>
      <c r="AX1260" s="11">
        <f t="shared" ca="1" si="239"/>
        <v>29.423374248470182</v>
      </c>
      <c r="AY1260" s="4" t="str">
        <f ca="1">TEXT(Table5[[#This Row],[EEndForm]],"00")</f>
        <v>27</v>
      </c>
      <c r="AZ1260" s="12">
        <f ca="1">Table5[[#This Row],[EEndForm]]+(_xlfn.NORM.INV(RAND(),2,0.75))</f>
        <v>28.564671802006096</v>
      </c>
      <c r="BA1260" s="5" t="str">
        <f ca="1">TEXT(Table5[[#This Row],[ESigForm]],"00")</f>
        <v>29</v>
      </c>
    </row>
    <row r="1261" spans="1:53" x14ac:dyDescent="0.3">
      <c r="A1261" s="1">
        <v>0</v>
      </c>
      <c r="B1261" s="1" t="s">
        <v>5</v>
      </c>
      <c r="C1261" s="11">
        <v>45808</v>
      </c>
      <c r="D1261" s="8" t="str">
        <f>TEXT(Table5[[#This Row],[Date]],"dd-mm-yyyy")</f>
        <v>31-05-2025</v>
      </c>
      <c r="E1261" s="11" t="str">
        <f>TEXT(Table5[[#This Row],[Date]],"dd/mm/yyyy")</f>
        <v>31/05/2025</v>
      </c>
      <c r="F1261" s="3" t="str">
        <f>DAY(Table5[[#This Row],[Date]])&amp;LOOKUP(DAY(Table5[[#This Row],[Date]]),{1,"st";2,"nd";3,"rd";4,"th";21,"st";22,"nd";23,"rd";24,"th";31,"st"}) &amp; TEXT(Table5[[#This Row],[Date]], " mmm, yyyy")</f>
        <v>31st May, 2025</v>
      </c>
      <c r="G1261" s="11">
        <v>1463</v>
      </c>
      <c r="H1261" s="9" t="str">
        <f>TEXT(Table5[[#This Row],[AForm]],"000000")</f>
        <v>001463</v>
      </c>
      <c r="I1261" s="11">
        <f t="shared" ca="1" si="228"/>
        <v>32.284626138627587</v>
      </c>
      <c r="J1261" s="4" t="str">
        <f ca="1">TEXT(Table5[[#This Row],[ABeginForm]],"00")</f>
        <v>32</v>
      </c>
      <c r="K1261" s="11">
        <f t="shared" ca="1" si="229"/>
        <v>31.414829896373444</v>
      </c>
      <c r="L1261" s="4" t="str">
        <f ca="1">TEXT(Table5[[#This Row],[AEndForm]],"00")</f>
        <v>31</v>
      </c>
      <c r="M1261" s="12">
        <f ca="1">Table5[[#This Row],[AEndForm]]+(_xlfn.NORM.INV(RAND(),2,0.75))</f>
        <v>33.822425323829428</v>
      </c>
      <c r="N1261" s="5" t="str">
        <f ca="1">TEXT(Table5[[#This Row],[ASigForm]],"00")</f>
        <v>34</v>
      </c>
      <c r="O1261" s="11" t="s">
        <v>12</v>
      </c>
      <c r="P1261" s="9" t="str">
        <f>TEXT(Table5[[#This Row],[BForm]],"000000")</f>
        <v xml:space="preserve"> </v>
      </c>
      <c r="Q1261" s="11">
        <f t="shared" ca="1" si="230"/>
        <v>29.404972988226202</v>
      </c>
      <c r="R1261" s="4" t="str">
        <f ca="1">TEXT(Table5[[#This Row],[BBeginForm]],"00")</f>
        <v>29</v>
      </c>
      <c r="S1261" s="11">
        <f t="shared" ca="1" si="231"/>
        <v>26.947672271476808</v>
      </c>
      <c r="T1261" s="4" t="str">
        <f ca="1">TEXT(Table5[[#This Row],[BEndForm]],"00")</f>
        <v>27</v>
      </c>
      <c r="U1261" s="12">
        <f ca="1">Table5[[#This Row],[BEndForm]]+(_xlfn.NORM.INV(RAND(),2,0.75))</f>
        <v>28.530641579904746</v>
      </c>
      <c r="V1261" s="5" t="str">
        <f ca="1">TEXT(Table5[[#This Row],[BSigForm]],"00")</f>
        <v>29</v>
      </c>
      <c r="W1261" s="6" t="s">
        <v>11</v>
      </c>
      <c r="X1261" s="11">
        <f t="shared" ca="1" si="232"/>
        <v>33.641174415991813</v>
      </c>
      <c r="Y1261" s="4" t="str">
        <f ca="1">TEXT(Table5[[#This Row],[CBeginForm]],"00")</f>
        <v>34</v>
      </c>
      <c r="Z1261" s="11">
        <f t="shared" ca="1" si="233"/>
        <v>26.982520204983903</v>
      </c>
      <c r="AA1261" s="4" t="str">
        <f ca="1">TEXT(Table5[[#This Row],[CEndForm]],"00")</f>
        <v>27</v>
      </c>
      <c r="AB1261" s="12">
        <f ca="1">Table5[[#This Row],[CEndForm]]+(_xlfn.NORM.INV(RAND(),2,0.75))</f>
        <v>28.281368964119558</v>
      </c>
      <c r="AC1261" s="5" t="str">
        <f ca="1">TEXT(Table5[[#This Row],[CSigForm]],"00")</f>
        <v>28</v>
      </c>
      <c r="AD1261" s="11">
        <v>1473</v>
      </c>
      <c r="AE1261" s="9" t="str">
        <f>TEXT(Table5[[#This Row],[DForm]],"000000")</f>
        <v>001473</v>
      </c>
      <c r="AF1261" s="11">
        <f t="shared" ca="1" si="234"/>
        <v>24.277561940566116</v>
      </c>
      <c r="AG1261" s="4" t="str">
        <f ca="1">TEXT(Table5[[#This Row],[DBeginForm]],"00")</f>
        <v>24</v>
      </c>
      <c r="AH1261" s="11">
        <f t="shared" ca="1" si="235"/>
        <v>29.03695069183463</v>
      </c>
      <c r="AI1261" s="4" t="str">
        <f ca="1">TEXT(Table5[[#This Row],[DEndForm]],"00")</f>
        <v>29</v>
      </c>
      <c r="AJ1261" s="12">
        <f ca="1">Table5[[#This Row],[DEndForm]]+(_xlfn.NORM.INV(RAND(),2,0.75))</f>
        <v>31.107764853394098</v>
      </c>
      <c r="AK1261" s="5" t="str">
        <f ca="1">TEXT(Table5[[#This Row],[DSigForm]],"00")</f>
        <v>31</v>
      </c>
      <c r="AL1261" s="11">
        <v>1465</v>
      </c>
      <c r="AM1261" s="9" t="str">
        <f>TEXT(Table5[[#This Row],[EForm]],"000000")</f>
        <v>001465</v>
      </c>
      <c r="AN1261" s="11">
        <f t="shared" ca="1" si="236"/>
        <v>25.140470901749577</v>
      </c>
      <c r="AO1261" s="4" t="str">
        <f ca="1">TEXT(Table5[[#This Row],[EBeginForm]],"00")</f>
        <v>25</v>
      </c>
      <c r="AP1261" s="11">
        <f t="shared" ca="1" si="237"/>
        <v>33.757187242993126</v>
      </c>
      <c r="AQ1261" s="4" t="str">
        <f ca="1">TEXT(Table5[[#This Row],[EEndForm]],"00")</f>
        <v>34</v>
      </c>
      <c r="AR1261" s="12">
        <f ca="1">Table5[[#This Row],[EEndForm]]+(_xlfn.NORM.INV(RAND(),2,0.75))</f>
        <v>34.935925088638129</v>
      </c>
      <c r="AS1261" s="5" t="str">
        <f ca="1">TEXT(Table5[[#This Row],[ESigForm]],"00")</f>
        <v>35</v>
      </c>
      <c r="AT1261" s="9">
        <v>1452</v>
      </c>
      <c r="AU1261" s="9" t="str">
        <f>TEXT(Table5[[#This Row],[F]],"000000")</f>
        <v>001452</v>
      </c>
      <c r="AV1261" s="11">
        <f t="shared" ca="1" si="238"/>
        <v>37.237096005690802</v>
      </c>
      <c r="AW1261" s="4" t="str">
        <f ca="1">TEXT(Table5[[#This Row],[EBeginForm]],"00")</f>
        <v>25</v>
      </c>
      <c r="AX1261" s="11">
        <f t="shared" ca="1" si="239"/>
        <v>30.027352772958796</v>
      </c>
      <c r="AY1261" s="4" t="str">
        <f ca="1">TEXT(Table5[[#This Row],[EEndForm]],"00")</f>
        <v>34</v>
      </c>
      <c r="AZ1261" s="12">
        <f ca="1">Table5[[#This Row],[EEndForm]]+(_xlfn.NORM.INV(RAND(),2,0.75))</f>
        <v>35.152469191608475</v>
      </c>
      <c r="BA1261" s="5" t="str">
        <f ca="1">TEXT(Table5[[#This Row],[ESigForm]],"00")</f>
        <v>35</v>
      </c>
    </row>
    <row r="1262" spans="1:53" x14ac:dyDescent="0.3">
      <c r="A1262" s="1">
        <v>0</v>
      </c>
      <c r="B1262" s="1" t="s">
        <v>6</v>
      </c>
      <c r="C1262" s="11">
        <v>45810</v>
      </c>
      <c r="D1262" s="8" t="str">
        <f>TEXT(Table5[[#This Row],[Date]],"dd-mm-yyyy")</f>
        <v>02-06-2025</v>
      </c>
      <c r="E1262" s="11" t="str">
        <f>TEXT(Table5[[#This Row],[Date]],"dd/mm/yyyy")</f>
        <v>02/06/2025</v>
      </c>
      <c r="F1262" s="3" t="str">
        <f>DAY(Table5[[#This Row],[Date]])&amp;LOOKUP(DAY(Table5[[#This Row],[Date]]),{1,"st";2,"nd";3,"rd";4,"th";21,"st";22,"nd";23,"rd";24,"th";31,"st"}) &amp; TEXT(Table5[[#This Row],[Date]], " mmm, yyyy")</f>
        <v>2nd Jun, 2025</v>
      </c>
      <c r="G1262" s="11">
        <v>1464</v>
      </c>
      <c r="H1262" s="9" t="str">
        <f>TEXT(Table5[[#This Row],[AForm]],"000000")</f>
        <v>001464</v>
      </c>
      <c r="I1262" s="11">
        <f t="shared" ca="1" si="228"/>
        <v>25.951539778400118</v>
      </c>
      <c r="J1262" s="4" t="str">
        <f ca="1">TEXT(Table5[[#This Row],[ABeginForm]],"00")</f>
        <v>26</v>
      </c>
      <c r="K1262" s="11">
        <f t="shared" ca="1" si="229"/>
        <v>28.628914740588108</v>
      </c>
      <c r="L1262" s="4" t="str">
        <f ca="1">TEXT(Table5[[#This Row],[AEndForm]],"00")</f>
        <v>29</v>
      </c>
      <c r="M1262" s="12">
        <f ca="1">Table5[[#This Row],[AEndForm]]+(_xlfn.NORM.INV(RAND(),2,0.75))</f>
        <v>30.485870727610553</v>
      </c>
      <c r="N1262" s="5" t="str">
        <f ca="1">TEXT(Table5[[#This Row],[ASigForm]],"00")</f>
        <v>30</v>
      </c>
      <c r="O1262" s="11">
        <v>230</v>
      </c>
      <c r="P1262" s="9" t="str">
        <f>TEXT(Table5[[#This Row],[BForm]],"000000")</f>
        <v>000230</v>
      </c>
      <c r="Q1262" s="11">
        <f t="shared" ca="1" si="230"/>
        <v>31.647352817563796</v>
      </c>
      <c r="R1262" s="4" t="str">
        <f ca="1">TEXT(Table5[[#This Row],[BBeginForm]],"00")</f>
        <v>32</v>
      </c>
      <c r="S1262" s="11">
        <f t="shared" ca="1" si="231"/>
        <v>33.16329616748849</v>
      </c>
      <c r="T1262" s="4" t="str">
        <f ca="1">TEXT(Table5[[#This Row],[BEndForm]],"00")</f>
        <v>33</v>
      </c>
      <c r="U1262" s="12">
        <f ca="1">Table5[[#This Row],[BEndForm]]+(_xlfn.NORM.INV(RAND(),2,0.75))</f>
        <v>35.113862779418398</v>
      </c>
      <c r="V1262" s="5" t="str">
        <f ca="1">TEXT(Table5[[#This Row],[BSigForm]],"00")</f>
        <v>35</v>
      </c>
      <c r="W1262" s="6" t="s">
        <v>11</v>
      </c>
      <c r="X1262" s="11">
        <f t="shared" ca="1" si="232"/>
        <v>34.484548271743655</v>
      </c>
      <c r="Y1262" s="4" t="str">
        <f ca="1">TEXT(Table5[[#This Row],[CBeginForm]],"00")</f>
        <v>34</v>
      </c>
      <c r="Z1262" s="11">
        <f t="shared" ca="1" si="233"/>
        <v>28.96235750709323</v>
      </c>
      <c r="AA1262" s="4" t="str">
        <f ca="1">TEXT(Table5[[#This Row],[CEndForm]],"00")</f>
        <v>29</v>
      </c>
      <c r="AB1262" s="12">
        <f ca="1">Table5[[#This Row],[CEndForm]]+(_xlfn.NORM.INV(RAND(),2,0.75))</f>
        <v>30.646477394833369</v>
      </c>
      <c r="AC1262" s="5" t="str">
        <f ca="1">TEXT(Table5[[#This Row],[CSigForm]],"00")</f>
        <v>31</v>
      </c>
      <c r="AD1262" s="11">
        <v>1474</v>
      </c>
      <c r="AE1262" s="9" t="str">
        <f>TEXT(Table5[[#This Row],[DForm]],"000000")</f>
        <v>001474</v>
      </c>
      <c r="AF1262" s="11">
        <f t="shared" ca="1" si="234"/>
        <v>27.285149057130763</v>
      </c>
      <c r="AG1262" s="4" t="str">
        <f ca="1">TEXT(Table5[[#This Row],[DBeginForm]],"00")</f>
        <v>27</v>
      </c>
      <c r="AH1262" s="11">
        <f t="shared" ca="1" si="235"/>
        <v>32.409547696729732</v>
      </c>
      <c r="AI1262" s="4" t="str">
        <f ca="1">TEXT(Table5[[#This Row],[DEndForm]],"00")</f>
        <v>32</v>
      </c>
      <c r="AJ1262" s="12">
        <f ca="1">Table5[[#This Row],[DEndForm]]+(_xlfn.NORM.INV(RAND(),2,0.75))</f>
        <v>33.106746543030127</v>
      </c>
      <c r="AK1262" s="5" t="str">
        <f ca="1">TEXT(Table5[[#This Row],[DSigForm]],"00")</f>
        <v>33</v>
      </c>
      <c r="AL1262" s="11">
        <v>1466</v>
      </c>
      <c r="AM1262" s="9" t="str">
        <f>TEXT(Table5[[#This Row],[EForm]],"000000")</f>
        <v>001466</v>
      </c>
      <c r="AN1262" s="11">
        <f t="shared" ca="1" si="236"/>
        <v>34.635304815001142</v>
      </c>
      <c r="AO1262" s="4" t="str">
        <f ca="1">TEXT(Table5[[#This Row],[EBeginForm]],"00")</f>
        <v>35</v>
      </c>
      <c r="AP1262" s="11">
        <f t="shared" ca="1" si="237"/>
        <v>27.9015674262548</v>
      </c>
      <c r="AQ1262" s="4" t="str">
        <f ca="1">TEXT(Table5[[#This Row],[EEndForm]],"00")</f>
        <v>28</v>
      </c>
      <c r="AR1262" s="12">
        <f ca="1">Table5[[#This Row],[EEndForm]]+(_xlfn.NORM.INV(RAND(),2,0.75))</f>
        <v>29.504646708362156</v>
      </c>
      <c r="AS1262" s="5" t="str">
        <f ca="1">TEXT(Table5[[#This Row],[ESigForm]],"00")</f>
        <v>30</v>
      </c>
      <c r="AT1262" s="9">
        <v>1453</v>
      </c>
      <c r="AU1262" s="9" t="str">
        <f>TEXT(Table5[[#This Row],[F]],"000000")</f>
        <v>001453</v>
      </c>
      <c r="AV1262" s="11">
        <f t="shared" ca="1" si="238"/>
        <v>29.389185165103648</v>
      </c>
      <c r="AW1262" s="4" t="str">
        <f ca="1">TEXT(Table5[[#This Row],[EBeginForm]],"00")</f>
        <v>35</v>
      </c>
      <c r="AX1262" s="11">
        <f t="shared" ca="1" si="239"/>
        <v>30.983614694680956</v>
      </c>
      <c r="AY1262" s="4" t="str">
        <f ca="1">TEXT(Table5[[#This Row],[EEndForm]],"00")</f>
        <v>28</v>
      </c>
      <c r="AZ1262" s="12">
        <f ca="1">Table5[[#This Row],[EEndForm]]+(_xlfn.NORM.INV(RAND(),2,0.75))</f>
        <v>28.760691237042561</v>
      </c>
      <c r="BA1262" s="5" t="str">
        <f ca="1">TEXT(Table5[[#This Row],[ESigForm]],"00")</f>
        <v>30</v>
      </c>
    </row>
    <row r="1263" spans="1:53" x14ac:dyDescent="0.3">
      <c r="A1263" s="1">
        <v>0</v>
      </c>
      <c r="B1263" s="1" t="s">
        <v>7</v>
      </c>
      <c r="C1263" s="11">
        <v>45811</v>
      </c>
      <c r="D1263" s="8" t="str">
        <f>TEXT(Table5[[#This Row],[Date]],"dd-mm-yyyy")</f>
        <v>03-06-2025</v>
      </c>
      <c r="E1263" s="11" t="str">
        <f>TEXT(Table5[[#This Row],[Date]],"dd/mm/yyyy")</f>
        <v>03/06/2025</v>
      </c>
      <c r="F1263" s="3" t="str">
        <f>DAY(Table5[[#This Row],[Date]])&amp;LOOKUP(DAY(Table5[[#This Row],[Date]]),{1,"st";2,"nd";3,"rd";4,"th";21,"st";22,"nd";23,"rd";24,"th";31,"st"}) &amp; TEXT(Table5[[#This Row],[Date]], " mmm, yyyy")</f>
        <v>3rd Jun, 2025</v>
      </c>
      <c r="G1263" s="11">
        <v>1465</v>
      </c>
      <c r="H1263" s="9" t="str">
        <f>TEXT(Table5[[#This Row],[AForm]],"000000")</f>
        <v>001465</v>
      </c>
      <c r="I1263" s="11">
        <f t="shared" ca="1" si="228"/>
        <v>26.654934058847143</v>
      </c>
      <c r="J1263" s="4" t="str">
        <f ca="1">TEXT(Table5[[#This Row],[ABeginForm]],"00")</f>
        <v>27</v>
      </c>
      <c r="K1263" s="11">
        <f t="shared" ca="1" si="229"/>
        <v>29.532116987884361</v>
      </c>
      <c r="L1263" s="4" t="str">
        <f ca="1">TEXT(Table5[[#This Row],[AEndForm]],"00")</f>
        <v>30</v>
      </c>
      <c r="M1263" s="12">
        <f ca="1">Table5[[#This Row],[AEndForm]]+(_xlfn.NORM.INV(RAND(),2,0.75))</f>
        <v>30.27441083192279</v>
      </c>
      <c r="N1263" s="5" t="str">
        <f ca="1">TEXT(Table5[[#This Row],[ASigForm]],"00")</f>
        <v>30</v>
      </c>
      <c r="O1263" s="11" t="s">
        <v>12</v>
      </c>
      <c r="P1263" s="9" t="str">
        <f>TEXT(Table5[[#This Row],[BForm]],"000000")</f>
        <v xml:space="preserve"> </v>
      </c>
      <c r="Q1263" s="11">
        <f t="shared" ca="1" si="230"/>
        <v>31.617725457504175</v>
      </c>
      <c r="R1263" s="4" t="str">
        <f ca="1">TEXT(Table5[[#This Row],[BBeginForm]],"00")</f>
        <v>32</v>
      </c>
      <c r="S1263" s="11">
        <f t="shared" ca="1" si="231"/>
        <v>35.174421080496984</v>
      </c>
      <c r="T1263" s="4" t="str">
        <f ca="1">TEXT(Table5[[#This Row],[BEndForm]],"00")</f>
        <v>35</v>
      </c>
      <c r="U1263" s="12">
        <f ca="1">Table5[[#This Row],[BEndForm]]+(_xlfn.NORM.INV(RAND(),2,0.75))</f>
        <v>36.278381665920193</v>
      </c>
      <c r="V1263" s="5" t="str">
        <f ca="1">TEXT(Table5[[#This Row],[BSigForm]],"00")</f>
        <v>36</v>
      </c>
      <c r="W1263" s="6" t="s">
        <v>11</v>
      </c>
      <c r="X1263" s="11">
        <f t="shared" ca="1" si="232"/>
        <v>31.218703007615112</v>
      </c>
      <c r="Y1263" s="4" t="str">
        <f ca="1">TEXT(Table5[[#This Row],[CBeginForm]],"00")</f>
        <v>31</v>
      </c>
      <c r="Z1263" s="11">
        <f t="shared" ca="1" si="233"/>
        <v>30.137817009866385</v>
      </c>
      <c r="AA1263" s="4" t="str">
        <f ca="1">TEXT(Table5[[#This Row],[CEndForm]],"00")</f>
        <v>30</v>
      </c>
      <c r="AB1263" s="12">
        <f ca="1">Table5[[#This Row],[CEndForm]]+(_xlfn.NORM.INV(RAND(),2,0.75))</f>
        <v>31.142903247855831</v>
      </c>
      <c r="AC1263" s="5" t="str">
        <f ca="1">TEXT(Table5[[#This Row],[CSigForm]],"00")</f>
        <v>31</v>
      </c>
      <c r="AD1263" s="11">
        <v>1475</v>
      </c>
      <c r="AE1263" s="9" t="str">
        <f>TEXT(Table5[[#This Row],[DForm]],"000000")</f>
        <v>001475</v>
      </c>
      <c r="AF1263" s="11">
        <f t="shared" ca="1" si="234"/>
        <v>32.279279652894765</v>
      </c>
      <c r="AG1263" s="4" t="str">
        <f ca="1">TEXT(Table5[[#This Row],[DBeginForm]],"00")</f>
        <v>32</v>
      </c>
      <c r="AH1263" s="11">
        <f t="shared" ca="1" si="235"/>
        <v>31.433389597621662</v>
      </c>
      <c r="AI1263" s="4" t="str">
        <f ca="1">TEXT(Table5[[#This Row],[DEndForm]],"00")</f>
        <v>31</v>
      </c>
      <c r="AJ1263" s="12">
        <f ca="1">Table5[[#This Row],[DEndForm]]+(_xlfn.NORM.INV(RAND(),2,0.75))</f>
        <v>34.125297456015595</v>
      </c>
      <c r="AK1263" s="5" t="str">
        <f ca="1">TEXT(Table5[[#This Row],[DSigForm]],"00")</f>
        <v>34</v>
      </c>
      <c r="AL1263" s="11">
        <v>1467</v>
      </c>
      <c r="AM1263" s="9" t="str">
        <f>TEXT(Table5[[#This Row],[EForm]],"000000")</f>
        <v>001467</v>
      </c>
      <c r="AN1263" s="11">
        <f t="shared" ca="1" si="236"/>
        <v>36.206260874546849</v>
      </c>
      <c r="AO1263" s="4" t="str">
        <f ca="1">TEXT(Table5[[#This Row],[EBeginForm]],"00")</f>
        <v>36</v>
      </c>
      <c r="AP1263" s="11">
        <f t="shared" ca="1" si="237"/>
        <v>31.101884534879318</v>
      </c>
      <c r="AQ1263" s="4" t="str">
        <f ca="1">TEXT(Table5[[#This Row],[EEndForm]],"00")</f>
        <v>31</v>
      </c>
      <c r="AR1263" s="12">
        <f ca="1">Table5[[#This Row],[EEndForm]]+(_xlfn.NORM.INV(RAND(),2,0.75))</f>
        <v>33.731410477169071</v>
      </c>
      <c r="AS1263" s="5" t="str">
        <f ca="1">TEXT(Table5[[#This Row],[ESigForm]],"00")</f>
        <v>34</v>
      </c>
      <c r="AT1263" s="9">
        <v>1454</v>
      </c>
      <c r="AU1263" s="9" t="str">
        <f>TEXT(Table5[[#This Row],[F]],"000000")</f>
        <v>001454</v>
      </c>
      <c r="AV1263" s="11">
        <f t="shared" ca="1" si="238"/>
        <v>28.091530826733639</v>
      </c>
      <c r="AW1263" s="4" t="str">
        <f ca="1">TEXT(Table5[[#This Row],[EBeginForm]],"00")</f>
        <v>36</v>
      </c>
      <c r="AX1263" s="11">
        <f t="shared" ca="1" si="239"/>
        <v>27.49322312086607</v>
      </c>
      <c r="AY1263" s="4" t="str">
        <f ca="1">TEXT(Table5[[#This Row],[EEndForm]],"00")</f>
        <v>31</v>
      </c>
      <c r="AZ1263" s="12">
        <f ca="1">Table5[[#This Row],[EEndForm]]+(_xlfn.NORM.INV(RAND(),2,0.75))</f>
        <v>33.298640265569865</v>
      </c>
      <c r="BA1263" s="5" t="str">
        <f ca="1">TEXT(Table5[[#This Row],[ESigForm]],"00")</f>
        <v>34</v>
      </c>
    </row>
    <row r="1264" spans="1:53" x14ac:dyDescent="0.3">
      <c r="A1264" s="1">
        <v>0</v>
      </c>
      <c r="B1264" s="1" t="s">
        <v>8</v>
      </c>
      <c r="C1264" s="11">
        <v>45812</v>
      </c>
      <c r="D1264" s="8" t="str">
        <f>TEXT(Table5[[#This Row],[Date]],"dd-mm-yyyy")</f>
        <v>04-06-2025</v>
      </c>
      <c r="E1264" s="11" t="str">
        <f>TEXT(Table5[[#This Row],[Date]],"dd/mm/yyyy")</f>
        <v>04/06/2025</v>
      </c>
      <c r="F1264" s="3" t="str">
        <f>DAY(Table5[[#This Row],[Date]])&amp;LOOKUP(DAY(Table5[[#This Row],[Date]]),{1,"st";2,"nd";3,"rd";4,"th";21,"st";22,"nd";23,"rd";24,"th";31,"st"}) &amp; TEXT(Table5[[#This Row],[Date]], " mmm, yyyy")</f>
        <v>4th Jun, 2025</v>
      </c>
      <c r="G1264" s="11">
        <v>1466</v>
      </c>
      <c r="H1264" s="9" t="str">
        <f>TEXT(Table5[[#This Row],[AForm]],"000000")</f>
        <v>001466</v>
      </c>
      <c r="I1264" s="11">
        <f t="shared" ca="1" si="228"/>
        <v>25.964053082007901</v>
      </c>
      <c r="J1264" s="4" t="str">
        <f ca="1">TEXT(Table5[[#This Row],[ABeginForm]],"00")</f>
        <v>26</v>
      </c>
      <c r="K1264" s="11">
        <f t="shared" ca="1" si="229"/>
        <v>26.142748409612562</v>
      </c>
      <c r="L1264" s="4" t="str">
        <f ca="1">TEXT(Table5[[#This Row],[AEndForm]],"00")</f>
        <v>26</v>
      </c>
      <c r="M1264" s="12">
        <f ca="1">Table5[[#This Row],[AEndForm]]+(_xlfn.NORM.INV(RAND(),2,0.75))</f>
        <v>27.993096899204296</v>
      </c>
      <c r="N1264" s="5" t="str">
        <f ca="1">TEXT(Table5[[#This Row],[ASigForm]],"00")</f>
        <v>28</v>
      </c>
      <c r="O1264" s="11" t="s">
        <v>12</v>
      </c>
      <c r="P1264" s="9" t="str">
        <f>TEXT(Table5[[#This Row],[BForm]],"000000")</f>
        <v xml:space="preserve"> </v>
      </c>
      <c r="Q1264" s="11">
        <f t="shared" ca="1" si="230"/>
        <v>33.029293080067916</v>
      </c>
      <c r="R1264" s="4" t="str">
        <f ca="1">TEXT(Table5[[#This Row],[BBeginForm]],"00")</f>
        <v>33</v>
      </c>
      <c r="S1264" s="11">
        <f t="shared" ca="1" si="231"/>
        <v>22.126761954717782</v>
      </c>
      <c r="T1264" s="4" t="str">
        <f ca="1">TEXT(Table5[[#This Row],[BEndForm]],"00")</f>
        <v>22</v>
      </c>
      <c r="U1264" s="12">
        <f ca="1">Table5[[#This Row],[BEndForm]]+(_xlfn.NORM.INV(RAND(),2,0.75))</f>
        <v>23.664741416988544</v>
      </c>
      <c r="V1264" s="5" t="str">
        <f ca="1">TEXT(Table5[[#This Row],[BSigForm]],"00")</f>
        <v>24</v>
      </c>
      <c r="W1264" s="6" t="s">
        <v>11</v>
      </c>
      <c r="X1264" s="11">
        <f t="shared" ca="1" si="232"/>
        <v>29.949906979028633</v>
      </c>
      <c r="Y1264" s="4" t="str">
        <f ca="1">TEXT(Table5[[#This Row],[CBeginForm]],"00")</f>
        <v>30</v>
      </c>
      <c r="Z1264" s="11">
        <f t="shared" ca="1" si="233"/>
        <v>27.430219819840399</v>
      </c>
      <c r="AA1264" s="4" t="str">
        <f ca="1">TEXT(Table5[[#This Row],[CEndForm]],"00")</f>
        <v>27</v>
      </c>
      <c r="AB1264" s="12">
        <f ca="1">Table5[[#This Row],[CEndForm]]+(_xlfn.NORM.INV(RAND(),2,0.75))</f>
        <v>29.820884281962819</v>
      </c>
      <c r="AC1264" s="5" t="str">
        <f ca="1">TEXT(Table5[[#This Row],[CSigForm]],"00")</f>
        <v>30</v>
      </c>
      <c r="AD1264" s="11">
        <v>1476</v>
      </c>
      <c r="AE1264" s="9" t="str">
        <f>TEXT(Table5[[#This Row],[DForm]],"000000")</f>
        <v>001476</v>
      </c>
      <c r="AF1264" s="11">
        <f t="shared" ca="1" si="234"/>
        <v>28.650853759906386</v>
      </c>
      <c r="AG1264" s="4" t="str">
        <f ca="1">TEXT(Table5[[#This Row],[DBeginForm]],"00")</f>
        <v>29</v>
      </c>
      <c r="AH1264" s="11">
        <f t="shared" ca="1" si="235"/>
        <v>27.959799089747314</v>
      </c>
      <c r="AI1264" s="4" t="str">
        <f ca="1">TEXT(Table5[[#This Row],[DEndForm]],"00")</f>
        <v>28</v>
      </c>
      <c r="AJ1264" s="12">
        <f ca="1">Table5[[#This Row],[DEndForm]]+(_xlfn.NORM.INV(RAND(),2,0.75))</f>
        <v>30.953052903440195</v>
      </c>
      <c r="AK1264" s="5" t="str">
        <f ca="1">TEXT(Table5[[#This Row],[DSigForm]],"00")</f>
        <v>31</v>
      </c>
      <c r="AL1264" s="11">
        <v>1468</v>
      </c>
      <c r="AM1264" s="9" t="str">
        <f>TEXT(Table5[[#This Row],[EForm]],"000000")</f>
        <v>001468</v>
      </c>
      <c r="AN1264" s="11">
        <f t="shared" ca="1" si="236"/>
        <v>29.838743450698342</v>
      </c>
      <c r="AO1264" s="4" t="str">
        <f ca="1">TEXT(Table5[[#This Row],[EBeginForm]],"00")</f>
        <v>30</v>
      </c>
      <c r="AP1264" s="11">
        <f t="shared" ca="1" si="237"/>
        <v>29.097013615369949</v>
      </c>
      <c r="AQ1264" s="4" t="str">
        <f ca="1">TEXT(Table5[[#This Row],[EEndForm]],"00")</f>
        <v>29</v>
      </c>
      <c r="AR1264" s="12">
        <f ca="1">Table5[[#This Row],[EEndForm]]+(_xlfn.NORM.INV(RAND(),2,0.75))</f>
        <v>31.416522960713525</v>
      </c>
      <c r="AS1264" s="5" t="str">
        <f ca="1">TEXT(Table5[[#This Row],[ESigForm]],"00")</f>
        <v>31</v>
      </c>
      <c r="AT1264" s="9">
        <v>1455</v>
      </c>
      <c r="AU1264" s="9" t="str">
        <f>TEXT(Table5[[#This Row],[F]],"000000")</f>
        <v>001455</v>
      </c>
      <c r="AV1264" s="11">
        <f t="shared" ca="1" si="238"/>
        <v>29.065442644101243</v>
      </c>
      <c r="AW1264" s="4" t="str">
        <f ca="1">TEXT(Table5[[#This Row],[EBeginForm]],"00")</f>
        <v>30</v>
      </c>
      <c r="AX1264" s="11">
        <f t="shared" ca="1" si="239"/>
        <v>24.472580566534461</v>
      </c>
      <c r="AY1264" s="4" t="str">
        <f ca="1">TEXT(Table5[[#This Row],[EEndForm]],"00")</f>
        <v>29</v>
      </c>
      <c r="AZ1264" s="12">
        <f ca="1">Table5[[#This Row],[EEndForm]]+(_xlfn.NORM.INV(RAND(),2,0.75))</f>
        <v>31.535428925247519</v>
      </c>
      <c r="BA1264" s="5" t="str">
        <f ca="1">TEXT(Table5[[#This Row],[ESigForm]],"00")</f>
        <v>31</v>
      </c>
    </row>
    <row r="1265" spans="1:53" x14ac:dyDescent="0.3">
      <c r="A1265" s="1">
        <v>0</v>
      </c>
      <c r="B1265" s="1" t="s">
        <v>9</v>
      </c>
      <c r="C1265" s="11">
        <v>45813</v>
      </c>
      <c r="D1265" s="8" t="str">
        <f>TEXT(Table5[[#This Row],[Date]],"dd-mm-yyyy")</f>
        <v>05-06-2025</v>
      </c>
      <c r="E1265" s="11" t="str">
        <f>TEXT(Table5[[#This Row],[Date]],"dd/mm/yyyy")</f>
        <v>05/06/2025</v>
      </c>
      <c r="F1265" s="3" t="str">
        <f>DAY(Table5[[#This Row],[Date]])&amp;LOOKUP(DAY(Table5[[#This Row],[Date]]),{1,"st";2,"nd";3,"rd";4,"th";21,"st";22,"nd";23,"rd";24,"th";31,"st"}) &amp; TEXT(Table5[[#This Row],[Date]], " mmm, yyyy")</f>
        <v>5th Jun, 2025</v>
      </c>
      <c r="G1265" s="11">
        <v>1467</v>
      </c>
      <c r="H1265" s="9" t="str">
        <f>TEXT(Table5[[#This Row],[AForm]],"000000")</f>
        <v>001467</v>
      </c>
      <c r="I1265" s="11">
        <f t="shared" ca="1" si="228"/>
        <v>31.87426048114391</v>
      </c>
      <c r="J1265" s="4" t="str">
        <f ca="1">TEXT(Table5[[#This Row],[ABeginForm]],"00")</f>
        <v>32</v>
      </c>
      <c r="K1265" s="11">
        <f t="shared" ca="1" si="229"/>
        <v>32.405917644233575</v>
      </c>
      <c r="L1265" s="4" t="str">
        <f ca="1">TEXT(Table5[[#This Row],[AEndForm]],"00")</f>
        <v>32</v>
      </c>
      <c r="M1265" s="12">
        <f ca="1">Table5[[#This Row],[AEndForm]]+(_xlfn.NORM.INV(RAND(),2,0.75))</f>
        <v>34.969189305911442</v>
      </c>
      <c r="N1265" s="5" t="str">
        <f ca="1">TEXT(Table5[[#This Row],[ASigForm]],"00")</f>
        <v>35</v>
      </c>
      <c r="O1265" s="11" t="s">
        <v>12</v>
      </c>
      <c r="P1265" s="9" t="str">
        <f>TEXT(Table5[[#This Row],[BForm]],"000000")</f>
        <v xml:space="preserve"> </v>
      </c>
      <c r="Q1265" s="11">
        <f t="shared" ca="1" si="230"/>
        <v>32.463182836816728</v>
      </c>
      <c r="R1265" s="4" t="str">
        <f ca="1">TEXT(Table5[[#This Row],[BBeginForm]],"00")</f>
        <v>32</v>
      </c>
      <c r="S1265" s="11">
        <f t="shared" ca="1" si="231"/>
        <v>30.016669736087152</v>
      </c>
      <c r="T1265" s="4" t="str">
        <f ca="1">TEXT(Table5[[#This Row],[BEndForm]],"00")</f>
        <v>30</v>
      </c>
      <c r="U1265" s="12">
        <f ca="1">Table5[[#This Row],[BEndForm]]+(_xlfn.NORM.INV(RAND(),2,0.75))</f>
        <v>32.145582516531938</v>
      </c>
      <c r="V1265" s="5" t="str">
        <f ca="1">TEXT(Table5[[#This Row],[BSigForm]],"00")</f>
        <v>32</v>
      </c>
      <c r="W1265" s="6" t="s">
        <v>11</v>
      </c>
      <c r="X1265" s="11">
        <f t="shared" ca="1" si="232"/>
        <v>25.251822437715909</v>
      </c>
      <c r="Y1265" s="4" t="str">
        <f ca="1">TEXT(Table5[[#This Row],[CBeginForm]],"00")</f>
        <v>25</v>
      </c>
      <c r="Z1265" s="11">
        <f t="shared" ca="1" si="233"/>
        <v>26.88781551528502</v>
      </c>
      <c r="AA1265" s="4" t="str">
        <f ca="1">TEXT(Table5[[#This Row],[CEndForm]],"00")</f>
        <v>27</v>
      </c>
      <c r="AB1265" s="12">
        <f ca="1">Table5[[#This Row],[CEndForm]]+(_xlfn.NORM.INV(RAND(),2,0.75))</f>
        <v>28.373057448767621</v>
      </c>
      <c r="AC1265" s="5" t="str">
        <f ca="1">TEXT(Table5[[#This Row],[CSigForm]],"00")</f>
        <v>28</v>
      </c>
      <c r="AD1265" s="11">
        <v>1477</v>
      </c>
      <c r="AE1265" s="9" t="str">
        <f>TEXT(Table5[[#This Row],[DForm]],"000000")</f>
        <v>001477</v>
      </c>
      <c r="AF1265" s="11">
        <f t="shared" ca="1" si="234"/>
        <v>27.112865666279909</v>
      </c>
      <c r="AG1265" s="4" t="str">
        <f ca="1">TEXT(Table5[[#This Row],[DBeginForm]],"00")</f>
        <v>27</v>
      </c>
      <c r="AH1265" s="11">
        <f t="shared" ca="1" si="235"/>
        <v>29.601282409299372</v>
      </c>
      <c r="AI1265" s="4" t="str">
        <f ca="1">TEXT(Table5[[#This Row],[DEndForm]],"00")</f>
        <v>30</v>
      </c>
      <c r="AJ1265" s="12">
        <f ca="1">Table5[[#This Row],[DEndForm]]+(_xlfn.NORM.INV(RAND(),2,0.75))</f>
        <v>30.576342502410288</v>
      </c>
      <c r="AK1265" s="5" t="str">
        <f ca="1">TEXT(Table5[[#This Row],[DSigForm]],"00")</f>
        <v>31</v>
      </c>
      <c r="AL1265" s="11">
        <v>1469</v>
      </c>
      <c r="AM1265" s="9" t="str">
        <f>TEXT(Table5[[#This Row],[EForm]],"000000")</f>
        <v>001469</v>
      </c>
      <c r="AN1265" s="11">
        <f t="shared" ca="1" si="236"/>
        <v>26.522526373170972</v>
      </c>
      <c r="AO1265" s="4" t="str">
        <f ca="1">TEXT(Table5[[#This Row],[EBeginForm]],"00")</f>
        <v>27</v>
      </c>
      <c r="AP1265" s="11">
        <f t="shared" ca="1" si="237"/>
        <v>26.72041599423553</v>
      </c>
      <c r="AQ1265" s="4" t="str">
        <f ca="1">TEXT(Table5[[#This Row],[EEndForm]],"00")</f>
        <v>27</v>
      </c>
      <c r="AR1265" s="12">
        <f ca="1">Table5[[#This Row],[EEndForm]]+(_xlfn.NORM.INV(RAND(),2,0.75))</f>
        <v>28.40839742264729</v>
      </c>
      <c r="AS1265" s="5" t="str">
        <f ca="1">TEXT(Table5[[#This Row],[ESigForm]],"00")</f>
        <v>28</v>
      </c>
      <c r="AT1265" s="9">
        <v>1456</v>
      </c>
      <c r="AU1265" s="9" t="str">
        <f>TEXT(Table5[[#This Row],[F]],"000000")</f>
        <v>001456</v>
      </c>
      <c r="AV1265" s="11">
        <f t="shared" ca="1" si="238"/>
        <v>24.991379114187204</v>
      </c>
      <c r="AW1265" s="4" t="str">
        <f ca="1">TEXT(Table5[[#This Row],[EBeginForm]],"00")</f>
        <v>27</v>
      </c>
      <c r="AX1265" s="11">
        <f t="shared" ca="1" si="239"/>
        <v>32.058327577330338</v>
      </c>
      <c r="AY1265" s="4" t="str">
        <f ca="1">TEXT(Table5[[#This Row],[EEndForm]],"00")</f>
        <v>27</v>
      </c>
      <c r="AZ1265" s="12">
        <f ca="1">Table5[[#This Row],[EEndForm]]+(_xlfn.NORM.INV(RAND(),2,0.75))</f>
        <v>27.890474553615952</v>
      </c>
      <c r="BA1265" s="5" t="str">
        <f ca="1">TEXT(Table5[[#This Row],[ESigForm]],"00")</f>
        <v>28</v>
      </c>
    </row>
    <row r="1266" spans="1:53" x14ac:dyDescent="0.3">
      <c r="A1266" s="1">
        <v>0</v>
      </c>
      <c r="B1266" s="1" t="s">
        <v>10</v>
      </c>
      <c r="C1266" s="11">
        <v>45814</v>
      </c>
      <c r="D1266" s="8" t="str">
        <f>TEXT(Table5[[#This Row],[Date]],"dd-mm-yyyy")</f>
        <v>06-06-2025</v>
      </c>
      <c r="E1266" s="11" t="str">
        <f>TEXT(Table5[[#This Row],[Date]],"dd/mm/yyyy")</f>
        <v>06/06/2025</v>
      </c>
      <c r="F1266" s="3" t="str">
        <f>DAY(Table5[[#This Row],[Date]])&amp;LOOKUP(DAY(Table5[[#This Row],[Date]]),{1,"st";2,"nd";3,"rd";4,"th";21,"st";22,"nd";23,"rd";24,"th";31,"st"}) &amp; TEXT(Table5[[#This Row],[Date]], " mmm, yyyy")</f>
        <v>6th Jun, 2025</v>
      </c>
      <c r="G1266" s="11">
        <v>1468</v>
      </c>
      <c r="H1266" s="9" t="str">
        <f>TEXT(Table5[[#This Row],[AForm]],"000000")</f>
        <v>001468</v>
      </c>
      <c r="I1266" s="11">
        <f t="shared" ca="1" si="228"/>
        <v>29.582257176174032</v>
      </c>
      <c r="J1266" s="4" t="str">
        <f ca="1">TEXT(Table5[[#This Row],[ABeginForm]],"00")</f>
        <v>30</v>
      </c>
      <c r="K1266" s="11">
        <f t="shared" ca="1" si="229"/>
        <v>29.929660516714367</v>
      </c>
      <c r="L1266" s="4" t="str">
        <f ca="1">TEXT(Table5[[#This Row],[AEndForm]],"00")</f>
        <v>30</v>
      </c>
      <c r="M1266" s="12">
        <f ca="1">Table5[[#This Row],[AEndForm]]+(_xlfn.NORM.INV(RAND(),2,0.75))</f>
        <v>31.419806740980576</v>
      </c>
      <c r="N1266" s="5" t="str">
        <f ca="1">TEXT(Table5[[#This Row],[ASigForm]],"00")</f>
        <v>31</v>
      </c>
      <c r="O1266" s="11" t="s">
        <v>12</v>
      </c>
      <c r="P1266" s="9" t="str">
        <f>TEXT(Table5[[#This Row],[BForm]],"000000")</f>
        <v xml:space="preserve"> </v>
      </c>
      <c r="Q1266" s="11">
        <f t="shared" ca="1" si="230"/>
        <v>31.705466305904817</v>
      </c>
      <c r="R1266" s="4" t="str">
        <f ca="1">TEXT(Table5[[#This Row],[BBeginForm]],"00")</f>
        <v>32</v>
      </c>
      <c r="S1266" s="11">
        <f t="shared" ca="1" si="231"/>
        <v>29.279505506460865</v>
      </c>
      <c r="T1266" s="4" t="str">
        <f ca="1">TEXT(Table5[[#This Row],[BEndForm]],"00")</f>
        <v>29</v>
      </c>
      <c r="U1266" s="12">
        <f ca="1">Table5[[#This Row],[BEndForm]]+(_xlfn.NORM.INV(RAND(),2,0.75))</f>
        <v>31.494739339449744</v>
      </c>
      <c r="V1266" s="5" t="str">
        <f ca="1">TEXT(Table5[[#This Row],[BSigForm]],"00")</f>
        <v>31</v>
      </c>
      <c r="W1266" s="6" t="s">
        <v>11</v>
      </c>
      <c r="X1266" s="11">
        <f t="shared" ca="1" si="232"/>
        <v>31.008361944554363</v>
      </c>
      <c r="Y1266" s="4" t="str">
        <f ca="1">TEXT(Table5[[#This Row],[CBeginForm]],"00")</f>
        <v>31</v>
      </c>
      <c r="Z1266" s="11">
        <f t="shared" ca="1" si="233"/>
        <v>31.101289066493674</v>
      </c>
      <c r="AA1266" s="4" t="str">
        <f ca="1">TEXT(Table5[[#This Row],[CEndForm]],"00")</f>
        <v>31</v>
      </c>
      <c r="AB1266" s="12">
        <f ca="1">Table5[[#This Row],[CEndForm]]+(_xlfn.NORM.INV(RAND(),2,0.75))</f>
        <v>33.008095944139924</v>
      </c>
      <c r="AC1266" s="5" t="str">
        <f ca="1">TEXT(Table5[[#This Row],[CSigForm]],"00")</f>
        <v>33</v>
      </c>
      <c r="AD1266" s="11">
        <v>1478</v>
      </c>
      <c r="AE1266" s="9" t="str">
        <f>TEXT(Table5[[#This Row],[DForm]],"000000")</f>
        <v>001478</v>
      </c>
      <c r="AF1266" s="11">
        <f t="shared" ca="1" si="234"/>
        <v>33.569168095095684</v>
      </c>
      <c r="AG1266" s="4" t="str">
        <f ca="1">TEXT(Table5[[#This Row],[DBeginForm]],"00")</f>
        <v>34</v>
      </c>
      <c r="AH1266" s="11">
        <f t="shared" ca="1" si="235"/>
        <v>28.243992822870077</v>
      </c>
      <c r="AI1266" s="4" t="str">
        <f ca="1">TEXT(Table5[[#This Row],[DEndForm]],"00")</f>
        <v>28</v>
      </c>
      <c r="AJ1266" s="12">
        <f ca="1">Table5[[#This Row],[DEndForm]]+(_xlfn.NORM.INV(RAND(),2,0.75))</f>
        <v>30.497554906027506</v>
      </c>
      <c r="AK1266" s="5" t="str">
        <f ca="1">TEXT(Table5[[#This Row],[DSigForm]],"00")</f>
        <v>30</v>
      </c>
      <c r="AL1266" s="11">
        <v>1470</v>
      </c>
      <c r="AM1266" s="9" t="str">
        <f>TEXT(Table5[[#This Row],[EForm]],"000000")</f>
        <v>001470</v>
      </c>
      <c r="AN1266" s="11">
        <f t="shared" ca="1" si="236"/>
        <v>31.395934358255722</v>
      </c>
      <c r="AO1266" s="4" t="str">
        <f ca="1">TEXT(Table5[[#This Row],[EBeginForm]],"00")</f>
        <v>31</v>
      </c>
      <c r="AP1266" s="11">
        <f t="shared" ca="1" si="237"/>
        <v>28.97511953847842</v>
      </c>
      <c r="AQ1266" s="4" t="str">
        <f ca="1">TEXT(Table5[[#This Row],[EEndForm]],"00")</f>
        <v>29</v>
      </c>
      <c r="AR1266" s="12">
        <f ca="1">Table5[[#This Row],[EEndForm]]+(_xlfn.NORM.INV(RAND(),2,0.75))</f>
        <v>32.103202758958119</v>
      </c>
      <c r="AS1266" s="5" t="str">
        <f ca="1">TEXT(Table5[[#This Row],[ESigForm]],"00")</f>
        <v>32</v>
      </c>
      <c r="AT1266" s="9">
        <v>1457</v>
      </c>
      <c r="AU1266" s="9" t="str">
        <f>TEXT(Table5[[#This Row],[F]],"000000")</f>
        <v>001457</v>
      </c>
      <c r="AV1266" s="11">
        <f t="shared" ca="1" si="238"/>
        <v>29.413682252071261</v>
      </c>
      <c r="AW1266" s="4" t="str">
        <f ca="1">TEXT(Table5[[#This Row],[EBeginForm]],"00")</f>
        <v>31</v>
      </c>
      <c r="AX1266" s="11">
        <f t="shared" ca="1" si="239"/>
        <v>27.968653463426772</v>
      </c>
      <c r="AY1266" s="4" t="str">
        <f ca="1">TEXT(Table5[[#This Row],[EEndForm]],"00")</f>
        <v>29</v>
      </c>
      <c r="AZ1266" s="12">
        <f ca="1">Table5[[#This Row],[EEndForm]]+(_xlfn.NORM.INV(RAND(),2,0.75))</f>
        <v>31.50056691319039</v>
      </c>
      <c r="BA1266" s="5" t="str">
        <f ca="1">TEXT(Table5[[#This Row],[ESigForm]],"00")</f>
        <v>32</v>
      </c>
    </row>
    <row r="1267" spans="1:53" x14ac:dyDescent="0.3">
      <c r="A1267" s="1">
        <v>0</v>
      </c>
      <c r="B1267" s="1" t="s">
        <v>5</v>
      </c>
      <c r="C1267" s="11">
        <v>45815</v>
      </c>
      <c r="D1267" s="8" t="str">
        <f>TEXT(Table5[[#This Row],[Date]],"dd-mm-yyyy")</f>
        <v>07-06-2025</v>
      </c>
      <c r="E1267" s="11" t="str">
        <f>TEXT(Table5[[#This Row],[Date]],"dd/mm/yyyy")</f>
        <v>07/06/2025</v>
      </c>
      <c r="F1267" s="3" t="str">
        <f>DAY(Table5[[#This Row],[Date]])&amp;LOOKUP(DAY(Table5[[#This Row],[Date]]),{1,"st";2,"nd";3,"rd";4,"th";21,"st";22,"nd";23,"rd";24,"th";31,"st"}) &amp; TEXT(Table5[[#This Row],[Date]], " mmm, yyyy")</f>
        <v>7th Jun, 2025</v>
      </c>
      <c r="G1267" s="11">
        <v>1469</v>
      </c>
      <c r="H1267" s="9" t="str">
        <f>TEXT(Table5[[#This Row],[AForm]],"000000")</f>
        <v>001469</v>
      </c>
      <c r="I1267" s="11">
        <f t="shared" ca="1" si="228"/>
        <v>32.227023481426293</v>
      </c>
      <c r="J1267" s="4" t="str">
        <f ca="1">TEXT(Table5[[#This Row],[ABeginForm]],"00")</f>
        <v>32</v>
      </c>
      <c r="K1267" s="11">
        <f t="shared" ca="1" si="229"/>
        <v>30.190725604534684</v>
      </c>
      <c r="L1267" s="4" t="str">
        <f ca="1">TEXT(Table5[[#This Row],[AEndForm]],"00")</f>
        <v>30</v>
      </c>
      <c r="M1267" s="12">
        <f ca="1">Table5[[#This Row],[AEndForm]]+(_xlfn.NORM.INV(RAND(),2,0.75))</f>
        <v>31.253401255665985</v>
      </c>
      <c r="N1267" s="5" t="str">
        <f ca="1">TEXT(Table5[[#This Row],[ASigForm]],"00")</f>
        <v>31</v>
      </c>
      <c r="O1267" s="11" t="s">
        <v>12</v>
      </c>
      <c r="P1267" s="9" t="str">
        <f>TEXT(Table5[[#This Row],[BForm]],"000000")</f>
        <v xml:space="preserve"> </v>
      </c>
      <c r="Q1267" s="11">
        <f t="shared" ca="1" si="230"/>
        <v>23.228152243349125</v>
      </c>
      <c r="R1267" s="4" t="str">
        <f ca="1">TEXT(Table5[[#This Row],[BBeginForm]],"00")</f>
        <v>23</v>
      </c>
      <c r="S1267" s="11">
        <f t="shared" ca="1" si="231"/>
        <v>29.218558587103669</v>
      </c>
      <c r="T1267" s="4" t="str">
        <f ca="1">TEXT(Table5[[#This Row],[BEndForm]],"00")</f>
        <v>29</v>
      </c>
      <c r="U1267" s="12">
        <f ca="1">Table5[[#This Row],[BEndForm]]+(_xlfn.NORM.INV(RAND(),2,0.75))</f>
        <v>30.594861946535406</v>
      </c>
      <c r="V1267" s="5" t="str">
        <f ca="1">TEXT(Table5[[#This Row],[BSigForm]],"00")</f>
        <v>31</v>
      </c>
      <c r="W1267" s="6" t="s">
        <v>11</v>
      </c>
      <c r="X1267" s="11">
        <f t="shared" ca="1" si="232"/>
        <v>27.150451539627429</v>
      </c>
      <c r="Y1267" s="4" t="str">
        <f ca="1">TEXT(Table5[[#This Row],[CBeginForm]],"00")</f>
        <v>27</v>
      </c>
      <c r="Z1267" s="11">
        <f t="shared" ca="1" si="233"/>
        <v>36.378269876152686</v>
      </c>
      <c r="AA1267" s="4" t="str">
        <f ca="1">TEXT(Table5[[#This Row],[CEndForm]],"00")</f>
        <v>36</v>
      </c>
      <c r="AB1267" s="12">
        <f ca="1">Table5[[#This Row],[CEndForm]]+(_xlfn.NORM.INV(RAND(),2,0.75))</f>
        <v>38.692701829950558</v>
      </c>
      <c r="AC1267" s="5" t="str">
        <f ca="1">TEXT(Table5[[#This Row],[CSigForm]],"00")</f>
        <v>39</v>
      </c>
      <c r="AD1267" s="11">
        <v>1479</v>
      </c>
      <c r="AE1267" s="9" t="str">
        <f>TEXT(Table5[[#This Row],[DForm]],"000000")</f>
        <v>001479</v>
      </c>
      <c r="AF1267" s="11">
        <f t="shared" ca="1" si="234"/>
        <v>24.307915310519242</v>
      </c>
      <c r="AG1267" s="4" t="str">
        <f ca="1">TEXT(Table5[[#This Row],[DBeginForm]],"00")</f>
        <v>24</v>
      </c>
      <c r="AH1267" s="11">
        <f t="shared" ca="1" si="235"/>
        <v>32.321765036534003</v>
      </c>
      <c r="AI1267" s="4" t="str">
        <f ca="1">TEXT(Table5[[#This Row],[DEndForm]],"00")</f>
        <v>32</v>
      </c>
      <c r="AJ1267" s="12">
        <f ca="1">Table5[[#This Row],[DEndForm]]+(_xlfn.NORM.INV(RAND(),2,0.75))</f>
        <v>33.994613261594324</v>
      </c>
      <c r="AK1267" s="5" t="str">
        <f ca="1">TEXT(Table5[[#This Row],[DSigForm]],"00")</f>
        <v>34</v>
      </c>
      <c r="AL1267" s="11">
        <v>1471</v>
      </c>
      <c r="AM1267" s="9" t="str">
        <f>TEXT(Table5[[#This Row],[EForm]],"000000")</f>
        <v>001471</v>
      </c>
      <c r="AN1267" s="11">
        <f t="shared" ca="1" si="236"/>
        <v>37.577195839113514</v>
      </c>
      <c r="AO1267" s="4" t="str">
        <f ca="1">TEXT(Table5[[#This Row],[EBeginForm]],"00")</f>
        <v>38</v>
      </c>
      <c r="AP1267" s="11">
        <f t="shared" ca="1" si="237"/>
        <v>29.188821445788392</v>
      </c>
      <c r="AQ1267" s="4" t="str">
        <f ca="1">TEXT(Table5[[#This Row],[EEndForm]],"00")</f>
        <v>29</v>
      </c>
      <c r="AR1267" s="12">
        <f ca="1">Table5[[#This Row],[EEndForm]]+(_xlfn.NORM.INV(RAND(),2,0.75))</f>
        <v>32.028889201544246</v>
      </c>
      <c r="AS1267" s="5" t="str">
        <f ca="1">TEXT(Table5[[#This Row],[ESigForm]],"00")</f>
        <v>32</v>
      </c>
      <c r="AT1267" s="9">
        <v>1458</v>
      </c>
      <c r="AU1267" s="9" t="str">
        <f>TEXT(Table5[[#This Row],[F]],"000000")</f>
        <v>001458</v>
      </c>
      <c r="AV1267" s="11">
        <f t="shared" ca="1" si="238"/>
        <v>26.845715466872562</v>
      </c>
      <c r="AW1267" s="4" t="str">
        <f ca="1">TEXT(Table5[[#This Row],[EBeginForm]],"00")</f>
        <v>38</v>
      </c>
      <c r="AX1267" s="11">
        <f t="shared" ca="1" si="239"/>
        <v>31.27568115976748</v>
      </c>
      <c r="AY1267" s="4" t="str">
        <f ca="1">TEXT(Table5[[#This Row],[EEndForm]],"00")</f>
        <v>29</v>
      </c>
      <c r="AZ1267" s="12">
        <f ca="1">Table5[[#This Row],[EEndForm]]+(_xlfn.NORM.INV(RAND(),2,0.75))</f>
        <v>31.245664813698205</v>
      </c>
      <c r="BA1267" s="5" t="str">
        <f ca="1">TEXT(Table5[[#This Row],[ESigForm]],"00")</f>
        <v>32</v>
      </c>
    </row>
    <row r="1268" spans="1:53" x14ac:dyDescent="0.3">
      <c r="A1268" s="1">
        <v>0</v>
      </c>
      <c r="B1268" s="1" t="s">
        <v>6</v>
      </c>
      <c r="C1268" s="11">
        <v>45817</v>
      </c>
      <c r="D1268" s="8" t="str">
        <f>TEXT(Table5[[#This Row],[Date]],"dd-mm-yyyy")</f>
        <v>09-06-2025</v>
      </c>
      <c r="E1268" s="11" t="str">
        <f>TEXT(Table5[[#This Row],[Date]],"dd/mm/yyyy")</f>
        <v>09/06/2025</v>
      </c>
      <c r="F1268" s="3" t="str">
        <f>DAY(Table5[[#This Row],[Date]])&amp;LOOKUP(DAY(Table5[[#This Row],[Date]]),{1,"st";2,"nd";3,"rd";4,"th";21,"st";22,"nd";23,"rd";24,"th";31,"st"}) &amp; TEXT(Table5[[#This Row],[Date]], " mmm, yyyy")</f>
        <v>9th Jun, 2025</v>
      </c>
      <c r="G1268" s="11">
        <v>1470</v>
      </c>
      <c r="H1268" s="9" t="str">
        <f>TEXT(Table5[[#This Row],[AForm]],"000000")</f>
        <v>001470</v>
      </c>
      <c r="I1268" s="11">
        <f t="shared" ca="1" si="228"/>
        <v>30.267591907587114</v>
      </c>
      <c r="J1268" s="4" t="str">
        <f ca="1">TEXT(Table5[[#This Row],[ABeginForm]],"00")</f>
        <v>30</v>
      </c>
      <c r="K1268" s="11">
        <f t="shared" ca="1" si="229"/>
        <v>29.85145022329456</v>
      </c>
      <c r="L1268" s="4" t="str">
        <f ca="1">TEXT(Table5[[#This Row],[AEndForm]],"00")</f>
        <v>30</v>
      </c>
      <c r="M1268" s="12">
        <f ca="1">Table5[[#This Row],[AEndForm]]+(_xlfn.NORM.INV(RAND(),2,0.75))</f>
        <v>30.055205775857331</v>
      </c>
      <c r="N1268" s="5" t="str">
        <f ca="1">TEXT(Table5[[#This Row],[ASigForm]],"00")</f>
        <v>30</v>
      </c>
      <c r="O1268" s="11">
        <f>O1262+1</f>
        <v>231</v>
      </c>
      <c r="P1268" s="9" t="str">
        <f>TEXT(Table5[[#This Row],[BForm]],"000000")</f>
        <v>000231</v>
      </c>
      <c r="Q1268" s="11">
        <f t="shared" ca="1" si="230"/>
        <v>31.472185722226794</v>
      </c>
      <c r="R1268" s="4" t="str">
        <f ca="1">TEXT(Table5[[#This Row],[BBeginForm]],"00")</f>
        <v>31</v>
      </c>
      <c r="S1268" s="11">
        <f t="shared" ca="1" si="231"/>
        <v>28.357331988769197</v>
      </c>
      <c r="T1268" s="4" t="str">
        <f ca="1">TEXT(Table5[[#This Row],[BEndForm]],"00")</f>
        <v>28</v>
      </c>
      <c r="U1268" s="12">
        <f ca="1">Table5[[#This Row],[BEndForm]]+(_xlfn.NORM.INV(RAND(),2,0.75))</f>
        <v>30.60490979410492</v>
      </c>
      <c r="V1268" s="5" t="str">
        <f ca="1">TEXT(Table5[[#This Row],[BSigForm]],"00")</f>
        <v>31</v>
      </c>
      <c r="W1268" s="6" t="s">
        <v>11</v>
      </c>
      <c r="X1268" s="11">
        <f t="shared" ca="1" si="232"/>
        <v>38.942794615786937</v>
      </c>
      <c r="Y1268" s="4" t="str">
        <f ca="1">TEXT(Table5[[#This Row],[CBeginForm]],"00")</f>
        <v>39</v>
      </c>
      <c r="Z1268" s="11">
        <f t="shared" ca="1" si="233"/>
        <v>29.611680815213894</v>
      </c>
      <c r="AA1268" s="4" t="str">
        <f ca="1">TEXT(Table5[[#This Row],[CEndForm]],"00")</f>
        <v>30</v>
      </c>
      <c r="AB1268" s="12">
        <f ca="1">Table5[[#This Row],[CEndForm]]+(_xlfn.NORM.INV(RAND(),2,0.75))</f>
        <v>32.227842950951256</v>
      </c>
      <c r="AC1268" s="5" t="str">
        <f ca="1">TEXT(Table5[[#This Row],[CSigForm]],"00")</f>
        <v>32</v>
      </c>
      <c r="AD1268" s="11">
        <v>1480</v>
      </c>
      <c r="AE1268" s="9" t="str">
        <f>TEXT(Table5[[#This Row],[DForm]],"000000")</f>
        <v>001480</v>
      </c>
      <c r="AF1268" s="11">
        <f t="shared" ca="1" si="234"/>
        <v>30.356463462549709</v>
      </c>
      <c r="AG1268" s="4" t="str">
        <f ca="1">TEXT(Table5[[#This Row],[DBeginForm]],"00")</f>
        <v>30</v>
      </c>
      <c r="AH1268" s="11">
        <f t="shared" ca="1" si="235"/>
        <v>28.956894239079993</v>
      </c>
      <c r="AI1268" s="4" t="str">
        <f ca="1">TEXT(Table5[[#This Row],[DEndForm]],"00")</f>
        <v>29</v>
      </c>
      <c r="AJ1268" s="12">
        <f ca="1">Table5[[#This Row],[DEndForm]]+(_xlfn.NORM.INV(RAND(),2,0.75))</f>
        <v>30.014589603249469</v>
      </c>
      <c r="AK1268" s="5" t="str">
        <f ca="1">TEXT(Table5[[#This Row],[DSigForm]],"00")</f>
        <v>30</v>
      </c>
      <c r="AL1268" s="11">
        <v>1472</v>
      </c>
      <c r="AM1268" s="9" t="str">
        <f>TEXT(Table5[[#This Row],[EForm]],"000000")</f>
        <v>001472</v>
      </c>
      <c r="AN1268" s="11">
        <f t="shared" ca="1" si="236"/>
        <v>26.942770696176773</v>
      </c>
      <c r="AO1268" s="4" t="str">
        <f ca="1">TEXT(Table5[[#This Row],[EBeginForm]],"00")</f>
        <v>27</v>
      </c>
      <c r="AP1268" s="11">
        <f t="shared" ca="1" si="237"/>
        <v>32.615411350385401</v>
      </c>
      <c r="AQ1268" s="4" t="str">
        <f ca="1">TEXT(Table5[[#This Row],[EEndForm]],"00")</f>
        <v>33</v>
      </c>
      <c r="AR1268" s="12">
        <f ca="1">Table5[[#This Row],[EEndForm]]+(_xlfn.NORM.INV(RAND(),2,0.75))</f>
        <v>35.01318809881321</v>
      </c>
      <c r="AS1268" s="5" t="str">
        <f ca="1">TEXT(Table5[[#This Row],[ESigForm]],"00")</f>
        <v>35</v>
      </c>
      <c r="AT1268" s="9">
        <v>1459</v>
      </c>
      <c r="AU1268" s="9" t="str">
        <f>TEXT(Table5[[#This Row],[F]],"000000")</f>
        <v>001459</v>
      </c>
      <c r="AV1268" s="11">
        <f t="shared" ca="1" si="238"/>
        <v>28.302002539445663</v>
      </c>
      <c r="AW1268" s="4" t="str">
        <f ca="1">TEXT(Table5[[#This Row],[EBeginForm]],"00")</f>
        <v>27</v>
      </c>
      <c r="AX1268" s="11">
        <f t="shared" ca="1" si="239"/>
        <v>25.041419529015251</v>
      </c>
      <c r="AY1268" s="4" t="str">
        <f ca="1">TEXT(Table5[[#This Row],[EEndForm]],"00")</f>
        <v>33</v>
      </c>
      <c r="AZ1268" s="12">
        <f ca="1">Table5[[#This Row],[EEndForm]]+(_xlfn.NORM.INV(RAND(),2,0.75))</f>
        <v>34.09493753387703</v>
      </c>
      <c r="BA1268" s="5" t="str">
        <f ca="1">TEXT(Table5[[#This Row],[ESigForm]],"00")</f>
        <v>35</v>
      </c>
    </row>
    <row r="1269" spans="1:53" x14ac:dyDescent="0.3">
      <c r="A1269" s="1">
        <v>0</v>
      </c>
      <c r="B1269" s="1" t="s">
        <v>7</v>
      </c>
      <c r="C1269" s="11">
        <v>45818</v>
      </c>
      <c r="D1269" s="8" t="str">
        <f>TEXT(Table5[[#This Row],[Date]],"dd-mm-yyyy")</f>
        <v>10-06-2025</v>
      </c>
      <c r="E1269" s="11" t="str">
        <f>TEXT(Table5[[#This Row],[Date]],"dd/mm/yyyy")</f>
        <v>10/06/2025</v>
      </c>
      <c r="F1269" s="3" t="str">
        <f>DAY(Table5[[#This Row],[Date]])&amp;LOOKUP(DAY(Table5[[#This Row],[Date]]),{1,"st";2,"nd";3,"rd";4,"th";21,"st";22,"nd";23,"rd";24,"th";31,"st"}) &amp; TEXT(Table5[[#This Row],[Date]], " mmm, yyyy")</f>
        <v>10th Jun, 2025</v>
      </c>
      <c r="G1269" s="11">
        <v>1471</v>
      </c>
      <c r="H1269" s="9" t="str">
        <f>TEXT(Table5[[#This Row],[AForm]],"000000")</f>
        <v>001471</v>
      </c>
      <c r="I1269" s="11">
        <f t="shared" ca="1" si="228"/>
        <v>28.181137813827881</v>
      </c>
      <c r="J1269" s="4" t="str">
        <f ca="1">TEXT(Table5[[#This Row],[ABeginForm]],"00")</f>
        <v>28</v>
      </c>
      <c r="K1269" s="11">
        <f t="shared" ca="1" si="229"/>
        <v>30.606138058912556</v>
      </c>
      <c r="L1269" s="4" t="str">
        <f ca="1">TEXT(Table5[[#This Row],[AEndForm]],"00")</f>
        <v>31</v>
      </c>
      <c r="M1269" s="12">
        <f ca="1">Table5[[#This Row],[AEndForm]]+(_xlfn.NORM.INV(RAND(),2,0.75))</f>
        <v>32.408088212968281</v>
      </c>
      <c r="N1269" s="5" t="str">
        <f ca="1">TEXT(Table5[[#This Row],[ASigForm]],"00")</f>
        <v>32</v>
      </c>
      <c r="O1269" s="11" t="s">
        <v>12</v>
      </c>
      <c r="P1269" s="9" t="str">
        <f>TEXT(Table5[[#This Row],[BForm]],"000000")</f>
        <v xml:space="preserve"> </v>
      </c>
      <c r="Q1269" s="11">
        <f t="shared" ca="1" si="230"/>
        <v>29.225155300747435</v>
      </c>
      <c r="R1269" s="4" t="str">
        <f ca="1">TEXT(Table5[[#This Row],[BBeginForm]],"00")</f>
        <v>29</v>
      </c>
      <c r="S1269" s="11">
        <f t="shared" ca="1" si="231"/>
        <v>33.951772772412049</v>
      </c>
      <c r="T1269" s="4" t="str">
        <f ca="1">TEXT(Table5[[#This Row],[BEndForm]],"00")</f>
        <v>34</v>
      </c>
      <c r="U1269" s="12">
        <f ca="1">Table5[[#This Row],[BEndForm]]+(_xlfn.NORM.INV(RAND(),2,0.75))</f>
        <v>33.231347248004056</v>
      </c>
      <c r="V1269" s="5" t="str">
        <f ca="1">TEXT(Table5[[#This Row],[BSigForm]],"00")</f>
        <v>33</v>
      </c>
      <c r="W1269" s="6" t="s">
        <v>11</v>
      </c>
      <c r="X1269" s="11">
        <f t="shared" ca="1" si="232"/>
        <v>28.847052659010199</v>
      </c>
      <c r="Y1269" s="4" t="str">
        <f ca="1">TEXT(Table5[[#This Row],[CBeginForm]],"00")</f>
        <v>29</v>
      </c>
      <c r="Z1269" s="11">
        <f t="shared" ca="1" si="233"/>
        <v>31.141301925258901</v>
      </c>
      <c r="AA1269" s="4" t="str">
        <f ca="1">TEXT(Table5[[#This Row],[CEndForm]],"00")</f>
        <v>31</v>
      </c>
      <c r="AB1269" s="12">
        <f ca="1">Table5[[#This Row],[CEndForm]]+(_xlfn.NORM.INV(RAND(),2,0.75))</f>
        <v>33.155407835929395</v>
      </c>
      <c r="AC1269" s="5" t="str">
        <f ca="1">TEXT(Table5[[#This Row],[CSigForm]],"00")</f>
        <v>33</v>
      </c>
      <c r="AD1269" s="11">
        <v>1481</v>
      </c>
      <c r="AE1269" s="9" t="str">
        <f>TEXT(Table5[[#This Row],[DForm]],"000000")</f>
        <v>001481</v>
      </c>
      <c r="AF1269" s="11">
        <f t="shared" ca="1" si="234"/>
        <v>28.125957337272034</v>
      </c>
      <c r="AG1269" s="4" t="str">
        <f ca="1">TEXT(Table5[[#This Row],[DBeginForm]],"00")</f>
        <v>28</v>
      </c>
      <c r="AH1269" s="11">
        <f t="shared" ca="1" si="235"/>
        <v>34.864727507126936</v>
      </c>
      <c r="AI1269" s="4" t="str">
        <f ca="1">TEXT(Table5[[#This Row],[DEndForm]],"00")</f>
        <v>35</v>
      </c>
      <c r="AJ1269" s="12">
        <f ca="1">Table5[[#This Row],[DEndForm]]+(_xlfn.NORM.INV(RAND(),2,0.75))</f>
        <v>36.611186075503149</v>
      </c>
      <c r="AK1269" s="5" t="str">
        <f ca="1">TEXT(Table5[[#This Row],[DSigForm]],"00")</f>
        <v>37</v>
      </c>
      <c r="AL1269" s="11">
        <v>1473</v>
      </c>
      <c r="AM1269" s="9" t="str">
        <f>TEXT(Table5[[#This Row],[EForm]],"000000")</f>
        <v>001473</v>
      </c>
      <c r="AN1269" s="11">
        <f t="shared" ca="1" si="236"/>
        <v>32.423560752203876</v>
      </c>
      <c r="AO1269" s="4" t="str">
        <f ca="1">TEXT(Table5[[#This Row],[EBeginForm]],"00")</f>
        <v>32</v>
      </c>
      <c r="AP1269" s="11">
        <f t="shared" ca="1" si="237"/>
        <v>31.520400873516312</v>
      </c>
      <c r="AQ1269" s="4" t="str">
        <f ca="1">TEXT(Table5[[#This Row],[EEndForm]],"00")</f>
        <v>32</v>
      </c>
      <c r="AR1269" s="12">
        <f ca="1">Table5[[#This Row],[EEndForm]]+(_xlfn.NORM.INV(RAND(),2,0.75))</f>
        <v>32.681433492885752</v>
      </c>
      <c r="AS1269" s="5" t="str">
        <f ca="1">TEXT(Table5[[#This Row],[ESigForm]],"00")</f>
        <v>33</v>
      </c>
      <c r="AT1269" s="9">
        <v>1460</v>
      </c>
      <c r="AU1269" s="9" t="str">
        <f>TEXT(Table5[[#This Row],[F]],"000000")</f>
        <v>001460</v>
      </c>
      <c r="AV1269" s="11">
        <f t="shared" ca="1" si="238"/>
        <v>31.410753406304252</v>
      </c>
      <c r="AW1269" s="4" t="str">
        <f ca="1">TEXT(Table5[[#This Row],[EBeginForm]],"00")</f>
        <v>32</v>
      </c>
      <c r="AX1269" s="11">
        <f t="shared" ca="1" si="239"/>
        <v>28.863805708708981</v>
      </c>
      <c r="AY1269" s="4" t="str">
        <f ca="1">TEXT(Table5[[#This Row],[EEndForm]],"00")</f>
        <v>32</v>
      </c>
      <c r="AZ1269" s="12">
        <f ca="1">Table5[[#This Row],[EEndForm]]+(_xlfn.NORM.INV(RAND(),2,0.75))</f>
        <v>33.634621569323009</v>
      </c>
      <c r="BA1269" s="5" t="str">
        <f ca="1">TEXT(Table5[[#This Row],[ESigForm]],"00")</f>
        <v>33</v>
      </c>
    </row>
    <row r="1270" spans="1:53" x14ac:dyDescent="0.3">
      <c r="A1270" s="1">
        <v>0</v>
      </c>
      <c r="B1270" s="1" t="s">
        <v>8</v>
      </c>
      <c r="C1270" s="11">
        <v>45819</v>
      </c>
      <c r="D1270" s="8" t="str">
        <f>TEXT(Table5[[#This Row],[Date]],"dd-mm-yyyy")</f>
        <v>11-06-2025</v>
      </c>
      <c r="E1270" s="11" t="str">
        <f>TEXT(Table5[[#This Row],[Date]],"dd/mm/yyyy")</f>
        <v>11/06/2025</v>
      </c>
      <c r="F1270" s="3" t="str">
        <f>DAY(Table5[[#This Row],[Date]])&amp;LOOKUP(DAY(Table5[[#This Row],[Date]]),{1,"st";2,"nd";3,"rd";4,"th";21,"st";22,"nd";23,"rd";24,"th";31,"st"}) &amp; TEXT(Table5[[#This Row],[Date]], " mmm, yyyy")</f>
        <v>11th Jun, 2025</v>
      </c>
      <c r="G1270" s="11">
        <v>1472</v>
      </c>
      <c r="H1270" s="9" t="str">
        <f>TEXT(Table5[[#This Row],[AForm]],"000000")</f>
        <v>001472</v>
      </c>
      <c r="I1270" s="11">
        <f t="shared" ca="1" si="228"/>
        <v>34.571029070275813</v>
      </c>
      <c r="J1270" s="4" t="str">
        <f ca="1">TEXT(Table5[[#This Row],[ABeginForm]],"00")</f>
        <v>35</v>
      </c>
      <c r="K1270" s="11">
        <f t="shared" ca="1" si="229"/>
        <v>26.337850499828754</v>
      </c>
      <c r="L1270" s="4" t="str">
        <f ca="1">TEXT(Table5[[#This Row],[AEndForm]],"00")</f>
        <v>26</v>
      </c>
      <c r="M1270" s="12">
        <f ca="1">Table5[[#This Row],[AEndForm]]+(_xlfn.NORM.INV(RAND(),2,0.75))</f>
        <v>27.919459305788724</v>
      </c>
      <c r="N1270" s="5" t="str">
        <f ca="1">TEXT(Table5[[#This Row],[ASigForm]],"00")</f>
        <v>28</v>
      </c>
      <c r="O1270" s="11" t="s">
        <v>12</v>
      </c>
      <c r="P1270" s="9" t="str">
        <f>TEXT(Table5[[#This Row],[BForm]],"000000")</f>
        <v xml:space="preserve"> </v>
      </c>
      <c r="Q1270" s="11">
        <f t="shared" ca="1" si="230"/>
        <v>29.72106257597164</v>
      </c>
      <c r="R1270" s="4" t="str">
        <f ca="1">TEXT(Table5[[#This Row],[BBeginForm]],"00")</f>
        <v>30</v>
      </c>
      <c r="S1270" s="11">
        <f t="shared" ca="1" si="231"/>
        <v>25.44155368245643</v>
      </c>
      <c r="T1270" s="4" t="str">
        <f ca="1">TEXT(Table5[[#This Row],[BEndForm]],"00")</f>
        <v>25</v>
      </c>
      <c r="U1270" s="12">
        <f ca="1">Table5[[#This Row],[BEndForm]]+(_xlfn.NORM.INV(RAND(),2,0.75))</f>
        <v>28.113944530078339</v>
      </c>
      <c r="V1270" s="5" t="str">
        <f ca="1">TEXT(Table5[[#This Row],[BSigForm]],"00")</f>
        <v>28</v>
      </c>
      <c r="W1270" s="6" t="s">
        <v>11</v>
      </c>
      <c r="X1270" s="11">
        <f t="shared" ca="1" si="232"/>
        <v>31.718470112633554</v>
      </c>
      <c r="Y1270" s="4" t="str">
        <f ca="1">TEXT(Table5[[#This Row],[CBeginForm]],"00")</f>
        <v>32</v>
      </c>
      <c r="Z1270" s="11">
        <f t="shared" ca="1" si="233"/>
        <v>26.81057004309055</v>
      </c>
      <c r="AA1270" s="4" t="str">
        <f ca="1">TEXT(Table5[[#This Row],[CEndForm]],"00")</f>
        <v>27</v>
      </c>
      <c r="AB1270" s="12">
        <f ca="1">Table5[[#This Row],[CEndForm]]+(_xlfn.NORM.INV(RAND(),2,0.75))</f>
        <v>28.498015325282012</v>
      </c>
      <c r="AC1270" s="5" t="str">
        <f ca="1">TEXT(Table5[[#This Row],[CSigForm]],"00")</f>
        <v>28</v>
      </c>
      <c r="AD1270" s="11">
        <v>1482</v>
      </c>
      <c r="AE1270" s="9" t="str">
        <f>TEXT(Table5[[#This Row],[DForm]],"000000")</f>
        <v>001482</v>
      </c>
      <c r="AF1270" s="11">
        <f t="shared" ca="1" si="234"/>
        <v>26.35827494512127</v>
      </c>
      <c r="AG1270" s="4" t="str">
        <f ca="1">TEXT(Table5[[#This Row],[DBeginForm]],"00")</f>
        <v>26</v>
      </c>
      <c r="AH1270" s="11">
        <f t="shared" ca="1" si="235"/>
        <v>26.664033334206302</v>
      </c>
      <c r="AI1270" s="4" t="str">
        <f ca="1">TEXT(Table5[[#This Row],[DEndForm]],"00")</f>
        <v>27</v>
      </c>
      <c r="AJ1270" s="12">
        <f ca="1">Table5[[#This Row],[DEndForm]]+(_xlfn.NORM.INV(RAND(),2,0.75))</f>
        <v>28.611989604117433</v>
      </c>
      <c r="AK1270" s="5" t="str">
        <f ca="1">TEXT(Table5[[#This Row],[DSigForm]],"00")</f>
        <v>29</v>
      </c>
      <c r="AL1270" s="11">
        <v>1474</v>
      </c>
      <c r="AM1270" s="9" t="str">
        <f>TEXT(Table5[[#This Row],[EForm]],"000000")</f>
        <v>001474</v>
      </c>
      <c r="AN1270" s="11">
        <f t="shared" ca="1" si="236"/>
        <v>24.705279818952185</v>
      </c>
      <c r="AO1270" s="4" t="str">
        <f ca="1">TEXT(Table5[[#This Row],[EBeginForm]],"00")</f>
        <v>25</v>
      </c>
      <c r="AP1270" s="11">
        <f t="shared" ca="1" si="237"/>
        <v>27.653801014334675</v>
      </c>
      <c r="AQ1270" s="4" t="str">
        <f ca="1">TEXT(Table5[[#This Row],[EEndForm]],"00")</f>
        <v>28</v>
      </c>
      <c r="AR1270" s="12">
        <f ca="1">Table5[[#This Row],[EEndForm]]+(_xlfn.NORM.INV(RAND(),2,0.75))</f>
        <v>30.593486162772926</v>
      </c>
      <c r="AS1270" s="5" t="str">
        <f ca="1">TEXT(Table5[[#This Row],[ESigForm]],"00")</f>
        <v>31</v>
      </c>
      <c r="AT1270" s="9">
        <v>1461</v>
      </c>
      <c r="AU1270" s="9" t="str">
        <f>TEXT(Table5[[#This Row],[F]],"000000")</f>
        <v>001461</v>
      </c>
      <c r="AV1270" s="11">
        <f t="shared" ca="1" si="238"/>
        <v>25.871376908680325</v>
      </c>
      <c r="AW1270" s="4" t="str">
        <f ca="1">TEXT(Table5[[#This Row],[EBeginForm]],"00")</f>
        <v>25</v>
      </c>
      <c r="AX1270" s="11">
        <f t="shared" ca="1" si="239"/>
        <v>29.872697945449374</v>
      </c>
      <c r="AY1270" s="4" t="str">
        <f ca="1">TEXT(Table5[[#This Row],[EEndForm]],"00")</f>
        <v>28</v>
      </c>
      <c r="AZ1270" s="12">
        <f ca="1">Table5[[#This Row],[EEndForm]]+(_xlfn.NORM.INV(RAND(),2,0.75))</f>
        <v>31.04798294487475</v>
      </c>
      <c r="BA1270" s="5" t="str">
        <f ca="1">TEXT(Table5[[#This Row],[ESigForm]],"00")</f>
        <v>31</v>
      </c>
    </row>
    <row r="1271" spans="1:53" x14ac:dyDescent="0.3">
      <c r="A1271" s="1">
        <v>0</v>
      </c>
      <c r="B1271" s="1" t="s">
        <v>9</v>
      </c>
      <c r="C1271" s="11">
        <v>45820</v>
      </c>
      <c r="D1271" s="8" t="str">
        <f>TEXT(Table5[[#This Row],[Date]],"dd-mm-yyyy")</f>
        <v>12-06-2025</v>
      </c>
      <c r="E1271" s="11" t="str">
        <f>TEXT(Table5[[#This Row],[Date]],"dd/mm/yyyy")</f>
        <v>12/06/2025</v>
      </c>
      <c r="F1271" s="3" t="str">
        <f>DAY(Table5[[#This Row],[Date]])&amp;LOOKUP(DAY(Table5[[#This Row],[Date]]),{1,"st";2,"nd";3,"rd";4,"th";21,"st";22,"nd";23,"rd";24,"th";31,"st"}) &amp; TEXT(Table5[[#This Row],[Date]], " mmm, yyyy")</f>
        <v>12th Jun, 2025</v>
      </c>
      <c r="G1271" s="11">
        <v>1473</v>
      </c>
      <c r="H1271" s="9" t="str">
        <f>TEXT(Table5[[#This Row],[AForm]],"000000")</f>
        <v>001473</v>
      </c>
      <c r="I1271" s="11">
        <f t="shared" ca="1" si="228"/>
        <v>29.630516467236511</v>
      </c>
      <c r="J1271" s="4" t="str">
        <f ca="1">TEXT(Table5[[#This Row],[ABeginForm]],"00")</f>
        <v>30</v>
      </c>
      <c r="K1271" s="11">
        <f t="shared" ca="1" si="229"/>
        <v>27.976096171095236</v>
      </c>
      <c r="L1271" s="4" t="str">
        <f ca="1">TEXT(Table5[[#This Row],[AEndForm]],"00")</f>
        <v>28</v>
      </c>
      <c r="M1271" s="12">
        <f ca="1">Table5[[#This Row],[AEndForm]]+(_xlfn.NORM.INV(RAND(),2,0.75))</f>
        <v>30.379497679663803</v>
      </c>
      <c r="N1271" s="5" t="str">
        <f ca="1">TEXT(Table5[[#This Row],[ASigForm]],"00")</f>
        <v>30</v>
      </c>
      <c r="O1271" s="11" t="s">
        <v>12</v>
      </c>
      <c r="P1271" s="9" t="str">
        <f>TEXT(Table5[[#This Row],[BForm]],"000000")</f>
        <v xml:space="preserve"> </v>
      </c>
      <c r="Q1271" s="11">
        <f t="shared" ca="1" si="230"/>
        <v>32.570194621222257</v>
      </c>
      <c r="R1271" s="4" t="str">
        <f ca="1">TEXT(Table5[[#This Row],[BBeginForm]],"00")</f>
        <v>33</v>
      </c>
      <c r="S1271" s="11">
        <f t="shared" ca="1" si="231"/>
        <v>28.374429355201531</v>
      </c>
      <c r="T1271" s="4" t="str">
        <f ca="1">TEXT(Table5[[#This Row],[BEndForm]],"00")</f>
        <v>28</v>
      </c>
      <c r="U1271" s="12">
        <f ca="1">Table5[[#This Row],[BEndForm]]+(_xlfn.NORM.INV(RAND(),2,0.75))</f>
        <v>30.769685044714016</v>
      </c>
      <c r="V1271" s="5" t="str">
        <f ca="1">TEXT(Table5[[#This Row],[BSigForm]],"00")</f>
        <v>31</v>
      </c>
      <c r="W1271" s="6" t="s">
        <v>11</v>
      </c>
      <c r="X1271" s="11">
        <f t="shared" ca="1" si="232"/>
        <v>25.047282514535055</v>
      </c>
      <c r="Y1271" s="4" t="str">
        <f ca="1">TEXT(Table5[[#This Row],[CBeginForm]],"00")</f>
        <v>25</v>
      </c>
      <c r="Z1271" s="11">
        <f t="shared" ca="1" si="233"/>
        <v>29.010984273569363</v>
      </c>
      <c r="AA1271" s="4" t="str">
        <f ca="1">TEXT(Table5[[#This Row],[CEndForm]],"00")</f>
        <v>29</v>
      </c>
      <c r="AB1271" s="12">
        <f ca="1">Table5[[#This Row],[CEndForm]]+(_xlfn.NORM.INV(RAND(),2,0.75))</f>
        <v>31.374218116167228</v>
      </c>
      <c r="AC1271" s="5" t="str">
        <f ca="1">TEXT(Table5[[#This Row],[CSigForm]],"00")</f>
        <v>31</v>
      </c>
      <c r="AD1271" s="11">
        <v>1483</v>
      </c>
      <c r="AE1271" s="9" t="str">
        <f>TEXT(Table5[[#This Row],[DForm]],"000000")</f>
        <v>001483</v>
      </c>
      <c r="AF1271" s="11">
        <f t="shared" ca="1" si="234"/>
        <v>28.092175736205597</v>
      </c>
      <c r="AG1271" s="4" t="str">
        <f ca="1">TEXT(Table5[[#This Row],[DBeginForm]],"00")</f>
        <v>28</v>
      </c>
      <c r="AH1271" s="11">
        <f t="shared" ca="1" si="235"/>
        <v>34.216962277132296</v>
      </c>
      <c r="AI1271" s="4" t="str">
        <f ca="1">TEXT(Table5[[#This Row],[DEndForm]],"00")</f>
        <v>34</v>
      </c>
      <c r="AJ1271" s="12">
        <f ca="1">Table5[[#This Row],[DEndForm]]+(_xlfn.NORM.INV(RAND(),2,0.75))</f>
        <v>35.796876220553081</v>
      </c>
      <c r="AK1271" s="5" t="str">
        <f ca="1">TEXT(Table5[[#This Row],[DSigForm]],"00")</f>
        <v>36</v>
      </c>
      <c r="AL1271" s="11">
        <v>1475</v>
      </c>
      <c r="AM1271" s="9" t="str">
        <f>TEXT(Table5[[#This Row],[EForm]],"000000")</f>
        <v>001475</v>
      </c>
      <c r="AN1271" s="11">
        <f t="shared" ca="1" si="236"/>
        <v>27.572180300427515</v>
      </c>
      <c r="AO1271" s="4" t="str">
        <f ca="1">TEXT(Table5[[#This Row],[EBeginForm]],"00")</f>
        <v>28</v>
      </c>
      <c r="AP1271" s="11">
        <f t="shared" ca="1" si="237"/>
        <v>29.491226368263025</v>
      </c>
      <c r="AQ1271" s="4" t="str">
        <f ca="1">TEXT(Table5[[#This Row],[EEndForm]],"00")</f>
        <v>29</v>
      </c>
      <c r="AR1271" s="12">
        <f ca="1">Table5[[#This Row],[EEndForm]]+(_xlfn.NORM.INV(RAND(),2,0.75))</f>
        <v>31.732124010541717</v>
      </c>
      <c r="AS1271" s="5" t="str">
        <f ca="1">TEXT(Table5[[#This Row],[ESigForm]],"00")</f>
        <v>32</v>
      </c>
      <c r="AT1271" s="9">
        <v>1462</v>
      </c>
      <c r="AU1271" s="9" t="str">
        <f>TEXT(Table5[[#This Row],[F]],"000000")</f>
        <v>001462</v>
      </c>
      <c r="AV1271" s="11">
        <f t="shared" ca="1" si="238"/>
        <v>27.870393787564769</v>
      </c>
      <c r="AW1271" s="4" t="str">
        <f ca="1">TEXT(Table5[[#This Row],[EBeginForm]],"00")</f>
        <v>28</v>
      </c>
      <c r="AX1271" s="11">
        <f t="shared" ca="1" si="239"/>
        <v>33.557279042371057</v>
      </c>
      <c r="AY1271" s="4" t="str">
        <f ca="1">TEXT(Table5[[#This Row],[EEndForm]],"00")</f>
        <v>29</v>
      </c>
      <c r="AZ1271" s="12">
        <f ca="1">Table5[[#This Row],[EEndForm]]+(_xlfn.NORM.INV(RAND(),2,0.75))</f>
        <v>31.765791918678445</v>
      </c>
      <c r="BA1271" s="5" t="str">
        <f ca="1">TEXT(Table5[[#This Row],[ESigForm]],"00")</f>
        <v>32</v>
      </c>
    </row>
    <row r="1272" spans="1:53" x14ac:dyDescent="0.3">
      <c r="A1272" s="1">
        <v>0</v>
      </c>
      <c r="B1272" s="1" t="s">
        <v>10</v>
      </c>
      <c r="C1272" s="11">
        <v>45821</v>
      </c>
      <c r="D1272" s="8" t="str">
        <f>TEXT(Table5[[#This Row],[Date]],"dd-mm-yyyy")</f>
        <v>13-06-2025</v>
      </c>
      <c r="E1272" s="11" t="str">
        <f>TEXT(Table5[[#This Row],[Date]],"dd/mm/yyyy")</f>
        <v>13/06/2025</v>
      </c>
      <c r="F1272" s="3" t="str">
        <f>DAY(Table5[[#This Row],[Date]])&amp;LOOKUP(DAY(Table5[[#This Row],[Date]]),{1,"st";2,"nd";3,"rd";4,"th";21,"st";22,"nd";23,"rd";24,"th";31,"st"}) &amp; TEXT(Table5[[#This Row],[Date]], " mmm, yyyy")</f>
        <v>13th Jun, 2025</v>
      </c>
      <c r="G1272" s="11">
        <v>1474</v>
      </c>
      <c r="H1272" s="9" t="str">
        <f>TEXT(Table5[[#This Row],[AForm]],"000000")</f>
        <v>001474</v>
      </c>
      <c r="I1272" s="11">
        <f t="shared" ca="1" si="228"/>
        <v>30.923968847925632</v>
      </c>
      <c r="J1272" s="4" t="str">
        <f ca="1">TEXT(Table5[[#This Row],[ABeginForm]],"00")</f>
        <v>31</v>
      </c>
      <c r="K1272" s="11">
        <f t="shared" ca="1" si="229"/>
        <v>27.605675614448121</v>
      </c>
      <c r="L1272" s="4" t="str">
        <f ca="1">TEXT(Table5[[#This Row],[AEndForm]],"00")</f>
        <v>28</v>
      </c>
      <c r="M1272" s="12">
        <f ca="1">Table5[[#This Row],[AEndForm]]+(_xlfn.NORM.INV(RAND(),2,0.75))</f>
        <v>29.977895081921083</v>
      </c>
      <c r="N1272" s="5" t="str">
        <f ca="1">TEXT(Table5[[#This Row],[ASigForm]],"00")</f>
        <v>30</v>
      </c>
      <c r="O1272" s="11" t="s">
        <v>12</v>
      </c>
      <c r="P1272" s="9" t="str">
        <f>TEXT(Table5[[#This Row],[BForm]],"000000")</f>
        <v xml:space="preserve"> </v>
      </c>
      <c r="Q1272" s="11">
        <f t="shared" ca="1" si="230"/>
        <v>23.266986543732592</v>
      </c>
      <c r="R1272" s="4" t="str">
        <f ca="1">TEXT(Table5[[#This Row],[BBeginForm]],"00")</f>
        <v>23</v>
      </c>
      <c r="S1272" s="11">
        <f t="shared" ca="1" si="231"/>
        <v>29.267817581438813</v>
      </c>
      <c r="T1272" s="4" t="str">
        <f ca="1">TEXT(Table5[[#This Row],[BEndForm]],"00")</f>
        <v>29</v>
      </c>
      <c r="U1272" s="12">
        <f ca="1">Table5[[#This Row],[BEndForm]]+(_xlfn.NORM.INV(RAND(),2,0.75))</f>
        <v>30.950379658630595</v>
      </c>
      <c r="V1272" s="5" t="str">
        <f ca="1">TEXT(Table5[[#This Row],[BSigForm]],"00")</f>
        <v>31</v>
      </c>
      <c r="W1272" s="6" t="s">
        <v>11</v>
      </c>
      <c r="X1272" s="11">
        <f t="shared" ca="1" si="232"/>
        <v>26.21342286739149</v>
      </c>
      <c r="Y1272" s="4" t="str">
        <f ca="1">TEXT(Table5[[#This Row],[CBeginForm]],"00")</f>
        <v>26</v>
      </c>
      <c r="Z1272" s="11">
        <f t="shared" ca="1" si="233"/>
        <v>31.662616521209337</v>
      </c>
      <c r="AA1272" s="4" t="str">
        <f ca="1">TEXT(Table5[[#This Row],[CEndForm]],"00")</f>
        <v>32</v>
      </c>
      <c r="AB1272" s="12">
        <f ca="1">Table5[[#This Row],[CEndForm]]+(_xlfn.NORM.INV(RAND(),2,0.75))</f>
        <v>33.496302910230455</v>
      </c>
      <c r="AC1272" s="5" t="str">
        <f ca="1">TEXT(Table5[[#This Row],[CSigForm]],"00")</f>
        <v>33</v>
      </c>
      <c r="AD1272" s="11">
        <v>1484</v>
      </c>
      <c r="AE1272" s="9" t="str">
        <f>TEXT(Table5[[#This Row],[DForm]],"000000")</f>
        <v>001484</v>
      </c>
      <c r="AF1272" s="11">
        <f t="shared" ca="1" si="234"/>
        <v>28.61876939043087</v>
      </c>
      <c r="AG1272" s="4" t="str">
        <f ca="1">TEXT(Table5[[#This Row],[DBeginForm]],"00")</f>
        <v>29</v>
      </c>
      <c r="AH1272" s="11">
        <f t="shared" ca="1" si="235"/>
        <v>31.665881378802361</v>
      </c>
      <c r="AI1272" s="4" t="str">
        <f ca="1">TEXT(Table5[[#This Row],[DEndForm]],"00")</f>
        <v>32</v>
      </c>
      <c r="AJ1272" s="12">
        <f ca="1">Table5[[#This Row],[DEndForm]]+(_xlfn.NORM.INV(RAND(),2,0.75))</f>
        <v>32.451199595170237</v>
      </c>
      <c r="AK1272" s="5" t="str">
        <f ca="1">TEXT(Table5[[#This Row],[DSigForm]],"00")</f>
        <v>32</v>
      </c>
      <c r="AL1272" s="11">
        <v>1476</v>
      </c>
      <c r="AM1272" s="9" t="str">
        <f>TEXT(Table5[[#This Row],[EForm]],"000000")</f>
        <v>001476</v>
      </c>
      <c r="AN1272" s="11">
        <f t="shared" ca="1" si="236"/>
        <v>28.437262068215595</v>
      </c>
      <c r="AO1272" s="4" t="str">
        <f ca="1">TEXT(Table5[[#This Row],[EBeginForm]],"00")</f>
        <v>28</v>
      </c>
      <c r="AP1272" s="11">
        <f t="shared" ca="1" si="237"/>
        <v>33.383123686494756</v>
      </c>
      <c r="AQ1272" s="4" t="str">
        <f ca="1">TEXT(Table5[[#This Row],[EEndForm]],"00")</f>
        <v>33</v>
      </c>
      <c r="AR1272" s="12">
        <f ca="1">Table5[[#This Row],[EEndForm]]+(_xlfn.NORM.INV(RAND(),2,0.75))</f>
        <v>35.171993324363903</v>
      </c>
      <c r="AS1272" s="5" t="str">
        <f ca="1">TEXT(Table5[[#This Row],[ESigForm]],"00")</f>
        <v>35</v>
      </c>
      <c r="AT1272" s="9">
        <v>1463</v>
      </c>
      <c r="AU1272" s="9" t="str">
        <f>TEXT(Table5[[#This Row],[F]],"000000")</f>
        <v>001463</v>
      </c>
      <c r="AV1272" s="11">
        <f t="shared" ca="1" si="238"/>
        <v>31.099558706728367</v>
      </c>
      <c r="AW1272" s="4" t="str">
        <f ca="1">TEXT(Table5[[#This Row],[EBeginForm]],"00")</f>
        <v>28</v>
      </c>
      <c r="AX1272" s="11">
        <f t="shared" ca="1" si="239"/>
        <v>33.108432049210414</v>
      </c>
      <c r="AY1272" s="4" t="str">
        <f ca="1">TEXT(Table5[[#This Row],[EEndForm]],"00")</f>
        <v>33</v>
      </c>
      <c r="AZ1272" s="12">
        <f ca="1">Table5[[#This Row],[EEndForm]]+(_xlfn.NORM.INV(RAND(),2,0.75))</f>
        <v>34.57158009885412</v>
      </c>
      <c r="BA1272" s="5" t="str">
        <f ca="1">TEXT(Table5[[#This Row],[ESigForm]],"00")</f>
        <v>35</v>
      </c>
    </row>
    <row r="1273" spans="1:53" x14ac:dyDescent="0.3">
      <c r="A1273" s="1">
        <v>0</v>
      </c>
      <c r="B1273" s="1" t="s">
        <v>5</v>
      </c>
      <c r="C1273" s="11">
        <v>45822</v>
      </c>
      <c r="D1273" s="8" t="str">
        <f>TEXT(Table5[[#This Row],[Date]],"dd-mm-yyyy")</f>
        <v>14-06-2025</v>
      </c>
      <c r="E1273" s="11" t="str">
        <f>TEXT(Table5[[#This Row],[Date]],"dd/mm/yyyy")</f>
        <v>14/06/2025</v>
      </c>
      <c r="F1273" s="3" t="str">
        <f>DAY(Table5[[#This Row],[Date]])&amp;LOOKUP(DAY(Table5[[#This Row],[Date]]),{1,"st";2,"nd";3,"rd";4,"th";21,"st";22,"nd";23,"rd";24,"th";31,"st"}) &amp; TEXT(Table5[[#This Row],[Date]], " mmm, yyyy")</f>
        <v>14th Jun, 2025</v>
      </c>
      <c r="G1273" s="11">
        <v>1475</v>
      </c>
      <c r="H1273" s="9" t="str">
        <f>TEXT(Table5[[#This Row],[AForm]],"000000")</f>
        <v>001475</v>
      </c>
      <c r="I1273" s="11">
        <f t="shared" ca="1" si="228"/>
        <v>29.252043550773834</v>
      </c>
      <c r="J1273" s="4" t="str">
        <f ca="1">TEXT(Table5[[#This Row],[ABeginForm]],"00")</f>
        <v>29</v>
      </c>
      <c r="K1273" s="11">
        <f t="shared" ca="1" si="229"/>
        <v>36.871081070282273</v>
      </c>
      <c r="L1273" s="4" t="str">
        <f ca="1">TEXT(Table5[[#This Row],[AEndForm]],"00")</f>
        <v>37</v>
      </c>
      <c r="M1273" s="12">
        <f ca="1">Table5[[#This Row],[AEndForm]]+(_xlfn.NORM.INV(RAND(),2,0.75))</f>
        <v>38.369000363790462</v>
      </c>
      <c r="N1273" s="5" t="str">
        <f ca="1">TEXT(Table5[[#This Row],[ASigForm]],"00")</f>
        <v>38</v>
      </c>
      <c r="O1273" s="11" t="s">
        <v>12</v>
      </c>
      <c r="P1273" s="9" t="str">
        <f>TEXT(Table5[[#This Row],[BForm]],"000000")</f>
        <v xml:space="preserve"> </v>
      </c>
      <c r="Q1273" s="11">
        <f t="shared" ca="1" si="230"/>
        <v>28.94540076655877</v>
      </c>
      <c r="R1273" s="4" t="str">
        <f ca="1">TEXT(Table5[[#This Row],[BBeginForm]],"00")</f>
        <v>29</v>
      </c>
      <c r="S1273" s="11">
        <f t="shared" ca="1" si="231"/>
        <v>30.758307170238037</v>
      </c>
      <c r="T1273" s="4" t="str">
        <f ca="1">TEXT(Table5[[#This Row],[BEndForm]],"00")</f>
        <v>31</v>
      </c>
      <c r="U1273" s="12">
        <f ca="1">Table5[[#This Row],[BEndForm]]+(_xlfn.NORM.INV(RAND(),2,0.75))</f>
        <v>33.059406174413979</v>
      </c>
      <c r="V1273" s="5" t="str">
        <f ca="1">TEXT(Table5[[#This Row],[BSigForm]],"00")</f>
        <v>33</v>
      </c>
      <c r="W1273" s="6" t="s">
        <v>11</v>
      </c>
      <c r="X1273" s="11">
        <f t="shared" ca="1" si="232"/>
        <v>33.412233966537819</v>
      </c>
      <c r="Y1273" s="4" t="str">
        <f ca="1">TEXT(Table5[[#This Row],[CBeginForm]],"00")</f>
        <v>33</v>
      </c>
      <c r="Z1273" s="11">
        <f t="shared" ca="1" si="233"/>
        <v>31.555580585422629</v>
      </c>
      <c r="AA1273" s="4" t="str">
        <f ca="1">TEXT(Table5[[#This Row],[CEndForm]],"00")</f>
        <v>32</v>
      </c>
      <c r="AB1273" s="12">
        <f ca="1">Table5[[#This Row],[CEndForm]]+(_xlfn.NORM.INV(RAND(),2,0.75))</f>
        <v>32.10038593971985</v>
      </c>
      <c r="AC1273" s="5" t="str">
        <f ca="1">TEXT(Table5[[#This Row],[CSigForm]],"00")</f>
        <v>32</v>
      </c>
      <c r="AD1273" s="11">
        <v>1485</v>
      </c>
      <c r="AE1273" s="9" t="str">
        <f>TEXT(Table5[[#This Row],[DForm]],"000000")</f>
        <v>001485</v>
      </c>
      <c r="AF1273" s="11">
        <f t="shared" ca="1" si="234"/>
        <v>32.608753654636246</v>
      </c>
      <c r="AG1273" s="4" t="str">
        <f ca="1">TEXT(Table5[[#This Row],[DBeginForm]],"00")</f>
        <v>33</v>
      </c>
      <c r="AH1273" s="11">
        <f t="shared" ca="1" si="235"/>
        <v>30.151670348223604</v>
      </c>
      <c r="AI1273" s="4" t="str">
        <f ca="1">TEXT(Table5[[#This Row],[DEndForm]],"00")</f>
        <v>30</v>
      </c>
      <c r="AJ1273" s="12">
        <f ca="1">Table5[[#This Row],[DEndForm]]+(_xlfn.NORM.INV(RAND(),2,0.75))</f>
        <v>31.038725406361635</v>
      </c>
      <c r="AK1273" s="5" t="str">
        <f ca="1">TEXT(Table5[[#This Row],[DSigForm]],"00")</f>
        <v>31</v>
      </c>
      <c r="AL1273" s="11">
        <v>1477</v>
      </c>
      <c r="AM1273" s="9" t="str">
        <f>TEXT(Table5[[#This Row],[EForm]],"000000")</f>
        <v>001477</v>
      </c>
      <c r="AN1273" s="11">
        <f t="shared" ca="1" si="236"/>
        <v>31.702933787079118</v>
      </c>
      <c r="AO1273" s="4" t="str">
        <f ca="1">TEXT(Table5[[#This Row],[EBeginForm]],"00")</f>
        <v>32</v>
      </c>
      <c r="AP1273" s="11">
        <f t="shared" ca="1" si="237"/>
        <v>36.982246304224546</v>
      </c>
      <c r="AQ1273" s="4" t="str">
        <f ca="1">TEXT(Table5[[#This Row],[EEndForm]],"00")</f>
        <v>37</v>
      </c>
      <c r="AR1273" s="12">
        <f ca="1">Table5[[#This Row],[EEndForm]]+(_xlfn.NORM.INV(RAND(),2,0.75))</f>
        <v>40.202525525192755</v>
      </c>
      <c r="AS1273" s="5" t="str">
        <f ca="1">TEXT(Table5[[#This Row],[ESigForm]],"00")</f>
        <v>40</v>
      </c>
      <c r="AT1273" s="9">
        <v>1464</v>
      </c>
      <c r="AU1273" s="9" t="str">
        <f>TEXT(Table5[[#This Row],[F]],"000000")</f>
        <v>001464</v>
      </c>
      <c r="AV1273" s="11">
        <f t="shared" ca="1" si="238"/>
        <v>33.012167970204885</v>
      </c>
      <c r="AW1273" s="4" t="str">
        <f ca="1">TEXT(Table5[[#This Row],[EBeginForm]],"00")</f>
        <v>32</v>
      </c>
      <c r="AX1273" s="11">
        <f t="shared" ca="1" si="239"/>
        <v>31.415455691091537</v>
      </c>
      <c r="AY1273" s="4" t="str">
        <f ca="1">TEXT(Table5[[#This Row],[EEndForm]],"00")</f>
        <v>37</v>
      </c>
      <c r="AZ1273" s="12">
        <f ca="1">Table5[[#This Row],[EEndForm]]+(_xlfn.NORM.INV(RAND(),2,0.75))</f>
        <v>37.765135093056998</v>
      </c>
      <c r="BA1273" s="5" t="str">
        <f ca="1">TEXT(Table5[[#This Row],[ESigForm]],"00")</f>
        <v>40</v>
      </c>
    </row>
    <row r="1274" spans="1:53" x14ac:dyDescent="0.3">
      <c r="A1274" s="1">
        <v>0</v>
      </c>
      <c r="B1274" s="1" t="s">
        <v>6</v>
      </c>
      <c r="C1274" s="11">
        <v>45824</v>
      </c>
      <c r="D1274" s="8" t="str">
        <f>TEXT(Table5[[#This Row],[Date]],"dd-mm-yyyy")</f>
        <v>16-06-2025</v>
      </c>
      <c r="E1274" s="11" t="str">
        <f>TEXT(Table5[[#This Row],[Date]],"dd/mm/yyyy")</f>
        <v>16/06/2025</v>
      </c>
      <c r="F1274" s="3" t="str">
        <f>DAY(Table5[[#This Row],[Date]])&amp;LOOKUP(DAY(Table5[[#This Row],[Date]]),{1,"st";2,"nd";3,"rd";4,"th";21,"st";22,"nd";23,"rd";24,"th";31,"st"}) &amp; TEXT(Table5[[#This Row],[Date]], " mmm, yyyy")</f>
        <v>16th Jun, 2025</v>
      </c>
      <c r="G1274" s="11">
        <v>1476</v>
      </c>
      <c r="H1274" s="9" t="str">
        <f>TEXT(Table5[[#This Row],[AForm]],"000000")</f>
        <v>001476</v>
      </c>
      <c r="I1274" s="11">
        <f t="shared" ca="1" si="228"/>
        <v>28.378353448492756</v>
      </c>
      <c r="J1274" s="4" t="str">
        <f ca="1">TEXT(Table5[[#This Row],[ABeginForm]],"00")</f>
        <v>28</v>
      </c>
      <c r="K1274" s="11">
        <f t="shared" ca="1" si="229"/>
        <v>30.673836101549686</v>
      </c>
      <c r="L1274" s="4" t="str">
        <f ca="1">TEXT(Table5[[#This Row],[AEndForm]],"00")</f>
        <v>31</v>
      </c>
      <c r="M1274" s="12">
        <f ca="1">Table5[[#This Row],[AEndForm]]+(_xlfn.NORM.INV(RAND(),2,0.75))</f>
        <v>33.023502410560546</v>
      </c>
      <c r="N1274" s="5" t="str">
        <f ca="1">TEXT(Table5[[#This Row],[ASigForm]],"00")</f>
        <v>33</v>
      </c>
      <c r="O1274" s="11">
        <f>O1268+1</f>
        <v>232</v>
      </c>
      <c r="P1274" s="9" t="str">
        <f>TEXT(Table5[[#This Row],[BForm]],"000000")</f>
        <v>000232</v>
      </c>
      <c r="Q1274" s="11">
        <f t="shared" ca="1" si="230"/>
        <v>29.583747532351392</v>
      </c>
      <c r="R1274" s="4" t="str">
        <f ca="1">TEXT(Table5[[#This Row],[BBeginForm]],"00")</f>
        <v>30</v>
      </c>
      <c r="S1274" s="11">
        <f t="shared" ca="1" si="231"/>
        <v>28.226740174800529</v>
      </c>
      <c r="T1274" s="4" t="str">
        <f ca="1">TEXT(Table5[[#This Row],[BEndForm]],"00")</f>
        <v>28</v>
      </c>
      <c r="U1274" s="12">
        <f ca="1">Table5[[#This Row],[BEndForm]]+(_xlfn.NORM.INV(RAND(),2,0.75))</f>
        <v>29.951374232634794</v>
      </c>
      <c r="V1274" s="5" t="str">
        <f ca="1">TEXT(Table5[[#This Row],[BSigForm]],"00")</f>
        <v>30</v>
      </c>
      <c r="W1274" s="6" t="s">
        <v>11</v>
      </c>
      <c r="X1274" s="11">
        <f t="shared" ca="1" si="232"/>
        <v>32.650586604877809</v>
      </c>
      <c r="Y1274" s="4" t="str">
        <f ca="1">TEXT(Table5[[#This Row],[CBeginForm]],"00")</f>
        <v>33</v>
      </c>
      <c r="Z1274" s="11">
        <f t="shared" ca="1" si="233"/>
        <v>30.21167562955911</v>
      </c>
      <c r="AA1274" s="4" t="str">
        <f ca="1">TEXT(Table5[[#This Row],[CEndForm]],"00")</f>
        <v>30</v>
      </c>
      <c r="AB1274" s="12">
        <f ca="1">Table5[[#This Row],[CEndForm]]+(_xlfn.NORM.INV(RAND(),2,0.75))</f>
        <v>31.532497167132718</v>
      </c>
      <c r="AC1274" s="5" t="str">
        <f ca="1">TEXT(Table5[[#This Row],[CSigForm]],"00")</f>
        <v>32</v>
      </c>
      <c r="AD1274" s="11">
        <v>1486</v>
      </c>
      <c r="AE1274" s="9" t="str">
        <f>TEXT(Table5[[#This Row],[DForm]],"000000")</f>
        <v>001486</v>
      </c>
      <c r="AF1274" s="11">
        <f t="shared" ca="1" si="234"/>
        <v>27.028581536746618</v>
      </c>
      <c r="AG1274" s="4" t="str">
        <f ca="1">TEXT(Table5[[#This Row],[DBeginForm]],"00")</f>
        <v>27</v>
      </c>
      <c r="AH1274" s="11">
        <f t="shared" ca="1" si="235"/>
        <v>27.053643428969313</v>
      </c>
      <c r="AI1274" s="4" t="str">
        <f ca="1">TEXT(Table5[[#This Row],[DEndForm]],"00")</f>
        <v>27</v>
      </c>
      <c r="AJ1274" s="12">
        <f ca="1">Table5[[#This Row],[DEndForm]]+(_xlfn.NORM.INV(RAND(),2,0.75))</f>
        <v>28.504240245052937</v>
      </c>
      <c r="AK1274" s="5" t="str">
        <f ca="1">TEXT(Table5[[#This Row],[DSigForm]],"00")</f>
        <v>29</v>
      </c>
      <c r="AL1274" s="11">
        <v>1478</v>
      </c>
      <c r="AM1274" s="9" t="str">
        <f>TEXT(Table5[[#This Row],[EForm]],"000000")</f>
        <v>001478</v>
      </c>
      <c r="AN1274" s="11">
        <f t="shared" ca="1" si="236"/>
        <v>25.178988487704739</v>
      </c>
      <c r="AO1274" s="4" t="str">
        <f ca="1">TEXT(Table5[[#This Row],[EBeginForm]],"00")</f>
        <v>25</v>
      </c>
      <c r="AP1274" s="11">
        <f t="shared" ca="1" si="237"/>
        <v>29.392998630605558</v>
      </c>
      <c r="AQ1274" s="4" t="str">
        <f ca="1">TEXT(Table5[[#This Row],[EEndForm]],"00")</f>
        <v>29</v>
      </c>
      <c r="AR1274" s="12">
        <f ca="1">Table5[[#This Row],[EEndForm]]+(_xlfn.NORM.INV(RAND(),2,0.75))</f>
        <v>30.485065248556928</v>
      </c>
      <c r="AS1274" s="5" t="str">
        <f ca="1">TEXT(Table5[[#This Row],[ESigForm]],"00")</f>
        <v>30</v>
      </c>
      <c r="AT1274" s="9">
        <v>1465</v>
      </c>
      <c r="AU1274" s="9" t="str">
        <f>TEXT(Table5[[#This Row],[F]],"000000")</f>
        <v>001465</v>
      </c>
      <c r="AV1274" s="11">
        <f t="shared" ca="1" si="238"/>
        <v>30.117713768290173</v>
      </c>
      <c r="AW1274" s="4" t="str">
        <f ca="1">TEXT(Table5[[#This Row],[EBeginForm]],"00")</f>
        <v>25</v>
      </c>
      <c r="AX1274" s="11">
        <f t="shared" ca="1" si="239"/>
        <v>32.697691749049277</v>
      </c>
      <c r="AY1274" s="4" t="str">
        <f ca="1">TEXT(Table5[[#This Row],[EEndForm]],"00")</f>
        <v>29</v>
      </c>
      <c r="AZ1274" s="12">
        <f ca="1">Table5[[#This Row],[EEndForm]]+(_xlfn.NORM.INV(RAND(),2,0.75))</f>
        <v>32.539062217555873</v>
      </c>
      <c r="BA1274" s="5" t="str">
        <f ca="1">TEXT(Table5[[#This Row],[ESigForm]],"00")</f>
        <v>30</v>
      </c>
    </row>
    <row r="1275" spans="1:53" x14ac:dyDescent="0.3">
      <c r="A1275" s="1">
        <v>0</v>
      </c>
      <c r="B1275" s="1" t="s">
        <v>7</v>
      </c>
      <c r="C1275" s="11">
        <v>45825</v>
      </c>
      <c r="D1275" s="8" t="str">
        <f>TEXT(Table5[[#This Row],[Date]],"dd-mm-yyyy")</f>
        <v>17-06-2025</v>
      </c>
      <c r="E1275" s="11" t="str">
        <f>TEXT(Table5[[#This Row],[Date]],"dd/mm/yyyy")</f>
        <v>17/06/2025</v>
      </c>
      <c r="F1275" s="3" t="str">
        <f>DAY(Table5[[#This Row],[Date]])&amp;LOOKUP(DAY(Table5[[#This Row],[Date]]),{1,"st";2,"nd";3,"rd";4,"th";21,"st";22,"nd";23,"rd";24,"th";31,"st"}) &amp; TEXT(Table5[[#This Row],[Date]], " mmm, yyyy")</f>
        <v>17th Jun, 2025</v>
      </c>
      <c r="G1275" s="11">
        <v>1477</v>
      </c>
      <c r="H1275" s="9" t="str">
        <f>TEXT(Table5[[#This Row],[AForm]],"000000")</f>
        <v>001477</v>
      </c>
      <c r="I1275" s="11">
        <f t="shared" ca="1" si="228"/>
        <v>26.958569774300702</v>
      </c>
      <c r="J1275" s="4" t="str">
        <f ca="1">TEXT(Table5[[#This Row],[ABeginForm]],"00")</f>
        <v>27</v>
      </c>
      <c r="K1275" s="11">
        <f t="shared" ca="1" si="229"/>
        <v>32.259943715931243</v>
      </c>
      <c r="L1275" s="4" t="str">
        <f ca="1">TEXT(Table5[[#This Row],[AEndForm]],"00")</f>
        <v>32</v>
      </c>
      <c r="M1275" s="12">
        <f ca="1">Table5[[#This Row],[AEndForm]]+(_xlfn.NORM.INV(RAND(),2,0.75))</f>
        <v>34.071553856940568</v>
      </c>
      <c r="N1275" s="5" t="str">
        <f ca="1">TEXT(Table5[[#This Row],[ASigForm]],"00")</f>
        <v>34</v>
      </c>
      <c r="O1275" s="11" t="s">
        <v>12</v>
      </c>
      <c r="P1275" s="9" t="str">
        <f>TEXT(Table5[[#This Row],[BForm]],"000000")</f>
        <v xml:space="preserve"> </v>
      </c>
      <c r="Q1275" s="11">
        <f t="shared" ca="1" si="230"/>
        <v>31.719013317593436</v>
      </c>
      <c r="R1275" s="4" t="str">
        <f ca="1">TEXT(Table5[[#This Row],[BBeginForm]],"00")</f>
        <v>32</v>
      </c>
      <c r="S1275" s="11">
        <f t="shared" ca="1" si="231"/>
        <v>25.182442142731759</v>
      </c>
      <c r="T1275" s="4" t="str">
        <f ca="1">TEXT(Table5[[#This Row],[BEndForm]],"00")</f>
        <v>25</v>
      </c>
      <c r="U1275" s="12">
        <f ca="1">Table5[[#This Row],[BEndForm]]+(_xlfn.NORM.INV(RAND(),2,0.75))</f>
        <v>27.31159331616427</v>
      </c>
      <c r="V1275" s="5" t="str">
        <f ca="1">TEXT(Table5[[#This Row],[BSigForm]],"00")</f>
        <v>27</v>
      </c>
      <c r="W1275" s="6" t="s">
        <v>11</v>
      </c>
      <c r="X1275" s="11">
        <f t="shared" ca="1" si="232"/>
        <v>28.529490176036095</v>
      </c>
      <c r="Y1275" s="4" t="str">
        <f ca="1">TEXT(Table5[[#This Row],[CBeginForm]],"00")</f>
        <v>29</v>
      </c>
      <c r="Z1275" s="11">
        <f t="shared" ca="1" si="233"/>
        <v>30.263989224561779</v>
      </c>
      <c r="AA1275" s="4" t="str">
        <f ca="1">TEXT(Table5[[#This Row],[CEndForm]],"00")</f>
        <v>30</v>
      </c>
      <c r="AB1275" s="12">
        <f ca="1">Table5[[#This Row],[CEndForm]]+(_xlfn.NORM.INV(RAND(),2,0.75))</f>
        <v>31.602528734012761</v>
      </c>
      <c r="AC1275" s="5" t="str">
        <f ca="1">TEXT(Table5[[#This Row],[CSigForm]],"00")</f>
        <v>32</v>
      </c>
      <c r="AD1275" s="11">
        <v>1487</v>
      </c>
      <c r="AE1275" s="9" t="str">
        <f>TEXT(Table5[[#This Row],[DForm]],"000000")</f>
        <v>001487</v>
      </c>
      <c r="AF1275" s="11">
        <f t="shared" ca="1" si="234"/>
        <v>31.482928828115675</v>
      </c>
      <c r="AG1275" s="4" t="str">
        <f ca="1">TEXT(Table5[[#This Row],[DBeginForm]],"00")</f>
        <v>31</v>
      </c>
      <c r="AH1275" s="11">
        <f t="shared" ca="1" si="235"/>
        <v>27.62940165320941</v>
      </c>
      <c r="AI1275" s="4" t="str">
        <f ca="1">TEXT(Table5[[#This Row],[DEndForm]],"00")</f>
        <v>28</v>
      </c>
      <c r="AJ1275" s="12">
        <f ca="1">Table5[[#This Row],[DEndForm]]+(_xlfn.NORM.INV(RAND(),2,0.75))</f>
        <v>28.792504227500373</v>
      </c>
      <c r="AK1275" s="5" t="str">
        <f ca="1">TEXT(Table5[[#This Row],[DSigForm]],"00")</f>
        <v>29</v>
      </c>
      <c r="AL1275" s="11">
        <v>1479</v>
      </c>
      <c r="AM1275" s="9" t="str">
        <f>TEXT(Table5[[#This Row],[EForm]],"000000")</f>
        <v>001479</v>
      </c>
      <c r="AN1275" s="11">
        <f t="shared" ca="1" si="236"/>
        <v>32.999519884172933</v>
      </c>
      <c r="AO1275" s="4" t="str">
        <f ca="1">TEXT(Table5[[#This Row],[EBeginForm]],"00")</f>
        <v>33</v>
      </c>
      <c r="AP1275" s="11">
        <f t="shared" ca="1" si="237"/>
        <v>33.696698285722903</v>
      </c>
      <c r="AQ1275" s="4" t="str">
        <f ca="1">TEXT(Table5[[#This Row],[EEndForm]],"00")</f>
        <v>34</v>
      </c>
      <c r="AR1275" s="12">
        <f ca="1">Table5[[#This Row],[EEndForm]]+(_xlfn.NORM.INV(RAND(),2,0.75))</f>
        <v>35.849321349161663</v>
      </c>
      <c r="AS1275" s="5" t="str">
        <f ca="1">TEXT(Table5[[#This Row],[ESigForm]],"00")</f>
        <v>36</v>
      </c>
      <c r="AT1275" s="9">
        <v>1466</v>
      </c>
      <c r="AU1275" s="9" t="str">
        <f>TEXT(Table5[[#This Row],[F]],"000000")</f>
        <v>001466</v>
      </c>
      <c r="AV1275" s="11">
        <f t="shared" ca="1" si="238"/>
        <v>28.326761304179779</v>
      </c>
      <c r="AW1275" s="4" t="str">
        <f ca="1">TEXT(Table5[[#This Row],[EBeginForm]],"00")</f>
        <v>33</v>
      </c>
      <c r="AX1275" s="11">
        <f t="shared" ca="1" si="239"/>
        <v>27.047474631048562</v>
      </c>
      <c r="AY1275" s="4" t="str">
        <f ca="1">TEXT(Table5[[#This Row],[EEndForm]],"00")</f>
        <v>34</v>
      </c>
      <c r="AZ1275" s="12">
        <f ca="1">Table5[[#This Row],[EEndForm]]+(_xlfn.NORM.INV(RAND(),2,0.75))</f>
        <v>36.24032704256787</v>
      </c>
      <c r="BA1275" s="5" t="str">
        <f ca="1">TEXT(Table5[[#This Row],[ESigForm]],"00")</f>
        <v>36</v>
      </c>
    </row>
    <row r="1276" spans="1:53" x14ac:dyDescent="0.3">
      <c r="A1276" s="1">
        <v>0</v>
      </c>
      <c r="B1276" s="1" t="s">
        <v>8</v>
      </c>
      <c r="C1276" s="11">
        <v>45826</v>
      </c>
      <c r="D1276" s="8" t="str">
        <f>TEXT(Table5[[#This Row],[Date]],"dd-mm-yyyy")</f>
        <v>18-06-2025</v>
      </c>
      <c r="E1276" s="11" t="str">
        <f>TEXT(Table5[[#This Row],[Date]],"dd/mm/yyyy")</f>
        <v>18/06/2025</v>
      </c>
      <c r="F1276" s="3" t="str">
        <f>DAY(Table5[[#This Row],[Date]])&amp;LOOKUP(DAY(Table5[[#This Row],[Date]]),{1,"st";2,"nd";3,"rd";4,"th";21,"st";22,"nd";23,"rd";24,"th";31,"st"}) &amp; TEXT(Table5[[#This Row],[Date]], " mmm, yyyy")</f>
        <v>18th Jun, 2025</v>
      </c>
      <c r="G1276" s="11">
        <v>1478</v>
      </c>
      <c r="H1276" s="9" t="str">
        <f>TEXT(Table5[[#This Row],[AForm]],"000000")</f>
        <v>001478</v>
      </c>
      <c r="I1276" s="11">
        <f t="shared" ca="1" si="228"/>
        <v>26.421411774314162</v>
      </c>
      <c r="J1276" s="4" t="str">
        <f ca="1">TEXT(Table5[[#This Row],[ABeginForm]],"00")</f>
        <v>26</v>
      </c>
      <c r="K1276" s="11">
        <f t="shared" ca="1" si="229"/>
        <v>33.649898996165497</v>
      </c>
      <c r="L1276" s="4" t="str">
        <f ca="1">TEXT(Table5[[#This Row],[AEndForm]],"00")</f>
        <v>34</v>
      </c>
      <c r="M1276" s="12">
        <f ca="1">Table5[[#This Row],[AEndForm]]+(_xlfn.NORM.INV(RAND(),2,0.75))</f>
        <v>35.228460867449009</v>
      </c>
      <c r="N1276" s="5" t="str">
        <f ca="1">TEXT(Table5[[#This Row],[ASigForm]],"00")</f>
        <v>35</v>
      </c>
      <c r="O1276" s="11" t="s">
        <v>12</v>
      </c>
      <c r="P1276" s="9" t="str">
        <f>TEXT(Table5[[#This Row],[BForm]],"000000")</f>
        <v xml:space="preserve"> </v>
      </c>
      <c r="Q1276" s="11">
        <f t="shared" ca="1" si="230"/>
        <v>33.067995140146337</v>
      </c>
      <c r="R1276" s="4" t="str">
        <f ca="1">TEXT(Table5[[#This Row],[BBeginForm]],"00")</f>
        <v>33</v>
      </c>
      <c r="S1276" s="11">
        <f t="shared" ca="1" si="231"/>
        <v>28.147471885847008</v>
      </c>
      <c r="T1276" s="4" t="str">
        <f ca="1">TEXT(Table5[[#This Row],[BEndForm]],"00")</f>
        <v>28</v>
      </c>
      <c r="U1276" s="12">
        <f ca="1">Table5[[#This Row],[BEndForm]]+(_xlfn.NORM.INV(RAND(),2,0.75))</f>
        <v>29.301815974070614</v>
      </c>
      <c r="V1276" s="5" t="str">
        <f ca="1">TEXT(Table5[[#This Row],[BSigForm]],"00")</f>
        <v>29</v>
      </c>
      <c r="W1276" s="6" t="s">
        <v>11</v>
      </c>
      <c r="X1276" s="11">
        <f t="shared" ca="1" si="232"/>
        <v>35.030339156307839</v>
      </c>
      <c r="Y1276" s="4" t="str">
        <f ca="1">TEXT(Table5[[#This Row],[CBeginForm]],"00")</f>
        <v>35</v>
      </c>
      <c r="Z1276" s="11">
        <f t="shared" ca="1" si="233"/>
        <v>28.017179300060661</v>
      </c>
      <c r="AA1276" s="4" t="str">
        <f ca="1">TEXT(Table5[[#This Row],[CEndForm]],"00")</f>
        <v>28</v>
      </c>
      <c r="AB1276" s="12">
        <f ca="1">Table5[[#This Row],[CEndForm]]+(_xlfn.NORM.INV(RAND(),2,0.75))</f>
        <v>30.496805416594576</v>
      </c>
      <c r="AC1276" s="5" t="str">
        <f ca="1">TEXT(Table5[[#This Row],[CSigForm]],"00")</f>
        <v>30</v>
      </c>
      <c r="AD1276" s="11">
        <v>1488</v>
      </c>
      <c r="AE1276" s="9" t="str">
        <f>TEXT(Table5[[#This Row],[DForm]],"000000")</f>
        <v>001488</v>
      </c>
      <c r="AF1276" s="11">
        <f t="shared" ca="1" si="234"/>
        <v>34.388556618614295</v>
      </c>
      <c r="AG1276" s="4" t="str">
        <f ca="1">TEXT(Table5[[#This Row],[DBeginForm]],"00")</f>
        <v>34</v>
      </c>
      <c r="AH1276" s="11">
        <f t="shared" ca="1" si="235"/>
        <v>31.666719536435181</v>
      </c>
      <c r="AI1276" s="4" t="str">
        <f ca="1">TEXT(Table5[[#This Row],[DEndForm]],"00")</f>
        <v>32</v>
      </c>
      <c r="AJ1276" s="12">
        <f ca="1">Table5[[#This Row],[DEndForm]]+(_xlfn.NORM.INV(RAND(),2,0.75))</f>
        <v>33.651735118541424</v>
      </c>
      <c r="AK1276" s="5" t="str">
        <f ca="1">TEXT(Table5[[#This Row],[DSigForm]],"00")</f>
        <v>34</v>
      </c>
      <c r="AL1276" s="11">
        <v>1480</v>
      </c>
      <c r="AM1276" s="9" t="str">
        <f>TEXT(Table5[[#This Row],[EForm]],"000000")</f>
        <v>001480</v>
      </c>
      <c r="AN1276" s="11">
        <f t="shared" ca="1" si="236"/>
        <v>29.783506162109664</v>
      </c>
      <c r="AO1276" s="4" t="str">
        <f ca="1">TEXT(Table5[[#This Row],[EBeginForm]],"00")</f>
        <v>30</v>
      </c>
      <c r="AP1276" s="11">
        <f t="shared" ca="1" si="237"/>
        <v>26.425504598270571</v>
      </c>
      <c r="AQ1276" s="4" t="str">
        <f ca="1">TEXT(Table5[[#This Row],[EEndForm]],"00")</f>
        <v>26</v>
      </c>
      <c r="AR1276" s="12">
        <f ca="1">Table5[[#This Row],[EEndForm]]+(_xlfn.NORM.INV(RAND(),2,0.75))</f>
        <v>28.768865101667746</v>
      </c>
      <c r="AS1276" s="5" t="str">
        <f ca="1">TEXT(Table5[[#This Row],[ESigForm]],"00")</f>
        <v>29</v>
      </c>
      <c r="AT1276" s="9">
        <v>1467</v>
      </c>
      <c r="AU1276" s="9" t="str">
        <f>TEXT(Table5[[#This Row],[F]],"000000")</f>
        <v>001467</v>
      </c>
      <c r="AV1276" s="11">
        <f t="shared" ca="1" si="238"/>
        <v>29.899118635221964</v>
      </c>
      <c r="AW1276" s="4" t="str">
        <f ca="1">TEXT(Table5[[#This Row],[EBeginForm]],"00")</f>
        <v>30</v>
      </c>
      <c r="AX1276" s="11">
        <f t="shared" ca="1" si="239"/>
        <v>31.81646733422135</v>
      </c>
      <c r="AY1276" s="4" t="str">
        <f ca="1">TEXT(Table5[[#This Row],[EEndForm]],"00")</f>
        <v>26</v>
      </c>
      <c r="AZ1276" s="12">
        <f ca="1">Table5[[#This Row],[EEndForm]]+(_xlfn.NORM.INV(RAND(),2,0.75))</f>
        <v>27.611436093695474</v>
      </c>
      <c r="BA1276" s="5" t="str">
        <f ca="1">TEXT(Table5[[#This Row],[ESigForm]],"00")</f>
        <v>29</v>
      </c>
    </row>
    <row r="1277" spans="1:53" x14ac:dyDescent="0.3">
      <c r="A1277" s="1">
        <v>0</v>
      </c>
      <c r="B1277" s="1" t="s">
        <v>9</v>
      </c>
      <c r="C1277" s="11">
        <v>45827</v>
      </c>
      <c r="D1277" s="8" t="str">
        <f>TEXT(Table5[[#This Row],[Date]],"dd-mm-yyyy")</f>
        <v>19-06-2025</v>
      </c>
      <c r="E1277" s="11" t="str">
        <f>TEXT(Table5[[#This Row],[Date]],"dd/mm/yyyy")</f>
        <v>19/06/2025</v>
      </c>
      <c r="F1277" s="3" t="str">
        <f>DAY(Table5[[#This Row],[Date]])&amp;LOOKUP(DAY(Table5[[#This Row],[Date]]),{1,"st";2,"nd";3,"rd";4,"th";21,"st";22,"nd";23,"rd";24,"th";31,"st"}) &amp; TEXT(Table5[[#This Row],[Date]], " mmm, yyyy")</f>
        <v>19th Jun, 2025</v>
      </c>
      <c r="G1277" s="11">
        <v>1479</v>
      </c>
      <c r="H1277" s="9" t="str">
        <f>TEXT(Table5[[#This Row],[AForm]],"000000")</f>
        <v>001479</v>
      </c>
      <c r="I1277" s="11">
        <f t="shared" ca="1" si="228"/>
        <v>31.251621854770885</v>
      </c>
      <c r="J1277" s="4" t="str">
        <f ca="1">TEXT(Table5[[#This Row],[ABeginForm]],"00")</f>
        <v>31</v>
      </c>
      <c r="K1277" s="11">
        <f t="shared" ca="1" si="229"/>
        <v>32.479025768201751</v>
      </c>
      <c r="L1277" s="4" t="str">
        <f ca="1">TEXT(Table5[[#This Row],[AEndForm]],"00")</f>
        <v>32</v>
      </c>
      <c r="M1277" s="12">
        <f ca="1">Table5[[#This Row],[AEndForm]]+(_xlfn.NORM.INV(RAND(),2,0.75))</f>
        <v>34.335240667860802</v>
      </c>
      <c r="N1277" s="5" t="str">
        <f ca="1">TEXT(Table5[[#This Row],[ASigForm]],"00")</f>
        <v>34</v>
      </c>
      <c r="O1277" s="11" t="s">
        <v>12</v>
      </c>
      <c r="P1277" s="9" t="str">
        <f>TEXT(Table5[[#This Row],[BForm]],"000000")</f>
        <v xml:space="preserve"> </v>
      </c>
      <c r="Q1277" s="11">
        <f t="shared" ca="1" si="230"/>
        <v>25.39360444698913</v>
      </c>
      <c r="R1277" s="4" t="str">
        <f ca="1">TEXT(Table5[[#This Row],[BBeginForm]],"00")</f>
        <v>25</v>
      </c>
      <c r="S1277" s="11">
        <f t="shared" ca="1" si="231"/>
        <v>20.990306699705322</v>
      </c>
      <c r="T1277" s="4" t="str">
        <f ca="1">TEXT(Table5[[#This Row],[BEndForm]],"00")</f>
        <v>21</v>
      </c>
      <c r="U1277" s="12">
        <f ca="1">Table5[[#This Row],[BEndForm]]+(_xlfn.NORM.INV(RAND(),2,0.75))</f>
        <v>23.371187812967236</v>
      </c>
      <c r="V1277" s="5" t="str">
        <f ca="1">TEXT(Table5[[#This Row],[BSigForm]],"00")</f>
        <v>23</v>
      </c>
      <c r="W1277" s="6" t="s">
        <v>11</v>
      </c>
      <c r="X1277" s="11">
        <f t="shared" ca="1" si="232"/>
        <v>28.95846344454301</v>
      </c>
      <c r="Y1277" s="4" t="str">
        <f ca="1">TEXT(Table5[[#This Row],[CBeginForm]],"00")</f>
        <v>29</v>
      </c>
      <c r="Z1277" s="11">
        <f t="shared" ca="1" si="233"/>
        <v>25.375152701830508</v>
      </c>
      <c r="AA1277" s="4" t="str">
        <f ca="1">TEXT(Table5[[#This Row],[CEndForm]],"00")</f>
        <v>25</v>
      </c>
      <c r="AB1277" s="12">
        <f ca="1">Table5[[#This Row],[CEndForm]]+(_xlfn.NORM.INV(RAND(),2,0.75))</f>
        <v>28.621550072517689</v>
      </c>
      <c r="AC1277" s="5" t="str">
        <f ca="1">TEXT(Table5[[#This Row],[CSigForm]],"00")</f>
        <v>29</v>
      </c>
      <c r="AD1277" s="11">
        <v>1489</v>
      </c>
      <c r="AE1277" s="9" t="str">
        <f>TEXT(Table5[[#This Row],[DForm]],"000000")</f>
        <v>001489</v>
      </c>
      <c r="AF1277" s="11">
        <f t="shared" ca="1" si="234"/>
        <v>27.641809370929003</v>
      </c>
      <c r="AG1277" s="4" t="str">
        <f ca="1">TEXT(Table5[[#This Row],[DBeginForm]],"00")</f>
        <v>28</v>
      </c>
      <c r="AH1277" s="11">
        <f t="shared" ca="1" si="235"/>
        <v>32.932023230352783</v>
      </c>
      <c r="AI1277" s="4" t="str">
        <f ca="1">TEXT(Table5[[#This Row],[DEndForm]],"00")</f>
        <v>33</v>
      </c>
      <c r="AJ1277" s="12">
        <f ca="1">Table5[[#This Row],[DEndForm]]+(_xlfn.NORM.INV(RAND(),2,0.75))</f>
        <v>35.868327255387669</v>
      </c>
      <c r="AK1277" s="5" t="str">
        <f ca="1">TEXT(Table5[[#This Row],[DSigForm]],"00")</f>
        <v>36</v>
      </c>
      <c r="AL1277" s="11">
        <v>1481</v>
      </c>
      <c r="AM1277" s="9" t="str">
        <f>TEXT(Table5[[#This Row],[EForm]],"000000")</f>
        <v>001481</v>
      </c>
      <c r="AN1277" s="11">
        <f t="shared" ca="1" si="236"/>
        <v>33.494196162289271</v>
      </c>
      <c r="AO1277" s="4" t="str">
        <f ca="1">TEXT(Table5[[#This Row],[EBeginForm]],"00")</f>
        <v>33</v>
      </c>
      <c r="AP1277" s="11">
        <f t="shared" ca="1" si="237"/>
        <v>29.433646221062304</v>
      </c>
      <c r="AQ1277" s="4" t="str">
        <f ca="1">TEXT(Table5[[#This Row],[EEndForm]],"00")</f>
        <v>29</v>
      </c>
      <c r="AR1277" s="12">
        <f ca="1">Table5[[#This Row],[EEndForm]]+(_xlfn.NORM.INV(RAND(),2,0.75))</f>
        <v>30.505037318486348</v>
      </c>
      <c r="AS1277" s="5" t="str">
        <f ca="1">TEXT(Table5[[#This Row],[ESigForm]],"00")</f>
        <v>31</v>
      </c>
      <c r="AT1277" s="9">
        <v>1468</v>
      </c>
      <c r="AU1277" s="9" t="str">
        <f>TEXT(Table5[[#This Row],[F]],"000000")</f>
        <v>001468</v>
      </c>
      <c r="AV1277" s="11">
        <f t="shared" ca="1" si="238"/>
        <v>32.916279385919225</v>
      </c>
      <c r="AW1277" s="4" t="str">
        <f ca="1">TEXT(Table5[[#This Row],[EBeginForm]],"00")</f>
        <v>33</v>
      </c>
      <c r="AX1277" s="11">
        <f t="shared" ca="1" si="239"/>
        <v>29.405625806575312</v>
      </c>
      <c r="AY1277" s="4" t="str">
        <f ca="1">TEXT(Table5[[#This Row],[EEndForm]],"00")</f>
        <v>29</v>
      </c>
      <c r="AZ1277" s="12">
        <f ca="1">Table5[[#This Row],[EEndForm]]+(_xlfn.NORM.INV(RAND(),2,0.75))</f>
        <v>31.47735481970405</v>
      </c>
      <c r="BA1277" s="5" t="str">
        <f ca="1">TEXT(Table5[[#This Row],[ESigForm]],"00")</f>
        <v>31</v>
      </c>
    </row>
    <row r="1278" spans="1:53" x14ac:dyDescent="0.3">
      <c r="A1278" s="1">
        <v>0</v>
      </c>
      <c r="B1278" s="1" t="s">
        <v>10</v>
      </c>
      <c r="C1278" s="11">
        <v>45828</v>
      </c>
      <c r="D1278" s="8" t="str">
        <f>TEXT(Table5[[#This Row],[Date]],"dd-mm-yyyy")</f>
        <v>20-06-2025</v>
      </c>
      <c r="E1278" s="11" t="str">
        <f>TEXT(Table5[[#This Row],[Date]],"dd/mm/yyyy")</f>
        <v>20/06/2025</v>
      </c>
      <c r="F1278" s="3" t="str">
        <f>DAY(Table5[[#This Row],[Date]])&amp;LOOKUP(DAY(Table5[[#This Row],[Date]]),{1,"st";2,"nd";3,"rd";4,"th";21,"st";22,"nd";23,"rd";24,"th";31,"st"}) &amp; TEXT(Table5[[#This Row],[Date]], " mmm, yyyy")</f>
        <v>20th Jun, 2025</v>
      </c>
      <c r="G1278" s="11">
        <v>1480</v>
      </c>
      <c r="H1278" s="9" t="str">
        <f>TEXT(Table5[[#This Row],[AForm]],"000000")</f>
        <v>001480</v>
      </c>
      <c r="I1278" s="11">
        <f t="shared" ca="1" si="228"/>
        <v>26.848948208748837</v>
      </c>
      <c r="J1278" s="4" t="str">
        <f ca="1">TEXT(Table5[[#This Row],[ABeginForm]],"00")</f>
        <v>27</v>
      </c>
      <c r="K1278" s="11">
        <f t="shared" ca="1" si="229"/>
        <v>31.74982511273441</v>
      </c>
      <c r="L1278" s="4" t="str">
        <f ca="1">TEXT(Table5[[#This Row],[AEndForm]],"00")</f>
        <v>32</v>
      </c>
      <c r="M1278" s="12">
        <f ca="1">Table5[[#This Row],[AEndForm]]+(_xlfn.NORM.INV(RAND(),2,0.75))</f>
        <v>34.085542456662189</v>
      </c>
      <c r="N1278" s="5" t="str">
        <f ca="1">TEXT(Table5[[#This Row],[ASigForm]],"00")</f>
        <v>34</v>
      </c>
      <c r="O1278" s="11" t="s">
        <v>12</v>
      </c>
      <c r="P1278" s="9" t="str">
        <f>TEXT(Table5[[#This Row],[BForm]],"000000")</f>
        <v xml:space="preserve"> </v>
      </c>
      <c r="Q1278" s="11">
        <f t="shared" ca="1" si="230"/>
        <v>30.794395265774753</v>
      </c>
      <c r="R1278" s="4" t="str">
        <f ca="1">TEXT(Table5[[#This Row],[BBeginForm]],"00")</f>
        <v>31</v>
      </c>
      <c r="S1278" s="11">
        <f t="shared" ca="1" si="231"/>
        <v>29.958419114429255</v>
      </c>
      <c r="T1278" s="4" t="str">
        <f ca="1">TEXT(Table5[[#This Row],[BEndForm]],"00")</f>
        <v>30</v>
      </c>
      <c r="U1278" s="12">
        <f ca="1">Table5[[#This Row],[BEndForm]]+(_xlfn.NORM.INV(RAND(),2,0.75))</f>
        <v>31.769379198492206</v>
      </c>
      <c r="V1278" s="5" t="str">
        <f ca="1">TEXT(Table5[[#This Row],[BSigForm]],"00")</f>
        <v>32</v>
      </c>
      <c r="W1278" s="6" t="s">
        <v>11</v>
      </c>
      <c r="X1278" s="11">
        <f t="shared" ca="1" si="232"/>
        <v>30.422318578158919</v>
      </c>
      <c r="Y1278" s="4" t="str">
        <f ca="1">TEXT(Table5[[#This Row],[CBeginForm]],"00")</f>
        <v>30</v>
      </c>
      <c r="Z1278" s="11">
        <f t="shared" ca="1" si="233"/>
        <v>29.664327029784793</v>
      </c>
      <c r="AA1278" s="4" t="str">
        <f ca="1">TEXT(Table5[[#This Row],[CEndForm]],"00")</f>
        <v>30</v>
      </c>
      <c r="AB1278" s="12">
        <f ca="1">Table5[[#This Row],[CEndForm]]+(_xlfn.NORM.INV(RAND(),2,0.75))</f>
        <v>32.72440157408758</v>
      </c>
      <c r="AC1278" s="5" t="str">
        <f ca="1">TEXT(Table5[[#This Row],[CSigForm]],"00")</f>
        <v>33</v>
      </c>
      <c r="AD1278" s="11">
        <v>1490</v>
      </c>
      <c r="AE1278" s="9" t="str">
        <f>TEXT(Table5[[#This Row],[DForm]],"000000")</f>
        <v>001490</v>
      </c>
      <c r="AF1278" s="11">
        <f t="shared" ca="1" si="234"/>
        <v>28.282794156548984</v>
      </c>
      <c r="AG1278" s="4" t="str">
        <f ca="1">TEXT(Table5[[#This Row],[DBeginForm]],"00")</f>
        <v>28</v>
      </c>
      <c r="AH1278" s="11">
        <f t="shared" ca="1" si="235"/>
        <v>36.662228087995977</v>
      </c>
      <c r="AI1278" s="4" t="str">
        <f ca="1">TEXT(Table5[[#This Row],[DEndForm]],"00")</f>
        <v>37</v>
      </c>
      <c r="AJ1278" s="12">
        <f ca="1">Table5[[#This Row],[DEndForm]]+(_xlfn.NORM.INV(RAND(),2,0.75))</f>
        <v>38.716096945115311</v>
      </c>
      <c r="AK1278" s="5" t="str">
        <f ca="1">TEXT(Table5[[#This Row],[DSigForm]],"00")</f>
        <v>39</v>
      </c>
      <c r="AL1278" s="11">
        <v>1482</v>
      </c>
      <c r="AM1278" s="9" t="str">
        <f>TEXT(Table5[[#This Row],[EForm]],"000000")</f>
        <v>001482</v>
      </c>
      <c r="AN1278" s="11">
        <f t="shared" ca="1" si="236"/>
        <v>29.592929370512415</v>
      </c>
      <c r="AO1278" s="4" t="str">
        <f ca="1">TEXT(Table5[[#This Row],[EBeginForm]],"00")</f>
        <v>30</v>
      </c>
      <c r="AP1278" s="11">
        <f t="shared" ca="1" si="237"/>
        <v>32.097195429345817</v>
      </c>
      <c r="AQ1278" s="4" t="str">
        <f ca="1">TEXT(Table5[[#This Row],[EEndForm]],"00")</f>
        <v>32</v>
      </c>
      <c r="AR1278" s="12">
        <f ca="1">Table5[[#This Row],[EEndForm]]+(_xlfn.NORM.INV(RAND(),2,0.75))</f>
        <v>34.138358971600923</v>
      </c>
      <c r="AS1278" s="5" t="str">
        <f ca="1">TEXT(Table5[[#This Row],[ESigForm]],"00")</f>
        <v>34</v>
      </c>
      <c r="AT1278" s="9">
        <v>1469</v>
      </c>
      <c r="AU1278" s="9" t="str">
        <f>TEXT(Table5[[#This Row],[F]],"000000")</f>
        <v>001469</v>
      </c>
      <c r="AV1278" s="11">
        <f t="shared" ca="1" si="238"/>
        <v>31.421499852191204</v>
      </c>
      <c r="AW1278" s="4" t="str">
        <f ca="1">TEXT(Table5[[#This Row],[EBeginForm]],"00")</f>
        <v>30</v>
      </c>
      <c r="AX1278" s="11">
        <f t="shared" ca="1" si="239"/>
        <v>31.111137723171659</v>
      </c>
      <c r="AY1278" s="4" t="str">
        <f ca="1">TEXT(Table5[[#This Row],[EEndForm]],"00")</f>
        <v>32</v>
      </c>
      <c r="AZ1278" s="12">
        <f ca="1">Table5[[#This Row],[EEndForm]]+(_xlfn.NORM.INV(RAND(),2,0.75))</f>
        <v>33.258745554257366</v>
      </c>
      <c r="BA1278" s="5" t="str">
        <f ca="1">TEXT(Table5[[#This Row],[ESigForm]],"00")</f>
        <v>34</v>
      </c>
    </row>
    <row r="1279" spans="1:53" x14ac:dyDescent="0.3">
      <c r="A1279" s="1">
        <v>0</v>
      </c>
      <c r="B1279" s="1" t="s">
        <v>5</v>
      </c>
      <c r="C1279" s="11">
        <v>45829</v>
      </c>
      <c r="D1279" s="8" t="str">
        <f>TEXT(Table5[[#This Row],[Date]],"dd-mm-yyyy")</f>
        <v>21-06-2025</v>
      </c>
      <c r="E1279" s="11" t="str">
        <f>TEXT(Table5[[#This Row],[Date]],"dd/mm/yyyy")</f>
        <v>21/06/2025</v>
      </c>
      <c r="F1279" s="3" t="str">
        <f>DAY(Table5[[#This Row],[Date]])&amp;LOOKUP(DAY(Table5[[#This Row],[Date]]),{1,"st";2,"nd";3,"rd";4,"th";21,"st";22,"nd";23,"rd";24,"th";31,"st"}) &amp; TEXT(Table5[[#This Row],[Date]], " mmm, yyyy")</f>
        <v>21st Jun, 2025</v>
      </c>
      <c r="G1279" s="11">
        <v>1481</v>
      </c>
      <c r="H1279" s="9" t="str">
        <f>TEXT(Table5[[#This Row],[AForm]],"000000")</f>
        <v>001481</v>
      </c>
      <c r="I1279" s="11">
        <f t="shared" ca="1" si="228"/>
        <v>33.33334756575865</v>
      </c>
      <c r="J1279" s="4" t="str">
        <f ca="1">TEXT(Table5[[#This Row],[ABeginForm]],"00")</f>
        <v>33</v>
      </c>
      <c r="K1279" s="11">
        <f t="shared" ca="1" si="229"/>
        <v>32.791780466026644</v>
      </c>
      <c r="L1279" s="4" t="str">
        <f ca="1">TEXT(Table5[[#This Row],[AEndForm]],"00")</f>
        <v>33</v>
      </c>
      <c r="M1279" s="12">
        <f ca="1">Table5[[#This Row],[AEndForm]]+(_xlfn.NORM.INV(RAND(),2,0.75))</f>
        <v>34.476865245961818</v>
      </c>
      <c r="N1279" s="5" t="str">
        <f ca="1">TEXT(Table5[[#This Row],[ASigForm]],"00")</f>
        <v>34</v>
      </c>
      <c r="O1279" s="11" t="s">
        <v>12</v>
      </c>
      <c r="P1279" s="9" t="str">
        <f>TEXT(Table5[[#This Row],[BForm]],"000000")</f>
        <v xml:space="preserve"> </v>
      </c>
      <c r="Q1279" s="11">
        <f t="shared" ca="1" si="230"/>
        <v>29.561399506604175</v>
      </c>
      <c r="R1279" s="4" t="str">
        <f ca="1">TEXT(Table5[[#This Row],[BBeginForm]],"00")</f>
        <v>30</v>
      </c>
      <c r="S1279" s="11">
        <f t="shared" ca="1" si="231"/>
        <v>27.460312892763582</v>
      </c>
      <c r="T1279" s="4" t="str">
        <f ca="1">TEXT(Table5[[#This Row],[BEndForm]],"00")</f>
        <v>27</v>
      </c>
      <c r="U1279" s="12">
        <f ca="1">Table5[[#This Row],[BEndForm]]+(_xlfn.NORM.INV(RAND(),2,0.75))</f>
        <v>28.805774573496969</v>
      </c>
      <c r="V1279" s="5" t="str">
        <f ca="1">TEXT(Table5[[#This Row],[BSigForm]],"00")</f>
        <v>29</v>
      </c>
      <c r="W1279" s="6" t="s">
        <v>11</v>
      </c>
      <c r="X1279" s="11">
        <f t="shared" ca="1" si="232"/>
        <v>27.450686235653876</v>
      </c>
      <c r="Y1279" s="4" t="str">
        <f ca="1">TEXT(Table5[[#This Row],[CBeginForm]],"00")</f>
        <v>27</v>
      </c>
      <c r="Z1279" s="11">
        <f t="shared" ca="1" si="233"/>
        <v>35.068645176666891</v>
      </c>
      <c r="AA1279" s="4" t="str">
        <f ca="1">TEXT(Table5[[#This Row],[CEndForm]],"00")</f>
        <v>35</v>
      </c>
      <c r="AB1279" s="12">
        <f ca="1">Table5[[#This Row],[CEndForm]]+(_xlfn.NORM.INV(RAND(),2,0.75))</f>
        <v>37.643651393663156</v>
      </c>
      <c r="AC1279" s="5" t="str">
        <f ca="1">TEXT(Table5[[#This Row],[CSigForm]],"00")</f>
        <v>38</v>
      </c>
      <c r="AD1279" s="11">
        <v>1491</v>
      </c>
      <c r="AE1279" s="9" t="str">
        <f>TEXT(Table5[[#This Row],[DForm]],"000000")</f>
        <v>001491</v>
      </c>
      <c r="AF1279" s="11">
        <f t="shared" ca="1" si="234"/>
        <v>30.522008710208073</v>
      </c>
      <c r="AG1279" s="4" t="str">
        <f ca="1">TEXT(Table5[[#This Row],[DBeginForm]],"00")</f>
        <v>31</v>
      </c>
      <c r="AH1279" s="11">
        <f t="shared" ca="1" si="235"/>
        <v>34.377711252888574</v>
      </c>
      <c r="AI1279" s="4" t="str">
        <f ca="1">TEXT(Table5[[#This Row],[DEndForm]],"00")</f>
        <v>34</v>
      </c>
      <c r="AJ1279" s="12">
        <f ca="1">Table5[[#This Row],[DEndForm]]+(_xlfn.NORM.INV(RAND(),2,0.75))</f>
        <v>36.268676903746794</v>
      </c>
      <c r="AK1279" s="5" t="str">
        <f ca="1">TEXT(Table5[[#This Row],[DSigForm]],"00")</f>
        <v>36</v>
      </c>
      <c r="AL1279" s="11">
        <v>1483</v>
      </c>
      <c r="AM1279" s="9" t="str">
        <f>TEXT(Table5[[#This Row],[EForm]],"000000")</f>
        <v>001483</v>
      </c>
      <c r="AN1279" s="11">
        <f t="shared" ca="1" si="236"/>
        <v>28.883531627605372</v>
      </c>
      <c r="AO1279" s="4" t="str">
        <f ca="1">TEXT(Table5[[#This Row],[EBeginForm]],"00")</f>
        <v>29</v>
      </c>
      <c r="AP1279" s="11">
        <f t="shared" ca="1" si="237"/>
        <v>35.603566310016532</v>
      </c>
      <c r="AQ1279" s="4" t="str">
        <f ca="1">TEXT(Table5[[#This Row],[EEndForm]],"00")</f>
        <v>36</v>
      </c>
      <c r="AR1279" s="12">
        <f ca="1">Table5[[#This Row],[EEndForm]]+(_xlfn.NORM.INV(RAND(),2,0.75))</f>
        <v>37.81108022233721</v>
      </c>
      <c r="AS1279" s="5" t="str">
        <f ca="1">TEXT(Table5[[#This Row],[ESigForm]],"00")</f>
        <v>38</v>
      </c>
      <c r="AT1279" s="9">
        <v>1470</v>
      </c>
      <c r="AU1279" s="9" t="str">
        <f>TEXT(Table5[[#This Row],[F]],"000000")</f>
        <v>001470</v>
      </c>
      <c r="AV1279" s="11">
        <f t="shared" ca="1" si="238"/>
        <v>27.934654808403234</v>
      </c>
      <c r="AW1279" s="4" t="str">
        <f ca="1">TEXT(Table5[[#This Row],[EBeginForm]],"00")</f>
        <v>29</v>
      </c>
      <c r="AX1279" s="11">
        <f t="shared" ca="1" si="239"/>
        <v>28.781724679363592</v>
      </c>
      <c r="AY1279" s="4" t="str">
        <f ca="1">TEXT(Table5[[#This Row],[EEndForm]],"00")</f>
        <v>36</v>
      </c>
      <c r="AZ1279" s="12">
        <f ca="1">Table5[[#This Row],[EEndForm]]+(_xlfn.NORM.INV(RAND(),2,0.75))</f>
        <v>36.136863194234934</v>
      </c>
      <c r="BA1279" s="5" t="str">
        <f ca="1">TEXT(Table5[[#This Row],[ESigForm]],"00")</f>
        <v>38</v>
      </c>
    </row>
    <row r="1280" spans="1:53" x14ac:dyDescent="0.3">
      <c r="A1280" s="1">
        <v>0</v>
      </c>
      <c r="B1280" s="1" t="s">
        <v>6</v>
      </c>
      <c r="C1280" s="11">
        <v>45831</v>
      </c>
      <c r="D1280" s="8" t="str">
        <f>TEXT(Table5[[#This Row],[Date]],"dd-mm-yyyy")</f>
        <v>23-06-2025</v>
      </c>
      <c r="E1280" s="11" t="str">
        <f>TEXT(Table5[[#This Row],[Date]],"dd/mm/yyyy")</f>
        <v>23/06/2025</v>
      </c>
      <c r="F1280" s="3" t="str">
        <f>DAY(Table5[[#This Row],[Date]])&amp;LOOKUP(DAY(Table5[[#This Row],[Date]]),{1,"st";2,"nd";3,"rd";4,"th";21,"st";22,"nd";23,"rd";24,"th";31,"st"}) &amp; TEXT(Table5[[#This Row],[Date]], " mmm, yyyy")</f>
        <v>23rd Jun, 2025</v>
      </c>
      <c r="G1280" s="11">
        <v>1482</v>
      </c>
      <c r="H1280" s="9" t="str">
        <f>TEXT(Table5[[#This Row],[AForm]],"000000")</f>
        <v>001482</v>
      </c>
      <c r="I1280" s="11">
        <f t="shared" ca="1" si="228"/>
        <v>33.17379446392458</v>
      </c>
      <c r="J1280" s="4" t="str">
        <f ca="1">TEXT(Table5[[#This Row],[ABeginForm]],"00")</f>
        <v>33</v>
      </c>
      <c r="K1280" s="11">
        <f t="shared" ca="1" si="229"/>
        <v>31.420279935079506</v>
      </c>
      <c r="L1280" s="4" t="str">
        <f ca="1">TEXT(Table5[[#This Row],[AEndForm]],"00")</f>
        <v>31</v>
      </c>
      <c r="M1280" s="12">
        <f ca="1">Table5[[#This Row],[AEndForm]]+(_xlfn.NORM.INV(RAND(),2,0.75))</f>
        <v>33.409540831833226</v>
      </c>
      <c r="N1280" s="5" t="str">
        <f ca="1">TEXT(Table5[[#This Row],[ASigForm]],"00")</f>
        <v>33</v>
      </c>
      <c r="O1280" s="11">
        <f>O1274+1</f>
        <v>233</v>
      </c>
      <c r="P1280" s="9" t="str">
        <f>TEXT(Table5[[#This Row],[BForm]],"000000")</f>
        <v>000233</v>
      </c>
      <c r="Q1280" s="11">
        <f t="shared" ca="1" si="230"/>
        <v>29.719196755924933</v>
      </c>
      <c r="R1280" s="4" t="str">
        <f ca="1">TEXT(Table5[[#This Row],[BBeginForm]],"00")</f>
        <v>30</v>
      </c>
      <c r="S1280" s="11">
        <f t="shared" ca="1" si="231"/>
        <v>27.706747367345681</v>
      </c>
      <c r="T1280" s="4" t="str">
        <f ca="1">TEXT(Table5[[#This Row],[BEndForm]],"00")</f>
        <v>28</v>
      </c>
      <c r="U1280" s="12">
        <f ca="1">Table5[[#This Row],[BEndForm]]+(_xlfn.NORM.INV(RAND(),2,0.75))</f>
        <v>30.335371179075921</v>
      </c>
      <c r="V1280" s="5" t="str">
        <f ca="1">TEXT(Table5[[#This Row],[BSigForm]],"00")</f>
        <v>30</v>
      </c>
      <c r="W1280" s="6" t="s">
        <v>11</v>
      </c>
      <c r="X1280" s="11">
        <f t="shared" ca="1" si="232"/>
        <v>27.831267405999839</v>
      </c>
      <c r="Y1280" s="4" t="str">
        <f ca="1">TEXT(Table5[[#This Row],[CBeginForm]],"00")</f>
        <v>28</v>
      </c>
      <c r="Z1280" s="11">
        <f t="shared" ca="1" si="233"/>
        <v>27.047187159815021</v>
      </c>
      <c r="AA1280" s="4" t="str">
        <f ca="1">TEXT(Table5[[#This Row],[CEndForm]],"00")</f>
        <v>27</v>
      </c>
      <c r="AB1280" s="12">
        <f ca="1">Table5[[#This Row],[CEndForm]]+(_xlfn.NORM.INV(RAND(),2,0.75))</f>
        <v>30.551926210430953</v>
      </c>
      <c r="AC1280" s="5" t="str">
        <f ca="1">TEXT(Table5[[#This Row],[CSigForm]],"00")</f>
        <v>31</v>
      </c>
      <c r="AD1280" s="11">
        <v>1492</v>
      </c>
      <c r="AE1280" s="9" t="str">
        <f>TEXT(Table5[[#This Row],[DForm]],"000000")</f>
        <v>001492</v>
      </c>
      <c r="AF1280" s="11">
        <f t="shared" ca="1" si="234"/>
        <v>31.248258813978712</v>
      </c>
      <c r="AG1280" s="4" t="str">
        <f ca="1">TEXT(Table5[[#This Row],[DBeginForm]],"00")</f>
        <v>31</v>
      </c>
      <c r="AH1280" s="11">
        <f t="shared" ca="1" si="235"/>
        <v>29.887704089273711</v>
      </c>
      <c r="AI1280" s="4" t="str">
        <f ca="1">TEXT(Table5[[#This Row],[DEndForm]],"00")</f>
        <v>30</v>
      </c>
      <c r="AJ1280" s="12">
        <f ca="1">Table5[[#This Row],[DEndForm]]+(_xlfn.NORM.INV(RAND(),2,0.75))</f>
        <v>31.011828172566837</v>
      </c>
      <c r="AK1280" s="5" t="str">
        <f ca="1">TEXT(Table5[[#This Row],[DSigForm]],"00")</f>
        <v>31</v>
      </c>
      <c r="AL1280" s="11">
        <v>1484</v>
      </c>
      <c r="AM1280" s="9" t="str">
        <f>TEXT(Table5[[#This Row],[EForm]],"000000")</f>
        <v>001484</v>
      </c>
      <c r="AN1280" s="11">
        <f t="shared" ca="1" si="236"/>
        <v>28.690392143686378</v>
      </c>
      <c r="AO1280" s="4" t="str">
        <f ca="1">TEXT(Table5[[#This Row],[EBeginForm]],"00")</f>
        <v>29</v>
      </c>
      <c r="AP1280" s="11">
        <f t="shared" ca="1" si="237"/>
        <v>30.514597346108257</v>
      </c>
      <c r="AQ1280" s="4" t="str">
        <f ca="1">TEXT(Table5[[#This Row],[EEndForm]],"00")</f>
        <v>31</v>
      </c>
      <c r="AR1280" s="12">
        <f ca="1">Table5[[#This Row],[EEndForm]]+(_xlfn.NORM.INV(RAND(),2,0.75))</f>
        <v>33.74328203146856</v>
      </c>
      <c r="AS1280" s="5" t="str">
        <f ca="1">TEXT(Table5[[#This Row],[ESigForm]],"00")</f>
        <v>34</v>
      </c>
      <c r="AT1280" s="9">
        <v>1471</v>
      </c>
      <c r="AU1280" s="9" t="str">
        <f>TEXT(Table5[[#This Row],[F]],"000000")</f>
        <v>001471</v>
      </c>
      <c r="AV1280" s="11">
        <f t="shared" ca="1" si="238"/>
        <v>31.044172114120386</v>
      </c>
      <c r="AW1280" s="4" t="str">
        <f ca="1">TEXT(Table5[[#This Row],[EBeginForm]],"00")</f>
        <v>29</v>
      </c>
      <c r="AX1280" s="11">
        <f t="shared" ca="1" si="239"/>
        <v>31.386442215806671</v>
      </c>
      <c r="AY1280" s="4" t="str">
        <f ca="1">TEXT(Table5[[#This Row],[EEndForm]],"00")</f>
        <v>31</v>
      </c>
      <c r="AZ1280" s="12">
        <f ca="1">Table5[[#This Row],[EEndForm]]+(_xlfn.NORM.INV(RAND(),2,0.75))</f>
        <v>33.755075169331363</v>
      </c>
      <c r="BA1280" s="5" t="str">
        <f ca="1">TEXT(Table5[[#This Row],[ESigForm]],"00")</f>
        <v>34</v>
      </c>
    </row>
    <row r="1281" spans="1:53" x14ac:dyDescent="0.3">
      <c r="A1281" s="1">
        <v>0</v>
      </c>
      <c r="B1281" s="1" t="s">
        <v>7</v>
      </c>
      <c r="C1281" s="11">
        <v>45832</v>
      </c>
      <c r="D1281" s="8" t="str">
        <f>TEXT(Table5[[#This Row],[Date]],"dd-mm-yyyy")</f>
        <v>24-06-2025</v>
      </c>
      <c r="E1281" s="11" t="str">
        <f>TEXT(Table5[[#This Row],[Date]],"dd/mm/yyyy")</f>
        <v>24/06/2025</v>
      </c>
      <c r="F1281" s="3" t="str">
        <f>DAY(Table5[[#This Row],[Date]])&amp;LOOKUP(DAY(Table5[[#This Row],[Date]]),{1,"st";2,"nd";3,"rd";4,"th";21,"st";22,"nd";23,"rd";24,"th";31,"st"}) &amp; TEXT(Table5[[#This Row],[Date]], " mmm, yyyy")</f>
        <v>24th Jun, 2025</v>
      </c>
      <c r="G1281" s="11">
        <v>1483</v>
      </c>
      <c r="H1281" s="9" t="str">
        <f>TEXT(Table5[[#This Row],[AForm]],"000000")</f>
        <v>001483</v>
      </c>
      <c r="I1281" s="11">
        <f t="shared" ca="1" si="228"/>
        <v>30.306495195552259</v>
      </c>
      <c r="J1281" s="4" t="str">
        <f ca="1">TEXT(Table5[[#This Row],[ABeginForm]],"00")</f>
        <v>30</v>
      </c>
      <c r="K1281" s="11">
        <f t="shared" ca="1" si="229"/>
        <v>31.338235206519901</v>
      </c>
      <c r="L1281" s="4" t="str">
        <f ca="1">TEXT(Table5[[#This Row],[AEndForm]],"00")</f>
        <v>31</v>
      </c>
      <c r="M1281" s="12">
        <f ca="1">Table5[[#This Row],[AEndForm]]+(_xlfn.NORM.INV(RAND(),2,0.75))</f>
        <v>32.939919000724657</v>
      </c>
      <c r="N1281" s="5" t="str">
        <f ca="1">TEXT(Table5[[#This Row],[ASigForm]],"00")</f>
        <v>33</v>
      </c>
      <c r="O1281" s="11" t="s">
        <v>12</v>
      </c>
      <c r="P1281" s="9" t="str">
        <f>TEXT(Table5[[#This Row],[BForm]],"000000")</f>
        <v xml:space="preserve"> </v>
      </c>
      <c r="Q1281" s="11">
        <f t="shared" ca="1" si="230"/>
        <v>32.388985768253221</v>
      </c>
      <c r="R1281" s="4" t="str">
        <f ca="1">TEXT(Table5[[#This Row],[BBeginForm]],"00")</f>
        <v>32</v>
      </c>
      <c r="S1281" s="11">
        <f t="shared" ca="1" si="231"/>
        <v>28.726618947430239</v>
      </c>
      <c r="T1281" s="4" t="str">
        <f ca="1">TEXT(Table5[[#This Row],[BEndForm]],"00")</f>
        <v>29</v>
      </c>
      <c r="U1281" s="12">
        <f ca="1">Table5[[#This Row],[BEndForm]]+(_xlfn.NORM.INV(RAND(),2,0.75))</f>
        <v>30.54662095646437</v>
      </c>
      <c r="V1281" s="5" t="str">
        <f ca="1">TEXT(Table5[[#This Row],[BSigForm]],"00")</f>
        <v>31</v>
      </c>
      <c r="W1281" s="6" t="s">
        <v>11</v>
      </c>
      <c r="X1281" s="11">
        <f t="shared" ca="1" si="232"/>
        <v>27.626532919473117</v>
      </c>
      <c r="Y1281" s="4" t="str">
        <f ca="1">TEXT(Table5[[#This Row],[CBeginForm]],"00")</f>
        <v>28</v>
      </c>
      <c r="Z1281" s="11">
        <f t="shared" ca="1" si="233"/>
        <v>30.294604815922114</v>
      </c>
      <c r="AA1281" s="4" t="str">
        <f ca="1">TEXT(Table5[[#This Row],[CEndForm]],"00")</f>
        <v>30</v>
      </c>
      <c r="AB1281" s="12">
        <f ca="1">Table5[[#This Row],[CEndForm]]+(_xlfn.NORM.INV(RAND(),2,0.75))</f>
        <v>32.853827317678501</v>
      </c>
      <c r="AC1281" s="5" t="str">
        <f ca="1">TEXT(Table5[[#This Row],[CSigForm]],"00")</f>
        <v>33</v>
      </c>
      <c r="AD1281" s="11">
        <v>1493</v>
      </c>
      <c r="AE1281" s="9" t="str">
        <f>TEXT(Table5[[#This Row],[DForm]],"000000")</f>
        <v>001493</v>
      </c>
      <c r="AF1281" s="11">
        <f t="shared" ca="1" si="234"/>
        <v>38.245659706719344</v>
      </c>
      <c r="AG1281" s="4" t="str">
        <f ca="1">TEXT(Table5[[#This Row],[DBeginForm]],"00")</f>
        <v>38</v>
      </c>
      <c r="AH1281" s="11">
        <f t="shared" ca="1" si="235"/>
        <v>34.595144609341617</v>
      </c>
      <c r="AI1281" s="4" t="str">
        <f ca="1">TEXT(Table5[[#This Row],[DEndForm]],"00")</f>
        <v>35</v>
      </c>
      <c r="AJ1281" s="12">
        <f ca="1">Table5[[#This Row],[DEndForm]]+(_xlfn.NORM.INV(RAND(),2,0.75))</f>
        <v>35.998524925618042</v>
      </c>
      <c r="AK1281" s="5" t="str">
        <f ca="1">TEXT(Table5[[#This Row],[DSigForm]],"00")</f>
        <v>36</v>
      </c>
      <c r="AL1281" s="11">
        <v>1485</v>
      </c>
      <c r="AM1281" s="9" t="str">
        <f>TEXT(Table5[[#This Row],[EForm]],"000000")</f>
        <v>001485</v>
      </c>
      <c r="AN1281" s="11">
        <f t="shared" ca="1" si="236"/>
        <v>25.258010046231096</v>
      </c>
      <c r="AO1281" s="4" t="str">
        <f ca="1">TEXT(Table5[[#This Row],[EBeginForm]],"00")</f>
        <v>25</v>
      </c>
      <c r="AP1281" s="11">
        <f t="shared" ca="1" si="237"/>
        <v>29.869995638909572</v>
      </c>
      <c r="AQ1281" s="4" t="str">
        <f ca="1">TEXT(Table5[[#This Row],[EEndForm]],"00")</f>
        <v>30</v>
      </c>
      <c r="AR1281" s="12">
        <f ca="1">Table5[[#This Row],[EEndForm]]+(_xlfn.NORM.INV(RAND(),2,0.75))</f>
        <v>31.393117969259848</v>
      </c>
      <c r="AS1281" s="5" t="str">
        <f ca="1">TEXT(Table5[[#This Row],[ESigForm]],"00")</f>
        <v>31</v>
      </c>
      <c r="AT1281" s="9">
        <v>1472</v>
      </c>
      <c r="AU1281" s="9" t="str">
        <f>TEXT(Table5[[#This Row],[F]],"000000")</f>
        <v>001472</v>
      </c>
      <c r="AV1281" s="11">
        <f t="shared" ca="1" si="238"/>
        <v>32.763084571038689</v>
      </c>
      <c r="AW1281" s="4" t="str">
        <f ca="1">TEXT(Table5[[#This Row],[EBeginForm]],"00")</f>
        <v>25</v>
      </c>
      <c r="AX1281" s="11">
        <f t="shared" ca="1" si="239"/>
        <v>30.889949801333884</v>
      </c>
      <c r="AY1281" s="4" t="str">
        <f ca="1">TEXT(Table5[[#This Row],[EEndForm]],"00")</f>
        <v>30</v>
      </c>
      <c r="AZ1281" s="12">
        <f ca="1">Table5[[#This Row],[EEndForm]]+(_xlfn.NORM.INV(RAND(),2,0.75))</f>
        <v>32.929495389417525</v>
      </c>
      <c r="BA1281" s="5" t="str">
        <f ca="1">TEXT(Table5[[#This Row],[ESigForm]],"00")</f>
        <v>31</v>
      </c>
    </row>
    <row r="1282" spans="1:53" x14ac:dyDescent="0.3">
      <c r="A1282" s="1">
        <v>0</v>
      </c>
      <c r="B1282" s="1" t="s">
        <v>8</v>
      </c>
      <c r="C1282" s="11">
        <v>45833</v>
      </c>
      <c r="D1282" s="8" t="str">
        <f>TEXT(Table5[[#This Row],[Date]],"dd-mm-yyyy")</f>
        <v>25-06-2025</v>
      </c>
      <c r="E1282" s="11" t="str">
        <f>TEXT(Table5[[#This Row],[Date]],"dd/mm/yyyy")</f>
        <v>25/06/2025</v>
      </c>
      <c r="F1282" s="3" t="str">
        <f>DAY(Table5[[#This Row],[Date]])&amp;LOOKUP(DAY(Table5[[#This Row],[Date]]),{1,"st";2,"nd";3,"rd";4,"th";21,"st";22,"nd";23,"rd";24,"th";31,"st"}) &amp; TEXT(Table5[[#This Row],[Date]], " mmm, yyyy")</f>
        <v>25th Jun, 2025</v>
      </c>
      <c r="G1282" s="11">
        <v>1484</v>
      </c>
      <c r="H1282" s="9" t="str">
        <f>TEXT(Table5[[#This Row],[AForm]],"000000")</f>
        <v>001484</v>
      </c>
      <c r="I1282" s="11">
        <f t="shared" ref="I1282:I1345" ca="1" si="240">_xlfn.NORM.INV(RAND(),Mean,S.D)</f>
        <v>30.204420461924492</v>
      </c>
      <c r="J1282" s="4" t="str">
        <f ca="1">TEXT(Table5[[#This Row],[ABeginForm]],"00")</f>
        <v>30</v>
      </c>
      <c r="K1282" s="11">
        <f t="shared" ref="K1282:K1345" ca="1" si="241">_xlfn.NORM.INV(RAND(),Mean,S.D)</f>
        <v>30.865368480180315</v>
      </c>
      <c r="L1282" s="4" t="str">
        <f ca="1">TEXT(Table5[[#This Row],[AEndForm]],"00")</f>
        <v>31</v>
      </c>
      <c r="M1282" s="12">
        <f ca="1">Table5[[#This Row],[AEndForm]]+(_xlfn.NORM.INV(RAND(),2,0.75))</f>
        <v>33.178213216614978</v>
      </c>
      <c r="N1282" s="5" t="str">
        <f ca="1">TEXT(Table5[[#This Row],[ASigForm]],"00")</f>
        <v>33</v>
      </c>
      <c r="O1282" s="11" t="s">
        <v>12</v>
      </c>
      <c r="P1282" s="9" t="str">
        <f>TEXT(Table5[[#This Row],[BForm]],"000000")</f>
        <v xml:space="preserve"> </v>
      </c>
      <c r="Q1282" s="11">
        <f t="shared" ref="Q1282:Q1345" ca="1" si="242">_xlfn.NORM.INV(RAND(),Mean,S.D)</f>
        <v>29.103243269435431</v>
      </c>
      <c r="R1282" s="4" t="str">
        <f ca="1">TEXT(Table5[[#This Row],[BBeginForm]],"00")</f>
        <v>29</v>
      </c>
      <c r="S1282" s="11">
        <f t="shared" ref="S1282:S1345" ca="1" si="243">_xlfn.NORM.INV(RAND(),Mean,S.D)</f>
        <v>33.867699515204002</v>
      </c>
      <c r="T1282" s="4" t="str">
        <f ca="1">TEXT(Table5[[#This Row],[BEndForm]],"00")</f>
        <v>34</v>
      </c>
      <c r="U1282" s="12">
        <f ca="1">Table5[[#This Row],[BEndForm]]+(_xlfn.NORM.INV(RAND(),2,0.75))</f>
        <v>35.617731979742281</v>
      </c>
      <c r="V1282" s="5" t="str">
        <f ca="1">TEXT(Table5[[#This Row],[BSigForm]],"00")</f>
        <v>36</v>
      </c>
      <c r="W1282" s="6" t="s">
        <v>11</v>
      </c>
      <c r="X1282" s="11">
        <f t="shared" ref="X1282:X1345" ca="1" si="244">_xlfn.NORM.INV(RAND(),Mean,S.D)</f>
        <v>27.559284082200005</v>
      </c>
      <c r="Y1282" s="4" t="str">
        <f ca="1">TEXT(Table5[[#This Row],[CBeginForm]],"00")</f>
        <v>28</v>
      </c>
      <c r="Z1282" s="11">
        <f t="shared" ref="Z1282:Z1345" ca="1" si="245">_xlfn.NORM.INV(RAND(),Mean,S.D)</f>
        <v>33.060653609718642</v>
      </c>
      <c r="AA1282" s="4" t="str">
        <f ca="1">TEXT(Table5[[#This Row],[CEndForm]],"00")</f>
        <v>33</v>
      </c>
      <c r="AB1282" s="12">
        <f ca="1">Table5[[#This Row],[CEndForm]]+(_xlfn.NORM.INV(RAND(),2,0.75))</f>
        <v>35.412614169482481</v>
      </c>
      <c r="AC1282" s="5" t="str">
        <f ca="1">TEXT(Table5[[#This Row],[CSigForm]],"00")</f>
        <v>35</v>
      </c>
      <c r="AD1282" s="11">
        <v>1494</v>
      </c>
      <c r="AE1282" s="9" t="str">
        <f>TEXT(Table5[[#This Row],[DForm]],"000000")</f>
        <v>001494</v>
      </c>
      <c r="AF1282" s="11">
        <f t="shared" ref="AF1282:AF1345" ca="1" si="246">_xlfn.NORM.INV(RAND(),Mean,S.D)</f>
        <v>27.183488055141293</v>
      </c>
      <c r="AG1282" s="4" t="str">
        <f ca="1">TEXT(Table5[[#This Row],[DBeginForm]],"00")</f>
        <v>27</v>
      </c>
      <c r="AH1282" s="11">
        <f t="shared" ref="AH1282:AH1345" ca="1" si="247">_xlfn.NORM.INV(RAND(),Mean,S.D)</f>
        <v>31.467571946868254</v>
      </c>
      <c r="AI1282" s="4" t="str">
        <f ca="1">TEXT(Table5[[#This Row],[DEndForm]],"00")</f>
        <v>31</v>
      </c>
      <c r="AJ1282" s="12">
        <f ca="1">Table5[[#This Row],[DEndForm]]+(_xlfn.NORM.INV(RAND(),2,0.75))</f>
        <v>33.07245940830974</v>
      </c>
      <c r="AK1282" s="5" t="str">
        <f ca="1">TEXT(Table5[[#This Row],[DSigForm]],"00")</f>
        <v>33</v>
      </c>
      <c r="AL1282" s="11">
        <v>1486</v>
      </c>
      <c r="AM1282" s="9" t="str">
        <f>TEXT(Table5[[#This Row],[EForm]],"000000")</f>
        <v>001486</v>
      </c>
      <c r="AN1282" s="11">
        <f t="shared" ref="AN1282:AN1345" ca="1" si="248">_xlfn.NORM.INV(RAND(),Mean,S.D)</f>
        <v>34.075095301910224</v>
      </c>
      <c r="AO1282" s="4" t="str">
        <f ca="1">TEXT(Table5[[#This Row],[EBeginForm]],"00")</f>
        <v>34</v>
      </c>
      <c r="AP1282" s="11">
        <f t="shared" ref="AP1282:AP1345" ca="1" si="249">_xlfn.NORM.INV(RAND(),Mean,S.D)</f>
        <v>32.849665007333606</v>
      </c>
      <c r="AQ1282" s="4" t="str">
        <f ca="1">TEXT(Table5[[#This Row],[EEndForm]],"00")</f>
        <v>33</v>
      </c>
      <c r="AR1282" s="12">
        <f ca="1">Table5[[#This Row],[EEndForm]]+(_xlfn.NORM.INV(RAND(),2,0.75))</f>
        <v>35.041087419065057</v>
      </c>
      <c r="AS1282" s="5" t="str">
        <f ca="1">TEXT(Table5[[#This Row],[ESigForm]],"00")</f>
        <v>35</v>
      </c>
      <c r="AT1282" s="9">
        <v>1473</v>
      </c>
      <c r="AU1282" s="9" t="str">
        <f>TEXT(Table5[[#This Row],[F]],"000000")</f>
        <v>001473</v>
      </c>
      <c r="AV1282" s="11">
        <f t="shared" ref="AV1282:AV1345" ca="1" si="250">_xlfn.NORM.INV(RAND(),Mean,S.D)</f>
        <v>30.552862947489089</v>
      </c>
      <c r="AW1282" s="4" t="str">
        <f ca="1">TEXT(Table5[[#This Row],[EBeginForm]],"00")</f>
        <v>34</v>
      </c>
      <c r="AX1282" s="11">
        <f t="shared" ref="AX1282:AX1345" ca="1" si="251">_xlfn.NORM.INV(RAND(),Mean,S.D)</f>
        <v>30.66384378503178</v>
      </c>
      <c r="AY1282" s="4" t="str">
        <f ca="1">TEXT(Table5[[#This Row],[EEndForm]],"00")</f>
        <v>33</v>
      </c>
      <c r="AZ1282" s="12">
        <f ca="1">Table5[[#This Row],[EEndForm]]+(_xlfn.NORM.INV(RAND(),2,0.75))</f>
        <v>34.505008792166464</v>
      </c>
      <c r="BA1282" s="5" t="str">
        <f ca="1">TEXT(Table5[[#This Row],[ESigForm]],"00")</f>
        <v>35</v>
      </c>
    </row>
    <row r="1283" spans="1:53" x14ac:dyDescent="0.3">
      <c r="A1283" s="1">
        <v>0</v>
      </c>
      <c r="B1283" s="1" t="s">
        <v>9</v>
      </c>
      <c r="C1283" s="11">
        <v>45834</v>
      </c>
      <c r="D1283" s="8" t="str">
        <f>TEXT(Table5[[#This Row],[Date]],"dd-mm-yyyy")</f>
        <v>26-06-2025</v>
      </c>
      <c r="E1283" s="11" t="str">
        <f>TEXT(Table5[[#This Row],[Date]],"dd/mm/yyyy")</f>
        <v>26/06/2025</v>
      </c>
      <c r="F1283" s="3" t="str">
        <f>DAY(Table5[[#This Row],[Date]])&amp;LOOKUP(DAY(Table5[[#This Row],[Date]]),{1,"st";2,"nd";3,"rd";4,"th";21,"st";22,"nd";23,"rd";24,"th";31,"st"}) &amp; TEXT(Table5[[#This Row],[Date]], " mmm, yyyy")</f>
        <v>26th Jun, 2025</v>
      </c>
      <c r="G1283" s="11">
        <v>1485</v>
      </c>
      <c r="H1283" s="9" t="str">
        <f>TEXT(Table5[[#This Row],[AForm]],"000000")</f>
        <v>001485</v>
      </c>
      <c r="I1283" s="11">
        <f t="shared" ca="1" si="240"/>
        <v>29.938167702647473</v>
      </c>
      <c r="J1283" s="4" t="str">
        <f ca="1">TEXT(Table5[[#This Row],[ABeginForm]],"00")</f>
        <v>30</v>
      </c>
      <c r="K1283" s="11">
        <f t="shared" ca="1" si="241"/>
        <v>30.363793486082898</v>
      </c>
      <c r="L1283" s="4" t="str">
        <f ca="1">TEXT(Table5[[#This Row],[AEndForm]],"00")</f>
        <v>30</v>
      </c>
      <c r="M1283" s="12">
        <f ca="1">Table5[[#This Row],[AEndForm]]+(_xlfn.NORM.INV(RAND(),2,0.75))</f>
        <v>32.102294090392967</v>
      </c>
      <c r="N1283" s="5" t="str">
        <f ca="1">TEXT(Table5[[#This Row],[ASigForm]],"00")</f>
        <v>32</v>
      </c>
      <c r="O1283" s="11" t="s">
        <v>12</v>
      </c>
      <c r="P1283" s="9" t="str">
        <f>TEXT(Table5[[#This Row],[BForm]],"000000")</f>
        <v xml:space="preserve"> </v>
      </c>
      <c r="Q1283" s="11">
        <f t="shared" ca="1" si="242"/>
        <v>27.107875681677758</v>
      </c>
      <c r="R1283" s="4" t="str">
        <f ca="1">TEXT(Table5[[#This Row],[BBeginForm]],"00")</f>
        <v>27</v>
      </c>
      <c r="S1283" s="11">
        <f t="shared" ca="1" si="243"/>
        <v>25.672403770387582</v>
      </c>
      <c r="T1283" s="4" t="str">
        <f ca="1">TEXT(Table5[[#This Row],[BEndForm]],"00")</f>
        <v>26</v>
      </c>
      <c r="U1283" s="12">
        <f ca="1">Table5[[#This Row],[BEndForm]]+(_xlfn.NORM.INV(RAND(),2,0.75))</f>
        <v>27.802087772663342</v>
      </c>
      <c r="V1283" s="5" t="str">
        <f ca="1">TEXT(Table5[[#This Row],[BSigForm]],"00")</f>
        <v>28</v>
      </c>
      <c r="W1283" s="6" t="s">
        <v>11</v>
      </c>
      <c r="X1283" s="11">
        <f t="shared" ca="1" si="244"/>
        <v>24.097738250841648</v>
      </c>
      <c r="Y1283" s="4" t="str">
        <f ca="1">TEXT(Table5[[#This Row],[CBeginForm]],"00")</f>
        <v>24</v>
      </c>
      <c r="Z1283" s="11">
        <f t="shared" ca="1" si="245"/>
        <v>34.382403628397761</v>
      </c>
      <c r="AA1283" s="4" t="str">
        <f ca="1">TEXT(Table5[[#This Row],[CEndForm]],"00")</f>
        <v>34</v>
      </c>
      <c r="AB1283" s="12">
        <f ca="1">Table5[[#This Row],[CEndForm]]+(_xlfn.NORM.INV(RAND(),2,0.75))</f>
        <v>36.190179473760267</v>
      </c>
      <c r="AC1283" s="5" t="str">
        <f ca="1">TEXT(Table5[[#This Row],[CSigForm]],"00")</f>
        <v>36</v>
      </c>
      <c r="AD1283" s="11">
        <v>1495</v>
      </c>
      <c r="AE1283" s="9" t="str">
        <f>TEXT(Table5[[#This Row],[DForm]],"000000")</f>
        <v>001495</v>
      </c>
      <c r="AF1283" s="11">
        <f t="shared" ca="1" si="246"/>
        <v>30.066773887572563</v>
      </c>
      <c r="AG1283" s="4" t="str">
        <f ca="1">TEXT(Table5[[#This Row],[DBeginForm]],"00")</f>
        <v>30</v>
      </c>
      <c r="AH1283" s="11">
        <f t="shared" ca="1" si="247"/>
        <v>30.548488704382706</v>
      </c>
      <c r="AI1283" s="4" t="str">
        <f ca="1">TEXT(Table5[[#This Row],[DEndForm]],"00")</f>
        <v>31</v>
      </c>
      <c r="AJ1283" s="12">
        <f ca="1">Table5[[#This Row],[DEndForm]]+(_xlfn.NORM.INV(RAND(),2,0.75))</f>
        <v>33.576406683227646</v>
      </c>
      <c r="AK1283" s="5" t="str">
        <f ca="1">TEXT(Table5[[#This Row],[DSigForm]],"00")</f>
        <v>34</v>
      </c>
      <c r="AL1283" s="11">
        <v>1487</v>
      </c>
      <c r="AM1283" s="9" t="str">
        <f>TEXT(Table5[[#This Row],[EForm]],"000000")</f>
        <v>001487</v>
      </c>
      <c r="AN1283" s="11">
        <f t="shared" ca="1" si="248"/>
        <v>33.467544840586172</v>
      </c>
      <c r="AO1283" s="4" t="str">
        <f ca="1">TEXT(Table5[[#This Row],[EBeginForm]],"00")</f>
        <v>33</v>
      </c>
      <c r="AP1283" s="11">
        <f t="shared" ca="1" si="249"/>
        <v>32.341944634911414</v>
      </c>
      <c r="AQ1283" s="4" t="str">
        <f ca="1">TEXT(Table5[[#This Row],[EEndForm]],"00")</f>
        <v>32</v>
      </c>
      <c r="AR1283" s="12">
        <f ca="1">Table5[[#This Row],[EEndForm]]+(_xlfn.NORM.INV(RAND(),2,0.75))</f>
        <v>35.399415803019792</v>
      </c>
      <c r="AS1283" s="5" t="str">
        <f ca="1">TEXT(Table5[[#This Row],[ESigForm]],"00")</f>
        <v>35</v>
      </c>
      <c r="AT1283" s="9">
        <v>1474</v>
      </c>
      <c r="AU1283" s="9" t="str">
        <f>TEXT(Table5[[#This Row],[F]],"000000")</f>
        <v>001474</v>
      </c>
      <c r="AV1283" s="11">
        <f t="shared" ca="1" si="250"/>
        <v>31.981814354983683</v>
      </c>
      <c r="AW1283" s="4" t="str">
        <f ca="1">TEXT(Table5[[#This Row],[EBeginForm]],"00")</f>
        <v>33</v>
      </c>
      <c r="AX1283" s="11">
        <f t="shared" ca="1" si="251"/>
        <v>32.018839558580957</v>
      </c>
      <c r="AY1283" s="4" t="str">
        <f ca="1">TEXT(Table5[[#This Row],[EEndForm]],"00")</f>
        <v>32</v>
      </c>
      <c r="AZ1283" s="12">
        <f ca="1">Table5[[#This Row],[EEndForm]]+(_xlfn.NORM.INV(RAND(),2,0.75))</f>
        <v>34.557042680716144</v>
      </c>
      <c r="BA1283" s="5" t="str">
        <f ca="1">TEXT(Table5[[#This Row],[ESigForm]],"00")</f>
        <v>35</v>
      </c>
    </row>
    <row r="1284" spans="1:53" x14ac:dyDescent="0.3">
      <c r="A1284" s="1">
        <v>0</v>
      </c>
      <c r="B1284" s="1" t="s">
        <v>10</v>
      </c>
      <c r="C1284" s="11">
        <v>45835</v>
      </c>
      <c r="D1284" s="8" t="str">
        <f>TEXT(Table5[[#This Row],[Date]],"dd-mm-yyyy")</f>
        <v>27-06-2025</v>
      </c>
      <c r="E1284" s="11" t="str">
        <f>TEXT(Table5[[#This Row],[Date]],"dd/mm/yyyy")</f>
        <v>27/06/2025</v>
      </c>
      <c r="F1284" s="3" t="str">
        <f>DAY(Table5[[#This Row],[Date]])&amp;LOOKUP(DAY(Table5[[#This Row],[Date]]),{1,"st";2,"nd";3,"rd";4,"th";21,"st";22,"nd";23,"rd";24,"th";31,"st"}) &amp; TEXT(Table5[[#This Row],[Date]], " mmm, yyyy")</f>
        <v>27th Jun, 2025</v>
      </c>
      <c r="G1284" s="11">
        <v>1486</v>
      </c>
      <c r="H1284" s="9" t="str">
        <f>TEXT(Table5[[#This Row],[AForm]],"000000")</f>
        <v>001486</v>
      </c>
      <c r="I1284" s="11">
        <f t="shared" ca="1" si="240"/>
        <v>29.362106513296286</v>
      </c>
      <c r="J1284" s="4" t="str">
        <f ca="1">TEXT(Table5[[#This Row],[ABeginForm]],"00")</f>
        <v>29</v>
      </c>
      <c r="K1284" s="11">
        <f t="shared" ca="1" si="241"/>
        <v>31.281027563012302</v>
      </c>
      <c r="L1284" s="4" t="str">
        <f ca="1">TEXT(Table5[[#This Row],[AEndForm]],"00")</f>
        <v>31</v>
      </c>
      <c r="M1284" s="12">
        <f ca="1">Table5[[#This Row],[AEndForm]]+(_xlfn.NORM.INV(RAND(),2,0.75))</f>
        <v>34.026884120589848</v>
      </c>
      <c r="N1284" s="5" t="str">
        <f ca="1">TEXT(Table5[[#This Row],[ASigForm]],"00")</f>
        <v>34</v>
      </c>
      <c r="O1284" s="11" t="s">
        <v>12</v>
      </c>
      <c r="P1284" s="9" t="str">
        <f>TEXT(Table5[[#This Row],[BForm]],"000000")</f>
        <v xml:space="preserve"> </v>
      </c>
      <c r="Q1284" s="11">
        <f t="shared" ca="1" si="242"/>
        <v>26.144111411156139</v>
      </c>
      <c r="R1284" s="4" t="str">
        <f ca="1">TEXT(Table5[[#This Row],[BBeginForm]],"00")</f>
        <v>26</v>
      </c>
      <c r="S1284" s="11">
        <f t="shared" ca="1" si="243"/>
        <v>25.099521574924683</v>
      </c>
      <c r="T1284" s="4" t="str">
        <f ca="1">TEXT(Table5[[#This Row],[BEndForm]],"00")</f>
        <v>25</v>
      </c>
      <c r="U1284" s="12">
        <f ca="1">Table5[[#This Row],[BEndForm]]+(_xlfn.NORM.INV(RAND(),2,0.75))</f>
        <v>26.457083134795116</v>
      </c>
      <c r="V1284" s="5" t="str">
        <f ca="1">TEXT(Table5[[#This Row],[BSigForm]],"00")</f>
        <v>26</v>
      </c>
      <c r="W1284" s="6" t="s">
        <v>11</v>
      </c>
      <c r="X1284" s="11">
        <f t="shared" ca="1" si="244"/>
        <v>29.023953467966816</v>
      </c>
      <c r="Y1284" s="4" t="str">
        <f ca="1">TEXT(Table5[[#This Row],[CBeginForm]],"00")</f>
        <v>29</v>
      </c>
      <c r="Z1284" s="11">
        <f t="shared" ca="1" si="245"/>
        <v>24.860747865937778</v>
      </c>
      <c r="AA1284" s="4" t="str">
        <f ca="1">TEXT(Table5[[#This Row],[CEndForm]],"00")</f>
        <v>25</v>
      </c>
      <c r="AB1284" s="12">
        <f ca="1">Table5[[#This Row],[CEndForm]]+(_xlfn.NORM.INV(RAND(),2,0.75))</f>
        <v>27.465123046757324</v>
      </c>
      <c r="AC1284" s="5" t="str">
        <f ca="1">TEXT(Table5[[#This Row],[CSigForm]],"00")</f>
        <v>27</v>
      </c>
      <c r="AD1284" s="11">
        <v>1496</v>
      </c>
      <c r="AE1284" s="9" t="str">
        <f>TEXT(Table5[[#This Row],[DForm]],"000000")</f>
        <v>001496</v>
      </c>
      <c r="AF1284" s="11">
        <f t="shared" ca="1" si="246"/>
        <v>29.112581409735029</v>
      </c>
      <c r="AG1284" s="4" t="str">
        <f ca="1">TEXT(Table5[[#This Row],[DBeginForm]],"00")</f>
        <v>29</v>
      </c>
      <c r="AH1284" s="11">
        <f t="shared" ca="1" si="247"/>
        <v>31.437578801776777</v>
      </c>
      <c r="AI1284" s="4" t="str">
        <f ca="1">TEXT(Table5[[#This Row],[DEndForm]],"00")</f>
        <v>31</v>
      </c>
      <c r="AJ1284" s="12">
        <f ca="1">Table5[[#This Row],[DEndForm]]+(_xlfn.NORM.INV(RAND(),2,0.75))</f>
        <v>32.668369815228047</v>
      </c>
      <c r="AK1284" s="5" t="str">
        <f ca="1">TEXT(Table5[[#This Row],[DSigForm]],"00")</f>
        <v>33</v>
      </c>
      <c r="AL1284" s="11">
        <v>1488</v>
      </c>
      <c r="AM1284" s="9" t="str">
        <f>TEXT(Table5[[#This Row],[EForm]],"000000")</f>
        <v>001488</v>
      </c>
      <c r="AN1284" s="11">
        <f t="shared" ca="1" si="248"/>
        <v>27.683491032928956</v>
      </c>
      <c r="AO1284" s="4" t="str">
        <f ca="1">TEXT(Table5[[#This Row],[EBeginForm]],"00")</f>
        <v>28</v>
      </c>
      <c r="AP1284" s="11">
        <f t="shared" ca="1" si="249"/>
        <v>32.145557611927146</v>
      </c>
      <c r="AQ1284" s="4" t="str">
        <f ca="1">TEXT(Table5[[#This Row],[EEndForm]],"00")</f>
        <v>32</v>
      </c>
      <c r="AR1284" s="12">
        <f ca="1">Table5[[#This Row],[EEndForm]]+(_xlfn.NORM.INV(RAND(),2,0.75))</f>
        <v>34.050517884522705</v>
      </c>
      <c r="AS1284" s="5" t="str">
        <f ca="1">TEXT(Table5[[#This Row],[ESigForm]],"00")</f>
        <v>34</v>
      </c>
      <c r="AT1284" s="9">
        <v>1475</v>
      </c>
      <c r="AU1284" s="9" t="str">
        <f>TEXT(Table5[[#This Row],[F]],"000000")</f>
        <v>001475</v>
      </c>
      <c r="AV1284" s="11">
        <f t="shared" ca="1" si="250"/>
        <v>31.796088936232831</v>
      </c>
      <c r="AW1284" s="4" t="str">
        <f ca="1">TEXT(Table5[[#This Row],[EBeginForm]],"00")</f>
        <v>28</v>
      </c>
      <c r="AX1284" s="11">
        <f t="shared" ca="1" si="251"/>
        <v>32.952834998547694</v>
      </c>
      <c r="AY1284" s="4" t="str">
        <f ca="1">TEXT(Table5[[#This Row],[EEndForm]],"00")</f>
        <v>32</v>
      </c>
      <c r="AZ1284" s="12">
        <f ca="1">Table5[[#This Row],[EEndForm]]+(_xlfn.NORM.INV(RAND(),2,0.75))</f>
        <v>34.292409891118936</v>
      </c>
      <c r="BA1284" s="5" t="str">
        <f ca="1">TEXT(Table5[[#This Row],[ESigForm]],"00")</f>
        <v>34</v>
      </c>
    </row>
    <row r="1285" spans="1:53" x14ac:dyDescent="0.3">
      <c r="A1285" s="1">
        <v>0</v>
      </c>
      <c r="B1285" s="1" t="s">
        <v>5</v>
      </c>
      <c r="C1285" s="11">
        <v>45836</v>
      </c>
      <c r="D1285" s="8" t="str">
        <f>TEXT(Table5[[#This Row],[Date]],"dd-mm-yyyy")</f>
        <v>28-06-2025</v>
      </c>
      <c r="E1285" s="11" t="str">
        <f>TEXT(Table5[[#This Row],[Date]],"dd/mm/yyyy")</f>
        <v>28/06/2025</v>
      </c>
      <c r="F1285" s="3" t="str">
        <f>DAY(Table5[[#This Row],[Date]])&amp;LOOKUP(DAY(Table5[[#This Row],[Date]]),{1,"st";2,"nd";3,"rd";4,"th";21,"st";22,"nd";23,"rd";24,"th";31,"st"}) &amp; TEXT(Table5[[#This Row],[Date]], " mmm, yyyy")</f>
        <v>28th Jun, 2025</v>
      </c>
      <c r="G1285" s="11">
        <v>1487</v>
      </c>
      <c r="H1285" s="9" t="str">
        <f>TEXT(Table5[[#This Row],[AForm]],"000000")</f>
        <v>001487</v>
      </c>
      <c r="I1285" s="11">
        <f t="shared" ca="1" si="240"/>
        <v>33.389579559599824</v>
      </c>
      <c r="J1285" s="4" t="str">
        <f ca="1">TEXT(Table5[[#This Row],[ABeginForm]],"00")</f>
        <v>33</v>
      </c>
      <c r="K1285" s="11">
        <f t="shared" ca="1" si="241"/>
        <v>29.709058654183618</v>
      </c>
      <c r="L1285" s="4" t="str">
        <f ca="1">TEXT(Table5[[#This Row],[AEndForm]],"00")</f>
        <v>30</v>
      </c>
      <c r="M1285" s="12">
        <f ca="1">Table5[[#This Row],[AEndForm]]+(_xlfn.NORM.INV(RAND(),2,0.75))</f>
        <v>32.201895107059343</v>
      </c>
      <c r="N1285" s="5" t="str">
        <f ca="1">TEXT(Table5[[#This Row],[ASigForm]],"00")</f>
        <v>32</v>
      </c>
      <c r="O1285" s="11" t="s">
        <v>12</v>
      </c>
      <c r="P1285" s="9" t="str">
        <f>TEXT(Table5[[#This Row],[BForm]],"000000")</f>
        <v xml:space="preserve"> </v>
      </c>
      <c r="Q1285" s="11">
        <f t="shared" ca="1" si="242"/>
        <v>32.33221813117548</v>
      </c>
      <c r="R1285" s="4" t="str">
        <f ca="1">TEXT(Table5[[#This Row],[BBeginForm]],"00")</f>
        <v>32</v>
      </c>
      <c r="S1285" s="11">
        <f t="shared" ca="1" si="243"/>
        <v>29.940000594407518</v>
      </c>
      <c r="T1285" s="4" t="str">
        <f ca="1">TEXT(Table5[[#This Row],[BEndForm]],"00")</f>
        <v>30</v>
      </c>
      <c r="U1285" s="12">
        <f ca="1">Table5[[#This Row],[BEndForm]]+(_xlfn.NORM.INV(RAND(),2,0.75))</f>
        <v>32.915794250650222</v>
      </c>
      <c r="V1285" s="5" t="str">
        <f ca="1">TEXT(Table5[[#This Row],[BSigForm]],"00")</f>
        <v>33</v>
      </c>
      <c r="W1285" s="6" t="s">
        <v>11</v>
      </c>
      <c r="X1285" s="11">
        <f t="shared" ca="1" si="244"/>
        <v>27.107340773708312</v>
      </c>
      <c r="Y1285" s="4" t="str">
        <f ca="1">TEXT(Table5[[#This Row],[CBeginForm]],"00")</f>
        <v>27</v>
      </c>
      <c r="Z1285" s="11">
        <f t="shared" ca="1" si="245"/>
        <v>29.000184198750738</v>
      </c>
      <c r="AA1285" s="4" t="str">
        <f ca="1">TEXT(Table5[[#This Row],[CEndForm]],"00")</f>
        <v>29</v>
      </c>
      <c r="AB1285" s="12">
        <f ca="1">Table5[[#This Row],[CEndForm]]+(_xlfn.NORM.INV(RAND(),2,0.75))</f>
        <v>31.076314549439772</v>
      </c>
      <c r="AC1285" s="5" t="str">
        <f ca="1">TEXT(Table5[[#This Row],[CSigForm]],"00")</f>
        <v>31</v>
      </c>
      <c r="AD1285" s="11">
        <v>1497</v>
      </c>
      <c r="AE1285" s="9" t="str">
        <f>TEXT(Table5[[#This Row],[DForm]],"000000")</f>
        <v>001497</v>
      </c>
      <c r="AF1285" s="11">
        <f t="shared" ca="1" si="246"/>
        <v>27.034969325616075</v>
      </c>
      <c r="AG1285" s="4" t="str">
        <f ca="1">TEXT(Table5[[#This Row],[DBeginForm]],"00")</f>
        <v>27</v>
      </c>
      <c r="AH1285" s="11">
        <f t="shared" ca="1" si="247"/>
        <v>31.627468881179386</v>
      </c>
      <c r="AI1285" s="4" t="str">
        <f ca="1">TEXT(Table5[[#This Row],[DEndForm]],"00")</f>
        <v>32</v>
      </c>
      <c r="AJ1285" s="12">
        <f ca="1">Table5[[#This Row],[DEndForm]]+(_xlfn.NORM.INV(RAND(),2,0.75))</f>
        <v>33.658740770930059</v>
      </c>
      <c r="AK1285" s="5" t="str">
        <f ca="1">TEXT(Table5[[#This Row],[DSigForm]],"00")</f>
        <v>34</v>
      </c>
      <c r="AL1285" s="11">
        <v>1489</v>
      </c>
      <c r="AM1285" s="9" t="str">
        <f>TEXT(Table5[[#This Row],[EForm]],"000000")</f>
        <v>001489</v>
      </c>
      <c r="AN1285" s="11">
        <f t="shared" ca="1" si="248"/>
        <v>28.27240042002617</v>
      </c>
      <c r="AO1285" s="4" t="str">
        <f ca="1">TEXT(Table5[[#This Row],[EBeginForm]],"00")</f>
        <v>28</v>
      </c>
      <c r="AP1285" s="11">
        <f t="shared" ca="1" si="249"/>
        <v>30.170696144914757</v>
      </c>
      <c r="AQ1285" s="4" t="str">
        <f ca="1">TEXT(Table5[[#This Row],[EEndForm]],"00")</f>
        <v>30</v>
      </c>
      <c r="AR1285" s="12">
        <f ca="1">Table5[[#This Row],[EEndForm]]+(_xlfn.NORM.INV(RAND(),2,0.75))</f>
        <v>32.174938443451431</v>
      </c>
      <c r="AS1285" s="5" t="str">
        <f ca="1">TEXT(Table5[[#This Row],[ESigForm]],"00")</f>
        <v>32</v>
      </c>
      <c r="AT1285" s="9">
        <v>1476</v>
      </c>
      <c r="AU1285" s="9" t="str">
        <f>TEXT(Table5[[#This Row],[F]],"000000")</f>
        <v>001476</v>
      </c>
      <c r="AV1285" s="11">
        <f t="shared" ca="1" si="250"/>
        <v>28.664576280386072</v>
      </c>
      <c r="AW1285" s="4" t="str">
        <f ca="1">TEXT(Table5[[#This Row],[EBeginForm]],"00")</f>
        <v>28</v>
      </c>
      <c r="AX1285" s="11">
        <f t="shared" ca="1" si="251"/>
        <v>36.055932113970243</v>
      </c>
      <c r="AY1285" s="4" t="str">
        <f ca="1">TEXT(Table5[[#This Row],[EEndForm]],"00")</f>
        <v>30</v>
      </c>
      <c r="AZ1285" s="12">
        <f ca="1">Table5[[#This Row],[EEndForm]]+(_xlfn.NORM.INV(RAND(),2,0.75))</f>
        <v>30.736703653587995</v>
      </c>
      <c r="BA1285" s="5" t="str">
        <f ca="1">TEXT(Table5[[#This Row],[ESigForm]],"00")</f>
        <v>32</v>
      </c>
    </row>
    <row r="1286" spans="1:53" x14ac:dyDescent="0.3">
      <c r="A1286" s="1">
        <v>0</v>
      </c>
      <c r="B1286" s="1" t="s">
        <v>6</v>
      </c>
      <c r="C1286" s="11">
        <v>45838</v>
      </c>
      <c r="D1286" s="8" t="str">
        <f>TEXT(Table5[[#This Row],[Date]],"dd-mm-yyyy")</f>
        <v>30-06-2025</v>
      </c>
      <c r="E1286" s="11" t="str">
        <f>TEXT(Table5[[#This Row],[Date]],"dd/mm/yyyy")</f>
        <v>30/06/2025</v>
      </c>
      <c r="F1286" s="3" t="str">
        <f>DAY(Table5[[#This Row],[Date]])&amp;LOOKUP(DAY(Table5[[#This Row],[Date]]),{1,"st";2,"nd";3,"rd";4,"th";21,"st";22,"nd";23,"rd";24,"th";31,"st"}) &amp; TEXT(Table5[[#This Row],[Date]], " mmm, yyyy")</f>
        <v>30th Jun, 2025</v>
      </c>
      <c r="G1286" s="11">
        <v>1488</v>
      </c>
      <c r="H1286" s="9" t="str">
        <f>TEXT(Table5[[#This Row],[AForm]],"000000")</f>
        <v>001488</v>
      </c>
      <c r="I1286" s="11">
        <f t="shared" ca="1" si="240"/>
        <v>31.234379009784568</v>
      </c>
      <c r="J1286" s="4" t="str">
        <f ca="1">TEXT(Table5[[#This Row],[ABeginForm]],"00")</f>
        <v>31</v>
      </c>
      <c r="K1286" s="11">
        <f t="shared" ca="1" si="241"/>
        <v>25.442527457764921</v>
      </c>
      <c r="L1286" s="4" t="str">
        <f ca="1">TEXT(Table5[[#This Row],[AEndForm]],"00")</f>
        <v>25</v>
      </c>
      <c r="M1286" s="12">
        <f ca="1">Table5[[#This Row],[AEndForm]]+(_xlfn.NORM.INV(RAND(),2,0.75))</f>
        <v>26.369223764028021</v>
      </c>
      <c r="N1286" s="5" t="str">
        <f ca="1">TEXT(Table5[[#This Row],[ASigForm]],"00")</f>
        <v>26</v>
      </c>
      <c r="O1286" s="11">
        <f>O1280+1</f>
        <v>234</v>
      </c>
      <c r="P1286" s="9" t="str">
        <f>TEXT(Table5[[#This Row],[BForm]],"000000")</f>
        <v>000234</v>
      </c>
      <c r="Q1286" s="11">
        <f t="shared" ca="1" si="242"/>
        <v>28.797247941503322</v>
      </c>
      <c r="R1286" s="4" t="str">
        <f ca="1">TEXT(Table5[[#This Row],[BBeginForm]],"00")</f>
        <v>29</v>
      </c>
      <c r="S1286" s="11">
        <f t="shared" ca="1" si="243"/>
        <v>32.946078172395616</v>
      </c>
      <c r="T1286" s="4" t="str">
        <f ca="1">TEXT(Table5[[#This Row],[BEndForm]],"00")</f>
        <v>33</v>
      </c>
      <c r="U1286" s="12">
        <f ca="1">Table5[[#This Row],[BEndForm]]+(_xlfn.NORM.INV(RAND(),2,0.75))</f>
        <v>34.000065288333573</v>
      </c>
      <c r="V1286" s="5" t="str">
        <f ca="1">TEXT(Table5[[#This Row],[BSigForm]],"00")</f>
        <v>34</v>
      </c>
      <c r="W1286" s="6" t="s">
        <v>11</v>
      </c>
      <c r="X1286" s="11">
        <f t="shared" ca="1" si="244"/>
        <v>29.884611894452465</v>
      </c>
      <c r="Y1286" s="4" t="str">
        <f ca="1">TEXT(Table5[[#This Row],[CBeginForm]],"00")</f>
        <v>30</v>
      </c>
      <c r="Z1286" s="11">
        <f t="shared" ca="1" si="245"/>
        <v>36.794826690044239</v>
      </c>
      <c r="AA1286" s="4" t="str">
        <f ca="1">TEXT(Table5[[#This Row],[CEndForm]],"00")</f>
        <v>37</v>
      </c>
      <c r="AB1286" s="12">
        <f ca="1">Table5[[#This Row],[CEndForm]]+(_xlfn.NORM.INV(RAND(),2,0.75))</f>
        <v>38.846701433022766</v>
      </c>
      <c r="AC1286" s="5" t="str">
        <f ca="1">TEXT(Table5[[#This Row],[CSigForm]],"00")</f>
        <v>39</v>
      </c>
      <c r="AD1286" s="11">
        <v>1498</v>
      </c>
      <c r="AE1286" s="9" t="str">
        <f>TEXT(Table5[[#This Row],[DForm]],"000000")</f>
        <v>001498</v>
      </c>
      <c r="AF1286" s="11">
        <f t="shared" ca="1" si="246"/>
        <v>27.223461153298082</v>
      </c>
      <c r="AG1286" s="4" t="str">
        <f ca="1">TEXT(Table5[[#This Row],[DBeginForm]],"00")</f>
        <v>27</v>
      </c>
      <c r="AH1286" s="11">
        <f t="shared" ca="1" si="247"/>
        <v>26.597119228133828</v>
      </c>
      <c r="AI1286" s="4" t="str">
        <f ca="1">TEXT(Table5[[#This Row],[DEndForm]],"00")</f>
        <v>27</v>
      </c>
      <c r="AJ1286" s="12">
        <f ca="1">Table5[[#This Row],[DEndForm]]+(_xlfn.NORM.INV(RAND(),2,0.75))</f>
        <v>27.422898341939145</v>
      </c>
      <c r="AK1286" s="5" t="str">
        <f ca="1">TEXT(Table5[[#This Row],[DSigForm]],"00")</f>
        <v>27</v>
      </c>
      <c r="AL1286" s="11">
        <v>1490</v>
      </c>
      <c r="AM1286" s="9" t="str">
        <f>TEXT(Table5[[#This Row],[EForm]],"000000")</f>
        <v>001490</v>
      </c>
      <c r="AN1286" s="11">
        <f t="shared" ca="1" si="248"/>
        <v>25.818120545695827</v>
      </c>
      <c r="AO1286" s="4" t="str">
        <f ca="1">TEXT(Table5[[#This Row],[EBeginForm]],"00")</f>
        <v>26</v>
      </c>
      <c r="AP1286" s="11">
        <f t="shared" ca="1" si="249"/>
        <v>30.631262660526847</v>
      </c>
      <c r="AQ1286" s="4" t="str">
        <f ca="1">TEXT(Table5[[#This Row],[EEndForm]],"00")</f>
        <v>31</v>
      </c>
      <c r="AR1286" s="12">
        <f ca="1">Table5[[#This Row],[EEndForm]]+(_xlfn.NORM.INV(RAND(),2,0.75))</f>
        <v>32.283851864140502</v>
      </c>
      <c r="AS1286" s="5" t="str">
        <f ca="1">TEXT(Table5[[#This Row],[ESigForm]],"00")</f>
        <v>32</v>
      </c>
      <c r="AT1286" s="9">
        <v>1477</v>
      </c>
      <c r="AU1286" s="9" t="str">
        <f>TEXT(Table5[[#This Row],[F]],"000000")</f>
        <v>001477</v>
      </c>
      <c r="AV1286" s="11">
        <f t="shared" ca="1" si="250"/>
        <v>30.890733417323872</v>
      </c>
      <c r="AW1286" s="4" t="str">
        <f ca="1">TEXT(Table5[[#This Row],[EBeginForm]],"00")</f>
        <v>26</v>
      </c>
      <c r="AX1286" s="11">
        <f t="shared" ca="1" si="251"/>
        <v>30.218619433925991</v>
      </c>
      <c r="AY1286" s="4" t="str">
        <f ca="1">TEXT(Table5[[#This Row],[EEndForm]],"00")</f>
        <v>31</v>
      </c>
      <c r="AZ1286" s="12">
        <f ca="1">Table5[[#This Row],[EEndForm]]+(_xlfn.NORM.INV(RAND(),2,0.75))</f>
        <v>32.307056104283475</v>
      </c>
      <c r="BA1286" s="5" t="str">
        <f ca="1">TEXT(Table5[[#This Row],[ESigForm]],"00")</f>
        <v>32</v>
      </c>
    </row>
    <row r="1287" spans="1:53" x14ac:dyDescent="0.3">
      <c r="A1287" s="1">
        <v>0</v>
      </c>
      <c r="B1287" s="1" t="s">
        <v>7</v>
      </c>
      <c r="C1287" s="11">
        <v>45839</v>
      </c>
      <c r="D1287" s="8" t="str">
        <f>TEXT(Table5[[#This Row],[Date]],"dd-mm-yyyy")</f>
        <v>01-07-2025</v>
      </c>
      <c r="E1287" s="11" t="str">
        <f>TEXT(Table5[[#This Row],[Date]],"dd/mm/yyyy")</f>
        <v>01/07/2025</v>
      </c>
      <c r="F1287" s="3" t="str">
        <f>DAY(Table5[[#This Row],[Date]])&amp;LOOKUP(DAY(Table5[[#This Row],[Date]]),{1,"st";2,"nd";3,"rd";4,"th";21,"st";22,"nd";23,"rd";24,"th";31,"st"}) &amp; TEXT(Table5[[#This Row],[Date]], " mmm, yyyy")</f>
        <v>1st Jul, 2025</v>
      </c>
      <c r="G1287" s="11">
        <v>1489</v>
      </c>
      <c r="H1287" s="9" t="str">
        <f>TEXT(Table5[[#This Row],[AForm]],"000000")</f>
        <v>001489</v>
      </c>
      <c r="I1287" s="11">
        <f t="shared" ca="1" si="240"/>
        <v>28.121988325548077</v>
      </c>
      <c r="J1287" s="4" t="str">
        <f ca="1">TEXT(Table5[[#This Row],[ABeginForm]],"00")</f>
        <v>28</v>
      </c>
      <c r="K1287" s="11">
        <f t="shared" ca="1" si="241"/>
        <v>31.607970680923902</v>
      </c>
      <c r="L1287" s="4" t="str">
        <f ca="1">TEXT(Table5[[#This Row],[AEndForm]],"00")</f>
        <v>32</v>
      </c>
      <c r="M1287" s="12">
        <f ca="1">Table5[[#This Row],[AEndForm]]+(_xlfn.NORM.INV(RAND(),2,0.75))</f>
        <v>32.937145110054168</v>
      </c>
      <c r="N1287" s="5" t="str">
        <f ca="1">TEXT(Table5[[#This Row],[ASigForm]],"00")</f>
        <v>33</v>
      </c>
      <c r="O1287" s="11" t="s">
        <v>12</v>
      </c>
      <c r="P1287" s="9" t="str">
        <f>TEXT(Table5[[#This Row],[BForm]],"000000")</f>
        <v xml:space="preserve"> </v>
      </c>
      <c r="Q1287" s="11">
        <f t="shared" ca="1" si="242"/>
        <v>32.5537325895747</v>
      </c>
      <c r="R1287" s="4" t="str">
        <f ca="1">TEXT(Table5[[#This Row],[BBeginForm]],"00")</f>
        <v>33</v>
      </c>
      <c r="S1287" s="11">
        <f t="shared" ca="1" si="243"/>
        <v>34.460188616937693</v>
      </c>
      <c r="T1287" s="4" t="str">
        <f ca="1">TEXT(Table5[[#This Row],[BEndForm]],"00")</f>
        <v>34</v>
      </c>
      <c r="U1287" s="12">
        <f ca="1">Table5[[#This Row],[BEndForm]]+(_xlfn.NORM.INV(RAND(),2,0.75))</f>
        <v>36.621201009603119</v>
      </c>
      <c r="V1287" s="5" t="str">
        <f ca="1">TEXT(Table5[[#This Row],[BSigForm]],"00")</f>
        <v>37</v>
      </c>
      <c r="W1287" s="6" t="s">
        <v>11</v>
      </c>
      <c r="X1287" s="11">
        <f t="shared" ca="1" si="244"/>
        <v>29.072942486386282</v>
      </c>
      <c r="Y1287" s="4" t="str">
        <f ca="1">TEXT(Table5[[#This Row],[CBeginForm]],"00")</f>
        <v>29</v>
      </c>
      <c r="Z1287" s="11">
        <f t="shared" ca="1" si="245"/>
        <v>25.985413116578467</v>
      </c>
      <c r="AA1287" s="4" t="str">
        <f ca="1">TEXT(Table5[[#This Row],[CEndForm]],"00")</f>
        <v>26</v>
      </c>
      <c r="AB1287" s="12">
        <f ca="1">Table5[[#This Row],[CEndForm]]+(_xlfn.NORM.INV(RAND(),2,0.75))</f>
        <v>28.20587321978789</v>
      </c>
      <c r="AC1287" s="5" t="str">
        <f ca="1">TEXT(Table5[[#This Row],[CSigForm]],"00")</f>
        <v>28</v>
      </c>
      <c r="AD1287" s="11">
        <v>1499</v>
      </c>
      <c r="AE1287" s="9" t="str">
        <f>TEXT(Table5[[#This Row],[DForm]],"000000")</f>
        <v>001499</v>
      </c>
      <c r="AF1287" s="11">
        <f t="shared" ca="1" si="246"/>
        <v>32.320333909943585</v>
      </c>
      <c r="AG1287" s="4" t="str">
        <f ca="1">TEXT(Table5[[#This Row],[DBeginForm]],"00")</f>
        <v>32</v>
      </c>
      <c r="AH1287" s="11">
        <f t="shared" ca="1" si="247"/>
        <v>27.635244140220859</v>
      </c>
      <c r="AI1287" s="4" t="str">
        <f ca="1">TEXT(Table5[[#This Row],[DEndForm]],"00")</f>
        <v>28</v>
      </c>
      <c r="AJ1287" s="12">
        <f ca="1">Table5[[#This Row],[DEndForm]]+(_xlfn.NORM.INV(RAND(),2,0.75))</f>
        <v>29.809269149367829</v>
      </c>
      <c r="AK1287" s="5" t="str">
        <f ca="1">TEXT(Table5[[#This Row],[DSigForm]],"00")</f>
        <v>30</v>
      </c>
      <c r="AL1287" s="11">
        <v>1491</v>
      </c>
      <c r="AM1287" s="9" t="str">
        <f>TEXT(Table5[[#This Row],[EForm]],"000000")</f>
        <v>001491</v>
      </c>
      <c r="AN1287" s="11">
        <f t="shared" ca="1" si="248"/>
        <v>36.249056019382635</v>
      </c>
      <c r="AO1287" s="4" t="str">
        <f ca="1">TEXT(Table5[[#This Row],[EBeginForm]],"00")</f>
        <v>36</v>
      </c>
      <c r="AP1287" s="11">
        <f t="shared" ca="1" si="249"/>
        <v>22.999889284085786</v>
      </c>
      <c r="AQ1287" s="4" t="str">
        <f ca="1">TEXT(Table5[[#This Row],[EEndForm]],"00")</f>
        <v>23</v>
      </c>
      <c r="AR1287" s="12">
        <f ca="1">Table5[[#This Row],[EEndForm]]+(_xlfn.NORM.INV(RAND(),2,0.75))</f>
        <v>25.373292517492075</v>
      </c>
      <c r="AS1287" s="5" t="str">
        <f ca="1">TEXT(Table5[[#This Row],[ESigForm]],"00")</f>
        <v>25</v>
      </c>
      <c r="AT1287" s="9">
        <v>1478</v>
      </c>
      <c r="AU1287" s="9" t="str">
        <f>TEXT(Table5[[#This Row],[F]],"000000")</f>
        <v>001478</v>
      </c>
      <c r="AV1287" s="11">
        <f t="shared" ca="1" si="250"/>
        <v>29.205032950842309</v>
      </c>
      <c r="AW1287" s="4" t="str">
        <f ca="1">TEXT(Table5[[#This Row],[EBeginForm]],"00")</f>
        <v>36</v>
      </c>
      <c r="AX1287" s="11">
        <f t="shared" ca="1" si="251"/>
        <v>33.769263899623269</v>
      </c>
      <c r="AY1287" s="4" t="str">
        <f ca="1">TEXT(Table5[[#This Row],[EEndForm]],"00")</f>
        <v>23</v>
      </c>
      <c r="AZ1287" s="12">
        <f ca="1">Table5[[#This Row],[EEndForm]]+(_xlfn.NORM.INV(RAND(),2,0.75))</f>
        <v>25.165912142002959</v>
      </c>
      <c r="BA1287" s="5" t="str">
        <f ca="1">TEXT(Table5[[#This Row],[ESigForm]],"00")</f>
        <v>25</v>
      </c>
    </row>
    <row r="1288" spans="1:53" x14ac:dyDescent="0.3">
      <c r="A1288" s="1">
        <v>0</v>
      </c>
      <c r="B1288" s="1" t="s">
        <v>8</v>
      </c>
      <c r="C1288" s="11">
        <v>45840</v>
      </c>
      <c r="D1288" s="8" t="str">
        <f>TEXT(Table5[[#This Row],[Date]],"dd-mm-yyyy")</f>
        <v>02-07-2025</v>
      </c>
      <c r="E1288" s="11" t="str">
        <f>TEXT(Table5[[#This Row],[Date]],"dd/mm/yyyy")</f>
        <v>02/07/2025</v>
      </c>
      <c r="F1288" s="3" t="str">
        <f>DAY(Table5[[#This Row],[Date]])&amp;LOOKUP(DAY(Table5[[#This Row],[Date]]),{1,"st";2,"nd";3,"rd";4,"th";21,"st";22,"nd";23,"rd";24,"th";31,"st"}) &amp; TEXT(Table5[[#This Row],[Date]], " mmm, yyyy")</f>
        <v>2nd Jul, 2025</v>
      </c>
      <c r="G1288" s="11">
        <v>1490</v>
      </c>
      <c r="H1288" s="9" t="str">
        <f>TEXT(Table5[[#This Row],[AForm]],"000000")</f>
        <v>001490</v>
      </c>
      <c r="I1288" s="11">
        <f t="shared" ca="1" si="240"/>
        <v>31.47317758729174</v>
      </c>
      <c r="J1288" s="4" t="str">
        <f ca="1">TEXT(Table5[[#This Row],[ABeginForm]],"00")</f>
        <v>31</v>
      </c>
      <c r="K1288" s="11">
        <f t="shared" ca="1" si="241"/>
        <v>24.903761865446043</v>
      </c>
      <c r="L1288" s="4" t="str">
        <f ca="1">TEXT(Table5[[#This Row],[AEndForm]],"00")</f>
        <v>25</v>
      </c>
      <c r="M1288" s="12">
        <f ca="1">Table5[[#This Row],[AEndForm]]+(_xlfn.NORM.INV(RAND(),2,0.75))</f>
        <v>27.250604650445293</v>
      </c>
      <c r="N1288" s="5" t="str">
        <f ca="1">TEXT(Table5[[#This Row],[ASigForm]],"00")</f>
        <v>27</v>
      </c>
      <c r="O1288" s="11" t="s">
        <v>12</v>
      </c>
      <c r="P1288" s="9" t="str">
        <f>TEXT(Table5[[#This Row],[BForm]],"000000")</f>
        <v xml:space="preserve"> </v>
      </c>
      <c r="Q1288" s="11">
        <f t="shared" ca="1" si="242"/>
        <v>30.205667321312358</v>
      </c>
      <c r="R1288" s="4" t="str">
        <f ca="1">TEXT(Table5[[#This Row],[BBeginForm]],"00")</f>
        <v>30</v>
      </c>
      <c r="S1288" s="11">
        <f t="shared" ca="1" si="243"/>
        <v>32.828592395367949</v>
      </c>
      <c r="T1288" s="4" t="str">
        <f ca="1">TEXT(Table5[[#This Row],[BEndForm]],"00")</f>
        <v>33</v>
      </c>
      <c r="U1288" s="12">
        <f ca="1">Table5[[#This Row],[BEndForm]]+(_xlfn.NORM.INV(RAND(),2,0.75))</f>
        <v>35.238403141252086</v>
      </c>
      <c r="V1288" s="5" t="str">
        <f ca="1">TEXT(Table5[[#This Row],[BSigForm]],"00")</f>
        <v>35</v>
      </c>
      <c r="W1288" s="6" t="s">
        <v>11</v>
      </c>
      <c r="X1288" s="11">
        <f t="shared" ca="1" si="244"/>
        <v>28.767649351464868</v>
      </c>
      <c r="Y1288" s="4" t="str">
        <f ca="1">TEXT(Table5[[#This Row],[CBeginForm]],"00")</f>
        <v>29</v>
      </c>
      <c r="Z1288" s="11">
        <f t="shared" ca="1" si="245"/>
        <v>27.867489035953124</v>
      </c>
      <c r="AA1288" s="4" t="str">
        <f ca="1">TEXT(Table5[[#This Row],[CEndForm]],"00")</f>
        <v>28</v>
      </c>
      <c r="AB1288" s="12">
        <f ca="1">Table5[[#This Row],[CEndForm]]+(_xlfn.NORM.INV(RAND(),2,0.75))</f>
        <v>28.411809129271347</v>
      </c>
      <c r="AC1288" s="5" t="str">
        <f ca="1">TEXT(Table5[[#This Row],[CSigForm]],"00")</f>
        <v>28</v>
      </c>
      <c r="AD1288" s="11">
        <v>1500</v>
      </c>
      <c r="AE1288" s="9" t="str">
        <f>TEXT(Table5[[#This Row],[DForm]],"000000")</f>
        <v>001500</v>
      </c>
      <c r="AF1288" s="11">
        <f t="shared" ca="1" si="246"/>
        <v>28.856297540139796</v>
      </c>
      <c r="AG1288" s="4" t="str">
        <f ca="1">TEXT(Table5[[#This Row],[DBeginForm]],"00")</f>
        <v>29</v>
      </c>
      <c r="AH1288" s="11">
        <f t="shared" ca="1" si="247"/>
        <v>32.036587587178111</v>
      </c>
      <c r="AI1288" s="4" t="str">
        <f ca="1">TEXT(Table5[[#This Row],[DEndForm]],"00")</f>
        <v>32</v>
      </c>
      <c r="AJ1288" s="12">
        <f ca="1">Table5[[#This Row],[DEndForm]]+(_xlfn.NORM.INV(RAND(),2,0.75))</f>
        <v>32.61437427975121</v>
      </c>
      <c r="AK1288" s="5" t="str">
        <f ca="1">TEXT(Table5[[#This Row],[DSigForm]],"00")</f>
        <v>33</v>
      </c>
      <c r="AL1288" s="11">
        <v>1492</v>
      </c>
      <c r="AM1288" s="9" t="str">
        <f>TEXT(Table5[[#This Row],[EForm]],"000000")</f>
        <v>001492</v>
      </c>
      <c r="AN1288" s="11">
        <f t="shared" ca="1" si="248"/>
        <v>31.942842960249145</v>
      </c>
      <c r="AO1288" s="4" t="str">
        <f ca="1">TEXT(Table5[[#This Row],[EBeginForm]],"00")</f>
        <v>32</v>
      </c>
      <c r="AP1288" s="11">
        <f t="shared" ca="1" si="249"/>
        <v>34.056108062486402</v>
      </c>
      <c r="AQ1288" s="4" t="str">
        <f ca="1">TEXT(Table5[[#This Row],[EEndForm]],"00")</f>
        <v>34</v>
      </c>
      <c r="AR1288" s="12">
        <f ca="1">Table5[[#This Row],[EEndForm]]+(_xlfn.NORM.INV(RAND(),2,0.75))</f>
        <v>36.350856534789564</v>
      </c>
      <c r="AS1288" s="5" t="str">
        <f ca="1">TEXT(Table5[[#This Row],[ESigForm]],"00")</f>
        <v>36</v>
      </c>
      <c r="AT1288" s="9">
        <v>1479</v>
      </c>
      <c r="AU1288" s="9" t="str">
        <f>TEXT(Table5[[#This Row],[F]],"000000")</f>
        <v>001479</v>
      </c>
      <c r="AV1288" s="11">
        <f t="shared" ca="1" si="250"/>
        <v>29.374146209204774</v>
      </c>
      <c r="AW1288" s="4" t="str">
        <f ca="1">TEXT(Table5[[#This Row],[EBeginForm]],"00")</f>
        <v>32</v>
      </c>
      <c r="AX1288" s="11">
        <f t="shared" ca="1" si="251"/>
        <v>31.96601719751088</v>
      </c>
      <c r="AY1288" s="4" t="str">
        <f ca="1">TEXT(Table5[[#This Row],[EEndForm]],"00")</f>
        <v>34</v>
      </c>
      <c r="AZ1288" s="12">
        <f ca="1">Table5[[#This Row],[EEndForm]]+(_xlfn.NORM.INV(RAND(),2,0.75))</f>
        <v>35.571058253555883</v>
      </c>
      <c r="BA1288" s="5" t="str">
        <f ca="1">TEXT(Table5[[#This Row],[ESigForm]],"00")</f>
        <v>36</v>
      </c>
    </row>
    <row r="1289" spans="1:53" x14ac:dyDescent="0.3">
      <c r="A1289" s="1">
        <v>0</v>
      </c>
      <c r="B1289" s="1" t="s">
        <v>9</v>
      </c>
      <c r="C1289" s="11">
        <v>45841</v>
      </c>
      <c r="D1289" s="8" t="str">
        <f>TEXT(Table5[[#This Row],[Date]],"dd-mm-yyyy")</f>
        <v>03-07-2025</v>
      </c>
      <c r="E1289" s="11" t="str">
        <f>TEXT(Table5[[#This Row],[Date]],"dd/mm/yyyy")</f>
        <v>03/07/2025</v>
      </c>
      <c r="F1289" s="3" t="str">
        <f>DAY(Table5[[#This Row],[Date]])&amp;LOOKUP(DAY(Table5[[#This Row],[Date]]),{1,"st";2,"nd";3,"rd";4,"th";21,"st";22,"nd";23,"rd";24,"th";31,"st"}) &amp; TEXT(Table5[[#This Row],[Date]], " mmm, yyyy")</f>
        <v>3rd Jul, 2025</v>
      </c>
      <c r="G1289" s="11">
        <v>1491</v>
      </c>
      <c r="H1289" s="9" t="str">
        <f>TEXT(Table5[[#This Row],[AForm]],"000000")</f>
        <v>001491</v>
      </c>
      <c r="I1289" s="11">
        <f t="shared" ca="1" si="240"/>
        <v>29.876032725650607</v>
      </c>
      <c r="J1289" s="4" t="str">
        <f ca="1">TEXT(Table5[[#This Row],[ABeginForm]],"00")</f>
        <v>30</v>
      </c>
      <c r="K1289" s="11">
        <f t="shared" ca="1" si="241"/>
        <v>31.764711714848502</v>
      </c>
      <c r="L1289" s="4" t="str">
        <f ca="1">TEXT(Table5[[#This Row],[AEndForm]],"00")</f>
        <v>32</v>
      </c>
      <c r="M1289" s="12">
        <f ca="1">Table5[[#This Row],[AEndForm]]+(_xlfn.NORM.INV(RAND(),2,0.75))</f>
        <v>33.413204406153255</v>
      </c>
      <c r="N1289" s="5" t="str">
        <f ca="1">TEXT(Table5[[#This Row],[ASigForm]],"00")</f>
        <v>33</v>
      </c>
      <c r="O1289" s="11" t="s">
        <v>12</v>
      </c>
      <c r="P1289" s="9" t="str">
        <f>TEXT(Table5[[#This Row],[BForm]],"000000")</f>
        <v xml:space="preserve"> </v>
      </c>
      <c r="Q1289" s="11">
        <f t="shared" ca="1" si="242"/>
        <v>32.000987022234817</v>
      </c>
      <c r="R1289" s="4" t="str">
        <f ca="1">TEXT(Table5[[#This Row],[BBeginForm]],"00")</f>
        <v>32</v>
      </c>
      <c r="S1289" s="11">
        <f t="shared" ca="1" si="243"/>
        <v>29.900950813340863</v>
      </c>
      <c r="T1289" s="4" t="str">
        <f ca="1">TEXT(Table5[[#This Row],[BEndForm]],"00")</f>
        <v>30</v>
      </c>
      <c r="U1289" s="12">
        <f ca="1">Table5[[#This Row],[BEndForm]]+(_xlfn.NORM.INV(RAND(),2,0.75))</f>
        <v>32.322597279409791</v>
      </c>
      <c r="V1289" s="5" t="str">
        <f ca="1">TEXT(Table5[[#This Row],[BSigForm]],"00")</f>
        <v>32</v>
      </c>
      <c r="W1289" s="6" t="s">
        <v>11</v>
      </c>
      <c r="X1289" s="11">
        <f t="shared" ca="1" si="244"/>
        <v>29.72469380009198</v>
      </c>
      <c r="Y1289" s="4" t="str">
        <f ca="1">TEXT(Table5[[#This Row],[CBeginForm]],"00")</f>
        <v>30</v>
      </c>
      <c r="Z1289" s="11">
        <f t="shared" ca="1" si="245"/>
        <v>29.275661742624568</v>
      </c>
      <c r="AA1289" s="4" t="str">
        <f ca="1">TEXT(Table5[[#This Row],[CEndForm]],"00")</f>
        <v>29</v>
      </c>
      <c r="AB1289" s="12">
        <f ca="1">Table5[[#This Row],[CEndForm]]+(_xlfn.NORM.INV(RAND(),2,0.75))</f>
        <v>31.388637602233878</v>
      </c>
      <c r="AC1289" s="5" t="str">
        <f ca="1">TEXT(Table5[[#This Row],[CSigForm]],"00")</f>
        <v>31</v>
      </c>
      <c r="AD1289" s="11">
        <v>1501</v>
      </c>
      <c r="AE1289" s="9" t="str">
        <f>TEXT(Table5[[#This Row],[DForm]],"000000")</f>
        <v>001501</v>
      </c>
      <c r="AF1289" s="11">
        <f t="shared" ca="1" si="246"/>
        <v>34.898034599786612</v>
      </c>
      <c r="AG1289" s="4" t="str">
        <f ca="1">TEXT(Table5[[#This Row],[DBeginForm]],"00")</f>
        <v>35</v>
      </c>
      <c r="AH1289" s="11">
        <f t="shared" ca="1" si="247"/>
        <v>31.260841768784356</v>
      </c>
      <c r="AI1289" s="4" t="str">
        <f ca="1">TEXT(Table5[[#This Row],[DEndForm]],"00")</f>
        <v>31</v>
      </c>
      <c r="AJ1289" s="12">
        <f ca="1">Table5[[#This Row],[DEndForm]]+(_xlfn.NORM.INV(RAND(),2,0.75))</f>
        <v>32.639552876974868</v>
      </c>
      <c r="AK1289" s="5" t="str">
        <f ca="1">TEXT(Table5[[#This Row],[DSigForm]],"00")</f>
        <v>33</v>
      </c>
      <c r="AL1289" s="11">
        <v>1493</v>
      </c>
      <c r="AM1289" s="9" t="str">
        <f>TEXT(Table5[[#This Row],[EForm]],"000000")</f>
        <v>001493</v>
      </c>
      <c r="AN1289" s="11">
        <f t="shared" ca="1" si="248"/>
        <v>32.376921582113297</v>
      </c>
      <c r="AO1289" s="4" t="str">
        <f ca="1">TEXT(Table5[[#This Row],[EBeginForm]],"00")</f>
        <v>32</v>
      </c>
      <c r="AP1289" s="11">
        <f t="shared" ca="1" si="249"/>
        <v>27.626973097735362</v>
      </c>
      <c r="AQ1289" s="4" t="str">
        <f ca="1">TEXT(Table5[[#This Row],[EEndForm]],"00")</f>
        <v>28</v>
      </c>
      <c r="AR1289" s="12">
        <f ca="1">Table5[[#This Row],[EEndForm]]+(_xlfn.NORM.INV(RAND(),2,0.75))</f>
        <v>29.445916844199541</v>
      </c>
      <c r="AS1289" s="5" t="str">
        <f ca="1">TEXT(Table5[[#This Row],[ESigForm]],"00")</f>
        <v>29</v>
      </c>
      <c r="AT1289" s="9">
        <v>1480</v>
      </c>
      <c r="AU1289" s="9" t="str">
        <f>TEXT(Table5[[#This Row],[F]],"000000")</f>
        <v>001480</v>
      </c>
      <c r="AV1289" s="11">
        <f t="shared" ca="1" si="250"/>
        <v>33.13137573969685</v>
      </c>
      <c r="AW1289" s="4" t="str">
        <f ca="1">TEXT(Table5[[#This Row],[EBeginForm]],"00")</f>
        <v>32</v>
      </c>
      <c r="AX1289" s="11">
        <f t="shared" ca="1" si="251"/>
        <v>26.358813796760799</v>
      </c>
      <c r="AY1289" s="4" t="str">
        <f ca="1">TEXT(Table5[[#This Row],[EEndForm]],"00")</f>
        <v>28</v>
      </c>
      <c r="AZ1289" s="12">
        <f ca="1">Table5[[#This Row],[EEndForm]]+(_xlfn.NORM.INV(RAND(),2,0.75))</f>
        <v>28.76467250187595</v>
      </c>
      <c r="BA1289" s="5" t="str">
        <f ca="1">TEXT(Table5[[#This Row],[ESigForm]],"00")</f>
        <v>29</v>
      </c>
    </row>
    <row r="1290" spans="1:53" x14ac:dyDescent="0.3">
      <c r="A1290" s="1">
        <v>0</v>
      </c>
      <c r="B1290" s="1" t="s">
        <v>10</v>
      </c>
      <c r="C1290" s="11">
        <v>45842</v>
      </c>
      <c r="D1290" s="8" t="str">
        <f>TEXT(Table5[[#This Row],[Date]],"dd-mm-yyyy")</f>
        <v>04-07-2025</v>
      </c>
      <c r="E1290" s="11" t="str">
        <f>TEXT(Table5[[#This Row],[Date]],"dd/mm/yyyy")</f>
        <v>04/07/2025</v>
      </c>
      <c r="F1290" s="3" t="str">
        <f>DAY(Table5[[#This Row],[Date]])&amp;LOOKUP(DAY(Table5[[#This Row],[Date]]),{1,"st";2,"nd";3,"rd";4,"th";21,"st";22,"nd";23,"rd";24,"th";31,"st"}) &amp; TEXT(Table5[[#This Row],[Date]], " mmm, yyyy")</f>
        <v>4th Jul, 2025</v>
      </c>
      <c r="G1290" s="11">
        <v>1492</v>
      </c>
      <c r="H1290" s="9" t="str">
        <f>TEXT(Table5[[#This Row],[AForm]],"000000")</f>
        <v>001492</v>
      </c>
      <c r="I1290" s="11">
        <f t="shared" ca="1" si="240"/>
        <v>31.150428078030682</v>
      </c>
      <c r="J1290" s="4" t="str">
        <f ca="1">TEXT(Table5[[#This Row],[ABeginForm]],"00")</f>
        <v>31</v>
      </c>
      <c r="K1290" s="11">
        <f t="shared" ca="1" si="241"/>
        <v>27.745366927257034</v>
      </c>
      <c r="L1290" s="4" t="str">
        <f ca="1">TEXT(Table5[[#This Row],[AEndForm]],"00")</f>
        <v>28</v>
      </c>
      <c r="M1290" s="12">
        <f ca="1">Table5[[#This Row],[AEndForm]]+(_xlfn.NORM.INV(RAND(),2,0.75))</f>
        <v>30.737459681544642</v>
      </c>
      <c r="N1290" s="5" t="str">
        <f ca="1">TEXT(Table5[[#This Row],[ASigForm]],"00")</f>
        <v>31</v>
      </c>
      <c r="O1290" s="11" t="s">
        <v>12</v>
      </c>
      <c r="P1290" s="9" t="str">
        <f>TEXT(Table5[[#This Row],[BForm]],"000000")</f>
        <v xml:space="preserve"> </v>
      </c>
      <c r="Q1290" s="11">
        <f t="shared" ca="1" si="242"/>
        <v>32.694462012281214</v>
      </c>
      <c r="R1290" s="4" t="str">
        <f ca="1">TEXT(Table5[[#This Row],[BBeginForm]],"00")</f>
        <v>33</v>
      </c>
      <c r="S1290" s="11">
        <f t="shared" ca="1" si="243"/>
        <v>32.74909214933583</v>
      </c>
      <c r="T1290" s="4" t="str">
        <f ca="1">TEXT(Table5[[#This Row],[BEndForm]],"00")</f>
        <v>33</v>
      </c>
      <c r="U1290" s="12">
        <f ca="1">Table5[[#This Row],[BEndForm]]+(_xlfn.NORM.INV(RAND(),2,0.75))</f>
        <v>35.008607456539387</v>
      </c>
      <c r="V1290" s="5" t="str">
        <f ca="1">TEXT(Table5[[#This Row],[BSigForm]],"00")</f>
        <v>35</v>
      </c>
      <c r="W1290" s="6" t="s">
        <v>11</v>
      </c>
      <c r="X1290" s="11">
        <f t="shared" ca="1" si="244"/>
        <v>32.95698641516622</v>
      </c>
      <c r="Y1290" s="4" t="str">
        <f ca="1">TEXT(Table5[[#This Row],[CBeginForm]],"00")</f>
        <v>33</v>
      </c>
      <c r="Z1290" s="11">
        <f t="shared" ca="1" si="245"/>
        <v>30.590529636349327</v>
      </c>
      <c r="AA1290" s="4" t="str">
        <f ca="1">TEXT(Table5[[#This Row],[CEndForm]],"00")</f>
        <v>31</v>
      </c>
      <c r="AB1290" s="12">
        <f ca="1">Table5[[#This Row],[CEndForm]]+(_xlfn.NORM.INV(RAND(),2,0.75))</f>
        <v>33.344885761043841</v>
      </c>
      <c r="AC1290" s="5" t="str">
        <f ca="1">TEXT(Table5[[#This Row],[CSigForm]],"00")</f>
        <v>33</v>
      </c>
      <c r="AD1290" s="11">
        <v>1502</v>
      </c>
      <c r="AE1290" s="9" t="str">
        <f>TEXT(Table5[[#This Row],[DForm]],"000000")</f>
        <v>001502</v>
      </c>
      <c r="AF1290" s="11">
        <f t="shared" ca="1" si="246"/>
        <v>28.352594076322411</v>
      </c>
      <c r="AG1290" s="4" t="str">
        <f ca="1">TEXT(Table5[[#This Row],[DBeginForm]],"00")</f>
        <v>28</v>
      </c>
      <c r="AH1290" s="11">
        <f t="shared" ca="1" si="247"/>
        <v>30.062388678976252</v>
      </c>
      <c r="AI1290" s="4" t="str">
        <f ca="1">TEXT(Table5[[#This Row],[DEndForm]],"00")</f>
        <v>30</v>
      </c>
      <c r="AJ1290" s="12">
        <f ca="1">Table5[[#This Row],[DEndForm]]+(_xlfn.NORM.INV(RAND(),2,0.75))</f>
        <v>31.099807209386885</v>
      </c>
      <c r="AK1290" s="5" t="str">
        <f ca="1">TEXT(Table5[[#This Row],[DSigForm]],"00")</f>
        <v>31</v>
      </c>
      <c r="AL1290" s="11">
        <v>1494</v>
      </c>
      <c r="AM1290" s="9" t="str">
        <f>TEXT(Table5[[#This Row],[EForm]],"000000")</f>
        <v>001494</v>
      </c>
      <c r="AN1290" s="11">
        <f t="shared" ca="1" si="248"/>
        <v>30.706631655088518</v>
      </c>
      <c r="AO1290" s="4" t="str">
        <f ca="1">TEXT(Table5[[#This Row],[EBeginForm]],"00")</f>
        <v>31</v>
      </c>
      <c r="AP1290" s="11">
        <f t="shared" ca="1" si="249"/>
        <v>29.703675173939466</v>
      </c>
      <c r="AQ1290" s="4" t="str">
        <f ca="1">TEXT(Table5[[#This Row],[EEndForm]],"00")</f>
        <v>30</v>
      </c>
      <c r="AR1290" s="12">
        <f ca="1">Table5[[#This Row],[EEndForm]]+(_xlfn.NORM.INV(RAND(),2,0.75))</f>
        <v>30.806327295889403</v>
      </c>
      <c r="AS1290" s="5" t="str">
        <f ca="1">TEXT(Table5[[#This Row],[ESigForm]],"00")</f>
        <v>31</v>
      </c>
      <c r="AT1290" s="9">
        <v>1481</v>
      </c>
      <c r="AU1290" s="9" t="str">
        <f>TEXT(Table5[[#This Row],[F]],"000000")</f>
        <v>001481</v>
      </c>
      <c r="AV1290" s="11">
        <f t="shared" ca="1" si="250"/>
        <v>26.410281675406797</v>
      </c>
      <c r="AW1290" s="4" t="str">
        <f ca="1">TEXT(Table5[[#This Row],[EBeginForm]],"00")</f>
        <v>31</v>
      </c>
      <c r="AX1290" s="11">
        <f t="shared" ca="1" si="251"/>
        <v>32.431290694601934</v>
      </c>
      <c r="AY1290" s="4" t="str">
        <f ca="1">TEXT(Table5[[#This Row],[EEndForm]],"00")</f>
        <v>30</v>
      </c>
      <c r="AZ1290" s="12">
        <f ca="1">Table5[[#This Row],[EEndForm]]+(_xlfn.NORM.INV(RAND(),2,0.75))</f>
        <v>32.296283362303583</v>
      </c>
      <c r="BA1290" s="5" t="str">
        <f ca="1">TEXT(Table5[[#This Row],[ESigForm]],"00")</f>
        <v>31</v>
      </c>
    </row>
    <row r="1291" spans="1:53" x14ac:dyDescent="0.3">
      <c r="A1291" s="1">
        <v>0</v>
      </c>
      <c r="B1291" s="1" t="s">
        <v>5</v>
      </c>
      <c r="C1291" s="11">
        <v>45843</v>
      </c>
      <c r="D1291" s="8" t="str">
        <f>TEXT(Table5[[#This Row],[Date]],"dd-mm-yyyy")</f>
        <v>05-07-2025</v>
      </c>
      <c r="E1291" s="11" t="str">
        <f>TEXT(Table5[[#This Row],[Date]],"dd/mm/yyyy")</f>
        <v>05/07/2025</v>
      </c>
      <c r="F1291" s="3" t="str">
        <f>DAY(Table5[[#This Row],[Date]])&amp;LOOKUP(DAY(Table5[[#This Row],[Date]]),{1,"st";2,"nd";3,"rd";4,"th";21,"st";22,"nd";23,"rd";24,"th";31,"st"}) &amp; TEXT(Table5[[#This Row],[Date]], " mmm, yyyy")</f>
        <v>5th Jul, 2025</v>
      </c>
      <c r="G1291" s="11">
        <v>1493</v>
      </c>
      <c r="H1291" s="9" t="str">
        <f>TEXT(Table5[[#This Row],[AForm]],"000000")</f>
        <v>001493</v>
      </c>
      <c r="I1291" s="11">
        <f t="shared" ca="1" si="240"/>
        <v>30.638079720346244</v>
      </c>
      <c r="J1291" s="4" t="str">
        <f ca="1">TEXT(Table5[[#This Row],[ABeginForm]],"00")</f>
        <v>31</v>
      </c>
      <c r="K1291" s="11">
        <f t="shared" ca="1" si="241"/>
        <v>28.640020546779201</v>
      </c>
      <c r="L1291" s="4" t="str">
        <f ca="1">TEXT(Table5[[#This Row],[AEndForm]],"00")</f>
        <v>29</v>
      </c>
      <c r="M1291" s="12">
        <f ca="1">Table5[[#This Row],[AEndForm]]+(_xlfn.NORM.INV(RAND(),2,0.75))</f>
        <v>31.631320598687591</v>
      </c>
      <c r="N1291" s="5" t="str">
        <f ca="1">TEXT(Table5[[#This Row],[ASigForm]],"00")</f>
        <v>32</v>
      </c>
      <c r="O1291" s="11" t="s">
        <v>12</v>
      </c>
      <c r="P1291" s="9" t="str">
        <f>TEXT(Table5[[#This Row],[BForm]],"000000")</f>
        <v xml:space="preserve"> </v>
      </c>
      <c r="Q1291" s="11">
        <f t="shared" ca="1" si="242"/>
        <v>34.144336065394377</v>
      </c>
      <c r="R1291" s="4" t="str">
        <f ca="1">TEXT(Table5[[#This Row],[BBeginForm]],"00")</f>
        <v>34</v>
      </c>
      <c r="S1291" s="11">
        <f t="shared" ca="1" si="243"/>
        <v>34.252074300576929</v>
      </c>
      <c r="T1291" s="4" t="str">
        <f ca="1">TEXT(Table5[[#This Row],[BEndForm]],"00")</f>
        <v>34</v>
      </c>
      <c r="U1291" s="12">
        <f ca="1">Table5[[#This Row],[BEndForm]]+(_xlfn.NORM.INV(RAND(),2,0.75))</f>
        <v>37.220083690767034</v>
      </c>
      <c r="V1291" s="5" t="str">
        <f ca="1">TEXT(Table5[[#This Row],[BSigForm]],"00")</f>
        <v>37</v>
      </c>
      <c r="W1291" s="6" t="s">
        <v>11</v>
      </c>
      <c r="X1291" s="11">
        <f t="shared" ca="1" si="244"/>
        <v>32.952509304382474</v>
      </c>
      <c r="Y1291" s="4" t="str">
        <f ca="1">TEXT(Table5[[#This Row],[CBeginForm]],"00")</f>
        <v>33</v>
      </c>
      <c r="Z1291" s="11">
        <f t="shared" ca="1" si="245"/>
        <v>24.843170680715723</v>
      </c>
      <c r="AA1291" s="4" t="str">
        <f ca="1">TEXT(Table5[[#This Row],[CEndForm]],"00")</f>
        <v>25</v>
      </c>
      <c r="AB1291" s="12">
        <f ca="1">Table5[[#This Row],[CEndForm]]+(_xlfn.NORM.INV(RAND(),2,0.75))</f>
        <v>26.392337819648262</v>
      </c>
      <c r="AC1291" s="5" t="str">
        <f ca="1">TEXT(Table5[[#This Row],[CSigForm]],"00")</f>
        <v>26</v>
      </c>
      <c r="AD1291" s="11">
        <v>1503</v>
      </c>
      <c r="AE1291" s="9" t="str">
        <f>TEXT(Table5[[#This Row],[DForm]],"000000")</f>
        <v>001503</v>
      </c>
      <c r="AF1291" s="11">
        <f t="shared" ca="1" si="246"/>
        <v>31.543520423948756</v>
      </c>
      <c r="AG1291" s="4" t="str">
        <f ca="1">TEXT(Table5[[#This Row],[DBeginForm]],"00")</f>
        <v>32</v>
      </c>
      <c r="AH1291" s="11">
        <f t="shared" ca="1" si="247"/>
        <v>31.307325702944279</v>
      </c>
      <c r="AI1291" s="4" t="str">
        <f ca="1">TEXT(Table5[[#This Row],[DEndForm]],"00")</f>
        <v>31</v>
      </c>
      <c r="AJ1291" s="12">
        <f ca="1">Table5[[#This Row],[DEndForm]]+(_xlfn.NORM.INV(RAND(),2,0.75))</f>
        <v>33.042766629788325</v>
      </c>
      <c r="AK1291" s="5" t="str">
        <f ca="1">TEXT(Table5[[#This Row],[DSigForm]],"00")</f>
        <v>33</v>
      </c>
      <c r="AL1291" s="11">
        <v>1495</v>
      </c>
      <c r="AM1291" s="9" t="str">
        <f>TEXT(Table5[[#This Row],[EForm]],"000000")</f>
        <v>001495</v>
      </c>
      <c r="AN1291" s="11">
        <f t="shared" ca="1" si="248"/>
        <v>28.142836536080196</v>
      </c>
      <c r="AO1291" s="4" t="str">
        <f ca="1">TEXT(Table5[[#This Row],[EBeginForm]],"00")</f>
        <v>28</v>
      </c>
      <c r="AP1291" s="11">
        <f t="shared" ca="1" si="249"/>
        <v>32.374411136473242</v>
      </c>
      <c r="AQ1291" s="4" t="str">
        <f ca="1">TEXT(Table5[[#This Row],[EEndForm]],"00")</f>
        <v>32</v>
      </c>
      <c r="AR1291" s="12">
        <f ca="1">Table5[[#This Row],[EEndForm]]+(_xlfn.NORM.INV(RAND(),2,0.75))</f>
        <v>34.826758530123236</v>
      </c>
      <c r="AS1291" s="5" t="str">
        <f ca="1">TEXT(Table5[[#This Row],[ESigForm]],"00")</f>
        <v>35</v>
      </c>
      <c r="AT1291" s="9">
        <v>1482</v>
      </c>
      <c r="AU1291" s="9" t="str">
        <f>TEXT(Table5[[#This Row],[F]],"000000")</f>
        <v>001482</v>
      </c>
      <c r="AV1291" s="11">
        <f t="shared" ca="1" si="250"/>
        <v>32.100742016737428</v>
      </c>
      <c r="AW1291" s="4" t="str">
        <f ca="1">TEXT(Table5[[#This Row],[EBeginForm]],"00")</f>
        <v>28</v>
      </c>
      <c r="AX1291" s="11">
        <f t="shared" ca="1" si="251"/>
        <v>28.867704094635741</v>
      </c>
      <c r="AY1291" s="4" t="str">
        <f ca="1">TEXT(Table5[[#This Row],[EEndForm]],"00")</f>
        <v>32</v>
      </c>
      <c r="AZ1291" s="12">
        <f ca="1">Table5[[#This Row],[EEndForm]]+(_xlfn.NORM.INV(RAND(),2,0.75))</f>
        <v>35.495217548049624</v>
      </c>
      <c r="BA1291" s="5" t="str">
        <f ca="1">TEXT(Table5[[#This Row],[ESigForm]],"00")</f>
        <v>35</v>
      </c>
    </row>
    <row r="1292" spans="1:53" x14ac:dyDescent="0.3">
      <c r="A1292" s="1">
        <v>0</v>
      </c>
      <c r="B1292" s="1" t="s">
        <v>6</v>
      </c>
      <c r="C1292" s="11">
        <v>45845</v>
      </c>
      <c r="D1292" s="8" t="str">
        <f>TEXT(Table5[[#This Row],[Date]],"dd-mm-yyyy")</f>
        <v>07-07-2025</v>
      </c>
      <c r="E1292" s="11" t="str">
        <f>TEXT(Table5[[#This Row],[Date]],"dd/mm/yyyy")</f>
        <v>07/07/2025</v>
      </c>
      <c r="F1292" s="3" t="str">
        <f>DAY(Table5[[#This Row],[Date]])&amp;LOOKUP(DAY(Table5[[#This Row],[Date]]),{1,"st";2,"nd";3,"rd";4,"th";21,"st";22,"nd";23,"rd";24,"th";31,"st"}) &amp; TEXT(Table5[[#This Row],[Date]], " mmm, yyyy")</f>
        <v>7th Jul, 2025</v>
      </c>
      <c r="G1292" s="11">
        <v>1494</v>
      </c>
      <c r="H1292" s="9" t="str">
        <f>TEXT(Table5[[#This Row],[AForm]],"000000")</f>
        <v>001494</v>
      </c>
      <c r="I1292" s="11">
        <f t="shared" ca="1" si="240"/>
        <v>24.729892720714716</v>
      </c>
      <c r="J1292" s="4" t="str">
        <f ca="1">TEXT(Table5[[#This Row],[ABeginForm]],"00")</f>
        <v>25</v>
      </c>
      <c r="K1292" s="11">
        <f t="shared" ca="1" si="241"/>
        <v>26.915221363040661</v>
      </c>
      <c r="L1292" s="4" t="str">
        <f ca="1">TEXT(Table5[[#This Row],[AEndForm]],"00")</f>
        <v>27</v>
      </c>
      <c r="M1292" s="12">
        <f ca="1">Table5[[#This Row],[AEndForm]]+(_xlfn.NORM.INV(RAND(),2,0.75))</f>
        <v>27.980540548404218</v>
      </c>
      <c r="N1292" s="5" t="str">
        <f ca="1">TEXT(Table5[[#This Row],[ASigForm]],"00")</f>
        <v>28</v>
      </c>
      <c r="O1292" s="11">
        <f>O1286+1</f>
        <v>235</v>
      </c>
      <c r="P1292" s="9" t="str">
        <f>TEXT(Table5[[#This Row],[BForm]],"000000")</f>
        <v>000235</v>
      </c>
      <c r="Q1292" s="11">
        <f t="shared" ca="1" si="242"/>
        <v>31.831737637857245</v>
      </c>
      <c r="R1292" s="4" t="str">
        <f ca="1">TEXT(Table5[[#This Row],[BBeginForm]],"00")</f>
        <v>32</v>
      </c>
      <c r="S1292" s="11">
        <f t="shared" ca="1" si="243"/>
        <v>32.277148844135297</v>
      </c>
      <c r="T1292" s="4" t="str">
        <f ca="1">TEXT(Table5[[#This Row],[BEndForm]],"00")</f>
        <v>32</v>
      </c>
      <c r="U1292" s="12">
        <f ca="1">Table5[[#This Row],[BEndForm]]+(_xlfn.NORM.INV(RAND(),2,0.75))</f>
        <v>33.126494131689114</v>
      </c>
      <c r="V1292" s="5" t="str">
        <f ca="1">TEXT(Table5[[#This Row],[BSigForm]],"00")</f>
        <v>33</v>
      </c>
      <c r="W1292" s="6" t="s">
        <v>11</v>
      </c>
      <c r="X1292" s="11">
        <f t="shared" ca="1" si="244"/>
        <v>30.860483782644316</v>
      </c>
      <c r="Y1292" s="4" t="str">
        <f ca="1">TEXT(Table5[[#This Row],[CBeginForm]],"00")</f>
        <v>31</v>
      </c>
      <c r="Z1292" s="11">
        <f t="shared" ca="1" si="245"/>
        <v>30.582329591677365</v>
      </c>
      <c r="AA1292" s="4" t="str">
        <f ca="1">TEXT(Table5[[#This Row],[CEndForm]],"00")</f>
        <v>31</v>
      </c>
      <c r="AB1292" s="12">
        <f ca="1">Table5[[#This Row],[CEndForm]]+(_xlfn.NORM.INV(RAND(),2,0.75))</f>
        <v>33.518747270462306</v>
      </c>
      <c r="AC1292" s="5" t="str">
        <f ca="1">TEXT(Table5[[#This Row],[CSigForm]],"00")</f>
        <v>34</v>
      </c>
      <c r="AD1292" s="11">
        <v>1504</v>
      </c>
      <c r="AE1292" s="9" t="str">
        <f>TEXT(Table5[[#This Row],[DForm]],"000000")</f>
        <v>001504</v>
      </c>
      <c r="AF1292" s="11">
        <f t="shared" ca="1" si="246"/>
        <v>26.296275271600564</v>
      </c>
      <c r="AG1292" s="4" t="str">
        <f ca="1">TEXT(Table5[[#This Row],[DBeginForm]],"00")</f>
        <v>26</v>
      </c>
      <c r="AH1292" s="11">
        <f t="shared" ca="1" si="247"/>
        <v>30.315712765142663</v>
      </c>
      <c r="AI1292" s="4" t="str">
        <f ca="1">TEXT(Table5[[#This Row],[DEndForm]],"00")</f>
        <v>30</v>
      </c>
      <c r="AJ1292" s="12">
        <f ca="1">Table5[[#This Row],[DEndForm]]+(_xlfn.NORM.INV(RAND(),2,0.75))</f>
        <v>33.14808286660363</v>
      </c>
      <c r="AK1292" s="5" t="str">
        <f ca="1">TEXT(Table5[[#This Row],[DSigForm]],"00")</f>
        <v>33</v>
      </c>
      <c r="AL1292" s="11">
        <v>1496</v>
      </c>
      <c r="AM1292" s="9" t="str">
        <f>TEXT(Table5[[#This Row],[EForm]],"000000")</f>
        <v>001496</v>
      </c>
      <c r="AN1292" s="11">
        <f t="shared" ca="1" si="248"/>
        <v>33.151890777399352</v>
      </c>
      <c r="AO1292" s="4" t="str">
        <f ca="1">TEXT(Table5[[#This Row],[EBeginForm]],"00")</f>
        <v>33</v>
      </c>
      <c r="AP1292" s="11">
        <f t="shared" ca="1" si="249"/>
        <v>26.429808392981901</v>
      </c>
      <c r="AQ1292" s="4" t="str">
        <f ca="1">TEXT(Table5[[#This Row],[EEndForm]],"00")</f>
        <v>26</v>
      </c>
      <c r="AR1292" s="12">
        <f ca="1">Table5[[#This Row],[EEndForm]]+(_xlfn.NORM.INV(RAND(),2,0.75))</f>
        <v>29.295135345346839</v>
      </c>
      <c r="AS1292" s="5" t="str">
        <f ca="1">TEXT(Table5[[#This Row],[ESigForm]],"00")</f>
        <v>29</v>
      </c>
      <c r="AT1292" s="9">
        <v>1483</v>
      </c>
      <c r="AU1292" s="9" t="str">
        <f>TEXT(Table5[[#This Row],[F]],"000000")</f>
        <v>001483</v>
      </c>
      <c r="AV1292" s="11">
        <f t="shared" ca="1" si="250"/>
        <v>31.849376072793174</v>
      </c>
      <c r="AW1292" s="4" t="str">
        <f ca="1">TEXT(Table5[[#This Row],[EBeginForm]],"00")</f>
        <v>33</v>
      </c>
      <c r="AX1292" s="11">
        <f t="shared" ca="1" si="251"/>
        <v>31.825863198095174</v>
      </c>
      <c r="AY1292" s="4" t="str">
        <f ca="1">TEXT(Table5[[#This Row],[EEndForm]],"00")</f>
        <v>26</v>
      </c>
      <c r="AZ1292" s="12">
        <f ca="1">Table5[[#This Row],[EEndForm]]+(_xlfn.NORM.INV(RAND(),2,0.75))</f>
        <v>30.035705818426379</v>
      </c>
      <c r="BA1292" s="5" t="str">
        <f ca="1">TEXT(Table5[[#This Row],[ESigForm]],"00")</f>
        <v>29</v>
      </c>
    </row>
    <row r="1293" spans="1:53" x14ac:dyDescent="0.3">
      <c r="A1293" s="1">
        <v>0</v>
      </c>
      <c r="B1293" s="1" t="s">
        <v>7</v>
      </c>
      <c r="C1293" s="11">
        <v>45846</v>
      </c>
      <c r="D1293" s="8" t="str">
        <f>TEXT(Table5[[#This Row],[Date]],"dd-mm-yyyy")</f>
        <v>08-07-2025</v>
      </c>
      <c r="E1293" s="11" t="str">
        <f>TEXT(Table5[[#This Row],[Date]],"dd/mm/yyyy")</f>
        <v>08/07/2025</v>
      </c>
      <c r="F1293" s="3" t="str">
        <f>DAY(Table5[[#This Row],[Date]])&amp;LOOKUP(DAY(Table5[[#This Row],[Date]]),{1,"st";2,"nd";3,"rd";4,"th";21,"st";22,"nd";23,"rd";24,"th";31,"st"}) &amp; TEXT(Table5[[#This Row],[Date]], " mmm, yyyy")</f>
        <v>8th Jul, 2025</v>
      </c>
      <c r="G1293" s="11">
        <v>1495</v>
      </c>
      <c r="H1293" s="9" t="str">
        <f>TEXT(Table5[[#This Row],[AForm]],"000000")</f>
        <v>001495</v>
      </c>
      <c r="I1293" s="11">
        <f t="shared" ca="1" si="240"/>
        <v>27.527665315261125</v>
      </c>
      <c r="J1293" s="4" t="str">
        <f ca="1">TEXT(Table5[[#This Row],[ABeginForm]],"00")</f>
        <v>28</v>
      </c>
      <c r="K1293" s="11">
        <f t="shared" ca="1" si="241"/>
        <v>31.488614804347446</v>
      </c>
      <c r="L1293" s="4" t="str">
        <f ca="1">TEXT(Table5[[#This Row],[AEndForm]],"00")</f>
        <v>31</v>
      </c>
      <c r="M1293" s="12">
        <f ca="1">Table5[[#This Row],[AEndForm]]+(_xlfn.NORM.INV(RAND(),2,0.75))</f>
        <v>33.212232862065036</v>
      </c>
      <c r="N1293" s="5" t="str">
        <f ca="1">TEXT(Table5[[#This Row],[ASigForm]],"00")</f>
        <v>33</v>
      </c>
      <c r="O1293" s="11" t="s">
        <v>12</v>
      </c>
      <c r="P1293" s="9" t="str">
        <f>TEXT(Table5[[#This Row],[BForm]],"000000")</f>
        <v xml:space="preserve"> </v>
      </c>
      <c r="Q1293" s="11">
        <f t="shared" ca="1" si="242"/>
        <v>30.227309900006745</v>
      </c>
      <c r="R1293" s="4" t="str">
        <f ca="1">TEXT(Table5[[#This Row],[BBeginForm]],"00")</f>
        <v>30</v>
      </c>
      <c r="S1293" s="11">
        <f t="shared" ca="1" si="243"/>
        <v>31.941042290564521</v>
      </c>
      <c r="T1293" s="4" t="str">
        <f ca="1">TEXT(Table5[[#This Row],[BEndForm]],"00")</f>
        <v>32</v>
      </c>
      <c r="U1293" s="12">
        <f ca="1">Table5[[#This Row],[BEndForm]]+(_xlfn.NORM.INV(RAND(),2,0.75))</f>
        <v>33.238257630356991</v>
      </c>
      <c r="V1293" s="5" t="str">
        <f ca="1">TEXT(Table5[[#This Row],[BSigForm]],"00")</f>
        <v>33</v>
      </c>
      <c r="W1293" s="6" t="s">
        <v>11</v>
      </c>
      <c r="X1293" s="11">
        <f t="shared" ca="1" si="244"/>
        <v>31.642640230905922</v>
      </c>
      <c r="Y1293" s="4" t="str">
        <f ca="1">TEXT(Table5[[#This Row],[CBeginForm]],"00")</f>
        <v>32</v>
      </c>
      <c r="Z1293" s="11">
        <f t="shared" ca="1" si="245"/>
        <v>28.52431987956151</v>
      </c>
      <c r="AA1293" s="4" t="str">
        <f ca="1">TEXT(Table5[[#This Row],[CEndForm]],"00")</f>
        <v>29</v>
      </c>
      <c r="AB1293" s="12">
        <f ca="1">Table5[[#This Row],[CEndForm]]+(_xlfn.NORM.INV(RAND(),2,0.75))</f>
        <v>30.183159750473497</v>
      </c>
      <c r="AC1293" s="5" t="str">
        <f ca="1">TEXT(Table5[[#This Row],[CSigForm]],"00")</f>
        <v>30</v>
      </c>
      <c r="AD1293" s="11">
        <v>1505</v>
      </c>
      <c r="AE1293" s="9" t="str">
        <f>TEXT(Table5[[#This Row],[DForm]],"000000")</f>
        <v>001505</v>
      </c>
      <c r="AF1293" s="11">
        <f t="shared" ca="1" si="246"/>
        <v>29.54563137867914</v>
      </c>
      <c r="AG1293" s="4" t="str">
        <f ca="1">TEXT(Table5[[#This Row],[DBeginForm]],"00")</f>
        <v>30</v>
      </c>
      <c r="AH1293" s="11">
        <f t="shared" ca="1" si="247"/>
        <v>29.939752169299965</v>
      </c>
      <c r="AI1293" s="4" t="str">
        <f ca="1">TEXT(Table5[[#This Row],[DEndForm]],"00")</f>
        <v>30</v>
      </c>
      <c r="AJ1293" s="12">
        <f ca="1">Table5[[#This Row],[DEndForm]]+(_xlfn.NORM.INV(RAND(),2,0.75))</f>
        <v>31.854208468154869</v>
      </c>
      <c r="AK1293" s="5" t="str">
        <f ca="1">TEXT(Table5[[#This Row],[DSigForm]],"00")</f>
        <v>32</v>
      </c>
      <c r="AL1293" s="11">
        <v>1497</v>
      </c>
      <c r="AM1293" s="9" t="str">
        <f>TEXT(Table5[[#This Row],[EForm]],"000000")</f>
        <v>001497</v>
      </c>
      <c r="AN1293" s="11">
        <f t="shared" ca="1" si="248"/>
        <v>34.709700953964337</v>
      </c>
      <c r="AO1293" s="4" t="str">
        <f ca="1">TEXT(Table5[[#This Row],[EBeginForm]],"00")</f>
        <v>35</v>
      </c>
      <c r="AP1293" s="11">
        <f t="shared" ca="1" si="249"/>
        <v>27.492329200890865</v>
      </c>
      <c r="AQ1293" s="4" t="str">
        <f ca="1">TEXT(Table5[[#This Row],[EEndForm]],"00")</f>
        <v>27</v>
      </c>
      <c r="AR1293" s="12">
        <f ca="1">Table5[[#This Row],[EEndForm]]+(_xlfn.NORM.INV(RAND(),2,0.75))</f>
        <v>29.59326306833113</v>
      </c>
      <c r="AS1293" s="5" t="str">
        <f ca="1">TEXT(Table5[[#This Row],[ESigForm]],"00")</f>
        <v>30</v>
      </c>
      <c r="AT1293" s="9">
        <v>1484</v>
      </c>
      <c r="AU1293" s="9" t="str">
        <f>TEXT(Table5[[#This Row],[F]],"000000")</f>
        <v>001484</v>
      </c>
      <c r="AV1293" s="11">
        <f t="shared" ca="1" si="250"/>
        <v>29.48062215899925</v>
      </c>
      <c r="AW1293" s="4" t="str">
        <f ca="1">TEXT(Table5[[#This Row],[EBeginForm]],"00")</f>
        <v>35</v>
      </c>
      <c r="AX1293" s="11">
        <f t="shared" ca="1" si="251"/>
        <v>36.237479813147687</v>
      </c>
      <c r="AY1293" s="4" t="str">
        <f ca="1">TEXT(Table5[[#This Row],[EEndForm]],"00")</f>
        <v>27</v>
      </c>
      <c r="AZ1293" s="12">
        <f ca="1">Table5[[#This Row],[EEndForm]]+(_xlfn.NORM.INV(RAND(),2,0.75))</f>
        <v>28.56475423421432</v>
      </c>
      <c r="BA1293" s="5" t="str">
        <f ca="1">TEXT(Table5[[#This Row],[ESigForm]],"00")</f>
        <v>30</v>
      </c>
    </row>
    <row r="1294" spans="1:53" x14ac:dyDescent="0.3">
      <c r="A1294" s="1">
        <v>0</v>
      </c>
      <c r="B1294" s="1" t="s">
        <v>8</v>
      </c>
      <c r="C1294" s="11">
        <v>45847</v>
      </c>
      <c r="D1294" s="8" t="str">
        <f>TEXT(Table5[[#This Row],[Date]],"dd-mm-yyyy")</f>
        <v>09-07-2025</v>
      </c>
      <c r="E1294" s="11" t="str">
        <f>TEXT(Table5[[#This Row],[Date]],"dd/mm/yyyy")</f>
        <v>09/07/2025</v>
      </c>
      <c r="F1294" s="3" t="str">
        <f>DAY(Table5[[#This Row],[Date]])&amp;LOOKUP(DAY(Table5[[#This Row],[Date]]),{1,"st";2,"nd";3,"rd";4,"th";21,"st";22,"nd";23,"rd";24,"th";31,"st"}) &amp; TEXT(Table5[[#This Row],[Date]], " mmm, yyyy")</f>
        <v>9th Jul, 2025</v>
      </c>
      <c r="G1294" s="11">
        <v>1496</v>
      </c>
      <c r="H1294" s="9" t="str">
        <f>TEXT(Table5[[#This Row],[AForm]],"000000")</f>
        <v>001496</v>
      </c>
      <c r="I1294" s="11">
        <f t="shared" ca="1" si="240"/>
        <v>28.770318082462857</v>
      </c>
      <c r="J1294" s="4" t="str">
        <f ca="1">TEXT(Table5[[#This Row],[ABeginForm]],"00")</f>
        <v>29</v>
      </c>
      <c r="K1294" s="11">
        <f t="shared" ca="1" si="241"/>
        <v>26.276818770618487</v>
      </c>
      <c r="L1294" s="4" t="str">
        <f ca="1">TEXT(Table5[[#This Row],[AEndForm]],"00")</f>
        <v>26</v>
      </c>
      <c r="M1294" s="12">
        <f ca="1">Table5[[#This Row],[AEndForm]]+(_xlfn.NORM.INV(RAND(),2,0.75))</f>
        <v>28.965786922653674</v>
      </c>
      <c r="N1294" s="5" t="str">
        <f ca="1">TEXT(Table5[[#This Row],[ASigForm]],"00")</f>
        <v>29</v>
      </c>
      <c r="O1294" s="11" t="s">
        <v>12</v>
      </c>
      <c r="P1294" s="9" t="str">
        <f>TEXT(Table5[[#This Row],[BForm]],"000000")</f>
        <v xml:space="preserve"> </v>
      </c>
      <c r="Q1294" s="11">
        <f t="shared" ca="1" si="242"/>
        <v>27.616237908704559</v>
      </c>
      <c r="R1294" s="4" t="str">
        <f ca="1">TEXT(Table5[[#This Row],[BBeginForm]],"00")</f>
        <v>28</v>
      </c>
      <c r="S1294" s="11">
        <f t="shared" ca="1" si="243"/>
        <v>31.968661421699782</v>
      </c>
      <c r="T1294" s="4" t="str">
        <f ca="1">TEXT(Table5[[#This Row],[BEndForm]],"00")</f>
        <v>32</v>
      </c>
      <c r="U1294" s="12">
        <f ca="1">Table5[[#This Row],[BEndForm]]+(_xlfn.NORM.INV(RAND(),2,0.75))</f>
        <v>33.742935912615565</v>
      </c>
      <c r="V1294" s="5" t="str">
        <f ca="1">TEXT(Table5[[#This Row],[BSigForm]],"00")</f>
        <v>34</v>
      </c>
      <c r="W1294" s="6" t="s">
        <v>11</v>
      </c>
      <c r="X1294" s="11">
        <f t="shared" ca="1" si="244"/>
        <v>22.475652983666258</v>
      </c>
      <c r="Y1294" s="4" t="str">
        <f ca="1">TEXT(Table5[[#This Row],[CBeginForm]],"00")</f>
        <v>22</v>
      </c>
      <c r="Z1294" s="11">
        <f t="shared" ca="1" si="245"/>
        <v>33.745605842180304</v>
      </c>
      <c r="AA1294" s="4" t="str">
        <f ca="1">TEXT(Table5[[#This Row],[CEndForm]],"00")</f>
        <v>34</v>
      </c>
      <c r="AB1294" s="12">
        <f ca="1">Table5[[#This Row],[CEndForm]]+(_xlfn.NORM.INV(RAND(),2,0.75))</f>
        <v>35.567141627635657</v>
      </c>
      <c r="AC1294" s="5" t="str">
        <f ca="1">TEXT(Table5[[#This Row],[CSigForm]],"00")</f>
        <v>36</v>
      </c>
      <c r="AD1294" s="11">
        <v>1506</v>
      </c>
      <c r="AE1294" s="9" t="str">
        <f>TEXT(Table5[[#This Row],[DForm]],"000000")</f>
        <v>001506</v>
      </c>
      <c r="AF1294" s="11">
        <f t="shared" ca="1" si="246"/>
        <v>33.677238367235354</v>
      </c>
      <c r="AG1294" s="4" t="str">
        <f ca="1">TEXT(Table5[[#This Row],[DBeginForm]],"00")</f>
        <v>34</v>
      </c>
      <c r="AH1294" s="11">
        <f t="shared" ca="1" si="247"/>
        <v>32.025463126207555</v>
      </c>
      <c r="AI1294" s="4" t="str">
        <f ca="1">TEXT(Table5[[#This Row],[DEndForm]],"00")</f>
        <v>32</v>
      </c>
      <c r="AJ1294" s="12">
        <f ca="1">Table5[[#This Row],[DEndForm]]+(_xlfn.NORM.INV(RAND(),2,0.75))</f>
        <v>32.913178182652203</v>
      </c>
      <c r="AK1294" s="5" t="str">
        <f ca="1">TEXT(Table5[[#This Row],[DSigForm]],"00")</f>
        <v>33</v>
      </c>
      <c r="AL1294" s="11">
        <v>1498</v>
      </c>
      <c r="AM1294" s="9" t="str">
        <f>TEXT(Table5[[#This Row],[EForm]],"000000")</f>
        <v>001498</v>
      </c>
      <c r="AN1294" s="11">
        <f t="shared" ca="1" si="248"/>
        <v>26.866579605872143</v>
      </c>
      <c r="AO1294" s="4" t="str">
        <f ca="1">TEXT(Table5[[#This Row],[EBeginForm]],"00")</f>
        <v>27</v>
      </c>
      <c r="AP1294" s="11">
        <f t="shared" ca="1" si="249"/>
        <v>26.680990751876582</v>
      </c>
      <c r="AQ1294" s="4" t="str">
        <f ca="1">TEXT(Table5[[#This Row],[EEndForm]],"00")</f>
        <v>27</v>
      </c>
      <c r="AR1294" s="12">
        <f ca="1">Table5[[#This Row],[EEndForm]]+(_xlfn.NORM.INV(RAND(),2,0.75))</f>
        <v>29.642798230233637</v>
      </c>
      <c r="AS1294" s="5" t="str">
        <f ca="1">TEXT(Table5[[#This Row],[ESigForm]],"00")</f>
        <v>30</v>
      </c>
      <c r="AT1294" s="9">
        <v>1485</v>
      </c>
      <c r="AU1294" s="9" t="str">
        <f>TEXT(Table5[[#This Row],[F]],"000000")</f>
        <v>001485</v>
      </c>
      <c r="AV1294" s="11">
        <f t="shared" ca="1" si="250"/>
        <v>29.187345618311092</v>
      </c>
      <c r="AW1294" s="4" t="str">
        <f ca="1">TEXT(Table5[[#This Row],[EBeginForm]],"00")</f>
        <v>27</v>
      </c>
      <c r="AX1294" s="11">
        <f t="shared" ca="1" si="251"/>
        <v>30.547221065862502</v>
      </c>
      <c r="AY1294" s="4" t="str">
        <f ca="1">TEXT(Table5[[#This Row],[EEndForm]],"00")</f>
        <v>27</v>
      </c>
      <c r="AZ1294" s="12">
        <f ca="1">Table5[[#This Row],[EEndForm]]+(_xlfn.NORM.INV(RAND(),2,0.75))</f>
        <v>29.814910665724195</v>
      </c>
      <c r="BA1294" s="5" t="str">
        <f ca="1">TEXT(Table5[[#This Row],[ESigForm]],"00")</f>
        <v>30</v>
      </c>
    </row>
    <row r="1295" spans="1:53" x14ac:dyDescent="0.3">
      <c r="A1295" s="1">
        <v>0</v>
      </c>
      <c r="B1295" s="1" t="s">
        <v>9</v>
      </c>
      <c r="C1295" s="11">
        <v>45848</v>
      </c>
      <c r="D1295" s="8" t="str">
        <f>TEXT(Table5[[#This Row],[Date]],"dd-mm-yyyy")</f>
        <v>10-07-2025</v>
      </c>
      <c r="E1295" s="11" t="str">
        <f>TEXT(Table5[[#This Row],[Date]],"dd/mm/yyyy")</f>
        <v>10/07/2025</v>
      </c>
      <c r="F1295" s="3" t="str">
        <f>DAY(Table5[[#This Row],[Date]])&amp;LOOKUP(DAY(Table5[[#This Row],[Date]]),{1,"st";2,"nd";3,"rd";4,"th";21,"st";22,"nd";23,"rd";24,"th";31,"st"}) &amp; TEXT(Table5[[#This Row],[Date]], " mmm, yyyy")</f>
        <v>10th Jul, 2025</v>
      </c>
      <c r="G1295" s="11">
        <v>1497</v>
      </c>
      <c r="H1295" s="9" t="str">
        <f>TEXT(Table5[[#This Row],[AForm]],"000000")</f>
        <v>001497</v>
      </c>
      <c r="I1295" s="11">
        <f t="shared" ca="1" si="240"/>
        <v>29.342508155970638</v>
      </c>
      <c r="J1295" s="4" t="str">
        <f ca="1">TEXT(Table5[[#This Row],[ABeginForm]],"00")</f>
        <v>29</v>
      </c>
      <c r="K1295" s="11">
        <f t="shared" ca="1" si="241"/>
        <v>30.132504059205331</v>
      </c>
      <c r="L1295" s="4" t="str">
        <f ca="1">TEXT(Table5[[#This Row],[AEndForm]],"00")</f>
        <v>30</v>
      </c>
      <c r="M1295" s="12">
        <f ca="1">Table5[[#This Row],[AEndForm]]+(_xlfn.NORM.INV(RAND(),2,0.75))</f>
        <v>31.937186541531911</v>
      </c>
      <c r="N1295" s="5" t="str">
        <f ca="1">TEXT(Table5[[#This Row],[ASigForm]],"00")</f>
        <v>32</v>
      </c>
      <c r="O1295" s="11" t="s">
        <v>12</v>
      </c>
      <c r="P1295" s="9" t="str">
        <f>TEXT(Table5[[#This Row],[BForm]],"000000")</f>
        <v xml:space="preserve"> </v>
      </c>
      <c r="Q1295" s="11">
        <f t="shared" ca="1" si="242"/>
        <v>29.257518569046383</v>
      </c>
      <c r="R1295" s="4" t="str">
        <f ca="1">TEXT(Table5[[#This Row],[BBeginForm]],"00")</f>
        <v>29</v>
      </c>
      <c r="S1295" s="11">
        <f t="shared" ca="1" si="243"/>
        <v>30.429434042038356</v>
      </c>
      <c r="T1295" s="4" t="str">
        <f ca="1">TEXT(Table5[[#This Row],[BEndForm]],"00")</f>
        <v>30</v>
      </c>
      <c r="U1295" s="12">
        <f ca="1">Table5[[#This Row],[BEndForm]]+(_xlfn.NORM.INV(RAND(),2,0.75))</f>
        <v>31.256124955045941</v>
      </c>
      <c r="V1295" s="5" t="str">
        <f ca="1">TEXT(Table5[[#This Row],[BSigForm]],"00")</f>
        <v>31</v>
      </c>
      <c r="W1295" s="6" t="s">
        <v>11</v>
      </c>
      <c r="X1295" s="11">
        <f t="shared" ca="1" si="244"/>
        <v>29.273638742734256</v>
      </c>
      <c r="Y1295" s="4" t="str">
        <f ca="1">TEXT(Table5[[#This Row],[CBeginForm]],"00")</f>
        <v>29</v>
      </c>
      <c r="Z1295" s="11">
        <f t="shared" ca="1" si="245"/>
        <v>31.040098899974797</v>
      </c>
      <c r="AA1295" s="4" t="str">
        <f ca="1">TEXT(Table5[[#This Row],[CEndForm]],"00")</f>
        <v>31</v>
      </c>
      <c r="AB1295" s="12">
        <f ca="1">Table5[[#This Row],[CEndForm]]+(_xlfn.NORM.INV(RAND(),2,0.75))</f>
        <v>33.1912128997228</v>
      </c>
      <c r="AC1295" s="5" t="str">
        <f ca="1">TEXT(Table5[[#This Row],[CSigForm]],"00")</f>
        <v>33</v>
      </c>
      <c r="AD1295" s="11">
        <v>1507</v>
      </c>
      <c r="AE1295" s="9" t="str">
        <f>TEXT(Table5[[#This Row],[DForm]],"000000")</f>
        <v>001507</v>
      </c>
      <c r="AF1295" s="11">
        <f t="shared" ca="1" si="246"/>
        <v>35.15854735042236</v>
      </c>
      <c r="AG1295" s="4" t="str">
        <f ca="1">TEXT(Table5[[#This Row],[DBeginForm]],"00")</f>
        <v>35</v>
      </c>
      <c r="AH1295" s="11">
        <f t="shared" ca="1" si="247"/>
        <v>34.840580893485907</v>
      </c>
      <c r="AI1295" s="4" t="str">
        <f ca="1">TEXT(Table5[[#This Row],[DEndForm]],"00")</f>
        <v>35</v>
      </c>
      <c r="AJ1295" s="12">
        <f ca="1">Table5[[#This Row],[DEndForm]]+(_xlfn.NORM.INV(RAND(),2,0.75))</f>
        <v>37.091976406374982</v>
      </c>
      <c r="AK1295" s="5" t="str">
        <f ca="1">TEXT(Table5[[#This Row],[DSigForm]],"00")</f>
        <v>37</v>
      </c>
      <c r="AL1295" s="11">
        <v>1499</v>
      </c>
      <c r="AM1295" s="9" t="str">
        <f>TEXT(Table5[[#This Row],[EForm]],"000000")</f>
        <v>001499</v>
      </c>
      <c r="AN1295" s="11">
        <f t="shared" ca="1" si="248"/>
        <v>28.613312454455379</v>
      </c>
      <c r="AO1295" s="4" t="str">
        <f ca="1">TEXT(Table5[[#This Row],[EBeginForm]],"00")</f>
        <v>29</v>
      </c>
      <c r="AP1295" s="11">
        <f t="shared" ca="1" si="249"/>
        <v>27.446945903684185</v>
      </c>
      <c r="AQ1295" s="4" t="str">
        <f ca="1">TEXT(Table5[[#This Row],[EEndForm]],"00")</f>
        <v>27</v>
      </c>
      <c r="AR1295" s="12">
        <f ca="1">Table5[[#This Row],[EEndForm]]+(_xlfn.NORM.INV(RAND(),2,0.75))</f>
        <v>29.567302268455094</v>
      </c>
      <c r="AS1295" s="5" t="str">
        <f ca="1">TEXT(Table5[[#This Row],[ESigForm]],"00")</f>
        <v>30</v>
      </c>
      <c r="AT1295" s="9">
        <v>1486</v>
      </c>
      <c r="AU1295" s="9" t="str">
        <f>TEXT(Table5[[#This Row],[F]],"000000")</f>
        <v>001486</v>
      </c>
      <c r="AV1295" s="11">
        <f t="shared" ca="1" si="250"/>
        <v>34.963804087811276</v>
      </c>
      <c r="AW1295" s="4" t="str">
        <f ca="1">TEXT(Table5[[#This Row],[EBeginForm]],"00")</f>
        <v>29</v>
      </c>
      <c r="AX1295" s="11">
        <f t="shared" ca="1" si="251"/>
        <v>34.871181763482014</v>
      </c>
      <c r="AY1295" s="4" t="str">
        <f ca="1">TEXT(Table5[[#This Row],[EEndForm]],"00")</f>
        <v>27</v>
      </c>
      <c r="AZ1295" s="12">
        <f ca="1">Table5[[#This Row],[EEndForm]]+(_xlfn.NORM.INV(RAND(),2,0.75))</f>
        <v>28.928747370302872</v>
      </c>
      <c r="BA1295" s="5" t="str">
        <f ca="1">TEXT(Table5[[#This Row],[ESigForm]],"00")</f>
        <v>30</v>
      </c>
    </row>
    <row r="1296" spans="1:53" x14ac:dyDescent="0.3">
      <c r="A1296" s="1">
        <v>0</v>
      </c>
      <c r="B1296" s="1" t="s">
        <v>10</v>
      </c>
      <c r="C1296" s="11">
        <v>45849</v>
      </c>
      <c r="D1296" s="8" t="str">
        <f>TEXT(Table5[[#This Row],[Date]],"dd-mm-yyyy")</f>
        <v>11-07-2025</v>
      </c>
      <c r="E1296" s="11" t="str">
        <f>TEXT(Table5[[#This Row],[Date]],"dd/mm/yyyy")</f>
        <v>11/07/2025</v>
      </c>
      <c r="F1296" s="3" t="str">
        <f>DAY(Table5[[#This Row],[Date]])&amp;LOOKUP(DAY(Table5[[#This Row],[Date]]),{1,"st";2,"nd";3,"rd";4,"th";21,"st";22,"nd";23,"rd";24,"th";31,"st"}) &amp; TEXT(Table5[[#This Row],[Date]], " mmm, yyyy")</f>
        <v>11th Jul, 2025</v>
      </c>
      <c r="G1296" s="11">
        <v>1498</v>
      </c>
      <c r="H1296" s="9" t="str">
        <f>TEXT(Table5[[#This Row],[AForm]],"000000")</f>
        <v>001498</v>
      </c>
      <c r="I1296" s="11">
        <f t="shared" ca="1" si="240"/>
        <v>34.934450297478485</v>
      </c>
      <c r="J1296" s="4" t="str">
        <f ca="1">TEXT(Table5[[#This Row],[ABeginForm]],"00")</f>
        <v>35</v>
      </c>
      <c r="K1296" s="11">
        <f t="shared" ca="1" si="241"/>
        <v>30.648721754956302</v>
      </c>
      <c r="L1296" s="4" t="str">
        <f ca="1">TEXT(Table5[[#This Row],[AEndForm]],"00")</f>
        <v>31</v>
      </c>
      <c r="M1296" s="12">
        <f ca="1">Table5[[#This Row],[AEndForm]]+(_xlfn.NORM.INV(RAND(),2,0.75))</f>
        <v>33.210476905347541</v>
      </c>
      <c r="N1296" s="5" t="str">
        <f ca="1">TEXT(Table5[[#This Row],[ASigForm]],"00")</f>
        <v>33</v>
      </c>
      <c r="O1296" s="11" t="s">
        <v>12</v>
      </c>
      <c r="P1296" s="9" t="str">
        <f>TEXT(Table5[[#This Row],[BForm]],"000000")</f>
        <v xml:space="preserve"> </v>
      </c>
      <c r="Q1296" s="11">
        <f t="shared" ca="1" si="242"/>
        <v>29.513808751977734</v>
      </c>
      <c r="R1296" s="4" t="str">
        <f ca="1">TEXT(Table5[[#This Row],[BBeginForm]],"00")</f>
        <v>30</v>
      </c>
      <c r="S1296" s="11">
        <f t="shared" ca="1" si="243"/>
        <v>29.711143803873</v>
      </c>
      <c r="T1296" s="4" t="str">
        <f ca="1">TEXT(Table5[[#This Row],[BEndForm]],"00")</f>
        <v>30</v>
      </c>
      <c r="U1296" s="12">
        <f ca="1">Table5[[#This Row],[BEndForm]]+(_xlfn.NORM.INV(RAND(),2,0.75))</f>
        <v>31.541799189156112</v>
      </c>
      <c r="V1296" s="5" t="str">
        <f ca="1">TEXT(Table5[[#This Row],[BSigForm]],"00")</f>
        <v>32</v>
      </c>
      <c r="W1296" s="6" t="s">
        <v>11</v>
      </c>
      <c r="X1296" s="11">
        <f t="shared" ca="1" si="244"/>
        <v>29.762747958687246</v>
      </c>
      <c r="Y1296" s="4" t="str">
        <f ca="1">TEXT(Table5[[#This Row],[CBeginForm]],"00")</f>
        <v>30</v>
      </c>
      <c r="Z1296" s="11">
        <f t="shared" ca="1" si="245"/>
        <v>35.79454098083999</v>
      </c>
      <c r="AA1296" s="4" t="str">
        <f ca="1">TEXT(Table5[[#This Row],[CEndForm]],"00")</f>
        <v>36</v>
      </c>
      <c r="AB1296" s="12">
        <f ca="1">Table5[[#This Row],[CEndForm]]+(_xlfn.NORM.INV(RAND(),2,0.75))</f>
        <v>39.015993546776926</v>
      </c>
      <c r="AC1296" s="5" t="str">
        <f ca="1">TEXT(Table5[[#This Row],[CSigForm]],"00")</f>
        <v>39</v>
      </c>
      <c r="AD1296" s="11">
        <v>1508</v>
      </c>
      <c r="AE1296" s="9" t="str">
        <f>TEXT(Table5[[#This Row],[DForm]],"000000")</f>
        <v>001508</v>
      </c>
      <c r="AF1296" s="11">
        <f t="shared" ca="1" si="246"/>
        <v>33.731527230813583</v>
      </c>
      <c r="AG1296" s="4" t="str">
        <f ca="1">TEXT(Table5[[#This Row],[DBeginForm]],"00")</f>
        <v>34</v>
      </c>
      <c r="AH1296" s="11">
        <f t="shared" ca="1" si="247"/>
        <v>34.918696975896154</v>
      </c>
      <c r="AI1296" s="4" t="str">
        <f ca="1">TEXT(Table5[[#This Row],[DEndForm]],"00")</f>
        <v>35</v>
      </c>
      <c r="AJ1296" s="12">
        <f ca="1">Table5[[#This Row],[DEndForm]]+(_xlfn.NORM.INV(RAND(),2,0.75))</f>
        <v>35.625460114257201</v>
      </c>
      <c r="AK1296" s="5" t="str">
        <f ca="1">TEXT(Table5[[#This Row],[DSigForm]],"00")</f>
        <v>36</v>
      </c>
      <c r="AL1296" s="11">
        <v>1500</v>
      </c>
      <c r="AM1296" s="9" t="str">
        <f>TEXT(Table5[[#This Row],[EForm]],"000000")</f>
        <v>001500</v>
      </c>
      <c r="AN1296" s="11">
        <f t="shared" ca="1" si="248"/>
        <v>31.470521794201463</v>
      </c>
      <c r="AO1296" s="4" t="str">
        <f ca="1">TEXT(Table5[[#This Row],[EBeginForm]],"00")</f>
        <v>31</v>
      </c>
      <c r="AP1296" s="11">
        <f t="shared" ca="1" si="249"/>
        <v>33.688794731874154</v>
      </c>
      <c r="AQ1296" s="4" t="str">
        <f ca="1">TEXT(Table5[[#This Row],[EEndForm]],"00")</f>
        <v>34</v>
      </c>
      <c r="AR1296" s="12">
        <f ca="1">Table5[[#This Row],[EEndForm]]+(_xlfn.NORM.INV(RAND(),2,0.75))</f>
        <v>35.167074095077758</v>
      </c>
      <c r="AS1296" s="5" t="str">
        <f ca="1">TEXT(Table5[[#This Row],[ESigForm]],"00")</f>
        <v>35</v>
      </c>
      <c r="AT1296" s="9">
        <v>1487</v>
      </c>
      <c r="AU1296" s="9" t="str">
        <f>TEXT(Table5[[#This Row],[F]],"000000")</f>
        <v>001487</v>
      </c>
      <c r="AV1296" s="11">
        <f t="shared" ca="1" si="250"/>
        <v>34.422792077296982</v>
      </c>
      <c r="AW1296" s="4" t="str">
        <f ca="1">TEXT(Table5[[#This Row],[EBeginForm]],"00")</f>
        <v>31</v>
      </c>
      <c r="AX1296" s="11">
        <f t="shared" ca="1" si="251"/>
        <v>30.634812207015827</v>
      </c>
      <c r="AY1296" s="4" t="str">
        <f ca="1">TEXT(Table5[[#This Row],[EEndForm]],"00")</f>
        <v>34</v>
      </c>
      <c r="AZ1296" s="12">
        <f ca="1">Table5[[#This Row],[EEndForm]]+(_xlfn.NORM.INV(RAND(),2,0.75))</f>
        <v>34.811155784589971</v>
      </c>
      <c r="BA1296" s="5" t="str">
        <f ca="1">TEXT(Table5[[#This Row],[ESigForm]],"00")</f>
        <v>35</v>
      </c>
    </row>
    <row r="1297" spans="1:53" x14ac:dyDescent="0.3">
      <c r="A1297" s="1">
        <v>0</v>
      </c>
      <c r="B1297" s="1" t="s">
        <v>5</v>
      </c>
      <c r="C1297" s="11">
        <v>45850</v>
      </c>
      <c r="D1297" s="8" t="str">
        <f>TEXT(Table5[[#This Row],[Date]],"dd-mm-yyyy")</f>
        <v>12-07-2025</v>
      </c>
      <c r="E1297" s="11" t="str">
        <f>TEXT(Table5[[#This Row],[Date]],"dd/mm/yyyy")</f>
        <v>12/07/2025</v>
      </c>
      <c r="F1297" s="3" t="str">
        <f>DAY(Table5[[#This Row],[Date]])&amp;LOOKUP(DAY(Table5[[#This Row],[Date]]),{1,"st";2,"nd";3,"rd";4,"th";21,"st";22,"nd";23,"rd";24,"th";31,"st"}) &amp; TEXT(Table5[[#This Row],[Date]], " mmm, yyyy")</f>
        <v>12th Jul, 2025</v>
      </c>
      <c r="G1297" s="11">
        <v>1499</v>
      </c>
      <c r="H1297" s="9" t="str">
        <f>TEXT(Table5[[#This Row],[AForm]],"000000")</f>
        <v>001499</v>
      </c>
      <c r="I1297" s="11">
        <f t="shared" ca="1" si="240"/>
        <v>28.122634090263066</v>
      </c>
      <c r="J1297" s="4" t="str">
        <f ca="1">TEXT(Table5[[#This Row],[ABeginForm]],"00")</f>
        <v>28</v>
      </c>
      <c r="K1297" s="11">
        <f t="shared" ca="1" si="241"/>
        <v>30.731282640709622</v>
      </c>
      <c r="L1297" s="4" t="str">
        <f ca="1">TEXT(Table5[[#This Row],[AEndForm]],"00")</f>
        <v>31</v>
      </c>
      <c r="M1297" s="12">
        <f ca="1">Table5[[#This Row],[AEndForm]]+(_xlfn.NORM.INV(RAND(),2,0.75))</f>
        <v>33.509333170861431</v>
      </c>
      <c r="N1297" s="5" t="str">
        <f ca="1">TEXT(Table5[[#This Row],[ASigForm]],"00")</f>
        <v>34</v>
      </c>
      <c r="O1297" s="11" t="s">
        <v>12</v>
      </c>
      <c r="P1297" s="9" t="str">
        <f>TEXT(Table5[[#This Row],[BForm]],"000000")</f>
        <v xml:space="preserve"> </v>
      </c>
      <c r="Q1297" s="11">
        <f t="shared" ca="1" si="242"/>
        <v>30.678429695151241</v>
      </c>
      <c r="R1297" s="4" t="str">
        <f ca="1">TEXT(Table5[[#This Row],[BBeginForm]],"00")</f>
        <v>31</v>
      </c>
      <c r="S1297" s="11">
        <f t="shared" ca="1" si="243"/>
        <v>32.939238144541299</v>
      </c>
      <c r="T1297" s="4" t="str">
        <f ca="1">TEXT(Table5[[#This Row],[BEndForm]],"00")</f>
        <v>33</v>
      </c>
      <c r="U1297" s="12">
        <f ca="1">Table5[[#This Row],[BEndForm]]+(_xlfn.NORM.INV(RAND(),2,0.75))</f>
        <v>35.26719847708992</v>
      </c>
      <c r="V1297" s="5" t="str">
        <f ca="1">TEXT(Table5[[#This Row],[BSigForm]],"00")</f>
        <v>35</v>
      </c>
      <c r="W1297" s="6" t="s">
        <v>11</v>
      </c>
      <c r="X1297" s="11">
        <f t="shared" ca="1" si="244"/>
        <v>30.078246123356916</v>
      </c>
      <c r="Y1297" s="4" t="str">
        <f ca="1">TEXT(Table5[[#This Row],[CBeginForm]],"00")</f>
        <v>30</v>
      </c>
      <c r="Z1297" s="11">
        <f t="shared" ca="1" si="245"/>
        <v>28.993568953471289</v>
      </c>
      <c r="AA1297" s="4" t="str">
        <f ca="1">TEXT(Table5[[#This Row],[CEndForm]],"00")</f>
        <v>29</v>
      </c>
      <c r="AB1297" s="12">
        <f ca="1">Table5[[#This Row],[CEndForm]]+(_xlfn.NORM.INV(RAND(),2,0.75))</f>
        <v>31.744168620812683</v>
      </c>
      <c r="AC1297" s="5" t="str">
        <f ca="1">TEXT(Table5[[#This Row],[CSigForm]],"00")</f>
        <v>32</v>
      </c>
      <c r="AD1297" s="11">
        <v>1509</v>
      </c>
      <c r="AE1297" s="9" t="str">
        <f>TEXT(Table5[[#This Row],[DForm]],"000000")</f>
        <v>001509</v>
      </c>
      <c r="AF1297" s="11">
        <f t="shared" ca="1" si="246"/>
        <v>28.799783067562412</v>
      </c>
      <c r="AG1297" s="4" t="str">
        <f ca="1">TEXT(Table5[[#This Row],[DBeginForm]],"00")</f>
        <v>29</v>
      </c>
      <c r="AH1297" s="11">
        <f t="shared" ca="1" si="247"/>
        <v>37.03700940271262</v>
      </c>
      <c r="AI1297" s="4" t="str">
        <f ca="1">TEXT(Table5[[#This Row],[DEndForm]],"00")</f>
        <v>37</v>
      </c>
      <c r="AJ1297" s="12">
        <f ca="1">Table5[[#This Row],[DEndForm]]+(_xlfn.NORM.INV(RAND(),2,0.75))</f>
        <v>38.272113699443537</v>
      </c>
      <c r="AK1297" s="5" t="str">
        <f ca="1">TEXT(Table5[[#This Row],[DSigForm]],"00")</f>
        <v>38</v>
      </c>
      <c r="AL1297" s="11">
        <v>1501</v>
      </c>
      <c r="AM1297" s="9" t="str">
        <f>TEXT(Table5[[#This Row],[EForm]],"000000")</f>
        <v>001501</v>
      </c>
      <c r="AN1297" s="11">
        <f t="shared" ca="1" si="248"/>
        <v>27.455876209545931</v>
      </c>
      <c r="AO1297" s="4" t="str">
        <f ca="1">TEXT(Table5[[#This Row],[EBeginForm]],"00")</f>
        <v>27</v>
      </c>
      <c r="AP1297" s="11">
        <f t="shared" ca="1" si="249"/>
        <v>29.119170659495296</v>
      </c>
      <c r="AQ1297" s="4" t="str">
        <f ca="1">TEXT(Table5[[#This Row],[EEndForm]],"00")</f>
        <v>29</v>
      </c>
      <c r="AR1297" s="12">
        <f ca="1">Table5[[#This Row],[EEndForm]]+(_xlfn.NORM.INV(RAND(),2,0.75))</f>
        <v>30.033012442771039</v>
      </c>
      <c r="AS1297" s="5" t="str">
        <f ca="1">TEXT(Table5[[#This Row],[ESigForm]],"00")</f>
        <v>30</v>
      </c>
      <c r="AT1297" s="9">
        <v>1488</v>
      </c>
      <c r="AU1297" s="9" t="str">
        <f>TEXT(Table5[[#This Row],[F]],"000000")</f>
        <v>001488</v>
      </c>
      <c r="AV1297" s="11">
        <f t="shared" ca="1" si="250"/>
        <v>33.119268797290601</v>
      </c>
      <c r="AW1297" s="4" t="str">
        <f ca="1">TEXT(Table5[[#This Row],[EBeginForm]],"00")</f>
        <v>27</v>
      </c>
      <c r="AX1297" s="11">
        <f t="shared" ca="1" si="251"/>
        <v>32.333409556591015</v>
      </c>
      <c r="AY1297" s="4" t="str">
        <f ca="1">TEXT(Table5[[#This Row],[EEndForm]],"00")</f>
        <v>29</v>
      </c>
      <c r="AZ1297" s="12">
        <f ca="1">Table5[[#This Row],[EEndForm]]+(_xlfn.NORM.INV(RAND(),2,0.75))</f>
        <v>30.715801262359115</v>
      </c>
      <c r="BA1297" s="5" t="str">
        <f ca="1">TEXT(Table5[[#This Row],[ESigForm]],"00")</f>
        <v>30</v>
      </c>
    </row>
    <row r="1298" spans="1:53" x14ac:dyDescent="0.3">
      <c r="A1298" s="1">
        <v>0</v>
      </c>
      <c r="B1298" s="1" t="s">
        <v>6</v>
      </c>
      <c r="C1298" s="11">
        <v>45852</v>
      </c>
      <c r="D1298" s="8" t="str">
        <f>TEXT(Table5[[#This Row],[Date]],"dd-mm-yyyy")</f>
        <v>14-07-2025</v>
      </c>
      <c r="E1298" s="11" t="str">
        <f>TEXT(Table5[[#This Row],[Date]],"dd/mm/yyyy")</f>
        <v>14/07/2025</v>
      </c>
      <c r="F1298" s="3" t="str">
        <f>DAY(Table5[[#This Row],[Date]])&amp;LOOKUP(DAY(Table5[[#This Row],[Date]]),{1,"st";2,"nd";3,"rd";4,"th";21,"st";22,"nd";23,"rd";24,"th";31,"st"}) &amp; TEXT(Table5[[#This Row],[Date]], " mmm, yyyy")</f>
        <v>14th Jul, 2025</v>
      </c>
      <c r="G1298" s="11">
        <v>1500</v>
      </c>
      <c r="H1298" s="9" t="str">
        <f>TEXT(Table5[[#This Row],[AForm]],"000000")</f>
        <v>001500</v>
      </c>
      <c r="I1298" s="11">
        <f t="shared" ca="1" si="240"/>
        <v>24.617645767299116</v>
      </c>
      <c r="J1298" s="4" t="str">
        <f ca="1">TEXT(Table5[[#This Row],[ABeginForm]],"00")</f>
        <v>25</v>
      </c>
      <c r="K1298" s="11">
        <f t="shared" ca="1" si="241"/>
        <v>30.747659910853649</v>
      </c>
      <c r="L1298" s="4" t="str">
        <f ca="1">TEXT(Table5[[#This Row],[AEndForm]],"00")</f>
        <v>31</v>
      </c>
      <c r="M1298" s="12">
        <f ca="1">Table5[[#This Row],[AEndForm]]+(_xlfn.NORM.INV(RAND(),2,0.75))</f>
        <v>32.600107702333986</v>
      </c>
      <c r="N1298" s="5" t="str">
        <f ca="1">TEXT(Table5[[#This Row],[ASigForm]],"00")</f>
        <v>33</v>
      </c>
      <c r="O1298" s="11">
        <f>O1292+1</f>
        <v>236</v>
      </c>
      <c r="P1298" s="9" t="str">
        <f>TEXT(Table5[[#This Row],[BForm]],"000000")</f>
        <v>000236</v>
      </c>
      <c r="Q1298" s="11">
        <f t="shared" ca="1" si="242"/>
        <v>33.503643439858386</v>
      </c>
      <c r="R1298" s="4" t="str">
        <f ca="1">TEXT(Table5[[#This Row],[BBeginForm]],"00")</f>
        <v>34</v>
      </c>
      <c r="S1298" s="11">
        <f t="shared" ca="1" si="243"/>
        <v>33.334762387058063</v>
      </c>
      <c r="T1298" s="4" t="str">
        <f ca="1">TEXT(Table5[[#This Row],[BEndForm]],"00")</f>
        <v>33</v>
      </c>
      <c r="U1298" s="12">
        <f ca="1">Table5[[#This Row],[BEndForm]]+(_xlfn.NORM.INV(RAND(),2,0.75))</f>
        <v>36.085484866916126</v>
      </c>
      <c r="V1298" s="5" t="str">
        <f ca="1">TEXT(Table5[[#This Row],[BSigForm]],"00")</f>
        <v>36</v>
      </c>
      <c r="W1298" s="6" t="s">
        <v>11</v>
      </c>
      <c r="X1298" s="11">
        <f t="shared" ca="1" si="244"/>
        <v>30.189291710094402</v>
      </c>
      <c r="Y1298" s="4" t="str">
        <f ca="1">TEXT(Table5[[#This Row],[CBeginForm]],"00")</f>
        <v>30</v>
      </c>
      <c r="Z1298" s="11">
        <f t="shared" ca="1" si="245"/>
        <v>26.451260396803988</v>
      </c>
      <c r="AA1298" s="4" t="str">
        <f ca="1">TEXT(Table5[[#This Row],[CEndForm]],"00")</f>
        <v>26</v>
      </c>
      <c r="AB1298" s="12">
        <f ca="1">Table5[[#This Row],[CEndForm]]+(_xlfn.NORM.INV(RAND(),2,0.75))</f>
        <v>29.112356479591217</v>
      </c>
      <c r="AC1298" s="5" t="str">
        <f ca="1">TEXT(Table5[[#This Row],[CSigForm]],"00")</f>
        <v>29</v>
      </c>
      <c r="AD1298" s="11">
        <v>1510</v>
      </c>
      <c r="AE1298" s="9" t="str">
        <f>TEXT(Table5[[#This Row],[DForm]],"000000")</f>
        <v>001510</v>
      </c>
      <c r="AF1298" s="11">
        <f t="shared" ca="1" si="246"/>
        <v>34.658500683386144</v>
      </c>
      <c r="AG1298" s="4" t="str">
        <f ca="1">TEXT(Table5[[#This Row],[DBeginForm]],"00")</f>
        <v>35</v>
      </c>
      <c r="AH1298" s="11">
        <f t="shared" ca="1" si="247"/>
        <v>22.91999675036935</v>
      </c>
      <c r="AI1298" s="4" t="str">
        <f ca="1">TEXT(Table5[[#This Row],[DEndForm]],"00")</f>
        <v>23</v>
      </c>
      <c r="AJ1298" s="12">
        <f ca="1">Table5[[#This Row],[DEndForm]]+(_xlfn.NORM.INV(RAND(),2,0.75))</f>
        <v>25.58453704788036</v>
      </c>
      <c r="AK1298" s="5" t="str">
        <f ca="1">TEXT(Table5[[#This Row],[DSigForm]],"00")</f>
        <v>26</v>
      </c>
      <c r="AL1298" s="11">
        <v>1502</v>
      </c>
      <c r="AM1298" s="9" t="str">
        <f>TEXT(Table5[[#This Row],[EForm]],"000000")</f>
        <v>001502</v>
      </c>
      <c r="AN1298" s="11">
        <f t="shared" ca="1" si="248"/>
        <v>33.861136669302091</v>
      </c>
      <c r="AO1298" s="4" t="str">
        <f ca="1">TEXT(Table5[[#This Row],[EBeginForm]],"00")</f>
        <v>34</v>
      </c>
      <c r="AP1298" s="11">
        <f t="shared" ca="1" si="249"/>
        <v>33.187393682022709</v>
      </c>
      <c r="AQ1298" s="4" t="str">
        <f ca="1">TEXT(Table5[[#This Row],[EEndForm]],"00")</f>
        <v>33</v>
      </c>
      <c r="AR1298" s="12">
        <f ca="1">Table5[[#This Row],[EEndForm]]+(_xlfn.NORM.INV(RAND(),2,0.75))</f>
        <v>34.840533984921805</v>
      </c>
      <c r="AS1298" s="5" t="str">
        <f ca="1">TEXT(Table5[[#This Row],[ESigForm]],"00")</f>
        <v>35</v>
      </c>
      <c r="AT1298" s="9">
        <v>1489</v>
      </c>
      <c r="AU1298" s="9" t="str">
        <f>TEXT(Table5[[#This Row],[F]],"000000")</f>
        <v>001489</v>
      </c>
      <c r="AV1298" s="11">
        <f t="shared" ca="1" si="250"/>
        <v>31.086416529671371</v>
      </c>
      <c r="AW1298" s="4" t="str">
        <f ca="1">TEXT(Table5[[#This Row],[EBeginForm]],"00")</f>
        <v>34</v>
      </c>
      <c r="AX1298" s="11">
        <f t="shared" ca="1" si="251"/>
        <v>33.564482211721028</v>
      </c>
      <c r="AY1298" s="4" t="str">
        <f ca="1">TEXT(Table5[[#This Row],[EEndForm]],"00")</f>
        <v>33</v>
      </c>
      <c r="AZ1298" s="12">
        <f ca="1">Table5[[#This Row],[EEndForm]]+(_xlfn.NORM.INV(RAND(),2,0.75))</f>
        <v>34.561143762632902</v>
      </c>
      <c r="BA1298" s="5" t="str">
        <f ca="1">TEXT(Table5[[#This Row],[ESigForm]],"00")</f>
        <v>35</v>
      </c>
    </row>
    <row r="1299" spans="1:53" x14ac:dyDescent="0.3">
      <c r="A1299" s="1">
        <v>0</v>
      </c>
      <c r="B1299" s="1" t="s">
        <v>7</v>
      </c>
      <c r="C1299" s="11">
        <v>45853</v>
      </c>
      <c r="D1299" s="8" t="str">
        <f>TEXT(Table5[[#This Row],[Date]],"dd-mm-yyyy")</f>
        <v>15-07-2025</v>
      </c>
      <c r="E1299" s="11" t="str">
        <f>TEXT(Table5[[#This Row],[Date]],"dd/mm/yyyy")</f>
        <v>15/07/2025</v>
      </c>
      <c r="F1299" s="3" t="str">
        <f>DAY(Table5[[#This Row],[Date]])&amp;LOOKUP(DAY(Table5[[#This Row],[Date]]),{1,"st";2,"nd";3,"rd";4,"th";21,"st";22,"nd";23,"rd";24,"th";31,"st"}) &amp; TEXT(Table5[[#This Row],[Date]], " mmm, yyyy")</f>
        <v>15th Jul, 2025</v>
      </c>
      <c r="G1299" s="11">
        <v>1501</v>
      </c>
      <c r="H1299" s="9" t="str">
        <f>TEXT(Table5[[#This Row],[AForm]],"000000")</f>
        <v>001501</v>
      </c>
      <c r="I1299" s="11">
        <f t="shared" ca="1" si="240"/>
        <v>32.334369309717466</v>
      </c>
      <c r="J1299" s="4" t="str">
        <f ca="1">TEXT(Table5[[#This Row],[ABeginForm]],"00")</f>
        <v>32</v>
      </c>
      <c r="K1299" s="11">
        <f t="shared" ca="1" si="241"/>
        <v>32.526537091733559</v>
      </c>
      <c r="L1299" s="4" t="str">
        <f ca="1">TEXT(Table5[[#This Row],[AEndForm]],"00")</f>
        <v>33</v>
      </c>
      <c r="M1299" s="12">
        <f ca="1">Table5[[#This Row],[AEndForm]]+(_xlfn.NORM.INV(RAND(),2,0.75))</f>
        <v>34.307339918290339</v>
      </c>
      <c r="N1299" s="5" t="str">
        <f ca="1">TEXT(Table5[[#This Row],[ASigForm]],"00")</f>
        <v>34</v>
      </c>
      <c r="O1299" s="11" t="s">
        <v>12</v>
      </c>
      <c r="P1299" s="9" t="str">
        <f>TEXT(Table5[[#This Row],[BForm]],"000000")</f>
        <v xml:space="preserve"> </v>
      </c>
      <c r="Q1299" s="11">
        <f t="shared" ca="1" si="242"/>
        <v>29.699706711580252</v>
      </c>
      <c r="R1299" s="4" t="str">
        <f ca="1">TEXT(Table5[[#This Row],[BBeginForm]],"00")</f>
        <v>30</v>
      </c>
      <c r="S1299" s="11">
        <f t="shared" ca="1" si="243"/>
        <v>23.70757185859156</v>
      </c>
      <c r="T1299" s="4" t="str">
        <f ca="1">TEXT(Table5[[#This Row],[BEndForm]],"00")</f>
        <v>24</v>
      </c>
      <c r="U1299" s="12">
        <f ca="1">Table5[[#This Row],[BEndForm]]+(_xlfn.NORM.INV(RAND(),2,0.75))</f>
        <v>24.154875489369278</v>
      </c>
      <c r="V1299" s="5" t="str">
        <f ca="1">TEXT(Table5[[#This Row],[BSigForm]],"00")</f>
        <v>24</v>
      </c>
      <c r="W1299" s="6" t="s">
        <v>11</v>
      </c>
      <c r="X1299" s="11">
        <f t="shared" ca="1" si="244"/>
        <v>26.12472122357137</v>
      </c>
      <c r="Y1299" s="4" t="str">
        <f ca="1">TEXT(Table5[[#This Row],[CBeginForm]],"00")</f>
        <v>26</v>
      </c>
      <c r="Z1299" s="11">
        <f t="shared" ca="1" si="245"/>
        <v>36.41839326948913</v>
      </c>
      <c r="AA1299" s="4" t="str">
        <f ca="1">TEXT(Table5[[#This Row],[CEndForm]],"00")</f>
        <v>36</v>
      </c>
      <c r="AB1299" s="12">
        <f ca="1">Table5[[#This Row],[CEndForm]]+(_xlfn.NORM.INV(RAND(),2,0.75))</f>
        <v>38.768332650073653</v>
      </c>
      <c r="AC1299" s="5" t="str">
        <f ca="1">TEXT(Table5[[#This Row],[CSigForm]],"00")</f>
        <v>39</v>
      </c>
      <c r="AD1299" s="11">
        <v>1511</v>
      </c>
      <c r="AE1299" s="9" t="str">
        <f>TEXT(Table5[[#This Row],[DForm]],"000000")</f>
        <v>001511</v>
      </c>
      <c r="AF1299" s="11">
        <f t="shared" ca="1" si="246"/>
        <v>33.97890554136076</v>
      </c>
      <c r="AG1299" s="4" t="str">
        <f ca="1">TEXT(Table5[[#This Row],[DBeginForm]],"00")</f>
        <v>34</v>
      </c>
      <c r="AH1299" s="11">
        <f t="shared" ca="1" si="247"/>
        <v>32.058616495995537</v>
      </c>
      <c r="AI1299" s="4" t="str">
        <f ca="1">TEXT(Table5[[#This Row],[DEndForm]],"00")</f>
        <v>32</v>
      </c>
      <c r="AJ1299" s="12">
        <f ca="1">Table5[[#This Row],[DEndForm]]+(_xlfn.NORM.INV(RAND(),2,0.75))</f>
        <v>33.522197591770734</v>
      </c>
      <c r="AK1299" s="5" t="str">
        <f ca="1">TEXT(Table5[[#This Row],[DSigForm]],"00")</f>
        <v>34</v>
      </c>
      <c r="AL1299" s="11">
        <v>1503</v>
      </c>
      <c r="AM1299" s="9" t="str">
        <f>TEXT(Table5[[#This Row],[EForm]],"000000")</f>
        <v>001503</v>
      </c>
      <c r="AN1299" s="11">
        <f t="shared" ca="1" si="248"/>
        <v>23.417026465040522</v>
      </c>
      <c r="AO1299" s="4" t="str">
        <f ca="1">TEXT(Table5[[#This Row],[EBeginForm]],"00")</f>
        <v>23</v>
      </c>
      <c r="AP1299" s="11">
        <f t="shared" ca="1" si="249"/>
        <v>31.077524396691739</v>
      </c>
      <c r="AQ1299" s="4" t="str">
        <f ca="1">TEXT(Table5[[#This Row],[EEndForm]],"00")</f>
        <v>31</v>
      </c>
      <c r="AR1299" s="12">
        <f ca="1">Table5[[#This Row],[EEndForm]]+(_xlfn.NORM.INV(RAND(),2,0.75))</f>
        <v>34.125755759678171</v>
      </c>
      <c r="AS1299" s="5" t="str">
        <f ca="1">TEXT(Table5[[#This Row],[ESigForm]],"00")</f>
        <v>34</v>
      </c>
      <c r="AT1299" s="9">
        <v>1490</v>
      </c>
      <c r="AU1299" s="9" t="str">
        <f>TEXT(Table5[[#This Row],[F]],"000000")</f>
        <v>001490</v>
      </c>
      <c r="AV1299" s="11">
        <f t="shared" ca="1" si="250"/>
        <v>29.940695618754031</v>
      </c>
      <c r="AW1299" s="4" t="str">
        <f ca="1">TEXT(Table5[[#This Row],[EBeginForm]],"00")</f>
        <v>23</v>
      </c>
      <c r="AX1299" s="11">
        <f t="shared" ca="1" si="251"/>
        <v>30.426236442175647</v>
      </c>
      <c r="AY1299" s="4" t="str">
        <f ca="1">TEXT(Table5[[#This Row],[EEndForm]],"00")</f>
        <v>31</v>
      </c>
      <c r="AZ1299" s="12">
        <f ca="1">Table5[[#This Row],[EEndForm]]+(_xlfn.NORM.INV(RAND(),2,0.75))</f>
        <v>32.145512828371814</v>
      </c>
      <c r="BA1299" s="5" t="str">
        <f ca="1">TEXT(Table5[[#This Row],[ESigForm]],"00")</f>
        <v>34</v>
      </c>
    </row>
    <row r="1300" spans="1:53" x14ac:dyDescent="0.3">
      <c r="A1300" s="1">
        <v>0</v>
      </c>
      <c r="B1300" s="1" t="s">
        <v>8</v>
      </c>
      <c r="C1300" s="11">
        <v>45854</v>
      </c>
      <c r="D1300" s="8" t="str">
        <f>TEXT(Table5[[#This Row],[Date]],"dd-mm-yyyy")</f>
        <v>16-07-2025</v>
      </c>
      <c r="E1300" s="11" t="str">
        <f>TEXT(Table5[[#This Row],[Date]],"dd/mm/yyyy")</f>
        <v>16/07/2025</v>
      </c>
      <c r="F1300" s="3" t="str">
        <f>DAY(Table5[[#This Row],[Date]])&amp;LOOKUP(DAY(Table5[[#This Row],[Date]]),{1,"st";2,"nd";3,"rd";4,"th";21,"st";22,"nd";23,"rd";24,"th";31,"st"}) &amp; TEXT(Table5[[#This Row],[Date]], " mmm, yyyy")</f>
        <v>16th Jul, 2025</v>
      </c>
      <c r="G1300" s="11">
        <v>1502</v>
      </c>
      <c r="H1300" s="9" t="str">
        <f>TEXT(Table5[[#This Row],[AForm]],"000000")</f>
        <v>001502</v>
      </c>
      <c r="I1300" s="11">
        <f t="shared" ca="1" si="240"/>
        <v>28.413311773533763</v>
      </c>
      <c r="J1300" s="4" t="str">
        <f ca="1">TEXT(Table5[[#This Row],[ABeginForm]],"00")</f>
        <v>28</v>
      </c>
      <c r="K1300" s="11">
        <f t="shared" ca="1" si="241"/>
        <v>28.111817050234503</v>
      </c>
      <c r="L1300" s="4" t="str">
        <f ca="1">TEXT(Table5[[#This Row],[AEndForm]],"00")</f>
        <v>28</v>
      </c>
      <c r="M1300" s="12">
        <f ca="1">Table5[[#This Row],[AEndForm]]+(_xlfn.NORM.INV(RAND(),2,0.75))</f>
        <v>30.583497976083489</v>
      </c>
      <c r="N1300" s="5" t="str">
        <f ca="1">TEXT(Table5[[#This Row],[ASigForm]],"00")</f>
        <v>31</v>
      </c>
      <c r="O1300" s="11" t="s">
        <v>12</v>
      </c>
      <c r="P1300" s="9" t="str">
        <f>TEXT(Table5[[#This Row],[BForm]],"000000")</f>
        <v xml:space="preserve"> </v>
      </c>
      <c r="Q1300" s="11">
        <f t="shared" ca="1" si="242"/>
        <v>31.51277025581868</v>
      </c>
      <c r="R1300" s="4" t="str">
        <f ca="1">TEXT(Table5[[#This Row],[BBeginForm]],"00")</f>
        <v>32</v>
      </c>
      <c r="S1300" s="11">
        <f t="shared" ca="1" si="243"/>
        <v>30.074854878288154</v>
      </c>
      <c r="T1300" s="4" t="str">
        <f ca="1">TEXT(Table5[[#This Row],[BEndForm]],"00")</f>
        <v>30</v>
      </c>
      <c r="U1300" s="12">
        <f ca="1">Table5[[#This Row],[BEndForm]]+(_xlfn.NORM.INV(RAND(),2,0.75))</f>
        <v>30.473898345094359</v>
      </c>
      <c r="V1300" s="5" t="str">
        <f ca="1">TEXT(Table5[[#This Row],[BSigForm]],"00")</f>
        <v>30</v>
      </c>
      <c r="W1300" s="6" t="s">
        <v>11</v>
      </c>
      <c r="X1300" s="11">
        <f t="shared" ca="1" si="244"/>
        <v>31.140877476217746</v>
      </c>
      <c r="Y1300" s="4" t="str">
        <f ca="1">TEXT(Table5[[#This Row],[CBeginForm]],"00")</f>
        <v>31</v>
      </c>
      <c r="Z1300" s="11">
        <f t="shared" ca="1" si="245"/>
        <v>26.039088178967674</v>
      </c>
      <c r="AA1300" s="4" t="str">
        <f ca="1">TEXT(Table5[[#This Row],[CEndForm]],"00")</f>
        <v>26</v>
      </c>
      <c r="AB1300" s="12">
        <f ca="1">Table5[[#This Row],[CEndForm]]+(_xlfn.NORM.INV(RAND(),2,0.75))</f>
        <v>27.41276506690944</v>
      </c>
      <c r="AC1300" s="5" t="str">
        <f ca="1">TEXT(Table5[[#This Row],[CSigForm]],"00")</f>
        <v>27</v>
      </c>
      <c r="AD1300" s="11">
        <v>1512</v>
      </c>
      <c r="AE1300" s="9" t="str">
        <f>TEXT(Table5[[#This Row],[DForm]],"000000")</f>
        <v>001512</v>
      </c>
      <c r="AF1300" s="11">
        <f t="shared" ca="1" si="246"/>
        <v>24.861777675219646</v>
      </c>
      <c r="AG1300" s="4" t="str">
        <f ca="1">TEXT(Table5[[#This Row],[DBeginForm]],"00")</f>
        <v>25</v>
      </c>
      <c r="AH1300" s="11">
        <f t="shared" ca="1" si="247"/>
        <v>30.134226133798769</v>
      </c>
      <c r="AI1300" s="4" t="str">
        <f ca="1">TEXT(Table5[[#This Row],[DEndForm]],"00")</f>
        <v>30</v>
      </c>
      <c r="AJ1300" s="12">
        <f ca="1">Table5[[#This Row],[DEndForm]]+(_xlfn.NORM.INV(RAND(),2,0.75))</f>
        <v>30.675577812565852</v>
      </c>
      <c r="AK1300" s="5" t="str">
        <f ca="1">TEXT(Table5[[#This Row],[DSigForm]],"00")</f>
        <v>31</v>
      </c>
      <c r="AL1300" s="11">
        <v>1504</v>
      </c>
      <c r="AM1300" s="9" t="str">
        <f>TEXT(Table5[[#This Row],[EForm]],"000000")</f>
        <v>001504</v>
      </c>
      <c r="AN1300" s="11">
        <f t="shared" ca="1" si="248"/>
        <v>34.684029183678192</v>
      </c>
      <c r="AO1300" s="4" t="str">
        <f ca="1">TEXT(Table5[[#This Row],[EBeginForm]],"00")</f>
        <v>35</v>
      </c>
      <c r="AP1300" s="11">
        <f t="shared" ca="1" si="249"/>
        <v>32.763333818544318</v>
      </c>
      <c r="AQ1300" s="4" t="str">
        <f ca="1">TEXT(Table5[[#This Row],[EEndForm]],"00")</f>
        <v>33</v>
      </c>
      <c r="AR1300" s="12">
        <f ca="1">Table5[[#This Row],[EEndForm]]+(_xlfn.NORM.INV(RAND(),2,0.75))</f>
        <v>34.926860529154389</v>
      </c>
      <c r="AS1300" s="5" t="str">
        <f ca="1">TEXT(Table5[[#This Row],[ESigForm]],"00")</f>
        <v>35</v>
      </c>
      <c r="AT1300" s="9">
        <v>1491</v>
      </c>
      <c r="AU1300" s="9" t="str">
        <f>TEXT(Table5[[#This Row],[F]],"000000")</f>
        <v>001491</v>
      </c>
      <c r="AV1300" s="11">
        <f t="shared" ca="1" si="250"/>
        <v>28.261239009751623</v>
      </c>
      <c r="AW1300" s="4" t="str">
        <f ca="1">TEXT(Table5[[#This Row],[EBeginForm]],"00")</f>
        <v>35</v>
      </c>
      <c r="AX1300" s="11">
        <f t="shared" ca="1" si="251"/>
        <v>27.24826608745747</v>
      </c>
      <c r="AY1300" s="4" t="str">
        <f ca="1">TEXT(Table5[[#This Row],[EEndForm]],"00")</f>
        <v>33</v>
      </c>
      <c r="AZ1300" s="12">
        <f ca="1">Table5[[#This Row],[EEndForm]]+(_xlfn.NORM.INV(RAND(),2,0.75))</f>
        <v>35.513492782958927</v>
      </c>
      <c r="BA1300" s="5" t="str">
        <f ca="1">TEXT(Table5[[#This Row],[ESigForm]],"00")</f>
        <v>35</v>
      </c>
    </row>
    <row r="1301" spans="1:53" x14ac:dyDescent="0.3">
      <c r="A1301" s="1">
        <v>0</v>
      </c>
      <c r="B1301" s="1" t="s">
        <v>9</v>
      </c>
      <c r="C1301" s="11">
        <v>45855</v>
      </c>
      <c r="D1301" s="8" t="str">
        <f>TEXT(Table5[[#This Row],[Date]],"dd-mm-yyyy")</f>
        <v>17-07-2025</v>
      </c>
      <c r="E1301" s="11" t="str">
        <f>TEXT(Table5[[#This Row],[Date]],"dd/mm/yyyy")</f>
        <v>17/07/2025</v>
      </c>
      <c r="F1301" s="3" t="str">
        <f>DAY(Table5[[#This Row],[Date]])&amp;LOOKUP(DAY(Table5[[#This Row],[Date]]),{1,"st";2,"nd";3,"rd";4,"th";21,"st";22,"nd";23,"rd";24,"th";31,"st"}) &amp; TEXT(Table5[[#This Row],[Date]], " mmm, yyyy")</f>
        <v>17th Jul, 2025</v>
      </c>
      <c r="G1301" s="11">
        <v>1503</v>
      </c>
      <c r="H1301" s="9" t="str">
        <f>TEXT(Table5[[#This Row],[AForm]],"000000")</f>
        <v>001503</v>
      </c>
      <c r="I1301" s="11">
        <f t="shared" ca="1" si="240"/>
        <v>30.68596063013841</v>
      </c>
      <c r="J1301" s="4" t="str">
        <f ca="1">TEXT(Table5[[#This Row],[ABeginForm]],"00")</f>
        <v>31</v>
      </c>
      <c r="K1301" s="11">
        <f t="shared" ca="1" si="241"/>
        <v>32.012092082017354</v>
      </c>
      <c r="L1301" s="4" t="str">
        <f ca="1">TEXT(Table5[[#This Row],[AEndForm]],"00")</f>
        <v>32</v>
      </c>
      <c r="M1301" s="12">
        <f ca="1">Table5[[#This Row],[AEndForm]]+(_xlfn.NORM.INV(RAND(),2,0.75))</f>
        <v>33.076969037899353</v>
      </c>
      <c r="N1301" s="5" t="str">
        <f ca="1">TEXT(Table5[[#This Row],[ASigForm]],"00")</f>
        <v>33</v>
      </c>
      <c r="O1301" s="11" t="s">
        <v>12</v>
      </c>
      <c r="P1301" s="9" t="str">
        <f>TEXT(Table5[[#This Row],[BForm]],"000000")</f>
        <v xml:space="preserve"> </v>
      </c>
      <c r="Q1301" s="11">
        <f t="shared" ca="1" si="242"/>
        <v>31.933370483351549</v>
      </c>
      <c r="R1301" s="4" t="str">
        <f ca="1">TEXT(Table5[[#This Row],[BBeginForm]],"00")</f>
        <v>32</v>
      </c>
      <c r="S1301" s="11">
        <f t="shared" ca="1" si="243"/>
        <v>26.02102691974903</v>
      </c>
      <c r="T1301" s="4" t="str">
        <f ca="1">TEXT(Table5[[#This Row],[BEndForm]],"00")</f>
        <v>26</v>
      </c>
      <c r="U1301" s="12">
        <f ca="1">Table5[[#This Row],[BEndForm]]+(_xlfn.NORM.INV(RAND(),2,0.75))</f>
        <v>26.823824768648009</v>
      </c>
      <c r="V1301" s="5" t="str">
        <f ca="1">TEXT(Table5[[#This Row],[BSigForm]],"00")</f>
        <v>27</v>
      </c>
      <c r="W1301" s="6" t="s">
        <v>11</v>
      </c>
      <c r="X1301" s="11">
        <f t="shared" ca="1" si="244"/>
        <v>25.56912240047394</v>
      </c>
      <c r="Y1301" s="4" t="str">
        <f ca="1">TEXT(Table5[[#This Row],[CBeginForm]],"00")</f>
        <v>26</v>
      </c>
      <c r="Z1301" s="11">
        <f t="shared" ca="1" si="245"/>
        <v>33.531574050108148</v>
      </c>
      <c r="AA1301" s="4" t="str">
        <f ca="1">TEXT(Table5[[#This Row],[CEndForm]],"00")</f>
        <v>34</v>
      </c>
      <c r="AB1301" s="12">
        <f ca="1">Table5[[#This Row],[CEndForm]]+(_xlfn.NORM.INV(RAND(),2,0.75))</f>
        <v>35.680905265503746</v>
      </c>
      <c r="AC1301" s="5" t="str">
        <f ca="1">TEXT(Table5[[#This Row],[CSigForm]],"00")</f>
        <v>36</v>
      </c>
      <c r="AD1301" s="11">
        <v>1513</v>
      </c>
      <c r="AE1301" s="9" t="str">
        <f>TEXT(Table5[[#This Row],[DForm]],"000000")</f>
        <v>001513</v>
      </c>
      <c r="AF1301" s="11">
        <f t="shared" ca="1" si="246"/>
        <v>25.977194888826858</v>
      </c>
      <c r="AG1301" s="4" t="str">
        <f ca="1">TEXT(Table5[[#This Row],[DBeginForm]],"00")</f>
        <v>26</v>
      </c>
      <c r="AH1301" s="11">
        <f t="shared" ca="1" si="247"/>
        <v>26.621340309114245</v>
      </c>
      <c r="AI1301" s="4" t="str">
        <f ca="1">TEXT(Table5[[#This Row],[DEndForm]],"00")</f>
        <v>27</v>
      </c>
      <c r="AJ1301" s="12">
        <f ca="1">Table5[[#This Row],[DEndForm]]+(_xlfn.NORM.INV(RAND(),2,0.75))</f>
        <v>29.141808354841636</v>
      </c>
      <c r="AK1301" s="5" t="str">
        <f ca="1">TEXT(Table5[[#This Row],[DSigForm]],"00")</f>
        <v>29</v>
      </c>
      <c r="AL1301" s="11">
        <v>1505</v>
      </c>
      <c r="AM1301" s="9" t="str">
        <f>TEXT(Table5[[#This Row],[EForm]],"000000")</f>
        <v>001505</v>
      </c>
      <c r="AN1301" s="11">
        <f t="shared" ca="1" si="248"/>
        <v>32.367809488143635</v>
      </c>
      <c r="AO1301" s="4" t="str">
        <f ca="1">TEXT(Table5[[#This Row],[EBeginForm]],"00")</f>
        <v>32</v>
      </c>
      <c r="AP1301" s="11">
        <f t="shared" ca="1" si="249"/>
        <v>30.92851813267173</v>
      </c>
      <c r="AQ1301" s="4" t="str">
        <f ca="1">TEXT(Table5[[#This Row],[EEndForm]],"00")</f>
        <v>31</v>
      </c>
      <c r="AR1301" s="12">
        <f ca="1">Table5[[#This Row],[EEndForm]]+(_xlfn.NORM.INV(RAND(),2,0.75))</f>
        <v>33.413820763206665</v>
      </c>
      <c r="AS1301" s="5" t="str">
        <f ca="1">TEXT(Table5[[#This Row],[ESigForm]],"00")</f>
        <v>33</v>
      </c>
      <c r="AT1301" s="9">
        <v>1492</v>
      </c>
      <c r="AU1301" s="9" t="str">
        <f>TEXT(Table5[[#This Row],[F]],"000000")</f>
        <v>001492</v>
      </c>
      <c r="AV1301" s="11">
        <f t="shared" ca="1" si="250"/>
        <v>31.363109654155018</v>
      </c>
      <c r="AW1301" s="4" t="str">
        <f ca="1">TEXT(Table5[[#This Row],[EBeginForm]],"00")</f>
        <v>32</v>
      </c>
      <c r="AX1301" s="11">
        <f t="shared" ca="1" si="251"/>
        <v>28.64550630686637</v>
      </c>
      <c r="AY1301" s="4" t="str">
        <f ca="1">TEXT(Table5[[#This Row],[EEndForm]],"00")</f>
        <v>31</v>
      </c>
      <c r="AZ1301" s="12">
        <f ca="1">Table5[[#This Row],[EEndForm]]+(_xlfn.NORM.INV(RAND(),2,0.75))</f>
        <v>32.267329161390535</v>
      </c>
      <c r="BA1301" s="5" t="str">
        <f ca="1">TEXT(Table5[[#This Row],[ESigForm]],"00")</f>
        <v>33</v>
      </c>
    </row>
    <row r="1302" spans="1:53" x14ac:dyDescent="0.3">
      <c r="A1302" s="1">
        <v>0</v>
      </c>
      <c r="B1302" s="1" t="s">
        <v>10</v>
      </c>
      <c r="C1302" s="11">
        <v>45856</v>
      </c>
      <c r="D1302" s="8" t="str">
        <f>TEXT(Table5[[#This Row],[Date]],"dd-mm-yyyy")</f>
        <v>18-07-2025</v>
      </c>
      <c r="E1302" s="11" t="str">
        <f>TEXT(Table5[[#This Row],[Date]],"dd/mm/yyyy")</f>
        <v>18/07/2025</v>
      </c>
      <c r="F1302" s="3" t="str">
        <f>DAY(Table5[[#This Row],[Date]])&amp;LOOKUP(DAY(Table5[[#This Row],[Date]]),{1,"st";2,"nd";3,"rd";4,"th";21,"st";22,"nd";23,"rd";24,"th";31,"st"}) &amp; TEXT(Table5[[#This Row],[Date]], " mmm, yyyy")</f>
        <v>18th Jul, 2025</v>
      </c>
      <c r="G1302" s="11">
        <v>1504</v>
      </c>
      <c r="H1302" s="9" t="str">
        <f>TEXT(Table5[[#This Row],[AForm]],"000000")</f>
        <v>001504</v>
      </c>
      <c r="I1302" s="11">
        <f t="shared" ca="1" si="240"/>
        <v>28.635680816415519</v>
      </c>
      <c r="J1302" s="4" t="str">
        <f ca="1">TEXT(Table5[[#This Row],[ABeginForm]],"00")</f>
        <v>29</v>
      </c>
      <c r="K1302" s="11">
        <f t="shared" ca="1" si="241"/>
        <v>26.150947638228395</v>
      </c>
      <c r="L1302" s="4" t="str">
        <f ca="1">TEXT(Table5[[#This Row],[AEndForm]],"00")</f>
        <v>26</v>
      </c>
      <c r="M1302" s="12">
        <f ca="1">Table5[[#This Row],[AEndForm]]+(_xlfn.NORM.INV(RAND(),2,0.75))</f>
        <v>27.750194996707492</v>
      </c>
      <c r="N1302" s="5" t="str">
        <f ca="1">TEXT(Table5[[#This Row],[ASigForm]],"00")</f>
        <v>28</v>
      </c>
      <c r="O1302" s="11" t="s">
        <v>12</v>
      </c>
      <c r="P1302" s="9" t="str">
        <f>TEXT(Table5[[#This Row],[BForm]],"000000")</f>
        <v xml:space="preserve"> </v>
      </c>
      <c r="Q1302" s="11">
        <f t="shared" ca="1" si="242"/>
        <v>28.529672444528636</v>
      </c>
      <c r="R1302" s="4" t="str">
        <f ca="1">TEXT(Table5[[#This Row],[BBeginForm]],"00")</f>
        <v>29</v>
      </c>
      <c r="S1302" s="11">
        <f t="shared" ca="1" si="243"/>
        <v>35.368840919166871</v>
      </c>
      <c r="T1302" s="4" t="str">
        <f ca="1">TEXT(Table5[[#This Row],[BEndForm]],"00")</f>
        <v>35</v>
      </c>
      <c r="U1302" s="12">
        <f ca="1">Table5[[#This Row],[BEndForm]]+(_xlfn.NORM.INV(RAND(),2,0.75))</f>
        <v>36.402889831904503</v>
      </c>
      <c r="V1302" s="5" t="str">
        <f ca="1">TEXT(Table5[[#This Row],[BSigForm]],"00")</f>
        <v>36</v>
      </c>
      <c r="W1302" s="6" t="s">
        <v>11</v>
      </c>
      <c r="X1302" s="11">
        <f t="shared" ca="1" si="244"/>
        <v>32.868347717095318</v>
      </c>
      <c r="Y1302" s="4" t="str">
        <f ca="1">TEXT(Table5[[#This Row],[CBeginForm]],"00")</f>
        <v>33</v>
      </c>
      <c r="Z1302" s="11">
        <f t="shared" ca="1" si="245"/>
        <v>25.026923949539785</v>
      </c>
      <c r="AA1302" s="4" t="str">
        <f ca="1">TEXT(Table5[[#This Row],[CEndForm]],"00")</f>
        <v>25</v>
      </c>
      <c r="AB1302" s="12">
        <f ca="1">Table5[[#This Row],[CEndForm]]+(_xlfn.NORM.INV(RAND(),2,0.75))</f>
        <v>27.229885118450664</v>
      </c>
      <c r="AC1302" s="5" t="str">
        <f ca="1">TEXT(Table5[[#This Row],[CSigForm]],"00")</f>
        <v>27</v>
      </c>
      <c r="AD1302" s="11">
        <v>1514</v>
      </c>
      <c r="AE1302" s="9" t="str">
        <f>TEXT(Table5[[#This Row],[DForm]],"000000")</f>
        <v>001514</v>
      </c>
      <c r="AF1302" s="11">
        <f t="shared" ca="1" si="246"/>
        <v>29.001271772082589</v>
      </c>
      <c r="AG1302" s="4" t="str">
        <f ca="1">TEXT(Table5[[#This Row],[DBeginForm]],"00")</f>
        <v>29</v>
      </c>
      <c r="AH1302" s="11">
        <f t="shared" ca="1" si="247"/>
        <v>30.327225226968626</v>
      </c>
      <c r="AI1302" s="4" t="str">
        <f ca="1">TEXT(Table5[[#This Row],[DEndForm]],"00")</f>
        <v>30</v>
      </c>
      <c r="AJ1302" s="12">
        <f ca="1">Table5[[#This Row],[DEndForm]]+(_xlfn.NORM.INV(RAND(),2,0.75))</f>
        <v>32.840175554358431</v>
      </c>
      <c r="AK1302" s="5" t="str">
        <f ca="1">TEXT(Table5[[#This Row],[DSigForm]],"00")</f>
        <v>33</v>
      </c>
      <c r="AL1302" s="11">
        <v>1506</v>
      </c>
      <c r="AM1302" s="9" t="str">
        <f>TEXT(Table5[[#This Row],[EForm]],"000000")</f>
        <v>001506</v>
      </c>
      <c r="AN1302" s="11">
        <f t="shared" ca="1" si="248"/>
        <v>28.966746003433464</v>
      </c>
      <c r="AO1302" s="4" t="str">
        <f ca="1">TEXT(Table5[[#This Row],[EBeginForm]],"00")</f>
        <v>29</v>
      </c>
      <c r="AP1302" s="11">
        <f t="shared" ca="1" si="249"/>
        <v>34.720515321393165</v>
      </c>
      <c r="AQ1302" s="4" t="str">
        <f ca="1">TEXT(Table5[[#This Row],[EEndForm]],"00")</f>
        <v>35</v>
      </c>
      <c r="AR1302" s="12">
        <f ca="1">Table5[[#This Row],[EEndForm]]+(_xlfn.NORM.INV(RAND(),2,0.75))</f>
        <v>36.56413065036601</v>
      </c>
      <c r="AS1302" s="5" t="str">
        <f ca="1">TEXT(Table5[[#This Row],[ESigForm]],"00")</f>
        <v>37</v>
      </c>
      <c r="AT1302" s="9">
        <v>1493</v>
      </c>
      <c r="AU1302" s="9" t="str">
        <f>TEXT(Table5[[#This Row],[F]],"000000")</f>
        <v>001493</v>
      </c>
      <c r="AV1302" s="11">
        <f t="shared" ca="1" si="250"/>
        <v>29.204580853917836</v>
      </c>
      <c r="AW1302" s="4" t="str">
        <f ca="1">TEXT(Table5[[#This Row],[EBeginForm]],"00")</f>
        <v>29</v>
      </c>
      <c r="AX1302" s="11">
        <f t="shared" ca="1" si="251"/>
        <v>27.207440703218698</v>
      </c>
      <c r="AY1302" s="4" t="str">
        <f ca="1">TEXT(Table5[[#This Row],[EEndForm]],"00")</f>
        <v>35</v>
      </c>
      <c r="AZ1302" s="12">
        <f ca="1">Table5[[#This Row],[EEndForm]]+(_xlfn.NORM.INV(RAND(),2,0.75))</f>
        <v>34.665337801858854</v>
      </c>
      <c r="BA1302" s="5" t="str">
        <f ca="1">TEXT(Table5[[#This Row],[ESigForm]],"00")</f>
        <v>37</v>
      </c>
    </row>
    <row r="1303" spans="1:53" x14ac:dyDescent="0.3">
      <c r="A1303" s="1">
        <v>0</v>
      </c>
      <c r="B1303" s="1" t="s">
        <v>5</v>
      </c>
      <c r="C1303" s="11">
        <v>45857</v>
      </c>
      <c r="D1303" s="8" t="str">
        <f>TEXT(Table5[[#This Row],[Date]],"dd-mm-yyyy")</f>
        <v>19-07-2025</v>
      </c>
      <c r="E1303" s="11" t="str">
        <f>TEXT(Table5[[#This Row],[Date]],"dd/mm/yyyy")</f>
        <v>19/07/2025</v>
      </c>
      <c r="F1303" s="3" t="str">
        <f>DAY(Table5[[#This Row],[Date]])&amp;LOOKUP(DAY(Table5[[#This Row],[Date]]),{1,"st";2,"nd";3,"rd";4,"th";21,"st";22,"nd";23,"rd";24,"th";31,"st"}) &amp; TEXT(Table5[[#This Row],[Date]], " mmm, yyyy")</f>
        <v>19th Jul, 2025</v>
      </c>
      <c r="G1303" s="11">
        <v>1505</v>
      </c>
      <c r="H1303" s="9" t="str">
        <f>TEXT(Table5[[#This Row],[AForm]],"000000")</f>
        <v>001505</v>
      </c>
      <c r="I1303" s="11">
        <f t="shared" ca="1" si="240"/>
        <v>29.472811199545745</v>
      </c>
      <c r="J1303" s="4" t="str">
        <f ca="1">TEXT(Table5[[#This Row],[ABeginForm]],"00")</f>
        <v>29</v>
      </c>
      <c r="K1303" s="11">
        <f t="shared" ca="1" si="241"/>
        <v>29.789016728447045</v>
      </c>
      <c r="L1303" s="4" t="str">
        <f ca="1">TEXT(Table5[[#This Row],[AEndForm]],"00")</f>
        <v>30</v>
      </c>
      <c r="M1303" s="12">
        <f ca="1">Table5[[#This Row],[AEndForm]]+(_xlfn.NORM.INV(RAND(),2,0.75))</f>
        <v>31.943352281859159</v>
      </c>
      <c r="N1303" s="5" t="str">
        <f ca="1">TEXT(Table5[[#This Row],[ASigForm]],"00")</f>
        <v>32</v>
      </c>
      <c r="O1303" s="11" t="s">
        <v>12</v>
      </c>
      <c r="P1303" s="9" t="str">
        <f>TEXT(Table5[[#This Row],[BForm]],"000000")</f>
        <v xml:space="preserve"> </v>
      </c>
      <c r="Q1303" s="11">
        <f t="shared" ca="1" si="242"/>
        <v>35.562136525422815</v>
      </c>
      <c r="R1303" s="4" t="str">
        <f ca="1">TEXT(Table5[[#This Row],[BBeginForm]],"00")</f>
        <v>36</v>
      </c>
      <c r="S1303" s="11">
        <f t="shared" ca="1" si="243"/>
        <v>29.36961589629194</v>
      </c>
      <c r="T1303" s="4" t="str">
        <f ca="1">TEXT(Table5[[#This Row],[BEndForm]],"00")</f>
        <v>29</v>
      </c>
      <c r="U1303" s="12">
        <f ca="1">Table5[[#This Row],[BEndForm]]+(_xlfn.NORM.INV(RAND(),2,0.75))</f>
        <v>31.261442499624351</v>
      </c>
      <c r="V1303" s="5" t="str">
        <f ca="1">TEXT(Table5[[#This Row],[BSigForm]],"00")</f>
        <v>31</v>
      </c>
      <c r="W1303" s="6" t="s">
        <v>11</v>
      </c>
      <c r="X1303" s="11">
        <f t="shared" ca="1" si="244"/>
        <v>28.465505711525601</v>
      </c>
      <c r="Y1303" s="4" t="str">
        <f ca="1">TEXT(Table5[[#This Row],[CBeginForm]],"00")</f>
        <v>28</v>
      </c>
      <c r="Z1303" s="11">
        <f t="shared" ca="1" si="245"/>
        <v>30.388818290562387</v>
      </c>
      <c r="AA1303" s="4" t="str">
        <f ca="1">TEXT(Table5[[#This Row],[CEndForm]],"00")</f>
        <v>30</v>
      </c>
      <c r="AB1303" s="12">
        <f ca="1">Table5[[#This Row],[CEndForm]]+(_xlfn.NORM.INV(RAND(),2,0.75))</f>
        <v>31.93302417381436</v>
      </c>
      <c r="AC1303" s="5" t="str">
        <f ca="1">TEXT(Table5[[#This Row],[CSigForm]],"00")</f>
        <v>32</v>
      </c>
      <c r="AD1303" s="11">
        <v>1515</v>
      </c>
      <c r="AE1303" s="9" t="str">
        <f>TEXT(Table5[[#This Row],[DForm]],"000000")</f>
        <v>001515</v>
      </c>
      <c r="AF1303" s="11">
        <f t="shared" ca="1" si="246"/>
        <v>30.012955828414793</v>
      </c>
      <c r="AG1303" s="4" t="str">
        <f ca="1">TEXT(Table5[[#This Row],[DBeginForm]],"00")</f>
        <v>30</v>
      </c>
      <c r="AH1303" s="11">
        <f t="shared" ca="1" si="247"/>
        <v>32.486813599616468</v>
      </c>
      <c r="AI1303" s="4" t="str">
        <f ca="1">TEXT(Table5[[#This Row],[DEndForm]],"00")</f>
        <v>32</v>
      </c>
      <c r="AJ1303" s="12">
        <f ca="1">Table5[[#This Row],[DEndForm]]+(_xlfn.NORM.INV(RAND(),2,0.75))</f>
        <v>33.715847359024423</v>
      </c>
      <c r="AK1303" s="5" t="str">
        <f ca="1">TEXT(Table5[[#This Row],[DSigForm]],"00")</f>
        <v>34</v>
      </c>
      <c r="AL1303" s="11">
        <v>1507</v>
      </c>
      <c r="AM1303" s="9" t="str">
        <f>TEXT(Table5[[#This Row],[EForm]],"000000")</f>
        <v>001507</v>
      </c>
      <c r="AN1303" s="11">
        <f t="shared" ca="1" si="248"/>
        <v>31.175174473801203</v>
      </c>
      <c r="AO1303" s="4" t="str">
        <f ca="1">TEXT(Table5[[#This Row],[EBeginForm]],"00")</f>
        <v>31</v>
      </c>
      <c r="AP1303" s="11">
        <f t="shared" ca="1" si="249"/>
        <v>32.774243867922266</v>
      </c>
      <c r="AQ1303" s="4" t="str">
        <f ca="1">TEXT(Table5[[#This Row],[EEndForm]],"00")</f>
        <v>33</v>
      </c>
      <c r="AR1303" s="12">
        <f ca="1">Table5[[#This Row],[EEndForm]]+(_xlfn.NORM.INV(RAND(),2,0.75))</f>
        <v>33.866559314132722</v>
      </c>
      <c r="AS1303" s="5" t="str">
        <f ca="1">TEXT(Table5[[#This Row],[ESigForm]],"00")</f>
        <v>34</v>
      </c>
      <c r="AT1303" s="9">
        <v>1494</v>
      </c>
      <c r="AU1303" s="9" t="str">
        <f>TEXT(Table5[[#This Row],[F]],"000000")</f>
        <v>001494</v>
      </c>
      <c r="AV1303" s="11">
        <f t="shared" ca="1" si="250"/>
        <v>30.252837596666481</v>
      </c>
      <c r="AW1303" s="4" t="str">
        <f ca="1">TEXT(Table5[[#This Row],[EBeginForm]],"00")</f>
        <v>31</v>
      </c>
      <c r="AX1303" s="11">
        <f t="shared" ca="1" si="251"/>
        <v>26.962077753476933</v>
      </c>
      <c r="AY1303" s="4" t="str">
        <f ca="1">TEXT(Table5[[#This Row],[EEndForm]],"00")</f>
        <v>33</v>
      </c>
      <c r="AZ1303" s="12">
        <f ca="1">Table5[[#This Row],[EEndForm]]+(_xlfn.NORM.INV(RAND(),2,0.75))</f>
        <v>34.495256924063789</v>
      </c>
      <c r="BA1303" s="5" t="str">
        <f ca="1">TEXT(Table5[[#This Row],[ESigForm]],"00")</f>
        <v>34</v>
      </c>
    </row>
    <row r="1304" spans="1:53" x14ac:dyDescent="0.3">
      <c r="A1304" s="1">
        <v>0</v>
      </c>
      <c r="B1304" s="1" t="s">
        <v>6</v>
      </c>
      <c r="C1304" s="11">
        <v>45859</v>
      </c>
      <c r="D1304" s="8" t="str">
        <f>TEXT(Table5[[#This Row],[Date]],"dd-mm-yyyy")</f>
        <v>21-07-2025</v>
      </c>
      <c r="E1304" s="11" t="str">
        <f>TEXT(Table5[[#This Row],[Date]],"dd/mm/yyyy")</f>
        <v>21/07/2025</v>
      </c>
      <c r="F1304" s="3" t="str">
        <f>DAY(Table5[[#This Row],[Date]])&amp;LOOKUP(DAY(Table5[[#This Row],[Date]]),{1,"st";2,"nd";3,"rd";4,"th";21,"st";22,"nd";23,"rd";24,"th";31,"st"}) &amp; TEXT(Table5[[#This Row],[Date]], " mmm, yyyy")</f>
        <v>21st Jul, 2025</v>
      </c>
      <c r="G1304" s="11">
        <v>1506</v>
      </c>
      <c r="H1304" s="9" t="str">
        <f>TEXT(Table5[[#This Row],[AForm]],"000000")</f>
        <v>001506</v>
      </c>
      <c r="I1304" s="11">
        <f t="shared" ca="1" si="240"/>
        <v>30.463175024748228</v>
      </c>
      <c r="J1304" s="4" t="str">
        <f ca="1">TEXT(Table5[[#This Row],[ABeginForm]],"00")</f>
        <v>30</v>
      </c>
      <c r="K1304" s="11">
        <f t="shared" ca="1" si="241"/>
        <v>27.227960671219893</v>
      </c>
      <c r="L1304" s="4" t="str">
        <f ca="1">TEXT(Table5[[#This Row],[AEndForm]],"00")</f>
        <v>27</v>
      </c>
      <c r="M1304" s="12">
        <f ca="1">Table5[[#This Row],[AEndForm]]+(_xlfn.NORM.INV(RAND(),2,0.75))</f>
        <v>28.516448127744553</v>
      </c>
      <c r="N1304" s="5" t="str">
        <f ca="1">TEXT(Table5[[#This Row],[ASigForm]],"00")</f>
        <v>29</v>
      </c>
      <c r="O1304" s="11">
        <f>O1298+1</f>
        <v>237</v>
      </c>
      <c r="P1304" s="9" t="str">
        <f>TEXT(Table5[[#This Row],[BForm]],"000000")</f>
        <v>000237</v>
      </c>
      <c r="Q1304" s="11">
        <f t="shared" ca="1" si="242"/>
        <v>27.591543351659237</v>
      </c>
      <c r="R1304" s="4" t="str">
        <f ca="1">TEXT(Table5[[#This Row],[BBeginForm]],"00")</f>
        <v>28</v>
      </c>
      <c r="S1304" s="11">
        <f t="shared" ca="1" si="243"/>
        <v>28.257236394301454</v>
      </c>
      <c r="T1304" s="4" t="str">
        <f ca="1">TEXT(Table5[[#This Row],[BEndForm]],"00")</f>
        <v>28</v>
      </c>
      <c r="U1304" s="12">
        <f ca="1">Table5[[#This Row],[BEndForm]]+(_xlfn.NORM.INV(RAND(),2,0.75))</f>
        <v>32.014168628822389</v>
      </c>
      <c r="V1304" s="5" t="str">
        <f ca="1">TEXT(Table5[[#This Row],[BSigForm]],"00")</f>
        <v>32</v>
      </c>
      <c r="W1304" s="6" t="s">
        <v>11</v>
      </c>
      <c r="X1304" s="11">
        <f t="shared" ca="1" si="244"/>
        <v>28.112779941620452</v>
      </c>
      <c r="Y1304" s="4" t="str">
        <f ca="1">TEXT(Table5[[#This Row],[CBeginForm]],"00")</f>
        <v>28</v>
      </c>
      <c r="Z1304" s="11">
        <f t="shared" ca="1" si="245"/>
        <v>24.60909110453867</v>
      </c>
      <c r="AA1304" s="4" t="str">
        <f ca="1">TEXT(Table5[[#This Row],[CEndForm]],"00")</f>
        <v>25</v>
      </c>
      <c r="AB1304" s="12">
        <f ca="1">Table5[[#This Row],[CEndForm]]+(_xlfn.NORM.INV(RAND(),2,0.75))</f>
        <v>27.110751429402001</v>
      </c>
      <c r="AC1304" s="5" t="str">
        <f ca="1">TEXT(Table5[[#This Row],[CSigForm]],"00")</f>
        <v>27</v>
      </c>
      <c r="AD1304" s="11">
        <v>1516</v>
      </c>
      <c r="AE1304" s="9" t="str">
        <f>TEXT(Table5[[#This Row],[DForm]],"000000")</f>
        <v>001516</v>
      </c>
      <c r="AF1304" s="11">
        <f t="shared" ca="1" si="246"/>
        <v>33.28996905410672</v>
      </c>
      <c r="AG1304" s="4" t="str">
        <f ca="1">TEXT(Table5[[#This Row],[DBeginForm]],"00")</f>
        <v>33</v>
      </c>
      <c r="AH1304" s="11">
        <f t="shared" ca="1" si="247"/>
        <v>30.37430724094903</v>
      </c>
      <c r="AI1304" s="4" t="str">
        <f ca="1">TEXT(Table5[[#This Row],[DEndForm]],"00")</f>
        <v>30</v>
      </c>
      <c r="AJ1304" s="12">
        <f ca="1">Table5[[#This Row],[DEndForm]]+(_xlfn.NORM.INV(RAND(),2,0.75))</f>
        <v>31.788453164510329</v>
      </c>
      <c r="AK1304" s="5" t="str">
        <f ca="1">TEXT(Table5[[#This Row],[DSigForm]],"00")</f>
        <v>32</v>
      </c>
      <c r="AL1304" s="11">
        <v>1508</v>
      </c>
      <c r="AM1304" s="9" t="str">
        <f>TEXT(Table5[[#This Row],[EForm]],"000000")</f>
        <v>001508</v>
      </c>
      <c r="AN1304" s="11">
        <f t="shared" ca="1" si="248"/>
        <v>32.487827507467067</v>
      </c>
      <c r="AO1304" s="4" t="str">
        <f ca="1">TEXT(Table5[[#This Row],[EBeginForm]],"00")</f>
        <v>32</v>
      </c>
      <c r="AP1304" s="11">
        <f t="shared" ca="1" si="249"/>
        <v>30.947924551158469</v>
      </c>
      <c r="AQ1304" s="4" t="str">
        <f ca="1">TEXT(Table5[[#This Row],[EEndForm]],"00")</f>
        <v>31</v>
      </c>
      <c r="AR1304" s="12">
        <f ca="1">Table5[[#This Row],[EEndForm]]+(_xlfn.NORM.INV(RAND(),2,0.75))</f>
        <v>31.600215377667507</v>
      </c>
      <c r="AS1304" s="5" t="str">
        <f ca="1">TEXT(Table5[[#This Row],[ESigForm]],"00")</f>
        <v>32</v>
      </c>
      <c r="AT1304" s="9">
        <v>1495</v>
      </c>
      <c r="AU1304" s="9" t="str">
        <f>TEXT(Table5[[#This Row],[F]],"000000")</f>
        <v>001495</v>
      </c>
      <c r="AV1304" s="11">
        <f t="shared" ca="1" si="250"/>
        <v>27.941393803135213</v>
      </c>
      <c r="AW1304" s="4" t="str">
        <f ca="1">TEXT(Table5[[#This Row],[EBeginForm]],"00")</f>
        <v>32</v>
      </c>
      <c r="AX1304" s="11">
        <f t="shared" ca="1" si="251"/>
        <v>28.669705518822568</v>
      </c>
      <c r="AY1304" s="4" t="str">
        <f ca="1">TEXT(Table5[[#This Row],[EEndForm]],"00")</f>
        <v>31</v>
      </c>
      <c r="AZ1304" s="12">
        <f ca="1">Table5[[#This Row],[EEndForm]]+(_xlfn.NORM.INV(RAND(),2,0.75))</f>
        <v>33.258821759007894</v>
      </c>
      <c r="BA1304" s="5" t="str">
        <f ca="1">TEXT(Table5[[#This Row],[ESigForm]],"00")</f>
        <v>32</v>
      </c>
    </row>
    <row r="1305" spans="1:53" x14ac:dyDescent="0.3">
      <c r="A1305" s="1">
        <v>0</v>
      </c>
      <c r="B1305" s="1" t="s">
        <v>7</v>
      </c>
      <c r="C1305" s="11">
        <v>45860</v>
      </c>
      <c r="D1305" s="8" t="str">
        <f>TEXT(Table5[[#This Row],[Date]],"dd-mm-yyyy")</f>
        <v>22-07-2025</v>
      </c>
      <c r="E1305" s="11" t="str">
        <f>TEXT(Table5[[#This Row],[Date]],"dd/mm/yyyy")</f>
        <v>22/07/2025</v>
      </c>
      <c r="F1305" s="3" t="str">
        <f>DAY(Table5[[#This Row],[Date]])&amp;LOOKUP(DAY(Table5[[#This Row],[Date]]),{1,"st";2,"nd";3,"rd";4,"th";21,"st";22,"nd";23,"rd";24,"th";31,"st"}) &amp; TEXT(Table5[[#This Row],[Date]], " mmm, yyyy")</f>
        <v>22nd Jul, 2025</v>
      </c>
      <c r="G1305" s="11">
        <v>1507</v>
      </c>
      <c r="H1305" s="9" t="str">
        <f>TEXT(Table5[[#This Row],[AForm]],"000000")</f>
        <v>001507</v>
      </c>
      <c r="I1305" s="11">
        <f t="shared" ca="1" si="240"/>
        <v>32.358865679984099</v>
      </c>
      <c r="J1305" s="4" t="str">
        <f ca="1">TEXT(Table5[[#This Row],[ABeginForm]],"00")</f>
        <v>32</v>
      </c>
      <c r="K1305" s="11">
        <f t="shared" ca="1" si="241"/>
        <v>30.998512982914121</v>
      </c>
      <c r="L1305" s="4" t="str">
        <f ca="1">TEXT(Table5[[#This Row],[AEndForm]],"00")</f>
        <v>31</v>
      </c>
      <c r="M1305" s="12">
        <f ca="1">Table5[[#This Row],[AEndForm]]+(_xlfn.NORM.INV(RAND(),2,0.75))</f>
        <v>31.690738994509346</v>
      </c>
      <c r="N1305" s="5" t="str">
        <f ca="1">TEXT(Table5[[#This Row],[ASigForm]],"00")</f>
        <v>32</v>
      </c>
      <c r="O1305" s="11" t="s">
        <v>12</v>
      </c>
      <c r="P1305" s="9" t="str">
        <f>TEXT(Table5[[#This Row],[BForm]],"000000")</f>
        <v xml:space="preserve"> </v>
      </c>
      <c r="Q1305" s="11">
        <f t="shared" ca="1" si="242"/>
        <v>28.593441877061132</v>
      </c>
      <c r="R1305" s="4" t="str">
        <f ca="1">TEXT(Table5[[#This Row],[BBeginForm]],"00")</f>
        <v>29</v>
      </c>
      <c r="S1305" s="11">
        <f t="shared" ca="1" si="243"/>
        <v>26.296367002045436</v>
      </c>
      <c r="T1305" s="4" t="str">
        <f ca="1">TEXT(Table5[[#This Row],[BEndForm]],"00")</f>
        <v>26</v>
      </c>
      <c r="U1305" s="12">
        <f ca="1">Table5[[#This Row],[BEndForm]]+(_xlfn.NORM.INV(RAND(),2,0.75))</f>
        <v>28.381620666510134</v>
      </c>
      <c r="V1305" s="5" t="str">
        <f ca="1">TEXT(Table5[[#This Row],[BSigForm]],"00")</f>
        <v>28</v>
      </c>
      <c r="W1305" s="6" t="s">
        <v>11</v>
      </c>
      <c r="X1305" s="11">
        <f t="shared" ca="1" si="244"/>
        <v>33.991786536482685</v>
      </c>
      <c r="Y1305" s="4" t="str">
        <f ca="1">TEXT(Table5[[#This Row],[CBeginForm]],"00")</f>
        <v>34</v>
      </c>
      <c r="Z1305" s="11">
        <f t="shared" ca="1" si="245"/>
        <v>28.324899084495652</v>
      </c>
      <c r="AA1305" s="4" t="str">
        <f ca="1">TEXT(Table5[[#This Row],[CEndForm]],"00")</f>
        <v>28</v>
      </c>
      <c r="AB1305" s="12">
        <f ca="1">Table5[[#This Row],[CEndForm]]+(_xlfn.NORM.INV(RAND(),2,0.75))</f>
        <v>30.102464223794062</v>
      </c>
      <c r="AC1305" s="5" t="str">
        <f ca="1">TEXT(Table5[[#This Row],[CSigForm]],"00")</f>
        <v>30</v>
      </c>
      <c r="AD1305" s="11">
        <v>1517</v>
      </c>
      <c r="AE1305" s="9" t="str">
        <f>TEXT(Table5[[#This Row],[DForm]],"000000")</f>
        <v>001517</v>
      </c>
      <c r="AF1305" s="11">
        <f t="shared" ca="1" si="246"/>
        <v>32.390051967537509</v>
      </c>
      <c r="AG1305" s="4" t="str">
        <f ca="1">TEXT(Table5[[#This Row],[DBeginForm]],"00")</f>
        <v>32</v>
      </c>
      <c r="AH1305" s="11">
        <f t="shared" ca="1" si="247"/>
        <v>28.02352551150021</v>
      </c>
      <c r="AI1305" s="4" t="str">
        <f ca="1">TEXT(Table5[[#This Row],[DEndForm]],"00")</f>
        <v>28</v>
      </c>
      <c r="AJ1305" s="12">
        <f ca="1">Table5[[#This Row],[DEndForm]]+(_xlfn.NORM.INV(RAND(),2,0.75))</f>
        <v>29.585329971460251</v>
      </c>
      <c r="AK1305" s="5" t="str">
        <f ca="1">TEXT(Table5[[#This Row],[DSigForm]],"00")</f>
        <v>30</v>
      </c>
      <c r="AL1305" s="11">
        <v>1509</v>
      </c>
      <c r="AM1305" s="9" t="str">
        <f>TEXT(Table5[[#This Row],[EForm]],"000000")</f>
        <v>001509</v>
      </c>
      <c r="AN1305" s="11">
        <f t="shared" ca="1" si="248"/>
        <v>26.766086960304335</v>
      </c>
      <c r="AO1305" s="4" t="str">
        <f ca="1">TEXT(Table5[[#This Row],[EBeginForm]],"00")</f>
        <v>27</v>
      </c>
      <c r="AP1305" s="11">
        <f t="shared" ca="1" si="249"/>
        <v>35.104843685377887</v>
      </c>
      <c r="AQ1305" s="4" t="str">
        <f ca="1">TEXT(Table5[[#This Row],[EEndForm]],"00")</f>
        <v>35</v>
      </c>
      <c r="AR1305" s="12">
        <f ca="1">Table5[[#This Row],[EEndForm]]+(_xlfn.NORM.INV(RAND(),2,0.75))</f>
        <v>36.765966519291119</v>
      </c>
      <c r="AS1305" s="5" t="str">
        <f ca="1">TEXT(Table5[[#This Row],[ESigForm]],"00")</f>
        <v>37</v>
      </c>
      <c r="AT1305" s="9">
        <v>1496</v>
      </c>
      <c r="AU1305" s="9" t="str">
        <f>TEXT(Table5[[#This Row],[F]],"000000")</f>
        <v>001496</v>
      </c>
      <c r="AV1305" s="11">
        <f t="shared" ca="1" si="250"/>
        <v>32.335917352244039</v>
      </c>
      <c r="AW1305" s="4" t="str">
        <f ca="1">TEXT(Table5[[#This Row],[EBeginForm]],"00")</f>
        <v>27</v>
      </c>
      <c r="AX1305" s="11">
        <f t="shared" ca="1" si="251"/>
        <v>29.052998007608561</v>
      </c>
      <c r="AY1305" s="4" t="str">
        <f ca="1">TEXT(Table5[[#This Row],[EEndForm]],"00")</f>
        <v>35</v>
      </c>
      <c r="AZ1305" s="12">
        <f ca="1">Table5[[#This Row],[EEndForm]]+(_xlfn.NORM.INV(RAND(),2,0.75))</f>
        <v>36.343477964371822</v>
      </c>
      <c r="BA1305" s="5" t="str">
        <f ca="1">TEXT(Table5[[#This Row],[ESigForm]],"00")</f>
        <v>37</v>
      </c>
    </row>
    <row r="1306" spans="1:53" x14ac:dyDescent="0.3">
      <c r="A1306" s="1">
        <v>0</v>
      </c>
      <c r="B1306" s="1" t="s">
        <v>8</v>
      </c>
      <c r="C1306" s="11">
        <v>45861</v>
      </c>
      <c r="D1306" s="8" t="str">
        <f>TEXT(Table5[[#This Row],[Date]],"dd-mm-yyyy")</f>
        <v>23-07-2025</v>
      </c>
      <c r="E1306" s="11" t="str">
        <f>TEXT(Table5[[#This Row],[Date]],"dd/mm/yyyy")</f>
        <v>23/07/2025</v>
      </c>
      <c r="F1306" s="3" t="str">
        <f>DAY(Table5[[#This Row],[Date]])&amp;LOOKUP(DAY(Table5[[#This Row],[Date]]),{1,"st";2,"nd";3,"rd";4,"th";21,"st";22,"nd";23,"rd";24,"th";31,"st"}) &amp; TEXT(Table5[[#This Row],[Date]], " mmm, yyyy")</f>
        <v>23rd Jul, 2025</v>
      </c>
      <c r="G1306" s="11">
        <v>1508</v>
      </c>
      <c r="H1306" s="9" t="str">
        <f>TEXT(Table5[[#This Row],[AForm]],"000000")</f>
        <v>001508</v>
      </c>
      <c r="I1306" s="11">
        <f t="shared" ca="1" si="240"/>
        <v>30.953678140722378</v>
      </c>
      <c r="J1306" s="4" t="str">
        <f ca="1">TEXT(Table5[[#This Row],[ABeginForm]],"00")</f>
        <v>31</v>
      </c>
      <c r="K1306" s="11">
        <f t="shared" ca="1" si="241"/>
        <v>30.685613839330451</v>
      </c>
      <c r="L1306" s="4" t="str">
        <f ca="1">TEXT(Table5[[#This Row],[AEndForm]],"00")</f>
        <v>31</v>
      </c>
      <c r="M1306" s="12">
        <f ca="1">Table5[[#This Row],[AEndForm]]+(_xlfn.NORM.INV(RAND(),2,0.75))</f>
        <v>32.363434899223108</v>
      </c>
      <c r="N1306" s="5" t="str">
        <f ca="1">TEXT(Table5[[#This Row],[ASigForm]],"00")</f>
        <v>32</v>
      </c>
      <c r="O1306" s="11" t="s">
        <v>12</v>
      </c>
      <c r="P1306" s="9" t="str">
        <f>TEXT(Table5[[#This Row],[BForm]],"000000")</f>
        <v xml:space="preserve"> </v>
      </c>
      <c r="Q1306" s="11">
        <f t="shared" ca="1" si="242"/>
        <v>33.523933787625239</v>
      </c>
      <c r="R1306" s="4" t="str">
        <f ca="1">TEXT(Table5[[#This Row],[BBeginForm]],"00")</f>
        <v>34</v>
      </c>
      <c r="S1306" s="11">
        <f t="shared" ca="1" si="243"/>
        <v>28.073251706059001</v>
      </c>
      <c r="T1306" s="4" t="str">
        <f ca="1">TEXT(Table5[[#This Row],[BEndForm]],"00")</f>
        <v>28</v>
      </c>
      <c r="U1306" s="12">
        <f ca="1">Table5[[#This Row],[BEndForm]]+(_xlfn.NORM.INV(RAND(),2,0.75))</f>
        <v>30.725869306475726</v>
      </c>
      <c r="V1306" s="5" t="str">
        <f ca="1">TEXT(Table5[[#This Row],[BSigForm]],"00")</f>
        <v>31</v>
      </c>
      <c r="W1306" s="6" t="s">
        <v>11</v>
      </c>
      <c r="X1306" s="11">
        <f t="shared" ca="1" si="244"/>
        <v>26.65776788771257</v>
      </c>
      <c r="Y1306" s="4" t="str">
        <f ca="1">TEXT(Table5[[#This Row],[CBeginForm]],"00")</f>
        <v>27</v>
      </c>
      <c r="Z1306" s="11">
        <f t="shared" ca="1" si="245"/>
        <v>35.358826937437669</v>
      </c>
      <c r="AA1306" s="4" t="str">
        <f ca="1">TEXT(Table5[[#This Row],[CEndForm]],"00")</f>
        <v>35</v>
      </c>
      <c r="AB1306" s="12">
        <f ca="1">Table5[[#This Row],[CEndForm]]+(_xlfn.NORM.INV(RAND(),2,0.75))</f>
        <v>36.783047346440483</v>
      </c>
      <c r="AC1306" s="5" t="str">
        <f ca="1">TEXT(Table5[[#This Row],[CSigForm]],"00")</f>
        <v>37</v>
      </c>
      <c r="AD1306" s="11">
        <v>1518</v>
      </c>
      <c r="AE1306" s="9" t="str">
        <f>TEXT(Table5[[#This Row],[DForm]],"000000")</f>
        <v>001518</v>
      </c>
      <c r="AF1306" s="11">
        <f t="shared" ca="1" si="246"/>
        <v>29.96134126532489</v>
      </c>
      <c r="AG1306" s="4" t="str">
        <f ca="1">TEXT(Table5[[#This Row],[DBeginForm]],"00")</f>
        <v>30</v>
      </c>
      <c r="AH1306" s="11">
        <f t="shared" ca="1" si="247"/>
        <v>26.377383288004722</v>
      </c>
      <c r="AI1306" s="4" t="str">
        <f ca="1">TEXT(Table5[[#This Row],[DEndForm]],"00")</f>
        <v>26</v>
      </c>
      <c r="AJ1306" s="12">
        <f ca="1">Table5[[#This Row],[DEndForm]]+(_xlfn.NORM.INV(RAND(),2,0.75))</f>
        <v>28.296521235052715</v>
      </c>
      <c r="AK1306" s="5" t="str">
        <f ca="1">TEXT(Table5[[#This Row],[DSigForm]],"00")</f>
        <v>28</v>
      </c>
      <c r="AL1306" s="11">
        <v>1510</v>
      </c>
      <c r="AM1306" s="9" t="str">
        <f>TEXT(Table5[[#This Row],[EForm]],"000000")</f>
        <v>001510</v>
      </c>
      <c r="AN1306" s="11">
        <f t="shared" ca="1" si="248"/>
        <v>30.994304693479322</v>
      </c>
      <c r="AO1306" s="4" t="str">
        <f ca="1">TEXT(Table5[[#This Row],[EBeginForm]],"00")</f>
        <v>31</v>
      </c>
      <c r="AP1306" s="11">
        <f t="shared" ca="1" si="249"/>
        <v>26.042583921288145</v>
      </c>
      <c r="AQ1306" s="4" t="str">
        <f ca="1">TEXT(Table5[[#This Row],[EEndForm]],"00")</f>
        <v>26</v>
      </c>
      <c r="AR1306" s="12">
        <f ca="1">Table5[[#This Row],[EEndForm]]+(_xlfn.NORM.INV(RAND(),2,0.75))</f>
        <v>26.908317794239128</v>
      </c>
      <c r="AS1306" s="5" t="str">
        <f ca="1">TEXT(Table5[[#This Row],[ESigForm]],"00")</f>
        <v>27</v>
      </c>
      <c r="AT1306" s="9">
        <v>1497</v>
      </c>
      <c r="AU1306" s="9" t="str">
        <f>TEXT(Table5[[#This Row],[F]],"000000")</f>
        <v>001497</v>
      </c>
      <c r="AV1306" s="11">
        <f t="shared" ca="1" si="250"/>
        <v>31.748054294957189</v>
      </c>
      <c r="AW1306" s="4" t="str">
        <f ca="1">TEXT(Table5[[#This Row],[EBeginForm]],"00")</f>
        <v>31</v>
      </c>
      <c r="AX1306" s="11">
        <f t="shared" ca="1" si="251"/>
        <v>34.491006507293619</v>
      </c>
      <c r="AY1306" s="4" t="str">
        <f ca="1">TEXT(Table5[[#This Row],[EEndForm]],"00")</f>
        <v>26</v>
      </c>
      <c r="AZ1306" s="12">
        <f ca="1">Table5[[#This Row],[EEndForm]]+(_xlfn.NORM.INV(RAND(),2,0.75))</f>
        <v>27.908620081064079</v>
      </c>
      <c r="BA1306" s="5" t="str">
        <f ca="1">TEXT(Table5[[#This Row],[ESigForm]],"00")</f>
        <v>27</v>
      </c>
    </row>
    <row r="1307" spans="1:53" x14ac:dyDescent="0.3">
      <c r="A1307" s="1">
        <v>0</v>
      </c>
      <c r="B1307" s="1" t="s">
        <v>9</v>
      </c>
      <c r="C1307" s="11">
        <v>45862</v>
      </c>
      <c r="D1307" s="8" t="str">
        <f>TEXT(Table5[[#This Row],[Date]],"dd-mm-yyyy")</f>
        <v>24-07-2025</v>
      </c>
      <c r="E1307" s="11" t="str">
        <f>TEXT(Table5[[#This Row],[Date]],"dd/mm/yyyy")</f>
        <v>24/07/2025</v>
      </c>
      <c r="F1307" s="3" t="str">
        <f>DAY(Table5[[#This Row],[Date]])&amp;LOOKUP(DAY(Table5[[#This Row],[Date]]),{1,"st";2,"nd";3,"rd";4,"th";21,"st";22,"nd";23,"rd";24,"th";31,"st"}) &amp; TEXT(Table5[[#This Row],[Date]], " mmm, yyyy")</f>
        <v>24th Jul, 2025</v>
      </c>
      <c r="G1307" s="11">
        <v>1509</v>
      </c>
      <c r="H1307" s="9" t="str">
        <f>TEXT(Table5[[#This Row],[AForm]],"000000")</f>
        <v>001509</v>
      </c>
      <c r="I1307" s="11">
        <f t="shared" ca="1" si="240"/>
        <v>30.120478697314258</v>
      </c>
      <c r="J1307" s="4" t="str">
        <f ca="1">TEXT(Table5[[#This Row],[ABeginForm]],"00")</f>
        <v>30</v>
      </c>
      <c r="K1307" s="11">
        <f t="shared" ca="1" si="241"/>
        <v>33.071042928440605</v>
      </c>
      <c r="L1307" s="4" t="str">
        <f ca="1">TEXT(Table5[[#This Row],[AEndForm]],"00")</f>
        <v>33</v>
      </c>
      <c r="M1307" s="12">
        <f ca="1">Table5[[#This Row],[AEndForm]]+(_xlfn.NORM.INV(RAND(),2,0.75))</f>
        <v>34.229206032374343</v>
      </c>
      <c r="N1307" s="5" t="str">
        <f ca="1">TEXT(Table5[[#This Row],[ASigForm]],"00")</f>
        <v>34</v>
      </c>
      <c r="O1307" s="11" t="s">
        <v>12</v>
      </c>
      <c r="P1307" s="9" t="str">
        <f>TEXT(Table5[[#This Row],[BForm]],"000000")</f>
        <v xml:space="preserve"> </v>
      </c>
      <c r="Q1307" s="11">
        <f t="shared" ca="1" si="242"/>
        <v>31.548086529773489</v>
      </c>
      <c r="R1307" s="4" t="str">
        <f ca="1">TEXT(Table5[[#This Row],[BBeginForm]],"00")</f>
        <v>32</v>
      </c>
      <c r="S1307" s="11">
        <f t="shared" ca="1" si="243"/>
        <v>30.884228920216888</v>
      </c>
      <c r="T1307" s="4" t="str">
        <f ca="1">TEXT(Table5[[#This Row],[BEndForm]],"00")</f>
        <v>31</v>
      </c>
      <c r="U1307" s="12">
        <f ca="1">Table5[[#This Row],[BEndForm]]+(_xlfn.NORM.INV(RAND(),2,0.75))</f>
        <v>32.395723129306127</v>
      </c>
      <c r="V1307" s="5" t="str">
        <f ca="1">TEXT(Table5[[#This Row],[BSigForm]],"00")</f>
        <v>32</v>
      </c>
      <c r="W1307" s="6" t="s">
        <v>11</v>
      </c>
      <c r="X1307" s="11">
        <f t="shared" ca="1" si="244"/>
        <v>27.59965476206747</v>
      </c>
      <c r="Y1307" s="4" t="str">
        <f ca="1">TEXT(Table5[[#This Row],[CBeginForm]],"00")</f>
        <v>28</v>
      </c>
      <c r="Z1307" s="11">
        <f t="shared" ca="1" si="245"/>
        <v>32.462214420371431</v>
      </c>
      <c r="AA1307" s="4" t="str">
        <f ca="1">TEXT(Table5[[#This Row],[CEndForm]],"00")</f>
        <v>32</v>
      </c>
      <c r="AB1307" s="12">
        <f ca="1">Table5[[#This Row],[CEndForm]]+(_xlfn.NORM.INV(RAND(),2,0.75))</f>
        <v>35.556906195084743</v>
      </c>
      <c r="AC1307" s="5" t="str">
        <f ca="1">TEXT(Table5[[#This Row],[CSigForm]],"00")</f>
        <v>36</v>
      </c>
      <c r="AD1307" s="11">
        <v>1519</v>
      </c>
      <c r="AE1307" s="9" t="str">
        <f>TEXT(Table5[[#This Row],[DForm]],"000000")</f>
        <v>001519</v>
      </c>
      <c r="AF1307" s="11">
        <f t="shared" ca="1" si="246"/>
        <v>28.970159182698183</v>
      </c>
      <c r="AG1307" s="4" t="str">
        <f ca="1">TEXT(Table5[[#This Row],[DBeginForm]],"00")</f>
        <v>29</v>
      </c>
      <c r="AH1307" s="11">
        <f t="shared" ca="1" si="247"/>
        <v>30.998838999510014</v>
      </c>
      <c r="AI1307" s="4" t="str">
        <f ca="1">TEXT(Table5[[#This Row],[DEndForm]],"00")</f>
        <v>31</v>
      </c>
      <c r="AJ1307" s="12">
        <f ca="1">Table5[[#This Row],[DEndForm]]+(_xlfn.NORM.INV(RAND(),2,0.75))</f>
        <v>32.03145014270693</v>
      </c>
      <c r="AK1307" s="5" t="str">
        <f ca="1">TEXT(Table5[[#This Row],[DSigForm]],"00")</f>
        <v>32</v>
      </c>
      <c r="AL1307" s="11">
        <v>1511</v>
      </c>
      <c r="AM1307" s="9" t="str">
        <f>TEXT(Table5[[#This Row],[EForm]],"000000")</f>
        <v>001511</v>
      </c>
      <c r="AN1307" s="11">
        <f t="shared" ca="1" si="248"/>
        <v>27.560025120167566</v>
      </c>
      <c r="AO1307" s="4" t="str">
        <f ca="1">TEXT(Table5[[#This Row],[EBeginForm]],"00")</f>
        <v>28</v>
      </c>
      <c r="AP1307" s="11">
        <f t="shared" ca="1" si="249"/>
        <v>31.163682406269185</v>
      </c>
      <c r="AQ1307" s="4" t="str">
        <f ca="1">TEXT(Table5[[#This Row],[EEndForm]],"00")</f>
        <v>31</v>
      </c>
      <c r="AR1307" s="12">
        <f ca="1">Table5[[#This Row],[EEndForm]]+(_xlfn.NORM.INV(RAND(),2,0.75))</f>
        <v>32.88244763879419</v>
      </c>
      <c r="AS1307" s="5" t="str">
        <f ca="1">TEXT(Table5[[#This Row],[ESigForm]],"00")</f>
        <v>33</v>
      </c>
      <c r="AT1307" s="9">
        <v>1498</v>
      </c>
      <c r="AU1307" s="9" t="str">
        <f>TEXT(Table5[[#This Row],[F]],"000000")</f>
        <v>001498</v>
      </c>
      <c r="AV1307" s="11">
        <f t="shared" ca="1" si="250"/>
        <v>28.444330172213327</v>
      </c>
      <c r="AW1307" s="4" t="str">
        <f ca="1">TEXT(Table5[[#This Row],[EBeginForm]],"00")</f>
        <v>28</v>
      </c>
      <c r="AX1307" s="11">
        <f t="shared" ca="1" si="251"/>
        <v>29.133503937712323</v>
      </c>
      <c r="AY1307" s="4" t="str">
        <f ca="1">TEXT(Table5[[#This Row],[EEndForm]],"00")</f>
        <v>31</v>
      </c>
      <c r="AZ1307" s="12">
        <f ca="1">Table5[[#This Row],[EEndForm]]+(_xlfn.NORM.INV(RAND(),2,0.75))</f>
        <v>33.635637974297815</v>
      </c>
      <c r="BA1307" s="5" t="str">
        <f ca="1">TEXT(Table5[[#This Row],[ESigForm]],"00")</f>
        <v>33</v>
      </c>
    </row>
    <row r="1308" spans="1:53" x14ac:dyDescent="0.3">
      <c r="A1308" s="1">
        <v>0</v>
      </c>
      <c r="B1308" s="1" t="s">
        <v>10</v>
      </c>
      <c r="C1308" s="11">
        <v>45863</v>
      </c>
      <c r="D1308" s="8" t="str">
        <f>TEXT(Table5[[#This Row],[Date]],"dd-mm-yyyy")</f>
        <v>25-07-2025</v>
      </c>
      <c r="E1308" s="11" t="str">
        <f>TEXT(Table5[[#This Row],[Date]],"dd/mm/yyyy")</f>
        <v>25/07/2025</v>
      </c>
      <c r="F1308" s="3" t="str">
        <f>DAY(Table5[[#This Row],[Date]])&amp;LOOKUP(DAY(Table5[[#This Row],[Date]]),{1,"st";2,"nd";3,"rd";4,"th";21,"st";22,"nd";23,"rd";24,"th";31,"st"}) &amp; TEXT(Table5[[#This Row],[Date]], " mmm, yyyy")</f>
        <v>25th Jul, 2025</v>
      </c>
      <c r="G1308" s="11">
        <v>1510</v>
      </c>
      <c r="H1308" s="9" t="str">
        <f>TEXT(Table5[[#This Row],[AForm]],"000000")</f>
        <v>001510</v>
      </c>
      <c r="I1308" s="11">
        <f t="shared" ca="1" si="240"/>
        <v>31.445874915460855</v>
      </c>
      <c r="J1308" s="4" t="str">
        <f ca="1">TEXT(Table5[[#This Row],[ABeginForm]],"00")</f>
        <v>31</v>
      </c>
      <c r="K1308" s="11">
        <f t="shared" ca="1" si="241"/>
        <v>27.552205171385864</v>
      </c>
      <c r="L1308" s="4" t="str">
        <f ca="1">TEXT(Table5[[#This Row],[AEndForm]],"00")</f>
        <v>28</v>
      </c>
      <c r="M1308" s="12">
        <f ca="1">Table5[[#This Row],[AEndForm]]+(_xlfn.NORM.INV(RAND(),2,0.75))</f>
        <v>29.606360647640429</v>
      </c>
      <c r="N1308" s="5" t="str">
        <f ca="1">TEXT(Table5[[#This Row],[ASigForm]],"00")</f>
        <v>30</v>
      </c>
      <c r="O1308" s="11" t="s">
        <v>12</v>
      </c>
      <c r="P1308" s="9" t="str">
        <f>TEXT(Table5[[#This Row],[BForm]],"000000")</f>
        <v xml:space="preserve"> </v>
      </c>
      <c r="Q1308" s="11">
        <f t="shared" ca="1" si="242"/>
        <v>30.704936835029063</v>
      </c>
      <c r="R1308" s="4" t="str">
        <f ca="1">TEXT(Table5[[#This Row],[BBeginForm]],"00")</f>
        <v>31</v>
      </c>
      <c r="S1308" s="11">
        <f t="shared" ca="1" si="243"/>
        <v>31.157452822932843</v>
      </c>
      <c r="T1308" s="4" t="str">
        <f ca="1">TEXT(Table5[[#This Row],[BEndForm]],"00")</f>
        <v>31</v>
      </c>
      <c r="U1308" s="12">
        <f ca="1">Table5[[#This Row],[BEndForm]]+(_xlfn.NORM.INV(RAND(),2,0.75))</f>
        <v>32.574497291779053</v>
      </c>
      <c r="V1308" s="5" t="str">
        <f ca="1">TEXT(Table5[[#This Row],[BSigForm]],"00")</f>
        <v>33</v>
      </c>
      <c r="W1308" s="6" t="s">
        <v>11</v>
      </c>
      <c r="X1308" s="11">
        <f t="shared" ca="1" si="244"/>
        <v>28.456828164846758</v>
      </c>
      <c r="Y1308" s="4" t="str">
        <f ca="1">TEXT(Table5[[#This Row],[CBeginForm]],"00")</f>
        <v>28</v>
      </c>
      <c r="Z1308" s="11">
        <f t="shared" ca="1" si="245"/>
        <v>37.113917786923139</v>
      </c>
      <c r="AA1308" s="4" t="str">
        <f ca="1">TEXT(Table5[[#This Row],[CEndForm]],"00")</f>
        <v>37</v>
      </c>
      <c r="AB1308" s="12">
        <f ca="1">Table5[[#This Row],[CEndForm]]+(_xlfn.NORM.INV(RAND(),2,0.75))</f>
        <v>39.383698052464879</v>
      </c>
      <c r="AC1308" s="5" t="str">
        <f ca="1">TEXT(Table5[[#This Row],[CSigForm]],"00")</f>
        <v>39</v>
      </c>
      <c r="AD1308" s="11">
        <v>1520</v>
      </c>
      <c r="AE1308" s="9" t="str">
        <f>TEXT(Table5[[#This Row],[DForm]],"000000")</f>
        <v>001520</v>
      </c>
      <c r="AF1308" s="11">
        <f t="shared" ca="1" si="246"/>
        <v>29.392288549636376</v>
      </c>
      <c r="AG1308" s="4" t="str">
        <f ca="1">TEXT(Table5[[#This Row],[DBeginForm]],"00")</f>
        <v>29</v>
      </c>
      <c r="AH1308" s="11">
        <f t="shared" ca="1" si="247"/>
        <v>31.056107176624991</v>
      </c>
      <c r="AI1308" s="4" t="str">
        <f ca="1">TEXT(Table5[[#This Row],[DEndForm]],"00")</f>
        <v>31</v>
      </c>
      <c r="AJ1308" s="12">
        <f ca="1">Table5[[#This Row],[DEndForm]]+(_xlfn.NORM.INV(RAND(),2,0.75))</f>
        <v>32.411259389052411</v>
      </c>
      <c r="AK1308" s="5" t="str">
        <f ca="1">TEXT(Table5[[#This Row],[DSigForm]],"00")</f>
        <v>32</v>
      </c>
      <c r="AL1308" s="11">
        <v>1512</v>
      </c>
      <c r="AM1308" s="9" t="str">
        <f>TEXT(Table5[[#This Row],[EForm]],"000000")</f>
        <v>001512</v>
      </c>
      <c r="AN1308" s="11">
        <f t="shared" ca="1" si="248"/>
        <v>29.346753367502188</v>
      </c>
      <c r="AO1308" s="4" t="str">
        <f ca="1">TEXT(Table5[[#This Row],[EBeginForm]],"00")</f>
        <v>29</v>
      </c>
      <c r="AP1308" s="11">
        <f t="shared" ca="1" si="249"/>
        <v>26.227541878395492</v>
      </c>
      <c r="AQ1308" s="4" t="str">
        <f ca="1">TEXT(Table5[[#This Row],[EEndForm]],"00")</f>
        <v>26</v>
      </c>
      <c r="AR1308" s="12">
        <f ca="1">Table5[[#This Row],[EEndForm]]+(_xlfn.NORM.INV(RAND(),2,0.75))</f>
        <v>29.058755347836332</v>
      </c>
      <c r="AS1308" s="5" t="str">
        <f ca="1">TEXT(Table5[[#This Row],[ESigForm]],"00")</f>
        <v>29</v>
      </c>
      <c r="AT1308" s="9">
        <v>1499</v>
      </c>
      <c r="AU1308" s="9" t="str">
        <f>TEXT(Table5[[#This Row],[F]],"000000")</f>
        <v>001499</v>
      </c>
      <c r="AV1308" s="11">
        <f t="shared" ca="1" si="250"/>
        <v>31.311828885763678</v>
      </c>
      <c r="AW1308" s="4" t="str">
        <f ca="1">TEXT(Table5[[#This Row],[EBeginForm]],"00")</f>
        <v>29</v>
      </c>
      <c r="AX1308" s="11">
        <f t="shared" ca="1" si="251"/>
        <v>37.826652381169396</v>
      </c>
      <c r="AY1308" s="4" t="str">
        <f ca="1">TEXT(Table5[[#This Row],[EEndForm]],"00")</f>
        <v>26</v>
      </c>
      <c r="AZ1308" s="12">
        <f ca="1">Table5[[#This Row],[EEndForm]]+(_xlfn.NORM.INV(RAND(),2,0.75))</f>
        <v>27.747210195884037</v>
      </c>
      <c r="BA1308" s="5" t="str">
        <f ca="1">TEXT(Table5[[#This Row],[ESigForm]],"00")</f>
        <v>29</v>
      </c>
    </row>
    <row r="1309" spans="1:53" x14ac:dyDescent="0.3">
      <c r="A1309" s="1">
        <v>0</v>
      </c>
      <c r="B1309" s="1" t="s">
        <v>5</v>
      </c>
      <c r="C1309" s="11">
        <v>45864</v>
      </c>
      <c r="D1309" s="8" t="str">
        <f>TEXT(Table5[[#This Row],[Date]],"dd-mm-yyyy")</f>
        <v>26-07-2025</v>
      </c>
      <c r="E1309" s="11" t="str">
        <f>TEXT(Table5[[#This Row],[Date]],"dd/mm/yyyy")</f>
        <v>26/07/2025</v>
      </c>
      <c r="F1309" s="3" t="str">
        <f>DAY(Table5[[#This Row],[Date]])&amp;LOOKUP(DAY(Table5[[#This Row],[Date]]),{1,"st";2,"nd";3,"rd";4,"th";21,"st";22,"nd";23,"rd";24,"th";31,"st"}) &amp; TEXT(Table5[[#This Row],[Date]], " mmm, yyyy")</f>
        <v>26th Jul, 2025</v>
      </c>
      <c r="G1309" s="11">
        <v>1511</v>
      </c>
      <c r="H1309" s="9" t="str">
        <f>TEXT(Table5[[#This Row],[AForm]],"000000")</f>
        <v>001511</v>
      </c>
      <c r="I1309" s="11">
        <f t="shared" ca="1" si="240"/>
        <v>29.507015064997155</v>
      </c>
      <c r="J1309" s="4" t="str">
        <f ca="1">TEXT(Table5[[#This Row],[ABeginForm]],"00")</f>
        <v>30</v>
      </c>
      <c r="K1309" s="11">
        <f t="shared" ca="1" si="241"/>
        <v>28.572230888001222</v>
      </c>
      <c r="L1309" s="4" t="str">
        <f ca="1">TEXT(Table5[[#This Row],[AEndForm]],"00")</f>
        <v>29</v>
      </c>
      <c r="M1309" s="12">
        <f ca="1">Table5[[#This Row],[AEndForm]]+(_xlfn.NORM.INV(RAND(),2,0.75))</f>
        <v>30.775397754350266</v>
      </c>
      <c r="N1309" s="5" t="str">
        <f ca="1">TEXT(Table5[[#This Row],[ASigForm]],"00")</f>
        <v>31</v>
      </c>
      <c r="O1309" s="11" t="s">
        <v>12</v>
      </c>
      <c r="P1309" s="9" t="str">
        <f>TEXT(Table5[[#This Row],[BForm]],"000000")</f>
        <v xml:space="preserve"> </v>
      </c>
      <c r="Q1309" s="11">
        <f t="shared" ca="1" si="242"/>
        <v>29.606744920583697</v>
      </c>
      <c r="R1309" s="4" t="str">
        <f ca="1">TEXT(Table5[[#This Row],[BBeginForm]],"00")</f>
        <v>30</v>
      </c>
      <c r="S1309" s="11">
        <f t="shared" ca="1" si="243"/>
        <v>32.320541949013425</v>
      </c>
      <c r="T1309" s="4" t="str">
        <f ca="1">TEXT(Table5[[#This Row],[BEndForm]],"00")</f>
        <v>32</v>
      </c>
      <c r="U1309" s="12">
        <f ca="1">Table5[[#This Row],[BEndForm]]+(_xlfn.NORM.INV(RAND(),2,0.75))</f>
        <v>34.94905221269034</v>
      </c>
      <c r="V1309" s="5" t="str">
        <f ca="1">TEXT(Table5[[#This Row],[BSigForm]],"00")</f>
        <v>35</v>
      </c>
      <c r="W1309" s="6" t="s">
        <v>11</v>
      </c>
      <c r="X1309" s="11">
        <f t="shared" ca="1" si="244"/>
        <v>27.979162862125115</v>
      </c>
      <c r="Y1309" s="4" t="str">
        <f ca="1">TEXT(Table5[[#This Row],[CBeginForm]],"00")</f>
        <v>28</v>
      </c>
      <c r="Z1309" s="11">
        <f t="shared" ca="1" si="245"/>
        <v>35.245587733316562</v>
      </c>
      <c r="AA1309" s="4" t="str">
        <f ca="1">TEXT(Table5[[#This Row],[CEndForm]],"00")</f>
        <v>35</v>
      </c>
      <c r="AB1309" s="12">
        <f ca="1">Table5[[#This Row],[CEndForm]]+(_xlfn.NORM.INV(RAND(),2,0.75))</f>
        <v>37.823552236701588</v>
      </c>
      <c r="AC1309" s="5" t="str">
        <f ca="1">TEXT(Table5[[#This Row],[CSigForm]],"00")</f>
        <v>38</v>
      </c>
      <c r="AD1309" s="11">
        <v>1521</v>
      </c>
      <c r="AE1309" s="9" t="str">
        <f>TEXT(Table5[[#This Row],[DForm]],"000000")</f>
        <v>001521</v>
      </c>
      <c r="AF1309" s="11">
        <f t="shared" ca="1" si="246"/>
        <v>28.66991990134547</v>
      </c>
      <c r="AG1309" s="4" t="str">
        <f ca="1">TEXT(Table5[[#This Row],[DBeginForm]],"00")</f>
        <v>29</v>
      </c>
      <c r="AH1309" s="11">
        <f t="shared" ca="1" si="247"/>
        <v>27.389910542198912</v>
      </c>
      <c r="AI1309" s="4" t="str">
        <f ca="1">TEXT(Table5[[#This Row],[DEndForm]],"00")</f>
        <v>27</v>
      </c>
      <c r="AJ1309" s="12">
        <f ca="1">Table5[[#This Row],[DEndForm]]+(_xlfn.NORM.INV(RAND(),2,0.75))</f>
        <v>29.159615448551808</v>
      </c>
      <c r="AK1309" s="5" t="str">
        <f ca="1">TEXT(Table5[[#This Row],[DSigForm]],"00")</f>
        <v>29</v>
      </c>
      <c r="AL1309" s="11">
        <v>1513</v>
      </c>
      <c r="AM1309" s="9" t="str">
        <f>TEXT(Table5[[#This Row],[EForm]],"000000")</f>
        <v>001513</v>
      </c>
      <c r="AN1309" s="11">
        <f t="shared" ca="1" si="248"/>
        <v>20.870540660204007</v>
      </c>
      <c r="AO1309" s="4" t="str">
        <f ca="1">TEXT(Table5[[#This Row],[EBeginForm]],"00")</f>
        <v>21</v>
      </c>
      <c r="AP1309" s="11">
        <f t="shared" ca="1" si="249"/>
        <v>28.445508430123272</v>
      </c>
      <c r="AQ1309" s="4" t="str">
        <f ca="1">TEXT(Table5[[#This Row],[EEndForm]],"00")</f>
        <v>28</v>
      </c>
      <c r="AR1309" s="12">
        <f ca="1">Table5[[#This Row],[EEndForm]]+(_xlfn.NORM.INV(RAND(),2,0.75))</f>
        <v>29.668724304048215</v>
      </c>
      <c r="AS1309" s="5" t="str">
        <f ca="1">TEXT(Table5[[#This Row],[ESigForm]],"00")</f>
        <v>30</v>
      </c>
      <c r="AT1309" s="9">
        <v>1500</v>
      </c>
      <c r="AU1309" s="9" t="str">
        <f>TEXT(Table5[[#This Row],[F]],"000000")</f>
        <v>001500</v>
      </c>
      <c r="AV1309" s="11">
        <f t="shared" ca="1" si="250"/>
        <v>34.433667711319877</v>
      </c>
      <c r="AW1309" s="4" t="str">
        <f ca="1">TEXT(Table5[[#This Row],[EBeginForm]],"00")</f>
        <v>21</v>
      </c>
      <c r="AX1309" s="11">
        <f t="shared" ca="1" si="251"/>
        <v>32.491587399232436</v>
      </c>
      <c r="AY1309" s="4" t="str">
        <f ca="1">TEXT(Table5[[#This Row],[EEndForm]],"00")</f>
        <v>28</v>
      </c>
      <c r="AZ1309" s="12">
        <f ca="1">Table5[[#This Row],[EEndForm]]+(_xlfn.NORM.INV(RAND(),2,0.75))</f>
        <v>31.27836475110756</v>
      </c>
      <c r="BA1309" s="5" t="str">
        <f ca="1">TEXT(Table5[[#This Row],[ESigForm]],"00")</f>
        <v>30</v>
      </c>
    </row>
    <row r="1310" spans="1:53" x14ac:dyDescent="0.3">
      <c r="A1310" s="1">
        <v>0</v>
      </c>
      <c r="B1310" s="1" t="s">
        <v>6</v>
      </c>
      <c r="C1310" s="11">
        <v>45866</v>
      </c>
      <c r="D1310" s="8" t="str">
        <f>TEXT(Table5[[#This Row],[Date]],"dd-mm-yyyy")</f>
        <v>28-07-2025</v>
      </c>
      <c r="E1310" s="11" t="str">
        <f>TEXT(Table5[[#This Row],[Date]],"dd/mm/yyyy")</f>
        <v>28/07/2025</v>
      </c>
      <c r="F1310" s="3" t="str">
        <f>DAY(Table5[[#This Row],[Date]])&amp;LOOKUP(DAY(Table5[[#This Row],[Date]]),{1,"st";2,"nd";3,"rd";4,"th";21,"st";22,"nd";23,"rd";24,"th";31,"st"}) &amp; TEXT(Table5[[#This Row],[Date]], " mmm, yyyy")</f>
        <v>28th Jul, 2025</v>
      </c>
      <c r="G1310" s="11">
        <v>1512</v>
      </c>
      <c r="H1310" s="9" t="str">
        <f>TEXT(Table5[[#This Row],[AForm]],"000000")</f>
        <v>001512</v>
      </c>
      <c r="I1310" s="11">
        <f t="shared" ca="1" si="240"/>
        <v>28.90387570185155</v>
      </c>
      <c r="J1310" s="4" t="str">
        <f ca="1">TEXT(Table5[[#This Row],[ABeginForm]],"00")</f>
        <v>29</v>
      </c>
      <c r="K1310" s="11">
        <f t="shared" ca="1" si="241"/>
        <v>33.108521892017002</v>
      </c>
      <c r="L1310" s="4" t="str">
        <f ca="1">TEXT(Table5[[#This Row],[AEndForm]],"00")</f>
        <v>33</v>
      </c>
      <c r="M1310" s="12">
        <f ca="1">Table5[[#This Row],[AEndForm]]+(_xlfn.NORM.INV(RAND(),2,0.75))</f>
        <v>34.577632044382874</v>
      </c>
      <c r="N1310" s="5" t="str">
        <f ca="1">TEXT(Table5[[#This Row],[ASigForm]],"00")</f>
        <v>35</v>
      </c>
      <c r="O1310" s="11">
        <f>O1304+1</f>
        <v>238</v>
      </c>
      <c r="P1310" s="9" t="str">
        <f>TEXT(Table5[[#This Row],[BForm]],"000000")</f>
        <v>000238</v>
      </c>
      <c r="Q1310" s="11">
        <f t="shared" ca="1" si="242"/>
        <v>28.87827564067252</v>
      </c>
      <c r="R1310" s="4" t="str">
        <f ca="1">TEXT(Table5[[#This Row],[BBeginForm]],"00")</f>
        <v>29</v>
      </c>
      <c r="S1310" s="11">
        <f t="shared" ca="1" si="243"/>
        <v>27.506181888263413</v>
      </c>
      <c r="T1310" s="4" t="str">
        <f ca="1">TEXT(Table5[[#This Row],[BEndForm]],"00")</f>
        <v>28</v>
      </c>
      <c r="U1310" s="12">
        <f ca="1">Table5[[#This Row],[BEndForm]]+(_xlfn.NORM.INV(RAND(),2,0.75))</f>
        <v>29.133794679514217</v>
      </c>
      <c r="V1310" s="5" t="str">
        <f ca="1">TEXT(Table5[[#This Row],[BSigForm]],"00")</f>
        <v>29</v>
      </c>
      <c r="W1310" s="6" t="s">
        <v>11</v>
      </c>
      <c r="X1310" s="11">
        <f t="shared" ca="1" si="244"/>
        <v>35.35241188991499</v>
      </c>
      <c r="Y1310" s="4" t="str">
        <f ca="1">TEXT(Table5[[#This Row],[CBeginForm]],"00")</f>
        <v>35</v>
      </c>
      <c r="Z1310" s="11">
        <f t="shared" ca="1" si="245"/>
        <v>30.68643765544082</v>
      </c>
      <c r="AA1310" s="4" t="str">
        <f ca="1">TEXT(Table5[[#This Row],[CEndForm]],"00")</f>
        <v>31</v>
      </c>
      <c r="AB1310" s="12">
        <f ca="1">Table5[[#This Row],[CEndForm]]+(_xlfn.NORM.INV(RAND(),2,0.75))</f>
        <v>33.185335628258436</v>
      </c>
      <c r="AC1310" s="5" t="str">
        <f ca="1">TEXT(Table5[[#This Row],[CSigForm]],"00")</f>
        <v>33</v>
      </c>
      <c r="AD1310" s="11">
        <v>1522</v>
      </c>
      <c r="AE1310" s="9" t="str">
        <f>TEXT(Table5[[#This Row],[DForm]],"000000")</f>
        <v>001522</v>
      </c>
      <c r="AF1310" s="11">
        <f t="shared" ca="1" si="246"/>
        <v>31.105234186039802</v>
      </c>
      <c r="AG1310" s="4" t="str">
        <f ca="1">TEXT(Table5[[#This Row],[DBeginForm]],"00")</f>
        <v>31</v>
      </c>
      <c r="AH1310" s="11">
        <f t="shared" ca="1" si="247"/>
        <v>31.010752008983104</v>
      </c>
      <c r="AI1310" s="4" t="str">
        <f ca="1">TEXT(Table5[[#This Row],[DEndForm]],"00")</f>
        <v>31</v>
      </c>
      <c r="AJ1310" s="12">
        <f ca="1">Table5[[#This Row],[DEndForm]]+(_xlfn.NORM.INV(RAND(),2,0.75))</f>
        <v>33.698948605114808</v>
      </c>
      <c r="AK1310" s="5" t="str">
        <f ca="1">TEXT(Table5[[#This Row],[DSigForm]],"00")</f>
        <v>34</v>
      </c>
      <c r="AL1310" s="11">
        <v>1514</v>
      </c>
      <c r="AM1310" s="9" t="str">
        <f>TEXT(Table5[[#This Row],[EForm]],"000000")</f>
        <v>001514</v>
      </c>
      <c r="AN1310" s="11">
        <f t="shared" ca="1" si="248"/>
        <v>28.465842255056465</v>
      </c>
      <c r="AO1310" s="4" t="str">
        <f ca="1">TEXT(Table5[[#This Row],[EBeginForm]],"00")</f>
        <v>28</v>
      </c>
      <c r="AP1310" s="11">
        <f t="shared" ca="1" si="249"/>
        <v>31.905778900973068</v>
      </c>
      <c r="AQ1310" s="4" t="str">
        <f ca="1">TEXT(Table5[[#This Row],[EEndForm]],"00")</f>
        <v>32</v>
      </c>
      <c r="AR1310" s="12">
        <f ca="1">Table5[[#This Row],[EEndForm]]+(_xlfn.NORM.INV(RAND(),2,0.75))</f>
        <v>33.376791161663242</v>
      </c>
      <c r="AS1310" s="5" t="str">
        <f ca="1">TEXT(Table5[[#This Row],[ESigForm]],"00")</f>
        <v>33</v>
      </c>
      <c r="AT1310" s="9">
        <v>1501</v>
      </c>
      <c r="AU1310" s="9" t="str">
        <f>TEXT(Table5[[#This Row],[F]],"000000")</f>
        <v>001501</v>
      </c>
      <c r="AV1310" s="11">
        <f t="shared" ca="1" si="250"/>
        <v>29.763754405066095</v>
      </c>
      <c r="AW1310" s="4" t="str">
        <f ca="1">TEXT(Table5[[#This Row],[EBeginForm]],"00")</f>
        <v>28</v>
      </c>
      <c r="AX1310" s="11">
        <f t="shared" ca="1" si="251"/>
        <v>30.135016753604486</v>
      </c>
      <c r="AY1310" s="4" t="str">
        <f ca="1">TEXT(Table5[[#This Row],[EEndForm]],"00")</f>
        <v>32</v>
      </c>
      <c r="AZ1310" s="12">
        <f ca="1">Table5[[#This Row],[EEndForm]]+(_xlfn.NORM.INV(RAND(),2,0.75))</f>
        <v>34.57005954108191</v>
      </c>
      <c r="BA1310" s="5" t="str">
        <f ca="1">TEXT(Table5[[#This Row],[ESigForm]],"00")</f>
        <v>33</v>
      </c>
    </row>
    <row r="1311" spans="1:53" x14ac:dyDescent="0.3">
      <c r="A1311" s="1">
        <v>0</v>
      </c>
      <c r="B1311" s="1" t="s">
        <v>7</v>
      </c>
      <c r="C1311" s="11">
        <v>45867</v>
      </c>
      <c r="D1311" s="8" t="str">
        <f>TEXT(Table5[[#This Row],[Date]],"dd-mm-yyyy")</f>
        <v>29-07-2025</v>
      </c>
      <c r="E1311" s="11" t="str">
        <f>TEXT(Table5[[#This Row],[Date]],"dd/mm/yyyy")</f>
        <v>29/07/2025</v>
      </c>
      <c r="F1311" s="3" t="str">
        <f>DAY(Table5[[#This Row],[Date]])&amp;LOOKUP(DAY(Table5[[#This Row],[Date]]),{1,"st";2,"nd";3,"rd";4,"th";21,"st";22,"nd";23,"rd";24,"th";31,"st"}) &amp; TEXT(Table5[[#This Row],[Date]], " mmm, yyyy")</f>
        <v>29th Jul, 2025</v>
      </c>
      <c r="G1311" s="11">
        <v>1513</v>
      </c>
      <c r="H1311" s="9" t="str">
        <f>TEXT(Table5[[#This Row],[AForm]],"000000")</f>
        <v>001513</v>
      </c>
      <c r="I1311" s="11">
        <f t="shared" ca="1" si="240"/>
        <v>22.348069750428657</v>
      </c>
      <c r="J1311" s="4" t="str">
        <f ca="1">TEXT(Table5[[#This Row],[ABeginForm]],"00")</f>
        <v>22</v>
      </c>
      <c r="K1311" s="11">
        <f t="shared" ca="1" si="241"/>
        <v>23.424673992893567</v>
      </c>
      <c r="L1311" s="4" t="str">
        <f ca="1">TEXT(Table5[[#This Row],[AEndForm]],"00")</f>
        <v>23</v>
      </c>
      <c r="M1311" s="12">
        <f ca="1">Table5[[#This Row],[AEndForm]]+(_xlfn.NORM.INV(RAND(),2,0.75))</f>
        <v>26.464854992802493</v>
      </c>
      <c r="N1311" s="5" t="str">
        <f ca="1">TEXT(Table5[[#This Row],[ASigForm]],"00")</f>
        <v>26</v>
      </c>
      <c r="O1311" s="11" t="s">
        <v>12</v>
      </c>
      <c r="P1311" s="9" t="str">
        <f>TEXT(Table5[[#This Row],[BForm]],"000000")</f>
        <v xml:space="preserve"> </v>
      </c>
      <c r="Q1311" s="11">
        <f t="shared" ca="1" si="242"/>
        <v>24.249734945790497</v>
      </c>
      <c r="R1311" s="4" t="str">
        <f ca="1">TEXT(Table5[[#This Row],[BBeginForm]],"00")</f>
        <v>24</v>
      </c>
      <c r="S1311" s="11">
        <f t="shared" ca="1" si="243"/>
        <v>33.870341244875043</v>
      </c>
      <c r="T1311" s="4" t="str">
        <f ca="1">TEXT(Table5[[#This Row],[BEndForm]],"00")</f>
        <v>34</v>
      </c>
      <c r="U1311" s="12">
        <f ca="1">Table5[[#This Row],[BEndForm]]+(_xlfn.NORM.INV(RAND(),2,0.75))</f>
        <v>34.482841611800644</v>
      </c>
      <c r="V1311" s="5" t="str">
        <f ca="1">TEXT(Table5[[#This Row],[BSigForm]],"00")</f>
        <v>34</v>
      </c>
      <c r="W1311" s="6" t="s">
        <v>11</v>
      </c>
      <c r="X1311" s="11">
        <f t="shared" ca="1" si="244"/>
        <v>31.965400675539772</v>
      </c>
      <c r="Y1311" s="4" t="str">
        <f ca="1">TEXT(Table5[[#This Row],[CBeginForm]],"00")</f>
        <v>32</v>
      </c>
      <c r="Z1311" s="11">
        <f t="shared" ca="1" si="245"/>
        <v>28.703106402392535</v>
      </c>
      <c r="AA1311" s="4" t="str">
        <f ca="1">TEXT(Table5[[#This Row],[CEndForm]],"00")</f>
        <v>29</v>
      </c>
      <c r="AB1311" s="12">
        <f ca="1">Table5[[#This Row],[CEndForm]]+(_xlfn.NORM.INV(RAND(),2,0.75))</f>
        <v>30.910285608262086</v>
      </c>
      <c r="AC1311" s="5" t="str">
        <f ca="1">TEXT(Table5[[#This Row],[CSigForm]],"00")</f>
        <v>31</v>
      </c>
      <c r="AD1311" s="11">
        <v>1523</v>
      </c>
      <c r="AE1311" s="9" t="str">
        <f>TEXT(Table5[[#This Row],[DForm]],"000000")</f>
        <v>001523</v>
      </c>
      <c r="AF1311" s="11">
        <f t="shared" ca="1" si="246"/>
        <v>29.836449151697309</v>
      </c>
      <c r="AG1311" s="4" t="str">
        <f ca="1">TEXT(Table5[[#This Row],[DBeginForm]],"00")</f>
        <v>30</v>
      </c>
      <c r="AH1311" s="11">
        <f t="shared" ca="1" si="247"/>
        <v>29.241402861788586</v>
      </c>
      <c r="AI1311" s="4" t="str">
        <f ca="1">TEXT(Table5[[#This Row],[DEndForm]],"00")</f>
        <v>29</v>
      </c>
      <c r="AJ1311" s="12">
        <f ca="1">Table5[[#This Row],[DEndForm]]+(_xlfn.NORM.INV(RAND(),2,0.75))</f>
        <v>30.853400090364826</v>
      </c>
      <c r="AK1311" s="5" t="str">
        <f ca="1">TEXT(Table5[[#This Row],[DSigForm]],"00")</f>
        <v>31</v>
      </c>
      <c r="AL1311" s="11">
        <v>1515</v>
      </c>
      <c r="AM1311" s="9" t="str">
        <f>TEXT(Table5[[#This Row],[EForm]],"000000")</f>
        <v>001515</v>
      </c>
      <c r="AN1311" s="11">
        <f t="shared" ca="1" si="248"/>
        <v>36.553852097486072</v>
      </c>
      <c r="AO1311" s="4" t="str">
        <f ca="1">TEXT(Table5[[#This Row],[EBeginForm]],"00")</f>
        <v>37</v>
      </c>
      <c r="AP1311" s="11">
        <f t="shared" ca="1" si="249"/>
        <v>31.245569039214683</v>
      </c>
      <c r="AQ1311" s="4" t="str">
        <f ca="1">TEXT(Table5[[#This Row],[EEndForm]],"00")</f>
        <v>31</v>
      </c>
      <c r="AR1311" s="12">
        <f ca="1">Table5[[#This Row],[EEndForm]]+(_xlfn.NORM.INV(RAND(),2,0.75))</f>
        <v>32.895708968814134</v>
      </c>
      <c r="AS1311" s="5" t="str">
        <f ca="1">TEXT(Table5[[#This Row],[ESigForm]],"00")</f>
        <v>33</v>
      </c>
      <c r="AT1311" s="9">
        <v>1502</v>
      </c>
      <c r="AU1311" s="9" t="str">
        <f>TEXT(Table5[[#This Row],[F]],"000000")</f>
        <v>001502</v>
      </c>
      <c r="AV1311" s="11">
        <f t="shared" ca="1" si="250"/>
        <v>35.959113558768941</v>
      </c>
      <c r="AW1311" s="4" t="str">
        <f ca="1">TEXT(Table5[[#This Row],[EBeginForm]],"00")</f>
        <v>37</v>
      </c>
      <c r="AX1311" s="11">
        <f t="shared" ca="1" si="251"/>
        <v>32.799092472563437</v>
      </c>
      <c r="AY1311" s="4" t="str">
        <f ca="1">TEXT(Table5[[#This Row],[EEndForm]],"00")</f>
        <v>31</v>
      </c>
      <c r="AZ1311" s="12">
        <f ca="1">Table5[[#This Row],[EEndForm]]+(_xlfn.NORM.INV(RAND(),2,0.75))</f>
        <v>32.879843124989421</v>
      </c>
      <c r="BA1311" s="5" t="str">
        <f ca="1">TEXT(Table5[[#This Row],[ESigForm]],"00")</f>
        <v>33</v>
      </c>
    </row>
    <row r="1312" spans="1:53" x14ac:dyDescent="0.3">
      <c r="A1312" s="1">
        <v>0</v>
      </c>
      <c r="B1312" s="1" t="s">
        <v>8</v>
      </c>
      <c r="C1312" s="11">
        <v>45868</v>
      </c>
      <c r="D1312" s="8" t="str">
        <f>TEXT(Table5[[#This Row],[Date]],"dd-mm-yyyy")</f>
        <v>30-07-2025</v>
      </c>
      <c r="E1312" s="11" t="str">
        <f>TEXT(Table5[[#This Row],[Date]],"dd/mm/yyyy")</f>
        <v>30/07/2025</v>
      </c>
      <c r="F1312" s="3" t="str">
        <f>DAY(Table5[[#This Row],[Date]])&amp;LOOKUP(DAY(Table5[[#This Row],[Date]]),{1,"st";2,"nd";3,"rd";4,"th";21,"st";22,"nd";23,"rd";24,"th";31,"st"}) &amp; TEXT(Table5[[#This Row],[Date]], " mmm, yyyy")</f>
        <v>30th Jul, 2025</v>
      </c>
      <c r="G1312" s="11">
        <v>1514</v>
      </c>
      <c r="H1312" s="9" t="str">
        <f>TEXT(Table5[[#This Row],[AForm]],"000000")</f>
        <v>001514</v>
      </c>
      <c r="I1312" s="11">
        <f t="shared" ca="1" si="240"/>
        <v>32.806832850493265</v>
      </c>
      <c r="J1312" s="4" t="str">
        <f ca="1">TEXT(Table5[[#This Row],[ABeginForm]],"00")</f>
        <v>33</v>
      </c>
      <c r="K1312" s="11">
        <f t="shared" ca="1" si="241"/>
        <v>23.52382422949518</v>
      </c>
      <c r="L1312" s="4" t="str">
        <f ca="1">TEXT(Table5[[#This Row],[AEndForm]],"00")</f>
        <v>24</v>
      </c>
      <c r="M1312" s="12">
        <f ca="1">Table5[[#This Row],[AEndForm]]+(_xlfn.NORM.INV(RAND(),2,0.75))</f>
        <v>25.260528666488266</v>
      </c>
      <c r="N1312" s="5" t="str">
        <f ca="1">TEXT(Table5[[#This Row],[ASigForm]],"00")</f>
        <v>25</v>
      </c>
      <c r="O1312" s="11" t="s">
        <v>12</v>
      </c>
      <c r="P1312" s="9" t="str">
        <f>TEXT(Table5[[#This Row],[BForm]],"000000")</f>
        <v xml:space="preserve"> </v>
      </c>
      <c r="Q1312" s="11">
        <f t="shared" ca="1" si="242"/>
        <v>28.380389364661387</v>
      </c>
      <c r="R1312" s="4" t="str">
        <f ca="1">TEXT(Table5[[#This Row],[BBeginForm]],"00")</f>
        <v>28</v>
      </c>
      <c r="S1312" s="11">
        <f t="shared" ca="1" si="243"/>
        <v>30.569712721331104</v>
      </c>
      <c r="T1312" s="4" t="str">
        <f ca="1">TEXT(Table5[[#This Row],[BEndForm]],"00")</f>
        <v>31</v>
      </c>
      <c r="U1312" s="12">
        <f ca="1">Table5[[#This Row],[BEndForm]]+(_xlfn.NORM.INV(RAND(),2,0.75))</f>
        <v>32.5160562778441</v>
      </c>
      <c r="V1312" s="5" t="str">
        <f ca="1">TEXT(Table5[[#This Row],[BSigForm]],"00")</f>
        <v>33</v>
      </c>
      <c r="W1312" s="6" t="s">
        <v>11</v>
      </c>
      <c r="X1312" s="11">
        <f t="shared" ca="1" si="244"/>
        <v>28.797505407350116</v>
      </c>
      <c r="Y1312" s="4" t="str">
        <f ca="1">TEXT(Table5[[#This Row],[CBeginForm]],"00")</f>
        <v>29</v>
      </c>
      <c r="Z1312" s="11">
        <f t="shared" ca="1" si="245"/>
        <v>26.969829583912794</v>
      </c>
      <c r="AA1312" s="4" t="str">
        <f ca="1">TEXT(Table5[[#This Row],[CEndForm]],"00")</f>
        <v>27</v>
      </c>
      <c r="AB1312" s="12">
        <f ca="1">Table5[[#This Row],[CEndForm]]+(_xlfn.NORM.INV(RAND(),2,0.75))</f>
        <v>27.004319931160172</v>
      </c>
      <c r="AC1312" s="5" t="str">
        <f ca="1">TEXT(Table5[[#This Row],[CSigForm]],"00")</f>
        <v>27</v>
      </c>
      <c r="AD1312" s="11">
        <v>1524</v>
      </c>
      <c r="AE1312" s="9" t="str">
        <f>TEXT(Table5[[#This Row],[DForm]],"000000")</f>
        <v>001524</v>
      </c>
      <c r="AF1312" s="11">
        <f t="shared" ca="1" si="246"/>
        <v>27.110085641159692</v>
      </c>
      <c r="AG1312" s="4" t="str">
        <f ca="1">TEXT(Table5[[#This Row],[DBeginForm]],"00")</f>
        <v>27</v>
      </c>
      <c r="AH1312" s="11">
        <f t="shared" ca="1" si="247"/>
        <v>24.577862389280629</v>
      </c>
      <c r="AI1312" s="4" t="str">
        <f ca="1">TEXT(Table5[[#This Row],[DEndForm]],"00")</f>
        <v>25</v>
      </c>
      <c r="AJ1312" s="12">
        <f ca="1">Table5[[#This Row],[DEndForm]]+(_xlfn.NORM.INV(RAND(),2,0.75))</f>
        <v>28.472688303875756</v>
      </c>
      <c r="AK1312" s="5" t="str">
        <f ca="1">TEXT(Table5[[#This Row],[DSigForm]],"00")</f>
        <v>28</v>
      </c>
      <c r="AL1312" s="11">
        <v>1516</v>
      </c>
      <c r="AM1312" s="9" t="str">
        <f>TEXT(Table5[[#This Row],[EForm]],"000000")</f>
        <v>001516</v>
      </c>
      <c r="AN1312" s="11">
        <f t="shared" ca="1" si="248"/>
        <v>31.731326325969981</v>
      </c>
      <c r="AO1312" s="4" t="str">
        <f ca="1">TEXT(Table5[[#This Row],[EBeginForm]],"00")</f>
        <v>32</v>
      </c>
      <c r="AP1312" s="11">
        <f t="shared" ca="1" si="249"/>
        <v>28.564429132789961</v>
      </c>
      <c r="AQ1312" s="4" t="str">
        <f ca="1">TEXT(Table5[[#This Row],[EEndForm]],"00")</f>
        <v>29</v>
      </c>
      <c r="AR1312" s="12">
        <f ca="1">Table5[[#This Row],[EEndForm]]+(_xlfn.NORM.INV(RAND(),2,0.75))</f>
        <v>30.824185034903127</v>
      </c>
      <c r="AS1312" s="5" t="str">
        <f ca="1">TEXT(Table5[[#This Row],[ESigForm]],"00")</f>
        <v>31</v>
      </c>
      <c r="AT1312" s="9">
        <v>1503</v>
      </c>
      <c r="AU1312" s="9" t="str">
        <f>TEXT(Table5[[#This Row],[F]],"000000")</f>
        <v>001503</v>
      </c>
      <c r="AV1312" s="11">
        <f t="shared" ca="1" si="250"/>
        <v>27.174494284298973</v>
      </c>
      <c r="AW1312" s="4" t="str">
        <f ca="1">TEXT(Table5[[#This Row],[EBeginForm]],"00")</f>
        <v>32</v>
      </c>
      <c r="AX1312" s="11">
        <f t="shared" ca="1" si="251"/>
        <v>29.906048337496866</v>
      </c>
      <c r="AY1312" s="4" t="str">
        <f ca="1">TEXT(Table5[[#This Row],[EEndForm]],"00")</f>
        <v>29</v>
      </c>
      <c r="AZ1312" s="12">
        <f ca="1">Table5[[#This Row],[EEndForm]]+(_xlfn.NORM.INV(RAND(),2,0.75))</f>
        <v>31.206725354381433</v>
      </c>
      <c r="BA1312" s="5" t="str">
        <f ca="1">TEXT(Table5[[#This Row],[ESigForm]],"00")</f>
        <v>31</v>
      </c>
    </row>
    <row r="1313" spans="1:53" x14ac:dyDescent="0.3">
      <c r="A1313" s="1">
        <v>0</v>
      </c>
      <c r="B1313" s="1" t="s">
        <v>9</v>
      </c>
      <c r="C1313" s="11">
        <v>45869</v>
      </c>
      <c r="D1313" s="8" t="str">
        <f>TEXT(Table5[[#This Row],[Date]],"dd-mm-yyyy")</f>
        <v>31-07-2025</v>
      </c>
      <c r="E1313" s="11" t="str">
        <f>TEXT(Table5[[#This Row],[Date]],"dd/mm/yyyy")</f>
        <v>31/07/2025</v>
      </c>
      <c r="F1313" s="3" t="str">
        <f>DAY(Table5[[#This Row],[Date]])&amp;LOOKUP(DAY(Table5[[#This Row],[Date]]),{1,"st";2,"nd";3,"rd";4,"th";21,"st";22,"nd";23,"rd";24,"th";31,"st"}) &amp; TEXT(Table5[[#This Row],[Date]], " mmm, yyyy")</f>
        <v>31st Jul, 2025</v>
      </c>
      <c r="G1313" s="11">
        <v>1515</v>
      </c>
      <c r="H1313" s="9" t="str">
        <f>TEXT(Table5[[#This Row],[AForm]],"000000")</f>
        <v>001515</v>
      </c>
      <c r="I1313" s="11">
        <f t="shared" ca="1" si="240"/>
        <v>31.000738035127412</v>
      </c>
      <c r="J1313" s="4" t="str">
        <f ca="1">TEXT(Table5[[#This Row],[ABeginForm]],"00")</f>
        <v>31</v>
      </c>
      <c r="K1313" s="11">
        <f t="shared" ca="1" si="241"/>
        <v>30.761689762527844</v>
      </c>
      <c r="L1313" s="4" t="str">
        <f ca="1">TEXT(Table5[[#This Row],[AEndForm]],"00")</f>
        <v>31</v>
      </c>
      <c r="M1313" s="12">
        <f ca="1">Table5[[#This Row],[AEndForm]]+(_xlfn.NORM.INV(RAND(),2,0.75))</f>
        <v>33.919451031103748</v>
      </c>
      <c r="N1313" s="5" t="str">
        <f ca="1">TEXT(Table5[[#This Row],[ASigForm]],"00")</f>
        <v>34</v>
      </c>
      <c r="O1313" s="11" t="s">
        <v>12</v>
      </c>
      <c r="P1313" s="9" t="str">
        <f>TEXT(Table5[[#This Row],[BForm]],"000000")</f>
        <v xml:space="preserve"> </v>
      </c>
      <c r="Q1313" s="11">
        <f t="shared" ca="1" si="242"/>
        <v>31.336058731321</v>
      </c>
      <c r="R1313" s="4" t="str">
        <f ca="1">TEXT(Table5[[#This Row],[BBeginForm]],"00")</f>
        <v>31</v>
      </c>
      <c r="S1313" s="11">
        <f t="shared" ca="1" si="243"/>
        <v>31.337694660426873</v>
      </c>
      <c r="T1313" s="4" t="str">
        <f ca="1">TEXT(Table5[[#This Row],[BEndForm]],"00")</f>
        <v>31</v>
      </c>
      <c r="U1313" s="12">
        <f ca="1">Table5[[#This Row],[BEndForm]]+(_xlfn.NORM.INV(RAND(),2,0.75))</f>
        <v>33.012209884086914</v>
      </c>
      <c r="V1313" s="5" t="str">
        <f ca="1">TEXT(Table5[[#This Row],[BSigForm]],"00")</f>
        <v>33</v>
      </c>
      <c r="W1313" s="6" t="s">
        <v>11</v>
      </c>
      <c r="X1313" s="11">
        <f t="shared" ca="1" si="244"/>
        <v>34.330707578391987</v>
      </c>
      <c r="Y1313" s="4" t="str">
        <f ca="1">TEXT(Table5[[#This Row],[CBeginForm]],"00")</f>
        <v>34</v>
      </c>
      <c r="Z1313" s="11">
        <f t="shared" ca="1" si="245"/>
        <v>31.023799102343336</v>
      </c>
      <c r="AA1313" s="4" t="str">
        <f ca="1">TEXT(Table5[[#This Row],[CEndForm]],"00")</f>
        <v>31</v>
      </c>
      <c r="AB1313" s="12">
        <f ca="1">Table5[[#This Row],[CEndForm]]+(_xlfn.NORM.INV(RAND(),2,0.75))</f>
        <v>31.069181749261659</v>
      </c>
      <c r="AC1313" s="5" t="str">
        <f ca="1">TEXT(Table5[[#This Row],[CSigForm]],"00")</f>
        <v>31</v>
      </c>
      <c r="AD1313" s="11">
        <v>1525</v>
      </c>
      <c r="AE1313" s="9" t="str">
        <f>TEXT(Table5[[#This Row],[DForm]],"000000")</f>
        <v>001525</v>
      </c>
      <c r="AF1313" s="11">
        <f t="shared" ca="1" si="246"/>
        <v>29.463330248770593</v>
      </c>
      <c r="AG1313" s="4" t="str">
        <f ca="1">TEXT(Table5[[#This Row],[DBeginForm]],"00")</f>
        <v>29</v>
      </c>
      <c r="AH1313" s="11">
        <f t="shared" ca="1" si="247"/>
        <v>33.580258391944447</v>
      </c>
      <c r="AI1313" s="4" t="str">
        <f ca="1">TEXT(Table5[[#This Row],[DEndForm]],"00")</f>
        <v>34</v>
      </c>
      <c r="AJ1313" s="12">
        <f ca="1">Table5[[#This Row],[DEndForm]]+(_xlfn.NORM.INV(RAND(),2,0.75))</f>
        <v>36.08717568319782</v>
      </c>
      <c r="AK1313" s="5" t="str">
        <f ca="1">TEXT(Table5[[#This Row],[DSigForm]],"00")</f>
        <v>36</v>
      </c>
      <c r="AL1313" s="11">
        <v>1517</v>
      </c>
      <c r="AM1313" s="9" t="str">
        <f>TEXT(Table5[[#This Row],[EForm]],"000000")</f>
        <v>001517</v>
      </c>
      <c r="AN1313" s="11">
        <f t="shared" ca="1" si="248"/>
        <v>32.081977540023829</v>
      </c>
      <c r="AO1313" s="4" t="str">
        <f ca="1">TEXT(Table5[[#This Row],[EBeginForm]],"00")</f>
        <v>32</v>
      </c>
      <c r="AP1313" s="11">
        <f t="shared" ca="1" si="249"/>
        <v>26.252313390403273</v>
      </c>
      <c r="AQ1313" s="4" t="str">
        <f ca="1">TEXT(Table5[[#This Row],[EEndForm]],"00")</f>
        <v>26</v>
      </c>
      <c r="AR1313" s="12">
        <f ca="1">Table5[[#This Row],[EEndForm]]+(_xlfn.NORM.INV(RAND(),2,0.75))</f>
        <v>28.86738076415633</v>
      </c>
      <c r="AS1313" s="5" t="str">
        <f ca="1">TEXT(Table5[[#This Row],[ESigForm]],"00")</f>
        <v>29</v>
      </c>
      <c r="AT1313" s="9">
        <v>1504</v>
      </c>
      <c r="AU1313" s="9" t="str">
        <f>TEXT(Table5[[#This Row],[F]],"000000")</f>
        <v>001504</v>
      </c>
      <c r="AV1313" s="11">
        <f t="shared" ca="1" si="250"/>
        <v>29.041706814714644</v>
      </c>
      <c r="AW1313" s="4" t="str">
        <f ca="1">TEXT(Table5[[#This Row],[EBeginForm]],"00")</f>
        <v>32</v>
      </c>
      <c r="AX1313" s="11">
        <f t="shared" ca="1" si="251"/>
        <v>30.588693711222334</v>
      </c>
      <c r="AY1313" s="4" t="str">
        <f ca="1">TEXT(Table5[[#This Row],[EEndForm]],"00")</f>
        <v>26</v>
      </c>
      <c r="AZ1313" s="12">
        <f ca="1">Table5[[#This Row],[EEndForm]]+(_xlfn.NORM.INV(RAND(),2,0.75))</f>
        <v>28.367715500273565</v>
      </c>
      <c r="BA1313" s="5" t="str">
        <f ca="1">TEXT(Table5[[#This Row],[ESigForm]],"00")</f>
        <v>29</v>
      </c>
    </row>
    <row r="1314" spans="1:53" x14ac:dyDescent="0.3">
      <c r="A1314" s="1">
        <v>0</v>
      </c>
      <c r="B1314" s="1" t="s">
        <v>10</v>
      </c>
      <c r="C1314" s="11">
        <v>45870</v>
      </c>
      <c r="D1314" s="8" t="str">
        <f>TEXT(Table5[[#This Row],[Date]],"dd-mm-yyyy")</f>
        <v>01-08-2025</v>
      </c>
      <c r="E1314" s="11" t="str">
        <f>TEXT(Table5[[#This Row],[Date]],"dd/mm/yyyy")</f>
        <v>01/08/2025</v>
      </c>
      <c r="F1314" s="3" t="str">
        <f>DAY(Table5[[#This Row],[Date]])&amp;LOOKUP(DAY(Table5[[#This Row],[Date]]),{1,"st";2,"nd";3,"rd";4,"th";21,"st";22,"nd";23,"rd";24,"th";31,"st"}) &amp; TEXT(Table5[[#This Row],[Date]], " mmm, yyyy")</f>
        <v>1st Aug, 2025</v>
      </c>
      <c r="G1314" s="11">
        <v>1516</v>
      </c>
      <c r="H1314" s="9" t="str">
        <f>TEXT(Table5[[#This Row],[AForm]],"000000")</f>
        <v>001516</v>
      </c>
      <c r="I1314" s="11">
        <f t="shared" ca="1" si="240"/>
        <v>31.886137337476075</v>
      </c>
      <c r="J1314" s="4" t="str">
        <f ca="1">TEXT(Table5[[#This Row],[ABeginForm]],"00")</f>
        <v>32</v>
      </c>
      <c r="K1314" s="11">
        <f t="shared" ca="1" si="241"/>
        <v>29.600906880641855</v>
      </c>
      <c r="L1314" s="4" t="str">
        <f ca="1">TEXT(Table5[[#This Row],[AEndForm]],"00")</f>
        <v>30</v>
      </c>
      <c r="M1314" s="12">
        <f ca="1">Table5[[#This Row],[AEndForm]]+(_xlfn.NORM.INV(RAND(),2,0.75))</f>
        <v>32.343389230124068</v>
      </c>
      <c r="N1314" s="5" t="str">
        <f ca="1">TEXT(Table5[[#This Row],[ASigForm]],"00")</f>
        <v>32</v>
      </c>
      <c r="O1314" s="11" t="s">
        <v>12</v>
      </c>
      <c r="P1314" s="9" t="str">
        <f>TEXT(Table5[[#This Row],[BForm]],"000000")</f>
        <v xml:space="preserve"> </v>
      </c>
      <c r="Q1314" s="11">
        <f t="shared" ca="1" si="242"/>
        <v>27.605881669455197</v>
      </c>
      <c r="R1314" s="4" t="str">
        <f ca="1">TEXT(Table5[[#This Row],[BBeginForm]],"00")</f>
        <v>28</v>
      </c>
      <c r="S1314" s="11">
        <f t="shared" ca="1" si="243"/>
        <v>28.177231476009176</v>
      </c>
      <c r="T1314" s="4" t="str">
        <f ca="1">TEXT(Table5[[#This Row],[BEndForm]],"00")</f>
        <v>28</v>
      </c>
      <c r="U1314" s="12">
        <f ca="1">Table5[[#This Row],[BEndForm]]+(_xlfn.NORM.INV(RAND(),2,0.75))</f>
        <v>30.783330922199831</v>
      </c>
      <c r="V1314" s="5" t="str">
        <f ca="1">TEXT(Table5[[#This Row],[BSigForm]],"00")</f>
        <v>31</v>
      </c>
      <c r="W1314" s="6" t="s">
        <v>11</v>
      </c>
      <c r="X1314" s="11">
        <f t="shared" ca="1" si="244"/>
        <v>24.023159893780104</v>
      </c>
      <c r="Y1314" s="4" t="str">
        <f ca="1">TEXT(Table5[[#This Row],[CBeginForm]],"00")</f>
        <v>24</v>
      </c>
      <c r="Z1314" s="11">
        <f t="shared" ca="1" si="245"/>
        <v>27.032066056231244</v>
      </c>
      <c r="AA1314" s="4" t="str">
        <f ca="1">TEXT(Table5[[#This Row],[CEndForm]],"00")</f>
        <v>27</v>
      </c>
      <c r="AB1314" s="12">
        <f ca="1">Table5[[#This Row],[CEndForm]]+(_xlfn.NORM.INV(RAND(),2,0.75))</f>
        <v>28.878448558510286</v>
      </c>
      <c r="AC1314" s="5" t="str">
        <f ca="1">TEXT(Table5[[#This Row],[CSigForm]],"00")</f>
        <v>29</v>
      </c>
      <c r="AD1314" s="11">
        <v>1526</v>
      </c>
      <c r="AE1314" s="9" t="str">
        <f>TEXT(Table5[[#This Row],[DForm]],"000000")</f>
        <v>001526</v>
      </c>
      <c r="AF1314" s="11">
        <f t="shared" ca="1" si="246"/>
        <v>31.733952740293642</v>
      </c>
      <c r="AG1314" s="4" t="str">
        <f ca="1">TEXT(Table5[[#This Row],[DBeginForm]],"00")</f>
        <v>32</v>
      </c>
      <c r="AH1314" s="11">
        <f t="shared" ca="1" si="247"/>
        <v>27.731595056973799</v>
      </c>
      <c r="AI1314" s="4" t="str">
        <f ca="1">TEXT(Table5[[#This Row],[DEndForm]],"00")</f>
        <v>28</v>
      </c>
      <c r="AJ1314" s="12">
        <f ca="1">Table5[[#This Row],[DEndForm]]+(_xlfn.NORM.INV(RAND(),2,0.75))</f>
        <v>29.450641106863586</v>
      </c>
      <c r="AK1314" s="5" t="str">
        <f ca="1">TEXT(Table5[[#This Row],[DSigForm]],"00")</f>
        <v>29</v>
      </c>
      <c r="AL1314" s="11">
        <v>1518</v>
      </c>
      <c r="AM1314" s="9" t="str">
        <f>TEXT(Table5[[#This Row],[EForm]],"000000")</f>
        <v>001518</v>
      </c>
      <c r="AN1314" s="11">
        <f t="shared" ca="1" si="248"/>
        <v>30.442149614657513</v>
      </c>
      <c r="AO1314" s="4" t="str">
        <f ca="1">TEXT(Table5[[#This Row],[EBeginForm]],"00")</f>
        <v>30</v>
      </c>
      <c r="AP1314" s="11">
        <f t="shared" ca="1" si="249"/>
        <v>26.133977820496852</v>
      </c>
      <c r="AQ1314" s="4" t="str">
        <f ca="1">TEXT(Table5[[#This Row],[EEndForm]],"00")</f>
        <v>26</v>
      </c>
      <c r="AR1314" s="12">
        <f ca="1">Table5[[#This Row],[EEndForm]]+(_xlfn.NORM.INV(RAND(),2,0.75))</f>
        <v>27.922732230329938</v>
      </c>
      <c r="AS1314" s="5" t="str">
        <f ca="1">TEXT(Table5[[#This Row],[ESigForm]],"00")</f>
        <v>28</v>
      </c>
      <c r="AT1314" s="9">
        <v>1505</v>
      </c>
      <c r="AU1314" s="9" t="str">
        <f>TEXT(Table5[[#This Row],[F]],"000000")</f>
        <v>001505</v>
      </c>
      <c r="AV1314" s="11">
        <f t="shared" ca="1" si="250"/>
        <v>32.557851057025552</v>
      </c>
      <c r="AW1314" s="4" t="str">
        <f ca="1">TEXT(Table5[[#This Row],[EBeginForm]],"00")</f>
        <v>30</v>
      </c>
      <c r="AX1314" s="11">
        <f t="shared" ca="1" si="251"/>
        <v>30.156859685766676</v>
      </c>
      <c r="AY1314" s="4" t="str">
        <f ca="1">TEXT(Table5[[#This Row],[EEndForm]],"00")</f>
        <v>26</v>
      </c>
      <c r="AZ1314" s="12">
        <f ca="1">Table5[[#This Row],[EEndForm]]+(_xlfn.NORM.INV(RAND(),2,0.75))</f>
        <v>29.530394870381265</v>
      </c>
      <c r="BA1314" s="5" t="str">
        <f ca="1">TEXT(Table5[[#This Row],[ESigForm]],"00")</f>
        <v>28</v>
      </c>
    </row>
    <row r="1315" spans="1:53" x14ac:dyDescent="0.3">
      <c r="A1315" s="1">
        <v>0</v>
      </c>
      <c r="B1315" s="1" t="s">
        <v>5</v>
      </c>
      <c r="C1315" s="11">
        <v>45871</v>
      </c>
      <c r="D1315" s="8" t="str">
        <f>TEXT(Table5[[#This Row],[Date]],"dd-mm-yyyy")</f>
        <v>02-08-2025</v>
      </c>
      <c r="E1315" s="11" t="str">
        <f>TEXT(Table5[[#This Row],[Date]],"dd/mm/yyyy")</f>
        <v>02/08/2025</v>
      </c>
      <c r="F1315" s="3" t="str">
        <f>DAY(Table5[[#This Row],[Date]])&amp;LOOKUP(DAY(Table5[[#This Row],[Date]]),{1,"st";2,"nd";3,"rd";4,"th";21,"st";22,"nd";23,"rd";24,"th";31,"st"}) &amp; TEXT(Table5[[#This Row],[Date]], " mmm, yyyy")</f>
        <v>2nd Aug, 2025</v>
      </c>
      <c r="G1315" s="11">
        <v>1517</v>
      </c>
      <c r="H1315" s="9" t="str">
        <f>TEXT(Table5[[#This Row],[AForm]],"000000")</f>
        <v>001517</v>
      </c>
      <c r="I1315" s="11">
        <f t="shared" ca="1" si="240"/>
        <v>26.884902634219408</v>
      </c>
      <c r="J1315" s="4" t="str">
        <f ca="1">TEXT(Table5[[#This Row],[ABeginForm]],"00")</f>
        <v>27</v>
      </c>
      <c r="K1315" s="11">
        <f t="shared" ca="1" si="241"/>
        <v>34.037091391310121</v>
      </c>
      <c r="L1315" s="4" t="str">
        <f ca="1">TEXT(Table5[[#This Row],[AEndForm]],"00")</f>
        <v>34</v>
      </c>
      <c r="M1315" s="12">
        <f ca="1">Table5[[#This Row],[AEndForm]]+(_xlfn.NORM.INV(RAND(),2,0.75))</f>
        <v>35.932261571135903</v>
      </c>
      <c r="N1315" s="5" t="str">
        <f ca="1">TEXT(Table5[[#This Row],[ASigForm]],"00")</f>
        <v>36</v>
      </c>
      <c r="O1315" s="11" t="s">
        <v>12</v>
      </c>
      <c r="P1315" s="9" t="str">
        <f>TEXT(Table5[[#This Row],[BForm]],"000000")</f>
        <v xml:space="preserve"> </v>
      </c>
      <c r="Q1315" s="11">
        <f t="shared" ca="1" si="242"/>
        <v>27.291822684460847</v>
      </c>
      <c r="R1315" s="4" t="str">
        <f ca="1">TEXT(Table5[[#This Row],[BBeginForm]],"00")</f>
        <v>27</v>
      </c>
      <c r="S1315" s="11">
        <f t="shared" ca="1" si="243"/>
        <v>27.09748374338762</v>
      </c>
      <c r="T1315" s="4" t="str">
        <f ca="1">TEXT(Table5[[#This Row],[BEndForm]],"00")</f>
        <v>27</v>
      </c>
      <c r="U1315" s="12">
        <f ca="1">Table5[[#This Row],[BEndForm]]+(_xlfn.NORM.INV(RAND(),2,0.75))</f>
        <v>27.192288262410997</v>
      </c>
      <c r="V1315" s="5" t="str">
        <f ca="1">TEXT(Table5[[#This Row],[BSigForm]],"00")</f>
        <v>27</v>
      </c>
      <c r="W1315" s="6" t="s">
        <v>11</v>
      </c>
      <c r="X1315" s="11">
        <f t="shared" ca="1" si="244"/>
        <v>29.924791353078113</v>
      </c>
      <c r="Y1315" s="4" t="str">
        <f ca="1">TEXT(Table5[[#This Row],[CBeginForm]],"00")</f>
        <v>30</v>
      </c>
      <c r="Z1315" s="11">
        <f t="shared" ca="1" si="245"/>
        <v>28.150623026790203</v>
      </c>
      <c r="AA1315" s="4" t="str">
        <f ca="1">TEXT(Table5[[#This Row],[CEndForm]],"00")</f>
        <v>28</v>
      </c>
      <c r="AB1315" s="12">
        <f ca="1">Table5[[#This Row],[CEndForm]]+(_xlfn.NORM.INV(RAND(),2,0.75))</f>
        <v>31.360505328244294</v>
      </c>
      <c r="AC1315" s="5" t="str">
        <f ca="1">TEXT(Table5[[#This Row],[CSigForm]],"00")</f>
        <v>31</v>
      </c>
      <c r="AD1315" s="11">
        <v>1527</v>
      </c>
      <c r="AE1315" s="9" t="str">
        <f>TEXT(Table5[[#This Row],[DForm]],"000000")</f>
        <v>001527</v>
      </c>
      <c r="AF1315" s="11">
        <f t="shared" ca="1" si="246"/>
        <v>26.478770965755469</v>
      </c>
      <c r="AG1315" s="4" t="str">
        <f ca="1">TEXT(Table5[[#This Row],[DBeginForm]],"00")</f>
        <v>26</v>
      </c>
      <c r="AH1315" s="11">
        <f t="shared" ca="1" si="247"/>
        <v>34.467555691872391</v>
      </c>
      <c r="AI1315" s="4" t="str">
        <f ca="1">TEXT(Table5[[#This Row],[DEndForm]],"00")</f>
        <v>34</v>
      </c>
      <c r="AJ1315" s="12">
        <f ca="1">Table5[[#This Row],[DEndForm]]+(_xlfn.NORM.INV(RAND(),2,0.75))</f>
        <v>36.288026875465896</v>
      </c>
      <c r="AK1315" s="5" t="str">
        <f ca="1">TEXT(Table5[[#This Row],[DSigForm]],"00")</f>
        <v>36</v>
      </c>
      <c r="AL1315" s="11">
        <v>1519</v>
      </c>
      <c r="AM1315" s="9" t="str">
        <f>TEXT(Table5[[#This Row],[EForm]],"000000")</f>
        <v>001519</v>
      </c>
      <c r="AN1315" s="11">
        <f t="shared" ca="1" si="248"/>
        <v>25.165303578370306</v>
      </c>
      <c r="AO1315" s="4" t="str">
        <f ca="1">TEXT(Table5[[#This Row],[EBeginForm]],"00")</f>
        <v>25</v>
      </c>
      <c r="AP1315" s="11">
        <f t="shared" ca="1" si="249"/>
        <v>30.309474453934243</v>
      </c>
      <c r="AQ1315" s="4" t="str">
        <f ca="1">TEXT(Table5[[#This Row],[EEndForm]],"00")</f>
        <v>30</v>
      </c>
      <c r="AR1315" s="12">
        <f ca="1">Table5[[#This Row],[EEndForm]]+(_xlfn.NORM.INV(RAND(),2,0.75))</f>
        <v>31.337695048106124</v>
      </c>
      <c r="AS1315" s="5" t="str">
        <f ca="1">TEXT(Table5[[#This Row],[ESigForm]],"00")</f>
        <v>31</v>
      </c>
      <c r="AT1315" s="9">
        <v>1506</v>
      </c>
      <c r="AU1315" s="9" t="str">
        <f>TEXT(Table5[[#This Row],[F]],"000000")</f>
        <v>001506</v>
      </c>
      <c r="AV1315" s="11">
        <f t="shared" ca="1" si="250"/>
        <v>33.639998340915</v>
      </c>
      <c r="AW1315" s="4" t="str">
        <f ca="1">TEXT(Table5[[#This Row],[EBeginForm]],"00")</f>
        <v>25</v>
      </c>
      <c r="AX1315" s="11">
        <f t="shared" ca="1" si="251"/>
        <v>32.018303076643576</v>
      </c>
      <c r="AY1315" s="4" t="str">
        <f ca="1">TEXT(Table5[[#This Row],[EEndForm]],"00")</f>
        <v>30</v>
      </c>
      <c r="AZ1315" s="12">
        <f ca="1">Table5[[#This Row],[EEndForm]]+(_xlfn.NORM.INV(RAND(),2,0.75))</f>
        <v>31.975406790941562</v>
      </c>
      <c r="BA1315" s="5" t="str">
        <f ca="1">TEXT(Table5[[#This Row],[ESigForm]],"00")</f>
        <v>31</v>
      </c>
    </row>
    <row r="1316" spans="1:53" x14ac:dyDescent="0.3">
      <c r="A1316" s="1">
        <v>0</v>
      </c>
      <c r="B1316" s="1" t="s">
        <v>6</v>
      </c>
      <c r="C1316" s="11">
        <v>45873</v>
      </c>
      <c r="D1316" s="8" t="str">
        <f>TEXT(Table5[[#This Row],[Date]],"dd-mm-yyyy")</f>
        <v>04-08-2025</v>
      </c>
      <c r="E1316" s="11" t="str">
        <f>TEXT(Table5[[#This Row],[Date]],"dd/mm/yyyy")</f>
        <v>04/08/2025</v>
      </c>
      <c r="F1316" s="3" t="str">
        <f>DAY(Table5[[#This Row],[Date]])&amp;LOOKUP(DAY(Table5[[#This Row],[Date]]),{1,"st";2,"nd";3,"rd";4,"th";21,"st";22,"nd";23,"rd";24,"th";31,"st"}) &amp; TEXT(Table5[[#This Row],[Date]], " mmm, yyyy")</f>
        <v>4th Aug, 2025</v>
      </c>
      <c r="G1316" s="11">
        <v>1518</v>
      </c>
      <c r="H1316" s="9" t="str">
        <f>TEXT(Table5[[#This Row],[AForm]],"000000")</f>
        <v>001518</v>
      </c>
      <c r="I1316" s="11">
        <f t="shared" ca="1" si="240"/>
        <v>31.739700029008812</v>
      </c>
      <c r="J1316" s="4" t="str">
        <f ca="1">TEXT(Table5[[#This Row],[ABeginForm]],"00")</f>
        <v>32</v>
      </c>
      <c r="K1316" s="11">
        <f t="shared" ca="1" si="241"/>
        <v>26.10763656406095</v>
      </c>
      <c r="L1316" s="4" t="str">
        <f ca="1">TEXT(Table5[[#This Row],[AEndForm]],"00")</f>
        <v>26</v>
      </c>
      <c r="M1316" s="12">
        <f ca="1">Table5[[#This Row],[AEndForm]]+(_xlfn.NORM.INV(RAND(),2,0.75))</f>
        <v>28.962461810161919</v>
      </c>
      <c r="N1316" s="5" t="str">
        <f ca="1">TEXT(Table5[[#This Row],[ASigForm]],"00")</f>
        <v>29</v>
      </c>
      <c r="O1316" s="11">
        <f>O1310+1</f>
        <v>239</v>
      </c>
      <c r="P1316" s="9" t="str">
        <f>TEXT(Table5[[#This Row],[BForm]],"000000")</f>
        <v>000239</v>
      </c>
      <c r="Q1316" s="11">
        <f t="shared" ca="1" si="242"/>
        <v>27.778603237714535</v>
      </c>
      <c r="R1316" s="4" t="str">
        <f ca="1">TEXT(Table5[[#This Row],[BBeginForm]],"00")</f>
        <v>28</v>
      </c>
      <c r="S1316" s="11">
        <f t="shared" ca="1" si="243"/>
        <v>26.472618314549614</v>
      </c>
      <c r="T1316" s="4" t="str">
        <f ca="1">TEXT(Table5[[#This Row],[BEndForm]],"00")</f>
        <v>26</v>
      </c>
      <c r="U1316" s="12">
        <f ca="1">Table5[[#This Row],[BEndForm]]+(_xlfn.NORM.INV(RAND(),2,0.75))</f>
        <v>26.938079875499042</v>
      </c>
      <c r="V1316" s="5" t="str">
        <f ca="1">TEXT(Table5[[#This Row],[BSigForm]],"00")</f>
        <v>27</v>
      </c>
      <c r="W1316" s="6" t="s">
        <v>11</v>
      </c>
      <c r="X1316" s="11">
        <f t="shared" ca="1" si="244"/>
        <v>31.102153033564978</v>
      </c>
      <c r="Y1316" s="4" t="str">
        <f ca="1">TEXT(Table5[[#This Row],[CBeginForm]],"00")</f>
        <v>31</v>
      </c>
      <c r="Z1316" s="11">
        <f t="shared" ca="1" si="245"/>
        <v>32.241290825295266</v>
      </c>
      <c r="AA1316" s="4" t="str">
        <f ca="1">TEXT(Table5[[#This Row],[CEndForm]],"00")</f>
        <v>32</v>
      </c>
      <c r="AB1316" s="12">
        <f ca="1">Table5[[#This Row],[CEndForm]]+(_xlfn.NORM.INV(RAND(),2,0.75))</f>
        <v>35.074357478180367</v>
      </c>
      <c r="AC1316" s="5" t="str">
        <f ca="1">TEXT(Table5[[#This Row],[CSigForm]],"00")</f>
        <v>35</v>
      </c>
      <c r="AD1316" s="11">
        <v>1528</v>
      </c>
      <c r="AE1316" s="9" t="str">
        <f>TEXT(Table5[[#This Row],[DForm]],"000000")</f>
        <v>001528</v>
      </c>
      <c r="AF1316" s="11">
        <f t="shared" ca="1" si="246"/>
        <v>32.212837037798785</v>
      </c>
      <c r="AG1316" s="4" t="str">
        <f ca="1">TEXT(Table5[[#This Row],[DBeginForm]],"00")</f>
        <v>32</v>
      </c>
      <c r="AH1316" s="11">
        <f t="shared" ca="1" si="247"/>
        <v>34.46362645443655</v>
      </c>
      <c r="AI1316" s="4" t="str">
        <f ca="1">TEXT(Table5[[#This Row],[DEndForm]],"00")</f>
        <v>34</v>
      </c>
      <c r="AJ1316" s="12">
        <f ca="1">Table5[[#This Row],[DEndForm]]+(_xlfn.NORM.INV(RAND(),2,0.75))</f>
        <v>36.373155907478441</v>
      </c>
      <c r="AK1316" s="5" t="str">
        <f ca="1">TEXT(Table5[[#This Row],[DSigForm]],"00")</f>
        <v>36</v>
      </c>
      <c r="AL1316" s="11">
        <v>1520</v>
      </c>
      <c r="AM1316" s="9" t="str">
        <f>TEXT(Table5[[#This Row],[EForm]],"000000")</f>
        <v>001520</v>
      </c>
      <c r="AN1316" s="11">
        <f t="shared" ca="1" si="248"/>
        <v>33.258292052382771</v>
      </c>
      <c r="AO1316" s="4" t="str">
        <f ca="1">TEXT(Table5[[#This Row],[EBeginForm]],"00")</f>
        <v>33</v>
      </c>
      <c r="AP1316" s="11">
        <f t="shared" ca="1" si="249"/>
        <v>34.659700393149031</v>
      </c>
      <c r="AQ1316" s="4" t="str">
        <f ca="1">TEXT(Table5[[#This Row],[EEndForm]],"00")</f>
        <v>35</v>
      </c>
      <c r="AR1316" s="12">
        <f ca="1">Table5[[#This Row],[EEndForm]]+(_xlfn.NORM.INV(RAND(),2,0.75))</f>
        <v>37.155226791818784</v>
      </c>
      <c r="AS1316" s="5" t="str">
        <f ca="1">TEXT(Table5[[#This Row],[ESigForm]],"00")</f>
        <v>37</v>
      </c>
      <c r="AT1316" s="9">
        <v>1507</v>
      </c>
      <c r="AU1316" s="9" t="str">
        <f>TEXT(Table5[[#This Row],[F]],"000000")</f>
        <v>001507</v>
      </c>
      <c r="AV1316" s="11">
        <f t="shared" ca="1" si="250"/>
        <v>27.353901501108986</v>
      </c>
      <c r="AW1316" s="4" t="str">
        <f ca="1">TEXT(Table5[[#This Row],[EBeginForm]],"00")</f>
        <v>33</v>
      </c>
      <c r="AX1316" s="11">
        <f t="shared" ca="1" si="251"/>
        <v>33.940770693828256</v>
      </c>
      <c r="AY1316" s="4" t="str">
        <f ca="1">TEXT(Table5[[#This Row],[EEndForm]],"00")</f>
        <v>35</v>
      </c>
      <c r="AZ1316" s="12">
        <f ca="1">Table5[[#This Row],[EEndForm]]+(_xlfn.NORM.INV(RAND(),2,0.75))</f>
        <v>36.781855342909665</v>
      </c>
      <c r="BA1316" s="5" t="str">
        <f ca="1">TEXT(Table5[[#This Row],[ESigForm]],"00")</f>
        <v>37</v>
      </c>
    </row>
    <row r="1317" spans="1:53" x14ac:dyDescent="0.3">
      <c r="A1317" s="1">
        <v>0</v>
      </c>
      <c r="B1317" s="1" t="s">
        <v>7</v>
      </c>
      <c r="C1317" s="11">
        <v>45874</v>
      </c>
      <c r="D1317" s="8" t="str">
        <f>TEXT(Table5[[#This Row],[Date]],"dd-mm-yyyy")</f>
        <v>05-08-2025</v>
      </c>
      <c r="E1317" s="11" t="str">
        <f>TEXT(Table5[[#This Row],[Date]],"dd/mm/yyyy")</f>
        <v>05/08/2025</v>
      </c>
      <c r="F1317" s="3" t="str">
        <f>DAY(Table5[[#This Row],[Date]])&amp;LOOKUP(DAY(Table5[[#This Row],[Date]]),{1,"st";2,"nd";3,"rd";4,"th";21,"st";22,"nd";23,"rd";24,"th";31,"st"}) &amp; TEXT(Table5[[#This Row],[Date]], " mmm, yyyy")</f>
        <v>5th Aug, 2025</v>
      </c>
      <c r="G1317" s="11">
        <v>1519</v>
      </c>
      <c r="H1317" s="9" t="str">
        <f>TEXT(Table5[[#This Row],[AForm]],"000000")</f>
        <v>001519</v>
      </c>
      <c r="I1317" s="11">
        <f t="shared" ca="1" si="240"/>
        <v>33.784075103588513</v>
      </c>
      <c r="J1317" s="4" t="str">
        <f ca="1">TEXT(Table5[[#This Row],[ABeginForm]],"00")</f>
        <v>34</v>
      </c>
      <c r="K1317" s="11">
        <f t="shared" ca="1" si="241"/>
        <v>24.744163526528446</v>
      </c>
      <c r="L1317" s="4" t="str">
        <f ca="1">TEXT(Table5[[#This Row],[AEndForm]],"00")</f>
        <v>25</v>
      </c>
      <c r="M1317" s="12">
        <f ca="1">Table5[[#This Row],[AEndForm]]+(_xlfn.NORM.INV(RAND(),2,0.75))</f>
        <v>26.780837263907618</v>
      </c>
      <c r="N1317" s="5" t="str">
        <f ca="1">TEXT(Table5[[#This Row],[ASigForm]],"00")</f>
        <v>27</v>
      </c>
      <c r="O1317" s="11" t="s">
        <v>12</v>
      </c>
      <c r="P1317" s="9" t="str">
        <f>TEXT(Table5[[#This Row],[BForm]],"000000")</f>
        <v xml:space="preserve"> </v>
      </c>
      <c r="Q1317" s="11">
        <f t="shared" ca="1" si="242"/>
        <v>28.012247902029046</v>
      </c>
      <c r="R1317" s="4" t="str">
        <f ca="1">TEXT(Table5[[#This Row],[BBeginForm]],"00")</f>
        <v>28</v>
      </c>
      <c r="S1317" s="11">
        <f t="shared" ca="1" si="243"/>
        <v>23.974980555912229</v>
      </c>
      <c r="T1317" s="4" t="str">
        <f ca="1">TEXT(Table5[[#This Row],[BEndForm]],"00")</f>
        <v>24</v>
      </c>
      <c r="U1317" s="12">
        <f ca="1">Table5[[#This Row],[BEndForm]]+(_xlfn.NORM.INV(RAND(),2,0.75))</f>
        <v>26.857759048662874</v>
      </c>
      <c r="V1317" s="5" t="str">
        <f ca="1">TEXT(Table5[[#This Row],[BSigForm]],"00")</f>
        <v>27</v>
      </c>
      <c r="W1317" s="6" t="s">
        <v>11</v>
      </c>
      <c r="X1317" s="11">
        <f t="shared" ca="1" si="244"/>
        <v>30.77500124996881</v>
      </c>
      <c r="Y1317" s="4" t="str">
        <f ca="1">TEXT(Table5[[#This Row],[CBeginForm]],"00")</f>
        <v>31</v>
      </c>
      <c r="Z1317" s="11">
        <f t="shared" ca="1" si="245"/>
        <v>35.902488120522683</v>
      </c>
      <c r="AA1317" s="4" t="str">
        <f ca="1">TEXT(Table5[[#This Row],[CEndForm]],"00")</f>
        <v>36</v>
      </c>
      <c r="AB1317" s="12">
        <f ca="1">Table5[[#This Row],[CEndForm]]+(_xlfn.NORM.INV(RAND(),2,0.75))</f>
        <v>37.980005953579777</v>
      </c>
      <c r="AC1317" s="5" t="str">
        <f ca="1">TEXT(Table5[[#This Row],[CSigForm]],"00")</f>
        <v>38</v>
      </c>
      <c r="AD1317" s="11">
        <v>1529</v>
      </c>
      <c r="AE1317" s="9" t="str">
        <f>TEXT(Table5[[#This Row],[DForm]],"000000")</f>
        <v>001529</v>
      </c>
      <c r="AF1317" s="11">
        <f t="shared" ca="1" si="246"/>
        <v>29.613555152934889</v>
      </c>
      <c r="AG1317" s="4" t="str">
        <f ca="1">TEXT(Table5[[#This Row],[DBeginForm]],"00")</f>
        <v>30</v>
      </c>
      <c r="AH1317" s="11">
        <f t="shared" ca="1" si="247"/>
        <v>25.387247311837783</v>
      </c>
      <c r="AI1317" s="4" t="str">
        <f ca="1">TEXT(Table5[[#This Row],[DEndForm]],"00")</f>
        <v>25</v>
      </c>
      <c r="AJ1317" s="12">
        <f ca="1">Table5[[#This Row],[DEndForm]]+(_xlfn.NORM.INV(RAND(),2,0.75))</f>
        <v>26.911744593984658</v>
      </c>
      <c r="AK1317" s="5" t="str">
        <f ca="1">TEXT(Table5[[#This Row],[DSigForm]],"00")</f>
        <v>27</v>
      </c>
      <c r="AL1317" s="11">
        <v>1521</v>
      </c>
      <c r="AM1317" s="9" t="str">
        <f>TEXT(Table5[[#This Row],[EForm]],"000000")</f>
        <v>001521</v>
      </c>
      <c r="AN1317" s="11">
        <f t="shared" ca="1" si="248"/>
        <v>26.377414217206493</v>
      </c>
      <c r="AO1317" s="4" t="str">
        <f ca="1">TEXT(Table5[[#This Row],[EBeginForm]],"00")</f>
        <v>26</v>
      </c>
      <c r="AP1317" s="11">
        <f t="shared" ca="1" si="249"/>
        <v>35.088344983992215</v>
      </c>
      <c r="AQ1317" s="4" t="str">
        <f ca="1">TEXT(Table5[[#This Row],[EEndForm]],"00")</f>
        <v>35</v>
      </c>
      <c r="AR1317" s="12">
        <f ca="1">Table5[[#This Row],[EEndForm]]+(_xlfn.NORM.INV(RAND(),2,0.75))</f>
        <v>36.272735810680054</v>
      </c>
      <c r="AS1317" s="5" t="str">
        <f ca="1">TEXT(Table5[[#This Row],[ESigForm]],"00")</f>
        <v>36</v>
      </c>
      <c r="AT1317" s="9">
        <v>1508</v>
      </c>
      <c r="AU1317" s="9" t="str">
        <f>TEXT(Table5[[#This Row],[F]],"000000")</f>
        <v>001508</v>
      </c>
      <c r="AV1317" s="11">
        <f t="shared" ca="1" si="250"/>
        <v>28.115875866006302</v>
      </c>
      <c r="AW1317" s="4" t="str">
        <f ca="1">TEXT(Table5[[#This Row],[EBeginForm]],"00")</f>
        <v>26</v>
      </c>
      <c r="AX1317" s="11">
        <f t="shared" ca="1" si="251"/>
        <v>27.724580166620058</v>
      </c>
      <c r="AY1317" s="4" t="str">
        <f ca="1">TEXT(Table5[[#This Row],[EEndForm]],"00")</f>
        <v>35</v>
      </c>
      <c r="AZ1317" s="12">
        <f ca="1">Table5[[#This Row],[EEndForm]]+(_xlfn.NORM.INV(RAND(),2,0.75))</f>
        <v>37.883264747826772</v>
      </c>
      <c r="BA1317" s="5" t="str">
        <f ca="1">TEXT(Table5[[#This Row],[ESigForm]],"00")</f>
        <v>36</v>
      </c>
    </row>
    <row r="1318" spans="1:53" x14ac:dyDescent="0.3">
      <c r="A1318" s="1">
        <v>0</v>
      </c>
      <c r="B1318" s="1" t="s">
        <v>8</v>
      </c>
      <c r="C1318" s="11">
        <v>45875</v>
      </c>
      <c r="D1318" s="8" t="str">
        <f>TEXT(Table5[[#This Row],[Date]],"dd-mm-yyyy")</f>
        <v>06-08-2025</v>
      </c>
      <c r="E1318" s="11" t="str">
        <f>TEXT(Table5[[#This Row],[Date]],"dd/mm/yyyy")</f>
        <v>06/08/2025</v>
      </c>
      <c r="F1318" s="3" t="str">
        <f>DAY(Table5[[#This Row],[Date]])&amp;LOOKUP(DAY(Table5[[#This Row],[Date]]),{1,"st";2,"nd";3,"rd";4,"th";21,"st";22,"nd";23,"rd";24,"th";31,"st"}) &amp; TEXT(Table5[[#This Row],[Date]], " mmm, yyyy")</f>
        <v>6th Aug, 2025</v>
      </c>
      <c r="G1318" s="11">
        <v>1520</v>
      </c>
      <c r="H1318" s="9" t="str">
        <f>TEXT(Table5[[#This Row],[AForm]],"000000")</f>
        <v>001520</v>
      </c>
      <c r="I1318" s="11">
        <f t="shared" ca="1" si="240"/>
        <v>33.218944420370214</v>
      </c>
      <c r="J1318" s="4" t="str">
        <f ca="1">TEXT(Table5[[#This Row],[ABeginForm]],"00")</f>
        <v>33</v>
      </c>
      <c r="K1318" s="11">
        <f t="shared" ca="1" si="241"/>
        <v>27.765922317650343</v>
      </c>
      <c r="L1318" s="4" t="str">
        <f ca="1">TEXT(Table5[[#This Row],[AEndForm]],"00")</f>
        <v>28</v>
      </c>
      <c r="M1318" s="12">
        <f ca="1">Table5[[#This Row],[AEndForm]]+(_xlfn.NORM.INV(RAND(),2,0.75))</f>
        <v>30.554956925374036</v>
      </c>
      <c r="N1318" s="5" t="str">
        <f ca="1">TEXT(Table5[[#This Row],[ASigForm]],"00")</f>
        <v>31</v>
      </c>
      <c r="O1318" s="11" t="s">
        <v>12</v>
      </c>
      <c r="P1318" s="9" t="str">
        <f>TEXT(Table5[[#This Row],[BForm]],"000000")</f>
        <v xml:space="preserve"> </v>
      </c>
      <c r="Q1318" s="11">
        <f t="shared" ca="1" si="242"/>
        <v>31.822357684011166</v>
      </c>
      <c r="R1318" s="4" t="str">
        <f ca="1">TEXT(Table5[[#This Row],[BBeginForm]],"00")</f>
        <v>32</v>
      </c>
      <c r="S1318" s="11">
        <f t="shared" ca="1" si="243"/>
        <v>29.725459164647578</v>
      </c>
      <c r="T1318" s="4" t="str">
        <f ca="1">TEXT(Table5[[#This Row],[BEndForm]],"00")</f>
        <v>30</v>
      </c>
      <c r="U1318" s="12">
        <f ca="1">Table5[[#This Row],[BEndForm]]+(_xlfn.NORM.INV(RAND(),2,0.75))</f>
        <v>31.187138501791374</v>
      </c>
      <c r="V1318" s="5" t="str">
        <f ca="1">TEXT(Table5[[#This Row],[BSigForm]],"00")</f>
        <v>31</v>
      </c>
      <c r="W1318" s="6" t="s">
        <v>11</v>
      </c>
      <c r="X1318" s="11">
        <f t="shared" ca="1" si="244"/>
        <v>28.587094985886424</v>
      </c>
      <c r="Y1318" s="4" t="str">
        <f ca="1">TEXT(Table5[[#This Row],[CBeginForm]],"00")</f>
        <v>29</v>
      </c>
      <c r="Z1318" s="11">
        <f t="shared" ca="1" si="245"/>
        <v>34.421409119795783</v>
      </c>
      <c r="AA1318" s="4" t="str">
        <f ca="1">TEXT(Table5[[#This Row],[CEndForm]],"00")</f>
        <v>34</v>
      </c>
      <c r="AB1318" s="12">
        <f ca="1">Table5[[#This Row],[CEndForm]]+(_xlfn.NORM.INV(RAND(),2,0.75))</f>
        <v>35.714296799068094</v>
      </c>
      <c r="AC1318" s="5" t="str">
        <f ca="1">TEXT(Table5[[#This Row],[CSigForm]],"00")</f>
        <v>36</v>
      </c>
      <c r="AD1318" s="11">
        <v>1530</v>
      </c>
      <c r="AE1318" s="9" t="str">
        <f>TEXT(Table5[[#This Row],[DForm]],"000000")</f>
        <v>001530</v>
      </c>
      <c r="AF1318" s="11">
        <f t="shared" ca="1" si="246"/>
        <v>28.038934406188293</v>
      </c>
      <c r="AG1318" s="4" t="str">
        <f ca="1">TEXT(Table5[[#This Row],[DBeginForm]],"00")</f>
        <v>28</v>
      </c>
      <c r="AH1318" s="11">
        <f t="shared" ca="1" si="247"/>
        <v>26.697595204763534</v>
      </c>
      <c r="AI1318" s="4" t="str">
        <f ca="1">TEXT(Table5[[#This Row],[DEndForm]],"00")</f>
        <v>27</v>
      </c>
      <c r="AJ1318" s="12">
        <f ca="1">Table5[[#This Row],[DEndForm]]+(_xlfn.NORM.INV(RAND(),2,0.75))</f>
        <v>27.316570479330181</v>
      </c>
      <c r="AK1318" s="5" t="str">
        <f ca="1">TEXT(Table5[[#This Row],[DSigForm]],"00")</f>
        <v>27</v>
      </c>
      <c r="AL1318" s="11">
        <v>1522</v>
      </c>
      <c r="AM1318" s="9" t="str">
        <f>TEXT(Table5[[#This Row],[EForm]],"000000")</f>
        <v>001522</v>
      </c>
      <c r="AN1318" s="11">
        <f t="shared" ca="1" si="248"/>
        <v>26.600317744385237</v>
      </c>
      <c r="AO1318" s="4" t="str">
        <f ca="1">TEXT(Table5[[#This Row],[EBeginForm]],"00")</f>
        <v>27</v>
      </c>
      <c r="AP1318" s="11">
        <f t="shared" ca="1" si="249"/>
        <v>31.476823020408894</v>
      </c>
      <c r="AQ1318" s="4" t="str">
        <f ca="1">TEXT(Table5[[#This Row],[EEndForm]],"00")</f>
        <v>31</v>
      </c>
      <c r="AR1318" s="12">
        <f ca="1">Table5[[#This Row],[EEndForm]]+(_xlfn.NORM.INV(RAND(),2,0.75))</f>
        <v>33.612159880605283</v>
      </c>
      <c r="AS1318" s="5" t="str">
        <f ca="1">TEXT(Table5[[#This Row],[ESigForm]],"00")</f>
        <v>34</v>
      </c>
      <c r="AT1318" s="9">
        <v>1509</v>
      </c>
      <c r="AU1318" s="9" t="str">
        <f>TEXT(Table5[[#This Row],[F]],"000000")</f>
        <v>001509</v>
      </c>
      <c r="AV1318" s="11">
        <f t="shared" ca="1" si="250"/>
        <v>25.78258929439459</v>
      </c>
      <c r="AW1318" s="4" t="str">
        <f ca="1">TEXT(Table5[[#This Row],[EBeginForm]],"00")</f>
        <v>27</v>
      </c>
      <c r="AX1318" s="11">
        <f t="shared" ca="1" si="251"/>
        <v>26.293074150685705</v>
      </c>
      <c r="AY1318" s="4" t="str">
        <f ca="1">TEXT(Table5[[#This Row],[EEndForm]],"00")</f>
        <v>31</v>
      </c>
      <c r="AZ1318" s="12">
        <f ca="1">Table5[[#This Row],[EEndForm]]+(_xlfn.NORM.INV(RAND(),2,0.75))</f>
        <v>33.797630242441144</v>
      </c>
      <c r="BA1318" s="5" t="str">
        <f ca="1">TEXT(Table5[[#This Row],[ESigForm]],"00")</f>
        <v>34</v>
      </c>
    </row>
    <row r="1319" spans="1:53" x14ac:dyDescent="0.3">
      <c r="A1319" s="1">
        <v>0</v>
      </c>
      <c r="B1319" s="1" t="s">
        <v>9</v>
      </c>
      <c r="C1319" s="11">
        <v>45876</v>
      </c>
      <c r="D1319" s="8" t="str">
        <f>TEXT(Table5[[#This Row],[Date]],"dd-mm-yyyy")</f>
        <v>07-08-2025</v>
      </c>
      <c r="E1319" s="11" t="str">
        <f>TEXT(Table5[[#This Row],[Date]],"dd/mm/yyyy")</f>
        <v>07/08/2025</v>
      </c>
      <c r="F1319" s="3" t="str">
        <f>DAY(Table5[[#This Row],[Date]])&amp;LOOKUP(DAY(Table5[[#This Row],[Date]]),{1,"st";2,"nd";3,"rd";4,"th";21,"st";22,"nd";23,"rd";24,"th";31,"st"}) &amp; TEXT(Table5[[#This Row],[Date]], " mmm, yyyy")</f>
        <v>7th Aug, 2025</v>
      </c>
      <c r="G1319" s="11">
        <v>1521</v>
      </c>
      <c r="H1319" s="9" t="str">
        <f>TEXT(Table5[[#This Row],[AForm]],"000000")</f>
        <v>001521</v>
      </c>
      <c r="I1319" s="11">
        <f t="shared" ca="1" si="240"/>
        <v>30.649570900816823</v>
      </c>
      <c r="J1319" s="4" t="str">
        <f ca="1">TEXT(Table5[[#This Row],[ABeginForm]],"00")</f>
        <v>31</v>
      </c>
      <c r="K1319" s="11">
        <f t="shared" ca="1" si="241"/>
        <v>31.616789137811942</v>
      </c>
      <c r="L1319" s="4" t="str">
        <f ca="1">TEXT(Table5[[#This Row],[AEndForm]],"00")</f>
        <v>32</v>
      </c>
      <c r="M1319" s="12">
        <f ca="1">Table5[[#This Row],[AEndForm]]+(_xlfn.NORM.INV(RAND(),2,0.75))</f>
        <v>33.457587277405402</v>
      </c>
      <c r="N1319" s="5" t="str">
        <f ca="1">TEXT(Table5[[#This Row],[ASigForm]],"00")</f>
        <v>33</v>
      </c>
      <c r="O1319" s="11" t="s">
        <v>12</v>
      </c>
      <c r="P1319" s="9" t="str">
        <f>TEXT(Table5[[#This Row],[BForm]],"000000")</f>
        <v xml:space="preserve"> </v>
      </c>
      <c r="Q1319" s="11">
        <f t="shared" ca="1" si="242"/>
        <v>32.467249743091045</v>
      </c>
      <c r="R1319" s="4" t="str">
        <f ca="1">TEXT(Table5[[#This Row],[BBeginForm]],"00")</f>
        <v>32</v>
      </c>
      <c r="S1319" s="11">
        <f t="shared" ca="1" si="243"/>
        <v>24.449016952425765</v>
      </c>
      <c r="T1319" s="4" t="str">
        <f ca="1">TEXT(Table5[[#This Row],[BEndForm]],"00")</f>
        <v>24</v>
      </c>
      <c r="U1319" s="12">
        <f ca="1">Table5[[#This Row],[BEndForm]]+(_xlfn.NORM.INV(RAND(),2,0.75))</f>
        <v>25.517241688646383</v>
      </c>
      <c r="V1319" s="5" t="str">
        <f ca="1">TEXT(Table5[[#This Row],[BSigForm]],"00")</f>
        <v>26</v>
      </c>
      <c r="W1319" s="6" t="s">
        <v>11</v>
      </c>
      <c r="X1319" s="11">
        <f t="shared" ca="1" si="244"/>
        <v>27.32105249669106</v>
      </c>
      <c r="Y1319" s="4" t="str">
        <f ca="1">TEXT(Table5[[#This Row],[CBeginForm]],"00")</f>
        <v>27</v>
      </c>
      <c r="Z1319" s="11">
        <f t="shared" ca="1" si="245"/>
        <v>36.804888150459576</v>
      </c>
      <c r="AA1319" s="4" t="str">
        <f ca="1">TEXT(Table5[[#This Row],[CEndForm]],"00")</f>
        <v>37</v>
      </c>
      <c r="AB1319" s="12">
        <f ca="1">Table5[[#This Row],[CEndForm]]+(_xlfn.NORM.INV(RAND(),2,0.75))</f>
        <v>39.100417708266946</v>
      </c>
      <c r="AC1319" s="5" t="str">
        <f ca="1">TEXT(Table5[[#This Row],[CSigForm]],"00")</f>
        <v>39</v>
      </c>
      <c r="AD1319" s="11">
        <v>1531</v>
      </c>
      <c r="AE1319" s="9" t="str">
        <f>TEXT(Table5[[#This Row],[DForm]],"000000")</f>
        <v>001531</v>
      </c>
      <c r="AF1319" s="11">
        <f t="shared" ca="1" si="246"/>
        <v>28.997499879111835</v>
      </c>
      <c r="AG1319" s="4" t="str">
        <f ca="1">TEXT(Table5[[#This Row],[DBeginForm]],"00")</f>
        <v>29</v>
      </c>
      <c r="AH1319" s="11">
        <f t="shared" ca="1" si="247"/>
        <v>29.988321883073439</v>
      </c>
      <c r="AI1319" s="4" t="str">
        <f ca="1">TEXT(Table5[[#This Row],[DEndForm]],"00")</f>
        <v>30</v>
      </c>
      <c r="AJ1319" s="12">
        <f ca="1">Table5[[#This Row],[DEndForm]]+(_xlfn.NORM.INV(RAND(),2,0.75))</f>
        <v>32.00902348107136</v>
      </c>
      <c r="AK1319" s="5" t="str">
        <f ca="1">TEXT(Table5[[#This Row],[DSigForm]],"00")</f>
        <v>32</v>
      </c>
      <c r="AL1319" s="11">
        <v>1523</v>
      </c>
      <c r="AM1319" s="9" t="str">
        <f>TEXT(Table5[[#This Row],[EForm]],"000000")</f>
        <v>001523</v>
      </c>
      <c r="AN1319" s="11">
        <f t="shared" ca="1" si="248"/>
        <v>30.766481271838355</v>
      </c>
      <c r="AO1319" s="4" t="str">
        <f ca="1">TEXT(Table5[[#This Row],[EBeginForm]],"00")</f>
        <v>31</v>
      </c>
      <c r="AP1319" s="11">
        <f t="shared" ca="1" si="249"/>
        <v>29.421320753642942</v>
      </c>
      <c r="AQ1319" s="4" t="str">
        <f ca="1">TEXT(Table5[[#This Row],[EEndForm]],"00")</f>
        <v>29</v>
      </c>
      <c r="AR1319" s="12">
        <f ca="1">Table5[[#This Row],[EEndForm]]+(_xlfn.NORM.INV(RAND(),2,0.75))</f>
        <v>31.897160284100266</v>
      </c>
      <c r="AS1319" s="5" t="str">
        <f ca="1">TEXT(Table5[[#This Row],[ESigForm]],"00")</f>
        <v>32</v>
      </c>
      <c r="AT1319" s="9">
        <v>1510</v>
      </c>
      <c r="AU1319" s="9" t="str">
        <f>TEXT(Table5[[#This Row],[F]],"000000")</f>
        <v>001510</v>
      </c>
      <c r="AV1319" s="11">
        <f t="shared" ca="1" si="250"/>
        <v>33.892345157784192</v>
      </c>
      <c r="AW1319" s="4" t="str">
        <f ca="1">TEXT(Table5[[#This Row],[EBeginForm]],"00")</f>
        <v>31</v>
      </c>
      <c r="AX1319" s="11">
        <f t="shared" ca="1" si="251"/>
        <v>26.93140842282191</v>
      </c>
      <c r="AY1319" s="4" t="str">
        <f ca="1">TEXT(Table5[[#This Row],[EEndForm]],"00")</f>
        <v>29</v>
      </c>
      <c r="AZ1319" s="12">
        <f ca="1">Table5[[#This Row],[EEndForm]]+(_xlfn.NORM.INV(RAND(),2,0.75))</f>
        <v>32.777223591189653</v>
      </c>
      <c r="BA1319" s="5" t="str">
        <f ca="1">TEXT(Table5[[#This Row],[ESigForm]],"00")</f>
        <v>32</v>
      </c>
    </row>
    <row r="1320" spans="1:53" x14ac:dyDescent="0.3">
      <c r="A1320" s="1">
        <v>0</v>
      </c>
      <c r="B1320" s="1" t="s">
        <v>10</v>
      </c>
      <c r="C1320" s="11">
        <v>45877</v>
      </c>
      <c r="D1320" s="8" t="str">
        <f>TEXT(Table5[[#This Row],[Date]],"dd-mm-yyyy")</f>
        <v>08-08-2025</v>
      </c>
      <c r="E1320" s="11" t="str">
        <f>TEXT(Table5[[#This Row],[Date]],"dd/mm/yyyy")</f>
        <v>08/08/2025</v>
      </c>
      <c r="F1320" s="3" t="str">
        <f>DAY(Table5[[#This Row],[Date]])&amp;LOOKUP(DAY(Table5[[#This Row],[Date]]),{1,"st";2,"nd";3,"rd";4,"th";21,"st";22,"nd";23,"rd";24,"th";31,"st"}) &amp; TEXT(Table5[[#This Row],[Date]], " mmm, yyyy")</f>
        <v>8th Aug, 2025</v>
      </c>
      <c r="G1320" s="11">
        <v>1522</v>
      </c>
      <c r="H1320" s="9" t="str">
        <f>TEXT(Table5[[#This Row],[AForm]],"000000")</f>
        <v>001522</v>
      </c>
      <c r="I1320" s="11">
        <f t="shared" ca="1" si="240"/>
        <v>36.600892981448084</v>
      </c>
      <c r="J1320" s="4" t="str">
        <f ca="1">TEXT(Table5[[#This Row],[ABeginForm]],"00")</f>
        <v>37</v>
      </c>
      <c r="K1320" s="11">
        <f t="shared" ca="1" si="241"/>
        <v>30.961592223769252</v>
      </c>
      <c r="L1320" s="4" t="str">
        <f ca="1">TEXT(Table5[[#This Row],[AEndForm]],"00")</f>
        <v>31</v>
      </c>
      <c r="M1320" s="12">
        <f ca="1">Table5[[#This Row],[AEndForm]]+(_xlfn.NORM.INV(RAND(),2,0.75))</f>
        <v>33.087031625709436</v>
      </c>
      <c r="N1320" s="5" t="str">
        <f ca="1">TEXT(Table5[[#This Row],[ASigForm]],"00")</f>
        <v>33</v>
      </c>
      <c r="O1320" s="11" t="s">
        <v>12</v>
      </c>
      <c r="P1320" s="9" t="str">
        <f>TEXT(Table5[[#This Row],[BForm]],"000000")</f>
        <v xml:space="preserve"> </v>
      </c>
      <c r="Q1320" s="11">
        <f t="shared" ca="1" si="242"/>
        <v>30.452125073884083</v>
      </c>
      <c r="R1320" s="4" t="str">
        <f ca="1">TEXT(Table5[[#This Row],[BBeginForm]],"00")</f>
        <v>30</v>
      </c>
      <c r="S1320" s="11">
        <f t="shared" ca="1" si="243"/>
        <v>27.291397513959772</v>
      </c>
      <c r="T1320" s="4" t="str">
        <f ca="1">TEXT(Table5[[#This Row],[BEndForm]],"00")</f>
        <v>27</v>
      </c>
      <c r="U1320" s="12">
        <f ca="1">Table5[[#This Row],[BEndForm]]+(_xlfn.NORM.INV(RAND(),2,0.75))</f>
        <v>29.495730131478869</v>
      </c>
      <c r="V1320" s="5" t="str">
        <f ca="1">TEXT(Table5[[#This Row],[BSigForm]],"00")</f>
        <v>29</v>
      </c>
      <c r="W1320" s="6" t="s">
        <v>11</v>
      </c>
      <c r="X1320" s="11">
        <f t="shared" ca="1" si="244"/>
        <v>30.317474226324844</v>
      </c>
      <c r="Y1320" s="4" t="str">
        <f ca="1">TEXT(Table5[[#This Row],[CBeginForm]],"00")</f>
        <v>30</v>
      </c>
      <c r="Z1320" s="11">
        <f t="shared" ca="1" si="245"/>
        <v>32.33646754450799</v>
      </c>
      <c r="AA1320" s="4" t="str">
        <f ca="1">TEXT(Table5[[#This Row],[CEndForm]],"00")</f>
        <v>32</v>
      </c>
      <c r="AB1320" s="12">
        <f ca="1">Table5[[#This Row],[CEndForm]]+(_xlfn.NORM.INV(RAND(),2,0.75))</f>
        <v>34.041671594876576</v>
      </c>
      <c r="AC1320" s="5" t="str">
        <f ca="1">TEXT(Table5[[#This Row],[CSigForm]],"00")</f>
        <v>34</v>
      </c>
      <c r="AD1320" s="11">
        <v>1532</v>
      </c>
      <c r="AE1320" s="9" t="str">
        <f>TEXT(Table5[[#This Row],[DForm]],"000000")</f>
        <v>001532</v>
      </c>
      <c r="AF1320" s="11">
        <f t="shared" ca="1" si="246"/>
        <v>28.979488179325344</v>
      </c>
      <c r="AG1320" s="4" t="str">
        <f ca="1">TEXT(Table5[[#This Row],[DBeginForm]],"00")</f>
        <v>29</v>
      </c>
      <c r="AH1320" s="11">
        <f t="shared" ca="1" si="247"/>
        <v>29.532636123744002</v>
      </c>
      <c r="AI1320" s="4" t="str">
        <f ca="1">TEXT(Table5[[#This Row],[DEndForm]],"00")</f>
        <v>30</v>
      </c>
      <c r="AJ1320" s="12">
        <f ca="1">Table5[[#This Row],[DEndForm]]+(_xlfn.NORM.INV(RAND(),2,0.75))</f>
        <v>30.61699687236127</v>
      </c>
      <c r="AK1320" s="5" t="str">
        <f ca="1">TEXT(Table5[[#This Row],[DSigForm]],"00")</f>
        <v>31</v>
      </c>
      <c r="AL1320" s="11">
        <v>1524</v>
      </c>
      <c r="AM1320" s="9" t="str">
        <f>TEXT(Table5[[#This Row],[EForm]],"000000")</f>
        <v>001524</v>
      </c>
      <c r="AN1320" s="11">
        <f t="shared" ca="1" si="248"/>
        <v>32.32293576055541</v>
      </c>
      <c r="AO1320" s="4" t="str">
        <f ca="1">TEXT(Table5[[#This Row],[EBeginForm]],"00")</f>
        <v>32</v>
      </c>
      <c r="AP1320" s="11">
        <f t="shared" ca="1" si="249"/>
        <v>29.761375863146043</v>
      </c>
      <c r="AQ1320" s="4" t="str">
        <f ca="1">TEXT(Table5[[#This Row],[EEndForm]],"00")</f>
        <v>30</v>
      </c>
      <c r="AR1320" s="12">
        <f ca="1">Table5[[#This Row],[EEndForm]]+(_xlfn.NORM.INV(RAND(),2,0.75))</f>
        <v>31.712068752779167</v>
      </c>
      <c r="AS1320" s="5" t="str">
        <f ca="1">TEXT(Table5[[#This Row],[ESigForm]],"00")</f>
        <v>32</v>
      </c>
      <c r="AT1320" s="9">
        <v>1511</v>
      </c>
      <c r="AU1320" s="9" t="str">
        <f>TEXT(Table5[[#This Row],[F]],"000000")</f>
        <v>001511</v>
      </c>
      <c r="AV1320" s="11">
        <f t="shared" ca="1" si="250"/>
        <v>34.533938956361688</v>
      </c>
      <c r="AW1320" s="4" t="str">
        <f ca="1">TEXT(Table5[[#This Row],[EBeginForm]],"00")</f>
        <v>32</v>
      </c>
      <c r="AX1320" s="11">
        <f t="shared" ca="1" si="251"/>
        <v>28.628075816577667</v>
      </c>
      <c r="AY1320" s="4" t="str">
        <f ca="1">TEXT(Table5[[#This Row],[EEndForm]],"00")</f>
        <v>30</v>
      </c>
      <c r="AZ1320" s="12">
        <f ca="1">Table5[[#This Row],[EEndForm]]+(_xlfn.NORM.INV(RAND(),2,0.75))</f>
        <v>31.716223646891777</v>
      </c>
      <c r="BA1320" s="5" t="str">
        <f ca="1">TEXT(Table5[[#This Row],[ESigForm]],"00")</f>
        <v>32</v>
      </c>
    </row>
    <row r="1321" spans="1:53" x14ac:dyDescent="0.3">
      <c r="A1321" s="1">
        <v>0</v>
      </c>
      <c r="B1321" s="1" t="s">
        <v>5</v>
      </c>
      <c r="C1321" s="11">
        <v>45878</v>
      </c>
      <c r="D1321" s="8" t="str">
        <f>TEXT(Table5[[#This Row],[Date]],"dd-mm-yyyy")</f>
        <v>09-08-2025</v>
      </c>
      <c r="E1321" s="11" t="str">
        <f>TEXT(Table5[[#This Row],[Date]],"dd/mm/yyyy")</f>
        <v>09/08/2025</v>
      </c>
      <c r="F1321" s="3" t="str">
        <f>DAY(Table5[[#This Row],[Date]])&amp;LOOKUP(DAY(Table5[[#This Row],[Date]]),{1,"st";2,"nd";3,"rd";4,"th";21,"st";22,"nd";23,"rd";24,"th";31,"st"}) &amp; TEXT(Table5[[#This Row],[Date]], " mmm, yyyy")</f>
        <v>9th Aug, 2025</v>
      </c>
      <c r="G1321" s="11">
        <v>1523</v>
      </c>
      <c r="H1321" s="9" t="str">
        <f>TEXT(Table5[[#This Row],[AForm]],"000000")</f>
        <v>001523</v>
      </c>
      <c r="I1321" s="11">
        <f t="shared" ca="1" si="240"/>
        <v>31.270718556302878</v>
      </c>
      <c r="J1321" s="4" t="str">
        <f ca="1">TEXT(Table5[[#This Row],[ABeginForm]],"00")</f>
        <v>31</v>
      </c>
      <c r="K1321" s="11">
        <f t="shared" ca="1" si="241"/>
        <v>36.829949450773405</v>
      </c>
      <c r="L1321" s="4" t="str">
        <f ca="1">TEXT(Table5[[#This Row],[AEndForm]],"00")</f>
        <v>37</v>
      </c>
      <c r="M1321" s="12">
        <f ca="1">Table5[[#This Row],[AEndForm]]+(_xlfn.NORM.INV(RAND(),2,0.75))</f>
        <v>38.531863446391455</v>
      </c>
      <c r="N1321" s="5" t="str">
        <f ca="1">TEXT(Table5[[#This Row],[ASigForm]],"00")</f>
        <v>39</v>
      </c>
      <c r="O1321" s="11" t="s">
        <v>12</v>
      </c>
      <c r="P1321" s="9" t="str">
        <f>TEXT(Table5[[#This Row],[BForm]],"000000")</f>
        <v xml:space="preserve"> </v>
      </c>
      <c r="Q1321" s="11">
        <f t="shared" ca="1" si="242"/>
        <v>23.193463411700723</v>
      </c>
      <c r="R1321" s="4" t="str">
        <f ca="1">TEXT(Table5[[#This Row],[BBeginForm]],"00")</f>
        <v>23</v>
      </c>
      <c r="S1321" s="11">
        <f t="shared" ca="1" si="243"/>
        <v>27.981021649985781</v>
      </c>
      <c r="T1321" s="4" t="str">
        <f ca="1">TEXT(Table5[[#This Row],[BEndForm]],"00")</f>
        <v>28</v>
      </c>
      <c r="U1321" s="12">
        <f ca="1">Table5[[#This Row],[BEndForm]]+(_xlfn.NORM.INV(RAND(),2,0.75))</f>
        <v>29.948525355411626</v>
      </c>
      <c r="V1321" s="5" t="str">
        <f ca="1">TEXT(Table5[[#This Row],[BSigForm]],"00")</f>
        <v>30</v>
      </c>
      <c r="W1321" s="6" t="s">
        <v>11</v>
      </c>
      <c r="X1321" s="11">
        <f t="shared" ca="1" si="244"/>
        <v>29.999125954009916</v>
      </c>
      <c r="Y1321" s="4" t="str">
        <f ca="1">TEXT(Table5[[#This Row],[CBeginForm]],"00")</f>
        <v>30</v>
      </c>
      <c r="Z1321" s="11">
        <f t="shared" ca="1" si="245"/>
        <v>31.283657066280213</v>
      </c>
      <c r="AA1321" s="4" t="str">
        <f ca="1">TEXT(Table5[[#This Row],[CEndForm]],"00")</f>
        <v>31</v>
      </c>
      <c r="AB1321" s="12">
        <f ca="1">Table5[[#This Row],[CEndForm]]+(_xlfn.NORM.INV(RAND(),2,0.75))</f>
        <v>33.270278555896603</v>
      </c>
      <c r="AC1321" s="5" t="str">
        <f ca="1">TEXT(Table5[[#This Row],[CSigForm]],"00")</f>
        <v>33</v>
      </c>
      <c r="AD1321" s="11">
        <v>1533</v>
      </c>
      <c r="AE1321" s="9" t="str">
        <f>TEXT(Table5[[#This Row],[DForm]],"000000")</f>
        <v>001533</v>
      </c>
      <c r="AF1321" s="11">
        <f t="shared" ca="1" si="246"/>
        <v>37.096603804222312</v>
      </c>
      <c r="AG1321" s="4" t="str">
        <f ca="1">TEXT(Table5[[#This Row],[DBeginForm]],"00")</f>
        <v>37</v>
      </c>
      <c r="AH1321" s="11">
        <f t="shared" ca="1" si="247"/>
        <v>26.79956373386436</v>
      </c>
      <c r="AI1321" s="4" t="str">
        <f ca="1">TEXT(Table5[[#This Row],[DEndForm]],"00")</f>
        <v>27</v>
      </c>
      <c r="AJ1321" s="12">
        <f ca="1">Table5[[#This Row],[DEndForm]]+(_xlfn.NORM.INV(RAND(),2,0.75))</f>
        <v>28.803745698630269</v>
      </c>
      <c r="AK1321" s="5" t="str">
        <f ca="1">TEXT(Table5[[#This Row],[DSigForm]],"00")</f>
        <v>29</v>
      </c>
      <c r="AL1321" s="11">
        <v>1525</v>
      </c>
      <c r="AM1321" s="9" t="str">
        <f>TEXT(Table5[[#This Row],[EForm]],"000000")</f>
        <v>001525</v>
      </c>
      <c r="AN1321" s="11">
        <f t="shared" ca="1" si="248"/>
        <v>33.805034656034231</v>
      </c>
      <c r="AO1321" s="4" t="str">
        <f ca="1">TEXT(Table5[[#This Row],[EBeginForm]],"00")</f>
        <v>34</v>
      </c>
      <c r="AP1321" s="11">
        <f t="shared" ca="1" si="249"/>
        <v>35.161626098863245</v>
      </c>
      <c r="AQ1321" s="4" t="str">
        <f ca="1">TEXT(Table5[[#This Row],[EEndForm]],"00")</f>
        <v>35</v>
      </c>
      <c r="AR1321" s="12">
        <f ca="1">Table5[[#This Row],[EEndForm]]+(_xlfn.NORM.INV(RAND(),2,0.75))</f>
        <v>37.10987435153536</v>
      </c>
      <c r="AS1321" s="5" t="str">
        <f ca="1">TEXT(Table5[[#This Row],[ESigForm]],"00")</f>
        <v>37</v>
      </c>
      <c r="AT1321" s="9">
        <v>1512</v>
      </c>
      <c r="AU1321" s="9" t="str">
        <f>TEXT(Table5[[#This Row],[F]],"000000")</f>
        <v>001512</v>
      </c>
      <c r="AV1321" s="11">
        <f t="shared" ca="1" si="250"/>
        <v>30.539457271375642</v>
      </c>
      <c r="AW1321" s="4" t="str">
        <f ca="1">TEXT(Table5[[#This Row],[EBeginForm]],"00")</f>
        <v>34</v>
      </c>
      <c r="AX1321" s="11">
        <f t="shared" ca="1" si="251"/>
        <v>37.449476167243844</v>
      </c>
      <c r="AY1321" s="4" t="str">
        <f ca="1">TEXT(Table5[[#This Row],[EEndForm]],"00")</f>
        <v>35</v>
      </c>
      <c r="AZ1321" s="12">
        <f ca="1">Table5[[#This Row],[EEndForm]]+(_xlfn.NORM.INV(RAND(),2,0.75))</f>
        <v>35.818415558479607</v>
      </c>
      <c r="BA1321" s="5" t="str">
        <f ca="1">TEXT(Table5[[#This Row],[ESigForm]],"00")</f>
        <v>37</v>
      </c>
    </row>
    <row r="1322" spans="1:53" x14ac:dyDescent="0.3">
      <c r="A1322" s="1">
        <v>0</v>
      </c>
      <c r="B1322" s="1" t="s">
        <v>6</v>
      </c>
      <c r="C1322" s="11">
        <v>45880</v>
      </c>
      <c r="D1322" s="8" t="str">
        <f>TEXT(Table5[[#This Row],[Date]],"dd-mm-yyyy")</f>
        <v>11-08-2025</v>
      </c>
      <c r="E1322" s="11" t="str">
        <f>TEXT(Table5[[#This Row],[Date]],"dd/mm/yyyy")</f>
        <v>11/08/2025</v>
      </c>
      <c r="F1322" s="3" t="str">
        <f>DAY(Table5[[#This Row],[Date]])&amp;LOOKUP(DAY(Table5[[#This Row],[Date]]),{1,"st";2,"nd";3,"rd";4,"th";21,"st";22,"nd";23,"rd";24,"th";31,"st"}) &amp; TEXT(Table5[[#This Row],[Date]], " mmm, yyyy")</f>
        <v>11th Aug, 2025</v>
      </c>
      <c r="G1322" s="11">
        <v>1524</v>
      </c>
      <c r="H1322" s="9" t="str">
        <f>TEXT(Table5[[#This Row],[AForm]],"000000")</f>
        <v>001524</v>
      </c>
      <c r="I1322" s="11">
        <f t="shared" ca="1" si="240"/>
        <v>28.344020917038865</v>
      </c>
      <c r="J1322" s="4" t="str">
        <f ca="1">TEXT(Table5[[#This Row],[ABeginForm]],"00")</f>
        <v>28</v>
      </c>
      <c r="K1322" s="11">
        <f t="shared" ca="1" si="241"/>
        <v>33.096347781061333</v>
      </c>
      <c r="L1322" s="4" t="str">
        <f ca="1">TEXT(Table5[[#This Row],[AEndForm]],"00")</f>
        <v>33</v>
      </c>
      <c r="M1322" s="12">
        <f ca="1">Table5[[#This Row],[AEndForm]]+(_xlfn.NORM.INV(RAND(),2,0.75))</f>
        <v>34.704092628158421</v>
      </c>
      <c r="N1322" s="5" t="str">
        <f ca="1">TEXT(Table5[[#This Row],[ASigForm]],"00")</f>
        <v>35</v>
      </c>
      <c r="O1322" s="11">
        <f>O1316+1</f>
        <v>240</v>
      </c>
      <c r="P1322" s="9" t="str">
        <f>TEXT(Table5[[#This Row],[BForm]],"000000")</f>
        <v>000240</v>
      </c>
      <c r="Q1322" s="11">
        <f t="shared" ca="1" si="242"/>
        <v>25.968909848263682</v>
      </c>
      <c r="R1322" s="4" t="str">
        <f ca="1">TEXT(Table5[[#This Row],[BBeginForm]],"00")</f>
        <v>26</v>
      </c>
      <c r="S1322" s="11">
        <f t="shared" ca="1" si="243"/>
        <v>30.640545169328767</v>
      </c>
      <c r="T1322" s="4" t="str">
        <f ca="1">TEXT(Table5[[#This Row],[BEndForm]],"00")</f>
        <v>31</v>
      </c>
      <c r="U1322" s="12">
        <f ca="1">Table5[[#This Row],[BEndForm]]+(_xlfn.NORM.INV(RAND(),2,0.75))</f>
        <v>32.929467813445811</v>
      </c>
      <c r="V1322" s="5" t="str">
        <f ca="1">TEXT(Table5[[#This Row],[BSigForm]],"00")</f>
        <v>33</v>
      </c>
      <c r="W1322" s="6" t="s">
        <v>11</v>
      </c>
      <c r="X1322" s="11">
        <f t="shared" ca="1" si="244"/>
        <v>32.088192924306618</v>
      </c>
      <c r="Y1322" s="4" t="str">
        <f ca="1">TEXT(Table5[[#This Row],[CBeginForm]],"00")</f>
        <v>32</v>
      </c>
      <c r="Z1322" s="11">
        <f t="shared" ca="1" si="245"/>
        <v>26.276695710867749</v>
      </c>
      <c r="AA1322" s="4" t="str">
        <f ca="1">TEXT(Table5[[#This Row],[CEndForm]],"00")</f>
        <v>26</v>
      </c>
      <c r="AB1322" s="12">
        <f ca="1">Table5[[#This Row],[CEndForm]]+(_xlfn.NORM.INV(RAND(),2,0.75))</f>
        <v>27.983413010280724</v>
      </c>
      <c r="AC1322" s="5" t="str">
        <f ca="1">TEXT(Table5[[#This Row],[CSigForm]],"00")</f>
        <v>28</v>
      </c>
      <c r="AD1322" s="11">
        <v>1534</v>
      </c>
      <c r="AE1322" s="9" t="str">
        <f>TEXT(Table5[[#This Row],[DForm]],"000000")</f>
        <v>001534</v>
      </c>
      <c r="AF1322" s="11">
        <f t="shared" ca="1" si="246"/>
        <v>32.494988107213118</v>
      </c>
      <c r="AG1322" s="4" t="str">
        <f ca="1">TEXT(Table5[[#This Row],[DBeginForm]],"00")</f>
        <v>32</v>
      </c>
      <c r="AH1322" s="11">
        <f t="shared" ca="1" si="247"/>
        <v>31.857715962501903</v>
      </c>
      <c r="AI1322" s="4" t="str">
        <f ca="1">TEXT(Table5[[#This Row],[DEndForm]],"00")</f>
        <v>32</v>
      </c>
      <c r="AJ1322" s="12">
        <f ca="1">Table5[[#This Row],[DEndForm]]+(_xlfn.NORM.INV(RAND(),2,0.75))</f>
        <v>33.703155074966645</v>
      </c>
      <c r="AK1322" s="5" t="str">
        <f ca="1">TEXT(Table5[[#This Row],[DSigForm]],"00")</f>
        <v>34</v>
      </c>
      <c r="AL1322" s="11">
        <v>1526</v>
      </c>
      <c r="AM1322" s="9" t="str">
        <f>TEXT(Table5[[#This Row],[EForm]],"000000")</f>
        <v>001526</v>
      </c>
      <c r="AN1322" s="11">
        <f t="shared" ca="1" si="248"/>
        <v>30.220486992930276</v>
      </c>
      <c r="AO1322" s="4" t="str">
        <f ca="1">TEXT(Table5[[#This Row],[EBeginForm]],"00")</f>
        <v>30</v>
      </c>
      <c r="AP1322" s="11">
        <f t="shared" ca="1" si="249"/>
        <v>31.522588419233582</v>
      </c>
      <c r="AQ1322" s="4" t="str">
        <f ca="1">TEXT(Table5[[#This Row],[EEndForm]],"00")</f>
        <v>32</v>
      </c>
      <c r="AR1322" s="12">
        <f ca="1">Table5[[#This Row],[EEndForm]]+(_xlfn.NORM.INV(RAND(),2,0.75))</f>
        <v>35.197280113037436</v>
      </c>
      <c r="AS1322" s="5" t="str">
        <f ca="1">TEXT(Table5[[#This Row],[ESigForm]],"00")</f>
        <v>35</v>
      </c>
      <c r="AT1322" s="9">
        <v>1513</v>
      </c>
      <c r="AU1322" s="9" t="str">
        <f>TEXT(Table5[[#This Row],[F]],"000000")</f>
        <v>001513</v>
      </c>
      <c r="AV1322" s="11">
        <f t="shared" ca="1" si="250"/>
        <v>25.433950987581358</v>
      </c>
      <c r="AW1322" s="4" t="str">
        <f ca="1">TEXT(Table5[[#This Row],[EBeginForm]],"00")</f>
        <v>30</v>
      </c>
      <c r="AX1322" s="11">
        <f t="shared" ca="1" si="251"/>
        <v>35.879094296270239</v>
      </c>
      <c r="AY1322" s="4" t="str">
        <f ca="1">TEXT(Table5[[#This Row],[EEndForm]],"00")</f>
        <v>32</v>
      </c>
      <c r="AZ1322" s="12">
        <f ca="1">Table5[[#This Row],[EEndForm]]+(_xlfn.NORM.INV(RAND(),2,0.75))</f>
        <v>33.334235417218437</v>
      </c>
      <c r="BA1322" s="5" t="str">
        <f ca="1">TEXT(Table5[[#This Row],[ESigForm]],"00")</f>
        <v>35</v>
      </c>
    </row>
    <row r="1323" spans="1:53" x14ac:dyDescent="0.3">
      <c r="A1323" s="1">
        <v>0</v>
      </c>
      <c r="B1323" s="1" t="s">
        <v>7</v>
      </c>
      <c r="C1323" s="11">
        <v>45881</v>
      </c>
      <c r="D1323" s="8" t="str">
        <f>TEXT(Table5[[#This Row],[Date]],"dd-mm-yyyy")</f>
        <v>12-08-2025</v>
      </c>
      <c r="E1323" s="11" t="str">
        <f>TEXT(Table5[[#This Row],[Date]],"dd/mm/yyyy")</f>
        <v>12/08/2025</v>
      </c>
      <c r="F1323" s="3" t="str">
        <f>DAY(Table5[[#This Row],[Date]])&amp;LOOKUP(DAY(Table5[[#This Row],[Date]]),{1,"st";2,"nd";3,"rd";4,"th";21,"st";22,"nd";23,"rd";24,"th";31,"st"}) &amp; TEXT(Table5[[#This Row],[Date]], " mmm, yyyy")</f>
        <v>12th Aug, 2025</v>
      </c>
      <c r="G1323" s="11">
        <v>1525</v>
      </c>
      <c r="H1323" s="9" t="str">
        <f>TEXT(Table5[[#This Row],[AForm]],"000000")</f>
        <v>001525</v>
      </c>
      <c r="I1323" s="11">
        <f t="shared" ca="1" si="240"/>
        <v>32.966475651867341</v>
      </c>
      <c r="J1323" s="4" t="str">
        <f ca="1">TEXT(Table5[[#This Row],[ABeginForm]],"00")</f>
        <v>33</v>
      </c>
      <c r="K1323" s="11">
        <f t="shared" ca="1" si="241"/>
        <v>28.202921604512788</v>
      </c>
      <c r="L1323" s="4" t="str">
        <f ca="1">TEXT(Table5[[#This Row],[AEndForm]],"00")</f>
        <v>28</v>
      </c>
      <c r="M1323" s="12">
        <f ca="1">Table5[[#This Row],[AEndForm]]+(_xlfn.NORM.INV(RAND(),2,0.75))</f>
        <v>28.689280157867927</v>
      </c>
      <c r="N1323" s="5" t="str">
        <f ca="1">TEXT(Table5[[#This Row],[ASigForm]],"00")</f>
        <v>29</v>
      </c>
      <c r="O1323" s="11" t="s">
        <v>12</v>
      </c>
      <c r="P1323" s="9" t="str">
        <f>TEXT(Table5[[#This Row],[BForm]],"000000")</f>
        <v xml:space="preserve"> </v>
      </c>
      <c r="Q1323" s="11">
        <f t="shared" ca="1" si="242"/>
        <v>34.538495246278906</v>
      </c>
      <c r="R1323" s="4" t="str">
        <f ca="1">TEXT(Table5[[#This Row],[BBeginForm]],"00")</f>
        <v>35</v>
      </c>
      <c r="S1323" s="11">
        <f t="shared" ca="1" si="243"/>
        <v>26.298319654340425</v>
      </c>
      <c r="T1323" s="4" t="str">
        <f ca="1">TEXT(Table5[[#This Row],[BEndForm]],"00")</f>
        <v>26</v>
      </c>
      <c r="U1323" s="12">
        <f ca="1">Table5[[#This Row],[BEndForm]]+(_xlfn.NORM.INV(RAND(),2,0.75))</f>
        <v>27.247567339487912</v>
      </c>
      <c r="V1323" s="5" t="str">
        <f ca="1">TEXT(Table5[[#This Row],[BSigForm]],"00")</f>
        <v>27</v>
      </c>
      <c r="W1323" s="6" t="s">
        <v>11</v>
      </c>
      <c r="X1323" s="11">
        <f t="shared" ca="1" si="244"/>
        <v>29.18112155995108</v>
      </c>
      <c r="Y1323" s="4" t="str">
        <f ca="1">TEXT(Table5[[#This Row],[CBeginForm]],"00")</f>
        <v>29</v>
      </c>
      <c r="Z1323" s="11">
        <f t="shared" ca="1" si="245"/>
        <v>37.766919968398767</v>
      </c>
      <c r="AA1323" s="4" t="str">
        <f ca="1">TEXT(Table5[[#This Row],[CEndForm]],"00")</f>
        <v>38</v>
      </c>
      <c r="AB1323" s="12">
        <f ca="1">Table5[[#This Row],[CEndForm]]+(_xlfn.NORM.INV(RAND(),2,0.75))</f>
        <v>40.002113908519334</v>
      </c>
      <c r="AC1323" s="5" t="str">
        <f ca="1">TEXT(Table5[[#This Row],[CSigForm]],"00")</f>
        <v>40</v>
      </c>
      <c r="AD1323" s="11">
        <v>1535</v>
      </c>
      <c r="AE1323" s="9" t="str">
        <f>TEXT(Table5[[#This Row],[DForm]],"000000")</f>
        <v>001535</v>
      </c>
      <c r="AF1323" s="11">
        <f t="shared" ca="1" si="246"/>
        <v>32.200439621408961</v>
      </c>
      <c r="AG1323" s="4" t="str">
        <f ca="1">TEXT(Table5[[#This Row],[DBeginForm]],"00")</f>
        <v>32</v>
      </c>
      <c r="AH1323" s="11">
        <f t="shared" ca="1" si="247"/>
        <v>30.534297468633799</v>
      </c>
      <c r="AI1323" s="4" t="str">
        <f ca="1">TEXT(Table5[[#This Row],[DEndForm]],"00")</f>
        <v>31</v>
      </c>
      <c r="AJ1323" s="12">
        <f ca="1">Table5[[#This Row],[DEndForm]]+(_xlfn.NORM.INV(RAND(),2,0.75))</f>
        <v>33.126031079344571</v>
      </c>
      <c r="AK1323" s="5" t="str">
        <f ca="1">TEXT(Table5[[#This Row],[DSigForm]],"00")</f>
        <v>33</v>
      </c>
      <c r="AL1323" s="11">
        <v>1527</v>
      </c>
      <c r="AM1323" s="9" t="str">
        <f>TEXT(Table5[[#This Row],[EForm]],"000000")</f>
        <v>001527</v>
      </c>
      <c r="AN1323" s="11">
        <f t="shared" ca="1" si="248"/>
        <v>26.715146155148688</v>
      </c>
      <c r="AO1323" s="4" t="str">
        <f ca="1">TEXT(Table5[[#This Row],[EBeginForm]],"00")</f>
        <v>27</v>
      </c>
      <c r="AP1323" s="11">
        <f t="shared" ca="1" si="249"/>
        <v>28.196362583696352</v>
      </c>
      <c r="AQ1323" s="4" t="str">
        <f ca="1">TEXT(Table5[[#This Row],[EEndForm]],"00")</f>
        <v>28</v>
      </c>
      <c r="AR1323" s="12">
        <f ca="1">Table5[[#This Row],[EEndForm]]+(_xlfn.NORM.INV(RAND(),2,0.75))</f>
        <v>31.879304458827143</v>
      </c>
      <c r="AS1323" s="5" t="str">
        <f ca="1">TEXT(Table5[[#This Row],[ESigForm]],"00")</f>
        <v>32</v>
      </c>
      <c r="AT1323" s="9">
        <v>1514</v>
      </c>
      <c r="AU1323" s="9" t="str">
        <f>TEXT(Table5[[#This Row],[F]],"000000")</f>
        <v>001514</v>
      </c>
      <c r="AV1323" s="11">
        <f t="shared" ca="1" si="250"/>
        <v>30.550623371828021</v>
      </c>
      <c r="AW1323" s="4" t="str">
        <f ca="1">TEXT(Table5[[#This Row],[EBeginForm]],"00")</f>
        <v>27</v>
      </c>
      <c r="AX1323" s="11">
        <f t="shared" ca="1" si="251"/>
        <v>31.589773188623724</v>
      </c>
      <c r="AY1323" s="4" t="str">
        <f ca="1">TEXT(Table5[[#This Row],[EEndForm]],"00")</f>
        <v>28</v>
      </c>
      <c r="AZ1323" s="12">
        <f ca="1">Table5[[#This Row],[EEndForm]]+(_xlfn.NORM.INV(RAND(),2,0.75))</f>
        <v>30.379085065145439</v>
      </c>
      <c r="BA1323" s="5" t="str">
        <f ca="1">TEXT(Table5[[#This Row],[ESigForm]],"00")</f>
        <v>32</v>
      </c>
    </row>
    <row r="1324" spans="1:53" x14ac:dyDescent="0.3">
      <c r="A1324" s="1">
        <v>0</v>
      </c>
      <c r="B1324" s="1" t="s">
        <v>8</v>
      </c>
      <c r="C1324" s="11">
        <v>45882</v>
      </c>
      <c r="D1324" s="8" t="str">
        <f>TEXT(Table5[[#This Row],[Date]],"dd-mm-yyyy")</f>
        <v>13-08-2025</v>
      </c>
      <c r="E1324" s="11" t="str">
        <f>TEXT(Table5[[#This Row],[Date]],"dd/mm/yyyy")</f>
        <v>13/08/2025</v>
      </c>
      <c r="F1324" s="3" t="str">
        <f>DAY(Table5[[#This Row],[Date]])&amp;LOOKUP(DAY(Table5[[#This Row],[Date]]),{1,"st";2,"nd";3,"rd";4,"th";21,"st";22,"nd";23,"rd";24,"th";31,"st"}) &amp; TEXT(Table5[[#This Row],[Date]], " mmm, yyyy")</f>
        <v>13th Aug, 2025</v>
      </c>
      <c r="G1324" s="11">
        <v>1526</v>
      </c>
      <c r="H1324" s="9" t="str">
        <f>TEXT(Table5[[#This Row],[AForm]],"000000")</f>
        <v>001526</v>
      </c>
      <c r="I1324" s="11">
        <f t="shared" ca="1" si="240"/>
        <v>26.357663619806299</v>
      </c>
      <c r="J1324" s="4" t="str">
        <f ca="1">TEXT(Table5[[#This Row],[ABeginForm]],"00")</f>
        <v>26</v>
      </c>
      <c r="K1324" s="11">
        <f t="shared" ca="1" si="241"/>
        <v>31.231201969792245</v>
      </c>
      <c r="L1324" s="4" t="str">
        <f ca="1">TEXT(Table5[[#This Row],[AEndForm]],"00")</f>
        <v>31</v>
      </c>
      <c r="M1324" s="12">
        <f ca="1">Table5[[#This Row],[AEndForm]]+(_xlfn.NORM.INV(RAND(),2,0.75))</f>
        <v>32.900631860890016</v>
      </c>
      <c r="N1324" s="5" t="str">
        <f ca="1">TEXT(Table5[[#This Row],[ASigForm]],"00")</f>
        <v>33</v>
      </c>
      <c r="O1324" s="11" t="s">
        <v>12</v>
      </c>
      <c r="P1324" s="9" t="str">
        <f>TEXT(Table5[[#This Row],[BForm]],"000000")</f>
        <v xml:space="preserve"> </v>
      </c>
      <c r="Q1324" s="11">
        <f t="shared" ca="1" si="242"/>
        <v>32.027577923991494</v>
      </c>
      <c r="R1324" s="4" t="str">
        <f ca="1">TEXT(Table5[[#This Row],[BBeginForm]],"00")</f>
        <v>32</v>
      </c>
      <c r="S1324" s="11">
        <f t="shared" ca="1" si="243"/>
        <v>34.909795975558318</v>
      </c>
      <c r="T1324" s="4" t="str">
        <f ca="1">TEXT(Table5[[#This Row],[BEndForm]],"00")</f>
        <v>35</v>
      </c>
      <c r="U1324" s="12">
        <f ca="1">Table5[[#This Row],[BEndForm]]+(_xlfn.NORM.INV(RAND(),2,0.75))</f>
        <v>35.709366828003461</v>
      </c>
      <c r="V1324" s="5" t="str">
        <f ca="1">TEXT(Table5[[#This Row],[BSigForm]],"00")</f>
        <v>36</v>
      </c>
      <c r="W1324" s="6" t="s">
        <v>11</v>
      </c>
      <c r="X1324" s="11">
        <f t="shared" ca="1" si="244"/>
        <v>31.941273702796234</v>
      </c>
      <c r="Y1324" s="4" t="str">
        <f ca="1">TEXT(Table5[[#This Row],[CBeginForm]],"00")</f>
        <v>32</v>
      </c>
      <c r="Z1324" s="11">
        <f t="shared" ca="1" si="245"/>
        <v>30.302577503479547</v>
      </c>
      <c r="AA1324" s="4" t="str">
        <f ca="1">TEXT(Table5[[#This Row],[CEndForm]],"00")</f>
        <v>30</v>
      </c>
      <c r="AB1324" s="12">
        <f ca="1">Table5[[#This Row],[CEndForm]]+(_xlfn.NORM.INV(RAND(),2,0.75))</f>
        <v>32.573190468220467</v>
      </c>
      <c r="AC1324" s="5" t="str">
        <f ca="1">TEXT(Table5[[#This Row],[CSigForm]],"00")</f>
        <v>33</v>
      </c>
      <c r="AD1324" s="11">
        <v>1536</v>
      </c>
      <c r="AE1324" s="9" t="str">
        <f>TEXT(Table5[[#This Row],[DForm]],"000000")</f>
        <v>001536</v>
      </c>
      <c r="AF1324" s="11">
        <f t="shared" ca="1" si="246"/>
        <v>31.522611942083188</v>
      </c>
      <c r="AG1324" s="4" t="str">
        <f ca="1">TEXT(Table5[[#This Row],[DBeginForm]],"00")</f>
        <v>32</v>
      </c>
      <c r="AH1324" s="11">
        <f t="shared" ca="1" si="247"/>
        <v>33.726186491104073</v>
      </c>
      <c r="AI1324" s="4" t="str">
        <f ca="1">TEXT(Table5[[#This Row],[DEndForm]],"00")</f>
        <v>34</v>
      </c>
      <c r="AJ1324" s="12">
        <f ca="1">Table5[[#This Row],[DEndForm]]+(_xlfn.NORM.INV(RAND(),2,0.75))</f>
        <v>35.811947421130924</v>
      </c>
      <c r="AK1324" s="5" t="str">
        <f ca="1">TEXT(Table5[[#This Row],[DSigForm]],"00")</f>
        <v>36</v>
      </c>
      <c r="AL1324" s="11">
        <v>1528</v>
      </c>
      <c r="AM1324" s="9" t="str">
        <f>TEXT(Table5[[#This Row],[EForm]],"000000")</f>
        <v>001528</v>
      </c>
      <c r="AN1324" s="11">
        <f t="shared" ca="1" si="248"/>
        <v>30.928808194092817</v>
      </c>
      <c r="AO1324" s="4" t="str">
        <f ca="1">TEXT(Table5[[#This Row],[EBeginForm]],"00")</f>
        <v>31</v>
      </c>
      <c r="AP1324" s="11">
        <f t="shared" ca="1" si="249"/>
        <v>30.60552340590294</v>
      </c>
      <c r="AQ1324" s="4" t="str">
        <f ca="1">TEXT(Table5[[#This Row],[EEndForm]],"00")</f>
        <v>31</v>
      </c>
      <c r="AR1324" s="12">
        <f ca="1">Table5[[#This Row],[EEndForm]]+(_xlfn.NORM.INV(RAND(),2,0.75))</f>
        <v>32.066120016702186</v>
      </c>
      <c r="AS1324" s="5" t="str">
        <f ca="1">TEXT(Table5[[#This Row],[ESigForm]],"00")</f>
        <v>32</v>
      </c>
      <c r="AT1324" s="9">
        <v>1515</v>
      </c>
      <c r="AU1324" s="9" t="str">
        <f>TEXT(Table5[[#This Row],[F]],"000000")</f>
        <v>001515</v>
      </c>
      <c r="AV1324" s="11">
        <f t="shared" ca="1" si="250"/>
        <v>29.263544438481535</v>
      </c>
      <c r="AW1324" s="4" t="str">
        <f ca="1">TEXT(Table5[[#This Row],[EBeginForm]],"00")</f>
        <v>31</v>
      </c>
      <c r="AX1324" s="11">
        <f t="shared" ca="1" si="251"/>
        <v>29.90195790720492</v>
      </c>
      <c r="AY1324" s="4" t="str">
        <f ca="1">TEXT(Table5[[#This Row],[EEndForm]],"00")</f>
        <v>31</v>
      </c>
      <c r="AZ1324" s="12">
        <f ca="1">Table5[[#This Row],[EEndForm]]+(_xlfn.NORM.INV(RAND(),2,0.75))</f>
        <v>32.609885960764558</v>
      </c>
      <c r="BA1324" s="5" t="str">
        <f ca="1">TEXT(Table5[[#This Row],[ESigForm]],"00")</f>
        <v>32</v>
      </c>
    </row>
    <row r="1325" spans="1:53" x14ac:dyDescent="0.3">
      <c r="A1325" s="1">
        <v>0</v>
      </c>
      <c r="B1325" s="1" t="s">
        <v>9</v>
      </c>
      <c r="C1325" s="11">
        <v>45883</v>
      </c>
      <c r="D1325" s="8" t="str">
        <f>TEXT(Table5[[#This Row],[Date]],"dd-mm-yyyy")</f>
        <v>14-08-2025</v>
      </c>
      <c r="E1325" s="11" t="str">
        <f>TEXT(Table5[[#This Row],[Date]],"dd/mm/yyyy")</f>
        <v>14/08/2025</v>
      </c>
      <c r="F1325" s="3" t="str">
        <f>DAY(Table5[[#This Row],[Date]])&amp;LOOKUP(DAY(Table5[[#This Row],[Date]]),{1,"st";2,"nd";3,"rd";4,"th";21,"st";22,"nd";23,"rd";24,"th";31,"st"}) &amp; TEXT(Table5[[#This Row],[Date]], " mmm, yyyy")</f>
        <v>14th Aug, 2025</v>
      </c>
      <c r="G1325" s="11">
        <v>1527</v>
      </c>
      <c r="H1325" s="9" t="str">
        <f>TEXT(Table5[[#This Row],[AForm]],"000000")</f>
        <v>001527</v>
      </c>
      <c r="I1325" s="11">
        <f t="shared" ca="1" si="240"/>
        <v>25.735690772085373</v>
      </c>
      <c r="J1325" s="4" t="str">
        <f ca="1">TEXT(Table5[[#This Row],[ABeginForm]],"00")</f>
        <v>26</v>
      </c>
      <c r="K1325" s="11">
        <f t="shared" ca="1" si="241"/>
        <v>28.086590397136561</v>
      </c>
      <c r="L1325" s="4" t="str">
        <f ca="1">TEXT(Table5[[#This Row],[AEndForm]],"00")</f>
        <v>28</v>
      </c>
      <c r="M1325" s="12">
        <f ca="1">Table5[[#This Row],[AEndForm]]+(_xlfn.NORM.INV(RAND(),2,0.75))</f>
        <v>28.866440980905885</v>
      </c>
      <c r="N1325" s="5" t="str">
        <f ca="1">TEXT(Table5[[#This Row],[ASigForm]],"00")</f>
        <v>29</v>
      </c>
      <c r="O1325" s="11" t="s">
        <v>12</v>
      </c>
      <c r="P1325" s="9" t="str">
        <f>TEXT(Table5[[#This Row],[BForm]],"000000")</f>
        <v xml:space="preserve"> </v>
      </c>
      <c r="Q1325" s="11">
        <f t="shared" ca="1" si="242"/>
        <v>25.448701607946578</v>
      </c>
      <c r="R1325" s="4" t="str">
        <f ca="1">TEXT(Table5[[#This Row],[BBeginForm]],"00")</f>
        <v>25</v>
      </c>
      <c r="S1325" s="11">
        <f t="shared" ca="1" si="243"/>
        <v>28.188053302963901</v>
      </c>
      <c r="T1325" s="4" t="str">
        <f ca="1">TEXT(Table5[[#This Row],[BEndForm]],"00")</f>
        <v>28</v>
      </c>
      <c r="U1325" s="12">
        <f ca="1">Table5[[#This Row],[BEndForm]]+(_xlfn.NORM.INV(RAND(),2,0.75))</f>
        <v>31.252093323756458</v>
      </c>
      <c r="V1325" s="5" t="str">
        <f ca="1">TEXT(Table5[[#This Row],[BSigForm]],"00")</f>
        <v>31</v>
      </c>
      <c r="W1325" s="6" t="s">
        <v>11</v>
      </c>
      <c r="X1325" s="11">
        <f t="shared" ca="1" si="244"/>
        <v>32.374568231504171</v>
      </c>
      <c r="Y1325" s="4" t="str">
        <f ca="1">TEXT(Table5[[#This Row],[CBeginForm]],"00")</f>
        <v>32</v>
      </c>
      <c r="Z1325" s="11">
        <f t="shared" ca="1" si="245"/>
        <v>31.136346366247665</v>
      </c>
      <c r="AA1325" s="4" t="str">
        <f ca="1">TEXT(Table5[[#This Row],[CEndForm]],"00")</f>
        <v>31</v>
      </c>
      <c r="AB1325" s="12">
        <f ca="1">Table5[[#This Row],[CEndForm]]+(_xlfn.NORM.INV(RAND(),2,0.75))</f>
        <v>32.752290388133808</v>
      </c>
      <c r="AC1325" s="5" t="str">
        <f ca="1">TEXT(Table5[[#This Row],[CSigForm]],"00")</f>
        <v>33</v>
      </c>
      <c r="AD1325" s="11">
        <v>1537</v>
      </c>
      <c r="AE1325" s="9" t="str">
        <f>TEXT(Table5[[#This Row],[DForm]],"000000")</f>
        <v>001537</v>
      </c>
      <c r="AF1325" s="11">
        <f t="shared" ca="1" si="246"/>
        <v>32.637413671491707</v>
      </c>
      <c r="AG1325" s="4" t="str">
        <f ca="1">TEXT(Table5[[#This Row],[DBeginForm]],"00")</f>
        <v>33</v>
      </c>
      <c r="AH1325" s="11">
        <f t="shared" ca="1" si="247"/>
        <v>35.070721054069409</v>
      </c>
      <c r="AI1325" s="4" t="str">
        <f ca="1">TEXT(Table5[[#This Row],[DEndForm]],"00")</f>
        <v>35</v>
      </c>
      <c r="AJ1325" s="12">
        <f ca="1">Table5[[#This Row],[DEndForm]]+(_xlfn.NORM.INV(RAND(),2,0.75))</f>
        <v>36.710549314191908</v>
      </c>
      <c r="AK1325" s="5" t="str">
        <f ca="1">TEXT(Table5[[#This Row],[DSigForm]],"00")</f>
        <v>37</v>
      </c>
      <c r="AL1325" s="11">
        <v>1529</v>
      </c>
      <c r="AM1325" s="9" t="str">
        <f>TEXT(Table5[[#This Row],[EForm]],"000000")</f>
        <v>001529</v>
      </c>
      <c r="AN1325" s="11">
        <f t="shared" ca="1" si="248"/>
        <v>31.103885109279599</v>
      </c>
      <c r="AO1325" s="4" t="str">
        <f ca="1">TEXT(Table5[[#This Row],[EBeginForm]],"00")</f>
        <v>31</v>
      </c>
      <c r="AP1325" s="11">
        <f t="shared" ca="1" si="249"/>
        <v>28.159233308095779</v>
      </c>
      <c r="AQ1325" s="4" t="str">
        <f ca="1">TEXT(Table5[[#This Row],[EEndForm]],"00")</f>
        <v>28</v>
      </c>
      <c r="AR1325" s="12">
        <f ca="1">Table5[[#This Row],[EEndForm]]+(_xlfn.NORM.INV(RAND(),2,0.75))</f>
        <v>30.517812673902675</v>
      </c>
      <c r="AS1325" s="5" t="str">
        <f ca="1">TEXT(Table5[[#This Row],[ESigForm]],"00")</f>
        <v>31</v>
      </c>
      <c r="AT1325" s="9">
        <v>1516</v>
      </c>
      <c r="AU1325" s="9" t="str">
        <f>TEXT(Table5[[#This Row],[F]],"000000")</f>
        <v>001516</v>
      </c>
      <c r="AV1325" s="11">
        <f t="shared" ca="1" si="250"/>
        <v>30.576690145898791</v>
      </c>
      <c r="AW1325" s="4" t="str">
        <f ca="1">TEXT(Table5[[#This Row],[EBeginForm]],"00")</f>
        <v>31</v>
      </c>
      <c r="AX1325" s="11">
        <f t="shared" ca="1" si="251"/>
        <v>28.492833795236184</v>
      </c>
      <c r="AY1325" s="4" t="str">
        <f ca="1">TEXT(Table5[[#This Row],[EEndForm]],"00")</f>
        <v>28</v>
      </c>
      <c r="AZ1325" s="12">
        <f ca="1">Table5[[#This Row],[EEndForm]]+(_xlfn.NORM.INV(RAND(),2,0.75))</f>
        <v>30.601884246205969</v>
      </c>
      <c r="BA1325" s="5" t="str">
        <f ca="1">TEXT(Table5[[#This Row],[ESigForm]],"00")</f>
        <v>31</v>
      </c>
    </row>
    <row r="1326" spans="1:53" x14ac:dyDescent="0.3">
      <c r="A1326" s="1">
        <v>0</v>
      </c>
      <c r="B1326" s="1" t="s">
        <v>10</v>
      </c>
      <c r="C1326" s="11">
        <v>45884</v>
      </c>
      <c r="D1326" s="8" t="str">
        <f>TEXT(Table5[[#This Row],[Date]],"dd-mm-yyyy")</f>
        <v>15-08-2025</v>
      </c>
      <c r="E1326" s="11" t="str">
        <f>TEXT(Table5[[#This Row],[Date]],"dd/mm/yyyy")</f>
        <v>15/08/2025</v>
      </c>
      <c r="F1326" s="3" t="str">
        <f>DAY(Table5[[#This Row],[Date]])&amp;LOOKUP(DAY(Table5[[#This Row],[Date]]),{1,"st";2,"nd";3,"rd";4,"th";21,"st";22,"nd";23,"rd";24,"th";31,"st"}) &amp; TEXT(Table5[[#This Row],[Date]], " mmm, yyyy")</f>
        <v>15th Aug, 2025</v>
      </c>
      <c r="G1326" s="11">
        <v>1528</v>
      </c>
      <c r="H1326" s="9" t="str">
        <f>TEXT(Table5[[#This Row],[AForm]],"000000")</f>
        <v>001528</v>
      </c>
      <c r="I1326" s="11">
        <f t="shared" ca="1" si="240"/>
        <v>28.503493437104208</v>
      </c>
      <c r="J1326" s="4" t="str">
        <f ca="1">TEXT(Table5[[#This Row],[ABeginForm]],"00")</f>
        <v>29</v>
      </c>
      <c r="K1326" s="11">
        <f t="shared" ca="1" si="241"/>
        <v>32.92354197172061</v>
      </c>
      <c r="L1326" s="4" t="str">
        <f ca="1">TEXT(Table5[[#This Row],[AEndForm]],"00")</f>
        <v>33</v>
      </c>
      <c r="M1326" s="12">
        <f ca="1">Table5[[#This Row],[AEndForm]]+(_xlfn.NORM.INV(RAND(),2,0.75))</f>
        <v>34.225260271472408</v>
      </c>
      <c r="N1326" s="5" t="str">
        <f ca="1">TEXT(Table5[[#This Row],[ASigForm]],"00")</f>
        <v>34</v>
      </c>
      <c r="O1326" s="11" t="s">
        <v>12</v>
      </c>
      <c r="P1326" s="9" t="str">
        <f>TEXT(Table5[[#This Row],[BForm]],"000000")</f>
        <v xml:space="preserve"> </v>
      </c>
      <c r="Q1326" s="11">
        <f t="shared" ca="1" si="242"/>
        <v>29.038873827678017</v>
      </c>
      <c r="R1326" s="4" t="str">
        <f ca="1">TEXT(Table5[[#This Row],[BBeginForm]],"00")</f>
        <v>29</v>
      </c>
      <c r="S1326" s="11">
        <f t="shared" ca="1" si="243"/>
        <v>36.049358690363938</v>
      </c>
      <c r="T1326" s="4" t="str">
        <f ca="1">TEXT(Table5[[#This Row],[BEndForm]],"00")</f>
        <v>36</v>
      </c>
      <c r="U1326" s="12">
        <f ca="1">Table5[[#This Row],[BEndForm]]+(_xlfn.NORM.INV(RAND(),2,0.75))</f>
        <v>37.103422301579613</v>
      </c>
      <c r="V1326" s="5" t="str">
        <f ca="1">TEXT(Table5[[#This Row],[BSigForm]],"00")</f>
        <v>37</v>
      </c>
      <c r="W1326" s="6" t="s">
        <v>11</v>
      </c>
      <c r="X1326" s="11">
        <f t="shared" ca="1" si="244"/>
        <v>28.552512711995124</v>
      </c>
      <c r="Y1326" s="4" t="str">
        <f ca="1">TEXT(Table5[[#This Row],[CBeginForm]],"00")</f>
        <v>29</v>
      </c>
      <c r="Z1326" s="11">
        <f t="shared" ca="1" si="245"/>
        <v>34.110886597368875</v>
      </c>
      <c r="AA1326" s="4" t="str">
        <f ca="1">TEXT(Table5[[#This Row],[CEndForm]],"00")</f>
        <v>34</v>
      </c>
      <c r="AB1326" s="12">
        <f ca="1">Table5[[#This Row],[CEndForm]]+(_xlfn.NORM.INV(RAND(),2,0.75))</f>
        <v>35.224827807144841</v>
      </c>
      <c r="AC1326" s="5" t="str">
        <f ca="1">TEXT(Table5[[#This Row],[CSigForm]],"00")</f>
        <v>35</v>
      </c>
      <c r="AD1326" s="11">
        <v>1538</v>
      </c>
      <c r="AE1326" s="9" t="str">
        <f>TEXT(Table5[[#This Row],[DForm]],"000000")</f>
        <v>001538</v>
      </c>
      <c r="AF1326" s="11">
        <f t="shared" ca="1" si="246"/>
        <v>27.144465523274185</v>
      </c>
      <c r="AG1326" s="4" t="str">
        <f ca="1">TEXT(Table5[[#This Row],[DBeginForm]],"00")</f>
        <v>27</v>
      </c>
      <c r="AH1326" s="11">
        <f t="shared" ca="1" si="247"/>
        <v>28.069180639163829</v>
      </c>
      <c r="AI1326" s="4" t="str">
        <f ca="1">TEXT(Table5[[#This Row],[DEndForm]],"00")</f>
        <v>28</v>
      </c>
      <c r="AJ1326" s="12">
        <f ca="1">Table5[[#This Row],[DEndForm]]+(_xlfn.NORM.INV(RAND(),2,0.75))</f>
        <v>29.908013468865846</v>
      </c>
      <c r="AK1326" s="5" t="str">
        <f ca="1">TEXT(Table5[[#This Row],[DSigForm]],"00")</f>
        <v>30</v>
      </c>
      <c r="AL1326" s="11">
        <v>1530</v>
      </c>
      <c r="AM1326" s="9" t="str">
        <f>TEXT(Table5[[#This Row],[EForm]],"000000")</f>
        <v>001530</v>
      </c>
      <c r="AN1326" s="11">
        <f t="shared" ca="1" si="248"/>
        <v>26.818636973339444</v>
      </c>
      <c r="AO1326" s="4" t="str">
        <f ca="1">TEXT(Table5[[#This Row],[EBeginForm]],"00")</f>
        <v>27</v>
      </c>
      <c r="AP1326" s="11">
        <f t="shared" ca="1" si="249"/>
        <v>29.076623063074273</v>
      </c>
      <c r="AQ1326" s="4" t="str">
        <f ca="1">TEXT(Table5[[#This Row],[EEndForm]],"00")</f>
        <v>29</v>
      </c>
      <c r="AR1326" s="12">
        <f ca="1">Table5[[#This Row],[EEndForm]]+(_xlfn.NORM.INV(RAND(),2,0.75))</f>
        <v>30.783169400490475</v>
      </c>
      <c r="AS1326" s="5" t="str">
        <f ca="1">TEXT(Table5[[#This Row],[ESigForm]],"00")</f>
        <v>31</v>
      </c>
      <c r="AT1326" s="9">
        <v>1517</v>
      </c>
      <c r="AU1326" s="9" t="str">
        <f>TEXT(Table5[[#This Row],[F]],"000000")</f>
        <v>001517</v>
      </c>
      <c r="AV1326" s="11">
        <f t="shared" ca="1" si="250"/>
        <v>26.641678795606509</v>
      </c>
      <c r="AW1326" s="4" t="str">
        <f ca="1">TEXT(Table5[[#This Row],[EBeginForm]],"00")</f>
        <v>27</v>
      </c>
      <c r="AX1326" s="11">
        <f t="shared" ca="1" si="251"/>
        <v>27.001216154452184</v>
      </c>
      <c r="AY1326" s="4" t="str">
        <f ca="1">TEXT(Table5[[#This Row],[EEndForm]],"00")</f>
        <v>29</v>
      </c>
      <c r="AZ1326" s="12">
        <f ca="1">Table5[[#This Row],[EEndForm]]+(_xlfn.NORM.INV(RAND(),2,0.75))</f>
        <v>31.099546263864436</v>
      </c>
      <c r="BA1326" s="5" t="str">
        <f ca="1">TEXT(Table5[[#This Row],[ESigForm]],"00")</f>
        <v>31</v>
      </c>
    </row>
    <row r="1327" spans="1:53" x14ac:dyDescent="0.3">
      <c r="A1327" s="1">
        <v>0</v>
      </c>
      <c r="B1327" s="1" t="s">
        <v>5</v>
      </c>
      <c r="C1327" s="11">
        <v>45885</v>
      </c>
      <c r="D1327" s="8" t="str">
        <f>TEXT(Table5[[#This Row],[Date]],"dd-mm-yyyy")</f>
        <v>16-08-2025</v>
      </c>
      <c r="E1327" s="11" t="str">
        <f>TEXT(Table5[[#This Row],[Date]],"dd/mm/yyyy")</f>
        <v>16/08/2025</v>
      </c>
      <c r="F1327" s="3" t="str">
        <f>DAY(Table5[[#This Row],[Date]])&amp;LOOKUP(DAY(Table5[[#This Row],[Date]]),{1,"st";2,"nd";3,"rd";4,"th";21,"st";22,"nd";23,"rd";24,"th";31,"st"}) &amp; TEXT(Table5[[#This Row],[Date]], " mmm, yyyy")</f>
        <v>16th Aug, 2025</v>
      </c>
      <c r="G1327" s="11">
        <v>1529</v>
      </c>
      <c r="H1327" s="9" t="str">
        <f>TEXT(Table5[[#This Row],[AForm]],"000000")</f>
        <v>001529</v>
      </c>
      <c r="I1327" s="11">
        <f t="shared" ca="1" si="240"/>
        <v>30.52509312096447</v>
      </c>
      <c r="J1327" s="4" t="str">
        <f ca="1">TEXT(Table5[[#This Row],[ABeginForm]],"00")</f>
        <v>31</v>
      </c>
      <c r="K1327" s="11">
        <f t="shared" ca="1" si="241"/>
        <v>28.590142462033</v>
      </c>
      <c r="L1327" s="4" t="str">
        <f ca="1">TEXT(Table5[[#This Row],[AEndForm]],"00")</f>
        <v>29</v>
      </c>
      <c r="M1327" s="12">
        <f ca="1">Table5[[#This Row],[AEndForm]]+(_xlfn.NORM.INV(RAND(),2,0.75))</f>
        <v>29.395947218421902</v>
      </c>
      <c r="N1327" s="5" t="str">
        <f ca="1">TEXT(Table5[[#This Row],[ASigForm]],"00")</f>
        <v>29</v>
      </c>
      <c r="O1327" s="11" t="s">
        <v>12</v>
      </c>
      <c r="P1327" s="9" t="str">
        <f>TEXT(Table5[[#This Row],[BForm]],"000000")</f>
        <v xml:space="preserve"> </v>
      </c>
      <c r="Q1327" s="11">
        <f t="shared" ca="1" si="242"/>
        <v>31.592428927088275</v>
      </c>
      <c r="R1327" s="4" t="str">
        <f ca="1">TEXT(Table5[[#This Row],[BBeginForm]],"00")</f>
        <v>32</v>
      </c>
      <c r="S1327" s="11">
        <f t="shared" ca="1" si="243"/>
        <v>33.455737449575253</v>
      </c>
      <c r="T1327" s="4" t="str">
        <f ca="1">TEXT(Table5[[#This Row],[BEndForm]],"00")</f>
        <v>33</v>
      </c>
      <c r="U1327" s="12">
        <f ca="1">Table5[[#This Row],[BEndForm]]+(_xlfn.NORM.INV(RAND(),2,0.75))</f>
        <v>35.049007093384702</v>
      </c>
      <c r="V1327" s="5" t="str">
        <f ca="1">TEXT(Table5[[#This Row],[BSigForm]],"00")</f>
        <v>35</v>
      </c>
      <c r="W1327" s="6" t="s">
        <v>11</v>
      </c>
      <c r="X1327" s="11">
        <f t="shared" ca="1" si="244"/>
        <v>28.612860032551641</v>
      </c>
      <c r="Y1327" s="4" t="str">
        <f ca="1">TEXT(Table5[[#This Row],[CBeginForm]],"00")</f>
        <v>29</v>
      </c>
      <c r="Z1327" s="11">
        <f t="shared" ca="1" si="245"/>
        <v>32.831744263555699</v>
      </c>
      <c r="AA1327" s="4" t="str">
        <f ca="1">TEXT(Table5[[#This Row],[CEndForm]],"00")</f>
        <v>33</v>
      </c>
      <c r="AB1327" s="12">
        <f ca="1">Table5[[#This Row],[CEndForm]]+(_xlfn.NORM.INV(RAND(),2,0.75))</f>
        <v>34.868455344540976</v>
      </c>
      <c r="AC1327" s="5" t="str">
        <f ca="1">TEXT(Table5[[#This Row],[CSigForm]],"00")</f>
        <v>35</v>
      </c>
      <c r="AD1327" s="11">
        <v>1539</v>
      </c>
      <c r="AE1327" s="9" t="str">
        <f>TEXT(Table5[[#This Row],[DForm]],"000000")</f>
        <v>001539</v>
      </c>
      <c r="AF1327" s="11">
        <f t="shared" ca="1" si="246"/>
        <v>30.221806441579648</v>
      </c>
      <c r="AG1327" s="4" t="str">
        <f ca="1">TEXT(Table5[[#This Row],[DBeginForm]],"00")</f>
        <v>30</v>
      </c>
      <c r="AH1327" s="11">
        <f t="shared" ca="1" si="247"/>
        <v>31.297385497515869</v>
      </c>
      <c r="AI1327" s="4" t="str">
        <f ca="1">TEXT(Table5[[#This Row],[DEndForm]],"00")</f>
        <v>31</v>
      </c>
      <c r="AJ1327" s="12">
        <f ca="1">Table5[[#This Row],[DEndForm]]+(_xlfn.NORM.INV(RAND(),2,0.75))</f>
        <v>32.85962067602884</v>
      </c>
      <c r="AK1327" s="5" t="str">
        <f ca="1">TEXT(Table5[[#This Row],[DSigForm]],"00")</f>
        <v>33</v>
      </c>
      <c r="AL1327" s="11">
        <v>1531</v>
      </c>
      <c r="AM1327" s="9" t="str">
        <f>TEXT(Table5[[#This Row],[EForm]],"000000")</f>
        <v>001531</v>
      </c>
      <c r="AN1327" s="11">
        <f t="shared" ca="1" si="248"/>
        <v>27.786755017828849</v>
      </c>
      <c r="AO1327" s="4" t="str">
        <f ca="1">TEXT(Table5[[#This Row],[EBeginForm]],"00")</f>
        <v>28</v>
      </c>
      <c r="AP1327" s="11">
        <f t="shared" ca="1" si="249"/>
        <v>34.46463170491392</v>
      </c>
      <c r="AQ1327" s="4" t="str">
        <f ca="1">TEXT(Table5[[#This Row],[EEndForm]],"00")</f>
        <v>34</v>
      </c>
      <c r="AR1327" s="12">
        <f ca="1">Table5[[#This Row],[EEndForm]]+(_xlfn.NORM.INV(RAND(),2,0.75))</f>
        <v>35.825905805738358</v>
      </c>
      <c r="AS1327" s="5" t="str">
        <f ca="1">TEXT(Table5[[#This Row],[ESigForm]],"00")</f>
        <v>36</v>
      </c>
      <c r="AT1327" s="9">
        <v>1518</v>
      </c>
      <c r="AU1327" s="9" t="str">
        <f>TEXT(Table5[[#This Row],[F]],"000000")</f>
        <v>001518</v>
      </c>
      <c r="AV1327" s="11">
        <f t="shared" ca="1" si="250"/>
        <v>29.130245101352404</v>
      </c>
      <c r="AW1327" s="4" t="str">
        <f ca="1">TEXT(Table5[[#This Row],[EBeginForm]],"00")</f>
        <v>28</v>
      </c>
      <c r="AX1327" s="11">
        <f t="shared" ca="1" si="251"/>
        <v>31.585634413349524</v>
      </c>
      <c r="AY1327" s="4" t="str">
        <f ca="1">TEXT(Table5[[#This Row],[EEndForm]],"00")</f>
        <v>34</v>
      </c>
      <c r="AZ1327" s="12">
        <f ca="1">Table5[[#This Row],[EEndForm]]+(_xlfn.NORM.INV(RAND(),2,0.75))</f>
        <v>36.042875702694829</v>
      </c>
      <c r="BA1327" s="5" t="str">
        <f ca="1">TEXT(Table5[[#This Row],[ESigForm]],"00")</f>
        <v>36</v>
      </c>
    </row>
    <row r="1328" spans="1:53" x14ac:dyDescent="0.3">
      <c r="A1328" s="1">
        <v>0</v>
      </c>
      <c r="B1328" s="1" t="s">
        <v>6</v>
      </c>
      <c r="C1328" s="11">
        <v>45887</v>
      </c>
      <c r="D1328" s="8" t="str">
        <f>TEXT(Table5[[#This Row],[Date]],"dd-mm-yyyy")</f>
        <v>18-08-2025</v>
      </c>
      <c r="E1328" s="11" t="str">
        <f>TEXT(Table5[[#This Row],[Date]],"dd/mm/yyyy")</f>
        <v>18/08/2025</v>
      </c>
      <c r="F1328" s="3" t="str">
        <f>DAY(Table5[[#This Row],[Date]])&amp;LOOKUP(DAY(Table5[[#This Row],[Date]]),{1,"st";2,"nd";3,"rd";4,"th";21,"st";22,"nd";23,"rd";24,"th";31,"st"}) &amp; TEXT(Table5[[#This Row],[Date]], " mmm, yyyy")</f>
        <v>18th Aug, 2025</v>
      </c>
      <c r="G1328" s="11">
        <v>1530</v>
      </c>
      <c r="H1328" s="9" t="str">
        <f>TEXT(Table5[[#This Row],[AForm]],"000000")</f>
        <v>001530</v>
      </c>
      <c r="I1328" s="11">
        <f t="shared" ca="1" si="240"/>
        <v>31.920763750554308</v>
      </c>
      <c r="J1328" s="4" t="str">
        <f ca="1">TEXT(Table5[[#This Row],[ABeginForm]],"00")</f>
        <v>32</v>
      </c>
      <c r="K1328" s="11">
        <f t="shared" ca="1" si="241"/>
        <v>33.781770071022983</v>
      </c>
      <c r="L1328" s="4" t="str">
        <f ca="1">TEXT(Table5[[#This Row],[AEndForm]],"00")</f>
        <v>34</v>
      </c>
      <c r="M1328" s="12">
        <f ca="1">Table5[[#This Row],[AEndForm]]+(_xlfn.NORM.INV(RAND(),2,0.75))</f>
        <v>35.921358594650549</v>
      </c>
      <c r="N1328" s="5" t="str">
        <f ca="1">TEXT(Table5[[#This Row],[ASigForm]],"00")</f>
        <v>36</v>
      </c>
      <c r="O1328" s="11">
        <f>O1322+1</f>
        <v>241</v>
      </c>
      <c r="P1328" s="9" t="str">
        <f>TEXT(Table5[[#This Row],[BForm]],"000000")</f>
        <v>000241</v>
      </c>
      <c r="Q1328" s="11">
        <f t="shared" ca="1" si="242"/>
        <v>30.510446497074167</v>
      </c>
      <c r="R1328" s="4" t="str">
        <f ca="1">TEXT(Table5[[#This Row],[BBeginForm]],"00")</f>
        <v>31</v>
      </c>
      <c r="S1328" s="11">
        <f t="shared" ca="1" si="243"/>
        <v>36.142810833450312</v>
      </c>
      <c r="T1328" s="4" t="str">
        <f ca="1">TEXT(Table5[[#This Row],[BEndForm]],"00")</f>
        <v>36</v>
      </c>
      <c r="U1328" s="12">
        <f ca="1">Table5[[#This Row],[BEndForm]]+(_xlfn.NORM.INV(RAND(),2,0.75))</f>
        <v>39.088722470698208</v>
      </c>
      <c r="V1328" s="5" t="str">
        <f ca="1">TEXT(Table5[[#This Row],[BSigForm]],"00")</f>
        <v>39</v>
      </c>
      <c r="W1328" s="6" t="s">
        <v>11</v>
      </c>
      <c r="X1328" s="11">
        <f t="shared" ca="1" si="244"/>
        <v>28.152789320613209</v>
      </c>
      <c r="Y1328" s="4" t="str">
        <f ca="1">TEXT(Table5[[#This Row],[CBeginForm]],"00")</f>
        <v>28</v>
      </c>
      <c r="Z1328" s="11">
        <f t="shared" ca="1" si="245"/>
        <v>31.348732526417262</v>
      </c>
      <c r="AA1328" s="4" t="str">
        <f ca="1">TEXT(Table5[[#This Row],[CEndForm]],"00")</f>
        <v>31</v>
      </c>
      <c r="AB1328" s="12">
        <f ca="1">Table5[[#This Row],[CEndForm]]+(_xlfn.NORM.INV(RAND(),2,0.75))</f>
        <v>34.564559066760317</v>
      </c>
      <c r="AC1328" s="5" t="str">
        <f ca="1">TEXT(Table5[[#This Row],[CSigForm]],"00")</f>
        <v>35</v>
      </c>
      <c r="AD1328" s="11">
        <v>1540</v>
      </c>
      <c r="AE1328" s="9" t="str">
        <f>TEXT(Table5[[#This Row],[DForm]],"000000")</f>
        <v>001540</v>
      </c>
      <c r="AF1328" s="11">
        <f t="shared" ca="1" si="246"/>
        <v>25.923680713333816</v>
      </c>
      <c r="AG1328" s="4" t="str">
        <f ca="1">TEXT(Table5[[#This Row],[DBeginForm]],"00")</f>
        <v>26</v>
      </c>
      <c r="AH1328" s="11">
        <f t="shared" ca="1" si="247"/>
        <v>25.467139753362641</v>
      </c>
      <c r="AI1328" s="4" t="str">
        <f ca="1">TEXT(Table5[[#This Row],[DEndForm]],"00")</f>
        <v>25</v>
      </c>
      <c r="AJ1328" s="12">
        <f ca="1">Table5[[#This Row],[DEndForm]]+(_xlfn.NORM.INV(RAND(),2,0.75))</f>
        <v>26.95932599614763</v>
      </c>
      <c r="AK1328" s="5" t="str">
        <f ca="1">TEXT(Table5[[#This Row],[DSigForm]],"00")</f>
        <v>27</v>
      </c>
      <c r="AL1328" s="11">
        <v>1532</v>
      </c>
      <c r="AM1328" s="9" t="str">
        <f>TEXT(Table5[[#This Row],[EForm]],"000000")</f>
        <v>001532</v>
      </c>
      <c r="AN1328" s="11">
        <f t="shared" ca="1" si="248"/>
        <v>28.231109049666323</v>
      </c>
      <c r="AO1328" s="4" t="str">
        <f ca="1">TEXT(Table5[[#This Row],[EBeginForm]],"00")</f>
        <v>28</v>
      </c>
      <c r="AP1328" s="11">
        <f t="shared" ca="1" si="249"/>
        <v>30.276235469860119</v>
      </c>
      <c r="AQ1328" s="4" t="str">
        <f ca="1">TEXT(Table5[[#This Row],[EEndForm]],"00")</f>
        <v>30</v>
      </c>
      <c r="AR1328" s="12">
        <f ca="1">Table5[[#This Row],[EEndForm]]+(_xlfn.NORM.INV(RAND(),2,0.75))</f>
        <v>30.952864451515509</v>
      </c>
      <c r="AS1328" s="5" t="str">
        <f ca="1">TEXT(Table5[[#This Row],[ESigForm]],"00")</f>
        <v>31</v>
      </c>
      <c r="AT1328" s="9">
        <v>1519</v>
      </c>
      <c r="AU1328" s="9" t="str">
        <f>TEXT(Table5[[#This Row],[F]],"000000")</f>
        <v>001519</v>
      </c>
      <c r="AV1328" s="11">
        <f t="shared" ca="1" si="250"/>
        <v>35.749645989375587</v>
      </c>
      <c r="AW1328" s="4" t="str">
        <f ca="1">TEXT(Table5[[#This Row],[EBeginForm]],"00")</f>
        <v>28</v>
      </c>
      <c r="AX1328" s="11">
        <f t="shared" ca="1" si="251"/>
        <v>33.262394459445176</v>
      </c>
      <c r="AY1328" s="4" t="str">
        <f ca="1">TEXT(Table5[[#This Row],[EEndForm]],"00")</f>
        <v>30</v>
      </c>
      <c r="AZ1328" s="12">
        <f ca="1">Table5[[#This Row],[EEndForm]]+(_xlfn.NORM.INV(RAND(),2,0.75))</f>
        <v>32.634511101861065</v>
      </c>
      <c r="BA1328" s="5" t="str">
        <f ca="1">TEXT(Table5[[#This Row],[ESigForm]],"00")</f>
        <v>31</v>
      </c>
    </row>
    <row r="1329" spans="1:53" x14ac:dyDescent="0.3">
      <c r="A1329" s="1">
        <v>0</v>
      </c>
      <c r="B1329" s="1" t="s">
        <v>7</v>
      </c>
      <c r="C1329" s="11">
        <v>45888</v>
      </c>
      <c r="D1329" s="8" t="str">
        <f>TEXT(Table5[[#This Row],[Date]],"dd-mm-yyyy")</f>
        <v>19-08-2025</v>
      </c>
      <c r="E1329" s="11" t="str">
        <f>TEXT(Table5[[#This Row],[Date]],"dd/mm/yyyy")</f>
        <v>19/08/2025</v>
      </c>
      <c r="F1329" s="3" t="str">
        <f>DAY(Table5[[#This Row],[Date]])&amp;LOOKUP(DAY(Table5[[#This Row],[Date]]),{1,"st";2,"nd";3,"rd";4,"th";21,"st";22,"nd";23,"rd";24,"th";31,"st"}) &amp; TEXT(Table5[[#This Row],[Date]], " mmm, yyyy")</f>
        <v>19th Aug, 2025</v>
      </c>
      <c r="G1329" s="11">
        <v>1531</v>
      </c>
      <c r="H1329" s="9" t="str">
        <f>TEXT(Table5[[#This Row],[AForm]],"000000")</f>
        <v>001531</v>
      </c>
      <c r="I1329" s="11">
        <f t="shared" ca="1" si="240"/>
        <v>29.184595409422716</v>
      </c>
      <c r="J1329" s="4" t="str">
        <f ca="1">TEXT(Table5[[#This Row],[ABeginForm]],"00")</f>
        <v>29</v>
      </c>
      <c r="K1329" s="11">
        <f t="shared" ca="1" si="241"/>
        <v>28.951956442054513</v>
      </c>
      <c r="L1329" s="4" t="str">
        <f ca="1">TEXT(Table5[[#This Row],[AEndForm]],"00")</f>
        <v>29</v>
      </c>
      <c r="M1329" s="12">
        <f ca="1">Table5[[#This Row],[AEndForm]]+(_xlfn.NORM.INV(RAND(),2,0.75))</f>
        <v>31.938159928207753</v>
      </c>
      <c r="N1329" s="5" t="str">
        <f ca="1">TEXT(Table5[[#This Row],[ASigForm]],"00")</f>
        <v>32</v>
      </c>
      <c r="O1329" s="11" t="s">
        <v>12</v>
      </c>
      <c r="P1329" s="9" t="str">
        <f>TEXT(Table5[[#This Row],[BForm]],"000000")</f>
        <v xml:space="preserve"> </v>
      </c>
      <c r="Q1329" s="11">
        <f t="shared" ca="1" si="242"/>
        <v>29.517916613434487</v>
      </c>
      <c r="R1329" s="4" t="str">
        <f ca="1">TEXT(Table5[[#This Row],[BBeginForm]],"00")</f>
        <v>30</v>
      </c>
      <c r="S1329" s="11">
        <f t="shared" ca="1" si="243"/>
        <v>31.345650004502758</v>
      </c>
      <c r="T1329" s="4" t="str">
        <f ca="1">TEXT(Table5[[#This Row],[BEndForm]],"00")</f>
        <v>31</v>
      </c>
      <c r="U1329" s="12">
        <f ca="1">Table5[[#This Row],[BEndForm]]+(_xlfn.NORM.INV(RAND(),2,0.75))</f>
        <v>33.473433719529496</v>
      </c>
      <c r="V1329" s="5" t="str">
        <f ca="1">TEXT(Table5[[#This Row],[BSigForm]],"00")</f>
        <v>33</v>
      </c>
      <c r="W1329" s="6" t="s">
        <v>11</v>
      </c>
      <c r="X1329" s="11">
        <f t="shared" ca="1" si="244"/>
        <v>24.55144691464583</v>
      </c>
      <c r="Y1329" s="4" t="str">
        <f ca="1">TEXT(Table5[[#This Row],[CBeginForm]],"00")</f>
        <v>25</v>
      </c>
      <c r="Z1329" s="11">
        <f t="shared" ca="1" si="245"/>
        <v>33.128548212046489</v>
      </c>
      <c r="AA1329" s="4" t="str">
        <f ca="1">TEXT(Table5[[#This Row],[CEndForm]],"00")</f>
        <v>33</v>
      </c>
      <c r="AB1329" s="12">
        <f ca="1">Table5[[#This Row],[CEndForm]]+(_xlfn.NORM.INV(RAND(),2,0.75))</f>
        <v>36.876491960628393</v>
      </c>
      <c r="AC1329" s="5" t="str">
        <f ca="1">TEXT(Table5[[#This Row],[CSigForm]],"00")</f>
        <v>37</v>
      </c>
      <c r="AD1329" s="11">
        <v>1541</v>
      </c>
      <c r="AE1329" s="9" t="str">
        <f>TEXT(Table5[[#This Row],[DForm]],"000000")</f>
        <v>001541</v>
      </c>
      <c r="AF1329" s="11">
        <f t="shared" ca="1" si="246"/>
        <v>31.530401225333911</v>
      </c>
      <c r="AG1329" s="4" t="str">
        <f ca="1">TEXT(Table5[[#This Row],[DBeginForm]],"00")</f>
        <v>32</v>
      </c>
      <c r="AH1329" s="11">
        <f t="shared" ca="1" si="247"/>
        <v>31.714181721686369</v>
      </c>
      <c r="AI1329" s="4" t="str">
        <f ca="1">TEXT(Table5[[#This Row],[DEndForm]],"00")</f>
        <v>32</v>
      </c>
      <c r="AJ1329" s="12">
        <f ca="1">Table5[[#This Row],[DEndForm]]+(_xlfn.NORM.INV(RAND(),2,0.75))</f>
        <v>33.06689060381791</v>
      </c>
      <c r="AK1329" s="5" t="str">
        <f ca="1">TEXT(Table5[[#This Row],[DSigForm]],"00")</f>
        <v>33</v>
      </c>
      <c r="AL1329" s="11">
        <v>1533</v>
      </c>
      <c r="AM1329" s="9" t="str">
        <f>TEXT(Table5[[#This Row],[EForm]],"000000")</f>
        <v>001533</v>
      </c>
      <c r="AN1329" s="11">
        <f t="shared" ca="1" si="248"/>
        <v>31.329459353474821</v>
      </c>
      <c r="AO1329" s="4" t="str">
        <f ca="1">TEXT(Table5[[#This Row],[EBeginForm]],"00")</f>
        <v>31</v>
      </c>
      <c r="AP1329" s="11">
        <f t="shared" ca="1" si="249"/>
        <v>32.55075540604583</v>
      </c>
      <c r="AQ1329" s="4" t="str">
        <f ca="1">TEXT(Table5[[#This Row],[EEndForm]],"00")</f>
        <v>33</v>
      </c>
      <c r="AR1329" s="12">
        <f ca="1">Table5[[#This Row],[EEndForm]]+(_xlfn.NORM.INV(RAND(),2,0.75))</f>
        <v>34.378907122486389</v>
      </c>
      <c r="AS1329" s="5" t="str">
        <f ca="1">TEXT(Table5[[#This Row],[ESigForm]],"00")</f>
        <v>34</v>
      </c>
      <c r="AT1329" s="9">
        <v>1520</v>
      </c>
      <c r="AU1329" s="9" t="str">
        <f>TEXT(Table5[[#This Row],[F]],"000000")</f>
        <v>001520</v>
      </c>
      <c r="AV1329" s="11">
        <f t="shared" ca="1" si="250"/>
        <v>31.04024140674122</v>
      </c>
      <c r="AW1329" s="4" t="str">
        <f ca="1">TEXT(Table5[[#This Row],[EBeginForm]],"00")</f>
        <v>31</v>
      </c>
      <c r="AX1329" s="11">
        <f t="shared" ca="1" si="251"/>
        <v>32.329200729019796</v>
      </c>
      <c r="AY1329" s="4" t="str">
        <f ca="1">TEXT(Table5[[#This Row],[EEndForm]],"00")</f>
        <v>33</v>
      </c>
      <c r="AZ1329" s="12">
        <f ca="1">Table5[[#This Row],[EEndForm]]+(_xlfn.NORM.INV(RAND(),2,0.75))</f>
        <v>35.305614302044262</v>
      </c>
      <c r="BA1329" s="5" t="str">
        <f ca="1">TEXT(Table5[[#This Row],[ESigForm]],"00")</f>
        <v>34</v>
      </c>
    </row>
    <row r="1330" spans="1:53" x14ac:dyDescent="0.3">
      <c r="A1330" s="1">
        <v>0</v>
      </c>
      <c r="B1330" s="1" t="s">
        <v>8</v>
      </c>
      <c r="C1330" s="11">
        <v>45889</v>
      </c>
      <c r="D1330" s="8" t="str">
        <f>TEXT(Table5[[#This Row],[Date]],"dd-mm-yyyy")</f>
        <v>20-08-2025</v>
      </c>
      <c r="E1330" s="11" t="str">
        <f>TEXT(Table5[[#This Row],[Date]],"dd/mm/yyyy")</f>
        <v>20/08/2025</v>
      </c>
      <c r="F1330" s="3" t="str">
        <f>DAY(Table5[[#This Row],[Date]])&amp;LOOKUP(DAY(Table5[[#This Row],[Date]]),{1,"st";2,"nd";3,"rd";4,"th";21,"st";22,"nd";23,"rd";24,"th";31,"st"}) &amp; TEXT(Table5[[#This Row],[Date]], " mmm, yyyy")</f>
        <v>20th Aug, 2025</v>
      </c>
      <c r="G1330" s="11">
        <v>1532</v>
      </c>
      <c r="H1330" s="9" t="str">
        <f>TEXT(Table5[[#This Row],[AForm]],"000000")</f>
        <v>001532</v>
      </c>
      <c r="I1330" s="11">
        <f t="shared" ca="1" si="240"/>
        <v>31.214328188613187</v>
      </c>
      <c r="J1330" s="4" t="str">
        <f ca="1">TEXT(Table5[[#This Row],[ABeginForm]],"00")</f>
        <v>31</v>
      </c>
      <c r="K1330" s="11">
        <f t="shared" ca="1" si="241"/>
        <v>27.973772977942492</v>
      </c>
      <c r="L1330" s="4" t="str">
        <f ca="1">TEXT(Table5[[#This Row],[AEndForm]],"00")</f>
        <v>28</v>
      </c>
      <c r="M1330" s="12">
        <f ca="1">Table5[[#This Row],[AEndForm]]+(_xlfn.NORM.INV(RAND(),2,0.75))</f>
        <v>30.55710825244882</v>
      </c>
      <c r="N1330" s="5" t="str">
        <f ca="1">TEXT(Table5[[#This Row],[ASigForm]],"00")</f>
        <v>31</v>
      </c>
      <c r="O1330" s="11" t="s">
        <v>12</v>
      </c>
      <c r="P1330" s="9" t="str">
        <f>TEXT(Table5[[#This Row],[BForm]],"000000")</f>
        <v xml:space="preserve"> </v>
      </c>
      <c r="Q1330" s="11">
        <f t="shared" ca="1" si="242"/>
        <v>23.508176910815322</v>
      </c>
      <c r="R1330" s="4" t="str">
        <f ca="1">TEXT(Table5[[#This Row],[BBeginForm]],"00")</f>
        <v>24</v>
      </c>
      <c r="S1330" s="11">
        <f t="shared" ca="1" si="243"/>
        <v>29.492566410563427</v>
      </c>
      <c r="T1330" s="4" t="str">
        <f ca="1">TEXT(Table5[[#This Row],[BEndForm]],"00")</f>
        <v>29</v>
      </c>
      <c r="U1330" s="12">
        <f ca="1">Table5[[#This Row],[BEndForm]]+(_xlfn.NORM.INV(RAND(),2,0.75))</f>
        <v>32.346565217743532</v>
      </c>
      <c r="V1330" s="5" t="str">
        <f ca="1">TEXT(Table5[[#This Row],[BSigForm]],"00")</f>
        <v>32</v>
      </c>
      <c r="W1330" s="6" t="s">
        <v>11</v>
      </c>
      <c r="X1330" s="11">
        <f t="shared" ca="1" si="244"/>
        <v>33.361621499886922</v>
      </c>
      <c r="Y1330" s="4" t="str">
        <f ca="1">TEXT(Table5[[#This Row],[CBeginForm]],"00")</f>
        <v>33</v>
      </c>
      <c r="Z1330" s="11">
        <f t="shared" ca="1" si="245"/>
        <v>33.956603327097682</v>
      </c>
      <c r="AA1330" s="4" t="str">
        <f ca="1">TEXT(Table5[[#This Row],[CEndForm]],"00")</f>
        <v>34</v>
      </c>
      <c r="AB1330" s="12">
        <f ca="1">Table5[[#This Row],[CEndForm]]+(_xlfn.NORM.INV(RAND(),2,0.75))</f>
        <v>36.602921187705014</v>
      </c>
      <c r="AC1330" s="5" t="str">
        <f ca="1">TEXT(Table5[[#This Row],[CSigForm]],"00")</f>
        <v>37</v>
      </c>
      <c r="AD1330" s="11">
        <v>1542</v>
      </c>
      <c r="AE1330" s="9" t="str">
        <f>TEXT(Table5[[#This Row],[DForm]],"000000")</f>
        <v>001542</v>
      </c>
      <c r="AF1330" s="11">
        <f t="shared" ca="1" si="246"/>
        <v>32.422055367308076</v>
      </c>
      <c r="AG1330" s="4" t="str">
        <f ca="1">TEXT(Table5[[#This Row],[DBeginForm]],"00")</f>
        <v>32</v>
      </c>
      <c r="AH1330" s="11">
        <f t="shared" ca="1" si="247"/>
        <v>24.70941628615099</v>
      </c>
      <c r="AI1330" s="4" t="str">
        <f ca="1">TEXT(Table5[[#This Row],[DEndForm]],"00")</f>
        <v>25</v>
      </c>
      <c r="AJ1330" s="12">
        <f ca="1">Table5[[#This Row],[DEndForm]]+(_xlfn.NORM.INV(RAND(),2,0.75))</f>
        <v>27.342133011864082</v>
      </c>
      <c r="AK1330" s="5" t="str">
        <f ca="1">TEXT(Table5[[#This Row],[DSigForm]],"00")</f>
        <v>27</v>
      </c>
      <c r="AL1330" s="11">
        <v>1534</v>
      </c>
      <c r="AM1330" s="9" t="str">
        <f>TEXT(Table5[[#This Row],[EForm]],"000000")</f>
        <v>001534</v>
      </c>
      <c r="AN1330" s="11">
        <f t="shared" ca="1" si="248"/>
        <v>31.876065766192824</v>
      </c>
      <c r="AO1330" s="4" t="str">
        <f ca="1">TEXT(Table5[[#This Row],[EBeginForm]],"00")</f>
        <v>32</v>
      </c>
      <c r="AP1330" s="11">
        <f t="shared" ca="1" si="249"/>
        <v>35.080085636971759</v>
      </c>
      <c r="AQ1330" s="4" t="str">
        <f ca="1">TEXT(Table5[[#This Row],[EEndForm]],"00")</f>
        <v>35</v>
      </c>
      <c r="AR1330" s="12">
        <f ca="1">Table5[[#This Row],[EEndForm]]+(_xlfn.NORM.INV(RAND(),2,0.75))</f>
        <v>38.037133951057058</v>
      </c>
      <c r="AS1330" s="5" t="str">
        <f ca="1">TEXT(Table5[[#This Row],[ESigForm]],"00")</f>
        <v>38</v>
      </c>
      <c r="AT1330" s="9">
        <v>1521</v>
      </c>
      <c r="AU1330" s="9" t="str">
        <f>TEXT(Table5[[#This Row],[F]],"000000")</f>
        <v>001521</v>
      </c>
      <c r="AV1330" s="11">
        <f t="shared" ca="1" si="250"/>
        <v>28.283556884434518</v>
      </c>
      <c r="AW1330" s="4" t="str">
        <f ca="1">TEXT(Table5[[#This Row],[EBeginForm]],"00")</f>
        <v>32</v>
      </c>
      <c r="AX1330" s="11">
        <f t="shared" ca="1" si="251"/>
        <v>29.281843858580249</v>
      </c>
      <c r="AY1330" s="4" t="str">
        <f ca="1">TEXT(Table5[[#This Row],[EEndForm]],"00")</f>
        <v>35</v>
      </c>
      <c r="AZ1330" s="12">
        <f ca="1">Table5[[#This Row],[EEndForm]]+(_xlfn.NORM.INV(RAND(),2,0.75))</f>
        <v>36.139141290339438</v>
      </c>
      <c r="BA1330" s="5" t="str">
        <f ca="1">TEXT(Table5[[#This Row],[ESigForm]],"00")</f>
        <v>38</v>
      </c>
    </row>
    <row r="1331" spans="1:53" x14ac:dyDescent="0.3">
      <c r="A1331" s="1">
        <v>0</v>
      </c>
      <c r="B1331" s="1" t="s">
        <v>9</v>
      </c>
      <c r="C1331" s="11">
        <v>45890</v>
      </c>
      <c r="D1331" s="8" t="str">
        <f>TEXT(Table5[[#This Row],[Date]],"dd-mm-yyyy")</f>
        <v>21-08-2025</v>
      </c>
      <c r="E1331" s="11" t="str">
        <f>TEXT(Table5[[#This Row],[Date]],"dd/mm/yyyy")</f>
        <v>21/08/2025</v>
      </c>
      <c r="F1331" s="3" t="str">
        <f>DAY(Table5[[#This Row],[Date]])&amp;LOOKUP(DAY(Table5[[#This Row],[Date]]),{1,"st";2,"nd";3,"rd";4,"th";21,"st";22,"nd";23,"rd";24,"th";31,"st"}) &amp; TEXT(Table5[[#This Row],[Date]], " mmm, yyyy")</f>
        <v>21st Aug, 2025</v>
      </c>
      <c r="G1331" s="11">
        <v>1533</v>
      </c>
      <c r="H1331" s="9" t="str">
        <f>TEXT(Table5[[#This Row],[AForm]],"000000")</f>
        <v>001533</v>
      </c>
      <c r="I1331" s="11">
        <f t="shared" ca="1" si="240"/>
        <v>28.601992096380673</v>
      </c>
      <c r="J1331" s="4" t="str">
        <f ca="1">TEXT(Table5[[#This Row],[ABeginForm]],"00")</f>
        <v>29</v>
      </c>
      <c r="K1331" s="11">
        <f t="shared" ca="1" si="241"/>
        <v>25.40384074159855</v>
      </c>
      <c r="L1331" s="4" t="str">
        <f ca="1">TEXT(Table5[[#This Row],[AEndForm]],"00")</f>
        <v>25</v>
      </c>
      <c r="M1331" s="12">
        <f ca="1">Table5[[#This Row],[AEndForm]]+(_xlfn.NORM.INV(RAND(),2,0.75))</f>
        <v>29.262822672858572</v>
      </c>
      <c r="N1331" s="5" t="str">
        <f ca="1">TEXT(Table5[[#This Row],[ASigForm]],"00")</f>
        <v>29</v>
      </c>
      <c r="O1331" s="11" t="s">
        <v>12</v>
      </c>
      <c r="P1331" s="9" t="str">
        <f>TEXT(Table5[[#This Row],[BForm]],"000000")</f>
        <v xml:space="preserve"> </v>
      </c>
      <c r="Q1331" s="11">
        <f t="shared" ca="1" si="242"/>
        <v>31.118655828077703</v>
      </c>
      <c r="R1331" s="4" t="str">
        <f ca="1">TEXT(Table5[[#This Row],[BBeginForm]],"00")</f>
        <v>31</v>
      </c>
      <c r="S1331" s="11">
        <f t="shared" ca="1" si="243"/>
        <v>30.549640619691338</v>
      </c>
      <c r="T1331" s="4" t="str">
        <f ca="1">TEXT(Table5[[#This Row],[BEndForm]],"00")</f>
        <v>31</v>
      </c>
      <c r="U1331" s="12">
        <f ca="1">Table5[[#This Row],[BEndForm]]+(_xlfn.NORM.INV(RAND(),2,0.75))</f>
        <v>32.93625143590004</v>
      </c>
      <c r="V1331" s="5" t="str">
        <f ca="1">TEXT(Table5[[#This Row],[BSigForm]],"00")</f>
        <v>33</v>
      </c>
      <c r="W1331" s="6" t="s">
        <v>11</v>
      </c>
      <c r="X1331" s="11">
        <f t="shared" ca="1" si="244"/>
        <v>30.829115372459796</v>
      </c>
      <c r="Y1331" s="4" t="str">
        <f ca="1">TEXT(Table5[[#This Row],[CBeginForm]],"00")</f>
        <v>31</v>
      </c>
      <c r="Z1331" s="11">
        <f t="shared" ca="1" si="245"/>
        <v>27.837224651008249</v>
      </c>
      <c r="AA1331" s="4" t="str">
        <f ca="1">TEXT(Table5[[#This Row],[CEndForm]],"00")</f>
        <v>28</v>
      </c>
      <c r="AB1331" s="12">
        <f ca="1">Table5[[#This Row],[CEndForm]]+(_xlfn.NORM.INV(RAND(),2,0.75))</f>
        <v>31.471309645922858</v>
      </c>
      <c r="AC1331" s="5" t="str">
        <f ca="1">TEXT(Table5[[#This Row],[CSigForm]],"00")</f>
        <v>31</v>
      </c>
      <c r="AD1331" s="11">
        <v>1543</v>
      </c>
      <c r="AE1331" s="9" t="str">
        <f>TEXT(Table5[[#This Row],[DForm]],"000000")</f>
        <v>001543</v>
      </c>
      <c r="AF1331" s="11">
        <f t="shared" ca="1" si="246"/>
        <v>27.819484856765452</v>
      </c>
      <c r="AG1331" s="4" t="str">
        <f ca="1">TEXT(Table5[[#This Row],[DBeginForm]],"00")</f>
        <v>28</v>
      </c>
      <c r="AH1331" s="11">
        <f t="shared" ca="1" si="247"/>
        <v>31.291253233878304</v>
      </c>
      <c r="AI1331" s="4" t="str">
        <f ca="1">TEXT(Table5[[#This Row],[DEndForm]],"00")</f>
        <v>31</v>
      </c>
      <c r="AJ1331" s="12">
        <f ca="1">Table5[[#This Row],[DEndForm]]+(_xlfn.NORM.INV(RAND(),2,0.75))</f>
        <v>33.19811122308861</v>
      </c>
      <c r="AK1331" s="5" t="str">
        <f ca="1">TEXT(Table5[[#This Row],[DSigForm]],"00")</f>
        <v>33</v>
      </c>
      <c r="AL1331" s="11">
        <v>1535</v>
      </c>
      <c r="AM1331" s="9" t="str">
        <f>TEXT(Table5[[#This Row],[EForm]],"000000")</f>
        <v>001535</v>
      </c>
      <c r="AN1331" s="11">
        <f t="shared" ca="1" si="248"/>
        <v>28.002579325879122</v>
      </c>
      <c r="AO1331" s="4" t="str">
        <f ca="1">TEXT(Table5[[#This Row],[EBeginForm]],"00")</f>
        <v>28</v>
      </c>
      <c r="AP1331" s="11">
        <f t="shared" ca="1" si="249"/>
        <v>27.069547902282338</v>
      </c>
      <c r="AQ1331" s="4" t="str">
        <f ca="1">TEXT(Table5[[#This Row],[EEndForm]],"00")</f>
        <v>27</v>
      </c>
      <c r="AR1331" s="12">
        <f ca="1">Table5[[#This Row],[EEndForm]]+(_xlfn.NORM.INV(RAND(),2,0.75))</f>
        <v>29.776927304734237</v>
      </c>
      <c r="AS1331" s="5" t="str">
        <f ca="1">TEXT(Table5[[#This Row],[ESigForm]],"00")</f>
        <v>30</v>
      </c>
      <c r="AT1331" s="9">
        <v>1522</v>
      </c>
      <c r="AU1331" s="9" t="str">
        <f>TEXT(Table5[[#This Row],[F]],"000000")</f>
        <v>001522</v>
      </c>
      <c r="AV1331" s="11">
        <f t="shared" ca="1" si="250"/>
        <v>28.882495662182219</v>
      </c>
      <c r="AW1331" s="4" t="str">
        <f ca="1">TEXT(Table5[[#This Row],[EBeginForm]],"00")</f>
        <v>28</v>
      </c>
      <c r="AX1331" s="11">
        <f t="shared" ca="1" si="251"/>
        <v>28.715538089937116</v>
      </c>
      <c r="AY1331" s="4" t="str">
        <f ca="1">TEXT(Table5[[#This Row],[EEndForm]],"00")</f>
        <v>27</v>
      </c>
      <c r="AZ1331" s="12">
        <f ca="1">Table5[[#This Row],[EEndForm]]+(_xlfn.NORM.INV(RAND(),2,0.75))</f>
        <v>27.287518919529909</v>
      </c>
      <c r="BA1331" s="5" t="str">
        <f ca="1">TEXT(Table5[[#This Row],[ESigForm]],"00")</f>
        <v>30</v>
      </c>
    </row>
    <row r="1332" spans="1:53" x14ac:dyDescent="0.3">
      <c r="A1332" s="1">
        <v>0</v>
      </c>
      <c r="B1332" s="1" t="s">
        <v>10</v>
      </c>
      <c r="C1332" s="11">
        <v>45891</v>
      </c>
      <c r="D1332" s="8" t="str">
        <f>TEXT(Table5[[#This Row],[Date]],"dd-mm-yyyy")</f>
        <v>22-08-2025</v>
      </c>
      <c r="E1332" s="11" t="str">
        <f>TEXT(Table5[[#This Row],[Date]],"dd/mm/yyyy")</f>
        <v>22/08/2025</v>
      </c>
      <c r="F1332" s="3" t="str">
        <f>DAY(Table5[[#This Row],[Date]])&amp;LOOKUP(DAY(Table5[[#This Row],[Date]]),{1,"st";2,"nd";3,"rd";4,"th";21,"st";22,"nd";23,"rd";24,"th";31,"st"}) &amp; TEXT(Table5[[#This Row],[Date]], " mmm, yyyy")</f>
        <v>22nd Aug, 2025</v>
      </c>
      <c r="G1332" s="11">
        <v>1534</v>
      </c>
      <c r="H1332" s="9" t="str">
        <f>TEXT(Table5[[#This Row],[AForm]],"000000")</f>
        <v>001534</v>
      </c>
      <c r="I1332" s="11">
        <f t="shared" ca="1" si="240"/>
        <v>29.419636876888433</v>
      </c>
      <c r="J1332" s="4" t="str">
        <f ca="1">TEXT(Table5[[#This Row],[ABeginForm]],"00")</f>
        <v>29</v>
      </c>
      <c r="K1332" s="11">
        <f t="shared" ca="1" si="241"/>
        <v>29.106316641775635</v>
      </c>
      <c r="L1332" s="4" t="str">
        <f ca="1">TEXT(Table5[[#This Row],[AEndForm]],"00")</f>
        <v>29</v>
      </c>
      <c r="M1332" s="12">
        <f ca="1">Table5[[#This Row],[AEndForm]]+(_xlfn.NORM.INV(RAND(),2,0.75))</f>
        <v>31.959640790873053</v>
      </c>
      <c r="N1332" s="5" t="str">
        <f ca="1">TEXT(Table5[[#This Row],[ASigForm]],"00")</f>
        <v>32</v>
      </c>
      <c r="O1332" s="11" t="s">
        <v>12</v>
      </c>
      <c r="P1332" s="9" t="str">
        <f>TEXT(Table5[[#This Row],[BForm]],"000000")</f>
        <v xml:space="preserve"> </v>
      </c>
      <c r="Q1332" s="11">
        <f t="shared" ca="1" si="242"/>
        <v>30.615611546186635</v>
      </c>
      <c r="R1332" s="4" t="str">
        <f ca="1">TEXT(Table5[[#This Row],[BBeginForm]],"00")</f>
        <v>31</v>
      </c>
      <c r="S1332" s="11">
        <f t="shared" ca="1" si="243"/>
        <v>29.088327998334805</v>
      </c>
      <c r="T1332" s="4" t="str">
        <f ca="1">TEXT(Table5[[#This Row],[BEndForm]],"00")</f>
        <v>29</v>
      </c>
      <c r="U1332" s="12">
        <f ca="1">Table5[[#This Row],[BEndForm]]+(_xlfn.NORM.INV(RAND(),2,0.75))</f>
        <v>29.938602766962084</v>
      </c>
      <c r="V1332" s="5" t="str">
        <f ca="1">TEXT(Table5[[#This Row],[BSigForm]],"00")</f>
        <v>30</v>
      </c>
      <c r="W1332" s="6" t="s">
        <v>11</v>
      </c>
      <c r="X1332" s="11">
        <f t="shared" ca="1" si="244"/>
        <v>29.272801091491722</v>
      </c>
      <c r="Y1332" s="4" t="str">
        <f ca="1">TEXT(Table5[[#This Row],[CBeginForm]],"00")</f>
        <v>29</v>
      </c>
      <c r="Z1332" s="11">
        <f t="shared" ca="1" si="245"/>
        <v>31.27474832507955</v>
      </c>
      <c r="AA1332" s="4" t="str">
        <f ca="1">TEXT(Table5[[#This Row],[CEndForm]],"00")</f>
        <v>31</v>
      </c>
      <c r="AB1332" s="12">
        <f ca="1">Table5[[#This Row],[CEndForm]]+(_xlfn.NORM.INV(RAND(),2,0.75))</f>
        <v>33.204343207991343</v>
      </c>
      <c r="AC1332" s="5" t="str">
        <f ca="1">TEXT(Table5[[#This Row],[CSigForm]],"00")</f>
        <v>33</v>
      </c>
      <c r="AD1332" s="11">
        <v>1544</v>
      </c>
      <c r="AE1332" s="9" t="str">
        <f>TEXT(Table5[[#This Row],[DForm]],"000000")</f>
        <v>001544</v>
      </c>
      <c r="AF1332" s="11">
        <f t="shared" ca="1" si="246"/>
        <v>32.539310598010111</v>
      </c>
      <c r="AG1332" s="4" t="str">
        <f ca="1">TEXT(Table5[[#This Row],[DBeginForm]],"00")</f>
        <v>33</v>
      </c>
      <c r="AH1332" s="11">
        <f t="shared" ca="1" si="247"/>
        <v>32.949274728024101</v>
      </c>
      <c r="AI1332" s="4" t="str">
        <f ca="1">TEXT(Table5[[#This Row],[DEndForm]],"00")</f>
        <v>33</v>
      </c>
      <c r="AJ1332" s="12">
        <f ca="1">Table5[[#This Row],[DEndForm]]+(_xlfn.NORM.INV(RAND(),2,0.75))</f>
        <v>34.722022063214702</v>
      </c>
      <c r="AK1332" s="5" t="str">
        <f ca="1">TEXT(Table5[[#This Row],[DSigForm]],"00")</f>
        <v>35</v>
      </c>
      <c r="AL1332" s="11">
        <v>1536</v>
      </c>
      <c r="AM1332" s="9" t="str">
        <f>TEXT(Table5[[#This Row],[EForm]],"000000")</f>
        <v>001536</v>
      </c>
      <c r="AN1332" s="11">
        <f t="shared" ca="1" si="248"/>
        <v>32.091253564565008</v>
      </c>
      <c r="AO1332" s="4" t="str">
        <f ca="1">TEXT(Table5[[#This Row],[EBeginForm]],"00")</f>
        <v>32</v>
      </c>
      <c r="AP1332" s="11">
        <f t="shared" ca="1" si="249"/>
        <v>27.269482123562543</v>
      </c>
      <c r="AQ1332" s="4" t="str">
        <f ca="1">TEXT(Table5[[#This Row],[EEndForm]],"00")</f>
        <v>27</v>
      </c>
      <c r="AR1332" s="12">
        <f ca="1">Table5[[#This Row],[EEndForm]]+(_xlfn.NORM.INV(RAND(),2,0.75))</f>
        <v>28.675514880751322</v>
      </c>
      <c r="AS1332" s="5" t="str">
        <f ca="1">TEXT(Table5[[#This Row],[ESigForm]],"00")</f>
        <v>29</v>
      </c>
      <c r="AT1332" s="9">
        <v>1523</v>
      </c>
      <c r="AU1332" s="9" t="str">
        <f>TEXT(Table5[[#This Row],[F]],"000000")</f>
        <v>001523</v>
      </c>
      <c r="AV1332" s="11">
        <f t="shared" ca="1" si="250"/>
        <v>26.094082961261542</v>
      </c>
      <c r="AW1332" s="4" t="str">
        <f ca="1">TEXT(Table5[[#This Row],[EBeginForm]],"00")</f>
        <v>32</v>
      </c>
      <c r="AX1332" s="11">
        <f t="shared" ca="1" si="251"/>
        <v>31.084867041674677</v>
      </c>
      <c r="AY1332" s="4" t="str">
        <f ca="1">TEXT(Table5[[#This Row],[EEndForm]],"00")</f>
        <v>27</v>
      </c>
      <c r="AZ1332" s="12">
        <f ca="1">Table5[[#This Row],[EEndForm]]+(_xlfn.NORM.INV(RAND(),2,0.75))</f>
        <v>29.578850014920796</v>
      </c>
      <c r="BA1332" s="5" t="str">
        <f ca="1">TEXT(Table5[[#This Row],[ESigForm]],"00")</f>
        <v>29</v>
      </c>
    </row>
    <row r="1333" spans="1:53" x14ac:dyDescent="0.3">
      <c r="A1333" s="1">
        <v>0</v>
      </c>
      <c r="B1333" s="1" t="s">
        <v>5</v>
      </c>
      <c r="C1333" s="11">
        <v>45892</v>
      </c>
      <c r="D1333" s="8" t="str">
        <f>TEXT(Table5[[#This Row],[Date]],"dd-mm-yyyy")</f>
        <v>23-08-2025</v>
      </c>
      <c r="E1333" s="11" t="str">
        <f>TEXT(Table5[[#This Row],[Date]],"dd/mm/yyyy")</f>
        <v>23/08/2025</v>
      </c>
      <c r="F1333" s="3" t="str">
        <f>DAY(Table5[[#This Row],[Date]])&amp;LOOKUP(DAY(Table5[[#This Row],[Date]]),{1,"st";2,"nd";3,"rd";4,"th";21,"st";22,"nd";23,"rd";24,"th";31,"st"}) &amp; TEXT(Table5[[#This Row],[Date]], " mmm, yyyy")</f>
        <v>23rd Aug, 2025</v>
      </c>
      <c r="G1333" s="11">
        <v>1535</v>
      </c>
      <c r="H1333" s="9" t="str">
        <f>TEXT(Table5[[#This Row],[AForm]],"000000")</f>
        <v>001535</v>
      </c>
      <c r="I1333" s="11">
        <f t="shared" ca="1" si="240"/>
        <v>35.15151224371003</v>
      </c>
      <c r="J1333" s="4" t="str">
        <f ca="1">TEXT(Table5[[#This Row],[ABeginForm]],"00")</f>
        <v>35</v>
      </c>
      <c r="K1333" s="11">
        <f t="shared" ca="1" si="241"/>
        <v>29.198426137551358</v>
      </c>
      <c r="L1333" s="4" t="str">
        <f ca="1">TEXT(Table5[[#This Row],[AEndForm]],"00")</f>
        <v>29</v>
      </c>
      <c r="M1333" s="12">
        <f ca="1">Table5[[#This Row],[AEndForm]]+(_xlfn.NORM.INV(RAND(),2,0.75))</f>
        <v>31.09099601919694</v>
      </c>
      <c r="N1333" s="5" t="str">
        <f ca="1">TEXT(Table5[[#This Row],[ASigForm]],"00")</f>
        <v>31</v>
      </c>
      <c r="O1333" s="11" t="s">
        <v>12</v>
      </c>
      <c r="P1333" s="9" t="str">
        <f>TEXT(Table5[[#This Row],[BForm]],"000000")</f>
        <v xml:space="preserve"> </v>
      </c>
      <c r="Q1333" s="11">
        <f t="shared" ca="1" si="242"/>
        <v>33.897201094623611</v>
      </c>
      <c r="R1333" s="4" t="str">
        <f ca="1">TEXT(Table5[[#This Row],[BBeginForm]],"00")</f>
        <v>34</v>
      </c>
      <c r="S1333" s="11">
        <f t="shared" ca="1" si="243"/>
        <v>32.901266032128007</v>
      </c>
      <c r="T1333" s="4" t="str">
        <f ca="1">TEXT(Table5[[#This Row],[BEndForm]],"00")</f>
        <v>33</v>
      </c>
      <c r="U1333" s="12">
        <f ca="1">Table5[[#This Row],[BEndForm]]+(_xlfn.NORM.INV(RAND(),2,0.75))</f>
        <v>34.963593399610588</v>
      </c>
      <c r="V1333" s="5" t="str">
        <f ca="1">TEXT(Table5[[#This Row],[BSigForm]],"00")</f>
        <v>35</v>
      </c>
      <c r="W1333" s="6" t="s">
        <v>11</v>
      </c>
      <c r="X1333" s="11">
        <f t="shared" ca="1" si="244"/>
        <v>29.326043995056317</v>
      </c>
      <c r="Y1333" s="4" t="str">
        <f ca="1">TEXT(Table5[[#This Row],[CBeginForm]],"00")</f>
        <v>29</v>
      </c>
      <c r="Z1333" s="11">
        <f t="shared" ca="1" si="245"/>
        <v>30.121554145065954</v>
      </c>
      <c r="AA1333" s="4" t="str">
        <f ca="1">TEXT(Table5[[#This Row],[CEndForm]],"00")</f>
        <v>30</v>
      </c>
      <c r="AB1333" s="12">
        <f ca="1">Table5[[#This Row],[CEndForm]]+(_xlfn.NORM.INV(RAND(),2,0.75))</f>
        <v>30.722401707506652</v>
      </c>
      <c r="AC1333" s="5" t="str">
        <f ca="1">TEXT(Table5[[#This Row],[CSigForm]],"00")</f>
        <v>31</v>
      </c>
      <c r="AD1333" s="11">
        <v>1545</v>
      </c>
      <c r="AE1333" s="9" t="str">
        <f>TEXT(Table5[[#This Row],[DForm]],"000000")</f>
        <v>001545</v>
      </c>
      <c r="AF1333" s="11">
        <f t="shared" ca="1" si="246"/>
        <v>31.711419446884083</v>
      </c>
      <c r="AG1333" s="4" t="str">
        <f ca="1">TEXT(Table5[[#This Row],[DBeginForm]],"00")</f>
        <v>32</v>
      </c>
      <c r="AH1333" s="11">
        <f t="shared" ca="1" si="247"/>
        <v>38.311579247111361</v>
      </c>
      <c r="AI1333" s="4" t="str">
        <f ca="1">TEXT(Table5[[#This Row],[DEndForm]],"00")</f>
        <v>38</v>
      </c>
      <c r="AJ1333" s="12">
        <f ca="1">Table5[[#This Row],[DEndForm]]+(_xlfn.NORM.INV(RAND(),2,0.75))</f>
        <v>39.810129531276054</v>
      </c>
      <c r="AK1333" s="5" t="str">
        <f ca="1">TEXT(Table5[[#This Row],[DSigForm]],"00")</f>
        <v>40</v>
      </c>
      <c r="AL1333" s="11">
        <v>1537</v>
      </c>
      <c r="AM1333" s="9" t="str">
        <f>TEXT(Table5[[#This Row],[EForm]],"000000")</f>
        <v>001537</v>
      </c>
      <c r="AN1333" s="11">
        <f t="shared" ca="1" si="248"/>
        <v>30.968992050007529</v>
      </c>
      <c r="AO1333" s="4" t="str">
        <f ca="1">TEXT(Table5[[#This Row],[EBeginForm]],"00")</f>
        <v>31</v>
      </c>
      <c r="AP1333" s="11">
        <f t="shared" ca="1" si="249"/>
        <v>32.050503331714417</v>
      </c>
      <c r="AQ1333" s="4" t="str">
        <f ca="1">TEXT(Table5[[#This Row],[EEndForm]],"00")</f>
        <v>32</v>
      </c>
      <c r="AR1333" s="12">
        <f ca="1">Table5[[#This Row],[EEndForm]]+(_xlfn.NORM.INV(RAND(),2,0.75))</f>
        <v>33.589721271253403</v>
      </c>
      <c r="AS1333" s="5" t="str">
        <f ca="1">TEXT(Table5[[#This Row],[ESigForm]],"00")</f>
        <v>34</v>
      </c>
      <c r="AT1333" s="9">
        <v>1524</v>
      </c>
      <c r="AU1333" s="9" t="str">
        <f>TEXT(Table5[[#This Row],[F]],"000000")</f>
        <v>001524</v>
      </c>
      <c r="AV1333" s="11">
        <f t="shared" ca="1" si="250"/>
        <v>27.91492033123653</v>
      </c>
      <c r="AW1333" s="4" t="str">
        <f ca="1">TEXT(Table5[[#This Row],[EBeginForm]],"00")</f>
        <v>31</v>
      </c>
      <c r="AX1333" s="11">
        <f t="shared" ca="1" si="251"/>
        <v>34.325316449152091</v>
      </c>
      <c r="AY1333" s="4" t="str">
        <f ca="1">TEXT(Table5[[#This Row],[EEndForm]],"00")</f>
        <v>32</v>
      </c>
      <c r="AZ1333" s="12">
        <f ca="1">Table5[[#This Row],[EEndForm]]+(_xlfn.NORM.INV(RAND(),2,0.75))</f>
        <v>34.175634082167967</v>
      </c>
      <c r="BA1333" s="5" t="str">
        <f ca="1">TEXT(Table5[[#This Row],[ESigForm]],"00")</f>
        <v>34</v>
      </c>
    </row>
    <row r="1334" spans="1:53" x14ac:dyDescent="0.3">
      <c r="A1334" s="1">
        <v>0</v>
      </c>
      <c r="B1334" s="1" t="s">
        <v>7</v>
      </c>
      <c r="C1334" s="11">
        <v>45895</v>
      </c>
      <c r="D1334" s="8" t="str">
        <f>TEXT(Table5[[#This Row],[Date]],"dd-mm-yyyy")</f>
        <v>26-08-2025</v>
      </c>
      <c r="E1334" s="11" t="str">
        <f>TEXT(Table5[[#This Row],[Date]],"dd/mm/yyyy")</f>
        <v>26/08/2025</v>
      </c>
      <c r="F1334" s="3" t="str">
        <f>DAY(Table5[[#This Row],[Date]])&amp;LOOKUP(DAY(Table5[[#This Row],[Date]]),{1,"st";2,"nd";3,"rd";4,"th";21,"st";22,"nd";23,"rd";24,"th";31,"st"}) &amp; TEXT(Table5[[#This Row],[Date]], " mmm, yyyy")</f>
        <v>26th Aug, 2025</v>
      </c>
      <c r="G1334" s="11">
        <v>1536</v>
      </c>
      <c r="H1334" s="9" t="str">
        <f>TEXT(Table5[[#This Row],[AForm]],"000000")</f>
        <v>001536</v>
      </c>
      <c r="I1334" s="11">
        <f t="shared" ca="1" si="240"/>
        <v>26.148625900651556</v>
      </c>
      <c r="J1334" s="4" t="str">
        <f ca="1">TEXT(Table5[[#This Row],[ABeginForm]],"00")</f>
        <v>26</v>
      </c>
      <c r="K1334" s="11">
        <f t="shared" ca="1" si="241"/>
        <v>27.092873013074062</v>
      </c>
      <c r="L1334" s="4" t="str">
        <f ca="1">TEXT(Table5[[#This Row],[AEndForm]],"00")</f>
        <v>27</v>
      </c>
      <c r="M1334" s="12">
        <f ca="1">Table5[[#This Row],[AEndForm]]+(_xlfn.NORM.INV(RAND(),2,0.75))</f>
        <v>29.879656026172007</v>
      </c>
      <c r="N1334" s="5" t="str">
        <f ca="1">TEXT(Table5[[#This Row],[ASigForm]],"00")</f>
        <v>30</v>
      </c>
      <c r="O1334" s="11" t="s">
        <v>12</v>
      </c>
      <c r="P1334" s="9" t="str">
        <f>TEXT(Table5[[#This Row],[BForm]],"000000")</f>
        <v xml:space="preserve"> </v>
      </c>
      <c r="Q1334" s="11">
        <f t="shared" ca="1" si="242"/>
        <v>26.421146671187561</v>
      </c>
      <c r="R1334" s="4" t="str">
        <f ca="1">TEXT(Table5[[#This Row],[BBeginForm]],"00")</f>
        <v>26</v>
      </c>
      <c r="S1334" s="11">
        <f t="shared" ca="1" si="243"/>
        <v>28.100511703082557</v>
      </c>
      <c r="T1334" s="4" t="str">
        <f ca="1">TEXT(Table5[[#This Row],[BEndForm]],"00")</f>
        <v>28</v>
      </c>
      <c r="U1334" s="12">
        <f ca="1">Table5[[#This Row],[BEndForm]]+(_xlfn.NORM.INV(RAND(),2,0.75))</f>
        <v>28.68117087765981</v>
      </c>
      <c r="V1334" s="5" t="str">
        <f ca="1">TEXT(Table5[[#This Row],[BSigForm]],"00")</f>
        <v>29</v>
      </c>
      <c r="W1334" s="6" t="s">
        <v>11</v>
      </c>
      <c r="X1334" s="11">
        <f t="shared" ca="1" si="244"/>
        <v>28.846959605829792</v>
      </c>
      <c r="Y1334" s="4" t="str">
        <f ca="1">TEXT(Table5[[#This Row],[CBeginForm]],"00")</f>
        <v>29</v>
      </c>
      <c r="Z1334" s="11">
        <f t="shared" ca="1" si="245"/>
        <v>25.981011982909191</v>
      </c>
      <c r="AA1334" s="4" t="str">
        <f ca="1">TEXT(Table5[[#This Row],[CEndForm]],"00")</f>
        <v>26</v>
      </c>
      <c r="AB1334" s="12">
        <f ca="1">Table5[[#This Row],[CEndForm]]+(_xlfn.NORM.INV(RAND(),2,0.75))</f>
        <v>27.770403237576282</v>
      </c>
      <c r="AC1334" s="5" t="str">
        <f ca="1">TEXT(Table5[[#This Row],[CSigForm]],"00")</f>
        <v>28</v>
      </c>
      <c r="AD1334" s="11">
        <v>1546</v>
      </c>
      <c r="AE1334" s="9" t="str">
        <f>TEXT(Table5[[#This Row],[DForm]],"000000")</f>
        <v>001546</v>
      </c>
      <c r="AF1334" s="11">
        <f t="shared" ca="1" si="246"/>
        <v>31.136177655692347</v>
      </c>
      <c r="AG1334" s="4" t="str">
        <f ca="1">TEXT(Table5[[#This Row],[DBeginForm]],"00")</f>
        <v>31</v>
      </c>
      <c r="AH1334" s="11">
        <f t="shared" ca="1" si="247"/>
        <v>23.224186399840416</v>
      </c>
      <c r="AI1334" s="4" t="str">
        <f ca="1">TEXT(Table5[[#This Row],[DEndForm]],"00")</f>
        <v>23</v>
      </c>
      <c r="AJ1334" s="12">
        <f ca="1">Table5[[#This Row],[DEndForm]]+(_xlfn.NORM.INV(RAND(),2,0.75))</f>
        <v>26.120265822937085</v>
      </c>
      <c r="AK1334" s="5" t="str">
        <f ca="1">TEXT(Table5[[#This Row],[DSigForm]],"00")</f>
        <v>26</v>
      </c>
      <c r="AL1334" s="11">
        <v>1538</v>
      </c>
      <c r="AM1334" s="9" t="str">
        <f>TEXT(Table5[[#This Row],[EForm]],"000000")</f>
        <v>001538</v>
      </c>
      <c r="AN1334" s="11">
        <f t="shared" ca="1" si="248"/>
        <v>30.363273973161942</v>
      </c>
      <c r="AO1334" s="4" t="str">
        <f ca="1">TEXT(Table5[[#This Row],[EBeginForm]],"00")</f>
        <v>30</v>
      </c>
      <c r="AP1334" s="11">
        <f t="shared" ca="1" si="249"/>
        <v>33.081006533176321</v>
      </c>
      <c r="AQ1334" s="4" t="str">
        <f ca="1">TEXT(Table5[[#This Row],[EEndForm]],"00")</f>
        <v>33</v>
      </c>
      <c r="AR1334" s="12">
        <f ca="1">Table5[[#This Row],[EEndForm]]+(_xlfn.NORM.INV(RAND(),2,0.75))</f>
        <v>36.137683921578166</v>
      </c>
      <c r="AS1334" s="5" t="str">
        <f ca="1">TEXT(Table5[[#This Row],[ESigForm]],"00")</f>
        <v>36</v>
      </c>
      <c r="AT1334" s="9">
        <v>1525</v>
      </c>
      <c r="AU1334" s="9" t="str">
        <f>TEXT(Table5[[#This Row],[F]],"000000")</f>
        <v>001525</v>
      </c>
      <c r="AV1334" s="11">
        <f t="shared" ca="1" si="250"/>
        <v>35.267556118740735</v>
      </c>
      <c r="AW1334" s="4" t="str">
        <f ca="1">TEXT(Table5[[#This Row],[EBeginForm]],"00")</f>
        <v>30</v>
      </c>
      <c r="AX1334" s="11">
        <f t="shared" ca="1" si="251"/>
        <v>28.710470235371368</v>
      </c>
      <c r="AY1334" s="4" t="str">
        <f ca="1">TEXT(Table5[[#This Row],[EEndForm]],"00")</f>
        <v>33</v>
      </c>
      <c r="AZ1334" s="12">
        <f ca="1">Table5[[#This Row],[EEndForm]]+(_xlfn.NORM.INV(RAND(),2,0.75))</f>
        <v>35.000665051625504</v>
      </c>
      <c r="BA1334" s="5" t="str">
        <f ca="1">TEXT(Table5[[#This Row],[ESigForm]],"00")</f>
        <v>36</v>
      </c>
    </row>
    <row r="1335" spans="1:53" x14ac:dyDescent="0.3">
      <c r="A1335" s="1">
        <v>0</v>
      </c>
      <c r="B1335" s="1" t="s">
        <v>8</v>
      </c>
      <c r="C1335" s="11">
        <v>45896</v>
      </c>
      <c r="D1335" s="8" t="str">
        <f>TEXT(Table5[[#This Row],[Date]],"dd-mm-yyyy")</f>
        <v>27-08-2025</v>
      </c>
      <c r="E1335" s="11" t="str">
        <f>TEXT(Table5[[#This Row],[Date]],"dd/mm/yyyy")</f>
        <v>27/08/2025</v>
      </c>
      <c r="F1335" s="3" t="str">
        <f>DAY(Table5[[#This Row],[Date]])&amp;LOOKUP(DAY(Table5[[#This Row],[Date]]),{1,"st";2,"nd";3,"rd";4,"th";21,"st";22,"nd";23,"rd";24,"th";31,"st"}) &amp; TEXT(Table5[[#This Row],[Date]], " mmm, yyyy")</f>
        <v>27th Aug, 2025</v>
      </c>
      <c r="G1335" s="11">
        <v>1537</v>
      </c>
      <c r="H1335" s="9" t="str">
        <f>TEXT(Table5[[#This Row],[AForm]],"000000")</f>
        <v>001537</v>
      </c>
      <c r="I1335" s="11">
        <f t="shared" ca="1" si="240"/>
        <v>35.730063904982302</v>
      </c>
      <c r="J1335" s="4" t="str">
        <f ca="1">TEXT(Table5[[#This Row],[ABeginForm]],"00")</f>
        <v>36</v>
      </c>
      <c r="K1335" s="11">
        <f t="shared" ca="1" si="241"/>
        <v>28.059100883685801</v>
      </c>
      <c r="L1335" s="4" t="str">
        <f ca="1">TEXT(Table5[[#This Row],[AEndForm]],"00")</f>
        <v>28</v>
      </c>
      <c r="M1335" s="12">
        <f ca="1">Table5[[#This Row],[AEndForm]]+(_xlfn.NORM.INV(RAND(),2,0.75))</f>
        <v>30.33906897216653</v>
      </c>
      <c r="N1335" s="5" t="str">
        <f ca="1">TEXT(Table5[[#This Row],[ASigForm]],"00")</f>
        <v>30</v>
      </c>
      <c r="O1335" s="11" t="s">
        <v>12</v>
      </c>
      <c r="P1335" s="9" t="str">
        <f>TEXT(Table5[[#This Row],[BForm]],"000000")</f>
        <v xml:space="preserve"> </v>
      </c>
      <c r="Q1335" s="11">
        <f t="shared" ca="1" si="242"/>
        <v>33.028321951344118</v>
      </c>
      <c r="R1335" s="4" t="str">
        <f ca="1">TEXT(Table5[[#This Row],[BBeginForm]],"00")</f>
        <v>33</v>
      </c>
      <c r="S1335" s="11">
        <f t="shared" ca="1" si="243"/>
        <v>31.33010422996437</v>
      </c>
      <c r="T1335" s="4" t="str">
        <f ca="1">TEXT(Table5[[#This Row],[BEndForm]],"00")</f>
        <v>31</v>
      </c>
      <c r="U1335" s="12">
        <f ca="1">Table5[[#This Row],[BEndForm]]+(_xlfn.NORM.INV(RAND(),2,0.75))</f>
        <v>33.27797834492835</v>
      </c>
      <c r="V1335" s="5" t="str">
        <f ca="1">TEXT(Table5[[#This Row],[BSigForm]],"00")</f>
        <v>33</v>
      </c>
      <c r="W1335" s="6" t="s">
        <v>11</v>
      </c>
      <c r="X1335" s="11">
        <f t="shared" ca="1" si="244"/>
        <v>33.077651194752704</v>
      </c>
      <c r="Y1335" s="4" t="str">
        <f ca="1">TEXT(Table5[[#This Row],[CBeginForm]],"00")</f>
        <v>33</v>
      </c>
      <c r="Z1335" s="11">
        <f t="shared" ca="1" si="245"/>
        <v>31.964113421117311</v>
      </c>
      <c r="AA1335" s="4" t="str">
        <f ca="1">TEXT(Table5[[#This Row],[CEndForm]],"00")</f>
        <v>32</v>
      </c>
      <c r="AB1335" s="12">
        <f ca="1">Table5[[#This Row],[CEndForm]]+(_xlfn.NORM.INV(RAND(),2,0.75))</f>
        <v>34.158711545872677</v>
      </c>
      <c r="AC1335" s="5" t="str">
        <f ca="1">TEXT(Table5[[#This Row],[CSigForm]],"00")</f>
        <v>34</v>
      </c>
      <c r="AD1335" s="11">
        <v>1547</v>
      </c>
      <c r="AE1335" s="9" t="str">
        <f>TEXT(Table5[[#This Row],[DForm]],"000000")</f>
        <v>001547</v>
      </c>
      <c r="AF1335" s="11">
        <f t="shared" ca="1" si="246"/>
        <v>32.715610924716316</v>
      </c>
      <c r="AG1335" s="4" t="str">
        <f ca="1">TEXT(Table5[[#This Row],[DBeginForm]],"00")</f>
        <v>33</v>
      </c>
      <c r="AH1335" s="11">
        <f t="shared" ca="1" si="247"/>
        <v>31.291152864109428</v>
      </c>
      <c r="AI1335" s="4" t="str">
        <f ca="1">TEXT(Table5[[#This Row],[DEndForm]],"00")</f>
        <v>31</v>
      </c>
      <c r="AJ1335" s="12">
        <f ca="1">Table5[[#This Row],[DEndForm]]+(_xlfn.NORM.INV(RAND(),2,0.75))</f>
        <v>31.938014413072267</v>
      </c>
      <c r="AK1335" s="5" t="str">
        <f ca="1">TEXT(Table5[[#This Row],[DSigForm]],"00")</f>
        <v>32</v>
      </c>
      <c r="AL1335" s="11">
        <v>1539</v>
      </c>
      <c r="AM1335" s="9" t="str">
        <f>TEXT(Table5[[#This Row],[EForm]],"000000")</f>
        <v>001539</v>
      </c>
      <c r="AN1335" s="11">
        <f t="shared" ca="1" si="248"/>
        <v>33.124841920101403</v>
      </c>
      <c r="AO1335" s="4" t="str">
        <f ca="1">TEXT(Table5[[#This Row],[EBeginForm]],"00")</f>
        <v>33</v>
      </c>
      <c r="AP1335" s="11">
        <f t="shared" ca="1" si="249"/>
        <v>29.795352625377276</v>
      </c>
      <c r="AQ1335" s="4" t="str">
        <f ca="1">TEXT(Table5[[#This Row],[EEndForm]],"00")</f>
        <v>30</v>
      </c>
      <c r="AR1335" s="12">
        <f ca="1">Table5[[#This Row],[EEndForm]]+(_xlfn.NORM.INV(RAND(),2,0.75))</f>
        <v>31.640375839203401</v>
      </c>
      <c r="AS1335" s="5" t="str">
        <f ca="1">TEXT(Table5[[#This Row],[ESigForm]],"00")</f>
        <v>32</v>
      </c>
      <c r="AT1335" s="9">
        <v>1526</v>
      </c>
      <c r="AU1335" s="9" t="str">
        <f>TEXT(Table5[[#This Row],[F]],"000000")</f>
        <v>001526</v>
      </c>
      <c r="AV1335" s="11">
        <f t="shared" ca="1" si="250"/>
        <v>32.593722649053589</v>
      </c>
      <c r="AW1335" s="4" t="str">
        <f ca="1">TEXT(Table5[[#This Row],[EBeginForm]],"00")</f>
        <v>33</v>
      </c>
      <c r="AX1335" s="11">
        <f t="shared" ca="1" si="251"/>
        <v>33.081946537467303</v>
      </c>
      <c r="AY1335" s="4" t="str">
        <f ca="1">TEXT(Table5[[#This Row],[EEndForm]],"00")</f>
        <v>30</v>
      </c>
      <c r="AZ1335" s="12">
        <f ca="1">Table5[[#This Row],[EEndForm]]+(_xlfn.NORM.INV(RAND(),2,0.75))</f>
        <v>31.626444852298828</v>
      </c>
      <c r="BA1335" s="5" t="str">
        <f ca="1">TEXT(Table5[[#This Row],[ESigForm]],"00")</f>
        <v>32</v>
      </c>
    </row>
    <row r="1336" spans="1:53" x14ac:dyDescent="0.3">
      <c r="A1336" s="1">
        <v>0</v>
      </c>
      <c r="B1336" s="1" t="s">
        <v>9</v>
      </c>
      <c r="C1336" s="11">
        <v>45897</v>
      </c>
      <c r="D1336" s="8" t="str">
        <f>TEXT(Table5[[#This Row],[Date]],"dd-mm-yyyy")</f>
        <v>28-08-2025</v>
      </c>
      <c r="E1336" s="11" t="str">
        <f>TEXT(Table5[[#This Row],[Date]],"dd/mm/yyyy")</f>
        <v>28/08/2025</v>
      </c>
      <c r="F1336" s="3" t="str">
        <f>DAY(Table5[[#This Row],[Date]])&amp;LOOKUP(DAY(Table5[[#This Row],[Date]]),{1,"st";2,"nd";3,"rd";4,"th";21,"st";22,"nd";23,"rd";24,"th";31,"st"}) &amp; TEXT(Table5[[#This Row],[Date]], " mmm, yyyy")</f>
        <v>28th Aug, 2025</v>
      </c>
      <c r="G1336" s="11">
        <v>1538</v>
      </c>
      <c r="H1336" s="9" t="str">
        <f>TEXT(Table5[[#This Row],[AForm]],"000000")</f>
        <v>001538</v>
      </c>
      <c r="I1336" s="11">
        <f t="shared" ca="1" si="240"/>
        <v>29.999929687567214</v>
      </c>
      <c r="J1336" s="4" t="str">
        <f ca="1">TEXT(Table5[[#This Row],[ABeginForm]],"00")</f>
        <v>30</v>
      </c>
      <c r="K1336" s="11">
        <f t="shared" ca="1" si="241"/>
        <v>27.814391381892534</v>
      </c>
      <c r="L1336" s="4" t="str">
        <f ca="1">TEXT(Table5[[#This Row],[AEndForm]],"00")</f>
        <v>28</v>
      </c>
      <c r="M1336" s="12">
        <f ca="1">Table5[[#This Row],[AEndForm]]+(_xlfn.NORM.INV(RAND(),2,0.75))</f>
        <v>29.071705155511395</v>
      </c>
      <c r="N1336" s="5" t="str">
        <f ca="1">TEXT(Table5[[#This Row],[ASigForm]],"00")</f>
        <v>29</v>
      </c>
      <c r="O1336" s="11" t="s">
        <v>12</v>
      </c>
      <c r="P1336" s="9" t="str">
        <f>TEXT(Table5[[#This Row],[BForm]],"000000")</f>
        <v xml:space="preserve"> </v>
      </c>
      <c r="Q1336" s="11">
        <f t="shared" ca="1" si="242"/>
        <v>33.600627252264175</v>
      </c>
      <c r="R1336" s="4" t="str">
        <f ca="1">TEXT(Table5[[#This Row],[BBeginForm]],"00")</f>
        <v>34</v>
      </c>
      <c r="S1336" s="11">
        <f t="shared" ca="1" si="243"/>
        <v>27.440694414363861</v>
      </c>
      <c r="T1336" s="4" t="str">
        <f ca="1">TEXT(Table5[[#This Row],[BEndForm]],"00")</f>
        <v>27</v>
      </c>
      <c r="U1336" s="12">
        <f ca="1">Table5[[#This Row],[BEndForm]]+(_xlfn.NORM.INV(RAND(),2,0.75))</f>
        <v>27.926540952295074</v>
      </c>
      <c r="V1336" s="5" t="str">
        <f ca="1">TEXT(Table5[[#This Row],[BSigForm]],"00")</f>
        <v>28</v>
      </c>
      <c r="W1336" s="6" t="s">
        <v>11</v>
      </c>
      <c r="X1336" s="11">
        <f t="shared" ca="1" si="244"/>
        <v>23.778480105622222</v>
      </c>
      <c r="Y1336" s="4" t="str">
        <f ca="1">TEXT(Table5[[#This Row],[CBeginForm]],"00")</f>
        <v>24</v>
      </c>
      <c r="Z1336" s="11">
        <f t="shared" ca="1" si="245"/>
        <v>30.006699237656949</v>
      </c>
      <c r="AA1336" s="4" t="str">
        <f ca="1">TEXT(Table5[[#This Row],[CEndForm]],"00")</f>
        <v>30</v>
      </c>
      <c r="AB1336" s="12">
        <f ca="1">Table5[[#This Row],[CEndForm]]+(_xlfn.NORM.INV(RAND(),2,0.75))</f>
        <v>31.240800661605643</v>
      </c>
      <c r="AC1336" s="5" t="str">
        <f ca="1">TEXT(Table5[[#This Row],[CSigForm]],"00")</f>
        <v>31</v>
      </c>
      <c r="AD1336" s="11">
        <v>1548</v>
      </c>
      <c r="AE1336" s="9" t="str">
        <f>TEXT(Table5[[#This Row],[DForm]],"000000")</f>
        <v>001548</v>
      </c>
      <c r="AF1336" s="11">
        <f t="shared" ca="1" si="246"/>
        <v>34.749413936067143</v>
      </c>
      <c r="AG1336" s="4" t="str">
        <f ca="1">TEXT(Table5[[#This Row],[DBeginForm]],"00")</f>
        <v>35</v>
      </c>
      <c r="AH1336" s="11">
        <f t="shared" ca="1" si="247"/>
        <v>29.615515556868573</v>
      </c>
      <c r="AI1336" s="4" t="str">
        <f ca="1">TEXT(Table5[[#This Row],[DEndForm]],"00")</f>
        <v>30</v>
      </c>
      <c r="AJ1336" s="12">
        <f ca="1">Table5[[#This Row],[DEndForm]]+(_xlfn.NORM.INV(RAND(),2,0.75))</f>
        <v>32.026553936186581</v>
      </c>
      <c r="AK1336" s="5" t="str">
        <f ca="1">TEXT(Table5[[#This Row],[DSigForm]],"00")</f>
        <v>32</v>
      </c>
      <c r="AL1336" s="11">
        <v>1540</v>
      </c>
      <c r="AM1336" s="9" t="str">
        <f>TEXT(Table5[[#This Row],[EForm]],"000000")</f>
        <v>001540</v>
      </c>
      <c r="AN1336" s="11">
        <f t="shared" ca="1" si="248"/>
        <v>31.117379551187316</v>
      </c>
      <c r="AO1336" s="4" t="str">
        <f ca="1">TEXT(Table5[[#This Row],[EBeginForm]],"00")</f>
        <v>31</v>
      </c>
      <c r="AP1336" s="11">
        <f t="shared" ca="1" si="249"/>
        <v>32.207418728276195</v>
      </c>
      <c r="AQ1336" s="4" t="str">
        <f ca="1">TEXT(Table5[[#This Row],[EEndForm]],"00")</f>
        <v>32</v>
      </c>
      <c r="AR1336" s="12">
        <f ca="1">Table5[[#This Row],[EEndForm]]+(_xlfn.NORM.INV(RAND(),2,0.75))</f>
        <v>34.248811481681592</v>
      </c>
      <c r="AS1336" s="5" t="str">
        <f ca="1">TEXT(Table5[[#This Row],[ESigForm]],"00")</f>
        <v>34</v>
      </c>
      <c r="AT1336" s="9">
        <v>1527</v>
      </c>
      <c r="AU1336" s="9" t="str">
        <f>TEXT(Table5[[#This Row],[F]],"000000")</f>
        <v>001527</v>
      </c>
      <c r="AV1336" s="11">
        <f t="shared" ca="1" si="250"/>
        <v>32.120901590908254</v>
      </c>
      <c r="AW1336" s="4" t="str">
        <f ca="1">TEXT(Table5[[#This Row],[EBeginForm]],"00")</f>
        <v>31</v>
      </c>
      <c r="AX1336" s="11">
        <f t="shared" ca="1" si="251"/>
        <v>32.615468806460107</v>
      </c>
      <c r="AY1336" s="4" t="str">
        <f ca="1">TEXT(Table5[[#This Row],[EEndForm]],"00")</f>
        <v>32</v>
      </c>
      <c r="AZ1336" s="12">
        <f ca="1">Table5[[#This Row],[EEndForm]]+(_xlfn.NORM.INV(RAND(),2,0.75))</f>
        <v>33.629136552413293</v>
      </c>
      <c r="BA1336" s="5" t="str">
        <f ca="1">TEXT(Table5[[#This Row],[ESigForm]],"00")</f>
        <v>34</v>
      </c>
    </row>
    <row r="1337" spans="1:53" x14ac:dyDescent="0.3">
      <c r="A1337" s="1">
        <v>0</v>
      </c>
      <c r="B1337" s="1" t="s">
        <v>10</v>
      </c>
      <c r="C1337" s="11">
        <v>45898</v>
      </c>
      <c r="D1337" s="8" t="str">
        <f>TEXT(Table5[[#This Row],[Date]],"dd-mm-yyyy")</f>
        <v>29-08-2025</v>
      </c>
      <c r="E1337" s="11" t="str">
        <f>TEXT(Table5[[#This Row],[Date]],"dd/mm/yyyy")</f>
        <v>29/08/2025</v>
      </c>
      <c r="F1337" s="3" t="str">
        <f>DAY(Table5[[#This Row],[Date]])&amp;LOOKUP(DAY(Table5[[#This Row],[Date]]),{1,"st";2,"nd";3,"rd";4,"th";21,"st";22,"nd";23,"rd";24,"th";31,"st"}) &amp; TEXT(Table5[[#This Row],[Date]], " mmm, yyyy")</f>
        <v>29th Aug, 2025</v>
      </c>
      <c r="G1337" s="11">
        <v>1539</v>
      </c>
      <c r="H1337" s="9" t="str">
        <f>TEXT(Table5[[#This Row],[AForm]],"000000")</f>
        <v>001539</v>
      </c>
      <c r="I1337" s="11">
        <f t="shared" ca="1" si="240"/>
        <v>25.239949730211109</v>
      </c>
      <c r="J1337" s="4" t="str">
        <f ca="1">TEXT(Table5[[#This Row],[ABeginForm]],"00")</f>
        <v>25</v>
      </c>
      <c r="K1337" s="11">
        <f t="shared" ca="1" si="241"/>
        <v>32.146689034885711</v>
      </c>
      <c r="L1337" s="4" t="str">
        <f ca="1">TEXT(Table5[[#This Row],[AEndForm]],"00")</f>
        <v>32</v>
      </c>
      <c r="M1337" s="12">
        <f ca="1">Table5[[#This Row],[AEndForm]]+(_xlfn.NORM.INV(RAND(),2,0.75))</f>
        <v>34.636176328716743</v>
      </c>
      <c r="N1337" s="5" t="str">
        <f ca="1">TEXT(Table5[[#This Row],[ASigForm]],"00")</f>
        <v>35</v>
      </c>
      <c r="O1337" s="11" t="s">
        <v>12</v>
      </c>
      <c r="P1337" s="9" t="str">
        <f>TEXT(Table5[[#This Row],[BForm]],"000000")</f>
        <v xml:space="preserve"> </v>
      </c>
      <c r="Q1337" s="11">
        <f t="shared" ca="1" si="242"/>
        <v>29.017672437164663</v>
      </c>
      <c r="R1337" s="4" t="str">
        <f ca="1">TEXT(Table5[[#This Row],[BBeginForm]],"00")</f>
        <v>29</v>
      </c>
      <c r="S1337" s="11">
        <f t="shared" ca="1" si="243"/>
        <v>30.879260016309974</v>
      </c>
      <c r="T1337" s="4" t="str">
        <f ca="1">TEXT(Table5[[#This Row],[BEndForm]],"00")</f>
        <v>31</v>
      </c>
      <c r="U1337" s="12">
        <f ca="1">Table5[[#This Row],[BEndForm]]+(_xlfn.NORM.INV(RAND(),2,0.75))</f>
        <v>33.864188969192135</v>
      </c>
      <c r="V1337" s="5" t="str">
        <f ca="1">TEXT(Table5[[#This Row],[BSigForm]],"00")</f>
        <v>34</v>
      </c>
      <c r="W1337" s="6" t="s">
        <v>11</v>
      </c>
      <c r="X1337" s="11">
        <f t="shared" ca="1" si="244"/>
        <v>27.814427113815782</v>
      </c>
      <c r="Y1337" s="4" t="str">
        <f ca="1">TEXT(Table5[[#This Row],[CBeginForm]],"00")</f>
        <v>28</v>
      </c>
      <c r="Z1337" s="11">
        <f t="shared" ca="1" si="245"/>
        <v>32.894375657822899</v>
      </c>
      <c r="AA1337" s="4" t="str">
        <f ca="1">TEXT(Table5[[#This Row],[CEndForm]],"00")</f>
        <v>33</v>
      </c>
      <c r="AB1337" s="12">
        <f ca="1">Table5[[#This Row],[CEndForm]]+(_xlfn.NORM.INV(RAND(),2,0.75))</f>
        <v>34.49343412410277</v>
      </c>
      <c r="AC1337" s="5" t="str">
        <f ca="1">TEXT(Table5[[#This Row],[CSigForm]],"00")</f>
        <v>34</v>
      </c>
      <c r="AD1337" s="11">
        <v>1549</v>
      </c>
      <c r="AE1337" s="9" t="str">
        <f>TEXT(Table5[[#This Row],[DForm]],"000000")</f>
        <v>001549</v>
      </c>
      <c r="AF1337" s="11">
        <f t="shared" ca="1" si="246"/>
        <v>29.344722454014462</v>
      </c>
      <c r="AG1337" s="4" t="str">
        <f ca="1">TEXT(Table5[[#This Row],[DBeginForm]],"00")</f>
        <v>29</v>
      </c>
      <c r="AH1337" s="11">
        <f t="shared" ca="1" si="247"/>
        <v>29.736760495573975</v>
      </c>
      <c r="AI1337" s="4" t="str">
        <f ca="1">TEXT(Table5[[#This Row],[DEndForm]],"00")</f>
        <v>30</v>
      </c>
      <c r="AJ1337" s="12">
        <f ca="1">Table5[[#This Row],[DEndForm]]+(_xlfn.NORM.INV(RAND(),2,0.75))</f>
        <v>30.928401525391141</v>
      </c>
      <c r="AK1337" s="5" t="str">
        <f ca="1">TEXT(Table5[[#This Row],[DSigForm]],"00")</f>
        <v>31</v>
      </c>
      <c r="AL1337" s="11">
        <v>1541</v>
      </c>
      <c r="AM1337" s="9" t="str">
        <f>TEXT(Table5[[#This Row],[EForm]],"000000")</f>
        <v>001541</v>
      </c>
      <c r="AN1337" s="11">
        <f t="shared" ca="1" si="248"/>
        <v>29.118549422930752</v>
      </c>
      <c r="AO1337" s="4" t="str">
        <f ca="1">TEXT(Table5[[#This Row],[EBeginForm]],"00")</f>
        <v>29</v>
      </c>
      <c r="AP1337" s="11">
        <f t="shared" ca="1" si="249"/>
        <v>29.950666838072664</v>
      </c>
      <c r="AQ1337" s="4" t="str">
        <f ca="1">TEXT(Table5[[#This Row],[EEndForm]],"00")</f>
        <v>30</v>
      </c>
      <c r="AR1337" s="12">
        <f ca="1">Table5[[#This Row],[EEndForm]]+(_xlfn.NORM.INV(RAND(),2,0.75))</f>
        <v>31.633142758393241</v>
      </c>
      <c r="AS1337" s="5" t="str">
        <f ca="1">TEXT(Table5[[#This Row],[ESigForm]],"00")</f>
        <v>32</v>
      </c>
      <c r="AT1337" s="9">
        <v>1528</v>
      </c>
      <c r="AU1337" s="9" t="str">
        <f>TEXT(Table5[[#This Row],[F]],"000000")</f>
        <v>001528</v>
      </c>
      <c r="AV1337" s="11">
        <f t="shared" ca="1" si="250"/>
        <v>28.618377038531079</v>
      </c>
      <c r="AW1337" s="4" t="str">
        <f ca="1">TEXT(Table5[[#This Row],[EBeginForm]],"00")</f>
        <v>29</v>
      </c>
      <c r="AX1337" s="11">
        <f t="shared" ca="1" si="251"/>
        <v>34.061049626025756</v>
      </c>
      <c r="AY1337" s="4" t="str">
        <f ca="1">TEXT(Table5[[#This Row],[EEndForm]],"00")</f>
        <v>30</v>
      </c>
      <c r="AZ1337" s="12">
        <f ca="1">Table5[[#This Row],[EEndForm]]+(_xlfn.NORM.INV(RAND(),2,0.75))</f>
        <v>31.317853188816322</v>
      </c>
      <c r="BA1337" s="5" t="str">
        <f ca="1">TEXT(Table5[[#This Row],[ESigForm]],"00")</f>
        <v>32</v>
      </c>
    </row>
    <row r="1338" spans="1:53" x14ac:dyDescent="0.3">
      <c r="A1338" s="1">
        <v>0</v>
      </c>
      <c r="B1338" s="1" t="s">
        <v>5</v>
      </c>
      <c r="C1338" s="11">
        <v>45899</v>
      </c>
      <c r="D1338" s="8" t="str">
        <f>TEXT(Table5[[#This Row],[Date]],"dd-mm-yyyy")</f>
        <v>30-08-2025</v>
      </c>
      <c r="E1338" s="11" t="str">
        <f>TEXT(Table5[[#This Row],[Date]],"dd/mm/yyyy")</f>
        <v>30/08/2025</v>
      </c>
      <c r="F1338" s="3" t="str">
        <f>DAY(Table5[[#This Row],[Date]])&amp;LOOKUP(DAY(Table5[[#This Row],[Date]]),{1,"st";2,"nd";3,"rd";4,"th";21,"st";22,"nd";23,"rd";24,"th";31,"st"}) &amp; TEXT(Table5[[#This Row],[Date]], " mmm, yyyy")</f>
        <v>30th Aug, 2025</v>
      </c>
      <c r="G1338" s="11">
        <v>1540</v>
      </c>
      <c r="H1338" s="9" t="str">
        <f>TEXT(Table5[[#This Row],[AForm]],"000000")</f>
        <v>001540</v>
      </c>
      <c r="I1338" s="11">
        <f t="shared" ca="1" si="240"/>
        <v>36.254322621550344</v>
      </c>
      <c r="J1338" s="4" t="str">
        <f ca="1">TEXT(Table5[[#This Row],[ABeginForm]],"00")</f>
        <v>36</v>
      </c>
      <c r="K1338" s="11">
        <f t="shared" ca="1" si="241"/>
        <v>34.148004097927164</v>
      </c>
      <c r="L1338" s="4" t="str">
        <f ca="1">TEXT(Table5[[#This Row],[AEndForm]],"00")</f>
        <v>34</v>
      </c>
      <c r="M1338" s="12">
        <f ca="1">Table5[[#This Row],[AEndForm]]+(_xlfn.NORM.INV(RAND(),2,0.75))</f>
        <v>35.745490377928057</v>
      </c>
      <c r="N1338" s="5" t="str">
        <f ca="1">TEXT(Table5[[#This Row],[ASigForm]],"00")</f>
        <v>36</v>
      </c>
      <c r="O1338" s="11" t="s">
        <v>12</v>
      </c>
      <c r="P1338" s="9" t="str">
        <f>TEXT(Table5[[#This Row],[BForm]],"000000")</f>
        <v xml:space="preserve"> </v>
      </c>
      <c r="Q1338" s="11">
        <f t="shared" ca="1" si="242"/>
        <v>30.023054974590227</v>
      </c>
      <c r="R1338" s="4" t="str">
        <f ca="1">TEXT(Table5[[#This Row],[BBeginForm]],"00")</f>
        <v>30</v>
      </c>
      <c r="S1338" s="11">
        <f t="shared" ca="1" si="243"/>
        <v>29.827872722322876</v>
      </c>
      <c r="T1338" s="4" t="str">
        <f ca="1">TEXT(Table5[[#This Row],[BEndForm]],"00")</f>
        <v>30</v>
      </c>
      <c r="U1338" s="12">
        <f ca="1">Table5[[#This Row],[BEndForm]]+(_xlfn.NORM.INV(RAND(),2,0.75))</f>
        <v>31.944396867466569</v>
      </c>
      <c r="V1338" s="5" t="str">
        <f ca="1">TEXT(Table5[[#This Row],[BSigForm]],"00")</f>
        <v>32</v>
      </c>
      <c r="W1338" s="6" t="s">
        <v>11</v>
      </c>
      <c r="X1338" s="11">
        <f t="shared" ca="1" si="244"/>
        <v>30.729890378026564</v>
      </c>
      <c r="Y1338" s="4" t="str">
        <f ca="1">TEXT(Table5[[#This Row],[CBeginForm]],"00")</f>
        <v>31</v>
      </c>
      <c r="Z1338" s="11">
        <f t="shared" ca="1" si="245"/>
        <v>29.559179650473137</v>
      </c>
      <c r="AA1338" s="4" t="str">
        <f ca="1">TEXT(Table5[[#This Row],[CEndForm]],"00")</f>
        <v>30</v>
      </c>
      <c r="AB1338" s="12">
        <f ca="1">Table5[[#This Row],[CEndForm]]+(_xlfn.NORM.INV(RAND(),2,0.75))</f>
        <v>31.560158547251245</v>
      </c>
      <c r="AC1338" s="5" t="str">
        <f ca="1">TEXT(Table5[[#This Row],[CSigForm]],"00")</f>
        <v>32</v>
      </c>
      <c r="AD1338" s="11">
        <v>1550</v>
      </c>
      <c r="AE1338" s="9" t="str">
        <f>TEXT(Table5[[#This Row],[DForm]],"000000")</f>
        <v>001550</v>
      </c>
      <c r="AF1338" s="11">
        <f t="shared" ca="1" si="246"/>
        <v>26.463170327109815</v>
      </c>
      <c r="AG1338" s="4" t="str">
        <f ca="1">TEXT(Table5[[#This Row],[DBeginForm]],"00")</f>
        <v>26</v>
      </c>
      <c r="AH1338" s="11">
        <f t="shared" ca="1" si="247"/>
        <v>29.989472710958825</v>
      </c>
      <c r="AI1338" s="4" t="str">
        <f ca="1">TEXT(Table5[[#This Row],[DEndForm]],"00")</f>
        <v>30</v>
      </c>
      <c r="AJ1338" s="12">
        <f ca="1">Table5[[#This Row],[DEndForm]]+(_xlfn.NORM.INV(RAND(),2,0.75))</f>
        <v>32.608255274332983</v>
      </c>
      <c r="AK1338" s="5" t="str">
        <f ca="1">TEXT(Table5[[#This Row],[DSigForm]],"00")</f>
        <v>33</v>
      </c>
      <c r="AL1338" s="11">
        <v>1542</v>
      </c>
      <c r="AM1338" s="9" t="str">
        <f>TEXT(Table5[[#This Row],[EForm]],"000000")</f>
        <v>001542</v>
      </c>
      <c r="AN1338" s="11">
        <f t="shared" ca="1" si="248"/>
        <v>29.781073460550541</v>
      </c>
      <c r="AO1338" s="4" t="str">
        <f ca="1">TEXT(Table5[[#This Row],[EBeginForm]],"00")</f>
        <v>30</v>
      </c>
      <c r="AP1338" s="11">
        <f t="shared" ca="1" si="249"/>
        <v>33.941604882973593</v>
      </c>
      <c r="AQ1338" s="4" t="str">
        <f ca="1">TEXT(Table5[[#This Row],[EEndForm]],"00")</f>
        <v>34</v>
      </c>
      <c r="AR1338" s="12">
        <f ca="1">Table5[[#This Row],[EEndForm]]+(_xlfn.NORM.INV(RAND(),2,0.75))</f>
        <v>36.047741404634685</v>
      </c>
      <c r="AS1338" s="5" t="str">
        <f ca="1">TEXT(Table5[[#This Row],[ESigForm]],"00")</f>
        <v>36</v>
      </c>
      <c r="AT1338" s="9">
        <v>1529</v>
      </c>
      <c r="AU1338" s="9" t="str">
        <f>TEXT(Table5[[#This Row],[F]],"000000")</f>
        <v>001529</v>
      </c>
      <c r="AV1338" s="11">
        <f t="shared" ca="1" si="250"/>
        <v>32.119719684259948</v>
      </c>
      <c r="AW1338" s="4" t="str">
        <f ca="1">TEXT(Table5[[#This Row],[EBeginForm]],"00")</f>
        <v>30</v>
      </c>
      <c r="AX1338" s="11">
        <f t="shared" ca="1" si="251"/>
        <v>27.386135003928509</v>
      </c>
      <c r="AY1338" s="4" t="str">
        <f ca="1">TEXT(Table5[[#This Row],[EEndForm]],"00")</f>
        <v>34</v>
      </c>
      <c r="AZ1338" s="12">
        <f ca="1">Table5[[#This Row],[EEndForm]]+(_xlfn.NORM.INV(RAND(),2,0.75))</f>
        <v>35.048230518734698</v>
      </c>
      <c r="BA1338" s="5" t="str">
        <f ca="1">TEXT(Table5[[#This Row],[ESigForm]],"00")</f>
        <v>36</v>
      </c>
    </row>
    <row r="1339" spans="1:53" x14ac:dyDescent="0.3">
      <c r="A1339" s="1">
        <v>0</v>
      </c>
      <c r="B1339" s="1" t="s">
        <v>6</v>
      </c>
      <c r="C1339" s="11">
        <v>45901</v>
      </c>
      <c r="D1339" s="8" t="str">
        <f>TEXT(Table5[[#This Row],[Date]],"dd-mm-yyyy")</f>
        <v>01-09-2025</v>
      </c>
      <c r="E1339" s="11" t="str">
        <f>TEXT(Table5[[#This Row],[Date]],"dd/mm/yyyy")</f>
        <v>01/09/2025</v>
      </c>
      <c r="F1339" s="3" t="str">
        <f>DAY(Table5[[#This Row],[Date]])&amp;LOOKUP(DAY(Table5[[#This Row],[Date]]),{1,"st";2,"nd";3,"rd";4,"th";21,"st";22,"nd";23,"rd";24,"th";31,"st"}) &amp; TEXT(Table5[[#This Row],[Date]], " mmm, yyyy")</f>
        <v>1st Sep, 2025</v>
      </c>
      <c r="G1339" s="11">
        <v>1541</v>
      </c>
      <c r="H1339" s="9" t="str">
        <f>TEXT(Table5[[#This Row],[AForm]],"000000")</f>
        <v>001541</v>
      </c>
      <c r="I1339" s="11">
        <f t="shared" ca="1" si="240"/>
        <v>33.831740067575915</v>
      </c>
      <c r="J1339" s="4" t="str">
        <f ca="1">TEXT(Table5[[#This Row],[ABeginForm]],"00")</f>
        <v>34</v>
      </c>
      <c r="K1339" s="11">
        <f t="shared" ca="1" si="241"/>
        <v>34.31136360945986</v>
      </c>
      <c r="L1339" s="4" t="str">
        <f ca="1">TEXT(Table5[[#This Row],[AEndForm]],"00")</f>
        <v>34</v>
      </c>
      <c r="M1339" s="12">
        <f ca="1">Table5[[#This Row],[AEndForm]]+(_xlfn.NORM.INV(RAND(),2,0.75))</f>
        <v>38.035843109432072</v>
      </c>
      <c r="N1339" s="5" t="str">
        <f ca="1">TEXT(Table5[[#This Row],[ASigForm]],"00")</f>
        <v>38</v>
      </c>
      <c r="O1339" s="11">
        <v>242</v>
      </c>
      <c r="P1339" s="9" t="str">
        <f>TEXT(Table5[[#This Row],[BForm]],"000000")</f>
        <v>000242</v>
      </c>
      <c r="Q1339" s="11">
        <f t="shared" ca="1" si="242"/>
        <v>29.553389959086765</v>
      </c>
      <c r="R1339" s="4" t="str">
        <f ca="1">TEXT(Table5[[#This Row],[BBeginForm]],"00")</f>
        <v>30</v>
      </c>
      <c r="S1339" s="11">
        <f t="shared" ca="1" si="243"/>
        <v>28.738777952399403</v>
      </c>
      <c r="T1339" s="4" t="str">
        <f ca="1">TEXT(Table5[[#This Row],[BEndForm]],"00")</f>
        <v>29</v>
      </c>
      <c r="U1339" s="12">
        <f ca="1">Table5[[#This Row],[BEndForm]]+(_xlfn.NORM.INV(RAND(),2,0.75))</f>
        <v>30.829504245298018</v>
      </c>
      <c r="V1339" s="5" t="str">
        <f ca="1">TEXT(Table5[[#This Row],[BSigForm]],"00")</f>
        <v>31</v>
      </c>
      <c r="W1339" s="6" t="s">
        <v>11</v>
      </c>
      <c r="X1339" s="11">
        <f t="shared" ca="1" si="244"/>
        <v>27.850196936818111</v>
      </c>
      <c r="Y1339" s="4" t="str">
        <f ca="1">TEXT(Table5[[#This Row],[CBeginForm]],"00")</f>
        <v>28</v>
      </c>
      <c r="Z1339" s="11">
        <f t="shared" ca="1" si="245"/>
        <v>32.208650091420232</v>
      </c>
      <c r="AA1339" s="4" t="str">
        <f ca="1">TEXT(Table5[[#This Row],[CEndForm]],"00")</f>
        <v>32</v>
      </c>
      <c r="AB1339" s="12">
        <f ca="1">Table5[[#This Row],[CEndForm]]+(_xlfn.NORM.INV(RAND(),2,0.75))</f>
        <v>34.023884962397482</v>
      </c>
      <c r="AC1339" s="5" t="str">
        <f ca="1">TEXT(Table5[[#This Row],[CSigForm]],"00")</f>
        <v>34</v>
      </c>
      <c r="AD1339" s="11">
        <v>1551</v>
      </c>
      <c r="AE1339" s="9" t="str">
        <f>TEXT(Table5[[#This Row],[DForm]],"000000")</f>
        <v>001551</v>
      </c>
      <c r="AF1339" s="11">
        <f t="shared" ca="1" si="246"/>
        <v>21.795709529994895</v>
      </c>
      <c r="AG1339" s="4" t="str">
        <f ca="1">TEXT(Table5[[#This Row],[DBeginForm]],"00")</f>
        <v>22</v>
      </c>
      <c r="AH1339" s="11">
        <f t="shared" ca="1" si="247"/>
        <v>30.952427861939157</v>
      </c>
      <c r="AI1339" s="4" t="str">
        <f ca="1">TEXT(Table5[[#This Row],[DEndForm]],"00")</f>
        <v>31</v>
      </c>
      <c r="AJ1339" s="12">
        <f ca="1">Table5[[#This Row],[DEndForm]]+(_xlfn.NORM.INV(RAND(),2,0.75))</f>
        <v>32.686477068687964</v>
      </c>
      <c r="AK1339" s="5" t="str">
        <f ca="1">TEXT(Table5[[#This Row],[DSigForm]],"00")</f>
        <v>33</v>
      </c>
      <c r="AL1339" s="11">
        <v>1543</v>
      </c>
      <c r="AM1339" s="9" t="str">
        <f>TEXT(Table5[[#This Row],[EForm]],"000000")</f>
        <v>001543</v>
      </c>
      <c r="AN1339" s="11">
        <f t="shared" ca="1" si="248"/>
        <v>29.696839380775867</v>
      </c>
      <c r="AO1339" s="4" t="str">
        <f ca="1">TEXT(Table5[[#This Row],[EBeginForm]],"00")</f>
        <v>30</v>
      </c>
      <c r="AP1339" s="11">
        <f t="shared" ca="1" si="249"/>
        <v>33.632829125806978</v>
      </c>
      <c r="AQ1339" s="4" t="str">
        <f ca="1">TEXT(Table5[[#This Row],[EEndForm]],"00")</f>
        <v>34</v>
      </c>
      <c r="AR1339" s="12">
        <f ca="1">Table5[[#This Row],[EEndForm]]+(_xlfn.NORM.INV(RAND(),2,0.75))</f>
        <v>34.791302215786068</v>
      </c>
      <c r="AS1339" s="5" t="str">
        <f ca="1">TEXT(Table5[[#This Row],[ESigForm]],"00")</f>
        <v>35</v>
      </c>
      <c r="AT1339" s="9">
        <v>1530</v>
      </c>
      <c r="AU1339" s="9" t="str">
        <f>TEXT(Table5[[#This Row],[F]],"000000")</f>
        <v>001530</v>
      </c>
      <c r="AV1339" s="11">
        <f t="shared" ca="1" si="250"/>
        <v>30.361111817241422</v>
      </c>
      <c r="AW1339" s="4" t="str">
        <f ca="1">TEXT(Table5[[#This Row],[EBeginForm]],"00")</f>
        <v>30</v>
      </c>
      <c r="AX1339" s="11">
        <f t="shared" ca="1" si="251"/>
        <v>29.671944004050403</v>
      </c>
      <c r="AY1339" s="4" t="str">
        <f ca="1">TEXT(Table5[[#This Row],[EEndForm]],"00")</f>
        <v>34</v>
      </c>
      <c r="AZ1339" s="12">
        <f ca="1">Table5[[#This Row],[EEndForm]]+(_xlfn.NORM.INV(RAND(),2,0.75))</f>
        <v>36.036193833277238</v>
      </c>
      <c r="BA1339" s="5" t="str">
        <f ca="1">TEXT(Table5[[#This Row],[ESigForm]],"00")</f>
        <v>35</v>
      </c>
    </row>
    <row r="1340" spans="1:53" x14ac:dyDescent="0.3">
      <c r="A1340" s="1">
        <v>0</v>
      </c>
      <c r="B1340" s="1" t="s">
        <v>7</v>
      </c>
      <c r="C1340" s="11">
        <v>45902</v>
      </c>
      <c r="D1340" s="8" t="str">
        <f>TEXT(Table5[[#This Row],[Date]],"dd-mm-yyyy")</f>
        <v>02-09-2025</v>
      </c>
      <c r="E1340" s="11" t="str">
        <f>TEXT(Table5[[#This Row],[Date]],"dd/mm/yyyy")</f>
        <v>02/09/2025</v>
      </c>
      <c r="F1340" s="3" t="str">
        <f>DAY(Table5[[#This Row],[Date]])&amp;LOOKUP(DAY(Table5[[#This Row],[Date]]),{1,"st";2,"nd";3,"rd";4,"th";21,"st";22,"nd";23,"rd";24,"th";31,"st"}) &amp; TEXT(Table5[[#This Row],[Date]], " mmm, yyyy")</f>
        <v>2nd Sep, 2025</v>
      </c>
      <c r="G1340" s="11">
        <v>1542</v>
      </c>
      <c r="H1340" s="9" t="str">
        <f>TEXT(Table5[[#This Row],[AForm]],"000000")</f>
        <v>001542</v>
      </c>
      <c r="I1340" s="11">
        <f t="shared" ca="1" si="240"/>
        <v>29.065426454853331</v>
      </c>
      <c r="J1340" s="4" t="str">
        <f ca="1">TEXT(Table5[[#This Row],[ABeginForm]],"00")</f>
        <v>29</v>
      </c>
      <c r="K1340" s="11">
        <f t="shared" ca="1" si="241"/>
        <v>34.298958674117351</v>
      </c>
      <c r="L1340" s="4" t="str">
        <f ca="1">TEXT(Table5[[#This Row],[AEndForm]],"00")</f>
        <v>34</v>
      </c>
      <c r="M1340" s="12">
        <f ca="1">Table5[[#This Row],[AEndForm]]+(_xlfn.NORM.INV(RAND(),2,0.75))</f>
        <v>36.020621906754251</v>
      </c>
      <c r="N1340" s="5" t="str">
        <f ca="1">TEXT(Table5[[#This Row],[ASigForm]],"00")</f>
        <v>36</v>
      </c>
      <c r="O1340" s="11" t="s">
        <v>12</v>
      </c>
      <c r="P1340" s="9" t="str">
        <f>TEXT(Table5[[#This Row],[BForm]],"000000")</f>
        <v xml:space="preserve"> </v>
      </c>
      <c r="Q1340" s="11">
        <f t="shared" ca="1" si="242"/>
        <v>31.875893243491742</v>
      </c>
      <c r="R1340" s="4" t="str">
        <f ca="1">TEXT(Table5[[#This Row],[BBeginForm]],"00")</f>
        <v>32</v>
      </c>
      <c r="S1340" s="11">
        <f t="shared" ca="1" si="243"/>
        <v>25.6024603131155</v>
      </c>
      <c r="T1340" s="4" t="str">
        <f ca="1">TEXT(Table5[[#This Row],[BEndForm]],"00")</f>
        <v>26</v>
      </c>
      <c r="U1340" s="12">
        <f ca="1">Table5[[#This Row],[BEndForm]]+(_xlfn.NORM.INV(RAND(),2,0.75))</f>
        <v>27.573584650529877</v>
      </c>
      <c r="V1340" s="5" t="str">
        <f ca="1">TEXT(Table5[[#This Row],[BSigForm]],"00")</f>
        <v>28</v>
      </c>
      <c r="W1340" s="6" t="s">
        <v>11</v>
      </c>
      <c r="X1340" s="11">
        <f t="shared" ca="1" si="244"/>
        <v>26.277324555094609</v>
      </c>
      <c r="Y1340" s="4" t="str">
        <f ca="1">TEXT(Table5[[#This Row],[CBeginForm]],"00")</f>
        <v>26</v>
      </c>
      <c r="Z1340" s="11">
        <f t="shared" ca="1" si="245"/>
        <v>30.170817911405379</v>
      </c>
      <c r="AA1340" s="4" t="str">
        <f ca="1">TEXT(Table5[[#This Row],[CEndForm]],"00")</f>
        <v>30</v>
      </c>
      <c r="AB1340" s="12">
        <f ca="1">Table5[[#This Row],[CEndForm]]+(_xlfn.NORM.INV(RAND(),2,0.75))</f>
        <v>32.426348210767003</v>
      </c>
      <c r="AC1340" s="5" t="str">
        <f ca="1">TEXT(Table5[[#This Row],[CSigForm]],"00")</f>
        <v>32</v>
      </c>
      <c r="AD1340" s="11">
        <v>1552</v>
      </c>
      <c r="AE1340" s="9" t="str">
        <f>TEXT(Table5[[#This Row],[DForm]],"000000")</f>
        <v>001552</v>
      </c>
      <c r="AF1340" s="11">
        <f t="shared" ca="1" si="246"/>
        <v>30.993943297312001</v>
      </c>
      <c r="AG1340" s="4" t="str">
        <f ca="1">TEXT(Table5[[#This Row],[DBeginForm]],"00")</f>
        <v>31</v>
      </c>
      <c r="AH1340" s="11">
        <f t="shared" ca="1" si="247"/>
        <v>30.78090062903965</v>
      </c>
      <c r="AI1340" s="4" t="str">
        <f ca="1">TEXT(Table5[[#This Row],[DEndForm]],"00")</f>
        <v>31</v>
      </c>
      <c r="AJ1340" s="12">
        <f ca="1">Table5[[#This Row],[DEndForm]]+(_xlfn.NORM.INV(RAND(),2,0.75))</f>
        <v>32.361845342704001</v>
      </c>
      <c r="AK1340" s="5" t="str">
        <f ca="1">TEXT(Table5[[#This Row],[DSigForm]],"00")</f>
        <v>32</v>
      </c>
      <c r="AL1340" s="11">
        <v>1544</v>
      </c>
      <c r="AM1340" s="9" t="str">
        <f>TEXT(Table5[[#This Row],[EForm]],"000000")</f>
        <v>001544</v>
      </c>
      <c r="AN1340" s="11">
        <f t="shared" ca="1" si="248"/>
        <v>31.27646466488687</v>
      </c>
      <c r="AO1340" s="4" t="str">
        <f ca="1">TEXT(Table5[[#This Row],[EBeginForm]],"00")</f>
        <v>31</v>
      </c>
      <c r="AP1340" s="11">
        <f t="shared" ca="1" si="249"/>
        <v>30.347807590873195</v>
      </c>
      <c r="AQ1340" s="4" t="str">
        <f ca="1">TEXT(Table5[[#This Row],[EEndForm]],"00")</f>
        <v>30</v>
      </c>
      <c r="AR1340" s="12">
        <f ca="1">Table5[[#This Row],[EEndForm]]+(_xlfn.NORM.INV(RAND(),2,0.75))</f>
        <v>32.841353781408237</v>
      </c>
      <c r="AS1340" s="5" t="str">
        <f ca="1">TEXT(Table5[[#This Row],[ESigForm]],"00")</f>
        <v>33</v>
      </c>
      <c r="AT1340" s="9">
        <v>1531</v>
      </c>
      <c r="AU1340" s="9" t="str">
        <f>TEXT(Table5[[#This Row],[F]],"000000")</f>
        <v>001531</v>
      </c>
      <c r="AV1340" s="11">
        <f t="shared" ca="1" si="250"/>
        <v>30.907676655089208</v>
      </c>
      <c r="AW1340" s="4" t="str">
        <f ca="1">TEXT(Table5[[#This Row],[EBeginForm]],"00")</f>
        <v>31</v>
      </c>
      <c r="AX1340" s="11">
        <f t="shared" ca="1" si="251"/>
        <v>25.940068229781978</v>
      </c>
      <c r="AY1340" s="4" t="str">
        <f ca="1">TEXT(Table5[[#This Row],[EEndForm]],"00")</f>
        <v>30</v>
      </c>
      <c r="AZ1340" s="12">
        <f ca="1">Table5[[#This Row],[EEndForm]]+(_xlfn.NORM.INV(RAND(),2,0.75))</f>
        <v>32.895210648931545</v>
      </c>
      <c r="BA1340" s="5" t="str">
        <f ca="1">TEXT(Table5[[#This Row],[ESigForm]],"00")</f>
        <v>33</v>
      </c>
    </row>
    <row r="1341" spans="1:53" x14ac:dyDescent="0.3">
      <c r="A1341" s="1">
        <v>0</v>
      </c>
      <c r="B1341" s="1" t="s">
        <v>8</v>
      </c>
      <c r="C1341" s="11">
        <v>45903</v>
      </c>
      <c r="D1341" s="8" t="str">
        <f>TEXT(Table5[[#This Row],[Date]],"dd-mm-yyyy")</f>
        <v>03-09-2025</v>
      </c>
      <c r="E1341" s="11" t="str">
        <f>TEXT(Table5[[#This Row],[Date]],"dd/mm/yyyy")</f>
        <v>03/09/2025</v>
      </c>
      <c r="F1341" s="3" t="str">
        <f>DAY(Table5[[#This Row],[Date]])&amp;LOOKUP(DAY(Table5[[#This Row],[Date]]),{1,"st";2,"nd";3,"rd";4,"th";21,"st";22,"nd";23,"rd";24,"th";31,"st"}) &amp; TEXT(Table5[[#This Row],[Date]], " mmm, yyyy")</f>
        <v>3rd Sep, 2025</v>
      </c>
      <c r="G1341" s="11">
        <v>1543</v>
      </c>
      <c r="H1341" s="9" t="str">
        <f>TEXT(Table5[[#This Row],[AForm]],"000000")</f>
        <v>001543</v>
      </c>
      <c r="I1341" s="11">
        <f t="shared" ca="1" si="240"/>
        <v>26.925354335315401</v>
      </c>
      <c r="J1341" s="4" t="str">
        <f ca="1">TEXT(Table5[[#This Row],[ABeginForm]],"00")</f>
        <v>27</v>
      </c>
      <c r="K1341" s="11">
        <f t="shared" ca="1" si="241"/>
        <v>27.895353953866451</v>
      </c>
      <c r="L1341" s="4" t="str">
        <f ca="1">TEXT(Table5[[#This Row],[AEndForm]],"00")</f>
        <v>28</v>
      </c>
      <c r="M1341" s="12">
        <f ca="1">Table5[[#This Row],[AEndForm]]+(_xlfn.NORM.INV(RAND(),2,0.75))</f>
        <v>28.898153696897822</v>
      </c>
      <c r="N1341" s="5" t="str">
        <f ca="1">TEXT(Table5[[#This Row],[ASigForm]],"00")</f>
        <v>29</v>
      </c>
      <c r="O1341" s="11" t="s">
        <v>12</v>
      </c>
      <c r="P1341" s="9" t="str">
        <f>TEXT(Table5[[#This Row],[BForm]],"000000")</f>
        <v xml:space="preserve"> </v>
      </c>
      <c r="Q1341" s="11">
        <f t="shared" ca="1" si="242"/>
        <v>26.232236749241537</v>
      </c>
      <c r="R1341" s="4" t="str">
        <f ca="1">TEXT(Table5[[#This Row],[BBeginForm]],"00")</f>
        <v>26</v>
      </c>
      <c r="S1341" s="11">
        <f t="shared" ca="1" si="243"/>
        <v>31.267295779830679</v>
      </c>
      <c r="T1341" s="4" t="str">
        <f ca="1">TEXT(Table5[[#This Row],[BEndForm]],"00")</f>
        <v>31</v>
      </c>
      <c r="U1341" s="12">
        <f ca="1">Table5[[#This Row],[BEndForm]]+(_xlfn.NORM.INV(RAND(),2,0.75))</f>
        <v>33.029478131923824</v>
      </c>
      <c r="V1341" s="5" t="str">
        <f ca="1">TEXT(Table5[[#This Row],[BSigForm]],"00")</f>
        <v>33</v>
      </c>
      <c r="W1341" s="6" t="s">
        <v>11</v>
      </c>
      <c r="X1341" s="11">
        <f t="shared" ca="1" si="244"/>
        <v>30.541135494340317</v>
      </c>
      <c r="Y1341" s="4" t="str">
        <f ca="1">TEXT(Table5[[#This Row],[CBeginForm]],"00")</f>
        <v>31</v>
      </c>
      <c r="Z1341" s="11">
        <f t="shared" ca="1" si="245"/>
        <v>29.729742390817126</v>
      </c>
      <c r="AA1341" s="4" t="str">
        <f ca="1">TEXT(Table5[[#This Row],[CEndForm]],"00")</f>
        <v>30</v>
      </c>
      <c r="AB1341" s="12">
        <f ca="1">Table5[[#This Row],[CEndForm]]+(_xlfn.NORM.INV(RAND(),2,0.75))</f>
        <v>31.414202548059396</v>
      </c>
      <c r="AC1341" s="5" t="str">
        <f ca="1">TEXT(Table5[[#This Row],[CSigForm]],"00")</f>
        <v>31</v>
      </c>
      <c r="AD1341" s="11">
        <v>1553</v>
      </c>
      <c r="AE1341" s="9" t="str">
        <f>TEXT(Table5[[#This Row],[DForm]],"000000")</f>
        <v>001553</v>
      </c>
      <c r="AF1341" s="11">
        <f t="shared" ca="1" si="246"/>
        <v>34.863601921591318</v>
      </c>
      <c r="AG1341" s="4" t="str">
        <f ca="1">TEXT(Table5[[#This Row],[DBeginForm]],"00")</f>
        <v>35</v>
      </c>
      <c r="AH1341" s="11">
        <f t="shared" ca="1" si="247"/>
        <v>30.065921014485781</v>
      </c>
      <c r="AI1341" s="4" t="str">
        <f ca="1">TEXT(Table5[[#This Row],[DEndForm]],"00")</f>
        <v>30</v>
      </c>
      <c r="AJ1341" s="12">
        <f ca="1">Table5[[#This Row],[DEndForm]]+(_xlfn.NORM.INV(RAND(),2,0.75))</f>
        <v>33.227870092524306</v>
      </c>
      <c r="AK1341" s="5" t="str">
        <f ca="1">TEXT(Table5[[#This Row],[DSigForm]],"00")</f>
        <v>33</v>
      </c>
      <c r="AL1341" s="11">
        <v>1545</v>
      </c>
      <c r="AM1341" s="9" t="str">
        <f>TEXT(Table5[[#This Row],[EForm]],"000000")</f>
        <v>001545</v>
      </c>
      <c r="AN1341" s="11">
        <f t="shared" ca="1" si="248"/>
        <v>29.153439111042506</v>
      </c>
      <c r="AO1341" s="4" t="str">
        <f ca="1">TEXT(Table5[[#This Row],[EBeginForm]],"00")</f>
        <v>29</v>
      </c>
      <c r="AP1341" s="11">
        <f t="shared" ca="1" si="249"/>
        <v>29.928834307658619</v>
      </c>
      <c r="AQ1341" s="4" t="str">
        <f ca="1">TEXT(Table5[[#This Row],[EEndForm]],"00")</f>
        <v>30</v>
      </c>
      <c r="AR1341" s="12">
        <f ca="1">Table5[[#This Row],[EEndForm]]+(_xlfn.NORM.INV(RAND(),2,0.75))</f>
        <v>31.510524849537536</v>
      </c>
      <c r="AS1341" s="5" t="str">
        <f ca="1">TEXT(Table5[[#This Row],[ESigForm]],"00")</f>
        <v>32</v>
      </c>
      <c r="AT1341" s="9">
        <v>1532</v>
      </c>
      <c r="AU1341" s="9" t="str">
        <f>TEXT(Table5[[#This Row],[F]],"000000")</f>
        <v>001532</v>
      </c>
      <c r="AV1341" s="11">
        <f t="shared" ca="1" si="250"/>
        <v>29.415845374122526</v>
      </c>
      <c r="AW1341" s="4" t="str">
        <f ca="1">TEXT(Table5[[#This Row],[EBeginForm]],"00")</f>
        <v>29</v>
      </c>
      <c r="AX1341" s="11">
        <f t="shared" ca="1" si="251"/>
        <v>29.656145781985927</v>
      </c>
      <c r="AY1341" s="4" t="str">
        <f ca="1">TEXT(Table5[[#This Row],[EEndForm]],"00")</f>
        <v>30</v>
      </c>
      <c r="AZ1341" s="12">
        <f ca="1">Table5[[#This Row],[EEndForm]]+(_xlfn.NORM.INV(RAND(),2,0.75))</f>
        <v>33.676830683926958</v>
      </c>
      <c r="BA1341" s="5" t="str">
        <f ca="1">TEXT(Table5[[#This Row],[ESigForm]],"00")</f>
        <v>32</v>
      </c>
    </row>
    <row r="1342" spans="1:53" x14ac:dyDescent="0.3">
      <c r="A1342" s="1">
        <v>0</v>
      </c>
      <c r="B1342" s="1" t="s">
        <v>9</v>
      </c>
      <c r="C1342" s="11">
        <v>45904</v>
      </c>
      <c r="D1342" s="8" t="str">
        <f>TEXT(Table5[[#This Row],[Date]],"dd-mm-yyyy")</f>
        <v>04-09-2025</v>
      </c>
      <c r="E1342" s="11" t="str">
        <f>TEXT(Table5[[#This Row],[Date]],"dd/mm/yyyy")</f>
        <v>04/09/2025</v>
      </c>
      <c r="F1342" s="3" t="str">
        <f>DAY(Table5[[#This Row],[Date]])&amp;LOOKUP(DAY(Table5[[#This Row],[Date]]),{1,"st";2,"nd";3,"rd";4,"th";21,"st";22,"nd";23,"rd";24,"th";31,"st"}) &amp; TEXT(Table5[[#This Row],[Date]], " mmm, yyyy")</f>
        <v>4th Sep, 2025</v>
      </c>
      <c r="G1342" s="11">
        <v>1544</v>
      </c>
      <c r="H1342" s="9" t="str">
        <f>TEXT(Table5[[#This Row],[AForm]],"000000")</f>
        <v>001544</v>
      </c>
      <c r="I1342" s="11">
        <f t="shared" ca="1" si="240"/>
        <v>31.651342813792994</v>
      </c>
      <c r="J1342" s="4" t="str">
        <f ca="1">TEXT(Table5[[#This Row],[ABeginForm]],"00")</f>
        <v>32</v>
      </c>
      <c r="K1342" s="11">
        <f t="shared" ca="1" si="241"/>
        <v>30.174813451710474</v>
      </c>
      <c r="L1342" s="4" t="str">
        <f ca="1">TEXT(Table5[[#This Row],[AEndForm]],"00")</f>
        <v>30</v>
      </c>
      <c r="M1342" s="12">
        <f ca="1">Table5[[#This Row],[AEndForm]]+(_xlfn.NORM.INV(RAND(),2,0.75))</f>
        <v>32.207441974009974</v>
      </c>
      <c r="N1342" s="5" t="str">
        <f ca="1">TEXT(Table5[[#This Row],[ASigForm]],"00")</f>
        <v>32</v>
      </c>
      <c r="O1342" s="11" t="s">
        <v>12</v>
      </c>
      <c r="P1342" s="9" t="str">
        <f>TEXT(Table5[[#This Row],[BForm]],"000000")</f>
        <v xml:space="preserve"> </v>
      </c>
      <c r="Q1342" s="11">
        <f t="shared" ca="1" si="242"/>
        <v>35.388978388933253</v>
      </c>
      <c r="R1342" s="4" t="str">
        <f ca="1">TEXT(Table5[[#This Row],[BBeginForm]],"00")</f>
        <v>35</v>
      </c>
      <c r="S1342" s="11">
        <f t="shared" ca="1" si="243"/>
        <v>33.259704177297991</v>
      </c>
      <c r="T1342" s="4" t="str">
        <f ca="1">TEXT(Table5[[#This Row],[BEndForm]],"00")</f>
        <v>33</v>
      </c>
      <c r="U1342" s="12">
        <f ca="1">Table5[[#This Row],[BEndForm]]+(_xlfn.NORM.INV(RAND(),2,0.75))</f>
        <v>36.049351790413546</v>
      </c>
      <c r="V1342" s="5" t="str">
        <f ca="1">TEXT(Table5[[#This Row],[BSigForm]],"00")</f>
        <v>36</v>
      </c>
      <c r="W1342" s="6" t="s">
        <v>11</v>
      </c>
      <c r="X1342" s="11">
        <f t="shared" ca="1" si="244"/>
        <v>29.941284626885604</v>
      </c>
      <c r="Y1342" s="4" t="str">
        <f ca="1">TEXT(Table5[[#This Row],[CBeginForm]],"00")</f>
        <v>30</v>
      </c>
      <c r="Z1342" s="11">
        <f t="shared" ca="1" si="245"/>
        <v>26.071281709988682</v>
      </c>
      <c r="AA1342" s="4" t="str">
        <f ca="1">TEXT(Table5[[#This Row],[CEndForm]],"00")</f>
        <v>26</v>
      </c>
      <c r="AB1342" s="12">
        <f ca="1">Table5[[#This Row],[CEndForm]]+(_xlfn.NORM.INV(RAND(),2,0.75))</f>
        <v>27.973785334576974</v>
      </c>
      <c r="AC1342" s="5" t="str">
        <f ca="1">TEXT(Table5[[#This Row],[CSigForm]],"00")</f>
        <v>28</v>
      </c>
      <c r="AD1342" s="11">
        <v>1554</v>
      </c>
      <c r="AE1342" s="9" t="str">
        <f>TEXT(Table5[[#This Row],[DForm]],"000000")</f>
        <v>001554</v>
      </c>
      <c r="AF1342" s="11">
        <f t="shared" ca="1" si="246"/>
        <v>34.278391680082045</v>
      </c>
      <c r="AG1342" s="4" t="str">
        <f ca="1">TEXT(Table5[[#This Row],[DBeginForm]],"00")</f>
        <v>34</v>
      </c>
      <c r="AH1342" s="11">
        <f t="shared" ca="1" si="247"/>
        <v>28.233432394627332</v>
      </c>
      <c r="AI1342" s="4" t="str">
        <f ca="1">TEXT(Table5[[#This Row],[DEndForm]],"00")</f>
        <v>28</v>
      </c>
      <c r="AJ1342" s="12">
        <f ca="1">Table5[[#This Row],[DEndForm]]+(_xlfn.NORM.INV(RAND(),2,0.75))</f>
        <v>29.437253811125341</v>
      </c>
      <c r="AK1342" s="5" t="str">
        <f ca="1">TEXT(Table5[[#This Row],[DSigForm]],"00")</f>
        <v>29</v>
      </c>
      <c r="AL1342" s="11">
        <v>1546</v>
      </c>
      <c r="AM1342" s="9" t="str">
        <f>TEXT(Table5[[#This Row],[EForm]],"000000")</f>
        <v>001546</v>
      </c>
      <c r="AN1342" s="11">
        <f t="shared" ca="1" si="248"/>
        <v>29.688908245620077</v>
      </c>
      <c r="AO1342" s="4" t="str">
        <f ca="1">TEXT(Table5[[#This Row],[EBeginForm]],"00")</f>
        <v>30</v>
      </c>
      <c r="AP1342" s="11">
        <f t="shared" ca="1" si="249"/>
        <v>28.707471347887807</v>
      </c>
      <c r="AQ1342" s="4" t="str">
        <f ca="1">TEXT(Table5[[#This Row],[EEndForm]],"00")</f>
        <v>29</v>
      </c>
      <c r="AR1342" s="12">
        <f ca="1">Table5[[#This Row],[EEndForm]]+(_xlfn.NORM.INV(RAND(),2,0.75))</f>
        <v>30.880744897461724</v>
      </c>
      <c r="AS1342" s="5" t="str">
        <f ca="1">TEXT(Table5[[#This Row],[ESigForm]],"00")</f>
        <v>31</v>
      </c>
      <c r="AT1342" s="9">
        <v>1533</v>
      </c>
      <c r="AU1342" s="9" t="str">
        <f>TEXT(Table5[[#This Row],[F]],"000000")</f>
        <v>001533</v>
      </c>
      <c r="AV1342" s="11">
        <f t="shared" ca="1" si="250"/>
        <v>28.40050417573806</v>
      </c>
      <c r="AW1342" s="4" t="str">
        <f ca="1">TEXT(Table5[[#This Row],[EBeginForm]],"00")</f>
        <v>30</v>
      </c>
      <c r="AX1342" s="11">
        <f t="shared" ca="1" si="251"/>
        <v>37.006221271220383</v>
      </c>
      <c r="AY1342" s="4" t="str">
        <f ca="1">TEXT(Table5[[#This Row],[EEndForm]],"00")</f>
        <v>29</v>
      </c>
      <c r="AZ1342" s="12">
        <f ca="1">Table5[[#This Row],[EEndForm]]+(_xlfn.NORM.INV(RAND(),2,0.75))</f>
        <v>30.892138079784694</v>
      </c>
      <c r="BA1342" s="5" t="str">
        <f ca="1">TEXT(Table5[[#This Row],[ESigForm]],"00")</f>
        <v>31</v>
      </c>
    </row>
    <row r="1343" spans="1:53" x14ac:dyDescent="0.3">
      <c r="A1343" s="1">
        <v>0</v>
      </c>
      <c r="B1343" s="1" t="s">
        <v>10</v>
      </c>
      <c r="C1343" s="11">
        <v>45905</v>
      </c>
      <c r="D1343" s="8" t="str">
        <f>TEXT(Table5[[#This Row],[Date]],"dd-mm-yyyy")</f>
        <v>05-09-2025</v>
      </c>
      <c r="E1343" s="11" t="str">
        <f>TEXT(Table5[[#This Row],[Date]],"dd/mm/yyyy")</f>
        <v>05/09/2025</v>
      </c>
      <c r="F1343" s="3" t="str">
        <f>DAY(Table5[[#This Row],[Date]])&amp;LOOKUP(DAY(Table5[[#This Row],[Date]]),{1,"st";2,"nd";3,"rd";4,"th";21,"st";22,"nd";23,"rd";24,"th";31,"st"}) &amp; TEXT(Table5[[#This Row],[Date]], " mmm, yyyy")</f>
        <v>5th Sep, 2025</v>
      </c>
      <c r="G1343" s="11">
        <v>1545</v>
      </c>
      <c r="H1343" s="9" t="str">
        <f>TEXT(Table5[[#This Row],[AForm]],"000000")</f>
        <v>001545</v>
      </c>
      <c r="I1343" s="11">
        <f t="shared" ca="1" si="240"/>
        <v>28.878866591734724</v>
      </c>
      <c r="J1343" s="4" t="str">
        <f ca="1">TEXT(Table5[[#This Row],[ABeginForm]],"00")</f>
        <v>29</v>
      </c>
      <c r="K1343" s="11">
        <f t="shared" ca="1" si="241"/>
        <v>32.054808456085411</v>
      </c>
      <c r="L1343" s="4" t="str">
        <f ca="1">TEXT(Table5[[#This Row],[AEndForm]],"00")</f>
        <v>32</v>
      </c>
      <c r="M1343" s="12">
        <f ca="1">Table5[[#This Row],[AEndForm]]+(_xlfn.NORM.INV(RAND(),2,0.75))</f>
        <v>33.585706712664404</v>
      </c>
      <c r="N1343" s="5" t="str">
        <f ca="1">TEXT(Table5[[#This Row],[ASigForm]],"00")</f>
        <v>34</v>
      </c>
      <c r="O1343" s="11" t="s">
        <v>12</v>
      </c>
      <c r="P1343" s="9" t="str">
        <f>TEXT(Table5[[#This Row],[BForm]],"000000")</f>
        <v xml:space="preserve"> </v>
      </c>
      <c r="Q1343" s="11">
        <f t="shared" ca="1" si="242"/>
        <v>29.687681572790105</v>
      </c>
      <c r="R1343" s="4" t="str">
        <f ca="1">TEXT(Table5[[#This Row],[BBeginForm]],"00")</f>
        <v>30</v>
      </c>
      <c r="S1343" s="11">
        <f t="shared" ca="1" si="243"/>
        <v>23.162373142878124</v>
      </c>
      <c r="T1343" s="4" t="str">
        <f ca="1">TEXT(Table5[[#This Row],[BEndForm]],"00")</f>
        <v>23</v>
      </c>
      <c r="U1343" s="12">
        <f ca="1">Table5[[#This Row],[BEndForm]]+(_xlfn.NORM.INV(RAND(),2,0.75))</f>
        <v>25.304840505781247</v>
      </c>
      <c r="V1343" s="5" t="str">
        <f ca="1">TEXT(Table5[[#This Row],[BSigForm]],"00")</f>
        <v>25</v>
      </c>
      <c r="W1343" s="6" t="s">
        <v>11</v>
      </c>
      <c r="X1343" s="11">
        <f t="shared" ca="1" si="244"/>
        <v>31.248153325299882</v>
      </c>
      <c r="Y1343" s="4" t="str">
        <f ca="1">TEXT(Table5[[#This Row],[CBeginForm]],"00")</f>
        <v>31</v>
      </c>
      <c r="Z1343" s="11">
        <f t="shared" ca="1" si="245"/>
        <v>37.453797916300715</v>
      </c>
      <c r="AA1343" s="4" t="str">
        <f ca="1">TEXT(Table5[[#This Row],[CEndForm]],"00")</f>
        <v>37</v>
      </c>
      <c r="AB1343" s="12">
        <f ca="1">Table5[[#This Row],[CEndForm]]+(_xlfn.NORM.INV(RAND(),2,0.75))</f>
        <v>39.855066828163814</v>
      </c>
      <c r="AC1343" s="5" t="str">
        <f ca="1">TEXT(Table5[[#This Row],[CSigForm]],"00")</f>
        <v>40</v>
      </c>
      <c r="AD1343" s="11">
        <v>1555</v>
      </c>
      <c r="AE1343" s="9" t="str">
        <f>TEXT(Table5[[#This Row],[DForm]],"000000")</f>
        <v>001555</v>
      </c>
      <c r="AF1343" s="11">
        <f t="shared" ca="1" si="246"/>
        <v>34.630395592029721</v>
      </c>
      <c r="AG1343" s="4" t="str">
        <f ca="1">TEXT(Table5[[#This Row],[DBeginForm]],"00")</f>
        <v>35</v>
      </c>
      <c r="AH1343" s="11">
        <f t="shared" ca="1" si="247"/>
        <v>30.731469607003934</v>
      </c>
      <c r="AI1343" s="4" t="str">
        <f ca="1">TEXT(Table5[[#This Row],[DEndForm]],"00")</f>
        <v>31</v>
      </c>
      <c r="AJ1343" s="12">
        <f ca="1">Table5[[#This Row],[DEndForm]]+(_xlfn.NORM.INV(RAND(),2,0.75))</f>
        <v>32.398211530905968</v>
      </c>
      <c r="AK1343" s="5" t="str">
        <f ca="1">TEXT(Table5[[#This Row],[DSigForm]],"00")</f>
        <v>32</v>
      </c>
      <c r="AL1343" s="11">
        <v>1547</v>
      </c>
      <c r="AM1343" s="9" t="str">
        <f>TEXT(Table5[[#This Row],[EForm]],"000000")</f>
        <v>001547</v>
      </c>
      <c r="AN1343" s="11">
        <f t="shared" ca="1" si="248"/>
        <v>31.927939685085271</v>
      </c>
      <c r="AO1343" s="4" t="str">
        <f ca="1">TEXT(Table5[[#This Row],[EBeginForm]],"00")</f>
        <v>32</v>
      </c>
      <c r="AP1343" s="11">
        <f t="shared" ca="1" si="249"/>
        <v>27.618489310675606</v>
      </c>
      <c r="AQ1343" s="4" t="str">
        <f ca="1">TEXT(Table5[[#This Row],[EEndForm]],"00")</f>
        <v>28</v>
      </c>
      <c r="AR1343" s="12">
        <f ca="1">Table5[[#This Row],[EEndForm]]+(_xlfn.NORM.INV(RAND(),2,0.75))</f>
        <v>28.952843894617668</v>
      </c>
      <c r="AS1343" s="5" t="str">
        <f ca="1">TEXT(Table5[[#This Row],[ESigForm]],"00")</f>
        <v>29</v>
      </c>
      <c r="AT1343" s="9">
        <v>1534</v>
      </c>
      <c r="AU1343" s="9" t="str">
        <f>TEXT(Table5[[#This Row],[F]],"000000")</f>
        <v>001534</v>
      </c>
      <c r="AV1343" s="11">
        <f t="shared" ca="1" si="250"/>
        <v>32.617966049425995</v>
      </c>
      <c r="AW1343" s="4" t="str">
        <f ca="1">TEXT(Table5[[#This Row],[EBeginForm]],"00")</f>
        <v>32</v>
      </c>
      <c r="AX1343" s="11">
        <f t="shared" ca="1" si="251"/>
        <v>30.093300999798732</v>
      </c>
      <c r="AY1343" s="4" t="str">
        <f ca="1">TEXT(Table5[[#This Row],[EEndForm]],"00")</f>
        <v>28</v>
      </c>
      <c r="AZ1343" s="12">
        <f ca="1">Table5[[#This Row],[EEndForm]]+(_xlfn.NORM.INV(RAND(),2,0.75))</f>
        <v>29.053288430751781</v>
      </c>
      <c r="BA1343" s="5" t="str">
        <f ca="1">TEXT(Table5[[#This Row],[ESigForm]],"00")</f>
        <v>29</v>
      </c>
    </row>
    <row r="1344" spans="1:53" x14ac:dyDescent="0.3">
      <c r="A1344" s="1">
        <v>0</v>
      </c>
      <c r="B1344" s="1" t="s">
        <v>5</v>
      </c>
      <c r="C1344" s="11">
        <v>45906</v>
      </c>
      <c r="D1344" s="8" t="str">
        <f>TEXT(Table5[[#This Row],[Date]],"dd-mm-yyyy")</f>
        <v>06-09-2025</v>
      </c>
      <c r="E1344" s="11" t="str">
        <f>TEXT(Table5[[#This Row],[Date]],"dd/mm/yyyy")</f>
        <v>06/09/2025</v>
      </c>
      <c r="F1344" s="3" t="str">
        <f>DAY(Table5[[#This Row],[Date]])&amp;LOOKUP(DAY(Table5[[#This Row],[Date]]),{1,"st";2,"nd";3,"rd";4,"th";21,"st";22,"nd";23,"rd";24,"th";31,"st"}) &amp; TEXT(Table5[[#This Row],[Date]], " mmm, yyyy")</f>
        <v>6th Sep, 2025</v>
      </c>
      <c r="G1344" s="11">
        <v>1546</v>
      </c>
      <c r="H1344" s="9" t="str">
        <f>TEXT(Table5[[#This Row],[AForm]],"000000")</f>
        <v>001546</v>
      </c>
      <c r="I1344" s="11">
        <f t="shared" ca="1" si="240"/>
        <v>28.331144192584929</v>
      </c>
      <c r="J1344" s="4" t="str">
        <f ca="1">TEXT(Table5[[#This Row],[ABeginForm]],"00")</f>
        <v>28</v>
      </c>
      <c r="K1344" s="11">
        <f t="shared" ca="1" si="241"/>
        <v>25.22385272164442</v>
      </c>
      <c r="L1344" s="4" t="str">
        <f ca="1">TEXT(Table5[[#This Row],[AEndForm]],"00")</f>
        <v>25</v>
      </c>
      <c r="M1344" s="12">
        <f ca="1">Table5[[#This Row],[AEndForm]]+(_xlfn.NORM.INV(RAND(),2,0.75))</f>
        <v>26.937624257171727</v>
      </c>
      <c r="N1344" s="5" t="str">
        <f ca="1">TEXT(Table5[[#This Row],[ASigForm]],"00")</f>
        <v>27</v>
      </c>
      <c r="O1344" s="11" t="s">
        <v>12</v>
      </c>
      <c r="P1344" s="9" t="str">
        <f>TEXT(Table5[[#This Row],[BForm]],"000000")</f>
        <v xml:space="preserve"> </v>
      </c>
      <c r="Q1344" s="11">
        <f t="shared" ca="1" si="242"/>
        <v>33.352293374935186</v>
      </c>
      <c r="R1344" s="4" t="str">
        <f ca="1">TEXT(Table5[[#This Row],[BBeginForm]],"00")</f>
        <v>33</v>
      </c>
      <c r="S1344" s="11">
        <f t="shared" ca="1" si="243"/>
        <v>28.277679539942543</v>
      </c>
      <c r="T1344" s="4" t="str">
        <f ca="1">TEXT(Table5[[#This Row],[BEndForm]],"00")</f>
        <v>28</v>
      </c>
      <c r="U1344" s="12">
        <f ca="1">Table5[[#This Row],[BEndForm]]+(_xlfn.NORM.INV(RAND(),2,0.75))</f>
        <v>29.804397417789577</v>
      </c>
      <c r="V1344" s="5" t="str">
        <f ca="1">TEXT(Table5[[#This Row],[BSigForm]],"00")</f>
        <v>30</v>
      </c>
      <c r="W1344" s="6" t="s">
        <v>11</v>
      </c>
      <c r="X1344" s="11">
        <f t="shared" ca="1" si="244"/>
        <v>27.124605575526221</v>
      </c>
      <c r="Y1344" s="4" t="str">
        <f ca="1">TEXT(Table5[[#This Row],[CBeginForm]],"00")</f>
        <v>27</v>
      </c>
      <c r="Z1344" s="11">
        <f t="shared" ca="1" si="245"/>
        <v>35.542100402712485</v>
      </c>
      <c r="AA1344" s="4" t="str">
        <f ca="1">TEXT(Table5[[#This Row],[CEndForm]],"00")</f>
        <v>36</v>
      </c>
      <c r="AB1344" s="12">
        <f ca="1">Table5[[#This Row],[CEndForm]]+(_xlfn.NORM.INV(RAND(),2,0.75))</f>
        <v>37.132857137393955</v>
      </c>
      <c r="AC1344" s="5" t="str">
        <f ca="1">TEXT(Table5[[#This Row],[CSigForm]],"00")</f>
        <v>37</v>
      </c>
      <c r="AD1344" s="11">
        <v>1556</v>
      </c>
      <c r="AE1344" s="9" t="str">
        <f>TEXT(Table5[[#This Row],[DForm]],"000000")</f>
        <v>001556</v>
      </c>
      <c r="AF1344" s="11">
        <f t="shared" ca="1" si="246"/>
        <v>29.894948567073946</v>
      </c>
      <c r="AG1344" s="4" t="str">
        <f ca="1">TEXT(Table5[[#This Row],[DBeginForm]],"00")</f>
        <v>30</v>
      </c>
      <c r="AH1344" s="11">
        <f t="shared" ca="1" si="247"/>
        <v>26.391536896235269</v>
      </c>
      <c r="AI1344" s="4" t="str">
        <f ca="1">TEXT(Table5[[#This Row],[DEndForm]],"00")</f>
        <v>26</v>
      </c>
      <c r="AJ1344" s="12">
        <f ca="1">Table5[[#This Row],[DEndForm]]+(_xlfn.NORM.INV(RAND(),2,0.75))</f>
        <v>28.811028254431292</v>
      </c>
      <c r="AK1344" s="5" t="str">
        <f ca="1">TEXT(Table5[[#This Row],[DSigForm]],"00")</f>
        <v>29</v>
      </c>
      <c r="AL1344" s="11">
        <v>1548</v>
      </c>
      <c r="AM1344" s="9" t="str">
        <f>TEXT(Table5[[#This Row],[EForm]],"000000")</f>
        <v>001548</v>
      </c>
      <c r="AN1344" s="11">
        <f t="shared" ca="1" si="248"/>
        <v>26.081075031836754</v>
      </c>
      <c r="AO1344" s="4" t="str">
        <f ca="1">TEXT(Table5[[#This Row],[EBeginForm]],"00")</f>
        <v>26</v>
      </c>
      <c r="AP1344" s="11">
        <f t="shared" ca="1" si="249"/>
        <v>32.432374015994938</v>
      </c>
      <c r="AQ1344" s="4" t="str">
        <f ca="1">TEXT(Table5[[#This Row],[EEndForm]],"00")</f>
        <v>32</v>
      </c>
      <c r="AR1344" s="12">
        <f ca="1">Table5[[#This Row],[EEndForm]]+(_xlfn.NORM.INV(RAND(),2,0.75))</f>
        <v>34.560396477093924</v>
      </c>
      <c r="AS1344" s="5" t="str">
        <f ca="1">TEXT(Table5[[#This Row],[ESigForm]],"00")</f>
        <v>35</v>
      </c>
      <c r="AT1344" s="9">
        <v>1535</v>
      </c>
      <c r="AU1344" s="9" t="str">
        <f>TEXT(Table5[[#This Row],[F]],"000000")</f>
        <v>001535</v>
      </c>
      <c r="AV1344" s="11">
        <f t="shared" ca="1" si="250"/>
        <v>26.453665490380843</v>
      </c>
      <c r="AW1344" s="4" t="str">
        <f ca="1">TEXT(Table5[[#This Row],[EBeginForm]],"00")</f>
        <v>26</v>
      </c>
      <c r="AX1344" s="11">
        <f t="shared" ca="1" si="251"/>
        <v>28.621444463764746</v>
      </c>
      <c r="AY1344" s="4" t="str">
        <f ca="1">TEXT(Table5[[#This Row],[EEndForm]],"00")</f>
        <v>32</v>
      </c>
      <c r="AZ1344" s="12">
        <f ca="1">Table5[[#This Row],[EEndForm]]+(_xlfn.NORM.INV(RAND(),2,0.75))</f>
        <v>33.701559185274263</v>
      </c>
      <c r="BA1344" s="5" t="str">
        <f ca="1">TEXT(Table5[[#This Row],[ESigForm]],"00")</f>
        <v>35</v>
      </c>
    </row>
    <row r="1345" spans="1:53" x14ac:dyDescent="0.3">
      <c r="A1345" s="1">
        <v>0</v>
      </c>
      <c r="B1345" s="1" t="s">
        <v>6</v>
      </c>
      <c r="C1345" s="11">
        <v>45908</v>
      </c>
      <c r="D1345" s="8" t="str">
        <f>TEXT(Table5[[#This Row],[Date]],"dd-mm-yyyy")</f>
        <v>08-09-2025</v>
      </c>
      <c r="E1345" s="11" t="str">
        <f>TEXT(Table5[[#This Row],[Date]],"dd/mm/yyyy")</f>
        <v>08/09/2025</v>
      </c>
      <c r="F1345" s="3" t="str">
        <f>DAY(Table5[[#This Row],[Date]])&amp;LOOKUP(DAY(Table5[[#This Row],[Date]]),{1,"st";2,"nd";3,"rd";4,"th";21,"st";22,"nd";23,"rd";24,"th";31,"st"}) &amp; TEXT(Table5[[#This Row],[Date]], " mmm, yyyy")</f>
        <v>8th Sep, 2025</v>
      </c>
      <c r="G1345" s="11">
        <v>1547</v>
      </c>
      <c r="H1345" s="9" t="str">
        <f>TEXT(Table5[[#This Row],[AForm]],"000000")</f>
        <v>001547</v>
      </c>
      <c r="I1345" s="11">
        <f t="shared" ca="1" si="240"/>
        <v>30.291904809212074</v>
      </c>
      <c r="J1345" s="4" t="str">
        <f ca="1">TEXT(Table5[[#This Row],[ABeginForm]],"00")</f>
        <v>30</v>
      </c>
      <c r="K1345" s="11">
        <f t="shared" ca="1" si="241"/>
        <v>32.152798022608835</v>
      </c>
      <c r="L1345" s="4" t="str">
        <f ca="1">TEXT(Table5[[#This Row],[AEndForm]],"00")</f>
        <v>32</v>
      </c>
      <c r="M1345" s="12">
        <f ca="1">Table5[[#This Row],[AEndForm]]+(_xlfn.NORM.INV(RAND(),2,0.75))</f>
        <v>33.246553652963939</v>
      </c>
      <c r="N1345" s="5" t="str">
        <f ca="1">TEXT(Table5[[#This Row],[ASigForm]],"00")</f>
        <v>33</v>
      </c>
      <c r="O1345" s="11">
        <f>O1339+1</f>
        <v>243</v>
      </c>
      <c r="P1345" s="9" t="str">
        <f>TEXT(Table5[[#This Row],[BForm]],"000000")</f>
        <v>000243</v>
      </c>
      <c r="Q1345" s="11">
        <f t="shared" ca="1" si="242"/>
        <v>37.468021182703424</v>
      </c>
      <c r="R1345" s="4" t="str">
        <f ca="1">TEXT(Table5[[#This Row],[BBeginForm]],"00")</f>
        <v>37</v>
      </c>
      <c r="S1345" s="11">
        <f t="shared" ca="1" si="243"/>
        <v>26.020278678924264</v>
      </c>
      <c r="T1345" s="4" t="str">
        <f ca="1">TEXT(Table5[[#This Row],[BEndForm]],"00")</f>
        <v>26</v>
      </c>
      <c r="U1345" s="12">
        <f ca="1">Table5[[#This Row],[BEndForm]]+(_xlfn.NORM.INV(RAND(),2,0.75))</f>
        <v>28.05659844787138</v>
      </c>
      <c r="V1345" s="5" t="str">
        <f ca="1">TEXT(Table5[[#This Row],[BSigForm]],"00")</f>
        <v>28</v>
      </c>
      <c r="W1345" s="6" t="s">
        <v>11</v>
      </c>
      <c r="X1345" s="11">
        <f t="shared" ca="1" si="244"/>
        <v>28.583436150437898</v>
      </c>
      <c r="Y1345" s="4" t="str">
        <f ca="1">TEXT(Table5[[#This Row],[CBeginForm]],"00")</f>
        <v>29</v>
      </c>
      <c r="Z1345" s="11">
        <f t="shared" ca="1" si="245"/>
        <v>29.238793070923112</v>
      </c>
      <c r="AA1345" s="4" t="str">
        <f ca="1">TEXT(Table5[[#This Row],[CEndForm]],"00")</f>
        <v>29</v>
      </c>
      <c r="AB1345" s="12">
        <f ca="1">Table5[[#This Row],[CEndForm]]+(_xlfn.NORM.INV(RAND(),2,0.75))</f>
        <v>31.000898345913903</v>
      </c>
      <c r="AC1345" s="5" t="str">
        <f ca="1">TEXT(Table5[[#This Row],[CSigForm]],"00")</f>
        <v>31</v>
      </c>
      <c r="AD1345" s="11">
        <v>1557</v>
      </c>
      <c r="AE1345" s="9" t="str">
        <f>TEXT(Table5[[#This Row],[DForm]],"000000")</f>
        <v>001557</v>
      </c>
      <c r="AF1345" s="11">
        <f t="shared" ca="1" si="246"/>
        <v>31.990696633320727</v>
      </c>
      <c r="AG1345" s="4" t="str">
        <f ca="1">TEXT(Table5[[#This Row],[DBeginForm]],"00")</f>
        <v>32</v>
      </c>
      <c r="AH1345" s="11">
        <f t="shared" ca="1" si="247"/>
        <v>33.395178292888687</v>
      </c>
      <c r="AI1345" s="4" t="str">
        <f ca="1">TEXT(Table5[[#This Row],[DEndForm]],"00")</f>
        <v>33</v>
      </c>
      <c r="AJ1345" s="12">
        <f ca="1">Table5[[#This Row],[DEndForm]]+(_xlfn.NORM.INV(RAND(),2,0.75))</f>
        <v>35.386943662733302</v>
      </c>
      <c r="AK1345" s="5" t="str">
        <f ca="1">TEXT(Table5[[#This Row],[DSigForm]],"00")</f>
        <v>35</v>
      </c>
      <c r="AL1345" s="11">
        <v>1549</v>
      </c>
      <c r="AM1345" s="9" t="str">
        <f>TEXT(Table5[[#This Row],[EForm]],"000000")</f>
        <v>001549</v>
      </c>
      <c r="AN1345" s="11">
        <f t="shared" ca="1" si="248"/>
        <v>25.929044991849338</v>
      </c>
      <c r="AO1345" s="4" t="str">
        <f ca="1">TEXT(Table5[[#This Row],[EBeginForm]],"00")</f>
        <v>26</v>
      </c>
      <c r="AP1345" s="11">
        <f t="shared" ca="1" si="249"/>
        <v>32.674099927530001</v>
      </c>
      <c r="AQ1345" s="4" t="str">
        <f ca="1">TEXT(Table5[[#This Row],[EEndForm]],"00")</f>
        <v>33</v>
      </c>
      <c r="AR1345" s="12">
        <f ca="1">Table5[[#This Row],[EEndForm]]+(_xlfn.NORM.INV(RAND(),2,0.75))</f>
        <v>34.24984892330906</v>
      </c>
      <c r="AS1345" s="5" t="str">
        <f ca="1">TEXT(Table5[[#This Row],[ESigForm]],"00")</f>
        <v>34</v>
      </c>
      <c r="AT1345" s="9">
        <v>1536</v>
      </c>
      <c r="AU1345" s="9" t="str">
        <f>TEXT(Table5[[#This Row],[F]],"000000")</f>
        <v>001536</v>
      </c>
      <c r="AV1345" s="11">
        <f t="shared" ca="1" si="250"/>
        <v>27.926542396891385</v>
      </c>
      <c r="AW1345" s="4" t="str">
        <f ca="1">TEXT(Table5[[#This Row],[EBeginForm]],"00")</f>
        <v>26</v>
      </c>
      <c r="AX1345" s="11">
        <f t="shared" ca="1" si="251"/>
        <v>27.00059607178914</v>
      </c>
      <c r="AY1345" s="4" t="str">
        <f ca="1">TEXT(Table5[[#This Row],[EEndForm]],"00")</f>
        <v>33</v>
      </c>
      <c r="AZ1345" s="12">
        <f ca="1">Table5[[#This Row],[EEndForm]]+(_xlfn.NORM.INV(RAND(),2,0.75))</f>
        <v>36.449507844169851</v>
      </c>
      <c r="BA1345" s="5" t="str">
        <f ca="1">TEXT(Table5[[#This Row],[ESigForm]],"00")</f>
        <v>34</v>
      </c>
    </row>
    <row r="1346" spans="1:53" x14ac:dyDescent="0.3">
      <c r="A1346" s="1">
        <v>0</v>
      </c>
      <c r="B1346" s="1" t="s">
        <v>7</v>
      </c>
      <c r="C1346" s="11">
        <v>45909</v>
      </c>
      <c r="D1346" s="8" t="str">
        <f>TEXT(Table5[[#This Row],[Date]],"dd-mm-yyyy")</f>
        <v>09-09-2025</v>
      </c>
      <c r="E1346" s="11" t="str">
        <f>TEXT(Table5[[#This Row],[Date]],"dd/mm/yyyy")</f>
        <v>09/09/2025</v>
      </c>
      <c r="F1346" s="3" t="str">
        <f>DAY(Table5[[#This Row],[Date]])&amp;LOOKUP(DAY(Table5[[#This Row],[Date]]),{1,"st";2,"nd";3,"rd";4,"th";21,"st";22,"nd";23,"rd";24,"th";31,"st"}) &amp; TEXT(Table5[[#This Row],[Date]], " mmm, yyyy")</f>
        <v>9th Sep, 2025</v>
      </c>
      <c r="G1346" s="11">
        <v>1548</v>
      </c>
      <c r="H1346" s="9" t="str">
        <f>TEXT(Table5[[#This Row],[AForm]],"000000")</f>
        <v>001548</v>
      </c>
      <c r="I1346" s="11">
        <f t="shared" ref="I1346:I1409" ca="1" si="252">_xlfn.NORM.INV(RAND(),Mean,S.D)</f>
        <v>27.687706260329616</v>
      </c>
      <c r="J1346" s="4" t="str">
        <f ca="1">TEXT(Table5[[#This Row],[ABeginForm]],"00")</f>
        <v>28</v>
      </c>
      <c r="K1346" s="11">
        <f t="shared" ref="K1346:K1409" ca="1" si="253">_xlfn.NORM.INV(RAND(),Mean,S.D)</f>
        <v>33.792581001896465</v>
      </c>
      <c r="L1346" s="4" t="str">
        <f ca="1">TEXT(Table5[[#This Row],[AEndForm]],"00")</f>
        <v>34</v>
      </c>
      <c r="M1346" s="12">
        <f ca="1">Table5[[#This Row],[AEndForm]]+(_xlfn.NORM.INV(RAND(),2,0.75))</f>
        <v>36.105691044272724</v>
      </c>
      <c r="N1346" s="5" t="str">
        <f ca="1">TEXT(Table5[[#This Row],[ASigForm]],"00")</f>
        <v>36</v>
      </c>
      <c r="O1346" s="11" t="s">
        <v>12</v>
      </c>
      <c r="P1346" s="9" t="str">
        <f>TEXT(Table5[[#This Row],[BForm]],"000000")</f>
        <v xml:space="preserve"> </v>
      </c>
      <c r="Q1346" s="11">
        <f t="shared" ref="Q1346:Q1409" ca="1" si="254">_xlfn.NORM.INV(RAND(),Mean,S.D)</f>
        <v>35.003976514432182</v>
      </c>
      <c r="R1346" s="4" t="str">
        <f ca="1">TEXT(Table5[[#This Row],[BBeginForm]],"00")</f>
        <v>35</v>
      </c>
      <c r="S1346" s="11">
        <f t="shared" ref="S1346:S1409" ca="1" si="255">_xlfn.NORM.INV(RAND(),Mean,S.D)</f>
        <v>29.205753787516826</v>
      </c>
      <c r="T1346" s="4" t="str">
        <f ca="1">TEXT(Table5[[#This Row],[BEndForm]],"00")</f>
        <v>29</v>
      </c>
      <c r="U1346" s="12">
        <f ca="1">Table5[[#This Row],[BEndForm]]+(_xlfn.NORM.INV(RAND(),2,0.75))</f>
        <v>31.082757570303521</v>
      </c>
      <c r="V1346" s="5" t="str">
        <f ca="1">TEXT(Table5[[#This Row],[BSigForm]],"00")</f>
        <v>31</v>
      </c>
      <c r="W1346" s="6" t="s">
        <v>11</v>
      </c>
      <c r="X1346" s="11">
        <f t="shared" ref="X1346:X1409" ca="1" si="256">_xlfn.NORM.INV(RAND(),Mean,S.D)</f>
        <v>29.911085097406978</v>
      </c>
      <c r="Y1346" s="4" t="str">
        <f ca="1">TEXT(Table5[[#This Row],[CBeginForm]],"00")</f>
        <v>30</v>
      </c>
      <c r="Z1346" s="11">
        <f t="shared" ref="Z1346:Z1409" ca="1" si="257">_xlfn.NORM.INV(RAND(),Mean,S.D)</f>
        <v>31.81241576043578</v>
      </c>
      <c r="AA1346" s="4" t="str">
        <f ca="1">TEXT(Table5[[#This Row],[CEndForm]],"00")</f>
        <v>32</v>
      </c>
      <c r="AB1346" s="12">
        <f ca="1">Table5[[#This Row],[CEndForm]]+(_xlfn.NORM.INV(RAND(),2,0.75))</f>
        <v>34.18434848372997</v>
      </c>
      <c r="AC1346" s="5" t="str">
        <f ca="1">TEXT(Table5[[#This Row],[CSigForm]],"00")</f>
        <v>34</v>
      </c>
      <c r="AD1346" s="11">
        <v>1558</v>
      </c>
      <c r="AE1346" s="9" t="str">
        <f>TEXT(Table5[[#This Row],[DForm]],"000000")</f>
        <v>001558</v>
      </c>
      <c r="AF1346" s="11">
        <f t="shared" ref="AF1346:AF1409" ca="1" si="258">_xlfn.NORM.INV(RAND(),Mean,S.D)</f>
        <v>28.114761917157264</v>
      </c>
      <c r="AG1346" s="4" t="str">
        <f ca="1">TEXT(Table5[[#This Row],[DBeginForm]],"00")</f>
        <v>28</v>
      </c>
      <c r="AH1346" s="11">
        <f t="shared" ref="AH1346:AH1409" ca="1" si="259">_xlfn.NORM.INV(RAND(),Mean,S.D)</f>
        <v>33.515316129833586</v>
      </c>
      <c r="AI1346" s="4" t="str">
        <f ca="1">TEXT(Table5[[#This Row],[DEndForm]],"00")</f>
        <v>34</v>
      </c>
      <c r="AJ1346" s="12">
        <f ca="1">Table5[[#This Row],[DEndForm]]+(_xlfn.NORM.INV(RAND(),2,0.75))</f>
        <v>35.830015212555239</v>
      </c>
      <c r="AK1346" s="5" t="str">
        <f ca="1">TEXT(Table5[[#This Row],[DSigForm]],"00")</f>
        <v>36</v>
      </c>
      <c r="AL1346" s="11">
        <v>1550</v>
      </c>
      <c r="AM1346" s="9" t="str">
        <f>TEXT(Table5[[#This Row],[EForm]],"000000")</f>
        <v>001550</v>
      </c>
      <c r="AN1346" s="11">
        <f t="shared" ref="AN1346:AN1409" ca="1" si="260">_xlfn.NORM.INV(RAND(),Mean,S.D)</f>
        <v>33.651122137309549</v>
      </c>
      <c r="AO1346" s="4" t="str">
        <f ca="1">TEXT(Table5[[#This Row],[EBeginForm]],"00")</f>
        <v>34</v>
      </c>
      <c r="AP1346" s="11">
        <f t="shared" ref="AP1346:AP1409" ca="1" si="261">_xlfn.NORM.INV(RAND(),Mean,S.D)</f>
        <v>30.532775752173432</v>
      </c>
      <c r="AQ1346" s="4" t="str">
        <f ca="1">TEXT(Table5[[#This Row],[EEndForm]],"00")</f>
        <v>31</v>
      </c>
      <c r="AR1346" s="12">
        <f ca="1">Table5[[#This Row],[EEndForm]]+(_xlfn.NORM.INV(RAND(),2,0.75))</f>
        <v>31.94199360683098</v>
      </c>
      <c r="AS1346" s="5" t="str">
        <f ca="1">TEXT(Table5[[#This Row],[ESigForm]],"00")</f>
        <v>32</v>
      </c>
      <c r="AT1346" s="9">
        <v>1537</v>
      </c>
      <c r="AU1346" s="9" t="str">
        <f>TEXT(Table5[[#This Row],[F]],"000000")</f>
        <v>001537</v>
      </c>
      <c r="AV1346" s="11">
        <f t="shared" ref="AV1346:AV1409" ca="1" si="262">_xlfn.NORM.INV(RAND(),Mean,S.D)</f>
        <v>27.8672832177682</v>
      </c>
      <c r="AW1346" s="4" t="str">
        <f ca="1">TEXT(Table5[[#This Row],[EBeginForm]],"00")</f>
        <v>34</v>
      </c>
      <c r="AX1346" s="11">
        <f t="shared" ref="AX1346:AX1409" ca="1" si="263">_xlfn.NORM.INV(RAND(),Mean,S.D)</f>
        <v>32.60708710577341</v>
      </c>
      <c r="AY1346" s="4" t="str">
        <f ca="1">TEXT(Table5[[#This Row],[EEndForm]],"00")</f>
        <v>31</v>
      </c>
      <c r="AZ1346" s="12">
        <f ca="1">Table5[[#This Row],[EEndForm]]+(_xlfn.NORM.INV(RAND(),2,0.75))</f>
        <v>32.609654194788959</v>
      </c>
      <c r="BA1346" s="5" t="str">
        <f ca="1">TEXT(Table5[[#This Row],[ESigForm]],"00")</f>
        <v>32</v>
      </c>
    </row>
    <row r="1347" spans="1:53" x14ac:dyDescent="0.3">
      <c r="A1347" s="1">
        <v>0</v>
      </c>
      <c r="B1347" s="1" t="s">
        <v>8</v>
      </c>
      <c r="C1347" s="11">
        <v>45910</v>
      </c>
      <c r="D1347" s="8" t="str">
        <f>TEXT(Table5[[#This Row],[Date]],"dd-mm-yyyy")</f>
        <v>10-09-2025</v>
      </c>
      <c r="E1347" s="11" t="str">
        <f>TEXT(Table5[[#This Row],[Date]],"dd/mm/yyyy")</f>
        <v>10/09/2025</v>
      </c>
      <c r="F1347" s="3" t="str">
        <f>DAY(Table5[[#This Row],[Date]])&amp;LOOKUP(DAY(Table5[[#This Row],[Date]]),{1,"st";2,"nd";3,"rd";4,"th";21,"st";22,"nd";23,"rd";24,"th";31,"st"}) &amp; TEXT(Table5[[#This Row],[Date]], " mmm, yyyy")</f>
        <v>10th Sep, 2025</v>
      </c>
      <c r="G1347" s="11">
        <v>1549</v>
      </c>
      <c r="H1347" s="9" t="str">
        <f>TEXT(Table5[[#This Row],[AForm]],"000000")</f>
        <v>001549</v>
      </c>
      <c r="I1347" s="11">
        <f t="shared" ca="1" si="252"/>
        <v>31.557924265589314</v>
      </c>
      <c r="J1347" s="4" t="str">
        <f ca="1">TEXT(Table5[[#This Row],[ABeginForm]],"00")</f>
        <v>32</v>
      </c>
      <c r="K1347" s="11">
        <f t="shared" ca="1" si="253"/>
        <v>34.494569814438719</v>
      </c>
      <c r="L1347" s="4" t="str">
        <f ca="1">TEXT(Table5[[#This Row],[AEndForm]],"00")</f>
        <v>34</v>
      </c>
      <c r="M1347" s="12">
        <f ca="1">Table5[[#This Row],[AEndForm]]+(_xlfn.NORM.INV(RAND(),2,0.75))</f>
        <v>35.911440071756481</v>
      </c>
      <c r="N1347" s="5" t="str">
        <f ca="1">TEXT(Table5[[#This Row],[ASigForm]],"00")</f>
        <v>36</v>
      </c>
      <c r="O1347" s="11" t="s">
        <v>12</v>
      </c>
      <c r="P1347" s="9" t="str">
        <f>TEXT(Table5[[#This Row],[BForm]],"000000")</f>
        <v xml:space="preserve"> </v>
      </c>
      <c r="Q1347" s="11">
        <f t="shared" ca="1" si="254"/>
        <v>28.708877233511181</v>
      </c>
      <c r="R1347" s="4" t="str">
        <f ca="1">TEXT(Table5[[#This Row],[BBeginForm]],"00")</f>
        <v>29</v>
      </c>
      <c r="S1347" s="11">
        <f t="shared" ca="1" si="255"/>
        <v>34.931274346320087</v>
      </c>
      <c r="T1347" s="4" t="str">
        <f ca="1">TEXT(Table5[[#This Row],[BEndForm]],"00")</f>
        <v>35</v>
      </c>
      <c r="U1347" s="12">
        <f ca="1">Table5[[#This Row],[BEndForm]]+(_xlfn.NORM.INV(RAND(),2,0.75))</f>
        <v>37.441332891596225</v>
      </c>
      <c r="V1347" s="5" t="str">
        <f ca="1">TEXT(Table5[[#This Row],[BSigForm]],"00")</f>
        <v>37</v>
      </c>
      <c r="W1347" s="6" t="s">
        <v>11</v>
      </c>
      <c r="X1347" s="11">
        <f t="shared" ca="1" si="256"/>
        <v>31.192379844317113</v>
      </c>
      <c r="Y1347" s="4" t="str">
        <f ca="1">TEXT(Table5[[#This Row],[CBeginForm]],"00")</f>
        <v>31</v>
      </c>
      <c r="Z1347" s="11">
        <f t="shared" ca="1" si="257"/>
        <v>30.803613734045413</v>
      </c>
      <c r="AA1347" s="4" t="str">
        <f ca="1">TEXT(Table5[[#This Row],[CEndForm]],"00")</f>
        <v>31</v>
      </c>
      <c r="AB1347" s="12">
        <f ca="1">Table5[[#This Row],[CEndForm]]+(_xlfn.NORM.INV(RAND(),2,0.75))</f>
        <v>31.641246901461642</v>
      </c>
      <c r="AC1347" s="5" t="str">
        <f ca="1">TEXT(Table5[[#This Row],[CSigForm]],"00")</f>
        <v>32</v>
      </c>
      <c r="AD1347" s="11">
        <v>1559</v>
      </c>
      <c r="AE1347" s="9" t="str">
        <f>TEXT(Table5[[#This Row],[DForm]],"000000")</f>
        <v>001559</v>
      </c>
      <c r="AF1347" s="11">
        <f t="shared" ca="1" si="258"/>
        <v>28.124488098484488</v>
      </c>
      <c r="AG1347" s="4" t="str">
        <f ca="1">TEXT(Table5[[#This Row],[DBeginForm]],"00")</f>
        <v>28</v>
      </c>
      <c r="AH1347" s="11">
        <f t="shared" ca="1" si="259"/>
        <v>29.29277307324341</v>
      </c>
      <c r="AI1347" s="4" t="str">
        <f ca="1">TEXT(Table5[[#This Row],[DEndForm]],"00")</f>
        <v>29</v>
      </c>
      <c r="AJ1347" s="12">
        <f ca="1">Table5[[#This Row],[DEndForm]]+(_xlfn.NORM.INV(RAND(),2,0.75))</f>
        <v>30.846147780169311</v>
      </c>
      <c r="AK1347" s="5" t="str">
        <f ca="1">TEXT(Table5[[#This Row],[DSigForm]],"00")</f>
        <v>31</v>
      </c>
      <c r="AL1347" s="11">
        <v>1551</v>
      </c>
      <c r="AM1347" s="9" t="str">
        <f>TEXT(Table5[[#This Row],[EForm]],"000000")</f>
        <v>001551</v>
      </c>
      <c r="AN1347" s="11">
        <f t="shared" ca="1" si="260"/>
        <v>30.391620263532992</v>
      </c>
      <c r="AO1347" s="4" t="str">
        <f ca="1">TEXT(Table5[[#This Row],[EBeginForm]],"00")</f>
        <v>30</v>
      </c>
      <c r="AP1347" s="11">
        <f t="shared" ca="1" si="261"/>
        <v>29.530680339995975</v>
      </c>
      <c r="AQ1347" s="4" t="str">
        <f ca="1">TEXT(Table5[[#This Row],[EEndForm]],"00")</f>
        <v>30</v>
      </c>
      <c r="AR1347" s="12">
        <f ca="1">Table5[[#This Row],[EEndForm]]+(_xlfn.NORM.INV(RAND(),2,0.75))</f>
        <v>32.465892150752673</v>
      </c>
      <c r="AS1347" s="5" t="str">
        <f ca="1">TEXT(Table5[[#This Row],[ESigForm]],"00")</f>
        <v>32</v>
      </c>
      <c r="AT1347" s="9">
        <v>1538</v>
      </c>
      <c r="AU1347" s="9" t="str">
        <f>TEXT(Table5[[#This Row],[F]],"000000")</f>
        <v>001538</v>
      </c>
      <c r="AV1347" s="11">
        <f t="shared" ca="1" si="262"/>
        <v>27.402619455553165</v>
      </c>
      <c r="AW1347" s="4" t="str">
        <f ca="1">TEXT(Table5[[#This Row],[EBeginForm]],"00")</f>
        <v>30</v>
      </c>
      <c r="AX1347" s="11">
        <f t="shared" ca="1" si="263"/>
        <v>28.391576117998863</v>
      </c>
      <c r="AY1347" s="4" t="str">
        <f ca="1">TEXT(Table5[[#This Row],[EEndForm]],"00")</f>
        <v>30</v>
      </c>
      <c r="AZ1347" s="12">
        <f ca="1">Table5[[#This Row],[EEndForm]]+(_xlfn.NORM.INV(RAND(),2,0.75))</f>
        <v>30.591668677421008</v>
      </c>
      <c r="BA1347" s="5" t="str">
        <f ca="1">TEXT(Table5[[#This Row],[ESigForm]],"00")</f>
        <v>32</v>
      </c>
    </row>
    <row r="1348" spans="1:53" x14ac:dyDescent="0.3">
      <c r="A1348" s="1">
        <v>0</v>
      </c>
      <c r="B1348" s="1" t="s">
        <v>9</v>
      </c>
      <c r="C1348" s="11">
        <v>45911</v>
      </c>
      <c r="D1348" s="8" t="str">
        <f>TEXT(Table5[[#This Row],[Date]],"dd-mm-yyyy")</f>
        <v>11-09-2025</v>
      </c>
      <c r="E1348" s="11" t="str">
        <f>TEXT(Table5[[#This Row],[Date]],"dd/mm/yyyy")</f>
        <v>11/09/2025</v>
      </c>
      <c r="F1348" s="3" t="str">
        <f>DAY(Table5[[#This Row],[Date]])&amp;LOOKUP(DAY(Table5[[#This Row],[Date]]),{1,"st";2,"nd";3,"rd";4,"th";21,"st";22,"nd";23,"rd";24,"th";31,"st"}) &amp; TEXT(Table5[[#This Row],[Date]], " mmm, yyyy")</f>
        <v>11th Sep, 2025</v>
      </c>
      <c r="G1348" s="11">
        <v>1550</v>
      </c>
      <c r="H1348" s="9" t="str">
        <f>TEXT(Table5[[#This Row],[AForm]],"000000")</f>
        <v>001550</v>
      </c>
      <c r="I1348" s="11">
        <f t="shared" ca="1" si="252"/>
        <v>24.613558559233841</v>
      </c>
      <c r="J1348" s="4" t="str">
        <f ca="1">TEXT(Table5[[#This Row],[ABeginForm]],"00")</f>
        <v>25</v>
      </c>
      <c r="K1348" s="11">
        <f t="shared" ca="1" si="253"/>
        <v>25.391484696868098</v>
      </c>
      <c r="L1348" s="4" t="str">
        <f ca="1">TEXT(Table5[[#This Row],[AEndForm]],"00")</f>
        <v>25</v>
      </c>
      <c r="M1348" s="12">
        <f ca="1">Table5[[#This Row],[AEndForm]]+(_xlfn.NORM.INV(RAND(),2,0.75))</f>
        <v>26.528611378153034</v>
      </c>
      <c r="N1348" s="5" t="str">
        <f ca="1">TEXT(Table5[[#This Row],[ASigForm]],"00")</f>
        <v>27</v>
      </c>
      <c r="O1348" s="11" t="s">
        <v>12</v>
      </c>
      <c r="P1348" s="9" t="str">
        <f>TEXT(Table5[[#This Row],[BForm]],"000000")</f>
        <v xml:space="preserve"> </v>
      </c>
      <c r="Q1348" s="11">
        <f t="shared" ca="1" si="254"/>
        <v>28.876319225145803</v>
      </c>
      <c r="R1348" s="4" t="str">
        <f ca="1">TEXT(Table5[[#This Row],[BBeginForm]],"00")</f>
        <v>29</v>
      </c>
      <c r="S1348" s="11">
        <f t="shared" ca="1" si="255"/>
        <v>33.755675233424476</v>
      </c>
      <c r="T1348" s="4" t="str">
        <f ca="1">TEXT(Table5[[#This Row],[BEndForm]],"00")</f>
        <v>34</v>
      </c>
      <c r="U1348" s="12">
        <f ca="1">Table5[[#This Row],[BEndForm]]+(_xlfn.NORM.INV(RAND(),2,0.75))</f>
        <v>36.025671055804061</v>
      </c>
      <c r="V1348" s="5" t="str">
        <f ca="1">TEXT(Table5[[#This Row],[BSigForm]],"00")</f>
        <v>36</v>
      </c>
      <c r="W1348" s="6" t="s">
        <v>11</v>
      </c>
      <c r="X1348" s="11">
        <f t="shared" ca="1" si="256"/>
        <v>28.143764882464087</v>
      </c>
      <c r="Y1348" s="4" t="str">
        <f ca="1">TEXT(Table5[[#This Row],[CBeginForm]],"00")</f>
        <v>28</v>
      </c>
      <c r="Z1348" s="11">
        <f t="shared" ca="1" si="257"/>
        <v>29.480704461754367</v>
      </c>
      <c r="AA1348" s="4" t="str">
        <f ca="1">TEXT(Table5[[#This Row],[CEndForm]],"00")</f>
        <v>29</v>
      </c>
      <c r="AB1348" s="12">
        <f ca="1">Table5[[#This Row],[CEndForm]]+(_xlfn.NORM.INV(RAND(),2,0.75))</f>
        <v>33.046602276489651</v>
      </c>
      <c r="AC1348" s="5" t="str">
        <f ca="1">TEXT(Table5[[#This Row],[CSigForm]],"00")</f>
        <v>33</v>
      </c>
      <c r="AD1348" s="11">
        <v>1560</v>
      </c>
      <c r="AE1348" s="9" t="str">
        <f>TEXT(Table5[[#This Row],[DForm]],"000000")</f>
        <v>001560</v>
      </c>
      <c r="AF1348" s="11">
        <f t="shared" ca="1" si="258"/>
        <v>32.482441246974645</v>
      </c>
      <c r="AG1348" s="4" t="str">
        <f ca="1">TEXT(Table5[[#This Row],[DBeginForm]],"00")</f>
        <v>32</v>
      </c>
      <c r="AH1348" s="11">
        <f t="shared" ca="1" si="259"/>
        <v>31.166666916319432</v>
      </c>
      <c r="AI1348" s="4" t="str">
        <f ca="1">TEXT(Table5[[#This Row],[DEndForm]],"00")</f>
        <v>31</v>
      </c>
      <c r="AJ1348" s="12">
        <f ca="1">Table5[[#This Row],[DEndForm]]+(_xlfn.NORM.INV(RAND(),2,0.75))</f>
        <v>32.806287074839211</v>
      </c>
      <c r="AK1348" s="5" t="str">
        <f ca="1">TEXT(Table5[[#This Row],[DSigForm]],"00")</f>
        <v>33</v>
      </c>
      <c r="AL1348" s="11">
        <v>1552</v>
      </c>
      <c r="AM1348" s="9" t="str">
        <f>TEXT(Table5[[#This Row],[EForm]],"000000")</f>
        <v>001552</v>
      </c>
      <c r="AN1348" s="11">
        <f t="shared" ca="1" si="260"/>
        <v>32.398737381967067</v>
      </c>
      <c r="AO1348" s="4" t="str">
        <f ca="1">TEXT(Table5[[#This Row],[EBeginForm]],"00")</f>
        <v>32</v>
      </c>
      <c r="AP1348" s="11">
        <f t="shared" ca="1" si="261"/>
        <v>30.984634631981336</v>
      </c>
      <c r="AQ1348" s="4" t="str">
        <f ca="1">TEXT(Table5[[#This Row],[EEndForm]],"00")</f>
        <v>31</v>
      </c>
      <c r="AR1348" s="12">
        <f ca="1">Table5[[#This Row],[EEndForm]]+(_xlfn.NORM.INV(RAND(),2,0.75))</f>
        <v>34.235178802876504</v>
      </c>
      <c r="AS1348" s="5" t="str">
        <f ca="1">TEXT(Table5[[#This Row],[ESigForm]],"00")</f>
        <v>34</v>
      </c>
      <c r="AT1348" s="9">
        <v>1539</v>
      </c>
      <c r="AU1348" s="9" t="str">
        <f>TEXT(Table5[[#This Row],[F]],"000000")</f>
        <v>001539</v>
      </c>
      <c r="AV1348" s="11">
        <f t="shared" ca="1" si="262"/>
        <v>31.51151227930858</v>
      </c>
      <c r="AW1348" s="4" t="str">
        <f ca="1">TEXT(Table5[[#This Row],[EBeginForm]],"00")</f>
        <v>32</v>
      </c>
      <c r="AX1348" s="11">
        <f t="shared" ca="1" si="263"/>
        <v>28.614160649196595</v>
      </c>
      <c r="AY1348" s="4" t="str">
        <f ca="1">TEXT(Table5[[#This Row],[EEndForm]],"00")</f>
        <v>31</v>
      </c>
      <c r="AZ1348" s="12">
        <f ca="1">Table5[[#This Row],[EEndForm]]+(_xlfn.NORM.INV(RAND(),2,0.75))</f>
        <v>32.7317752472648</v>
      </c>
      <c r="BA1348" s="5" t="str">
        <f ca="1">TEXT(Table5[[#This Row],[ESigForm]],"00")</f>
        <v>34</v>
      </c>
    </row>
    <row r="1349" spans="1:53" x14ac:dyDescent="0.3">
      <c r="A1349" s="1">
        <v>0</v>
      </c>
      <c r="B1349" s="1" t="s">
        <v>10</v>
      </c>
      <c r="C1349" s="11">
        <v>45912</v>
      </c>
      <c r="D1349" s="8" t="str">
        <f>TEXT(Table5[[#This Row],[Date]],"dd-mm-yyyy")</f>
        <v>12-09-2025</v>
      </c>
      <c r="E1349" s="11" t="str">
        <f>TEXT(Table5[[#This Row],[Date]],"dd/mm/yyyy")</f>
        <v>12/09/2025</v>
      </c>
      <c r="F1349" s="3" t="str">
        <f>DAY(Table5[[#This Row],[Date]])&amp;LOOKUP(DAY(Table5[[#This Row],[Date]]),{1,"st";2,"nd";3,"rd";4,"th";21,"st";22,"nd";23,"rd";24,"th";31,"st"}) &amp; TEXT(Table5[[#This Row],[Date]], " mmm, yyyy")</f>
        <v>12th Sep, 2025</v>
      </c>
      <c r="G1349" s="11">
        <v>1551</v>
      </c>
      <c r="H1349" s="9" t="str">
        <f>TEXT(Table5[[#This Row],[AForm]],"000000")</f>
        <v>001551</v>
      </c>
      <c r="I1349" s="11">
        <f t="shared" ca="1" si="252"/>
        <v>28.358908787580656</v>
      </c>
      <c r="J1349" s="4" t="str">
        <f ca="1">TEXT(Table5[[#This Row],[ABeginForm]],"00")</f>
        <v>28</v>
      </c>
      <c r="K1349" s="11">
        <f t="shared" ca="1" si="253"/>
        <v>26.76516730112597</v>
      </c>
      <c r="L1349" s="4" t="str">
        <f ca="1">TEXT(Table5[[#This Row],[AEndForm]],"00")</f>
        <v>27</v>
      </c>
      <c r="M1349" s="12">
        <f ca="1">Table5[[#This Row],[AEndForm]]+(_xlfn.NORM.INV(RAND(),2,0.75))</f>
        <v>30.251541185715595</v>
      </c>
      <c r="N1349" s="5" t="str">
        <f ca="1">TEXT(Table5[[#This Row],[ASigForm]],"00")</f>
        <v>30</v>
      </c>
      <c r="O1349" s="11" t="s">
        <v>12</v>
      </c>
      <c r="P1349" s="9" t="str">
        <f>TEXT(Table5[[#This Row],[BForm]],"000000")</f>
        <v xml:space="preserve"> </v>
      </c>
      <c r="Q1349" s="11">
        <f t="shared" ca="1" si="254"/>
        <v>28.684694895718948</v>
      </c>
      <c r="R1349" s="4" t="str">
        <f ca="1">TEXT(Table5[[#This Row],[BBeginForm]],"00")</f>
        <v>29</v>
      </c>
      <c r="S1349" s="11">
        <f t="shared" ca="1" si="255"/>
        <v>30.355303360699402</v>
      </c>
      <c r="T1349" s="4" t="str">
        <f ca="1">TEXT(Table5[[#This Row],[BEndForm]],"00")</f>
        <v>30</v>
      </c>
      <c r="U1349" s="12">
        <f ca="1">Table5[[#This Row],[BEndForm]]+(_xlfn.NORM.INV(RAND(),2,0.75))</f>
        <v>32.625498070834084</v>
      </c>
      <c r="V1349" s="5" t="str">
        <f ca="1">TEXT(Table5[[#This Row],[BSigForm]],"00")</f>
        <v>33</v>
      </c>
      <c r="W1349" s="6" t="s">
        <v>11</v>
      </c>
      <c r="X1349" s="11">
        <f t="shared" ca="1" si="256"/>
        <v>29.576163800554561</v>
      </c>
      <c r="Y1349" s="4" t="str">
        <f ca="1">TEXT(Table5[[#This Row],[CBeginForm]],"00")</f>
        <v>30</v>
      </c>
      <c r="Z1349" s="11">
        <f t="shared" ca="1" si="257"/>
        <v>28.648553845234879</v>
      </c>
      <c r="AA1349" s="4" t="str">
        <f ca="1">TEXT(Table5[[#This Row],[CEndForm]],"00")</f>
        <v>29</v>
      </c>
      <c r="AB1349" s="12">
        <f ca="1">Table5[[#This Row],[CEndForm]]+(_xlfn.NORM.INV(RAND(),2,0.75))</f>
        <v>31.050847894554611</v>
      </c>
      <c r="AC1349" s="5" t="str">
        <f ca="1">TEXT(Table5[[#This Row],[CSigForm]],"00")</f>
        <v>31</v>
      </c>
      <c r="AD1349" s="11">
        <v>1561</v>
      </c>
      <c r="AE1349" s="9" t="str">
        <f>TEXT(Table5[[#This Row],[DForm]],"000000")</f>
        <v>001561</v>
      </c>
      <c r="AF1349" s="11">
        <f t="shared" ca="1" si="258"/>
        <v>31.305080789210159</v>
      </c>
      <c r="AG1349" s="4" t="str">
        <f ca="1">TEXT(Table5[[#This Row],[DBeginForm]],"00")</f>
        <v>31</v>
      </c>
      <c r="AH1349" s="11">
        <f t="shared" ca="1" si="259"/>
        <v>25.54438866746079</v>
      </c>
      <c r="AI1349" s="4" t="str">
        <f ca="1">TEXT(Table5[[#This Row],[DEndForm]],"00")</f>
        <v>26</v>
      </c>
      <c r="AJ1349" s="12">
        <f ca="1">Table5[[#This Row],[DEndForm]]+(_xlfn.NORM.INV(RAND(),2,0.75))</f>
        <v>27.236480436020948</v>
      </c>
      <c r="AK1349" s="5" t="str">
        <f ca="1">TEXT(Table5[[#This Row],[DSigForm]],"00")</f>
        <v>27</v>
      </c>
      <c r="AL1349" s="11">
        <v>1553</v>
      </c>
      <c r="AM1349" s="9" t="str">
        <f>TEXT(Table5[[#This Row],[EForm]],"000000")</f>
        <v>001553</v>
      </c>
      <c r="AN1349" s="11">
        <f t="shared" ca="1" si="260"/>
        <v>29.925959374223826</v>
      </c>
      <c r="AO1349" s="4" t="str">
        <f ca="1">TEXT(Table5[[#This Row],[EBeginForm]],"00")</f>
        <v>30</v>
      </c>
      <c r="AP1349" s="11">
        <f t="shared" ca="1" si="261"/>
        <v>28.389912217081815</v>
      </c>
      <c r="AQ1349" s="4" t="str">
        <f ca="1">TEXT(Table5[[#This Row],[EEndForm]],"00")</f>
        <v>28</v>
      </c>
      <c r="AR1349" s="12">
        <f ca="1">Table5[[#This Row],[EEndForm]]+(_xlfn.NORM.INV(RAND(),2,0.75))</f>
        <v>30.624643314842295</v>
      </c>
      <c r="AS1349" s="5" t="str">
        <f ca="1">TEXT(Table5[[#This Row],[ESigForm]],"00")</f>
        <v>31</v>
      </c>
      <c r="AT1349" s="9">
        <v>1540</v>
      </c>
      <c r="AU1349" s="9" t="str">
        <f>TEXT(Table5[[#This Row],[F]],"000000")</f>
        <v>001540</v>
      </c>
      <c r="AV1349" s="11">
        <f t="shared" ca="1" si="262"/>
        <v>31.848959098273681</v>
      </c>
      <c r="AW1349" s="4" t="str">
        <f ca="1">TEXT(Table5[[#This Row],[EBeginForm]],"00")</f>
        <v>30</v>
      </c>
      <c r="AX1349" s="11">
        <f t="shared" ca="1" si="263"/>
        <v>30.798133908587495</v>
      </c>
      <c r="AY1349" s="4" t="str">
        <f ca="1">TEXT(Table5[[#This Row],[EEndForm]],"00")</f>
        <v>28</v>
      </c>
      <c r="AZ1349" s="12">
        <f ca="1">Table5[[#This Row],[EEndForm]]+(_xlfn.NORM.INV(RAND(),2,0.75))</f>
        <v>30.294011228186157</v>
      </c>
      <c r="BA1349" s="5" t="str">
        <f ca="1">TEXT(Table5[[#This Row],[ESigForm]],"00")</f>
        <v>31</v>
      </c>
    </row>
    <row r="1350" spans="1:53" x14ac:dyDescent="0.3">
      <c r="A1350" s="1">
        <v>0</v>
      </c>
      <c r="B1350" s="1" t="s">
        <v>5</v>
      </c>
      <c r="C1350" s="11">
        <v>45913</v>
      </c>
      <c r="D1350" s="8" t="str">
        <f>TEXT(Table5[[#This Row],[Date]],"dd-mm-yyyy")</f>
        <v>13-09-2025</v>
      </c>
      <c r="E1350" s="11" t="str">
        <f>TEXT(Table5[[#This Row],[Date]],"dd/mm/yyyy")</f>
        <v>13/09/2025</v>
      </c>
      <c r="F1350" s="3" t="str">
        <f>DAY(Table5[[#This Row],[Date]])&amp;LOOKUP(DAY(Table5[[#This Row],[Date]]),{1,"st";2,"nd";3,"rd";4,"th";21,"st";22,"nd";23,"rd";24,"th";31,"st"}) &amp; TEXT(Table5[[#This Row],[Date]], " mmm, yyyy")</f>
        <v>13th Sep, 2025</v>
      </c>
      <c r="G1350" s="11">
        <v>1552</v>
      </c>
      <c r="H1350" s="9" t="str">
        <f>TEXT(Table5[[#This Row],[AForm]],"000000")</f>
        <v>001552</v>
      </c>
      <c r="I1350" s="11">
        <f t="shared" ca="1" si="252"/>
        <v>26.126133261129265</v>
      </c>
      <c r="J1350" s="4" t="str">
        <f ca="1">TEXT(Table5[[#This Row],[ABeginForm]],"00")</f>
        <v>26</v>
      </c>
      <c r="K1350" s="11">
        <f t="shared" ca="1" si="253"/>
        <v>29.014375497478362</v>
      </c>
      <c r="L1350" s="4" t="str">
        <f ca="1">TEXT(Table5[[#This Row],[AEndForm]],"00")</f>
        <v>29</v>
      </c>
      <c r="M1350" s="12">
        <f ca="1">Table5[[#This Row],[AEndForm]]+(_xlfn.NORM.INV(RAND(),2,0.75))</f>
        <v>32.080899175727815</v>
      </c>
      <c r="N1350" s="5" t="str">
        <f ca="1">TEXT(Table5[[#This Row],[ASigForm]],"00")</f>
        <v>32</v>
      </c>
      <c r="O1350" s="11" t="s">
        <v>12</v>
      </c>
      <c r="P1350" s="9" t="str">
        <f>TEXT(Table5[[#This Row],[BForm]],"000000")</f>
        <v xml:space="preserve"> </v>
      </c>
      <c r="Q1350" s="11">
        <f t="shared" ca="1" si="254"/>
        <v>35.062331677522231</v>
      </c>
      <c r="R1350" s="4" t="str">
        <f ca="1">TEXT(Table5[[#This Row],[BBeginForm]],"00")</f>
        <v>35</v>
      </c>
      <c r="S1350" s="11">
        <f t="shared" ca="1" si="255"/>
        <v>22.039771885566239</v>
      </c>
      <c r="T1350" s="4" t="str">
        <f ca="1">TEXT(Table5[[#This Row],[BEndForm]],"00")</f>
        <v>22</v>
      </c>
      <c r="U1350" s="12">
        <f ca="1">Table5[[#This Row],[BEndForm]]+(_xlfn.NORM.INV(RAND(),2,0.75))</f>
        <v>24.350019423116933</v>
      </c>
      <c r="V1350" s="5" t="str">
        <f ca="1">TEXT(Table5[[#This Row],[BSigForm]],"00")</f>
        <v>24</v>
      </c>
      <c r="W1350" s="6" t="s">
        <v>11</v>
      </c>
      <c r="X1350" s="11">
        <f t="shared" ca="1" si="256"/>
        <v>25.862174932079672</v>
      </c>
      <c r="Y1350" s="4" t="str">
        <f ca="1">TEXT(Table5[[#This Row],[CBeginForm]],"00")</f>
        <v>26</v>
      </c>
      <c r="Z1350" s="11">
        <f t="shared" ca="1" si="257"/>
        <v>28.387963971795639</v>
      </c>
      <c r="AA1350" s="4" t="str">
        <f ca="1">TEXT(Table5[[#This Row],[CEndForm]],"00")</f>
        <v>28</v>
      </c>
      <c r="AB1350" s="12">
        <f ca="1">Table5[[#This Row],[CEndForm]]+(_xlfn.NORM.INV(RAND(),2,0.75))</f>
        <v>31.194870331054201</v>
      </c>
      <c r="AC1350" s="5" t="str">
        <f ca="1">TEXT(Table5[[#This Row],[CSigForm]],"00")</f>
        <v>31</v>
      </c>
      <c r="AD1350" s="11">
        <v>1562</v>
      </c>
      <c r="AE1350" s="9" t="str">
        <f>TEXT(Table5[[#This Row],[DForm]],"000000")</f>
        <v>001562</v>
      </c>
      <c r="AF1350" s="11">
        <f t="shared" ca="1" si="258"/>
        <v>28.555949072036306</v>
      </c>
      <c r="AG1350" s="4" t="str">
        <f ca="1">TEXT(Table5[[#This Row],[DBeginForm]],"00")</f>
        <v>29</v>
      </c>
      <c r="AH1350" s="11">
        <f t="shared" ca="1" si="259"/>
        <v>27.410108021251204</v>
      </c>
      <c r="AI1350" s="4" t="str">
        <f ca="1">TEXT(Table5[[#This Row],[DEndForm]],"00")</f>
        <v>27</v>
      </c>
      <c r="AJ1350" s="12">
        <f ca="1">Table5[[#This Row],[DEndForm]]+(_xlfn.NORM.INV(RAND(),2,0.75))</f>
        <v>29.849220286998268</v>
      </c>
      <c r="AK1350" s="5" t="str">
        <f ca="1">TEXT(Table5[[#This Row],[DSigForm]],"00")</f>
        <v>30</v>
      </c>
      <c r="AL1350" s="11">
        <v>1554</v>
      </c>
      <c r="AM1350" s="9" t="str">
        <f>TEXT(Table5[[#This Row],[EForm]],"000000")</f>
        <v>001554</v>
      </c>
      <c r="AN1350" s="11">
        <f t="shared" ca="1" si="260"/>
        <v>33.943671601252696</v>
      </c>
      <c r="AO1350" s="4" t="str">
        <f ca="1">TEXT(Table5[[#This Row],[EBeginForm]],"00")</f>
        <v>34</v>
      </c>
      <c r="AP1350" s="11">
        <f t="shared" ca="1" si="261"/>
        <v>26.269536958953015</v>
      </c>
      <c r="AQ1350" s="4" t="str">
        <f ca="1">TEXT(Table5[[#This Row],[EEndForm]],"00")</f>
        <v>26</v>
      </c>
      <c r="AR1350" s="12">
        <f ca="1">Table5[[#This Row],[EEndForm]]+(_xlfn.NORM.INV(RAND(),2,0.75))</f>
        <v>29.143044698074629</v>
      </c>
      <c r="AS1350" s="5" t="str">
        <f ca="1">TEXT(Table5[[#This Row],[ESigForm]],"00")</f>
        <v>29</v>
      </c>
      <c r="AT1350" s="9">
        <v>1541</v>
      </c>
      <c r="AU1350" s="9" t="str">
        <f>TEXT(Table5[[#This Row],[F]],"000000")</f>
        <v>001541</v>
      </c>
      <c r="AV1350" s="11">
        <f t="shared" ca="1" si="262"/>
        <v>28.550038933089521</v>
      </c>
      <c r="AW1350" s="4" t="str">
        <f ca="1">TEXT(Table5[[#This Row],[EBeginForm]],"00")</f>
        <v>34</v>
      </c>
      <c r="AX1350" s="11">
        <f t="shared" ca="1" si="263"/>
        <v>29.58165302400381</v>
      </c>
      <c r="AY1350" s="4" t="str">
        <f ca="1">TEXT(Table5[[#This Row],[EEndForm]],"00")</f>
        <v>26</v>
      </c>
      <c r="AZ1350" s="12">
        <f ca="1">Table5[[#This Row],[EEndForm]]+(_xlfn.NORM.INV(RAND(),2,0.75))</f>
        <v>28.036015591931402</v>
      </c>
      <c r="BA1350" s="5" t="str">
        <f ca="1">TEXT(Table5[[#This Row],[ESigForm]],"00")</f>
        <v>29</v>
      </c>
    </row>
    <row r="1351" spans="1:53" x14ac:dyDescent="0.3">
      <c r="A1351" s="1">
        <v>0</v>
      </c>
      <c r="B1351" s="1" t="s">
        <v>6</v>
      </c>
      <c r="C1351" s="11">
        <v>45915</v>
      </c>
      <c r="D1351" s="8" t="str">
        <f>TEXT(Table5[[#This Row],[Date]],"dd-mm-yyyy")</f>
        <v>15-09-2025</v>
      </c>
      <c r="E1351" s="11" t="str">
        <f>TEXT(Table5[[#This Row],[Date]],"dd/mm/yyyy")</f>
        <v>15/09/2025</v>
      </c>
      <c r="F1351" s="3" t="str">
        <f>DAY(Table5[[#This Row],[Date]])&amp;LOOKUP(DAY(Table5[[#This Row],[Date]]),{1,"st";2,"nd";3,"rd";4,"th";21,"st";22,"nd";23,"rd";24,"th";31,"st"}) &amp; TEXT(Table5[[#This Row],[Date]], " mmm, yyyy")</f>
        <v>15th Sep, 2025</v>
      </c>
      <c r="G1351" s="11">
        <v>1553</v>
      </c>
      <c r="H1351" s="9" t="str">
        <f>TEXT(Table5[[#This Row],[AForm]],"000000")</f>
        <v>001553</v>
      </c>
      <c r="I1351" s="11">
        <f t="shared" ca="1" si="252"/>
        <v>24.645189462819793</v>
      </c>
      <c r="J1351" s="4" t="str">
        <f ca="1">TEXT(Table5[[#This Row],[ABeginForm]],"00")</f>
        <v>25</v>
      </c>
      <c r="K1351" s="11">
        <f t="shared" ca="1" si="253"/>
        <v>26.764318175851948</v>
      </c>
      <c r="L1351" s="4" t="str">
        <f ca="1">TEXT(Table5[[#This Row],[AEndForm]],"00")</f>
        <v>27</v>
      </c>
      <c r="M1351" s="12">
        <f ca="1">Table5[[#This Row],[AEndForm]]+(_xlfn.NORM.INV(RAND(),2,0.75))</f>
        <v>28.696380401065888</v>
      </c>
      <c r="N1351" s="5" t="str">
        <f ca="1">TEXT(Table5[[#This Row],[ASigForm]],"00")</f>
        <v>29</v>
      </c>
      <c r="O1351" s="11">
        <f>O1345+1</f>
        <v>244</v>
      </c>
      <c r="P1351" s="9" t="str">
        <f>TEXT(Table5[[#This Row],[BForm]],"000000")</f>
        <v>000244</v>
      </c>
      <c r="Q1351" s="11">
        <f t="shared" ca="1" si="254"/>
        <v>28.999598017673595</v>
      </c>
      <c r="R1351" s="4" t="str">
        <f ca="1">TEXT(Table5[[#This Row],[BBeginForm]],"00")</f>
        <v>29</v>
      </c>
      <c r="S1351" s="11">
        <f t="shared" ca="1" si="255"/>
        <v>27.860743789176929</v>
      </c>
      <c r="T1351" s="4" t="str">
        <f ca="1">TEXT(Table5[[#This Row],[BEndForm]],"00")</f>
        <v>28</v>
      </c>
      <c r="U1351" s="12">
        <f ca="1">Table5[[#This Row],[BEndForm]]+(_xlfn.NORM.INV(RAND(),2,0.75))</f>
        <v>29.380507043391827</v>
      </c>
      <c r="V1351" s="5" t="str">
        <f ca="1">TEXT(Table5[[#This Row],[BSigForm]],"00")</f>
        <v>29</v>
      </c>
      <c r="W1351" s="6" t="s">
        <v>11</v>
      </c>
      <c r="X1351" s="11">
        <f t="shared" ca="1" si="256"/>
        <v>32.129567463816372</v>
      </c>
      <c r="Y1351" s="4" t="str">
        <f ca="1">TEXT(Table5[[#This Row],[CBeginForm]],"00")</f>
        <v>32</v>
      </c>
      <c r="Z1351" s="11">
        <f t="shared" ca="1" si="257"/>
        <v>33.404690703615756</v>
      </c>
      <c r="AA1351" s="4" t="str">
        <f ca="1">TEXT(Table5[[#This Row],[CEndForm]],"00")</f>
        <v>33</v>
      </c>
      <c r="AB1351" s="12">
        <f ca="1">Table5[[#This Row],[CEndForm]]+(_xlfn.NORM.INV(RAND(),2,0.75))</f>
        <v>36.090683296089168</v>
      </c>
      <c r="AC1351" s="5" t="str">
        <f ca="1">TEXT(Table5[[#This Row],[CSigForm]],"00")</f>
        <v>36</v>
      </c>
      <c r="AD1351" s="11">
        <v>1563</v>
      </c>
      <c r="AE1351" s="9" t="str">
        <f>TEXT(Table5[[#This Row],[DForm]],"000000")</f>
        <v>001563</v>
      </c>
      <c r="AF1351" s="11">
        <f t="shared" ca="1" si="258"/>
        <v>36.388687224511813</v>
      </c>
      <c r="AG1351" s="4" t="str">
        <f ca="1">TEXT(Table5[[#This Row],[DBeginForm]],"00")</f>
        <v>36</v>
      </c>
      <c r="AH1351" s="11">
        <f t="shared" ca="1" si="259"/>
        <v>25.740152803769444</v>
      </c>
      <c r="AI1351" s="4" t="str">
        <f ca="1">TEXT(Table5[[#This Row],[DEndForm]],"00")</f>
        <v>26</v>
      </c>
      <c r="AJ1351" s="12">
        <f ca="1">Table5[[#This Row],[DEndForm]]+(_xlfn.NORM.INV(RAND(),2,0.75))</f>
        <v>27.644338219787432</v>
      </c>
      <c r="AK1351" s="5" t="str">
        <f ca="1">TEXT(Table5[[#This Row],[DSigForm]],"00")</f>
        <v>28</v>
      </c>
      <c r="AL1351" s="11">
        <v>1555</v>
      </c>
      <c r="AM1351" s="9" t="str">
        <f>TEXT(Table5[[#This Row],[EForm]],"000000")</f>
        <v>001555</v>
      </c>
      <c r="AN1351" s="11">
        <f t="shared" ca="1" si="260"/>
        <v>26.009912332999434</v>
      </c>
      <c r="AO1351" s="4" t="str">
        <f ca="1">TEXT(Table5[[#This Row],[EBeginForm]],"00")</f>
        <v>26</v>
      </c>
      <c r="AP1351" s="11">
        <f t="shared" ca="1" si="261"/>
        <v>31.14325691514841</v>
      </c>
      <c r="AQ1351" s="4" t="str">
        <f ca="1">TEXT(Table5[[#This Row],[EEndForm]],"00")</f>
        <v>31</v>
      </c>
      <c r="AR1351" s="12">
        <f ca="1">Table5[[#This Row],[EEndForm]]+(_xlfn.NORM.INV(RAND(),2,0.75))</f>
        <v>32.023032398711443</v>
      </c>
      <c r="AS1351" s="5" t="str">
        <f ca="1">TEXT(Table5[[#This Row],[ESigForm]],"00")</f>
        <v>32</v>
      </c>
      <c r="AT1351" s="9">
        <v>1542</v>
      </c>
      <c r="AU1351" s="9" t="str">
        <f>TEXT(Table5[[#This Row],[F]],"000000")</f>
        <v>001542</v>
      </c>
      <c r="AV1351" s="11">
        <f t="shared" ca="1" si="262"/>
        <v>28.031917344907274</v>
      </c>
      <c r="AW1351" s="4" t="str">
        <f ca="1">TEXT(Table5[[#This Row],[EBeginForm]],"00")</f>
        <v>26</v>
      </c>
      <c r="AX1351" s="11">
        <f t="shared" ca="1" si="263"/>
        <v>33.192913081574403</v>
      </c>
      <c r="AY1351" s="4" t="str">
        <f ca="1">TEXT(Table5[[#This Row],[EEndForm]],"00")</f>
        <v>31</v>
      </c>
      <c r="AZ1351" s="12">
        <f ca="1">Table5[[#This Row],[EEndForm]]+(_xlfn.NORM.INV(RAND(),2,0.75))</f>
        <v>32.496770232918195</v>
      </c>
      <c r="BA1351" s="5" t="str">
        <f ca="1">TEXT(Table5[[#This Row],[ESigForm]],"00")</f>
        <v>32</v>
      </c>
    </row>
    <row r="1352" spans="1:53" x14ac:dyDescent="0.3">
      <c r="A1352" s="1">
        <v>0</v>
      </c>
      <c r="B1352" s="1" t="s">
        <v>7</v>
      </c>
      <c r="C1352" s="11">
        <v>45916</v>
      </c>
      <c r="D1352" s="8" t="str">
        <f>TEXT(Table5[[#This Row],[Date]],"dd-mm-yyyy")</f>
        <v>16-09-2025</v>
      </c>
      <c r="E1352" s="11" t="str">
        <f>TEXT(Table5[[#This Row],[Date]],"dd/mm/yyyy")</f>
        <v>16/09/2025</v>
      </c>
      <c r="F1352" s="3" t="str">
        <f>DAY(Table5[[#This Row],[Date]])&amp;LOOKUP(DAY(Table5[[#This Row],[Date]]),{1,"st";2,"nd";3,"rd";4,"th";21,"st";22,"nd";23,"rd";24,"th";31,"st"}) &amp; TEXT(Table5[[#This Row],[Date]], " mmm, yyyy")</f>
        <v>16th Sep, 2025</v>
      </c>
      <c r="G1352" s="11">
        <v>1554</v>
      </c>
      <c r="H1352" s="9" t="str">
        <f>TEXT(Table5[[#This Row],[AForm]],"000000")</f>
        <v>001554</v>
      </c>
      <c r="I1352" s="11">
        <f t="shared" ca="1" si="252"/>
        <v>32.811823218774961</v>
      </c>
      <c r="J1352" s="4" t="str">
        <f ca="1">TEXT(Table5[[#This Row],[ABeginForm]],"00")</f>
        <v>33</v>
      </c>
      <c r="K1352" s="11">
        <f t="shared" ca="1" si="253"/>
        <v>29.979949725142678</v>
      </c>
      <c r="L1352" s="4" t="str">
        <f ca="1">TEXT(Table5[[#This Row],[AEndForm]],"00")</f>
        <v>30</v>
      </c>
      <c r="M1352" s="12">
        <f ca="1">Table5[[#This Row],[AEndForm]]+(_xlfn.NORM.INV(RAND(),2,0.75))</f>
        <v>31.162873743008234</v>
      </c>
      <c r="N1352" s="5" t="str">
        <f ca="1">TEXT(Table5[[#This Row],[ASigForm]],"00")</f>
        <v>31</v>
      </c>
      <c r="O1352" s="11" t="s">
        <v>12</v>
      </c>
      <c r="P1352" s="9" t="str">
        <f>TEXT(Table5[[#This Row],[BForm]],"000000")</f>
        <v xml:space="preserve"> </v>
      </c>
      <c r="Q1352" s="11">
        <f t="shared" ca="1" si="254"/>
        <v>33.895052910302987</v>
      </c>
      <c r="R1352" s="4" t="str">
        <f ca="1">TEXT(Table5[[#This Row],[BBeginForm]],"00")</f>
        <v>34</v>
      </c>
      <c r="S1352" s="11">
        <f t="shared" ca="1" si="255"/>
        <v>31.255845594959133</v>
      </c>
      <c r="T1352" s="4" t="str">
        <f ca="1">TEXT(Table5[[#This Row],[BEndForm]],"00")</f>
        <v>31</v>
      </c>
      <c r="U1352" s="12">
        <f ca="1">Table5[[#This Row],[BEndForm]]+(_xlfn.NORM.INV(RAND(),2,0.75))</f>
        <v>32.623286974706673</v>
      </c>
      <c r="V1352" s="5" t="str">
        <f ca="1">TEXT(Table5[[#This Row],[BSigForm]],"00")</f>
        <v>33</v>
      </c>
      <c r="W1352" s="6" t="s">
        <v>11</v>
      </c>
      <c r="X1352" s="11">
        <f t="shared" ca="1" si="256"/>
        <v>35.642729148182291</v>
      </c>
      <c r="Y1352" s="4" t="str">
        <f ca="1">TEXT(Table5[[#This Row],[CBeginForm]],"00")</f>
        <v>36</v>
      </c>
      <c r="Z1352" s="11">
        <f t="shared" ca="1" si="257"/>
        <v>30.099677547836112</v>
      </c>
      <c r="AA1352" s="4" t="str">
        <f ca="1">TEXT(Table5[[#This Row],[CEndForm]],"00")</f>
        <v>30</v>
      </c>
      <c r="AB1352" s="12">
        <f ca="1">Table5[[#This Row],[CEndForm]]+(_xlfn.NORM.INV(RAND(),2,0.75))</f>
        <v>32.084747972179954</v>
      </c>
      <c r="AC1352" s="5" t="str">
        <f ca="1">TEXT(Table5[[#This Row],[CSigForm]],"00")</f>
        <v>32</v>
      </c>
      <c r="AD1352" s="11">
        <v>1564</v>
      </c>
      <c r="AE1352" s="9" t="str">
        <f>TEXT(Table5[[#This Row],[DForm]],"000000")</f>
        <v>001564</v>
      </c>
      <c r="AF1352" s="11">
        <f t="shared" ca="1" si="258"/>
        <v>29.684000902757049</v>
      </c>
      <c r="AG1352" s="4" t="str">
        <f ca="1">TEXT(Table5[[#This Row],[DBeginForm]],"00")</f>
        <v>30</v>
      </c>
      <c r="AH1352" s="11">
        <f t="shared" ca="1" si="259"/>
        <v>36.93895638636549</v>
      </c>
      <c r="AI1352" s="4" t="str">
        <f ca="1">TEXT(Table5[[#This Row],[DEndForm]],"00")</f>
        <v>37</v>
      </c>
      <c r="AJ1352" s="12">
        <f ca="1">Table5[[#This Row],[DEndForm]]+(_xlfn.NORM.INV(RAND(),2,0.75))</f>
        <v>38.662577811509692</v>
      </c>
      <c r="AK1352" s="5" t="str">
        <f ca="1">TEXT(Table5[[#This Row],[DSigForm]],"00")</f>
        <v>39</v>
      </c>
      <c r="AL1352" s="11">
        <v>1556</v>
      </c>
      <c r="AM1352" s="9" t="str">
        <f>TEXT(Table5[[#This Row],[EForm]],"000000")</f>
        <v>001556</v>
      </c>
      <c r="AN1352" s="11">
        <f t="shared" ca="1" si="260"/>
        <v>27.607057775615004</v>
      </c>
      <c r="AO1352" s="4" t="str">
        <f ca="1">TEXT(Table5[[#This Row],[EBeginForm]],"00")</f>
        <v>28</v>
      </c>
      <c r="AP1352" s="11">
        <f t="shared" ca="1" si="261"/>
        <v>29.891988334416698</v>
      </c>
      <c r="AQ1352" s="4" t="str">
        <f ca="1">TEXT(Table5[[#This Row],[EEndForm]],"00")</f>
        <v>30</v>
      </c>
      <c r="AR1352" s="12">
        <f ca="1">Table5[[#This Row],[EEndForm]]+(_xlfn.NORM.INV(RAND(),2,0.75))</f>
        <v>32.310144907602393</v>
      </c>
      <c r="AS1352" s="5" t="str">
        <f ca="1">TEXT(Table5[[#This Row],[ESigForm]],"00")</f>
        <v>32</v>
      </c>
      <c r="AT1352" s="9">
        <v>1543</v>
      </c>
      <c r="AU1352" s="9" t="str">
        <f>TEXT(Table5[[#This Row],[F]],"000000")</f>
        <v>001543</v>
      </c>
      <c r="AV1352" s="11">
        <f t="shared" ca="1" si="262"/>
        <v>29.715810662916098</v>
      </c>
      <c r="AW1352" s="4" t="str">
        <f ca="1">TEXT(Table5[[#This Row],[EBeginForm]],"00")</f>
        <v>28</v>
      </c>
      <c r="AX1352" s="11">
        <f t="shared" ca="1" si="263"/>
        <v>30.058243306696696</v>
      </c>
      <c r="AY1352" s="4" t="str">
        <f ca="1">TEXT(Table5[[#This Row],[EEndForm]],"00")</f>
        <v>30</v>
      </c>
      <c r="AZ1352" s="12">
        <f ca="1">Table5[[#This Row],[EEndForm]]+(_xlfn.NORM.INV(RAND(),2,0.75))</f>
        <v>32.092570764079902</v>
      </c>
      <c r="BA1352" s="5" t="str">
        <f ca="1">TEXT(Table5[[#This Row],[ESigForm]],"00")</f>
        <v>32</v>
      </c>
    </row>
    <row r="1353" spans="1:53" x14ac:dyDescent="0.3">
      <c r="A1353" s="1">
        <v>0</v>
      </c>
      <c r="B1353" s="1" t="s">
        <v>8</v>
      </c>
      <c r="C1353" s="11">
        <v>45917</v>
      </c>
      <c r="D1353" s="8" t="str">
        <f>TEXT(Table5[[#This Row],[Date]],"dd-mm-yyyy")</f>
        <v>17-09-2025</v>
      </c>
      <c r="E1353" s="11" t="str">
        <f>TEXT(Table5[[#This Row],[Date]],"dd/mm/yyyy")</f>
        <v>17/09/2025</v>
      </c>
      <c r="F1353" s="3" t="str">
        <f>DAY(Table5[[#This Row],[Date]])&amp;LOOKUP(DAY(Table5[[#This Row],[Date]]),{1,"st";2,"nd";3,"rd";4,"th";21,"st";22,"nd";23,"rd";24,"th";31,"st"}) &amp; TEXT(Table5[[#This Row],[Date]], " mmm, yyyy")</f>
        <v>17th Sep, 2025</v>
      </c>
      <c r="G1353" s="11">
        <v>1555</v>
      </c>
      <c r="H1353" s="9" t="str">
        <f>TEXT(Table5[[#This Row],[AForm]],"000000")</f>
        <v>001555</v>
      </c>
      <c r="I1353" s="11">
        <f t="shared" ca="1" si="252"/>
        <v>26.767850033177794</v>
      </c>
      <c r="J1353" s="4" t="str">
        <f ca="1">TEXT(Table5[[#This Row],[ABeginForm]],"00")</f>
        <v>27</v>
      </c>
      <c r="K1353" s="11">
        <f t="shared" ca="1" si="253"/>
        <v>22.912204803757287</v>
      </c>
      <c r="L1353" s="4" t="str">
        <f ca="1">TEXT(Table5[[#This Row],[AEndForm]],"00")</f>
        <v>23</v>
      </c>
      <c r="M1353" s="12">
        <f ca="1">Table5[[#This Row],[AEndForm]]+(_xlfn.NORM.INV(RAND(),2,0.75))</f>
        <v>25.4784996093451</v>
      </c>
      <c r="N1353" s="5" t="str">
        <f ca="1">TEXT(Table5[[#This Row],[ASigForm]],"00")</f>
        <v>25</v>
      </c>
      <c r="O1353" s="11" t="s">
        <v>12</v>
      </c>
      <c r="P1353" s="9" t="str">
        <f>TEXT(Table5[[#This Row],[BForm]],"000000")</f>
        <v xml:space="preserve"> </v>
      </c>
      <c r="Q1353" s="11">
        <f t="shared" ca="1" si="254"/>
        <v>28.200533592348798</v>
      </c>
      <c r="R1353" s="4" t="str">
        <f ca="1">TEXT(Table5[[#This Row],[BBeginForm]],"00")</f>
        <v>28</v>
      </c>
      <c r="S1353" s="11">
        <f t="shared" ca="1" si="255"/>
        <v>28.61001924620502</v>
      </c>
      <c r="T1353" s="4" t="str">
        <f ca="1">TEXT(Table5[[#This Row],[BEndForm]],"00")</f>
        <v>29</v>
      </c>
      <c r="U1353" s="12">
        <f ca="1">Table5[[#This Row],[BEndForm]]+(_xlfn.NORM.INV(RAND(),2,0.75))</f>
        <v>30.986439918329921</v>
      </c>
      <c r="V1353" s="5" t="str">
        <f ca="1">TEXT(Table5[[#This Row],[BSigForm]],"00")</f>
        <v>31</v>
      </c>
      <c r="W1353" s="6" t="s">
        <v>11</v>
      </c>
      <c r="X1353" s="11">
        <f t="shared" ca="1" si="256"/>
        <v>29.026574390257547</v>
      </c>
      <c r="Y1353" s="4" t="str">
        <f ca="1">TEXT(Table5[[#This Row],[CBeginForm]],"00")</f>
        <v>29</v>
      </c>
      <c r="Z1353" s="11">
        <f t="shared" ca="1" si="257"/>
        <v>26.835198662491138</v>
      </c>
      <c r="AA1353" s="4" t="str">
        <f ca="1">TEXT(Table5[[#This Row],[CEndForm]],"00")</f>
        <v>27</v>
      </c>
      <c r="AB1353" s="12">
        <f ca="1">Table5[[#This Row],[CEndForm]]+(_xlfn.NORM.INV(RAND(),2,0.75))</f>
        <v>28.582604697823029</v>
      </c>
      <c r="AC1353" s="5" t="str">
        <f ca="1">TEXT(Table5[[#This Row],[CSigForm]],"00")</f>
        <v>29</v>
      </c>
      <c r="AD1353" s="11">
        <v>1565</v>
      </c>
      <c r="AE1353" s="9" t="str">
        <f>TEXT(Table5[[#This Row],[DForm]],"000000")</f>
        <v>001565</v>
      </c>
      <c r="AF1353" s="11">
        <f t="shared" ca="1" si="258"/>
        <v>27.505842962777592</v>
      </c>
      <c r="AG1353" s="4" t="str">
        <f ca="1">TEXT(Table5[[#This Row],[DBeginForm]],"00")</f>
        <v>28</v>
      </c>
      <c r="AH1353" s="11">
        <f t="shared" ca="1" si="259"/>
        <v>31.114155511210065</v>
      </c>
      <c r="AI1353" s="4" t="str">
        <f ca="1">TEXT(Table5[[#This Row],[DEndForm]],"00")</f>
        <v>31</v>
      </c>
      <c r="AJ1353" s="12">
        <f ca="1">Table5[[#This Row],[DEndForm]]+(_xlfn.NORM.INV(RAND(),2,0.75))</f>
        <v>32.064363224305723</v>
      </c>
      <c r="AK1353" s="5" t="str">
        <f ca="1">TEXT(Table5[[#This Row],[DSigForm]],"00")</f>
        <v>32</v>
      </c>
      <c r="AL1353" s="11">
        <v>1557</v>
      </c>
      <c r="AM1353" s="9" t="str">
        <f>TEXT(Table5[[#This Row],[EForm]],"000000")</f>
        <v>001557</v>
      </c>
      <c r="AN1353" s="11">
        <f t="shared" ca="1" si="260"/>
        <v>24.559244686891432</v>
      </c>
      <c r="AO1353" s="4" t="str">
        <f ca="1">TEXT(Table5[[#This Row],[EBeginForm]],"00")</f>
        <v>25</v>
      </c>
      <c r="AP1353" s="11">
        <f t="shared" ca="1" si="261"/>
        <v>32.378572283776656</v>
      </c>
      <c r="AQ1353" s="4" t="str">
        <f ca="1">TEXT(Table5[[#This Row],[EEndForm]],"00")</f>
        <v>32</v>
      </c>
      <c r="AR1353" s="12">
        <f ca="1">Table5[[#This Row],[EEndForm]]+(_xlfn.NORM.INV(RAND(),2,0.75))</f>
        <v>33.952912629196412</v>
      </c>
      <c r="AS1353" s="5" t="str">
        <f ca="1">TEXT(Table5[[#This Row],[ESigForm]],"00")</f>
        <v>34</v>
      </c>
      <c r="AT1353" s="9">
        <v>1544</v>
      </c>
      <c r="AU1353" s="9" t="str">
        <f>TEXT(Table5[[#This Row],[F]],"000000")</f>
        <v>001544</v>
      </c>
      <c r="AV1353" s="11">
        <f t="shared" ca="1" si="262"/>
        <v>35.292842124562291</v>
      </c>
      <c r="AW1353" s="4" t="str">
        <f ca="1">TEXT(Table5[[#This Row],[EBeginForm]],"00")</f>
        <v>25</v>
      </c>
      <c r="AX1353" s="11">
        <f t="shared" ca="1" si="263"/>
        <v>28.499744749248904</v>
      </c>
      <c r="AY1353" s="4" t="str">
        <f ca="1">TEXT(Table5[[#This Row],[EEndForm]],"00")</f>
        <v>32</v>
      </c>
      <c r="AZ1353" s="12">
        <f ca="1">Table5[[#This Row],[EEndForm]]+(_xlfn.NORM.INV(RAND(),2,0.75))</f>
        <v>33.94404408319695</v>
      </c>
      <c r="BA1353" s="5" t="str">
        <f ca="1">TEXT(Table5[[#This Row],[ESigForm]],"00")</f>
        <v>34</v>
      </c>
    </row>
    <row r="1354" spans="1:53" x14ac:dyDescent="0.3">
      <c r="A1354" s="1">
        <v>0</v>
      </c>
      <c r="B1354" s="1" t="s">
        <v>9</v>
      </c>
      <c r="C1354" s="11">
        <v>45918</v>
      </c>
      <c r="D1354" s="8" t="str">
        <f>TEXT(Table5[[#This Row],[Date]],"dd-mm-yyyy")</f>
        <v>18-09-2025</v>
      </c>
      <c r="E1354" s="11" t="str">
        <f>TEXT(Table5[[#This Row],[Date]],"dd/mm/yyyy")</f>
        <v>18/09/2025</v>
      </c>
      <c r="F1354" s="3" t="str">
        <f>DAY(Table5[[#This Row],[Date]])&amp;LOOKUP(DAY(Table5[[#This Row],[Date]]),{1,"st";2,"nd";3,"rd";4,"th";21,"st";22,"nd";23,"rd";24,"th";31,"st"}) &amp; TEXT(Table5[[#This Row],[Date]], " mmm, yyyy")</f>
        <v>18th Sep, 2025</v>
      </c>
      <c r="G1354" s="11">
        <v>1556</v>
      </c>
      <c r="H1354" s="9" t="str">
        <f>TEXT(Table5[[#This Row],[AForm]],"000000")</f>
        <v>001556</v>
      </c>
      <c r="I1354" s="11">
        <f t="shared" ca="1" si="252"/>
        <v>38.209641608255367</v>
      </c>
      <c r="J1354" s="4" t="str">
        <f ca="1">TEXT(Table5[[#This Row],[ABeginForm]],"00")</f>
        <v>38</v>
      </c>
      <c r="K1354" s="11">
        <f t="shared" ca="1" si="253"/>
        <v>30.65314339397273</v>
      </c>
      <c r="L1354" s="4" t="str">
        <f ca="1">TEXT(Table5[[#This Row],[AEndForm]],"00")</f>
        <v>31</v>
      </c>
      <c r="M1354" s="12">
        <f ca="1">Table5[[#This Row],[AEndForm]]+(_xlfn.NORM.INV(RAND(),2,0.75))</f>
        <v>33.585144147856319</v>
      </c>
      <c r="N1354" s="5" t="str">
        <f ca="1">TEXT(Table5[[#This Row],[ASigForm]],"00")</f>
        <v>34</v>
      </c>
      <c r="O1354" s="11" t="s">
        <v>12</v>
      </c>
      <c r="P1354" s="9" t="str">
        <f>TEXT(Table5[[#This Row],[BForm]],"000000")</f>
        <v xml:space="preserve"> </v>
      </c>
      <c r="Q1354" s="11">
        <f t="shared" ca="1" si="254"/>
        <v>29.086594437502757</v>
      </c>
      <c r="R1354" s="4" t="str">
        <f ca="1">TEXT(Table5[[#This Row],[BBeginForm]],"00")</f>
        <v>29</v>
      </c>
      <c r="S1354" s="11">
        <f t="shared" ca="1" si="255"/>
        <v>28.073177392644304</v>
      </c>
      <c r="T1354" s="4" t="str">
        <f ca="1">TEXT(Table5[[#This Row],[BEndForm]],"00")</f>
        <v>28</v>
      </c>
      <c r="U1354" s="12">
        <f ca="1">Table5[[#This Row],[BEndForm]]+(_xlfn.NORM.INV(RAND(),2,0.75))</f>
        <v>29.832456218225609</v>
      </c>
      <c r="V1354" s="5" t="str">
        <f ca="1">TEXT(Table5[[#This Row],[BSigForm]],"00")</f>
        <v>30</v>
      </c>
      <c r="W1354" s="6" t="s">
        <v>11</v>
      </c>
      <c r="X1354" s="11">
        <f t="shared" ca="1" si="256"/>
        <v>30.047919427320377</v>
      </c>
      <c r="Y1354" s="4" t="str">
        <f ca="1">TEXT(Table5[[#This Row],[CBeginForm]],"00")</f>
        <v>30</v>
      </c>
      <c r="Z1354" s="11">
        <f t="shared" ca="1" si="257"/>
        <v>23.841076231383042</v>
      </c>
      <c r="AA1354" s="4" t="str">
        <f ca="1">TEXT(Table5[[#This Row],[CEndForm]],"00")</f>
        <v>24</v>
      </c>
      <c r="AB1354" s="12">
        <f ca="1">Table5[[#This Row],[CEndForm]]+(_xlfn.NORM.INV(RAND(),2,0.75))</f>
        <v>25.92215189872223</v>
      </c>
      <c r="AC1354" s="5" t="str">
        <f ca="1">TEXT(Table5[[#This Row],[CSigForm]],"00")</f>
        <v>26</v>
      </c>
      <c r="AD1354" s="11">
        <v>1566</v>
      </c>
      <c r="AE1354" s="9" t="str">
        <f>TEXT(Table5[[#This Row],[DForm]],"000000")</f>
        <v>001566</v>
      </c>
      <c r="AF1354" s="11">
        <f t="shared" ca="1" si="258"/>
        <v>37.395270442700749</v>
      </c>
      <c r="AG1354" s="4" t="str">
        <f ca="1">TEXT(Table5[[#This Row],[DBeginForm]],"00")</f>
        <v>37</v>
      </c>
      <c r="AH1354" s="11">
        <f t="shared" ca="1" si="259"/>
        <v>31.387275388648966</v>
      </c>
      <c r="AI1354" s="4" t="str">
        <f ca="1">TEXT(Table5[[#This Row],[DEndForm]],"00")</f>
        <v>31</v>
      </c>
      <c r="AJ1354" s="12">
        <f ca="1">Table5[[#This Row],[DEndForm]]+(_xlfn.NORM.INV(RAND(),2,0.75))</f>
        <v>33.178760657553099</v>
      </c>
      <c r="AK1354" s="5" t="str">
        <f ca="1">TEXT(Table5[[#This Row],[DSigForm]],"00")</f>
        <v>33</v>
      </c>
      <c r="AL1354" s="11">
        <v>1558</v>
      </c>
      <c r="AM1354" s="9" t="str">
        <f>TEXT(Table5[[#This Row],[EForm]],"000000")</f>
        <v>001558</v>
      </c>
      <c r="AN1354" s="11">
        <f t="shared" ca="1" si="260"/>
        <v>31.349403863077818</v>
      </c>
      <c r="AO1354" s="4" t="str">
        <f ca="1">TEXT(Table5[[#This Row],[EBeginForm]],"00")</f>
        <v>31</v>
      </c>
      <c r="AP1354" s="11">
        <f t="shared" ca="1" si="261"/>
        <v>30.905147323527665</v>
      </c>
      <c r="AQ1354" s="4" t="str">
        <f ca="1">TEXT(Table5[[#This Row],[EEndForm]],"00")</f>
        <v>31</v>
      </c>
      <c r="AR1354" s="12">
        <f ca="1">Table5[[#This Row],[EEndForm]]+(_xlfn.NORM.INV(RAND(),2,0.75))</f>
        <v>32.907611200338692</v>
      </c>
      <c r="AS1354" s="5" t="str">
        <f ca="1">TEXT(Table5[[#This Row],[ESigForm]],"00")</f>
        <v>33</v>
      </c>
      <c r="AT1354" s="9">
        <v>1545</v>
      </c>
      <c r="AU1354" s="9" t="str">
        <f>TEXT(Table5[[#This Row],[F]],"000000")</f>
        <v>001545</v>
      </c>
      <c r="AV1354" s="11">
        <f t="shared" ca="1" si="262"/>
        <v>29.996144416972793</v>
      </c>
      <c r="AW1354" s="4" t="str">
        <f ca="1">TEXT(Table5[[#This Row],[EBeginForm]],"00")</f>
        <v>31</v>
      </c>
      <c r="AX1354" s="11">
        <f t="shared" ca="1" si="263"/>
        <v>27.782743735603596</v>
      </c>
      <c r="AY1354" s="4" t="str">
        <f ca="1">TEXT(Table5[[#This Row],[EEndForm]],"00")</f>
        <v>31</v>
      </c>
      <c r="AZ1354" s="12">
        <f ca="1">Table5[[#This Row],[EEndForm]]+(_xlfn.NORM.INV(RAND(),2,0.75))</f>
        <v>30.990285530819303</v>
      </c>
      <c r="BA1354" s="5" t="str">
        <f ca="1">TEXT(Table5[[#This Row],[ESigForm]],"00")</f>
        <v>33</v>
      </c>
    </row>
    <row r="1355" spans="1:53" x14ac:dyDescent="0.3">
      <c r="A1355" s="1">
        <v>0</v>
      </c>
      <c r="B1355" s="1" t="s">
        <v>10</v>
      </c>
      <c r="C1355" s="11">
        <v>45919</v>
      </c>
      <c r="D1355" s="8" t="str">
        <f>TEXT(Table5[[#This Row],[Date]],"dd-mm-yyyy")</f>
        <v>19-09-2025</v>
      </c>
      <c r="E1355" s="11" t="str">
        <f>TEXT(Table5[[#This Row],[Date]],"dd/mm/yyyy")</f>
        <v>19/09/2025</v>
      </c>
      <c r="F1355" s="3" t="str">
        <f>DAY(Table5[[#This Row],[Date]])&amp;LOOKUP(DAY(Table5[[#This Row],[Date]]),{1,"st";2,"nd";3,"rd";4,"th";21,"st";22,"nd";23,"rd";24,"th";31,"st"}) &amp; TEXT(Table5[[#This Row],[Date]], " mmm, yyyy")</f>
        <v>19th Sep, 2025</v>
      </c>
      <c r="G1355" s="11">
        <v>1557</v>
      </c>
      <c r="H1355" s="9" t="str">
        <f>TEXT(Table5[[#This Row],[AForm]],"000000")</f>
        <v>001557</v>
      </c>
      <c r="I1355" s="11">
        <f t="shared" ca="1" si="252"/>
        <v>33.312974227294575</v>
      </c>
      <c r="J1355" s="4" t="str">
        <f ca="1">TEXT(Table5[[#This Row],[ABeginForm]],"00")</f>
        <v>33</v>
      </c>
      <c r="K1355" s="11">
        <f t="shared" ca="1" si="253"/>
        <v>30.35509828388917</v>
      </c>
      <c r="L1355" s="4" t="str">
        <f ca="1">TEXT(Table5[[#This Row],[AEndForm]],"00")</f>
        <v>30</v>
      </c>
      <c r="M1355" s="12">
        <f ca="1">Table5[[#This Row],[AEndForm]]+(_xlfn.NORM.INV(RAND(),2,0.75))</f>
        <v>31.996924794346352</v>
      </c>
      <c r="N1355" s="5" t="str">
        <f ca="1">TEXT(Table5[[#This Row],[ASigForm]],"00")</f>
        <v>32</v>
      </c>
      <c r="O1355" s="11" t="s">
        <v>12</v>
      </c>
      <c r="P1355" s="9" t="str">
        <f>TEXT(Table5[[#This Row],[BForm]],"000000")</f>
        <v xml:space="preserve"> </v>
      </c>
      <c r="Q1355" s="11">
        <f t="shared" ca="1" si="254"/>
        <v>23.407644137657989</v>
      </c>
      <c r="R1355" s="4" t="str">
        <f ca="1">TEXT(Table5[[#This Row],[BBeginForm]],"00")</f>
        <v>23</v>
      </c>
      <c r="S1355" s="11">
        <f t="shared" ca="1" si="255"/>
        <v>34.064297011434526</v>
      </c>
      <c r="T1355" s="4" t="str">
        <f ca="1">TEXT(Table5[[#This Row],[BEndForm]],"00")</f>
        <v>34</v>
      </c>
      <c r="U1355" s="12">
        <f ca="1">Table5[[#This Row],[BEndForm]]+(_xlfn.NORM.INV(RAND(),2,0.75))</f>
        <v>37.811223016153441</v>
      </c>
      <c r="V1355" s="5" t="str">
        <f ca="1">TEXT(Table5[[#This Row],[BSigForm]],"00")</f>
        <v>38</v>
      </c>
      <c r="W1355" s="6" t="s">
        <v>11</v>
      </c>
      <c r="X1355" s="11">
        <f t="shared" ca="1" si="256"/>
        <v>29.032752088638517</v>
      </c>
      <c r="Y1355" s="4" t="str">
        <f ca="1">TEXT(Table5[[#This Row],[CBeginForm]],"00")</f>
        <v>29</v>
      </c>
      <c r="Z1355" s="11">
        <f t="shared" ca="1" si="257"/>
        <v>31.493060875260003</v>
      </c>
      <c r="AA1355" s="4" t="str">
        <f ca="1">TEXT(Table5[[#This Row],[CEndForm]],"00")</f>
        <v>31</v>
      </c>
      <c r="AB1355" s="12">
        <f ca="1">Table5[[#This Row],[CEndForm]]+(_xlfn.NORM.INV(RAND(),2,0.75))</f>
        <v>33.714836369845266</v>
      </c>
      <c r="AC1355" s="5" t="str">
        <f ca="1">TEXT(Table5[[#This Row],[CSigForm]],"00")</f>
        <v>34</v>
      </c>
      <c r="AD1355" s="11">
        <v>1567</v>
      </c>
      <c r="AE1355" s="9" t="str">
        <f>TEXT(Table5[[#This Row],[DForm]],"000000")</f>
        <v>001567</v>
      </c>
      <c r="AF1355" s="11">
        <f t="shared" ca="1" si="258"/>
        <v>25.901938893804505</v>
      </c>
      <c r="AG1355" s="4" t="str">
        <f ca="1">TEXT(Table5[[#This Row],[DBeginForm]],"00")</f>
        <v>26</v>
      </c>
      <c r="AH1355" s="11">
        <f t="shared" ca="1" si="259"/>
        <v>30.461077297620832</v>
      </c>
      <c r="AI1355" s="4" t="str">
        <f ca="1">TEXT(Table5[[#This Row],[DEndForm]],"00")</f>
        <v>30</v>
      </c>
      <c r="AJ1355" s="12">
        <f ca="1">Table5[[#This Row],[DEndForm]]+(_xlfn.NORM.INV(RAND(),2,0.75))</f>
        <v>33.476959845277392</v>
      </c>
      <c r="AK1355" s="5" t="str">
        <f ca="1">TEXT(Table5[[#This Row],[DSigForm]],"00")</f>
        <v>33</v>
      </c>
      <c r="AL1355" s="11">
        <v>1559</v>
      </c>
      <c r="AM1355" s="9" t="str">
        <f>TEXT(Table5[[#This Row],[EForm]],"000000")</f>
        <v>001559</v>
      </c>
      <c r="AN1355" s="11">
        <f t="shared" ca="1" si="260"/>
        <v>32.034205262572598</v>
      </c>
      <c r="AO1355" s="4" t="str">
        <f ca="1">TEXT(Table5[[#This Row],[EBeginForm]],"00")</f>
        <v>32</v>
      </c>
      <c r="AP1355" s="11">
        <f t="shared" ca="1" si="261"/>
        <v>31.597773900628955</v>
      </c>
      <c r="AQ1355" s="4" t="str">
        <f ca="1">TEXT(Table5[[#This Row],[EEndForm]],"00")</f>
        <v>32</v>
      </c>
      <c r="AR1355" s="12">
        <f ca="1">Table5[[#This Row],[EEndForm]]+(_xlfn.NORM.INV(RAND(),2,0.75))</f>
        <v>33.44967764923436</v>
      </c>
      <c r="AS1355" s="5" t="str">
        <f ca="1">TEXT(Table5[[#This Row],[ESigForm]],"00")</f>
        <v>33</v>
      </c>
      <c r="AT1355" s="9">
        <v>1546</v>
      </c>
      <c r="AU1355" s="9" t="str">
        <f>TEXT(Table5[[#This Row],[F]],"000000")</f>
        <v>001546</v>
      </c>
      <c r="AV1355" s="11">
        <f t="shared" ca="1" si="262"/>
        <v>32.361211249023576</v>
      </c>
      <c r="AW1355" s="4" t="str">
        <f ca="1">TEXT(Table5[[#This Row],[EBeginForm]],"00")</f>
        <v>32</v>
      </c>
      <c r="AX1355" s="11">
        <f t="shared" ca="1" si="263"/>
        <v>26.397866653825702</v>
      </c>
      <c r="AY1355" s="4" t="str">
        <f ca="1">TEXT(Table5[[#This Row],[EEndForm]],"00")</f>
        <v>32</v>
      </c>
      <c r="AZ1355" s="12">
        <f ca="1">Table5[[#This Row],[EEndForm]]+(_xlfn.NORM.INV(RAND(),2,0.75))</f>
        <v>33.857093523394347</v>
      </c>
      <c r="BA1355" s="5" t="str">
        <f ca="1">TEXT(Table5[[#This Row],[ESigForm]],"00")</f>
        <v>33</v>
      </c>
    </row>
    <row r="1356" spans="1:53" x14ac:dyDescent="0.3">
      <c r="A1356" s="1">
        <v>0</v>
      </c>
      <c r="B1356" s="1" t="s">
        <v>5</v>
      </c>
      <c r="C1356" s="11">
        <v>45920</v>
      </c>
      <c r="D1356" s="8" t="str">
        <f>TEXT(Table5[[#This Row],[Date]],"dd-mm-yyyy")</f>
        <v>20-09-2025</v>
      </c>
      <c r="E1356" s="11" t="str">
        <f>TEXT(Table5[[#This Row],[Date]],"dd/mm/yyyy")</f>
        <v>20/09/2025</v>
      </c>
      <c r="F1356" s="3" t="str">
        <f>DAY(Table5[[#This Row],[Date]])&amp;LOOKUP(DAY(Table5[[#This Row],[Date]]),{1,"st";2,"nd";3,"rd";4,"th";21,"st";22,"nd";23,"rd";24,"th";31,"st"}) &amp; TEXT(Table5[[#This Row],[Date]], " mmm, yyyy")</f>
        <v>20th Sep, 2025</v>
      </c>
      <c r="G1356" s="11">
        <v>1558</v>
      </c>
      <c r="H1356" s="9" t="str">
        <f>TEXT(Table5[[#This Row],[AForm]],"000000")</f>
        <v>001558</v>
      </c>
      <c r="I1356" s="11">
        <f t="shared" ca="1" si="252"/>
        <v>28.915496515276054</v>
      </c>
      <c r="J1356" s="4" t="str">
        <f ca="1">TEXT(Table5[[#This Row],[ABeginForm]],"00")</f>
        <v>29</v>
      </c>
      <c r="K1356" s="11">
        <f t="shared" ca="1" si="253"/>
        <v>27.75309842623987</v>
      </c>
      <c r="L1356" s="4" t="str">
        <f ca="1">TEXT(Table5[[#This Row],[AEndForm]],"00")</f>
        <v>28</v>
      </c>
      <c r="M1356" s="12">
        <f ca="1">Table5[[#This Row],[AEndForm]]+(_xlfn.NORM.INV(RAND(),2,0.75))</f>
        <v>29.739903643218668</v>
      </c>
      <c r="N1356" s="5" t="str">
        <f ca="1">TEXT(Table5[[#This Row],[ASigForm]],"00")</f>
        <v>30</v>
      </c>
      <c r="O1356" s="11" t="s">
        <v>12</v>
      </c>
      <c r="P1356" s="9" t="str">
        <f>TEXT(Table5[[#This Row],[BForm]],"000000")</f>
        <v xml:space="preserve"> </v>
      </c>
      <c r="Q1356" s="11">
        <f t="shared" ca="1" si="254"/>
        <v>28.472886137910113</v>
      </c>
      <c r="R1356" s="4" t="str">
        <f ca="1">TEXT(Table5[[#This Row],[BBeginForm]],"00")</f>
        <v>28</v>
      </c>
      <c r="S1356" s="11">
        <f t="shared" ca="1" si="255"/>
        <v>25.421055326255903</v>
      </c>
      <c r="T1356" s="4" t="str">
        <f ca="1">TEXT(Table5[[#This Row],[BEndForm]],"00")</f>
        <v>25</v>
      </c>
      <c r="U1356" s="12">
        <f ca="1">Table5[[#This Row],[BEndForm]]+(_xlfn.NORM.INV(RAND(),2,0.75))</f>
        <v>27.286955535610101</v>
      </c>
      <c r="V1356" s="5" t="str">
        <f ca="1">TEXT(Table5[[#This Row],[BSigForm]],"00")</f>
        <v>27</v>
      </c>
      <c r="W1356" s="6" t="s">
        <v>11</v>
      </c>
      <c r="X1356" s="11">
        <f t="shared" ca="1" si="256"/>
        <v>28.80657512975186</v>
      </c>
      <c r="Y1356" s="4" t="str">
        <f ca="1">TEXT(Table5[[#This Row],[CBeginForm]],"00")</f>
        <v>29</v>
      </c>
      <c r="Z1356" s="11">
        <f t="shared" ca="1" si="257"/>
        <v>36.873751165004307</v>
      </c>
      <c r="AA1356" s="4" t="str">
        <f ca="1">TEXT(Table5[[#This Row],[CEndForm]],"00")</f>
        <v>37</v>
      </c>
      <c r="AB1356" s="12">
        <f ca="1">Table5[[#This Row],[CEndForm]]+(_xlfn.NORM.INV(RAND(),2,0.75))</f>
        <v>39.590063566497491</v>
      </c>
      <c r="AC1356" s="5" t="str">
        <f ca="1">TEXT(Table5[[#This Row],[CSigForm]],"00")</f>
        <v>40</v>
      </c>
      <c r="AD1356" s="11">
        <v>1568</v>
      </c>
      <c r="AE1356" s="9" t="str">
        <f>TEXT(Table5[[#This Row],[DForm]],"000000")</f>
        <v>001568</v>
      </c>
      <c r="AF1356" s="11">
        <f t="shared" ca="1" si="258"/>
        <v>30.302663983555473</v>
      </c>
      <c r="AG1356" s="4" t="str">
        <f ca="1">TEXT(Table5[[#This Row],[DBeginForm]],"00")</f>
        <v>30</v>
      </c>
      <c r="AH1356" s="11">
        <f t="shared" ca="1" si="259"/>
        <v>27.175033015616116</v>
      </c>
      <c r="AI1356" s="4" t="str">
        <f ca="1">TEXT(Table5[[#This Row],[DEndForm]],"00")</f>
        <v>27</v>
      </c>
      <c r="AJ1356" s="12">
        <f ca="1">Table5[[#This Row],[DEndForm]]+(_xlfn.NORM.INV(RAND(),2,0.75))</f>
        <v>29.299090498395604</v>
      </c>
      <c r="AK1356" s="5" t="str">
        <f ca="1">TEXT(Table5[[#This Row],[DSigForm]],"00")</f>
        <v>29</v>
      </c>
      <c r="AL1356" s="11">
        <v>1560</v>
      </c>
      <c r="AM1356" s="9" t="str">
        <f>TEXT(Table5[[#This Row],[EForm]],"000000")</f>
        <v>001560</v>
      </c>
      <c r="AN1356" s="11">
        <f t="shared" ca="1" si="260"/>
        <v>34.924527863394729</v>
      </c>
      <c r="AO1356" s="4" t="str">
        <f ca="1">TEXT(Table5[[#This Row],[EBeginForm]],"00")</f>
        <v>35</v>
      </c>
      <c r="AP1356" s="11">
        <f t="shared" ca="1" si="261"/>
        <v>25.79725198338787</v>
      </c>
      <c r="AQ1356" s="4" t="str">
        <f ca="1">TEXT(Table5[[#This Row],[EEndForm]],"00")</f>
        <v>26</v>
      </c>
      <c r="AR1356" s="12">
        <f ca="1">Table5[[#This Row],[EEndForm]]+(_xlfn.NORM.INV(RAND(),2,0.75))</f>
        <v>27.829858153991662</v>
      </c>
      <c r="AS1356" s="5" t="str">
        <f ca="1">TEXT(Table5[[#This Row],[ESigForm]],"00")</f>
        <v>28</v>
      </c>
      <c r="AT1356" s="9">
        <v>1547</v>
      </c>
      <c r="AU1356" s="9" t="str">
        <f>TEXT(Table5[[#This Row],[F]],"000000")</f>
        <v>001547</v>
      </c>
      <c r="AV1356" s="11">
        <f t="shared" ca="1" si="262"/>
        <v>31.315104562285971</v>
      </c>
      <c r="AW1356" s="4" t="str">
        <f ca="1">TEXT(Table5[[#This Row],[EBeginForm]],"00")</f>
        <v>35</v>
      </c>
      <c r="AX1356" s="11">
        <f t="shared" ca="1" si="263"/>
        <v>33.625072051001659</v>
      </c>
      <c r="AY1356" s="4" t="str">
        <f ca="1">TEXT(Table5[[#This Row],[EEndForm]],"00")</f>
        <v>26</v>
      </c>
      <c r="AZ1356" s="12">
        <f ca="1">Table5[[#This Row],[EEndForm]]+(_xlfn.NORM.INV(RAND(),2,0.75))</f>
        <v>27.503679056396908</v>
      </c>
      <c r="BA1356" s="5" t="str">
        <f ca="1">TEXT(Table5[[#This Row],[ESigForm]],"00")</f>
        <v>28</v>
      </c>
    </row>
    <row r="1357" spans="1:53" x14ac:dyDescent="0.3">
      <c r="A1357" s="1">
        <v>0</v>
      </c>
      <c r="B1357" s="1" t="s">
        <v>6</v>
      </c>
      <c r="C1357" s="11">
        <v>45922</v>
      </c>
      <c r="D1357" s="8" t="str">
        <f>TEXT(Table5[[#This Row],[Date]],"dd-mm-yyyy")</f>
        <v>22-09-2025</v>
      </c>
      <c r="E1357" s="11" t="str">
        <f>TEXT(Table5[[#This Row],[Date]],"dd/mm/yyyy")</f>
        <v>22/09/2025</v>
      </c>
      <c r="F1357" s="3" t="str">
        <f>DAY(Table5[[#This Row],[Date]])&amp;LOOKUP(DAY(Table5[[#This Row],[Date]]),{1,"st";2,"nd";3,"rd";4,"th";21,"st";22,"nd";23,"rd";24,"th";31,"st"}) &amp; TEXT(Table5[[#This Row],[Date]], " mmm, yyyy")</f>
        <v>22nd Sep, 2025</v>
      </c>
      <c r="G1357" s="11">
        <v>1559</v>
      </c>
      <c r="H1357" s="9" t="str">
        <f>TEXT(Table5[[#This Row],[AForm]],"000000")</f>
        <v>001559</v>
      </c>
      <c r="I1357" s="11">
        <f t="shared" ca="1" si="252"/>
        <v>25.002574808247608</v>
      </c>
      <c r="J1357" s="4" t="str">
        <f ca="1">TEXT(Table5[[#This Row],[ABeginForm]],"00")</f>
        <v>25</v>
      </c>
      <c r="K1357" s="11">
        <f t="shared" ca="1" si="253"/>
        <v>32.298556344667055</v>
      </c>
      <c r="L1357" s="4" t="str">
        <f ca="1">TEXT(Table5[[#This Row],[AEndForm]],"00")</f>
        <v>32</v>
      </c>
      <c r="M1357" s="12">
        <f ca="1">Table5[[#This Row],[AEndForm]]+(_xlfn.NORM.INV(RAND(),2,0.75))</f>
        <v>34.898258290100117</v>
      </c>
      <c r="N1357" s="5" t="str">
        <f ca="1">TEXT(Table5[[#This Row],[ASigForm]],"00")</f>
        <v>35</v>
      </c>
      <c r="O1357" s="11">
        <f>O1351+1</f>
        <v>245</v>
      </c>
      <c r="P1357" s="9" t="str">
        <f>TEXT(Table5[[#This Row],[BForm]],"000000")</f>
        <v>000245</v>
      </c>
      <c r="Q1357" s="11">
        <f t="shared" ca="1" si="254"/>
        <v>27.693263028681518</v>
      </c>
      <c r="R1357" s="4" t="str">
        <f ca="1">TEXT(Table5[[#This Row],[BBeginForm]],"00")</f>
        <v>28</v>
      </c>
      <c r="S1357" s="11">
        <f t="shared" ca="1" si="255"/>
        <v>24.464368948065783</v>
      </c>
      <c r="T1357" s="4" t="str">
        <f ca="1">TEXT(Table5[[#This Row],[BEndForm]],"00")</f>
        <v>24</v>
      </c>
      <c r="U1357" s="12">
        <f ca="1">Table5[[#This Row],[BEndForm]]+(_xlfn.NORM.INV(RAND(),2,0.75))</f>
        <v>25.855551977905023</v>
      </c>
      <c r="V1357" s="5" t="str">
        <f ca="1">TEXT(Table5[[#This Row],[BSigForm]],"00")</f>
        <v>26</v>
      </c>
      <c r="W1357" s="6" t="s">
        <v>11</v>
      </c>
      <c r="X1357" s="11">
        <f t="shared" ca="1" si="256"/>
        <v>32.131479850565817</v>
      </c>
      <c r="Y1357" s="4" t="str">
        <f ca="1">TEXT(Table5[[#This Row],[CBeginForm]],"00")</f>
        <v>32</v>
      </c>
      <c r="Z1357" s="11">
        <f t="shared" ca="1" si="257"/>
        <v>32.313213763380027</v>
      </c>
      <c r="AA1357" s="4" t="str">
        <f ca="1">TEXT(Table5[[#This Row],[CEndForm]],"00")</f>
        <v>32</v>
      </c>
      <c r="AB1357" s="12">
        <f ca="1">Table5[[#This Row],[CEndForm]]+(_xlfn.NORM.INV(RAND(),2,0.75))</f>
        <v>32.158158274311184</v>
      </c>
      <c r="AC1357" s="5" t="str">
        <f ca="1">TEXT(Table5[[#This Row],[CSigForm]],"00")</f>
        <v>32</v>
      </c>
      <c r="AD1357" s="11">
        <v>1569</v>
      </c>
      <c r="AE1357" s="9" t="str">
        <f>TEXT(Table5[[#This Row],[DForm]],"000000")</f>
        <v>001569</v>
      </c>
      <c r="AF1357" s="11">
        <f t="shared" ca="1" si="258"/>
        <v>30.511533589964898</v>
      </c>
      <c r="AG1357" s="4" t="str">
        <f ca="1">TEXT(Table5[[#This Row],[DBeginForm]],"00")</f>
        <v>31</v>
      </c>
      <c r="AH1357" s="11">
        <f t="shared" ca="1" si="259"/>
        <v>29.286570584897895</v>
      </c>
      <c r="AI1357" s="4" t="str">
        <f ca="1">TEXT(Table5[[#This Row],[DEndForm]],"00")</f>
        <v>29</v>
      </c>
      <c r="AJ1357" s="12">
        <f ca="1">Table5[[#This Row],[DEndForm]]+(_xlfn.NORM.INV(RAND(),2,0.75))</f>
        <v>31.244741916894476</v>
      </c>
      <c r="AK1357" s="5" t="str">
        <f ca="1">TEXT(Table5[[#This Row],[DSigForm]],"00")</f>
        <v>31</v>
      </c>
      <c r="AL1357" s="11">
        <v>1561</v>
      </c>
      <c r="AM1357" s="9" t="str">
        <f>TEXT(Table5[[#This Row],[EForm]],"000000")</f>
        <v>001561</v>
      </c>
      <c r="AN1357" s="11">
        <f t="shared" ca="1" si="260"/>
        <v>32.566598574817064</v>
      </c>
      <c r="AO1357" s="4" t="str">
        <f ca="1">TEXT(Table5[[#This Row],[EBeginForm]],"00")</f>
        <v>33</v>
      </c>
      <c r="AP1357" s="11">
        <f t="shared" ca="1" si="261"/>
        <v>34.827334273255801</v>
      </c>
      <c r="AQ1357" s="4" t="str">
        <f ca="1">TEXT(Table5[[#This Row],[EEndForm]],"00")</f>
        <v>35</v>
      </c>
      <c r="AR1357" s="12">
        <f ca="1">Table5[[#This Row],[EEndForm]]+(_xlfn.NORM.INV(RAND(),2,0.75))</f>
        <v>37.097110373671335</v>
      </c>
      <c r="AS1357" s="5" t="str">
        <f ca="1">TEXT(Table5[[#This Row],[ESigForm]],"00")</f>
        <v>37</v>
      </c>
      <c r="AT1357" s="9">
        <v>1548</v>
      </c>
      <c r="AU1357" s="9" t="str">
        <f>TEXT(Table5[[#This Row],[F]],"000000")</f>
        <v>001548</v>
      </c>
      <c r="AV1357" s="11">
        <f t="shared" ca="1" si="262"/>
        <v>29.419009031774031</v>
      </c>
      <c r="AW1357" s="4" t="str">
        <f ca="1">TEXT(Table5[[#This Row],[EBeginForm]],"00")</f>
        <v>33</v>
      </c>
      <c r="AX1357" s="11">
        <f t="shared" ca="1" si="263"/>
        <v>32.494331951763151</v>
      </c>
      <c r="AY1357" s="4" t="str">
        <f ca="1">TEXT(Table5[[#This Row],[EEndForm]],"00")</f>
        <v>35</v>
      </c>
      <c r="AZ1357" s="12">
        <f ca="1">Table5[[#This Row],[EEndForm]]+(_xlfn.NORM.INV(RAND(),2,0.75))</f>
        <v>36.298022884794214</v>
      </c>
      <c r="BA1357" s="5" t="str">
        <f ca="1">TEXT(Table5[[#This Row],[ESigForm]],"00")</f>
        <v>37</v>
      </c>
    </row>
    <row r="1358" spans="1:53" x14ac:dyDescent="0.3">
      <c r="A1358" s="1">
        <v>0</v>
      </c>
      <c r="B1358" s="1" t="s">
        <v>7</v>
      </c>
      <c r="C1358" s="11">
        <v>45923</v>
      </c>
      <c r="D1358" s="8" t="str">
        <f>TEXT(Table5[[#This Row],[Date]],"dd-mm-yyyy")</f>
        <v>23-09-2025</v>
      </c>
      <c r="E1358" s="11" t="str">
        <f>TEXT(Table5[[#This Row],[Date]],"dd/mm/yyyy")</f>
        <v>23/09/2025</v>
      </c>
      <c r="F1358" s="3" t="str">
        <f>DAY(Table5[[#This Row],[Date]])&amp;LOOKUP(DAY(Table5[[#This Row],[Date]]),{1,"st";2,"nd";3,"rd";4,"th";21,"st";22,"nd";23,"rd";24,"th";31,"st"}) &amp; TEXT(Table5[[#This Row],[Date]], " mmm, yyyy")</f>
        <v>23rd Sep, 2025</v>
      </c>
      <c r="G1358" s="11">
        <v>1560</v>
      </c>
      <c r="H1358" s="9" t="str">
        <f>TEXT(Table5[[#This Row],[AForm]],"000000")</f>
        <v>001560</v>
      </c>
      <c r="I1358" s="11">
        <f t="shared" ca="1" si="252"/>
        <v>25.00193608862185</v>
      </c>
      <c r="J1358" s="4" t="str">
        <f ca="1">TEXT(Table5[[#This Row],[ABeginForm]],"00")</f>
        <v>25</v>
      </c>
      <c r="K1358" s="11">
        <f t="shared" ca="1" si="253"/>
        <v>29.410633714827444</v>
      </c>
      <c r="L1358" s="4" t="str">
        <f ca="1">TEXT(Table5[[#This Row],[AEndForm]],"00")</f>
        <v>29</v>
      </c>
      <c r="M1358" s="12">
        <f ca="1">Table5[[#This Row],[AEndForm]]+(_xlfn.NORM.INV(RAND(),2,0.75))</f>
        <v>30.630092532545049</v>
      </c>
      <c r="N1358" s="5" t="str">
        <f ca="1">TEXT(Table5[[#This Row],[ASigForm]],"00")</f>
        <v>31</v>
      </c>
      <c r="O1358" s="11" t="s">
        <v>12</v>
      </c>
      <c r="P1358" s="9" t="str">
        <f>TEXT(Table5[[#This Row],[BForm]],"000000")</f>
        <v xml:space="preserve"> </v>
      </c>
      <c r="Q1358" s="11">
        <f t="shared" ca="1" si="254"/>
        <v>26.473948895236141</v>
      </c>
      <c r="R1358" s="4" t="str">
        <f ca="1">TEXT(Table5[[#This Row],[BBeginForm]],"00")</f>
        <v>26</v>
      </c>
      <c r="S1358" s="11">
        <f t="shared" ca="1" si="255"/>
        <v>38.398877558363047</v>
      </c>
      <c r="T1358" s="4" t="str">
        <f ca="1">TEXT(Table5[[#This Row],[BEndForm]],"00")</f>
        <v>38</v>
      </c>
      <c r="U1358" s="12">
        <f ca="1">Table5[[#This Row],[BEndForm]]+(_xlfn.NORM.INV(RAND(),2,0.75))</f>
        <v>39.871206345501328</v>
      </c>
      <c r="V1358" s="5" t="str">
        <f ca="1">TEXT(Table5[[#This Row],[BSigForm]],"00")</f>
        <v>40</v>
      </c>
      <c r="W1358" s="6" t="s">
        <v>11</v>
      </c>
      <c r="X1358" s="11">
        <f t="shared" ca="1" si="256"/>
        <v>31.618920544312555</v>
      </c>
      <c r="Y1358" s="4" t="str">
        <f ca="1">TEXT(Table5[[#This Row],[CBeginForm]],"00")</f>
        <v>32</v>
      </c>
      <c r="Z1358" s="11">
        <f t="shared" ca="1" si="257"/>
        <v>31.378632920960886</v>
      </c>
      <c r="AA1358" s="4" t="str">
        <f ca="1">TEXT(Table5[[#This Row],[CEndForm]],"00")</f>
        <v>31</v>
      </c>
      <c r="AB1358" s="12">
        <f ca="1">Table5[[#This Row],[CEndForm]]+(_xlfn.NORM.INV(RAND(),2,0.75))</f>
        <v>32.702892518336981</v>
      </c>
      <c r="AC1358" s="5" t="str">
        <f ca="1">TEXT(Table5[[#This Row],[CSigForm]],"00")</f>
        <v>33</v>
      </c>
      <c r="AD1358" s="11">
        <v>1570</v>
      </c>
      <c r="AE1358" s="9" t="str">
        <f>TEXT(Table5[[#This Row],[DForm]],"000000")</f>
        <v>001570</v>
      </c>
      <c r="AF1358" s="11">
        <f t="shared" ca="1" si="258"/>
        <v>27.3823426964533</v>
      </c>
      <c r="AG1358" s="4" t="str">
        <f ca="1">TEXT(Table5[[#This Row],[DBeginForm]],"00")</f>
        <v>27</v>
      </c>
      <c r="AH1358" s="11">
        <f t="shared" ca="1" si="259"/>
        <v>29.190070168582992</v>
      </c>
      <c r="AI1358" s="4" t="str">
        <f ca="1">TEXT(Table5[[#This Row],[DEndForm]],"00")</f>
        <v>29</v>
      </c>
      <c r="AJ1358" s="12">
        <f ca="1">Table5[[#This Row],[DEndForm]]+(_xlfn.NORM.INV(RAND(),2,0.75))</f>
        <v>30.904824703012611</v>
      </c>
      <c r="AK1358" s="5" t="str">
        <f ca="1">TEXT(Table5[[#This Row],[DSigForm]],"00")</f>
        <v>31</v>
      </c>
      <c r="AL1358" s="11">
        <v>1562</v>
      </c>
      <c r="AM1358" s="9" t="str">
        <f>TEXT(Table5[[#This Row],[EForm]],"000000")</f>
        <v>001562</v>
      </c>
      <c r="AN1358" s="11">
        <f t="shared" ca="1" si="260"/>
        <v>25.686370073705813</v>
      </c>
      <c r="AO1358" s="4" t="str">
        <f ca="1">TEXT(Table5[[#This Row],[EBeginForm]],"00")</f>
        <v>26</v>
      </c>
      <c r="AP1358" s="11">
        <f t="shared" ca="1" si="261"/>
        <v>28.128833373052665</v>
      </c>
      <c r="AQ1358" s="4" t="str">
        <f ca="1">TEXT(Table5[[#This Row],[EEndForm]],"00")</f>
        <v>28</v>
      </c>
      <c r="AR1358" s="12">
        <f ca="1">Table5[[#This Row],[EEndForm]]+(_xlfn.NORM.INV(RAND(),2,0.75))</f>
        <v>29.660233098107366</v>
      </c>
      <c r="AS1358" s="5" t="str">
        <f ca="1">TEXT(Table5[[#This Row],[ESigForm]],"00")</f>
        <v>30</v>
      </c>
      <c r="AT1358" s="9">
        <v>1549</v>
      </c>
      <c r="AU1358" s="9" t="str">
        <f>TEXT(Table5[[#This Row],[F]],"000000")</f>
        <v>001549</v>
      </c>
      <c r="AV1358" s="11">
        <f t="shared" ca="1" si="262"/>
        <v>29.149277463029055</v>
      </c>
      <c r="AW1358" s="4" t="str">
        <f ca="1">TEXT(Table5[[#This Row],[EBeginForm]],"00")</f>
        <v>26</v>
      </c>
      <c r="AX1358" s="11">
        <f t="shared" ca="1" si="263"/>
        <v>36.541401846766149</v>
      </c>
      <c r="AY1358" s="4" t="str">
        <f ca="1">TEXT(Table5[[#This Row],[EEndForm]],"00")</f>
        <v>28</v>
      </c>
      <c r="AZ1358" s="12">
        <f ca="1">Table5[[#This Row],[EEndForm]]+(_xlfn.NORM.INV(RAND(),2,0.75))</f>
        <v>30.60248961121555</v>
      </c>
      <c r="BA1358" s="5" t="str">
        <f ca="1">TEXT(Table5[[#This Row],[ESigForm]],"00")</f>
        <v>30</v>
      </c>
    </row>
    <row r="1359" spans="1:53" x14ac:dyDescent="0.3">
      <c r="A1359" s="1">
        <v>0</v>
      </c>
      <c r="B1359" s="1" t="s">
        <v>8</v>
      </c>
      <c r="C1359" s="11">
        <v>45924</v>
      </c>
      <c r="D1359" s="8" t="str">
        <f>TEXT(Table5[[#This Row],[Date]],"dd-mm-yyyy")</f>
        <v>24-09-2025</v>
      </c>
      <c r="E1359" s="11" t="str">
        <f>TEXT(Table5[[#This Row],[Date]],"dd/mm/yyyy")</f>
        <v>24/09/2025</v>
      </c>
      <c r="F1359" s="3" t="str">
        <f>DAY(Table5[[#This Row],[Date]])&amp;LOOKUP(DAY(Table5[[#This Row],[Date]]),{1,"st";2,"nd";3,"rd";4,"th";21,"st";22,"nd";23,"rd";24,"th";31,"st"}) &amp; TEXT(Table5[[#This Row],[Date]], " mmm, yyyy")</f>
        <v>24th Sep, 2025</v>
      </c>
      <c r="G1359" s="11">
        <v>1561</v>
      </c>
      <c r="H1359" s="9" t="str">
        <f>TEXT(Table5[[#This Row],[AForm]],"000000")</f>
        <v>001561</v>
      </c>
      <c r="I1359" s="11">
        <f t="shared" ca="1" si="252"/>
        <v>27.94693171995565</v>
      </c>
      <c r="J1359" s="4" t="str">
        <f ca="1">TEXT(Table5[[#This Row],[ABeginForm]],"00")</f>
        <v>28</v>
      </c>
      <c r="K1359" s="11">
        <f t="shared" ca="1" si="253"/>
        <v>35.463291214932418</v>
      </c>
      <c r="L1359" s="4" t="str">
        <f ca="1">TEXT(Table5[[#This Row],[AEndForm]],"00")</f>
        <v>35</v>
      </c>
      <c r="M1359" s="12">
        <f ca="1">Table5[[#This Row],[AEndForm]]+(_xlfn.NORM.INV(RAND(),2,0.75))</f>
        <v>37.019425781643548</v>
      </c>
      <c r="N1359" s="5" t="str">
        <f ca="1">TEXT(Table5[[#This Row],[ASigForm]],"00")</f>
        <v>37</v>
      </c>
      <c r="O1359" s="11" t="s">
        <v>12</v>
      </c>
      <c r="P1359" s="9" t="str">
        <f>TEXT(Table5[[#This Row],[BForm]],"000000")</f>
        <v xml:space="preserve"> </v>
      </c>
      <c r="Q1359" s="11">
        <f t="shared" ca="1" si="254"/>
        <v>34.700314064132286</v>
      </c>
      <c r="R1359" s="4" t="str">
        <f ca="1">TEXT(Table5[[#This Row],[BBeginForm]],"00")</f>
        <v>35</v>
      </c>
      <c r="S1359" s="11">
        <f t="shared" ca="1" si="255"/>
        <v>32.988310973533117</v>
      </c>
      <c r="T1359" s="4" t="str">
        <f ca="1">TEXT(Table5[[#This Row],[BEndForm]],"00")</f>
        <v>33</v>
      </c>
      <c r="U1359" s="12">
        <f ca="1">Table5[[#This Row],[BEndForm]]+(_xlfn.NORM.INV(RAND(),2,0.75))</f>
        <v>34.178144140862742</v>
      </c>
      <c r="V1359" s="5" t="str">
        <f ca="1">TEXT(Table5[[#This Row],[BSigForm]],"00")</f>
        <v>34</v>
      </c>
      <c r="W1359" s="6" t="s">
        <v>11</v>
      </c>
      <c r="X1359" s="11">
        <f t="shared" ca="1" si="256"/>
        <v>29.425576994163642</v>
      </c>
      <c r="Y1359" s="4" t="str">
        <f ca="1">TEXT(Table5[[#This Row],[CBeginForm]],"00")</f>
        <v>29</v>
      </c>
      <c r="Z1359" s="11">
        <f t="shared" ca="1" si="257"/>
        <v>31.159208625965924</v>
      </c>
      <c r="AA1359" s="4" t="str">
        <f ca="1">TEXT(Table5[[#This Row],[CEndForm]],"00")</f>
        <v>31</v>
      </c>
      <c r="AB1359" s="12">
        <f ca="1">Table5[[#This Row],[CEndForm]]+(_xlfn.NORM.INV(RAND(),2,0.75))</f>
        <v>33.603689498588359</v>
      </c>
      <c r="AC1359" s="5" t="str">
        <f ca="1">TEXT(Table5[[#This Row],[CSigForm]],"00")</f>
        <v>34</v>
      </c>
      <c r="AD1359" s="11">
        <v>1571</v>
      </c>
      <c r="AE1359" s="9" t="str">
        <f>TEXT(Table5[[#This Row],[DForm]],"000000")</f>
        <v>001571</v>
      </c>
      <c r="AF1359" s="11">
        <f t="shared" ca="1" si="258"/>
        <v>28.453618731354123</v>
      </c>
      <c r="AG1359" s="4" t="str">
        <f ca="1">TEXT(Table5[[#This Row],[DBeginForm]],"00")</f>
        <v>28</v>
      </c>
      <c r="AH1359" s="11">
        <f t="shared" ca="1" si="259"/>
        <v>28.394903800604773</v>
      </c>
      <c r="AI1359" s="4" t="str">
        <f ca="1">TEXT(Table5[[#This Row],[DEndForm]],"00")</f>
        <v>28</v>
      </c>
      <c r="AJ1359" s="12">
        <f ca="1">Table5[[#This Row],[DEndForm]]+(_xlfn.NORM.INV(RAND(),2,0.75))</f>
        <v>29.920343026266458</v>
      </c>
      <c r="AK1359" s="5" t="str">
        <f ca="1">TEXT(Table5[[#This Row],[DSigForm]],"00")</f>
        <v>30</v>
      </c>
      <c r="AL1359" s="11">
        <v>1563</v>
      </c>
      <c r="AM1359" s="9" t="str">
        <f>TEXT(Table5[[#This Row],[EForm]],"000000")</f>
        <v>001563</v>
      </c>
      <c r="AN1359" s="11">
        <f t="shared" ca="1" si="260"/>
        <v>29.280327454565459</v>
      </c>
      <c r="AO1359" s="4" t="str">
        <f ca="1">TEXT(Table5[[#This Row],[EBeginForm]],"00")</f>
        <v>29</v>
      </c>
      <c r="AP1359" s="11">
        <f t="shared" ca="1" si="261"/>
        <v>31.224333811982945</v>
      </c>
      <c r="AQ1359" s="4" t="str">
        <f ca="1">TEXT(Table5[[#This Row],[EEndForm]],"00")</f>
        <v>31</v>
      </c>
      <c r="AR1359" s="12">
        <f ca="1">Table5[[#This Row],[EEndForm]]+(_xlfn.NORM.INV(RAND(),2,0.75))</f>
        <v>32.825017117344309</v>
      </c>
      <c r="AS1359" s="5" t="str">
        <f ca="1">TEXT(Table5[[#This Row],[ESigForm]],"00")</f>
        <v>33</v>
      </c>
      <c r="AT1359" s="9">
        <v>1550</v>
      </c>
      <c r="AU1359" s="9" t="str">
        <f>TEXT(Table5[[#This Row],[F]],"000000")</f>
        <v>001550</v>
      </c>
      <c r="AV1359" s="11">
        <f t="shared" ca="1" si="262"/>
        <v>32.200300957050395</v>
      </c>
      <c r="AW1359" s="4" t="str">
        <f ca="1">TEXT(Table5[[#This Row],[EBeginForm]],"00")</f>
        <v>29</v>
      </c>
      <c r="AX1359" s="11">
        <f t="shared" ca="1" si="263"/>
        <v>33.039023906096048</v>
      </c>
      <c r="AY1359" s="4" t="str">
        <f ca="1">TEXT(Table5[[#This Row],[EEndForm]],"00")</f>
        <v>31</v>
      </c>
      <c r="AZ1359" s="12">
        <f ca="1">Table5[[#This Row],[EEndForm]]+(_xlfn.NORM.INV(RAND(),2,0.75))</f>
        <v>33.061140441022047</v>
      </c>
      <c r="BA1359" s="5" t="str">
        <f ca="1">TEXT(Table5[[#This Row],[ESigForm]],"00")</f>
        <v>33</v>
      </c>
    </row>
    <row r="1360" spans="1:53" x14ac:dyDescent="0.3">
      <c r="A1360" s="1">
        <v>0</v>
      </c>
      <c r="B1360" s="1" t="s">
        <v>9</v>
      </c>
      <c r="C1360" s="11">
        <v>45925</v>
      </c>
      <c r="D1360" s="8" t="str">
        <f>TEXT(Table5[[#This Row],[Date]],"dd-mm-yyyy")</f>
        <v>25-09-2025</v>
      </c>
      <c r="E1360" s="11" t="str">
        <f>TEXT(Table5[[#This Row],[Date]],"dd/mm/yyyy")</f>
        <v>25/09/2025</v>
      </c>
      <c r="F1360" s="3" t="str">
        <f>DAY(Table5[[#This Row],[Date]])&amp;LOOKUP(DAY(Table5[[#This Row],[Date]]),{1,"st";2,"nd";3,"rd";4,"th";21,"st";22,"nd";23,"rd";24,"th";31,"st"}) &amp; TEXT(Table5[[#This Row],[Date]], " mmm, yyyy")</f>
        <v>25th Sep, 2025</v>
      </c>
      <c r="G1360" s="11">
        <v>1562</v>
      </c>
      <c r="H1360" s="9" t="str">
        <f>TEXT(Table5[[#This Row],[AForm]],"000000")</f>
        <v>001562</v>
      </c>
      <c r="I1360" s="11">
        <f t="shared" ca="1" si="252"/>
        <v>30.99021182763472</v>
      </c>
      <c r="J1360" s="4" t="str">
        <f ca="1">TEXT(Table5[[#This Row],[ABeginForm]],"00")</f>
        <v>31</v>
      </c>
      <c r="K1360" s="11">
        <f t="shared" ca="1" si="253"/>
        <v>24.236360596957326</v>
      </c>
      <c r="L1360" s="4" t="str">
        <f ca="1">TEXT(Table5[[#This Row],[AEndForm]],"00")</f>
        <v>24</v>
      </c>
      <c r="M1360" s="12">
        <f ca="1">Table5[[#This Row],[AEndForm]]+(_xlfn.NORM.INV(RAND(),2,0.75))</f>
        <v>26.874341843807898</v>
      </c>
      <c r="N1360" s="5" t="str">
        <f ca="1">TEXT(Table5[[#This Row],[ASigForm]],"00")</f>
        <v>27</v>
      </c>
      <c r="O1360" s="11" t="s">
        <v>12</v>
      </c>
      <c r="P1360" s="9" t="str">
        <f>TEXT(Table5[[#This Row],[BForm]],"000000")</f>
        <v xml:space="preserve"> </v>
      </c>
      <c r="Q1360" s="11">
        <f t="shared" ca="1" si="254"/>
        <v>31.764213275161101</v>
      </c>
      <c r="R1360" s="4" t="str">
        <f ca="1">TEXT(Table5[[#This Row],[BBeginForm]],"00")</f>
        <v>32</v>
      </c>
      <c r="S1360" s="11">
        <f t="shared" ca="1" si="255"/>
        <v>31.554956707451296</v>
      </c>
      <c r="T1360" s="4" t="str">
        <f ca="1">TEXT(Table5[[#This Row],[BEndForm]],"00")</f>
        <v>32</v>
      </c>
      <c r="U1360" s="12">
        <f ca="1">Table5[[#This Row],[BEndForm]]+(_xlfn.NORM.INV(RAND(),2,0.75))</f>
        <v>33.238009632489174</v>
      </c>
      <c r="V1360" s="5" t="str">
        <f ca="1">TEXT(Table5[[#This Row],[BSigForm]],"00")</f>
        <v>33</v>
      </c>
      <c r="W1360" s="6" t="s">
        <v>11</v>
      </c>
      <c r="X1360" s="11">
        <f t="shared" ca="1" si="256"/>
        <v>26.591982721449615</v>
      </c>
      <c r="Y1360" s="4" t="str">
        <f ca="1">TEXT(Table5[[#This Row],[CBeginForm]],"00")</f>
        <v>27</v>
      </c>
      <c r="Z1360" s="11">
        <f t="shared" ca="1" si="257"/>
        <v>26.959645590889167</v>
      </c>
      <c r="AA1360" s="4" t="str">
        <f ca="1">TEXT(Table5[[#This Row],[CEndForm]],"00")</f>
        <v>27</v>
      </c>
      <c r="AB1360" s="12">
        <f ca="1">Table5[[#This Row],[CEndForm]]+(_xlfn.NORM.INV(RAND(),2,0.75))</f>
        <v>29.039050707649089</v>
      </c>
      <c r="AC1360" s="5" t="str">
        <f ca="1">TEXT(Table5[[#This Row],[CSigForm]],"00")</f>
        <v>29</v>
      </c>
      <c r="AD1360" s="11">
        <v>1572</v>
      </c>
      <c r="AE1360" s="9" t="str">
        <f>TEXT(Table5[[#This Row],[DForm]],"000000")</f>
        <v>001572</v>
      </c>
      <c r="AF1360" s="11">
        <f t="shared" ca="1" si="258"/>
        <v>27.200758537296764</v>
      </c>
      <c r="AG1360" s="4" t="str">
        <f ca="1">TEXT(Table5[[#This Row],[DBeginForm]],"00")</f>
        <v>27</v>
      </c>
      <c r="AH1360" s="11">
        <f t="shared" ca="1" si="259"/>
        <v>27.851287113341105</v>
      </c>
      <c r="AI1360" s="4" t="str">
        <f ca="1">TEXT(Table5[[#This Row],[DEndForm]],"00")</f>
        <v>28</v>
      </c>
      <c r="AJ1360" s="12">
        <f ca="1">Table5[[#This Row],[DEndForm]]+(_xlfn.NORM.INV(RAND(),2,0.75))</f>
        <v>29.410950683332558</v>
      </c>
      <c r="AK1360" s="5" t="str">
        <f ca="1">TEXT(Table5[[#This Row],[DSigForm]],"00")</f>
        <v>29</v>
      </c>
      <c r="AL1360" s="11">
        <v>1564</v>
      </c>
      <c r="AM1360" s="9" t="str">
        <f>TEXT(Table5[[#This Row],[EForm]],"000000")</f>
        <v>001564</v>
      </c>
      <c r="AN1360" s="11">
        <f t="shared" ca="1" si="260"/>
        <v>29.561073755896015</v>
      </c>
      <c r="AO1360" s="4" t="str">
        <f ca="1">TEXT(Table5[[#This Row],[EBeginForm]],"00")</f>
        <v>30</v>
      </c>
      <c r="AP1360" s="11">
        <f t="shared" ca="1" si="261"/>
        <v>26.962841426717759</v>
      </c>
      <c r="AQ1360" s="4" t="str">
        <f ca="1">TEXT(Table5[[#This Row],[EEndForm]],"00")</f>
        <v>27</v>
      </c>
      <c r="AR1360" s="12">
        <f ca="1">Table5[[#This Row],[EEndForm]]+(_xlfn.NORM.INV(RAND(),2,0.75))</f>
        <v>29.868310739322776</v>
      </c>
      <c r="AS1360" s="5" t="str">
        <f ca="1">TEXT(Table5[[#This Row],[ESigForm]],"00")</f>
        <v>30</v>
      </c>
      <c r="AT1360" s="9">
        <v>1551</v>
      </c>
      <c r="AU1360" s="9" t="str">
        <f>TEXT(Table5[[#This Row],[F]],"000000")</f>
        <v>001551</v>
      </c>
      <c r="AV1360" s="11">
        <f t="shared" ca="1" si="262"/>
        <v>30.75916626289558</v>
      </c>
      <c r="AW1360" s="4" t="str">
        <f ca="1">TEXT(Table5[[#This Row],[EBeginForm]],"00")</f>
        <v>30</v>
      </c>
      <c r="AX1360" s="11">
        <f t="shared" ca="1" si="263"/>
        <v>26.131843247739276</v>
      </c>
      <c r="AY1360" s="4" t="str">
        <f ca="1">TEXT(Table5[[#This Row],[EEndForm]],"00")</f>
        <v>27</v>
      </c>
      <c r="AZ1360" s="12">
        <f ca="1">Table5[[#This Row],[EEndForm]]+(_xlfn.NORM.INV(RAND(),2,0.75))</f>
        <v>30.117305988337243</v>
      </c>
      <c r="BA1360" s="5" t="str">
        <f ca="1">TEXT(Table5[[#This Row],[ESigForm]],"00")</f>
        <v>30</v>
      </c>
    </row>
    <row r="1361" spans="1:53" x14ac:dyDescent="0.3">
      <c r="A1361" s="1">
        <v>0</v>
      </c>
      <c r="B1361" s="1" t="s">
        <v>10</v>
      </c>
      <c r="C1361" s="11">
        <v>45926</v>
      </c>
      <c r="D1361" s="8" t="str">
        <f>TEXT(Table5[[#This Row],[Date]],"dd-mm-yyyy")</f>
        <v>26-09-2025</v>
      </c>
      <c r="E1361" s="11" t="str">
        <f>TEXT(Table5[[#This Row],[Date]],"dd/mm/yyyy")</f>
        <v>26/09/2025</v>
      </c>
      <c r="F1361" s="3" t="str">
        <f>DAY(Table5[[#This Row],[Date]])&amp;LOOKUP(DAY(Table5[[#This Row],[Date]]),{1,"st";2,"nd";3,"rd";4,"th";21,"st";22,"nd";23,"rd";24,"th";31,"st"}) &amp; TEXT(Table5[[#This Row],[Date]], " mmm, yyyy")</f>
        <v>26th Sep, 2025</v>
      </c>
      <c r="G1361" s="11">
        <v>1563</v>
      </c>
      <c r="H1361" s="9" t="str">
        <f>TEXT(Table5[[#This Row],[AForm]],"000000")</f>
        <v>001563</v>
      </c>
      <c r="I1361" s="11">
        <f t="shared" ca="1" si="252"/>
        <v>33.408929378706901</v>
      </c>
      <c r="J1361" s="4" t="str">
        <f ca="1">TEXT(Table5[[#This Row],[ABeginForm]],"00")</f>
        <v>33</v>
      </c>
      <c r="K1361" s="11">
        <f t="shared" ca="1" si="253"/>
        <v>31.671685145681405</v>
      </c>
      <c r="L1361" s="4" t="str">
        <f ca="1">TEXT(Table5[[#This Row],[AEndForm]],"00")</f>
        <v>32</v>
      </c>
      <c r="M1361" s="12">
        <f ca="1">Table5[[#This Row],[AEndForm]]+(_xlfn.NORM.INV(RAND(),2,0.75))</f>
        <v>33.77544672040878</v>
      </c>
      <c r="N1361" s="5" t="str">
        <f ca="1">TEXT(Table5[[#This Row],[ASigForm]],"00")</f>
        <v>34</v>
      </c>
      <c r="O1361" s="11" t="s">
        <v>12</v>
      </c>
      <c r="P1361" s="9" t="str">
        <f>TEXT(Table5[[#This Row],[BForm]],"000000")</f>
        <v xml:space="preserve"> </v>
      </c>
      <c r="Q1361" s="11">
        <f t="shared" ca="1" si="254"/>
        <v>27.412879815025988</v>
      </c>
      <c r="R1361" s="4" t="str">
        <f ca="1">TEXT(Table5[[#This Row],[BBeginForm]],"00")</f>
        <v>27</v>
      </c>
      <c r="S1361" s="11">
        <f t="shared" ca="1" si="255"/>
        <v>31.052756636379517</v>
      </c>
      <c r="T1361" s="4" t="str">
        <f ca="1">TEXT(Table5[[#This Row],[BEndForm]],"00")</f>
        <v>31</v>
      </c>
      <c r="U1361" s="12">
        <f ca="1">Table5[[#This Row],[BEndForm]]+(_xlfn.NORM.INV(RAND(),2,0.75))</f>
        <v>31.905147514406746</v>
      </c>
      <c r="V1361" s="5" t="str">
        <f ca="1">TEXT(Table5[[#This Row],[BSigForm]],"00")</f>
        <v>32</v>
      </c>
      <c r="W1361" s="6" t="s">
        <v>11</v>
      </c>
      <c r="X1361" s="11">
        <f t="shared" ca="1" si="256"/>
        <v>33.066552160398956</v>
      </c>
      <c r="Y1361" s="4" t="str">
        <f ca="1">TEXT(Table5[[#This Row],[CBeginForm]],"00")</f>
        <v>33</v>
      </c>
      <c r="Z1361" s="11">
        <f t="shared" ca="1" si="257"/>
        <v>25.111117955856344</v>
      </c>
      <c r="AA1361" s="4" t="str">
        <f ca="1">TEXT(Table5[[#This Row],[CEndForm]],"00")</f>
        <v>25</v>
      </c>
      <c r="AB1361" s="12">
        <f ca="1">Table5[[#This Row],[CEndForm]]+(_xlfn.NORM.INV(RAND(),2,0.75))</f>
        <v>26.356967569185102</v>
      </c>
      <c r="AC1361" s="5" t="str">
        <f ca="1">TEXT(Table5[[#This Row],[CSigForm]],"00")</f>
        <v>26</v>
      </c>
      <c r="AD1361" s="11">
        <v>1573</v>
      </c>
      <c r="AE1361" s="9" t="str">
        <f>TEXT(Table5[[#This Row],[DForm]],"000000")</f>
        <v>001573</v>
      </c>
      <c r="AF1361" s="11">
        <f t="shared" ca="1" si="258"/>
        <v>33.137237277892829</v>
      </c>
      <c r="AG1361" s="4" t="str">
        <f ca="1">TEXT(Table5[[#This Row],[DBeginForm]],"00")</f>
        <v>33</v>
      </c>
      <c r="AH1361" s="11">
        <f t="shared" ca="1" si="259"/>
        <v>28.664858455681703</v>
      </c>
      <c r="AI1361" s="4" t="str">
        <f ca="1">TEXT(Table5[[#This Row],[DEndForm]],"00")</f>
        <v>29</v>
      </c>
      <c r="AJ1361" s="12">
        <f ca="1">Table5[[#This Row],[DEndForm]]+(_xlfn.NORM.INV(RAND(),2,0.75))</f>
        <v>31.590360672755963</v>
      </c>
      <c r="AK1361" s="5" t="str">
        <f ca="1">TEXT(Table5[[#This Row],[DSigForm]],"00")</f>
        <v>32</v>
      </c>
      <c r="AL1361" s="11">
        <v>1565</v>
      </c>
      <c r="AM1361" s="9" t="str">
        <f>TEXT(Table5[[#This Row],[EForm]],"000000")</f>
        <v>001565</v>
      </c>
      <c r="AN1361" s="11">
        <f t="shared" ca="1" si="260"/>
        <v>28.201586302324152</v>
      </c>
      <c r="AO1361" s="4" t="str">
        <f ca="1">TEXT(Table5[[#This Row],[EBeginForm]],"00")</f>
        <v>28</v>
      </c>
      <c r="AP1361" s="11">
        <f t="shared" ca="1" si="261"/>
        <v>29.55443394613031</v>
      </c>
      <c r="AQ1361" s="4" t="str">
        <f ca="1">TEXT(Table5[[#This Row],[EEndForm]],"00")</f>
        <v>30</v>
      </c>
      <c r="AR1361" s="12">
        <f ca="1">Table5[[#This Row],[EEndForm]]+(_xlfn.NORM.INV(RAND(),2,0.75))</f>
        <v>31.370393655361902</v>
      </c>
      <c r="AS1361" s="5" t="str">
        <f ca="1">TEXT(Table5[[#This Row],[ESigForm]],"00")</f>
        <v>31</v>
      </c>
      <c r="AT1361" s="9">
        <v>1552</v>
      </c>
      <c r="AU1361" s="9" t="str">
        <f>TEXT(Table5[[#This Row],[F]],"000000")</f>
        <v>001552</v>
      </c>
      <c r="AV1361" s="11">
        <f t="shared" ca="1" si="262"/>
        <v>29.412092895799049</v>
      </c>
      <c r="AW1361" s="4" t="str">
        <f ca="1">TEXT(Table5[[#This Row],[EBeginForm]],"00")</f>
        <v>28</v>
      </c>
      <c r="AX1361" s="11">
        <f t="shared" ca="1" si="263"/>
        <v>31.943111328773004</v>
      </c>
      <c r="AY1361" s="4" t="str">
        <f ca="1">TEXT(Table5[[#This Row],[EEndForm]],"00")</f>
        <v>30</v>
      </c>
      <c r="AZ1361" s="12">
        <f ca="1">Table5[[#This Row],[EEndForm]]+(_xlfn.NORM.INV(RAND(),2,0.75))</f>
        <v>30.511440555378151</v>
      </c>
      <c r="BA1361" s="5" t="str">
        <f ca="1">TEXT(Table5[[#This Row],[ESigForm]],"00")</f>
        <v>31</v>
      </c>
    </row>
    <row r="1362" spans="1:53" x14ac:dyDescent="0.3">
      <c r="A1362" s="1">
        <v>0</v>
      </c>
      <c r="B1362" s="1" t="s">
        <v>5</v>
      </c>
      <c r="C1362" s="11">
        <v>45927</v>
      </c>
      <c r="D1362" s="8" t="str">
        <f>TEXT(Table5[[#This Row],[Date]],"dd-mm-yyyy")</f>
        <v>27-09-2025</v>
      </c>
      <c r="E1362" s="11" t="str">
        <f>TEXT(Table5[[#This Row],[Date]],"dd/mm/yyyy")</f>
        <v>27/09/2025</v>
      </c>
      <c r="F1362" s="3" t="str">
        <f>DAY(Table5[[#This Row],[Date]])&amp;LOOKUP(DAY(Table5[[#This Row],[Date]]),{1,"st";2,"nd";3,"rd";4,"th";21,"st";22,"nd";23,"rd";24,"th";31,"st"}) &amp; TEXT(Table5[[#This Row],[Date]], " mmm, yyyy")</f>
        <v>27th Sep, 2025</v>
      </c>
      <c r="G1362" s="11">
        <v>1564</v>
      </c>
      <c r="H1362" s="9" t="str">
        <f>TEXT(Table5[[#This Row],[AForm]],"000000")</f>
        <v>001564</v>
      </c>
      <c r="I1362" s="11">
        <f t="shared" ca="1" si="252"/>
        <v>27.877166544455577</v>
      </c>
      <c r="J1362" s="4" t="str">
        <f ca="1">TEXT(Table5[[#This Row],[ABeginForm]],"00")</f>
        <v>28</v>
      </c>
      <c r="K1362" s="11">
        <f t="shared" ca="1" si="253"/>
        <v>24.498580138792985</v>
      </c>
      <c r="L1362" s="4" t="str">
        <f ca="1">TEXT(Table5[[#This Row],[AEndForm]],"00")</f>
        <v>24</v>
      </c>
      <c r="M1362" s="12">
        <f ca="1">Table5[[#This Row],[AEndForm]]+(_xlfn.NORM.INV(RAND(),2,0.75))</f>
        <v>26.053334264816222</v>
      </c>
      <c r="N1362" s="5" t="str">
        <f ca="1">TEXT(Table5[[#This Row],[ASigForm]],"00")</f>
        <v>26</v>
      </c>
      <c r="O1362" s="11" t="s">
        <v>12</v>
      </c>
      <c r="P1362" s="9" t="str">
        <f>TEXT(Table5[[#This Row],[BForm]],"000000")</f>
        <v xml:space="preserve"> </v>
      </c>
      <c r="Q1362" s="11">
        <f t="shared" ca="1" si="254"/>
        <v>25.379365882125597</v>
      </c>
      <c r="R1362" s="4" t="str">
        <f ca="1">TEXT(Table5[[#This Row],[BBeginForm]],"00")</f>
        <v>25</v>
      </c>
      <c r="S1362" s="11">
        <f t="shared" ca="1" si="255"/>
        <v>29.997982733188177</v>
      </c>
      <c r="T1362" s="4" t="str">
        <f ca="1">TEXT(Table5[[#This Row],[BEndForm]],"00")</f>
        <v>30</v>
      </c>
      <c r="U1362" s="12">
        <f ca="1">Table5[[#This Row],[BEndForm]]+(_xlfn.NORM.INV(RAND(),2,0.75))</f>
        <v>32.060841983651123</v>
      </c>
      <c r="V1362" s="5" t="str">
        <f ca="1">TEXT(Table5[[#This Row],[BSigForm]],"00")</f>
        <v>32</v>
      </c>
      <c r="W1362" s="6" t="s">
        <v>11</v>
      </c>
      <c r="X1362" s="11">
        <f t="shared" ca="1" si="256"/>
        <v>33.450578765089446</v>
      </c>
      <c r="Y1362" s="4" t="str">
        <f ca="1">TEXT(Table5[[#This Row],[CBeginForm]],"00")</f>
        <v>33</v>
      </c>
      <c r="Z1362" s="11">
        <f t="shared" ca="1" si="257"/>
        <v>30.692503854670115</v>
      </c>
      <c r="AA1362" s="4" t="str">
        <f ca="1">TEXT(Table5[[#This Row],[CEndForm]],"00")</f>
        <v>31</v>
      </c>
      <c r="AB1362" s="12">
        <f ca="1">Table5[[#This Row],[CEndForm]]+(_xlfn.NORM.INV(RAND(),2,0.75))</f>
        <v>32.14680387427736</v>
      </c>
      <c r="AC1362" s="5" t="str">
        <f ca="1">TEXT(Table5[[#This Row],[CSigForm]],"00")</f>
        <v>32</v>
      </c>
      <c r="AD1362" s="11">
        <v>1574</v>
      </c>
      <c r="AE1362" s="9" t="str">
        <f>TEXT(Table5[[#This Row],[DForm]],"000000")</f>
        <v>001574</v>
      </c>
      <c r="AF1362" s="11">
        <f t="shared" ca="1" si="258"/>
        <v>33.421034756892837</v>
      </c>
      <c r="AG1362" s="4" t="str">
        <f ca="1">TEXT(Table5[[#This Row],[DBeginForm]],"00")</f>
        <v>33</v>
      </c>
      <c r="AH1362" s="11">
        <f t="shared" ca="1" si="259"/>
        <v>33.848206688523028</v>
      </c>
      <c r="AI1362" s="4" t="str">
        <f ca="1">TEXT(Table5[[#This Row],[DEndForm]],"00")</f>
        <v>34</v>
      </c>
      <c r="AJ1362" s="12">
        <f ca="1">Table5[[#This Row],[DEndForm]]+(_xlfn.NORM.INV(RAND(),2,0.75))</f>
        <v>34.377995342430502</v>
      </c>
      <c r="AK1362" s="5" t="str">
        <f ca="1">TEXT(Table5[[#This Row],[DSigForm]],"00")</f>
        <v>34</v>
      </c>
      <c r="AL1362" s="11">
        <v>1566</v>
      </c>
      <c r="AM1362" s="9" t="str">
        <f>TEXT(Table5[[#This Row],[EForm]],"000000")</f>
        <v>001566</v>
      </c>
      <c r="AN1362" s="11">
        <f t="shared" ca="1" si="260"/>
        <v>31.202157949384464</v>
      </c>
      <c r="AO1362" s="4" t="str">
        <f ca="1">TEXT(Table5[[#This Row],[EBeginForm]],"00")</f>
        <v>31</v>
      </c>
      <c r="AP1362" s="11">
        <f t="shared" ca="1" si="261"/>
        <v>30.724793859933524</v>
      </c>
      <c r="AQ1362" s="4" t="str">
        <f ca="1">TEXT(Table5[[#This Row],[EEndForm]],"00")</f>
        <v>31</v>
      </c>
      <c r="AR1362" s="12">
        <f ca="1">Table5[[#This Row],[EEndForm]]+(_xlfn.NORM.INV(RAND(),2,0.75))</f>
        <v>32.476946801339501</v>
      </c>
      <c r="AS1362" s="5" t="str">
        <f ca="1">TEXT(Table5[[#This Row],[ESigForm]],"00")</f>
        <v>32</v>
      </c>
      <c r="AT1362" s="9">
        <v>1553</v>
      </c>
      <c r="AU1362" s="9" t="str">
        <f>TEXT(Table5[[#This Row],[F]],"000000")</f>
        <v>001553</v>
      </c>
      <c r="AV1362" s="11">
        <f t="shared" ca="1" si="262"/>
        <v>25.289191883277169</v>
      </c>
      <c r="AW1362" s="4" t="str">
        <f ca="1">TEXT(Table5[[#This Row],[EBeginForm]],"00")</f>
        <v>31</v>
      </c>
      <c r="AX1362" s="11">
        <f t="shared" ca="1" si="263"/>
        <v>24.293218336161726</v>
      </c>
      <c r="AY1362" s="4" t="str">
        <f ca="1">TEXT(Table5[[#This Row],[EEndForm]],"00")</f>
        <v>31</v>
      </c>
      <c r="AZ1362" s="12">
        <f ca="1">Table5[[#This Row],[EEndForm]]+(_xlfn.NORM.INV(RAND(),2,0.75))</f>
        <v>34.883172422887725</v>
      </c>
      <c r="BA1362" s="5" t="str">
        <f ca="1">TEXT(Table5[[#This Row],[ESigForm]],"00")</f>
        <v>32</v>
      </c>
    </row>
    <row r="1363" spans="1:53" x14ac:dyDescent="0.3">
      <c r="A1363" s="1">
        <v>0</v>
      </c>
      <c r="B1363" s="1" t="s">
        <v>6</v>
      </c>
      <c r="C1363" s="11">
        <v>45929</v>
      </c>
      <c r="D1363" s="8" t="str">
        <f>TEXT(Table5[[#This Row],[Date]],"dd-mm-yyyy")</f>
        <v>29-09-2025</v>
      </c>
      <c r="E1363" s="11" t="str">
        <f>TEXT(Table5[[#This Row],[Date]],"dd/mm/yyyy")</f>
        <v>29/09/2025</v>
      </c>
      <c r="F1363" s="3" t="str">
        <f>DAY(Table5[[#This Row],[Date]])&amp;LOOKUP(DAY(Table5[[#This Row],[Date]]),{1,"st";2,"nd";3,"rd";4,"th";21,"st";22,"nd";23,"rd";24,"th";31,"st"}) &amp; TEXT(Table5[[#This Row],[Date]], " mmm, yyyy")</f>
        <v>29th Sep, 2025</v>
      </c>
      <c r="G1363" s="11">
        <v>1565</v>
      </c>
      <c r="H1363" s="9" t="str">
        <f>TEXT(Table5[[#This Row],[AForm]],"000000")</f>
        <v>001565</v>
      </c>
      <c r="I1363" s="11">
        <f t="shared" ca="1" si="252"/>
        <v>30.075817948372094</v>
      </c>
      <c r="J1363" s="4" t="str">
        <f ca="1">TEXT(Table5[[#This Row],[ABeginForm]],"00")</f>
        <v>30</v>
      </c>
      <c r="K1363" s="11">
        <f t="shared" ca="1" si="253"/>
        <v>26.909445242010335</v>
      </c>
      <c r="L1363" s="4" t="str">
        <f ca="1">TEXT(Table5[[#This Row],[AEndForm]],"00")</f>
        <v>27</v>
      </c>
      <c r="M1363" s="12">
        <f ca="1">Table5[[#This Row],[AEndForm]]+(_xlfn.NORM.INV(RAND(),2,0.75))</f>
        <v>28.671705017822994</v>
      </c>
      <c r="N1363" s="5" t="str">
        <f ca="1">TEXT(Table5[[#This Row],[ASigForm]],"00")</f>
        <v>29</v>
      </c>
      <c r="O1363" s="11">
        <f>O1357+1</f>
        <v>246</v>
      </c>
      <c r="P1363" s="9" t="str">
        <f>TEXT(Table5[[#This Row],[BForm]],"000000")</f>
        <v>000246</v>
      </c>
      <c r="Q1363" s="11">
        <f t="shared" ca="1" si="254"/>
        <v>25.734662256270198</v>
      </c>
      <c r="R1363" s="4" t="str">
        <f ca="1">TEXT(Table5[[#This Row],[BBeginForm]],"00")</f>
        <v>26</v>
      </c>
      <c r="S1363" s="11">
        <f t="shared" ca="1" si="255"/>
        <v>27.260609616986549</v>
      </c>
      <c r="T1363" s="4" t="str">
        <f ca="1">TEXT(Table5[[#This Row],[BEndForm]],"00")</f>
        <v>27</v>
      </c>
      <c r="U1363" s="12">
        <f ca="1">Table5[[#This Row],[BEndForm]]+(_xlfn.NORM.INV(RAND(),2,0.75))</f>
        <v>29.393208604378543</v>
      </c>
      <c r="V1363" s="5" t="str">
        <f ca="1">TEXT(Table5[[#This Row],[BSigForm]],"00")</f>
        <v>29</v>
      </c>
      <c r="W1363" s="6" t="s">
        <v>11</v>
      </c>
      <c r="X1363" s="11">
        <f t="shared" ca="1" si="256"/>
        <v>28.131052724187143</v>
      </c>
      <c r="Y1363" s="4" t="str">
        <f ca="1">TEXT(Table5[[#This Row],[CBeginForm]],"00")</f>
        <v>28</v>
      </c>
      <c r="Z1363" s="11">
        <f t="shared" ca="1" si="257"/>
        <v>28.023142462536466</v>
      </c>
      <c r="AA1363" s="4" t="str">
        <f ca="1">TEXT(Table5[[#This Row],[CEndForm]],"00")</f>
        <v>28</v>
      </c>
      <c r="AB1363" s="12">
        <f ca="1">Table5[[#This Row],[CEndForm]]+(_xlfn.NORM.INV(RAND(),2,0.75))</f>
        <v>30.745671324057721</v>
      </c>
      <c r="AC1363" s="5" t="str">
        <f ca="1">TEXT(Table5[[#This Row],[CSigForm]],"00")</f>
        <v>31</v>
      </c>
      <c r="AD1363" s="11">
        <v>1575</v>
      </c>
      <c r="AE1363" s="9" t="str">
        <f>TEXT(Table5[[#This Row],[DForm]],"000000")</f>
        <v>001575</v>
      </c>
      <c r="AF1363" s="11">
        <f t="shared" ca="1" si="258"/>
        <v>27.688512098190383</v>
      </c>
      <c r="AG1363" s="4" t="str">
        <f ca="1">TEXT(Table5[[#This Row],[DBeginForm]],"00")</f>
        <v>28</v>
      </c>
      <c r="AH1363" s="11">
        <f t="shared" ca="1" si="259"/>
        <v>28.185812150998927</v>
      </c>
      <c r="AI1363" s="4" t="str">
        <f ca="1">TEXT(Table5[[#This Row],[DEndForm]],"00")</f>
        <v>28</v>
      </c>
      <c r="AJ1363" s="12">
        <f ca="1">Table5[[#This Row],[DEndForm]]+(_xlfn.NORM.INV(RAND(),2,0.75))</f>
        <v>29.210054808653098</v>
      </c>
      <c r="AK1363" s="5" t="str">
        <f ca="1">TEXT(Table5[[#This Row],[DSigForm]],"00")</f>
        <v>29</v>
      </c>
      <c r="AL1363" s="11">
        <v>1567</v>
      </c>
      <c r="AM1363" s="9" t="str">
        <f>TEXT(Table5[[#This Row],[EForm]],"000000")</f>
        <v>001567</v>
      </c>
      <c r="AN1363" s="11">
        <f t="shared" ca="1" si="260"/>
        <v>30.764786852013383</v>
      </c>
      <c r="AO1363" s="4" t="str">
        <f ca="1">TEXT(Table5[[#This Row],[EBeginForm]],"00")</f>
        <v>31</v>
      </c>
      <c r="AP1363" s="11">
        <f t="shared" ca="1" si="261"/>
        <v>31.522280642143222</v>
      </c>
      <c r="AQ1363" s="4" t="str">
        <f ca="1">TEXT(Table5[[#This Row],[EEndForm]],"00")</f>
        <v>32</v>
      </c>
      <c r="AR1363" s="12">
        <f ca="1">Table5[[#This Row],[EEndForm]]+(_xlfn.NORM.INV(RAND(),2,0.75))</f>
        <v>33.285641192957272</v>
      </c>
      <c r="AS1363" s="5" t="str">
        <f ca="1">TEXT(Table5[[#This Row],[ESigForm]],"00")</f>
        <v>33</v>
      </c>
      <c r="AT1363" s="9">
        <v>1554</v>
      </c>
      <c r="AU1363" s="9" t="str">
        <f>TEXT(Table5[[#This Row],[F]],"000000")</f>
        <v>001554</v>
      </c>
      <c r="AV1363" s="11">
        <f t="shared" ca="1" si="262"/>
        <v>31.15165418023615</v>
      </c>
      <c r="AW1363" s="4" t="str">
        <f ca="1">TEXT(Table5[[#This Row],[EBeginForm]],"00")</f>
        <v>31</v>
      </c>
      <c r="AX1363" s="11">
        <f t="shared" ca="1" si="263"/>
        <v>27.853290437073134</v>
      </c>
      <c r="AY1363" s="4" t="str">
        <f ca="1">TEXT(Table5[[#This Row],[EEndForm]],"00")</f>
        <v>32</v>
      </c>
      <c r="AZ1363" s="12">
        <f ca="1">Table5[[#This Row],[EEndForm]]+(_xlfn.NORM.INV(RAND(),2,0.75))</f>
        <v>33.53866597719334</v>
      </c>
      <c r="BA1363" s="5" t="str">
        <f ca="1">TEXT(Table5[[#This Row],[ESigForm]],"00")</f>
        <v>33</v>
      </c>
    </row>
    <row r="1364" spans="1:53" x14ac:dyDescent="0.3">
      <c r="A1364" s="1">
        <v>0</v>
      </c>
      <c r="B1364" s="1" t="s">
        <v>7</v>
      </c>
      <c r="C1364" s="11">
        <v>45930</v>
      </c>
      <c r="D1364" s="8" t="str">
        <f>TEXT(Table5[[#This Row],[Date]],"dd-mm-yyyy")</f>
        <v>30-09-2025</v>
      </c>
      <c r="E1364" s="11" t="str">
        <f>TEXT(Table5[[#This Row],[Date]],"dd/mm/yyyy")</f>
        <v>30/09/2025</v>
      </c>
      <c r="F1364" s="3" t="str">
        <f>DAY(Table5[[#This Row],[Date]])&amp;LOOKUP(DAY(Table5[[#This Row],[Date]]),{1,"st";2,"nd";3,"rd";4,"th";21,"st";22,"nd";23,"rd";24,"th";31,"st"}) &amp; TEXT(Table5[[#This Row],[Date]], " mmm, yyyy")</f>
        <v>30th Sep, 2025</v>
      </c>
      <c r="G1364" s="11">
        <v>1566</v>
      </c>
      <c r="H1364" s="9" t="str">
        <f>TEXT(Table5[[#This Row],[AForm]],"000000")</f>
        <v>001566</v>
      </c>
      <c r="I1364" s="11">
        <f t="shared" ca="1" si="252"/>
        <v>33.915383283069318</v>
      </c>
      <c r="J1364" s="4" t="str">
        <f ca="1">TEXT(Table5[[#This Row],[ABeginForm]],"00")</f>
        <v>34</v>
      </c>
      <c r="K1364" s="11">
        <f t="shared" ca="1" si="253"/>
        <v>29.485540822256873</v>
      </c>
      <c r="L1364" s="4" t="str">
        <f ca="1">TEXT(Table5[[#This Row],[AEndForm]],"00")</f>
        <v>29</v>
      </c>
      <c r="M1364" s="12">
        <f ca="1">Table5[[#This Row],[AEndForm]]+(_xlfn.NORM.INV(RAND(),2,0.75))</f>
        <v>30.618638969128103</v>
      </c>
      <c r="N1364" s="5" t="str">
        <f ca="1">TEXT(Table5[[#This Row],[ASigForm]],"00")</f>
        <v>31</v>
      </c>
      <c r="O1364" s="11" t="s">
        <v>12</v>
      </c>
      <c r="P1364" s="9" t="str">
        <f>TEXT(Table5[[#This Row],[BForm]],"000000")</f>
        <v xml:space="preserve"> </v>
      </c>
      <c r="Q1364" s="11">
        <f t="shared" ca="1" si="254"/>
        <v>27.318342310137187</v>
      </c>
      <c r="R1364" s="4" t="str">
        <f ca="1">TEXT(Table5[[#This Row],[BBeginForm]],"00")</f>
        <v>27</v>
      </c>
      <c r="S1364" s="11">
        <f t="shared" ca="1" si="255"/>
        <v>32.92679940446245</v>
      </c>
      <c r="T1364" s="4" t="str">
        <f ca="1">TEXT(Table5[[#This Row],[BEndForm]],"00")</f>
        <v>33</v>
      </c>
      <c r="U1364" s="12">
        <f ca="1">Table5[[#This Row],[BEndForm]]+(_xlfn.NORM.INV(RAND(),2,0.75))</f>
        <v>33.833417193232876</v>
      </c>
      <c r="V1364" s="5" t="str">
        <f ca="1">TEXT(Table5[[#This Row],[BSigForm]],"00")</f>
        <v>34</v>
      </c>
      <c r="W1364" s="6" t="s">
        <v>11</v>
      </c>
      <c r="X1364" s="11">
        <f t="shared" ca="1" si="256"/>
        <v>32.651166702478939</v>
      </c>
      <c r="Y1364" s="4" t="str">
        <f ca="1">TEXT(Table5[[#This Row],[CBeginForm]],"00")</f>
        <v>33</v>
      </c>
      <c r="Z1364" s="11">
        <f t="shared" ca="1" si="257"/>
        <v>30.819561097980927</v>
      </c>
      <c r="AA1364" s="4" t="str">
        <f ca="1">TEXT(Table5[[#This Row],[CEndForm]],"00")</f>
        <v>31</v>
      </c>
      <c r="AB1364" s="12">
        <f ca="1">Table5[[#This Row],[CEndForm]]+(_xlfn.NORM.INV(RAND(),2,0.75))</f>
        <v>32.199204884395762</v>
      </c>
      <c r="AC1364" s="5" t="str">
        <f ca="1">TEXT(Table5[[#This Row],[CSigForm]],"00")</f>
        <v>32</v>
      </c>
      <c r="AD1364" s="11">
        <v>1576</v>
      </c>
      <c r="AE1364" s="9" t="str">
        <f>TEXT(Table5[[#This Row],[DForm]],"000000")</f>
        <v>001576</v>
      </c>
      <c r="AF1364" s="11">
        <f t="shared" ca="1" si="258"/>
        <v>24.895799433623878</v>
      </c>
      <c r="AG1364" s="4" t="str">
        <f ca="1">TEXT(Table5[[#This Row],[DBeginForm]],"00")</f>
        <v>25</v>
      </c>
      <c r="AH1364" s="11">
        <f t="shared" ca="1" si="259"/>
        <v>25.449679231772706</v>
      </c>
      <c r="AI1364" s="4" t="str">
        <f ca="1">TEXT(Table5[[#This Row],[DEndForm]],"00")</f>
        <v>25</v>
      </c>
      <c r="AJ1364" s="12">
        <f ca="1">Table5[[#This Row],[DEndForm]]+(_xlfn.NORM.INV(RAND(),2,0.75))</f>
        <v>26.769061754307248</v>
      </c>
      <c r="AK1364" s="5" t="str">
        <f ca="1">TEXT(Table5[[#This Row],[DSigForm]],"00")</f>
        <v>27</v>
      </c>
      <c r="AL1364" s="11">
        <v>1568</v>
      </c>
      <c r="AM1364" s="9" t="str">
        <f>TEXT(Table5[[#This Row],[EForm]],"000000")</f>
        <v>001568</v>
      </c>
      <c r="AN1364" s="11">
        <f t="shared" ca="1" si="260"/>
        <v>31.298119438956178</v>
      </c>
      <c r="AO1364" s="4" t="str">
        <f ca="1">TEXT(Table5[[#This Row],[EBeginForm]],"00")</f>
        <v>31</v>
      </c>
      <c r="AP1364" s="11">
        <f t="shared" ca="1" si="261"/>
        <v>29.556218758054559</v>
      </c>
      <c r="AQ1364" s="4" t="str">
        <f ca="1">TEXT(Table5[[#This Row],[EEndForm]],"00")</f>
        <v>30</v>
      </c>
      <c r="AR1364" s="12">
        <f ca="1">Table5[[#This Row],[EEndForm]]+(_xlfn.NORM.INV(RAND(),2,0.75))</f>
        <v>30.86229760027615</v>
      </c>
      <c r="AS1364" s="5" t="str">
        <f ca="1">TEXT(Table5[[#This Row],[ESigForm]],"00")</f>
        <v>31</v>
      </c>
      <c r="AT1364" s="9">
        <v>1555</v>
      </c>
      <c r="AU1364" s="9" t="str">
        <f>TEXT(Table5[[#This Row],[F]],"000000")</f>
        <v>001555</v>
      </c>
      <c r="AV1364" s="11">
        <f t="shared" ca="1" si="262"/>
        <v>36.191409371211357</v>
      </c>
      <c r="AW1364" s="4" t="str">
        <f ca="1">TEXT(Table5[[#This Row],[EBeginForm]],"00")</f>
        <v>31</v>
      </c>
      <c r="AX1364" s="11">
        <f t="shared" ca="1" si="263"/>
        <v>37.30136173881391</v>
      </c>
      <c r="AY1364" s="4" t="str">
        <f ca="1">TEXT(Table5[[#This Row],[EEndForm]],"00")</f>
        <v>30</v>
      </c>
      <c r="AZ1364" s="12">
        <f ca="1">Table5[[#This Row],[EEndForm]]+(_xlfn.NORM.INV(RAND(),2,0.75))</f>
        <v>31.018952845862053</v>
      </c>
      <c r="BA1364" s="5" t="str">
        <f ca="1">TEXT(Table5[[#This Row],[ESigForm]],"00")</f>
        <v>31</v>
      </c>
    </row>
    <row r="1365" spans="1:53" x14ac:dyDescent="0.3">
      <c r="A1365" s="1">
        <v>0</v>
      </c>
      <c r="B1365" s="1" t="s">
        <v>8</v>
      </c>
      <c r="C1365" s="11">
        <v>45931</v>
      </c>
      <c r="D1365" s="8" t="str">
        <f>TEXT(Table5[[#This Row],[Date]],"dd-mm-yyyy")</f>
        <v>01-10-2025</v>
      </c>
      <c r="E1365" s="11" t="str">
        <f>TEXT(Table5[[#This Row],[Date]],"dd/mm/yyyy")</f>
        <v>01/10/2025</v>
      </c>
      <c r="F1365" s="3" t="str">
        <f>DAY(Table5[[#This Row],[Date]])&amp;LOOKUP(DAY(Table5[[#This Row],[Date]]),{1,"st";2,"nd";3,"rd";4,"th";21,"st";22,"nd";23,"rd";24,"th";31,"st"}) &amp; TEXT(Table5[[#This Row],[Date]], " mmm, yyyy")</f>
        <v>1st Oct, 2025</v>
      </c>
      <c r="G1365" s="11">
        <v>1567</v>
      </c>
      <c r="H1365" s="9" t="str">
        <f>TEXT(Table5[[#This Row],[AForm]],"000000")</f>
        <v>001567</v>
      </c>
      <c r="I1365" s="11">
        <f t="shared" ca="1" si="252"/>
        <v>33.229421995407904</v>
      </c>
      <c r="J1365" s="4" t="str">
        <f ca="1">TEXT(Table5[[#This Row],[ABeginForm]],"00")</f>
        <v>33</v>
      </c>
      <c r="K1365" s="11">
        <f t="shared" ca="1" si="253"/>
        <v>30.838773198358194</v>
      </c>
      <c r="L1365" s="4" t="str">
        <f ca="1">TEXT(Table5[[#This Row],[AEndForm]],"00")</f>
        <v>31</v>
      </c>
      <c r="M1365" s="12">
        <f ca="1">Table5[[#This Row],[AEndForm]]+(_xlfn.NORM.INV(RAND(),2,0.75))</f>
        <v>32.329502644646645</v>
      </c>
      <c r="N1365" s="5" t="str">
        <f ca="1">TEXT(Table5[[#This Row],[ASigForm]],"00")</f>
        <v>32</v>
      </c>
      <c r="O1365" s="11" t="s">
        <v>12</v>
      </c>
      <c r="P1365" s="9" t="str">
        <f>TEXT(Table5[[#This Row],[BForm]],"000000")</f>
        <v xml:space="preserve"> </v>
      </c>
      <c r="Q1365" s="11">
        <f t="shared" ca="1" si="254"/>
        <v>28.151179301762198</v>
      </c>
      <c r="R1365" s="4" t="str">
        <f ca="1">TEXT(Table5[[#This Row],[BBeginForm]],"00")</f>
        <v>28</v>
      </c>
      <c r="S1365" s="11">
        <f t="shared" ca="1" si="255"/>
        <v>26.107203200638658</v>
      </c>
      <c r="T1365" s="4" t="str">
        <f ca="1">TEXT(Table5[[#This Row],[BEndForm]],"00")</f>
        <v>26</v>
      </c>
      <c r="U1365" s="12">
        <f ca="1">Table5[[#This Row],[BEndForm]]+(_xlfn.NORM.INV(RAND(),2,0.75))</f>
        <v>26.990416484436583</v>
      </c>
      <c r="V1365" s="5" t="str">
        <f ca="1">TEXT(Table5[[#This Row],[BSigForm]],"00")</f>
        <v>27</v>
      </c>
      <c r="W1365" s="6" t="s">
        <v>11</v>
      </c>
      <c r="X1365" s="11">
        <f t="shared" ca="1" si="256"/>
        <v>30.759771123686125</v>
      </c>
      <c r="Y1365" s="4" t="str">
        <f ca="1">TEXT(Table5[[#This Row],[CBeginForm]],"00")</f>
        <v>31</v>
      </c>
      <c r="Z1365" s="11">
        <f t="shared" ca="1" si="257"/>
        <v>33.110625237332513</v>
      </c>
      <c r="AA1365" s="4" t="str">
        <f ca="1">TEXT(Table5[[#This Row],[CEndForm]],"00")</f>
        <v>33</v>
      </c>
      <c r="AB1365" s="12">
        <f ca="1">Table5[[#This Row],[CEndForm]]+(_xlfn.NORM.INV(RAND(),2,0.75))</f>
        <v>36.503570633725403</v>
      </c>
      <c r="AC1365" s="5" t="str">
        <f ca="1">TEXT(Table5[[#This Row],[CSigForm]],"00")</f>
        <v>37</v>
      </c>
      <c r="AD1365" s="11">
        <v>1577</v>
      </c>
      <c r="AE1365" s="9" t="str">
        <f>TEXT(Table5[[#This Row],[DForm]],"000000")</f>
        <v>001577</v>
      </c>
      <c r="AF1365" s="11">
        <f t="shared" ca="1" si="258"/>
        <v>27.865238428482773</v>
      </c>
      <c r="AG1365" s="4" t="str">
        <f ca="1">TEXT(Table5[[#This Row],[DBeginForm]],"00")</f>
        <v>28</v>
      </c>
      <c r="AH1365" s="11">
        <f t="shared" ca="1" si="259"/>
        <v>30.10297303478427</v>
      </c>
      <c r="AI1365" s="4" t="str">
        <f ca="1">TEXT(Table5[[#This Row],[DEndForm]],"00")</f>
        <v>30</v>
      </c>
      <c r="AJ1365" s="12">
        <f ca="1">Table5[[#This Row],[DEndForm]]+(_xlfn.NORM.INV(RAND(),2,0.75))</f>
        <v>32.85746942327583</v>
      </c>
      <c r="AK1365" s="5" t="str">
        <f ca="1">TEXT(Table5[[#This Row],[DSigForm]],"00")</f>
        <v>33</v>
      </c>
      <c r="AL1365" s="11">
        <v>1569</v>
      </c>
      <c r="AM1365" s="9" t="str">
        <f>TEXT(Table5[[#This Row],[EForm]],"000000")</f>
        <v>001569</v>
      </c>
      <c r="AN1365" s="11">
        <f t="shared" ca="1" si="260"/>
        <v>32.027467353030914</v>
      </c>
      <c r="AO1365" s="4" t="str">
        <f ca="1">TEXT(Table5[[#This Row],[EBeginForm]],"00")</f>
        <v>32</v>
      </c>
      <c r="AP1365" s="11">
        <f t="shared" ca="1" si="261"/>
        <v>29.050862259627959</v>
      </c>
      <c r="AQ1365" s="4" t="str">
        <f ca="1">TEXT(Table5[[#This Row],[EEndForm]],"00")</f>
        <v>29</v>
      </c>
      <c r="AR1365" s="12">
        <f ca="1">Table5[[#This Row],[EEndForm]]+(_xlfn.NORM.INV(RAND(),2,0.75))</f>
        <v>31.390685362800799</v>
      </c>
      <c r="AS1365" s="5" t="str">
        <f ca="1">TEXT(Table5[[#This Row],[ESigForm]],"00")</f>
        <v>31</v>
      </c>
      <c r="AT1365" s="9">
        <v>1556</v>
      </c>
      <c r="AU1365" s="9" t="str">
        <f>TEXT(Table5[[#This Row],[F]],"000000")</f>
        <v>001556</v>
      </c>
      <c r="AV1365" s="11">
        <f t="shared" ca="1" si="262"/>
        <v>29.261543287416096</v>
      </c>
      <c r="AW1365" s="4" t="str">
        <f ca="1">TEXT(Table5[[#This Row],[EBeginForm]],"00")</f>
        <v>32</v>
      </c>
      <c r="AX1365" s="11">
        <f t="shared" ca="1" si="263"/>
        <v>31.224257556815896</v>
      </c>
      <c r="AY1365" s="4" t="str">
        <f ca="1">TEXT(Table5[[#This Row],[EEndForm]],"00")</f>
        <v>29</v>
      </c>
      <c r="AZ1365" s="12">
        <f ca="1">Table5[[#This Row],[EEndForm]]+(_xlfn.NORM.INV(RAND(),2,0.75))</f>
        <v>31.242547014438955</v>
      </c>
      <c r="BA1365" s="5" t="str">
        <f ca="1">TEXT(Table5[[#This Row],[ESigForm]],"00")</f>
        <v>31</v>
      </c>
    </row>
    <row r="1366" spans="1:53" x14ac:dyDescent="0.3">
      <c r="A1366" s="1">
        <v>0</v>
      </c>
      <c r="B1366" s="1" t="s">
        <v>9</v>
      </c>
      <c r="C1366" s="11">
        <v>45932</v>
      </c>
      <c r="D1366" s="8" t="str">
        <f>TEXT(Table5[[#This Row],[Date]],"dd-mm-yyyy")</f>
        <v>02-10-2025</v>
      </c>
      <c r="E1366" s="11" t="str">
        <f>TEXT(Table5[[#This Row],[Date]],"dd/mm/yyyy")</f>
        <v>02/10/2025</v>
      </c>
      <c r="F1366" s="3" t="str">
        <f>DAY(Table5[[#This Row],[Date]])&amp;LOOKUP(DAY(Table5[[#This Row],[Date]]),{1,"st";2,"nd";3,"rd";4,"th";21,"st";22,"nd";23,"rd";24,"th";31,"st"}) &amp; TEXT(Table5[[#This Row],[Date]], " mmm, yyyy")</f>
        <v>2nd Oct, 2025</v>
      </c>
      <c r="G1366" s="11">
        <v>1568</v>
      </c>
      <c r="H1366" s="9" t="str">
        <f>TEXT(Table5[[#This Row],[AForm]],"000000")</f>
        <v>001568</v>
      </c>
      <c r="I1366" s="11">
        <f t="shared" ca="1" si="252"/>
        <v>25.734478516656935</v>
      </c>
      <c r="J1366" s="4" t="str">
        <f ca="1">TEXT(Table5[[#This Row],[ABeginForm]],"00")</f>
        <v>26</v>
      </c>
      <c r="K1366" s="11">
        <f t="shared" ca="1" si="253"/>
        <v>32.42045626997524</v>
      </c>
      <c r="L1366" s="4" t="str">
        <f ca="1">TEXT(Table5[[#This Row],[AEndForm]],"00")</f>
        <v>32</v>
      </c>
      <c r="M1366" s="12">
        <f ca="1">Table5[[#This Row],[AEndForm]]+(_xlfn.NORM.INV(RAND(),2,0.75))</f>
        <v>34.834581228035347</v>
      </c>
      <c r="N1366" s="5" t="str">
        <f ca="1">TEXT(Table5[[#This Row],[ASigForm]],"00")</f>
        <v>35</v>
      </c>
      <c r="O1366" s="11" t="s">
        <v>12</v>
      </c>
      <c r="P1366" s="9" t="str">
        <f>TEXT(Table5[[#This Row],[BForm]],"000000")</f>
        <v xml:space="preserve"> </v>
      </c>
      <c r="Q1366" s="11">
        <f t="shared" ca="1" si="254"/>
        <v>31.683922620526445</v>
      </c>
      <c r="R1366" s="4" t="str">
        <f ca="1">TEXT(Table5[[#This Row],[BBeginForm]],"00")</f>
        <v>32</v>
      </c>
      <c r="S1366" s="11">
        <f t="shared" ca="1" si="255"/>
        <v>24.657884359981885</v>
      </c>
      <c r="T1366" s="4" t="str">
        <f ca="1">TEXT(Table5[[#This Row],[BEndForm]],"00")</f>
        <v>25</v>
      </c>
      <c r="U1366" s="12">
        <f ca="1">Table5[[#This Row],[BEndForm]]+(_xlfn.NORM.INV(RAND(),2,0.75))</f>
        <v>26.682258965197377</v>
      </c>
      <c r="V1366" s="5" t="str">
        <f ca="1">TEXT(Table5[[#This Row],[BSigForm]],"00")</f>
        <v>27</v>
      </c>
      <c r="W1366" s="6" t="s">
        <v>11</v>
      </c>
      <c r="X1366" s="11">
        <f t="shared" ca="1" si="256"/>
        <v>35.690171589737297</v>
      </c>
      <c r="Y1366" s="4" t="str">
        <f ca="1">TEXT(Table5[[#This Row],[CBeginForm]],"00")</f>
        <v>36</v>
      </c>
      <c r="Z1366" s="11">
        <f t="shared" ca="1" si="257"/>
        <v>27.156873107996628</v>
      </c>
      <c r="AA1366" s="4" t="str">
        <f ca="1">TEXT(Table5[[#This Row],[CEndForm]],"00")</f>
        <v>27</v>
      </c>
      <c r="AB1366" s="12">
        <f ca="1">Table5[[#This Row],[CEndForm]]+(_xlfn.NORM.INV(RAND(),2,0.75))</f>
        <v>29.893982652845612</v>
      </c>
      <c r="AC1366" s="5" t="str">
        <f ca="1">TEXT(Table5[[#This Row],[CSigForm]],"00")</f>
        <v>30</v>
      </c>
      <c r="AD1366" s="11">
        <v>1578</v>
      </c>
      <c r="AE1366" s="9" t="str">
        <f>TEXT(Table5[[#This Row],[DForm]],"000000")</f>
        <v>001578</v>
      </c>
      <c r="AF1366" s="11">
        <f t="shared" ca="1" si="258"/>
        <v>35.376608556476938</v>
      </c>
      <c r="AG1366" s="4" t="str">
        <f ca="1">TEXT(Table5[[#This Row],[DBeginForm]],"00")</f>
        <v>35</v>
      </c>
      <c r="AH1366" s="11">
        <f t="shared" ca="1" si="259"/>
        <v>35.8360361388741</v>
      </c>
      <c r="AI1366" s="4" t="str">
        <f ca="1">TEXT(Table5[[#This Row],[DEndForm]],"00")</f>
        <v>36</v>
      </c>
      <c r="AJ1366" s="12">
        <f ca="1">Table5[[#This Row],[DEndForm]]+(_xlfn.NORM.INV(RAND(),2,0.75))</f>
        <v>37.737396632515825</v>
      </c>
      <c r="AK1366" s="5" t="str">
        <f ca="1">TEXT(Table5[[#This Row],[DSigForm]],"00")</f>
        <v>38</v>
      </c>
      <c r="AL1366" s="11">
        <v>1570</v>
      </c>
      <c r="AM1366" s="9" t="str">
        <f>TEXT(Table5[[#This Row],[EForm]],"000000")</f>
        <v>001570</v>
      </c>
      <c r="AN1366" s="11">
        <f t="shared" ca="1" si="260"/>
        <v>32.417853659021503</v>
      </c>
      <c r="AO1366" s="4" t="str">
        <f ca="1">TEXT(Table5[[#This Row],[EBeginForm]],"00")</f>
        <v>32</v>
      </c>
      <c r="AP1366" s="11">
        <f t="shared" ca="1" si="261"/>
        <v>34.741062749533107</v>
      </c>
      <c r="AQ1366" s="4" t="str">
        <f ca="1">TEXT(Table5[[#This Row],[EEndForm]],"00")</f>
        <v>35</v>
      </c>
      <c r="AR1366" s="12">
        <f ca="1">Table5[[#This Row],[EEndForm]]+(_xlfn.NORM.INV(RAND(),2,0.75))</f>
        <v>36.49577210694676</v>
      </c>
      <c r="AS1366" s="5" t="str">
        <f ca="1">TEXT(Table5[[#This Row],[ESigForm]],"00")</f>
        <v>36</v>
      </c>
      <c r="AT1366" s="9">
        <v>1557</v>
      </c>
      <c r="AU1366" s="9" t="str">
        <f>TEXT(Table5[[#This Row],[F]],"000000")</f>
        <v>001557</v>
      </c>
      <c r="AV1366" s="11">
        <f t="shared" ca="1" si="262"/>
        <v>26.368646718038256</v>
      </c>
      <c r="AW1366" s="4" t="str">
        <f ca="1">TEXT(Table5[[#This Row],[EBeginForm]],"00")</f>
        <v>32</v>
      </c>
      <c r="AX1366" s="11">
        <f t="shared" ca="1" si="263"/>
        <v>27.331564581325775</v>
      </c>
      <c r="AY1366" s="4" t="str">
        <f ca="1">TEXT(Table5[[#This Row],[EEndForm]],"00")</f>
        <v>35</v>
      </c>
      <c r="AZ1366" s="12">
        <f ca="1">Table5[[#This Row],[EEndForm]]+(_xlfn.NORM.INV(RAND(),2,0.75))</f>
        <v>36.073261847882982</v>
      </c>
      <c r="BA1366" s="5" t="str">
        <f ca="1">TEXT(Table5[[#This Row],[ESigForm]],"00")</f>
        <v>36</v>
      </c>
    </row>
    <row r="1367" spans="1:53" x14ac:dyDescent="0.3">
      <c r="A1367" s="1">
        <v>0</v>
      </c>
      <c r="B1367" s="1" t="s">
        <v>10</v>
      </c>
      <c r="C1367" s="11">
        <v>45933</v>
      </c>
      <c r="D1367" s="8" t="str">
        <f>TEXT(Table5[[#This Row],[Date]],"dd-mm-yyyy")</f>
        <v>03-10-2025</v>
      </c>
      <c r="E1367" s="11" t="str">
        <f>TEXT(Table5[[#This Row],[Date]],"dd/mm/yyyy")</f>
        <v>03/10/2025</v>
      </c>
      <c r="F1367" s="3" t="str">
        <f>DAY(Table5[[#This Row],[Date]])&amp;LOOKUP(DAY(Table5[[#This Row],[Date]]),{1,"st";2,"nd";3,"rd";4,"th";21,"st";22,"nd";23,"rd";24,"th";31,"st"}) &amp; TEXT(Table5[[#This Row],[Date]], " mmm, yyyy")</f>
        <v>3rd Oct, 2025</v>
      </c>
      <c r="G1367" s="11">
        <v>1569</v>
      </c>
      <c r="H1367" s="9" t="str">
        <f>TEXT(Table5[[#This Row],[AForm]],"000000")</f>
        <v>001569</v>
      </c>
      <c r="I1367" s="11">
        <f t="shared" ca="1" si="252"/>
        <v>33.288405172280939</v>
      </c>
      <c r="J1367" s="4" t="str">
        <f ca="1">TEXT(Table5[[#This Row],[ABeginForm]],"00")</f>
        <v>33</v>
      </c>
      <c r="K1367" s="11">
        <f t="shared" ca="1" si="253"/>
        <v>34.015777945115715</v>
      </c>
      <c r="L1367" s="4" t="str">
        <f ca="1">TEXT(Table5[[#This Row],[AEndForm]],"00")</f>
        <v>34</v>
      </c>
      <c r="M1367" s="12">
        <f ca="1">Table5[[#This Row],[AEndForm]]+(_xlfn.NORM.INV(RAND(),2,0.75))</f>
        <v>36.100362030124714</v>
      </c>
      <c r="N1367" s="5" t="str">
        <f ca="1">TEXT(Table5[[#This Row],[ASigForm]],"00")</f>
        <v>36</v>
      </c>
      <c r="O1367" s="11" t="s">
        <v>12</v>
      </c>
      <c r="P1367" s="9" t="str">
        <f>TEXT(Table5[[#This Row],[BForm]],"000000")</f>
        <v xml:space="preserve"> </v>
      </c>
      <c r="Q1367" s="11">
        <f t="shared" ca="1" si="254"/>
        <v>32.255568127356497</v>
      </c>
      <c r="R1367" s="4" t="str">
        <f ca="1">TEXT(Table5[[#This Row],[BBeginForm]],"00")</f>
        <v>32</v>
      </c>
      <c r="S1367" s="11">
        <f t="shared" ca="1" si="255"/>
        <v>29.087269739621771</v>
      </c>
      <c r="T1367" s="4" t="str">
        <f ca="1">TEXT(Table5[[#This Row],[BEndForm]],"00")</f>
        <v>29</v>
      </c>
      <c r="U1367" s="12">
        <f ca="1">Table5[[#This Row],[BEndForm]]+(_xlfn.NORM.INV(RAND(),2,0.75))</f>
        <v>30.407527411679986</v>
      </c>
      <c r="V1367" s="5" t="str">
        <f ca="1">TEXT(Table5[[#This Row],[BSigForm]],"00")</f>
        <v>30</v>
      </c>
      <c r="W1367" s="6" t="s">
        <v>11</v>
      </c>
      <c r="X1367" s="11">
        <f t="shared" ca="1" si="256"/>
        <v>37.261104415218512</v>
      </c>
      <c r="Y1367" s="4" t="str">
        <f ca="1">TEXT(Table5[[#This Row],[CBeginForm]],"00")</f>
        <v>37</v>
      </c>
      <c r="Z1367" s="11">
        <f t="shared" ca="1" si="257"/>
        <v>33.031594961391569</v>
      </c>
      <c r="AA1367" s="4" t="str">
        <f ca="1">TEXT(Table5[[#This Row],[CEndForm]],"00")</f>
        <v>33</v>
      </c>
      <c r="AB1367" s="12">
        <f ca="1">Table5[[#This Row],[CEndForm]]+(_xlfn.NORM.INV(RAND(),2,0.75))</f>
        <v>34.17873995442946</v>
      </c>
      <c r="AC1367" s="5" t="str">
        <f ca="1">TEXT(Table5[[#This Row],[CSigForm]],"00")</f>
        <v>34</v>
      </c>
      <c r="AD1367" s="11">
        <v>1579</v>
      </c>
      <c r="AE1367" s="9" t="str">
        <f>TEXT(Table5[[#This Row],[DForm]],"000000")</f>
        <v>001579</v>
      </c>
      <c r="AF1367" s="11">
        <f t="shared" ca="1" si="258"/>
        <v>27.319581430175909</v>
      </c>
      <c r="AG1367" s="4" t="str">
        <f ca="1">TEXT(Table5[[#This Row],[DBeginForm]],"00")</f>
        <v>27</v>
      </c>
      <c r="AH1367" s="11">
        <f t="shared" ca="1" si="259"/>
        <v>32.003672011233633</v>
      </c>
      <c r="AI1367" s="4" t="str">
        <f ca="1">TEXT(Table5[[#This Row],[DEndForm]],"00")</f>
        <v>32</v>
      </c>
      <c r="AJ1367" s="12">
        <f ca="1">Table5[[#This Row],[DEndForm]]+(_xlfn.NORM.INV(RAND(),2,0.75))</f>
        <v>34.64249660899165</v>
      </c>
      <c r="AK1367" s="5" t="str">
        <f ca="1">TEXT(Table5[[#This Row],[DSigForm]],"00")</f>
        <v>35</v>
      </c>
      <c r="AL1367" s="11">
        <v>1571</v>
      </c>
      <c r="AM1367" s="9" t="str">
        <f>TEXT(Table5[[#This Row],[EForm]],"000000")</f>
        <v>001571</v>
      </c>
      <c r="AN1367" s="11">
        <f t="shared" ca="1" si="260"/>
        <v>28.884602718849639</v>
      </c>
      <c r="AO1367" s="4" t="str">
        <f ca="1">TEXT(Table5[[#This Row],[EBeginForm]],"00")</f>
        <v>29</v>
      </c>
      <c r="AP1367" s="11">
        <f t="shared" ca="1" si="261"/>
        <v>31.124366943373779</v>
      </c>
      <c r="AQ1367" s="4" t="str">
        <f ca="1">TEXT(Table5[[#This Row],[EEndForm]],"00")</f>
        <v>31</v>
      </c>
      <c r="AR1367" s="12">
        <f ca="1">Table5[[#This Row],[EEndForm]]+(_xlfn.NORM.INV(RAND(),2,0.75))</f>
        <v>32.733527012728217</v>
      </c>
      <c r="AS1367" s="5" t="str">
        <f ca="1">TEXT(Table5[[#This Row],[ESigForm]],"00")</f>
        <v>33</v>
      </c>
      <c r="AT1367" s="9">
        <v>1558</v>
      </c>
      <c r="AU1367" s="9" t="str">
        <f>TEXT(Table5[[#This Row],[F]],"000000")</f>
        <v>001558</v>
      </c>
      <c r="AV1367" s="11">
        <f t="shared" ca="1" si="262"/>
        <v>29.132953520515709</v>
      </c>
      <c r="AW1367" s="4" t="str">
        <f ca="1">TEXT(Table5[[#This Row],[EBeginForm]],"00")</f>
        <v>29</v>
      </c>
      <c r="AX1367" s="11">
        <f t="shared" ca="1" si="263"/>
        <v>31.650268738582575</v>
      </c>
      <c r="AY1367" s="4" t="str">
        <f ca="1">TEXT(Table5[[#This Row],[EEndForm]],"00")</f>
        <v>31</v>
      </c>
      <c r="AZ1367" s="12">
        <f ca="1">Table5[[#This Row],[EEndForm]]+(_xlfn.NORM.INV(RAND(),2,0.75))</f>
        <v>33.957869478060431</v>
      </c>
      <c r="BA1367" s="5" t="str">
        <f ca="1">TEXT(Table5[[#This Row],[ESigForm]],"00")</f>
        <v>33</v>
      </c>
    </row>
    <row r="1368" spans="1:53" x14ac:dyDescent="0.3">
      <c r="A1368" s="1">
        <v>0</v>
      </c>
      <c r="B1368" s="1" t="s">
        <v>5</v>
      </c>
      <c r="C1368" s="11">
        <v>45934</v>
      </c>
      <c r="D1368" s="8" t="str">
        <f>TEXT(Table5[[#This Row],[Date]],"dd-mm-yyyy")</f>
        <v>04-10-2025</v>
      </c>
      <c r="E1368" s="11" t="str">
        <f>TEXT(Table5[[#This Row],[Date]],"dd/mm/yyyy")</f>
        <v>04/10/2025</v>
      </c>
      <c r="F1368" s="3" t="str">
        <f>DAY(Table5[[#This Row],[Date]])&amp;LOOKUP(DAY(Table5[[#This Row],[Date]]),{1,"st";2,"nd";3,"rd";4,"th";21,"st";22,"nd";23,"rd";24,"th";31,"st"}) &amp; TEXT(Table5[[#This Row],[Date]], " mmm, yyyy")</f>
        <v>4th Oct, 2025</v>
      </c>
      <c r="G1368" s="11">
        <v>1570</v>
      </c>
      <c r="H1368" s="9" t="str">
        <f>TEXT(Table5[[#This Row],[AForm]],"000000")</f>
        <v>001570</v>
      </c>
      <c r="I1368" s="11">
        <f t="shared" ca="1" si="252"/>
        <v>34.425850228302821</v>
      </c>
      <c r="J1368" s="4" t="str">
        <f ca="1">TEXT(Table5[[#This Row],[ABeginForm]],"00")</f>
        <v>34</v>
      </c>
      <c r="K1368" s="11">
        <f t="shared" ca="1" si="253"/>
        <v>29.590560200823028</v>
      </c>
      <c r="L1368" s="4" t="str">
        <f ca="1">TEXT(Table5[[#This Row],[AEndForm]],"00")</f>
        <v>30</v>
      </c>
      <c r="M1368" s="12">
        <f ca="1">Table5[[#This Row],[AEndForm]]+(_xlfn.NORM.INV(RAND(),2,0.75))</f>
        <v>31.381284355100949</v>
      </c>
      <c r="N1368" s="5" t="str">
        <f ca="1">TEXT(Table5[[#This Row],[ASigForm]],"00")</f>
        <v>31</v>
      </c>
      <c r="O1368" s="11" t="s">
        <v>12</v>
      </c>
      <c r="P1368" s="9" t="str">
        <f>TEXT(Table5[[#This Row],[BForm]],"000000")</f>
        <v xml:space="preserve"> </v>
      </c>
      <c r="Q1368" s="11">
        <f t="shared" ca="1" si="254"/>
        <v>30.52518701541808</v>
      </c>
      <c r="R1368" s="4" t="str">
        <f ca="1">TEXT(Table5[[#This Row],[BBeginForm]],"00")</f>
        <v>31</v>
      </c>
      <c r="S1368" s="11">
        <f t="shared" ca="1" si="255"/>
        <v>33.591878817381797</v>
      </c>
      <c r="T1368" s="4" t="str">
        <f ca="1">TEXT(Table5[[#This Row],[BEndForm]],"00")</f>
        <v>34</v>
      </c>
      <c r="U1368" s="12">
        <f ca="1">Table5[[#This Row],[BEndForm]]+(_xlfn.NORM.INV(RAND(),2,0.75))</f>
        <v>36.70535702050816</v>
      </c>
      <c r="V1368" s="5" t="str">
        <f ca="1">TEXT(Table5[[#This Row],[BSigForm]],"00")</f>
        <v>37</v>
      </c>
      <c r="W1368" s="6" t="s">
        <v>11</v>
      </c>
      <c r="X1368" s="11">
        <f t="shared" ca="1" si="256"/>
        <v>27.504732858356135</v>
      </c>
      <c r="Y1368" s="4" t="str">
        <f ca="1">TEXT(Table5[[#This Row],[CBeginForm]],"00")</f>
        <v>28</v>
      </c>
      <c r="Z1368" s="11">
        <f t="shared" ca="1" si="257"/>
        <v>26.500743460360795</v>
      </c>
      <c r="AA1368" s="4" t="str">
        <f ca="1">TEXT(Table5[[#This Row],[CEndForm]],"00")</f>
        <v>27</v>
      </c>
      <c r="AB1368" s="12">
        <f ca="1">Table5[[#This Row],[CEndForm]]+(_xlfn.NORM.INV(RAND(),2,0.75))</f>
        <v>28.076515828401938</v>
      </c>
      <c r="AC1368" s="5" t="str">
        <f ca="1">TEXT(Table5[[#This Row],[CSigForm]],"00")</f>
        <v>28</v>
      </c>
      <c r="AD1368" s="11">
        <v>1580</v>
      </c>
      <c r="AE1368" s="9" t="str">
        <f>TEXT(Table5[[#This Row],[DForm]],"000000")</f>
        <v>001580</v>
      </c>
      <c r="AF1368" s="11">
        <f t="shared" ca="1" si="258"/>
        <v>28.829020925586779</v>
      </c>
      <c r="AG1368" s="4" t="str">
        <f ca="1">TEXT(Table5[[#This Row],[DBeginForm]],"00")</f>
        <v>29</v>
      </c>
      <c r="AH1368" s="11">
        <f t="shared" ca="1" si="259"/>
        <v>26.841410122038987</v>
      </c>
      <c r="AI1368" s="4" t="str">
        <f ca="1">TEXT(Table5[[#This Row],[DEndForm]],"00")</f>
        <v>27</v>
      </c>
      <c r="AJ1368" s="12">
        <f ca="1">Table5[[#This Row],[DEndForm]]+(_xlfn.NORM.INV(RAND(),2,0.75))</f>
        <v>30.437192819994468</v>
      </c>
      <c r="AK1368" s="5" t="str">
        <f ca="1">TEXT(Table5[[#This Row],[DSigForm]],"00")</f>
        <v>30</v>
      </c>
      <c r="AL1368" s="11">
        <v>1572</v>
      </c>
      <c r="AM1368" s="9" t="str">
        <f>TEXT(Table5[[#This Row],[EForm]],"000000")</f>
        <v>001572</v>
      </c>
      <c r="AN1368" s="11">
        <f t="shared" ca="1" si="260"/>
        <v>30.305418535094482</v>
      </c>
      <c r="AO1368" s="4" t="str">
        <f ca="1">TEXT(Table5[[#This Row],[EBeginForm]],"00")</f>
        <v>30</v>
      </c>
      <c r="AP1368" s="11">
        <f t="shared" ca="1" si="261"/>
        <v>28.64312425116659</v>
      </c>
      <c r="AQ1368" s="4" t="str">
        <f ca="1">TEXT(Table5[[#This Row],[EEndForm]],"00")</f>
        <v>29</v>
      </c>
      <c r="AR1368" s="12">
        <f ca="1">Table5[[#This Row],[EEndForm]]+(_xlfn.NORM.INV(RAND(),2,0.75))</f>
        <v>30.136871288198282</v>
      </c>
      <c r="AS1368" s="5" t="str">
        <f ca="1">TEXT(Table5[[#This Row],[ESigForm]],"00")</f>
        <v>30</v>
      </c>
      <c r="AT1368" s="9">
        <v>1559</v>
      </c>
      <c r="AU1368" s="9" t="str">
        <f>TEXT(Table5[[#This Row],[F]],"000000")</f>
        <v>001559</v>
      </c>
      <c r="AV1368" s="11">
        <f t="shared" ca="1" si="262"/>
        <v>28.549703409647062</v>
      </c>
      <c r="AW1368" s="4" t="str">
        <f ca="1">TEXT(Table5[[#This Row],[EBeginForm]],"00")</f>
        <v>30</v>
      </c>
      <c r="AX1368" s="11">
        <f t="shared" ca="1" si="263"/>
        <v>34.028430982655699</v>
      </c>
      <c r="AY1368" s="4" t="str">
        <f ca="1">TEXT(Table5[[#This Row],[EEndForm]],"00")</f>
        <v>29</v>
      </c>
      <c r="AZ1368" s="12">
        <f ca="1">Table5[[#This Row],[EEndForm]]+(_xlfn.NORM.INV(RAND(),2,0.75))</f>
        <v>30.826043575364064</v>
      </c>
      <c r="BA1368" s="5" t="str">
        <f ca="1">TEXT(Table5[[#This Row],[ESigForm]],"00")</f>
        <v>30</v>
      </c>
    </row>
    <row r="1369" spans="1:53" x14ac:dyDescent="0.3">
      <c r="A1369" s="1">
        <v>0</v>
      </c>
      <c r="B1369" s="1" t="s">
        <v>6</v>
      </c>
      <c r="C1369" s="11">
        <v>45936</v>
      </c>
      <c r="D1369" s="8" t="str">
        <f>TEXT(Table5[[#This Row],[Date]],"dd-mm-yyyy")</f>
        <v>06-10-2025</v>
      </c>
      <c r="E1369" s="11" t="str">
        <f>TEXT(Table5[[#This Row],[Date]],"dd/mm/yyyy")</f>
        <v>06/10/2025</v>
      </c>
      <c r="F1369" s="3" t="str">
        <f>DAY(Table5[[#This Row],[Date]])&amp;LOOKUP(DAY(Table5[[#This Row],[Date]]),{1,"st";2,"nd";3,"rd";4,"th";21,"st";22,"nd";23,"rd";24,"th";31,"st"}) &amp; TEXT(Table5[[#This Row],[Date]], " mmm, yyyy")</f>
        <v>6th Oct, 2025</v>
      </c>
      <c r="G1369" s="11">
        <v>1571</v>
      </c>
      <c r="H1369" s="9" t="str">
        <f>TEXT(Table5[[#This Row],[AForm]],"000000")</f>
        <v>001571</v>
      </c>
      <c r="I1369" s="11">
        <f t="shared" ca="1" si="252"/>
        <v>31.622031319642563</v>
      </c>
      <c r="J1369" s="4" t="str">
        <f ca="1">TEXT(Table5[[#This Row],[ABeginForm]],"00")</f>
        <v>32</v>
      </c>
      <c r="K1369" s="11">
        <f t="shared" ca="1" si="253"/>
        <v>28.531929905463866</v>
      </c>
      <c r="L1369" s="4" t="str">
        <f ca="1">TEXT(Table5[[#This Row],[AEndForm]],"00")</f>
        <v>29</v>
      </c>
      <c r="M1369" s="12">
        <f ca="1">Table5[[#This Row],[AEndForm]]+(_xlfn.NORM.INV(RAND(),2,0.75))</f>
        <v>30.70936530541405</v>
      </c>
      <c r="N1369" s="5" t="str">
        <f ca="1">TEXT(Table5[[#This Row],[ASigForm]],"00")</f>
        <v>31</v>
      </c>
      <c r="O1369" s="11">
        <f>O1363+1</f>
        <v>247</v>
      </c>
      <c r="P1369" s="9" t="str">
        <f>TEXT(Table5[[#This Row],[BForm]],"000000")</f>
        <v>000247</v>
      </c>
      <c r="Q1369" s="11">
        <f t="shared" ca="1" si="254"/>
        <v>30.865441469651714</v>
      </c>
      <c r="R1369" s="4" t="str">
        <f ca="1">TEXT(Table5[[#This Row],[BBeginForm]],"00")</f>
        <v>31</v>
      </c>
      <c r="S1369" s="11">
        <f t="shared" ca="1" si="255"/>
        <v>33.009958067829153</v>
      </c>
      <c r="T1369" s="4" t="str">
        <f ca="1">TEXT(Table5[[#This Row],[BEndForm]],"00")</f>
        <v>33</v>
      </c>
      <c r="U1369" s="12">
        <f ca="1">Table5[[#This Row],[BEndForm]]+(_xlfn.NORM.INV(RAND(),2,0.75))</f>
        <v>33.215624588145396</v>
      </c>
      <c r="V1369" s="5" t="str">
        <f ca="1">TEXT(Table5[[#This Row],[BSigForm]],"00")</f>
        <v>33</v>
      </c>
      <c r="W1369" s="6" t="s">
        <v>11</v>
      </c>
      <c r="X1369" s="11">
        <f t="shared" ca="1" si="256"/>
        <v>33.894609214965222</v>
      </c>
      <c r="Y1369" s="4" t="str">
        <f ca="1">TEXT(Table5[[#This Row],[CBeginForm]],"00")</f>
        <v>34</v>
      </c>
      <c r="Z1369" s="11">
        <f t="shared" ca="1" si="257"/>
        <v>24.779860451626167</v>
      </c>
      <c r="AA1369" s="4" t="str">
        <f ca="1">TEXT(Table5[[#This Row],[CEndForm]],"00")</f>
        <v>25</v>
      </c>
      <c r="AB1369" s="12">
        <f ca="1">Table5[[#This Row],[CEndForm]]+(_xlfn.NORM.INV(RAND(),2,0.75))</f>
        <v>27.406732766024348</v>
      </c>
      <c r="AC1369" s="5" t="str">
        <f ca="1">TEXT(Table5[[#This Row],[CSigForm]],"00")</f>
        <v>27</v>
      </c>
      <c r="AD1369" s="11">
        <v>1581</v>
      </c>
      <c r="AE1369" s="9" t="str">
        <f>TEXT(Table5[[#This Row],[DForm]],"000000")</f>
        <v>001581</v>
      </c>
      <c r="AF1369" s="11">
        <f t="shared" ca="1" si="258"/>
        <v>29.459759112831726</v>
      </c>
      <c r="AG1369" s="4" t="str">
        <f ca="1">TEXT(Table5[[#This Row],[DBeginForm]],"00")</f>
        <v>29</v>
      </c>
      <c r="AH1369" s="11">
        <f t="shared" ca="1" si="259"/>
        <v>29.965492336619555</v>
      </c>
      <c r="AI1369" s="4" t="str">
        <f ca="1">TEXT(Table5[[#This Row],[DEndForm]],"00")</f>
        <v>30</v>
      </c>
      <c r="AJ1369" s="12">
        <f ca="1">Table5[[#This Row],[DEndForm]]+(_xlfn.NORM.INV(RAND(),2,0.75))</f>
        <v>31.783297357489701</v>
      </c>
      <c r="AK1369" s="5" t="str">
        <f ca="1">TEXT(Table5[[#This Row],[DSigForm]],"00")</f>
        <v>32</v>
      </c>
      <c r="AL1369" s="11">
        <v>1573</v>
      </c>
      <c r="AM1369" s="9" t="str">
        <f>TEXT(Table5[[#This Row],[EForm]],"000000")</f>
        <v>001573</v>
      </c>
      <c r="AN1369" s="11">
        <f t="shared" ca="1" si="260"/>
        <v>35.030874102733755</v>
      </c>
      <c r="AO1369" s="4" t="str">
        <f ca="1">TEXT(Table5[[#This Row],[EBeginForm]],"00")</f>
        <v>35</v>
      </c>
      <c r="AP1369" s="11">
        <f t="shared" ca="1" si="261"/>
        <v>25.667342576613109</v>
      </c>
      <c r="AQ1369" s="4" t="str">
        <f ca="1">TEXT(Table5[[#This Row],[EEndForm]],"00")</f>
        <v>26</v>
      </c>
      <c r="AR1369" s="12">
        <f ca="1">Table5[[#This Row],[EEndForm]]+(_xlfn.NORM.INV(RAND(),2,0.75))</f>
        <v>27.769721090752842</v>
      </c>
      <c r="AS1369" s="5" t="str">
        <f ca="1">TEXT(Table5[[#This Row],[ESigForm]],"00")</f>
        <v>28</v>
      </c>
      <c r="AT1369" s="9">
        <v>1560</v>
      </c>
      <c r="AU1369" s="9" t="str">
        <f>TEXT(Table5[[#This Row],[F]],"000000")</f>
        <v>001560</v>
      </c>
      <c r="AV1369" s="11">
        <f t="shared" ca="1" si="262"/>
        <v>32.270196507232583</v>
      </c>
      <c r="AW1369" s="4" t="str">
        <f ca="1">TEXT(Table5[[#This Row],[EBeginForm]],"00")</f>
        <v>35</v>
      </c>
      <c r="AX1369" s="11">
        <f t="shared" ca="1" si="263"/>
        <v>33.443306695275233</v>
      </c>
      <c r="AY1369" s="4" t="str">
        <f ca="1">TEXT(Table5[[#This Row],[EEndForm]],"00")</f>
        <v>26</v>
      </c>
      <c r="AZ1369" s="12">
        <f ca="1">Table5[[#This Row],[EEndForm]]+(_xlfn.NORM.INV(RAND(),2,0.75))</f>
        <v>27.271669553588616</v>
      </c>
      <c r="BA1369" s="5" t="str">
        <f ca="1">TEXT(Table5[[#This Row],[ESigForm]],"00")</f>
        <v>28</v>
      </c>
    </row>
    <row r="1370" spans="1:53" x14ac:dyDescent="0.3">
      <c r="A1370" s="1">
        <v>0</v>
      </c>
      <c r="B1370" s="1" t="s">
        <v>7</v>
      </c>
      <c r="C1370" s="11">
        <v>45937</v>
      </c>
      <c r="D1370" s="8" t="str">
        <f>TEXT(Table5[[#This Row],[Date]],"dd-mm-yyyy")</f>
        <v>07-10-2025</v>
      </c>
      <c r="E1370" s="11" t="str">
        <f>TEXT(Table5[[#This Row],[Date]],"dd/mm/yyyy")</f>
        <v>07/10/2025</v>
      </c>
      <c r="F1370" s="3" t="str">
        <f>DAY(Table5[[#This Row],[Date]])&amp;LOOKUP(DAY(Table5[[#This Row],[Date]]),{1,"st";2,"nd";3,"rd";4,"th";21,"st";22,"nd";23,"rd";24,"th";31,"st"}) &amp; TEXT(Table5[[#This Row],[Date]], " mmm, yyyy")</f>
        <v>7th Oct, 2025</v>
      </c>
      <c r="G1370" s="11">
        <v>1572</v>
      </c>
      <c r="H1370" s="9" t="str">
        <f>TEXT(Table5[[#This Row],[AForm]],"000000")</f>
        <v>001572</v>
      </c>
      <c r="I1370" s="11">
        <f t="shared" ca="1" si="252"/>
        <v>27.3871459127501</v>
      </c>
      <c r="J1370" s="4" t="str">
        <f ca="1">TEXT(Table5[[#This Row],[ABeginForm]],"00")</f>
        <v>27</v>
      </c>
      <c r="K1370" s="11">
        <f t="shared" ca="1" si="253"/>
        <v>33.851326017085178</v>
      </c>
      <c r="L1370" s="4" t="str">
        <f ca="1">TEXT(Table5[[#This Row],[AEndForm]],"00")</f>
        <v>34</v>
      </c>
      <c r="M1370" s="12">
        <f ca="1">Table5[[#This Row],[AEndForm]]+(_xlfn.NORM.INV(RAND(),2,0.75))</f>
        <v>35.468337182180285</v>
      </c>
      <c r="N1370" s="5" t="str">
        <f ca="1">TEXT(Table5[[#This Row],[ASigForm]],"00")</f>
        <v>35</v>
      </c>
      <c r="O1370" s="11" t="s">
        <v>12</v>
      </c>
      <c r="P1370" s="9" t="str">
        <f>TEXT(Table5[[#This Row],[BForm]],"000000")</f>
        <v xml:space="preserve"> </v>
      </c>
      <c r="Q1370" s="11">
        <f t="shared" ca="1" si="254"/>
        <v>27.022517990548334</v>
      </c>
      <c r="R1370" s="4" t="str">
        <f ca="1">TEXT(Table5[[#This Row],[BBeginForm]],"00")</f>
        <v>27</v>
      </c>
      <c r="S1370" s="11">
        <f t="shared" ca="1" si="255"/>
        <v>34.228629413198725</v>
      </c>
      <c r="T1370" s="4" t="str">
        <f ca="1">TEXT(Table5[[#This Row],[BEndForm]],"00")</f>
        <v>34</v>
      </c>
      <c r="U1370" s="12">
        <f ca="1">Table5[[#This Row],[BEndForm]]+(_xlfn.NORM.INV(RAND(),2,0.75))</f>
        <v>36.553756956243134</v>
      </c>
      <c r="V1370" s="5" t="str">
        <f ca="1">TEXT(Table5[[#This Row],[BSigForm]],"00")</f>
        <v>37</v>
      </c>
      <c r="W1370" s="6" t="s">
        <v>11</v>
      </c>
      <c r="X1370" s="11">
        <f t="shared" ca="1" si="256"/>
        <v>29.025666784905951</v>
      </c>
      <c r="Y1370" s="4" t="str">
        <f ca="1">TEXT(Table5[[#This Row],[CBeginForm]],"00")</f>
        <v>29</v>
      </c>
      <c r="Z1370" s="11">
        <f t="shared" ca="1" si="257"/>
        <v>28.707518019395181</v>
      </c>
      <c r="AA1370" s="4" t="str">
        <f ca="1">TEXT(Table5[[#This Row],[CEndForm]],"00")</f>
        <v>29</v>
      </c>
      <c r="AB1370" s="12">
        <f ca="1">Table5[[#This Row],[CEndForm]]+(_xlfn.NORM.INV(RAND(),2,0.75))</f>
        <v>30.89800700888803</v>
      </c>
      <c r="AC1370" s="5" t="str">
        <f ca="1">TEXT(Table5[[#This Row],[CSigForm]],"00")</f>
        <v>31</v>
      </c>
      <c r="AD1370" s="11">
        <v>1582</v>
      </c>
      <c r="AE1370" s="9" t="str">
        <f>TEXT(Table5[[#This Row],[DForm]],"000000")</f>
        <v>001582</v>
      </c>
      <c r="AF1370" s="11">
        <f t="shared" ca="1" si="258"/>
        <v>27.828027099083798</v>
      </c>
      <c r="AG1370" s="4" t="str">
        <f ca="1">TEXT(Table5[[#This Row],[DBeginForm]],"00")</f>
        <v>28</v>
      </c>
      <c r="AH1370" s="11">
        <f t="shared" ca="1" si="259"/>
        <v>30.358609650235842</v>
      </c>
      <c r="AI1370" s="4" t="str">
        <f ca="1">TEXT(Table5[[#This Row],[DEndForm]],"00")</f>
        <v>30</v>
      </c>
      <c r="AJ1370" s="12">
        <f ca="1">Table5[[#This Row],[DEndForm]]+(_xlfn.NORM.INV(RAND(),2,0.75))</f>
        <v>32.608311017009953</v>
      </c>
      <c r="AK1370" s="5" t="str">
        <f ca="1">TEXT(Table5[[#This Row],[DSigForm]],"00")</f>
        <v>33</v>
      </c>
      <c r="AL1370" s="11">
        <v>1574</v>
      </c>
      <c r="AM1370" s="9" t="str">
        <f>TEXT(Table5[[#This Row],[EForm]],"000000")</f>
        <v>001574</v>
      </c>
      <c r="AN1370" s="11">
        <f t="shared" ca="1" si="260"/>
        <v>28.408516351567243</v>
      </c>
      <c r="AO1370" s="4" t="str">
        <f ca="1">TEXT(Table5[[#This Row],[EBeginForm]],"00")</f>
        <v>28</v>
      </c>
      <c r="AP1370" s="11">
        <f t="shared" ca="1" si="261"/>
        <v>27.778406189907209</v>
      </c>
      <c r="AQ1370" s="4" t="str">
        <f ca="1">TEXT(Table5[[#This Row],[EEndForm]],"00")</f>
        <v>28</v>
      </c>
      <c r="AR1370" s="12">
        <f ca="1">Table5[[#This Row],[EEndForm]]+(_xlfn.NORM.INV(RAND(),2,0.75))</f>
        <v>29.308742172849797</v>
      </c>
      <c r="AS1370" s="5" t="str">
        <f ca="1">TEXT(Table5[[#This Row],[ESigForm]],"00")</f>
        <v>29</v>
      </c>
      <c r="AT1370" s="9">
        <v>1561</v>
      </c>
      <c r="AU1370" s="9" t="str">
        <f>TEXT(Table5[[#This Row],[F]],"000000")</f>
        <v>001561</v>
      </c>
      <c r="AV1370" s="11">
        <f t="shared" ca="1" si="262"/>
        <v>26.427158373979683</v>
      </c>
      <c r="AW1370" s="4" t="str">
        <f ca="1">TEXT(Table5[[#This Row],[EBeginForm]],"00")</f>
        <v>28</v>
      </c>
      <c r="AX1370" s="11">
        <f t="shared" ca="1" si="263"/>
        <v>26.945948563684606</v>
      </c>
      <c r="AY1370" s="4" t="str">
        <f ca="1">TEXT(Table5[[#This Row],[EEndForm]],"00")</f>
        <v>28</v>
      </c>
      <c r="AZ1370" s="12">
        <f ca="1">Table5[[#This Row],[EEndForm]]+(_xlfn.NORM.INV(RAND(),2,0.75))</f>
        <v>29.045225248140763</v>
      </c>
      <c r="BA1370" s="5" t="str">
        <f ca="1">TEXT(Table5[[#This Row],[ESigForm]],"00")</f>
        <v>29</v>
      </c>
    </row>
    <row r="1371" spans="1:53" x14ac:dyDescent="0.3">
      <c r="A1371" s="1">
        <v>0</v>
      </c>
      <c r="B1371" s="1" t="s">
        <v>8</v>
      </c>
      <c r="C1371" s="11">
        <v>45938</v>
      </c>
      <c r="D1371" s="8" t="str">
        <f>TEXT(Table5[[#This Row],[Date]],"dd-mm-yyyy")</f>
        <v>08-10-2025</v>
      </c>
      <c r="E1371" s="11" t="str">
        <f>TEXT(Table5[[#This Row],[Date]],"dd/mm/yyyy")</f>
        <v>08/10/2025</v>
      </c>
      <c r="F1371" s="3" t="str">
        <f>DAY(Table5[[#This Row],[Date]])&amp;LOOKUP(DAY(Table5[[#This Row],[Date]]),{1,"st";2,"nd";3,"rd";4,"th";21,"st";22,"nd";23,"rd";24,"th";31,"st"}) &amp; TEXT(Table5[[#This Row],[Date]], " mmm, yyyy")</f>
        <v>8th Oct, 2025</v>
      </c>
      <c r="G1371" s="11">
        <v>1573</v>
      </c>
      <c r="H1371" s="9" t="str">
        <f>TEXT(Table5[[#This Row],[AForm]],"000000")</f>
        <v>001573</v>
      </c>
      <c r="I1371" s="11">
        <f t="shared" ca="1" si="252"/>
        <v>33.014157295068721</v>
      </c>
      <c r="J1371" s="4" t="str">
        <f ca="1">TEXT(Table5[[#This Row],[ABeginForm]],"00")</f>
        <v>33</v>
      </c>
      <c r="K1371" s="11">
        <f t="shared" ca="1" si="253"/>
        <v>30.818991107538892</v>
      </c>
      <c r="L1371" s="4" t="str">
        <f ca="1">TEXT(Table5[[#This Row],[AEndForm]],"00")</f>
        <v>31</v>
      </c>
      <c r="M1371" s="12">
        <f ca="1">Table5[[#This Row],[AEndForm]]+(_xlfn.NORM.INV(RAND(),2,0.75))</f>
        <v>31.823880798199479</v>
      </c>
      <c r="N1371" s="5" t="str">
        <f ca="1">TEXT(Table5[[#This Row],[ASigForm]],"00")</f>
        <v>32</v>
      </c>
      <c r="O1371" s="11" t="s">
        <v>12</v>
      </c>
      <c r="P1371" s="9" t="str">
        <f>TEXT(Table5[[#This Row],[BForm]],"000000")</f>
        <v xml:space="preserve"> </v>
      </c>
      <c r="Q1371" s="11">
        <f t="shared" ca="1" si="254"/>
        <v>29.831332354989954</v>
      </c>
      <c r="R1371" s="4" t="str">
        <f ca="1">TEXT(Table5[[#This Row],[BBeginForm]],"00")</f>
        <v>30</v>
      </c>
      <c r="S1371" s="11">
        <f t="shared" ca="1" si="255"/>
        <v>35.003130136080614</v>
      </c>
      <c r="T1371" s="4" t="str">
        <f ca="1">TEXT(Table5[[#This Row],[BEndForm]],"00")</f>
        <v>35</v>
      </c>
      <c r="U1371" s="12">
        <f ca="1">Table5[[#This Row],[BEndForm]]+(_xlfn.NORM.INV(RAND(),2,0.75))</f>
        <v>38.313262829627178</v>
      </c>
      <c r="V1371" s="5" t="str">
        <f ca="1">TEXT(Table5[[#This Row],[BSigForm]],"00")</f>
        <v>38</v>
      </c>
      <c r="W1371" s="6" t="s">
        <v>11</v>
      </c>
      <c r="X1371" s="11">
        <f t="shared" ca="1" si="256"/>
        <v>25.704518164226876</v>
      </c>
      <c r="Y1371" s="4" t="str">
        <f ca="1">TEXT(Table5[[#This Row],[CBeginForm]],"00")</f>
        <v>26</v>
      </c>
      <c r="Z1371" s="11">
        <f t="shared" ca="1" si="257"/>
        <v>27.540801339981002</v>
      </c>
      <c r="AA1371" s="4" t="str">
        <f ca="1">TEXT(Table5[[#This Row],[CEndForm]],"00")</f>
        <v>28</v>
      </c>
      <c r="AB1371" s="12">
        <f ca="1">Table5[[#This Row],[CEndForm]]+(_xlfn.NORM.INV(RAND(),2,0.75))</f>
        <v>28.712415643694907</v>
      </c>
      <c r="AC1371" s="5" t="str">
        <f ca="1">TEXT(Table5[[#This Row],[CSigForm]],"00")</f>
        <v>29</v>
      </c>
      <c r="AD1371" s="11">
        <v>1583</v>
      </c>
      <c r="AE1371" s="9" t="str">
        <f>TEXT(Table5[[#This Row],[DForm]],"000000")</f>
        <v>001583</v>
      </c>
      <c r="AF1371" s="11">
        <f t="shared" ca="1" si="258"/>
        <v>28.202557697404124</v>
      </c>
      <c r="AG1371" s="4" t="str">
        <f ca="1">TEXT(Table5[[#This Row],[DBeginForm]],"00")</f>
        <v>28</v>
      </c>
      <c r="AH1371" s="11">
        <f t="shared" ca="1" si="259"/>
        <v>31.447105409105262</v>
      </c>
      <c r="AI1371" s="4" t="str">
        <f ca="1">TEXT(Table5[[#This Row],[DEndForm]],"00")</f>
        <v>31</v>
      </c>
      <c r="AJ1371" s="12">
        <f ca="1">Table5[[#This Row],[DEndForm]]+(_xlfn.NORM.INV(RAND(),2,0.75))</f>
        <v>33.957685937385776</v>
      </c>
      <c r="AK1371" s="5" t="str">
        <f ca="1">TEXT(Table5[[#This Row],[DSigForm]],"00")</f>
        <v>34</v>
      </c>
      <c r="AL1371" s="11">
        <v>1575</v>
      </c>
      <c r="AM1371" s="9" t="str">
        <f>TEXT(Table5[[#This Row],[EForm]],"000000")</f>
        <v>001575</v>
      </c>
      <c r="AN1371" s="11">
        <f t="shared" ca="1" si="260"/>
        <v>27.454508916590687</v>
      </c>
      <c r="AO1371" s="4" t="str">
        <f ca="1">TEXT(Table5[[#This Row],[EBeginForm]],"00")</f>
        <v>27</v>
      </c>
      <c r="AP1371" s="11">
        <f t="shared" ca="1" si="261"/>
        <v>33.398584772603435</v>
      </c>
      <c r="AQ1371" s="4" t="str">
        <f ca="1">TEXT(Table5[[#This Row],[EEndForm]],"00")</f>
        <v>33</v>
      </c>
      <c r="AR1371" s="12">
        <f ca="1">Table5[[#This Row],[EEndForm]]+(_xlfn.NORM.INV(RAND(),2,0.75))</f>
        <v>35.481621749739432</v>
      </c>
      <c r="AS1371" s="5" t="str">
        <f ca="1">TEXT(Table5[[#This Row],[ESigForm]],"00")</f>
        <v>35</v>
      </c>
      <c r="AT1371" s="9">
        <v>1562</v>
      </c>
      <c r="AU1371" s="9" t="str">
        <f>TEXT(Table5[[#This Row],[F]],"000000")</f>
        <v>001562</v>
      </c>
      <c r="AV1371" s="11">
        <f t="shared" ca="1" si="262"/>
        <v>32.458960873885658</v>
      </c>
      <c r="AW1371" s="4" t="str">
        <f ca="1">TEXT(Table5[[#This Row],[EBeginForm]],"00")</f>
        <v>27</v>
      </c>
      <c r="AX1371" s="11">
        <f t="shared" ca="1" si="263"/>
        <v>23.660386742071999</v>
      </c>
      <c r="AY1371" s="4" t="str">
        <f ca="1">TEXT(Table5[[#This Row],[EEndForm]],"00")</f>
        <v>33</v>
      </c>
      <c r="AZ1371" s="12">
        <f ca="1">Table5[[#This Row],[EEndForm]]+(_xlfn.NORM.INV(RAND(),2,0.75))</f>
        <v>35.657715455981524</v>
      </c>
      <c r="BA1371" s="5" t="str">
        <f ca="1">TEXT(Table5[[#This Row],[ESigForm]],"00")</f>
        <v>35</v>
      </c>
    </row>
    <row r="1372" spans="1:53" x14ac:dyDescent="0.3">
      <c r="A1372" s="1">
        <v>0</v>
      </c>
      <c r="B1372" s="1" t="s">
        <v>9</v>
      </c>
      <c r="C1372" s="11">
        <v>45939</v>
      </c>
      <c r="D1372" s="8" t="str">
        <f>TEXT(Table5[[#This Row],[Date]],"dd-mm-yyyy")</f>
        <v>09-10-2025</v>
      </c>
      <c r="E1372" s="11" t="str">
        <f>TEXT(Table5[[#This Row],[Date]],"dd/mm/yyyy")</f>
        <v>09/10/2025</v>
      </c>
      <c r="F1372" s="3" t="str">
        <f>DAY(Table5[[#This Row],[Date]])&amp;LOOKUP(DAY(Table5[[#This Row],[Date]]),{1,"st";2,"nd";3,"rd";4,"th";21,"st";22,"nd";23,"rd";24,"th";31,"st"}) &amp; TEXT(Table5[[#This Row],[Date]], " mmm, yyyy")</f>
        <v>9th Oct, 2025</v>
      </c>
      <c r="G1372" s="11">
        <v>1574</v>
      </c>
      <c r="H1372" s="9" t="str">
        <f>TEXT(Table5[[#This Row],[AForm]],"000000")</f>
        <v>001574</v>
      </c>
      <c r="I1372" s="11">
        <f t="shared" ca="1" si="252"/>
        <v>26.33724625909101</v>
      </c>
      <c r="J1372" s="4" t="str">
        <f ca="1">TEXT(Table5[[#This Row],[ABeginForm]],"00")</f>
        <v>26</v>
      </c>
      <c r="K1372" s="11">
        <f t="shared" ca="1" si="253"/>
        <v>27.926603877454841</v>
      </c>
      <c r="L1372" s="4" t="str">
        <f ca="1">TEXT(Table5[[#This Row],[AEndForm]],"00")</f>
        <v>28</v>
      </c>
      <c r="M1372" s="12">
        <f ca="1">Table5[[#This Row],[AEndForm]]+(_xlfn.NORM.INV(RAND(),2,0.75))</f>
        <v>30.897339761093985</v>
      </c>
      <c r="N1372" s="5" t="str">
        <f ca="1">TEXT(Table5[[#This Row],[ASigForm]],"00")</f>
        <v>31</v>
      </c>
      <c r="O1372" s="11" t="s">
        <v>12</v>
      </c>
      <c r="P1372" s="9" t="str">
        <f>TEXT(Table5[[#This Row],[BForm]],"000000")</f>
        <v xml:space="preserve"> </v>
      </c>
      <c r="Q1372" s="11">
        <f t="shared" ca="1" si="254"/>
        <v>35.233394292452658</v>
      </c>
      <c r="R1372" s="4" t="str">
        <f ca="1">TEXT(Table5[[#This Row],[BBeginForm]],"00")</f>
        <v>35</v>
      </c>
      <c r="S1372" s="11">
        <f t="shared" ca="1" si="255"/>
        <v>28.288923465904972</v>
      </c>
      <c r="T1372" s="4" t="str">
        <f ca="1">TEXT(Table5[[#This Row],[BEndForm]],"00")</f>
        <v>28</v>
      </c>
      <c r="U1372" s="12">
        <f ca="1">Table5[[#This Row],[BEndForm]]+(_xlfn.NORM.INV(RAND(),2,0.75))</f>
        <v>29.794663509086629</v>
      </c>
      <c r="V1372" s="5" t="str">
        <f ca="1">TEXT(Table5[[#This Row],[BSigForm]],"00")</f>
        <v>30</v>
      </c>
      <c r="W1372" s="6" t="s">
        <v>11</v>
      </c>
      <c r="X1372" s="11">
        <f t="shared" ca="1" si="256"/>
        <v>26.186230120017594</v>
      </c>
      <c r="Y1372" s="4" t="str">
        <f ca="1">TEXT(Table5[[#This Row],[CBeginForm]],"00")</f>
        <v>26</v>
      </c>
      <c r="Z1372" s="11">
        <f t="shared" ca="1" si="257"/>
        <v>27.499445798979906</v>
      </c>
      <c r="AA1372" s="4" t="str">
        <f ca="1">TEXT(Table5[[#This Row],[CEndForm]],"00")</f>
        <v>27</v>
      </c>
      <c r="AB1372" s="12">
        <f ca="1">Table5[[#This Row],[CEndForm]]+(_xlfn.NORM.INV(RAND(),2,0.75))</f>
        <v>29.183800508555997</v>
      </c>
      <c r="AC1372" s="5" t="str">
        <f ca="1">TEXT(Table5[[#This Row],[CSigForm]],"00")</f>
        <v>29</v>
      </c>
      <c r="AD1372" s="11">
        <v>1584</v>
      </c>
      <c r="AE1372" s="9" t="str">
        <f>TEXT(Table5[[#This Row],[DForm]],"000000")</f>
        <v>001584</v>
      </c>
      <c r="AF1372" s="11">
        <f t="shared" ca="1" si="258"/>
        <v>27.933160770987623</v>
      </c>
      <c r="AG1372" s="4" t="str">
        <f ca="1">TEXT(Table5[[#This Row],[DBeginForm]],"00")</f>
        <v>28</v>
      </c>
      <c r="AH1372" s="11">
        <f t="shared" ca="1" si="259"/>
        <v>27.859857045322585</v>
      </c>
      <c r="AI1372" s="4" t="str">
        <f ca="1">TEXT(Table5[[#This Row],[DEndForm]],"00")</f>
        <v>28</v>
      </c>
      <c r="AJ1372" s="12">
        <f ca="1">Table5[[#This Row],[DEndForm]]+(_xlfn.NORM.INV(RAND(),2,0.75))</f>
        <v>28.988323220654443</v>
      </c>
      <c r="AK1372" s="5" t="str">
        <f ca="1">TEXT(Table5[[#This Row],[DSigForm]],"00")</f>
        <v>29</v>
      </c>
      <c r="AL1372" s="11">
        <v>1576</v>
      </c>
      <c r="AM1372" s="9" t="str">
        <f>TEXT(Table5[[#This Row],[EForm]],"000000")</f>
        <v>001576</v>
      </c>
      <c r="AN1372" s="11">
        <f t="shared" ca="1" si="260"/>
        <v>31.5746067246663</v>
      </c>
      <c r="AO1372" s="4" t="str">
        <f ca="1">TEXT(Table5[[#This Row],[EBeginForm]],"00")</f>
        <v>32</v>
      </c>
      <c r="AP1372" s="11">
        <f t="shared" ca="1" si="261"/>
        <v>35.028663776566766</v>
      </c>
      <c r="AQ1372" s="4" t="str">
        <f ca="1">TEXT(Table5[[#This Row],[EEndForm]],"00")</f>
        <v>35</v>
      </c>
      <c r="AR1372" s="12">
        <f ca="1">Table5[[#This Row],[EEndForm]]+(_xlfn.NORM.INV(RAND(),2,0.75))</f>
        <v>38.598075157784088</v>
      </c>
      <c r="AS1372" s="5" t="str">
        <f ca="1">TEXT(Table5[[#This Row],[ESigForm]],"00")</f>
        <v>39</v>
      </c>
      <c r="AT1372" s="9">
        <v>1563</v>
      </c>
      <c r="AU1372" s="9" t="str">
        <f>TEXT(Table5[[#This Row],[F]],"000000")</f>
        <v>001563</v>
      </c>
      <c r="AV1372" s="11">
        <f t="shared" ca="1" si="262"/>
        <v>26.780756720685595</v>
      </c>
      <c r="AW1372" s="4" t="str">
        <f ca="1">TEXT(Table5[[#This Row],[EBeginForm]],"00")</f>
        <v>32</v>
      </c>
      <c r="AX1372" s="11">
        <f t="shared" ca="1" si="263"/>
        <v>25.032390347422336</v>
      </c>
      <c r="AY1372" s="4" t="str">
        <f ca="1">TEXT(Table5[[#This Row],[EEndForm]],"00")</f>
        <v>35</v>
      </c>
      <c r="AZ1372" s="12">
        <f ca="1">Table5[[#This Row],[EEndForm]]+(_xlfn.NORM.INV(RAND(),2,0.75))</f>
        <v>35.650412845912783</v>
      </c>
      <c r="BA1372" s="5" t="str">
        <f ca="1">TEXT(Table5[[#This Row],[ESigForm]],"00")</f>
        <v>39</v>
      </c>
    </row>
    <row r="1373" spans="1:53" x14ac:dyDescent="0.3">
      <c r="A1373" s="1">
        <v>0</v>
      </c>
      <c r="B1373" s="1" t="s">
        <v>10</v>
      </c>
      <c r="C1373" s="11">
        <v>45940</v>
      </c>
      <c r="D1373" s="8" t="str">
        <f>TEXT(Table5[[#This Row],[Date]],"dd-mm-yyyy")</f>
        <v>10-10-2025</v>
      </c>
      <c r="E1373" s="11" t="str">
        <f>TEXT(Table5[[#This Row],[Date]],"dd/mm/yyyy")</f>
        <v>10/10/2025</v>
      </c>
      <c r="F1373" s="3" t="str">
        <f>DAY(Table5[[#This Row],[Date]])&amp;LOOKUP(DAY(Table5[[#This Row],[Date]]),{1,"st";2,"nd";3,"rd";4,"th";21,"st";22,"nd";23,"rd";24,"th";31,"st"}) &amp; TEXT(Table5[[#This Row],[Date]], " mmm, yyyy")</f>
        <v>10th Oct, 2025</v>
      </c>
      <c r="G1373" s="11">
        <v>1575</v>
      </c>
      <c r="H1373" s="9" t="str">
        <f>TEXT(Table5[[#This Row],[AForm]],"000000")</f>
        <v>001575</v>
      </c>
      <c r="I1373" s="11">
        <f t="shared" ca="1" si="252"/>
        <v>28.833066564416821</v>
      </c>
      <c r="J1373" s="4" t="str">
        <f ca="1">TEXT(Table5[[#This Row],[ABeginForm]],"00")</f>
        <v>29</v>
      </c>
      <c r="K1373" s="11">
        <f t="shared" ca="1" si="253"/>
        <v>32.517076435559289</v>
      </c>
      <c r="L1373" s="4" t="str">
        <f ca="1">TEXT(Table5[[#This Row],[AEndForm]],"00")</f>
        <v>33</v>
      </c>
      <c r="M1373" s="12">
        <f ca="1">Table5[[#This Row],[AEndForm]]+(_xlfn.NORM.INV(RAND(),2,0.75))</f>
        <v>33.92817333141096</v>
      </c>
      <c r="N1373" s="5" t="str">
        <f ca="1">TEXT(Table5[[#This Row],[ASigForm]],"00")</f>
        <v>34</v>
      </c>
      <c r="O1373" s="11" t="s">
        <v>12</v>
      </c>
      <c r="P1373" s="9" t="str">
        <f>TEXT(Table5[[#This Row],[BForm]],"000000")</f>
        <v xml:space="preserve"> </v>
      </c>
      <c r="Q1373" s="11">
        <f t="shared" ca="1" si="254"/>
        <v>30.494587025686247</v>
      </c>
      <c r="R1373" s="4" t="str">
        <f ca="1">TEXT(Table5[[#This Row],[BBeginForm]],"00")</f>
        <v>30</v>
      </c>
      <c r="S1373" s="11">
        <f t="shared" ca="1" si="255"/>
        <v>29.073704744634185</v>
      </c>
      <c r="T1373" s="4" t="str">
        <f ca="1">TEXT(Table5[[#This Row],[BEndForm]],"00")</f>
        <v>29</v>
      </c>
      <c r="U1373" s="12">
        <f ca="1">Table5[[#This Row],[BEndForm]]+(_xlfn.NORM.INV(RAND(),2,0.75))</f>
        <v>30.789416820952862</v>
      </c>
      <c r="V1373" s="5" t="str">
        <f ca="1">TEXT(Table5[[#This Row],[BSigForm]],"00")</f>
        <v>31</v>
      </c>
      <c r="W1373" s="6" t="s">
        <v>11</v>
      </c>
      <c r="X1373" s="11">
        <f t="shared" ca="1" si="256"/>
        <v>30.337615939307085</v>
      </c>
      <c r="Y1373" s="4" t="str">
        <f ca="1">TEXT(Table5[[#This Row],[CBeginForm]],"00")</f>
        <v>30</v>
      </c>
      <c r="Z1373" s="11">
        <f t="shared" ca="1" si="257"/>
        <v>25.393666748035894</v>
      </c>
      <c r="AA1373" s="4" t="str">
        <f ca="1">TEXT(Table5[[#This Row],[CEndForm]],"00")</f>
        <v>25</v>
      </c>
      <c r="AB1373" s="12">
        <f ca="1">Table5[[#This Row],[CEndForm]]+(_xlfn.NORM.INV(RAND(),2,0.75))</f>
        <v>27.639252326378973</v>
      </c>
      <c r="AC1373" s="5" t="str">
        <f ca="1">TEXT(Table5[[#This Row],[CSigForm]],"00")</f>
        <v>28</v>
      </c>
      <c r="AD1373" s="11">
        <v>1585</v>
      </c>
      <c r="AE1373" s="9" t="str">
        <f>TEXT(Table5[[#This Row],[DForm]],"000000")</f>
        <v>001585</v>
      </c>
      <c r="AF1373" s="11">
        <f t="shared" ca="1" si="258"/>
        <v>30.139022703256877</v>
      </c>
      <c r="AG1373" s="4" t="str">
        <f ca="1">TEXT(Table5[[#This Row],[DBeginForm]],"00")</f>
        <v>30</v>
      </c>
      <c r="AH1373" s="11">
        <f t="shared" ca="1" si="259"/>
        <v>30.628458039195404</v>
      </c>
      <c r="AI1373" s="4" t="str">
        <f ca="1">TEXT(Table5[[#This Row],[DEndForm]],"00")</f>
        <v>31</v>
      </c>
      <c r="AJ1373" s="12">
        <f ca="1">Table5[[#This Row],[DEndForm]]+(_xlfn.NORM.INV(RAND(),2,0.75))</f>
        <v>33.068895625273697</v>
      </c>
      <c r="AK1373" s="5" t="str">
        <f ca="1">TEXT(Table5[[#This Row],[DSigForm]],"00")</f>
        <v>33</v>
      </c>
      <c r="AL1373" s="11">
        <v>1577</v>
      </c>
      <c r="AM1373" s="9" t="str">
        <f>TEXT(Table5[[#This Row],[EForm]],"000000")</f>
        <v>001577</v>
      </c>
      <c r="AN1373" s="11">
        <f t="shared" ca="1" si="260"/>
        <v>28.650512879245042</v>
      </c>
      <c r="AO1373" s="4" t="str">
        <f ca="1">TEXT(Table5[[#This Row],[EBeginForm]],"00")</f>
        <v>29</v>
      </c>
      <c r="AP1373" s="11">
        <f t="shared" ca="1" si="261"/>
        <v>24.073855603154097</v>
      </c>
      <c r="AQ1373" s="4" t="str">
        <f ca="1">TEXT(Table5[[#This Row],[EEndForm]],"00")</f>
        <v>24</v>
      </c>
      <c r="AR1373" s="12">
        <f ca="1">Table5[[#This Row],[EEndForm]]+(_xlfn.NORM.INV(RAND(),2,0.75))</f>
        <v>25.328609026161637</v>
      </c>
      <c r="AS1373" s="5" t="str">
        <f ca="1">TEXT(Table5[[#This Row],[ESigForm]],"00")</f>
        <v>25</v>
      </c>
      <c r="AT1373" s="9">
        <v>1564</v>
      </c>
      <c r="AU1373" s="9" t="str">
        <f>TEXT(Table5[[#This Row],[F]],"000000")</f>
        <v>001564</v>
      </c>
      <c r="AV1373" s="11">
        <f t="shared" ca="1" si="262"/>
        <v>27.131192781978982</v>
      </c>
      <c r="AW1373" s="4" t="str">
        <f ca="1">TEXT(Table5[[#This Row],[EBeginForm]],"00")</f>
        <v>29</v>
      </c>
      <c r="AX1373" s="11">
        <f t="shared" ca="1" si="263"/>
        <v>33.983139458018826</v>
      </c>
      <c r="AY1373" s="4" t="str">
        <f ca="1">TEXT(Table5[[#This Row],[EEndForm]],"00")</f>
        <v>24</v>
      </c>
      <c r="AZ1373" s="12">
        <f ca="1">Table5[[#This Row],[EEndForm]]+(_xlfn.NORM.INV(RAND(),2,0.75))</f>
        <v>25.284347363271308</v>
      </c>
      <c r="BA1373" s="5" t="str">
        <f ca="1">TEXT(Table5[[#This Row],[ESigForm]],"00")</f>
        <v>25</v>
      </c>
    </row>
    <row r="1374" spans="1:53" x14ac:dyDescent="0.3">
      <c r="A1374" s="1">
        <v>0</v>
      </c>
      <c r="B1374" s="1" t="s">
        <v>5</v>
      </c>
      <c r="C1374" s="11">
        <v>45941</v>
      </c>
      <c r="D1374" s="8" t="str">
        <f>TEXT(Table5[[#This Row],[Date]],"dd-mm-yyyy")</f>
        <v>11-10-2025</v>
      </c>
      <c r="E1374" s="11" t="str">
        <f>TEXT(Table5[[#This Row],[Date]],"dd/mm/yyyy")</f>
        <v>11/10/2025</v>
      </c>
      <c r="F1374" s="3" t="str">
        <f>DAY(Table5[[#This Row],[Date]])&amp;LOOKUP(DAY(Table5[[#This Row],[Date]]),{1,"st";2,"nd";3,"rd";4,"th";21,"st";22,"nd";23,"rd";24,"th";31,"st"}) &amp; TEXT(Table5[[#This Row],[Date]], " mmm, yyyy")</f>
        <v>11th Oct, 2025</v>
      </c>
      <c r="G1374" s="11">
        <v>1576</v>
      </c>
      <c r="H1374" s="9" t="str">
        <f>TEXT(Table5[[#This Row],[AForm]],"000000")</f>
        <v>001576</v>
      </c>
      <c r="I1374" s="11">
        <f t="shared" ca="1" si="252"/>
        <v>36.352329846766033</v>
      </c>
      <c r="J1374" s="4" t="str">
        <f ca="1">TEXT(Table5[[#This Row],[ABeginForm]],"00")</f>
        <v>36</v>
      </c>
      <c r="K1374" s="11">
        <f t="shared" ca="1" si="253"/>
        <v>32.994757914261768</v>
      </c>
      <c r="L1374" s="4" t="str">
        <f ca="1">TEXT(Table5[[#This Row],[AEndForm]],"00")</f>
        <v>33</v>
      </c>
      <c r="M1374" s="12">
        <f ca="1">Table5[[#This Row],[AEndForm]]+(_xlfn.NORM.INV(RAND(),2,0.75))</f>
        <v>34.462492371032255</v>
      </c>
      <c r="N1374" s="5" t="str">
        <f ca="1">TEXT(Table5[[#This Row],[ASigForm]],"00")</f>
        <v>34</v>
      </c>
      <c r="O1374" s="11" t="s">
        <v>12</v>
      </c>
      <c r="P1374" s="9" t="str">
        <f>TEXT(Table5[[#This Row],[BForm]],"000000")</f>
        <v xml:space="preserve"> </v>
      </c>
      <c r="Q1374" s="11">
        <f t="shared" ca="1" si="254"/>
        <v>27.94122311152281</v>
      </c>
      <c r="R1374" s="4" t="str">
        <f ca="1">TEXT(Table5[[#This Row],[BBeginForm]],"00")</f>
        <v>28</v>
      </c>
      <c r="S1374" s="11">
        <f t="shared" ca="1" si="255"/>
        <v>33.865979743131703</v>
      </c>
      <c r="T1374" s="4" t="str">
        <f ca="1">TEXT(Table5[[#This Row],[BEndForm]],"00")</f>
        <v>34</v>
      </c>
      <c r="U1374" s="12">
        <f ca="1">Table5[[#This Row],[BEndForm]]+(_xlfn.NORM.INV(RAND(),2,0.75))</f>
        <v>36.011023756933326</v>
      </c>
      <c r="V1374" s="5" t="str">
        <f ca="1">TEXT(Table5[[#This Row],[BSigForm]],"00")</f>
        <v>36</v>
      </c>
      <c r="W1374" s="6" t="s">
        <v>11</v>
      </c>
      <c r="X1374" s="11">
        <f t="shared" ca="1" si="256"/>
        <v>31.097831552010643</v>
      </c>
      <c r="Y1374" s="4" t="str">
        <f ca="1">TEXT(Table5[[#This Row],[CBeginForm]],"00")</f>
        <v>31</v>
      </c>
      <c r="Z1374" s="11">
        <f t="shared" ca="1" si="257"/>
        <v>29.637988751831088</v>
      </c>
      <c r="AA1374" s="4" t="str">
        <f ca="1">TEXT(Table5[[#This Row],[CEndForm]],"00")</f>
        <v>30</v>
      </c>
      <c r="AB1374" s="12">
        <f ca="1">Table5[[#This Row],[CEndForm]]+(_xlfn.NORM.INV(RAND(),2,0.75))</f>
        <v>31.992740594790405</v>
      </c>
      <c r="AC1374" s="5" t="str">
        <f ca="1">TEXT(Table5[[#This Row],[CSigForm]],"00")</f>
        <v>32</v>
      </c>
      <c r="AD1374" s="11">
        <v>1586</v>
      </c>
      <c r="AE1374" s="9" t="str">
        <f>TEXT(Table5[[#This Row],[DForm]],"000000")</f>
        <v>001586</v>
      </c>
      <c r="AF1374" s="11">
        <f t="shared" ca="1" si="258"/>
        <v>25.061448165880606</v>
      </c>
      <c r="AG1374" s="4" t="str">
        <f ca="1">TEXT(Table5[[#This Row],[DBeginForm]],"00")</f>
        <v>25</v>
      </c>
      <c r="AH1374" s="11">
        <f t="shared" ca="1" si="259"/>
        <v>29.410395816716267</v>
      </c>
      <c r="AI1374" s="4" t="str">
        <f ca="1">TEXT(Table5[[#This Row],[DEndForm]],"00")</f>
        <v>29</v>
      </c>
      <c r="AJ1374" s="12">
        <f ca="1">Table5[[#This Row],[DEndForm]]+(_xlfn.NORM.INV(RAND(),2,0.75))</f>
        <v>32.060278003993801</v>
      </c>
      <c r="AK1374" s="5" t="str">
        <f ca="1">TEXT(Table5[[#This Row],[DSigForm]],"00")</f>
        <v>32</v>
      </c>
      <c r="AL1374" s="11">
        <v>1578</v>
      </c>
      <c r="AM1374" s="9" t="str">
        <f>TEXT(Table5[[#This Row],[EForm]],"000000")</f>
        <v>001578</v>
      </c>
      <c r="AN1374" s="11">
        <f t="shared" ca="1" si="260"/>
        <v>26.72465176735161</v>
      </c>
      <c r="AO1374" s="4" t="str">
        <f ca="1">TEXT(Table5[[#This Row],[EBeginForm]],"00")</f>
        <v>27</v>
      </c>
      <c r="AP1374" s="11">
        <f t="shared" ca="1" si="261"/>
        <v>26.5200989161264</v>
      </c>
      <c r="AQ1374" s="4" t="str">
        <f ca="1">TEXT(Table5[[#This Row],[EEndForm]],"00")</f>
        <v>27</v>
      </c>
      <c r="AR1374" s="12">
        <f ca="1">Table5[[#This Row],[EEndForm]]+(_xlfn.NORM.INV(RAND(),2,0.75))</f>
        <v>28.789725811411362</v>
      </c>
      <c r="AS1374" s="5" t="str">
        <f ca="1">TEXT(Table5[[#This Row],[ESigForm]],"00")</f>
        <v>29</v>
      </c>
      <c r="AT1374" s="9">
        <v>1565</v>
      </c>
      <c r="AU1374" s="9" t="str">
        <f>TEXT(Table5[[#This Row],[F]],"000000")</f>
        <v>001565</v>
      </c>
      <c r="AV1374" s="11">
        <f t="shared" ca="1" si="262"/>
        <v>31.636620293759382</v>
      </c>
      <c r="AW1374" s="4" t="str">
        <f ca="1">TEXT(Table5[[#This Row],[EBeginForm]],"00")</f>
        <v>27</v>
      </c>
      <c r="AX1374" s="11">
        <f t="shared" ca="1" si="263"/>
        <v>31.662336979030606</v>
      </c>
      <c r="AY1374" s="4" t="str">
        <f ca="1">TEXT(Table5[[#This Row],[EEndForm]],"00")</f>
        <v>27</v>
      </c>
      <c r="AZ1374" s="12">
        <f ca="1">Table5[[#This Row],[EEndForm]]+(_xlfn.NORM.INV(RAND(),2,0.75))</f>
        <v>28.865662373393654</v>
      </c>
      <c r="BA1374" s="5" t="str">
        <f ca="1">TEXT(Table5[[#This Row],[ESigForm]],"00")</f>
        <v>29</v>
      </c>
    </row>
    <row r="1375" spans="1:53" x14ac:dyDescent="0.3">
      <c r="A1375" s="1">
        <v>0</v>
      </c>
      <c r="B1375" s="1" t="s">
        <v>6</v>
      </c>
      <c r="C1375" s="11">
        <v>45943</v>
      </c>
      <c r="D1375" s="8" t="str">
        <f>TEXT(Table5[[#This Row],[Date]],"dd-mm-yyyy")</f>
        <v>13-10-2025</v>
      </c>
      <c r="E1375" s="11" t="str">
        <f>TEXT(Table5[[#This Row],[Date]],"dd/mm/yyyy")</f>
        <v>13/10/2025</v>
      </c>
      <c r="F1375" s="3" t="str">
        <f>DAY(Table5[[#This Row],[Date]])&amp;LOOKUP(DAY(Table5[[#This Row],[Date]]),{1,"st";2,"nd";3,"rd";4,"th";21,"st";22,"nd";23,"rd";24,"th";31,"st"}) &amp; TEXT(Table5[[#This Row],[Date]], " mmm, yyyy")</f>
        <v>13th Oct, 2025</v>
      </c>
      <c r="G1375" s="11">
        <v>1577</v>
      </c>
      <c r="H1375" s="9" t="str">
        <f>TEXT(Table5[[#This Row],[AForm]],"000000")</f>
        <v>001577</v>
      </c>
      <c r="I1375" s="11">
        <f t="shared" ca="1" si="252"/>
        <v>31.339696209357989</v>
      </c>
      <c r="J1375" s="4" t="str">
        <f ca="1">TEXT(Table5[[#This Row],[ABeginForm]],"00")</f>
        <v>31</v>
      </c>
      <c r="K1375" s="11">
        <f t="shared" ca="1" si="253"/>
        <v>29.5902856725276</v>
      </c>
      <c r="L1375" s="4" t="str">
        <f ca="1">TEXT(Table5[[#This Row],[AEndForm]],"00")</f>
        <v>30</v>
      </c>
      <c r="M1375" s="12">
        <f ca="1">Table5[[#This Row],[AEndForm]]+(_xlfn.NORM.INV(RAND(),2,0.75))</f>
        <v>31.304999533218357</v>
      </c>
      <c r="N1375" s="5" t="str">
        <f ca="1">TEXT(Table5[[#This Row],[ASigForm]],"00")</f>
        <v>31</v>
      </c>
      <c r="O1375" s="11">
        <f>O1369+1</f>
        <v>248</v>
      </c>
      <c r="P1375" s="9" t="str">
        <f>TEXT(Table5[[#This Row],[BForm]],"000000")</f>
        <v>000248</v>
      </c>
      <c r="Q1375" s="11">
        <f t="shared" ca="1" si="254"/>
        <v>30.849585423204431</v>
      </c>
      <c r="R1375" s="4" t="str">
        <f ca="1">TEXT(Table5[[#This Row],[BBeginForm]],"00")</f>
        <v>31</v>
      </c>
      <c r="S1375" s="11">
        <f t="shared" ca="1" si="255"/>
        <v>24.376424772909907</v>
      </c>
      <c r="T1375" s="4" t="str">
        <f ca="1">TEXT(Table5[[#This Row],[BEndForm]],"00")</f>
        <v>24</v>
      </c>
      <c r="U1375" s="12">
        <f ca="1">Table5[[#This Row],[BEndForm]]+(_xlfn.NORM.INV(RAND(),2,0.75))</f>
        <v>27.001893703803262</v>
      </c>
      <c r="V1375" s="5" t="str">
        <f ca="1">TEXT(Table5[[#This Row],[BSigForm]],"00")</f>
        <v>27</v>
      </c>
      <c r="W1375" s="6" t="s">
        <v>11</v>
      </c>
      <c r="X1375" s="11">
        <f t="shared" ca="1" si="256"/>
        <v>30.45543434178423</v>
      </c>
      <c r="Y1375" s="4" t="str">
        <f ca="1">TEXT(Table5[[#This Row],[CBeginForm]],"00")</f>
        <v>30</v>
      </c>
      <c r="Z1375" s="11">
        <f t="shared" ca="1" si="257"/>
        <v>32.134978813695227</v>
      </c>
      <c r="AA1375" s="4" t="str">
        <f ca="1">TEXT(Table5[[#This Row],[CEndForm]],"00")</f>
        <v>32</v>
      </c>
      <c r="AB1375" s="12">
        <f ca="1">Table5[[#This Row],[CEndForm]]+(_xlfn.NORM.INV(RAND(),2,0.75))</f>
        <v>34.005494263883506</v>
      </c>
      <c r="AC1375" s="5" t="str">
        <f ca="1">TEXT(Table5[[#This Row],[CSigForm]],"00")</f>
        <v>34</v>
      </c>
      <c r="AD1375" s="11">
        <v>1587</v>
      </c>
      <c r="AE1375" s="9" t="str">
        <f>TEXT(Table5[[#This Row],[DForm]],"000000")</f>
        <v>001587</v>
      </c>
      <c r="AF1375" s="11">
        <f t="shared" ca="1" si="258"/>
        <v>29.131990873765062</v>
      </c>
      <c r="AG1375" s="4" t="str">
        <f ca="1">TEXT(Table5[[#This Row],[DBeginForm]],"00")</f>
        <v>29</v>
      </c>
      <c r="AH1375" s="11">
        <f t="shared" ca="1" si="259"/>
        <v>29.320231822492435</v>
      </c>
      <c r="AI1375" s="4" t="str">
        <f ca="1">TEXT(Table5[[#This Row],[DEndForm]],"00")</f>
        <v>29</v>
      </c>
      <c r="AJ1375" s="12">
        <f ca="1">Table5[[#This Row],[DEndForm]]+(_xlfn.NORM.INV(RAND(),2,0.75))</f>
        <v>30.545352989851569</v>
      </c>
      <c r="AK1375" s="5" t="str">
        <f ca="1">TEXT(Table5[[#This Row],[DSigForm]],"00")</f>
        <v>31</v>
      </c>
      <c r="AL1375" s="11">
        <v>1579</v>
      </c>
      <c r="AM1375" s="9" t="str">
        <f>TEXT(Table5[[#This Row],[EForm]],"000000")</f>
        <v>001579</v>
      </c>
      <c r="AN1375" s="11">
        <f t="shared" ca="1" si="260"/>
        <v>30.202123653081998</v>
      </c>
      <c r="AO1375" s="4" t="str">
        <f ca="1">TEXT(Table5[[#This Row],[EBeginForm]],"00")</f>
        <v>30</v>
      </c>
      <c r="AP1375" s="11">
        <f t="shared" ca="1" si="261"/>
        <v>29.20833470067581</v>
      </c>
      <c r="AQ1375" s="4" t="str">
        <f ca="1">TEXT(Table5[[#This Row],[EEndForm]],"00")</f>
        <v>29</v>
      </c>
      <c r="AR1375" s="12">
        <f ca="1">Table5[[#This Row],[EEndForm]]+(_xlfn.NORM.INV(RAND(),2,0.75))</f>
        <v>30.905034287906801</v>
      </c>
      <c r="AS1375" s="5" t="str">
        <f ca="1">TEXT(Table5[[#This Row],[ESigForm]],"00")</f>
        <v>31</v>
      </c>
      <c r="AT1375" s="9">
        <v>1566</v>
      </c>
      <c r="AU1375" s="9" t="str">
        <f>TEXT(Table5[[#This Row],[F]],"000000")</f>
        <v>001566</v>
      </c>
      <c r="AV1375" s="11">
        <f t="shared" ca="1" si="262"/>
        <v>30.296863632989258</v>
      </c>
      <c r="AW1375" s="4" t="str">
        <f ca="1">TEXT(Table5[[#This Row],[EBeginForm]],"00")</f>
        <v>30</v>
      </c>
      <c r="AX1375" s="11">
        <f t="shared" ca="1" si="263"/>
        <v>29.36114335775008</v>
      </c>
      <c r="AY1375" s="4" t="str">
        <f ca="1">TEXT(Table5[[#This Row],[EEndForm]],"00")</f>
        <v>29</v>
      </c>
      <c r="AZ1375" s="12">
        <f ca="1">Table5[[#This Row],[EEndForm]]+(_xlfn.NORM.INV(RAND(),2,0.75))</f>
        <v>31.387927413515424</v>
      </c>
      <c r="BA1375" s="5" t="str">
        <f ca="1">TEXT(Table5[[#This Row],[ESigForm]],"00")</f>
        <v>31</v>
      </c>
    </row>
    <row r="1376" spans="1:53" x14ac:dyDescent="0.3">
      <c r="A1376" s="1">
        <v>0</v>
      </c>
      <c r="B1376" s="1" t="s">
        <v>7</v>
      </c>
      <c r="C1376" s="11">
        <v>45944</v>
      </c>
      <c r="D1376" s="8" t="str">
        <f>TEXT(Table5[[#This Row],[Date]],"dd-mm-yyyy")</f>
        <v>14-10-2025</v>
      </c>
      <c r="E1376" s="11" t="str">
        <f>TEXT(Table5[[#This Row],[Date]],"dd/mm/yyyy")</f>
        <v>14/10/2025</v>
      </c>
      <c r="F1376" s="3" t="str">
        <f>DAY(Table5[[#This Row],[Date]])&amp;LOOKUP(DAY(Table5[[#This Row],[Date]]),{1,"st";2,"nd";3,"rd";4,"th";21,"st";22,"nd";23,"rd";24,"th";31,"st"}) &amp; TEXT(Table5[[#This Row],[Date]], " mmm, yyyy")</f>
        <v>14th Oct, 2025</v>
      </c>
      <c r="G1376" s="11">
        <v>1578</v>
      </c>
      <c r="H1376" s="9" t="str">
        <f>TEXT(Table5[[#This Row],[AForm]],"000000")</f>
        <v>001578</v>
      </c>
      <c r="I1376" s="11">
        <f t="shared" ca="1" si="252"/>
        <v>27.578683191994124</v>
      </c>
      <c r="J1376" s="4" t="str">
        <f ca="1">TEXT(Table5[[#This Row],[ABeginForm]],"00")</f>
        <v>28</v>
      </c>
      <c r="K1376" s="11">
        <f t="shared" ca="1" si="253"/>
        <v>32.334199252117472</v>
      </c>
      <c r="L1376" s="4" t="str">
        <f ca="1">TEXT(Table5[[#This Row],[AEndForm]],"00")</f>
        <v>32</v>
      </c>
      <c r="M1376" s="12">
        <f ca="1">Table5[[#This Row],[AEndForm]]+(_xlfn.NORM.INV(RAND(),2,0.75))</f>
        <v>34.940622161337458</v>
      </c>
      <c r="N1376" s="5" t="str">
        <f ca="1">TEXT(Table5[[#This Row],[ASigForm]],"00")</f>
        <v>35</v>
      </c>
      <c r="O1376" s="11" t="s">
        <v>12</v>
      </c>
      <c r="P1376" s="9" t="str">
        <f>TEXT(Table5[[#This Row],[BForm]],"000000")</f>
        <v xml:space="preserve"> </v>
      </c>
      <c r="Q1376" s="11">
        <f t="shared" ca="1" si="254"/>
        <v>26.79225316974318</v>
      </c>
      <c r="R1376" s="4" t="str">
        <f ca="1">TEXT(Table5[[#This Row],[BBeginForm]],"00")</f>
        <v>27</v>
      </c>
      <c r="S1376" s="11">
        <f t="shared" ca="1" si="255"/>
        <v>27.167519505752868</v>
      </c>
      <c r="T1376" s="4" t="str">
        <f ca="1">TEXT(Table5[[#This Row],[BEndForm]],"00")</f>
        <v>27</v>
      </c>
      <c r="U1376" s="12">
        <f ca="1">Table5[[#This Row],[BEndForm]]+(_xlfn.NORM.INV(RAND(),2,0.75))</f>
        <v>29.199024444640337</v>
      </c>
      <c r="V1376" s="5" t="str">
        <f ca="1">TEXT(Table5[[#This Row],[BSigForm]],"00")</f>
        <v>29</v>
      </c>
      <c r="W1376" s="6" t="s">
        <v>11</v>
      </c>
      <c r="X1376" s="11">
        <f t="shared" ca="1" si="256"/>
        <v>28.696219561124092</v>
      </c>
      <c r="Y1376" s="4" t="str">
        <f ca="1">TEXT(Table5[[#This Row],[CBeginForm]],"00")</f>
        <v>29</v>
      </c>
      <c r="Z1376" s="11">
        <f t="shared" ca="1" si="257"/>
        <v>24.373386641486555</v>
      </c>
      <c r="AA1376" s="4" t="str">
        <f ca="1">TEXT(Table5[[#This Row],[CEndForm]],"00")</f>
        <v>24</v>
      </c>
      <c r="AB1376" s="12">
        <f ca="1">Table5[[#This Row],[CEndForm]]+(_xlfn.NORM.INV(RAND(),2,0.75))</f>
        <v>26.230579652070578</v>
      </c>
      <c r="AC1376" s="5" t="str">
        <f ca="1">TEXT(Table5[[#This Row],[CSigForm]],"00")</f>
        <v>26</v>
      </c>
      <c r="AD1376" s="11">
        <v>1588</v>
      </c>
      <c r="AE1376" s="9" t="str">
        <f>TEXT(Table5[[#This Row],[DForm]],"000000")</f>
        <v>001588</v>
      </c>
      <c r="AF1376" s="11">
        <f t="shared" ca="1" si="258"/>
        <v>30.375673811610351</v>
      </c>
      <c r="AG1376" s="4" t="str">
        <f ca="1">TEXT(Table5[[#This Row],[DBeginForm]],"00")</f>
        <v>30</v>
      </c>
      <c r="AH1376" s="11">
        <f t="shared" ca="1" si="259"/>
        <v>30.180327463447053</v>
      </c>
      <c r="AI1376" s="4" t="str">
        <f ca="1">TEXT(Table5[[#This Row],[DEndForm]],"00")</f>
        <v>30</v>
      </c>
      <c r="AJ1376" s="12">
        <f ca="1">Table5[[#This Row],[DEndForm]]+(_xlfn.NORM.INV(RAND(),2,0.75))</f>
        <v>31.218225737146206</v>
      </c>
      <c r="AK1376" s="5" t="str">
        <f ca="1">TEXT(Table5[[#This Row],[DSigForm]],"00")</f>
        <v>31</v>
      </c>
      <c r="AL1376" s="11">
        <v>1580</v>
      </c>
      <c r="AM1376" s="9" t="str">
        <f>TEXT(Table5[[#This Row],[EForm]],"000000")</f>
        <v>001580</v>
      </c>
      <c r="AN1376" s="11">
        <f t="shared" ca="1" si="260"/>
        <v>33.439220946275668</v>
      </c>
      <c r="AO1376" s="4" t="str">
        <f ca="1">TEXT(Table5[[#This Row],[EBeginForm]],"00")</f>
        <v>33</v>
      </c>
      <c r="AP1376" s="11">
        <f t="shared" ca="1" si="261"/>
        <v>30.78959671982004</v>
      </c>
      <c r="AQ1376" s="4" t="str">
        <f ca="1">TEXT(Table5[[#This Row],[EEndForm]],"00")</f>
        <v>31</v>
      </c>
      <c r="AR1376" s="12">
        <f ca="1">Table5[[#This Row],[EEndForm]]+(_xlfn.NORM.INV(RAND(),2,0.75))</f>
        <v>31.309007197690139</v>
      </c>
      <c r="AS1376" s="5" t="str">
        <f ca="1">TEXT(Table5[[#This Row],[ESigForm]],"00")</f>
        <v>31</v>
      </c>
      <c r="AT1376" s="9">
        <v>1567</v>
      </c>
      <c r="AU1376" s="9" t="str">
        <f>TEXT(Table5[[#This Row],[F]],"000000")</f>
        <v>001567</v>
      </c>
      <c r="AV1376" s="11">
        <f t="shared" ca="1" si="262"/>
        <v>25.478558827873595</v>
      </c>
      <c r="AW1376" s="4" t="str">
        <f ca="1">TEXT(Table5[[#This Row],[EBeginForm]],"00")</f>
        <v>33</v>
      </c>
      <c r="AX1376" s="11">
        <f t="shared" ca="1" si="263"/>
        <v>24.770892066698885</v>
      </c>
      <c r="AY1376" s="4" t="str">
        <f ca="1">TEXT(Table5[[#This Row],[EEndForm]],"00")</f>
        <v>31</v>
      </c>
      <c r="AZ1376" s="12">
        <f ca="1">Table5[[#This Row],[EEndForm]]+(_xlfn.NORM.INV(RAND(),2,0.75))</f>
        <v>32.810085793761374</v>
      </c>
      <c r="BA1376" s="5" t="str">
        <f ca="1">TEXT(Table5[[#This Row],[ESigForm]],"00")</f>
        <v>31</v>
      </c>
    </row>
    <row r="1377" spans="1:53" x14ac:dyDescent="0.3">
      <c r="A1377" s="1">
        <v>0</v>
      </c>
      <c r="B1377" s="1" t="s">
        <v>8</v>
      </c>
      <c r="C1377" s="11">
        <v>45945</v>
      </c>
      <c r="D1377" s="8" t="str">
        <f>TEXT(Table5[[#This Row],[Date]],"dd-mm-yyyy")</f>
        <v>15-10-2025</v>
      </c>
      <c r="E1377" s="11" t="str">
        <f>TEXT(Table5[[#This Row],[Date]],"dd/mm/yyyy")</f>
        <v>15/10/2025</v>
      </c>
      <c r="F1377" s="3" t="str">
        <f>DAY(Table5[[#This Row],[Date]])&amp;LOOKUP(DAY(Table5[[#This Row],[Date]]),{1,"st";2,"nd";3,"rd";4,"th";21,"st";22,"nd";23,"rd";24,"th";31,"st"}) &amp; TEXT(Table5[[#This Row],[Date]], " mmm, yyyy")</f>
        <v>15th Oct, 2025</v>
      </c>
      <c r="G1377" s="11">
        <v>1579</v>
      </c>
      <c r="H1377" s="9" t="str">
        <f>TEXT(Table5[[#This Row],[AForm]],"000000")</f>
        <v>001579</v>
      </c>
      <c r="I1377" s="11">
        <f t="shared" ca="1" si="252"/>
        <v>27.935352382992811</v>
      </c>
      <c r="J1377" s="4" t="str">
        <f ca="1">TEXT(Table5[[#This Row],[ABeginForm]],"00")</f>
        <v>28</v>
      </c>
      <c r="K1377" s="11">
        <f t="shared" ca="1" si="253"/>
        <v>29.498831230770346</v>
      </c>
      <c r="L1377" s="4" t="str">
        <f ca="1">TEXT(Table5[[#This Row],[AEndForm]],"00")</f>
        <v>29</v>
      </c>
      <c r="M1377" s="12">
        <f ca="1">Table5[[#This Row],[AEndForm]]+(_xlfn.NORM.INV(RAND(),2,0.75))</f>
        <v>30.600605376652574</v>
      </c>
      <c r="N1377" s="5" t="str">
        <f ca="1">TEXT(Table5[[#This Row],[ASigForm]],"00")</f>
        <v>31</v>
      </c>
      <c r="O1377" s="11" t="s">
        <v>12</v>
      </c>
      <c r="P1377" s="9" t="str">
        <f>TEXT(Table5[[#This Row],[BForm]],"000000")</f>
        <v xml:space="preserve"> </v>
      </c>
      <c r="Q1377" s="11">
        <f t="shared" ca="1" si="254"/>
        <v>30.620322173167967</v>
      </c>
      <c r="R1377" s="4" t="str">
        <f ca="1">TEXT(Table5[[#This Row],[BBeginForm]],"00")</f>
        <v>31</v>
      </c>
      <c r="S1377" s="11">
        <f t="shared" ca="1" si="255"/>
        <v>29.705481873746407</v>
      </c>
      <c r="T1377" s="4" t="str">
        <f ca="1">TEXT(Table5[[#This Row],[BEndForm]],"00")</f>
        <v>30</v>
      </c>
      <c r="U1377" s="12">
        <f ca="1">Table5[[#This Row],[BEndForm]]+(_xlfn.NORM.INV(RAND(),2,0.75))</f>
        <v>30.557062900916144</v>
      </c>
      <c r="V1377" s="5" t="str">
        <f ca="1">TEXT(Table5[[#This Row],[BSigForm]],"00")</f>
        <v>31</v>
      </c>
      <c r="W1377" s="6" t="s">
        <v>11</v>
      </c>
      <c r="X1377" s="11">
        <f t="shared" ca="1" si="256"/>
        <v>28.130772111352421</v>
      </c>
      <c r="Y1377" s="4" t="str">
        <f ca="1">TEXT(Table5[[#This Row],[CBeginForm]],"00")</f>
        <v>28</v>
      </c>
      <c r="Z1377" s="11">
        <f t="shared" ca="1" si="257"/>
        <v>28.33837873217611</v>
      </c>
      <c r="AA1377" s="4" t="str">
        <f ca="1">TEXT(Table5[[#This Row],[CEndForm]],"00")</f>
        <v>28</v>
      </c>
      <c r="AB1377" s="12">
        <f ca="1">Table5[[#This Row],[CEndForm]]+(_xlfn.NORM.INV(RAND(),2,0.75))</f>
        <v>31.197831264553511</v>
      </c>
      <c r="AC1377" s="5" t="str">
        <f ca="1">TEXT(Table5[[#This Row],[CSigForm]],"00")</f>
        <v>31</v>
      </c>
      <c r="AD1377" s="11">
        <v>1589</v>
      </c>
      <c r="AE1377" s="9" t="str">
        <f>TEXT(Table5[[#This Row],[DForm]],"000000")</f>
        <v>001589</v>
      </c>
      <c r="AF1377" s="11">
        <f t="shared" ca="1" si="258"/>
        <v>29.505254114050878</v>
      </c>
      <c r="AG1377" s="4" t="str">
        <f ca="1">TEXT(Table5[[#This Row],[DBeginForm]],"00")</f>
        <v>30</v>
      </c>
      <c r="AH1377" s="11">
        <f t="shared" ca="1" si="259"/>
        <v>36.044103355172943</v>
      </c>
      <c r="AI1377" s="4" t="str">
        <f ca="1">TEXT(Table5[[#This Row],[DEndForm]],"00")</f>
        <v>36</v>
      </c>
      <c r="AJ1377" s="12">
        <f ca="1">Table5[[#This Row],[DEndForm]]+(_xlfn.NORM.INV(RAND(),2,0.75))</f>
        <v>38.86315170018554</v>
      </c>
      <c r="AK1377" s="5" t="str">
        <f ca="1">TEXT(Table5[[#This Row],[DSigForm]],"00")</f>
        <v>39</v>
      </c>
      <c r="AL1377" s="11">
        <v>1581</v>
      </c>
      <c r="AM1377" s="9" t="str">
        <f>TEXT(Table5[[#This Row],[EForm]],"000000")</f>
        <v>001581</v>
      </c>
      <c r="AN1377" s="11">
        <f t="shared" ca="1" si="260"/>
        <v>27.477532632323108</v>
      </c>
      <c r="AO1377" s="4" t="str">
        <f ca="1">TEXT(Table5[[#This Row],[EBeginForm]],"00")</f>
        <v>27</v>
      </c>
      <c r="AP1377" s="11">
        <f t="shared" ca="1" si="261"/>
        <v>32.101544442725121</v>
      </c>
      <c r="AQ1377" s="4" t="str">
        <f ca="1">TEXT(Table5[[#This Row],[EEndForm]],"00")</f>
        <v>32</v>
      </c>
      <c r="AR1377" s="12">
        <f ca="1">Table5[[#This Row],[EEndForm]]+(_xlfn.NORM.INV(RAND(),2,0.75))</f>
        <v>34.570564240120888</v>
      </c>
      <c r="AS1377" s="5" t="str">
        <f ca="1">TEXT(Table5[[#This Row],[ESigForm]],"00")</f>
        <v>35</v>
      </c>
      <c r="AT1377" s="9">
        <v>1568</v>
      </c>
      <c r="AU1377" s="9" t="str">
        <f>TEXT(Table5[[#This Row],[F]],"000000")</f>
        <v>001568</v>
      </c>
      <c r="AV1377" s="11">
        <f t="shared" ca="1" si="262"/>
        <v>31.487007139589227</v>
      </c>
      <c r="AW1377" s="4" t="str">
        <f ca="1">TEXT(Table5[[#This Row],[EBeginForm]],"00")</f>
        <v>27</v>
      </c>
      <c r="AX1377" s="11">
        <f t="shared" ca="1" si="263"/>
        <v>33.300401117119321</v>
      </c>
      <c r="AY1377" s="4" t="str">
        <f ca="1">TEXT(Table5[[#This Row],[EEndForm]],"00")</f>
        <v>32</v>
      </c>
      <c r="AZ1377" s="12">
        <f ca="1">Table5[[#This Row],[EEndForm]]+(_xlfn.NORM.INV(RAND(),2,0.75))</f>
        <v>33.868494249657282</v>
      </c>
      <c r="BA1377" s="5" t="str">
        <f ca="1">TEXT(Table5[[#This Row],[ESigForm]],"00")</f>
        <v>35</v>
      </c>
    </row>
    <row r="1378" spans="1:53" x14ac:dyDescent="0.3">
      <c r="A1378" s="1">
        <v>0</v>
      </c>
      <c r="B1378" s="1" t="s">
        <v>9</v>
      </c>
      <c r="C1378" s="11">
        <v>45946</v>
      </c>
      <c r="D1378" s="8" t="str">
        <f>TEXT(Table5[[#This Row],[Date]],"dd-mm-yyyy")</f>
        <v>16-10-2025</v>
      </c>
      <c r="E1378" s="11" t="str">
        <f>TEXT(Table5[[#This Row],[Date]],"dd/mm/yyyy")</f>
        <v>16/10/2025</v>
      </c>
      <c r="F1378" s="3" t="str">
        <f>DAY(Table5[[#This Row],[Date]])&amp;LOOKUP(DAY(Table5[[#This Row],[Date]]),{1,"st";2,"nd";3,"rd";4,"th";21,"st";22,"nd";23,"rd";24,"th";31,"st"}) &amp; TEXT(Table5[[#This Row],[Date]], " mmm, yyyy")</f>
        <v>16th Oct, 2025</v>
      </c>
      <c r="G1378" s="11">
        <v>1580</v>
      </c>
      <c r="H1378" s="9" t="str">
        <f>TEXT(Table5[[#This Row],[AForm]],"000000")</f>
        <v>001580</v>
      </c>
      <c r="I1378" s="11">
        <f t="shared" ca="1" si="252"/>
        <v>29.313484411231329</v>
      </c>
      <c r="J1378" s="4" t="str">
        <f ca="1">TEXT(Table5[[#This Row],[ABeginForm]],"00")</f>
        <v>29</v>
      </c>
      <c r="K1378" s="11">
        <f t="shared" ca="1" si="253"/>
        <v>27.177260921976444</v>
      </c>
      <c r="L1378" s="4" t="str">
        <f ca="1">TEXT(Table5[[#This Row],[AEndForm]],"00")</f>
        <v>27</v>
      </c>
      <c r="M1378" s="12">
        <f ca="1">Table5[[#This Row],[AEndForm]]+(_xlfn.NORM.INV(RAND(),2,0.75))</f>
        <v>29.288010162077768</v>
      </c>
      <c r="N1378" s="5" t="str">
        <f ca="1">TEXT(Table5[[#This Row],[ASigForm]],"00")</f>
        <v>29</v>
      </c>
      <c r="O1378" s="11" t="s">
        <v>12</v>
      </c>
      <c r="P1378" s="9" t="str">
        <f>TEXT(Table5[[#This Row],[BForm]],"000000")</f>
        <v xml:space="preserve"> </v>
      </c>
      <c r="Q1378" s="11">
        <f t="shared" ca="1" si="254"/>
        <v>32.597105574362104</v>
      </c>
      <c r="R1378" s="4" t="str">
        <f ca="1">TEXT(Table5[[#This Row],[BBeginForm]],"00")</f>
        <v>33</v>
      </c>
      <c r="S1378" s="11">
        <f t="shared" ca="1" si="255"/>
        <v>27.90233804377803</v>
      </c>
      <c r="T1378" s="4" t="str">
        <f ca="1">TEXT(Table5[[#This Row],[BEndForm]],"00")</f>
        <v>28</v>
      </c>
      <c r="U1378" s="12">
        <f ca="1">Table5[[#This Row],[BEndForm]]+(_xlfn.NORM.INV(RAND(),2,0.75))</f>
        <v>29.211360331357781</v>
      </c>
      <c r="V1378" s="5" t="str">
        <f ca="1">TEXT(Table5[[#This Row],[BSigForm]],"00")</f>
        <v>29</v>
      </c>
      <c r="W1378" s="6" t="s">
        <v>11</v>
      </c>
      <c r="X1378" s="11">
        <f t="shared" ca="1" si="256"/>
        <v>31.475662599708361</v>
      </c>
      <c r="Y1378" s="4" t="str">
        <f ca="1">TEXT(Table5[[#This Row],[CBeginForm]],"00")</f>
        <v>31</v>
      </c>
      <c r="Z1378" s="11">
        <f t="shared" ca="1" si="257"/>
        <v>30.135912015429422</v>
      </c>
      <c r="AA1378" s="4" t="str">
        <f ca="1">TEXT(Table5[[#This Row],[CEndForm]],"00")</f>
        <v>30</v>
      </c>
      <c r="AB1378" s="12">
        <f ca="1">Table5[[#This Row],[CEndForm]]+(_xlfn.NORM.INV(RAND(),2,0.75))</f>
        <v>31.468081257618309</v>
      </c>
      <c r="AC1378" s="5" t="str">
        <f ca="1">TEXT(Table5[[#This Row],[CSigForm]],"00")</f>
        <v>31</v>
      </c>
      <c r="AD1378" s="11">
        <v>1590</v>
      </c>
      <c r="AE1378" s="9" t="str">
        <f>TEXT(Table5[[#This Row],[DForm]],"000000")</f>
        <v>001590</v>
      </c>
      <c r="AF1378" s="11">
        <f t="shared" ca="1" si="258"/>
        <v>36.114386731498215</v>
      </c>
      <c r="AG1378" s="4" t="str">
        <f ca="1">TEXT(Table5[[#This Row],[DBeginForm]],"00")</f>
        <v>36</v>
      </c>
      <c r="AH1378" s="11">
        <f t="shared" ca="1" si="259"/>
        <v>27.280811704981087</v>
      </c>
      <c r="AI1378" s="4" t="str">
        <f ca="1">TEXT(Table5[[#This Row],[DEndForm]],"00")</f>
        <v>27</v>
      </c>
      <c r="AJ1378" s="12">
        <f ca="1">Table5[[#This Row],[DEndForm]]+(_xlfn.NORM.INV(RAND(),2,0.75))</f>
        <v>29.442980991811503</v>
      </c>
      <c r="AK1378" s="5" t="str">
        <f ca="1">TEXT(Table5[[#This Row],[DSigForm]],"00")</f>
        <v>29</v>
      </c>
      <c r="AL1378" s="11">
        <v>1582</v>
      </c>
      <c r="AM1378" s="9" t="str">
        <f>TEXT(Table5[[#This Row],[EForm]],"000000")</f>
        <v>001582</v>
      </c>
      <c r="AN1378" s="11">
        <f t="shared" ca="1" si="260"/>
        <v>34.365947825790926</v>
      </c>
      <c r="AO1378" s="4" t="str">
        <f ca="1">TEXT(Table5[[#This Row],[EBeginForm]],"00")</f>
        <v>34</v>
      </c>
      <c r="AP1378" s="11">
        <f t="shared" ca="1" si="261"/>
        <v>29.981648512517207</v>
      </c>
      <c r="AQ1378" s="4" t="str">
        <f ca="1">TEXT(Table5[[#This Row],[EEndForm]],"00")</f>
        <v>30</v>
      </c>
      <c r="AR1378" s="12">
        <f ca="1">Table5[[#This Row],[EEndForm]]+(_xlfn.NORM.INV(RAND(),2,0.75))</f>
        <v>31.606941263823856</v>
      </c>
      <c r="AS1378" s="5" t="str">
        <f ca="1">TEXT(Table5[[#This Row],[ESigForm]],"00")</f>
        <v>32</v>
      </c>
      <c r="AT1378" s="9">
        <v>1569</v>
      </c>
      <c r="AU1378" s="9" t="str">
        <f>TEXT(Table5[[#This Row],[F]],"000000")</f>
        <v>001569</v>
      </c>
      <c r="AV1378" s="11">
        <f t="shared" ca="1" si="262"/>
        <v>30.695511652963479</v>
      </c>
      <c r="AW1378" s="4" t="str">
        <f ca="1">TEXT(Table5[[#This Row],[EBeginForm]],"00")</f>
        <v>34</v>
      </c>
      <c r="AX1378" s="11">
        <f t="shared" ca="1" si="263"/>
        <v>32.282461538971816</v>
      </c>
      <c r="AY1378" s="4" t="str">
        <f ca="1">TEXT(Table5[[#This Row],[EEndForm]],"00")</f>
        <v>30</v>
      </c>
      <c r="AZ1378" s="12">
        <f ca="1">Table5[[#This Row],[EEndForm]]+(_xlfn.NORM.INV(RAND(),2,0.75))</f>
        <v>31.679524204229292</v>
      </c>
      <c r="BA1378" s="5" t="str">
        <f ca="1">TEXT(Table5[[#This Row],[ESigForm]],"00")</f>
        <v>32</v>
      </c>
    </row>
    <row r="1379" spans="1:53" x14ac:dyDescent="0.3">
      <c r="A1379" s="1">
        <v>0</v>
      </c>
      <c r="B1379" s="1" t="s">
        <v>10</v>
      </c>
      <c r="C1379" s="11">
        <v>45947</v>
      </c>
      <c r="D1379" s="8" t="str">
        <f>TEXT(Table5[[#This Row],[Date]],"dd-mm-yyyy")</f>
        <v>17-10-2025</v>
      </c>
      <c r="E1379" s="11" t="str">
        <f>TEXT(Table5[[#This Row],[Date]],"dd/mm/yyyy")</f>
        <v>17/10/2025</v>
      </c>
      <c r="F1379" s="3" t="str">
        <f>DAY(Table5[[#This Row],[Date]])&amp;LOOKUP(DAY(Table5[[#This Row],[Date]]),{1,"st";2,"nd";3,"rd";4,"th";21,"st";22,"nd";23,"rd";24,"th";31,"st"}) &amp; TEXT(Table5[[#This Row],[Date]], " mmm, yyyy")</f>
        <v>17th Oct, 2025</v>
      </c>
      <c r="G1379" s="11">
        <v>1581</v>
      </c>
      <c r="H1379" s="9" t="str">
        <f>TEXT(Table5[[#This Row],[AForm]],"000000")</f>
        <v>001581</v>
      </c>
      <c r="I1379" s="11">
        <f t="shared" ca="1" si="252"/>
        <v>29.477346861902941</v>
      </c>
      <c r="J1379" s="4" t="str">
        <f ca="1">TEXT(Table5[[#This Row],[ABeginForm]],"00")</f>
        <v>29</v>
      </c>
      <c r="K1379" s="11">
        <f t="shared" ca="1" si="253"/>
        <v>24.435287156666622</v>
      </c>
      <c r="L1379" s="4" t="str">
        <f ca="1">TEXT(Table5[[#This Row],[AEndForm]],"00")</f>
        <v>24</v>
      </c>
      <c r="M1379" s="12">
        <f ca="1">Table5[[#This Row],[AEndForm]]+(_xlfn.NORM.INV(RAND(),2,0.75))</f>
        <v>25.638634777948806</v>
      </c>
      <c r="N1379" s="5" t="str">
        <f ca="1">TEXT(Table5[[#This Row],[ASigForm]],"00")</f>
        <v>26</v>
      </c>
      <c r="O1379" s="11" t="s">
        <v>12</v>
      </c>
      <c r="P1379" s="9" t="str">
        <f>TEXT(Table5[[#This Row],[BForm]],"000000")</f>
        <v xml:space="preserve"> </v>
      </c>
      <c r="Q1379" s="11">
        <f t="shared" ca="1" si="254"/>
        <v>34.666376932909372</v>
      </c>
      <c r="R1379" s="4" t="str">
        <f ca="1">TEXT(Table5[[#This Row],[BBeginForm]],"00")</f>
        <v>35</v>
      </c>
      <c r="S1379" s="11">
        <f t="shared" ca="1" si="255"/>
        <v>38.035811712919653</v>
      </c>
      <c r="T1379" s="4" t="str">
        <f ca="1">TEXT(Table5[[#This Row],[BEndForm]],"00")</f>
        <v>38</v>
      </c>
      <c r="U1379" s="12">
        <f ca="1">Table5[[#This Row],[BEndForm]]+(_xlfn.NORM.INV(RAND(),2,0.75))</f>
        <v>39.062175453318424</v>
      </c>
      <c r="V1379" s="5" t="str">
        <f ca="1">TEXT(Table5[[#This Row],[BSigForm]],"00")</f>
        <v>39</v>
      </c>
      <c r="W1379" s="6" t="s">
        <v>11</v>
      </c>
      <c r="X1379" s="11">
        <f t="shared" ca="1" si="256"/>
        <v>25.536280287402757</v>
      </c>
      <c r="Y1379" s="4" t="str">
        <f ca="1">TEXT(Table5[[#This Row],[CBeginForm]],"00")</f>
        <v>26</v>
      </c>
      <c r="Z1379" s="11">
        <f t="shared" ca="1" si="257"/>
        <v>29.855010765639083</v>
      </c>
      <c r="AA1379" s="4" t="str">
        <f ca="1">TEXT(Table5[[#This Row],[CEndForm]],"00")</f>
        <v>30</v>
      </c>
      <c r="AB1379" s="12">
        <f ca="1">Table5[[#This Row],[CEndForm]]+(_xlfn.NORM.INV(RAND(),2,0.75))</f>
        <v>31.026707773167281</v>
      </c>
      <c r="AC1379" s="5" t="str">
        <f ca="1">TEXT(Table5[[#This Row],[CSigForm]],"00")</f>
        <v>31</v>
      </c>
      <c r="AD1379" s="11">
        <v>1591</v>
      </c>
      <c r="AE1379" s="9" t="str">
        <f>TEXT(Table5[[#This Row],[DForm]],"000000")</f>
        <v>001591</v>
      </c>
      <c r="AF1379" s="11">
        <f t="shared" ca="1" si="258"/>
        <v>25.472282042636618</v>
      </c>
      <c r="AG1379" s="4" t="str">
        <f ca="1">TEXT(Table5[[#This Row],[DBeginForm]],"00")</f>
        <v>25</v>
      </c>
      <c r="AH1379" s="11">
        <f t="shared" ca="1" si="259"/>
        <v>30.844312173254135</v>
      </c>
      <c r="AI1379" s="4" t="str">
        <f ca="1">TEXT(Table5[[#This Row],[DEndForm]],"00")</f>
        <v>31</v>
      </c>
      <c r="AJ1379" s="12">
        <f ca="1">Table5[[#This Row],[DEndForm]]+(_xlfn.NORM.INV(RAND(),2,0.75))</f>
        <v>32.38924134988806</v>
      </c>
      <c r="AK1379" s="5" t="str">
        <f ca="1">TEXT(Table5[[#This Row],[DSigForm]],"00")</f>
        <v>32</v>
      </c>
      <c r="AL1379" s="11">
        <v>1583</v>
      </c>
      <c r="AM1379" s="9" t="str">
        <f>TEXT(Table5[[#This Row],[EForm]],"000000")</f>
        <v>001583</v>
      </c>
      <c r="AN1379" s="11">
        <f t="shared" ca="1" si="260"/>
        <v>27.917485476395804</v>
      </c>
      <c r="AO1379" s="4" t="str">
        <f ca="1">TEXT(Table5[[#This Row],[EBeginForm]],"00")</f>
        <v>28</v>
      </c>
      <c r="AP1379" s="11">
        <f t="shared" ca="1" si="261"/>
        <v>30.052743373524162</v>
      </c>
      <c r="AQ1379" s="4" t="str">
        <f ca="1">TEXT(Table5[[#This Row],[EEndForm]],"00")</f>
        <v>30</v>
      </c>
      <c r="AR1379" s="12">
        <f ca="1">Table5[[#This Row],[EEndForm]]+(_xlfn.NORM.INV(RAND(),2,0.75))</f>
        <v>32.814044511397285</v>
      </c>
      <c r="AS1379" s="5" t="str">
        <f ca="1">TEXT(Table5[[#This Row],[ESigForm]],"00")</f>
        <v>33</v>
      </c>
      <c r="AT1379" s="9">
        <v>1570</v>
      </c>
      <c r="AU1379" s="9" t="str">
        <f>TEXT(Table5[[#This Row],[F]],"000000")</f>
        <v>001570</v>
      </c>
      <c r="AV1379" s="11">
        <f t="shared" ca="1" si="262"/>
        <v>35.40468044570526</v>
      </c>
      <c r="AW1379" s="4" t="str">
        <f ca="1">TEXT(Table5[[#This Row],[EBeginForm]],"00")</f>
        <v>28</v>
      </c>
      <c r="AX1379" s="11">
        <f t="shared" ca="1" si="263"/>
        <v>34.912158578651322</v>
      </c>
      <c r="AY1379" s="4" t="str">
        <f ca="1">TEXT(Table5[[#This Row],[EEndForm]],"00")</f>
        <v>30</v>
      </c>
      <c r="AZ1379" s="12">
        <f ca="1">Table5[[#This Row],[EEndForm]]+(_xlfn.NORM.INV(RAND(),2,0.75))</f>
        <v>31.991600129133911</v>
      </c>
      <c r="BA1379" s="5" t="str">
        <f ca="1">TEXT(Table5[[#This Row],[ESigForm]],"00")</f>
        <v>33</v>
      </c>
    </row>
    <row r="1380" spans="1:53" x14ac:dyDescent="0.3">
      <c r="A1380" s="1">
        <v>0</v>
      </c>
      <c r="B1380" s="1" t="s">
        <v>5</v>
      </c>
      <c r="C1380" s="11">
        <v>45948</v>
      </c>
      <c r="D1380" s="8" t="str">
        <f>TEXT(Table5[[#This Row],[Date]],"dd-mm-yyyy")</f>
        <v>18-10-2025</v>
      </c>
      <c r="E1380" s="11" t="str">
        <f>TEXT(Table5[[#This Row],[Date]],"dd/mm/yyyy")</f>
        <v>18/10/2025</v>
      </c>
      <c r="F1380" s="3" t="str">
        <f>DAY(Table5[[#This Row],[Date]])&amp;LOOKUP(DAY(Table5[[#This Row],[Date]]),{1,"st";2,"nd";3,"rd";4,"th";21,"st";22,"nd";23,"rd";24,"th";31,"st"}) &amp; TEXT(Table5[[#This Row],[Date]], " mmm, yyyy")</f>
        <v>18th Oct, 2025</v>
      </c>
      <c r="G1380" s="11">
        <v>1582</v>
      </c>
      <c r="H1380" s="9" t="str">
        <f>TEXT(Table5[[#This Row],[AForm]],"000000")</f>
        <v>001582</v>
      </c>
      <c r="I1380" s="11">
        <f t="shared" ca="1" si="252"/>
        <v>34.756148336353469</v>
      </c>
      <c r="J1380" s="4" t="str">
        <f ca="1">TEXT(Table5[[#This Row],[ABeginForm]],"00")</f>
        <v>35</v>
      </c>
      <c r="K1380" s="11">
        <f t="shared" ca="1" si="253"/>
        <v>29.662376345600826</v>
      </c>
      <c r="L1380" s="4" t="str">
        <f ca="1">TEXT(Table5[[#This Row],[AEndForm]],"00")</f>
        <v>30</v>
      </c>
      <c r="M1380" s="12">
        <f ca="1">Table5[[#This Row],[AEndForm]]+(_xlfn.NORM.INV(RAND(),2,0.75))</f>
        <v>30.804149749924306</v>
      </c>
      <c r="N1380" s="5" t="str">
        <f ca="1">TEXT(Table5[[#This Row],[ASigForm]],"00")</f>
        <v>31</v>
      </c>
      <c r="O1380" s="11" t="s">
        <v>12</v>
      </c>
      <c r="P1380" s="9" t="str">
        <f>TEXT(Table5[[#This Row],[BForm]],"000000")</f>
        <v xml:space="preserve"> </v>
      </c>
      <c r="Q1380" s="11">
        <f t="shared" ca="1" si="254"/>
        <v>30.218352864908798</v>
      </c>
      <c r="R1380" s="4" t="str">
        <f ca="1">TEXT(Table5[[#This Row],[BBeginForm]],"00")</f>
        <v>30</v>
      </c>
      <c r="S1380" s="11">
        <f t="shared" ca="1" si="255"/>
        <v>26.977825705080672</v>
      </c>
      <c r="T1380" s="4" t="str">
        <f ca="1">TEXT(Table5[[#This Row],[BEndForm]],"00")</f>
        <v>27</v>
      </c>
      <c r="U1380" s="12">
        <f ca="1">Table5[[#This Row],[BEndForm]]+(_xlfn.NORM.INV(RAND(),2,0.75))</f>
        <v>28.986437833862091</v>
      </c>
      <c r="V1380" s="5" t="str">
        <f ca="1">TEXT(Table5[[#This Row],[BSigForm]],"00")</f>
        <v>29</v>
      </c>
      <c r="W1380" s="6" t="s">
        <v>11</v>
      </c>
      <c r="X1380" s="11">
        <f t="shared" ca="1" si="256"/>
        <v>27.532703482068374</v>
      </c>
      <c r="Y1380" s="4" t="str">
        <f ca="1">TEXT(Table5[[#This Row],[CBeginForm]],"00")</f>
        <v>28</v>
      </c>
      <c r="Z1380" s="11">
        <f t="shared" ca="1" si="257"/>
        <v>28.189461497208605</v>
      </c>
      <c r="AA1380" s="4" t="str">
        <f ca="1">TEXT(Table5[[#This Row],[CEndForm]],"00")</f>
        <v>28</v>
      </c>
      <c r="AB1380" s="12">
        <f ca="1">Table5[[#This Row],[CEndForm]]+(_xlfn.NORM.INV(RAND(),2,0.75))</f>
        <v>29.838005281543275</v>
      </c>
      <c r="AC1380" s="5" t="str">
        <f ca="1">TEXT(Table5[[#This Row],[CSigForm]],"00")</f>
        <v>30</v>
      </c>
      <c r="AD1380" s="11">
        <v>1592</v>
      </c>
      <c r="AE1380" s="9" t="str">
        <f>TEXT(Table5[[#This Row],[DForm]],"000000")</f>
        <v>001592</v>
      </c>
      <c r="AF1380" s="11">
        <f t="shared" ca="1" si="258"/>
        <v>28.789977173801361</v>
      </c>
      <c r="AG1380" s="4" t="str">
        <f ca="1">TEXT(Table5[[#This Row],[DBeginForm]],"00")</f>
        <v>29</v>
      </c>
      <c r="AH1380" s="11">
        <f t="shared" ca="1" si="259"/>
        <v>29.638924511335585</v>
      </c>
      <c r="AI1380" s="4" t="str">
        <f ca="1">TEXT(Table5[[#This Row],[DEndForm]],"00")</f>
        <v>30</v>
      </c>
      <c r="AJ1380" s="12">
        <f ca="1">Table5[[#This Row],[DEndForm]]+(_xlfn.NORM.INV(RAND(),2,0.75))</f>
        <v>31.409291552539525</v>
      </c>
      <c r="AK1380" s="5" t="str">
        <f ca="1">TEXT(Table5[[#This Row],[DSigForm]],"00")</f>
        <v>31</v>
      </c>
      <c r="AL1380" s="11">
        <v>1584</v>
      </c>
      <c r="AM1380" s="9" t="str">
        <f>TEXT(Table5[[#This Row],[EForm]],"000000")</f>
        <v>001584</v>
      </c>
      <c r="AN1380" s="11">
        <f t="shared" ca="1" si="260"/>
        <v>27.685566332210701</v>
      </c>
      <c r="AO1380" s="4" t="str">
        <f ca="1">TEXT(Table5[[#This Row],[EBeginForm]],"00")</f>
        <v>28</v>
      </c>
      <c r="AP1380" s="11">
        <f t="shared" ca="1" si="261"/>
        <v>31.12039950780812</v>
      </c>
      <c r="AQ1380" s="4" t="str">
        <f ca="1">TEXT(Table5[[#This Row],[EEndForm]],"00")</f>
        <v>31</v>
      </c>
      <c r="AR1380" s="12">
        <f ca="1">Table5[[#This Row],[EEndForm]]+(_xlfn.NORM.INV(RAND(),2,0.75))</f>
        <v>33.972161900626496</v>
      </c>
      <c r="AS1380" s="5" t="str">
        <f ca="1">TEXT(Table5[[#This Row],[ESigForm]],"00")</f>
        <v>34</v>
      </c>
      <c r="AT1380" s="9">
        <v>1571</v>
      </c>
      <c r="AU1380" s="9" t="str">
        <f>TEXT(Table5[[#This Row],[F]],"000000")</f>
        <v>001571</v>
      </c>
      <c r="AV1380" s="11">
        <f t="shared" ca="1" si="262"/>
        <v>31.188871181197229</v>
      </c>
      <c r="AW1380" s="4" t="str">
        <f ca="1">TEXT(Table5[[#This Row],[EBeginForm]],"00")</f>
        <v>28</v>
      </c>
      <c r="AX1380" s="11">
        <f t="shared" ca="1" si="263"/>
        <v>32.756377556454638</v>
      </c>
      <c r="AY1380" s="4" t="str">
        <f ca="1">TEXT(Table5[[#This Row],[EEndForm]],"00")</f>
        <v>31</v>
      </c>
      <c r="AZ1380" s="12">
        <f ca="1">Table5[[#This Row],[EEndForm]]+(_xlfn.NORM.INV(RAND(),2,0.75))</f>
        <v>33.783738692899817</v>
      </c>
      <c r="BA1380" s="5" t="str">
        <f ca="1">TEXT(Table5[[#This Row],[ESigForm]],"00")</f>
        <v>34</v>
      </c>
    </row>
    <row r="1381" spans="1:53" x14ac:dyDescent="0.3">
      <c r="A1381" s="1">
        <v>0</v>
      </c>
      <c r="B1381" s="1" t="s">
        <v>6</v>
      </c>
      <c r="C1381" s="11">
        <v>45950</v>
      </c>
      <c r="D1381" s="8" t="str">
        <f>TEXT(Table5[[#This Row],[Date]],"dd-mm-yyyy")</f>
        <v>20-10-2025</v>
      </c>
      <c r="E1381" s="11" t="str">
        <f>TEXT(Table5[[#This Row],[Date]],"dd/mm/yyyy")</f>
        <v>20/10/2025</v>
      </c>
      <c r="F1381" s="3" t="str">
        <f>DAY(Table5[[#This Row],[Date]])&amp;LOOKUP(DAY(Table5[[#This Row],[Date]]),{1,"st";2,"nd";3,"rd";4,"th";21,"st";22,"nd";23,"rd";24,"th";31,"st"}) &amp; TEXT(Table5[[#This Row],[Date]], " mmm, yyyy")</f>
        <v>20th Oct, 2025</v>
      </c>
      <c r="G1381" s="11">
        <v>1583</v>
      </c>
      <c r="H1381" s="9" t="str">
        <f>TEXT(Table5[[#This Row],[AForm]],"000000")</f>
        <v>001583</v>
      </c>
      <c r="I1381" s="11">
        <f t="shared" ca="1" si="252"/>
        <v>24.753648316999325</v>
      </c>
      <c r="J1381" s="4" t="str">
        <f ca="1">TEXT(Table5[[#This Row],[ABeginForm]],"00")</f>
        <v>25</v>
      </c>
      <c r="K1381" s="11">
        <f t="shared" ca="1" si="253"/>
        <v>27.664346179476023</v>
      </c>
      <c r="L1381" s="4" t="str">
        <f ca="1">TEXT(Table5[[#This Row],[AEndForm]],"00")</f>
        <v>28</v>
      </c>
      <c r="M1381" s="12">
        <f ca="1">Table5[[#This Row],[AEndForm]]+(_xlfn.NORM.INV(RAND(),2,0.75))</f>
        <v>30.046905930326641</v>
      </c>
      <c r="N1381" s="5" t="str">
        <f ca="1">TEXT(Table5[[#This Row],[ASigForm]],"00")</f>
        <v>30</v>
      </c>
      <c r="O1381" s="11">
        <f>O1375+1</f>
        <v>249</v>
      </c>
      <c r="P1381" s="9" t="str">
        <f>TEXT(Table5[[#This Row],[BForm]],"000000")</f>
        <v>000249</v>
      </c>
      <c r="Q1381" s="11">
        <f t="shared" ca="1" si="254"/>
        <v>28.183658006574454</v>
      </c>
      <c r="R1381" s="4" t="str">
        <f ca="1">TEXT(Table5[[#This Row],[BBeginForm]],"00")</f>
        <v>28</v>
      </c>
      <c r="S1381" s="11">
        <f t="shared" ca="1" si="255"/>
        <v>30.491523139407573</v>
      </c>
      <c r="T1381" s="4" t="str">
        <f ca="1">TEXT(Table5[[#This Row],[BEndForm]],"00")</f>
        <v>30</v>
      </c>
      <c r="U1381" s="12">
        <f ca="1">Table5[[#This Row],[BEndForm]]+(_xlfn.NORM.INV(RAND(),2,0.75))</f>
        <v>31.975598430847654</v>
      </c>
      <c r="V1381" s="5" t="str">
        <f ca="1">TEXT(Table5[[#This Row],[BSigForm]],"00")</f>
        <v>32</v>
      </c>
      <c r="W1381" s="6" t="s">
        <v>11</v>
      </c>
      <c r="X1381" s="11">
        <f t="shared" ca="1" si="256"/>
        <v>30.357484674228651</v>
      </c>
      <c r="Y1381" s="4" t="str">
        <f ca="1">TEXT(Table5[[#This Row],[CBeginForm]],"00")</f>
        <v>30</v>
      </c>
      <c r="Z1381" s="11">
        <f t="shared" ca="1" si="257"/>
        <v>24.296638942491398</v>
      </c>
      <c r="AA1381" s="4" t="str">
        <f ca="1">TEXT(Table5[[#This Row],[CEndForm]],"00")</f>
        <v>24</v>
      </c>
      <c r="AB1381" s="12">
        <f ca="1">Table5[[#This Row],[CEndForm]]+(_xlfn.NORM.INV(RAND(),2,0.75))</f>
        <v>26.261238355763069</v>
      </c>
      <c r="AC1381" s="5" t="str">
        <f ca="1">TEXT(Table5[[#This Row],[CSigForm]],"00")</f>
        <v>26</v>
      </c>
      <c r="AD1381" s="11">
        <v>1593</v>
      </c>
      <c r="AE1381" s="9" t="str">
        <f>TEXT(Table5[[#This Row],[DForm]],"000000")</f>
        <v>001593</v>
      </c>
      <c r="AF1381" s="11">
        <f t="shared" ca="1" si="258"/>
        <v>31.013754469323533</v>
      </c>
      <c r="AG1381" s="4" t="str">
        <f ca="1">TEXT(Table5[[#This Row],[DBeginForm]],"00")</f>
        <v>31</v>
      </c>
      <c r="AH1381" s="11">
        <f t="shared" ca="1" si="259"/>
        <v>30.28707183527435</v>
      </c>
      <c r="AI1381" s="4" t="str">
        <f ca="1">TEXT(Table5[[#This Row],[DEndForm]],"00")</f>
        <v>30</v>
      </c>
      <c r="AJ1381" s="12">
        <f ca="1">Table5[[#This Row],[DEndForm]]+(_xlfn.NORM.INV(RAND(),2,0.75))</f>
        <v>33.442721108035798</v>
      </c>
      <c r="AK1381" s="5" t="str">
        <f ca="1">TEXT(Table5[[#This Row],[DSigForm]],"00")</f>
        <v>33</v>
      </c>
      <c r="AL1381" s="11">
        <v>1585</v>
      </c>
      <c r="AM1381" s="9" t="str">
        <f>TEXT(Table5[[#This Row],[EForm]],"000000")</f>
        <v>001585</v>
      </c>
      <c r="AN1381" s="11">
        <f t="shared" ca="1" si="260"/>
        <v>33.553257224562138</v>
      </c>
      <c r="AO1381" s="4" t="str">
        <f ca="1">TEXT(Table5[[#This Row],[EBeginForm]],"00")</f>
        <v>34</v>
      </c>
      <c r="AP1381" s="11">
        <f t="shared" ca="1" si="261"/>
        <v>25.668466806096852</v>
      </c>
      <c r="AQ1381" s="4" t="str">
        <f ca="1">TEXT(Table5[[#This Row],[EEndForm]],"00")</f>
        <v>26</v>
      </c>
      <c r="AR1381" s="12">
        <f ca="1">Table5[[#This Row],[EEndForm]]+(_xlfn.NORM.INV(RAND(),2,0.75))</f>
        <v>28.280841336677476</v>
      </c>
      <c r="AS1381" s="5" t="str">
        <f ca="1">TEXT(Table5[[#This Row],[ESigForm]],"00")</f>
        <v>28</v>
      </c>
      <c r="AT1381" s="9">
        <v>1572</v>
      </c>
      <c r="AU1381" s="9" t="str">
        <f>TEXT(Table5[[#This Row],[F]],"000000")</f>
        <v>001572</v>
      </c>
      <c r="AV1381" s="11">
        <f t="shared" ca="1" si="262"/>
        <v>33.879545995521212</v>
      </c>
      <c r="AW1381" s="4" t="str">
        <f ca="1">TEXT(Table5[[#This Row],[EBeginForm]],"00")</f>
        <v>34</v>
      </c>
      <c r="AX1381" s="11">
        <f t="shared" ca="1" si="263"/>
        <v>30.623078773624588</v>
      </c>
      <c r="AY1381" s="4" t="str">
        <f ca="1">TEXT(Table5[[#This Row],[EEndForm]],"00")</f>
        <v>26</v>
      </c>
      <c r="AZ1381" s="12">
        <f ca="1">Table5[[#This Row],[EEndForm]]+(_xlfn.NORM.INV(RAND(),2,0.75))</f>
        <v>27.863640418362131</v>
      </c>
      <c r="BA1381" s="5" t="str">
        <f ca="1">TEXT(Table5[[#This Row],[ESigForm]],"00")</f>
        <v>28</v>
      </c>
    </row>
    <row r="1382" spans="1:53" x14ac:dyDescent="0.3">
      <c r="A1382" s="1">
        <v>0</v>
      </c>
      <c r="B1382" s="1" t="s">
        <v>7</v>
      </c>
      <c r="C1382" s="11">
        <v>45951</v>
      </c>
      <c r="D1382" s="8" t="str">
        <f>TEXT(Table5[[#This Row],[Date]],"dd-mm-yyyy")</f>
        <v>21-10-2025</v>
      </c>
      <c r="E1382" s="11" t="str">
        <f>TEXT(Table5[[#This Row],[Date]],"dd/mm/yyyy")</f>
        <v>21/10/2025</v>
      </c>
      <c r="F1382" s="3" t="str">
        <f>DAY(Table5[[#This Row],[Date]])&amp;LOOKUP(DAY(Table5[[#This Row],[Date]]),{1,"st";2,"nd";3,"rd";4,"th";21,"st";22,"nd";23,"rd";24,"th";31,"st"}) &amp; TEXT(Table5[[#This Row],[Date]], " mmm, yyyy")</f>
        <v>21st Oct, 2025</v>
      </c>
      <c r="G1382" s="11">
        <v>1584</v>
      </c>
      <c r="H1382" s="9" t="str">
        <f>TEXT(Table5[[#This Row],[AForm]],"000000")</f>
        <v>001584</v>
      </c>
      <c r="I1382" s="11">
        <f t="shared" ca="1" si="252"/>
        <v>28.39041391723892</v>
      </c>
      <c r="J1382" s="4" t="str">
        <f ca="1">TEXT(Table5[[#This Row],[ABeginForm]],"00")</f>
        <v>28</v>
      </c>
      <c r="K1382" s="11">
        <f t="shared" ca="1" si="253"/>
        <v>28.331386948455386</v>
      </c>
      <c r="L1382" s="4" t="str">
        <f ca="1">TEXT(Table5[[#This Row],[AEndForm]],"00")</f>
        <v>28</v>
      </c>
      <c r="M1382" s="12">
        <f ca="1">Table5[[#This Row],[AEndForm]]+(_xlfn.NORM.INV(RAND(),2,0.75))</f>
        <v>30.143782518876868</v>
      </c>
      <c r="N1382" s="5" t="str">
        <f ca="1">TEXT(Table5[[#This Row],[ASigForm]],"00")</f>
        <v>30</v>
      </c>
      <c r="O1382" s="11" t="s">
        <v>12</v>
      </c>
      <c r="P1382" s="9" t="str">
        <f>TEXT(Table5[[#This Row],[BForm]],"000000")</f>
        <v xml:space="preserve"> </v>
      </c>
      <c r="Q1382" s="11">
        <f t="shared" ca="1" si="254"/>
        <v>30.614581922528792</v>
      </c>
      <c r="R1382" s="4" t="str">
        <f ca="1">TEXT(Table5[[#This Row],[BBeginForm]],"00")</f>
        <v>31</v>
      </c>
      <c r="S1382" s="11">
        <f t="shared" ca="1" si="255"/>
        <v>28.765467528355146</v>
      </c>
      <c r="T1382" s="4" t="str">
        <f ca="1">TEXT(Table5[[#This Row],[BEndForm]],"00")</f>
        <v>29</v>
      </c>
      <c r="U1382" s="12">
        <f ca="1">Table5[[#This Row],[BEndForm]]+(_xlfn.NORM.INV(RAND(),2,0.75))</f>
        <v>29.687053127827046</v>
      </c>
      <c r="V1382" s="5" t="str">
        <f ca="1">TEXT(Table5[[#This Row],[BSigForm]],"00")</f>
        <v>30</v>
      </c>
      <c r="W1382" s="6" t="s">
        <v>11</v>
      </c>
      <c r="X1382" s="11">
        <f t="shared" ca="1" si="256"/>
        <v>32.938211737542588</v>
      </c>
      <c r="Y1382" s="4" t="str">
        <f ca="1">TEXT(Table5[[#This Row],[CBeginForm]],"00")</f>
        <v>33</v>
      </c>
      <c r="Z1382" s="11">
        <f t="shared" ca="1" si="257"/>
        <v>31.830785703507054</v>
      </c>
      <c r="AA1382" s="4" t="str">
        <f ca="1">TEXT(Table5[[#This Row],[CEndForm]],"00")</f>
        <v>32</v>
      </c>
      <c r="AB1382" s="12">
        <f ca="1">Table5[[#This Row],[CEndForm]]+(_xlfn.NORM.INV(RAND(),2,0.75))</f>
        <v>34.638666771442523</v>
      </c>
      <c r="AC1382" s="5" t="str">
        <f ca="1">TEXT(Table5[[#This Row],[CSigForm]],"00")</f>
        <v>35</v>
      </c>
      <c r="AD1382" s="11">
        <v>1594</v>
      </c>
      <c r="AE1382" s="9" t="str">
        <f>TEXT(Table5[[#This Row],[DForm]],"000000")</f>
        <v>001594</v>
      </c>
      <c r="AF1382" s="11">
        <f t="shared" ca="1" si="258"/>
        <v>30.044676167546687</v>
      </c>
      <c r="AG1382" s="4" t="str">
        <f ca="1">TEXT(Table5[[#This Row],[DBeginForm]],"00")</f>
        <v>30</v>
      </c>
      <c r="AH1382" s="11">
        <f t="shared" ca="1" si="259"/>
        <v>39.481329975216902</v>
      </c>
      <c r="AI1382" s="4" t="str">
        <f ca="1">TEXT(Table5[[#This Row],[DEndForm]],"00")</f>
        <v>39</v>
      </c>
      <c r="AJ1382" s="12">
        <f ca="1">Table5[[#This Row],[DEndForm]]+(_xlfn.NORM.INV(RAND(),2,0.75))</f>
        <v>41.125950353492257</v>
      </c>
      <c r="AK1382" s="5" t="str">
        <f ca="1">TEXT(Table5[[#This Row],[DSigForm]],"00")</f>
        <v>41</v>
      </c>
      <c r="AL1382" s="11">
        <v>1586</v>
      </c>
      <c r="AM1382" s="9" t="str">
        <f>TEXT(Table5[[#This Row],[EForm]],"000000")</f>
        <v>001586</v>
      </c>
      <c r="AN1382" s="11">
        <f t="shared" ca="1" si="260"/>
        <v>27.005411356737714</v>
      </c>
      <c r="AO1382" s="4" t="str">
        <f ca="1">TEXT(Table5[[#This Row],[EBeginForm]],"00")</f>
        <v>27</v>
      </c>
      <c r="AP1382" s="11">
        <f t="shared" ca="1" si="261"/>
        <v>26.474701576753269</v>
      </c>
      <c r="AQ1382" s="4" t="str">
        <f ca="1">TEXT(Table5[[#This Row],[EEndForm]],"00")</f>
        <v>26</v>
      </c>
      <c r="AR1382" s="12">
        <f ca="1">Table5[[#This Row],[EEndForm]]+(_xlfn.NORM.INV(RAND(),2,0.75))</f>
        <v>28.768147192855491</v>
      </c>
      <c r="AS1382" s="5" t="str">
        <f ca="1">TEXT(Table5[[#This Row],[ESigForm]],"00")</f>
        <v>29</v>
      </c>
      <c r="AT1382" s="9">
        <v>1573</v>
      </c>
      <c r="AU1382" s="9" t="str">
        <f>TEXT(Table5[[#This Row],[F]],"000000")</f>
        <v>001573</v>
      </c>
      <c r="AV1382" s="11">
        <f t="shared" ca="1" si="262"/>
        <v>27.142472326363027</v>
      </c>
      <c r="AW1382" s="4" t="str">
        <f ca="1">TEXT(Table5[[#This Row],[EBeginForm]],"00")</f>
        <v>27</v>
      </c>
      <c r="AX1382" s="11">
        <f t="shared" ca="1" si="263"/>
        <v>27.092933582259747</v>
      </c>
      <c r="AY1382" s="4" t="str">
        <f ca="1">TEXT(Table5[[#This Row],[EEndForm]],"00")</f>
        <v>26</v>
      </c>
      <c r="AZ1382" s="12">
        <f ca="1">Table5[[#This Row],[EEndForm]]+(_xlfn.NORM.INV(RAND(),2,0.75))</f>
        <v>28.161694495827795</v>
      </c>
      <c r="BA1382" s="5" t="str">
        <f ca="1">TEXT(Table5[[#This Row],[ESigForm]],"00")</f>
        <v>29</v>
      </c>
    </row>
    <row r="1383" spans="1:53" x14ac:dyDescent="0.3">
      <c r="A1383" s="1">
        <v>0</v>
      </c>
      <c r="B1383" s="1" t="s">
        <v>8</v>
      </c>
      <c r="C1383" s="11">
        <v>45952</v>
      </c>
      <c r="D1383" s="8" t="str">
        <f>TEXT(Table5[[#This Row],[Date]],"dd-mm-yyyy")</f>
        <v>22-10-2025</v>
      </c>
      <c r="E1383" s="11" t="str">
        <f>TEXT(Table5[[#This Row],[Date]],"dd/mm/yyyy")</f>
        <v>22/10/2025</v>
      </c>
      <c r="F1383" s="3" t="str">
        <f>DAY(Table5[[#This Row],[Date]])&amp;LOOKUP(DAY(Table5[[#This Row],[Date]]),{1,"st";2,"nd";3,"rd";4,"th";21,"st";22,"nd";23,"rd";24,"th";31,"st"}) &amp; TEXT(Table5[[#This Row],[Date]], " mmm, yyyy")</f>
        <v>22nd Oct, 2025</v>
      </c>
      <c r="G1383" s="11">
        <v>1585</v>
      </c>
      <c r="H1383" s="9" t="str">
        <f>TEXT(Table5[[#This Row],[AForm]],"000000")</f>
        <v>001585</v>
      </c>
      <c r="I1383" s="11">
        <f t="shared" ca="1" si="252"/>
        <v>30.14034276999001</v>
      </c>
      <c r="J1383" s="4" t="str">
        <f ca="1">TEXT(Table5[[#This Row],[ABeginForm]],"00")</f>
        <v>30</v>
      </c>
      <c r="K1383" s="11">
        <f t="shared" ca="1" si="253"/>
        <v>28.956352665176372</v>
      </c>
      <c r="L1383" s="4" t="str">
        <f ca="1">TEXT(Table5[[#This Row],[AEndForm]],"00")</f>
        <v>29</v>
      </c>
      <c r="M1383" s="12">
        <f ca="1">Table5[[#This Row],[AEndForm]]+(_xlfn.NORM.INV(RAND(),2,0.75))</f>
        <v>31.047844722522843</v>
      </c>
      <c r="N1383" s="5" t="str">
        <f ca="1">TEXT(Table5[[#This Row],[ASigForm]],"00")</f>
        <v>31</v>
      </c>
      <c r="O1383" s="11" t="s">
        <v>12</v>
      </c>
      <c r="P1383" s="9" t="str">
        <f>TEXT(Table5[[#This Row],[BForm]],"000000")</f>
        <v xml:space="preserve"> </v>
      </c>
      <c r="Q1383" s="11">
        <f t="shared" ca="1" si="254"/>
        <v>25.513169457240284</v>
      </c>
      <c r="R1383" s="4" t="str">
        <f ca="1">TEXT(Table5[[#This Row],[BBeginForm]],"00")</f>
        <v>26</v>
      </c>
      <c r="S1383" s="11">
        <f t="shared" ca="1" si="255"/>
        <v>20.317928385798439</v>
      </c>
      <c r="T1383" s="4" t="str">
        <f ca="1">TEXT(Table5[[#This Row],[BEndForm]],"00")</f>
        <v>20</v>
      </c>
      <c r="U1383" s="12">
        <f ca="1">Table5[[#This Row],[BEndForm]]+(_xlfn.NORM.INV(RAND(),2,0.75))</f>
        <v>22.698044189660237</v>
      </c>
      <c r="V1383" s="5" t="str">
        <f ca="1">TEXT(Table5[[#This Row],[BSigForm]],"00")</f>
        <v>23</v>
      </c>
      <c r="W1383" s="6" t="s">
        <v>11</v>
      </c>
      <c r="X1383" s="11">
        <f t="shared" ca="1" si="256"/>
        <v>27.517684120218092</v>
      </c>
      <c r="Y1383" s="4" t="str">
        <f ca="1">TEXT(Table5[[#This Row],[CBeginForm]],"00")</f>
        <v>28</v>
      </c>
      <c r="Z1383" s="11">
        <f t="shared" ca="1" si="257"/>
        <v>29.718443129347097</v>
      </c>
      <c r="AA1383" s="4" t="str">
        <f ca="1">TEXT(Table5[[#This Row],[CEndForm]],"00")</f>
        <v>30</v>
      </c>
      <c r="AB1383" s="12">
        <f ca="1">Table5[[#This Row],[CEndForm]]+(_xlfn.NORM.INV(RAND(),2,0.75))</f>
        <v>32.594768862009069</v>
      </c>
      <c r="AC1383" s="5" t="str">
        <f ca="1">TEXT(Table5[[#This Row],[CSigForm]],"00")</f>
        <v>33</v>
      </c>
      <c r="AD1383" s="11">
        <v>1595</v>
      </c>
      <c r="AE1383" s="9" t="str">
        <f>TEXT(Table5[[#This Row],[DForm]],"000000")</f>
        <v>001595</v>
      </c>
      <c r="AF1383" s="11">
        <f t="shared" ca="1" si="258"/>
        <v>25.864716702745952</v>
      </c>
      <c r="AG1383" s="4" t="str">
        <f ca="1">TEXT(Table5[[#This Row],[DBeginForm]],"00")</f>
        <v>26</v>
      </c>
      <c r="AH1383" s="11">
        <f t="shared" ca="1" si="259"/>
        <v>33.273914947482226</v>
      </c>
      <c r="AI1383" s="4" t="str">
        <f ca="1">TEXT(Table5[[#This Row],[DEndForm]],"00")</f>
        <v>33</v>
      </c>
      <c r="AJ1383" s="12">
        <f ca="1">Table5[[#This Row],[DEndForm]]+(_xlfn.NORM.INV(RAND(),2,0.75))</f>
        <v>34.475072751500846</v>
      </c>
      <c r="AK1383" s="5" t="str">
        <f ca="1">TEXT(Table5[[#This Row],[DSigForm]],"00")</f>
        <v>34</v>
      </c>
      <c r="AL1383" s="11">
        <v>1587</v>
      </c>
      <c r="AM1383" s="9" t="str">
        <f>TEXT(Table5[[#This Row],[EForm]],"000000")</f>
        <v>001587</v>
      </c>
      <c r="AN1383" s="11">
        <f t="shared" ca="1" si="260"/>
        <v>27.367856666923469</v>
      </c>
      <c r="AO1383" s="4" t="str">
        <f ca="1">TEXT(Table5[[#This Row],[EBeginForm]],"00")</f>
        <v>27</v>
      </c>
      <c r="AP1383" s="11">
        <f t="shared" ca="1" si="261"/>
        <v>27.2849191590321</v>
      </c>
      <c r="AQ1383" s="4" t="str">
        <f ca="1">TEXT(Table5[[#This Row],[EEndForm]],"00")</f>
        <v>27</v>
      </c>
      <c r="AR1383" s="12">
        <f ca="1">Table5[[#This Row],[EEndForm]]+(_xlfn.NORM.INV(RAND(),2,0.75))</f>
        <v>29.293791902299404</v>
      </c>
      <c r="AS1383" s="5" t="str">
        <f ca="1">TEXT(Table5[[#This Row],[ESigForm]],"00")</f>
        <v>29</v>
      </c>
      <c r="AT1383" s="9">
        <v>1574</v>
      </c>
      <c r="AU1383" s="9" t="str">
        <f>TEXT(Table5[[#This Row],[F]],"000000")</f>
        <v>001574</v>
      </c>
      <c r="AV1383" s="11">
        <f t="shared" ca="1" si="262"/>
        <v>31.846824502370367</v>
      </c>
      <c r="AW1383" s="4" t="str">
        <f ca="1">TEXT(Table5[[#This Row],[EBeginForm]],"00")</f>
        <v>27</v>
      </c>
      <c r="AX1383" s="11">
        <f t="shared" ca="1" si="263"/>
        <v>29.005413023927343</v>
      </c>
      <c r="AY1383" s="4" t="str">
        <f ca="1">TEXT(Table5[[#This Row],[EEndForm]],"00")</f>
        <v>27</v>
      </c>
      <c r="AZ1383" s="12">
        <f ca="1">Table5[[#This Row],[EEndForm]]+(_xlfn.NORM.INV(RAND(),2,0.75))</f>
        <v>28.210671878289045</v>
      </c>
      <c r="BA1383" s="5" t="str">
        <f ca="1">TEXT(Table5[[#This Row],[ESigForm]],"00")</f>
        <v>29</v>
      </c>
    </row>
    <row r="1384" spans="1:53" x14ac:dyDescent="0.3">
      <c r="A1384" s="1">
        <v>0</v>
      </c>
      <c r="B1384" s="1" t="s">
        <v>9</v>
      </c>
      <c r="C1384" s="11">
        <v>45953</v>
      </c>
      <c r="D1384" s="8" t="str">
        <f>TEXT(Table5[[#This Row],[Date]],"dd-mm-yyyy")</f>
        <v>23-10-2025</v>
      </c>
      <c r="E1384" s="11" t="str">
        <f>TEXT(Table5[[#This Row],[Date]],"dd/mm/yyyy")</f>
        <v>23/10/2025</v>
      </c>
      <c r="F1384" s="3" t="str">
        <f>DAY(Table5[[#This Row],[Date]])&amp;LOOKUP(DAY(Table5[[#This Row],[Date]]),{1,"st";2,"nd";3,"rd";4,"th";21,"st";22,"nd";23,"rd";24,"th";31,"st"}) &amp; TEXT(Table5[[#This Row],[Date]], " mmm, yyyy")</f>
        <v>23rd Oct, 2025</v>
      </c>
      <c r="G1384" s="11">
        <v>1586</v>
      </c>
      <c r="H1384" s="9" t="str">
        <f>TEXT(Table5[[#This Row],[AForm]],"000000")</f>
        <v>001586</v>
      </c>
      <c r="I1384" s="11">
        <f t="shared" ca="1" si="252"/>
        <v>33.848801498835648</v>
      </c>
      <c r="J1384" s="4" t="str">
        <f ca="1">TEXT(Table5[[#This Row],[ABeginForm]],"00")</f>
        <v>34</v>
      </c>
      <c r="K1384" s="11">
        <f t="shared" ca="1" si="253"/>
        <v>32.339415833552884</v>
      </c>
      <c r="L1384" s="4" t="str">
        <f ca="1">TEXT(Table5[[#This Row],[AEndForm]],"00")</f>
        <v>32</v>
      </c>
      <c r="M1384" s="12">
        <f ca="1">Table5[[#This Row],[AEndForm]]+(_xlfn.NORM.INV(RAND(),2,0.75))</f>
        <v>33.836226155840286</v>
      </c>
      <c r="N1384" s="5" t="str">
        <f ca="1">TEXT(Table5[[#This Row],[ASigForm]],"00")</f>
        <v>34</v>
      </c>
      <c r="O1384" s="11" t="s">
        <v>12</v>
      </c>
      <c r="P1384" s="9" t="str">
        <f>TEXT(Table5[[#This Row],[BForm]],"000000")</f>
        <v xml:space="preserve"> </v>
      </c>
      <c r="Q1384" s="11">
        <f t="shared" ca="1" si="254"/>
        <v>26.38998521746861</v>
      </c>
      <c r="R1384" s="4" t="str">
        <f ca="1">TEXT(Table5[[#This Row],[BBeginForm]],"00")</f>
        <v>26</v>
      </c>
      <c r="S1384" s="11">
        <f t="shared" ca="1" si="255"/>
        <v>26.997052345062468</v>
      </c>
      <c r="T1384" s="4" t="str">
        <f ca="1">TEXT(Table5[[#This Row],[BEndForm]],"00")</f>
        <v>27</v>
      </c>
      <c r="U1384" s="12">
        <f ca="1">Table5[[#This Row],[BEndForm]]+(_xlfn.NORM.INV(RAND(),2,0.75))</f>
        <v>28.555129613622878</v>
      </c>
      <c r="V1384" s="5" t="str">
        <f ca="1">TEXT(Table5[[#This Row],[BSigForm]],"00")</f>
        <v>29</v>
      </c>
      <c r="W1384" s="6" t="s">
        <v>11</v>
      </c>
      <c r="X1384" s="11">
        <f t="shared" ca="1" si="256"/>
        <v>28.283291850446069</v>
      </c>
      <c r="Y1384" s="4" t="str">
        <f ca="1">TEXT(Table5[[#This Row],[CBeginForm]],"00")</f>
        <v>28</v>
      </c>
      <c r="Z1384" s="11">
        <f t="shared" ca="1" si="257"/>
        <v>32.118740623051771</v>
      </c>
      <c r="AA1384" s="4" t="str">
        <f ca="1">TEXT(Table5[[#This Row],[CEndForm]],"00")</f>
        <v>32</v>
      </c>
      <c r="AB1384" s="12">
        <f ca="1">Table5[[#This Row],[CEndForm]]+(_xlfn.NORM.INV(RAND(),2,0.75))</f>
        <v>33.903321751246864</v>
      </c>
      <c r="AC1384" s="5" t="str">
        <f ca="1">TEXT(Table5[[#This Row],[CSigForm]],"00")</f>
        <v>34</v>
      </c>
      <c r="AD1384" s="11">
        <v>1596</v>
      </c>
      <c r="AE1384" s="9" t="str">
        <f>TEXT(Table5[[#This Row],[DForm]],"000000")</f>
        <v>001596</v>
      </c>
      <c r="AF1384" s="11">
        <f t="shared" ca="1" si="258"/>
        <v>27.571666464408874</v>
      </c>
      <c r="AG1384" s="4" t="str">
        <f ca="1">TEXT(Table5[[#This Row],[DBeginForm]],"00")</f>
        <v>28</v>
      </c>
      <c r="AH1384" s="11">
        <f t="shared" ca="1" si="259"/>
        <v>28.844640276573351</v>
      </c>
      <c r="AI1384" s="4" t="str">
        <f ca="1">TEXT(Table5[[#This Row],[DEndForm]],"00")</f>
        <v>29</v>
      </c>
      <c r="AJ1384" s="12">
        <f ca="1">Table5[[#This Row],[DEndForm]]+(_xlfn.NORM.INV(RAND(),2,0.75))</f>
        <v>30.87476668770347</v>
      </c>
      <c r="AK1384" s="5" t="str">
        <f ca="1">TEXT(Table5[[#This Row],[DSigForm]],"00")</f>
        <v>31</v>
      </c>
      <c r="AL1384" s="11">
        <v>1588</v>
      </c>
      <c r="AM1384" s="9" t="str">
        <f>TEXT(Table5[[#This Row],[EForm]],"000000")</f>
        <v>001588</v>
      </c>
      <c r="AN1384" s="11">
        <f t="shared" ca="1" si="260"/>
        <v>30.867090802861412</v>
      </c>
      <c r="AO1384" s="4" t="str">
        <f ca="1">TEXT(Table5[[#This Row],[EBeginForm]],"00")</f>
        <v>31</v>
      </c>
      <c r="AP1384" s="11">
        <f t="shared" ca="1" si="261"/>
        <v>26.040040612494025</v>
      </c>
      <c r="AQ1384" s="4" t="str">
        <f ca="1">TEXT(Table5[[#This Row],[EEndForm]],"00")</f>
        <v>26</v>
      </c>
      <c r="AR1384" s="12">
        <f ca="1">Table5[[#This Row],[EEndForm]]+(_xlfn.NORM.INV(RAND(),2,0.75))</f>
        <v>27.490893133397222</v>
      </c>
      <c r="AS1384" s="5" t="str">
        <f ca="1">TEXT(Table5[[#This Row],[ESigForm]],"00")</f>
        <v>27</v>
      </c>
      <c r="AT1384" s="9">
        <v>1575</v>
      </c>
      <c r="AU1384" s="9" t="str">
        <f>TEXT(Table5[[#This Row],[F]],"000000")</f>
        <v>001575</v>
      </c>
      <c r="AV1384" s="11">
        <f t="shared" ca="1" si="262"/>
        <v>30.961259639831226</v>
      </c>
      <c r="AW1384" s="4" t="str">
        <f ca="1">TEXT(Table5[[#This Row],[EBeginForm]],"00")</f>
        <v>31</v>
      </c>
      <c r="AX1384" s="11">
        <f t="shared" ca="1" si="263"/>
        <v>34.321936657552079</v>
      </c>
      <c r="AY1384" s="4" t="str">
        <f ca="1">TEXT(Table5[[#This Row],[EEndForm]],"00")</f>
        <v>26</v>
      </c>
      <c r="AZ1384" s="12">
        <f ca="1">Table5[[#This Row],[EEndForm]]+(_xlfn.NORM.INV(RAND(),2,0.75))</f>
        <v>28.868597467565337</v>
      </c>
      <c r="BA1384" s="5" t="str">
        <f ca="1">TEXT(Table5[[#This Row],[ESigForm]],"00")</f>
        <v>27</v>
      </c>
    </row>
    <row r="1385" spans="1:53" x14ac:dyDescent="0.3">
      <c r="A1385" s="1">
        <v>0</v>
      </c>
      <c r="B1385" s="1" t="s">
        <v>10</v>
      </c>
      <c r="C1385" s="11">
        <v>45954</v>
      </c>
      <c r="D1385" s="8" t="str">
        <f>TEXT(Table5[[#This Row],[Date]],"dd-mm-yyyy")</f>
        <v>24-10-2025</v>
      </c>
      <c r="E1385" s="11" t="str">
        <f>TEXT(Table5[[#This Row],[Date]],"dd/mm/yyyy")</f>
        <v>24/10/2025</v>
      </c>
      <c r="F1385" s="3" t="str">
        <f>DAY(Table5[[#This Row],[Date]])&amp;LOOKUP(DAY(Table5[[#This Row],[Date]]),{1,"st";2,"nd";3,"rd";4,"th";21,"st";22,"nd";23,"rd";24,"th";31,"st"}) &amp; TEXT(Table5[[#This Row],[Date]], " mmm, yyyy")</f>
        <v>24th Oct, 2025</v>
      </c>
      <c r="G1385" s="11">
        <v>1587</v>
      </c>
      <c r="H1385" s="9" t="str">
        <f>TEXT(Table5[[#This Row],[AForm]],"000000")</f>
        <v>001587</v>
      </c>
      <c r="I1385" s="11">
        <f t="shared" ca="1" si="252"/>
        <v>30.561027342241104</v>
      </c>
      <c r="J1385" s="4" t="str">
        <f ca="1">TEXT(Table5[[#This Row],[ABeginForm]],"00")</f>
        <v>31</v>
      </c>
      <c r="K1385" s="11">
        <f t="shared" ca="1" si="253"/>
        <v>28.426227725343576</v>
      </c>
      <c r="L1385" s="4" t="str">
        <f ca="1">TEXT(Table5[[#This Row],[AEndForm]],"00")</f>
        <v>28</v>
      </c>
      <c r="M1385" s="12">
        <f ca="1">Table5[[#This Row],[AEndForm]]+(_xlfn.NORM.INV(RAND(),2,0.75))</f>
        <v>30.462581588976128</v>
      </c>
      <c r="N1385" s="5" t="str">
        <f ca="1">TEXT(Table5[[#This Row],[ASigForm]],"00")</f>
        <v>30</v>
      </c>
      <c r="O1385" s="11" t="s">
        <v>12</v>
      </c>
      <c r="P1385" s="9" t="str">
        <f>TEXT(Table5[[#This Row],[BForm]],"000000")</f>
        <v xml:space="preserve"> </v>
      </c>
      <c r="Q1385" s="11">
        <f t="shared" ca="1" si="254"/>
        <v>36.401252032339684</v>
      </c>
      <c r="R1385" s="4" t="str">
        <f ca="1">TEXT(Table5[[#This Row],[BBeginForm]],"00")</f>
        <v>36</v>
      </c>
      <c r="S1385" s="11">
        <f t="shared" ca="1" si="255"/>
        <v>31.550264382084546</v>
      </c>
      <c r="T1385" s="4" t="str">
        <f ca="1">TEXT(Table5[[#This Row],[BEndForm]],"00")</f>
        <v>32</v>
      </c>
      <c r="U1385" s="12">
        <f ca="1">Table5[[#This Row],[BEndForm]]+(_xlfn.NORM.INV(RAND(),2,0.75))</f>
        <v>34.153562779511695</v>
      </c>
      <c r="V1385" s="5" t="str">
        <f ca="1">TEXT(Table5[[#This Row],[BSigForm]],"00")</f>
        <v>34</v>
      </c>
      <c r="W1385" s="6" t="s">
        <v>11</v>
      </c>
      <c r="X1385" s="11">
        <f t="shared" ca="1" si="256"/>
        <v>33.851775238571825</v>
      </c>
      <c r="Y1385" s="4" t="str">
        <f ca="1">TEXT(Table5[[#This Row],[CBeginForm]],"00")</f>
        <v>34</v>
      </c>
      <c r="Z1385" s="11">
        <f t="shared" ca="1" si="257"/>
        <v>21.972444623371615</v>
      </c>
      <c r="AA1385" s="4" t="str">
        <f ca="1">TEXT(Table5[[#This Row],[CEndForm]],"00")</f>
        <v>22</v>
      </c>
      <c r="AB1385" s="12">
        <f ca="1">Table5[[#This Row],[CEndForm]]+(_xlfn.NORM.INV(RAND(),2,0.75))</f>
        <v>24.289348803405957</v>
      </c>
      <c r="AC1385" s="5" t="str">
        <f ca="1">TEXT(Table5[[#This Row],[CSigForm]],"00")</f>
        <v>24</v>
      </c>
      <c r="AD1385" s="11">
        <v>1597</v>
      </c>
      <c r="AE1385" s="9" t="str">
        <f>TEXT(Table5[[#This Row],[DForm]],"000000")</f>
        <v>001597</v>
      </c>
      <c r="AF1385" s="11">
        <f t="shared" ca="1" si="258"/>
        <v>25.233059923913189</v>
      </c>
      <c r="AG1385" s="4" t="str">
        <f ca="1">TEXT(Table5[[#This Row],[DBeginForm]],"00")</f>
        <v>25</v>
      </c>
      <c r="AH1385" s="11">
        <f t="shared" ca="1" si="259"/>
        <v>31.402249533004507</v>
      </c>
      <c r="AI1385" s="4" t="str">
        <f ca="1">TEXT(Table5[[#This Row],[DEndForm]],"00")</f>
        <v>31</v>
      </c>
      <c r="AJ1385" s="12">
        <f ca="1">Table5[[#This Row],[DEndForm]]+(_xlfn.NORM.INV(RAND(),2,0.75))</f>
        <v>34.208796960335505</v>
      </c>
      <c r="AK1385" s="5" t="str">
        <f ca="1">TEXT(Table5[[#This Row],[DSigForm]],"00")</f>
        <v>34</v>
      </c>
      <c r="AL1385" s="11">
        <v>1589</v>
      </c>
      <c r="AM1385" s="9" t="str">
        <f>TEXT(Table5[[#This Row],[EForm]],"000000")</f>
        <v>001589</v>
      </c>
      <c r="AN1385" s="11">
        <f t="shared" ca="1" si="260"/>
        <v>31.232649066577331</v>
      </c>
      <c r="AO1385" s="4" t="str">
        <f ca="1">TEXT(Table5[[#This Row],[EBeginForm]],"00")</f>
        <v>31</v>
      </c>
      <c r="AP1385" s="11">
        <f t="shared" ca="1" si="261"/>
        <v>31.535554811691703</v>
      </c>
      <c r="AQ1385" s="4" t="str">
        <f ca="1">TEXT(Table5[[#This Row],[EEndForm]],"00")</f>
        <v>32</v>
      </c>
      <c r="AR1385" s="12">
        <f ca="1">Table5[[#This Row],[EEndForm]]+(_xlfn.NORM.INV(RAND(),2,0.75))</f>
        <v>34.757908236219095</v>
      </c>
      <c r="AS1385" s="5" t="str">
        <f ca="1">TEXT(Table5[[#This Row],[ESigForm]],"00")</f>
        <v>35</v>
      </c>
      <c r="AT1385" s="9">
        <v>1576</v>
      </c>
      <c r="AU1385" s="9" t="str">
        <f>TEXT(Table5[[#This Row],[F]],"000000")</f>
        <v>001576</v>
      </c>
      <c r="AV1385" s="11">
        <f t="shared" ca="1" si="262"/>
        <v>31.246314312347131</v>
      </c>
      <c r="AW1385" s="4" t="str">
        <f ca="1">TEXT(Table5[[#This Row],[EBeginForm]],"00")</f>
        <v>31</v>
      </c>
      <c r="AX1385" s="11">
        <f t="shared" ca="1" si="263"/>
        <v>25.771002667919547</v>
      </c>
      <c r="AY1385" s="4" t="str">
        <f ca="1">TEXT(Table5[[#This Row],[EEndForm]],"00")</f>
        <v>32</v>
      </c>
      <c r="AZ1385" s="12">
        <f ca="1">Table5[[#This Row],[EEndForm]]+(_xlfn.NORM.INV(RAND(),2,0.75))</f>
        <v>33.299380774766</v>
      </c>
      <c r="BA1385" s="5" t="str">
        <f ca="1">TEXT(Table5[[#This Row],[ESigForm]],"00")</f>
        <v>35</v>
      </c>
    </row>
    <row r="1386" spans="1:53" x14ac:dyDescent="0.3">
      <c r="A1386" s="1">
        <v>0</v>
      </c>
      <c r="B1386" s="1" t="s">
        <v>5</v>
      </c>
      <c r="C1386" s="11">
        <v>45955</v>
      </c>
      <c r="D1386" s="8" t="str">
        <f>TEXT(Table5[[#This Row],[Date]],"dd-mm-yyyy")</f>
        <v>25-10-2025</v>
      </c>
      <c r="E1386" s="11" t="str">
        <f>TEXT(Table5[[#This Row],[Date]],"dd/mm/yyyy")</f>
        <v>25/10/2025</v>
      </c>
      <c r="F1386" s="3" t="str">
        <f>DAY(Table5[[#This Row],[Date]])&amp;LOOKUP(DAY(Table5[[#This Row],[Date]]),{1,"st";2,"nd";3,"rd";4,"th";21,"st";22,"nd";23,"rd";24,"th";31,"st"}) &amp; TEXT(Table5[[#This Row],[Date]], " mmm, yyyy")</f>
        <v>25th Oct, 2025</v>
      </c>
      <c r="G1386" s="11">
        <v>1588</v>
      </c>
      <c r="H1386" s="9" t="str">
        <f>TEXT(Table5[[#This Row],[AForm]],"000000")</f>
        <v>001588</v>
      </c>
      <c r="I1386" s="11">
        <f t="shared" ca="1" si="252"/>
        <v>33.721659929921692</v>
      </c>
      <c r="J1386" s="4" t="str">
        <f ca="1">TEXT(Table5[[#This Row],[ABeginForm]],"00")</f>
        <v>34</v>
      </c>
      <c r="K1386" s="11">
        <f t="shared" ca="1" si="253"/>
        <v>30.778305164054455</v>
      </c>
      <c r="L1386" s="4" t="str">
        <f ca="1">TEXT(Table5[[#This Row],[AEndForm]],"00")</f>
        <v>31</v>
      </c>
      <c r="M1386" s="12">
        <f ca="1">Table5[[#This Row],[AEndForm]]+(_xlfn.NORM.INV(RAND(),2,0.75))</f>
        <v>32.591100034871346</v>
      </c>
      <c r="N1386" s="5" t="str">
        <f ca="1">TEXT(Table5[[#This Row],[ASigForm]],"00")</f>
        <v>33</v>
      </c>
      <c r="O1386" s="11" t="s">
        <v>12</v>
      </c>
      <c r="P1386" s="9" t="str">
        <f>TEXT(Table5[[#This Row],[BForm]],"000000")</f>
        <v xml:space="preserve"> </v>
      </c>
      <c r="Q1386" s="11">
        <f t="shared" ca="1" si="254"/>
        <v>32.189344874812569</v>
      </c>
      <c r="R1386" s="4" t="str">
        <f ca="1">TEXT(Table5[[#This Row],[BBeginForm]],"00")</f>
        <v>32</v>
      </c>
      <c r="S1386" s="11">
        <f t="shared" ca="1" si="255"/>
        <v>36.62253514115757</v>
      </c>
      <c r="T1386" s="4" t="str">
        <f ca="1">TEXT(Table5[[#This Row],[BEndForm]],"00")</f>
        <v>37</v>
      </c>
      <c r="U1386" s="12">
        <f ca="1">Table5[[#This Row],[BEndForm]]+(_xlfn.NORM.INV(RAND(),2,0.75))</f>
        <v>37.504215445828464</v>
      </c>
      <c r="V1386" s="5" t="str">
        <f ca="1">TEXT(Table5[[#This Row],[BSigForm]],"00")</f>
        <v>38</v>
      </c>
      <c r="W1386" s="6" t="s">
        <v>11</v>
      </c>
      <c r="X1386" s="11">
        <f t="shared" ca="1" si="256"/>
        <v>35.321437306064553</v>
      </c>
      <c r="Y1386" s="4" t="str">
        <f ca="1">TEXT(Table5[[#This Row],[CBeginForm]],"00")</f>
        <v>35</v>
      </c>
      <c r="Z1386" s="11">
        <f t="shared" ca="1" si="257"/>
        <v>30.790320843988425</v>
      </c>
      <c r="AA1386" s="4" t="str">
        <f ca="1">TEXT(Table5[[#This Row],[CEndForm]],"00")</f>
        <v>31</v>
      </c>
      <c r="AB1386" s="12">
        <f ca="1">Table5[[#This Row],[CEndForm]]+(_xlfn.NORM.INV(RAND(),2,0.75))</f>
        <v>32.42956798402836</v>
      </c>
      <c r="AC1386" s="5" t="str">
        <f ca="1">TEXT(Table5[[#This Row],[CSigForm]],"00")</f>
        <v>32</v>
      </c>
      <c r="AD1386" s="11">
        <v>1598</v>
      </c>
      <c r="AE1386" s="9" t="str">
        <f>TEXT(Table5[[#This Row],[DForm]],"000000")</f>
        <v>001598</v>
      </c>
      <c r="AF1386" s="11">
        <f t="shared" ca="1" si="258"/>
        <v>31.310828906320744</v>
      </c>
      <c r="AG1386" s="4" t="str">
        <f ca="1">TEXT(Table5[[#This Row],[DBeginForm]],"00")</f>
        <v>31</v>
      </c>
      <c r="AH1386" s="11">
        <f t="shared" ca="1" si="259"/>
        <v>25.672525548651286</v>
      </c>
      <c r="AI1386" s="4" t="str">
        <f ca="1">TEXT(Table5[[#This Row],[DEndForm]],"00")</f>
        <v>26</v>
      </c>
      <c r="AJ1386" s="12">
        <f ca="1">Table5[[#This Row],[DEndForm]]+(_xlfn.NORM.INV(RAND(),2,0.75))</f>
        <v>28.864721479164757</v>
      </c>
      <c r="AK1386" s="5" t="str">
        <f ca="1">TEXT(Table5[[#This Row],[DSigForm]],"00")</f>
        <v>29</v>
      </c>
      <c r="AL1386" s="11">
        <v>1590</v>
      </c>
      <c r="AM1386" s="9" t="str">
        <f>TEXT(Table5[[#This Row],[EForm]],"000000")</f>
        <v>001590</v>
      </c>
      <c r="AN1386" s="11">
        <f t="shared" ca="1" si="260"/>
        <v>34.786514773046704</v>
      </c>
      <c r="AO1386" s="4" t="str">
        <f ca="1">TEXT(Table5[[#This Row],[EBeginForm]],"00")</f>
        <v>35</v>
      </c>
      <c r="AP1386" s="11">
        <f t="shared" ca="1" si="261"/>
        <v>30.476862830301762</v>
      </c>
      <c r="AQ1386" s="4" t="str">
        <f ca="1">TEXT(Table5[[#This Row],[EEndForm]],"00")</f>
        <v>30</v>
      </c>
      <c r="AR1386" s="12">
        <f ca="1">Table5[[#This Row],[EEndForm]]+(_xlfn.NORM.INV(RAND(),2,0.75))</f>
        <v>31.39324040111509</v>
      </c>
      <c r="AS1386" s="5" t="str">
        <f ca="1">TEXT(Table5[[#This Row],[ESigForm]],"00")</f>
        <v>31</v>
      </c>
      <c r="AT1386" s="9">
        <v>1577</v>
      </c>
      <c r="AU1386" s="9" t="str">
        <f>TEXT(Table5[[#This Row],[F]],"000000")</f>
        <v>001577</v>
      </c>
      <c r="AV1386" s="11">
        <f t="shared" ca="1" si="262"/>
        <v>31.704837488480155</v>
      </c>
      <c r="AW1386" s="4" t="str">
        <f ca="1">TEXT(Table5[[#This Row],[EBeginForm]],"00")</f>
        <v>35</v>
      </c>
      <c r="AX1386" s="11">
        <f t="shared" ca="1" si="263"/>
        <v>29.054799366224493</v>
      </c>
      <c r="AY1386" s="4" t="str">
        <f ca="1">TEXT(Table5[[#This Row],[EEndForm]],"00")</f>
        <v>30</v>
      </c>
      <c r="AZ1386" s="12">
        <f ca="1">Table5[[#This Row],[EEndForm]]+(_xlfn.NORM.INV(RAND(),2,0.75))</f>
        <v>32.460615005845327</v>
      </c>
      <c r="BA1386" s="5" t="str">
        <f ca="1">TEXT(Table5[[#This Row],[ESigForm]],"00")</f>
        <v>31</v>
      </c>
    </row>
    <row r="1387" spans="1:53" x14ac:dyDescent="0.3">
      <c r="A1387" s="1">
        <v>0</v>
      </c>
      <c r="B1387" s="1" t="s">
        <v>6</v>
      </c>
      <c r="C1387" s="11">
        <v>45957</v>
      </c>
      <c r="D1387" s="8" t="str">
        <f>TEXT(Table5[[#This Row],[Date]],"dd-mm-yyyy")</f>
        <v>27-10-2025</v>
      </c>
      <c r="E1387" s="11" t="str">
        <f>TEXT(Table5[[#This Row],[Date]],"dd/mm/yyyy")</f>
        <v>27/10/2025</v>
      </c>
      <c r="F1387" s="3" t="str">
        <f>DAY(Table5[[#This Row],[Date]])&amp;LOOKUP(DAY(Table5[[#This Row],[Date]]),{1,"st";2,"nd";3,"rd";4,"th";21,"st";22,"nd";23,"rd";24,"th";31,"st"}) &amp; TEXT(Table5[[#This Row],[Date]], " mmm, yyyy")</f>
        <v>27th Oct, 2025</v>
      </c>
      <c r="G1387" s="11">
        <v>1589</v>
      </c>
      <c r="H1387" s="9" t="str">
        <f>TEXT(Table5[[#This Row],[AForm]],"000000")</f>
        <v>001589</v>
      </c>
      <c r="I1387" s="11">
        <f t="shared" ca="1" si="252"/>
        <v>31.840914272272929</v>
      </c>
      <c r="J1387" s="4" t="str">
        <f ca="1">TEXT(Table5[[#This Row],[ABeginForm]],"00")</f>
        <v>32</v>
      </c>
      <c r="K1387" s="11">
        <f t="shared" ca="1" si="253"/>
        <v>33.83353687941122</v>
      </c>
      <c r="L1387" s="4" t="str">
        <f ca="1">TEXT(Table5[[#This Row],[AEndForm]],"00")</f>
        <v>34</v>
      </c>
      <c r="M1387" s="12">
        <f ca="1">Table5[[#This Row],[AEndForm]]+(_xlfn.NORM.INV(RAND(),2,0.75))</f>
        <v>36.544154737174409</v>
      </c>
      <c r="N1387" s="5" t="str">
        <f ca="1">TEXT(Table5[[#This Row],[ASigForm]],"00")</f>
        <v>37</v>
      </c>
      <c r="O1387" s="11">
        <f>O1381+1</f>
        <v>250</v>
      </c>
      <c r="P1387" s="9" t="str">
        <f>TEXT(Table5[[#This Row],[BForm]],"000000")</f>
        <v>000250</v>
      </c>
      <c r="Q1387" s="11">
        <f t="shared" ca="1" si="254"/>
        <v>31.033466869868484</v>
      </c>
      <c r="R1387" s="4" t="str">
        <f ca="1">TEXT(Table5[[#This Row],[BBeginForm]],"00")</f>
        <v>31</v>
      </c>
      <c r="S1387" s="11">
        <f t="shared" ca="1" si="255"/>
        <v>32.708278403825709</v>
      </c>
      <c r="T1387" s="4" t="str">
        <f ca="1">TEXT(Table5[[#This Row],[BEndForm]],"00")</f>
        <v>33</v>
      </c>
      <c r="U1387" s="12">
        <f ca="1">Table5[[#This Row],[BEndForm]]+(_xlfn.NORM.INV(RAND(),2,0.75))</f>
        <v>34.686283548364123</v>
      </c>
      <c r="V1387" s="5" t="str">
        <f ca="1">TEXT(Table5[[#This Row],[BSigForm]],"00")</f>
        <v>35</v>
      </c>
      <c r="W1387" s="6" t="s">
        <v>11</v>
      </c>
      <c r="X1387" s="11">
        <f t="shared" ca="1" si="256"/>
        <v>32.57855419455349</v>
      </c>
      <c r="Y1387" s="4" t="str">
        <f ca="1">TEXT(Table5[[#This Row],[CBeginForm]],"00")</f>
        <v>33</v>
      </c>
      <c r="Z1387" s="11">
        <f t="shared" ca="1" si="257"/>
        <v>33.915605869606793</v>
      </c>
      <c r="AA1387" s="4" t="str">
        <f ca="1">TEXT(Table5[[#This Row],[CEndForm]],"00")</f>
        <v>34</v>
      </c>
      <c r="AB1387" s="12">
        <f ca="1">Table5[[#This Row],[CEndForm]]+(_xlfn.NORM.INV(RAND(),2,0.75))</f>
        <v>34.451535862461398</v>
      </c>
      <c r="AC1387" s="5" t="str">
        <f ca="1">TEXT(Table5[[#This Row],[CSigForm]],"00")</f>
        <v>34</v>
      </c>
      <c r="AD1387" s="11">
        <v>1599</v>
      </c>
      <c r="AE1387" s="9" t="str">
        <f>TEXT(Table5[[#This Row],[DForm]],"000000")</f>
        <v>001599</v>
      </c>
      <c r="AF1387" s="11">
        <f t="shared" ca="1" si="258"/>
        <v>24.397747601089364</v>
      </c>
      <c r="AG1387" s="4" t="str">
        <f ca="1">TEXT(Table5[[#This Row],[DBeginForm]],"00")</f>
        <v>24</v>
      </c>
      <c r="AH1387" s="11">
        <f t="shared" ca="1" si="259"/>
        <v>29.392061716407678</v>
      </c>
      <c r="AI1387" s="4" t="str">
        <f ca="1">TEXT(Table5[[#This Row],[DEndForm]],"00")</f>
        <v>29</v>
      </c>
      <c r="AJ1387" s="12">
        <f ca="1">Table5[[#This Row],[DEndForm]]+(_xlfn.NORM.INV(RAND(),2,0.75))</f>
        <v>30.984967637588277</v>
      </c>
      <c r="AK1387" s="5" t="str">
        <f ca="1">TEXT(Table5[[#This Row],[DSigForm]],"00")</f>
        <v>31</v>
      </c>
      <c r="AL1387" s="11">
        <v>1591</v>
      </c>
      <c r="AM1387" s="9" t="str">
        <f>TEXT(Table5[[#This Row],[EForm]],"000000")</f>
        <v>001591</v>
      </c>
      <c r="AN1387" s="11">
        <f t="shared" ca="1" si="260"/>
        <v>27.158285935146623</v>
      </c>
      <c r="AO1387" s="4" t="str">
        <f ca="1">TEXT(Table5[[#This Row],[EBeginForm]],"00")</f>
        <v>27</v>
      </c>
      <c r="AP1387" s="11">
        <f t="shared" ca="1" si="261"/>
        <v>31.294005215933222</v>
      </c>
      <c r="AQ1387" s="4" t="str">
        <f ca="1">TEXT(Table5[[#This Row],[EEndForm]],"00")</f>
        <v>31</v>
      </c>
      <c r="AR1387" s="12">
        <f ca="1">Table5[[#This Row],[EEndForm]]+(_xlfn.NORM.INV(RAND(),2,0.75))</f>
        <v>33.537554585371609</v>
      </c>
      <c r="AS1387" s="5" t="str">
        <f ca="1">TEXT(Table5[[#This Row],[ESigForm]],"00")</f>
        <v>34</v>
      </c>
      <c r="AT1387" s="9">
        <v>1578</v>
      </c>
      <c r="AU1387" s="9" t="str">
        <f>TEXT(Table5[[#This Row],[F]],"000000")</f>
        <v>001578</v>
      </c>
      <c r="AV1387" s="11">
        <f t="shared" ca="1" si="262"/>
        <v>30.614480986032987</v>
      </c>
      <c r="AW1387" s="4" t="str">
        <f ca="1">TEXT(Table5[[#This Row],[EBeginForm]],"00")</f>
        <v>27</v>
      </c>
      <c r="AX1387" s="11">
        <f t="shared" ca="1" si="263"/>
        <v>29.9277627333081</v>
      </c>
      <c r="AY1387" s="4" t="str">
        <f ca="1">TEXT(Table5[[#This Row],[EEndForm]],"00")</f>
        <v>31</v>
      </c>
      <c r="AZ1387" s="12">
        <f ca="1">Table5[[#This Row],[EEndForm]]+(_xlfn.NORM.INV(RAND(),2,0.75))</f>
        <v>32.069237733964826</v>
      </c>
      <c r="BA1387" s="5" t="str">
        <f ca="1">TEXT(Table5[[#This Row],[ESigForm]],"00")</f>
        <v>34</v>
      </c>
    </row>
    <row r="1388" spans="1:53" x14ac:dyDescent="0.3">
      <c r="A1388" s="1">
        <v>0</v>
      </c>
      <c r="B1388" s="1" t="s">
        <v>7</v>
      </c>
      <c r="C1388" s="11">
        <v>45958</v>
      </c>
      <c r="D1388" s="8" t="str">
        <f>TEXT(Table5[[#This Row],[Date]],"dd-mm-yyyy")</f>
        <v>28-10-2025</v>
      </c>
      <c r="E1388" s="11" t="str">
        <f>TEXT(Table5[[#This Row],[Date]],"dd/mm/yyyy")</f>
        <v>28/10/2025</v>
      </c>
      <c r="F1388" s="3" t="str">
        <f>DAY(Table5[[#This Row],[Date]])&amp;LOOKUP(DAY(Table5[[#This Row],[Date]]),{1,"st";2,"nd";3,"rd";4,"th";21,"st";22,"nd";23,"rd";24,"th";31,"st"}) &amp; TEXT(Table5[[#This Row],[Date]], " mmm, yyyy")</f>
        <v>28th Oct, 2025</v>
      </c>
      <c r="G1388" s="11">
        <v>1590</v>
      </c>
      <c r="H1388" s="9" t="str">
        <f>TEXT(Table5[[#This Row],[AForm]],"000000")</f>
        <v>001590</v>
      </c>
      <c r="I1388" s="11">
        <f t="shared" ca="1" si="252"/>
        <v>33.643040625569462</v>
      </c>
      <c r="J1388" s="4" t="str">
        <f ca="1">TEXT(Table5[[#This Row],[ABeginForm]],"00")</f>
        <v>34</v>
      </c>
      <c r="K1388" s="11">
        <f t="shared" ca="1" si="253"/>
        <v>26.147586109303518</v>
      </c>
      <c r="L1388" s="4" t="str">
        <f ca="1">TEXT(Table5[[#This Row],[AEndForm]],"00")</f>
        <v>26</v>
      </c>
      <c r="M1388" s="12">
        <f ca="1">Table5[[#This Row],[AEndForm]]+(_xlfn.NORM.INV(RAND(),2,0.75))</f>
        <v>28.341116760655147</v>
      </c>
      <c r="N1388" s="5" t="str">
        <f ca="1">TEXT(Table5[[#This Row],[ASigForm]],"00")</f>
        <v>28</v>
      </c>
      <c r="O1388" s="11" t="s">
        <v>12</v>
      </c>
      <c r="P1388" s="9" t="str">
        <f>TEXT(Table5[[#This Row],[BForm]],"000000")</f>
        <v xml:space="preserve"> </v>
      </c>
      <c r="Q1388" s="11">
        <f t="shared" ca="1" si="254"/>
        <v>30.492221112824708</v>
      </c>
      <c r="R1388" s="4" t="str">
        <f ca="1">TEXT(Table5[[#This Row],[BBeginForm]],"00")</f>
        <v>30</v>
      </c>
      <c r="S1388" s="11">
        <f t="shared" ca="1" si="255"/>
        <v>30.344280841964437</v>
      </c>
      <c r="T1388" s="4" t="str">
        <f ca="1">TEXT(Table5[[#This Row],[BEndForm]],"00")</f>
        <v>30</v>
      </c>
      <c r="U1388" s="12">
        <f ca="1">Table5[[#This Row],[BEndForm]]+(_xlfn.NORM.INV(RAND(),2,0.75))</f>
        <v>31.320820262862149</v>
      </c>
      <c r="V1388" s="5" t="str">
        <f ca="1">TEXT(Table5[[#This Row],[BSigForm]],"00")</f>
        <v>31</v>
      </c>
      <c r="W1388" s="6" t="s">
        <v>11</v>
      </c>
      <c r="X1388" s="11">
        <f t="shared" ca="1" si="256"/>
        <v>26.159368461840117</v>
      </c>
      <c r="Y1388" s="4" t="str">
        <f ca="1">TEXT(Table5[[#This Row],[CBeginForm]],"00")</f>
        <v>26</v>
      </c>
      <c r="Z1388" s="11">
        <f t="shared" ca="1" si="257"/>
        <v>31.693124343352064</v>
      </c>
      <c r="AA1388" s="4" t="str">
        <f ca="1">TEXT(Table5[[#This Row],[CEndForm]],"00")</f>
        <v>32</v>
      </c>
      <c r="AB1388" s="12">
        <f ca="1">Table5[[#This Row],[CEndForm]]+(_xlfn.NORM.INV(RAND(),2,0.75))</f>
        <v>34.435589280666079</v>
      </c>
      <c r="AC1388" s="5" t="str">
        <f ca="1">TEXT(Table5[[#This Row],[CSigForm]],"00")</f>
        <v>34</v>
      </c>
      <c r="AD1388" s="11">
        <v>1600</v>
      </c>
      <c r="AE1388" s="9" t="str">
        <f>TEXT(Table5[[#This Row],[DForm]],"000000")</f>
        <v>001600</v>
      </c>
      <c r="AF1388" s="11">
        <f t="shared" ca="1" si="258"/>
        <v>29.659924846658534</v>
      </c>
      <c r="AG1388" s="4" t="str">
        <f ca="1">TEXT(Table5[[#This Row],[DBeginForm]],"00")</f>
        <v>30</v>
      </c>
      <c r="AH1388" s="11">
        <f t="shared" ca="1" si="259"/>
        <v>32.101744288265678</v>
      </c>
      <c r="AI1388" s="4" t="str">
        <f ca="1">TEXT(Table5[[#This Row],[DEndForm]],"00")</f>
        <v>32</v>
      </c>
      <c r="AJ1388" s="12">
        <f ca="1">Table5[[#This Row],[DEndForm]]+(_xlfn.NORM.INV(RAND(),2,0.75))</f>
        <v>35.626954813914587</v>
      </c>
      <c r="AK1388" s="5" t="str">
        <f ca="1">TEXT(Table5[[#This Row],[DSigForm]],"00")</f>
        <v>36</v>
      </c>
      <c r="AL1388" s="11">
        <v>1592</v>
      </c>
      <c r="AM1388" s="9" t="str">
        <f>TEXT(Table5[[#This Row],[EForm]],"000000")</f>
        <v>001592</v>
      </c>
      <c r="AN1388" s="11">
        <f t="shared" ca="1" si="260"/>
        <v>30.247747544482561</v>
      </c>
      <c r="AO1388" s="4" t="str">
        <f ca="1">TEXT(Table5[[#This Row],[EBeginForm]],"00")</f>
        <v>30</v>
      </c>
      <c r="AP1388" s="11">
        <f t="shared" ca="1" si="261"/>
        <v>29.890358817952524</v>
      </c>
      <c r="AQ1388" s="4" t="str">
        <f ca="1">TEXT(Table5[[#This Row],[EEndForm]],"00")</f>
        <v>30</v>
      </c>
      <c r="AR1388" s="12">
        <f ca="1">Table5[[#This Row],[EEndForm]]+(_xlfn.NORM.INV(RAND(),2,0.75))</f>
        <v>32.932892469206678</v>
      </c>
      <c r="AS1388" s="5" t="str">
        <f ca="1">TEXT(Table5[[#This Row],[ESigForm]],"00")</f>
        <v>33</v>
      </c>
      <c r="AT1388" s="9">
        <v>1579</v>
      </c>
      <c r="AU1388" s="9" t="str">
        <f>TEXT(Table5[[#This Row],[F]],"000000")</f>
        <v>001579</v>
      </c>
      <c r="AV1388" s="11">
        <f t="shared" ca="1" si="262"/>
        <v>26.23188534366826</v>
      </c>
      <c r="AW1388" s="4" t="str">
        <f ca="1">TEXT(Table5[[#This Row],[EBeginForm]],"00")</f>
        <v>30</v>
      </c>
      <c r="AX1388" s="11">
        <f t="shared" ca="1" si="263"/>
        <v>24.973644921129214</v>
      </c>
      <c r="AY1388" s="4" t="str">
        <f ca="1">TEXT(Table5[[#This Row],[EEndForm]],"00")</f>
        <v>30</v>
      </c>
      <c r="AZ1388" s="12">
        <f ca="1">Table5[[#This Row],[EEndForm]]+(_xlfn.NORM.INV(RAND(),2,0.75))</f>
        <v>31.442212003521796</v>
      </c>
      <c r="BA1388" s="5" t="str">
        <f ca="1">TEXT(Table5[[#This Row],[ESigForm]],"00")</f>
        <v>33</v>
      </c>
    </row>
    <row r="1389" spans="1:53" x14ac:dyDescent="0.3">
      <c r="A1389" s="1">
        <v>0</v>
      </c>
      <c r="B1389" s="1" t="s">
        <v>8</v>
      </c>
      <c r="C1389" s="11">
        <v>45959</v>
      </c>
      <c r="D1389" s="8" t="str">
        <f>TEXT(Table5[[#This Row],[Date]],"dd-mm-yyyy")</f>
        <v>29-10-2025</v>
      </c>
      <c r="E1389" s="11" t="str">
        <f>TEXT(Table5[[#This Row],[Date]],"dd/mm/yyyy")</f>
        <v>29/10/2025</v>
      </c>
      <c r="F1389" s="3" t="str">
        <f>DAY(Table5[[#This Row],[Date]])&amp;LOOKUP(DAY(Table5[[#This Row],[Date]]),{1,"st";2,"nd";3,"rd";4,"th";21,"st";22,"nd";23,"rd";24,"th";31,"st"}) &amp; TEXT(Table5[[#This Row],[Date]], " mmm, yyyy")</f>
        <v>29th Oct, 2025</v>
      </c>
      <c r="G1389" s="11">
        <v>1591</v>
      </c>
      <c r="H1389" s="9" t="str">
        <f>TEXT(Table5[[#This Row],[AForm]],"000000")</f>
        <v>001591</v>
      </c>
      <c r="I1389" s="11">
        <f t="shared" ca="1" si="252"/>
        <v>27.278552991531345</v>
      </c>
      <c r="J1389" s="4" t="str">
        <f ca="1">TEXT(Table5[[#This Row],[ABeginForm]],"00")</f>
        <v>27</v>
      </c>
      <c r="K1389" s="11">
        <f t="shared" ca="1" si="253"/>
        <v>32.001427018036551</v>
      </c>
      <c r="L1389" s="4" t="str">
        <f ca="1">TEXT(Table5[[#This Row],[AEndForm]],"00")</f>
        <v>32</v>
      </c>
      <c r="M1389" s="12">
        <f ca="1">Table5[[#This Row],[AEndForm]]+(_xlfn.NORM.INV(RAND(),2,0.75))</f>
        <v>32.766974305261805</v>
      </c>
      <c r="N1389" s="5" t="str">
        <f ca="1">TEXT(Table5[[#This Row],[ASigForm]],"00")</f>
        <v>33</v>
      </c>
      <c r="O1389" s="11" t="s">
        <v>12</v>
      </c>
      <c r="P1389" s="9" t="str">
        <f>TEXT(Table5[[#This Row],[BForm]],"000000")</f>
        <v xml:space="preserve"> </v>
      </c>
      <c r="Q1389" s="11">
        <f t="shared" ca="1" si="254"/>
        <v>27.679724080303544</v>
      </c>
      <c r="R1389" s="4" t="str">
        <f ca="1">TEXT(Table5[[#This Row],[BBeginForm]],"00")</f>
        <v>28</v>
      </c>
      <c r="S1389" s="11">
        <f t="shared" ca="1" si="255"/>
        <v>35.257522515319955</v>
      </c>
      <c r="T1389" s="4" t="str">
        <f ca="1">TEXT(Table5[[#This Row],[BEndForm]],"00")</f>
        <v>35</v>
      </c>
      <c r="U1389" s="12">
        <f ca="1">Table5[[#This Row],[BEndForm]]+(_xlfn.NORM.INV(RAND(),2,0.75))</f>
        <v>37.135904277017829</v>
      </c>
      <c r="V1389" s="5" t="str">
        <f ca="1">TEXT(Table5[[#This Row],[BSigForm]],"00")</f>
        <v>37</v>
      </c>
      <c r="W1389" s="6" t="s">
        <v>11</v>
      </c>
      <c r="X1389" s="11">
        <f t="shared" ca="1" si="256"/>
        <v>29.924331287296305</v>
      </c>
      <c r="Y1389" s="4" t="str">
        <f ca="1">TEXT(Table5[[#This Row],[CBeginForm]],"00")</f>
        <v>30</v>
      </c>
      <c r="Z1389" s="11">
        <f t="shared" ca="1" si="257"/>
        <v>34.389286723606659</v>
      </c>
      <c r="AA1389" s="4" t="str">
        <f ca="1">TEXT(Table5[[#This Row],[CEndForm]],"00")</f>
        <v>34</v>
      </c>
      <c r="AB1389" s="12">
        <f ca="1">Table5[[#This Row],[CEndForm]]+(_xlfn.NORM.INV(RAND(),2,0.75))</f>
        <v>34.751523409678917</v>
      </c>
      <c r="AC1389" s="5" t="str">
        <f ca="1">TEXT(Table5[[#This Row],[CSigForm]],"00")</f>
        <v>35</v>
      </c>
      <c r="AD1389" s="11">
        <v>1601</v>
      </c>
      <c r="AE1389" s="9" t="str">
        <f>TEXT(Table5[[#This Row],[DForm]],"000000")</f>
        <v>001601</v>
      </c>
      <c r="AF1389" s="11">
        <f t="shared" ca="1" si="258"/>
        <v>33.833233540558453</v>
      </c>
      <c r="AG1389" s="4" t="str">
        <f ca="1">TEXT(Table5[[#This Row],[DBeginForm]],"00")</f>
        <v>34</v>
      </c>
      <c r="AH1389" s="11">
        <f t="shared" ca="1" si="259"/>
        <v>29.713897521119002</v>
      </c>
      <c r="AI1389" s="4" t="str">
        <f ca="1">TEXT(Table5[[#This Row],[DEndForm]],"00")</f>
        <v>30</v>
      </c>
      <c r="AJ1389" s="12">
        <f ca="1">Table5[[#This Row],[DEndForm]]+(_xlfn.NORM.INV(RAND(),2,0.75))</f>
        <v>31.240437538534486</v>
      </c>
      <c r="AK1389" s="5" t="str">
        <f ca="1">TEXT(Table5[[#This Row],[DSigForm]],"00")</f>
        <v>31</v>
      </c>
      <c r="AL1389" s="11">
        <v>1593</v>
      </c>
      <c r="AM1389" s="9" t="str">
        <f>TEXT(Table5[[#This Row],[EForm]],"000000")</f>
        <v>001593</v>
      </c>
      <c r="AN1389" s="11">
        <f t="shared" ca="1" si="260"/>
        <v>29.234306181390942</v>
      </c>
      <c r="AO1389" s="4" t="str">
        <f ca="1">TEXT(Table5[[#This Row],[EBeginForm]],"00")</f>
        <v>29</v>
      </c>
      <c r="AP1389" s="11">
        <f t="shared" ca="1" si="261"/>
        <v>31.24242119931424</v>
      </c>
      <c r="AQ1389" s="4" t="str">
        <f ca="1">TEXT(Table5[[#This Row],[EEndForm]],"00")</f>
        <v>31</v>
      </c>
      <c r="AR1389" s="12">
        <f ca="1">Table5[[#This Row],[EEndForm]]+(_xlfn.NORM.INV(RAND(),2,0.75))</f>
        <v>33.387168410803952</v>
      </c>
      <c r="AS1389" s="5" t="str">
        <f ca="1">TEXT(Table5[[#This Row],[ESigForm]],"00")</f>
        <v>33</v>
      </c>
      <c r="AT1389" s="9">
        <v>1580</v>
      </c>
      <c r="AU1389" s="9" t="str">
        <f>TEXT(Table5[[#This Row],[F]],"000000")</f>
        <v>001580</v>
      </c>
      <c r="AV1389" s="11">
        <f t="shared" ca="1" si="262"/>
        <v>27.132042996654576</v>
      </c>
      <c r="AW1389" s="4" t="str">
        <f ca="1">TEXT(Table5[[#This Row],[EBeginForm]],"00")</f>
        <v>29</v>
      </c>
      <c r="AX1389" s="11">
        <f t="shared" ca="1" si="263"/>
        <v>28.020766560471355</v>
      </c>
      <c r="AY1389" s="4" t="str">
        <f ca="1">TEXT(Table5[[#This Row],[EEndForm]],"00")</f>
        <v>31</v>
      </c>
      <c r="AZ1389" s="12">
        <f ca="1">Table5[[#This Row],[EEndForm]]+(_xlfn.NORM.INV(RAND(),2,0.75))</f>
        <v>32.621830251523974</v>
      </c>
      <c r="BA1389" s="5" t="str">
        <f ca="1">TEXT(Table5[[#This Row],[ESigForm]],"00")</f>
        <v>33</v>
      </c>
    </row>
    <row r="1390" spans="1:53" x14ac:dyDescent="0.3">
      <c r="A1390" s="1">
        <v>0</v>
      </c>
      <c r="B1390" s="1" t="s">
        <v>9</v>
      </c>
      <c r="C1390" s="11">
        <v>45960</v>
      </c>
      <c r="D1390" s="8" t="str">
        <f>TEXT(Table5[[#This Row],[Date]],"dd-mm-yyyy")</f>
        <v>30-10-2025</v>
      </c>
      <c r="E1390" s="11" t="str">
        <f>TEXT(Table5[[#This Row],[Date]],"dd/mm/yyyy")</f>
        <v>30/10/2025</v>
      </c>
      <c r="F1390" s="3" t="str">
        <f>DAY(Table5[[#This Row],[Date]])&amp;LOOKUP(DAY(Table5[[#This Row],[Date]]),{1,"st";2,"nd";3,"rd";4,"th";21,"st";22,"nd";23,"rd";24,"th";31,"st"}) &amp; TEXT(Table5[[#This Row],[Date]], " mmm, yyyy")</f>
        <v>30th Oct, 2025</v>
      </c>
      <c r="G1390" s="11">
        <v>1592</v>
      </c>
      <c r="H1390" s="9" t="str">
        <f>TEXT(Table5[[#This Row],[AForm]],"000000")</f>
        <v>001592</v>
      </c>
      <c r="I1390" s="11">
        <f t="shared" ca="1" si="252"/>
        <v>29.876763345899381</v>
      </c>
      <c r="J1390" s="4" t="str">
        <f ca="1">TEXT(Table5[[#This Row],[ABeginForm]],"00")</f>
        <v>30</v>
      </c>
      <c r="K1390" s="11">
        <f t="shared" ca="1" si="253"/>
        <v>25.155732962161867</v>
      </c>
      <c r="L1390" s="4" t="str">
        <f ca="1">TEXT(Table5[[#This Row],[AEndForm]],"00")</f>
        <v>25</v>
      </c>
      <c r="M1390" s="12">
        <f ca="1">Table5[[#This Row],[AEndForm]]+(_xlfn.NORM.INV(RAND(),2,0.75))</f>
        <v>27.280926622280575</v>
      </c>
      <c r="N1390" s="5" t="str">
        <f ca="1">TEXT(Table5[[#This Row],[ASigForm]],"00")</f>
        <v>27</v>
      </c>
      <c r="O1390" s="11" t="s">
        <v>12</v>
      </c>
      <c r="P1390" s="9" t="str">
        <f>TEXT(Table5[[#This Row],[BForm]],"000000")</f>
        <v xml:space="preserve"> </v>
      </c>
      <c r="Q1390" s="11">
        <f t="shared" ca="1" si="254"/>
        <v>31.92649983050093</v>
      </c>
      <c r="R1390" s="4" t="str">
        <f ca="1">TEXT(Table5[[#This Row],[BBeginForm]],"00")</f>
        <v>32</v>
      </c>
      <c r="S1390" s="11">
        <f t="shared" ca="1" si="255"/>
        <v>32.269136562241215</v>
      </c>
      <c r="T1390" s="4" t="str">
        <f ca="1">TEXT(Table5[[#This Row],[BEndForm]],"00")</f>
        <v>32</v>
      </c>
      <c r="U1390" s="12">
        <f ca="1">Table5[[#This Row],[BEndForm]]+(_xlfn.NORM.INV(RAND(),2,0.75))</f>
        <v>35.777563898570229</v>
      </c>
      <c r="V1390" s="5" t="str">
        <f ca="1">TEXT(Table5[[#This Row],[BSigForm]],"00")</f>
        <v>36</v>
      </c>
      <c r="W1390" s="6" t="s">
        <v>11</v>
      </c>
      <c r="X1390" s="11">
        <f t="shared" ca="1" si="256"/>
        <v>30.64311286535699</v>
      </c>
      <c r="Y1390" s="4" t="str">
        <f ca="1">TEXT(Table5[[#This Row],[CBeginForm]],"00")</f>
        <v>31</v>
      </c>
      <c r="Z1390" s="11">
        <f t="shared" ca="1" si="257"/>
        <v>32.631820994855971</v>
      </c>
      <c r="AA1390" s="4" t="str">
        <f ca="1">TEXT(Table5[[#This Row],[CEndForm]],"00")</f>
        <v>33</v>
      </c>
      <c r="AB1390" s="12">
        <f ca="1">Table5[[#This Row],[CEndForm]]+(_xlfn.NORM.INV(RAND(),2,0.75))</f>
        <v>34.790112369592507</v>
      </c>
      <c r="AC1390" s="5" t="str">
        <f ca="1">TEXT(Table5[[#This Row],[CSigForm]],"00")</f>
        <v>35</v>
      </c>
      <c r="AD1390" s="11">
        <v>1602</v>
      </c>
      <c r="AE1390" s="9" t="str">
        <f>TEXT(Table5[[#This Row],[DForm]],"000000")</f>
        <v>001602</v>
      </c>
      <c r="AF1390" s="11">
        <f t="shared" ca="1" si="258"/>
        <v>29.795284014650026</v>
      </c>
      <c r="AG1390" s="4" t="str">
        <f ca="1">TEXT(Table5[[#This Row],[DBeginForm]],"00")</f>
        <v>30</v>
      </c>
      <c r="AH1390" s="11">
        <f t="shared" ca="1" si="259"/>
        <v>26.759653562884328</v>
      </c>
      <c r="AI1390" s="4" t="str">
        <f ca="1">TEXT(Table5[[#This Row],[DEndForm]],"00")</f>
        <v>27</v>
      </c>
      <c r="AJ1390" s="12">
        <f ca="1">Table5[[#This Row],[DEndForm]]+(_xlfn.NORM.INV(RAND(),2,0.75))</f>
        <v>29.215193923025957</v>
      </c>
      <c r="AK1390" s="5" t="str">
        <f ca="1">TEXT(Table5[[#This Row],[DSigForm]],"00")</f>
        <v>29</v>
      </c>
      <c r="AL1390" s="11">
        <v>1594</v>
      </c>
      <c r="AM1390" s="9" t="str">
        <f>TEXT(Table5[[#This Row],[EForm]],"000000")</f>
        <v>001594</v>
      </c>
      <c r="AN1390" s="11">
        <f t="shared" ca="1" si="260"/>
        <v>28.518245380940105</v>
      </c>
      <c r="AO1390" s="4" t="str">
        <f ca="1">TEXT(Table5[[#This Row],[EBeginForm]],"00")</f>
        <v>29</v>
      </c>
      <c r="AP1390" s="11">
        <f t="shared" ca="1" si="261"/>
        <v>29.560905680094013</v>
      </c>
      <c r="AQ1390" s="4" t="str">
        <f ca="1">TEXT(Table5[[#This Row],[EEndForm]],"00")</f>
        <v>30</v>
      </c>
      <c r="AR1390" s="12">
        <f ca="1">Table5[[#This Row],[EEndForm]]+(_xlfn.NORM.INV(RAND(),2,0.75))</f>
        <v>31.139534807438768</v>
      </c>
      <c r="AS1390" s="5" t="str">
        <f ca="1">TEXT(Table5[[#This Row],[ESigForm]],"00")</f>
        <v>31</v>
      </c>
      <c r="AT1390" s="9">
        <v>1581</v>
      </c>
      <c r="AU1390" s="9" t="str">
        <f>TEXT(Table5[[#This Row],[F]],"000000")</f>
        <v>001581</v>
      </c>
      <c r="AV1390" s="11">
        <f t="shared" ca="1" si="262"/>
        <v>25.464733469055211</v>
      </c>
      <c r="AW1390" s="4" t="str">
        <f ca="1">TEXT(Table5[[#This Row],[EBeginForm]],"00")</f>
        <v>29</v>
      </c>
      <c r="AX1390" s="11">
        <f t="shared" ca="1" si="263"/>
        <v>28.098651233144277</v>
      </c>
      <c r="AY1390" s="4" t="str">
        <f ca="1">TEXT(Table5[[#This Row],[EEndForm]],"00")</f>
        <v>30</v>
      </c>
      <c r="AZ1390" s="12">
        <f ca="1">Table5[[#This Row],[EEndForm]]+(_xlfn.NORM.INV(RAND(),2,0.75))</f>
        <v>31.402716694594016</v>
      </c>
      <c r="BA1390" s="5" t="str">
        <f ca="1">TEXT(Table5[[#This Row],[ESigForm]],"00")</f>
        <v>31</v>
      </c>
    </row>
    <row r="1391" spans="1:53" x14ac:dyDescent="0.3">
      <c r="A1391" s="1">
        <v>0</v>
      </c>
      <c r="B1391" s="1" t="s">
        <v>10</v>
      </c>
      <c r="C1391" s="11">
        <v>45961</v>
      </c>
      <c r="D1391" s="8" t="str">
        <f>TEXT(Table5[[#This Row],[Date]],"dd-mm-yyyy")</f>
        <v>31-10-2025</v>
      </c>
      <c r="E1391" s="11" t="str">
        <f>TEXT(Table5[[#This Row],[Date]],"dd/mm/yyyy")</f>
        <v>31/10/2025</v>
      </c>
      <c r="F1391" s="3" t="str">
        <f>DAY(Table5[[#This Row],[Date]])&amp;LOOKUP(DAY(Table5[[#This Row],[Date]]),{1,"st";2,"nd";3,"rd";4,"th";21,"st";22,"nd";23,"rd";24,"th";31,"st"}) &amp; TEXT(Table5[[#This Row],[Date]], " mmm, yyyy")</f>
        <v>31st Oct, 2025</v>
      </c>
      <c r="G1391" s="11">
        <v>1593</v>
      </c>
      <c r="H1391" s="9" t="str">
        <f>TEXT(Table5[[#This Row],[AForm]],"000000")</f>
        <v>001593</v>
      </c>
      <c r="I1391" s="11">
        <f t="shared" ca="1" si="252"/>
        <v>33.637200107063336</v>
      </c>
      <c r="J1391" s="4" t="str">
        <f ca="1">TEXT(Table5[[#This Row],[ABeginForm]],"00")</f>
        <v>34</v>
      </c>
      <c r="K1391" s="11">
        <f t="shared" ca="1" si="253"/>
        <v>32.371216038428045</v>
      </c>
      <c r="L1391" s="4" t="str">
        <f ca="1">TEXT(Table5[[#This Row],[AEndForm]],"00")</f>
        <v>32</v>
      </c>
      <c r="M1391" s="12">
        <f ca="1">Table5[[#This Row],[AEndForm]]+(_xlfn.NORM.INV(RAND(),2,0.75))</f>
        <v>34.219852751454084</v>
      </c>
      <c r="N1391" s="5" t="str">
        <f ca="1">TEXT(Table5[[#This Row],[ASigForm]],"00")</f>
        <v>34</v>
      </c>
      <c r="O1391" s="11" t="s">
        <v>12</v>
      </c>
      <c r="P1391" s="9" t="str">
        <f>TEXT(Table5[[#This Row],[BForm]],"000000")</f>
        <v xml:space="preserve"> </v>
      </c>
      <c r="Q1391" s="11">
        <f t="shared" ca="1" si="254"/>
        <v>30.863382657006962</v>
      </c>
      <c r="R1391" s="4" t="str">
        <f ca="1">TEXT(Table5[[#This Row],[BBeginForm]],"00")</f>
        <v>31</v>
      </c>
      <c r="S1391" s="11">
        <f t="shared" ca="1" si="255"/>
        <v>28.617197726719688</v>
      </c>
      <c r="T1391" s="4" t="str">
        <f ca="1">TEXT(Table5[[#This Row],[BEndForm]],"00")</f>
        <v>29</v>
      </c>
      <c r="U1391" s="12">
        <f ca="1">Table5[[#This Row],[BEndForm]]+(_xlfn.NORM.INV(RAND(),2,0.75))</f>
        <v>31.321378592149053</v>
      </c>
      <c r="V1391" s="5" t="str">
        <f ca="1">TEXT(Table5[[#This Row],[BSigForm]],"00")</f>
        <v>31</v>
      </c>
      <c r="W1391" s="6" t="s">
        <v>11</v>
      </c>
      <c r="X1391" s="11">
        <f t="shared" ca="1" si="256"/>
        <v>24.751330999517815</v>
      </c>
      <c r="Y1391" s="4" t="str">
        <f ca="1">TEXT(Table5[[#This Row],[CBeginForm]],"00")</f>
        <v>25</v>
      </c>
      <c r="Z1391" s="11">
        <f t="shared" ca="1" si="257"/>
        <v>28.33183054941788</v>
      </c>
      <c r="AA1391" s="4" t="str">
        <f ca="1">TEXT(Table5[[#This Row],[CEndForm]],"00")</f>
        <v>28</v>
      </c>
      <c r="AB1391" s="12">
        <f ca="1">Table5[[#This Row],[CEndForm]]+(_xlfn.NORM.INV(RAND(),2,0.75))</f>
        <v>31.595447285232609</v>
      </c>
      <c r="AC1391" s="5" t="str">
        <f ca="1">TEXT(Table5[[#This Row],[CSigForm]],"00")</f>
        <v>32</v>
      </c>
      <c r="AD1391" s="11">
        <v>1603</v>
      </c>
      <c r="AE1391" s="9" t="str">
        <f>TEXT(Table5[[#This Row],[DForm]],"000000")</f>
        <v>001603</v>
      </c>
      <c r="AF1391" s="11">
        <f t="shared" ca="1" si="258"/>
        <v>30.007860100126535</v>
      </c>
      <c r="AG1391" s="4" t="str">
        <f ca="1">TEXT(Table5[[#This Row],[DBeginForm]],"00")</f>
        <v>30</v>
      </c>
      <c r="AH1391" s="11">
        <f t="shared" ca="1" si="259"/>
        <v>29.455061822573317</v>
      </c>
      <c r="AI1391" s="4" t="str">
        <f ca="1">TEXT(Table5[[#This Row],[DEndForm]],"00")</f>
        <v>29</v>
      </c>
      <c r="AJ1391" s="12">
        <f ca="1">Table5[[#This Row],[DEndForm]]+(_xlfn.NORM.INV(RAND(),2,0.75))</f>
        <v>30.736282619093675</v>
      </c>
      <c r="AK1391" s="5" t="str">
        <f ca="1">TEXT(Table5[[#This Row],[DSigForm]],"00")</f>
        <v>31</v>
      </c>
      <c r="AL1391" s="11">
        <v>1595</v>
      </c>
      <c r="AM1391" s="9" t="str">
        <f>TEXT(Table5[[#This Row],[EForm]],"000000")</f>
        <v>001595</v>
      </c>
      <c r="AN1391" s="11">
        <f t="shared" ca="1" si="260"/>
        <v>27.518304337232838</v>
      </c>
      <c r="AO1391" s="4" t="str">
        <f ca="1">TEXT(Table5[[#This Row],[EBeginForm]],"00")</f>
        <v>28</v>
      </c>
      <c r="AP1391" s="11">
        <f t="shared" ca="1" si="261"/>
        <v>32.201753263030568</v>
      </c>
      <c r="AQ1391" s="4" t="str">
        <f ca="1">TEXT(Table5[[#This Row],[EEndForm]],"00")</f>
        <v>32</v>
      </c>
      <c r="AR1391" s="12">
        <f ca="1">Table5[[#This Row],[EEndForm]]+(_xlfn.NORM.INV(RAND(),2,0.75))</f>
        <v>33.599672437086532</v>
      </c>
      <c r="AS1391" s="5" t="str">
        <f ca="1">TEXT(Table5[[#This Row],[ESigForm]],"00")</f>
        <v>34</v>
      </c>
      <c r="AT1391" s="9">
        <v>1582</v>
      </c>
      <c r="AU1391" s="9" t="str">
        <f>TEXT(Table5[[#This Row],[F]],"000000")</f>
        <v>001582</v>
      </c>
      <c r="AV1391" s="11">
        <f t="shared" ca="1" si="262"/>
        <v>25.506881386616477</v>
      </c>
      <c r="AW1391" s="4" t="str">
        <f ca="1">TEXT(Table5[[#This Row],[EBeginForm]],"00")</f>
        <v>28</v>
      </c>
      <c r="AX1391" s="11">
        <f t="shared" ca="1" si="263"/>
        <v>33.406620729034628</v>
      </c>
      <c r="AY1391" s="4" t="str">
        <f ca="1">TEXT(Table5[[#This Row],[EEndForm]],"00")</f>
        <v>32</v>
      </c>
      <c r="AZ1391" s="12">
        <f ca="1">Table5[[#This Row],[EEndForm]]+(_xlfn.NORM.INV(RAND(),2,0.75))</f>
        <v>34.279231037802475</v>
      </c>
      <c r="BA1391" s="5" t="str">
        <f ca="1">TEXT(Table5[[#This Row],[ESigForm]],"00")</f>
        <v>34</v>
      </c>
    </row>
    <row r="1392" spans="1:53" x14ac:dyDescent="0.3">
      <c r="A1392" s="1">
        <v>0</v>
      </c>
      <c r="B1392" s="1" t="s">
        <v>5</v>
      </c>
      <c r="C1392" s="11">
        <v>45962</v>
      </c>
      <c r="D1392" s="8" t="str">
        <f>TEXT(Table5[[#This Row],[Date]],"dd-mm-yyyy")</f>
        <v>01-11-2025</v>
      </c>
      <c r="E1392" s="11" t="str">
        <f>TEXT(Table5[[#This Row],[Date]],"dd/mm/yyyy")</f>
        <v>01/11/2025</v>
      </c>
      <c r="F1392" s="3" t="str">
        <f>DAY(Table5[[#This Row],[Date]])&amp;LOOKUP(DAY(Table5[[#This Row],[Date]]),{1,"st";2,"nd";3,"rd";4,"th";21,"st";22,"nd";23,"rd";24,"th";31,"st"}) &amp; TEXT(Table5[[#This Row],[Date]], " mmm, yyyy")</f>
        <v>1st Nov, 2025</v>
      </c>
      <c r="G1392" s="11">
        <v>1594</v>
      </c>
      <c r="H1392" s="9" t="str">
        <f>TEXT(Table5[[#This Row],[AForm]],"000000")</f>
        <v>001594</v>
      </c>
      <c r="I1392" s="11">
        <f t="shared" ca="1" si="252"/>
        <v>35.144637735843595</v>
      </c>
      <c r="J1392" s="4" t="str">
        <f ca="1">TEXT(Table5[[#This Row],[ABeginForm]],"00")</f>
        <v>35</v>
      </c>
      <c r="K1392" s="11">
        <f t="shared" ca="1" si="253"/>
        <v>25.468980586615555</v>
      </c>
      <c r="L1392" s="4" t="str">
        <f ca="1">TEXT(Table5[[#This Row],[AEndForm]],"00")</f>
        <v>25</v>
      </c>
      <c r="M1392" s="12">
        <f ca="1">Table5[[#This Row],[AEndForm]]+(_xlfn.NORM.INV(RAND(),2,0.75))</f>
        <v>26.894654597968156</v>
      </c>
      <c r="N1392" s="5" t="str">
        <f ca="1">TEXT(Table5[[#This Row],[ASigForm]],"00")</f>
        <v>27</v>
      </c>
      <c r="O1392" s="11" t="s">
        <v>12</v>
      </c>
      <c r="P1392" s="9" t="str">
        <f>TEXT(Table5[[#This Row],[BForm]],"000000")</f>
        <v xml:space="preserve"> </v>
      </c>
      <c r="Q1392" s="11">
        <f t="shared" ca="1" si="254"/>
        <v>28.110490981084602</v>
      </c>
      <c r="R1392" s="4" t="str">
        <f ca="1">TEXT(Table5[[#This Row],[BBeginForm]],"00")</f>
        <v>28</v>
      </c>
      <c r="S1392" s="11">
        <f t="shared" ca="1" si="255"/>
        <v>29.4899860660204</v>
      </c>
      <c r="T1392" s="4" t="str">
        <f ca="1">TEXT(Table5[[#This Row],[BEndForm]],"00")</f>
        <v>29</v>
      </c>
      <c r="U1392" s="12">
        <f ca="1">Table5[[#This Row],[BEndForm]]+(_xlfn.NORM.INV(RAND(),2,0.75))</f>
        <v>30.869310760720939</v>
      </c>
      <c r="V1392" s="5" t="str">
        <f ca="1">TEXT(Table5[[#This Row],[BSigForm]],"00")</f>
        <v>31</v>
      </c>
      <c r="W1392" s="6" t="s">
        <v>11</v>
      </c>
      <c r="X1392" s="11">
        <f t="shared" ca="1" si="256"/>
        <v>35.011768607213142</v>
      </c>
      <c r="Y1392" s="4" t="str">
        <f ca="1">TEXT(Table5[[#This Row],[CBeginForm]],"00")</f>
        <v>35</v>
      </c>
      <c r="Z1392" s="11">
        <f t="shared" ca="1" si="257"/>
        <v>29.355113376391198</v>
      </c>
      <c r="AA1392" s="4" t="str">
        <f ca="1">TEXT(Table5[[#This Row],[CEndForm]],"00")</f>
        <v>29</v>
      </c>
      <c r="AB1392" s="12">
        <f ca="1">Table5[[#This Row],[CEndForm]]+(_xlfn.NORM.INV(RAND(),2,0.75))</f>
        <v>31.814757787318602</v>
      </c>
      <c r="AC1392" s="5" t="str">
        <f ca="1">TEXT(Table5[[#This Row],[CSigForm]],"00")</f>
        <v>32</v>
      </c>
      <c r="AD1392" s="11">
        <v>1604</v>
      </c>
      <c r="AE1392" s="9" t="str">
        <f>TEXT(Table5[[#This Row],[DForm]],"000000")</f>
        <v>001604</v>
      </c>
      <c r="AF1392" s="11">
        <f t="shared" ca="1" si="258"/>
        <v>30.774710445388038</v>
      </c>
      <c r="AG1392" s="4" t="str">
        <f ca="1">TEXT(Table5[[#This Row],[DBeginForm]],"00")</f>
        <v>31</v>
      </c>
      <c r="AH1392" s="11">
        <f t="shared" ca="1" si="259"/>
        <v>30.142432744345342</v>
      </c>
      <c r="AI1392" s="4" t="str">
        <f ca="1">TEXT(Table5[[#This Row],[DEndForm]],"00")</f>
        <v>30</v>
      </c>
      <c r="AJ1392" s="12">
        <f ca="1">Table5[[#This Row],[DEndForm]]+(_xlfn.NORM.INV(RAND(),2,0.75))</f>
        <v>32.76270715843502</v>
      </c>
      <c r="AK1392" s="5" t="str">
        <f ca="1">TEXT(Table5[[#This Row],[DSigForm]],"00")</f>
        <v>33</v>
      </c>
      <c r="AL1392" s="11">
        <v>1596</v>
      </c>
      <c r="AM1392" s="9" t="str">
        <f>TEXT(Table5[[#This Row],[EForm]],"000000")</f>
        <v>001596</v>
      </c>
      <c r="AN1392" s="11">
        <f t="shared" ca="1" si="260"/>
        <v>30.143198288803987</v>
      </c>
      <c r="AO1392" s="4" t="str">
        <f ca="1">TEXT(Table5[[#This Row],[EBeginForm]],"00")</f>
        <v>30</v>
      </c>
      <c r="AP1392" s="11">
        <f t="shared" ca="1" si="261"/>
        <v>30.816724350327874</v>
      </c>
      <c r="AQ1392" s="4" t="str">
        <f ca="1">TEXT(Table5[[#This Row],[EEndForm]],"00")</f>
        <v>31</v>
      </c>
      <c r="AR1392" s="12">
        <f ca="1">Table5[[#This Row],[EEndForm]]+(_xlfn.NORM.INV(RAND(),2,0.75))</f>
        <v>32.695766891381716</v>
      </c>
      <c r="AS1392" s="5" t="str">
        <f ca="1">TEXT(Table5[[#This Row],[ESigForm]],"00")</f>
        <v>33</v>
      </c>
      <c r="AT1392" s="9">
        <v>1583</v>
      </c>
      <c r="AU1392" s="9" t="str">
        <f>TEXT(Table5[[#This Row],[F]],"000000")</f>
        <v>001583</v>
      </c>
      <c r="AV1392" s="11">
        <f t="shared" ca="1" si="262"/>
        <v>31.185086904900334</v>
      </c>
      <c r="AW1392" s="4" t="str">
        <f ca="1">TEXT(Table5[[#This Row],[EBeginForm]],"00")</f>
        <v>30</v>
      </c>
      <c r="AX1392" s="11">
        <f t="shared" ca="1" si="263"/>
        <v>35.251169514132016</v>
      </c>
      <c r="AY1392" s="4" t="str">
        <f ca="1">TEXT(Table5[[#This Row],[EEndForm]],"00")</f>
        <v>31</v>
      </c>
      <c r="AZ1392" s="12">
        <f ca="1">Table5[[#This Row],[EEndForm]]+(_xlfn.NORM.INV(RAND(),2,0.75))</f>
        <v>31.651458686968994</v>
      </c>
      <c r="BA1392" s="5" t="str">
        <f ca="1">TEXT(Table5[[#This Row],[ESigForm]],"00")</f>
        <v>33</v>
      </c>
    </row>
    <row r="1393" spans="1:53" x14ac:dyDescent="0.3">
      <c r="A1393" s="1">
        <v>0</v>
      </c>
      <c r="B1393" s="1" t="s">
        <v>6</v>
      </c>
      <c r="C1393" s="11">
        <v>45964</v>
      </c>
      <c r="D1393" s="8" t="str">
        <f>TEXT(Table5[[#This Row],[Date]],"dd-mm-yyyy")</f>
        <v>03-11-2025</v>
      </c>
      <c r="E1393" s="11" t="str">
        <f>TEXT(Table5[[#This Row],[Date]],"dd/mm/yyyy")</f>
        <v>03/11/2025</v>
      </c>
      <c r="F1393" s="3" t="str">
        <f>DAY(Table5[[#This Row],[Date]])&amp;LOOKUP(DAY(Table5[[#This Row],[Date]]),{1,"st";2,"nd";3,"rd";4,"th";21,"st";22,"nd";23,"rd";24,"th";31,"st"}) &amp; TEXT(Table5[[#This Row],[Date]], " mmm, yyyy")</f>
        <v>3rd Nov, 2025</v>
      </c>
      <c r="G1393" s="11">
        <v>1595</v>
      </c>
      <c r="H1393" s="9" t="str">
        <f>TEXT(Table5[[#This Row],[AForm]],"000000")</f>
        <v>001595</v>
      </c>
      <c r="I1393" s="11">
        <f t="shared" ca="1" si="252"/>
        <v>33.688012358771758</v>
      </c>
      <c r="J1393" s="4" t="str">
        <f ca="1">TEXT(Table5[[#This Row],[ABeginForm]],"00")</f>
        <v>34</v>
      </c>
      <c r="K1393" s="11">
        <f t="shared" ca="1" si="253"/>
        <v>31.593609830371683</v>
      </c>
      <c r="L1393" s="4" t="str">
        <f ca="1">TEXT(Table5[[#This Row],[AEndForm]],"00")</f>
        <v>32</v>
      </c>
      <c r="M1393" s="12">
        <f ca="1">Table5[[#This Row],[AEndForm]]+(_xlfn.NORM.INV(RAND(),2,0.75))</f>
        <v>33.666649714614735</v>
      </c>
      <c r="N1393" s="5" t="str">
        <f ca="1">TEXT(Table5[[#This Row],[ASigForm]],"00")</f>
        <v>34</v>
      </c>
      <c r="O1393" s="11">
        <f>O1387+1</f>
        <v>251</v>
      </c>
      <c r="P1393" s="9" t="str">
        <f>TEXT(Table5[[#This Row],[BForm]],"000000")</f>
        <v>000251</v>
      </c>
      <c r="Q1393" s="11">
        <f t="shared" ca="1" si="254"/>
        <v>25.686712740824092</v>
      </c>
      <c r="R1393" s="4" t="str">
        <f ca="1">TEXT(Table5[[#This Row],[BBeginForm]],"00")</f>
        <v>26</v>
      </c>
      <c r="S1393" s="11">
        <f t="shared" ca="1" si="255"/>
        <v>26.83010851686242</v>
      </c>
      <c r="T1393" s="4" t="str">
        <f ca="1">TEXT(Table5[[#This Row],[BEndForm]],"00")</f>
        <v>27</v>
      </c>
      <c r="U1393" s="12">
        <f ca="1">Table5[[#This Row],[BEndForm]]+(_xlfn.NORM.INV(RAND(),2,0.75))</f>
        <v>28.537646725550296</v>
      </c>
      <c r="V1393" s="5" t="str">
        <f ca="1">TEXT(Table5[[#This Row],[BSigForm]],"00")</f>
        <v>29</v>
      </c>
      <c r="W1393" s="6" t="s">
        <v>11</v>
      </c>
      <c r="X1393" s="11">
        <f t="shared" ca="1" si="256"/>
        <v>27.283615688454063</v>
      </c>
      <c r="Y1393" s="4" t="str">
        <f ca="1">TEXT(Table5[[#This Row],[CBeginForm]],"00")</f>
        <v>27</v>
      </c>
      <c r="Z1393" s="11">
        <f t="shared" ca="1" si="257"/>
        <v>29.777696585908846</v>
      </c>
      <c r="AA1393" s="4" t="str">
        <f ca="1">TEXT(Table5[[#This Row],[CEndForm]],"00")</f>
        <v>30</v>
      </c>
      <c r="AB1393" s="12">
        <f ca="1">Table5[[#This Row],[CEndForm]]+(_xlfn.NORM.INV(RAND(),2,0.75))</f>
        <v>31.141280590420159</v>
      </c>
      <c r="AC1393" s="5" t="str">
        <f ca="1">TEXT(Table5[[#This Row],[CSigForm]],"00")</f>
        <v>31</v>
      </c>
      <c r="AD1393" s="11">
        <v>1605</v>
      </c>
      <c r="AE1393" s="9" t="str">
        <f>TEXT(Table5[[#This Row],[DForm]],"000000")</f>
        <v>001605</v>
      </c>
      <c r="AF1393" s="11">
        <f t="shared" ca="1" si="258"/>
        <v>25.734191834844815</v>
      </c>
      <c r="AG1393" s="4" t="str">
        <f ca="1">TEXT(Table5[[#This Row],[DBeginForm]],"00")</f>
        <v>26</v>
      </c>
      <c r="AH1393" s="11">
        <f t="shared" ca="1" si="259"/>
        <v>32.825702228780251</v>
      </c>
      <c r="AI1393" s="4" t="str">
        <f ca="1">TEXT(Table5[[#This Row],[DEndForm]],"00")</f>
        <v>33</v>
      </c>
      <c r="AJ1393" s="12">
        <f ca="1">Table5[[#This Row],[DEndForm]]+(_xlfn.NORM.INV(RAND(),2,0.75))</f>
        <v>35.268459399921994</v>
      </c>
      <c r="AK1393" s="5" t="str">
        <f ca="1">TEXT(Table5[[#This Row],[DSigForm]],"00")</f>
        <v>35</v>
      </c>
      <c r="AL1393" s="11">
        <v>1597</v>
      </c>
      <c r="AM1393" s="9" t="str">
        <f>TEXT(Table5[[#This Row],[EForm]],"000000")</f>
        <v>001597</v>
      </c>
      <c r="AN1393" s="11">
        <f t="shared" ca="1" si="260"/>
        <v>26.176007779009922</v>
      </c>
      <c r="AO1393" s="4" t="str">
        <f ca="1">TEXT(Table5[[#This Row],[EBeginForm]],"00")</f>
        <v>26</v>
      </c>
      <c r="AP1393" s="11">
        <f t="shared" ca="1" si="261"/>
        <v>34.453908319639361</v>
      </c>
      <c r="AQ1393" s="4" t="str">
        <f ca="1">TEXT(Table5[[#This Row],[EEndForm]],"00")</f>
        <v>34</v>
      </c>
      <c r="AR1393" s="12">
        <f ca="1">Table5[[#This Row],[EEndForm]]+(_xlfn.NORM.INV(RAND(),2,0.75))</f>
        <v>35.945263669302761</v>
      </c>
      <c r="AS1393" s="5" t="str">
        <f ca="1">TEXT(Table5[[#This Row],[ESigForm]],"00")</f>
        <v>36</v>
      </c>
      <c r="AT1393" s="9">
        <v>1584</v>
      </c>
      <c r="AU1393" s="9" t="str">
        <f>TEXT(Table5[[#This Row],[F]],"000000")</f>
        <v>001584</v>
      </c>
      <c r="AV1393" s="11">
        <f t="shared" ca="1" si="262"/>
        <v>28.208792259019653</v>
      </c>
      <c r="AW1393" s="4" t="str">
        <f ca="1">TEXT(Table5[[#This Row],[EBeginForm]],"00")</f>
        <v>26</v>
      </c>
      <c r="AX1393" s="11">
        <f t="shared" ca="1" si="263"/>
        <v>25.160089466013616</v>
      </c>
      <c r="AY1393" s="4" t="str">
        <f ca="1">TEXT(Table5[[#This Row],[EEndForm]],"00")</f>
        <v>34</v>
      </c>
      <c r="AZ1393" s="12">
        <f ca="1">Table5[[#This Row],[EEndForm]]+(_xlfn.NORM.INV(RAND(),2,0.75))</f>
        <v>36.893183280539787</v>
      </c>
      <c r="BA1393" s="5" t="str">
        <f ca="1">TEXT(Table5[[#This Row],[ESigForm]],"00")</f>
        <v>36</v>
      </c>
    </row>
    <row r="1394" spans="1:53" x14ac:dyDescent="0.3">
      <c r="A1394" s="1">
        <v>0</v>
      </c>
      <c r="B1394" s="1" t="s">
        <v>7</v>
      </c>
      <c r="C1394" s="11">
        <v>45965</v>
      </c>
      <c r="D1394" s="8" t="str">
        <f>TEXT(Table5[[#This Row],[Date]],"dd-mm-yyyy")</f>
        <v>04-11-2025</v>
      </c>
      <c r="E1394" s="11" t="str">
        <f>TEXT(Table5[[#This Row],[Date]],"dd/mm/yyyy")</f>
        <v>04/11/2025</v>
      </c>
      <c r="F1394" s="3" t="str">
        <f>DAY(Table5[[#This Row],[Date]])&amp;LOOKUP(DAY(Table5[[#This Row],[Date]]),{1,"st";2,"nd";3,"rd";4,"th";21,"st";22,"nd";23,"rd";24,"th";31,"st"}) &amp; TEXT(Table5[[#This Row],[Date]], " mmm, yyyy")</f>
        <v>4th Nov, 2025</v>
      </c>
      <c r="G1394" s="11">
        <v>1596</v>
      </c>
      <c r="H1394" s="9" t="str">
        <f>TEXT(Table5[[#This Row],[AForm]],"000000")</f>
        <v>001596</v>
      </c>
      <c r="I1394" s="11">
        <f t="shared" ca="1" si="252"/>
        <v>29.672198161827353</v>
      </c>
      <c r="J1394" s="4" t="str">
        <f ca="1">TEXT(Table5[[#This Row],[ABeginForm]],"00")</f>
        <v>30</v>
      </c>
      <c r="K1394" s="11">
        <f t="shared" ca="1" si="253"/>
        <v>31.98438823343314</v>
      </c>
      <c r="L1394" s="4" t="str">
        <f ca="1">TEXT(Table5[[#This Row],[AEndForm]],"00")</f>
        <v>32</v>
      </c>
      <c r="M1394" s="12">
        <f ca="1">Table5[[#This Row],[AEndForm]]+(_xlfn.NORM.INV(RAND(),2,0.75))</f>
        <v>34.380990416459014</v>
      </c>
      <c r="N1394" s="5" t="str">
        <f ca="1">TEXT(Table5[[#This Row],[ASigForm]],"00")</f>
        <v>34</v>
      </c>
      <c r="O1394" s="11" t="s">
        <v>12</v>
      </c>
      <c r="P1394" s="9" t="str">
        <f>TEXT(Table5[[#This Row],[BForm]],"000000")</f>
        <v xml:space="preserve"> </v>
      </c>
      <c r="Q1394" s="11">
        <f t="shared" ca="1" si="254"/>
        <v>26.917481953366725</v>
      </c>
      <c r="R1394" s="4" t="str">
        <f ca="1">TEXT(Table5[[#This Row],[BBeginForm]],"00")</f>
        <v>27</v>
      </c>
      <c r="S1394" s="11">
        <f t="shared" ca="1" si="255"/>
        <v>29.66747320261203</v>
      </c>
      <c r="T1394" s="4" t="str">
        <f ca="1">TEXT(Table5[[#This Row],[BEndForm]],"00")</f>
        <v>30</v>
      </c>
      <c r="U1394" s="12">
        <f ca="1">Table5[[#This Row],[BEndForm]]+(_xlfn.NORM.INV(RAND(),2,0.75))</f>
        <v>31.902597465220886</v>
      </c>
      <c r="V1394" s="5" t="str">
        <f ca="1">TEXT(Table5[[#This Row],[BSigForm]],"00")</f>
        <v>32</v>
      </c>
      <c r="W1394" s="6" t="s">
        <v>11</v>
      </c>
      <c r="X1394" s="11">
        <f t="shared" ca="1" si="256"/>
        <v>30.82049104393403</v>
      </c>
      <c r="Y1394" s="4" t="str">
        <f ca="1">TEXT(Table5[[#This Row],[CBeginForm]],"00")</f>
        <v>31</v>
      </c>
      <c r="Z1394" s="11">
        <f t="shared" ca="1" si="257"/>
        <v>27.936830238636809</v>
      </c>
      <c r="AA1394" s="4" t="str">
        <f ca="1">TEXT(Table5[[#This Row],[CEndForm]],"00")</f>
        <v>28</v>
      </c>
      <c r="AB1394" s="12">
        <f ca="1">Table5[[#This Row],[CEndForm]]+(_xlfn.NORM.INV(RAND(),2,0.75))</f>
        <v>29.499063270426138</v>
      </c>
      <c r="AC1394" s="5" t="str">
        <f ca="1">TEXT(Table5[[#This Row],[CSigForm]],"00")</f>
        <v>29</v>
      </c>
      <c r="AD1394" s="11">
        <v>1606</v>
      </c>
      <c r="AE1394" s="9" t="str">
        <f>TEXT(Table5[[#This Row],[DForm]],"000000")</f>
        <v>001606</v>
      </c>
      <c r="AF1394" s="11">
        <f t="shared" ca="1" si="258"/>
        <v>28.378088357317658</v>
      </c>
      <c r="AG1394" s="4" t="str">
        <f ca="1">TEXT(Table5[[#This Row],[DBeginForm]],"00")</f>
        <v>28</v>
      </c>
      <c r="AH1394" s="11">
        <f t="shared" ca="1" si="259"/>
        <v>28.765378050643854</v>
      </c>
      <c r="AI1394" s="4" t="str">
        <f ca="1">TEXT(Table5[[#This Row],[DEndForm]],"00")</f>
        <v>29</v>
      </c>
      <c r="AJ1394" s="12">
        <f ca="1">Table5[[#This Row],[DEndForm]]+(_xlfn.NORM.INV(RAND(),2,0.75))</f>
        <v>30.723101730944453</v>
      </c>
      <c r="AK1394" s="5" t="str">
        <f ca="1">TEXT(Table5[[#This Row],[DSigForm]],"00")</f>
        <v>31</v>
      </c>
      <c r="AL1394" s="11">
        <v>1598</v>
      </c>
      <c r="AM1394" s="9" t="str">
        <f>TEXT(Table5[[#This Row],[EForm]],"000000")</f>
        <v>001598</v>
      </c>
      <c r="AN1394" s="11">
        <f t="shared" ca="1" si="260"/>
        <v>29.265771922325101</v>
      </c>
      <c r="AO1394" s="4" t="str">
        <f ca="1">TEXT(Table5[[#This Row],[EBeginForm]],"00")</f>
        <v>29</v>
      </c>
      <c r="AP1394" s="11">
        <f t="shared" ca="1" si="261"/>
        <v>28.568333895566461</v>
      </c>
      <c r="AQ1394" s="4" t="str">
        <f ca="1">TEXT(Table5[[#This Row],[EEndForm]],"00")</f>
        <v>29</v>
      </c>
      <c r="AR1394" s="12">
        <f ca="1">Table5[[#This Row],[EEndForm]]+(_xlfn.NORM.INV(RAND(),2,0.75))</f>
        <v>30.361602147140118</v>
      </c>
      <c r="AS1394" s="5" t="str">
        <f ca="1">TEXT(Table5[[#This Row],[ESigForm]],"00")</f>
        <v>30</v>
      </c>
      <c r="AT1394" s="9">
        <v>1585</v>
      </c>
      <c r="AU1394" s="9" t="str">
        <f>TEXT(Table5[[#This Row],[F]],"000000")</f>
        <v>001585</v>
      </c>
      <c r="AV1394" s="11">
        <f t="shared" ca="1" si="262"/>
        <v>26.330917987782893</v>
      </c>
      <c r="AW1394" s="4" t="str">
        <f ca="1">TEXT(Table5[[#This Row],[EBeginForm]],"00")</f>
        <v>29</v>
      </c>
      <c r="AX1394" s="11">
        <f t="shared" ca="1" si="263"/>
        <v>27.651348669808851</v>
      </c>
      <c r="AY1394" s="4" t="str">
        <f ca="1">TEXT(Table5[[#This Row],[EEndForm]],"00")</f>
        <v>29</v>
      </c>
      <c r="AZ1394" s="12">
        <f ca="1">Table5[[#This Row],[EEndForm]]+(_xlfn.NORM.INV(RAND(),2,0.75))</f>
        <v>29.909853507854223</v>
      </c>
      <c r="BA1394" s="5" t="str">
        <f ca="1">TEXT(Table5[[#This Row],[ESigForm]],"00")</f>
        <v>30</v>
      </c>
    </row>
    <row r="1395" spans="1:53" x14ac:dyDescent="0.3">
      <c r="A1395" s="1">
        <v>0</v>
      </c>
      <c r="B1395" s="1" t="s">
        <v>8</v>
      </c>
      <c r="C1395" s="11">
        <v>45966</v>
      </c>
      <c r="D1395" s="8" t="str">
        <f>TEXT(Table5[[#This Row],[Date]],"dd-mm-yyyy")</f>
        <v>05-11-2025</v>
      </c>
      <c r="E1395" s="11" t="str">
        <f>TEXT(Table5[[#This Row],[Date]],"dd/mm/yyyy")</f>
        <v>05/11/2025</v>
      </c>
      <c r="F1395" s="3" t="str">
        <f>DAY(Table5[[#This Row],[Date]])&amp;LOOKUP(DAY(Table5[[#This Row],[Date]]),{1,"st";2,"nd";3,"rd";4,"th";21,"st";22,"nd";23,"rd";24,"th";31,"st"}) &amp; TEXT(Table5[[#This Row],[Date]], " mmm, yyyy")</f>
        <v>5th Nov, 2025</v>
      </c>
      <c r="G1395" s="11">
        <v>1597</v>
      </c>
      <c r="H1395" s="9" t="str">
        <f>TEXT(Table5[[#This Row],[AForm]],"000000")</f>
        <v>001597</v>
      </c>
      <c r="I1395" s="11">
        <f t="shared" ca="1" si="252"/>
        <v>34.133209230756748</v>
      </c>
      <c r="J1395" s="4" t="str">
        <f ca="1">TEXT(Table5[[#This Row],[ABeginForm]],"00")</f>
        <v>34</v>
      </c>
      <c r="K1395" s="11">
        <f t="shared" ca="1" si="253"/>
        <v>27.422876459449153</v>
      </c>
      <c r="L1395" s="4" t="str">
        <f ca="1">TEXT(Table5[[#This Row],[AEndForm]],"00")</f>
        <v>27</v>
      </c>
      <c r="M1395" s="12">
        <f ca="1">Table5[[#This Row],[AEndForm]]+(_xlfn.NORM.INV(RAND(),2,0.75))</f>
        <v>30.198906752852313</v>
      </c>
      <c r="N1395" s="5" t="str">
        <f ca="1">TEXT(Table5[[#This Row],[ASigForm]],"00")</f>
        <v>30</v>
      </c>
      <c r="O1395" s="11" t="s">
        <v>12</v>
      </c>
      <c r="P1395" s="9" t="str">
        <f>TEXT(Table5[[#This Row],[BForm]],"000000")</f>
        <v xml:space="preserve"> </v>
      </c>
      <c r="Q1395" s="11">
        <f t="shared" ca="1" si="254"/>
        <v>25.948424457565842</v>
      </c>
      <c r="R1395" s="4" t="str">
        <f ca="1">TEXT(Table5[[#This Row],[BBeginForm]],"00")</f>
        <v>26</v>
      </c>
      <c r="S1395" s="11">
        <f t="shared" ca="1" si="255"/>
        <v>37.899043473449552</v>
      </c>
      <c r="T1395" s="4" t="str">
        <f ca="1">TEXT(Table5[[#This Row],[BEndForm]],"00")</f>
        <v>38</v>
      </c>
      <c r="U1395" s="12">
        <f ca="1">Table5[[#This Row],[BEndForm]]+(_xlfn.NORM.INV(RAND(),2,0.75))</f>
        <v>39.453843810749262</v>
      </c>
      <c r="V1395" s="5" t="str">
        <f ca="1">TEXT(Table5[[#This Row],[BSigForm]],"00")</f>
        <v>39</v>
      </c>
      <c r="W1395" s="6" t="s">
        <v>11</v>
      </c>
      <c r="X1395" s="11">
        <f t="shared" ca="1" si="256"/>
        <v>29.422097164620112</v>
      </c>
      <c r="Y1395" s="4" t="str">
        <f ca="1">TEXT(Table5[[#This Row],[CBeginForm]],"00")</f>
        <v>29</v>
      </c>
      <c r="Z1395" s="11">
        <f t="shared" ca="1" si="257"/>
        <v>31.870840105283921</v>
      </c>
      <c r="AA1395" s="4" t="str">
        <f ca="1">TEXT(Table5[[#This Row],[CEndForm]],"00")</f>
        <v>32</v>
      </c>
      <c r="AB1395" s="12">
        <f ca="1">Table5[[#This Row],[CEndForm]]+(_xlfn.NORM.INV(RAND(),2,0.75))</f>
        <v>34.560478287212653</v>
      </c>
      <c r="AC1395" s="5" t="str">
        <f ca="1">TEXT(Table5[[#This Row],[CSigForm]],"00")</f>
        <v>35</v>
      </c>
      <c r="AD1395" s="11">
        <v>1607</v>
      </c>
      <c r="AE1395" s="9" t="str">
        <f>TEXT(Table5[[#This Row],[DForm]],"000000")</f>
        <v>001607</v>
      </c>
      <c r="AF1395" s="11">
        <f t="shared" ca="1" si="258"/>
        <v>27.690114025929425</v>
      </c>
      <c r="AG1395" s="4" t="str">
        <f ca="1">TEXT(Table5[[#This Row],[DBeginForm]],"00")</f>
        <v>28</v>
      </c>
      <c r="AH1395" s="11">
        <f t="shared" ca="1" si="259"/>
        <v>28.560179279115989</v>
      </c>
      <c r="AI1395" s="4" t="str">
        <f ca="1">TEXT(Table5[[#This Row],[DEndForm]],"00")</f>
        <v>29</v>
      </c>
      <c r="AJ1395" s="12">
        <f ca="1">Table5[[#This Row],[DEndForm]]+(_xlfn.NORM.INV(RAND(),2,0.75))</f>
        <v>30.414584772156072</v>
      </c>
      <c r="AK1395" s="5" t="str">
        <f ca="1">TEXT(Table5[[#This Row],[DSigForm]],"00")</f>
        <v>30</v>
      </c>
      <c r="AL1395" s="11">
        <v>1599</v>
      </c>
      <c r="AM1395" s="9" t="str">
        <f>TEXT(Table5[[#This Row],[EForm]],"000000")</f>
        <v>001599</v>
      </c>
      <c r="AN1395" s="11">
        <f t="shared" ca="1" si="260"/>
        <v>31.506051281223165</v>
      </c>
      <c r="AO1395" s="4" t="str">
        <f ca="1">TEXT(Table5[[#This Row],[EBeginForm]],"00")</f>
        <v>32</v>
      </c>
      <c r="AP1395" s="11">
        <f t="shared" ca="1" si="261"/>
        <v>34.23713582862446</v>
      </c>
      <c r="AQ1395" s="4" t="str">
        <f ca="1">TEXT(Table5[[#This Row],[EEndForm]],"00")</f>
        <v>34</v>
      </c>
      <c r="AR1395" s="12">
        <f ca="1">Table5[[#This Row],[EEndForm]]+(_xlfn.NORM.INV(RAND(),2,0.75))</f>
        <v>35.296850993767428</v>
      </c>
      <c r="AS1395" s="5" t="str">
        <f ca="1">TEXT(Table5[[#This Row],[ESigForm]],"00")</f>
        <v>35</v>
      </c>
      <c r="AT1395" s="9">
        <v>1586</v>
      </c>
      <c r="AU1395" s="9" t="str">
        <f>TEXT(Table5[[#This Row],[F]],"000000")</f>
        <v>001586</v>
      </c>
      <c r="AV1395" s="11">
        <f t="shared" ca="1" si="262"/>
        <v>30.487502133422065</v>
      </c>
      <c r="AW1395" s="4" t="str">
        <f ca="1">TEXT(Table5[[#This Row],[EBeginForm]],"00")</f>
        <v>32</v>
      </c>
      <c r="AX1395" s="11">
        <f t="shared" ca="1" si="263"/>
        <v>32.337973198659036</v>
      </c>
      <c r="AY1395" s="4" t="str">
        <f ca="1">TEXT(Table5[[#This Row],[EEndForm]],"00")</f>
        <v>34</v>
      </c>
      <c r="AZ1395" s="12">
        <f ca="1">Table5[[#This Row],[EEndForm]]+(_xlfn.NORM.INV(RAND(),2,0.75))</f>
        <v>35.865233477776584</v>
      </c>
      <c r="BA1395" s="5" t="str">
        <f ca="1">TEXT(Table5[[#This Row],[ESigForm]],"00")</f>
        <v>35</v>
      </c>
    </row>
    <row r="1396" spans="1:53" x14ac:dyDescent="0.3">
      <c r="A1396" s="1">
        <v>0</v>
      </c>
      <c r="B1396" s="1" t="s">
        <v>9</v>
      </c>
      <c r="C1396" s="11">
        <v>45967</v>
      </c>
      <c r="D1396" s="8" t="str">
        <f>TEXT(Table5[[#This Row],[Date]],"dd-mm-yyyy")</f>
        <v>06-11-2025</v>
      </c>
      <c r="E1396" s="11" t="str">
        <f>TEXT(Table5[[#This Row],[Date]],"dd/mm/yyyy")</f>
        <v>06/11/2025</v>
      </c>
      <c r="F1396" s="3" t="str">
        <f>DAY(Table5[[#This Row],[Date]])&amp;LOOKUP(DAY(Table5[[#This Row],[Date]]),{1,"st";2,"nd";3,"rd";4,"th";21,"st";22,"nd";23,"rd";24,"th";31,"st"}) &amp; TEXT(Table5[[#This Row],[Date]], " mmm, yyyy")</f>
        <v>6th Nov, 2025</v>
      </c>
      <c r="G1396" s="11">
        <v>1598</v>
      </c>
      <c r="H1396" s="9" t="str">
        <f>TEXT(Table5[[#This Row],[AForm]],"000000")</f>
        <v>001598</v>
      </c>
      <c r="I1396" s="11">
        <f t="shared" ca="1" si="252"/>
        <v>29.462109768237656</v>
      </c>
      <c r="J1396" s="4" t="str">
        <f ca="1">TEXT(Table5[[#This Row],[ABeginForm]],"00")</f>
        <v>29</v>
      </c>
      <c r="K1396" s="11">
        <f t="shared" ca="1" si="253"/>
        <v>28.397942071657482</v>
      </c>
      <c r="L1396" s="4" t="str">
        <f ca="1">TEXT(Table5[[#This Row],[AEndForm]],"00")</f>
        <v>28</v>
      </c>
      <c r="M1396" s="12">
        <f ca="1">Table5[[#This Row],[AEndForm]]+(_xlfn.NORM.INV(RAND(),2,0.75))</f>
        <v>30.435760017988152</v>
      </c>
      <c r="N1396" s="5" t="str">
        <f ca="1">TEXT(Table5[[#This Row],[ASigForm]],"00")</f>
        <v>30</v>
      </c>
      <c r="O1396" s="11" t="s">
        <v>12</v>
      </c>
      <c r="P1396" s="9" t="str">
        <f>TEXT(Table5[[#This Row],[BForm]],"000000")</f>
        <v xml:space="preserve"> </v>
      </c>
      <c r="Q1396" s="11">
        <f t="shared" ca="1" si="254"/>
        <v>26.728811769042377</v>
      </c>
      <c r="R1396" s="4" t="str">
        <f ca="1">TEXT(Table5[[#This Row],[BBeginForm]],"00")</f>
        <v>27</v>
      </c>
      <c r="S1396" s="11">
        <f t="shared" ca="1" si="255"/>
        <v>31.655978960141926</v>
      </c>
      <c r="T1396" s="4" t="str">
        <f ca="1">TEXT(Table5[[#This Row],[BEndForm]],"00")</f>
        <v>32</v>
      </c>
      <c r="U1396" s="12">
        <f ca="1">Table5[[#This Row],[BEndForm]]+(_xlfn.NORM.INV(RAND(),2,0.75))</f>
        <v>33.783332395672808</v>
      </c>
      <c r="V1396" s="5" t="str">
        <f ca="1">TEXT(Table5[[#This Row],[BSigForm]],"00")</f>
        <v>34</v>
      </c>
      <c r="W1396" s="6" t="s">
        <v>11</v>
      </c>
      <c r="X1396" s="11">
        <f t="shared" ca="1" si="256"/>
        <v>31.307308098674518</v>
      </c>
      <c r="Y1396" s="4" t="str">
        <f ca="1">TEXT(Table5[[#This Row],[CBeginForm]],"00")</f>
        <v>31</v>
      </c>
      <c r="Z1396" s="11">
        <f t="shared" ca="1" si="257"/>
        <v>31.518710419863659</v>
      </c>
      <c r="AA1396" s="4" t="str">
        <f ca="1">TEXT(Table5[[#This Row],[CEndForm]],"00")</f>
        <v>32</v>
      </c>
      <c r="AB1396" s="12">
        <f ca="1">Table5[[#This Row],[CEndForm]]+(_xlfn.NORM.INV(RAND(),2,0.75))</f>
        <v>32.880515658528452</v>
      </c>
      <c r="AC1396" s="5" t="str">
        <f ca="1">TEXT(Table5[[#This Row],[CSigForm]],"00")</f>
        <v>33</v>
      </c>
      <c r="AD1396" s="11">
        <v>1608</v>
      </c>
      <c r="AE1396" s="9" t="str">
        <f>TEXT(Table5[[#This Row],[DForm]],"000000")</f>
        <v>001608</v>
      </c>
      <c r="AF1396" s="11">
        <f t="shared" ca="1" si="258"/>
        <v>27.997371829485289</v>
      </c>
      <c r="AG1396" s="4" t="str">
        <f ca="1">TEXT(Table5[[#This Row],[DBeginForm]],"00")</f>
        <v>28</v>
      </c>
      <c r="AH1396" s="11">
        <f t="shared" ca="1" si="259"/>
        <v>29.851950741604384</v>
      </c>
      <c r="AI1396" s="4" t="str">
        <f ca="1">TEXT(Table5[[#This Row],[DEndForm]],"00")</f>
        <v>30</v>
      </c>
      <c r="AJ1396" s="12">
        <f ca="1">Table5[[#This Row],[DEndForm]]+(_xlfn.NORM.INV(RAND(),2,0.75))</f>
        <v>32.464767324889593</v>
      </c>
      <c r="AK1396" s="5" t="str">
        <f ca="1">TEXT(Table5[[#This Row],[DSigForm]],"00")</f>
        <v>32</v>
      </c>
      <c r="AL1396" s="11">
        <v>1600</v>
      </c>
      <c r="AM1396" s="9" t="str">
        <f>TEXT(Table5[[#This Row],[EForm]],"000000")</f>
        <v>001600</v>
      </c>
      <c r="AN1396" s="11">
        <f t="shared" ca="1" si="260"/>
        <v>31.538400602365432</v>
      </c>
      <c r="AO1396" s="4" t="str">
        <f ca="1">TEXT(Table5[[#This Row],[EBeginForm]],"00")</f>
        <v>32</v>
      </c>
      <c r="AP1396" s="11">
        <f t="shared" ca="1" si="261"/>
        <v>33.718810571677587</v>
      </c>
      <c r="AQ1396" s="4" t="str">
        <f ca="1">TEXT(Table5[[#This Row],[EEndForm]],"00")</f>
        <v>34</v>
      </c>
      <c r="AR1396" s="12">
        <f ca="1">Table5[[#This Row],[EEndForm]]+(_xlfn.NORM.INV(RAND(),2,0.75))</f>
        <v>35.857628412491607</v>
      </c>
      <c r="AS1396" s="5" t="str">
        <f ca="1">TEXT(Table5[[#This Row],[ESigForm]],"00")</f>
        <v>36</v>
      </c>
      <c r="AT1396" s="9">
        <v>1587</v>
      </c>
      <c r="AU1396" s="9" t="str">
        <f>TEXT(Table5[[#This Row],[F]],"000000")</f>
        <v>001587</v>
      </c>
      <c r="AV1396" s="11">
        <f t="shared" ca="1" si="262"/>
        <v>31.690118344955064</v>
      </c>
      <c r="AW1396" s="4" t="str">
        <f ca="1">TEXT(Table5[[#This Row],[EBeginForm]],"00")</f>
        <v>32</v>
      </c>
      <c r="AX1396" s="11">
        <f t="shared" ca="1" si="263"/>
        <v>27.942398376377497</v>
      </c>
      <c r="AY1396" s="4" t="str">
        <f ca="1">TEXT(Table5[[#This Row],[EEndForm]],"00")</f>
        <v>34</v>
      </c>
      <c r="AZ1396" s="12">
        <f ca="1">Table5[[#This Row],[EEndForm]]+(_xlfn.NORM.INV(RAND(),2,0.75))</f>
        <v>34.91999429718949</v>
      </c>
      <c r="BA1396" s="5" t="str">
        <f ca="1">TEXT(Table5[[#This Row],[ESigForm]],"00")</f>
        <v>36</v>
      </c>
    </row>
    <row r="1397" spans="1:53" x14ac:dyDescent="0.3">
      <c r="A1397" s="1">
        <v>0</v>
      </c>
      <c r="B1397" s="1" t="s">
        <v>10</v>
      </c>
      <c r="C1397" s="11">
        <v>45968</v>
      </c>
      <c r="D1397" s="8" t="str">
        <f>TEXT(Table5[[#This Row],[Date]],"dd-mm-yyyy")</f>
        <v>07-11-2025</v>
      </c>
      <c r="E1397" s="11" t="str">
        <f>TEXT(Table5[[#This Row],[Date]],"dd/mm/yyyy")</f>
        <v>07/11/2025</v>
      </c>
      <c r="F1397" s="3" t="str">
        <f>DAY(Table5[[#This Row],[Date]])&amp;LOOKUP(DAY(Table5[[#This Row],[Date]]),{1,"st";2,"nd";3,"rd";4,"th";21,"st";22,"nd";23,"rd";24,"th";31,"st"}) &amp; TEXT(Table5[[#This Row],[Date]], " mmm, yyyy")</f>
        <v>7th Nov, 2025</v>
      </c>
      <c r="G1397" s="11">
        <v>1599</v>
      </c>
      <c r="H1397" s="9" t="str">
        <f>TEXT(Table5[[#This Row],[AForm]],"000000")</f>
        <v>001599</v>
      </c>
      <c r="I1397" s="11">
        <f t="shared" ca="1" si="252"/>
        <v>29.643171984753913</v>
      </c>
      <c r="J1397" s="4" t="str">
        <f ca="1">TEXT(Table5[[#This Row],[ABeginForm]],"00")</f>
        <v>30</v>
      </c>
      <c r="K1397" s="11">
        <f t="shared" ca="1" si="253"/>
        <v>29.691320063204451</v>
      </c>
      <c r="L1397" s="4" t="str">
        <f ca="1">TEXT(Table5[[#This Row],[AEndForm]],"00")</f>
        <v>30</v>
      </c>
      <c r="M1397" s="12">
        <f ca="1">Table5[[#This Row],[AEndForm]]+(_xlfn.NORM.INV(RAND(),2,0.75))</f>
        <v>30.956037972215842</v>
      </c>
      <c r="N1397" s="5" t="str">
        <f ca="1">TEXT(Table5[[#This Row],[ASigForm]],"00")</f>
        <v>31</v>
      </c>
      <c r="O1397" s="11" t="s">
        <v>12</v>
      </c>
      <c r="P1397" s="9" t="str">
        <f>TEXT(Table5[[#This Row],[BForm]],"000000")</f>
        <v xml:space="preserve"> </v>
      </c>
      <c r="Q1397" s="11">
        <f t="shared" ca="1" si="254"/>
        <v>28.861054147738109</v>
      </c>
      <c r="R1397" s="4" t="str">
        <f ca="1">TEXT(Table5[[#This Row],[BBeginForm]],"00")</f>
        <v>29</v>
      </c>
      <c r="S1397" s="11">
        <f t="shared" ca="1" si="255"/>
        <v>28.647142790945331</v>
      </c>
      <c r="T1397" s="4" t="str">
        <f ca="1">TEXT(Table5[[#This Row],[BEndForm]],"00")</f>
        <v>29</v>
      </c>
      <c r="U1397" s="12">
        <f ca="1">Table5[[#This Row],[BEndForm]]+(_xlfn.NORM.INV(RAND(),2,0.75))</f>
        <v>29.675326218673579</v>
      </c>
      <c r="V1397" s="5" t="str">
        <f ca="1">TEXT(Table5[[#This Row],[BSigForm]],"00")</f>
        <v>30</v>
      </c>
      <c r="W1397" s="6" t="s">
        <v>11</v>
      </c>
      <c r="X1397" s="11">
        <f t="shared" ca="1" si="256"/>
        <v>30.34070346230726</v>
      </c>
      <c r="Y1397" s="4" t="str">
        <f ca="1">TEXT(Table5[[#This Row],[CBeginForm]],"00")</f>
        <v>30</v>
      </c>
      <c r="Z1397" s="11">
        <f t="shared" ca="1" si="257"/>
        <v>34.064335640104666</v>
      </c>
      <c r="AA1397" s="4" t="str">
        <f ca="1">TEXT(Table5[[#This Row],[CEndForm]],"00")</f>
        <v>34</v>
      </c>
      <c r="AB1397" s="12">
        <f ca="1">Table5[[#This Row],[CEndForm]]+(_xlfn.NORM.INV(RAND(),2,0.75))</f>
        <v>35.462270825019502</v>
      </c>
      <c r="AC1397" s="5" t="str">
        <f ca="1">TEXT(Table5[[#This Row],[CSigForm]],"00")</f>
        <v>35</v>
      </c>
      <c r="AD1397" s="11">
        <v>1609</v>
      </c>
      <c r="AE1397" s="9" t="str">
        <f>TEXT(Table5[[#This Row],[DForm]],"000000")</f>
        <v>001609</v>
      </c>
      <c r="AF1397" s="11">
        <f t="shared" ca="1" si="258"/>
        <v>31.313303114922594</v>
      </c>
      <c r="AG1397" s="4" t="str">
        <f ca="1">TEXT(Table5[[#This Row],[DBeginForm]],"00")</f>
        <v>31</v>
      </c>
      <c r="AH1397" s="11">
        <f t="shared" ca="1" si="259"/>
        <v>27.379540432013343</v>
      </c>
      <c r="AI1397" s="4" t="str">
        <f ca="1">TEXT(Table5[[#This Row],[DEndForm]],"00")</f>
        <v>27</v>
      </c>
      <c r="AJ1397" s="12">
        <f ca="1">Table5[[#This Row],[DEndForm]]+(_xlfn.NORM.INV(RAND(),2,0.75))</f>
        <v>29.995260885408566</v>
      </c>
      <c r="AK1397" s="5" t="str">
        <f ca="1">TEXT(Table5[[#This Row],[DSigForm]],"00")</f>
        <v>30</v>
      </c>
      <c r="AL1397" s="11">
        <v>1601</v>
      </c>
      <c r="AM1397" s="9" t="str">
        <f>TEXT(Table5[[#This Row],[EForm]],"000000")</f>
        <v>001601</v>
      </c>
      <c r="AN1397" s="11">
        <f t="shared" ca="1" si="260"/>
        <v>24.272147223436733</v>
      </c>
      <c r="AO1397" s="4" t="str">
        <f ca="1">TEXT(Table5[[#This Row],[EBeginForm]],"00")</f>
        <v>24</v>
      </c>
      <c r="AP1397" s="11">
        <f t="shared" ca="1" si="261"/>
        <v>37.208670205468962</v>
      </c>
      <c r="AQ1397" s="4" t="str">
        <f ca="1">TEXT(Table5[[#This Row],[EEndForm]],"00")</f>
        <v>37</v>
      </c>
      <c r="AR1397" s="12">
        <f ca="1">Table5[[#This Row],[EEndForm]]+(_xlfn.NORM.INV(RAND(),2,0.75))</f>
        <v>38.729365163701615</v>
      </c>
      <c r="AS1397" s="5" t="str">
        <f ca="1">TEXT(Table5[[#This Row],[ESigForm]],"00")</f>
        <v>39</v>
      </c>
      <c r="AT1397" s="9">
        <v>1588</v>
      </c>
      <c r="AU1397" s="9" t="str">
        <f>TEXT(Table5[[#This Row],[F]],"000000")</f>
        <v>001588</v>
      </c>
      <c r="AV1397" s="11">
        <f t="shared" ca="1" si="262"/>
        <v>33.421003388900573</v>
      </c>
      <c r="AW1397" s="4" t="str">
        <f ca="1">TEXT(Table5[[#This Row],[EBeginForm]],"00")</f>
        <v>24</v>
      </c>
      <c r="AX1397" s="11">
        <f t="shared" ca="1" si="263"/>
        <v>27.893465969793191</v>
      </c>
      <c r="AY1397" s="4" t="str">
        <f ca="1">TEXT(Table5[[#This Row],[EEndForm]],"00")</f>
        <v>37</v>
      </c>
      <c r="AZ1397" s="12">
        <f ca="1">Table5[[#This Row],[EEndForm]]+(_xlfn.NORM.INV(RAND(),2,0.75))</f>
        <v>39.156451780927583</v>
      </c>
      <c r="BA1397" s="5" t="str">
        <f ca="1">TEXT(Table5[[#This Row],[ESigForm]],"00")</f>
        <v>39</v>
      </c>
    </row>
    <row r="1398" spans="1:53" x14ac:dyDescent="0.3">
      <c r="A1398" s="1">
        <v>0</v>
      </c>
      <c r="B1398" s="1" t="s">
        <v>5</v>
      </c>
      <c r="C1398" s="11">
        <v>45969</v>
      </c>
      <c r="D1398" s="8" t="str">
        <f>TEXT(Table5[[#This Row],[Date]],"dd-mm-yyyy")</f>
        <v>08-11-2025</v>
      </c>
      <c r="E1398" s="11" t="str">
        <f>TEXT(Table5[[#This Row],[Date]],"dd/mm/yyyy")</f>
        <v>08/11/2025</v>
      </c>
      <c r="F1398" s="3" t="str">
        <f>DAY(Table5[[#This Row],[Date]])&amp;LOOKUP(DAY(Table5[[#This Row],[Date]]),{1,"st";2,"nd";3,"rd";4,"th";21,"st";22,"nd";23,"rd";24,"th";31,"st"}) &amp; TEXT(Table5[[#This Row],[Date]], " mmm, yyyy")</f>
        <v>8th Nov, 2025</v>
      </c>
      <c r="G1398" s="11">
        <v>1600</v>
      </c>
      <c r="H1398" s="9" t="str">
        <f>TEXT(Table5[[#This Row],[AForm]],"000000")</f>
        <v>001600</v>
      </c>
      <c r="I1398" s="11">
        <f t="shared" ca="1" si="252"/>
        <v>28.189345853391139</v>
      </c>
      <c r="J1398" s="4" t="str">
        <f ca="1">TEXT(Table5[[#This Row],[ABeginForm]],"00")</f>
        <v>28</v>
      </c>
      <c r="K1398" s="11">
        <f t="shared" ca="1" si="253"/>
        <v>29.805111866110082</v>
      </c>
      <c r="L1398" s="4" t="str">
        <f ca="1">TEXT(Table5[[#This Row],[AEndForm]],"00")</f>
        <v>30</v>
      </c>
      <c r="M1398" s="12">
        <f ca="1">Table5[[#This Row],[AEndForm]]+(_xlfn.NORM.INV(RAND(),2,0.75))</f>
        <v>31.355144619123202</v>
      </c>
      <c r="N1398" s="5" t="str">
        <f ca="1">TEXT(Table5[[#This Row],[ASigForm]],"00")</f>
        <v>31</v>
      </c>
      <c r="O1398" s="11" t="s">
        <v>12</v>
      </c>
      <c r="P1398" s="9" t="str">
        <f>TEXT(Table5[[#This Row],[BForm]],"000000")</f>
        <v xml:space="preserve"> </v>
      </c>
      <c r="Q1398" s="11">
        <f t="shared" ca="1" si="254"/>
        <v>29.329751733296956</v>
      </c>
      <c r="R1398" s="4" t="str">
        <f ca="1">TEXT(Table5[[#This Row],[BBeginForm]],"00")</f>
        <v>29</v>
      </c>
      <c r="S1398" s="11">
        <f t="shared" ca="1" si="255"/>
        <v>28.42659804600336</v>
      </c>
      <c r="T1398" s="4" t="str">
        <f ca="1">TEXT(Table5[[#This Row],[BEndForm]],"00")</f>
        <v>28</v>
      </c>
      <c r="U1398" s="12">
        <f ca="1">Table5[[#This Row],[BEndForm]]+(_xlfn.NORM.INV(RAND(),2,0.75))</f>
        <v>31.151523966578591</v>
      </c>
      <c r="V1398" s="5" t="str">
        <f ca="1">TEXT(Table5[[#This Row],[BSigForm]],"00")</f>
        <v>31</v>
      </c>
      <c r="W1398" s="6" t="s">
        <v>11</v>
      </c>
      <c r="X1398" s="11">
        <f t="shared" ca="1" si="256"/>
        <v>31.539818281330813</v>
      </c>
      <c r="Y1398" s="4" t="str">
        <f ca="1">TEXT(Table5[[#This Row],[CBeginForm]],"00")</f>
        <v>32</v>
      </c>
      <c r="Z1398" s="11">
        <f t="shared" ca="1" si="257"/>
        <v>33.027886651471924</v>
      </c>
      <c r="AA1398" s="4" t="str">
        <f ca="1">TEXT(Table5[[#This Row],[CEndForm]],"00")</f>
        <v>33</v>
      </c>
      <c r="AB1398" s="12">
        <f ca="1">Table5[[#This Row],[CEndForm]]+(_xlfn.NORM.INV(RAND(),2,0.75))</f>
        <v>34.34015157552755</v>
      </c>
      <c r="AC1398" s="5" t="str">
        <f ca="1">TEXT(Table5[[#This Row],[CSigForm]],"00")</f>
        <v>34</v>
      </c>
      <c r="AD1398" s="11">
        <v>1610</v>
      </c>
      <c r="AE1398" s="9" t="str">
        <f>TEXT(Table5[[#This Row],[DForm]],"000000")</f>
        <v>001610</v>
      </c>
      <c r="AF1398" s="11">
        <f t="shared" ca="1" si="258"/>
        <v>32.886395784412841</v>
      </c>
      <c r="AG1398" s="4" t="str">
        <f ca="1">TEXT(Table5[[#This Row],[DBeginForm]],"00")</f>
        <v>33</v>
      </c>
      <c r="AH1398" s="11">
        <f t="shared" ca="1" si="259"/>
        <v>30.341648530133742</v>
      </c>
      <c r="AI1398" s="4" t="str">
        <f ca="1">TEXT(Table5[[#This Row],[DEndForm]],"00")</f>
        <v>30</v>
      </c>
      <c r="AJ1398" s="12">
        <f ca="1">Table5[[#This Row],[DEndForm]]+(_xlfn.NORM.INV(RAND(),2,0.75))</f>
        <v>32.736713826990972</v>
      </c>
      <c r="AK1398" s="5" t="str">
        <f ca="1">TEXT(Table5[[#This Row],[DSigForm]],"00")</f>
        <v>33</v>
      </c>
      <c r="AL1398" s="11">
        <v>1602</v>
      </c>
      <c r="AM1398" s="9" t="str">
        <f>TEXT(Table5[[#This Row],[EForm]],"000000")</f>
        <v>001602</v>
      </c>
      <c r="AN1398" s="11">
        <f t="shared" ca="1" si="260"/>
        <v>34.045861605289097</v>
      </c>
      <c r="AO1398" s="4" t="str">
        <f ca="1">TEXT(Table5[[#This Row],[EBeginForm]],"00")</f>
        <v>34</v>
      </c>
      <c r="AP1398" s="11">
        <f t="shared" ca="1" si="261"/>
        <v>30.29950776125477</v>
      </c>
      <c r="AQ1398" s="4" t="str">
        <f ca="1">TEXT(Table5[[#This Row],[EEndForm]],"00")</f>
        <v>30</v>
      </c>
      <c r="AR1398" s="12">
        <f ca="1">Table5[[#This Row],[EEndForm]]+(_xlfn.NORM.INV(RAND(),2,0.75))</f>
        <v>32.45241773284755</v>
      </c>
      <c r="AS1398" s="5" t="str">
        <f ca="1">TEXT(Table5[[#This Row],[ESigForm]],"00")</f>
        <v>32</v>
      </c>
      <c r="AT1398" s="9">
        <v>1589</v>
      </c>
      <c r="AU1398" s="9" t="str">
        <f>TEXT(Table5[[#This Row],[F]],"000000")</f>
        <v>001589</v>
      </c>
      <c r="AV1398" s="11">
        <f t="shared" ca="1" si="262"/>
        <v>31.66293742947077</v>
      </c>
      <c r="AW1398" s="4" t="str">
        <f ca="1">TEXT(Table5[[#This Row],[EBeginForm]],"00")</f>
        <v>34</v>
      </c>
      <c r="AX1398" s="11">
        <f t="shared" ca="1" si="263"/>
        <v>29.405536835864034</v>
      </c>
      <c r="AY1398" s="4" t="str">
        <f ca="1">TEXT(Table5[[#This Row],[EEndForm]],"00")</f>
        <v>30</v>
      </c>
      <c r="AZ1398" s="12">
        <f ca="1">Table5[[#This Row],[EEndForm]]+(_xlfn.NORM.INV(RAND(),2,0.75))</f>
        <v>33.067874514855404</v>
      </c>
      <c r="BA1398" s="5" t="str">
        <f ca="1">TEXT(Table5[[#This Row],[ESigForm]],"00")</f>
        <v>32</v>
      </c>
    </row>
    <row r="1399" spans="1:53" x14ac:dyDescent="0.3">
      <c r="A1399" s="1">
        <v>0</v>
      </c>
      <c r="B1399" s="1" t="s">
        <v>6</v>
      </c>
      <c r="C1399" s="11">
        <v>45971</v>
      </c>
      <c r="D1399" s="8" t="str">
        <f>TEXT(Table5[[#This Row],[Date]],"dd-mm-yyyy")</f>
        <v>10-11-2025</v>
      </c>
      <c r="E1399" s="11" t="str">
        <f>TEXT(Table5[[#This Row],[Date]],"dd/mm/yyyy")</f>
        <v>10/11/2025</v>
      </c>
      <c r="F1399" s="3" t="str">
        <f>DAY(Table5[[#This Row],[Date]])&amp;LOOKUP(DAY(Table5[[#This Row],[Date]]),{1,"st";2,"nd";3,"rd";4,"th";21,"st";22,"nd";23,"rd";24,"th";31,"st"}) &amp; TEXT(Table5[[#This Row],[Date]], " mmm, yyyy")</f>
        <v>10th Nov, 2025</v>
      </c>
      <c r="G1399" s="11">
        <v>1601</v>
      </c>
      <c r="H1399" s="9" t="str">
        <f>TEXT(Table5[[#This Row],[AForm]],"000000")</f>
        <v>001601</v>
      </c>
      <c r="I1399" s="11">
        <f t="shared" ca="1" si="252"/>
        <v>27.262677905115005</v>
      </c>
      <c r="J1399" s="4" t="str">
        <f ca="1">TEXT(Table5[[#This Row],[ABeginForm]],"00")</f>
        <v>27</v>
      </c>
      <c r="K1399" s="11">
        <f t="shared" ca="1" si="253"/>
        <v>28.940737624662596</v>
      </c>
      <c r="L1399" s="4" t="str">
        <f ca="1">TEXT(Table5[[#This Row],[AEndForm]],"00")</f>
        <v>29</v>
      </c>
      <c r="M1399" s="12">
        <f ca="1">Table5[[#This Row],[AEndForm]]+(_xlfn.NORM.INV(RAND(),2,0.75))</f>
        <v>32.045064125253866</v>
      </c>
      <c r="N1399" s="5" t="str">
        <f ca="1">TEXT(Table5[[#This Row],[ASigForm]],"00")</f>
        <v>32</v>
      </c>
      <c r="O1399" s="11">
        <f>O1393+1</f>
        <v>252</v>
      </c>
      <c r="P1399" s="9" t="str">
        <f>TEXT(Table5[[#This Row],[BForm]],"000000")</f>
        <v>000252</v>
      </c>
      <c r="Q1399" s="11">
        <f t="shared" ca="1" si="254"/>
        <v>31.448969372121248</v>
      </c>
      <c r="R1399" s="4" t="str">
        <f ca="1">TEXT(Table5[[#This Row],[BBeginForm]],"00")</f>
        <v>31</v>
      </c>
      <c r="S1399" s="11">
        <f t="shared" ca="1" si="255"/>
        <v>30.712118203074422</v>
      </c>
      <c r="T1399" s="4" t="str">
        <f ca="1">TEXT(Table5[[#This Row],[BEndForm]],"00")</f>
        <v>31</v>
      </c>
      <c r="U1399" s="12">
        <f ca="1">Table5[[#This Row],[BEndForm]]+(_xlfn.NORM.INV(RAND(),2,0.75))</f>
        <v>33.305693991461979</v>
      </c>
      <c r="V1399" s="5" t="str">
        <f ca="1">TEXT(Table5[[#This Row],[BSigForm]],"00")</f>
        <v>33</v>
      </c>
      <c r="W1399" s="6" t="s">
        <v>11</v>
      </c>
      <c r="X1399" s="11">
        <f t="shared" ca="1" si="256"/>
        <v>28.960248278475859</v>
      </c>
      <c r="Y1399" s="4" t="str">
        <f ca="1">TEXT(Table5[[#This Row],[CBeginForm]],"00")</f>
        <v>29</v>
      </c>
      <c r="Z1399" s="11">
        <f t="shared" ca="1" si="257"/>
        <v>25.630370264197399</v>
      </c>
      <c r="AA1399" s="4" t="str">
        <f ca="1">TEXT(Table5[[#This Row],[CEndForm]],"00")</f>
        <v>26</v>
      </c>
      <c r="AB1399" s="12">
        <f ca="1">Table5[[#This Row],[CEndForm]]+(_xlfn.NORM.INV(RAND(),2,0.75))</f>
        <v>28.593526358465319</v>
      </c>
      <c r="AC1399" s="5" t="str">
        <f ca="1">TEXT(Table5[[#This Row],[CSigForm]],"00")</f>
        <v>29</v>
      </c>
      <c r="AD1399" s="11">
        <v>1611</v>
      </c>
      <c r="AE1399" s="9" t="str">
        <f>TEXT(Table5[[#This Row],[DForm]],"000000")</f>
        <v>001611</v>
      </c>
      <c r="AF1399" s="11">
        <f t="shared" ca="1" si="258"/>
        <v>33.639451251648048</v>
      </c>
      <c r="AG1399" s="4" t="str">
        <f ca="1">TEXT(Table5[[#This Row],[DBeginForm]],"00")</f>
        <v>34</v>
      </c>
      <c r="AH1399" s="11">
        <f t="shared" ca="1" si="259"/>
        <v>34.095519632988413</v>
      </c>
      <c r="AI1399" s="4" t="str">
        <f ca="1">TEXT(Table5[[#This Row],[DEndForm]],"00")</f>
        <v>34</v>
      </c>
      <c r="AJ1399" s="12">
        <f ca="1">Table5[[#This Row],[DEndForm]]+(_xlfn.NORM.INV(RAND(),2,0.75))</f>
        <v>36.224368425522997</v>
      </c>
      <c r="AK1399" s="5" t="str">
        <f ca="1">TEXT(Table5[[#This Row],[DSigForm]],"00")</f>
        <v>36</v>
      </c>
      <c r="AL1399" s="11">
        <v>1603</v>
      </c>
      <c r="AM1399" s="9" t="str">
        <f>TEXT(Table5[[#This Row],[EForm]],"000000")</f>
        <v>001603</v>
      </c>
      <c r="AN1399" s="11">
        <f t="shared" ca="1" si="260"/>
        <v>28.744339495041089</v>
      </c>
      <c r="AO1399" s="4" t="str">
        <f ca="1">TEXT(Table5[[#This Row],[EBeginForm]],"00")</f>
        <v>29</v>
      </c>
      <c r="AP1399" s="11">
        <f t="shared" ca="1" si="261"/>
        <v>27.837008708324102</v>
      </c>
      <c r="AQ1399" s="4" t="str">
        <f ca="1">TEXT(Table5[[#This Row],[EEndForm]],"00")</f>
        <v>28</v>
      </c>
      <c r="AR1399" s="12">
        <f ca="1">Table5[[#This Row],[EEndForm]]+(_xlfn.NORM.INV(RAND(),2,0.75))</f>
        <v>29.654376595802511</v>
      </c>
      <c r="AS1399" s="5" t="str">
        <f ca="1">TEXT(Table5[[#This Row],[ESigForm]],"00")</f>
        <v>30</v>
      </c>
      <c r="AT1399" s="9">
        <v>1590</v>
      </c>
      <c r="AU1399" s="9" t="str">
        <f>TEXT(Table5[[#This Row],[F]],"000000")</f>
        <v>001590</v>
      </c>
      <c r="AV1399" s="11">
        <f t="shared" ca="1" si="262"/>
        <v>21.353639792744957</v>
      </c>
      <c r="AW1399" s="4" t="str">
        <f ca="1">TEXT(Table5[[#This Row],[EBeginForm]],"00")</f>
        <v>29</v>
      </c>
      <c r="AX1399" s="11">
        <f t="shared" ca="1" si="263"/>
        <v>26.195182689859173</v>
      </c>
      <c r="AY1399" s="4" t="str">
        <f ca="1">TEXT(Table5[[#This Row],[EEndForm]],"00")</f>
        <v>28</v>
      </c>
      <c r="AZ1399" s="12">
        <f ca="1">Table5[[#This Row],[EEndForm]]+(_xlfn.NORM.INV(RAND(),2,0.75))</f>
        <v>30.051503188377083</v>
      </c>
      <c r="BA1399" s="5" t="str">
        <f ca="1">TEXT(Table5[[#This Row],[ESigForm]],"00")</f>
        <v>30</v>
      </c>
    </row>
    <row r="1400" spans="1:53" x14ac:dyDescent="0.3">
      <c r="A1400" s="1">
        <v>0</v>
      </c>
      <c r="B1400" s="1" t="s">
        <v>7</v>
      </c>
      <c r="C1400" s="11">
        <v>45972</v>
      </c>
      <c r="D1400" s="8" t="str">
        <f>TEXT(Table5[[#This Row],[Date]],"dd-mm-yyyy")</f>
        <v>11-11-2025</v>
      </c>
      <c r="E1400" s="11" t="str">
        <f>TEXT(Table5[[#This Row],[Date]],"dd/mm/yyyy")</f>
        <v>11/11/2025</v>
      </c>
      <c r="F1400" s="3" t="str">
        <f>DAY(Table5[[#This Row],[Date]])&amp;LOOKUP(DAY(Table5[[#This Row],[Date]]),{1,"st";2,"nd";3,"rd";4,"th";21,"st";22,"nd";23,"rd";24,"th";31,"st"}) &amp; TEXT(Table5[[#This Row],[Date]], " mmm, yyyy")</f>
        <v>11th Nov, 2025</v>
      </c>
      <c r="G1400" s="11">
        <v>1602</v>
      </c>
      <c r="H1400" s="9" t="str">
        <f>TEXT(Table5[[#This Row],[AForm]],"000000")</f>
        <v>001602</v>
      </c>
      <c r="I1400" s="11">
        <f t="shared" ca="1" si="252"/>
        <v>26.281724059838922</v>
      </c>
      <c r="J1400" s="4" t="str">
        <f ca="1">TEXT(Table5[[#This Row],[ABeginForm]],"00")</f>
        <v>26</v>
      </c>
      <c r="K1400" s="11">
        <f t="shared" ca="1" si="253"/>
        <v>35.422012745055291</v>
      </c>
      <c r="L1400" s="4" t="str">
        <f ca="1">TEXT(Table5[[#This Row],[AEndForm]],"00")</f>
        <v>35</v>
      </c>
      <c r="M1400" s="12">
        <f ca="1">Table5[[#This Row],[AEndForm]]+(_xlfn.NORM.INV(RAND(),2,0.75))</f>
        <v>37.031123855515879</v>
      </c>
      <c r="N1400" s="5" t="str">
        <f ca="1">TEXT(Table5[[#This Row],[ASigForm]],"00")</f>
        <v>37</v>
      </c>
      <c r="O1400" s="11" t="s">
        <v>12</v>
      </c>
      <c r="P1400" s="9" t="str">
        <f>TEXT(Table5[[#This Row],[BForm]],"000000")</f>
        <v xml:space="preserve"> </v>
      </c>
      <c r="Q1400" s="11">
        <f t="shared" ca="1" si="254"/>
        <v>32.107359600957231</v>
      </c>
      <c r="R1400" s="4" t="str">
        <f ca="1">TEXT(Table5[[#This Row],[BBeginForm]],"00")</f>
        <v>32</v>
      </c>
      <c r="S1400" s="11">
        <f t="shared" ca="1" si="255"/>
        <v>30.022995174667439</v>
      </c>
      <c r="T1400" s="4" t="str">
        <f ca="1">TEXT(Table5[[#This Row],[BEndForm]],"00")</f>
        <v>30</v>
      </c>
      <c r="U1400" s="12">
        <f ca="1">Table5[[#This Row],[BEndForm]]+(_xlfn.NORM.INV(RAND(),2,0.75))</f>
        <v>33.619432996316334</v>
      </c>
      <c r="V1400" s="5" t="str">
        <f ca="1">TEXT(Table5[[#This Row],[BSigForm]],"00")</f>
        <v>34</v>
      </c>
      <c r="W1400" s="6" t="s">
        <v>11</v>
      </c>
      <c r="X1400" s="11">
        <f t="shared" ca="1" si="256"/>
        <v>28.92976698186752</v>
      </c>
      <c r="Y1400" s="4" t="str">
        <f ca="1">TEXT(Table5[[#This Row],[CBeginForm]],"00")</f>
        <v>29</v>
      </c>
      <c r="Z1400" s="11">
        <f t="shared" ca="1" si="257"/>
        <v>30.091412910554496</v>
      </c>
      <c r="AA1400" s="4" t="str">
        <f ca="1">TEXT(Table5[[#This Row],[CEndForm]],"00")</f>
        <v>30</v>
      </c>
      <c r="AB1400" s="12">
        <f ca="1">Table5[[#This Row],[CEndForm]]+(_xlfn.NORM.INV(RAND(),2,0.75))</f>
        <v>30.727494438592057</v>
      </c>
      <c r="AC1400" s="5" t="str">
        <f ca="1">TEXT(Table5[[#This Row],[CSigForm]],"00")</f>
        <v>31</v>
      </c>
      <c r="AD1400" s="11">
        <v>1612</v>
      </c>
      <c r="AE1400" s="9" t="str">
        <f>TEXT(Table5[[#This Row],[DForm]],"000000")</f>
        <v>001612</v>
      </c>
      <c r="AF1400" s="11">
        <f t="shared" ca="1" si="258"/>
        <v>30.468834281975823</v>
      </c>
      <c r="AG1400" s="4" t="str">
        <f ca="1">TEXT(Table5[[#This Row],[DBeginForm]],"00")</f>
        <v>30</v>
      </c>
      <c r="AH1400" s="11">
        <f t="shared" ca="1" si="259"/>
        <v>27.074649353986054</v>
      </c>
      <c r="AI1400" s="4" t="str">
        <f ca="1">TEXT(Table5[[#This Row],[DEndForm]],"00")</f>
        <v>27</v>
      </c>
      <c r="AJ1400" s="12">
        <f ca="1">Table5[[#This Row],[DEndForm]]+(_xlfn.NORM.INV(RAND(),2,0.75))</f>
        <v>29.62255733163606</v>
      </c>
      <c r="AK1400" s="5" t="str">
        <f ca="1">TEXT(Table5[[#This Row],[DSigForm]],"00")</f>
        <v>30</v>
      </c>
      <c r="AL1400" s="11">
        <v>1604</v>
      </c>
      <c r="AM1400" s="9" t="str">
        <f>TEXT(Table5[[#This Row],[EForm]],"000000")</f>
        <v>001604</v>
      </c>
      <c r="AN1400" s="11">
        <f t="shared" ca="1" si="260"/>
        <v>28.591974787406926</v>
      </c>
      <c r="AO1400" s="4" t="str">
        <f ca="1">TEXT(Table5[[#This Row],[EBeginForm]],"00")</f>
        <v>29</v>
      </c>
      <c r="AP1400" s="11">
        <f t="shared" ca="1" si="261"/>
        <v>30.268725882011424</v>
      </c>
      <c r="AQ1400" s="4" t="str">
        <f ca="1">TEXT(Table5[[#This Row],[EEndForm]],"00")</f>
        <v>30</v>
      </c>
      <c r="AR1400" s="12">
        <f ca="1">Table5[[#This Row],[EEndForm]]+(_xlfn.NORM.INV(RAND(),2,0.75))</f>
        <v>32.251064643067139</v>
      </c>
      <c r="AS1400" s="5" t="str">
        <f ca="1">TEXT(Table5[[#This Row],[ESigForm]],"00")</f>
        <v>32</v>
      </c>
      <c r="AT1400" s="9">
        <v>1591</v>
      </c>
      <c r="AU1400" s="9" t="str">
        <f>TEXT(Table5[[#This Row],[F]],"000000")</f>
        <v>001591</v>
      </c>
      <c r="AV1400" s="11">
        <f t="shared" ca="1" si="262"/>
        <v>34.528205719101337</v>
      </c>
      <c r="AW1400" s="4" t="str">
        <f ca="1">TEXT(Table5[[#This Row],[EBeginForm]],"00")</f>
        <v>29</v>
      </c>
      <c r="AX1400" s="11">
        <f t="shared" ca="1" si="263"/>
        <v>32.824953088950245</v>
      </c>
      <c r="AY1400" s="4" t="str">
        <f ca="1">TEXT(Table5[[#This Row],[EEndForm]],"00")</f>
        <v>30</v>
      </c>
      <c r="AZ1400" s="12">
        <f ca="1">Table5[[#This Row],[EEndForm]]+(_xlfn.NORM.INV(RAND(),2,0.75))</f>
        <v>33.180029926642838</v>
      </c>
      <c r="BA1400" s="5" t="str">
        <f ca="1">TEXT(Table5[[#This Row],[ESigForm]],"00")</f>
        <v>32</v>
      </c>
    </row>
    <row r="1401" spans="1:53" x14ac:dyDescent="0.3">
      <c r="A1401" s="1">
        <v>0</v>
      </c>
      <c r="B1401" s="1" t="s">
        <v>8</v>
      </c>
      <c r="C1401" s="11">
        <v>45973</v>
      </c>
      <c r="D1401" s="8" t="str">
        <f>TEXT(Table5[[#This Row],[Date]],"dd-mm-yyyy")</f>
        <v>12-11-2025</v>
      </c>
      <c r="E1401" s="11" t="str">
        <f>TEXT(Table5[[#This Row],[Date]],"dd/mm/yyyy")</f>
        <v>12/11/2025</v>
      </c>
      <c r="F1401" s="3" t="str">
        <f>DAY(Table5[[#This Row],[Date]])&amp;LOOKUP(DAY(Table5[[#This Row],[Date]]),{1,"st";2,"nd";3,"rd";4,"th";21,"st";22,"nd";23,"rd";24,"th";31,"st"}) &amp; TEXT(Table5[[#This Row],[Date]], " mmm, yyyy")</f>
        <v>12th Nov, 2025</v>
      </c>
      <c r="G1401" s="11">
        <v>1603</v>
      </c>
      <c r="H1401" s="9" t="str">
        <f>TEXT(Table5[[#This Row],[AForm]],"000000")</f>
        <v>001603</v>
      </c>
      <c r="I1401" s="11">
        <f t="shared" ca="1" si="252"/>
        <v>29.83813576009759</v>
      </c>
      <c r="J1401" s="4" t="str">
        <f ca="1">TEXT(Table5[[#This Row],[ABeginForm]],"00")</f>
        <v>30</v>
      </c>
      <c r="K1401" s="11">
        <f t="shared" ca="1" si="253"/>
        <v>26.144870105130234</v>
      </c>
      <c r="L1401" s="4" t="str">
        <f ca="1">TEXT(Table5[[#This Row],[AEndForm]],"00")</f>
        <v>26</v>
      </c>
      <c r="M1401" s="12">
        <f ca="1">Table5[[#This Row],[AEndForm]]+(_xlfn.NORM.INV(RAND(),2,0.75))</f>
        <v>27.170919578768071</v>
      </c>
      <c r="N1401" s="5" t="str">
        <f ca="1">TEXT(Table5[[#This Row],[ASigForm]],"00")</f>
        <v>27</v>
      </c>
      <c r="O1401" s="11" t="s">
        <v>12</v>
      </c>
      <c r="P1401" s="9" t="str">
        <f>TEXT(Table5[[#This Row],[BForm]],"000000")</f>
        <v xml:space="preserve"> </v>
      </c>
      <c r="Q1401" s="11">
        <f t="shared" ca="1" si="254"/>
        <v>27.129230919874782</v>
      </c>
      <c r="R1401" s="4" t="str">
        <f ca="1">TEXT(Table5[[#This Row],[BBeginForm]],"00")</f>
        <v>27</v>
      </c>
      <c r="S1401" s="11">
        <f t="shared" ca="1" si="255"/>
        <v>28.482104555602703</v>
      </c>
      <c r="T1401" s="4" t="str">
        <f ca="1">TEXT(Table5[[#This Row],[BEndForm]],"00")</f>
        <v>28</v>
      </c>
      <c r="U1401" s="12">
        <f ca="1">Table5[[#This Row],[BEndForm]]+(_xlfn.NORM.INV(RAND(),2,0.75))</f>
        <v>31.098576706601779</v>
      </c>
      <c r="V1401" s="5" t="str">
        <f ca="1">TEXT(Table5[[#This Row],[BSigForm]],"00")</f>
        <v>31</v>
      </c>
      <c r="W1401" s="6" t="s">
        <v>11</v>
      </c>
      <c r="X1401" s="11">
        <f t="shared" ca="1" si="256"/>
        <v>30.45930933268151</v>
      </c>
      <c r="Y1401" s="4" t="str">
        <f ca="1">TEXT(Table5[[#This Row],[CBeginForm]],"00")</f>
        <v>30</v>
      </c>
      <c r="Z1401" s="11">
        <f t="shared" ca="1" si="257"/>
        <v>31.844541629018416</v>
      </c>
      <c r="AA1401" s="4" t="str">
        <f ca="1">TEXT(Table5[[#This Row],[CEndForm]],"00")</f>
        <v>32</v>
      </c>
      <c r="AB1401" s="12">
        <f ca="1">Table5[[#This Row],[CEndForm]]+(_xlfn.NORM.INV(RAND(),2,0.75))</f>
        <v>34.520845950978646</v>
      </c>
      <c r="AC1401" s="5" t="str">
        <f ca="1">TEXT(Table5[[#This Row],[CSigForm]],"00")</f>
        <v>35</v>
      </c>
      <c r="AD1401" s="11">
        <v>1613</v>
      </c>
      <c r="AE1401" s="9" t="str">
        <f>TEXT(Table5[[#This Row],[DForm]],"000000")</f>
        <v>001613</v>
      </c>
      <c r="AF1401" s="11">
        <f t="shared" ca="1" si="258"/>
        <v>27.122416508621292</v>
      </c>
      <c r="AG1401" s="4" t="str">
        <f ca="1">TEXT(Table5[[#This Row],[DBeginForm]],"00")</f>
        <v>27</v>
      </c>
      <c r="AH1401" s="11">
        <f t="shared" ca="1" si="259"/>
        <v>30.570920821600577</v>
      </c>
      <c r="AI1401" s="4" t="str">
        <f ca="1">TEXT(Table5[[#This Row],[DEndForm]],"00")</f>
        <v>31</v>
      </c>
      <c r="AJ1401" s="12">
        <f ca="1">Table5[[#This Row],[DEndForm]]+(_xlfn.NORM.INV(RAND(),2,0.75))</f>
        <v>32.725215836786695</v>
      </c>
      <c r="AK1401" s="5" t="str">
        <f ca="1">TEXT(Table5[[#This Row],[DSigForm]],"00")</f>
        <v>33</v>
      </c>
      <c r="AL1401" s="11">
        <v>1605</v>
      </c>
      <c r="AM1401" s="9" t="str">
        <f>TEXT(Table5[[#This Row],[EForm]],"000000")</f>
        <v>001605</v>
      </c>
      <c r="AN1401" s="11">
        <f t="shared" ca="1" si="260"/>
        <v>32.019946658024331</v>
      </c>
      <c r="AO1401" s="4" t="str">
        <f ca="1">TEXT(Table5[[#This Row],[EBeginForm]],"00")</f>
        <v>32</v>
      </c>
      <c r="AP1401" s="11">
        <f t="shared" ca="1" si="261"/>
        <v>28.553341091292765</v>
      </c>
      <c r="AQ1401" s="4" t="str">
        <f ca="1">TEXT(Table5[[#This Row],[EEndForm]],"00")</f>
        <v>29</v>
      </c>
      <c r="AR1401" s="12">
        <f ca="1">Table5[[#This Row],[EEndForm]]+(_xlfn.NORM.INV(RAND(),2,0.75))</f>
        <v>31.157847047306877</v>
      </c>
      <c r="AS1401" s="5" t="str">
        <f ca="1">TEXT(Table5[[#This Row],[ESigForm]],"00")</f>
        <v>31</v>
      </c>
      <c r="AT1401" s="9">
        <v>1592</v>
      </c>
      <c r="AU1401" s="9" t="str">
        <f>TEXT(Table5[[#This Row],[F]],"000000")</f>
        <v>001592</v>
      </c>
      <c r="AV1401" s="11">
        <f t="shared" ca="1" si="262"/>
        <v>32.634370518744774</v>
      </c>
      <c r="AW1401" s="4" t="str">
        <f ca="1">TEXT(Table5[[#This Row],[EBeginForm]],"00")</f>
        <v>32</v>
      </c>
      <c r="AX1401" s="11">
        <f t="shared" ca="1" si="263"/>
        <v>28.597666152678428</v>
      </c>
      <c r="AY1401" s="4" t="str">
        <f ca="1">TEXT(Table5[[#This Row],[EEndForm]],"00")</f>
        <v>29</v>
      </c>
      <c r="AZ1401" s="12">
        <f ca="1">Table5[[#This Row],[EEndForm]]+(_xlfn.NORM.INV(RAND(),2,0.75))</f>
        <v>30.707340465245938</v>
      </c>
      <c r="BA1401" s="5" t="str">
        <f ca="1">TEXT(Table5[[#This Row],[ESigForm]],"00")</f>
        <v>31</v>
      </c>
    </row>
    <row r="1402" spans="1:53" x14ac:dyDescent="0.3">
      <c r="A1402" s="1">
        <v>0</v>
      </c>
      <c r="B1402" s="1" t="s">
        <v>9</v>
      </c>
      <c r="C1402" s="11">
        <v>45974</v>
      </c>
      <c r="D1402" s="8" t="str">
        <f>TEXT(Table5[[#This Row],[Date]],"dd-mm-yyyy")</f>
        <v>13-11-2025</v>
      </c>
      <c r="E1402" s="11" t="str">
        <f>TEXT(Table5[[#This Row],[Date]],"dd/mm/yyyy")</f>
        <v>13/11/2025</v>
      </c>
      <c r="F1402" s="3" t="str">
        <f>DAY(Table5[[#This Row],[Date]])&amp;LOOKUP(DAY(Table5[[#This Row],[Date]]),{1,"st";2,"nd";3,"rd";4,"th";21,"st";22,"nd";23,"rd";24,"th";31,"st"}) &amp; TEXT(Table5[[#This Row],[Date]], " mmm, yyyy")</f>
        <v>13th Nov, 2025</v>
      </c>
      <c r="G1402" s="11">
        <v>1604</v>
      </c>
      <c r="H1402" s="9" t="str">
        <f>TEXT(Table5[[#This Row],[AForm]],"000000")</f>
        <v>001604</v>
      </c>
      <c r="I1402" s="11">
        <f t="shared" ca="1" si="252"/>
        <v>30.867464851418678</v>
      </c>
      <c r="J1402" s="4" t="str">
        <f ca="1">TEXT(Table5[[#This Row],[ABeginForm]],"00")</f>
        <v>31</v>
      </c>
      <c r="K1402" s="11">
        <f t="shared" ca="1" si="253"/>
        <v>29.135203102495087</v>
      </c>
      <c r="L1402" s="4" t="str">
        <f ca="1">TEXT(Table5[[#This Row],[AEndForm]],"00")</f>
        <v>29</v>
      </c>
      <c r="M1402" s="12">
        <f ca="1">Table5[[#This Row],[AEndForm]]+(_xlfn.NORM.INV(RAND(),2,0.75))</f>
        <v>29.527882361226961</v>
      </c>
      <c r="N1402" s="5" t="str">
        <f ca="1">TEXT(Table5[[#This Row],[ASigForm]],"00")</f>
        <v>30</v>
      </c>
      <c r="O1402" s="11" t="s">
        <v>12</v>
      </c>
      <c r="P1402" s="9" t="str">
        <f>TEXT(Table5[[#This Row],[BForm]],"000000")</f>
        <v xml:space="preserve"> </v>
      </c>
      <c r="Q1402" s="11">
        <f t="shared" ca="1" si="254"/>
        <v>25.054244564336848</v>
      </c>
      <c r="R1402" s="4" t="str">
        <f ca="1">TEXT(Table5[[#This Row],[BBeginForm]],"00")</f>
        <v>25</v>
      </c>
      <c r="S1402" s="11">
        <f t="shared" ca="1" si="255"/>
        <v>32.181070481256555</v>
      </c>
      <c r="T1402" s="4" t="str">
        <f ca="1">TEXT(Table5[[#This Row],[BEndForm]],"00")</f>
        <v>32</v>
      </c>
      <c r="U1402" s="12">
        <f ca="1">Table5[[#This Row],[BEndForm]]+(_xlfn.NORM.INV(RAND(),2,0.75))</f>
        <v>34.298274910022201</v>
      </c>
      <c r="V1402" s="5" t="str">
        <f ca="1">TEXT(Table5[[#This Row],[BSigForm]],"00")</f>
        <v>34</v>
      </c>
      <c r="W1402" s="6" t="s">
        <v>11</v>
      </c>
      <c r="X1402" s="11">
        <f t="shared" ca="1" si="256"/>
        <v>30.795370335663538</v>
      </c>
      <c r="Y1402" s="4" t="str">
        <f ca="1">TEXT(Table5[[#This Row],[CBeginForm]],"00")</f>
        <v>31</v>
      </c>
      <c r="Z1402" s="11">
        <f t="shared" ca="1" si="257"/>
        <v>33.339244613931278</v>
      </c>
      <c r="AA1402" s="4" t="str">
        <f ca="1">TEXT(Table5[[#This Row],[CEndForm]],"00")</f>
        <v>33</v>
      </c>
      <c r="AB1402" s="12">
        <f ca="1">Table5[[#This Row],[CEndForm]]+(_xlfn.NORM.INV(RAND(),2,0.75))</f>
        <v>34.549303242740791</v>
      </c>
      <c r="AC1402" s="5" t="str">
        <f ca="1">TEXT(Table5[[#This Row],[CSigForm]],"00")</f>
        <v>35</v>
      </c>
      <c r="AD1402" s="11">
        <v>1614</v>
      </c>
      <c r="AE1402" s="9" t="str">
        <f>TEXT(Table5[[#This Row],[DForm]],"000000")</f>
        <v>001614</v>
      </c>
      <c r="AF1402" s="11">
        <f t="shared" ca="1" si="258"/>
        <v>35.251115005821333</v>
      </c>
      <c r="AG1402" s="4" t="str">
        <f ca="1">TEXT(Table5[[#This Row],[DBeginForm]],"00")</f>
        <v>35</v>
      </c>
      <c r="AH1402" s="11">
        <f t="shared" ca="1" si="259"/>
        <v>32.517049692342347</v>
      </c>
      <c r="AI1402" s="4" t="str">
        <f ca="1">TEXT(Table5[[#This Row],[DEndForm]],"00")</f>
        <v>33</v>
      </c>
      <c r="AJ1402" s="12">
        <f ca="1">Table5[[#This Row],[DEndForm]]+(_xlfn.NORM.INV(RAND(),2,0.75))</f>
        <v>34.119356235487174</v>
      </c>
      <c r="AK1402" s="5" t="str">
        <f ca="1">TEXT(Table5[[#This Row],[DSigForm]],"00")</f>
        <v>34</v>
      </c>
      <c r="AL1402" s="11">
        <v>1606</v>
      </c>
      <c r="AM1402" s="9" t="str">
        <f>TEXT(Table5[[#This Row],[EForm]],"000000")</f>
        <v>001606</v>
      </c>
      <c r="AN1402" s="11">
        <f t="shared" ca="1" si="260"/>
        <v>24.744532363687661</v>
      </c>
      <c r="AO1402" s="4" t="str">
        <f ca="1">TEXT(Table5[[#This Row],[EBeginForm]],"00")</f>
        <v>25</v>
      </c>
      <c r="AP1402" s="11">
        <f t="shared" ca="1" si="261"/>
        <v>29.43882223885343</v>
      </c>
      <c r="AQ1402" s="4" t="str">
        <f ca="1">TEXT(Table5[[#This Row],[EEndForm]],"00")</f>
        <v>29</v>
      </c>
      <c r="AR1402" s="12">
        <f ca="1">Table5[[#This Row],[EEndForm]]+(_xlfn.NORM.INV(RAND(),2,0.75))</f>
        <v>30.908458267329696</v>
      </c>
      <c r="AS1402" s="5" t="str">
        <f ca="1">TEXT(Table5[[#This Row],[ESigForm]],"00")</f>
        <v>31</v>
      </c>
      <c r="AT1402" s="9">
        <v>1593</v>
      </c>
      <c r="AU1402" s="9" t="str">
        <f>TEXT(Table5[[#This Row],[F]],"000000")</f>
        <v>001593</v>
      </c>
      <c r="AV1402" s="11">
        <f t="shared" ca="1" si="262"/>
        <v>33.017906946832639</v>
      </c>
      <c r="AW1402" s="4" t="str">
        <f ca="1">TEXT(Table5[[#This Row],[EBeginForm]],"00")</f>
        <v>25</v>
      </c>
      <c r="AX1402" s="11">
        <f t="shared" ca="1" si="263"/>
        <v>25.45237080585791</v>
      </c>
      <c r="AY1402" s="4" t="str">
        <f ca="1">TEXT(Table5[[#This Row],[EEndForm]],"00")</f>
        <v>29</v>
      </c>
      <c r="AZ1402" s="12">
        <f ca="1">Table5[[#This Row],[EEndForm]]+(_xlfn.NORM.INV(RAND(),2,0.75))</f>
        <v>31.300892314341596</v>
      </c>
      <c r="BA1402" s="5" t="str">
        <f ca="1">TEXT(Table5[[#This Row],[ESigForm]],"00")</f>
        <v>31</v>
      </c>
    </row>
    <row r="1403" spans="1:53" x14ac:dyDescent="0.3">
      <c r="A1403" s="1">
        <v>0</v>
      </c>
      <c r="B1403" s="1" t="s">
        <v>10</v>
      </c>
      <c r="C1403" s="11">
        <v>45975</v>
      </c>
      <c r="D1403" s="8" t="str">
        <f>TEXT(Table5[[#This Row],[Date]],"dd-mm-yyyy")</f>
        <v>14-11-2025</v>
      </c>
      <c r="E1403" s="11" t="str">
        <f>TEXT(Table5[[#This Row],[Date]],"dd/mm/yyyy")</f>
        <v>14/11/2025</v>
      </c>
      <c r="F1403" s="3" t="str">
        <f>DAY(Table5[[#This Row],[Date]])&amp;LOOKUP(DAY(Table5[[#This Row],[Date]]),{1,"st";2,"nd";3,"rd";4,"th";21,"st";22,"nd";23,"rd";24,"th";31,"st"}) &amp; TEXT(Table5[[#This Row],[Date]], " mmm, yyyy")</f>
        <v>14th Nov, 2025</v>
      </c>
      <c r="G1403" s="11">
        <v>1605</v>
      </c>
      <c r="H1403" s="9" t="str">
        <f>TEXT(Table5[[#This Row],[AForm]],"000000")</f>
        <v>001605</v>
      </c>
      <c r="I1403" s="11">
        <f t="shared" ca="1" si="252"/>
        <v>30.049967968156508</v>
      </c>
      <c r="J1403" s="4" t="str">
        <f ca="1">TEXT(Table5[[#This Row],[ABeginForm]],"00")</f>
        <v>30</v>
      </c>
      <c r="K1403" s="11">
        <f t="shared" ca="1" si="253"/>
        <v>31.121466590337722</v>
      </c>
      <c r="L1403" s="4" t="str">
        <f ca="1">TEXT(Table5[[#This Row],[AEndForm]],"00")</f>
        <v>31</v>
      </c>
      <c r="M1403" s="12">
        <f ca="1">Table5[[#This Row],[AEndForm]]+(_xlfn.NORM.INV(RAND(),2,0.75))</f>
        <v>31.936873629201802</v>
      </c>
      <c r="N1403" s="5" t="str">
        <f ca="1">TEXT(Table5[[#This Row],[ASigForm]],"00")</f>
        <v>32</v>
      </c>
      <c r="O1403" s="11" t="s">
        <v>12</v>
      </c>
      <c r="P1403" s="9" t="str">
        <f>TEXT(Table5[[#This Row],[BForm]],"000000")</f>
        <v xml:space="preserve"> </v>
      </c>
      <c r="Q1403" s="11">
        <f t="shared" ca="1" si="254"/>
        <v>34.399364719398733</v>
      </c>
      <c r="R1403" s="4" t="str">
        <f ca="1">TEXT(Table5[[#This Row],[BBeginForm]],"00")</f>
        <v>34</v>
      </c>
      <c r="S1403" s="11">
        <f t="shared" ca="1" si="255"/>
        <v>24.537284599976463</v>
      </c>
      <c r="T1403" s="4" t="str">
        <f ca="1">TEXT(Table5[[#This Row],[BEndForm]],"00")</f>
        <v>25</v>
      </c>
      <c r="U1403" s="12">
        <f ca="1">Table5[[#This Row],[BEndForm]]+(_xlfn.NORM.INV(RAND(),2,0.75))</f>
        <v>26.553121497142516</v>
      </c>
      <c r="V1403" s="5" t="str">
        <f ca="1">TEXT(Table5[[#This Row],[BSigForm]],"00")</f>
        <v>27</v>
      </c>
      <c r="W1403" s="6" t="s">
        <v>11</v>
      </c>
      <c r="X1403" s="11">
        <f t="shared" ca="1" si="256"/>
        <v>28.437536719180386</v>
      </c>
      <c r="Y1403" s="4" t="str">
        <f ca="1">TEXT(Table5[[#This Row],[CBeginForm]],"00")</f>
        <v>28</v>
      </c>
      <c r="Z1403" s="11">
        <f t="shared" ca="1" si="257"/>
        <v>29.094125929488715</v>
      </c>
      <c r="AA1403" s="4" t="str">
        <f ca="1">TEXT(Table5[[#This Row],[CEndForm]],"00")</f>
        <v>29</v>
      </c>
      <c r="AB1403" s="12">
        <f ca="1">Table5[[#This Row],[CEndForm]]+(_xlfn.NORM.INV(RAND(),2,0.75))</f>
        <v>31.052648358398038</v>
      </c>
      <c r="AC1403" s="5" t="str">
        <f ca="1">TEXT(Table5[[#This Row],[CSigForm]],"00")</f>
        <v>31</v>
      </c>
      <c r="AD1403" s="11">
        <v>1615</v>
      </c>
      <c r="AE1403" s="9" t="str">
        <f>TEXT(Table5[[#This Row],[DForm]],"000000")</f>
        <v>001615</v>
      </c>
      <c r="AF1403" s="11">
        <f t="shared" ca="1" si="258"/>
        <v>30.779619482053462</v>
      </c>
      <c r="AG1403" s="4" t="str">
        <f ca="1">TEXT(Table5[[#This Row],[DBeginForm]],"00")</f>
        <v>31</v>
      </c>
      <c r="AH1403" s="11">
        <f t="shared" ca="1" si="259"/>
        <v>30.142045926258483</v>
      </c>
      <c r="AI1403" s="4" t="str">
        <f ca="1">TEXT(Table5[[#This Row],[DEndForm]],"00")</f>
        <v>30</v>
      </c>
      <c r="AJ1403" s="12">
        <f ca="1">Table5[[#This Row],[DEndForm]]+(_xlfn.NORM.INV(RAND(),2,0.75))</f>
        <v>31.785185311085872</v>
      </c>
      <c r="AK1403" s="5" t="str">
        <f ca="1">TEXT(Table5[[#This Row],[DSigForm]],"00")</f>
        <v>32</v>
      </c>
      <c r="AL1403" s="11">
        <v>1607</v>
      </c>
      <c r="AM1403" s="9" t="str">
        <f>TEXT(Table5[[#This Row],[EForm]],"000000")</f>
        <v>001607</v>
      </c>
      <c r="AN1403" s="11">
        <f t="shared" ca="1" si="260"/>
        <v>30.244323310603978</v>
      </c>
      <c r="AO1403" s="4" t="str">
        <f ca="1">TEXT(Table5[[#This Row],[EBeginForm]],"00")</f>
        <v>30</v>
      </c>
      <c r="AP1403" s="11">
        <f t="shared" ca="1" si="261"/>
        <v>31.263606993987093</v>
      </c>
      <c r="AQ1403" s="4" t="str">
        <f ca="1">TEXT(Table5[[#This Row],[EEndForm]],"00")</f>
        <v>31</v>
      </c>
      <c r="AR1403" s="12">
        <f ca="1">Table5[[#This Row],[EEndForm]]+(_xlfn.NORM.INV(RAND(),2,0.75))</f>
        <v>34.440625280699301</v>
      </c>
      <c r="AS1403" s="5" t="str">
        <f ca="1">TEXT(Table5[[#This Row],[ESigForm]],"00")</f>
        <v>34</v>
      </c>
      <c r="AT1403" s="9">
        <v>1594</v>
      </c>
      <c r="AU1403" s="9" t="str">
        <f>TEXT(Table5[[#This Row],[F]],"000000")</f>
        <v>001594</v>
      </c>
      <c r="AV1403" s="11">
        <f t="shared" ca="1" si="262"/>
        <v>32.325497320753755</v>
      </c>
      <c r="AW1403" s="4" t="str">
        <f ca="1">TEXT(Table5[[#This Row],[EBeginForm]],"00")</f>
        <v>30</v>
      </c>
      <c r="AX1403" s="11">
        <f t="shared" ca="1" si="263"/>
        <v>27.991357060518009</v>
      </c>
      <c r="AY1403" s="4" t="str">
        <f ca="1">TEXT(Table5[[#This Row],[EEndForm]],"00")</f>
        <v>31</v>
      </c>
      <c r="AZ1403" s="12">
        <f ca="1">Table5[[#This Row],[EEndForm]]+(_xlfn.NORM.INV(RAND(),2,0.75))</f>
        <v>32.492535876161512</v>
      </c>
      <c r="BA1403" s="5" t="str">
        <f ca="1">TEXT(Table5[[#This Row],[ESigForm]],"00")</f>
        <v>34</v>
      </c>
    </row>
    <row r="1404" spans="1:53" x14ac:dyDescent="0.3">
      <c r="A1404" s="1">
        <v>0</v>
      </c>
      <c r="B1404" s="1" t="s">
        <v>5</v>
      </c>
      <c r="C1404" s="11">
        <v>45976</v>
      </c>
      <c r="D1404" s="8" t="str">
        <f>TEXT(Table5[[#This Row],[Date]],"dd-mm-yyyy")</f>
        <v>15-11-2025</v>
      </c>
      <c r="E1404" s="11" t="str">
        <f>TEXT(Table5[[#This Row],[Date]],"dd/mm/yyyy")</f>
        <v>15/11/2025</v>
      </c>
      <c r="F1404" s="3" t="str">
        <f>DAY(Table5[[#This Row],[Date]])&amp;LOOKUP(DAY(Table5[[#This Row],[Date]]),{1,"st";2,"nd";3,"rd";4,"th";21,"st";22,"nd";23,"rd";24,"th";31,"st"}) &amp; TEXT(Table5[[#This Row],[Date]], " mmm, yyyy")</f>
        <v>15th Nov, 2025</v>
      </c>
      <c r="G1404" s="11">
        <v>1606</v>
      </c>
      <c r="H1404" s="9" t="str">
        <f>TEXT(Table5[[#This Row],[AForm]],"000000")</f>
        <v>001606</v>
      </c>
      <c r="I1404" s="11">
        <f t="shared" ca="1" si="252"/>
        <v>31.595965784057203</v>
      </c>
      <c r="J1404" s="4" t="str">
        <f ca="1">TEXT(Table5[[#This Row],[ABeginForm]],"00")</f>
        <v>32</v>
      </c>
      <c r="K1404" s="11">
        <f t="shared" ca="1" si="253"/>
        <v>28.644245448567226</v>
      </c>
      <c r="L1404" s="4" t="str">
        <f ca="1">TEXT(Table5[[#This Row],[AEndForm]],"00")</f>
        <v>29</v>
      </c>
      <c r="M1404" s="12">
        <f ca="1">Table5[[#This Row],[AEndForm]]+(_xlfn.NORM.INV(RAND(),2,0.75))</f>
        <v>30.118324108942002</v>
      </c>
      <c r="N1404" s="5" t="str">
        <f ca="1">TEXT(Table5[[#This Row],[ASigForm]],"00")</f>
        <v>30</v>
      </c>
      <c r="O1404" s="11" t="s">
        <v>12</v>
      </c>
      <c r="P1404" s="9" t="str">
        <f>TEXT(Table5[[#This Row],[BForm]],"000000")</f>
        <v xml:space="preserve"> </v>
      </c>
      <c r="Q1404" s="11">
        <f t="shared" ca="1" si="254"/>
        <v>31.495380054038414</v>
      </c>
      <c r="R1404" s="4" t="str">
        <f ca="1">TEXT(Table5[[#This Row],[BBeginForm]],"00")</f>
        <v>31</v>
      </c>
      <c r="S1404" s="11">
        <f t="shared" ca="1" si="255"/>
        <v>30.923192897358231</v>
      </c>
      <c r="T1404" s="4" t="str">
        <f ca="1">TEXT(Table5[[#This Row],[BEndForm]],"00")</f>
        <v>31</v>
      </c>
      <c r="U1404" s="12">
        <f ca="1">Table5[[#This Row],[BEndForm]]+(_xlfn.NORM.INV(RAND(),2,0.75))</f>
        <v>33.04615124903831</v>
      </c>
      <c r="V1404" s="5" t="str">
        <f ca="1">TEXT(Table5[[#This Row],[BSigForm]],"00")</f>
        <v>33</v>
      </c>
      <c r="W1404" s="6" t="s">
        <v>11</v>
      </c>
      <c r="X1404" s="11">
        <f t="shared" ca="1" si="256"/>
        <v>35.151637367035399</v>
      </c>
      <c r="Y1404" s="4" t="str">
        <f ca="1">TEXT(Table5[[#This Row],[CBeginForm]],"00")</f>
        <v>35</v>
      </c>
      <c r="Z1404" s="11">
        <f t="shared" ca="1" si="257"/>
        <v>38.965742044809993</v>
      </c>
      <c r="AA1404" s="4" t="str">
        <f ca="1">TEXT(Table5[[#This Row],[CEndForm]],"00")</f>
        <v>39</v>
      </c>
      <c r="AB1404" s="12">
        <f ca="1">Table5[[#This Row],[CEndForm]]+(_xlfn.NORM.INV(RAND(),2,0.75))</f>
        <v>40.547107036961599</v>
      </c>
      <c r="AC1404" s="5" t="str">
        <f ca="1">TEXT(Table5[[#This Row],[CSigForm]],"00")</f>
        <v>41</v>
      </c>
      <c r="AD1404" s="11">
        <v>1616</v>
      </c>
      <c r="AE1404" s="9" t="str">
        <f>TEXT(Table5[[#This Row],[DForm]],"000000")</f>
        <v>001616</v>
      </c>
      <c r="AF1404" s="11">
        <f t="shared" ca="1" si="258"/>
        <v>31.958218670630323</v>
      </c>
      <c r="AG1404" s="4" t="str">
        <f ca="1">TEXT(Table5[[#This Row],[DBeginForm]],"00")</f>
        <v>32</v>
      </c>
      <c r="AH1404" s="11">
        <f t="shared" ca="1" si="259"/>
        <v>34.104655065699447</v>
      </c>
      <c r="AI1404" s="4" t="str">
        <f ca="1">TEXT(Table5[[#This Row],[DEndForm]],"00")</f>
        <v>34</v>
      </c>
      <c r="AJ1404" s="12">
        <f ca="1">Table5[[#This Row],[DEndForm]]+(_xlfn.NORM.INV(RAND(),2,0.75))</f>
        <v>35.873534748741022</v>
      </c>
      <c r="AK1404" s="5" t="str">
        <f ca="1">TEXT(Table5[[#This Row],[DSigForm]],"00")</f>
        <v>36</v>
      </c>
      <c r="AL1404" s="11">
        <v>1608</v>
      </c>
      <c r="AM1404" s="9" t="str">
        <f>TEXT(Table5[[#This Row],[EForm]],"000000")</f>
        <v>001608</v>
      </c>
      <c r="AN1404" s="11">
        <f t="shared" ca="1" si="260"/>
        <v>27.053659175098257</v>
      </c>
      <c r="AO1404" s="4" t="str">
        <f ca="1">TEXT(Table5[[#This Row],[EBeginForm]],"00")</f>
        <v>27</v>
      </c>
      <c r="AP1404" s="11">
        <f t="shared" ca="1" si="261"/>
        <v>30.558048691346947</v>
      </c>
      <c r="AQ1404" s="4" t="str">
        <f ca="1">TEXT(Table5[[#This Row],[EEndForm]],"00")</f>
        <v>31</v>
      </c>
      <c r="AR1404" s="12">
        <f ca="1">Table5[[#This Row],[EEndForm]]+(_xlfn.NORM.INV(RAND(),2,0.75))</f>
        <v>32.894693233488155</v>
      </c>
      <c r="AS1404" s="5" t="str">
        <f ca="1">TEXT(Table5[[#This Row],[ESigForm]],"00")</f>
        <v>33</v>
      </c>
      <c r="AT1404" s="9">
        <v>1595</v>
      </c>
      <c r="AU1404" s="9" t="str">
        <f>TEXT(Table5[[#This Row],[F]],"000000")</f>
        <v>001595</v>
      </c>
      <c r="AV1404" s="11">
        <f t="shared" ca="1" si="262"/>
        <v>35.189005421731615</v>
      </c>
      <c r="AW1404" s="4" t="str">
        <f ca="1">TEXT(Table5[[#This Row],[EBeginForm]],"00")</f>
        <v>27</v>
      </c>
      <c r="AX1404" s="11">
        <f t="shared" ca="1" si="263"/>
        <v>31.294286542870548</v>
      </c>
      <c r="AY1404" s="4" t="str">
        <f ca="1">TEXT(Table5[[#This Row],[EEndForm]],"00")</f>
        <v>31</v>
      </c>
      <c r="AZ1404" s="12">
        <f ca="1">Table5[[#This Row],[EEndForm]]+(_xlfn.NORM.INV(RAND(),2,0.75))</f>
        <v>31.643345648980926</v>
      </c>
      <c r="BA1404" s="5" t="str">
        <f ca="1">TEXT(Table5[[#This Row],[ESigForm]],"00")</f>
        <v>33</v>
      </c>
    </row>
    <row r="1405" spans="1:53" x14ac:dyDescent="0.3">
      <c r="A1405" s="1">
        <v>0</v>
      </c>
      <c r="B1405" s="1" t="s">
        <v>6</v>
      </c>
      <c r="C1405" s="11">
        <v>45978</v>
      </c>
      <c r="D1405" s="8" t="str">
        <f>TEXT(Table5[[#This Row],[Date]],"dd-mm-yyyy")</f>
        <v>17-11-2025</v>
      </c>
      <c r="E1405" s="11" t="str">
        <f>TEXT(Table5[[#This Row],[Date]],"dd/mm/yyyy")</f>
        <v>17/11/2025</v>
      </c>
      <c r="F1405" s="3" t="str">
        <f>DAY(Table5[[#This Row],[Date]])&amp;LOOKUP(DAY(Table5[[#This Row],[Date]]),{1,"st";2,"nd";3,"rd";4,"th";21,"st";22,"nd";23,"rd";24,"th";31,"st"}) &amp; TEXT(Table5[[#This Row],[Date]], " mmm, yyyy")</f>
        <v>17th Nov, 2025</v>
      </c>
      <c r="G1405" s="11">
        <v>1607</v>
      </c>
      <c r="H1405" s="9" t="str">
        <f>TEXT(Table5[[#This Row],[AForm]],"000000")</f>
        <v>001607</v>
      </c>
      <c r="I1405" s="11">
        <f t="shared" ca="1" si="252"/>
        <v>22.539294486167837</v>
      </c>
      <c r="J1405" s="4" t="str">
        <f ca="1">TEXT(Table5[[#This Row],[ABeginForm]],"00")</f>
        <v>23</v>
      </c>
      <c r="K1405" s="11">
        <f t="shared" ca="1" si="253"/>
        <v>30.316584843321735</v>
      </c>
      <c r="L1405" s="4" t="str">
        <f ca="1">TEXT(Table5[[#This Row],[AEndForm]],"00")</f>
        <v>30</v>
      </c>
      <c r="M1405" s="12">
        <f ca="1">Table5[[#This Row],[AEndForm]]+(_xlfn.NORM.INV(RAND(),2,0.75))</f>
        <v>33.640363290975579</v>
      </c>
      <c r="N1405" s="5" t="str">
        <f ca="1">TEXT(Table5[[#This Row],[ASigForm]],"00")</f>
        <v>34</v>
      </c>
      <c r="O1405" s="11">
        <f>O1399+1</f>
        <v>253</v>
      </c>
      <c r="P1405" s="9" t="str">
        <f>TEXT(Table5[[#This Row],[BForm]],"000000")</f>
        <v>000253</v>
      </c>
      <c r="Q1405" s="11">
        <f t="shared" ca="1" si="254"/>
        <v>29.962688505543284</v>
      </c>
      <c r="R1405" s="4" t="str">
        <f ca="1">TEXT(Table5[[#This Row],[BBeginForm]],"00")</f>
        <v>30</v>
      </c>
      <c r="S1405" s="11">
        <f t="shared" ca="1" si="255"/>
        <v>30.416215371885428</v>
      </c>
      <c r="T1405" s="4" t="str">
        <f ca="1">TEXT(Table5[[#This Row],[BEndForm]],"00")</f>
        <v>30</v>
      </c>
      <c r="U1405" s="12">
        <f ca="1">Table5[[#This Row],[BEndForm]]+(_xlfn.NORM.INV(RAND(),2,0.75))</f>
        <v>32.214404296029386</v>
      </c>
      <c r="V1405" s="5" t="str">
        <f ca="1">TEXT(Table5[[#This Row],[BSigForm]],"00")</f>
        <v>32</v>
      </c>
      <c r="W1405" s="6" t="s">
        <v>11</v>
      </c>
      <c r="X1405" s="11">
        <f t="shared" ca="1" si="256"/>
        <v>31.620388713725795</v>
      </c>
      <c r="Y1405" s="4" t="str">
        <f ca="1">TEXT(Table5[[#This Row],[CBeginForm]],"00")</f>
        <v>32</v>
      </c>
      <c r="Z1405" s="11">
        <f t="shared" ca="1" si="257"/>
        <v>30.26425689759067</v>
      </c>
      <c r="AA1405" s="4" t="str">
        <f ca="1">TEXT(Table5[[#This Row],[CEndForm]],"00")</f>
        <v>30</v>
      </c>
      <c r="AB1405" s="12">
        <f ca="1">Table5[[#This Row],[CEndForm]]+(_xlfn.NORM.INV(RAND(),2,0.75))</f>
        <v>32.201717156583058</v>
      </c>
      <c r="AC1405" s="5" t="str">
        <f ca="1">TEXT(Table5[[#This Row],[CSigForm]],"00")</f>
        <v>32</v>
      </c>
      <c r="AD1405" s="11">
        <v>1617</v>
      </c>
      <c r="AE1405" s="9" t="str">
        <f>TEXT(Table5[[#This Row],[DForm]],"000000")</f>
        <v>001617</v>
      </c>
      <c r="AF1405" s="11">
        <f t="shared" ca="1" si="258"/>
        <v>28.124770339128954</v>
      </c>
      <c r="AG1405" s="4" t="str">
        <f ca="1">TEXT(Table5[[#This Row],[DBeginForm]],"00")</f>
        <v>28</v>
      </c>
      <c r="AH1405" s="11">
        <f t="shared" ca="1" si="259"/>
        <v>30.513933840654598</v>
      </c>
      <c r="AI1405" s="4" t="str">
        <f ca="1">TEXT(Table5[[#This Row],[DEndForm]],"00")</f>
        <v>31</v>
      </c>
      <c r="AJ1405" s="12">
        <f ca="1">Table5[[#This Row],[DEndForm]]+(_xlfn.NORM.INV(RAND(),2,0.75))</f>
        <v>32.284819941858338</v>
      </c>
      <c r="AK1405" s="5" t="str">
        <f ca="1">TEXT(Table5[[#This Row],[DSigForm]],"00")</f>
        <v>32</v>
      </c>
      <c r="AL1405" s="11">
        <v>1609</v>
      </c>
      <c r="AM1405" s="9" t="str">
        <f>TEXT(Table5[[#This Row],[EForm]],"000000")</f>
        <v>001609</v>
      </c>
      <c r="AN1405" s="11">
        <f t="shared" ca="1" si="260"/>
        <v>31.741689224149464</v>
      </c>
      <c r="AO1405" s="4" t="str">
        <f ca="1">TEXT(Table5[[#This Row],[EBeginForm]],"00")</f>
        <v>32</v>
      </c>
      <c r="AP1405" s="11">
        <f t="shared" ca="1" si="261"/>
        <v>35.023337642262462</v>
      </c>
      <c r="AQ1405" s="4" t="str">
        <f ca="1">TEXT(Table5[[#This Row],[EEndForm]],"00")</f>
        <v>35</v>
      </c>
      <c r="AR1405" s="12">
        <f ca="1">Table5[[#This Row],[EEndForm]]+(_xlfn.NORM.INV(RAND(),2,0.75))</f>
        <v>36.217212186077859</v>
      </c>
      <c r="AS1405" s="5" t="str">
        <f ca="1">TEXT(Table5[[#This Row],[ESigForm]],"00")</f>
        <v>36</v>
      </c>
      <c r="AT1405" s="9">
        <v>1596</v>
      </c>
      <c r="AU1405" s="9" t="str">
        <f>TEXT(Table5[[#This Row],[F]],"000000")</f>
        <v>001596</v>
      </c>
      <c r="AV1405" s="11">
        <f t="shared" ca="1" si="262"/>
        <v>33.206271516433873</v>
      </c>
      <c r="AW1405" s="4" t="str">
        <f ca="1">TEXT(Table5[[#This Row],[EBeginForm]],"00")</f>
        <v>32</v>
      </c>
      <c r="AX1405" s="11">
        <f t="shared" ca="1" si="263"/>
        <v>29.857300635556108</v>
      </c>
      <c r="AY1405" s="4" t="str">
        <f ca="1">TEXT(Table5[[#This Row],[EEndForm]],"00")</f>
        <v>35</v>
      </c>
      <c r="AZ1405" s="12">
        <f ca="1">Table5[[#This Row],[EEndForm]]+(_xlfn.NORM.INV(RAND(),2,0.75))</f>
        <v>37.936266229392089</v>
      </c>
      <c r="BA1405" s="5" t="str">
        <f ca="1">TEXT(Table5[[#This Row],[ESigForm]],"00")</f>
        <v>36</v>
      </c>
    </row>
    <row r="1406" spans="1:53" x14ac:dyDescent="0.3">
      <c r="A1406" s="1">
        <v>0</v>
      </c>
      <c r="B1406" s="1" t="s">
        <v>7</v>
      </c>
      <c r="C1406" s="11">
        <v>45979</v>
      </c>
      <c r="D1406" s="8" t="str">
        <f>TEXT(Table5[[#This Row],[Date]],"dd-mm-yyyy")</f>
        <v>18-11-2025</v>
      </c>
      <c r="E1406" s="11" t="str">
        <f>TEXT(Table5[[#This Row],[Date]],"dd/mm/yyyy")</f>
        <v>18/11/2025</v>
      </c>
      <c r="F1406" s="3" t="str">
        <f>DAY(Table5[[#This Row],[Date]])&amp;LOOKUP(DAY(Table5[[#This Row],[Date]]),{1,"st";2,"nd";3,"rd";4,"th";21,"st";22,"nd";23,"rd";24,"th";31,"st"}) &amp; TEXT(Table5[[#This Row],[Date]], " mmm, yyyy")</f>
        <v>18th Nov, 2025</v>
      </c>
      <c r="G1406" s="11">
        <v>1608</v>
      </c>
      <c r="H1406" s="9" t="str">
        <f>TEXT(Table5[[#This Row],[AForm]],"000000")</f>
        <v>001608</v>
      </c>
      <c r="I1406" s="11">
        <f t="shared" ca="1" si="252"/>
        <v>29.794134141722584</v>
      </c>
      <c r="J1406" s="4" t="str">
        <f ca="1">TEXT(Table5[[#This Row],[ABeginForm]],"00")</f>
        <v>30</v>
      </c>
      <c r="K1406" s="11">
        <f t="shared" ca="1" si="253"/>
        <v>33.467841041871267</v>
      </c>
      <c r="L1406" s="4" t="str">
        <f ca="1">TEXT(Table5[[#This Row],[AEndForm]],"00")</f>
        <v>33</v>
      </c>
      <c r="M1406" s="12">
        <f ca="1">Table5[[#This Row],[AEndForm]]+(_xlfn.NORM.INV(RAND(),2,0.75))</f>
        <v>35.268703937507311</v>
      </c>
      <c r="N1406" s="5" t="str">
        <f ca="1">TEXT(Table5[[#This Row],[ASigForm]],"00")</f>
        <v>35</v>
      </c>
      <c r="O1406" s="11" t="s">
        <v>12</v>
      </c>
      <c r="P1406" s="9" t="str">
        <f>TEXT(Table5[[#This Row],[BForm]],"000000")</f>
        <v xml:space="preserve"> </v>
      </c>
      <c r="Q1406" s="11">
        <f t="shared" ca="1" si="254"/>
        <v>35.316809092217028</v>
      </c>
      <c r="R1406" s="4" t="str">
        <f ca="1">TEXT(Table5[[#This Row],[BBeginForm]],"00")</f>
        <v>35</v>
      </c>
      <c r="S1406" s="11">
        <f t="shared" ca="1" si="255"/>
        <v>28.758668262383882</v>
      </c>
      <c r="T1406" s="4" t="str">
        <f ca="1">TEXT(Table5[[#This Row],[BEndForm]],"00")</f>
        <v>29</v>
      </c>
      <c r="U1406" s="12">
        <f ca="1">Table5[[#This Row],[BEndForm]]+(_xlfn.NORM.INV(RAND(),2,0.75))</f>
        <v>31.192890742037456</v>
      </c>
      <c r="V1406" s="5" t="str">
        <f ca="1">TEXT(Table5[[#This Row],[BSigForm]],"00")</f>
        <v>31</v>
      </c>
      <c r="W1406" s="6" t="s">
        <v>11</v>
      </c>
      <c r="X1406" s="11">
        <f t="shared" ca="1" si="256"/>
        <v>28.059457792250235</v>
      </c>
      <c r="Y1406" s="4" t="str">
        <f ca="1">TEXT(Table5[[#This Row],[CBeginForm]],"00")</f>
        <v>28</v>
      </c>
      <c r="Z1406" s="11">
        <f t="shared" ca="1" si="257"/>
        <v>25.777442527184228</v>
      </c>
      <c r="AA1406" s="4" t="str">
        <f ca="1">TEXT(Table5[[#This Row],[CEndForm]],"00")</f>
        <v>26</v>
      </c>
      <c r="AB1406" s="12">
        <f ca="1">Table5[[#This Row],[CEndForm]]+(_xlfn.NORM.INV(RAND(),2,0.75))</f>
        <v>27.656429665753933</v>
      </c>
      <c r="AC1406" s="5" t="str">
        <f ca="1">TEXT(Table5[[#This Row],[CSigForm]],"00")</f>
        <v>28</v>
      </c>
      <c r="AD1406" s="11">
        <v>1618</v>
      </c>
      <c r="AE1406" s="9" t="str">
        <f>TEXT(Table5[[#This Row],[DForm]],"000000")</f>
        <v>001618</v>
      </c>
      <c r="AF1406" s="11">
        <f t="shared" ca="1" si="258"/>
        <v>21.474751157058982</v>
      </c>
      <c r="AG1406" s="4" t="str">
        <f ca="1">TEXT(Table5[[#This Row],[DBeginForm]],"00")</f>
        <v>21</v>
      </c>
      <c r="AH1406" s="11">
        <f t="shared" ca="1" si="259"/>
        <v>34.197691111377445</v>
      </c>
      <c r="AI1406" s="4" t="str">
        <f ca="1">TEXT(Table5[[#This Row],[DEndForm]],"00")</f>
        <v>34</v>
      </c>
      <c r="AJ1406" s="12">
        <f ca="1">Table5[[#This Row],[DEndForm]]+(_xlfn.NORM.INV(RAND(),2,0.75))</f>
        <v>35.640870734678202</v>
      </c>
      <c r="AK1406" s="5" t="str">
        <f ca="1">TEXT(Table5[[#This Row],[DSigForm]],"00")</f>
        <v>36</v>
      </c>
      <c r="AL1406" s="11">
        <v>1610</v>
      </c>
      <c r="AM1406" s="9" t="str">
        <f>TEXT(Table5[[#This Row],[EForm]],"000000")</f>
        <v>001610</v>
      </c>
      <c r="AN1406" s="11">
        <f t="shared" ca="1" si="260"/>
        <v>33.824651148691295</v>
      </c>
      <c r="AO1406" s="4" t="str">
        <f ca="1">TEXT(Table5[[#This Row],[EBeginForm]],"00")</f>
        <v>34</v>
      </c>
      <c r="AP1406" s="11">
        <f t="shared" ca="1" si="261"/>
        <v>29.543486609080535</v>
      </c>
      <c r="AQ1406" s="4" t="str">
        <f ca="1">TEXT(Table5[[#This Row],[EEndForm]],"00")</f>
        <v>30</v>
      </c>
      <c r="AR1406" s="12">
        <f ca="1">Table5[[#This Row],[EEndForm]]+(_xlfn.NORM.INV(RAND(),2,0.75))</f>
        <v>31.204474589997012</v>
      </c>
      <c r="AS1406" s="5" t="str">
        <f ca="1">TEXT(Table5[[#This Row],[ESigForm]],"00")</f>
        <v>31</v>
      </c>
      <c r="AT1406" s="9">
        <v>1597</v>
      </c>
      <c r="AU1406" s="9" t="str">
        <f>TEXT(Table5[[#This Row],[F]],"000000")</f>
        <v>001597</v>
      </c>
      <c r="AV1406" s="11">
        <f t="shared" ca="1" si="262"/>
        <v>29.610976113207958</v>
      </c>
      <c r="AW1406" s="4" t="str">
        <f ca="1">TEXT(Table5[[#This Row],[EBeginForm]],"00")</f>
        <v>34</v>
      </c>
      <c r="AX1406" s="11">
        <f t="shared" ca="1" si="263"/>
        <v>30.969243470446571</v>
      </c>
      <c r="AY1406" s="4" t="str">
        <f ca="1">TEXT(Table5[[#This Row],[EEndForm]],"00")</f>
        <v>30</v>
      </c>
      <c r="AZ1406" s="12">
        <f ca="1">Table5[[#This Row],[EEndForm]]+(_xlfn.NORM.INV(RAND(),2,0.75))</f>
        <v>31.467618743947831</v>
      </c>
      <c r="BA1406" s="5" t="str">
        <f ca="1">TEXT(Table5[[#This Row],[ESigForm]],"00")</f>
        <v>31</v>
      </c>
    </row>
    <row r="1407" spans="1:53" x14ac:dyDescent="0.3">
      <c r="A1407" s="1">
        <v>0</v>
      </c>
      <c r="B1407" s="1" t="s">
        <v>8</v>
      </c>
      <c r="C1407" s="11">
        <v>45980</v>
      </c>
      <c r="D1407" s="8" t="str">
        <f>TEXT(Table5[[#This Row],[Date]],"dd-mm-yyyy")</f>
        <v>19-11-2025</v>
      </c>
      <c r="E1407" s="11" t="str">
        <f>TEXT(Table5[[#This Row],[Date]],"dd/mm/yyyy")</f>
        <v>19/11/2025</v>
      </c>
      <c r="F1407" s="3" t="str">
        <f>DAY(Table5[[#This Row],[Date]])&amp;LOOKUP(DAY(Table5[[#This Row],[Date]]),{1,"st";2,"nd";3,"rd";4,"th";21,"st";22,"nd";23,"rd";24,"th";31,"st"}) &amp; TEXT(Table5[[#This Row],[Date]], " mmm, yyyy")</f>
        <v>19th Nov, 2025</v>
      </c>
      <c r="G1407" s="11">
        <v>1609</v>
      </c>
      <c r="H1407" s="9" t="str">
        <f>TEXT(Table5[[#This Row],[AForm]],"000000")</f>
        <v>001609</v>
      </c>
      <c r="I1407" s="11">
        <f t="shared" ca="1" si="252"/>
        <v>32.690230762061226</v>
      </c>
      <c r="J1407" s="4" t="str">
        <f ca="1">TEXT(Table5[[#This Row],[ABeginForm]],"00")</f>
        <v>33</v>
      </c>
      <c r="K1407" s="11">
        <f t="shared" ca="1" si="253"/>
        <v>33.635893318269225</v>
      </c>
      <c r="L1407" s="4" t="str">
        <f ca="1">TEXT(Table5[[#This Row],[AEndForm]],"00")</f>
        <v>34</v>
      </c>
      <c r="M1407" s="12">
        <f ca="1">Table5[[#This Row],[AEndForm]]+(_xlfn.NORM.INV(RAND(),2,0.75))</f>
        <v>36.243496706086695</v>
      </c>
      <c r="N1407" s="5" t="str">
        <f ca="1">TEXT(Table5[[#This Row],[ASigForm]],"00")</f>
        <v>36</v>
      </c>
      <c r="O1407" s="11" t="s">
        <v>12</v>
      </c>
      <c r="P1407" s="9" t="str">
        <f>TEXT(Table5[[#This Row],[BForm]],"000000")</f>
        <v xml:space="preserve"> </v>
      </c>
      <c r="Q1407" s="11">
        <f t="shared" ca="1" si="254"/>
        <v>26.742349192038567</v>
      </c>
      <c r="R1407" s="4" t="str">
        <f ca="1">TEXT(Table5[[#This Row],[BBeginForm]],"00")</f>
        <v>27</v>
      </c>
      <c r="S1407" s="11">
        <f t="shared" ca="1" si="255"/>
        <v>27.864148530011768</v>
      </c>
      <c r="T1407" s="4" t="str">
        <f ca="1">TEXT(Table5[[#This Row],[BEndForm]],"00")</f>
        <v>28</v>
      </c>
      <c r="U1407" s="12">
        <f ca="1">Table5[[#This Row],[BEndForm]]+(_xlfn.NORM.INV(RAND(),2,0.75))</f>
        <v>30.203247082205742</v>
      </c>
      <c r="V1407" s="5" t="str">
        <f ca="1">TEXT(Table5[[#This Row],[BSigForm]],"00")</f>
        <v>30</v>
      </c>
      <c r="W1407" s="6" t="s">
        <v>11</v>
      </c>
      <c r="X1407" s="11">
        <f t="shared" ca="1" si="256"/>
        <v>32.935105205335653</v>
      </c>
      <c r="Y1407" s="4" t="str">
        <f ca="1">TEXT(Table5[[#This Row],[CBeginForm]],"00")</f>
        <v>33</v>
      </c>
      <c r="Z1407" s="11">
        <f t="shared" ca="1" si="257"/>
        <v>29.838279883323946</v>
      </c>
      <c r="AA1407" s="4" t="str">
        <f ca="1">TEXT(Table5[[#This Row],[CEndForm]],"00")</f>
        <v>30</v>
      </c>
      <c r="AB1407" s="12">
        <f ca="1">Table5[[#This Row],[CEndForm]]+(_xlfn.NORM.INV(RAND(),2,0.75))</f>
        <v>31.601166850916229</v>
      </c>
      <c r="AC1407" s="5" t="str">
        <f ca="1">TEXT(Table5[[#This Row],[CSigForm]],"00")</f>
        <v>32</v>
      </c>
      <c r="AD1407" s="11">
        <v>1619</v>
      </c>
      <c r="AE1407" s="9" t="str">
        <f>TEXT(Table5[[#This Row],[DForm]],"000000")</f>
        <v>001619</v>
      </c>
      <c r="AF1407" s="11">
        <f t="shared" ca="1" si="258"/>
        <v>26.633531418103729</v>
      </c>
      <c r="AG1407" s="4" t="str">
        <f ca="1">TEXT(Table5[[#This Row],[DBeginForm]],"00")</f>
        <v>27</v>
      </c>
      <c r="AH1407" s="11">
        <f t="shared" ca="1" si="259"/>
        <v>33.379935503451435</v>
      </c>
      <c r="AI1407" s="4" t="str">
        <f ca="1">TEXT(Table5[[#This Row],[DEndForm]],"00")</f>
        <v>33</v>
      </c>
      <c r="AJ1407" s="12">
        <f ca="1">Table5[[#This Row],[DEndForm]]+(_xlfn.NORM.INV(RAND(),2,0.75))</f>
        <v>33.888594278538214</v>
      </c>
      <c r="AK1407" s="5" t="str">
        <f ca="1">TEXT(Table5[[#This Row],[DSigForm]],"00")</f>
        <v>34</v>
      </c>
      <c r="AL1407" s="11">
        <v>1611</v>
      </c>
      <c r="AM1407" s="9" t="str">
        <f>TEXT(Table5[[#This Row],[EForm]],"000000")</f>
        <v>001611</v>
      </c>
      <c r="AN1407" s="11">
        <f t="shared" ca="1" si="260"/>
        <v>35.139793034664201</v>
      </c>
      <c r="AO1407" s="4" t="str">
        <f ca="1">TEXT(Table5[[#This Row],[EBeginForm]],"00")</f>
        <v>35</v>
      </c>
      <c r="AP1407" s="11">
        <f t="shared" ca="1" si="261"/>
        <v>32.085944498363176</v>
      </c>
      <c r="AQ1407" s="4" t="str">
        <f ca="1">TEXT(Table5[[#This Row],[EEndForm]],"00")</f>
        <v>32</v>
      </c>
      <c r="AR1407" s="12">
        <f ca="1">Table5[[#This Row],[EEndForm]]+(_xlfn.NORM.INV(RAND(),2,0.75))</f>
        <v>33.797250472883889</v>
      </c>
      <c r="AS1407" s="5" t="str">
        <f ca="1">TEXT(Table5[[#This Row],[ESigForm]],"00")</f>
        <v>34</v>
      </c>
      <c r="AT1407" s="9">
        <v>1598</v>
      </c>
      <c r="AU1407" s="9" t="str">
        <f>TEXT(Table5[[#This Row],[F]],"000000")</f>
        <v>001598</v>
      </c>
      <c r="AV1407" s="11">
        <f t="shared" ca="1" si="262"/>
        <v>29.332166474625975</v>
      </c>
      <c r="AW1407" s="4" t="str">
        <f ca="1">TEXT(Table5[[#This Row],[EBeginForm]],"00")</f>
        <v>35</v>
      </c>
      <c r="AX1407" s="11">
        <f t="shared" ca="1" si="263"/>
        <v>27.090608889574092</v>
      </c>
      <c r="AY1407" s="4" t="str">
        <f ca="1">TEXT(Table5[[#This Row],[EEndForm]],"00")</f>
        <v>32</v>
      </c>
      <c r="AZ1407" s="12">
        <f ca="1">Table5[[#This Row],[EEndForm]]+(_xlfn.NORM.INV(RAND(),2,0.75))</f>
        <v>34.179638072736111</v>
      </c>
      <c r="BA1407" s="5" t="str">
        <f ca="1">TEXT(Table5[[#This Row],[ESigForm]],"00")</f>
        <v>34</v>
      </c>
    </row>
    <row r="1408" spans="1:53" x14ac:dyDescent="0.3">
      <c r="A1408" s="1">
        <v>0</v>
      </c>
      <c r="B1408" s="1" t="s">
        <v>9</v>
      </c>
      <c r="C1408" s="11">
        <v>45981</v>
      </c>
      <c r="D1408" s="8" t="str">
        <f>TEXT(Table5[[#This Row],[Date]],"dd-mm-yyyy")</f>
        <v>20-11-2025</v>
      </c>
      <c r="E1408" s="11" t="str">
        <f>TEXT(Table5[[#This Row],[Date]],"dd/mm/yyyy")</f>
        <v>20/11/2025</v>
      </c>
      <c r="F1408" s="3" t="str">
        <f>DAY(Table5[[#This Row],[Date]])&amp;LOOKUP(DAY(Table5[[#This Row],[Date]]),{1,"st";2,"nd";3,"rd";4,"th";21,"st";22,"nd";23,"rd";24,"th";31,"st"}) &amp; TEXT(Table5[[#This Row],[Date]], " mmm, yyyy")</f>
        <v>20th Nov, 2025</v>
      </c>
      <c r="G1408" s="11">
        <v>1610</v>
      </c>
      <c r="H1408" s="9" t="str">
        <f>TEXT(Table5[[#This Row],[AForm]],"000000")</f>
        <v>001610</v>
      </c>
      <c r="I1408" s="11">
        <f t="shared" ca="1" si="252"/>
        <v>31.963073190062278</v>
      </c>
      <c r="J1408" s="4" t="str">
        <f ca="1">TEXT(Table5[[#This Row],[ABeginForm]],"00")</f>
        <v>32</v>
      </c>
      <c r="K1408" s="11">
        <f t="shared" ca="1" si="253"/>
        <v>29.42346867986349</v>
      </c>
      <c r="L1408" s="4" t="str">
        <f ca="1">TEXT(Table5[[#This Row],[AEndForm]],"00")</f>
        <v>29</v>
      </c>
      <c r="M1408" s="12">
        <f ca="1">Table5[[#This Row],[AEndForm]]+(_xlfn.NORM.INV(RAND(),2,0.75))</f>
        <v>30.498403254439996</v>
      </c>
      <c r="N1408" s="5" t="str">
        <f ca="1">TEXT(Table5[[#This Row],[ASigForm]],"00")</f>
        <v>30</v>
      </c>
      <c r="O1408" s="11" t="s">
        <v>12</v>
      </c>
      <c r="P1408" s="9" t="str">
        <f>TEXT(Table5[[#This Row],[BForm]],"000000")</f>
        <v xml:space="preserve"> </v>
      </c>
      <c r="Q1408" s="11">
        <f t="shared" ca="1" si="254"/>
        <v>32.990780288119574</v>
      </c>
      <c r="R1408" s="4" t="str">
        <f ca="1">TEXT(Table5[[#This Row],[BBeginForm]],"00")</f>
        <v>33</v>
      </c>
      <c r="S1408" s="11">
        <f t="shared" ca="1" si="255"/>
        <v>33.769894937060592</v>
      </c>
      <c r="T1408" s="4" t="str">
        <f ca="1">TEXT(Table5[[#This Row],[BEndForm]],"00")</f>
        <v>34</v>
      </c>
      <c r="U1408" s="12">
        <f ca="1">Table5[[#This Row],[BEndForm]]+(_xlfn.NORM.INV(RAND(),2,0.75))</f>
        <v>36.873067476463781</v>
      </c>
      <c r="V1408" s="5" t="str">
        <f ca="1">TEXT(Table5[[#This Row],[BSigForm]],"00")</f>
        <v>37</v>
      </c>
      <c r="W1408" s="6" t="s">
        <v>11</v>
      </c>
      <c r="X1408" s="11">
        <f t="shared" ca="1" si="256"/>
        <v>26.191616437600224</v>
      </c>
      <c r="Y1408" s="4" t="str">
        <f ca="1">TEXT(Table5[[#This Row],[CBeginForm]],"00")</f>
        <v>26</v>
      </c>
      <c r="Z1408" s="11">
        <f t="shared" ca="1" si="257"/>
        <v>35.621323679713555</v>
      </c>
      <c r="AA1408" s="4" t="str">
        <f ca="1">TEXT(Table5[[#This Row],[CEndForm]],"00")</f>
        <v>36</v>
      </c>
      <c r="AB1408" s="12">
        <f ca="1">Table5[[#This Row],[CEndForm]]+(_xlfn.NORM.INV(RAND(),2,0.75))</f>
        <v>37.355920184774256</v>
      </c>
      <c r="AC1408" s="5" t="str">
        <f ca="1">TEXT(Table5[[#This Row],[CSigForm]],"00")</f>
        <v>37</v>
      </c>
      <c r="AD1408" s="11">
        <v>1620</v>
      </c>
      <c r="AE1408" s="9" t="str">
        <f>TEXT(Table5[[#This Row],[DForm]],"000000")</f>
        <v>001620</v>
      </c>
      <c r="AF1408" s="11">
        <f t="shared" ca="1" si="258"/>
        <v>31.613777442112113</v>
      </c>
      <c r="AG1408" s="4" t="str">
        <f ca="1">TEXT(Table5[[#This Row],[DBeginForm]],"00")</f>
        <v>32</v>
      </c>
      <c r="AH1408" s="11">
        <f t="shared" ca="1" si="259"/>
        <v>26.46309525150604</v>
      </c>
      <c r="AI1408" s="4" t="str">
        <f ca="1">TEXT(Table5[[#This Row],[DEndForm]],"00")</f>
        <v>26</v>
      </c>
      <c r="AJ1408" s="12">
        <f ca="1">Table5[[#This Row],[DEndForm]]+(_xlfn.NORM.INV(RAND(),2,0.75))</f>
        <v>30.082293961794765</v>
      </c>
      <c r="AK1408" s="5" t="str">
        <f ca="1">TEXT(Table5[[#This Row],[DSigForm]],"00")</f>
        <v>30</v>
      </c>
      <c r="AL1408" s="11">
        <v>1612</v>
      </c>
      <c r="AM1408" s="9" t="str">
        <f>TEXT(Table5[[#This Row],[EForm]],"000000")</f>
        <v>001612</v>
      </c>
      <c r="AN1408" s="11">
        <f t="shared" ca="1" si="260"/>
        <v>24.379883264191236</v>
      </c>
      <c r="AO1408" s="4" t="str">
        <f ca="1">TEXT(Table5[[#This Row],[EBeginForm]],"00")</f>
        <v>24</v>
      </c>
      <c r="AP1408" s="11">
        <f t="shared" ca="1" si="261"/>
        <v>36.115931956892723</v>
      </c>
      <c r="AQ1408" s="4" t="str">
        <f ca="1">TEXT(Table5[[#This Row],[EEndForm]],"00")</f>
        <v>36</v>
      </c>
      <c r="AR1408" s="12">
        <f ca="1">Table5[[#This Row],[EEndForm]]+(_xlfn.NORM.INV(RAND(),2,0.75))</f>
        <v>37.87394761203408</v>
      </c>
      <c r="AS1408" s="5" t="str">
        <f ca="1">TEXT(Table5[[#This Row],[ESigForm]],"00")</f>
        <v>38</v>
      </c>
      <c r="AT1408" s="9">
        <v>1599</v>
      </c>
      <c r="AU1408" s="9" t="str">
        <f>TEXT(Table5[[#This Row],[F]],"000000")</f>
        <v>001599</v>
      </c>
      <c r="AV1408" s="11">
        <f t="shared" ca="1" si="262"/>
        <v>32.159856479696288</v>
      </c>
      <c r="AW1408" s="4" t="str">
        <f ca="1">TEXT(Table5[[#This Row],[EBeginForm]],"00")</f>
        <v>24</v>
      </c>
      <c r="AX1408" s="11">
        <f t="shared" ca="1" si="263"/>
        <v>32.493390207380102</v>
      </c>
      <c r="AY1408" s="4" t="str">
        <f ca="1">TEXT(Table5[[#This Row],[EEndForm]],"00")</f>
        <v>36</v>
      </c>
      <c r="AZ1408" s="12">
        <f ca="1">Table5[[#This Row],[EEndForm]]+(_xlfn.NORM.INV(RAND(),2,0.75))</f>
        <v>37.329944529253865</v>
      </c>
      <c r="BA1408" s="5" t="str">
        <f ca="1">TEXT(Table5[[#This Row],[ESigForm]],"00")</f>
        <v>38</v>
      </c>
    </row>
    <row r="1409" spans="1:53" x14ac:dyDescent="0.3">
      <c r="A1409" s="1">
        <v>0</v>
      </c>
      <c r="B1409" s="1" t="s">
        <v>10</v>
      </c>
      <c r="C1409" s="11">
        <v>45982</v>
      </c>
      <c r="D1409" s="8" t="str">
        <f>TEXT(Table5[[#This Row],[Date]],"dd-mm-yyyy")</f>
        <v>21-11-2025</v>
      </c>
      <c r="E1409" s="11" t="str">
        <f>TEXT(Table5[[#This Row],[Date]],"dd/mm/yyyy")</f>
        <v>21/11/2025</v>
      </c>
      <c r="F1409" s="3" t="str">
        <f>DAY(Table5[[#This Row],[Date]])&amp;LOOKUP(DAY(Table5[[#This Row],[Date]]),{1,"st";2,"nd";3,"rd";4,"th";21,"st";22,"nd";23,"rd";24,"th";31,"st"}) &amp; TEXT(Table5[[#This Row],[Date]], " mmm, yyyy")</f>
        <v>21st Nov, 2025</v>
      </c>
      <c r="G1409" s="11">
        <v>1611</v>
      </c>
      <c r="H1409" s="9" t="str">
        <f>TEXT(Table5[[#This Row],[AForm]],"000000")</f>
        <v>001611</v>
      </c>
      <c r="I1409" s="11">
        <f t="shared" ca="1" si="252"/>
        <v>25.996257750431809</v>
      </c>
      <c r="J1409" s="4" t="str">
        <f ca="1">TEXT(Table5[[#This Row],[ABeginForm]],"00")</f>
        <v>26</v>
      </c>
      <c r="K1409" s="11">
        <f t="shared" ca="1" si="253"/>
        <v>28.914455416484866</v>
      </c>
      <c r="L1409" s="4" t="str">
        <f ca="1">TEXT(Table5[[#This Row],[AEndForm]],"00")</f>
        <v>29</v>
      </c>
      <c r="M1409" s="12">
        <f ca="1">Table5[[#This Row],[AEndForm]]+(_xlfn.NORM.INV(RAND(),2,0.75))</f>
        <v>31.565249548685802</v>
      </c>
      <c r="N1409" s="5" t="str">
        <f ca="1">TEXT(Table5[[#This Row],[ASigForm]],"00")</f>
        <v>32</v>
      </c>
      <c r="O1409" s="11" t="s">
        <v>12</v>
      </c>
      <c r="P1409" s="9" t="str">
        <f>TEXT(Table5[[#This Row],[BForm]],"000000")</f>
        <v xml:space="preserve"> </v>
      </c>
      <c r="Q1409" s="11">
        <f t="shared" ca="1" si="254"/>
        <v>32.437243664145434</v>
      </c>
      <c r="R1409" s="4" t="str">
        <f ca="1">TEXT(Table5[[#This Row],[BBeginForm]],"00")</f>
        <v>32</v>
      </c>
      <c r="S1409" s="11">
        <f t="shared" ca="1" si="255"/>
        <v>31.59503990616474</v>
      </c>
      <c r="T1409" s="4" t="str">
        <f ca="1">TEXT(Table5[[#This Row],[BEndForm]],"00")</f>
        <v>32</v>
      </c>
      <c r="U1409" s="12">
        <f ca="1">Table5[[#This Row],[BEndForm]]+(_xlfn.NORM.INV(RAND(),2,0.75))</f>
        <v>33.278248263422256</v>
      </c>
      <c r="V1409" s="5" t="str">
        <f ca="1">TEXT(Table5[[#This Row],[BSigForm]],"00")</f>
        <v>33</v>
      </c>
      <c r="W1409" s="6" t="s">
        <v>11</v>
      </c>
      <c r="X1409" s="11">
        <f t="shared" ca="1" si="256"/>
        <v>24.573994588081316</v>
      </c>
      <c r="Y1409" s="4" t="str">
        <f ca="1">TEXT(Table5[[#This Row],[CBeginForm]],"00")</f>
        <v>25</v>
      </c>
      <c r="Z1409" s="11">
        <f t="shared" ca="1" si="257"/>
        <v>32.727830522234264</v>
      </c>
      <c r="AA1409" s="4" t="str">
        <f ca="1">TEXT(Table5[[#This Row],[CEndForm]],"00")</f>
        <v>33</v>
      </c>
      <c r="AB1409" s="12">
        <f ca="1">Table5[[#This Row],[CEndForm]]+(_xlfn.NORM.INV(RAND(),2,0.75))</f>
        <v>33.791498112330125</v>
      </c>
      <c r="AC1409" s="5" t="str">
        <f ca="1">TEXT(Table5[[#This Row],[CSigForm]],"00")</f>
        <v>34</v>
      </c>
      <c r="AD1409" s="11">
        <v>1621</v>
      </c>
      <c r="AE1409" s="9" t="str">
        <f>TEXT(Table5[[#This Row],[DForm]],"000000")</f>
        <v>001621</v>
      </c>
      <c r="AF1409" s="11">
        <f t="shared" ca="1" si="258"/>
        <v>26.808923911440022</v>
      </c>
      <c r="AG1409" s="4" t="str">
        <f ca="1">TEXT(Table5[[#This Row],[DBeginForm]],"00")</f>
        <v>27</v>
      </c>
      <c r="AH1409" s="11">
        <f t="shared" ca="1" si="259"/>
        <v>28.948171033237983</v>
      </c>
      <c r="AI1409" s="4" t="str">
        <f ca="1">TEXT(Table5[[#This Row],[DEndForm]],"00")</f>
        <v>29</v>
      </c>
      <c r="AJ1409" s="12">
        <f ca="1">Table5[[#This Row],[DEndForm]]+(_xlfn.NORM.INV(RAND(),2,0.75))</f>
        <v>30.211770957328874</v>
      </c>
      <c r="AK1409" s="5" t="str">
        <f ca="1">TEXT(Table5[[#This Row],[DSigForm]],"00")</f>
        <v>30</v>
      </c>
      <c r="AL1409" s="11">
        <v>1613</v>
      </c>
      <c r="AM1409" s="9" t="str">
        <f>TEXT(Table5[[#This Row],[EForm]],"000000")</f>
        <v>001613</v>
      </c>
      <c r="AN1409" s="11">
        <f t="shared" ca="1" si="260"/>
        <v>33.20296248625413</v>
      </c>
      <c r="AO1409" s="4" t="str">
        <f ca="1">TEXT(Table5[[#This Row],[EBeginForm]],"00")</f>
        <v>33</v>
      </c>
      <c r="AP1409" s="11">
        <f t="shared" ca="1" si="261"/>
        <v>23.3679950286392</v>
      </c>
      <c r="AQ1409" s="4" t="str">
        <f ca="1">TEXT(Table5[[#This Row],[EEndForm]],"00")</f>
        <v>23</v>
      </c>
      <c r="AR1409" s="12">
        <f ca="1">Table5[[#This Row],[EEndForm]]+(_xlfn.NORM.INV(RAND(),2,0.75))</f>
        <v>24.836737158055346</v>
      </c>
      <c r="AS1409" s="5" t="str">
        <f ca="1">TEXT(Table5[[#This Row],[ESigForm]],"00")</f>
        <v>25</v>
      </c>
      <c r="AT1409" s="9">
        <v>1600</v>
      </c>
      <c r="AU1409" s="9" t="str">
        <f>TEXT(Table5[[#This Row],[F]],"000000")</f>
        <v>001600</v>
      </c>
      <c r="AV1409" s="11">
        <f t="shared" ca="1" si="262"/>
        <v>27.904101274628754</v>
      </c>
      <c r="AW1409" s="4" t="str">
        <f ca="1">TEXT(Table5[[#This Row],[EBeginForm]],"00")</f>
        <v>33</v>
      </c>
      <c r="AX1409" s="11">
        <f t="shared" ca="1" si="263"/>
        <v>29.003442435065157</v>
      </c>
      <c r="AY1409" s="4" t="str">
        <f ca="1">TEXT(Table5[[#This Row],[EEndForm]],"00")</f>
        <v>23</v>
      </c>
      <c r="AZ1409" s="12">
        <f ca="1">Table5[[#This Row],[EEndForm]]+(_xlfn.NORM.INV(RAND(),2,0.75))</f>
        <v>25.367983177821756</v>
      </c>
      <c r="BA1409" s="5" t="str">
        <f ca="1">TEXT(Table5[[#This Row],[ESigForm]],"00")</f>
        <v>25</v>
      </c>
    </row>
    <row r="1410" spans="1:53" x14ac:dyDescent="0.3">
      <c r="A1410" s="1">
        <v>0</v>
      </c>
      <c r="B1410" s="1" t="s">
        <v>5</v>
      </c>
      <c r="C1410" s="11">
        <v>45983</v>
      </c>
      <c r="D1410" s="8" t="str">
        <f>TEXT(Table5[[#This Row],[Date]],"dd-mm-yyyy")</f>
        <v>22-11-2025</v>
      </c>
      <c r="E1410" s="11" t="str">
        <f>TEXT(Table5[[#This Row],[Date]],"dd/mm/yyyy")</f>
        <v>22/11/2025</v>
      </c>
      <c r="F1410" s="3" t="str">
        <f>DAY(Table5[[#This Row],[Date]])&amp;LOOKUP(DAY(Table5[[#This Row],[Date]]),{1,"st";2,"nd";3,"rd";4,"th";21,"st";22,"nd";23,"rd";24,"th";31,"st"}) &amp; TEXT(Table5[[#This Row],[Date]], " mmm, yyyy")</f>
        <v>22nd Nov, 2025</v>
      </c>
      <c r="G1410" s="11">
        <v>1612</v>
      </c>
      <c r="H1410" s="9" t="str">
        <f>TEXT(Table5[[#This Row],[AForm]],"000000")</f>
        <v>001612</v>
      </c>
      <c r="I1410" s="11">
        <f t="shared" ref="I1410:I1473" ca="1" si="264">_xlfn.NORM.INV(RAND(),Mean,S.D)</f>
        <v>29.238736231747954</v>
      </c>
      <c r="J1410" s="4" t="str">
        <f ca="1">TEXT(Table5[[#This Row],[ABeginForm]],"00")</f>
        <v>29</v>
      </c>
      <c r="K1410" s="11">
        <f t="shared" ref="K1410:K1473" ca="1" si="265">_xlfn.NORM.INV(RAND(),Mean,S.D)</f>
        <v>32.848170922022987</v>
      </c>
      <c r="L1410" s="4" t="str">
        <f ca="1">TEXT(Table5[[#This Row],[AEndForm]],"00")</f>
        <v>33</v>
      </c>
      <c r="M1410" s="12">
        <f ca="1">Table5[[#This Row],[AEndForm]]+(_xlfn.NORM.INV(RAND(),2,0.75))</f>
        <v>35.043668934005332</v>
      </c>
      <c r="N1410" s="5" t="str">
        <f ca="1">TEXT(Table5[[#This Row],[ASigForm]],"00")</f>
        <v>35</v>
      </c>
      <c r="O1410" s="11" t="s">
        <v>12</v>
      </c>
      <c r="P1410" s="9" t="str">
        <f>TEXT(Table5[[#This Row],[BForm]],"000000")</f>
        <v xml:space="preserve"> </v>
      </c>
      <c r="Q1410" s="11">
        <f t="shared" ref="Q1410:Q1473" ca="1" si="266">_xlfn.NORM.INV(RAND(),Mean,S.D)</f>
        <v>35.872301849318319</v>
      </c>
      <c r="R1410" s="4" t="str">
        <f ca="1">TEXT(Table5[[#This Row],[BBeginForm]],"00")</f>
        <v>36</v>
      </c>
      <c r="S1410" s="11">
        <f t="shared" ref="S1410:S1473" ca="1" si="267">_xlfn.NORM.INV(RAND(),Mean,S.D)</f>
        <v>28.453964370955468</v>
      </c>
      <c r="T1410" s="4" t="str">
        <f ca="1">TEXT(Table5[[#This Row],[BEndForm]],"00")</f>
        <v>28</v>
      </c>
      <c r="U1410" s="12">
        <f ca="1">Table5[[#This Row],[BEndForm]]+(_xlfn.NORM.INV(RAND(),2,0.75))</f>
        <v>30.825230449372647</v>
      </c>
      <c r="V1410" s="5" t="str">
        <f ca="1">TEXT(Table5[[#This Row],[BSigForm]],"00")</f>
        <v>31</v>
      </c>
      <c r="W1410" s="6" t="s">
        <v>11</v>
      </c>
      <c r="X1410" s="11">
        <f t="shared" ref="X1410:X1473" ca="1" si="268">_xlfn.NORM.INV(RAND(),Mean,S.D)</f>
        <v>29.029826644472326</v>
      </c>
      <c r="Y1410" s="4" t="str">
        <f ca="1">TEXT(Table5[[#This Row],[CBeginForm]],"00")</f>
        <v>29</v>
      </c>
      <c r="Z1410" s="11">
        <f t="shared" ref="Z1410:Z1473" ca="1" si="269">_xlfn.NORM.INV(RAND(),Mean,S.D)</f>
        <v>27.058906755958922</v>
      </c>
      <c r="AA1410" s="4" t="str">
        <f ca="1">TEXT(Table5[[#This Row],[CEndForm]],"00")</f>
        <v>27</v>
      </c>
      <c r="AB1410" s="12">
        <f ca="1">Table5[[#This Row],[CEndForm]]+(_xlfn.NORM.INV(RAND(),2,0.75))</f>
        <v>27.196162482499652</v>
      </c>
      <c r="AC1410" s="5" t="str">
        <f ca="1">TEXT(Table5[[#This Row],[CSigForm]],"00")</f>
        <v>27</v>
      </c>
      <c r="AD1410" s="11">
        <v>1622</v>
      </c>
      <c r="AE1410" s="9" t="str">
        <f>TEXT(Table5[[#This Row],[DForm]],"000000")</f>
        <v>001622</v>
      </c>
      <c r="AF1410" s="11">
        <f t="shared" ref="AF1410:AF1473" ca="1" si="270">_xlfn.NORM.INV(RAND(),Mean,S.D)</f>
        <v>27.43816320754474</v>
      </c>
      <c r="AG1410" s="4" t="str">
        <f ca="1">TEXT(Table5[[#This Row],[DBeginForm]],"00")</f>
        <v>27</v>
      </c>
      <c r="AH1410" s="11">
        <f t="shared" ref="AH1410:AH1473" ca="1" si="271">_xlfn.NORM.INV(RAND(),Mean,S.D)</f>
        <v>29.583326753766279</v>
      </c>
      <c r="AI1410" s="4" t="str">
        <f ca="1">TEXT(Table5[[#This Row],[DEndForm]],"00")</f>
        <v>30</v>
      </c>
      <c r="AJ1410" s="12">
        <f ca="1">Table5[[#This Row],[DEndForm]]+(_xlfn.NORM.INV(RAND(),2,0.75))</f>
        <v>31.236993403951679</v>
      </c>
      <c r="AK1410" s="5" t="str">
        <f ca="1">TEXT(Table5[[#This Row],[DSigForm]],"00")</f>
        <v>31</v>
      </c>
      <c r="AL1410" s="11">
        <v>1614</v>
      </c>
      <c r="AM1410" s="9" t="str">
        <f>TEXT(Table5[[#This Row],[EForm]],"000000")</f>
        <v>001614</v>
      </c>
      <c r="AN1410" s="11">
        <f t="shared" ref="AN1410:AN1473" ca="1" si="272">_xlfn.NORM.INV(RAND(),Mean,S.D)</f>
        <v>30.687156433865926</v>
      </c>
      <c r="AO1410" s="4" t="str">
        <f ca="1">TEXT(Table5[[#This Row],[EBeginForm]],"00")</f>
        <v>31</v>
      </c>
      <c r="AP1410" s="11">
        <f t="shared" ref="AP1410:AP1473" ca="1" si="273">_xlfn.NORM.INV(RAND(),Mean,S.D)</f>
        <v>28.976052808136625</v>
      </c>
      <c r="AQ1410" s="4" t="str">
        <f ca="1">TEXT(Table5[[#This Row],[EEndForm]],"00")</f>
        <v>29</v>
      </c>
      <c r="AR1410" s="12">
        <f ca="1">Table5[[#This Row],[EEndForm]]+(_xlfn.NORM.INV(RAND(),2,0.75))</f>
        <v>30.861259086552263</v>
      </c>
      <c r="AS1410" s="5" t="str">
        <f ca="1">TEXT(Table5[[#This Row],[ESigForm]],"00")</f>
        <v>31</v>
      </c>
      <c r="AT1410" s="9">
        <v>1601</v>
      </c>
      <c r="AU1410" s="9" t="str">
        <f>TEXT(Table5[[#This Row],[F]],"000000")</f>
        <v>001601</v>
      </c>
      <c r="AV1410" s="11">
        <f t="shared" ref="AV1410:AV1473" ca="1" si="274">_xlfn.NORM.INV(RAND(),Mean,S.D)</f>
        <v>35.355276125489517</v>
      </c>
      <c r="AW1410" s="4" t="str">
        <f ca="1">TEXT(Table5[[#This Row],[EBeginForm]],"00")</f>
        <v>31</v>
      </c>
      <c r="AX1410" s="11">
        <f t="shared" ref="AX1410:AX1473" ca="1" si="275">_xlfn.NORM.INV(RAND(),Mean,S.D)</f>
        <v>27.494986878843989</v>
      </c>
      <c r="AY1410" s="4" t="str">
        <f ca="1">TEXT(Table5[[#This Row],[EEndForm]],"00")</f>
        <v>29</v>
      </c>
      <c r="AZ1410" s="12">
        <f ca="1">Table5[[#This Row],[EEndForm]]+(_xlfn.NORM.INV(RAND(),2,0.75))</f>
        <v>31.134824628596586</v>
      </c>
      <c r="BA1410" s="5" t="str">
        <f ca="1">TEXT(Table5[[#This Row],[ESigForm]],"00")</f>
        <v>31</v>
      </c>
    </row>
    <row r="1411" spans="1:53" x14ac:dyDescent="0.3">
      <c r="A1411" s="1">
        <v>0</v>
      </c>
      <c r="B1411" s="1" t="s">
        <v>6</v>
      </c>
      <c r="C1411" s="11">
        <v>45985</v>
      </c>
      <c r="D1411" s="8" t="str">
        <f>TEXT(Table5[[#This Row],[Date]],"dd-mm-yyyy")</f>
        <v>24-11-2025</v>
      </c>
      <c r="E1411" s="11" t="str">
        <f>TEXT(Table5[[#This Row],[Date]],"dd/mm/yyyy")</f>
        <v>24/11/2025</v>
      </c>
      <c r="F1411" s="3" t="str">
        <f>DAY(Table5[[#This Row],[Date]])&amp;LOOKUP(DAY(Table5[[#This Row],[Date]]),{1,"st";2,"nd";3,"rd";4,"th";21,"st";22,"nd";23,"rd";24,"th";31,"st"}) &amp; TEXT(Table5[[#This Row],[Date]], " mmm, yyyy")</f>
        <v>24th Nov, 2025</v>
      </c>
      <c r="G1411" s="11">
        <v>1613</v>
      </c>
      <c r="H1411" s="9" t="str">
        <f>TEXT(Table5[[#This Row],[AForm]],"000000")</f>
        <v>001613</v>
      </c>
      <c r="I1411" s="11">
        <f t="shared" ca="1" si="264"/>
        <v>30.385354560377479</v>
      </c>
      <c r="J1411" s="4" t="str">
        <f ca="1">TEXT(Table5[[#This Row],[ABeginForm]],"00")</f>
        <v>30</v>
      </c>
      <c r="K1411" s="11">
        <f t="shared" ca="1" si="265"/>
        <v>29.690789744544652</v>
      </c>
      <c r="L1411" s="4" t="str">
        <f ca="1">TEXT(Table5[[#This Row],[AEndForm]],"00")</f>
        <v>30</v>
      </c>
      <c r="M1411" s="12">
        <f ca="1">Table5[[#This Row],[AEndForm]]+(_xlfn.NORM.INV(RAND(),2,0.75))</f>
        <v>31.898323054203466</v>
      </c>
      <c r="N1411" s="5" t="str">
        <f ca="1">TEXT(Table5[[#This Row],[ASigForm]],"00")</f>
        <v>32</v>
      </c>
      <c r="O1411" s="11">
        <f>O1405+1</f>
        <v>254</v>
      </c>
      <c r="P1411" s="9" t="str">
        <f>TEXT(Table5[[#This Row],[BForm]],"000000")</f>
        <v>000254</v>
      </c>
      <c r="Q1411" s="11">
        <f t="shared" ca="1" si="266"/>
        <v>27.863247175083181</v>
      </c>
      <c r="R1411" s="4" t="str">
        <f ca="1">TEXT(Table5[[#This Row],[BBeginForm]],"00")</f>
        <v>28</v>
      </c>
      <c r="S1411" s="11">
        <f t="shared" ca="1" si="267"/>
        <v>33.069324774001849</v>
      </c>
      <c r="T1411" s="4" t="str">
        <f ca="1">TEXT(Table5[[#This Row],[BEndForm]],"00")</f>
        <v>33</v>
      </c>
      <c r="U1411" s="12">
        <f ca="1">Table5[[#This Row],[BEndForm]]+(_xlfn.NORM.INV(RAND(),2,0.75))</f>
        <v>34.480556517706233</v>
      </c>
      <c r="V1411" s="5" t="str">
        <f ca="1">TEXT(Table5[[#This Row],[BSigForm]],"00")</f>
        <v>34</v>
      </c>
      <c r="W1411" s="6" t="s">
        <v>11</v>
      </c>
      <c r="X1411" s="11">
        <f t="shared" ca="1" si="268"/>
        <v>23.538524697030311</v>
      </c>
      <c r="Y1411" s="4" t="str">
        <f ca="1">TEXT(Table5[[#This Row],[CBeginForm]],"00")</f>
        <v>24</v>
      </c>
      <c r="Z1411" s="11">
        <f t="shared" ca="1" si="269"/>
        <v>34.405395452969941</v>
      </c>
      <c r="AA1411" s="4" t="str">
        <f ca="1">TEXT(Table5[[#This Row],[CEndForm]],"00")</f>
        <v>34</v>
      </c>
      <c r="AB1411" s="12">
        <f ca="1">Table5[[#This Row],[CEndForm]]+(_xlfn.NORM.INV(RAND(),2,0.75))</f>
        <v>36.500681684031008</v>
      </c>
      <c r="AC1411" s="5" t="str">
        <f ca="1">TEXT(Table5[[#This Row],[CSigForm]],"00")</f>
        <v>37</v>
      </c>
      <c r="AD1411" s="11">
        <v>1623</v>
      </c>
      <c r="AE1411" s="9" t="str">
        <f>TEXT(Table5[[#This Row],[DForm]],"000000")</f>
        <v>001623</v>
      </c>
      <c r="AF1411" s="11">
        <f t="shared" ca="1" si="270"/>
        <v>31.873464717544085</v>
      </c>
      <c r="AG1411" s="4" t="str">
        <f ca="1">TEXT(Table5[[#This Row],[DBeginForm]],"00")</f>
        <v>32</v>
      </c>
      <c r="AH1411" s="11">
        <f t="shared" ca="1" si="271"/>
        <v>30.382512522241996</v>
      </c>
      <c r="AI1411" s="4" t="str">
        <f ca="1">TEXT(Table5[[#This Row],[DEndForm]],"00")</f>
        <v>30</v>
      </c>
      <c r="AJ1411" s="12">
        <f ca="1">Table5[[#This Row],[DEndForm]]+(_xlfn.NORM.INV(RAND(),2,0.75))</f>
        <v>32.959732896367534</v>
      </c>
      <c r="AK1411" s="5" t="str">
        <f ca="1">TEXT(Table5[[#This Row],[DSigForm]],"00")</f>
        <v>33</v>
      </c>
      <c r="AL1411" s="11">
        <v>1615</v>
      </c>
      <c r="AM1411" s="9" t="str">
        <f>TEXT(Table5[[#This Row],[EForm]],"000000")</f>
        <v>001615</v>
      </c>
      <c r="AN1411" s="11">
        <f t="shared" ca="1" si="272"/>
        <v>27.277360838375653</v>
      </c>
      <c r="AO1411" s="4" t="str">
        <f ca="1">TEXT(Table5[[#This Row],[EBeginForm]],"00")</f>
        <v>27</v>
      </c>
      <c r="AP1411" s="11">
        <f t="shared" ca="1" si="273"/>
        <v>33.072457919683046</v>
      </c>
      <c r="AQ1411" s="4" t="str">
        <f ca="1">TEXT(Table5[[#This Row],[EEndForm]],"00")</f>
        <v>33</v>
      </c>
      <c r="AR1411" s="12">
        <f ca="1">Table5[[#This Row],[EEndForm]]+(_xlfn.NORM.INV(RAND(),2,0.75))</f>
        <v>34.802061446828553</v>
      </c>
      <c r="AS1411" s="5" t="str">
        <f ca="1">TEXT(Table5[[#This Row],[ESigForm]],"00")</f>
        <v>35</v>
      </c>
      <c r="AT1411" s="9">
        <v>1602</v>
      </c>
      <c r="AU1411" s="9" t="str">
        <f>TEXT(Table5[[#This Row],[F]],"000000")</f>
        <v>001602</v>
      </c>
      <c r="AV1411" s="11">
        <f t="shared" ca="1" si="274"/>
        <v>29.505587785786616</v>
      </c>
      <c r="AW1411" s="4" t="str">
        <f ca="1">TEXT(Table5[[#This Row],[EBeginForm]],"00")</f>
        <v>27</v>
      </c>
      <c r="AX1411" s="11">
        <f t="shared" ca="1" si="275"/>
        <v>31.341791161747711</v>
      </c>
      <c r="AY1411" s="4" t="str">
        <f ca="1">TEXT(Table5[[#This Row],[EEndForm]],"00")</f>
        <v>33</v>
      </c>
      <c r="AZ1411" s="12">
        <f ca="1">Table5[[#This Row],[EEndForm]]+(_xlfn.NORM.INV(RAND(),2,0.75))</f>
        <v>34.43350977905078</v>
      </c>
      <c r="BA1411" s="5" t="str">
        <f ca="1">TEXT(Table5[[#This Row],[ESigForm]],"00")</f>
        <v>35</v>
      </c>
    </row>
    <row r="1412" spans="1:53" x14ac:dyDescent="0.3">
      <c r="A1412" s="1">
        <v>0</v>
      </c>
      <c r="B1412" s="1" t="s">
        <v>7</v>
      </c>
      <c r="C1412" s="11">
        <v>45986</v>
      </c>
      <c r="D1412" s="8" t="str">
        <f>TEXT(Table5[[#This Row],[Date]],"dd-mm-yyyy")</f>
        <v>25-11-2025</v>
      </c>
      <c r="E1412" s="11" t="str">
        <f>TEXT(Table5[[#This Row],[Date]],"dd/mm/yyyy")</f>
        <v>25/11/2025</v>
      </c>
      <c r="F1412" s="3" t="str">
        <f>DAY(Table5[[#This Row],[Date]])&amp;LOOKUP(DAY(Table5[[#This Row],[Date]]),{1,"st";2,"nd";3,"rd";4,"th";21,"st";22,"nd";23,"rd";24,"th";31,"st"}) &amp; TEXT(Table5[[#This Row],[Date]], " mmm, yyyy")</f>
        <v>25th Nov, 2025</v>
      </c>
      <c r="G1412" s="11">
        <v>1614</v>
      </c>
      <c r="H1412" s="9" t="str">
        <f>TEXT(Table5[[#This Row],[AForm]],"000000")</f>
        <v>001614</v>
      </c>
      <c r="I1412" s="11">
        <f t="shared" ca="1" si="264"/>
        <v>28.426980567648666</v>
      </c>
      <c r="J1412" s="4" t="str">
        <f ca="1">TEXT(Table5[[#This Row],[ABeginForm]],"00")</f>
        <v>28</v>
      </c>
      <c r="K1412" s="11">
        <f t="shared" ca="1" si="265"/>
        <v>30.722313100766371</v>
      </c>
      <c r="L1412" s="4" t="str">
        <f ca="1">TEXT(Table5[[#This Row],[AEndForm]],"00")</f>
        <v>31</v>
      </c>
      <c r="M1412" s="12">
        <f ca="1">Table5[[#This Row],[AEndForm]]+(_xlfn.NORM.INV(RAND(),2,0.75))</f>
        <v>32.985745514338255</v>
      </c>
      <c r="N1412" s="5" t="str">
        <f ca="1">TEXT(Table5[[#This Row],[ASigForm]],"00")</f>
        <v>33</v>
      </c>
      <c r="O1412" s="11" t="s">
        <v>12</v>
      </c>
      <c r="P1412" s="9" t="str">
        <f>TEXT(Table5[[#This Row],[BForm]],"000000")</f>
        <v xml:space="preserve"> </v>
      </c>
      <c r="Q1412" s="11">
        <f t="shared" ca="1" si="266"/>
        <v>28.224407034165587</v>
      </c>
      <c r="R1412" s="4" t="str">
        <f ca="1">TEXT(Table5[[#This Row],[BBeginForm]],"00")</f>
        <v>28</v>
      </c>
      <c r="S1412" s="11">
        <f t="shared" ca="1" si="267"/>
        <v>30.459402575374035</v>
      </c>
      <c r="T1412" s="4" t="str">
        <f ca="1">TEXT(Table5[[#This Row],[BEndForm]],"00")</f>
        <v>30</v>
      </c>
      <c r="U1412" s="12">
        <f ca="1">Table5[[#This Row],[BEndForm]]+(_xlfn.NORM.INV(RAND(),2,0.75))</f>
        <v>32.490366438957338</v>
      </c>
      <c r="V1412" s="5" t="str">
        <f ca="1">TEXT(Table5[[#This Row],[BSigForm]],"00")</f>
        <v>32</v>
      </c>
      <c r="W1412" s="6" t="s">
        <v>11</v>
      </c>
      <c r="X1412" s="11">
        <f t="shared" ca="1" si="268"/>
        <v>30.682168607568482</v>
      </c>
      <c r="Y1412" s="4" t="str">
        <f ca="1">TEXT(Table5[[#This Row],[CBeginForm]],"00")</f>
        <v>31</v>
      </c>
      <c r="Z1412" s="11">
        <f t="shared" ca="1" si="269"/>
        <v>32.491469615320568</v>
      </c>
      <c r="AA1412" s="4" t="str">
        <f ca="1">TEXT(Table5[[#This Row],[CEndForm]],"00")</f>
        <v>32</v>
      </c>
      <c r="AB1412" s="12">
        <f ca="1">Table5[[#This Row],[CEndForm]]+(_xlfn.NORM.INV(RAND(),2,0.75))</f>
        <v>33.579091704320653</v>
      </c>
      <c r="AC1412" s="5" t="str">
        <f ca="1">TEXT(Table5[[#This Row],[CSigForm]],"00")</f>
        <v>34</v>
      </c>
      <c r="AD1412" s="11">
        <v>1624</v>
      </c>
      <c r="AE1412" s="9" t="str">
        <f>TEXT(Table5[[#This Row],[DForm]],"000000")</f>
        <v>001624</v>
      </c>
      <c r="AF1412" s="11">
        <f t="shared" ca="1" si="270"/>
        <v>29.141843720648382</v>
      </c>
      <c r="AG1412" s="4" t="str">
        <f ca="1">TEXT(Table5[[#This Row],[DBeginForm]],"00")</f>
        <v>29</v>
      </c>
      <c r="AH1412" s="11">
        <f t="shared" ca="1" si="271"/>
        <v>28.326933682427978</v>
      </c>
      <c r="AI1412" s="4" t="str">
        <f ca="1">TEXT(Table5[[#This Row],[DEndForm]],"00")</f>
        <v>28</v>
      </c>
      <c r="AJ1412" s="12">
        <f ca="1">Table5[[#This Row],[DEndForm]]+(_xlfn.NORM.INV(RAND(),2,0.75))</f>
        <v>29.10383125853123</v>
      </c>
      <c r="AK1412" s="5" t="str">
        <f ca="1">TEXT(Table5[[#This Row],[DSigForm]],"00")</f>
        <v>29</v>
      </c>
      <c r="AL1412" s="11">
        <v>1616</v>
      </c>
      <c r="AM1412" s="9" t="str">
        <f>TEXT(Table5[[#This Row],[EForm]],"000000")</f>
        <v>001616</v>
      </c>
      <c r="AN1412" s="11">
        <f t="shared" ca="1" si="272"/>
        <v>29.766226249587366</v>
      </c>
      <c r="AO1412" s="4" t="str">
        <f ca="1">TEXT(Table5[[#This Row],[EBeginForm]],"00")</f>
        <v>30</v>
      </c>
      <c r="AP1412" s="11">
        <f t="shared" ca="1" si="273"/>
        <v>29.942298121953623</v>
      </c>
      <c r="AQ1412" s="4" t="str">
        <f ca="1">TEXT(Table5[[#This Row],[EEndForm]],"00")</f>
        <v>30</v>
      </c>
      <c r="AR1412" s="12">
        <f ca="1">Table5[[#This Row],[EEndForm]]+(_xlfn.NORM.INV(RAND(),2,0.75))</f>
        <v>32.146589419968251</v>
      </c>
      <c r="AS1412" s="5" t="str">
        <f ca="1">TEXT(Table5[[#This Row],[ESigForm]],"00")</f>
        <v>32</v>
      </c>
      <c r="AT1412" s="9">
        <v>1603</v>
      </c>
      <c r="AU1412" s="9" t="str">
        <f>TEXT(Table5[[#This Row],[F]],"000000")</f>
        <v>001603</v>
      </c>
      <c r="AV1412" s="11">
        <f t="shared" ca="1" si="274"/>
        <v>25.75274978025336</v>
      </c>
      <c r="AW1412" s="4" t="str">
        <f ca="1">TEXT(Table5[[#This Row],[EBeginForm]],"00")</f>
        <v>30</v>
      </c>
      <c r="AX1412" s="11">
        <f t="shared" ca="1" si="275"/>
        <v>26.22709507978708</v>
      </c>
      <c r="AY1412" s="4" t="str">
        <f ca="1">TEXT(Table5[[#This Row],[EEndForm]],"00")</f>
        <v>30</v>
      </c>
      <c r="AZ1412" s="12">
        <f ca="1">Table5[[#This Row],[EEndForm]]+(_xlfn.NORM.INV(RAND(),2,0.75))</f>
        <v>31.098919728812138</v>
      </c>
      <c r="BA1412" s="5" t="str">
        <f ca="1">TEXT(Table5[[#This Row],[ESigForm]],"00")</f>
        <v>32</v>
      </c>
    </row>
    <row r="1413" spans="1:53" x14ac:dyDescent="0.3">
      <c r="A1413" s="1">
        <v>0</v>
      </c>
      <c r="B1413" s="1" t="s">
        <v>8</v>
      </c>
      <c r="C1413" s="11">
        <v>45987</v>
      </c>
      <c r="D1413" s="8" t="str">
        <f>TEXT(Table5[[#This Row],[Date]],"dd-mm-yyyy")</f>
        <v>26-11-2025</v>
      </c>
      <c r="E1413" s="11" t="str">
        <f>TEXT(Table5[[#This Row],[Date]],"dd/mm/yyyy")</f>
        <v>26/11/2025</v>
      </c>
      <c r="F1413" s="3" t="str">
        <f>DAY(Table5[[#This Row],[Date]])&amp;LOOKUP(DAY(Table5[[#This Row],[Date]]),{1,"st";2,"nd";3,"rd";4,"th";21,"st";22,"nd";23,"rd";24,"th";31,"st"}) &amp; TEXT(Table5[[#This Row],[Date]], " mmm, yyyy")</f>
        <v>26th Nov, 2025</v>
      </c>
      <c r="G1413" s="11">
        <v>1615</v>
      </c>
      <c r="H1413" s="9" t="str">
        <f>TEXT(Table5[[#This Row],[AForm]],"000000")</f>
        <v>001615</v>
      </c>
      <c r="I1413" s="11">
        <f t="shared" ca="1" si="264"/>
        <v>26.114865592763127</v>
      </c>
      <c r="J1413" s="4" t="str">
        <f ca="1">TEXT(Table5[[#This Row],[ABeginForm]],"00")</f>
        <v>26</v>
      </c>
      <c r="K1413" s="11">
        <f t="shared" ca="1" si="265"/>
        <v>35.948748911183266</v>
      </c>
      <c r="L1413" s="4" t="str">
        <f ca="1">TEXT(Table5[[#This Row],[AEndForm]],"00")</f>
        <v>36</v>
      </c>
      <c r="M1413" s="12">
        <f ca="1">Table5[[#This Row],[AEndForm]]+(_xlfn.NORM.INV(RAND(),2,0.75))</f>
        <v>37.926902920794134</v>
      </c>
      <c r="N1413" s="5" t="str">
        <f ca="1">TEXT(Table5[[#This Row],[ASigForm]],"00")</f>
        <v>38</v>
      </c>
      <c r="O1413" s="11" t="s">
        <v>12</v>
      </c>
      <c r="P1413" s="9" t="str">
        <f>TEXT(Table5[[#This Row],[BForm]],"000000")</f>
        <v xml:space="preserve"> </v>
      </c>
      <c r="Q1413" s="11">
        <f t="shared" ca="1" si="266"/>
        <v>30.383275826068324</v>
      </c>
      <c r="R1413" s="4" t="str">
        <f ca="1">TEXT(Table5[[#This Row],[BBeginForm]],"00")</f>
        <v>30</v>
      </c>
      <c r="S1413" s="11">
        <f t="shared" ca="1" si="267"/>
        <v>24.901122482227645</v>
      </c>
      <c r="T1413" s="4" t="str">
        <f ca="1">TEXT(Table5[[#This Row],[BEndForm]],"00")</f>
        <v>25</v>
      </c>
      <c r="U1413" s="12">
        <f ca="1">Table5[[#This Row],[BEndForm]]+(_xlfn.NORM.INV(RAND(),2,0.75))</f>
        <v>25.594579186433311</v>
      </c>
      <c r="V1413" s="5" t="str">
        <f ca="1">TEXT(Table5[[#This Row],[BSigForm]],"00")</f>
        <v>26</v>
      </c>
      <c r="W1413" s="6" t="s">
        <v>11</v>
      </c>
      <c r="X1413" s="11">
        <f t="shared" ca="1" si="268"/>
        <v>33.497071606033749</v>
      </c>
      <c r="Y1413" s="4" t="str">
        <f ca="1">TEXT(Table5[[#This Row],[CBeginForm]],"00")</f>
        <v>33</v>
      </c>
      <c r="Z1413" s="11">
        <f t="shared" ca="1" si="269"/>
        <v>27.396515917525115</v>
      </c>
      <c r="AA1413" s="4" t="str">
        <f ca="1">TEXT(Table5[[#This Row],[CEndForm]],"00")</f>
        <v>27</v>
      </c>
      <c r="AB1413" s="12">
        <f ca="1">Table5[[#This Row],[CEndForm]]+(_xlfn.NORM.INV(RAND(),2,0.75))</f>
        <v>29.075946296646258</v>
      </c>
      <c r="AC1413" s="5" t="str">
        <f ca="1">TEXT(Table5[[#This Row],[CSigForm]],"00")</f>
        <v>29</v>
      </c>
      <c r="AD1413" s="11">
        <v>1625</v>
      </c>
      <c r="AE1413" s="9" t="str">
        <f>TEXT(Table5[[#This Row],[DForm]],"000000")</f>
        <v>001625</v>
      </c>
      <c r="AF1413" s="11">
        <f t="shared" ca="1" si="270"/>
        <v>29.498028531723161</v>
      </c>
      <c r="AG1413" s="4" t="str">
        <f ca="1">TEXT(Table5[[#This Row],[DBeginForm]],"00")</f>
        <v>29</v>
      </c>
      <c r="AH1413" s="11">
        <f t="shared" ca="1" si="271"/>
        <v>31.961626341074556</v>
      </c>
      <c r="AI1413" s="4" t="str">
        <f ca="1">TEXT(Table5[[#This Row],[DEndForm]],"00")</f>
        <v>32</v>
      </c>
      <c r="AJ1413" s="12">
        <f ca="1">Table5[[#This Row],[DEndForm]]+(_xlfn.NORM.INV(RAND(),2,0.75))</f>
        <v>33.213289354310604</v>
      </c>
      <c r="AK1413" s="5" t="str">
        <f ca="1">TEXT(Table5[[#This Row],[DSigForm]],"00")</f>
        <v>33</v>
      </c>
      <c r="AL1413" s="11">
        <v>1617</v>
      </c>
      <c r="AM1413" s="9" t="str">
        <f>TEXT(Table5[[#This Row],[EForm]],"000000")</f>
        <v>001617</v>
      </c>
      <c r="AN1413" s="11">
        <f t="shared" ca="1" si="272"/>
        <v>31.476407486580154</v>
      </c>
      <c r="AO1413" s="4" t="str">
        <f ca="1">TEXT(Table5[[#This Row],[EBeginForm]],"00")</f>
        <v>31</v>
      </c>
      <c r="AP1413" s="11">
        <f t="shared" ca="1" si="273"/>
        <v>25.768387690432252</v>
      </c>
      <c r="AQ1413" s="4" t="str">
        <f ca="1">TEXT(Table5[[#This Row],[EEndForm]],"00")</f>
        <v>26</v>
      </c>
      <c r="AR1413" s="12">
        <f ca="1">Table5[[#This Row],[EEndForm]]+(_xlfn.NORM.INV(RAND(),2,0.75))</f>
        <v>27.550571624341281</v>
      </c>
      <c r="AS1413" s="5" t="str">
        <f ca="1">TEXT(Table5[[#This Row],[ESigForm]],"00")</f>
        <v>28</v>
      </c>
      <c r="AT1413" s="9">
        <v>1604</v>
      </c>
      <c r="AU1413" s="9" t="str">
        <f>TEXT(Table5[[#This Row],[F]],"000000")</f>
        <v>001604</v>
      </c>
      <c r="AV1413" s="11">
        <f t="shared" ca="1" si="274"/>
        <v>30.288348972250567</v>
      </c>
      <c r="AW1413" s="4" t="str">
        <f ca="1">TEXT(Table5[[#This Row],[EBeginForm]],"00")</f>
        <v>31</v>
      </c>
      <c r="AX1413" s="11">
        <f t="shared" ca="1" si="275"/>
        <v>31.673912919553292</v>
      </c>
      <c r="AY1413" s="4" t="str">
        <f ca="1">TEXT(Table5[[#This Row],[EEndForm]],"00")</f>
        <v>26</v>
      </c>
      <c r="AZ1413" s="12">
        <f ca="1">Table5[[#This Row],[EEndForm]]+(_xlfn.NORM.INV(RAND(),2,0.75))</f>
        <v>27.36007118405848</v>
      </c>
      <c r="BA1413" s="5" t="str">
        <f ca="1">TEXT(Table5[[#This Row],[ESigForm]],"00")</f>
        <v>28</v>
      </c>
    </row>
    <row r="1414" spans="1:53" x14ac:dyDescent="0.3">
      <c r="A1414" s="1">
        <v>0</v>
      </c>
      <c r="B1414" s="1" t="s">
        <v>9</v>
      </c>
      <c r="C1414" s="11">
        <v>45988</v>
      </c>
      <c r="D1414" s="8" t="str">
        <f>TEXT(Table5[[#This Row],[Date]],"dd-mm-yyyy")</f>
        <v>27-11-2025</v>
      </c>
      <c r="E1414" s="11" t="str">
        <f>TEXT(Table5[[#This Row],[Date]],"dd/mm/yyyy")</f>
        <v>27/11/2025</v>
      </c>
      <c r="F1414" s="3" t="str">
        <f>DAY(Table5[[#This Row],[Date]])&amp;LOOKUP(DAY(Table5[[#This Row],[Date]]),{1,"st";2,"nd";3,"rd";4,"th";21,"st";22,"nd";23,"rd";24,"th";31,"st"}) &amp; TEXT(Table5[[#This Row],[Date]], " mmm, yyyy")</f>
        <v>27th Nov, 2025</v>
      </c>
      <c r="G1414" s="11">
        <v>1616</v>
      </c>
      <c r="H1414" s="9" t="str">
        <f>TEXT(Table5[[#This Row],[AForm]],"000000")</f>
        <v>001616</v>
      </c>
      <c r="I1414" s="11">
        <f t="shared" ca="1" si="264"/>
        <v>26.517027523073779</v>
      </c>
      <c r="J1414" s="4" t="str">
        <f ca="1">TEXT(Table5[[#This Row],[ABeginForm]],"00")</f>
        <v>27</v>
      </c>
      <c r="K1414" s="11">
        <f t="shared" ca="1" si="265"/>
        <v>26.547039218480819</v>
      </c>
      <c r="L1414" s="4" t="str">
        <f ca="1">TEXT(Table5[[#This Row],[AEndForm]],"00")</f>
        <v>27</v>
      </c>
      <c r="M1414" s="12">
        <f ca="1">Table5[[#This Row],[AEndForm]]+(_xlfn.NORM.INV(RAND(),2,0.75))</f>
        <v>28.721065797043462</v>
      </c>
      <c r="N1414" s="5" t="str">
        <f ca="1">TEXT(Table5[[#This Row],[ASigForm]],"00")</f>
        <v>29</v>
      </c>
      <c r="O1414" s="11" t="s">
        <v>12</v>
      </c>
      <c r="P1414" s="9" t="str">
        <f>TEXT(Table5[[#This Row],[BForm]],"000000")</f>
        <v xml:space="preserve"> </v>
      </c>
      <c r="Q1414" s="11">
        <f t="shared" ca="1" si="266"/>
        <v>31.843303847422746</v>
      </c>
      <c r="R1414" s="4" t="str">
        <f ca="1">TEXT(Table5[[#This Row],[BBeginForm]],"00")</f>
        <v>32</v>
      </c>
      <c r="S1414" s="11">
        <f t="shared" ca="1" si="267"/>
        <v>29.038829915269822</v>
      </c>
      <c r="T1414" s="4" t="str">
        <f ca="1">TEXT(Table5[[#This Row],[BEndForm]],"00")</f>
        <v>29</v>
      </c>
      <c r="U1414" s="12">
        <f ca="1">Table5[[#This Row],[BEndForm]]+(_xlfn.NORM.INV(RAND(),2,0.75))</f>
        <v>29.618110081992263</v>
      </c>
      <c r="V1414" s="5" t="str">
        <f ca="1">TEXT(Table5[[#This Row],[BSigForm]],"00")</f>
        <v>30</v>
      </c>
      <c r="W1414" s="6" t="s">
        <v>11</v>
      </c>
      <c r="X1414" s="11">
        <f t="shared" ca="1" si="268"/>
        <v>30.915295716645659</v>
      </c>
      <c r="Y1414" s="4" t="str">
        <f ca="1">TEXT(Table5[[#This Row],[CBeginForm]],"00")</f>
        <v>31</v>
      </c>
      <c r="Z1414" s="11">
        <f t="shared" ca="1" si="269"/>
        <v>26.973460831823228</v>
      </c>
      <c r="AA1414" s="4" t="str">
        <f ca="1">TEXT(Table5[[#This Row],[CEndForm]],"00")</f>
        <v>27</v>
      </c>
      <c r="AB1414" s="12">
        <f ca="1">Table5[[#This Row],[CEndForm]]+(_xlfn.NORM.INV(RAND(),2,0.75))</f>
        <v>29.720472207638071</v>
      </c>
      <c r="AC1414" s="5" t="str">
        <f ca="1">TEXT(Table5[[#This Row],[CSigForm]],"00")</f>
        <v>30</v>
      </c>
      <c r="AD1414" s="11">
        <v>1626</v>
      </c>
      <c r="AE1414" s="9" t="str">
        <f>TEXT(Table5[[#This Row],[DForm]],"000000")</f>
        <v>001626</v>
      </c>
      <c r="AF1414" s="11">
        <f t="shared" ca="1" si="270"/>
        <v>30.195057201093135</v>
      </c>
      <c r="AG1414" s="4" t="str">
        <f ca="1">TEXT(Table5[[#This Row],[DBeginForm]],"00")</f>
        <v>30</v>
      </c>
      <c r="AH1414" s="11">
        <f t="shared" ca="1" si="271"/>
        <v>28.915909201972877</v>
      </c>
      <c r="AI1414" s="4" t="str">
        <f ca="1">TEXT(Table5[[#This Row],[DEndForm]],"00")</f>
        <v>29</v>
      </c>
      <c r="AJ1414" s="12">
        <f ca="1">Table5[[#This Row],[DEndForm]]+(_xlfn.NORM.INV(RAND(),2,0.75))</f>
        <v>32.051659105939429</v>
      </c>
      <c r="AK1414" s="5" t="str">
        <f ca="1">TEXT(Table5[[#This Row],[DSigForm]],"00")</f>
        <v>32</v>
      </c>
      <c r="AL1414" s="11">
        <v>1618</v>
      </c>
      <c r="AM1414" s="9" t="str">
        <f>TEXT(Table5[[#This Row],[EForm]],"000000")</f>
        <v>001618</v>
      </c>
      <c r="AN1414" s="11">
        <f t="shared" ca="1" si="272"/>
        <v>30.732711974942994</v>
      </c>
      <c r="AO1414" s="4" t="str">
        <f ca="1">TEXT(Table5[[#This Row],[EBeginForm]],"00")</f>
        <v>31</v>
      </c>
      <c r="AP1414" s="11">
        <f t="shared" ca="1" si="273"/>
        <v>33.153287149359784</v>
      </c>
      <c r="AQ1414" s="4" t="str">
        <f ca="1">TEXT(Table5[[#This Row],[EEndForm]],"00")</f>
        <v>33</v>
      </c>
      <c r="AR1414" s="12">
        <f ca="1">Table5[[#This Row],[EEndForm]]+(_xlfn.NORM.INV(RAND(),2,0.75))</f>
        <v>34.361211078865743</v>
      </c>
      <c r="AS1414" s="5" t="str">
        <f ca="1">TEXT(Table5[[#This Row],[ESigForm]],"00")</f>
        <v>34</v>
      </c>
      <c r="AT1414" s="9">
        <v>1605</v>
      </c>
      <c r="AU1414" s="9" t="str">
        <f>TEXT(Table5[[#This Row],[F]],"000000")</f>
        <v>001605</v>
      </c>
      <c r="AV1414" s="11">
        <f t="shared" ca="1" si="274"/>
        <v>29.931093356817211</v>
      </c>
      <c r="AW1414" s="4" t="str">
        <f ca="1">TEXT(Table5[[#This Row],[EBeginForm]],"00")</f>
        <v>31</v>
      </c>
      <c r="AX1414" s="11">
        <f t="shared" ca="1" si="275"/>
        <v>30.913657752186936</v>
      </c>
      <c r="AY1414" s="4" t="str">
        <f ca="1">TEXT(Table5[[#This Row],[EEndForm]],"00")</f>
        <v>33</v>
      </c>
      <c r="AZ1414" s="12">
        <f ca="1">Table5[[#This Row],[EEndForm]]+(_xlfn.NORM.INV(RAND(),2,0.75))</f>
        <v>36.256798825610709</v>
      </c>
      <c r="BA1414" s="5" t="str">
        <f ca="1">TEXT(Table5[[#This Row],[ESigForm]],"00")</f>
        <v>34</v>
      </c>
    </row>
    <row r="1415" spans="1:53" x14ac:dyDescent="0.3">
      <c r="A1415" s="1">
        <v>0</v>
      </c>
      <c r="B1415" s="1" t="s">
        <v>10</v>
      </c>
      <c r="C1415" s="11">
        <v>45989</v>
      </c>
      <c r="D1415" s="8" t="str">
        <f>TEXT(Table5[[#This Row],[Date]],"dd-mm-yyyy")</f>
        <v>28-11-2025</v>
      </c>
      <c r="E1415" s="11" t="str">
        <f>TEXT(Table5[[#This Row],[Date]],"dd/mm/yyyy")</f>
        <v>28/11/2025</v>
      </c>
      <c r="F1415" s="3" t="str">
        <f>DAY(Table5[[#This Row],[Date]])&amp;LOOKUP(DAY(Table5[[#This Row],[Date]]),{1,"st";2,"nd";3,"rd";4,"th";21,"st";22,"nd";23,"rd";24,"th";31,"st"}) &amp; TEXT(Table5[[#This Row],[Date]], " mmm, yyyy")</f>
        <v>28th Nov, 2025</v>
      </c>
      <c r="G1415" s="11">
        <v>1617</v>
      </c>
      <c r="H1415" s="9" t="str">
        <f>TEXT(Table5[[#This Row],[AForm]],"000000")</f>
        <v>001617</v>
      </c>
      <c r="I1415" s="11">
        <f t="shared" ca="1" si="264"/>
        <v>33.994863766639398</v>
      </c>
      <c r="J1415" s="4" t="str">
        <f ca="1">TEXT(Table5[[#This Row],[ABeginForm]],"00")</f>
        <v>34</v>
      </c>
      <c r="K1415" s="11">
        <f t="shared" ca="1" si="265"/>
        <v>29.040186517082549</v>
      </c>
      <c r="L1415" s="4" t="str">
        <f ca="1">TEXT(Table5[[#This Row],[AEndForm]],"00")</f>
        <v>29</v>
      </c>
      <c r="M1415" s="12">
        <f ca="1">Table5[[#This Row],[AEndForm]]+(_xlfn.NORM.INV(RAND(),2,0.75))</f>
        <v>31.394544789377974</v>
      </c>
      <c r="N1415" s="5" t="str">
        <f ca="1">TEXT(Table5[[#This Row],[ASigForm]],"00")</f>
        <v>31</v>
      </c>
      <c r="O1415" s="11" t="s">
        <v>12</v>
      </c>
      <c r="P1415" s="9" t="str">
        <f>TEXT(Table5[[#This Row],[BForm]],"000000")</f>
        <v xml:space="preserve"> </v>
      </c>
      <c r="Q1415" s="11">
        <f t="shared" ca="1" si="266"/>
        <v>25.889113391627887</v>
      </c>
      <c r="R1415" s="4" t="str">
        <f ca="1">TEXT(Table5[[#This Row],[BBeginForm]],"00")</f>
        <v>26</v>
      </c>
      <c r="S1415" s="11">
        <f t="shared" ca="1" si="267"/>
        <v>33.30129579193671</v>
      </c>
      <c r="T1415" s="4" t="str">
        <f ca="1">TEXT(Table5[[#This Row],[BEndForm]],"00")</f>
        <v>33</v>
      </c>
      <c r="U1415" s="12">
        <f ca="1">Table5[[#This Row],[BEndForm]]+(_xlfn.NORM.INV(RAND(),2,0.75))</f>
        <v>35.388277014501746</v>
      </c>
      <c r="V1415" s="5" t="str">
        <f ca="1">TEXT(Table5[[#This Row],[BSigForm]],"00")</f>
        <v>35</v>
      </c>
      <c r="W1415" s="6" t="s">
        <v>11</v>
      </c>
      <c r="X1415" s="11">
        <f t="shared" ca="1" si="268"/>
        <v>29.216012823703945</v>
      </c>
      <c r="Y1415" s="4" t="str">
        <f ca="1">TEXT(Table5[[#This Row],[CBeginForm]],"00")</f>
        <v>29</v>
      </c>
      <c r="Z1415" s="11">
        <f t="shared" ca="1" si="269"/>
        <v>26.314148349302549</v>
      </c>
      <c r="AA1415" s="4" t="str">
        <f ca="1">TEXT(Table5[[#This Row],[CEndForm]],"00")</f>
        <v>26</v>
      </c>
      <c r="AB1415" s="12">
        <f ca="1">Table5[[#This Row],[CEndForm]]+(_xlfn.NORM.INV(RAND(),2,0.75))</f>
        <v>27.821456282092548</v>
      </c>
      <c r="AC1415" s="5" t="str">
        <f ca="1">TEXT(Table5[[#This Row],[CSigForm]],"00")</f>
        <v>28</v>
      </c>
      <c r="AD1415" s="11">
        <v>1627</v>
      </c>
      <c r="AE1415" s="9" t="str">
        <f>TEXT(Table5[[#This Row],[DForm]],"000000")</f>
        <v>001627</v>
      </c>
      <c r="AF1415" s="11">
        <f t="shared" ca="1" si="270"/>
        <v>29.08513945638181</v>
      </c>
      <c r="AG1415" s="4" t="str">
        <f ca="1">TEXT(Table5[[#This Row],[DBeginForm]],"00")</f>
        <v>29</v>
      </c>
      <c r="AH1415" s="11">
        <f t="shared" ca="1" si="271"/>
        <v>27.18343133961395</v>
      </c>
      <c r="AI1415" s="4" t="str">
        <f ca="1">TEXT(Table5[[#This Row],[DEndForm]],"00")</f>
        <v>27</v>
      </c>
      <c r="AJ1415" s="12">
        <f ca="1">Table5[[#This Row],[DEndForm]]+(_xlfn.NORM.INV(RAND(),2,0.75))</f>
        <v>29.414703698943278</v>
      </c>
      <c r="AK1415" s="5" t="str">
        <f ca="1">TEXT(Table5[[#This Row],[DSigForm]],"00")</f>
        <v>29</v>
      </c>
      <c r="AL1415" s="11">
        <v>1619</v>
      </c>
      <c r="AM1415" s="9" t="str">
        <f>TEXT(Table5[[#This Row],[EForm]],"000000")</f>
        <v>001619</v>
      </c>
      <c r="AN1415" s="11">
        <f t="shared" ca="1" si="272"/>
        <v>34.636170373552815</v>
      </c>
      <c r="AO1415" s="4" t="str">
        <f ca="1">TEXT(Table5[[#This Row],[EBeginForm]],"00")</f>
        <v>35</v>
      </c>
      <c r="AP1415" s="11">
        <f t="shared" ca="1" si="273"/>
        <v>33.570687722699169</v>
      </c>
      <c r="AQ1415" s="4" t="str">
        <f ca="1">TEXT(Table5[[#This Row],[EEndForm]],"00")</f>
        <v>34</v>
      </c>
      <c r="AR1415" s="12">
        <f ca="1">Table5[[#This Row],[EEndForm]]+(_xlfn.NORM.INV(RAND(),2,0.75))</f>
        <v>35.928389522666187</v>
      </c>
      <c r="AS1415" s="5" t="str">
        <f ca="1">TEXT(Table5[[#This Row],[ESigForm]],"00")</f>
        <v>36</v>
      </c>
      <c r="AT1415" s="9">
        <v>1606</v>
      </c>
      <c r="AU1415" s="9" t="str">
        <f>TEXT(Table5[[#This Row],[F]],"000000")</f>
        <v>001606</v>
      </c>
      <c r="AV1415" s="11">
        <f t="shared" ca="1" si="274"/>
        <v>25.029489142086891</v>
      </c>
      <c r="AW1415" s="4" t="str">
        <f ca="1">TEXT(Table5[[#This Row],[EBeginForm]],"00")</f>
        <v>35</v>
      </c>
      <c r="AX1415" s="11">
        <f t="shared" ca="1" si="275"/>
        <v>26.200486027250953</v>
      </c>
      <c r="AY1415" s="4" t="str">
        <f ca="1">TEXT(Table5[[#This Row],[EEndForm]],"00")</f>
        <v>34</v>
      </c>
      <c r="AZ1415" s="12">
        <f ca="1">Table5[[#This Row],[EEndForm]]+(_xlfn.NORM.INV(RAND(),2,0.75))</f>
        <v>35.62316115081007</v>
      </c>
      <c r="BA1415" s="5" t="str">
        <f ca="1">TEXT(Table5[[#This Row],[ESigForm]],"00")</f>
        <v>36</v>
      </c>
    </row>
    <row r="1416" spans="1:53" x14ac:dyDescent="0.3">
      <c r="A1416" s="1">
        <v>0</v>
      </c>
      <c r="B1416" s="1" t="s">
        <v>5</v>
      </c>
      <c r="C1416" s="11">
        <v>45990</v>
      </c>
      <c r="D1416" s="8" t="str">
        <f>TEXT(Table5[[#This Row],[Date]],"dd-mm-yyyy")</f>
        <v>29-11-2025</v>
      </c>
      <c r="E1416" s="11" t="str">
        <f>TEXT(Table5[[#This Row],[Date]],"dd/mm/yyyy")</f>
        <v>29/11/2025</v>
      </c>
      <c r="F1416" s="3" t="str">
        <f>DAY(Table5[[#This Row],[Date]])&amp;LOOKUP(DAY(Table5[[#This Row],[Date]]),{1,"st";2,"nd";3,"rd";4,"th";21,"st";22,"nd";23,"rd";24,"th";31,"st"}) &amp; TEXT(Table5[[#This Row],[Date]], " mmm, yyyy")</f>
        <v>29th Nov, 2025</v>
      </c>
      <c r="G1416" s="11">
        <v>1618</v>
      </c>
      <c r="H1416" s="9" t="str">
        <f>TEXT(Table5[[#This Row],[AForm]],"000000")</f>
        <v>001618</v>
      </c>
      <c r="I1416" s="11">
        <f t="shared" ca="1" si="264"/>
        <v>34.381561810896237</v>
      </c>
      <c r="J1416" s="4" t="str">
        <f ca="1">TEXT(Table5[[#This Row],[ABeginForm]],"00")</f>
        <v>34</v>
      </c>
      <c r="K1416" s="11">
        <f t="shared" ca="1" si="265"/>
        <v>24.185207606979038</v>
      </c>
      <c r="L1416" s="4" t="str">
        <f ca="1">TEXT(Table5[[#This Row],[AEndForm]],"00")</f>
        <v>24</v>
      </c>
      <c r="M1416" s="12">
        <f ca="1">Table5[[#This Row],[AEndForm]]+(_xlfn.NORM.INV(RAND(),2,0.75))</f>
        <v>26.590852491777088</v>
      </c>
      <c r="N1416" s="5" t="str">
        <f ca="1">TEXT(Table5[[#This Row],[ASigForm]],"00")</f>
        <v>27</v>
      </c>
      <c r="O1416" s="11" t="s">
        <v>12</v>
      </c>
      <c r="P1416" s="9" t="str">
        <f>TEXT(Table5[[#This Row],[BForm]],"000000")</f>
        <v xml:space="preserve"> </v>
      </c>
      <c r="Q1416" s="11">
        <f t="shared" ca="1" si="266"/>
        <v>32.624728323128728</v>
      </c>
      <c r="R1416" s="4" t="str">
        <f ca="1">TEXT(Table5[[#This Row],[BBeginForm]],"00")</f>
        <v>33</v>
      </c>
      <c r="S1416" s="11">
        <f t="shared" ca="1" si="267"/>
        <v>31.938247601408385</v>
      </c>
      <c r="T1416" s="4" t="str">
        <f ca="1">TEXT(Table5[[#This Row],[BEndForm]],"00")</f>
        <v>32</v>
      </c>
      <c r="U1416" s="12">
        <f ca="1">Table5[[#This Row],[BEndForm]]+(_xlfn.NORM.INV(RAND(),2,0.75))</f>
        <v>33.606531798334998</v>
      </c>
      <c r="V1416" s="5" t="str">
        <f ca="1">TEXT(Table5[[#This Row],[BSigForm]],"00")</f>
        <v>34</v>
      </c>
      <c r="W1416" s="6" t="s">
        <v>11</v>
      </c>
      <c r="X1416" s="11">
        <f t="shared" ca="1" si="268"/>
        <v>25.660114372459191</v>
      </c>
      <c r="Y1416" s="4" t="str">
        <f ca="1">TEXT(Table5[[#This Row],[CBeginForm]],"00")</f>
        <v>26</v>
      </c>
      <c r="Z1416" s="11">
        <f t="shared" ca="1" si="269"/>
        <v>28.68035772248497</v>
      </c>
      <c r="AA1416" s="4" t="str">
        <f ca="1">TEXT(Table5[[#This Row],[CEndForm]],"00")</f>
        <v>29</v>
      </c>
      <c r="AB1416" s="12">
        <f ca="1">Table5[[#This Row],[CEndForm]]+(_xlfn.NORM.INV(RAND(),2,0.75))</f>
        <v>30.497973150929042</v>
      </c>
      <c r="AC1416" s="5" t="str">
        <f ca="1">TEXT(Table5[[#This Row],[CSigForm]],"00")</f>
        <v>30</v>
      </c>
      <c r="AD1416" s="11">
        <v>1628</v>
      </c>
      <c r="AE1416" s="9" t="str">
        <f>TEXT(Table5[[#This Row],[DForm]],"000000")</f>
        <v>001628</v>
      </c>
      <c r="AF1416" s="11">
        <f t="shared" ca="1" si="270"/>
        <v>29.703099120055157</v>
      </c>
      <c r="AG1416" s="4" t="str">
        <f ca="1">TEXT(Table5[[#This Row],[DBeginForm]],"00")</f>
        <v>30</v>
      </c>
      <c r="AH1416" s="11">
        <f t="shared" ca="1" si="271"/>
        <v>27.358795842596489</v>
      </c>
      <c r="AI1416" s="4" t="str">
        <f ca="1">TEXT(Table5[[#This Row],[DEndForm]],"00")</f>
        <v>27</v>
      </c>
      <c r="AJ1416" s="12">
        <f ca="1">Table5[[#This Row],[DEndForm]]+(_xlfn.NORM.INV(RAND(),2,0.75))</f>
        <v>30.352712726902936</v>
      </c>
      <c r="AK1416" s="5" t="str">
        <f ca="1">TEXT(Table5[[#This Row],[DSigForm]],"00")</f>
        <v>30</v>
      </c>
      <c r="AL1416" s="11">
        <v>1620</v>
      </c>
      <c r="AM1416" s="9" t="str">
        <f>TEXT(Table5[[#This Row],[EForm]],"000000")</f>
        <v>001620</v>
      </c>
      <c r="AN1416" s="11">
        <f t="shared" ca="1" si="272"/>
        <v>32.57482526211048</v>
      </c>
      <c r="AO1416" s="4" t="str">
        <f ca="1">TEXT(Table5[[#This Row],[EBeginForm]],"00")</f>
        <v>33</v>
      </c>
      <c r="AP1416" s="11">
        <f t="shared" ca="1" si="273"/>
        <v>25.932738648882975</v>
      </c>
      <c r="AQ1416" s="4" t="str">
        <f ca="1">TEXT(Table5[[#This Row],[EEndForm]],"00")</f>
        <v>26</v>
      </c>
      <c r="AR1416" s="12">
        <f ca="1">Table5[[#This Row],[EEndForm]]+(_xlfn.NORM.INV(RAND(),2,0.75))</f>
        <v>26.887290157133286</v>
      </c>
      <c r="AS1416" s="5" t="str">
        <f ca="1">TEXT(Table5[[#This Row],[ESigForm]],"00")</f>
        <v>27</v>
      </c>
      <c r="AT1416" s="9">
        <v>1607</v>
      </c>
      <c r="AU1416" s="9" t="str">
        <f>TEXT(Table5[[#This Row],[F]],"000000")</f>
        <v>001607</v>
      </c>
      <c r="AV1416" s="11">
        <f t="shared" ca="1" si="274"/>
        <v>29.174726169730082</v>
      </c>
      <c r="AW1416" s="4" t="str">
        <f ca="1">TEXT(Table5[[#This Row],[EBeginForm]],"00")</f>
        <v>33</v>
      </c>
      <c r="AX1416" s="11">
        <f t="shared" ca="1" si="275"/>
        <v>27.347724843750221</v>
      </c>
      <c r="AY1416" s="4" t="str">
        <f ca="1">TEXT(Table5[[#This Row],[EEndForm]],"00")</f>
        <v>26</v>
      </c>
      <c r="AZ1416" s="12">
        <f ca="1">Table5[[#This Row],[EEndForm]]+(_xlfn.NORM.INV(RAND(),2,0.75))</f>
        <v>28.498513242552434</v>
      </c>
      <c r="BA1416" s="5" t="str">
        <f ca="1">TEXT(Table5[[#This Row],[ESigForm]],"00")</f>
        <v>27</v>
      </c>
    </row>
    <row r="1417" spans="1:53" x14ac:dyDescent="0.3">
      <c r="A1417" s="1">
        <v>0</v>
      </c>
      <c r="B1417" s="1" t="s">
        <v>6</v>
      </c>
      <c r="C1417" s="11">
        <v>45992</v>
      </c>
      <c r="D1417" s="8" t="str">
        <f>TEXT(Table5[[#This Row],[Date]],"dd-mm-yyyy")</f>
        <v>01-12-2025</v>
      </c>
      <c r="E1417" s="11" t="str">
        <f>TEXT(Table5[[#This Row],[Date]],"dd/mm/yyyy")</f>
        <v>01/12/2025</v>
      </c>
      <c r="F1417" s="3" t="str">
        <f>DAY(Table5[[#This Row],[Date]])&amp;LOOKUP(DAY(Table5[[#This Row],[Date]]),{1,"st";2,"nd";3,"rd";4,"th";21,"st";22,"nd";23,"rd";24,"th";31,"st"}) &amp; TEXT(Table5[[#This Row],[Date]], " mmm, yyyy")</f>
        <v>1st Dec, 2025</v>
      </c>
      <c r="G1417" s="11">
        <v>1619</v>
      </c>
      <c r="H1417" s="9" t="str">
        <f>TEXT(Table5[[#This Row],[AForm]],"000000")</f>
        <v>001619</v>
      </c>
      <c r="I1417" s="11">
        <f t="shared" ca="1" si="264"/>
        <v>31.373270566405971</v>
      </c>
      <c r="J1417" s="4" t="str">
        <f ca="1">TEXT(Table5[[#This Row],[ABeginForm]],"00")</f>
        <v>31</v>
      </c>
      <c r="K1417" s="11">
        <f t="shared" ca="1" si="265"/>
        <v>32.549871762387411</v>
      </c>
      <c r="L1417" s="4" t="str">
        <f ca="1">TEXT(Table5[[#This Row],[AEndForm]],"00")</f>
        <v>33</v>
      </c>
      <c r="M1417" s="12">
        <f ca="1">Table5[[#This Row],[AEndForm]]+(_xlfn.NORM.INV(RAND(),2,0.75))</f>
        <v>35.725046134944513</v>
      </c>
      <c r="N1417" s="5" t="str">
        <f ca="1">TEXT(Table5[[#This Row],[ASigForm]],"00")</f>
        <v>36</v>
      </c>
      <c r="O1417" s="11">
        <f>O1411+1</f>
        <v>255</v>
      </c>
      <c r="P1417" s="9" t="str">
        <f>TEXT(Table5[[#This Row],[BForm]],"000000")</f>
        <v>000255</v>
      </c>
      <c r="Q1417" s="11">
        <f t="shared" ca="1" si="266"/>
        <v>29.126211484204063</v>
      </c>
      <c r="R1417" s="4" t="str">
        <f ca="1">TEXT(Table5[[#This Row],[BBeginForm]],"00")</f>
        <v>29</v>
      </c>
      <c r="S1417" s="11">
        <f t="shared" ca="1" si="267"/>
        <v>28.666845451424702</v>
      </c>
      <c r="T1417" s="4" t="str">
        <f ca="1">TEXT(Table5[[#This Row],[BEndForm]],"00")</f>
        <v>29</v>
      </c>
      <c r="U1417" s="12">
        <f ca="1">Table5[[#This Row],[BEndForm]]+(_xlfn.NORM.INV(RAND(),2,0.75))</f>
        <v>31.417690081414936</v>
      </c>
      <c r="V1417" s="5" t="str">
        <f ca="1">TEXT(Table5[[#This Row],[BSigForm]],"00")</f>
        <v>31</v>
      </c>
      <c r="W1417" s="6" t="s">
        <v>11</v>
      </c>
      <c r="X1417" s="11">
        <f t="shared" ca="1" si="268"/>
        <v>27.077168452249147</v>
      </c>
      <c r="Y1417" s="4" t="str">
        <f ca="1">TEXT(Table5[[#This Row],[CBeginForm]],"00")</f>
        <v>27</v>
      </c>
      <c r="Z1417" s="11">
        <f t="shared" ca="1" si="269"/>
        <v>29.543051055800145</v>
      </c>
      <c r="AA1417" s="4" t="str">
        <f ca="1">TEXT(Table5[[#This Row],[CEndForm]],"00")</f>
        <v>30</v>
      </c>
      <c r="AB1417" s="12">
        <f ca="1">Table5[[#This Row],[CEndForm]]+(_xlfn.NORM.INV(RAND(),2,0.75))</f>
        <v>31.214793133969142</v>
      </c>
      <c r="AC1417" s="5" t="str">
        <f ca="1">TEXT(Table5[[#This Row],[CSigForm]],"00")</f>
        <v>31</v>
      </c>
      <c r="AD1417" s="11">
        <v>1629</v>
      </c>
      <c r="AE1417" s="9" t="str">
        <f>TEXT(Table5[[#This Row],[DForm]],"000000")</f>
        <v>001629</v>
      </c>
      <c r="AF1417" s="11">
        <f t="shared" ca="1" si="270"/>
        <v>28.703402975739966</v>
      </c>
      <c r="AG1417" s="4" t="str">
        <f ca="1">TEXT(Table5[[#This Row],[DBeginForm]],"00")</f>
        <v>29</v>
      </c>
      <c r="AH1417" s="11">
        <f t="shared" ca="1" si="271"/>
        <v>29.73187746256669</v>
      </c>
      <c r="AI1417" s="4" t="str">
        <f ca="1">TEXT(Table5[[#This Row],[DEndForm]],"00")</f>
        <v>30</v>
      </c>
      <c r="AJ1417" s="12">
        <f ca="1">Table5[[#This Row],[DEndForm]]+(_xlfn.NORM.INV(RAND(),2,0.75))</f>
        <v>31.542518850822514</v>
      </c>
      <c r="AK1417" s="5" t="str">
        <f ca="1">TEXT(Table5[[#This Row],[DSigForm]],"00")</f>
        <v>32</v>
      </c>
      <c r="AL1417" s="11">
        <v>1621</v>
      </c>
      <c r="AM1417" s="9" t="str">
        <f>TEXT(Table5[[#This Row],[EForm]],"000000")</f>
        <v>001621</v>
      </c>
      <c r="AN1417" s="11">
        <f t="shared" ca="1" si="272"/>
        <v>28.021415722189104</v>
      </c>
      <c r="AO1417" s="4" t="str">
        <f ca="1">TEXT(Table5[[#This Row],[EBeginForm]],"00")</f>
        <v>28</v>
      </c>
      <c r="AP1417" s="11">
        <f t="shared" ca="1" si="273"/>
        <v>36.23374553826239</v>
      </c>
      <c r="AQ1417" s="4" t="str">
        <f ca="1">TEXT(Table5[[#This Row],[EEndForm]],"00")</f>
        <v>36</v>
      </c>
      <c r="AR1417" s="12">
        <f ca="1">Table5[[#This Row],[EEndForm]]+(_xlfn.NORM.INV(RAND(),2,0.75))</f>
        <v>39.370112448869882</v>
      </c>
      <c r="AS1417" s="5" t="str">
        <f ca="1">TEXT(Table5[[#This Row],[ESigForm]],"00")</f>
        <v>39</v>
      </c>
      <c r="AT1417" s="9">
        <v>1608</v>
      </c>
      <c r="AU1417" s="9" t="str">
        <f>TEXT(Table5[[#This Row],[F]],"000000")</f>
        <v>001608</v>
      </c>
      <c r="AV1417" s="11">
        <f t="shared" ca="1" si="274"/>
        <v>25.762292224118845</v>
      </c>
      <c r="AW1417" s="4" t="str">
        <f ca="1">TEXT(Table5[[#This Row],[EBeginForm]],"00")</f>
        <v>28</v>
      </c>
      <c r="AX1417" s="11">
        <f t="shared" ca="1" si="275"/>
        <v>33.277878820052223</v>
      </c>
      <c r="AY1417" s="4" t="str">
        <f ca="1">TEXT(Table5[[#This Row],[EEndForm]],"00")</f>
        <v>36</v>
      </c>
      <c r="AZ1417" s="12">
        <f ca="1">Table5[[#This Row],[EEndForm]]+(_xlfn.NORM.INV(RAND(),2,0.75))</f>
        <v>37.994154347130255</v>
      </c>
      <c r="BA1417" s="5" t="str">
        <f ca="1">TEXT(Table5[[#This Row],[ESigForm]],"00")</f>
        <v>39</v>
      </c>
    </row>
    <row r="1418" spans="1:53" x14ac:dyDescent="0.3">
      <c r="A1418" s="1">
        <v>0</v>
      </c>
      <c r="B1418" s="1" t="s">
        <v>7</v>
      </c>
      <c r="C1418" s="11">
        <v>45993</v>
      </c>
      <c r="D1418" s="8" t="str">
        <f>TEXT(Table5[[#This Row],[Date]],"dd-mm-yyyy")</f>
        <v>02-12-2025</v>
      </c>
      <c r="E1418" s="11" t="str">
        <f>TEXT(Table5[[#This Row],[Date]],"dd/mm/yyyy")</f>
        <v>02/12/2025</v>
      </c>
      <c r="F1418" s="3" t="str">
        <f>DAY(Table5[[#This Row],[Date]])&amp;LOOKUP(DAY(Table5[[#This Row],[Date]]),{1,"st";2,"nd";3,"rd";4,"th";21,"st";22,"nd";23,"rd";24,"th";31,"st"}) &amp; TEXT(Table5[[#This Row],[Date]], " mmm, yyyy")</f>
        <v>2nd Dec, 2025</v>
      </c>
      <c r="G1418" s="11">
        <v>1620</v>
      </c>
      <c r="H1418" s="9" t="str">
        <f>TEXT(Table5[[#This Row],[AForm]],"000000")</f>
        <v>001620</v>
      </c>
      <c r="I1418" s="11">
        <f t="shared" ca="1" si="264"/>
        <v>32.202773236151081</v>
      </c>
      <c r="J1418" s="4" t="str">
        <f ca="1">TEXT(Table5[[#This Row],[ABeginForm]],"00")</f>
        <v>32</v>
      </c>
      <c r="K1418" s="11">
        <f t="shared" ca="1" si="265"/>
        <v>28.644244782413814</v>
      </c>
      <c r="L1418" s="4" t="str">
        <f ca="1">TEXT(Table5[[#This Row],[AEndForm]],"00")</f>
        <v>29</v>
      </c>
      <c r="M1418" s="12">
        <f ca="1">Table5[[#This Row],[AEndForm]]+(_xlfn.NORM.INV(RAND(),2,0.75))</f>
        <v>29.034917014820927</v>
      </c>
      <c r="N1418" s="5" t="str">
        <f ca="1">TEXT(Table5[[#This Row],[ASigForm]],"00")</f>
        <v>29</v>
      </c>
      <c r="O1418" s="11" t="s">
        <v>12</v>
      </c>
      <c r="P1418" s="9" t="str">
        <f>TEXT(Table5[[#This Row],[BForm]],"000000")</f>
        <v xml:space="preserve"> </v>
      </c>
      <c r="Q1418" s="11">
        <f t="shared" ca="1" si="266"/>
        <v>33.815815837492828</v>
      </c>
      <c r="R1418" s="4" t="str">
        <f ca="1">TEXT(Table5[[#This Row],[BBeginForm]],"00")</f>
        <v>34</v>
      </c>
      <c r="S1418" s="11">
        <f t="shared" ca="1" si="267"/>
        <v>28.645501383266879</v>
      </c>
      <c r="T1418" s="4" t="str">
        <f ca="1">TEXT(Table5[[#This Row],[BEndForm]],"00")</f>
        <v>29</v>
      </c>
      <c r="U1418" s="12">
        <f ca="1">Table5[[#This Row],[BEndForm]]+(_xlfn.NORM.INV(RAND(),2,0.75))</f>
        <v>30.943686862932367</v>
      </c>
      <c r="V1418" s="5" t="str">
        <f ca="1">TEXT(Table5[[#This Row],[BSigForm]],"00")</f>
        <v>31</v>
      </c>
      <c r="W1418" s="6" t="s">
        <v>11</v>
      </c>
      <c r="X1418" s="11">
        <f t="shared" ca="1" si="268"/>
        <v>26.045927916989054</v>
      </c>
      <c r="Y1418" s="4" t="str">
        <f ca="1">TEXT(Table5[[#This Row],[CBeginForm]],"00")</f>
        <v>26</v>
      </c>
      <c r="Z1418" s="11">
        <f t="shared" ca="1" si="269"/>
        <v>28.800572639183581</v>
      </c>
      <c r="AA1418" s="4" t="str">
        <f ca="1">TEXT(Table5[[#This Row],[CEndForm]],"00")</f>
        <v>29</v>
      </c>
      <c r="AB1418" s="12">
        <f ca="1">Table5[[#This Row],[CEndForm]]+(_xlfn.NORM.INV(RAND(),2,0.75))</f>
        <v>30.99507917970033</v>
      </c>
      <c r="AC1418" s="5" t="str">
        <f ca="1">TEXT(Table5[[#This Row],[CSigForm]],"00")</f>
        <v>31</v>
      </c>
      <c r="AD1418" s="11">
        <v>1630</v>
      </c>
      <c r="AE1418" s="9" t="str">
        <f>TEXT(Table5[[#This Row],[DForm]],"000000")</f>
        <v>001630</v>
      </c>
      <c r="AF1418" s="11">
        <f t="shared" ca="1" si="270"/>
        <v>29.067436984681034</v>
      </c>
      <c r="AG1418" s="4" t="str">
        <f ca="1">TEXT(Table5[[#This Row],[DBeginForm]],"00")</f>
        <v>29</v>
      </c>
      <c r="AH1418" s="11">
        <f t="shared" ca="1" si="271"/>
        <v>34.67421073549766</v>
      </c>
      <c r="AI1418" s="4" t="str">
        <f ca="1">TEXT(Table5[[#This Row],[DEndForm]],"00")</f>
        <v>35</v>
      </c>
      <c r="AJ1418" s="12">
        <f ca="1">Table5[[#This Row],[DEndForm]]+(_xlfn.NORM.INV(RAND(),2,0.75))</f>
        <v>36.766568156928528</v>
      </c>
      <c r="AK1418" s="5" t="str">
        <f ca="1">TEXT(Table5[[#This Row],[DSigForm]],"00")</f>
        <v>37</v>
      </c>
      <c r="AL1418" s="11">
        <v>1622</v>
      </c>
      <c r="AM1418" s="9" t="str">
        <f>TEXT(Table5[[#This Row],[EForm]],"000000")</f>
        <v>001622</v>
      </c>
      <c r="AN1418" s="11">
        <f t="shared" ca="1" si="272"/>
        <v>32.147827750200058</v>
      </c>
      <c r="AO1418" s="4" t="str">
        <f ca="1">TEXT(Table5[[#This Row],[EBeginForm]],"00")</f>
        <v>32</v>
      </c>
      <c r="AP1418" s="11">
        <f t="shared" ca="1" si="273"/>
        <v>30.989938485470532</v>
      </c>
      <c r="AQ1418" s="4" t="str">
        <f ca="1">TEXT(Table5[[#This Row],[EEndForm]],"00")</f>
        <v>31</v>
      </c>
      <c r="AR1418" s="12">
        <f ca="1">Table5[[#This Row],[EEndForm]]+(_xlfn.NORM.INV(RAND(),2,0.75))</f>
        <v>32.277488064174314</v>
      </c>
      <c r="AS1418" s="5" t="str">
        <f ca="1">TEXT(Table5[[#This Row],[ESigForm]],"00")</f>
        <v>32</v>
      </c>
      <c r="AT1418" s="9">
        <v>1609</v>
      </c>
      <c r="AU1418" s="9" t="str">
        <f>TEXT(Table5[[#This Row],[F]],"000000")</f>
        <v>001609</v>
      </c>
      <c r="AV1418" s="11">
        <f t="shared" ca="1" si="274"/>
        <v>28.06639118523599</v>
      </c>
      <c r="AW1418" s="4" t="str">
        <f ca="1">TEXT(Table5[[#This Row],[EBeginForm]],"00")</f>
        <v>32</v>
      </c>
      <c r="AX1418" s="11">
        <f t="shared" ca="1" si="275"/>
        <v>29.891797239157956</v>
      </c>
      <c r="AY1418" s="4" t="str">
        <f ca="1">TEXT(Table5[[#This Row],[EEndForm]],"00")</f>
        <v>31</v>
      </c>
      <c r="AZ1418" s="12">
        <f ca="1">Table5[[#This Row],[EEndForm]]+(_xlfn.NORM.INV(RAND(),2,0.75))</f>
        <v>32.816462907086425</v>
      </c>
      <c r="BA1418" s="5" t="str">
        <f ca="1">TEXT(Table5[[#This Row],[ESigForm]],"00")</f>
        <v>32</v>
      </c>
    </row>
    <row r="1419" spans="1:53" x14ac:dyDescent="0.3">
      <c r="A1419" s="1">
        <v>0</v>
      </c>
      <c r="B1419" s="1" t="s">
        <v>8</v>
      </c>
      <c r="C1419" s="11">
        <v>45994</v>
      </c>
      <c r="D1419" s="8" t="str">
        <f>TEXT(Table5[[#This Row],[Date]],"dd-mm-yyyy")</f>
        <v>03-12-2025</v>
      </c>
      <c r="E1419" s="11" t="str">
        <f>TEXT(Table5[[#This Row],[Date]],"dd/mm/yyyy")</f>
        <v>03/12/2025</v>
      </c>
      <c r="F1419" s="3" t="str">
        <f>DAY(Table5[[#This Row],[Date]])&amp;LOOKUP(DAY(Table5[[#This Row],[Date]]),{1,"st";2,"nd";3,"rd";4,"th";21,"st";22,"nd";23,"rd";24,"th";31,"st"}) &amp; TEXT(Table5[[#This Row],[Date]], " mmm, yyyy")</f>
        <v>3rd Dec, 2025</v>
      </c>
      <c r="G1419" s="11">
        <v>1621</v>
      </c>
      <c r="H1419" s="9" t="str">
        <f>TEXT(Table5[[#This Row],[AForm]],"000000")</f>
        <v>001621</v>
      </c>
      <c r="I1419" s="11">
        <f t="shared" ca="1" si="264"/>
        <v>24.433874024886357</v>
      </c>
      <c r="J1419" s="4" t="str">
        <f ca="1">TEXT(Table5[[#This Row],[ABeginForm]],"00")</f>
        <v>24</v>
      </c>
      <c r="K1419" s="11">
        <f t="shared" ca="1" si="265"/>
        <v>33.031347594069778</v>
      </c>
      <c r="L1419" s="4" t="str">
        <f ca="1">TEXT(Table5[[#This Row],[AEndForm]],"00")</f>
        <v>33</v>
      </c>
      <c r="M1419" s="12">
        <f ca="1">Table5[[#This Row],[AEndForm]]+(_xlfn.NORM.INV(RAND(),2,0.75))</f>
        <v>35.833819069623075</v>
      </c>
      <c r="N1419" s="5" t="str">
        <f ca="1">TEXT(Table5[[#This Row],[ASigForm]],"00")</f>
        <v>36</v>
      </c>
      <c r="O1419" s="11" t="s">
        <v>12</v>
      </c>
      <c r="P1419" s="9" t="str">
        <f>TEXT(Table5[[#This Row],[BForm]],"000000")</f>
        <v xml:space="preserve"> </v>
      </c>
      <c r="Q1419" s="11">
        <f t="shared" ca="1" si="266"/>
        <v>32.688722394776796</v>
      </c>
      <c r="R1419" s="4" t="str">
        <f ca="1">TEXT(Table5[[#This Row],[BBeginForm]],"00")</f>
        <v>33</v>
      </c>
      <c r="S1419" s="11">
        <f t="shared" ca="1" si="267"/>
        <v>32.042967490067305</v>
      </c>
      <c r="T1419" s="4" t="str">
        <f ca="1">TEXT(Table5[[#This Row],[BEndForm]],"00")</f>
        <v>32</v>
      </c>
      <c r="U1419" s="12">
        <f ca="1">Table5[[#This Row],[BEndForm]]+(_xlfn.NORM.INV(RAND(),2,0.75))</f>
        <v>35.012934469750761</v>
      </c>
      <c r="V1419" s="5" t="str">
        <f ca="1">TEXT(Table5[[#This Row],[BSigForm]],"00")</f>
        <v>35</v>
      </c>
      <c r="W1419" s="6" t="s">
        <v>11</v>
      </c>
      <c r="X1419" s="11">
        <f t="shared" ca="1" si="268"/>
        <v>28.094061052076995</v>
      </c>
      <c r="Y1419" s="4" t="str">
        <f ca="1">TEXT(Table5[[#This Row],[CBeginForm]],"00")</f>
        <v>28</v>
      </c>
      <c r="Z1419" s="11">
        <f t="shared" ca="1" si="269"/>
        <v>29.415759639956676</v>
      </c>
      <c r="AA1419" s="4" t="str">
        <f ca="1">TEXT(Table5[[#This Row],[CEndForm]],"00")</f>
        <v>29</v>
      </c>
      <c r="AB1419" s="12">
        <f ca="1">Table5[[#This Row],[CEndForm]]+(_xlfn.NORM.INV(RAND(),2,0.75))</f>
        <v>31.342946026540098</v>
      </c>
      <c r="AC1419" s="5" t="str">
        <f ca="1">TEXT(Table5[[#This Row],[CSigForm]],"00")</f>
        <v>31</v>
      </c>
      <c r="AD1419" s="11">
        <v>1631</v>
      </c>
      <c r="AE1419" s="9" t="str">
        <f>TEXT(Table5[[#This Row],[DForm]],"000000")</f>
        <v>001631</v>
      </c>
      <c r="AF1419" s="11">
        <f t="shared" ca="1" si="270"/>
        <v>25.866564228113212</v>
      </c>
      <c r="AG1419" s="4" t="str">
        <f ca="1">TEXT(Table5[[#This Row],[DBeginForm]],"00")</f>
        <v>26</v>
      </c>
      <c r="AH1419" s="11">
        <f t="shared" ca="1" si="271"/>
        <v>30.451498292147697</v>
      </c>
      <c r="AI1419" s="4" t="str">
        <f ca="1">TEXT(Table5[[#This Row],[DEndForm]],"00")</f>
        <v>30</v>
      </c>
      <c r="AJ1419" s="12">
        <f ca="1">Table5[[#This Row],[DEndForm]]+(_xlfn.NORM.INV(RAND(),2,0.75))</f>
        <v>31.64385588071433</v>
      </c>
      <c r="AK1419" s="5" t="str">
        <f ca="1">TEXT(Table5[[#This Row],[DSigForm]],"00")</f>
        <v>32</v>
      </c>
      <c r="AL1419" s="11">
        <v>1623</v>
      </c>
      <c r="AM1419" s="9" t="str">
        <f>TEXT(Table5[[#This Row],[EForm]],"000000")</f>
        <v>001623</v>
      </c>
      <c r="AN1419" s="11">
        <f t="shared" ca="1" si="272"/>
        <v>27.237512989764163</v>
      </c>
      <c r="AO1419" s="4" t="str">
        <f ca="1">TEXT(Table5[[#This Row],[EBeginForm]],"00")</f>
        <v>27</v>
      </c>
      <c r="AP1419" s="11">
        <f t="shared" ca="1" si="273"/>
        <v>30.44551238286126</v>
      </c>
      <c r="AQ1419" s="4" t="str">
        <f ca="1">TEXT(Table5[[#This Row],[EEndForm]],"00")</f>
        <v>30</v>
      </c>
      <c r="AR1419" s="12">
        <f ca="1">Table5[[#This Row],[EEndForm]]+(_xlfn.NORM.INV(RAND(),2,0.75))</f>
        <v>31.382232069299526</v>
      </c>
      <c r="AS1419" s="5" t="str">
        <f ca="1">TEXT(Table5[[#This Row],[ESigForm]],"00")</f>
        <v>31</v>
      </c>
      <c r="AT1419" s="9">
        <v>1610</v>
      </c>
      <c r="AU1419" s="9" t="str">
        <f>TEXT(Table5[[#This Row],[F]],"000000")</f>
        <v>001610</v>
      </c>
      <c r="AV1419" s="11">
        <f t="shared" ca="1" si="274"/>
        <v>34.324192698587517</v>
      </c>
      <c r="AW1419" s="4" t="str">
        <f ca="1">TEXT(Table5[[#This Row],[EBeginForm]],"00")</f>
        <v>27</v>
      </c>
      <c r="AX1419" s="11">
        <f t="shared" ca="1" si="275"/>
        <v>28.82039734860669</v>
      </c>
      <c r="AY1419" s="4" t="str">
        <f ca="1">TEXT(Table5[[#This Row],[EEndForm]],"00")</f>
        <v>30</v>
      </c>
      <c r="AZ1419" s="12">
        <f ca="1">Table5[[#This Row],[EEndForm]]+(_xlfn.NORM.INV(RAND(),2,0.75))</f>
        <v>33.621591925876999</v>
      </c>
      <c r="BA1419" s="5" t="str">
        <f ca="1">TEXT(Table5[[#This Row],[ESigForm]],"00")</f>
        <v>31</v>
      </c>
    </row>
    <row r="1420" spans="1:53" x14ac:dyDescent="0.3">
      <c r="A1420" s="1">
        <v>0</v>
      </c>
      <c r="B1420" s="1" t="s">
        <v>9</v>
      </c>
      <c r="C1420" s="11">
        <v>45995</v>
      </c>
      <c r="D1420" s="8" t="str">
        <f>TEXT(Table5[[#This Row],[Date]],"dd-mm-yyyy")</f>
        <v>04-12-2025</v>
      </c>
      <c r="E1420" s="11" t="str">
        <f>TEXT(Table5[[#This Row],[Date]],"dd/mm/yyyy")</f>
        <v>04/12/2025</v>
      </c>
      <c r="F1420" s="3" t="str">
        <f>DAY(Table5[[#This Row],[Date]])&amp;LOOKUP(DAY(Table5[[#This Row],[Date]]),{1,"st";2,"nd";3,"rd";4,"th";21,"st";22,"nd";23,"rd";24,"th";31,"st"}) &amp; TEXT(Table5[[#This Row],[Date]], " mmm, yyyy")</f>
        <v>4th Dec, 2025</v>
      </c>
      <c r="G1420" s="11">
        <v>1622</v>
      </c>
      <c r="H1420" s="9" t="str">
        <f>TEXT(Table5[[#This Row],[AForm]],"000000")</f>
        <v>001622</v>
      </c>
      <c r="I1420" s="11">
        <f t="shared" ca="1" si="264"/>
        <v>27.820391581906737</v>
      </c>
      <c r="J1420" s="4" t="str">
        <f ca="1">TEXT(Table5[[#This Row],[ABeginForm]],"00")</f>
        <v>28</v>
      </c>
      <c r="K1420" s="11">
        <f t="shared" ca="1" si="265"/>
        <v>26.353414491807257</v>
      </c>
      <c r="L1420" s="4" t="str">
        <f ca="1">TEXT(Table5[[#This Row],[AEndForm]],"00")</f>
        <v>26</v>
      </c>
      <c r="M1420" s="12">
        <f ca="1">Table5[[#This Row],[AEndForm]]+(_xlfn.NORM.INV(RAND(),2,0.75))</f>
        <v>28.083011379132291</v>
      </c>
      <c r="N1420" s="5" t="str">
        <f ca="1">TEXT(Table5[[#This Row],[ASigForm]],"00")</f>
        <v>28</v>
      </c>
      <c r="O1420" s="11" t="s">
        <v>12</v>
      </c>
      <c r="P1420" s="9" t="str">
        <f>TEXT(Table5[[#This Row],[BForm]],"000000")</f>
        <v xml:space="preserve"> </v>
      </c>
      <c r="Q1420" s="11">
        <f t="shared" ca="1" si="266"/>
        <v>28.27725980737214</v>
      </c>
      <c r="R1420" s="4" t="str">
        <f ca="1">TEXT(Table5[[#This Row],[BBeginForm]],"00")</f>
        <v>28</v>
      </c>
      <c r="S1420" s="11">
        <f t="shared" ca="1" si="267"/>
        <v>27.669289992994699</v>
      </c>
      <c r="T1420" s="4" t="str">
        <f ca="1">TEXT(Table5[[#This Row],[BEndForm]],"00")</f>
        <v>28</v>
      </c>
      <c r="U1420" s="12">
        <f ca="1">Table5[[#This Row],[BEndForm]]+(_xlfn.NORM.INV(RAND(),2,0.75))</f>
        <v>28.596581786499698</v>
      </c>
      <c r="V1420" s="5" t="str">
        <f ca="1">TEXT(Table5[[#This Row],[BSigForm]],"00")</f>
        <v>29</v>
      </c>
      <c r="W1420" s="6" t="s">
        <v>11</v>
      </c>
      <c r="X1420" s="11">
        <f t="shared" ca="1" si="268"/>
        <v>27.583081602333674</v>
      </c>
      <c r="Y1420" s="4" t="str">
        <f ca="1">TEXT(Table5[[#This Row],[CBeginForm]],"00")</f>
        <v>28</v>
      </c>
      <c r="Z1420" s="11">
        <f t="shared" ca="1" si="269"/>
        <v>35.791830861093388</v>
      </c>
      <c r="AA1420" s="4" t="str">
        <f ca="1">TEXT(Table5[[#This Row],[CEndForm]],"00")</f>
        <v>36</v>
      </c>
      <c r="AB1420" s="12">
        <f ca="1">Table5[[#This Row],[CEndForm]]+(_xlfn.NORM.INV(RAND(),2,0.75))</f>
        <v>38.07046161566528</v>
      </c>
      <c r="AC1420" s="5" t="str">
        <f ca="1">TEXT(Table5[[#This Row],[CSigForm]],"00")</f>
        <v>38</v>
      </c>
      <c r="AD1420" s="11">
        <v>1632</v>
      </c>
      <c r="AE1420" s="9" t="str">
        <f>TEXT(Table5[[#This Row],[DForm]],"000000")</f>
        <v>001632</v>
      </c>
      <c r="AF1420" s="11">
        <f t="shared" ca="1" si="270"/>
        <v>29.845719451482733</v>
      </c>
      <c r="AG1420" s="4" t="str">
        <f ca="1">TEXT(Table5[[#This Row],[DBeginForm]],"00")</f>
        <v>30</v>
      </c>
      <c r="AH1420" s="11">
        <f t="shared" ca="1" si="271"/>
        <v>29.006348210471707</v>
      </c>
      <c r="AI1420" s="4" t="str">
        <f ca="1">TEXT(Table5[[#This Row],[DEndForm]],"00")</f>
        <v>29</v>
      </c>
      <c r="AJ1420" s="12">
        <f ca="1">Table5[[#This Row],[DEndForm]]+(_xlfn.NORM.INV(RAND(),2,0.75))</f>
        <v>29.294544109516345</v>
      </c>
      <c r="AK1420" s="5" t="str">
        <f ca="1">TEXT(Table5[[#This Row],[DSigForm]],"00")</f>
        <v>29</v>
      </c>
      <c r="AL1420" s="11">
        <v>1624</v>
      </c>
      <c r="AM1420" s="9" t="str">
        <f>TEXT(Table5[[#This Row],[EForm]],"000000")</f>
        <v>001624</v>
      </c>
      <c r="AN1420" s="11">
        <f t="shared" ca="1" si="272"/>
        <v>28.94930523954492</v>
      </c>
      <c r="AO1420" s="4" t="str">
        <f ca="1">TEXT(Table5[[#This Row],[EBeginForm]],"00")</f>
        <v>29</v>
      </c>
      <c r="AP1420" s="11">
        <f t="shared" ca="1" si="273"/>
        <v>29.226435079473276</v>
      </c>
      <c r="AQ1420" s="4" t="str">
        <f ca="1">TEXT(Table5[[#This Row],[EEndForm]],"00")</f>
        <v>29</v>
      </c>
      <c r="AR1420" s="12">
        <f ca="1">Table5[[#This Row],[EEndForm]]+(_xlfn.NORM.INV(RAND(),2,0.75))</f>
        <v>30.257916142462751</v>
      </c>
      <c r="AS1420" s="5" t="str">
        <f ca="1">TEXT(Table5[[#This Row],[ESigForm]],"00")</f>
        <v>30</v>
      </c>
      <c r="AT1420" s="9">
        <v>1611</v>
      </c>
      <c r="AU1420" s="9" t="str">
        <f>TEXT(Table5[[#This Row],[F]],"000000")</f>
        <v>001611</v>
      </c>
      <c r="AV1420" s="11">
        <f t="shared" ca="1" si="274"/>
        <v>28.507990043664563</v>
      </c>
      <c r="AW1420" s="4" t="str">
        <f ca="1">TEXT(Table5[[#This Row],[EBeginForm]],"00")</f>
        <v>29</v>
      </c>
      <c r="AX1420" s="11">
        <f t="shared" ca="1" si="275"/>
        <v>30.608215667315541</v>
      </c>
      <c r="AY1420" s="4" t="str">
        <f ca="1">TEXT(Table5[[#This Row],[EEndForm]],"00")</f>
        <v>29</v>
      </c>
      <c r="AZ1420" s="12">
        <f ca="1">Table5[[#This Row],[EEndForm]]+(_xlfn.NORM.INV(RAND(),2,0.75))</f>
        <v>31.406916966890403</v>
      </c>
      <c r="BA1420" s="5" t="str">
        <f ca="1">TEXT(Table5[[#This Row],[ESigForm]],"00")</f>
        <v>30</v>
      </c>
    </row>
    <row r="1421" spans="1:53" x14ac:dyDescent="0.3">
      <c r="A1421" s="1">
        <v>0</v>
      </c>
      <c r="B1421" s="1" t="s">
        <v>10</v>
      </c>
      <c r="C1421" s="11">
        <v>45996</v>
      </c>
      <c r="D1421" s="8" t="str">
        <f>TEXT(Table5[[#This Row],[Date]],"dd-mm-yyyy")</f>
        <v>05-12-2025</v>
      </c>
      <c r="E1421" s="11" t="str">
        <f>TEXT(Table5[[#This Row],[Date]],"dd/mm/yyyy")</f>
        <v>05/12/2025</v>
      </c>
      <c r="F1421" s="3" t="str">
        <f>DAY(Table5[[#This Row],[Date]])&amp;LOOKUP(DAY(Table5[[#This Row],[Date]]),{1,"st";2,"nd";3,"rd";4,"th";21,"st";22,"nd";23,"rd";24,"th";31,"st"}) &amp; TEXT(Table5[[#This Row],[Date]], " mmm, yyyy")</f>
        <v>5th Dec, 2025</v>
      </c>
      <c r="G1421" s="11">
        <v>1623</v>
      </c>
      <c r="H1421" s="9" t="str">
        <f>TEXT(Table5[[#This Row],[AForm]],"000000")</f>
        <v>001623</v>
      </c>
      <c r="I1421" s="11">
        <f t="shared" ca="1" si="264"/>
        <v>22.889802932781183</v>
      </c>
      <c r="J1421" s="4" t="str">
        <f ca="1">TEXT(Table5[[#This Row],[ABeginForm]],"00")</f>
        <v>23</v>
      </c>
      <c r="K1421" s="11">
        <f t="shared" ca="1" si="265"/>
        <v>33.743186068710294</v>
      </c>
      <c r="L1421" s="4" t="str">
        <f ca="1">TEXT(Table5[[#This Row],[AEndForm]],"00")</f>
        <v>34</v>
      </c>
      <c r="M1421" s="12">
        <f ca="1">Table5[[#This Row],[AEndForm]]+(_xlfn.NORM.INV(RAND(),2,0.75))</f>
        <v>36.946390025615855</v>
      </c>
      <c r="N1421" s="5" t="str">
        <f ca="1">TEXT(Table5[[#This Row],[ASigForm]],"00")</f>
        <v>37</v>
      </c>
      <c r="O1421" s="11" t="s">
        <v>12</v>
      </c>
      <c r="P1421" s="9" t="str">
        <f>TEXT(Table5[[#This Row],[BForm]],"000000")</f>
        <v xml:space="preserve"> </v>
      </c>
      <c r="Q1421" s="11">
        <f t="shared" ca="1" si="266"/>
        <v>26.549005435083341</v>
      </c>
      <c r="R1421" s="4" t="str">
        <f ca="1">TEXT(Table5[[#This Row],[BBeginForm]],"00")</f>
        <v>27</v>
      </c>
      <c r="S1421" s="11">
        <f t="shared" ca="1" si="267"/>
        <v>29.880977371249738</v>
      </c>
      <c r="T1421" s="4" t="str">
        <f ca="1">TEXT(Table5[[#This Row],[BEndForm]],"00")</f>
        <v>30</v>
      </c>
      <c r="U1421" s="12">
        <f ca="1">Table5[[#This Row],[BEndForm]]+(_xlfn.NORM.INV(RAND(),2,0.75))</f>
        <v>32.462263146534596</v>
      </c>
      <c r="V1421" s="5" t="str">
        <f ca="1">TEXT(Table5[[#This Row],[BSigForm]],"00")</f>
        <v>32</v>
      </c>
      <c r="W1421" s="6" t="s">
        <v>11</v>
      </c>
      <c r="X1421" s="11">
        <f t="shared" ca="1" si="268"/>
        <v>31.16494491450376</v>
      </c>
      <c r="Y1421" s="4" t="str">
        <f ca="1">TEXT(Table5[[#This Row],[CBeginForm]],"00")</f>
        <v>31</v>
      </c>
      <c r="Z1421" s="11">
        <f t="shared" ca="1" si="269"/>
        <v>26.247819362932933</v>
      </c>
      <c r="AA1421" s="4" t="str">
        <f ca="1">TEXT(Table5[[#This Row],[CEndForm]],"00")</f>
        <v>26</v>
      </c>
      <c r="AB1421" s="12">
        <f ca="1">Table5[[#This Row],[CEndForm]]+(_xlfn.NORM.INV(RAND(),2,0.75))</f>
        <v>29.167350711286282</v>
      </c>
      <c r="AC1421" s="5" t="str">
        <f ca="1">TEXT(Table5[[#This Row],[CSigForm]],"00")</f>
        <v>29</v>
      </c>
      <c r="AD1421" s="11">
        <v>1633</v>
      </c>
      <c r="AE1421" s="9" t="str">
        <f>TEXT(Table5[[#This Row],[DForm]],"000000")</f>
        <v>001633</v>
      </c>
      <c r="AF1421" s="11">
        <f t="shared" ca="1" si="270"/>
        <v>30.766561068081867</v>
      </c>
      <c r="AG1421" s="4" t="str">
        <f ca="1">TEXT(Table5[[#This Row],[DBeginForm]],"00")</f>
        <v>31</v>
      </c>
      <c r="AH1421" s="11">
        <f t="shared" ca="1" si="271"/>
        <v>28.262437018499412</v>
      </c>
      <c r="AI1421" s="4" t="str">
        <f ca="1">TEXT(Table5[[#This Row],[DEndForm]],"00")</f>
        <v>28</v>
      </c>
      <c r="AJ1421" s="12">
        <f ca="1">Table5[[#This Row],[DEndForm]]+(_xlfn.NORM.INV(RAND(),2,0.75))</f>
        <v>29.846910681891327</v>
      </c>
      <c r="AK1421" s="5" t="str">
        <f ca="1">TEXT(Table5[[#This Row],[DSigForm]],"00")</f>
        <v>30</v>
      </c>
      <c r="AL1421" s="11">
        <v>1625</v>
      </c>
      <c r="AM1421" s="9" t="str">
        <f>TEXT(Table5[[#This Row],[EForm]],"000000")</f>
        <v>001625</v>
      </c>
      <c r="AN1421" s="11">
        <f t="shared" ca="1" si="272"/>
        <v>32.680036698442031</v>
      </c>
      <c r="AO1421" s="4" t="str">
        <f ca="1">TEXT(Table5[[#This Row],[EBeginForm]],"00")</f>
        <v>33</v>
      </c>
      <c r="AP1421" s="11">
        <f t="shared" ca="1" si="273"/>
        <v>27.397579319172959</v>
      </c>
      <c r="AQ1421" s="4" t="str">
        <f ca="1">TEXT(Table5[[#This Row],[EEndForm]],"00")</f>
        <v>27</v>
      </c>
      <c r="AR1421" s="12">
        <f ca="1">Table5[[#This Row],[EEndForm]]+(_xlfn.NORM.INV(RAND(),2,0.75))</f>
        <v>29.318909636868046</v>
      </c>
      <c r="AS1421" s="5" t="str">
        <f ca="1">TEXT(Table5[[#This Row],[ESigForm]],"00")</f>
        <v>29</v>
      </c>
      <c r="AT1421" s="9">
        <v>1612</v>
      </c>
      <c r="AU1421" s="9" t="str">
        <f>TEXT(Table5[[#This Row],[F]],"000000")</f>
        <v>001612</v>
      </c>
      <c r="AV1421" s="11">
        <f t="shared" ca="1" si="274"/>
        <v>30.967186726932674</v>
      </c>
      <c r="AW1421" s="4" t="str">
        <f ca="1">TEXT(Table5[[#This Row],[EBeginForm]],"00")</f>
        <v>33</v>
      </c>
      <c r="AX1421" s="11">
        <f t="shared" ca="1" si="275"/>
        <v>31.757752397064969</v>
      </c>
      <c r="AY1421" s="4" t="str">
        <f ca="1">TEXT(Table5[[#This Row],[EEndForm]],"00")</f>
        <v>27</v>
      </c>
      <c r="AZ1421" s="12">
        <f ca="1">Table5[[#This Row],[EEndForm]]+(_xlfn.NORM.INV(RAND(),2,0.75))</f>
        <v>28.803661327560246</v>
      </c>
      <c r="BA1421" s="5" t="str">
        <f ca="1">TEXT(Table5[[#This Row],[ESigForm]],"00")</f>
        <v>29</v>
      </c>
    </row>
    <row r="1422" spans="1:53" x14ac:dyDescent="0.3">
      <c r="A1422" s="1">
        <v>0</v>
      </c>
      <c r="B1422" s="1" t="s">
        <v>5</v>
      </c>
      <c r="C1422" s="11">
        <v>45997</v>
      </c>
      <c r="D1422" s="8" t="str">
        <f>TEXT(Table5[[#This Row],[Date]],"dd-mm-yyyy")</f>
        <v>06-12-2025</v>
      </c>
      <c r="E1422" s="11" t="str">
        <f>TEXT(Table5[[#This Row],[Date]],"dd/mm/yyyy")</f>
        <v>06/12/2025</v>
      </c>
      <c r="F1422" s="3" t="str">
        <f>DAY(Table5[[#This Row],[Date]])&amp;LOOKUP(DAY(Table5[[#This Row],[Date]]),{1,"st";2,"nd";3,"rd";4,"th";21,"st";22,"nd";23,"rd";24,"th";31,"st"}) &amp; TEXT(Table5[[#This Row],[Date]], " mmm, yyyy")</f>
        <v>6th Dec, 2025</v>
      </c>
      <c r="G1422" s="11">
        <v>1624</v>
      </c>
      <c r="H1422" s="9" t="str">
        <f>TEXT(Table5[[#This Row],[AForm]],"000000")</f>
        <v>001624</v>
      </c>
      <c r="I1422" s="11">
        <f t="shared" ca="1" si="264"/>
        <v>31.562778383522055</v>
      </c>
      <c r="J1422" s="4" t="str">
        <f ca="1">TEXT(Table5[[#This Row],[ABeginForm]],"00")</f>
        <v>32</v>
      </c>
      <c r="K1422" s="11">
        <f t="shared" ca="1" si="265"/>
        <v>31.980385059006675</v>
      </c>
      <c r="L1422" s="4" t="str">
        <f ca="1">TEXT(Table5[[#This Row],[AEndForm]],"00")</f>
        <v>32</v>
      </c>
      <c r="M1422" s="12">
        <f ca="1">Table5[[#This Row],[AEndForm]]+(_xlfn.NORM.INV(RAND(),2,0.75))</f>
        <v>33.806124125647649</v>
      </c>
      <c r="N1422" s="5" t="str">
        <f ca="1">TEXT(Table5[[#This Row],[ASigForm]],"00")</f>
        <v>34</v>
      </c>
      <c r="O1422" s="11" t="s">
        <v>12</v>
      </c>
      <c r="P1422" s="9" t="str">
        <f>TEXT(Table5[[#This Row],[BForm]],"000000")</f>
        <v xml:space="preserve"> </v>
      </c>
      <c r="Q1422" s="11">
        <f t="shared" ca="1" si="266"/>
        <v>27.673023840146559</v>
      </c>
      <c r="R1422" s="4" t="str">
        <f ca="1">TEXT(Table5[[#This Row],[BBeginForm]],"00")</f>
        <v>28</v>
      </c>
      <c r="S1422" s="11">
        <f t="shared" ca="1" si="267"/>
        <v>27.376341479257697</v>
      </c>
      <c r="T1422" s="4" t="str">
        <f ca="1">TEXT(Table5[[#This Row],[BEndForm]],"00")</f>
        <v>27</v>
      </c>
      <c r="U1422" s="12">
        <f ca="1">Table5[[#This Row],[BEndForm]]+(_xlfn.NORM.INV(RAND(),2,0.75))</f>
        <v>29.391087737563744</v>
      </c>
      <c r="V1422" s="5" t="str">
        <f ca="1">TEXT(Table5[[#This Row],[BSigForm]],"00")</f>
        <v>29</v>
      </c>
      <c r="W1422" s="6" t="s">
        <v>11</v>
      </c>
      <c r="X1422" s="11">
        <f t="shared" ca="1" si="268"/>
        <v>30.610030574185974</v>
      </c>
      <c r="Y1422" s="4" t="str">
        <f ca="1">TEXT(Table5[[#This Row],[CBeginForm]],"00")</f>
        <v>31</v>
      </c>
      <c r="Z1422" s="11">
        <f t="shared" ca="1" si="269"/>
        <v>27.848690468703133</v>
      </c>
      <c r="AA1422" s="4" t="str">
        <f ca="1">TEXT(Table5[[#This Row],[CEndForm]],"00")</f>
        <v>28</v>
      </c>
      <c r="AB1422" s="12">
        <f ca="1">Table5[[#This Row],[CEndForm]]+(_xlfn.NORM.INV(RAND(),2,0.75))</f>
        <v>30.191462254138997</v>
      </c>
      <c r="AC1422" s="5" t="str">
        <f ca="1">TEXT(Table5[[#This Row],[CSigForm]],"00")</f>
        <v>30</v>
      </c>
      <c r="AD1422" s="11">
        <v>1634</v>
      </c>
      <c r="AE1422" s="9" t="str">
        <f>TEXT(Table5[[#This Row],[DForm]],"000000")</f>
        <v>001634</v>
      </c>
      <c r="AF1422" s="11">
        <f t="shared" ca="1" si="270"/>
        <v>27.23331078037619</v>
      </c>
      <c r="AG1422" s="4" t="str">
        <f ca="1">TEXT(Table5[[#This Row],[DBeginForm]],"00")</f>
        <v>27</v>
      </c>
      <c r="AH1422" s="11">
        <f t="shared" ca="1" si="271"/>
        <v>28.57591036813491</v>
      </c>
      <c r="AI1422" s="4" t="str">
        <f ca="1">TEXT(Table5[[#This Row],[DEndForm]],"00")</f>
        <v>29</v>
      </c>
      <c r="AJ1422" s="12">
        <f ca="1">Table5[[#This Row],[DEndForm]]+(_xlfn.NORM.INV(RAND(),2,0.75))</f>
        <v>30.691340519570645</v>
      </c>
      <c r="AK1422" s="5" t="str">
        <f ca="1">TEXT(Table5[[#This Row],[DSigForm]],"00")</f>
        <v>31</v>
      </c>
      <c r="AL1422" s="11">
        <v>1626</v>
      </c>
      <c r="AM1422" s="9" t="str">
        <f>TEXT(Table5[[#This Row],[EForm]],"000000")</f>
        <v>001626</v>
      </c>
      <c r="AN1422" s="11">
        <f t="shared" ca="1" si="272"/>
        <v>30.630198042433921</v>
      </c>
      <c r="AO1422" s="4" t="str">
        <f ca="1">TEXT(Table5[[#This Row],[EBeginForm]],"00")</f>
        <v>31</v>
      </c>
      <c r="AP1422" s="11">
        <f t="shared" ca="1" si="273"/>
        <v>30.363170661536962</v>
      </c>
      <c r="AQ1422" s="4" t="str">
        <f ca="1">TEXT(Table5[[#This Row],[EEndForm]],"00")</f>
        <v>30</v>
      </c>
      <c r="AR1422" s="12">
        <f ca="1">Table5[[#This Row],[EEndForm]]+(_xlfn.NORM.INV(RAND(),2,0.75))</f>
        <v>31.702538526847768</v>
      </c>
      <c r="AS1422" s="5" t="str">
        <f ca="1">TEXT(Table5[[#This Row],[ESigForm]],"00")</f>
        <v>32</v>
      </c>
      <c r="AT1422" s="9">
        <v>1613</v>
      </c>
      <c r="AU1422" s="9" t="str">
        <f>TEXT(Table5[[#This Row],[F]],"000000")</f>
        <v>001613</v>
      </c>
      <c r="AV1422" s="11">
        <f t="shared" ca="1" si="274"/>
        <v>32.959132929461347</v>
      </c>
      <c r="AW1422" s="4" t="str">
        <f ca="1">TEXT(Table5[[#This Row],[EBeginForm]],"00")</f>
        <v>31</v>
      </c>
      <c r="AX1422" s="11">
        <f t="shared" ca="1" si="275"/>
        <v>24.616183501564993</v>
      </c>
      <c r="AY1422" s="4" t="str">
        <f ca="1">TEXT(Table5[[#This Row],[EEndForm]],"00")</f>
        <v>30</v>
      </c>
      <c r="AZ1422" s="12">
        <f ca="1">Table5[[#This Row],[EEndForm]]+(_xlfn.NORM.INV(RAND(),2,0.75))</f>
        <v>33.288256376680806</v>
      </c>
      <c r="BA1422" s="5" t="str">
        <f ca="1">TEXT(Table5[[#This Row],[ESigForm]],"00")</f>
        <v>32</v>
      </c>
    </row>
    <row r="1423" spans="1:53" x14ac:dyDescent="0.3">
      <c r="A1423" s="1">
        <v>0</v>
      </c>
      <c r="B1423" s="1" t="s">
        <v>6</v>
      </c>
      <c r="C1423" s="11">
        <v>45999</v>
      </c>
      <c r="D1423" s="8" t="str">
        <f>TEXT(Table5[[#This Row],[Date]],"dd-mm-yyyy")</f>
        <v>08-12-2025</v>
      </c>
      <c r="E1423" s="11" t="str">
        <f>TEXT(Table5[[#This Row],[Date]],"dd/mm/yyyy")</f>
        <v>08/12/2025</v>
      </c>
      <c r="F1423" s="3" t="str">
        <f>DAY(Table5[[#This Row],[Date]])&amp;LOOKUP(DAY(Table5[[#This Row],[Date]]),{1,"st";2,"nd";3,"rd";4,"th";21,"st";22,"nd";23,"rd";24,"th";31,"st"}) &amp; TEXT(Table5[[#This Row],[Date]], " mmm, yyyy")</f>
        <v>8th Dec, 2025</v>
      </c>
      <c r="G1423" s="11">
        <v>1625</v>
      </c>
      <c r="H1423" s="9" t="str">
        <f>TEXT(Table5[[#This Row],[AForm]],"000000")</f>
        <v>001625</v>
      </c>
      <c r="I1423" s="11">
        <f t="shared" ca="1" si="264"/>
        <v>26.035198810061676</v>
      </c>
      <c r="J1423" s="4" t="str">
        <f ca="1">TEXT(Table5[[#This Row],[ABeginForm]],"00")</f>
        <v>26</v>
      </c>
      <c r="K1423" s="11">
        <f t="shared" ca="1" si="265"/>
        <v>23.243766290808658</v>
      </c>
      <c r="L1423" s="4" t="str">
        <f ca="1">TEXT(Table5[[#This Row],[AEndForm]],"00")</f>
        <v>23</v>
      </c>
      <c r="M1423" s="12">
        <f ca="1">Table5[[#This Row],[AEndForm]]+(_xlfn.NORM.INV(RAND(),2,0.75))</f>
        <v>25.787720724696754</v>
      </c>
      <c r="N1423" s="5" t="str">
        <f ca="1">TEXT(Table5[[#This Row],[ASigForm]],"00")</f>
        <v>26</v>
      </c>
      <c r="O1423" s="11">
        <f>O1417+1</f>
        <v>256</v>
      </c>
      <c r="P1423" s="9" t="str">
        <f>TEXT(Table5[[#This Row],[BForm]],"000000")</f>
        <v>000256</v>
      </c>
      <c r="Q1423" s="11">
        <f t="shared" ca="1" si="266"/>
        <v>27.242412581366459</v>
      </c>
      <c r="R1423" s="4" t="str">
        <f ca="1">TEXT(Table5[[#This Row],[BBeginForm]],"00")</f>
        <v>27</v>
      </c>
      <c r="S1423" s="11">
        <f t="shared" ca="1" si="267"/>
        <v>23.749560814231678</v>
      </c>
      <c r="T1423" s="4" t="str">
        <f ca="1">TEXT(Table5[[#This Row],[BEndForm]],"00")</f>
        <v>24</v>
      </c>
      <c r="U1423" s="12">
        <f ca="1">Table5[[#This Row],[BEndForm]]+(_xlfn.NORM.INV(RAND(),2,0.75))</f>
        <v>25.290923829209792</v>
      </c>
      <c r="V1423" s="5" t="str">
        <f ca="1">TEXT(Table5[[#This Row],[BSigForm]],"00")</f>
        <v>25</v>
      </c>
      <c r="W1423" s="6" t="s">
        <v>11</v>
      </c>
      <c r="X1423" s="11">
        <f t="shared" ca="1" si="268"/>
        <v>33.619798514181262</v>
      </c>
      <c r="Y1423" s="4" t="str">
        <f ca="1">TEXT(Table5[[#This Row],[CBeginForm]],"00")</f>
        <v>34</v>
      </c>
      <c r="Z1423" s="11">
        <f t="shared" ca="1" si="269"/>
        <v>30.273907092239099</v>
      </c>
      <c r="AA1423" s="4" t="str">
        <f ca="1">TEXT(Table5[[#This Row],[CEndForm]],"00")</f>
        <v>30</v>
      </c>
      <c r="AB1423" s="12">
        <f ca="1">Table5[[#This Row],[CEndForm]]+(_xlfn.NORM.INV(RAND(),2,0.75))</f>
        <v>32.165491240267393</v>
      </c>
      <c r="AC1423" s="5" t="str">
        <f ca="1">TEXT(Table5[[#This Row],[CSigForm]],"00")</f>
        <v>32</v>
      </c>
      <c r="AD1423" s="11">
        <v>1635</v>
      </c>
      <c r="AE1423" s="9" t="str">
        <f>TEXT(Table5[[#This Row],[DForm]],"000000")</f>
        <v>001635</v>
      </c>
      <c r="AF1423" s="11">
        <f t="shared" ca="1" si="270"/>
        <v>30.025304138932093</v>
      </c>
      <c r="AG1423" s="4" t="str">
        <f ca="1">TEXT(Table5[[#This Row],[DBeginForm]],"00")</f>
        <v>30</v>
      </c>
      <c r="AH1423" s="11">
        <f t="shared" ca="1" si="271"/>
        <v>27.606941427529584</v>
      </c>
      <c r="AI1423" s="4" t="str">
        <f ca="1">TEXT(Table5[[#This Row],[DEndForm]],"00")</f>
        <v>28</v>
      </c>
      <c r="AJ1423" s="12">
        <f ca="1">Table5[[#This Row],[DEndForm]]+(_xlfn.NORM.INV(RAND(),2,0.75))</f>
        <v>30.312980913445358</v>
      </c>
      <c r="AK1423" s="5" t="str">
        <f ca="1">TEXT(Table5[[#This Row],[DSigForm]],"00")</f>
        <v>30</v>
      </c>
      <c r="AL1423" s="11">
        <v>1627</v>
      </c>
      <c r="AM1423" s="9" t="str">
        <f>TEXT(Table5[[#This Row],[EForm]],"000000")</f>
        <v>001627</v>
      </c>
      <c r="AN1423" s="11">
        <f t="shared" ca="1" si="272"/>
        <v>30.996427320341013</v>
      </c>
      <c r="AO1423" s="4" t="str">
        <f ca="1">TEXT(Table5[[#This Row],[EBeginForm]],"00")</f>
        <v>31</v>
      </c>
      <c r="AP1423" s="11">
        <f t="shared" ca="1" si="273"/>
        <v>30.272457208339457</v>
      </c>
      <c r="AQ1423" s="4" t="str">
        <f ca="1">TEXT(Table5[[#This Row],[EEndForm]],"00")</f>
        <v>30</v>
      </c>
      <c r="AR1423" s="12">
        <f ca="1">Table5[[#This Row],[EEndForm]]+(_xlfn.NORM.INV(RAND(),2,0.75))</f>
        <v>32.495249858431706</v>
      </c>
      <c r="AS1423" s="5" t="str">
        <f ca="1">TEXT(Table5[[#This Row],[ESigForm]],"00")</f>
        <v>32</v>
      </c>
      <c r="AT1423" s="9">
        <v>1614</v>
      </c>
      <c r="AU1423" s="9" t="str">
        <f>TEXT(Table5[[#This Row],[F]],"000000")</f>
        <v>001614</v>
      </c>
      <c r="AV1423" s="11">
        <f t="shared" ca="1" si="274"/>
        <v>26.747524948655276</v>
      </c>
      <c r="AW1423" s="4" t="str">
        <f ca="1">TEXT(Table5[[#This Row],[EBeginForm]],"00")</f>
        <v>31</v>
      </c>
      <c r="AX1423" s="11">
        <f t="shared" ca="1" si="275"/>
        <v>29.138351310073965</v>
      </c>
      <c r="AY1423" s="4" t="str">
        <f ca="1">TEXT(Table5[[#This Row],[EEndForm]],"00")</f>
        <v>30</v>
      </c>
      <c r="AZ1423" s="12">
        <f ca="1">Table5[[#This Row],[EEndForm]]+(_xlfn.NORM.INV(RAND(),2,0.75))</f>
        <v>32.78612358619565</v>
      </c>
      <c r="BA1423" s="5" t="str">
        <f ca="1">TEXT(Table5[[#This Row],[ESigForm]],"00")</f>
        <v>32</v>
      </c>
    </row>
    <row r="1424" spans="1:53" x14ac:dyDescent="0.3">
      <c r="A1424" s="1">
        <v>0</v>
      </c>
      <c r="B1424" s="1" t="s">
        <v>7</v>
      </c>
      <c r="C1424" s="11">
        <v>46000</v>
      </c>
      <c r="D1424" s="8" t="str">
        <f>TEXT(Table5[[#This Row],[Date]],"dd-mm-yyyy")</f>
        <v>09-12-2025</v>
      </c>
      <c r="E1424" s="11" t="str">
        <f>TEXT(Table5[[#This Row],[Date]],"dd/mm/yyyy")</f>
        <v>09/12/2025</v>
      </c>
      <c r="F1424" s="3" t="str">
        <f>DAY(Table5[[#This Row],[Date]])&amp;LOOKUP(DAY(Table5[[#This Row],[Date]]),{1,"st";2,"nd";3,"rd";4,"th";21,"st";22,"nd";23,"rd";24,"th";31,"st"}) &amp; TEXT(Table5[[#This Row],[Date]], " mmm, yyyy")</f>
        <v>9th Dec, 2025</v>
      </c>
      <c r="G1424" s="11">
        <v>1626</v>
      </c>
      <c r="H1424" s="9" t="str">
        <f>TEXT(Table5[[#This Row],[AForm]],"000000")</f>
        <v>001626</v>
      </c>
      <c r="I1424" s="11">
        <f t="shared" ca="1" si="264"/>
        <v>28.693349685666725</v>
      </c>
      <c r="J1424" s="4" t="str">
        <f ca="1">TEXT(Table5[[#This Row],[ABeginForm]],"00")</f>
        <v>29</v>
      </c>
      <c r="K1424" s="11">
        <f t="shared" ca="1" si="265"/>
        <v>25.161466056494906</v>
      </c>
      <c r="L1424" s="4" t="str">
        <f ca="1">TEXT(Table5[[#This Row],[AEndForm]],"00")</f>
        <v>25</v>
      </c>
      <c r="M1424" s="12">
        <f ca="1">Table5[[#This Row],[AEndForm]]+(_xlfn.NORM.INV(RAND(),2,0.75))</f>
        <v>26.082437030312452</v>
      </c>
      <c r="N1424" s="5" t="str">
        <f ca="1">TEXT(Table5[[#This Row],[ASigForm]],"00")</f>
        <v>26</v>
      </c>
      <c r="O1424" s="11" t="s">
        <v>12</v>
      </c>
      <c r="P1424" s="9" t="str">
        <f>TEXT(Table5[[#This Row],[BForm]],"000000")</f>
        <v xml:space="preserve"> </v>
      </c>
      <c r="Q1424" s="11">
        <f t="shared" ca="1" si="266"/>
        <v>30.860560315491607</v>
      </c>
      <c r="R1424" s="4" t="str">
        <f ca="1">TEXT(Table5[[#This Row],[BBeginForm]],"00")</f>
        <v>31</v>
      </c>
      <c r="S1424" s="11">
        <f t="shared" ca="1" si="267"/>
        <v>30.886466807372788</v>
      </c>
      <c r="T1424" s="4" t="str">
        <f ca="1">TEXT(Table5[[#This Row],[BEndForm]],"00")</f>
        <v>31</v>
      </c>
      <c r="U1424" s="12">
        <f ca="1">Table5[[#This Row],[BEndForm]]+(_xlfn.NORM.INV(RAND(),2,0.75))</f>
        <v>31.866049850537152</v>
      </c>
      <c r="V1424" s="5" t="str">
        <f ca="1">TEXT(Table5[[#This Row],[BSigForm]],"00")</f>
        <v>32</v>
      </c>
      <c r="W1424" s="6" t="s">
        <v>11</v>
      </c>
      <c r="X1424" s="11">
        <f t="shared" ca="1" si="268"/>
        <v>33.046329933903799</v>
      </c>
      <c r="Y1424" s="4" t="str">
        <f ca="1">TEXT(Table5[[#This Row],[CBeginForm]],"00")</f>
        <v>33</v>
      </c>
      <c r="Z1424" s="11">
        <f t="shared" ca="1" si="269"/>
        <v>28.793017814262715</v>
      </c>
      <c r="AA1424" s="4" t="str">
        <f ca="1">TEXT(Table5[[#This Row],[CEndForm]],"00")</f>
        <v>29</v>
      </c>
      <c r="AB1424" s="12">
        <f ca="1">Table5[[#This Row],[CEndForm]]+(_xlfn.NORM.INV(RAND(),2,0.75))</f>
        <v>31.512069021900366</v>
      </c>
      <c r="AC1424" s="5" t="str">
        <f ca="1">TEXT(Table5[[#This Row],[CSigForm]],"00")</f>
        <v>32</v>
      </c>
      <c r="AD1424" s="11">
        <v>1636</v>
      </c>
      <c r="AE1424" s="9" t="str">
        <f>TEXT(Table5[[#This Row],[DForm]],"000000")</f>
        <v>001636</v>
      </c>
      <c r="AF1424" s="11">
        <f t="shared" ca="1" si="270"/>
        <v>28.415405667122545</v>
      </c>
      <c r="AG1424" s="4" t="str">
        <f ca="1">TEXT(Table5[[#This Row],[DBeginForm]],"00")</f>
        <v>28</v>
      </c>
      <c r="AH1424" s="11">
        <f t="shared" ca="1" si="271"/>
        <v>26.326119715716491</v>
      </c>
      <c r="AI1424" s="4" t="str">
        <f ca="1">TEXT(Table5[[#This Row],[DEndForm]],"00")</f>
        <v>26</v>
      </c>
      <c r="AJ1424" s="12">
        <f ca="1">Table5[[#This Row],[DEndForm]]+(_xlfn.NORM.INV(RAND(),2,0.75))</f>
        <v>28.49014629779397</v>
      </c>
      <c r="AK1424" s="5" t="str">
        <f ca="1">TEXT(Table5[[#This Row],[DSigForm]],"00")</f>
        <v>28</v>
      </c>
      <c r="AL1424" s="11">
        <v>1628</v>
      </c>
      <c r="AM1424" s="9" t="str">
        <f>TEXT(Table5[[#This Row],[EForm]],"000000")</f>
        <v>001628</v>
      </c>
      <c r="AN1424" s="11">
        <f t="shared" ca="1" si="272"/>
        <v>31.164142699111061</v>
      </c>
      <c r="AO1424" s="4" t="str">
        <f ca="1">TEXT(Table5[[#This Row],[EBeginForm]],"00")</f>
        <v>31</v>
      </c>
      <c r="AP1424" s="11">
        <f t="shared" ca="1" si="273"/>
        <v>30.001172922349586</v>
      </c>
      <c r="AQ1424" s="4" t="str">
        <f ca="1">TEXT(Table5[[#This Row],[EEndForm]],"00")</f>
        <v>30</v>
      </c>
      <c r="AR1424" s="12">
        <f ca="1">Table5[[#This Row],[EEndForm]]+(_xlfn.NORM.INV(RAND(),2,0.75))</f>
        <v>31.672979076987044</v>
      </c>
      <c r="AS1424" s="5" t="str">
        <f ca="1">TEXT(Table5[[#This Row],[ESigForm]],"00")</f>
        <v>32</v>
      </c>
      <c r="AT1424" s="9">
        <v>1615</v>
      </c>
      <c r="AU1424" s="9" t="str">
        <f>TEXT(Table5[[#This Row],[F]],"000000")</f>
        <v>001615</v>
      </c>
      <c r="AV1424" s="11">
        <f t="shared" ca="1" si="274"/>
        <v>29.501970974450419</v>
      </c>
      <c r="AW1424" s="4" t="str">
        <f ca="1">TEXT(Table5[[#This Row],[EBeginForm]],"00")</f>
        <v>31</v>
      </c>
      <c r="AX1424" s="11">
        <f t="shared" ca="1" si="275"/>
        <v>25.847409047252889</v>
      </c>
      <c r="AY1424" s="4" t="str">
        <f ca="1">TEXT(Table5[[#This Row],[EEndForm]],"00")</f>
        <v>30</v>
      </c>
      <c r="AZ1424" s="12">
        <f ca="1">Table5[[#This Row],[EEndForm]]+(_xlfn.NORM.INV(RAND(),2,0.75))</f>
        <v>32.92384386772251</v>
      </c>
      <c r="BA1424" s="5" t="str">
        <f ca="1">TEXT(Table5[[#This Row],[ESigForm]],"00")</f>
        <v>32</v>
      </c>
    </row>
    <row r="1425" spans="1:53" x14ac:dyDescent="0.3">
      <c r="A1425" s="1">
        <v>0</v>
      </c>
      <c r="B1425" s="1" t="s">
        <v>8</v>
      </c>
      <c r="C1425" s="11">
        <v>46001</v>
      </c>
      <c r="D1425" s="8" t="str">
        <f>TEXT(Table5[[#This Row],[Date]],"dd-mm-yyyy")</f>
        <v>10-12-2025</v>
      </c>
      <c r="E1425" s="11" t="str">
        <f>TEXT(Table5[[#This Row],[Date]],"dd/mm/yyyy")</f>
        <v>10/12/2025</v>
      </c>
      <c r="F1425" s="3" t="str">
        <f>DAY(Table5[[#This Row],[Date]])&amp;LOOKUP(DAY(Table5[[#This Row],[Date]]),{1,"st";2,"nd";3,"rd";4,"th";21,"st";22,"nd";23,"rd";24,"th";31,"st"}) &amp; TEXT(Table5[[#This Row],[Date]], " mmm, yyyy")</f>
        <v>10th Dec, 2025</v>
      </c>
      <c r="G1425" s="11">
        <v>1627</v>
      </c>
      <c r="H1425" s="9" t="str">
        <f>TEXT(Table5[[#This Row],[AForm]],"000000")</f>
        <v>001627</v>
      </c>
      <c r="I1425" s="11">
        <f t="shared" ca="1" si="264"/>
        <v>35.120690404464042</v>
      </c>
      <c r="J1425" s="4" t="str">
        <f ca="1">TEXT(Table5[[#This Row],[ABeginForm]],"00")</f>
        <v>35</v>
      </c>
      <c r="K1425" s="11">
        <f t="shared" ca="1" si="265"/>
        <v>29.3332277217783</v>
      </c>
      <c r="L1425" s="4" t="str">
        <f ca="1">TEXT(Table5[[#This Row],[AEndForm]],"00")</f>
        <v>29</v>
      </c>
      <c r="M1425" s="12">
        <f ca="1">Table5[[#This Row],[AEndForm]]+(_xlfn.NORM.INV(RAND(),2,0.75))</f>
        <v>31.550274378169782</v>
      </c>
      <c r="N1425" s="5" t="str">
        <f ca="1">TEXT(Table5[[#This Row],[ASigForm]],"00")</f>
        <v>32</v>
      </c>
      <c r="O1425" s="11" t="s">
        <v>12</v>
      </c>
      <c r="P1425" s="9" t="str">
        <f>TEXT(Table5[[#This Row],[BForm]],"000000")</f>
        <v xml:space="preserve"> </v>
      </c>
      <c r="Q1425" s="11">
        <f t="shared" ca="1" si="266"/>
        <v>30.431212397449041</v>
      </c>
      <c r="R1425" s="4" t="str">
        <f ca="1">TEXT(Table5[[#This Row],[BBeginForm]],"00")</f>
        <v>30</v>
      </c>
      <c r="S1425" s="11">
        <f t="shared" ca="1" si="267"/>
        <v>26.817301337475406</v>
      </c>
      <c r="T1425" s="4" t="str">
        <f ca="1">TEXT(Table5[[#This Row],[BEndForm]],"00")</f>
        <v>27</v>
      </c>
      <c r="U1425" s="12">
        <f ca="1">Table5[[#This Row],[BEndForm]]+(_xlfn.NORM.INV(RAND(),2,0.75))</f>
        <v>30.66410390677164</v>
      </c>
      <c r="V1425" s="5" t="str">
        <f ca="1">TEXT(Table5[[#This Row],[BSigForm]],"00")</f>
        <v>31</v>
      </c>
      <c r="W1425" s="6" t="s">
        <v>11</v>
      </c>
      <c r="X1425" s="11">
        <f t="shared" ca="1" si="268"/>
        <v>34.463276651405934</v>
      </c>
      <c r="Y1425" s="4" t="str">
        <f ca="1">TEXT(Table5[[#This Row],[CBeginForm]],"00")</f>
        <v>34</v>
      </c>
      <c r="Z1425" s="11">
        <f t="shared" ca="1" si="269"/>
        <v>31.594705157344944</v>
      </c>
      <c r="AA1425" s="4" t="str">
        <f ca="1">TEXT(Table5[[#This Row],[CEndForm]],"00")</f>
        <v>32</v>
      </c>
      <c r="AB1425" s="12">
        <f ca="1">Table5[[#This Row],[CEndForm]]+(_xlfn.NORM.INV(RAND(),2,0.75))</f>
        <v>33.951065038354429</v>
      </c>
      <c r="AC1425" s="5" t="str">
        <f ca="1">TEXT(Table5[[#This Row],[CSigForm]],"00")</f>
        <v>34</v>
      </c>
      <c r="AD1425" s="11">
        <v>1637</v>
      </c>
      <c r="AE1425" s="9" t="str">
        <f>TEXT(Table5[[#This Row],[DForm]],"000000")</f>
        <v>001637</v>
      </c>
      <c r="AF1425" s="11">
        <f t="shared" ca="1" si="270"/>
        <v>27.16561304117845</v>
      </c>
      <c r="AG1425" s="4" t="str">
        <f ca="1">TEXT(Table5[[#This Row],[DBeginForm]],"00")</f>
        <v>27</v>
      </c>
      <c r="AH1425" s="11">
        <f t="shared" ca="1" si="271"/>
        <v>29.667396323568177</v>
      </c>
      <c r="AI1425" s="4" t="str">
        <f ca="1">TEXT(Table5[[#This Row],[DEndForm]],"00")</f>
        <v>30</v>
      </c>
      <c r="AJ1425" s="12">
        <f ca="1">Table5[[#This Row],[DEndForm]]+(_xlfn.NORM.INV(RAND(),2,0.75))</f>
        <v>31.882450655609496</v>
      </c>
      <c r="AK1425" s="5" t="str">
        <f ca="1">TEXT(Table5[[#This Row],[DSigForm]],"00")</f>
        <v>32</v>
      </c>
      <c r="AL1425" s="11">
        <v>1629</v>
      </c>
      <c r="AM1425" s="9" t="str">
        <f>TEXT(Table5[[#This Row],[EForm]],"000000")</f>
        <v>001629</v>
      </c>
      <c r="AN1425" s="11">
        <f t="shared" ca="1" si="272"/>
        <v>29.148627997752712</v>
      </c>
      <c r="AO1425" s="4" t="str">
        <f ca="1">TEXT(Table5[[#This Row],[EBeginForm]],"00")</f>
        <v>29</v>
      </c>
      <c r="AP1425" s="11">
        <f t="shared" ca="1" si="273"/>
        <v>30.207437236199873</v>
      </c>
      <c r="AQ1425" s="4" t="str">
        <f ca="1">TEXT(Table5[[#This Row],[EEndForm]],"00")</f>
        <v>30</v>
      </c>
      <c r="AR1425" s="12">
        <f ca="1">Table5[[#This Row],[EEndForm]]+(_xlfn.NORM.INV(RAND(),2,0.75))</f>
        <v>33.260576198254455</v>
      </c>
      <c r="AS1425" s="5" t="str">
        <f ca="1">TEXT(Table5[[#This Row],[ESigForm]],"00")</f>
        <v>33</v>
      </c>
      <c r="AT1425" s="9">
        <v>1616</v>
      </c>
      <c r="AU1425" s="9" t="str">
        <f>TEXT(Table5[[#This Row],[F]],"000000")</f>
        <v>001616</v>
      </c>
      <c r="AV1425" s="11">
        <f t="shared" ca="1" si="274"/>
        <v>32.870892824740132</v>
      </c>
      <c r="AW1425" s="4" t="str">
        <f ca="1">TEXT(Table5[[#This Row],[EBeginForm]],"00")</f>
        <v>29</v>
      </c>
      <c r="AX1425" s="11">
        <f t="shared" ca="1" si="275"/>
        <v>33.339630699101946</v>
      </c>
      <c r="AY1425" s="4" t="str">
        <f ca="1">TEXT(Table5[[#This Row],[EEndForm]],"00")</f>
        <v>30</v>
      </c>
      <c r="AZ1425" s="12">
        <f ca="1">Table5[[#This Row],[EEndForm]]+(_xlfn.NORM.INV(RAND(),2,0.75))</f>
        <v>33.676030842339252</v>
      </c>
      <c r="BA1425" s="5" t="str">
        <f ca="1">TEXT(Table5[[#This Row],[ESigForm]],"00")</f>
        <v>33</v>
      </c>
    </row>
    <row r="1426" spans="1:53" x14ac:dyDescent="0.3">
      <c r="A1426" s="1">
        <v>0</v>
      </c>
      <c r="B1426" s="1" t="s">
        <v>9</v>
      </c>
      <c r="C1426" s="11">
        <v>46002</v>
      </c>
      <c r="D1426" s="8" t="str">
        <f>TEXT(Table5[[#This Row],[Date]],"dd-mm-yyyy")</f>
        <v>11-12-2025</v>
      </c>
      <c r="E1426" s="11" t="str">
        <f>TEXT(Table5[[#This Row],[Date]],"dd/mm/yyyy")</f>
        <v>11/12/2025</v>
      </c>
      <c r="F1426" s="3" t="str">
        <f>DAY(Table5[[#This Row],[Date]])&amp;LOOKUP(DAY(Table5[[#This Row],[Date]]),{1,"st";2,"nd";3,"rd";4,"th";21,"st";22,"nd";23,"rd";24,"th";31,"st"}) &amp; TEXT(Table5[[#This Row],[Date]], " mmm, yyyy")</f>
        <v>11th Dec, 2025</v>
      </c>
      <c r="G1426" s="11">
        <v>1628</v>
      </c>
      <c r="H1426" s="9" t="str">
        <f>TEXT(Table5[[#This Row],[AForm]],"000000")</f>
        <v>001628</v>
      </c>
      <c r="I1426" s="11">
        <f t="shared" ca="1" si="264"/>
        <v>32.194566007110964</v>
      </c>
      <c r="J1426" s="4" t="str">
        <f ca="1">TEXT(Table5[[#This Row],[ABeginForm]],"00")</f>
        <v>32</v>
      </c>
      <c r="K1426" s="11">
        <f t="shared" ca="1" si="265"/>
        <v>28.443310785865766</v>
      </c>
      <c r="L1426" s="4" t="str">
        <f ca="1">TEXT(Table5[[#This Row],[AEndForm]],"00")</f>
        <v>28</v>
      </c>
      <c r="M1426" s="12">
        <f ca="1">Table5[[#This Row],[AEndForm]]+(_xlfn.NORM.INV(RAND(),2,0.75))</f>
        <v>30.886201022442656</v>
      </c>
      <c r="N1426" s="5" t="str">
        <f ca="1">TEXT(Table5[[#This Row],[ASigForm]],"00")</f>
        <v>31</v>
      </c>
      <c r="O1426" s="11" t="s">
        <v>12</v>
      </c>
      <c r="P1426" s="9" t="str">
        <f>TEXT(Table5[[#This Row],[BForm]],"000000")</f>
        <v xml:space="preserve"> </v>
      </c>
      <c r="Q1426" s="11">
        <f t="shared" ca="1" si="266"/>
        <v>29.529627160458059</v>
      </c>
      <c r="R1426" s="4" t="str">
        <f ca="1">TEXT(Table5[[#This Row],[BBeginForm]],"00")</f>
        <v>30</v>
      </c>
      <c r="S1426" s="11">
        <f t="shared" ca="1" si="267"/>
        <v>29.124034387719568</v>
      </c>
      <c r="T1426" s="4" t="str">
        <f ca="1">TEXT(Table5[[#This Row],[BEndForm]],"00")</f>
        <v>29</v>
      </c>
      <c r="U1426" s="12">
        <f ca="1">Table5[[#This Row],[BEndForm]]+(_xlfn.NORM.INV(RAND(),2,0.75))</f>
        <v>31.509181695496192</v>
      </c>
      <c r="V1426" s="5" t="str">
        <f ca="1">TEXT(Table5[[#This Row],[BSigForm]],"00")</f>
        <v>32</v>
      </c>
      <c r="W1426" s="6" t="s">
        <v>11</v>
      </c>
      <c r="X1426" s="11">
        <f t="shared" ca="1" si="268"/>
        <v>30.710365522983558</v>
      </c>
      <c r="Y1426" s="4" t="str">
        <f ca="1">TEXT(Table5[[#This Row],[CBeginForm]],"00")</f>
        <v>31</v>
      </c>
      <c r="Z1426" s="11">
        <f t="shared" ca="1" si="269"/>
        <v>35.382400929961086</v>
      </c>
      <c r="AA1426" s="4" t="str">
        <f ca="1">TEXT(Table5[[#This Row],[CEndForm]],"00")</f>
        <v>35</v>
      </c>
      <c r="AB1426" s="12">
        <f ca="1">Table5[[#This Row],[CEndForm]]+(_xlfn.NORM.INV(RAND(),2,0.75))</f>
        <v>38.002914312031358</v>
      </c>
      <c r="AC1426" s="5" t="str">
        <f ca="1">TEXT(Table5[[#This Row],[CSigForm]],"00")</f>
        <v>38</v>
      </c>
      <c r="AD1426" s="11">
        <v>1638</v>
      </c>
      <c r="AE1426" s="9" t="str">
        <f>TEXT(Table5[[#This Row],[DForm]],"000000")</f>
        <v>001638</v>
      </c>
      <c r="AF1426" s="11">
        <f t="shared" ca="1" si="270"/>
        <v>31.540205445129342</v>
      </c>
      <c r="AG1426" s="4" t="str">
        <f ca="1">TEXT(Table5[[#This Row],[DBeginForm]],"00")</f>
        <v>32</v>
      </c>
      <c r="AH1426" s="11">
        <f t="shared" ca="1" si="271"/>
        <v>25.853772444946145</v>
      </c>
      <c r="AI1426" s="4" t="str">
        <f ca="1">TEXT(Table5[[#This Row],[DEndForm]],"00")</f>
        <v>26</v>
      </c>
      <c r="AJ1426" s="12">
        <f ca="1">Table5[[#This Row],[DEndForm]]+(_xlfn.NORM.INV(RAND(),2,0.75))</f>
        <v>26.226768545732455</v>
      </c>
      <c r="AK1426" s="5" t="str">
        <f ca="1">TEXT(Table5[[#This Row],[DSigForm]],"00")</f>
        <v>26</v>
      </c>
      <c r="AL1426" s="11">
        <v>1630</v>
      </c>
      <c r="AM1426" s="9" t="str">
        <f>TEXT(Table5[[#This Row],[EForm]],"000000")</f>
        <v>001630</v>
      </c>
      <c r="AN1426" s="11">
        <f t="shared" ca="1" si="272"/>
        <v>32.568680914074307</v>
      </c>
      <c r="AO1426" s="4" t="str">
        <f ca="1">TEXT(Table5[[#This Row],[EBeginForm]],"00")</f>
        <v>33</v>
      </c>
      <c r="AP1426" s="11">
        <f t="shared" ca="1" si="273"/>
        <v>27.519365940957176</v>
      </c>
      <c r="AQ1426" s="4" t="str">
        <f ca="1">TEXT(Table5[[#This Row],[EEndForm]],"00")</f>
        <v>28</v>
      </c>
      <c r="AR1426" s="12">
        <f ca="1">Table5[[#This Row],[EEndForm]]+(_xlfn.NORM.INV(RAND(),2,0.75))</f>
        <v>28.950042222520658</v>
      </c>
      <c r="AS1426" s="5" t="str">
        <f ca="1">TEXT(Table5[[#This Row],[ESigForm]],"00")</f>
        <v>29</v>
      </c>
      <c r="AT1426" s="9">
        <v>1617</v>
      </c>
      <c r="AU1426" s="9" t="str">
        <f>TEXT(Table5[[#This Row],[F]],"000000")</f>
        <v>001617</v>
      </c>
      <c r="AV1426" s="11">
        <f t="shared" ca="1" si="274"/>
        <v>32.672658509490049</v>
      </c>
      <c r="AW1426" s="4" t="str">
        <f ca="1">TEXT(Table5[[#This Row],[EBeginForm]],"00")</f>
        <v>33</v>
      </c>
      <c r="AX1426" s="11">
        <f t="shared" ca="1" si="275"/>
        <v>29.27756527038504</v>
      </c>
      <c r="AY1426" s="4" t="str">
        <f ca="1">TEXT(Table5[[#This Row],[EEndForm]],"00")</f>
        <v>28</v>
      </c>
      <c r="AZ1426" s="12">
        <f ca="1">Table5[[#This Row],[EEndForm]]+(_xlfn.NORM.INV(RAND(),2,0.75))</f>
        <v>27.829895461097859</v>
      </c>
      <c r="BA1426" s="5" t="str">
        <f ca="1">TEXT(Table5[[#This Row],[ESigForm]],"00")</f>
        <v>29</v>
      </c>
    </row>
    <row r="1427" spans="1:53" x14ac:dyDescent="0.3">
      <c r="A1427" s="1">
        <v>0</v>
      </c>
      <c r="B1427" s="1" t="s">
        <v>10</v>
      </c>
      <c r="C1427" s="11">
        <v>46003</v>
      </c>
      <c r="D1427" s="8" t="str">
        <f>TEXT(Table5[[#This Row],[Date]],"dd-mm-yyyy")</f>
        <v>12-12-2025</v>
      </c>
      <c r="E1427" s="11" t="str">
        <f>TEXT(Table5[[#This Row],[Date]],"dd/mm/yyyy")</f>
        <v>12/12/2025</v>
      </c>
      <c r="F1427" s="3" t="str">
        <f>DAY(Table5[[#This Row],[Date]])&amp;LOOKUP(DAY(Table5[[#This Row],[Date]]),{1,"st";2,"nd";3,"rd";4,"th";21,"st";22,"nd";23,"rd";24,"th";31,"st"}) &amp; TEXT(Table5[[#This Row],[Date]], " mmm, yyyy")</f>
        <v>12th Dec, 2025</v>
      </c>
      <c r="G1427" s="11">
        <v>1629</v>
      </c>
      <c r="H1427" s="9" t="str">
        <f>TEXT(Table5[[#This Row],[AForm]],"000000")</f>
        <v>001629</v>
      </c>
      <c r="I1427" s="11">
        <f t="shared" ca="1" si="264"/>
        <v>30.984904701873454</v>
      </c>
      <c r="J1427" s="4" t="str">
        <f ca="1">TEXT(Table5[[#This Row],[ABeginForm]],"00")</f>
        <v>31</v>
      </c>
      <c r="K1427" s="11">
        <f t="shared" ca="1" si="265"/>
        <v>27.014537235654572</v>
      </c>
      <c r="L1427" s="4" t="str">
        <f ca="1">TEXT(Table5[[#This Row],[AEndForm]],"00")</f>
        <v>27</v>
      </c>
      <c r="M1427" s="12">
        <f ca="1">Table5[[#This Row],[AEndForm]]+(_xlfn.NORM.INV(RAND(),2,0.75))</f>
        <v>27.727886438073895</v>
      </c>
      <c r="N1427" s="5" t="str">
        <f ca="1">TEXT(Table5[[#This Row],[ASigForm]],"00")</f>
        <v>28</v>
      </c>
      <c r="O1427" s="11" t="s">
        <v>12</v>
      </c>
      <c r="P1427" s="9" t="str">
        <f>TEXT(Table5[[#This Row],[BForm]],"000000")</f>
        <v xml:space="preserve"> </v>
      </c>
      <c r="Q1427" s="11">
        <f t="shared" ca="1" si="266"/>
        <v>35.343160362182317</v>
      </c>
      <c r="R1427" s="4" t="str">
        <f ca="1">TEXT(Table5[[#This Row],[BBeginForm]],"00")</f>
        <v>35</v>
      </c>
      <c r="S1427" s="11">
        <f t="shared" ca="1" si="267"/>
        <v>28.739447986059574</v>
      </c>
      <c r="T1427" s="4" t="str">
        <f ca="1">TEXT(Table5[[#This Row],[BEndForm]],"00")</f>
        <v>29</v>
      </c>
      <c r="U1427" s="12">
        <f ca="1">Table5[[#This Row],[BEndForm]]+(_xlfn.NORM.INV(RAND(),2,0.75))</f>
        <v>32.591603268021274</v>
      </c>
      <c r="V1427" s="5" t="str">
        <f ca="1">TEXT(Table5[[#This Row],[BSigForm]],"00")</f>
        <v>33</v>
      </c>
      <c r="W1427" s="6" t="s">
        <v>11</v>
      </c>
      <c r="X1427" s="11">
        <f t="shared" ca="1" si="268"/>
        <v>28.556017367797143</v>
      </c>
      <c r="Y1427" s="4" t="str">
        <f ca="1">TEXT(Table5[[#This Row],[CBeginForm]],"00")</f>
        <v>29</v>
      </c>
      <c r="Z1427" s="11">
        <f t="shared" ca="1" si="269"/>
        <v>30.377649248039077</v>
      </c>
      <c r="AA1427" s="4" t="str">
        <f ca="1">TEXT(Table5[[#This Row],[CEndForm]],"00")</f>
        <v>30</v>
      </c>
      <c r="AB1427" s="12">
        <f ca="1">Table5[[#This Row],[CEndForm]]+(_xlfn.NORM.INV(RAND(),2,0.75))</f>
        <v>30.716297663156872</v>
      </c>
      <c r="AC1427" s="5" t="str">
        <f ca="1">TEXT(Table5[[#This Row],[CSigForm]],"00")</f>
        <v>31</v>
      </c>
      <c r="AD1427" s="11">
        <v>1639</v>
      </c>
      <c r="AE1427" s="9" t="str">
        <f>TEXT(Table5[[#This Row],[DForm]],"000000")</f>
        <v>001639</v>
      </c>
      <c r="AF1427" s="11">
        <f t="shared" ca="1" si="270"/>
        <v>33.067714190515602</v>
      </c>
      <c r="AG1427" s="4" t="str">
        <f ca="1">TEXT(Table5[[#This Row],[DBeginForm]],"00")</f>
        <v>33</v>
      </c>
      <c r="AH1427" s="11">
        <f t="shared" ca="1" si="271"/>
        <v>31.559993843923802</v>
      </c>
      <c r="AI1427" s="4" t="str">
        <f ca="1">TEXT(Table5[[#This Row],[DEndForm]],"00")</f>
        <v>32</v>
      </c>
      <c r="AJ1427" s="12">
        <f ca="1">Table5[[#This Row],[DEndForm]]+(_xlfn.NORM.INV(RAND(),2,0.75))</f>
        <v>32.874356988448</v>
      </c>
      <c r="AK1427" s="5" t="str">
        <f ca="1">TEXT(Table5[[#This Row],[DSigForm]],"00")</f>
        <v>33</v>
      </c>
      <c r="AL1427" s="11">
        <v>1631</v>
      </c>
      <c r="AM1427" s="9" t="str">
        <f>TEXT(Table5[[#This Row],[EForm]],"000000")</f>
        <v>001631</v>
      </c>
      <c r="AN1427" s="11">
        <f t="shared" ca="1" si="272"/>
        <v>29.668888897713693</v>
      </c>
      <c r="AO1427" s="4" t="str">
        <f ca="1">TEXT(Table5[[#This Row],[EBeginForm]],"00")</f>
        <v>30</v>
      </c>
      <c r="AP1427" s="11">
        <f t="shared" ca="1" si="273"/>
        <v>34.993613925185159</v>
      </c>
      <c r="AQ1427" s="4" t="str">
        <f ca="1">TEXT(Table5[[#This Row],[EEndForm]],"00")</f>
        <v>35</v>
      </c>
      <c r="AR1427" s="12">
        <f ca="1">Table5[[#This Row],[EEndForm]]+(_xlfn.NORM.INV(RAND(),2,0.75))</f>
        <v>36.515432983990735</v>
      </c>
      <c r="AS1427" s="5" t="str">
        <f ca="1">TEXT(Table5[[#This Row],[ESigForm]],"00")</f>
        <v>37</v>
      </c>
      <c r="AT1427" s="9">
        <v>1618</v>
      </c>
      <c r="AU1427" s="9" t="str">
        <f>TEXT(Table5[[#This Row],[F]],"000000")</f>
        <v>001618</v>
      </c>
      <c r="AV1427" s="11">
        <f t="shared" ca="1" si="274"/>
        <v>37.24112539901428</v>
      </c>
      <c r="AW1427" s="4" t="str">
        <f ca="1">TEXT(Table5[[#This Row],[EBeginForm]],"00")</f>
        <v>30</v>
      </c>
      <c r="AX1427" s="11">
        <f t="shared" ca="1" si="275"/>
        <v>28.388302497465748</v>
      </c>
      <c r="AY1427" s="4" t="str">
        <f ca="1">TEXT(Table5[[#This Row],[EEndForm]],"00")</f>
        <v>35</v>
      </c>
      <c r="AZ1427" s="12">
        <f ca="1">Table5[[#This Row],[EEndForm]]+(_xlfn.NORM.INV(RAND(),2,0.75))</f>
        <v>36.745579875962612</v>
      </c>
      <c r="BA1427" s="5" t="str">
        <f ca="1">TEXT(Table5[[#This Row],[ESigForm]],"00")</f>
        <v>37</v>
      </c>
    </row>
    <row r="1428" spans="1:53" x14ac:dyDescent="0.3">
      <c r="A1428" s="1">
        <v>0</v>
      </c>
      <c r="B1428" s="1" t="s">
        <v>5</v>
      </c>
      <c r="C1428" s="11">
        <v>46004</v>
      </c>
      <c r="D1428" s="8" t="str">
        <f>TEXT(Table5[[#This Row],[Date]],"dd-mm-yyyy")</f>
        <v>13-12-2025</v>
      </c>
      <c r="E1428" s="11" t="str">
        <f>TEXT(Table5[[#This Row],[Date]],"dd/mm/yyyy")</f>
        <v>13/12/2025</v>
      </c>
      <c r="F1428" s="3" t="str">
        <f>DAY(Table5[[#This Row],[Date]])&amp;LOOKUP(DAY(Table5[[#This Row],[Date]]),{1,"st";2,"nd";3,"rd";4,"th";21,"st";22,"nd";23,"rd";24,"th";31,"st"}) &amp; TEXT(Table5[[#This Row],[Date]], " mmm, yyyy")</f>
        <v>13th Dec, 2025</v>
      </c>
      <c r="G1428" s="11">
        <v>1630</v>
      </c>
      <c r="H1428" s="9" t="str">
        <f>TEXT(Table5[[#This Row],[AForm]],"000000")</f>
        <v>001630</v>
      </c>
      <c r="I1428" s="11">
        <f t="shared" ca="1" si="264"/>
        <v>25.454175692417504</v>
      </c>
      <c r="J1428" s="4" t="str">
        <f ca="1">TEXT(Table5[[#This Row],[ABeginForm]],"00")</f>
        <v>25</v>
      </c>
      <c r="K1428" s="11">
        <f t="shared" ca="1" si="265"/>
        <v>35.492336435122233</v>
      </c>
      <c r="L1428" s="4" t="str">
        <f ca="1">TEXT(Table5[[#This Row],[AEndForm]],"00")</f>
        <v>35</v>
      </c>
      <c r="M1428" s="12">
        <f ca="1">Table5[[#This Row],[AEndForm]]+(_xlfn.NORM.INV(RAND(),2,0.75))</f>
        <v>37.720393674307857</v>
      </c>
      <c r="N1428" s="5" t="str">
        <f ca="1">TEXT(Table5[[#This Row],[ASigForm]],"00")</f>
        <v>38</v>
      </c>
      <c r="O1428" s="11" t="s">
        <v>12</v>
      </c>
      <c r="P1428" s="9" t="str">
        <f>TEXT(Table5[[#This Row],[BForm]],"000000")</f>
        <v xml:space="preserve"> </v>
      </c>
      <c r="Q1428" s="11">
        <f t="shared" ca="1" si="266"/>
        <v>30.159223332453877</v>
      </c>
      <c r="R1428" s="4" t="str">
        <f ca="1">TEXT(Table5[[#This Row],[BBeginForm]],"00")</f>
        <v>30</v>
      </c>
      <c r="S1428" s="11">
        <f t="shared" ca="1" si="267"/>
        <v>28.196927755065786</v>
      </c>
      <c r="T1428" s="4" t="str">
        <f ca="1">TEXT(Table5[[#This Row],[BEndForm]],"00")</f>
        <v>28</v>
      </c>
      <c r="U1428" s="12">
        <f ca="1">Table5[[#This Row],[BEndForm]]+(_xlfn.NORM.INV(RAND(),2,0.75))</f>
        <v>30.345165249882498</v>
      </c>
      <c r="V1428" s="5" t="str">
        <f ca="1">TEXT(Table5[[#This Row],[BSigForm]],"00")</f>
        <v>30</v>
      </c>
      <c r="W1428" s="6" t="s">
        <v>11</v>
      </c>
      <c r="X1428" s="11">
        <f t="shared" ca="1" si="268"/>
        <v>28.554085781128538</v>
      </c>
      <c r="Y1428" s="4" t="str">
        <f ca="1">TEXT(Table5[[#This Row],[CBeginForm]],"00")</f>
        <v>29</v>
      </c>
      <c r="Z1428" s="11">
        <f t="shared" ca="1" si="269"/>
        <v>27.811878268653864</v>
      </c>
      <c r="AA1428" s="4" t="str">
        <f ca="1">TEXT(Table5[[#This Row],[CEndForm]],"00")</f>
        <v>28</v>
      </c>
      <c r="AB1428" s="12">
        <f ca="1">Table5[[#This Row],[CEndForm]]+(_xlfn.NORM.INV(RAND(),2,0.75))</f>
        <v>29.440582441668823</v>
      </c>
      <c r="AC1428" s="5" t="str">
        <f ca="1">TEXT(Table5[[#This Row],[CSigForm]],"00")</f>
        <v>29</v>
      </c>
      <c r="AD1428" s="11">
        <v>1640</v>
      </c>
      <c r="AE1428" s="9" t="str">
        <f>TEXT(Table5[[#This Row],[DForm]],"000000")</f>
        <v>001640</v>
      </c>
      <c r="AF1428" s="11">
        <f t="shared" ca="1" si="270"/>
        <v>31.177538505818173</v>
      </c>
      <c r="AG1428" s="4" t="str">
        <f ca="1">TEXT(Table5[[#This Row],[DBeginForm]],"00")</f>
        <v>31</v>
      </c>
      <c r="AH1428" s="11">
        <f t="shared" ca="1" si="271"/>
        <v>29.49288331807832</v>
      </c>
      <c r="AI1428" s="4" t="str">
        <f ca="1">TEXT(Table5[[#This Row],[DEndForm]],"00")</f>
        <v>29</v>
      </c>
      <c r="AJ1428" s="12">
        <f ca="1">Table5[[#This Row],[DEndForm]]+(_xlfn.NORM.INV(RAND(),2,0.75))</f>
        <v>31.088504911785819</v>
      </c>
      <c r="AK1428" s="5" t="str">
        <f ca="1">TEXT(Table5[[#This Row],[DSigForm]],"00")</f>
        <v>31</v>
      </c>
      <c r="AL1428" s="11">
        <v>1632</v>
      </c>
      <c r="AM1428" s="9" t="str">
        <f>TEXT(Table5[[#This Row],[EForm]],"000000")</f>
        <v>001632</v>
      </c>
      <c r="AN1428" s="11">
        <f t="shared" ca="1" si="272"/>
        <v>22.652058850912805</v>
      </c>
      <c r="AO1428" s="4" t="str">
        <f ca="1">TEXT(Table5[[#This Row],[EBeginForm]],"00")</f>
        <v>23</v>
      </c>
      <c r="AP1428" s="11">
        <f t="shared" ca="1" si="273"/>
        <v>31.972700998435602</v>
      </c>
      <c r="AQ1428" s="4" t="str">
        <f ca="1">TEXT(Table5[[#This Row],[EEndForm]],"00")</f>
        <v>32</v>
      </c>
      <c r="AR1428" s="12">
        <f ca="1">Table5[[#This Row],[EEndForm]]+(_xlfn.NORM.INV(RAND(),2,0.75))</f>
        <v>33.555159433126832</v>
      </c>
      <c r="AS1428" s="5" t="str">
        <f ca="1">TEXT(Table5[[#This Row],[ESigForm]],"00")</f>
        <v>34</v>
      </c>
      <c r="AT1428" s="9">
        <v>1619</v>
      </c>
      <c r="AU1428" s="9" t="str">
        <f>TEXT(Table5[[#This Row],[F]],"000000")</f>
        <v>001619</v>
      </c>
      <c r="AV1428" s="11">
        <f t="shared" ca="1" si="274"/>
        <v>27.955530873490336</v>
      </c>
      <c r="AW1428" s="4" t="str">
        <f ca="1">TEXT(Table5[[#This Row],[EBeginForm]],"00")</f>
        <v>23</v>
      </c>
      <c r="AX1428" s="11">
        <f t="shared" ca="1" si="275"/>
        <v>26.479876825949855</v>
      </c>
      <c r="AY1428" s="4" t="str">
        <f ca="1">TEXT(Table5[[#This Row],[EEndForm]],"00")</f>
        <v>32</v>
      </c>
      <c r="AZ1428" s="12">
        <f ca="1">Table5[[#This Row],[EEndForm]]+(_xlfn.NORM.INV(RAND(),2,0.75))</f>
        <v>35.248754106142641</v>
      </c>
      <c r="BA1428" s="5" t="str">
        <f ca="1">TEXT(Table5[[#This Row],[ESigForm]],"00")</f>
        <v>34</v>
      </c>
    </row>
    <row r="1429" spans="1:53" x14ac:dyDescent="0.3">
      <c r="A1429" s="1">
        <v>0</v>
      </c>
      <c r="B1429" s="1" t="s">
        <v>6</v>
      </c>
      <c r="C1429" s="11">
        <v>46006</v>
      </c>
      <c r="D1429" s="8" t="str">
        <f>TEXT(Table5[[#This Row],[Date]],"dd-mm-yyyy")</f>
        <v>15-12-2025</v>
      </c>
      <c r="E1429" s="11" t="str">
        <f>TEXT(Table5[[#This Row],[Date]],"dd/mm/yyyy")</f>
        <v>15/12/2025</v>
      </c>
      <c r="F1429" s="3" t="str">
        <f>DAY(Table5[[#This Row],[Date]])&amp;LOOKUP(DAY(Table5[[#This Row],[Date]]),{1,"st";2,"nd";3,"rd";4,"th";21,"st";22,"nd";23,"rd";24,"th";31,"st"}) &amp; TEXT(Table5[[#This Row],[Date]], " mmm, yyyy")</f>
        <v>15th Dec, 2025</v>
      </c>
      <c r="G1429" s="11">
        <v>1631</v>
      </c>
      <c r="H1429" s="9" t="str">
        <f>TEXT(Table5[[#This Row],[AForm]],"000000")</f>
        <v>001631</v>
      </c>
      <c r="I1429" s="11">
        <f t="shared" ca="1" si="264"/>
        <v>31.616739143020478</v>
      </c>
      <c r="J1429" s="4" t="str">
        <f ca="1">TEXT(Table5[[#This Row],[ABeginForm]],"00")</f>
        <v>32</v>
      </c>
      <c r="K1429" s="11">
        <f t="shared" ca="1" si="265"/>
        <v>34.983245086272859</v>
      </c>
      <c r="L1429" s="4" t="str">
        <f ca="1">TEXT(Table5[[#This Row],[AEndForm]],"00")</f>
        <v>35</v>
      </c>
      <c r="M1429" s="12">
        <f ca="1">Table5[[#This Row],[AEndForm]]+(_xlfn.NORM.INV(RAND(),2,0.75))</f>
        <v>36.176631830813115</v>
      </c>
      <c r="N1429" s="5" t="str">
        <f ca="1">TEXT(Table5[[#This Row],[ASigForm]],"00")</f>
        <v>36</v>
      </c>
      <c r="O1429" s="11">
        <f>O1423+1</f>
        <v>257</v>
      </c>
      <c r="P1429" s="9" t="str">
        <f>TEXT(Table5[[#This Row],[BForm]],"000000")</f>
        <v>000257</v>
      </c>
      <c r="Q1429" s="11">
        <f t="shared" ca="1" si="266"/>
        <v>25.593047075547656</v>
      </c>
      <c r="R1429" s="4" t="str">
        <f ca="1">TEXT(Table5[[#This Row],[BBeginForm]],"00")</f>
        <v>26</v>
      </c>
      <c r="S1429" s="11">
        <f t="shared" ca="1" si="267"/>
        <v>27.054466461118327</v>
      </c>
      <c r="T1429" s="4" t="str">
        <f ca="1">TEXT(Table5[[#This Row],[BEndForm]],"00")</f>
        <v>27</v>
      </c>
      <c r="U1429" s="12">
        <f ca="1">Table5[[#This Row],[BEndForm]]+(_xlfn.NORM.INV(RAND(),2,0.75))</f>
        <v>29.45545090356098</v>
      </c>
      <c r="V1429" s="5" t="str">
        <f ca="1">TEXT(Table5[[#This Row],[BSigForm]],"00")</f>
        <v>29</v>
      </c>
      <c r="W1429" s="6" t="s">
        <v>11</v>
      </c>
      <c r="X1429" s="11">
        <f t="shared" ca="1" si="268"/>
        <v>26.535757112852274</v>
      </c>
      <c r="Y1429" s="4" t="str">
        <f ca="1">TEXT(Table5[[#This Row],[CBeginForm]],"00")</f>
        <v>27</v>
      </c>
      <c r="Z1429" s="11">
        <f t="shared" ca="1" si="269"/>
        <v>26.616889716968448</v>
      </c>
      <c r="AA1429" s="4" t="str">
        <f ca="1">TEXT(Table5[[#This Row],[CEndForm]],"00")</f>
        <v>27</v>
      </c>
      <c r="AB1429" s="12">
        <f ca="1">Table5[[#This Row],[CEndForm]]+(_xlfn.NORM.INV(RAND(),2,0.75))</f>
        <v>28.357097077161026</v>
      </c>
      <c r="AC1429" s="5" t="str">
        <f ca="1">TEXT(Table5[[#This Row],[CSigForm]],"00")</f>
        <v>28</v>
      </c>
      <c r="AD1429" s="11">
        <v>1641</v>
      </c>
      <c r="AE1429" s="9" t="str">
        <f>TEXT(Table5[[#This Row],[DForm]],"000000")</f>
        <v>001641</v>
      </c>
      <c r="AF1429" s="11">
        <f t="shared" ca="1" si="270"/>
        <v>25.667278491533921</v>
      </c>
      <c r="AG1429" s="4" t="str">
        <f ca="1">TEXT(Table5[[#This Row],[DBeginForm]],"00")</f>
        <v>26</v>
      </c>
      <c r="AH1429" s="11">
        <f t="shared" ca="1" si="271"/>
        <v>29.715110834006534</v>
      </c>
      <c r="AI1429" s="4" t="str">
        <f ca="1">TEXT(Table5[[#This Row],[DEndForm]],"00")</f>
        <v>30</v>
      </c>
      <c r="AJ1429" s="12">
        <f ca="1">Table5[[#This Row],[DEndForm]]+(_xlfn.NORM.INV(RAND(),2,0.75))</f>
        <v>33.000979844370733</v>
      </c>
      <c r="AK1429" s="5" t="str">
        <f ca="1">TEXT(Table5[[#This Row],[DSigForm]],"00")</f>
        <v>33</v>
      </c>
      <c r="AL1429" s="11">
        <v>1633</v>
      </c>
      <c r="AM1429" s="9" t="str">
        <f>TEXT(Table5[[#This Row],[EForm]],"000000")</f>
        <v>001633</v>
      </c>
      <c r="AN1429" s="11">
        <f t="shared" ca="1" si="272"/>
        <v>29.335765255412866</v>
      </c>
      <c r="AO1429" s="4" t="str">
        <f ca="1">TEXT(Table5[[#This Row],[EBeginForm]],"00")</f>
        <v>29</v>
      </c>
      <c r="AP1429" s="11">
        <f t="shared" ca="1" si="273"/>
        <v>34.169222502821498</v>
      </c>
      <c r="AQ1429" s="4" t="str">
        <f ca="1">TEXT(Table5[[#This Row],[EEndForm]],"00")</f>
        <v>34</v>
      </c>
      <c r="AR1429" s="12">
        <f ca="1">Table5[[#This Row],[EEndForm]]+(_xlfn.NORM.INV(RAND(),2,0.75))</f>
        <v>36.693741400942145</v>
      </c>
      <c r="AS1429" s="5" t="str">
        <f ca="1">TEXT(Table5[[#This Row],[ESigForm]],"00")</f>
        <v>37</v>
      </c>
      <c r="AT1429" s="9">
        <v>1620</v>
      </c>
      <c r="AU1429" s="9" t="str">
        <f>TEXT(Table5[[#This Row],[F]],"000000")</f>
        <v>001620</v>
      </c>
      <c r="AV1429" s="11">
        <f t="shared" ca="1" si="274"/>
        <v>28.038996364929549</v>
      </c>
      <c r="AW1429" s="4" t="str">
        <f ca="1">TEXT(Table5[[#This Row],[EBeginForm]],"00")</f>
        <v>29</v>
      </c>
      <c r="AX1429" s="11">
        <f t="shared" ca="1" si="275"/>
        <v>30.028073759572155</v>
      </c>
      <c r="AY1429" s="4" t="str">
        <f ca="1">TEXT(Table5[[#This Row],[EEndForm]],"00")</f>
        <v>34</v>
      </c>
      <c r="AZ1429" s="12">
        <f ca="1">Table5[[#This Row],[EEndForm]]+(_xlfn.NORM.INV(RAND(),2,0.75))</f>
        <v>35.722177311921151</v>
      </c>
      <c r="BA1429" s="5" t="str">
        <f ca="1">TEXT(Table5[[#This Row],[ESigForm]],"00")</f>
        <v>37</v>
      </c>
    </row>
    <row r="1430" spans="1:53" x14ac:dyDescent="0.3">
      <c r="A1430" s="1">
        <v>0</v>
      </c>
      <c r="B1430" s="1" t="s">
        <v>7</v>
      </c>
      <c r="C1430" s="11">
        <v>46007</v>
      </c>
      <c r="D1430" s="8" t="str">
        <f>TEXT(Table5[[#This Row],[Date]],"dd-mm-yyyy")</f>
        <v>16-12-2025</v>
      </c>
      <c r="E1430" s="11" t="str">
        <f>TEXT(Table5[[#This Row],[Date]],"dd/mm/yyyy")</f>
        <v>16/12/2025</v>
      </c>
      <c r="F1430" s="3" t="str">
        <f>DAY(Table5[[#This Row],[Date]])&amp;LOOKUP(DAY(Table5[[#This Row],[Date]]),{1,"st";2,"nd";3,"rd";4,"th";21,"st";22,"nd";23,"rd";24,"th";31,"st"}) &amp; TEXT(Table5[[#This Row],[Date]], " mmm, yyyy")</f>
        <v>16th Dec, 2025</v>
      </c>
      <c r="G1430" s="11">
        <v>1632</v>
      </c>
      <c r="H1430" s="9" t="str">
        <f>TEXT(Table5[[#This Row],[AForm]],"000000")</f>
        <v>001632</v>
      </c>
      <c r="I1430" s="11">
        <f t="shared" ca="1" si="264"/>
        <v>33.539360105382428</v>
      </c>
      <c r="J1430" s="4" t="str">
        <f ca="1">TEXT(Table5[[#This Row],[ABeginForm]],"00")</f>
        <v>34</v>
      </c>
      <c r="K1430" s="11">
        <f t="shared" ca="1" si="265"/>
        <v>25.822290640605342</v>
      </c>
      <c r="L1430" s="4" t="str">
        <f ca="1">TEXT(Table5[[#This Row],[AEndForm]],"00")</f>
        <v>26</v>
      </c>
      <c r="M1430" s="12">
        <f ca="1">Table5[[#This Row],[AEndForm]]+(_xlfn.NORM.INV(RAND(),2,0.75))</f>
        <v>26.865780957521459</v>
      </c>
      <c r="N1430" s="5" t="str">
        <f ca="1">TEXT(Table5[[#This Row],[ASigForm]],"00")</f>
        <v>27</v>
      </c>
      <c r="O1430" s="11" t="s">
        <v>12</v>
      </c>
      <c r="P1430" s="9" t="str">
        <f>TEXT(Table5[[#This Row],[BForm]],"000000")</f>
        <v xml:space="preserve"> </v>
      </c>
      <c r="Q1430" s="11">
        <f t="shared" ca="1" si="266"/>
        <v>30.439211756947394</v>
      </c>
      <c r="R1430" s="4" t="str">
        <f ca="1">TEXT(Table5[[#This Row],[BBeginForm]],"00")</f>
        <v>30</v>
      </c>
      <c r="S1430" s="11">
        <f t="shared" ca="1" si="267"/>
        <v>36.539809893953304</v>
      </c>
      <c r="T1430" s="4" t="str">
        <f ca="1">TEXT(Table5[[#This Row],[BEndForm]],"00")</f>
        <v>37</v>
      </c>
      <c r="U1430" s="12">
        <f ca="1">Table5[[#This Row],[BEndForm]]+(_xlfn.NORM.INV(RAND(),2,0.75))</f>
        <v>37.358989711274745</v>
      </c>
      <c r="V1430" s="5" t="str">
        <f ca="1">TEXT(Table5[[#This Row],[BSigForm]],"00")</f>
        <v>37</v>
      </c>
      <c r="W1430" s="6" t="s">
        <v>11</v>
      </c>
      <c r="X1430" s="11">
        <f t="shared" ca="1" si="268"/>
        <v>38.575181464273228</v>
      </c>
      <c r="Y1430" s="4" t="str">
        <f ca="1">TEXT(Table5[[#This Row],[CBeginForm]],"00")</f>
        <v>39</v>
      </c>
      <c r="Z1430" s="11">
        <f t="shared" ca="1" si="269"/>
        <v>28.271906390173619</v>
      </c>
      <c r="AA1430" s="4" t="str">
        <f ca="1">TEXT(Table5[[#This Row],[CEndForm]],"00")</f>
        <v>28</v>
      </c>
      <c r="AB1430" s="12">
        <f ca="1">Table5[[#This Row],[CEndForm]]+(_xlfn.NORM.INV(RAND(),2,0.75))</f>
        <v>30.090409855934595</v>
      </c>
      <c r="AC1430" s="5" t="str">
        <f ca="1">TEXT(Table5[[#This Row],[CSigForm]],"00")</f>
        <v>30</v>
      </c>
      <c r="AD1430" s="11">
        <v>1642</v>
      </c>
      <c r="AE1430" s="9" t="str">
        <f>TEXT(Table5[[#This Row],[DForm]],"000000")</f>
        <v>001642</v>
      </c>
      <c r="AF1430" s="11">
        <f t="shared" ca="1" si="270"/>
        <v>31.768849461752581</v>
      </c>
      <c r="AG1430" s="4" t="str">
        <f ca="1">TEXT(Table5[[#This Row],[DBeginForm]],"00")</f>
        <v>32</v>
      </c>
      <c r="AH1430" s="11">
        <f t="shared" ca="1" si="271"/>
        <v>28.5204261288604</v>
      </c>
      <c r="AI1430" s="4" t="str">
        <f ca="1">TEXT(Table5[[#This Row],[DEndForm]],"00")</f>
        <v>29</v>
      </c>
      <c r="AJ1430" s="12">
        <f ca="1">Table5[[#This Row],[DEndForm]]+(_xlfn.NORM.INV(RAND(),2,0.75))</f>
        <v>29.536916583435499</v>
      </c>
      <c r="AK1430" s="5" t="str">
        <f ca="1">TEXT(Table5[[#This Row],[DSigForm]],"00")</f>
        <v>30</v>
      </c>
      <c r="AL1430" s="11">
        <v>1634</v>
      </c>
      <c r="AM1430" s="9" t="str">
        <f>TEXT(Table5[[#This Row],[EForm]],"000000")</f>
        <v>001634</v>
      </c>
      <c r="AN1430" s="11">
        <f t="shared" ca="1" si="272"/>
        <v>31.361785990993297</v>
      </c>
      <c r="AO1430" s="4" t="str">
        <f ca="1">TEXT(Table5[[#This Row],[EBeginForm]],"00")</f>
        <v>31</v>
      </c>
      <c r="AP1430" s="11">
        <f t="shared" ca="1" si="273"/>
        <v>31.815489205608106</v>
      </c>
      <c r="AQ1430" s="4" t="str">
        <f ca="1">TEXT(Table5[[#This Row],[EEndForm]],"00")</f>
        <v>32</v>
      </c>
      <c r="AR1430" s="12">
        <f ca="1">Table5[[#This Row],[EEndForm]]+(_xlfn.NORM.INV(RAND(),2,0.75))</f>
        <v>35.022643347915732</v>
      </c>
      <c r="AS1430" s="5" t="str">
        <f ca="1">TEXT(Table5[[#This Row],[ESigForm]],"00")</f>
        <v>35</v>
      </c>
      <c r="AT1430" s="9">
        <v>1621</v>
      </c>
      <c r="AU1430" s="9" t="str">
        <f>TEXT(Table5[[#This Row],[F]],"000000")</f>
        <v>001621</v>
      </c>
      <c r="AV1430" s="11">
        <f t="shared" ca="1" si="274"/>
        <v>26.505866275564212</v>
      </c>
      <c r="AW1430" s="4" t="str">
        <f ca="1">TEXT(Table5[[#This Row],[EBeginForm]],"00")</f>
        <v>31</v>
      </c>
      <c r="AX1430" s="11">
        <f t="shared" ca="1" si="275"/>
        <v>28.955353575516909</v>
      </c>
      <c r="AY1430" s="4" t="str">
        <f ca="1">TEXT(Table5[[#This Row],[EEndForm]],"00")</f>
        <v>32</v>
      </c>
      <c r="AZ1430" s="12">
        <f ca="1">Table5[[#This Row],[EEndForm]]+(_xlfn.NORM.INV(RAND(),2,0.75))</f>
        <v>31.740779624658831</v>
      </c>
      <c r="BA1430" s="5" t="str">
        <f ca="1">TEXT(Table5[[#This Row],[ESigForm]],"00")</f>
        <v>35</v>
      </c>
    </row>
    <row r="1431" spans="1:53" x14ac:dyDescent="0.3">
      <c r="A1431" s="1">
        <v>0</v>
      </c>
      <c r="B1431" s="1" t="s">
        <v>8</v>
      </c>
      <c r="C1431" s="11">
        <v>46008</v>
      </c>
      <c r="D1431" s="8" t="str">
        <f>TEXT(Table5[[#This Row],[Date]],"dd-mm-yyyy")</f>
        <v>17-12-2025</v>
      </c>
      <c r="E1431" s="11" t="str">
        <f>TEXT(Table5[[#This Row],[Date]],"dd/mm/yyyy")</f>
        <v>17/12/2025</v>
      </c>
      <c r="F1431" s="3" t="str">
        <f>DAY(Table5[[#This Row],[Date]])&amp;LOOKUP(DAY(Table5[[#This Row],[Date]]),{1,"st";2,"nd";3,"rd";4,"th";21,"st";22,"nd";23,"rd";24,"th";31,"st"}) &amp; TEXT(Table5[[#This Row],[Date]], " mmm, yyyy")</f>
        <v>17th Dec, 2025</v>
      </c>
      <c r="G1431" s="11">
        <v>1633</v>
      </c>
      <c r="H1431" s="9" t="str">
        <f>TEXT(Table5[[#This Row],[AForm]],"000000")</f>
        <v>001633</v>
      </c>
      <c r="I1431" s="11">
        <f t="shared" ca="1" si="264"/>
        <v>29.100097630030881</v>
      </c>
      <c r="J1431" s="4" t="str">
        <f ca="1">TEXT(Table5[[#This Row],[ABeginForm]],"00")</f>
        <v>29</v>
      </c>
      <c r="K1431" s="11">
        <f t="shared" ca="1" si="265"/>
        <v>34.598605025858056</v>
      </c>
      <c r="L1431" s="4" t="str">
        <f ca="1">TEXT(Table5[[#This Row],[AEndForm]],"00")</f>
        <v>35</v>
      </c>
      <c r="M1431" s="12">
        <f ca="1">Table5[[#This Row],[AEndForm]]+(_xlfn.NORM.INV(RAND(),2,0.75))</f>
        <v>35.621565703941464</v>
      </c>
      <c r="N1431" s="5" t="str">
        <f ca="1">TEXT(Table5[[#This Row],[ASigForm]],"00")</f>
        <v>36</v>
      </c>
      <c r="O1431" s="11" t="s">
        <v>12</v>
      </c>
      <c r="P1431" s="9" t="str">
        <f>TEXT(Table5[[#This Row],[BForm]],"000000")</f>
        <v xml:space="preserve"> </v>
      </c>
      <c r="Q1431" s="11">
        <f t="shared" ca="1" si="266"/>
        <v>28.057623284339297</v>
      </c>
      <c r="R1431" s="4" t="str">
        <f ca="1">TEXT(Table5[[#This Row],[BBeginForm]],"00")</f>
        <v>28</v>
      </c>
      <c r="S1431" s="11">
        <f t="shared" ca="1" si="267"/>
        <v>29.946540063723251</v>
      </c>
      <c r="T1431" s="4" t="str">
        <f ca="1">TEXT(Table5[[#This Row],[BEndForm]],"00")</f>
        <v>30</v>
      </c>
      <c r="U1431" s="12">
        <f ca="1">Table5[[#This Row],[BEndForm]]+(_xlfn.NORM.INV(RAND(),2,0.75))</f>
        <v>31.914350455442552</v>
      </c>
      <c r="V1431" s="5" t="str">
        <f ca="1">TEXT(Table5[[#This Row],[BSigForm]],"00")</f>
        <v>32</v>
      </c>
      <c r="W1431" s="6" t="s">
        <v>11</v>
      </c>
      <c r="X1431" s="11">
        <f t="shared" ca="1" si="268"/>
        <v>26.938268989460717</v>
      </c>
      <c r="Y1431" s="4" t="str">
        <f ca="1">TEXT(Table5[[#This Row],[CBeginForm]],"00")</f>
        <v>27</v>
      </c>
      <c r="Z1431" s="11">
        <f t="shared" ca="1" si="269"/>
        <v>31.953607333646268</v>
      </c>
      <c r="AA1431" s="4" t="str">
        <f ca="1">TEXT(Table5[[#This Row],[CEndForm]],"00")</f>
        <v>32</v>
      </c>
      <c r="AB1431" s="12">
        <f ca="1">Table5[[#This Row],[CEndForm]]+(_xlfn.NORM.INV(RAND(),2,0.75))</f>
        <v>33.084449949884089</v>
      </c>
      <c r="AC1431" s="5" t="str">
        <f ca="1">TEXT(Table5[[#This Row],[CSigForm]],"00")</f>
        <v>33</v>
      </c>
      <c r="AD1431" s="11">
        <v>1643</v>
      </c>
      <c r="AE1431" s="9" t="str">
        <f>TEXT(Table5[[#This Row],[DForm]],"000000")</f>
        <v>001643</v>
      </c>
      <c r="AF1431" s="11">
        <f t="shared" ca="1" si="270"/>
        <v>29.68443924522602</v>
      </c>
      <c r="AG1431" s="4" t="str">
        <f ca="1">TEXT(Table5[[#This Row],[DBeginForm]],"00")</f>
        <v>30</v>
      </c>
      <c r="AH1431" s="11">
        <f t="shared" ca="1" si="271"/>
        <v>29.02159535084628</v>
      </c>
      <c r="AI1431" s="4" t="str">
        <f ca="1">TEXT(Table5[[#This Row],[DEndForm]],"00")</f>
        <v>29</v>
      </c>
      <c r="AJ1431" s="12">
        <f ca="1">Table5[[#This Row],[DEndForm]]+(_xlfn.NORM.INV(RAND(),2,0.75))</f>
        <v>31.501822995601152</v>
      </c>
      <c r="AK1431" s="5" t="str">
        <f ca="1">TEXT(Table5[[#This Row],[DSigForm]],"00")</f>
        <v>32</v>
      </c>
      <c r="AL1431" s="11">
        <v>1635</v>
      </c>
      <c r="AM1431" s="9" t="str">
        <f>TEXT(Table5[[#This Row],[EForm]],"000000")</f>
        <v>001635</v>
      </c>
      <c r="AN1431" s="11">
        <f t="shared" ca="1" si="272"/>
        <v>35.888032790727557</v>
      </c>
      <c r="AO1431" s="4" t="str">
        <f ca="1">TEXT(Table5[[#This Row],[EBeginForm]],"00")</f>
        <v>36</v>
      </c>
      <c r="AP1431" s="11">
        <f t="shared" ca="1" si="273"/>
        <v>32.528550247292095</v>
      </c>
      <c r="AQ1431" s="4" t="str">
        <f ca="1">TEXT(Table5[[#This Row],[EEndForm]],"00")</f>
        <v>33</v>
      </c>
      <c r="AR1431" s="12">
        <f ca="1">Table5[[#This Row],[EEndForm]]+(_xlfn.NORM.INV(RAND(),2,0.75))</f>
        <v>33.942856995923606</v>
      </c>
      <c r="AS1431" s="5" t="str">
        <f ca="1">TEXT(Table5[[#This Row],[ESigForm]],"00")</f>
        <v>34</v>
      </c>
      <c r="AT1431" s="9">
        <v>1622</v>
      </c>
      <c r="AU1431" s="9" t="str">
        <f>TEXT(Table5[[#This Row],[F]],"000000")</f>
        <v>001622</v>
      </c>
      <c r="AV1431" s="11">
        <f t="shared" ca="1" si="274"/>
        <v>31.673724052001173</v>
      </c>
      <c r="AW1431" s="4" t="str">
        <f ca="1">TEXT(Table5[[#This Row],[EBeginForm]],"00")</f>
        <v>36</v>
      </c>
      <c r="AX1431" s="11">
        <f t="shared" ca="1" si="275"/>
        <v>28.798085193190406</v>
      </c>
      <c r="AY1431" s="4" t="str">
        <f ca="1">TEXT(Table5[[#This Row],[EEndForm]],"00")</f>
        <v>33</v>
      </c>
      <c r="AZ1431" s="12">
        <f ca="1">Table5[[#This Row],[EEndForm]]+(_xlfn.NORM.INV(RAND(),2,0.75))</f>
        <v>35.502416426694644</v>
      </c>
      <c r="BA1431" s="5" t="str">
        <f ca="1">TEXT(Table5[[#This Row],[ESigForm]],"00")</f>
        <v>34</v>
      </c>
    </row>
    <row r="1432" spans="1:53" x14ac:dyDescent="0.3">
      <c r="A1432" s="1">
        <v>0</v>
      </c>
      <c r="B1432" s="1" t="s">
        <v>9</v>
      </c>
      <c r="C1432" s="11">
        <v>46009</v>
      </c>
      <c r="D1432" s="8" t="str">
        <f>TEXT(Table5[[#This Row],[Date]],"dd-mm-yyyy")</f>
        <v>18-12-2025</v>
      </c>
      <c r="E1432" s="11" t="str">
        <f>TEXT(Table5[[#This Row],[Date]],"dd/mm/yyyy")</f>
        <v>18/12/2025</v>
      </c>
      <c r="F1432" s="3" t="str">
        <f>DAY(Table5[[#This Row],[Date]])&amp;LOOKUP(DAY(Table5[[#This Row],[Date]]),{1,"st";2,"nd";3,"rd";4,"th";21,"st";22,"nd";23,"rd";24,"th";31,"st"}) &amp; TEXT(Table5[[#This Row],[Date]], " mmm, yyyy")</f>
        <v>18th Dec, 2025</v>
      </c>
      <c r="G1432" s="11">
        <v>1634</v>
      </c>
      <c r="H1432" s="9" t="str">
        <f>TEXT(Table5[[#This Row],[AForm]],"000000")</f>
        <v>001634</v>
      </c>
      <c r="I1432" s="11">
        <f t="shared" ca="1" si="264"/>
        <v>31.382438887191402</v>
      </c>
      <c r="J1432" s="4" t="str">
        <f ca="1">TEXT(Table5[[#This Row],[ABeginForm]],"00")</f>
        <v>31</v>
      </c>
      <c r="K1432" s="11">
        <f t="shared" ca="1" si="265"/>
        <v>26.2068875965629</v>
      </c>
      <c r="L1432" s="4" t="str">
        <f ca="1">TEXT(Table5[[#This Row],[AEndForm]],"00")</f>
        <v>26</v>
      </c>
      <c r="M1432" s="12">
        <f ca="1">Table5[[#This Row],[AEndForm]]+(_xlfn.NORM.INV(RAND(),2,0.75))</f>
        <v>29.029222121094381</v>
      </c>
      <c r="N1432" s="5" t="str">
        <f ca="1">TEXT(Table5[[#This Row],[ASigForm]],"00")</f>
        <v>29</v>
      </c>
      <c r="O1432" s="11" t="s">
        <v>12</v>
      </c>
      <c r="P1432" s="9" t="str">
        <f>TEXT(Table5[[#This Row],[BForm]],"000000")</f>
        <v xml:space="preserve"> </v>
      </c>
      <c r="Q1432" s="11">
        <f t="shared" ca="1" si="266"/>
        <v>36.947095729493235</v>
      </c>
      <c r="R1432" s="4" t="str">
        <f ca="1">TEXT(Table5[[#This Row],[BBeginForm]],"00")</f>
        <v>37</v>
      </c>
      <c r="S1432" s="11">
        <f t="shared" ca="1" si="267"/>
        <v>29.917127277599519</v>
      </c>
      <c r="T1432" s="4" t="str">
        <f ca="1">TEXT(Table5[[#This Row],[BEndForm]],"00")</f>
        <v>30</v>
      </c>
      <c r="U1432" s="12">
        <f ca="1">Table5[[#This Row],[BEndForm]]+(_xlfn.NORM.INV(RAND(),2,0.75))</f>
        <v>31.132994078102609</v>
      </c>
      <c r="V1432" s="5" t="str">
        <f ca="1">TEXT(Table5[[#This Row],[BSigForm]],"00")</f>
        <v>31</v>
      </c>
      <c r="W1432" s="6" t="s">
        <v>11</v>
      </c>
      <c r="X1432" s="11">
        <f t="shared" ca="1" si="268"/>
        <v>31.383367404671635</v>
      </c>
      <c r="Y1432" s="4" t="str">
        <f ca="1">TEXT(Table5[[#This Row],[CBeginForm]],"00")</f>
        <v>31</v>
      </c>
      <c r="Z1432" s="11">
        <f t="shared" ca="1" si="269"/>
        <v>35.059785569421834</v>
      </c>
      <c r="AA1432" s="4" t="str">
        <f ca="1">TEXT(Table5[[#This Row],[CEndForm]],"00")</f>
        <v>35</v>
      </c>
      <c r="AB1432" s="12">
        <f ca="1">Table5[[#This Row],[CEndForm]]+(_xlfn.NORM.INV(RAND(),2,0.75))</f>
        <v>37.706655295727231</v>
      </c>
      <c r="AC1432" s="5" t="str">
        <f ca="1">TEXT(Table5[[#This Row],[CSigForm]],"00")</f>
        <v>38</v>
      </c>
      <c r="AD1432" s="11">
        <v>1644</v>
      </c>
      <c r="AE1432" s="9" t="str">
        <f>TEXT(Table5[[#This Row],[DForm]],"000000")</f>
        <v>001644</v>
      </c>
      <c r="AF1432" s="11">
        <f t="shared" ca="1" si="270"/>
        <v>24.756279614916153</v>
      </c>
      <c r="AG1432" s="4" t="str">
        <f ca="1">TEXT(Table5[[#This Row],[DBeginForm]],"00")</f>
        <v>25</v>
      </c>
      <c r="AH1432" s="11">
        <f t="shared" ca="1" si="271"/>
        <v>30.540443968671728</v>
      </c>
      <c r="AI1432" s="4" t="str">
        <f ca="1">TEXT(Table5[[#This Row],[DEndForm]],"00")</f>
        <v>31</v>
      </c>
      <c r="AJ1432" s="12">
        <f ca="1">Table5[[#This Row],[DEndForm]]+(_xlfn.NORM.INV(RAND(),2,0.75))</f>
        <v>33.528123626691965</v>
      </c>
      <c r="AK1432" s="5" t="str">
        <f ca="1">TEXT(Table5[[#This Row],[DSigForm]],"00")</f>
        <v>34</v>
      </c>
      <c r="AL1432" s="11">
        <v>1636</v>
      </c>
      <c r="AM1432" s="9" t="str">
        <f>TEXT(Table5[[#This Row],[EForm]],"000000")</f>
        <v>001636</v>
      </c>
      <c r="AN1432" s="11">
        <f t="shared" ca="1" si="272"/>
        <v>30.070508114257926</v>
      </c>
      <c r="AO1432" s="4" t="str">
        <f ca="1">TEXT(Table5[[#This Row],[EBeginForm]],"00")</f>
        <v>30</v>
      </c>
      <c r="AP1432" s="11">
        <f t="shared" ca="1" si="273"/>
        <v>29.920680027045403</v>
      </c>
      <c r="AQ1432" s="4" t="str">
        <f ca="1">TEXT(Table5[[#This Row],[EEndForm]],"00")</f>
        <v>30</v>
      </c>
      <c r="AR1432" s="12">
        <f ca="1">Table5[[#This Row],[EEndForm]]+(_xlfn.NORM.INV(RAND(),2,0.75))</f>
        <v>33.035815755045846</v>
      </c>
      <c r="AS1432" s="5" t="str">
        <f ca="1">TEXT(Table5[[#This Row],[ESigForm]],"00")</f>
        <v>33</v>
      </c>
      <c r="AT1432" s="9">
        <v>1623</v>
      </c>
      <c r="AU1432" s="9" t="str">
        <f>TEXT(Table5[[#This Row],[F]],"000000")</f>
        <v>001623</v>
      </c>
      <c r="AV1432" s="11">
        <f t="shared" ca="1" si="274"/>
        <v>27.450572352922933</v>
      </c>
      <c r="AW1432" s="4" t="str">
        <f ca="1">TEXT(Table5[[#This Row],[EBeginForm]],"00")</f>
        <v>30</v>
      </c>
      <c r="AX1432" s="11">
        <f t="shared" ca="1" si="275"/>
        <v>27.750721017923382</v>
      </c>
      <c r="AY1432" s="4" t="str">
        <f ca="1">TEXT(Table5[[#This Row],[EEndForm]],"00")</f>
        <v>30</v>
      </c>
      <c r="AZ1432" s="12">
        <f ca="1">Table5[[#This Row],[EEndForm]]+(_xlfn.NORM.INV(RAND(),2,0.75))</f>
        <v>31.023563001442337</v>
      </c>
      <c r="BA1432" s="5" t="str">
        <f ca="1">TEXT(Table5[[#This Row],[ESigForm]],"00")</f>
        <v>33</v>
      </c>
    </row>
    <row r="1433" spans="1:53" x14ac:dyDescent="0.3">
      <c r="A1433" s="1">
        <v>0</v>
      </c>
      <c r="B1433" s="1" t="s">
        <v>10</v>
      </c>
      <c r="C1433" s="11">
        <v>46010</v>
      </c>
      <c r="D1433" s="8" t="str">
        <f>TEXT(Table5[[#This Row],[Date]],"dd-mm-yyyy")</f>
        <v>19-12-2025</v>
      </c>
      <c r="E1433" s="11" t="str">
        <f>TEXT(Table5[[#This Row],[Date]],"dd/mm/yyyy")</f>
        <v>19/12/2025</v>
      </c>
      <c r="F1433" s="3" t="str">
        <f>DAY(Table5[[#This Row],[Date]])&amp;LOOKUP(DAY(Table5[[#This Row],[Date]]),{1,"st";2,"nd";3,"rd";4,"th";21,"st";22,"nd";23,"rd";24,"th";31,"st"}) &amp; TEXT(Table5[[#This Row],[Date]], " mmm, yyyy")</f>
        <v>19th Dec, 2025</v>
      </c>
      <c r="G1433" s="11">
        <v>1635</v>
      </c>
      <c r="H1433" s="9" t="str">
        <f>TEXT(Table5[[#This Row],[AForm]],"000000")</f>
        <v>001635</v>
      </c>
      <c r="I1433" s="11">
        <f t="shared" ca="1" si="264"/>
        <v>36.750586553075159</v>
      </c>
      <c r="J1433" s="4" t="str">
        <f ca="1">TEXT(Table5[[#This Row],[ABeginForm]],"00")</f>
        <v>37</v>
      </c>
      <c r="K1433" s="11">
        <f t="shared" ca="1" si="265"/>
        <v>27.21392302903433</v>
      </c>
      <c r="L1433" s="4" t="str">
        <f ca="1">TEXT(Table5[[#This Row],[AEndForm]],"00")</f>
        <v>27</v>
      </c>
      <c r="M1433" s="12">
        <f ca="1">Table5[[#This Row],[AEndForm]]+(_xlfn.NORM.INV(RAND(),2,0.75))</f>
        <v>29.208352100119278</v>
      </c>
      <c r="N1433" s="5" t="str">
        <f ca="1">TEXT(Table5[[#This Row],[ASigForm]],"00")</f>
        <v>29</v>
      </c>
      <c r="O1433" s="11" t="s">
        <v>12</v>
      </c>
      <c r="P1433" s="9" t="str">
        <f>TEXT(Table5[[#This Row],[BForm]],"000000")</f>
        <v xml:space="preserve"> </v>
      </c>
      <c r="Q1433" s="11">
        <f t="shared" ca="1" si="266"/>
        <v>34.99413844152523</v>
      </c>
      <c r="R1433" s="4" t="str">
        <f ca="1">TEXT(Table5[[#This Row],[BBeginForm]],"00")</f>
        <v>35</v>
      </c>
      <c r="S1433" s="11">
        <f t="shared" ca="1" si="267"/>
        <v>30.321104232188794</v>
      </c>
      <c r="T1433" s="4" t="str">
        <f ca="1">TEXT(Table5[[#This Row],[BEndForm]],"00")</f>
        <v>30</v>
      </c>
      <c r="U1433" s="12">
        <f ca="1">Table5[[#This Row],[BEndForm]]+(_xlfn.NORM.INV(RAND(),2,0.75))</f>
        <v>31.315964186713764</v>
      </c>
      <c r="V1433" s="5" t="str">
        <f ca="1">TEXT(Table5[[#This Row],[BSigForm]],"00")</f>
        <v>31</v>
      </c>
      <c r="W1433" s="6" t="s">
        <v>11</v>
      </c>
      <c r="X1433" s="11">
        <f t="shared" ca="1" si="268"/>
        <v>26.981947227801196</v>
      </c>
      <c r="Y1433" s="4" t="str">
        <f ca="1">TEXT(Table5[[#This Row],[CBeginForm]],"00")</f>
        <v>27</v>
      </c>
      <c r="Z1433" s="11">
        <f t="shared" ca="1" si="269"/>
        <v>25.545840647133002</v>
      </c>
      <c r="AA1433" s="4" t="str">
        <f ca="1">TEXT(Table5[[#This Row],[CEndForm]],"00")</f>
        <v>26</v>
      </c>
      <c r="AB1433" s="12">
        <f ca="1">Table5[[#This Row],[CEndForm]]+(_xlfn.NORM.INV(RAND(),2,0.75))</f>
        <v>27.809988126627033</v>
      </c>
      <c r="AC1433" s="5" t="str">
        <f ca="1">TEXT(Table5[[#This Row],[CSigForm]],"00")</f>
        <v>28</v>
      </c>
      <c r="AD1433" s="11">
        <v>1645</v>
      </c>
      <c r="AE1433" s="9" t="str">
        <f>TEXT(Table5[[#This Row],[DForm]],"000000")</f>
        <v>001645</v>
      </c>
      <c r="AF1433" s="11">
        <f t="shared" ca="1" si="270"/>
        <v>23.769089173042317</v>
      </c>
      <c r="AG1433" s="4" t="str">
        <f ca="1">TEXT(Table5[[#This Row],[DBeginForm]],"00")</f>
        <v>24</v>
      </c>
      <c r="AH1433" s="11">
        <f t="shared" ca="1" si="271"/>
        <v>32.560326298865306</v>
      </c>
      <c r="AI1433" s="4" t="str">
        <f ca="1">TEXT(Table5[[#This Row],[DEndForm]],"00")</f>
        <v>33</v>
      </c>
      <c r="AJ1433" s="12">
        <f ca="1">Table5[[#This Row],[DEndForm]]+(_xlfn.NORM.INV(RAND(),2,0.75))</f>
        <v>35.015083373213685</v>
      </c>
      <c r="AK1433" s="5" t="str">
        <f ca="1">TEXT(Table5[[#This Row],[DSigForm]],"00")</f>
        <v>35</v>
      </c>
      <c r="AL1433" s="11">
        <v>1637</v>
      </c>
      <c r="AM1433" s="9" t="str">
        <f>TEXT(Table5[[#This Row],[EForm]],"000000")</f>
        <v>001637</v>
      </c>
      <c r="AN1433" s="11">
        <f t="shared" ca="1" si="272"/>
        <v>31.26874516411403</v>
      </c>
      <c r="AO1433" s="4" t="str">
        <f ca="1">TEXT(Table5[[#This Row],[EBeginForm]],"00")</f>
        <v>31</v>
      </c>
      <c r="AP1433" s="11">
        <f t="shared" ca="1" si="273"/>
        <v>27.930504767471376</v>
      </c>
      <c r="AQ1433" s="4" t="str">
        <f ca="1">TEXT(Table5[[#This Row],[EEndForm]],"00")</f>
        <v>28</v>
      </c>
      <c r="AR1433" s="12">
        <f ca="1">Table5[[#This Row],[EEndForm]]+(_xlfn.NORM.INV(RAND(),2,0.75))</f>
        <v>30.77270346743607</v>
      </c>
      <c r="AS1433" s="5" t="str">
        <f ca="1">TEXT(Table5[[#This Row],[ESigForm]],"00")</f>
        <v>31</v>
      </c>
      <c r="AT1433" s="9">
        <v>1624</v>
      </c>
      <c r="AU1433" s="9" t="str">
        <f>TEXT(Table5[[#This Row],[F]],"000000")</f>
        <v>001624</v>
      </c>
      <c r="AV1433" s="11">
        <f t="shared" ca="1" si="274"/>
        <v>31.473602464866268</v>
      </c>
      <c r="AW1433" s="4" t="str">
        <f ca="1">TEXT(Table5[[#This Row],[EBeginForm]],"00")</f>
        <v>31</v>
      </c>
      <c r="AX1433" s="11">
        <f t="shared" ca="1" si="275"/>
        <v>30.915402938570931</v>
      </c>
      <c r="AY1433" s="4" t="str">
        <f ca="1">TEXT(Table5[[#This Row],[EEndForm]],"00")</f>
        <v>28</v>
      </c>
      <c r="AZ1433" s="12">
        <f ca="1">Table5[[#This Row],[EEndForm]]+(_xlfn.NORM.INV(RAND(),2,0.75))</f>
        <v>28.641818693212574</v>
      </c>
      <c r="BA1433" s="5" t="str">
        <f ca="1">TEXT(Table5[[#This Row],[ESigForm]],"00")</f>
        <v>31</v>
      </c>
    </row>
    <row r="1434" spans="1:53" x14ac:dyDescent="0.3">
      <c r="A1434" s="1">
        <v>0</v>
      </c>
      <c r="B1434" s="1" t="s">
        <v>5</v>
      </c>
      <c r="C1434" s="11">
        <v>46011</v>
      </c>
      <c r="D1434" s="8" t="str">
        <f>TEXT(Table5[[#This Row],[Date]],"dd-mm-yyyy")</f>
        <v>20-12-2025</v>
      </c>
      <c r="E1434" s="11" t="str">
        <f>TEXT(Table5[[#This Row],[Date]],"dd/mm/yyyy")</f>
        <v>20/12/2025</v>
      </c>
      <c r="F1434" s="3" t="str">
        <f>DAY(Table5[[#This Row],[Date]])&amp;LOOKUP(DAY(Table5[[#This Row],[Date]]),{1,"st";2,"nd";3,"rd";4,"th";21,"st";22,"nd";23,"rd";24,"th";31,"st"}) &amp; TEXT(Table5[[#This Row],[Date]], " mmm, yyyy")</f>
        <v>20th Dec, 2025</v>
      </c>
      <c r="G1434" s="11">
        <v>1636</v>
      </c>
      <c r="H1434" s="9" t="str">
        <f>TEXT(Table5[[#This Row],[AForm]],"000000")</f>
        <v>001636</v>
      </c>
      <c r="I1434" s="11">
        <f t="shared" ca="1" si="264"/>
        <v>28.773369281479294</v>
      </c>
      <c r="J1434" s="4" t="str">
        <f ca="1">TEXT(Table5[[#This Row],[ABeginForm]],"00")</f>
        <v>29</v>
      </c>
      <c r="K1434" s="11">
        <f t="shared" ca="1" si="265"/>
        <v>28.435842182284684</v>
      </c>
      <c r="L1434" s="4" t="str">
        <f ca="1">TEXT(Table5[[#This Row],[AEndForm]],"00")</f>
        <v>28</v>
      </c>
      <c r="M1434" s="12">
        <f ca="1">Table5[[#This Row],[AEndForm]]+(_xlfn.NORM.INV(RAND(),2,0.75))</f>
        <v>30.248479789686844</v>
      </c>
      <c r="N1434" s="5" t="str">
        <f ca="1">TEXT(Table5[[#This Row],[ASigForm]],"00")</f>
        <v>30</v>
      </c>
      <c r="O1434" s="11" t="s">
        <v>12</v>
      </c>
      <c r="P1434" s="9" t="str">
        <f>TEXT(Table5[[#This Row],[BForm]],"000000")</f>
        <v xml:space="preserve"> </v>
      </c>
      <c r="Q1434" s="11">
        <f t="shared" ca="1" si="266"/>
        <v>24.952864484727797</v>
      </c>
      <c r="R1434" s="4" t="str">
        <f ca="1">TEXT(Table5[[#This Row],[BBeginForm]],"00")</f>
        <v>25</v>
      </c>
      <c r="S1434" s="11">
        <f t="shared" ca="1" si="267"/>
        <v>25.344290474800601</v>
      </c>
      <c r="T1434" s="4" t="str">
        <f ca="1">TEXT(Table5[[#This Row],[BEndForm]],"00")</f>
        <v>25</v>
      </c>
      <c r="U1434" s="12">
        <f ca="1">Table5[[#This Row],[BEndForm]]+(_xlfn.NORM.INV(RAND(),2,0.75))</f>
        <v>27.032609313522073</v>
      </c>
      <c r="V1434" s="5" t="str">
        <f ca="1">TEXT(Table5[[#This Row],[BSigForm]],"00")</f>
        <v>27</v>
      </c>
      <c r="W1434" s="6" t="s">
        <v>11</v>
      </c>
      <c r="X1434" s="11">
        <f t="shared" ca="1" si="268"/>
        <v>26.778799998224727</v>
      </c>
      <c r="Y1434" s="4" t="str">
        <f ca="1">TEXT(Table5[[#This Row],[CBeginForm]],"00")</f>
        <v>27</v>
      </c>
      <c r="Z1434" s="11">
        <f t="shared" ca="1" si="269"/>
        <v>28.854578305983587</v>
      </c>
      <c r="AA1434" s="4" t="str">
        <f ca="1">TEXT(Table5[[#This Row],[CEndForm]],"00")</f>
        <v>29</v>
      </c>
      <c r="AB1434" s="12">
        <f ca="1">Table5[[#This Row],[CEndForm]]+(_xlfn.NORM.INV(RAND(),2,0.75))</f>
        <v>30.926448700460771</v>
      </c>
      <c r="AC1434" s="5" t="str">
        <f ca="1">TEXT(Table5[[#This Row],[CSigForm]],"00")</f>
        <v>31</v>
      </c>
      <c r="AD1434" s="11">
        <v>1646</v>
      </c>
      <c r="AE1434" s="9" t="str">
        <f>TEXT(Table5[[#This Row],[DForm]],"000000")</f>
        <v>001646</v>
      </c>
      <c r="AF1434" s="11">
        <f t="shared" ca="1" si="270"/>
        <v>29.624849156743679</v>
      </c>
      <c r="AG1434" s="4" t="str">
        <f ca="1">TEXT(Table5[[#This Row],[DBeginForm]],"00")</f>
        <v>30</v>
      </c>
      <c r="AH1434" s="11">
        <f t="shared" ca="1" si="271"/>
        <v>26.642660973272982</v>
      </c>
      <c r="AI1434" s="4" t="str">
        <f ca="1">TEXT(Table5[[#This Row],[DEndForm]],"00")</f>
        <v>27</v>
      </c>
      <c r="AJ1434" s="12">
        <f ca="1">Table5[[#This Row],[DEndForm]]+(_xlfn.NORM.INV(RAND(),2,0.75))</f>
        <v>28.765786788405098</v>
      </c>
      <c r="AK1434" s="5" t="str">
        <f ca="1">TEXT(Table5[[#This Row],[DSigForm]],"00")</f>
        <v>29</v>
      </c>
      <c r="AL1434" s="11">
        <v>1638</v>
      </c>
      <c r="AM1434" s="9" t="str">
        <f>TEXT(Table5[[#This Row],[EForm]],"000000")</f>
        <v>001638</v>
      </c>
      <c r="AN1434" s="11">
        <f t="shared" ca="1" si="272"/>
        <v>27.958049064989673</v>
      </c>
      <c r="AO1434" s="4" t="str">
        <f ca="1">TEXT(Table5[[#This Row],[EBeginForm]],"00")</f>
        <v>28</v>
      </c>
      <c r="AP1434" s="11">
        <f t="shared" ca="1" si="273"/>
        <v>34.815111278439318</v>
      </c>
      <c r="AQ1434" s="4" t="str">
        <f ca="1">TEXT(Table5[[#This Row],[EEndForm]],"00")</f>
        <v>35</v>
      </c>
      <c r="AR1434" s="12">
        <f ca="1">Table5[[#This Row],[EEndForm]]+(_xlfn.NORM.INV(RAND(),2,0.75))</f>
        <v>36.15900500128663</v>
      </c>
      <c r="AS1434" s="5" t="str">
        <f ca="1">TEXT(Table5[[#This Row],[ESigForm]],"00")</f>
        <v>36</v>
      </c>
      <c r="AT1434" s="9">
        <v>1625</v>
      </c>
      <c r="AU1434" s="9" t="str">
        <f>TEXT(Table5[[#This Row],[F]],"000000")</f>
        <v>001625</v>
      </c>
      <c r="AV1434" s="11">
        <f t="shared" ca="1" si="274"/>
        <v>31.18930684452318</v>
      </c>
      <c r="AW1434" s="4" t="str">
        <f ca="1">TEXT(Table5[[#This Row],[EBeginForm]],"00")</f>
        <v>28</v>
      </c>
      <c r="AX1434" s="11">
        <f t="shared" ca="1" si="275"/>
        <v>36.015760431185647</v>
      </c>
      <c r="AY1434" s="4" t="str">
        <f ca="1">TEXT(Table5[[#This Row],[EEndForm]],"00")</f>
        <v>35</v>
      </c>
      <c r="AZ1434" s="12">
        <f ca="1">Table5[[#This Row],[EEndForm]]+(_xlfn.NORM.INV(RAND(),2,0.75))</f>
        <v>37.762453498113203</v>
      </c>
      <c r="BA1434" s="5" t="str">
        <f ca="1">TEXT(Table5[[#This Row],[ESigForm]],"00")</f>
        <v>36</v>
      </c>
    </row>
    <row r="1435" spans="1:53" x14ac:dyDescent="0.3">
      <c r="A1435" s="1">
        <v>0</v>
      </c>
      <c r="B1435" s="1" t="s">
        <v>6</v>
      </c>
      <c r="C1435" s="11">
        <v>46013</v>
      </c>
      <c r="D1435" s="8" t="str">
        <f>TEXT(Table5[[#This Row],[Date]],"dd-mm-yyyy")</f>
        <v>22-12-2025</v>
      </c>
      <c r="E1435" s="11" t="str">
        <f>TEXT(Table5[[#This Row],[Date]],"dd/mm/yyyy")</f>
        <v>22/12/2025</v>
      </c>
      <c r="F1435" s="3" t="str">
        <f>DAY(Table5[[#This Row],[Date]])&amp;LOOKUP(DAY(Table5[[#This Row],[Date]]),{1,"st";2,"nd";3,"rd";4,"th";21,"st";22,"nd";23,"rd";24,"th";31,"st"}) &amp; TEXT(Table5[[#This Row],[Date]], " mmm, yyyy")</f>
        <v>22nd Dec, 2025</v>
      </c>
      <c r="G1435" s="11">
        <v>1637</v>
      </c>
      <c r="H1435" s="9" t="str">
        <f>TEXT(Table5[[#This Row],[AForm]],"000000")</f>
        <v>001637</v>
      </c>
      <c r="I1435" s="11">
        <f t="shared" ca="1" si="264"/>
        <v>30.169906114521254</v>
      </c>
      <c r="J1435" s="4" t="str">
        <f ca="1">TEXT(Table5[[#This Row],[ABeginForm]],"00")</f>
        <v>30</v>
      </c>
      <c r="K1435" s="11">
        <f t="shared" ca="1" si="265"/>
        <v>36.346068654812697</v>
      </c>
      <c r="L1435" s="4" t="str">
        <f ca="1">TEXT(Table5[[#This Row],[AEndForm]],"00")</f>
        <v>36</v>
      </c>
      <c r="M1435" s="12">
        <f ca="1">Table5[[#This Row],[AEndForm]]+(_xlfn.NORM.INV(RAND(),2,0.75))</f>
        <v>38.861217489491153</v>
      </c>
      <c r="N1435" s="5" t="str">
        <f ca="1">TEXT(Table5[[#This Row],[ASigForm]],"00")</f>
        <v>39</v>
      </c>
      <c r="O1435" s="11">
        <f>O1429+1</f>
        <v>258</v>
      </c>
      <c r="P1435" s="9" t="str">
        <f>TEXT(Table5[[#This Row],[BForm]],"000000")</f>
        <v>000258</v>
      </c>
      <c r="Q1435" s="11">
        <f t="shared" ca="1" si="266"/>
        <v>32.77099935010358</v>
      </c>
      <c r="R1435" s="4" t="str">
        <f ca="1">TEXT(Table5[[#This Row],[BBeginForm]],"00")</f>
        <v>33</v>
      </c>
      <c r="S1435" s="11">
        <f t="shared" ca="1" si="267"/>
        <v>26.452628204304801</v>
      </c>
      <c r="T1435" s="4" t="str">
        <f ca="1">TEXT(Table5[[#This Row],[BEndForm]],"00")</f>
        <v>26</v>
      </c>
      <c r="U1435" s="12">
        <f ca="1">Table5[[#This Row],[BEndForm]]+(_xlfn.NORM.INV(RAND(),2,0.75))</f>
        <v>28.665382284036021</v>
      </c>
      <c r="V1435" s="5" t="str">
        <f ca="1">TEXT(Table5[[#This Row],[BSigForm]],"00")</f>
        <v>29</v>
      </c>
      <c r="W1435" s="6" t="s">
        <v>11</v>
      </c>
      <c r="X1435" s="11">
        <f t="shared" ca="1" si="268"/>
        <v>27.056253955148023</v>
      </c>
      <c r="Y1435" s="4" t="str">
        <f ca="1">TEXT(Table5[[#This Row],[CBeginForm]],"00")</f>
        <v>27</v>
      </c>
      <c r="Z1435" s="11">
        <f t="shared" ca="1" si="269"/>
        <v>29.172883213863528</v>
      </c>
      <c r="AA1435" s="4" t="str">
        <f ca="1">TEXT(Table5[[#This Row],[CEndForm]],"00")</f>
        <v>29</v>
      </c>
      <c r="AB1435" s="12">
        <f ca="1">Table5[[#This Row],[CEndForm]]+(_xlfn.NORM.INV(RAND(),2,0.75))</f>
        <v>31.099919190642513</v>
      </c>
      <c r="AC1435" s="5" t="str">
        <f ca="1">TEXT(Table5[[#This Row],[CSigForm]],"00")</f>
        <v>31</v>
      </c>
      <c r="AD1435" s="11">
        <v>1647</v>
      </c>
      <c r="AE1435" s="9" t="str">
        <f>TEXT(Table5[[#This Row],[DForm]],"000000")</f>
        <v>001647</v>
      </c>
      <c r="AF1435" s="11">
        <f t="shared" ca="1" si="270"/>
        <v>33.800787579529988</v>
      </c>
      <c r="AG1435" s="4" t="str">
        <f ca="1">TEXT(Table5[[#This Row],[DBeginForm]],"00")</f>
        <v>34</v>
      </c>
      <c r="AH1435" s="11">
        <f t="shared" ca="1" si="271"/>
        <v>27.491793240858531</v>
      </c>
      <c r="AI1435" s="4" t="str">
        <f ca="1">TEXT(Table5[[#This Row],[DEndForm]],"00")</f>
        <v>27</v>
      </c>
      <c r="AJ1435" s="12">
        <f ca="1">Table5[[#This Row],[DEndForm]]+(_xlfn.NORM.INV(RAND(),2,0.75))</f>
        <v>29.605183193129587</v>
      </c>
      <c r="AK1435" s="5" t="str">
        <f ca="1">TEXT(Table5[[#This Row],[DSigForm]],"00")</f>
        <v>30</v>
      </c>
      <c r="AL1435" s="11">
        <v>1639</v>
      </c>
      <c r="AM1435" s="9" t="str">
        <f>TEXT(Table5[[#This Row],[EForm]],"000000")</f>
        <v>001639</v>
      </c>
      <c r="AN1435" s="11">
        <f t="shared" ca="1" si="272"/>
        <v>26.988598487404484</v>
      </c>
      <c r="AO1435" s="4" t="str">
        <f ca="1">TEXT(Table5[[#This Row],[EBeginForm]],"00")</f>
        <v>27</v>
      </c>
      <c r="AP1435" s="11">
        <f t="shared" ca="1" si="273"/>
        <v>30.225496268846033</v>
      </c>
      <c r="AQ1435" s="4" t="str">
        <f ca="1">TEXT(Table5[[#This Row],[EEndForm]],"00")</f>
        <v>30</v>
      </c>
      <c r="AR1435" s="12">
        <f ca="1">Table5[[#This Row],[EEndForm]]+(_xlfn.NORM.INV(RAND(),2,0.75))</f>
        <v>32.69036371591185</v>
      </c>
      <c r="AS1435" s="5" t="str">
        <f ca="1">TEXT(Table5[[#This Row],[ESigForm]],"00")</f>
        <v>33</v>
      </c>
      <c r="AT1435" s="9">
        <v>1626</v>
      </c>
      <c r="AU1435" s="9" t="str">
        <f>TEXT(Table5[[#This Row],[F]],"000000")</f>
        <v>001626</v>
      </c>
      <c r="AV1435" s="11">
        <f t="shared" ca="1" si="274"/>
        <v>32.092486678226308</v>
      </c>
      <c r="AW1435" s="4" t="str">
        <f ca="1">TEXT(Table5[[#This Row],[EBeginForm]],"00")</f>
        <v>27</v>
      </c>
      <c r="AX1435" s="11">
        <f t="shared" ca="1" si="275"/>
        <v>32.800508538621763</v>
      </c>
      <c r="AY1435" s="4" t="str">
        <f ca="1">TEXT(Table5[[#This Row],[EEndForm]],"00")</f>
        <v>30</v>
      </c>
      <c r="AZ1435" s="12">
        <f ca="1">Table5[[#This Row],[EEndForm]]+(_xlfn.NORM.INV(RAND(),2,0.75))</f>
        <v>31.593823330390769</v>
      </c>
      <c r="BA1435" s="5" t="str">
        <f ca="1">TEXT(Table5[[#This Row],[ESigForm]],"00")</f>
        <v>33</v>
      </c>
    </row>
    <row r="1436" spans="1:53" x14ac:dyDescent="0.3">
      <c r="A1436" s="1">
        <v>0</v>
      </c>
      <c r="B1436" s="1" t="s">
        <v>7</v>
      </c>
      <c r="C1436" s="11">
        <v>46014</v>
      </c>
      <c r="D1436" s="8" t="str">
        <f>TEXT(Table5[[#This Row],[Date]],"dd-mm-yyyy")</f>
        <v>23-12-2025</v>
      </c>
      <c r="E1436" s="11" t="str">
        <f>TEXT(Table5[[#This Row],[Date]],"dd/mm/yyyy")</f>
        <v>23/12/2025</v>
      </c>
      <c r="F1436" s="3" t="str">
        <f>DAY(Table5[[#This Row],[Date]])&amp;LOOKUP(DAY(Table5[[#This Row],[Date]]),{1,"st";2,"nd";3,"rd";4,"th";21,"st";22,"nd";23,"rd";24,"th";31,"st"}) &amp; TEXT(Table5[[#This Row],[Date]], " mmm, yyyy")</f>
        <v>23rd Dec, 2025</v>
      </c>
      <c r="G1436" s="11">
        <v>1638</v>
      </c>
      <c r="H1436" s="9" t="str">
        <f>TEXT(Table5[[#This Row],[AForm]],"000000")</f>
        <v>001638</v>
      </c>
      <c r="I1436" s="11">
        <f t="shared" ca="1" si="264"/>
        <v>26.777702794596117</v>
      </c>
      <c r="J1436" s="4" t="str">
        <f ca="1">TEXT(Table5[[#This Row],[ABeginForm]],"00")</f>
        <v>27</v>
      </c>
      <c r="K1436" s="11">
        <f t="shared" ca="1" si="265"/>
        <v>28.125105618982182</v>
      </c>
      <c r="L1436" s="4" t="str">
        <f ca="1">TEXT(Table5[[#This Row],[AEndForm]],"00")</f>
        <v>28</v>
      </c>
      <c r="M1436" s="12">
        <f ca="1">Table5[[#This Row],[AEndForm]]+(_xlfn.NORM.INV(RAND(),2,0.75))</f>
        <v>29.698168197468942</v>
      </c>
      <c r="N1436" s="5" t="str">
        <f ca="1">TEXT(Table5[[#This Row],[ASigForm]],"00")</f>
        <v>30</v>
      </c>
      <c r="O1436" s="11" t="s">
        <v>12</v>
      </c>
      <c r="P1436" s="9" t="str">
        <f>TEXT(Table5[[#This Row],[BForm]],"000000")</f>
        <v xml:space="preserve"> </v>
      </c>
      <c r="Q1436" s="11">
        <f t="shared" ca="1" si="266"/>
        <v>31.13797025891062</v>
      </c>
      <c r="R1436" s="4" t="str">
        <f ca="1">TEXT(Table5[[#This Row],[BBeginForm]],"00")</f>
        <v>31</v>
      </c>
      <c r="S1436" s="11">
        <f t="shared" ca="1" si="267"/>
        <v>32.947135130597445</v>
      </c>
      <c r="T1436" s="4" t="str">
        <f ca="1">TEXT(Table5[[#This Row],[BEndForm]],"00")</f>
        <v>33</v>
      </c>
      <c r="U1436" s="12">
        <f ca="1">Table5[[#This Row],[BEndForm]]+(_xlfn.NORM.INV(RAND(),2,0.75))</f>
        <v>33.6768534923633</v>
      </c>
      <c r="V1436" s="5" t="str">
        <f ca="1">TEXT(Table5[[#This Row],[BSigForm]],"00")</f>
        <v>34</v>
      </c>
      <c r="W1436" s="6" t="s">
        <v>11</v>
      </c>
      <c r="X1436" s="11">
        <f t="shared" ca="1" si="268"/>
        <v>31.272075608536589</v>
      </c>
      <c r="Y1436" s="4" t="str">
        <f ca="1">TEXT(Table5[[#This Row],[CBeginForm]],"00")</f>
        <v>31</v>
      </c>
      <c r="Z1436" s="11">
        <f t="shared" ca="1" si="269"/>
        <v>28.945034659812301</v>
      </c>
      <c r="AA1436" s="4" t="str">
        <f ca="1">TEXT(Table5[[#This Row],[CEndForm]],"00")</f>
        <v>29</v>
      </c>
      <c r="AB1436" s="12">
        <f ca="1">Table5[[#This Row],[CEndForm]]+(_xlfn.NORM.INV(RAND(),2,0.75))</f>
        <v>31.084368318863476</v>
      </c>
      <c r="AC1436" s="5" t="str">
        <f ca="1">TEXT(Table5[[#This Row],[CSigForm]],"00")</f>
        <v>31</v>
      </c>
      <c r="AD1436" s="11">
        <v>1648</v>
      </c>
      <c r="AE1436" s="9" t="str">
        <f>TEXT(Table5[[#This Row],[DForm]],"000000")</f>
        <v>001648</v>
      </c>
      <c r="AF1436" s="11">
        <f t="shared" ca="1" si="270"/>
        <v>31.704579170084411</v>
      </c>
      <c r="AG1436" s="4" t="str">
        <f ca="1">TEXT(Table5[[#This Row],[DBeginForm]],"00")</f>
        <v>32</v>
      </c>
      <c r="AH1436" s="11">
        <f t="shared" ca="1" si="271"/>
        <v>33.504599192905204</v>
      </c>
      <c r="AI1436" s="4" t="str">
        <f ca="1">TEXT(Table5[[#This Row],[DEndForm]],"00")</f>
        <v>34</v>
      </c>
      <c r="AJ1436" s="12">
        <f ca="1">Table5[[#This Row],[DEndForm]]+(_xlfn.NORM.INV(RAND(),2,0.75))</f>
        <v>35.900165522858771</v>
      </c>
      <c r="AK1436" s="5" t="str">
        <f ca="1">TEXT(Table5[[#This Row],[DSigForm]],"00")</f>
        <v>36</v>
      </c>
      <c r="AL1436" s="11">
        <v>1640</v>
      </c>
      <c r="AM1436" s="9" t="str">
        <f>TEXT(Table5[[#This Row],[EForm]],"000000")</f>
        <v>001640</v>
      </c>
      <c r="AN1436" s="11">
        <f t="shared" ca="1" si="272"/>
        <v>27.514670605610807</v>
      </c>
      <c r="AO1436" s="4" t="str">
        <f ca="1">TEXT(Table5[[#This Row],[EBeginForm]],"00")</f>
        <v>28</v>
      </c>
      <c r="AP1436" s="11">
        <f t="shared" ca="1" si="273"/>
        <v>30.511767129786815</v>
      </c>
      <c r="AQ1436" s="4" t="str">
        <f ca="1">TEXT(Table5[[#This Row],[EEndForm]],"00")</f>
        <v>31</v>
      </c>
      <c r="AR1436" s="12">
        <f ca="1">Table5[[#This Row],[EEndForm]]+(_xlfn.NORM.INV(RAND(),2,0.75))</f>
        <v>32.934199510512428</v>
      </c>
      <c r="AS1436" s="5" t="str">
        <f ca="1">TEXT(Table5[[#This Row],[ESigForm]],"00")</f>
        <v>33</v>
      </c>
      <c r="AT1436" s="9">
        <v>1627</v>
      </c>
      <c r="AU1436" s="9" t="str">
        <f>TEXT(Table5[[#This Row],[F]],"000000")</f>
        <v>001627</v>
      </c>
      <c r="AV1436" s="11">
        <f t="shared" ca="1" si="274"/>
        <v>32.582434412139094</v>
      </c>
      <c r="AW1436" s="4" t="str">
        <f ca="1">TEXT(Table5[[#This Row],[EBeginForm]],"00")</f>
        <v>28</v>
      </c>
      <c r="AX1436" s="11">
        <f t="shared" ca="1" si="275"/>
        <v>27.566134137842429</v>
      </c>
      <c r="AY1436" s="4" t="str">
        <f ca="1">TEXT(Table5[[#This Row],[EEndForm]],"00")</f>
        <v>31</v>
      </c>
      <c r="AZ1436" s="12">
        <f ca="1">Table5[[#This Row],[EEndForm]]+(_xlfn.NORM.INV(RAND(),2,0.75))</f>
        <v>31.655766589182385</v>
      </c>
      <c r="BA1436" s="5" t="str">
        <f ca="1">TEXT(Table5[[#This Row],[ESigForm]],"00")</f>
        <v>33</v>
      </c>
    </row>
    <row r="1437" spans="1:53" x14ac:dyDescent="0.3">
      <c r="A1437" s="1">
        <v>0</v>
      </c>
      <c r="B1437" s="1" t="s">
        <v>8</v>
      </c>
      <c r="C1437" s="11">
        <v>46015</v>
      </c>
      <c r="D1437" s="8" t="str">
        <f>TEXT(Table5[[#This Row],[Date]],"dd-mm-yyyy")</f>
        <v>24-12-2025</v>
      </c>
      <c r="E1437" s="11" t="str">
        <f>TEXT(Table5[[#This Row],[Date]],"dd/mm/yyyy")</f>
        <v>24/12/2025</v>
      </c>
      <c r="F1437" s="3" t="str">
        <f>DAY(Table5[[#This Row],[Date]])&amp;LOOKUP(DAY(Table5[[#This Row],[Date]]),{1,"st";2,"nd";3,"rd";4,"th";21,"st";22,"nd";23,"rd";24,"th";31,"st"}) &amp; TEXT(Table5[[#This Row],[Date]], " mmm, yyyy")</f>
        <v>24th Dec, 2025</v>
      </c>
      <c r="G1437" s="11">
        <v>1639</v>
      </c>
      <c r="H1437" s="9" t="str">
        <f>TEXT(Table5[[#This Row],[AForm]],"000000")</f>
        <v>001639</v>
      </c>
      <c r="I1437" s="11">
        <f t="shared" ca="1" si="264"/>
        <v>30.018152709120418</v>
      </c>
      <c r="J1437" s="4" t="str">
        <f ca="1">TEXT(Table5[[#This Row],[ABeginForm]],"00")</f>
        <v>30</v>
      </c>
      <c r="K1437" s="11">
        <f t="shared" ca="1" si="265"/>
        <v>30.375349776550756</v>
      </c>
      <c r="L1437" s="4" t="str">
        <f ca="1">TEXT(Table5[[#This Row],[AEndForm]],"00")</f>
        <v>30</v>
      </c>
      <c r="M1437" s="12">
        <f ca="1">Table5[[#This Row],[AEndForm]]+(_xlfn.NORM.INV(RAND(),2,0.75))</f>
        <v>33.028194442464304</v>
      </c>
      <c r="N1437" s="5" t="str">
        <f ca="1">TEXT(Table5[[#This Row],[ASigForm]],"00")</f>
        <v>33</v>
      </c>
      <c r="O1437" s="11" t="s">
        <v>12</v>
      </c>
      <c r="P1437" s="9" t="str">
        <f>TEXT(Table5[[#This Row],[BForm]],"000000")</f>
        <v xml:space="preserve"> </v>
      </c>
      <c r="Q1437" s="11">
        <f t="shared" ca="1" si="266"/>
        <v>32.802581502338768</v>
      </c>
      <c r="R1437" s="4" t="str">
        <f ca="1">TEXT(Table5[[#This Row],[BBeginForm]],"00")</f>
        <v>33</v>
      </c>
      <c r="S1437" s="11">
        <f t="shared" ca="1" si="267"/>
        <v>32.407657751560798</v>
      </c>
      <c r="T1437" s="4" t="str">
        <f ca="1">TEXT(Table5[[#This Row],[BEndForm]],"00")</f>
        <v>32</v>
      </c>
      <c r="U1437" s="12">
        <f ca="1">Table5[[#This Row],[BEndForm]]+(_xlfn.NORM.INV(RAND(),2,0.75))</f>
        <v>33.31415403236398</v>
      </c>
      <c r="V1437" s="5" t="str">
        <f ca="1">TEXT(Table5[[#This Row],[BSigForm]],"00")</f>
        <v>33</v>
      </c>
      <c r="W1437" s="6" t="s">
        <v>11</v>
      </c>
      <c r="X1437" s="11">
        <f t="shared" ca="1" si="268"/>
        <v>29.798854802822561</v>
      </c>
      <c r="Y1437" s="4" t="str">
        <f ca="1">TEXT(Table5[[#This Row],[CBeginForm]],"00")</f>
        <v>30</v>
      </c>
      <c r="Z1437" s="11">
        <f t="shared" ca="1" si="269"/>
        <v>28.850549829214572</v>
      </c>
      <c r="AA1437" s="4" t="str">
        <f ca="1">TEXT(Table5[[#This Row],[CEndForm]],"00")</f>
        <v>29</v>
      </c>
      <c r="AB1437" s="12">
        <f ca="1">Table5[[#This Row],[CEndForm]]+(_xlfn.NORM.INV(RAND(),2,0.75))</f>
        <v>29.359366854270746</v>
      </c>
      <c r="AC1437" s="5" t="str">
        <f ca="1">TEXT(Table5[[#This Row],[CSigForm]],"00")</f>
        <v>29</v>
      </c>
      <c r="AD1437" s="11">
        <v>1649</v>
      </c>
      <c r="AE1437" s="9" t="str">
        <f>TEXT(Table5[[#This Row],[DForm]],"000000")</f>
        <v>001649</v>
      </c>
      <c r="AF1437" s="11">
        <f t="shared" ca="1" si="270"/>
        <v>28.76644317160105</v>
      </c>
      <c r="AG1437" s="4" t="str">
        <f ca="1">TEXT(Table5[[#This Row],[DBeginForm]],"00")</f>
        <v>29</v>
      </c>
      <c r="AH1437" s="11">
        <f t="shared" ca="1" si="271"/>
        <v>31.121651192876616</v>
      </c>
      <c r="AI1437" s="4" t="str">
        <f ca="1">TEXT(Table5[[#This Row],[DEndForm]],"00")</f>
        <v>31</v>
      </c>
      <c r="AJ1437" s="12">
        <f ca="1">Table5[[#This Row],[DEndForm]]+(_xlfn.NORM.INV(RAND(),2,0.75))</f>
        <v>33.58441527566314</v>
      </c>
      <c r="AK1437" s="5" t="str">
        <f ca="1">TEXT(Table5[[#This Row],[DSigForm]],"00")</f>
        <v>34</v>
      </c>
      <c r="AL1437" s="11">
        <v>1641</v>
      </c>
      <c r="AM1437" s="9" t="str">
        <f>TEXT(Table5[[#This Row],[EForm]],"000000")</f>
        <v>001641</v>
      </c>
      <c r="AN1437" s="11">
        <f t="shared" ca="1" si="272"/>
        <v>28.528088600667765</v>
      </c>
      <c r="AO1437" s="4" t="str">
        <f ca="1">TEXT(Table5[[#This Row],[EBeginForm]],"00")</f>
        <v>29</v>
      </c>
      <c r="AP1437" s="11">
        <f t="shared" ca="1" si="273"/>
        <v>29.141530658276018</v>
      </c>
      <c r="AQ1437" s="4" t="str">
        <f ca="1">TEXT(Table5[[#This Row],[EEndForm]],"00")</f>
        <v>29</v>
      </c>
      <c r="AR1437" s="12">
        <f ca="1">Table5[[#This Row],[EEndForm]]+(_xlfn.NORM.INV(RAND(),2,0.75))</f>
        <v>31.824836388817129</v>
      </c>
      <c r="AS1437" s="5" t="str">
        <f ca="1">TEXT(Table5[[#This Row],[ESigForm]],"00")</f>
        <v>32</v>
      </c>
      <c r="AT1437" s="9">
        <v>1628</v>
      </c>
      <c r="AU1437" s="9" t="str">
        <f>TEXT(Table5[[#This Row],[F]],"000000")</f>
        <v>001628</v>
      </c>
      <c r="AV1437" s="11">
        <f t="shared" ca="1" si="274"/>
        <v>33.151682164135167</v>
      </c>
      <c r="AW1437" s="4" t="str">
        <f ca="1">TEXT(Table5[[#This Row],[EBeginForm]],"00")</f>
        <v>29</v>
      </c>
      <c r="AX1437" s="11">
        <f t="shared" ca="1" si="275"/>
        <v>26.742668237525876</v>
      </c>
      <c r="AY1437" s="4" t="str">
        <f ca="1">TEXT(Table5[[#This Row],[EEndForm]],"00")</f>
        <v>29</v>
      </c>
      <c r="AZ1437" s="12">
        <f ca="1">Table5[[#This Row],[EEndForm]]+(_xlfn.NORM.INV(RAND(),2,0.75))</f>
        <v>31.439208458064304</v>
      </c>
      <c r="BA1437" s="5" t="str">
        <f ca="1">TEXT(Table5[[#This Row],[ESigForm]],"00")</f>
        <v>32</v>
      </c>
    </row>
    <row r="1438" spans="1:53" x14ac:dyDescent="0.3">
      <c r="A1438" s="1">
        <v>0</v>
      </c>
      <c r="B1438" s="1" t="s">
        <v>5</v>
      </c>
      <c r="C1438" s="11">
        <v>46018</v>
      </c>
      <c r="D1438" s="8" t="str">
        <f>TEXT(Table5[[#This Row],[Date]],"dd-mm-yyyy")</f>
        <v>27-12-2025</v>
      </c>
      <c r="E1438" s="11" t="str">
        <f>TEXT(Table5[[#This Row],[Date]],"dd/mm/yyyy")</f>
        <v>27/12/2025</v>
      </c>
      <c r="F1438" s="3" t="str">
        <f>DAY(Table5[[#This Row],[Date]])&amp;LOOKUP(DAY(Table5[[#This Row],[Date]]),{1,"st";2,"nd";3,"rd";4,"th";21,"st";22,"nd";23,"rd";24,"th";31,"st"}) &amp; TEXT(Table5[[#This Row],[Date]], " mmm, yyyy")</f>
        <v>27th Dec, 2025</v>
      </c>
      <c r="G1438" s="11">
        <v>1640</v>
      </c>
      <c r="H1438" s="9" t="str">
        <f>TEXT(Table5[[#This Row],[AForm]],"000000")</f>
        <v>001640</v>
      </c>
      <c r="I1438" s="11">
        <f t="shared" ca="1" si="264"/>
        <v>29.218112922685719</v>
      </c>
      <c r="J1438" s="4" t="str">
        <f ca="1">TEXT(Table5[[#This Row],[ABeginForm]],"00")</f>
        <v>29</v>
      </c>
      <c r="K1438" s="11">
        <f t="shared" ca="1" si="265"/>
        <v>30.461157528207671</v>
      </c>
      <c r="L1438" s="4" t="str">
        <f ca="1">TEXT(Table5[[#This Row],[AEndForm]],"00")</f>
        <v>30</v>
      </c>
      <c r="M1438" s="12">
        <f ca="1">Table5[[#This Row],[AEndForm]]+(_xlfn.NORM.INV(RAND(),2,0.75))</f>
        <v>31.326548860533446</v>
      </c>
      <c r="N1438" s="5" t="str">
        <f ca="1">TEXT(Table5[[#This Row],[ASigForm]],"00")</f>
        <v>31</v>
      </c>
      <c r="O1438" s="11" t="s">
        <v>12</v>
      </c>
      <c r="P1438" s="9" t="str">
        <f>TEXT(Table5[[#This Row],[BForm]],"000000")</f>
        <v xml:space="preserve"> </v>
      </c>
      <c r="Q1438" s="11">
        <f t="shared" ca="1" si="266"/>
        <v>30.225331486628328</v>
      </c>
      <c r="R1438" s="4" t="str">
        <f ca="1">TEXT(Table5[[#This Row],[BBeginForm]],"00")</f>
        <v>30</v>
      </c>
      <c r="S1438" s="11">
        <f t="shared" ca="1" si="267"/>
        <v>31.318600805473402</v>
      </c>
      <c r="T1438" s="4" t="str">
        <f ca="1">TEXT(Table5[[#This Row],[BEndForm]],"00")</f>
        <v>31</v>
      </c>
      <c r="U1438" s="12">
        <f ca="1">Table5[[#This Row],[BEndForm]]+(_xlfn.NORM.INV(RAND(),2,0.75))</f>
        <v>32.943314640326541</v>
      </c>
      <c r="V1438" s="5" t="str">
        <f ca="1">TEXT(Table5[[#This Row],[BSigForm]],"00")</f>
        <v>33</v>
      </c>
      <c r="W1438" s="6" t="s">
        <v>11</v>
      </c>
      <c r="X1438" s="11">
        <f t="shared" ca="1" si="268"/>
        <v>27.618863138170369</v>
      </c>
      <c r="Y1438" s="4" t="str">
        <f ca="1">TEXT(Table5[[#This Row],[CBeginForm]],"00")</f>
        <v>28</v>
      </c>
      <c r="Z1438" s="11">
        <f t="shared" ca="1" si="269"/>
        <v>30.094378165375609</v>
      </c>
      <c r="AA1438" s="4" t="str">
        <f ca="1">TEXT(Table5[[#This Row],[CEndForm]],"00")</f>
        <v>30</v>
      </c>
      <c r="AB1438" s="12">
        <f ca="1">Table5[[#This Row],[CEndForm]]+(_xlfn.NORM.INV(RAND(),2,0.75))</f>
        <v>31.66891029401781</v>
      </c>
      <c r="AC1438" s="5" t="str">
        <f ca="1">TEXT(Table5[[#This Row],[CSigForm]],"00")</f>
        <v>32</v>
      </c>
      <c r="AD1438" s="11">
        <v>1650</v>
      </c>
      <c r="AE1438" s="9" t="str">
        <f>TEXT(Table5[[#This Row],[DForm]],"000000")</f>
        <v>001650</v>
      </c>
      <c r="AF1438" s="11">
        <f t="shared" ca="1" si="270"/>
        <v>28.994811030692542</v>
      </c>
      <c r="AG1438" s="4" t="str">
        <f ca="1">TEXT(Table5[[#This Row],[DBeginForm]],"00")</f>
        <v>29</v>
      </c>
      <c r="AH1438" s="11">
        <f t="shared" ca="1" si="271"/>
        <v>32.596195703030219</v>
      </c>
      <c r="AI1438" s="4" t="str">
        <f ca="1">TEXT(Table5[[#This Row],[DEndForm]],"00")</f>
        <v>33</v>
      </c>
      <c r="AJ1438" s="12">
        <f ca="1">Table5[[#This Row],[DEndForm]]+(_xlfn.NORM.INV(RAND(),2,0.75))</f>
        <v>35.146417470716017</v>
      </c>
      <c r="AK1438" s="5" t="str">
        <f ca="1">TEXT(Table5[[#This Row],[DSigForm]],"00")</f>
        <v>35</v>
      </c>
      <c r="AL1438" s="11">
        <v>1642</v>
      </c>
      <c r="AM1438" s="9" t="str">
        <f>TEXT(Table5[[#This Row],[EForm]],"000000")</f>
        <v>001642</v>
      </c>
      <c r="AN1438" s="11">
        <f t="shared" ca="1" si="272"/>
        <v>28.863570713396737</v>
      </c>
      <c r="AO1438" s="4" t="str">
        <f ca="1">TEXT(Table5[[#This Row],[EBeginForm]],"00")</f>
        <v>29</v>
      </c>
      <c r="AP1438" s="11">
        <f t="shared" ca="1" si="273"/>
        <v>26.817422429846424</v>
      </c>
      <c r="AQ1438" s="4" t="str">
        <f ca="1">TEXT(Table5[[#This Row],[EEndForm]],"00")</f>
        <v>27</v>
      </c>
      <c r="AR1438" s="12">
        <f ca="1">Table5[[#This Row],[EEndForm]]+(_xlfn.NORM.INV(RAND(),2,0.75))</f>
        <v>28.279776004616771</v>
      </c>
      <c r="AS1438" s="5" t="str">
        <f ca="1">TEXT(Table5[[#This Row],[ESigForm]],"00")</f>
        <v>28</v>
      </c>
      <c r="AT1438" s="9">
        <v>1629</v>
      </c>
      <c r="AU1438" s="9" t="str">
        <f>TEXT(Table5[[#This Row],[F]],"000000")</f>
        <v>001629</v>
      </c>
      <c r="AV1438" s="11">
        <f t="shared" ca="1" si="274"/>
        <v>32.437021652651232</v>
      </c>
      <c r="AW1438" s="4" t="str">
        <f ca="1">TEXT(Table5[[#This Row],[EBeginForm]],"00")</f>
        <v>29</v>
      </c>
      <c r="AX1438" s="11">
        <f t="shared" ca="1" si="275"/>
        <v>33.357194174575248</v>
      </c>
      <c r="AY1438" s="4" t="str">
        <f ca="1">TEXT(Table5[[#This Row],[EEndForm]],"00")</f>
        <v>27</v>
      </c>
      <c r="AZ1438" s="12">
        <f ca="1">Table5[[#This Row],[EEndForm]]+(_xlfn.NORM.INV(RAND(),2,0.75))</f>
        <v>29.166099542472249</v>
      </c>
      <c r="BA1438" s="5" t="str">
        <f ca="1">TEXT(Table5[[#This Row],[ESigForm]],"00")</f>
        <v>28</v>
      </c>
    </row>
    <row r="1439" spans="1:53" x14ac:dyDescent="0.3">
      <c r="A1439" s="1">
        <v>0</v>
      </c>
      <c r="B1439" s="1" t="s">
        <v>6</v>
      </c>
      <c r="C1439" s="11">
        <v>46020</v>
      </c>
      <c r="D1439" s="8" t="str">
        <f>TEXT(Table5[[#This Row],[Date]],"dd-mm-yyyy")</f>
        <v>29-12-2025</v>
      </c>
      <c r="E1439" s="11" t="str">
        <f>TEXT(Table5[[#This Row],[Date]],"dd/mm/yyyy")</f>
        <v>29/12/2025</v>
      </c>
      <c r="F1439" s="3" t="str">
        <f>DAY(Table5[[#This Row],[Date]])&amp;LOOKUP(DAY(Table5[[#This Row],[Date]]),{1,"st";2,"nd";3,"rd";4,"th";21,"st";22,"nd";23,"rd";24,"th";31,"st"}) &amp; TEXT(Table5[[#This Row],[Date]], " mmm, yyyy")</f>
        <v>29th Dec, 2025</v>
      </c>
      <c r="G1439" s="11">
        <v>1641</v>
      </c>
      <c r="H1439" s="9" t="str">
        <f>TEXT(Table5[[#This Row],[AForm]],"000000")</f>
        <v>001641</v>
      </c>
      <c r="I1439" s="11">
        <f t="shared" ca="1" si="264"/>
        <v>27.750261078017282</v>
      </c>
      <c r="J1439" s="4" t="str">
        <f ca="1">TEXT(Table5[[#This Row],[ABeginForm]],"00")</f>
        <v>28</v>
      </c>
      <c r="K1439" s="11">
        <f t="shared" ca="1" si="265"/>
        <v>26.262653128036284</v>
      </c>
      <c r="L1439" s="4" t="str">
        <f ca="1">TEXT(Table5[[#This Row],[AEndForm]],"00")</f>
        <v>26</v>
      </c>
      <c r="M1439" s="12">
        <f ca="1">Table5[[#This Row],[AEndForm]]+(_xlfn.NORM.INV(RAND(),2,0.75))</f>
        <v>27.441847145932449</v>
      </c>
      <c r="N1439" s="5" t="str">
        <f ca="1">TEXT(Table5[[#This Row],[ASigForm]],"00")</f>
        <v>27</v>
      </c>
      <c r="O1439" s="11">
        <v>259</v>
      </c>
      <c r="P1439" s="9" t="str">
        <f>TEXT(Table5[[#This Row],[BForm]],"000000")</f>
        <v>000259</v>
      </c>
      <c r="Q1439" s="11">
        <f t="shared" ca="1" si="266"/>
        <v>24.364017386016553</v>
      </c>
      <c r="R1439" s="4" t="str">
        <f ca="1">TEXT(Table5[[#This Row],[BBeginForm]],"00")</f>
        <v>24</v>
      </c>
      <c r="S1439" s="11">
        <f t="shared" ca="1" si="267"/>
        <v>29.99906865604077</v>
      </c>
      <c r="T1439" s="4" t="str">
        <f ca="1">TEXT(Table5[[#This Row],[BEndForm]],"00")</f>
        <v>30</v>
      </c>
      <c r="U1439" s="12">
        <f ca="1">Table5[[#This Row],[BEndForm]]+(_xlfn.NORM.INV(RAND(),2,0.75))</f>
        <v>32.959256620276143</v>
      </c>
      <c r="V1439" s="5" t="str">
        <f ca="1">TEXT(Table5[[#This Row],[BSigForm]],"00")</f>
        <v>33</v>
      </c>
      <c r="W1439" s="6" t="s">
        <v>11</v>
      </c>
      <c r="X1439" s="11">
        <f t="shared" ca="1" si="268"/>
        <v>31.746088364533701</v>
      </c>
      <c r="Y1439" s="4" t="str">
        <f ca="1">TEXT(Table5[[#This Row],[CBeginForm]],"00")</f>
        <v>32</v>
      </c>
      <c r="Z1439" s="11">
        <f t="shared" ca="1" si="269"/>
        <v>35.759697678226459</v>
      </c>
      <c r="AA1439" s="4" t="str">
        <f ca="1">TEXT(Table5[[#This Row],[CEndForm]],"00")</f>
        <v>36</v>
      </c>
      <c r="AB1439" s="12">
        <f ca="1">Table5[[#This Row],[CEndForm]]+(_xlfn.NORM.INV(RAND(),2,0.75))</f>
        <v>38.52302185208702</v>
      </c>
      <c r="AC1439" s="5" t="str">
        <f ca="1">TEXT(Table5[[#This Row],[CSigForm]],"00")</f>
        <v>39</v>
      </c>
      <c r="AD1439" s="11">
        <v>1651</v>
      </c>
      <c r="AE1439" s="9" t="str">
        <f>TEXT(Table5[[#This Row],[DForm]],"000000")</f>
        <v>001651</v>
      </c>
      <c r="AF1439" s="11">
        <f t="shared" ca="1" si="270"/>
        <v>29.524921217472208</v>
      </c>
      <c r="AG1439" s="4" t="str">
        <f ca="1">TEXT(Table5[[#This Row],[DBeginForm]],"00")</f>
        <v>30</v>
      </c>
      <c r="AH1439" s="11">
        <f t="shared" ca="1" si="271"/>
        <v>35.018635956126175</v>
      </c>
      <c r="AI1439" s="4" t="str">
        <f ca="1">TEXT(Table5[[#This Row],[DEndForm]],"00")</f>
        <v>35</v>
      </c>
      <c r="AJ1439" s="12">
        <f ca="1">Table5[[#This Row],[DEndForm]]+(_xlfn.NORM.INV(RAND(),2,0.75))</f>
        <v>36.772009712185927</v>
      </c>
      <c r="AK1439" s="5" t="str">
        <f ca="1">TEXT(Table5[[#This Row],[DSigForm]],"00")</f>
        <v>37</v>
      </c>
      <c r="AL1439" s="11">
        <v>1643</v>
      </c>
      <c r="AM1439" s="9" t="str">
        <f>TEXT(Table5[[#This Row],[EForm]],"000000")</f>
        <v>001643</v>
      </c>
      <c r="AN1439" s="11">
        <f t="shared" ca="1" si="272"/>
        <v>27.906596242368458</v>
      </c>
      <c r="AO1439" s="4" t="str">
        <f ca="1">TEXT(Table5[[#This Row],[EBeginForm]],"00")</f>
        <v>28</v>
      </c>
      <c r="AP1439" s="11">
        <f t="shared" ca="1" si="273"/>
        <v>31.307156115413395</v>
      </c>
      <c r="AQ1439" s="4" t="str">
        <f ca="1">TEXT(Table5[[#This Row],[EEndForm]],"00")</f>
        <v>31</v>
      </c>
      <c r="AR1439" s="12">
        <f ca="1">Table5[[#This Row],[EEndForm]]+(_xlfn.NORM.INV(RAND(),2,0.75))</f>
        <v>33.788923537228584</v>
      </c>
      <c r="AS1439" s="5" t="str">
        <f ca="1">TEXT(Table5[[#This Row],[ESigForm]],"00")</f>
        <v>34</v>
      </c>
      <c r="AT1439" s="9">
        <v>1630</v>
      </c>
      <c r="AU1439" s="9" t="str">
        <f>TEXT(Table5[[#This Row],[F]],"000000")</f>
        <v>001630</v>
      </c>
      <c r="AV1439" s="11">
        <f t="shared" ca="1" si="274"/>
        <v>28.634572349135929</v>
      </c>
      <c r="AW1439" s="4" t="str">
        <f ca="1">TEXT(Table5[[#This Row],[EBeginForm]],"00")</f>
        <v>28</v>
      </c>
      <c r="AX1439" s="11">
        <f t="shared" ca="1" si="275"/>
        <v>25.816419080914304</v>
      </c>
      <c r="AY1439" s="4" t="str">
        <f ca="1">TEXT(Table5[[#This Row],[EEndForm]],"00")</f>
        <v>31</v>
      </c>
      <c r="AZ1439" s="12">
        <f ca="1">Table5[[#This Row],[EEndForm]]+(_xlfn.NORM.INV(RAND(),2,0.75))</f>
        <v>33.050557685439763</v>
      </c>
      <c r="BA1439" s="5" t="str">
        <f ca="1">TEXT(Table5[[#This Row],[ESigForm]],"00")</f>
        <v>34</v>
      </c>
    </row>
    <row r="1440" spans="1:53" x14ac:dyDescent="0.3">
      <c r="A1440" s="1">
        <v>0</v>
      </c>
      <c r="B1440" s="1" t="s">
        <v>7</v>
      </c>
      <c r="C1440" s="11">
        <v>46021</v>
      </c>
      <c r="D1440" s="8" t="str">
        <f>TEXT(Table5[[#This Row],[Date]],"dd-mm-yyyy")</f>
        <v>30-12-2025</v>
      </c>
      <c r="E1440" s="11" t="str">
        <f>TEXT(Table5[[#This Row],[Date]],"dd/mm/yyyy")</f>
        <v>30/12/2025</v>
      </c>
      <c r="F1440" s="3" t="str">
        <f>DAY(Table5[[#This Row],[Date]])&amp;LOOKUP(DAY(Table5[[#This Row],[Date]]),{1,"st";2,"nd";3,"rd";4,"th";21,"st";22,"nd";23,"rd";24,"th";31,"st"}) &amp; TEXT(Table5[[#This Row],[Date]], " mmm, yyyy")</f>
        <v>30th Dec, 2025</v>
      </c>
      <c r="G1440" s="11">
        <v>1642</v>
      </c>
      <c r="H1440" s="9" t="str">
        <f>TEXT(Table5[[#This Row],[AForm]],"000000")</f>
        <v>001642</v>
      </c>
      <c r="I1440" s="11">
        <f t="shared" ca="1" si="264"/>
        <v>33.528551925122649</v>
      </c>
      <c r="J1440" s="4" t="str">
        <f ca="1">TEXT(Table5[[#This Row],[ABeginForm]],"00")</f>
        <v>34</v>
      </c>
      <c r="K1440" s="11">
        <f t="shared" ca="1" si="265"/>
        <v>31.218523286081293</v>
      </c>
      <c r="L1440" s="4" t="str">
        <f ca="1">TEXT(Table5[[#This Row],[AEndForm]],"00")</f>
        <v>31</v>
      </c>
      <c r="M1440" s="12">
        <f ca="1">Table5[[#This Row],[AEndForm]]+(_xlfn.NORM.INV(RAND(),2,0.75))</f>
        <v>33.030844747304243</v>
      </c>
      <c r="N1440" s="5" t="str">
        <f ca="1">TEXT(Table5[[#This Row],[ASigForm]],"00")</f>
        <v>33</v>
      </c>
      <c r="O1440" s="11" t="s">
        <v>12</v>
      </c>
      <c r="P1440" s="9" t="str">
        <f>TEXT(Table5[[#This Row],[BForm]],"000000")</f>
        <v xml:space="preserve"> </v>
      </c>
      <c r="Q1440" s="11">
        <f t="shared" ca="1" si="266"/>
        <v>31.551152154516359</v>
      </c>
      <c r="R1440" s="4" t="str">
        <f ca="1">TEXT(Table5[[#This Row],[BBeginForm]],"00")</f>
        <v>32</v>
      </c>
      <c r="S1440" s="11">
        <f t="shared" ca="1" si="267"/>
        <v>33.447114794078757</v>
      </c>
      <c r="T1440" s="4" t="str">
        <f ca="1">TEXT(Table5[[#This Row],[BEndForm]],"00")</f>
        <v>33</v>
      </c>
      <c r="U1440" s="12">
        <f ca="1">Table5[[#This Row],[BEndForm]]+(_xlfn.NORM.INV(RAND(),2,0.75))</f>
        <v>35.331080236862469</v>
      </c>
      <c r="V1440" s="5" t="str">
        <f ca="1">TEXT(Table5[[#This Row],[BSigForm]],"00")</f>
        <v>35</v>
      </c>
      <c r="W1440" s="6" t="s">
        <v>11</v>
      </c>
      <c r="X1440" s="11">
        <f t="shared" ca="1" si="268"/>
        <v>32.962778245252174</v>
      </c>
      <c r="Y1440" s="4" t="str">
        <f ca="1">TEXT(Table5[[#This Row],[CBeginForm]],"00")</f>
        <v>33</v>
      </c>
      <c r="Z1440" s="11">
        <f t="shared" ca="1" si="269"/>
        <v>29.498237961231034</v>
      </c>
      <c r="AA1440" s="4" t="str">
        <f ca="1">TEXT(Table5[[#This Row],[CEndForm]],"00")</f>
        <v>29</v>
      </c>
      <c r="AB1440" s="12">
        <f ca="1">Table5[[#This Row],[CEndForm]]+(_xlfn.NORM.INV(RAND(),2,0.75))</f>
        <v>31.258804344324062</v>
      </c>
      <c r="AC1440" s="5" t="str">
        <f ca="1">TEXT(Table5[[#This Row],[CSigForm]],"00")</f>
        <v>31</v>
      </c>
      <c r="AD1440" s="11">
        <v>1652</v>
      </c>
      <c r="AE1440" s="9" t="str">
        <f>TEXT(Table5[[#This Row],[DForm]],"000000")</f>
        <v>001652</v>
      </c>
      <c r="AF1440" s="11">
        <f t="shared" ca="1" si="270"/>
        <v>27.129450098189068</v>
      </c>
      <c r="AG1440" s="4" t="str">
        <f ca="1">TEXT(Table5[[#This Row],[DBeginForm]],"00")</f>
        <v>27</v>
      </c>
      <c r="AH1440" s="11">
        <f t="shared" ca="1" si="271"/>
        <v>28.736724673841131</v>
      </c>
      <c r="AI1440" s="4" t="str">
        <f ca="1">TEXT(Table5[[#This Row],[DEndForm]],"00")</f>
        <v>29</v>
      </c>
      <c r="AJ1440" s="12">
        <f ca="1">Table5[[#This Row],[DEndForm]]+(_xlfn.NORM.INV(RAND(),2,0.75))</f>
        <v>30.736261149048616</v>
      </c>
      <c r="AK1440" s="5" t="str">
        <f ca="1">TEXT(Table5[[#This Row],[DSigForm]],"00")</f>
        <v>31</v>
      </c>
      <c r="AL1440" s="11">
        <v>1644</v>
      </c>
      <c r="AM1440" s="9" t="str">
        <f>TEXT(Table5[[#This Row],[EForm]],"000000")</f>
        <v>001644</v>
      </c>
      <c r="AN1440" s="11">
        <f t="shared" ca="1" si="272"/>
        <v>30.984298309076976</v>
      </c>
      <c r="AO1440" s="4" t="str">
        <f ca="1">TEXT(Table5[[#This Row],[EBeginForm]],"00")</f>
        <v>31</v>
      </c>
      <c r="AP1440" s="11">
        <f t="shared" ca="1" si="273"/>
        <v>32.575604851327043</v>
      </c>
      <c r="AQ1440" s="4" t="str">
        <f ca="1">TEXT(Table5[[#This Row],[EEndForm]],"00")</f>
        <v>33</v>
      </c>
      <c r="AR1440" s="12">
        <f ca="1">Table5[[#This Row],[EEndForm]]+(_xlfn.NORM.INV(RAND(),2,0.75))</f>
        <v>34.563496560182365</v>
      </c>
      <c r="AS1440" s="5" t="str">
        <f ca="1">TEXT(Table5[[#This Row],[ESigForm]],"00")</f>
        <v>35</v>
      </c>
      <c r="AT1440" s="9">
        <v>1631</v>
      </c>
      <c r="AU1440" s="9" t="str">
        <f>TEXT(Table5[[#This Row],[F]],"000000")</f>
        <v>001631</v>
      </c>
      <c r="AV1440" s="11">
        <f t="shared" ca="1" si="274"/>
        <v>30.602688291994649</v>
      </c>
      <c r="AW1440" s="4" t="str">
        <f ca="1">TEXT(Table5[[#This Row],[EBeginForm]],"00")</f>
        <v>31</v>
      </c>
      <c r="AX1440" s="11">
        <f t="shared" ca="1" si="275"/>
        <v>28.399567093789756</v>
      </c>
      <c r="AY1440" s="4" t="str">
        <f ca="1">TEXT(Table5[[#This Row],[EEndForm]],"00")</f>
        <v>33</v>
      </c>
      <c r="AZ1440" s="12">
        <f ca="1">Table5[[#This Row],[EEndForm]]+(_xlfn.NORM.INV(RAND(),2,0.75))</f>
        <v>33.941077408334564</v>
      </c>
      <c r="BA1440" s="5" t="str">
        <f ca="1">TEXT(Table5[[#This Row],[ESigForm]],"00")</f>
        <v>35</v>
      </c>
    </row>
    <row r="1441" spans="1:53" x14ac:dyDescent="0.3">
      <c r="A1441" s="1">
        <v>0</v>
      </c>
      <c r="B1441" s="1" t="s">
        <v>8</v>
      </c>
      <c r="C1441" s="11">
        <v>46022</v>
      </c>
      <c r="D1441" s="8" t="str">
        <f>TEXT(Table5[[#This Row],[Date]],"dd-mm-yyyy")</f>
        <v>31-12-2025</v>
      </c>
      <c r="E1441" s="11" t="str">
        <f>TEXT(Table5[[#This Row],[Date]],"dd/mm/yyyy")</f>
        <v>31/12/2025</v>
      </c>
      <c r="F1441" s="3" t="str">
        <f>DAY(Table5[[#This Row],[Date]])&amp;LOOKUP(DAY(Table5[[#This Row],[Date]]),{1,"st";2,"nd";3,"rd";4,"th";21,"st";22,"nd";23,"rd";24,"th";31,"st"}) &amp; TEXT(Table5[[#This Row],[Date]], " mmm, yyyy")</f>
        <v>31st Dec, 2025</v>
      </c>
      <c r="G1441" s="11">
        <v>1643</v>
      </c>
      <c r="H1441" s="9" t="str">
        <f>TEXT(Table5[[#This Row],[AForm]],"000000")</f>
        <v>001643</v>
      </c>
      <c r="I1441" s="11">
        <f t="shared" ca="1" si="264"/>
        <v>29.269105375823017</v>
      </c>
      <c r="J1441" s="4" t="str">
        <f ca="1">TEXT(Table5[[#This Row],[ABeginForm]],"00")</f>
        <v>29</v>
      </c>
      <c r="K1441" s="11">
        <f t="shared" ca="1" si="265"/>
        <v>31.093439731405148</v>
      </c>
      <c r="L1441" s="4" t="str">
        <f ca="1">TEXT(Table5[[#This Row],[AEndForm]],"00")</f>
        <v>31</v>
      </c>
      <c r="M1441" s="12">
        <f ca="1">Table5[[#This Row],[AEndForm]]+(_xlfn.NORM.INV(RAND(),2,0.75))</f>
        <v>33.425333524590521</v>
      </c>
      <c r="N1441" s="5" t="str">
        <f ca="1">TEXT(Table5[[#This Row],[ASigForm]],"00")</f>
        <v>33</v>
      </c>
      <c r="O1441" s="11" t="s">
        <v>12</v>
      </c>
      <c r="P1441" s="9" t="str">
        <f>TEXT(Table5[[#This Row],[BForm]],"000000")</f>
        <v xml:space="preserve"> </v>
      </c>
      <c r="Q1441" s="11">
        <f t="shared" ca="1" si="266"/>
        <v>27.957079189614735</v>
      </c>
      <c r="R1441" s="4" t="str">
        <f ca="1">TEXT(Table5[[#This Row],[BBeginForm]],"00")</f>
        <v>28</v>
      </c>
      <c r="S1441" s="11">
        <f t="shared" ca="1" si="267"/>
        <v>32.224010702708306</v>
      </c>
      <c r="T1441" s="4" t="str">
        <f ca="1">TEXT(Table5[[#This Row],[BEndForm]],"00")</f>
        <v>32</v>
      </c>
      <c r="U1441" s="12">
        <f ca="1">Table5[[#This Row],[BEndForm]]+(_xlfn.NORM.INV(RAND(),2,0.75))</f>
        <v>33.462192441030155</v>
      </c>
      <c r="V1441" s="5" t="str">
        <f ca="1">TEXT(Table5[[#This Row],[BSigForm]],"00")</f>
        <v>33</v>
      </c>
      <c r="W1441" s="6" t="s">
        <v>11</v>
      </c>
      <c r="X1441" s="11">
        <f t="shared" ca="1" si="268"/>
        <v>32.419351296225578</v>
      </c>
      <c r="Y1441" s="4" t="str">
        <f ca="1">TEXT(Table5[[#This Row],[CBeginForm]],"00")</f>
        <v>32</v>
      </c>
      <c r="Z1441" s="11">
        <f t="shared" ca="1" si="269"/>
        <v>28.450886044045159</v>
      </c>
      <c r="AA1441" s="4" t="str">
        <f ca="1">TEXT(Table5[[#This Row],[CEndForm]],"00")</f>
        <v>28</v>
      </c>
      <c r="AB1441" s="12">
        <f ca="1">Table5[[#This Row],[CEndForm]]+(_xlfn.NORM.INV(RAND(),2,0.75))</f>
        <v>30.09340548190314</v>
      </c>
      <c r="AC1441" s="5" t="str">
        <f ca="1">TEXT(Table5[[#This Row],[CSigForm]],"00")</f>
        <v>30</v>
      </c>
      <c r="AD1441" s="11">
        <v>1653</v>
      </c>
      <c r="AE1441" s="9" t="str">
        <f>TEXT(Table5[[#This Row],[DForm]],"000000")</f>
        <v>001653</v>
      </c>
      <c r="AF1441" s="11">
        <f t="shared" ca="1" si="270"/>
        <v>36.630148285152082</v>
      </c>
      <c r="AG1441" s="4" t="str">
        <f ca="1">TEXT(Table5[[#This Row],[DBeginForm]],"00")</f>
        <v>37</v>
      </c>
      <c r="AH1441" s="11">
        <f t="shared" ca="1" si="271"/>
        <v>36.066625932939992</v>
      </c>
      <c r="AI1441" s="4" t="str">
        <f ca="1">TEXT(Table5[[#This Row],[DEndForm]],"00")</f>
        <v>36</v>
      </c>
      <c r="AJ1441" s="12">
        <f ca="1">Table5[[#This Row],[DEndForm]]+(_xlfn.NORM.INV(RAND(),2,0.75))</f>
        <v>37.904942885801987</v>
      </c>
      <c r="AK1441" s="5" t="str">
        <f ca="1">TEXT(Table5[[#This Row],[DSigForm]],"00")</f>
        <v>38</v>
      </c>
      <c r="AL1441" s="11">
        <v>1645</v>
      </c>
      <c r="AM1441" s="9" t="str">
        <f>TEXT(Table5[[#This Row],[EForm]],"000000")</f>
        <v>001645</v>
      </c>
      <c r="AN1441" s="11">
        <f t="shared" ca="1" si="272"/>
        <v>25.984712820605949</v>
      </c>
      <c r="AO1441" s="4" t="str">
        <f ca="1">TEXT(Table5[[#This Row],[EBeginForm]],"00")</f>
        <v>26</v>
      </c>
      <c r="AP1441" s="11">
        <f t="shared" ca="1" si="273"/>
        <v>32.625603200489962</v>
      </c>
      <c r="AQ1441" s="4" t="str">
        <f ca="1">TEXT(Table5[[#This Row],[EEndForm]],"00")</f>
        <v>33</v>
      </c>
      <c r="AR1441" s="12">
        <f ca="1">Table5[[#This Row],[EEndForm]]+(_xlfn.NORM.INV(RAND(),2,0.75))</f>
        <v>34.888666226207597</v>
      </c>
      <c r="AS1441" s="5" t="str">
        <f ca="1">TEXT(Table5[[#This Row],[ESigForm]],"00")</f>
        <v>35</v>
      </c>
      <c r="AT1441" s="9">
        <v>1632</v>
      </c>
      <c r="AU1441" s="9" t="str">
        <f>TEXT(Table5[[#This Row],[F]],"000000")</f>
        <v>001632</v>
      </c>
      <c r="AV1441" s="11">
        <f t="shared" ca="1" si="274"/>
        <v>31.985012795210537</v>
      </c>
      <c r="AW1441" s="4" t="str">
        <f ca="1">TEXT(Table5[[#This Row],[EBeginForm]],"00")</f>
        <v>26</v>
      </c>
      <c r="AX1441" s="11">
        <f t="shared" ca="1" si="275"/>
        <v>31.546970958505309</v>
      </c>
      <c r="AY1441" s="4" t="str">
        <f ca="1">TEXT(Table5[[#This Row],[EEndForm]],"00")</f>
        <v>33</v>
      </c>
      <c r="AZ1441" s="12">
        <f ca="1">Table5[[#This Row],[EEndForm]]+(_xlfn.NORM.INV(RAND(),2,0.75))</f>
        <v>33.864805489252447</v>
      </c>
      <c r="BA1441" s="5" t="str">
        <f ca="1">TEXT(Table5[[#This Row],[ESigForm]],"00")</f>
        <v>35</v>
      </c>
    </row>
    <row r="1442" spans="1:53" x14ac:dyDescent="0.3">
      <c r="A1442" s="1">
        <v>0</v>
      </c>
      <c r="B1442" s="1" t="s">
        <v>10</v>
      </c>
      <c r="C1442" s="11">
        <v>46024</v>
      </c>
      <c r="D1442" s="8" t="str">
        <f>TEXT(Table5[[#This Row],[Date]],"dd-mm-yyyy")</f>
        <v>02-01-2026</v>
      </c>
      <c r="E1442" s="11" t="str">
        <f>TEXT(Table5[[#This Row],[Date]],"dd/mm/yyyy")</f>
        <v>02/01/2026</v>
      </c>
      <c r="F1442" s="3" t="str">
        <f>DAY(Table5[[#This Row],[Date]])&amp;LOOKUP(DAY(Table5[[#This Row],[Date]]),{1,"st";2,"nd";3,"rd";4,"th";21,"st";22,"nd";23,"rd";24,"th";31,"st"}) &amp; TEXT(Table5[[#This Row],[Date]], " mmm, yyyy")</f>
        <v>2nd Jan, 2026</v>
      </c>
      <c r="G1442" s="11">
        <v>1644</v>
      </c>
      <c r="H1442" s="9" t="str">
        <f>TEXT(Table5[[#This Row],[AForm]],"000000")</f>
        <v>001644</v>
      </c>
      <c r="I1442" s="11">
        <f t="shared" ca="1" si="264"/>
        <v>30.766267115327953</v>
      </c>
      <c r="J1442" s="4" t="str">
        <f ca="1">TEXT(Table5[[#This Row],[ABeginForm]],"00")</f>
        <v>31</v>
      </c>
      <c r="K1442" s="11">
        <f t="shared" ca="1" si="265"/>
        <v>25.369235093244797</v>
      </c>
      <c r="L1442" s="4" t="str">
        <f ca="1">TEXT(Table5[[#This Row],[AEndForm]],"00")</f>
        <v>25</v>
      </c>
      <c r="M1442" s="12">
        <f ca="1">Table5[[#This Row],[AEndForm]]+(_xlfn.NORM.INV(RAND(),2,0.75))</f>
        <v>27.175926966194062</v>
      </c>
      <c r="N1442" s="5" t="str">
        <f ca="1">TEXT(Table5[[#This Row],[ASigForm]],"00")</f>
        <v>27</v>
      </c>
      <c r="O1442" s="11" t="s">
        <v>12</v>
      </c>
      <c r="P1442" s="9" t="str">
        <f>TEXT(Table5[[#This Row],[BForm]],"000000")</f>
        <v xml:space="preserve"> </v>
      </c>
      <c r="Q1442" s="11">
        <f t="shared" ca="1" si="266"/>
        <v>34.657216415499391</v>
      </c>
      <c r="R1442" s="4" t="str">
        <f ca="1">TEXT(Table5[[#This Row],[BBeginForm]],"00")</f>
        <v>35</v>
      </c>
      <c r="S1442" s="11">
        <f t="shared" ca="1" si="267"/>
        <v>29.017482871351675</v>
      </c>
      <c r="T1442" s="4" t="str">
        <f ca="1">TEXT(Table5[[#This Row],[BEndForm]],"00")</f>
        <v>29</v>
      </c>
      <c r="U1442" s="12">
        <f ca="1">Table5[[#This Row],[BEndForm]]+(_xlfn.NORM.INV(RAND(),2,0.75))</f>
        <v>31.499816360433602</v>
      </c>
      <c r="V1442" s="5" t="str">
        <f ca="1">TEXT(Table5[[#This Row],[BSigForm]],"00")</f>
        <v>31</v>
      </c>
      <c r="W1442" s="6" t="s">
        <v>11</v>
      </c>
      <c r="X1442" s="11">
        <f t="shared" ca="1" si="268"/>
        <v>29.020895207846138</v>
      </c>
      <c r="Y1442" s="4" t="str">
        <f ca="1">TEXT(Table5[[#This Row],[CBeginForm]],"00")</f>
        <v>29</v>
      </c>
      <c r="Z1442" s="11">
        <f t="shared" ca="1" si="269"/>
        <v>26.725658290377222</v>
      </c>
      <c r="AA1442" s="4" t="str">
        <f ca="1">TEXT(Table5[[#This Row],[CEndForm]],"00")</f>
        <v>27</v>
      </c>
      <c r="AB1442" s="12">
        <f ca="1">Table5[[#This Row],[CEndForm]]+(_xlfn.NORM.INV(RAND(),2,0.75))</f>
        <v>29.838644798634604</v>
      </c>
      <c r="AC1442" s="5" t="str">
        <f ca="1">TEXT(Table5[[#This Row],[CSigForm]],"00")</f>
        <v>30</v>
      </c>
      <c r="AD1442" s="11">
        <v>1654</v>
      </c>
      <c r="AE1442" s="9" t="str">
        <f>TEXT(Table5[[#This Row],[DForm]],"000000")</f>
        <v>001654</v>
      </c>
      <c r="AF1442" s="11">
        <f t="shared" ca="1" si="270"/>
        <v>32.33633190683144</v>
      </c>
      <c r="AG1442" s="4" t="str">
        <f ca="1">TEXT(Table5[[#This Row],[DBeginForm]],"00")</f>
        <v>32</v>
      </c>
      <c r="AH1442" s="11">
        <f t="shared" ca="1" si="271"/>
        <v>25.912646828338104</v>
      </c>
      <c r="AI1442" s="4" t="str">
        <f ca="1">TEXT(Table5[[#This Row],[DEndForm]],"00")</f>
        <v>26</v>
      </c>
      <c r="AJ1442" s="12">
        <f ca="1">Table5[[#This Row],[DEndForm]]+(_xlfn.NORM.INV(RAND(),2,0.75))</f>
        <v>27.684501139819318</v>
      </c>
      <c r="AK1442" s="5" t="str">
        <f ca="1">TEXT(Table5[[#This Row],[DSigForm]],"00")</f>
        <v>28</v>
      </c>
      <c r="AL1442" s="11">
        <v>1646</v>
      </c>
      <c r="AM1442" s="9" t="str">
        <f>TEXT(Table5[[#This Row],[EForm]],"000000")</f>
        <v>001646</v>
      </c>
      <c r="AN1442" s="11">
        <f t="shared" ca="1" si="272"/>
        <v>32.70652254116041</v>
      </c>
      <c r="AO1442" s="4" t="str">
        <f ca="1">TEXT(Table5[[#This Row],[EBeginForm]],"00")</f>
        <v>33</v>
      </c>
      <c r="AP1442" s="11">
        <f t="shared" ca="1" si="273"/>
        <v>29.413472931657708</v>
      </c>
      <c r="AQ1442" s="4" t="str">
        <f ca="1">TEXT(Table5[[#This Row],[EEndForm]],"00")</f>
        <v>29</v>
      </c>
      <c r="AR1442" s="12">
        <f ca="1">Table5[[#This Row],[EEndForm]]+(_xlfn.NORM.INV(RAND(),2,0.75))</f>
        <v>32.562819152586691</v>
      </c>
      <c r="AS1442" s="5" t="str">
        <f ca="1">TEXT(Table5[[#This Row],[ESigForm]],"00")</f>
        <v>33</v>
      </c>
      <c r="AT1442" s="9">
        <v>1633</v>
      </c>
      <c r="AU1442" s="9" t="str">
        <f>TEXT(Table5[[#This Row],[F]],"000000")</f>
        <v>001633</v>
      </c>
      <c r="AV1442" s="11">
        <f t="shared" ca="1" si="274"/>
        <v>29.462178354671657</v>
      </c>
      <c r="AW1442" s="4" t="str">
        <f ca="1">TEXT(Table5[[#This Row],[EBeginForm]],"00")</f>
        <v>33</v>
      </c>
      <c r="AX1442" s="11">
        <f t="shared" ca="1" si="275"/>
        <v>31.285605480313276</v>
      </c>
      <c r="AY1442" s="4" t="str">
        <f ca="1">TEXT(Table5[[#This Row],[EEndForm]],"00")</f>
        <v>29</v>
      </c>
      <c r="AZ1442" s="12">
        <f ca="1">Table5[[#This Row],[EEndForm]]+(_xlfn.NORM.INV(RAND(),2,0.75))</f>
        <v>31.047567114378467</v>
      </c>
      <c r="BA1442" s="5" t="str">
        <f ca="1">TEXT(Table5[[#This Row],[ESigForm]],"00")</f>
        <v>33</v>
      </c>
    </row>
    <row r="1443" spans="1:53" x14ac:dyDescent="0.3">
      <c r="A1443" s="1">
        <v>0</v>
      </c>
      <c r="B1443" s="1" t="s">
        <v>5</v>
      </c>
      <c r="C1443" s="11">
        <v>46025</v>
      </c>
      <c r="D1443" s="8" t="str">
        <f>TEXT(Table5[[#This Row],[Date]],"dd-mm-yyyy")</f>
        <v>03-01-2026</v>
      </c>
      <c r="E1443" s="11" t="str">
        <f>TEXT(Table5[[#This Row],[Date]],"dd/mm/yyyy")</f>
        <v>03/01/2026</v>
      </c>
      <c r="F1443" s="3" t="str">
        <f>DAY(Table5[[#This Row],[Date]])&amp;LOOKUP(DAY(Table5[[#This Row],[Date]]),{1,"st";2,"nd";3,"rd";4,"th";21,"st";22,"nd";23,"rd";24,"th";31,"st"}) &amp; TEXT(Table5[[#This Row],[Date]], " mmm, yyyy")</f>
        <v>3rd Jan, 2026</v>
      </c>
      <c r="G1443" s="11">
        <v>1645</v>
      </c>
      <c r="H1443" s="9" t="str">
        <f>TEXT(Table5[[#This Row],[AForm]],"000000")</f>
        <v>001645</v>
      </c>
      <c r="I1443" s="11">
        <f t="shared" ca="1" si="264"/>
        <v>27.024189022864807</v>
      </c>
      <c r="J1443" s="4" t="str">
        <f ca="1">TEXT(Table5[[#This Row],[ABeginForm]],"00")</f>
        <v>27</v>
      </c>
      <c r="K1443" s="11">
        <f t="shared" ca="1" si="265"/>
        <v>32.759056730329661</v>
      </c>
      <c r="L1443" s="4" t="str">
        <f ca="1">TEXT(Table5[[#This Row],[AEndForm]],"00")</f>
        <v>33</v>
      </c>
      <c r="M1443" s="12">
        <f ca="1">Table5[[#This Row],[AEndForm]]+(_xlfn.NORM.INV(RAND(),2,0.75))</f>
        <v>35.087486051998958</v>
      </c>
      <c r="N1443" s="5" t="str">
        <f ca="1">TEXT(Table5[[#This Row],[ASigForm]],"00")</f>
        <v>35</v>
      </c>
      <c r="O1443" s="11" t="s">
        <v>12</v>
      </c>
      <c r="P1443" s="9" t="str">
        <f>TEXT(Table5[[#This Row],[BForm]],"000000")</f>
        <v xml:space="preserve"> </v>
      </c>
      <c r="Q1443" s="11">
        <f t="shared" ca="1" si="266"/>
        <v>27.766130197368309</v>
      </c>
      <c r="R1443" s="4" t="str">
        <f ca="1">TEXT(Table5[[#This Row],[BBeginForm]],"00")</f>
        <v>28</v>
      </c>
      <c r="S1443" s="11">
        <f t="shared" ca="1" si="267"/>
        <v>21.452342567154428</v>
      </c>
      <c r="T1443" s="4" t="str">
        <f ca="1">TEXT(Table5[[#This Row],[BEndForm]],"00")</f>
        <v>21</v>
      </c>
      <c r="U1443" s="12">
        <f ca="1">Table5[[#This Row],[BEndForm]]+(_xlfn.NORM.INV(RAND(),2,0.75))</f>
        <v>23.502204801257044</v>
      </c>
      <c r="V1443" s="5" t="str">
        <f ca="1">TEXT(Table5[[#This Row],[BSigForm]],"00")</f>
        <v>24</v>
      </c>
      <c r="W1443" s="6" t="s">
        <v>11</v>
      </c>
      <c r="X1443" s="11">
        <f t="shared" ca="1" si="268"/>
        <v>27.551220322173311</v>
      </c>
      <c r="Y1443" s="4" t="str">
        <f ca="1">TEXT(Table5[[#This Row],[CBeginForm]],"00")</f>
        <v>28</v>
      </c>
      <c r="Z1443" s="11">
        <f t="shared" ca="1" si="269"/>
        <v>30.079506069366893</v>
      </c>
      <c r="AA1443" s="4" t="str">
        <f ca="1">TEXT(Table5[[#This Row],[CEndForm]],"00")</f>
        <v>30</v>
      </c>
      <c r="AB1443" s="12">
        <f ca="1">Table5[[#This Row],[CEndForm]]+(_xlfn.NORM.INV(RAND(),2,0.75))</f>
        <v>30.416516725715599</v>
      </c>
      <c r="AC1443" s="5" t="str">
        <f ca="1">TEXT(Table5[[#This Row],[CSigForm]],"00")</f>
        <v>30</v>
      </c>
      <c r="AD1443" s="11">
        <v>1655</v>
      </c>
      <c r="AE1443" s="9" t="str">
        <f>TEXT(Table5[[#This Row],[DForm]],"000000")</f>
        <v>001655</v>
      </c>
      <c r="AF1443" s="11">
        <f t="shared" ca="1" si="270"/>
        <v>29.140276804065405</v>
      </c>
      <c r="AG1443" s="4" t="str">
        <f ca="1">TEXT(Table5[[#This Row],[DBeginForm]],"00")</f>
        <v>29</v>
      </c>
      <c r="AH1443" s="11">
        <f t="shared" ca="1" si="271"/>
        <v>30.725394730383961</v>
      </c>
      <c r="AI1443" s="4" t="str">
        <f ca="1">TEXT(Table5[[#This Row],[DEndForm]],"00")</f>
        <v>31</v>
      </c>
      <c r="AJ1443" s="12">
        <f ca="1">Table5[[#This Row],[DEndForm]]+(_xlfn.NORM.INV(RAND(),2,0.75))</f>
        <v>32.785504528631044</v>
      </c>
      <c r="AK1443" s="5" t="str">
        <f ca="1">TEXT(Table5[[#This Row],[DSigForm]],"00")</f>
        <v>33</v>
      </c>
      <c r="AL1443" s="11">
        <v>1647</v>
      </c>
      <c r="AM1443" s="9" t="str">
        <f>TEXT(Table5[[#This Row],[EForm]],"000000")</f>
        <v>001647</v>
      </c>
      <c r="AN1443" s="11">
        <f t="shared" ca="1" si="272"/>
        <v>28.484056293228484</v>
      </c>
      <c r="AO1443" s="4" t="str">
        <f ca="1">TEXT(Table5[[#This Row],[EBeginForm]],"00")</f>
        <v>28</v>
      </c>
      <c r="AP1443" s="11">
        <f t="shared" ca="1" si="273"/>
        <v>31.038111892627732</v>
      </c>
      <c r="AQ1443" s="4" t="str">
        <f ca="1">TEXT(Table5[[#This Row],[EEndForm]],"00")</f>
        <v>31</v>
      </c>
      <c r="AR1443" s="12">
        <f ca="1">Table5[[#This Row],[EEndForm]]+(_xlfn.NORM.INV(RAND(),2,0.75))</f>
        <v>33.264146192492795</v>
      </c>
      <c r="AS1443" s="5" t="str">
        <f ca="1">TEXT(Table5[[#This Row],[ESigForm]],"00")</f>
        <v>33</v>
      </c>
      <c r="AT1443" s="9">
        <v>1634</v>
      </c>
      <c r="AU1443" s="9" t="str">
        <f>TEXT(Table5[[#This Row],[F]],"000000")</f>
        <v>001634</v>
      </c>
      <c r="AV1443" s="11">
        <f t="shared" ca="1" si="274"/>
        <v>34.908980814853436</v>
      </c>
      <c r="AW1443" s="4" t="str">
        <f ca="1">TEXT(Table5[[#This Row],[EBeginForm]],"00")</f>
        <v>28</v>
      </c>
      <c r="AX1443" s="11">
        <f t="shared" ca="1" si="275"/>
        <v>31.711658196277895</v>
      </c>
      <c r="AY1443" s="4" t="str">
        <f ca="1">TEXT(Table5[[#This Row],[EEndForm]],"00")</f>
        <v>31</v>
      </c>
      <c r="AZ1443" s="12">
        <f ca="1">Table5[[#This Row],[EEndForm]]+(_xlfn.NORM.INV(RAND(),2,0.75))</f>
        <v>32.654799444662459</v>
      </c>
      <c r="BA1443" s="5" t="str">
        <f ca="1">TEXT(Table5[[#This Row],[ESigForm]],"00")</f>
        <v>33</v>
      </c>
    </row>
    <row r="1444" spans="1:53" x14ac:dyDescent="0.3">
      <c r="A1444" s="1">
        <v>0</v>
      </c>
      <c r="B1444" s="1" t="s">
        <v>6</v>
      </c>
      <c r="C1444" s="11">
        <v>46027</v>
      </c>
      <c r="D1444" s="8" t="str">
        <f>TEXT(Table5[[#This Row],[Date]],"dd-mm-yyyy")</f>
        <v>05-01-2026</v>
      </c>
      <c r="E1444" s="11" t="str">
        <f>TEXT(Table5[[#This Row],[Date]],"dd/mm/yyyy")</f>
        <v>05/01/2026</v>
      </c>
      <c r="F1444" s="3" t="str">
        <f>DAY(Table5[[#This Row],[Date]])&amp;LOOKUP(DAY(Table5[[#This Row],[Date]]),{1,"st";2,"nd";3,"rd";4,"th";21,"st";22,"nd";23,"rd";24,"th";31,"st"}) &amp; TEXT(Table5[[#This Row],[Date]], " mmm, yyyy")</f>
        <v>5th Jan, 2026</v>
      </c>
      <c r="G1444" s="11">
        <v>1646</v>
      </c>
      <c r="H1444" s="9" t="str">
        <f>TEXT(Table5[[#This Row],[AForm]],"000000")</f>
        <v>001646</v>
      </c>
      <c r="I1444" s="11">
        <f t="shared" ca="1" si="264"/>
        <v>33.841539809911133</v>
      </c>
      <c r="J1444" s="4" t="str">
        <f ca="1">TEXT(Table5[[#This Row],[ABeginForm]],"00")</f>
        <v>34</v>
      </c>
      <c r="K1444" s="11">
        <f t="shared" ca="1" si="265"/>
        <v>24.695396285588451</v>
      </c>
      <c r="L1444" s="4" t="str">
        <f ca="1">TEXT(Table5[[#This Row],[AEndForm]],"00")</f>
        <v>25</v>
      </c>
      <c r="M1444" s="12">
        <f ca="1">Table5[[#This Row],[AEndForm]]+(_xlfn.NORM.INV(RAND(),2,0.75))</f>
        <v>27.49972768629139</v>
      </c>
      <c r="N1444" s="5" t="str">
        <f ca="1">TEXT(Table5[[#This Row],[ASigForm]],"00")</f>
        <v>27</v>
      </c>
      <c r="O1444" s="11">
        <v>260</v>
      </c>
      <c r="P1444" s="9" t="str">
        <f>TEXT(Table5[[#This Row],[BForm]],"000000")</f>
        <v>000260</v>
      </c>
      <c r="Q1444" s="11">
        <f t="shared" ca="1" si="266"/>
        <v>30.515210126379696</v>
      </c>
      <c r="R1444" s="4" t="str">
        <f ca="1">TEXT(Table5[[#This Row],[BBeginForm]],"00")</f>
        <v>31</v>
      </c>
      <c r="S1444" s="11">
        <f t="shared" ca="1" si="267"/>
        <v>29.948822000796774</v>
      </c>
      <c r="T1444" s="4" t="str">
        <f ca="1">TEXT(Table5[[#This Row],[BEndForm]],"00")</f>
        <v>30</v>
      </c>
      <c r="U1444" s="12">
        <f ca="1">Table5[[#This Row],[BEndForm]]+(_xlfn.NORM.INV(RAND(),2,0.75))</f>
        <v>31.716253930570019</v>
      </c>
      <c r="V1444" s="5" t="str">
        <f ca="1">TEXT(Table5[[#This Row],[BSigForm]],"00")</f>
        <v>32</v>
      </c>
      <c r="W1444" s="6" t="s">
        <v>11</v>
      </c>
      <c r="X1444" s="11">
        <f t="shared" ca="1" si="268"/>
        <v>33.590757890263227</v>
      </c>
      <c r="Y1444" s="4" t="str">
        <f ca="1">TEXT(Table5[[#This Row],[CBeginForm]],"00")</f>
        <v>34</v>
      </c>
      <c r="Z1444" s="11">
        <f t="shared" ca="1" si="269"/>
        <v>27.501472707311546</v>
      </c>
      <c r="AA1444" s="4" t="str">
        <f ca="1">TEXT(Table5[[#This Row],[CEndForm]],"00")</f>
        <v>28</v>
      </c>
      <c r="AB1444" s="12">
        <f ca="1">Table5[[#This Row],[CEndForm]]+(_xlfn.NORM.INV(RAND(),2,0.75))</f>
        <v>29.933133626590049</v>
      </c>
      <c r="AC1444" s="5" t="str">
        <f ca="1">TEXT(Table5[[#This Row],[CSigForm]],"00")</f>
        <v>30</v>
      </c>
      <c r="AD1444" s="11">
        <v>1656</v>
      </c>
      <c r="AE1444" s="9" t="str">
        <f>TEXT(Table5[[#This Row],[DForm]],"000000")</f>
        <v>001656</v>
      </c>
      <c r="AF1444" s="11">
        <f t="shared" ca="1" si="270"/>
        <v>36.51611196707529</v>
      </c>
      <c r="AG1444" s="4" t="str">
        <f ca="1">TEXT(Table5[[#This Row],[DBeginForm]],"00")</f>
        <v>37</v>
      </c>
      <c r="AH1444" s="11">
        <f t="shared" ca="1" si="271"/>
        <v>28.021231795968944</v>
      </c>
      <c r="AI1444" s="4" t="str">
        <f ca="1">TEXT(Table5[[#This Row],[DEndForm]],"00")</f>
        <v>28</v>
      </c>
      <c r="AJ1444" s="12">
        <f ca="1">Table5[[#This Row],[DEndForm]]+(_xlfn.NORM.INV(RAND(),2,0.75))</f>
        <v>30.085090724938482</v>
      </c>
      <c r="AK1444" s="5" t="str">
        <f ca="1">TEXT(Table5[[#This Row],[DSigForm]],"00")</f>
        <v>30</v>
      </c>
      <c r="AL1444" s="11">
        <v>1648</v>
      </c>
      <c r="AM1444" s="9" t="str">
        <f>TEXT(Table5[[#This Row],[EForm]],"000000")</f>
        <v>001648</v>
      </c>
      <c r="AN1444" s="11">
        <f t="shared" ca="1" si="272"/>
        <v>26.394765066005476</v>
      </c>
      <c r="AO1444" s="4" t="str">
        <f ca="1">TEXT(Table5[[#This Row],[EBeginForm]],"00")</f>
        <v>26</v>
      </c>
      <c r="AP1444" s="11">
        <f t="shared" ca="1" si="273"/>
        <v>30.018028442499968</v>
      </c>
      <c r="AQ1444" s="4" t="str">
        <f ca="1">TEXT(Table5[[#This Row],[EEndForm]],"00")</f>
        <v>30</v>
      </c>
      <c r="AR1444" s="12">
        <f ca="1">Table5[[#This Row],[EEndForm]]+(_xlfn.NORM.INV(RAND(),2,0.75))</f>
        <v>31.938242637824203</v>
      </c>
      <c r="AS1444" s="5" t="str">
        <f ca="1">TEXT(Table5[[#This Row],[ESigForm]],"00")</f>
        <v>32</v>
      </c>
      <c r="AT1444" s="9">
        <v>1635</v>
      </c>
      <c r="AU1444" s="9" t="str">
        <f>TEXT(Table5[[#This Row],[F]],"000000")</f>
        <v>001635</v>
      </c>
      <c r="AV1444" s="11">
        <f t="shared" ca="1" si="274"/>
        <v>28.003439558162025</v>
      </c>
      <c r="AW1444" s="4" t="str">
        <f ca="1">TEXT(Table5[[#This Row],[EBeginForm]],"00")</f>
        <v>26</v>
      </c>
      <c r="AX1444" s="11">
        <f t="shared" ca="1" si="275"/>
        <v>28.538502131354214</v>
      </c>
      <c r="AY1444" s="4" t="str">
        <f ca="1">TEXT(Table5[[#This Row],[EEndForm]],"00")</f>
        <v>30</v>
      </c>
      <c r="AZ1444" s="12">
        <f ca="1">Table5[[#This Row],[EEndForm]]+(_xlfn.NORM.INV(RAND(),2,0.75))</f>
        <v>30.999316428949662</v>
      </c>
      <c r="BA1444" s="5" t="str">
        <f ca="1">TEXT(Table5[[#This Row],[ESigForm]],"00")</f>
        <v>32</v>
      </c>
    </row>
    <row r="1445" spans="1:53" x14ac:dyDescent="0.3">
      <c r="A1445" s="1">
        <v>0</v>
      </c>
      <c r="B1445" s="1" t="s">
        <v>7</v>
      </c>
      <c r="C1445" s="11">
        <v>46028</v>
      </c>
      <c r="D1445" s="8" t="str">
        <f>TEXT(Table5[[#This Row],[Date]],"dd-mm-yyyy")</f>
        <v>06-01-2026</v>
      </c>
      <c r="E1445" s="11" t="str">
        <f>TEXT(Table5[[#This Row],[Date]],"dd/mm/yyyy")</f>
        <v>06/01/2026</v>
      </c>
      <c r="F1445" s="3" t="str">
        <f>DAY(Table5[[#This Row],[Date]])&amp;LOOKUP(DAY(Table5[[#This Row],[Date]]),{1,"st";2,"nd";3,"rd";4,"th";21,"st";22,"nd";23,"rd";24,"th";31,"st"}) &amp; TEXT(Table5[[#This Row],[Date]], " mmm, yyyy")</f>
        <v>6th Jan, 2026</v>
      </c>
      <c r="G1445" s="11">
        <v>1647</v>
      </c>
      <c r="H1445" s="9" t="str">
        <f>TEXT(Table5[[#This Row],[AForm]],"000000")</f>
        <v>001647</v>
      </c>
      <c r="I1445" s="11">
        <f t="shared" ca="1" si="264"/>
        <v>32.480562226303164</v>
      </c>
      <c r="J1445" s="4" t="str">
        <f ca="1">TEXT(Table5[[#This Row],[ABeginForm]],"00")</f>
        <v>32</v>
      </c>
      <c r="K1445" s="11">
        <f t="shared" ca="1" si="265"/>
        <v>33.720493440757323</v>
      </c>
      <c r="L1445" s="4" t="str">
        <f ca="1">TEXT(Table5[[#This Row],[AEndForm]],"00")</f>
        <v>34</v>
      </c>
      <c r="M1445" s="12">
        <f ca="1">Table5[[#This Row],[AEndForm]]+(_xlfn.NORM.INV(RAND(),2,0.75))</f>
        <v>37.260426664391687</v>
      </c>
      <c r="N1445" s="5" t="str">
        <f ca="1">TEXT(Table5[[#This Row],[ASigForm]],"00")</f>
        <v>37</v>
      </c>
      <c r="O1445" s="11" t="s">
        <v>12</v>
      </c>
      <c r="P1445" s="9" t="str">
        <f>TEXT(Table5[[#This Row],[BForm]],"000000")</f>
        <v xml:space="preserve"> </v>
      </c>
      <c r="Q1445" s="11">
        <f t="shared" ca="1" si="266"/>
        <v>28.583553588659825</v>
      </c>
      <c r="R1445" s="4" t="str">
        <f ca="1">TEXT(Table5[[#This Row],[BBeginForm]],"00")</f>
        <v>29</v>
      </c>
      <c r="S1445" s="11">
        <f t="shared" ca="1" si="267"/>
        <v>31.029722796441469</v>
      </c>
      <c r="T1445" s="4" t="str">
        <f ca="1">TEXT(Table5[[#This Row],[BEndForm]],"00")</f>
        <v>31</v>
      </c>
      <c r="U1445" s="12">
        <f ca="1">Table5[[#This Row],[BEndForm]]+(_xlfn.NORM.INV(RAND(),2,0.75))</f>
        <v>32.97221048943306</v>
      </c>
      <c r="V1445" s="5" t="str">
        <f ca="1">TEXT(Table5[[#This Row],[BSigForm]],"00")</f>
        <v>33</v>
      </c>
      <c r="W1445" s="6" t="s">
        <v>11</v>
      </c>
      <c r="X1445" s="11">
        <f t="shared" ca="1" si="268"/>
        <v>39.2156450050323</v>
      </c>
      <c r="Y1445" s="4" t="str">
        <f ca="1">TEXT(Table5[[#This Row],[CBeginForm]],"00")</f>
        <v>39</v>
      </c>
      <c r="Z1445" s="11">
        <f t="shared" ca="1" si="269"/>
        <v>29.701434202817463</v>
      </c>
      <c r="AA1445" s="4" t="str">
        <f ca="1">TEXT(Table5[[#This Row],[CEndForm]],"00")</f>
        <v>30</v>
      </c>
      <c r="AB1445" s="12">
        <f ca="1">Table5[[#This Row],[CEndForm]]+(_xlfn.NORM.INV(RAND(),2,0.75))</f>
        <v>32.034238070781043</v>
      </c>
      <c r="AC1445" s="5" t="str">
        <f ca="1">TEXT(Table5[[#This Row],[CSigForm]],"00")</f>
        <v>32</v>
      </c>
      <c r="AD1445" s="11">
        <v>1657</v>
      </c>
      <c r="AE1445" s="9" t="str">
        <f>TEXT(Table5[[#This Row],[DForm]],"000000")</f>
        <v>001657</v>
      </c>
      <c r="AF1445" s="11">
        <f t="shared" ca="1" si="270"/>
        <v>32.761662011817748</v>
      </c>
      <c r="AG1445" s="4" t="str">
        <f ca="1">TEXT(Table5[[#This Row],[DBeginForm]],"00")</f>
        <v>33</v>
      </c>
      <c r="AH1445" s="11">
        <f t="shared" ca="1" si="271"/>
        <v>31.344751697028617</v>
      </c>
      <c r="AI1445" s="4" t="str">
        <f ca="1">TEXT(Table5[[#This Row],[DEndForm]],"00")</f>
        <v>31</v>
      </c>
      <c r="AJ1445" s="12">
        <f ca="1">Table5[[#This Row],[DEndForm]]+(_xlfn.NORM.INV(RAND(),2,0.75))</f>
        <v>33.801051451317356</v>
      </c>
      <c r="AK1445" s="5" t="str">
        <f ca="1">TEXT(Table5[[#This Row],[DSigForm]],"00")</f>
        <v>34</v>
      </c>
      <c r="AL1445" s="11">
        <v>1649</v>
      </c>
      <c r="AM1445" s="9" t="str">
        <f>TEXT(Table5[[#This Row],[EForm]],"000000")</f>
        <v>001649</v>
      </c>
      <c r="AN1445" s="11">
        <f t="shared" ca="1" si="272"/>
        <v>32.322137929494907</v>
      </c>
      <c r="AO1445" s="4" t="str">
        <f ca="1">TEXT(Table5[[#This Row],[EBeginForm]],"00")</f>
        <v>32</v>
      </c>
      <c r="AP1445" s="11">
        <f t="shared" ca="1" si="273"/>
        <v>34.720856218613122</v>
      </c>
      <c r="AQ1445" s="4" t="str">
        <f ca="1">TEXT(Table5[[#This Row],[EEndForm]],"00")</f>
        <v>35</v>
      </c>
      <c r="AR1445" s="12">
        <f ca="1">Table5[[#This Row],[EEndForm]]+(_xlfn.NORM.INV(RAND(),2,0.75))</f>
        <v>37.008734878547756</v>
      </c>
      <c r="AS1445" s="5" t="str">
        <f ca="1">TEXT(Table5[[#This Row],[ESigForm]],"00")</f>
        <v>37</v>
      </c>
      <c r="AT1445" s="9">
        <v>1636</v>
      </c>
      <c r="AU1445" s="9" t="str">
        <f>TEXT(Table5[[#This Row],[F]],"000000")</f>
        <v>001636</v>
      </c>
      <c r="AV1445" s="11">
        <f t="shared" ca="1" si="274"/>
        <v>29.39978614450504</v>
      </c>
      <c r="AW1445" s="4" t="str">
        <f ca="1">TEXT(Table5[[#This Row],[EBeginForm]],"00")</f>
        <v>32</v>
      </c>
      <c r="AX1445" s="11">
        <f t="shared" ca="1" si="275"/>
        <v>30.83917774901564</v>
      </c>
      <c r="AY1445" s="4" t="str">
        <f ca="1">TEXT(Table5[[#This Row],[EEndForm]],"00")</f>
        <v>35</v>
      </c>
      <c r="AZ1445" s="12">
        <f ca="1">Table5[[#This Row],[EEndForm]]+(_xlfn.NORM.INV(RAND(),2,0.75))</f>
        <v>35.635809610585902</v>
      </c>
      <c r="BA1445" s="5" t="str">
        <f ca="1">TEXT(Table5[[#This Row],[ESigForm]],"00")</f>
        <v>37</v>
      </c>
    </row>
    <row r="1446" spans="1:53" x14ac:dyDescent="0.3">
      <c r="A1446" s="1">
        <v>0</v>
      </c>
      <c r="B1446" s="1" t="s">
        <v>8</v>
      </c>
      <c r="C1446" s="11">
        <v>46029</v>
      </c>
      <c r="D1446" s="8" t="str">
        <f>TEXT(Table5[[#This Row],[Date]],"dd-mm-yyyy")</f>
        <v>07-01-2026</v>
      </c>
      <c r="E1446" s="11" t="str">
        <f>TEXT(Table5[[#This Row],[Date]],"dd/mm/yyyy")</f>
        <v>07/01/2026</v>
      </c>
      <c r="F1446" s="3" t="str">
        <f>DAY(Table5[[#This Row],[Date]])&amp;LOOKUP(DAY(Table5[[#This Row],[Date]]),{1,"st";2,"nd";3,"rd";4,"th";21,"st";22,"nd";23,"rd";24,"th";31,"st"}) &amp; TEXT(Table5[[#This Row],[Date]], " mmm, yyyy")</f>
        <v>7th Jan, 2026</v>
      </c>
      <c r="G1446" s="11">
        <v>1648</v>
      </c>
      <c r="H1446" s="9" t="str">
        <f>TEXT(Table5[[#This Row],[AForm]],"000000")</f>
        <v>001648</v>
      </c>
      <c r="I1446" s="11">
        <f t="shared" ca="1" si="264"/>
        <v>33.572003404949712</v>
      </c>
      <c r="J1446" s="4" t="str">
        <f ca="1">TEXT(Table5[[#This Row],[ABeginForm]],"00")</f>
        <v>34</v>
      </c>
      <c r="K1446" s="11">
        <f t="shared" ca="1" si="265"/>
        <v>31.693700054763589</v>
      </c>
      <c r="L1446" s="4" t="str">
        <f ca="1">TEXT(Table5[[#This Row],[AEndForm]],"00")</f>
        <v>32</v>
      </c>
      <c r="M1446" s="12">
        <f ca="1">Table5[[#This Row],[AEndForm]]+(_xlfn.NORM.INV(RAND(),2,0.75))</f>
        <v>32.934615930993644</v>
      </c>
      <c r="N1446" s="5" t="str">
        <f ca="1">TEXT(Table5[[#This Row],[ASigForm]],"00")</f>
        <v>33</v>
      </c>
      <c r="O1446" s="11" t="s">
        <v>12</v>
      </c>
      <c r="P1446" s="9" t="str">
        <f>TEXT(Table5[[#This Row],[BForm]],"000000")</f>
        <v xml:space="preserve"> </v>
      </c>
      <c r="Q1446" s="11">
        <f t="shared" ca="1" si="266"/>
        <v>35.474440981950664</v>
      </c>
      <c r="R1446" s="4" t="str">
        <f ca="1">TEXT(Table5[[#This Row],[BBeginForm]],"00")</f>
        <v>35</v>
      </c>
      <c r="S1446" s="11">
        <f t="shared" ca="1" si="267"/>
        <v>32.152957073773933</v>
      </c>
      <c r="T1446" s="4" t="str">
        <f ca="1">TEXT(Table5[[#This Row],[BEndForm]],"00")</f>
        <v>32</v>
      </c>
      <c r="U1446" s="12">
        <f ca="1">Table5[[#This Row],[BEndForm]]+(_xlfn.NORM.INV(RAND(),2,0.75))</f>
        <v>34.805773917574143</v>
      </c>
      <c r="V1446" s="5" t="str">
        <f ca="1">TEXT(Table5[[#This Row],[BSigForm]],"00")</f>
        <v>35</v>
      </c>
      <c r="W1446" s="6" t="s">
        <v>11</v>
      </c>
      <c r="X1446" s="11">
        <f t="shared" ca="1" si="268"/>
        <v>29.137167432371974</v>
      </c>
      <c r="Y1446" s="4" t="str">
        <f ca="1">TEXT(Table5[[#This Row],[CBeginForm]],"00")</f>
        <v>29</v>
      </c>
      <c r="Z1446" s="11">
        <f t="shared" ca="1" si="269"/>
        <v>26.95830341724912</v>
      </c>
      <c r="AA1446" s="4" t="str">
        <f ca="1">TEXT(Table5[[#This Row],[CEndForm]],"00")</f>
        <v>27</v>
      </c>
      <c r="AB1446" s="12">
        <f ca="1">Table5[[#This Row],[CEndForm]]+(_xlfn.NORM.INV(RAND(),2,0.75))</f>
        <v>27.729335050615788</v>
      </c>
      <c r="AC1446" s="5" t="str">
        <f ca="1">TEXT(Table5[[#This Row],[CSigForm]],"00")</f>
        <v>28</v>
      </c>
      <c r="AD1446" s="11">
        <v>1658</v>
      </c>
      <c r="AE1446" s="9" t="str">
        <f>TEXT(Table5[[#This Row],[DForm]],"000000")</f>
        <v>001658</v>
      </c>
      <c r="AF1446" s="11">
        <f t="shared" ca="1" si="270"/>
        <v>30.788055153671252</v>
      </c>
      <c r="AG1446" s="4" t="str">
        <f ca="1">TEXT(Table5[[#This Row],[DBeginForm]],"00")</f>
        <v>31</v>
      </c>
      <c r="AH1446" s="11">
        <f t="shared" ca="1" si="271"/>
        <v>32.874666397598517</v>
      </c>
      <c r="AI1446" s="4" t="str">
        <f ca="1">TEXT(Table5[[#This Row],[DEndForm]],"00")</f>
        <v>33</v>
      </c>
      <c r="AJ1446" s="12">
        <f ca="1">Table5[[#This Row],[DEndForm]]+(_xlfn.NORM.INV(RAND(),2,0.75))</f>
        <v>34.970352895810876</v>
      </c>
      <c r="AK1446" s="5" t="str">
        <f ca="1">TEXT(Table5[[#This Row],[DSigForm]],"00")</f>
        <v>35</v>
      </c>
      <c r="AL1446" s="11">
        <v>1650</v>
      </c>
      <c r="AM1446" s="9" t="str">
        <f>TEXT(Table5[[#This Row],[EForm]],"000000")</f>
        <v>001650</v>
      </c>
      <c r="AN1446" s="11">
        <f t="shared" ca="1" si="272"/>
        <v>32.976892429451176</v>
      </c>
      <c r="AO1446" s="4" t="str">
        <f ca="1">TEXT(Table5[[#This Row],[EBeginForm]],"00")</f>
        <v>33</v>
      </c>
      <c r="AP1446" s="11">
        <f t="shared" ca="1" si="273"/>
        <v>26.641154783836324</v>
      </c>
      <c r="AQ1446" s="4" t="str">
        <f ca="1">TEXT(Table5[[#This Row],[EEndForm]],"00")</f>
        <v>27</v>
      </c>
      <c r="AR1446" s="12">
        <f ca="1">Table5[[#This Row],[EEndForm]]+(_xlfn.NORM.INV(RAND(),2,0.75))</f>
        <v>27.935397216944029</v>
      </c>
      <c r="AS1446" s="5" t="str">
        <f ca="1">TEXT(Table5[[#This Row],[ESigForm]],"00")</f>
        <v>28</v>
      </c>
      <c r="AT1446" s="9">
        <v>1637</v>
      </c>
      <c r="AU1446" s="9" t="str">
        <f>TEXT(Table5[[#This Row],[F]],"000000")</f>
        <v>001637</v>
      </c>
      <c r="AV1446" s="11">
        <f t="shared" ca="1" si="274"/>
        <v>29.141033916251761</v>
      </c>
      <c r="AW1446" s="4" t="str">
        <f ca="1">TEXT(Table5[[#This Row],[EBeginForm]],"00")</f>
        <v>33</v>
      </c>
      <c r="AX1446" s="11">
        <f t="shared" ca="1" si="275"/>
        <v>29.556366825813004</v>
      </c>
      <c r="AY1446" s="4" t="str">
        <f ca="1">TEXT(Table5[[#This Row],[EEndForm]],"00")</f>
        <v>27</v>
      </c>
      <c r="AZ1446" s="12">
        <f ca="1">Table5[[#This Row],[EEndForm]]+(_xlfn.NORM.INV(RAND(),2,0.75))</f>
        <v>27.546615859728622</v>
      </c>
      <c r="BA1446" s="5" t="str">
        <f ca="1">TEXT(Table5[[#This Row],[ESigForm]],"00")</f>
        <v>28</v>
      </c>
    </row>
    <row r="1447" spans="1:53" x14ac:dyDescent="0.3">
      <c r="A1447" s="1">
        <v>0</v>
      </c>
      <c r="B1447" s="1" t="s">
        <v>9</v>
      </c>
      <c r="C1447" s="11">
        <v>46030</v>
      </c>
      <c r="D1447" s="8" t="str">
        <f>TEXT(Table5[[#This Row],[Date]],"dd-mm-yyyy")</f>
        <v>08-01-2026</v>
      </c>
      <c r="E1447" s="11" t="str">
        <f>TEXT(Table5[[#This Row],[Date]],"dd/mm/yyyy")</f>
        <v>08/01/2026</v>
      </c>
      <c r="F1447" s="3" t="str">
        <f>DAY(Table5[[#This Row],[Date]])&amp;LOOKUP(DAY(Table5[[#This Row],[Date]]),{1,"st";2,"nd";3,"rd";4,"th";21,"st";22,"nd";23,"rd";24,"th";31,"st"}) &amp; TEXT(Table5[[#This Row],[Date]], " mmm, yyyy")</f>
        <v>8th Jan, 2026</v>
      </c>
      <c r="G1447" s="11">
        <v>1649</v>
      </c>
      <c r="H1447" s="9" t="str">
        <f>TEXT(Table5[[#This Row],[AForm]],"000000")</f>
        <v>001649</v>
      </c>
      <c r="I1447" s="11">
        <f t="shared" ca="1" si="264"/>
        <v>25.356134381276725</v>
      </c>
      <c r="J1447" s="4" t="str">
        <f ca="1">TEXT(Table5[[#This Row],[ABeginForm]],"00")</f>
        <v>25</v>
      </c>
      <c r="K1447" s="11">
        <f t="shared" ca="1" si="265"/>
        <v>30.129314537317487</v>
      </c>
      <c r="L1447" s="4" t="str">
        <f ca="1">TEXT(Table5[[#This Row],[AEndForm]],"00")</f>
        <v>30</v>
      </c>
      <c r="M1447" s="12">
        <f ca="1">Table5[[#This Row],[AEndForm]]+(_xlfn.NORM.INV(RAND(),2,0.75))</f>
        <v>31.506604286105233</v>
      </c>
      <c r="N1447" s="5" t="str">
        <f ca="1">TEXT(Table5[[#This Row],[ASigForm]],"00")</f>
        <v>32</v>
      </c>
      <c r="O1447" s="11" t="s">
        <v>12</v>
      </c>
      <c r="P1447" s="9" t="str">
        <f>TEXT(Table5[[#This Row],[BForm]],"000000")</f>
        <v xml:space="preserve"> </v>
      </c>
      <c r="Q1447" s="11">
        <f t="shared" ca="1" si="266"/>
        <v>32.793802125885499</v>
      </c>
      <c r="R1447" s="4" t="str">
        <f ca="1">TEXT(Table5[[#This Row],[BBeginForm]],"00")</f>
        <v>33</v>
      </c>
      <c r="S1447" s="11">
        <f t="shared" ca="1" si="267"/>
        <v>24.902432479906771</v>
      </c>
      <c r="T1447" s="4" t="str">
        <f ca="1">TEXT(Table5[[#This Row],[BEndForm]],"00")</f>
        <v>25</v>
      </c>
      <c r="U1447" s="12">
        <f ca="1">Table5[[#This Row],[BEndForm]]+(_xlfn.NORM.INV(RAND(),2,0.75))</f>
        <v>27.207919992401091</v>
      </c>
      <c r="V1447" s="5" t="str">
        <f ca="1">TEXT(Table5[[#This Row],[BSigForm]],"00")</f>
        <v>27</v>
      </c>
      <c r="W1447" s="6" t="s">
        <v>11</v>
      </c>
      <c r="X1447" s="11">
        <f t="shared" ca="1" si="268"/>
        <v>31.426259405577156</v>
      </c>
      <c r="Y1447" s="4" t="str">
        <f ca="1">TEXT(Table5[[#This Row],[CBeginForm]],"00")</f>
        <v>31</v>
      </c>
      <c r="Z1447" s="11">
        <f t="shared" ca="1" si="269"/>
        <v>33.464944664718431</v>
      </c>
      <c r="AA1447" s="4" t="str">
        <f ca="1">TEXT(Table5[[#This Row],[CEndForm]],"00")</f>
        <v>33</v>
      </c>
      <c r="AB1447" s="12">
        <f ca="1">Table5[[#This Row],[CEndForm]]+(_xlfn.NORM.INV(RAND(),2,0.75))</f>
        <v>35.509096512115924</v>
      </c>
      <c r="AC1447" s="5" t="str">
        <f ca="1">TEXT(Table5[[#This Row],[CSigForm]],"00")</f>
        <v>36</v>
      </c>
      <c r="AD1447" s="11">
        <v>1659</v>
      </c>
      <c r="AE1447" s="9" t="str">
        <f>TEXT(Table5[[#This Row],[DForm]],"000000")</f>
        <v>001659</v>
      </c>
      <c r="AF1447" s="11">
        <f t="shared" ca="1" si="270"/>
        <v>28.532432885243889</v>
      </c>
      <c r="AG1447" s="4" t="str">
        <f ca="1">TEXT(Table5[[#This Row],[DBeginForm]],"00")</f>
        <v>29</v>
      </c>
      <c r="AH1447" s="11">
        <f t="shared" ca="1" si="271"/>
        <v>30.508583616415166</v>
      </c>
      <c r="AI1447" s="4" t="str">
        <f ca="1">TEXT(Table5[[#This Row],[DEndForm]],"00")</f>
        <v>31</v>
      </c>
      <c r="AJ1447" s="12">
        <f ca="1">Table5[[#This Row],[DEndForm]]+(_xlfn.NORM.INV(RAND(),2,0.75))</f>
        <v>31.581128167883008</v>
      </c>
      <c r="AK1447" s="5" t="str">
        <f ca="1">TEXT(Table5[[#This Row],[DSigForm]],"00")</f>
        <v>32</v>
      </c>
      <c r="AL1447" s="11">
        <v>1651</v>
      </c>
      <c r="AM1447" s="9" t="str">
        <f>TEXT(Table5[[#This Row],[EForm]],"000000")</f>
        <v>001651</v>
      </c>
      <c r="AN1447" s="11">
        <f t="shared" ca="1" si="272"/>
        <v>29.364495186685545</v>
      </c>
      <c r="AO1447" s="4" t="str">
        <f ca="1">TEXT(Table5[[#This Row],[EBeginForm]],"00")</f>
        <v>29</v>
      </c>
      <c r="AP1447" s="11">
        <f t="shared" ca="1" si="273"/>
        <v>28.24358488722887</v>
      </c>
      <c r="AQ1447" s="4" t="str">
        <f ca="1">TEXT(Table5[[#This Row],[EEndForm]],"00")</f>
        <v>28</v>
      </c>
      <c r="AR1447" s="12">
        <f ca="1">Table5[[#This Row],[EEndForm]]+(_xlfn.NORM.INV(RAND(),2,0.75))</f>
        <v>30.825634104716521</v>
      </c>
      <c r="AS1447" s="5" t="str">
        <f ca="1">TEXT(Table5[[#This Row],[ESigForm]],"00")</f>
        <v>31</v>
      </c>
      <c r="AT1447" s="9">
        <v>1638</v>
      </c>
      <c r="AU1447" s="9" t="str">
        <f>TEXT(Table5[[#This Row],[F]],"000000")</f>
        <v>001638</v>
      </c>
      <c r="AV1447" s="11">
        <f t="shared" ca="1" si="274"/>
        <v>33.753617355370906</v>
      </c>
      <c r="AW1447" s="4" t="str">
        <f ca="1">TEXT(Table5[[#This Row],[EBeginForm]],"00")</f>
        <v>29</v>
      </c>
      <c r="AX1447" s="11">
        <f t="shared" ca="1" si="275"/>
        <v>27.648691723608366</v>
      </c>
      <c r="AY1447" s="4" t="str">
        <f ca="1">TEXT(Table5[[#This Row],[EEndForm]],"00")</f>
        <v>28</v>
      </c>
      <c r="AZ1447" s="12">
        <f ca="1">Table5[[#This Row],[EEndForm]]+(_xlfn.NORM.INV(RAND(),2,0.75))</f>
        <v>29.878937424467249</v>
      </c>
      <c r="BA1447" s="5" t="str">
        <f ca="1">TEXT(Table5[[#This Row],[ESigForm]],"00")</f>
        <v>31</v>
      </c>
    </row>
    <row r="1448" spans="1:53" x14ac:dyDescent="0.3">
      <c r="A1448" s="1">
        <v>0</v>
      </c>
      <c r="B1448" s="1" t="s">
        <v>10</v>
      </c>
      <c r="C1448" s="11">
        <v>46031</v>
      </c>
      <c r="D1448" s="8" t="str">
        <f>TEXT(Table5[[#This Row],[Date]],"dd-mm-yyyy")</f>
        <v>09-01-2026</v>
      </c>
      <c r="E1448" s="11" t="str">
        <f>TEXT(Table5[[#This Row],[Date]],"dd/mm/yyyy")</f>
        <v>09/01/2026</v>
      </c>
      <c r="F1448" s="3" t="str">
        <f>DAY(Table5[[#This Row],[Date]])&amp;LOOKUP(DAY(Table5[[#This Row],[Date]]),{1,"st";2,"nd";3,"rd";4,"th";21,"st";22,"nd";23,"rd";24,"th";31,"st"}) &amp; TEXT(Table5[[#This Row],[Date]], " mmm, yyyy")</f>
        <v>9th Jan, 2026</v>
      </c>
      <c r="G1448" s="11">
        <v>1650</v>
      </c>
      <c r="H1448" s="9" t="str">
        <f>TEXT(Table5[[#This Row],[AForm]],"000000")</f>
        <v>001650</v>
      </c>
      <c r="I1448" s="11">
        <f t="shared" ca="1" si="264"/>
        <v>25.084252421988353</v>
      </c>
      <c r="J1448" s="4" t="str">
        <f ca="1">TEXT(Table5[[#This Row],[ABeginForm]],"00")</f>
        <v>25</v>
      </c>
      <c r="K1448" s="11">
        <f t="shared" ca="1" si="265"/>
        <v>32.500684036802532</v>
      </c>
      <c r="L1448" s="4" t="str">
        <f ca="1">TEXT(Table5[[#This Row],[AEndForm]],"00")</f>
        <v>33</v>
      </c>
      <c r="M1448" s="12">
        <f ca="1">Table5[[#This Row],[AEndForm]]+(_xlfn.NORM.INV(RAND(),2,0.75))</f>
        <v>36.021010138600666</v>
      </c>
      <c r="N1448" s="5" t="str">
        <f ca="1">TEXT(Table5[[#This Row],[ASigForm]],"00")</f>
        <v>36</v>
      </c>
      <c r="O1448" s="11" t="s">
        <v>12</v>
      </c>
      <c r="P1448" s="9" t="str">
        <f>TEXT(Table5[[#This Row],[BForm]],"000000")</f>
        <v xml:space="preserve"> </v>
      </c>
      <c r="Q1448" s="11">
        <f t="shared" ca="1" si="266"/>
        <v>31.645373492270878</v>
      </c>
      <c r="R1448" s="4" t="str">
        <f ca="1">TEXT(Table5[[#This Row],[BBeginForm]],"00")</f>
        <v>32</v>
      </c>
      <c r="S1448" s="11">
        <f t="shared" ca="1" si="267"/>
        <v>26.566112062581087</v>
      </c>
      <c r="T1448" s="4" t="str">
        <f ca="1">TEXT(Table5[[#This Row],[BEndForm]],"00")</f>
        <v>27</v>
      </c>
      <c r="U1448" s="12">
        <f ca="1">Table5[[#This Row],[BEndForm]]+(_xlfn.NORM.INV(RAND(),2,0.75))</f>
        <v>29.418478936550912</v>
      </c>
      <c r="V1448" s="5" t="str">
        <f ca="1">TEXT(Table5[[#This Row],[BSigForm]],"00")</f>
        <v>29</v>
      </c>
      <c r="W1448" s="6" t="s">
        <v>11</v>
      </c>
      <c r="X1448" s="11">
        <f t="shared" ca="1" si="268"/>
        <v>30.897924955777157</v>
      </c>
      <c r="Y1448" s="4" t="str">
        <f ca="1">TEXT(Table5[[#This Row],[CBeginForm]],"00")</f>
        <v>31</v>
      </c>
      <c r="Z1448" s="11">
        <f t="shared" ca="1" si="269"/>
        <v>28.681130313189108</v>
      </c>
      <c r="AA1448" s="4" t="str">
        <f ca="1">TEXT(Table5[[#This Row],[CEndForm]],"00")</f>
        <v>29</v>
      </c>
      <c r="AB1448" s="12">
        <f ca="1">Table5[[#This Row],[CEndForm]]+(_xlfn.NORM.INV(RAND(),2,0.75))</f>
        <v>29.748948829962607</v>
      </c>
      <c r="AC1448" s="5" t="str">
        <f ca="1">TEXT(Table5[[#This Row],[CSigForm]],"00")</f>
        <v>30</v>
      </c>
      <c r="AD1448" s="11">
        <v>1660</v>
      </c>
      <c r="AE1448" s="9" t="str">
        <f>TEXT(Table5[[#This Row],[DForm]],"000000")</f>
        <v>001660</v>
      </c>
      <c r="AF1448" s="11">
        <f t="shared" ca="1" si="270"/>
        <v>28.895528271761439</v>
      </c>
      <c r="AG1448" s="4" t="str">
        <f ca="1">TEXT(Table5[[#This Row],[DBeginForm]],"00")</f>
        <v>29</v>
      </c>
      <c r="AH1448" s="11">
        <f t="shared" ca="1" si="271"/>
        <v>30.075619830081546</v>
      </c>
      <c r="AI1448" s="4" t="str">
        <f ca="1">TEXT(Table5[[#This Row],[DEndForm]],"00")</f>
        <v>30</v>
      </c>
      <c r="AJ1448" s="12">
        <f ca="1">Table5[[#This Row],[DEndForm]]+(_xlfn.NORM.INV(RAND(),2,0.75))</f>
        <v>32.326872246968527</v>
      </c>
      <c r="AK1448" s="5" t="str">
        <f ca="1">TEXT(Table5[[#This Row],[DSigForm]],"00")</f>
        <v>32</v>
      </c>
      <c r="AL1448" s="11">
        <v>1652</v>
      </c>
      <c r="AM1448" s="9" t="str">
        <f>TEXT(Table5[[#This Row],[EForm]],"000000")</f>
        <v>001652</v>
      </c>
      <c r="AN1448" s="11">
        <f t="shared" ca="1" si="272"/>
        <v>36.86517684574774</v>
      </c>
      <c r="AO1448" s="4" t="str">
        <f ca="1">TEXT(Table5[[#This Row],[EBeginForm]],"00")</f>
        <v>37</v>
      </c>
      <c r="AP1448" s="11">
        <f t="shared" ca="1" si="273"/>
        <v>26.662517085390697</v>
      </c>
      <c r="AQ1448" s="4" t="str">
        <f ca="1">TEXT(Table5[[#This Row],[EEndForm]],"00")</f>
        <v>27</v>
      </c>
      <c r="AR1448" s="12">
        <f ca="1">Table5[[#This Row],[EEndForm]]+(_xlfn.NORM.INV(RAND(),2,0.75))</f>
        <v>28.95499100991271</v>
      </c>
      <c r="AS1448" s="5" t="str">
        <f ca="1">TEXT(Table5[[#This Row],[ESigForm]],"00")</f>
        <v>29</v>
      </c>
      <c r="AT1448" s="9">
        <v>1639</v>
      </c>
      <c r="AU1448" s="9" t="str">
        <f>TEXT(Table5[[#This Row],[F]],"000000")</f>
        <v>001639</v>
      </c>
      <c r="AV1448" s="11">
        <f t="shared" ca="1" si="274"/>
        <v>27.481465467663227</v>
      </c>
      <c r="AW1448" s="4" t="str">
        <f ca="1">TEXT(Table5[[#This Row],[EBeginForm]],"00")</f>
        <v>37</v>
      </c>
      <c r="AX1448" s="11">
        <f t="shared" ca="1" si="275"/>
        <v>26.636796492612458</v>
      </c>
      <c r="AY1448" s="4" t="str">
        <f ca="1">TEXT(Table5[[#This Row],[EEndForm]],"00")</f>
        <v>27</v>
      </c>
      <c r="AZ1448" s="12">
        <f ca="1">Table5[[#This Row],[EEndForm]]+(_xlfn.NORM.INV(RAND(),2,0.75))</f>
        <v>28.876299174010988</v>
      </c>
      <c r="BA1448" s="5" t="str">
        <f ca="1">TEXT(Table5[[#This Row],[ESigForm]],"00")</f>
        <v>29</v>
      </c>
    </row>
    <row r="1449" spans="1:53" x14ac:dyDescent="0.3">
      <c r="A1449" s="1">
        <v>0</v>
      </c>
      <c r="B1449" s="1" t="s">
        <v>5</v>
      </c>
      <c r="C1449" s="11">
        <v>46032</v>
      </c>
      <c r="D1449" s="8" t="str">
        <f>TEXT(Table5[[#This Row],[Date]],"dd-mm-yyyy")</f>
        <v>10-01-2026</v>
      </c>
      <c r="E1449" s="11" t="str">
        <f>TEXT(Table5[[#This Row],[Date]],"dd/mm/yyyy")</f>
        <v>10/01/2026</v>
      </c>
      <c r="F1449" s="3" t="str">
        <f>DAY(Table5[[#This Row],[Date]])&amp;LOOKUP(DAY(Table5[[#This Row],[Date]]),{1,"st";2,"nd";3,"rd";4,"th";21,"st";22,"nd";23,"rd";24,"th";31,"st"}) &amp; TEXT(Table5[[#This Row],[Date]], " mmm, yyyy")</f>
        <v>10th Jan, 2026</v>
      </c>
      <c r="G1449" s="11">
        <v>1651</v>
      </c>
      <c r="H1449" s="9" t="str">
        <f>TEXT(Table5[[#This Row],[AForm]],"000000")</f>
        <v>001651</v>
      </c>
      <c r="I1449" s="11">
        <f t="shared" ca="1" si="264"/>
        <v>25.404146039753741</v>
      </c>
      <c r="J1449" s="4" t="str">
        <f ca="1">TEXT(Table5[[#This Row],[ABeginForm]],"00")</f>
        <v>25</v>
      </c>
      <c r="K1449" s="11">
        <f t="shared" ca="1" si="265"/>
        <v>33.407954440048201</v>
      </c>
      <c r="L1449" s="4" t="str">
        <f ca="1">TEXT(Table5[[#This Row],[AEndForm]],"00")</f>
        <v>33</v>
      </c>
      <c r="M1449" s="12">
        <f ca="1">Table5[[#This Row],[AEndForm]]+(_xlfn.NORM.INV(RAND(),2,0.75))</f>
        <v>35.789301162194199</v>
      </c>
      <c r="N1449" s="5" t="str">
        <f ca="1">TEXT(Table5[[#This Row],[ASigForm]],"00")</f>
        <v>36</v>
      </c>
      <c r="O1449" s="11" t="s">
        <v>12</v>
      </c>
      <c r="P1449" s="9" t="str">
        <f>TEXT(Table5[[#This Row],[BForm]],"000000")</f>
        <v xml:space="preserve"> </v>
      </c>
      <c r="Q1449" s="11">
        <f t="shared" ca="1" si="266"/>
        <v>32.176728231999476</v>
      </c>
      <c r="R1449" s="4" t="str">
        <f ca="1">TEXT(Table5[[#This Row],[BBeginForm]],"00")</f>
        <v>32</v>
      </c>
      <c r="S1449" s="11">
        <f t="shared" ca="1" si="267"/>
        <v>29.765242968531798</v>
      </c>
      <c r="T1449" s="4" t="str">
        <f ca="1">TEXT(Table5[[#This Row],[BEndForm]],"00")</f>
        <v>30</v>
      </c>
      <c r="U1449" s="12">
        <f ca="1">Table5[[#This Row],[BEndForm]]+(_xlfn.NORM.INV(RAND(),2,0.75))</f>
        <v>33.226323703073447</v>
      </c>
      <c r="V1449" s="5" t="str">
        <f ca="1">TEXT(Table5[[#This Row],[BSigForm]],"00")</f>
        <v>33</v>
      </c>
      <c r="W1449" s="6" t="s">
        <v>11</v>
      </c>
      <c r="X1449" s="11">
        <f t="shared" ca="1" si="268"/>
        <v>25.206439662464181</v>
      </c>
      <c r="Y1449" s="4" t="str">
        <f ca="1">TEXT(Table5[[#This Row],[CBeginForm]],"00")</f>
        <v>25</v>
      </c>
      <c r="Z1449" s="11">
        <f t="shared" ca="1" si="269"/>
        <v>31.689224105703055</v>
      </c>
      <c r="AA1449" s="4" t="str">
        <f ca="1">TEXT(Table5[[#This Row],[CEndForm]],"00")</f>
        <v>32</v>
      </c>
      <c r="AB1449" s="12">
        <f ca="1">Table5[[#This Row],[CEndForm]]+(_xlfn.NORM.INV(RAND(),2,0.75))</f>
        <v>34.83004807852479</v>
      </c>
      <c r="AC1449" s="5" t="str">
        <f ca="1">TEXT(Table5[[#This Row],[CSigForm]],"00")</f>
        <v>35</v>
      </c>
      <c r="AD1449" s="11">
        <v>1661</v>
      </c>
      <c r="AE1449" s="9" t="str">
        <f>TEXT(Table5[[#This Row],[DForm]],"000000")</f>
        <v>001661</v>
      </c>
      <c r="AF1449" s="11">
        <f t="shared" ca="1" si="270"/>
        <v>26.097435352297921</v>
      </c>
      <c r="AG1449" s="4" t="str">
        <f ca="1">TEXT(Table5[[#This Row],[DBeginForm]],"00")</f>
        <v>26</v>
      </c>
      <c r="AH1449" s="11">
        <f t="shared" ca="1" si="271"/>
        <v>33.38786823659607</v>
      </c>
      <c r="AI1449" s="4" t="str">
        <f ca="1">TEXT(Table5[[#This Row],[DEndForm]],"00")</f>
        <v>33</v>
      </c>
      <c r="AJ1449" s="12">
        <f ca="1">Table5[[#This Row],[DEndForm]]+(_xlfn.NORM.INV(RAND(),2,0.75))</f>
        <v>35.462177674530928</v>
      </c>
      <c r="AK1449" s="5" t="str">
        <f ca="1">TEXT(Table5[[#This Row],[DSigForm]],"00")</f>
        <v>35</v>
      </c>
      <c r="AL1449" s="11">
        <v>1653</v>
      </c>
      <c r="AM1449" s="9" t="str">
        <f>TEXT(Table5[[#This Row],[EForm]],"000000")</f>
        <v>001653</v>
      </c>
      <c r="AN1449" s="11">
        <f t="shared" ca="1" si="272"/>
        <v>31.169249948973075</v>
      </c>
      <c r="AO1449" s="4" t="str">
        <f ca="1">TEXT(Table5[[#This Row],[EBeginForm]],"00")</f>
        <v>31</v>
      </c>
      <c r="AP1449" s="11">
        <f t="shared" ca="1" si="273"/>
        <v>30.048374726178874</v>
      </c>
      <c r="AQ1449" s="4" t="str">
        <f ca="1">TEXT(Table5[[#This Row],[EEndForm]],"00")</f>
        <v>30</v>
      </c>
      <c r="AR1449" s="12">
        <f ca="1">Table5[[#This Row],[EEndForm]]+(_xlfn.NORM.INV(RAND(),2,0.75))</f>
        <v>31.426017975720722</v>
      </c>
      <c r="AS1449" s="5" t="str">
        <f ca="1">TEXT(Table5[[#This Row],[ESigForm]],"00")</f>
        <v>31</v>
      </c>
      <c r="AT1449" s="9">
        <v>1640</v>
      </c>
      <c r="AU1449" s="9" t="str">
        <f>TEXT(Table5[[#This Row],[F]],"000000")</f>
        <v>001640</v>
      </c>
      <c r="AV1449" s="11">
        <f t="shared" ca="1" si="274"/>
        <v>28.687204796933585</v>
      </c>
      <c r="AW1449" s="4" t="str">
        <f ca="1">TEXT(Table5[[#This Row],[EBeginForm]],"00")</f>
        <v>31</v>
      </c>
      <c r="AX1449" s="11">
        <f t="shared" ca="1" si="275"/>
        <v>27.905806524178413</v>
      </c>
      <c r="AY1449" s="4" t="str">
        <f ca="1">TEXT(Table5[[#This Row],[EEndForm]],"00")</f>
        <v>30</v>
      </c>
      <c r="AZ1449" s="12">
        <f ca="1">Table5[[#This Row],[EEndForm]]+(_xlfn.NORM.INV(RAND(),2,0.75))</f>
        <v>32.237142024650922</v>
      </c>
      <c r="BA1449" s="5" t="str">
        <f ca="1">TEXT(Table5[[#This Row],[ESigForm]],"00")</f>
        <v>31</v>
      </c>
    </row>
    <row r="1450" spans="1:53" x14ac:dyDescent="0.3">
      <c r="A1450" s="1">
        <v>0</v>
      </c>
      <c r="B1450" s="1" t="s">
        <v>6</v>
      </c>
      <c r="C1450" s="11">
        <v>46034</v>
      </c>
      <c r="D1450" s="8" t="str">
        <f>TEXT(Table5[[#This Row],[Date]],"dd-mm-yyyy")</f>
        <v>12-01-2026</v>
      </c>
      <c r="E1450" s="11" t="str">
        <f>TEXT(Table5[[#This Row],[Date]],"dd/mm/yyyy")</f>
        <v>12/01/2026</v>
      </c>
      <c r="F1450" s="3" t="str">
        <f>DAY(Table5[[#This Row],[Date]])&amp;LOOKUP(DAY(Table5[[#This Row],[Date]]),{1,"st";2,"nd";3,"rd";4,"th";21,"st";22,"nd";23,"rd";24,"th";31,"st"}) &amp; TEXT(Table5[[#This Row],[Date]], " mmm, yyyy")</f>
        <v>12th Jan, 2026</v>
      </c>
      <c r="G1450" s="11">
        <v>1652</v>
      </c>
      <c r="H1450" s="9" t="str">
        <f>TEXT(Table5[[#This Row],[AForm]],"000000")</f>
        <v>001652</v>
      </c>
      <c r="I1450" s="11">
        <f t="shared" ca="1" si="264"/>
        <v>22.106945680321012</v>
      </c>
      <c r="J1450" s="4" t="str">
        <f ca="1">TEXT(Table5[[#This Row],[ABeginForm]],"00")</f>
        <v>22</v>
      </c>
      <c r="K1450" s="11">
        <f t="shared" ca="1" si="265"/>
        <v>33.652642779969867</v>
      </c>
      <c r="L1450" s="4" t="str">
        <f ca="1">TEXT(Table5[[#This Row],[AEndForm]],"00")</f>
        <v>34</v>
      </c>
      <c r="M1450" s="12">
        <f ca="1">Table5[[#This Row],[AEndForm]]+(_xlfn.NORM.INV(RAND(),2,0.75))</f>
        <v>35.605212808822024</v>
      </c>
      <c r="N1450" s="5" t="str">
        <f ca="1">TEXT(Table5[[#This Row],[ASigForm]],"00")</f>
        <v>36</v>
      </c>
      <c r="O1450" s="11">
        <f>O1444+1</f>
        <v>261</v>
      </c>
      <c r="P1450" s="9" t="str">
        <f>TEXT(Table5[[#This Row],[BForm]],"000000")</f>
        <v>000261</v>
      </c>
      <c r="Q1450" s="11">
        <f t="shared" ca="1" si="266"/>
        <v>28.032024465577312</v>
      </c>
      <c r="R1450" s="4" t="str">
        <f ca="1">TEXT(Table5[[#This Row],[BBeginForm]],"00")</f>
        <v>28</v>
      </c>
      <c r="S1450" s="11">
        <f t="shared" ca="1" si="267"/>
        <v>28.769490689715372</v>
      </c>
      <c r="T1450" s="4" t="str">
        <f ca="1">TEXT(Table5[[#This Row],[BEndForm]],"00")</f>
        <v>29</v>
      </c>
      <c r="U1450" s="12">
        <f ca="1">Table5[[#This Row],[BEndForm]]+(_xlfn.NORM.INV(RAND(),2,0.75))</f>
        <v>31.431574265097737</v>
      </c>
      <c r="V1450" s="5" t="str">
        <f ca="1">TEXT(Table5[[#This Row],[BSigForm]],"00")</f>
        <v>31</v>
      </c>
      <c r="W1450" s="6" t="s">
        <v>11</v>
      </c>
      <c r="X1450" s="11">
        <f t="shared" ca="1" si="268"/>
        <v>25.719692766273152</v>
      </c>
      <c r="Y1450" s="4" t="str">
        <f ca="1">TEXT(Table5[[#This Row],[CBeginForm]],"00")</f>
        <v>26</v>
      </c>
      <c r="Z1450" s="11">
        <f t="shared" ca="1" si="269"/>
        <v>29.052598198716659</v>
      </c>
      <c r="AA1450" s="4" t="str">
        <f ca="1">TEXT(Table5[[#This Row],[CEndForm]],"00")</f>
        <v>29</v>
      </c>
      <c r="AB1450" s="12">
        <f ca="1">Table5[[#This Row],[CEndForm]]+(_xlfn.NORM.INV(RAND(),2,0.75))</f>
        <v>29.993060754840446</v>
      </c>
      <c r="AC1450" s="5" t="str">
        <f ca="1">TEXT(Table5[[#This Row],[CSigForm]],"00")</f>
        <v>30</v>
      </c>
      <c r="AD1450" s="11">
        <v>1662</v>
      </c>
      <c r="AE1450" s="9" t="str">
        <f>TEXT(Table5[[#This Row],[DForm]],"000000")</f>
        <v>001662</v>
      </c>
      <c r="AF1450" s="11">
        <f t="shared" ca="1" si="270"/>
        <v>31.195911063379935</v>
      </c>
      <c r="AG1450" s="4" t="str">
        <f ca="1">TEXT(Table5[[#This Row],[DBeginForm]],"00")</f>
        <v>31</v>
      </c>
      <c r="AH1450" s="11">
        <f t="shared" ca="1" si="271"/>
        <v>28.305125438523259</v>
      </c>
      <c r="AI1450" s="4" t="str">
        <f ca="1">TEXT(Table5[[#This Row],[DEndForm]],"00")</f>
        <v>28</v>
      </c>
      <c r="AJ1450" s="12">
        <f ca="1">Table5[[#This Row],[DEndForm]]+(_xlfn.NORM.INV(RAND(),2,0.75))</f>
        <v>30.751466628401307</v>
      </c>
      <c r="AK1450" s="5" t="str">
        <f ca="1">TEXT(Table5[[#This Row],[DSigForm]],"00")</f>
        <v>31</v>
      </c>
      <c r="AL1450" s="11">
        <v>1654</v>
      </c>
      <c r="AM1450" s="9" t="str">
        <f>TEXT(Table5[[#This Row],[EForm]],"000000")</f>
        <v>001654</v>
      </c>
      <c r="AN1450" s="11">
        <f t="shared" ca="1" si="272"/>
        <v>33.977656968604343</v>
      </c>
      <c r="AO1450" s="4" t="str">
        <f ca="1">TEXT(Table5[[#This Row],[EBeginForm]],"00")</f>
        <v>34</v>
      </c>
      <c r="AP1450" s="11">
        <f t="shared" ca="1" si="273"/>
        <v>26.920334083424958</v>
      </c>
      <c r="AQ1450" s="4" t="str">
        <f ca="1">TEXT(Table5[[#This Row],[EEndForm]],"00")</f>
        <v>27</v>
      </c>
      <c r="AR1450" s="12">
        <f ca="1">Table5[[#This Row],[EEndForm]]+(_xlfn.NORM.INV(RAND(),2,0.75))</f>
        <v>28.750829774949608</v>
      </c>
      <c r="AS1450" s="5" t="str">
        <f ca="1">TEXT(Table5[[#This Row],[ESigForm]],"00")</f>
        <v>29</v>
      </c>
      <c r="AT1450" s="9">
        <v>1641</v>
      </c>
      <c r="AU1450" s="9" t="str">
        <f>TEXT(Table5[[#This Row],[F]],"000000")</f>
        <v>001641</v>
      </c>
      <c r="AV1450" s="11">
        <f t="shared" ca="1" si="274"/>
        <v>31.977662842678033</v>
      </c>
      <c r="AW1450" s="4" t="str">
        <f ca="1">TEXT(Table5[[#This Row],[EBeginForm]],"00")</f>
        <v>34</v>
      </c>
      <c r="AX1450" s="11">
        <f t="shared" ca="1" si="275"/>
        <v>30.478559666365442</v>
      </c>
      <c r="AY1450" s="4" t="str">
        <f ca="1">TEXT(Table5[[#This Row],[EEndForm]],"00")</f>
        <v>27</v>
      </c>
      <c r="AZ1450" s="12">
        <f ca="1">Table5[[#This Row],[EEndForm]]+(_xlfn.NORM.INV(RAND(),2,0.75))</f>
        <v>29.166148584367772</v>
      </c>
      <c r="BA1450" s="5" t="str">
        <f ca="1">TEXT(Table5[[#This Row],[ESigForm]],"00")</f>
        <v>29</v>
      </c>
    </row>
    <row r="1451" spans="1:53" x14ac:dyDescent="0.3">
      <c r="A1451" s="1">
        <v>0</v>
      </c>
      <c r="B1451" s="1" t="s">
        <v>7</v>
      </c>
      <c r="C1451" s="11">
        <v>46035</v>
      </c>
      <c r="D1451" s="8" t="str">
        <f>TEXT(Table5[[#This Row],[Date]],"dd-mm-yyyy")</f>
        <v>13-01-2026</v>
      </c>
      <c r="E1451" s="11" t="str">
        <f>TEXT(Table5[[#This Row],[Date]],"dd/mm/yyyy")</f>
        <v>13/01/2026</v>
      </c>
      <c r="F1451" s="3" t="str">
        <f>DAY(Table5[[#This Row],[Date]])&amp;LOOKUP(DAY(Table5[[#This Row],[Date]]),{1,"st";2,"nd";3,"rd";4,"th";21,"st";22,"nd";23,"rd";24,"th";31,"st"}) &amp; TEXT(Table5[[#This Row],[Date]], " mmm, yyyy")</f>
        <v>13th Jan, 2026</v>
      </c>
      <c r="G1451" s="11">
        <v>1653</v>
      </c>
      <c r="H1451" s="9" t="str">
        <f>TEXT(Table5[[#This Row],[AForm]],"000000")</f>
        <v>001653</v>
      </c>
      <c r="I1451" s="11">
        <f t="shared" ca="1" si="264"/>
        <v>29.97241866853021</v>
      </c>
      <c r="J1451" s="4" t="str">
        <f ca="1">TEXT(Table5[[#This Row],[ABeginForm]],"00")</f>
        <v>30</v>
      </c>
      <c r="K1451" s="11">
        <f t="shared" ca="1" si="265"/>
        <v>28.271098071198374</v>
      </c>
      <c r="L1451" s="4" t="str">
        <f ca="1">TEXT(Table5[[#This Row],[AEndForm]],"00")</f>
        <v>28</v>
      </c>
      <c r="M1451" s="12">
        <f ca="1">Table5[[#This Row],[AEndForm]]+(_xlfn.NORM.INV(RAND(),2,0.75))</f>
        <v>31.087535461060977</v>
      </c>
      <c r="N1451" s="5" t="str">
        <f ca="1">TEXT(Table5[[#This Row],[ASigForm]],"00")</f>
        <v>31</v>
      </c>
      <c r="O1451" s="11" t="s">
        <v>12</v>
      </c>
      <c r="P1451" s="9" t="str">
        <f>TEXT(Table5[[#This Row],[BForm]],"000000")</f>
        <v xml:space="preserve"> </v>
      </c>
      <c r="Q1451" s="11">
        <f t="shared" ca="1" si="266"/>
        <v>29.771068648026496</v>
      </c>
      <c r="R1451" s="4" t="str">
        <f ca="1">TEXT(Table5[[#This Row],[BBeginForm]],"00")</f>
        <v>30</v>
      </c>
      <c r="S1451" s="11">
        <f t="shared" ca="1" si="267"/>
        <v>30.752252682481107</v>
      </c>
      <c r="T1451" s="4" t="str">
        <f ca="1">TEXT(Table5[[#This Row],[BEndForm]],"00")</f>
        <v>31</v>
      </c>
      <c r="U1451" s="12">
        <f ca="1">Table5[[#This Row],[BEndForm]]+(_xlfn.NORM.INV(RAND(),2,0.75))</f>
        <v>32.741407818020285</v>
      </c>
      <c r="V1451" s="5" t="str">
        <f ca="1">TEXT(Table5[[#This Row],[BSigForm]],"00")</f>
        <v>33</v>
      </c>
      <c r="W1451" s="6" t="s">
        <v>11</v>
      </c>
      <c r="X1451" s="11">
        <f t="shared" ca="1" si="268"/>
        <v>34.701560049627545</v>
      </c>
      <c r="Y1451" s="4" t="str">
        <f ca="1">TEXT(Table5[[#This Row],[CBeginForm]],"00")</f>
        <v>35</v>
      </c>
      <c r="Z1451" s="11">
        <f t="shared" ca="1" si="269"/>
        <v>34.113267944076085</v>
      </c>
      <c r="AA1451" s="4" t="str">
        <f ca="1">TEXT(Table5[[#This Row],[CEndForm]],"00")</f>
        <v>34</v>
      </c>
      <c r="AB1451" s="12">
        <f ca="1">Table5[[#This Row],[CEndForm]]+(_xlfn.NORM.INV(RAND(),2,0.75))</f>
        <v>36.211602345109682</v>
      </c>
      <c r="AC1451" s="5" t="str">
        <f ca="1">TEXT(Table5[[#This Row],[CSigForm]],"00")</f>
        <v>36</v>
      </c>
      <c r="AD1451" s="11">
        <v>1663</v>
      </c>
      <c r="AE1451" s="9" t="str">
        <f>TEXT(Table5[[#This Row],[DForm]],"000000")</f>
        <v>001663</v>
      </c>
      <c r="AF1451" s="11">
        <f t="shared" ca="1" si="270"/>
        <v>31.982962714334331</v>
      </c>
      <c r="AG1451" s="4" t="str">
        <f ca="1">TEXT(Table5[[#This Row],[DBeginForm]],"00")</f>
        <v>32</v>
      </c>
      <c r="AH1451" s="11">
        <f t="shared" ca="1" si="271"/>
        <v>30.176418091254963</v>
      </c>
      <c r="AI1451" s="4" t="str">
        <f ca="1">TEXT(Table5[[#This Row],[DEndForm]],"00")</f>
        <v>30</v>
      </c>
      <c r="AJ1451" s="12">
        <f ca="1">Table5[[#This Row],[DEndForm]]+(_xlfn.NORM.INV(RAND(),2,0.75))</f>
        <v>32.529523013136959</v>
      </c>
      <c r="AK1451" s="5" t="str">
        <f ca="1">TEXT(Table5[[#This Row],[DSigForm]],"00")</f>
        <v>33</v>
      </c>
      <c r="AL1451" s="11">
        <v>1655</v>
      </c>
      <c r="AM1451" s="9" t="str">
        <f>TEXT(Table5[[#This Row],[EForm]],"000000")</f>
        <v>001655</v>
      </c>
      <c r="AN1451" s="11">
        <f t="shared" ca="1" si="272"/>
        <v>31.779744920398215</v>
      </c>
      <c r="AO1451" s="4" t="str">
        <f ca="1">TEXT(Table5[[#This Row],[EBeginForm]],"00")</f>
        <v>32</v>
      </c>
      <c r="AP1451" s="11">
        <f t="shared" ca="1" si="273"/>
        <v>30.847155148164898</v>
      </c>
      <c r="AQ1451" s="4" t="str">
        <f ca="1">TEXT(Table5[[#This Row],[EEndForm]],"00")</f>
        <v>31</v>
      </c>
      <c r="AR1451" s="12">
        <f ca="1">Table5[[#This Row],[EEndForm]]+(_xlfn.NORM.INV(RAND(),2,0.75))</f>
        <v>32.908894658778102</v>
      </c>
      <c r="AS1451" s="5" t="str">
        <f ca="1">TEXT(Table5[[#This Row],[ESigForm]],"00")</f>
        <v>33</v>
      </c>
      <c r="AT1451" s="9">
        <v>1642</v>
      </c>
      <c r="AU1451" s="9" t="str">
        <f>TEXT(Table5[[#This Row],[F]],"000000")</f>
        <v>001642</v>
      </c>
      <c r="AV1451" s="11">
        <f t="shared" ca="1" si="274"/>
        <v>23.228899716772052</v>
      </c>
      <c r="AW1451" s="4" t="str">
        <f ca="1">TEXT(Table5[[#This Row],[EBeginForm]],"00")</f>
        <v>32</v>
      </c>
      <c r="AX1451" s="11">
        <f t="shared" ca="1" si="275"/>
        <v>28.36356236829053</v>
      </c>
      <c r="AY1451" s="4" t="str">
        <f ca="1">TEXT(Table5[[#This Row],[EEndForm]],"00")</f>
        <v>31</v>
      </c>
      <c r="AZ1451" s="12">
        <f ca="1">Table5[[#This Row],[EEndForm]]+(_xlfn.NORM.INV(RAND(),2,0.75))</f>
        <v>32.583253215859187</v>
      </c>
      <c r="BA1451" s="5" t="str">
        <f ca="1">TEXT(Table5[[#This Row],[ESigForm]],"00")</f>
        <v>33</v>
      </c>
    </row>
    <row r="1452" spans="1:53" x14ac:dyDescent="0.3">
      <c r="A1452" s="1">
        <v>0</v>
      </c>
      <c r="B1452" s="1" t="s">
        <v>8</v>
      </c>
      <c r="C1452" s="11">
        <v>46036</v>
      </c>
      <c r="D1452" s="8" t="str">
        <f>TEXT(Table5[[#This Row],[Date]],"dd-mm-yyyy")</f>
        <v>14-01-2026</v>
      </c>
      <c r="E1452" s="11" t="str">
        <f>TEXT(Table5[[#This Row],[Date]],"dd/mm/yyyy")</f>
        <v>14/01/2026</v>
      </c>
      <c r="F1452" s="3" t="str">
        <f>DAY(Table5[[#This Row],[Date]])&amp;LOOKUP(DAY(Table5[[#This Row],[Date]]),{1,"st";2,"nd";3,"rd";4,"th";21,"st";22,"nd";23,"rd";24,"th";31,"st"}) &amp; TEXT(Table5[[#This Row],[Date]], " mmm, yyyy")</f>
        <v>14th Jan, 2026</v>
      </c>
      <c r="G1452" s="11">
        <v>1654</v>
      </c>
      <c r="H1452" s="9" t="str">
        <f>TEXT(Table5[[#This Row],[AForm]],"000000")</f>
        <v>001654</v>
      </c>
      <c r="I1452" s="11">
        <f t="shared" ca="1" si="264"/>
        <v>25.754969630089196</v>
      </c>
      <c r="J1452" s="4" t="str">
        <f ca="1">TEXT(Table5[[#This Row],[ABeginForm]],"00")</f>
        <v>26</v>
      </c>
      <c r="K1452" s="11">
        <f t="shared" ca="1" si="265"/>
        <v>28.089322750641976</v>
      </c>
      <c r="L1452" s="4" t="str">
        <f ca="1">TEXT(Table5[[#This Row],[AEndForm]],"00")</f>
        <v>28</v>
      </c>
      <c r="M1452" s="12">
        <f ca="1">Table5[[#This Row],[AEndForm]]+(_xlfn.NORM.INV(RAND(),2,0.75))</f>
        <v>30.867403482929159</v>
      </c>
      <c r="N1452" s="5" t="str">
        <f ca="1">TEXT(Table5[[#This Row],[ASigForm]],"00")</f>
        <v>31</v>
      </c>
      <c r="O1452" s="11" t="s">
        <v>12</v>
      </c>
      <c r="P1452" s="9" t="str">
        <f>TEXT(Table5[[#This Row],[BForm]],"000000")</f>
        <v xml:space="preserve"> </v>
      </c>
      <c r="Q1452" s="11">
        <f t="shared" ca="1" si="266"/>
        <v>33.944278619199473</v>
      </c>
      <c r="R1452" s="4" t="str">
        <f ca="1">TEXT(Table5[[#This Row],[BBeginForm]],"00")</f>
        <v>34</v>
      </c>
      <c r="S1452" s="11">
        <f t="shared" ca="1" si="267"/>
        <v>24.022343295436279</v>
      </c>
      <c r="T1452" s="4" t="str">
        <f ca="1">TEXT(Table5[[#This Row],[BEndForm]],"00")</f>
        <v>24</v>
      </c>
      <c r="U1452" s="12">
        <f ca="1">Table5[[#This Row],[BEndForm]]+(_xlfn.NORM.INV(RAND(),2,0.75))</f>
        <v>24.778906490193599</v>
      </c>
      <c r="V1452" s="5" t="str">
        <f ca="1">TEXT(Table5[[#This Row],[BSigForm]],"00")</f>
        <v>25</v>
      </c>
      <c r="W1452" s="6" t="s">
        <v>11</v>
      </c>
      <c r="X1452" s="11">
        <f t="shared" ca="1" si="268"/>
        <v>33.578336090543509</v>
      </c>
      <c r="Y1452" s="4" t="str">
        <f ca="1">TEXT(Table5[[#This Row],[CBeginForm]],"00")</f>
        <v>34</v>
      </c>
      <c r="Z1452" s="11">
        <f t="shared" ca="1" si="269"/>
        <v>27.913927135918733</v>
      </c>
      <c r="AA1452" s="4" t="str">
        <f ca="1">TEXT(Table5[[#This Row],[CEndForm]],"00")</f>
        <v>28</v>
      </c>
      <c r="AB1452" s="12">
        <f ca="1">Table5[[#This Row],[CEndForm]]+(_xlfn.NORM.INV(RAND(),2,0.75))</f>
        <v>29.769724106312168</v>
      </c>
      <c r="AC1452" s="5" t="str">
        <f ca="1">TEXT(Table5[[#This Row],[CSigForm]],"00")</f>
        <v>30</v>
      </c>
      <c r="AD1452" s="11">
        <v>1664</v>
      </c>
      <c r="AE1452" s="9" t="str">
        <f>TEXT(Table5[[#This Row],[DForm]],"000000")</f>
        <v>001664</v>
      </c>
      <c r="AF1452" s="11">
        <f t="shared" ca="1" si="270"/>
        <v>27.461757105127653</v>
      </c>
      <c r="AG1452" s="4" t="str">
        <f ca="1">TEXT(Table5[[#This Row],[DBeginForm]],"00")</f>
        <v>27</v>
      </c>
      <c r="AH1452" s="11">
        <f t="shared" ca="1" si="271"/>
        <v>30.456820848564018</v>
      </c>
      <c r="AI1452" s="4" t="str">
        <f ca="1">TEXT(Table5[[#This Row],[DEndForm]],"00")</f>
        <v>30</v>
      </c>
      <c r="AJ1452" s="12">
        <f ca="1">Table5[[#This Row],[DEndForm]]+(_xlfn.NORM.INV(RAND(),2,0.75))</f>
        <v>33.097259012409566</v>
      </c>
      <c r="AK1452" s="5" t="str">
        <f ca="1">TEXT(Table5[[#This Row],[DSigForm]],"00")</f>
        <v>33</v>
      </c>
      <c r="AL1452" s="11">
        <v>1656</v>
      </c>
      <c r="AM1452" s="9" t="str">
        <f>TEXT(Table5[[#This Row],[EForm]],"000000")</f>
        <v>001656</v>
      </c>
      <c r="AN1452" s="11">
        <f t="shared" ca="1" si="272"/>
        <v>30.541631309885556</v>
      </c>
      <c r="AO1452" s="4" t="str">
        <f ca="1">TEXT(Table5[[#This Row],[EBeginForm]],"00")</f>
        <v>31</v>
      </c>
      <c r="AP1452" s="11">
        <f t="shared" ca="1" si="273"/>
        <v>29.390805425008153</v>
      </c>
      <c r="AQ1452" s="4" t="str">
        <f ca="1">TEXT(Table5[[#This Row],[EEndForm]],"00")</f>
        <v>29</v>
      </c>
      <c r="AR1452" s="12">
        <f ca="1">Table5[[#This Row],[EEndForm]]+(_xlfn.NORM.INV(RAND(),2,0.75))</f>
        <v>31.398620119658734</v>
      </c>
      <c r="AS1452" s="5" t="str">
        <f ca="1">TEXT(Table5[[#This Row],[ESigForm]],"00")</f>
        <v>31</v>
      </c>
      <c r="AT1452" s="9">
        <v>1643</v>
      </c>
      <c r="AU1452" s="9" t="str">
        <f>TEXT(Table5[[#This Row],[F]],"000000")</f>
        <v>001643</v>
      </c>
      <c r="AV1452" s="11">
        <f t="shared" ca="1" si="274"/>
        <v>31.711453433698711</v>
      </c>
      <c r="AW1452" s="4" t="str">
        <f ca="1">TEXT(Table5[[#This Row],[EBeginForm]],"00")</f>
        <v>31</v>
      </c>
      <c r="AX1452" s="11">
        <f t="shared" ca="1" si="275"/>
        <v>27.071348811835669</v>
      </c>
      <c r="AY1452" s="4" t="str">
        <f ca="1">TEXT(Table5[[#This Row],[EEndForm]],"00")</f>
        <v>29</v>
      </c>
      <c r="AZ1452" s="12">
        <f ca="1">Table5[[#This Row],[EEndForm]]+(_xlfn.NORM.INV(RAND(),2,0.75))</f>
        <v>30.160014652641753</v>
      </c>
      <c r="BA1452" s="5" t="str">
        <f ca="1">TEXT(Table5[[#This Row],[ESigForm]],"00")</f>
        <v>31</v>
      </c>
    </row>
    <row r="1453" spans="1:53" x14ac:dyDescent="0.3">
      <c r="A1453" s="1">
        <v>0</v>
      </c>
      <c r="B1453" s="1" t="s">
        <v>9</v>
      </c>
      <c r="C1453" s="11">
        <v>46037</v>
      </c>
      <c r="D1453" s="8" t="str">
        <f>TEXT(Table5[[#This Row],[Date]],"dd-mm-yyyy")</f>
        <v>15-01-2026</v>
      </c>
      <c r="E1453" s="11" t="str">
        <f>TEXT(Table5[[#This Row],[Date]],"dd/mm/yyyy")</f>
        <v>15/01/2026</v>
      </c>
      <c r="F1453" s="3" t="str">
        <f>DAY(Table5[[#This Row],[Date]])&amp;LOOKUP(DAY(Table5[[#This Row],[Date]]),{1,"st";2,"nd";3,"rd";4,"th";21,"st";22,"nd";23,"rd";24,"th";31,"st"}) &amp; TEXT(Table5[[#This Row],[Date]], " mmm, yyyy")</f>
        <v>15th Jan, 2026</v>
      </c>
      <c r="G1453" s="11">
        <v>1655</v>
      </c>
      <c r="H1453" s="9" t="str">
        <f>TEXT(Table5[[#This Row],[AForm]],"000000")</f>
        <v>001655</v>
      </c>
      <c r="I1453" s="11">
        <f t="shared" ca="1" si="264"/>
        <v>27.802349302009773</v>
      </c>
      <c r="J1453" s="4" t="str">
        <f ca="1">TEXT(Table5[[#This Row],[ABeginForm]],"00")</f>
        <v>28</v>
      </c>
      <c r="K1453" s="11">
        <f t="shared" ca="1" si="265"/>
        <v>30.508067170327763</v>
      </c>
      <c r="L1453" s="4" t="str">
        <f ca="1">TEXT(Table5[[#This Row],[AEndForm]],"00")</f>
        <v>31</v>
      </c>
      <c r="M1453" s="12">
        <f ca="1">Table5[[#This Row],[AEndForm]]+(_xlfn.NORM.INV(RAND(),2,0.75))</f>
        <v>33.212104485166535</v>
      </c>
      <c r="N1453" s="5" t="str">
        <f ca="1">TEXT(Table5[[#This Row],[ASigForm]],"00")</f>
        <v>33</v>
      </c>
      <c r="O1453" s="11" t="s">
        <v>12</v>
      </c>
      <c r="P1453" s="9" t="str">
        <f>TEXT(Table5[[#This Row],[BForm]],"000000")</f>
        <v xml:space="preserve"> </v>
      </c>
      <c r="Q1453" s="11">
        <f t="shared" ca="1" si="266"/>
        <v>26.285071393297653</v>
      </c>
      <c r="R1453" s="4" t="str">
        <f ca="1">TEXT(Table5[[#This Row],[BBeginForm]],"00")</f>
        <v>26</v>
      </c>
      <c r="S1453" s="11">
        <f t="shared" ca="1" si="267"/>
        <v>26.064850734522416</v>
      </c>
      <c r="T1453" s="4" t="str">
        <f ca="1">TEXT(Table5[[#This Row],[BEndForm]],"00")</f>
        <v>26</v>
      </c>
      <c r="U1453" s="12">
        <f ca="1">Table5[[#This Row],[BEndForm]]+(_xlfn.NORM.INV(RAND(),2,0.75))</f>
        <v>28.03561598186209</v>
      </c>
      <c r="V1453" s="5" t="str">
        <f ca="1">TEXT(Table5[[#This Row],[BSigForm]],"00")</f>
        <v>28</v>
      </c>
      <c r="W1453" s="6" t="s">
        <v>11</v>
      </c>
      <c r="X1453" s="11">
        <f t="shared" ca="1" si="268"/>
        <v>31.366266443771671</v>
      </c>
      <c r="Y1453" s="4" t="str">
        <f ca="1">TEXT(Table5[[#This Row],[CBeginForm]],"00")</f>
        <v>31</v>
      </c>
      <c r="Z1453" s="11">
        <f t="shared" ca="1" si="269"/>
        <v>22.620691805649269</v>
      </c>
      <c r="AA1453" s="4" t="str">
        <f ca="1">TEXT(Table5[[#This Row],[CEndForm]],"00")</f>
        <v>23</v>
      </c>
      <c r="AB1453" s="12">
        <f ca="1">Table5[[#This Row],[CEndForm]]+(_xlfn.NORM.INV(RAND(),2,0.75))</f>
        <v>25.146561786219312</v>
      </c>
      <c r="AC1453" s="5" t="str">
        <f ca="1">TEXT(Table5[[#This Row],[CSigForm]],"00")</f>
        <v>25</v>
      </c>
      <c r="AD1453" s="11">
        <v>1665</v>
      </c>
      <c r="AE1453" s="9" t="str">
        <f>TEXT(Table5[[#This Row],[DForm]],"000000")</f>
        <v>001665</v>
      </c>
      <c r="AF1453" s="11">
        <f t="shared" ca="1" si="270"/>
        <v>25.422249540125438</v>
      </c>
      <c r="AG1453" s="4" t="str">
        <f ca="1">TEXT(Table5[[#This Row],[DBeginForm]],"00")</f>
        <v>25</v>
      </c>
      <c r="AH1453" s="11">
        <f t="shared" ca="1" si="271"/>
        <v>34.129936612416138</v>
      </c>
      <c r="AI1453" s="4" t="str">
        <f ca="1">TEXT(Table5[[#This Row],[DEndForm]],"00")</f>
        <v>34</v>
      </c>
      <c r="AJ1453" s="12">
        <f ca="1">Table5[[#This Row],[DEndForm]]+(_xlfn.NORM.INV(RAND(),2,0.75))</f>
        <v>35.997887441990265</v>
      </c>
      <c r="AK1453" s="5" t="str">
        <f ca="1">TEXT(Table5[[#This Row],[DSigForm]],"00")</f>
        <v>36</v>
      </c>
      <c r="AL1453" s="11">
        <v>1657</v>
      </c>
      <c r="AM1453" s="9" t="str">
        <f>TEXT(Table5[[#This Row],[EForm]],"000000")</f>
        <v>001657</v>
      </c>
      <c r="AN1453" s="11">
        <f t="shared" ca="1" si="272"/>
        <v>29.551479007007128</v>
      </c>
      <c r="AO1453" s="4" t="str">
        <f ca="1">TEXT(Table5[[#This Row],[EBeginForm]],"00")</f>
        <v>30</v>
      </c>
      <c r="AP1453" s="11">
        <f t="shared" ca="1" si="273"/>
        <v>31.893120507326046</v>
      </c>
      <c r="AQ1453" s="4" t="str">
        <f ca="1">TEXT(Table5[[#This Row],[EEndForm]],"00")</f>
        <v>32</v>
      </c>
      <c r="AR1453" s="12">
        <f ca="1">Table5[[#This Row],[EEndForm]]+(_xlfn.NORM.INV(RAND(),2,0.75))</f>
        <v>33.767811387880698</v>
      </c>
      <c r="AS1453" s="5" t="str">
        <f ca="1">TEXT(Table5[[#This Row],[ESigForm]],"00")</f>
        <v>34</v>
      </c>
      <c r="AT1453" s="9">
        <v>1644</v>
      </c>
      <c r="AU1453" s="9" t="str">
        <f>TEXT(Table5[[#This Row],[F]],"000000")</f>
        <v>001644</v>
      </c>
      <c r="AV1453" s="11">
        <f t="shared" ca="1" si="274"/>
        <v>27.41939367795915</v>
      </c>
      <c r="AW1453" s="4" t="str">
        <f ca="1">TEXT(Table5[[#This Row],[EBeginForm]],"00")</f>
        <v>30</v>
      </c>
      <c r="AX1453" s="11">
        <f t="shared" ca="1" si="275"/>
        <v>34.922754892615316</v>
      </c>
      <c r="AY1453" s="4" t="str">
        <f ca="1">TEXT(Table5[[#This Row],[EEndForm]],"00")</f>
        <v>32</v>
      </c>
      <c r="AZ1453" s="12">
        <f ca="1">Table5[[#This Row],[EEndForm]]+(_xlfn.NORM.INV(RAND(),2,0.75))</f>
        <v>33.518378746561943</v>
      </c>
      <c r="BA1453" s="5" t="str">
        <f ca="1">TEXT(Table5[[#This Row],[ESigForm]],"00")</f>
        <v>34</v>
      </c>
    </row>
    <row r="1454" spans="1:53" x14ac:dyDescent="0.3">
      <c r="A1454" s="1">
        <v>0</v>
      </c>
      <c r="B1454" s="1" t="s">
        <v>10</v>
      </c>
      <c r="C1454" s="11">
        <v>46038</v>
      </c>
      <c r="D1454" s="8" t="str">
        <f>TEXT(Table5[[#This Row],[Date]],"dd-mm-yyyy")</f>
        <v>16-01-2026</v>
      </c>
      <c r="E1454" s="11" t="str">
        <f>TEXT(Table5[[#This Row],[Date]],"dd/mm/yyyy")</f>
        <v>16/01/2026</v>
      </c>
      <c r="F1454" s="3" t="str">
        <f>DAY(Table5[[#This Row],[Date]])&amp;LOOKUP(DAY(Table5[[#This Row],[Date]]),{1,"st";2,"nd";3,"rd";4,"th";21,"st";22,"nd";23,"rd";24,"th";31,"st"}) &amp; TEXT(Table5[[#This Row],[Date]], " mmm, yyyy")</f>
        <v>16th Jan, 2026</v>
      </c>
      <c r="G1454" s="11">
        <v>1656</v>
      </c>
      <c r="H1454" s="9" t="str">
        <f>TEXT(Table5[[#This Row],[AForm]],"000000")</f>
        <v>001656</v>
      </c>
      <c r="I1454" s="11">
        <f t="shared" ca="1" si="264"/>
        <v>31.872777260091016</v>
      </c>
      <c r="J1454" s="4" t="str">
        <f ca="1">TEXT(Table5[[#This Row],[ABeginForm]],"00")</f>
        <v>32</v>
      </c>
      <c r="K1454" s="11">
        <f t="shared" ca="1" si="265"/>
        <v>31.110427265606685</v>
      </c>
      <c r="L1454" s="4" t="str">
        <f ca="1">TEXT(Table5[[#This Row],[AEndForm]],"00")</f>
        <v>31</v>
      </c>
      <c r="M1454" s="12">
        <f ca="1">Table5[[#This Row],[AEndForm]]+(_xlfn.NORM.INV(RAND(),2,0.75))</f>
        <v>33.109804133840939</v>
      </c>
      <c r="N1454" s="5" t="str">
        <f ca="1">TEXT(Table5[[#This Row],[ASigForm]],"00")</f>
        <v>33</v>
      </c>
      <c r="O1454" s="11" t="s">
        <v>12</v>
      </c>
      <c r="P1454" s="9" t="str">
        <f>TEXT(Table5[[#This Row],[BForm]],"000000")</f>
        <v xml:space="preserve"> </v>
      </c>
      <c r="Q1454" s="11">
        <f t="shared" ca="1" si="266"/>
        <v>27.662846669420041</v>
      </c>
      <c r="R1454" s="4" t="str">
        <f ca="1">TEXT(Table5[[#This Row],[BBeginForm]],"00")</f>
        <v>28</v>
      </c>
      <c r="S1454" s="11">
        <f t="shared" ca="1" si="267"/>
        <v>30.69857582020737</v>
      </c>
      <c r="T1454" s="4" t="str">
        <f ca="1">TEXT(Table5[[#This Row],[BEndForm]],"00")</f>
        <v>31</v>
      </c>
      <c r="U1454" s="12">
        <f ca="1">Table5[[#This Row],[BEndForm]]+(_xlfn.NORM.INV(RAND(),2,0.75))</f>
        <v>33.231480524074733</v>
      </c>
      <c r="V1454" s="5" t="str">
        <f ca="1">TEXT(Table5[[#This Row],[BSigForm]],"00")</f>
        <v>33</v>
      </c>
      <c r="W1454" s="6" t="s">
        <v>11</v>
      </c>
      <c r="X1454" s="11">
        <f t="shared" ca="1" si="268"/>
        <v>27.587033424231453</v>
      </c>
      <c r="Y1454" s="4" t="str">
        <f ca="1">TEXT(Table5[[#This Row],[CBeginForm]],"00")</f>
        <v>28</v>
      </c>
      <c r="Z1454" s="11">
        <f t="shared" ca="1" si="269"/>
        <v>31.055295341232352</v>
      </c>
      <c r="AA1454" s="4" t="str">
        <f ca="1">TEXT(Table5[[#This Row],[CEndForm]],"00")</f>
        <v>31</v>
      </c>
      <c r="AB1454" s="12">
        <f ca="1">Table5[[#This Row],[CEndForm]]+(_xlfn.NORM.INV(RAND(),2,0.75))</f>
        <v>34.380664175937127</v>
      </c>
      <c r="AC1454" s="5" t="str">
        <f ca="1">TEXT(Table5[[#This Row],[CSigForm]],"00")</f>
        <v>34</v>
      </c>
      <c r="AD1454" s="11">
        <v>1666</v>
      </c>
      <c r="AE1454" s="9" t="str">
        <f>TEXT(Table5[[#This Row],[DForm]],"000000")</f>
        <v>001666</v>
      </c>
      <c r="AF1454" s="11">
        <f t="shared" ca="1" si="270"/>
        <v>24.992389808036542</v>
      </c>
      <c r="AG1454" s="4" t="str">
        <f ca="1">TEXT(Table5[[#This Row],[DBeginForm]],"00")</f>
        <v>25</v>
      </c>
      <c r="AH1454" s="11">
        <f t="shared" ca="1" si="271"/>
        <v>30.55905200527652</v>
      </c>
      <c r="AI1454" s="4" t="str">
        <f ca="1">TEXT(Table5[[#This Row],[DEndForm]],"00")</f>
        <v>31</v>
      </c>
      <c r="AJ1454" s="12">
        <f ca="1">Table5[[#This Row],[DEndForm]]+(_xlfn.NORM.INV(RAND(),2,0.75))</f>
        <v>32.492281077492038</v>
      </c>
      <c r="AK1454" s="5" t="str">
        <f ca="1">TEXT(Table5[[#This Row],[DSigForm]],"00")</f>
        <v>32</v>
      </c>
      <c r="AL1454" s="11">
        <v>1658</v>
      </c>
      <c r="AM1454" s="9" t="str">
        <f>TEXT(Table5[[#This Row],[EForm]],"000000")</f>
        <v>001658</v>
      </c>
      <c r="AN1454" s="11">
        <f t="shared" ca="1" si="272"/>
        <v>25.100043825270568</v>
      </c>
      <c r="AO1454" s="4" t="str">
        <f ca="1">TEXT(Table5[[#This Row],[EBeginForm]],"00")</f>
        <v>25</v>
      </c>
      <c r="AP1454" s="11">
        <f t="shared" ca="1" si="273"/>
        <v>29.354849683342525</v>
      </c>
      <c r="AQ1454" s="4" t="str">
        <f ca="1">TEXT(Table5[[#This Row],[EEndForm]],"00")</f>
        <v>29</v>
      </c>
      <c r="AR1454" s="12">
        <f ca="1">Table5[[#This Row],[EEndForm]]+(_xlfn.NORM.INV(RAND(),2,0.75))</f>
        <v>30.99687943090839</v>
      </c>
      <c r="AS1454" s="5" t="str">
        <f ca="1">TEXT(Table5[[#This Row],[ESigForm]],"00")</f>
        <v>31</v>
      </c>
      <c r="AT1454" s="9">
        <v>1645</v>
      </c>
      <c r="AU1454" s="9" t="str">
        <f>TEXT(Table5[[#This Row],[F]],"000000")</f>
        <v>001645</v>
      </c>
      <c r="AV1454" s="11">
        <f t="shared" ca="1" si="274"/>
        <v>26.830248927445385</v>
      </c>
      <c r="AW1454" s="4" t="str">
        <f ca="1">TEXT(Table5[[#This Row],[EBeginForm]],"00")</f>
        <v>25</v>
      </c>
      <c r="AX1454" s="11">
        <f t="shared" ca="1" si="275"/>
        <v>31.632247602808569</v>
      </c>
      <c r="AY1454" s="4" t="str">
        <f ca="1">TEXT(Table5[[#This Row],[EEndForm]],"00")</f>
        <v>29</v>
      </c>
      <c r="AZ1454" s="12">
        <f ca="1">Table5[[#This Row],[EEndForm]]+(_xlfn.NORM.INV(RAND(),2,0.75))</f>
        <v>32.238568721619302</v>
      </c>
      <c r="BA1454" s="5" t="str">
        <f ca="1">TEXT(Table5[[#This Row],[ESigForm]],"00")</f>
        <v>31</v>
      </c>
    </row>
    <row r="1455" spans="1:53" x14ac:dyDescent="0.3">
      <c r="A1455" s="1">
        <v>0</v>
      </c>
      <c r="B1455" s="1" t="s">
        <v>5</v>
      </c>
      <c r="C1455" s="11">
        <v>46039</v>
      </c>
      <c r="D1455" s="8" t="str">
        <f>TEXT(Table5[[#This Row],[Date]],"dd-mm-yyyy")</f>
        <v>17-01-2026</v>
      </c>
      <c r="E1455" s="11" t="str">
        <f>TEXT(Table5[[#This Row],[Date]],"dd/mm/yyyy")</f>
        <v>17/01/2026</v>
      </c>
      <c r="F1455" s="3" t="str">
        <f>DAY(Table5[[#This Row],[Date]])&amp;LOOKUP(DAY(Table5[[#This Row],[Date]]),{1,"st";2,"nd";3,"rd";4,"th";21,"st";22,"nd";23,"rd";24,"th";31,"st"}) &amp; TEXT(Table5[[#This Row],[Date]], " mmm, yyyy")</f>
        <v>17th Jan, 2026</v>
      </c>
      <c r="G1455" s="11">
        <v>1657</v>
      </c>
      <c r="H1455" s="9" t="str">
        <f>TEXT(Table5[[#This Row],[AForm]],"000000")</f>
        <v>001657</v>
      </c>
      <c r="I1455" s="11">
        <f t="shared" ca="1" si="264"/>
        <v>29.230255727215557</v>
      </c>
      <c r="J1455" s="4" t="str">
        <f ca="1">TEXT(Table5[[#This Row],[ABeginForm]],"00")</f>
        <v>29</v>
      </c>
      <c r="K1455" s="11">
        <f t="shared" ca="1" si="265"/>
        <v>29.691292553006082</v>
      </c>
      <c r="L1455" s="4" t="str">
        <f ca="1">TEXT(Table5[[#This Row],[AEndForm]],"00")</f>
        <v>30</v>
      </c>
      <c r="M1455" s="12">
        <f ca="1">Table5[[#This Row],[AEndForm]]+(_xlfn.NORM.INV(RAND(),2,0.75))</f>
        <v>32.160811546398172</v>
      </c>
      <c r="N1455" s="5" t="str">
        <f ca="1">TEXT(Table5[[#This Row],[ASigForm]],"00")</f>
        <v>32</v>
      </c>
      <c r="O1455" s="11" t="s">
        <v>12</v>
      </c>
      <c r="P1455" s="9" t="str">
        <f>TEXT(Table5[[#This Row],[BForm]],"000000")</f>
        <v xml:space="preserve"> </v>
      </c>
      <c r="Q1455" s="11">
        <f t="shared" ca="1" si="266"/>
        <v>29.843845666295007</v>
      </c>
      <c r="R1455" s="4" t="str">
        <f ca="1">TEXT(Table5[[#This Row],[BBeginForm]],"00")</f>
        <v>30</v>
      </c>
      <c r="S1455" s="11">
        <f t="shared" ca="1" si="267"/>
        <v>30.848347801847211</v>
      </c>
      <c r="T1455" s="4" t="str">
        <f ca="1">TEXT(Table5[[#This Row],[BEndForm]],"00")</f>
        <v>31</v>
      </c>
      <c r="U1455" s="12">
        <f ca="1">Table5[[#This Row],[BEndForm]]+(_xlfn.NORM.INV(RAND(),2,0.75))</f>
        <v>32.028208090239701</v>
      </c>
      <c r="V1455" s="5" t="str">
        <f ca="1">TEXT(Table5[[#This Row],[BSigForm]],"00")</f>
        <v>32</v>
      </c>
      <c r="W1455" s="6" t="s">
        <v>11</v>
      </c>
      <c r="X1455" s="11">
        <f t="shared" ca="1" si="268"/>
        <v>30.934761341886684</v>
      </c>
      <c r="Y1455" s="4" t="str">
        <f ca="1">TEXT(Table5[[#This Row],[CBeginForm]],"00")</f>
        <v>31</v>
      </c>
      <c r="Z1455" s="11">
        <f t="shared" ca="1" si="269"/>
        <v>29.136971376125409</v>
      </c>
      <c r="AA1455" s="4" t="str">
        <f ca="1">TEXT(Table5[[#This Row],[CEndForm]],"00")</f>
        <v>29</v>
      </c>
      <c r="AB1455" s="12">
        <f ca="1">Table5[[#This Row],[CEndForm]]+(_xlfn.NORM.INV(RAND(),2,0.75))</f>
        <v>30.870112747507694</v>
      </c>
      <c r="AC1455" s="5" t="str">
        <f ca="1">TEXT(Table5[[#This Row],[CSigForm]],"00")</f>
        <v>31</v>
      </c>
      <c r="AD1455" s="11">
        <v>1667</v>
      </c>
      <c r="AE1455" s="9" t="str">
        <f>TEXT(Table5[[#This Row],[DForm]],"000000")</f>
        <v>001667</v>
      </c>
      <c r="AF1455" s="11">
        <f t="shared" ca="1" si="270"/>
        <v>28.953820701949301</v>
      </c>
      <c r="AG1455" s="4" t="str">
        <f ca="1">TEXT(Table5[[#This Row],[DBeginForm]],"00")</f>
        <v>29</v>
      </c>
      <c r="AH1455" s="11">
        <f t="shared" ca="1" si="271"/>
        <v>28.137034303019721</v>
      </c>
      <c r="AI1455" s="4" t="str">
        <f ca="1">TEXT(Table5[[#This Row],[DEndForm]],"00")</f>
        <v>28</v>
      </c>
      <c r="AJ1455" s="12">
        <f ca="1">Table5[[#This Row],[DEndForm]]+(_xlfn.NORM.INV(RAND(),2,0.75))</f>
        <v>29.849303482569528</v>
      </c>
      <c r="AK1455" s="5" t="str">
        <f ca="1">TEXT(Table5[[#This Row],[DSigForm]],"00")</f>
        <v>30</v>
      </c>
      <c r="AL1455" s="11">
        <v>1659</v>
      </c>
      <c r="AM1455" s="9" t="str">
        <f>TEXT(Table5[[#This Row],[EForm]],"000000")</f>
        <v>001659</v>
      </c>
      <c r="AN1455" s="11">
        <f t="shared" ca="1" si="272"/>
        <v>25.738742046097329</v>
      </c>
      <c r="AO1455" s="4" t="str">
        <f ca="1">TEXT(Table5[[#This Row],[EBeginForm]],"00")</f>
        <v>26</v>
      </c>
      <c r="AP1455" s="11">
        <f t="shared" ca="1" si="273"/>
        <v>30.860635576245109</v>
      </c>
      <c r="AQ1455" s="4" t="str">
        <f ca="1">TEXT(Table5[[#This Row],[EEndForm]],"00")</f>
        <v>31</v>
      </c>
      <c r="AR1455" s="12">
        <f ca="1">Table5[[#This Row],[EEndForm]]+(_xlfn.NORM.INV(RAND(),2,0.75))</f>
        <v>34.040373280537949</v>
      </c>
      <c r="AS1455" s="5" t="str">
        <f ca="1">TEXT(Table5[[#This Row],[ESigForm]],"00")</f>
        <v>34</v>
      </c>
      <c r="AT1455" s="9">
        <v>1646</v>
      </c>
      <c r="AU1455" s="9" t="str">
        <f>TEXT(Table5[[#This Row],[F]],"000000")</f>
        <v>001646</v>
      </c>
      <c r="AV1455" s="11">
        <f t="shared" ca="1" si="274"/>
        <v>25.54263300261243</v>
      </c>
      <c r="AW1455" s="4" t="str">
        <f ca="1">TEXT(Table5[[#This Row],[EBeginForm]],"00")</f>
        <v>26</v>
      </c>
      <c r="AX1455" s="11">
        <f t="shared" ca="1" si="275"/>
        <v>32.053331290250682</v>
      </c>
      <c r="AY1455" s="4" t="str">
        <f ca="1">TEXT(Table5[[#This Row],[EEndForm]],"00")</f>
        <v>31</v>
      </c>
      <c r="AZ1455" s="12">
        <f ca="1">Table5[[#This Row],[EEndForm]]+(_xlfn.NORM.INV(RAND(),2,0.75))</f>
        <v>32.204458969080775</v>
      </c>
      <c r="BA1455" s="5" t="str">
        <f ca="1">TEXT(Table5[[#This Row],[ESigForm]],"00")</f>
        <v>34</v>
      </c>
    </row>
    <row r="1456" spans="1:53" x14ac:dyDescent="0.3">
      <c r="A1456" s="1">
        <v>0</v>
      </c>
      <c r="B1456" s="1" t="s">
        <v>6</v>
      </c>
      <c r="C1456" s="11">
        <v>46041</v>
      </c>
      <c r="D1456" s="8" t="str">
        <f>TEXT(Table5[[#This Row],[Date]],"dd-mm-yyyy")</f>
        <v>19-01-2026</v>
      </c>
      <c r="E1456" s="11" t="str">
        <f>TEXT(Table5[[#This Row],[Date]],"dd/mm/yyyy")</f>
        <v>19/01/2026</v>
      </c>
      <c r="F1456" s="3" t="str">
        <f>DAY(Table5[[#This Row],[Date]])&amp;LOOKUP(DAY(Table5[[#This Row],[Date]]),{1,"st";2,"nd";3,"rd";4,"th";21,"st";22,"nd";23,"rd";24,"th";31,"st"}) &amp; TEXT(Table5[[#This Row],[Date]], " mmm, yyyy")</f>
        <v>19th Jan, 2026</v>
      </c>
      <c r="G1456" s="11">
        <v>1658</v>
      </c>
      <c r="H1456" s="9" t="str">
        <f>TEXT(Table5[[#This Row],[AForm]],"000000")</f>
        <v>001658</v>
      </c>
      <c r="I1456" s="11">
        <f t="shared" ca="1" si="264"/>
        <v>30.323799652962755</v>
      </c>
      <c r="J1456" s="4" t="str">
        <f ca="1">TEXT(Table5[[#This Row],[ABeginForm]],"00")</f>
        <v>30</v>
      </c>
      <c r="K1456" s="11">
        <f t="shared" ca="1" si="265"/>
        <v>37.518233556211847</v>
      </c>
      <c r="L1456" s="4" t="str">
        <f ca="1">TEXT(Table5[[#This Row],[AEndForm]],"00")</f>
        <v>38</v>
      </c>
      <c r="M1456" s="12">
        <f ca="1">Table5[[#This Row],[AEndForm]]+(_xlfn.NORM.INV(RAND(),2,0.75))</f>
        <v>39.063312968594857</v>
      </c>
      <c r="N1456" s="5" t="str">
        <f ca="1">TEXT(Table5[[#This Row],[ASigForm]],"00")</f>
        <v>39</v>
      </c>
      <c r="O1456" s="11">
        <f>O1450+1</f>
        <v>262</v>
      </c>
      <c r="P1456" s="9" t="str">
        <f>TEXT(Table5[[#This Row],[BForm]],"000000")</f>
        <v>000262</v>
      </c>
      <c r="Q1456" s="11">
        <f t="shared" ca="1" si="266"/>
        <v>27.157875776622582</v>
      </c>
      <c r="R1456" s="4" t="str">
        <f ca="1">TEXT(Table5[[#This Row],[BBeginForm]],"00")</f>
        <v>27</v>
      </c>
      <c r="S1456" s="11">
        <f t="shared" ca="1" si="267"/>
        <v>30.524832027760358</v>
      </c>
      <c r="T1456" s="4" t="str">
        <f ca="1">TEXT(Table5[[#This Row],[BEndForm]],"00")</f>
        <v>31</v>
      </c>
      <c r="U1456" s="12">
        <f ca="1">Table5[[#This Row],[BEndForm]]+(_xlfn.NORM.INV(RAND(),2,0.75))</f>
        <v>32.771780146981207</v>
      </c>
      <c r="V1456" s="5" t="str">
        <f ca="1">TEXT(Table5[[#This Row],[BSigForm]],"00")</f>
        <v>33</v>
      </c>
      <c r="W1456" s="6" t="s">
        <v>11</v>
      </c>
      <c r="X1456" s="11">
        <f t="shared" ca="1" si="268"/>
        <v>31.443841622027467</v>
      </c>
      <c r="Y1456" s="4" t="str">
        <f ca="1">TEXT(Table5[[#This Row],[CBeginForm]],"00")</f>
        <v>31</v>
      </c>
      <c r="Z1456" s="11">
        <f t="shared" ca="1" si="269"/>
        <v>29.599933167111818</v>
      </c>
      <c r="AA1456" s="4" t="str">
        <f ca="1">TEXT(Table5[[#This Row],[CEndForm]],"00")</f>
        <v>30</v>
      </c>
      <c r="AB1456" s="12">
        <f ca="1">Table5[[#This Row],[CEndForm]]+(_xlfn.NORM.INV(RAND(),2,0.75))</f>
        <v>30.956523693437152</v>
      </c>
      <c r="AC1456" s="5" t="str">
        <f ca="1">TEXT(Table5[[#This Row],[CSigForm]],"00")</f>
        <v>31</v>
      </c>
      <c r="AD1456" s="11">
        <v>1668</v>
      </c>
      <c r="AE1456" s="9" t="str">
        <f>TEXT(Table5[[#This Row],[DForm]],"000000")</f>
        <v>001668</v>
      </c>
      <c r="AF1456" s="11">
        <f t="shared" ca="1" si="270"/>
        <v>31.949685833808129</v>
      </c>
      <c r="AG1456" s="4" t="str">
        <f ca="1">TEXT(Table5[[#This Row],[DBeginForm]],"00")</f>
        <v>32</v>
      </c>
      <c r="AH1456" s="11">
        <f t="shared" ca="1" si="271"/>
        <v>23.192251808856319</v>
      </c>
      <c r="AI1456" s="4" t="str">
        <f ca="1">TEXT(Table5[[#This Row],[DEndForm]],"00")</f>
        <v>23</v>
      </c>
      <c r="AJ1456" s="12">
        <f ca="1">Table5[[#This Row],[DEndForm]]+(_xlfn.NORM.INV(RAND(),2,0.75))</f>
        <v>25.850610814733159</v>
      </c>
      <c r="AK1456" s="5" t="str">
        <f ca="1">TEXT(Table5[[#This Row],[DSigForm]],"00")</f>
        <v>26</v>
      </c>
      <c r="AL1456" s="11">
        <v>1660</v>
      </c>
      <c r="AM1456" s="9" t="str">
        <f>TEXT(Table5[[#This Row],[EForm]],"000000")</f>
        <v>001660</v>
      </c>
      <c r="AN1456" s="11">
        <f t="shared" ca="1" si="272"/>
        <v>27.846400967604939</v>
      </c>
      <c r="AO1456" s="4" t="str">
        <f ca="1">TEXT(Table5[[#This Row],[EBeginForm]],"00")</f>
        <v>28</v>
      </c>
      <c r="AP1456" s="11">
        <f t="shared" ca="1" si="273"/>
        <v>27.995503338516098</v>
      </c>
      <c r="AQ1456" s="4" t="str">
        <f ca="1">TEXT(Table5[[#This Row],[EEndForm]],"00")</f>
        <v>28</v>
      </c>
      <c r="AR1456" s="12">
        <f ca="1">Table5[[#This Row],[EEndForm]]+(_xlfn.NORM.INV(RAND(),2,0.75))</f>
        <v>29.381031142248826</v>
      </c>
      <c r="AS1456" s="5" t="str">
        <f ca="1">TEXT(Table5[[#This Row],[ESigForm]],"00")</f>
        <v>29</v>
      </c>
      <c r="AT1456" s="9">
        <v>1647</v>
      </c>
      <c r="AU1456" s="9" t="str">
        <f>TEXT(Table5[[#This Row],[F]],"000000")</f>
        <v>001647</v>
      </c>
      <c r="AV1456" s="11">
        <f t="shared" ca="1" si="274"/>
        <v>29.980195962134797</v>
      </c>
      <c r="AW1456" s="4" t="str">
        <f ca="1">TEXT(Table5[[#This Row],[EBeginForm]],"00")</f>
        <v>28</v>
      </c>
      <c r="AX1456" s="11">
        <f t="shared" ca="1" si="275"/>
        <v>29.052474771382535</v>
      </c>
      <c r="AY1456" s="4" t="str">
        <f ca="1">TEXT(Table5[[#This Row],[EEndForm]],"00")</f>
        <v>28</v>
      </c>
      <c r="AZ1456" s="12">
        <f ca="1">Table5[[#This Row],[EEndForm]]+(_xlfn.NORM.INV(RAND(),2,0.75))</f>
        <v>30.404797426426384</v>
      </c>
      <c r="BA1456" s="5" t="str">
        <f ca="1">TEXT(Table5[[#This Row],[ESigForm]],"00")</f>
        <v>29</v>
      </c>
    </row>
    <row r="1457" spans="1:53" x14ac:dyDescent="0.3">
      <c r="A1457" s="1">
        <v>0</v>
      </c>
      <c r="B1457" s="1" t="s">
        <v>7</v>
      </c>
      <c r="C1457" s="11">
        <v>46042</v>
      </c>
      <c r="D1457" s="8" t="str">
        <f>TEXT(Table5[[#This Row],[Date]],"dd-mm-yyyy")</f>
        <v>20-01-2026</v>
      </c>
      <c r="E1457" s="11" t="str">
        <f>TEXT(Table5[[#This Row],[Date]],"dd/mm/yyyy")</f>
        <v>20/01/2026</v>
      </c>
      <c r="F1457" s="3" t="str">
        <f>DAY(Table5[[#This Row],[Date]])&amp;LOOKUP(DAY(Table5[[#This Row],[Date]]),{1,"st";2,"nd";3,"rd";4,"th";21,"st";22,"nd";23,"rd";24,"th";31,"st"}) &amp; TEXT(Table5[[#This Row],[Date]], " mmm, yyyy")</f>
        <v>20th Jan, 2026</v>
      </c>
      <c r="G1457" s="11">
        <v>1659</v>
      </c>
      <c r="H1457" s="9" t="str">
        <f>TEXT(Table5[[#This Row],[AForm]],"000000")</f>
        <v>001659</v>
      </c>
      <c r="I1457" s="11">
        <f t="shared" ca="1" si="264"/>
        <v>26.473118372908441</v>
      </c>
      <c r="J1457" s="4" t="str">
        <f ca="1">TEXT(Table5[[#This Row],[ABeginForm]],"00")</f>
        <v>26</v>
      </c>
      <c r="K1457" s="11">
        <f t="shared" ca="1" si="265"/>
        <v>29.706597837845404</v>
      </c>
      <c r="L1457" s="4" t="str">
        <f ca="1">TEXT(Table5[[#This Row],[AEndForm]],"00")</f>
        <v>30</v>
      </c>
      <c r="M1457" s="12">
        <f ca="1">Table5[[#This Row],[AEndForm]]+(_xlfn.NORM.INV(RAND(),2,0.75))</f>
        <v>32.085247672715163</v>
      </c>
      <c r="N1457" s="5" t="str">
        <f ca="1">TEXT(Table5[[#This Row],[ASigForm]],"00")</f>
        <v>32</v>
      </c>
      <c r="O1457" s="11" t="s">
        <v>12</v>
      </c>
      <c r="P1457" s="9" t="str">
        <f>TEXT(Table5[[#This Row],[BForm]],"000000")</f>
        <v xml:space="preserve"> </v>
      </c>
      <c r="Q1457" s="11">
        <f t="shared" ca="1" si="266"/>
        <v>30.656416582312932</v>
      </c>
      <c r="R1457" s="4" t="str">
        <f ca="1">TEXT(Table5[[#This Row],[BBeginForm]],"00")</f>
        <v>31</v>
      </c>
      <c r="S1457" s="11">
        <f t="shared" ca="1" si="267"/>
        <v>28.936312775475006</v>
      </c>
      <c r="T1457" s="4" t="str">
        <f ca="1">TEXT(Table5[[#This Row],[BEndForm]],"00")</f>
        <v>29</v>
      </c>
      <c r="U1457" s="12">
        <f ca="1">Table5[[#This Row],[BEndForm]]+(_xlfn.NORM.INV(RAND(),2,0.75))</f>
        <v>31.236204930008498</v>
      </c>
      <c r="V1457" s="5" t="str">
        <f ca="1">TEXT(Table5[[#This Row],[BSigForm]],"00")</f>
        <v>31</v>
      </c>
      <c r="W1457" s="6" t="s">
        <v>11</v>
      </c>
      <c r="X1457" s="11">
        <f t="shared" ca="1" si="268"/>
        <v>24.507937135502523</v>
      </c>
      <c r="Y1457" s="4" t="str">
        <f ca="1">TEXT(Table5[[#This Row],[CBeginForm]],"00")</f>
        <v>25</v>
      </c>
      <c r="Z1457" s="11">
        <f t="shared" ca="1" si="269"/>
        <v>29.09744976478343</v>
      </c>
      <c r="AA1457" s="4" t="str">
        <f ca="1">TEXT(Table5[[#This Row],[CEndForm]],"00")</f>
        <v>29</v>
      </c>
      <c r="AB1457" s="12">
        <f ca="1">Table5[[#This Row],[CEndForm]]+(_xlfn.NORM.INV(RAND(),2,0.75))</f>
        <v>31.618659109347035</v>
      </c>
      <c r="AC1457" s="5" t="str">
        <f ca="1">TEXT(Table5[[#This Row],[CSigForm]],"00")</f>
        <v>32</v>
      </c>
      <c r="AD1457" s="11">
        <v>1669</v>
      </c>
      <c r="AE1457" s="9" t="str">
        <f>TEXT(Table5[[#This Row],[DForm]],"000000")</f>
        <v>001669</v>
      </c>
      <c r="AF1457" s="11">
        <f t="shared" ca="1" si="270"/>
        <v>20.253708459411342</v>
      </c>
      <c r="AG1457" s="4" t="str">
        <f ca="1">TEXT(Table5[[#This Row],[DBeginForm]],"00")</f>
        <v>20</v>
      </c>
      <c r="AH1457" s="11">
        <f t="shared" ca="1" si="271"/>
        <v>28.313134970717933</v>
      </c>
      <c r="AI1457" s="4" t="str">
        <f ca="1">TEXT(Table5[[#This Row],[DEndForm]],"00")</f>
        <v>28</v>
      </c>
      <c r="AJ1457" s="12">
        <f ca="1">Table5[[#This Row],[DEndForm]]+(_xlfn.NORM.INV(RAND(),2,0.75))</f>
        <v>30.51454067945572</v>
      </c>
      <c r="AK1457" s="5" t="str">
        <f ca="1">TEXT(Table5[[#This Row],[DSigForm]],"00")</f>
        <v>31</v>
      </c>
      <c r="AL1457" s="11">
        <v>1661</v>
      </c>
      <c r="AM1457" s="9" t="str">
        <f>TEXT(Table5[[#This Row],[EForm]],"000000")</f>
        <v>001661</v>
      </c>
      <c r="AN1457" s="11">
        <f t="shared" ca="1" si="272"/>
        <v>35.043811606774739</v>
      </c>
      <c r="AO1457" s="4" t="str">
        <f ca="1">TEXT(Table5[[#This Row],[EBeginForm]],"00")</f>
        <v>35</v>
      </c>
      <c r="AP1457" s="11">
        <f t="shared" ca="1" si="273"/>
        <v>34.639565386016628</v>
      </c>
      <c r="AQ1457" s="4" t="str">
        <f ca="1">TEXT(Table5[[#This Row],[EEndForm]],"00")</f>
        <v>35</v>
      </c>
      <c r="AR1457" s="12">
        <f ca="1">Table5[[#This Row],[EEndForm]]+(_xlfn.NORM.INV(RAND(),2,0.75))</f>
        <v>37.386232019295122</v>
      </c>
      <c r="AS1457" s="5" t="str">
        <f ca="1">TEXT(Table5[[#This Row],[ESigForm]],"00")</f>
        <v>37</v>
      </c>
      <c r="AT1457" s="9">
        <v>1648</v>
      </c>
      <c r="AU1457" s="9" t="str">
        <f>TEXT(Table5[[#This Row],[F]],"000000")</f>
        <v>001648</v>
      </c>
      <c r="AV1457" s="11">
        <f t="shared" ca="1" si="274"/>
        <v>30.276654762378737</v>
      </c>
      <c r="AW1457" s="4" t="str">
        <f ca="1">TEXT(Table5[[#This Row],[EBeginForm]],"00")</f>
        <v>35</v>
      </c>
      <c r="AX1457" s="11">
        <f t="shared" ca="1" si="275"/>
        <v>33.487577719327433</v>
      </c>
      <c r="AY1457" s="4" t="str">
        <f ca="1">TEXT(Table5[[#This Row],[EEndForm]],"00")</f>
        <v>35</v>
      </c>
      <c r="AZ1457" s="12">
        <f ca="1">Table5[[#This Row],[EEndForm]]+(_xlfn.NORM.INV(RAND(),2,0.75))</f>
        <v>37.407129347927835</v>
      </c>
      <c r="BA1457" s="5" t="str">
        <f ca="1">TEXT(Table5[[#This Row],[ESigForm]],"00")</f>
        <v>37</v>
      </c>
    </row>
    <row r="1458" spans="1:53" x14ac:dyDescent="0.3">
      <c r="A1458" s="1">
        <v>0</v>
      </c>
      <c r="B1458" s="1" t="s">
        <v>8</v>
      </c>
      <c r="C1458" s="11">
        <v>46043</v>
      </c>
      <c r="D1458" s="8" t="str">
        <f>TEXT(Table5[[#This Row],[Date]],"dd-mm-yyyy")</f>
        <v>21-01-2026</v>
      </c>
      <c r="E1458" s="11" t="str">
        <f>TEXT(Table5[[#This Row],[Date]],"dd/mm/yyyy")</f>
        <v>21/01/2026</v>
      </c>
      <c r="F1458" s="3" t="str">
        <f>DAY(Table5[[#This Row],[Date]])&amp;LOOKUP(DAY(Table5[[#This Row],[Date]]),{1,"st";2,"nd";3,"rd";4,"th";21,"st";22,"nd";23,"rd";24,"th";31,"st"}) &amp; TEXT(Table5[[#This Row],[Date]], " mmm, yyyy")</f>
        <v>21st Jan, 2026</v>
      </c>
      <c r="G1458" s="11">
        <v>1660</v>
      </c>
      <c r="H1458" s="9" t="str">
        <f>TEXT(Table5[[#This Row],[AForm]],"000000")</f>
        <v>001660</v>
      </c>
      <c r="I1458" s="11">
        <f t="shared" ca="1" si="264"/>
        <v>25.595447217486861</v>
      </c>
      <c r="J1458" s="4" t="str">
        <f ca="1">TEXT(Table5[[#This Row],[ABeginForm]],"00")</f>
        <v>26</v>
      </c>
      <c r="K1458" s="11">
        <f t="shared" ca="1" si="265"/>
        <v>26.453127463594814</v>
      </c>
      <c r="L1458" s="4" t="str">
        <f ca="1">TEXT(Table5[[#This Row],[AEndForm]],"00")</f>
        <v>26</v>
      </c>
      <c r="M1458" s="12">
        <f ca="1">Table5[[#This Row],[AEndForm]]+(_xlfn.NORM.INV(RAND(),2,0.75))</f>
        <v>27.327073933838694</v>
      </c>
      <c r="N1458" s="5" t="str">
        <f ca="1">TEXT(Table5[[#This Row],[ASigForm]],"00")</f>
        <v>27</v>
      </c>
      <c r="O1458" s="11" t="s">
        <v>12</v>
      </c>
      <c r="P1458" s="9" t="str">
        <f>TEXT(Table5[[#This Row],[BForm]],"000000")</f>
        <v xml:space="preserve"> </v>
      </c>
      <c r="Q1458" s="11">
        <f t="shared" ca="1" si="266"/>
        <v>29.560814231331065</v>
      </c>
      <c r="R1458" s="4" t="str">
        <f ca="1">TEXT(Table5[[#This Row],[BBeginForm]],"00")</f>
        <v>30</v>
      </c>
      <c r="S1458" s="11">
        <f t="shared" ca="1" si="267"/>
        <v>38.028521756287283</v>
      </c>
      <c r="T1458" s="4" t="str">
        <f ca="1">TEXT(Table5[[#This Row],[BEndForm]],"00")</f>
        <v>38</v>
      </c>
      <c r="U1458" s="12">
        <f ca="1">Table5[[#This Row],[BEndForm]]+(_xlfn.NORM.INV(RAND(),2,0.75))</f>
        <v>40.65577633317848</v>
      </c>
      <c r="V1458" s="5" t="str">
        <f ca="1">TEXT(Table5[[#This Row],[BSigForm]],"00")</f>
        <v>41</v>
      </c>
      <c r="W1458" s="6" t="s">
        <v>11</v>
      </c>
      <c r="X1458" s="11">
        <f t="shared" ca="1" si="268"/>
        <v>30.281109391260845</v>
      </c>
      <c r="Y1458" s="4" t="str">
        <f ca="1">TEXT(Table5[[#This Row],[CBeginForm]],"00")</f>
        <v>30</v>
      </c>
      <c r="Z1458" s="11">
        <f t="shared" ca="1" si="269"/>
        <v>27.443326464503805</v>
      </c>
      <c r="AA1458" s="4" t="str">
        <f ca="1">TEXT(Table5[[#This Row],[CEndForm]],"00")</f>
        <v>27</v>
      </c>
      <c r="AB1458" s="12">
        <f ca="1">Table5[[#This Row],[CEndForm]]+(_xlfn.NORM.INV(RAND(),2,0.75))</f>
        <v>29.235760650616516</v>
      </c>
      <c r="AC1458" s="5" t="str">
        <f ca="1">TEXT(Table5[[#This Row],[CSigForm]],"00")</f>
        <v>29</v>
      </c>
      <c r="AD1458" s="11">
        <v>1670</v>
      </c>
      <c r="AE1458" s="9" t="str">
        <f>TEXT(Table5[[#This Row],[DForm]],"000000")</f>
        <v>001670</v>
      </c>
      <c r="AF1458" s="11">
        <f t="shared" ca="1" si="270"/>
        <v>32.441676319640322</v>
      </c>
      <c r="AG1458" s="4" t="str">
        <f ca="1">TEXT(Table5[[#This Row],[DBeginForm]],"00")</f>
        <v>32</v>
      </c>
      <c r="AH1458" s="11">
        <f t="shared" ca="1" si="271"/>
        <v>27.188357534237017</v>
      </c>
      <c r="AI1458" s="4" t="str">
        <f ca="1">TEXT(Table5[[#This Row],[DEndForm]],"00")</f>
        <v>27</v>
      </c>
      <c r="AJ1458" s="12">
        <f ca="1">Table5[[#This Row],[DEndForm]]+(_xlfn.NORM.INV(RAND(),2,0.75))</f>
        <v>29.462006349135123</v>
      </c>
      <c r="AK1458" s="5" t="str">
        <f ca="1">TEXT(Table5[[#This Row],[DSigForm]],"00")</f>
        <v>29</v>
      </c>
      <c r="AL1458" s="11">
        <v>1662</v>
      </c>
      <c r="AM1458" s="9" t="str">
        <f>TEXT(Table5[[#This Row],[EForm]],"000000")</f>
        <v>001662</v>
      </c>
      <c r="AN1458" s="11">
        <f t="shared" ca="1" si="272"/>
        <v>29.88282321701638</v>
      </c>
      <c r="AO1458" s="4" t="str">
        <f ca="1">TEXT(Table5[[#This Row],[EBeginForm]],"00")</f>
        <v>30</v>
      </c>
      <c r="AP1458" s="11">
        <f t="shared" ca="1" si="273"/>
        <v>25.825952807988855</v>
      </c>
      <c r="AQ1458" s="4" t="str">
        <f ca="1">TEXT(Table5[[#This Row],[EEndForm]],"00")</f>
        <v>26</v>
      </c>
      <c r="AR1458" s="12">
        <f ca="1">Table5[[#This Row],[EEndForm]]+(_xlfn.NORM.INV(RAND(),2,0.75))</f>
        <v>27.603166849580866</v>
      </c>
      <c r="AS1458" s="5" t="str">
        <f ca="1">TEXT(Table5[[#This Row],[ESigForm]],"00")</f>
        <v>28</v>
      </c>
      <c r="AT1458" s="9">
        <v>1649</v>
      </c>
      <c r="AU1458" s="9" t="str">
        <f>TEXT(Table5[[#This Row],[F]],"000000")</f>
        <v>001649</v>
      </c>
      <c r="AV1458" s="11">
        <f t="shared" ca="1" si="274"/>
        <v>34.438733309654545</v>
      </c>
      <c r="AW1458" s="4" t="str">
        <f ca="1">TEXT(Table5[[#This Row],[EBeginForm]],"00")</f>
        <v>30</v>
      </c>
      <c r="AX1458" s="11">
        <f t="shared" ca="1" si="275"/>
        <v>28.603479631754382</v>
      </c>
      <c r="AY1458" s="4" t="str">
        <f ca="1">TEXT(Table5[[#This Row],[EEndForm]],"00")</f>
        <v>26</v>
      </c>
      <c r="AZ1458" s="12">
        <f ca="1">Table5[[#This Row],[EEndForm]]+(_xlfn.NORM.INV(RAND(),2,0.75))</f>
        <v>29.400493938667477</v>
      </c>
      <c r="BA1458" s="5" t="str">
        <f ca="1">TEXT(Table5[[#This Row],[ESigForm]],"00")</f>
        <v>28</v>
      </c>
    </row>
    <row r="1459" spans="1:53" x14ac:dyDescent="0.3">
      <c r="A1459" s="1">
        <v>0</v>
      </c>
      <c r="B1459" s="1" t="s">
        <v>9</v>
      </c>
      <c r="C1459" s="11">
        <v>46044</v>
      </c>
      <c r="D1459" s="8" t="str">
        <f>TEXT(Table5[[#This Row],[Date]],"dd-mm-yyyy")</f>
        <v>22-01-2026</v>
      </c>
      <c r="E1459" s="11" t="str">
        <f>TEXT(Table5[[#This Row],[Date]],"dd/mm/yyyy")</f>
        <v>22/01/2026</v>
      </c>
      <c r="F1459" s="3" t="str">
        <f>DAY(Table5[[#This Row],[Date]])&amp;LOOKUP(DAY(Table5[[#This Row],[Date]]),{1,"st";2,"nd";3,"rd";4,"th";21,"st";22,"nd";23,"rd";24,"th";31,"st"}) &amp; TEXT(Table5[[#This Row],[Date]], " mmm, yyyy")</f>
        <v>22nd Jan, 2026</v>
      </c>
      <c r="G1459" s="11">
        <v>1661</v>
      </c>
      <c r="H1459" s="9" t="str">
        <f>TEXT(Table5[[#This Row],[AForm]],"000000")</f>
        <v>001661</v>
      </c>
      <c r="I1459" s="11">
        <f t="shared" ca="1" si="264"/>
        <v>28.847132055366139</v>
      </c>
      <c r="J1459" s="4" t="str">
        <f ca="1">TEXT(Table5[[#This Row],[ABeginForm]],"00")</f>
        <v>29</v>
      </c>
      <c r="K1459" s="11">
        <f t="shared" ca="1" si="265"/>
        <v>25.197370268578517</v>
      </c>
      <c r="L1459" s="4" t="str">
        <f ca="1">TEXT(Table5[[#This Row],[AEndForm]],"00")</f>
        <v>25</v>
      </c>
      <c r="M1459" s="12">
        <f ca="1">Table5[[#This Row],[AEndForm]]+(_xlfn.NORM.INV(RAND(),2,0.75))</f>
        <v>27.680386952766938</v>
      </c>
      <c r="N1459" s="5" t="str">
        <f ca="1">TEXT(Table5[[#This Row],[ASigForm]],"00")</f>
        <v>28</v>
      </c>
      <c r="O1459" s="11" t="s">
        <v>12</v>
      </c>
      <c r="P1459" s="9" t="str">
        <f>TEXT(Table5[[#This Row],[BForm]],"000000")</f>
        <v xml:space="preserve"> </v>
      </c>
      <c r="Q1459" s="11">
        <f t="shared" ca="1" si="266"/>
        <v>29.479673810466373</v>
      </c>
      <c r="R1459" s="4" t="str">
        <f ca="1">TEXT(Table5[[#This Row],[BBeginForm]],"00")</f>
        <v>29</v>
      </c>
      <c r="S1459" s="11">
        <f t="shared" ca="1" si="267"/>
        <v>28.258271541409602</v>
      </c>
      <c r="T1459" s="4" t="str">
        <f ca="1">TEXT(Table5[[#This Row],[BEndForm]],"00")</f>
        <v>28</v>
      </c>
      <c r="U1459" s="12">
        <f ca="1">Table5[[#This Row],[BEndForm]]+(_xlfn.NORM.INV(RAND(),2,0.75))</f>
        <v>32.459963127718453</v>
      </c>
      <c r="V1459" s="5" t="str">
        <f ca="1">TEXT(Table5[[#This Row],[BSigForm]],"00")</f>
        <v>32</v>
      </c>
      <c r="W1459" s="6" t="s">
        <v>11</v>
      </c>
      <c r="X1459" s="11">
        <f t="shared" ca="1" si="268"/>
        <v>34.848823823737817</v>
      </c>
      <c r="Y1459" s="4" t="str">
        <f ca="1">TEXT(Table5[[#This Row],[CBeginForm]],"00")</f>
        <v>35</v>
      </c>
      <c r="Z1459" s="11">
        <f t="shared" ca="1" si="269"/>
        <v>30.256682292522029</v>
      </c>
      <c r="AA1459" s="4" t="str">
        <f ca="1">TEXT(Table5[[#This Row],[CEndForm]],"00")</f>
        <v>30</v>
      </c>
      <c r="AB1459" s="12">
        <f ca="1">Table5[[#This Row],[CEndForm]]+(_xlfn.NORM.INV(RAND(),2,0.75))</f>
        <v>33.398310133192631</v>
      </c>
      <c r="AC1459" s="5" t="str">
        <f ca="1">TEXT(Table5[[#This Row],[CSigForm]],"00")</f>
        <v>33</v>
      </c>
      <c r="AD1459" s="11">
        <v>1671</v>
      </c>
      <c r="AE1459" s="9" t="str">
        <f>TEXT(Table5[[#This Row],[DForm]],"000000")</f>
        <v>001671</v>
      </c>
      <c r="AF1459" s="11">
        <f t="shared" ca="1" si="270"/>
        <v>26.658369519664546</v>
      </c>
      <c r="AG1459" s="4" t="str">
        <f ca="1">TEXT(Table5[[#This Row],[DBeginForm]],"00")</f>
        <v>27</v>
      </c>
      <c r="AH1459" s="11">
        <f t="shared" ca="1" si="271"/>
        <v>28.942383600277282</v>
      </c>
      <c r="AI1459" s="4" t="str">
        <f ca="1">TEXT(Table5[[#This Row],[DEndForm]],"00")</f>
        <v>29</v>
      </c>
      <c r="AJ1459" s="12">
        <f ca="1">Table5[[#This Row],[DEndForm]]+(_xlfn.NORM.INV(RAND(),2,0.75))</f>
        <v>30.722479684130462</v>
      </c>
      <c r="AK1459" s="5" t="str">
        <f ca="1">TEXT(Table5[[#This Row],[DSigForm]],"00")</f>
        <v>31</v>
      </c>
      <c r="AL1459" s="11">
        <v>1663</v>
      </c>
      <c r="AM1459" s="9" t="str">
        <f>TEXT(Table5[[#This Row],[EForm]],"000000")</f>
        <v>001663</v>
      </c>
      <c r="AN1459" s="11">
        <f t="shared" ca="1" si="272"/>
        <v>25.126644147619277</v>
      </c>
      <c r="AO1459" s="4" t="str">
        <f ca="1">TEXT(Table5[[#This Row],[EBeginForm]],"00")</f>
        <v>25</v>
      </c>
      <c r="AP1459" s="11">
        <f t="shared" ca="1" si="273"/>
        <v>28.706164081600487</v>
      </c>
      <c r="AQ1459" s="4" t="str">
        <f ca="1">TEXT(Table5[[#This Row],[EEndForm]],"00")</f>
        <v>29</v>
      </c>
      <c r="AR1459" s="12">
        <f ca="1">Table5[[#This Row],[EEndForm]]+(_xlfn.NORM.INV(RAND(),2,0.75))</f>
        <v>30.518950776955844</v>
      </c>
      <c r="AS1459" s="5" t="str">
        <f ca="1">TEXT(Table5[[#This Row],[ESigForm]],"00")</f>
        <v>31</v>
      </c>
      <c r="AT1459" s="9">
        <v>1650</v>
      </c>
      <c r="AU1459" s="9" t="str">
        <f>TEXT(Table5[[#This Row],[F]],"000000")</f>
        <v>001650</v>
      </c>
      <c r="AV1459" s="11">
        <f t="shared" ca="1" si="274"/>
        <v>25.842929071059061</v>
      </c>
      <c r="AW1459" s="4" t="str">
        <f ca="1">TEXT(Table5[[#This Row],[EBeginForm]],"00")</f>
        <v>25</v>
      </c>
      <c r="AX1459" s="11">
        <f t="shared" ca="1" si="275"/>
        <v>26.567710456683436</v>
      </c>
      <c r="AY1459" s="4" t="str">
        <f ca="1">TEXT(Table5[[#This Row],[EEndForm]],"00")</f>
        <v>29</v>
      </c>
      <c r="AZ1459" s="12">
        <f ca="1">Table5[[#This Row],[EEndForm]]+(_xlfn.NORM.INV(RAND(),2,0.75))</f>
        <v>31.528033426591804</v>
      </c>
      <c r="BA1459" s="5" t="str">
        <f ca="1">TEXT(Table5[[#This Row],[ESigForm]],"00")</f>
        <v>31</v>
      </c>
    </row>
    <row r="1460" spans="1:53" x14ac:dyDescent="0.3">
      <c r="A1460" s="1">
        <v>0</v>
      </c>
      <c r="B1460" s="1" t="s">
        <v>10</v>
      </c>
      <c r="C1460" s="11">
        <v>46045</v>
      </c>
      <c r="D1460" s="8" t="str">
        <f>TEXT(Table5[[#This Row],[Date]],"dd-mm-yyyy")</f>
        <v>23-01-2026</v>
      </c>
      <c r="E1460" s="11" t="str">
        <f>TEXT(Table5[[#This Row],[Date]],"dd/mm/yyyy")</f>
        <v>23/01/2026</v>
      </c>
      <c r="F1460" s="3" t="str">
        <f>DAY(Table5[[#This Row],[Date]])&amp;LOOKUP(DAY(Table5[[#This Row],[Date]]),{1,"st";2,"nd";3,"rd";4,"th";21,"st";22,"nd";23,"rd";24,"th";31,"st"}) &amp; TEXT(Table5[[#This Row],[Date]], " mmm, yyyy")</f>
        <v>23rd Jan, 2026</v>
      </c>
      <c r="G1460" s="11">
        <v>1662</v>
      </c>
      <c r="H1460" s="9" t="str">
        <f>TEXT(Table5[[#This Row],[AForm]],"000000")</f>
        <v>001662</v>
      </c>
      <c r="I1460" s="11">
        <f t="shared" ca="1" si="264"/>
        <v>28.875484921964915</v>
      </c>
      <c r="J1460" s="4" t="str">
        <f ca="1">TEXT(Table5[[#This Row],[ABeginForm]],"00")</f>
        <v>29</v>
      </c>
      <c r="K1460" s="11">
        <f t="shared" ca="1" si="265"/>
        <v>31.370671053874776</v>
      </c>
      <c r="L1460" s="4" t="str">
        <f ca="1">TEXT(Table5[[#This Row],[AEndForm]],"00")</f>
        <v>31</v>
      </c>
      <c r="M1460" s="12">
        <f ca="1">Table5[[#This Row],[AEndForm]]+(_xlfn.NORM.INV(RAND(),2,0.75))</f>
        <v>33.142258801508731</v>
      </c>
      <c r="N1460" s="5" t="str">
        <f ca="1">TEXT(Table5[[#This Row],[ASigForm]],"00")</f>
        <v>33</v>
      </c>
      <c r="O1460" s="11" t="s">
        <v>12</v>
      </c>
      <c r="P1460" s="9" t="str">
        <f>TEXT(Table5[[#This Row],[BForm]],"000000")</f>
        <v xml:space="preserve"> </v>
      </c>
      <c r="Q1460" s="11">
        <f t="shared" ca="1" si="266"/>
        <v>38.205014908953274</v>
      </c>
      <c r="R1460" s="4" t="str">
        <f ca="1">TEXT(Table5[[#This Row],[BBeginForm]],"00")</f>
        <v>38</v>
      </c>
      <c r="S1460" s="11">
        <f t="shared" ca="1" si="267"/>
        <v>25.058687840171409</v>
      </c>
      <c r="T1460" s="4" t="str">
        <f ca="1">TEXT(Table5[[#This Row],[BEndForm]],"00")</f>
        <v>25</v>
      </c>
      <c r="U1460" s="12">
        <f ca="1">Table5[[#This Row],[BEndForm]]+(_xlfn.NORM.INV(RAND(),2,0.75))</f>
        <v>25.876011703722526</v>
      </c>
      <c r="V1460" s="5" t="str">
        <f ca="1">TEXT(Table5[[#This Row],[BSigForm]],"00")</f>
        <v>26</v>
      </c>
      <c r="W1460" s="6" t="s">
        <v>11</v>
      </c>
      <c r="X1460" s="11">
        <f t="shared" ca="1" si="268"/>
        <v>28.738735460288538</v>
      </c>
      <c r="Y1460" s="4" t="str">
        <f ca="1">TEXT(Table5[[#This Row],[CBeginForm]],"00")</f>
        <v>29</v>
      </c>
      <c r="Z1460" s="11">
        <f t="shared" ca="1" si="269"/>
        <v>28.886643445857196</v>
      </c>
      <c r="AA1460" s="4" t="str">
        <f ca="1">TEXT(Table5[[#This Row],[CEndForm]],"00")</f>
        <v>29</v>
      </c>
      <c r="AB1460" s="12">
        <f ca="1">Table5[[#This Row],[CEndForm]]+(_xlfn.NORM.INV(RAND(),2,0.75))</f>
        <v>30.814218272183346</v>
      </c>
      <c r="AC1460" s="5" t="str">
        <f ca="1">TEXT(Table5[[#This Row],[CSigForm]],"00")</f>
        <v>31</v>
      </c>
      <c r="AD1460" s="11">
        <v>1672</v>
      </c>
      <c r="AE1460" s="9" t="str">
        <f>TEXT(Table5[[#This Row],[DForm]],"000000")</f>
        <v>001672</v>
      </c>
      <c r="AF1460" s="11">
        <f t="shared" ca="1" si="270"/>
        <v>34.165018613059623</v>
      </c>
      <c r="AG1460" s="4" t="str">
        <f ca="1">TEXT(Table5[[#This Row],[DBeginForm]],"00")</f>
        <v>34</v>
      </c>
      <c r="AH1460" s="11">
        <f t="shared" ca="1" si="271"/>
        <v>29.941806080522706</v>
      </c>
      <c r="AI1460" s="4" t="str">
        <f ca="1">TEXT(Table5[[#This Row],[DEndForm]],"00")</f>
        <v>30</v>
      </c>
      <c r="AJ1460" s="12">
        <f ca="1">Table5[[#This Row],[DEndForm]]+(_xlfn.NORM.INV(RAND(),2,0.75))</f>
        <v>32.426788882176631</v>
      </c>
      <c r="AK1460" s="5" t="str">
        <f ca="1">TEXT(Table5[[#This Row],[DSigForm]],"00")</f>
        <v>32</v>
      </c>
      <c r="AL1460" s="11">
        <v>1664</v>
      </c>
      <c r="AM1460" s="9" t="str">
        <f>TEXT(Table5[[#This Row],[EForm]],"000000")</f>
        <v>001664</v>
      </c>
      <c r="AN1460" s="11">
        <f t="shared" ca="1" si="272"/>
        <v>24.920710973961832</v>
      </c>
      <c r="AO1460" s="4" t="str">
        <f ca="1">TEXT(Table5[[#This Row],[EBeginForm]],"00")</f>
        <v>25</v>
      </c>
      <c r="AP1460" s="11">
        <f t="shared" ca="1" si="273"/>
        <v>32.777222058919484</v>
      </c>
      <c r="AQ1460" s="4" t="str">
        <f ca="1">TEXT(Table5[[#This Row],[EEndForm]],"00")</f>
        <v>33</v>
      </c>
      <c r="AR1460" s="12">
        <f ca="1">Table5[[#This Row],[EEndForm]]+(_xlfn.NORM.INV(RAND(),2,0.75))</f>
        <v>34.626208077734134</v>
      </c>
      <c r="AS1460" s="5" t="str">
        <f ca="1">TEXT(Table5[[#This Row],[ESigForm]],"00")</f>
        <v>35</v>
      </c>
      <c r="AT1460" s="9">
        <v>1651</v>
      </c>
      <c r="AU1460" s="9" t="str">
        <f>TEXT(Table5[[#This Row],[F]],"000000")</f>
        <v>001651</v>
      </c>
      <c r="AV1460" s="11">
        <f t="shared" ca="1" si="274"/>
        <v>27.397511326162981</v>
      </c>
      <c r="AW1460" s="4" t="str">
        <f ca="1">TEXT(Table5[[#This Row],[EBeginForm]],"00")</f>
        <v>25</v>
      </c>
      <c r="AX1460" s="11">
        <f t="shared" ca="1" si="275"/>
        <v>30.927972154494967</v>
      </c>
      <c r="AY1460" s="4" t="str">
        <f ca="1">TEXT(Table5[[#This Row],[EEndForm]],"00")</f>
        <v>33</v>
      </c>
      <c r="AZ1460" s="12">
        <f ca="1">Table5[[#This Row],[EEndForm]]+(_xlfn.NORM.INV(RAND(),2,0.75))</f>
        <v>34.265475051925286</v>
      </c>
      <c r="BA1460" s="5" t="str">
        <f ca="1">TEXT(Table5[[#This Row],[ESigForm]],"00")</f>
        <v>35</v>
      </c>
    </row>
    <row r="1461" spans="1:53" x14ac:dyDescent="0.3">
      <c r="A1461" s="1">
        <v>0</v>
      </c>
      <c r="B1461" s="1" t="s">
        <v>5</v>
      </c>
      <c r="C1461" s="11">
        <v>46046</v>
      </c>
      <c r="D1461" s="8" t="str">
        <f>TEXT(Table5[[#This Row],[Date]],"dd-mm-yyyy")</f>
        <v>24-01-2026</v>
      </c>
      <c r="E1461" s="11" t="str">
        <f>TEXT(Table5[[#This Row],[Date]],"dd/mm/yyyy")</f>
        <v>24/01/2026</v>
      </c>
      <c r="F1461" s="3" t="str">
        <f>DAY(Table5[[#This Row],[Date]])&amp;LOOKUP(DAY(Table5[[#This Row],[Date]]),{1,"st";2,"nd";3,"rd";4,"th";21,"st";22,"nd";23,"rd";24,"th";31,"st"}) &amp; TEXT(Table5[[#This Row],[Date]], " mmm, yyyy")</f>
        <v>24th Jan, 2026</v>
      </c>
      <c r="G1461" s="11">
        <v>1663</v>
      </c>
      <c r="H1461" s="9" t="str">
        <f>TEXT(Table5[[#This Row],[AForm]],"000000")</f>
        <v>001663</v>
      </c>
      <c r="I1461" s="11">
        <f t="shared" ca="1" si="264"/>
        <v>24.232397761055392</v>
      </c>
      <c r="J1461" s="4" t="str">
        <f ca="1">TEXT(Table5[[#This Row],[ABeginForm]],"00")</f>
        <v>24</v>
      </c>
      <c r="K1461" s="11">
        <f t="shared" ca="1" si="265"/>
        <v>33.217139000349853</v>
      </c>
      <c r="L1461" s="4" t="str">
        <f ca="1">TEXT(Table5[[#This Row],[AEndForm]],"00")</f>
        <v>33</v>
      </c>
      <c r="M1461" s="12">
        <f ca="1">Table5[[#This Row],[AEndForm]]+(_xlfn.NORM.INV(RAND(),2,0.75))</f>
        <v>35.598891310186843</v>
      </c>
      <c r="N1461" s="5" t="str">
        <f ca="1">TEXT(Table5[[#This Row],[ASigForm]],"00")</f>
        <v>36</v>
      </c>
      <c r="O1461" s="11" t="s">
        <v>12</v>
      </c>
      <c r="P1461" s="9" t="str">
        <f>TEXT(Table5[[#This Row],[BForm]],"000000")</f>
        <v xml:space="preserve"> </v>
      </c>
      <c r="Q1461" s="11">
        <f t="shared" ca="1" si="266"/>
        <v>25.720864164388285</v>
      </c>
      <c r="R1461" s="4" t="str">
        <f ca="1">TEXT(Table5[[#This Row],[BBeginForm]],"00")</f>
        <v>26</v>
      </c>
      <c r="S1461" s="11">
        <f t="shared" ca="1" si="267"/>
        <v>30.642545247131789</v>
      </c>
      <c r="T1461" s="4" t="str">
        <f ca="1">TEXT(Table5[[#This Row],[BEndForm]],"00")</f>
        <v>31</v>
      </c>
      <c r="U1461" s="12">
        <f ca="1">Table5[[#This Row],[BEndForm]]+(_xlfn.NORM.INV(RAND(),2,0.75))</f>
        <v>33.203368796330054</v>
      </c>
      <c r="V1461" s="5" t="str">
        <f ca="1">TEXT(Table5[[#This Row],[BSigForm]],"00")</f>
        <v>33</v>
      </c>
      <c r="W1461" s="6" t="s">
        <v>11</v>
      </c>
      <c r="X1461" s="11">
        <f t="shared" ca="1" si="268"/>
        <v>30.040873443200557</v>
      </c>
      <c r="Y1461" s="4" t="str">
        <f ca="1">TEXT(Table5[[#This Row],[CBeginForm]],"00")</f>
        <v>30</v>
      </c>
      <c r="Z1461" s="11">
        <f t="shared" ca="1" si="269"/>
        <v>31.932462509015053</v>
      </c>
      <c r="AA1461" s="4" t="str">
        <f ca="1">TEXT(Table5[[#This Row],[CEndForm]],"00")</f>
        <v>32</v>
      </c>
      <c r="AB1461" s="12">
        <f ca="1">Table5[[#This Row],[CEndForm]]+(_xlfn.NORM.INV(RAND(),2,0.75))</f>
        <v>34.791536448718567</v>
      </c>
      <c r="AC1461" s="5" t="str">
        <f ca="1">TEXT(Table5[[#This Row],[CSigForm]],"00")</f>
        <v>35</v>
      </c>
      <c r="AD1461" s="11">
        <v>1673</v>
      </c>
      <c r="AE1461" s="9" t="str">
        <f>TEXT(Table5[[#This Row],[DForm]],"000000")</f>
        <v>001673</v>
      </c>
      <c r="AF1461" s="11">
        <f t="shared" ca="1" si="270"/>
        <v>33.953258286787694</v>
      </c>
      <c r="AG1461" s="4" t="str">
        <f ca="1">TEXT(Table5[[#This Row],[DBeginForm]],"00")</f>
        <v>34</v>
      </c>
      <c r="AH1461" s="11">
        <f t="shared" ca="1" si="271"/>
        <v>25.108383204652966</v>
      </c>
      <c r="AI1461" s="4" t="str">
        <f ca="1">TEXT(Table5[[#This Row],[DEndForm]],"00")</f>
        <v>25</v>
      </c>
      <c r="AJ1461" s="12">
        <f ca="1">Table5[[#This Row],[DEndForm]]+(_xlfn.NORM.INV(RAND(),2,0.75))</f>
        <v>27.127229119823788</v>
      </c>
      <c r="AK1461" s="5" t="str">
        <f ca="1">TEXT(Table5[[#This Row],[DSigForm]],"00")</f>
        <v>27</v>
      </c>
      <c r="AL1461" s="11">
        <v>1665</v>
      </c>
      <c r="AM1461" s="9" t="str">
        <f>TEXT(Table5[[#This Row],[EForm]],"000000")</f>
        <v>001665</v>
      </c>
      <c r="AN1461" s="11">
        <f t="shared" ca="1" si="272"/>
        <v>36.674892360970688</v>
      </c>
      <c r="AO1461" s="4" t="str">
        <f ca="1">TEXT(Table5[[#This Row],[EBeginForm]],"00")</f>
        <v>37</v>
      </c>
      <c r="AP1461" s="11">
        <f t="shared" ca="1" si="273"/>
        <v>33.150434188233106</v>
      </c>
      <c r="AQ1461" s="4" t="str">
        <f ca="1">TEXT(Table5[[#This Row],[EEndForm]],"00")</f>
        <v>33</v>
      </c>
      <c r="AR1461" s="12">
        <f ca="1">Table5[[#This Row],[EEndForm]]+(_xlfn.NORM.INV(RAND(),2,0.75))</f>
        <v>36.575147039974581</v>
      </c>
      <c r="AS1461" s="5" t="str">
        <f ca="1">TEXT(Table5[[#This Row],[ESigForm]],"00")</f>
        <v>37</v>
      </c>
      <c r="AT1461" s="9">
        <v>1652</v>
      </c>
      <c r="AU1461" s="9" t="str">
        <f>TEXT(Table5[[#This Row],[F]],"000000")</f>
        <v>001652</v>
      </c>
      <c r="AV1461" s="11">
        <f t="shared" ca="1" si="274"/>
        <v>34.849087464828173</v>
      </c>
      <c r="AW1461" s="4" t="str">
        <f ca="1">TEXT(Table5[[#This Row],[EBeginForm]],"00")</f>
        <v>37</v>
      </c>
      <c r="AX1461" s="11">
        <f t="shared" ca="1" si="275"/>
        <v>26.821064335053418</v>
      </c>
      <c r="AY1461" s="4" t="str">
        <f ca="1">TEXT(Table5[[#This Row],[EEndForm]],"00")</f>
        <v>33</v>
      </c>
      <c r="AZ1461" s="12">
        <f ca="1">Table5[[#This Row],[EEndForm]]+(_xlfn.NORM.INV(RAND(),2,0.75))</f>
        <v>34.634278521865141</v>
      </c>
      <c r="BA1461" s="5" t="str">
        <f ca="1">TEXT(Table5[[#This Row],[ESigForm]],"00")</f>
        <v>37</v>
      </c>
    </row>
    <row r="1462" spans="1:53" x14ac:dyDescent="0.3">
      <c r="A1462" s="1">
        <v>0</v>
      </c>
      <c r="B1462" s="1" t="s">
        <v>6</v>
      </c>
      <c r="C1462" s="11">
        <v>46048</v>
      </c>
      <c r="D1462" s="8" t="str">
        <f>TEXT(Table5[[#This Row],[Date]],"dd-mm-yyyy")</f>
        <v>26-01-2026</v>
      </c>
      <c r="E1462" s="11" t="str">
        <f>TEXT(Table5[[#This Row],[Date]],"dd/mm/yyyy")</f>
        <v>26/01/2026</v>
      </c>
      <c r="F1462" s="3" t="str">
        <f>DAY(Table5[[#This Row],[Date]])&amp;LOOKUP(DAY(Table5[[#This Row],[Date]]),{1,"st";2,"nd";3,"rd";4,"th";21,"st";22,"nd";23,"rd";24,"th";31,"st"}) &amp; TEXT(Table5[[#This Row],[Date]], " mmm, yyyy")</f>
        <v>26th Jan, 2026</v>
      </c>
      <c r="G1462" s="11">
        <v>1664</v>
      </c>
      <c r="H1462" s="9" t="str">
        <f>TEXT(Table5[[#This Row],[AForm]],"000000")</f>
        <v>001664</v>
      </c>
      <c r="I1462" s="11">
        <f t="shared" ca="1" si="264"/>
        <v>35.323121956695999</v>
      </c>
      <c r="J1462" s="4" t="str">
        <f ca="1">TEXT(Table5[[#This Row],[ABeginForm]],"00")</f>
        <v>35</v>
      </c>
      <c r="K1462" s="11">
        <f t="shared" ca="1" si="265"/>
        <v>30.107778625678268</v>
      </c>
      <c r="L1462" s="4" t="str">
        <f ca="1">TEXT(Table5[[#This Row],[AEndForm]],"00")</f>
        <v>30</v>
      </c>
      <c r="M1462" s="12">
        <f ca="1">Table5[[#This Row],[AEndForm]]+(_xlfn.NORM.INV(RAND(),2,0.75))</f>
        <v>31.942722421242344</v>
      </c>
      <c r="N1462" s="5" t="str">
        <f ca="1">TEXT(Table5[[#This Row],[ASigForm]],"00")</f>
        <v>32</v>
      </c>
      <c r="O1462" s="11">
        <f>O1456+1</f>
        <v>263</v>
      </c>
      <c r="P1462" s="9" t="str">
        <f>TEXT(Table5[[#This Row],[BForm]],"000000")</f>
        <v>000263</v>
      </c>
      <c r="Q1462" s="11">
        <f t="shared" ca="1" si="266"/>
        <v>28.983068354301341</v>
      </c>
      <c r="R1462" s="4" t="str">
        <f ca="1">TEXT(Table5[[#This Row],[BBeginForm]],"00")</f>
        <v>29</v>
      </c>
      <c r="S1462" s="11">
        <f t="shared" ca="1" si="267"/>
        <v>25.774801779959425</v>
      </c>
      <c r="T1462" s="4" t="str">
        <f ca="1">TEXT(Table5[[#This Row],[BEndForm]],"00")</f>
        <v>26</v>
      </c>
      <c r="U1462" s="12">
        <f ca="1">Table5[[#This Row],[BEndForm]]+(_xlfn.NORM.INV(RAND(),2,0.75))</f>
        <v>28.236194151210704</v>
      </c>
      <c r="V1462" s="5" t="str">
        <f ca="1">TEXT(Table5[[#This Row],[BSigForm]],"00")</f>
        <v>28</v>
      </c>
      <c r="W1462" s="6" t="s">
        <v>11</v>
      </c>
      <c r="X1462" s="11">
        <f t="shared" ca="1" si="268"/>
        <v>31.16731935496545</v>
      </c>
      <c r="Y1462" s="4" t="str">
        <f ca="1">TEXT(Table5[[#This Row],[CBeginForm]],"00")</f>
        <v>31</v>
      </c>
      <c r="Z1462" s="11">
        <f t="shared" ca="1" si="269"/>
        <v>32.559231704185521</v>
      </c>
      <c r="AA1462" s="4" t="str">
        <f ca="1">TEXT(Table5[[#This Row],[CEndForm]],"00")</f>
        <v>33</v>
      </c>
      <c r="AB1462" s="12">
        <f ca="1">Table5[[#This Row],[CEndForm]]+(_xlfn.NORM.INV(RAND(),2,0.75))</f>
        <v>34.276888855045769</v>
      </c>
      <c r="AC1462" s="5" t="str">
        <f ca="1">TEXT(Table5[[#This Row],[CSigForm]],"00")</f>
        <v>34</v>
      </c>
      <c r="AD1462" s="11">
        <v>1674</v>
      </c>
      <c r="AE1462" s="9" t="str">
        <f>TEXT(Table5[[#This Row],[DForm]],"000000")</f>
        <v>001674</v>
      </c>
      <c r="AF1462" s="11">
        <f t="shared" ca="1" si="270"/>
        <v>31.14151200432752</v>
      </c>
      <c r="AG1462" s="4" t="str">
        <f ca="1">TEXT(Table5[[#This Row],[DBeginForm]],"00")</f>
        <v>31</v>
      </c>
      <c r="AH1462" s="11">
        <f t="shared" ca="1" si="271"/>
        <v>30.397768767588818</v>
      </c>
      <c r="AI1462" s="4" t="str">
        <f ca="1">TEXT(Table5[[#This Row],[DEndForm]],"00")</f>
        <v>30</v>
      </c>
      <c r="AJ1462" s="12">
        <f ca="1">Table5[[#This Row],[DEndForm]]+(_xlfn.NORM.INV(RAND(),2,0.75))</f>
        <v>32.524714869986546</v>
      </c>
      <c r="AK1462" s="5" t="str">
        <f ca="1">TEXT(Table5[[#This Row],[DSigForm]],"00")</f>
        <v>33</v>
      </c>
      <c r="AL1462" s="11">
        <v>1666</v>
      </c>
      <c r="AM1462" s="9" t="str">
        <f>TEXT(Table5[[#This Row],[EForm]],"000000")</f>
        <v>001666</v>
      </c>
      <c r="AN1462" s="11">
        <f t="shared" ca="1" si="272"/>
        <v>28.951341847032154</v>
      </c>
      <c r="AO1462" s="4" t="str">
        <f ca="1">TEXT(Table5[[#This Row],[EBeginForm]],"00")</f>
        <v>29</v>
      </c>
      <c r="AP1462" s="11">
        <f t="shared" ca="1" si="273"/>
        <v>30.491275144472429</v>
      </c>
      <c r="AQ1462" s="4" t="str">
        <f ca="1">TEXT(Table5[[#This Row],[EEndForm]],"00")</f>
        <v>30</v>
      </c>
      <c r="AR1462" s="12">
        <f ca="1">Table5[[#This Row],[EEndForm]]+(_xlfn.NORM.INV(RAND(),2,0.75))</f>
        <v>33.651783726336625</v>
      </c>
      <c r="AS1462" s="5" t="str">
        <f ca="1">TEXT(Table5[[#This Row],[ESigForm]],"00")</f>
        <v>34</v>
      </c>
      <c r="AT1462" s="9">
        <v>1653</v>
      </c>
      <c r="AU1462" s="9" t="str">
        <f>TEXT(Table5[[#This Row],[F]],"000000")</f>
        <v>001653</v>
      </c>
      <c r="AV1462" s="11">
        <f t="shared" ca="1" si="274"/>
        <v>33.81278449028656</v>
      </c>
      <c r="AW1462" s="4" t="str">
        <f ca="1">TEXT(Table5[[#This Row],[EBeginForm]],"00")</f>
        <v>29</v>
      </c>
      <c r="AX1462" s="11">
        <f t="shared" ca="1" si="275"/>
        <v>32.777738251523139</v>
      </c>
      <c r="AY1462" s="4" t="str">
        <f ca="1">TEXT(Table5[[#This Row],[EEndForm]],"00")</f>
        <v>30</v>
      </c>
      <c r="AZ1462" s="12">
        <f ca="1">Table5[[#This Row],[EEndForm]]+(_xlfn.NORM.INV(RAND(),2,0.75))</f>
        <v>33.040062259228506</v>
      </c>
      <c r="BA1462" s="5" t="str">
        <f ca="1">TEXT(Table5[[#This Row],[ESigForm]],"00")</f>
        <v>34</v>
      </c>
    </row>
    <row r="1463" spans="1:53" x14ac:dyDescent="0.3">
      <c r="A1463" s="1">
        <v>0</v>
      </c>
      <c r="B1463" s="1" t="s">
        <v>7</v>
      </c>
      <c r="C1463" s="11">
        <v>46049</v>
      </c>
      <c r="D1463" s="8" t="str">
        <f>TEXT(Table5[[#This Row],[Date]],"dd-mm-yyyy")</f>
        <v>27-01-2026</v>
      </c>
      <c r="E1463" s="11" t="str">
        <f>TEXT(Table5[[#This Row],[Date]],"dd/mm/yyyy")</f>
        <v>27/01/2026</v>
      </c>
      <c r="F1463" s="3" t="str">
        <f>DAY(Table5[[#This Row],[Date]])&amp;LOOKUP(DAY(Table5[[#This Row],[Date]]),{1,"st";2,"nd";3,"rd";4,"th";21,"st";22,"nd";23,"rd";24,"th";31,"st"}) &amp; TEXT(Table5[[#This Row],[Date]], " mmm, yyyy")</f>
        <v>27th Jan, 2026</v>
      </c>
      <c r="G1463" s="11">
        <v>1665</v>
      </c>
      <c r="H1463" s="9" t="str">
        <f>TEXT(Table5[[#This Row],[AForm]],"000000")</f>
        <v>001665</v>
      </c>
      <c r="I1463" s="11">
        <f t="shared" ca="1" si="264"/>
        <v>28.449115906303188</v>
      </c>
      <c r="J1463" s="4" t="str">
        <f ca="1">TEXT(Table5[[#This Row],[ABeginForm]],"00")</f>
        <v>28</v>
      </c>
      <c r="K1463" s="11">
        <f t="shared" ca="1" si="265"/>
        <v>22.743737506854323</v>
      </c>
      <c r="L1463" s="4" t="str">
        <f ca="1">TEXT(Table5[[#This Row],[AEndForm]],"00")</f>
        <v>23</v>
      </c>
      <c r="M1463" s="12">
        <f ca="1">Table5[[#This Row],[AEndForm]]+(_xlfn.NORM.INV(RAND(),2,0.75))</f>
        <v>24.656343131500552</v>
      </c>
      <c r="N1463" s="5" t="str">
        <f ca="1">TEXT(Table5[[#This Row],[ASigForm]],"00")</f>
        <v>25</v>
      </c>
      <c r="O1463" s="11" t="s">
        <v>12</v>
      </c>
      <c r="P1463" s="9" t="str">
        <f>TEXT(Table5[[#This Row],[BForm]],"000000")</f>
        <v xml:space="preserve"> </v>
      </c>
      <c r="Q1463" s="11">
        <f t="shared" ca="1" si="266"/>
        <v>28.106933299694493</v>
      </c>
      <c r="R1463" s="4" t="str">
        <f ca="1">TEXT(Table5[[#This Row],[BBeginForm]],"00")</f>
        <v>28</v>
      </c>
      <c r="S1463" s="11">
        <f t="shared" ca="1" si="267"/>
        <v>31.326036450376623</v>
      </c>
      <c r="T1463" s="4" t="str">
        <f ca="1">TEXT(Table5[[#This Row],[BEndForm]],"00")</f>
        <v>31</v>
      </c>
      <c r="U1463" s="12">
        <f ca="1">Table5[[#This Row],[BEndForm]]+(_xlfn.NORM.INV(RAND(),2,0.75))</f>
        <v>33.315291686526677</v>
      </c>
      <c r="V1463" s="5" t="str">
        <f ca="1">TEXT(Table5[[#This Row],[BSigForm]],"00")</f>
        <v>33</v>
      </c>
      <c r="W1463" s="6" t="s">
        <v>11</v>
      </c>
      <c r="X1463" s="11">
        <f t="shared" ca="1" si="268"/>
        <v>26.645774757623471</v>
      </c>
      <c r="Y1463" s="4" t="str">
        <f ca="1">TEXT(Table5[[#This Row],[CBeginForm]],"00")</f>
        <v>27</v>
      </c>
      <c r="Z1463" s="11">
        <f t="shared" ca="1" si="269"/>
        <v>36.629884086981562</v>
      </c>
      <c r="AA1463" s="4" t="str">
        <f ca="1">TEXT(Table5[[#This Row],[CEndForm]],"00")</f>
        <v>37</v>
      </c>
      <c r="AB1463" s="12">
        <f ca="1">Table5[[#This Row],[CEndForm]]+(_xlfn.NORM.INV(RAND(),2,0.75))</f>
        <v>38.757561581435652</v>
      </c>
      <c r="AC1463" s="5" t="str">
        <f ca="1">TEXT(Table5[[#This Row],[CSigForm]],"00")</f>
        <v>39</v>
      </c>
      <c r="AD1463" s="11">
        <v>1675</v>
      </c>
      <c r="AE1463" s="9" t="str">
        <f>TEXT(Table5[[#This Row],[DForm]],"000000")</f>
        <v>001675</v>
      </c>
      <c r="AF1463" s="11">
        <f t="shared" ca="1" si="270"/>
        <v>30.661484659482703</v>
      </c>
      <c r="AG1463" s="4" t="str">
        <f ca="1">TEXT(Table5[[#This Row],[DBeginForm]],"00")</f>
        <v>31</v>
      </c>
      <c r="AH1463" s="11">
        <f t="shared" ca="1" si="271"/>
        <v>32.034156302283705</v>
      </c>
      <c r="AI1463" s="4" t="str">
        <f ca="1">TEXT(Table5[[#This Row],[DEndForm]],"00")</f>
        <v>32</v>
      </c>
      <c r="AJ1463" s="12">
        <f ca="1">Table5[[#This Row],[DEndForm]]+(_xlfn.NORM.INV(RAND(),2,0.75))</f>
        <v>35.70574829665081</v>
      </c>
      <c r="AK1463" s="5" t="str">
        <f ca="1">TEXT(Table5[[#This Row],[DSigForm]],"00")</f>
        <v>36</v>
      </c>
      <c r="AL1463" s="11">
        <v>1667</v>
      </c>
      <c r="AM1463" s="9" t="str">
        <f>TEXT(Table5[[#This Row],[EForm]],"000000")</f>
        <v>001667</v>
      </c>
      <c r="AN1463" s="11">
        <f t="shared" ca="1" si="272"/>
        <v>29.197386585853369</v>
      </c>
      <c r="AO1463" s="4" t="str">
        <f ca="1">TEXT(Table5[[#This Row],[EBeginForm]],"00")</f>
        <v>29</v>
      </c>
      <c r="AP1463" s="11">
        <f t="shared" ca="1" si="273"/>
        <v>32.692055679930533</v>
      </c>
      <c r="AQ1463" s="4" t="str">
        <f ca="1">TEXT(Table5[[#This Row],[EEndForm]],"00")</f>
        <v>33</v>
      </c>
      <c r="AR1463" s="12">
        <f ca="1">Table5[[#This Row],[EEndForm]]+(_xlfn.NORM.INV(RAND(),2,0.75))</f>
        <v>35.027288123547606</v>
      </c>
      <c r="AS1463" s="5" t="str">
        <f ca="1">TEXT(Table5[[#This Row],[ESigForm]],"00")</f>
        <v>35</v>
      </c>
      <c r="AT1463" s="9">
        <v>1654</v>
      </c>
      <c r="AU1463" s="9" t="str">
        <f>TEXT(Table5[[#This Row],[F]],"000000")</f>
        <v>001654</v>
      </c>
      <c r="AV1463" s="11">
        <f t="shared" ca="1" si="274"/>
        <v>30.341779998709161</v>
      </c>
      <c r="AW1463" s="4" t="str">
        <f ca="1">TEXT(Table5[[#This Row],[EBeginForm]],"00")</f>
        <v>29</v>
      </c>
      <c r="AX1463" s="11">
        <f t="shared" ca="1" si="275"/>
        <v>28.227440440993611</v>
      </c>
      <c r="AY1463" s="4" t="str">
        <f ca="1">TEXT(Table5[[#This Row],[EEndForm]],"00")</f>
        <v>33</v>
      </c>
      <c r="AZ1463" s="12">
        <f ca="1">Table5[[#This Row],[EEndForm]]+(_xlfn.NORM.INV(RAND(),2,0.75))</f>
        <v>34.734028948878411</v>
      </c>
      <c r="BA1463" s="5" t="str">
        <f ca="1">TEXT(Table5[[#This Row],[ESigForm]],"00")</f>
        <v>35</v>
      </c>
    </row>
    <row r="1464" spans="1:53" x14ac:dyDescent="0.3">
      <c r="A1464" s="1">
        <v>0</v>
      </c>
      <c r="B1464" s="1" t="s">
        <v>8</v>
      </c>
      <c r="C1464" s="11">
        <v>46050</v>
      </c>
      <c r="D1464" s="8" t="str">
        <f>TEXT(Table5[[#This Row],[Date]],"dd-mm-yyyy")</f>
        <v>28-01-2026</v>
      </c>
      <c r="E1464" s="11" t="str">
        <f>TEXT(Table5[[#This Row],[Date]],"dd/mm/yyyy")</f>
        <v>28/01/2026</v>
      </c>
      <c r="F1464" s="3" t="str">
        <f>DAY(Table5[[#This Row],[Date]])&amp;LOOKUP(DAY(Table5[[#This Row],[Date]]),{1,"st";2,"nd";3,"rd";4,"th";21,"st";22,"nd";23,"rd";24,"th";31,"st"}) &amp; TEXT(Table5[[#This Row],[Date]], " mmm, yyyy")</f>
        <v>28th Jan, 2026</v>
      </c>
      <c r="G1464" s="11">
        <v>1666</v>
      </c>
      <c r="H1464" s="9" t="str">
        <f>TEXT(Table5[[#This Row],[AForm]],"000000")</f>
        <v>001666</v>
      </c>
      <c r="I1464" s="11">
        <f t="shared" ca="1" si="264"/>
        <v>29.547214428044196</v>
      </c>
      <c r="J1464" s="4" t="str">
        <f ca="1">TEXT(Table5[[#This Row],[ABeginForm]],"00")</f>
        <v>30</v>
      </c>
      <c r="K1464" s="11">
        <f t="shared" ca="1" si="265"/>
        <v>31.061975515650289</v>
      </c>
      <c r="L1464" s="4" t="str">
        <f ca="1">TEXT(Table5[[#This Row],[AEndForm]],"00")</f>
        <v>31</v>
      </c>
      <c r="M1464" s="12">
        <f ca="1">Table5[[#This Row],[AEndForm]]+(_xlfn.NORM.INV(RAND(),2,0.75))</f>
        <v>33.777777682234529</v>
      </c>
      <c r="N1464" s="5" t="str">
        <f ca="1">TEXT(Table5[[#This Row],[ASigForm]],"00")</f>
        <v>34</v>
      </c>
      <c r="O1464" s="11" t="s">
        <v>12</v>
      </c>
      <c r="P1464" s="9" t="str">
        <f>TEXT(Table5[[#This Row],[BForm]],"000000")</f>
        <v xml:space="preserve"> </v>
      </c>
      <c r="Q1464" s="11">
        <f t="shared" ca="1" si="266"/>
        <v>34.979326490763683</v>
      </c>
      <c r="R1464" s="4" t="str">
        <f ca="1">TEXT(Table5[[#This Row],[BBeginForm]],"00")</f>
        <v>35</v>
      </c>
      <c r="S1464" s="11">
        <f t="shared" ca="1" si="267"/>
        <v>27.708285302840039</v>
      </c>
      <c r="T1464" s="4" t="str">
        <f ca="1">TEXT(Table5[[#This Row],[BEndForm]],"00")</f>
        <v>28</v>
      </c>
      <c r="U1464" s="12">
        <f ca="1">Table5[[#This Row],[BEndForm]]+(_xlfn.NORM.INV(RAND(),2,0.75))</f>
        <v>30.353797823950192</v>
      </c>
      <c r="V1464" s="5" t="str">
        <f ca="1">TEXT(Table5[[#This Row],[BSigForm]],"00")</f>
        <v>30</v>
      </c>
      <c r="W1464" s="6" t="s">
        <v>11</v>
      </c>
      <c r="X1464" s="11">
        <f t="shared" ca="1" si="268"/>
        <v>31.277899172997945</v>
      </c>
      <c r="Y1464" s="4" t="str">
        <f ca="1">TEXT(Table5[[#This Row],[CBeginForm]],"00")</f>
        <v>31</v>
      </c>
      <c r="Z1464" s="11">
        <f t="shared" ca="1" si="269"/>
        <v>28.252517688804563</v>
      </c>
      <c r="AA1464" s="4" t="str">
        <f ca="1">TEXT(Table5[[#This Row],[CEndForm]],"00")</f>
        <v>28</v>
      </c>
      <c r="AB1464" s="12">
        <f ca="1">Table5[[#This Row],[CEndForm]]+(_xlfn.NORM.INV(RAND(),2,0.75))</f>
        <v>30.479544409952929</v>
      </c>
      <c r="AC1464" s="5" t="str">
        <f ca="1">TEXT(Table5[[#This Row],[CSigForm]],"00")</f>
        <v>30</v>
      </c>
      <c r="AD1464" s="11">
        <v>1676</v>
      </c>
      <c r="AE1464" s="9" t="str">
        <f>TEXT(Table5[[#This Row],[DForm]],"000000")</f>
        <v>001676</v>
      </c>
      <c r="AF1464" s="11">
        <f t="shared" ca="1" si="270"/>
        <v>32.181975815202833</v>
      </c>
      <c r="AG1464" s="4" t="str">
        <f ca="1">TEXT(Table5[[#This Row],[DBeginForm]],"00")</f>
        <v>32</v>
      </c>
      <c r="AH1464" s="11">
        <f t="shared" ca="1" si="271"/>
        <v>30.632905144378181</v>
      </c>
      <c r="AI1464" s="4" t="str">
        <f ca="1">TEXT(Table5[[#This Row],[DEndForm]],"00")</f>
        <v>31</v>
      </c>
      <c r="AJ1464" s="12">
        <f ca="1">Table5[[#This Row],[DEndForm]]+(_xlfn.NORM.INV(RAND(),2,0.75))</f>
        <v>32.651666500327416</v>
      </c>
      <c r="AK1464" s="5" t="str">
        <f ca="1">TEXT(Table5[[#This Row],[DSigForm]],"00")</f>
        <v>33</v>
      </c>
      <c r="AL1464" s="11">
        <v>1668</v>
      </c>
      <c r="AM1464" s="9" t="str">
        <f>TEXT(Table5[[#This Row],[EForm]],"000000")</f>
        <v>001668</v>
      </c>
      <c r="AN1464" s="11">
        <f t="shared" ca="1" si="272"/>
        <v>28.352071500122811</v>
      </c>
      <c r="AO1464" s="4" t="str">
        <f ca="1">TEXT(Table5[[#This Row],[EBeginForm]],"00")</f>
        <v>28</v>
      </c>
      <c r="AP1464" s="11">
        <f t="shared" ca="1" si="273"/>
        <v>31.41603961339511</v>
      </c>
      <c r="AQ1464" s="4" t="str">
        <f ca="1">TEXT(Table5[[#This Row],[EEndForm]],"00")</f>
        <v>31</v>
      </c>
      <c r="AR1464" s="12">
        <f ca="1">Table5[[#This Row],[EEndForm]]+(_xlfn.NORM.INV(RAND(),2,0.75))</f>
        <v>33.633646409118938</v>
      </c>
      <c r="AS1464" s="5" t="str">
        <f ca="1">TEXT(Table5[[#This Row],[ESigForm]],"00")</f>
        <v>34</v>
      </c>
      <c r="AT1464" s="9">
        <v>1655</v>
      </c>
      <c r="AU1464" s="9" t="str">
        <f>TEXT(Table5[[#This Row],[F]],"000000")</f>
        <v>001655</v>
      </c>
      <c r="AV1464" s="11">
        <f t="shared" ca="1" si="274"/>
        <v>29.783138087738781</v>
      </c>
      <c r="AW1464" s="4" t="str">
        <f ca="1">TEXT(Table5[[#This Row],[EBeginForm]],"00")</f>
        <v>28</v>
      </c>
      <c r="AX1464" s="11">
        <f t="shared" ca="1" si="275"/>
        <v>34.585471433241885</v>
      </c>
      <c r="AY1464" s="4" t="str">
        <f ca="1">TEXT(Table5[[#This Row],[EEndForm]],"00")</f>
        <v>31</v>
      </c>
      <c r="AZ1464" s="12">
        <f ca="1">Table5[[#This Row],[EEndForm]]+(_xlfn.NORM.INV(RAND(),2,0.75))</f>
        <v>32.393428048223853</v>
      </c>
      <c r="BA1464" s="5" t="str">
        <f ca="1">TEXT(Table5[[#This Row],[ESigForm]],"00")</f>
        <v>34</v>
      </c>
    </row>
    <row r="1465" spans="1:53" x14ac:dyDescent="0.3">
      <c r="A1465" s="1">
        <v>0</v>
      </c>
      <c r="B1465" s="1" t="s">
        <v>9</v>
      </c>
      <c r="C1465" s="11">
        <v>46051</v>
      </c>
      <c r="D1465" s="8" t="str">
        <f>TEXT(Table5[[#This Row],[Date]],"dd-mm-yyyy")</f>
        <v>29-01-2026</v>
      </c>
      <c r="E1465" s="11" t="str">
        <f>TEXT(Table5[[#This Row],[Date]],"dd/mm/yyyy")</f>
        <v>29/01/2026</v>
      </c>
      <c r="F1465" s="3" t="str">
        <f>DAY(Table5[[#This Row],[Date]])&amp;LOOKUP(DAY(Table5[[#This Row],[Date]]),{1,"st";2,"nd";3,"rd";4,"th";21,"st";22,"nd";23,"rd";24,"th";31,"st"}) &amp; TEXT(Table5[[#This Row],[Date]], " mmm, yyyy")</f>
        <v>29th Jan, 2026</v>
      </c>
      <c r="G1465" s="11">
        <v>1667</v>
      </c>
      <c r="H1465" s="9" t="str">
        <f>TEXT(Table5[[#This Row],[AForm]],"000000")</f>
        <v>001667</v>
      </c>
      <c r="I1465" s="11">
        <f t="shared" ca="1" si="264"/>
        <v>26.508727450770841</v>
      </c>
      <c r="J1465" s="4" t="str">
        <f ca="1">TEXT(Table5[[#This Row],[ABeginForm]],"00")</f>
        <v>27</v>
      </c>
      <c r="K1465" s="11">
        <f t="shared" ca="1" si="265"/>
        <v>28.430157306134564</v>
      </c>
      <c r="L1465" s="4" t="str">
        <f ca="1">TEXT(Table5[[#This Row],[AEndForm]],"00")</f>
        <v>28</v>
      </c>
      <c r="M1465" s="12">
        <f ca="1">Table5[[#This Row],[AEndForm]]+(_xlfn.NORM.INV(RAND(),2,0.75))</f>
        <v>30.602069184477571</v>
      </c>
      <c r="N1465" s="5" t="str">
        <f ca="1">TEXT(Table5[[#This Row],[ASigForm]],"00")</f>
        <v>31</v>
      </c>
      <c r="O1465" s="11" t="s">
        <v>12</v>
      </c>
      <c r="P1465" s="9" t="str">
        <f>TEXT(Table5[[#This Row],[BForm]],"000000")</f>
        <v xml:space="preserve"> </v>
      </c>
      <c r="Q1465" s="11">
        <f t="shared" ca="1" si="266"/>
        <v>30.019554612755321</v>
      </c>
      <c r="R1465" s="4" t="str">
        <f ca="1">TEXT(Table5[[#This Row],[BBeginForm]],"00")</f>
        <v>30</v>
      </c>
      <c r="S1465" s="11">
        <f t="shared" ca="1" si="267"/>
        <v>25.787766132521899</v>
      </c>
      <c r="T1465" s="4" t="str">
        <f ca="1">TEXT(Table5[[#This Row],[BEndForm]],"00")</f>
        <v>26</v>
      </c>
      <c r="U1465" s="12">
        <f ca="1">Table5[[#This Row],[BEndForm]]+(_xlfn.NORM.INV(RAND(),2,0.75))</f>
        <v>28.087203838816222</v>
      </c>
      <c r="V1465" s="5" t="str">
        <f ca="1">TEXT(Table5[[#This Row],[BSigForm]],"00")</f>
        <v>28</v>
      </c>
      <c r="W1465" s="6" t="s">
        <v>11</v>
      </c>
      <c r="X1465" s="11">
        <f t="shared" ca="1" si="268"/>
        <v>31.787948069060494</v>
      </c>
      <c r="Y1465" s="4" t="str">
        <f ca="1">TEXT(Table5[[#This Row],[CBeginForm]],"00")</f>
        <v>32</v>
      </c>
      <c r="Z1465" s="11">
        <f t="shared" ca="1" si="269"/>
        <v>32.910721037851054</v>
      </c>
      <c r="AA1465" s="4" t="str">
        <f ca="1">TEXT(Table5[[#This Row],[CEndForm]],"00")</f>
        <v>33</v>
      </c>
      <c r="AB1465" s="12">
        <f ca="1">Table5[[#This Row],[CEndForm]]+(_xlfn.NORM.INV(RAND(),2,0.75))</f>
        <v>34.376402027708707</v>
      </c>
      <c r="AC1465" s="5" t="str">
        <f ca="1">TEXT(Table5[[#This Row],[CSigForm]],"00")</f>
        <v>34</v>
      </c>
      <c r="AD1465" s="11">
        <v>1677</v>
      </c>
      <c r="AE1465" s="9" t="str">
        <f>TEXT(Table5[[#This Row],[DForm]],"000000")</f>
        <v>001677</v>
      </c>
      <c r="AF1465" s="11">
        <f t="shared" ca="1" si="270"/>
        <v>28.787478395595496</v>
      </c>
      <c r="AG1465" s="4" t="str">
        <f ca="1">TEXT(Table5[[#This Row],[DBeginForm]],"00")</f>
        <v>29</v>
      </c>
      <c r="AH1465" s="11">
        <f t="shared" ca="1" si="271"/>
        <v>27.522273083338195</v>
      </c>
      <c r="AI1465" s="4" t="str">
        <f ca="1">TEXT(Table5[[#This Row],[DEndForm]],"00")</f>
        <v>28</v>
      </c>
      <c r="AJ1465" s="12">
        <f ca="1">Table5[[#This Row],[DEndForm]]+(_xlfn.NORM.INV(RAND(),2,0.75))</f>
        <v>30.227701584856597</v>
      </c>
      <c r="AK1465" s="5" t="str">
        <f ca="1">TEXT(Table5[[#This Row],[DSigForm]],"00")</f>
        <v>30</v>
      </c>
      <c r="AL1465" s="11">
        <v>1669</v>
      </c>
      <c r="AM1465" s="9" t="str">
        <f>TEXT(Table5[[#This Row],[EForm]],"000000")</f>
        <v>001669</v>
      </c>
      <c r="AN1465" s="11">
        <f t="shared" ca="1" si="272"/>
        <v>29.977910241558298</v>
      </c>
      <c r="AO1465" s="4" t="str">
        <f ca="1">TEXT(Table5[[#This Row],[EBeginForm]],"00")</f>
        <v>30</v>
      </c>
      <c r="AP1465" s="11">
        <f t="shared" ca="1" si="273"/>
        <v>26.800849397288999</v>
      </c>
      <c r="AQ1465" s="4" t="str">
        <f ca="1">TEXT(Table5[[#This Row],[EEndForm]],"00")</f>
        <v>27</v>
      </c>
      <c r="AR1465" s="12">
        <f ca="1">Table5[[#This Row],[EEndForm]]+(_xlfn.NORM.INV(RAND(),2,0.75))</f>
        <v>29.58660074005186</v>
      </c>
      <c r="AS1465" s="5" t="str">
        <f ca="1">TEXT(Table5[[#This Row],[ESigForm]],"00")</f>
        <v>30</v>
      </c>
      <c r="AT1465" s="9">
        <v>1656</v>
      </c>
      <c r="AU1465" s="9" t="str">
        <f>TEXT(Table5[[#This Row],[F]],"000000")</f>
        <v>001656</v>
      </c>
      <c r="AV1465" s="11">
        <f t="shared" ca="1" si="274"/>
        <v>26.203980252103303</v>
      </c>
      <c r="AW1465" s="4" t="str">
        <f ca="1">TEXT(Table5[[#This Row],[EBeginForm]],"00")</f>
        <v>30</v>
      </c>
      <c r="AX1465" s="11">
        <f t="shared" ca="1" si="275"/>
        <v>25.664042508564012</v>
      </c>
      <c r="AY1465" s="4" t="str">
        <f ca="1">TEXT(Table5[[#This Row],[EEndForm]],"00")</f>
        <v>27</v>
      </c>
      <c r="AZ1465" s="12">
        <f ca="1">Table5[[#This Row],[EEndForm]]+(_xlfn.NORM.INV(RAND(),2,0.75))</f>
        <v>28.504893019713702</v>
      </c>
      <c r="BA1465" s="5" t="str">
        <f ca="1">TEXT(Table5[[#This Row],[ESigForm]],"00")</f>
        <v>30</v>
      </c>
    </row>
    <row r="1466" spans="1:53" x14ac:dyDescent="0.3">
      <c r="A1466" s="1">
        <v>0</v>
      </c>
      <c r="B1466" s="1" t="s">
        <v>10</v>
      </c>
      <c r="C1466" s="11">
        <v>46052</v>
      </c>
      <c r="D1466" s="8" t="str">
        <f>TEXT(Table5[[#This Row],[Date]],"dd-mm-yyyy")</f>
        <v>30-01-2026</v>
      </c>
      <c r="E1466" s="11" t="str">
        <f>TEXT(Table5[[#This Row],[Date]],"dd/mm/yyyy")</f>
        <v>30/01/2026</v>
      </c>
      <c r="F1466" s="3" t="str">
        <f>DAY(Table5[[#This Row],[Date]])&amp;LOOKUP(DAY(Table5[[#This Row],[Date]]),{1,"st";2,"nd";3,"rd";4,"th";21,"st";22,"nd";23,"rd";24,"th";31,"st"}) &amp; TEXT(Table5[[#This Row],[Date]], " mmm, yyyy")</f>
        <v>30th Jan, 2026</v>
      </c>
      <c r="G1466" s="11">
        <v>1668</v>
      </c>
      <c r="H1466" s="9" t="str">
        <f>TEXT(Table5[[#This Row],[AForm]],"000000")</f>
        <v>001668</v>
      </c>
      <c r="I1466" s="11">
        <f t="shared" ca="1" si="264"/>
        <v>27.661417116533684</v>
      </c>
      <c r="J1466" s="4" t="str">
        <f ca="1">TEXT(Table5[[#This Row],[ABeginForm]],"00")</f>
        <v>28</v>
      </c>
      <c r="K1466" s="11">
        <f t="shared" ca="1" si="265"/>
        <v>27.560081409565697</v>
      </c>
      <c r="L1466" s="4" t="str">
        <f ca="1">TEXT(Table5[[#This Row],[AEndForm]],"00")</f>
        <v>28</v>
      </c>
      <c r="M1466" s="12">
        <f ca="1">Table5[[#This Row],[AEndForm]]+(_xlfn.NORM.INV(RAND(),2,0.75))</f>
        <v>26.470991760389847</v>
      </c>
      <c r="N1466" s="5" t="str">
        <f ca="1">TEXT(Table5[[#This Row],[ASigForm]],"00")</f>
        <v>26</v>
      </c>
      <c r="O1466" s="11" t="s">
        <v>12</v>
      </c>
      <c r="P1466" s="9" t="str">
        <f>TEXT(Table5[[#This Row],[BForm]],"000000")</f>
        <v xml:space="preserve"> </v>
      </c>
      <c r="Q1466" s="11">
        <f t="shared" ca="1" si="266"/>
        <v>27.785893529818303</v>
      </c>
      <c r="R1466" s="4" t="str">
        <f ca="1">TEXT(Table5[[#This Row],[BBeginForm]],"00")</f>
        <v>28</v>
      </c>
      <c r="S1466" s="11">
        <f t="shared" ca="1" si="267"/>
        <v>25.793462015050459</v>
      </c>
      <c r="T1466" s="4" t="str">
        <f ca="1">TEXT(Table5[[#This Row],[BEndForm]],"00")</f>
        <v>26</v>
      </c>
      <c r="U1466" s="12">
        <f ca="1">Table5[[#This Row],[BEndForm]]+(_xlfn.NORM.INV(RAND(),2,0.75))</f>
        <v>28.641598038446492</v>
      </c>
      <c r="V1466" s="5" t="str">
        <f ca="1">TEXT(Table5[[#This Row],[BSigForm]],"00")</f>
        <v>29</v>
      </c>
      <c r="W1466" s="6" t="s">
        <v>11</v>
      </c>
      <c r="X1466" s="11">
        <f t="shared" ca="1" si="268"/>
        <v>29.955627082733702</v>
      </c>
      <c r="Y1466" s="4" t="str">
        <f ca="1">TEXT(Table5[[#This Row],[CBeginForm]],"00")</f>
        <v>30</v>
      </c>
      <c r="Z1466" s="11">
        <f t="shared" ca="1" si="269"/>
        <v>28.920895357395626</v>
      </c>
      <c r="AA1466" s="4" t="str">
        <f ca="1">TEXT(Table5[[#This Row],[CEndForm]],"00")</f>
        <v>29</v>
      </c>
      <c r="AB1466" s="12">
        <f ca="1">Table5[[#This Row],[CEndForm]]+(_xlfn.NORM.INV(RAND(),2,0.75))</f>
        <v>30.555724919746432</v>
      </c>
      <c r="AC1466" s="5" t="str">
        <f ca="1">TEXT(Table5[[#This Row],[CSigForm]],"00")</f>
        <v>31</v>
      </c>
      <c r="AD1466" s="11">
        <v>1678</v>
      </c>
      <c r="AE1466" s="9" t="str">
        <f>TEXT(Table5[[#This Row],[DForm]],"000000")</f>
        <v>001678</v>
      </c>
      <c r="AF1466" s="11">
        <f t="shared" ca="1" si="270"/>
        <v>26.718546271401994</v>
      </c>
      <c r="AG1466" s="4" t="str">
        <f ca="1">TEXT(Table5[[#This Row],[DBeginForm]],"00")</f>
        <v>27</v>
      </c>
      <c r="AH1466" s="11">
        <f t="shared" ca="1" si="271"/>
        <v>29.044049867936067</v>
      </c>
      <c r="AI1466" s="4" t="str">
        <f ca="1">TEXT(Table5[[#This Row],[DEndForm]],"00")</f>
        <v>29</v>
      </c>
      <c r="AJ1466" s="12">
        <f ca="1">Table5[[#This Row],[DEndForm]]+(_xlfn.NORM.INV(RAND(),2,0.75))</f>
        <v>31.123491903226174</v>
      </c>
      <c r="AK1466" s="5" t="str">
        <f ca="1">TEXT(Table5[[#This Row],[DSigForm]],"00")</f>
        <v>31</v>
      </c>
      <c r="AL1466" s="11">
        <v>1670</v>
      </c>
      <c r="AM1466" s="9" t="str">
        <f>TEXT(Table5[[#This Row],[EForm]],"000000")</f>
        <v>001670</v>
      </c>
      <c r="AN1466" s="11">
        <f t="shared" ca="1" si="272"/>
        <v>34.100821951656776</v>
      </c>
      <c r="AO1466" s="4" t="str">
        <f ca="1">TEXT(Table5[[#This Row],[EBeginForm]],"00")</f>
        <v>34</v>
      </c>
      <c r="AP1466" s="11">
        <f t="shared" ca="1" si="273"/>
        <v>29.643599269211418</v>
      </c>
      <c r="AQ1466" s="4" t="str">
        <f ca="1">TEXT(Table5[[#This Row],[EEndForm]],"00")</f>
        <v>30</v>
      </c>
      <c r="AR1466" s="12">
        <f ca="1">Table5[[#This Row],[EEndForm]]+(_xlfn.NORM.INV(RAND(),2,0.75))</f>
        <v>31.226591273094684</v>
      </c>
      <c r="AS1466" s="5" t="str">
        <f ca="1">TEXT(Table5[[#This Row],[ESigForm]],"00")</f>
        <v>31</v>
      </c>
      <c r="AT1466" s="9">
        <v>1657</v>
      </c>
      <c r="AU1466" s="9" t="str">
        <f>TEXT(Table5[[#This Row],[F]],"000000")</f>
        <v>001657</v>
      </c>
      <c r="AV1466" s="11">
        <f t="shared" ca="1" si="274"/>
        <v>28.905908404104746</v>
      </c>
      <c r="AW1466" s="4" t="str">
        <f ca="1">TEXT(Table5[[#This Row],[EBeginForm]],"00")</f>
        <v>34</v>
      </c>
      <c r="AX1466" s="11">
        <f t="shared" ca="1" si="275"/>
        <v>30.098591114576156</v>
      </c>
      <c r="AY1466" s="4" t="str">
        <f ca="1">TEXT(Table5[[#This Row],[EEndForm]],"00")</f>
        <v>30</v>
      </c>
      <c r="AZ1466" s="12">
        <f ca="1">Table5[[#This Row],[EEndForm]]+(_xlfn.NORM.INV(RAND(),2,0.75))</f>
        <v>31.888317839065571</v>
      </c>
      <c r="BA1466" s="5" t="str">
        <f ca="1">TEXT(Table5[[#This Row],[ESigForm]],"00")</f>
        <v>31</v>
      </c>
    </row>
    <row r="1467" spans="1:53" x14ac:dyDescent="0.3">
      <c r="A1467" s="1">
        <v>0</v>
      </c>
      <c r="B1467" s="1" t="s">
        <v>5</v>
      </c>
      <c r="C1467" s="11">
        <v>46053</v>
      </c>
      <c r="D1467" s="8" t="str">
        <f>TEXT(Table5[[#This Row],[Date]],"dd-mm-yyyy")</f>
        <v>31-01-2026</v>
      </c>
      <c r="E1467" s="11" t="str">
        <f>TEXT(Table5[[#This Row],[Date]],"dd/mm/yyyy")</f>
        <v>31/01/2026</v>
      </c>
      <c r="F1467" s="3" t="str">
        <f>DAY(Table5[[#This Row],[Date]])&amp;LOOKUP(DAY(Table5[[#This Row],[Date]]),{1,"st";2,"nd";3,"rd";4,"th";21,"st";22,"nd";23,"rd";24,"th";31,"st"}) &amp; TEXT(Table5[[#This Row],[Date]], " mmm, yyyy")</f>
        <v>31st Jan, 2026</v>
      </c>
      <c r="G1467" s="11">
        <v>1669</v>
      </c>
      <c r="H1467" s="9" t="str">
        <f>TEXT(Table5[[#This Row],[AForm]],"000000")</f>
        <v>001669</v>
      </c>
      <c r="I1467" s="11">
        <f t="shared" ca="1" si="264"/>
        <v>26.008651857860333</v>
      </c>
      <c r="J1467" s="4" t="str">
        <f ca="1">TEXT(Table5[[#This Row],[ABeginForm]],"00")</f>
        <v>26</v>
      </c>
      <c r="K1467" s="11">
        <f t="shared" ca="1" si="265"/>
        <v>29.81209148525328</v>
      </c>
      <c r="L1467" s="4" t="str">
        <f ca="1">TEXT(Table5[[#This Row],[AEndForm]],"00")</f>
        <v>30</v>
      </c>
      <c r="M1467" s="12">
        <f ca="1">Table5[[#This Row],[AEndForm]]+(_xlfn.NORM.INV(RAND(),2,0.75))</f>
        <v>31.418116576040838</v>
      </c>
      <c r="N1467" s="5" t="str">
        <f ca="1">TEXT(Table5[[#This Row],[ASigForm]],"00")</f>
        <v>31</v>
      </c>
      <c r="O1467" s="11" t="s">
        <v>12</v>
      </c>
      <c r="P1467" s="9" t="str">
        <f>TEXT(Table5[[#This Row],[BForm]],"000000")</f>
        <v xml:space="preserve"> </v>
      </c>
      <c r="Q1467" s="11">
        <f t="shared" ca="1" si="266"/>
        <v>25.1997270631175</v>
      </c>
      <c r="R1467" s="4" t="str">
        <f ca="1">TEXT(Table5[[#This Row],[BBeginForm]],"00")</f>
        <v>25</v>
      </c>
      <c r="S1467" s="11">
        <f t="shared" ca="1" si="267"/>
        <v>29.355835619409042</v>
      </c>
      <c r="T1467" s="4" t="str">
        <f ca="1">TEXT(Table5[[#This Row],[BEndForm]],"00")</f>
        <v>29</v>
      </c>
      <c r="U1467" s="12">
        <f ca="1">Table5[[#This Row],[BEndForm]]+(_xlfn.NORM.INV(RAND(),2,0.75))</f>
        <v>30.835569524861377</v>
      </c>
      <c r="V1467" s="5" t="str">
        <f ca="1">TEXT(Table5[[#This Row],[BSigForm]],"00")</f>
        <v>31</v>
      </c>
      <c r="W1467" s="6" t="s">
        <v>11</v>
      </c>
      <c r="X1467" s="11">
        <f t="shared" ca="1" si="268"/>
        <v>32.705806933149098</v>
      </c>
      <c r="Y1467" s="4" t="str">
        <f ca="1">TEXT(Table5[[#This Row],[CBeginForm]],"00")</f>
        <v>33</v>
      </c>
      <c r="Z1467" s="11">
        <f t="shared" ca="1" si="269"/>
        <v>28.123709164938745</v>
      </c>
      <c r="AA1467" s="4" t="str">
        <f ca="1">TEXT(Table5[[#This Row],[CEndForm]],"00")</f>
        <v>28</v>
      </c>
      <c r="AB1467" s="12">
        <f ca="1">Table5[[#This Row],[CEndForm]]+(_xlfn.NORM.INV(RAND(),2,0.75))</f>
        <v>30.01001407554859</v>
      </c>
      <c r="AC1467" s="5" t="str">
        <f ca="1">TEXT(Table5[[#This Row],[CSigForm]],"00")</f>
        <v>30</v>
      </c>
      <c r="AD1467" s="11">
        <v>1679</v>
      </c>
      <c r="AE1467" s="9" t="str">
        <f>TEXT(Table5[[#This Row],[DForm]],"000000")</f>
        <v>001679</v>
      </c>
      <c r="AF1467" s="11">
        <f t="shared" ca="1" si="270"/>
        <v>32.426901594842064</v>
      </c>
      <c r="AG1467" s="4" t="str">
        <f ca="1">TEXT(Table5[[#This Row],[DBeginForm]],"00")</f>
        <v>32</v>
      </c>
      <c r="AH1467" s="11">
        <f t="shared" ca="1" si="271"/>
        <v>28.258187074206127</v>
      </c>
      <c r="AI1467" s="4" t="str">
        <f ca="1">TEXT(Table5[[#This Row],[DEndForm]],"00")</f>
        <v>28</v>
      </c>
      <c r="AJ1467" s="12">
        <f ca="1">Table5[[#This Row],[DEndForm]]+(_xlfn.NORM.INV(RAND(),2,0.75))</f>
        <v>29.876215591364961</v>
      </c>
      <c r="AK1467" s="5" t="str">
        <f ca="1">TEXT(Table5[[#This Row],[DSigForm]],"00")</f>
        <v>30</v>
      </c>
      <c r="AL1467" s="11">
        <v>1671</v>
      </c>
      <c r="AM1467" s="9" t="str">
        <f>TEXT(Table5[[#This Row],[EForm]],"000000")</f>
        <v>001671</v>
      </c>
      <c r="AN1467" s="11">
        <f t="shared" ca="1" si="272"/>
        <v>28.423416461454313</v>
      </c>
      <c r="AO1467" s="4" t="str">
        <f ca="1">TEXT(Table5[[#This Row],[EBeginForm]],"00")</f>
        <v>28</v>
      </c>
      <c r="AP1467" s="11">
        <f t="shared" ca="1" si="273"/>
        <v>26.797896116568712</v>
      </c>
      <c r="AQ1467" s="4" t="str">
        <f ca="1">TEXT(Table5[[#This Row],[EEndForm]],"00")</f>
        <v>27</v>
      </c>
      <c r="AR1467" s="12">
        <f ca="1">Table5[[#This Row],[EEndForm]]+(_xlfn.NORM.INV(RAND(),2,0.75))</f>
        <v>28.583223105734429</v>
      </c>
      <c r="AS1467" s="5" t="str">
        <f ca="1">TEXT(Table5[[#This Row],[ESigForm]],"00")</f>
        <v>29</v>
      </c>
      <c r="AT1467" s="9">
        <v>1658</v>
      </c>
      <c r="AU1467" s="9" t="str">
        <f>TEXT(Table5[[#This Row],[F]],"000000")</f>
        <v>001658</v>
      </c>
      <c r="AV1467" s="11">
        <f t="shared" ca="1" si="274"/>
        <v>28.716544031954449</v>
      </c>
      <c r="AW1467" s="4" t="str">
        <f ca="1">TEXT(Table5[[#This Row],[EBeginForm]],"00")</f>
        <v>28</v>
      </c>
      <c r="AX1467" s="11">
        <f t="shared" ca="1" si="275"/>
        <v>30.190208126227851</v>
      </c>
      <c r="AY1467" s="4" t="str">
        <f ca="1">TEXT(Table5[[#This Row],[EEndForm]],"00")</f>
        <v>27</v>
      </c>
      <c r="AZ1467" s="12">
        <f ca="1">Table5[[#This Row],[EEndForm]]+(_xlfn.NORM.INV(RAND(),2,0.75))</f>
        <v>29.262043775872623</v>
      </c>
      <c r="BA1467" s="5" t="str">
        <f ca="1">TEXT(Table5[[#This Row],[ESigForm]],"00")</f>
        <v>29</v>
      </c>
    </row>
    <row r="1468" spans="1:53" x14ac:dyDescent="0.3">
      <c r="A1468" s="1">
        <v>0</v>
      </c>
      <c r="B1468" s="1" t="s">
        <v>6</v>
      </c>
      <c r="C1468" s="11">
        <v>46055</v>
      </c>
      <c r="D1468" s="8" t="str">
        <f>TEXT(Table5[[#This Row],[Date]],"dd-mm-yyyy")</f>
        <v>02-02-2026</v>
      </c>
      <c r="E1468" s="11" t="str">
        <f>TEXT(Table5[[#This Row],[Date]],"dd/mm/yyyy")</f>
        <v>02/02/2026</v>
      </c>
      <c r="F1468" s="3" t="str">
        <f>DAY(Table5[[#This Row],[Date]])&amp;LOOKUP(DAY(Table5[[#This Row],[Date]]),{1,"st";2,"nd";3,"rd";4,"th";21,"st";22,"nd";23,"rd";24,"th";31,"st"}) &amp; TEXT(Table5[[#This Row],[Date]], " mmm, yyyy")</f>
        <v>2nd Feb, 2026</v>
      </c>
      <c r="G1468" s="11">
        <v>1670</v>
      </c>
      <c r="H1468" s="9" t="str">
        <f>TEXT(Table5[[#This Row],[AForm]],"000000")</f>
        <v>001670</v>
      </c>
      <c r="I1468" s="11">
        <f t="shared" ca="1" si="264"/>
        <v>30.253340599473351</v>
      </c>
      <c r="J1468" s="4" t="str">
        <f ca="1">TEXT(Table5[[#This Row],[ABeginForm]],"00")</f>
        <v>30</v>
      </c>
      <c r="K1468" s="11">
        <f t="shared" ca="1" si="265"/>
        <v>35.573396646426467</v>
      </c>
      <c r="L1468" s="4" t="str">
        <f ca="1">TEXT(Table5[[#This Row],[AEndForm]],"00")</f>
        <v>36</v>
      </c>
      <c r="M1468" s="12">
        <f ca="1">Table5[[#This Row],[AEndForm]]+(_xlfn.NORM.INV(RAND(),2,0.75))</f>
        <v>37.245468131360582</v>
      </c>
      <c r="N1468" s="5" t="str">
        <f ca="1">TEXT(Table5[[#This Row],[ASigForm]],"00")</f>
        <v>37</v>
      </c>
      <c r="O1468" s="11">
        <f>O1462+1</f>
        <v>264</v>
      </c>
      <c r="P1468" s="9" t="str">
        <f>TEXT(Table5[[#This Row],[BForm]],"000000")</f>
        <v>000264</v>
      </c>
      <c r="Q1468" s="11">
        <f t="shared" ca="1" si="266"/>
        <v>27.327379337020901</v>
      </c>
      <c r="R1468" s="4" t="str">
        <f ca="1">TEXT(Table5[[#This Row],[BBeginForm]],"00")</f>
        <v>27</v>
      </c>
      <c r="S1468" s="11">
        <f t="shared" ca="1" si="267"/>
        <v>26.690977421135937</v>
      </c>
      <c r="T1468" s="4" t="str">
        <f ca="1">TEXT(Table5[[#This Row],[BEndForm]],"00")</f>
        <v>27</v>
      </c>
      <c r="U1468" s="12">
        <f ca="1">Table5[[#This Row],[BEndForm]]+(_xlfn.NORM.INV(RAND(),2,0.75))</f>
        <v>29.055819226685045</v>
      </c>
      <c r="V1468" s="5" t="str">
        <f ca="1">TEXT(Table5[[#This Row],[BSigForm]],"00")</f>
        <v>29</v>
      </c>
      <c r="W1468" s="6" t="s">
        <v>11</v>
      </c>
      <c r="X1468" s="11">
        <f t="shared" ca="1" si="268"/>
        <v>30.113502739721167</v>
      </c>
      <c r="Y1468" s="4" t="str">
        <f ca="1">TEXT(Table5[[#This Row],[CBeginForm]],"00")</f>
        <v>30</v>
      </c>
      <c r="Z1468" s="11">
        <f t="shared" ca="1" si="269"/>
        <v>24.095592643542865</v>
      </c>
      <c r="AA1468" s="4" t="str">
        <f ca="1">TEXT(Table5[[#This Row],[CEndForm]],"00")</f>
        <v>24</v>
      </c>
      <c r="AB1468" s="12">
        <f ca="1">Table5[[#This Row],[CEndForm]]+(_xlfn.NORM.INV(RAND(),2,0.75))</f>
        <v>26.329633324287247</v>
      </c>
      <c r="AC1468" s="5" t="str">
        <f ca="1">TEXT(Table5[[#This Row],[CSigForm]],"00")</f>
        <v>26</v>
      </c>
      <c r="AD1468" s="11">
        <v>1680</v>
      </c>
      <c r="AE1468" s="9" t="str">
        <f>TEXT(Table5[[#This Row],[DForm]],"000000")</f>
        <v>001680</v>
      </c>
      <c r="AF1468" s="11">
        <f t="shared" ca="1" si="270"/>
        <v>29.232525435626332</v>
      </c>
      <c r="AG1468" s="4" t="str">
        <f ca="1">TEXT(Table5[[#This Row],[DBeginForm]],"00")</f>
        <v>29</v>
      </c>
      <c r="AH1468" s="11">
        <f t="shared" ca="1" si="271"/>
        <v>26.5572010413476</v>
      </c>
      <c r="AI1468" s="4" t="str">
        <f ca="1">TEXT(Table5[[#This Row],[DEndForm]],"00")</f>
        <v>27</v>
      </c>
      <c r="AJ1468" s="12">
        <f ca="1">Table5[[#This Row],[DEndForm]]+(_xlfn.NORM.INV(RAND(),2,0.75))</f>
        <v>28.262808054138322</v>
      </c>
      <c r="AK1468" s="5" t="str">
        <f ca="1">TEXT(Table5[[#This Row],[DSigForm]],"00")</f>
        <v>28</v>
      </c>
      <c r="AL1468" s="11">
        <v>1672</v>
      </c>
      <c r="AM1468" s="9" t="str">
        <f>TEXT(Table5[[#This Row],[EForm]],"000000")</f>
        <v>001672</v>
      </c>
      <c r="AN1468" s="11">
        <f t="shared" ca="1" si="272"/>
        <v>35.462952149634454</v>
      </c>
      <c r="AO1468" s="4" t="str">
        <f ca="1">TEXT(Table5[[#This Row],[EBeginForm]],"00")</f>
        <v>35</v>
      </c>
      <c r="AP1468" s="11">
        <f t="shared" ca="1" si="273"/>
        <v>30.279587696306052</v>
      </c>
      <c r="AQ1468" s="4" t="str">
        <f ca="1">TEXT(Table5[[#This Row],[EEndForm]],"00")</f>
        <v>30</v>
      </c>
      <c r="AR1468" s="12">
        <f ca="1">Table5[[#This Row],[EEndForm]]+(_xlfn.NORM.INV(RAND(),2,0.75))</f>
        <v>32.419954980969663</v>
      </c>
      <c r="AS1468" s="5" t="str">
        <f ca="1">TEXT(Table5[[#This Row],[ESigForm]],"00")</f>
        <v>32</v>
      </c>
      <c r="AT1468" s="9">
        <v>1659</v>
      </c>
      <c r="AU1468" s="9" t="str">
        <f>TEXT(Table5[[#This Row],[F]],"000000")</f>
        <v>001659</v>
      </c>
      <c r="AV1468" s="11">
        <f t="shared" ca="1" si="274"/>
        <v>30.135566491185166</v>
      </c>
      <c r="AW1468" s="4" t="str">
        <f ca="1">TEXT(Table5[[#This Row],[EBeginForm]],"00")</f>
        <v>35</v>
      </c>
      <c r="AX1468" s="11">
        <f t="shared" ca="1" si="275"/>
        <v>28.865562285557399</v>
      </c>
      <c r="AY1468" s="4" t="str">
        <f ca="1">TEXT(Table5[[#This Row],[EEndForm]],"00")</f>
        <v>30</v>
      </c>
      <c r="AZ1468" s="12">
        <f ca="1">Table5[[#This Row],[EEndForm]]+(_xlfn.NORM.INV(RAND(),2,0.75))</f>
        <v>33.327447880540959</v>
      </c>
      <c r="BA1468" s="5" t="str">
        <f ca="1">TEXT(Table5[[#This Row],[ESigForm]],"00")</f>
        <v>32</v>
      </c>
    </row>
    <row r="1469" spans="1:53" x14ac:dyDescent="0.3">
      <c r="A1469" s="1">
        <v>0</v>
      </c>
      <c r="B1469" s="1" t="s">
        <v>7</v>
      </c>
      <c r="C1469" s="11">
        <v>46056</v>
      </c>
      <c r="D1469" s="8" t="str">
        <f>TEXT(Table5[[#This Row],[Date]],"dd-mm-yyyy")</f>
        <v>03-02-2026</v>
      </c>
      <c r="E1469" s="11" t="str">
        <f>TEXT(Table5[[#This Row],[Date]],"dd/mm/yyyy")</f>
        <v>03/02/2026</v>
      </c>
      <c r="F1469" s="3" t="str">
        <f>DAY(Table5[[#This Row],[Date]])&amp;LOOKUP(DAY(Table5[[#This Row],[Date]]),{1,"st";2,"nd";3,"rd";4,"th";21,"st";22,"nd";23,"rd";24,"th";31,"st"}) &amp; TEXT(Table5[[#This Row],[Date]], " mmm, yyyy")</f>
        <v>3rd Feb, 2026</v>
      </c>
      <c r="G1469" s="11">
        <v>1671</v>
      </c>
      <c r="H1469" s="9" t="str">
        <f>TEXT(Table5[[#This Row],[AForm]],"000000")</f>
        <v>001671</v>
      </c>
      <c r="I1469" s="11">
        <f t="shared" ca="1" si="264"/>
        <v>33.706793344577804</v>
      </c>
      <c r="J1469" s="4" t="str">
        <f ca="1">TEXT(Table5[[#This Row],[ABeginForm]],"00")</f>
        <v>34</v>
      </c>
      <c r="K1469" s="11">
        <f t="shared" ca="1" si="265"/>
        <v>29.950354929943714</v>
      </c>
      <c r="L1469" s="4" t="str">
        <f ca="1">TEXT(Table5[[#This Row],[AEndForm]],"00")</f>
        <v>30</v>
      </c>
      <c r="M1469" s="12">
        <f ca="1">Table5[[#This Row],[AEndForm]]+(_xlfn.NORM.INV(RAND(),2,0.75))</f>
        <v>32.725126169902239</v>
      </c>
      <c r="N1469" s="5" t="str">
        <f ca="1">TEXT(Table5[[#This Row],[ASigForm]],"00")</f>
        <v>33</v>
      </c>
      <c r="O1469" s="11" t="s">
        <v>12</v>
      </c>
      <c r="P1469" s="9" t="str">
        <f>TEXT(Table5[[#This Row],[BForm]],"000000")</f>
        <v xml:space="preserve"> </v>
      </c>
      <c r="Q1469" s="11">
        <f t="shared" ca="1" si="266"/>
        <v>25.892926340022846</v>
      </c>
      <c r="R1469" s="4" t="str">
        <f ca="1">TEXT(Table5[[#This Row],[BBeginForm]],"00")</f>
        <v>26</v>
      </c>
      <c r="S1469" s="11">
        <f t="shared" ca="1" si="267"/>
        <v>34.133168895866973</v>
      </c>
      <c r="T1469" s="4" t="str">
        <f ca="1">TEXT(Table5[[#This Row],[BEndForm]],"00")</f>
        <v>34</v>
      </c>
      <c r="U1469" s="12">
        <f ca="1">Table5[[#This Row],[BEndForm]]+(_xlfn.NORM.INV(RAND(),2,0.75))</f>
        <v>35.739337598934803</v>
      </c>
      <c r="V1469" s="5" t="str">
        <f ca="1">TEXT(Table5[[#This Row],[BSigForm]],"00")</f>
        <v>36</v>
      </c>
      <c r="W1469" s="6" t="s">
        <v>11</v>
      </c>
      <c r="X1469" s="11">
        <f t="shared" ca="1" si="268"/>
        <v>27.872349519217146</v>
      </c>
      <c r="Y1469" s="4" t="str">
        <f ca="1">TEXT(Table5[[#This Row],[CBeginForm]],"00")</f>
        <v>28</v>
      </c>
      <c r="Z1469" s="11">
        <f t="shared" ca="1" si="269"/>
        <v>29.347596686901806</v>
      </c>
      <c r="AA1469" s="4" t="str">
        <f ca="1">TEXT(Table5[[#This Row],[CEndForm]],"00")</f>
        <v>29</v>
      </c>
      <c r="AB1469" s="12">
        <f ca="1">Table5[[#This Row],[CEndForm]]+(_xlfn.NORM.INV(RAND(),2,0.75))</f>
        <v>31.581334185055503</v>
      </c>
      <c r="AC1469" s="5" t="str">
        <f ca="1">TEXT(Table5[[#This Row],[CSigForm]],"00")</f>
        <v>32</v>
      </c>
      <c r="AD1469" s="11">
        <v>1681</v>
      </c>
      <c r="AE1469" s="9" t="str">
        <f>TEXT(Table5[[#This Row],[DForm]],"000000")</f>
        <v>001681</v>
      </c>
      <c r="AF1469" s="11">
        <f t="shared" ca="1" si="270"/>
        <v>32.303255407006915</v>
      </c>
      <c r="AG1469" s="4" t="str">
        <f ca="1">TEXT(Table5[[#This Row],[DBeginForm]],"00")</f>
        <v>32</v>
      </c>
      <c r="AH1469" s="11">
        <f t="shared" ca="1" si="271"/>
        <v>30.012617175820093</v>
      </c>
      <c r="AI1469" s="4" t="str">
        <f ca="1">TEXT(Table5[[#This Row],[DEndForm]],"00")</f>
        <v>30</v>
      </c>
      <c r="AJ1469" s="12">
        <f ca="1">Table5[[#This Row],[DEndForm]]+(_xlfn.NORM.INV(RAND(),2,0.75))</f>
        <v>31.62625599832911</v>
      </c>
      <c r="AK1469" s="5" t="str">
        <f ca="1">TEXT(Table5[[#This Row],[DSigForm]],"00")</f>
        <v>32</v>
      </c>
      <c r="AL1469" s="11">
        <v>1673</v>
      </c>
      <c r="AM1469" s="9" t="str">
        <f>TEXT(Table5[[#This Row],[EForm]],"000000")</f>
        <v>001673</v>
      </c>
      <c r="AN1469" s="11">
        <f t="shared" ca="1" si="272"/>
        <v>30.667491425795529</v>
      </c>
      <c r="AO1469" s="4" t="str">
        <f ca="1">TEXT(Table5[[#This Row],[EBeginForm]],"00")</f>
        <v>31</v>
      </c>
      <c r="AP1469" s="11">
        <f t="shared" ca="1" si="273"/>
        <v>28.102659037549863</v>
      </c>
      <c r="AQ1469" s="4" t="str">
        <f ca="1">TEXT(Table5[[#This Row],[EEndForm]],"00")</f>
        <v>28</v>
      </c>
      <c r="AR1469" s="12">
        <f ca="1">Table5[[#This Row],[EEndForm]]+(_xlfn.NORM.INV(RAND(),2,0.75))</f>
        <v>29.552038549375347</v>
      </c>
      <c r="AS1469" s="5" t="str">
        <f ca="1">TEXT(Table5[[#This Row],[ESigForm]],"00")</f>
        <v>30</v>
      </c>
      <c r="AT1469" s="9">
        <v>1660</v>
      </c>
      <c r="AU1469" s="9" t="str">
        <f>TEXT(Table5[[#This Row],[F]],"000000")</f>
        <v>001660</v>
      </c>
      <c r="AV1469" s="11">
        <f t="shared" ca="1" si="274"/>
        <v>27.554439534642398</v>
      </c>
      <c r="AW1469" s="4" t="str">
        <f ca="1">TEXT(Table5[[#This Row],[EBeginForm]],"00")</f>
        <v>31</v>
      </c>
      <c r="AX1469" s="11">
        <f t="shared" ca="1" si="275"/>
        <v>27.287566615662698</v>
      </c>
      <c r="AY1469" s="4" t="str">
        <f ca="1">TEXT(Table5[[#This Row],[EEndForm]],"00")</f>
        <v>28</v>
      </c>
      <c r="AZ1469" s="12">
        <f ca="1">Table5[[#This Row],[EEndForm]]+(_xlfn.NORM.INV(RAND(),2,0.75))</f>
        <v>30.459717458594561</v>
      </c>
      <c r="BA1469" s="5" t="str">
        <f ca="1">TEXT(Table5[[#This Row],[ESigForm]],"00")</f>
        <v>30</v>
      </c>
    </row>
    <row r="1470" spans="1:53" x14ac:dyDescent="0.3">
      <c r="A1470" s="1">
        <v>0</v>
      </c>
      <c r="B1470" s="1" t="s">
        <v>8</v>
      </c>
      <c r="C1470" s="11">
        <v>46057</v>
      </c>
      <c r="D1470" s="8" t="str">
        <f>TEXT(Table5[[#This Row],[Date]],"dd-mm-yyyy")</f>
        <v>04-02-2026</v>
      </c>
      <c r="E1470" s="11" t="str">
        <f>TEXT(Table5[[#This Row],[Date]],"dd/mm/yyyy")</f>
        <v>04/02/2026</v>
      </c>
      <c r="F1470" s="3" t="str">
        <f>DAY(Table5[[#This Row],[Date]])&amp;LOOKUP(DAY(Table5[[#This Row],[Date]]),{1,"st";2,"nd";3,"rd";4,"th";21,"st";22,"nd";23,"rd";24,"th";31,"st"}) &amp; TEXT(Table5[[#This Row],[Date]], " mmm, yyyy")</f>
        <v>4th Feb, 2026</v>
      </c>
      <c r="G1470" s="11">
        <v>1672</v>
      </c>
      <c r="H1470" s="9" t="str">
        <f>TEXT(Table5[[#This Row],[AForm]],"000000")</f>
        <v>001672</v>
      </c>
      <c r="I1470" s="11">
        <f t="shared" ca="1" si="264"/>
        <v>34.24071783169925</v>
      </c>
      <c r="J1470" s="4" t="str">
        <f ca="1">TEXT(Table5[[#This Row],[ABeginForm]],"00")</f>
        <v>34</v>
      </c>
      <c r="K1470" s="11">
        <f t="shared" ca="1" si="265"/>
        <v>26.127499010842755</v>
      </c>
      <c r="L1470" s="4" t="str">
        <f ca="1">TEXT(Table5[[#This Row],[AEndForm]],"00")</f>
        <v>26</v>
      </c>
      <c r="M1470" s="12">
        <f ca="1">Table5[[#This Row],[AEndForm]]+(_xlfn.NORM.INV(RAND(),2,0.75))</f>
        <v>27.578478106968763</v>
      </c>
      <c r="N1470" s="5" t="str">
        <f ca="1">TEXT(Table5[[#This Row],[ASigForm]],"00")</f>
        <v>28</v>
      </c>
      <c r="O1470" s="11" t="s">
        <v>12</v>
      </c>
      <c r="P1470" s="9" t="str">
        <f>TEXT(Table5[[#This Row],[BForm]],"000000")</f>
        <v xml:space="preserve"> </v>
      </c>
      <c r="Q1470" s="11">
        <f t="shared" ca="1" si="266"/>
        <v>23.327020337010008</v>
      </c>
      <c r="R1470" s="4" t="str">
        <f ca="1">TEXT(Table5[[#This Row],[BBeginForm]],"00")</f>
        <v>23</v>
      </c>
      <c r="S1470" s="11">
        <f t="shared" ca="1" si="267"/>
        <v>28.533415937012698</v>
      </c>
      <c r="T1470" s="4" t="str">
        <f ca="1">TEXT(Table5[[#This Row],[BEndForm]],"00")</f>
        <v>29</v>
      </c>
      <c r="U1470" s="12">
        <f ca="1">Table5[[#This Row],[BEndForm]]+(_xlfn.NORM.INV(RAND(),2,0.75))</f>
        <v>31.737763526492166</v>
      </c>
      <c r="V1470" s="5" t="str">
        <f ca="1">TEXT(Table5[[#This Row],[BSigForm]],"00")</f>
        <v>32</v>
      </c>
      <c r="W1470" s="6" t="s">
        <v>11</v>
      </c>
      <c r="X1470" s="11">
        <f t="shared" ca="1" si="268"/>
        <v>28.23594254926704</v>
      </c>
      <c r="Y1470" s="4" t="str">
        <f ca="1">TEXT(Table5[[#This Row],[CBeginForm]],"00")</f>
        <v>28</v>
      </c>
      <c r="Z1470" s="11">
        <f t="shared" ca="1" si="269"/>
        <v>32.322991702048526</v>
      </c>
      <c r="AA1470" s="4" t="str">
        <f ca="1">TEXT(Table5[[#This Row],[CEndForm]],"00")</f>
        <v>32</v>
      </c>
      <c r="AB1470" s="12">
        <f ca="1">Table5[[#This Row],[CEndForm]]+(_xlfn.NORM.INV(RAND(),2,0.75))</f>
        <v>35.238916892919462</v>
      </c>
      <c r="AC1470" s="5" t="str">
        <f ca="1">TEXT(Table5[[#This Row],[CSigForm]],"00")</f>
        <v>35</v>
      </c>
      <c r="AD1470" s="11">
        <v>1682</v>
      </c>
      <c r="AE1470" s="9" t="str">
        <f>TEXT(Table5[[#This Row],[DForm]],"000000")</f>
        <v>001682</v>
      </c>
      <c r="AF1470" s="11">
        <f t="shared" ca="1" si="270"/>
        <v>32.445702756555477</v>
      </c>
      <c r="AG1470" s="4" t="str">
        <f ca="1">TEXT(Table5[[#This Row],[DBeginForm]],"00")</f>
        <v>32</v>
      </c>
      <c r="AH1470" s="11">
        <f t="shared" ca="1" si="271"/>
        <v>30.889365716173671</v>
      </c>
      <c r="AI1470" s="4" t="str">
        <f ca="1">TEXT(Table5[[#This Row],[DEndForm]],"00")</f>
        <v>31</v>
      </c>
      <c r="AJ1470" s="12">
        <f ca="1">Table5[[#This Row],[DEndForm]]+(_xlfn.NORM.INV(RAND(),2,0.75))</f>
        <v>32.335258321599021</v>
      </c>
      <c r="AK1470" s="5" t="str">
        <f ca="1">TEXT(Table5[[#This Row],[DSigForm]],"00")</f>
        <v>32</v>
      </c>
      <c r="AL1470" s="11">
        <v>1674</v>
      </c>
      <c r="AM1470" s="9" t="str">
        <f>TEXT(Table5[[#This Row],[EForm]],"000000")</f>
        <v>001674</v>
      </c>
      <c r="AN1470" s="11">
        <f t="shared" ca="1" si="272"/>
        <v>28.525605534421771</v>
      </c>
      <c r="AO1470" s="4" t="str">
        <f ca="1">TEXT(Table5[[#This Row],[EBeginForm]],"00")</f>
        <v>29</v>
      </c>
      <c r="AP1470" s="11">
        <f t="shared" ca="1" si="273"/>
        <v>30.615709941697617</v>
      </c>
      <c r="AQ1470" s="4" t="str">
        <f ca="1">TEXT(Table5[[#This Row],[EEndForm]],"00")</f>
        <v>31</v>
      </c>
      <c r="AR1470" s="12">
        <f ca="1">Table5[[#This Row],[EEndForm]]+(_xlfn.NORM.INV(RAND(),2,0.75))</f>
        <v>32.820802836658828</v>
      </c>
      <c r="AS1470" s="5" t="str">
        <f ca="1">TEXT(Table5[[#This Row],[ESigForm]],"00")</f>
        <v>33</v>
      </c>
      <c r="AT1470" s="9">
        <v>1661</v>
      </c>
      <c r="AU1470" s="9" t="str">
        <f>TEXT(Table5[[#This Row],[F]],"000000")</f>
        <v>001661</v>
      </c>
      <c r="AV1470" s="11">
        <f t="shared" ca="1" si="274"/>
        <v>31.85928068839484</v>
      </c>
      <c r="AW1470" s="4" t="str">
        <f ca="1">TEXT(Table5[[#This Row],[EBeginForm]],"00")</f>
        <v>29</v>
      </c>
      <c r="AX1470" s="11">
        <f t="shared" ca="1" si="275"/>
        <v>34.447022252539305</v>
      </c>
      <c r="AY1470" s="4" t="str">
        <f ca="1">TEXT(Table5[[#This Row],[EEndForm]],"00")</f>
        <v>31</v>
      </c>
      <c r="AZ1470" s="12">
        <f ca="1">Table5[[#This Row],[EEndForm]]+(_xlfn.NORM.INV(RAND(),2,0.75))</f>
        <v>33.340394756878894</v>
      </c>
      <c r="BA1470" s="5" t="str">
        <f ca="1">TEXT(Table5[[#This Row],[ESigForm]],"00")</f>
        <v>33</v>
      </c>
    </row>
    <row r="1471" spans="1:53" x14ac:dyDescent="0.3">
      <c r="A1471" s="1">
        <v>0</v>
      </c>
      <c r="B1471" s="1" t="s">
        <v>9</v>
      </c>
      <c r="C1471" s="11">
        <v>46058</v>
      </c>
      <c r="D1471" s="8" t="str">
        <f>TEXT(Table5[[#This Row],[Date]],"dd-mm-yyyy")</f>
        <v>05-02-2026</v>
      </c>
      <c r="E1471" s="11" t="str">
        <f>TEXT(Table5[[#This Row],[Date]],"dd/mm/yyyy")</f>
        <v>05/02/2026</v>
      </c>
      <c r="F1471" s="3" t="str">
        <f>DAY(Table5[[#This Row],[Date]])&amp;LOOKUP(DAY(Table5[[#This Row],[Date]]),{1,"st";2,"nd";3,"rd";4,"th";21,"st";22,"nd";23,"rd";24,"th";31,"st"}) &amp; TEXT(Table5[[#This Row],[Date]], " mmm, yyyy")</f>
        <v>5th Feb, 2026</v>
      </c>
      <c r="G1471" s="11">
        <v>1673</v>
      </c>
      <c r="H1471" s="9" t="str">
        <f>TEXT(Table5[[#This Row],[AForm]],"000000")</f>
        <v>001673</v>
      </c>
      <c r="I1471" s="11">
        <f t="shared" ca="1" si="264"/>
        <v>34.632929306372439</v>
      </c>
      <c r="J1471" s="4" t="str">
        <f ca="1">TEXT(Table5[[#This Row],[ABeginForm]],"00")</f>
        <v>35</v>
      </c>
      <c r="K1471" s="11">
        <f t="shared" ca="1" si="265"/>
        <v>29.54734409726678</v>
      </c>
      <c r="L1471" s="4" t="str">
        <f ca="1">TEXT(Table5[[#This Row],[AEndForm]],"00")</f>
        <v>30</v>
      </c>
      <c r="M1471" s="12">
        <f ca="1">Table5[[#This Row],[AEndForm]]+(_xlfn.NORM.INV(RAND(),2,0.75))</f>
        <v>31.091026165518535</v>
      </c>
      <c r="N1471" s="5" t="str">
        <f ca="1">TEXT(Table5[[#This Row],[ASigForm]],"00")</f>
        <v>31</v>
      </c>
      <c r="O1471" s="11" t="s">
        <v>12</v>
      </c>
      <c r="P1471" s="9" t="str">
        <f>TEXT(Table5[[#This Row],[BForm]],"000000")</f>
        <v xml:space="preserve"> </v>
      </c>
      <c r="Q1471" s="11">
        <f t="shared" ca="1" si="266"/>
        <v>27.199293010789432</v>
      </c>
      <c r="R1471" s="4" t="str">
        <f ca="1">TEXT(Table5[[#This Row],[BBeginForm]],"00")</f>
        <v>27</v>
      </c>
      <c r="S1471" s="11">
        <f t="shared" ca="1" si="267"/>
        <v>30.100668670060774</v>
      </c>
      <c r="T1471" s="4" t="str">
        <f ca="1">TEXT(Table5[[#This Row],[BEndForm]],"00")</f>
        <v>30</v>
      </c>
      <c r="U1471" s="12">
        <f ca="1">Table5[[#This Row],[BEndForm]]+(_xlfn.NORM.INV(RAND(),2,0.75))</f>
        <v>32.708880591401019</v>
      </c>
      <c r="V1471" s="5" t="str">
        <f ca="1">TEXT(Table5[[#This Row],[BSigForm]],"00")</f>
        <v>33</v>
      </c>
      <c r="W1471" s="6" t="s">
        <v>11</v>
      </c>
      <c r="X1471" s="11">
        <f t="shared" ca="1" si="268"/>
        <v>26.880811337735217</v>
      </c>
      <c r="Y1471" s="4" t="str">
        <f ca="1">TEXT(Table5[[#This Row],[CBeginForm]],"00")</f>
        <v>27</v>
      </c>
      <c r="Z1471" s="11">
        <f t="shared" ca="1" si="269"/>
        <v>31.883508029143016</v>
      </c>
      <c r="AA1471" s="4" t="str">
        <f ca="1">TEXT(Table5[[#This Row],[CEndForm]],"00")</f>
        <v>32</v>
      </c>
      <c r="AB1471" s="12">
        <f ca="1">Table5[[#This Row],[CEndForm]]+(_xlfn.NORM.INV(RAND(),2,0.75))</f>
        <v>32.693826702532014</v>
      </c>
      <c r="AC1471" s="5" t="str">
        <f ca="1">TEXT(Table5[[#This Row],[CSigForm]],"00")</f>
        <v>33</v>
      </c>
      <c r="AD1471" s="11">
        <v>1683</v>
      </c>
      <c r="AE1471" s="9" t="str">
        <f>TEXT(Table5[[#This Row],[DForm]],"000000")</f>
        <v>001683</v>
      </c>
      <c r="AF1471" s="11">
        <f t="shared" ca="1" si="270"/>
        <v>30.486567316879459</v>
      </c>
      <c r="AG1471" s="4" t="str">
        <f ca="1">TEXT(Table5[[#This Row],[DBeginForm]],"00")</f>
        <v>30</v>
      </c>
      <c r="AH1471" s="11">
        <f t="shared" ca="1" si="271"/>
        <v>31.005680347124354</v>
      </c>
      <c r="AI1471" s="4" t="str">
        <f ca="1">TEXT(Table5[[#This Row],[DEndForm]],"00")</f>
        <v>31</v>
      </c>
      <c r="AJ1471" s="12">
        <f ca="1">Table5[[#This Row],[DEndForm]]+(_xlfn.NORM.INV(RAND(),2,0.75))</f>
        <v>33.13580782693591</v>
      </c>
      <c r="AK1471" s="5" t="str">
        <f ca="1">TEXT(Table5[[#This Row],[DSigForm]],"00")</f>
        <v>33</v>
      </c>
      <c r="AL1471" s="11">
        <v>1675</v>
      </c>
      <c r="AM1471" s="9" t="str">
        <f>TEXT(Table5[[#This Row],[EForm]],"000000")</f>
        <v>001675</v>
      </c>
      <c r="AN1471" s="11">
        <f t="shared" ca="1" si="272"/>
        <v>28.75125684758337</v>
      </c>
      <c r="AO1471" s="4" t="str">
        <f ca="1">TEXT(Table5[[#This Row],[EBeginForm]],"00")</f>
        <v>29</v>
      </c>
      <c r="AP1471" s="11">
        <f t="shared" ca="1" si="273"/>
        <v>26.784266647426591</v>
      </c>
      <c r="AQ1471" s="4" t="str">
        <f ca="1">TEXT(Table5[[#This Row],[EEndForm]],"00")</f>
        <v>27</v>
      </c>
      <c r="AR1471" s="12">
        <f ca="1">Table5[[#This Row],[EEndForm]]+(_xlfn.NORM.INV(RAND(),2,0.75))</f>
        <v>29.879730451409603</v>
      </c>
      <c r="AS1471" s="5" t="str">
        <f ca="1">TEXT(Table5[[#This Row],[ESigForm]],"00")</f>
        <v>30</v>
      </c>
      <c r="AT1471" s="9">
        <v>1662</v>
      </c>
      <c r="AU1471" s="9" t="str">
        <f>TEXT(Table5[[#This Row],[F]],"000000")</f>
        <v>001662</v>
      </c>
      <c r="AV1471" s="11">
        <f t="shared" ca="1" si="274"/>
        <v>32.382882545768325</v>
      </c>
      <c r="AW1471" s="4" t="str">
        <f ca="1">TEXT(Table5[[#This Row],[EBeginForm]],"00")</f>
        <v>29</v>
      </c>
      <c r="AX1471" s="11">
        <f t="shared" ca="1" si="275"/>
        <v>31.98101187730779</v>
      </c>
      <c r="AY1471" s="4" t="str">
        <f ca="1">TEXT(Table5[[#This Row],[EEndForm]],"00")</f>
        <v>27</v>
      </c>
      <c r="AZ1471" s="12">
        <f ca="1">Table5[[#This Row],[EEndForm]]+(_xlfn.NORM.INV(RAND(),2,0.75))</f>
        <v>28.777016871346394</v>
      </c>
      <c r="BA1471" s="5" t="str">
        <f ca="1">TEXT(Table5[[#This Row],[ESigForm]],"00")</f>
        <v>30</v>
      </c>
    </row>
    <row r="1472" spans="1:53" x14ac:dyDescent="0.3">
      <c r="A1472" s="1">
        <v>0</v>
      </c>
      <c r="B1472" s="1" t="s">
        <v>10</v>
      </c>
      <c r="C1472" s="11">
        <v>46059</v>
      </c>
      <c r="D1472" s="8" t="str">
        <f>TEXT(Table5[[#This Row],[Date]],"dd-mm-yyyy")</f>
        <v>06-02-2026</v>
      </c>
      <c r="E1472" s="11" t="str">
        <f>TEXT(Table5[[#This Row],[Date]],"dd/mm/yyyy")</f>
        <v>06/02/2026</v>
      </c>
      <c r="F1472" s="3" t="str">
        <f>DAY(Table5[[#This Row],[Date]])&amp;LOOKUP(DAY(Table5[[#This Row],[Date]]),{1,"st";2,"nd";3,"rd";4,"th";21,"st";22,"nd";23,"rd";24,"th";31,"st"}) &amp; TEXT(Table5[[#This Row],[Date]], " mmm, yyyy")</f>
        <v>6th Feb, 2026</v>
      </c>
      <c r="G1472" s="11">
        <v>1674</v>
      </c>
      <c r="H1472" s="9" t="str">
        <f>TEXT(Table5[[#This Row],[AForm]],"000000")</f>
        <v>001674</v>
      </c>
      <c r="I1472" s="11">
        <f t="shared" ca="1" si="264"/>
        <v>34.382736692086887</v>
      </c>
      <c r="J1472" s="4" t="str">
        <f ca="1">TEXT(Table5[[#This Row],[ABeginForm]],"00")</f>
        <v>34</v>
      </c>
      <c r="K1472" s="11">
        <f t="shared" ca="1" si="265"/>
        <v>35.048103412955626</v>
      </c>
      <c r="L1472" s="4" t="str">
        <f ca="1">TEXT(Table5[[#This Row],[AEndForm]],"00")</f>
        <v>35</v>
      </c>
      <c r="M1472" s="12">
        <f ca="1">Table5[[#This Row],[AEndForm]]+(_xlfn.NORM.INV(RAND(),2,0.75))</f>
        <v>37.83760869003973</v>
      </c>
      <c r="N1472" s="5" t="str">
        <f ca="1">TEXT(Table5[[#This Row],[ASigForm]],"00")</f>
        <v>38</v>
      </c>
      <c r="O1472" s="11" t="s">
        <v>12</v>
      </c>
      <c r="P1472" s="9" t="str">
        <f>TEXT(Table5[[#This Row],[BForm]],"000000")</f>
        <v xml:space="preserve"> </v>
      </c>
      <c r="Q1472" s="11">
        <f t="shared" ca="1" si="266"/>
        <v>30.603898305804943</v>
      </c>
      <c r="R1472" s="4" t="str">
        <f ca="1">TEXT(Table5[[#This Row],[BBeginForm]],"00")</f>
        <v>31</v>
      </c>
      <c r="S1472" s="11">
        <f t="shared" ca="1" si="267"/>
        <v>27.910576298088927</v>
      </c>
      <c r="T1472" s="4" t="str">
        <f ca="1">TEXT(Table5[[#This Row],[BEndForm]],"00")</f>
        <v>28</v>
      </c>
      <c r="U1472" s="12">
        <f ca="1">Table5[[#This Row],[BEndForm]]+(_xlfn.NORM.INV(RAND(),2,0.75))</f>
        <v>30.300888464661529</v>
      </c>
      <c r="V1472" s="5" t="str">
        <f ca="1">TEXT(Table5[[#This Row],[BSigForm]],"00")</f>
        <v>30</v>
      </c>
      <c r="W1472" s="6" t="s">
        <v>11</v>
      </c>
      <c r="X1472" s="11">
        <f t="shared" ca="1" si="268"/>
        <v>30.646086714153277</v>
      </c>
      <c r="Y1472" s="4" t="str">
        <f ca="1">TEXT(Table5[[#This Row],[CBeginForm]],"00")</f>
        <v>31</v>
      </c>
      <c r="Z1472" s="11">
        <f t="shared" ca="1" si="269"/>
        <v>33.005112185096294</v>
      </c>
      <c r="AA1472" s="4" t="str">
        <f ca="1">TEXT(Table5[[#This Row],[CEndForm]],"00")</f>
        <v>33</v>
      </c>
      <c r="AB1472" s="12">
        <f ca="1">Table5[[#This Row],[CEndForm]]+(_xlfn.NORM.INV(RAND(),2,0.75))</f>
        <v>34.856608721664578</v>
      </c>
      <c r="AC1472" s="5" t="str">
        <f ca="1">TEXT(Table5[[#This Row],[CSigForm]],"00")</f>
        <v>35</v>
      </c>
      <c r="AD1472" s="11">
        <v>1684</v>
      </c>
      <c r="AE1472" s="9" t="str">
        <f>TEXT(Table5[[#This Row],[DForm]],"000000")</f>
        <v>001684</v>
      </c>
      <c r="AF1472" s="11">
        <f t="shared" ca="1" si="270"/>
        <v>28.583293309688369</v>
      </c>
      <c r="AG1472" s="4" t="str">
        <f ca="1">TEXT(Table5[[#This Row],[DBeginForm]],"00")</f>
        <v>29</v>
      </c>
      <c r="AH1472" s="11">
        <f t="shared" ca="1" si="271"/>
        <v>31.622633088817679</v>
      </c>
      <c r="AI1472" s="4" t="str">
        <f ca="1">TEXT(Table5[[#This Row],[DEndForm]],"00")</f>
        <v>32</v>
      </c>
      <c r="AJ1472" s="12">
        <f ca="1">Table5[[#This Row],[DEndForm]]+(_xlfn.NORM.INV(RAND(),2,0.75))</f>
        <v>32.707357577914578</v>
      </c>
      <c r="AK1472" s="5" t="str">
        <f ca="1">TEXT(Table5[[#This Row],[DSigForm]],"00")</f>
        <v>33</v>
      </c>
      <c r="AL1472" s="11">
        <v>1676</v>
      </c>
      <c r="AM1472" s="9" t="str">
        <f>TEXT(Table5[[#This Row],[EForm]],"000000")</f>
        <v>001676</v>
      </c>
      <c r="AN1472" s="11">
        <f t="shared" ca="1" si="272"/>
        <v>33.626261408317077</v>
      </c>
      <c r="AO1472" s="4" t="str">
        <f ca="1">TEXT(Table5[[#This Row],[EBeginForm]],"00")</f>
        <v>34</v>
      </c>
      <c r="AP1472" s="11">
        <f t="shared" ca="1" si="273"/>
        <v>29.296259912209386</v>
      </c>
      <c r="AQ1472" s="4" t="str">
        <f ca="1">TEXT(Table5[[#This Row],[EEndForm]],"00")</f>
        <v>29</v>
      </c>
      <c r="AR1472" s="12">
        <f ca="1">Table5[[#This Row],[EEndForm]]+(_xlfn.NORM.INV(RAND(),2,0.75))</f>
        <v>31.058913923510531</v>
      </c>
      <c r="AS1472" s="5" t="str">
        <f ca="1">TEXT(Table5[[#This Row],[ESigForm]],"00")</f>
        <v>31</v>
      </c>
      <c r="AT1472" s="9">
        <v>1663</v>
      </c>
      <c r="AU1472" s="9" t="str">
        <f>TEXT(Table5[[#This Row],[F]],"000000")</f>
        <v>001663</v>
      </c>
      <c r="AV1472" s="11">
        <f t="shared" ca="1" si="274"/>
        <v>31.894089107553295</v>
      </c>
      <c r="AW1472" s="4" t="str">
        <f ca="1">TEXT(Table5[[#This Row],[EBeginForm]],"00")</f>
        <v>34</v>
      </c>
      <c r="AX1472" s="11">
        <f t="shared" ca="1" si="275"/>
        <v>29.297640145678667</v>
      </c>
      <c r="AY1472" s="4" t="str">
        <f ca="1">TEXT(Table5[[#This Row],[EEndForm]],"00")</f>
        <v>29</v>
      </c>
      <c r="AZ1472" s="12">
        <f ca="1">Table5[[#This Row],[EEndForm]]+(_xlfn.NORM.INV(RAND(),2,0.75))</f>
        <v>31.836339034683625</v>
      </c>
      <c r="BA1472" s="5" t="str">
        <f ca="1">TEXT(Table5[[#This Row],[ESigForm]],"00")</f>
        <v>31</v>
      </c>
    </row>
    <row r="1473" spans="1:53" x14ac:dyDescent="0.3">
      <c r="A1473" s="1">
        <v>0</v>
      </c>
      <c r="B1473" s="1" t="s">
        <v>5</v>
      </c>
      <c r="C1473" s="11">
        <v>46060</v>
      </c>
      <c r="D1473" s="8" t="str">
        <f>TEXT(Table5[[#This Row],[Date]],"dd-mm-yyyy")</f>
        <v>07-02-2026</v>
      </c>
      <c r="E1473" s="11" t="str">
        <f>TEXT(Table5[[#This Row],[Date]],"dd/mm/yyyy")</f>
        <v>07/02/2026</v>
      </c>
      <c r="F1473" s="3" t="str">
        <f>DAY(Table5[[#This Row],[Date]])&amp;LOOKUP(DAY(Table5[[#This Row],[Date]]),{1,"st";2,"nd";3,"rd";4,"th";21,"st";22,"nd";23,"rd";24,"th";31,"st"}) &amp; TEXT(Table5[[#This Row],[Date]], " mmm, yyyy")</f>
        <v>7th Feb, 2026</v>
      </c>
      <c r="G1473" s="11">
        <v>1675</v>
      </c>
      <c r="H1473" s="9" t="str">
        <f>TEXT(Table5[[#This Row],[AForm]],"000000")</f>
        <v>001675</v>
      </c>
      <c r="I1473" s="11">
        <f t="shared" ca="1" si="264"/>
        <v>33.523668320156816</v>
      </c>
      <c r="J1473" s="4" t="str">
        <f ca="1">TEXT(Table5[[#This Row],[ABeginForm]],"00")</f>
        <v>34</v>
      </c>
      <c r="K1473" s="11">
        <f t="shared" ca="1" si="265"/>
        <v>26.676408601748946</v>
      </c>
      <c r="L1473" s="4" t="str">
        <f ca="1">TEXT(Table5[[#This Row],[AEndForm]],"00")</f>
        <v>27</v>
      </c>
      <c r="M1473" s="12">
        <f ca="1">Table5[[#This Row],[AEndForm]]+(_xlfn.NORM.INV(RAND(),2,0.75))</f>
        <v>29.041075378232875</v>
      </c>
      <c r="N1473" s="5" t="str">
        <f ca="1">TEXT(Table5[[#This Row],[ASigForm]],"00")</f>
        <v>29</v>
      </c>
      <c r="O1473" s="11" t="s">
        <v>12</v>
      </c>
      <c r="P1473" s="9" t="str">
        <f>TEXT(Table5[[#This Row],[BForm]],"000000")</f>
        <v xml:space="preserve"> </v>
      </c>
      <c r="Q1473" s="11">
        <f t="shared" ca="1" si="266"/>
        <v>24.630520453922841</v>
      </c>
      <c r="R1473" s="4" t="str">
        <f ca="1">TEXT(Table5[[#This Row],[BBeginForm]],"00")</f>
        <v>25</v>
      </c>
      <c r="S1473" s="11">
        <f t="shared" ca="1" si="267"/>
        <v>31.187751292472598</v>
      </c>
      <c r="T1473" s="4" t="str">
        <f ca="1">TEXT(Table5[[#This Row],[BEndForm]],"00")</f>
        <v>31</v>
      </c>
      <c r="U1473" s="12">
        <f ca="1">Table5[[#This Row],[BEndForm]]+(_xlfn.NORM.INV(RAND(),2,0.75))</f>
        <v>34.216716080862817</v>
      </c>
      <c r="V1473" s="5" t="str">
        <f ca="1">TEXT(Table5[[#This Row],[BSigForm]],"00")</f>
        <v>34</v>
      </c>
      <c r="W1473" s="6" t="s">
        <v>11</v>
      </c>
      <c r="X1473" s="11">
        <f t="shared" ca="1" si="268"/>
        <v>31.25238606542327</v>
      </c>
      <c r="Y1473" s="4" t="str">
        <f ca="1">TEXT(Table5[[#This Row],[CBeginForm]],"00")</f>
        <v>31</v>
      </c>
      <c r="Z1473" s="11">
        <f t="shared" ca="1" si="269"/>
        <v>27.474475879759009</v>
      </c>
      <c r="AA1473" s="4" t="str">
        <f ca="1">TEXT(Table5[[#This Row],[CEndForm]],"00")</f>
        <v>27</v>
      </c>
      <c r="AB1473" s="12">
        <f ca="1">Table5[[#This Row],[CEndForm]]+(_xlfn.NORM.INV(RAND(),2,0.75))</f>
        <v>28.916039743764163</v>
      </c>
      <c r="AC1473" s="5" t="str">
        <f ca="1">TEXT(Table5[[#This Row],[CSigForm]],"00")</f>
        <v>29</v>
      </c>
      <c r="AD1473" s="11">
        <v>1685</v>
      </c>
      <c r="AE1473" s="9" t="str">
        <f>TEXT(Table5[[#This Row],[DForm]],"000000")</f>
        <v>001685</v>
      </c>
      <c r="AF1473" s="11">
        <f t="shared" ca="1" si="270"/>
        <v>27.417379363936465</v>
      </c>
      <c r="AG1473" s="4" t="str">
        <f ca="1">TEXT(Table5[[#This Row],[DBeginForm]],"00")</f>
        <v>27</v>
      </c>
      <c r="AH1473" s="11">
        <f t="shared" ca="1" si="271"/>
        <v>31.71261567565093</v>
      </c>
      <c r="AI1473" s="4" t="str">
        <f ca="1">TEXT(Table5[[#This Row],[DEndForm]],"00")</f>
        <v>32</v>
      </c>
      <c r="AJ1473" s="12">
        <f ca="1">Table5[[#This Row],[DEndForm]]+(_xlfn.NORM.INV(RAND(),2,0.75))</f>
        <v>34.058639541492184</v>
      </c>
      <c r="AK1473" s="5" t="str">
        <f ca="1">TEXT(Table5[[#This Row],[DSigForm]],"00")</f>
        <v>34</v>
      </c>
      <c r="AL1473" s="11">
        <v>1677</v>
      </c>
      <c r="AM1473" s="9" t="str">
        <f>TEXT(Table5[[#This Row],[EForm]],"000000")</f>
        <v>001677</v>
      </c>
      <c r="AN1473" s="11">
        <f t="shared" ca="1" si="272"/>
        <v>28.523634988264664</v>
      </c>
      <c r="AO1473" s="4" t="str">
        <f ca="1">TEXT(Table5[[#This Row],[EBeginForm]],"00")</f>
        <v>29</v>
      </c>
      <c r="AP1473" s="11">
        <f t="shared" ca="1" si="273"/>
        <v>29.033870019278627</v>
      </c>
      <c r="AQ1473" s="4" t="str">
        <f ca="1">TEXT(Table5[[#This Row],[EEndForm]],"00")</f>
        <v>29</v>
      </c>
      <c r="AR1473" s="12">
        <f ca="1">Table5[[#This Row],[EEndForm]]+(_xlfn.NORM.INV(RAND(),2,0.75))</f>
        <v>30.809813606483452</v>
      </c>
      <c r="AS1473" s="5" t="str">
        <f ca="1">TEXT(Table5[[#This Row],[ESigForm]],"00")</f>
        <v>31</v>
      </c>
      <c r="AT1473" s="9">
        <v>1664</v>
      </c>
      <c r="AU1473" s="9" t="str">
        <f>TEXT(Table5[[#This Row],[F]],"000000")</f>
        <v>001664</v>
      </c>
      <c r="AV1473" s="11">
        <f t="shared" ca="1" si="274"/>
        <v>25.873363956063358</v>
      </c>
      <c r="AW1473" s="4" t="str">
        <f ca="1">TEXT(Table5[[#This Row],[EBeginForm]],"00")</f>
        <v>29</v>
      </c>
      <c r="AX1473" s="11">
        <f t="shared" ca="1" si="275"/>
        <v>26.188423845221855</v>
      </c>
      <c r="AY1473" s="4" t="str">
        <f ca="1">TEXT(Table5[[#This Row],[EEndForm]],"00")</f>
        <v>29</v>
      </c>
      <c r="AZ1473" s="12">
        <f ca="1">Table5[[#This Row],[EEndForm]]+(_xlfn.NORM.INV(RAND(),2,0.75))</f>
        <v>32.94654561933185</v>
      </c>
      <c r="BA1473" s="5" t="str">
        <f ca="1">TEXT(Table5[[#This Row],[ESigForm]],"00")</f>
        <v>31</v>
      </c>
    </row>
    <row r="1474" spans="1:53" x14ac:dyDescent="0.3">
      <c r="A1474" s="1">
        <v>0</v>
      </c>
      <c r="B1474" s="1" t="s">
        <v>6</v>
      </c>
      <c r="C1474" s="11">
        <v>46062</v>
      </c>
      <c r="D1474" s="8" t="str">
        <f>TEXT(Table5[[#This Row],[Date]],"dd-mm-yyyy")</f>
        <v>09-02-2026</v>
      </c>
      <c r="E1474" s="11" t="str">
        <f>TEXT(Table5[[#This Row],[Date]],"dd/mm/yyyy")</f>
        <v>09/02/2026</v>
      </c>
      <c r="F1474" s="3" t="str">
        <f>DAY(Table5[[#This Row],[Date]])&amp;LOOKUP(DAY(Table5[[#This Row],[Date]]),{1,"st";2,"nd";3,"rd";4,"th";21,"st";22,"nd";23,"rd";24,"th";31,"st"}) &amp; TEXT(Table5[[#This Row],[Date]], " mmm, yyyy")</f>
        <v>9th Feb, 2026</v>
      </c>
      <c r="G1474" s="11">
        <v>1676</v>
      </c>
      <c r="H1474" s="9" t="str">
        <f>TEXT(Table5[[#This Row],[AForm]],"000000")</f>
        <v>001676</v>
      </c>
      <c r="I1474" s="11">
        <f t="shared" ref="I1474:I1537" ca="1" si="276">_xlfn.NORM.INV(RAND(),Mean,S.D)</f>
        <v>31.469845242750303</v>
      </c>
      <c r="J1474" s="4" t="str">
        <f ca="1">TEXT(Table5[[#This Row],[ABeginForm]],"00")</f>
        <v>31</v>
      </c>
      <c r="K1474" s="11">
        <f t="shared" ref="K1474:K1537" ca="1" si="277">_xlfn.NORM.INV(RAND(),Mean,S.D)</f>
        <v>32.457539057901734</v>
      </c>
      <c r="L1474" s="4" t="str">
        <f ca="1">TEXT(Table5[[#This Row],[AEndForm]],"00")</f>
        <v>32</v>
      </c>
      <c r="M1474" s="12">
        <f ca="1">Table5[[#This Row],[AEndForm]]+(_xlfn.NORM.INV(RAND(),2,0.75))</f>
        <v>34.251952903863007</v>
      </c>
      <c r="N1474" s="5" t="str">
        <f ca="1">TEXT(Table5[[#This Row],[ASigForm]],"00")</f>
        <v>34</v>
      </c>
      <c r="O1474" s="11">
        <f>O1468+1</f>
        <v>265</v>
      </c>
      <c r="P1474" s="9" t="str">
        <f>TEXT(Table5[[#This Row],[BForm]],"000000")</f>
        <v>000265</v>
      </c>
      <c r="Q1474" s="11">
        <f t="shared" ref="Q1474:Q1537" ca="1" si="278">_xlfn.NORM.INV(RAND(),Mean,S.D)</f>
        <v>33.262962503531085</v>
      </c>
      <c r="R1474" s="4" t="str">
        <f ca="1">TEXT(Table5[[#This Row],[BBeginForm]],"00")</f>
        <v>33</v>
      </c>
      <c r="S1474" s="11">
        <f t="shared" ref="S1474:S1537" ca="1" si="279">_xlfn.NORM.INV(RAND(),Mean,S.D)</f>
        <v>26.852381497713122</v>
      </c>
      <c r="T1474" s="4" t="str">
        <f ca="1">TEXT(Table5[[#This Row],[BEndForm]],"00")</f>
        <v>27</v>
      </c>
      <c r="U1474" s="12">
        <f ca="1">Table5[[#This Row],[BEndForm]]+(_xlfn.NORM.INV(RAND(),2,0.75))</f>
        <v>29.712277832542409</v>
      </c>
      <c r="V1474" s="5" t="str">
        <f ca="1">TEXT(Table5[[#This Row],[BSigForm]],"00")</f>
        <v>30</v>
      </c>
      <c r="W1474" s="6" t="s">
        <v>11</v>
      </c>
      <c r="X1474" s="11">
        <f t="shared" ref="X1474:X1537" ca="1" si="280">_xlfn.NORM.INV(RAND(),Mean,S.D)</f>
        <v>24.172239463464464</v>
      </c>
      <c r="Y1474" s="4" t="str">
        <f ca="1">TEXT(Table5[[#This Row],[CBeginForm]],"00")</f>
        <v>24</v>
      </c>
      <c r="Z1474" s="11">
        <f t="shared" ref="Z1474:Z1537" ca="1" si="281">_xlfn.NORM.INV(RAND(),Mean,S.D)</f>
        <v>28.320956829261135</v>
      </c>
      <c r="AA1474" s="4" t="str">
        <f ca="1">TEXT(Table5[[#This Row],[CEndForm]],"00")</f>
        <v>28</v>
      </c>
      <c r="AB1474" s="12">
        <f ca="1">Table5[[#This Row],[CEndForm]]+(_xlfn.NORM.INV(RAND(),2,0.75))</f>
        <v>30.869413346438265</v>
      </c>
      <c r="AC1474" s="5" t="str">
        <f ca="1">TEXT(Table5[[#This Row],[CSigForm]],"00")</f>
        <v>31</v>
      </c>
      <c r="AD1474" s="11">
        <v>1686</v>
      </c>
      <c r="AE1474" s="9" t="str">
        <f>TEXT(Table5[[#This Row],[DForm]],"000000")</f>
        <v>001686</v>
      </c>
      <c r="AF1474" s="11">
        <f t="shared" ref="AF1474:AF1537" ca="1" si="282">_xlfn.NORM.INV(RAND(),Mean,S.D)</f>
        <v>31.528030647320392</v>
      </c>
      <c r="AG1474" s="4" t="str">
        <f ca="1">TEXT(Table5[[#This Row],[DBeginForm]],"00")</f>
        <v>32</v>
      </c>
      <c r="AH1474" s="11">
        <f t="shared" ref="AH1474:AH1537" ca="1" si="283">_xlfn.NORM.INV(RAND(),Mean,S.D)</f>
        <v>28.967189829883733</v>
      </c>
      <c r="AI1474" s="4" t="str">
        <f ca="1">TEXT(Table5[[#This Row],[DEndForm]],"00")</f>
        <v>29</v>
      </c>
      <c r="AJ1474" s="12">
        <f ca="1">Table5[[#This Row],[DEndForm]]+(_xlfn.NORM.INV(RAND(),2,0.75))</f>
        <v>31.095844017663246</v>
      </c>
      <c r="AK1474" s="5" t="str">
        <f ca="1">TEXT(Table5[[#This Row],[DSigForm]],"00")</f>
        <v>31</v>
      </c>
      <c r="AL1474" s="11">
        <v>1678</v>
      </c>
      <c r="AM1474" s="9" t="str">
        <f>TEXT(Table5[[#This Row],[EForm]],"000000")</f>
        <v>001678</v>
      </c>
      <c r="AN1474" s="11">
        <f t="shared" ref="AN1474:AN1537" ca="1" si="284">_xlfn.NORM.INV(RAND(),Mean,S.D)</f>
        <v>26.961537326685129</v>
      </c>
      <c r="AO1474" s="4" t="str">
        <f ca="1">TEXT(Table5[[#This Row],[EBeginForm]],"00")</f>
        <v>27</v>
      </c>
      <c r="AP1474" s="11">
        <f t="shared" ref="AP1474:AP1537" ca="1" si="285">_xlfn.NORM.INV(RAND(),Mean,S.D)</f>
        <v>31.506761101655634</v>
      </c>
      <c r="AQ1474" s="4" t="str">
        <f ca="1">TEXT(Table5[[#This Row],[EEndForm]],"00")</f>
        <v>32</v>
      </c>
      <c r="AR1474" s="12">
        <f ca="1">Table5[[#This Row],[EEndForm]]+(_xlfn.NORM.INV(RAND(),2,0.75))</f>
        <v>33.010054086711762</v>
      </c>
      <c r="AS1474" s="5" t="str">
        <f ca="1">TEXT(Table5[[#This Row],[ESigForm]],"00")</f>
        <v>33</v>
      </c>
      <c r="AT1474" s="9">
        <v>1665</v>
      </c>
      <c r="AU1474" s="9" t="str">
        <f>TEXT(Table5[[#This Row],[F]],"000000")</f>
        <v>001665</v>
      </c>
      <c r="AV1474" s="11">
        <f t="shared" ref="AV1474:AV1537" ca="1" si="286">_xlfn.NORM.INV(RAND(),Mean,S.D)</f>
        <v>31.214854157338607</v>
      </c>
      <c r="AW1474" s="4" t="str">
        <f ca="1">TEXT(Table5[[#This Row],[EBeginForm]],"00")</f>
        <v>27</v>
      </c>
      <c r="AX1474" s="11">
        <f t="shared" ref="AX1474:AX1537" ca="1" si="287">_xlfn.NORM.INV(RAND(),Mean,S.D)</f>
        <v>30.300169203320291</v>
      </c>
      <c r="AY1474" s="4" t="str">
        <f ca="1">TEXT(Table5[[#This Row],[EEndForm]],"00")</f>
        <v>32</v>
      </c>
      <c r="AZ1474" s="12">
        <f ca="1">Table5[[#This Row],[EEndForm]]+(_xlfn.NORM.INV(RAND(),2,0.75))</f>
        <v>32.437568009671693</v>
      </c>
      <c r="BA1474" s="5" t="str">
        <f ca="1">TEXT(Table5[[#This Row],[ESigForm]],"00")</f>
        <v>33</v>
      </c>
    </row>
    <row r="1475" spans="1:53" x14ac:dyDescent="0.3">
      <c r="A1475" s="1">
        <v>0</v>
      </c>
      <c r="B1475" s="1" t="s">
        <v>7</v>
      </c>
      <c r="C1475" s="11">
        <v>46063</v>
      </c>
      <c r="D1475" s="8" t="str">
        <f>TEXT(Table5[[#This Row],[Date]],"dd-mm-yyyy")</f>
        <v>10-02-2026</v>
      </c>
      <c r="E1475" s="11" t="str">
        <f>TEXT(Table5[[#This Row],[Date]],"dd/mm/yyyy")</f>
        <v>10/02/2026</v>
      </c>
      <c r="F1475" s="3" t="str">
        <f>DAY(Table5[[#This Row],[Date]])&amp;LOOKUP(DAY(Table5[[#This Row],[Date]]),{1,"st";2,"nd";3,"rd";4,"th";21,"st";22,"nd";23,"rd";24,"th";31,"st"}) &amp; TEXT(Table5[[#This Row],[Date]], " mmm, yyyy")</f>
        <v>10th Feb, 2026</v>
      </c>
      <c r="G1475" s="11">
        <v>1677</v>
      </c>
      <c r="H1475" s="9" t="str">
        <f>TEXT(Table5[[#This Row],[AForm]],"000000")</f>
        <v>001677</v>
      </c>
      <c r="I1475" s="11">
        <f t="shared" ca="1" si="276"/>
        <v>29.643646583359502</v>
      </c>
      <c r="J1475" s="4" t="str">
        <f ca="1">TEXT(Table5[[#This Row],[ABeginForm]],"00")</f>
        <v>30</v>
      </c>
      <c r="K1475" s="11">
        <f t="shared" ca="1" si="277"/>
        <v>32.407461665230677</v>
      </c>
      <c r="L1475" s="4" t="str">
        <f ca="1">TEXT(Table5[[#This Row],[AEndForm]],"00")</f>
        <v>32</v>
      </c>
      <c r="M1475" s="12">
        <f ca="1">Table5[[#This Row],[AEndForm]]+(_xlfn.NORM.INV(RAND(),2,0.75))</f>
        <v>33.986176081009575</v>
      </c>
      <c r="N1475" s="5" t="str">
        <f ca="1">TEXT(Table5[[#This Row],[ASigForm]],"00")</f>
        <v>34</v>
      </c>
      <c r="O1475" s="11" t="s">
        <v>12</v>
      </c>
      <c r="P1475" s="9" t="str">
        <f>TEXT(Table5[[#This Row],[BForm]],"000000")</f>
        <v xml:space="preserve"> </v>
      </c>
      <c r="Q1475" s="11">
        <f t="shared" ca="1" si="278"/>
        <v>30.356089296043237</v>
      </c>
      <c r="R1475" s="4" t="str">
        <f ca="1">TEXT(Table5[[#This Row],[BBeginForm]],"00")</f>
        <v>30</v>
      </c>
      <c r="S1475" s="11">
        <f t="shared" ca="1" si="279"/>
        <v>27.154029944655484</v>
      </c>
      <c r="T1475" s="4" t="str">
        <f ca="1">TEXT(Table5[[#This Row],[BEndForm]],"00")</f>
        <v>27</v>
      </c>
      <c r="U1475" s="12">
        <f ca="1">Table5[[#This Row],[BEndForm]]+(_xlfn.NORM.INV(RAND(),2,0.75))</f>
        <v>29.092931994897114</v>
      </c>
      <c r="V1475" s="5" t="str">
        <f ca="1">TEXT(Table5[[#This Row],[BSigForm]],"00")</f>
        <v>29</v>
      </c>
      <c r="W1475" s="6" t="s">
        <v>11</v>
      </c>
      <c r="X1475" s="11">
        <f t="shared" ca="1" si="280"/>
        <v>23.214594511141911</v>
      </c>
      <c r="Y1475" s="4" t="str">
        <f ca="1">TEXT(Table5[[#This Row],[CBeginForm]],"00")</f>
        <v>23</v>
      </c>
      <c r="Z1475" s="11">
        <f t="shared" ca="1" si="281"/>
        <v>30.974000539731897</v>
      </c>
      <c r="AA1475" s="4" t="str">
        <f ca="1">TEXT(Table5[[#This Row],[CEndForm]],"00")</f>
        <v>31</v>
      </c>
      <c r="AB1475" s="12">
        <f ca="1">Table5[[#This Row],[CEndForm]]+(_xlfn.NORM.INV(RAND(),2,0.75))</f>
        <v>32.565291708956281</v>
      </c>
      <c r="AC1475" s="5" t="str">
        <f ca="1">TEXT(Table5[[#This Row],[CSigForm]],"00")</f>
        <v>33</v>
      </c>
      <c r="AD1475" s="11">
        <v>1687</v>
      </c>
      <c r="AE1475" s="9" t="str">
        <f>TEXT(Table5[[#This Row],[DForm]],"000000")</f>
        <v>001687</v>
      </c>
      <c r="AF1475" s="11">
        <f t="shared" ca="1" si="282"/>
        <v>28.538333611131929</v>
      </c>
      <c r="AG1475" s="4" t="str">
        <f ca="1">TEXT(Table5[[#This Row],[DBeginForm]],"00")</f>
        <v>29</v>
      </c>
      <c r="AH1475" s="11">
        <f t="shared" ca="1" si="283"/>
        <v>29.252546088460171</v>
      </c>
      <c r="AI1475" s="4" t="str">
        <f ca="1">TEXT(Table5[[#This Row],[DEndForm]],"00")</f>
        <v>29</v>
      </c>
      <c r="AJ1475" s="12">
        <f ca="1">Table5[[#This Row],[DEndForm]]+(_xlfn.NORM.INV(RAND(),2,0.75))</f>
        <v>31.932347477892336</v>
      </c>
      <c r="AK1475" s="5" t="str">
        <f ca="1">TEXT(Table5[[#This Row],[DSigForm]],"00")</f>
        <v>32</v>
      </c>
      <c r="AL1475" s="11">
        <v>1679</v>
      </c>
      <c r="AM1475" s="9" t="str">
        <f>TEXT(Table5[[#This Row],[EForm]],"000000")</f>
        <v>001679</v>
      </c>
      <c r="AN1475" s="11">
        <f t="shared" ca="1" si="284"/>
        <v>30.949597205075136</v>
      </c>
      <c r="AO1475" s="4" t="str">
        <f ca="1">TEXT(Table5[[#This Row],[EBeginForm]],"00")</f>
        <v>31</v>
      </c>
      <c r="AP1475" s="11">
        <f t="shared" ca="1" si="285"/>
        <v>34.927180443967885</v>
      </c>
      <c r="AQ1475" s="4" t="str">
        <f ca="1">TEXT(Table5[[#This Row],[EEndForm]],"00")</f>
        <v>35</v>
      </c>
      <c r="AR1475" s="12">
        <f ca="1">Table5[[#This Row],[EEndForm]]+(_xlfn.NORM.INV(RAND(),2,0.75))</f>
        <v>36.004481539755432</v>
      </c>
      <c r="AS1475" s="5" t="str">
        <f ca="1">TEXT(Table5[[#This Row],[ESigForm]],"00")</f>
        <v>36</v>
      </c>
      <c r="AT1475" s="9">
        <v>1666</v>
      </c>
      <c r="AU1475" s="9" t="str">
        <f>TEXT(Table5[[#This Row],[F]],"000000")</f>
        <v>001666</v>
      </c>
      <c r="AV1475" s="11">
        <f t="shared" ca="1" si="286"/>
        <v>28.683241082265919</v>
      </c>
      <c r="AW1475" s="4" t="str">
        <f ca="1">TEXT(Table5[[#This Row],[EBeginForm]],"00")</f>
        <v>31</v>
      </c>
      <c r="AX1475" s="11">
        <f t="shared" ca="1" si="287"/>
        <v>29.274442044861349</v>
      </c>
      <c r="AY1475" s="4" t="str">
        <f ca="1">TEXT(Table5[[#This Row],[EEndForm]],"00")</f>
        <v>35</v>
      </c>
      <c r="AZ1475" s="12">
        <f ca="1">Table5[[#This Row],[EEndForm]]+(_xlfn.NORM.INV(RAND(),2,0.75))</f>
        <v>38.212390518473008</v>
      </c>
      <c r="BA1475" s="5" t="str">
        <f ca="1">TEXT(Table5[[#This Row],[ESigForm]],"00")</f>
        <v>36</v>
      </c>
    </row>
    <row r="1476" spans="1:53" x14ac:dyDescent="0.3">
      <c r="A1476" s="1">
        <v>0</v>
      </c>
      <c r="B1476" s="1" t="s">
        <v>8</v>
      </c>
      <c r="C1476" s="11">
        <v>46064</v>
      </c>
      <c r="D1476" s="8" t="str">
        <f>TEXT(Table5[[#This Row],[Date]],"dd-mm-yyyy")</f>
        <v>11-02-2026</v>
      </c>
      <c r="E1476" s="11" t="str">
        <f>TEXT(Table5[[#This Row],[Date]],"dd/mm/yyyy")</f>
        <v>11/02/2026</v>
      </c>
      <c r="F1476" s="3" t="str">
        <f>DAY(Table5[[#This Row],[Date]])&amp;LOOKUP(DAY(Table5[[#This Row],[Date]]),{1,"st";2,"nd";3,"rd";4,"th";21,"st";22,"nd";23,"rd";24,"th";31,"st"}) &amp; TEXT(Table5[[#This Row],[Date]], " mmm, yyyy")</f>
        <v>11th Feb, 2026</v>
      </c>
      <c r="G1476" s="11">
        <v>1678</v>
      </c>
      <c r="H1476" s="9" t="str">
        <f>TEXT(Table5[[#This Row],[AForm]],"000000")</f>
        <v>001678</v>
      </c>
      <c r="I1476" s="11">
        <f t="shared" ca="1" si="276"/>
        <v>29.816239862332619</v>
      </c>
      <c r="J1476" s="4" t="str">
        <f ca="1">TEXT(Table5[[#This Row],[ABeginForm]],"00")</f>
        <v>30</v>
      </c>
      <c r="K1476" s="11">
        <f t="shared" ca="1" si="277"/>
        <v>28.841489591991358</v>
      </c>
      <c r="L1476" s="4" t="str">
        <f ca="1">TEXT(Table5[[#This Row],[AEndForm]],"00")</f>
        <v>29</v>
      </c>
      <c r="M1476" s="12">
        <f ca="1">Table5[[#This Row],[AEndForm]]+(_xlfn.NORM.INV(RAND(),2,0.75))</f>
        <v>31.160003174176168</v>
      </c>
      <c r="N1476" s="5" t="str">
        <f ca="1">TEXT(Table5[[#This Row],[ASigForm]],"00")</f>
        <v>31</v>
      </c>
      <c r="O1476" s="11" t="s">
        <v>12</v>
      </c>
      <c r="P1476" s="9" t="str">
        <f>TEXT(Table5[[#This Row],[BForm]],"000000")</f>
        <v xml:space="preserve"> </v>
      </c>
      <c r="Q1476" s="11">
        <f t="shared" ca="1" si="278"/>
        <v>32.597678475894831</v>
      </c>
      <c r="R1476" s="4" t="str">
        <f ca="1">TEXT(Table5[[#This Row],[BBeginForm]],"00")</f>
        <v>33</v>
      </c>
      <c r="S1476" s="11">
        <f t="shared" ca="1" si="279"/>
        <v>29.454700050096445</v>
      </c>
      <c r="T1476" s="4" t="str">
        <f ca="1">TEXT(Table5[[#This Row],[BEndForm]],"00")</f>
        <v>29</v>
      </c>
      <c r="U1476" s="12">
        <f ca="1">Table5[[#This Row],[BEndForm]]+(_xlfn.NORM.INV(RAND(),2,0.75))</f>
        <v>31.593751737993138</v>
      </c>
      <c r="V1476" s="5" t="str">
        <f ca="1">TEXT(Table5[[#This Row],[BSigForm]],"00")</f>
        <v>32</v>
      </c>
      <c r="W1476" s="6" t="s">
        <v>11</v>
      </c>
      <c r="X1476" s="11">
        <f t="shared" ca="1" si="280"/>
        <v>25.892013500350188</v>
      </c>
      <c r="Y1476" s="4" t="str">
        <f ca="1">TEXT(Table5[[#This Row],[CBeginForm]],"00")</f>
        <v>26</v>
      </c>
      <c r="Z1476" s="11">
        <f t="shared" ca="1" si="281"/>
        <v>33.471539530909013</v>
      </c>
      <c r="AA1476" s="4" t="str">
        <f ca="1">TEXT(Table5[[#This Row],[CEndForm]],"00")</f>
        <v>33</v>
      </c>
      <c r="AB1476" s="12">
        <f ca="1">Table5[[#This Row],[CEndForm]]+(_xlfn.NORM.INV(RAND(),2,0.75))</f>
        <v>36.564832764969012</v>
      </c>
      <c r="AC1476" s="5" t="str">
        <f ca="1">TEXT(Table5[[#This Row],[CSigForm]],"00")</f>
        <v>37</v>
      </c>
      <c r="AD1476" s="11">
        <v>1688</v>
      </c>
      <c r="AE1476" s="9" t="str">
        <f>TEXT(Table5[[#This Row],[DForm]],"000000")</f>
        <v>001688</v>
      </c>
      <c r="AF1476" s="11">
        <f t="shared" ca="1" si="282"/>
        <v>36.945050334896969</v>
      </c>
      <c r="AG1476" s="4" t="str">
        <f ca="1">TEXT(Table5[[#This Row],[DBeginForm]],"00")</f>
        <v>37</v>
      </c>
      <c r="AH1476" s="11">
        <f t="shared" ca="1" si="283"/>
        <v>27.908505363725666</v>
      </c>
      <c r="AI1476" s="4" t="str">
        <f ca="1">TEXT(Table5[[#This Row],[DEndForm]],"00")</f>
        <v>28</v>
      </c>
      <c r="AJ1476" s="12">
        <f ca="1">Table5[[#This Row],[DEndForm]]+(_xlfn.NORM.INV(RAND(),2,0.75))</f>
        <v>29.937997588095669</v>
      </c>
      <c r="AK1476" s="5" t="str">
        <f ca="1">TEXT(Table5[[#This Row],[DSigForm]],"00")</f>
        <v>30</v>
      </c>
      <c r="AL1476" s="11">
        <v>1680</v>
      </c>
      <c r="AM1476" s="9" t="str">
        <f>TEXT(Table5[[#This Row],[EForm]],"000000")</f>
        <v>001680</v>
      </c>
      <c r="AN1476" s="11">
        <f t="shared" ca="1" si="284"/>
        <v>29.179036309795663</v>
      </c>
      <c r="AO1476" s="4" t="str">
        <f ca="1">TEXT(Table5[[#This Row],[EBeginForm]],"00")</f>
        <v>29</v>
      </c>
      <c r="AP1476" s="11">
        <f t="shared" ca="1" si="285"/>
        <v>28.227532311188842</v>
      </c>
      <c r="AQ1476" s="4" t="str">
        <f ca="1">TEXT(Table5[[#This Row],[EEndForm]],"00")</f>
        <v>28</v>
      </c>
      <c r="AR1476" s="12">
        <f ca="1">Table5[[#This Row],[EEndForm]]+(_xlfn.NORM.INV(RAND(),2,0.75))</f>
        <v>30.107286962006484</v>
      </c>
      <c r="AS1476" s="5" t="str">
        <f ca="1">TEXT(Table5[[#This Row],[ESigForm]],"00")</f>
        <v>30</v>
      </c>
      <c r="AT1476" s="9">
        <v>1667</v>
      </c>
      <c r="AU1476" s="9" t="str">
        <f>TEXT(Table5[[#This Row],[F]],"000000")</f>
        <v>001667</v>
      </c>
      <c r="AV1476" s="11">
        <f t="shared" ca="1" si="286"/>
        <v>28.718904527559488</v>
      </c>
      <c r="AW1476" s="4" t="str">
        <f ca="1">TEXT(Table5[[#This Row],[EBeginForm]],"00")</f>
        <v>29</v>
      </c>
      <c r="AX1476" s="11">
        <f t="shared" ca="1" si="287"/>
        <v>28.628896069340829</v>
      </c>
      <c r="AY1476" s="4" t="str">
        <f ca="1">TEXT(Table5[[#This Row],[EEndForm]],"00")</f>
        <v>28</v>
      </c>
      <c r="AZ1476" s="12">
        <f ca="1">Table5[[#This Row],[EEndForm]]+(_xlfn.NORM.INV(RAND(),2,0.75))</f>
        <v>31.128408309383417</v>
      </c>
      <c r="BA1476" s="5" t="str">
        <f ca="1">TEXT(Table5[[#This Row],[ESigForm]],"00")</f>
        <v>30</v>
      </c>
    </row>
    <row r="1477" spans="1:53" x14ac:dyDescent="0.3">
      <c r="A1477" s="1">
        <v>0</v>
      </c>
      <c r="B1477" s="1" t="s">
        <v>9</v>
      </c>
      <c r="C1477" s="11">
        <v>46065</v>
      </c>
      <c r="D1477" s="8" t="str">
        <f>TEXT(Table5[[#This Row],[Date]],"dd-mm-yyyy")</f>
        <v>12-02-2026</v>
      </c>
      <c r="E1477" s="11" t="str">
        <f>TEXT(Table5[[#This Row],[Date]],"dd/mm/yyyy")</f>
        <v>12/02/2026</v>
      </c>
      <c r="F1477" s="3" t="str">
        <f>DAY(Table5[[#This Row],[Date]])&amp;LOOKUP(DAY(Table5[[#This Row],[Date]]),{1,"st";2,"nd";3,"rd";4,"th";21,"st";22,"nd";23,"rd";24,"th";31,"st"}) &amp; TEXT(Table5[[#This Row],[Date]], " mmm, yyyy")</f>
        <v>12th Feb, 2026</v>
      </c>
      <c r="G1477" s="11">
        <v>1679</v>
      </c>
      <c r="H1477" s="9" t="str">
        <f>TEXT(Table5[[#This Row],[AForm]],"000000")</f>
        <v>001679</v>
      </c>
      <c r="I1477" s="11">
        <f t="shared" ca="1" si="276"/>
        <v>23.815402951817504</v>
      </c>
      <c r="J1477" s="4" t="str">
        <f ca="1">TEXT(Table5[[#This Row],[ABeginForm]],"00")</f>
        <v>24</v>
      </c>
      <c r="K1477" s="11">
        <f t="shared" ca="1" si="277"/>
        <v>38.430725593400481</v>
      </c>
      <c r="L1477" s="4" t="str">
        <f ca="1">TEXT(Table5[[#This Row],[AEndForm]],"00")</f>
        <v>38</v>
      </c>
      <c r="M1477" s="12">
        <f ca="1">Table5[[#This Row],[AEndForm]]+(_xlfn.NORM.INV(RAND(),2,0.75))</f>
        <v>40.371810979940193</v>
      </c>
      <c r="N1477" s="5" t="str">
        <f ca="1">TEXT(Table5[[#This Row],[ASigForm]],"00")</f>
        <v>40</v>
      </c>
      <c r="O1477" s="11" t="s">
        <v>12</v>
      </c>
      <c r="P1477" s="9" t="str">
        <f>TEXT(Table5[[#This Row],[BForm]],"000000")</f>
        <v xml:space="preserve"> </v>
      </c>
      <c r="Q1477" s="11">
        <f t="shared" ca="1" si="278"/>
        <v>32.270896434923429</v>
      </c>
      <c r="R1477" s="4" t="str">
        <f ca="1">TEXT(Table5[[#This Row],[BBeginForm]],"00")</f>
        <v>32</v>
      </c>
      <c r="S1477" s="11">
        <f t="shared" ca="1" si="279"/>
        <v>29.117850765111161</v>
      </c>
      <c r="T1477" s="4" t="str">
        <f ca="1">TEXT(Table5[[#This Row],[BEndForm]],"00")</f>
        <v>29</v>
      </c>
      <c r="U1477" s="12">
        <f ca="1">Table5[[#This Row],[BEndForm]]+(_xlfn.NORM.INV(RAND(),2,0.75))</f>
        <v>31.557969665206727</v>
      </c>
      <c r="V1477" s="5" t="str">
        <f ca="1">TEXT(Table5[[#This Row],[BSigForm]],"00")</f>
        <v>32</v>
      </c>
      <c r="W1477" s="6" t="s">
        <v>11</v>
      </c>
      <c r="X1477" s="11">
        <f t="shared" ca="1" si="280"/>
        <v>26.990117354590353</v>
      </c>
      <c r="Y1477" s="4" t="str">
        <f ca="1">TEXT(Table5[[#This Row],[CBeginForm]],"00")</f>
        <v>27</v>
      </c>
      <c r="Z1477" s="11">
        <f t="shared" ca="1" si="281"/>
        <v>31.082575341956368</v>
      </c>
      <c r="AA1477" s="4" t="str">
        <f ca="1">TEXT(Table5[[#This Row],[CEndForm]],"00")</f>
        <v>31</v>
      </c>
      <c r="AB1477" s="12">
        <f ca="1">Table5[[#This Row],[CEndForm]]+(_xlfn.NORM.INV(RAND(),2,0.75))</f>
        <v>32.804250376216793</v>
      </c>
      <c r="AC1477" s="5" t="str">
        <f ca="1">TEXT(Table5[[#This Row],[CSigForm]],"00")</f>
        <v>33</v>
      </c>
      <c r="AD1477" s="11">
        <v>1689</v>
      </c>
      <c r="AE1477" s="9" t="str">
        <f>TEXT(Table5[[#This Row],[DForm]],"000000")</f>
        <v>001689</v>
      </c>
      <c r="AF1477" s="11">
        <f t="shared" ca="1" si="282"/>
        <v>28.759237423918901</v>
      </c>
      <c r="AG1477" s="4" t="str">
        <f ca="1">TEXT(Table5[[#This Row],[DBeginForm]],"00")</f>
        <v>29</v>
      </c>
      <c r="AH1477" s="11">
        <f t="shared" ca="1" si="283"/>
        <v>32.242911089307981</v>
      </c>
      <c r="AI1477" s="4" t="str">
        <f ca="1">TEXT(Table5[[#This Row],[DEndForm]],"00")</f>
        <v>32</v>
      </c>
      <c r="AJ1477" s="12">
        <f ca="1">Table5[[#This Row],[DEndForm]]+(_xlfn.NORM.INV(RAND(),2,0.75))</f>
        <v>35.268409369350209</v>
      </c>
      <c r="AK1477" s="5" t="str">
        <f ca="1">TEXT(Table5[[#This Row],[DSigForm]],"00")</f>
        <v>35</v>
      </c>
      <c r="AL1477" s="11">
        <v>1681</v>
      </c>
      <c r="AM1477" s="9" t="str">
        <f>TEXT(Table5[[#This Row],[EForm]],"000000")</f>
        <v>001681</v>
      </c>
      <c r="AN1477" s="11">
        <f t="shared" ca="1" si="284"/>
        <v>30.268882167153365</v>
      </c>
      <c r="AO1477" s="4" t="str">
        <f ca="1">TEXT(Table5[[#This Row],[EBeginForm]],"00")</f>
        <v>30</v>
      </c>
      <c r="AP1477" s="11">
        <f t="shared" ca="1" si="285"/>
        <v>36.181202526098104</v>
      </c>
      <c r="AQ1477" s="4" t="str">
        <f ca="1">TEXT(Table5[[#This Row],[EEndForm]],"00")</f>
        <v>36</v>
      </c>
      <c r="AR1477" s="12">
        <f ca="1">Table5[[#This Row],[EEndForm]]+(_xlfn.NORM.INV(RAND(),2,0.75))</f>
        <v>38.426886374481541</v>
      </c>
      <c r="AS1477" s="5" t="str">
        <f ca="1">TEXT(Table5[[#This Row],[ESigForm]],"00")</f>
        <v>38</v>
      </c>
      <c r="AT1477" s="9">
        <v>1668</v>
      </c>
      <c r="AU1477" s="9" t="str">
        <f>TEXT(Table5[[#This Row],[F]],"000000")</f>
        <v>001668</v>
      </c>
      <c r="AV1477" s="11">
        <f t="shared" ca="1" si="286"/>
        <v>32.984513113596634</v>
      </c>
      <c r="AW1477" s="4" t="str">
        <f ca="1">TEXT(Table5[[#This Row],[EBeginForm]],"00")</f>
        <v>30</v>
      </c>
      <c r="AX1477" s="11">
        <f t="shared" ca="1" si="287"/>
        <v>26.023588126268386</v>
      </c>
      <c r="AY1477" s="4" t="str">
        <f ca="1">TEXT(Table5[[#This Row],[EEndForm]],"00")</f>
        <v>36</v>
      </c>
      <c r="AZ1477" s="12">
        <f ca="1">Table5[[#This Row],[EEndForm]]+(_xlfn.NORM.INV(RAND(),2,0.75))</f>
        <v>38.500094646378017</v>
      </c>
      <c r="BA1477" s="5" t="str">
        <f ca="1">TEXT(Table5[[#This Row],[ESigForm]],"00")</f>
        <v>38</v>
      </c>
    </row>
    <row r="1478" spans="1:53" x14ac:dyDescent="0.3">
      <c r="A1478" s="1">
        <v>0</v>
      </c>
      <c r="B1478" s="1" t="s">
        <v>10</v>
      </c>
      <c r="C1478" s="11">
        <v>46066</v>
      </c>
      <c r="D1478" s="8" t="str">
        <f>TEXT(Table5[[#This Row],[Date]],"dd-mm-yyyy")</f>
        <v>13-02-2026</v>
      </c>
      <c r="E1478" s="11" t="str">
        <f>TEXT(Table5[[#This Row],[Date]],"dd/mm/yyyy")</f>
        <v>13/02/2026</v>
      </c>
      <c r="F1478" s="3" t="str">
        <f>DAY(Table5[[#This Row],[Date]])&amp;LOOKUP(DAY(Table5[[#This Row],[Date]]),{1,"st";2,"nd";3,"rd";4,"th";21,"st";22,"nd";23,"rd";24,"th";31,"st"}) &amp; TEXT(Table5[[#This Row],[Date]], " mmm, yyyy")</f>
        <v>13th Feb, 2026</v>
      </c>
      <c r="G1478" s="11">
        <v>1680</v>
      </c>
      <c r="H1478" s="9" t="str">
        <f>TEXT(Table5[[#This Row],[AForm]],"000000")</f>
        <v>001680</v>
      </c>
      <c r="I1478" s="11">
        <f t="shared" ca="1" si="276"/>
        <v>28.093308053362314</v>
      </c>
      <c r="J1478" s="4" t="str">
        <f ca="1">TEXT(Table5[[#This Row],[ABeginForm]],"00")</f>
        <v>28</v>
      </c>
      <c r="K1478" s="11">
        <f t="shared" ca="1" si="277"/>
        <v>26.15058612646683</v>
      </c>
      <c r="L1478" s="4" t="str">
        <f ca="1">TEXT(Table5[[#This Row],[AEndForm]],"00")</f>
        <v>26</v>
      </c>
      <c r="M1478" s="12">
        <f ca="1">Table5[[#This Row],[AEndForm]]+(_xlfn.NORM.INV(RAND(),2,0.75))</f>
        <v>27.886200097750582</v>
      </c>
      <c r="N1478" s="5" t="str">
        <f ca="1">TEXT(Table5[[#This Row],[ASigForm]],"00")</f>
        <v>28</v>
      </c>
      <c r="O1478" s="11" t="s">
        <v>12</v>
      </c>
      <c r="P1478" s="9" t="str">
        <f>TEXT(Table5[[#This Row],[BForm]],"000000")</f>
        <v xml:space="preserve"> </v>
      </c>
      <c r="Q1478" s="11">
        <f t="shared" ca="1" si="278"/>
        <v>31.341561778034329</v>
      </c>
      <c r="R1478" s="4" t="str">
        <f ca="1">TEXT(Table5[[#This Row],[BBeginForm]],"00")</f>
        <v>31</v>
      </c>
      <c r="S1478" s="11">
        <f t="shared" ca="1" si="279"/>
        <v>27.714765361283717</v>
      </c>
      <c r="T1478" s="4" t="str">
        <f ca="1">TEXT(Table5[[#This Row],[BEndForm]],"00")</f>
        <v>28</v>
      </c>
      <c r="U1478" s="12">
        <f ca="1">Table5[[#This Row],[BEndForm]]+(_xlfn.NORM.INV(RAND(),2,0.75))</f>
        <v>29.852171131988616</v>
      </c>
      <c r="V1478" s="5" t="str">
        <f ca="1">TEXT(Table5[[#This Row],[BSigForm]],"00")</f>
        <v>30</v>
      </c>
      <c r="W1478" s="6" t="s">
        <v>11</v>
      </c>
      <c r="X1478" s="11">
        <f t="shared" ca="1" si="280"/>
        <v>27.084156264762488</v>
      </c>
      <c r="Y1478" s="4" t="str">
        <f ca="1">TEXT(Table5[[#This Row],[CBeginForm]],"00")</f>
        <v>27</v>
      </c>
      <c r="Z1478" s="11">
        <f t="shared" ca="1" si="281"/>
        <v>34.801815310922386</v>
      </c>
      <c r="AA1478" s="4" t="str">
        <f ca="1">TEXT(Table5[[#This Row],[CEndForm]],"00")</f>
        <v>35</v>
      </c>
      <c r="AB1478" s="12">
        <f ca="1">Table5[[#This Row],[CEndForm]]+(_xlfn.NORM.INV(RAND(),2,0.75))</f>
        <v>37.709944418438631</v>
      </c>
      <c r="AC1478" s="5" t="str">
        <f ca="1">TEXT(Table5[[#This Row],[CSigForm]],"00")</f>
        <v>38</v>
      </c>
      <c r="AD1478" s="11">
        <v>1690</v>
      </c>
      <c r="AE1478" s="9" t="str">
        <f>TEXT(Table5[[#This Row],[DForm]],"000000")</f>
        <v>001690</v>
      </c>
      <c r="AF1478" s="11">
        <f t="shared" ca="1" si="282"/>
        <v>25.943672451268604</v>
      </c>
      <c r="AG1478" s="4" t="str">
        <f ca="1">TEXT(Table5[[#This Row],[DBeginForm]],"00")</f>
        <v>26</v>
      </c>
      <c r="AH1478" s="11">
        <f t="shared" ca="1" si="283"/>
        <v>33.85317946415536</v>
      </c>
      <c r="AI1478" s="4" t="str">
        <f ca="1">TEXT(Table5[[#This Row],[DEndForm]],"00")</f>
        <v>34</v>
      </c>
      <c r="AJ1478" s="12">
        <f ca="1">Table5[[#This Row],[DEndForm]]+(_xlfn.NORM.INV(RAND(),2,0.75))</f>
        <v>35.330782578982415</v>
      </c>
      <c r="AK1478" s="5" t="str">
        <f ca="1">TEXT(Table5[[#This Row],[DSigForm]],"00")</f>
        <v>35</v>
      </c>
      <c r="AL1478" s="11">
        <v>1682</v>
      </c>
      <c r="AM1478" s="9" t="str">
        <f>TEXT(Table5[[#This Row],[EForm]],"000000")</f>
        <v>001682</v>
      </c>
      <c r="AN1478" s="11">
        <f t="shared" ca="1" si="284"/>
        <v>33.558606804309136</v>
      </c>
      <c r="AO1478" s="4" t="str">
        <f ca="1">TEXT(Table5[[#This Row],[EBeginForm]],"00")</f>
        <v>34</v>
      </c>
      <c r="AP1478" s="11">
        <f t="shared" ca="1" si="285"/>
        <v>25.091333401785896</v>
      </c>
      <c r="AQ1478" s="4" t="str">
        <f ca="1">TEXT(Table5[[#This Row],[EEndForm]],"00")</f>
        <v>25</v>
      </c>
      <c r="AR1478" s="12">
        <f ca="1">Table5[[#This Row],[EEndForm]]+(_xlfn.NORM.INV(RAND(),2,0.75))</f>
        <v>26.552364682769213</v>
      </c>
      <c r="AS1478" s="5" t="str">
        <f ca="1">TEXT(Table5[[#This Row],[ESigForm]],"00")</f>
        <v>27</v>
      </c>
      <c r="AT1478" s="9">
        <v>1669</v>
      </c>
      <c r="AU1478" s="9" t="str">
        <f>TEXT(Table5[[#This Row],[F]],"000000")</f>
        <v>001669</v>
      </c>
      <c r="AV1478" s="11">
        <f t="shared" ca="1" si="286"/>
        <v>23.377578298534107</v>
      </c>
      <c r="AW1478" s="4" t="str">
        <f ca="1">TEXT(Table5[[#This Row],[EBeginForm]],"00")</f>
        <v>34</v>
      </c>
      <c r="AX1478" s="11">
        <f t="shared" ca="1" si="287"/>
        <v>29.620097294878764</v>
      </c>
      <c r="AY1478" s="4" t="str">
        <f ca="1">TEXT(Table5[[#This Row],[EEndForm]],"00")</f>
        <v>25</v>
      </c>
      <c r="AZ1478" s="12">
        <f ca="1">Table5[[#This Row],[EEndForm]]+(_xlfn.NORM.INV(RAND(),2,0.75))</f>
        <v>26.865462284023081</v>
      </c>
      <c r="BA1478" s="5" t="str">
        <f ca="1">TEXT(Table5[[#This Row],[ESigForm]],"00")</f>
        <v>27</v>
      </c>
    </row>
    <row r="1479" spans="1:53" x14ac:dyDescent="0.3">
      <c r="A1479" s="1">
        <v>0</v>
      </c>
      <c r="B1479" s="1" t="s">
        <v>5</v>
      </c>
      <c r="C1479" s="11">
        <v>46067</v>
      </c>
      <c r="D1479" s="8" t="str">
        <f>TEXT(Table5[[#This Row],[Date]],"dd-mm-yyyy")</f>
        <v>14-02-2026</v>
      </c>
      <c r="E1479" s="11" t="str">
        <f>TEXT(Table5[[#This Row],[Date]],"dd/mm/yyyy")</f>
        <v>14/02/2026</v>
      </c>
      <c r="F1479" s="3" t="str">
        <f>DAY(Table5[[#This Row],[Date]])&amp;LOOKUP(DAY(Table5[[#This Row],[Date]]),{1,"st";2,"nd";3,"rd";4,"th";21,"st";22,"nd";23,"rd";24,"th";31,"st"}) &amp; TEXT(Table5[[#This Row],[Date]], " mmm, yyyy")</f>
        <v>14th Feb, 2026</v>
      </c>
      <c r="G1479" s="11">
        <v>1681</v>
      </c>
      <c r="H1479" s="9" t="str">
        <f>TEXT(Table5[[#This Row],[AForm]],"000000")</f>
        <v>001681</v>
      </c>
      <c r="I1479" s="11">
        <f t="shared" ca="1" si="276"/>
        <v>32.719144003458645</v>
      </c>
      <c r="J1479" s="4" t="str">
        <f ca="1">TEXT(Table5[[#This Row],[ABeginForm]],"00")</f>
        <v>33</v>
      </c>
      <c r="K1479" s="11">
        <f t="shared" ca="1" si="277"/>
        <v>25.500473300225856</v>
      </c>
      <c r="L1479" s="4" t="str">
        <f ca="1">TEXT(Table5[[#This Row],[AEndForm]],"00")</f>
        <v>26</v>
      </c>
      <c r="M1479" s="12">
        <f ca="1">Table5[[#This Row],[AEndForm]]+(_xlfn.NORM.INV(RAND(),2,0.75))</f>
        <v>27.492675179211481</v>
      </c>
      <c r="N1479" s="5" t="str">
        <f ca="1">TEXT(Table5[[#This Row],[ASigForm]],"00")</f>
        <v>27</v>
      </c>
      <c r="O1479" s="11" t="s">
        <v>12</v>
      </c>
      <c r="P1479" s="9" t="str">
        <f>TEXT(Table5[[#This Row],[BForm]],"000000")</f>
        <v xml:space="preserve"> </v>
      </c>
      <c r="Q1479" s="11">
        <f t="shared" ca="1" si="278"/>
        <v>27.054194378215449</v>
      </c>
      <c r="R1479" s="4" t="str">
        <f ca="1">TEXT(Table5[[#This Row],[BBeginForm]],"00")</f>
        <v>27</v>
      </c>
      <c r="S1479" s="11">
        <f t="shared" ca="1" si="279"/>
        <v>31.776183361228842</v>
      </c>
      <c r="T1479" s="4" t="str">
        <f ca="1">TEXT(Table5[[#This Row],[BEndForm]],"00")</f>
        <v>32</v>
      </c>
      <c r="U1479" s="12">
        <f ca="1">Table5[[#This Row],[BEndForm]]+(_xlfn.NORM.INV(RAND(),2,0.75))</f>
        <v>33.461431452098168</v>
      </c>
      <c r="V1479" s="5" t="str">
        <f ca="1">TEXT(Table5[[#This Row],[BSigForm]],"00")</f>
        <v>33</v>
      </c>
      <c r="W1479" s="6" t="s">
        <v>11</v>
      </c>
      <c r="X1479" s="11">
        <f t="shared" ca="1" si="280"/>
        <v>23.798693914655736</v>
      </c>
      <c r="Y1479" s="4" t="str">
        <f ca="1">TEXT(Table5[[#This Row],[CBeginForm]],"00")</f>
        <v>24</v>
      </c>
      <c r="Z1479" s="11">
        <f t="shared" ca="1" si="281"/>
        <v>29.197612671608546</v>
      </c>
      <c r="AA1479" s="4" t="str">
        <f ca="1">TEXT(Table5[[#This Row],[CEndForm]],"00")</f>
        <v>29</v>
      </c>
      <c r="AB1479" s="12">
        <f ca="1">Table5[[#This Row],[CEndForm]]+(_xlfn.NORM.INV(RAND(),2,0.75))</f>
        <v>30.991037656096999</v>
      </c>
      <c r="AC1479" s="5" t="str">
        <f ca="1">TEXT(Table5[[#This Row],[CSigForm]],"00")</f>
        <v>31</v>
      </c>
      <c r="AD1479" s="11">
        <v>1691</v>
      </c>
      <c r="AE1479" s="9" t="str">
        <f>TEXT(Table5[[#This Row],[DForm]],"000000")</f>
        <v>001691</v>
      </c>
      <c r="AF1479" s="11">
        <f t="shared" ca="1" si="282"/>
        <v>33.769217415829729</v>
      </c>
      <c r="AG1479" s="4" t="str">
        <f ca="1">TEXT(Table5[[#This Row],[DBeginForm]],"00")</f>
        <v>34</v>
      </c>
      <c r="AH1479" s="11">
        <f t="shared" ca="1" si="283"/>
        <v>32.01390815042307</v>
      </c>
      <c r="AI1479" s="4" t="str">
        <f ca="1">TEXT(Table5[[#This Row],[DEndForm]],"00")</f>
        <v>32</v>
      </c>
      <c r="AJ1479" s="12">
        <f ca="1">Table5[[#This Row],[DEndForm]]+(_xlfn.NORM.INV(RAND(),2,0.75))</f>
        <v>34.752203105063479</v>
      </c>
      <c r="AK1479" s="5" t="str">
        <f ca="1">TEXT(Table5[[#This Row],[DSigForm]],"00")</f>
        <v>35</v>
      </c>
      <c r="AL1479" s="11">
        <v>1683</v>
      </c>
      <c r="AM1479" s="9" t="str">
        <f>TEXT(Table5[[#This Row],[EForm]],"000000")</f>
        <v>001683</v>
      </c>
      <c r="AN1479" s="11">
        <f t="shared" ca="1" si="284"/>
        <v>32.780984848142239</v>
      </c>
      <c r="AO1479" s="4" t="str">
        <f ca="1">TEXT(Table5[[#This Row],[EBeginForm]],"00")</f>
        <v>33</v>
      </c>
      <c r="AP1479" s="11">
        <f t="shared" ca="1" si="285"/>
        <v>24.563200236868205</v>
      </c>
      <c r="AQ1479" s="4" t="str">
        <f ca="1">TEXT(Table5[[#This Row],[EEndForm]],"00")</f>
        <v>25</v>
      </c>
      <c r="AR1479" s="12">
        <f ca="1">Table5[[#This Row],[EEndForm]]+(_xlfn.NORM.INV(RAND(),2,0.75))</f>
        <v>27.521104825170514</v>
      </c>
      <c r="AS1479" s="5" t="str">
        <f ca="1">TEXT(Table5[[#This Row],[ESigForm]],"00")</f>
        <v>28</v>
      </c>
      <c r="AT1479" s="9">
        <v>1670</v>
      </c>
      <c r="AU1479" s="9" t="str">
        <f>TEXT(Table5[[#This Row],[F]],"000000")</f>
        <v>001670</v>
      </c>
      <c r="AV1479" s="11">
        <f t="shared" ca="1" si="286"/>
        <v>22.803255547495894</v>
      </c>
      <c r="AW1479" s="4" t="str">
        <f ca="1">TEXT(Table5[[#This Row],[EBeginForm]],"00")</f>
        <v>33</v>
      </c>
      <c r="AX1479" s="11">
        <f t="shared" ca="1" si="287"/>
        <v>26.250751063513178</v>
      </c>
      <c r="AY1479" s="4" t="str">
        <f ca="1">TEXT(Table5[[#This Row],[EEndForm]],"00")</f>
        <v>25</v>
      </c>
      <c r="AZ1479" s="12">
        <f ca="1">Table5[[#This Row],[EEndForm]]+(_xlfn.NORM.INV(RAND(),2,0.75))</f>
        <v>25.070550878396624</v>
      </c>
      <c r="BA1479" s="5" t="str">
        <f ca="1">TEXT(Table5[[#This Row],[ESigForm]],"00")</f>
        <v>28</v>
      </c>
    </row>
    <row r="1480" spans="1:53" x14ac:dyDescent="0.3">
      <c r="A1480" s="1">
        <v>0</v>
      </c>
      <c r="B1480" s="1" t="s">
        <v>6</v>
      </c>
      <c r="C1480" s="11">
        <v>46069</v>
      </c>
      <c r="D1480" s="8" t="str">
        <f>TEXT(Table5[[#This Row],[Date]],"dd-mm-yyyy")</f>
        <v>16-02-2026</v>
      </c>
      <c r="E1480" s="11" t="str">
        <f>TEXT(Table5[[#This Row],[Date]],"dd/mm/yyyy")</f>
        <v>16/02/2026</v>
      </c>
      <c r="F1480" s="3" t="str">
        <f>DAY(Table5[[#This Row],[Date]])&amp;LOOKUP(DAY(Table5[[#This Row],[Date]]),{1,"st";2,"nd";3,"rd";4,"th";21,"st";22,"nd";23,"rd";24,"th";31,"st"}) &amp; TEXT(Table5[[#This Row],[Date]], " mmm, yyyy")</f>
        <v>16th Feb, 2026</v>
      </c>
      <c r="G1480" s="11">
        <v>1682</v>
      </c>
      <c r="H1480" s="9" t="str">
        <f>TEXT(Table5[[#This Row],[AForm]],"000000")</f>
        <v>001682</v>
      </c>
      <c r="I1480" s="11">
        <f t="shared" ca="1" si="276"/>
        <v>30.144929533009229</v>
      </c>
      <c r="J1480" s="4" t="str">
        <f ca="1">TEXT(Table5[[#This Row],[ABeginForm]],"00")</f>
        <v>30</v>
      </c>
      <c r="K1480" s="11">
        <f t="shared" ca="1" si="277"/>
        <v>32.131191485078901</v>
      </c>
      <c r="L1480" s="4" t="str">
        <f ca="1">TEXT(Table5[[#This Row],[AEndForm]],"00")</f>
        <v>32</v>
      </c>
      <c r="M1480" s="12">
        <f ca="1">Table5[[#This Row],[AEndForm]]+(_xlfn.NORM.INV(RAND(),2,0.75))</f>
        <v>35.514408939754709</v>
      </c>
      <c r="N1480" s="5" t="str">
        <f ca="1">TEXT(Table5[[#This Row],[ASigForm]],"00")</f>
        <v>36</v>
      </c>
      <c r="O1480" s="11">
        <f>O1474+1</f>
        <v>266</v>
      </c>
      <c r="P1480" s="9" t="str">
        <f>TEXT(Table5[[#This Row],[BForm]],"000000")</f>
        <v>000266</v>
      </c>
      <c r="Q1480" s="11">
        <f t="shared" ca="1" si="278"/>
        <v>34.711522392007062</v>
      </c>
      <c r="R1480" s="4" t="str">
        <f ca="1">TEXT(Table5[[#This Row],[BBeginForm]],"00")</f>
        <v>35</v>
      </c>
      <c r="S1480" s="11">
        <f t="shared" ca="1" si="279"/>
        <v>29.453992545359082</v>
      </c>
      <c r="T1480" s="4" t="str">
        <f ca="1">TEXT(Table5[[#This Row],[BEndForm]],"00")</f>
        <v>29</v>
      </c>
      <c r="U1480" s="12">
        <f ca="1">Table5[[#This Row],[BEndForm]]+(_xlfn.NORM.INV(RAND(),2,0.75))</f>
        <v>32.136809362153002</v>
      </c>
      <c r="V1480" s="5" t="str">
        <f ca="1">TEXT(Table5[[#This Row],[BSigForm]],"00")</f>
        <v>32</v>
      </c>
      <c r="W1480" s="6" t="s">
        <v>11</v>
      </c>
      <c r="X1480" s="11">
        <f t="shared" ca="1" si="280"/>
        <v>37.006834251825005</v>
      </c>
      <c r="Y1480" s="4" t="str">
        <f ca="1">TEXT(Table5[[#This Row],[CBeginForm]],"00")</f>
        <v>37</v>
      </c>
      <c r="Z1480" s="11">
        <f t="shared" ca="1" si="281"/>
        <v>30.651106946284703</v>
      </c>
      <c r="AA1480" s="4" t="str">
        <f ca="1">TEXT(Table5[[#This Row],[CEndForm]],"00")</f>
        <v>31</v>
      </c>
      <c r="AB1480" s="12">
        <f ca="1">Table5[[#This Row],[CEndForm]]+(_xlfn.NORM.INV(RAND(),2,0.75))</f>
        <v>32.981954883226152</v>
      </c>
      <c r="AC1480" s="5" t="str">
        <f ca="1">TEXT(Table5[[#This Row],[CSigForm]],"00")</f>
        <v>33</v>
      </c>
      <c r="AD1480" s="11">
        <v>1692</v>
      </c>
      <c r="AE1480" s="9" t="str">
        <f>TEXT(Table5[[#This Row],[DForm]],"000000")</f>
        <v>001692</v>
      </c>
      <c r="AF1480" s="11">
        <f t="shared" ca="1" si="282"/>
        <v>29.698763981686401</v>
      </c>
      <c r="AG1480" s="4" t="str">
        <f ca="1">TEXT(Table5[[#This Row],[DBeginForm]],"00")</f>
        <v>30</v>
      </c>
      <c r="AH1480" s="11">
        <f t="shared" ca="1" si="283"/>
        <v>30.169884137484612</v>
      </c>
      <c r="AI1480" s="4" t="str">
        <f ca="1">TEXT(Table5[[#This Row],[DEndForm]],"00")</f>
        <v>30</v>
      </c>
      <c r="AJ1480" s="12">
        <f ca="1">Table5[[#This Row],[DEndForm]]+(_xlfn.NORM.INV(RAND(),2,0.75))</f>
        <v>32.101880799281965</v>
      </c>
      <c r="AK1480" s="5" t="str">
        <f ca="1">TEXT(Table5[[#This Row],[DSigForm]],"00")</f>
        <v>32</v>
      </c>
      <c r="AL1480" s="11">
        <v>1684</v>
      </c>
      <c r="AM1480" s="9" t="str">
        <f>TEXT(Table5[[#This Row],[EForm]],"000000")</f>
        <v>001684</v>
      </c>
      <c r="AN1480" s="11">
        <f t="shared" ca="1" si="284"/>
        <v>27.97446602631776</v>
      </c>
      <c r="AO1480" s="4" t="str">
        <f ca="1">TEXT(Table5[[#This Row],[EBeginForm]],"00")</f>
        <v>28</v>
      </c>
      <c r="AP1480" s="11">
        <f t="shared" ca="1" si="285"/>
        <v>29.427476803604243</v>
      </c>
      <c r="AQ1480" s="4" t="str">
        <f ca="1">TEXT(Table5[[#This Row],[EEndForm]],"00")</f>
        <v>29</v>
      </c>
      <c r="AR1480" s="12">
        <f ca="1">Table5[[#This Row],[EEndForm]]+(_xlfn.NORM.INV(RAND(),2,0.75))</f>
        <v>31.235372988604279</v>
      </c>
      <c r="AS1480" s="5" t="str">
        <f ca="1">TEXT(Table5[[#This Row],[ESigForm]],"00")</f>
        <v>31</v>
      </c>
      <c r="AT1480" s="9">
        <v>1671</v>
      </c>
      <c r="AU1480" s="9" t="str">
        <f>TEXT(Table5[[#This Row],[F]],"000000")</f>
        <v>001671</v>
      </c>
      <c r="AV1480" s="11">
        <f t="shared" ca="1" si="286"/>
        <v>30.983657066796574</v>
      </c>
      <c r="AW1480" s="4" t="str">
        <f ca="1">TEXT(Table5[[#This Row],[EBeginForm]],"00")</f>
        <v>28</v>
      </c>
      <c r="AX1480" s="11">
        <f t="shared" ca="1" si="287"/>
        <v>35.195474417139479</v>
      </c>
      <c r="AY1480" s="4" t="str">
        <f ca="1">TEXT(Table5[[#This Row],[EEndForm]],"00")</f>
        <v>29</v>
      </c>
      <c r="AZ1480" s="12">
        <f ca="1">Table5[[#This Row],[EEndForm]]+(_xlfn.NORM.INV(RAND(),2,0.75))</f>
        <v>30.756513148328811</v>
      </c>
      <c r="BA1480" s="5" t="str">
        <f ca="1">TEXT(Table5[[#This Row],[ESigForm]],"00")</f>
        <v>31</v>
      </c>
    </row>
    <row r="1481" spans="1:53" x14ac:dyDescent="0.3">
      <c r="A1481" s="1">
        <v>0</v>
      </c>
      <c r="B1481" s="1" t="s">
        <v>7</v>
      </c>
      <c r="C1481" s="11">
        <v>46070</v>
      </c>
      <c r="D1481" s="8" t="str">
        <f>TEXT(Table5[[#This Row],[Date]],"dd-mm-yyyy")</f>
        <v>17-02-2026</v>
      </c>
      <c r="E1481" s="11" t="str">
        <f>TEXT(Table5[[#This Row],[Date]],"dd/mm/yyyy")</f>
        <v>17/02/2026</v>
      </c>
      <c r="F1481" s="3" t="str">
        <f>DAY(Table5[[#This Row],[Date]])&amp;LOOKUP(DAY(Table5[[#This Row],[Date]]),{1,"st";2,"nd";3,"rd";4,"th";21,"st";22,"nd";23,"rd";24,"th";31,"st"}) &amp; TEXT(Table5[[#This Row],[Date]], " mmm, yyyy")</f>
        <v>17th Feb, 2026</v>
      </c>
      <c r="G1481" s="11">
        <v>1683</v>
      </c>
      <c r="H1481" s="9" t="str">
        <f>TEXT(Table5[[#This Row],[AForm]],"000000")</f>
        <v>001683</v>
      </c>
      <c r="I1481" s="11">
        <f t="shared" ca="1" si="276"/>
        <v>28.900895130135847</v>
      </c>
      <c r="J1481" s="4" t="str">
        <f ca="1">TEXT(Table5[[#This Row],[ABeginForm]],"00")</f>
        <v>29</v>
      </c>
      <c r="K1481" s="11">
        <f t="shared" ca="1" si="277"/>
        <v>31.364532027949924</v>
      </c>
      <c r="L1481" s="4" t="str">
        <f ca="1">TEXT(Table5[[#This Row],[AEndForm]],"00")</f>
        <v>31</v>
      </c>
      <c r="M1481" s="12">
        <f ca="1">Table5[[#This Row],[AEndForm]]+(_xlfn.NORM.INV(RAND(),2,0.75))</f>
        <v>33.206187864812883</v>
      </c>
      <c r="N1481" s="5" t="str">
        <f ca="1">TEXT(Table5[[#This Row],[ASigForm]],"00")</f>
        <v>33</v>
      </c>
      <c r="O1481" s="11" t="s">
        <v>12</v>
      </c>
      <c r="P1481" s="9" t="str">
        <f>TEXT(Table5[[#This Row],[BForm]],"000000")</f>
        <v xml:space="preserve"> </v>
      </c>
      <c r="Q1481" s="11">
        <f t="shared" ca="1" si="278"/>
        <v>29.448259259473531</v>
      </c>
      <c r="R1481" s="4" t="str">
        <f ca="1">TEXT(Table5[[#This Row],[BBeginForm]],"00")</f>
        <v>29</v>
      </c>
      <c r="S1481" s="11">
        <f t="shared" ca="1" si="279"/>
        <v>37.542579507486941</v>
      </c>
      <c r="T1481" s="4" t="str">
        <f ca="1">TEXT(Table5[[#This Row],[BEndForm]],"00")</f>
        <v>38</v>
      </c>
      <c r="U1481" s="12">
        <f ca="1">Table5[[#This Row],[BEndForm]]+(_xlfn.NORM.INV(RAND(),2,0.75))</f>
        <v>39.378682012023539</v>
      </c>
      <c r="V1481" s="5" t="str">
        <f ca="1">TEXT(Table5[[#This Row],[BSigForm]],"00")</f>
        <v>39</v>
      </c>
      <c r="W1481" s="6" t="s">
        <v>11</v>
      </c>
      <c r="X1481" s="11">
        <f t="shared" ca="1" si="280"/>
        <v>29.985144898027709</v>
      </c>
      <c r="Y1481" s="4" t="str">
        <f ca="1">TEXT(Table5[[#This Row],[CBeginForm]],"00")</f>
        <v>30</v>
      </c>
      <c r="Z1481" s="11">
        <f t="shared" ca="1" si="281"/>
        <v>30.652814981831281</v>
      </c>
      <c r="AA1481" s="4" t="str">
        <f ca="1">TEXT(Table5[[#This Row],[CEndForm]],"00")</f>
        <v>31</v>
      </c>
      <c r="AB1481" s="12">
        <f ca="1">Table5[[#This Row],[CEndForm]]+(_xlfn.NORM.INV(RAND(),2,0.75))</f>
        <v>33.153838540176295</v>
      </c>
      <c r="AC1481" s="5" t="str">
        <f ca="1">TEXT(Table5[[#This Row],[CSigForm]],"00")</f>
        <v>33</v>
      </c>
      <c r="AD1481" s="11">
        <v>1693</v>
      </c>
      <c r="AE1481" s="9" t="str">
        <f>TEXT(Table5[[#This Row],[DForm]],"000000")</f>
        <v>001693</v>
      </c>
      <c r="AF1481" s="11">
        <f t="shared" ca="1" si="282"/>
        <v>34.051992260814984</v>
      </c>
      <c r="AG1481" s="4" t="str">
        <f ca="1">TEXT(Table5[[#This Row],[DBeginForm]],"00")</f>
        <v>34</v>
      </c>
      <c r="AH1481" s="11">
        <f t="shared" ca="1" si="283"/>
        <v>29.013124913142541</v>
      </c>
      <c r="AI1481" s="4" t="str">
        <f ca="1">TEXT(Table5[[#This Row],[DEndForm]],"00")</f>
        <v>29</v>
      </c>
      <c r="AJ1481" s="12">
        <f ca="1">Table5[[#This Row],[DEndForm]]+(_xlfn.NORM.INV(RAND(),2,0.75))</f>
        <v>30.977549296264069</v>
      </c>
      <c r="AK1481" s="5" t="str">
        <f ca="1">TEXT(Table5[[#This Row],[DSigForm]],"00")</f>
        <v>31</v>
      </c>
      <c r="AL1481" s="11">
        <v>1685</v>
      </c>
      <c r="AM1481" s="9" t="str">
        <f>TEXT(Table5[[#This Row],[EForm]],"000000")</f>
        <v>001685</v>
      </c>
      <c r="AN1481" s="11">
        <f t="shared" ca="1" si="284"/>
        <v>32.499865544368767</v>
      </c>
      <c r="AO1481" s="4" t="str">
        <f ca="1">TEXT(Table5[[#This Row],[EBeginForm]],"00")</f>
        <v>32</v>
      </c>
      <c r="AP1481" s="11">
        <f t="shared" ca="1" si="285"/>
        <v>29.326961757741635</v>
      </c>
      <c r="AQ1481" s="4" t="str">
        <f ca="1">TEXT(Table5[[#This Row],[EEndForm]],"00")</f>
        <v>29</v>
      </c>
      <c r="AR1481" s="12">
        <f ca="1">Table5[[#This Row],[EEndForm]]+(_xlfn.NORM.INV(RAND(),2,0.75))</f>
        <v>30.79571716321388</v>
      </c>
      <c r="AS1481" s="5" t="str">
        <f ca="1">TEXT(Table5[[#This Row],[ESigForm]],"00")</f>
        <v>31</v>
      </c>
      <c r="AT1481" s="9">
        <v>1672</v>
      </c>
      <c r="AU1481" s="9" t="str">
        <f>TEXT(Table5[[#This Row],[F]],"000000")</f>
        <v>001672</v>
      </c>
      <c r="AV1481" s="11">
        <f t="shared" ca="1" si="286"/>
        <v>32.710245049313087</v>
      </c>
      <c r="AW1481" s="4" t="str">
        <f ca="1">TEXT(Table5[[#This Row],[EBeginForm]],"00")</f>
        <v>32</v>
      </c>
      <c r="AX1481" s="11">
        <f t="shared" ca="1" si="287"/>
        <v>32.692573563358607</v>
      </c>
      <c r="AY1481" s="4" t="str">
        <f ca="1">TEXT(Table5[[#This Row],[EEndForm]],"00")</f>
        <v>29</v>
      </c>
      <c r="AZ1481" s="12">
        <f ca="1">Table5[[#This Row],[EEndForm]]+(_xlfn.NORM.INV(RAND(),2,0.75))</f>
        <v>30.537232176157758</v>
      </c>
      <c r="BA1481" s="5" t="str">
        <f ca="1">TEXT(Table5[[#This Row],[ESigForm]],"00")</f>
        <v>31</v>
      </c>
    </row>
    <row r="1482" spans="1:53" x14ac:dyDescent="0.3">
      <c r="A1482" s="1">
        <v>0</v>
      </c>
      <c r="B1482" s="1" t="s">
        <v>8</v>
      </c>
      <c r="C1482" s="11">
        <v>46071</v>
      </c>
      <c r="D1482" s="8" t="str">
        <f>TEXT(Table5[[#This Row],[Date]],"dd-mm-yyyy")</f>
        <v>18-02-2026</v>
      </c>
      <c r="E1482" s="11" t="str">
        <f>TEXT(Table5[[#This Row],[Date]],"dd/mm/yyyy")</f>
        <v>18/02/2026</v>
      </c>
      <c r="F1482" s="3" t="str">
        <f>DAY(Table5[[#This Row],[Date]])&amp;LOOKUP(DAY(Table5[[#This Row],[Date]]),{1,"st";2,"nd";3,"rd";4,"th";21,"st";22,"nd";23,"rd";24,"th";31,"st"}) &amp; TEXT(Table5[[#This Row],[Date]], " mmm, yyyy")</f>
        <v>18th Feb, 2026</v>
      </c>
      <c r="G1482" s="11">
        <v>1684</v>
      </c>
      <c r="H1482" s="9" t="str">
        <f>TEXT(Table5[[#This Row],[AForm]],"000000")</f>
        <v>001684</v>
      </c>
      <c r="I1482" s="11">
        <f t="shared" ca="1" si="276"/>
        <v>30.410366367123356</v>
      </c>
      <c r="J1482" s="4" t="str">
        <f ca="1">TEXT(Table5[[#This Row],[ABeginForm]],"00")</f>
        <v>30</v>
      </c>
      <c r="K1482" s="11">
        <f t="shared" ca="1" si="277"/>
        <v>24.717918902468284</v>
      </c>
      <c r="L1482" s="4" t="str">
        <f ca="1">TEXT(Table5[[#This Row],[AEndForm]],"00")</f>
        <v>25</v>
      </c>
      <c r="M1482" s="12">
        <f ca="1">Table5[[#This Row],[AEndForm]]+(_xlfn.NORM.INV(RAND(),2,0.75))</f>
        <v>28.054665783739093</v>
      </c>
      <c r="N1482" s="5" t="str">
        <f ca="1">TEXT(Table5[[#This Row],[ASigForm]],"00")</f>
        <v>28</v>
      </c>
      <c r="O1482" s="11" t="s">
        <v>12</v>
      </c>
      <c r="P1482" s="9" t="str">
        <f>TEXT(Table5[[#This Row],[BForm]],"000000")</f>
        <v xml:space="preserve"> </v>
      </c>
      <c r="Q1482" s="11">
        <f t="shared" ca="1" si="278"/>
        <v>29.963504217730755</v>
      </c>
      <c r="R1482" s="4" t="str">
        <f ca="1">TEXT(Table5[[#This Row],[BBeginForm]],"00")</f>
        <v>30</v>
      </c>
      <c r="S1482" s="11">
        <f t="shared" ca="1" si="279"/>
        <v>25.464421679089888</v>
      </c>
      <c r="T1482" s="4" t="str">
        <f ca="1">TEXT(Table5[[#This Row],[BEndForm]],"00")</f>
        <v>25</v>
      </c>
      <c r="U1482" s="12">
        <f ca="1">Table5[[#This Row],[BEndForm]]+(_xlfn.NORM.INV(RAND(),2,0.75))</f>
        <v>27.957560369593718</v>
      </c>
      <c r="V1482" s="5" t="str">
        <f ca="1">TEXT(Table5[[#This Row],[BSigForm]],"00")</f>
        <v>28</v>
      </c>
      <c r="W1482" s="6" t="s">
        <v>11</v>
      </c>
      <c r="X1482" s="11">
        <f t="shared" ca="1" si="280"/>
        <v>29.450540412473508</v>
      </c>
      <c r="Y1482" s="4" t="str">
        <f ca="1">TEXT(Table5[[#This Row],[CBeginForm]],"00")</f>
        <v>29</v>
      </c>
      <c r="Z1482" s="11">
        <f t="shared" ca="1" si="281"/>
        <v>28.641270251885942</v>
      </c>
      <c r="AA1482" s="4" t="str">
        <f ca="1">TEXT(Table5[[#This Row],[CEndForm]],"00")</f>
        <v>29</v>
      </c>
      <c r="AB1482" s="12">
        <f ca="1">Table5[[#This Row],[CEndForm]]+(_xlfn.NORM.INV(RAND(),2,0.75))</f>
        <v>29.701800095195342</v>
      </c>
      <c r="AC1482" s="5" t="str">
        <f ca="1">TEXT(Table5[[#This Row],[CSigForm]],"00")</f>
        <v>30</v>
      </c>
      <c r="AD1482" s="11">
        <v>1694</v>
      </c>
      <c r="AE1482" s="9" t="str">
        <f>TEXT(Table5[[#This Row],[DForm]],"000000")</f>
        <v>001694</v>
      </c>
      <c r="AF1482" s="11">
        <f t="shared" ca="1" si="282"/>
        <v>32.233545794882254</v>
      </c>
      <c r="AG1482" s="4" t="str">
        <f ca="1">TEXT(Table5[[#This Row],[DBeginForm]],"00")</f>
        <v>32</v>
      </c>
      <c r="AH1482" s="11">
        <f t="shared" ca="1" si="283"/>
        <v>30.525345912307177</v>
      </c>
      <c r="AI1482" s="4" t="str">
        <f ca="1">TEXT(Table5[[#This Row],[DEndForm]],"00")</f>
        <v>31</v>
      </c>
      <c r="AJ1482" s="12">
        <f ca="1">Table5[[#This Row],[DEndForm]]+(_xlfn.NORM.INV(RAND(),2,0.75))</f>
        <v>32.759321442893395</v>
      </c>
      <c r="AK1482" s="5" t="str">
        <f ca="1">TEXT(Table5[[#This Row],[DSigForm]],"00")</f>
        <v>33</v>
      </c>
      <c r="AL1482" s="11">
        <v>1686</v>
      </c>
      <c r="AM1482" s="9" t="str">
        <f>TEXT(Table5[[#This Row],[EForm]],"000000")</f>
        <v>001686</v>
      </c>
      <c r="AN1482" s="11">
        <f t="shared" ca="1" si="284"/>
        <v>25.599660800643012</v>
      </c>
      <c r="AO1482" s="4" t="str">
        <f ca="1">TEXT(Table5[[#This Row],[EBeginForm]],"00")</f>
        <v>26</v>
      </c>
      <c r="AP1482" s="11">
        <f t="shared" ca="1" si="285"/>
        <v>31.503525070134057</v>
      </c>
      <c r="AQ1482" s="4" t="str">
        <f ca="1">TEXT(Table5[[#This Row],[EEndForm]],"00")</f>
        <v>32</v>
      </c>
      <c r="AR1482" s="12">
        <f ca="1">Table5[[#This Row],[EEndForm]]+(_xlfn.NORM.INV(RAND(),2,0.75))</f>
        <v>33.650436828159599</v>
      </c>
      <c r="AS1482" s="5" t="str">
        <f ca="1">TEXT(Table5[[#This Row],[ESigForm]],"00")</f>
        <v>34</v>
      </c>
      <c r="AT1482" s="9">
        <v>1673</v>
      </c>
      <c r="AU1482" s="9" t="str">
        <f>TEXT(Table5[[#This Row],[F]],"000000")</f>
        <v>001673</v>
      </c>
      <c r="AV1482" s="11">
        <f t="shared" ca="1" si="286"/>
        <v>27.634760578126574</v>
      </c>
      <c r="AW1482" s="4" t="str">
        <f ca="1">TEXT(Table5[[#This Row],[EBeginForm]],"00")</f>
        <v>26</v>
      </c>
      <c r="AX1482" s="11">
        <f t="shared" ca="1" si="287"/>
        <v>34.582169734993059</v>
      </c>
      <c r="AY1482" s="4" t="str">
        <f ca="1">TEXT(Table5[[#This Row],[EEndForm]],"00")</f>
        <v>32</v>
      </c>
      <c r="AZ1482" s="12">
        <f ca="1">Table5[[#This Row],[EEndForm]]+(_xlfn.NORM.INV(RAND(),2,0.75))</f>
        <v>33.779335562250175</v>
      </c>
      <c r="BA1482" s="5" t="str">
        <f ca="1">TEXT(Table5[[#This Row],[ESigForm]],"00")</f>
        <v>34</v>
      </c>
    </row>
    <row r="1483" spans="1:53" x14ac:dyDescent="0.3">
      <c r="A1483" s="1">
        <v>0</v>
      </c>
      <c r="B1483" s="1" t="s">
        <v>9</v>
      </c>
      <c r="C1483" s="11">
        <v>46072</v>
      </c>
      <c r="D1483" s="8" t="str">
        <f>TEXT(Table5[[#This Row],[Date]],"dd-mm-yyyy")</f>
        <v>19-02-2026</v>
      </c>
      <c r="E1483" s="11" t="str">
        <f>TEXT(Table5[[#This Row],[Date]],"dd/mm/yyyy")</f>
        <v>19/02/2026</v>
      </c>
      <c r="F1483" s="3" t="str">
        <f>DAY(Table5[[#This Row],[Date]])&amp;LOOKUP(DAY(Table5[[#This Row],[Date]]),{1,"st";2,"nd";3,"rd";4,"th";21,"st";22,"nd";23,"rd";24,"th";31,"st"}) &amp; TEXT(Table5[[#This Row],[Date]], " mmm, yyyy")</f>
        <v>19th Feb, 2026</v>
      </c>
      <c r="G1483" s="11">
        <v>1685</v>
      </c>
      <c r="H1483" s="9" t="str">
        <f>TEXT(Table5[[#This Row],[AForm]],"000000")</f>
        <v>001685</v>
      </c>
      <c r="I1483" s="11">
        <f t="shared" ca="1" si="276"/>
        <v>30.812378019500624</v>
      </c>
      <c r="J1483" s="4" t="str">
        <f ca="1">TEXT(Table5[[#This Row],[ABeginForm]],"00")</f>
        <v>31</v>
      </c>
      <c r="K1483" s="11">
        <f t="shared" ca="1" si="277"/>
        <v>28.265877299509444</v>
      </c>
      <c r="L1483" s="4" t="str">
        <f ca="1">TEXT(Table5[[#This Row],[AEndForm]],"00")</f>
        <v>28</v>
      </c>
      <c r="M1483" s="12">
        <f ca="1">Table5[[#This Row],[AEndForm]]+(_xlfn.NORM.INV(RAND(),2,0.75))</f>
        <v>30.598424450441414</v>
      </c>
      <c r="N1483" s="5" t="str">
        <f ca="1">TEXT(Table5[[#This Row],[ASigForm]],"00")</f>
        <v>31</v>
      </c>
      <c r="O1483" s="11" t="s">
        <v>12</v>
      </c>
      <c r="P1483" s="9" t="str">
        <f>TEXT(Table5[[#This Row],[BForm]],"000000")</f>
        <v xml:space="preserve"> </v>
      </c>
      <c r="Q1483" s="11">
        <f t="shared" ca="1" si="278"/>
        <v>30.06678275919819</v>
      </c>
      <c r="R1483" s="4" t="str">
        <f ca="1">TEXT(Table5[[#This Row],[BBeginForm]],"00")</f>
        <v>30</v>
      </c>
      <c r="S1483" s="11">
        <f t="shared" ca="1" si="279"/>
        <v>25.71046574521797</v>
      </c>
      <c r="T1483" s="4" t="str">
        <f ca="1">TEXT(Table5[[#This Row],[BEndForm]],"00")</f>
        <v>26</v>
      </c>
      <c r="U1483" s="12">
        <f ca="1">Table5[[#This Row],[BEndForm]]+(_xlfn.NORM.INV(RAND(),2,0.75))</f>
        <v>27.773466361202676</v>
      </c>
      <c r="V1483" s="5" t="str">
        <f ca="1">TEXT(Table5[[#This Row],[BSigForm]],"00")</f>
        <v>28</v>
      </c>
      <c r="W1483" s="6" t="s">
        <v>11</v>
      </c>
      <c r="X1483" s="11">
        <f t="shared" ca="1" si="280"/>
        <v>26.862619062029552</v>
      </c>
      <c r="Y1483" s="4" t="str">
        <f ca="1">TEXT(Table5[[#This Row],[CBeginForm]],"00")</f>
        <v>27</v>
      </c>
      <c r="Z1483" s="11">
        <f t="shared" ca="1" si="281"/>
        <v>31.268911894229333</v>
      </c>
      <c r="AA1483" s="4" t="str">
        <f ca="1">TEXT(Table5[[#This Row],[CEndForm]],"00")</f>
        <v>31</v>
      </c>
      <c r="AB1483" s="12">
        <f ca="1">Table5[[#This Row],[CEndForm]]+(_xlfn.NORM.INV(RAND(),2,0.75))</f>
        <v>33.344922270364833</v>
      </c>
      <c r="AC1483" s="5" t="str">
        <f ca="1">TEXT(Table5[[#This Row],[CSigForm]],"00")</f>
        <v>33</v>
      </c>
      <c r="AD1483" s="11">
        <v>1695</v>
      </c>
      <c r="AE1483" s="9" t="str">
        <f>TEXT(Table5[[#This Row],[DForm]],"000000")</f>
        <v>001695</v>
      </c>
      <c r="AF1483" s="11">
        <f t="shared" ca="1" si="282"/>
        <v>28.358735054422247</v>
      </c>
      <c r="AG1483" s="4" t="str">
        <f ca="1">TEXT(Table5[[#This Row],[DBeginForm]],"00")</f>
        <v>28</v>
      </c>
      <c r="AH1483" s="11">
        <f t="shared" ca="1" si="283"/>
        <v>28.032903021496697</v>
      </c>
      <c r="AI1483" s="4" t="str">
        <f ca="1">TEXT(Table5[[#This Row],[DEndForm]],"00")</f>
        <v>28</v>
      </c>
      <c r="AJ1483" s="12">
        <f ca="1">Table5[[#This Row],[DEndForm]]+(_xlfn.NORM.INV(RAND(),2,0.75))</f>
        <v>30.521813748017237</v>
      </c>
      <c r="AK1483" s="5" t="str">
        <f ca="1">TEXT(Table5[[#This Row],[DSigForm]],"00")</f>
        <v>31</v>
      </c>
      <c r="AL1483" s="11">
        <v>1687</v>
      </c>
      <c r="AM1483" s="9" t="str">
        <f>TEXT(Table5[[#This Row],[EForm]],"000000")</f>
        <v>001687</v>
      </c>
      <c r="AN1483" s="11">
        <f t="shared" ca="1" si="284"/>
        <v>29.525591958322615</v>
      </c>
      <c r="AO1483" s="4" t="str">
        <f ca="1">TEXT(Table5[[#This Row],[EBeginForm]],"00")</f>
        <v>30</v>
      </c>
      <c r="AP1483" s="11">
        <f t="shared" ca="1" si="285"/>
        <v>30.401199341872687</v>
      </c>
      <c r="AQ1483" s="4" t="str">
        <f ca="1">TEXT(Table5[[#This Row],[EEndForm]],"00")</f>
        <v>30</v>
      </c>
      <c r="AR1483" s="12">
        <f ca="1">Table5[[#This Row],[EEndForm]]+(_xlfn.NORM.INV(RAND(),2,0.75))</f>
        <v>31.263965025007781</v>
      </c>
      <c r="AS1483" s="5" t="str">
        <f ca="1">TEXT(Table5[[#This Row],[ESigForm]],"00")</f>
        <v>31</v>
      </c>
      <c r="AT1483" s="9">
        <v>1674</v>
      </c>
      <c r="AU1483" s="9" t="str">
        <f>TEXT(Table5[[#This Row],[F]],"000000")</f>
        <v>001674</v>
      </c>
      <c r="AV1483" s="11">
        <f t="shared" ca="1" si="286"/>
        <v>29.799113149547651</v>
      </c>
      <c r="AW1483" s="4" t="str">
        <f ca="1">TEXT(Table5[[#This Row],[EBeginForm]],"00")</f>
        <v>30</v>
      </c>
      <c r="AX1483" s="11">
        <f t="shared" ca="1" si="287"/>
        <v>30.700530770335259</v>
      </c>
      <c r="AY1483" s="4" t="str">
        <f ca="1">TEXT(Table5[[#This Row],[EEndForm]],"00")</f>
        <v>30</v>
      </c>
      <c r="AZ1483" s="12">
        <f ca="1">Table5[[#This Row],[EEndForm]]+(_xlfn.NORM.INV(RAND(),2,0.75))</f>
        <v>33.218178853357983</v>
      </c>
      <c r="BA1483" s="5" t="str">
        <f ca="1">TEXT(Table5[[#This Row],[ESigForm]],"00")</f>
        <v>31</v>
      </c>
    </row>
    <row r="1484" spans="1:53" x14ac:dyDescent="0.3">
      <c r="A1484" s="1">
        <v>0</v>
      </c>
      <c r="B1484" s="1" t="s">
        <v>10</v>
      </c>
      <c r="C1484" s="11">
        <v>46073</v>
      </c>
      <c r="D1484" s="8" t="str">
        <f>TEXT(Table5[[#This Row],[Date]],"dd-mm-yyyy")</f>
        <v>20-02-2026</v>
      </c>
      <c r="E1484" s="11" t="str">
        <f>TEXT(Table5[[#This Row],[Date]],"dd/mm/yyyy")</f>
        <v>20/02/2026</v>
      </c>
      <c r="F1484" s="3" t="str">
        <f>DAY(Table5[[#This Row],[Date]])&amp;LOOKUP(DAY(Table5[[#This Row],[Date]]),{1,"st";2,"nd";3,"rd";4,"th";21,"st";22,"nd";23,"rd";24,"th";31,"st"}) &amp; TEXT(Table5[[#This Row],[Date]], " mmm, yyyy")</f>
        <v>20th Feb, 2026</v>
      </c>
      <c r="G1484" s="11">
        <v>1686</v>
      </c>
      <c r="H1484" s="9" t="str">
        <f>TEXT(Table5[[#This Row],[AForm]],"000000")</f>
        <v>001686</v>
      </c>
      <c r="I1484" s="11">
        <f t="shared" ca="1" si="276"/>
        <v>29.282491042441894</v>
      </c>
      <c r="J1484" s="4" t="str">
        <f ca="1">TEXT(Table5[[#This Row],[ABeginForm]],"00")</f>
        <v>29</v>
      </c>
      <c r="K1484" s="11">
        <f t="shared" ca="1" si="277"/>
        <v>29.279840069154872</v>
      </c>
      <c r="L1484" s="4" t="str">
        <f ca="1">TEXT(Table5[[#This Row],[AEndForm]],"00")</f>
        <v>29</v>
      </c>
      <c r="M1484" s="12">
        <f ca="1">Table5[[#This Row],[AEndForm]]+(_xlfn.NORM.INV(RAND(),2,0.75))</f>
        <v>32.097715081387555</v>
      </c>
      <c r="N1484" s="5" t="str">
        <f ca="1">TEXT(Table5[[#This Row],[ASigForm]],"00")</f>
        <v>32</v>
      </c>
      <c r="O1484" s="11" t="s">
        <v>12</v>
      </c>
      <c r="P1484" s="9" t="str">
        <f>TEXT(Table5[[#This Row],[BForm]],"000000")</f>
        <v xml:space="preserve"> </v>
      </c>
      <c r="Q1484" s="11">
        <f t="shared" ca="1" si="278"/>
        <v>33.259702718784474</v>
      </c>
      <c r="R1484" s="4" t="str">
        <f ca="1">TEXT(Table5[[#This Row],[BBeginForm]],"00")</f>
        <v>33</v>
      </c>
      <c r="S1484" s="11">
        <f t="shared" ca="1" si="279"/>
        <v>27.549039985043208</v>
      </c>
      <c r="T1484" s="4" t="str">
        <f ca="1">TEXT(Table5[[#This Row],[BEndForm]],"00")</f>
        <v>28</v>
      </c>
      <c r="U1484" s="12">
        <f ca="1">Table5[[#This Row],[BEndForm]]+(_xlfn.NORM.INV(RAND(),2,0.75))</f>
        <v>30.104716279265268</v>
      </c>
      <c r="V1484" s="5" t="str">
        <f ca="1">TEXT(Table5[[#This Row],[BSigForm]],"00")</f>
        <v>30</v>
      </c>
      <c r="W1484" s="6" t="s">
        <v>11</v>
      </c>
      <c r="X1484" s="11">
        <f t="shared" ca="1" si="280"/>
        <v>29.825889099433379</v>
      </c>
      <c r="Y1484" s="4" t="str">
        <f ca="1">TEXT(Table5[[#This Row],[CBeginForm]],"00")</f>
        <v>30</v>
      </c>
      <c r="Z1484" s="11">
        <f t="shared" ca="1" si="281"/>
        <v>30.154630631273609</v>
      </c>
      <c r="AA1484" s="4" t="str">
        <f ca="1">TEXT(Table5[[#This Row],[CEndForm]],"00")</f>
        <v>30</v>
      </c>
      <c r="AB1484" s="12">
        <f ca="1">Table5[[#This Row],[CEndForm]]+(_xlfn.NORM.INV(RAND(),2,0.75))</f>
        <v>31.128524161952996</v>
      </c>
      <c r="AC1484" s="5" t="str">
        <f ca="1">TEXT(Table5[[#This Row],[CSigForm]],"00")</f>
        <v>31</v>
      </c>
      <c r="AD1484" s="11">
        <v>1696</v>
      </c>
      <c r="AE1484" s="9" t="str">
        <f>TEXT(Table5[[#This Row],[DForm]],"000000")</f>
        <v>001696</v>
      </c>
      <c r="AF1484" s="11">
        <f t="shared" ca="1" si="282"/>
        <v>26.23210502678636</v>
      </c>
      <c r="AG1484" s="4" t="str">
        <f ca="1">TEXT(Table5[[#This Row],[DBeginForm]],"00")</f>
        <v>26</v>
      </c>
      <c r="AH1484" s="11">
        <f t="shared" ca="1" si="283"/>
        <v>33.00969520856799</v>
      </c>
      <c r="AI1484" s="4" t="str">
        <f ca="1">TEXT(Table5[[#This Row],[DEndForm]],"00")</f>
        <v>33</v>
      </c>
      <c r="AJ1484" s="12">
        <f ca="1">Table5[[#This Row],[DEndForm]]+(_xlfn.NORM.INV(RAND(),2,0.75))</f>
        <v>34.058243590358792</v>
      </c>
      <c r="AK1484" s="5" t="str">
        <f ca="1">TEXT(Table5[[#This Row],[DSigForm]],"00")</f>
        <v>34</v>
      </c>
      <c r="AL1484" s="11">
        <v>1688</v>
      </c>
      <c r="AM1484" s="9" t="str">
        <f>TEXT(Table5[[#This Row],[EForm]],"000000")</f>
        <v>001688</v>
      </c>
      <c r="AN1484" s="11">
        <f t="shared" ca="1" si="284"/>
        <v>28.546626857324426</v>
      </c>
      <c r="AO1484" s="4" t="str">
        <f ca="1">TEXT(Table5[[#This Row],[EBeginForm]],"00")</f>
        <v>29</v>
      </c>
      <c r="AP1484" s="11">
        <f t="shared" ca="1" si="285"/>
        <v>29.061164010574956</v>
      </c>
      <c r="AQ1484" s="4" t="str">
        <f ca="1">TEXT(Table5[[#This Row],[EEndForm]],"00")</f>
        <v>29</v>
      </c>
      <c r="AR1484" s="12">
        <f ca="1">Table5[[#This Row],[EEndForm]]+(_xlfn.NORM.INV(RAND(),2,0.75))</f>
        <v>31.402383500524607</v>
      </c>
      <c r="AS1484" s="5" t="str">
        <f ca="1">TEXT(Table5[[#This Row],[ESigForm]],"00")</f>
        <v>31</v>
      </c>
      <c r="AT1484" s="9">
        <v>1675</v>
      </c>
      <c r="AU1484" s="9" t="str">
        <f>TEXT(Table5[[#This Row],[F]],"000000")</f>
        <v>001675</v>
      </c>
      <c r="AV1484" s="11">
        <f t="shared" ca="1" si="286"/>
        <v>34.806449620827024</v>
      </c>
      <c r="AW1484" s="4" t="str">
        <f ca="1">TEXT(Table5[[#This Row],[EBeginForm]],"00")</f>
        <v>29</v>
      </c>
      <c r="AX1484" s="11">
        <f t="shared" ca="1" si="287"/>
        <v>27.584979370102833</v>
      </c>
      <c r="AY1484" s="4" t="str">
        <f ca="1">TEXT(Table5[[#This Row],[EEndForm]],"00")</f>
        <v>29</v>
      </c>
      <c r="AZ1484" s="12">
        <f ca="1">Table5[[#This Row],[EEndForm]]+(_xlfn.NORM.INV(RAND(),2,0.75))</f>
        <v>31.171519729048811</v>
      </c>
      <c r="BA1484" s="5" t="str">
        <f ca="1">TEXT(Table5[[#This Row],[ESigForm]],"00")</f>
        <v>31</v>
      </c>
    </row>
    <row r="1485" spans="1:53" x14ac:dyDescent="0.3">
      <c r="A1485" s="1">
        <v>0</v>
      </c>
      <c r="B1485" s="1" t="s">
        <v>5</v>
      </c>
      <c r="C1485" s="11">
        <v>46074</v>
      </c>
      <c r="D1485" s="8" t="str">
        <f>TEXT(Table5[[#This Row],[Date]],"dd-mm-yyyy")</f>
        <v>21-02-2026</v>
      </c>
      <c r="E1485" s="11" t="str">
        <f>TEXT(Table5[[#This Row],[Date]],"dd/mm/yyyy")</f>
        <v>21/02/2026</v>
      </c>
      <c r="F1485" s="3" t="str">
        <f>DAY(Table5[[#This Row],[Date]])&amp;LOOKUP(DAY(Table5[[#This Row],[Date]]),{1,"st";2,"nd";3,"rd";4,"th";21,"st";22,"nd";23,"rd";24,"th";31,"st"}) &amp; TEXT(Table5[[#This Row],[Date]], " mmm, yyyy")</f>
        <v>21st Feb, 2026</v>
      </c>
      <c r="G1485" s="11">
        <v>1687</v>
      </c>
      <c r="H1485" s="9" t="str">
        <f>TEXT(Table5[[#This Row],[AForm]],"000000")</f>
        <v>001687</v>
      </c>
      <c r="I1485" s="11">
        <f t="shared" ca="1" si="276"/>
        <v>28.92406087108948</v>
      </c>
      <c r="J1485" s="4" t="str">
        <f ca="1">TEXT(Table5[[#This Row],[ABeginForm]],"00")</f>
        <v>29</v>
      </c>
      <c r="K1485" s="11">
        <f t="shared" ca="1" si="277"/>
        <v>27.534280643777013</v>
      </c>
      <c r="L1485" s="4" t="str">
        <f ca="1">TEXT(Table5[[#This Row],[AEndForm]],"00")</f>
        <v>28</v>
      </c>
      <c r="M1485" s="12">
        <f ca="1">Table5[[#This Row],[AEndForm]]+(_xlfn.NORM.INV(RAND(),2,0.75))</f>
        <v>29.952073973251043</v>
      </c>
      <c r="N1485" s="5" t="str">
        <f ca="1">TEXT(Table5[[#This Row],[ASigForm]],"00")</f>
        <v>30</v>
      </c>
      <c r="O1485" s="11" t="s">
        <v>12</v>
      </c>
      <c r="P1485" s="9" t="str">
        <f>TEXT(Table5[[#This Row],[BForm]],"000000")</f>
        <v xml:space="preserve"> </v>
      </c>
      <c r="Q1485" s="11">
        <f t="shared" ca="1" si="278"/>
        <v>28.424719376900306</v>
      </c>
      <c r="R1485" s="4" t="str">
        <f ca="1">TEXT(Table5[[#This Row],[BBeginForm]],"00")</f>
        <v>28</v>
      </c>
      <c r="S1485" s="11">
        <f t="shared" ca="1" si="279"/>
        <v>30.51261612919718</v>
      </c>
      <c r="T1485" s="4" t="str">
        <f ca="1">TEXT(Table5[[#This Row],[BEndForm]],"00")</f>
        <v>31</v>
      </c>
      <c r="U1485" s="12">
        <f ca="1">Table5[[#This Row],[BEndForm]]+(_xlfn.NORM.INV(RAND(),2,0.75))</f>
        <v>31.84813076783756</v>
      </c>
      <c r="V1485" s="5" t="str">
        <f ca="1">TEXT(Table5[[#This Row],[BSigForm]],"00")</f>
        <v>32</v>
      </c>
      <c r="W1485" s="6" t="s">
        <v>11</v>
      </c>
      <c r="X1485" s="11">
        <f t="shared" ca="1" si="280"/>
        <v>26.878448264186726</v>
      </c>
      <c r="Y1485" s="4" t="str">
        <f ca="1">TEXT(Table5[[#This Row],[CBeginForm]],"00")</f>
        <v>27</v>
      </c>
      <c r="Z1485" s="11">
        <f t="shared" ca="1" si="281"/>
        <v>30.234450537395649</v>
      </c>
      <c r="AA1485" s="4" t="str">
        <f ca="1">TEXT(Table5[[#This Row],[CEndForm]],"00")</f>
        <v>30</v>
      </c>
      <c r="AB1485" s="12">
        <f ca="1">Table5[[#This Row],[CEndForm]]+(_xlfn.NORM.INV(RAND(),2,0.75))</f>
        <v>32.697076966780287</v>
      </c>
      <c r="AC1485" s="5" t="str">
        <f ca="1">TEXT(Table5[[#This Row],[CSigForm]],"00")</f>
        <v>33</v>
      </c>
      <c r="AD1485" s="11">
        <v>1697</v>
      </c>
      <c r="AE1485" s="9" t="str">
        <f>TEXT(Table5[[#This Row],[DForm]],"000000")</f>
        <v>001697</v>
      </c>
      <c r="AF1485" s="11">
        <f t="shared" ca="1" si="282"/>
        <v>24.120921123811968</v>
      </c>
      <c r="AG1485" s="4" t="str">
        <f ca="1">TEXT(Table5[[#This Row],[DBeginForm]],"00")</f>
        <v>24</v>
      </c>
      <c r="AH1485" s="11">
        <f t="shared" ca="1" si="283"/>
        <v>28.590730975150311</v>
      </c>
      <c r="AI1485" s="4" t="str">
        <f ca="1">TEXT(Table5[[#This Row],[DEndForm]],"00")</f>
        <v>29</v>
      </c>
      <c r="AJ1485" s="12">
        <f ca="1">Table5[[#This Row],[DEndForm]]+(_xlfn.NORM.INV(RAND(),2,0.75))</f>
        <v>30.594469996775025</v>
      </c>
      <c r="AK1485" s="5" t="str">
        <f ca="1">TEXT(Table5[[#This Row],[DSigForm]],"00")</f>
        <v>31</v>
      </c>
      <c r="AL1485" s="11">
        <v>1689</v>
      </c>
      <c r="AM1485" s="9" t="str">
        <f>TEXT(Table5[[#This Row],[EForm]],"000000")</f>
        <v>001689</v>
      </c>
      <c r="AN1485" s="11">
        <f t="shared" ca="1" si="284"/>
        <v>28.490203104940079</v>
      </c>
      <c r="AO1485" s="4" t="str">
        <f ca="1">TEXT(Table5[[#This Row],[EBeginForm]],"00")</f>
        <v>28</v>
      </c>
      <c r="AP1485" s="11">
        <f t="shared" ca="1" si="285"/>
        <v>24.805963309281776</v>
      </c>
      <c r="AQ1485" s="4" t="str">
        <f ca="1">TEXT(Table5[[#This Row],[EEndForm]],"00")</f>
        <v>25</v>
      </c>
      <c r="AR1485" s="12">
        <f ca="1">Table5[[#This Row],[EEndForm]]+(_xlfn.NORM.INV(RAND(),2,0.75))</f>
        <v>26.765285653643218</v>
      </c>
      <c r="AS1485" s="5" t="str">
        <f ca="1">TEXT(Table5[[#This Row],[ESigForm]],"00")</f>
        <v>27</v>
      </c>
      <c r="AT1485" s="9">
        <v>1676</v>
      </c>
      <c r="AU1485" s="9" t="str">
        <f>TEXT(Table5[[#This Row],[F]],"000000")</f>
        <v>001676</v>
      </c>
      <c r="AV1485" s="11">
        <f t="shared" ca="1" si="286"/>
        <v>35.420907939691197</v>
      </c>
      <c r="AW1485" s="4" t="str">
        <f ca="1">TEXT(Table5[[#This Row],[EBeginForm]],"00")</f>
        <v>28</v>
      </c>
      <c r="AX1485" s="11">
        <f t="shared" ca="1" si="287"/>
        <v>30.438940331213125</v>
      </c>
      <c r="AY1485" s="4" t="str">
        <f ca="1">TEXT(Table5[[#This Row],[EEndForm]],"00")</f>
        <v>25</v>
      </c>
      <c r="AZ1485" s="12">
        <f ca="1">Table5[[#This Row],[EEndForm]]+(_xlfn.NORM.INV(RAND(),2,0.75))</f>
        <v>27.219369148079956</v>
      </c>
      <c r="BA1485" s="5" t="str">
        <f ca="1">TEXT(Table5[[#This Row],[ESigForm]],"00")</f>
        <v>27</v>
      </c>
    </row>
    <row r="1486" spans="1:53" x14ac:dyDescent="0.3">
      <c r="A1486" s="1">
        <v>0</v>
      </c>
      <c r="B1486" s="1" t="s">
        <v>6</v>
      </c>
      <c r="C1486" s="11">
        <v>46076</v>
      </c>
      <c r="D1486" s="8" t="str">
        <f>TEXT(Table5[[#This Row],[Date]],"dd-mm-yyyy")</f>
        <v>23-02-2026</v>
      </c>
      <c r="E1486" s="11" t="str">
        <f>TEXT(Table5[[#This Row],[Date]],"dd/mm/yyyy")</f>
        <v>23/02/2026</v>
      </c>
      <c r="F1486" s="3" t="str">
        <f>DAY(Table5[[#This Row],[Date]])&amp;LOOKUP(DAY(Table5[[#This Row],[Date]]),{1,"st";2,"nd";3,"rd";4,"th";21,"st";22,"nd";23,"rd";24,"th";31,"st"}) &amp; TEXT(Table5[[#This Row],[Date]], " mmm, yyyy")</f>
        <v>23rd Feb, 2026</v>
      </c>
      <c r="G1486" s="11">
        <v>1688</v>
      </c>
      <c r="H1486" s="9" t="str">
        <f>TEXT(Table5[[#This Row],[AForm]],"000000")</f>
        <v>001688</v>
      </c>
      <c r="I1486" s="11">
        <f t="shared" ca="1" si="276"/>
        <v>26.633937985329425</v>
      </c>
      <c r="J1486" s="4" t="str">
        <f ca="1">TEXT(Table5[[#This Row],[ABeginForm]],"00")</f>
        <v>27</v>
      </c>
      <c r="K1486" s="11">
        <f t="shared" ca="1" si="277"/>
        <v>27.385249757065178</v>
      </c>
      <c r="L1486" s="4" t="str">
        <f ca="1">TEXT(Table5[[#This Row],[AEndForm]],"00")</f>
        <v>27</v>
      </c>
      <c r="M1486" s="12">
        <f ca="1">Table5[[#This Row],[AEndForm]]+(_xlfn.NORM.INV(RAND(),2,0.75))</f>
        <v>29.026234818693339</v>
      </c>
      <c r="N1486" s="5" t="str">
        <f ca="1">TEXT(Table5[[#This Row],[ASigForm]],"00")</f>
        <v>29</v>
      </c>
      <c r="O1486" s="11">
        <f>O1480+1</f>
        <v>267</v>
      </c>
      <c r="P1486" s="9" t="str">
        <f>TEXT(Table5[[#This Row],[BForm]],"000000")</f>
        <v>000267</v>
      </c>
      <c r="Q1486" s="11">
        <f t="shared" ca="1" si="278"/>
        <v>35.202487581944993</v>
      </c>
      <c r="R1486" s="4" t="str">
        <f ca="1">TEXT(Table5[[#This Row],[BBeginForm]],"00")</f>
        <v>35</v>
      </c>
      <c r="S1486" s="11">
        <f t="shared" ca="1" si="279"/>
        <v>28.731356071930932</v>
      </c>
      <c r="T1486" s="4" t="str">
        <f ca="1">TEXT(Table5[[#This Row],[BEndForm]],"00")</f>
        <v>29</v>
      </c>
      <c r="U1486" s="12">
        <f ca="1">Table5[[#This Row],[BEndForm]]+(_xlfn.NORM.INV(RAND(),2,0.75))</f>
        <v>32.096640460972651</v>
      </c>
      <c r="V1486" s="5" t="str">
        <f ca="1">TEXT(Table5[[#This Row],[BSigForm]],"00")</f>
        <v>32</v>
      </c>
      <c r="W1486" s="6" t="s">
        <v>11</v>
      </c>
      <c r="X1486" s="11">
        <f t="shared" ca="1" si="280"/>
        <v>26.206616345825534</v>
      </c>
      <c r="Y1486" s="4" t="str">
        <f ca="1">TEXT(Table5[[#This Row],[CBeginForm]],"00")</f>
        <v>26</v>
      </c>
      <c r="Z1486" s="11">
        <f t="shared" ca="1" si="281"/>
        <v>33.720026727673343</v>
      </c>
      <c r="AA1486" s="4" t="str">
        <f ca="1">TEXT(Table5[[#This Row],[CEndForm]],"00")</f>
        <v>34</v>
      </c>
      <c r="AB1486" s="12">
        <f ca="1">Table5[[#This Row],[CEndForm]]+(_xlfn.NORM.INV(RAND(),2,0.75))</f>
        <v>36.822888639656334</v>
      </c>
      <c r="AC1486" s="5" t="str">
        <f ca="1">TEXT(Table5[[#This Row],[CSigForm]],"00")</f>
        <v>37</v>
      </c>
      <c r="AD1486" s="11">
        <v>1698</v>
      </c>
      <c r="AE1486" s="9" t="str">
        <f>TEXT(Table5[[#This Row],[DForm]],"000000")</f>
        <v>001698</v>
      </c>
      <c r="AF1486" s="11">
        <f t="shared" ca="1" si="282"/>
        <v>26.538182114494834</v>
      </c>
      <c r="AG1486" s="4" t="str">
        <f ca="1">TEXT(Table5[[#This Row],[DBeginForm]],"00")</f>
        <v>27</v>
      </c>
      <c r="AH1486" s="11">
        <f t="shared" ca="1" si="283"/>
        <v>29.439937574064277</v>
      </c>
      <c r="AI1486" s="4" t="str">
        <f ca="1">TEXT(Table5[[#This Row],[DEndForm]],"00")</f>
        <v>29</v>
      </c>
      <c r="AJ1486" s="12">
        <f ca="1">Table5[[#This Row],[DEndForm]]+(_xlfn.NORM.INV(RAND(),2,0.75))</f>
        <v>32.898044475059379</v>
      </c>
      <c r="AK1486" s="5" t="str">
        <f ca="1">TEXT(Table5[[#This Row],[DSigForm]],"00")</f>
        <v>33</v>
      </c>
      <c r="AL1486" s="11">
        <v>1690</v>
      </c>
      <c r="AM1486" s="9" t="str">
        <f>TEXT(Table5[[#This Row],[EForm]],"000000")</f>
        <v>001690</v>
      </c>
      <c r="AN1486" s="11">
        <f t="shared" ca="1" si="284"/>
        <v>24.841807489023957</v>
      </c>
      <c r="AO1486" s="4" t="str">
        <f ca="1">TEXT(Table5[[#This Row],[EBeginForm]],"00")</f>
        <v>25</v>
      </c>
      <c r="AP1486" s="11">
        <f t="shared" ca="1" si="285"/>
        <v>29.397967207490257</v>
      </c>
      <c r="AQ1486" s="4" t="str">
        <f ca="1">TEXT(Table5[[#This Row],[EEndForm]],"00")</f>
        <v>29</v>
      </c>
      <c r="AR1486" s="12">
        <f ca="1">Table5[[#This Row],[EEndForm]]+(_xlfn.NORM.INV(RAND(),2,0.75))</f>
        <v>31.801252990817279</v>
      </c>
      <c r="AS1486" s="5" t="str">
        <f ca="1">TEXT(Table5[[#This Row],[ESigForm]],"00")</f>
        <v>32</v>
      </c>
      <c r="AT1486" s="9">
        <v>1677</v>
      </c>
      <c r="AU1486" s="9" t="str">
        <f>TEXT(Table5[[#This Row],[F]],"000000")</f>
        <v>001677</v>
      </c>
      <c r="AV1486" s="11">
        <f t="shared" ca="1" si="286"/>
        <v>32.019481637822672</v>
      </c>
      <c r="AW1486" s="4" t="str">
        <f ca="1">TEXT(Table5[[#This Row],[EBeginForm]],"00")</f>
        <v>25</v>
      </c>
      <c r="AX1486" s="11">
        <f t="shared" ca="1" si="287"/>
        <v>29.125509387872043</v>
      </c>
      <c r="AY1486" s="4" t="str">
        <f ca="1">TEXT(Table5[[#This Row],[EEndForm]],"00")</f>
        <v>29</v>
      </c>
      <c r="AZ1486" s="12">
        <f ca="1">Table5[[#This Row],[EEndForm]]+(_xlfn.NORM.INV(RAND(),2,0.75))</f>
        <v>30.893371720620465</v>
      </c>
      <c r="BA1486" s="5" t="str">
        <f ca="1">TEXT(Table5[[#This Row],[ESigForm]],"00")</f>
        <v>32</v>
      </c>
    </row>
    <row r="1487" spans="1:53" x14ac:dyDescent="0.3">
      <c r="A1487" s="1">
        <v>0</v>
      </c>
      <c r="B1487" s="1" t="s">
        <v>7</v>
      </c>
      <c r="C1487" s="11">
        <v>46077</v>
      </c>
      <c r="D1487" s="8" t="str">
        <f>TEXT(Table5[[#This Row],[Date]],"dd-mm-yyyy")</f>
        <v>24-02-2026</v>
      </c>
      <c r="E1487" s="11" t="str">
        <f>TEXT(Table5[[#This Row],[Date]],"dd/mm/yyyy")</f>
        <v>24/02/2026</v>
      </c>
      <c r="F1487" s="3" t="str">
        <f>DAY(Table5[[#This Row],[Date]])&amp;LOOKUP(DAY(Table5[[#This Row],[Date]]),{1,"st";2,"nd";3,"rd";4,"th";21,"st";22,"nd";23,"rd";24,"th";31,"st"}) &amp; TEXT(Table5[[#This Row],[Date]], " mmm, yyyy")</f>
        <v>24th Feb, 2026</v>
      </c>
      <c r="G1487" s="11">
        <v>1689</v>
      </c>
      <c r="H1487" s="9" t="str">
        <f>TEXT(Table5[[#This Row],[AForm]],"000000")</f>
        <v>001689</v>
      </c>
      <c r="I1487" s="11">
        <f t="shared" ca="1" si="276"/>
        <v>30.979076118305219</v>
      </c>
      <c r="J1487" s="4" t="str">
        <f ca="1">TEXT(Table5[[#This Row],[ABeginForm]],"00")</f>
        <v>31</v>
      </c>
      <c r="K1487" s="11">
        <f t="shared" ca="1" si="277"/>
        <v>29.269092734064689</v>
      </c>
      <c r="L1487" s="4" t="str">
        <f ca="1">TEXT(Table5[[#This Row],[AEndForm]],"00")</f>
        <v>29</v>
      </c>
      <c r="M1487" s="12">
        <f ca="1">Table5[[#This Row],[AEndForm]]+(_xlfn.NORM.INV(RAND(),2,0.75))</f>
        <v>31.685051050694639</v>
      </c>
      <c r="N1487" s="5" t="str">
        <f ca="1">TEXT(Table5[[#This Row],[ASigForm]],"00")</f>
        <v>32</v>
      </c>
      <c r="O1487" s="11" t="s">
        <v>12</v>
      </c>
      <c r="P1487" s="9" t="str">
        <f>TEXT(Table5[[#This Row],[BForm]],"000000")</f>
        <v xml:space="preserve"> </v>
      </c>
      <c r="Q1487" s="11">
        <f t="shared" ca="1" si="278"/>
        <v>31.603600682119012</v>
      </c>
      <c r="R1487" s="4" t="str">
        <f ca="1">TEXT(Table5[[#This Row],[BBeginForm]],"00")</f>
        <v>32</v>
      </c>
      <c r="S1487" s="11">
        <f t="shared" ca="1" si="279"/>
        <v>29.16045133180193</v>
      </c>
      <c r="T1487" s="4" t="str">
        <f ca="1">TEXT(Table5[[#This Row],[BEndForm]],"00")</f>
        <v>29</v>
      </c>
      <c r="U1487" s="12">
        <f ca="1">Table5[[#This Row],[BEndForm]]+(_xlfn.NORM.INV(RAND(),2,0.75))</f>
        <v>31.476734874408976</v>
      </c>
      <c r="V1487" s="5" t="str">
        <f ca="1">TEXT(Table5[[#This Row],[BSigForm]],"00")</f>
        <v>31</v>
      </c>
      <c r="W1487" s="6" t="s">
        <v>11</v>
      </c>
      <c r="X1487" s="11">
        <f t="shared" ca="1" si="280"/>
        <v>28.888851788777835</v>
      </c>
      <c r="Y1487" s="4" t="str">
        <f ca="1">TEXT(Table5[[#This Row],[CBeginForm]],"00")</f>
        <v>29</v>
      </c>
      <c r="Z1487" s="11">
        <f t="shared" ca="1" si="281"/>
        <v>30.450546772303046</v>
      </c>
      <c r="AA1487" s="4" t="str">
        <f ca="1">TEXT(Table5[[#This Row],[CEndForm]],"00")</f>
        <v>30</v>
      </c>
      <c r="AB1487" s="12">
        <f ca="1">Table5[[#This Row],[CEndForm]]+(_xlfn.NORM.INV(RAND(),2,0.75))</f>
        <v>31.260028094727527</v>
      </c>
      <c r="AC1487" s="5" t="str">
        <f ca="1">TEXT(Table5[[#This Row],[CSigForm]],"00")</f>
        <v>31</v>
      </c>
      <c r="AD1487" s="11">
        <v>1699</v>
      </c>
      <c r="AE1487" s="9" t="str">
        <f>TEXT(Table5[[#This Row],[DForm]],"000000")</f>
        <v>001699</v>
      </c>
      <c r="AF1487" s="11">
        <f t="shared" ca="1" si="282"/>
        <v>34.306909842114401</v>
      </c>
      <c r="AG1487" s="4" t="str">
        <f ca="1">TEXT(Table5[[#This Row],[DBeginForm]],"00")</f>
        <v>34</v>
      </c>
      <c r="AH1487" s="11">
        <f t="shared" ca="1" si="283"/>
        <v>29.975454222301931</v>
      </c>
      <c r="AI1487" s="4" t="str">
        <f ca="1">TEXT(Table5[[#This Row],[DEndForm]],"00")</f>
        <v>30</v>
      </c>
      <c r="AJ1487" s="12">
        <f ca="1">Table5[[#This Row],[DEndForm]]+(_xlfn.NORM.INV(RAND(),2,0.75))</f>
        <v>31.69928601098087</v>
      </c>
      <c r="AK1487" s="5" t="str">
        <f ca="1">TEXT(Table5[[#This Row],[DSigForm]],"00")</f>
        <v>32</v>
      </c>
      <c r="AL1487" s="11">
        <v>1691</v>
      </c>
      <c r="AM1487" s="9" t="str">
        <f>TEXT(Table5[[#This Row],[EForm]],"000000")</f>
        <v>001691</v>
      </c>
      <c r="AN1487" s="11">
        <f t="shared" ca="1" si="284"/>
        <v>26.562143644129648</v>
      </c>
      <c r="AO1487" s="4" t="str">
        <f ca="1">TEXT(Table5[[#This Row],[EBeginForm]],"00")</f>
        <v>27</v>
      </c>
      <c r="AP1487" s="11">
        <f t="shared" ca="1" si="285"/>
        <v>32.895281152110151</v>
      </c>
      <c r="AQ1487" s="4" t="str">
        <f ca="1">TEXT(Table5[[#This Row],[EEndForm]],"00")</f>
        <v>33</v>
      </c>
      <c r="AR1487" s="12">
        <f ca="1">Table5[[#This Row],[EEndForm]]+(_xlfn.NORM.INV(RAND(),2,0.75))</f>
        <v>36.71405791776543</v>
      </c>
      <c r="AS1487" s="5" t="str">
        <f ca="1">TEXT(Table5[[#This Row],[ESigForm]],"00")</f>
        <v>37</v>
      </c>
      <c r="AT1487" s="9">
        <v>1678</v>
      </c>
      <c r="AU1487" s="9" t="str">
        <f>TEXT(Table5[[#This Row],[F]],"000000")</f>
        <v>001678</v>
      </c>
      <c r="AV1487" s="11">
        <f t="shared" ca="1" si="286"/>
        <v>30.099108704201939</v>
      </c>
      <c r="AW1487" s="4" t="str">
        <f ca="1">TEXT(Table5[[#This Row],[EBeginForm]],"00")</f>
        <v>27</v>
      </c>
      <c r="AX1487" s="11">
        <f t="shared" ca="1" si="287"/>
        <v>25.119226167371217</v>
      </c>
      <c r="AY1487" s="4" t="str">
        <f ca="1">TEXT(Table5[[#This Row],[EEndForm]],"00")</f>
        <v>33</v>
      </c>
      <c r="AZ1487" s="12">
        <f ca="1">Table5[[#This Row],[EEndForm]]+(_xlfn.NORM.INV(RAND(),2,0.75))</f>
        <v>34.927272423853033</v>
      </c>
      <c r="BA1487" s="5" t="str">
        <f ca="1">TEXT(Table5[[#This Row],[ESigForm]],"00")</f>
        <v>37</v>
      </c>
    </row>
    <row r="1488" spans="1:53" x14ac:dyDescent="0.3">
      <c r="A1488" s="1">
        <v>0</v>
      </c>
      <c r="B1488" s="1" t="s">
        <v>8</v>
      </c>
      <c r="C1488" s="11">
        <v>46078</v>
      </c>
      <c r="D1488" s="8" t="str">
        <f>TEXT(Table5[[#This Row],[Date]],"dd-mm-yyyy")</f>
        <v>25-02-2026</v>
      </c>
      <c r="E1488" s="11" t="str">
        <f>TEXT(Table5[[#This Row],[Date]],"dd/mm/yyyy")</f>
        <v>25/02/2026</v>
      </c>
      <c r="F1488" s="3" t="str">
        <f>DAY(Table5[[#This Row],[Date]])&amp;LOOKUP(DAY(Table5[[#This Row],[Date]]),{1,"st";2,"nd";3,"rd";4,"th";21,"st";22,"nd";23,"rd";24,"th";31,"st"}) &amp; TEXT(Table5[[#This Row],[Date]], " mmm, yyyy")</f>
        <v>25th Feb, 2026</v>
      </c>
      <c r="G1488" s="11">
        <v>1690</v>
      </c>
      <c r="H1488" s="9" t="str">
        <f>TEXT(Table5[[#This Row],[AForm]],"000000")</f>
        <v>001690</v>
      </c>
      <c r="I1488" s="11">
        <f t="shared" ca="1" si="276"/>
        <v>35.358383625797316</v>
      </c>
      <c r="J1488" s="4" t="str">
        <f ca="1">TEXT(Table5[[#This Row],[ABeginForm]],"00")</f>
        <v>35</v>
      </c>
      <c r="K1488" s="11">
        <f t="shared" ca="1" si="277"/>
        <v>26.141268701174827</v>
      </c>
      <c r="L1488" s="4" t="str">
        <f ca="1">TEXT(Table5[[#This Row],[AEndForm]],"00")</f>
        <v>26</v>
      </c>
      <c r="M1488" s="12">
        <f ca="1">Table5[[#This Row],[AEndForm]]+(_xlfn.NORM.INV(RAND(),2,0.75))</f>
        <v>28.272332750926978</v>
      </c>
      <c r="N1488" s="5" t="str">
        <f ca="1">TEXT(Table5[[#This Row],[ASigForm]],"00")</f>
        <v>28</v>
      </c>
      <c r="O1488" s="11" t="s">
        <v>12</v>
      </c>
      <c r="P1488" s="9" t="str">
        <f>TEXT(Table5[[#This Row],[BForm]],"000000")</f>
        <v xml:space="preserve"> </v>
      </c>
      <c r="Q1488" s="11">
        <f t="shared" ca="1" si="278"/>
        <v>23.318417723478106</v>
      </c>
      <c r="R1488" s="4" t="str">
        <f ca="1">TEXT(Table5[[#This Row],[BBeginForm]],"00")</f>
        <v>23</v>
      </c>
      <c r="S1488" s="11">
        <f t="shared" ca="1" si="279"/>
        <v>24.876634614082722</v>
      </c>
      <c r="T1488" s="4" t="str">
        <f ca="1">TEXT(Table5[[#This Row],[BEndForm]],"00")</f>
        <v>25</v>
      </c>
      <c r="U1488" s="12">
        <f ca="1">Table5[[#This Row],[BEndForm]]+(_xlfn.NORM.INV(RAND(),2,0.75))</f>
        <v>26.707144855685396</v>
      </c>
      <c r="V1488" s="5" t="str">
        <f ca="1">TEXT(Table5[[#This Row],[BSigForm]],"00")</f>
        <v>27</v>
      </c>
      <c r="W1488" s="6" t="s">
        <v>11</v>
      </c>
      <c r="X1488" s="11">
        <f t="shared" ca="1" si="280"/>
        <v>33.093376321306721</v>
      </c>
      <c r="Y1488" s="4" t="str">
        <f ca="1">TEXT(Table5[[#This Row],[CBeginForm]],"00")</f>
        <v>33</v>
      </c>
      <c r="Z1488" s="11">
        <f t="shared" ca="1" si="281"/>
        <v>29.932975644502566</v>
      </c>
      <c r="AA1488" s="4" t="str">
        <f ca="1">TEXT(Table5[[#This Row],[CEndForm]],"00")</f>
        <v>30</v>
      </c>
      <c r="AB1488" s="12">
        <f ca="1">Table5[[#This Row],[CEndForm]]+(_xlfn.NORM.INV(RAND(),2,0.75))</f>
        <v>31.927463883484787</v>
      </c>
      <c r="AC1488" s="5" t="str">
        <f ca="1">TEXT(Table5[[#This Row],[CSigForm]],"00")</f>
        <v>32</v>
      </c>
      <c r="AD1488" s="11">
        <v>1700</v>
      </c>
      <c r="AE1488" s="9" t="str">
        <f>TEXT(Table5[[#This Row],[DForm]],"000000")</f>
        <v>001700</v>
      </c>
      <c r="AF1488" s="11">
        <f t="shared" ca="1" si="282"/>
        <v>28.223842161268266</v>
      </c>
      <c r="AG1488" s="4" t="str">
        <f ca="1">TEXT(Table5[[#This Row],[DBeginForm]],"00")</f>
        <v>28</v>
      </c>
      <c r="AH1488" s="11">
        <f t="shared" ca="1" si="283"/>
        <v>30.13117292512035</v>
      </c>
      <c r="AI1488" s="4" t="str">
        <f ca="1">TEXT(Table5[[#This Row],[DEndForm]],"00")</f>
        <v>30</v>
      </c>
      <c r="AJ1488" s="12">
        <f ca="1">Table5[[#This Row],[DEndForm]]+(_xlfn.NORM.INV(RAND(),2,0.75))</f>
        <v>32.777056576556326</v>
      </c>
      <c r="AK1488" s="5" t="str">
        <f ca="1">TEXT(Table5[[#This Row],[DSigForm]],"00")</f>
        <v>33</v>
      </c>
      <c r="AL1488" s="11">
        <v>1692</v>
      </c>
      <c r="AM1488" s="9" t="str">
        <f>TEXT(Table5[[#This Row],[EForm]],"000000")</f>
        <v>001692</v>
      </c>
      <c r="AN1488" s="11">
        <f t="shared" ca="1" si="284"/>
        <v>30.572815359861838</v>
      </c>
      <c r="AO1488" s="4" t="str">
        <f ca="1">TEXT(Table5[[#This Row],[EBeginForm]],"00")</f>
        <v>31</v>
      </c>
      <c r="AP1488" s="11">
        <f t="shared" ca="1" si="285"/>
        <v>27.118975830694893</v>
      </c>
      <c r="AQ1488" s="4" t="str">
        <f ca="1">TEXT(Table5[[#This Row],[EEndForm]],"00")</f>
        <v>27</v>
      </c>
      <c r="AR1488" s="12">
        <f ca="1">Table5[[#This Row],[EEndForm]]+(_xlfn.NORM.INV(RAND(),2,0.75))</f>
        <v>29.195636156922568</v>
      </c>
      <c r="AS1488" s="5" t="str">
        <f ca="1">TEXT(Table5[[#This Row],[ESigForm]],"00")</f>
        <v>29</v>
      </c>
      <c r="AT1488" s="9">
        <v>1679</v>
      </c>
      <c r="AU1488" s="9" t="str">
        <f>TEXT(Table5[[#This Row],[F]],"000000")</f>
        <v>001679</v>
      </c>
      <c r="AV1488" s="11">
        <f t="shared" ca="1" si="286"/>
        <v>29.381276594419049</v>
      </c>
      <c r="AW1488" s="4" t="str">
        <f ca="1">TEXT(Table5[[#This Row],[EBeginForm]],"00")</f>
        <v>31</v>
      </c>
      <c r="AX1488" s="11">
        <f t="shared" ca="1" si="287"/>
        <v>33.811717199358569</v>
      </c>
      <c r="AY1488" s="4" t="str">
        <f ca="1">TEXT(Table5[[#This Row],[EEndForm]],"00")</f>
        <v>27</v>
      </c>
      <c r="AZ1488" s="12">
        <f ca="1">Table5[[#This Row],[EEndForm]]+(_xlfn.NORM.INV(RAND(),2,0.75))</f>
        <v>28.524144869115883</v>
      </c>
      <c r="BA1488" s="5" t="str">
        <f ca="1">TEXT(Table5[[#This Row],[ESigForm]],"00")</f>
        <v>29</v>
      </c>
    </row>
    <row r="1489" spans="1:53" x14ac:dyDescent="0.3">
      <c r="A1489" s="1">
        <v>0</v>
      </c>
      <c r="B1489" s="1" t="s">
        <v>9</v>
      </c>
      <c r="C1489" s="11">
        <v>46079</v>
      </c>
      <c r="D1489" s="8" t="str">
        <f>TEXT(Table5[[#This Row],[Date]],"dd-mm-yyyy")</f>
        <v>26-02-2026</v>
      </c>
      <c r="E1489" s="11" t="str">
        <f>TEXT(Table5[[#This Row],[Date]],"dd/mm/yyyy")</f>
        <v>26/02/2026</v>
      </c>
      <c r="F1489" s="3" t="str">
        <f>DAY(Table5[[#This Row],[Date]])&amp;LOOKUP(DAY(Table5[[#This Row],[Date]]),{1,"st";2,"nd";3,"rd";4,"th";21,"st";22,"nd";23,"rd";24,"th";31,"st"}) &amp; TEXT(Table5[[#This Row],[Date]], " mmm, yyyy")</f>
        <v>26th Feb, 2026</v>
      </c>
      <c r="G1489" s="11">
        <v>1691</v>
      </c>
      <c r="H1489" s="9" t="str">
        <f>TEXT(Table5[[#This Row],[AForm]],"000000")</f>
        <v>001691</v>
      </c>
      <c r="I1489" s="11">
        <f t="shared" ca="1" si="276"/>
        <v>34.90139997293636</v>
      </c>
      <c r="J1489" s="4" t="str">
        <f ca="1">TEXT(Table5[[#This Row],[ABeginForm]],"00")</f>
        <v>35</v>
      </c>
      <c r="K1489" s="11">
        <f t="shared" ca="1" si="277"/>
        <v>28.519587841879755</v>
      </c>
      <c r="L1489" s="4" t="str">
        <f ca="1">TEXT(Table5[[#This Row],[AEndForm]],"00")</f>
        <v>29</v>
      </c>
      <c r="M1489" s="12">
        <f ca="1">Table5[[#This Row],[AEndForm]]+(_xlfn.NORM.INV(RAND(),2,0.75))</f>
        <v>30.174697567670897</v>
      </c>
      <c r="N1489" s="5" t="str">
        <f ca="1">TEXT(Table5[[#This Row],[ASigForm]],"00")</f>
        <v>30</v>
      </c>
      <c r="O1489" s="11" t="s">
        <v>12</v>
      </c>
      <c r="P1489" s="9" t="str">
        <f>TEXT(Table5[[#This Row],[BForm]],"000000")</f>
        <v xml:space="preserve"> </v>
      </c>
      <c r="Q1489" s="11">
        <f t="shared" ca="1" si="278"/>
        <v>32.319627596551932</v>
      </c>
      <c r="R1489" s="4" t="str">
        <f ca="1">TEXT(Table5[[#This Row],[BBeginForm]],"00")</f>
        <v>32</v>
      </c>
      <c r="S1489" s="11">
        <f t="shared" ca="1" si="279"/>
        <v>30.162918857567362</v>
      </c>
      <c r="T1489" s="4" t="str">
        <f ca="1">TEXT(Table5[[#This Row],[BEndForm]],"00")</f>
        <v>30</v>
      </c>
      <c r="U1489" s="12">
        <f ca="1">Table5[[#This Row],[BEndForm]]+(_xlfn.NORM.INV(RAND(),2,0.75))</f>
        <v>32.050700346410665</v>
      </c>
      <c r="V1489" s="5" t="str">
        <f ca="1">TEXT(Table5[[#This Row],[BSigForm]],"00")</f>
        <v>32</v>
      </c>
      <c r="W1489" s="6" t="s">
        <v>11</v>
      </c>
      <c r="X1489" s="11">
        <f t="shared" ca="1" si="280"/>
        <v>35.592248760193748</v>
      </c>
      <c r="Y1489" s="4" t="str">
        <f ca="1">TEXT(Table5[[#This Row],[CBeginForm]],"00")</f>
        <v>36</v>
      </c>
      <c r="Z1489" s="11">
        <f t="shared" ca="1" si="281"/>
        <v>28.26226682895739</v>
      </c>
      <c r="AA1489" s="4" t="str">
        <f ca="1">TEXT(Table5[[#This Row],[CEndForm]],"00")</f>
        <v>28</v>
      </c>
      <c r="AB1489" s="12">
        <f ca="1">Table5[[#This Row],[CEndForm]]+(_xlfn.NORM.INV(RAND(),2,0.75))</f>
        <v>30.162679789066214</v>
      </c>
      <c r="AC1489" s="5" t="str">
        <f ca="1">TEXT(Table5[[#This Row],[CSigForm]],"00")</f>
        <v>30</v>
      </c>
      <c r="AD1489" s="11">
        <v>1701</v>
      </c>
      <c r="AE1489" s="9" t="str">
        <f>TEXT(Table5[[#This Row],[DForm]],"000000")</f>
        <v>001701</v>
      </c>
      <c r="AF1489" s="11">
        <f t="shared" ca="1" si="282"/>
        <v>30.935448949233393</v>
      </c>
      <c r="AG1489" s="4" t="str">
        <f ca="1">TEXT(Table5[[#This Row],[DBeginForm]],"00")</f>
        <v>31</v>
      </c>
      <c r="AH1489" s="11">
        <f t="shared" ca="1" si="283"/>
        <v>37.860791674021854</v>
      </c>
      <c r="AI1489" s="4" t="str">
        <f ca="1">TEXT(Table5[[#This Row],[DEndForm]],"00")</f>
        <v>38</v>
      </c>
      <c r="AJ1489" s="12">
        <f ca="1">Table5[[#This Row],[DEndForm]]+(_xlfn.NORM.INV(RAND(),2,0.75))</f>
        <v>38.843882288716969</v>
      </c>
      <c r="AK1489" s="5" t="str">
        <f ca="1">TEXT(Table5[[#This Row],[DSigForm]],"00")</f>
        <v>39</v>
      </c>
      <c r="AL1489" s="11">
        <v>1693</v>
      </c>
      <c r="AM1489" s="9" t="str">
        <f>TEXT(Table5[[#This Row],[EForm]],"000000")</f>
        <v>001693</v>
      </c>
      <c r="AN1489" s="11">
        <f t="shared" ca="1" si="284"/>
        <v>30.582176755409215</v>
      </c>
      <c r="AO1489" s="4" t="str">
        <f ca="1">TEXT(Table5[[#This Row],[EBeginForm]],"00")</f>
        <v>31</v>
      </c>
      <c r="AP1489" s="11">
        <f t="shared" ca="1" si="285"/>
        <v>25.079629695757447</v>
      </c>
      <c r="AQ1489" s="4" t="str">
        <f ca="1">TEXT(Table5[[#This Row],[EEndForm]],"00")</f>
        <v>25</v>
      </c>
      <c r="AR1489" s="12">
        <f ca="1">Table5[[#This Row],[EEndForm]]+(_xlfn.NORM.INV(RAND(),2,0.75))</f>
        <v>26.594425481732891</v>
      </c>
      <c r="AS1489" s="5" t="str">
        <f ca="1">TEXT(Table5[[#This Row],[ESigForm]],"00")</f>
        <v>27</v>
      </c>
      <c r="AT1489" s="9">
        <v>1680</v>
      </c>
      <c r="AU1489" s="9" t="str">
        <f>TEXT(Table5[[#This Row],[F]],"000000")</f>
        <v>001680</v>
      </c>
      <c r="AV1489" s="11">
        <f t="shared" ca="1" si="286"/>
        <v>27.585714542894756</v>
      </c>
      <c r="AW1489" s="4" t="str">
        <f ca="1">TEXT(Table5[[#This Row],[EBeginForm]],"00")</f>
        <v>31</v>
      </c>
      <c r="AX1489" s="11">
        <f t="shared" ca="1" si="287"/>
        <v>28.397648117032396</v>
      </c>
      <c r="AY1489" s="4" t="str">
        <f ca="1">TEXT(Table5[[#This Row],[EEndForm]],"00")</f>
        <v>25</v>
      </c>
      <c r="AZ1489" s="12">
        <f ca="1">Table5[[#This Row],[EEndForm]]+(_xlfn.NORM.INV(RAND(),2,0.75))</f>
        <v>28.000388576403136</v>
      </c>
      <c r="BA1489" s="5" t="str">
        <f ca="1">TEXT(Table5[[#This Row],[ESigForm]],"00")</f>
        <v>27</v>
      </c>
    </row>
    <row r="1490" spans="1:53" x14ac:dyDescent="0.3">
      <c r="A1490" s="1">
        <v>0</v>
      </c>
      <c r="B1490" s="1" t="s">
        <v>10</v>
      </c>
      <c r="C1490" s="11">
        <v>46080</v>
      </c>
      <c r="D1490" s="8" t="str">
        <f>TEXT(Table5[[#This Row],[Date]],"dd-mm-yyyy")</f>
        <v>27-02-2026</v>
      </c>
      <c r="E1490" s="11" t="str">
        <f>TEXT(Table5[[#This Row],[Date]],"dd/mm/yyyy")</f>
        <v>27/02/2026</v>
      </c>
      <c r="F1490" s="3" t="str">
        <f>DAY(Table5[[#This Row],[Date]])&amp;LOOKUP(DAY(Table5[[#This Row],[Date]]),{1,"st";2,"nd";3,"rd";4,"th";21,"st";22,"nd";23,"rd";24,"th";31,"st"}) &amp; TEXT(Table5[[#This Row],[Date]], " mmm, yyyy")</f>
        <v>27th Feb, 2026</v>
      </c>
      <c r="G1490" s="11">
        <v>1692</v>
      </c>
      <c r="H1490" s="9" t="str">
        <f>TEXT(Table5[[#This Row],[AForm]],"000000")</f>
        <v>001692</v>
      </c>
      <c r="I1490" s="11">
        <f t="shared" ca="1" si="276"/>
        <v>29.361736964587799</v>
      </c>
      <c r="J1490" s="4" t="str">
        <f ca="1">TEXT(Table5[[#This Row],[ABeginForm]],"00")</f>
        <v>29</v>
      </c>
      <c r="K1490" s="11">
        <f t="shared" ca="1" si="277"/>
        <v>29.024575297588772</v>
      </c>
      <c r="L1490" s="4" t="str">
        <f ca="1">TEXT(Table5[[#This Row],[AEndForm]],"00")</f>
        <v>29</v>
      </c>
      <c r="M1490" s="12">
        <f ca="1">Table5[[#This Row],[AEndForm]]+(_xlfn.NORM.INV(RAND(),2,0.75))</f>
        <v>31.925234196335623</v>
      </c>
      <c r="N1490" s="5" t="str">
        <f ca="1">TEXT(Table5[[#This Row],[ASigForm]],"00")</f>
        <v>32</v>
      </c>
      <c r="O1490" s="11" t="s">
        <v>12</v>
      </c>
      <c r="P1490" s="9" t="str">
        <f>TEXT(Table5[[#This Row],[BForm]],"000000")</f>
        <v xml:space="preserve"> </v>
      </c>
      <c r="Q1490" s="11">
        <f t="shared" ca="1" si="278"/>
        <v>33.08343323723178</v>
      </c>
      <c r="R1490" s="4" t="str">
        <f ca="1">TEXT(Table5[[#This Row],[BBeginForm]],"00")</f>
        <v>33</v>
      </c>
      <c r="S1490" s="11">
        <f t="shared" ca="1" si="279"/>
        <v>29.637835027478875</v>
      </c>
      <c r="T1490" s="4" t="str">
        <f ca="1">TEXT(Table5[[#This Row],[BEndForm]],"00")</f>
        <v>30</v>
      </c>
      <c r="U1490" s="12">
        <f ca="1">Table5[[#This Row],[BEndForm]]+(_xlfn.NORM.INV(RAND(),2,0.75))</f>
        <v>34.653001941211841</v>
      </c>
      <c r="V1490" s="5" t="str">
        <f ca="1">TEXT(Table5[[#This Row],[BSigForm]],"00")</f>
        <v>35</v>
      </c>
      <c r="W1490" s="6" t="s">
        <v>11</v>
      </c>
      <c r="X1490" s="11">
        <f t="shared" ca="1" si="280"/>
        <v>32.100196123664098</v>
      </c>
      <c r="Y1490" s="4" t="str">
        <f ca="1">TEXT(Table5[[#This Row],[CBeginForm]],"00")</f>
        <v>32</v>
      </c>
      <c r="Z1490" s="11">
        <f t="shared" ca="1" si="281"/>
        <v>32.103054782832409</v>
      </c>
      <c r="AA1490" s="4" t="str">
        <f ca="1">TEXT(Table5[[#This Row],[CEndForm]],"00")</f>
        <v>32</v>
      </c>
      <c r="AB1490" s="12">
        <f ca="1">Table5[[#This Row],[CEndForm]]+(_xlfn.NORM.INV(RAND(),2,0.75))</f>
        <v>34.105173996037735</v>
      </c>
      <c r="AC1490" s="5" t="str">
        <f ca="1">TEXT(Table5[[#This Row],[CSigForm]],"00")</f>
        <v>34</v>
      </c>
      <c r="AD1490" s="11">
        <v>1702</v>
      </c>
      <c r="AE1490" s="9" t="str">
        <f>TEXT(Table5[[#This Row],[DForm]],"000000")</f>
        <v>001702</v>
      </c>
      <c r="AF1490" s="11">
        <f t="shared" ca="1" si="282"/>
        <v>33.423657654386972</v>
      </c>
      <c r="AG1490" s="4" t="str">
        <f ca="1">TEXT(Table5[[#This Row],[DBeginForm]],"00")</f>
        <v>33</v>
      </c>
      <c r="AH1490" s="11">
        <f t="shared" ca="1" si="283"/>
        <v>24.888516583225861</v>
      </c>
      <c r="AI1490" s="4" t="str">
        <f ca="1">TEXT(Table5[[#This Row],[DEndForm]],"00")</f>
        <v>25</v>
      </c>
      <c r="AJ1490" s="12">
        <f ca="1">Table5[[#This Row],[DEndForm]]+(_xlfn.NORM.INV(RAND(),2,0.75))</f>
        <v>27.446624888789653</v>
      </c>
      <c r="AK1490" s="5" t="str">
        <f ca="1">TEXT(Table5[[#This Row],[DSigForm]],"00")</f>
        <v>27</v>
      </c>
      <c r="AL1490" s="11">
        <v>1694</v>
      </c>
      <c r="AM1490" s="9" t="str">
        <f>TEXT(Table5[[#This Row],[EForm]],"000000")</f>
        <v>001694</v>
      </c>
      <c r="AN1490" s="11">
        <f t="shared" ca="1" si="284"/>
        <v>32.774273691374503</v>
      </c>
      <c r="AO1490" s="4" t="str">
        <f ca="1">TEXT(Table5[[#This Row],[EBeginForm]],"00")</f>
        <v>33</v>
      </c>
      <c r="AP1490" s="11">
        <f t="shared" ca="1" si="285"/>
        <v>25.676539471551145</v>
      </c>
      <c r="AQ1490" s="4" t="str">
        <f ca="1">TEXT(Table5[[#This Row],[EEndForm]],"00")</f>
        <v>26</v>
      </c>
      <c r="AR1490" s="12">
        <f ca="1">Table5[[#This Row],[EEndForm]]+(_xlfn.NORM.INV(RAND(),2,0.75))</f>
        <v>27.509569488350326</v>
      </c>
      <c r="AS1490" s="5" t="str">
        <f ca="1">TEXT(Table5[[#This Row],[ESigForm]],"00")</f>
        <v>28</v>
      </c>
      <c r="AT1490" s="9">
        <v>1681</v>
      </c>
      <c r="AU1490" s="9" t="str">
        <f>TEXT(Table5[[#This Row],[F]],"000000")</f>
        <v>001681</v>
      </c>
      <c r="AV1490" s="11">
        <f t="shared" ca="1" si="286"/>
        <v>31.086798061934655</v>
      </c>
      <c r="AW1490" s="4" t="str">
        <f ca="1">TEXT(Table5[[#This Row],[EBeginForm]],"00")</f>
        <v>33</v>
      </c>
      <c r="AX1490" s="11">
        <f t="shared" ca="1" si="287"/>
        <v>25.705908219221808</v>
      </c>
      <c r="AY1490" s="4" t="str">
        <f ca="1">TEXT(Table5[[#This Row],[EEndForm]],"00")</f>
        <v>26</v>
      </c>
      <c r="AZ1490" s="12">
        <f ca="1">Table5[[#This Row],[EEndForm]]+(_xlfn.NORM.INV(RAND(),2,0.75))</f>
        <v>28.176293348276836</v>
      </c>
      <c r="BA1490" s="5" t="str">
        <f ca="1">TEXT(Table5[[#This Row],[ESigForm]],"00")</f>
        <v>28</v>
      </c>
    </row>
    <row r="1491" spans="1:53" x14ac:dyDescent="0.3">
      <c r="A1491" s="1">
        <v>0</v>
      </c>
      <c r="B1491" s="1" t="s">
        <v>5</v>
      </c>
      <c r="C1491" s="11">
        <v>46081</v>
      </c>
      <c r="D1491" s="8" t="str">
        <f>TEXT(Table5[[#This Row],[Date]],"dd-mm-yyyy")</f>
        <v>28-02-2026</v>
      </c>
      <c r="E1491" s="11" t="str">
        <f>TEXT(Table5[[#This Row],[Date]],"dd/mm/yyyy")</f>
        <v>28/02/2026</v>
      </c>
      <c r="F1491" s="3" t="str">
        <f>DAY(Table5[[#This Row],[Date]])&amp;LOOKUP(DAY(Table5[[#This Row],[Date]]),{1,"st";2,"nd";3,"rd";4,"th";21,"st";22,"nd";23,"rd";24,"th";31,"st"}) &amp; TEXT(Table5[[#This Row],[Date]], " mmm, yyyy")</f>
        <v>28th Feb, 2026</v>
      </c>
      <c r="G1491" s="11">
        <v>1693</v>
      </c>
      <c r="H1491" s="9" t="str">
        <f>TEXT(Table5[[#This Row],[AForm]],"000000")</f>
        <v>001693</v>
      </c>
      <c r="I1491" s="11">
        <f t="shared" ca="1" si="276"/>
        <v>31.648935824715419</v>
      </c>
      <c r="J1491" s="4" t="str">
        <f ca="1">TEXT(Table5[[#This Row],[ABeginForm]],"00")</f>
        <v>32</v>
      </c>
      <c r="K1491" s="11">
        <f t="shared" ca="1" si="277"/>
        <v>31.795651273888119</v>
      </c>
      <c r="L1491" s="4" t="str">
        <f ca="1">TEXT(Table5[[#This Row],[AEndForm]],"00")</f>
        <v>32</v>
      </c>
      <c r="M1491" s="12">
        <f ca="1">Table5[[#This Row],[AEndForm]]+(_xlfn.NORM.INV(RAND(),2,0.75))</f>
        <v>32.903236806391568</v>
      </c>
      <c r="N1491" s="5" t="str">
        <f ca="1">TEXT(Table5[[#This Row],[ASigForm]],"00")</f>
        <v>33</v>
      </c>
      <c r="O1491" s="11" t="s">
        <v>12</v>
      </c>
      <c r="P1491" s="9" t="str">
        <f>TEXT(Table5[[#This Row],[BForm]],"000000")</f>
        <v xml:space="preserve"> </v>
      </c>
      <c r="Q1491" s="11">
        <f t="shared" ca="1" si="278"/>
        <v>27.673305725576189</v>
      </c>
      <c r="R1491" s="4" t="str">
        <f ca="1">TEXT(Table5[[#This Row],[BBeginForm]],"00")</f>
        <v>28</v>
      </c>
      <c r="S1491" s="11">
        <f t="shared" ca="1" si="279"/>
        <v>27.418021012875545</v>
      </c>
      <c r="T1491" s="4" t="str">
        <f ca="1">TEXT(Table5[[#This Row],[BEndForm]],"00")</f>
        <v>27</v>
      </c>
      <c r="U1491" s="12">
        <f ca="1">Table5[[#This Row],[BEndForm]]+(_xlfn.NORM.INV(RAND(),2,0.75))</f>
        <v>29.888328786074435</v>
      </c>
      <c r="V1491" s="5" t="str">
        <f ca="1">TEXT(Table5[[#This Row],[BSigForm]],"00")</f>
        <v>30</v>
      </c>
      <c r="W1491" s="6" t="s">
        <v>11</v>
      </c>
      <c r="X1491" s="11">
        <f t="shared" ca="1" si="280"/>
        <v>27.321986243149016</v>
      </c>
      <c r="Y1491" s="4" t="str">
        <f ca="1">TEXT(Table5[[#This Row],[CBeginForm]],"00")</f>
        <v>27</v>
      </c>
      <c r="Z1491" s="11">
        <f t="shared" ca="1" si="281"/>
        <v>36.468527714905534</v>
      </c>
      <c r="AA1491" s="4" t="str">
        <f ca="1">TEXT(Table5[[#This Row],[CEndForm]],"00")</f>
        <v>36</v>
      </c>
      <c r="AB1491" s="12">
        <f ca="1">Table5[[#This Row],[CEndForm]]+(_xlfn.NORM.INV(RAND(),2,0.75))</f>
        <v>40.247804630194942</v>
      </c>
      <c r="AC1491" s="5" t="str">
        <f ca="1">TEXT(Table5[[#This Row],[CSigForm]],"00")</f>
        <v>40</v>
      </c>
      <c r="AD1491" s="11">
        <v>1703</v>
      </c>
      <c r="AE1491" s="9" t="str">
        <f>TEXT(Table5[[#This Row],[DForm]],"000000")</f>
        <v>001703</v>
      </c>
      <c r="AF1491" s="11">
        <f t="shared" ca="1" si="282"/>
        <v>29.416905139949638</v>
      </c>
      <c r="AG1491" s="4" t="str">
        <f ca="1">TEXT(Table5[[#This Row],[DBeginForm]],"00")</f>
        <v>29</v>
      </c>
      <c r="AH1491" s="11">
        <f t="shared" ca="1" si="283"/>
        <v>27.020641479671173</v>
      </c>
      <c r="AI1491" s="4" t="str">
        <f ca="1">TEXT(Table5[[#This Row],[DEndForm]],"00")</f>
        <v>27</v>
      </c>
      <c r="AJ1491" s="12">
        <f ca="1">Table5[[#This Row],[DEndForm]]+(_xlfn.NORM.INV(RAND(),2,0.75))</f>
        <v>29.630718445503589</v>
      </c>
      <c r="AK1491" s="5" t="str">
        <f ca="1">TEXT(Table5[[#This Row],[DSigForm]],"00")</f>
        <v>30</v>
      </c>
      <c r="AL1491" s="11">
        <v>1695</v>
      </c>
      <c r="AM1491" s="9" t="str">
        <f>TEXT(Table5[[#This Row],[EForm]],"000000")</f>
        <v>001695</v>
      </c>
      <c r="AN1491" s="11">
        <f t="shared" ca="1" si="284"/>
        <v>29.198054145409973</v>
      </c>
      <c r="AO1491" s="4" t="str">
        <f ca="1">TEXT(Table5[[#This Row],[EBeginForm]],"00")</f>
        <v>29</v>
      </c>
      <c r="AP1491" s="11">
        <f t="shared" ca="1" si="285"/>
        <v>27.516768734919328</v>
      </c>
      <c r="AQ1491" s="4" t="str">
        <f ca="1">TEXT(Table5[[#This Row],[EEndForm]],"00")</f>
        <v>28</v>
      </c>
      <c r="AR1491" s="12">
        <f ca="1">Table5[[#This Row],[EEndForm]]+(_xlfn.NORM.INV(RAND(),2,0.75))</f>
        <v>28.250833401311837</v>
      </c>
      <c r="AS1491" s="5" t="str">
        <f ca="1">TEXT(Table5[[#This Row],[ESigForm]],"00")</f>
        <v>28</v>
      </c>
      <c r="AT1491" s="9">
        <v>1682</v>
      </c>
      <c r="AU1491" s="9" t="str">
        <f>TEXT(Table5[[#This Row],[F]],"000000")</f>
        <v>001682</v>
      </c>
      <c r="AV1491" s="11">
        <f t="shared" ca="1" si="286"/>
        <v>28.148492159894165</v>
      </c>
      <c r="AW1491" s="4" t="str">
        <f ca="1">TEXT(Table5[[#This Row],[EBeginForm]],"00")</f>
        <v>29</v>
      </c>
      <c r="AX1491" s="11">
        <f t="shared" ca="1" si="287"/>
        <v>32.05641750812741</v>
      </c>
      <c r="AY1491" s="4" t="str">
        <f ca="1">TEXT(Table5[[#This Row],[EEndForm]],"00")</f>
        <v>28</v>
      </c>
      <c r="AZ1491" s="12">
        <f ca="1">Table5[[#This Row],[EEndForm]]+(_xlfn.NORM.INV(RAND(),2,0.75))</f>
        <v>28.914827319255672</v>
      </c>
      <c r="BA1491" s="5" t="str">
        <f ca="1">TEXT(Table5[[#This Row],[ESigForm]],"00")</f>
        <v>28</v>
      </c>
    </row>
    <row r="1492" spans="1:53" x14ac:dyDescent="0.3">
      <c r="A1492" s="1">
        <v>0</v>
      </c>
      <c r="B1492" s="1" t="s">
        <v>6</v>
      </c>
      <c r="C1492" s="11">
        <v>46083</v>
      </c>
      <c r="D1492" s="8" t="str">
        <f>TEXT(Table5[[#This Row],[Date]],"dd-mm-yyyy")</f>
        <v>02-03-2026</v>
      </c>
      <c r="E1492" s="11" t="str">
        <f>TEXT(Table5[[#This Row],[Date]],"dd/mm/yyyy")</f>
        <v>02/03/2026</v>
      </c>
      <c r="F1492" s="3" t="str">
        <f>DAY(Table5[[#This Row],[Date]])&amp;LOOKUP(DAY(Table5[[#This Row],[Date]]),{1,"st";2,"nd";3,"rd";4,"th";21,"st";22,"nd";23,"rd";24,"th";31,"st"}) &amp; TEXT(Table5[[#This Row],[Date]], " mmm, yyyy")</f>
        <v>2nd Mar, 2026</v>
      </c>
      <c r="G1492" s="11">
        <v>1694</v>
      </c>
      <c r="H1492" s="9" t="str">
        <f>TEXT(Table5[[#This Row],[AForm]],"000000")</f>
        <v>001694</v>
      </c>
      <c r="I1492" s="11">
        <f t="shared" ca="1" si="276"/>
        <v>34.607252028629738</v>
      </c>
      <c r="J1492" s="4" t="str">
        <f ca="1">TEXT(Table5[[#This Row],[ABeginForm]],"00")</f>
        <v>35</v>
      </c>
      <c r="K1492" s="11">
        <f t="shared" ca="1" si="277"/>
        <v>32.417714748072505</v>
      </c>
      <c r="L1492" s="4" t="str">
        <f ca="1">TEXT(Table5[[#This Row],[AEndForm]],"00")</f>
        <v>32</v>
      </c>
      <c r="M1492" s="12">
        <f ca="1">Table5[[#This Row],[AEndForm]]+(_xlfn.NORM.INV(RAND(),2,0.75))</f>
        <v>33.865800579618991</v>
      </c>
      <c r="N1492" s="5" t="str">
        <f ca="1">TEXT(Table5[[#This Row],[ASigForm]],"00")</f>
        <v>34</v>
      </c>
      <c r="O1492" s="11">
        <f>O1486+1</f>
        <v>268</v>
      </c>
      <c r="P1492" s="9" t="str">
        <f>TEXT(Table5[[#This Row],[BForm]],"000000")</f>
        <v>000268</v>
      </c>
      <c r="Q1492" s="11">
        <f t="shared" ca="1" si="278"/>
        <v>28.27397672144447</v>
      </c>
      <c r="R1492" s="4" t="str">
        <f ca="1">TEXT(Table5[[#This Row],[BBeginForm]],"00")</f>
        <v>28</v>
      </c>
      <c r="S1492" s="11">
        <f t="shared" ca="1" si="279"/>
        <v>28.476881658430973</v>
      </c>
      <c r="T1492" s="4" t="str">
        <f ca="1">TEXT(Table5[[#This Row],[BEndForm]],"00")</f>
        <v>28</v>
      </c>
      <c r="U1492" s="12">
        <f ca="1">Table5[[#This Row],[BEndForm]]+(_xlfn.NORM.INV(RAND(),2,0.75))</f>
        <v>31.730656377429447</v>
      </c>
      <c r="V1492" s="5" t="str">
        <f ca="1">TEXT(Table5[[#This Row],[BSigForm]],"00")</f>
        <v>32</v>
      </c>
      <c r="W1492" s="6" t="s">
        <v>11</v>
      </c>
      <c r="X1492" s="11">
        <f t="shared" ca="1" si="280"/>
        <v>31.092757808862675</v>
      </c>
      <c r="Y1492" s="4" t="str">
        <f ca="1">TEXT(Table5[[#This Row],[CBeginForm]],"00")</f>
        <v>31</v>
      </c>
      <c r="Z1492" s="11">
        <f t="shared" ca="1" si="281"/>
        <v>33.568201805875617</v>
      </c>
      <c r="AA1492" s="4" t="str">
        <f ca="1">TEXT(Table5[[#This Row],[CEndForm]],"00")</f>
        <v>34</v>
      </c>
      <c r="AB1492" s="12">
        <f ca="1">Table5[[#This Row],[CEndForm]]+(_xlfn.NORM.INV(RAND(),2,0.75))</f>
        <v>36.708264485474857</v>
      </c>
      <c r="AC1492" s="5" t="str">
        <f ca="1">TEXT(Table5[[#This Row],[CSigForm]],"00")</f>
        <v>37</v>
      </c>
      <c r="AD1492" s="11">
        <v>1704</v>
      </c>
      <c r="AE1492" s="9" t="str">
        <f>TEXT(Table5[[#This Row],[DForm]],"000000")</f>
        <v>001704</v>
      </c>
      <c r="AF1492" s="11">
        <f t="shared" ca="1" si="282"/>
        <v>28.083526391831917</v>
      </c>
      <c r="AG1492" s="4" t="str">
        <f ca="1">TEXT(Table5[[#This Row],[DBeginForm]],"00")</f>
        <v>28</v>
      </c>
      <c r="AH1492" s="11">
        <f t="shared" ca="1" si="283"/>
        <v>29.016097655074866</v>
      </c>
      <c r="AI1492" s="4" t="str">
        <f ca="1">TEXT(Table5[[#This Row],[DEndForm]],"00")</f>
        <v>29</v>
      </c>
      <c r="AJ1492" s="12">
        <f ca="1">Table5[[#This Row],[DEndForm]]+(_xlfn.NORM.INV(RAND(),2,0.75))</f>
        <v>31.07184567967613</v>
      </c>
      <c r="AK1492" s="5" t="str">
        <f ca="1">TEXT(Table5[[#This Row],[DSigForm]],"00")</f>
        <v>31</v>
      </c>
      <c r="AL1492" s="11">
        <v>1696</v>
      </c>
      <c r="AM1492" s="9" t="str">
        <f>TEXT(Table5[[#This Row],[EForm]],"000000")</f>
        <v>001696</v>
      </c>
      <c r="AN1492" s="11">
        <f t="shared" ca="1" si="284"/>
        <v>34.43239511070059</v>
      </c>
      <c r="AO1492" s="4" t="str">
        <f ca="1">TEXT(Table5[[#This Row],[EBeginForm]],"00")</f>
        <v>34</v>
      </c>
      <c r="AP1492" s="11">
        <f t="shared" ca="1" si="285"/>
        <v>29.182659954144953</v>
      </c>
      <c r="AQ1492" s="4" t="str">
        <f ca="1">TEXT(Table5[[#This Row],[EEndForm]],"00")</f>
        <v>29</v>
      </c>
      <c r="AR1492" s="12">
        <f ca="1">Table5[[#This Row],[EEndForm]]+(_xlfn.NORM.INV(RAND(),2,0.75))</f>
        <v>30.914551337605431</v>
      </c>
      <c r="AS1492" s="5" t="str">
        <f ca="1">TEXT(Table5[[#This Row],[ESigForm]],"00")</f>
        <v>31</v>
      </c>
      <c r="AT1492" s="9">
        <v>1683</v>
      </c>
      <c r="AU1492" s="9" t="str">
        <f>TEXT(Table5[[#This Row],[F]],"000000")</f>
        <v>001683</v>
      </c>
      <c r="AV1492" s="11">
        <f t="shared" ca="1" si="286"/>
        <v>29.12834743168013</v>
      </c>
      <c r="AW1492" s="4" t="str">
        <f ca="1">TEXT(Table5[[#This Row],[EBeginForm]],"00")</f>
        <v>34</v>
      </c>
      <c r="AX1492" s="11">
        <f t="shared" ca="1" si="287"/>
        <v>29.342606024770994</v>
      </c>
      <c r="AY1492" s="4" t="str">
        <f ca="1">TEXT(Table5[[#This Row],[EEndForm]],"00")</f>
        <v>29</v>
      </c>
      <c r="AZ1492" s="12">
        <f ca="1">Table5[[#This Row],[EEndForm]]+(_xlfn.NORM.INV(RAND(),2,0.75))</f>
        <v>32.025023574368916</v>
      </c>
      <c r="BA1492" s="5" t="str">
        <f ca="1">TEXT(Table5[[#This Row],[ESigForm]],"00")</f>
        <v>31</v>
      </c>
    </row>
    <row r="1493" spans="1:53" x14ac:dyDescent="0.3">
      <c r="A1493" s="1">
        <v>0</v>
      </c>
      <c r="B1493" s="1" t="s">
        <v>7</v>
      </c>
      <c r="C1493" s="11">
        <v>46084</v>
      </c>
      <c r="D1493" s="8" t="str">
        <f>TEXT(Table5[[#This Row],[Date]],"dd-mm-yyyy")</f>
        <v>03-03-2026</v>
      </c>
      <c r="E1493" s="11" t="str">
        <f>TEXT(Table5[[#This Row],[Date]],"dd/mm/yyyy")</f>
        <v>03/03/2026</v>
      </c>
      <c r="F1493" s="3" t="str">
        <f>DAY(Table5[[#This Row],[Date]])&amp;LOOKUP(DAY(Table5[[#This Row],[Date]]),{1,"st";2,"nd";3,"rd";4,"th";21,"st";22,"nd";23,"rd";24,"th";31,"st"}) &amp; TEXT(Table5[[#This Row],[Date]], " mmm, yyyy")</f>
        <v>3rd Mar, 2026</v>
      </c>
      <c r="G1493" s="11">
        <v>1695</v>
      </c>
      <c r="H1493" s="9" t="str">
        <f>TEXT(Table5[[#This Row],[AForm]],"000000")</f>
        <v>001695</v>
      </c>
      <c r="I1493" s="11">
        <f t="shared" ca="1" si="276"/>
        <v>32.464200703274294</v>
      </c>
      <c r="J1493" s="4" t="str">
        <f ca="1">TEXT(Table5[[#This Row],[ABeginForm]],"00")</f>
        <v>32</v>
      </c>
      <c r="K1493" s="11">
        <f t="shared" ca="1" si="277"/>
        <v>27.340300156228587</v>
      </c>
      <c r="L1493" s="4" t="str">
        <f ca="1">TEXT(Table5[[#This Row],[AEndForm]],"00")</f>
        <v>27</v>
      </c>
      <c r="M1493" s="12">
        <f ca="1">Table5[[#This Row],[AEndForm]]+(_xlfn.NORM.INV(RAND(),2,0.75))</f>
        <v>30.025075899814873</v>
      </c>
      <c r="N1493" s="5" t="str">
        <f ca="1">TEXT(Table5[[#This Row],[ASigForm]],"00")</f>
        <v>30</v>
      </c>
      <c r="O1493" s="11" t="s">
        <v>12</v>
      </c>
      <c r="P1493" s="9" t="str">
        <f>TEXT(Table5[[#This Row],[BForm]],"000000")</f>
        <v xml:space="preserve"> </v>
      </c>
      <c r="Q1493" s="11">
        <f t="shared" ca="1" si="278"/>
        <v>32.820642630734781</v>
      </c>
      <c r="R1493" s="4" t="str">
        <f ca="1">TEXT(Table5[[#This Row],[BBeginForm]],"00")</f>
        <v>33</v>
      </c>
      <c r="S1493" s="11">
        <f t="shared" ca="1" si="279"/>
        <v>29.71594503249684</v>
      </c>
      <c r="T1493" s="4" t="str">
        <f ca="1">TEXT(Table5[[#This Row],[BEndForm]],"00")</f>
        <v>30</v>
      </c>
      <c r="U1493" s="12">
        <f ca="1">Table5[[#This Row],[BEndForm]]+(_xlfn.NORM.INV(RAND(),2,0.75))</f>
        <v>31.60286396445035</v>
      </c>
      <c r="V1493" s="5" t="str">
        <f ca="1">TEXT(Table5[[#This Row],[BSigForm]],"00")</f>
        <v>32</v>
      </c>
      <c r="W1493" s="6" t="s">
        <v>11</v>
      </c>
      <c r="X1493" s="11">
        <f t="shared" ca="1" si="280"/>
        <v>27.679719551141456</v>
      </c>
      <c r="Y1493" s="4" t="str">
        <f ca="1">TEXT(Table5[[#This Row],[CBeginForm]],"00")</f>
        <v>28</v>
      </c>
      <c r="Z1493" s="11">
        <f t="shared" ca="1" si="281"/>
        <v>25.5801810722085</v>
      </c>
      <c r="AA1493" s="4" t="str">
        <f ca="1">TEXT(Table5[[#This Row],[CEndForm]],"00")</f>
        <v>26</v>
      </c>
      <c r="AB1493" s="12">
        <f ca="1">Table5[[#This Row],[CEndForm]]+(_xlfn.NORM.INV(RAND(),2,0.75))</f>
        <v>28.400195679195367</v>
      </c>
      <c r="AC1493" s="5" t="str">
        <f ca="1">TEXT(Table5[[#This Row],[CSigForm]],"00")</f>
        <v>28</v>
      </c>
      <c r="AD1493" s="11">
        <v>1705</v>
      </c>
      <c r="AE1493" s="9" t="str">
        <f>TEXT(Table5[[#This Row],[DForm]],"000000")</f>
        <v>001705</v>
      </c>
      <c r="AF1493" s="11">
        <f t="shared" ca="1" si="282"/>
        <v>28.651726714013229</v>
      </c>
      <c r="AG1493" s="4" t="str">
        <f ca="1">TEXT(Table5[[#This Row],[DBeginForm]],"00")</f>
        <v>29</v>
      </c>
      <c r="AH1493" s="11">
        <f t="shared" ca="1" si="283"/>
        <v>33.844836091324602</v>
      </c>
      <c r="AI1493" s="4" t="str">
        <f ca="1">TEXT(Table5[[#This Row],[DEndForm]],"00")</f>
        <v>34</v>
      </c>
      <c r="AJ1493" s="12">
        <f ca="1">Table5[[#This Row],[DEndForm]]+(_xlfn.NORM.INV(RAND(),2,0.75))</f>
        <v>34.469441023721977</v>
      </c>
      <c r="AK1493" s="5" t="str">
        <f ca="1">TEXT(Table5[[#This Row],[DSigForm]],"00")</f>
        <v>34</v>
      </c>
      <c r="AL1493" s="11">
        <v>1697</v>
      </c>
      <c r="AM1493" s="9" t="str">
        <f>TEXT(Table5[[#This Row],[EForm]],"000000")</f>
        <v>001697</v>
      </c>
      <c r="AN1493" s="11">
        <f t="shared" ca="1" si="284"/>
        <v>29.669408332509661</v>
      </c>
      <c r="AO1493" s="4" t="str">
        <f ca="1">TEXT(Table5[[#This Row],[EBeginForm]],"00")</f>
        <v>30</v>
      </c>
      <c r="AP1493" s="11">
        <f t="shared" ca="1" si="285"/>
        <v>32.718812702389648</v>
      </c>
      <c r="AQ1493" s="4" t="str">
        <f ca="1">TEXT(Table5[[#This Row],[EEndForm]],"00")</f>
        <v>33</v>
      </c>
      <c r="AR1493" s="12">
        <f ca="1">Table5[[#This Row],[EEndForm]]+(_xlfn.NORM.INV(RAND(),2,0.75))</f>
        <v>33.919853645610573</v>
      </c>
      <c r="AS1493" s="5" t="str">
        <f ca="1">TEXT(Table5[[#This Row],[ESigForm]],"00")</f>
        <v>34</v>
      </c>
      <c r="AT1493" s="9">
        <v>1684</v>
      </c>
      <c r="AU1493" s="9" t="str">
        <f>TEXT(Table5[[#This Row],[F]],"000000")</f>
        <v>001684</v>
      </c>
      <c r="AV1493" s="11">
        <f t="shared" ca="1" si="286"/>
        <v>30.125017832704401</v>
      </c>
      <c r="AW1493" s="4" t="str">
        <f ca="1">TEXT(Table5[[#This Row],[EBeginForm]],"00")</f>
        <v>30</v>
      </c>
      <c r="AX1493" s="11">
        <f t="shared" ca="1" si="287"/>
        <v>29.957578132114094</v>
      </c>
      <c r="AY1493" s="4" t="str">
        <f ca="1">TEXT(Table5[[#This Row],[EEndForm]],"00")</f>
        <v>33</v>
      </c>
      <c r="AZ1493" s="12">
        <f ca="1">Table5[[#This Row],[EEndForm]]+(_xlfn.NORM.INV(RAND(),2,0.75))</f>
        <v>34.33532725724384</v>
      </c>
      <c r="BA1493" s="5" t="str">
        <f ca="1">TEXT(Table5[[#This Row],[ESigForm]],"00")</f>
        <v>34</v>
      </c>
    </row>
    <row r="1494" spans="1:53" x14ac:dyDescent="0.3">
      <c r="A1494" s="1">
        <v>0</v>
      </c>
      <c r="B1494" s="1" t="s">
        <v>8</v>
      </c>
      <c r="C1494" s="11">
        <v>46085</v>
      </c>
      <c r="D1494" s="8" t="str">
        <f>TEXT(Table5[[#This Row],[Date]],"dd-mm-yyyy")</f>
        <v>04-03-2026</v>
      </c>
      <c r="E1494" s="11" t="str">
        <f>TEXT(Table5[[#This Row],[Date]],"dd/mm/yyyy")</f>
        <v>04/03/2026</v>
      </c>
      <c r="F1494" s="3" t="str">
        <f>DAY(Table5[[#This Row],[Date]])&amp;LOOKUP(DAY(Table5[[#This Row],[Date]]),{1,"st";2,"nd";3,"rd";4,"th";21,"st";22,"nd";23,"rd";24,"th";31,"st"}) &amp; TEXT(Table5[[#This Row],[Date]], " mmm, yyyy")</f>
        <v>4th Mar, 2026</v>
      </c>
      <c r="G1494" s="11">
        <v>1696</v>
      </c>
      <c r="H1494" s="9" t="str">
        <f>TEXT(Table5[[#This Row],[AForm]],"000000")</f>
        <v>001696</v>
      </c>
      <c r="I1494" s="11">
        <f t="shared" ca="1" si="276"/>
        <v>26.820389713411728</v>
      </c>
      <c r="J1494" s="4" t="str">
        <f ca="1">TEXT(Table5[[#This Row],[ABeginForm]],"00")</f>
        <v>27</v>
      </c>
      <c r="K1494" s="11">
        <f t="shared" ca="1" si="277"/>
        <v>30.025665267216905</v>
      </c>
      <c r="L1494" s="4" t="str">
        <f ca="1">TEXT(Table5[[#This Row],[AEndForm]],"00")</f>
        <v>30</v>
      </c>
      <c r="M1494" s="12">
        <f ca="1">Table5[[#This Row],[AEndForm]]+(_xlfn.NORM.INV(RAND(),2,0.75))</f>
        <v>31.435963315116346</v>
      </c>
      <c r="N1494" s="5" t="str">
        <f ca="1">TEXT(Table5[[#This Row],[ASigForm]],"00")</f>
        <v>31</v>
      </c>
      <c r="O1494" s="11" t="s">
        <v>12</v>
      </c>
      <c r="P1494" s="9" t="str">
        <f>TEXT(Table5[[#This Row],[BForm]],"000000")</f>
        <v xml:space="preserve"> </v>
      </c>
      <c r="Q1494" s="11">
        <f t="shared" ca="1" si="278"/>
        <v>29.644049161155678</v>
      </c>
      <c r="R1494" s="4" t="str">
        <f ca="1">TEXT(Table5[[#This Row],[BBeginForm]],"00")</f>
        <v>30</v>
      </c>
      <c r="S1494" s="11">
        <f t="shared" ca="1" si="279"/>
        <v>27.050186721547533</v>
      </c>
      <c r="T1494" s="4" t="str">
        <f ca="1">TEXT(Table5[[#This Row],[BEndForm]],"00")</f>
        <v>27</v>
      </c>
      <c r="U1494" s="12">
        <f ca="1">Table5[[#This Row],[BEndForm]]+(_xlfn.NORM.INV(RAND(),2,0.75))</f>
        <v>29.039730959944748</v>
      </c>
      <c r="V1494" s="5" t="str">
        <f ca="1">TEXT(Table5[[#This Row],[BSigForm]],"00")</f>
        <v>29</v>
      </c>
      <c r="W1494" s="6" t="s">
        <v>11</v>
      </c>
      <c r="X1494" s="11">
        <f t="shared" ca="1" si="280"/>
        <v>30.797598457713164</v>
      </c>
      <c r="Y1494" s="4" t="str">
        <f ca="1">TEXT(Table5[[#This Row],[CBeginForm]],"00")</f>
        <v>31</v>
      </c>
      <c r="Z1494" s="11">
        <f t="shared" ca="1" si="281"/>
        <v>30.338337355343651</v>
      </c>
      <c r="AA1494" s="4" t="str">
        <f ca="1">TEXT(Table5[[#This Row],[CEndForm]],"00")</f>
        <v>30</v>
      </c>
      <c r="AB1494" s="12">
        <f ca="1">Table5[[#This Row],[CEndForm]]+(_xlfn.NORM.INV(RAND(),2,0.75))</f>
        <v>32.065674307761313</v>
      </c>
      <c r="AC1494" s="5" t="str">
        <f ca="1">TEXT(Table5[[#This Row],[CSigForm]],"00")</f>
        <v>32</v>
      </c>
      <c r="AD1494" s="11">
        <v>1706</v>
      </c>
      <c r="AE1494" s="9" t="str">
        <f>TEXT(Table5[[#This Row],[DForm]],"000000")</f>
        <v>001706</v>
      </c>
      <c r="AF1494" s="11">
        <f t="shared" ca="1" si="282"/>
        <v>30.689823477368865</v>
      </c>
      <c r="AG1494" s="4" t="str">
        <f ca="1">TEXT(Table5[[#This Row],[DBeginForm]],"00")</f>
        <v>31</v>
      </c>
      <c r="AH1494" s="11">
        <f t="shared" ca="1" si="283"/>
        <v>30.969532832033213</v>
      </c>
      <c r="AI1494" s="4" t="str">
        <f ca="1">TEXT(Table5[[#This Row],[DEndForm]],"00")</f>
        <v>31</v>
      </c>
      <c r="AJ1494" s="12">
        <f ca="1">Table5[[#This Row],[DEndForm]]+(_xlfn.NORM.INV(RAND(),2,0.75))</f>
        <v>34.349561127958204</v>
      </c>
      <c r="AK1494" s="5" t="str">
        <f ca="1">TEXT(Table5[[#This Row],[DSigForm]],"00")</f>
        <v>34</v>
      </c>
      <c r="AL1494" s="11">
        <v>1698</v>
      </c>
      <c r="AM1494" s="9" t="str">
        <f>TEXT(Table5[[#This Row],[EForm]],"000000")</f>
        <v>001698</v>
      </c>
      <c r="AN1494" s="11">
        <f t="shared" ca="1" si="284"/>
        <v>27.980969936258056</v>
      </c>
      <c r="AO1494" s="4" t="str">
        <f ca="1">TEXT(Table5[[#This Row],[EBeginForm]],"00")</f>
        <v>28</v>
      </c>
      <c r="AP1494" s="11">
        <f t="shared" ca="1" si="285"/>
        <v>30.393219192622944</v>
      </c>
      <c r="AQ1494" s="4" t="str">
        <f ca="1">TEXT(Table5[[#This Row],[EEndForm]],"00")</f>
        <v>30</v>
      </c>
      <c r="AR1494" s="12">
        <f ca="1">Table5[[#This Row],[EEndForm]]+(_xlfn.NORM.INV(RAND(),2,0.75))</f>
        <v>32.70194753585438</v>
      </c>
      <c r="AS1494" s="5" t="str">
        <f ca="1">TEXT(Table5[[#This Row],[ESigForm]],"00")</f>
        <v>33</v>
      </c>
      <c r="AT1494" s="9">
        <v>1685</v>
      </c>
      <c r="AU1494" s="9" t="str">
        <f>TEXT(Table5[[#This Row],[F]],"000000")</f>
        <v>001685</v>
      </c>
      <c r="AV1494" s="11">
        <f t="shared" ca="1" si="286"/>
        <v>29.645186335958179</v>
      </c>
      <c r="AW1494" s="4" t="str">
        <f ca="1">TEXT(Table5[[#This Row],[EBeginForm]],"00")</f>
        <v>28</v>
      </c>
      <c r="AX1494" s="11">
        <f t="shared" ca="1" si="287"/>
        <v>29.053416883833393</v>
      </c>
      <c r="AY1494" s="4" t="str">
        <f ca="1">TEXT(Table5[[#This Row],[EEndForm]],"00")</f>
        <v>30</v>
      </c>
      <c r="AZ1494" s="12">
        <f ca="1">Table5[[#This Row],[EEndForm]]+(_xlfn.NORM.INV(RAND(),2,0.75))</f>
        <v>32.297633428028483</v>
      </c>
      <c r="BA1494" s="5" t="str">
        <f ca="1">TEXT(Table5[[#This Row],[ESigForm]],"00")</f>
        <v>33</v>
      </c>
    </row>
    <row r="1495" spans="1:53" x14ac:dyDescent="0.3">
      <c r="A1495" s="1">
        <v>0</v>
      </c>
      <c r="B1495" s="1" t="s">
        <v>9</v>
      </c>
      <c r="C1495" s="11">
        <v>46086</v>
      </c>
      <c r="D1495" s="8" t="str">
        <f>TEXT(Table5[[#This Row],[Date]],"dd-mm-yyyy")</f>
        <v>05-03-2026</v>
      </c>
      <c r="E1495" s="11" t="str">
        <f>TEXT(Table5[[#This Row],[Date]],"dd/mm/yyyy")</f>
        <v>05/03/2026</v>
      </c>
      <c r="F1495" s="3" t="str">
        <f>DAY(Table5[[#This Row],[Date]])&amp;LOOKUP(DAY(Table5[[#This Row],[Date]]),{1,"st";2,"nd";3,"rd";4,"th";21,"st";22,"nd";23,"rd";24,"th";31,"st"}) &amp; TEXT(Table5[[#This Row],[Date]], " mmm, yyyy")</f>
        <v>5th Mar, 2026</v>
      </c>
      <c r="G1495" s="11">
        <v>1697</v>
      </c>
      <c r="H1495" s="9" t="str">
        <f>TEXT(Table5[[#This Row],[AForm]],"000000")</f>
        <v>001697</v>
      </c>
      <c r="I1495" s="11">
        <f t="shared" ca="1" si="276"/>
        <v>34.529307644406543</v>
      </c>
      <c r="J1495" s="4" t="str">
        <f ca="1">TEXT(Table5[[#This Row],[ABeginForm]],"00")</f>
        <v>35</v>
      </c>
      <c r="K1495" s="11">
        <f t="shared" ca="1" si="277"/>
        <v>26.171746643610128</v>
      </c>
      <c r="L1495" s="4" t="str">
        <f ca="1">TEXT(Table5[[#This Row],[AEndForm]],"00")</f>
        <v>26</v>
      </c>
      <c r="M1495" s="12">
        <f ca="1">Table5[[#This Row],[AEndForm]]+(_xlfn.NORM.INV(RAND(),2,0.75))</f>
        <v>26.488670112737353</v>
      </c>
      <c r="N1495" s="5" t="str">
        <f ca="1">TEXT(Table5[[#This Row],[ASigForm]],"00")</f>
        <v>26</v>
      </c>
      <c r="O1495" s="11" t="s">
        <v>12</v>
      </c>
      <c r="P1495" s="9" t="str">
        <f>TEXT(Table5[[#This Row],[BForm]],"000000")</f>
        <v xml:space="preserve"> </v>
      </c>
      <c r="Q1495" s="11">
        <f t="shared" ca="1" si="278"/>
        <v>30.576252256175835</v>
      </c>
      <c r="R1495" s="4" t="str">
        <f ca="1">TEXT(Table5[[#This Row],[BBeginForm]],"00")</f>
        <v>31</v>
      </c>
      <c r="S1495" s="11">
        <f t="shared" ca="1" si="279"/>
        <v>36.806325314547884</v>
      </c>
      <c r="T1495" s="4" t="str">
        <f ca="1">TEXT(Table5[[#This Row],[BEndForm]],"00")</f>
        <v>37</v>
      </c>
      <c r="U1495" s="12">
        <f ca="1">Table5[[#This Row],[BEndForm]]+(_xlfn.NORM.INV(RAND(),2,0.75))</f>
        <v>39.09897453554639</v>
      </c>
      <c r="V1495" s="5" t="str">
        <f ca="1">TEXT(Table5[[#This Row],[BSigForm]],"00")</f>
        <v>39</v>
      </c>
      <c r="W1495" s="6" t="s">
        <v>11</v>
      </c>
      <c r="X1495" s="11">
        <f t="shared" ca="1" si="280"/>
        <v>26.588223107544941</v>
      </c>
      <c r="Y1495" s="4" t="str">
        <f ca="1">TEXT(Table5[[#This Row],[CBeginForm]],"00")</f>
        <v>27</v>
      </c>
      <c r="Z1495" s="11">
        <f t="shared" ca="1" si="281"/>
        <v>33.860444494860133</v>
      </c>
      <c r="AA1495" s="4" t="str">
        <f ca="1">TEXT(Table5[[#This Row],[CEndForm]],"00")</f>
        <v>34</v>
      </c>
      <c r="AB1495" s="12">
        <f ca="1">Table5[[#This Row],[CEndForm]]+(_xlfn.NORM.INV(RAND(),2,0.75))</f>
        <v>35.187425355497403</v>
      </c>
      <c r="AC1495" s="5" t="str">
        <f ca="1">TEXT(Table5[[#This Row],[CSigForm]],"00")</f>
        <v>35</v>
      </c>
      <c r="AD1495" s="11">
        <v>1707</v>
      </c>
      <c r="AE1495" s="9" t="str">
        <f>TEXT(Table5[[#This Row],[DForm]],"000000")</f>
        <v>001707</v>
      </c>
      <c r="AF1495" s="11">
        <f t="shared" ca="1" si="282"/>
        <v>37.40211218086359</v>
      </c>
      <c r="AG1495" s="4" t="str">
        <f ca="1">TEXT(Table5[[#This Row],[DBeginForm]],"00")</f>
        <v>37</v>
      </c>
      <c r="AH1495" s="11">
        <f t="shared" ca="1" si="283"/>
        <v>32.14938572981449</v>
      </c>
      <c r="AI1495" s="4" t="str">
        <f ca="1">TEXT(Table5[[#This Row],[DEndForm]],"00")</f>
        <v>32</v>
      </c>
      <c r="AJ1495" s="12">
        <f ca="1">Table5[[#This Row],[DEndForm]]+(_xlfn.NORM.INV(RAND(),2,0.75))</f>
        <v>34.020077704042443</v>
      </c>
      <c r="AK1495" s="5" t="str">
        <f ca="1">TEXT(Table5[[#This Row],[DSigForm]],"00")</f>
        <v>34</v>
      </c>
      <c r="AL1495" s="11">
        <v>1699</v>
      </c>
      <c r="AM1495" s="9" t="str">
        <f>TEXT(Table5[[#This Row],[EForm]],"000000")</f>
        <v>001699</v>
      </c>
      <c r="AN1495" s="11">
        <f t="shared" ca="1" si="284"/>
        <v>27.479794597293473</v>
      </c>
      <c r="AO1495" s="4" t="str">
        <f ca="1">TEXT(Table5[[#This Row],[EBeginForm]],"00")</f>
        <v>27</v>
      </c>
      <c r="AP1495" s="11">
        <f t="shared" ca="1" si="285"/>
        <v>30.493902252363853</v>
      </c>
      <c r="AQ1495" s="4" t="str">
        <f ca="1">TEXT(Table5[[#This Row],[EEndForm]],"00")</f>
        <v>30</v>
      </c>
      <c r="AR1495" s="12">
        <f ca="1">Table5[[#This Row],[EEndForm]]+(_xlfn.NORM.INV(RAND(),2,0.75))</f>
        <v>32.28766834930272</v>
      </c>
      <c r="AS1495" s="5" t="str">
        <f ca="1">TEXT(Table5[[#This Row],[ESigForm]],"00")</f>
        <v>32</v>
      </c>
      <c r="AT1495" s="9">
        <v>1686</v>
      </c>
      <c r="AU1495" s="9" t="str">
        <f>TEXT(Table5[[#This Row],[F]],"000000")</f>
        <v>001686</v>
      </c>
      <c r="AV1495" s="11">
        <f t="shared" ca="1" si="286"/>
        <v>29.382611936185654</v>
      </c>
      <c r="AW1495" s="4" t="str">
        <f ca="1">TEXT(Table5[[#This Row],[EBeginForm]],"00")</f>
        <v>27</v>
      </c>
      <c r="AX1495" s="11">
        <f t="shared" ca="1" si="287"/>
        <v>32.685409465869938</v>
      </c>
      <c r="AY1495" s="4" t="str">
        <f ca="1">TEXT(Table5[[#This Row],[EEndForm]],"00")</f>
        <v>30</v>
      </c>
      <c r="AZ1495" s="12">
        <f ca="1">Table5[[#This Row],[EEndForm]]+(_xlfn.NORM.INV(RAND(),2,0.75))</f>
        <v>30.563448090068313</v>
      </c>
      <c r="BA1495" s="5" t="str">
        <f ca="1">TEXT(Table5[[#This Row],[ESigForm]],"00")</f>
        <v>32</v>
      </c>
    </row>
    <row r="1496" spans="1:53" x14ac:dyDescent="0.3">
      <c r="A1496" s="1">
        <v>0</v>
      </c>
      <c r="B1496" s="1" t="s">
        <v>10</v>
      </c>
      <c r="C1496" s="11">
        <v>46087</v>
      </c>
      <c r="D1496" s="8" t="str">
        <f>TEXT(Table5[[#This Row],[Date]],"dd-mm-yyyy")</f>
        <v>06-03-2026</v>
      </c>
      <c r="E1496" s="11" t="str">
        <f>TEXT(Table5[[#This Row],[Date]],"dd/mm/yyyy")</f>
        <v>06/03/2026</v>
      </c>
      <c r="F1496" s="3" t="str">
        <f>DAY(Table5[[#This Row],[Date]])&amp;LOOKUP(DAY(Table5[[#This Row],[Date]]),{1,"st";2,"nd";3,"rd";4,"th";21,"st";22,"nd";23,"rd";24,"th";31,"st"}) &amp; TEXT(Table5[[#This Row],[Date]], " mmm, yyyy")</f>
        <v>6th Mar, 2026</v>
      </c>
      <c r="G1496" s="11">
        <v>1698</v>
      </c>
      <c r="H1496" s="9" t="str">
        <f>TEXT(Table5[[#This Row],[AForm]],"000000")</f>
        <v>001698</v>
      </c>
      <c r="I1496" s="11">
        <f t="shared" ca="1" si="276"/>
        <v>35.30200294458799</v>
      </c>
      <c r="J1496" s="4" t="str">
        <f ca="1">TEXT(Table5[[#This Row],[ABeginForm]],"00")</f>
        <v>35</v>
      </c>
      <c r="K1496" s="11">
        <f t="shared" ca="1" si="277"/>
        <v>26.748544865164</v>
      </c>
      <c r="L1496" s="4" t="str">
        <f ca="1">TEXT(Table5[[#This Row],[AEndForm]],"00")</f>
        <v>27</v>
      </c>
      <c r="M1496" s="12">
        <f ca="1">Table5[[#This Row],[AEndForm]]+(_xlfn.NORM.INV(RAND(),2,0.75))</f>
        <v>29.112375659338738</v>
      </c>
      <c r="N1496" s="5" t="str">
        <f ca="1">TEXT(Table5[[#This Row],[ASigForm]],"00")</f>
        <v>29</v>
      </c>
      <c r="O1496" s="11" t="s">
        <v>12</v>
      </c>
      <c r="P1496" s="9" t="str">
        <f>TEXT(Table5[[#This Row],[BForm]],"000000")</f>
        <v xml:space="preserve"> </v>
      </c>
      <c r="Q1496" s="11">
        <f t="shared" ca="1" si="278"/>
        <v>32.405105938216415</v>
      </c>
      <c r="R1496" s="4" t="str">
        <f ca="1">TEXT(Table5[[#This Row],[BBeginForm]],"00")</f>
        <v>32</v>
      </c>
      <c r="S1496" s="11">
        <f t="shared" ca="1" si="279"/>
        <v>31.460498956149618</v>
      </c>
      <c r="T1496" s="4" t="str">
        <f ca="1">TEXT(Table5[[#This Row],[BEndForm]],"00")</f>
        <v>31</v>
      </c>
      <c r="U1496" s="12">
        <f ca="1">Table5[[#This Row],[BEndForm]]+(_xlfn.NORM.INV(RAND(),2,0.75))</f>
        <v>31.785223532079286</v>
      </c>
      <c r="V1496" s="5" t="str">
        <f ca="1">TEXT(Table5[[#This Row],[BSigForm]],"00")</f>
        <v>32</v>
      </c>
      <c r="W1496" s="6" t="s">
        <v>11</v>
      </c>
      <c r="X1496" s="11">
        <f t="shared" ca="1" si="280"/>
        <v>27.182022200821326</v>
      </c>
      <c r="Y1496" s="4" t="str">
        <f ca="1">TEXT(Table5[[#This Row],[CBeginForm]],"00")</f>
        <v>27</v>
      </c>
      <c r="Z1496" s="11">
        <f t="shared" ca="1" si="281"/>
        <v>34.412670366397592</v>
      </c>
      <c r="AA1496" s="4" t="str">
        <f ca="1">TEXT(Table5[[#This Row],[CEndForm]],"00")</f>
        <v>34</v>
      </c>
      <c r="AB1496" s="12">
        <f ca="1">Table5[[#This Row],[CEndForm]]+(_xlfn.NORM.INV(RAND(),2,0.75))</f>
        <v>35.984881015601204</v>
      </c>
      <c r="AC1496" s="5" t="str">
        <f ca="1">TEXT(Table5[[#This Row],[CSigForm]],"00")</f>
        <v>36</v>
      </c>
      <c r="AD1496" s="11">
        <v>1708</v>
      </c>
      <c r="AE1496" s="9" t="str">
        <f>TEXT(Table5[[#This Row],[DForm]],"000000")</f>
        <v>001708</v>
      </c>
      <c r="AF1496" s="11">
        <f t="shared" ca="1" si="282"/>
        <v>27.396439847089816</v>
      </c>
      <c r="AG1496" s="4" t="str">
        <f ca="1">TEXT(Table5[[#This Row],[DBeginForm]],"00")</f>
        <v>27</v>
      </c>
      <c r="AH1496" s="11">
        <f t="shared" ca="1" si="283"/>
        <v>28.573547098091616</v>
      </c>
      <c r="AI1496" s="4" t="str">
        <f ca="1">TEXT(Table5[[#This Row],[DEndForm]],"00")</f>
        <v>29</v>
      </c>
      <c r="AJ1496" s="12">
        <f ca="1">Table5[[#This Row],[DEndForm]]+(_xlfn.NORM.INV(RAND(),2,0.75))</f>
        <v>30.383391142574428</v>
      </c>
      <c r="AK1496" s="5" t="str">
        <f ca="1">TEXT(Table5[[#This Row],[DSigForm]],"00")</f>
        <v>30</v>
      </c>
      <c r="AL1496" s="11">
        <v>1700</v>
      </c>
      <c r="AM1496" s="9" t="str">
        <f>TEXT(Table5[[#This Row],[EForm]],"000000")</f>
        <v>001700</v>
      </c>
      <c r="AN1496" s="11">
        <f t="shared" ca="1" si="284"/>
        <v>28.874095651585538</v>
      </c>
      <c r="AO1496" s="4" t="str">
        <f ca="1">TEXT(Table5[[#This Row],[EBeginForm]],"00")</f>
        <v>29</v>
      </c>
      <c r="AP1496" s="11">
        <f t="shared" ca="1" si="285"/>
        <v>33.794477743042869</v>
      </c>
      <c r="AQ1496" s="4" t="str">
        <f ca="1">TEXT(Table5[[#This Row],[EEndForm]],"00")</f>
        <v>34</v>
      </c>
      <c r="AR1496" s="12">
        <f ca="1">Table5[[#This Row],[EEndForm]]+(_xlfn.NORM.INV(RAND(),2,0.75))</f>
        <v>37.189663206928756</v>
      </c>
      <c r="AS1496" s="5" t="str">
        <f ca="1">TEXT(Table5[[#This Row],[ESigForm]],"00")</f>
        <v>37</v>
      </c>
      <c r="AT1496" s="9">
        <v>1687</v>
      </c>
      <c r="AU1496" s="9" t="str">
        <f>TEXT(Table5[[#This Row],[F]],"000000")</f>
        <v>001687</v>
      </c>
      <c r="AV1496" s="11">
        <f t="shared" ca="1" si="286"/>
        <v>27.84481116300578</v>
      </c>
      <c r="AW1496" s="4" t="str">
        <f ca="1">TEXT(Table5[[#This Row],[EBeginForm]],"00")</f>
        <v>29</v>
      </c>
      <c r="AX1496" s="11">
        <f t="shared" ca="1" si="287"/>
        <v>29.365214856952718</v>
      </c>
      <c r="AY1496" s="4" t="str">
        <f ca="1">TEXT(Table5[[#This Row],[EEndForm]],"00")</f>
        <v>34</v>
      </c>
      <c r="AZ1496" s="12">
        <f ca="1">Table5[[#This Row],[EEndForm]]+(_xlfn.NORM.INV(RAND(),2,0.75))</f>
        <v>35.607196959924487</v>
      </c>
      <c r="BA1496" s="5" t="str">
        <f ca="1">TEXT(Table5[[#This Row],[ESigForm]],"00")</f>
        <v>37</v>
      </c>
    </row>
    <row r="1497" spans="1:53" x14ac:dyDescent="0.3">
      <c r="A1497" s="1">
        <v>0</v>
      </c>
      <c r="B1497" s="1" t="s">
        <v>5</v>
      </c>
      <c r="C1497" s="11">
        <v>46088</v>
      </c>
      <c r="D1497" s="8" t="str">
        <f>TEXT(Table5[[#This Row],[Date]],"dd-mm-yyyy")</f>
        <v>07-03-2026</v>
      </c>
      <c r="E1497" s="11" t="str">
        <f>TEXT(Table5[[#This Row],[Date]],"dd/mm/yyyy")</f>
        <v>07/03/2026</v>
      </c>
      <c r="F1497" s="3" t="str">
        <f>DAY(Table5[[#This Row],[Date]])&amp;LOOKUP(DAY(Table5[[#This Row],[Date]]),{1,"st";2,"nd";3,"rd";4,"th";21,"st";22,"nd";23,"rd";24,"th";31,"st"}) &amp; TEXT(Table5[[#This Row],[Date]], " mmm, yyyy")</f>
        <v>7th Mar, 2026</v>
      </c>
      <c r="G1497" s="11">
        <v>1699</v>
      </c>
      <c r="H1497" s="9" t="str">
        <f>TEXT(Table5[[#This Row],[AForm]],"000000")</f>
        <v>001699</v>
      </c>
      <c r="I1497" s="11">
        <f t="shared" ca="1" si="276"/>
        <v>33.588033773052025</v>
      </c>
      <c r="J1497" s="4" t="str">
        <f ca="1">TEXT(Table5[[#This Row],[ABeginForm]],"00")</f>
        <v>34</v>
      </c>
      <c r="K1497" s="11">
        <f t="shared" ca="1" si="277"/>
        <v>34.48979107488239</v>
      </c>
      <c r="L1497" s="4" t="str">
        <f ca="1">TEXT(Table5[[#This Row],[AEndForm]],"00")</f>
        <v>34</v>
      </c>
      <c r="M1497" s="12">
        <f ca="1">Table5[[#This Row],[AEndForm]]+(_xlfn.NORM.INV(RAND(),2,0.75))</f>
        <v>36.330500444505567</v>
      </c>
      <c r="N1497" s="5" t="str">
        <f ca="1">TEXT(Table5[[#This Row],[ASigForm]],"00")</f>
        <v>36</v>
      </c>
      <c r="O1497" s="11" t="s">
        <v>12</v>
      </c>
      <c r="P1497" s="9" t="str">
        <f>TEXT(Table5[[#This Row],[BForm]],"000000")</f>
        <v xml:space="preserve"> </v>
      </c>
      <c r="Q1497" s="11">
        <f t="shared" ca="1" si="278"/>
        <v>31.58625044393392</v>
      </c>
      <c r="R1497" s="4" t="str">
        <f ca="1">TEXT(Table5[[#This Row],[BBeginForm]],"00")</f>
        <v>32</v>
      </c>
      <c r="S1497" s="11">
        <f t="shared" ca="1" si="279"/>
        <v>33.560028719767068</v>
      </c>
      <c r="T1497" s="4" t="str">
        <f ca="1">TEXT(Table5[[#This Row],[BEndForm]],"00")</f>
        <v>34</v>
      </c>
      <c r="U1497" s="12">
        <f ca="1">Table5[[#This Row],[BEndForm]]+(_xlfn.NORM.INV(RAND(),2,0.75))</f>
        <v>34.425024470918032</v>
      </c>
      <c r="V1497" s="5" t="str">
        <f ca="1">TEXT(Table5[[#This Row],[BSigForm]],"00")</f>
        <v>34</v>
      </c>
      <c r="W1497" s="6" t="s">
        <v>11</v>
      </c>
      <c r="X1497" s="11">
        <f t="shared" ca="1" si="280"/>
        <v>29.984494372799595</v>
      </c>
      <c r="Y1497" s="4" t="str">
        <f ca="1">TEXT(Table5[[#This Row],[CBeginForm]],"00")</f>
        <v>30</v>
      </c>
      <c r="Z1497" s="11">
        <f t="shared" ca="1" si="281"/>
        <v>29.439692332479847</v>
      </c>
      <c r="AA1497" s="4" t="str">
        <f ca="1">TEXT(Table5[[#This Row],[CEndForm]],"00")</f>
        <v>29</v>
      </c>
      <c r="AB1497" s="12">
        <f ca="1">Table5[[#This Row],[CEndForm]]+(_xlfn.NORM.INV(RAND(),2,0.75))</f>
        <v>31.767541357835409</v>
      </c>
      <c r="AC1497" s="5" t="str">
        <f ca="1">TEXT(Table5[[#This Row],[CSigForm]],"00")</f>
        <v>32</v>
      </c>
      <c r="AD1497" s="11">
        <v>1709</v>
      </c>
      <c r="AE1497" s="9" t="str">
        <f>TEXT(Table5[[#This Row],[DForm]],"000000")</f>
        <v>001709</v>
      </c>
      <c r="AF1497" s="11">
        <f t="shared" ca="1" si="282"/>
        <v>30.26162382153543</v>
      </c>
      <c r="AG1497" s="4" t="str">
        <f ca="1">TEXT(Table5[[#This Row],[DBeginForm]],"00")</f>
        <v>30</v>
      </c>
      <c r="AH1497" s="11">
        <f t="shared" ca="1" si="283"/>
        <v>26.980985939391974</v>
      </c>
      <c r="AI1497" s="4" t="str">
        <f ca="1">TEXT(Table5[[#This Row],[DEndForm]],"00")</f>
        <v>27</v>
      </c>
      <c r="AJ1497" s="12">
        <f ca="1">Table5[[#This Row],[DEndForm]]+(_xlfn.NORM.INV(RAND(),2,0.75))</f>
        <v>29.27875706729402</v>
      </c>
      <c r="AK1497" s="5" t="str">
        <f ca="1">TEXT(Table5[[#This Row],[DSigForm]],"00")</f>
        <v>29</v>
      </c>
      <c r="AL1497" s="11">
        <v>1701</v>
      </c>
      <c r="AM1497" s="9" t="str">
        <f>TEXT(Table5[[#This Row],[EForm]],"000000")</f>
        <v>001701</v>
      </c>
      <c r="AN1497" s="11">
        <f t="shared" ca="1" si="284"/>
        <v>28.831310793935003</v>
      </c>
      <c r="AO1497" s="4" t="str">
        <f ca="1">TEXT(Table5[[#This Row],[EBeginForm]],"00")</f>
        <v>29</v>
      </c>
      <c r="AP1497" s="11">
        <f t="shared" ca="1" si="285"/>
        <v>28.718879439519522</v>
      </c>
      <c r="AQ1497" s="4" t="str">
        <f ca="1">TEXT(Table5[[#This Row],[EEndForm]],"00")</f>
        <v>29</v>
      </c>
      <c r="AR1497" s="12">
        <f ca="1">Table5[[#This Row],[EEndForm]]+(_xlfn.NORM.INV(RAND(),2,0.75))</f>
        <v>31.606339514527665</v>
      </c>
      <c r="AS1497" s="5" t="str">
        <f ca="1">TEXT(Table5[[#This Row],[ESigForm]],"00")</f>
        <v>32</v>
      </c>
      <c r="AT1497" s="9">
        <v>1688</v>
      </c>
      <c r="AU1497" s="9" t="str">
        <f>TEXT(Table5[[#This Row],[F]],"000000")</f>
        <v>001688</v>
      </c>
      <c r="AV1497" s="11">
        <f t="shared" ca="1" si="286"/>
        <v>23.800527409474</v>
      </c>
      <c r="AW1497" s="4" t="str">
        <f ca="1">TEXT(Table5[[#This Row],[EBeginForm]],"00")</f>
        <v>29</v>
      </c>
      <c r="AX1497" s="11">
        <f t="shared" ca="1" si="287"/>
        <v>32.300008252057999</v>
      </c>
      <c r="AY1497" s="4" t="str">
        <f ca="1">TEXT(Table5[[#This Row],[EEndForm]],"00")</f>
        <v>29</v>
      </c>
      <c r="AZ1497" s="12">
        <f ca="1">Table5[[#This Row],[EEndForm]]+(_xlfn.NORM.INV(RAND(),2,0.75))</f>
        <v>30.731788028815359</v>
      </c>
      <c r="BA1497" s="5" t="str">
        <f ca="1">TEXT(Table5[[#This Row],[ESigForm]],"00")</f>
        <v>32</v>
      </c>
    </row>
    <row r="1498" spans="1:53" x14ac:dyDescent="0.3">
      <c r="A1498" s="1">
        <v>0</v>
      </c>
      <c r="B1498" s="1" t="s">
        <v>6</v>
      </c>
      <c r="C1498" s="11">
        <v>46090</v>
      </c>
      <c r="D1498" s="8" t="str">
        <f>TEXT(Table5[[#This Row],[Date]],"dd-mm-yyyy")</f>
        <v>09-03-2026</v>
      </c>
      <c r="E1498" s="11" t="str">
        <f>TEXT(Table5[[#This Row],[Date]],"dd/mm/yyyy")</f>
        <v>09/03/2026</v>
      </c>
      <c r="F1498" s="3" t="str">
        <f>DAY(Table5[[#This Row],[Date]])&amp;LOOKUP(DAY(Table5[[#This Row],[Date]]),{1,"st";2,"nd";3,"rd";4,"th";21,"st";22,"nd";23,"rd";24,"th";31,"st"}) &amp; TEXT(Table5[[#This Row],[Date]], " mmm, yyyy")</f>
        <v>9th Mar, 2026</v>
      </c>
      <c r="G1498" s="11">
        <v>1700</v>
      </c>
      <c r="H1498" s="9" t="str">
        <f>TEXT(Table5[[#This Row],[AForm]],"000000")</f>
        <v>001700</v>
      </c>
      <c r="I1498" s="11">
        <f t="shared" ca="1" si="276"/>
        <v>28.448634436996993</v>
      </c>
      <c r="J1498" s="4" t="str">
        <f ca="1">TEXT(Table5[[#This Row],[ABeginForm]],"00")</f>
        <v>28</v>
      </c>
      <c r="K1498" s="11">
        <f t="shared" ca="1" si="277"/>
        <v>31.111793752926566</v>
      </c>
      <c r="L1498" s="4" t="str">
        <f ca="1">TEXT(Table5[[#This Row],[AEndForm]],"00")</f>
        <v>31</v>
      </c>
      <c r="M1498" s="12">
        <f ca="1">Table5[[#This Row],[AEndForm]]+(_xlfn.NORM.INV(RAND(),2,0.75))</f>
        <v>33.172867458075345</v>
      </c>
      <c r="N1498" s="5" t="str">
        <f ca="1">TEXT(Table5[[#This Row],[ASigForm]],"00")</f>
        <v>33</v>
      </c>
      <c r="O1498" s="11">
        <f>O1492+1</f>
        <v>269</v>
      </c>
      <c r="P1498" s="9" t="str">
        <f>TEXT(Table5[[#This Row],[BForm]],"000000")</f>
        <v>000269</v>
      </c>
      <c r="Q1498" s="11">
        <f t="shared" ca="1" si="278"/>
        <v>30.157425506576413</v>
      </c>
      <c r="R1498" s="4" t="str">
        <f ca="1">TEXT(Table5[[#This Row],[BBeginForm]],"00")</f>
        <v>30</v>
      </c>
      <c r="S1498" s="11">
        <f t="shared" ca="1" si="279"/>
        <v>33.118143829681841</v>
      </c>
      <c r="T1498" s="4" t="str">
        <f ca="1">TEXT(Table5[[#This Row],[BEndForm]],"00")</f>
        <v>33</v>
      </c>
      <c r="U1498" s="12">
        <f ca="1">Table5[[#This Row],[BEndForm]]+(_xlfn.NORM.INV(RAND(),2,0.75))</f>
        <v>34.935075670408089</v>
      </c>
      <c r="V1498" s="5" t="str">
        <f ca="1">TEXT(Table5[[#This Row],[BSigForm]],"00")</f>
        <v>35</v>
      </c>
      <c r="W1498" s="6" t="s">
        <v>11</v>
      </c>
      <c r="X1498" s="11">
        <f t="shared" ca="1" si="280"/>
        <v>31.935540106674576</v>
      </c>
      <c r="Y1498" s="4" t="str">
        <f ca="1">TEXT(Table5[[#This Row],[CBeginForm]],"00")</f>
        <v>32</v>
      </c>
      <c r="Z1498" s="11">
        <f t="shared" ca="1" si="281"/>
        <v>26.844355936429057</v>
      </c>
      <c r="AA1498" s="4" t="str">
        <f ca="1">TEXT(Table5[[#This Row],[CEndForm]],"00")</f>
        <v>27</v>
      </c>
      <c r="AB1498" s="12">
        <f ca="1">Table5[[#This Row],[CEndForm]]+(_xlfn.NORM.INV(RAND(),2,0.75))</f>
        <v>28.792930252241323</v>
      </c>
      <c r="AC1498" s="5" t="str">
        <f ca="1">TEXT(Table5[[#This Row],[CSigForm]],"00")</f>
        <v>29</v>
      </c>
      <c r="AD1498" s="11">
        <v>1710</v>
      </c>
      <c r="AE1498" s="9" t="str">
        <f>TEXT(Table5[[#This Row],[DForm]],"000000")</f>
        <v>001710</v>
      </c>
      <c r="AF1498" s="11">
        <f t="shared" ca="1" si="282"/>
        <v>24.186643282566003</v>
      </c>
      <c r="AG1498" s="4" t="str">
        <f ca="1">TEXT(Table5[[#This Row],[DBeginForm]],"00")</f>
        <v>24</v>
      </c>
      <c r="AH1498" s="11">
        <f t="shared" ca="1" si="283"/>
        <v>29.182427561721639</v>
      </c>
      <c r="AI1498" s="4" t="str">
        <f ca="1">TEXT(Table5[[#This Row],[DEndForm]],"00")</f>
        <v>29</v>
      </c>
      <c r="AJ1498" s="12">
        <f ca="1">Table5[[#This Row],[DEndForm]]+(_xlfn.NORM.INV(RAND(),2,0.75))</f>
        <v>30.936522146177438</v>
      </c>
      <c r="AK1498" s="5" t="str">
        <f ca="1">TEXT(Table5[[#This Row],[DSigForm]],"00")</f>
        <v>31</v>
      </c>
      <c r="AL1498" s="11">
        <v>1702</v>
      </c>
      <c r="AM1498" s="9" t="str">
        <f>TEXT(Table5[[#This Row],[EForm]],"000000")</f>
        <v>001702</v>
      </c>
      <c r="AN1498" s="11">
        <f t="shared" ca="1" si="284"/>
        <v>35.672491416764736</v>
      </c>
      <c r="AO1498" s="4" t="str">
        <f ca="1">TEXT(Table5[[#This Row],[EBeginForm]],"00")</f>
        <v>36</v>
      </c>
      <c r="AP1498" s="11">
        <f t="shared" ca="1" si="285"/>
        <v>26.450378744901933</v>
      </c>
      <c r="AQ1498" s="4" t="str">
        <f ca="1">TEXT(Table5[[#This Row],[EEndForm]],"00")</f>
        <v>26</v>
      </c>
      <c r="AR1498" s="12">
        <f ca="1">Table5[[#This Row],[EEndForm]]+(_xlfn.NORM.INV(RAND(),2,0.75))</f>
        <v>29.034505982659251</v>
      </c>
      <c r="AS1498" s="5" t="str">
        <f ca="1">TEXT(Table5[[#This Row],[ESigForm]],"00")</f>
        <v>29</v>
      </c>
      <c r="AT1498" s="9">
        <v>1689</v>
      </c>
      <c r="AU1498" s="9" t="str">
        <f>TEXT(Table5[[#This Row],[F]],"000000")</f>
        <v>001689</v>
      </c>
      <c r="AV1498" s="11">
        <f t="shared" ca="1" si="286"/>
        <v>28.562645131763269</v>
      </c>
      <c r="AW1498" s="4" t="str">
        <f ca="1">TEXT(Table5[[#This Row],[EBeginForm]],"00")</f>
        <v>36</v>
      </c>
      <c r="AX1498" s="11">
        <f t="shared" ca="1" si="287"/>
        <v>29.664530936200723</v>
      </c>
      <c r="AY1498" s="4" t="str">
        <f ca="1">TEXT(Table5[[#This Row],[EEndForm]],"00")</f>
        <v>26</v>
      </c>
      <c r="AZ1498" s="12">
        <f ca="1">Table5[[#This Row],[EEndForm]]+(_xlfn.NORM.INV(RAND(),2,0.75))</f>
        <v>28.595825496915765</v>
      </c>
      <c r="BA1498" s="5" t="str">
        <f ca="1">TEXT(Table5[[#This Row],[ESigForm]],"00")</f>
        <v>29</v>
      </c>
    </row>
    <row r="1499" spans="1:53" x14ac:dyDescent="0.3">
      <c r="A1499" s="1">
        <v>0</v>
      </c>
      <c r="B1499" s="1" t="s">
        <v>7</v>
      </c>
      <c r="C1499" s="11">
        <v>46091</v>
      </c>
      <c r="D1499" s="8" t="str">
        <f>TEXT(Table5[[#This Row],[Date]],"dd-mm-yyyy")</f>
        <v>10-03-2026</v>
      </c>
      <c r="E1499" s="11" t="str">
        <f>TEXT(Table5[[#This Row],[Date]],"dd/mm/yyyy")</f>
        <v>10/03/2026</v>
      </c>
      <c r="F1499" s="3" t="str">
        <f>DAY(Table5[[#This Row],[Date]])&amp;LOOKUP(DAY(Table5[[#This Row],[Date]]),{1,"st";2,"nd";3,"rd";4,"th";21,"st";22,"nd";23,"rd";24,"th";31,"st"}) &amp; TEXT(Table5[[#This Row],[Date]], " mmm, yyyy")</f>
        <v>10th Mar, 2026</v>
      </c>
      <c r="G1499" s="11">
        <v>1701</v>
      </c>
      <c r="H1499" s="9" t="str">
        <f>TEXT(Table5[[#This Row],[AForm]],"000000")</f>
        <v>001701</v>
      </c>
      <c r="I1499" s="11">
        <f t="shared" ca="1" si="276"/>
        <v>32.072110322739036</v>
      </c>
      <c r="J1499" s="4" t="str">
        <f ca="1">TEXT(Table5[[#This Row],[ABeginForm]],"00")</f>
        <v>32</v>
      </c>
      <c r="K1499" s="11">
        <f t="shared" ca="1" si="277"/>
        <v>31.93029251430368</v>
      </c>
      <c r="L1499" s="4" t="str">
        <f ca="1">TEXT(Table5[[#This Row],[AEndForm]],"00")</f>
        <v>32</v>
      </c>
      <c r="M1499" s="12">
        <f ca="1">Table5[[#This Row],[AEndForm]]+(_xlfn.NORM.INV(RAND(),2,0.75))</f>
        <v>32.064890062139682</v>
      </c>
      <c r="N1499" s="5" t="str">
        <f ca="1">TEXT(Table5[[#This Row],[ASigForm]],"00")</f>
        <v>32</v>
      </c>
      <c r="O1499" s="11" t="s">
        <v>12</v>
      </c>
      <c r="P1499" s="9" t="str">
        <f>TEXT(Table5[[#This Row],[BForm]],"000000")</f>
        <v xml:space="preserve"> </v>
      </c>
      <c r="Q1499" s="11">
        <f t="shared" ca="1" si="278"/>
        <v>29.596289997331539</v>
      </c>
      <c r="R1499" s="4" t="str">
        <f ca="1">TEXT(Table5[[#This Row],[BBeginForm]],"00")</f>
        <v>30</v>
      </c>
      <c r="S1499" s="11">
        <f t="shared" ca="1" si="279"/>
        <v>28.816764587575872</v>
      </c>
      <c r="T1499" s="4" t="str">
        <f ca="1">TEXT(Table5[[#This Row],[BEndForm]],"00")</f>
        <v>29</v>
      </c>
      <c r="U1499" s="12">
        <f ca="1">Table5[[#This Row],[BEndForm]]+(_xlfn.NORM.INV(RAND(),2,0.75))</f>
        <v>30.331899196459521</v>
      </c>
      <c r="V1499" s="5" t="str">
        <f ca="1">TEXT(Table5[[#This Row],[BSigForm]],"00")</f>
        <v>30</v>
      </c>
      <c r="W1499" s="6" t="s">
        <v>11</v>
      </c>
      <c r="X1499" s="11">
        <f t="shared" ca="1" si="280"/>
        <v>31.637737032842999</v>
      </c>
      <c r="Y1499" s="4" t="str">
        <f ca="1">TEXT(Table5[[#This Row],[CBeginForm]],"00")</f>
        <v>32</v>
      </c>
      <c r="Z1499" s="11">
        <f t="shared" ca="1" si="281"/>
        <v>27.975415482499983</v>
      </c>
      <c r="AA1499" s="4" t="str">
        <f ca="1">TEXT(Table5[[#This Row],[CEndForm]],"00")</f>
        <v>28</v>
      </c>
      <c r="AB1499" s="12">
        <f ca="1">Table5[[#This Row],[CEndForm]]+(_xlfn.NORM.INV(RAND(),2,0.75))</f>
        <v>30.15739112437711</v>
      </c>
      <c r="AC1499" s="5" t="str">
        <f ca="1">TEXT(Table5[[#This Row],[CSigForm]],"00")</f>
        <v>30</v>
      </c>
      <c r="AD1499" s="11">
        <v>1711</v>
      </c>
      <c r="AE1499" s="9" t="str">
        <f>TEXT(Table5[[#This Row],[DForm]],"000000")</f>
        <v>001711</v>
      </c>
      <c r="AF1499" s="11">
        <f t="shared" ca="1" si="282"/>
        <v>29.227251633723448</v>
      </c>
      <c r="AG1499" s="4" t="str">
        <f ca="1">TEXT(Table5[[#This Row],[DBeginForm]],"00")</f>
        <v>29</v>
      </c>
      <c r="AH1499" s="11">
        <f t="shared" ca="1" si="283"/>
        <v>31.11572249458635</v>
      </c>
      <c r="AI1499" s="4" t="str">
        <f ca="1">TEXT(Table5[[#This Row],[DEndForm]],"00")</f>
        <v>31</v>
      </c>
      <c r="AJ1499" s="12">
        <f ca="1">Table5[[#This Row],[DEndForm]]+(_xlfn.NORM.INV(RAND(),2,0.75))</f>
        <v>32.509816083012986</v>
      </c>
      <c r="AK1499" s="5" t="str">
        <f ca="1">TEXT(Table5[[#This Row],[DSigForm]],"00")</f>
        <v>33</v>
      </c>
      <c r="AL1499" s="11">
        <v>1703</v>
      </c>
      <c r="AM1499" s="9" t="str">
        <f>TEXT(Table5[[#This Row],[EForm]],"000000")</f>
        <v>001703</v>
      </c>
      <c r="AN1499" s="11">
        <f t="shared" ca="1" si="284"/>
        <v>28.081931324030627</v>
      </c>
      <c r="AO1499" s="4" t="str">
        <f ca="1">TEXT(Table5[[#This Row],[EBeginForm]],"00")</f>
        <v>28</v>
      </c>
      <c r="AP1499" s="11">
        <f t="shared" ca="1" si="285"/>
        <v>29.064378193751537</v>
      </c>
      <c r="AQ1499" s="4" t="str">
        <f ca="1">TEXT(Table5[[#This Row],[EEndForm]],"00")</f>
        <v>29</v>
      </c>
      <c r="AR1499" s="12">
        <f ca="1">Table5[[#This Row],[EEndForm]]+(_xlfn.NORM.INV(RAND(),2,0.75))</f>
        <v>30.199463167268789</v>
      </c>
      <c r="AS1499" s="5" t="str">
        <f ca="1">TEXT(Table5[[#This Row],[ESigForm]],"00")</f>
        <v>30</v>
      </c>
      <c r="AT1499" s="9">
        <v>1690</v>
      </c>
      <c r="AU1499" s="9" t="str">
        <f>TEXT(Table5[[#This Row],[F]],"000000")</f>
        <v>001690</v>
      </c>
      <c r="AV1499" s="11">
        <f t="shared" ca="1" si="286"/>
        <v>28.153483084993653</v>
      </c>
      <c r="AW1499" s="4" t="str">
        <f ca="1">TEXT(Table5[[#This Row],[EBeginForm]],"00")</f>
        <v>28</v>
      </c>
      <c r="AX1499" s="11">
        <f t="shared" ca="1" si="287"/>
        <v>33.385445205270969</v>
      </c>
      <c r="AY1499" s="4" t="str">
        <f ca="1">TEXT(Table5[[#This Row],[EEndForm]],"00")</f>
        <v>29</v>
      </c>
      <c r="AZ1499" s="12">
        <f ca="1">Table5[[#This Row],[EEndForm]]+(_xlfn.NORM.INV(RAND(),2,0.75))</f>
        <v>30.900718519633823</v>
      </c>
      <c r="BA1499" s="5" t="str">
        <f ca="1">TEXT(Table5[[#This Row],[ESigForm]],"00")</f>
        <v>30</v>
      </c>
    </row>
    <row r="1500" spans="1:53" x14ac:dyDescent="0.3">
      <c r="A1500" s="1">
        <v>0</v>
      </c>
      <c r="B1500" s="1" t="s">
        <v>8</v>
      </c>
      <c r="C1500" s="11">
        <v>46092</v>
      </c>
      <c r="D1500" s="8" t="str">
        <f>TEXT(Table5[[#This Row],[Date]],"dd-mm-yyyy")</f>
        <v>11-03-2026</v>
      </c>
      <c r="E1500" s="11" t="str">
        <f>TEXT(Table5[[#This Row],[Date]],"dd/mm/yyyy")</f>
        <v>11/03/2026</v>
      </c>
      <c r="F1500" s="3" t="str">
        <f>DAY(Table5[[#This Row],[Date]])&amp;LOOKUP(DAY(Table5[[#This Row],[Date]]),{1,"st";2,"nd";3,"rd";4,"th";21,"st";22,"nd";23,"rd";24,"th";31,"st"}) &amp; TEXT(Table5[[#This Row],[Date]], " mmm, yyyy")</f>
        <v>11th Mar, 2026</v>
      </c>
      <c r="G1500" s="11">
        <v>1702</v>
      </c>
      <c r="H1500" s="9" t="str">
        <f>TEXT(Table5[[#This Row],[AForm]],"000000")</f>
        <v>001702</v>
      </c>
      <c r="I1500" s="11">
        <f t="shared" ca="1" si="276"/>
        <v>30.561110719348587</v>
      </c>
      <c r="J1500" s="4" t="str">
        <f ca="1">TEXT(Table5[[#This Row],[ABeginForm]],"00")</f>
        <v>31</v>
      </c>
      <c r="K1500" s="11">
        <f t="shared" ca="1" si="277"/>
        <v>30.679626851403615</v>
      </c>
      <c r="L1500" s="4" t="str">
        <f ca="1">TEXT(Table5[[#This Row],[AEndForm]],"00")</f>
        <v>31</v>
      </c>
      <c r="M1500" s="12">
        <f ca="1">Table5[[#This Row],[AEndForm]]+(_xlfn.NORM.INV(RAND(),2,0.75))</f>
        <v>33.673154471027537</v>
      </c>
      <c r="N1500" s="5" t="str">
        <f ca="1">TEXT(Table5[[#This Row],[ASigForm]],"00")</f>
        <v>34</v>
      </c>
      <c r="O1500" s="11" t="s">
        <v>12</v>
      </c>
      <c r="P1500" s="9" t="str">
        <f>TEXT(Table5[[#This Row],[BForm]],"000000")</f>
        <v xml:space="preserve"> </v>
      </c>
      <c r="Q1500" s="11">
        <f t="shared" ca="1" si="278"/>
        <v>32.973169948643395</v>
      </c>
      <c r="R1500" s="4" t="str">
        <f ca="1">TEXT(Table5[[#This Row],[BBeginForm]],"00")</f>
        <v>33</v>
      </c>
      <c r="S1500" s="11">
        <f t="shared" ca="1" si="279"/>
        <v>25.663518455003206</v>
      </c>
      <c r="T1500" s="4" t="str">
        <f ca="1">TEXT(Table5[[#This Row],[BEndForm]],"00")</f>
        <v>26</v>
      </c>
      <c r="U1500" s="12">
        <f ca="1">Table5[[#This Row],[BEndForm]]+(_xlfn.NORM.INV(RAND(),2,0.75))</f>
        <v>28.683542888255744</v>
      </c>
      <c r="V1500" s="5" t="str">
        <f ca="1">TEXT(Table5[[#This Row],[BSigForm]],"00")</f>
        <v>29</v>
      </c>
      <c r="W1500" s="6" t="s">
        <v>11</v>
      </c>
      <c r="X1500" s="11">
        <f t="shared" ca="1" si="280"/>
        <v>27.894433911456652</v>
      </c>
      <c r="Y1500" s="4" t="str">
        <f ca="1">TEXT(Table5[[#This Row],[CBeginForm]],"00")</f>
        <v>28</v>
      </c>
      <c r="Z1500" s="11">
        <f t="shared" ca="1" si="281"/>
        <v>23.143350632879425</v>
      </c>
      <c r="AA1500" s="4" t="str">
        <f ca="1">TEXT(Table5[[#This Row],[CEndForm]],"00")</f>
        <v>23</v>
      </c>
      <c r="AB1500" s="12">
        <f ca="1">Table5[[#This Row],[CEndForm]]+(_xlfn.NORM.INV(RAND(),2,0.75))</f>
        <v>25.323355689734687</v>
      </c>
      <c r="AC1500" s="5" t="str">
        <f ca="1">TEXT(Table5[[#This Row],[CSigForm]],"00")</f>
        <v>25</v>
      </c>
      <c r="AD1500" s="11">
        <v>1712</v>
      </c>
      <c r="AE1500" s="9" t="str">
        <f>TEXT(Table5[[#This Row],[DForm]],"000000")</f>
        <v>001712</v>
      </c>
      <c r="AF1500" s="11">
        <f t="shared" ca="1" si="282"/>
        <v>28.532579896796779</v>
      </c>
      <c r="AG1500" s="4" t="str">
        <f ca="1">TEXT(Table5[[#This Row],[DBeginForm]],"00")</f>
        <v>29</v>
      </c>
      <c r="AH1500" s="11">
        <f t="shared" ca="1" si="283"/>
        <v>28.599002121606851</v>
      </c>
      <c r="AI1500" s="4" t="str">
        <f ca="1">TEXT(Table5[[#This Row],[DEndForm]],"00")</f>
        <v>29</v>
      </c>
      <c r="AJ1500" s="12">
        <f ca="1">Table5[[#This Row],[DEndForm]]+(_xlfn.NORM.INV(RAND(),2,0.75))</f>
        <v>29.816509422713956</v>
      </c>
      <c r="AK1500" s="5" t="str">
        <f ca="1">TEXT(Table5[[#This Row],[DSigForm]],"00")</f>
        <v>30</v>
      </c>
      <c r="AL1500" s="11">
        <v>1704</v>
      </c>
      <c r="AM1500" s="9" t="str">
        <f>TEXT(Table5[[#This Row],[EForm]],"000000")</f>
        <v>001704</v>
      </c>
      <c r="AN1500" s="11">
        <f t="shared" ca="1" si="284"/>
        <v>30.380122391531401</v>
      </c>
      <c r="AO1500" s="4" t="str">
        <f ca="1">TEXT(Table5[[#This Row],[EBeginForm]],"00")</f>
        <v>30</v>
      </c>
      <c r="AP1500" s="11">
        <f t="shared" ca="1" si="285"/>
        <v>30.815970280497424</v>
      </c>
      <c r="AQ1500" s="4" t="str">
        <f ca="1">TEXT(Table5[[#This Row],[EEndForm]],"00")</f>
        <v>31</v>
      </c>
      <c r="AR1500" s="12">
        <f ca="1">Table5[[#This Row],[EEndForm]]+(_xlfn.NORM.INV(RAND(),2,0.75))</f>
        <v>33.897151713079502</v>
      </c>
      <c r="AS1500" s="5" t="str">
        <f ca="1">TEXT(Table5[[#This Row],[ESigForm]],"00")</f>
        <v>34</v>
      </c>
      <c r="AT1500" s="9">
        <v>1691</v>
      </c>
      <c r="AU1500" s="9" t="str">
        <f>TEXT(Table5[[#This Row],[F]],"000000")</f>
        <v>001691</v>
      </c>
      <c r="AV1500" s="11">
        <f t="shared" ca="1" si="286"/>
        <v>28.301892491485692</v>
      </c>
      <c r="AW1500" s="4" t="str">
        <f ca="1">TEXT(Table5[[#This Row],[EBeginForm]],"00")</f>
        <v>30</v>
      </c>
      <c r="AX1500" s="11">
        <f t="shared" ca="1" si="287"/>
        <v>31.566186843311513</v>
      </c>
      <c r="AY1500" s="4" t="str">
        <f ca="1">TEXT(Table5[[#This Row],[EEndForm]],"00")</f>
        <v>31</v>
      </c>
      <c r="AZ1500" s="12">
        <f ca="1">Table5[[#This Row],[EEndForm]]+(_xlfn.NORM.INV(RAND(),2,0.75))</f>
        <v>33.129014720945989</v>
      </c>
      <c r="BA1500" s="5" t="str">
        <f ca="1">TEXT(Table5[[#This Row],[ESigForm]],"00")</f>
        <v>34</v>
      </c>
    </row>
    <row r="1501" spans="1:53" x14ac:dyDescent="0.3">
      <c r="A1501" s="1">
        <v>0</v>
      </c>
      <c r="B1501" s="1" t="s">
        <v>9</v>
      </c>
      <c r="C1501" s="11">
        <v>46093</v>
      </c>
      <c r="D1501" s="8" t="str">
        <f>TEXT(Table5[[#This Row],[Date]],"dd-mm-yyyy")</f>
        <v>12-03-2026</v>
      </c>
      <c r="E1501" s="11" t="str">
        <f>TEXT(Table5[[#This Row],[Date]],"dd/mm/yyyy")</f>
        <v>12/03/2026</v>
      </c>
      <c r="F1501" s="3" t="str">
        <f>DAY(Table5[[#This Row],[Date]])&amp;LOOKUP(DAY(Table5[[#This Row],[Date]]),{1,"st";2,"nd";3,"rd";4,"th";21,"st";22,"nd";23,"rd";24,"th";31,"st"}) &amp; TEXT(Table5[[#This Row],[Date]], " mmm, yyyy")</f>
        <v>12th Mar, 2026</v>
      </c>
      <c r="G1501" s="11">
        <v>1703</v>
      </c>
      <c r="H1501" s="9" t="str">
        <f>TEXT(Table5[[#This Row],[AForm]],"000000")</f>
        <v>001703</v>
      </c>
      <c r="I1501" s="11">
        <f t="shared" ca="1" si="276"/>
        <v>34.920561432754091</v>
      </c>
      <c r="J1501" s="4" t="str">
        <f ca="1">TEXT(Table5[[#This Row],[ABeginForm]],"00")</f>
        <v>35</v>
      </c>
      <c r="K1501" s="11">
        <f t="shared" ca="1" si="277"/>
        <v>25.092255380780706</v>
      </c>
      <c r="L1501" s="4" t="str">
        <f ca="1">TEXT(Table5[[#This Row],[AEndForm]],"00")</f>
        <v>25</v>
      </c>
      <c r="M1501" s="12">
        <f ca="1">Table5[[#This Row],[AEndForm]]+(_xlfn.NORM.INV(RAND(),2,0.75))</f>
        <v>27.053934091601874</v>
      </c>
      <c r="N1501" s="5" t="str">
        <f ca="1">TEXT(Table5[[#This Row],[ASigForm]],"00")</f>
        <v>27</v>
      </c>
      <c r="O1501" s="11" t="s">
        <v>12</v>
      </c>
      <c r="P1501" s="9" t="str">
        <f>TEXT(Table5[[#This Row],[BForm]],"000000")</f>
        <v xml:space="preserve"> </v>
      </c>
      <c r="Q1501" s="11">
        <f t="shared" ca="1" si="278"/>
        <v>26.550042292001606</v>
      </c>
      <c r="R1501" s="4" t="str">
        <f ca="1">TEXT(Table5[[#This Row],[BBeginForm]],"00")</f>
        <v>27</v>
      </c>
      <c r="S1501" s="11">
        <f t="shared" ca="1" si="279"/>
        <v>31.745771312938786</v>
      </c>
      <c r="T1501" s="4" t="str">
        <f ca="1">TEXT(Table5[[#This Row],[BEndForm]],"00")</f>
        <v>32</v>
      </c>
      <c r="U1501" s="12">
        <f ca="1">Table5[[#This Row],[BEndForm]]+(_xlfn.NORM.INV(RAND(),2,0.75))</f>
        <v>33.241028990709069</v>
      </c>
      <c r="V1501" s="5" t="str">
        <f ca="1">TEXT(Table5[[#This Row],[BSigForm]],"00")</f>
        <v>33</v>
      </c>
      <c r="W1501" s="6" t="s">
        <v>11</v>
      </c>
      <c r="X1501" s="11">
        <f t="shared" ca="1" si="280"/>
        <v>28.69424017270714</v>
      </c>
      <c r="Y1501" s="4" t="str">
        <f ca="1">TEXT(Table5[[#This Row],[CBeginForm]],"00")</f>
        <v>29</v>
      </c>
      <c r="Z1501" s="11">
        <f t="shared" ca="1" si="281"/>
        <v>28.23229834024519</v>
      </c>
      <c r="AA1501" s="4" t="str">
        <f ca="1">TEXT(Table5[[#This Row],[CEndForm]],"00")</f>
        <v>28</v>
      </c>
      <c r="AB1501" s="12">
        <f ca="1">Table5[[#This Row],[CEndForm]]+(_xlfn.NORM.INV(RAND(),2,0.75))</f>
        <v>29.048488050414598</v>
      </c>
      <c r="AC1501" s="5" t="str">
        <f ca="1">TEXT(Table5[[#This Row],[CSigForm]],"00")</f>
        <v>29</v>
      </c>
      <c r="AD1501" s="11">
        <v>1713</v>
      </c>
      <c r="AE1501" s="9" t="str">
        <f>TEXT(Table5[[#This Row],[DForm]],"000000")</f>
        <v>001713</v>
      </c>
      <c r="AF1501" s="11">
        <f t="shared" ca="1" si="282"/>
        <v>29.274882313969076</v>
      </c>
      <c r="AG1501" s="4" t="str">
        <f ca="1">TEXT(Table5[[#This Row],[DBeginForm]],"00")</f>
        <v>29</v>
      </c>
      <c r="AH1501" s="11">
        <f t="shared" ca="1" si="283"/>
        <v>25.818356885921627</v>
      </c>
      <c r="AI1501" s="4" t="str">
        <f ca="1">TEXT(Table5[[#This Row],[DEndForm]],"00")</f>
        <v>26</v>
      </c>
      <c r="AJ1501" s="12">
        <f ca="1">Table5[[#This Row],[DEndForm]]+(_xlfn.NORM.INV(RAND(),2,0.75))</f>
        <v>27.274521611353773</v>
      </c>
      <c r="AK1501" s="5" t="str">
        <f ca="1">TEXT(Table5[[#This Row],[DSigForm]],"00")</f>
        <v>27</v>
      </c>
      <c r="AL1501" s="11">
        <v>1705</v>
      </c>
      <c r="AM1501" s="9" t="str">
        <f>TEXT(Table5[[#This Row],[EForm]],"000000")</f>
        <v>001705</v>
      </c>
      <c r="AN1501" s="11">
        <f t="shared" ca="1" si="284"/>
        <v>26.365677592479685</v>
      </c>
      <c r="AO1501" s="4" t="str">
        <f ca="1">TEXT(Table5[[#This Row],[EBeginForm]],"00")</f>
        <v>26</v>
      </c>
      <c r="AP1501" s="11">
        <f t="shared" ca="1" si="285"/>
        <v>30.702519334551216</v>
      </c>
      <c r="AQ1501" s="4" t="str">
        <f ca="1">TEXT(Table5[[#This Row],[EEndForm]],"00")</f>
        <v>31</v>
      </c>
      <c r="AR1501" s="12">
        <f ca="1">Table5[[#This Row],[EEndForm]]+(_xlfn.NORM.INV(RAND(),2,0.75))</f>
        <v>32.634518064871195</v>
      </c>
      <c r="AS1501" s="5" t="str">
        <f ca="1">TEXT(Table5[[#This Row],[ESigForm]],"00")</f>
        <v>33</v>
      </c>
      <c r="AT1501" s="9">
        <v>1692</v>
      </c>
      <c r="AU1501" s="9" t="str">
        <f>TEXT(Table5[[#This Row],[F]],"000000")</f>
        <v>001692</v>
      </c>
      <c r="AV1501" s="11">
        <f t="shared" ca="1" si="286"/>
        <v>37.11869038465931</v>
      </c>
      <c r="AW1501" s="4" t="str">
        <f ca="1">TEXT(Table5[[#This Row],[EBeginForm]],"00")</f>
        <v>26</v>
      </c>
      <c r="AX1501" s="11">
        <f t="shared" ca="1" si="287"/>
        <v>34.667422551828444</v>
      </c>
      <c r="AY1501" s="4" t="str">
        <f ca="1">TEXT(Table5[[#This Row],[EEndForm]],"00")</f>
        <v>31</v>
      </c>
      <c r="AZ1501" s="12">
        <f ca="1">Table5[[#This Row],[EEndForm]]+(_xlfn.NORM.INV(RAND(),2,0.75))</f>
        <v>32.643669930276097</v>
      </c>
      <c r="BA1501" s="5" t="str">
        <f ca="1">TEXT(Table5[[#This Row],[ESigForm]],"00")</f>
        <v>33</v>
      </c>
    </row>
    <row r="1502" spans="1:53" x14ac:dyDescent="0.3">
      <c r="A1502" s="1">
        <v>0</v>
      </c>
      <c r="B1502" s="1" t="s">
        <v>10</v>
      </c>
      <c r="C1502" s="11">
        <v>46094</v>
      </c>
      <c r="D1502" s="8" t="str">
        <f>TEXT(Table5[[#This Row],[Date]],"dd-mm-yyyy")</f>
        <v>13-03-2026</v>
      </c>
      <c r="E1502" s="11" t="str">
        <f>TEXT(Table5[[#This Row],[Date]],"dd/mm/yyyy")</f>
        <v>13/03/2026</v>
      </c>
      <c r="F1502" s="3" t="str">
        <f>DAY(Table5[[#This Row],[Date]])&amp;LOOKUP(DAY(Table5[[#This Row],[Date]]),{1,"st";2,"nd";3,"rd";4,"th";21,"st";22,"nd";23,"rd";24,"th";31,"st"}) &amp; TEXT(Table5[[#This Row],[Date]], " mmm, yyyy")</f>
        <v>13th Mar, 2026</v>
      </c>
      <c r="G1502" s="11">
        <v>1704</v>
      </c>
      <c r="H1502" s="9" t="str">
        <f>TEXT(Table5[[#This Row],[AForm]],"000000")</f>
        <v>001704</v>
      </c>
      <c r="I1502" s="11">
        <f t="shared" ca="1" si="276"/>
        <v>27.693972880799382</v>
      </c>
      <c r="J1502" s="4" t="str">
        <f ca="1">TEXT(Table5[[#This Row],[ABeginForm]],"00")</f>
        <v>28</v>
      </c>
      <c r="K1502" s="11">
        <f t="shared" ca="1" si="277"/>
        <v>34.105196546410994</v>
      </c>
      <c r="L1502" s="4" t="str">
        <f ca="1">TEXT(Table5[[#This Row],[AEndForm]],"00")</f>
        <v>34</v>
      </c>
      <c r="M1502" s="12">
        <f ca="1">Table5[[#This Row],[AEndForm]]+(_xlfn.NORM.INV(RAND(),2,0.75))</f>
        <v>36.537873665161321</v>
      </c>
      <c r="N1502" s="5" t="str">
        <f ca="1">TEXT(Table5[[#This Row],[ASigForm]],"00")</f>
        <v>37</v>
      </c>
      <c r="O1502" s="11" t="s">
        <v>12</v>
      </c>
      <c r="P1502" s="9" t="str">
        <f>TEXT(Table5[[#This Row],[BForm]],"000000")</f>
        <v xml:space="preserve"> </v>
      </c>
      <c r="Q1502" s="11">
        <f t="shared" ca="1" si="278"/>
        <v>31.74474083227561</v>
      </c>
      <c r="R1502" s="4" t="str">
        <f ca="1">TEXT(Table5[[#This Row],[BBeginForm]],"00")</f>
        <v>32</v>
      </c>
      <c r="S1502" s="11">
        <f t="shared" ca="1" si="279"/>
        <v>32.015314062155724</v>
      </c>
      <c r="T1502" s="4" t="str">
        <f ca="1">TEXT(Table5[[#This Row],[BEndForm]],"00")</f>
        <v>32</v>
      </c>
      <c r="U1502" s="12">
        <f ca="1">Table5[[#This Row],[BEndForm]]+(_xlfn.NORM.INV(RAND(),2,0.75))</f>
        <v>32.355259471938034</v>
      </c>
      <c r="V1502" s="5" t="str">
        <f ca="1">TEXT(Table5[[#This Row],[BSigForm]],"00")</f>
        <v>32</v>
      </c>
      <c r="W1502" s="6" t="s">
        <v>11</v>
      </c>
      <c r="X1502" s="11">
        <f t="shared" ca="1" si="280"/>
        <v>32.59273449313924</v>
      </c>
      <c r="Y1502" s="4" t="str">
        <f ca="1">TEXT(Table5[[#This Row],[CBeginForm]],"00")</f>
        <v>33</v>
      </c>
      <c r="Z1502" s="11">
        <f t="shared" ca="1" si="281"/>
        <v>19.914303741829542</v>
      </c>
      <c r="AA1502" s="4" t="str">
        <f ca="1">TEXT(Table5[[#This Row],[CEndForm]],"00")</f>
        <v>20</v>
      </c>
      <c r="AB1502" s="12">
        <f ca="1">Table5[[#This Row],[CEndForm]]+(_xlfn.NORM.INV(RAND(),2,0.75))</f>
        <v>22.303887138061402</v>
      </c>
      <c r="AC1502" s="5" t="str">
        <f ca="1">TEXT(Table5[[#This Row],[CSigForm]],"00")</f>
        <v>22</v>
      </c>
      <c r="AD1502" s="11">
        <v>1714</v>
      </c>
      <c r="AE1502" s="9" t="str">
        <f>TEXT(Table5[[#This Row],[DForm]],"000000")</f>
        <v>001714</v>
      </c>
      <c r="AF1502" s="11">
        <f t="shared" ca="1" si="282"/>
        <v>29.937453510842008</v>
      </c>
      <c r="AG1502" s="4" t="str">
        <f ca="1">TEXT(Table5[[#This Row],[DBeginForm]],"00")</f>
        <v>30</v>
      </c>
      <c r="AH1502" s="11">
        <f t="shared" ca="1" si="283"/>
        <v>34.296034889653043</v>
      </c>
      <c r="AI1502" s="4" t="str">
        <f ca="1">TEXT(Table5[[#This Row],[DEndForm]],"00")</f>
        <v>34</v>
      </c>
      <c r="AJ1502" s="12">
        <f ca="1">Table5[[#This Row],[DEndForm]]+(_xlfn.NORM.INV(RAND(),2,0.75))</f>
        <v>36.042117457544883</v>
      </c>
      <c r="AK1502" s="5" t="str">
        <f ca="1">TEXT(Table5[[#This Row],[DSigForm]],"00")</f>
        <v>36</v>
      </c>
      <c r="AL1502" s="11">
        <v>1706</v>
      </c>
      <c r="AM1502" s="9" t="str">
        <f>TEXT(Table5[[#This Row],[EForm]],"000000")</f>
        <v>001706</v>
      </c>
      <c r="AN1502" s="11">
        <f t="shared" ca="1" si="284"/>
        <v>29.760367098439886</v>
      </c>
      <c r="AO1502" s="4" t="str">
        <f ca="1">TEXT(Table5[[#This Row],[EBeginForm]],"00")</f>
        <v>30</v>
      </c>
      <c r="AP1502" s="11">
        <f t="shared" ca="1" si="285"/>
        <v>26.014744920775712</v>
      </c>
      <c r="AQ1502" s="4" t="str">
        <f ca="1">TEXT(Table5[[#This Row],[EEndForm]],"00")</f>
        <v>26</v>
      </c>
      <c r="AR1502" s="12">
        <f ca="1">Table5[[#This Row],[EEndForm]]+(_xlfn.NORM.INV(RAND(),2,0.75))</f>
        <v>28.021397088768062</v>
      </c>
      <c r="AS1502" s="5" t="str">
        <f ca="1">TEXT(Table5[[#This Row],[ESigForm]],"00")</f>
        <v>28</v>
      </c>
      <c r="AT1502" s="9">
        <v>1693</v>
      </c>
      <c r="AU1502" s="9" t="str">
        <f>TEXT(Table5[[#This Row],[F]],"000000")</f>
        <v>001693</v>
      </c>
      <c r="AV1502" s="11">
        <f t="shared" ca="1" si="286"/>
        <v>32.437910256164628</v>
      </c>
      <c r="AW1502" s="4" t="str">
        <f ca="1">TEXT(Table5[[#This Row],[EBeginForm]],"00")</f>
        <v>30</v>
      </c>
      <c r="AX1502" s="11">
        <f t="shared" ca="1" si="287"/>
        <v>31.781308275523866</v>
      </c>
      <c r="AY1502" s="4" t="str">
        <f ca="1">TEXT(Table5[[#This Row],[EEndForm]],"00")</f>
        <v>26</v>
      </c>
      <c r="AZ1502" s="12">
        <f ca="1">Table5[[#This Row],[EEndForm]]+(_xlfn.NORM.INV(RAND(),2,0.75))</f>
        <v>27.92950032557793</v>
      </c>
      <c r="BA1502" s="5" t="str">
        <f ca="1">TEXT(Table5[[#This Row],[ESigForm]],"00")</f>
        <v>28</v>
      </c>
    </row>
    <row r="1503" spans="1:53" x14ac:dyDescent="0.3">
      <c r="A1503" s="1">
        <v>0</v>
      </c>
      <c r="B1503" s="1" t="s">
        <v>5</v>
      </c>
      <c r="C1503" s="11">
        <v>46095</v>
      </c>
      <c r="D1503" s="8" t="str">
        <f>TEXT(Table5[[#This Row],[Date]],"dd-mm-yyyy")</f>
        <v>14-03-2026</v>
      </c>
      <c r="E1503" s="11" t="str">
        <f>TEXT(Table5[[#This Row],[Date]],"dd/mm/yyyy")</f>
        <v>14/03/2026</v>
      </c>
      <c r="F1503" s="3" t="str">
        <f>DAY(Table5[[#This Row],[Date]])&amp;LOOKUP(DAY(Table5[[#This Row],[Date]]),{1,"st";2,"nd";3,"rd";4,"th";21,"st";22,"nd";23,"rd";24,"th";31,"st"}) &amp; TEXT(Table5[[#This Row],[Date]], " mmm, yyyy")</f>
        <v>14th Mar, 2026</v>
      </c>
      <c r="G1503" s="11">
        <v>1705</v>
      </c>
      <c r="H1503" s="9" t="str">
        <f>TEXT(Table5[[#This Row],[AForm]],"000000")</f>
        <v>001705</v>
      </c>
      <c r="I1503" s="11">
        <f t="shared" ca="1" si="276"/>
        <v>28.095970391565839</v>
      </c>
      <c r="J1503" s="4" t="str">
        <f ca="1">TEXT(Table5[[#This Row],[ABeginForm]],"00")</f>
        <v>28</v>
      </c>
      <c r="K1503" s="11">
        <f t="shared" ca="1" si="277"/>
        <v>31.425236408770061</v>
      </c>
      <c r="L1503" s="4" t="str">
        <f ca="1">TEXT(Table5[[#This Row],[AEndForm]],"00")</f>
        <v>31</v>
      </c>
      <c r="M1503" s="12">
        <f ca="1">Table5[[#This Row],[AEndForm]]+(_xlfn.NORM.INV(RAND(),2,0.75))</f>
        <v>33.077973286123481</v>
      </c>
      <c r="N1503" s="5" t="str">
        <f ca="1">TEXT(Table5[[#This Row],[ASigForm]],"00")</f>
        <v>33</v>
      </c>
      <c r="O1503" s="11" t="s">
        <v>12</v>
      </c>
      <c r="P1503" s="9" t="str">
        <f>TEXT(Table5[[#This Row],[BForm]],"000000")</f>
        <v xml:space="preserve"> </v>
      </c>
      <c r="Q1503" s="11">
        <f t="shared" ca="1" si="278"/>
        <v>33.155325309291079</v>
      </c>
      <c r="R1503" s="4" t="str">
        <f ca="1">TEXT(Table5[[#This Row],[BBeginForm]],"00")</f>
        <v>33</v>
      </c>
      <c r="S1503" s="11">
        <f t="shared" ca="1" si="279"/>
        <v>31.365833565492625</v>
      </c>
      <c r="T1503" s="4" t="str">
        <f ca="1">TEXT(Table5[[#This Row],[BEndForm]],"00")</f>
        <v>31</v>
      </c>
      <c r="U1503" s="12">
        <f ca="1">Table5[[#This Row],[BEndForm]]+(_xlfn.NORM.INV(RAND(),2,0.75))</f>
        <v>34.221285170951688</v>
      </c>
      <c r="V1503" s="5" t="str">
        <f ca="1">TEXT(Table5[[#This Row],[BSigForm]],"00")</f>
        <v>34</v>
      </c>
      <c r="W1503" s="6" t="s">
        <v>11</v>
      </c>
      <c r="X1503" s="11">
        <f t="shared" ca="1" si="280"/>
        <v>29.920776308359123</v>
      </c>
      <c r="Y1503" s="4" t="str">
        <f ca="1">TEXT(Table5[[#This Row],[CBeginForm]],"00")</f>
        <v>30</v>
      </c>
      <c r="Z1503" s="11">
        <f t="shared" ca="1" si="281"/>
        <v>32.02247815491706</v>
      </c>
      <c r="AA1503" s="4" t="str">
        <f ca="1">TEXT(Table5[[#This Row],[CEndForm]],"00")</f>
        <v>32</v>
      </c>
      <c r="AB1503" s="12">
        <f ca="1">Table5[[#This Row],[CEndForm]]+(_xlfn.NORM.INV(RAND(),2,0.75))</f>
        <v>33.210780477744514</v>
      </c>
      <c r="AC1503" s="5" t="str">
        <f ca="1">TEXT(Table5[[#This Row],[CSigForm]],"00")</f>
        <v>33</v>
      </c>
      <c r="AD1503" s="11">
        <v>1715</v>
      </c>
      <c r="AE1503" s="9" t="str">
        <f>TEXT(Table5[[#This Row],[DForm]],"000000")</f>
        <v>001715</v>
      </c>
      <c r="AF1503" s="11">
        <f t="shared" ca="1" si="282"/>
        <v>33.899156351979165</v>
      </c>
      <c r="AG1503" s="4" t="str">
        <f ca="1">TEXT(Table5[[#This Row],[DBeginForm]],"00")</f>
        <v>34</v>
      </c>
      <c r="AH1503" s="11">
        <f t="shared" ca="1" si="283"/>
        <v>31.413938206362424</v>
      </c>
      <c r="AI1503" s="4" t="str">
        <f ca="1">TEXT(Table5[[#This Row],[DEndForm]],"00")</f>
        <v>31</v>
      </c>
      <c r="AJ1503" s="12">
        <f ca="1">Table5[[#This Row],[DEndForm]]+(_xlfn.NORM.INV(RAND(),2,0.75))</f>
        <v>34.075113988476922</v>
      </c>
      <c r="AK1503" s="5" t="str">
        <f ca="1">TEXT(Table5[[#This Row],[DSigForm]],"00")</f>
        <v>34</v>
      </c>
      <c r="AL1503" s="11">
        <v>1707</v>
      </c>
      <c r="AM1503" s="9" t="str">
        <f>TEXT(Table5[[#This Row],[EForm]],"000000")</f>
        <v>001707</v>
      </c>
      <c r="AN1503" s="11">
        <f t="shared" ca="1" si="284"/>
        <v>27.549136871474971</v>
      </c>
      <c r="AO1503" s="4" t="str">
        <f ca="1">TEXT(Table5[[#This Row],[EBeginForm]],"00")</f>
        <v>28</v>
      </c>
      <c r="AP1503" s="11">
        <f t="shared" ca="1" si="285"/>
        <v>33.655316731630798</v>
      </c>
      <c r="AQ1503" s="4" t="str">
        <f ca="1">TEXT(Table5[[#This Row],[EEndForm]],"00")</f>
        <v>34</v>
      </c>
      <c r="AR1503" s="12">
        <f ca="1">Table5[[#This Row],[EEndForm]]+(_xlfn.NORM.INV(RAND(),2,0.75))</f>
        <v>35.420082049528041</v>
      </c>
      <c r="AS1503" s="5" t="str">
        <f ca="1">TEXT(Table5[[#This Row],[ESigForm]],"00")</f>
        <v>35</v>
      </c>
      <c r="AT1503" s="9">
        <v>1694</v>
      </c>
      <c r="AU1503" s="9" t="str">
        <f>TEXT(Table5[[#This Row],[F]],"000000")</f>
        <v>001694</v>
      </c>
      <c r="AV1503" s="11">
        <f t="shared" ca="1" si="286"/>
        <v>34.652892444894711</v>
      </c>
      <c r="AW1503" s="4" t="str">
        <f ca="1">TEXT(Table5[[#This Row],[EBeginForm]],"00")</f>
        <v>28</v>
      </c>
      <c r="AX1503" s="11">
        <f t="shared" ca="1" si="287"/>
        <v>27.478749705782405</v>
      </c>
      <c r="AY1503" s="4" t="str">
        <f ca="1">TEXT(Table5[[#This Row],[EEndForm]],"00")</f>
        <v>34</v>
      </c>
      <c r="AZ1503" s="12">
        <f ca="1">Table5[[#This Row],[EEndForm]]+(_xlfn.NORM.INV(RAND(),2,0.75))</f>
        <v>35.336676186915376</v>
      </c>
      <c r="BA1503" s="5" t="str">
        <f ca="1">TEXT(Table5[[#This Row],[ESigForm]],"00")</f>
        <v>35</v>
      </c>
    </row>
    <row r="1504" spans="1:53" x14ac:dyDescent="0.3">
      <c r="A1504" s="1">
        <v>0</v>
      </c>
      <c r="B1504" s="1" t="s">
        <v>6</v>
      </c>
      <c r="C1504" s="11">
        <v>46097</v>
      </c>
      <c r="D1504" s="8" t="str">
        <f>TEXT(Table5[[#This Row],[Date]],"dd-mm-yyyy")</f>
        <v>16-03-2026</v>
      </c>
      <c r="E1504" s="11" t="str">
        <f>TEXT(Table5[[#This Row],[Date]],"dd/mm/yyyy")</f>
        <v>16/03/2026</v>
      </c>
      <c r="F1504" s="3" t="str">
        <f>DAY(Table5[[#This Row],[Date]])&amp;LOOKUP(DAY(Table5[[#This Row],[Date]]),{1,"st";2,"nd";3,"rd";4,"th";21,"st";22,"nd";23,"rd";24,"th";31,"st"}) &amp; TEXT(Table5[[#This Row],[Date]], " mmm, yyyy")</f>
        <v>16th Mar, 2026</v>
      </c>
      <c r="G1504" s="11">
        <v>1706</v>
      </c>
      <c r="H1504" s="9" t="str">
        <f>TEXT(Table5[[#This Row],[AForm]],"000000")</f>
        <v>001706</v>
      </c>
      <c r="I1504" s="11">
        <f t="shared" ca="1" si="276"/>
        <v>31.758739075070679</v>
      </c>
      <c r="J1504" s="4" t="str">
        <f ca="1">TEXT(Table5[[#This Row],[ABeginForm]],"00")</f>
        <v>32</v>
      </c>
      <c r="K1504" s="11">
        <f t="shared" ca="1" si="277"/>
        <v>30.529751340913407</v>
      </c>
      <c r="L1504" s="4" t="str">
        <f ca="1">TEXT(Table5[[#This Row],[AEndForm]],"00")</f>
        <v>31</v>
      </c>
      <c r="M1504" s="12">
        <f ca="1">Table5[[#This Row],[AEndForm]]+(_xlfn.NORM.INV(RAND(),2,0.75))</f>
        <v>32.076178726683359</v>
      </c>
      <c r="N1504" s="5" t="str">
        <f ca="1">TEXT(Table5[[#This Row],[ASigForm]],"00")</f>
        <v>32</v>
      </c>
      <c r="O1504" s="11">
        <f>O1498+1</f>
        <v>270</v>
      </c>
      <c r="P1504" s="9" t="str">
        <f>TEXT(Table5[[#This Row],[BForm]],"000000")</f>
        <v>000270</v>
      </c>
      <c r="Q1504" s="11">
        <f t="shared" ca="1" si="278"/>
        <v>30.949322568995282</v>
      </c>
      <c r="R1504" s="4" t="str">
        <f ca="1">TEXT(Table5[[#This Row],[BBeginForm]],"00")</f>
        <v>31</v>
      </c>
      <c r="S1504" s="11">
        <f t="shared" ca="1" si="279"/>
        <v>30.769762875214532</v>
      </c>
      <c r="T1504" s="4" t="str">
        <f ca="1">TEXT(Table5[[#This Row],[BEndForm]],"00")</f>
        <v>31</v>
      </c>
      <c r="U1504" s="12">
        <f ca="1">Table5[[#This Row],[BEndForm]]+(_xlfn.NORM.INV(RAND(),2,0.75))</f>
        <v>33.645259351287997</v>
      </c>
      <c r="V1504" s="5" t="str">
        <f ca="1">TEXT(Table5[[#This Row],[BSigForm]],"00")</f>
        <v>34</v>
      </c>
      <c r="W1504" s="6" t="s">
        <v>11</v>
      </c>
      <c r="X1504" s="11">
        <f t="shared" ca="1" si="280"/>
        <v>30.015361300460491</v>
      </c>
      <c r="Y1504" s="4" t="str">
        <f ca="1">TEXT(Table5[[#This Row],[CBeginForm]],"00")</f>
        <v>30</v>
      </c>
      <c r="Z1504" s="11">
        <f t="shared" ca="1" si="281"/>
        <v>29.68753601103823</v>
      </c>
      <c r="AA1504" s="4" t="str">
        <f ca="1">TEXT(Table5[[#This Row],[CEndForm]],"00")</f>
        <v>30</v>
      </c>
      <c r="AB1504" s="12">
        <f ca="1">Table5[[#This Row],[CEndForm]]+(_xlfn.NORM.INV(RAND(),2,0.75))</f>
        <v>32.646288876528487</v>
      </c>
      <c r="AC1504" s="5" t="str">
        <f ca="1">TEXT(Table5[[#This Row],[CSigForm]],"00")</f>
        <v>33</v>
      </c>
      <c r="AD1504" s="11">
        <v>1716</v>
      </c>
      <c r="AE1504" s="9" t="str">
        <f>TEXT(Table5[[#This Row],[DForm]],"000000")</f>
        <v>001716</v>
      </c>
      <c r="AF1504" s="11">
        <f t="shared" ca="1" si="282"/>
        <v>21.193860099307805</v>
      </c>
      <c r="AG1504" s="4" t="str">
        <f ca="1">TEXT(Table5[[#This Row],[DBeginForm]],"00")</f>
        <v>21</v>
      </c>
      <c r="AH1504" s="11">
        <f t="shared" ca="1" si="283"/>
        <v>30.61848832819808</v>
      </c>
      <c r="AI1504" s="4" t="str">
        <f ca="1">TEXT(Table5[[#This Row],[DEndForm]],"00")</f>
        <v>31</v>
      </c>
      <c r="AJ1504" s="12">
        <f ca="1">Table5[[#This Row],[DEndForm]]+(_xlfn.NORM.INV(RAND(),2,0.75))</f>
        <v>32.950569141819457</v>
      </c>
      <c r="AK1504" s="5" t="str">
        <f ca="1">TEXT(Table5[[#This Row],[DSigForm]],"00")</f>
        <v>33</v>
      </c>
      <c r="AL1504" s="11">
        <v>1708</v>
      </c>
      <c r="AM1504" s="9" t="str">
        <f>TEXT(Table5[[#This Row],[EForm]],"000000")</f>
        <v>001708</v>
      </c>
      <c r="AN1504" s="11">
        <f t="shared" ca="1" si="284"/>
        <v>34.636509791210919</v>
      </c>
      <c r="AO1504" s="4" t="str">
        <f ca="1">TEXT(Table5[[#This Row],[EBeginForm]],"00")</f>
        <v>35</v>
      </c>
      <c r="AP1504" s="11">
        <f t="shared" ca="1" si="285"/>
        <v>30.69057457503061</v>
      </c>
      <c r="AQ1504" s="4" t="str">
        <f ca="1">TEXT(Table5[[#This Row],[EEndForm]],"00")</f>
        <v>31</v>
      </c>
      <c r="AR1504" s="12">
        <f ca="1">Table5[[#This Row],[EEndForm]]+(_xlfn.NORM.INV(RAND(),2,0.75))</f>
        <v>32.743005613092862</v>
      </c>
      <c r="AS1504" s="5" t="str">
        <f ca="1">TEXT(Table5[[#This Row],[ESigForm]],"00")</f>
        <v>33</v>
      </c>
      <c r="AT1504" s="9">
        <v>1695</v>
      </c>
      <c r="AU1504" s="9" t="str">
        <f>TEXT(Table5[[#This Row],[F]],"000000")</f>
        <v>001695</v>
      </c>
      <c r="AV1504" s="11">
        <f t="shared" ca="1" si="286"/>
        <v>29.840806186890209</v>
      </c>
      <c r="AW1504" s="4" t="str">
        <f ca="1">TEXT(Table5[[#This Row],[EBeginForm]],"00")</f>
        <v>35</v>
      </c>
      <c r="AX1504" s="11">
        <f t="shared" ca="1" si="287"/>
        <v>30.07991474932361</v>
      </c>
      <c r="AY1504" s="4" t="str">
        <f ca="1">TEXT(Table5[[#This Row],[EEndForm]],"00")</f>
        <v>31</v>
      </c>
      <c r="AZ1504" s="12">
        <f ca="1">Table5[[#This Row],[EEndForm]]+(_xlfn.NORM.INV(RAND(),2,0.75))</f>
        <v>32.702403980704794</v>
      </c>
      <c r="BA1504" s="5" t="str">
        <f ca="1">TEXT(Table5[[#This Row],[ESigForm]],"00")</f>
        <v>33</v>
      </c>
    </row>
    <row r="1505" spans="1:53" x14ac:dyDescent="0.3">
      <c r="A1505" s="1">
        <v>0</v>
      </c>
      <c r="B1505" s="1" t="s">
        <v>7</v>
      </c>
      <c r="C1505" s="11">
        <v>46098</v>
      </c>
      <c r="D1505" s="8" t="str">
        <f>TEXT(Table5[[#This Row],[Date]],"dd-mm-yyyy")</f>
        <v>17-03-2026</v>
      </c>
      <c r="E1505" s="11" t="str">
        <f>TEXT(Table5[[#This Row],[Date]],"dd/mm/yyyy")</f>
        <v>17/03/2026</v>
      </c>
      <c r="F1505" s="3" t="str">
        <f>DAY(Table5[[#This Row],[Date]])&amp;LOOKUP(DAY(Table5[[#This Row],[Date]]),{1,"st";2,"nd";3,"rd";4,"th";21,"st";22,"nd";23,"rd";24,"th";31,"st"}) &amp; TEXT(Table5[[#This Row],[Date]], " mmm, yyyy")</f>
        <v>17th Mar, 2026</v>
      </c>
      <c r="G1505" s="11">
        <v>1707</v>
      </c>
      <c r="H1505" s="9" t="str">
        <f>TEXT(Table5[[#This Row],[AForm]],"000000")</f>
        <v>001707</v>
      </c>
      <c r="I1505" s="11">
        <f t="shared" ca="1" si="276"/>
        <v>26.308439671988232</v>
      </c>
      <c r="J1505" s="4" t="str">
        <f ca="1">TEXT(Table5[[#This Row],[ABeginForm]],"00")</f>
        <v>26</v>
      </c>
      <c r="K1505" s="11">
        <f t="shared" ca="1" si="277"/>
        <v>28.77593354424182</v>
      </c>
      <c r="L1505" s="4" t="str">
        <f ca="1">TEXT(Table5[[#This Row],[AEndForm]],"00")</f>
        <v>29</v>
      </c>
      <c r="M1505" s="12">
        <f ca="1">Table5[[#This Row],[AEndForm]]+(_xlfn.NORM.INV(RAND(),2,0.75))</f>
        <v>31.274949380881004</v>
      </c>
      <c r="N1505" s="5" t="str">
        <f ca="1">TEXT(Table5[[#This Row],[ASigForm]],"00")</f>
        <v>31</v>
      </c>
      <c r="O1505" s="11" t="s">
        <v>12</v>
      </c>
      <c r="P1505" s="9" t="str">
        <f>TEXT(Table5[[#This Row],[BForm]],"000000")</f>
        <v xml:space="preserve"> </v>
      </c>
      <c r="Q1505" s="11">
        <f t="shared" ca="1" si="278"/>
        <v>33.023103689071434</v>
      </c>
      <c r="R1505" s="4" t="str">
        <f ca="1">TEXT(Table5[[#This Row],[BBeginForm]],"00")</f>
        <v>33</v>
      </c>
      <c r="S1505" s="11">
        <f t="shared" ca="1" si="279"/>
        <v>29.744308962548779</v>
      </c>
      <c r="T1505" s="4" t="str">
        <f ca="1">TEXT(Table5[[#This Row],[BEndForm]],"00")</f>
        <v>30</v>
      </c>
      <c r="U1505" s="12">
        <f ca="1">Table5[[#This Row],[BEndForm]]+(_xlfn.NORM.INV(RAND(),2,0.75))</f>
        <v>32.302675780873656</v>
      </c>
      <c r="V1505" s="5" t="str">
        <f ca="1">TEXT(Table5[[#This Row],[BSigForm]],"00")</f>
        <v>32</v>
      </c>
      <c r="W1505" s="6" t="s">
        <v>11</v>
      </c>
      <c r="X1505" s="11">
        <f t="shared" ca="1" si="280"/>
        <v>31.05025565772986</v>
      </c>
      <c r="Y1505" s="4" t="str">
        <f ca="1">TEXT(Table5[[#This Row],[CBeginForm]],"00")</f>
        <v>31</v>
      </c>
      <c r="Z1505" s="11">
        <f t="shared" ca="1" si="281"/>
        <v>26.687739808510866</v>
      </c>
      <c r="AA1505" s="4" t="str">
        <f ca="1">TEXT(Table5[[#This Row],[CEndForm]],"00")</f>
        <v>27</v>
      </c>
      <c r="AB1505" s="12">
        <f ca="1">Table5[[#This Row],[CEndForm]]+(_xlfn.NORM.INV(RAND(),2,0.75))</f>
        <v>29.099416809337932</v>
      </c>
      <c r="AC1505" s="5" t="str">
        <f ca="1">TEXT(Table5[[#This Row],[CSigForm]],"00")</f>
        <v>29</v>
      </c>
      <c r="AD1505" s="11">
        <v>1717</v>
      </c>
      <c r="AE1505" s="9" t="str">
        <f>TEXT(Table5[[#This Row],[DForm]],"000000")</f>
        <v>001717</v>
      </c>
      <c r="AF1505" s="11">
        <f t="shared" ca="1" si="282"/>
        <v>33.793782655422966</v>
      </c>
      <c r="AG1505" s="4" t="str">
        <f ca="1">TEXT(Table5[[#This Row],[DBeginForm]],"00")</f>
        <v>34</v>
      </c>
      <c r="AH1505" s="11">
        <f t="shared" ca="1" si="283"/>
        <v>25.577431115086011</v>
      </c>
      <c r="AI1505" s="4" t="str">
        <f ca="1">TEXT(Table5[[#This Row],[DEndForm]],"00")</f>
        <v>26</v>
      </c>
      <c r="AJ1505" s="12">
        <f ca="1">Table5[[#This Row],[DEndForm]]+(_xlfn.NORM.INV(RAND(),2,0.75))</f>
        <v>28.193221778859204</v>
      </c>
      <c r="AK1505" s="5" t="str">
        <f ca="1">TEXT(Table5[[#This Row],[DSigForm]],"00")</f>
        <v>28</v>
      </c>
      <c r="AL1505" s="11">
        <v>1709</v>
      </c>
      <c r="AM1505" s="9" t="str">
        <f>TEXT(Table5[[#This Row],[EForm]],"000000")</f>
        <v>001709</v>
      </c>
      <c r="AN1505" s="11">
        <f t="shared" ca="1" si="284"/>
        <v>30.802626610387787</v>
      </c>
      <c r="AO1505" s="4" t="str">
        <f ca="1">TEXT(Table5[[#This Row],[EBeginForm]],"00")</f>
        <v>31</v>
      </c>
      <c r="AP1505" s="11">
        <f t="shared" ca="1" si="285"/>
        <v>33.018158499587877</v>
      </c>
      <c r="AQ1505" s="4" t="str">
        <f ca="1">TEXT(Table5[[#This Row],[EEndForm]],"00")</f>
        <v>33</v>
      </c>
      <c r="AR1505" s="12">
        <f ca="1">Table5[[#This Row],[EEndForm]]+(_xlfn.NORM.INV(RAND(),2,0.75))</f>
        <v>34.220893058631262</v>
      </c>
      <c r="AS1505" s="5" t="str">
        <f ca="1">TEXT(Table5[[#This Row],[ESigForm]],"00")</f>
        <v>34</v>
      </c>
      <c r="AT1505" s="9">
        <v>1696</v>
      </c>
      <c r="AU1505" s="9" t="str">
        <f>TEXT(Table5[[#This Row],[F]],"000000")</f>
        <v>001696</v>
      </c>
      <c r="AV1505" s="11">
        <f t="shared" ca="1" si="286"/>
        <v>30.377725289019615</v>
      </c>
      <c r="AW1505" s="4" t="str">
        <f ca="1">TEXT(Table5[[#This Row],[EBeginForm]],"00")</f>
        <v>31</v>
      </c>
      <c r="AX1505" s="11">
        <f t="shared" ca="1" si="287"/>
        <v>29.701392486292715</v>
      </c>
      <c r="AY1505" s="4" t="str">
        <f ca="1">TEXT(Table5[[#This Row],[EEndForm]],"00")</f>
        <v>33</v>
      </c>
      <c r="AZ1505" s="12">
        <f ca="1">Table5[[#This Row],[EEndForm]]+(_xlfn.NORM.INV(RAND(),2,0.75))</f>
        <v>34.181008778898047</v>
      </c>
      <c r="BA1505" s="5" t="str">
        <f ca="1">TEXT(Table5[[#This Row],[ESigForm]],"00")</f>
        <v>34</v>
      </c>
    </row>
    <row r="1506" spans="1:53" x14ac:dyDescent="0.3">
      <c r="A1506" s="1">
        <v>0</v>
      </c>
      <c r="B1506" s="1" t="s">
        <v>8</v>
      </c>
      <c r="C1506" s="11">
        <v>46099</v>
      </c>
      <c r="D1506" s="8" t="str">
        <f>TEXT(Table5[[#This Row],[Date]],"dd-mm-yyyy")</f>
        <v>18-03-2026</v>
      </c>
      <c r="E1506" s="11" t="str">
        <f>TEXT(Table5[[#This Row],[Date]],"dd/mm/yyyy")</f>
        <v>18/03/2026</v>
      </c>
      <c r="F1506" s="3" t="str">
        <f>DAY(Table5[[#This Row],[Date]])&amp;LOOKUP(DAY(Table5[[#This Row],[Date]]),{1,"st";2,"nd";3,"rd";4,"th";21,"st";22,"nd";23,"rd";24,"th";31,"st"}) &amp; TEXT(Table5[[#This Row],[Date]], " mmm, yyyy")</f>
        <v>18th Mar, 2026</v>
      </c>
      <c r="G1506" s="11">
        <v>1708</v>
      </c>
      <c r="H1506" s="9" t="str">
        <f>TEXT(Table5[[#This Row],[AForm]],"000000")</f>
        <v>001708</v>
      </c>
      <c r="I1506" s="11">
        <f t="shared" ca="1" si="276"/>
        <v>33.632358741141346</v>
      </c>
      <c r="J1506" s="4" t="str">
        <f ca="1">TEXT(Table5[[#This Row],[ABeginForm]],"00")</f>
        <v>34</v>
      </c>
      <c r="K1506" s="11">
        <f t="shared" ca="1" si="277"/>
        <v>28.706001013290543</v>
      </c>
      <c r="L1506" s="4" t="str">
        <f ca="1">TEXT(Table5[[#This Row],[AEndForm]],"00")</f>
        <v>29</v>
      </c>
      <c r="M1506" s="12">
        <f ca="1">Table5[[#This Row],[AEndForm]]+(_xlfn.NORM.INV(RAND(),2,0.75))</f>
        <v>31.922566538074506</v>
      </c>
      <c r="N1506" s="5" t="str">
        <f ca="1">TEXT(Table5[[#This Row],[ASigForm]],"00")</f>
        <v>32</v>
      </c>
      <c r="O1506" s="11" t="s">
        <v>12</v>
      </c>
      <c r="P1506" s="9" t="str">
        <f>TEXT(Table5[[#This Row],[BForm]],"000000")</f>
        <v xml:space="preserve"> </v>
      </c>
      <c r="Q1506" s="11">
        <f t="shared" ca="1" si="278"/>
        <v>28.645641617494761</v>
      </c>
      <c r="R1506" s="4" t="str">
        <f ca="1">TEXT(Table5[[#This Row],[BBeginForm]],"00")</f>
        <v>29</v>
      </c>
      <c r="S1506" s="11">
        <f t="shared" ca="1" si="279"/>
        <v>33.538931182754979</v>
      </c>
      <c r="T1506" s="4" t="str">
        <f ca="1">TEXT(Table5[[#This Row],[BEndForm]],"00")</f>
        <v>34</v>
      </c>
      <c r="U1506" s="12">
        <f ca="1">Table5[[#This Row],[BEndForm]]+(_xlfn.NORM.INV(RAND(),2,0.75))</f>
        <v>35.488717034270671</v>
      </c>
      <c r="V1506" s="5" t="str">
        <f ca="1">TEXT(Table5[[#This Row],[BSigForm]],"00")</f>
        <v>35</v>
      </c>
      <c r="W1506" s="6" t="s">
        <v>11</v>
      </c>
      <c r="X1506" s="11">
        <f t="shared" ca="1" si="280"/>
        <v>28.696805562371981</v>
      </c>
      <c r="Y1506" s="4" t="str">
        <f ca="1">TEXT(Table5[[#This Row],[CBeginForm]],"00")</f>
        <v>29</v>
      </c>
      <c r="Z1506" s="11">
        <f t="shared" ca="1" si="281"/>
        <v>27.529099352986954</v>
      </c>
      <c r="AA1506" s="4" t="str">
        <f ca="1">TEXT(Table5[[#This Row],[CEndForm]],"00")</f>
        <v>28</v>
      </c>
      <c r="AB1506" s="12">
        <f ca="1">Table5[[#This Row],[CEndForm]]+(_xlfn.NORM.INV(RAND(),2,0.75))</f>
        <v>28.553844176613449</v>
      </c>
      <c r="AC1506" s="5" t="str">
        <f ca="1">TEXT(Table5[[#This Row],[CSigForm]],"00")</f>
        <v>29</v>
      </c>
      <c r="AD1506" s="11">
        <v>1718</v>
      </c>
      <c r="AE1506" s="9" t="str">
        <f>TEXT(Table5[[#This Row],[DForm]],"000000")</f>
        <v>001718</v>
      </c>
      <c r="AF1506" s="11">
        <f t="shared" ca="1" si="282"/>
        <v>27.74062067603062</v>
      </c>
      <c r="AG1506" s="4" t="str">
        <f ca="1">TEXT(Table5[[#This Row],[DBeginForm]],"00")</f>
        <v>28</v>
      </c>
      <c r="AH1506" s="11">
        <f t="shared" ca="1" si="283"/>
        <v>34.668659018139401</v>
      </c>
      <c r="AI1506" s="4" t="str">
        <f ca="1">TEXT(Table5[[#This Row],[DEndForm]],"00")</f>
        <v>35</v>
      </c>
      <c r="AJ1506" s="12">
        <f ca="1">Table5[[#This Row],[DEndForm]]+(_xlfn.NORM.INV(RAND(),2,0.75))</f>
        <v>36.816842803327013</v>
      </c>
      <c r="AK1506" s="5" t="str">
        <f ca="1">TEXT(Table5[[#This Row],[DSigForm]],"00")</f>
        <v>37</v>
      </c>
      <c r="AL1506" s="11">
        <v>1710</v>
      </c>
      <c r="AM1506" s="9" t="str">
        <f>TEXT(Table5[[#This Row],[EForm]],"000000")</f>
        <v>001710</v>
      </c>
      <c r="AN1506" s="11">
        <f t="shared" ca="1" si="284"/>
        <v>24.078694427998748</v>
      </c>
      <c r="AO1506" s="4" t="str">
        <f ca="1">TEXT(Table5[[#This Row],[EBeginForm]],"00")</f>
        <v>24</v>
      </c>
      <c r="AP1506" s="11">
        <f t="shared" ca="1" si="285"/>
        <v>28.002753305129289</v>
      </c>
      <c r="AQ1506" s="4" t="str">
        <f ca="1">TEXT(Table5[[#This Row],[EEndForm]],"00")</f>
        <v>28</v>
      </c>
      <c r="AR1506" s="12">
        <f ca="1">Table5[[#This Row],[EEndForm]]+(_xlfn.NORM.INV(RAND(),2,0.75))</f>
        <v>29.373416980094582</v>
      </c>
      <c r="AS1506" s="5" t="str">
        <f ca="1">TEXT(Table5[[#This Row],[ESigForm]],"00")</f>
        <v>29</v>
      </c>
      <c r="AT1506" s="9">
        <v>1697</v>
      </c>
      <c r="AU1506" s="9" t="str">
        <f>TEXT(Table5[[#This Row],[F]],"000000")</f>
        <v>001697</v>
      </c>
      <c r="AV1506" s="11">
        <f t="shared" ca="1" si="286"/>
        <v>30.085236077690588</v>
      </c>
      <c r="AW1506" s="4" t="str">
        <f ca="1">TEXT(Table5[[#This Row],[EBeginForm]],"00")</f>
        <v>24</v>
      </c>
      <c r="AX1506" s="11">
        <f t="shared" ca="1" si="287"/>
        <v>29.327363647248625</v>
      </c>
      <c r="AY1506" s="4" t="str">
        <f ca="1">TEXT(Table5[[#This Row],[EEndForm]],"00")</f>
        <v>28</v>
      </c>
      <c r="AZ1506" s="12">
        <f ca="1">Table5[[#This Row],[EEndForm]]+(_xlfn.NORM.INV(RAND(),2,0.75))</f>
        <v>30.556690087471637</v>
      </c>
      <c r="BA1506" s="5" t="str">
        <f ca="1">TEXT(Table5[[#This Row],[ESigForm]],"00")</f>
        <v>29</v>
      </c>
    </row>
    <row r="1507" spans="1:53" x14ac:dyDescent="0.3">
      <c r="A1507" s="1">
        <v>0</v>
      </c>
      <c r="B1507" s="1" t="s">
        <v>9</v>
      </c>
      <c r="C1507" s="11">
        <v>46100</v>
      </c>
      <c r="D1507" s="8" t="str">
        <f>TEXT(Table5[[#This Row],[Date]],"dd-mm-yyyy")</f>
        <v>19-03-2026</v>
      </c>
      <c r="E1507" s="11" t="str">
        <f>TEXT(Table5[[#This Row],[Date]],"dd/mm/yyyy")</f>
        <v>19/03/2026</v>
      </c>
      <c r="F1507" s="3" t="str">
        <f>DAY(Table5[[#This Row],[Date]])&amp;LOOKUP(DAY(Table5[[#This Row],[Date]]),{1,"st";2,"nd";3,"rd";4,"th";21,"st";22,"nd";23,"rd";24,"th";31,"st"}) &amp; TEXT(Table5[[#This Row],[Date]], " mmm, yyyy")</f>
        <v>19th Mar, 2026</v>
      </c>
      <c r="G1507" s="11">
        <v>1709</v>
      </c>
      <c r="H1507" s="9" t="str">
        <f>TEXT(Table5[[#This Row],[AForm]],"000000")</f>
        <v>001709</v>
      </c>
      <c r="I1507" s="11">
        <f t="shared" ca="1" si="276"/>
        <v>24.813256015908259</v>
      </c>
      <c r="J1507" s="4" t="str">
        <f ca="1">TEXT(Table5[[#This Row],[ABeginForm]],"00")</f>
        <v>25</v>
      </c>
      <c r="K1507" s="11">
        <f t="shared" ca="1" si="277"/>
        <v>27.125313075702334</v>
      </c>
      <c r="L1507" s="4" t="str">
        <f ca="1">TEXT(Table5[[#This Row],[AEndForm]],"00")</f>
        <v>27</v>
      </c>
      <c r="M1507" s="12">
        <f ca="1">Table5[[#This Row],[AEndForm]]+(_xlfn.NORM.INV(RAND(),2,0.75))</f>
        <v>29.265004960932021</v>
      </c>
      <c r="N1507" s="5" t="str">
        <f ca="1">TEXT(Table5[[#This Row],[ASigForm]],"00")</f>
        <v>29</v>
      </c>
      <c r="O1507" s="11" t="s">
        <v>12</v>
      </c>
      <c r="P1507" s="9" t="str">
        <f>TEXT(Table5[[#This Row],[BForm]],"000000")</f>
        <v xml:space="preserve"> </v>
      </c>
      <c r="Q1507" s="11">
        <f t="shared" ca="1" si="278"/>
        <v>29.941640707485156</v>
      </c>
      <c r="R1507" s="4" t="str">
        <f ca="1">TEXT(Table5[[#This Row],[BBeginForm]],"00")</f>
        <v>30</v>
      </c>
      <c r="S1507" s="11">
        <f t="shared" ca="1" si="279"/>
        <v>30.247761093469375</v>
      </c>
      <c r="T1507" s="4" t="str">
        <f ca="1">TEXT(Table5[[#This Row],[BEndForm]],"00")</f>
        <v>30</v>
      </c>
      <c r="U1507" s="12">
        <f ca="1">Table5[[#This Row],[BEndForm]]+(_xlfn.NORM.INV(RAND(),2,0.75))</f>
        <v>31.668368148263948</v>
      </c>
      <c r="V1507" s="5" t="str">
        <f ca="1">TEXT(Table5[[#This Row],[BSigForm]],"00")</f>
        <v>32</v>
      </c>
      <c r="W1507" s="6" t="s">
        <v>11</v>
      </c>
      <c r="X1507" s="11">
        <f t="shared" ca="1" si="280"/>
        <v>31.458435258100909</v>
      </c>
      <c r="Y1507" s="4" t="str">
        <f ca="1">TEXT(Table5[[#This Row],[CBeginForm]],"00")</f>
        <v>31</v>
      </c>
      <c r="Z1507" s="11">
        <f t="shared" ca="1" si="281"/>
        <v>30.457167453309832</v>
      </c>
      <c r="AA1507" s="4" t="str">
        <f ca="1">TEXT(Table5[[#This Row],[CEndForm]],"00")</f>
        <v>30</v>
      </c>
      <c r="AB1507" s="12">
        <f ca="1">Table5[[#This Row],[CEndForm]]+(_xlfn.NORM.INV(RAND(),2,0.75))</f>
        <v>32.559353742579439</v>
      </c>
      <c r="AC1507" s="5" t="str">
        <f ca="1">TEXT(Table5[[#This Row],[CSigForm]],"00")</f>
        <v>33</v>
      </c>
      <c r="AD1507" s="11">
        <v>1719</v>
      </c>
      <c r="AE1507" s="9" t="str">
        <f>TEXT(Table5[[#This Row],[DForm]],"000000")</f>
        <v>001719</v>
      </c>
      <c r="AF1507" s="11">
        <f t="shared" ca="1" si="282"/>
        <v>28.892120857830268</v>
      </c>
      <c r="AG1507" s="4" t="str">
        <f ca="1">TEXT(Table5[[#This Row],[DBeginForm]],"00")</f>
        <v>29</v>
      </c>
      <c r="AH1507" s="11">
        <f t="shared" ca="1" si="283"/>
        <v>27.964440614431162</v>
      </c>
      <c r="AI1507" s="4" t="str">
        <f ca="1">TEXT(Table5[[#This Row],[DEndForm]],"00")</f>
        <v>28</v>
      </c>
      <c r="AJ1507" s="12">
        <f ca="1">Table5[[#This Row],[DEndForm]]+(_xlfn.NORM.INV(RAND(),2,0.75))</f>
        <v>30.57483711932699</v>
      </c>
      <c r="AK1507" s="5" t="str">
        <f ca="1">TEXT(Table5[[#This Row],[DSigForm]],"00")</f>
        <v>31</v>
      </c>
      <c r="AL1507" s="11">
        <v>1711</v>
      </c>
      <c r="AM1507" s="9" t="str">
        <f>TEXT(Table5[[#This Row],[EForm]],"000000")</f>
        <v>001711</v>
      </c>
      <c r="AN1507" s="11">
        <f t="shared" ca="1" si="284"/>
        <v>32.590876927923368</v>
      </c>
      <c r="AO1507" s="4" t="str">
        <f ca="1">TEXT(Table5[[#This Row],[EBeginForm]],"00")</f>
        <v>33</v>
      </c>
      <c r="AP1507" s="11">
        <f t="shared" ca="1" si="285"/>
        <v>27.811721012646753</v>
      </c>
      <c r="AQ1507" s="4" t="str">
        <f ca="1">TEXT(Table5[[#This Row],[EEndForm]],"00")</f>
        <v>28</v>
      </c>
      <c r="AR1507" s="12">
        <f ca="1">Table5[[#This Row],[EEndForm]]+(_xlfn.NORM.INV(RAND(),2,0.75))</f>
        <v>29.509066473919056</v>
      </c>
      <c r="AS1507" s="5" t="str">
        <f ca="1">TEXT(Table5[[#This Row],[ESigForm]],"00")</f>
        <v>30</v>
      </c>
      <c r="AT1507" s="9">
        <v>1698</v>
      </c>
      <c r="AU1507" s="9" t="str">
        <f>TEXT(Table5[[#This Row],[F]],"000000")</f>
        <v>001698</v>
      </c>
      <c r="AV1507" s="11">
        <f t="shared" ca="1" si="286"/>
        <v>26.094686098645962</v>
      </c>
      <c r="AW1507" s="4" t="str">
        <f ca="1">TEXT(Table5[[#This Row],[EBeginForm]],"00")</f>
        <v>33</v>
      </c>
      <c r="AX1507" s="11">
        <f t="shared" ca="1" si="287"/>
        <v>29.285704568293522</v>
      </c>
      <c r="AY1507" s="4" t="str">
        <f ca="1">TEXT(Table5[[#This Row],[EEndForm]],"00")</f>
        <v>28</v>
      </c>
      <c r="AZ1507" s="12">
        <f ca="1">Table5[[#This Row],[EEndForm]]+(_xlfn.NORM.INV(RAND(),2,0.75))</f>
        <v>28.86851378662071</v>
      </c>
      <c r="BA1507" s="5" t="str">
        <f ca="1">TEXT(Table5[[#This Row],[ESigForm]],"00")</f>
        <v>30</v>
      </c>
    </row>
    <row r="1508" spans="1:53" x14ac:dyDescent="0.3">
      <c r="A1508" s="1">
        <v>0</v>
      </c>
      <c r="B1508" s="1" t="s">
        <v>10</v>
      </c>
      <c r="C1508" s="11">
        <v>46101</v>
      </c>
      <c r="D1508" s="8" t="str">
        <f>TEXT(Table5[[#This Row],[Date]],"dd-mm-yyyy")</f>
        <v>20-03-2026</v>
      </c>
      <c r="E1508" s="11" t="str">
        <f>TEXT(Table5[[#This Row],[Date]],"dd/mm/yyyy")</f>
        <v>20/03/2026</v>
      </c>
      <c r="F1508" s="3" t="str">
        <f>DAY(Table5[[#This Row],[Date]])&amp;LOOKUP(DAY(Table5[[#This Row],[Date]]),{1,"st";2,"nd";3,"rd";4,"th";21,"st";22,"nd";23,"rd";24,"th";31,"st"}) &amp; TEXT(Table5[[#This Row],[Date]], " mmm, yyyy")</f>
        <v>20th Mar, 2026</v>
      </c>
      <c r="G1508" s="11">
        <v>1710</v>
      </c>
      <c r="H1508" s="9" t="str">
        <f>TEXT(Table5[[#This Row],[AForm]],"000000")</f>
        <v>001710</v>
      </c>
      <c r="I1508" s="11">
        <f t="shared" ca="1" si="276"/>
        <v>31.810532879125844</v>
      </c>
      <c r="J1508" s="4" t="str">
        <f ca="1">TEXT(Table5[[#This Row],[ABeginForm]],"00")</f>
        <v>32</v>
      </c>
      <c r="K1508" s="11">
        <f t="shared" ca="1" si="277"/>
        <v>28.8606006269695</v>
      </c>
      <c r="L1508" s="4" t="str">
        <f ca="1">TEXT(Table5[[#This Row],[AEndForm]],"00")</f>
        <v>29</v>
      </c>
      <c r="M1508" s="12">
        <f ca="1">Table5[[#This Row],[AEndForm]]+(_xlfn.NORM.INV(RAND(),2,0.75))</f>
        <v>31.050376336840642</v>
      </c>
      <c r="N1508" s="5" t="str">
        <f ca="1">TEXT(Table5[[#This Row],[ASigForm]],"00")</f>
        <v>31</v>
      </c>
      <c r="O1508" s="11" t="s">
        <v>12</v>
      </c>
      <c r="P1508" s="9" t="str">
        <f>TEXT(Table5[[#This Row],[BForm]],"000000")</f>
        <v xml:space="preserve"> </v>
      </c>
      <c r="Q1508" s="11">
        <f t="shared" ca="1" si="278"/>
        <v>30.372973058848569</v>
      </c>
      <c r="R1508" s="4" t="str">
        <f ca="1">TEXT(Table5[[#This Row],[BBeginForm]],"00")</f>
        <v>30</v>
      </c>
      <c r="S1508" s="11">
        <f t="shared" ca="1" si="279"/>
        <v>23.465378126725362</v>
      </c>
      <c r="T1508" s="4" t="str">
        <f ca="1">TEXT(Table5[[#This Row],[BEndForm]],"00")</f>
        <v>23</v>
      </c>
      <c r="U1508" s="12">
        <f ca="1">Table5[[#This Row],[BEndForm]]+(_xlfn.NORM.INV(RAND(),2,0.75))</f>
        <v>25.232527987793993</v>
      </c>
      <c r="V1508" s="5" t="str">
        <f ca="1">TEXT(Table5[[#This Row],[BSigForm]],"00")</f>
        <v>25</v>
      </c>
      <c r="W1508" s="6" t="s">
        <v>11</v>
      </c>
      <c r="X1508" s="11">
        <f t="shared" ca="1" si="280"/>
        <v>33.242216918057053</v>
      </c>
      <c r="Y1508" s="4" t="str">
        <f ca="1">TEXT(Table5[[#This Row],[CBeginForm]],"00")</f>
        <v>33</v>
      </c>
      <c r="Z1508" s="11">
        <f t="shared" ca="1" si="281"/>
        <v>31.717611977614879</v>
      </c>
      <c r="AA1508" s="4" t="str">
        <f ca="1">TEXT(Table5[[#This Row],[CEndForm]],"00")</f>
        <v>32</v>
      </c>
      <c r="AB1508" s="12">
        <f ca="1">Table5[[#This Row],[CEndForm]]+(_xlfn.NORM.INV(RAND(),2,0.75))</f>
        <v>32.108800443105167</v>
      </c>
      <c r="AC1508" s="5" t="str">
        <f ca="1">TEXT(Table5[[#This Row],[CSigForm]],"00")</f>
        <v>32</v>
      </c>
      <c r="AD1508" s="11">
        <v>1720</v>
      </c>
      <c r="AE1508" s="9" t="str">
        <f>TEXT(Table5[[#This Row],[DForm]],"000000")</f>
        <v>001720</v>
      </c>
      <c r="AF1508" s="11">
        <f t="shared" ca="1" si="282"/>
        <v>27.79224574720979</v>
      </c>
      <c r="AG1508" s="4" t="str">
        <f ca="1">TEXT(Table5[[#This Row],[DBeginForm]],"00")</f>
        <v>28</v>
      </c>
      <c r="AH1508" s="11">
        <f t="shared" ca="1" si="283"/>
        <v>27.296791787835652</v>
      </c>
      <c r="AI1508" s="4" t="str">
        <f ca="1">TEXT(Table5[[#This Row],[DEndForm]],"00")</f>
        <v>27</v>
      </c>
      <c r="AJ1508" s="12">
        <f ca="1">Table5[[#This Row],[DEndForm]]+(_xlfn.NORM.INV(RAND(),2,0.75))</f>
        <v>28.740871861073121</v>
      </c>
      <c r="AK1508" s="5" t="str">
        <f ca="1">TEXT(Table5[[#This Row],[DSigForm]],"00")</f>
        <v>29</v>
      </c>
      <c r="AL1508" s="11">
        <v>1712</v>
      </c>
      <c r="AM1508" s="9" t="str">
        <f>TEXT(Table5[[#This Row],[EForm]],"000000")</f>
        <v>001712</v>
      </c>
      <c r="AN1508" s="11">
        <f t="shared" ca="1" si="284"/>
        <v>27.062332182297773</v>
      </c>
      <c r="AO1508" s="4" t="str">
        <f ca="1">TEXT(Table5[[#This Row],[EBeginForm]],"00")</f>
        <v>27</v>
      </c>
      <c r="AP1508" s="11">
        <f t="shared" ca="1" si="285"/>
        <v>26.494799845839562</v>
      </c>
      <c r="AQ1508" s="4" t="str">
        <f ca="1">TEXT(Table5[[#This Row],[EEndForm]],"00")</f>
        <v>26</v>
      </c>
      <c r="AR1508" s="12">
        <f ca="1">Table5[[#This Row],[EEndForm]]+(_xlfn.NORM.INV(RAND(),2,0.75))</f>
        <v>28.152433702820087</v>
      </c>
      <c r="AS1508" s="5" t="str">
        <f ca="1">TEXT(Table5[[#This Row],[ESigForm]],"00")</f>
        <v>28</v>
      </c>
      <c r="AT1508" s="9">
        <v>1699</v>
      </c>
      <c r="AU1508" s="9" t="str">
        <f>TEXT(Table5[[#This Row],[F]],"000000")</f>
        <v>001699</v>
      </c>
      <c r="AV1508" s="11">
        <f t="shared" ca="1" si="286"/>
        <v>25.190762585510249</v>
      </c>
      <c r="AW1508" s="4" t="str">
        <f ca="1">TEXT(Table5[[#This Row],[EBeginForm]],"00")</f>
        <v>27</v>
      </c>
      <c r="AX1508" s="11">
        <f t="shared" ca="1" si="287"/>
        <v>26.852757617160982</v>
      </c>
      <c r="AY1508" s="4" t="str">
        <f ca="1">TEXT(Table5[[#This Row],[EEndForm]],"00")</f>
        <v>26</v>
      </c>
      <c r="AZ1508" s="12">
        <f ca="1">Table5[[#This Row],[EEndForm]]+(_xlfn.NORM.INV(RAND(),2,0.75))</f>
        <v>28.522897835246585</v>
      </c>
      <c r="BA1508" s="5" t="str">
        <f ca="1">TEXT(Table5[[#This Row],[ESigForm]],"00")</f>
        <v>28</v>
      </c>
    </row>
    <row r="1509" spans="1:53" x14ac:dyDescent="0.3">
      <c r="A1509" s="1">
        <v>0</v>
      </c>
      <c r="B1509" s="1" t="s">
        <v>5</v>
      </c>
      <c r="C1509" s="11">
        <v>46102</v>
      </c>
      <c r="D1509" s="8" t="str">
        <f>TEXT(Table5[[#This Row],[Date]],"dd-mm-yyyy")</f>
        <v>21-03-2026</v>
      </c>
      <c r="E1509" s="11" t="str">
        <f>TEXT(Table5[[#This Row],[Date]],"dd/mm/yyyy")</f>
        <v>21/03/2026</v>
      </c>
      <c r="F1509" s="3" t="str">
        <f>DAY(Table5[[#This Row],[Date]])&amp;LOOKUP(DAY(Table5[[#This Row],[Date]]),{1,"st";2,"nd";3,"rd";4,"th";21,"st";22,"nd";23,"rd";24,"th";31,"st"}) &amp; TEXT(Table5[[#This Row],[Date]], " mmm, yyyy")</f>
        <v>21st Mar, 2026</v>
      </c>
      <c r="G1509" s="11">
        <v>1711</v>
      </c>
      <c r="H1509" s="9" t="str">
        <f>TEXT(Table5[[#This Row],[AForm]],"000000")</f>
        <v>001711</v>
      </c>
      <c r="I1509" s="11">
        <f t="shared" ca="1" si="276"/>
        <v>30.876175426680842</v>
      </c>
      <c r="J1509" s="4" t="str">
        <f ca="1">TEXT(Table5[[#This Row],[ABeginForm]],"00")</f>
        <v>31</v>
      </c>
      <c r="K1509" s="11">
        <f t="shared" ca="1" si="277"/>
        <v>31.228319356865594</v>
      </c>
      <c r="L1509" s="4" t="str">
        <f ca="1">TEXT(Table5[[#This Row],[AEndForm]],"00")</f>
        <v>31</v>
      </c>
      <c r="M1509" s="12">
        <f ca="1">Table5[[#This Row],[AEndForm]]+(_xlfn.NORM.INV(RAND(),2,0.75))</f>
        <v>33.736416595932475</v>
      </c>
      <c r="N1509" s="5" t="str">
        <f ca="1">TEXT(Table5[[#This Row],[ASigForm]],"00")</f>
        <v>34</v>
      </c>
      <c r="O1509" s="11" t="s">
        <v>12</v>
      </c>
      <c r="P1509" s="9" t="str">
        <f>TEXT(Table5[[#This Row],[BForm]],"000000")</f>
        <v xml:space="preserve"> </v>
      </c>
      <c r="Q1509" s="11">
        <f t="shared" ca="1" si="278"/>
        <v>29.12100556601979</v>
      </c>
      <c r="R1509" s="4" t="str">
        <f ca="1">TEXT(Table5[[#This Row],[BBeginForm]],"00")</f>
        <v>29</v>
      </c>
      <c r="S1509" s="11">
        <f t="shared" ca="1" si="279"/>
        <v>30.860049467315566</v>
      </c>
      <c r="T1509" s="4" t="str">
        <f ca="1">TEXT(Table5[[#This Row],[BEndForm]],"00")</f>
        <v>31</v>
      </c>
      <c r="U1509" s="12">
        <f ca="1">Table5[[#This Row],[BEndForm]]+(_xlfn.NORM.INV(RAND(),2,0.75))</f>
        <v>33.352010319984878</v>
      </c>
      <c r="V1509" s="5" t="str">
        <f ca="1">TEXT(Table5[[#This Row],[BSigForm]],"00")</f>
        <v>33</v>
      </c>
      <c r="W1509" s="6" t="s">
        <v>11</v>
      </c>
      <c r="X1509" s="11">
        <f t="shared" ca="1" si="280"/>
        <v>34.65527395065395</v>
      </c>
      <c r="Y1509" s="4" t="str">
        <f ca="1">TEXT(Table5[[#This Row],[CBeginForm]],"00")</f>
        <v>35</v>
      </c>
      <c r="Z1509" s="11">
        <f t="shared" ca="1" si="281"/>
        <v>25.418612004738801</v>
      </c>
      <c r="AA1509" s="4" t="str">
        <f ca="1">TEXT(Table5[[#This Row],[CEndForm]],"00")</f>
        <v>25</v>
      </c>
      <c r="AB1509" s="12">
        <f ca="1">Table5[[#This Row],[CEndForm]]+(_xlfn.NORM.INV(RAND(),2,0.75))</f>
        <v>27.705558042836682</v>
      </c>
      <c r="AC1509" s="5" t="str">
        <f ca="1">TEXT(Table5[[#This Row],[CSigForm]],"00")</f>
        <v>28</v>
      </c>
      <c r="AD1509" s="11">
        <v>1721</v>
      </c>
      <c r="AE1509" s="9" t="str">
        <f>TEXT(Table5[[#This Row],[DForm]],"000000")</f>
        <v>001721</v>
      </c>
      <c r="AF1509" s="11">
        <f t="shared" ca="1" si="282"/>
        <v>27.438332236372418</v>
      </c>
      <c r="AG1509" s="4" t="str">
        <f ca="1">TEXT(Table5[[#This Row],[DBeginForm]],"00")</f>
        <v>27</v>
      </c>
      <c r="AH1509" s="11">
        <f t="shared" ca="1" si="283"/>
        <v>30.416884259240671</v>
      </c>
      <c r="AI1509" s="4" t="str">
        <f ca="1">TEXT(Table5[[#This Row],[DEndForm]],"00")</f>
        <v>30</v>
      </c>
      <c r="AJ1509" s="12">
        <f ca="1">Table5[[#This Row],[DEndForm]]+(_xlfn.NORM.INV(RAND(),2,0.75))</f>
        <v>32.805605608795346</v>
      </c>
      <c r="AK1509" s="5" t="str">
        <f ca="1">TEXT(Table5[[#This Row],[DSigForm]],"00")</f>
        <v>33</v>
      </c>
      <c r="AL1509" s="11">
        <v>1713</v>
      </c>
      <c r="AM1509" s="9" t="str">
        <f>TEXT(Table5[[#This Row],[EForm]],"000000")</f>
        <v>001713</v>
      </c>
      <c r="AN1509" s="11">
        <f t="shared" ca="1" si="284"/>
        <v>29.975041113847755</v>
      </c>
      <c r="AO1509" s="4" t="str">
        <f ca="1">TEXT(Table5[[#This Row],[EBeginForm]],"00")</f>
        <v>30</v>
      </c>
      <c r="AP1509" s="11">
        <f t="shared" ca="1" si="285"/>
        <v>30.665566673235013</v>
      </c>
      <c r="AQ1509" s="4" t="str">
        <f ca="1">TEXT(Table5[[#This Row],[EEndForm]],"00")</f>
        <v>31</v>
      </c>
      <c r="AR1509" s="12">
        <f ca="1">Table5[[#This Row],[EEndForm]]+(_xlfn.NORM.INV(RAND(),2,0.75))</f>
        <v>31.874065859117813</v>
      </c>
      <c r="AS1509" s="5" t="str">
        <f ca="1">TEXT(Table5[[#This Row],[ESigForm]],"00")</f>
        <v>32</v>
      </c>
      <c r="AT1509" s="9">
        <v>1700</v>
      </c>
      <c r="AU1509" s="9" t="str">
        <f>TEXT(Table5[[#This Row],[F]],"000000")</f>
        <v>001700</v>
      </c>
      <c r="AV1509" s="11">
        <f t="shared" ca="1" si="286"/>
        <v>28.592464735592657</v>
      </c>
      <c r="AW1509" s="4" t="str">
        <f ca="1">TEXT(Table5[[#This Row],[EBeginForm]],"00")</f>
        <v>30</v>
      </c>
      <c r="AX1509" s="11">
        <f t="shared" ca="1" si="287"/>
        <v>27.192919234071034</v>
      </c>
      <c r="AY1509" s="4" t="str">
        <f ca="1">TEXT(Table5[[#This Row],[EEndForm]],"00")</f>
        <v>31</v>
      </c>
      <c r="AZ1509" s="12">
        <f ca="1">Table5[[#This Row],[EEndForm]]+(_xlfn.NORM.INV(RAND(),2,0.75))</f>
        <v>33.2933306091685</v>
      </c>
      <c r="BA1509" s="5" t="str">
        <f ca="1">TEXT(Table5[[#This Row],[ESigForm]],"00")</f>
        <v>32</v>
      </c>
    </row>
    <row r="1510" spans="1:53" x14ac:dyDescent="0.3">
      <c r="A1510" s="1">
        <v>0</v>
      </c>
      <c r="B1510" s="1" t="s">
        <v>6</v>
      </c>
      <c r="C1510" s="11">
        <v>46104</v>
      </c>
      <c r="D1510" s="8" t="str">
        <f>TEXT(Table5[[#This Row],[Date]],"dd-mm-yyyy")</f>
        <v>23-03-2026</v>
      </c>
      <c r="E1510" s="11" t="str">
        <f>TEXT(Table5[[#This Row],[Date]],"dd/mm/yyyy")</f>
        <v>23/03/2026</v>
      </c>
      <c r="F1510" s="3" t="str">
        <f>DAY(Table5[[#This Row],[Date]])&amp;LOOKUP(DAY(Table5[[#This Row],[Date]]),{1,"st";2,"nd";3,"rd";4,"th";21,"st";22,"nd";23,"rd";24,"th";31,"st"}) &amp; TEXT(Table5[[#This Row],[Date]], " mmm, yyyy")</f>
        <v>23rd Mar, 2026</v>
      </c>
      <c r="G1510" s="11">
        <v>1712</v>
      </c>
      <c r="H1510" s="9" t="str">
        <f>TEXT(Table5[[#This Row],[AForm]],"000000")</f>
        <v>001712</v>
      </c>
      <c r="I1510" s="11">
        <f t="shared" ca="1" si="276"/>
        <v>31.318355369840642</v>
      </c>
      <c r="J1510" s="4" t="str">
        <f ca="1">TEXT(Table5[[#This Row],[ABeginForm]],"00")</f>
        <v>31</v>
      </c>
      <c r="K1510" s="11">
        <f t="shared" ca="1" si="277"/>
        <v>31.034493603740348</v>
      </c>
      <c r="L1510" s="4" t="str">
        <f ca="1">TEXT(Table5[[#This Row],[AEndForm]],"00")</f>
        <v>31</v>
      </c>
      <c r="M1510" s="12">
        <f ca="1">Table5[[#This Row],[AEndForm]]+(_xlfn.NORM.INV(RAND(),2,0.75))</f>
        <v>32.35002787585163</v>
      </c>
      <c r="N1510" s="5" t="str">
        <f ca="1">TEXT(Table5[[#This Row],[ASigForm]],"00")</f>
        <v>32</v>
      </c>
      <c r="O1510" s="11">
        <f>O1504+1</f>
        <v>271</v>
      </c>
      <c r="P1510" s="9" t="str">
        <f>TEXT(Table5[[#This Row],[BForm]],"000000")</f>
        <v>000271</v>
      </c>
      <c r="Q1510" s="11">
        <f t="shared" ca="1" si="278"/>
        <v>25.949802880064979</v>
      </c>
      <c r="R1510" s="4" t="str">
        <f ca="1">TEXT(Table5[[#This Row],[BBeginForm]],"00")</f>
        <v>26</v>
      </c>
      <c r="S1510" s="11">
        <f t="shared" ca="1" si="279"/>
        <v>25.289085726601556</v>
      </c>
      <c r="T1510" s="4" t="str">
        <f ca="1">TEXT(Table5[[#This Row],[BEndForm]],"00")</f>
        <v>25</v>
      </c>
      <c r="U1510" s="12">
        <f ca="1">Table5[[#This Row],[BEndForm]]+(_xlfn.NORM.INV(RAND(),2,0.75))</f>
        <v>26.910560735822184</v>
      </c>
      <c r="V1510" s="5" t="str">
        <f ca="1">TEXT(Table5[[#This Row],[BSigForm]],"00")</f>
        <v>27</v>
      </c>
      <c r="W1510" s="6" t="s">
        <v>11</v>
      </c>
      <c r="X1510" s="11">
        <f t="shared" ca="1" si="280"/>
        <v>29.035548395974686</v>
      </c>
      <c r="Y1510" s="4" t="str">
        <f ca="1">TEXT(Table5[[#This Row],[CBeginForm]],"00")</f>
        <v>29</v>
      </c>
      <c r="Z1510" s="11">
        <f t="shared" ca="1" si="281"/>
        <v>28.426327699880925</v>
      </c>
      <c r="AA1510" s="4" t="str">
        <f ca="1">TEXT(Table5[[#This Row],[CEndForm]],"00")</f>
        <v>28</v>
      </c>
      <c r="AB1510" s="12">
        <f ca="1">Table5[[#This Row],[CEndForm]]+(_xlfn.NORM.INV(RAND(),2,0.75))</f>
        <v>30.557505100096524</v>
      </c>
      <c r="AC1510" s="5" t="str">
        <f ca="1">TEXT(Table5[[#This Row],[CSigForm]],"00")</f>
        <v>31</v>
      </c>
      <c r="AD1510" s="11">
        <v>1722</v>
      </c>
      <c r="AE1510" s="9" t="str">
        <f>TEXT(Table5[[#This Row],[DForm]],"000000")</f>
        <v>001722</v>
      </c>
      <c r="AF1510" s="11">
        <f t="shared" ca="1" si="282"/>
        <v>27.264942225957348</v>
      </c>
      <c r="AG1510" s="4" t="str">
        <f ca="1">TEXT(Table5[[#This Row],[DBeginForm]],"00")</f>
        <v>27</v>
      </c>
      <c r="AH1510" s="11">
        <f t="shared" ca="1" si="283"/>
        <v>29.307162036402609</v>
      </c>
      <c r="AI1510" s="4" t="str">
        <f ca="1">TEXT(Table5[[#This Row],[DEndForm]],"00")</f>
        <v>29</v>
      </c>
      <c r="AJ1510" s="12">
        <f ca="1">Table5[[#This Row],[DEndForm]]+(_xlfn.NORM.INV(RAND(),2,0.75))</f>
        <v>29.446589671821897</v>
      </c>
      <c r="AK1510" s="5" t="str">
        <f ca="1">TEXT(Table5[[#This Row],[DSigForm]],"00")</f>
        <v>29</v>
      </c>
      <c r="AL1510" s="11">
        <v>1714</v>
      </c>
      <c r="AM1510" s="9" t="str">
        <f>TEXT(Table5[[#This Row],[EForm]],"000000")</f>
        <v>001714</v>
      </c>
      <c r="AN1510" s="11">
        <f t="shared" ca="1" si="284"/>
        <v>25.281333797931019</v>
      </c>
      <c r="AO1510" s="4" t="str">
        <f ca="1">TEXT(Table5[[#This Row],[EBeginForm]],"00")</f>
        <v>25</v>
      </c>
      <c r="AP1510" s="11">
        <f t="shared" ca="1" si="285"/>
        <v>28.222259497383398</v>
      </c>
      <c r="AQ1510" s="4" t="str">
        <f ca="1">TEXT(Table5[[#This Row],[EEndForm]],"00")</f>
        <v>28</v>
      </c>
      <c r="AR1510" s="12">
        <f ca="1">Table5[[#This Row],[EEndForm]]+(_xlfn.NORM.INV(RAND(),2,0.75))</f>
        <v>31.284714731018557</v>
      </c>
      <c r="AS1510" s="5" t="str">
        <f ca="1">TEXT(Table5[[#This Row],[ESigForm]],"00")</f>
        <v>31</v>
      </c>
      <c r="AT1510" s="9">
        <v>1701</v>
      </c>
      <c r="AU1510" s="9" t="str">
        <f>TEXT(Table5[[#This Row],[F]],"000000")</f>
        <v>001701</v>
      </c>
      <c r="AV1510" s="11">
        <f t="shared" ca="1" si="286"/>
        <v>28.866723978576335</v>
      </c>
      <c r="AW1510" s="4" t="str">
        <f ca="1">TEXT(Table5[[#This Row],[EBeginForm]],"00")</f>
        <v>25</v>
      </c>
      <c r="AX1510" s="11">
        <f t="shared" ca="1" si="287"/>
        <v>26.761446217475434</v>
      </c>
      <c r="AY1510" s="4" t="str">
        <f ca="1">TEXT(Table5[[#This Row],[EEndForm]],"00")</f>
        <v>28</v>
      </c>
      <c r="AZ1510" s="12">
        <f ca="1">Table5[[#This Row],[EEndForm]]+(_xlfn.NORM.INV(RAND(),2,0.75))</f>
        <v>31.132748226455455</v>
      </c>
      <c r="BA1510" s="5" t="str">
        <f ca="1">TEXT(Table5[[#This Row],[ESigForm]],"00")</f>
        <v>31</v>
      </c>
    </row>
    <row r="1511" spans="1:53" x14ac:dyDescent="0.3">
      <c r="A1511" s="1">
        <v>0</v>
      </c>
      <c r="B1511" s="1" t="s">
        <v>7</v>
      </c>
      <c r="C1511" s="11">
        <v>46105</v>
      </c>
      <c r="D1511" s="8" t="str">
        <f>TEXT(Table5[[#This Row],[Date]],"dd-mm-yyyy")</f>
        <v>24-03-2026</v>
      </c>
      <c r="E1511" s="11" t="str">
        <f>TEXT(Table5[[#This Row],[Date]],"dd/mm/yyyy")</f>
        <v>24/03/2026</v>
      </c>
      <c r="F1511" s="3" t="str">
        <f>DAY(Table5[[#This Row],[Date]])&amp;LOOKUP(DAY(Table5[[#This Row],[Date]]),{1,"st";2,"nd";3,"rd";4,"th";21,"st";22,"nd";23,"rd";24,"th";31,"st"}) &amp; TEXT(Table5[[#This Row],[Date]], " mmm, yyyy")</f>
        <v>24th Mar, 2026</v>
      </c>
      <c r="G1511" s="11">
        <v>1713</v>
      </c>
      <c r="H1511" s="9" t="str">
        <f>TEXT(Table5[[#This Row],[AForm]],"000000")</f>
        <v>001713</v>
      </c>
      <c r="I1511" s="11">
        <f t="shared" ca="1" si="276"/>
        <v>26.839720240197273</v>
      </c>
      <c r="J1511" s="4" t="str">
        <f ca="1">TEXT(Table5[[#This Row],[ABeginForm]],"00")</f>
        <v>27</v>
      </c>
      <c r="K1511" s="11">
        <f t="shared" ca="1" si="277"/>
        <v>26.13105414883157</v>
      </c>
      <c r="L1511" s="4" t="str">
        <f ca="1">TEXT(Table5[[#This Row],[AEndForm]],"00")</f>
        <v>26</v>
      </c>
      <c r="M1511" s="12">
        <f ca="1">Table5[[#This Row],[AEndForm]]+(_xlfn.NORM.INV(RAND(),2,0.75))</f>
        <v>27.286902411049805</v>
      </c>
      <c r="N1511" s="5" t="str">
        <f ca="1">TEXT(Table5[[#This Row],[ASigForm]],"00")</f>
        <v>27</v>
      </c>
      <c r="O1511" s="11" t="s">
        <v>12</v>
      </c>
      <c r="P1511" s="9" t="str">
        <f>TEXT(Table5[[#This Row],[BForm]],"000000")</f>
        <v xml:space="preserve"> </v>
      </c>
      <c r="Q1511" s="11">
        <f t="shared" ca="1" si="278"/>
        <v>27.348451951027808</v>
      </c>
      <c r="R1511" s="4" t="str">
        <f ca="1">TEXT(Table5[[#This Row],[BBeginForm]],"00")</f>
        <v>27</v>
      </c>
      <c r="S1511" s="11">
        <f t="shared" ca="1" si="279"/>
        <v>36.510381074256109</v>
      </c>
      <c r="T1511" s="4" t="str">
        <f ca="1">TEXT(Table5[[#This Row],[BEndForm]],"00")</f>
        <v>37</v>
      </c>
      <c r="U1511" s="12">
        <f ca="1">Table5[[#This Row],[BEndForm]]+(_xlfn.NORM.INV(RAND(),2,0.75))</f>
        <v>38.768967743092979</v>
      </c>
      <c r="V1511" s="5" t="str">
        <f ca="1">TEXT(Table5[[#This Row],[BSigForm]],"00")</f>
        <v>39</v>
      </c>
      <c r="W1511" s="6" t="s">
        <v>11</v>
      </c>
      <c r="X1511" s="11">
        <f t="shared" ca="1" si="280"/>
        <v>30.381798840512005</v>
      </c>
      <c r="Y1511" s="4" t="str">
        <f ca="1">TEXT(Table5[[#This Row],[CBeginForm]],"00")</f>
        <v>30</v>
      </c>
      <c r="Z1511" s="11">
        <f t="shared" ca="1" si="281"/>
        <v>29.57475327181918</v>
      </c>
      <c r="AA1511" s="4" t="str">
        <f ca="1">TEXT(Table5[[#This Row],[CEndForm]],"00")</f>
        <v>30</v>
      </c>
      <c r="AB1511" s="12">
        <f ca="1">Table5[[#This Row],[CEndForm]]+(_xlfn.NORM.INV(RAND(),2,0.75))</f>
        <v>31.20500877254754</v>
      </c>
      <c r="AC1511" s="5" t="str">
        <f ca="1">TEXT(Table5[[#This Row],[CSigForm]],"00")</f>
        <v>31</v>
      </c>
      <c r="AD1511" s="11">
        <v>1723</v>
      </c>
      <c r="AE1511" s="9" t="str">
        <f>TEXT(Table5[[#This Row],[DForm]],"000000")</f>
        <v>001723</v>
      </c>
      <c r="AF1511" s="11">
        <f t="shared" ca="1" si="282"/>
        <v>25.004120078431967</v>
      </c>
      <c r="AG1511" s="4" t="str">
        <f ca="1">TEXT(Table5[[#This Row],[DBeginForm]],"00")</f>
        <v>25</v>
      </c>
      <c r="AH1511" s="11">
        <f t="shared" ca="1" si="283"/>
        <v>30.034086202770737</v>
      </c>
      <c r="AI1511" s="4" t="str">
        <f ca="1">TEXT(Table5[[#This Row],[DEndForm]],"00")</f>
        <v>30</v>
      </c>
      <c r="AJ1511" s="12">
        <f ca="1">Table5[[#This Row],[DEndForm]]+(_xlfn.NORM.INV(RAND(),2,0.75))</f>
        <v>31.77524976858853</v>
      </c>
      <c r="AK1511" s="5" t="str">
        <f ca="1">TEXT(Table5[[#This Row],[DSigForm]],"00")</f>
        <v>32</v>
      </c>
      <c r="AL1511" s="11">
        <v>1715</v>
      </c>
      <c r="AM1511" s="9" t="str">
        <f>TEXT(Table5[[#This Row],[EForm]],"000000")</f>
        <v>001715</v>
      </c>
      <c r="AN1511" s="11">
        <f t="shared" ca="1" si="284"/>
        <v>30.155721072804088</v>
      </c>
      <c r="AO1511" s="4" t="str">
        <f ca="1">TEXT(Table5[[#This Row],[EBeginForm]],"00")</f>
        <v>30</v>
      </c>
      <c r="AP1511" s="11">
        <f t="shared" ca="1" si="285"/>
        <v>31.298339261873139</v>
      </c>
      <c r="AQ1511" s="4" t="str">
        <f ca="1">TEXT(Table5[[#This Row],[EEndForm]],"00")</f>
        <v>31</v>
      </c>
      <c r="AR1511" s="12">
        <f ca="1">Table5[[#This Row],[EEndForm]]+(_xlfn.NORM.INV(RAND(),2,0.75))</f>
        <v>32.354728769394946</v>
      </c>
      <c r="AS1511" s="5" t="str">
        <f ca="1">TEXT(Table5[[#This Row],[ESigForm]],"00")</f>
        <v>32</v>
      </c>
      <c r="AT1511" s="9">
        <v>1702</v>
      </c>
      <c r="AU1511" s="9" t="str">
        <f>TEXT(Table5[[#This Row],[F]],"000000")</f>
        <v>001702</v>
      </c>
      <c r="AV1511" s="11">
        <f t="shared" ca="1" si="286"/>
        <v>26.547818017808257</v>
      </c>
      <c r="AW1511" s="4" t="str">
        <f ca="1">TEXT(Table5[[#This Row],[EBeginForm]],"00")</f>
        <v>30</v>
      </c>
      <c r="AX1511" s="11">
        <f t="shared" ca="1" si="287"/>
        <v>27.533614661689327</v>
      </c>
      <c r="AY1511" s="4" t="str">
        <f ca="1">TEXT(Table5[[#This Row],[EEndForm]],"00")</f>
        <v>31</v>
      </c>
      <c r="AZ1511" s="12">
        <f ca="1">Table5[[#This Row],[EEndForm]]+(_xlfn.NORM.INV(RAND(),2,0.75))</f>
        <v>34.060193290165763</v>
      </c>
      <c r="BA1511" s="5" t="str">
        <f ca="1">TEXT(Table5[[#This Row],[ESigForm]],"00")</f>
        <v>32</v>
      </c>
    </row>
    <row r="1512" spans="1:53" x14ac:dyDescent="0.3">
      <c r="A1512" s="1">
        <v>0</v>
      </c>
      <c r="B1512" s="1" t="s">
        <v>8</v>
      </c>
      <c r="C1512" s="11">
        <v>46106</v>
      </c>
      <c r="D1512" s="8" t="str">
        <f>TEXT(Table5[[#This Row],[Date]],"dd-mm-yyyy")</f>
        <v>25-03-2026</v>
      </c>
      <c r="E1512" s="11" t="str">
        <f>TEXT(Table5[[#This Row],[Date]],"dd/mm/yyyy")</f>
        <v>25/03/2026</v>
      </c>
      <c r="F1512" s="3" t="str">
        <f>DAY(Table5[[#This Row],[Date]])&amp;LOOKUP(DAY(Table5[[#This Row],[Date]]),{1,"st";2,"nd";3,"rd";4,"th";21,"st";22,"nd";23,"rd";24,"th";31,"st"}) &amp; TEXT(Table5[[#This Row],[Date]], " mmm, yyyy")</f>
        <v>25th Mar, 2026</v>
      </c>
      <c r="G1512" s="11">
        <v>1714</v>
      </c>
      <c r="H1512" s="9" t="str">
        <f>TEXT(Table5[[#This Row],[AForm]],"000000")</f>
        <v>001714</v>
      </c>
      <c r="I1512" s="11">
        <f t="shared" ca="1" si="276"/>
        <v>31.334997823479608</v>
      </c>
      <c r="J1512" s="4" t="str">
        <f ca="1">TEXT(Table5[[#This Row],[ABeginForm]],"00")</f>
        <v>31</v>
      </c>
      <c r="K1512" s="11">
        <f t="shared" ca="1" si="277"/>
        <v>26.720012740652123</v>
      </c>
      <c r="L1512" s="4" t="str">
        <f ca="1">TEXT(Table5[[#This Row],[AEndForm]],"00")</f>
        <v>27</v>
      </c>
      <c r="M1512" s="12">
        <f ca="1">Table5[[#This Row],[AEndForm]]+(_xlfn.NORM.INV(RAND(),2,0.75))</f>
        <v>27.213844709339533</v>
      </c>
      <c r="N1512" s="5" t="str">
        <f ca="1">TEXT(Table5[[#This Row],[ASigForm]],"00")</f>
        <v>27</v>
      </c>
      <c r="O1512" s="11" t="s">
        <v>12</v>
      </c>
      <c r="P1512" s="9" t="str">
        <f>TEXT(Table5[[#This Row],[BForm]],"000000")</f>
        <v xml:space="preserve"> </v>
      </c>
      <c r="Q1512" s="11">
        <f t="shared" ca="1" si="278"/>
        <v>29.286041106647982</v>
      </c>
      <c r="R1512" s="4" t="str">
        <f ca="1">TEXT(Table5[[#This Row],[BBeginForm]],"00")</f>
        <v>29</v>
      </c>
      <c r="S1512" s="11">
        <f t="shared" ca="1" si="279"/>
        <v>30.239838617853977</v>
      </c>
      <c r="T1512" s="4" t="str">
        <f ca="1">TEXT(Table5[[#This Row],[BEndForm]],"00")</f>
        <v>30</v>
      </c>
      <c r="U1512" s="12">
        <f ca="1">Table5[[#This Row],[BEndForm]]+(_xlfn.NORM.INV(RAND(),2,0.75))</f>
        <v>32.024666714715913</v>
      </c>
      <c r="V1512" s="5" t="str">
        <f ca="1">TEXT(Table5[[#This Row],[BSigForm]],"00")</f>
        <v>32</v>
      </c>
      <c r="W1512" s="6" t="s">
        <v>11</v>
      </c>
      <c r="X1512" s="11">
        <f t="shared" ca="1" si="280"/>
        <v>29.842591824402309</v>
      </c>
      <c r="Y1512" s="4" t="str">
        <f ca="1">TEXT(Table5[[#This Row],[CBeginForm]],"00")</f>
        <v>30</v>
      </c>
      <c r="Z1512" s="11">
        <f t="shared" ca="1" si="281"/>
        <v>27.858228137815537</v>
      </c>
      <c r="AA1512" s="4" t="str">
        <f ca="1">TEXT(Table5[[#This Row],[CEndForm]],"00")</f>
        <v>28</v>
      </c>
      <c r="AB1512" s="12">
        <f ca="1">Table5[[#This Row],[CEndForm]]+(_xlfn.NORM.INV(RAND(),2,0.75))</f>
        <v>30.043723134132648</v>
      </c>
      <c r="AC1512" s="5" t="str">
        <f ca="1">TEXT(Table5[[#This Row],[CSigForm]],"00")</f>
        <v>30</v>
      </c>
      <c r="AD1512" s="11">
        <v>1724</v>
      </c>
      <c r="AE1512" s="9" t="str">
        <f>TEXT(Table5[[#This Row],[DForm]],"000000")</f>
        <v>001724</v>
      </c>
      <c r="AF1512" s="11">
        <f t="shared" ca="1" si="282"/>
        <v>29.102082917407731</v>
      </c>
      <c r="AG1512" s="4" t="str">
        <f ca="1">TEXT(Table5[[#This Row],[DBeginForm]],"00")</f>
        <v>29</v>
      </c>
      <c r="AH1512" s="11">
        <f t="shared" ca="1" si="283"/>
        <v>35.005488339575358</v>
      </c>
      <c r="AI1512" s="4" t="str">
        <f ca="1">TEXT(Table5[[#This Row],[DEndForm]],"00")</f>
        <v>35</v>
      </c>
      <c r="AJ1512" s="12">
        <f ca="1">Table5[[#This Row],[DEndForm]]+(_xlfn.NORM.INV(RAND(),2,0.75))</f>
        <v>37.393995039204697</v>
      </c>
      <c r="AK1512" s="5" t="str">
        <f ca="1">TEXT(Table5[[#This Row],[DSigForm]],"00")</f>
        <v>37</v>
      </c>
      <c r="AL1512" s="11">
        <v>1716</v>
      </c>
      <c r="AM1512" s="9" t="str">
        <f>TEXT(Table5[[#This Row],[EForm]],"000000")</f>
        <v>001716</v>
      </c>
      <c r="AN1512" s="11">
        <f t="shared" ca="1" si="284"/>
        <v>31.96712813594721</v>
      </c>
      <c r="AO1512" s="4" t="str">
        <f ca="1">TEXT(Table5[[#This Row],[EBeginForm]],"00")</f>
        <v>32</v>
      </c>
      <c r="AP1512" s="11">
        <f t="shared" ca="1" si="285"/>
        <v>34.040705036835874</v>
      </c>
      <c r="AQ1512" s="4" t="str">
        <f ca="1">TEXT(Table5[[#This Row],[EEndForm]],"00")</f>
        <v>34</v>
      </c>
      <c r="AR1512" s="12">
        <f ca="1">Table5[[#This Row],[EEndForm]]+(_xlfn.NORM.INV(RAND(),2,0.75))</f>
        <v>35.374121035975037</v>
      </c>
      <c r="AS1512" s="5" t="str">
        <f ca="1">TEXT(Table5[[#This Row],[ESigForm]],"00")</f>
        <v>35</v>
      </c>
      <c r="AT1512" s="9">
        <v>1703</v>
      </c>
      <c r="AU1512" s="9" t="str">
        <f>TEXT(Table5[[#This Row],[F]],"000000")</f>
        <v>001703</v>
      </c>
      <c r="AV1512" s="11">
        <f t="shared" ca="1" si="286"/>
        <v>34.683614839320065</v>
      </c>
      <c r="AW1512" s="4" t="str">
        <f ca="1">TEXT(Table5[[#This Row],[EBeginForm]],"00")</f>
        <v>32</v>
      </c>
      <c r="AX1512" s="11">
        <f t="shared" ca="1" si="287"/>
        <v>32.424494744963702</v>
      </c>
      <c r="AY1512" s="4" t="str">
        <f ca="1">TEXT(Table5[[#This Row],[EEndForm]],"00")</f>
        <v>34</v>
      </c>
      <c r="AZ1512" s="12">
        <f ca="1">Table5[[#This Row],[EEndForm]]+(_xlfn.NORM.INV(RAND(),2,0.75))</f>
        <v>35.469806296154665</v>
      </c>
      <c r="BA1512" s="5" t="str">
        <f ca="1">TEXT(Table5[[#This Row],[ESigForm]],"00")</f>
        <v>35</v>
      </c>
    </row>
    <row r="1513" spans="1:53" x14ac:dyDescent="0.3">
      <c r="A1513" s="1">
        <v>0</v>
      </c>
      <c r="B1513" s="1" t="s">
        <v>9</v>
      </c>
      <c r="C1513" s="11">
        <v>46107</v>
      </c>
      <c r="D1513" s="8" t="str">
        <f>TEXT(Table5[[#This Row],[Date]],"dd-mm-yyyy")</f>
        <v>26-03-2026</v>
      </c>
      <c r="E1513" s="11" t="str">
        <f>TEXT(Table5[[#This Row],[Date]],"dd/mm/yyyy")</f>
        <v>26/03/2026</v>
      </c>
      <c r="F1513" s="3" t="str">
        <f>DAY(Table5[[#This Row],[Date]])&amp;LOOKUP(DAY(Table5[[#This Row],[Date]]),{1,"st";2,"nd";3,"rd";4,"th";21,"st";22,"nd";23,"rd";24,"th";31,"st"}) &amp; TEXT(Table5[[#This Row],[Date]], " mmm, yyyy")</f>
        <v>26th Mar, 2026</v>
      </c>
      <c r="G1513" s="11">
        <v>1715</v>
      </c>
      <c r="H1513" s="9" t="str">
        <f>TEXT(Table5[[#This Row],[AForm]],"000000")</f>
        <v>001715</v>
      </c>
      <c r="I1513" s="11">
        <f t="shared" ca="1" si="276"/>
        <v>30.62425112934217</v>
      </c>
      <c r="J1513" s="4" t="str">
        <f ca="1">TEXT(Table5[[#This Row],[ABeginForm]],"00")</f>
        <v>31</v>
      </c>
      <c r="K1513" s="11">
        <f t="shared" ca="1" si="277"/>
        <v>31.929242817351223</v>
      </c>
      <c r="L1513" s="4" t="str">
        <f ca="1">TEXT(Table5[[#This Row],[AEndForm]],"00")</f>
        <v>32</v>
      </c>
      <c r="M1513" s="12">
        <f ca="1">Table5[[#This Row],[AEndForm]]+(_xlfn.NORM.INV(RAND(),2,0.75))</f>
        <v>33.334973736028395</v>
      </c>
      <c r="N1513" s="5" t="str">
        <f ca="1">TEXT(Table5[[#This Row],[ASigForm]],"00")</f>
        <v>33</v>
      </c>
      <c r="O1513" s="11" t="s">
        <v>12</v>
      </c>
      <c r="P1513" s="9" t="str">
        <f>TEXT(Table5[[#This Row],[BForm]],"000000")</f>
        <v xml:space="preserve"> </v>
      </c>
      <c r="Q1513" s="11">
        <f t="shared" ca="1" si="278"/>
        <v>27.596677682139877</v>
      </c>
      <c r="R1513" s="4" t="str">
        <f ca="1">TEXT(Table5[[#This Row],[BBeginForm]],"00")</f>
        <v>28</v>
      </c>
      <c r="S1513" s="11">
        <f t="shared" ca="1" si="279"/>
        <v>30.066620114037068</v>
      </c>
      <c r="T1513" s="4" t="str">
        <f ca="1">TEXT(Table5[[#This Row],[BEndForm]],"00")</f>
        <v>30</v>
      </c>
      <c r="U1513" s="12">
        <f ca="1">Table5[[#This Row],[BEndForm]]+(_xlfn.NORM.INV(RAND(),2,0.75))</f>
        <v>33.411567483304886</v>
      </c>
      <c r="V1513" s="5" t="str">
        <f ca="1">TEXT(Table5[[#This Row],[BSigForm]],"00")</f>
        <v>33</v>
      </c>
      <c r="W1513" s="6" t="s">
        <v>11</v>
      </c>
      <c r="X1513" s="11">
        <f t="shared" ca="1" si="280"/>
        <v>28.879923430931466</v>
      </c>
      <c r="Y1513" s="4" t="str">
        <f ca="1">TEXT(Table5[[#This Row],[CBeginForm]],"00")</f>
        <v>29</v>
      </c>
      <c r="Z1513" s="11">
        <f t="shared" ca="1" si="281"/>
        <v>29.729353442803138</v>
      </c>
      <c r="AA1513" s="4" t="str">
        <f ca="1">TEXT(Table5[[#This Row],[CEndForm]],"00")</f>
        <v>30</v>
      </c>
      <c r="AB1513" s="12">
        <f ca="1">Table5[[#This Row],[CEndForm]]+(_xlfn.NORM.INV(RAND(),2,0.75))</f>
        <v>32.648138831220692</v>
      </c>
      <c r="AC1513" s="5" t="str">
        <f ca="1">TEXT(Table5[[#This Row],[CSigForm]],"00")</f>
        <v>33</v>
      </c>
      <c r="AD1513" s="11">
        <v>1725</v>
      </c>
      <c r="AE1513" s="9" t="str">
        <f>TEXT(Table5[[#This Row],[DForm]],"000000")</f>
        <v>001725</v>
      </c>
      <c r="AF1513" s="11">
        <f t="shared" ca="1" si="282"/>
        <v>31.38143199898742</v>
      </c>
      <c r="AG1513" s="4" t="str">
        <f ca="1">TEXT(Table5[[#This Row],[DBeginForm]],"00")</f>
        <v>31</v>
      </c>
      <c r="AH1513" s="11">
        <f t="shared" ca="1" si="283"/>
        <v>29.602332290972015</v>
      </c>
      <c r="AI1513" s="4" t="str">
        <f ca="1">TEXT(Table5[[#This Row],[DEndForm]],"00")</f>
        <v>30</v>
      </c>
      <c r="AJ1513" s="12">
        <f ca="1">Table5[[#This Row],[DEndForm]]+(_xlfn.NORM.INV(RAND(),2,0.75))</f>
        <v>32.223128176164806</v>
      </c>
      <c r="AK1513" s="5" t="str">
        <f ca="1">TEXT(Table5[[#This Row],[DSigForm]],"00")</f>
        <v>32</v>
      </c>
      <c r="AL1513" s="11">
        <v>1717</v>
      </c>
      <c r="AM1513" s="9" t="str">
        <f>TEXT(Table5[[#This Row],[EForm]],"000000")</f>
        <v>001717</v>
      </c>
      <c r="AN1513" s="11">
        <f t="shared" ca="1" si="284"/>
        <v>31.336753487492192</v>
      </c>
      <c r="AO1513" s="4" t="str">
        <f ca="1">TEXT(Table5[[#This Row],[EBeginForm]],"00")</f>
        <v>31</v>
      </c>
      <c r="AP1513" s="11">
        <f t="shared" ca="1" si="285"/>
        <v>36.100973283162944</v>
      </c>
      <c r="AQ1513" s="4" t="str">
        <f ca="1">TEXT(Table5[[#This Row],[EEndForm]],"00")</f>
        <v>36</v>
      </c>
      <c r="AR1513" s="12">
        <f ca="1">Table5[[#This Row],[EEndForm]]+(_xlfn.NORM.INV(RAND(),2,0.75))</f>
        <v>38.596957544797306</v>
      </c>
      <c r="AS1513" s="5" t="str">
        <f ca="1">TEXT(Table5[[#This Row],[ESigForm]],"00")</f>
        <v>39</v>
      </c>
      <c r="AT1513" s="9">
        <v>1704</v>
      </c>
      <c r="AU1513" s="9" t="str">
        <f>TEXT(Table5[[#This Row],[F]],"000000")</f>
        <v>001704</v>
      </c>
      <c r="AV1513" s="11">
        <f t="shared" ca="1" si="286"/>
        <v>31.695713451633978</v>
      </c>
      <c r="AW1513" s="4" t="str">
        <f ca="1">TEXT(Table5[[#This Row],[EBeginForm]],"00")</f>
        <v>31</v>
      </c>
      <c r="AX1513" s="11">
        <f t="shared" ca="1" si="287"/>
        <v>30.234045915079413</v>
      </c>
      <c r="AY1513" s="4" t="str">
        <f ca="1">TEXT(Table5[[#This Row],[EEndForm]],"00")</f>
        <v>36</v>
      </c>
      <c r="AZ1513" s="12">
        <f ca="1">Table5[[#This Row],[EEndForm]]+(_xlfn.NORM.INV(RAND(),2,0.75))</f>
        <v>38.302305451230453</v>
      </c>
      <c r="BA1513" s="5" t="str">
        <f ca="1">TEXT(Table5[[#This Row],[ESigForm]],"00")</f>
        <v>39</v>
      </c>
    </row>
    <row r="1514" spans="1:53" x14ac:dyDescent="0.3">
      <c r="A1514" s="1">
        <v>0</v>
      </c>
      <c r="B1514" s="1" t="s">
        <v>10</v>
      </c>
      <c r="C1514" s="11">
        <v>46108</v>
      </c>
      <c r="D1514" s="8" t="str">
        <f>TEXT(Table5[[#This Row],[Date]],"dd-mm-yyyy")</f>
        <v>27-03-2026</v>
      </c>
      <c r="E1514" s="11" t="str">
        <f>TEXT(Table5[[#This Row],[Date]],"dd/mm/yyyy")</f>
        <v>27/03/2026</v>
      </c>
      <c r="F1514" s="3" t="str">
        <f>DAY(Table5[[#This Row],[Date]])&amp;LOOKUP(DAY(Table5[[#This Row],[Date]]),{1,"st";2,"nd";3,"rd";4,"th";21,"st";22,"nd";23,"rd";24,"th";31,"st"}) &amp; TEXT(Table5[[#This Row],[Date]], " mmm, yyyy")</f>
        <v>27th Mar, 2026</v>
      </c>
      <c r="G1514" s="11">
        <v>1716</v>
      </c>
      <c r="H1514" s="9" t="str">
        <f>TEXT(Table5[[#This Row],[AForm]],"000000")</f>
        <v>001716</v>
      </c>
      <c r="I1514" s="11">
        <f t="shared" ca="1" si="276"/>
        <v>29.718133936759301</v>
      </c>
      <c r="J1514" s="4" t="str">
        <f ca="1">TEXT(Table5[[#This Row],[ABeginForm]],"00")</f>
        <v>30</v>
      </c>
      <c r="K1514" s="11">
        <f t="shared" ca="1" si="277"/>
        <v>32.949146668742138</v>
      </c>
      <c r="L1514" s="4" t="str">
        <f ca="1">TEXT(Table5[[#This Row],[AEndForm]],"00")</f>
        <v>33</v>
      </c>
      <c r="M1514" s="12">
        <f ca="1">Table5[[#This Row],[AEndForm]]+(_xlfn.NORM.INV(RAND(),2,0.75))</f>
        <v>34.756620186266247</v>
      </c>
      <c r="N1514" s="5" t="str">
        <f ca="1">TEXT(Table5[[#This Row],[ASigForm]],"00")</f>
        <v>35</v>
      </c>
      <c r="O1514" s="11" t="s">
        <v>12</v>
      </c>
      <c r="P1514" s="9" t="str">
        <f>TEXT(Table5[[#This Row],[BForm]],"000000")</f>
        <v xml:space="preserve"> </v>
      </c>
      <c r="Q1514" s="11">
        <f t="shared" ca="1" si="278"/>
        <v>32.891723559521573</v>
      </c>
      <c r="R1514" s="4" t="str">
        <f ca="1">TEXT(Table5[[#This Row],[BBeginForm]],"00")</f>
        <v>33</v>
      </c>
      <c r="S1514" s="11">
        <f t="shared" ca="1" si="279"/>
        <v>27.971230114723049</v>
      </c>
      <c r="T1514" s="4" t="str">
        <f ca="1">TEXT(Table5[[#This Row],[BEndForm]],"00")</f>
        <v>28</v>
      </c>
      <c r="U1514" s="12">
        <f ca="1">Table5[[#This Row],[BEndForm]]+(_xlfn.NORM.INV(RAND(),2,0.75))</f>
        <v>28.584458645427052</v>
      </c>
      <c r="V1514" s="5" t="str">
        <f ca="1">TEXT(Table5[[#This Row],[BSigForm]],"00")</f>
        <v>29</v>
      </c>
      <c r="W1514" s="6" t="s">
        <v>11</v>
      </c>
      <c r="X1514" s="11">
        <f t="shared" ca="1" si="280"/>
        <v>29.451839122672823</v>
      </c>
      <c r="Y1514" s="4" t="str">
        <f ca="1">TEXT(Table5[[#This Row],[CBeginForm]],"00")</f>
        <v>29</v>
      </c>
      <c r="Z1514" s="11">
        <f t="shared" ca="1" si="281"/>
        <v>27.996480997916361</v>
      </c>
      <c r="AA1514" s="4" t="str">
        <f ca="1">TEXT(Table5[[#This Row],[CEndForm]],"00")</f>
        <v>28</v>
      </c>
      <c r="AB1514" s="12">
        <f ca="1">Table5[[#This Row],[CEndForm]]+(_xlfn.NORM.INV(RAND(),2,0.75))</f>
        <v>28.462113629267204</v>
      </c>
      <c r="AC1514" s="5" t="str">
        <f ca="1">TEXT(Table5[[#This Row],[CSigForm]],"00")</f>
        <v>28</v>
      </c>
      <c r="AD1514" s="11">
        <v>1726</v>
      </c>
      <c r="AE1514" s="9" t="str">
        <f>TEXT(Table5[[#This Row],[DForm]],"000000")</f>
        <v>001726</v>
      </c>
      <c r="AF1514" s="11">
        <f t="shared" ca="1" si="282"/>
        <v>29.882798038167085</v>
      </c>
      <c r="AG1514" s="4" t="str">
        <f ca="1">TEXT(Table5[[#This Row],[DBeginForm]],"00")</f>
        <v>30</v>
      </c>
      <c r="AH1514" s="11">
        <f t="shared" ca="1" si="283"/>
        <v>25.424097787613789</v>
      </c>
      <c r="AI1514" s="4" t="str">
        <f ca="1">TEXT(Table5[[#This Row],[DEndForm]],"00")</f>
        <v>25</v>
      </c>
      <c r="AJ1514" s="12">
        <f ca="1">Table5[[#This Row],[DEndForm]]+(_xlfn.NORM.INV(RAND(),2,0.75))</f>
        <v>26.405230032465273</v>
      </c>
      <c r="AK1514" s="5" t="str">
        <f ca="1">TEXT(Table5[[#This Row],[DSigForm]],"00")</f>
        <v>26</v>
      </c>
      <c r="AL1514" s="11">
        <v>1718</v>
      </c>
      <c r="AM1514" s="9" t="str">
        <f>TEXT(Table5[[#This Row],[EForm]],"000000")</f>
        <v>001718</v>
      </c>
      <c r="AN1514" s="11">
        <f t="shared" ca="1" si="284"/>
        <v>29.223185622599498</v>
      </c>
      <c r="AO1514" s="4" t="str">
        <f ca="1">TEXT(Table5[[#This Row],[EBeginForm]],"00")</f>
        <v>29</v>
      </c>
      <c r="AP1514" s="11">
        <f t="shared" ca="1" si="285"/>
        <v>29.549412097580607</v>
      </c>
      <c r="AQ1514" s="4" t="str">
        <f ca="1">TEXT(Table5[[#This Row],[EEndForm]],"00")</f>
        <v>30</v>
      </c>
      <c r="AR1514" s="12">
        <f ca="1">Table5[[#This Row],[EEndForm]]+(_xlfn.NORM.INV(RAND(),2,0.75))</f>
        <v>31.206543315755958</v>
      </c>
      <c r="AS1514" s="5" t="str">
        <f ca="1">TEXT(Table5[[#This Row],[ESigForm]],"00")</f>
        <v>31</v>
      </c>
      <c r="AT1514" s="9">
        <v>1705</v>
      </c>
      <c r="AU1514" s="9" t="str">
        <f>TEXT(Table5[[#This Row],[F]],"000000")</f>
        <v>001705</v>
      </c>
      <c r="AV1514" s="11">
        <f t="shared" ca="1" si="286"/>
        <v>25.525119993049589</v>
      </c>
      <c r="AW1514" s="4" t="str">
        <f ca="1">TEXT(Table5[[#This Row],[EBeginForm]],"00")</f>
        <v>29</v>
      </c>
      <c r="AX1514" s="11">
        <f t="shared" ca="1" si="287"/>
        <v>35.106542859203039</v>
      </c>
      <c r="AY1514" s="4" t="str">
        <f ca="1">TEXT(Table5[[#This Row],[EEndForm]],"00")</f>
        <v>30</v>
      </c>
      <c r="AZ1514" s="12">
        <f ca="1">Table5[[#This Row],[EEndForm]]+(_xlfn.NORM.INV(RAND(),2,0.75))</f>
        <v>32.695812222390281</v>
      </c>
      <c r="BA1514" s="5" t="str">
        <f ca="1">TEXT(Table5[[#This Row],[ESigForm]],"00")</f>
        <v>31</v>
      </c>
    </row>
    <row r="1515" spans="1:53" x14ac:dyDescent="0.3">
      <c r="A1515" s="1">
        <v>0</v>
      </c>
      <c r="B1515" s="1" t="s">
        <v>5</v>
      </c>
      <c r="C1515" s="11">
        <v>46109</v>
      </c>
      <c r="D1515" s="8" t="str">
        <f>TEXT(Table5[[#This Row],[Date]],"dd-mm-yyyy")</f>
        <v>28-03-2026</v>
      </c>
      <c r="E1515" s="11" t="str">
        <f>TEXT(Table5[[#This Row],[Date]],"dd/mm/yyyy")</f>
        <v>28/03/2026</v>
      </c>
      <c r="F1515" s="3" t="str">
        <f>DAY(Table5[[#This Row],[Date]])&amp;LOOKUP(DAY(Table5[[#This Row],[Date]]),{1,"st";2,"nd";3,"rd";4,"th";21,"st";22,"nd";23,"rd";24,"th";31,"st"}) &amp; TEXT(Table5[[#This Row],[Date]], " mmm, yyyy")</f>
        <v>28th Mar, 2026</v>
      </c>
      <c r="G1515" s="11">
        <v>1717</v>
      </c>
      <c r="H1515" s="9" t="str">
        <f>TEXT(Table5[[#This Row],[AForm]],"000000")</f>
        <v>001717</v>
      </c>
      <c r="I1515" s="11">
        <f t="shared" ca="1" si="276"/>
        <v>30.513229473497908</v>
      </c>
      <c r="J1515" s="4" t="str">
        <f ca="1">TEXT(Table5[[#This Row],[ABeginForm]],"00")</f>
        <v>31</v>
      </c>
      <c r="K1515" s="11">
        <f t="shared" ca="1" si="277"/>
        <v>29.182310397585749</v>
      </c>
      <c r="L1515" s="4" t="str">
        <f ca="1">TEXT(Table5[[#This Row],[AEndForm]],"00")</f>
        <v>29</v>
      </c>
      <c r="M1515" s="12">
        <f ca="1">Table5[[#This Row],[AEndForm]]+(_xlfn.NORM.INV(RAND(),2,0.75))</f>
        <v>30.377423692152952</v>
      </c>
      <c r="N1515" s="5" t="str">
        <f ca="1">TEXT(Table5[[#This Row],[ASigForm]],"00")</f>
        <v>30</v>
      </c>
      <c r="O1515" s="11" t="s">
        <v>12</v>
      </c>
      <c r="P1515" s="9" t="str">
        <f>TEXT(Table5[[#This Row],[BForm]],"000000")</f>
        <v xml:space="preserve"> </v>
      </c>
      <c r="Q1515" s="11">
        <f t="shared" ca="1" si="278"/>
        <v>28.190775974973352</v>
      </c>
      <c r="R1515" s="4" t="str">
        <f ca="1">TEXT(Table5[[#This Row],[BBeginForm]],"00")</f>
        <v>28</v>
      </c>
      <c r="S1515" s="11">
        <f t="shared" ca="1" si="279"/>
        <v>27.735861760793039</v>
      </c>
      <c r="T1515" s="4" t="str">
        <f ca="1">TEXT(Table5[[#This Row],[BEndForm]],"00")</f>
        <v>28</v>
      </c>
      <c r="U1515" s="12">
        <f ca="1">Table5[[#This Row],[BEndForm]]+(_xlfn.NORM.INV(RAND(),2,0.75))</f>
        <v>29.240850525169254</v>
      </c>
      <c r="V1515" s="5" t="str">
        <f ca="1">TEXT(Table5[[#This Row],[BSigForm]],"00")</f>
        <v>29</v>
      </c>
      <c r="W1515" s="6" t="s">
        <v>11</v>
      </c>
      <c r="X1515" s="11">
        <f t="shared" ca="1" si="280"/>
        <v>32.705433705458368</v>
      </c>
      <c r="Y1515" s="4" t="str">
        <f ca="1">TEXT(Table5[[#This Row],[CBeginForm]],"00")</f>
        <v>33</v>
      </c>
      <c r="Z1515" s="11">
        <f t="shared" ca="1" si="281"/>
        <v>28.878712230944046</v>
      </c>
      <c r="AA1515" s="4" t="str">
        <f ca="1">TEXT(Table5[[#This Row],[CEndForm]],"00")</f>
        <v>29</v>
      </c>
      <c r="AB1515" s="12">
        <f ca="1">Table5[[#This Row],[CEndForm]]+(_xlfn.NORM.INV(RAND(),2,0.75))</f>
        <v>30.400545311435856</v>
      </c>
      <c r="AC1515" s="5" t="str">
        <f ca="1">TEXT(Table5[[#This Row],[CSigForm]],"00")</f>
        <v>30</v>
      </c>
      <c r="AD1515" s="11">
        <v>1727</v>
      </c>
      <c r="AE1515" s="9" t="str">
        <f>TEXT(Table5[[#This Row],[DForm]],"000000")</f>
        <v>001727</v>
      </c>
      <c r="AF1515" s="11">
        <f t="shared" ca="1" si="282"/>
        <v>27.050332544821362</v>
      </c>
      <c r="AG1515" s="4" t="str">
        <f ca="1">TEXT(Table5[[#This Row],[DBeginForm]],"00")</f>
        <v>27</v>
      </c>
      <c r="AH1515" s="11">
        <f t="shared" ca="1" si="283"/>
        <v>31.153017701445322</v>
      </c>
      <c r="AI1515" s="4" t="str">
        <f ca="1">TEXT(Table5[[#This Row],[DEndForm]],"00")</f>
        <v>31</v>
      </c>
      <c r="AJ1515" s="12">
        <f ca="1">Table5[[#This Row],[DEndForm]]+(_xlfn.NORM.INV(RAND(),2,0.75))</f>
        <v>33.223954887649825</v>
      </c>
      <c r="AK1515" s="5" t="str">
        <f ca="1">TEXT(Table5[[#This Row],[DSigForm]],"00")</f>
        <v>33</v>
      </c>
      <c r="AL1515" s="11">
        <v>1719</v>
      </c>
      <c r="AM1515" s="9" t="str">
        <f>TEXT(Table5[[#This Row],[EForm]],"000000")</f>
        <v>001719</v>
      </c>
      <c r="AN1515" s="11">
        <f t="shared" ca="1" si="284"/>
        <v>28.226435478904744</v>
      </c>
      <c r="AO1515" s="4" t="str">
        <f ca="1">TEXT(Table5[[#This Row],[EBeginForm]],"00")</f>
        <v>28</v>
      </c>
      <c r="AP1515" s="11">
        <f t="shared" ca="1" si="285"/>
        <v>30.107505205760923</v>
      </c>
      <c r="AQ1515" s="4" t="str">
        <f ca="1">TEXT(Table5[[#This Row],[EEndForm]],"00")</f>
        <v>30</v>
      </c>
      <c r="AR1515" s="12">
        <f ca="1">Table5[[#This Row],[EEndForm]]+(_xlfn.NORM.INV(RAND(),2,0.75))</f>
        <v>32.574378738027129</v>
      </c>
      <c r="AS1515" s="5" t="str">
        <f ca="1">TEXT(Table5[[#This Row],[ESigForm]],"00")</f>
        <v>33</v>
      </c>
      <c r="AT1515" s="9">
        <v>1706</v>
      </c>
      <c r="AU1515" s="9" t="str">
        <f>TEXT(Table5[[#This Row],[F]],"000000")</f>
        <v>001706</v>
      </c>
      <c r="AV1515" s="11">
        <f t="shared" ca="1" si="286"/>
        <v>32.300824562681477</v>
      </c>
      <c r="AW1515" s="4" t="str">
        <f ca="1">TEXT(Table5[[#This Row],[EBeginForm]],"00")</f>
        <v>28</v>
      </c>
      <c r="AX1515" s="11">
        <f t="shared" ca="1" si="287"/>
        <v>29.999122382680852</v>
      </c>
      <c r="AY1515" s="4" t="str">
        <f ca="1">TEXT(Table5[[#This Row],[EEndForm]],"00")</f>
        <v>30</v>
      </c>
      <c r="AZ1515" s="12">
        <f ca="1">Table5[[#This Row],[EEndForm]]+(_xlfn.NORM.INV(RAND(),2,0.75))</f>
        <v>33.551431729811767</v>
      </c>
      <c r="BA1515" s="5" t="str">
        <f ca="1">TEXT(Table5[[#This Row],[ESigForm]],"00")</f>
        <v>33</v>
      </c>
    </row>
    <row r="1516" spans="1:53" x14ac:dyDescent="0.3">
      <c r="A1516" s="1">
        <v>0</v>
      </c>
      <c r="B1516" s="1" t="s">
        <v>6</v>
      </c>
      <c r="C1516" s="11">
        <v>46111</v>
      </c>
      <c r="D1516" s="8" t="str">
        <f>TEXT(Table5[[#This Row],[Date]],"dd-mm-yyyy")</f>
        <v>30-03-2026</v>
      </c>
      <c r="E1516" s="11" t="str">
        <f>TEXT(Table5[[#This Row],[Date]],"dd/mm/yyyy")</f>
        <v>30/03/2026</v>
      </c>
      <c r="F1516" s="3" t="str">
        <f>DAY(Table5[[#This Row],[Date]])&amp;LOOKUP(DAY(Table5[[#This Row],[Date]]),{1,"st";2,"nd";3,"rd";4,"th";21,"st";22,"nd";23,"rd";24,"th";31,"st"}) &amp; TEXT(Table5[[#This Row],[Date]], " mmm, yyyy")</f>
        <v>30th Mar, 2026</v>
      </c>
      <c r="G1516" s="11">
        <v>1718</v>
      </c>
      <c r="H1516" s="9" t="str">
        <f>TEXT(Table5[[#This Row],[AForm]],"000000")</f>
        <v>001718</v>
      </c>
      <c r="I1516" s="11">
        <f t="shared" ca="1" si="276"/>
        <v>30.589489410776277</v>
      </c>
      <c r="J1516" s="4" t="str">
        <f ca="1">TEXT(Table5[[#This Row],[ABeginForm]],"00")</f>
        <v>31</v>
      </c>
      <c r="K1516" s="11">
        <f t="shared" ca="1" si="277"/>
        <v>28.720899454078598</v>
      </c>
      <c r="L1516" s="4" t="str">
        <f ca="1">TEXT(Table5[[#This Row],[AEndForm]],"00")</f>
        <v>29</v>
      </c>
      <c r="M1516" s="12">
        <f ca="1">Table5[[#This Row],[AEndForm]]+(_xlfn.NORM.INV(RAND(),2,0.75))</f>
        <v>30.270226339505033</v>
      </c>
      <c r="N1516" s="5" t="str">
        <f ca="1">TEXT(Table5[[#This Row],[ASigForm]],"00")</f>
        <v>30</v>
      </c>
      <c r="O1516" s="11">
        <f>O1510+1</f>
        <v>272</v>
      </c>
      <c r="P1516" s="9" t="str">
        <f>TEXT(Table5[[#This Row],[BForm]],"000000")</f>
        <v>000272</v>
      </c>
      <c r="Q1516" s="11">
        <f t="shared" ca="1" si="278"/>
        <v>28.355114717864502</v>
      </c>
      <c r="R1516" s="4" t="str">
        <f ca="1">TEXT(Table5[[#This Row],[BBeginForm]],"00")</f>
        <v>28</v>
      </c>
      <c r="S1516" s="11">
        <f t="shared" ca="1" si="279"/>
        <v>29.577427573509251</v>
      </c>
      <c r="T1516" s="4" t="str">
        <f ca="1">TEXT(Table5[[#This Row],[BEndForm]],"00")</f>
        <v>30</v>
      </c>
      <c r="U1516" s="12">
        <f ca="1">Table5[[#This Row],[BEndForm]]+(_xlfn.NORM.INV(RAND(),2,0.75))</f>
        <v>32.833515501512672</v>
      </c>
      <c r="V1516" s="5" t="str">
        <f ca="1">TEXT(Table5[[#This Row],[BSigForm]],"00")</f>
        <v>33</v>
      </c>
      <c r="W1516" s="6" t="s">
        <v>11</v>
      </c>
      <c r="X1516" s="11">
        <f t="shared" ca="1" si="280"/>
        <v>30.624550977616142</v>
      </c>
      <c r="Y1516" s="4" t="str">
        <f ca="1">TEXT(Table5[[#This Row],[CBeginForm]],"00")</f>
        <v>31</v>
      </c>
      <c r="Z1516" s="11">
        <f t="shared" ca="1" si="281"/>
        <v>30.956164247781157</v>
      </c>
      <c r="AA1516" s="4" t="str">
        <f ca="1">TEXT(Table5[[#This Row],[CEndForm]],"00")</f>
        <v>31</v>
      </c>
      <c r="AB1516" s="12">
        <f ca="1">Table5[[#This Row],[CEndForm]]+(_xlfn.NORM.INV(RAND(),2,0.75))</f>
        <v>34.492801057905382</v>
      </c>
      <c r="AC1516" s="5" t="str">
        <f ca="1">TEXT(Table5[[#This Row],[CSigForm]],"00")</f>
        <v>34</v>
      </c>
      <c r="AD1516" s="11">
        <v>1728</v>
      </c>
      <c r="AE1516" s="9" t="str">
        <f>TEXT(Table5[[#This Row],[DForm]],"000000")</f>
        <v>001728</v>
      </c>
      <c r="AF1516" s="11">
        <f t="shared" ca="1" si="282"/>
        <v>34.587695716578878</v>
      </c>
      <c r="AG1516" s="4" t="str">
        <f ca="1">TEXT(Table5[[#This Row],[DBeginForm]],"00")</f>
        <v>35</v>
      </c>
      <c r="AH1516" s="11">
        <f t="shared" ca="1" si="283"/>
        <v>32.986103642728601</v>
      </c>
      <c r="AI1516" s="4" t="str">
        <f ca="1">TEXT(Table5[[#This Row],[DEndForm]],"00")</f>
        <v>33</v>
      </c>
      <c r="AJ1516" s="12">
        <f ca="1">Table5[[#This Row],[DEndForm]]+(_xlfn.NORM.INV(RAND(),2,0.75))</f>
        <v>36.150240111729154</v>
      </c>
      <c r="AK1516" s="5" t="str">
        <f ca="1">TEXT(Table5[[#This Row],[DSigForm]],"00")</f>
        <v>36</v>
      </c>
      <c r="AL1516" s="11">
        <v>1720</v>
      </c>
      <c r="AM1516" s="9" t="str">
        <f>TEXT(Table5[[#This Row],[EForm]],"000000")</f>
        <v>001720</v>
      </c>
      <c r="AN1516" s="11">
        <f t="shared" ca="1" si="284"/>
        <v>31.040038785389832</v>
      </c>
      <c r="AO1516" s="4" t="str">
        <f ca="1">TEXT(Table5[[#This Row],[EBeginForm]],"00")</f>
        <v>31</v>
      </c>
      <c r="AP1516" s="11">
        <f t="shared" ca="1" si="285"/>
        <v>33.570659400486498</v>
      </c>
      <c r="AQ1516" s="4" t="str">
        <f ca="1">TEXT(Table5[[#This Row],[EEndForm]],"00")</f>
        <v>34</v>
      </c>
      <c r="AR1516" s="12">
        <f ca="1">Table5[[#This Row],[EEndForm]]+(_xlfn.NORM.INV(RAND(),2,0.75))</f>
        <v>35.558704834159983</v>
      </c>
      <c r="AS1516" s="5" t="str">
        <f ca="1">TEXT(Table5[[#This Row],[ESigForm]],"00")</f>
        <v>36</v>
      </c>
      <c r="AT1516" s="9">
        <v>1707</v>
      </c>
      <c r="AU1516" s="9" t="str">
        <f>TEXT(Table5[[#This Row],[F]],"000000")</f>
        <v>001707</v>
      </c>
      <c r="AV1516" s="11">
        <f t="shared" ca="1" si="286"/>
        <v>29.373844735214046</v>
      </c>
      <c r="AW1516" s="4" t="str">
        <f ca="1">TEXT(Table5[[#This Row],[EBeginForm]],"00")</f>
        <v>31</v>
      </c>
      <c r="AX1516" s="11">
        <f t="shared" ca="1" si="287"/>
        <v>31.591009209465867</v>
      </c>
      <c r="AY1516" s="4" t="str">
        <f ca="1">TEXT(Table5[[#This Row],[EEndForm]],"00")</f>
        <v>34</v>
      </c>
      <c r="AZ1516" s="12">
        <f ca="1">Table5[[#This Row],[EEndForm]]+(_xlfn.NORM.INV(RAND(),2,0.75))</f>
        <v>36.181372242908907</v>
      </c>
      <c r="BA1516" s="5" t="str">
        <f ca="1">TEXT(Table5[[#This Row],[ESigForm]],"00")</f>
        <v>36</v>
      </c>
    </row>
    <row r="1517" spans="1:53" x14ac:dyDescent="0.3">
      <c r="A1517" s="1">
        <v>0</v>
      </c>
      <c r="B1517" s="1" t="s">
        <v>7</v>
      </c>
      <c r="C1517" s="11">
        <v>46112</v>
      </c>
      <c r="D1517" s="8" t="str">
        <f>TEXT(Table5[[#This Row],[Date]],"dd-mm-yyyy")</f>
        <v>31-03-2026</v>
      </c>
      <c r="E1517" s="11" t="str">
        <f>TEXT(Table5[[#This Row],[Date]],"dd/mm/yyyy")</f>
        <v>31/03/2026</v>
      </c>
      <c r="F1517" s="3" t="str">
        <f>DAY(Table5[[#This Row],[Date]])&amp;LOOKUP(DAY(Table5[[#This Row],[Date]]),{1,"st";2,"nd";3,"rd";4,"th";21,"st";22,"nd";23,"rd";24,"th";31,"st"}) &amp; TEXT(Table5[[#This Row],[Date]], " mmm, yyyy")</f>
        <v>31st Mar, 2026</v>
      </c>
      <c r="G1517" s="11">
        <v>1719</v>
      </c>
      <c r="H1517" s="9" t="str">
        <f>TEXT(Table5[[#This Row],[AForm]],"000000")</f>
        <v>001719</v>
      </c>
      <c r="I1517" s="11">
        <f t="shared" ca="1" si="276"/>
        <v>31.278274675850003</v>
      </c>
      <c r="J1517" s="4" t="str">
        <f ca="1">TEXT(Table5[[#This Row],[ABeginForm]],"00")</f>
        <v>31</v>
      </c>
      <c r="K1517" s="11">
        <f t="shared" ca="1" si="277"/>
        <v>29.623525224872886</v>
      </c>
      <c r="L1517" s="4" t="str">
        <f ca="1">TEXT(Table5[[#This Row],[AEndForm]],"00")</f>
        <v>30</v>
      </c>
      <c r="M1517" s="12">
        <f ca="1">Table5[[#This Row],[AEndForm]]+(_xlfn.NORM.INV(RAND(),2,0.75))</f>
        <v>31.912323358806656</v>
      </c>
      <c r="N1517" s="5" t="str">
        <f ca="1">TEXT(Table5[[#This Row],[ASigForm]],"00")</f>
        <v>32</v>
      </c>
      <c r="O1517" s="11" t="s">
        <v>12</v>
      </c>
      <c r="P1517" s="9" t="str">
        <f>TEXT(Table5[[#This Row],[BForm]],"000000")</f>
        <v xml:space="preserve"> </v>
      </c>
      <c r="Q1517" s="11">
        <f t="shared" ca="1" si="278"/>
        <v>33.2164433883665</v>
      </c>
      <c r="R1517" s="4" t="str">
        <f ca="1">TEXT(Table5[[#This Row],[BBeginForm]],"00")</f>
        <v>33</v>
      </c>
      <c r="S1517" s="11">
        <f t="shared" ca="1" si="279"/>
        <v>29.904246016446429</v>
      </c>
      <c r="T1517" s="4" t="str">
        <f ca="1">TEXT(Table5[[#This Row],[BEndForm]],"00")</f>
        <v>30</v>
      </c>
      <c r="U1517" s="12">
        <f ca="1">Table5[[#This Row],[BEndForm]]+(_xlfn.NORM.INV(RAND(),2,0.75))</f>
        <v>31.839510644799667</v>
      </c>
      <c r="V1517" s="5" t="str">
        <f ca="1">TEXT(Table5[[#This Row],[BSigForm]],"00")</f>
        <v>32</v>
      </c>
      <c r="W1517" s="6" t="s">
        <v>11</v>
      </c>
      <c r="X1517" s="11">
        <f t="shared" ca="1" si="280"/>
        <v>20.742776158312115</v>
      </c>
      <c r="Y1517" s="4" t="str">
        <f ca="1">TEXT(Table5[[#This Row],[CBeginForm]],"00")</f>
        <v>21</v>
      </c>
      <c r="Z1517" s="11">
        <f t="shared" ca="1" si="281"/>
        <v>28.402172299481052</v>
      </c>
      <c r="AA1517" s="4" t="str">
        <f ca="1">TEXT(Table5[[#This Row],[CEndForm]],"00")</f>
        <v>28</v>
      </c>
      <c r="AB1517" s="12">
        <f ca="1">Table5[[#This Row],[CEndForm]]+(_xlfn.NORM.INV(RAND(),2,0.75))</f>
        <v>31.132879880217352</v>
      </c>
      <c r="AC1517" s="5" t="str">
        <f ca="1">TEXT(Table5[[#This Row],[CSigForm]],"00")</f>
        <v>31</v>
      </c>
      <c r="AD1517" s="11">
        <v>1729</v>
      </c>
      <c r="AE1517" s="9" t="str">
        <f>TEXT(Table5[[#This Row],[DForm]],"000000")</f>
        <v>001729</v>
      </c>
      <c r="AF1517" s="11">
        <f t="shared" ca="1" si="282"/>
        <v>34.899378015112632</v>
      </c>
      <c r="AG1517" s="4" t="str">
        <f ca="1">TEXT(Table5[[#This Row],[DBeginForm]],"00")</f>
        <v>35</v>
      </c>
      <c r="AH1517" s="11">
        <f t="shared" ca="1" si="283"/>
        <v>27.700347799696438</v>
      </c>
      <c r="AI1517" s="4" t="str">
        <f ca="1">TEXT(Table5[[#This Row],[DEndForm]],"00")</f>
        <v>28</v>
      </c>
      <c r="AJ1517" s="12">
        <f ca="1">Table5[[#This Row],[DEndForm]]+(_xlfn.NORM.INV(RAND(),2,0.75))</f>
        <v>30.042672025099591</v>
      </c>
      <c r="AK1517" s="5" t="str">
        <f ca="1">TEXT(Table5[[#This Row],[DSigForm]],"00")</f>
        <v>30</v>
      </c>
      <c r="AL1517" s="11">
        <v>1721</v>
      </c>
      <c r="AM1517" s="9" t="str">
        <f>TEXT(Table5[[#This Row],[EForm]],"000000")</f>
        <v>001721</v>
      </c>
      <c r="AN1517" s="11">
        <f t="shared" ca="1" si="284"/>
        <v>29.577036091783384</v>
      </c>
      <c r="AO1517" s="4" t="str">
        <f ca="1">TEXT(Table5[[#This Row],[EBeginForm]],"00")</f>
        <v>30</v>
      </c>
      <c r="AP1517" s="11">
        <f t="shared" ca="1" si="285"/>
        <v>29.03460497729159</v>
      </c>
      <c r="AQ1517" s="4" t="str">
        <f ca="1">TEXT(Table5[[#This Row],[EEndForm]],"00")</f>
        <v>29</v>
      </c>
      <c r="AR1517" s="12">
        <f ca="1">Table5[[#This Row],[EEndForm]]+(_xlfn.NORM.INV(RAND(),2,0.75))</f>
        <v>31.221413504255658</v>
      </c>
      <c r="AS1517" s="5" t="str">
        <f ca="1">TEXT(Table5[[#This Row],[ESigForm]],"00")</f>
        <v>31</v>
      </c>
      <c r="AT1517" s="9">
        <v>1708</v>
      </c>
      <c r="AU1517" s="9" t="str">
        <f>TEXT(Table5[[#This Row],[F]],"000000")</f>
        <v>001708</v>
      </c>
      <c r="AV1517" s="11">
        <f t="shared" ca="1" si="286"/>
        <v>32.467406776127625</v>
      </c>
      <c r="AW1517" s="4" t="str">
        <f ca="1">TEXT(Table5[[#This Row],[EBeginForm]],"00")</f>
        <v>30</v>
      </c>
      <c r="AX1517" s="11">
        <f t="shared" ca="1" si="287"/>
        <v>31.363846148569664</v>
      </c>
      <c r="AY1517" s="4" t="str">
        <f ca="1">TEXT(Table5[[#This Row],[EEndForm]],"00")</f>
        <v>29</v>
      </c>
      <c r="AZ1517" s="12">
        <f ca="1">Table5[[#This Row],[EEndForm]]+(_xlfn.NORM.INV(RAND(),2,0.75))</f>
        <v>31.312265142999163</v>
      </c>
      <c r="BA1517" s="5" t="str">
        <f ca="1">TEXT(Table5[[#This Row],[ESigForm]],"00")</f>
        <v>31</v>
      </c>
    </row>
    <row r="1518" spans="1:53" x14ac:dyDescent="0.3">
      <c r="A1518" s="1">
        <v>0</v>
      </c>
      <c r="B1518" s="1" t="s">
        <v>8</v>
      </c>
      <c r="C1518" s="11">
        <v>46113</v>
      </c>
      <c r="D1518" s="8" t="str">
        <f>TEXT(Table5[[#This Row],[Date]],"dd-mm-yyyy")</f>
        <v>01-04-2026</v>
      </c>
      <c r="E1518" s="11" t="str">
        <f>TEXT(Table5[[#This Row],[Date]],"dd/mm/yyyy")</f>
        <v>01/04/2026</v>
      </c>
      <c r="F1518" s="3" t="str">
        <f>DAY(Table5[[#This Row],[Date]])&amp;LOOKUP(DAY(Table5[[#This Row],[Date]]),{1,"st";2,"nd";3,"rd";4,"th";21,"st";22,"nd";23,"rd";24,"th";31,"st"}) &amp; TEXT(Table5[[#This Row],[Date]], " mmm, yyyy")</f>
        <v>1st Apr, 2026</v>
      </c>
      <c r="G1518" s="11">
        <v>1720</v>
      </c>
      <c r="H1518" s="9" t="str">
        <f>TEXT(Table5[[#This Row],[AForm]],"000000")</f>
        <v>001720</v>
      </c>
      <c r="I1518" s="11">
        <f t="shared" ca="1" si="276"/>
        <v>27.24724437317591</v>
      </c>
      <c r="J1518" s="4" t="str">
        <f ca="1">TEXT(Table5[[#This Row],[ABeginForm]],"00")</f>
        <v>27</v>
      </c>
      <c r="K1518" s="11">
        <f t="shared" ca="1" si="277"/>
        <v>33.903610351991752</v>
      </c>
      <c r="L1518" s="4" t="str">
        <f ca="1">TEXT(Table5[[#This Row],[AEndForm]],"00")</f>
        <v>34</v>
      </c>
      <c r="M1518" s="12">
        <f ca="1">Table5[[#This Row],[AEndForm]]+(_xlfn.NORM.INV(RAND(),2,0.75))</f>
        <v>34.580196164919066</v>
      </c>
      <c r="N1518" s="5" t="str">
        <f ca="1">TEXT(Table5[[#This Row],[ASigForm]],"00")</f>
        <v>35</v>
      </c>
      <c r="O1518" s="11" t="s">
        <v>12</v>
      </c>
      <c r="P1518" s="9" t="str">
        <f>TEXT(Table5[[#This Row],[BForm]],"000000")</f>
        <v xml:space="preserve"> </v>
      </c>
      <c r="Q1518" s="11">
        <f t="shared" ca="1" si="278"/>
        <v>27.200714294047035</v>
      </c>
      <c r="R1518" s="4" t="str">
        <f ca="1">TEXT(Table5[[#This Row],[BBeginForm]],"00")</f>
        <v>27</v>
      </c>
      <c r="S1518" s="11">
        <f t="shared" ca="1" si="279"/>
        <v>24.738171596184401</v>
      </c>
      <c r="T1518" s="4" t="str">
        <f ca="1">TEXT(Table5[[#This Row],[BEndForm]],"00")</f>
        <v>25</v>
      </c>
      <c r="U1518" s="12">
        <f ca="1">Table5[[#This Row],[BEndForm]]+(_xlfn.NORM.INV(RAND(),2,0.75))</f>
        <v>26.549154057920969</v>
      </c>
      <c r="V1518" s="5" t="str">
        <f ca="1">TEXT(Table5[[#This Row],[BSigForm]],"00")</f>
        <v>27</v>
      </c>
      <c r="W1518" s="6" t="s">
        <v>11</v>
      </c>
      <c r="X1518" s="11">
        <f t="shared" ca="1" si="280"/>
        <v>31.179036937762241</v>
      </c>
      <c r="Y1518" s="4" t="str">
        <f ca="1">TEXT(Table5[[#This Row],[CBeginForm]],"00")</f>
        <v>31</v>
      </c>
      <c r="Z1518" s="11">
        <f t="shared" ca="1" si="281"/>
        <v>33.447698617941008</v>
      </c>
      <c r="AA1518" s="4" t="str">
        <f ca="1">TEXT(Table5[[#This Row],[CEndForm]],"00")</f>
        <v>33</v>
      </c>
      <c r="AB1518" s="12">
        <f ca="1">Table5[[#This Row],[CEndForm]]+(_xlfn.NORM.INV(RAND(),2,0.75))</f>
        <v>35.790711306741784</v>
      </c>
      <c r="AC1518" s="5" t="str">
        <f ca="1">TEXT(Table5[[#This Row],[CSigForm]],"00")</f>
        <v>36</v>
      </c>
      <c r="AD1518" s="11">
        <v>1730</v>
      </c>
      <c r="AE1518" s="9" t="str">
        <f>TEXT(Table5[[#This Row],[DForm]],"000000")</f>
        <v>001730</v>
      </c>
      <c r="AF1518" s="11">
        <f t="shared" ca="1" si="282"/>
        <v>30.329105301431039</v>
      </c>
      <c r="AG1518" s="4" t="str">
        <f ca="1">TEXT(Table5[[#This Row],[DBeginForm]],"00")</f>
        <v>30</v>
      </c>
      <c r="AH1518" s="11">
        <f t="shared" ca="1" si="283"/>
        <v>31.212980806041038</v>
      </c>
      <c r="AI1518" s="4" t="str">
        <f ca="1">TEXT(Table5[[#This Row],[DEndForm]],"00")</f>
        <v>31</v>
      </c>
      <c r="AJ1518" s="12">
        <f ca="1">Table5[[#This Row],[DEndForm]]+(_xlfn.NORM.INV(RAND(),2,0.75))</f>
        <v>32.974489695103856</v>
      </c>
      <c r="AK1518" s="5" t="str">
        <f ca="1">TEXT(Table5[[#This Row],[DSigForm]],"00")</f>
        <v>33</v>
      </c>
      <c r="AL1518" s="11">
        <v>1722</v>
      </c>
      <c r="AM1518" s="9" t="str">
        <f>TEXT(Table5[[#This Row],[EForm]],"000000")</f>
        <v>001722</v>
      </c>
      <c r="AN1518" s="11">
        <f t="shared" ca="1" si="284"/>
        <v>31.63096379886499</v>
      </c>
      <c r="AO1518" s="4" t="str">
        <f ca="1">TEXT(Table5[[#This Row],[EBeginForm]],"00")</f>
        <v>32</v>
      </c>
      <c r="AP1518" s="11">
        <f t="shared" ca="1" si="285"/>
        <v>33.179365754858921</v>
      </c>
      <c r="AQ1518" s="4" t="str">
        <f ca="1">TEXT(Table5[[#This Row],[EEndForm]],"00")</f>
        <v>33</v>
      </c>
      <c r="AR1518" s="12">
        <f ca="1">Table5[[#This Row],[EEndForm]]+(_xlfn.NORM.INV(RAND(),2,0.75))</f>
        <v>36.334119472648332</v>
      </c>
      <c r="AS1518" s="5" t="str">
        <f ca="1">TEXT(Table5[[#This Row],[ESigForm]],"00")</f>
        <v>36</v>
      </c>
      <c r="AT1518" s="9">
        <v>1709</v>
      </c>
      <c r="AU1518" s="9" t="str">
        <f>TEXT(Table5[[#This Row],[F]],"000000")</f>
        <v>001709</v>
      </c>
      <c r="AV1518" s="11">
        <f t="shared" ca="1" si="286"/>
        <v>25.761181241136278</v>
      </c>
      <c r="AW1518" s="4" t="str">
        <f ca="1">TEXT(Table5[[#This Row],[EBeginForm]],"00")</f>
        <v>32</v>
      </c>
      <c r="AX1518" s="11">
        <f t="shared" ca="1" si="287"/>
        <v>32.469414567176571</v>
      </c>
      <c r="AY1518" s="4" t="str">
        <f ca="1">TEXT(Table5[[#This Row],[EEndForm]],"00")</f>
        <v>33</v>
      </c>
      <c r="AZ1518" s="12">
        <f ca="1">Table5[[#This Row],[EEndForm]]+(_xlfn.NORM.INV(RAND(),2,0.75))</f>
        <v>36.156063237371924</v>
      </c>
      <c r="BA1518" s="5" t="str">
        <f ca="1">TEXT(Table5[[#This Row],[ESigForm]],"00")</f>
        <v>36</v>
      </c>
    </row>
    <row r="1519" spans="1:53" x14ac:dyDescent="0.3">
      <c r="A1519" s="1">
        <v>0</v>
      </c>
      <c r="B1519" s="1" t="s">
        <v>9</v>
      </c>
      <c r="C1519" s="11">
        <v>46114</v>
      </c>
      <c r="D1519" s="8" t="str">
        <f>TEXT(Table5[[#This Row],[Date]],"dd-mm-yyyy")</f>
        <v>02-04-2026</v>
      </c>
      <c r="E1519" s="11" t="str">
        <f>TEXT(Table5[[#This Row],[Date]],"dd/mm/yyyy")</f>
        <v>02/04/2026</v>
      </c>
      <c r="F1519" s="3" t="str">
        <f>DAY(Table5[[#This Row],[Date]])&amp;LOOKUP(DAY(Table5[[#This Row],[Date]]),{1,"st";2,"nd";3,"rd";4,"th";21,"st";22,"nd";23,"rd";24,"th";31,"st"}) &amp; TEXT(Table5[[#This Row],[Date]], " mmm, yyyy")</f>
        <v>2nd Apr, 2026</v>
      </c>
      <c r="G1519" s="11">
        <v>1721</v>
      </c>
      <c r="H1519" s="9" t="str">
        <f>TEXT(Table5[[#This Row],[AForm]],"000000")</f>
        <v>001721</v>
      </c>
      <c r="I1519" s="11">
        <f t="shared" ca="1" si="276"/>
        <v>29.57174104015526</v>
      </c>
      <c r="J1519" s="4" t="str">
        <f ca="1">TEXT(Table5[[#This Row],[ABeginForm]],"00")</f>
        <v>30</v>
      </c>
      <c r="K1519" s="11">
        <f t="shared" ca="1" si="277"/>
        <v>28.403807074311096</v>
      </c>
      <c r="L1519" s="4" t="str">
        <f ca="1">TEXT(Table5[[#This Row],[AEndForm]],"00")</f>
        <v>28</v>
      </c>
      <c r="M1519" s="12">
        <f ca="1">Table5[[#This Row],[AEndForm]]+(_xlfn.NORM.INV(RAND(),2,0.75))</f>
        <v>30.458317583423643</v>
      </c>
      <c r="N1519" s="5" t="str">
        <f ca="1">TEXT(Table5[[#This Row],[ASigForm]],"00")</f>
        <v>30</v>
      </c>
      <c r="O1519" s="11" t="s">
        <v>12</v>
      </c>
      <c r="P1519" s="9" t="str">
        <f>TEXT(Table5[[#This Row],[BForm]],"000000")</f>
        <v xml:space="preserve"> </v>
      </c>
      <c r="Q1519" s="11">
        <f t="shared" ca="1" si="278"/>
        <v>33.31736486738329</v>
      </c>
      <c r="R1519" s="4" t="str">
        <f ca="1">TEXT(Table5[[#This Row],[BBeginForm]],"00")</f>
        <v>33</v>
      </c>
      <c r="S1519" s="11">
        <f t="shared" ca="1" si="279"/>
        <v>30.187718201634823</v>
      </c>
      <c r="T1519" s="4" t="str">
        <f ca="1">TEXT(Table5[[#This Row],[BEndForm]],"00")</f>
        <v>30</v>
      </c>
      <c r="U1519" s="12">
        <f ca="1">Table5[[#This Row],[BEndForm]]+(_xlfn.NORM.INV(RAND(),2,0.75))</f>
        <v>31.950801710513829</v>
      </c>
      <c r="V1519" s="5" t="str">
        <f ca="1">TEXT(Table5[[#This Row],[BSigForm]],"00")</f>
        <v>32</v>
      </c>
      <c r="W1519" s="6" t="s">
        <v>11</v>
      </c>
      <c r="X1519" s="11">
        <f t="shared" ca="1" si="280"/>
        <v>25.915471741037646</v>
      </c>
      <c r="Y1519" s="4" t="str">
        <f ca="1">TEXT(Table5[[#This Row],[CBeginForm]],"00")</f>
        <v>26</v>
      </c>
      <c r="Z1519" s="11">
        <f t="shared" ca="1" si="281"/>
        <v>26.497526072700111</v>
      </c>
      <c r="AA1519" s="4" t="str">
        <f ca="1">TEXT(Table5[[#This Row],[CEndForm]],"00")</f>
        <v>26</v>
      </c>
      <c r="AB1519" s="12">
        <f ca="1">Table5[[#This Row],[CEndForm]]+(_xlfn.NORM.INV(RAND(),2,0.75))</f>
        <v>28.406844740194384</v>
      </c>
      <c r="AC1519" s="5" t="str">
        <f ca="1">TEXT(Table5[[#This Row],[CSigForm]],"00")</f>
        <v>28</v>
      </c>
      <c r="AD1519" s="11">
        <v>1731</v>
      </c>
      <c r="AE1519" s="9" t="str">
        <f>TEXT(Table5[[#This Row],[DForm]],"000000")</f>
        <v>001731</v>
      </c>
      <c r="AF1519" s="11">
        <f t="shared" ca="1" si="282"/>
        <v>22.815531512744808</v>
      </c>
      <c r="AG1519" s="4" t="str">
        <f ca="1">TEXT(Table5[[#This Row],[DBeginForm]],"00")</f>
        <v>23</v>
      </c>
      <c r="AH1519" s="11">
        <f t="shared" ca="1" si="283"/>
        <v>30.070130509180522</v>
      </c>
      <c r="AI1519" s="4" t="str">
        <f ca="1">TEXT(Table5[[#This Row],[DEndForm]],"00")</f>
        <v>30</v>
      </c>
      <c r="AJ1519" s="12">
        <f ca="1">Table5[[#This Row],[DEndForm]]+(_xlfn.NORM.INV(RAND(),2,0.75))</f>
        <v>33.008856375376553</v>
      </c>
      <c r="AK1519" s="5" t="str">
        <f ca="1">TEXT(Table5[[#This Row],[DSigForm]],"00")</f>
        <v>33</v>
      </c>
      <c r="AL1519" s="11">
        <v>1723</v>
      </c>
      <c r="AM1519" s="9" t="str">
        <f>TEXT(Table5[[#This Row],[EForm]],"000000")</f>
        <v>001723</v>
      </c>
      <c r="AN1519" s="11">
        <f t="shared" ca="1" si="284"/>
        <v>35.889717435832978</v>
      </c>
      <c r="AO1519" s="4" t="str">
        <f ca="1">TEXT(Table5[[#This Row],[EBeginForm]],"00")</f>
        <v>36</v>
      </c>
      <c r="AP1519" s="11">
        <f t="shared" ca="1" si="285"/>
        <v>31.178958360245552</v>
      </c>
      <c r="AQ1519" s="4" t="str">
        <f ca="1">TEXT(Table5[[#This Row],[EEndForm]],"00")</f>
        <v>31</v>
      </c>
      <c r="AR1519" s="12">
        <f ca="1">Table5[[#This Row],[EEndForm]]+(_xlfn.NORM.INV(RAND(),2,0.75))</f>
        <v>33.561508803277341</v>
      </c>
      <c r="AS1519" s="5" t="str">
        <f ca="1">TEXT(Table5[[#This Row],[ESigForm]],"00")</f>
        <v>34</v>
      </c>
      <c r="AT1519" s="9">
        <v>1710</v>
      </c>
      <c r="AU1519" s="9" t="str">
        <f>TEXT(Table5[[#This Row],[F]],"000000")</f>
        <v>001710</v>
      </c>
      <c r="AV1519" s="11">
        <f t="shared" ca="1" si="286"/>
        <v>32.65101599088149</v>
      </c>
      <c r="AW1519" s="4" t="str">
        <f ca="1">TEXT(Table5[[#This Row],[EBeginForm]],"00")</f>
        <v>36</v>
      </c>
      <c r="AX1519" s="11">
        <f t="shared" ca="1" si="287"/>
        <v>30.085409773199164</v>
      </c>
      <c r="AY1519" s="4" t="str">
        <f ca="1">TEXT(Table5[[#This Row],[EEndForm]],"00")</f>
        <v>31</v>
      </c>
      <c r="AZ1519" s="12">
        <f ca="1">Table5[[#This Row],[EEndForm]]+(_xlfn.NORM.INV(RAND(),2,0.75))</f>
        <v>32.823272285532994</v>
      </c>
      <c r="BA1519" s="5" t="str">
        <f ca="1">TEXT(Table5[[#This Row],[ESigForm]],"00")</f>
        <v>34</v>
      </c>
    </row>
    <row r="1520" spans="1:53" x14ac:dyDescent="0.3">
      <c r="A1520" s="1">
        <v>0</v>
      </c>
      <c r="B1520" s="1" t="s">
        <v>5</v>
      </c>
      <c r="C1520" s="11">
        <v>46116</v>
      </c>
      <c r="D1520" s="8" t="str">
        <f>TEXT(Table5[[#This Row],[Date]],"dd-mm-yyyy")</f>
        <v>04-04-2026</v>
      </c>
      <c r="E1520" s="11" t="str">
        <f>TEXT(Table5[[#This Row],[Date]],"dd/mm/yyyy")</f>
        <v>04/04/2026</v>
      </c>
      <c r="F1520" s="3" t="str">
        <f>DAY(Table5[[#This Row],[Date]])&amp;LOOKUP(DAY(Table5[[#This Row],[Date]]),{1,"st";2,"nd";3,"rd";4,"th";21,"st";22,"nd";23,"rd";24,"th";31,"st"}) &amp; TEXT(Table5[[#This Row],[Date]], " mmm, yyyy")</f>
        <v>4th Apr, 2026</v>
      </c>
      <c r="G1520" s="11">
        <v>1722</v>
      </c>
      <c r="H1520" s="9" t="str">
        <f>TEXT(Table5[[#This Row],[AForm]],"000000")</f>
        <v>001722</v>
      </c>
      <c r="I1520" s="11">
        <f t="shared" ca="1" si="276"/>
        <v>30.341226681245551</v>
      </c>
      <c r="J1520" s="4" t="str">
        <f ca="1">TEXT(Table5[[#This Row],[ABeginForm]],"00")</f>
        <v>30</v>
      </c>
      <c r="K1520" s="11">
        <f t="shared" ca="1" si="277"/>
        <v>28.90678017830988</v>
      </c>
      <c r="L1520" s="4" t="str">
        <f ca="1">TEXT(Table5[[#This Row],[AEndForm]],"00")</f>
        <v>29</v>
      </c>
      <c r="M1520" s="12">
        <f ca="1">Table5[[#This Row],[AEndForm]]+(_xlfn.NORM.INV(RAND(),2,0.75))</f>
        <v>29.863973544301352</v>
      </c>
      <c r="N1520" s="5" t="str">
        <f ca="1">TEXT(Table5[[#This Row],[ASigForm]],"00")</f>
        <v>30</v>
      </c>
      <c r="O1520" s="11" t="s">
        <v>12</v>
      </c>
      <c r="P1520" s="9" t="str">
        <f>TEXT(Table5[[#This Row],[BForm]],"000000")</f>
        <v xml:space="preserve"> </v>
      </c>
      <c r="Q1520" s="11">
        <f t="shared" ca="1" si="278"/>
        <v>25.680900646869723</v>
      </c>
      <c r="R1520" s="4" t="str">
        <f ca="1">TEXT(Table5[[#This Row],[BBeginForm]],"00")</f>
        <v>26</v>
      </c>
      <c r="S1520" s="11">
        <f t="shared" ca="1" si="279"/>
        <v>27.739612506248207</v>
      </c>
      <c r="T1520" s="4" t="str">
        <f ca="1">TEXT(Table5[[#This Row],[BEndForm]],"00")</f>
        <v>28</v>
      </c>
      <c r="U1520" s="12">
        <f ca="1">Table5[[#This Row],[BEndForm]]+(_xlfn.NORM.INV(RAND(),2,0.75))</f>
        <v>29.095181323203317</v>
      </c>
      <c r="V1520" s="5" t="str">
        <f ca="1">TEXT(Table5[[#This Row],[BSigForm]],"00")</f>
        <v>29</v>
      </c>
      <c r="W1520" s="6" t="s">
        <v>11</v>
      </c>
      <c r="X1520" s="11">
        <f t="shared" ca="1" si="280"/>
        <v>24.411251913625566</v>
      </c>
      <c r="Y1520" s="4" t="str">
        <f ca="1">TEXT(Table5[[#This Row],[CBeginForm]],"00")</f>
        <v>24</v>
      </c>
      <c r="Z1520" s="11">
        <f t="shared" ca="1" si="281"/>
        <v>29.645359795494169</v>
      </c>
      <c r="AA1520" s="4" t="str">
        <f ca="1">TEXT(Table5[[#This Row],[CEndForm]],"00")</f>
        <v>30</v>
      </c>
      <c r="AB1520" s="12">
        <f ca="1">Table5[[#This Row],[CEndForm]]+(_xlfn.NORM.INV(RAND(),2,0.75))</f>
        <v>29.618490878303369</v>
      </c>
      <c r="AC1520" s="5" t="str">
        <f ca="1">TEXT(Table5[[#This Row],[CSigForm]],"00")</f>
        <v>30</v>
      </c>
      <c r="AD1520" s="11">
        <v>1732</v>
      </c>
      <c r="AE1520" s="9" t="str">
        <f>TEXT(Table5[[#This Row],[DForm]],"000000")</f>
        <v>001732</v>
      </c>
      <c r="AF1520" s="11">
        <f t="shared" ca="1" si="282"/>
        <v>33.259048764881172</v>
      </c>
      <c r="AG1520" s="4" t="str">
        <f ca="1">TEXT(Table5[[#This Row],[DBeginForm]],"00")</f>
        <v>33</v>
      </c>
      <c r="AH1520" s="11">
        <f t="shared" ca="1" si="283"/>
        <v>29.601630991739256</v>
      </c>
      <c r="AI1520" s="4" t="str">
        <f ca="1">TEXT(Table5[[#This Row],[DEndForm]],"00")</f>
        <v>30</v>
      </c>
      <c r="AJ1520" s="12">
        <f ca="1">Table5[[#This Row],[DEndForm]]+(_xlfn.NORM.INV(RAND(),2,0.75))</f>
        <v>32.189223223527129</v>
      </c>
      <c r="AK1520" s="5" t="str">
        <f ca="1">TEXT(Table5[[#This Row],[DSigForm]],"00")</f>
        <v>32</v>
      </c>
      <c r="AL1520" s="11">
        <v>1724</v>
      </c>
      <c r="AM1520" s="9" t="str">
        <f>TEXT(Table5[[#This Row],[EForm]],"000000")</f>
        <v>001724</v>
      </c>
      <c r="AN1520" s="11">
        <f t="shared" ca="1" si="284"/>
        <v>30.389512706650297</v>
      </c>
      <c r="AO1520" s="4" t="str">
        <f ca="1">TEXT(Table5[[#This Row],[EBeginForm]],"00")</f>
        <v>30</v>
      </c>
      <c r="AP1520" s="11">
        <f t="shared" ca="1" si="285"/>
        <v>32.978527119890089</v>
      </c>
      <c r="AQ1520" s="4" t="str">
        <f ca="1">TEXT(Table5[[#This Row],[EEndForm]],"00")</f>
        <v>33</v>
      </c>
      <c r="AR1520" s="12">
        <f ca="1">Table5[[#This Row],[EEndForm]]+(_xlfn.NORM.INV(RAND(),2,0.75))</f>
        <v>34.417339025380222</v>
      </c>
      <c r="AS1520" s="5" t="str">
        <f ca="1">TEXT(Table5[[#This Row],[ESigForm]],"00")</f>
        <v>34</v>
      </c>
      <c r="AT1520" s="9">
        <v>1711</v>
      </c>
      <c r="AU1520" s="9" t="str">
        <f>TEXT(Table5[[#This Row],[F]],"000000")</f>
        <v>001711</v>
      </c>
      <c r="AV1520" s="11">
        <f t="shared" ca="1" si="286"/>
        <v>33.516160105140713</v>
      </c>
      <c r="AW1520" s="4" t="str">
        <f ca="1">TEXT(Table5[[#This Row],[EBeginForm]],"00")</f>
        <v>30</v>
      </c>
      <c r="AX1520" s="11">
        <f t="shared" ca="1" si="287"/>
        <v>37.774291182347945</v>
      </c>
      <c r="AY1520" s="4" t="str">
        <f ca="1">TEXT(Table5[[#This Row],[EEndForm]],"00")</f>
        <v>33</v>
      </c>
      <c r="AZ1520" s="12">
        <f ca="1">Table5[[#This Row],[EEndForm]]+(_xlfn.NORM.INV(RAND(),2,0.75))</f>
        <v>33.736110763421635</v>
      </c>
      <c r="BA1520" s="5" t="str">
        <f ca="1">TEXT(Table5[[#This Row],[ESigForm]],"00")</f>
        <v>34</v>
      </c>
    </row>
    <row r="1521" spans="1:53" x14ac:dyDescent="0.3">
      <c r="A1521" s="1">
        <v>0</v>
      </c>
      <c r="B1521" s="1" t="s">
        <v>7</v>
      </c>
      <c r="C1521" s="11">
        <v>46119</v>
      </c>
      <c r="D1521" s="8" t="str">
        <f>TEXT(Table5[[#This Row],[Date]],"dd-mm-yyyy")</f>
        <v>07-04-2026</v>
      </c>
      <c r="E1521" s="11" t="str">
        <f>TEXT(Table5[[#This Row],[Date]],"dd/mm/yyyy")</f>
        <v>07/04/2026</v>
      </c>
      <c r="F1521" s="3" t="str">
        <f>DAY(Table5[[#This Row],[Date]])&amp;LOOKUP(DAY(Table5[[#This Row],[Date]]),{1,"st";2,"nd";3,"rd";4,"th";21,"st";22,"nd";23,"rd";24,"th";31,"st"}) &amp; TEXT(Table5[[#This Row],[Date]], " mmm, yyyy")</f>
        <v>7th Apr, 2026</v>
      </c>
      <c r="G1521" s="11">
        <v>1723</v>
      </c>
      <c r="H1521" s="9" t="str">
        <f>TEXT(Table5[[#This Row],[AForm]],"000000")</f>
        <v>001723</v>
      </c>
      <c r="I1521" s="11">
        <f t="shared" ca="1" si="276"/>
        <v>30.290542529208786</v>
      </c>
      <c r="J1521" s="4" t="str">
        <f ca="1">TEXT(Table5[[#This Row],[ABeginForm]],"00")</f>
        <v>30</v>
      </c>
      <c r="K1521" s="11">
        <f t="shared" ca="1" si="277"/>
        <v>23.202106250110081</v>
      </c>
      <c r="L1521" s="4" t="str">
        <f ca="1">TEXT(Table5[[#This Row],[AEndForm]],"00")</f>
        <v>23</v>
      </c>
      <c r="M1521" s="12">
        <f ca="1">Table5[[#This Row],[AEndForm]]+(_xlfn.NORM.INV(RAND(),2,0.75))</f>
        <v>24.815569583682343</v>
      </c>
      <c r="N1521" s="5" t="str">
        <f ca="1">TEXT(Table5[[#This Row],[ASigForm]],"00")</f>
        <v>25</v>
      </c>
      <c r="O1521" s="11" t="s">
        <v>12</v>
      </c>
      <c r="P1521" s="9" t="str">
        <f>TEXT(Table5[[#This Row],[BForm]],"000000")</f>
        <v xml:space="preserve"> </v>
      </c>
      <c r="Q1521" s="11">
        <f t="shared" ca="1" si="278"/>
        <v>28.427914922804529</v>
      </c>
      <c r="R1521" s="4" t="str">
        <f ca="1">TEXT(Table5[[#This Row],[BBeginForm]],"00")</f>
        <v>28</v>
      </c>
      <c r="S1521" s="11">
        <f t="shared" ca="1" si="279"/>
        <v>33.854935787408401</v>
      </c>
      <c r="T1521" s="4" t="str">
        <f ca="1">TEXT(Table5[[#This Row],[BEndForm]],"00")</f>
        <v>34</v>
      </c>
      <c r="U1521" s="12">
        <f ca="1">Table5[[#This Row],[BEndForm]]+(_xlfn.NORM.INV(RAND(),2,0.75))</f>
        <v>37.411128165999379</v>
      </c>
      <c r="V1521" s="5" t="str">
        <f ca="1">TEXT(Table5[[#This Row],[BSigForm]],"00")</f>
        <v>37</v>
      </c>
      <c r="W1521" s="6" t="s">
        <v>11</v>
      </c>
      <c r="X1521" s="11">
        <f t="shared" ca="1" si="280"/>
        <v>28.27086085162491</v>
      </c>
      <c r="Y1521" s="4" t="str">
        <f ca="1">TEXT(Table5[[#This Row],[CBeginForm]],"00")</f>
        <v>28</v>
      </c>
      <c r="Z1521" s="11">
        <f t="shared" ca="1" si="281"/>
        <v>29.087781770515491</v>
      </c>
      <c r="AA1521" s="4" t="str">
        <f ca="1">TEXT(Table5[[#This Row],[CEndForm]],"00")</f>
        <v>29</v>
      </c>
      <c r="AB1521" s="12">
        <f ca="1">Table5[[#This Row],[CEndForm]]+(_xlfn.NORM.INV(RAND(),2,0.75))</f>
        <v>31.026503556260302</v>
      </c>
      <c r="AC1521" s="5" t="str">
        <f ca="1">TEXT(Table5[[#This Row],[CSigForm]],"00")</f>
        <v>31</v>
      </c>
      <c r="AD1521" s="11">
        <v>1733</v>
      </c>
      <c r="AE1521" s="9" t="str">
        <f>TEXT(Table5[[#This Row],[DForm]],"000000")</f>
        <v>001733</v>
      </c>
      <c r="AF1521" s="11">
        <f t="shared" ca="1" si="282"/>
        <v>26.61519127645284</v>
      </c>
      <c r="AG1521" s="4" t="str">
        <f ca="1">TEXT(Table5[[#This Row],[DBeginForm]],"00")</f>
        <v>27</v>
      </c>
      <c r="AH1521" s="11">
        <f t="shared" ca="1" si="283"/>
        <v>29.668754752799931</v>
      </c>
      <c r="AI1521" s="4" t="str">
        <f ca="1">TEXT(Table5[[#This Row],[DEndForm]],"00")</f>
        <v>30</v>
      </c>
      <c r="AJ1521" s="12">
        <f ca="1">Table5[[#This Row],[DEndForm]]+(_xlfn.NORM.INV(RAND(),2,0.75))</f>
        <v>32.126866896388883</v>
      </c>
      <c r="AK1521" s="5" t="str">
        <f ca="1">TEXT(Table5[[#This Row],[DSigForm]],"00")</f>
        <v>32</v>
      </c>
      <c r="AL1521" s="11">
        <v>1725</v>
      </c>
      <c r="AM1521" s="9" t="str">
        <f>TEXT(Table5[[#This Row],[EForm]],"000000")</f>
        <v>001725</v>
      </c>
      <c r="AN1521" s="11">
        <f t="shared" ca="1" si="284"/>
        <v>27.445532687807173</v>
      </c>
      <c r="AO1521" s="4" t="str">
        <f ca="1">TEXT(Table5[[#This Row],[EBeginForm]],"00")</f>
        <v>27</v>
      </c>
      <c r="AP1521" s="11">
        <f t="shared" ca="1" si="285"/>
        <v>27.874028324879422</v>
      </c>
      <c r="AQ1521" s="4" t="str">
        <f ca="1">TEXT(Table5[[#This Row],[EEndForm]],"00")</f>
        <v>28</v>
      </c>
      <c r="AR1521" s="12">
        <f ca="1">Table5[[#This Row],[EEndForm]]+(_xlfn.NORM.INV(RAND(),2,0.75))</f>
        <v>30.922063711033861</v>
      </c>
      <c r="AS1521" s="5" t="str">
        <f ca="1">TEXT(Table5[[#This Row],[ESigForm]],"00")</f>
        <v>31</v>
      </c>
      <c r="AT1521" s="9">
        <v>1712</v>
      </c>
      <c r="AU1521" s="9" t="str">
        <f>TEXT(Table5[[#This Row],[F]],"000000")</f>
        <v>001712</v>
      </c>
      <c r="AV1521" s="11">
        <f t="shared" ca="1" si="286"/>
        <v>27.95540375642269</v>
      </c>
      <c r="AW1521" s="4" t="str">
        <f ca="1">TEXT(Table5[[#This Row],[EBeginForm]],"00")</f>
        <v>27</v>
      </c>
      <c r="AX1521" s="11">
        <f t="shared" ca="1" si="287"/>
        <v>27.172729289682771</v>
      </c>
      <c r="AY1521" s="4" t="str">
        <f ca="1">TEXT(Table5[[#This Row],[EEndForm]],"00")</f>
        <v>28</v>
      </c>
      <c r="AZ1521" s="12">
        <f ca="1">Table5[[#This Row],[EEndForm]]+(_xlfn.NORM.INV(RAND(),2,0.75))</f>
        <v>29.779574589136931</v>
      </c>
      <c r="BA1521" s="5" t="str">
        <f ca="1">TEXT(Table5[[#This Row],[ESigForm]],"00")</f>
        <v>31</v>
      </c>
    </row>
    <row r="1522" spans="1:53" x14ac:dyDescent="0.3">
      <c r="A1522" s="1">
        <v>0</v>
      </c>
      <c r="B1522" s="1" t="s">
        <v>8</v>
      </c>
      <c r="C1522" s="11">
        <v>46120</v>
      </c>
      <c r="D1522" s="8" t="str">
        <f>TEXT(Table5[[#This Row],[Date]],"dd-mm-yyyy")</f>
        <v>08-04-2026</v>
      </c>
      <c r="E1522" s="11" t="str">
        <f>TEXT(Table5[[#This Row],[Date]],"dd/mm/yyyy")</f>
        <v>08/04/2026</v>
      </c>
      <c r="F1522" s="3" t="str">
        <f>DAY(Table5[[#This Row],[Date]])&amp;LOOKUP(DAY(Table5[[#This Row],[Date]]),{1,"st";2,"nd";3,"rd";4,"th";21,"st";22,"nd";23,"rd";24,"th";31,"st"}) &amp; TEXT(Table5[[#This Row],[Date]], " mmm, yyyy")</f>
        <v>8th Apr, 2026</v>
      </c>
      <c r="G1522" s="11">
        <v>1724</v>
      </c>
      <c r="H1522" s="9" t="str">
        <f>TEXT(Table5[[#This Row],[AForm]],"000000")</f>
        <v>001724</v>
      </c>
      <c r="I1522" s="11">
        <f t="shared" ca="1" si="276"/>
        <v>31.129623007775983</v>
      </c>
      <c r="J1522" s="4" t="str">
        <f ca="1">TEXT(Table5[[#This Row],[ABeginForm]],"00")</f>
        <v>31</v>
      </c>
      <c r="K1522" s="11">
        <f t="shared" ca="1" si="277"/>
        <v>30.661246695648003</v>
      </c>
      <c r="L1522" s="4" t="str">
        <f ca="1">TEXT(Table5[[#This Row],[AEndForm]],"00")</f>
        <v>31</v>
      </c>
      <c r="M1522" s="12">
        <f ca="1">Table5[[#This Row],[AEndForm]]+(_xlfn.NORM.INV(RAND(),2,0.75))</f>
        <v>33.466296466113164</v>
      </c>
      <c r="N1522" s="5" t="str">
        <f ca="1">TEXT(Table5[[#This Row],[ASigForm]],"00")</f>
        <v>33</v>
      </c>
      <c r="O1522" s="11" t="s">
        <v>12</v>
      </c>
      <c r="P1522" s="9" t="str">
        <f>TEXT(Table5[[#This Row],[BForm]],"000000")</f>
        <v xml:space="preserve"> </v>
      </c>
      <c r="Q1522" s="11">
        <f t="shared" ca="1" si="278"/>
        <v>33.445830308283867</v>
      </c>
      <c r="R1522" s="4" t="str">
        <f ca="1">TEXT(Table5[[#This Row],[BBeginForm]],"00")</f>
        <v>33</v>
      </c>
      <c r="S1522" s="11">
        <f t="shared" ca="1" si="279"/>
        <v>29.434026309710397</v>
      </c>
      <c r="T1522" s="4" t="str">
        <f ca="1">TEXT(Table5[[#This Row],[BEndForm]],"00")</f>
        <v>29</v>
      </c>
      <c r="U1522" s="12">
        <f ca="1">Table5[[#This Row],[BEndForm]]+(_xlfn.NORM.INV(RAND(),2,0.75))</f>
        <v>33.339339052360515</v>
      </c>
      <c r="V1522" s="5" t="str">
        <f ca="1">TEXT(Table5[[#This Row],[BSigForm]],"00")</f>
        <v>33</v>
      </c>
      <c r="W1522" s="6" t="s">
        <v>11</v>
      </c>
      <c r="X1522" s="11">
        <f t="shared" ca="1" si="280"/>
        <v>29.532842007674773</v>
      </c>
      <c r="Y1522" s="4" t="str">
        <f ca="1">TEXT(Table5[[#This Row],[CBeginForm]],"00")</f>
        <v>30</v>
      </c>
      <c r="Z1522" s="11">
        <f t="shared" ca="1" si="281"/>
        <v>27.725905393224274</v>
      </c>
      <c r="AA1522" s="4" t="str">
        <f ca="1">TEXT(Table5[[#This Row],[CEndForm]],"00")</f>
        <v>28</v>
      </c>
      <c r="AB1522" s="12">
        <f ca="1">Table5[[#This Row],[CEndForm]]+(_xlfn.NORM.INV(RAND(),2,0.75))</f>
        <v>30.748314947928492</v>
      </c>
      <c r="AC1522" s="5" t="str">
        <f ca="1">TEXT(Table5[[#This Row],[CSigForm]],"00")</f>
        <v>31</v>
      </c>
      <c r="AD1522" s="11">
        <v>1734</v>
      </c>
      <c r="AE1522" s="9" t="str">
        <f>TEXT(Table5[[#This Row],[DForm]],"000000")</f>
        <v>001734</v>
      </c>
      <c r="AF1522" s="11">
        <f t="shared" ca="1" si="282"/>
        <v>29.645586015366593</v>
      </c>
      <c r="AG1522" s="4" t="str">
        <f ca="1">TEXT(Table5[[#This Row],[DBeginForm]],"00")</f>
        <v>30</v>
      </c>
      <c r="AH1522" s="11">
        <f t="shared" ca="1" si="283"/>
        <v>27.051455152033824</v>
      </c>
      <c r="AI1522" s="4" t="str">
        <f ca="1">TEXT(Table5[[#This Row],[DEndForm]],"00")</f>
        <v>27</v>
      </c>
      <c r="AJ1522" s="12">
        <f ca="1">Table5[[#This Row],[DEndForm]]+(_xlfn.NORM.INV(RAND(),2,0.75))</f>
        <v>26.992853647813181</v>
      </c>
      <c r="AK1522" s="5" t="str">
        <f ca="1">TEXT(Table5[[#This Row],[DSigForm]],"00")</f>
        <v>27</v>
      </c>
      <c r="AL1522" s="11">
        <v>1726</v>
      </c>
      <c r="AM1522" s="9" t="str">
        <f>TEXT(Table5[[#This Row],[EForm]],"000000")</f>
        <v>001726</v>
      </c>
      <c r="AN1522" s="11">
        <f t="shared" ca="1" si="284"/>
        <v>30.301514289318103</v>
      </c>
      <c r="AO1522" s="4" t="str">
        <f ca="1">TEXT(Table5[[#This Row],[EBeginForm]],"00")</f>
        <v>30</v>
      </c>
      <c r="AP1522" s="11">
        <f t="shared" ca="1" si="285"/>
        <v>29.818256095220161</v>
      </c>
      <c r="AQ1522" s="4" t="str">
        <f ca="1">TEXT(Table5[[#This Row],[EEndForm]],"00")</f>
        <v>30</v>
      </c>
      <c r="AR1522" s="12">
        <f ca="1">Table5[[#This Row],[EEndForm]]+(_xlfn.NORM.INV(RAND(),2,0.75))</f>
        <v>31.58876589318804</v>
      </c>
      <c r="AS1522" s="5" t="str">
        <f ca="1">TEXT(Table5[[#This Row],[ESigForm]],"00")</f>
        <v>32</v>
      </c>
      <c r="AT1522" s="9">
        <v>1713</v>
      </c>
      <c r="AU1522" s="9" t="str">
        <f>TEXT(Table5[[#This Row],[F]],"000000")</f>
        <v>001713</v>
      </c>
      <c r="AV1522" s="11">
        <f t="shared" ca="1" si="286"/>
        <v>34.800520695244423</v>
      </c>
      <c r="AW1522" s="4" t="str">
        <f ca="1">TEXT(Table5[[#This Row],[EBeginForm]],"00")</f>
        <v>30</v>
      </c>
      <c r="AX1522" s="11">
        <f t="shared" ca="1" si="287"/>
        <v>27.556075572525344</v>
      </c>
      <c r="AY1522" s="4" t="str">
        <f ca="1">TEXT(Table5[[#This Row],[EEndForm]],"00")</f>
        <v>30</v>
      </c>
      <c r="AZ1522" s="12">
        <f ca="1">Table5[[#This Row],[EEndForm]]+(_xlfn.NORM.INV(RAND(),2,0.75))</f>
        <v>32.823930682697473</v>
      </c>
      <c r="BA1522" s="5" t="str">
        <f ca="1">TEXT(Table5[[#This Row],[ESigForm]],"00")</f>
        <v>32</v>
      </c>
    </row>
    <row r="1523" spans="1:53" x14ac:dyDescent="0.3">
      <c r="A1523" s="1">
        <v>0</v>
      </c>
      <c r="B1523" s="1" t="s">
        <v>9</v>
      </c>
      <c r="C1523" s="11">
        <v>46121</v>
      </c>
      <c r="D1523" s="8" t="str">
        <f>TEXT(Table5[[#This Row],[Date]],"dd-mm-yyyy")</f>
        <v>09-04-2026</v>
      </c>
      <c r="E1523" s="11" t="str">
        <f>TEXT(Table5[[#This Row],[Date]],"dd/mm/yyyy")</f>
        <v>09/04/2026</v>
      </c>
      <c r="F1523" s="3" t="str">
        <f>DAY(Table5[[#This Row],[Date]])&amp;LOOKUP(DAY(Table5[[#This Row],[Date]]),{1,"st";2,"nd";3,"rd";4,"th";21,"st";22,"nd";23,"rd";24,"th";31,"st"}) &amp; TEXT(Table5[[#This Row],[Date]], " mmm, yyyy")</f>
        <v>9th Apr, 2026</v>
      </c>
      <c r="G1523" s="11">
        <v>1725</v>
      </c>
      <c r="H1523" s="9" t="str">
        <f>TEXT(Table5[[#This Row],[AForm]],"000000")</f>
        <v>001725</v>
      </c>
      <c r="I1523" s="11">
        <f t="shared" ca="1" si="276"/>
        <v>31.763552055897019</v>
      </c>
      <c r="J1523" s="4" t="str">
        <f ca="1">TEXT(Table5[[#This Row],[ABeginForm]],"00")</f>
        <v>32</v>
      </c>
      <c r="K1523" s="11">
        <f t="shared" ca="1" si="277"/>
        <v>28.994876953858761</v>
      </c>
      <c r="L1523" s="4" t="str">
        <f ca="1">TEXT(Table5[[#This Row],[AEndForm]],"00")</f>
        <v>29</v>
      </c>
      <c r="M1523" s="12">
        <f ca="1">Table5[[#This Row],[AEndForm]]+(_xlfn.NORM.INV(RAND(),2,0.75))</f>
        <v>31.000957272604317</v>
      </c>
      <c r="N1523" s="5" t="str">
        <f ca="1">TEXT(Table5[[#This Row],[ASigForm]],"00")</f>
        <v>31</v>
      </c>
      <c r="O1523" s="11" t="s">
        <v>12</v>
      </c>
      <c r="P1523" s="9" t="str">
        <f>TEXT(Table5[[#This Row],[BForm]],"000000")</f>
        <v xml:space="preserve"> </v>
      </c>
      <c r="Q1523" s="11">
        <f t="shared" ca="1" si="278"/>
        <v>33.040010814828918</v>
      </c>
      <c r="R1523" s="4" t="str">
        <f ca="1">TEXT(Table5[[#This Row],[BBeginForm]],"00")</f>
        <v>33</v>
      </c>
      <c r="S1523" s="11">
        <f t="shared" ca="1" si="279"/>
        <v>33.200774894097677</v>
      </c>
      <c r="T1523" s="4" t="str">
        <f ca="1">TEXT(Table5[[#This Row],[BEndForm]],"00")</f>
        <v>33</v>
      </c>
      <c r="U1523" s="12">
        <f ca="1">Table5[[#This Row],[BEndForm]]+(_xlfn.NORM.INV(RAND(),2,0.75))</f>
        <v>36.145410990221002</v>
      </c>
      <c r="V1523" s="5" t="str">
        <f ca="1">TEXT(Table5[[#This Row],[BSigForm]],"00")</f>
        <v>36</v>
      </c>
      <c r="W1523" s="6" t="s">
        <v>11</v>
      </c>
      <c r="X1523" s="11">
        <f t="shared" ca="1" si="280"/>
        <v>24.987100768039483</v>
      </c>
      <c r="Y1523" s="4" t="str">
        <f ca="1">TEXT(Table5[[#This Row],[CBeginForm]],"00")</f>
        <v>25</v>
      </c>
      <c r="Z1523" s="11">
        <f t="shared" ca="1" si="281"/>
        <v>31.560608985502885</v>
      </c>
      <c r="AA1523" s="4" t="str">
        <f ca="1">TEXT(Table5[[#This Row],[CEndForm]],"00")</f>
        <v>32</v>
      </c>
      <c r="AB1523" s="12">
        <f ca="1">Table5[[#This Row],[CEndForm]]+(_xlfn.NORM.INV(RAND(),2,0.75))</f>
        <v>32.894790813716519</v>
      </c>
      <c r="AC1523" s="5" t="str">
        <f ca="1">TEXT(Table5[[#This Row],[CSigForm]],"00")</f>
        <v>33</v>
      </c>
      <c r="AD1523" s="11">
        <v>1735</v>
      </c>
      <c r="AE1523" s="9" t="str">
        <f>TEXT(Table5[[#This Row],[DForm]],"000000")</f>
        <v>001735</v>
      </c>
      <c r="AF1523" s="11">
        <f t="shared" ca="1" si="282"/>
        <v>28.780556656808916</v>
      </c>
      <c r="AG1523" s="4" t="str">
        <f ca="1">TEXT(Table5[[#This Row],[DBeginForm]],"00")</f>
        <v>29</v>
      </c>
      <c r="AH1523" s="11">
        <f t="shared" ca="1" si="283"/>
        <v>32.179539304498519</v>
      </c>
      <c r="AI1523" s="4" t="str">
        <f ca="1">TEXT(Table5[[#This Row],[DEndForm]],"00")</f>
        <v>32</v>
      </c>
      <c r="AJ1523" s="12">
        <f ca="1">Table5[[#This Row],[DEndForm]]+(_xlfn.NORM.INV(RAND(),2,0.75))</f>
        <v>34.384158616230266</v>
      </c>
      <c r="AK1523" s="5" t="str">
        <f ca="1">TEXT(Table5[[#This Row],[DSigForm]],"00")</f>
        <v>34</v>
      </c>
      <c r="AL1523" s="11">
        <v>1727</v>
      </c>
      <c r="AM1523" s="9" t="str">
        <f>TEXT(Table5[[#This Row],[EForm]],"000000")</f>
        <v>001727</v>
      </c>
      <c r="AN1523" s="11">
        <f t="shared" ca="1" si="284"/>
        <v>29.055194327007367</v>
      </c>
      <c r="AO1523" s="4" t="str">
        <f ca="1">TEXT(Table5[[#This Row],[EBeginForm]],"00")</f>
        <v>29</v>
      </c>
      <c r="AP1523" s="11">
        <f t="shared" ca="1" si="285"/>
        <v>30.624860690888148</v>
      </c>
      <c r="AQ1523" s="4" t="str">
        <f ca="1">TEXT(Table5[[#This Row],[EEndForm]],"00")</f>
        <v>31</v>
      </c>
      <c r="AR1523" s="12">
        <f ca="1">Table5[[#This Row],[EEndForm]]+(_xlfn.NORM.INV(RAND(),2,0.75))</f>
        <v>33.414394510566595</v>
      </c>
      <c r="AS1523" s="5" t="str">
        <f ca="1">TEXT(Table5[[#This Row],[ESigForm]],"00")</f>
        <v>33</v>
      </c>
      <c r="AT1523" s="9">
        <v>1714</v>
      </c>
      <c r="AU1523" s="9" t="str">
        <f>TEXT(Table5[[#This Row],[F]],"000000")</f>
        <v>001714</v>
      </c>
      <c r="AV1523" s="11">
        <f t="shared" ca="1" si="286"/>
        <v>26.458654636490632</v>
      </c>
      <c r="AW1523" s="4" t="str">
        <f ca="1">TEXT(Table5[[#This Row],[EBeginForm]],"00")</f>
        <v>29</v>
      </c>
      <c r="AX1523" s="11">
        <f t="shared" ca="1" si="287"/>
        <v>21.204226679462664</v>
      </c>
      <c r="AY1523" s="4" t="str">
        <f ca="1">TEXT(Table5[[#This Row],[EEndForm]],"00")</f>
        <v>31</v>
      </c>
      <c r="AZ1523" s="12">
        <f ca="1">Table5[[#This Row],[EEndForm]]+(_xlfn.NORM.INV(RAND(),2,0.75))</f>
        <v>31.90021735258301</v>
      </c>
      <c r="BA1523" s="5" t="str">
        <f ca="1">TEXT(Table5[[#This Row],[ESigForm]],"00")</f>
        <v>33</v>
      </c>
    </row>
    <row r="1524" spans="1:53" x14ac:dyDescent="0.3">
      <c r="A1524" s="1">
        <v>0</v>
      </c>
      <c r="B1524" s="1" t="s">
        <v>10</v>
      </c>
      <c r="C1524" s="11">
        <v>46122</v>
      </c>
      <c r="D1524" s="8" t="str">
        <f>TEXT(Table5[[#This Row],[Date]],"dd-mm-yyyy")</f>
        <v>10-04-2026</v>
      </c>
      <c r="E1524" s="11" t="str">
        <f>TEXT(Table5[[#This Row],[Date]],"dd/mm/yyyy")</f>
        <v>10/04/2026</v>
      </c>
      <c r="F1524" s="3" t="str">
        <f>DAY(Table5[[#This Row],[Date]])&amp;LOOKUP(DAY(Table5[[#This Row],[Date]]),{1,"st";2,"nd";3,"rd";4,"th";21,"st";22,"nd";23,"rd";24,"th";31,"st"}) &amp; TEXT(Table5[[#This Row],[Date]], " mmm, yyyy")</f>
        <v>10th Apr, 2026</v>
      </c>
      <c r="G1524" s="11">
        <v>1726</v>
      </c>
      <c r="H1524" s="9" t="str">
        <f>TEXT(Table5[[#This Row],[AForm]],"000000")</f>
        <v>001726</v>
      </c>
      <c r="I1524" s="11">
        <f t="shared" ca="1" si="276"/>
        <v>22.987773646677859</v>
      </c>
      <c r="J1524" s="4" t="str">
        <f ca="1">TEXT(Table5[[#This Row],[ABeginForm]],"00")</f>
        <v>23</v>
      </c>
      <c r="K1524" s="11">
        <f t="shared" ca="1" si="277"/>
        <v>33.389619466670204</v>
      </c>
      <c r="L1524" s="4" t="str">
        <f ca="1">TEXT(Table5[[#This Row],[AEndForm]],"00")</f>
        <v>33</v>
      </c>
      <c r="M1524" s="12">
        <f ca="1">Table5[[#This Row],[AEndForm]]+(_xlfn.NORM.INV(RAND(),2,0.75))</f>
        <v>35.548418717532257</v>
      </c>
      <c r="N1524" s="5" t="str">
        <f ca="1">TEXT(Table5[[#This Row],[ASigForm]],"00")</f>
        <v>36</v>
      </c>
      <c r="O1524" s="11" t="s">
        <v>12</v>
      </c>
      <c r="P1524" s="9" t="str">
        <f>TEXT(Table5[[#This Row],[BForm]],"000000")</f>
        <v xml:space="preserve"> </v>
      </c>
      <c r="Q1524" s="11">
        <f t="shared" ca="1" si="278"/>
        <v>24.083869068298142</v>
      </c>
      <c r="R1524" s="4" t="str">
        <f ca="1">TEXT(Table5[[#This Row],[BBeginForm]],"00")</f>
        <v>24</v>
      </c>
      <c r="S1524" s="11">
        <f t="shared" ca="1" si="279"/>
        <v>25.736977063335374</v>
      </c>
      <c r="T1524" s="4" t="str">
        <f ca="1">TEXT(Table5[[#This Row],[BEndForm]],"00")</f>
        <v>26</v>
      </c>
      <c r="U1524" s="12">
        <f ca="1">Table5[[#This Row],[BEndForm]]+(_xlfn.NORM.INV(RAND(),2,0.75))</f>
        <v>28.519446942885981</v>
      </c>
      <c r="V1524" s="5" t="str">
        <f ca="1">TEXT(Table5[[#This Row],[BSigForm]],"00")</f>
        <v>29</v>
      </c>
      <c r="W1524" s="6" t="s">
        <v>11</v>
      </c>
      <c r="X1524" s="11">
        <f t="shared" ca="1" si="280"/>
        <v>29.132930956853791</v>
      </c>
      <c r="Y1524" s="4" t="str">
        <f ca="1">TEXT(Table5[[#This Row],[CBeginForm]],"00")</f>
        <v>29</v>
      </c>
      <c r="Z1524" s="11">
        <f t="shared" ca="1" si="281"/>
        <v>30.956019557404474</v>
      </c>
      <c r="AA1524" s="4" t="str">
        <f ca="1">TEXT(Table5[[#This Row],[CEndForm]],"00")</f>
        <v>31</v>
      </c>
      <c r="AB1524" s="12">
        <f ca="1">Table5[[#This Row],[CEndForm]]+(_xlfn.NORM.INV(RAND(),2,0.75))</f>
        <v>33.771348651196519</v>
      </c>
      <c r="AC1524" s="5" t="str">
        <f ca="1">TEXT(Table5[[#This Row],[CSigForm]],"00")</f>
        <v>34</v>
      </c>
      <c r="AD1524" s="11">
        <v>1736</v>
      </c>
      <c r="AE1524" s="9" t="str">
        <f>TEXT(Table5[[#This Row],[DForm]],"000000")</f>
        <v>001736</v>
      </c>
      <c r="AF1524" s="11">
        <f t="shared" ca="1" si="282"/>
        <v>26.854693371800401</v>
      </c>
      <c r="AG1524" s="4" t="str">
        <f ca="1">TEXT(Table5[[#This Row],[DBeginForm]],"00")</f>
        <v>27</v>
      </c>
      <c r="AH1524" s="11">
        <f t="shared" ca="1" si="283"/>
        <v>25.964439980745802</v>
      </c>
      <c r="AI1524" s="4" t="str">
        <f ca="1">TEXT(Table5[[#This Row],[DEndForm]],"00")</f>
        <v>26</v>
      </c>
      <c r="AJ1524" s="12">
        <f ca="1">Table5[[#This Row],[DEndForm]]+(_xlfn.NORM.INV(RAND(),2,0.75))</f>
        <v>27.397425754454517</v>
      </c>
      <c r="AK1524" s="5" t="str">
        <f ca="1">TEXT(Table5[[#This Row],[DSigForm]],"00")</f>
        <v>27</v>
      </c>
      <c r="AL1524" s="11">
        <v>1728</v>
      </c>
      <c r="AM1524" s="9" t="str">
        <f>TEXT(Table5[[#This Row],[EForm]],"000000")</f>
        <v>001728</v>
      </c>
      <c r="AN1524" s="11">
        <f t="shared" ca="1" si="284"/>
        <v>29.185368916613257</v>
      </c>
      <c r="AO1524" s="4" t="str">
        <f ca="1">TEXT(Table5[[#This Row],[EBeginForm]],"00")</f>
        <v>29</v>
      </c>
      <c r="AP1524" s="11">
        <f t="shared" ca="1" si="285"/>
        <v>27.570723102599473</v>
      </c>
      <c r="AQ1524" s="4" t="str">
        <f ca="1">TEXT(Table5[[#This Row],[EEndForm]],"00")</f>
        <v>28</v>
      </c>
      <c r="AR1524" s="12">
        <f ca="1">Table5[[#This Row],[EEndForm]]+(_xlfn.NORM.INV(RAND(),2,0.75))</f>
        <v>30.106807415311181</v>
      </c>
      <c r="AS1524" s="5" t="str">
        <f ca="1">TEXT(Table5[[#This Row],[ESigForm]],"00")</f>
        <v>30</v>
      </c>
      <c r="AT1524" s="9">
        <v>1715</v>
      </c>
      <c r="AU1524" s="9" t="str">
        <f>TEXT(Table5[[#This Row],[F]],"000000")</f>
        <v>001715</v>
      </c>
      <c r="AV1524" s="11">
        <f t="shared" ca="1" si="286"/>
        <v>31.183962515586856</v>
      </c>
      <c r="AW1524" s="4" t="str">
        <f ca="1">TEXT(Table5[[#This Row],[EBeginForm]],"00")</f>
        <v>29</v>
      </c>
      <c r="AX1524" s="11">
        <f t="shared" ca="1" si="287"/>
        <v>29.272768025859186</v>
      </c>
      <c r="AY1524" s="4" t="str">
        <f ca="1">TEXT(Table5[[#This Row],[EEndForm]],"00")</f>
        <v>28</v>
      </c>
      <c r="AZ1524" s="12">
        <f ca="1">Table5[[#This Row],[EEndForm]]+(_xlfn.NORM.INV(RAND(),2,0.75))</f>
        <v>29.786004312532182</v>
      </c>
      <c r="BA1524" s="5" t="str">
        <f ca="1">TEXT(Table5[[#This Row],[ESigForm]],"00")</f>
        <v>30</v>
      </c>
    </row>
    <row r="1525" spans="1:53" x14ac:dyDescent="0.3">
      <c r="A1525" s="1">
        <v>0</v>
      </c>
      <c r="B1525" s="1" t="s">
        <v>5</v>
      </c>
      <c r="C1525" s="11">
        <v>46123</v>
      </c>
      <c r="D1525" s="8" t="str">
        <f>TEXT(Table5[[#This Row],[Date]],"dd-mm-yyyy")</f>
        <v>11-04-2026</v>
      </c>
      <c r="E1525" s="11" t="str">
        <f>TEXT(Table5[[#This Row],[Date]],"dd/mm/yyyy")</f>
        <v>11/04/2026</v>
      </c>
      <c r="F1525" s="3" t="str">
        <f>DAY(Table5[[#This Row],[Date]])&amp;LOOKUP(DAY(Table5[[#This Row],[Date]]),{1,"st";2,"nd";3,"rd";4,"th";21,"st";22,"nd";23,"rd";24,"th";31,"st"}) &amp; TEXT(Table5[[#This Row],[Date]], " mmm, yyyy")</f>
        <v>11th Apr, 2026</v>
      </c>
      <c r="G1525" s="11">
        <v>1727</v>
      </c>
      <c r="H1525" s="9" t="str">
        <f>TEXT(Table5[[#This Row],[AForm]],"000000")</f>
        <v>001727</v>
      </c>
      <c r="I1525" s="11">
        <f t="shared" ca="1" si="276"/>
        <v>28.220477353983419</v>
      </c>
      <c r="J1525" s="4" t="str">
        <f ca="1">TEXT(Table5[[#This Row],[ABeginForm]],"00")</f>
        <v>28</v>
      </c>
      <c r="K1525" s="11">
        <f t="shared" ca="1" si="277"/>
        <v>35.476525035113795</v>
      </c>
      <c r="L1525" s="4" t="str">
        <f ca="1">TEXT(Table5[[#This Row],[AEndForm]],"00")</f>
        <v>35</v>
      </c>
      <c r="M1525" s="12">
        <f ca="1">Table5[[#This Row],[AEndForm]]+(_xlfn.NORM.INV(RAND(),2,0.75))</f>
        <v>39.05905095389987</v>
      </c>
      <c r="N1525" s="5" t="str">
        <f ca="1">TEXT(Table5[[#This Row],[ASigForm]],"00")</f>
        <v>39</v>
      </c>
      <c r="O1525" s="11" t="s">
        <v>12</v>
      </c>
      <c r="P1525" s="9" t="str">
        <f>TEXT(Table5[[#This Row],[BForm]],"000000")</f>
        <v xml:space="preserve"> </v>
      </c>
      <c r="Q1525" s="11">
        <f t="shared" ca="1" si="278"/>
        <v>31.106338549172627</v>
      </c>
      <c r="R1525" s="4" t="str">
        <f ca="1">TEXT(Table5[[#This Row],[BBeginForm]],"00")</f>
        <v>31</v>
      </c>
      <c r="S1525" s="11">
        <f t="shared" ca="1" si="279"/>
        <v>31.116488774405607</v>
      </c>
      <c r="T1525" s="4" t="str">
        <f ca="1">TEXT(Table5[[#This Row],[BEndForm]],"00")</f>
        <v>31</v>
      </c>
      <c r="U1525" s="12">
        <f ca="1">Table5[[#This Row],[BEndForm]]+(_xlfn.NORM.INV(RAND(),2,0.75))</f>
        <v>32.077165875681892</v>
      </c>
      <c r="V1525" s="5" t="str">
        <f ca="1">TEXT(Table5[[#This Row],[BSigForm]],"00")</f>
        <v>32</v>
      </c>
      <c r="W1525" s="6" t="s">
        <v>11</v>
      </c>
      <c r="X1525" s="11">
        <f t="shared" ca="1" si="280"/>
        <v>28.948300175680046</v>
      </c>
      <c r="Y1525" s="4" t="str">
        <f ca="1">TEXT(Table5[[#This Row],[CBeginForm]],"00")</f>
        <v>29</v>
      </c>
      <c r="Z1525" s="11">
        <f t="shared" ca="1" si="281"/>
        <v>30.595826646883292</v>
      </c>
      <c r="AA1525" s="4" t="str">
        <f ca="1">TEXT(Table5[[#This Row],[CEndForm]],"00")</f>
        <v>31</v>
      </c>
      <c r="AB1525" s="12">
        <f ca="1">Table5[[#This Row],[CEndForm]]+(_xlfn.NORM.INV(RAND(),2,0.75))</f>
        <v>31.963034956362808</v>
      </c>
      <c r="AC1525" s="5" t="str">
        <f ca="1">TEXT(Table5[[#This Row],[CSigForm]],"00")</f>
        <v>32</v>
      </c>
      <c r="AD1525" s="11">
        <v>1737</v>
      </c>
      <c r="AE1525" s="9" t="str">
        <f>TEXT(Table5[[#This Row],[DForm]],"000000")</f>
        <v>001737</v>
      </c>
      <c r="AF1525" s="11">
        <f t="shared" ca="1" si="282"/>
        <v>34.668983175300305</v>
      </c>
      <c r="AG1525" s="4" t="str">
        <f ca="1">TEXT(Table5[[#This Row],[DBeginForm]],"00")</f>
        <v>35</v>
      </c>
      <c r="AH1525" s="11">
        <f t="shared" ca="1" si="283"/>
        <v>30.053749533404709</v>
      </c>
      <c r="AI1525" s="4" t="str">
        <f ca="1">TEXT(Table5[[#This Row],[DEndForm]],"00")</f>
        <v>30</v>
      </c>
      <c r="AJ1525" s="12">
        <f ca="1">Table5[[#This Row],[DEndForm]]+(_xlfn.NORM.INV(RAND(),2,0.75))</f>
        <v>32.133526708854014</v>
      </c>
      <c r="AK1525" s="5" t="str">
        <f ca="1">TEXT(Table5[[#This Row],[DSigForm]],"00")</f>
        <v>32</v>
      </c>
      <c r="AL1525" s="11">
        <v>1729</v>
      </c>
      <c r="AM1525" s="9" t="str">
        <f>TEXT(Table5[[#This Row],[EForm]],"000000")</f>
        <v>001729</v>
      </c>
      <c r="AN1525" s="11">
        <f t="shared" ca="1" si="284"/>
        <v>30.337618267686491</v>
      </c>
      <c r="AO1525" s="4" t="str">
        <f ca="1">TEXT(Table5[[#This Row],[EBeginForm]],"00")</f>
        <v>30</v>
      </c>
      <c r="AP1525" s="11">
        <f t="shared" ca="1" si="285"/>
        <v>30.3545303496822</v>
      </c>
      <c r="AQ1525" s="4" t="str">
        <f ca="1">TEXT(Table5[[#This Row],[EEndForm]],"00")</f>
        <v>30</v>
      </c>
      <c r="AR1525" s="12">
        <f ca="1">Table5[[#This Row],[EEndForm]]+(_xlfn.NORM.INV(RAND(),2,0.75))</f>
        <v>31.974525720352741</v>
      </c>
      <c r="AS1525" s="5" t="str">
        <f ca="1">TEXT(Table5[[#This Row],[ESigForm]],"00")</f>
        <v>32</v>
      </c>
      <c r="AT1525" s="9">
        <v>1716</v>
      </c>
      <c r="AU1525" s="9" t="str">
        <f>TEXT(Table5[[#This Row],[F]],"000000")</f>
        <v>001716</v>
      </c>
      <c r="AV1525" s="11">
        <f t="shared" ca="1" si="286"/>
        <v>31.909569995671223</v>
      </c>
      <c r="AW1525" s="4" t="str">
        <f ca="1">TEXT(Table5[[#This Row],[EBeginForm]],"00")</f>
        <v>30</v>
      </c>
      <c r="AX1525" s="11">
        <f t="shared" ca="1" si="287"/>
        <v>32.253395780756918</v>
      </c>
      <c r="AY1525" s="4" t="str">
        <f ca="1">TEXT(Table5[[#This Row],[EEndForm]],"00")</f>
        <v>30</v>
      </c>
      <c r="AZ1525" s="12">
        <f ca="1">Table5[[#This Row],[EEndForm]]+(_xlfn.NORM.INV(RAND(),2,0.75))</f>
        <v>32.090131571759294</v>
      </c>
      <c r="BA1525" s="5" t="str">
        <f ca="1">TEXT(Table5[[#This Row],[ESigForm]],"00")</f>
        <v>32</v>
      </c>
    </row>
    <row r="1526" spans="1:53" x14ac:dyDescent="0.3">
      <c r="A1526" s="1">
        <v>0</v>
      </c>
      <c r="B1526" s="1" t="s">
        <v>6</v>
      </c>
      <c r="C1526" s="11">
        <v>46125</v>
      </c>
      <c r="D1526" s="8" t="str">
        <f>TEXT(Table5[[#This Row],[Date]],"dd-mm-yyyy")</f>
        <v>13-04-2026</v>
      </c>
      <c r="E1526" s="11" t="str">
        <f>TEXT(Table5[[#This Row],[Date]],"dd/mm/yyyy")</f>
        <v>13/04/2026</v>
      </c>
      <c r="F1526" s="3" t="str">
        <f>DAY(Table5[[#This Row],[Date]])&amp;LOOKUP(DAY(Table5[[#This Row],[Date]]),{1,"st";2,"nd";3,"rd";4,"th";21,"st";22,"nd";23,"rd";24,"th";31,"st"}) &amp; TEXT(Table5[[#This Row],[Date]], " mmm, yyyy")</f>
        <v>13th Apr, 2026</v>
      </c>
      <c r="G1526" s="11">
        <v>1728</v>
      </c>
      <c r="H1526" s="9" t="str">
        <f>TEXT(Table5[[#This Row],[AForm]],"000000")</f>
        <v>001728</v>
      </c>
      <c r="I1526" s="11">
        <f t="shared" ca="1" si="276"/>
        <v>23.131593684719054</v>
      </c>
      <c r="J1526" s="4" t="str">
        <f ca="1">TEXT(Table5[[#This Row],[ABeginForm]],"00")</f>
        <v>23</v>
      </c>
      <c r="K1526" s="11">
        <f t="shared" ca="1" si="277"/>
        <v>28.103770700748708</v>
      </c>
      <c r="L1526" s="4" t="str">
        <f ca="1">TEXT(Table5[[#This Row],[AEndForm]],"00")</f>
        <v>28</v>
      </c>
      <c r="M1526" s="12">
        <f ca="1">Table5[[#This Row],[AEndForm]]+(_xlfn.NORM.INV(RAND(),2,0.75))</f>
        <v>28.583078370589472</v>
      </c>
      <c r="N1526" s="5" t="str">
        <f ca="1">TEXT(Table5[[#This Row],[ASigForm]],"00")</f>
        <v>29</v>
      </c>
      <c r="O1526" s="11">
        <v>273</v>
      </c>
      <c r="P1526" s="9" t="str">
        <f>TEXT(Table5[[#This Row],[BForm]],"000000")</f>
        <v>000273</v>
      </c>
      <c r="Q1526" s="11">
        <f t="shared" ca="1" si="278"/>
        <v>31.50165346481209</v>
      </c>
      <c r="R1526" s="4" t="str">
        <f ca="1">TEXT(Table5[[#This Row],[BBeginForm]],"00")</f>
        <v>32</v>
      </c>
      <c r="S1526" s="11">
        <f t="shared" ca="1" si="279"/>
        <v>31.457051915883866</v>
      </c>
      <c r="T1526" s="4" t="str">
        <f ca="1">TEXT(Table5[[#This Row],[BEndForm]],"00")</f>
        <v>31</v>
      </c>
      <c r="U1526" s="12">
        <f ca="1">Table5[[#This Row],[BEndForm]]+(_xlfn.NORM.INV(RAND(),2,0.75))</f>
        <v>32.016073116525874</v>
      </c>
      <c r="V1526" s="5" t="str">
        <f ca="1">TEXT(Table5[[#This Row],[BSigForm]],"00")</f>
        <v>32</v>
      </c>
      <c r="W1526" s="6" t="s">
        <v>11</v>
      </c>
      <c r="X1526" s="11">
        <f t="shared" ca="1" si="280"/>
        <v>30.134329089868128</v>
      </c>
      <c r="Y1526" s="4" t="str">
        <f ca="1">TEXT(Table5[[#This Row],[CBeginForm]],"00")</f>
        <v>30</v>
      </c>
      <c r="Z1526" s="11">
        <f t="shared" ca="1" si="281"/>
        <v>33.424293548993326</v>
      </c>
      <c r="AA1526" s="4" t="str">
        <f ca="1">TEXT(Table5[[#This Row],[CEndForm]],"00")</f>
        <v>33</v>
      </c>
      <c r="AB1526" s="12">
        <f ca="1">Table5[[#This Row],[CEndForm]]+(_xlfn.NORM.INV(RAND(),2,0.75))</f>
        <v>35.131417846183894</v>
      </c>
      <c r="AC1526" s="5" t="str">
        <f ca="1">TEXT(Table5[[#This Row],[CSigForm]],"00")</f>
        <v>35</v>
      </c>
      <c r="AD1526" s="11">
        <v>1738</v>
      </c>
      <c r="AE1526" s="9" t="str">
        <f>TEXT(Table5[[#This Row],[DForm]],"000000")</f>
        <v>001738</v>
      </c>
      <c r="AF1526" s="11">
        <f t="shared" ca="1" si="282"/>
        <v>30.05073183005965</v>
      </c>
      <c r="AG1526" s="4" t="str">
        <f ca="1">TEXT(Table5[[#This Row],[DBeginForm]],"00")</f>
        <v>30</v>
      </c>
      <c r="AH1526" s="11">
        <f t="shared" ca="1" si="283"/>
        <v>35.564194774395226</v>
      </c>
      <c r="AI1526" s="4" t="str">
        <f ca="1">TEXT(Table5[[#This Row],[DEndForm]],"00")</f>
        <v>36</v>
      </c>
      <c r="AJ1526" s="12">
        <f ca="1">Table5[[#This Row],[DEndForm]]+(_xlfn.NORM.INV(RAND(),2,0.75))</f>
        <v>36.685308848095978</v>
      </c>
      <c r="AK1526" s="5" t="str">
        <f ca="1">TEXT(Table5[[#This Row],[DSigForm]],"00")</f>
        <v>37</v>
      </c>
      <c r="AL1526" s="11">
        <v>1730</v>
      </c>
      <c r="AM1526" s="9" t="str">
        <f>TEXT(Table5[[#This Row],[EForm]],"000000")</f>
        <v>001730</v>
      </c>
      <c r="AN1526" s="11">
        <f t="shared" ca="1" si="284"/>
        <v>28.589687289992078</v>
      </c>
      <c r="AO1526" s="4" t="str">
        <f ca="1">TEXT(Table5[[#This Row],[EBeginForm]],"00")</f>
        <v>29</v>
      </c>
      <c r="AP1526" s="11">
        <f t="shared" ca="1" si="285"/>
        <v>22.325731896836778</v>
      </c>
      <c r="AQ1526" s="4" t="str">
        <f ca="1">TEXT(Table5[[#This Row],[EEndForm]],"00")</f>
        <v>22</v>
      </c>
      <c r="AR1526" s="12">
        <f ca="1">Table5[[#This Row],[EEndForm]]+(_xlfn.NORM.INV(RAND(),2,0.75))</f>
        <v>23.198809611212575</v>
      </c>
      <c r="AS1526" s="5" t="str">
        <f ca="1">TEXT(Table5[[#This Row],[ESigForm]],"00")</f>
        <v>23</v>
      </c>
      <c r="AT1526" s="9">
        <v>1717</v>
      </c>
      <c r="AU1526" s="9" t="str">
        <f>TEXT(Table5[[#This Row],[F]],"000000")</f>
        <v>001717</v>
      </c>
      <c r="AV1526" s="11">
        <f t="shared" ca="1" si="286"/>
        <v>27.505149364301381</v>
      </c>
      <c r="AW1526" s="4" t="str">
        <f ca="1">TEXT(Table5[[#This Row],[EBeginForm]],"00")</f>
        <v>29</v>
      </c>
      <c r="AX1526" s="11">
        <f t="shared" ca="1" si="287"/>
        <v>31.812931231741366</v>
      </c>
      <c r="AY1526" s="4" t="str">
        <f ca="1">TEXT(Table5[[#This Row],[EEndForm]],"00")</f>
        <v>22</v>
      </c>
      <c r="AZ1526" s="12">
        <f ca="1">Table5[[#This Row],[EEndForm]]+(_xlfn.NORM.INV(RAND(),2,0.75))</f>
        <v>25.855968767319467</v>
      </c>
      <c r="BA1526" s="5" t="str">
        <f ca="1">TEXT(Table5[[#This Row],[ESigForm]],"00")</f>
        <v>23</v>
      </c>
    </row>
    <row r="1527" spans="1:53" x14ac:dyDescent="0.3">
      <c r="A1527" s="1">
        <v>0</v>
      </c>
      <c r="B1527" s="1" t="s">
        <v>7</v>
      </c>
      <c r="C1527" s="11">
        <v>46126</v>
      </c>
      <c r="D1527" s="8" t="str">
        <f>TEXT(Table5[[#This Row],[Date]],"dd-mm-yyyy")</f>
        <v>14-04-2026</v>
      </c>
      <c r="E1527" s="11" t="str">
        <f>TEXT(Table5[[#This Row],[Date]],"dd/mm/yyyy")</f>
        <v>14/04/2026</v>
      </c>
      <c r="F1527" s="3" t="str">
        <f>DAY(Table5[[#This Row],[Date]])&amp;LOOKUP(DAY(Table5[[#This Row],[Date]]),{1,"st";2,"nd";3,"rd";4,"th";21,"st";22,"nd";23,"rd";24,"th";31,"st"}) &amp; TEXT(Table5[[#This Row],[Date]], " mmm, yyyy")</f>
        <v>14th Apr, 2026</v>
      </c>
      <c r="G1527" s="11">
        <v>1729</v>
      </c>
      <c r="H1527" s="9" t="str">
        <f>TEXT(Table5[[#This Row],[AForm]],"000000")</f>
        <v>001729</v>
      </c>
      <c r="I1527" s="11">
        <f t="shared" ca="1" si="276"/>
        <v>30.866089779675661</v>
      </c>
      <c r="J1527" s="4" t="str">
        <f ca="1">TEXT(Table5[[#This Row],[ABeginForm]],"00")</f>
        <v>31</v>
      </c>
      <c r="K1527" s="11">
        <f t="shared" ca="1" si="277"/>
        <v>33.54299230258929</v>
      </c>
      <c r="L1527" s="4" t="str">
        <f ca="1">TEXT(Table5[[#This Row],[AEndForm]],"00")</f>
        <v>34</v>
      </c>
      <c r="M1527" s="12">
        <f ca="1">Table5[[#This Row],[AEndForm]]+(_xlfn.NORM.INV(RAND(),2,0.75))</f>
        <v>35.247505810746162</v>
      </c>
      <c r="N1527" s="5" t="str">
        <f ca="1">TEXT(Table5[[#This Row],[ASigForm]],"00")</f>
        <v>35</v>
      </c>
      <c r="O1527" s="11" t="s">
        <v>12</v>
      </c>
      <c r="P1527" s="9" t="str">
        <f>TEXT(Table5[[#This Row],[BForm]],"000000")</f>
        <v xml:space="preserve"> </v>
      </c>
      <c r="Q1527" s="11">
        <f t="shared" ca="1" si="278"/>
        <v>28.127197076266693</v>
      </c>
      <c r="R1527" s="4" t="str">
        <f ca="1">TEXT(Table5[[#This Row],[BBeginForm]],"00")</f>
        <v>28</v>
      </c>
      <c r="S1527" s="11">
        <f t="shared" ca="1" si="279"/>
        <v>27.595046459247762</v>
      </c>
      <c r="T1527" s="4" t="str">
        <f ca="1">TEXT(Table5[[#This Row],[BEndForm]],"00")</f>
        <v>28</v>
      </c>
      <c r="U1527" s="12">
        <f ca="1">Table5[[#This Row],[BEndForm]]+(_xlfn.NORM.INV(RAND(),2,0.75))</f>
        <v>29.597452715710158</v>
      </c>
      <c r="V1527" s="5" t="str">
        <f ca="1">TEXT(Table5[[#This Row],[BSigForm]],"00")</f>
        <v>30</v>
      </c>
      <c r="W1527" s="6" t="s">
        <v>11</v>
      </c>
      <c r="X1527" s="11">
        <f t="shared" ca="1" si="280"/>
        <v>32.271340396792262</v>
      </c>
      <c r="Y1527" s="4" t="str">
        <f ca="1">TEXT(Table5[[#This Row],[CBeginForm]],"00")</f>
        <v>32</v>
      </c>
      <c r="Z1527" s="11">
        <f t="shared" ca="1" si="281"/>
        <v>33.031397586721184</v>
      </c>
      <c r="AA1527" s="4" t="str">
        <f ca="1">TEXT(Table5[[#This Row],[CEndForm]],"00")</f>
        <v>33</v>
      </c>
      <c r="AB1527" s="12">
        <f ca="1">Table5[[#This Row],[CEndForm]]+(_xlfn.NORM.INV(RAND(),2,0.75))</f>
        <v>34.172557230136483</v>
      </c>
      <c r="AC1527" s="5" t="str">
        <f ca="1">TEXT(Table5[[#This Row],[CSigForm]],"00")</f>
        <v>34</v>
      </c>
      <c r="AD1527" s="11">
        <v>1739</v>
      </c>
      <c r="AE1527" s="9" t="str">
        <f>TEXT(Table5[[#This Row],[DForm]],"000000")</f>
        <v>001739</v>
      </c>
      <c r="AF1527" s="11">
        <f t="shared" ca="1" si="282"/>
        <v>30.973877868451563</v>
      </c>
      <c r="AG1527" s="4" t="str">
        <f ca="1">TEXT(Table5[[#This Row],[DBeginForm]],"00")</f>
        <v>31</v>
      </c>
      <c r="AH1527" s="11">
        <f t="shared" ca="1" si="283"/>
        <v>31.405269998223631</v>
      </c>
      <c r="AI1527" s="4" t="str">
        <f ca="1">TEXT(Table5[[#This Row],[DEndForm]],"00")</f>
        <v>31</v>
      </c>
      <c r="AJ1527" s="12">
        <f ca="1">Table5[[#This Row],[DEndForm]]+(_xlfn.NORM.INV(RAND(),2,0.75))</f>
        <v>34.954732099934219</v>
      </c>
      <c r="AK1527" s="5" t="str">
        <f ca="1">TEXT(Table5[[#This Row],[DSigForm]],"00")</f>
        <v>35</v>
      </c>
      <c r="AL1527" s="11">
        <v>1731</v>
      </c>
      <c r="AM1527" s="9" t="str">
        <f>TEXT(Table5[[#This Row],[EForm]],"000000")</f>
        <v>001731</v>
      </c>
      <c r="AN1527" s="11">
        <f t="shared" ca="1" si="284"/>
        <v>28.578659436374696</v>
      </c>
      <c r="AO1527" s="4" t="str">
        <f ca="1">TEXT(Table5[[#This Row],[EBeginForm]],"00")</f>
        <v>29</v>
      </c>
      <c r="AP1527" s="11">
        <f t="shared" ca="1" si="285"/>
        <v>28.560146505799089</v>
      </c>
      <c r="AQ1527" s="4" t="str">
        <f ca="1">TEXT(Table5[[#This Row],[EEndForm]],"00")</f>
        <v>29</v>
      </c>
      <c r="AR1527" s="12">
        <f ca="1">Table5[[#This Row],[EEndForm]]+(_xlfn.NORM.INV(RAND(),2,0.75))</f>
        <v>31.243248302991951</v>
      </c>
      <c r="AS1527" s="5" t="str">
        <f ca="1">TEXT(Table5[[#This Row],[ESigForm]],"00")</f>
        <v>31</v>
      </c>
      <c r="AT1527" s="9">
        <v>1718</v>
      </c>
      <c r="AU1527" s="9" t="str">
        <f>TEXT(Table5[[#This Row],[F]],"000000")</f>
        <v>001718</v>
      </c>
      <c r="AV1527" s="11">
        <f t="shared" ca="1" si="286"/>
        <v>31.989029651893478</v>
      </c>
      <c r="AW1527" s="4" t="str">
        <f ca="1">TEXT(Table5[[#This Row],[EBeginForm]],"00")</f>
        <v>29</v>
      </c>
      <c r="AX1527" s="11">
        <f t="shared" ca="1" si="287"/>
        <v>32.952364158989795</v>
      </c>
      <c r="AY1527" s="4" t="str">
        <f ca="1">TEXT(Table5[[#This Row],[EEndForm]],"00")</f>
        <v>29</v>
      </c>
      <c r="AZ1527" s="12">
        <f ca="1">Table5[[#This Row],[EEndForm]]+(_xlfn.NORM.INV(RAND(),2,0.75))</f>
        <v>31.044461122458575</v>
      </c>
      <c r="BA1527" s="5" t="str">
        <f ca="1">TEXT(Table5[[#This Row],[ESigForm]],"00")</f>
        <v>31</v>
      </c>
    </row>
    <row r="1528" spans="1:53" x14ac:dyDescent="0.3">
      <c r="A1528" s="1">
        <v>0</v>
      </c>
      <c r="B1528" s="1" t="s">
        <v>8</v>
      </c>
      <c r="C1528" s="11">
        <v>46127</v>
      </c>
      <c r="D1528" s="8" t="str">
        <f>TEXT(Table5[[#This Row],[Date]],"dd-mm-yyyy")</f>
        <v>15-04-2026</v>
      </c>
      <c r="E1528" s="11" t="str">
        <f>TEXT(Table5[[#This Row],[Date]],"dd/mm/yyyy")</f>
        <v>15/04/2026</v>
      </c>
      <c r="F1528" s="3" t="str">
        <f>DAY(Table5[[#This Row],[Date]])&amp;LOOKUP(DAY(Table5[[#This Row],[Date]]),{1,"st";2,"nd";3,"rd";4,"th";21,"st";22,"nd";23,"rd";24,"th";31,"st"}) &amp; TEXT(Table5[[#This Row],[Date]], " mmm, yyyy")</f>
        <v>15th Apr, 2026</v>
      </c>
      <c r="G1528" s="11">
        <v>1730</v>
      </c>
      <c r="H1528" s="9" t="str">
        <f>TEXT(Table5[[#This Row],[AForm]],"000000")</f>
        <v>001730</v>
      </c>
      <c r="I1528" s="11">
        <f t="shared" ca="1" si="276"/>
        <v>28.51651813058065</v>
      </c>
      <c r="J1528" s="4" t="str">
        <f ca="1">TEXT(Table5[[#This Row],[ABeginForm]],"00")</f>
        <v>29</v>
      </c>
      <c r="K1528" s="11">
        <f t="shared" ca="1" si="277"/>
        <v>32.915177518940922</v>
      </c>
      <c r="L1528" s="4" t="str">
        <f ca="1">TEXT(Table5[[#This Row],[AEndForm]],"00")</f>
        <v>33</v>
      </c>
      <c r="M1528" s="12">
        <f ca="1">Table5[[#This Row],[AEndForm]]+(_xlfn.NORM.INV(RAND(),2,0.75))</f>
        <v>34.921471958699172</v>
      </c>
      <c r="N1528" s="5" t="str">
        <f ca="1">TEXT(Table5[[#This Row],[ASigForm]],"00")</f>
        <v>35</v>
      </c>
      <c r="O1528" s="11" t="s">
        <v>12</v>
      </c>
      <c r="P1528" s="9" t="str">
        <f>TEXT(Table5[[#This Row],[BForm]],"000000")</f>
        <v xml:space="preserve"> </v>
      </c>
      <c r="Q1528" s="11">
        <f t="shared" ca="1" si="278"/>
        <v>29.594505616489482</v>
      </c>
      <c r="R1528" s="4" t="str">
        <f ca="1">TEXT(Table5[[#This Row],[BBeginForm]],"00")</f>
        <v>30</v>
      </c>
      <c r="S1528" s="11">
        <f t="shared" ca="1" si="279"/>
        <v>34.637514256558063</v>
      </c>
      <c r="T1528" s="4" t="str">
        <f ca="1">TEXT(Table5[[#This Row],[BEndForm]],"00")</f>
        <v>35</v>
      </c>
      <c r="U1528" s="12">
        <f ca="1">Table5[[#This Row],[BEndForm]]+(_xlfn.NORM.INV(RAND(),2,0.75))</f>
        <v>36.283932182043394</v>
      </c>
      <c r="V1528" s="5" t="str">
        <f ca="1">TEXT(Table5[[#This Row],[BSigForm]],"00")</f>
        <v>36</v>
      </c>
      <c r="W1528" s="6" t="s">
        <v>11</v>
      </c>
      <c r="X1528" s="11">
        <f t="shared" ca="1" si="280"/>
        <v>28.853085747474907</v>
      </c>
      <c r="Y1528" s="4" t="str">
        <f ca="1">TEXT(Table5[[#This Row],[CBeginForm]],"00")</f>
        <v>29</v>
      </c>
      <c r="Z1528" s="11">
        <f t="shared" ca="1" si="281"/>
        <v>26.893580011507215</v>
      </c>
      <c r="AA1528" s="4" t="str">
        <f ca="1">TEXT(Table5[[#This Row],[CEndForm]],"00")</f>
        <v>27</v>
      </c>
      <c r="AB1528" s="12">
        <f ca="1">Table5[[#This Row],[CEndForm]]+(_xlfn.NORM.INV(RAND(),2,0.75))</f>
        <v>28.399787816855078</v>
      </c>
      <c r="AC1528" s="5" t="str">
        <f ca="1">TEXT(Table5[[#This Row],[CSigForm]],"00")</f>
        <v>28</v>
      </c>
      <c r="AD1528" s="11">
        <v>1740</v>
      </c>
      <c r="AE1528" s="9" t="str">
        <f>TEXT(Table5[[#This Row],[DForm]],"000000")</f>
        <v>001740</v>
      </c>
      <c r="AF1528" s="11">
        <f t="shared" ca="1" si="282"/>
        <v>27.087697299034993</v>
      </c>
      <c r="AG1528" s="4" t="str">
        <f ca="1">TEXT(Table5[[#This Row],[DBeginForm]],"00")</f>
        <v>27</v>
      </c>
      <c r="AH1528" s="11">
        <f t="shared" ca="1" si="283"/>
        <v>25.871226361573285</v>
      </c>
      <c r="AI1528" s="4" t="str">
        <f ca="1">TEXT(Table5[[#This Row],[DEndForm]],"00")</f>
        <v>26</v>
      </c>
      <c r="AJ1528" s="12">
        <f ca="1">Table5[[#This Row],[DEndForm]]+(_xlfn.NORM.INV(RAND(),2,0.75))</f>
        <v>26.82597977893624</v>
      </c>
      <c r="AK1528" s="5" t="str">
        <f ca="1">TEXT(Table5[[#This Row],[DSigForm]],"00")</f>
        <v>27</v>
      </c>
      <c r="AL1528" s="11">
        <v>1732</v>
      </c>
      <c r="AM1528" s="9" t="str">
        <f>TEXT(Table5[[#This Row],[EForm]],"000000")</f>
        <v>001732</v>
      </c>
      <c r="AN1528" s="11">
        <f t="shared" ca="1" si="284"/>
        <v>30.710690535511212</v>
      </c>
      <c r="AO1528" s="4" t="str">
        <f ca="1">TEXT(Table5[[#This Row],[EBeginForm]],"00")</f>
        <v>31</v>
      </c>
      <c r="AP1528" s="11">
        <f t="shared" ca="1" si="285"/>
        <v>32.484457255541784</v>
      </c>
      <c r="AQ1528" s="4" t="str">
        <f ca="1">TEXT(Table5[[#This Row],[EEndForm]],"00")</f>
        <v>32</v>
      </c>
      <c r="AR1528" s="12">
        <f ca="1">Table5[[#This Row],[EEndForm]]+(_xlfn.NORM.INV(RAND(),2,0.75))</f>
        <v>34.998677015814359</v>
      </c>
      <c r="AS1528" s="5" t="str">
        <f ca="1">TEXT(Table5[[#This Row],[ESigForm]],"00")</f>
        <v>35</v>
      </c>
      <c r="AT1528" s="9">
        <v>1719</v>
      </c>
      <c r="AU1528" s="9" t="str">
        <f>TEXT(Table5[[#This Row],[F]],"000000")</f>
        <v>001719</v>
      </c>
      <c r="AV1528" s="11">
        <f t="shared" ca="1" si="286"/>
        <v>25.115437217955183</v>
      </c>
      <c r="AW1528" s="4" t="str">
        <f ca="1">TEXT(Table5[[#This Row],[EBeginForm]],"00")</f>
        <v>31</v>
      </c>
      <c r="AX1528" s="11">
        <f t="shared" ca="1" si="287"/>
        <v>26.351136158062264</v>
      </c>
      <c r="AY1528" s="4" t="str">
        <f ca="1">TEXT(Table5[[#This Row],[EEndForm]],"00")</f>
        <v>32</v>
      </c>
      <c r="AZ1528" s="12">
        <f ca="1">Table5[[#This Row],[EEndForm]]+(_xlfn.NORM.INV(RAND(),2,0.75))</f>
        <v>34.308128719958205</v>
      </c>
      <c r="BA1528" s="5" t="str">
        <f ca="1">TEXT(Table5[[#This Row],[ESigForm]],"00")</f>
        <v>35</v>
      </c>
    </row>
    <row r="1529" spans="1:53" x14ac:dyDescent="0.3">
      <c r="A1529" s="1">
        <v>0</v>
      </c>
      <c r="B1529" s="1" t="s">
        <v>9</v>
      </c>
      <c r="C1529" s="11">
        <v>46128</v>
      </c>
      <c r="D1529" s="8" t="str">
        <f>TEXT(Table5[[#This Row],[Date]],"dd-mm-yyyy")</f>
        <v>16-04-2026</v>
      </c>
      <c r="E1529" s="11" t="str">
        <f>TEXT(Table5[[#This Row],[Date]],"dd/mm/yyyy")</f>
        <v>16/04/2026</v>
      </c>
      <c r="F1529" s="3" t="str">
        <f>DAY(Table5[[#This Row],[Date]])&amp;LOOKUP(DAY(Table5[[#This Row],[Date]]),{1,"st";2,"nd";3,"rd";4,"th";21,"st";22,"nd";23,"rd";24,"th";31,"st"}) &amp; TEXT(Table5[[#This Row],[Date]], " mmm, yyyy")</f>
        <v>16th Apr, 2026</v>
      </c>
      <c r="G1529" s="11">
        <v>1731</v>
      </c>
      <c r="H1529" s="9" t="str">
        <f>TEXT(Table5[[#This Row],[AForm]],"000000")</f>
        <v>001731</v>
      </c>
      <c r="I1529" s="11">
        <f t="shared" ca="1" si="276"/>
        <v>29.959227186138072</v>
      </c>
      <c r="J1529" s="4" t="str">
        <f ca="1">TEXT(Table5[[#This Row],[ABeginForm]],"00")</f>
        <v>30</v>
      </c>
      <c r="K1529" s="11">
        <f t="shared" ca="1" si="277"/>
        <v>32.049640559488601</v>
      </c>
      <c r="L1529" s="4" t="str">
        <f ca="1">TEXT(Table5[[#This Row],[AEndForm]],"00")</f>
        <v>32</v>
      </c>
      <c r="M1529" s="12">
        <f ca="1">Table5[[#This Row],[AEndForm]]+(_xlfn.NORM.INV(RAND(),2,0.75))</f>
        <v>34.969216286455243</v>
      </c>
      <c r="N1529" s="5" t="str">
        <f ca="1">TEXT(Table5[[#This Row],[ASigForm]],"00")</f>
        <v>35</v>
      </c>
      <c r="O1529" s="11" t="s">
        <v>12</v>
      </c>
      <c r="P1529" s="9" t="str">
        <f>TEXT(Table5[[#This Row],[BForm]],"000000")</f>
        <v xml:space="preserve"> </v>
      </c>
      <c r="Q1529" s="11">
        <f t="shared" ca="1" si="278"/>
        <v>29.462382951023116</v>
      </c>
      <c r="R1529" s="4" t="str">
        <f ca="1">TEXT(Table5[[#This Row],[BBeginForm]],"00")</f>
        <v>29</v>
      </c>
      <c r="S1529" s="11">
        <f t="shared" ca="1" si="279"/>
        <v>31.864098126928237</v>
      </c>
      <c r="T1529" s="4" t="str">
        <f ca="1">TEXT(Table5[[#This Row],[BEndForm]],"00")</f>
        <v>32</v>
      </c>
      <c r="U1529" s="12">
        <f ca="1">Table5[[#This Row],[BEndForm]]+(_xlfn.NORM.INV(RAND(),2,0.75))</f>
        <v>32.9713329515452</v>
      </c>
      <c r="V1529" s="5" t="str">
        <f ca="1">TEXT(Table5[[#This Row],[BSigForm]],"00")</f>
        <v>33</v>
      </c>
      <c r="W1529" s="6" t="s">
        <v>11</v>
      </c>
      <c r="X1529" s="11">
        <f t="shared" ca="1" si="280"/>
        <v>25.623894679380655</v>
      </c>
      <c r="Y1529" s="4" t="str">
        <f ca="1">TEXT(Table5[[#This Row],[CBeginForm]],"00")</f>
        <v>26</v>
      </c>
      <c r="Z1529" s="11">
        <f t="shared" ca="1" si="281"/>
        <v>28.970164341787299</v>
      </c>
      <c r="AA1529" s="4" t="str">
        <f ca="1">TEXT(Table5[[#This Row],[CEndForm]],"00")</f>
        <v>29</v>
      </c>
      <c r="AB1529" s="12">
        <f ca="1">Table5[[#This Row],[CEndForm]]+(_xlfn.NORM.INV(RAND(),2,0.75))</f>
        <v>30.555145822818428</v>
      </c>
      <c r="AC1529" s="5" t="str">
        <f ca="1">TEXT(Table5[[#This Row],[CSigForm]],"00")</f>
        <v>31</v>
      </c>
      <c r="AD1529" s="11">
        <v>1741</v>
      </c>
      <c r="AE1529" s="9" t="str">
        <f>TEXT(Table5[[#This Row],[DForm]],"000000")</f>
        <v>001741</v>
      </c>
      <c r="AF1529" s="11">
        <f t="shared" ca="1" si="282"/>
        <v>31.693417876279405</v>
      </c>
      <c r="AG1529" s="4" t="str">
        <f ca="1">TEXT(Table5[[#This Row],[DBeginForm]],"00")</f>
        <v>32</v>
      </c>
      <c r="AH1529" s="11">
        <f t="shared" ca="1" si="283"/>
        <v>24.961782533899559</v>
      </c>
      <c r="AI1529" s="4" t="str">
        <f ca="1">TEXT(Table5[[#This Row],[DEndForm]],"00")</f>
        <v>25</v>
      </c>
      <c r="AJ1529" s="12">
        <f ca="1">Table5[[#This Row],[DEndForm]]+(_xlfn.NORM.INV(RAND(),2,0.75))</f>
        <v>27.44727455426823</v>
      </c>
      <c r="AK1529" s="5" t="str">
        <f ca="1">TEXT(Table5[[#This Row],[DSigForm]],"00")</f>
        <v>27</v>
      </c>
      <c r="AL1529" s="11">
        <v>1733</v>
      </c>
      <c r="AM1529" s="9" t="str">
        <f>TEXT(Table5[[#This Row],[EForm]],"000000")</f>
        <v>001733</v>
      </c>
      <c r="AN1529" s="11">
        <f t="shared" ca="1" si="284"/>
        <v>28.550036573123435</v>
      </c>
      <c r="AO1529" s="4" t="str">
        <f ca="1">TEXT(Table5[[#This Row],[EBeginForm]],"00")</f>
        <v>29</v>
      </c>
      <c r="AP1529" s="11">
        <f t="shared" ca="1" si="285"/>
        <v>32.869772873261262</v>
      </c>
      <c r="AQ1529" s="4" t="str">
        <f ca="1">TEXT(Table5[[#This Row],[EEndForm]],"00")</f>
        <v>33</v>
      </c>
      <c r="AR1529" s="12">
        <f ca="1">Table5[[#This Row],[EEndForm]]+(_xlfn.NORM.INV(RAND(),2,0.75))</f>
        <v>37.101680275200344</v>
      </c>
      <c r="AS1529" s="5" t="str">
        <f ca="1">TEXT(Table5[[#This Row],[ESigForm]],"00")</f>
        <v>37</v>
      </c>
      <c r="AT1529" s="9">
        <v>1720</v>
      </c>
      <c r="AU1529" s="9" t="str">
        <f>TEXT(Table5[[#This Row],[F]],"000000")</f>
        <v>001720</v>
      </c>
      <c r="AV1529" s="11">
        <f t="shared" ca="1" si="286"/>
        <v>24.813463455401134</v>
      </c>
      <c r="AW1529" s="4" t="str">
        <f ca="1">TEXT(Table5[[#This Row],[EBeginForm]],"00")</f>
        <v>29</v>
      </c>
      <c r="AX1529" s="11">
        <f t="shared" ca="1" si="287"/>
        <v>33.573483029625535</v>
      </c>
      <c r="AY1529" s="4" t="str">
        <f ca="1">TEXT(Table5[[#This Row],[EEndForm]],"00")</f>
        <v>33</v>
      </c>
      <c r="AZ1529" s="12">
        <f ca="1">Table5[[#This Row],[EEndForm]]+(_xlfn.NORM.INV(RAND(),2,0.75))</f>
        <v>35.494818508323284</v>
      </c>
      <c r="BA1529" s="5" t="str">
        <f ca="1">TEXT(Table5[[#This Row],[ESigForm]],"00")</f>
        <v>37</v>
      </c>
    </row>
    <row r="1530" spans="1:53" x14ac:dyDescent="0.3">
      <c r="A1530" s="1">
        <v>0</v>
      </c>
      <c r="B1530" s="1" t="s">
        <v>10</v>
      </c>
      <c r="C1530" s="11">
        <v>46129</v>
      </c>
      <c r="D1530" s="8" t="str">
        <f>TEXT(Table5[[#This Row],[Date]],"dd-mm-yyyy")</f>
        <v>17-04-2026</v>
      </c>
      <c r="E1530" s="11" t="str">
        <f>TEXT(Table5[[#This Row],[Date]],"dd/mm/yyyy")</f>
        <v>17/04/2026</v>
      </c>
      <c r="F1530" s="3" t="str">
        <f>DAY(Table5[[#This Row],[Date]])&amp;LOOKUP(DAY(Table5[[#This Row],[Date]]),{1,"st";2,"nd";3,"rd";4,"th";21,"st";22,"nd";23,"rd";24,"th";31,"st"}) &amp; TEXT(Table5[[#This Row],[Date]], " mmm, yyyy")</f>
        <v>17th Apr, 2026</v>
      </c>
      <c r="G1530" s="11">
        <v>1732</v>
      </c>
      <c r="H1530" s="9" t="str">
        <f>TEXT(Table5[[#This Row],[AForm]],"000000")</f>
        <v>001732</v>
      </c>
      <c r="I1530" s="11">
        <f t="shared" ca="1" si="276"/>
        <v>30.96560430243078</v>
      </c>
      <c r="J1530" s="4" t="str">
        <f ca="1">TEXT(Table5[[#This Row],[ABeginForm]],"00")</f>
        <v>31</v>
      </c>
      <c r="K1530" s="11">
        <f t="shared" ca="1" si="277"/>
        <v>28.357686810466841</v>
      </c>
      <c r="L1530" s="4" t="str">
        <f ca="1">TEXT(Table5[[#This Row],[AEndForm]],"00")</f>
        <v>28</v>
      </c>
      <c r="M1530" s="12">
        <f ca="1">Table5[[#This Row],[AEndForm]]+(_xlfn.NORM.INV(RAND(),2,0.75))</f>
        <v>31.188179003819513</v>
      </c>
      <c r="N1530" s="5" t="str">
        <f ca="1">TEXT(Table5[[#This Row],[ASigForm]],"00")</f>
        <v>31</v>
      </c>
      <c r="O1530" s="11" t="s">
        <v>12</v>
      </c>
      <c r="P1530" s="9" t="str">
        <f>TEXT(Table5[[#This Row],[BForm]],"000000")</f>
        <v xml:space="preserve"> </v>
      </c>
      <c r="Q1530" s="11">
        <f t="shared" ca="1" si="278"/>
        <v>31.459182925533774</v>
      </c>
      <c r="R1530" s="4" t="str">
        <f ca="1">TEXT(Table5[[#This Row],[BBeginForm]],"00")</f>
        <v>31</v>
      </c>
      <c r="S1530" s="11">
        <f t="shared" ca="1" si="279"/>
        <v>28.522857210332319</v>
      </c>
      <c r="T1530" s="4" t="str">
        <f ca="1">TEXT(Table5[[#This Row],[BEndForm]],"00")</f>
        <v>29</v>
      </c>
      <c r="U1530" s="12">
        <f ca="1">Table5[[#This Row],[BEndForm]]+(_xlfn.NORM.INV(RAND(),2,0.75))</f>
        <v>30.80018458365813</v>
      </c>
      <c r="V1530" s="5" t="str">
        <f ca="1">TEXT(Table5[[#This Row],[BSigForm]],"00")</f>
        <v>31</v>
      </c>
      <c r="W1530" s="6" t="s">
        <v>11</v>
      </c>
      <c r="X1530" s="11">
        <f t="shared" ca="1" si="280"/>
        <v>27.87552974708839</v>
      </c>
      <c r="Y1530" s="4" t="str">
        <f ca="1">TEXT(Table5[[#This Row],[CBeginForm]],"00")</f>
        <v>28</v>
      </c>
      <c r="Z1530" s="11">
        <f t="shared" ca="1" si="281"/>
        <v>23.50080490830889</v>
      </c>
      <c r="AA1530" s="4" t="str">
        <f ca="1">TEXT(Table5[[#This Row],[CEndForm]],"00")</f>
        <v>24</v>
      </c>
      <c r="AB1530" s="12">
        <f ca="1">Table5[[#This Row],[CEndForm]]+(_xlfn.NORM.INV(RAND(),2,0.75))</f>
        <v>25.214299604982962</v>
      </c>
      <c r="AC1530" s="5" t="str">
        <f ca="1">TEXT(Table5[[#This Row],[CSigForm]],"00")</f>
        <v>25</v>
      </c>
      <c r="AD1530" s="11">
        <v>1742</v>
      </c>
      <c r="AE1530" s="9" t="str">
        <f>TEXT(Table5[[#This Row],[DForm]],"000000")</f>
        <v>001742</v>
      </c>
      <c r="AF1530" s="11">
        <f t="shared" ca="1" si="282"/>
        <v>30.579381498641581</v>
      </c>
      <c r="AG1530" s="4" t="str">
        <f ca="1">TEXT(Table5[[#This Row],[DBeginForm]],"00")</f>
        <v>31</v>
      </c>
      <c r="AH1530" s="11">
        <f t="shared" ca="1" si="283"/>
        <v>29.564561534744765</v>
      </c>
      <c r="AI1530" s="4" t="str">
        <f ca="1">TEXT(Table5[[#This Row],[DEndForm]],"00")</f>
        <v>30</v>
      </c>
      <c r="AJ1530" s="12">
        <f ca="1">Table5[[#This Row],[DEndForm]]+(_xlfn.NORM.INV(RAND(),2,0.75))</f>
        <v>32.402507585823564</v>
      </c>
      <c r="AK1530" s="5" t="str">
        <f ca="1">TEXT(Table5[[#This Row],[DSigForm]],"00")</f>
        <v>32</v>
      </c>
      <c r="AL1530" s="11">
        <v>1734</v>
      </c>
      <c r="AM1530" s="9" t="str">
        <f>TEXT(Table5[[#This Row],[EForm]],"000000")</f>
        <v>001734</v>
      </c>
      <c r="AN1530" s="11">
        <f t="shared" ca="1" si="284"/>
        <v>28.954721528403539</v>
      </c>
      <c r="AO1530" s="4" t="str">
        <f ca="1">TEXT(Table5[[#This Row],[EBeginForm]],"00")</f>
        <v>29</v>
      </c>
      <c r="AP1530" s="11">
        <f t="shared" ca="1" si="285"/>
        <v>28.293558383178741</v>
      </c>
      <c r="AQ1530" s="4" t="str">
        <f ca="1">TEXT(Table5[[#This Row],[EEndForm]],"00")</f>
        <v>28</v>
      </c>
      <c r="AR1530" s="12">
        <f ca="1">Table5[[#This Row],[EEndForm]]+(_xlfn.NORM.INV(RAND(),2,0.75))</f>
        <v>30.525177953184087</v>
      </c>
      <c r="AS1530" s="5" t="str">
        <f ca="1">TEXT(Table5[[#This Row],[ESigForm]],"00")</f>
        <v>31</v>
      </c>
      <c r="AT1530" s="9">
        <v>1721</v>
      </c>
      <c r="AU1530" s="9" t="str">
        <f>TEXT(Table5[[#This Row],[F]],"000000")</f>
        <v>001721</v>
      </c>
      <c r="AV1530" s="11">
        <f t="shared" ca="1" si="286"/>
        <v>27.530360414989794</v>
      </c>
      <c r="AW1530" s="4" t="str">
        <f ca="1">TEXT(Table5[[#This Row],[EBeginForm]],"00")</f>
        <v>29</v>
      </c>
      <c r="AX1530" s="11">
        <f t="shared" ca="1" si="287"/>
        <v>29.328700714022066</v>
      </c>
      <c r="AY1530" s="4" t="str">
        <f ca="1">TEXT(Table5[[#This Row],[EEndForm]],"00")</f>
        <v>28</v>
      </c>
      <c r="AZ1530" s="12">
        <f ca="1">Table5[[#This Row],[EEndForm]]+(_xlfn.NORM.INV(RAND(),2,0.75))</f>
        <v>30.12114108581272</v>
      </c>
      <c r="BA1530" s="5" t="str">
        <f ca="1">TEXT(Table5[[#This Row],[ESigForm]],"00")</f>
        <v>31</v>
      </c>
    </row>
    <row r="1531" spans="1:53" x14ac:dyDescent="0.3">
      <c r="A1531" s="1">
        <v>0</v>
      </c>
      <c r="B1531" s="1" t="s">
        <v>5</v>
      </c>
      <c r="C1531" s="11">
        <v>46130</v>
      </c>
      <c r="D1531" s="8" t="str">
        <f>TEXT(Table5[[#This Row],[Date]],"dd-mm-yyyy")</f>
        <v>18-04-2026</v>
      </c>
      <c r="E1531" s="11" t="str">
        <f>TEXT(Table5[[#This Row],[Date]],"dd/mm/yyyy")</f>
        <v>18/04/2026</v>
      </c>
      <c r="F1531" s="3" t="str">
        <f>DAY(Table5[[#This Row],[Date]])&amp;LOOKUP(DAY(Table5[[#This Row],[Date]]),{1,"st";2,"nd";3,"rd";4,"th";21,"st";22,"nd";23,"rd";24,"th";31,"st"}) &amp; TEXT(Table5[[#This Row],[Date]], " mmm, yyyy")</f>
        <v>18th Apr, 2026</v>
      </c>
      <c r="G1531" s="11">
        <v>1733</v>
      </c>
      <c r="H1531" s="9" t="str">
        <f>TEXT(Table5[[#This Row],[AForm]],"000000")</f>
        <v>001733</v>
      </c>
      <c r="I1531" s="11">
        <f t="shared" ca="1" si="276"/>
        <v>29.838918666140813</v>
      </c>
      <c r="J1531" s="4" t="str">
        <f ca="1">TEXT(Table5[[#This Row],[ABeginForm]],"00")</f>
        <v>30</v>
      </c>
      <c r="K1531" s="11">
        <f t="shared" ca="1" si="277"/>
        <v>25.726972571680946</v>
      </c>
      <c r="L1531" s="4" t="str">
        <f ca="1">TEXT(Table5[[#This Row],[AEndForm]],"00")</f>
        <v>26</v>
      </c>
      <c r="M1531" s="12">
        <f ca="1">Table5[[#This Row],[AEndForm]]+(_xlfn.NORM.INV(RAND(),2,0.75))</f>
        <v>27.823109130008003</v>
      </c>
      <c r="N1531" s="5" t="str">
        <f ca="1">TEXT(Table5[[#This Row],[ASigForm]],"00")</f>
        <v>28</v>
      </c>
      <c r="O1531" s="11" t="s">
        <v>12</v>
      </c>
      <c r="P1531" s="9" t="str">
        <f>TEXT(Table5[[#This Row],[BForm]],"000000")</f>
        <v xml:space="preserve"> </v>
      </c>
      <c r="Q1531" s="11">
        <f t="shared" ca="1" si="278"/>
        <v>24.205636690253947</v>
      </c>
      <c r="R1531" s="4" t="str">
        <f ca="1">TEXT(Table5[[#This Row],[BBeginForm]],"00")</f>
        <v>24</v>
      </c>
      <c r="S1531" s="11">
        <f t="shared" ca="1" si="279"/>
        <v>28.534127064116547</v>
      </c>
      <c r="T1531" s="4" t="str">
        <f ca="1">TEXT(Table5[[#This Row],[BEndForm]],"00")</f>
        <v>29</v>
      </c>
      <c r="U1531" s="12">
        <f ca="1">Table5[[#This Row],[BEndForm]]+(_xlfn.NORM.INV(RAND(),2,0.75))</f>
        <v>29.659675587199931</v>
      </c>
      <c r="V1531" s="5" t="str">
        <f ca="1">TEXT(Table5[[#This Row],[BSigForm]],"00")</f>
        <v>30</v>
      </c>
      <c r="W1531" s="6" t="s">
        <v>11</v>
      </c>
      <c r="X1531" s="11">
        <f t="shared" ca="1" si="280"/>
        <v>28.948766177473971</v>
      </c>
      <c r="Y1531" s="4" t="str">
        <f ca="1">TEXT(Table5[[#This Row],[CBeginForm]],"00")</f>
        <v>29</v>
      </c>
      <c r="Z1531" s="11">
        <f t="shared" ca="1" si="281"/>
        <v>31.107915812529953</v>
      </c>
      <c r="AA1531" s="4" t="str">
        <f ca="1">TEXT(Table5[[#This Row],[CEndForm]],"00")</f>
        <v>31</v>
      </c>
      <c r="AB1531" s="12">
        <f ca="1">Table5[[#This Row],[CEndForm]]+(_xlfn.NORM.INV(RAND(),2,0.75))</f>
        <v>34.171067002751748</v>
      </c>
      <c r="AC1531" s="5" t="str">
        <f ca="1">TEXT(Table5[[#This Row],[CSigForm]],"00")</f>
        <v>34</v>
      </c>
      <c r="AD1531" s="11">
        <v>1743</v>
      </c>
      <c r="AE1531" s="9" t="str">
        <f>TEXT(Table5[[#This Row],[DForm]],"000000")</f>
        <v>001743</v>
      </c>
      <c r="AF1531" s="11">
        <f t="shared" ca="1" si="282"/>
        <v>26.28123852833648</v>
      </c>
      <c r="AG1531" s="4" t="str">
        <f ca="1">TEXT(Table5[[#This Row],[DBeginForm]],"00")</f>
        <v>26</v>
      </c>
      <c r="AH1531" s="11">
        <f t="shared" ca="1" si="283"/>
        <v>30.89201170168932</v>
      </c>
      <c r="AI1531" s="4" t="str">
        <f ca="1">TEXT(Table5[[#This Row],[DEndForm]],"00")</f>
        <v>31</v>
      </c>
      <c r="AJ1531" s="12">
        <f ca="1">Table5[[#This Row],[DEndForm]]+(_xlfn.NORM.INV(RAND(),2,0.75))</f>
        <v>33.330397446298257</v>
      </c>
      <c r="AK1531" s="5" t="str">
        <f ca="1">TEXT(Table5[[#This Row],[DSigForm]],"00")</f>
        <v>33</v>
      </c>
      <c r="AL1531" s="11">
        <v>1735</v>
      </c>
      <c r="AM1531" s="9" t="str">
        <f>TEXT(Table5[[#This Row],[EForm]],"000000")</f>
        <v>001735</v>
      </c>
      <c r="AN1531" s="11">
        <f t="shared" ca="1" si="284"/>
        <v>26.127372292588252</v>
      </c>
      <c r="AO1531" s="4" t="str">
        <f ca="1">TEXT(Table5[[#This Row],[EBeginForm]],"00")</f>
        <v>26</v>
      </c>
      <c r="AP1531" s="11">
        <f t="shared" ca="1" si="285"/>
        <v>24.941329617104003</v>
      </c>
      <c r="AQ1531" s="4" t="str">
        <f ca="1">TEXT(Table5[[#This Row],[EEndForm]],"00")</f>
        <v>25</v>
      </c>
      <c r="AR1531" s="12">
        <f ca="1">Table5[[#This Row],[EEndForm]]+(_xlfn.NORM.INV(RAND(),2,0.75))</f>
        <v>26.938164896185633</v>
      </c>
      <c r="AS1531" s="5" t="str">
        <f ca="1">TEXT(Table5[[#This Row],[ESigForm]],"00")</f>
        <v>27</v>
      </c>
      <c r="AT1531" s="9">
        <v>1722</v>
      </c>
      <c r="AU1531" s="9" t="str">
        <f>TEXT(Table5[[#This Row],[F]],"000000")</f>
        <v>001722</v>
      </c>
      <c r="AV1531" s="11">
        <f t="shared" ca="1" si="286"/>
        <v>30.434278965190646</v>
      </c>
      <c r="AW1531" s="4" t="str">
        <f ca="1">TEXT(Table5[[#This Row],[EBeginForm]],"00")</f>
        <v>26</v>
      </c>
      <c r="AX1531" s="11">
        <f t="shared" ca="1" si="287"/>
        <v>32.081537001923031</v>
      </c>
      <c r="AY1531" s="4" t="str">
        <f ca="1">TEXT(Table5[[#This Row],[EEndForm]],"00")</f>
        <v>25</v>
      </c>
      <c r="AZ1531" s="12">
        <f ca="1">Table5[[#This Row],[EEndForm]]+(_xlfn.NORM.INV(RAND(),2,0.75))</f>
        <v>26.85166535674707</v>
      </c>
      <c r="BA1531" s="5" t="str">
        <f ca="1">TEXT(Table5[[#This Row],[ESigForm]],"00")</f>
        <v>27</v>
      </c>
    </row>
    <row r="1532" spans="1:53" x14ac:dyDescent="0.3">
      <c r="A1532" s="1">
        <v>0</v>
      </c>
      <c r="B1532" s="1" t="s">
        <v>6</v>
      </c>
      <c r="C1532" s="11">
        <v>46132</v>
      </c>
      <c r="D1532" s="8" t="str">
        <f>TEXT(Table5[[#This Row],[Date]],"dd-mm-yyyy")</f>
        <v>20-04-2026</v>
      </c>
      <c r="E1532" s="11" t="str">
        <f>TEXT(Table5[[#This Row],[Date]],"dd/mm/yyyy")</f>
        <v>20/04/2026</v>
      </c>
      <c r="F1532" s="3" t="str">
        <f>DAY(Table5[[#This Row],[Date]])&amp;LOOKUP(DAY(Table5[[#This Row],[Date]]),{1,"st";2,"nd";3,"rd";4,"th";21,"st";22,"nd";23,"rd";24,"th";31,"st"}) &amp; TEXT(Table5[[#This Row],[Date]], " mmm, yyyy")</f>
        <v>20th Apr, 2026</v>
      </c>
      <c r="G1532" s="11">
        <v>1734</v>
      </c>
      <c r="H1532" s="9" t="str">
        <f>TEXT(Table5[[#This Row],[AForm]],"000000")</f>
        <v>001734</v>
      </c>
      <c r="I1532" s="11">
        <f t="shared" ca="1" si="276"/>
        <v>29.171563934838751</v>
      </c>
      <c r="J1532" s="4" t="str">
        <f ca="1">TEXT(Table5[[#This Row],[ABeginForm]],"00")</f>
        <v>29</v>
      </c>
      <c r="K1532" s="11">
        <f t="shared" ca="1" si="277"/>
        <v>33.570832200589038</v>
      </c>
      <c r="L1532" s="4" t="str">
        <f ca="1">TEXT(Table5[[#This Row],[AEndForm]],"00")</f>
        <v>34</v>
      </c>
      <c r="M1532" s="12">
        <f ca="1">Table5[[#This Row],[AEndForm]]+(_xlfn.NORM.INV(RAND(),2,0.75))</f>
        <v>35.776296219653474</v>
      </c>
      <c r="N1532" s="5" t="str">
        <f ca="1">TEXT(Table5[[#This Row],[ASigForm]],"00")</f>
        <v>36</v>
      </c>
      <c r="O1532" s="11">
        <f>O1526+1</f>
        <v>274</v>
      </c>
      <c r="P1532" s="9" t="str">
        <f>TEXT(Table5[[#This Row],[BForm]],"000000")</f>
        <v>000274</v>
      </c>
      <c r="Q1532" s="11">
        <f t="shared" ca="1" si="278"/>
        <v>35.952490109414086</v>
      </c>
      <c r="R1532" s="4" t="str">
        <f ca="1">TEXT(Table5[[#This Row],[BBeginForm]],"00")</f>
        <v>36</v>
      </c>
      <c r="S1532" s="11">
        <f t="shared" ca="1" si="279"/>
        <v>31.819205553677232</v>
      </c>
      <c r="T1532" s="4" t="str">
        <f ca="1">TEXT(Table5[[#This Row],[BEndForm]],"00")</f>
        <v>32</v>
      </c>
      <c r="U1532" s="12">
        <f ca="1">Table5[[#This Row],[BEndForm]]+(_xlfn.NORM.INV(RAND(),2,0.75))</f>
        <v>33.674377163221322</v>
      </c>
      <c r="V1532" s="5" t="str">
        <f ca="1">TEXT(Table5[[#This Row],[BSigForm]],"00")</f>
        <v>34</v>
      </c>
      <c r="W1532" s="6" t="s">
        <v>11</v>
      </c>
      <c r="X1532" s="11">
        <f t="shared" ca="1" si="280"/>
        <v>25.85541659680251</v>
      </c>
      <c r="Y1532" s="4" t="str">
        <f ca="1">TEXT(Table5[[#This Row],[CBeginForm]],"00")</f>
        <v>26</v>
      </c>
      <c r="Z1532" s="11">
        <f t="shared" ca="1" si="281"/>
        <v>30.017330778174259</v>
      </c>
      <c r="AA1532" s="4" t="str">
        <f ca="1">TEXT(Table5[[#This Row],[CEndForm]],"00")</f>
        <v>30</v>
      </c>
      <c r="AB1532" s="12">
        <f ca="1">Table5[[#This Row],[CEndForm]]+(_xlfn.NORM.INV(RAND(),2,0.75))</f>
        <v>33.092795705281894</v>
      </c>
      <c r="AC1532" s="5" t="str">
        <f ca="1">TEXT(Table5[[#This Row],[CSigForm]],"00")</f>
        <v>33</v>
      </c>
      <c r="AD1532" s="11">
        <v>1744</v>
      </c>
      <c r="AE1532" s="9" t="str">
        <f>TEXT(Table5[[#This Row],[DForm]],"000000")</f>
        <v>001744</v>
      </c>
      <c r="AF1532" s="11">
        <f t="shared" ca="1" si="282"/>
        <v>35.162857556104264</v>
      </c>
      <c r="AG1532" s="4" t="str">
        <f ca="1">TEXT(Table5[[#This Row],[DBeginForm]],"00")</f>
        <v>35</v>
      </c>
      <c r="AH1532" s="11">
        <f t="shared" ca="1" si="283"/>
        <v>29.105755219637643</v>
      </c>
      <c r="AI1532" s="4" t="str">
        <f ca="1">TEXT(Table5[[#This Row],[DEndForm]],"00")</f>
        <v>29</v>
      </c>
      <c r="AJ1532" s="12">
        <f ca="1">Table5[[#This Row],[DEndForm]]+(_xlfn.NORM.INV(RAND(),2,0.75))</f>
        <v>31.519690366930504</v>
      </c>
      <c r="AK1532" s="5" t="str">
        <f ca="1">TEXT(Table5[[#This Row],[DSigForm]],"00")</f>
        <v>32</v>
      </c>
      <c r="AL1532" s="11">
        <v>1736</v>
      </c>
      <c r="AM1532" s="9" t="str">
        <f>TEXT(Table5[[#This Row],[EForm]],"000000")</f>
        <v>001736</v>
      </c>
      <c r="AN1532" s="11">
        <f t="shared" ca="1" si="284"/>
        <v>33.897425570958205</v>
      </c>
      <c r="AO1532" s="4" t="str">
        <f ca="1">TEXT(Table5[[#This Row],[EBeginForm]],"00")</f>
        <v>34</v>
      </c>
      <c r="AP1532" s="11">
        <f t="shared" ca="1" si="285"/>
        <v>29.744387228976503</v>
      </c>
      <c r="AQ1532" s="4" t="str">
        <f ca="1">TEXT(Table5[[#This Row],[EEndForm]],"00")</f>
        <v>30</v>
      </c>
      <c r="AR1532" s="12">
        <f ca="1">Table5[[#This Row],[EEndForm]]+(_xlfn.NORM.INV(RAND(),2,0.75))</f>
        <v>31.669158893585504</v>
      </c>
      <c r="AS1532" s="5" t="str">
        <f ca="1">TEXT(Table5[[#This Row],[ESigForm]],"00")</f>
        <v>32</v>
      </c>
      <c r="AT1532" s="9">
        <v>1723</v>
      </c>
      <c r="AU1532" s="9" t="str">
        <f>TEXT(Table5[[#This Row],[F]],"000000")</f>
        <v>001723</v>
      </c>
      <c r="AV1532" s="11">
        <f t="shared" ca="1" si="286"/>
        <v>39.363897393578583</v>
      </c>
      <c r="AW1532" s="4" t="str">
        <f ca="1">TEXT(Table5[[#This Row],[EBeginForm]],"00")</f>
        <v>34</v>
      </c>
      <c r="AX1532" s="11">
        <f t="shared" ca="1" si="287"/>
        <v>29.599222351151862</v>
      </c>
      <c r="AY1532" s="4" t="str">
        <f ca="1">TEXT(Table5[[#This Row],[EEndForm]],"00")</f>
        <v>30</v>
      </c>
      <c r="AZ1532" s="12">
        <f ca="1">Table5[[#This Row],[EEndForm]]+(_xlfn.NORM.INV(RAND(),2,0.75))</f>
        <v>31.581434495601705</v>
      </c>
      <c r="BA1532" s="5" t="str">
        <f ca="1">TEXT(Table5[[#This Row],[ESigForm]],"00")</f>
        <v>32</v>
      </c>
    </row>
    <row r="1533" spans="1:53" x14ac:dyDescent="0.3">
      <c r="A1533" s="1">
        <v>0</v>
      </c>
      <c r="B1533" s="1" t="s">
        <v>7</v>
      </c>
      <c r="C1533" s="11">
        <v>46133</v>
      </c>
      <c r="D1533" s="8" t="str">
        <f>TEXT(Table5[[#This Row],[Date]],"dd-mm-yyyy")</f>
        <v>21-04-2026</v>
      </c>
      <c r="E1533" s="11" t="str">
        <f>TEXT(Table5[[#This Row],[Date]],"dd/mm/yyyy")</f>
        <v>21/04/2026</v>
      </c>
      <c r="F1533" s="3" t="str">
        <f>DAY(Table5[[#This Row],[Date]])&amp;LOOKUP(DAY(Table5[[#This Row],[Date]]),{1,"st";2,"nd";3,"rd";4,"th";21,"st";22,"nd";23,"rd";24,"th";31,"st"}) &amp; TEXT(Table5[[#This Row],[Date]], " mmm, yyyy")</f>
        <v>21st Apr, 2026</v>
      </c>
      <c r="G1533" s="11">
        <v>1735</v>
      </c>
      <c r="H1533" s="9" t="str">
        <f>TEXT(Table5[[#This Row],[AForm]],"000000")</f>
        <v>001735</v>
      </c>
      <c r="I1533" s="11">
        <f t="shared" ca="1" si="276"/>
        <v>27.326533628429189</v>
      </c>
      <c r="J1533" s="4" t="str">
        <f ca="1">TEXT(Table5[[#This Row],[ABeginForm]],"00")</f>
        <v>27</v>
      </c>
      <c r="K1533" s="11">
        <f t="shared" ca="1" si="277"/>
        <v>27.90502018593746</v>
      </c>
      <c r="L1533" s="4" t="str">
        <f ca="1">TEXT(Table5[[#This Row],[AEndForm]],"00")</f>
        <v>28</v>
      </c>
      <c r="M1533" s="12">
        <f ca="1">Table5[[#This Row],[AEndForm]]+(_xlfn.NORM.INV(RAND(),2,0.75))</f>
        <v>30.493796462921896</v>
      </c>
      <c r="N1533" s="5" t="str">
        <f ca="1">TEXT(Table5[[#This Row],[ASigForm]],"00")</f>
        <v>30</v>
      </c>
      <c r="O1533" s="11" t="s">
        <v>12</v>
      </c>
      <c r="P1533" s="9" t="str">
        <f>TEXT(Table5[[#This Row],[BForm]],"000000")</f>
        <v xml:space="preserve"> </v>
      </c>
      <c r="Q1533" s="11">
        <f t="shared" ca="1" si="278"/>
        <v>30.094967950985541</v>
      </c>
      <c r="R1533" s="4" t="str">
        <f ca="1">TEXT(Table5[[#This Row],[BBeginForm]],"00")</f>
        <v>30</v>
      </c>
      <c r="S1533" s="11">
        <f t="shared" ca="1" si="279"/>
        <v>32.5578753175811</v>
      </c>
      <c r="T1533" s="4" t="str">
        <f ca="1">TEXT(Table5[[#This Row],[BEndForm]],"00")</f>
        <v>33</v>
      </c>
      <c r="U1533" s="12">
        <f ca="1">Table5[[#This Row],[BEndForm]]+(_xlfn.NORM.INV(RAND(),2,0.75))</f>
        <v>35.012200034352702</v>
      </c>
      <c r="V1533" s="5" t="str">
        <f ca="1">TEXT(Table5[[#This Row],[BSigForm]],"00")</f>
        <v>35</v>
      </c>
      <c r="W1533" s="6" t="s">
        <v>11</v>
      </c>
      <c r="X1533" s="11">
        <f t="shared" ca="1" si="280"/>
        <v>26.110269600504406</v>
      </c>
      <c r="Y1533" s="4" t="str">
        <f ca="1">TEXT(Table5[[#This Row],[CBeginForm]],"00")</f>
        <v>26</v>
      </c>
      <c r="Z1533" s="11">
        <f t="shared" ca="1" si="281"/>
        <v>35.216589362284779</v>
      </c>
      <c r="AA1533" s="4" t="str">
        <f ca="1">TEXT(Table5[[#This Row],[CEndForm]],"00")</f>
        <v>35</v>
      </c>
      <c r="AB1533" s="12">
        <f ca="1">Table5[[#This Row],[CEndForm]]+(_xlfn.NORM.INV(RAND(),2,0.75))</f>
        <v>36.972778438868531</v>
      </c>
      <c r="AC1533" s="5" t="str">
        <f ca="1">TEXT(Table5[[#This Row],[CSigForm]],"00")</f>
        <v>37</v>
      </c>
      <c r="AD1533" s="11">
        <v>1745</v>
      </c>
      <c r="AE1533" s="9" t="str">
        <f>TEXT(Table5[[#This Row],[DForm]],"000000")</f>
        <v>001745</v>
      </c>
      <c r="AF1533" s="11">
        <f t="shared" ca="1" si="282"/>
        <v>33.74574822704156</v>
      </c>
      <c r="AG1533" s="4" t="str">
        <f ca="1">TEXT(Table5[[#This Row],[DBeginForm]],"00")</f>
        <v>34</v>
      </c>
      <c r="AH1533" s="11">
        <f t="shared" ca="1" si="283"/>
        <v>28.99060700169164</v>
      </c>
      <c r="AI1533" s="4" t="str">
        <f ca="1">TEXT(Table5[[#This Row],[DEndForm]],"00")</f>
        <v>29</v>
      </c>
      <c r="AJ1533" s="12">
        <f ca="1">Table5[[#This Row],[DEndForm]]+(_xlfn.NORM.INV(RAND(),2,0.75))</f>
        <v>31.178802764028351</v>
      </c>
      <c r="AK1533" s="5" t="str">
        <f ca="1">TEXT(Table5[[#This Row],[DSigForm]],"00")</f>
        <v>31</v>
      </c>
      <c r="AL1533" s="11">
        <v>1737</v>
      </c>
      <c r="AM1533" s="9" t="str">
        <f>TEXT(Table5[[#This Row],[EForm]],"000000")</f>
        <v>001737</v>
      </c>
      <c r="AN1533" s="11">
        <f t="shared" ca="1" si="284"/>
        <v>27.250178199339953</v>
      </c>
      <c r="AO1533" s="4" t="str">
        <f ca="1">TEXT(Table5[[#This Row],[EBeginForm]],"00")</f>
        <v>27</v>
      </c>
      <c r="AP1533" s="11">
        <f t="shared" ca="1" si="285"/>
        <v>29.90090135601201</v>
      </c>
      <c r="AQ1533" s="4" t="str">
        <f ca="1">TEXT(Table5[[#This Row],[EEndForm]],"00")</f>
        <v>30</v>
      </c>
      <c r="AR1533" s="12">
        <f ca="1">Table5[[#This Row],[EEndForm]]+(_xlfn.NORM.INV(RAND(),2,0.75))</f>
        <v>31.171540083053287</v>
      </c>
      <c r="AS1533" s="5" t="str">
        <f ca="1">TEXT(Table5[[#This Row],[ESigForm]],"00")</f>
        <v>31</v>
      </c>
      <c r="AT1533" s="9">
        <v>1724</v>
      </c>
      <c r="AU1533" s="9" t="str">
        <f>TEXT(Table5[[#This Row],[F]],"000000")</f>
        <v>001724</v>
      </c>
      <c r="AV1533" s="11">
        <f t="shared" ca="1" si="286"/>
        <v>30.481831283089377</v>
      </c>
      <c r="AW1533" s="4" t="str">
        <f ca="1">TEXT(Table5[[#This Row],[EBeginForm]],"00")</f>
        <v>27</v>
      </c>
      <c r="AX1533" s="11">
        <f t="shared" ca="1" si="287"/>
        <v>27.244568764517826</v>
      </c>
      <c r="AY1533" s="4" t="str">
        <f ca="1">TEXT(Table5[[#This Row],[EEndForm]],"00")</f>
        <v>30</v>
      </c>
      <c r="AZ1533" s="12">
        <f ca="1">Table5[[#This Row],[EEndForm]]+(_xlfn.NORM.INV(RAND(),2,0.75))</f>
        <v>32.643274774405761</v>
      </c>
      <c r="BA1533" s="5" t="str">
        <f ca="1">TEXT(Table5[[#This Row],[ESigForm]],"00")</f>
        <v>31</v>
      </c>
    </row>
    <row r="1534" spans="1:53" x14ac:dyDescent="0.3">
      <c r="A1534" s="1">
        <v>0</v>
      </c>
      <c r="B1534" s="1" t="s">
        <v>8</v>
      </c>
      <c r="C1534" s="11">
        <v>46134</v>
      </c>
      <c r="D1534" s="8" t="str">
        <f>TEXT(Table5[[#This Row],[Date]],"dd-mm-yyyy")</f>
        <v>22-04-2026</v>
      </c>
      <c r="E1534" s="11" t="str">
        <f>TEXT(Table5[[#This Row],[Date]],"dd/mm/yyyy")</f>
        <v>22/04/2026</v>
      </c>
      <c r="F1534" s="3" t="str">
        <f>DAY(Table5[[#This Row],[Date]])&amp;LOOKUP(DAY(Table5[[#This Row],[Date]]),{1,"st";2,"nd";3,"rd";4,"th";21,"st";22,"nd";23,"rd";24,"th";31,"st"}) &amp; TEXT(Table5[[#This Row],[Date]], " mmm, yyyy")</f>
        <v>22nd Apr, 2026</v>
      </c>
      <c r="G1534" s="11">
        <v>1736</v>
      </c>
      <c r="H1534" s="9" t="str">
        <f>TEXT(Table5[[#This Row],[AForm]],"000000")</f>
        <v>001736</v>
      </c>
      <c r="I1534" s="11">
        <f t="shared" ca="1" si="276"/>
        <v>23.900911113815425</v>
      </c>
      <c r="J1534" s="4" t="str">
        <f ca="1">TEXT(Table5[[#This Row],[ABeginForm]],"00")</f>
        <v>24</v>
      </c>
      <c r="K1534" s="11">
        <f t="shared" ca="1" si="277"/>
        <v>28.278818398177599</v>
      </c>
      <c r="L1534" s="4" t="str">
        <f ca="1">TEXT(Table5[[#This Row],[AEndForm]],"00")</f>
        <v>28</v>
      </c>
      <c r="M1534" s="12">
        <f ca="1">Table5[[#This Row],[AEndForm]]+(_xlfn.NORM.INV(RAND(),2,0.75))</f>
        <v>30.346637387937889</v>
      </c>
      <c r="N1534" s="5" t="str">
        <f ca="1">TEXT(Table5[[#This Row],[ASigForm]],"00")</f>
        <v>30</v>
      </c>
      <c r="O1534" s="11" t="s">
        <v>12</v>
      </c>
      <c r="P1534" s="9" t="str">
        <f>TEXT(Table5[[#This Row],[BForm]],"000000")</f>
        <v xml:space="preserve"> </v>
      </c>
      <c r="Q1534" s="11">
        <f t="shared" ca="1" si="278"/>
        <v>28.58800857531741</v>
      </c>
      <c r="R1534" s="4" t="str">
        <f ca="1">TEXT(Table5[[#This Row],[BBeginForm]],"00")</f>
        <v>29</v>
      </c>
      <c r="S1534" s="11">
        <f t="shared" ca="1" si="279"/>
        <v>28.328350938855106</v>
      </c>
      <c r="T1534" s="4" t="str">
        <f ca="1">TEXT(Table5[[#This Row],[BEndForm]],"00")</f>
        <v>28</v>
      </c>
      <c r="U1534" s="12">
        <f ca="1">Table5[[#This Row],[BEndForm]]+(_xlfn.NORM.INV(RAND(),2,0.75))</f>
        <v>29.570097056602037</v>
      </c>
      <c r="V1534" s="5" t="str">
        <f ca="1">TEXT(Table5[[#This Row],[BSigForm]],"00")</f>
        <v>30</v>
      </c>
      <c r="W1534" s="6" t="s">
        <v>11</v>
      </c>
      <c r="X1534" s="11">
        <f t="shared" ca="1" si="280"/>
        <v>27.30812297336708</v>
      </c>
      <c r="Y1534" s="4" t="str">
        <f ca="1">TEXT(Table5[[#This Row],[CBeginForm]],"00")</f>
        <v>27</v>
      </c>
      <c r="Z1534" s="11">
        <f t="shared" ca="1" si="281"/>
        <v>28.467590647386917</v>
      </c>
      <c r="AA1534" s="4" t="str">
        <f ca="1">TEXT(Table5[[#This Row],[CEndForm]],"00")</f>
        <v>28</v>
      </c>
      <c r="AB1534" s="12">
        <f ca="1">Table5[[#This Row],[CEndForm]]+(_xlfn.NORM.INV(RAND(),2,0.75))</f>
        <v>30.190830772107418</v>
      </c>
      <c r="AC1534" s="5" t="str">
        <f ca="1">TEXT(Table5[[#This Row],[CSigForm]],"00")</f>
        <v>30</v>
      </c>
      <c r="AD1534" s="11">
        <v>1746</v>
      </c>
      <c r="AE1534" s="9" t="str">
        <f>TEXT(Table5[[#This Row],[DForm]],"000000")</f>
        <v>001746</v>
      </c>
      <c r="AF1534" s="11">
        <f t="shared" ca="1" si="282"/>
        <v>32.724911796785094</v>
      </c>
      <c r="AG1534" s="4" t="str">
        <f ca="1">TEXT(Table5[[#This Row],[DBeginForm]],"00")</f>
        <v>33</v>
      </c>
      <c r="AH1534" s="11">
        <f t="shared" ca="1" si="283"/>
        <v>33.756642794766073</v>
      </c>
      <c r="AI1534" s="4" t="str">
        <f ca="1">TEXT(Table5[[#This Row],[DEndForm]],"00")</f>
        <v>34</v>
      </c>
      <c r="AJ1534" s="12">
        <f ca="1">Table5[[#This Row],[DEndForm]]+(_xlfn.NORM.INV(RAND(),2,0.75))</f>
        <v>35.559304621961438</v>
      </c>
      <c r="AK1534" s="5" t="str">
        <f ca="1">TEXT(Table5[[#This Row],[DSigForm]],"00")</f>
        <v>36</v>
      </c>
      <c r="AL1534" s="11">
        <v>1738</v>
      </c>
      <c r="AM1534" s="9" t="str">
        <f>TEXT(Table5[[#This Row],[EForm]],"000000")</f>
        <v>001738</v>
      </c>
      <c r="AN1534" s="11">
        <f t="shared" ca="1" si="284"/>
        <v>32.307363043890973</v>
      </c>
      <c r="AO1534" s="4" t="str">
        <f ca="1">TEXT(Table5[[#This Row],[EBeginForm]],"00")</f>
        <v>32</v>
      </c>
      <c r="AP1534" s="11">
        <f t="shared" ca="1" si="285"/>
        <v>33.260827441130267</v>
      </c>
      <c r="AQ1534" s="4" t="str">
        <f ca="1">TEXT(Table5[[#This Row],[EEndForm]],"00")</f>
        <v>33</v>
      </c>
      <c r="AR1534" s="12">
        <f ca="1">Table5[[#This Row],[EEndForm]]+(_xlfn.NORM.INV(RAND(),2,0.75))</f>
        <v>34.965999841614661</v>
      </c>
      <c r="AS1534" s="5" t="str">
        <f ca="1">TEXT(Table5[[#This Row],[ESigForm]],"00")</f>
        <v>35</v>
      </c>
      <c r="AT1534" s="9">
        <v>1725</v>
      </c>
      <c r="AU1534" s="9" t="str">
        <f>TEXT(Table5[[#This Row],[F]],"000000")</f>
        <v>001725</v>
      </c>
      <c r="AV1534" s="11">
        <f t="shared" ca="1" si="286"/>
        <v>28.791520858711067</v>
      </c>
      <c r="AW1534" s="4" t="str">
        <f ca="1">TEXT(Table5[[#This Row],[EBeginForm]],"00")</f>
        <v>32</v>
      </c>
      <c r="AX1534" s="11">
        <f t="shared" ca="1" si="287"/>
        <v>30.688584107327422</v>
      </c>
      <c r="AY1534" s="4" t="str">
        <f ca="1">TEXT(Table5[[#This Row],[EEndForm]],"00")</f>
        <v>33</v>
      </c>
      <c r="AZ1534" s="12">
        <f ca="1">Table5[[#This Row],[EEndForm]]+(_xlfn.NORM.INV(RAND(),2,0.75))</f>
        <v>34.56930290746822</v>
      </c>
      <c r="BA1534" s="5" t="str">
        <f ca="1">TEXT(Table5[[#This Row],[ESigForm]],"00")</f>
        <v>35</v>
      </c>
    </row>
    <row r="1535" spans="1:53" x14ac:dyDescent="0.3">
      <c r="A1535" s="1">
        <v>0</v>
      </c>
      <c r="B1535" s="1" t="s">
        <v>9</v>
      </c>
      <c r="C1535" s="11">
        <v>46135</v>
      </c>
      <c r="D1535" s="8" t="str">
        <f>TEXT(Table5[[#This Row],[Date]],"dd-mm-yyyy")</f>
        <v>23-04-2026</v>
      </c>
      <c r="E1535" s="11" t="str">
        <f>TEXT(Table5[[#This Row],[Date]],"dd/mm/yyyy")</f>
        <v>23/04/2026</v>
      </c>
      <c r="F1535" s="3" t="str">
        <f>DAY(Table5[[#This Row],[Date]])&amp;LOOKUP(DAY(Table5[[#This Row],[Date]]),{1,"st";2,"nd";3,"rd";4,"th";21,"st";22,"nd";23,"rd";24,"th";31,"st"}) &amp; TEXT(Table5[[#This Row],[Date]], " mmm, yyyy")</f>
        <v>23rd Apr, 2026</v>
      </c>
      <c r="G1535" s="11">
        <v>1737</v>
      </c>
      <c r="H1535" s="9" t="str">
        <f>TEXT(Table5[[#This Row],[AForm]],"000000")</f>
        <v>001737</v>
      </c>
      <c r="I1535" s="11">
        <f t="shared" ca="1" si="276"/>
        <v>32.509038603818581</v>
      </c>
      <c r="J1535" s="4" t="str">
        <f ca="1">TEXT(Table5[[#This Row],[ABeginForm]],"00")</f>
        <v>33</v>
      </c>
      <c r="K1535" s="11">
        <f t="shared" ca="1" si="277"/>
        <v>31.554746942842549</v>
      </c>
      <c r="L1535" s="4" t="str">
        <f ca="1">TEXT(Table5[[#This Row],[AEndForm]],"00")</f>
        <v>32</v>
      </c>
      <c r="M1535" s="12">
        <f ca="1">Table5[[#This Row],[AEndForm]]+(_xlfn.NORM.INV(RAND(),2,0.75))</f>
        <v>35.182489246841406</v>
      </c>
      <c r="N1535" s="5" t="str">
        <f ca="1">TEXT(Table5[[#This Row],[ASigForm]],"00")</f>
        <v>35</v>
      </c>
      <c r="O1535" s="11" t="s">
        <v>12</v>
      </c>
      <c r="P1535" s="9" t="str">
        <f>TEXT(Table5[[#This Row],[BForm]],"000000")</f>
        <v xml:space="preserve"> </v>
      </c>
      <c r="Q1535" s="11">
        <f t="shared" ca="1" si="278"/>
        <v>32.280695730812951</v>
      </c>
      <c r="R1535" s="4" t="str">
        <f ca="1">TEXT(Table5[[#This Row],[BBeginForm]],"00")</f>
        <v>32</v>
      </c>
      <c r="S1535" s="11">
        <f t="shared" ca="1" si="279"/>
        <v>34.522275818481283</v>
      </c>
      <c r="T1535" s="4" t="str">
        <f ca="1">TEXT(Table5[[#This Row],[BEndForm]],"00")</f>
        <v>35</v>
      </c>
      <c r="U1535" s="12">
        <f ca="1">Table5[[#This Row],[BEndForm]]+(_xlfn.NORM.INV(RAND(),2,0.75))</f>
        <v>35.636334192601147</v>
      </c>
      <c r="V1535" s="5" t="str">
        <f ca="1">TEXT(Table5[[#This Row],[BSigForm]],"00")</f>
        <v>36</v>
      </c>
      <c r="W1535" s="6" t="s">
        <v>11</v>
      </c>
      <c r="X1535" s="11">
        <f t="shared" ca="1" si="280"/>
        <v>29.235748594922281</v>
      </c>
      <c r="Y1535" s="4" t="str">
        <f ca="1">TEXT(Table5[[#This Row],[CBeginForm]],"00")</f>
        <v>29</v>
      </c>
      <c r="Z1535" s="11">
        <f t="shared" ca="1" si="281"/>
        <v>28.542626136807147</v>
      </c>
      <c r="AA1535" s="4" t="str">
        <f ca="1">TEXT(Table5[[#This Row],[CEndForm]],"00")</f>
        <v>29</v>
      </c>
      <c r="AB1535" s="12">
        <f ca="1">Table5[[#This Row],[CEndForm]]+(_xlfn.NORM.INV(RAND(),2,0.75))</f>
        <v>30.26118162956465</v>
      </c>
      <c r="AC1535" s="5" t="str">
        <f ca="1">TEXT(Table5[[#This Row],[CSigForm]],"00")</f>
        <v>30</v>
      </c>
      <c r="AD1535" s="11">
        <v>1747</v>
      </c>
      <c r="AE1535" s="9" t="str">
        <f>TEXT(Table5[[#This Row],[DForm]],"000000")</f>
        <v>001747</v>
      </c>
      <c r="AF1535" s="11">
        <f t="shared" ca="1" si="282"/>
        <v>25.7480565808862</v>
      </c>
      <c r="AG1535" s="4" t="str">
        <f ca="1">TEXT(Table5[[#This Row],[DBeginForm]],"00")</f>
        <v>26</v>
      </c>
      <c r="AH1535" s="11">
        <f t="shared" ca="1" si="283"/>
        <v>26.246440247593345</v>
      </c>
      <c r="AI1535" s="4" t="str">
        <f ca="1">TEXT(Table5[[#This Row],[DEndForm]],"00")</f>
        <v>26</v>
      </c>
      <c r="AJ1535" s="12">
        <f ca="1">Table5[[#This Row],[DEndForm]]+(_xlfn.NORM.INV(RAND(),2,0.75))</f>
        <v>27.776905369019506</v>
      </c>
      <c r="AK1535" s="5" t="str">
        <f ca="1">TEXT(Table5[[#This Row],[DSigForm]],"00")</f>
        <v>28</v>
      </c>
      <c r="AL1535" s="11">
        <v>1739</v>
      </c>
      <c r="AM1535" s="9" t="str">
        <f>TEXT(Table5[[#This Row],[EForm]],"000000")</f>
        <v>001739</v>
      </c>
      <c r="AN1535" s="11">
        <f t="shared" ca="1" si="284"/>
        <v>30.525673847928648</v>
      </c>
      <c r="AO1535" s="4" t="str">
        <f ca="1">TEXT(Table5[[#This Row],[EBeginForm]],"00")</f>
        <v>31</v>
      </c>
      <c r="AP1535" s="11">
        <f t="shared" ca="1" si="285"/>
        <v>25.653148377174087</v>
      </c>
      <c r="AQ1535" s="4" t="str">
        <f ca="1">TEXT(Table5[[#This Row],[EEndForm]],"00")</f>
        <v>26</v>
      </c>
      <c r="AR1535" s="12">
        <f ca="1">Table5[[#This Row],[EEndForm]]+(_xlfn.NORM.INV(RAND(),2,0.75))</f>
        <v>28.493359647860547</v>
      </c>
      <c r="AS1535" s="5" t="str">
        <f ca="1">TEXT(Table5[[#This Row],[ESigForm]],"00")</f>
        <v>28</v>
      </c>
      <c r="AT1535" s="9">
        <v>1726</v>
      </c>
      <c r="AU1535" s="9" t="str">
        <f>TEXT(Table5[[#This Row],[F]],"000000")</f>
        <v>001726</v>
      </c>
      <c r="AV1535" s="11">
        <f t="shared" ca="1" si="286"/>
        <v>30.048000047914545</v>
      </c>
      <c r="AW1535" s="4" t="str">
        <f ca="1">TEXT(Table5[[#This Row],[EBeginForm]],"00")</f>
        <v>31</v>
      </c>
      <c r="AX1535" s="11">
        <f t="shared" ca="1" si="287"/>
        <v>30.714237209547019</v>
      </c>
      <c r="AY1535" s="4" t="str">
        <f ca="1">TEXT(Table5[[#This Row],[EEndForm]],"00")</f>
        <v>26</v>
      </c>
      <c r="AZ1535" s="12">
        <f ca="1">Table5[[#This Row],[EEndForm]]+(_xlfn.NORM.INV(RAND(),2,0.75))</f>
        <v>26.906405226151826</v>
      </c>
      <c r="BA1535" s="5" t="str">
        <f ca="1">TEXT(Table5[[#This Row],[ESigForm]],"00")</f>
        <v>28</v>
      </c>
    </row>
    <row r="1536" spans="1:53" x14ac:dyDescent="0.3">
      <c r="A1536" s="1">
        <v>0</v>
      </c>
      <c r="B1536" s="1" t="s">
        <v>10</v>
      </c>
      <c r="C1536" s="11">
        <v>46136</v>
      </c>
      <c r="D1536" s="8" t="str">
        <f>TEXT(Table5[[#This Row],[Date]],"dd-mm-yyyy")</f>
        <v>24-04-2026</v>
      </c>
      <c r="E1536" s="11" t="str">
        <f>TEXT(Table5[[#This Row],[Date]],"dd/mm/yyyy")</f>
        <v>24/04/2026</v>
      </c>
      <c r="F1536" s="3" t="str">
        <f>DAY(Table5[[#This Row],[Date]])&amp;LOOKUP(DAY(Table5[[#This Row],[Date]]),{1,"st";2,"nd";3,"rd";4,"th";21,"st";22,"nd";23,"rd";24,"th";31,"st"}) &amp; TEXT(Table5[[#This Row],[Date]], " mmm, yyyy")</f>
        <v>24th Apr, 2026</v>
      </c>
      <c r="G1536" s="11">
        <v>1738</v>
      </c>
      <c r="H1536" s="9" t="str">
        <f>TEXT(Table5[[#This Row],[AForm]],"000000")</f>
        <v>001738</v>
      </c>
      <c r="I1536" s="11">
        <f t="shared" ca="1" si="276"/>
        <v>24.72268728061842</v>
      </c>
      <c r="J1536" s="4" t="str">
        <f ca="1">TEXT(Table5[[#This Row],[ABeginForm]],"00")</f>
        <v>25</v>
      </c>
      <c r="K1536" s="11">
        <f t="shared" ca="1" si="277"/>
        <v>26.2803800018829</v>
      </c>
      <c r="L1536" s="4" t="str">
        <f ca="1">TEXT(Table5[[#This Row],[AEndForm]],"00")</f>
        <v>26</v>
      </c>
      <c r="M1536" s="12">
        <f ca="1">Table5[[#This Row],[AEndForm]]+(_xlfn.NORM.INV(RAND(),2,0.75))</f>
        <v>28.566642876968757</v>
      </c>
      <c r="N1536" s="5" t="str">
        <f ca="1">TEXT(Table5[[#This Row],[ASigForm]],"00")</f>
        <v>29</v>
      </c>
      <c r="O1536" s="11" t="s">
        <v>12</v>
      </c>
      <c r="P1536" s="9" t="str">
        <f>TEXT(Table5[[#This Row],[BForm]],"000000")</f>
        <v xml:space="preserve"> </v>
      </c>
      <c r="Q1536" s="11">
        <f t="shared" ca="1" si="278"/>
        <v>28.835667748966447</v>
      </c>
      <c r="R1536" s="4" t="str">
        <f ca="1">TEXT(Table5[[#This Row],[BBeginForm]],"00")</f>
        <v>29</v>
      </c>
      <c r="S1536" s="11">
        <f t="shared" ca="1" si="279"/>
        <v>33.256326919353519</v>
      </c>
      <c r="T1536" s="4" t="str">
        <f ca="1">TEXT(Table5[[#This Row],[BEndForm]],"00")</f>
        <v>33</v>
      </c>
      <c r="U1536" s="12">
        <f ca="1">Table5[[#This Row],[BEndForm]]+(_xlfn.NORM.INV(RAND(),2,0.75))</f>
        <v>35.104425549014657</v>
      </c>
      <c r="V1536" s="5" t="str">
        <f ca="1">TEXT(Table5[[#This Row],[BSigForm]],"00")</f>
        <v>35</v>
      </c>
      <c r="W1536" s="6" t="s">
        <v>11</v>
      </c>
      <c r="X1536" s="11">
        <f t="shared" ca="1" si="280"/>
        <v>30.619302013370472</v>
      </c>
      <c r="Y1536" s="4" t="str">
        <f ca="1">TEXT(Table5[[#This Row],[CBeginForm]],"00")</f>
        <v>31</v>
      </c>
      <c r="Z1536" s="11">
        <f t="shared" ca="1" si="281"/>
        <v>31.704999669916266</v>
      </c>
      <c r="AA1536" s="4" t="str">
        <f ca="1">TEXT(Table5[[#This Row],[CEndForm]],"00")</f>
        <v>32</v>
      </c>
      <c r="AB1536" s="12">
        <f ca="1">Table5[[#This Row],[CEndForm]]+(_xlfn.NORM.INV(RAND(),2,0.75))</f>
        <v>32.853870285480127</v>
      </c>
      <c r="AC1536" s="5" t="str">
        <f ca="1">TEXT(Table5[[#This Row],[CSigForm]],"00")</f>
        <v>33</v>
      </c>
      <c r="AD1536" s="11">
        <v>1748</v>
      </c>
      <c r="AE1536" s="9" t="str">
        <f>TEXT(Table5[[#This Row],[DForm]],"000000")</f>
        <v>001748</v>
      </c>
      <c r="AF1536" s="11">
        <f t="shared" ca="1" si="282"/>
        <v>34.267247240278557</v>
      </c>
      <c r="AG1536" s="4" t="str">
        <f ca="1">TEXT(Table5[[#This Row],[DBeginForm]],"00")</f>
        <v>34</v>
      </c>
      <c r="AH1536" s="11">
        <f t="shared" ca="1" si="283"/>
        <v>27.036933148097475</v>
      </c>
      <c r="AI1536" s="4" t="str">
        <f ca="1">TEXT(Table5[[#This Row],[DEndForm]],"00")</f>
        <v>27</v>
      </c>
      <c r="AJ1536" s="12">
        <f ca="1">Table5[[#This Row],[DEndForm]]+(_xlfn.NORM.INV(RAND(),2,0.75))</f>
        <v>28.934173873736619</v>
      </c>
      <c r="AK1536" s="5" t="str">
        <f ca="1">TEXT(Table5[[#This Row],[DSigForm]],"00")</f>
        <v>29</v>
      </c>
      <c r="AL1536" s="11">
        <v>1740</v>
      </c>
      <c r="AM1536" s="9" t="str">
        <f>TEXT(Table5[[#This Row],[EForm]],"000000")</f>
        <v>001740</v>
      </c>
      <c r="AN1536" s="11">
        <f t="shared" ca="1" si="284"/>
        <v>34.071619779708747</v>
      </c>
      <c r="AO1536" s="4" t="str">
        <f ca="1">TEXT(Table5[[#This Row],[EBeginForm]],"00")</f>
        <v>34</v>
      </c>
      <c r="AP1536" s="11">
        <f t="shared" ca="1" si="285"/>
        <v>32.164529227596439</v>
      </c>
      <c r="AQ1536" s="4" t="str">
        <f ca="1">TEXT(Table5[[#This Row],[EEndForm]],"00")</f>
        <v>32</v>
      </c>
      <c r="AR1536" s="12">
        <f ca="1">Table5[[#This Row],[EEndForm]]+(_xlfn.NORM.INV(RAND(),2,0.75))</f>
        <v>34.472900004639513</v>
      </c>
      <c r="AS1536" s="5" t="str">
        <f ca="1">TEXT(Table5[[#This Row],[ESigForm]],"00")</f>
        <v>34</v>
      </c>
      <c r="AT1536" s="9">
        <v>1727</v>
      </c>
      <c r="AU1536" s="9" t="str">
        <f>TEXT(Table5[[#This Row],[F]],"000000")</f>
        <v>001727</v>
      </c>
      <c r="AV1536" s="11">
        <f t="shared" ca="1" si="286"/>
        <v>31.809717541450098</v>
      </c>
      <c r="AW1536" s="4" t="str">
        <f ca="1">TEXT(Table5[[#This Row],[EBeginForm]],"00")</f>
        <v>34</v>
      </c>
      <c r="AX1536" s="11">
        <f t="shared" ca="1" si="287"/>
        <v>24.7293648031402</v>
      </c>
      <c r="AY1536" s="4" t="str">
        <f ca="1">TEXT(Table5[[#This Row],[EEndForm]],"00")</f>
        <v>32</v>
      </c>
      <c r="AZ1536" s="12">
        <f ca="1">Table5[[#This Row],[EEndForm]]+(_xlfn.NORM.INV(RAND(),2,0.75))</f>
        <v>33.534208298324614</v>
      </c>
      <c r="BA1536" s="5" t="str">
        <f ca="1">TEXT(Table5[[#This Row],[ESigForm]],"00")</f>
        <v>34</v>
      </c>
    </row>
    <row r="1537" spans="1:53" x14ac:dyDescent="0.3">
      <c r="A1537" s="1">
        <v>0</v>
      </c>
      <c r="B1537" s="1" t="s">
        <v>5</v>
      </c>
      <c r="C1537" s="11">
        <v>46137</v>
      </c>
      <c r="D1537" s="8" t="str">
        <f>TEXT(Table5[[#This Row],[Date]],"dd-mm-yyyy")</f>
        <v>25-04-2026</v>
      </c>
      <c r="E1537" s="11" t="str">
        <f>TEXT(Table5[[#This Row],[Date]],"dd/mm/yyyy")</f>
        <v>25/04/2026</v>
      </c>
      <c r="F1537" s="3" t="str">
        <f>DAY(Table5[[#This Row],[Date]])&amp;LOOKUP(DAY(Table5[[#This Row],[Date]]),{1,"st";2,"nd";3,"rd";4,"th";21,"st";22,"nd";23,"rd";24,"th";31,"st"}) &amp; TEXT(Table5[[#This Row],[Date]], " mmm, yyyy")</f>
        <v>25th Apr, 2026</v>
      </c>
      <c r="G1537" s="11">
        <v>1739</v>
      </c>
      <c r="H1537" s="9" t="str">
        <f>TEXT(Table5[[#This Row],[AForm]],"000000")</f>
        <v>001739</v>
      </c>
      <c r="I1537" s="11">
        <f t="shared" ca="1" si="276"/>
        <v>32.18480838509435</v>
      </c>
      <c r="J1537" s="4" t="str">
        <f ca="1">TEXT(Table5[[#This Row],[ABeginForm]],"00")</f>
        <v>32</v>
      </c>
      <c r="K1537" s="11">
        <f t="shared" ca="1" si="277"/>
        <v>35.040642929980457</v>
      </c>
      <c r="L1537" s="4" t="str">
        <f ca="1">TEXT(Table5[[#This Row],[AEndForm]],"00")</f>
        <v>35</v>
      </c>
      <c r="M1537" s="12">
        <f ca="1">Table5[[#This Row],[AEndForm]]+(_xlfn.NORM.INV(RAND(),2,0.75))</f>
        <v>35.848376025595073</v>
      </c>
      <c r="N1537" s="5" t="str">
        <f ca="1">TEXT(Table5[[#This Row],[ASigForm]],"00")</f>
        <v>36</v>
      </c>
      <c r="O1537" s="11" t="s">
        <v>12</v>
      </c>
      <c r="P1537" s="9" t="str">
        <f>TEXT(Table5[[#This Row],[BForm]],"000000")</f>
        <v xml:space="preserve"> </v>
      </c>
      <c r="Q1537" s="11">
        <f t="shared" ca="1" si="278"/>
        <v>32.162150050388149</v>
      </c>
      <c r="R1537" s="4" t="str">
        <f ca="1">TEXT(Table5[[#This Row],[BBeginForm]],"00")</f>
        <v>32</v>
      </c>
      <c r="S1537" s="11">
        <f t="shared" ca="1" si="279"/>
        <v>30.161603154535303</v>
      </c>
      <c r="T1537" s="4" t="str">
        <f ca="1">TEXT(Table5[[#This Row],[BEndForm]],"00")</f>
        <v>30</v>
      </c>
      <c r="U1537" s="12">
        <f ca="1">Table5[[#This Row],[BEndForm]]+(_xlfn.NORM.INV(RAND(),2,0.75))</f>
        <v>32.478186547272514</v>
      </c>
      <c r="V1537" s="5" t="str">
        <f ca="1">TEXT(Table5[[#This Row],[BSigForm]],"00")</f>
        <v>32</v>
      </c>
      <c r="W1537" s="6" t="s">
        <v>11</v>
      </c>
      <c r="X1537" s="11">
        <f t="shared" ca="1" si="280"/>
        <v>28.649659340849169</v>
      </c>
      <c r="Y1537" s="4" t="str">
        <f ca="1">TEXT(Table5[[#This Row],[CBeginForm]],"00")</f>
        <v>29</v>
      </c>
      <c r="Z1537" s="11">
        <f t="shared" ca="1" si="281"/>
        <v>28.465002979335171</v>
      </c>
      <c r="AA1537" s="4" t="str">
        <f ca="1">TEXT(Table5[[#This Row],[CEndForm]],"00")</f>
        <v>28</v>
      </c>
      <c r="AB1537" s="12">
        <f ca="1">Table5[[#This Row],[CEndForm]]+(_xlfn.NORM.INV(RAND(),2,0.75))</f>
        <v>29.300452127635843</v>
      </c>
      <c r="AC1537" s="5" t="str">
        <f ca="1">TEXT(Table5[[#This Row],[CSigForm]],"00")</f>
        <v>29</v>
      </c>
      <c r="AD1537" s="11">
        <v>1749</v>
      </c>
      <c r="AE1537" s="9" t="str">
        <f>TEXT(Table5[[#This Row],[DForm]],"000000")</f>
        <v>001749</v>
      </c>
      <c r="AF1537" s="11">
        <f t="shared" ca="1" si="282"/>
        <v>24.358720914750386</v>
      </c>
      <c r="AG1537" s="4" t="str">
        <f ca="1">TEXT(Table5[[#This Row],[DBeginForm]],"00")</f>
        <v>24</v>
      </c>
      <c r="AH1537" s="11">
        <f t="shared" ca="1" si="283"/>
        <v>25.549654500323655</v>
      </c>
      <c r="AI1537" s="4" t="str">
        <f ca="1">TEXT(Table5[[#This Row],[DEndForm]],"00")</f>
        <v>26</v>
      </c>
      <c r="AJ1537" s="12">
        <f ca="1">Table5[[#This Row],[DEndForm]]+(_xlfn.NORM.INV(RAND(),2,0.75))</f>
        <v>26.452268222384106</v>
      </c>
      <c r="AK1537" s="5" t="str">
        <f ca="1">TEXT(Table5[[#This Row],[DSigForm]],"00")</f>
        <v>26</v>
      </c>
      <c r="AL1537" s="11">
        <v>1741</v>
      </c>
      <c r="AM1537" s="9" t="str">
        <f>TEXT(Table5[[#This Row],[EForm]],"000000")</f>
        <v>001741</v>
      </c>
      <c r="AN1537" s="11">
        <f t="shared" ca="1" si="284"/>
        <v>31.589197621807884</v>
      </c>
      <c r="AO1537" s="4" t="str">
        <f ca="1">TEXT(Table5[[#This Row],[EBeginForm]],"00")</f>
        <v>32</v>
      </c>
      <c r="AP1537" s="11">
        <f t="shared" ca="1" si="285"/>
        <v>26.686444770506313</v>
      </c>
      <c r="AQ1537" s="4" t="str">
        <f ca="1">TEXT(Table5[[#This Row],[EEndForm]],"00")</f>
        <v>27</v>
      </c>
      <c r="AR1537" s="12">
        <f ca="1">Table5[[#This Row],[EEndForm]]+(_xlfn.NORM.INV(RAND(),2,0.75))</f>
        <v>30.025745017389646</v>
      </c>
      <c r="AS1537" s="5" t="str">
        <f ca="1">TEXT(Table5[[#This Row],[ESigForm]],"00")</f>
        <v>30</v>
      </c>
      <c r="AT1537" s="9">
        <v>1728</v>
      </c>
      <c r="AU1537" s="9" t="str">
        <f>TEXT(Table5[[#This Row],[F]],"000000")</f>
        <v>001728</v>
      </c>
      <c r="AV1537" s="11">
        <f t="shared" ca="1" si="286"/>
        <v>29.812476152377695</v>
      </c>
      <c r="AW1537" s="4" t="str">
        <f ca="1">TEXT(Table5[[#This Row],[EBeginForm]],"00")</f>
        <v>32</v>
      </c>
      <c r="AX1537" s="11">
        <f t="shared" ca="1" si="287"/>
        <v>35.260383351048944</v>
      </c>
      <c r="AY1537" s="4" t="str">
        <f ca="1">TEXT(Table5[[#This Row],[EEndForm]],"00")</f>
        <v>27</v>
      </c>
      <c r="AZ1537" s="12">
        <f ca="1">Table5[[#This Row],[EEndForm]]+(_xlfn.NORM.INV(RAND(),2,0.75))</f>
        <v>29.510935424155118</v>
      </c>
      <c r="BA1537" s="5" t="str">
        <f ca="1">TEXT(Table5[[#This Row],[ESigForm]],"00")</f>
        <v>30</v>
      </c>
    </row>
    <row r="1538" spans="1:53" x14ac:dyDescent="0.3">
      <c r="A1538" s="1">
        <v>0</v>
      </c>
      <c r="B1538" s="1" t="s">
        <v>6</v>
      </c>
      <c r="C1538" s="11">
        <v>46139</v>
      </c>
      <c r="D1538" s="8" t="str">
        <f>TEXT(Table5[[#This Row],[Date]],"dd-mm-yyyy")</f>
        <v>27-04-2026</v>
      </c>
      <c r="E1538" s="11" t="str">
        <f>TEXT(Table5[[#This Row],[Date]],"dd/mm/yyyy")</f>
        <v>27/04/2026</v>
      </c>
      <c r="F1538" s="3" t="str">
        <f>DAY(Table5[[#This Row],[Date]])&amp;LOOKUP(DAY(Table5[[#This Row],[Date]]),{1,"st";2,"nd";3,"rd";4,"th";21,"st";22,"nd";23,"rd";24,"th";31,"st"}) &amp; TEXT(Table5[[#This Row],[Date]], " mmm, yyyy")</f>
        <v>27th Apr, 2026</v>
      </c>
      <c r="G1538" s="11">
        <v>1740</v>
      </c>
      <c r="H1538" s="9" t="str">
        <f>TEXT(Table5[[#This Row],[AForm]],"000000")</f>
        <v>001740</v>
      </c>
      <c r="I1538" s="11">
        <f t="shared" ref="I1538:I1601" ca="1" si="288">_xlfn.NORM.INV(RAND(),Mean,S.D)</f>
        <v>27.729502533359735</v>
      </c>
      <c r="J1538" s="4" t="str">
        <f ca="1">TEXT(Table5[[#This Row],[ABeginForm]],"00")</f>
        <v>28</v>
      </c>
      <c r="K1538" s="11">
        <f t="shared" ref="K1538:K1601" ca="1" si="289">_xlfn.NORM.INV(RAND(),Mean,S.D)</f>
        <v>34.392648627075253</v>
      </c>
      <c r="L1538" s="4" t="str">
        <f ca="1">TEXT(Table5[[#This Row],[AEndForm]],"00")</f>
        <v>34</v>
      </c>
      <c r="M1538" s="12">
        <f ca="1">Table5[[#This Row],[AEndForm]]+(_xlfn.NORM.INV(RAND(),2,0.75))</f>
        <v>36.249844035762187</v>
      </c>
      <c r="N1538" s="5" t="str">
        <f ca="1">TEXT(Table5[[#This Row],[ASigForm]],"00")</f>
        <v>36</v>
      </c>
      <c r="O1538" s="11">
        <f>O1532+1</f>
        <v>275</v>
      </c>
      <c r="P1538" s="9" t="str">
        <f>TEXT(Table5[[#This Row],[BForm]],"000000")</f>
        <v>000275</v>
      </c>
      <c r="Q1538" s="11">
        <f t="shared" ref="Q1538:Q1601" ca="1" si="290">_xlfn.NORM.INV(RAND(),Mean,S.D)</f>
        <v>29.840385996022366</v>
      </c>
      <c r="R1538" s="4" t="str">
        <f ca="1">TEXT(Table5[[#This Row],[BBeginForm]],"00")</f>
        <v>30</v>
      </c>
      <c r="S1538" s="11">
        <f t="shared" ref="S1538:S1601" ca="1" si="291">_xlfn.NORM.INV(RAND(),Mean,S.D)</f>
        <v>32.468527394716133</v>
      </c>
      <c r="T1538" s="4" t="str">
        <f ca="1">TEXT(Table5[[#This Row],[BEndForm]],"00")</f>
        <v>32</v>
      </c>
      <c r="U1538" s="12">
        <f ca="1">Table5[[#This Row],[BEndForm]]+(_xlfn.NORM.INV(RAND(),2,0.75))</f>
        <v>34.302204562378684</v>
      </c>
      <c r="V1538" s="5" t="str">
        <f ca="1">TEXT(Table5[[#This Row],[BSigForm]],"00")</f>
        <v>34</v>
      </c>
      <c r="W1538" s="6" t="s">
        <v>11</v>
      </c>
      <c r="X1538" s="11">
        <f t="shared" ref="X1538:X1601" ca="1" si="292">_xlfn.NORM.INV(RAND(),Mean,S.D)</f>
        <v>34.732381731605926</v>
      </c>
      <c r="Y1538" s="4" t="str">
        <f ca="1">TEXT(Table5[[#This Row],[CBeginForm]],"00")</f>
        <v>35</v>
      </c>
      <c r="Z1538" s="11">
        <f t="shared" ref="Z1538:Z1601" ca="1" si="293">_xlfn.NORM.INV(RAND(),Mean,S.D)</f>
        <v>29.991560279266196</v>
      </c>
      <c r="AA1538" s="4" t="str">
        <f ca="1">TEXT(Table5[[#This Row],[CEndForm]],"00")</f>
        <v>30</v>
      </c>
      <c r="AB1538" s="12">
        <f ca="1">Table5[[#This Row],[CEndForm]]+(_xlfn.NORM.INV(RAND(),2,0.75))</f>
        <v>32.322624148096132</v>
      </c>
      <c r="AC1538" s="5" t="str">
        <f ca="1">TEXT(Table5[[#This Row],[CSigForm]],"00")</f>
        <v>32</v>
      </c>
      <c r="AD1538" s="11">
        <v>1750</v>
      </c>
      <c r="AE1538" s="9" t="str">
        <f>TEXT(Table5[[#This Row],[DForm]],"000000")</f>
        <v>001750</v>
      </c>
      <c r="AF1538" s="11">
        <f t="shared" ref="AF1538:AF1601" ca="1" si="294">_xlfn.NORM.INV(RAND(),Mean,S.D)</f>
        <v>31.950390296707031</v>
      </c>
      <c r="AG1538" s="4" t="str">
        <f ca="1">TEXT(Table5[[#This Row],[DBeginForm]],"00")</f>
        <v>32</v>
      </c>
      <c r="AH1538" s="11">
        <f t="shared" ref="AH1538:AH1601" ca="1" si="295">_xlfn.NORM.INV(RAND(),Mean,S.D)</f>
        <v>38.932887593499807</v>
      </c>
      <c r="AI1538" s="4" t="str">
        <f ca="1">TEXT(Table5[[#This Row],[DEndForm]],"00")</f>
        <v>39</v>
      </c>
      <c r="AJ1538" s="12">
        <f ca="1">Table5[[#This Row],[DEndForm]]+(_xlfn.NORM.INV(RAND(),2,0.75))</f>
        <v>41.022673599725415</v>
      </c>
      <c r="AK1538" s="5" t="str">
        <f ca="1">TEXT(Table5[[#This Row],[DSigForm]],"00")</f>
        <v>41</v>
      </c>
      <c r="AL1538" s="11">
        <v>1742</v>
      </c>
      <c r="AM1538" s="9" t="str">
        <f>TEXT(Table5[[#This Row],[EForm]],"000000")</f>
        <v>001742</v>
      </c>
      <c r="AN1538" s="11">
        <f t="shared" ref="AN1538:AN1601" ca="1" si="296">_xlfn.NORM.INV(RAND(),Mean,S.D)</f>
        <v>28.297191455583427</v>
      </c>
      <c r="AO1538" s="4" t="str">
        <f ca="1">TEXT(Table5[[#This Row],[EBeginForm]],"00")</f>
        <v>28</v>
      </c>
      <c r="AP1538" s="11">
        <f t="shared" ref="AP1538:AP1601" ca="1" si="297">_xlfn.NORM.INV(RAND(),Mean,S.D)</f>
        <v>28.094213262078835</v>
      </c>
      <c r="AQ1538" s="4" t="str">
        <f ca="1">TEXT(Table5[[#This Row],[EEndForm]],"00")</f>
        <v>28</v>
      </c>
      <c r="AR1538" s="12">
        <f ca="1">Table5[[#This Row],[EEndForm]]+(_xlfn.NORM.INV(RAND(),2,0.75))</f>
        <v>30.60504879911575</v>
      </c>
      <c r="AS1538" s="5" t="str">
        <f ca="1">TEXT(Table5[[#This Row],[ESigForm]],"00")</f>
        <v>31</v>
      </c>
      <c r="AT1538" s="9">
        <v>1729</v>
      </c>
      <c r="AU1538" s="9" t="str">
        <f>TEXT(Table5[[#This Row],[F]],"000000")</f>
        <v>001729</v>
      </c>
      <c r="AV1538" s="11">
        <f t="shared" ref="AV1538:AV1601" ca="1" si="298">_xlfn.NORM.INV(RAND(),Mean,S.D)</f>
        <v>31.262870522224514</v>
      </c>
      <c r="AW1538" s="4" t="str">
        <f ca="1">TEXT(Table5[[#This Row],[EBeginForm]],"00")</f>
        <v>28</v>
      </c>
      <c r="AX1538" s="11">
        <f t="shared" ref="AX1538:AX1601" ca="1" si="299">_xlfn.NORM.INV(RAND(),Mean,S.D)</f>
        <v>28.679703580529477</v>
      </c>
      <c r="AY1538" s="4" t="str">
        <f ca="1">TEXT(Table5[[#This Row],[EEndForm]],"00")</f>
        <v>28</v>
      </c>
      <c r="AZ1538" s="12">
        <f ca="1">Table5[[#This Row],[EEndForm]]+(_xlfn.NORM.INV(RAND(),2,0.75))</f>
        <v>32.142852800099298</v>
      </c>
      <c r="BA1538" s="5" t="str">
        <f ca="1">TEXT(Table5[[#This Row],[ESigForm]],"00")</f>
        <v>31</v>
      </c>
    </row>
    <row r="1539" spans="1:53" x14ac:dyDescent="0.3">
      <c r="A1539" s="1">
        <v>0</v>
      </c>
      <c r="B1539" s="1" t="s">
        <v>7</v>
      </c>
      <c r="C1539" s="11">
        <v>46140</v>
      </c>
      <c r="D1539" s="8" t="str">
        <f>TEXT(Table5[[#This Row],[Date]],"dd-mm-yyyy")</f>
        <v>28-04-2026</v>
      </c>
      <c r="E1539" s="11" t="str">
        <f>TEXT(Table5[[#This Row],[Date]],"dd/mm/yyyy")</f>
        <v>28/04/2026</v>
      </c>
      <c r="F1539" s="3" t="str">
        <f>DAY(Table5[[#This Row],[Date]])&amp;LOOKUP(DAY(Table5[[#This Row],[Date]]),{1,"st";2,"nd";3,"rd";4,"th";21,"st";22,"nd";23,"rd";24,"th";31,"st"}) &amp; TEXT(Table5[[#This Row],[Date]], " mmm, yyyy")</f>
        <v>28th Apr, 2026</v>
      </c>
      <c r="G1539" s="11">
        <v>1741</v>
      </c>
      <c r="H1539" s="9" t="str">
        <f>TEXT(Table5[[#This Row],[AForm]],"000000")</f>
        <v>001741</v>
      </c>
      <c r="I1539" s="11">
        <f t="shared" ca="1" si="288"/>
        <v>31.21683799756175</v>
      </c>
      <c r="J1539" s="4" t="str">
        <f ca="1">TEXT(Table5[[#This Row],[ABeginForm]],"00")</f>
        <v>31</v>
      </c>
      <c r="K1539" s="11">
        <f t="shared" ca="1" si="289"/>
        <v>26.923661484143576</v>
      </c>
      <c r="L1539" s="4" t="str">
        <f ca="1">TEXT(Table5[[#This Row],[AEndForm]],"00")</f>
        <v>27</v>
      </c>
      <c r="M1539" s="12">
        <f ca="1">Table5[[#This Row],[AEndForm]]+(_xlfn.NORM.INV(RAND(),2,0.75))</f>
        <v>28.670647246425855</v>
      </c>
      <c r="N1539" s="5" t="str">
        <f ca="1">TEXT(Table5[[#This Row],[ASigForm]],"00")</f>
        <v>29</v>
      </c>
      <c r="O1539" s="11" t="s">
        <v>12</v>
      </c>
      <c r="P1539" s="9" t="str">
        <f>TEXT(Table5[[#This Row],[BForm]],"000000")</f>
        <v xml:space="preserve"> </v>
      </c>
      <c r="Q1539" s="11">
        <f t="shared" ca="1" si="290"/>
        <v>28.345860465530482</v>
      </c>
      <c r="R1539" s="4" t="str">
        <f ca="1">TEXT(Table5[[#This Row],[BBeginForm]],"00")</f>
        <v>28</v>
      </c>
      <c r="S1539" s="11">
        <f t="shared" ca="1" si="291"/>
        <v>27.892088223776888</v>
      </c>
      <c r="T1539" s="4" t="str">
        <f ca="1">TEXT(Table5[[#This Row],[BEndForm]],"00")</f>
        <v>28</v>
      </c>
      <c r="U1539" s="12">
        <f ca="1">Table5[[#This Row],[BEndForm]]+(_xlfn.NORM.INV(RAND(),2,0.75))</f>
        <v>29.831857419301368</v>
      </c>
      <c r="V1539" s="5" t="str">
        <f ca="1">TEXT(Table5[[#This Row],[BSigForm]],"00")</f>
        <v>30</v>
      </c>
      <c r="W1539" s="6" t="s">
        <v>11</v>
      </c>
      <c r="X1539" s="11">
        <f t="shared" ca="1" si="292"/>
        <v>26.155519881525784</v>
      </c>
      <c r="Y1539" s="4" t="str">
        <f ca="1">TEXT(Table5[[#This Row],[CBeginForm]],"00")</f>
        <v>26</v>
      </c>
      <c r="Z1539" s="11">
        <f t="shared" ca="1" si="293"/>
        <v>26.731274741097984</v>
      </c>
      <c r="AA1539" s="4" t="str">
        <f ca="1">TEXT(Table5[[#This Row],[CEndForm]],"00")</f>
        <v>27</v>
      </c>
      <c r="AB1539" s="12">
        <f ca="1">Table5[[#This Row],[CEndForm]]+(_xlfn.NORM.INV(RAND(),2,0.75))</f>
        <v>30.210662923768176</v>
      </c>
      <c r="AC1539" s="5" t="str">
        <f ca="1">TEXT(Table5[[#This Row],[CSigForm]],"00")</f>
        <v>30</v>
      </c>
      <c r="AD1539" s="11">
        <v>1751</v>
      </c>
      <c r="AE1539" s="9" t="str">
        <f>TEXT(Table5[[#This Row],[DForm]],"000000")</f>
        <v>001751</v>
      </c>
      <c r="AF1539" s="11">
        <f t="shared" ca="1" si="294"/>
        <v>31.102878346282814</v>
      </c>
      <c r="AG1539" s="4" t="str">
        <f ca="1">TEXT(Table5[[#This Row],[DBeginForm]],"00")</f>
        <v>31</v>
      </c>
      <c r="AH1539" s="11">
        <f t="shared" ca="1" si="295"/>
        <v>31.200397737386169</v>
      </c>
      <c r="AI1539" s="4" t="str">
        <f ca="1">TEXT(Table5[[#This Row],[DEndForm]],"00")</f>
        <v>31</v>
      </c>
      <c r="AJ1539" s="12">
        <f ca="1">Table5[[#This Row],[DEndForm]]+(_xlfn.NORM.INV(RAND(),2,0.75))</f>
        <v>32.82603730214543</v>
      </c>
      <c r="AK1539" s="5" t="str">
        <f ca="1">TEXT(Table5[[#This Row],[DSigForm]],"00")</f>
        <v>33</v>
      </c>
      <c r="AL1539" s="11">
        <v>1743</v>
      </c>
      <c r="AM1539" s="9" t="str">
        <f>TEXT(Table5[[#This Row],[EForm]],"000000")</f>
        <v>001743</v>
      </c>
      <c r="AN1539" s="11">
        <f t="shared" ca="1" si="296"/>
        <v>31.066464959078893</v>
      </c>
      <c r="AO1539" s="4" t="str">
        <f ca="1">TEXT(Table5[[#This Row],[EBeginForm]],"00")</f>
        <v>31</v>
      </c>
      <c r="AP1539" s="11">
        <f t="shared" ca="1" si="297"/>
        <v>33.434769759531797</v>
      </c>
      <c r="AQ1539" s="4" t="str">
        <f ca="1">TEXT(Table5[[#This Row],[EEndForm]],"00")</f>
        <v>33</v>
      </c>
      <c r="AR1539" s="12">
        <f ca="1">Table5[[#This Row],[EEndForm]]+(_xlfn.NORM.INV(RAND(),2,0.75))</f>
        <v>35.495007143380512</v>
      </c>
      <c r="AS1539" s="5" t="str">
        <f ca="1">TEXT(Table5[[#This Row],[ESigForm]],"00")</f>
        <v>35</v>
      </c>
      <c r="AT1539" s="9">
        <v>1730</v>
      </c>
      <c r="AU1539" s="9" t="str">
        <f>TEXT(Table5[[#This Row],[F]],"000000")</f>
        <v>001730</v>
      </c>
      <c r="AV1539" s="11">
        <f t="shared" ca="1" si="298"/>
        <v>29.33583167797984</v>
      </c>
      <c r="AW1539" s="4" t="str">
        <f ca="1">TEXT(Table5[[#This Row],[EBeginForm]],"00")</f>
        <v>31</v>
      </c>
      <c r="AX1539" s="11">
        <f t="shared" ca="1" si="299"/>
        <v>29.23745620566141</v>
      </c>
      <c r="AY1539" s="4" t="str">
        <f ca="1">TEXT(Table5[[#This Row],[EEndForm]],"00")</f>
        <v>33</v>
      </c>
      <c r="AZ1539" s="12">
        <f ca="1">Table5[[#This Row],[EEndForm]]+(_xlfn.NORM.INV(RAND(),2,0.75))</f>
        <v>35.984295782578606</v>
      </c>
      <c r="BA1539" s="5" t="str">
        <f ca="1">TEXT(Table5[[#This Row],[ESigForm]],"00")</f>
        <v>35</v>
      </c>
    </row>
    <row r="1540" spans="1:53" x14ac:dyDescent="0.3">
      <c r="A1540" s="1">
        <v>0</v>
      </c>
      <c r="B1540" s="1" t="s">
        <v>8</v>
      </c>
      <c r="C1540" s="11">
        <v>46141</v>
      </c>
      <c r="D1540" s="8" t="str">
        <f>TEXT(Table5[[#This Row],[Date]],"dd-mm-yyyy")</f>
        <v>29-04-2026</v>
      </c>
      <c r="E1540" s="11" t="str">
        <f>TEXT(Table5[[#This Row],[Date]],"dd/mm/yyyy")</f>
        <v>29/04/2026</v>
      </c>
      <c r="F1540" s="3" t="str">
        <f>DAY(Table5[[#This Row],[Date]])&amp;LOOKUP(DAY(Table5[[#This Row],[Date]]),{1,"st";2,"nd";3,"rd";4,"th";21,"st";22,"nd";23,"rd";24,"th";31,"st"}) &amp; TEXT(Table5[[#This Row],[Date]], " mmm, yyyy")</f>
        <v>29th Apr, 2026</v>
      </c>
      <c r="G1540" s="11">
        <v>1742</v>
      </c>
      <c r="H1540" s="9" t="str">
        <f>TEXT(Table5[[#This Row],[AForm]],"000000")</f>
        <v>001742</v>
      </c>
      <c r="I1540" s="11">
        <f t="shared" ca="1" si="288"/>
        <v>24.031291986879072</v>
      </c>
      <c r="J1540" s="4" t="str">
        <f ca="1">TEXT(Table5[[#This Row],[ABeginForm]],"00")</f>
        <v>24</v>
      </c>
      <c r="K1540" s="11">
        <f t="shared" ca="1" si="289"/>
        <v>29.165432905917523</v>
      </c>
      <c r="L1540" s="4" t="str">
        <f ca="1">TEXT(Table5[[#This Row],[AEndForm]],"00")</f>
        <v>29</v>
      </c>
      <c r="M1540" s="12">
        <f ca="1">Table5[[#This Row],[AEndForm]]+(_xlfn.NORM.INV(RAND(),2,0.75))</f>
        <v>32.022725527449275</v>
      </c>
      <c r="N1540" s="5" t="str">
        <f ca="1">TEXT(Table5[[#This Row],[ASigForm]],"00")</f>
        <v>32</v>
      </c>
      <c r="O1540" s="11" t="s">
        <v>12</v>
      </c>
      <c r="P1540" s="9" t="str">
        <f>TEXT(Table5[[#This Row],[BForm]],"000000")</f>
        <v xml:space="preserve"> </v>
      </c>
      <c r="Q1540" s="11">
        <f t="shared" ca="1" si="290"/>
        <v>27.927068127281967</v>
      </c>
      <c r="R1540" s="4" t="str">
        <f ca="1">TEXT(Table5[[#This Row],[BBeginForm]],"00")</f>
        <v>28</v>
      </c>
      <c r="S1540" s="11">
        <f t="shared" ca="1" si="291"/>
        <v>30.563508859083097</v>
      </c>
      <c r="T1540" s="4" t="str">
        <f ca="1">TEXT(Table5[[#This Row],[BEndForm]],"00")</f>
        <v>31</v>
      </c>
      <c r="U1540" s="12">
        <f ca="1">Table5[[#This Row],[BEndForm]]+(_xlfn.NORM.INV(RAND(),2,0.75))</f>
        <v>33.636536200725139</v>
      </c>
      <c r="V1540" s="5" t="str">
        <f ca="1">TEXT(Table5[[#This Row],[BSigForm]],"00")</f>
        <v>34</v>
      </c>
      <c r="W1540" s="6" t="s">
        <v>11</v>
      </c>
      <c r="X1540" s="11">
        <f t="shared" ca="1" si="292"/>
        <v>26.477601974870066</v>
      </c>
      <c r="Y1540" s="4" t="str">
        <f ca="1">TEXT(Table5[[#This Row],[CBeginForm]],"00")</f>
        <v>26</v>
      </c>
      <c r="Z1540" s="11">
        <f t="shared" ca="1" si="293"/>
        <v>31.712592299555663</v>
      </c>
      <c r="AA1540" s="4" t="str">
        <f ca="1">TEXT(Table5[[#This Row],[CEndForm]],"00")</f>
        <v>32</v>
      </c>
      <c r="AB1540" s="12">
        <f ca="1">Table5[[#This Row],[CEndForm]]+(_xlfn.NORM.INV(RAND(),2,0.75))</f>
        <v>32.960781636410225</v>
      </c>
      <c r="AC1540" s="5" t="str">
        <f ca="1">TEXT(Table5[[#This Row],[CSigForm]],"00")</f>
        <v>33</v>
      </c>
      <c r="AD1540" s="11">
        <v>1752</v>
      </c>
      <c r="AE1540" s="9" t="str">
        <f>TEXT(Table5[[#This Row],[DForm]],"000000")</f>
        <v>001752</v>
      </c>
      <c r="AF1540" s="11">
        <f t="shared" ca="1" si="294"/>
        <v>27.565440792887795</v>
      </c>
      <c r="AG1540" s="4" t="str">
        <f ca="1">TEXT(Table5[[#This Row],[DBeginForm]],"00")</f>
        <v>28</v>
      </c>
      <c r="AH1540" s="11">
        <f t="shared" ca="1" si="295"/>
        <v>31.280257182721748</v>
      </c>
      <c r="AI1540" s="4" t="str">
        <f ca="1">TEXT(Table5[[#This Row],[DEndForm]],"00")</f>
        <v>31</v>
      </c>
      <c r="AJ1540" s="12">
        <f ca="1">Table5[[#This Row],[DEndForm]]+(_xlfn.NORM.INV(RAND(),2,0.75))</f>
        <v>33.151410253275046</v>
      </c>
      <c r="AK1540" s="5" t="str">
        <f ca="1">TEXT(Table5[[#This Row],[DSigForm]],"00")</f>
        <v>33</v>
      </c>
      <c r="AL1540" s="11">
        <v>1744</v>
      </c>
      <c r="AM1540" s="9" t="str">
        <f>TEXT(Table5[[#This Row],[EForm]],"000000")</f>
        <v>001744</v>
      </c>
      <c r="AN1540" s="11">
        <f t="shared" ca="1" si="296"/>
        <v>30.696506412580135</v>
      </c>
      <c r="AO1540" s="4" t="str">
        <f ca="1">TEXT(Table5[[#This Row],[EBeginForm]],"00")</f>
        <v>31</v>
      </c>
      <c r="AP1540" s="11">
        <f t="shared" ca="1" si="297"/>
        <v>31.989817710416592</v>
      </c>
      <c r="AQ1540" s="4" t="str">
        <f ca="1">TEXT(Table5[[#This Row],[EEndForm]],"00")</f>
        <v>32</v>
      </c>
      <c r="AR1540" s="12">
        <f ca="1">Table5[[#This Row],[EEndForm]]+(_xlfn.NORM.INV(RAND(),2,0.75))</f>
        <v>33.687876767865468</v>
      </c>
      <c r="AS1540" s="5" t="str">
        <f ca="1">TEXT(Table5[[#This Row],[ESigForm]],"00")</f>
        <v>34</v>
      </c>
      <c r="AT1540" s="9">
        <v>1731</v>
      </c>
      <c r="AU1540" s="9" t="str">
        <f>TEXT(Table5[[#This Row],[F]],"000000")</f>
        <v>001731</v>
      </c>
      <c r="AV1540" s="11">
        <f t="shared" ca="1" si="298"/>
        <v>27.002390785675132</v>
      </c>
      <c r="AW1540" s="4" t="str">
        <f ca="1">TEXT(Table5[[#This Row],[EBeginForm]],"00")</f>
        <v>31</v>
      </c>
      <c r="AX1540" s="11">
        <f t="shared" ca="1" si="299"/>
        <v>26.74050211150027</v>
      </c>
      <c r="AY1540" s="4" t="str">
        <f ca="1">TEXT(Table5[[#This Row],[EEndForm]],"00")</f>
        <v>32</v>
      </c>
      <c r="AZ1540" s="12">
        <f ca="1">Table5[[#This Row],[EEndForm]]+(_xlfn.NORM.INV(RAND(),2,0.75))</f>
        <v>34.229426057151777</v>
      </c>
      <c r="BA1540" s="5" t="str">
        <f ca="1">TEXT(Table5[[#This Row],[ESigForm]],"00")</f>
        <v>34</v>
      </c>
    </row>
    <row r="1541" spans="1:53" x14ac:dyDescent="0.3">
      <c r="A1541" s="1">
        <v>0</v>
      </c>
      <c r="B1541" s="1" t="s">
        <v>9</v>
      </c>
      <c r="C1541" s="11">
        <v>46142</v>
      </c>
      <c r="D1541" s="8" t="str">
        <f>TEXT(Table5[[#This Row],[Date]],"dd-mm-yyyy")</f>
        <v>30-04-2026</v>
      </c>
      <c r="E1541" s="11" t="str">
        <f>TEXT(Table5[[#This Row],[Date]],"dd/mm/yyyy")</f>
        <v>30/04/2026</v>
      </c>
      <c r="F1541" s="3" t="str">
        <f>DAY(Table5[[#This Row],[Date]])&amp;LOOKUP(DAY(Table5[[#This Row],[Date]]),{1,"st";2,"nd";3,"rd";4,"th";21,"st";22,"nd";23,"rd";24,"th";31,"st"}) &amp; TEXT(Table5[[#This Row],[Date]], " mmm, yyyy")</f>
        <v>30th Apr, 2026</v>
      </c>
      <c r="G1541" s="11">
        <v>1743</v>
      </c>
      <c r="H1541" s="9" t="str">
        <f>TEXT(Table5[[#This Row],[AForm]],"000000")</f>
        <v>001743</v>
      </c>
      <c r="I1541" s="11">
        <f t="shared" ca="1" si="288"/>
        <v>28.781003312129933</v>
      </c>
      <c r="J1541" s="4" t="str">
        <f ca="1">TEXT(Table5[[#This Row],[ABeginForm]],"00")</f>
        <v>29</v>
      </c>
      <c r="K1541" s="11">
        <f t="shared" ca="1" si="289"/>
        <v>25.685290582354305</v>
      </c>
      <c r="L1541" s="4" t="str">
        <f ca="1">TEXT(Table5[[#This Row],[AEndForm]],"00")</f>
        <v>26</v>
      </c>
      <c r="M1541" s="12">
        <f ca="1">Table5[[#This Row],[AEndForm]]+(_xlfn.NORM.INV(RAND(),2,0.75))</f>
        <v>27.871271070218157</v>
      </c>
      <c r="N1541" s="5" t="str">
        <f ca="1">TEXT(Table5[[#This Row],[ASigForm]],"00")</f>
        <v>28</v>
      </c>
      <c r="O1541" s="11" t="s">
        <v>12</v>
      </c>
      <c r="P1541" s="9" t="str">
        <f>TEXT(Table5[[#This Row],[BForm]],"000000")</f>
        <v xml:space="preserve"> </v>
      </c>
      <c r="Q1541" s="11">
        <f t="shared" ca="1" si="290"/>
        <v>28.751432823424832</v>
      </c>
      <c r="R1541" s="4" t="str">
        <f ca="1">TEXT(Table5[[#This Row],[BBeginForm]],"00")</f>
        <v>29</v>
      </c>
      <c r="S1541" s="11">
        <f t="shared" ca="1" si="291"/>
        <v>30.123004223079199</v>
      </c>
      <c r="T1541" s="4" t="str">
        <f ca="1">TEXT(Table5[[#This Row],[BEndForm]],"00")</f>
        <v>30</v>
      </c>
      <c r="U1541" s="12">
        <f ca="1">Table5[[#This Row],[BEndForm]]+(_xlfn.NORM.INV(RAND(),2,0.75))</f>
        <v>31.895540880711561</v>
      </c>
      <c r="V1541" s="5" t="str">
        <f ca="1">TEXT(Table5[[#This Row],[BSigForm]],"00")</f>
        <v>32</v>
      </c>
      <c r="W1541" s="6" t="s">
        <v>11</v>
      </c>
      <c r="X1541" s="11">
        <f t="shared" ca="1" si="292"/>
        <v>29.909784410999912</v>
      </c>
      <c r="Y1541" s="4" t="str">
        <f ca="1">TEXT(Table5[[#This Row],[CBeginForm]],"00")</f>
        <v>30</v>
      </c>
      <c r="Z1541" s="11">
        <f t="shared" ca="1" si="293"/>
        <v>30.080490766063111</v>
      </c>
      <c r="AA1541" s="4" t="str">
        <f ca="1">TEXT(Table5[[#This Row],[CEndForm]],"00")</f>
        <v>30</v>
      </c>
      <c r="AB1541" s="12">
        <f ca="1">Table5[[#This Row],[CEndForm]]+(_xlfn.NORM.INV(RAND(),2,0.75))</f>
        <v>31.515322311797721</v>
      </c>
      <c r="AC1541" s="5" t="str">
        <f ca="1">TEXT(Table5[[#This Row],[CSigForm]],"00")</f>
        <v>32</v>
      </c>
      <c r="AD1541" s="11">
        <v>1753</v>
      </c>
      <c r="AE1541" s="9" t="str">
        <f>TEXT(Table5[[#This Row],[DForm]],"000000")</f>
        <v>001753</v>
      </c>
      <c r="AF1541" s="11">
        <f t="shared" ca="1" si="294"/>
        <v>31.769666509779206</v>
      </c>
      <c r="AG1541" s="4" t="str">
        <f ca="1">TEXT(Table5[[#This Row],[DBeginForm]],"00")</f>
        <v>32</v>
      </c>
      <c r="AH1541" s="11">
        <f t="shared" ca="1" si="295"/>
        <v>28.793231188278746</v>
      </c>
      <c r="AI1541" s="4" t="str">
        <f ca="1">TEXT(Table5[[#This Row],[DEndForm]],"00")</f>
        <v>29</v>
      </c>
      <c r="AJ1541" s="12">
        <f ca="1">Table5[[#This Row],[DEndForm]]+(_xlfn.NORM.INV(RAND(),2,0.75))</f>
        <v>30.41713614723778</v>
      </c>
      <c r="AK1541" s="5" t="str">
        <f ca="1">TEXT(Table5[[#This Row],[DSigForm]],"00")</f>
        <v>30</v>
      </c>
      <c r="AL1541" s="11">
        <v>1745</v>
      </c>
      <c r="AM1541" s="9" t="str">
        <f>TEXT(Table5[[#This Row],[EForm]],"000000")</f>
        <v>001745</v>
      </c>
      <c r="AN1541" s="11">
        <f t="shared" ca="1" si="296"/>
        <v>33.315546682042097</v>
      </c>
      <c r="AO1541" s="4" t="str">
        <f ca="1">TEXT(Table5[[#This Row],[EBeginForm]],"00")</f>
        <v>33</v>
      </c>
      <c r="AP1541" s="11">
        <f t="shared" ca="1" si="297"/>
        <v>30.710054616104212</v>
      </c>
      <c r="AQ1541" s="4" t="str">
        <f ca="1">TEXT(Table5[[#This Row],[EEndForm]],"00")</f>
        <v>31</v>
      </c>
      <c r="AR1541" s="12">
        <f ca="1">Table5[[#This Row],[EEndForm]]+(_xlfn.NORM.INV(RAND(),2,0.75))</f>
        <v>32.873912845662957</v>
      </c>
      <c r="AS1541" s="5" t="str">
        <f ca="1">TEXT(Table5[[#This Row],[ESigForm]],"00")</f>
        <v>33</v>
      </c>
      <c r="AT1541" s="9">
        <v>1732</v>
      </c>
      <c r="AU1541" s="9" t="str">
        <f>TEXT(Table5[[#This Row],[F]],"000000")</f>
        <v>001732</v>
      </c>
      <c r="AV1541" s="11">
        <f t="shared" ca="1" si="298"/>
        <v>22.081963184123936</v>
      </c>
      <c r="AW1541" s="4" t="str">
        <f ca="1">TEXT(Table5[[#This Row],[EBeginForm]],"00")</f>
        <v>33</v>
      </c>
      <c r="AX1541" s="11">
        <f t="shared" ca="1" si="299"/>
        <v>31.238577580657228</v>
      </c>
      <c r="AY1541" s="4" t="str">
        <f ca="1">TEXT(Table5[[#This Row],[EEndForm]],"00")</f>
        <v>31</v>
      </c>
      <c r="AZ1541" s="12">
        <f ca="1">Table5[[#This Row],[EEndForm]]+(_xlfn.NORM.INV(RAND(),2,0.75))</f>
        <v>33.366214161829525</v>
      </c>
      <c r="BA1541" s="5" t="str">
        <f ca="1">TEXT(Table5[[#This Row],[ESigForm]],"00")</f>
        <v>33</v>
      </c>
    </row>
    <row r="1542" spans="1:53" x14ac:dyDescent="0.3">
      <c r="A1542" s="1">
        <v>0</v>
      </c>
      <c r="B1542" s="1" t="s">
        <v>10</v>
      </c>
      <c r="C1542" s="11">
        <v>46143</v>
      </c>
      <c r="D1542" s="8" t="str">
        <f>TEXT(Table5[[#This Row],[Date]],"dd-mm-yyyy")</f>
        <v>01-05-2026</v>
      </c>
      <c r="E1542" s="11" t="str">
        <f>TEXT(Table5[[#This Row],[Date]],"dd/mm/yyyy")</f>
        <v>01/05/2026</v>
      </c>
      <c r="F1542" s="3" t="str">
        <f>DAY(Table5[[#This Row],[Date]])&amp;LOOKUP(DAY(Table5[[#This Row],[Date]]),{1,"st";2,"nd";3,"rd";4,"th";21,"st";22,"nd";23,"rd";24,"th";31,"st"}) &amp; TEXT(Table5[[#This Row],[Date]], " mmm, yyyy")</f>
        <v>1st May, 2026</v>
      </c>
      <c r="G1542" s="11">
        <v>1744</v>
      </c>
      <c r="H1542" s="9" t="str">
        <f>TEXT(Table5[[#This Row],[AForm]],"000000")</f>
        <v>001744</v>
      </c>
      <c r="I1542" s="11">
        <f t="shared" ca="1" si="288"/>
        <v>26.584389681293093</v>
      </c>
      <c r="J1542" s="4" t="str">
        <f ca="1">TEXT(Table5[[#This Row],[ABeginForm]],"00")</f>
        <v>27</v>
      </c>
      <c r="K1542" s="11">
        <f t="shared" ca="1" si="289"/>
        <v>26.780271372521938</v>
      </c>
      <c r="L1542" s="4" t="str">
        <f ca="1">TEXT(Table5[[#This Row],[AEndForm]],"00")</f>
        <v>27</v>
      </c>
      <c r="M1542" s="12">
        <f ca="1">Table5[[#This Row],[AEndForm]]+(_xlfn.NORM.INV(RAND(),2,0.75))</f>
        <v>28.327808566275998</v>
      </c>
      <c r="N1542" s="5" t="str">
        <f ca="1">TEXT(Table5[[#This Row],[ASigForm]],"00")</f>
        <v>28</v>
      </c>
      <c r="O1542" s="11" t="s">
        <v>12</v>
      </c>
      <c r="P1542" s="9" t="str">
        <f>TEXT(Table5[[#This Row],[BForm]],"000000")</f>
        <v xml:space="preserve"> </v>
      </c>
      <c r="Q1542" s="11">
        <f t="shared" ca="1" si="290"/>
        <v>31.577724684696296</v>
      </c>
      <c r="R1542" s="4" t="str">
        <f ca="1">TEXT(Table5[[#This Row],[BBeginForm]],"00")</f>
        <v>32</v>
      </c>
      <c r="S1542" s="11">
        <f t="shared" ca="1" si="291"/>
        <v>31.822500433801867</v>
      </c>
      <c r="T1542" s="4" t="str">
        <f ca="1">TEXT(Table5[[#This Row],[BEndForm]],"00")</f>
        <v>32</v>
      </c>
      <c r="U1542" s="12">
        <f ca="1">Table5[[#This Row],[BEndForm]]+(_xlfn.NORM.INV(RAND(),2,0.75))</f>
        <v>34.482939702227128</v>
      </c>
      <c r="V1542" s="5" t="str">
        <f ca="1">TEXT(Table5[[#This Row],[BSigForm]],"00")</f>
        <v>34</v>
      </c>
      <c r="W1542" s="6" t="s">
        <v>11</v>
      </c>
      <c r="X1542" s="11">
        <f t="shared" ca="1" si="292"/>
        <v>26.869623356188679</v>
      </c>
      <c r="Y1542" s="4" t="str">
        <f ca="1">TEXT(Table5[[#This Row],[CBeginForm]],"00")</f>
        <v>27</v>
      </c>
      <c r="Z1542" s="11">
        <f t="shared" ca="1" si="293"/>
        <v>33.072655170648162</v>
      </c>
      <c r="AA1542" s="4" t="str">
        <f ca="1">TEXT(Table5[[#This Row],[CEndForm]],"00")</f>
        <v>33</v>
      </c>
      <c r="AB1542" s="12">
        <f ca="1">Table5[[#This Row],[CEndForm]]+(_xlfn.NORM.INV(RAND(),2,0.75))</f>
        <v>34.301763672624801</v>
      </c>
      <c r="AC1542" s="5" t="str">
        <f ca="1">TEXT(Table5[[#This Row],[CSigForm]],"00")</f>
        <v>34</v>
      </c>
      <c r="AD1542" s="11">
        <v>1754</v>
      </c>
      <c r="AE1542" s="9" t="str">
        <f>TEXT(Table5[[#This Row],[DForm]],"000000")</f>
        <v>001754</v>
      </c>
      <c r="AF1542" s="11">
        <f t="shared" ca="1" si="294"/>
        <v>28.604987826343532</v>
      </c>
      <c r="AG1542" s="4" t="str">
        <f ca="1">TEXT(Table5[[#This Row],[DBeginForm]],"00")</f>
        <v>29</v>
      </c>
      <c r="AH1542" s="11">
        <f t="shared" ca="1" si="295"/>
        <v>30.702466726930115</v>
      </c>
      <c r="AI1542" s="4" t="str">
        <f ca="1">TEXT(Table5[[#This Row],[DEndForm]],"00")</f>
        <v>31</v>
      </c>
      <c r="AJ1542" s="12">
        <f ca="1">Table5[[#This Row],[DEndForm]]+(_xlfn.NORM.INV(RAND(),2,0.75))</f>
        <v>32.243557865385945</v>
      </c>
      <c r="AK1542" s="5" t="str">
        <f ca="1">TEXT(Table5[[#This Row],[DSigForm]],"00")</f>
        <v>32</v>
      </c>
      <c r="AL1542" s="11">
        <v>1746</v>
      </c>
      <c r="AM1542" s="9" t="str">
        <f>TEXT(Table5[[#This Row],[EForm]],"000000")</f>
        <v>001746</v>
      </c>
      <c r="AN1542" s="11">
        <f t="shared" ca="1" si="296"/>
        <v>30.423821979712265</v>
      </c>
      <c r="AO1542" s="4" t="str">
        <f ca="1">TEXT(Table5[[#This Row],[EBeginForm]],"00")</f>
        <v>30</v>
      </c>
      <c r="AP1542" s="11">
        <f t="shared" ca="1" si="297"/>
        <v>30.132293718669967</v>
      </c>
      <c r="AQ1542" s="4" t="str">
        <f ca="1">TEXT(Table5[[#This Row],[EEndForm]],"00")</f>
        <v>30</v>
      </c>
      <c r="AR1542" s="12">
        <f ca="1">Table5[[#This Row],[EEndForm]]+(_xlfn.NORM.INV(RAND(),2,0.75))</f>
        <v>32.611373677235555</v>
      </c>
      <c r="AS1542" s="5" t="str">
        <f ca="1">TEXT(Table5[[#This Row],[ESigForm]],"00")</f>
        <v>33</v>
      </c>
      <c r="AT1542" s="9">
        <v>1733</v>
      </c>
      <c r="AU1542" s="9" t="str">
        <f>TEXT(Table5[[#This Row],[F]],"000000")</f>
        <v>001733</v>
      </c>
      <c r="AV1542" s="11">
        <f t="shared" ca="1" si="298"/>
        <v>31.846651244841667</v>
      </c>
      <c r="AW1542" s="4" t="str">
        <f ca="1">TEXT(Table5[[#This Row],[EBeginForm]],"00")</f>
        <v>30</v>
      </c>
      <c r="AX1542" s="11">
        <f t="shared" ca="1" si="299"/>
        <v>30.033563835045594</v>
      </c>
      <c r="AY1542" s="4" t="str">
        <f ca="1">TEXT(Table5[[#This Row],[EEndForm]],"00")</f>
        <v>30</v>
      </c>
      <c r="AZ1542" s="12">
        <f ca="1">Table5[[#This Row],[EEndForm]]+(_xlfn.NORM.INV(RAND(),2,0.75))</f>
        <v>31.986542405601327</v>
      </c>
      <c r="BA1542" s="5" t="str">
        <f ca="1">TEXT(Table5[[#This Row],[ESigForm]],"00")</f>
        <v>33</v>
      </c>
    </row>
    <row r="1543" spans="1:53" x14ac:dyDescent="0.3">
      <c r="A1543" s="1">
        <v>0</v>
      </c>
      <c r="B1543" s="1" t="s">
        <v>5</v>
      </c>
      <c r="C1543" s="11">
        <v>46144</v>
      </c>
      <c r="D1543" s="8" t="str">
        <f>TEXT(Table5[[#This Row],[Date]],"dd-mm-yyyy")</f>
        <v>02-05-2026</v>
      </c>
      <c r="E1543" s="11" t="str">
        <f>TEXT(Table5[[#This Row],[Date]],"dd/mm/yyyy")</f>
        <v>02/05/2026</v>
      </c>
      <c r="F1543" s="3" t="str">
        <f>DAY(Table5[[#This Row],[Date]])&amp;LOOKUP(DAY(Table5[[#This Row],[Date]]),{1,"st";2,"nd";3,"rd";4,"th";21,"st";22,"nd";23,"rd";24,"th";31,"st"}) &amp; TEXT(Table5[[#This Row],[Date]], " mmm, yyyy")</f>
        <v>2nd May, 2026</v>
      </c>
      <c r="G1543" s="11">
        <v>1745</v>
      </c>
      <c r="H1543" s="9" t="str">
        <f>TEXT(Table5[[#This Row],[AForm]],"000000")</f>
        <v>001745</v>
      </c>
      <c r="I1543" s="11">
        <f t="shared" ca="1" si="288"/>
        <v>30.057554702652514</v>
      </c>
      <c r="J1543" s="4" t="str">
        <f ca="1">TEXT(Table5[[#This Row],[ABeginForm]],"00")</f>
        <v>30</v>
      </c>
      <c r="K1543" s="11">
        <f t="shared" ca="1" si="289"/>
        <v>30.918701580925017</v>
      </c>
      <c r="L1543" s="4" t="str">
        <f ca="1">TEXT(Table5[[#This Row],[AEndForm]],"00")</f>
        <v>31</v>
      </c>
      <c r="M1543" s="12">
        <f ca="1">Table5[[#This Row],[AEndForm]]+(_xlfn.NORM.INV(RAND(),2,0.75))</f>
        <v>32.313651794756424</v>
      </c>
      <c r="N1543" s="5" t="str">
        <f ca="1">TEXT(Table5[[#This Row],[ASigForm]],"00")</f>
        <v>32</v>
      </c>
      <c r="O1543" s="11" t="s">
        <v>12</v>
      </c>
      <c r="P1543" s="9" t="str">
        <f>TEXT(Table5[[#This Row],[BForm]],"000000")</f>
        <v xml:space="preserve"> </v>
      </c>
      <c r="Q1543" s="11">
        <f t="shared" ca="1" si="290"/>
        <v>28.817883491348116</v>
      </c>
      <c r="R1543" s="4" t="str">
        <f ca="1">TEXT(Table5[[#This Row],[BBeginForm]],"00")</f>
        <v>29</v>
      </c>
      <c r="S1543" s="11">
        <f t="shared" ca="1" si="291"/>
        <v>32.984620497794559</v>
      </c>
      <c r="T1543" s="4" t="str">
        <f ca="1">TEXT(Table5[[#This Row],[BEndForm]],"00")</f>
        <v>33</v>
      </c>
      <c r="U1543" s="12">
        <f ca="1">Table5[[#This Row],[BEndForm]]+(_xlfn.NORM.INV(RAND(),2,0.75))</f>
        <v>35.618846761060603</v>
      </c>
      <c r="V1543" s="5" t="str">
        <f ca="1">TEXT(Table5[[#This Row],[BSigForm]],"00")</f>
        <v>36</v>
      </c>
      <c r="W1543" s="6" t="s">
        <v>11</v>
      </c>
      <c r="X1543" s="11">
        <f t="shared" ca="1" si="292"/>
        <v>28.686246441727906</v>
      </c>
      <c r="Y1543" s="4" t="str">
        <f ca="1">TEXT(Table5[[#This Row],[CBeginForm]],"00")</f>
        <v>29</v>
      </c>
      <c r="Z1543" s="11">
        <f t="shared" ca="1" si="293"/>
        <v>29.725756981566491</v>
      </c>
      <c r="AA1543" s="4" t="str">
        <f ca="1">TEXT(Table5[[#This Row],[CEndForm]],"00")</f>
        <v>30</v>
      </c>
      <c r="AB1543" s="12">
        <f ca="1">Table5[[#This Row],[CEndForm]]+(_xlfn.NORM.INV(RAND(),2,0.75))</f>
        <v>31.139052942871022</v>
      </c>
      <c r="AC1543" s="5" t="str">
        <f ca="1">TEXT(Table5[[#This Row],[CSigForm]],"00")</f>
        <v>31</v>
      </c>
      <c r="AD1543" s="11">
        <v>1755</v>
      </c>
      <c r="AE1543" s="9" t="str">
        <f>TEXT(Table5[[#This Row],[DForm]],"000000")</f>
        <v>001755</v>
      </c>
      <c r="AF1543" s="11">
        <f t="shared" ca="1" si="294"/>
        <v>23.03156594654758</v>
      </c>
      <c r="AG1543" s="4" t="str">
        <f ca="1">TEXT(Table5[[#This Row],[DBeginForm]],"00")</f>
        <v>23</v>
      </c>
      <c r="AH1543" s="11">
        <f t="shared" ca="1" si="295"/>
        <v>25.034727919821041</v>
      </c>
      <c r="AI1543" s="4" t="str">
        <f ca="1">TEXT(Table5[[#This Row],[DEndForm]],"00")</f>
        <v>25</v>
      </c>
      <c r="AJ1543" s="12">
        <f ca="1">Table5[[#This Row],[DEndForm]]+(_xlfn.NORM.INV(RAND(),2,0.75))</f>
        <v>27.124360598446479</v>
      </c>
      <c r="AK1543" s="5" t="str">
        <f ca="1">TEXT(Table5[[#This Row],[DSigForm]],"00")</f>
        <v>27</v>
      </c>
      <c r="AL1543" s="11">
        <v>1747</v>
      </c>
      <c r="AM1543" s="9" t="str">
        <f>TEXT(Table5[[#This Row],[EForm]],"000000")</f>
        <v>001747</v>
      </c>
      <c r="AN1543" s="11">
        <f t="shared" ca="1" si="296"/>
        <v>27.446618089928023</v>
      </c>
      <c r="AO1543" s="4" t="str">
        <f ca="1">TEXT(Table5[[#This Row],[EBeginForm]],"00")</f>
        <v>27</v>
      </c>
      <c r="AP1543" s="11">
        <f t="shared" ca="1" si="297"/>
        <v>31.001823817730678</v>
      </c>
      <c r="AQ1543" s="4" t="str">
        <f ca="1">TEXT(Table5[[#This Row],[EEndForm]],"00")</f>
        <v>31</v>
      </c>
      <c r="AR1543" s="12">
        <f ca="1">Table5[[#This Row],[EEndForm]]+(_xlfn.NORM.INV(RAND(),2,0.75))</f>
        <v>33.015092444153645</v>
      </c>
      <c r="AS1543" s="5" t="str">
        <f ca="1">TEXT(Table5[[#This Row],[ESigForm]],"00")</f>
        <v>33</v>
      </c>
      <c r="AT1543" s="9">
        <v>1734</v>
      </c>
      <c r="AU1543" s="9" t="str">
        <f>TEXT(Table5[[#This Row],[F]],"000000")</f>
        <v>001734</v>
      </c>
      <c r="AV1543" s="11">
        <f t="shared" ca="1" si="298"/>
        <v>29.733894594724347</v>
      </c>
      <c r="AW1543" s="4" t="str">
        <f ca="1">TEXT(Table5[[#This Row],[EBeginForm]],"00")</f>
        <v>27</v>
      </c>
      <c r="AX1543" s="11">
        <f t="shared" ca="1" si="299"/>
        <v>28.806909859178614</v>
      </c>
      <c r="AY1543" s="4" t="str">
        <f ca="1">TEXT(Table5[[#This Row],[EEndForm]],"00")</f>
        <v>31</v>
      </c>
      <c r="AZ1543" s="12">
        <f ca="1">Table5[[#This Row],[EEndForm]]+(_xlfn.NORM.INV(RAND(),2,0.75))</f>
        <v>33.229032481218781</v>
      </c>
      <c r="BA1543" s="5" t="str">
        <f ca="1">TEXT(Table5[[#This Row],[ESigForm]],"00")</f>
        <v>33</v>
      </c>
    </row>
    <row r="1544" spans="1:53" x14ac:dyDescent="0.3">
      <c r="A1544" s="1">
        <v>0</v>
      </c>
      <c r="B1544" s="1" t="s">
        <v>7</v>
      </c>
      <c r="C1544" s="11">
        <v>46147</v>
      </c>
      <c r="D1544" s="8" t="str">
        <f>TEXT(Table5[[#This Row],[Date]],"dd-mm-yyyy")</f>
        <v>05-05-2026</v>
      </c>
      <c r="E1544" s="11" t="str">
        <f>TEXT(Table5[[#This Row],[Date]],"dd/mm/yyyy")</f>
        <v>05/05/2026</v>
      </c>
      <c r="F1544" s="3" t="str">
        <f>DAY(Table5[[#This Row],[Date]])&amp;LOOKUP(DAY(Table5[[#This Row],[Date]]),{1,"st";2,"nd";3,"rd";4,"th";21,"st";22,"nd";23,"rd";24,"th";31,"st"}) &amp; TEXT(Table5[[#This Row],[Date]], " mmm, yyyy")</f>
        <v>5th May, 2026</v>
      </c>
      <c r="G1544" s="11">
        <v>1746</v>
      </c>
      <c r="H1544" s="9" t="str">
        <f>TEXT(Table5[[#This Row],[AForm]],"000000")</f>
        <v>001746</v>
      </c>
      <c r="I1544" s="11">
        <f t="shared" ca="1" si="288"/>
        <v>32.595252022587829</v>
      </c>
      <c r="J1544" s="4" t="str">
        <f ca="1">TEXT(Table5[[#This Row],[ABeginForm]],"00")</f>
        <v>33</v>
      </c>
      <c r="K1544" s="11">
        <f t="shared" ca="1" si="289"/>
        <v>27.180673177320106</v>
      </c>
      <c r="L1544" s="4" t="str">
        <f ca="1">TEXT(Table5[[#This Row],[AEndForm]],"00")</f>
        <v>27</v>
      </c>
      <c r="M1544" s="12">
        <f ca="1">Table5[[#This Row],[AEndForm]]+(_xlfn.NORM.INV(RAND(),2,0.75))</f>
        <v>29.562339246855743</v>
      </c>
      <c r="N1544" s="5" t="str">
        <f ca="1">TEXT(Table5[[#This Row],[ASigForm]],"00")</f>
        <v>30</v>
      </c>
      <c r="O1544" s="11" t="s">
        <v>12</v>
      </c>
      <c r="P1544" s="9" t="str">
        <f>TEXT(Table5[[#This Row],[BForm]],"000000")</f>
        <v xml:space="preserve"> </v>
      </c>
      <c r="Q1544" s="11">
        <f t="shared" ca="1" si="290"/>
        <v>29.658090449895827</v>
      </c>
      <c r="R1544" s="4" t="str">
        <f ca="1">TEXT(Table5[[#This Row],[BBeginForm]],"00")</f>
        <v>30</v>
      </c>
      <c r="S1544" s="11">
        <f t="shared" ca="1" si="291"/>
        <v>34.307428436061976</v>
      </c>
      <c r="T1544" s="4" t="str">
        <f ca="1">TEXT(Table5[[#This Row],[BEndForm]],"00")</f>
        <v>34</v>
      </c>
      <c r="U1544" s="12">
        <f ca="1">Table5[[#This Row],[BEndForm]]+(_xlfn.NORM.INV(RAND(),2,0.75))</f>
        <v>35.72526891358774</v>
      </c>
      <c r="V1544" s="5" t="str">
        <f ca="1">TEXT(Table5[[#This Row],[BSigForm]],"00")</f>
        <v>36</v>
      </c>
      <c r="W1544" s="6" t="s">
        <v>11</v>
      </c>
      <c r="X1544" s="11">
        <f t="shared" ca="1" si="292"/>
        <v>24.867754631750948</v>
      </c>
      <c r="Y1544" s="4" t="str">
        <f ca="1">TEXT(Table5[[#This Row],[CBeginForm]],"00")</f>
        <v>25</v>
      </c>
      <c r="Z1544" s="11">
        <f t="shared" ca="1" si="293"/>
        <v>27.034303858161916</v>
      </c>
      <c r="AA1544" s="4" t="str">
        <f ca="1">TEXT(Table5[[#This Row],[CEndForm]],"00")</f>
        <v>27</v>
      </c>
      <c r="AB1544" s="12">
        <f ca="1">Table5[[#This Row],[CEndForm]]+(_xlfn.NORM.INV(RAND(),2,0.75))</f>
        <v>29.605838883152224</v>
      </c>
      <c r="AC1544" s="5" t="str">
        <f ca="1">TEXT(Table5[[#This Row],[CSigForm]],"00")</f>
        <v>30</v>
      </c>
      <c r="AD1544" s="11">
        <v>1756</v>
      </c>
      <c r="AE1544" s="9" t="str">
        <f>TEXT(Table5[[#This Row],[DForm]],"000000")</f>
        <v>001756</v>
      </c>
      <c r="AF1544" s="11">
        <f t="shared" ca="1" si="294"/>
        <v>31.472702933725255</v>
      </c>
      <c r="AG1544" s="4" t="str">
        <f ca="1">TEXT(Table5[[#This Row],[DBeginForm]],"00")</f>
        <v>31</v>
      </c>
      <c r="AH1544" s="11">
        <f t="shared" ca="1" si="295"/>
        <v>34.069011533217989</v>
      </c>
      <c r="AI1544" s="4" t="str">
        <f ca="1">TEXT(Table5[[#This Row],[DEndForm]],"00")</f>
        <v>34</v>
      </c>
      <c r="AJ1544" s="12">
        <f ca="1">Table5[[#This Row],[DEndForm]]+(_xlfn.NORM.INV(RAND(),2,0.75))</f>
        <v>36.203919043184875</v>
      </c>
      <c r="AK1544" s="5" t="str">
        <f ca="1">TEXT(Table5[[#This Row],[DSigForm]],"00")</f>
        <v>36</v>
      </c>
      <c r="AL1544" s="11">
        <v>1748</v>
      </c>
      <c r="AM1544" s="9" t="str">
        <f>TEXT(Table5[[#This Row],[EForm]],"000000")</f>
        <v>001748</v>
      </c>
      <c r="AN1544" s="11">
        <f t="shared" ca="1" si="296"/>
        <v>34.510289776772424</v>
      </c>
      <c r="AO1544" s="4" t="str">
        <f ca="1">TEXT(Table5[[#This Row],[EBeginForm]],"00")</f>
        <v>35</v>
      </c>
      <c r="AP1544" s="11">
        <f t="shared" ca="1" si="297"/>
        <v>27.596010942599914</v>
      </c>
      <c r="AQ1544" s="4" t="str">
        <f ca="1">TEXT(Table5[[#This Row],[EEndForm]],"00")</f>
        <v>28</v>
      </c>
      <c r="AR1544" s="12">
        <f ca="1">Table5[[#This Row],[EEndForm]]+(_xlfn.NORM.INV(RAND(),2,0.75))</f>
        <v>30.361205098227252</v>
      </c>
      <c r="AS1544" s="5" t="str">
        <f ca="1">TEXT(Table5[[#This Row],[ESigForm]],"00")</f>
        <v>30</v>
      </c>
      <c r="AT1544" s="9">
        <v>1735</v>
      </c>
      <c r="AU1544" s="9" t="str">
        <f>TEXT(Table5[[#This Row],[F]],"000000")</f>
        <v>001735</v>
      </c>
      <c r="AV1544" s="11">
        <f t="shared" ca="1" si="298"/>
        <v>27.181566307733053</v>
      </c>
      <c r="AW1544" s="4" t="str">
        <f ca="1">TEXT(Table5[[#This Row],[EBeginForm]],"00")</f>
        <v>35</v>
      </c>
      <c r="AX1544" s="11">
        <f t="shared" ca="1" si="299"/>
        <v>20.909868274893483</v>
      </c>
      <c r="AY1544" s="4" t="str">
        <f ca="1">TEXT(Table5[[#This Row],[EEndForm]],"00")</f>
        <v>28</v>
      </c>
      <c r="AZ1544" s="12">
        <f ca="1">Table5[[#This Row],[EEndForm]]+(_xlfn.NORM.INV(RAND(),2,0.75))</f>
        <v>29.91929872602352</v>
      </c>
      <c r="BA1544" s="5" t="str">
        <f ca="1">TEXT(Table5[[#This Row],[ESigForm]],"00")</f>
        <v>30</v>
      </c>
    </row>
    <row r="1545" spans="1:53" x14ac:dyDescent="0.3">
      <c r="A1545" s="1">
        <v>0</v>
      </c>
      <c r="B1545" s="1" t="s">
        <v>8</v>
      </c>
      <c r="C1545" s="11">
        <v>46148</v>
      </c>
      <c r="D1545" s="8" t="str">
        <f>TEXT(Table5[[#This Row],[Date]],"dd-mm-yyyy")</f>
        <v>06-05-2026</v>
      </c>
      <c r="E1545" s="11" t="str">
        <f>TEXT(Table5[[#This Row],[Date]],"dd/mm/yyyy")</f>
        <v>06/05/2026</v>
      </c>
      <c r="F1545" s="3" t="str">
        <f>DAY(Table5[[#This Row],[Date]])&amp;LOOKUP(DAY(Table5[[#This Row],[Date]]),{1,"st";2,"nd";3,"rd";4,"th";21,"st";22,"nd";23,"rd";24,"th";31,"st"}) &amp; TEXT(Table5[[#This Row],[Date]], " mmm, yyyy")</f>
        <v>6th May, 2026</v>
      </c>
      <c r="G1545" s="11">
        <v>1747</v>
      </c>
      <c r="H1545" s="9" t="str">
        <f>TEXT(Table5[[#This Row],[AForm]],"000000")</f>
        <v>001747</v>
      </c>
      <c r="I1545" s="11">
        <f t="shared" ca="1" si="288"/>
        <v>25.923336619760441</v>
      </c>
      <c r="J1545" s="4" t="str">
        <f ca="1">TEXT(Table5[[#This Row],[ABeginForm]],"00")</f>
        <v>26</v>
      </c>
      <c r="K1545" s="11">
        <f t="shared" ca="1" si="289"/>
        <v>29.256036046990204</v>
      </c>
      <c r="L1545" s="4" t="str">
        <f ca="1">TEXT(Table5[[#This Row],[AEndForm]],"00")</f>
        <v>29</v>
      </c>
      <c r="M1545" s="12">
        <f ca="1">Table5[[#This Row],[AEndForm]]+(_xlfn.NORM.INV(RAND(),2,0.75))</f>
        <v>31.577617123160746</v>
      </c>
      <c r="N1545" s="5" t="str">
        <f ca="1">TEXT(Table5[[#This Row],[ASigForm]],"00")</f>
        <v>32</v>
      </c>
      <c r="O1545" s="11" t="s">
        <v>12</v>
      </c>
      <c r="P1545" s="9" t="str">
        <f>TEXT(Table5[[#This Row],[BForm]],"000000")</f>
        <v xml:space="preserve"> </v>
      </c>
      <c r="Q1545" s="11">
        <f t="shared" ca="1" si="290"/>
        <v>29.211642212551705</v>
      </c>
      <c r="R1545" s="4" t="str">
        <f ca="1">TEXT(Table5[[#This Row],[BBeginForm]],"00")</f>
        <v>29</v>
      </c>
      <c r="S1545" s="11">
        <f t="shared" ca="1" si="291"/>
        <v>29.411281453601735</v>
      </c>
      <c r="T1545" s="4" t="str">
        <f ca="1">TEXT(Table5[[#This Row],[BEndForm]],"00")</f>
        <v>29</v>
      </c>
      <c r="U1545" s="12">
        <f ca="1">Table5[[#This Row],[BEndForm]]+(_xlfn.NORM.INV(RAND(),2,0.75))</f>
        <v>32.588221894185338</v>
      </c>
      <c r="V1545" s="5" t="str">
        <f ca="1">TEXT(Table5[[#This Row],[BSigForm]],"00")</f>
        <v>33</v>
      </c>
      <c r="W1545" s="6" t="s">
        <v>11</v>
      </c>
      <c r="X1545" s="11">
        <f t="shared" ca="1" si="292"/>
        <v>31.845010393402585</v>
      </c>
      <c r="Y1545" s="4" t="str">
        <f ca="1">TEXT(Table5[[#This Row],[CBeginForm]],"00")</f>
        <v>32</v>
      </c>
      <c r="Z1545" s="11">
        <f t="shared" ca="1" si="293"/>
        <v>34.769939647535594</v>
      </c>
      <c r="AA1545" s="4" t="str">
        <f ca="1">TEXT(Table5[[#This Row],[CEndForm]],"00")</f>
        <v>35</v>
      </c>
      <c r="AB1545" s="12">
        <f ca="1">Table5[[#This Row],[CEndForm]]+(_xlfn.NORM.INV(RAND(),2,0.75))</f>
        <v>35.764160514570769</v>
      </c>
      <c r="AC1545" s="5" t="str">
        <f ca="1">TEXT(Table5[[#This Row],[CSigForm]],"00")</f>
        <v>36</v>
      </c>
      <c r="AD1545" s="11">
        <v>1757</v>
      </c>
      <c r="AE1545" s="9" t="str">
        <f>TEXT(Table5[[#This Row],[DForm]],"000000")</f>
        <v>001757</v>
      </c>
      <c r="AF1545" s="11">
        <f t="shared" ca="1" si="294"/>
        <v>27.984593308641262</v>
      </c>
      <c r="AG1545" s="4" t="str">
        <f ca="1">TEXT(Table5[[#This Row],[DBeginForm]],"00")</f>
        <v>28</v>
      </c>
      <c r="AH1545" s="11">
        <f t="shared" ca="1" si="295"/>
        <v>27.330009105226758</v>
      </c>
      <c r="AI1545" s="4" t="str">
        <f ca="1">TEXT(Table5[[#This Row],[DEndForm]],"00")</f>
        <v>27</v>
      </c>
      <c r="AJ1545" s="12">
        <f ca="1">Table5[[#This Row],[DEndForm]]+(_xlfn.NORM.INV(RAND(),2,0.75))</f>
        <v>30.123274012791367</v>
      </c>
      <c r="AK1545" s="5" t="str">
        <f ca="1">TEXT(Table5[[#This Row],[DSigForm]],"00")</f>
        <v>30</v>
      </c>
      <c r="AL1545" s="11">
        <v>1749</v>
      </c>
      <c r="AM1545" s="9" t="str">
        <f>TEXT(Table5[[#This Row],[EForm]],"000000")</f>
        <v>001749</v>
      </c>
      <c r="AN1545" s="11">
        <f t="shared" ca="1" si="296"/>
        <v>26.647078720010359</v>
      </c>
      <c r="AO1545" s="4" t="str">
        <f ca="1">TEXT(Table5[[#This Row],[EBeginForm]],"00")</f>
        <v>27</v>
      </c>
      <c r="AP1545" s="11">
        <f t="shared" ca="1" si="297"/>
        <v>32.063102659715206</v>
      </c>
      <c r="AQ1545" s="4" t="str">
        <f ca="1">TEXT(Table5[[#This Row],[EEndForm]],"00")</f>
        <v>32</v>
      </c>
      <c r="AR1545" s="12">
        <f ca="1">Table5[[#This Row],[EEndForm]]+(_xlfn.NORM.INV(RAND(),2,0.75))</f>
        <v>33.737163910050882</v>
      </c>
      <c r="AS1545" s="5" t="str">
        <f ca="1">TEXT(Table5[[#This Row],[ESigForm]],"00")</f>
        <v>34</v>
      </c>
      <c r="AT1545" s="9">
        <v>1736</v>
      </c>
      <c r="AU1545" s="9" t="str">
        <f>TEXT(Table5[[#This Row],[F]],"000000")</f>
        <v>001736</v>
      </c>
      <c r="AV1545" s="11">
        <f t="shared" ca="1" si="298"/>
        <v>31.523013597272378</v>
      </c>
      <c r="AW1545" s="4" t="str">
        <f ca="1">TEXT(Table5[[#This Row],[EBeginForm]],"00")</f>
        <v>27</v>
      </c>
      <c r="AX1545" s="11">
        <f t="shared" ca="1" si="299"/>
        <v>34.222557296028938</v>
      </c>
      <c r="AY1545" s="4" t="str">
        <f ca="1">TEXT(Table5[[#This Row],[EEndForm]],"00")</f>
        <v>32</v>
      </c>
      <c r="AZ1545" s="12">
        <f ca="1">Table5[[#This Row],[EEndForm]]+(_xlfn.NORM.INV(RAND(),2,0.75))</f>
        <v>34.523045245705582</v>
      </c>
      <c r="BA1545" s="5" t="str">
        <f ca="1">TEXT(Table5[[#This Row],[ESigForm]],"00")</f>
        <v>34</v>
      </c>
    </row>
    <row r="1546" spans="1:53" x14ac:dyDescent="0.3">
      <c r="A1546" s="1">
        <v>0</v>
      </c>
      <c r="B1546" s="1" t="s">
        <v>9</v>
      </c>
      <c r="C1546" s="11">
        <v>46149</v>
      </c>
      <c r="D1546" s="8" t="str">
        <f>TEXT(Table5[[#This Row],[Date]],"dd-mm-yyyy")</f>
        <v>07-05-2026</v>
      </c>
      <c r="E1546" s="11" t="str">
        <f>TEXT(Table5[[#This Row],[Date]],"dd/mm/yyyy")</f>
        <v>07/05/2026</v>
      </c>
      <c r="F1546" s="3" t="str">
        <f>DAY(Table5[[#This Row],[Date]])&amp;LOOKUP(DAY(Table5[[#This Row],[Date]]),{1,"st";2,"nd";3,"rd";4,"th";21,"st";22,"nd";23,"rd";24,"th";31,"st"}) &amp; TEXT(Table5[[#This Row],[Date]], " mmm, yyyy")</f>
        <v>7th May, 2026</v>
      </c>
      <c r="G1546" s="11">
        <v>1748</v>
      </c>
      <c r="H1546" s="9" t="str">
        <f>TEXT(Table5[[#This Row],[AForm]],"000000")</f>
        <v>001748</v>
      </c>
      <c r="I1546" s="11">
        <f t="shared" ca="1" si="288"/>
        <v>29.223288996338368</v>
      </c>
      <c r="J1546" s="4" t="str">
        <f ca="1">TEXT(Table5[[#This Row],[ABeginForm]],"00")</f>
        <v>29</v>
      </c>
      <c r="K1546" s="11">
        <f t="shared" ca="1" si="289"/>
        <v>33.021955575087979</v>
      </c>
      <c r="L1546" s="4" t="str">
        <f ca="1">TEXT(Table5[[#This Row],[AEndForm]],"00")</f>
        <v>33</v>
      </c>
      <c r="M1546" s="12">
        <f ca="1">Table5[[#This Row],[AEndForm]]+(_xlfn.NORM.INV(RAND(),2,0.75))</f>
        <v>34.554772237211132</v>
      </c>
      <c r="N1546" s="5" t="str">
        <f ca="1">TEXT(Table5[[#This Row],[ASigForm]],"00")</f>
        <v>35</v>
      </c>
      <c r="O1546" s="11" t="s">
        <v>12</v>
      </c>
      <c r="P1546" s="9" t="str">
        <f>TEXT(Table5[[#This Row],[BForm]],"000000")</f>
        <v xml:space="preserve"> </v>
      </c>
      <c r="Q1546" s="11">
        <f t="shared" ca="1" si="290"/>
        <v>30.723006163144188</v>
      </c>
      <c r="R1546" s="4" t="str">
        <f ca="1">TEXT(Table5[[#This Row],[BBeginForm]],"00")</f>
        <v>31</v>
      </c>
      <c r="S1546" s="11">
        <f t="shared" ca="1" si="291"/>
        <v>32.711575505551188</v>
      </c>
      <c r="T1546" s="4" t="str">
        <f ca="1">TEXT(Table5[[#This Row],[BEndForm]],"00")</f>
        <v>33</v>
      </c>
      <c r="U1546" s="12">
        <f ca="1">Table5[[#This Row],[BEndForm]]+(_xlfn.NORM.INV(RAND(),2,0.75))</f>
        <v>35.025433400537359</v>
      </c>
      <c r="V1546" s="5" t="str">
        <f ca="1">TEXT(Table5[[#This Row],[BSigForm]],"00")</f>
        <v>35</v>
      </c>
      <c r="W1546" s="6" t="s">
        <v>11</v>
      </c>
      <c r="X1546" s="11">
        <f t="shared" ca="1" si="292"/>
        <v>30.724894005126224</v>
      </c>
      <c r="Y1546" s="4" t="str">
        <f ca="1">TEXT(Table5[[#This Row],[CBeginForm]],"00")</f>
        <v>31</v>
      </c>
      <c r="Z1546" s="11">
        <f t="shared" ca="1" si="293"/>
        <v>30.21392690990422</v>
      </c>
      <c r="AA1546" s="4" t="str">
        <f ca="1">TEXT(Table5[[#This Row],[CEndForm]],"00")</f>
        <v>30</v>
      </c>
      <c r="AB1546" s="12">
        <f ca="1">Table5[[#This Row],[CEndForm]]+(_xlfn.NORM.INV(RAND(),2,0.75))</f>
        <v>31.52109533321411</v>
      </c>
      <c r="AC1546" s="5" t="str">
        <f ca="1">TEXT(Table5[[#This Row],[CSigForm]],"00")</f>
        <v>32</v>
      </c>
      <c r="AD1546" s="11">
        <v>1758</v>
      </c>
      <c r="AE1546" s="9" t="str">
        <f>TEXT(Table5[[#This Row],[DForm]],"000000")</f>
        <v>001758</v>
      </c>
      <c r="AF1546" s="11">
        <f t="shared" ca="1" si="294"/>
        <v>31.502225709604676</v>
      </c>
      <c r="AG1546" s="4" t="str">
        <f ca="1">TEXT(Table5[[#This Row],[DBeginForm]],"00")</f>
        <v>32</v>
      </c>
      <c r="AH1546" s="11">
        <f t="shared" ca="1" si="295"/>
        <v>27.378961347850066</v>
      </c>
      <c r="AI1546" s="4" t="str">
        <f ca="1">TEXT(Table5[[#This Row],[DEndForm]],"00")</f>
        <v>27</v>
      </c>
      <c r="AJ1546" s="12">
        <f ca="1">Table5[[#This Row],[DEndForm]]+(_xlfn.NORM.INV(RAND(),2,0.75))</f>
        <v>28.803670219474519</v>
      </c>
      <c r="AK1546" s="5" t="str">
        <f ca="1">TEXT(Table5[[#This Row],[DSigForm]],"00")</f>
        <v>29</v>
      </c>
      <c r="AL1546" s="11">
        <v>1750</v>
      </c>
      <c r="AM1546" s="9" t="str">
        <f>TEXT(Table5[[#This Row],[EForm]],"000000")</f>
        <v>001750</v>
      </c>
      <c r="AN1546" s="11">
        <f t="shared" ca="1" si="296"/>
        <v>27.569162282191684</v>
      </c>
      <c r="AO1546" s="4" t="str">
        <f ca="1">TEXT(Table5[[#This Row],[EBeginForm]],"00")</f>
        <v>28</v>
      </c>
      <c r="AP1546" s="11">
        <f t="shared" ca="1" si="297"/>
        <v>30.627101025742956</v>
      </c>
      <c r="AQ1546" s="4" t="str">
        <f ca="1">TEXT(Table5[[#This Row],[EEndForm]],"00")</f>
        <v>31</v>
      </c>
      <c r="AR1546" s="12">
        <f ca="1">Table5[[#This Row],[EEndForm]]+(_xlfn.NORM.INV(RAND(),2,0.75))</f>
        <v>32.86547439953501</v>
      </c>
      <c r="AS1546" s="5" t="str">
        <f ca="1">TEXT(Table5[[#This Row],[ESigForm]],"00")</f>
        <v>33</v>
      </c>
      <c r="AT1546" s="9">
        <v>1737</v>
      </c>
      <c r="AU1546" s="9" t="str">
        <f>TEXT(Table5[[#This Row],[F]],"000000")</f>
        <v>001737</v>
      </c>
      <c r="AV1546" s="11">
        <f t="shared" ca="1" si="298"/>
        <v>28.189416788286888</v>
      </c>
      <c r="AW1546" s="4" t="str">
        <f ca="1">TEXT(Table5[[#This Row],[EBeginForm]],"00")</f>
        <v>28</v>
      </c>
      <c r="AX1546" s="11">
        <f t="shared" ca="1" si="299"/>
        <v>27.257233562026258</v>
      </c>
      <c r="AY1546" s="4" t="str">
        <f ca="1">TEXT(Table5[[#This Row],[EEndForm]],"00")</f>
        <v>31</v>
      </c>
      <c r="AZ1546" s="12">
        <f ca="1">Table5[[#This Row],[EEndForm]]+(_xlfn.NORM.INV(RAND(),2,0.75))</f>
        <v>33.090828023042064</v>
      </c>
      <c r="BA1546" s="5" t="str">
        <f ca="1">TEXT(Table5[[#This Row],[ESigForm]],"00")</f>
        <v>33</v>
      </c>
    </row>
    <row r="1547" spans="1:53" x14ac:dyDescent="0.3">
      <c r="A1547" s="1">
        <v>0</v>
      </c>
      <c r="B1547" s="1" t="s">
        <v>10</v>
      </c>
      <c r="C1547" s="11">
        <v>46150</v>
      </c>
      <c r="D1547" s="8" t="str">
        <f>TEXT(Table5[[#This Row],[Date]],"dd-mm-yyyy")</f>
        <v>08-05-2026</v>
      </c>
      <c r="E1547" s="11" t="str">
        <f>TEXT(Table5[[#This Row],[Date]],"dd/mm/yyyy")</f>
        <v>08/05/2026</v>
      </c>
      <c r="F1547" s="3" t="str">
        <f>DAY(Table5[[#This Row],[Date]])&amp;LOOKUP(DAY(Table5[[#This Row],[Date]]),{1,"st";2,"nd";3,"rd";4,"th";21,"st";22,"nd";23,"rd";24,"th";31,"st"}) &amp; TEXT(Table5[[#This Row],[Date]], " mmm, yyyy")</f>
        <v>8th May, 2026</v>
      </c>
      <c r="G1547" s="11">
        <v>1749</v>
      </c>
      <c r="H1547" s="9" t="str">
        <f>TEXT(Table5[[#This Row],[AForm]],"000000")</f>
        <v>001749</v>
      </c>
      <c r="I1547" s="11">
        <f t="shared" ca="1" si="288"/>
        <v>33.294412869187283</v>
      </c>
      <c r="J1547" s="4" t="str">
        <f ca="1">TEXT(Table5[[#This Row],[ABeginForm]],"00")</f>
        <v>33</v>
      </c>
      <c r="K1547" s="11">
        <f t="shared" ca="1" si="289"/>
        <v>31.750217858312507</v>
      </c>
      <c r="L1547" s="4" t="str">
        <f ca="1">TEXT(Table5[[#This Row],[AEndForm]],"00")</f>
        <v>32</v>
      </c>
      <c r="M1547" s="12">
        <f ca="1">Table5[[#This Row],[AEndForm]]+(_xlfn.NORM.INV(RAND(),2,0.75))</f>
        <v>33.964295921506988</v>
      </c>
      <c r="N1547" s="5" t="str">
        <f ca="1">TEXT(Table5[[#This Row],[ASigForm]],"00")</f>
        <v>34</v>
      </c>
      <c r="O1547" s="11" t="s">
        <v>12</v>
      </c>
      <c r="P1547" s="9" t="str">
        <f>TEXT(Table5[[#This Row],[BForm]],"000000")</f>
        <v xml:space="preserve"> </v>
      </c>
      <c r="Q1547" s="11">
        <f t="shared" ca="1" si="290"/>
        <v>27.771735488344078</v>
      </c>
      <c r="R1547" s="4" t="str">
        <f ca="1">TEXT(Table5[[#This Row],[BBeginForm]],"00")</f>
        <v>28</v>
      </c>
      <c r="S1547" s="11">
        <f t="shared" ca="1" si="291"/>
        <v>27.74297292354855</v>
      </c>
      <c r="T1547" s="4" t="str">
        <f ca="1">TEXT(Table5[[#This Row],[BEndForm]],"00")</f>
        <v>28</v>
      </c>
      <c r="U1547" s="12">
        <f ca="1">Table5[[#This Row],[BEndForm]]+(_xlfn.NORM.INV(RAND(),2,0.75))</f>
        <v>30.527834960598803</v>
      </c>
      <c r="V1547" s="5" t="str">
        <f ca="1">TEXT(Table5[[#This Row],[BSigForm]],"00")</f>
        <v>31</v>
      </c>
      <c r="W1547" s="6" t="s">
        <v>11</v>
      </c>
      <c r="X1547" s="11">
        <f t="shared" ca="1" si="292"/>
        <v>30.194022620205025</v>
      </c>
      <c r="Y1547" s="4" t="str">
        <f ca="1">TEXT(Table5[[#This Row],[CBeginForm]],"00")</f>
        <v>30</v>
      </c>
      <c r="Z1547" s="11">
        <f t="shared" ca="1" si="293"/>
        <v>26.561153947296859</v>
      </c>
      <c r="AA1547" s="4" t="str">
        <f ca="1">TEXT(Table5[[#This Row],[CEndForm]],"00")</f>
        <v>27</v>
      </c>
      <c r="AB1547" s="12">
        <f ca="1">Table5[[#This Row],[CEndForm]]+(_xlfn.NORM.INV(RAND(),2,0.75))</f>
        <v>30.379226396693415</v>
      </c>
      <c r="AC1547" s="5" t="str">
        <f ca="1">TEXT(Table5[[#This Row],[CSigForm]],"00")</f>
        <v>30</v>
      </c>
      <c r="AD1547" s="11">
        <v>1759</v>
      </c>
      <c r="AE1547" s="9" t="str">
        <f>TEXT(Table5[[#This Row],[DForm]],"000000")</f>
        <v>001759</v>
      </c>
      <c r="AF1547" s="11">
        <f t="shared" ca="1" si="294"/>
        <v>30.875858387490325</v>
      </c>
      <c r="AG1547" s="4" t="str">
        <f ca="1">TEXT(Table5[[#This Row],[DBeginForm]],"00")</f>
        <v>31</v>
      </c>
      <c r="AH1547" s="11">
        <f t="shared" ca="1" si="295"/>
        <v>31.064052373652348</v>
      </c>
      <c r="AI1547" s="4" t="str">
        <f ca="1">TEXT(Table5[[#This Row],[DEndForm]],"00")</f>
        <v>31</v>
      </c>
      <c r="AJ1547" s="12">
        <f ca="1">Table5[[#This Row],[DEndForm]]+(_xlfn.NORM.INV(RAND(),2,0.75))</f>
        <v>32.909923364594498</v>
      </c>
      <c r="AK1547" s="5" t="str">
        <f ca="1">TEXT(Table5[[#This Row],[DSigForm]],"00")</f>
        <v>33</v>
      </c>
      <c r="AL1547" s="11">
        <v>1751</v>
      </c>
      <c r="AM1547" s="9" t="str">
        <f>TEXT(Table5[[#This Row],[EForm]],"000000")</f>
        <v>001751</v>
      </c>
      <c r="AN1547" s="11">
        <f t="shared" ca="1" si="296"/>
        <v>32.057237716202977</v>
      </c>
      <c r="AO1547" s="4" t="str">
        <f ca="1">TEXT(Table5[[#This Row],[EBeginForm]],"00")</f>
        <v>32</v>
      </c>
      <c r="AP1547" s="11">
        <f t="shared" ca="1" si="297"/>
        <v>33.12800444426091</v>
      </c>
      <c r="AQ1547" s="4" t="str">
        <f ca="1">TEXT(Table5[[#This Row],[EEndForm]],"00")</f>
        <v>33</v>
      </c>
      <c r="AR1547" s="12">
        <f ca="1">Table5[[#This Row],[EEndForm]]+(_xlfn.NORM.INV(RAND(),2,0.75))</f>
        <v>34.437132362141973</v>
      </c>
      <c r="AS1547" s="5" t="str">
        <f ca="1">TEXT(Table5[[#This Row],[ESigForm]],"00")</f>
        <v>34</v>
      </c>
      <c r="AT1547" s="9">
        <v>1738</v>
      </c>
      <c r="AU1547" s="9" t="str">
        <f>TEXT(Table5[[#This Row],[F]],"000000")</f>
        <v>001738</v>
      </c>
      <c r="AV1547" s="11">
        <f t="shared" ca="1" si="298"/>
        <v>26.38921172857129</v>
      </c>
      <c r="AW1547" s="4" t="str">
        <f ca="1">TEXT(Table5[[#This Row],[EBeginForm]],"00")</f>
        <v>32</v>
      </c>
      <c r="AX1547" s="11">
        <f t="shared" ca="1" si="299"/>
        <v>27.815887439530265</v>
      </c>
      <c r="AY1547" s="4" t="str">
        <f ca="1">TEXT(Table5[[#This Row],[EEndForm]],"00")</f>
        <v>33</v>
      </c>
      <c r="AZ1547" s="12">
        <f ca="1">Table5[[#This Row],[EEndForm]]+(_xlfn.NORM.INV(RAND(),2,0.75))</f>
        <v>34.248528328116606</v>
      </c>
      <c r="BA1547" s="5" t="str">
        <f ca="1">TEXT(Table5[[#This Row],[ESigForm]],"00")</f>
        <v>34</v>
      </c>
    </row>
    <row r="1548" spans="1:53" x14ac:dyDescent="0.3">
      <c r="A1548" s="1">
        <v>0</v>
      </c>
      <c r="B1548" s="1" t="s">
        <v>5</v>
      </c>
      <c r="C1548" s="11">
        <v>46151</v>
      </c>
      <c r="D1548" s="8" t="str">
        <f>TEXT(Table5[[#This Row],[Date]],"dd-mm-yyyy")</f>
        <v>09-05-2026</v>
      </c>
      <c r="E1548" s="11" t="str">
        <f>TEXT(Table5[[#This Row],[Date]],"dd/mm/yyyy")</f>
        <v>09/05/2026</v>
      </c>
      <c r="F1548" s="3" t="str">
        <f>DAY(Table5[[#This Row],[Date]])&amp;LOOKUP(DAY(Table5[[#This Row],[Date]]),{1,"st";2,"nd";3,"rd";4,"th";21,"st";22,"nd";23,"rd";24,"th";31,"st"}) &amp; TEXT(Table5[[#This Row],[Date]], " mmm, yyyy")</f>
        <v>9th May, 2026</v>
      </c>
      <c r="G1548" s="11">
        <v>1750</v>
      </c>
      <c r="H1548" s="9" t="str">
        <f>TEXT(Table5[[#This Row],[AForm]],"000000")</f>
        <v>001750</v>
      </c>
      <c r="I1548" s="11">
        <f t="shared" ca="1" si="288"/>
        <v>22.779138557047524</v>
      </c>
      <c r="J1548" s="4" t="str">
        <f ca="1">TEXT(Table5[[#This Row],[ABeginForm]],"00")</f>
        <v>23</v>
      </c>
      <c r="K1548" s="11">
        <f t="shared" ca="1" si="289"/>
        <v>28.784790631363034</v>
      </c>
      <c r="L1548" s="4" t="str">
        <f ca="1">TEXT(Table5[[#This Row],[AEndForm]],"00")</f>
        <v>29</v>
      </c>
      <c r="M1548" s="12">
        <f ca="1">Table5[[#This Row],[AEndForm]]+(_xlfn.NORM.INV(RAND(),2,0.75))</f>
        <v>30.965646531838729</v>
      </c>
      <c r="N1548" s="5" t="str">
        <f ca="1">TEXT(Table5[[#This Row],[ASigForm]],"00")</f>
        <v>31</v>
      </c>
      <c r="O1548" s="11" t="s">
        <v>12</v>
      </c>
      <c r="P1548" s="9" t="str">
        <f>TEXT(Table5[[#This Row],[BForm]],"000000")</f>
        <v xml:space="preserve"> </v>
      </c>
      <c r="Q1548" s="11">
        <f t="shared" ca="1" si="290"/>
        <v>32.547008873092039</v>
      </c>
      <c r="R1548" s="4" t="str">
        <f ca="1">TEXT(Table5[[#This Row],[BBeginForm]],"00")</f>
        <v>33</v>
      </c>
      <c r="S1548" s="11">
        <f t="shared" ca="1" si="291"/>
        <v>32.795496702553329</v>
      </c>
      <c r="T1548" s="4" t="str">
        <f ca="1">TEXT(Table5[[#This Row],[BEndForm]],"00")</f>
        <v>33</v>
      </c>
      <c r="U1548" s="12">
        <f ca="1">Table5[[#This Row],[BEndForm]]+(_xlfn.NORM.INV(RAND(),2,0.75))</f>
        <v>34.649996837833655</v>
      </c>
      <c r="V1548" s="5" t="str">
        <f ca="1">TEXT(Table5[[#This Row],[BSigForm]],"00")</f>
        <v>35</v>
      </c>
      <c r="W1548" s="6" t="s">
        <v>11</v>
      </c>
      <c r="X1548" s="11">
        <f t="shared" ca="1" si="292"/>
        <v>29.717272482678975</v>
      </c>
      <c r="Y1548" s="4" t="str">
        <f ca="1">TEXT(Table5[[#This Row],[CBeginForm]],"00")</f>
        <v>30</v>
      </c>
      <c r="Z1548" s="11">
        <f t="shared" ca="1" si="293"/>
        <v>29.286156275904528</v>
      </c>
      <c r="AA1548" s="4" t="str">
        <f ca="1">TEXT(Table5[[#This Row],[CEndForm]],"00")</f>
        <v>29</v>
      </c>
      <c r="AB1548" s="12">
        <f ca="1">Table5[[#This Row],[CEndForm]]+(_xlfn.NORM.INV(RAND(),2,0.75))</f>
        <v>30.597613314120764</v>
      </c>
      <c r="AC1548" s="5" t="str">
        <f ca="1">TEXT(Table5[[#This Row],[CSigForm]],"00")</f>
        <v>31</v>
      </c>
      <c r="AD1548" s="11">
        <v>1760</v>
      </c>
      <c r="AE1548" s="9" t="str">
        <f>TEXT(Table5[[#This Row],[DForm]],"000000")</f>
        <v>001760</v>
      </c>
      <c r="AF1548" s="11">
        <f t="shared" ca="1" si="294"/>
        <v>29.437400895505188</v>
      </c>
      <c r="AG1548" s="4" t="str">
        <f ca="1">TEXT(Table5[[#This Row],[DBeginForm]],"00")</f>
        <v>29</v>
      </c>
      <c r="AH1548" s="11">
        <f t="shared" ca="1" si="295"/>
        <v>32.70840299146694</v>
      </c>
      <c r="AI1548" s="4" t="str">
        <f ca="1">TEXT(Table5[[#This Row],[DEndForm]],"00")</f>
        <v>33</v>
      </c>
      <c r="AJ1548" s="12">
        <f ca="1">Table5[[#This Row],[DEndForm]]+(_xlfn.NORM.INV(RAND(),2,0.75))</f>
        <v>35.021303551698949</v>
      </c>
      <c r="AK1548" s="5" t="str">
        <f ca="1">TEXT(Table5[[#This Row],[DSigForm]],"00")</f>
        <v>35</v>
      </c>
      <c r="AL1548" s="11">
        <v>1752</v>
      </c>
      <c r="AM1548" s="9" t="str">
        <f>TEXT(Table5[[#This Row],[EForm]],"000000")</f>
        <v>001752</v>
      </c>
      <c r="AN1548" s="11">
        <f t="shared" ca="1" si="296"/>
        <v>31.273218098660244</v>
      </c>
      <c r="AO1548" s="4" t="str">
        <f ca="1">TEXT(Table5[[#This Row],[EBeginForm]],"00")</f>
        <v>31</v>
      </c>
      <c r="AP1548" s="11">
        <f t="shared" ca="1" si="297"/>
        <v>30.707796552324179</v>
      </c>
      <c r="AQ1548" s="4" t="str">
        <f ca="1">TEXT(Table5[[#This Row],[EEndForm]],"00")</f>
        <v>31</v>
      </c>
      <c r="AR1548" s="12">
        <f ca="1">Table5[[#This Row],[EEndForm]]+(_xlfn.NORM.INV(RAND(),2,0.75))</f>
        <v>32.924645855474026</v>
      </c>
      <c r="AS1548" s="5" t="str">
        <f ca="1">TEXT(Table5[[#This Row],[ESigForm]],"00")</f>
        <v>33</v>
      </c>
      <c r="AT1548" s="9">
        <v>1739</v>
      </c>
      <c r="AU1548" s="9" t="str">
        <f>TEXT(Table5[[#This Row],[F]],"000000")</f>
        <v>001739</v>
      </c>
      <c r="AV1548" s="11">
        <f t="shared" ca="1" si="298"/>
        <v>28.970303927241819</v>
      </c>
      <c r="AW1548" s="4" t="str">
        <f ca="1">TEXT(Table5[[#This Row],[EBeginForm]],"00")</f>
        <v>31</v>
      </c>
      <c r="AX1548" s="11">
        <f t="shared" ca="1" si="299"/>
        <v>27.522263343255375</v>
      </c>
      <c r="AY1548" s="4" t="str">
        <f ca="1">TEXT(Table5[[#This Row],[EEndForm]],"00")</f>
        <v>31</v>
      </c>
      <c r="AZ1548" s="12">
        <f ca="1">Table5[[#This Row],[EEndForm]]+(_xlfn.NORM.INV(RAND(),2,0.75))</f>
        <v>32.117536280129698</v>
      </c>
      <c r="BA1548" s="5" t="str">
        <f ca="1">TEXT(Table5[[#This Row],[ESigForm]],"00")</f>
        <v>33</v>
      </c>
    </row>
    <row r="1549" spans="1:53" x14ac:dyDescent="0.3">
      <c r="A1549" s="1">
        <v>0</v>
      </c>
      <c r="B1549" s="1" t="s">
        <v>6</v>
      </c>
      <c r="C1549" s="11">
        <v>46153</v>
      </c>
      <c r="D1549" s="8" t="str">
        <f>TEXT(Table5[[#This Row],[Date]],"dd-mm-yyyy")</f>
        <v>11-05-2026</v>
      </c>
      <c r="E1549" s="11" t="str">
        <f>TEXT(Table5[[#This Row],[Date]],"dd/mm/yyyy")</f>
        <v>11/05/2026</v>
      </c>
      <c r="F1549" s="3" t="str">
        <f>DAY(Table5[[#This Row],[Date]])&amp;LOOKUP(DAY(Table5[[#This Row],[Date]]),{1,"st";2,"nd";3,"rd";4,"th";21,"st";22,"nd";23,"rd";24,"th";31,"st"}) &amp; TEXT(Table5[[#This Row],[Date]], " mmm, yyyy")</f>
        <v>11th May, 2026</v>
      </c>
      <c r="G1549" s="11">
        <v>1751</v>
      </c>
      <c r="H1549" s="9" t="str">
        <f>TEXT(Table5[[#This Row],[AForm]],"000000")</f>
        <v>001751</v>
      </c>
      <c r="I1549" s="11">
        <f t="shared" ca="1" si="288"/>
        <v>32.280160789867082</v>
      </c>
      <c r="J1549" s="4" t="str">
        <f ca="1">TEXT(Table5[[#This Row],[ABeginForm]],"00")</f>
        <v>32</v>
      </c>
      <c r="K1549" s="11">
        <f t="shared" ca="1" si="289"/>
        <v>28.904851103507323</v>
      </c>
      <c r="L1549" s="4" t="str">
        <f ca="1">TEXT(Table5[[#This Row],[AEndForm]],"00")</f>
        <v>29</v>
      </c>
      <c r="M1549" s="12">
        <f ca="1">Table5[[#This Row],[AEndForm]]+(_xlfn.NORM.INV(RAND(),2,0.75))</f>
        <v>31.359869368149756</v>
      </c>
      <c r="N1549" s="5" t="str">
        <f ca="1">TEXT(Table5[[#This Row],[ASigForm]],"00")</f>
        <v>31</v>
      </c>
      <c r="O1549" s="11">
        <v>276</v>
      </c>
      <c r="P1549" s="9" t="str">
        <f>TEXT(Table5[[#This Row],[BForm]],"000000")</f>
        <v>000276</v>
      </c>
      <c r="Q1549" s="11">
        <f t="shared" ca="1" si="290"/>
        <v>31.064190228717948</v>
      </c>
      <c r="R1549" s="4" t="str">
        <f ca="1">TEXT(Table5[[#This Row],[BBeginForm]],"00")</f>
        <v>31</v>
      </c>
      <c r="S1549" s="11">
        <f t="shared" ca="1" si="291"/>
        <v>30.545548098626583</v>
      </c>
      <c r="T1549" s="4" t="str">
        <f ca="1">TEXT(Table5[[#This Row],[BEndForm]],"00")</f>
        <v>31</v>
      </c>
      <c r="U1549" s="12">
        <f ca="1">Table5[[#This Row],[BEndForm]]+(_xlfn.NORM.INV(RAND(),2,0.75))</f>
        <v>31.480566338713913</v>
      </c>
      <c r="V1549" s="5" t="str">
        <f ca="1">TEXT(Table5[[#This Row],[BSigForm]],"00")</f>
        <v>31</v>
      </c>
      <c r="W1549" s="6" t="s">
        <v>11</v>
      </c>
      <c r="X1549" s="11">
        <f t="shared" ca="1" si="292"/>
        <v>28.207935940626797</v>
      </c>
      <c r="Y1549" s="4" t="str">
        <f ca="1">TEXT(Table5[[#This Row],[CBeginForm]],"00")</f>
        <v>28</v>
      </c>
      <c r="Z1549" s="11">
        <f t="shared" ca="1" si="293"/>
        <v>29.05456217407697</v>
      </c>
      <c r="AA1549" s="4" t="str">
        <f ca="1">TEXT(Table5[[#This Row],[CEndForm]],"00")</f>
        <v>29</v>
      </c>
      <c r="AB1549" s="12">
        <f ca="1">Table5[[#This Row],[CEndForm]]+(_xlfn.NORM.INV(RAND(),2,0.75))</f>
        <v>30.758922603696679</v>
      </c>
      <c r="AC1549" s="5" t="str">
        <f ca="1">TEXT(Table5[[#This Row],[CSigForm]],"00")</f>
        <v>31</v>
      </c>
      <c r="AD1549" s="11">
        <v>1761</v>
      </c>
      <c r="AE1549" s="9" t="str">
        <f>TEXT(Table5[[#This Row],[DForm]],"000000")</f>
        <v>001761</v>
      </c>
      <c r="AF1549" s="11">
        <f t="shared" ca="1" si="294"/>
        <v>30.618424751675892</v>
      </c>
      <c r="AG1549" s="4" t="str">
        <f ca="1">TEXT(Table5[[#This Row],[DBeginForm]],"00")</f>
        <v>31</v>
      </c>
      <c r="AH1549" s="11">
        <f t="shared" ca="1" si="295"/>
        <v>25.532192355850604</v>
      </c>
      <c r="AI1549" s="4" t="str">
        <f ca="1">TEXT(Table5[[#This Row],[DEndForm]],"00")</f>
        <v>26</v>
      </c>
      <c r="AJ1549" s="12">
        <f ca="1">Table5[[#This Row],[DEndForm]]+(_xlfn.NORM.INV(RAND(),2,0.75))</f>
        <v>27.13474610620743</v>
      </c>
      <c r="AK1549" s="5" t="str">
        <f ca="1">TEXT(Table5[[#This Row],[DSigForm]],"00")</f>
        <v>27</v>
      </c>
      <c r="AL1549" s="11">
        <v>1753</v>
      </c>
      <c r="AM1549" s="9" t="str">
        <f>TEXT(Table5[[#This Row],[EForm]],"000000")</f>
        <v>001753</v>
      </c>
      <c r="AN1549" s="11">
        <f t="shared" ca="1" si="296"/>
        <v>23.425166101545177</v>
      </c>
      <c r="AO1549" s="4" t="str">
        <f ca="1">TEXT(Table5[[#This Row],[EBeginForm]],"00")</f>
        <v>23</v>
      </c>
      <c r="AP1549" s="11">
        <f t="shared" ca="1" si="297"/>
        <v>24.245980874386763</v>
      </c>
      <c r="AQ1549" s="4" t="str">
        <f ca="1">TEXT(Table5[[#This Row],[EEndForm]],"00")</f>
        <v>24</v>
      </c>
      <c r="AR1549" s="12">
        <f ca="1">Table5[[#This Row],[EEndForm]]+(_xlfn.NORM.INV(RAND(),2,0.75))</f>
        <v>26.552469233568225</v>
      </c>
      <c r="AS1549" s="5" t="str">
        <f ca="1">TEXT(Table5[[#This Row],[ESigForm]],"00")</f>
        <v>27</v>
      </c>
      <c r="AT1549" s="9">
        <v>1740</v>
      </c>
      <c r="AU1549" s="9" t="str">
        <f>TEXT(Table5[[#This Row],[F]],"000000")</f>
        <v>001740</v>
      </c>
      <c r="AV1549" s="11">
        <f t="shared" ca="1" si="298"/>
        <v>28.722717268773735</v>
      </c>
      <c r="AW1549" s="4" t="str">
        <f ca="1">TEXT(Table5[[#This Row],[EBeginForm]],"00")</f>
        <v>23</v>
      </c>
      <c r="AX1549" s="11">
        <f t="shared" ca="1" si="299"/>
        <v>27.621777742823667</v>
      </c>
      <c r="AY1549" s="4" t="str">
        <f ca="1">TEXT(Table5[[#This Row],[EEndForm]],"00")</f>
        <v>24</v>
      </c>
      <c r="AZ1549" s="12">
        <f ca="1">Table5[[#This Row],[EEndForm]]+(_xlfn.NORM.INV(RAND(),2,0.75))</f>
        <v>25.911121418922189</v>
      </c>
      <c r="BA1549" s="5" t="str">
        <f ca="1">TEXT(Table5[[#This Row],[ESigForm]],"00")</f>
        <v>27</v>
      </c>
    </row>
    <row r="1550" spans="1:53" x14ac:dyDescent="0.3">
      <c r="A1550" s="1">
        <v>0</v>
      </c>
      <c r="B1550" s="1" t="s">
        <v>7</v>
      </c>
      <c r="C1550" s="11">
        <v>46154</v>
      </c>
      <c r="D1550" s="8" t="str">
        <f>TEXT(Table5[[#This Row],[Date]],"dd-mm-yyyy")</f>
        <v>12-05-2026</v>
      </c>
      <c r="E1550" s="11" t="str">
        <f>TEXT(Table5[[#This Row],[Date]],"dd/mm/yyyy")</f>
        <v>12/05/2026</v>
      </c>
      <c r="F1550" s="3" t="str">
        <f>DAY(Table5[[#This Row],[Date]])&amp;LOOKUP(DAY(Table5[[#This Row],[Date]]),{1,"st";2,"nd";3,"rd";4,"th";21,"st";22,"nd";23,"rd";24,"th";31,"st"}) &amp; TEXT(Table5[[#This Row],[Date]], " mmm, yyyy")</f>
        <v>12th May, 2026</v>
      </c>
      <c r="G1550" s="11">
        <v>1752</v>
      </c>
      <c r="H1550" s="9" t="str">
        <f>TEXT(Table5[[#This Row],[AForm]],"000000")</f>
        <v>001752</v>
      </c>
      <c r="I1550" s="11">
        <f t="shared" ca="1" si="288"/>
        <v>28.600637571517005</v>
      </c>
      <c r="J1550" s="4" t="str">
        <f ca="1">TEXT(Table5[[#This Row],[ABeginForm]],"00")</f>
        <v>29</v>
      </c>
      <c r="K1550" s="11">
        <f t="shared" ca="1" si="289"/>
        <v>30.611311442190644</v>
      </c>
      <c r="L1550" s="4" t="str">
        <f ca="1">TEXT(Table5[[#This Row],[AEndForm]],"00")</f>
        <v>31</v>
      </c>
      <c r="M1550" s="12">
        <f ca="1">Table5[[#This Row],[AEndForm]]+(_xlfn.NORM.INV(RAND(),2,0.75))</f>
        <v>32.559032643857179</v>
      </c>
      <c r="N1550" s="5" t="str">
        <f ca="1">TEXT(Table5[[#This Row],[ASigForm]],"00")</f>
        <v>33</v>
      </c>
      <c r="O1550" s="11" t="s">
        <v>12</v>
      </c>
      <c r="P1550" s="9" t="str">
        <f>TEXT(Table5[[#This Row],[BForm]],"000000")</f>
        <v xml:space="preserve"> </v>
      </c>
      <c r="Q1550" s="11">
        <f t="shared" ca="1" si="290"/>
        <v>28.457743428603582</v>
      </c>
      <c r="R1550" s="4" t="str">
        <f ca="1">TEXT(Table5[[#This Row],[BBeginForm]],"00")</f>
        <v>28</v>
      </c>
      <c r="S1550" s="11">
        <f t="shared" ca="1" si="291"/>
        <v>28.929237858436352</v>
      </c>
      <c r="T1550" s="4" t="str">
        <f ca="1">TEXT(Table5[[#This Row],[BEndForm]],"00")</f>
        <v>29</v>
      </c>
      <c r="U1550" s="12">
        <f ca="1">Table5[[#This Row],[BEndForm]]+(_xlfn.NORM.INV(RAND(),2,0.75))</f>
        <v>32.021194647661773</v>
      </c>
      <c r="V1550" s="5" t="str">
        <f ca="1">TEXT(Table5[[#This Row],[BSigForm]],"00")</f>
        <v>32</v>
      </c>
      <c r="W1550" s="6" t="s">
        <v>11</v>
      </c>
      <c r="X1550" s="11">
        <f t="shared" ca="1" si="292"/>
        <v>32.66382704273731</v>
      </c>
      <c r="Y1550" s="4" t="str">
        <f ca="1">TEXT(Table5[[#This Row],[CBeginForm]],"00")</f>
        <v>33</v>
      </c>
      <c r="Z1550" s="11">
        <f t="shared" ca="1" si="293"/>
        <v>30.818145747727566</v>
      </c>
      <c r="AA1550" s="4" t="str">
        <f ca="1">TEXT(Table5[[#This Row],[CEndForm]],"00")</f>
        <v>31</v>
      </c>
      <c r="AB1550" s="12">
        <f ca="1">Table5[[#This Row],[CEndForm]]+(_xlfn.NORM.INV(RAND(),2,0.75))</f>
        <v>33.588751912805279</v>
      </c>
      <c r="AC1550" s="5" t="str">
        <f ca="1">TEXT(Table5[[#This Row],[CSigForm]],"00")</f>
        <v>34</v>
      </c>
      <c r="AD1550" s="11">
        <v>1762</v>
      </c>
      <c r="AE1550" s="9" t="str">
        <f>TEXT(Table5[[#This Row],[DForm]],"000000")</f>
        <v>001762</v>
      </c>
      <c r="AF1550" s="11">
        <f t="shared" ca="1" si="294"/>
        <v>33.374063701645284</v>
      </c>
      <c r="AG1550" s="4" t="str">
        <f ca="1">TEXT(Table5[[#This Row],[DBeginForm]],"00")</f>
        <v>33</v>
      </c>
      <c r="AH1550" s="11">
        <f t="shared" ca="1" si="295"/>
        <v>30.92206072348899</v>
      </c>
      <c r="AI1550" s="4" t="str">
        <f ca="1">TEXT(Table5[[#This Row],[DEndForm]],"00")</f>
        <v>31</v>
      </c>
      <c r="AJ1550" s="12">
        <f ca="1">Table5[[#This Row],[DEndForm]]+(_xlfn.NORM.INV(RAND(),2,0.75))</f>
        <v>33.342784511087828</v>
      </c>
      <c r="AK1550" s="5" t="str">
        <f ca="1">TEXT(Table5[[#This Row],[DSigForm]],"00")</f>
        <v>33</v>
      </c>
      <c r="AL1550" s="11">
        <v>1754</v>
      </c>
      <c r="AM1550" s="9" t="str">
        <f>TEXT(Table5[[#This Row],[EForm]],"000000")</f>
        <v>001754</v>
      </c>
      <c r="AN1550" s="11">
        <f t="shared" ca="1" si="296"/>
        <v>30.890161859632403</v>
      </c>
      <c r="AO1550" s="4" t="str">
        <f ca="1">TEXT(Table5[[#This Row],[EBeginForm]],"00")</f>
        <v>31</v>
      </c>
      <c r="AP1550" s="11">
        <f t="shared" ca="1" si="297"/>
        <v>32.105439896320732</v>
      </c>
      <c r="AQ1550" s="4" t="str">
        <f ca="1">TEXT(Table5[[#This Row],[EEndForm]],"00")</f>
        <v>32</v>
      </c>
      <c r="AR1550" s="12">
        <f ca="1">Table5[[#This Row],[EEndForm]]+(_xlfn.NORM.INV(RAND(),2,0.75))</f>
        <v>33.587412253524739</v>
      </c>
      <c r="AS1550" s="5" t="str">
        <f ca="1">TEXT(Table5[[#This Row],[ESigForm]],"00")</f>
        <v>34</v>
      </c>
      <c r="AT1550" s="9">
        <v>1741</v>
      </c>
      <c r="AU1550" s="9" t="str">
        <f>TEXT(Table5[[#This Row],[F]],"000000")</f>
        <v>001741</v>
      </c>
      <c r="AV1550" s="11">
        <f t="shared" ca="1" si="298"/>
        <v>34.528032309668006</v>
      </c>
      <c r="AW1550" s="4" t="str">
        <f ca="1">TEXT(Table5[[#This Row],[EBeginForm]],"00")</f>
        <v>31</v>
      </c>
      <c r="AX1550" s="11">
        <f t="shared" ca="1" si="299"/>
        <v>26.059190751292892</v>
      </c>
      <c r="AY1550" s="4" t="str">
        <f ca="1">TEXT(Table5[[#This Row],[EEndForm]],"00")</f>
        <v>32</v>
      </c>
      <c r="AZ1550" s="12">
        <f ca="1">Table5[[#This Row],[EEndForm]]+(_xlfn.NORM.INV(RAND(),2,0.75))</f>
        <v>32.967341840541529</v>
      </c>
      <c r="BA1550" s="5" t="str">
        <f ca="1">TEXT(Table5[[#This Row],[ESigForm]],"00")</f>
        <v>34</v>
      </c>
    </row>
    <row r="1551" spans="1:53" x14ac:dyDescent="0.3">
      <c r="A1551" s="1">
        <v>0</v>
      </c>
      <c r="B1551" s="1" t="s">
        <v>8</v>
      </c>
      <c r="C1551" s="11">
        <v>46155</v>
      </c>
      <c r="D1551" s="8" t="str">
        <f>TEXT(Table5[[#This Row],[Date]],"dd-mm-yyyy")</f>
        <v>13-05-2026</v>
      </c>
      <c r="E1551" s="11" t="str">
        <f>TEXT(Table5[[#This Row],[Date]],"dd/mm/yyyy")</f>
        <v>13/05/2026</v>
      </c>
      <c r="F1551" s="3" t="str">
        <f>DAY(Table5[[#This Row],[Date]])&amp;LOOKUP(DAY(Table5[[#This Row],[Date]]),{1,"st";2,"nd";3,"rd";4,"th";21,"st";22,"nd";23,"rd";24,"th";31,"st"}) &amp; TEXT(Table5[[#This Row],[Date]], " mmm, yyyy")</f>
        <v>13th May, 2026</v>
      </c>
      <c r="G1551" s="11">
        <v>1753</v>
      </c>
      <c r="H1551" s="9" t="str">
        <f>TEXT(Table5[[#This Row],[AForm]],"000000")</f>
        <v>001753</v>
      </c>
      <c r="I1551" s="11">
        <f t="shared" ca="1" si="288"/>
        <v>31.34752487982103</v>
      </c>
      <c r="J1551" s="4" t="str">
        <f ca="1">TEXT(Table5[[#This Row],[ABeginForm]],"00")</f>
        <v>31</v>
      </c>
      <c r="K1551" s="11">
        <f t="shared" ca="1" si="289"/>
        <v>29.08702796669025</v>
      </c>
      <c r="L1551" s="4" t="str">
        <f ca="1">TEXT(Table5[[#This Row],[AEndForm]],"00")</f>
        <v>29</v>
      </c>
      <c r="M1551" s="12">
        <f ca="1">Table5[[#This Row],[AEndForm]]+(_xlfn.NORM.INV(RAND(),2,0.75))</f>
        <v>29.719014685327711</v>
      </c>
      <c r="N1551" s="5" t="str">
        <f ca="1">TEXT(Table5[[#This Row],[ASigForm]],"00")</f>
        <v>30</v>
      </c>
      <c r="O1551" s="11" t="s">
        <v>12</v>
      </c>
      <c r="P1551" s="9" t="str">
        <f>TEXT(Table5[[#This Row],[BForm]],"000000")</f>
        <v xml:space="preserve"> </v>
      </c>
      <c r="Q1551" s="11">
        <f t="shared" ca="1" si="290"/>
        <v>29.75527204622357</v>
      </c>
      <c r="R1551" s="4" t="str">
        <f ca="1">TEXT(Table5[[#This Row],[BBeginForm]],"00")</f>
        <v>30</v>
      </c>
      <c r="S1551" s="11">
        <f t="shared" ca="1" si="291"/>
        <v>29.550184452518806</v>
      </c>
      <c r="T1551" s="4" t="str">
        <f ca="1">TEXT(Table5[[#This Row],[BEndForm]],"00")</f>
        <v>30</v>
      </c>
      <c r="U1551" s="12">
        <f ca="1">Table5[[#This Row],[BEndForm]]+(_xlfn.NORM.INV(RAND(),2,0.75))</f>
        <v>33.140785029276834</v>
      </c>
      <c r="V1551" s="5" t="str">
        <f ca="1">TEXT(Table5[[#This Row],[BSigForm]],"00")</f>
        <v>33</v>
      </c>
      <c r="W1551" s="6" t="s">
        <v>11</v>
      </c>
      <c r="X1551" s="11">
        <f t="shared" ca="1" si="292"/>
        <v>22.795300511257405</v>
      </c>
      <c r="Y1551" s="4" t="str">
        <f ca="1">TEXT(Table5[[#This Row],[CBeginForm]],"00")</f>
        <v>23</v>
      </c>
      <c r="Z1551" s="11">
        <f t="shared" ca="1" si="293"/>
        <v>31.974866643261912</v>
      </c>
      <c r="AA1551" s="4" t="str">
        <f ca="1">TEXT(Table5[[#This Row],[CEndForm]],"00")</f>
        <v>32</v>
      </c>
      <c r="AB1551" s="12">
        <f ca="1">Table5[[#This Row],[CEndForm]]+(_xlfn.NORM.INV(RAND(),2,0.75))</f>
        <v>34.479960571047677</v>
      </c>
      <c r="AC1551" s="5" t="str">
        <f ca="1">TEXT(Table5[[#This Row],[CSigForm]],"00")</f>
        <v>34</v>
      </c>
      <c r="AD1551" s="11">
        <v>1763</v>
      </c>
      <c r="AE1551" s="9" t="str">
        <f>TEXT(Table5[[#This Row],[DForm]],"000000")</f>
        <v>001763</v>
      </c>
      <c r="AF1551" s="11">
        <f t="shared" ca="1" si="294"/>
        <v>27.763919746156091</v>
      </c>
      <c r="AG1551" s="4" t="str">
        <f ca="1">TEXT(Table5[[#This Row],[DBeginForm]],"00")</f>
        <v>28</v>
      </c>
      <c r="AH1551" s="11">
        <f t="shared" ca="1" si="295"/>
        <v>33.737150174461078</v>
      </c>
      <c r="AI1551" s="4" t="str">
        <f ca="1">TEXT(Table5[[#This Row],[DEndForm]],"00")</f>
        <v>34</v>
      </c>
      <c r="AJ1551" s="12">
        <f ca="1">Table5[[#This Row],[DEndForm]]+(_xlfn.NORM.INV(RAND(),2,0.75))</f>
        <v>36.010039606525211</v>
      </c>
      <c r="AK1551" s="5" t="str">
        <f ca="1">TEXT(Table5[[#This Row],[DSigForm]],"00")</f>
        <v>36</v>
      </c>
      <c r="AL1551" s="11">
        <v>1755</v>
      </c>
      <c r="AM1551" s="9" t="str">
        <f>TEXT(Table5[[#This Row],[EForm]],"000000")</f>
        <v>001755</v>
      </c>
      <c r="AN1551" s="11">
        <f t="shared" ca="1" si="296"/>
        <v>31.014093053151502</v>
      </c>
      <c r="AO1551" s="4" t="str">
        <f ca="1">TEXT(Table5[[#This Row],[EBeginForm]],"00")</f>
        <v>31</v>
      </c>
      <c r="AP1551" s="11">
        <f t="shared" ca="1" si="297"/>
        <v>34.888991053133154</v>
      </c>
      <c r="AQ1551" s="4" t="str">
        <f ca="1">TEXT(Table5[[#This Row],[EEndForm]],"00")</f>
        <v>35</v>
      </c>
      <c r="AR1551" s="12">
        <f ca="1">Table5[[#This Row],[EEndForm]]+(_xlfn.NORM.INV(RAND(),2,0.75))</f>
        <v>37.680139275943382</v>
      </c>
      <c r="AS1551" s="5" t="str">
        <f ca="1">TEXT(Table5[[#This Row],[ESigForm]],"00")</f>
        <v>38</v>
      </c>
      <c r="AT1551" s="9">
        <v>1742</v>
      </c>
      <c r="AU1551" s="9" t="str">
        <f>TEXT(Table5[[#This Row],[F]],"000000")</f>
        <v>001742</v>
      </c>
      <c r="AV1551" s="11">
        <f t="shared" ca="1" si="298"/>
        <v>28.445926296364092</v>
      </c>
      <c r="AW1551" s="4" t="str">
        <f ca="1">TEXT(Table5[[#This Row],[EBeginForm]],"00")</f>
        <v>31</v>
      </c>
      <c r="AX1551" s="11">
        <f t="shared" ca="1" si="299"/>
        <v>27.736051752018732</v>
      </c>
      <c r="AY1551" s="4" t="str">
        <f ca="1">TEXT(Table5[[#This Row],[EEndForm]],"00")</f>
        <v>35</v>
      </c>
      <c r="AZ1551" s="12">
        <f ca="1">Table5[[#This Row],[EEndForm]]+(_xlfn.NORM.INV(RAND(),2,0.75))</f>
        <v>36.236939597016459</v>
      </c>
      <c r="BA1551" s="5" t="str">
        <f ca="1">TEXT(Table5[[#This Row],[ESigForm]],"00")</f>
        <v>38</v>
      </c>
    </row>
    <row r="1552" spans="1:53" x14ac:dyDescent="0.3">
      <c r="A1552" s="1">
        <v>0</v>
      </c>
      <c r="B1552" s="1" t="s">
        <v>9</v>
      </c>
      <c r="C1552" s="11">
        <v>46156</v>
      </c>
      <c r="D1552" s="8" t="str">
        <f>TEXT(Table5[[#This Row],[Date]],"dd-mm-yyyy")</f>
        <v>14-05-2026</v>
      </c>
      <c r="E1552" s="11" t="str">
        <f>TEXT(Table5[[#This Row],[Date]],"dd/mm/yyyy")</f>
        <v>14/05/2026</v>
      </c>
      <c r="F1552" s="3" t="str">
        <f>DAY(Table5[[#This Row],[Date]])&amp;LOOKUP(DAY(Table5[[#This Row],[Date]]),{1,"st";2,"nd";3,"rd";4,"th";21,"st";22,"nd";23,"rd";24,"th";31,"st"}) &amp; TEXT(Table5[[#This Row],[Date]], " mmm, yyyy")</f>
        <v>14th May, 2026</v>
      </c>
      <c r="G1552" s="11">
        <v>1754</v>
      </c>
      <c r="H1552" s="9" t="str">
        <f>TEXT(Table5[[#This Row],[AForm]],"000000")</f>
        <v>001754</v>
      </c>
      <c r="I1552" s="11">
        <f t="shared" ca="1" si="288"/>
        <v>33.120745597007513</v>
      </c>
      <c r="J1552" s="4" t="str">
        <f ca="1">TEXT(Table5[[#This Row],[ABeginForm]],"00")</f>
        <v>33</v>
      </c>
      <c r="K1552" s="11">
        <f t="shared" ca="1" si="289"/>
        <v>29.725107866555792</v>
      </c>
      <c r="L1552" s="4" t="str">
        <f ca="1">TEXT(Table5[[#This Row],[AEndForm]],"00")</f>
        <v>30</v>
      </c>
      <c r="M1552" s="12">
        <f ca="1">Table5[[#This Row],[AEndForm]]+(_xlfn.NORM.INV(RAND(),2,0.75))</f>
        <v>30.510422950379578</v>
      </c>
      <c r="N1552" s="5" t="str">
        <f ca="1">TEXT(Table5[[#This Row],[ASigForm]],"00")</f>
        <v>31</v>
      </c>
      <c r="O1552" s="11" t="s">
        <v>12</v>
      </c>
      <c r="P1552" s="9" t="str">
        <f>TEXT(Table5[[#This Row],[BForm]],"000000")</f>
        <v xml:space="preserve"> </v>
      </c>
      <c r="Q1552" s="11">
        <f t="shared" ca="1" si="290"/>
        <v>31.898181205170843</v>
      </c>
      <c r="R1552" s="4" t="str">
        <f ca="1">TEXT(Table5[[#This Row],[BBeginForm]],"00")</f>
        <v>32</v>
      </c>
      <c r="S1552" s="11">
        <f t="shared" ca="1" si="291"/>
        <v>25.201226843491789</v>
      </c>
      <c r="T1552" s="4" t="str">
        <f ca="1">TEXT(Table5[[#This Row],[BEndForm]],"00")</f>
        <v>25</v>
      </c>
      <c r="U1552" s="12">
        <f ca="1">Table5[[#This Row],[BEndForm]]+(_xlfn.NORM.INV(RAND(),2,0.75))</f>
        <v>27.699984333892399</v>
      </c>
      <c r="V1552" s="5" t="str">
        <f ca="1">TEXT(Table5[[#This Row],[BSigForm]],"00")</f>
        <v>28</v>
      </c>
      <c r="W1552" s="6" t="s">
        <v>11</v>
      </c>
      <c r="X1552" s="11">
        <f t="shared" ca="1" si="292"/>
        <v>23.490602284279788</v>
      </c>
      <c r="Y1552" s="4" t="str">
        <f ca="1">TEXT(Table5[[#This Row],[CBeginForm]],"00")</f>
        <v>23</v>
      </c>
      <c r="Z1552" s="11">
        <f t="shared" ca="1" si="293"/>
        <v>29.499964360576218</v>
      </c>
      <c r="AA1552" s="4" t="str">
        <f ca="1">TEXT(Table5[[#This Row],[CEndForm]],"00")</f>
        <v>29</v>
      </c>
      <c r="AB1552" s="12">
        <f ca="1">Table5[[#This Row],[CEndForm]]+(_xlfn.NORM.INV(RAND(),2,0.75))</f>
        <v>31.600569592624254</v>
      </c>
      <c r="AC1552" s="5" t="str">
        <f ca="1">TEXT(Table5[[#This Row],[CSigForm]],"00")</f>
        <v>32</v>
      </c>
      <c r="AD1552" s="11">
        <v>1764</v>
      </c>
      <c r="AE1552" s="9" t="str">
        <f>TEXT(Table5[[#This Row],[DForm]],"000000")</f>
        <v>001764</v>
      </c>
      <c r="AF1552" s="11">
        <f t="shared" ca="1" si="294"/>
        <v>28.490979562334761</v>
      </c>
      <c r="AG1552" s="4" t="str">
        <f ca="1">TEXT(Table5[[#This Row],[DBeginForm]],"00")</f>
        <v>28</v>
      </c>
      <c r="AH1552" s="11">
        <f t="shared" ca="1" si="295"/>
        <v>28.98186323452715</v>
      </c>
      <c r="AI1552" s="4" t="str">
        <f ca="1">TEXT(Table5[[#This Row],[DEndForm]],"00")</f>
        <v>29</v>
      </c>
      <c r="AJ1552" s="12">
        <f ca="1">Table5[[#This Row],[DEndForm]]+(_xlfn.NORM.INV(RAND(),2,0.75))</f>
        <v>31.095369130160755</v>
      </c>
      <c r="AK1552" s="5" t="str">
        <f ca="1">TEXT(Table5[[#This Row],[DSigForm]],"00")</f>
        <v>31</v>
      </c>
      <c r="AL1552" s="11">
        <v>1756</v>
      </c>
      <c r="AM1552" s="9" t="str">
        <f>TEXT(Table5[[#This Row],[EForm]],"000000")</f>
        <v>001756</v>
      </c>
      <c r="AN1552" s="11">
        <f t="shared" ca="1" si="296"/>
        <v>26.764423325062591</v>
      </c>
      <c r="AO1552" s="4" t="str">
        <f ca="1">TEXT(Table5[[#This Row],[EBeginForm]],"00")</f>
        <v>27</v>
      </c>
      <c r="AP1552" s="11">
        <f t="shared" ca="1" si="297"/>
        <v>32.509131407587489</v>
      </c>
      <c r="AQ1552" s="4" t="str">
        <f ca="1">TEXT(Table5[[#This Row],[EEndForm]],"00")</f>
        <v>33</v>
      </c>
      <c r="AR1552" s="12">
        <f ca="1">Table5[[#This Row],[EEndForm]]+(_xlfn.NORM.INV(RAND(),2,0.75))</f>
        <v>34.675974285986065</v>
      </c>
      <c r="AS1552" s="5" t="str">
        <f ca="1">TEXT(Table5[[#This Row],[ESigForm]],"00")</f>
        <v>35</v>
      </c>
      <c r="AT1552" s="9">
        <v>1743</v>
      </c>
      <c r="AU1552" s="9" t="str">
        <f>TEXT(Table5[[#This Row],[F]],"000000")</f>
        <v>001743</v>
      </c>
      <c r="AV1552" s="11">
        <f t="shared" ca="1" si="298"/>
        <v>27.677488536085328</v>
      </c>
      <c r="AW1552" s="4" t="str">
        <f ca="1">TEXT(Table5[[#This Row],[EBeginForm]],"00")</f>
        <v>27</v>
      </c>
      <c r="AX1552" s="11">
        <f t="shared" ca="1" si="299"/>
        <v>34.979682172535355</v>
      </c>
      <c r="AY1552" s="4" t="str">
        <f ca="1">TEXT(Table5[[#This Row],[EEndForm]],"00")</f>
        <v>33</v>
      </c>
      <c r="AZ1552" s="12">
        <f ca="1">Table5[[#This Row],[EEndForm]]+(_xlfn.NORM.INV(RAND(),2,0.75))</f>
        <v>34.754815649955354</v>
      </c>
      <c r="BA1552" s="5" t="str">
        <f ca="1">TEXT(Table5[[#This Row],[ESigForm]],"00")</f>
        <v>35</v>
      </c>
    </row>
    <row r="1553" spans="1:53" x14ac:dyDescent="0.3">
      <c r="A1553" s="1">
        <v>0</v>
      </c>
      <c r="B1553" s="1" t="s">
        <v>10</v>
      </c>
      <c r="C1553" s="11">
        <v>46157</v>
      </c>
      <c r="D1553" s="8" t="str">
        <f>TEXT(Table5[[#This Row],[Date]],"dd-mm-yyyy")</f>
        <v>15-05-2026</v>
      </c>
      <c r="E1553" s="11" t="str">
        <f>TEXT(Table5[[#This Row],[Date]],"dd/mm/yyyy")</f>
        <v>15/05/2026</v>
      </c>
      <c r="F1553" s="3" t="str">
        <f>DAY(Table5[[#This Row],[Date]])&amp;LOOKUP(DAY(Table5[[#This Row],[Date]]),{1,"st";2,"nd";3,"rd";4,"th";21,"st";22,"nd";23,"rd";24,"th";31,"st"}) &amp; TEXT(Table5[[#This Row],[Date]], " mmm, yyyy")</f>
        <v>15th May, 2026</v>
      </c>
      <c r="G1553" s="11">
        <v>1755</v>
      </c>
      <c r="H1553" s="9" t="str">
        <f>TEXT(Table5[[#This Row],[AForm]],"000000")</f>
        <v>001755</v>
      </c>
      <c r="I1553" s="11">
        <f t="shared" ca="1" si="288"/>
        <v>28.548546812941883</v>
      </c>
      <c r="J1553" s="4" t="str">
        <f ca="1">TEXT(Table5[[#This Row],[ABeginForm]],"00")</f>
        <v>29</v>
      </c>
      <c r="K1553" s="11">
        <f t="shared" ca="1" si="289"/>
        <v>26.128674191931381</v>
      </c>
      <c r="L1553" s="4" t="str">
        <f ca="1">TEXT(Table5[[#This Row],[AEndForm]],"00")</f>
        <v>26</v>
      </c>
      <c r="M1553" s="12">
        <f ca="1">Table5[[#This Row],[AEndForm]]+(_xlfn.NORM.INV(RAND(),2,0.75))</f>
        <v>28.199158035496655</v>
      </c>
      <c r="N1553" s="5" t="str">
        <f ca="1">TEXT(Table5[[#This Row],[ASigForm]],"00")</f>
        <v>28</v>
      </c>
      <c r="O1553" s="11" t="s">
        <v>12</v>
      </c>
      <c r="P1553" s="9" t="str">
        <f>TEXT(Table5[[#This Row],[BForm]],"000000")</f>
        <v xml:space="preserve"> </v>
      </c>
      <c r="Q1553" s="11">
        <f t="shared" ca="1" si="290"/>
        <v>34.201973999610104</v>
      </c>
      <c r="R1553" s="4" t="str">
        <f ca="1">TEXT(Table5[[#This Row],[BBeginForm]],"00")</f>
        <v>34</v>
      </c>
      <c r="S1553" s="11">
        <f t="shared" ca="1" si="291"/>
        <v>30.71808954203113</v>
      </c>
      <c r="T1553" s="4" t="str">
        <f ca="1">TEXT(Table5[[#This Row],[BEndForm]],"00")</f>
        <v>31</v>
      </c>
      <c r="U1553" s="12">
        <f ca="1">Table5[[#This Row],[BEndForm]]+(_xlfn.NORM.INV(RAND(),2,0.75))</f>
        <v>33.506693025663388</v>
      </c>
      <c r="V1553" s="5" t="str">
        <f ca="1">TEXT(Table5[[#This Row],[BSigForm]],"00")</f>
        <v>34</v>
      </c>
      <c r="W1553" s="6" t="s">
        <v>11</v>
      </c>
      <c r="X1553" s="11">
        <f t="shared" ca="1" si="292"/>
        <v>29.895727927245794</v>
      </c>
      <c r="Y1553" s="4" t="str">
        <f ca="1">TEXT(Table5[[#This Row],[CBeginForm]],"00")</f>
        <v>30</v>
      </c>
      <c r="Z1553" s="11">
        <f t="shared" ca="1" si="293"/>
        <v>31.531646921517734</v>
      </c>
      <c r="AA1553" s="4" t="str">
        <f ca="1">TEXT(Table5[[#This Row],[CEndForm]],"00")</f>
        <v>32</v>
      </c>
      <c r="AB1553" s="12">
        <f ca="1">Table5[[#This Row],[CEndForm]]+(_xlfn.NORM.INV(RAND(),2,0.75))</f>
        <v>33.861310647100986</v>
      </c>
      <c r="AC1553" s="5" t="str">
        <f ca="1">TEXT(Table5[[#This Row],[CSigForm]],"00")</f>
        <v>34</v>
      </c>
      <c r="AD1553" s="11">
        <v>1765</v>
      </c>
      <c r="AE1553" s="9" t="str">
        <f>TEXT(Table5[[#This Row],[DForm]],"000000")</f>
        <v>001765</v>
      </c>
      <c r="AF1553" s="11">
        <f t="shared" ca="1" si="294"/>
        <v>30.197130300526677</v>
      </c>
      <c r="AG1553" s="4" t="str">
        <f ca="1">TEXT(Table5[[#This Row],[DBeginForm]],"00")</f>
        <v>30</v>
      </c>
      <c r="AH1553" s="11">
        <f t="shared" ca="1" si="295"/>
        <v>27.252932439336089</v>
      </c>
      <c r="AI1553" s="4" t="str">
        <f ca="1">TEXT(Table5[[#This Row],[DEndForm]],"00")</f>
        <v>27</v>
      </c>
      <c r="AJ1553" s="12">
        <f ca="1">Table5[[#This Row],[DEndForm]]+(_xlfn.NORM.INV(RAND(),2,0.75))</f>
        <v>29.293334835614946</v>
      </c>
      <c r="AK1553" s="5" t="str">
        <f ca="1">TEXT(Table5[[#This Row],[DSigForm]],"00")</f>
        <v>29</v>
      </c>
      <c r="AL1553" s="11">
        <v>1757</v>
      </c>
      <c r="AM1553" s="9" t="str">
        <f>TEXT(Table5[[#This Row],[EForm]],"000000")</f>
        <v>001757</v>
      </c>
      <c r="AN1553" s="11">
        <f t="shared" ca="1" si="296"/>
        <v>26.50963002380788</v>
      </c>
      <c r="AO1553" s="4" t="str">
        <f ca="1">TEXT(Table5[[#This Row],[EBeginForm]],"00")</f>
        <v>27</v>
      </c>
      <c r="AP1553" s="11">
        <f t="shared" ca="1" si="297"/>
        <v>26.160876541888175</v>
      </c>
      <c r="AQ1553" s="4" t="str">
        <f ca="1">TEXT(Table5[[#This Row],[EEndForm]],"00")</f>
        <v>26</v>
      </c>
      <c r="AR1553" s="12">
        <f ca="1">Table5[[#This Row],[EEndForm]]+(_xlfn.NORM.INV(RAND(),2,0.75))</f>
        <v>29.220631444448376</v>
      </c>
      <c r="AS1553" s="5" t="str">
        <f ca="1">TEXT(Table5[[#This Row],[ESigForm]],"00")</f>
        <v>29</v>
      </c>
      <c r="AT1553" s="9">
        <v>1744</v>
      </c>
      <c r="AU1553" s="9" t="str">
        <f>TEXT(Table5[[#This Row],[F]],"000000")</f>
        <v>001744</v>
      </c>
      <c r="AV1553" s="11">
        <f t="shared" ca="1" si="298"/>
        <v>29.563847058790763</v>
      </c>
      <c r="AW1553" s="4" t="str">
        <f ca="1">TEXT(Table5[[#This Row],[EBeginForm]],"00")</f>
        <v>27</v>
      </c>
      <c r="AX1553" s="11">
        <f t="shared" ca="1" si="299"/>
        <v>27.76605910490197</v>
      </c>
      <c r="AY1553" s="4" t="str">
        <f ca="1">TEXT(Table5[[#This Row],[EEndForm]],"00")</f>
        <v>26</v>
      </c>
      <c r="AZ1553" s="12">
        <f ca="1">Table5[[#This Row],[EEndForm]]+(_xlfn.NORM.INV(RAND(),2,0.75))</f>
        <v>28.440962779394024</v>
      </c>
      <c r="BA1553" s="5" t="str">
        <f ca="1">TEXT(Table5[[#This Row],[ESigForm]],"00")</f>
        <v>29</v>
      </c>
    </row>
    <row r="1554" spans="1:53" x14ac:dyDescent="0.3">
      <c r="A1554" s="1">
        <v>0</v>
      </c>
      <c r="B1554" s="1" t="s">
        <v>5</v>
      </c>
      <c r="C1554" s="11">
        <v>46158</v>
      </c>
      <c r="D1554" s="8" t="str">
        <f>TEXT(Table5[[#This Row],[Date]],"dd-mm-yyyy")</f>
        <v>16-05-2026</v>
      </c>
      <c r="E1554" s="11" t="str">
        <f>TEXT(Table5[[#This Row],[Date]],"dd/mm/yyyy")</f>
        <v>16/05/2026</v>
      </c>
      <c r="F1554" s="3" t="str">
        <f>DAY(Table5[[#This Row],[Date]])&amp;LOOKUP(DAY(Table5[[#This Row],[Date]]),{1,"st";2,"nd";3,"rd";4,"th";21,"st";22,"nd";23,"rd";24,"th";31,"st"}) &amp; TEXT(Table5[[#This Row],[Date]], " mmm, yyyy")</f>
        <v>16th May, 2026</v>
      </c>
      <c r="G1554" s="11">
        <v>1756</v>
      </c>
      <c r="H1554" s="9" t="str">
        <f>TEXT(Table5[[#This Row],[AForm]],"000000")</f>
        <v>001756</v>
      </c>
      <c r="I1554" s="11">
        <f t="shared" ca="1" si="288"/>
        <v>28.927290558819042</v>
      </c>
      <c r="J1554" s="4" t="str">
        <f ca="1">TEXT(Table5[[#This Row],[ABeginForm]],"00")</f>
        <v>29</v>
      </c>
      <c r="K1554" s="11">
        <f t="shared" ca="1" si="289"/>
        <v>28.421718581819714</v>
      </c>
      <c r="L1554" s="4" t="str">
        <f ca="1">TEXT(Table5[[#This Row],[AEndForm]],"00")</f>
        <v>28</v>
      </c>
      <c r="M1554" s="12">
        <f ca="1">Table5[[#This Row],[AEndForm]]+(_xlfn.NORM.INV(RAND(),2,0.75))</f>
        <v>30.543013446336879</v>
      </c>
      <c r="N1554" s="5" t="str">
        <f ca="1">TEXT(Table5[[#This Row],[ASigForm]],"00")</f>
        <v>31</v>
      </c>
      <c r="O1554" s="11" t="s">
        <v>12</v>
      </c>
      <c r="P1554" s="9" t="str">
        <f>TEXT(Table5[[#This Row],[BForm]],"000000")</f>
        <v xml:space="preserve"> </v>
      </c>
      <c r="Q1554" s="11">
        <f t="shared" ca="1" si="290"/>
        <v>27.169661267314133</v>
      </c>
      <c r="R1554" s="4" t="str">
        <f ca="1">TEXT(Table5[[#This Row],[BBeginForm]],"00")</f>
        <v>27</v>
      </c>
      <c r="S1554" s="11">
        <f t="shared" ca="1" si="291"/>
        <v>28.24193314864133</v>
      </c>
      <c r="T1554" s="4" t="str">
        <f ca="1">TEXT(Table5[[#This Row],[BEndForm]],"00")</f>
        <v>28</v>
      </c>
      <c r="U1554" s="12">
        <f ca="1">Table5[[#This Row],[BEndForm]]+(_xlfn.NORM.INV(RAND(),2,0.75))</f>
        <v>31.527222205430753</v>
      </c>
      <c r="V1554" s="5" t="str">
        <f ca="1">TEXT(Table5[[#This Row],[BSigForm]],"00")</f>
        <v>32</v>
      </c>
      <c r="W1554" s="6" t="s">
        <v>11</v>
      </c>
      <c r="X1554" s="11">
        <f t="shared" ca="1" si="292"/>
        <v>26.525259383397501</v>
      </c>
      <c r="Y1554" s="4" t="str">
        <f ca="1">TEXT(Table5[[#This Row],[CBeginForm]],"00")</f>
        <v>27</v>
      </c>
      <c r="Z1554" s="11">
        <f t="shared" ca="1" si="293"/>
        <v>26.285314048154273</v>
      </c>
      <c r="AA1554" s="4" t="str">
        <f ca="1">TEXT(Table5[[#This Row],[CEndForm]],"00")</f>
        <v>26</v>
      </c>
      <c r="AB1554" s="12">
        <f ca="1">Table5[[#This Row],[CEndForm]]+(_xlfn.NORM.INV(RAND(),2,0.75))</f>
        <v>28.650579860582191</v>
      </c>
      <c r="AC1554" s="5" t="str">
        <f ca="1">TEXT(Table5[[#This Row],[CSigForm]],"00")</f>
        <v>29</v>
      </c>
      <c r="AD1554" s="11">
        <v>1766</v>
      </c>
      <c r="AE1554" s="9" t="str">
        <f>TEXT(Table5[[#This Row],[DForm]],"000000")</f>
        <v>001766</v>
      </c>
      <c r="AF1554" s="11">
        <f t="shared" ca="1" si="294"/>
        <v>26.285989008019477</v>
      </c>
      <c r="AG1554" s="4" t="str">
        <f ca="1">TEXT(Table5[[#This Row],[DBeginForm]],"00")</f>
        <v>26</v>
      </c>
      <c r="AH1554" s="11">
        <f t="shared" ca="1" si="295"/>
        <v>28.706757847194332</v>
      </c>
      <c r="AI1554" s="4" t="str">
        <f ca="1">TEXT(Table5[[#This Row],[DEndForm]],"00")</f>
        <v>29</v>
      </c>
      <c r="AJ1554" s="12">
        <f ca="1">Table5[[#This Row],[DEndForm]]+(_xlfn.NORM.INV(RAND(),2,0.75))</f>
        <v>30.20203508836515</v>
      </c>
      <c r="AK1554" s="5" t="str">
        <f ca="1">TEXT(Table5[[#This Row],[DSigForm]],"00")</f>
        <v>30</v>
      </c>
      <c r="AL1554" s="11">
        <v>1758</v>
      </c>
      <c r="AM1554" s="9" t="str">
        <f>TEXT(Table5[[#This Row],[EForm]],"000000")</f>
        <v>001758</v>
      </c>
      <c r="AN1554" s="11">
        <f t="shared" ca="1" si="296"/>
        <v>30.253572292732979</v>
      </c>
      <c r="AO1554" s="4" t="str">
        <f ca="1">TEXT(Table5[[#This Row],[EBeginForm]],"00")</f>
        <v>30</v>
      </c>
      <c r="AP1554" s="11">
        <f t="shared" ca="1" si="297"/>
        <v>33.93889324436369</v>
      </c>
      <c r="AQ1554" s="4" t="str">
        <f ca="1">TEXT(Table5[[#This Row],[EEndForm]],"00")</f>
        <v>34</v>
      </c>
      <c r="AR1554" s="12">
        <f ca="1">Table5[[#This Row],[EEndForm]]+(_xlfn.NORM.INV(RAND(),2,0.75))</f>
        <v>36.173987565306753</v>
      </c>
      <c r="AS1554" s="5" t="str">
        <f ca="1">TEXT(Table5[[#This Row],[ESigForm]],"00")</f>
        <v>36</v>
      </c>
      <c r="AT1554" s="9">
        <v>1745</v>
      </c>
      <c r="AU1554" s="9" t="str">
        <f>TEXT(Table5[[#This Row],[F]],"000000")</f>
        <v>001745</v>
      </c>
      <c r="AV1554" s="11">
        <f t="shared" ca="1" si="298"/>
        <v>31.659311190617807</v>
      </c>
      <c r="AW1554" s="4" t="str">
        <f ca="1">TEXT(Table5[[#This Row],[EBeginForm]],"00")</f>
        <v>30</v>
      </c>
      <c r="AX1554" s="11">
        <f t="shared" ca="1" si="299"/>
        <v>28.858814098670475</v>
      </c>
      <c r="AY1554" s="4" t="str">
        <f ca="1">TEXT(Table5[[#This Row],[EEndForm]],"00")</f>
        <v>34</v>
      </c>
      <c r="AZ1554" s="12">
        <f ca="1">Table5[[#This Row],[EEndForm]]+(_xlfn.NORM.INV(RAND(),2,0.75))</f>
        <v>36.586274143881042</v>
      </c>
      <c r="BA1554" s="5" t="str">
        <f ca="1">TEXT(Table5[[#This Row],[ESigForm]],"00")</f>
        <v>36</v>
      </c>
    </row>
    <row r="1555" spans="1:53" x14ac:dyDescent="0.3">
      <c r="A1555" s="1">
        <v>0</v>
      </c>
      <c r="B1555" s="1" t="s">
        <v>6</v>
      </c>
      <c r="C1555" s="11">
        <v>46160</v>
      </c>
      <c r="D1555" s="8" t="str">
        <f>TEXT(Table5[[#This Row],[Date]],"dd-mm-yyyy")</f>
        <v>18-05-2026</v>
      </c>
      <c r="E1555" s="11" t="str">
        <f>TEXT(Table5[[#This Row],[Date]],"dd/mm/yyyy")</f>
        <v>18/05/2026</v>
      </c>
      <c r="F1555" s="3" t="str">
        <f>DAY(Table5[[#This Row],[Date]])&amp;LOOKUP(DAY(Table5[[#This Row],[Date]]),{1,"st";2,"nd";3,"rd";4,"th";21,"st";22,"nd";23,"rd";24,"th";31,"st"}) &amp; TEXT(Table5[[#This Row],[Date]], " mmm, yyyy")</f>
        <v>18th May, 2026</v>
      </c>
      <c r="G1555" s="11">
        <v>1757</v>
      </c>
      <c r="H1555" s="9" t="str">
        <f>TEXT(Table5[[#This Row],[AForm]],"000000")</f>
        <v>001757</v>
      </c>
      <c r="I1555" s="11">
        <f t="shared" ca="1" si="288"/>
        <v>32.454448609959698</v>
      </c>
      <c r="J1555" s="4" t="str">
        <f ca="1">TEXT(Table5[[#This Row],[ABeginForm]],"00")</f>
        <v>32</v>
      </c>
      <c r="K1555" s="11">
        <f t="shared" ca="1" si="289"/>
        <v>30.161717114012156</v>
      </c>
      <c r="L1555" s="4" t="str">
        <f ca="1">TEXT(Table5[[#This Row],[AEndForm]],"00")</f>
        <v>30</v>
      </c>
      <c r="M1555" s="12">
        <f ca="1">Table5[[#This Row],[AEndForm]]+(_xlfn.NORM.INV(RAND(),2,0.75))</f>
        <v>31.813822290049334</v>
      </c>
      <c r="N1555" s="5" t="str">
        <f ca="1">TEXT(Table5[[#This Row],[ASigForm]],"00")</f>
        <v>32</v>
      </c>
      <c r="O1555" s="11">
        <f>O1549+1</f>
        <v>277</v>
      </c>
      <c r="P1555" s="9" t="str">
        <f>TEXT(Table5[[#This Row],[BForm]],"000000")</f>
        <v>000277</v>
      </c>
      <c r="Q1555" s="11">
        <f t="shared" ca="1" si="290"/>
        <v>27.62778184768689</v>
      </c>
      <c r="R1555" s="4" t="str">
        <f ca="1">TEXT(Table5[[#This Row],[BBeginForm]],"00")</f>
        <v>28</v>
      </c>
      <c r="S1555" s="11">
        <f t="shared" ca="1" si="291"/>
        <v>26.27601504071049</v>
      </c>
      <c r="T1555" s="4" t="str">
        <f ca="1">TEXT(Table5[[#This Row],[BEndForm]],"00")</f>
        <v>26</v>
      </c>
      <c r="U1555" s="12">
        <f ca="1">Table5[[#This Row],[BEndForm]]+(_xlfn.NORM.INV(RAND(),2,0.75))</f>
        <v>27.768052194646085</v>
      </c>
      <c r="V1555" s="5" t="str">
        <f ca="1">TEXT(Table5[[#This Row],[BSigForm]],"00")</f>
        <v>28</v>
      </c>
      <c r="W1555" s="6" t="s">
        <v>11</v>
      </c>
      <c r="X1555" s="11">
        <f t="shared" ca="1" si="292"/>
        <v>30.049645902184281</v>
      </c>
      <c r="Y1555" s="4" t="str">
        <f ca="1">TEXT(Table5[[#This Row],[CBeginForm]],"00")</f>
        <v>30</v>
      </c>
      <c r="Z1555" s="11">
        <f t="shared" ca="1" si="293"/>
        <v>29.933680845704309</v>
      </c>
      <c r="AA1555" s="4" t="str">
        <f ca="1">TEXT(Table5[[#This Row],[CEndForm]],"00")</f>
        <v>30</v>
      </c>
      <c r="AB1555" s="12">
        <f ca="1">Table5[[#This Row],[CEndForm]]+(_xlfn.NORM.INV(RAND(),2,0.75))</f>
        <v>32.764993117966505</v>
      </c>
      <c r="AC1555" s="5" t="str">
        <f ca="1">TEXT(Table5[[#This Row],[CSigForm]],"00")</f>
        <v>33</v>
      </c>
      <c r="AD1555" s="11">
        <v>1767</v>
      </c>
      <c r="AE1555" s="9" t="str">
        <f>TEXT(Table5[[#This Row],[DForm]],"000000")</f>
        <v>001767</v>
      </c>
      <c r="AF1555" s="11">
        <f t="shared" ca="1" si="294"/>
        <v>29.798469624187753</v>
      </c>
      <c r="AG1555" s="4" t="str">
        <f ca="1">TEXT(Table5[[#This Row],[DBeginForm]],"00")</f>
        <v>30</v>
      </c>
      <c r="AH1555" s="11">
        <f t="shared" ca="1" si="295"/>
        <v>30.832032250549236</v>
      </c>
      <c r="AI1555" s="4" t="str">
        <f ca="1">TEXT(Table5[[#This Row],[DEndForm]],"00")</f>
        <v>31</v>
      </c>
      <c r="AJ1555" s="12">
        <f ca="1">Table5[[#This Row],[DEndForm]]+(_xlfn.NORM.INV(RAND(),2,0.75))</f>
        <v>34.18246409476442</v>
      </c>
      <c r="AK1555" s="5" t="str">
        <f ca="1">TEXT(Table5[[#This Row],[DSigForm]],"00")</f>
        <v>34</v>
      </c>
      <c r="AL1555" s="11">
        <v>1759</v>
      </c>
      <c r="AM1555" s="9" t="str">
        <f>TEXT(Table5[[#This Row],[EForm]],"000000")</f>
        <v>001759</v>
      </c>
      <c r="AN1555" s="11">
        <f t="shared" ca="1" si="296"/>
        <v>30.062564670963599</v>
      </c>
      <c r="AO1555" s="4" t="str">
        <f ca="1">TEXT(Table5[[#This Row],[EBeginForm]],"00")</f>
        <v>30</v>
      </c>
      <c r="AP1555" s="11">
        <f t="shared" ca="1" si="297"/>
        <v>31.404309270500239</v>
      </c>
      <c r="AQ1555" s="4" t="str">
        <f ca="1">TEXT(Table5[[#This Row],[EEndForm]],"00")</f>
        <v>31</v>
      </c>
      <c r="AR1555" s="12">
        <f ca="1">Table5[[#This Row],[EEndForm]]+(_xlfn.NORM.INV(RAND(),2,0.75))</f>
        <v>34.086795448741427</v>
      </c>
      <c r="AS1555" s="5" t="str">
        <f ca="1">TEXT(Table5[[#This Row],[ESigForm]],"00")</f>
        <v>34</v>
      </c>
      <c r="AT1555" s="9">
        <v>1746</v>
      </c>
      <c r="AU1555" s="9" t="str">
        <f>TEXT(Table5[[#This Row],[F]],"000000")</f>
        <v>001746</v>
      </c>
      <c r="AV1555" s="11">
        <f t="shared" ca="1" si="298"/>
        <v>28.939204807702026</v>
      </c>
      <c r="AW1555" s="4" t="str">
        <f ca="1">TEXT(Table5[[#This Row],[EBeginForm]],"00")</f>
        <v>30</v>
      </c>
      <c r="AX1555" s="11">
        <f t="shared" ca="1" si="299"/>
        <v>27.704452436071595</v>
      </c>
      <c r="AY1555" s="4" t="str">
        <f ca="1">TEXT(Table5[[#This Row],[EEndForm]],"00")</f>
        <v>31</v>
      </c>
      <c r="AZ1555" s="12">
        <f ca="1">Table5[[#This Row],[EEndForm]]+(_xlfn.NORM.INV(RAND(),2,0.75))</f>
        <v>34.547580039956976</v>
      </c>
      <c r="BA1555" s="5" t="str">
        <f ca="1">TEXT(Table5[[#This Row],[ESigForm]],"00")</f>
        <v>34</v>
      </c>
    </row>
    <row r="1556" spans="1:53" x14ac:dyDescent="0.3">
      <c r="A1556" s="1">
        <v>0</v>
      </c>
      <c r="B1556" s="1" t="s">
        <v>7</v>
      </c>
      <c r="C1556" s="11">
        <v>46161</v>
      </c>
      <c r="D1556" s="8" t="str">
        <f>TEXT(Table5[[#This Row],[Date]],"dd-mm-yyyy")</f>
        <v>19-05-2026</v>
      </c>
      <c r="E1556" s="11" t="str">
        <f>TEXT(Table5[[#This Row],[Date]],"dd/mm/yyyy")</f>
        <v>19/05/2026</v>
      </c>
      <c r="F1556" s="3" t="str">
        <f>DAY(Table5[[#This Row],[Date]])&amp;LOOKUP(DAY(Table5[[#This Row],[Date]]),{1,"st";2,"nd";3,"rd";4,"th";21,"st";22,"nd";23,"rd";24,"th";31,"st"}) &amp; TEXT(Table5[[#This Row],[Date]], " mmm, yyyy")</f>
        <v>19th May, 2026</v>
      </c>
      <c r="G1556" s="11">
        <v>1758</v>
      </c>
      <c r="H1556" s="9" t="str">
        <f>TEXT(Table5[[#This Row],[AForm]],"000000")</f>
        <v>001758</v>
      </c>
      <c r="I1556" s="11">
        <f t="shared" ca="1" si="288"/>
        <v>31.166187288749892</v>
      </c>
      <c r="J1556" s="4" t="str">
        <f ca="1">TEXT(Table5[[#This Row],[ABeginForm]],"00")</f>
        <v>31</v>
      </c>
      <c r="K1556" s="11">
        <f t="shared" ca="1" si="289"/>
        <v>33.210218459324103</v>
      </c>
      <c r="L1556" s="4" t="str">
        <f ca="1">TEXT(Table5[[#This Row],[AEndForm]],"00")</f>
        <v>33</v>
      </c>
      <c r="M1556" s="12">
        <f ca="1">Table5[[#This Row],[AEndForm]]+(_xlfn.NORM.INV(RAND(),2,0.75))</f>
        <v>34.687658081626033</v>
      </c>
      <c r="N1556" s="5" t="str">
        <f ca="1">TEXT(Table5[[#This Row],[ASigForm]],"00")</f>
        <v>35</v>
      </c>
      <c r="O1556" s="11" t="s">
        <v>12</v>
      </c>
      <c r="P1556" s="9" t="str">
        <f>TEXT(Table5[[#This Row],[BForm]],"000000")</f>
        <v xml:space="preserve"> </v>
      </c>
      <c r="Q1556" s="11">
        <f t="shared" ca="1" si="290"/>
        <v>33.147823204378007</v>
      </c>
      <c r="R1556" s="4" t="str">
        <f ca="1">TEXT(Table5[[#This Row],[BBeginForm]],"00")</f>
        <v>33</v>
      </c>
      <c r="S1556" s="11">
        <f t="shared" ca="1" si="291"/>
        <v>22.887120943547007</v>
      </c>
      <c r="T1556" s="4" t="str">
        <f ca="1">TEXT(Table5[[#This Row],[BEndForm]],"00")</f>
        <v>23</v>
      </c>
      <c r="U1556" s="12">
        <f ca="1">Table5[[#This Row],[BEndForm]]+(_xlfn.NORM.INV(RAND(),2,0.75))</f>
        <v>25.186420782359455</v>
      </c>
      <c r="V1556" s="5" t="str">
        <f ca="1">TEXT(Table5[[#This Row],[BSigForm]],"00")</f>
        <v>25</v>
      </c>
      <c r="W1556" s="6" t="s">
        <v>11</v>
      </c>
      <c r="X1556" s="11">
        <f t="shared" ca="1" si="292"/>
        <v>32.317454369293841</v>
      </c>
      <c r="Y1556" s="4" t="str">
        <f ca="1">TEXT(Table5[[#This Row],[CBeginForm]],"00")</f>
        <v>32</v>
      </c>
      <c r="Z1556" s="11">
        <f t="shared" ca="1" si="293"/>
        <v>29.896098355757047</v>
      </c>
      <c r="AA1556" s="4" t="str">
        <f ca="1">TEXT(Table5[[#This Row],[CEndForm]],"00")</f>
        <v>30</v>
      </c>
      <c r="AB1556" s="12">
        <f ca="1">Table5[[#This Row],[CEndForm]]+(_xlfn.NORM.INV(RAND(),2,0.75))</f>
        <v>32.22678745027526</v>
      </c>
      <c r="AC1556" s="5" t="str">
        <f ca="1">TEXT(Table5[[#This Row],[CSigForm]],"00")</f>
        <v>32</v>
      </c>
      <c r="AD1556" s="11">
        <v>1768</v>
      </c>
      <c r="AE1556" s="9" t="str">
        <f>TEXT(Table5[[#This Row],[DForm]],"000000")</f>
        <v>001768</v>
      </c>
      <c r="AF1556" s="11">
        <f t="shared" ca="1" si="294"/>
        <v>30.24063493973652</v>
      </c>
      <c r="AG1556" s="4" t="str">
        <f ca="1">TEXT(Table5[[#This Row],[DBeginForm]],"00")</f>
        <v>30</v>
      </c>
      <c r="AH1556" s="11">
        <f t="shared" ca="1" si="295"/>
        <v>30.947857733937578</v>
      </c>
      <c r="AI1556" s="4" t="str">
        <f ca="1">TEXT(Table5[[#This Row],[DEndForm]],"00")</f>
        <v>31</v>
      </c>
      <c r="AJ1556" s="12">
        <f ca="1">Table5[[#This Row],[DEndForm]]+(_xlfn.NORM.INV(RAND(),2,0.75))</f>
        <v>33.319613387596441</v>
      </c>
      <c r="AK1556" s="5" t="str">
        <f ca="1">TEXT(Table5[[#This Row],[DSigForm]],"00")</f>
        <v>33</v>
      </c>
      <c r="AL1556" s="11">
        <v>1760</v>
      </c>
      <c r="AM1556" s="9" t="str">
        <f>TEXT(Table5[[#This Row],[EForm]],"000000")</f>
        <v>001760</v>
      </c>
      <c r="AN1556" s="11">
        <f t="shared" ca="1" si="296"/>
        <v>29.163065160146793</v>
      </c>
      <c r="AO1556" s="4" t="str">
        <f ca="1">TEXT(Table5[[#This Row],[EBeginForm]],"00")</f>
        <v>29</v>
      </c>
      <c r="AP1556" s="11">
        <f t="shared" ca="1" si="297"/>
        <v>25.618219025936604</v>
      </c>
      <c r="AQ1556" s="4" t="str">
        <f ca="1">TEXT(Table5[[#This Row],[EEndForm]],"00")</f>
        <v>26</v>
      </c>
      <c r="AR1556" s="12">
        <f ca="1">Table5[[#This Row],[EEndForm]]+(_xlfn.NORM.INV(RAND(),2,0.75))</f>
        <v>28.616654459092505</v>
      </c>
      <c r="AS1556" s="5" t="str">
        <f ca="1">TEXT(Table5[[#This Row],[ESigForm]],"00")</f>
        <v>29</v>
      </c>
      <c r="AT1556" s="9">
        <v>1747</v>
      </c>
      <c r="AU1556" s="9" t="str">
        <f>TEXT(Table5[[#This Row],[F]],"000000")</f>
        <v>001747</v>
      </c>
      <c r="AV1556" s="11">
        <f t="shared" ca="1" si="298"/>
        <v>27.20600775997563</v>
      </c>
      <c r="AW1556" s="4" t="str">
        <f ca="1">TEXT(Table5[[#This Row],[EBeginForm]],"00")</f>
        <v>29</v>
      </c>
      <c r="AX1556" s="11">
        <f t="shared" ca="1" si="299"/>
        <v>27.17915765285213</v>
      </c>
      <c r="AY1556" s="4" t="str">
        <f ca="1">TEXT(Table5[[#This Row],[EEndForm]],"00")</f>
        <v>26</v>
      </c>
      <c r="AZ1556" s="12">
        <f ca="1">Table5[[#This Row],[EEndForm]]+(_xlfn.NORM.INV(RAND(),2,0.75))</f>
        <v>28.282097055720392</v>
      </c>
      <c r="BA1556" s="5" t="str">
        <f ca="1">TEXT(Table5[[#This Row],[ESigForm]],"00")</f>
        <v>29</v>
      </c>
    </row>
    <row r="1557" spans="1:53" x14ac:dyDescent="0.3">
      <c r="A1557" s="1">
        <v>0</v>
      </c>
      <c r="B1557" s="1" t="s">
        <v>8</v>
      </c>
      <c r="C1557" s="11">
        <v>46162</v>
      </c>
      <c r="D1557" s="8" t="str">
        <f>TEXT(Table5[[#This Row],[Date]],"dd-mm-yyyy")</f>
        <v>20-05-2026</v>
      </c>
      <c r="E1557" s="11" t="str">
        <f>TEXT(Table5[[#This Row],[Date]],"dd/mm/yyyy")</f>
        <v>20/05/2026</v>
      </c>
      <c r="F1557" s="3" t="str">
        <f>DAY(Table5[[#This Row],[Date]])&amp;LOOKUP(DAY(Table5[[#This Row],[Date]]),{1,"st";2,"nd";3,"rd";4,"th";21,"st";22,"nd";23,"rd";24,"th";31,"st"}) &amp; TEXT(Table5[[#This Row],[Date]], " mmm, yyyy")</f>
        <v>20th May, 2026</v>
      </c>
      <c r="G1557" s="11">
        <v>1759</v>
      </c>
      <c r="H1557" s="9" t="str">
        <f>TEXT(Table5[[#This Row],[AForm]],"000000")</f>
        <v>001759</v>
      </c>
      <c r="I1557" s="11">
        <f t="shared" ca="1" si="288"/>
        <v>32.236756575772979</v>
      </c>
      <c r="J1557" s="4" t="str">
        <f ca="1">TEXT(Table5[[#This Row],[ABeginForm]],"00")</f>
        <v>32</v>
      </c>
      <c r="K1557" s="11">
        <f t="shared" ca="1" si="289"/>
        <v>23.474295905833728</v>
      </c>
      <c r="L1557" s="4" t="str">
        <f ca="1">TEXT(Table5[[#This Row],[AEndForm]],"00")</f>
        <v>23</v>
      </c>
      <c r="M1557" s="12">
        <f ca="1">Table5[[#This Row],[AEndForm]]+(_xlfn.NORM.INV(RAND(),2,0.75))</f>
        <v>24.467216686808005</v>
      </c>
      <c r="N1557" s="5" t="str">
        <f ca="1">TEXT(Table5[[#This Row],[ASigForm]],"00")</f>
        <v>24</v>
      </c>
      <c r="O1557" s="11" t="s">
        <v>12</v>
      </c>
      <c r="P1557" s="9" t="str">
        <f>TEXT(Table5[[#This Row],[BForm]],"000000")</f>
        <v xml:space="preserve"> </v>
      </c>
      <c r="Q1557" s="11">
        <f t="shared" ca="1" si="290"/>
        <v>32.66494885747619</v>
      </c>
      <c r="R1557" s="4" t="str">
        <f ca="1">TEXT(Table5[[#This Row],[BBeginForm]],"00")</f>
        <v>33</v>
      </c>
      <c r="S1557" s="11">
        <f t="shared" ca="1" si="291"/>
        <v>31.056944033121358</v>
      </c>
      <c r="T1557" s="4" t="str">
        <f ca="1">TEXT(Table5[[#This Row],[BEndForm]],"00")</f>
        <v>31</v>
      </c>
      <c r="U1557" s="12">
        <f ca="1">Table5[[#This Row],[BEndForm]]+(_xlfn.NORM.INV(RAND(),2,0.75))</f>
        <v>33.066432852096348</v>
      </c>
      <c r="V1557" s="5" t="str">
        <f ca="1">TEXT(Table5[[#This Row],[BSigForm]],"00")</f>
        <v>33</v>
      </c>
      <c r="W1557" s="6" t="s">
        <v>11</v>
      </c>
      <c r="X1557" s="11">
        <f t="shared" ca="1" si="292"/>
        <v>31.822056788576329</v>
      </c>
      <c r="Y1557" s="4" t="str">
        <f ca="1">TEXT(Table5[[#This Row],[CBeginForm]],"00")</f>
        <v>32</v>
      </c>
      <c r="Z1557" s="11">
        <f t="shared" ca="1" si="293"/>
        <v>32.450833073851015</v>
      </c>
      <c r="AA1557" s="4" t="str">
        <f ca="1">TEXT(Table5[[#This Row],[CEndForm]],"00")</f>
        <v>32</v>
      </c>
      <c r="AB1557" s="12">
        <f ca="1">Table5[[#This Row],[CEndForm]]+(_xlfn.NORM.INV(RAND(),2,0.75))</f>
        <v>34.160634267024136</v>
      </c>
      <c r="AC1557" s="5" t="str">
        <f ca="1">TEXT(Table5[[#This Row],[CSigForm]],"00")</f>
        <v>34</v>
      </c>
      <c r="AD1557" s="11">
        <v>1769</v>
      </c>
      <c r="AE1557" s="9" t="str">
        <f>TEXT(Table5[[#This Row],[DForm]],"000000")</f>
        <v>001769</v>
      </c>
      <c r="AF1557" s="11">
        <f t="shared" ca="1" si="294"/>
        <v>34.208572683499092</v>
      </c>
      <c r="AG1557" s="4" t="str">
        <f ca="1">TEXT(Table5[[#This Row],[DBeginForm]],"00")</f>
        <v>34</v>
      </c>
      <c r="AH1557" s="11">
        <f t="shared" ca="1" si="295"/>
        <v>32.835289822014872</v>
      </c>
      <c r="AI1557" s="4" t="str">
        <f ca="1">TEXT(Table5[[#This Row],[DEndForm]],"00")</f>
        <v>33</v>
      </c>
      <c r="AJ1557" s="12">
        <f ca="1">Table5[[#This Row],[DEndForm]]+(_xlfn.NORM.INV(RAND(),2,0.75))</f>
        <v>35.102223513711202</v>
      </c>
      <c r="AK1557" s="5" t="str">
        <f ca="1">TEXT(Table5[[#This Row],[DSigForm]],"00")</f>
        <v>35</v>
      </c>
      <c r="AL1557" s="11">
        <v>1761</v>
      </c>
      <c r="AM1557" s="9" t="str">
        <f>TEXT(Table5[[#This Row],[EForm]],"000000")</f>
        <v>001761</v>
      </c>
      <c r="AN1557" s="11">
        <f t="shared" ca="1" si="296"/>
        <v>34.687765860083168</v>
      </c>
      <c r="AO1557" s="4" t="str">
        <f ca="1">TEXT(Table5[[#This Row],[EBeginForm]],"00")</f>
        <v>35</v>
      </c>
      <c r="AP1557" s="11">
        <f t="shared" ca="1" si="297"/>
        <v>31.359473186620136</v>
      </c>
      <c r="AQ1557" s="4" t="str">
        <f ca="1">TEXT(Table5[[#This Row],[EEndForm]],"00")</f>
        <v>31</v>
      </c>
      <c r="AR1557" s="12">
        <f ca="1">Table5[[#This Row],[EEndForm]]+(_xlfn.NORM.INV(RAND(),2,0.75))</f>
        <v>33.64463083900943</v>
      </c>
      <c r="AS1557" s="5" t="str">
        <f ca="1">TEXT(Table5[[#This Row],[ESigForm]],"00")</f>
        <v>34</v>
      </c>
      <c r="AT1557" s="9">
        <v>1748</v>
      </c>
      <c r="AU1557" s="9" t="str">
        <f>TEXT(Table5[[#This Row],[F]],"000000")</f>
        <v>001748</v>
      </c>
      <c r="AV1557" s="11">
        <f t="shared" ca="1" si="298"/>
        <v>20.339623785267605</v>
      </c>
      <c r="AW1557" s="4" t="str">
        <f ca="1">TEXT(Table5[[#This Row],[EBeginForm]],"00")</f>
        <v>35</v>
      </c>
      <c r="AX1557" s="11">
        <f t="shared" ca="1" si="299"/>
        <v>26.752829674130552</v>
      </c>
      <c r="AY1557" s="4" t="str">
        <f ca="1">TEXT(Table5[[#This Row],[EEndForm]],"00")</f>
        <v>31</v>
      </c>
      <c r="AZ1557" s="12">
        <f ca="1">Table5[[#This Row],[EEndForm]]+(_xlfn.NORM.INV(RAND(),2,0.75))</f>
        <v>32.041117597381174</v>
      </c>
      <c r="BA1557" s="5" t="str">
        <f ca="1">TEXT(Table5[[#This Row],[ESigForm]],"00")</f>
        <v>34</v>
      </c>
    </row>
    <row r="1558" spans="1:53" x14ac:dyDescent="0.3">
      <c r="A1558" s="1">
        <v>0</v>
      </c>
      <c r="B1558" s="1" t="s">
        <v>9</v>
      </c>
      <c r="C1558" s="11">
        <v>46163</v>
      </c>
      <c r="D1558" s="8" t="str">
        <f>TEXT(Table5[[#This Row],[Date]],"dd-mm-yyyy")</f>
        <v>21-05-2026</v>
      </c>
      <c r="E1558" s="11" t="str">
        <f>TEXT(Table5[[#This Row],[Date]],"dd/mm/yyyy")</f>
        <v>21/05/2026</v>
      </c>
      <c r="F1558" s="3" t="str">
        <f>DAY(Table5[[#This Row],[Date]])&amp;LOOKUP(DAY(Table5[[#This Row],[Date]]),{1,"st";2,"nd";3,"rd";4,"th";21,"st";22,"nd";23,"rd";24,"th";31,"st"}) &amp; TEXT(Table5[[#This Row],[Date]], " mmm, yyyy")</f>
        <v>21st May, 2026</v>
      </c>
      <c r="G1558" s="11">
        <v>1760</v>
      </c>
      <c r="H1558" s="9" t="str">
        <f>TEXT(Table5[[#This Row],[AForm]],"000000")</f>
        <v>001760</v>
      </c>
      <c r="I1558" s="11">
        <f t="shared" ca="1" si="288"/>
        <v>28.262812466066279</v>
      </c>
      <c r="J1558" s="4" t="str">
        <f ca="1">TEXT(Table5[[#This Row],[ABeginForm]],"00")</f>
        <v>28</v>
      </c>
      <c r="K1558" s="11">
        <f t="shared" ca="1" si="289"/>
        <v>30.640407993398615</v>
      </c>
      <c r="L1558" s="4" t="str">
        <f ca="1">TEXT(Table5[[#This Row],[AEndForm]],"00")</f>
        <v>31</v>
      </c>
      <c r="M1558" s="12">
        <f ca="1">Table5[[#This Row],[AEndForm]]+(_xlfn.NORM.INV(RAND(),2,0.75))</f>
        <v>33.11773755404429</v>
      </c>
      <c r="N1558" s="5" t="str">
        <f ca="1">TEXT(Table5[[#This Row],[ASigForm]],"00")</f>
        <v>33</v>
      </c>
      <c r="O1558" s="11" t="s">
        <v>12</v>
      </c>
      <c r="P1558" s="9" t="str">
        <f>TEXT(Table5[[#This Row],[BForm]],"000000")</f>
        <v xml:space="preserve"> </v>
      </c>
      <c r="Q1558" s="11">
        <f t="shared" ca="1" si="290"/>
        <v>28.480562251153248</v>
      </c>
      <c r="R1558" s="4" t="str">
        <f ca="1">TEXT(Table5[[#This Row],[BBeginForm]],"00")</f>
        <v>28</v>
      </c>
      <c r="S1558" s="11">
        <f t="shared" ca="1" si="291"/>
        <v>29.858676845200687</v>
      </c>
      <c r="T1558" s="4" t="str">
        <f ca="1">TEXT(Table5[[#This Row],[BEndForm]],"00")</f>
        <v>30</v>
      </c>
      <c r="U1558" s="12">
        <f ca="1">Table5[[#This Row],[BEndForm]]+(_xlfn.NORM.INV(RAND(),2,0.75))</f>
        <v>31.289534679413006</v>
      </c>
      <c r="V1558" s="5" t="str">
        <f ca="1">TEXT(Table5[[#This Row],[BSigForm]],"00")</f>
        <v>31</v>
      </c>
      <c r="W1558" s="6" t="s">
        <v>11</v>
      </c>
      <c r="X1558" s="11">
        <f t="shared" ca="1" si="292"/>
        <v>29.701643625850565</v>
      </c>
      <c r="Y1558" s="4" t="str">
        <f ca="1">TEXT(Table5[[#This Row],[CBeginForm]],"00")</f>
        <v>30</v>
      </c>
      <c r="Z1558" s="11">
        <f t="shared" ca="1" si="293"/>
        <v>32.391846464465608</v>
      </c>
      <c r="AA1558" s="4" t="str">
        <f ca="1">TEXT(Table5[[#This Row],[CEndForm]],"00")</f>
        <v>32</v>
      </c>
      <c r="AB1558" s="12">
        <f ca="1">Table5[[#This Row],[CEndForm]]+(_xlfn.NORM.INV(RAND(),2,0.75))</f>
        <v>36.085645451649356</v>
      </c>
      <c r="AC1558" s="5" t="str">
        <f ca="1">TEXT(Table5[[#This Row],[CSigForm]],"00")</f>
        <v>36</v>
      </c>
      <c r="AD1558" s="11">
        <v>1770</v>
      </c>
      <c r="AE1558" s="9" t="str">
        <f>TEXT(Table5[[#This Row],[DForm]],"000000")</f>
        <v>001770</v>
      </c>
      <c r="AF1558" s="11">
        <f t="shared" ca="1" si="294"/>
        <v>28.639095857640822</v>
      </c>
      <c r="AG1558" s="4" t="str">
        <f ca="1">TEXT(Table5[[#This Row],[DBeginForm]],"00")</f>
        <v>29</v>
      </c>
      <c r="AH1558" s="11">
        <f t="shared" ca="1" si="295"/>
        <v>29.020121733565325</v>
      </c>
      <c r="AI1558" s="4" t="str">
        <f ca="1">TEXT(Table5[[#This Row],[DEndForm]],"00")</f>
        <v>29</v>
      </c>
      <c r="AJ1558" s="12">
        <f ca="1">Table5[[#This Row],[DEndForm]]+(_xlfn.NORM.INV(RAND(),2,0.75))</f>
        <v>30.466744036432654</v>
      </c>
      <c r="AK1558" s="5" t="str">
        <f ca="1">TEXT(Table5[[#This Row],[DSigForm]],"00")</f>
        <v>30</v>
      </c>
      <c r="AL1558" s="11">
        <v>1762</v>
      </c>
      <c r="AM1558" s="9" t="str">
        <f>TEXT(Table5[[#This Row],[EForm]],"000000")</f>
        <v>001762</v>
      </c>
      <c r="AN1558" s="11">
        <f t="shared" ca="1" si="296"/>
        <v>29.132082084108827</v>
      </c>
      <c r="AO1558" s="4" t="str">
        <f ca="1">TEXT(Table5[[#This Row],[EBeginForm]],"00")</f>
        <v>29</v>
      </c>
      <c r="AP1558" s="11">
        <f t="shared" ca="1" si="297"/>
        <v>29.845907247850164</v>
      </c>
      <c r="AQ1558" s="4" t="str">
        <f ca="1">TEXT(Table5[[#This Row],[EEndForm]],"00")</f>
        <v>30</v>
      </c>
      <c r="AR1558" s="12">
        <f ca="1">Table5[[#This Row],[EEndForm]]+(_xlfn.NORM.INV(RAND(),2,0.75))</f>
        <v>32.186180878726354</v>
      </c>
      <c r="AS1558" s="5" t="str">
        <f ca="1">TEXT(Table5[[#This Row],[ESigForm]],"00")</f>
        <v>32</v>
      </c>
      <c r="AT1558" s="9">
        <v>1749</v>
      </c>
      <c r="AU1558" s="9" t="str">
        <f>TEXT(Table5[[#This Row],[F]],"000000")</f>
        <v>001749</v>
      </c>
      <c r="AV1558" s="11">
        <f t="shared" ca="1" si="298"/>
        <v>34.26944563667211</v>
      </c>
      <c r="AW1558" s="4" t="str">
        <f ca="1">TEXT(Table5[[#This Row],[EBeginForm]],"00")</f>
        <v>29</v>
      </c>
      <c r="AX1558" s="11">
        <f t="shared" ca="1" si="299"/>
        <v>31.700246361358232</v>
      </c>
      <c r="AY1558" s="4" t="str">
        <f ca="1">TEXT(Table5[[#This Row],[EEndForm]],"00")</f>
        <v>30</v>
      </c>
      <c r="AZ1558" s="12">
        <f ca="1">Table5[[#This Row],[EEndForm]]+(_xlfn.NORM.INV(RAND(),2,0.75))</f>
        <v>30.861779045065614</v>
      </c>
      <c r="BA1558" s="5" t="str">
        <f ca="1">TEXT(Table5[[#This Row],[ESigForm]],"00")</f>
        <v>32</v>
      </c>
    </row>
    <row r="1559" spans="1:53" x14ac:dyDescent="0.3">
      <c r="A1559" s="1">
        <v>0</v>
      </c>
      <c r="B1559" s="1" t="s">
        <v>10</v>
      </c>
      <c r="C1559" s="11">
        <v>46164</v>
      </c>
      <c r="D1559" s="8" t="str">
        <f>TEXT(Table5[[#This Row],[Date]],"dd-mm-yyyy")</f>
        <v>22-05-2026</v>
      </c>
      <c r="E1559" s="11" t="str">
        <f>TEXT(Table5[[#This Row],[Date]],"dd/mm/yyyy")</f>
        <v>22/05/2026</v>
      </c>
      <c r="F1559" s="3" t="str">
        <f>DAY(Table5[[#This Row],[Date]])&amp;LOOKUP(DAY(Table5[[#This Row],[Date]]),{1,"st";2,"nd";3,"rd";4,"th";21,"st";22,"nd";23,"rd";24,"th";31,"st"}) &amp; TEXT(Table5[[#This Row],[Date]], " mmm, yyyy")</f>
        <v>22nd May, 2026</v>
      </c>
      <c r="G1559" s="11">
        <v>1761</v>
      </c>
      <c r="H1559" s="9" t="str">
        <f>TEXT(Table5[[#This Row],[AForm]],"000000")</f>
        <v>001761</v>
      </c>
      <c r="I1559" s="11">
        <f t="shared" ca="1" si="288"/>
        <v>28.608366121813784</v>
      </c>
      <c r="J1559" s="4" t="str">
        <f ca="1">TEXT(Table5[[#This Row],[ABeginForm]],"00")</f>
        <v>29</v>
      </c>
      <c r="K1559" s="11">
        <f t="shared" ca="1" si="289"/>
        <v>28.597440598148921</v>
      </c>
      <c r="L1559" s="4" t="str">
        <f ca="1">TEXT(Table5[[#This Row],[AEndForm]],"00")</f>
        <v>29</v>
      </c>
      <c r="M1559" s="12">
        <f ca="1">Table5[[#This Row],[AEndForm]]+(_xlfn.NORM.INV(RAND(),2,0.75))</f>
        <v>31.467171150317821</v>
      </c>
      <c r="N1559" s="5" t="str">
        <f ca="1">TEXT(Table5[[#This Row],[ASigForm]],"00")</f>
        <v>31</v>
      </c>
      <c r="O1559" s="11" t="s">
        <v>12</v>
      </c>
      <c r="P1559" s="9" t="str">
        <f>TEXT(Table5[[#This Row],[BForm]],"000000")</f>
        <v xml:space="preserve"> </v>
      </c>
      <c r="Q1559" s="11">
        <f t="shared" ca="1" si="290"/>
        <v>30.093351702680899</v>
      </c>
      <c r="R1559" s="4" t="str">
        <f ca="1">TEXT(Table5[[#This Row],[BBeginForm]],"00")</f>
        <v>30</v>
      </c>
      <c r="S1559" s="11">
        <f t="shared" ca="1" si="291"/>
        <v>30.972684150570178</v>
      </c>
      <c r="T1559" s="4" t="str">
        <f ca="1">TEXT(Table5[[#This Row],[BEndForm]],"00")</f>
        <v>31</v>
      </c>
      <c r="U1559" s="12">
        <f ca="1">Table5[[#This Row],[BEndForm]]+(_xlfn.NORM.INV(RAND(),2,0.75))</f>
        <v>34.253997468717117</v>
      </c>
      <c r="V1559" s="5" t="str">
        <f ca="1">TEXT(Table5[[#This Row],[BSigForm]],"00")</f>
        <v>34</v>
      </c>
      <c r="W1559" s="6" t="s">
        <v>11</v>
      </c>
      <c r="X1559" s="11">
        <f t="shared" ca="1" si="292"/>
        <v>33.584939783359637</v>
      </c>
      <c r="Y1559" s="4" t="str">
        <f ca="1">TEXT(Table5[[#This Row],[CBeginForm]],"00")</f>
        <v>34</v>
      </c>
      <c r="Z1559" s="11">
        <f t="shared" ca="1" si="293"/>
        <v>33.4288210601758</v>
      </c>
      <c r="AA1559" s="4" t="str">
        <f ca="1">TEXT(Table5[[#This Row],[CEndForm]],"00")</f>
        <v>33</v>
      </c>
      <c r="AB1559" s="12">
        <f ca="1">Table5[[#This Row],[CEndForm]]+(_xlfn.NORM.INV(RAND(),2,0.75))</f>
        <v>35.623901847784666</v>
      </c>
      <c r="AC1559" s="5" t="str">
        <f ca="1">TEXT(Table5[[#This Row],[CSigForm]],"00")</f>
        <v>36</v>
      </c>
      <c r="AD1559" s="11">
        <v>1771</v>
      </c>
      <c r="AE1559" s="9" t="str">
        <f>TEXT(Table5[[#This Row],[DForm]],"000000")</f>
        <v>001771</v>
      </c>
      <c r="AF1559" s="11">
        <f t="shared" ca="1" si="294"/>
        <v>31.148841699038393</v>
      </c>
      <c r="AG1559" s="4" t="str">
        <f ca="1">TEXT(Table5[[#This Row],[DBeginForm]],"00")</f>
        <v>31</v>
      </c>
      <c r="AH1559" s="11">
        <f t="shared" ca="1" si="295"/>
        <v>32.580363261260047</v>
      </c>
      <c r="AI1559" s="4" t="str">
        <f ca="1">TEXT(Table5[[#This Row],[DEndForm]],"00")</f>
        <v>33</v>
      </c>
      <c r="AJ1559" s="12">
        <f ca="1">Table5[[#This Row],[DEndForm]]+(_xlfn.NORM.INV(RAND(),2,0.75))</f>
        <v>34.545541825501061</v>
      </c>
      <c r="AK1559" s="5" t="str">
        <f ca="1">TEXT(Table5[[#This Row],[DSigForm]],"00")</f>
        <v>35</v>
      </c>
      <c r="AL1559" s="11">
        <v>1763</v>
      </c>
      <c r="AM1559" s="9" t="str">
        <f>TEXT(Table5[[#This Row],[EForm]],"000000")</f>
        <v>001763</v>
      </c>
      <c r="AN1559" s="11">
        <f t="shared" ca="1" si="296"/>
        <v>24.266857417373153</v>
      </c>
      <c r="AO1559" s="4" t="str">
        <f ca="1">TEXT(Table5[[#This Row],[EBeginForm]],"00")</f>
        <v>24</v>
      </c>
      <c r="AP1559" s="11">
        <f t="shared" ca="1" si="297"/>
        <v>29.725232570317139</v>
      </c>
      <c r="AQ1559" s="4" t="str">
        <f ca="1">TEXT(Table5[[#This Row],[EEndForm]],"00")</f>
        <v>30</v>
      </c>
      <c r="AR1559" s="12">
        <f ca="1">Table5[[#This Row],[EEndForm]]+(_xlfn.NORM.INV(RAND(),2,0.75))</f>
        <v>31.797195695256271</v>
      </c>
      <c r="AS1559" s="5" t="str">
        <f ca="1">TEXT(Table5[[#This Row],[ESigForm]],"00")</f>
        <v>32</v>
      </c>
      <c r="AT1559" s="9">
        <v>1750</v>
      </c>
      <c r="AU1559" s="9" t="str">
        <f>TEXT(Table5[[#This Row],[F]],"000000")</f>
        <v>001750</v>
      </c>
      <c r="AV1559" s="11">
        <f t="shared" ca="1" si="298"/>
        <v>33.182520313598467</v>
      </c>
      <c r="AW1559" s="4" t="str">
        <f ca="1">TEXT(Table5[[#This Row],[EBeginForm]],"00")</f>
        <v>24</v>
      </c>
      <c r="AX1559" s="11">
        <f t="shared" ca="1" si="299"/>
        <v>27.19894423886176</v>
      </c>
      <c r="AY1559" s="4" t="str">
        <f ca="1">TEXT(Table5[[#This Row],[EEndForm]],"00")</f>
        <v>30</v>
      </c>
      <c r="AZ1559" s="12">
        <f ca="1">Table5[[#This Row],[EEndForm]]+(_xlfn.NORM.INV(RAND(),2,0.75))</f>
        <v>33.246641946423225</v>
      </c>
      <c r="BA1559" s="5" t="str">
        <f ca="1">TEXT(Table5[[#This Row],[ESigForm]],"00")</f>
        <v>32</v>
      </c>
    </row>
    <row r="1560" spans="1:53" x14ac:dyDescent="0.3">
      <c r="A1560" s="1">
        <v>0</v>
      </c>
      <c r="B1560" s="1" t="s">
        <v>5</v>
      </c>
      <c r="C1560" s="11">
        <v>46165</v>
      </c>
      <c r="D1560" s="8" t="str">
        <f>TEXT(Table5[[#This Row],[Date]],"dd-mm-yyyy")</f>
        <v>23-05-2026</v>
      </c>
      <c r="E1560" s="11" t="str">
        <f>TEXT(Table5[[#This Row],[Date]],"dd/mm/yyyy")</f>
        <v>23/05/2026</v>
      </c>
      <c r="F1560" s="3" t="str">
        <f>DAY(Table5[[#This Row],[Date]])&amp;LOOKUP(DAY(Table5[[#This Row],[Date]]),{1,"st";2,"nd";3,"rd";4,"th";21,"st";22,"nd";23,"rd";24,"th";31,"st"}) &amp; TEXT(Table5[[#This Row],[Date]], " mmm, yyyy")</f>
        <v>23rd May, 2026</v>
      </c>
      <c r="G1560" s="11">
        <v>1762</v>
      </c>
      <c r="H1560" s="9" t="str">
        <f>TEXT(Table5[[#This Row],[AForm]],"000000")</f>
        <v>001762</v>
      </c>
      <c r="I1560" s="11">
        <f t="shared" ca="1" si="288"/>
        <v>29.368380295105602</v>
      </c>
      <c r="J1560" s="4" t="str">
        <f ca="1">TEXT(Table5[[#This Row],[ABeginForm]],"00")</f>
        <v>29</v>
      </c>
      <c r="K1560" s="11">
        <f t="shared" ca="1" si="289"/>
        <v>29.373173357082717</v>
      </c>
      <c r="L1560" s="4" t="str">
        <f ca="1">TEXT(Table5[[#This Row],[AEndForm]],"00")</f>
        <v>29</v>
      </c>
      <c r="M1560" s="12">
        <f ca="1">Table5[[#This Row],[AEndForm]]+(_xlfn.NORM.INV(RAND(),2,0.75))</f>
        <v>30.906131731409268</v>
      </c>
      <c r="N1560" s="5" t="str">
        <f ca="1">TEXT(Table5[[#This Row],[ASigForm]],"00")</f>
        <v>31</v>
      </c>
      <c r="O1560" s="11" t="s">
        <v>12</v>
      </c>
      <c r="P1560" s="9" t="str">
        <f>TEXT(Table5[[#This Row],[BForm]],"000000")</f>
        <v xml:space="preserve"> </v>
      </c>
      <c r="Q1560" s="11">
        <f t="shared" ca="1" si="290"/>
        <v>29.689447963830652</v>
      </c>
      <c r="R1560" s="4" t="str">
        <f ca="1">TEXT(Table5[[#This Row],[BBeginForm]],"00")</f>
        <v>30</v>
      </c>
      <c r="S1560" s="11">
        <f t="shared" ca="1" si="291"/>
        <v>29.67530747519119</v>
      </c>
      <c r="T1560" s="4" t="str">
        <f ca="1">TEXT(Table5[[#This Row],[BEndForm]],"00")</f>
        <v>30</v>
      </c>
      <c r="U1560" s="12">
        <f ca="1">Table5[[#This Row],[BEndForm]]+(_xlfn.NORM.INV(RAND(),2,0.75))</f>
        <v>32.995850769205354</v>
      </c>
      <c r="V1560" s="5" t="str">
        <f ca="1">TEXT(Table5[[#This Row],[BSigForm]],"00")</f>
        <v>33</v>
      </c>
      <c r="W1560" s="6" t="s">
        <v>11</v>
      </c>
      <c r="X1560" s="11">
        <f t="shared" ca="1" si="292"/>
        <v>25.814478298548554</v>
      </c>
      <c r="Y1560" s="4" t="str">
        <f ca="1">TEXT(Table5[[#This Row],[CBeginForm]],"00")</f>
        <v>26</v>
      </c>
      <c r="Z1560" s="11">
        <f t="shared" ca="1" si="293"/>
        <v>24.352967115897794</v>
      </c>
      <c r="AA1560" s="4" t="str">
        <f ca="1">TEXT(Table5[[#This Row],[CEndForm]],"00")</f>
        <v>24</v>
      </c>
      <c r="AB1560" s="12">
        <f ca="1">Table5[[#This Row],[CEndForm]]+(_xlfn.NORM.INV(RAND(),2,0.75))</f>
        <v>25.051657686867912</v>
      </c>
      <c r="AC1560" s="5" t="str">
        <f ca="1">TEXT(Table5[[#This Row],[CSigForm]],"00")</f>
        <v>25</v>
      </c>
      <c r="AD1560" s="11">
        <v>1772</v>
      </c>
      <c r="AE1560" s="9" t="str">
        <f>TEXT(Table5[[#This Row],[DForm]],"000000")</f>
        <v>001772</v>
      </c>
      <c r="AF1560" s="11">
        <f t="shared" ca="1" si="294"/>
        <v>26.069825753020403</v>
      </c>
      <c r="AG1560" s="4" t="str">
        <f ca="1">TEXT(Table5[[#This Row],[DBeginForm]],"00")</f>
        <v>26</v>
      </c>
      <c r="AH1560" s="11">
        <f t="shared" ca="1" si="295"/>
        <v>24.087812391091795</v>
      </c>
      <c r="AI1560" s="4" t="str">
        <f ca="1">TEXT(Table5[[#This Row],[DEndForm]],"00")</f>
        <v>24</v>
      </c>
      <c r="AJ1560" s="12">
        <f ca="1">Table5[[#This Row],[DEndForm]]+(_xlfn.NORM.INV(RAND(),2,0.75))</f>
        <v>26.304169276708009</v>
      </c>
      <c r="AK1560" s="5" t="str">
        <f ca="1">TEXT(Table5[[#This Row],[DSigForm]],"00")</f>
        <v>26</v>
      </c>
      <c r="AL1560" s="11">
        <v>1764</v>
      </c>
      <c r="AM1560" s="9" t="str">
        <f>TEXT(Table5[[#This Row],[EForm]],"000000")</f>
        <v>001764</v>
      </c>
      <c r="AN1560" s="11">
        <f t="shared" ca="1" si="296"/>
        <v>29.524006523728985</v>
      </c>
      <c r="AO1560" s="4" t="str">
        <f ca="1">TEXT(Table5[[#This Row],[EBeginForm]],"00")</f>
        <v>30</v>
      </c>
      <c r="AP1560" s="11">
        <f t="shared" ca="1" si="297"/>
        <v>23.629370149465526</v>
      </c>
      <c r="AQ1560" s="4" t="str">
        <f ca="1">TEXT(Table5[[#This Row],[EEndForm]],"00")</f>
        <v>24</v>
      </c>
      <c r="AR1560" s="12">
        <f ca="1">Table5[[#This Row],[EEndForm]]+(_xlfn.NORM.INV(RAND(),2,0.75))</f>
        <v>25.813827771345416</v>
      </c>
      <c r="AS1560" s="5" t="str">
        <f ca="1">TEXT(Table5[[#This Row],[ESigForm]],"00")</f>
        <v>26</v>
      </c>
      <c r="AT1560" s="9">
        <v>1751</v>
      </c>
      <c r="AU1560" s="9" t="str">
        <f>TEXT(Table5[[#This Row],[F]],"000000")</f>
        <v>001751</v>
      </c>
      <c r="AV1560" s="11">
        <f t="shared" ca="1" si="298"/>
        <v>24.076923105294611</v>
      </c>
      <c r="AW1560" s="4" t="str">
        <f ca="1">TEXT(Table5[[#This Row],[EBeginForm]],"00")</f>
        <v>30</v>
      </c>
      <c r="AX1560" s="11">
        <f t="shared" ca="1" si="299"/>
        <v>30.708115431130629</v>
      </c>
      <c r="AY1560" s="4" t="str">
        <f ca="1">TEXT(Table5[[#This Row],[EEndForm]],"00")</f>
        <v>24</v>
      </c>
      <c r="AZ1560" s="12">
        <f ca="1">Table5[[#This Row],[EEndForm]]+(_xlfn.NORM.INV(RAND(),2,0.75))</f>
        <v>25.016737071174671</v>
      </c>
      <c r="BA1560" s="5" t="str">
        <f ca="1">TEXT(Table5[[#This Row],[ESigForm]],"00")</f>
        <v>26</v>
      </c>
    </row>
    <row r="1561" spans="1:53" x14ac:dyDescent="0.3">
      <c r="A1561" s="1">
        <v>0</v>
      </c>
      <c r="B1561" s="1" t="s">
        <v>7</v>
      </c>
      <c r="C1561" s="11">
        <v>46168</v>
      </c>
      <c r="D1561" s="8" t="str">
        <f>TEXT(Table5[[#This Row],[Date]],"dd-mm-yyyy")</f>
        <v>26-05-2026</v>
      </c>
      <c r="E1561" s="11" t="str">
        <f>TEXT(Table5[[#This Row],[Date]],"dd/mm/yyyy")</f>
        <v>26/05/2026</v>
      </c>
      <c r="F1561" s="3" t="str">
        <f>DAY(Table5[[#This Row],[Date]])&amp;LOOKUP(DAY(Table5[[#This Row],[Date]]),{1,"st";2,"nd";3,"rd";4,"th";21,"st";22,"nd";23,"rd";24,"th";31,"st"}) &amp; TEXT(Table5[[#This Row],[Date]], " mmm, yyyy")</f>
        <v>26th May, 2026</v>
      </c>
      <c r="G1561" s="11">
        <v>1763</v>
      </c>
      <c r="H1561" s="9" t="str">
        <f>TEXT(Table5[[#This Row],[AForm]],"000000")</f>
        <v>001763</v>
      </c>
      <c r="I1561" s="11">
        <f t="shared" ca="1" si="288"/>
        <v>34.441840679092273</v>
      </c>
      <c r="J1561" s="4" t="str">
        <f ca="1">TEXT(Table5[[#This Row],[ABeginForm]],"00")</f>
        <v>34</v>
      </c>
      <c r="K1561" s="11">
        <f t="shared" ca="1" si="289"/>
        <v>28.019109588624815</v>
      </c>
      <c r="L1561" s="4" t="str">
        <f ca="1">TEXT(Table5[[#This Row],[AEndForm]],"00")</f>
        <v>28</v>
      </c>
      <c r="M1561" s="12">
        <f ca="1">Table5[[#This Row],[AEndForm]]+(_xlfn.NORM.INV(RAND(),2,0.75))</f>
        <v>29.620514732066784</v>
      </c>
      <c r="N1561" s="5" t="str">
        <f ca="1">TEXT(Table5[[#This Row],[ASigForm]],"00")</f>
        <v>30</v>
      </c>
      <c r="O1561" s="11" t="s">
        <v>12</v>
      </c>
      <c r="P1561" s="9" t="str">
        <f>TEXT(Table5[[#This Row],[BForm]],"000000")</f>
        <v xml:space="preserve"> </v>
      </c>
      <c r="Q1561" s="11">
        <f t="shared" ca="1" si="290"/>
        <v>33.019411391318648</v>
      </c>
      <c r="R1561" s="4" t="str">
        <f ca="1">TEXT(Table5[[#This Row],[BBeginForm]],"00")</f>
        <v>33</v>
      </c>
      <c r="S1561" s="11">
        <f t="shared" ca="1" si="291"/>
        <v>28.395054750318749</v>
      </c>
      <c r="T1561" s="4" t="str">
        <f ca="1">TEXT(Table5[[#This Row],[BEndForm]],"00")</f>
        <v>28</v>
      </c>
      <c r="U1561" s="12">
        <f ca="1">Table5[[#This Row],[BEndForm]]+(_xlfn.NORM.INV(RAND(),2,0.75))</f>
        <v>30.464444006631339</v>
      </c>
      <c r="V1561" s="5" t="str">
        <f ca="1">TEXT(Table5[[#This Row],[BSigForm]],"00")</f>
        <v>30</v>
      </c>
      <c r="W1561" s="6" t="s">
        <v>11</v>
      </c>
      <c r="X1561" s="11">
        <f t="shared" ca="1" si="292"/>
        <v>28.305605572498528</v>
      </c>
      <c r="Y1561" s="4" t="str">
        <f ca="1">TEXT(Table5[[#This Row],[CBeginForm]],"00")</f>
        <v>28</v>
      </c>
      <c r="Z1561" s="11">
        <f t="shared" ca="1" si="293"/>
        <v>34.530116405586128</v>
      </c>
      <c r="AA1561" s="4" t="str">
        <f ca="1">TEXT(Table5[[#This Row],[CEndForm]],"00")</f>
        <v>35</v>
      </c>
      <c r="AB1561" s="12">
        <f ca="1">Table5[[#This Row],[CEndForm]]+(_xlfn.NORM.INV(RAND(),2,0.75))</f>
        <v>36.548142969461445</v>
      </c>
      <c r="AC1561" s="5" t="str">
        <f ca="1">TEXT(Table5[[#This Row],[CSigForm]],"00")</f>
        <v>37</v>
      </c>
      <c r="AD1561" s="11">
        <v>1773</v>
      </c>
      <c r="AE1561" s="9" t="str">
        <f>TEXT(Table5[[#This Row],[DForm]],"000000")</f>
        <v>001773</v>
      </c>
      <c r="AF1561" s="11">
        <f t="shared" ca="1" si="294"/>
        <v>30.361049001204012</v>
      </c>
      <c r="AG1561" s="4" t="str">
        <f ca="1">TEXT(Table5[[#This Row],[DBeginForm]],"00")</f>
        <v>30</v>
      </c>
      <c r="AH1561" s="11">
        <f t="shared" ca="1" si="295"/>
        <v>32.720095780823449</v>
      </c>
      <c r="AI1561" s="4" t="str">
        <f ca="1">TEXT(Table5[[#This Row],[DEndForm]],"00")</f>
        <v>33</v>
      </c>
      <c r="AJ1561" s="12">
        <f ca="1">Table5[[#This Row],[DEndForm]]+(_xlfn.NORM.INV(RAND(),2,0.75))</f>
        <v>34.166178487729162</v>
      </c>
      <c r="AK1561" s="5" t="str">
        <f ca="1">TEXT(Table5[[#This Row],[DSigForm]],"00")</f>
        <v>34</v>
      </c>
      <c r="AL1561" s="11">
        <v>1765</v>
      </c>
      <c r="AM1561" s="9" t="str">
        <f>TEXT(Table5[[#This Row],[EForm]],"000000")</f>
        <v>001765</v>
      </c>
      <c r="AN1561" s="11">
        <f t="shared" ca="1" si="296"/>
        <v>30.409404116539353</v>
      </c>
      <c r="AO1561" s="4" t="str">
        <f ca="1">TEXT(Table5[[#This Row],[EBeginForm]],"00")</f>
        <v>30</v>
      </c>
      <c r="AP1561" s="11">
        <f t="shared" ca="1" si="297"/>
        <v>25.981731504878571</v>
      </c>
      <c r="AQ1561" s="4" t="str">
        <f ca="1">TEXT(Table5[[#This Row],[EEndForm]],"00")</f>
        <v>26</v>
      </c>
      <c r="AR1561" s="12">
        <f ca="1">Table5[[#This Row],[EEndForm]]+(_xlfn.NORM.INV(RAND(),2,0.75))</f>
        <v>28.834742209346885</v>
      </c>
      <c r="AS1561" s="5" t="str">
        <f ca="1">TEXT(Table5[[#This Row],[ESigForm]],"00")</f>
        <v>29</v>
      </c>
      <c r="AT1561" s="9">
        <v>1752</v>
      </c>
      <c r="AU1561" s="9" t="str">
        <f>TEXT(Table5[[#This Row],[F]],"000000")</f>
        <v>001752</v>
      </c>
      <c r="AV1561" s="11">
        <f t="shared" ca="1" si="298"/>
        <v>29.69513711796386</v>
      </c>
      <c r="AW1561" s="4" t="str">
        <f ca="1">TEXT(Table5[[#This Row],[EBeginForm]],"00")</f>
        <v>30</v>
      </c>
      <c r="AX1561" s="11">
        <f t="shared" ca="1" si="299"/>
        <v>27.475227258238846</v>
      </c>
      <c r="AY1561" s="4" t="str">
        <f ca="1">TEXT(Table5[[#This Row],[EEndForm]],"00")</f>
        <v>26</v>
      </c>
      <c r="AZ1561" s="12">
        <f ca="1">Table5[[#This Row],[EEndForm]]+(_xlfn.NORM.INV(RAND(),2,0.75))</f>
        <v>27.325918042154125</v>
      </c>
      <c r="BA1561" s="5" t="str">
        <f ca="1">TEXT(Table5[[#This Row],[ESigForm]],"00")</f>
        <v>29</v>
      </c>
    </row>
    <row r="1562" spans="1:53" x14ac:dyDescent="0.3">
      <c r="A1562" s="1">
        <v>0</v>
      </c>
      <c r="B1562" s="1" t="s">
        <v>8</v>
      </c>
      <c r="C1562" s="11">
        <v>46169</v>
      </c>
      <c r="D1562" s="8" t="str">
        <f>TEXT(Table5[[#This Row],[Date]],"dd-mm-yyyy")</f>
        <v>27-05-2026</v>
      </c>
      <c r="E1562" s="11" t="str">
        <f>TEXT(Table5[[#This Row],[Date]],"dd/mm/yyyy")</f>
        <v>27/05/2026</v>
      </c>
      <c r="F1562" s="3" t="str">
        <f>DAY(Table5[[#This Row],[Date]])&amp;LOOKUP(DAY(Table5[[#This Row],[Date]]),{1,"st";2,"nd";3,"rd";4,"th";21,"st";22,"nd";23,"rd";24,"th";31,"st"}) &amp; TEXT(Table5[[#This Row],[Date]], " mmm, yyyy")</f>
        <v>27th May, 2026</v>
      </c>
      <c r="G1562" s="11">
        <v>1764</v>
      </c>
      <c r="H1562" s="9" t="str">
        <f>TEXT(Table5[[#This Row],[AForm]],"000000")</f>
        <v>001764</v>
      </c>
      <c r="I1562" s="11">
        <f t="shared" ca="1" si="288"/>
        <v>32.064258476402649</v>
      </c>
      <c r="J1562" s="4" t="str">
        <f ca="1">TEXT(Table5[[#This Row],[ABeginForm]],"00")</f>
        <v>32</v>
      </c>
      <c r="K1562" s="11">
        <f t="shared" ca="1" si="289"/>
        <v>26.419869769063705</v>
      </c>
      <c r="L1562" s="4" t="str">
        <f ca="1">TEXT(Table5[[#This Row],[AEndForm]],"00")</f>
        <v>26</v>
      </c>
      <c r="M1562" s="12">
        <f ca="1">Table5[[#This Row],[AEndForm]]+(_xlfn.NORM.INV(RAND(),2,0.75))</f>
        <v>27.39355168941352</v>
      </c>
      <c r="N1562" s="5" t="str">
        <f ca="1">TEXT(Table5[[#This Row],[ASigForm]],"00")</f>
        <v>27</v>
      </c>
      <c r="O1562" s="11" t="s">
        <v>12</v>
      </c>
      <c r="P1562" s="9" t="str">
        <f>TEXT(Table5[[#This Row],[BForm]],"000000")</f>
        <v xml:space="preserve"> </v>
      </c>
      <c r="Q1562" s="11">
        <f t="shared" ca="1" si="290"/>
        <v>29.933748811542738</v>
      </c>
      <c r="R1562" s="4" t="str">
        <f ca="1">TEXT(Table5[[#This Row],[BBeginForm]],"00")</f>
        <v>30</v>
      </c>
      <c r="S1562" s="11">
        <f t="shared" ca="1" si="291"/>
        <v>35.144915309395202</v>
      </c>
      <c r="T1562" s="4" t="str">
        <f ca="1">TEXT(Table5[[#This Row],[BEndForm]],"00")</f>
        <v>35</v>
      </c>
      <c r="U1562" s="12">
        <f ca="1">Table5[[#This Row],[BEndForm]]+(_xlfn.NORM.INV(RAND(),2,0.75))</f>
        <v>37.659034432857823</v>
      </c>
      <c r="V1562" s="5" t="str">
        <f ca="1">TEXT(Table5[[#This Row],[BSigForm]],"00")</f>
        <v>38</v>
      </c>
      <c r="W1562" s="6" t="s">
        <v>11</v>
      </c>
      <c r="X1562" s="11">
        <f t="shared" ca="1" si="292"/>
        <v>33.086376704287829</v>
      </c>
      <c r="Y1562" s="4" t="str">
        <f ca="1">TEXT(Table5[[#This Row],[CBeginForm]],"00")</f>
        <v>33</v>
      </c>
      <c r="Z1562" s="11">
        <f t="shared" ca="1" si="293"/>
        <v>26.621561998394768</v>
      </c>
      <c r="AA1562" s="4" t="str">
        <f ca="1">TEXT(Table5[[#This Row],[CEndForm]],"00")</f>
        <v>27</v>
      </c>
      <c r="AB1562" s="12">
        <f ca="1">Table5[[#This Row],[CEndForm]]+(_xlfn.NORM.INV(RAND(),2,0.75))</f>
        <v>28.759646470806842</v>
      </c>
      <c r="AC1562" s="5" t="str">
        <f ca="1">TEXT(Table5[[#This Row],[CSigForm]],"00")</f>
        <v>29</v>
      </c>
      <c r="AD1562" s="11">
        <v>1774</v>
      </c>
      <c r="AE1562" s="9" t="str">
        <f>TEXT(Table5[[#This Row],[DForm]],"000000")</f>
        <v>001774</v>
      </c>
      <c r="AF1562" s="11">
        <f t="shared" ca="1" si="294"/>
        <v>26.327440327936827</v>
      </c>
      <c r="AG1562" s="4" t="str">
        <f ca="1">TEXT(Table5[[#This Row],[DBeginForm]],"00")</f>
        <v>26</v>
      </c>
      <c r="AH1562" s="11">
        <f t="shared" ca="1" si="295"/>
        <v>24.090829181824525</v>
      </c>
      <c r="AI1562" s="4" t="str">
        <f ca="1">TEXT(Table5[[#This Row],[DEndForm]],"00")</f>
        <v>24</v>
      </c>
      <c r="AJ1562" s="12">
        <f ca="1">Table5[[#This Row],[DEndForm]]+(_xlfn.NORM.INV(RAND(),2,0.75))</f>
        <v>25.780751416721145</v>
      </c>
      <c r="AK1562" s="5" t="str">
        <f ca="1">TEXT(Table5[[#This Row],[DSigForm]],"00")</f>
        <v>26</v>
      </c>
      <c r="AL1562" s="11">
        <v>1766</v>
      </c>
      <c r="AM1562" s="9" t="str">
        <f>TEXT(Table5[[#This Row],[EForm]],"000000")</f>
        <v>001766</v>
      </c>
      <c r="AN1562" s="11">
        <f t="shared" ca="1" si="296"/>
        <v>28.936827863822153</v>
      </c>
      <c r="AO1562" s="4" t="str">
        <f ca="1">TEXT(Table5[[#This Row],[EBeginForm]],"00")</f>
        <v>29</v>
      </c>
      <c r="AP1562" s="11">
        <f t="shared" ca="1" si="297"/>
        <v>27.812847054296903</v>
      </c>
      <c r="AQ1562" s="4" t="str">
        <f ca="1">TEXT(Table5[[#This Row],[EEndForm]],"00")</f>
        <v>28</v>
      </c>
      <c r="AR1562" s="12">
        <f ca="1">Table5[[#This Row],[EEndForm]]+(_xlfn.NORM.INV(RAND(),2,0.75))</f>
        <v>30.440694109984936</v>
      </c>
      <c r="AS1562" s="5" t="str">
        <f ca="1">TEXT(Table5[[#This Row],[ESigForm]],"00")</f>
        <v>30</v>
      </c>
      <c r="AT1562" s="9">
        <v>1753</v>
      </c>
      <c r="AU1562" s="9" t="str">
        <f>TEXT(Table5[[#This Row],[F]],"000000")</f>
        <v>001753</v>
      </c>
      <c r="AV1562" s="11">
        <f t="shared" ca="1" si="298"/>
        <v>30.677864683580538</v>
      </c>
      <c r="AW1562" s="4" t="str">
        <f ca="1">TEXT(Table5[[#This Row],[EBeginForm]],"00")</f>
        <v>29</v>
      </c>
      <c r="AX1562" s="11">
        <f t="shared" ca="1" si="299"/>
        <v>30.939688759558766</v>
      </c>
      <c r="AY1562" s="4" t="str">
        <f ca="1">TEXT(Table5[[#This Row],[EEndForm]],"00")</f>
        <v>28</v>
      </c>
      <c r="AZ1562" s="12">
        <f ca="1">Table5[[#This Row],[EEndForm]]+(_xlfn.NORM.INV(RAND(),2,0.75))</f>
        <v>30.860800761975071</v>
      </c>
      <c r="BA1562" s="5" t="str">
        <f ca="1">TEXT(Table5[[#This Row],[ESigForm]],"00")</f>
        <v>30</v>
      </c>
    </row>
    <row r="1563" spans="1:53" x14ac:dyDescent="0.3">
      <c r="A1563" s="1">
        <v>0</v>
      </c>
      <c r="B1563" s="1" t="s">
        <v>9</v>
      </c>
      <c r="C1563" s="11">
        <v>46170</v>
      </c>
      <c r="D1563" s="8" t="str">
        <f>TEXT(Table5[[#This Row],[Date]],"dd-mm-yyyy")</f>
        <v>28-05-2026</v>
      </c>
      <c r="E1563" s="11" t="str">
        <f>TEXT(Table5[[#This Row],[Date]],"dd/mm/yyyy")</f>
        <v>28/05/2026</v>
      </c>
      <c r="F1563" s="3" t="str">
        <f>DAY(Table5[[#This Row],[Date]])&amp;LOOKUP(DAY(Table5[[#This Row],[Date]]),{1,"st";2,"nd";3,"rd";4,"th";21,"st";22,"nd";23,"rd";24,"th";31,"st"}) &amp; TEXT(Table5[[#This Row],[Date]], " mmm, yyyy")</f>
        <v>28th May, 2026</v>
      </c>
      <c r="G1563" s="11">
        <v>1765</v>
      </c>
      <c r="H1563" s="9" t="str">
        <f>TEXT(Table5[[#This Row],[AForm]],"000000")</f>
        <v>001765</v>
      </c>
      <c r="I1563" s="11">
        <f t="shared" ca="1" si="288"/>
        <v>33.461091843852628</v>
      </c>
      <c r="J1563" s="4" t="str">
        <f ca="1">TEXT(Table5[[#This Row],[ABeginForm]],"00")</f>
        <v>33</v>
      </c>
      <c r="K1563" s="11">
        <f t="shared" ca="1" si="289"/>
        <v>31.109394957614331</v>
      </c>
      <c r="L1563" s="4" t="str">
        <f ca="1">TEXT(Table5[[#This Row],[AEndForm]],"00")</f>
        <v>31</v>
      </c>
      <c r="M1563" s="12">
        <f ca="1">Table5[[#This Row],[AEndForm]]+(_xlfn.NORM.INV(RAND(),2,0.75))</f>
        <v>33.413354157599173</v>
      </c>
      <c r="N1563" s="5" t="str">
        <f ca="1">TEXT(Table5[[#This Row],[ASigForm]],"00")</f>
        <v>33</v>
      </c>
      <c r="O1563" s="11" t="s">
        <v>12</v>
      </c>
      <c r="P1563" s="9" t="str">
        <f>TEXT(Table5[[#This Row],[BForm]],"000000")</f>
        <v xml:space="preserve"> </v>
      </c>
      <c r="Q1563" s="11">
        <f t="shared" ca="1" si="290"/>
        <v>30.806519254921458</v>
      </c>
      <c r="R1563" s="4" t="str">
        <f ca="1">TEXT(Table5[[#This Row],[BBeginForm]],"00")</f>
        <v>31</v>
      </c>
      <c r="S1563" s="11">
        <f t="shared" ca="1" si="291"/>
        <v>31.764543884701364</v>
      </c>
      <c r="T1563" s="4" t="str">
        <f ca="1">TEXT(Table5[[#This Row],[BEndForm]],"00")</f>
        <v>32</v>
      </c>
      <c r="U1563" s="12">
        <f ca="1">Table5[[#This Row],[BEndForm]]+(_xlfn.NORM.INV(RAND(),2,0.75))</f>
        <v>34.656307765914846</v>
      </c>
      <c r="V1563" s="5" t="str">
        <f ca="1">TEXT(Table5[[#This Row],[BSigForm]],"00")</f>
        <v>35</v>
      </c>
      <c r="W1563" s="6" t="s">
        <v>11</v>
      </c>
      <c r="X1563" s="11">
        <f t="shared" ca="1" si="292"/>
        <v>31.083177725785603</v>
      </c>
      <c r="Y1563" s="4" t="str">
        <f ca="1">TEXT(Table5[[#This Row],[CBeginForm]],"00")</f>
        <v>31</v>
      </c>
      <c r="Z1563" s="11">
        <f t="shared" ca="1" si="293"/>
        <v>32.23520012618485</v>
      </c>
      <c r="AA1563" s="4" t="str">
        <f ca="1">TEXT(Table5[[#This Row],[CEndForm]],"00")</f>
        <v>32</v>
      </c>
      <c r="AB1563" s="12">
        <f ca="1">Table5[[#This Row],[CEndForm]]+(_xlfn.NORM.INV(RAND(),2,0.75))</f>
        <v>33.838467599306128</v>
      </c>
      <c r="AC1563" s="5" t="str">
        <f ca="1">TEXT(Table5[[#This Row],[CSigForm]],"00")</f>
        <v>34</v>
      </c>
      <c r="AD1563" s="11">
        <v>1775</v>
      </c>
      <c r="AE1563" s="9" t="str">
        <f>TEXT(Table5[[#This Row],[DForm]],"000000")</f>
        <v>001775</v>
      </c>
      <c r="AF1563" s="11">
        <f t="shared" ca="1" si="294"/>
        <v>30.517237586787303</v>
      </c>
      <c r="AG1563" s="4" t="str">
        <f ca="1">TEXT(Table5[[#This Row],[DBeginForm]],"00")</f>
        <v>31</v>
      </c>
      <c r="AH1563" s="11">
        <f t="shared" ca="1" si="295"/>
        <v>28.947922462236953</v>
      </c>
      <c r="AI1563" s="4" t="str">
        <f ca="1">TEXT(Table5[[#This Row],[DEndForm]],"00")</f>
        <v>29</v>
      </c>
      <c r="AJ1563" s="12">
        <f ca="1">Table5[[#This Row],[DEndForm]]+(_xlfn.NORM.INV(RAND(),2,0.75))</f>
        <v>30.250038206374153</v>
      </c>
      <c r="AK1563" s="5" t="str">
        <f ca="1">TEXT(Table5[[#This Row],[DSigForm]],"00")</f>
        <v>30</v>
      </c>
      <c r="AL1563" s="11">
        <v>1767</v>
      </c>
      <c r="AM1563" s="9" t="str">
        <f>TEXT(Table5[[#This Row],[EForm]],"000000")</f>
        <v>001767</v>
      </c>
      <c r="AN1563" s="11">
        <f t="shared" ca="1" si="296"/>
        <v>30.716315505176492</v>
      </c>
      <c r="AO1563" s="4" t="str">
        <f ca="1">TEXT(Table5[[#This Row],[EBeginForm]],"00")</f>
        <v>31</v>
      </c>
      <c r="AP1563" s="11">
        <f t="shared" ca="1" si="297"/>
        <v>25.742097607832257</v>
      </c>
      <c r="AQ1563" s="4" t="str">
        <f ca="1">TEXT(Table5[[#This Row],[EEndForm]],"00")</f>
        <v>26</v>
      </c>
      <c r="AR1563" s="12">
        <f ca="1">Table5[[#This Row],[EEndForm]]+(_xlfn.NORM.INV(RAND(),2,0.75))</f>
        <v>27.547658334633336</v>
      </c>
      <c r="AS1563" s="5" t="str">
        <f ca="1">TEXT(Table5[[#This Row],[ESigForm]],"00")</f>
        <v>28</v>
      </c>
      <c r="AT1563" s="9">
        <v>1754</v>
      </c>
      <c r="AU1563" s="9" t="str">
        <f>TEXT(Table5[[#This Row],[F]],"000000")</f>
        <v>001754</v>
      </c>
      <c r="AV1563" s="11">
        <f t="shared" ca="1" si="298"/>
        <v>27.675774761832194</v>
      </c>
      <c r="AW1563" s="4" t="str">
        <f ca="1">TEXT(Table5[[#This Row],[EBeginForm]],"00")</f>
        <v>31</v>
      </c>
      <c r="AX1563" s="11">
        <f t="shared" ca="1" si="299"/>
        <v>26.729243592433654</v>
      </c>
      <c r="AY1563" s="4" t="str">
        <f ca="1">TEXT(Table5[[#This Row],[EEndForm]],"00")</f>
        <v>26</v>
      </c>
      <c r="AZ1563" s="12">
        <f ca="1">Table5[[#This Row],[EEndForm]]+(_xlfn.NORM.INV(RAND(),2,0.75))</f>
        <v>27.158501107590379</v>
      </c>
      <c r="BA1563" s="5" t="str">
        <f ca="1">TEXT(Table5[[#This Row],[ESigForm]],"00")</f>
        <v>28</v>
      </c>
    </row>
    <row r="1564" spans="1:53" x14ac:dyDescent="0.3">
      <c r="A1564" s="1">
        <v>0</v>
      </c>
      <c r="B1564" s="1" t="s">
        <v>10</v>
      </c>
      <c r="C1564" s="11">
        <v>46171</v>
      </c>
      <c r="D1564" s="8" t="str">
        <f>TEXT(Table5[[#This Row],[Date]],"dd-mm-yyyy")</f>
        <v>29-05-2026</v>
      </c>
      <c r="E1564" s="11" t="str">
        <f>TEXT(Table5[[#This Row],[Date]],"dd/mm/yyyy")</f>
        <v>29/05/2026</v>
      </c>
      <c r="F1564" s="3" t="str">
        <f>DAY(Table5[[#This Row],[Date]])&amp;LOOKUP(DAY(Table5[[#This Row],[Date]]),{1,"st";2,"nd";3,"rd";4,"th";21,"st";22,"nd";23,"rd";24,"th";31,"st"}) &amp; TEXT(Table5[[#This Row],[Date]], " mmm, yyyy")</f>
        <v>29th May, 2026</v>
      </c>
      <c r="G1564" s="11">
        <v>1766</v>
      </c>
      <c r="H1564" s="9" t="str">
        <f>TEXT(Table5[[#This Row],[AForm]],"000000")</f>
        <v>001766</v>
      </c>
      <c r="I1564" s="11">
        <f t="shared" ca="1" si="288"/>
        <v>27.39671715540365</v>
      </c>
      <c r="J1564" s="4" t="str">
        <f ca="1">TEXT(Table5[[#This Row],[ABeginForm]],"00")</f>
        <v>27</v>
      </c>
      <c r="K1564" s="11">
        <f t="shared" ca="1" si="289"/>
        <v>26.210024038176687</v>
      </c>
      <c r="L1564" s="4" t="str">
        <f ca="1">TEXT(Table5[[#This Row],[AEndForm]],"00")</f>
        <v>26</v>
      </c>
      <c r="M1564" s="12">
        <f ca="1">Table5[[#This Row],[AEndForm]]+(_xlfn.NORM.INV(RAND(),2,0.75))</f>
        <v>28.51666132126282</v>
      </c>
      <c r="N1564" s="5" t="str">
        <f ca="1">TEXT(Table5[[#This Row],[ASigForm]],"00")</f>
        <v>29</v>
      </c>
      <c r="O1564" s="11" t="s">
        <v>12</v>
      </c>
      <c r="P1564" s="9" t="str">
        <f>TEXT(Table5[[#This Row],[BForm]],"000000")</f>
        <v xml:space="preserve"> </v>
      </c>
      <c r="Q1564" s="11">
        <f t="shared" ca="1" si="290"/>
        <v>29.567254912447542</v>
      </c>
      <c r="R1564" s="4" t="str">
        <f ca="1">TEXT(Table5[[#This Row],[BBeginForm]],"00")</f>
        <v>30</v>
      </c>
      <c r="S1564" s="11">
        <f t="shared" ca="1" si="291"/>
        <v>29.190730579107814</v>
      </c>
      <c r="T1564" s="4" t="str">
        <f ca="1">TEXT(Table5[[#This Row],[BEndForm]],"00")</f>
        <v>29</v>
      </c>
      <c r="U1564" s="12">
        <f ca="1">Table5[[#This Row],[BEndForm]]+(_xlfn.NORM.INV(RAND(),2,0.75))</f>
        <v>30.414111834888029</v>
      </c>
      <c r="V1564" s="5" t="str">
        <f ca="1">TEXT(Table5[[#This Row],[BSigForm]],"00")</f>
        <v>30</v>
      </c>
      <c r="W1564" s="6" t="s">
        <v>11</v>
      </c>
      <c r="X1564" s="11">
        <f t="shared" ca="1" si="292"/>
        <v>29.230369502067276</v>
      </c>
      <c r="Y1564" s="4" t="str">
        <f ca="1">TEXT(Table5[[#This Row],[CBeginForm]],"00")</f>
        <v>29</v>
      </c>
      <c r="Z1564" s="11">
        <f t="shared" ca="1" si="293"/>
        <v>34.760658586677621</v>
      </c>
      <c r="AA1564" s="4" t="str">
        <f ca="1">TEXT(Table5[[#This Row],[CEndForm]],"00")</f>
        <v>35</v>
      </c>
      <c r="AB1564" s="12">
        <f ca="1">Table5[[#This Row],[CEndForm]]+(_xlfn.NORM.INV(RAND(),2,0.75))</f>
        <v>36.369768810037542</v>
      </c>
      <c r="AC1564" s="5" t="str">
        <f ca="1">TEXT(Table5[[#This Row],[CSigForm]],"00")</f>
        <v>36</v>
      </c>
      <c r="AD1564" s="11">
        <v>1776</v>
      </c>
      <c r="AE1564" s="9" t="str">
        <f>TEXT(Table5[[#This Row],[DForm]],"000000")</f>
        <v>001776</v>
      </c>
      <c r="AF1564" s="11">
        <f t="shared" ca="1" si="294"/>
        <v>32.536108684672541</v>
      </c>
      <c r="AG1564" s="4" t="str">
        <f ca="1">TEXT(Table5[[#This Row],[DBeginForm]],"00")</f>
        <v>33</v>
      </c>
      <c r="AH1564" s="11">
        <f t="shared" ca="1" si="295"/>
        <v>33.541648462841785</v>
      </c>
      <c r="AI1564" s="4" t="str">
        <f ca="1">TEXT(Table5[[#This Row],[DEndForm]],"00")</f>
        <v>34</v>
      </c>
      <c r="AJ1564" s="12">
        <f ca="1">Table5[[#This Row],[DEndForm]]+(_xlfn.NORM.INV(RAND(),2,0.75))</f>
        <v>34.743987773703907</v>
      </c>
      <c r="AK1564" s="5" t="str">
        <f ca="1">TEXT(Table5[[#This Row],[DSigForm]],"00")</f>
        <v>35</v>
      </c>
      <c r="AL1564" s="11">
        <v>1768</v>
      </c>
      <c r="AM1564" s="9" t="str">
        <f>TEXT(Table5[[#This Row],[EForm]],"000000")</f>
        <v>001768</v>
      </c>
      <c r="AN1564" s="11">
        <f t="shared" ca="1" si="296"/>
        <v>27.32387499079136</v>
      </c>
      <c r="AO1564" s="4" t="str">
        <f ca="1">TEXT(Table5[[#This Row],[EBeginForm]],"00")</f>
        <v>27</v>
      </c>
      <c r="AP1564" s="11">
        <f t="shared" ca="1" si="297"/>
        <v>28.628752393318557</v>
      </c>
      <c r="AQ1564" s="4" t="str">
        <f ca="1">TEXT(Table5[[#This Row],[EEndForm]],"00")</f>
        <v>29</v>
      </c>
      <c r="AR1564" s="12">
        <f ca="1">Table5[[#This Row],[EEndForm]]+(_xlfn.NORM.INV(RAND(),2,0.75))</f>
        <v>31.876636953759146</v>
      </c>
      <c r="AS1564" s="5" t="str">
        <f ca="1">TEXT(Table5[[#This Row],[ESigForm]],"00")</f>
        <v>32</v>
      </c>
      <c r="AT1564" s="9">
        <v>1755</v>
      </c>
      <c r="AU1564" s="9" t="str">
        <f>TEXT(Table5[[#This Row],[F]],"000000")</f>
        <v>001755</v>
      </c>
      <c r="AV1564" s="11">
        <f t="shared" ca="1" si="298"/>
        <v>31.629513487920708</v>
      </c>
      <c r="AW1564" s="4" t="str">
        <f ca="1">TEXT(Table5[[#This Row],[EBeginForm]],"00")</f>
        <v>27</v>
      </c>
      <c r="AX1564" s="11">
        <f t="shared" ca="1" si="299"/>
        <v>35.475834417362137</v>
      </c>
      <c r="AY1564" s="4" t="str">
        <f ca="1">TEXT(Table5[[#This Row],[EEndForm]],"00")</f>
        <v>29</v>
      </c>
      <c r="AZ1564" s="12">
        <f ca="1">Table5[[#This Row],[EEndForm]]+(_xlfn.NORM.INV(RAND(),2,0.75))</f>
        <v>32.021351793484676</v>
      </c>
      <c r="BA1564" s="5" t="str">
        <f ca="1">TEXT(Table5[[#This Row],[ESigForm]],"00")</f>
        <v>32</v>
      </c>
    </row>
    <row r="1565" spans="1:53" x14ac:dyDescent="0.3">
      <c r="A1565" s="1">
        <v>0</v>
      </c>
      <c r="B1565" s="1" t="s">
        <v>5</v>
      </c>
      <c r="C1565" s="11">
        <v>46172</v>
      </c>
      <c r="D1565" s="8" t="str">
        <f>TEXT(Table5[[#This Row],[Date]],"dd-mm-yyyy")</f>
        <v>30-05-2026</v>
      </c>
      <c r="E1565" s="11" t="str">
        <f>TEXT(Table5[[#This Row],[Date]],"dd/mm/yyyy")</f>
        <v>30/05/2026</v>
      </c>
      <c r="F1565" s="3" t="str">
        <f>DAY(Table5[[#This Row],[Date]])&amp;LOOKUP(DAY(Table5[[#This Row],[Date]]),{1,"st";2,"nd";3,"rd";4,"th";21,"st";22,"nd";23,"rd";24,"th";31,"st"}) &amp; TEXT(Table5[[#This Row],[Date]], " mmm, yyyy")</f>
        <v>30th May, 2026</v>
      </c>
      <c r="G1565" s="11">
        <v>1767</v>
      </c>
      <c r="H1565" s="9" t="str">
        <f>TEXT(Table5[[#This Row],[AForm]],"000000")</f>
        <v>001767</v>
      </c>
      <c r="I1565" s="11">
        <f t="shared" ca="1" si="288"/>
        <v>27.4733546296507</v>
      </c>
      <c r="J1565" s="4" t="str">
        <f ca="1">TEXT(Table5[[#This Row],[ABeginForm]],"00")</f>
        <v>27</v>
      </c>
      <c r="K1565" s="11">
        <f t="shared" ca="1" si="289"/>
        <v>26.557051671948571</v>
      </c>
      <c r="L1565" s="4" t="str">
        <f ca="1">TEXT(Table5[[#This Row],[AEndForm]],"00")</f>
        <v>27</v>
      </c>
      <c r="M1565" s="12">
        <f ca="1">Table5[[#This Row],[AEndForm]]+(_xlfn.NORM.INV(RAND(),2,0.75))</f>
        <v>26.608278790666635</v>
      </c>
      <c r="N1565" s="5" t="str">
        <f ca="1">TEXT(Table5[[#This Row],[ASigForm]],"00")</f>
        <v>27</v>
      </c>
      <c r="O1565" s="11" t="s">
        <v>12</v>
      </c>
      <c r="P1565" s="9" t="str">
        <f>TEXT(Table5[[#This Row],[BForm]],"000000")</f>
        <v xml:space="preserve"> </v>
      </c>
      <c r="Q1565" s="11">
        <f t="shared" ca="1" si="290"/>
        <v>27.049476206965032</v>
      </c>
      <c r="R1565" s="4" t="str">
        <f ca="1">TEXT(Table5[[#This Row],[BBeginForm]],"00")</f>
        <v>27</v>
      </c>
      <c r="S1565" s="11">
        <f t="shared" ca="1" si="291"/>
        <v>28.764644193570241</v>
      </c>
      <c r="T1565" s="4" t="str">
        <f ca="1">TEXT(Table5[[#This Row],[BEndForm]],"00")</f>
        <v>29</v>
      </c>
      <c r="U1565" s="12">
        <f ca="1">Table5[[#This Row],[BEndForm]]+(_xlfn.NORM.INV(RAND(),2,0.75))</f>
        <v>31.501939004483685</v>
      </c>
      <c r="V1565" s="5" t="str">
        <f ca="1">TEXT(Table5[[#This Row],[BSigForm]],"00")</f>
        <v>32</v>
      </c>
      <c r="W1565" s="6" t="s">
        <v>11</v>
      </c>
      <c r="X1565" s="11">
        <f t="shared" ca="1" si="292"/>
        <v>31.869703854852446</v>
      </c>
      <c r="Y1565" s="4" t="str">
        <f ca="1">TEXT(Table5[[#This Row],[CBeginForm]],"00")</f>
        <v>32</v>
      </c>
      <c r="Z1565" s="11">
        <f t="shared" ca="1" si="293"/>
        <v>33.13652125866124</v>
      </c>
      <c r="AA1565" s="4" t="str">
        <f ca="1">TEXT(Table5[[#This Row],[CEndForm]],"00")</f>
        <v>33</v>
      </c>
      <c r="AB1565" s="12">
        <f ca="1">Table5[[#This Row],[CEndForm]]+(_xlfn.NORM.INV(RAND(),2,0.75))</f>
        <v>35.463353267539105</v>
      </c>
      <c r="AC1565" s="5" t="str">
        <f ca="1">TEXT(Table5[[#This Row],[CSigForm]],"00")</f>
        <v>35</v>
      </c>
      <c r="AD1565" s="11">
        <v>1777</v>
      </c>
      <c r="AE1565" s="9" t="str">
        <f>TEXT(Table5[[#This Row],[DForm]],"000000")</f>
        <v>001777</v>
      </c>
      <c r="AF1565" s="11">
        <f t="shared" ca="1" si="294"/>
        <v>33.368850902557519</v>
      </c>
      <c r="AG1565" s="4" t="str">
        <f ca="1">TEXT(Table5[[#This Row],[DBeginForm]],"00")</f>
        <v>33</v>
      </c>
      <c r="AH1565" s="11">
        <f t="shared" ca="1" si="295"/>
        <v>34.245437841740582</v>
      </c>
      <c r="AI1565" s="4" t="str">
        <f ca="1">TEXT(Table5[[#This Row],[DEndForm]],"00")</f>
        <v>34</v>
      </c>
      <c r="AJ1565" s="12">
        <f ca="1">Table5[[#This Row],[DEndForm]]+(_xlfn.NORM.INV(RAND(),2,0.75))</f>
        <v>36.311576840985069</v>
      </c>
      <c r="AK1565" s="5" t="str">
        <f ca="1">TEXT(Table5[[#This Row],[DSigForm]],"00")</f>
        <v>36</v>
      </c>
      <c r="AL1565" s="11">
        <v>1769</v>
      </c>
      <c r="AM1565" s="9" t="str">
        <f>TEXT(Table5[[#This Row],[EForm]],"000000")</f>
        <v>001769</v>
      </c>
      <c r="AN1565" s="11">
        <f t="shared" ca="1" si="296"/>
        <v>25.939633272756705</v>
      </c>
      <c r="AO1565" s="4" t="str">
        <f ca="1">TEXT(Table5[[#This Row],[EBeginForm]],"00")</f>
        <v>26</v>
      </c>
      <c r="AP1565" s="11">
        <f t="shared" ca="1" si="297"/>
        <v>28.22426789982292</v>
      </c>
      <c r="AQ1565" s="4" t="str">
        <f ca="1">TEXT(Table5[[#This Row],[EEndForm]],"00")</f>
        <v>28</v>
      </c>
      <c r="AR1565" s="12">
        <f ca="1">Table5[[#This Row],[EEndForm]]+(_xlfn.NORM.INV(RAND(),2,0.75))</f>
        <v>29.372436377973084</v>
      </c>
      <c r="AS1565" s="5" t="str">
        <f ca="1">TEXT(Table5[[#This Row],[ESigForm]],"00")</f>
        <v>29</v>
      </c>
      <c r="AT1565" s="9">
        <v>1756</v>
      </c>
      <c r="AU1565" s="9" t="str">
        <f>TEXT(Table5[[#This Row],[F]],"000000")</f>
        <v>001756</v>
      </c>
      <c r="AV1565" s="11">
        <f t="shared" ca="1" si="298"/>
        <v>30.903931924947941</v>
      </c>
      <c r="AW1565" s="4" t="str">
        <f ca="1">TEXT(Table5[[#This Row],[EBeginForm]],"00")</f>
        <v>26</v>
      </c>
      <c r="AX1565" s="11">
        <f t="shared" ca="1" si="299"/>
        <v>31.659646438216832</v>
      </c>
      <c r="AY1565" s="4" t="str">
        <f ca="1">TEXT(Table5[[#This Row],[EEndForm]],"00")</f>
        <v>28</v>
      </c>
      <c r="AZ1565" s="12">
        <f ca="1">Table5[[#This Row],[EEndForm]]+(_xlfn.NORM.INV(RAND(),2,0.75))</f>
        <v>30.323365964751851</v>
      </c>
      <c r="BA1565" s="5" t="str">
        <f ca="1">TEXT(Table5[[#This Row],[ESigForm]],"00")</f>
        <v>29</v>
      </c>
    </row>
    <row r="1566" spans="1:53" x14ac:dyDescent="0.3">
      <c r="A1566" s="1">
        <v>0</v>
      </c>
      <c r="B1566" s="1" t="s">
        <v>6</v>
      </c>
      <c r="C1566" s="11">
        <v>46174</v>
      </c>
      <c r="D1566" s="8" t="str">
        <f>TEXT(Table5[[#This Row],[Date]],"dd-mm-yyyy")</f>
        <v>01-06-2026</v>
      </c>
      <c r="E1566" s="11" t="str">
        <f>TEXT(Table5[[#This Row],[Date]],"dd/mm/yyyy")</f>
        <v>01/06/2026</v>
      </c>
      <c r="F1566" s="3" t="str">
        <f>DAY(Table5[[#This Row],[Date]])&amp;LOOKUP(DAY(Table5[[#This Row],[Date]]),{1,"st";2,"nd";3,"rd";4,"th";21,"st";22,"nd";23,"rd";24,"th";31,"st"}) &amp; TEXT(Table5[[#This Row],[Date]], " mmm, yyyy")</f>
        <v>1st Jun, 2026</v>
      </c>
      <c r="G1566" s="11">
        <v>1768</v>
      </c>
      <c r="H1566" s="9" t="str">
        <f>TEXT(Table5[[#This Row],[AForm]],"000000")</f>
        <v>001768</v>
      </c>
      <c r="I1566" s="11">
        <f t="shared" ca="1" si="288"/>
        <v>32.944297962630216</v>
      </c>
      <c r="J1566" s="4" t="str">
        <f ca="1">TEXT(Table5[[#This Row],[ABeginForm]],"00")</f>
        <v>33</v>
      </c>
      <c r="K1566" s="11">
        <f t="shared" ca="1" si="289"/>
        <v>26.438979043040817</v>
      </c>
      <c r="L1566" s="4" t="str">
        <f ca="1">TEXT(Table5[[#This Row],[AEndForm]],"00")</f>
        <v>26</v>
      </c>
      <c r="M1566" s="12">
        <f ca="1">Table5[[#This Row],[AEndForm]]+(_xlfn.NORM.INV(RAND(),2,0.75))</f>
        <v>29.138027589804761</v>
      </c>
      <c r="N1566" s="5" t="str">
        <f ca="1">TEXT(Table5[[#This Row],[ASigForm]],"00")</f>
        <v>29</v>
      </c>
      <c r="O1566" s="11">
        <v>278</v>
      </c>
      <c r="P1566" s="9" t="str">
        <f>TEXT(Table5[[#This Row],[BForm]],"000000")</f>
        <v>000278</v>
      </c>
      <c r="Q1566" s="11">
        <f t="shared" ca="1" si="290"/>
        <v>32.86197629339857</v>
      </c>
      <c r="R1566" s="4" t="str">
        <f ca="1">TEXT(Table5[[#This Row],[BBeginForm]],"00")</f>
        <v>33</v>
      </c>
      <c r="S1566" s="11">
        <f t="shared" ca="1" si="291"/>
        <v>33.039444968613296</v>
      </c>
      <c r="T1566" s="4" t="str">
        <f ca="1">TEXT(Table5[[#This Row],[BEndForm]],"00")</f>
        <v>33</v>
      </c>
      <c r="U1566" s="12">
        <f ca="1">Table5[[#This Row],[BEndForm]]+(_xlfn.NORM.INV(RAND(),2,0.75))</f>
        <v>35.197384925859645</v>
      </c>
      <c r="V1566" s="5" t="str">
        <f ca="1">TEXT(Table5[[#This Row],[BSigForm]],"00")</f>
        <v>35</v>
      </c>
      <c r="W1566" s="6" t="s">
        <v>11</v>
      </c>
      <c r="X1566" s="11">
        <f t="shared" ca="1" si="292"/>
        <v>30.716719007988047</v>
      </c>
      <c r="Y1566" s="4" t="str">
        <f ca="1">TEXT(Table5[[#This Row],[CBeginForm]],"00")</f>
        <v>31</v>
      </c>
      <c r="Z1566" s="11">
        <f t="shared" ca="1" si="293"/>
        <v>23.159759083811053</v>
      </c>
      <c r="AA1566" s="4" t="str">
        <f ca="1">TEXT(Table5[[#This Row],[CEndForm]],"00")</f>
        <v>23</v>
      </c>
      <c r="AB1566" s="12">
        <f ca="1">Table5[[#This Row],[CEndForm]]+(_xlfn.NORM.INV(RAND(),2,0.75))</f>
        <v>25.318151277842542</v>
      </c>
      <c r="AC1566" s="5" t="str">
        <f ca="1">TEXT(Table5[[#This Row],[CSigForm]],"00")</f>
        <v>25</v>
      </c>
      <c r="AD1566" s="11">
        <v>1778</v>
      </c>
      <c r="AE1566" s="9" t="str">
        <f>TEXT(Table5[[#This Row],[DForm]],"000000")</f>
        <v>001778</v>
      </c>
      <c r="AF1566" s="11">
        <f t="shared" ca="1" si="294"/>
        <v>31.705778360709616</v>
      </c>
      <c r="AG1566" s="4" t="str">
        <f ca="1">TEXT(Table5[[#This Row],[DBeginForm]],"00")</f>
        <v>32</v>
      </c>
      <c r="AH1566" s="11">
        <f t="shared" ca="1" si="295"/>
        <v>24.704086805135287</v>
      </c>
      <c r="AI1566" s="4" t="str">
        <f ca="1">TEXT(Table5[[#This Row],[DEndForm]],"00")</f>
        <v>25</v>
      </c>
      <c r="AJ1566" s="12">
        <f ca="1">Table5[[#This Row],[DEndForm]]+(_xlfn.NORM.INV(RAND(),2,0.75))</f>
        <v>27.480218955999984</v>
      </c>
      <c r="AK1566" s="5" t="str">
        <f ca="1">TEXT(Table5[[#This Row],[DSigForm]],"00")</f>
        <v>27</v>
      </c>
      <c r="AL1566" s="11">
        <v>1770</v>
      </c>
      <c r="AM1566" s="9" t="str">
        <f>TEXT(Table5[[#This Row],[EForm]],"000000")</f>
        <v>001770</v>
      </c>
      <c r="AN1566" s="11">
        <f t="shared" ca="1" si="296"/>
        <v>24.35350924155788</v>
      </c>
      <c r="AO1566" s="4" t="str">
        <f ca="1">TEXT(Table5[[#This Row],[EBeginForm]],"00")</f>
        <v>24</v>
      </c>
      <c r="AP1566" s="11">
        <f t="shared" ca="1" si="297"/>
        <v>32.506822376518464</v>
      </c>
      <c r="AQ1566" s="4" t="str">
        <f ca="1">TEXT(Table5[[#This Row],[EEndForm]],"00")</f>
        <v>33</v>
      </c>
      <c r="AR1566" s="12">
        <f ca="1">Table5[[#This Row],[EEndForm]]+(_xlfn.NORM.INV(RAND(),2,0.75))</f>
        <v>34.815872494496759</v>
      </c>
      <c r="AS1566" s="5" t="str">
        <f ca="1">TEXT(Table5[[#This Row],[ESigForm]],"00")</f>
        <v>35</v>
      </c>
      <c r="AT1566" s="9">
        <v>1757</v>
      </c>
      <c r="AU1566" s="9" t="str">
        <f>TEXT(Table5[[#This Row],[F]],"000000")</f>
        <v>001757</v>
      </c>
      <c r="AV1566" s="11">
        <f t="shared" ca="1" si="298"/>
        <v>27.563307265606444</v>
      </c>
      <c r="AW1566" s="4" t="str">
        <f ca="1">TEXT(Table5[[#This Row],[EBeginForm]],"00")</f>
        <v>24</v>
      </c>
      <c r="AX1566" s="11">
        <f t="shared" ca="1" si="299"/>
        <v>31.399138527007</v>
      </c>
      <c r="AY1566" s="4" t="str">
        <f ca="1">TEXT(Table5[[#This Row],[EEndForm]],"00")</f>
        <v>33</v>
      </c>
      <c r="AZ1566" s="12">
        <f ca="1">Table5[[#This Row],[EEndForm]]+(_xlfn.NORM.INV(RAND(),2,0.75))</f>
        <v>35.095976340200423</v>
      </c>
      <c r="BA1566" s="5" t="str">
        <f ca="1">TEXT(Table5[[#This Row],[ESigForm]],"00")</f>
        <v>35</v>
      </c>
    </row>
    <row r="1567" spans="1:53" x14ac:dyDescent="0.3">
      <c r="A1567" s="1">
        <v>0</v>
      </c>
      <c r="B1567" s="1" t="s">
        <v>7</v>
      </c>
      <c r="C1567" s="11">
        <v>46175</v>
      </c>
      <c r="D1567" s="8" t="str">
        <f>TEXT(Table5[[#This Row],[Date]],"dd-mm-yyyy")</f>
        <v>02-06-2026</v>
      </c>
      <c r="E1567" s="11" t="str">
        <f>TEXT(Table5[[#This Row],[Date]],"dd/mm/yyyy")</f>
        <v>02/06/2026</v>
      </c>
      <c r="F1567" s="3" t="str">
        <f>DAY(Table5[[#This Row],[Date]])&amp;LOOKUP(DAY(Table5[[#This Row],[Date]]),{1,"st";2,"nd";3,"rd";4,"th";21,"st";22,"nd";23,"rd";24,"th";31,"st"}) &amp; TEXT(Table5[[#This Row],[Date]], " mmm, yyyy")</f>
        <v>2nd Jun, 2026</v>
      </c>
      <c r="G1567" s="11">
        <v>1769</v>
      </c>
      <c r="H1567" s="9" t="str">
        <f>TEXT(Table5[[#This Row],[AForm]],"000000")</f>
        <v>001769</v>
      </c>
      <c r="I1567" s="11">
        <f t="shared" ca="1" si="288"/>
        <v>32.976779194201598</v>
      </c>
      <c r="J1567" s="4" t="str">
        <f ca="1">TEXT(Table5[[#This Row],[ABeginForm]],"00")</f>
        <v>33</v>
      </c>
      <c r="K1567" s="11">
        <f t="shared" ca="1" si="289"/>
        <v>26.655147013720452</v>
      </c>
      <c r="L1567" s="4" t="str">
        <f ca="1">TEXT(Table5[[#This Row],[AEndForm]],"00")</f>
        <v>27</v>
      </c>
      <c r="M1567" s="12">
        <f ca="1">Table5[[#This Row],[AEndForm]]+(_xlfn.NORM.INV(RAND(),2,0.75))</f>
        <v>29.199222426278428</v>
      </c>
      <c r="N1567" s="5" t="str">
        <f ca="1">TEXT(Table5[[#This Row],[ASigForm]],"00")</f>
        <v>29</v>
      </c>
      <c r="O1567" s="11" t="s">
        <v>12</v>
      </c>
      <c r="P1567" s="9" t="str">
        <f>TEXT(Table5[[#This Row],[BForm]],"000000")</f>
        <v xml:space="preserve"> </v>
      </c>
      <c r="Q1567" s="11">
        <f t="shared" ca="1" si="290"/>
        <v>30.540646490773568</v>
      </c>
      <c r="R1567" s="4" t="str">
        <f ca="1">TEXT(Table5[[#This Row],[BBeginForm]],"00")</f>
        <v>31</v>
      </c>
      <c r="S1567" s="11">
        <f t="shared" ca="1" si="291"/>
        <v>30.486234697002665</v>
      </c>
      <c r="T1567" s="4" t="str">
        <f ca="1">TEXT(Table5[[#This Row],[BEndForm]],"00")</f>
        <v>30</v>
      </c>
      <c r="U1567" s="12">
        <f ca="1">Table5[[#This Row],[BEndForm]]+(_xlfn.NORM.INV(RAND(),2,0.75))</f>
        <v>33.297980311575905</v>
      </c>
      <c r="V1567" s="5" t="str">
        <f ca="1">TEXT(Table5[[#This Row],[BSigForm]],"00")</f>
        <v>33</v>
      </c>
      <c r="W1567" s="6" t="s">
        <v>11</v>
      </c>
      <c r="X1567" s="11">
        <f t="shared" ca="1" si="292"/>
        <v>28.580921528905535</v>
      </c>
      <c r="Y1567" s="4" t="str">
        <f ca="1">TEXT(Table5[[#This Row],[CBeginForm]],"00")</f>
        <v>29</v>
      </c>
      <c r="Z1567" s="11">
        <f t="shared" ca="1" si="293"/>
        <v>30.292074980912883</v>
      </c>
      <c r="AA1567" s="4" t="str">
        <f ca="1">TEXT(Table5[[#This Row],[CEndForm]],"00")</f>
        <v>30</v>
      </c>
      <c r="AB1567" s="12">
        <f ca="1">Table5[[#This Row],[CEndForm]]+(_xlfn.NORM.INV(RAND(),2,0.75))</f>
        <v>32.447588094467363</v>
      </c>
      <c r="AC1567" s="5" t="str">
        <f ca="1">TEXT(Table5[[#This Row],[CSigForm]],"00")</f>
        <v>32</v>
      </c>
      <c r="AD1567" s="11">
        <v>1779</v>
      </c>
      <c r="AE1567" s="9" t="str">
        <f>TEXT(Table5[[#This Row],[DForm]],"000000")</f>
        <v>001779</v>
      </c>
      <c r="AF1567" s="11">
        <f t="shared" ca="1" si="294"/>
        <v>30.5022609606057</v>
      </c>
      <c r="AG1567" s="4" t="str">
        <f ca="1">TEXT(Table5[[#This Row],[DBeginForm]],"00")</f>
        <v>31</v>
      </c>
      <c r="AH1567" s="11">
        <f t="shared" ca="1" si="295"/>
        <v>27.682882752660507</v>
      </c>
      <c r="AI1567" s="4" t="str">
        <f ca="1">TEXT(Table5[[#This Row],[DEndForm]],"00")</f>
        <v>28</v>
      </c>
      <c r="AJ1567" s="12">
        <f ca="1">Table5[[#This Row],[DEndForm]]+(_xlfn.NORM.INV(RAND(),2,0.75))</f>
        <v>29.253337789191832</v>
      </c>
      <c r="AK1567" s="5" t="str">
        <f ca="1">TEXT(Table5[[#This Row],[DSigForm]],"00")</f>
        <v>29</v>
      </c>
      <c r="AL1567" s="11">
        <v>1771</v>
      </c>
      <c r="AM1567" s="9" t="str">
        <f>TEXT(Table5[[#This Row],[EForm]],"000000")</f>
        <v>001771</v>
      </c>
      <c r="AN1567" s="11">
        <f t="shared" ca="1" si="296"/>
        <v>31.568115151886907</v>
      </c>
      <c r="AO1567" s="4" t="str">
        <f ca="1">TEXT(Table5[[#This Row],[EBeginForm]],"00")</f>
        <v>32</v>
      </c>
      <c r="AP1567" s="11">
        <f t="shared" ca="1" si="297"/>
        <v>32.313620759614935</v>
      </c>
      <c r="AQ1567" s="4" t="str">
        <f ca="1">TEXT(Table5[[#This Row],[EEndForm]],"00")</f>
        <v>32</v>
      </c>
      <c r="AR1567" s="12">
        <f ca="1">Table5[[#This Row],[EEndForm]]+(_xlfn.NORM.INV(RAND(),2,0.75))</f>
        <v>35.123192074953053</v>
      </c>
      <c r="AS1567" s="5" t="str">
        <f ca="1">TEXT(Table5[[#This Row],[ESigForm]],"00")</f>
        <v>35</v>
      </c>
      <c r="AT1567" s="9">
        <v>1758</v>
      </c>
      <c r="AU1567" s="9" t="str">
        <f>TEXT(Table5[[#This Row],[F]],"000000")</f>
        <v>001758</v>
      </c>
      <c r="AV1567" s="11">
        <f t="shared" ca="1" si="298"/>
        <v>27.024945769460043</v>
      </c>
      <c r="AW1567" s="4" t="str">
        <f ca="1">TEXT(Table5[[#This Row],[EBeginForm]],"00")</f>
        <v>32</v>
      </c>
      <c r="AX1567" s="11">
        <f t="shared" ca="1" si="299"/>
        <v>25.697207147110866</v>
      </c>
      <c r="AY1567" s="4" t="str">
        <f ca="1">TEXT(Table5[[#This Row],[EEndForm]],"00")</f>
        <v>32</v>
      </c>
      <c r="AZ1567" s="12">
        <f ca="1">Table5[[#This Row],[EEndForm]]+(_xlfn.NORM.INV(RAND(),2,0.75))</f>
        <v>35.35544294783886</v>
      </c>
      <c r="BA1567" s="5" t="str">
        <f ca="1">TEXT(Table5[[#This Row],[ESigForm]],"00")</f>
        <v>35</v>
      </c>
    </row>
    <row r="1568" spans="1:53" x14ac:dyDescent="0.3">
      <c r="A1568" s="1">
        <v>0</v>
      </c>
      <c r="B1568" s="1" t="s">
        <v>8</v>
      </c>
      <c r="C1568" s="11">
        <v>46176</v>
      </c>
      <c r="D1568" s="8" t="str">
        <f>TEXT(Table5[[#This Row],[Date]],"dd-mm-yyyy")</f>
        <v>03-06-2026</v>
      </c>
      <c r="E1568" s="11" t="str">
        <f>TEXT(Table5[[#This Row],[Date]],"dd/mm/yyyy")</f>
        <v>03/06/2026</v>
      </c>
      <c r="F1568" s="3" t="str">
        <f>DAY(Table5[[#This Row],[Date]])&amp;LOOKUP(DAY(Table5[[#This Row],[Date]]),{1,"st";2,"nd";3,"rd";4,"th";21,"st";22,"nd";23,"rd";24,"th";31,"st"}) &amp; TEXT(Table5[[#This Row],[Date]], " mmm, yyyy")</f>
        <v>3rd Jun, 2026</v>
      </c>
      <c r="G1568" s="11">
        <v>1770</v>
      </c>
      <c r="H1568" s="9" t="str">
        <f>TEXT(Table5[[#This Row],[AForm]],"000000")</f>
        <v>001770</v>
      </c>
      <c r="I1568" s="11">
        <f t="shared" ca="1" si="288"/>
        <v>32.565238778611842</v>
      </c>
      <c r="J1568" s="4" t="str">
        <f ca="1">TEXT(Table5[[#This Row],[ABeginForm]],"00")</f>
        <v>33</v>
      </c>
      <c r="K1568" s="11">
        <f t="shared" ca="1" si="289"/>
        <v>26.801000189247638</v>
      </c>
      <c r="L1568" s="4" t="str">
        <f ca="1">TEXT(Table5[[#This Row],[AEndForm]],"00")</f>
        <v>27</v>
      </c>
      <c r="M1568" s="12">
        <f ca="1">Table5[[#This Row],[AEndForm]]+(_xlfn.NORM.INV(RAND(),2,0.75))</f>
        <v>28.835800342875363</v>
      </c>
      <c r="N1568" s="5" t="str">
        <f ca="1">TEXT(Table5[[#This Row],[ASigForm]],"00")</f>
        <v>29</v>
      </c>
      <c r="O1568" s="11" t="s">
        <v>12</v>
      </c>
      <c r="P1568" s="9" t="str">
        <f>TEXT(Table5[[#This Row],[BForm]],"000000")</f>
        <v xml:space="preserve"> </v>
      </c>
      <c r="Q1568" s="11">
        <f t="shared" ca="1" si="290"/>
        <v>29.480051913227808</v>
      </c>
      <c r="R1568" s="4" t="str">
        <f ca="1">TEXT(Table5[[#This Row],[BBeginForm]],"00")</f>
        <v>29</v>
      </c>
      <c r="S1568" s="11">
        <f t="shared" ca="1" si="291"/>
        <v>28.145213371870597</v>
      </c>
      <c r="T1568" s="4" t="str">
        <f ca="1">TEXT(Table5[[#This Row],[BEndForm]],"00")</f>
        <v>28</v>
      </c>
      <c r="U1568" s="12">
        <f ca="1">Table5[[#This Row],[BEndForm]]+(_xlfn.NORM.INV(RAND(),2,0.75))</f>
        <v>30.027275733740456</v>
      </c>
      <c r="V1568" s="5" t="str">
        <f ca="1">TEXT(Table5[[#This Row],[BSigForm]],"00")</f>
        <v>30</v>
      </c>
      <c r="W1568" s="6" t="s">
        <v>11</v>
      </c>
      <c r="X1568" s="11">
        <f t="shared" ca="1" si="292"/>
        <v>25.953947746028259</v>
      </c>
      <c r="Y1568" s="4" t="str">
        <f ca="1">TEXT(Table5[[#This Row],[CBeginForm]],"00")</f>
        <v>26</v>
      </c>
      <c r="Z1568" s="11">
        <f t="shared" ca="1" si="293"/>
        <v>30.112921285714197</v>
      </c>
      <c r="AA1568" s="4" t="str">
        <f ca="1">TEXT(Table5[[#This Row],[CEndForm]],"00")</f>
        <v>30</v>
      </c>
      <c r="AB1568" s="12">
        <f ca="1">Table5[[#This Row],[CEndForm]]+(_xlfn.NORM.INV(RAND(),2,0.75))</f>
        <v>33.63927957310532</v>
      </c>
      <c r="AC1568" s="5" t="str">
        <f ca="1">TEXT(Table5[[#This Row],[CSigForm]],"00")</f>
        <v>34</v>
      </c>
      <c r="AD1568" s="11">
        <v>1780</v>
      </c>
      <c r="AE1568" s="9" t="str">
        <f>TEXT(Table5[[#This Row],[DForm]],"000000")</f>
        <v>001780</v>
      </c>
      <c r="AF1568" s="11">
        <f t="shared" ca="1" si="294"/>
        <v>24.389707786652998</v>
      </c>
      <c r="AG1568" s="4" t="str">
        <f ca="1">TEXT(Table5[[#This Row],[DBeginForm]],"00")</f>
        <v>24</v>
      </c>
      <c r="AH1568" s="11">
        <f t="shared" ca="1" si="295"/>
        <v>31.86024622937445</v>
      </c>
      <c r="AI1568" s="4" t="str">
        <f ca="1">TEXT(Table5[[#This Row],[DEndForm]],"00")</f>
        <v>32</v>
      </c>
      <c r="AJ1568" s="12">
        <f ca="1">Table5[[#This Row],[DEndForm]]+(_xlfn.NORM.INV(RAND(),2,0.75))</f>
        <v>33.600364210507074</v>
      </c>
      <c r="AK1568" s="5" t="str">
        <f ca="1">TEXT(Table5[[#This Row],[DSigForm]],"00")</f>
        <v>34</v>
      </c>
      <c r="AL1568" s="11">
        <v>1772</v>
      </c>
      <c r="AM1568" s="9" t="str">
        <f>TEXT(Table5[[#This Row],[EForm]],"000000")</f>
        <v>001772</v>
      </c>
      <c r="AN1568" s="11">
        <f t="shared" ca="1" si="296"/>
        <v>25.903877205327444</v>
      </c>
      <c r="AO1568" s="4" t="str">
        <f ca="1">TEXT(Table5[[#This Row],[EBeginForm]],"00")</f>
        <v>26</v>
      </c>
      <c r="AP1568" s="11">
        <f t="shared" ca="1" si="297"/>
        <v>30.432306939087635</v>
      </c>
      <c r="AQ1568" s="4" t="str">
        <f ca="1">TEXT(Table5[[#This Row],[EEndForm]],"00")</f>
        <v>30</v>
      </c>
      <c r="AR1568" s="12">
        <f ca="1">Table5[[#This Row],[EEndForm]]+(_xlfn.NORM.INV(RAND(),2,0.75))</f>
        <v>32.641102502747557</v>
      </c>
      <c r="AS1568" s="5" t="str">
        <f ca="1">TEXT(Table5[[#This Row],[ESigForm]],"00")</f>
        <v>33</v>
      </c>
      <c r="AT1568" s="9">
        <v>1759</v>
      </c>
      <c r="AU1568" s="9" t="str">
        <f>TEXT(Table5[[#This Row],[F]],"000000")</f>
        <v>001759</v>
      </c>
      <c r="AV1568" s="11">
        <f t="shared" ca="1" si="298"/>
        <v>31.506389186508919</v>
      </c>
      <c r="AW1568" s="4" t="str">
        <f ca="1">TEXT(Table5[[#This Row],[EBeginForm]],"00")</f>
        <v>26</v>
      </c>
      <c r="AX1568" s="11">
        <f t="shared" ca="1" si="299"/>
        <v>30.664597754343166</v>
      </c>
      <c r="AY1568" s="4" t="str">
        <f ca="1">TEXT(Table5[[#This Row],[EEndForm]],"00")</f>
        <v>30</v>
      </c>
      <c r="AZ1568" s="12">
        <f ca="1">Table5[[#This Row],[EEndForm]]+(_xlfn.NORM.INV(RAND(),2,0.75))</f>
        <v>32.175072105536657</v>
      </c>
      <c r="BA1568" s="5" t="str">
        <f ca="1">TEXT(Table5[[#This Row],[ESigForm]],"00")</f>
        <v>33</v>
      </c>
    </row>
    <row r="1569" spans="1:53" x14ac:dyDescent="0.3">
      <c r="A1569" s="1">
        <v>0</v>
      </c>
      <c r="B1569" s="1" t="s">
        <v>9</v>
      </c>
      <c r="C1569" s="11">
        <v>46177</v>
      </c>
      <c r="D1569" s="8" t="str">
        <f>TEXT(Table5[[#This Row],[Date]],"dd-mm-yyyy")</f>
        <v>04-06-2026</v>
      </c>
      <c r="E1569" s="11" t="str">
        <f>TEXT(Table5[[#This Row],[Date]],"dd/mm/yyyy")</f>
        <v>04/06/2026</v>
      </c>
      <c r="F1569" s="3" t="str">
        <f>DAY(Table5[[#This Row],[Date]])&amp;LOOKUP(DAY(Table5[[#This Row],[Date]]),{1,"st";2,"nd";3,"rd";4,"th";21,"st";22,"nd";23,"rd";24,"th";31,"st"}) &amp; TEXT(Table5[[#This Row],[Date]], " mmm, yyyy")</f>
        <v>4th Jun, 2026</v>
      </c>
      <c r="G1569" s="11">
        <v>1771</v>
      </c>
      <c r="H1569" s="9" t="str">
        <f>TEXT(Table5[[#This Row],[AForm]],"000000")</f>
        <v>001771</v>
      </c>
      <c r="I1569" s="11">
        <f t="shared" ca="1" si="288"/>
        <v>23.356677587275115</v>
      </c>
      <c r="J1569" s="4" t="str">
        <f ca="1">TEXT(Table5[[#This Row],[ABeginForm]],"00")</f>
        <v>23</v>
      </c>
      <c r="K1569" s="11">
        <f t="shared" ca="1" si="289"/>
        <v>28.347740117147541</v>
      </c>
      <c r="L1569" s="4" t="str">
        <f ca="1">TEXT(Table5[[#This Row],[AEndForm]],"00")</f>
        <v>28</v>
      </c>
      <c r="M1569" s="12">
        <f ca="1">Table5[[#This Row],[AEndForm]]+(_xlfn.NORM.INV(RAND(),2,0.75))</f>
        <v>30.59430646261502</v>
      </c>
      <c r="N1569" s="5" t="str">
        <f ca="1">TEXT(Table5[[#This Row],[ASigForm]],"00")</f>
        <v>31</v>
      </c>
      <c r="O1569" s="11" t="s">
        <v>12</v>
      </c>
      <c r="P1569" s="9" t="str">
        <f>TEXT(Table5[[#This Row],[BForm]],"000000")</f>
        <v xml:space="preserve"> </v>
      </c>
      <c r="Q1569" s="11">
        <f t="shared" ca="1" si="290"/>
        <v>33.965374048199109</v>
      </c>
      <c r="R1569" s="4" t="str">
        <f ca="1">TEXT(Table5[[#This Row],[BBeginForm]],"00")</f>
        <v>34</v>
      </c>
      <c r="S1569" s="11">
        <f t="shared" ca="1" si="291"/>
        <v>34.392210019044775</v>
      </c>
      <c r="T1569" s="4" t="str">
        <f ca="1">TEXT(Table5[[#This Row],[BEndForm]],"00")</f>
        <v>34</v>
      </c>
      <c r="U1569" s="12">
        <f ca="1">Table5[[#This Row],[BEndForm]]+(_xlfn.NORM.INV(RAND(),2,0.75))</f>
        <v>36.591277355834322</v>
      </c>
      <c r="V1569" s="5" t="str">
        <f ca="1">TEXT(Table5[[#This Row],[BSigForm]],"00")</f>
        <v>37</v>
      </c>
      <c r="W1569" s="6" t="s">
        <v>11</v>
      </c>
      <c r="X1569" s="11">
        <f t="shared" ca="1" si="292"/>
        <v>32.835591545632361</v>
      </c>
      <c r="Y1569" s="4" t="str">
        <f ca="1">TEXT(Table5[[#This Row],[CBeginForm]],"00")</f>
        <v>33</v>
      </c>
      <c r="Z1569" s="11">
        <f t="shared" ca="1" si="293"/>
        <v>23.323355735949789</v>
      </c>
      <c r="AA1569" s="4" t="str">
        <f ca="1">TEXT(Table5[[#This Row],[CEndForm]],"00")</f>
        <v>23</v>
      </c>
      <c r="AB1569" s="12">
        <f ca="1">Table5[[#This Row],[CEndForm]]+(_xlfn.NORM.INV(RAND(),2,0.75))</f>
        <v>25.127743693775447</v>
      </c>
      <c r="AC1569" s="5" t="str">
        <f ca="1">TEXT(Table5[[#This Row],[CSigForm]],"00")</f>
        <v>25</v>
      </c>
      <c r="AD1569" s="11">
        <v>1781</v>
      </c>
      <c r="AE1569" s="9" t="str">
        <f>TEXT(Table5[[#This Row],[DForm]],"000000")</f>
        <v>001781</v>
      </c>
      <c r="AF1569" s="11">
        <f t="shared" ca="1" si="294"/>
        <v>32.988966800785242</v>
      </c>
      <c r="AG1569" s="4" t="str">
        <f ca="1">TEXT(Table5[[#This Row],[DBeginForm]],"00")</f>
        <v>33</v>
      </c>
      <c r="AH1569" s="11">
        <f t="shared" ca="1" si="295"/>
        <v>31.846172853514567</v>
      </c>
      <c r="AI1569" s="4" t="str">
        <f ca="1">TEXT(Table5[[#This Row],[DEndForm]],"00")</f>
        <v>32</v>
      </c>
      <c r="AJ1569" s="12">
        <f ca="1">Table5[[#This Row],[DEndForm]]+(_xlfn.NORM.INV(RAND(),2,0.75))</f>
        <v>34.373604895709811</v>
      </c>
      <c r="AK1569" s="5" t="str">
        <f ca="1">TEXT(Table5[[#This Row],[DSigForm]],"00")</f>
        <v>34</v>
      </c>
      <c r="AL1569" s="11">
        <v>1773</v>
      </c>
      <c r="AM1569" s="9" t="str">
        <f>TEXT(Table5[[#This Row],[EForm]],"000000")</f>
        <v>001773</v>
      </c>
      <c r="AN1569" s="11">
        <f t="shared" ca="1" si="296"/>
        <v>32.579936950883067</v>
      </c>
      <c r="AO1569" s="4" t="str">
        <f ca="1">TEXT(Table5[[#This Row],[EBeginForm]],"00")</f>
        <v>33</v>
      </c>
      <c r="AP1569" s="11">
        <f t="shared" ca="1" si="297"/>
        <v>29.177410685466942</v>
      </c>
      <c r="AQ1569" s="4" t="str">
        <f ca="1">TEXT(Table5[[#This Row],[EEndForm]],"00")</f>
        <v>29</v>
      </c>
      <c r="AR1569" s="12">
        <f ca="1">Table5[[#This Row],[EEndForm]]+(_xlfn.NORM.INV(RAND(),2,0.75))</f>
        <v>32.015996123965742</v>
      </c>
      <c r="AS1569" s="5" t="str">
        <f ca="1">TEXT(Table5[[#This Row],[ESigForm]],"00")</f>
        <v>32</v>
      </c>
      <c r="AT1569" s="9">
        <v>1760</v>
      </c>
      <c r="AU1569" s="9" t="str">
        <f>TEXT(Table5[[#This Row],[F]],"000000")</f>
        <v>001760</v>
      </c>
      <c r="AV1569" s="11">
        <f t="shared" ca="1" si="298"/>
        <v>32.689475198222347</v>
      </c>
      <c r="AW1569" s="4" t="str">
        <f ca="1">TEXT(Table5[[#This Row],[EBeginForm]],"00")</f>
        <v>33</v>
      </c>
      <c r="AX1569" s="11">
        <f t="shared" ca="1" si="299"/>
        <v>28.758904100437153</v>
      </c>
      <c r="AY1569" s="4" t="str">
        <f ca="1">TEXT(Table5[[#This Row],[EEndForm]],"00")</f>
        <v>29</v>
      </c>
      <c r="AZ1569" s="12">
        <f ca="1">Table5[[#This Row],[EEndForm]]+(_xlfn.NORM.INV(RAND(),2,0.75))</f>
        <v>31.283900374844571</v>
      </c>
      <c r="BA1569" s="5" t="str">
        <f ca="1">TEXT(Table5[[#This Row],[ESigForm]],"00")</f>
        <v>32</v>
      </c>
    </row>
    <row r="1570" spans="1:53" x14ac:dyDescent="0.3">
      <c r="A1570" s="1">
        <v>0</v>
      </c>
      <c r="B1570" s="1" t="s">
        <v>10</v>
      </c>
      <c r="C1570" s="11">
        <v>46178</v>
      </c>
      <c r="D1570" s="8" t="str">
        <f>TEXT(Table5[[#This Row],[Date]],"dd-mm-yyyy")</f>
        <v>05-06-2026</v>
      </c>
      <c r="E1570" s="11" t="str">
        <f>TEXT(Table5[[#This Row],[Date]],"dd/mm/yyyy")</f>
        <v>05/06/2026</v>
      </c>
      <c r="F1570" s="3" t="str">
        <f>DAY(Table5[[#This Row],[Date]])&amp;LOOKUP(DAY(Table5[[#This Row],[Date]]),{1,"st";2,"nd";3,"rd";4,"th";21,"st";22,"nd";23,"rd";24,"th";31,"st"}) &amp; TEXT(Table5[[#This Row],[Date]], " mmm, yyyy")</f>
        <v>5th Jun, 2026</v>
      </c>
      <c r="G1570" s="11">
        <v>1772</v>
      </c>
      <c r="H1570" s="9" t="str">
        <f>TEXT(Table5[[#This Row],[AForm]],"000000")</f>
        <v>001772</v>
      </c>
      <c r="I1570" s="11">
        <f t="shared" ca="1" si="288"/>
        <v>28.193067064207501</v>
      </c>
      <c r="J1570" s="4" t="str">
        <f ca="1">TEXT(Table5[[#This Row],[ABeginForm]],"00")</f>
        <v>28</v>
      </c>
      <c r="K1570" s="11">
        <f t="shared" ca="1" si="289"/>
        <v>27.956820690120225</v>
      </c>
      <c r="L1570" s="4" t="str">
        <f ca="1">TEXT(Table5[[#This Row],[AEndForm]],"00")</f>
        <v>28</v>
      </c>
      <c r="M1570" s="12">
        <f ca="1">Table5[[#This Row],[AEndForm]]+(_xlfn.NORM.INV(RAND(),2,0.75))</f>
        <v>28.945924780501759</v>
      </c>
      <c r="N1570" s="5" t="str">
        <f ca="1">TEXT(Table5[[#This Row],[ASigForm]],"00")</f>
        <v>29</v>
      </c>
      <c r="O1570" s="11" t="s">
        <v>12</v>
      </c>
      <c r="P1570" s="9" t="str">
        <f>TEXT(Table5[[#This Row],[BForm]],"000000")</f>
        <v xml:space="preserve"> </v>
      </c>
      <c r="Q1570" s="11">
        <f t="shared" ca="1" si="290"/>
        <v>30.835230371712161</v>
      </c>
      <c r="R1570" s="4" t="str">
        <f ca="1">TEXT(Table5[[#This Row],[BBeginForm]],"00")</f>
        <v>31</v>
      </c>
      <c r="S1570" s="11">
        <f t="shared" ca="1" si="291"/>
        <v>32.577116330303951</v>
      </c>
      <c r="T1570" s="4" t="str">
        <f ca="1">TEXT(Table5[[#This Row],[BEndForm]],"00")</f>
        <v>33</v>
      </c>
      <c r="U1570" s="12">
        <f ca="1">Table5[[#This Row],[BEndForm]]+(_xlfn.NORM.INV(RAND(),2,0.75))</f>
        <v>34.181195983973439</v>
      </c>
      <c r="V1570" s="5" t="str">
        <f ca="1">TEXT(Table5[[#This Row],[BSigForm]],"00")</f>
        <v>34</v>
      </c>
      <c r="W1570" s="6" t="s">
        <v>11</v>
      </c>
      <c r="X1570" s="11">
        <f t="shared" ca="1" si="292"/>
        <v>31.978337493146839</v>
      </c>
      <c r="Y1570" s="4" t="str">
        <f ca="1">TEXT(Table5[[#This Row],[CBeginForm]],"00")</f>
        <v>32</v>
      </c>
      <c r="Z1570" s="11">
        <f t="shared" ca="1" si="293"/>
        <v>34.348526730309374</v>
      </c>
      <c r="AA1570" s="4" t="str">
        <f ca="1">TEXT(Table5[[#This Row],[CEndForm]],"00")</f>
        <v>34</v>
      </c>
      <c r="AB1570" s="12">
        <f ca="1">Table5[[#This Row],[CEndForm]]+(_xlfn.NORM.INV(RAND(),2,0.75))</f>
        <v>36.306700034102747</v>
      </c>
      <c r="AC1570" s="5" t="str">
        <f ca="1">TEXT(Table5[[#This Row],[CSigForm]],"00")</f>
        <v>36</v>
      </c>
      <c r="AD1570" s="11">
        <v>1782</v>
      </c>
      <c r="AE1570" s="9" t="str">
        <f>TEXT(Table5[[#This Row],[DForm]],"000000")</f>
        <v>001782</v>
      </c>
      <c r="AF1570" s="11">
        <f t="shared" ca="1" si="294"/>
        <v>31.561739619050432</v>
      </c>
      <c r="AG1570" s="4" t="str">
        <f ca="1">TEXT(Table5[[#This Row],[DBeginForm]],"00")</f>
        <v>32</v>
      </c>
      <c r="AH1570" s="11">
        <f t="shared" ca="1" si="295"/>
        <v>37.585377109662737</v>
      </c>
      <c r="AI1570" s="4" t="str">
        <f ca="1">TEXT(Table5[[#This Row],[DEndForm]],"00")</f>
        <v>38</v>
      </c>
      <c r="AJ1570" s="12">
        <f ca="1">Table5[[#This Row],[DEndForm]]+(_xlfn.NORM.INV(RAND(),2,0.75))</f>
        <v>39.974330314391231</v>
      </c>
      <c r="AK1570" s="5" t="str">
        <f ca="1">TEXT(Table5[[#This Row],[DSigForm]],"00")</f>
        <v>40</v>
      </c>
      <c r="AL1570" s="11">
        <v>1774</v>
      </c>
      <c r="AM1570" s="9" t="str">
        <f>TEXT(Table5[[#This Row],[EForm]],"000000")</f>
        <v>001774</v>
      </c>
      <c r="AN1570" s="11">
        <f t="shared" ca="1" si="296"/>
        <v>33.069042599692757</v>
      </c>
      <c r="AO1570" s="4" t="str">
        <f ca="1">TEXT(Table5[[#This Row],[EBeginForm]],"00")</f>
        <v>33</v>
      </c>
      <c r="AP1570" s="11">
        <f t="shared" ca="1" si="297"/>
        <v>30.847079764696588</v>
      </c>
      <c r="AQ1570" s="4" t="str">
        <f ca="1">TEXT(Table5[[#This Row],[EEndForm]],"00")</f>
        <v>31</v>
      </c>
      <c r="AR1570" s="12">
        <f ca="1">Table5[[#This Row],[EEndForm]]+(_xlfn.NORM.INV(RAND(),2,0.75))</f>
        <v>32.207069440277955</v>
      </c>
      <c r="AS1570" s="5" t="str">
        <f ca="1">TEXT(Table5[[#This Row],[ESigForm]],"00")</f>
        <v>32</v>
      </c>
      <c r="AT1570" s="9">
        <v>1761</v>
      </c>
      <c r="AU1570" s="9" t="str">
        <f>TEXT(Table5[[#This Row],[F]],"000000")</f>
        <v>001761</v>
      </c>
      <c r="AV1570" s="11">
        <f t="shared" ca="1" si="298"/>
        <v>31.04402023663496</v>
      </c>
      <c r="AW1570" s="4" t="str">
        <f ca="1">TEXT(Table5[[#This Row],[EBeginForm]],"00")</f>
        <v>33</v>
      </c>
      <c r="AX1570" s="11">
        <f t="shared" ca="1" si="299"/>
        <v>29.450469853978511</v>
      </c>
      <c r="AY1570" s="4" t="str">
        <f ca="1">TEXT(Table5[[#This Row],[EEndForm]],"00")</f>
        <v>31</v>
      </c>
      <c r="AZ1570" s="12">
        <f ca="1">Table5[[#This Row],[EEndForm]]+(_xlfn.NORM.INV(RAND(),2,0.75))</f>
        <v>33.363169355242121</v>
      </c>
      <c r="BA1570" s="5" t="str">
        <f ca="1">TEXT(Table5[[#This Row],[ESigForm]],"00")</f>
        <v>32</v>
      </c>
    </row>
    <row r="1571" spans="1:53" x14ac:dyDescent="0.3">
      <c r="A1571" s="1">
        <v>0</v>
      </c>
      <c r="B1571" s="1" t="s">
        <v>5</v>
      </c>
      <c r="C1571" s="11">
        <v>46179</v>
      </c>
      <c r="D1571" s="8" t="str">
        <f>TEXT(Table5[[#This Row],[Date]],"dd-mm-yyyy")</f>
        <v>06-06-2026</v>
      </c>
      <c r="E1571" s="11" t="str">
        <f>TEXT(Table5[[#This Row],[Date]],"dd/mm/yyyy")</f>
        <v>06/06/2026</v>
      </c>
      <c r="F1571" s="3" t="str">
        <f>DAY(Table5[[#This Row],[Date]])&amp;LOOKUP(DAY(Table5[[#This Row],[Date]]),{1,"st";2,"nd";3,"rd";4,"th";21,"st";22,"nd";23,"rd";24,"th";31,"st"}) &amp; TEXT(Table5[[#This Row],[Date]], " mmm, yyyy")</f>
        <v>6th Jun, 2026</v>
      </c>
      <c r="G1571" s="11">
        <v>1773</v>
      </c>
      <c r="H1571" s="9" t="str">
        <f>TEXT(Table5[[#This Row],[AForm]],"000000")</f>
        <v>001773</v>
      </c>
      <c r="I1571" s="11">
        <f t="shared" ca="1" si="288"/>
        <v>33.128233404820079</v>
      </c>
      <c r="J1571" s="4" t="str">
        <f ca="1">TEXT(Table5[[#This Row],[ABeginForm]],"00")</f>
        <v>33</v>
      </c>
      <c r="K1571" s="11">
        <f t="shared" ca="1" si="289"/>
        <v>34.338202698110784</v>
      </c>
      <c r="L1571" s="4" t="str">
        <f ca="1">TEXT(Table5[[#This Row],[AEndForm]],"00")</f>
        <v>34</v>
      </c>
      <c r="M1571" s="12">
        <f ca="1">Table5[[#This Row],[AEndForm]]+(_xlfn.NORM.INV(RAND(),2,0.75))</f>
        <v>36.200966772325742</v>
      </c>
      <c r="N1571" s="5" t="str">
        <f ca="1">TEXT(Table5[[#This Row],[ASigForm]],"00")</f>
        <v>36</v>
      </c>
      <c r="O1571" s="11" t="s">
        <v>12</v>
      </c>
      <c r="P1571" s="9" t="str">
        <f>TEXT(Table5[[#This Row],[BForm]],"000000")</f>
        <v xml:space="preserve"> </v>
      </c>
      <c r="Q1571" s="11">
        <f t="shared" ca="1" si="290"/>
        <v>32.916817723737701</v>
      </c>
      <c r="R1571" s="4" t="str">
        <f ca="1">TEXT(Table5[[#This Row],[BBeginForm]],"00")</f>
        <v>33</v>
      </c>
      <c r="S1571" s="11">
        <f t="shared" ca="1" si="291"/>
        <v>30.876347716694376</v>
      </c>
      <c r="T1571" s="4" t="str">
        <f ca="1">TEXT(Table5[[#This Row],[BEndForm]],"00")</f>
        <v>31</v>
      </c>
      <c r="U1571" s="12">
        <f ca="1">Table5[[#This Row],[BEndForm]]+(_xlfn.NORM.INV(RAND(),2,0.75))</f>
        <v>34.055648610252241</v>
      </c>
      <c r="V1571" s="5" t="str">
        <f ca="1">TEXT(Table5[[#This Row],[BSigForm]],"00")</f>
        <v>34</v>
      </c>
      <c r="W1571" s="6" t="s">
        <v>11</v>
      </c>
      <c r="X1571" s="11">
        <f t="shared" ca="1" si="292"/>
        <v>30.966413052277268</v>
      </c>
      <c r="Y1571" s="4" t="str">
        <f ca="1">TEXT(Table5[[#This Row],[CBeginForm]],"00")</f>
        <v>31</v>
      </c>
      <c r="Z1571" s="11">
        <f t="shared" ca="1" si="293"/>
        <v>38.993629482424772</v>
      </c>
      <c r="AA1571" s="4" t="str">
        <f ca="1">TEXT(Table5[[#This Row],[CEndForm]],"00")</f>
        <v>39</v>
      </c>
      <c r="AB1571" s="12">
        <f ca="1">Table5[[#This Row],[CEndForm]]+(_xlfn.NORM.INV(RAND(),2,0.75))</f>
        <v>42.049570018739395</v>
      </c>
      <c r="AC1571" s="5" t="str">
        <f ca="1">TEXT(Table5[[#This Row],[CSigForm]],"00")</f>
        <v>42</v>
      </c>
      <c r="AD1571" s="11">
        <v>1783</v>
      </c>
      <c r="AE1571" s="9" t="str">
        <f>TEXT(Table5[[#This Row],[DForm]],"000000")</f>
        <v>001783</v>
      </c>
      <c r="AF1571" s="11">
        <f t="shared" ca="1" si="294"/>
        <v>30.823552585925416</v>
      </c>
      <c r="AG1571" s="4" t="str">
        <f ca="1">TEXT(Table5[[#This Row],[DBeginForm]],"00")</f>
        <v>31</v>
      </c>
      <c r="AH1571" s="11">
        <f t="shared" ca="1" si="295"/>
        <v>34.430231986185539</v>
      </c>
      <c r="AI1571" s="4" t="str">
        <f ca="1">TEXT(Table5[[#This Row],[DEndForm]],"00")</f>
        <v>34</v>
      </c>
      <c r="AJ1571" s="12">
        <f ca="1">Table5[[#This Row],[DEndForm]]+(_xlfn.NORM.INV(RAND(),2,0.75))</f>
        <v>37.327941697375614</v>
      </c>
      <c r="AK1571" s="5" t="str">
        <f ca="1">TEXT(Table5[[#This Row],[DSigForm]],"00")</f>
        <v>37</v>
      </c>
      <c r="AL1571" s="11">
        <v>1775</v>
      </c>
      <c r="AM1571" s="9" t="str">
        <f>TEXT(Table5[[#This Row],[EForm]],"000000")</f>
        <v>001775</v>
      </c>
      <c r="AN1571" s="11">
        <f t="shared" ca="1" si="296"/>
        <v>31.832829539031358</v>
      </c>
      <c r="AO1571" s="4" t="str">
        <f ca="1">TEXT(Table5[[#This Row],[EBeginForm]],"00")</f>
        <v>32</v>
      </c>
      <c r="AP1571" s="11">
        <f t="shared" ca="1" si="297"/>
        <v>27.638000739410813</v>
      </c>
      <c r="AQ1571" s="4" t="str">
        <f ca="1">TEXT(Table5[[#This Row],[EEndForm]],"00")</f>
        <v>28</v>
      </c>
      <c r="AR1571" s="12">
        <f ca="1">Table5[[#This Row],[EEndForm]]+(_xlfn.NORM.INV(RAND(),2,0.75))</f>
        <v>29.003209107524363</v>
      </c>
      <c r="AS1571" s="5" t="str">
        <f ca="1">TEXT(Table5[[#This Row],[ESigForm]],"00")</f>
        <v>29</v>
      </c>
      <c r="AT1571" s="9">
        <v>1762</v>
      </c>
      <c r="AU1571" s="9" t="str">
        <f>TEXT(Table5[[#This Row],[F]],"000000")</f>
        <v>001762</v>
      </c>
      <c r="AV1571" s="11">
        <f t="shared" ca="1" si="298"/>
        <v>24.563968512650039</v>
      </c>
      <c r="AW1571" s="4" t="str">
        <f ca="1">TEXT(Table5[[#This Row],[EBeginForm]],"00")</f>
        <v>32</v>
      </c>
      <c r="AX1571" s="11">
        <f t="shared" ca="1" si="299"/>
        <v>40.199572485238683</v>
      </c>
      <c r="AY1571" s="4" t="str">
        <f ca="1">TEXT(Table5[[#This Row],[EEndForm]],"00")</f>
        <v>28</v>
      </c>
      <c r="AZ1571" s="12">
        <f ca="1">Table5[[#This Row],[EEndForm]]+(_xlfn.NORM.INV(RAND(),2,0.75))</f>
        <v>29.930618117411793</v>
      </c>
      <c r="BA1571" s="5" t="str">
        <f ca="1">TEXT(Table5[[#This Row],[ESigForm]],"00")</f>
        <v>29</v>
      </c>
    </row>
    <row r="1572" spans="1:53" x14ac:dyDescent="0.3">
      <c r="A1572" s="1">
        <v>0</v>
      </c>
      <c r="B1572" s="1" t="s">
        <v>6</v>
      </c>
      <c r="C1572" s="11">
        <v>46181</v>
      </c>
      <c r="D1572" s="8" t="str">
        <f>TEXT(Table5[[#This Row],[Date]],"dd-mm-yyyy")</f>
        <v>08-06-2026</v>
      </c>
      <c r="E1572" s="11" t="str">
        <f>TEXT(Table5[[#This Row],[Date]],"dd/mm/yyyy")</f>
        <v>08/06/2026</v>
      </c>
      <c r="F1572" s="3" t="str">
        <f>DAY(Table5[[#This Row],[Date]])&amp;LOOKUP(DAY(Table5[[#This Row],[Date]]),{1,"st";2,"nd";3,"rd";4,"th";21,"st";22,"nd";23,"rd";24,"th";31,"st"}) &amp; TEXT(Table5[[#This Row],[Date]], " mmm, yyyy")</f>
        <v>8th Jun, 2026</v>
      </c>
      <c r="G1572" s="11">
        <v>1774</v>
      </c>
      <c r="H1572" s="9" t="str">
        <f>TEXT(Table5[[#This Row],[AForm]],"000000")</f>
        <v>001774</v>
      </c>
      <c r="I1572" s="11">
        <f t="shared" ca="1" si="288"/>
        <v>31.748498542914312</v>
      </c>
      <c r="J1572" s="4" t="str">
        <f ca="1">TEXT(Table5[[#This Row],[ABeginForm]],"00")</f>
        <v>32</v>
      </c>
      <c r="K1572" s="11">
        <f t="shared" ca="1" si="289"/>
        <v>32.854090818247975</v>
      </c>
      <c r="L1572" s="4" t="str">
        <f ca="1">TEXT(Table5[[#This Row],[AEndForm]],"00")</f>
        <v>33</v>
      </c>
      <c r="M1572" s="12">
        <f ca="1">Table5[[#This Row],[AEndForm]]+(_xlfn.NORM.INV(RAND(),2,0.75))</f>
        <v>33.595997813774652</v>
      </c>
      <c r="N1572" s="5" t="str">
        <f ca="1">TEXT(Table5[[#This Row],[ASigForm]],"00")</f>
        <v>34</v>
      </c>
      <c r="O1572" s="11">
        <f>O1566+1</f>
        <v>279</v>
      </c>
      <c r="P1572" s="9" t="str">
        <f>TEXT(Table5[[#This Row],[BForm]],"000000")</f>
        <v>000279</v>
      </c>
      <c r="Q1572" s="11">
        <f t="shared" ca="1" si="290"/>
        <v>36.118551263337146</v>
      </c>
      <c r="R1572" s="4" t="str">
        <f ca="1">TEXT(Table5[[#This Row],[BBeginForm]],"00")</f>
        <v>36</v>
      </c>
      <c r="S1572" s="11">
        <f t="shared" ca="1" si="291"/>
        <v>32.398541576370668</v>
      </c>
      <c r="T1572" s="4" t="str">
        <f ca="1">TEXT(Table5[[#This Row],[BEndForm]],"00")</f>
        <v>32</v>
      </c>
      <c r="U1572" s="12">
        <f ca="1">Table5[[#This Row],[BEndForm]]+(_xlfn.NORM.INV(RAND(),2,0.75))</f>
        <v>34.512337817830897</v>
      </c>
      <c r="V1572" s="5" t="str">
        <f ca="1">TEXT(Table5[[#This Row],[BSigForm]],"00")</f>
        <v>35</v>
      </c>
      <c r="W1572" s="6" t="s">
        <v>11</v>
      </c>
      <c r="X1572" s="11">
        <f t="shared" ca="1" si="292"/>
        <v>32.994933127061522</v>
      </c>
      <c r="Y1572" s="4" t="str">
        <f ca="1">TEXT(Table5[[#This Row],[CBeginForm]],"00")</f>
        <v>33</v>
      </c>
      <c r="Z1572" s="11">
        <f t="shared" ca="1" si="293"/>
        <v>35.22681646546485</v>
      </c>
      <c r="AA1572" s="4" t="str">
        <f ca="1">TEXT(Table5[[#This Row],[CEndForm]],"00")</f>
        <v>35</v>
      </c>
      <c r="AB1572" s="12">
        <f ca="1">Table5[[#This Row],[CEndForm]]+(_xlfn.NORM.INV(RAND(),2,0.75))</f>
        <v>37.219014615844706</v>
      </c>
      <c r="AC1572" s="5" t="str">
        <f ca="1">TEXT(Table5[[#This Row],[CSigForm]],"00")</f>
        <v>37</v>
      </c>
      <c r="AD1572" s="11">
        <v>1784</v>
      </c>
      <c r="AE1572" s="9" t="str">
        <f>TEXT(Table5[[#This Row],[DForm]],"000000")</f>
        <v>001784</v>
      </c>
      <c r="AF1572" s="11">
        <f t="shared" ca="1" si="294"/>
        <v>30.305505334438379</v>
      </c>
      <c r="AG1572" s="4" t="str">
        <f ca="1">TEXT(Table5[[#This Row],[DBeginForm]],"00")</f>
        <v>30</v>
      </c>
      <c r="AH1572" s="11">
        <f t="shared" ca="1" si="295"/>
        <v>28.735060411176018</v>
      </c>
      <c r="AI1572" s="4" t="str">
        <f ca="1">TEXT(Table5[[#This Row],[DEndForm]],"00")</f>
        <v>29</v>
      </c>
      <c r="AJ1572" s="12">
        <f ca="1">Table5[[#This Row],[DEndForm]]+(_xlfn.NORM.INV(RAND(),2,0.75))</f>
        <v>30.246803596409492</v>
      </c>
      <c r="AK1572" s="5" t="str">
        <f ca="1">TEXT(Table5[[#This Row],[DSigForm]],"00")</f>
        <v>30</v>
      </c>
      <c r="AL1572" s="11">
        <v>1776</v>
      </c>
      <c r="AM1572" s="9" t="str">
        <f>TEXT(Table5[[#This Row],[EForm]],"000000")</f>
        <v>001776</v>
      </c>
      <c r="AN1572" s="11">
        <f t="shared" ca="1" si="296"/>
        <v>36.244249957412926</v>
      </c>
      <c r="AO1572" s="4" t="str">
        <f ca="1">TEXT(Table5[[#This Row],[EBeginForm]],"00")</f>
        <v>36</v>
      </c>
      <c r="AP1572" s="11">
        <f t="shared" ca="1" si="297"/>
        <v>25.948618998557098</v>
      </c>
      <c r="AQ1572" s="4" t="str">
        <f ca="1">TEXT(Table5[[#This Row],[EEndForm]],"00")</f>
        <v>26</v>
      </c>
      <c r="AR1572" s="12">
        <f ca="1">Table5[[#This Row],[EEndForm]]+(_xlfn.NORM.INV(RAND(),2,0.75))</f>
        <v>28.038789243977661</v>
      </c>
      <c r="AS1572" s="5" t="str">
        <f ca="1">TEXT(Table5[[#This Row],[ESigForm]],"00")</f>
        <v>28</v>
      </c>
      <c r="AT1572" s="9">
        <v>1763</v>
      </c>
      <c r="AU1572" s="9" t="str">
        <f>TEXT(Table5[[#This Row],[F]],"000000")</f>
        <v>001763</v>
      </c>
      <c r="AV1572" s="11">
        <f t="shared" ca="1" si="298"/>
        <v>33.524855235099587</v>
      </c>
      <c r="AW1572" s="4" t="str">
        <f ca="1">TEXT(Table5[[#This Row],[EBeginForm]],"00")</f>
        <v>36</v>
      </c>
      <c r="AX1572" s="11">
        <f t="shared" ca="1" si="299"/>
        <v>28.758282551678047</v>
      </c>
      <c r="AY1572" s="4" t="str">
        <f ca="1">TEXT(Table5[[#This Row],[EEndForm]],"00")</f>
        <v>26</v>
      </c>
      <c r="AZ1572" s="12">
        <f ca="1">Table5[[#This Row],[EEndForm]]+(_xlfn.NORM.INV(RAND(),2,0.75))</f>
        <v>27.951291848229843</v>
      </c>
      <c r="BA1572" s="5" t="str">
        <f ca="1">TEXT(Table5[[#This Row],[ESigForm]],"00")</f>
        <v>28</v>
      </c>
    </row>
    <row r="1573" spans="1:53" x14ac:dyDescent="0.3">
      <c r="A1573" s="1">
        <v>0</v>
      </c>
      <c r="B1573" s="1" t="s">
        <v>7</v>
      </c>
      <c r="C1573" s="11">
        <v>46182</v>
      </c>
      <c r="D1573" s="8" t="str">
        <f>TEXT(Table5[[#This Row],[Date]],"dd-mm-yyyy")</f>
        <v>09-06-2026</v>
      </c>
      <c r="E1573" s="11" t="str">
        <f>TEXT(Table5[[#This Row],[Date]],"dd/mm/yyyy")</f>
        <v>09/06/2026</v>
      </c>
      <c r="F1573" s="3" t="str">
        <f>DAY(Table5[[#This Row],[Date]])&amp;LOOKUP(DAY(Table5[[#This Row],[Date]]),{1,"st";2,"nd";3,"rd";4,"th";21,"st";22,"nd";23,"rd";24,"th";31,"st"}) &amp; TEXT(Table5[[#This Row],[Date]], " mmm, yyyy")</f>
        <v>9th Jun, 2026</v>
      </c>
      <c r="G1573" s="11">
        <v>1775</v>
      </c>
      <c r="H1573" s="9" t="str">
        <f>TEXT(Table5[[#This Row],[AForm]],"000000")</f>
        <v>001775</v>
      </c>
      <c r="I1573" s="11">
        <f t="shared" ca="1" si="288"/>
        <v>33.004867451795391</v>
      </c>
      <c r="J1573" s="4" t="str">
        <f ca="1">TEXT(Table5[[#This Row],[ABeginForm]],"00")</f>
        <v>33</v>
      </c>
      <c r="K1573" s="11">
        <f t="shared" ca="1" si="289"/>
        <v>29.709848540667931</v>
      </c>
      <c r="L1573" s="4" t="str">
        <f ca="1">TEXT(Table5[[#This Row],[AEndForm]],"00")</f>
        <v>30</v>
      </c>
      <c r="M1573" s="12">
        <f ca="1">Table5[[#This Row],[AEndForm]]+(_xlfn.NORM.INV(RAND(),2,0.75))</f>
        <v>32.004317712051289</v>
      </c>
      <c r="N1573" s="5" t="str">
        <f ca="1">TEXT(Table5[[#This Row],[ASigForm]],"00")</f>
        <v>32</v>
      </c>
      <c r="O1573" s="11" t="s">
        <v>12</v>
      </c>
      <c r="P1573" s="9" t="str">
        <f>TEXT(Table5[[#This Row],[BForm]],"000000")</f>
        <v xml:space="preserve"> </v>
      </c>
      <c r="Q1573" s="11">
        <f t="shared" ca="1" si="290"/>
        <v>29.379313629552172</v>
      </c>
      <c r="R1573" s="4" t="str">
        <f ca="1">TEXT(Table5[[#This Row],[BBeginForm]],"00")</f>
        <v>29</v>
      </c>
      <c r="S1573" s="11">
        <f t="shared" ca="1" si="291"/>
        <v>24.335941689674431</v>
      </c>
      <c r="T1573" s="4" t="str">
        <f ca="1">TEXT(Table5[[#This Row],[BEndForm]],"00")</f>
        <v>24</v>
      </c>
      <c r="U1573" s="12">
        <f ca="1">Table5[[#This Row],[BEndForm]]+(_xlfn.NORM.INV(RAND(),2,0.75))</f>
        <v>25.069137551640328</v>
      </c>
      <c r="V1573" s="5" t="str">
        <f ca="1">TEXT(Table5[[#This Row],[BSigForm]],"00")</f>
        <v>25</v>
      </c>
      <c r="W1573" s="6" t="s">
        <v>11</v>
      </c>
      <c r="X1573" s="11">
        <f t="shared" ca="1" si="292"/>
        <v>32.656231542990497</v>
      </c>
      <c r="Y1573" s="4" t="str">
        <f ca="1">TEXT(Table5[[#This Row],[CBeginForm]],"00")</f>
        <v>33</v>
      </c>
      <c r="Z1573" s="11">
        <f t="shared" ca="1" si="293"/>
        <v>24.565589763020263</v>
      </c>
      <c r="AA1573" s="4" t="str">
        <f ca="1">TEXT(Table5[[#This Row],[CEndForm]],"00")</f>
        <v>25</v>
      </c>
      <c r="AB1573" s="12">
        <f ca="1">Table5[[#This Row],[CEndForm]]+(_xlfn.NORM.INV(RAND(),2,0.75))</f>
        <v>26.465815760293772</v>
      </c>
      <c r="AC1573" s="5" t="str">
        <f ca="1">TEXT(Table5[[#This Row],[CSigForm]],"00")</f>
        <v>26</v>
      </c>
      <c r="AD1573" s="11">
        <v>1785</v>
      </c>
      <c r="AE1573" s="9" t="str">
        <f>TEXT(Table5[[#This Row],[DForm]],"000000")</f>
        <v>001785</v>
      </c>
      <c r="AF1573" s="11">
        <f t="shared" ca="1" si="294"/>
        <v>26.938569930582879</v>
      </c>
      <c r="AG1573" s="4" t="str">
        <f ca="1">TEXT(Table5[[#This Row],[DBeginForm]],"00")</f>
        <v>27</v>
      </c>
      <c r="AH1573" s="11">
        <f t="shared" ca="1" si="295"/>
        <v>29.402717912334786</v>
      </c>
      <c r="AI1573" s="4" t="str">
        <f ca="1">TEXT(Table5[[#This Row],[DEndForm]],"00")</f>
        <v>29</v>
      </c>
      <c r="AJ1573" s="12">
        <f ca="1">Table5[[#This Row],[DEndForm]]+(_xlfn.NORM.INV(RAND(),2,0.75))</f>
        <v>30.87613449507429</v>
      </c>
      <c r="AK1573" s="5" t="str">
        <f ca="1">TEXT(Table5[[#This Row],[DSigForm]],"00")</f>
        <v>31</v>
      </c>
      <c r="AL1573" s="11">
        <v>1777</v>
      </c>
      <c r="AM1573" s="9" t="str">
        <f>TEXT(Table5[[#This Row],[EForm]],"000000")</f>
        <v>001777</v>
      </c>
      <c r="AN1573" s="11">
        <f t="shared" ca="1" si="296"/>
        <v>29.938649352306754</v>
      </c>
      <c r="AO1573" s="4" t="str">
        <f ca="1">TEXT(Table5[[#This Row],[EBeginForm]],"00")</f>
        <v>30</v>
      </c>
      <c r="AP1573" s="11">
        <f t="shared" ca="1" si="297"/>
        <v>35.10349500285281</v>
      </c>
      <c r="AQ1573" s="4" t="str">
        <f ca="1">TEXT(Table5[[#This Row],[EEndForm]],"00")</f>
        <v>35</v>
      </c>
      <c r="AR1573" s="12">
        <f ca="1">Table5[[#This Row],[EEndForm]]+(_xlfn.NORM.INV(RAND(),2,0.75))</f>
        <v>37.790021230087049</v>
      </c>
      <c r="AS1573" s="5" t="str">
        <f ca="1">TEXT(Table5[[#This Row],[ESigForm]],"00")</f>
        <v>38</v>
      </c>
      <c r="AT1573" s="9">
        <v>1764</v>
      </c>
      <c r="AU1573" s="9" t="str">
        <f>TEXT(Table5[[#This Row],[F]],"000000")</f>
        <v>001764</v>
      </c>
      <c r="AV1573" s="11">
        <f t="shared" ca="1" si="298"/>
        <v>31.012871140205331</v>
      </c>
      <c r="AW1573" s="4" t="str">
        <f ca="1">TEXT(Table5[[#This Row],[EBeginForm]],"00")</f>
        <v>30</v>
      </c>
      <c r="AX1573" s="11">
        <f t="shared" ca="1" si="299"/>
        <v>29.426161582677196</v>
      </c>
      <c r="AY1573" s="4" t="str">
        <f ca="1">TEXT(Table5[[#This Row],[EEndForm]],"00")</f>
        <v>35</v>
      </c>
      <c r="AZ1573" s="12">
        <f ca="1">Table5[[#This Row],[EEndForm]]+(_xlfn.NORM.INV(RAND(),2,0.75))</f>
        <v>36.381342659164474</v>
      </c>
      <c r="BA1573" s="5" t="str">
        <f ca="1">TEXT(Table5[[#This Row],[ESigForm]],"00")</f>
        <v>38</v>
      </c>
    </row>
    <row r="1574" spans="1:53" x14ac:dyDescent="0.3">
      <c r="A1574" s="1">
        <v>0</v>
      </c>
      <c r="B1574" s="1" t="s">
        <v>8</v>
      </c>
      <c r="C1574" s="11">
        <v>46183</v>
      </c>
      <c r="D1574" s="8" t="str">
        <f>TEXT(Table5[[#This Row],[Date]],"dd-mm-yyyy")</f>
        <v>10-06-2026</v>
      </c>
      <c r="E1574" s="11" t="str">
        <f>TEXT(Table5[[#This Row],[Date]],"dd/mm/yyyy")</f>
        <v>10/06/2026</v>
      </c>
      <c r="F1574" s="3" t="str">
        <f>DAY(Table5[[#This Row],[Date]])&amp;LOOKUP(DAY(Table5[[#This Row],[Date]]),{1,"st";2,"nd";3,"rd";4,"th";21,"st";22,"nd";23,"rd";24,"th";31,"st"}) &amp; TEXT(Table5[[#This Row],[Date]], " mmm, yyyy")</f>
        <v>10th Jun, 2026</v>
      </c>
      <c r="G1574" s="11">
        <v>1776</v>
      </c>
      <c r="H1574" s="9" t="str">
        <f>TEXT(Table5[[#This Row],[AForm]],"000000")</f>
        <v>001776</v>
      </c>
      <c r="I1574" s="11">
        <f t="shared" ca="1" si="288"/>
        <v>26.608949914752998</v>
      </c>
      <c r="J1574" s="4" t="str">
        <f ca="1">TEXT(Table5[[#This Row],[ABeginForm]],"00")</f>
        <v>27</v>
      </c>
      <c r="K1574" s="11">
        <f t="shared" ca="1" si="289"/>
        <v>25.764600777305091</v>
      </c>
      <c r="L1574" s="4" t="str">
        <f ca="1">TEXT(Table5[[#This Row],[AEndForm]],"00")</f>
        <v>26</v>
      </c>
      <c r="M1574" s="12">
        <f ca="1">Table5[[#This Row],[AEndForm]]+(_xlfn.NORM.INV(RAND(),2,0.75))</f>
        <v>27.246018445847398</v>
      </c>
      <c r="N1574" s="5" t="str">
        <f ca="1">TEXT(Table5[[#This Row],[ASigForm]],"00")</f>
        <v>27</v>
      </c>
      <c r="O1574" s="11" t="s">
        <v>12</v>
      </c>
      <c r="P1574" s="9" t="str">
        <f>TEXT(Table5[[#This Row],[BForm]],"000000")</f>
        <v xml:space="preserve"> </v>
      </c>
      <c r="Q1574" s="11">
        <f t="shared" ca="1" si="290"/>
        <v>29.037643729002184</v>
      </c>
      <c r="R1574" s="4" t="str">
        <f ca="1">TEXT(Table5[[#This Row],[BBeginForm]],"00")</f>
        <v>29</v>
      </c>
      <c r="S1574" s="11">
        <f t="shared" ca="1" si="291"/>
        <v>26.981154527703218</v>
      </c>
      <c r="T1574" s="4" t="str">
        <f ca="1">TEXT(Table5[[#This Row],[BEndForm]],"00")</f>
        <v>27</v>
      </c>
      <c r="U1574" s="12">
        <f ca="1">Table5[[#This Row],[BEndForm]]+(_xlfn.NORM.INV(RAND(),2,0.75))</f>
        <v>29.710320398148788</v>
      </c>
      <c r="V1574" s="5" t="str">
        <f ca="1">TEXT(Table5[[#This Row],[BSigForm]],"00")</f>
        <v>30</v>
      </c>
      <c r="W1574" s="6" t="s">
        <v>11</v>
      </c>
      <c r="X1574" s="11">
        <f t="shared" ca="1" si="292"/>
        <v>33.95793508859731</v>
      </c>
      <c r="Y1574" s="4" t="str">
        <f ca="1">TEXT(Table5[[#This Row],[CBeginForm]],"00")</f>
        <v>34</v>
      </c>
      <c r="Z1574" s="11">
        <f t="shared" ca="1" si="293"/>
        <v>32.557411127180295</v>
      </c>
      <c r="AA1574" s="4" t="str">
        <f ca="1">TEXT(Table5[[#This Row],[CEndForm]],"00")</f>
        <v>33</v>
      </c>
      <c r="AB1574" s="12">
        <f ca="1">Table5[[#This Row],[CEndForm]]+(_xlfn.NORM.INV(RAND(),2,0.75))</f>
        <v>34.666074850443422</v>
      </c>
      <c r="AC1574" s="5" t="str">
        <f ca="1">TEXT(Table5[[#This Row],[CSigForm]],"00")</f>
        <v>35</v>
      </c>
      <c r="AD1574" s="11">
        <v>1786</v>
      </c>
      <c r="AE1574" s="9" t="str">
        <f>TEXT(Table5[[#This Row],[DForm]],"000000")</f>
        <v>001786</v>
      </c>
      <c r="AF1574" s="11">
        <f t="shared" ca="1" si="294"/>
        <v>34.220145258309742</v>
      </c>
      <c r="AG1574" s="4" t="str">
        <f ca="1">TEXT(Table5[[#This Row],[DBeginForm]],"00")</f>
        <v>34</v>
      </c>
      <c r="AH1574" s="11">
        <f t="shared" ca="1" si="295"/>
        <v>27.62511375063087</v>
      </c>
      <c r="AI1574" s="4" t="str">
        <f ca="1">TEXT(Table5[[#This Row],[DEndForm]],"00")</f>
        <v>28</v>
      </c>
      <c r="AJ1574" s="12">
        <f ca="1">Table5[[#This Row],[DEndForm]]+(_xlfn.NORM.INV(RAND(),2,0.75))</f>
        <v>29.321251449685622</v>
      </c>
      <c r="AK1574" s="5" t="str">
        <f ca="1">TEXT(Table5[[#This Row],[DSigForm]],"00")</f>
        <v>29</v>
      </c>
      <c r="AL1574" s="11">
        <v>1778</v>
      </c>
      <c r="AM1574" s="9" t="str">
        <f>TEXT(Table5[[#This Row],[EForm]],"000000")</f>
        <v>001778</v>
      </c>
      <c r="AN1574" s="11">
        <f t="shared" ca="1" si="296"/>
        <v>28.122899017152385</v>
      </c>
      <c r="AO1574" s="4" t="str">
        <f ca="1">TEXT(Table5[[#This Row],[EBeginForm]],"00")</f>
        <v>28</v>
      </c>
      <c r="AP1574" s="11">
        <f t="shared" ca="1" si="297"/>
        <v>29.401857817206906</v>
      </c>
      <c r="AQ1574" s="4" t="str">
        <f ca="1">TEXT(Table5[[#This Row],[EEndForm]],"00")</f>
        <v>29</v>
      </c>
      <c r="AR1574" s="12">
        <f ca="1">Table5[[#This Row],[EEndForm]]+(_xlfn.NORM.INV(RAND(),2,0.75))</f>
        <v>31.296845740504757</v>
      </c>
      <c r="AS1574" s="5" t="str">
        <f ca="1">TEXT(Table5[[#This Row],[ESigForm]],"00")</f>
        <v>31</v>
      </c>
      <c r="AT1574" s="9">
        <v>1765</v>
      </c>
      <c r="AU1574" s="9" t="str">
        <f>TEXT(Table5[[#This Row],[F]],"000000")</f>
        <v>001765</v>
      </c>
      <c r="AV1574" s="11">
        <f t="shared" ca="1" si="298"/>
        <v>37.06815508988003</v>
      </c>
      <c r="AW1574" s="4" t="str">
        <f ca="1">TEXT(Table5[[#This Row],[EBeginForm]],"00")</f>
        <v>28</v>
      </c>
      <c r="AX1574" s="11">
        <f t="shared" ca="1" si="299"/>
        <v>32.85809578333425</v>
      </c>
      <c r="AY1574" s="4" t="str">
        <f ca="1">TEXT(Table5[[#This Row],[EEndForm]],"00")</f>
        <v>29</v>
      </c>
      <c r="AZ1574" s="12">
        <f ca="1">Table5[[#This Row],[EEndForm]]+(_xlfn.NORM.INV(RAND(),2,0.75))</f>
        <v>31.477976574458708</v>
      </c>
      <c r="BA1574" s="5" t="str">
        <f ca="1">TEXT(Table5[[#This Row],[ESigForm]],"00")</f>
        <v>31</v>
      </c>
    </row>
    <row r="1575" spans="1:53" x14ac:dyDescent="0.3">
      <c r="A1575" s="1">
        <v>0</v>
      </c>
      <c r="B1575" s="1" t="s">
        <v>9</v>
      </c>
      <c r="C1575" s="11">
        <v>46184</v>
      </c>
      <c r="D1575" s="8" t="str">
        <f>TEXT(Table5[[#This Row],[Date]],"dd-mm-yyyy")</f>
        <v>11-06-2026</v>
      </c>
      <c r="E1575" s="11" t="str">
        <f>TEXT(Table5[[#This Row],[Date]],"dd/mm/yyyy")</f>
        <v>11/06/2026</v>
      </c>
      <c r="F1575" s="3" t="str">
        <f>DAY(Table5[[#This Row],[Date]])&amp;LOOKUP(DAY(Table5[[#This Row],[Date]]),{1,"st";2,"nd";3,"rd";4,"th";21,"st";22,"nd";23,"rd";24,"th";31,"st"}) &amp; TEXT(Table5[[#This Row],[Date]], " mmm, yyyy")</f>
        <v>11th Jun, 2026</v>
      </c>
      <c r="G1575" s="11">
        <v>1777</v>
      </c>
      <c r="H1575" s="9" t="str">
        <f>TEXT(Table5[[#This Row],[AForm]],"000000")</f>
        <v>001777</v>
      </c>
      <c r="I1575" s="11">
        <f t="shared" ca="1" si="288"/>
        <v>31.422760612894784</v>
      </c>
      <c r="J1575" s="4" t="str">
        <f ca="1">TEXT(Table5[[#This Row],[ABeginForm]],"00")</f>
        <v>31</v>
      </c>
      <c r="K1575" s="11">
        <f t="shared" ca="1" si="289"/>
        <v>35.669490758200418</v>
      </c>
      <c r="L1575" s="4" t="str">
        <f ca="1">TEXT(Table5[[#This Row],[AEndForm]],"00")</f>
        <v>36</v>
      </c>
      <c r="M1575" s="12">
        <f ca="1">Table5[[#This Row],[AEndForm]]+(_xlfn.NORM.INV(RAND(),2,0.75))</f>
        <v>37.688738497240514</v>
      </c>
      <c r="N1575" s="5" t="str">
        <f ca="1">TEXT(Table5[[#This Row],[ASigForm]],"00")</f>
        <v>38</v>
      </c>
      <c r="O1575" s="11" t="s">
        <v>12</v>
      </c>
      <c r="P1575" s="9" t="str">
        <f>TEXT(Table5[[#This Row],[BForm]],"000000")</f>
        <v xml:space="preserve"> </v>
      </c>
      <c r="Q1575" s="11">
        <f t="shared" ca="1" si="290"/>
        <v>33.537935845357033</v>
      </c>
      <c r="R1575" s="4" t="str">
        <f ca="1">TEXT(Table5[[#This Row],[BBeginForm]],"00")</f>
        <v>34</v>
      </c>
      <c r="S1575" s="11">
        <f t="shared" ca="1" si="291"/>
        <v>28.740609060157169</v>
      </c>
      <c r="T1575" s="4" t="str">
        <f ca="1">TEXT(Table5[[#This Row],[BEndForm]],"00")</f>
        <v>29</v>
      </c>
      <c r="U1575" s="12">
        <f ca="1">Table5[[#This Row],[BEndForm]]+(_xlfn.NORM.INV(RAND(),2,0.75))</f>
        <v>30.345065010649702</v>
      </c>
      <c r="V1575" s="5" t="str">
        <f ca="1">TEXT(Table5[[#This Row],[BSigForm]],"00")</f>
        <v>30</v>
      </c>
      <c r="W1575" s="6" t="s">
        <v>11</v>
      </c>
      <c r="X1575" s="11">
        <f t="shared" ca="1" si="292"/>
        <v>35.199044270684638</v>
      </c>
      <c r="Y1575" s="4" t="str">
        <f ca="1">TEXT(Table5[[#This Row],[CBeginForm]],"00")</f>
        <v>35</v>
      </c>
      <c r="Z1575" s="11">
        <f t="shared" ca="1" si="293"/>
        <v>33.059622080699782</v>
      </c>
      <c r="AA1575" s="4" t="str">
        <f ca="1">TEXT(Table5[[#This Row],[CEndForm]],"00")</f>
        <v>33</v>
      </c>
      <c r="AB1575" s="12">
        <f ca="1">Table5[[#This Row],[CEndForm]]+(_xlfn.NORM.INV(RAND(),2,0.75))</f>
        <v>35.555703699573954</v>
      </c>
      <c r="AC1575" s="5" t="str">
        <f ca="1">TEXT(Table5[[#This Row],[CSigForm]],"00")</f>
        <v>36</v>
      </c>
      <c r="AD1575" s="11">
        <v>1787</v>
      </c>
      <c r="AE1575" s="9" t="str">
        <f>TEXT(Table5[[#This Row],[DForm]],"000000")</f>
        <v>001787</v>
      </c>
      <c r="AF1575" s="11">
        <f t="shared" ca="1" si="294"/>
        <v>26.931845725645395</v>
      </c>
      <c r="AG1575" s="4" t="str">
        <f ca="1">TEXT(Table5[[#This Row],[DBeginForm]],"00")</f>
        <v>27</v>
      </c>
      <c r="AH1575" s="11">
        <f t="shared" ca="1" si="295"/>
        <v>26.577318825063209</v>
      </c>
      <c r="AI1575" s="4" t="str">
        <f ca="1">TEXT(Table5[[#This Row],[DEndForm]],"00")</f>
        <v>27</v>
      </c>
      <c r="AJ1575" s="12">
        <f ca="1">Table5[[#This Row],[DEndForm]]+(_xlfn.NORM.INV(RAND(),2,0.75))</f>
        <v>29.16458490028489</v>
      </c>
      <c r="AK1575" s="5" t="str">
        <f ca="1">TEXT(Table5[[#This Row],[DSigForm]],"00")</f>
        <v>29</v>
      </c>
      <c r="AL1575" s="11">
        <v>1779</v>
      </c>
      <c r="AM1575" s="9" t="str">
        <f>TEXT(Table5[[#This Row],[EForm]],"000000")</f>
        <v>001779</v>
      </c>
      <c r="AN1575" s="11">
        <f t="shared" ca="1" si="296"/>
        <v>28.398006905731595</v>
      </c>
      <c r="AO1575" s="4" t="str">
        <f ca="1">TEXT(Table5[[#This Row],[EBeginForm]],"00")</f>
        <v>28</v>
      </c>
      <c r="AP1575" s="11">
        <f t="shared" ca="1" si="297"/>
        <v>30.252687665419895</v>
      </c>
      <c r="AQ1575" s="4" t="str">
        <f ca="1">TEXT(Table5[[#This Row],[EEndForm]],"00")</f>
        <v>30</v>
      </c>
      <c r="AR1575" s="12">
        <f ca="1">Table5[[#This Row],[EEndForm]]+(_xlfn.NORM.INV(RAND(),2,0.75))</f>
        <v>31.449892434071526</v>
      </c>
      <c r="AS1575" s="5" t="str">
        <f ca="1">TEXT(Table5[[#This Row],[ESigForm]],"00")</f>
        <v>31</v>
      </c>
      <c r="AT1575" s="9">
        <v>1766</v>
      </c>
      <c r="AU1575" s="9" t="str">
        <f>TEXT(Table5[[#This Row],[F]],"000000")</f>
        <v>001766</v>
      </c>
      <c r="AV1575" s="11">
        <f t="shared" ca="1" si="298"/>
        <v>28.888120628123918</v>
      </c>
      <c r="AW1575" s="4" t="str">
        <f ca="1">TEXT(Table5[[#This Row],[EBeginForm]],"00")</f>
        <v>28</v>
      </c>
      <c r="AX1575" s="11">
        <f t="shared" ca="1" si="299"/>
        <v>26.730826667195071</v>
      </c>
      <c r="AY1575" s="4" t="str">
        <f ca="1">TEXT(Table5[[#This Row],[EEndForm]],"00")</f>
        <v>30</v>
      </c>
      <c r="AZ1575" s="12">
        <f ca="1">Table5[[#This Row],[EEndForm]]+(_xlfn.NORM.INV(RAND(),2,0.75))</f>
        <v>32.587409625333848</v>
      </c>
      <c r="BA1575" s="5" t="str">
        <f ca="1">TEXT(Table5[[#This Row],[ESigForm]],"00")</f>
        <v>31</v>
      </c>
    </row>
    <row r="1576" spans="1:53" x14ac:dyDescent="0.3">
      <c r="A1576" s="1">
        <v>0</v>
      </c>
      <c r="B1576" s="1" t="s">
        <v>10</v>
      </c>
      <c r="C1576" s="11">
        <v>46185</v>
      </c>
      <c r="D1576" s="8" t="str">
        <f>TEXT(Table5[[#This Row],[Date]],"dd-mm-yyyy")</f>
        <v>12-06-2026</v>
      </c>
      <c r="E1576" s="11" t="str">
        <f>TEXT(Table5[[#This Row],[Date]],"dd/mm/yyyy")</f>
        <v>12/06/2026</v>
      </c>
      <c r="F1576" s="3" t="str">
        <f>DAY(Table5[[#This Row],[Date]])&amp;LOOKUP(DAY(Table5[[#This Row],[Date]]),{1,"st";2,"nd";3,"rd";4,"th";21,"st";22,"nd";23,"rd";24,"th";31,"st"}) &amp; TEXT(Table5[[#This Row],[Date]], " mmm, yyyy")</f>
        <v>12th Jun, 2026</v>
      </c>
      <c r="G1576" s="11">
        <v>1778</v>
      </c>
      <c r="H1576" s="9" t="str">
        <f>TEXT(Table5[[#This Row],[AForm]],"000000")</f>
        <v>001778</v>
      </c>
      <c r="I1576" s="11">
        <f t="shared" ca="1" si="288"/>
        <v>31.94630876205931</v>
      </c>
      <c r="J1576" s="4" t="str">
        <f ca="1">TEXT(Table5[[#This Row],[ABeginForm]],"00")</f>
        <v>32</v>
      </c>
      <c r="K1576" s="11">
        <f t="shared" ca="1" si="289"/>
        <v>29.540223657027749</v>
      </c>
      <c r="L1576" s="4" t="str">
        <f ca="1">TEXT(Table5[[#This Row],[AEndForm]],"00")</f>
        <v>30</v>
      </c>
      <c r="M1576" s="12">
        <f ca="1">Table5[[#This Row],[AEndForm]]+(_xlfn.NORM.INV(RAND(),2,0.75))</f>
        <v>30.667089427369341</v>
      </c>
      <c r="N1576" s="5" t="str">
        <f ca="1">TEXT(Table5[[#This Row],[ASigForm]],"00")</f>
        <v>31</v>
      </c>
      <c r="O1576" s="11" t="s">
        <v>12</v>
      </c>
      <c r="P1576" s="9" t="str">
        <f>TEXT(Table5[[#This Row],[BForm]],"000000")</f>
        <v xml:space="preserve"> </v>
      </c>
      <c r="Q1576" s="11">
        <f t="shared" ca="1" si="290"/>
        <v>32.281169277980311</v>
      </c>
      <c r="R1576" s="4" t="str">
        <f ca="1">TEXT(Table5[[#This Row],[BBeginForm]],"00")</f>
        <v>32</v>
      </c>
      <c r="S1576" s="11">
        <f t="shared" ca="1" si="291"/>
        <v>29.791541696478383</v>
      </c>
      <c r="T1576" s="4" t="str">
        <f ca="1">TEXT(Table5[[#This Row],[BEndForm]],"00")</f>
        <v>30</v>
      </c>
      <c r="U1576" s="12">
        <f ca="1">Table5[[#This Row],[BEndForm]]+(_xlfn.NORM.INV(RAND(),2,0.75))</f>
        <v>32.294435085955506</v>
      </c>
      <c r="V1576" s="5" t="str">
        <f ca="1">TEXT(Table5[[#This Row],[BSigForm]],"00")</f>
        <v>32</v>
      </c>
      <c r="W1576" s="6" t="s">
        <v>11</v>
      </c>
      <c r="X1576" s="11">
        <f t="shared" ca="1" si="292"/>
        <v>35.832122562496473</v>
      </c>
      <c r="Y1576" s="4" t="str">
        <f ca="1">TEXT(Table5[[#This Row],[CBeginForm]],"00")</f>
        <v>36</v>
      </c>
      <c r="Z1576" s="11">
        <f t="shared" ca="1" si="293"/>
        <v>34.538621211810693</v>
      </c>
      <c r="AA1576" s="4" t="str">
        <f ca="1">TEXT(Table5[[#This Row],[CEndForm]],"00")</f>
        <v>35</v>
      </c>
      <c r="AB1576" s="12">
        <f ca="1">Table5[[#This Row],[CEndForm]]+(_xlfn.NORM.INV(RAND(),2,0.75))</f>
        <v>36.208110396402745</v>
      </c>
      <c r="AC1576" s="5" t="str">
        <f ca="1">TEXT(Table5[[#This Row],[CSigForm]],"00")</f>
        <v>36</v>
      </c>
      <c r="AD1576" s="11">
        <v>1788</v>
      </c>
      <c r="AE1576" s="9" t="str">
        <f>TEXT(Table5[[#This Row],[DForm]],"000000")</f>
        <v>001788</v>
      </c>
      <c r="AF1576" s="11">
        <f t="shared" ca="1" si="294"/>
        <v>28.825061401625767</v>
      </c>
      <c r="AG1576" s="4" t="str">
        <f ca="1">TEXT(Table5[[#This Row],[DBeginForm]],"00")</f>
        <v>29</v>
      </c>
      <c r="AH1576" s="11">
        <f t="shared" ca="1" si="295"/>
        <v>24.760831866614453</v>
      </c>
      <c r="AI1576" s="4" t="str">
        <f ca="1">TEXT(Table5[[#This Row],[DEndForm]],"00")</f>
        <v>25</v>
      </c>
      <c r="AJ1576" s="12">
        <f ca="1">Table5[[#This Row],[DEndForm]]+(_xlfn.NORM.INV(RAND(),2,0.75))</f>
        <v>25.492371158833585</v>
      </c>
      <c r="AK1576" s="5" t="str">
        <f ca="1">TEXT(Table5[[#This Row],[DSigForm]],"00")</f>
        <v>25</v>
      </c>
      <c r="AL1576" s="11">
        <v>1780</v>
      </c>
      <c r="AM1576" s="9" t="str">
        <f>TEXT(Table5[[#This Row],[EForm]],"000000")</f>
        <v>001780</v>
      </c>
      <c r="AN1576" s="11">
        <f t="shared" ca="1" si="296"/>
        <v>31.83451698997192</v>
      </c>
      <c r="AO1576" s="4" t="str">
        <f ca="1">TEXT(Table5[[#This Row],[EBeginForm]],"00")</f>
        <v>32</v>
      </c>
      <c r="AP1576" s="11">
        <f t="shared" ca="1" si="297"/>
        <v>36.199856229841849</v>
      </c>
      <c r="AQ1576" s="4" t="str">
        <f ca="1">TEXT(Table5[[#This Row],[EEndForm]],"00")</f>
        <v>36</v>
      </c>
      <c r="AR1576" s="12">
        <f ca="1">Table5[[#This Row],[EEndForm]]+(_xlfn.NORM.INV(RAND(),2,0.75))</f>
        <v>37.112942516129827</v>
      </c>
      <c r="AS1576" s="5" t="str">
        <f ca="1">TEXT(Table5[[#This Row],[ESigForm]],"00")</f>
        <v>37</v>
      </c>
      <c r="AT1576" s="9">
        <v>1767</v>
      </c>
      <c r="AU1576" s="9" t="str">
        <f>TEXT(Table5[[#This Row],[F]],"000000")</f>
        <v>001767</v>
      </c>
      <c r="AV1576" s="11">
        <f t="shared" ca="1" si="298"/>
        <v>32.425418894300122</v>
      </c>
      <c r="AW1576" s="4" t="str">
        <f ca="1">TEXT(Table5[[#This Row],[EBeginForm]],"00")</f>
        <v>32</v>
      </c>
      <c r="AX1576" s="11">
        <f t="shared" ca="1" si="299"/>
        <v>31.32287135771179</v>
      </c>
      <c r="AY1576" s="4" t="str">
        <f ca="1">TEXT(Table5[[#This Row],[EEndForm]],"00")</f>
        <v>36</v>
      </c>
      <c r="AZ1576" s="12">
        <f ca="1">Table5[[#This Row],[EEndForm]]+(_xlfn.NORM.INV(RAND(),2,0.75))</f>
        <v>38.831286869600675</v>
      </c>
      <c r="BA1576" s="5" t="str">
        <f ca="1">TEXT(Table5[[#This Row],[ESigForm]],"00")</f>
        <v>37</v>
      </c>
    </row>
    <row r="1577" spans="1:53" x14ac:dyDescent="0.3">
      <c r="A1577" s="1">
        <v>0</v>
      </c>
      <c r="B1577" s="1" t="s">
        <v>5</v>
      </c>
      <c r="C1577" s="11">
        <v>46186</v>
      </c>
      <c r="D1577" s="8" t="str">
        <f>TEXT(Table5[[#This Row],[Date]],"dd-mm-yyyy")</f>
        <v>13-06-2026</v>
      </c>
      <c r="E1577" s="11" t="str">
        <f>TEXT(Table5[[#This Row],[Date]],"dd/mm/yyyy")</f>
        <v>13/06/2026</v>
      </c>
      <c r="F1577" s="3" t="str">
        <f>DAY(Table5[[#This Row],[Date]])&amp;LOOKUP(DAY(Table5[[#This Row],[Date]]),{1,"st";2,"nd";3,"rd";4,"th";21,"st";22,"nd";23,"rd";24,"th";31,"st"}) &amp; TEXT(Table5[[#This Row],[Date]], " mmm, yyyy")</f>
        <v>13th Jun, 2026</v>
      </c>
      <c r="G1577" s="11">
        <v>1779</v>
      </c>
      <c r="H1577" s="9" t="str">
        <f>TEXT(Table5[[#This Row],[AForm]],"000000")</f>
        <v>001779</v>
      </c>
      <c r="I1577" s="11">
        <f t="shared" ca="1" si="288"/>
        <v>30.485039038706802</v>
      </c>
      <c r="J1577" s="4" t="str">
        <f ca="1">TEXT(Table5[[#This Row],[ABeginForm]],"00")</f>
        <v>30</v>
      </c>
      <c r="K1577" s="11">
        <f t="shared" ca="1" si="289"/>
        <v>32.539398949552954</v>
      </c>
      <c r="L1577" s="4" t="str">
        <f ca="1">TEXT(Table5[[#This Row],[AEndForm]],"00")</f>
        <v>33</v>
      </c>
      <c r="M1577" s="12">
        <f ca="1">Table5[[#This Row],[AEndForm]]+(_xlfn.NORM.INV(RAND(),2,0.75))</f>
        <v>33.617386424964629</v>
      </c>
      <c r="N1577" s="5" t="str">
        <f ca="1">TEXT(Table5[[#This Row],[ASigForm]],"00")</f>
        <v>34</v>
      </c>
      <c r="O1577" s="11" t="s">
        <v>12</v>
      </c>
      <c r="P1577" s="9" t="str">
        <f>TEXT(Table5[[#This Row],[BForm]],"000000")</f>
        <v xml:space="preserve"> </v>
      </c>
      <c r="Q1577" s="11">
        <f t="shared" ca="1" si="290"/>
        <v>28.751338586170117</v>
      </c>
      <c r="R1577" s="4" t="str">
        <f ca="1">TEXT(Table5[[#This Row],[BBeginForm]],"00")</f>
        <v>29</v>
      </c>
      <c r="S1577" s="11">
        <f t="shared" ca="1" si="291"/>
        <v>30.570488318320677</v>
      </c>
      <c r="T1577" s="4" t="str">
        <f ca="1">TEXT(Table5[[#This Row],[BEndForm]],"00")</f>
        <v>31</v>
      </c>
      <c r="U1577" s="12">
        <f ca="1">Table5[[#This Row],[BEndForm]]+(_xlfn.NORM.INV(RAND(),2,0.75))</f>
        <v>32.088312934819193</v>
      </c>
      <c r="V1577" s="5" t="str">
        <f ca="1">TEXT(Table5[[#This Row],[BSigForm]],"00")</f>
        <v>32</v>
      </c>
      <c r="W1577" s="6" t="s">
        <v>11</v>
      </c>
      <c r="X1577" s="11">
        <f t="shared" ca="1" si="292"/>
        <v>30.5258647345795</v>
      </c>
      <c r="Y1577" s="4" t="str">
        <f ca="1">TEXT(Table5[[#This Row],[CBeginForm]],"00")</f>
        <v>31</v>
      </c>
      <c r="Z1577" s="11">
        <f t="shared" ca="1" si="293"/>
        <v>30.260507174052954</v>
      </c>
      <c r="AA1577" s="4" t="str">
        <f ca="1">TEXT(Table5[[#This Row],[CEndForm]],"00")</f>
        <v>30</v>
      </c>
      <c r="AB1577" s="12">
        <f ca="1">Table5[[#This Row],[CEndForm]]+(_xlfn.NORM.INV(RAND(),2,0.75))</f>
        <v>33.192194827085025</v>
      </c>
      <c r="AC1577" s="5" t="str">
        <f ca="1">TEXT(Table5[[#This Row],[CSigForm]],"00")</f>
        <v>33</v>
      </c>
      <c r="AD1577" s="11">
        <v>1789</v>
      </c>
      <c r="AE1577" s="9" t="str">
        <f>TEXT(Table5[[#This Row],[DForm]],"000000")</f>
        <v>001789</v>
      </c>
      <c r="AF1577" s="11">
        <f t="shared" ca="1" si="294"/>
        <v>31.890150051663483</v>
      </c>
      <c r="AG1577" s="4" t="str">
        <f ca="1">TEXT(Table5[[#This Row],[DBeginForm]],"00")</f>
        <v>32</v>
      </c>
      <c r="AH1577" s="11">
        <f t="shared" ca="1" si="295"/>
        <v>32.938136333709799</v>
      </c>
      <c r="AI1577" s="4" t="str">
        <f ca="1">TEXT(Table5[[#This Row],[DEndForm]],"00")</f>
        <v>33</v>
      </c>
      <c r="AJ1577" s="12">
        <f ca="1">Table5[[#This Row],[DEndForm]]+(_xlfn.NORM.INV(RAND(),2,0.75))</f>
        <v>33.756201974933745</v>
      </c>
      <c r="AK1577" s="5" t="str">
        <f ca="1">TEXT(Table5[[#This Row],[DSigForm]],"00")</f>
        <v>34</v>
      </c>
      <c r="AL1577" s="11">
        <v>1781</v>
      </c>
      <c r="AM1577" s="9" t="str">
        <f>TEXT(Table5[[#This Row],[EForm]],"000000")</f>
        <v>001781</v>
      </c>
      <c r="AN1577" s="11">
        <f t="shared" ca="1" si="296"/>
        <v>26.984798170970343</v>
      </c>
      <c r="AO1577" s="4" t="str">
        <f ca="1">TEXT(Table5[[#This Row],[EBeginForm]],"00")</f>
        <v>27</v>
      </c>
      <c r="AP1577" s="11">
        <f t="shared" ca="1" si="297"/>
        <v>25.748447174986854</v>
      </c>
      <c r="AQ1577" s="4" t="str">
        <f ca="1">TEXT(Table5[[#This Row],[EEndForm]],"00")</f>
        <v>26</v>
      </c>
      <c r="AR1577" s="12">
        <f ca="1">Table5[[#This Row],[EEndForm]]+(_xlfn.NORM.INV(RAND(),2,0.75))</f>
        <v>26.890897883366009</v>
      </c>
      <c r="AS1577" s="5" t="str">
        <f ca="1">TEXT(Table5[[#This Row],[ESigForm]],"00")</f>
        <v>27</v>
      </c>
      <c r="AT1577" s="9">
        <v>1768</v>
      </c>
      <c r="AU1577" s="9" t="str">
        <f>TEXT(Table5[[#This Row],[F]],"000000")</f>
        <v>001768</v>
      </c>
      <c r="AV1577" s="11">
        <f t="shared" ca="1" si="298"/>
        <v>27.555640200154343</v>
      </c>
      <c r="AW1577" s="4" t="str">
        <f ca="1">TEXT(Table5[[#This Row],[EBeginForm]],"00")</f>
        <v>27</v>
      </c>
      <c r="AX1577" s="11">
        <f t="shared" ca="1" si="299"/>
        <v>24.401529512359915</v>
      </c>
      <c r="AY1577" s="4" t="str">
        <f ca="1">TEXT(Table5[[#This Row],[EEndForm]],"00")</f>
        <v>26</v>
      </c>
      <c r="AZ1577" s="12">
        <f ca="1">Table5[[#This Row],[EEndForm]]+(_xlfn.NORM.INV(RAND(),2,0.75))</f>
        <v>28.409746262667063</v>
      </c>
      <c r="BA1577" s="5" t="str">
        <f ca="1">TEXT(Table5[[#This Row],[ESigForm]],"00")</f>
        <v>27</v>
      </c>
    </row>
    <row r="1578" spans="1:53" x14ac:dyDescent="0.3">
      <c r="A1578" s="1">
        <v>0</v>
      </c>
      <c r="B1578" s="1" t="s">
        <v>6</v>
      </c>
      <c r="C1578" s="11">
        <v>46188</v>
      </c>
      <c r="D1578" s="8" t="str">
        <f>TEXT(Table5[[#This Row],[Date]],"dd-mm-yyyy")</f>
        <v>15-06-2026</v>
      </c>
      <c r="E1578" s="11" t="str">
        <f>TEXT(Table5[[#This Row],[Date]],"dd/mm/yyyy")</f>
        <v>15/06/2026</v>
      </c>
      <c r="F1578" s="3" t="str">
        <f>DAY(Table5[[#This Row],[Date]])&amp;LOOKUP(DAY(Table5[[#This Row],[Date]]),{1,"st";2,"nd";3,"rd";4,"th";21,"st";22,"nd";23,"rd";24,"th";31,"st"}) &amp; TEXT(Table5[[#This Row],[Date]], " mmm, yyyy")</f>
        <v>15th Jun, 2026</v>
      </c>
      <c r="G1578" s="11">
        <v>1780</v>
      </c>
      <c r="H1578" s="9" t="str">
        <f>TEXT(Table5[[#This Row],[AForm]],"000000")</f>
        <v>001780</v>
      </c>
      <c r="I1578" s="11">
        <f t="shared" ca="1" si="288"/>
        <v>26.025296091386743</v>
      </c>
      <c r="J1578" s="4" t="str">
        <f ca="1">TEXT(Table5[[#This Row],[ABeginForm]],"00")</f>
        <v>26</v>
      </c>
      <c r="K1578" s="11">
        <f t="shared" ca="1" si="289"/>
        <v>28.323056370134346</v>
      </c>
      <c r="L1578" s="4" t="str">
        <f ca="1">TEXT(Table5[[#This Row],[AEndForm]],"00")</f>
        <v>28</v>
      </c>
      <c r="M1578" s="12">
        <f ca="1">Table5[[#This Row],[AEndForm]]+(_xlfn.NORM.INV(RAND(),2,0.75))</f>
        <v>30.011091434483596</v>
      </c>
      <c r="N1578" s="5" t="str">
        <f ca="1">TEXT(Table5[[#This Row],[ASigForm]],"00")</f>
        <v>30</v>
      </c>
      <c r="O1578" s="11">
        <f>O1572+1</f>
        <v>280</v>
      </c>
      <c r="P1578" s="9" t="str">
        <f>TEXT(Table5[[#This Row],[BForm]],"000000")</f>
        <v>000280</v>
      </c>
      <c r="Q1578" s="11">
        <f t="shared" ca="1" si="290"/>
        <v>29.725488465596619</v>
      </c>
      <c r="R1578" s="4" t="str">
        <f ca="1">TEXT(Table5[[#This Row],[BBeginForm]],"00")</f>
        <v>30</v>
      </c>
      <c r="S1578" s="11">
        <f t="shared" ca="1" si="291"/>
        <v>32.981995302492038</v>
      </c>
      <c r="T1578" s="4" t="str">
        <f ca="1">TEXT(Table5[[#This Row],[BEndForm]],"00")</f>
        <v>33</v>
      </c>
      <c r="U1578" s="12">
        <f ca="1">Table5[[#This Row],[BEndForm]]+(_xlfn.NORM.INV(RAND(),2,0.75))</f>
        <v>35.717203537537678</v>
      </c>
      <c r="V1578" s="5" t="str">
        <f ca="1">TEXT(Table5[[#This Row],[BSigForm]],"00")</f>
        <v>36</v>
      </c>
      <c r="W1578" s="6" t="s">
        <v>11</v>
      </c>
      <c r="X1578" s="11">
        <f t="shared" ca="1" si="292"/>
        <v>31.644058156190891</v>
      </c>
      <c r="Y1578" s="4" t="str">
        <f ca="1">TEXT(Table5[[#This Row],[CBeginForm]],"00")</f>
        <v>32</v>
      </c>
      <c r="Z1578" s="11">
        <f t="shared" ca="1" si="293"/>
        <v>30.428469569068902</v>
      </c>
      <c r="AA1578" s="4" t="str">
        <f ca="1">TEXT(Table5[[#This Row],[CEndForm]],"00")</f>
        <v>30</v>
      </c>
      <c r="AB1578" s="12">
        <f ca="1">Table5[[#This Row],[CEndForm]]+(_xlfn.NORM.INV(RAND(),2,0.75))</f>
        <v>32.731785492121809</v>
      </c>
      <c r="AC1578" s="5" t="str">
        <f ca="1">TEXT(Table5[[#This Row],[CSigForm]],"00")</f>
        <v>33</v>
      </c>
      <c r="AD1578" s="11">
        <v>1790</v>
      </c>
      <c r="AE1578" s="9" t="str">
        <f>TEXT(Table5[[#This Row],[DForm]],"000000")</f>
        <v>001790</v>
      </c>
      <c r="AF1578" s="11">
        <f t="shared" ca="1" si="294"/>
        <v>26.955314931077478</v>
      </c>
      <c r="AG1578" s="4" t="str">
        <f ca="1">TEXT(Table5[[#This Row],[DBeginForm]],"00")</f>
        <v>27</v>
      </c>
      <c r="AH1578" s="11">
        <f t="shared" ca="1" si="295"/>
        <v>30.472638954784003</v>
      </c>
      <c r="AI1578" s="4" t="str">
        <f ca="1">TEXT(Table5[[#This Row],[DEndForm]],"00")</f>
        <v>30</v>
      </c>
      <c r="AJ1578" s="12">
        <f ca="1">Table5[[#This Row],[DEndForm]]+(_xlfn.NORM.INV(RAND(),2,0.75))</f>
        <v>32.663736963092568</v>
      </c>
      <c r="AK1578" s="5" t="str">
        <f ca="1">TEXT(Table5[[#This Row],[DSigForm]],"00")</f>
        <v>33</v>
      </c>
      <c r="AL1578" s="11">
        <v>1782</v>
      </c>
      <c r="AM1578" s="9" t="str">
        <f>TEXT(Table5[[#This Row],[EForm]],"000000")</f>
        <v>001782</v>
      </c>
      <c r="AN1578" s="11">
        <f t="shared" ca="1" si="296"/>
        <v>29.131172745632316</v>
      </c>
      <c r="AO1578" s="4" t="str">
        <f ca="1">TEXT(Table5[[#This Row],[EBeginForm]],"00")</f>
        <v>29</v>
      </c>
      <c r="AP1578" s="11">
        <f t="shared" ca="1" si="297"/>
        <v>30.079676308548542</v>
      </c>
      <c r="AQ1578" s="4" t="str">
        <f ca="1">TEXT(Table5[[#This Row],[EEndForm]],"00")</f>
        <v>30</v>
      </c>
      <c r="AR1578" s="12">
        <f ca="1">Table5[[#This Row],[EEndForm]]+(_xlfn.NORM.INV(RAND(),2,0.75))</f>
        <v>33.053401059923267</v>
      </c>
      <c r="AS1578" s="5" t="str">
        <f ca="1">TEXT(Table5[[#This Row],[ESigForm]],"00")</f>
        <v>33</v>
      </c>
      <c r="AT1578" s="9">
        <v>1769</v>
      </c>
      <c r="AU1578" s="9" t="str">
        <f>TEXT(Table5[[#This Row],[F]],"000000")</f>
        <v>001769</v>
      </c>
      <c r="AV1578" s="11">
        <f t="shared" ca="1" si="298"/>
        <v>30.894837050623323</v>
      </c>
      <c r="AW1578" s="4" t="str">
        <f ca="1">TEXT(Table5[[#This Row],[EBeginForm]],"00")</f>
        <v>29</v>
      </c>
      <c r="AX1578" s="11">
        <f t="shared" ca="1" si="299"/>
        <v>32.906491836310444</v>
      </c>
      <c r="AY1578" s="4" t="str">
        <f ca="1">TEXT(Table5[[#This Row],[EEndForm]],"00")</f>
        <v>30</v>
      </c>
      <c r="AZ1578" s="12">
        <f ca="1">Table5[[#This Row],[EEndForm]]+(_xlfn.NORM.INV(RAND(),2,0.75))</f>
        <v>30.663788160490014</v>
      </c>
      <c r="BA1578" s="5" t="str">
        <f ca="1">TEXT(Table5[[#This Row],[ESigForm]],"00")</f>
        <v>33</v>
      </c>
    </row>
    <row r="1579" spans="1:53" x14ac:dyDescent="0.3">
      <c r="A1579" s="1">
        <v>0</v>
      </c>
      <c r="B1579" s="1" t="s">
        <v>7</v>
      </c>
      <c r="C1579" s="11">
        <v>46189</v>
      </c>
      <c r="D1579" s="8" t="str">
        <f>TEXT(Table5[[#This Row],[Date]],"dd-mm-yyyy")</f>
        <v>16-06-2026</v>
      </c>
      <c r="E1579" s="11" t="str">
        <f>TEXT(Table5[[#This Row],[Date]],"dd/mm/yyyy")</f>
        <v>16/06/2026</v>
      </c>
      <c r="F1579" s="3" t="str">
        <f>DAY(Table5[[#This Row],[Date]])&amp;LOOKUP(DAY(Table5[[#This Row],[Date]]),{1,"st";2,"nd";3,"rd";4,"th";21,"st";22,"nd";23,"rd";24,"th";31,"st"}) &amp; TEXT(Table5[[#This Row],[Date]], " mmm, yyyy")</f>
        <v>16th Jun, 2026</v>
      </c>
      <c r="G1579" s="11">
        <v>1781</v>
      </c>
      <c r="H1579" s="9" t="str">
        <f>TEXT(Table5[[#This Row],[AForm]],"000000")</f>
        <v>001781</v>
      </c>
      <c r="I1579" s="11">
        <f t="shared" ca="1" si="288"/>
        <v>32.861931366729983</v>
      </c>
      <c r="J1579" s="4" t="str">
        <f ca="1">TEXT(Table5[[#This Row],[ABeginForm]],"00")</f>
        <v>33</v>
      </c>
      <c r="K1579" s="11">
        <f t="shared" ca="1" si="289"/>
        <v>30.188268331898737</v>
      </c>
      <c r="L1579" s="4" t="str">
        <f ca="1">TEXT(Table5[[#This Row],[AEndForm]],"00")</f>
        <v>30</v>
      </c>
      <c r="M1579" s="12">
        <f ca="1">Table5[[#This Row],[AEndForm]]+(_xlfn.NORM.INV(RAND(),2,0.75))</f>
        <v>31.209088279341046</v>
      </c>
      <c r="N1579" s="5" t="str">
        <f ca="1">TEXT(Table5[[#This Row],[ASigForm]],"00")</f>
        <v>31</v>
      </c>
      <c r="O1579" s="11" t="s">
        <v>12</v>
      </c>
      <c r="P1579" s="9" t="str">
        <f>TEXT(Table5[[#This Row],[BForm]],"000000")</f>
        <v xml:space="preserve"> </v>
      </c>
      <c r="Q1579" s="11">
        <f t="shared" ca="1" si="290"/>
        <v>32.967882459540846</v>
      </c>
      <c r="R1579" s="4" t="str">
        <f ca="1">TEXT(Table5[[#This Row],[BBeginForm]],"00")</f>
        <v>33</v>
      </c>
      <c r="S1579" s="11">
        <f t="shared" ca="1" si="291"/>
        <v>32.199154647612851</v>
      </c>
      <c r="T1579" s="4" t="str">
        <f ca="1">TEXT(Table5[[#This Row],[BEndForm]],"00")</f>
        <v>32</v>
      </c>
      <c r="U1579" s="12">
        <f ca="1">Table5[[#This Row],[BEndForm]]+(_xlfn.NORM.INV(RAND(),2,0.75))</f>
        <v>35.042604371845584</v>
      </c>
      <c r="V1579" s="5" t="str">
        <f ca="1">TEXT(Table5[[#This Row],[BSigForm]],"00")</f>
        <v>35</v>
      </c>
      <c r="W1579" s="6" t="s">
        <v>11</v>
      </c>
      <c r="X1579" s="11">
        <f t="shared" ca="1" si="292"/>
        <v>27.436811872150777</v>
      </c>
      <c r="Y1579" s="4" t="str">
        <f ca="1">TEXT(Table5[[#This Row],[CBeginForm]],"00")</f>
        <v>27</v>
      </c>
      <c r="Z1579" s="11">
        <f t="shared" ca="1" si="293"/>
        <v>30.969766685064059</v>
      </c>
      <c r="AA1579" s="4" t="str">
        <f ca="1">TEXT(Table5[[#This Row],[CEndForm]],"00")</f>
        <v>31</v>
      </c>
      <c r="AB1579" s="12">
        <f ca="1">Table5[[#This Row],[CEndForm]]+(_xlfn.NORM.INV(RAND(),2,0.75))</f>
        <v>32.903395458291676</v>
      </c>
      <c r="AC1579" s="5" t="str">
        <f ca="1">TEXT(Table5[[#This Row],[CSigForm]],"00")</f>
        <v>33</v>
      </c>
      <c r="AD1579" s="11">
        <v>1791</v>
      </c>
      <c r="AE1579" s="9" t="str">
        <f>TEXT(Table5[[#This Row],[DForm]],"000000")</f>
        <v>001791</v>
      </c>
      <c r="AF1579" s="11">
        <f t="shared" ca="1" si="294"/>
        <v>30.523379303689342</v>
      </c>
      <c r="AG1579" s="4" t="str">
        <f ca="1">TEXT(Table5[[#This Row],[DBeginForm]],"00")</f>
        <v>31</v>
      </c>
      <c r="AH1579" s="11">
        <f t="shared" ca="1" si="295"/>
        <v>31.333579224466224</v>
      </c>
      <c r="AI1579" s="4" t="str">
        <f ca="1">TEXT(Table5[[#This Row],[DEndForm]],"00")</f>
        <v>31</v>
      </c>
      <c r="AJ1579" s="12">
        <f ca="1">Table5[[#This Row],[DEndForm]]+(_xlfn.NORM.INV(RAND(),2,0.75))</f>
        <v>32.237178077461436</v>
      </c>
      <c r="AK1579" s="5" t="str">
        <f ca="1">TEXT(Table5[[#This Row],[DSigForm]],"00")</f>
        <v>32</v>
      </c>
      <c r="AL1579" s="11">
        <v>1783</v>
      </c>
      <c r="AM1579" s="9" t="str">
        <f>TEXT(Table5[[#This Row],[EForm]],"000000")</f>
        <v>001783</v>
      </c>
      <c r="AN1579" s="11">
        <f t="shared" ca="1" si="296"/>
        <v>29.559134218802889</v>
      </c>
      <c r="AO1579" s="4" t="str">
        <f ca="1">TEXT(Table5[[#This Row],[EBeginForm]],"00")</f>
        <v>30</v>
      </c>
      <c r="AP1579" s="11">
        <f t="shared" ca="1" si="297"/>
        <v>30.219478422517238</v>
      </c>
      <c r="AQ1579" s="4" t="str">
        <f ca="1">TEXT(Table5[[#This Row],[EEndForm]],"00")</f>
        <v>30</v>
      </c>
      <c r="AR1579" s="12">
        <f ca="1">Table5[[#This Row],[EEndForm]]+(_xlfn.NORM.INV(RAND(),2,0.75))</f>
        <v>31.639839884555713</v>
      </c>
      <c r="AS1579" s="5" t="str">
        <f ca="1">TEXT(Table5[[#This Row],[ESigForm]],"00")</f>
        <v>32</v>
      </c>
      <c r="AT1579" s="9">
        <v>1770</v>
      </c>
      <c r="AU1579" s="9" t="str">
        <f>TEXT(Table5[[#This Row],[F]],"000000")</f>
        <v>001770</v>
      </c>
      <c r="AV1579" s="11">
        <f t="shared" ca="1" si="298"/>
        <v>33.30010727247253</v>
      </c>
      <c r="AW1579" s="4" t="str">
        <f ca="1">TEXT(Table5[[#This Row],[EBeginForm]],"00")</f>
        <v>30</v>
      </c>
      <c r="AX1579" s="11">
        <f t="shared" ca="1" si="299"/>
        <v>31.429095832395895</v>
      </c>
      <c r="AY1579" s="4" t="str">
        <f ca="1">TEXT(Table5[[#This Row],[EEndForm]],"00")</f>
        <v>30</v>
      </c>
      <c r="AZ1579" s="12">
        <f ca="1">Table5[[#This Row],[EEndForm]]+(_xlfn.NORM.INV(RAND(),2,0.75))</f>
        <v>32.431736726888708</v>
      </c>
      <c r="BA1579" s="5" t="str">
        <f ca="1">TEXT(Table5[[#This Row],[ESigForm]],"00")</f>
        <v>32</v>
      </c>
    </row>
    <row r="1580" spans="1:53" x14ac:dyDescent="0.3">
      <c r="A1580" s="1">
        <v>0</v>
      </c>
      <c r="B1580" s="1" t="s">
        <v>8</v>
      </c>
      <c r="C1580" s="11">
        <v>46190</v>
      </c>
      <c r="D1580" s="8" t="str">
        <f>TEXT(Table5[[#This Row],[Date]],"dd-mm-yyyy")</f>
        <v>17-06-2026</v>
      </c>
      <c r="E1580" s="11" t="str">
        <f>TEXT(Table5[[#This Row],[Date]],"dd/mm/yyyy")</f>
        <v>17/06/2026</v>
      </c>
      <c r="F1580" s="3" t="str">
        <f>DAY(Table5[[#This Row],[Date]])&amp;LOOKUP(DAY(Table5[[#This Row],[Date]]),{1,"st";2,"nd";3,"rd";4,"th";21,"st";22,"nd";23,"rd";24,"th";31,"st"}) &amp; TEXT(Table5[[#This Row],[Date]], " mmm, yyyy")</f>
        <v>17th Jun, 2026</v>
      </c>
      <c r="G1580" s="11">
        <v>1782</v>
      </c>
      <c r="H1580" s="9" t="str">
        <f>TEXT(Table5[[#This Row],[AForm]],"000000")</f>
        <v>001782</v>
      </c>
      <c r="I1580" s="11">
        <f t="shared" ca="1" si="288"/>
        <v>34.53744614104464</v>
      </c>
      <c r="J1580" s="4" t="str">
        <f ca="1">TEXT(Table5[[#This Row],[ABeginForm]],"00")</f>
        <v>35</v>
      </c>
      <c r="K1580" s="11">
        <f t="shared" ca="1" si="289"/>
        <v>29.732341871379433</v>
      </c>
      <c r="L1580" s="4" t="str">
        <f ca="1">TEXT(Table5[[#This Row],[AEndForm]],"00")</f>
        <v>30</v>
      </c>
      <c r="M1580" s="12">
        <f ca="1">Table5[[#This Row],[AEndForm]]+(_xlfn.NORM.INV(RAND(),2,0.75))</f>
        <v>32.072901753759204</v>
      </c>
      <c r="N1580" s="5" t="str">
        <f ca="1">TEXT(Table5[[#This Row],[ASigForm]],"00")</f>
        <v>32</v>
      </c>
      <c r="O1580" s="11" t="s">
        <v>12</v>
      </c>
      <c r="P1580" s="9" t="str">
        <f>TEXT(Table5[[#This Row],[BForm]],"000000")</f>
        <v xml:space="preserve"> </v>
      </c>
      <c r="Q1580" s="11">
        <f t="shared" ca="1" si="290"/>
        <v>25.966029688912023</v>
      </c>
      <c r="R1580" s="4" t="str">
        <f ca="1">TEXT(Table5[[#This Row],[BBeginForm]],"00")</f>
        <v>26</v>
      </c>
      <c r="S1580" s="11">
        <f t="shared" ca="1" si="291"/>
        <v>29.217597506982163</v>
      </c>
      <c r="T1580" s="4" t="str">
        <f ca="1">TEXT(Table5[[#This Row],[BEndForm]],"00")</f>
        <v>29</v>
      </c>
      <c r="U1580" s="12">
        <f ca="1">Table5[[#This Row],[BEndForm]]+(_xlfn.NORM.INV(RAND(),2,0.75))</f>
        <v>30.814621947061639</v>
      </c>
      <c r="V1580" s="5" t="str">
        <f ca="1">TEXT(Table5[[#This Row],[BSigForm]],"00")</f>
        <v>31</v>
      </c>
      <c r="W1580" s="6" t="s">
        <v>11</v>
      </c>
      <c r="X1580" s="11">
        <f t="shared" ca="1" si="292"/>
        <v>26.158276318929882</v>
      </c>
      <c r="Y1580" s="4" t="str">
        <f ca="1">TEXT(Table5[[#This Row],[CBeginForm]],"00")</f>
        <v>26</v>
      </c>
      <c r="Z1580" s="11">
        <f t="shared" ca="1" si="293"/>
        <v>32.567243519202293</v>
      </c>
      <c r="AA1580" s="4" t="str">
        <f ca="1">TEXT(Table5[[#This Row],[CEndForm]],"00")</f>
        <v>33</v>
      </c>
      <c r="AB1580" s="12">
        <f ca="1">Table5[[#This Row],[CEndForm]]+(_xlfn.NORM.INV(RAND(),2,0.75))</f>
        <v>34.390695996620984</v>
      </c>
      <c r="AC1580" s="5" t="str">
        <f ca="1">TEXT(Table5[[#This Row],[CSigForm]],"00")</f>
        <v>34</v>
      </c>
      <c r="AD1580" s="11">
        <v>1792</v>
      </c>
      <c r="AE1580" s="9" t="str">
        <f>TEXT(Table5[[#This Row],[DForm]],"000000")</f>
        <v>001792</v>
      </c>
      <c r="AF1580" s="11">
        <f t="shared" ca="1" si="294"/>
        <v>33.697423277600123</v>
      </c>
      <c r="AG1580" s="4" t="str">
        <f ca="1">TEXT(Table5[[#This Row],[DBeginForm]],"00")</f>
        <v>34</v>
      </c>
      <c r="AH1580" s="11">
        <f t="shared" ca="1" si="295"/>
        <v>29.788141178703796</v>
      </c>
      <c r="AI1580" s="4" t="str">
        <f ca="1">TEXT(Table5[[#This Row],[DEndForm]],"00")</f>
        <v>30</v>
      </c>
      <c r="AJ1580" s="12">
        <f ca="1">Table5[[#This Row],[DEndForm]]+(_xlfn.NORM.INV(RAND(),2,0.75))</f>
        <v>31.39711518244313</v>
      </c>
      <c r="AK1580" s="5" t="str">
        <f ca="1">TEXT(Table5[[#This Row],[DSigForm]],"00")</f>
        <v>31</v>
      </c>
      <c r="AL1580" s="11">
        <v>1784</v>
      </c>
      <c r="AM1580" s="9" t="str">
        <f>TEXT(Table5[[#This Row],[EForm]],"000000")</f>
        <v>001784</v>
      </c>
      <c r="AN1580" s="11">
        <f t="shared" ca="1" si="296"/>
        <v>30.790826684698992</v>
      </c>
      <c r="AO1580" s="4" t="str">
        <f ca="1">TEXT(Table5[[#This Row],[EBeginForm]],"00")</f>
        <v>31</v>
      </c>
      <c r="AP1580" s="11">
        <f t="shared" ca="1" si="297"/>
        <v>34.440317760792041</v>
      </c>
      <c r="AQ1580" s="4" t="str">
        <f ca="1">TEXT(Table5[[#This Row],[EEndForm]],"00")</f>
        <v>34</v>
      </c>
      <c r="AR1580" s="12">
        <f ca="1">Table5[[#This Row],[EEndForm]]+(_xlfn.NORM.INV(RAND(),2,0.75))</f>
        <v>36.017111290675409</v>
      </c>
      <c r="AS1580" s="5" t="str">
        <f ca="1">TEXT(Table5[[#This Row],[ESigForm]],"00")</f>
        <v>36</v>
      </c>
      <c r="AT1580" s="9">
        <v>1771</v>
      </c>
      <c r="AU1580" s="9" t="str">
        <f>TEXT(Table5[[#This Row],[F]],"000000")</f>
        <v>001771</v>
      </c>
      <c r="AV1580" s="11">
        <f t="shared" ca="1" si="298"/>
        <v>35.613209407482621</v>
      </c>
      <c r="AW1580" s="4" t="str">
        <f ca="1">TEXT(Table5[[#This Row],[EBeginForm]],"00")</f>
        <v>31</v>
      </c>
      <c r="AX1580" s="11">
        <f t="shared" ca="1" si="299"/>
        <v>26.180761404666512</v>
      </c>
      <c r="AY1580" s="4" t="str">
        <f ca="1">TEXT(Table5[[#This Row],[EEndForm]],"00")</f>
        <v>34</v>
      </c>
      <c r="AZ1580" s="12">
        <f ca="1">Table5[[#This Row],[EEndForm]]+(_xlfn.NORM.INV(RAND(),2,0.75))</f>
        <v>36.649197989135779</v>
      </c>
      <c r="BA1580" s="5" t="str">
        <f ca="1">TEXT(Table5[[#This Row],[ESigForm]],"00")</f>
        <v>36</v>
      </c>
    </row>
    <row r="1581" spans="1:53" x14ac:dyDescent="0.3">
      <c r="A1581" s="1">
        <v>0</v>
      </c>
      <c r="B1581" s="1" t="s">
        <v>9</v>
      </c>
      <c r="C1581" s="11">
        <v>46191</v>
      </c>
      <c r="D1581" s="8" t="str">
        <f>TEXT(Table5[[#This Row],[Date]],"dd-mm-yyyy")</f>
        <v>18-06-2026</v>
      </c>
      <c r="E1581" s="11" t="str">
        <f>TEXT(Table5[[#This Row],[Date]],"dd/mm/yyyy")</f>
        <v>18/06/2026</v>
      </c>
      <c r="F1581" s="3" t="str">
        <f>DAY(Table5[[#This Row],[Date]])&amp;LOOKUP(DAY(Table5[[#This Row],[Date]]),{1,"st";2,"nd";3,"rd";4,"th";21,"st";22,"nd";23,"rd";24,"th";31,"st"}) &amp; TEXT(Table5[[#This Row],[Date]], " mmm, yyyy")</f>
        <v>18th Jun, 2026</v>
      </c>
      <c r="G1581" s="11">
        <v>1783</v>
      </c>
      <c r="H1581" s="9" t="str">
        <f>TEXT(Table5[[#This Row],[AForm]],"000000")</f>
        <v>001783</v>
      </c>
      <c r="I1581" s="11">
        <f t="shared" ca="1" si="288"/>
        <v>38.397055545216752</v>
      </c>
      <c r="J1581" s="4" t="str">
        <f ca="1">TEXT(Table5[[#This Row],[ABeginForm]],"00")</f>
        <v>38</v>
      </c>
      <c r="K1581" s="11">
        <f t="shared" ca="1" si="289"/>
        <v>32.607532169445683</v>
      </c>
      <c r="L1581" s="4" t="str">
        <f ca="1">TEXT(Table5[[#This Row],[AEndForm]],"00")</f>
        <v>33</v>
      </c>
      <c r="M1581" s="12">
        <f ca="1">Table5[[#This Row],[AEndForm]]+(_xlfn.NORM.INV(RAND(),2,0.75))</f>
        <v>34.820254410448534</v>
      </c>
      <c r="N1581" s="5" t="str">
        <f ca="1">TEXT(Table5[[#This Row],[ASigForm]],"00")</f>
        <v>35</v>
      </c>
      <c r="O1581" s="11" t="s">
        <v>12</v>
      </c>
      <c r="P1581" s="9" t="str">
        <f>TEXT(Table5[[#This Row],[BForm]],"000000")</f>
        <v xml:space="preserve"> </v>
      </c>
      <c r="Q1581" s="11">
        <f t="shared" ca="1" si="290"/>
        <v>25.583161757276976</v>
      </c>
      <c r="R1581" s="4" t="str">
        <f ca="1">TEXT(Table5[[#This Row],[BBeginForm]],"00")</f>
        <v>26</v>
      </c>
      <c r="S1581" s="11">
        <f t="shared" ca="1" si="291"/>
        <v>27.834822471454267</v>
      </c>
      <c r="T1581" s="4" t="str">
        <f ca="1">TEXT(Table5[[#This Row],[BEndForm]],"00")</f>
        <v>28</v>
      </c>
      <c r="U1581" s="12">
        <f ca="1">Table5[[#This Row],[BEndForm]]+(_xlfn.NORM.INV(RAND(),2,0.75))</f>
        <v>29.620086706197025</v>
      </c>
      <c r="V1581" s="5" t="str">
        <f ca="1">TEXT(Table5[[#This Row],[BSigForm]],"00")</f>
        <v>30</v>
      </c>
      <c r="W1581" s="6" t="s">
        <v>11</v>
      </c>
      <c r="X1581" s="11">
        <f t="shared" ca="1" si="292"/>
        <v>29.498318671117506</v>
      </c>
      <c r="Y1581" s="4" t="str">
        <f ca="1">TEXT(Table5[[#This Row],[CBeginForm]],"00")</f>
        <v>29</v>
      </c>
      <c r="Z1581" s="11">
        <f t="shared" ca="1" si="293"/>
        <v>36.962350338408044</v>
      </c>
      <c r="AA1581" s="4" t="str">
        <f ca="1">TEXT(Table5[[#This Row],[CEndForm]],"00")</f>
        <v>37</v>
      </c>
      <c r="AB1581" s="12">
        <f ca="1">Table5[[#This Row],[CEndForm]]+(_xlfn.NORM.INV(RAND(),2,0.75))</f>
        <v>39.503723766438256</v>
      </c>
      <c r="AC1581" s="5" t="str">
        <f ca="1">TEXT(Table5[[#This Row],[CSigForm]],"00")</f>
        <v>40</v>
      </c>
      <c r="AD1581" s="11">
        <v>1793</v>
      </c>
      <c r="AE1581" s="9" t="str">
        <f>TEXT(Table5[[#This Row],[DForm]],"000000")</f>
        <v>001793</v>
      </c>
      <c r="AF1581" s="11">
        <f t="shared" ca="1" si="294"/>
        <v>30.453044439016633</v>
      </c>
      <c r="AG1581" s="4" t="str">
        <f ca="1">TEXT(Table5[[#This Row],[DBeginForm]],"00")</f>
        <v>30</v>
      </c>
      <c r="AH1581" s="11">
        <f t="shared" ca="1" si="295"/>
        <v>34.260535655077021</v>
      </c>
      <c r="AI1581" s="4" t="str">
        <f ca="1">TEXT(Table5[[#This Row],[DEndForm]],"00")</f>
        <v>34</v>
      </c>
      <c r="AJ1581" s="12">
        <f ca="1">Table5[[#This Row],[DEndForm]]+(_xlfn.NORM.INV(RAND(),2,0.75))</f>
        <v>36.311010292617354</v>
      </c>
      <c r="AK1581" s="5" t="str">
        <f ca="1">TEXT(Table5[[#This Row],[DSigForm]],"00")</f>
        <v>36</v>
      </c>
      <c r="AL1581" s="11">
        <v>1785</v>
      </c>
      <c r="AM1581" s="9" t="str">
        <f>TEXT(Table5[[#This Row],[EForm]],"000000")</f>
        <v>001785</v>
      </c>
      <c r="AN1581" s="11">
        <f t="shared" ca="1" si="296"/>
        <v>31.36841703530564</v>
      </c>
      <c r="AO1581" s="4" t="str">
        <f ca="1">TEXT(Table5[[#This Row],[EBeginForm]],"00")</f>
        <v>31</v>
      </c>
      <c r="AP1581" s="11">
        <f t="shared" ca="1" si="297"/>
        <v>27.330969188970379</v>
      </c>
      <c r="AQ1581" s="4" t="str">
        <f ca="1">TEXT(Table5[[#This Row],[EEndForm]],"00")</f>
        <v>27</v>
      </c>
      <c r="AR1581" s="12">
        <f ca="1">Table5[[#This Row],[EEndForm]]+(_xlfn.NORM.INV(RAND(),2,0.75))</f>
        <v>29.009574629380936</v>
      </c>
      <c r="AS1581" s="5" t="str">
        <f ca="1">TEXT(Table5[[#This Row],[ESigForm]],"00")</f>
        <v>29</v>
      </c>
      <c r="AT1581" s="9">
        <v>1772</v>
      </c>
      <c r="AU1581" s="9" t="str">
        <f>TEXT(Table5[[#This Row],[F]],"000000")</f>
        <v>001772</v>
      </c>
      <c r="AV1581" s="11">
        <f t="shared" ca="1" si="298"/>
        <v>33.486965072979643</v>
      </c>
      <c r="AW1581" s="4" t="str">
        <f ca="1">TEXT(Table5[[#This Row],[EBeginForm]],"00")</f>
        <v>31</v>
      </c>
      <c r="AX1581" s="11">
        <f t="shared" ca="1" si="299"/>
        <v>32.128068743569841</v>
      </c>
      <c r="AY1581" s="4" t="str">
        <f ca="1">TEXT(Table5[[#This Row],[EEndForm]],"00")</f>
        <v>27</v>
      </c>
      <c r="AZ1581" s="12">
        <f ca="1">Table5[[#This Row],[EEndForm]]+(_xlfn.NORM.INV(RAND(),2,0.75))</f>
        <v>27.891890658940753</v>
      </c>
      <c r="BA1581" s="5" t="str">
        <f ca="1">TEXT(Table5[[#This Row],[ESigForm]],"00")</f>
        <v>29</v>
      </c>
    </row>
    <row r="1582" spans="1:53" x14ac:dyDescent="0.3">
      <c r="A1582" s="1">
        <v>0</v>
      </c>
      <c r="B1582" s="1" t="s">
        <v>10</v>
      </c>
      <c r="C1582" s="11">
        <v>46192</v>
      </c>
      <c r="D1582" s="8" t="str">
        <f>TEXT(Table5[[#This Row],[Date]],"dd-mm-yyyy")</f>
        <v>19-06-2026</v>
      </c>
      <c r="E1582" s="11" t="str">
        <f>TEXT(Table5[[#This Row],[Date]],"dd/mm/yyyy")</f>
        <v>19/06/2026</v>
      </c>
      <c r="F1582" s="3" t="str">
        <f>DAY(Table5[[#This Row],[Date]])&amp;LOOKUP(DAY(Table5[[#This Row],[Date]]),{1,"st";2,"nd";3,"rd";4,"th";21,"st";22,"nd";23,"rd";24,"th";31,"st"}) &amp; TEXT(Table5[[#This Row],[Date]], " mmm, yyyy")</f>
        <v>19th Jun, 2026</v>
      </c>
      <c r="G1582" s="11">
        <v>1784</v>
      </c>
      <c r="H1582" s="9" t="str">
        <f>TEXT(Table5[[#This Row],[AForm]],"000000")</f>
        <v>001784</v>
      </c>
      <c r="I1582" s="11">
        <f t="shared" ca="1" si="288"/>
        <v>27.020396774279224</v>
      </c>
      <c r="J1582" s="4" t="str">
        <f ca="1">TEXT(Table5[[#This Row],[ABeginForm]],"00")</f>
        <v>27</v>
      </c>
      <c r="K1582" s="11">
        <f t="shared" ca="1" si="289"/>
        <v>24.926200963980566</v>
      </c>
      <c r="L1582" s="4" t="str">
        <f ca="1">TEXT(Table5[[#This Row],[AEndForm]],"00")</f>
        <v>25</v>
      </c>
      <c r="M1582" s="12">
        <f ca="1">Table5[[#This Row],[AEndForm]]+(_xlfn.NORM.INV(RAND(),2,0.75))</f>
        <v>27.504585600629447</v>
      </c>
      <c r="N1582" s="5" t="str">
        <f ca="1">TEXT(Table5[[#This Row],[ASigForm]],"00")</f>
        <v>28</v>
      </c>
      <c r="O1582" s="11" t="s">
        <v>12</v>
      </c>
      <c r="P1582" s="9" t="str">
        <f>TEXT(Table5[[#This Row],[BForm]],"000000")</f>
        <v xml:space="preserve"> </v>
      </c>
      <c r="Q1582" s="11">
        <f t="shared" ca="1" si="290"/>
        <v>28.198007981835005</v>
      </c>
      <c r="R1582" s="4" t="str">
        <f ca="1">TEXT(Table5[[#This Row],[BBeginForm]],"00")</f>
        <v>28</v>
      </c>
      <c r="S1582" s="11">
        <f t="shared" ca="1" si="291"/>
        <v>32.735165041784718</v>
      </c>
      <c r="T1582" s="4" t="str">
        <f ca="1">TEXT(Table5[[#This Row],[BEndForm]],"00")</f>
        <v>33</v>
      </c>
      <c r="U1582" s="12">
        <f ca="1">Table5[[#This Row],[BEndForm]]+(_xlfn.NORM.INV(RAND(),2,0.75))</f>
        <v>34.009102375701353</v>
      </c>
      <c r="V1582" s="5" t="str">
        <f ca="1">TEXT(Table5[[#This Row],[BSigForm]],"00")</f>
        <v>34</v>
      </c>
      <c r="W1582" s="6" t="s">
        <v>11</v>
      </c>
      <c r="X1582" s="11">
        <f t="shared" ca="1" si="292"/>
        <v>22.303292584249945</v>
      </c>
      <c r="Y1582" s="4" t="str">
        <f ca="1">TEXT(Table5[[#This Row],[CBeginForm]],"00")</f>
        <v>22</v>
      </c>
      <c r="Z1582" s="11">
        <f t="shared" ca="1" si="293"/>
        <v>28.098533992655923</v>
      </c>
      <c r="AA1582" s="4" t="str">
        <f ca="1">TEXT(Table5[[#This Row],[CEndForm]],"00")</f>
        <v>28</v>
      </c>
      <c r="AB1582" s="12">
        <f ca="1">Table5[[#This Row],[CEndForm]]+(_xlfn.NORM.INV(RAND(),2,0.75))</f>
        <v>29.744635595193913</v>
      </c>
      <c r="AC1582" s="5" t="str">
        <f ca="1">TEXT(Table5[[#This Row],[CSigForm]],"00")</f>
        <v>30</v>
      </c>
      <c r="AD1582" s="11">
        <v>1794</v>
      </c>
      <c r="AE1582" s="9" t="str">
        <f>TEXT(Table5[[#This Row],[DForm]],"000000")</f>
        <v>001794</v>
      </c>
      <c r="AF1582" s="11">
        <f t="shared" ca="1" si="294"/>
        <v>29.199247036195931</v>
      </c>
      <c r="AG1582" s="4" t="str">
        <f ca="1">TEXT(Table5[[#This Row],[DBeginForm]],"00")</f>
        <v>29</v>
      </c>
      <c r="AH1582" s="11">
        <f t="shared" ca="1" si="295"/>
        <v>30.741706060994623</v>
      </c>
      <c r="AI1582" s="4" t="str">
        <f ca="1">TEXT(Table5[[#This Row],[DEndForm]],"00")</f>
        <v>31</v>
      </c>
      <c r="AJ1582" s="12">
        <f ca="1">Table5[[#This Row],[DEndForm]]+(_xlfn.NORM.INV(RAND(),2,0.75))</f>
        <v>32.521195395925396</v>
      </c>
      <c r="AK1582" s="5" t="str">
        <f ca="1">TEXT(Table5[[#This Row],[DSigForm]],"00")</f>
        <v>33</v>
      </c>
      <c r="AL1582" s="11">
        <v>1786</v>
      </c>
      <c r="AM1582" s="9" t="str">
        <f>TEXT(Table5[[#This Row],[EForm]],"000000")</f>
        <v>001786</v>
      </c>
      <c r="AN1582" s="11">
        <f t="shared" ca="1" si="296"/>
        <v>26.514700230044287</v>
      </c>
      <c r="AO1582" s="4" t="str">
        <f ca="1">TEXT(Table5[[#This Row],[EBeginForm]],"00")</f>
        <v>27</v>
      </c>
      <c r="AP1582" s="11">
        <f t="shared" ca="1" si="297"/>
        <v>25.826722030349931</v>
      </c>
      <c r="AQ1582" s="4" t="str">
        <f ca="1">TEXT(Table5[[#This Row],[EEndForm]],"00")</f>
        <v>26</v>
      </c>
      <c r="AR1582" s="12">
        <f ca="1">Table5[[#This Row],[EEndForm]]+(_xlfn.NORM.INV(RAND(),2,0.75))</f>
        <v>27.905208980229112</v>
      </c>
      <c r="AS1582" s="5" t="str">
        <f ca="1">TEXT(Table5[[#This Row],[ESigForm]],"00")</f>
        <v>28</v>
      </c>
      <c r="AT1582" s="9">
        <v>1773</v>
      </c>
      <c r="AU1582" s="9" t="str">
        <f>TEXT(Table5[[#This Row],[F]],"000000")</f>
        <v>001773</v>
      </c>
      <c r="AV1582" s="11">
        <f t="shared" ca="1" si="298"/>
        <v>29.478628174536841</v>
      </c>
      <c r="AW1582" s="4" t="str">
        <f ca="1">TEXT(Table5[[#This Row],[EBeginForm]],"00")</f>
        <v>27</v>
      </c>
      <c r="AX1582" s="11">
        <f t="shared" ca="1" si="299"/>
        <v>26.874363081032755</v>
      </c>
      <c r="AY1582" s="4" t="str">
        <f ca="1">TEXT(Table5[[#This Row],[EEndForm]],"00")</f>
        <v>26</v>
      </c>
      <c r="AZ1582" s="12">
        <f ca="1">Table5[[#This Row],[EEndForm]]+(_xlfn.NORM.INV(RAND(),2,0.75))</f>
        <v>26.320650706304576</v>
      </c>
      <c r="BA1582" s="5" t="str">
        <f ca="1">TEXT(Table5[[#This Row],[ESigForm]],"00")</f>
        <v>28</v>
      </c>
    </row>
    <row r="1583" spans="1:53" x14ac:dyDescent="0.3">
      <c r="A1583" s="1">
        <v>0</v>
      </c>
      <c r="B1583" s="1" t="s">
        <v>5</v>
      </c>
      <c r="C1583" s="11">
        <v>46193</v>
      </c>
      <c r="D1583" s="8" t="str">
        <f>TEXT(Table5[[#This Row],[Date]],"dd-mm-yyyy")</f>
        <v>20-06-2026</v>
      </c>
      <c r="E1583" s="11" t="str">
        <f>TEXT(Table5[[#This Row],[Date]],"dd/mm/yyyy")</f>
        <v>20/06/2026</v>
      </c>
      <c r="F1583" s="3" t="str">
        <f>DAY(Table5[[#This Row],[Date]])&amp;LOOKUP(DAY(Table5[[#This Row],[Date]]),{1,"st";2,"nd";3,"rd";4,"th";21,"st";22,"nd";23,"rd";24,"th";31,"st"}) &amp; TEXT(Table5[[#This Row],[Date]], " mmm, yyyy")</f>
        <v>20th Jun, 2026</v>
      </c>
      <c r="G1583" s="11">
        <v>1785</v>
      </c>
      <c r="H1583" s="9" t="str">
        <f>TEXT(Table5[[#This Row],[AForm]],"000000")</f>
        <v>001785</v>
      </c>
      <c r="I1583" s="11">
        <f t="shared" ca="1" si="288"/>
        <v>31.206783812736717</v>
      </c>
      <c r="J1583" s="4" t="str">
        <f ca="1">TEXT(Table5[[#This Row],[ABeginForm]],"00")</f>
        <v>31</v>
      </c>
      <c r="K1583" s="11">
        <f t="shared" ca="1" si="289"/>
        <v>27.279976606673436</v>
      </c>
      <c r="L1583" s="4" t="str">
        <f ca="1">TEXT(Table5[[#This Row],[AEndForm]],"00")</f>
        <v>27</v>
      </c>
      <c r="M1583" s="12">
        <f ca="1">Table5[[#This Row],[AEndForm]]+(_xlfn.NORM.INV(RAND(),2,0.75))</f>
        <v>28.961854584780188</v>
      </c>
      <c r="N1583" s="5" t="str">
        <f ca="1">TEXT(Table5[[#This Row],[ASigForm]],"00")</f>
        <v>29</v>
      </c>
      <c r="O1583" s="11" t="s">
        <v>12</v>
      </c>
      <c r="P1583" s="9" t="str">
        <f>TEXT(Table5[[#This Row],[BForm]],"000000")</f>
        <v xml:space="preserve"> </v>
      </c>
      <c r="Q1583" s="11">
        <f t="shared" ca="1" si="290"/>
        <v>28.638832433782635</v>
      </c>
      <c r="R1583" s="4" t="str">
        <f ca="1">TEXT(Table5[[#This Row],[BBeginForm]],"00")</f>
        <v>29</v>
      </c>
      <c r="S1583" s="11">
        <f t="shared" ca="1" si="291"/>
        <v>34.276044436264158</v>
      </c>
      <c r="T1583" s="4" t="str">
        <f ca="1">TEXT(Table5[[#This Row],[BEndForm]],"00")</f>
        <v>34</v>
      </c>
      <c r="U1583" s="12">
        <f ca="1">Table5[[#This Row],[BEndForm]]+(_xlfn.NORM.INV(RAND(),2,0.75))</f>
        <v>36.816535391778643</v>
      </c>
      <c r="V1583" s="5" t="str">
        <f ca="1">TEXT(Table5[[#This Row],[BSigForm]],"00")</f>
        <v>37</v>
      </c>
      <c r="W1583" s="6" t="s">
        <v>11</v>
      </c>
      <c r="X1583" s="11">
        <f t="shared" ca="1" si="292"/>
        <v>23.244272589846261</v>
      </c>
      <c r="Y1583" s="4" t="str">
        <f ca="1">TEXT(Table5[[#This Row],[CBeginForm]],"00")</f>
        <v>23</v>
      </c>
      <c r="Z1583" s="11">
        <f t="shared" ca="1" si="293"/>
        <v>25.039244658382778</v>
      </c>
      <c r="AA1583" s="4" t="str">
        <f ca="1">TEXT(Table5[[#This Row],[CEndForm]],"00")</f>
        <v>25</v>
      </c>
      <c r="AB1583" s="12">
        <f ca="1">Table5[[#This Row],[CEndForm]]+(_xlfn.NORM.INV(RAND(),2,0.75))</f>
        <v>26.005966460028841</v>
      </c>
      <c r="AC1583" s="5" t="str">
        <f ca="1">TEXT(Table5[[#This Row],[CSigForm]],"00")</f>
        <v>26</v>
      </c>
      <c r="AD1583" s="11">
        <v>1795</v>
      </c>
      <c r="AE1583" s="9" t="str">
        <f>TEXT(Table5[[#This Row],[DForm]],"000000")</f>
        <v>001795</v>
      </c>
      <c r="AF1583" s="11">
        <f t="shared" ca="1" si="294"/>
        <v>25.972052857986668</v>
      </c>
      <c r="AG1583" s="4" t="str">
        <f ca="1">TEXT(Table5[[#This Row],[DBeginForm]],"00")</f>
        <v>26</v>
      </c>
      <c r="AH1583" s="11">
        <f t="shared" ca="1" si="295"/>
        <v>29.30094210680593</v>
      </c>
      <c r="AI1583" s="4" t="str">
        <f ca="1">TEXT(Table5[[#This Row],[DEndForm]],"00")</f>
        <v>29</v>
      </c>
      <c r="AJ1583" s="12">
        <f ca="1">Table5[[#This Row],[DEndForm]]+(_xlfn.NORM.INV(RAND(),2,0.75))</f>
        <v>31.072262166953813</v>
      </c>
      <c r="AK1583" s="5" t="str">
        <f ca="1">TEXT(Table5[[#This Row],[DSigForm]],"00")</f>
        <v>31</v>
      </c>
      <c r="AL1583" s="11">
        <v>1787</v>
      </c>
      <c r="AM1583" s="9" t="str">
        <f>TEXT(Table5[[#This Row],[EForm]],"000000")</f>
        <v>001787</v>
      </c>
      <c r="AN1583" s="11">
        <f t="shared" ca="1" si="296"/>
        <v>31.372089213513199</v>
      </c>
      <c r="AO1583" s="4" t="str">
        <f ca="1">TEXT(Table5[[#This Row],[EBeginForm]],"00")</f>
        <v>31</v>
      </c>
      <c r="AP1583" s="11">
        <f t="shared" ca="1" si="297"/>
        <v>26.526644504404608</v>
      </c>
      <c r="AQ1583" s="4" t="str">
        <f ca="1">TEXT(Table5[[#This Row],[EEndForm]],"00")</f>
        <v>27</v>
      </c>
      <c r="AR1583" s="12">
        <f ca="1">Table5[[#This Row],[EEndForm]]+(_xlfn.NORM.INV(RAND(),2,0.75))</f>
        <v>30.045003064069341</v>
      </c>
      <c r="AS1583" s="5" t="str">
        <f ca="1">TEXT(Table5[[#This Row],[ESigForm]],"00")</f>
        <v>30</v>
      </c>
      <c r="AT1583" s="9">
        <v>1774</v>
      </c>
      <c r="AU1583" s="9" t="str">
        <f>TEXT(Table5[[#This Row],[F]],"000000")</f>
        <v>001774</v>
      </c>
      <c r="AV1583" s="11">
        <f t="shared" ca="1" si="298"/>
        <v>26.436098099454536</v>
      </c>
      <c r="AW1583" s="4" t="str">
        <f ca="1">TEXT(Table5[[#This Row],[EBeginForm]],"00")</f>
        <v>31</v>
      </c>
      <c r="AX1583" s="11">
        <f t="shared" ca="1" si="299"/>
        <v>22.505624987742095</v>
      </c>
      <c r="AY1583" s="4" t="str">
        <f ca="1">TEXT(Table5[[#This Row],[EEndForm]],"00")</f>
        <v>27</v>
      </c>
      <c r="AZ1583" s="12">
        <f ca="1">Table5[[#This Row],[EEndForm]]+(_xlfn.NORM.INV(RAND(),2,0.75))</f>
        <v>28.663009402948692</v>
      </c>
      <c r="BA1583" s="5" t="str">
        <f ca="1">TEXT(Table5[[#This Row],[ESigForm]],"00")</f>
        <v>30</v>
      </c>
    </row>
    <row r="1584" spans="1:53" x14ac:dyDescent="0.3">
      <c r="A1584" s="1">
        <v>0</v>
      </c>
      <c r="B1584" s="1" t="s">
        <v>6</v>
      </c>
      <c r="C1584" s="11">
        <v>46195</v>
      </c>
      <c r="D1584" s="8" t="str">
        <f>TEXT(Table5[[#This Row],[Date]],"dd-mm-yyyy")</f>
        <v>22-06-2026</v>
      </c>
      <c r="E1584" s="11" t="str">
        <f>TEXT(Table5[[#This Row],[Date]],"dd/mm/yyyy")</f>
        <v>22/06/2026</v>
      </c>
      <c r="F1584" s="3" t="str">
        <f>DAY(Table5[[#This Row],[Date]])&amp;LOOKUP(DAY(Table5[[#This Row],[Date]]),{1,"st";2,"nd";3,"rd";4,"th";21,"st";22,"nd";23,"rd";24,"th";31,"st"}) &amp; TEXT(Table5[[#This Row],[Date]], " mmm, yyyy")</f>
        <v>22nd Jun, 2026</v>
      </c>
      <c r="G1584" s="11">
        <v>1786</v>
      </c>
      <c r="H1584" s="9" t="str">
        <f>TEXT(Table5[[#This Row],[AForm]],"000000")</f>
        <v>001786</v>
      </c>
      <c r="I1584" s="11">
        <f t="shared" ca="1" si="288"/>
        <v>26.484931562836401</v>
      </c>
      <c r="J1584" s="4" t="str">
        <f ca="1">TEXT(Table5[[#This Row],[ABeginForm]],"00")</f>
        <v>26</v>
      </c>
      <c r="K1584" s="11">
        <f t="shared" ca="1" si="289"/>
        <v>30.956171085300745</v>
      </c>
      <c r="L1584" s="4" t="str">
        <f ca="1">TEXT(Table5[[#This Row],[AEndForm]],"00")</f>
        <v>31</v>
      </c>
      <c r="M1584" s="12">
        <f ca="1">Table5[[#This Row],[AEndForm]]+(_xlfn.NORM.INV(RAND(),2,0.75))</f>
        <v>31.852899598845273</v>
      </c>
      <c r="N1584" s="5" t="str">
        <f ca="1">TEXT(Table5[[#This Row],[ASigForm]],"00")</f>
        <v>32</v>
      </c>
      <c r="O1584" s="11">
        <f>O1578+1</f>
        <v>281</v>
      </c>
      <c r="P1584" s="9" t="str">
        <f>TEXT(Table5[[#This Row],[BForm]],"000000")</f>
        <v>000281</v>
      </c>
      <c r="Q1584" s="11">
        <f t="shared" ca="1" si="290"/>
        <v>27.480417216310769</v>
      </c>
      <c r="R1584" s="4" t="str">
        <f ca="1">TEXT(Table5[[#This Row],[BBeginForm]],"00")</f>
        <v>27</v>
      </c>
      <c r="S1584" s="11">
        <f t="shared" ca="1" si="291"/>
        <v>31.972350913656591</v>
      </c>
      <c r="T1584" s="4" t="str">
        <f ca="1">TEXT(Table5[[#This Row],[BEndForm]],"00")</f>
        <v>32</v>
      </c>
      <c r="U1584" s="12">
        <f ca="1">Table5[[#This Row],[BEndForm]]+(_xlfn.NORM.INV(RAND(),2,0.75))</f>
        <v>34.576188044843768</v>
      </c>
      <c r="V1584" s="5" t="str">
        <f ca="1">TEXT(Table5[[#This Row],[BSigForm]],"00")</f>
        <v>35</v>
      </c>
      <c r="W1584" s="6" t="s">
        <v>11</v>
      </c>
      <c r="X1584" s="11">
        <f t="shared" ca="1" si="292"/>
        <v>29.918288442434264</v>
      </c>
      <c r="Y1584" s="4" t="str">
        <f ca="1">TEXT(Table5[[#This Row],[CBeginForm]],"00")</f>
        <v>30</v>
      </c>
      <c r="Z1584" s="11">
        <f t="shared" ca="1" si="293"/>
        <v>31.957954576242017</v>
      </c>
      <c r="AA1584" s="4" t="str">
        <f ca="1">TEXT(Table5[[#This Row],[CEndForm]],"00")</f>
        <v>32</v>
      </c>
      <c r="AB1584" s="12">
        <f ca="1">Table5[[#This Row],[CEndForm]]+(_xlfn.NORM.INV(RAND(),2,0.75))</f>
        <v>33.263215486586361</v>
      </c>
      <c r="AC1584" s="5" t="str">
        <f ca="1">TEXT(Table5[[#This Row],[CSigForm]],"00")</f>
        <v>33</v>
      </c>
      <c r="AD1584" s="11">
        <v>1796</v>
      </c>
      <c r="AE1584" s="9" t="str">
        <f>TEXT(Table5[[#This Row],[DForm]],"000000")</f>
        <v>001796</v>
      </c>
      <c r="AF1584" s="11">
        <f t="shared" ca="1" si="294"/>
        <v>33.85668953719366</v>
      </c>
      <c r="AG1584" s="4" t="str">
        <f ca="1">TEXT(Table5[[#This Row],[DBeginForm]],"00")</f>
        <v>34</v>
      </c>
      <c r="AH1584" s="11">
        <f t="shared" ca="1" si="295"/>
        <v>24.580716875753332</v>
      </c>
      <c r="AI1584" s="4" t="str">
        <f ca="1">TEXT(Table5[[#This Row],[DEndForm]],"00")</f>
        <v>25</v>
      </c>
      <c r="AJ1584" s="12">
        <f ca="1">Table5[[#This Row],[DEndForm]]+(_xlfn.NORM.INV(RAND(),2,0.75))</f>
        <v>25.023750057690982</v>
      </c>
      <c r="AK1584" s="5" t="str">
        <f ca="1">TEXT(Table5[[#This Row],[DSigForm]],"00")</f>
        <v>25</v>
      </c>
      <c r="AL1584" s="11">
        <v>1788</v>
      </c>
      <c r="AM1584" s="9" t="str">
        <f>TEXT(Table5[[#This Row],[EForm]],"000000")</f>
        <v>001788</v>
      </c>
      <c r="AN1584" s="11">
        <f t="shared" ca="1" si="296"/>
        <v>26.530944636152576</v>
      </c>
      <c r="AO1584" s="4" t="str">
        <f ca="1">TEXT(Table5[[#This Row],[EBeginForm]],"00")</f>
        <v>27</v>
      </c>
      <c r="AP1584" s="11">
        <f t="shared" ca="1" si="297"/>
        <v>29.300709527898221</v>
      </c>
      <c r="AQ1584" s="4" t="str">
        <f ca="1">TEXT(Table5[[#This Row],[EEndForm]],"00")</f>
        <v>29</v>
      </c>
      <c r="AR1584" s="12">
        <f ca="1">Table5[[#This Row],[EEndForm]]+(_xlfn.NORM.INV(RAND(),2,0.75))</f>
        <v>31.264915552275042</v>
      </c>
      <c r="AS1584" s="5" t="str">
        <f ca="1">TEXT(Table5[[#This Row],[ESigForm]],"00")</f>
        <v>31</v>
      </c>
      <c r="AT1584" s="9">
        <v>1775</v>
      </c>
      <c r="AU1584" s="9" t="str">
        <f>TEXT(Table5[[#This Row],[F]],"000000")</f>
        <v>001775</v>
      </c>
      <c r="AV1584" s="11">
        <f t="shared" ca="1" si="298"/>
        <v>33.801346629279465</v>
      </c>
      <c r="AW1584" s="4" t="str">
        <f ca="1">TEXT(Table5[[#This Row],[EBeginForm]],"00")</f>
        <v>27</v>
      </c>
      <c r="AX1584" s="11">
        <f t="shared" ca="1" si="299"/>
        <v>30.615263298922553</v>
      </c>
      <c r="AY1584" s="4" t="str">
        <f ca="1">TEXT(Table5[[#This Row],[EEndForm]],"00")</f>
        <v>29</v>
      </c>
      <c r="AZ1584" s="12">
        <f ca="1">Table5[[#This Row],[EEndForm]]+(_xlfn.NORM.INV(RAND(),2,0.75))</f>
        <v>31.695334929114175</v>
      </c>
      <c r="BA1584" s="5" t="str">
        <f ca="1">TEXT(Table5[[#This Row],[ESigForm]],"00")</f>
        <v>31</v>
      </c>
    </row>
    <row r="1585" spans="1:53" x14ac:dyDescent="0.3">
      <c r="A1585" s="1">
        <v>0</v>
      </c>
      <c r="B1585" s="1" t="s">
        <v>7</v>
      </c>
      <c r="C1585" s="11">
        <v>46196</v>
      </c>
      <c r="D1585" s="8" t="str">
        <f>TEXT(Table5[[#This Row],[Date]],"dd-mm-yyyy")</f>
        <v>23-06-2026</v>
      </c>
      <c r="E1585" s="11" t="str">
        <f>TEXT(Table5[[#This Row],[Date]],"dd/mm/yyyy")</f>
        <v>23/06/2026</v>
      </c>
      <c r="F1585" s="3" t="str">
        <f>DAY(Table5[[#This Row],[Date]])&amp;LOOKUP(DAY(Table5[[#This Row],[Date]]),{1,"st";2,"nd";3,"rd";4,"th";21,"st";22,"nd";23,"rd";24,"th";31,"st"}) &amp; TEXT(Table5[[#This Row],[Date]], " mmm, yyyy")</f>
        <v>23rd Jun, 2026</v>
      </c>
      <c r="G1585" s="11">
        <v>1787</v>
      </c>
      <c r="H1585" s="9" t="str">
        <f>TEXT(Table5[[#This Row],[AForm]],"000000")</f>
        <v>001787</v>
      </c>
      <c r="I1585" s="11">
        <f t="shared" ca="1" si="288"/>
        <v>31.675990603582367</v>
      </c>
      <c r="J1585" s="4" t="str">
        <f ca="1">TEXT(Table5[[#This Row],[ABeginForm]],"00")</f>
        <v>32</v>
      </c>
      <c r="K1585" s="11">
        <f t="shared" ca="1" si="289"/>
        <v>26.070096703505261</v>
      </c>
      <c r="L1585" s="4" t="str">
        <f ca="1">TEXT(Table5[[#This Row],[AEndForm]],"00")</f>
        <v>26</v>
      </c>
      <c r="M1585" s="12">
        <f ca="1">Table5[[#This Row],[AEndForm]]+(_xlfn.NORM.INV(RAND(),2,0.75))</f>
        <v>29.278237045045827</v>
      </c>
      <c r="N1585" s="5" t="str">
        <f ca="1">TEXT(Table5[[#This Row],[ASigForm]],"00")</f>
        <v>29</v>
      </c>
      <c r="O1585" s="11" t="s">
        <v>12</v>
      </c>
      <c r="P1585" s="9" t="str">
        <f>TEXT(Table5[[#This Row],[BForm]],"000000")</f>
        <v xml:space="preserve"> </v>
      </c>
      <c r="Q1585" s="11">
        <f t="shared" ca="1" si="290"/>
        <v>35.103050937828009</v>
      </c>
      <c r="R1585" s="4" t="str">
        <f ca="1">TEXT(Table5[[#This Row],[BBeginForm]],"00")</f>
        <v>35</v>
      </c>
      <c r="S1585" s="11">
        <f t="shared" ca="1" si="291"/>
        <v>28.584554951590928</v>
      </c>
      <c r="T1585" s="4" t="str">
        <f ca="1">TEXT(Table5[[#This Row],[BEndForm]],"00")</f>
        <v>29</v>
      </c>
      <c r="U1585" s="12">
        <f ca="1">Table5[[#This Row],[BEndForm]]+(_xlfn.NORM.INV(RAND(),2,0.75))</f>
        <v>30.734114369876732</v>
      </c>
      <c r="V1585" s="5" t="str">
        <f ca="1">TEXT(Table5[[#This Row],[BSigForm]],"00")</f>
        <v>31</v>
      </c>
      <c r="W1585" s="6" t="s">
        <v>11</v>
      </c>
      <c r="X1585" s="11">
        <f t="shared" ca="1" si="292"/>
        <v>35.188854908856868</v>
      </c>
      <c r="Y1585" s="4" t="str">
        <f ca="1">TEXT(Table5[[#This Row],[CBeginForm]],"00")</f>
        <v>35</v>
      </c>
      <c r="Z1585" s="11">
        <f t="shared" ca="1" si="293"/>
        <v>29.803208067947899</v>
      </c>
      <c r="AA1585" s="4" t="str">
        <f ca="1">TEXT(Table5[[#This Row],[CEndForm]],"00")</f>
        <v>30</v>
      </c>
      <c r="AB1585" s="12">
        <f ca="1">Table5[[#This Row],[CEndForm]]+(_xlfn.NORM.INV(RAND(),2,0.75))</f>
        <v>31.357286898378934</v>
      </c>
      <c r="AC1585" s="5" t="str">
        <f ca="1">TEXT(Table5[[#This Row],[CSigForm]],"00")</f>
        <v>31</v>
      </c>
      <c r="AD1585" s="11">
        <v>1797</v>
      </c>
      <c r="AE1585" s="9" t="str">
        <f>TEXT(Table5[[#This Row],[DForm]],"000000")</f>
        <v>001797</v>
      </c>
      <c r="AF1585" s="11">
        <f t="shared" ca="1" si="294"/>
        <v>28.784093371784806</v>
      </c>
      <c r="AG1585" s="4" t="str">
        <f ca="1">TEXT(Table5[[#This Row],[DBeginForm]],"00")</f>
        <v>29</v>
      </c>
      <c r="AH1585" s="11">
        <f t="shared" ca="1" si="295"/>
        <v>34.22521303534522</v>
      </c>
      <c r="AI1585" s="4" t="str">
        <f ca="1">TEXT(Table5[[#This Row],[DEndForm]],"00")</f>
        <v>34</v>
      </c>
      <c r="AJ1585" s="12">
        <f ca="1">Table5[[#This Row],[DEndForm]]+(_xlfn.NORM.INV(RAND(),2,0.75))</f>
        <v>34.412024955569564</v>
      </c>
      <c r="AK1585" s="5" t="str">
        <f ca="1">TEXT(Table5[[#This Row],[DSigForm]],"00")</f>
        <v>34</v>
      </c>
      <c r="AL1585" s="11">
        <v>1789</v>
      </c>
      <c r="AM1585" s="9" t="str">
        <f>TEXT(Table5[[#This Row],[EForm]],"000000")</f>
        <v>001789</v>
      </c>
      <c r="AN1585" s="11">
        <f t="shared" ca="1" si="296"/>
        <v>28.41820877470721</v>
      </c>
      <c r="AO1585" s="4" t="str">
        <f ca="1">TEXT(Table5[[#This Row],[EBeginForm]],"00")</f>
        <v>28</v>
      </c>
      <c r="AP1585" s="11">
        <f t="shared" ca="1" si="297"/>
        <v>26.927612806127534</v>
      </c>
      <c r="AQ1585" s="4" t="str">
        <f ca="1">TEXT(Table5[[#This Row],[EEndForm]],"00")</f>
        <v>27</v>
      </c>
      <c r="AR1585" s="12">
        <f ca="1">Table5[[#This Row],[EEndForm]]+(_xlfn.NORM.INV(RAND(),2,0.75))</f>
        <v>28.938194540171111</v>
      </c>
      <c r="AS1585" s="5" t="str">
        <f ca="1">TEXT(Table5[[#This Row],[ESigForm]],"00")</f>
        <v>29</v>
      </c>
      <c r="AT1585" s="9">
        <v>1776</v>
      </c>
      <c r="AU1585" s="9" t="str">
        <f>TEXT(Table5[[#This Row],[F]],"000000")</f>
        <v>001776</v>
      </c>
      <c r="AV1585" s="11">
        <f t="shared" ca="1" si="298"/>
        <v>28.816270457946231</v>
      </c>
      <c r="AW1585" s="4" t="str">
        <f ca="1">TEXT(Table5[[#This Row],[EBeginForm]],"00")</f>
        <v>28</v>
      </c>
      <c r="AX1585" s="11">
        <f t="shared" ca="1" si="299"/>
        <v>29.878922216296548</v>
      </c>
      <c r="AY1585" s="4" t="str">
        <f ca="1">TEXT(Table5[[#This Row],[EEndForm]],"00")</f>
        <v>27</v>
      </c>
      <c r="AZ1585" s="12">
        <f ca="1">Table5[[#This Row],[EEndForm]]+(_xlfn.NORM.INV(RAND(),2,0.75))</f>
        <v>29.692338394682622</v>
      </c>
      <c r="BA1585" s="5" t="str">
        <f ca="1">TEXT(Table5[[#This Row],[ESigForm]],"00")</f>
        <v>29</v>
      </c>
    </row>
    <row r="1586" spans="1:53" x14ac:dyDescent="0.3">
      <c r="A1586" s="1">
        <v>0</v>
      </c>
      <c r="B1586" s="1" t="s">
        <v>8</v>
      </c>
      <c r="C1586" s="11">
        <v>46197</v>
      </c>
      <c r="D1586" s="8" t="str">
        <f>TEXT(Table5[[#This Row],[Date]],"dd-mm-yyyy")</f>
        <v>24-06-2026</v>
      </c>
      <c r="E1586" s="11" t="str">
        <f>TEXT(Table5[[#This Row],[Date]],"dd/mm/yyyy")</f>
        <v>24/06/2026</v>
      </c>
      <c r="F1586" s="3" t="str">
        <f>DAY(Table5[[#This Row],[Date]])&amp;LOOKUP(DAY(Table5[[#This Row],[Date]]),{1,"st";2,"nd";3,"rd";4,"th";21,"st";22,"nd";23,"rd";24,"th";31,"st"}) &amp; TEXT(Table5[[#This Row],[Date]], " mmm, yyyy")</f>
        <v>24th Jun, 2026</v>
      </c>
      <c r="G1586" s="11">
        <v>1788</v>
      </c>
      <c r="H1586" s="9" t="str">
        <f>TEXT(Table5[[#This Row],[AForm]],"000000")</f>
        <v>001788</v>
      </c>
      <c r="I1586" s="11">
        <f t="shared" ca="1" si="288"/>
        <v>30.370042587692701</v>
      </c>
      <c r="J1586" s="4" t="str">
        <f ca="1">TEXT(Table5[[#This Row],[ABeginForm]],"00")</f>
        <v>30</v>
      </c>
      <c r="K1586" s="11">
        <f t="shared" ca="1" si="289"/>
        <v>30.168502903505637</v>
      </c>
      <c r="L1586" s="4" t="str">
        <f ca="1">TEXT(Table5[[#This Row],[AEndForm]],"00")</f>
        <v>30</v>
      </c>
      <c r="M1586" s="12">
        <f ca="1">Table5[[#This Row],[AEndForm]]+(_xlfn.NORM.INV(RAND(),2,0.75))</f>
        <v>31.312042702322863</v>
      </c>
      <c r="N1586" s="5" t="str">
        <f ca="1">TEXT(Table5[[#This Row],[ASigForm]],"00")</f>
        <v>31</v>
      </c>
      <c r="O1586" s="11" t="s">
        <v>12</v>
      </c>
      <c r="P1586" s="9" t="str">
        <f>TEXT(Table5[[#This Row],[BForm]],"000000")</f>
        <v xml:space="preserve"> </v>
      </c>
      <c r="Q1586" s="11">
        <f t="shared" ca="1" si="290"/>
        <v>33.025941427074002</v>
      </c>
      <c r="R1586" s="4" t="str">
        <f ca="1">TEXT(Table5[[#This Row],[BBeginForm]],"00")</f>
        <v>33</v>
      </c>
      <c r="S1586" s="11">
        <f t="shared" ca="1" si="291"/>
        <v>25.896360701691805</v>
      </c>
      <c r="T1586" s="4" t="str">
        <f ca="1">TEXT(Table5[[#This Row],[BEndForm]],"00")</f>
        <v>26</v>
      </c>
      <c r="U1586" s="12">
        <f ca="1">Table5[[#This Row],[BEndForm]]+(_xlfn.NORM.INV(RAND(),2,0.75))</f>
        <v>27.049234000449367</v>
      </c>
      <c r="V1586" s="5" t="str">
        <f ca="1">TEXT(Table5[[#This Row],[BSigForm]],"00")</f>
        <v>27</v>
      </c>
      <c r="W1586" s="6" t="s">
        <v>11</v>
      </c>
      <c r="X1586" s="11">
        <f t="shared" ca="1" si="292"/>
        <v>29.254348661250141</v>
      </c>
      <c r="Y1586" s="4" t="str">
        <f ca="1">TEXT(Table5[[#This Row],[CBeginForm]],"00")</f>
        <v>29</v>
      </c>
      <c r="Z1586" s="11">
        <f t="shared" ca="1" si="293"/>
        <v>28.828780168016586</v>
      </c>
      <c r="AA1586" s="4" t="str">
        <f ca="1">TEXT(Table5[[#This Row],[CEndForm]],"00")</f>
        <v>29</v>
      </c>
      <c r="AB1586" s="12">
        <f ca="1">Table5[[#This Row],[CEndForm]]+(_xlfn.NORM.INV(RAND(),2,0.75))</f>
        <v>30.620396831874785</v>
      </c>
      <c r="AC1586" s="5" t="str">
        <f ca="1">TEXT(Table5[[#This Row],[CSigForm]],"00")</f>
        <v>31</v>
      </c>
      <c r="AD1586" s="11">
        <v>1798</v>
      </c>
      <c r="AE1586" s="9" t="str">
        <f>TEXT(Table5[[#This Row],[DForm]],"000000")</f>
        <v>001798</v>
      </c>
      <c r="AF1586" s="11">
        <f t="shared" ca="1" si="294"/>
        <v>28.174961304255433</v>
      </c>
      <c r="AG1586" s="4" t="str">
        <f ca="1">TEXT(Table5[[#This Row],[DBeginForm]],"00")</f>
        <v>28</v>
      </c>
      <c r="AH1586" s="11">
        <f t="shared" ca="1" si="295"/>
        <v>26.375746559833111</v>
      </c>
      <c r="AI1586" s="4" t="str">
        <f ca="1">TEXT(Table5[[#This Row],[DEndForm]],"00")</f>
        <v>26</v>
      </c>
      <c r="AJ1586" s="12">
        <f ca="1">Table5[[#This Row],[DEndForm]]+(_xlfn.NORM.INV(RAND(),2,0.75))</f>
        <v>27.362042995459227</v>
      </c>
      <c r="AK1586" s="5" t="str">
        <f ca="1">TEXT(Table5[[#This Row],[DSigForm]],"00")</f>
        <v>27</v>
      </c>
      <c r="AL1586" s="11">
        <v>1790</v>
      </c>
      <c r="AM1586" s="9" t="str">
        <f>TEXT(Table5[[#This Row],[EForm]],"000000")</f>
        <v>001790</v>
      </c>
      <c r="AN1586" s="11">
        <f t="shared" ca="1" si="296"/>
        <v>34.73855473776301</v>
      </c>
      <c r="AO1586" s="4" t="str">
        <f ca="1">TEXT(Table5[[#This Row],[EBeginForm]],"00")</f>
        <v>35</v>
      </c>
      <c r="AP1586" s="11">
        <f t="shared" ca="1" si="297"/>
        <v>29.763983296099585</v>
      </c>
      <c r="AQ1586" s="4" t="str">
        <f ca="1">TEXT(Table5[[#This Row],[EEndForm]],"00")</f>
        <v>30</v>
      </c>
      <c r="AR1586" s="12">
        <f ca="1">Table5[[#This Row],[EEndForm]]+(_xlfn.NORM.INV(RAND(),2,0.75))</f>
        <v>30.749998639764463</v>
      </c>
      <c r="AS1586" s="5" t="str">
        <f ca="1">TEXT(Table5[[#This Row],[ESigForm]],"00")</f>
        <v>31</v>
      </c>
      <c r="AT1586" s="9">
        <v>1777</v>
      </c>
      <c r="AU1586" s="9" t="str">
        <f>TEXT(Table5[[#This Row],[F]],"000000")</f>
        <v>001777</v>
      </c>
      <c r="AV1586" s="11">
        <f t="shared" ca="1" si="298"/>
        <v>31.86045206349845</v>
      </c>
      <c r="AW1586" s="4" t="str">
        <f ca="1">TEXT(Table5[[#This Row],[EBeginForm]],"00")</f>
        <v>35</v>
      </c>
      <c r="AX1586" s="11">
        <f t="shared" ca="1" si="299"/>
        <v>30.849862647439249</v>
      </c>
      <c r="AY1586" s="4" t="str">
        <f ca="1">TEXT(Table5[[#This Row],[EEndForm]],"00")</f>
        <v>30</v>
      </c>
      <c r="AZ1586" s="12">
        <f ca="1">Table5[[#This Row],[EEndForm]]+(_xlfn.NORM.INV(RAND(),2,0.75))</f>
        <v>31.768593157704377</v>
      </c>
      <c r="BA1586" s="5" t="str">
        <f ca="1">TEXT(Table5[[#This Row],[ESigForm]],"00")</f>
        <v>31</v>
      </c>
    </row>
    <row r="1587" spans="1:53" x14ac:dyDescent="0.3">
      <c r="A1587" s="1">
        <v>0</v>
      </c>
      <c r="B1587" s="1" t="s">
        <v>9</v>
      </c>
      <c r="C1587" s="11">
        <v>46198</v>
      </c>
      <c r="D1587" s="8" t="str">
        <f>TEXT(Table5[[#This Row],[Date]],"dd-mm-yyyy")</f>
        <v>25-06-2026</v>
      </c>
      <c r="E1587" s="11" t="str">
        <f>TEXT(Table5[[#This Row],[Date]],"dd/mm/yyyy")</f>
        <v>25/06/2026</v>
      </c>
      <c r="F1587" s="3" t="str">
        <f>DAY(Table5[[#This Row],[Date]])&amp;LOOKUP(DAY(Table5[[#This Row],[Date]]),{1,"st";2,"nd";3,"rd";4,"th";21,"st";22,"nd";23,"rd";24,"th";31,"st"}) &amp; TEXT(Table5[[#This Row],[Date]], " mmm, yyyy")</f>
        <v>25th Jun, 2026</v>
      </c>
      <c r="G1587" s="11">
        <v>1789</v>
      </c>
      <c r="H1587" s="9" t="str">
        <f>TEXT(Table5[[#This Row],[AForm]],"000000")</f>
        <v>001789</v>
      </c>
      <c r="I1587" s="11">
        <f t="shared" ca="1" si="288"/>
        <v>33.079413672813175</v>
      </c>
      <c r="J1587" s="4" t="str">
        <f ca="1">TEXT(Table5[[#This Row],[ABeginForm]],"00")</f>
        <v>33</v>
      </c>
      <c r="K1587" s="11">
        <f t="shared" ca="1" si="289"/>
        <v>31.77168431745676</v>
      </c>
      <c r="L1587" s="4" t="str">
        <f ca="1">TEXT(Table5[[#This Row],[AEndForm]],"00")</f>
        <v>32</v>
      </c>
      <c r="M1587" s="12">
        <f ca="1">Table5[[#This Row],[AEndForm]]+(_xlfn.NORM.INV(RAND(),2,0.75))</f>
        <v>34.295616305192041</v>
      </c>
      <c r="N1587" s="5" t="str">
        <f ca="1">TEXT(Table5[[#This Row],[ASigForm]],"00")</f>
        <v>34</v>
      </c>
      <c r="O1587" s="11" t="s">
        <v>12</v>
      </c>
      <c r="P1587" s="9" t="str">
        <f>TEXT(Table5[[#This Row],[BForm]],"000000")</f>
        <v xml:space="preserve"> </v>
      </c>
      <c r="Q1587" s="11">
        <f t="shared" ca="1" si="290"/>
        <v>22.342989697508962</v>
      </c>
      <c r="R1587" s="4" t="str">
        <f ca="1">TEXT(Table5[[#This Row],[BBeginForm]],"00")</f>
        <v>22</v>
      </c>
      <c r="S1587" s="11">
        <f t="shared" ca="1" si="291"/>
        <v>31.45531374563415</v>
      </c>
      <c r="T1587" s="4" t="str">
        <f ca="1">TEXT(Table5[[#This Row],[BEndForm]],"00")</f>
        <v>31</v>
      </c>
      <c r="U1587" s="12">
        <f ca="1">Table5[[#This Row],[BEndForm]]+(_xlfn.NORM.INV(RAND(),2,0.75))</f>
        <v>32.635784282648316</v>
      </c>
      <c r="V1587" s="5" t="str">
        <f ca="1">TEXT(Table5[[#This Row],[BSigForm]],"00")</f>
        <v>33</v>
      </c>
      <c r="W1587" s="6" t="s">
        <v>11</v>
      </c>
      <c r="X1587" s="11">
        <f t="shared" ca="1" si="292"/>
        <v>24.871583876845943</v>
      </c>
      <c r="Y1587" s="4" t="str">
        <f ca="1">TEXT(Table5[[#This Row],[CBeginForm]],"00")</f>
        <v>25</v>
      </c>
      <c r="Z1587" s="11">
        <f t="shared" ca="1" si="293"/>
        <v>33.578318663939775</v>
      </c>
      <c r="AA1587" s="4" t="str">
        <f ca="1">TEXT(Table5[[#This Row],[CEndForm]],"00")</f>
        <v>34</v>
      </c>
      <c r="AB1587" s="12">
        <f ca="1">Table5[[#This Row],[CEndForm]]+(_xlfn.NORM.INV(RAND(),2,0.75))</f>
        <v>36.524880796886542</v>
      </c>
      <c r="AC1587" s="5" t="str">
        <f ca="1">TEXT(Table5[[#This Row],[CSigForm]],"00")</f>
        <v>37</v>
      </c>
      <c r="AD1587" s="11">
        <v>1799</v>
      </c>
      <c r="AE1587" s="9" t="str">
        <f>TEXT(Table5[[#This Row],[DForm]],"000000")</f>
        <v>001799</v>
      </c>
      <c r="AF1587" s="11">
        <f t="shared" ca="1" si="294"/>
        <v>31.291565477732718</v>
      </c>
      <c r="AG1587" s="4" t="str">
        <f ca="1">TEXT(Table5[[#This Row],[DBeginForm]],"00")</f>
        <v>31</v>
      </c>
      <c r="AH1587" s="11">
        <f t="shared" ca="1" si="295"/>
        <v>32.678573240733925</v>
      </c>
      <c r="AI1587" s="4" t="str">
        <f ca="1">TEXT(Table5[[#This Row],[DEndForm]],"00")</f>
        <v>33</v>
      </c>
      <c r="AJ1587" s="12">
        <f ca="1">Table5[[#This Row],[DEndForm]]+(_xlfn.NORM.INV(RAND(),2,0.75))</f>
        <v>34.160396608550272</v>
      </c>
      <c r="AK1587" s="5" t="str">
        <f ca="1">TEXT(Table5[[#This Row],[DSigForm]],"00")</f>
        <v>34</v>
      </c>
      <c r="AL1587" s="11">
        <v>1791</v>
      </c>
      <c r="AM1587" s="9" t="str">
        <f>TEXT(Table5[[#This Row],[EForm]],"000000")</f>
        <v>001791</v>
      </c>
      <c r="AN1587" s="11">
        <f t="shared" ca="1" si="296"/>
        <v>31.121076245265552</v>
      </c>
      <c r="AO1587" s="4" t="str">
        <f ca="1">TEXT(Table5[[#This Row],[EBeginForm]],"00")</f>
        <v>31</v>
      </c>
      <c r="AP1587" s="11">
        <f t="shared" ca="1" si="297"/>
        <v>22.912796975622634</v>
      </c>
      <c r="AQ1587" s="4" t="str">
        <f ca="1">TEXT(Table5[[#This Row],[EEndForm]],"00")</f>
        <v>23</v>
      </c>
      <c r="AR1587" s="12">
        <f ca="1">Table5[[#This Row],[EEndForm]]+(_xlfn.NORM.INV(RAND(),2,0.75))</f>
        <v>26.058489177160972</v>
      </c>
      <c r="AS1587" s="5" t="str">
        <f ca="1">TEXT(Table5[[#This Row],[ESigForm]],"00")</f>
        <v>26</v>
      </c>
      <c r="AT1587" s="9">
        <v>1778</v>
      </c>
      <c r="AU1587" s="9" t="str">
        <f>TEXT(Table5[[#This Row],[F]],"000000")</f>
        <v>001778</v>
      </c>
      <c r="AV1587" s="11">
        <f t="shared" ca="1" si="298"/>
        <v>30.241343229931594</v>
      </c>
      <c r="AW1587" s="4" t="str">
        <f ca="1">TEXT(Table5[[#This Row],[EBeginForm]],"00")</f>
        <v>31</v>
      </c>
      <c r="AX1587" s="11">
        <f t="shared" ca="1" si="299"/>
        <v>32.509788520628611</v>
      </c>
      <c r="AY1587" s="4" t="str">
        <f ca="1">TEXT(Table5[[#This Row],[EEndForm]],"00")</f>
        <v>23</v>
      </c>
      <c r="AZ1587" s="12">
        <f ca="1">Table5[[#This Row],[EEndForm]]+(_xlfn.NORM.INV(RAND(),2,0.75))</f>
        <v>24.042901456165918</v>
      </c>
      <c r="BA1587" s="5" t="str">
        <f ca="1">TEXT(Table5[[#This Row],[ESigForm]],"00")</f>
        <v>26</v>
      </c>
    </row>
    <row r="1588" spans="1:53" x14ac:dyDescent="0.3">
      <c r="A1588" s="1">
        <v>0</v>
      </c>
      <c r="B1588" s="1" t="s">
        <v>10</v>
      </c>
      <c r="C1588" s="11">
        <v>46199</v>
      </c>
      <c r="D1588" s="8" t="str">
        <f>TEXT(Table5[[#This Row],[Date]],"dd-mm-yyyy")</f>
        <v>26-06-2026</v>
      </c>
      <c r="E1588" s="11" t="str">
        <f>TEXT(Table5[[#This Row],[Date]],"dd/mm/yyyy")</f>
        <v>26/06/2026</v>
      </c>
      <c r="F1588" s="3" t="str">
        <f>DAY(Table5[[#This Row],[Date]])&amp;LOOKUP(DAY(Table5[[#This Row],[Date]]),{1,"st";2,"nd";3,"rd";4,"th";21,"st";22,"nd";23,"rd";24,"th";31,"st"}) &amp; TEXT(Table5[[#This Row],[Date]], " mmm, yyyy")</f>
        <v>26th Jun, 2026</v>
      </c>
      <c r="G1588" s="11">
        <v>1790</v>
      </c>
      <c r="H1588" s="9" t="str">
        <f>TEXT(Table5[[#This Row],[AForm]],"000000")</f>
        <v>001790</v>
      </c>
      <c r="I1588" s="11">
        <f t="shared" ca="1" si="288"/>
        <v>28.424538622412761</v>
      </c>
      <c r="J1588" s="4" t="str">
        <f ca="1">TEXT(Table5[[#This Row],[ABeginForm]],"00")</f>
        <v>28</v>
      </c>
      <c r="K1588" s="11">
        <f t="shared" ca="1" si="289"/>
        <v>25.024311066611649</v>
      </c>
      <c r="L1588" s="4" t="str">
        <f ca="1">TEXT(Table5[[#This Row],[AEndForm]],"00")</f>
        <v>25</v>
      </c>
      <c r="M1588" s="12">
        <f ca="1">Table5[[#This Row],[AEndForm]]+(_xlfn.NORM.INV(RAND(),2,0.75))</f>
        <v>27.97860846100269</v>
      </c>
      <c r="N1588" s="5" t="str">
        <f ca="1">TEXT(Table5[[#This Row],[ASigForm]],"00")</f>
        <v>28</v>
      </c>
      <c r="O1588" s="11" t="s">
        <v>12</v>
      </c>
      <c r="P1588" s="9" t="str">
        <f>TEXT(Table5[[#This Row],[BForm]],"000000")</f>
        <v xml:space="preserve"> </v>
      </c>
      <c r="Q1588" s="11">
        <f t="shared" ca="1" si="290"/>
        <v>32.130867838888108</v>
      </c>
      <c r="R1588" s="4" t="str">
        <f ca="1">TEXT(Table5[[#This Row],[BBeginForm]],"00")</f>
        <v>32</v>
      </c>
      <c r="S1588" s="11">
        <f t="shared" ca="1" si="291"/>
        <v>28.869435940298882</v>
      </c>
      <c r="T1588" s="4" t="str">
        <f ca="1">TEXT(Table5[[#This Row],[BEndForm]],"00")</f>
        <v>29</v>
      </c>
      <c r="U1588" s="12">
        <f ca="1">Table5[[#This Row],[BEndForm]]+(_xlfn.NORM.INV(RAND(),2,0.75))</f>
        <v>30.957044499841956</v>
      </c>
      <c r="V1588" s="5" t="str">
        <f ca="1">TEXT(Table5[[#This Row],[BSigForm]],"00")</f>
        <v>31</v>
      </c>
      <c r="W1588" s="6" t="s">
        <v>11</v>
      </c>
      <c r="X1588" s="11">
        <f t="shared" ca="1" si="292"/>
        <v>29.118706758398204</v>
      </c>
      <c r="Y1588" s="4" t="str">
        <f ca="1">TEXT(Table5[[#This Row],[CBeginForm]],"00")</f>
        <v>29</v>
      </c>
      <c r="Z1588" s="11">
        <f t="shared" ca="1" si="293"/>
        <v>26.243341769598654</v>
      </c>
      <c r="AA1588" s="4" t="str">
        <f ca="1">TEXT(Table5[[#This Row],[CEndForm]],"00")</f>
        <v>26</v>
      </c>
      <c r="AB1588" s="12">
        <f ca="1">Table5[[#This Row],[CEndForm]]+(_xlfn.NORM.INV(RAND(),2,0.75))</f>
        <v>28.085640175694984</v>
      </c>
      <c r="AC1588" s="5" t="str">
        <f ca="1">TEXT(Table5[[#This Row],[CSigForm]],"00")</f>
        <v>28</v>
      </c>
      <c r="AD1588" s="11">
        <v>1800</v>
      </c>
      <c r="AE1588" s="9" t="str">
        <f>TEXT(Table5[[#This Row],[DForm]],"000000")</f>
        <v>001800</v>
      </c>
      <c r="AF1588" s="11">
        <f t="shared" ca="1" si="294"/>
        <v>27.708129918056837</v>
      </c>
      <c r="AG1588" s="4" t="str">
        <f ca="1">TEXT(Table5[[#This Row],[DBeginForm]],"00")</f>
        <v>28</v>
      </c>
      <c r="AH1588" s="11">
        <f t="shared" ca="1" si="295"/>
        <v>30.957897455883309</v>
      </c>
      <c r="AI1588" s="4" t="str">
        <f ca="1">TEXT(Table5[[#This Row],[DEndForm]],"00")</f>
        <v>31</v>
      </c>
      <c r="AJ1588" s="12">
        <f ca="1">Table5[[#This Row],[DEndForm]]+(_xlfn.NORM.INV(RAND(),2,0.75))</f>
        <v>34.201353946509315</v>
      </c>
      <c r="AK1588" s="5" t="str">
        <f ca="1">TEXT(Table5[[#This Row],[DSigForm]],"00")</f>
        <v>34</v>
      </c>
      <c r="AL1588" s="11">
        <v>1792</v>
      </c>
      <c r="AM1588" s="9" t="str">
        <f>TEXT(Table5[[#This Row],[EForm]],"000000")</f>
        <v>001792</v>
      </c>
      <c r="AN1588" s="11">
        <f t="shared" ca="1" si="296"/>
        <v>26.810324814664721</v>
      </c>
      <c r="AO1588" s="4" t="str">
        <f ca="1">TEXT(Table5[[#This Row],[EBeginForm]],"00")</f>
        <v>27</v>
      </c>
      <c r="AP1588" s="11">
        <f t="shared" ca="1" si="297"/>
        <v>35.13203866013972</v>
      </c>
      <c r="AQ1588" s="4" t="str">
        <f ca="1">TEXT(Table5[[#This Row],[EEndForm]],"00")</f>
        <v>35</v>
      </c>
      <c r="AR1588" s="12">
        <f ca="1">Table5[[#This Row],[EEndForm]]+(_xlfn.NORM.INV(RAND(),2,0.75))</f>
        <v>36.781643924083937</v>
      </c>
      <c r="AS1588" s="5" t="str">
        <f ca="1">TEXT(Table5[[#This Row],[ESigForm]],"00")</f>
        <v>37</v>
      </c>
      <c r="AT1588" s="9">
        <v>1779</v>
      </c>
      <c r="AU1588" s="9" t="str">
        <f>TEXT(Table5[[#This Row],[F]],"000000")</f>
        <v>001779</v>
      </c>
      <c r="AV1588" s="11">
        <f t="shared" ca="1" si="298"/>
        <v>31.960215936278033</v>
      </c>
      <c r="AW1588" s="4" t="str">
        <f ca="1">TEXT(Table5[[#This Row],[EBeginForm]],"00")</f>
        <v>27</v>
      </c>
      <c r="AX1588" s="11">
        <f t="shared" ca="1" si="299"/>
        <v>25.569073417815922</v>
      </c>
      <c r="AY1588" s="4" t="str">
        <f ca="1">TEXT(Table5[[#This Row],[EEndForm]],"00")</f>
        <v>35</v>
      </c>
      <c r="AZ1588" s="12">
        <f ca="1">Table5[[#This Row],[EEndForm]]+(_xlfn.NORM.INV(RAND(),2,0.75))</f>
        <v>37.412674192601358</v>
      </c>
      <c r="BA1588" s="5" t="str">
        <f ca="1">TEXT(Table5[[#This Row],[ESigForm]],"00")</f>
        <v>37</v>
      </c>
    </row>
    <row r="1589" spans="1:53" x14ac:dyDescent="0.3">
      <c r="A1589" s="1">
        <v>0</v>
      </c>
      <c r="B1589" s="1" t="s">
        <v>5</v>
      </c>
      <c r="C1589" s="11">
        <v>46200</v>
      </c>
      <c r="D1589" s="8" t="str">
        <f>TEXT(Table5[[#This Row],[Date]],"dd-mm-yyyy")</f>
        <v>27-06-2026</v>
      </c>
      <c r="E1589" s="11" t="str">
        <f>TEXT(Table5[[#This Row],[Date]],"dd/mm/yyyy")</f>
        <v>27/06/2026</v>
      </c>
      <c r="F1589" s="3" t="str">
        <f>DAY(Table5[[#This Row],[Date]])&amp;LOOKUP(DAY(Table5[[#This Row],[Date]]),{1,"st";2,"nd";3,"rd";4,"th";21,"st";22,"nd";23,"rd";24,"th";31,"st"}) &amp; TEXT(Table5[[#This Row],[Date]], " mmm, yyyy")</f>
        <v>27th Jun, 2026</v>
      </c>
      <c r="G1589" s="11">
        <v>1791</v>
      </c>
      <c r="H1589" s="9" t="str">
        <f>TEXT(Table5[[#This Row],[AForm]],"000000")</f>
        <v>001791</v>
      </c>
      <c r="I1589" s="11">
        <f t="shared" ca="1" si="288"/>
        <v>30.956301003369862</v>
      </c>
      <c r="J1589" s="4" t="str">
        <f ca="1">TEXT(Table5[[#This Row],[ABeginForm]],"00")</f>
        <v>31</v>
      </c>
      <c r="K1589" s="11">
        <f t="shared" ca="1" si="289"/>
        <v>31.984670298137292</v>
      </c>
      <c r="L1589" s="4" t="str">
        <f ca="1">TEXT(Table5[[#This Row],[AEndForm]],"00")</f>
        <v>32</v>
      </c>
      <c r="M1589" s="12">
        <f ca="1">Table5[[#This Row],[AEndForm]]+(_xlfn.NORM.INV(RAND(),2,0.75))</f>
        <v>33.237337774317247</v>
      </c>
      <c r="N1589" s="5" t="str">
        <f ca="1">TEXT(Table5[[#This Row],[ASigForm]],"00")</f>
        <v>33</v>
      </c>
      <c r="O1589" s="11" t="s">
        <v>12</v>
      </c>
      <c r="P1589" s="9" t="str">
        <f>TEXT(Table5[[#This Row],[BForm]],"000000")</f>
        <v xml:space="preserve"> </v>
      </c>
      <c r="Q1589" s="11">
        <f t="shared" ca="1" si="290"/>
        <v>25.821116649199418</v>
      </c>
      <c r="R1589" s="4" t="str">
        <f ca="1">TEXT(Table5[[#This Row],[BBeginForm]],"00")</f>
        <v>26</v>
      </c>
      <c r="S1589" s="11">
        <f t="shared" ca="1" si="291"/>
        <v>34.056836198663902</v>
      </c>
      <c r="T1589" s="4" t="str">
        <f ca="1">TEXT(Table5[[#This Row],[BEndForm]],"00")</f>
        <v>34</v>
      </c>
      <c r="U1589" s="12">
        <f ca="1">Table5[[#This Row],[BEndForm]]+(_xlfn.NORM.INV(RAND(),2,0.75))</f>
        <v>35.983858239309349</v>
      </c>
      <c r="V1589" s="5" t="str">
        <f ca="1">TEXT(Table5[[#This Row],[BSigForm]],"00")</f>
        <v>36</v>
      </c>
      <c r="W1589" s="6" t="s">
        <v>11</v>
      </c>
      <c r="X1589" s="11">
        <f t="shared" ca="1" si="292"/>
        <v>29.211205514152145</v>
      </c>
      <c r="Y1589" s="4" t="str">
        <f ca="1">TEXT(Table5[[#This Row],[CBeginForm]],"00")</f>
        <v>29</v>
      </c>
      <c r="Z1589" s="11">
        <f t="shared" ca="1" si="293"/>
        <v>32.4830608117705</v>
      </c>
      <c r="AA1589" s="4" t="str">
        <f ca="1">TEXT(Table5[[#This Row],[CEndForm]],"00")</f>
        <v>32</v>
      </c>
      <c r="AB1589" s="12">
        <f ca="1">Table5[[#This Row],[CEndForm]]+(_xlfn.NORM.INV(RAND(),2,0.75))</f>
        <v>35.499417053705884</v>
      </c>
      <c r="AC1589" s="5" t="str">
        <f ca="1">TEXT(Table5[[#This Row],[CSigForm]],"00")</f>
        <v>35</v>
      </c>
      <c r="AD1589" s="11">
        <v>1801</v>
      </c>
      <c r="AE1589" s="9" t="str">
        <f>TEXT(Table5[[#This Row],[DForm]],"000000")</f>
        <v>001801</v>
      </c>
      <c r="AF1589" s="11">
        <f t="shared" ca="1" si="294"/>
        <v>33.022126665741894</v>
      </c>
      <c r="AG1589" s="4" t="str">
        <f ca="1">TEXT(Table5[[#This Row],[DBeginForm]],"00")</f>
        <v>33</v>
      </c>
      <c r="AH1589" s="11">
        <f t="shared" ca="1" si="295"/>
        <v>34.915294329400808</v>
      </c>
      <c r="AI1589" s="4" t="str">
        <f ca="1">TEXT(Table5[[#This Row],[DEndForm]],"00")</f>
        <v>35</v>
      </c>
      <c r="AJ1589" s="12">
        <f ca="1">Table5[[#This Row],[DEndForm]]+(_xlfn.NORM.INV(RAND(),2,0.75))</f>
        <v>37.058389139551522</v>
      </c>
      <c r="AK1589" s="5" t="str">
        <f ca="1">TEXT(Table5[[#This Row],[DSigForm]],"00")</f>
        <v>37</v>
      </c>
      <c r="AL1589" s="11">
        <v>1793</v>
      </c>
      <c r="AM1589" s="9" t="str">
        <f>TEXT(Table5[[#This Row],[EForm]],"000000")</f>
        <v>001793</v>
      </c>
      <c r="AN1589" s="11">
        <f t="shared" ca="1" si="296"/>
        <v>31.272705710114373</v>
      </c>
      <c r="AO1589" s="4" t="str">
        <f ca="1">TEXT(Table5[[#This Row],[EBeginForm]],"00")</f>
        <v>31</v>
      </c>
      <c r="AP1589" s="11">
        <f t="shared" ca="1" si="297"/>
        <v>24.173856204861433</v>
      </c>
      <c r="AQ1589" s="4" t="str">
        <f ca="1">TEXT(Table5[[#This Row],[EEndForm]],"00")</f>
        <v>24</v>
      </c>
      <c r="AR1589" s="12">
        <f ca="1">Table5[[#This Row],[EEndForm]]+(_xlfn.NORM.INV(RAND(),2,0.75))</f>
        <v>25.750629752818867</v>
      </c>
      <c r="AS1589" s="5" t="str">
        <f ca="1">TEXT(Table5[[#This Row],[ESigForm]],"00")</f>
        <v>26</v>
      </c>
      <c r="AT1589" s="9">
        <v>1780</v>
      </c>
      <c r="AU1589" s="9" t="str">
        <f>TEXT(Table5[[#This Row],[F]],"000000")</f>
        <v>001780</v>
      </c>
      <c r="AV1589" s="11">
        <f t="shared" ca="1" si="298"/>
        <v>31.494957333979261</v>
      </c>
      <c r="AW1589" s="4" t="str">
        <f ca="1">TEXT(Table5[[#This Row],[EBeginForm]],"00")</f>
        <v>31</v>
      </c>
      <c r="AX1589" s="11">
        <f t="shared" ca="1" si="299"/>
        <v>33.682988703858278</v>
      </c>
      <c r="AY1589" s="4" t="str">
        <f ca="1">TEXT(Table5[[#This Row],[EEndForm]],"00")</f>
        <v>24</v>
      </c>
      <c r="AZ1589" s="12">
        <f ca="1">Table5[[#This Row],[EEndForm]]+(_xlfn.NORM.INV(RAND(),2,0.75))</f>
        <v>26.39876902379644</v>
      </c>
      <c r="BA1589" s="5" t="str">
        <f ca="1">TEXT(Table5[[#This Row],[ESigForm]],"00")</f>
        <v>26</v>
      </c>
    </row>
    <row r="1590" spans="1:53" x14ac:dyDescent="0.3">
      <c r="A1590" s="1">
        <v>0</v>
      </c>
      <c r="B1590" s="1" t="s">
        <v>6</v>
      </c>
      <c r="C1590" s="11">
        <v>46202</v>
      </c>
      <c r="D1590" s="8" t="str">
        <f>TEXT(Table5[[#This Row],[Date]],"dd-mm-yyyy")</f>
        <v>29-06-2026</v>
      </c>
      <c r="E1590" s="11" t="str">
        <f>TEXT(Table5[[#This Row],[Date]],"dd/mm/yyyy")</f>
        <v>29/06/2026</v>
      </c>
      <c r="F1590" s="3" t="str">
        <f>DAY(Table5[[#This Row],[Date]])&amp;LOOKUP(DAY(Table5[[#This Row],[Date]]),{1,"st";2,"nd";3,"rd";4,"th";21,"st";22,"nd";23,"rd";24,"th";31,"st"}) &amp; TEXT(Table5[[#This Row],[Date]], " mmm, yyyy")</f>
        <v>29th Jun, 2026</v>
      </c>
      <c r="G1590" s="11">
        <v>1792</v>
      </c>
      <c r="H1590" s="9" t="str">
        <f>TEXT(Table5[[#This Row],[AForm]],"000000")</f>
        <v>001792</v>
      </c>
      <c r="I1590" s="11">
        <f t="shared" ca="1" si="288"/>
        <v>30.648505931111707</v>
      </c>
      <c r="J1590" s="4" t="str">
        <f ca="1">TEXT(Table5[[#This Row],[ABeginForm]],"00")</f>
        <v>31</v>
      </c>
      <c r="K1590" s="11">
        <f t="shared" ca="1" si="289"/>
        <v>35.128816414198141</v>
      </c>
      <c r="L1590" s="4" t="str">
        <f ca="1">TEXT(Table5[[#This Row],[AEndForm]],"00")</f>
        <v>35</v>
      </c>
      <c r="M1590" s="12">
        <f ca="1">Table5[[#This Row],[AEndForm]]+(_xlfn.NORM.INV(RAND(),2,0.75))</f>
        <v>39.157616124621939</v>
      </c>
      <c r="N1590" s="5" t="str">
        <f ca="1">TEXT(Table5[[#This Row],[ASigForm]],"00")</f>
        <v>39</v>
      </c>
      <c r="O1590" s="11">
        <f>O1584+1</f>
        <v>282</v>
      </c>
      <c r="P1590" s="9" t="str">
        <f>TEXT(Table5[[#This Row],[BForm]],"000000")</f>
        <v>000282</v>
      </c>
      <c r="Q1590" s="11">
        <f t="shared" ca="1" si="290"/>
        <v>23.348748250779863</v>
      </c>
      <c r="R1590" s="4" t="str">
        <f ca="1">TEXT(Table5[[#This Row],[BBeginForm]],"00")</f>
        <v>23</v>
      </c>
      <c r="S1590" s="11">
        <f t="shared" ca="1" si="291"/>
        <v>30.167237902574659</v>
      </c>
      <c r="T1590" s="4" t="str">
        <f ca="1">TEXT(Table5[[#This Row],[BEndForm]],"00")</f>
        <v>30</v>
      </c>
      <c r="U1590" s="12">
        <f ca="1">Table5[[#This Row],[BEndForm]]+(_xlfn.NORM.INV(RAND(),2,0.75))</f>
        <v>33.020992137135195</v>
      </c>
      <c r="V1590" s="5" t="str">
        <f ca="1">TEXT(Table5[[#This Row],[BSigForm]],"00")</f>
        <v>33</v>
      </c>
      <c r="W1590" s="6" t="s">
        <v>11</v>
      </c>
      <c r="X1590" s="11">
        <f t="shared" ca="1" si="292"/>
        <v>31.523770852971907</v>
      </c>
      <c r="Y1590" s="4" t="str">
        <f ca="1">TEXT(Table5[[#This Row],[CBeginForm]],"00")</f>
        <v>32</v>
      </c>
      <c r="Z1590" s="11">
        <f t="shared" ca="1" si="293"/>
        <v>30.617348440269822</v>
      </c>
      <c r="AA1590" s="4" t="str">
        <f ca="1">TEXT(Table5[[#This Row],[CEndForm]],"00")</f>
        <v>31</v>
      </c>
      <c r="AB1590" s="12">
        <f ca="1">Table5[[#This Row],[CEndForm]]+(_xlfn.NORM.INV(RAND(),2,0.75))</f>
        <v>33.945738834217892</v>
      </c>
      <c r="AC1590" s="5" t="str">
        <f ca="1">TEXT(Table5[[#This Row],[CSigForm]],"00")</f>
        <v>34</v>
      </c>
      <c r="AD1590" s="11">
        <v>1802</v>
      </c>
      <c r="AE1590" s="9" t="str">
        <f>TEXT(Table5[[#This Row],[DForm]],"000000")</f>
        <v>001802</v>
      </c>
      <c r="AF1590" s="11">
        <f t="shared" ca="1" si="294"/>
        <v>28.304334303880605</v>
      </c>
      <c r="AG1590" s="4" t="str">
        <f ca="1">TEXT(Table5[[#This Row],[DBeginForm]],"00")</f>
        <v>28</v>
      </c>
      <c r="AH1590" s="11">
        <f t="shared" ca="1" si="295"/>
        <v>27.180290883899495</v>
      </c>
      <c r="AI1590" s="4" t="str">
        <f ca="1">TEXT(Table5[[#This Row],[DEndForm]],"00")</f>
        <v>27</v>
      </c>
      <c r="AJ1590" s="12">
        <f ca="1">Table5[[#This Row],[DEndForm]]+(_xlfn.NORM.INV(RAND(),2,0.75))</f>
        <v>28.358885787016121</v>
      </c>
      <c r="AK1590" s="5" t="str">
        <f ca="1">TEXT(Table5[[#This Row],[DSigForm]],"00")</f>
        <v>28</v>
      </c>
      <c r="AL1590" s="11">
        <v>1794</v>
      </c>
      <c r="AM1590" s="9" t="str">
        <f>TEXT(Table5[[#This Row],[EForm]],"000000")</f>
        <v>001794</v>
      </c>
      <c r="AN1590" s="11">
        <f t="shared" ca="1" si="296"/>
        <v>23.169673053375117</v>
      </c>
      <c r="AO1590" s="4" t="str">
        <f ca="1">TEXT(Table5[[#This Row],[EBeginForm]],"00")</f>
        <v>23</v>
      </c>
      <c r="AP1590" s="11">
        <f t="shared" ca="1" si="297"/>
        <v>30.916638058246139</v>
      </c>
      <c r="AQ1590" s="4" t="str">
        <f ca="1">TEXT(Table5[[#This Row],[EEndForm]],"00")</f>
        <v>31</v>
      </c>
      <c r="AR1590" s="12">
        <f ca="1">Table5[[#This Row],[EEndForm]]+(_xlfn.NORM.INV(RAND(),2,0.75))</f>
        <v>31.964739750724409</v>
      </c>
      <c r="AS1590" s="5" t="str">
        <f ca="1">TEXT(Table5[[#This Row],[ESigForm]],"00")</f>
        <v>32</v>
      </c>
      <c r="AT1590" s="9">
        <v>1781</v>
      </c>
      <c r="AU1590" s="9" t="str">
        <f>TEXT(Table5[[#This Row],[F]],"000000")</f>
        <v>001781</v>
      </c>
      <c r="AV1590" s="11">
        <f t="shared" ca="1" si="298"/>
        <v>32.719153707969845</v>
      </c>
      <c r="AW1590" s="4" t="str">
        <f ca="1">TEXT(Table5[[#This Row],[EBeginForm]],"00")</f>
        <v>23</v>
      </c>
      <c r="AX1590" s="11">
        <f t="shared" ca="1" si="299"/>
        <v>25.671596247234639</v>
      </c>
      <c r="AY1590" s="4" t="str">
        <f ca="1">TEXT(Table5[[#This Row],[EEndForm]],"00")</f>
        <v>31</v>
      </c>
      <c r="AZ1590" s="12">
        <f ca="1">Table5[[#This Row],[EEndForm]]+(_xlfn.NORM.INV(RAND(),2,0.75))</f>
        <v>33.058893313864296</v>
      </c>
      <c r="BA1590" s="5" t="str">
        <f ca="1">TEXT(Table5[[#This Row],[ESigForm]],"00")</f>
        <v>32</v>
      </c>
    </row>
    <row r="1591" spans="1:53" x14ac:dyDescent="0.3">
      <c r="A1591" s="1">
        <v>0</v>
      </c>
      <c r="B1591" s="1" t="s">
        <v>7</v>
      </c>
      <c r="C1591" s="11">
        <v>46203</v>
      </c>
      <c r="D1591" s="8" t="str">
        <f>TEXT(Table5[[#This Row],[Date]],"dd-mm-yyyy")</f>
        <v>30-06-2026</v>
      </c>
      <c r="E1591" s="11" t="str">
        <f>TEXT(Table5[[#This Row],[Date]],"dd/mm/yyyy")</f>
        <v>30/06/2026</v>
      </c>
      <c r="F1591" s="3" t="str">
        <f>DAY(Table5[[#This Row],[Date]])&amp;LOOKUP(DAY(Table5[[#This Row],[Date]]),{1,"st";2,"nd";3,"rd";4,"th";21,"st";22,"nd";23,"rd";24,"th";31,"st"}) &amp; TEXT(Table5[[#This Row],[Date]], " mmm, yyyy")</f>
        <v>30th Jun, 2026</v>
      </c>
      <c r="G1591" s="11">
        <v>1793</v>
      </c>
      <c r="H1591" s="9" t="str">
        <f>TEXT(Table5[[#This Row],[AForm]],"000000")</f>
        <v>001793</v>
      </c>
      <c r="I1591" s="11">
        <f t="shared" ca="1" si="288"/>
        <v>23.525350778020659</v>
      </c>
      <c r="J1591" s="4" t="str">
        <f ca="1">TEXT(Table5[[#This Row],[ABeginForm]],"00")</f>
        <v>24</v>
      </c>
      <c r="K1591" s="11">
        <f t="shared" ca="1" si="289"/>
        <v>30.550598426760882</v>
      </c>
      <c r="L1591" s="4" t="str">
        <f ca="1">TEXT(Table5[[#This Row],[AEndForm]],"00")</f>
        <v>31</v>
      </c>
      <c r="M1591" s="12">
        <f ca="1">Table5[[#This Row],[AEndForm]]+(_xlfn.NORM.INV(RAND(),2,0.75))</f>
        <v>31.270199133893801</v>
      </c>
      <c r="N1591" s="5" t="str">
        <f ca="1">TEXT(Table5[[#This Row],[ASigForm]],"00")</f>
        <v>31</v>
      </c>
      <c r="O1591" s="11" t="s">
        <v>12</v>
      </c>
      <c r="P1591" s="9" t="str">
        <f>TEXT(Table5[[#This Row],[BForm]],"000000")</f>
        <v xml:space="preserve"> </v>
      </c>
      <c r="Q1591" s="11">
        <f t="shared" ca="1" si="290"/>
        <v>33.192407858737688</v>
      </c>
      <c r="R1591" s="4" t="str">
        <f ca="1">TEXT(Table5[[#This Row],[BBeginForm]],"00")</f>
        <v>33</v>
      </c>
      <c r="S1591" s="11">
        <f t="shared" ca="1" si="291"/>
        <v>29.833930600376966</v>
      </c>
      <c r="T1591" s="4" t="str">
        <f ca="1">TEXT(Table5[[#This Row],[BEndForm]],"00")</f>
        <v>30</v>
      </c>
      <c r="U1591" s="12">
        <f ca="1">Table5[[#This Row],[BEndForm]]+(_xlfn.NORM.INV(RAND(),2,0.75))</f>
        <v>30.922378481129279</v>
      </c>
      <c r="V1591" s="5" t="str">
        <f ca="1">TEXT(Table5[[#This Row],[BSigForm]],"00")</f>
        <v>31</v>
      </c>
      <c r="W1591" s="6" t="s">
        <v>11</v>
      </c>
      <c r="X1591" s="11">
        <f t="shared" ca="1" si="292"/>
        <v>29.183655368839847</v>
      </c>
      <c r="Y1591" s="4" t="str">
        <f ca="1">TEXT(Table5[[#This Row],[CBeginForm]],"00")</f>
        <v>29</v>
      </c>
      <c r="Z1591" s="11">
        <f t="shared" ca="1" si="293"/>
        <v>32.452001373294223</v>
      </c>
      <c r="AA1591" s="4" t="str">
        <f ca="1">TEXT(Table5[[#This Row],[CEndForm]],"00")</f>
        <v>32</v>
      </c>
      <c r="AB1591" s="12">
        <f ca="1">Table5[[#This Row],[CEndForm]]+(_xlfn.NORM.INV(RAND(),2,0.75))</f>
        <v>34.446702025611216</v>
      </c>
      <c r="AC1591" s="5" t="str">
        <f ca="1">TEXT(Table5[[#This Row],[CSigForm]],"00")</f>
        <v>34</v>
      </c>
      <c r="AD1591" s="11">
        <v>1803</v>
      </c>
      <c r="AE1591" s="9" t="str">
        <f>TEXT(Table5[[#This Row],[DForm]],"000000")</f>
        <v>001803</v>
      </c>
      <c r="AF1591" s="11">
        <f t="shared" ca="1" si="294"/>
        <v>30.325208395291785</v>
      </c>
      <c r="AG1591" s="4" t="str">
        <f ca="1">TEXT(Table5[[#This Row],[DBeginForm]],"00")</f>
        <v>30</v>
      </c>
      <c r="AH1591" s="11">
        <f t="shared" ca="1" si="295"/>
        <v>30.829909301520129</v>
      </c>
      <c r="AI1591" s="4" t="str">
        <f ca="1">TEXT(Table5[[#This Row],[DEndForm]],"00")</f>
        <v>31</v>
      </c>
      <c r="AJ1591" s="12">
        <f ca="1">Table5[[#This Row],[DEndForm]]+(_xlfn.NORM.INV(RAND(),2,0.75))</f>
        <v>32.601556514353682</v>
      </c>
      <c r="AK1591" s="5" t="str">
        <f ca="1">TEXT(Table5[[#This Row],[DSigForm]],"00")</f>
        <v>33</v>
      </c>
      <c r="AL1591" s="11">
        <v>1795</v>
      </c>
      <c r="AM1591" s="9" t="str">
        <f>TEXT(Table5[[#This Row],[EForm]],"000000")</f>
        <v>001795</v>
      </c>
      <c r="AN1591" s="11">
        <f t="shared" ca="1" si="296"/>
        <v>27.649116903775656</v>
      </c>
      <c r="AO1591" s="4" t="str">
        <f ca="1">TEXT(Table5[[#This Row],[EBeginForm]],"00")</f>
        <v>28</v>
      </c>
      <c r="AP1591" s="11">
        <f t="shared" ca="1" si="297"/>
        <v>26.113374435255633</v>
      </c>
      <c r="AQ1591" s="4" t="str">
        <f ca="1">TEXT(Table5[[#This Row],[EEndForm]],"00")</f>
        <v>26</v>
      </c>
      <c r="AR1591" s="12">
        <f ca="1">Table5[[#This Row],[EEndForm]]+(_xlfn.NORM.INV(RAND(),2,0.75))</f>
        <v>29.227279203534426</v>
      </c>
      <c r="AS1591" s="5" t="str">
        <f ca="1">TEXT(Table5[[#This Row],[ESigForm]],"00")</f>
        <v>29</v>
      </c>
      <c r="AT1591" s="9">
        <v>1782</v>
      </c>
      <c r="AU1591" s="9" t="str">
        <f>TEXT(Table5[[#This Row],[F]],"000000")</f>
        <v>001782</v>
      </c>
      <c r="AV1591" s="11">
        <f t="shared" ca="1" si="298"/>
        <v>30.627233258229939</v>
      </c>
      <c r="AW1591" s="4" t="str">
        <f ca="1">TEXT(Table5[[#This Row],[EBeginForm]],"00")</f>
        <v>28</v>
      </c>
      <c r="AX1591" s="11">
        <f t="shared" ca="1" si="299"/>
        <v>35.044509356327055</v>
      </c>
      <c r="AY1591" s="4" t="str">
        <f ca="1">TEXT(Table5[[#This Row],[EEndForm]],"00")</f>
        <v>26</v>
      </c>
      <c r="AZ1591" s="12">
        <f ca="1">Table5[[#This Row],[EEndForm]]+(_xlfn.NORM.INV(RAND(),2,0.75))</f>
        <v>28.465520107766658</v>
      </c>
      <c r="BA1591" s="5" t="str">
        <f ca="1">TEXT(Table5[[#This Row],[ESigForm]],"00")</f>
        <v>29</v>
      </c>
    </row>
    <row r="1592" spans="1:53" x14ac:dyDescent="0.3">
      <c r="A1592" s="1">
        <v>0</v>
      </c>
      <c r="B1592" s="1" t="s">
        <v>8</v>
      </c>
      <c r="C1592" s="11">
        <v>46204</v>
      </c>
      <c r="D1592" s="8" t="str">
        <f>TEXT(Table5[[#This Row],[Date]],"dd-mm-yyyy")</f>
        <v>01-07-2026</v>
      </c>
      <c r="E1592" s="11" t="str">
        <f>TEXT(Table5[[#This Row],[Date]],"dd/mm/yyyy")</f>
        <v>01/07/2026</v>
      </c>
      <c r="F1592" s="3" t="str">
        <f>DAY(Table5[[#This Row],[Date]])&amp;LOOKUP(DAY(Table5[[#This Row],[Date]]),{1,"st";2,"nd";3,"rd";4,"th";21,"st";22,"nd";23,"rd";24,"th";31,"st"}) &amp; TEXT(Table5[[#This Row],[Date]], " mmm, yyyy")</f>
        <v>1st Jul, 2026</v>
      </c>
      <c r="G1592" s="11">
        <v>1794</v>
      </c>
      <c r="H1592" s="9" t="str">
        <f>TEXT(Table5[[#This Row],[AForm]],"000000")</f>
        <v>001794</v>
      </c>
      <c r="I1592" s="11">
        <f t="shared" ca="1" si="288"/>
        <v>30.115312279098426</v>
      </c>
      <c r="J1592" s="4" t="str">
        <f ca="1">TEXT(Table5[[#This Row],[ABeginForm]],"00")</f>
        <v>30</v>
      </c>
      <c r="K1592" s="11">
        <f t="shared" ca="1" si="289"/>
        <v>26.004429856451203</v>
      </c>
      <c r="L1592" s="4" t="str">
        <f ca="1">TEXT(Table5[[#This Row],[AEndForm]],"00")</f>
        <v>26</v>
      </c>
      <c r="M1592" s="12">
        <f ca="1">Table5[[#This Row],[AEndForm]]+(_xlfn.NORM.INV(RAND(),2,0.75))</f>
        <v>28.177034615427104</v>
      </c>
      <c r="N1592" s="5" t="str">
        <f ca="1">TEXT(Table5[[#This Row],[ASigForm]],"00")</f>
        <v>28</v>
      </c>
      <c r="O1592" s="11" t="s">
        <v>12</v>
      </c>
      <c r="P1592" s="9" t="str">
        <f>TEXT(Table5[[#This Row],[BForm]],"000000")</f>
        <v xml:space="preserve"> </v>
      </c>
      <c r="Q1592" s="11">
        <f t="shared" ca="1" si="290"/>
        <v>33.211212997411053</v>
      </c>
      <c r="R1592" s="4" t="str">
        <f ca="1">TEXT(Table5[[#This Row],[BBeginForm]],"00")</f>
        <v>33</v>
      </c>
      <c r="S1592" s="11">
        <f t="shared" ca="1" si="291"/>
        <v>26.860152835116509</v>
      </c>
      <c r="T1592" s="4" t="str">
        <f ca="1">TEXT(Table5[[#This Row],[BEndForm]],"00")</f>
        <v>27</v>
      </c>
      <c r="U1592" s="12">
        <f ca="1">Table5[[#This Row],[BEndForm]]+(_xlfn.NORM.INV(RAND(),2,0.75))</f>
        <v>29.878038140303563</v>
      </c>
      <c r="V1592" s="5" t="str">
        <f ca="1">TEXT(Table5[[#This Row],[BSigForm]],"00")</f>
        <v>30</v>
      </c>
      <c r="W1592" s="6" t="s">
        <v>11</v>
      </c>
      <c r="X1592" s="11">
        <f t="shared" ca="1" si="292"/>
        <v>28.049432591496604</v>
      </c>
      <c r="Y1592" s="4" t="str">
        <f ca="1">TEXT(Table5[[#This Row],[CBeginForm]],"00")</f>
        <v>28</v>
      </c>
      <c r="Z1592" s="11">
        <f t="shared" ca="1" si="293"/>
        <v>25.198718624835234</v>
      </c>
      <c r="AA1592" s="4" t="str">
        <f ca="1">TEXT(Table5[[#This Row],[CEndForm]],"00")</f>
        <v>25</v>
      </c>
      <c r="AB1592" s="12">
        <f ca="1">Table5[[#This Row],[CEndForm]]+(_xlfn.NORM.INV(RAND(),2,0.75))</f>
        <v>27.588316141168701</v>
      </c>
      <c r="AC1592" s="5" t="str">
        <f ca="1">TEXT(Table5[[#This Row],[CSigForm]],"00")</f>
        <v>28</v>
      </c>
      <c r="AD1592" s="11">
        <v>1804</v>
      </c>
      <c r="AE1592" s="9" t="str">
        <f>TEXT(Table5[[#This Row],[DForm]],"000000")</f>
        <v>001804</v>
      </c>
      <c r="AF1592" s="11">
        <f t="shared" ca="1" si="294"/>
        <v>30.385625727672711</v>
      </c>
      <c r="AG1592" s="4" t="str">
        <f ca="1">TEXT(Table5[[#This Row],[DBeginForm]],"00")</f>
        <v>30</v>
      </c>
      <c r="AH1592" s="11">
        <f t="shared" ca="1" si="295"/>
        <v>24.19360678257296</v>
      </c>
      <c r="AI1592" s="4" t="str">
        <f ca="1">TEXT(Table5[[#This Row],[DEndForm]],"00")</f>
        <v>24</v>
      </c>
      <c r="AJ1592" s="12">
        <f ca="1">Table5[[#This Row],[DEndForm]]+(_xlfn.NORM.INV(RAND(),2,0.75))</f>
        <v>27.167777522486219</v>
      </c>
      <c r="AK1592" s="5" t="str">
        <f ca="1">TEXT(Table5[[#This Row],[DSigForm]],"00")</f>
        <v>27</v>
      </c>
      <c r="AL1592" s="11">
        <v>1796</v>
      </c>
      <c r="AM1592" s="9" t="str">
        <f>TEXT(Table5[[#This Row],[EForm]],"000000")</f>
        <v>001796</v>
      </c>
      <c r="AN1592" s="11">
        <f t="shared" ca="1" si="296"/>
        <v>32.996905255670427</v>
      </c>
      <c r="AO1592" s="4" t="str">
        <f ca="1">TEXT(Table5[[#This Row],[EBeginForm]],"00")</f>
        <v>33</v>
      </c>
      <c r="AP1592" s="11">
        <f t="shared" ca="1" si="297"/>
        <v>29.952777819891505</v>
      </c>
      <c r="AQ1592" s="4" t="str">
        <f ca="1">TEXT(Table5[[#This Row],[EEndForm]],"00")</f>
        <v>30</v>
      </c>
      <c r="AR1592" s="12">
        <f ca="1">Table5[[#This Row],[EEndForm]]+(_xlfn.NORM.INV(RAND(),2,0.75))</f>
        <v>31.283233852859738</v>
      </c>
      <c r="AS1592" s="5" t="str">
        <f ca="1">TEXT(Table5[[#This Row],[ESigForm]],"00")</f>
        <v>31</v>
      </c>
      <c r="AT1592" s="9">
        <v>1783</v>
      </c>
      <c r="AU1592" s="9" t="str">
        <f>TEXT(Table5[[#This Row],[F]],"000000")</f>
        <v>001783</v>
      </c>
      <c r="AV1592" s="11">
        <f t="shared" ca="1" si="298"/>
        <v>26.978192129779266</v>
      </c>
      <c r="AW1592" s="4" t="str">
        <f ca="1">TEXT(Table5[[#This Row],[EBeginForm]],"00")</f>
        <v>33</v>
      </c>
      <c r="AX1592" s="11">
        <f t="shared" ca="1" si="299"/>
        <v>32.61529425670178</v>
      </c>
      <c r="AY1592" s="4" t="str">
        <f ca="1">TEXT(Table5[[#This Row],[EEndForm]],"00")</f>
        <v>30</v>
      </c>
      <c r="AZ1592" s="12">
        <f ca="1">Table5[[#This Row],[EEndForm]]+(_xlfn.NORM.INV(RAND(),2,0.75))</f>
        <v>31.022936959728934</v>
      </c>
      <c r="BA1592" s="5" t="str">
        <f ca="1">TEXT(Table5[[#This Row],[ESigForm]],"00")</f>
        <v>31</v>
      </c>
    </row>
    <row r="1593" spans="1:53" x14ac:dyDescent="0.3">
      <c r="A1593" s="1">
        <v>0</v>
      </c>
      <c r="B1593" s="1" t="s">
        <v>9</v>
      </c>
      <c r="C1593" s="11">
        <v>46205</v>
      </c>
      <c r="D1593" s="8" t="str">
        <f>TEXT(Table5[[#This Row],[Date]],"dd-mm-yyyy")</f>
        <v>02-07-2026</v>
      </c>
      <c r="E1593" s="11" t="str">
        <f>TEXT(Table5[[#This Row],[Date]],"dd/mm/yyyy")</f>
        <v>02/07/2026</v>
      </c>
      <c r="F1593" s="3" t="str">
        <f>DAY(Table5[[#This Row],[Date]])&amp;LOOKUP(DAY(Table5[[#This Row],[Date]]),{1,"st";2,"nd";3,"rd";4,"th";21,"st";22,"nd";23,"rd";24,"th";31,"st"}) &amp; TEXT(Table5[[#This Row],[Date]], " mmm, yyyy")</f>
        <v>2nd Jul, 2026</v>
      </c>
      <c r="G1593" s="11">
        <v>1795</v>
      </c>
      <c r="H1593" s="9" t="str">
        <f>TEXT(Table5[[#This Row],[AForm]],"000000")</f>
        <v>001795</v>
      </c>
      <c r="I1593" s="11">
        <f t="shared" ca="1" si="288"/>
        <v>30.144996826462013</v>
      </c>
      <c r="J1593" s="4" t="str">
        <f ca="1">TEXT(Table5[[#This Row],[ABeginForm]],"00")</f>
        <v>30</v>
      </c>
      <c r="K1593" s="11">
        <f t="shared" ca="1" si="289"/>
        <v>28.006914320174012</v>
      </c>
      <c r="L1593" s="4" t="str">
        <f ca="1">TEXT(Table5[[#This Row],[AEndForm]],"00")</f>
        <v>28</v>
      </c>
      <c r="M1593" s="12">
        <f ca="1">Table5[[#This Row],[AEndForm]]+(_xlfn.NORM.INV(RAND(),2,0.75))</f>
        <v>30.360175123249395</v>
      </c>
      <c r="N1593" s="5" t="str">
        <f ca="1">TEXT(Table5[[#This Row],[ASigForm]],"00")</f>
        <v>30</v>
      </c>
      <c r="O1593" s="11" t="s">
        <v>12</v>
      </c>
      <c r="P1593" s="9" t="str">
        <f>TEXT(Table5[[#This Row],[BForm]],"000000")</f>
        <v xml:space="preserve"> </v>
      </c>
      <c r="Q1593" s="11">
        <f t="shared" ca="1" si="290"/>
        <v>29.491003146782884</v>
      </c>
      <c r="R1593" s="4" t="str">
        <f ca="1">TEXT(Table5[[#This Row],[BBeginForm]],"00")</f>
        <v>29</v>
      </c>
      <c r="S1593" s="11">
        <f t="shared" ca="1" si="291"/>
        <v>27.386971490566328</v>
      </c>
      <c r="T1593" s="4" t="str">
        <f ca="1">TEXT(Table5[[#This Row],[BEndForm]],"00")</f>
        <v>27</v>
      </c>
      <c r="U1593" s="12">
        <f ca="1">Table5[[#This Row],[BEndForm]]+(_xlfn.NORM.INV(RAND(),2,0.75))</f>
        <v>29.043388448071482</v>
      </c>
      <c r="V1593" s="5" t="str">
        <f ca="1">TEXT(Table5[[#This Row],[BSigForm]],"00")</f>
        <v>29</v>
      </c>
      <c r="W1593" s="6" t="s">
        <v>11</v>
      </c>
      <c r="X1593" s="11">
        <f t="shared" ca="1" si="292"/>
        <v>27.550553249863722</v>
      </c>
      <c r="Y1593" s="4" t="str">
        <f ca="1">TEXT(Table5[[#This Row],[CBeginForm]],"00")</f>
        <v>28</v>
      </c>
      <c r="Z1593" s="11">
        <f t="shared" ca="1" si="293"/>
        <v>28.788128347080686</v>
      </c>
      <c r="AA1593" s="4" t="str">
        <f ca="1">TEXT(Table5[[#This Row],[CEndForm]],"00")</f>
        <v>29</v>
      </c>
      <c r="AB1593" s="12">
        <f ca="1">Table5[[#This Row],[CEndForm]]+(_xlfn.NORM.INV(RAND(),2,0.75))</f>
        <v>31.453506934743181</v>
      </c>
      <c r="AC1593" s="5" t="str">
        <f ca="1">TEXT(Table5[[#This Row],[CSigForm]],"00")</f>
        <v>31</v>
      </c>
      <c r="AD1593" s="11">
        <v>1805</v>
      </c>
      <c r="AE1593" s="9" t="str">
        <f>TEXT(Table5[[#This Row],[DForm]],"000000")</f>
        <v>001805</v>
      </c>
      <c r="AF1593" s="11">
        <f t="shared" ca="1" si="294"/>
        <v>27.651395495859106</v>
      </c>
      <c r="AG1593" s="4" t="str">
        <f ca="1">TEXT(Table5[[#This Row],[DBeginForm]],"00")</f>
        <v>28</v>
      </c>
      <c r="AH1593" s="11">
        <f t="shared" ca="1" si="295"/>
        <v>25.092741824189794</v>
      </c>
      <c r="AI1593" s="4" t="str">
        <f ca="1">TEXT(Table5[[#This Row],[DEndForm]],"00")</f>
        <v>25</v>
      </c>
      <c r="AJ1593" s="12">
        <f ca="1">Table5[[#This Row],[DEndForm]]+(_xlfn.NORM.INV(RAND(),2,0.75))</f>
        <v>25.980735494244051</v>
      </c>
      <c r="AK1593" s="5" t="str">
        <f ca="1">TEXT(Table5[[#This Row],[DSigForm]],"00")</f>
        <v>26</v>
      </c>
      <c r="AL1593" s="11">
        <v>1797</v>
      </c>
      <c r="AM1593" s="9" t="str">
        <f>TEXT(Table5[[#This Row],[EForm]],"000000")</f>
        <v>001797</v>
      </c>
      <c r="AN1593" s="11">
        <f t="shared" ca="1" si="296"/>
        <v>31.988030146406004</v>
      </c>
      <c r="AO1593" s="4" t="str">
        <f ca="1">TEXT(Table5[[#This Row],[EBeginForm]],"00")</f>
        <v>32</v>
      </c>
      <c r="AP1593" s="11">
        <f t="shared" ca="1" si="297"/>
        <v>27.904486769941045</v>
      </c>
      <c r="AQ1593" s="4" t="str">
        <f ca="1">TEXT(Table5[[#This Row],[EEndForm]],"00")</f>
        <v>28</v>
      </c>
      <c r="AR1593" s="12">
        <f ca="1">Table5[[#This Row],[EEndForm]]+(_xlfn.NORM.INV(RAND(),2,0.75))</f>
        <v>29.023201924730177</v>
      </c>
      <c r="AS1593" s="5" t="str">
        <f ca="1">TEXT(Table5[[#This Row],[ESigForm]],"00")</f>
        <v>29</v>
      </c>
      <c r="AT1593" s="9">
        <v>1784</v>
      </c>
      <c r="AU1593" s="9" t="str">
        <f>TEXT(Table5[[#This Row],[F]],"000000")</f>
        <v>001784</v>
      </c>
      <c r="AV1593" s="11">
        <f t="shared" ca="1" si="298"/>
        <v>29.348382815700248</v>
      </c>
      <c r="AW1593" s="4" t="str">
        <f ca="1">TEXT(Table5[[#This Row],[EBeginForm]],"00")</f>
        <v>32</v>
      </c>
      <c r="AX1593" s="11">
        <f t="shared" ca="1" si="299"/>
        <v>32.008209861147833</v>
      </c>
      <c r="AY1593" s="4" t="str">
        <f ca="1">TEXT(Table5[[#This Row],[EEndForm]],"00")</f>
        <v>28</v>
      </c>
      <c r="AZ1593" s="12">
        <f ca="1">Table5[[#This Row],[EEndForm]]+(_xlfn.NORM.INV(RAND(),2,0.75))</f>
        <v>29.777712030763215</v>
      </c>
      <c r="BA1593" s="5" t="str">
        <f ca="1">TEXT(Table5[[#This Row],[ESigForm]],"00")</f>
        <v>29</v>
      </c>
    </row>
    <row r="1594" spans="1:53" x14ac:dyDescent="0.3">
      <c r="A1594" s="1">
        <v>0</v>
      </c>
      <c r="B1594" s="1" t="s">
        <v>10</v>
      </c>
      <c r="C1594" s="11">
        <v>46206</v>
      </c>
      <c r="D1594" s="8" t="str">
        <f>TEXT(Table5[[#This Row],[Date]],"dd-mm-yyyy")</f>
        <v>03-07-2026</v>
      </c>
      <c r="E1594" s="11" t="str">
        <f>TEXT(Table5[[#This Row],[Date]],"dd/mm/yyyy")</f>
        <v>03/07/2026</v>
      </c>
      <c r="F1594" s="3" t="str">
        <f>DAY(Table5[[#This Row],[Date]])&amp;LOOKUP(DAY(Table5[[#This Row],[Date]]),{1,"st";2,"nd";3,"rd";4,"th";21,"st";22,"nd";23,"rd";24,"th";31,"st"}) &amp; TEXT(Table5[[#This Row],[Date]], " mmm, yyyy")</f>
        <v>3rd Jul, 2026</v>
      </c>
      <c r="G1594" s="11">
        <v>1796</v>
      </c>
      <c r="H1594" s="9" t="str">
        <f>TEXT(Table5[[#This Row],[AForm]],"000000")</f>
        <v>001796</v>
      </c>
      <c r="I1594" s="11">
        <f t="shared" ca="1" si="288"/>
        <v>29.140736793621137</v>
      </c>
      <c r="J1594" s="4" t="str">
        <f ca="1">TEXT(Table5[[#This Row],[ABeginForm]],"00")</f>
        <v>29</v>
      </c>
      <c r="K1594" s="11">
        <f t="shared" ca="1" si="289"/>
        <v>28.439873190276437</v>
      </c>
      <c r="L1594" s="4" t="str">
        <f ca="1">TEXT(Table5[[#This Row],[AEndForm]],"00")</f>
        <v>28</v>
      </c>
      <c r="M1594" s="12">
        <f ca="1">Table5[[#This Row],[AEndForm]]+(_xlfn.NORM.INV(RAND(),2,0.75))</f>
        <v>31.215402605882399</v>
      </c>
      <c r="N1594" s="5" t="str">
        <f ca="1">TEXT(Table5[[#This Row],[ASigForm]],"00")</f>
        <v>31</v>
      </c>
      <c r="O1594" s="11" t="s">
        <v>12</v>
      </c>
      <c r="P1594" s="9" t="str">
        <f>TEXT(Table5[[#This Row],[BForm]],"000000")</f>
        <v xml:space="preserve"> </v>
      </c>
      <c r="Q1594" s="11">
        <f t="shared" ca="1" si="290"/>
        <v>29.664307445340157</v>
      </c>
      <c r="R1594" s="4" t="str">
        <f ca="1">TEXT(Table5[[#This Row],[BBeginForm]],"00")</f>
        <v>30</v>
      </c>
      <c r="S1594" s="11">
        <f t="shared" ca="1" si="291"/>
        <v>32.343792116482113</v>
      </c>
      <c r="T1594" s="4" t="str">
        <f ca="1">TEXT(Table5[[#This Row],[BEndForm]],"00")</f>
        <v>32</v>
      </c>
      <c r="U1594" s="12">
        <f ca="1">Table5[[#This Row],[BEndForm]]+(_xlfn.NORM.INV(RAND(),2,0.75))</f>
        <v>34.575265351048017</v>
      </c>
      <c r="V1594" s="5" t="str">
        <f ca="1">TEXT(Table5[[#This Row],[BSigForm]],"00")</f>
        <v>35</v>
      </c>
      <c r="W1594" s="6" t="s">
        <v>11</v>
      </c>
      <c r="X1594" s="11">
        <f t="shared" ca="1" si="292"/>
        <v>28.939011362046102</v>
      </c>
      <c r="Y1594" s="4" t="str">
        <f ca="1">TEXT(Table5[[#This Row],[CBeginForm]],"00")</f>
        <v>29</v>
      </c>
      <c r="Z1594" s="11">
        <f t="shared" ca="1" si="293"/>
        <v>29.430213727922819</v>
      </c>
      <c r="AA1594" s="4" t="str">
        <f ca="1">TEXT(Table5[[#This Row],[CEndForm]],"00")</f>
        <v>29</v>
      </c>
      <c r="AB1594" s="12">
        <f ca="1">Table5[[#This Row],[CEndForm]]+(_xlfn.NORM.INV(RAND(),2,0.75))</f>
        <v>31.556704768475313</v>
      </c>
      <c r="AC1594" s="5" t="str">
        <f ca="1">TEXT(Table5[[#This Row],[CSigForm]],"00")</f>
        <v>32</v>
      </c>
      <c r="AD1594" s="11">
        <v>1806</v>
      </c>
      <c r="AE1594" s="9" t="str">
        <f>TEXT(Table5[[#This Row],[DForm]],"000000")</f>
        <v>001806</v>
      </c>
      <c r="AF1594" s="11">
        <f t="shared" ca="1" si="294"/>
        <v>36.300420397905526</v>
      </c>
      <c r="AG1594" s="4" t="str">
        <f ca="1">TEXT(Table5[[#This Row],[DBeginForm]],"00")</f>
        <v>36</v>
      </c>
      <c r="AH1594" s="11">
        <f t="shared" ca="1" si="295"/>
        <v>34.377903068179371</v>
      </c>
      <c r="AI1594" s="4" t="str">
        <f ca="1">TEXT(Table5[[#This Row],[DEndForm]],"00")</f>
        <v>34</v>
      </c>
      <c r="AJ1594" s="12">
        <f ca="1">Table5[[#This Row],[DEndForm]]+(_xlfn.NORM.INV(RAND(),2,0.75))</f>
        <v>35.416609538761065</v>
      </c>
      <c r="AK1594" s="5" t="str">
        <f ca="1">TEXT(Table5[[#This Row],[DSigForm]],"00")</f>
        <v>35</v>
      </c>
      <c r="AL1594" s="11">
        <v>1798</v>
      </c>
      <c r="AM1594" s="9" t="str">
        <f>TEXT(Table5[[#This Row],[EForm]],"000000")</f>
        <v>001798</v>
      </c>
      <c r="AN1594" s="11">
        <f t="shared" ca="1" si="296"/>
        <v>32.50813478511126</v>
      </c>
      <c r="AO1594" s="4" t="str">
        <f ca="1">TEXT(Table5[[#This Row],[EBeginForm]],"00")</f>
        <v>33</v>
      </c>
      <c r="AP1594" s="11">
        <f t="shared" ca="1" si="297"/>
        <v>31.943142056813574</v>
      </c>
      <c r="AQ1594" s="4" t="str">
        <f ca="1">TEXT(Table5[[#This Row],[EEndForm]],"00")</f>
        <v>32</v>
      </c>
      <c r="AR1594" s="12">
        <f ca="1">Table5[[#This Row],[EEndForm]]+(_xlfn.NORM.INV(RAND(),2,0.75))</f>
        <v>33.657690798097072</v>
      </c>
      <c r="AS1594" s="5" t="str">
        <f ca="1">TEXT(Table5[[#This Row],[ESigForm]],"00")</f>
        <v>34</v>
      </c>
      <c r="AT1594" s="9">
        <v>1785</v>
      </c>
      <c r="AU1594" s="9" t="str">
        <f>TEXT(Table5[[#This Row],[F]],"000000")</f>
        <v>001785</v>
      </c>
      <c r="AV1594" s="11">
        <f t="shared" ca="1" si="298"/>
        <v>28.533456814590345</v>
      </c>
      <c r="AW1594" s="4" t="str">
        <f ca="1">TEXT(Table5[[#This Row],[EBeginForm]],"00")</f>
        <v>33</v>
      </c>
      <c r="AX1594" s="11">
        <f t="shared" ca="1" si="299"/>
        <v>31.760652685750344</v>
      </c>
      <c r="AY1594" s="4" t="str">
        <f ca="1">TEXT(Table5[[#This Row],[EEndForm]],"00")</f>
        <v>32</v>
      </c>
      <c r="AZ1594" s="12">
        <f ca="1">Table5[[#This Row],[EEndForm]]+(_xlfn.NORM.INV(RAND(),2,0.75))</f>
        <v>33.527084475063518</v>
      </c>
      <c r="BA1594" s="5" t="str">
        <f ca="1">TEXT(Table5[[#This Row],[ESigForm]],"00")</f>
        <v>34</v>
      </c>
    </row>
    <row r="1595" spans="1:53" x14ac:dyDescent="0.3">
      <c r="A1595" s="1">
        <v>0</v>
      </c>
      <c r="B1595" s="1" t="s">
        <v>5</v>
      </c>
      <c r="C1595" s="11">
        <v>46207</v>
      </c>
      <c r="D1595" s="8" t="str">
        <f>TEXT(Table5[[#This Row],[Date]],"dd-mm-yyyy")</f>
        <v>04-07-2026</v>
      </c>
      <c r="E1595" s="11" t="str">
        <f>TEXT(Table5[[#This Row],[Date]],"dd/mm/yyyy")</f>
        <v>04/07/2026</v>
      </c>
      <c r="F1595" s="3" t="str">
        <f>DAY(Table5[[#This Row],[Date]])&amp;LOOKUP(DAY(Table5[[#This Row],[Date]]),{1,"st";2,"nd";3,"rd";4,"th";21,"st";22,"nd";23,"rd";24,"th";31,"st"}) &amp; TEXT(Table5[[#This Row],[Date]], " mmm, yyyy")</f>
        <v>4th Jul, 2026</v>
      </c>
      <c r="G1595" s="11">
        <v>1797</v>
      </c>
      <c r="H1595" s="9" t="str">
        <f>TEXT(Table5[[#This Row],[AForm]],"000000")</f>
        <v>001797</v>
      </c>
      <c r="I1595" s="11">
        <f t="shared" ca="1" si="288"/>
        <v>33.744977634162645</v>
      </c>
      <c r="J1595" s="4" t="str">
        <f ca="1">TEXT(Table5[[#This Row],[ABeginForm]],"00")</f>
        <v>34</v>
      </c>
      <c r="K1595" s="11">
        <f t="shared" ca="1" si="289"/>
        <v>32.01341584484215</v>
      </c>
      <c r="L1595" s="4" t="str">
        <f ca="1">TEXT(Table5[[#This Row],[AEndForm]],"00")</f>
        <v>32</v>
      </c>
      <c r="M1595" s="12">
        <f ca="1">Table5[[#This Row],[AEndForm]]+(_xlfn.NORM.INV(RAND(),2,0.75))</f>
        <v>32.64126833163084</v>
      </c>
      <c r="N1595" s="5" t="str">
        <f ca="1">TEXT(Table5[[#This Row],[ASigForm]],"00")</f>
        <v>33</v>
      </c>
      <c r="O1595" s="11" t="s">
        <v>12</v>
      </c>
      <c r="P1595" s="9" t="str">
        <f>TEXT(Table5[[#This Row],[BForm]],"000000")</f>
        <v xml:space="preserve"> </v>
      </c>
      <c r="Q1595" s="11">
        <f t="shared" ca="1" si="290"/>
        <v>27.505488574576432</v>
      </c>
      <c r="R1595" s="4" t="str">
        <f ca="1">TEXT(Table5[[#This Row],[BBeginForm]],"00")</f>
        <v>28</v>
      </c>
      <c r="S1595" s="11">
        <f t="shared" ca="1" si="291"/>
        <v>34.31587851010346</v>
      </c>
      <c r="T1595" s="4" t="str">
        <f ca="1">TEXT(Table5[[#This Row],[BEndForm]],"00")</f>
        <v>34</v>
      </c>
      <c r="U1595" s="12">
        <f ca="1">Table5[[#This Row],[BEndForm]]+(_xlfn.NORM.INV(RAND(),2,0.75))</f>
        <v>36.717197702771628</v>
      </c>
      <c r="V1595" s="5" t="str">
        <f ca="1">TEXT(Table5[[#This Row],[BSigForm]],"00")</f>
        <v>37</v>
      </c>
      <c r="W1595" s="6" t="s">
        <v>11</v>
      </c>
      <c r="X1595" s="11">
        <f t="shared" ca="1" si="292"/>
        <v>28.888878473027951</v>
      </c>
      <c r="Y1595" s="4" t="str">
        <f ca="1">TEXT(Table5[[#This Row],[CBeginForm]],"00")</f>
        <v>29</v>
      </c>
      <c r="Z1595" s="11">
        <f t="shared" ca="1" si="293"/>
        <v>31.800359867683323</v>
      </c>
      <c r="AA1595" s="4" t="str">
        <f ca="1">TEXT(Table5[[#This Row],[CEndForm]],"00")</f>
        <v>32</v>
      </c>
      <c r="AB1595" s="12">
        <f ca="1">Table5[[#This Row],[CEndForm]]+(_xlfn.NORM.INV(RAND(),2,0.75))</f>
        <v>34.946877334700645</v>
      </c>
      <c r="AC1595" s="5" t="str">
        <f ca="1">TEXT(Table5[[#This Row],[CSigForm]],"00")</f>
        <v>35</v>
      </c>
      <c r="AD1595" s="11">
        <v>1807</v>
      </c>
      <c r="AE1595" s="9" t="str">
        <f>TEXT(Table5[[#This Row],[DForm]],"000000")</f>
        <v>001807</v>
      </c>
      <c r="AF1595" s="11">
        <f t="shared" ca="1" si="294"/>
        <v>32.504565198803895</v>
      </c>
      <c r="AG1595" s="4" t="str">
        <f ca="1">TEXT(Table5[[#This Row],[DBeginForm]],"00")</f>
        <v>33</v>
      </c>
      <c r="AH1595" s="11">
        <f t="shared" ca="1" si="295"/>
        <v>26.597399811861337</v>
      </c>
      <c r="AI1595" s="4" t="str">
        <f ca="1">TEXT(Table5[[#This Row],[DEndForm]],"00")</f>
        <v>27</v>
      </c>
      <c r="AJ1595" s="12">
        <f ca="1">Table5[[#This Row],[DEndForm]]+(_xlfn.NORM.INV(RAND(),2,0.75))</f>
        <v>27.468231118384978</v>
      </c>
      <c r="AK1595" s="5" t="str">
        <f ca="1">TEXT(Table5[[#This Row],[DSigForm]],"00")</f>
        <v>27</v>
      </c>
      <c r="AL1595" s="11">
        <v>1799</v>
      </c>
      <c r="AM1595" s="9" t="str">
        <f>TEXT(Table5[[#This Row],[EForm]],"000000")</f>
        <v>001799</v>
      </c>
      <c r="AN1595" s="11">
        <f t="shared" ca="1" si="296"/>
        <v>27.423614578048344</v>
      </c>
      <c r="AO1595" s="4" t="str">
        <f ca="1">TEXT(Table5[[#This Row],[EBeginForm]],"00")</f>
        <v>27</v>
      </c>
      <c r="AP1595" s="11">
        <f t="shared" ca="1" si="297"/>
        <v>26.552083348828383</v>
      </c>
      <c r="AQ1595" s="4" t="str">
        <f ca="1">TEXT(Table5[[#This Row],[EEndForm]],"00")</f>
        <v>27</v>
      </c>
      <c r="AR1595" s="12">
        <f ca="1">Table5[[#This Row],[EEndForm]]+(_xlfn.NORM.INV(RAND(),2,0.75))</f>
        <v>29.479814773647128</v>
      </c>
      <c r="AS1595" s="5" t="str">
        <f ca="1">TEXT(Table5[[#This Row],[ESigForm]],"00")</f>
        <v>29</v>
      </c>
      <c r="AT1595" s="9">
        <v>1786</v>
      </c>
      <c r="AU1595" s="9" t="str">
        <f>TEXT(Table5[[#This Row],[F]],"000000")</f>
        <v>001786</v>
      </c>
      <c r="AV1595" s="11">
        <f t="shared" ca="1" si="298"/>
        <v>26.399544454184309</v>
      </c>
      <c r="AW1595" s="4" t="str">
        <f ca="1">TEXT(Table5[[#This Row],[EBeginForm]],"00")</f>
        <v>27</v>
      </c>
      <c r="AX1595" s="11">
        <f t="shared" ca="1" si="299"/>
        <v>24.77766322508581</v>
      </c>
      <c r="AY1595" s="4" t="str">
        <f ca="1">TEXT(Table5[[#This Row],[EEndForm]],"00")</f>
        <v>27</v>
      </c>
      <c r="AZ1595" s="12">
        <f ca="1">Table5[[#This Row],[EEndForm]]+(_xlfn.NORM.INV(RAND(),2,0.75))</f>
        <v>29.106114609076624</v>
      </c>
      <c r="BA1595" s="5" t="str">
        <f ca="1">TEXT(Table5[[#This Row],[ESigForm]],"00")</f>
        <v>29</v>
      </c>
    </row>
    <row r="1596" spans="1:53" x14ac:dyDescent="0.3">
      <c r="A1596" s="1">
        <v>0</v>
      </c>
      <c r="B1596" s="1" t="s">
        <v>6</v>
      </c>
      <c r="C1596" s="11">
        <v>46209</v>
      </c>
      <c r="D1596" s="8" t="str">
        <f>TEXT(Table5[[#This Row],[Date]],"dd-mm-yyyy")</f>
        <v>06-07-2026</v>
      </c>
      <c r="E1596" s="11" t="str">
        <f>TEXT(Table5[[#This Row],[Date]],"dd/mm/yyyy")</f>
        <v>06/07/2026</v>
      </c>
      <c r="F1596" s="3" t="str">
        <f>DAY(Table5[[#This Row],[Date]])&amp;LOOKUP(DAY(Table5[[#This Row],[Date]]),{1,"st";2,"nd";3,"rd";4,"th";21,"st";22,"nd";23,"rd";24,"th";31,"st"}) &amp; TEXT(Table5[[#This Row],[Date]], " mmm, yyyy")</f>
        <v>6th Jul, 2026</v>
      </c>
      <c r="G1596" s="11">
        <v>1798</v>
      </c>
      <c r="H1596" s="9" t="str">
        <f>TEXT(Table5[[#This Row],[AForm]],"000000")</f>
        <v>001798</v>
      </c>
      <c r="I1596" s="11">
        <f t="shared" ca="1" si="288"/>
        <v>29.25574127634362</v>
      </c>
      <c r="J1596" s="4" t="str">
        <f ca="1">TEXT(Table5[[#This Row],[ABeginForm]],"00")</f>
        <v>29</v>
      </c>
      <c r="K1596" s="11">
        <f t="shared" ca="1" si="289"/>
        <v>32.506625821197417</v>
      </c>
      <c r="L1596" s="4" t="str">
        <f ca="1">TEXT(Table5[[#This Row],[AEndForm]],"00")</f>
        <v>33</v>
      </c>
      <c r="M1596" s="12">
        <f ca="1">Table5[[#This Row],[AEndForm]]+(_xlfn.NORM.INV(RAND(),2,0.75))</f>
        <v>35.574656862718186</v>
      </c>
      <c r="N1596" s="5" t="str">
        <f ca="1">TEXT(Table5[[#This Row],[ASigForm]],"00")</f>
        <v>36</v>
      </c>
      <c r="O1596" s="11">
        <f>O1590+1</f>
        <v>283</v>
      </c>
      <c r="P1596" s="9" t="str">
        <f>TEXT(Table5[[#This Row],[BForm]],"000000")</f>
        <v>000283</v>
      </c>
      <c r="Q1596" s="11">
        <f t="shared" ca="1" si="290"/>
        <v>26.204501758644668</v>
      </c>
      <c r="R1596" s="4" t="str">
        <f ca="1">TEXT(Table5[[#This Row],[BBeginForm]],"00")</f>
        <v>26</v>
      </c>
      <c r="S1596" s="11">
        <f t="shared" ca="1" si="291"/>
        <v>32.459160977523283</v>
      </c>
      <c r="T1596" s="4" t="str">
        <f ca="1">TEXT(Table5[[#This Row],[BEndForm]],"00")</f>
        <v>32</v>
      </c>
      <c r="U1596" s="12">
        <f ca="1">Table5[[#This Row],[BEndForm]]+(_xlfn.NORM.INV(RAND(),2,0.75))</f>
        <v>34.246186569004493</v>
      </c>
      <c r="V1596" s="5" t="str">
        <f ca="1">TEXT(Table5[[#This Row],[BSigForm]],"00")</f>
        <v>34</v>
      </c>
      <c r="W1596" s="6" t="s">
        <v>11</v>
      </c>
      <c r="X1596" s="11">
        <f t="shared" ca="1" si="292"/>
        <v>30.203077556252047</v>
      </c>
      <c r="Y1596" s="4" t="str">
        <f ca="1">TEXT(Table5[[#This Row],[CBeginForm]],"00")</f>
        <v>30</v>
      </c>
      <c r="Z1596" s="11">
        <f t="shared" ca="1" si="293"/>
        <v>28.78294385713199</v>
      </c>
      <c r="AA1596" s="4" t="str">
        <f ca="1">TEXT(Table5[[#This Row],[CEndForm]],"00")</f>
        <v>29</v>
      </c>
      <c r="AB1596" s="12">
        <f ca="1">Table5[[#This Row],[CEndForm]]+(_xlfn.NORM.INV(RAND(),2,0.75))</f>
        <v>30.027841731061159</v>
      </c>
      <c r="AC1596" s="5" t="str">
        <f ca="1">TEXT(Table5[[#This Row],[CSigForm]],"00")</f>
        <v>30</v>
      </c>
      <c r="AD1596" s="11">
        <v>1808</v>
      </c>
      <c r="AE1596" s="9" t="str">
        <f>TEXT(Table5[[#This Row],[DForm]],"000000")</f>
        <v>001808</v>
      </c>
      <c r="AF1596" s="11">
        <f t="shared" ca="1" si="294"/>
        <v>29.030285261253184</v>
      </c>
      <c r="AG1596" s="4" t="str">
        <f ca="1">TEXT(Table5[[#This Row],[DBeginForm]],"00")</f>
        <v>29</v>
      </c>
      <c r="AH1596" s="11">
        <f t="shared" ca="1" si="295"/>
        <v>30.52498027459697</v>
      </c>
      <c r="AI1596" s="4" t="str">
        <f ca="1">TEXT(Table5[[#This Row],[DEndForm]],"00")</f>
        <v>31</v>
      </c>
      <c r="AJ1596" s="12">
        <f ca="1">Table5[[#This Row],[DEndForm]]+(_xlfn.NORM.INV(RAND(),2,0.75))</f>
        <v>31.821779758680666</v>
      </c>
      <c r="AK1596" s="5" t="str">
        <f ca="1">TEXT(Table5[[#This Row],[DSigForm]],"00")</f>
        <v>32</v>
      </c>
      <c r="AL1596" s="11">
        <v>1800</v>
      </c>
      <c r="AM1596" s="9" t="str">
        <f>TEXT(Table5[[#This Row],[EForm]],"000000")</f>
        <v>001800</v>
      </c>
      <c r="AN1596" s="11">
        <f t="shared" ca="1" si="296"/>
        <v>25.775816076041156</v>
      </c>
      <c r="AO1596" s="4" t="str">
        <f ca="1">TEXT(Table5[[#This Row],[EBeginForm]],"00")</f>
        <v>26</v>
      </c>
      <c r="AP1596" s="11">
        <f t="shared" ca="1" si="297"/>
        <v>35.330002116767972</v>
      </c>
      <c r="AQ1596" s="4" t="str">
        <f ca="1">TEXT(Table5[[#This Row],[EEndForm]],"00")</f>
        <v>35</v>
      </c>
      <c r="AR1596" s="12">
        <f ca="1">Table5[[#This Row],[EEndForm]]+(_xlfn.NORM.INV(RAND(),2,0.75))</f>
        <v>37.907461528848359</v>
      </c>
      <c r="AS1596" s="5" t="str">
        <f ca="1">TEXT(Table5[[#This Row],[ESigForm]],"00")</f>
        <v>38</v>
      </c>
      <c r="AT1596" s="9">
        <v>1787</v>
      </c>
      <c r="AU1596" s="9" t="str">
        <f>TEXT(Table5[[#This Row],[F]],"000000")</f>
        <v>001787</v>
      </c>
      <c r="AV1596" s="11">
        <f t="shared" ca="1" si="298"/>
        <v>31.532686765123614</v>
      </c>
      <c r="AW1596" s="4" t="str">
        <f ca="1">TEXT(Table5[[#This Row],[EBeginForm]],"00")</f>
        <v>26</v>
      </c>
      <c r="AX1596" s="11">
        <f t="shared" ca="1" si="299"/>
        <v>24.811430518065734</v>
      </c>
      <c r="AY1596" s="4" t="str">
        <f ca="1">TEXT(Table5[[#This Row],[EEndForm]],"00")</f>
        <v>35</v>
      </c>
      <c r="AZ1596" s="12">
        <f ca="1">Table5[[#This Row],[EEndForm]]+(_xlfn.NORM.INV(RAND(),2,0.75))</f>
        <v>36.239386265935451</v>
      </c>
      <c r="BA1596" s="5" t="str">
        <f ca="1">TEXT(Table5[[#This Row],[ESigForm]],"00")</f>
        <v>38</v>
      </c>
    </row>
    <row r="1597" spans="1:53" x14ac:dyDescent="0.3">
      <c r="A1597" s="1">
        <v>0</v>
      </c>
      <c r="B1597" s="1" t="s">
        <v>7</v>
      </c>
      <c r="C1597" s="11">
        <v>46210</v>
      </c>
      <c r="D1597" s="8" t="str">
        <f>TEXT(Table5[[#This Row],[Date]],"dd-mm-yyyy")</f>
        <v>07-07-2026</v>
      </c>
      <c r="E1597" s="11" t="str">
        <f>TEXT(Table5[[#This Row],[Date]],"dd/mm/yyyy")</f>
        <v>07/07/2026</v>
      </c>
      <c r="F1597" s="3" t="str">
        <f>DAY(Table5[[#This Row],[Date]])&amp;LOOKUP(DAY(Table5[[#This Row],[Date]]),{1,"st";2,"nd";3,"rd";4,"th";21,"st";22,"nd";23,"rd";24,"th";31,"st"}) &amp; TEXT(Table5[[#This Row],[Date]], " mmm, yyyy")</f>
        <v>7th Jul, 2026</v>
      </c>
      <c r="G1597" s="11">
        <v>1799</v>
      </c>
      <c r="H1597" s="9" t="str">
        <f>TEXT(Table5[[#This Row],[AForm]],"000000")</f>
        <v>001799</v>
      </c>
      <c r="I1597" s="11">
        <f t="shared" ca="1" si="288"/>
        <v>32.560795664546717</v>
      </c>
      <c r="J1597" s="4" t="str">
        <f ca="1">TEXT(Table5[[#This Row],[ABeginForm]],"00")</f>
        <v>33</v>
      </c>
      <c r="K1597" s="11">
        <f t="shared" ca="1" si="289"/>
        <v>26.045022208908851</v>
      </c>
      <c r="L1597" s="4" t="str">
        <f ca="1">TEXT(Table5[[#This Row],[AEndForm]],"00")</f>
        <v>26</v>
      </c>
      <c r="M1597" s="12">
        <f ca="1">Table5[[#This Row],[AEndForm]]+(_xlfn.NORM.INV(RAND(),2,0.75))</f>
        <v>26.821709474130657</v>
      </c>
      <c r="N1597" s="5" t="str">
        <f ca="1">TEXT(Table5[[#This Row],[ASigForm]],"00")</f>
        <v>27</v>
      </c>
      <c r="O1597" s="11" t="s">
        <v>12</v>
      </c>
      <c r="P1597" s="9" t="str">
        <f>TEXT(Table5[[#This Row],[BForm]],"000000")</f>
        <v xml:space="preserve"> </v>
      </c>
      <c r="Q1597" s="11">
        <f t="shared" ca="1" si="290"/>
        <v>33.175323617509115</v>
      </c>
      <c r="R1597" s="4" t="str">
        <f ca="1">TEXT(Table5[[#This Row],[BBeginForm]],"00")</f>
        <v>33</v>
      </c>
      <c r="S1597" s="11">
        <f t="shared" ca="1" si="291"/>
        <v>33.862364783340666</v>
      </c>
      <c r="T1597" s="4" t="str">
        <f ca="1">TEXT(Table5[[#This Row],[BEndForm]],"00")</f>
        <v>34</v>
      </c>
      <c r="U1597" s="12">
        <f ca="1">Table5[[#This Row],[BEndForm]]+(_xlfn.NORM.INV(RAND(),2,0.75))</f>
        <v>36.407884960330492</v>
      </c>
      <c r="V1597" s="5" t="str">
        <f ca="1">TEXT(Table5[[#This Row],[BSigForm]],"00")</f>
        <v>36</v>
      </c>
      <c r="W1597" s="6" t="s">
        <v>11</v>
      </c>
      <c r="X1597" s="11">
        <f t="shared" ca="1" si="292"/>
        <v>25.531967896544344</v>
      </c>
      <c r="Y1597" s="4" t="str">
        <f ca="1">TEXT(Table5[[#This Row],[CBeginForm]],"00")</f>
        <v>26</v>
      </c>
      <c r="Z1597" s="11">
        <f t="shared" ca="1" si="293"/>
        <v>30.015291409292423</v>
      </c>
      <c r="AA1597" s="4" t="str">
        <f ca="1">TEXT(Table5[[#This Row],[CEndForm]],"00")</f>
        <v>30</v>
      </c>
      <c r="AB1597" s="12">
        <f ca="1">Table5[[#This Row],[CEndForm]]+(_xlfn.NORM.INV(RAND(),2,0.75))</f>
        <v>30.939641139887293</v>
      </c>
      <c r="AC1597" s="5" t="str">
        <f ca="1">TEXT(Table5[[#This Row],[CSigForm]],"00")</f>
        <v>31</v>
      </c>
      <c r="AD1597" s="11">
        <v>1809</v>
      </c>
      <c r="AE1597" s="9" t="str">
        <f>TEXT(Table5[[#This Row],[DForm]],"000000")</f>
        <v>001809</v>
      </c>
      <c r="AF1597" s="11">
        <f t="shared" ca="1" si="294"/>
        <v>31.129383159758543</v>
      </c>
      <c r="AG1597" s="4" t="str">
        <f ca="1">TEXT(Table5[[#This Row],[DBeginForm]],"00")</f>
        <v>31</v>
      </c>
      <c r="AH1597" s="11">
        <f t="shared" ca="1" si="295"/>
        <v>27.345484511380164</v>
      </c>
      <c r="AI1597" s="4" t="str">
        <f ca="1">TEXT(Table5[[#This Row],[DEndForm]],"00")</f>
        <v>27</v>
      </c>
      <c r="AJ1597" s="12">
        <f ca="1">Table5[[#This Row],[DEndForm]]+(_xlfn.NORM.INV(RAND(),2,0.75))</f>
        <v>28.529721354343206</v>
      </c>
      <c r="AK1597" s="5" t="str">
        <f ca="1">TEXT(Table5[[#This Row],[DSigForm]],"00")</f>
        <v>29</v>
      </c>
      <c r="AL1597" s="11">
        <v>1801</v>
      </c>
      <c r="AM1597" s="9" t="str">
        <f>TEXT(Table5[[#This Row],[EForm]],"000000")</f>
        <v>001801</v>
      </c>
      <c r="AN1597" s="11">
        <f t="shared" ca="1" si="296"/>
        <v>33.860092456013646</v>
      </c>
      <c r="AO1597" s="4" t="str">
        <f ca="1">TEXT(Table5[[#This Row],[EBeginForm]],"00")</f>
        <v>34</v>
      </c>
      <c r="AP1597" s="11">
        <f t="shared" ca="1" si="297"/>
        <v>30.334007950548482</v>
      </c>
      <c r="AQ1597" s="4" t="str">
        <f ca="1">TEXT(Table5[[#This Row],[EEndForm]],"00")</f>
        <v>30</v>
      </c>
      <c r="AR1597" s="12">
        <f ca="1">Table5[[#This Row],[EEndForm]]+(_xlfn.NORM.INV(RAND(),2,0.75))</f>
        <v>32.027051843899727</v>
      </c>
      <c r="AS1597" s="5" t="str">
        <f ca="1">TEXT(Table5[[#This Row],[ESigForm]],"00")</f>
        <v>32</v>
      </c>
      <c r="AT1597" s="9">
        <v>1788</v>
      </c>
      <c r="AU1597" s="9" t="str">
        <f>TEXT(Table5[[#This Row],[F]],"000000")</f>
        <v>001788</v>
      </c>
      <c r="AV1597" s="11">
        <f t="shared" ca="1" si="298"/>
        <v>21.681701435790359</v>
      </c>
      <c r="AW1597" s="4" t="str">
        <f ca="1">TEXT(Table5[[#This Row],[EBeginForm]],"00")</f>
        <v>34</v>
      </c>
      <c r="AX1597" s="11">
        <f t="shared" ca="1" si="299"/>
        <v>30.146925899740879</v>
      </c>
      <c r="AY1597" s="4" t="str">
        <f ca="1">TEXT(Table5[[#This Row],[EEndForm]],"00")</f>
        <v>30</v>
      </c>
      <c r="AZ1597" s="12">
        <f ca="1">Table5[[#This Row],[EEndForm]]+(_xlfn.NORM.INV(RAND(),2,0.75))</f>
        <v>32.301558057637763</v>
      </c>
      <c r="BA1597" s="5" t="str">
        <f ca="1">TEXT(Table5[[#This Row],[ESigForm]],"00")</f>
        <v>32</v>
      </c>
    </row>
    <row r="1598" spans="1:53" x14ac:dyDescent="0.3">
      <c r="A1598" s="1">
        <v>0</v>
      </c>
      <c r="B1598" s="1" t="s">
        <v>8</v>
      </c>
      <c r="C1598" s="11">
        <v>46211</v>
      </c>
      <c r="D1598" s="8" t="str">
        <f>TEXT(Table5[[#This Row],[Date]],"dd-mm-yyyy")</f>
        <v>08-07-2026</v>
      </c>
      <c r="E1598" s="11" t="str">
        <f>TEXT(Table5[[#This Row],[Date]],"dd/mm/yyyy")</f>
        <v>08/07/2026</v>
      </c>
      <c r="F1598" s="3" t="str">
        <f>DAY(Table5[[#This Row],[Date]])&amp;LOOKUP(DAY(Table5[[#This Row],[Date]]),{1,"st";2,"nd";3,"rd";4,"th";21,"st";22,"nd";23,"rd";24,"th";31,"st"}) &amp; TEXT(Table5[[#This Row],[Date]], " mmm, yyyy")</f>
        <v>8th Jul, 2026</v>
      </c>
      <c r="G1598" s="11">
        <v>1800</v>
      </c>
      <c r="H1598" s="9" t="str">
        <f>TEXT(Table5[[#This Row],[AForm]],"000000")</f>
        <v>001800</v>
      </c>
      <c r="I1598" s="11">
        <f t="shared" ca="1" si="288"/>
        <v>25.280796798884637</v>
      </c>
      <c r="J1598" s="4" t="str">
        <f ca="1">TEXT(Table5[[#This Row],[ABeginForm]],"00")</f>
        <v>25</v>
      </c>
      <c r="K1598" s="11">
        <f t="shared" ca="1" si="289"/>
        <v>28.945368807372766</v>
      </c>
      <c r="L1598" s="4" t="str">
        <f ca="1">TEXT(Table5[[#This Row],[AEndForm]],"00")</f>
        <v>29</v>
      </c>
      <c r="M1598" s="12">
        <f ca="1">Table5[[#This Row],[AEndForm]]+(_xlfn.NORM.INV(RAND(),2,0.75))</f>
        <v>30.050781807009937</v>
      </c>
      <c r="N1598" s="5" t="str">
        <f ca="1">TEXT(Table5[[#This Row],[ASigForm]],"00")</f>
        <v>30</v>
      </c>
      <c r="O1598" s="11" t="s">
        <v>12</v>
      </c>
      <c r="P1598" s="9" t="str">
        <f>TEXT(Table5[[#This Row],[BForm]],"000000")</f>
        <v xml:space="preserve"> </v>
      </c>
      <c r="Q1598" s="11">
        <f t="shared" ca="1" si="290"/>
        <v>25.440153411243227</v>
      </c>
      <c r="R1598" s="4" t="str">
        <f ca="1">TEXT(Table5[[#This Row],[BBeginForm]],"00")</f>
        <v>25</v>
      </c>
      <c r="S1598" s="11">
        <f t="shared" ca="1" si="291"/>
        <v>23.767822838246836</v>
      </c>
      <c r="T1598" s="4" t="str">
        <f ca="1">TEXT(Table5[[#This Row],[BEndForm]],"00")</f>
        <v>24</v>
      </c>
      <c r="U1598" s="12">
        <f ca="1">Table5[[#This Row],[BEndForm]]+(_xlfn.NORM.INV(RAND(),2,0.75))</f>
        <v>25.898478053944348</v>
      </c>
      <c r="V1598" s="5" t="str">
        <f ca="1">TEXT(Table5[[#This Row],[BSigForm]],"00")</f>
        <v>26</v>
      </c>
      <c r="W1598" s="6" t="s">
        <v>11</v>
      </c>
      <c r="X1598" s="11">
        <f t="shared" ca="1" si="292"/>
        <v>34.564771924477448</v>
      </c>
      <c r="Y1598" s="4" t="str">
        <f ca="1">TEXT(Table5[[#This Row],[CBeginForm]],"00")</f>
        <v>35</v>
      </c>
      <c r="Z1598" s="11">
        <f t="shared" ca="1" si="293"/>
        <v>36.023570313490872</v>
      </c>
      <c r="AA1598" s="4" t="str">
        <f ca="1">TEXT(Table5[[#This Row],[CEndForm]],"00")</f>
        <v>36</v>
      </c>
      <c r="AB1598" s="12">
        <f ca="1">Table5[[#This Row],[CEndForm]]+(_xlfn.NORM.INV(RAND(),2,0.75))</f>
        <v>38.315283308652667</v>
      </c>
      <c r="AC1598" s="5" t="str">
        <f ca="1">TEXT(Table5[[#This Row],[CSigForm]],"00")</f>
        <v>38</v>
      </c>
      <c r="AD1598" s="11">
        <v>1810</v>
      </c>
      <c r="AE1598" s="9" t="str">
        <f>TEXT(Table5[[#This Row],[DForm]],"000000")</f>
        <v>001810</v>
      </c>
      <c r="AF1598" s="11">
        <f t="shared" ca="1" si="294"/>
        <v>24.569622395917364</v>
      </c>
      <c r="AG1598" s="4" t="str">
        <f ca="1">TEXT(Table5[[#This Row],[DBeginForm]],"00")</f>
        <v>25</v>
      </c>
      <c r="AH1598" s="11">
        <f t="shared" ca="1" si="295"/>
        <v>32.11664871993527</v>
      </c>
      <c r="AI1598" s="4" t="str">
        <f ca="1">TEXT(Table5[[#This Row],[DEndForm]],"00")</f>
        <v>32</v>
      </c>
      <c r="AJ1598" s="12">
        <f ca="1">Table5[[#This Row],[DEndForm]]+(_xlfn.NORM.INV(RAND(),2,0.75))</f>
        <v>33.298372852316625</v>
      </c>
      <c r="AK1598" s="5" t="str">
        <f ca="1">TEXT(Table5[[#This Row],[DSigForm]],"00")</f>
        <v>33</v>
      </c>
      <c r="AL1598" s="11">
        <v>1802</v>
      </c>
      <c r="AM1598" s="9" t="str">
        <f>TEXT(Table5[[#This Row],[EForm]],"000000")</f>
        <v>001802</v>
      </c>
      <c r="AN1598" s="11">
        <f t="shared" ca="1" si="296"/>
        <v>25.376845022590217</v>
      </c>
      <c r="AO1598" s="4" t="str">
        <f ca="1">TEXT(Table5[[#This Row],[EBeginForm]],"00")</f>
        <v>25</v>
      </c>
      <c r="AP1598" s="11">
        <f t="shared" ca="1" si="297"/>
        <v>25.079956255115679</v>
      </c>
      <c r="AQ1598" s="4" t="str">
        <f ca="1">TEXT(Table5[[#This Row],[EEndForm]],"00")</f>
        <v>25</v>
      </c>
      <c r="AR1598" s="12">
        <f ca="1">Table5[[#This Row],[EEndForm]]+(_xlfn.NORM.INV(RAND(),2,0.75))</f>
        <v>27.849211695600449</v>
      </c>
      <c r="AS1598" s="5" t="str">
        <f ca="1">TEXT(Table5[[#This Row],[ESigForm]],"00")</f>
        <v>28</v>
      </c>
      <c r="AT1598" s="9">
        <v>1789</v>
      </c>
      <c r="AU1598" s="9" t="str">
        <f>TEXT(Table5[[#This Row],[F]],"000000")</f>
        <v>001789</v>
      </c>
      <c r="AV1598" s="11">
        <f t="shared" ca="1" si="298"/>
        <v>30.007176665019259</v>
      </c>
      <c r="AW1598" s="4" t="str">
        <f ca="1">TEXT(Table5[[#This Row],[EBeginForm]],"00")</f>
        <v>25</v>
      </c>
      <c r="AX1598" s="11">
        <f t="shared" ca="1" si="299"/>
        <v>29.668391408443195</v>
      </c>
      <c r="AY1598" s="4" t="str">
        <f ca="1">TEXT(Table5[[#This Row],[EEndForm]],"00")</f>
        <v>25</v>
      </c>
      <c r="AZ1598" s="12">
        <f ca="1">Table5[[#This Row],[EEndForm]]+(_xlfn.NORM.INV(RAND(),2,0.75))</f>
        <v>28.546692759203147</v>
      </c>
      <c r="BA1598" s="5" t="str">
        <f ca="1">TEXT(Table5[[#This Row],[ESigForm]],"00")</f>
        <v>28</v>
      </c>
    </row>
    <row r="1599" spans="1:53" x14ac:dyDescent="0.3">
      <c r="A1599" s="1">
        <v>0</v>
      </c>
      <c r="B1599" s="1" t="s">
        <v>9</v>
      </c>
      <c r="C1599" s="11">
        <v>46212</v>
      </c>
      <c r="D1599" s="8" t="str">
        <f>TEXT(Table5[[#This Row],[Date]],"dd-mm-yyyy")</f>
        <v>09-07-2026</v>
      </c>
      <c r="E1599" s="11" t="str">
        <f>TEXT(Table5[[#This Row],[Date]],"dd/mm/yyyy")</f>
        <v>09/07/2026</v>
      </c>
      <c r="F1599" s="3" t="str">
        <f>DAY(Table5[[#This Row],[Date]])&amp;LOOKUP(DAY(Table5[[#This Row],[Date]]),{1,"st";2,"nd";3,"rd";4,"th";21,"st";22,"nd";23,"rd";24,"th";31,"st"}) &amp; TEXT(Table5[[#This Row],[Date]], " mmm, yyyy")</f>
        <v>9th Jul, 2026</v>
      </c>
      <c r="G1599" s="11">
        <v>1801</v>
      </c>
      <c r="H1599" s="9" t="str">
        <f>TEXT(Table5[[#This Row],[AForm]],"000000")</f>
        <v>001801</v>
      </c>
      <c r="I1599" s="11">
        <f t="shared" ca="1" si="288"/>
        <v>29.907822497234328</v>
      </c>
      <c r="J1599" s="4" t="str">
        <f ca="1">TEXT(Table5[[#This Row],[ABeginForm]],"00")</f>
        <v>30</v>
      </c>
      <c r="K1599" s="11">
        <f t="shared" ca="1" si="289"/>
        <v>31.31876454517344</v>
      </c>
      <c r="L1599" s="4" t="str">
        <f ca="1">TEXT(Table5[[#This Row],[AEndForm]],"00")</f>
        <v>31</v>
      </c>
      <c r="M1599" s="12">
        <f ca="1">Table5[[#This Row],[AEndForm]]+(_xlfn.NORM.INV(RAND(),2,0.75))</f>
        <v>33.14374253967015</v>
      </c>
      <c r="N1599" s="5" t="str">
        <f ca="1">TEXT(Table5[[#This Row],[ASigForm]],"00")</f>
        <v>33</v>
      </c>
      <c r="O1599" s="11" t="s">
        <v>12</v>
      </c>
      <c r="P1599" s="9" t="str">
        <f>TEXT(Table5[[#This Row],[BForm]],"000000")</f>
        <v xml:space="preserve"> </v>
      </c>
      <c r="Q1599" s="11">
        <f t="shared" ca="1" si="290"/>
        <v>34.938703427261132</v>
      </c>
      <c r="R1599" s="4" t="str">
        <f ca="1">TEXT(Table5[[#This Row],[BBeginForm]],"00")</f>
        <v>35</v>
      </c>
      <c r="S1599" s="11">
        <f t="shared" ca="1" si="291"/>
        <v>29.947998325043152</v>
      </c>
      <c r="T1599" s="4" t="str">
        <f ca="1">TEXT(Table5[[#This Row],[BEndForm]],"00")</f>
        <v>30</v>
      </c>
      <c r="U1599" s="12">
        <f ca="1">Table5[[#This Row],[BEndForm]]+(_xlfn.NORM.INV(RAND(),2,0.75))</f>
        <v>32.351113430771008</v>
      </c>
      <c r="V1599" s="5" t="str">
        <f ca="1">TEXT(Table5[[#This Row],[BSigForm]],"00")</f>
        <v>32</v>
      </c>
      <c r="W1599" s="6" t="s">
        <v>11</v>
      </c>
      <c r="X1599" s="11">
        <f t="shared" ca="1" si="292"/>
        <v>28.862319211966891</v>
      </c>
      <c r="Y1599" s="4" t="str">
        <f ca="1">TEXT(Table5[[#This Row],[CBeginForm]],"00")</f>
        <v>29</v>
      </c>
      <c r="Z1599" s="11">
        <f t="shared" ca="1" si="293"/>
        <v>31.128935842382539</v>
      </c>
      <c r="AA1599" s="4" t="str">
        <f ca="1">TEXT(Table5[[#This Row],[CEndForm]],"00")</f>
        <v>31</v>
      </c>
      <c r="AB1599" s="12">
        <f ca="1">Table5[[#This Row],[CEndForm]]+(_xlfn.NORM.INV(RAND(),2,0.75))</f>
        <v>32.909404917411472</v>
      </c>
      <c r="AC1599" s="5" t="str">
        <f ca="1">TEXT(Table5[[#This Row],[CSigForm]],"00")</f>
        <v>33</v>
      </c>
      <c r="AD1599" s="11">
        <v>1811</v>
      </c>
      <c r="AE1599" s="9" t="str">
        <f>TEXT(Table5[[#This Row],[DForm]],"000000")</f>
        <v>001811</v>
      </c>
      <c r="AF1599" s="11">
        <f t="shared" ca="1" si="294"/>
        <v>27.272124755171042</v>
      </c>
      <c r="AG1599" s="4" t="str">
        <f ca="1">TEXT(Table5[[#This Row],[DBeginForm]],"00")</f>
        <v>27</v>
      </c>
      <c r="AH1599" s="11">
        <f t="shared" ca="1" si="295"/>
        <v>30.604728631895995</v>
      </c>
      <c r="AI1599" s="4" t="str">
        <f ca="1">TEXT(Table5[[#This Row],[DEndForm]],"00")</f>
        <v>31</v>
      </c>
      <c r="AJ1599" s="12">
        <f ca="1">Table5[[#This Row],[DEndForm]]+(_xlfn.NORM.INV(RAND(),2,0.75))</f>
        <v>31.715497566403965</v>
      </c>
      <c r="AK1599" s="5" t="str">
        <f ca="1">TEXT(Table5[[#This Row],[DSigForm]],"00")</f>
        <v>32</v>
      </c>
      <c r="AL1599" s="11">
        <v>1803</v>
      </c>
      <c r="AM1599" s="9" t="str">
        <f>TEXT(Table5[[#This Row],[EForm]],"000000")</f>
        <v>001803</v>
      </c>
      <c r="AN1599" s="11">
        <f t="shared" ca="1" si="296"/>
        <v>29.614300163870848</v>
      </c>
      <c r="AO1599" s="4" t="str">
        <f ca="1">TEXT(Table5[[#This Row],[EBeginForm]],"00")</f>
        <v>30</v>
      </c>
      <c r="AP1599" s="11">
        <f t="shared" ca="1" si="297"/>
        <v>23.300539070163275</v>
      </c>
      <c r="AQ1599" s="4" t="str">
        <f ca="1">TEXT(Table5[[#This Row],[EEndForm]],"00")</f>
        <v>23</v>
      </c>
      <c r="AR1599" s="12">
        <f ca="1">Table5[[#This Row],[EEndForm]]+(_xlfn.NORM.INV(RAND(),2,0.75))</f>
        <v>25.088175939680188</v>
      </c>
      <c r="AS1599" s="5" t="str">
        <f ca="1">TEXT(Table5[[#This Row],[ESigForm]],"00")</f>
        <v>25</v>
      </c>
      <c r="AT1599" s="9">
        <v>1790</v>
      </c>
      <c r="AU1599" s="9" t="str">
        <f>TEXT(Table5[[#This Row],[F]],"000000")</f>
        <v>001790</v>
      </c>
      <c r="AV1599" s="11">
        <f t="shared" ca="1" si="298"/>
        <v>26.18133531565406</v>
      </c>
      <c r="AW1599" s="4" t="str">
        <f ca="1">TEXT(Table5[[#This Row],[EBeginForm]],"00")</f>
        <v>30</v>
      </c>
      <c r="AX1599" s="11">
        <f t="shared" ca="1" si="299"/>
        <v>26.407170505099266</v>
      </c>
      <c r="AY1599" s="4" t="str">
        <f ca="1">TEXT(Table5[[#This Row],[EEndForm]],"00")</f>
        <v>23</v>
      </c>
      <c r="AZ1599" s="12">
        <f ca="1">Table5[[#This Row],[EEndForm]]+(_xlfn.NORM.INV(RAND(),2,0.75))</f>
        <v>24.788301239122497</v>
      </c>
      <c r="BA1599" s="5" t="str">
        <f ca="1">TEXT(Table5[[#This Row],[ESigForm]],"00")</f>
        <v>25</v>
      </c>
    </row>
    <row r="1600" spans="1:53" x14ac:dyDescent="0.3">
      <c r="A1600" s="1">
        <v>0</v>
      </c>
      <c r="B1600" s="1" t="s">
        <v>10</v>
      </c>
      <c r="C1600" s="11">
        <v>46213</v>
      </c>
      <c r="D1600" s="8" t="str">
        <f>TEXT(Table5[[#This Row],[Date]],"dd-mm-yyyy")</f>
        <v>10-07-2026</v>
      </c>
      <c r="E1600" s="11" t="str">
        <f>TEXT(Table5[[#This Row],[Date]],"dd/mm/yyyy")</f>
        <v>10/07/2026</v>
      </c>
      <c r="F1600" s="3" t="str">
        <f>DAY(Table5[[#This Row],[Date]])&amp;LOOKUP(DAY(Table5[[#This Row],[Date]]),{1,"st";2,"nd";3,"rd";4,"th";21,"st";22,"nd";23,"rd";24,"th";31,"st"}) &amp; TEXT(Table5[[#This Row],[Date]], " mmm, yyyy")</f>
        <v>10th Jul, 2026</v>
      </c>
      <c r="G1600" s="11">
        <v>1802</v>
      </c>
      <c r="H1600" s="9" t="str">
        <f>TEXT(Table5[[#This Row],[AForm]],"000000")</f>
        <v>001802</v>
      </c>
      <c r="I1600" s="11">
        <f t="shared" ca="1" si="288"/>
        <v>34.538324815434279</v>
      </c>
      <c r="J1600" s="4" t="str">
        <f ca="1">TEXT(Table5[[#This Row],[ABeginForm]],"00")</f>
        <v>35</v>
      </c>
      <c r="K1600" s="11">
        <f t="shared" ca="1" si="289"/>
        <v>28.036107129687586</v>
      </c>
      <c r="L1600" s="4" t="str">
        <f ca="1">TEXT(Table5[[#This Row],[AEndForm]],"00")</f>
        <v>28</v>
      </c>
      <c r="M1600" s="12">
        <f ca="1">Table5[[#This Row],[AEndForm]]+(_xlfn.NORM.INV(RAND(),2,0.75))</f>
        <v>30.220853735963406</v>
      </c>
      <c r="N1600" s="5" t="str">
        <f ca="1">TEXT(Table5[[#This Row],[ASigForm]],"00")</f>
        <v>30</v>
      </c>
      <c r="O1600" s="11" t="s">
        <v>12</v>
      </c>
      <c r="P1600" s="9" t="str">
        <f>TEXT(Table5[[#This Row],[BForm]],"000000")</f>
        <v xml:space="preserve"> </v>
      </c>
      <c r="Q1600" s="11">
        <f t="shared" ca="1" si="290"/>
        <v>31.045169843300254</v>
      </c>
      <c r="R1600" s="4" t="str">
        <f ca="1">TEXT(Table5[[#This Row],[BBeginForm]],"00")</f>
        <v>31</v>
      </c>
      <c r="S1600" s="11">
        <f t="shared" ca="1" si="291"/>
        <v>31.770543998292105</v>
      </c>
      <c r="T1600" s="4" t="str">
        <f ca="1">TEXT(Table5[[#This Row],[BEndForm]],"00")</f>
        <v>32</v>
      </c>
      <c r="U1600" s="12">
        <f ca="1">Table5[[#This Row],[BEndForm]]+(_xlfn.NORM.INV(RAND(),2,0.75))</f>
        <v>32.973706469095596</v>
      </c>
      <c r="V1600" s="5" t="str">
        <f ca="1">TEXT(Table5[[#This Row],[BSigForm]],"00")</f>
        <v>33</v>
      </c>
      <c r="W1600" s="6" t="s">
        <v>11</v>
      </c>
      <c r="X1600" s="11">
        <f t="shared" ca="1" si="292"/>
        <v>28.356763388596182</v>
      </c>
      <c r="Y1600" s="4" t="str">
        <f ca="1">TEXT(Table5[[#This Row],[CBeginForm]],"00")</f>
        <v>28</v>
      </c>
      <c r="Z1600" s="11">
        <f t="shared" ca="1" si="293"/>
        <v>29.154483321344831</v>
      </c>
      <c r="AA1600" s="4" t="str">
        <f ca="1">TEXT(Table5[[#This Row],[CEndForm]],"00")</f>
        <v>29</v>
      </c>
      <c r="AB1600" s="12">
        <f ca="1">Table5[[#This Row],[CEndForm]]+(_xlfn.NORM.INV(RAND(),2,0.75))</f>
        <v>32.445712652293864</v>
      </c>
      <c r="AC1600" s="5" t="str">
        <f ca="1">TEXT(Table5[[#This Row],[CSigForm]],"00")</f>
        <v>32</v>
      </c>
      <c r="AD1600" s="11">
        <v>1812</v>
      </c>
      <c r="AE1600" s="9" t="str">
        <f>TEXT(Table5[[#This Row],[DForm]],"000000")</f>
        <v>001812</v>
      </c>
      <c r="AF1600" s="11">
        <f t="shared" ca="1" si="294"/>
        <v>32.852406633424472</v>
      </c>
      <c r="AG1600" s="4" t="str">
        <f ca="1">TEXT(Table5[[#This Row],[DBeginForm]],"00")</f>
        <v>33</v>
      </c>
      <c r="AH1600" s="11">
        <f t="shared" ca="1" si="295"/>
        <v>28.166423124644794</v>
      </c>
      <c r="AI1600" s="4" t="str">
        <f ca="1">TEXT(Table5[[#This Row],[DEndForm]],"00")</f>
        <v>28</v>
      </c>
      <c r="AJ1600" s="12">
        <f ca="1">Table5[[#This Row],[DEndForm]]+(_xlfn.NORM.INV(RAND(),2,0.75))</f>
        <v>30.006412287503483</v>
      </c>
      <c r="AK1600" s="5" t="str">
        <f ca="1">TEXT(Table5[[#This Row],[DSigForm]],"00")</f>
        <v>30</v>
      </c>
      <c r="AL1600" s="11">
        <v>1804</v>
      </c>
      <c r="AM1600" s="9" t="str">
        <f>TEXT(Table5[[#This Row],[EForm]],"000000")</f>
        <v>001804</v>
      </c>
      <c r="AN1600" s="11">
        <f t="shared" ca="1" si="296"/>
        <v>31.305474463272965</v>
      </c>
      <c r="AO1600" s="4" t="str">
        <f ca="1">TEXT(Table5[[#This Row],[EBeginForm]],"00")</f>
        <v>31</v>
      </c>
      <c r="AP1600" s="11">
        <f t="shared" ca="1" si="297"/>
        <v>33.185951840365213</v>
      </c>
      <c r="AQ1600" s="4" t="str">
        <f ca="1">TEXT(Table5[[#This Row],[EEndForm]],"00")</f>
        <v>33</v>
      </c>
      <c r="AR1600" s="12">
        <f ca="1">Table5[[#This Row],[EEndForm]]+(_xlfn.NORM.INV(RAND(),2,0.75))</f>
        <v>34.965076925906658</v>
      </c>
      <c r="AS1600" s="5" t="str">
        <f ca="1">TEXT(Table5[[#This Row],[ESigForm]],"00")</f>
        <v>35</v>
      </c>
      <c r="AT1600" s="9">
        <v>1791</v>
      </c>
      <c r="AU1600" s="9" t="str">
        <f>TEXT(Table5[[#This Row],[F]],"000000")</f>
        <v>001791</v>
      </c>
      <c r="AV1600" s="11">
        <f t="shared" ca="1" si="298"/>
        <v>29.908956879967381</v>
      </c>
      <c r="AW1600" s="4" t="str">
        <f ca="1">TEXT(Table5[[#This Row],[EBeginForm]],"00")</f>
        <v>31</v>
      </c>
      <c r="AX1600" s="11">
        <f t="shared" ca="1" si="299"/>
        <v>30.201352461070236</v>
      </c>
      <c r="AY1600" s="4" t="str">
        <f ca="1">TEXT(Table5[[#This Row],[EEndForm]],"00")</f>
        <v>33</v>
      </c>
      <c r="AZ1600" s="12">
        <f ca="1">Table5[[#This Row],[EEndForm]]+(_xlfn.NORM.INV(RAND(),2,0.75))</f>
        <v>35.701007043956807</v>
      </c>
      <c r="BA1600" s="5" t="str">
        <f ca="1">TEXT(Table5[[#This Row],[ESigForm]],"00")</f>
        <v>35</v>
      </c>
    </row>
    <row r="1601" spans="1:53" x14ac:dyDescent="0.3">
      <c r="A1601" s="1">
        <v>0</v>
      </c>
      <c r="B1601" s="1" t="s">
        <v>5</v>
      </c>
      <c r="C1601" s="11">
        <v>46214</v>
      </c>
      <c r="D1601" s="8" t="str">
        <f>TEXT(Table5[[#This Row],[Date]],"dd-mm-yyyy")</f>
        <v>11-07-2026</v>
      </c>
      <c r="E1601" s="11" t="str">
        <f>TEXT(Table5[[#This Row],[Date]],"dd/mm/yyyy")</f>
        <v>11/07/2026</v>
      </c>
      <c r="F1601" s="3" t="str">
        <f>DAY(Table5[[#This Row],[Date]])&amp;LOOKUP(DAY(Table5[[#This Row],[Date]]),{1,"st";2,"nd";3,"rd";4,"th";21,"st";22,"nd";23,"rd";24,"th";31,"st"}) &amp; TEXT(Table5[[#This Row],[Date]], " mmm, yyyy")</f>
        <v>11th Jul, 2026</v>
      </c>
      <c r="G1601" s="11">
        <v>1803</v>
      </c>
      <c r="H1601" s="9" t="str">
        <f>TEXT(Table5[[#This Row],[AForm]],"000000")</f>
        <v>001803</v>
      </c>
      <c r="I1601" s="11">
        <f t="shared" ca="1" si="288"/>
        <v>27.950748241999893</v>
      </c>
      <c r="J1601" s="4" t="str">
        <f ca="1">TEXT(Table5[[#This Row],[ABeginForm]],"00")</f>
        <v>28</v>
      </c>
      <c r="K1601" s="11">
        <f t="shared" ca="1" si="289"/>
        <v>30.065978004114353</v>
      </c>
      <c r="L1601" s="4" t="str">
        <f ca="1">TEXT(Table5[[#This Row],[AEndForm]],"00")</f>
        <v>30</v>
      </c>
      <c r="M1601" s="12">
        <f ca="1">Table5[[#This Row],[AEndForm]]+(_xlfn.NORM.INV(RAND(),2,0.75))</f>
        <v>33.308533214358775</v>
      </c>
      <c r="N1601" s="5" t="str">
        <f ca="1">TEXT(Table5[[#This Row],[ASigForm]],"00")</f>
        <v>33</v>
      </c>
      <c r="O1601" s="11" t="s">
        <v>12</v>
      </c>
      <c r="P1601" s="9" t="str">
        <f>TEXT(Table5[[#This Row],[BForm]],"000000")</f>
        <v xml:space="preserve"> </v>
      </c>
      <c r="Q1601" s="11">
        <f t="shared" ca="1" si="290"/>
        <v>34.243089465491138</v>
      </c>
      <c r="R1601" s="4" t="str">
        <f ca="1">TEXT(Table5[[#This Row],[BBeginForm]],"00")</f>
        <v>34</v>
      </c>
      <c r="S1601" s="11">
        <f t="shared" ca="1" si="291"/>
        <v>29.413622536714172</v>
      </c>
      <c r="T1601" s="4" t="str">
        <f ca="1">TEXT(Table5[[#This Row],[BEndForm]],"00")</f>
        <v>29</v>
      </c>
      <c r="U1601" s="12">
        <f ca="1">Table5[[#This Row],[BEndForm]]+(_xlfn.NORM.INV(RAND(),2,0.75))</f>
        <v>29.889569389455097</v>
      </c>
      <c r="V1601" s="5" t="str">
        <f ca="1">TEXT(Table5[[#This Row],[BSigForm]],"00")</f>
        <v>30</v>
      </c>
      <c r="W1601" s="6" t="s">
        <v>11</v>
      </c>
      <c r="X1601" s="11">
        <f t="shared" ca="1" si="292"/>
        <v>31.220753642245928</v>
      </c>
      <c r="Y1601" s="4" t="str">
        <f ca="1">TEXT(Table5[[#This Row],[CBeginForm]],"00")</f>
        <v>31</v>
      </c>
      <c r="Z1601" s="11">
        <f t="shared" ca="1" si="293"/>
        <v>33.052911071671289</v>
      </c>
      <c r="AA1601" s="4" t="str">
        <f ca="1">TEXT(Table5[[#This Row],[CEndForm]],"00")</f>
        <v>33</v>
      </c>
      <c r="AB1601" s="12">
        <f ca="1">Table5[[#This Row],[CEndForm]]+(_xlfn.NORM.INV(RAND(),2,0.75))</f>
        <v>34.488976759268709</v>
      </c>
      <c r="AC1601" s="5" t="str">
        <f ca="1">TEXT(Table5[[#This Row],[CSigForm]],"00")</f>
        <v>34</v>
      </c>
      <c r="AD1601" s="11">
        <v>1813</v>
      </c>
      <c r="AE1601" s="9" t="str">
        <f>TEXT(Table5[[#This Row],[DForm]],"000000")</f>
        <v>001813</v>
      </c>
      <c r="AF1601" s="11">
        <f t="shared" ca="1" si="294"/>
        <v>31.276386486788262</v>
      </c>
      <c r="AG1601" s="4" t="str">
        <f ca="1">TEXT(Table5[[#This Row],[DBeginForm]],"00")</f>
        <v>31</v>
      </c>
      <c r="AH1601" s="11">
        <f t="shared" ca="1" si="295"/>
        <v>32.227379793627279</v>
      </c>
      <c r="AI1601" s="4" t="str">
        <f ca="1">TEXT(Table5[[#This Row],[DEndForm]],"00")</f>
        <v>32</v>
      </c>
      <c r="AJ1601" s="12">
        <f ca="1">Table5[[#This Row],[DEndForm]]+(_xlfn.NORM.INV(RAND(),2,0.75))</f>
        <v>34.050643664976583</v>
      </c>
      <c r="AK1601" s="5" t="str">
        <f ca="1">TEXT(Table5[[#This Row],[DSigForm]],"00")</f>
        <v>34</v>
      </c>
      <c r="AL1601" s="11">
        <v>1805</v>
      </c>
      <c r="AM1601" s="9" t="str">
        <f>TEXT(Table5[[#This Row],[EForm]],"000000")</f>
        <v>001805</v>
      </c>
      <c r="AN1601" s="11">
        <f t="shared" ca="1" si="296"/>
        <v>33.185143372141603</v>
      </c>
      <c r="AO1601" s="4" t="str">
        <f ca="1">TEXT(Table5[[#This Row],[EBeginForm]],"00")</f>
        <v>33</v>
      </c>
      <c r="AP1601" s="11">
        <f t="shared" ca="1" si="297"/>
        <v>29.407238016486765</v>
      </c>
      <c r="AQ1601" s="4" t="str">
        <f ca="1">TEXT(Table5[[#This Row],[EEndForm]],"00")</f>
        <v>29</v>
      </c>
      <c r="AR1601" s="12">
        <f ca="1">Table5[[#This Row],[EEndForm]]+(_xlfn.NORM.INV(RAND(),2,0.75))</f>
        <v>31.537172376458837</v>
      </c>
      <c r="AS1601" s="5" t="str">
        <f ca="1">TEXT(Table5[[#This Row],[ESigForm]],"00")</f>
        <v>32</v>
      </c>
      <c r="AT1601" s="9">
        <v>1792</v>
      </c>
      <c r="AU1601" s="9" t="str">
        <f>TEXT(Table5[[#This Row],[F]],"000000")</f>
        <v>001792</v>
      </c>
      <c r="AV1601" s="11">
        <f t="shared" ca="1" si="298"/>
        <v>31.676143464599591</v>
      </c>
      <c r="AW1601" s="4" t="str">
        <f ca="1">TEXT(Table5[[#This Row],[EBeginForm]],"00")</f>
        <v>33</v>
      </c>
      <c r="AX1601" s="11">
        <f t="shared" ca="1" si="299"/>
        <v>29.688246128060648</v>
      </c>
      <c r="AY1601" s="4" t="str">
        <f ca="1">TEXT(Table5[[#This Row],[EEndForm]],"00")</f>
        <v>29</v>
      </c>
      <c r="AZ1601" s="12">
        <f ca="1">Table5[[#This Row],[EEndForm]]+(_xlfn.NORM.INV(RAND(),2,0.75))</f>
        <v>32.056233330114068</v>
      </c>
      <c r="BA1601" s="5" t="str">
        <f ca="1">TEXT(Table5[[#This Row],[ESigForm]],"00")</f>
        <v>32</v>
      </c>
    </row>
    <row r="1602" spans="1:53" x14ac:dyDescent="0.3">
      <c r="A1602" s="1">
        <v>0</v>
      </c>
      <c r="B1602" s="1" t="s">
        <v>6</v>
      </c>
      <c r="C1602" s="11">
        <v>46216</v>
      </c>
      <c r="D1602" s="8" t="str">
        <f>TEXT(Table5[[#This Row],[Date]],"dd-mm-yyyy")</f>
        <v>13-07-2026</v>
      </c>
      <c r="E1602" s="11" t="str">
        <f>TEXT(Table5[[#This Row],[Date]],"dd/mm/yyyy")</f>
        <v>13/07/2026</v>
      </c>
      <c r="F1602" s="3" t="str">
        <f>DAY(Table5[[#This Row],[Date]])&amp;LOOKUP(DAY(Table5[[#This Row],[Date]]),{1,"st";2,"nd";3,"rd";4,"th";21,"st";22,"nd";23,"rd";24,"th";31,"st"}) &amp; TEXT(Table5[[#This Row],[Date]], " mmm, yyyy")</f>
        <v>13th Jul, 2026</v>
      </c>
      <c r="G1602" s="11">
        <v>1804</v>
      </c>
      <c r="H1602" s="9" t="str">
        <f>TEXT(Table5[[#This Row],[AForm]],"000000")</f>
        <v>001804</v>
      </c>
      <c r="I1602" s="11">
        <f t="shared" ref="I1602:I1665" ca="1" si="300">_xlfn.NORM.INV(RAND(),Mean,S.D)</f>
        <v>30.49462400563387</v>
      </c>
      <c r="J1602" s="4" t="str">
        <f ca="1">TEXT(Table5[[#This Row],[ABeginForm]],"00")</f>
        <v>30</v>
      </c>
      <c r="K1602" s="11">
        <f t="shared" ref="K1602:K1665" ca="1" si="301">_xlfn.NORM.INV(RAND(),Mean,S.D)</f>
        <v>30.936476692214327</v>
      </c>
      <c r="L1602" s="4" t="str">
        <f ca="1">TEXT(Table5[[#This Row],[AEndForm]],"00")</f>
        <v>31</v>
      </c>
      <c r="M1602" s="12">
        <f ca="1">Table5[[#This Row],[AEndForm]]+(_xlfn.NORM.INV(RAND(),2,0.75))</f>
        <v>33.423439364299007</v>
      </c>
      <c r="N1602" s="5" t="str">
        <f ca="1">TEXT(Table5[[#This Row],[ASigForm]],"00")</f>
        <v>33</v>
      </c>
      <c r="O1602" s="11">
        <f>O1596+1</f>
        <v>284</v>
      </c>
      <c r="P1602" s="9" t="str">
        <f>TEXT(Table5[[#This Row],[BForm]],"000000")</f>
        <v>000284</v>
      </c>
      <c r="Q1602" s="11">
        <f t="shared" ref="Q1602:Q1665" ca="1" si="302">_xlfn.NORM.INV(RAND(),Mean,S.D)</f>
        <v>27.519410650367899</v>
      </c>
      <c r="R1602" s="4" t="str">
        <f ca="1">TEXT(Table5[[#This Row],[BBeginForm]],"00")</f>
        <v>28</v>
      </c>
      <c r="S1602" s="11">
        <f t="shared" ref="S1602:S1665" ca="1" si="303">_xlfn.NORM.INV(RAND(),Mean,S.D)</f>
        <v>27.013152971881574</v>
      </c>
      <c r="T1602" s="4" t="str">
        <f ca="1">TEXT(Table5[[#This Row],[BEndForm]],"00")</f>
        <v>27</v>
      </c>
      <c r="U1602" s="12">
        <f ca="1">Table5[[#This Row],[BEndForm]]+(_xlfn.NORM.INV(RAND(),2,0.75))</f>
        <v>28.87275789715461</v>
      </c>
      <c r="V1602" s="5" t="str">
        <f ca="1">TEXT(Table5[[#This Row],[BSigForm]],"00")</f>
        <v>29</v>
      </c>
      <c r="W1602" s="6" t="s">
        <v>11</v>
      </c>
      <c r="X1602" s="11">
        <f t="shared" ref="X1602:X1665" ca="1" si="304">_xlfn.NORM.INV(RAND(),Mean,S.D)</f>
        <v>25.997471256479624</v>
      </c>
      <c r="Y1602" s="4" t="str">
        <f ca="1">TEXT(Table5[[#This Row],[CBeginForm]],"00")</f>
        <v>26</v>
      </c>
      <c r="Z1602" s="11">
        <f t="shared" ref="Z1602:Z1665" ca="1" si="305">_xlfn.NORM.INV(RAND(),Mean,S.D)</f>
        <v>33.493309570491164</v>
      </c>
      <c r="AA1602" s="4" t="str">
        <f ca="1">TEXT(Table5[[#This Row],[CEndForm]],"00")</f>
        <v>33</v>
      </c>
      <c r="AB1602" s="12">
        <f ca="1">Table5[[#This Row],[CEndForm]]+(_xlfn.NORM.INV(RAND(),2,0.75))</f>
        <v>35.614952131865664</v>
      </c>
      <c r="AC1602" s="5" t="str">
        <f ca="1">TEXT(Table5[[#This Row],[CSigForm]],"00")</f>
        <v>36</v>
      </c>
      <c r="AD1602" s="11">
        <v>1814</v>
      </c>
      <c r="AE1602" s="9" t="str">
        <f>TEXT(Table5[[#This Row],[DForm]],"000000")</f>
        <v>001814</v>
      </c>
      <c r="AF1602" s="11">
        <f t="shared" ref="AF1602:AF1665" ca="1" si="306">_xlfn.NORM.INV(RAND(),Mean,S.D)</f>
        <v>29.13299600395181</v>
      </c>
      <c r="AG1602" s="4" t="str">
        <f ca="1">TEXT(Table5[[#This Row],[DBeginForm]],"00")</f>
        <v>29</v>
      </c>
      <c r="AH1602" s="11">
        <f t="shared" ref="AH1602:AH1665" ca="1" si="307">_xlfn.NORM.INV(RAND(),Mean,S.D)</f>
        <v>30.357411132240124</v>
      </c>
      <c r="AI1602" s="4" t="str">
        <f ca="1">TEXT(Table5[[#This Row],[DEndForm]],"00")</f>
        <v>30</v>
      </c>
      <c r="AJ1602" s="12">
        <f ca="1">Table5[[#This Row],[DEndForm]]+(_xlfn.NORM.INV(RAND(),2,0.75))</f>
        <v>31.222068632823643</v>
      </c>
      <c r="AK1602" s="5" t="str">
        <f ca="1">TEXT(Table5[[#This Row],[DSigForm]],"00")</f>
        <v>31</v>
      </c>
      <c r="AL1602" s="11">
        <v>1806</v>
      </c>
      <c r="AM1602" s="9" t="str">
        <f>TEXT(Table5[[#This Row],[EForm]],"000000")</f>
        <v>001806</v>
      </c>
      <c r="AN1602" s="11">
        <f t="shared" ref="AN1602:AN1665" ca="1" si="308">_xlfn.NORM.INV(RAND(),Mean,S.D)</f>
        <v>31.140980205811886</v>
      </c>
      <c r="AO1602" s="4" t="str">
        <f ca="1">TEXT(Table5[[#This Row],[EBeginForm]],"00")</f>
        <v>31</v>
      </c>
      <c r="AP1602" s="11">
        <f t="shared" ref="AP1602:AP1665" ca="1" si="309">_xlfn.NORM.INV(RAND(),Mean,S.D)</f>
        <v>37.932955291967865</v>
      </c>
      <c r="AQ1602" s="4" t="str">
        <f ca="1">TEXT(Table5[[#This Row],[EEndForm]],"00")</f>
        <v>38</v>
      </c>
      <c r="AR1602" s="12">
        <f ca="1">Table5[[#This Row],[EEndForm]]+(_xlfn.NORM.INV(RAND(),2,0.75))</f>
        <v>38.837014378533581</v>
      </c>
      <c r="AS1602" s="5" t="str">
        <f ca="1">TEXT(Table5[[#This Row],[ESigForm]],"00")</f>
        <v>39</v>
      </c>
      <c r="AT1602" s="9">
        <v>1793</v>
      </c>
      <c r="AU1602" s="9" t="str">
        <f>TEXT(Table5[[#This Row],[F]],"000000")</f>
        <v>001793</v>
      </c>
      <c r="AV1602" s="11">
        <f t="shared" ref="AV1602:AV1665" ca="1" si="310">_xlfn.NORM.INV(RAND(),Mean,S.D)</f>
        <v>28.740573146703696</v>
      </c>
      <c r="AW1602" s="4" t="str">
        <f ca="1">TEXT(Table5[[#This Row],[EBeginForm]],"00")</f>
        <v>31</v>
      </c>
      <c r="AX1602" s="11">
        <f t="shared" ref="AX1602:AX1665" ca="1" si="311">_xlfn.NORM.INV(RAND(),Mean,S.D)</f>
        <v>32.112728815763568</v>
      </c>
      <c r="AY1602" s="4" t="str">
        <f ca="1">TEXT(Table5[[#This Row],[EEndForm]],"00")</f>
        <v>38</v>
      </c>
      <c r="AZ1602" s="12">
        <f ca="1">Table5[[#This Row],[EEndForm]]+(_xlfn.NORM.INV(RAND(),2,0.75))</f>
        <v>39.520773800543388</v>
      </c>
      <c r="BA1602" s="5" t="str">
        <f ca="1">TEXT(Table5[[#This Row],[ESigForm]],"00")</f>
        <v>39</v>
      </c>
    </row>
    <row r="1603" spans="1:53" x14ac:dyDescent="0.3">
      <c r="A1603" s="1">
        <v>0</v>
      </c>
      <c r="B1603" s="1" t="s">
        <v>7</v>
      </c>
      <c r="C1603" s="11">
        <v>46217</v>
      </c>
      <c r="D1603" s="8" t="str">
        <f>TEXT(Table5[[#This Row],[Date]],"dd-mm-yyyy")</f>
        <v>14-07-2026</v>
      </c>
      <c r="E1603" s="11" t="str">
        <f>TEXT(Table5[[#This Row],[Date]],"dd/mm/yyyy")</f>
        <v>14/07/2026</v>
      </c>
      <c r="F1603" s="3" t="str">
        <f>DAY(Table5[[#This Row],[Date]])&amp;LOOKUP(DAY(Table5[[#This Row],[Date]]),{1,"st";2,"nd";3,"rd";4,"th";21,"st";22,"nd";23,"rd";24,"th";31,"st"}) &amp; TEXT(Table5[[#This Row],[Date]], " mmm, yyyy")</f>
        <v>14th Jul, 2026</v>
      </c>
      <c r="G1603" s="11">
        <v>1805</v>
      </c>
      <c r="H1603" s="9" t="str">
        <f>TEXT(Table5[[#This Row],[AForm]],"000000")</f>
        <v>001805</v>
      </c>
      <c r="I1603" s="11">
        <f t="shared" ca="1" si="300"/>
        <v>26.965169170879076</v>
      </c>
      <c r="J1603" s="4" t="str">
        <f ca="1">TEXT(Table5[[#This Row],[ABeginForm]],"00")</f>
        <v>27</v>
      </c>
      <c r="K1603" s="11">
        <f t="shared" ca="1" si="301"/>
        <v>29.00607317909888</v>
      </c>
      <c r="L1603" s="4" t="str">
        <f ca="1">TEXT(Table5[[#This Row],[AEndForm]],"00")</f>
        <v>29</v>
      </c>
      <c r="M1603" s="12">
        <f ca="1">Table5[[#This Row],[AEndForm]]+(_xlfn.NORM.INV(RAND(),2,0.75))</f>
        <v>30.320459277398143</v>
      </c>
      <c r="N1603" s="5" t="str">
        <f ca="1">TEXT(Table5[[#This Row],[ASigForm]],"00")</f>
        <v>30</v>
      </c>
      <c r="O1603" s="11" t="s">
        <v>12</v>
      </c>
      <c r="P1603" s="9" t="str">
        <f>TEXT(Table5[[#This Row],[BForm]],"000000")</f>
        <v xml:space="preserve"> </v>
      </c>
      <c r="Q1603" s="11">
        <f t="shared" ca="1" si="302"/>
        <v>37.091387629469139</v>
      </c>
      <c r="R1603" s="4" t="str">
        <f ca="1">TEXT(Table5[[#This Row],[BBeginForm]],"00")</f>
        <v>37</v>
      </c>
      <c r="S1603" s="11">
        <f t="shared" ca="1" si="303"/>
        <v>29.52377621949341</v>
      </c>
      <c r="T1603" s="4" t="str">
        <f ca="1">TEXT(Table5[[#This Row],[BEndForm]],"00")</f>
        <v>30</v>
      </c>
      <c r="U1603" s="12">
        <f ca="1">Table5[[#This Row],[BEndForm]]+(_xlfn.NORM.INV(RAND(),2,0.75))</f>
        <v>32.34022629962714</v>
      </c>
      <c r="V1603" s="5" t="str">
        <f ca="1">TEXT(Table5[[#This Row],[BSigForm]],"00")</f>
        <v>32</v>
      </c>
      <c r="W1603" s="6" t="s">
        <v>11</v>
      </c>
      <c r="X1603" s="11">
        <f t="shared" ca="1" si="304"/>
        <v>26.669988178448836</v>
      </c>
      <c r="Y1603" s="4" t="str">
        <f ca="1">TEXT(Table5[[#This Row],[CBeginForm]],"00")</f>
        <v>27</v>
      </c>
      <c r="Z1603" s="11">
        <f t="shared" ca="1" si="305"/>
        <v>34.641069296074861</v>
      </c>
      <c r="AA1603" s="4" t="str">
        <f ca="1">TEXT(Table5[[#This Row],[CEndForm]],"00")</f>
        <v>35</v>
      </c>
      <c r="AB1603" s="12">
        <f ca="1">Table5[[#This Row],[CEndForm]]+(_xlfn.NORM.INV(RAND(),2,0.75))</f>
        <v>36.858697723651126</v>
      </c>
      <c r="AC1603" s="5" t="str">
        <f ca="1">TEXT(Table5[[#This Row],[CSigForm]],"00")</f>
        <v>37</v>
      </c>
      <c r="AD1603" s="11">
        <v>1815</v>
      </c>
      <c r="AE1603" s="9" t="str">
        <f>TEXT(Table5[[#This Row],[DForm]],"000000")</f>
        <v>001815</v>
      </c>
      <c r="AF1603" s="11">
        <f t="shared" ca="1" si="306"/>
        <v>30.11453324221317</v>
      </c>
      <c r="AG1603" s="4" t="str">
        <f ca="1">TEXT(Table5[[#This Row],[DBeginForm]],"00")</f>
        <v>30</v>
      </c>
      <c r="AH1603" s="11">
        <f t="shared" ca="1" si="307"/>
        <v>24.360462090711263</v>
      </c>
      <c r="AI1603" s="4" t="str">
        <f ca="1">TEXT(Table5[[#This Row],[DEndForm]],"00")</f>
        <v>24</v>
      </c>
      <c r="AJ1603" s="12">
        <f ca="1">Table5[[#This Row],[DEndForm]]+(_xlfn.NORM.INV(RAND(),2,0.75))</f>
        <v>25.515319996055105</v>
      </c>
      <c r="AK1603" s="5" t="str">
        <f ca="1">TEXT(Table5[[#This Row],[DSigForm]],"00")</f>
        <v>26</v>
      </c>
      <c r="AL1603" s="11">
        <v>1807</v>
      </c>
      <c r="AM1603" s="9" t="str">
        <f>TEXT(Table5[[#This Row],[EForm]],"000000")</f>
        <v>001807</v>
      </c>
      <c r="AN1603" s="11">
        <f t="shared" ca="1" si="308"/>
        <v>34.092407101076383</v>
      </c>
      <c r="AO1603" s="4" t="str">
        <f ca="1">TEXT(Table5[[#This Row],[EBeginForm]],"00")</f>
        <v>34</v>
      </c>
      <c r="AP1603" s="11">
        <f t="shared" ca="1" si="309"/>
        <v>26.961122620921149</v>
      </c>
      <c r="AQ1603" s="4" t="str">
        <f ca="1">TEXT(Table5[[#This Row],[EEndForm]],"00")</f>
        <v>27</v>
      </c>
      <c r="AR1603" s="12">
        <f ca="1">Table5[[#This Row],[EEndForm]]+(_xlfn.NORM.INV(RAND(),2,0.75))</f>
        <v>27.434935941299404</v>
      </c>
      <c r="AS1603" s="5" t="str">
        <f ca="1">TEXT(Table5[[#This Row],[ESigForm]],"00")</f>
        <v>27</v>
      </c>
      <c r="AT1603" s="9">
        <v>1794</v>
      </c>
      <c r="AU1603" s="9" t="str">
        <f>TEXT(Table5[[#This Row],[F]],"000000")</f>
        <v>001794</v>
      </c>
      <c r="AV1603" s="11">
        <f t="shared" ca="1" si="310"/>
        <v>29.804553053309668</v>
      </c>
      <c r="AW1603" s="4" t="str">
        <f ca="1">TEXT(Table5[[#This Row],[EBeginForm]],"00")</f>
        <v>34</v>
      </c>
      <c r="AX1603" s="11">
        <f t="shared" ca="1" si="311"/>
        <v>25.731156923209227</v>
      </c>
      <c r="AY1603" s="4" t="str">
        <f ca="1">TEXT(Table5[[#This Row],[EEndForm]],"00")</f>
        <v>27</v>
      </c>
      <c r="AZ1603" s="12">
        <f ca="1">Table5[[#This Row],[EEndForm]]+(_xlfn.NORM.INV(RAND(),2,0.75))</f>
        <v>29.156129143234942</v>
      </c>
      <c r="BA1603" s="5" t="str">
        <f ca="1">TEXT(Table5[[#This Row],[ESigForm]],"00")</f>
        <v>27</v>
      </c>
    </row>
    <row r="1604" spans="1:53" x14ac:dyDescent="0.3">
      <c r="A1604" s="1">
        <v>0</v>
      </c>
      <c r="B1604" s="1" t="s">
        <v>8</v>
      </c>
      <c r="C1604" s="11">
        <v>46218</v>
      </c>
      <c r="D1604" s="8" t="str">
        <f>TEXT(Table5[[#This Row],[Date]],"dd-mm-yyyy")</f>
        <v>15-07-2026</v>
      </c>
      <c r="E1604" s="11" t="str">
        <f>TEXT(Table5[[#This Row],[Date]],"dd/mm/yyyy")</f>
        <v>15/07/2026</v>
      </c>
      <c r="F1604" s="3" t="str">
        <f>DAY(Table5[[#This Row],[Date]])&amp;LOOKUP(DAY(Table5[[#This Row],[Date]]),{1,"st";2,"nd";3,"rd";4,"th";21,"st";22,"nd";23,"rd";24,"th";31,"st"}) &amp; TEXT(Table5[[#This Row],[Date]], " mmm, yyyy")</f>
        <v>15th Jul, 2026</v>
      </c>
      <c r="G1604" s="11">
        <v>1806</v>
      </c>
      <c r="H1604" s="9" t="str">
        <f>TEXT(Table5[[#This Row],[AForm]],"000000")</f>
        <v>001806</v>
      </c>
      <c r="I1604" s="11">
        <f t="shared" ca="1" si="300"/>
        <v>27.675711993739252</v>
      </c>
      <c r="J1604" s="4" t="str">
        <f ca="1">TEXT(Table5[[#This Row],[ABeginForm]],"00")</f>
        <v>28</v>
      </c>
      <c r="K1604" s="11">
        <f t="shared" ca="1" si="301"/>
        <v>23.938136460108375</v>
      </c>
      <c r="L1604" s="4" t="str">
        <f ca="1">TEXT(Table5[[#This Row],[AEndForm]],"00")</f>
        <v>24</v>
      </c>
      <c r="M1604" s="12">
        <f ca="1">Table5[[#This Row],[AEndForm]]+(_xlfn.NORM.INV(RAND(),2,0.75))</f>
        <v>25.837462437713555</v>
      </c>
      <c r="N1604" s="5" t="str">
        <f ca="1">TEXT(Table5[[#This Row],[ASigForm]],"00")</f>
        <v>26</v>
      </c>
      <c r="O1604" s="11" t="s">
        <v>12</v>
      </c>
      <c r="P1604" s="9" t="str">
        <f>TEXT(Table5[[#This Row],[BForm]],"000000")</f>
        <v xml:space="preserve"> </v>
      </c>
      <c r="Q1604" s="11">
        <f t="shared" ca="1" si="302"/>
        <v>31.242678925558501</v>
      </c>
      <c r="R1604" s="4" t="str">
        <f ca="1">TEXT(Table5[[#This Row],[BBeginForm]],"00")</f>
        <v>31</v>
      </c>
      <c r="S1604" s="11">
        <f t="shared" ca="1" si="303"/>
        <v>31.284476334618073</v>
      </c>
      <c r="T1604" s="4" t="str">
        <f ca="1">TEXT(Table5[[#This Row],[BEndForm]],"00")</f>
        <v>31</v>
      </c>
      <c r="U1604" s="12">
        <f ca="1">Table5[[#This Row],[BEndForm]]+(_xlfn.NORM.INV(RAND(),2,0.75))</f>
        <v>33.595452322109551</v>
      </c>
      <c r="V1604" s="5" t="str">
        <f ca="1">TEXT(Table5[[#This Row],[BSigForm]],"00")</f>
        <v>34</v>
      </c>
      <c r="W1604" s="6" t="s">
        <v>11</v>
      </c>
      <c r="X1604" s="11">
        <f t="shared" ca="1" si="304"/>
        <v>30.785253843566139</v>
      </c>
      <c r="Y1604" s="4" t="str">
        <f ca="1">TEXT(Table5[[#This Row],[CBeginForm]],"00")</f>
        <v>31</v>
      </c>
      <c r="Z1604" s="11">
        <f t="shared" ca="1" si="305"/>
        <v>30.049535926490368</v>
      </c>
      <c r="AA1604" s="4" t="str">
        <f ca="1">TEXT(Table5[[#This Row],[CEndForm]],"00")</f>
        <v>30</v>
      </c>
      <c r="AB1604" s="12">
        <f ca="1">Table5[[#This Row],[CEndForm]]+(_xlfn.NORM.INV(RAND(),2,0.75))</f>
        <v>31.653807438686698</v>
      </c>
      <c r="AC1604" s="5" t="str">
        <f ca="1">TEXT(Table5[[#This Row],[CSigForm]],"00")</f>
        <v>32</v>
      </c>
      <c r="AD1604" s="11">
        <v>1816</v>
      </c>
      <c r="AE1604" s="9" t="str">
        <f>TEXT(Table5[[#This Row],[DForm]],"000000")</f>
        <v>001816</v>
      </c>
      <c r="AF1604" s="11">
        <f t="shared" ca="1" si="306"/>
        <v>26.34967596441431</v>
      </c>
      <c r="AG1604" s="4" t="str">
        <f ca="1">TEXT(Table5[[#This Row],[DBeginForm]],"00")</f>
        <v>26</v>
      </c>
      <c r="AH1604" s="11">
        <f t="shared" ca="1" si="307"/>
        <v>32.08519783281028</v>
      </c>
      <c r="AI1604" s="4" t="str">
        <f ca="1">TEXT(Table5[[#This Row],[DEndForm]],"00")</f>
        <v>32</v>
      </c>
      <c r="AJ1604" s="12">
        <f ca="1">Table5[[#This Row],[DEndForm]]+(_xlfn.NORM.INV(RAND(),2,0.75))</f>
        <v>33.142591202876467</v>
      </c>
      <c r="AK1604" s="5" t="str">
        <f ca="1">TEXT(Table5[[#This Row],[DSigForm]],"00")</f>
        <v>33</v>
      </c>
      <c r="AL1604" s="11">
        <v>1808</v>
      </c>
      <c r="AM1604" s="9" t="str">
        <f>TEXT(Table5[[#This Row],[EForm]],"000000")</f>
        <v>001808</v>
      </c>
      <c r="AN1604" s="11">
        <f t="shared" ca="1" si="308"/>
        <v>30.196750412835733</v>
      </c>
      <c r="AO1604" s="4" t="str">
        <f ca="1">TEXT(Table5[[#This Row],[EBeginForm]],"00")</f>
        <v>30</v>
      </c>
      <c r="AP1604" s="11">
        <f t="shared" ca="1" si="309"/>
        <v>32.592512994476678</v>
      </c>
      <c r="AQ1604" s="4" t="str">
        <f ca="1">TEXT(Table5[[#This Row],[EEndForm]],"00")</f>
        <v>33</v>
      </c>
      <c r="AR1604" s="12">
        <f ca="1">Table5[[#This Row],[EEndForm]]+(_xlfn.NORM.INV(RAND(),2,0.75))</f>
        <v>34.300815365546882</v>
      </c>
      <c r="AS1604" s="5" t="str">
        <f ca="1">TEXT(Table5[[#This Row],[ESigForm]],"00")</f>
        <v>34</v>
      </c>
      <c r="AT1604" s="9">
        <v>1795</v>
      </c>
      <c r="AU1604" s="9" t="str">
        <f>TEXT(Table5[[#This Row],[F]],"000000")</f>
        <v>001795</v>
      </c>
      <c r="AV1604" s="11">
        <f t="shared" ca="1" si="310"/>
        <v>30.463922527018269</v>
      </c>
      <c r="AW1604" s="4" t="str">
        <f ca="1">TEXT(Table5[[#This Row],[EBeginForm]],"00")</f>
        <v>30</v>
      </c>
      <c r="AX1604" s="11">
        <f t="shared" ca="1" si="311"/>
        <v>27.200097978572089</v>
      </c>
      <c r="AY1604" s="4" t="str">
        <f ca="1">TEXT(Table5[[#This Row],[EEndForm]],"00")</f>
        <v>33</v>
      </c>
      <c r="AZ1604" s="12">
        <f ca="1">Table5[[#This Row],[EEndForm]]+(_xlfn.NORM.INV(RAND(),2,0.75))</f>
        <v>34.458646044352392</v>
      </c>
      <c r="BA1604" s="5" t="str">
        <f ca="1">TEXT(Table5[[#This Row],[ESigForm]],"00")</f>
        <v>34</v>
      </c>
    </row>
    <row r="1605" spans="1:53" x14ac:dyDescent="0.3">
      <c r="A1605" s="1">
        <v>0</v>
      </c>
      <c r="B1605" s="1" t="s">
        <v>9</v>
      </c>
      <c r="C1605" s="11">
        <v>46219</v>
      </c>
      <c r="D1605" s="8" t="str">
        <f>TEXT(Table5[[#This Row],[Date]],"dd-mm-yyyy")</f>
        <v>16-07-2026</v>
      </c>
      <c r="E1605" s="11" t="str">
        <f>TEXT(Table5[[#This Row],[Date]],"dd/mm/yyyy")</f>
        <v>16/07/2026</v>
      </c>
      <c r="F1605" s="3" t="str">
        <f>DAY(Table5[[#This Row],[Date]])&amp;LOOKUP(DAY(Table5[[#This Row],[Date]]),{1,"st";2,"nd";3,"rd";4,"th";21,"st";22,"nd";23,"rd";24,"th";31,"st"}) &amp; TEXT(Table5[[#This Row],[Date]], " mmm, yyyy")</f>
        <v>16th Jul, 2026</v>
      </c>
      <c r="G1605" s="11">
        <v>1807</v>
      </c>
      <c r="H1605" s="9" t="str">
        <f>TEXT(Table5[[#This Row],[AForm]],"000000")</f>
        <v>001807</v>
      </c>
      <c r="I1605" s="11">
        <f t="shared" ca="1" si="300"/>
        <v>26.159431392644521</v>
      </c>
      <c r="J1605" s="4" t="str">
        <f ca="1">TEXT(Table5[[#This Row],[ABeginForm]],"00")</f>
        <v>26</v>
      </c>
      <c r="K1605" s="11">
        <f t="shared" ca="1" si="301"/>
        <v>30.575897072801819</v>
      </c>
      <c r="L1605" s="4" t="str">
        <f ca="1">TEXT(Table5[[#This Row],[AEndForm]],"00")</f>
        <v>31</v>
      </c>
      <c r="M1605" s="12">
        <f ca="1">Table5[[#This Row],[AEndForm]]+(_xlfn.NORM.INV(RAND(),2,0.75))</f>
        <v>31.674535988201921</v>
      </c>
      <c r="N1605" s="5" t="str">
        <f ca="1">TEXT(Table5[[#This Row],[ASigForm]],"00")</f>
        <v>32</v>
      </c>
      <c r="O1605" s="11" t="s">
        <v>12</v>
      </c>
      <c r="P1605" s="9" t="str">
        <f>TEXT(Table5[[#This Row],[BForm]],"000000")</f>
        <v xml:space="preserve"> </v>
      </c>
      <c r="Q1605" s="11">
        <f t="shared" ca="1" si="302"/>
        <v>28.662684270058403</v>
      </c>
      <c r="R1605" s="4" t="str">
        <f ca="1">TEXT(Table5[[#This Row],[BBeginForm]],"00")</f>
        <v>29</v>
      </c>
      <c r="S1605" s="11">
        <f t="shared" ca="1" si="303"/>
        <v>29.760098767844969</v>
      </c>
      <c r="T1605" s="4" t="str">
        <f ca="1">TEXT(Table5[[#This Row],[BEndForm]],"00")</f>
        <v>30</v>
      </c>
      <c r="U1605" s="12">
        <f ca="1">Table5[[#This Row],[BEndForm]]+(_xlfn.NORM.INV(RAND(),2,0.75))</f>
        <v>32.134241910874948</v>
      </c>
      <c r="V1605" s="5" t="str">
        <f ca="1">TEXT(Table5[[#This Row],[BSigForm]],"00")</f>
        <v>32</v>
      </c>
      <c r="W1605" s="6" t="s">
        <v>11</v>
      </c>
      <c r="X1605" s="11">
        <f t="shared" ca="1" si="304"/>
        <v>29.918442037672289</v>
      </c>
      <c r="Y1605" s="4" t="str">
        <f ca="1">TEXT(Table5[[#This Row],[CBeginForm]],"00")</f>
        <v>30</v>
      </c>
      <c r="Z1605" s="11">
        <f t="shared" ca="1" si="305"/>
        <v>27.668317360081367</v>
      </c>
      <c r="AA1605" s="4" t="str">
        <f ca="1">TEXT(Table5[[#This Row],[CEndForm]],"00")</f>
        <v>28</v>
      </c>
      <c r="AB1605" s="12">
        <f ca="1">Table5[[#This Row],[CEndForm]]+(_xlfn.NORM.INV(RAND(),2,0.75))</f>
        <v>30.068923938576116</v>
      </c>
      <c r="AC1605" s="5" t="str">
        <f ca="1">TEXT(Table5[[#This Row],[CSigForm]],"00")</f>
        <v>30</v>
      </c>
      <c r="AD1605" s="11">
        <v>1817</v>
      </c>
      <c r="AE1605" s="9" t="str">
        <f>TEXT(Table5[[#This Row],[DForm]],"000000")</f>
        <v>001817</v>
      </c>
      <c r="AF1605" s="11">
        <f t="shared" ca="1" si="306"/>
        <v>20.573648152174698</v>
      </c>
      <c r="AG1605" s="4" t="str">
        <f ca="1">TEXT(Table5[[#This Row],[DBeginForm]],"00")</f>
        <v>21</v>
      </c>
      <c r="AH1605" s="11">
        <f t="shared" ca="1" si="307"/>
        <v>35.568238139608162</v>
      </c>
      <c r="AI1605" s="4" t="str">
        <f ca="1">TEXT(Table5[[#This Row],[DEndForm]],"00")</f>
        <v>36</v>
      </c>
      <c r="AJ1605" s="12">
        <f ca="1">Table5[[#This Row],[DEndForm]]+(_xlfn.NORM.INV(RAND(),2,0.75))</f>
        <v>37.871451976596333</v>
      </c>
      <c r="AK1605" s="5" t="str">
        <f ca="1">TEXT(Table5[[#This Row],[DSigForm]],"00")</f>
        <v>38</v>
      </c>
      <c r="AL1605" s="11">
        <v>1809</v>
      </c>
      <c r="AM1605" s="9" t="str">
        <f>TEXT(Table5[[#This Row],[EForm]],"000000")</f>
        <v>001809</v>
      </c>
      <c r="AN1605" s="11">
        <f t="shared" ca="1" si="308"/>
        <v>30.211221656549313</v>
      </c>
      <c r="AO1605" s="4" t="str">
        <f ca="1">TEXT(Table5[[#This Row],[EBeginForm]],"00")</f>
        <v>30</v>
      </c>
      <c r="AP1605" s="11">
        <f t="shared" ca="1" si="309"/>
        <v>32.541342303714551</v>
      </c>
      <c r="AQ1605" s="4" t="str">
        <f ca="1">TEXT(Table5[[#This Row],[EEndForm]],"00")</f>
        <v>33</v>
      </c>
      <c r="AR1605" s="12">
        <f ca="1">Table5[[#This Row],[EEndForm]]+(_xlfn.NORM.INV(RAND(),2,0.75))</f>
        <v>34.247220617247223</v>
      </c>
      <c r="AS1605" s="5" t="str">
        <f ca="1">TEXT(Table5[[#This Row],[ESigForm]],"00")</f>
        <v>34</v>
      </c>
      <c r="AT1605" s="9">
        <v>1796</v>
      </c>
      <c r="AU1605" s="9" t="str">
        <f>TEXT(Table5[[#This Row],[F]],"000000")</f>
        <v>001796</v>
      </c>
      <c r="AV1605" s="11">
        <f t="shared" ca="1" si="310"/>
        <v>30.384292195921173</v>
      </c>
      <c r="AW1605" s="4" t="str">
        <f ca="1">TEXT(Table5[[#This Row],[EBeginForm]],"00")</f>
        <v>30</v>
      </c>
      <c r="AX1605" s="11">
        <f t="shared" ca="1" si="311"/>
        <v>33.859443348362447</v>
      </c>
      <c r="AY1605" s="4" t="str">
        <f ca="1">TEXT(Table5[[#This Row],[EEndForm]],"00")</f>
        <v>33</v>
      </c>
      <c r="AZ1605" s="12">
        <f ca="1">Table5[[#This Row],[EEndForm]]+(_xlfn.NORM.INV(RAND(),2,0.75))</f>
        <v>35.483512034116615</v>
      </c>
      <c r="BA1605" s="5" t="str">
        <f ca="1">TEXT(Table5[[#This Row],[ESigForm]],"00")</f>
        <v>34</v>
      </c>
    </row>
    <row r="1606" spans="1:53" x14ac:dyDescent="0.3">
      <c r="A1606" s="1">
        <v>0</v>
      </c>
      <c r="B1606" s="1" t="s">
        <v>10</v>
      </c>
      <c r="C1606" s="11">
        <v>46220</v>
      </c>
      <c r="D1606" s="8" t="str">
        <f>TEXT(Table5[[#This Row],[Date]],"dd-mm-yyyy")</f>
        <v>17-07-2026</v>
      </c>
      <c r="E1606" s="11" t="str">
        <f>TEXT(Table5[[#This Row],[Date]],"dd/mm/yyyy")</f>
        <v>17/07/2026</v>
      </c>
      <c r="F1606" s="3" t="str">
        <f>DAY(Table5[[#This Row],[Date]])&amp;LOOKUP(DAY(Table5[[#This Row],[Date]]),{1,"st";2,"nd";3,"rd";4,"th";21,"st";22,"nd";23,"rd";24,"th";31,"st"}) &amp; TEXT(Table5[[#This Row],[Date]], " mmm, yyyy")</f>
        <v>17th Jul, 2026</v>
      </c>
      <c r="G1606" s="11">
        <v>1808</v>
      </c>
      <c r="H1606" s="9" t="str">
        <f>TEXT(Table5[[#This Row],[AForm]],"000000")</f>
        <v>001808</v>
      </c>
      <c r="I1606" s="11">
        <f t="shared" ca="1" si="300"/>
        <v>29.95793391295075</v>
      </c>
      <c r="J1606" s="4" t="str">
        <f ca="1">TEXT(Table5[[#This Row],[ABeginForm]],"00")</f>
        <v>30</v>
      </c>
      <c r="K1606" s="11">
        <f t="shared" ca="1" si="301"/>
        <v>28.88499122765489</v>
      </c>
      <c r="L1606" s="4" t="str">
        <f ca="1">TEXT(Table5[[#This Row],[AEndForm]],"00")</f>
        <v>29</v>
      </c>
      <c r="M1606" s="12">
        <f ca="1">Table5[[#This Row],[AEndForm]]+(_xlfn.NORM.INV(RAND(),2,0.75))</f>
        <v>30.261537481860998</v>
      </c>
      <c r="N1606" s="5" t="str">
        <f ca="1">TEXT(Table5[[#This Row],[ASigForm]],"00")</f>
        <v>30</v>
      </c>
      <c r="O1606" s="11" t="s">
        <v>12</v>
      </c>
      <c r="P1606" s="9" t="str">
        <f>TEXT(Table5[[#This Row],[BForm]],"000000")</f>
        <v xml:space="preserve"> </v>
      </c>
      <c r="Q1606" s="11">
        <f t="shared" ca="1" si="302"/>
        <v>32.538628828128672</v>
      </c>
      <c r="R1606" s="4" t="str">
        <f ca="1">TEXT(Table5[[#This Row],[BBeginForm]],"00")</f>
        <v>33</v>
      </c>
      <c r="S1606" s="11">
        <f t="shared" ca="1" si="303"/>
        <v>28.44581620369749</v>
      </c>
      <c r="T1606" s="4" t="str">
        <f ca="1">TEXT(Table5[[#This Row],[BEndForm]],"00")</f>
        <v>28</v>
      </c>
      <c r="U1606" s="12">
        <f ca="1">Table5[[#This Row],[BEndForm]]+(_xlfn.NORM.INV(RAND(),2,0.75))</f>
        <v>29.801565887401956</v>
      </c>
      <c r="V1606" s="5" t="str">
        <f ca="1">TEXT(Table5[[#This Row],[BSigForm]],"00")</f>
        <v>30</v>
      </c>
      <c r="W1606" s="6" t="s">
        <v>11</v>
      </c>
      <c r="X1606" s="11">
        <f t="shared" ca="1" si="304"/>
        <v>31.143539844891787</v>
      </c>
      <c r="Y1606" s="4" t="str">
        <f ca="1">TEXT(Table5[[#This Row],[CBeginForm]],"00")</f>
        <v>31</v>
      </c>
      <c r="Z1606" s="11">
        <f t="shared" ca="1" si="305"/>
        <v>28.222925194431475</v>
      </c>
      <c r="AA1606" s="4" t="str">
        <f ca="1">TEXT(Table5[[#This Row],[CEndForm]],"00")</f>
        <v>28</v>
      </c>
      <c r="AB1606" s="12">
        <f ca="1">Table5[[#This Row],[CEndForm]]+(_xlfn.NORM.INV(RAND(),2,0.75))</f>
        <v>30.16346494530999</v>
      </c>
      <c r="AC1606" s="5" t="str">
        <f ca="1">TEXT(Table5[[#This Row],[CSigForm]],"00")</f>
        <v>30</v>
      </c>
      <c r="AD1606" s="11">
        <v>1818</v>
      </c>
      <c r="AE1606" s="9" t="str">
        <f>TEXT(Table5[[#This Row],[DForm]],"000000")</f>
        <v>001818</v>
      </c>
      <c r="AF1606" s="11">
        <f t="shared" ca="1" si="306"/>
        <v>30.080992991609691</v>
      </c>
      <c r="AG1606" s="4" t="str">
        <f ca="1">TEXT(Table5[[#This Row],[DBeginForm]],"00")</f>
        <v>30</v>
      </c>
      <c r="AH1606" s="11">
        <f t="shared" ca="1" si="307"/>
        <v>33.478729241768434</v>
      </c>
      <c r="AI1606" s="4" t="str">
        <f ca="1">TEXT(Table5[[#This Row],[DEndForm]],"00")</f>
        <v>33</v>
      </c>
      <c r="AJ1606" s="12">
        <f ca="1">Table5[[#This Row],[DEndForm]]+(_xlfn.NORM.INV(RAND(),2,0.75))</f>
        <v>36.444726363756821</v>
      </c>
      <c r="AK1606" s="5" t="str">
        <f ca="1">TEXT(Table5[[#This Row],[DSigForm]],"00")</f>
        <v>36</v>
      </c>
      <c r="AL1606" s="11">
        <v>1810</v>
      </c>
      <c r="AM1606" s="9" t="str">
        <f>TEXT(Table5[[#This Row],[EForm]],"000000")</f>
        <v>001810</v>
      </c>
      <c r="AN1606" s="11">
        <f t="shared" ca="1" si="308"/>
        <v>26.560485657450741</v>
      </c>
      <c r="AO1606" s="4" t="str">
        <f ca="1">TEXT(Table5[[#This Row],[EBeginForm]],"00")</f>
        <v>27</v>
      </c>
      <c r="AP1606" s="11">
        <f t="shared" ca="1" si="309"/>
        <v>33.794683691083364</v>
      </c>
      <c r="AQ1606" s="4" t="str">
        <f ca="1">TEXT(Table5[[#This Row],[EEndForm]],"00")</f>
        <v>34</v>
      </c>
      <c r="AR1606" s="12">
        <f ca="1">Table5[[#This Row],[EEndForm]]+(_xlfn.NORM.INV(RAND(),2,0.75))</f>
        <v>36.013014861728067</v>
      </c>
      <c r="AS1606" s="5" t="str">
        <f ca="1">TEXT(Table5[[#This Row],[ESigForm]],"00")</f>
        <v>36</v>
      </c>
      <c r="AT1606" s="9">
        <v>1797</v>
      </c>
      <c r="AU1606" s="9" t="str">
        <f>TEXT(Table5[[#This Row],[F]],"000000")</f>
        <v>001797</v>
      </c>
      <c r="AV1606" s="11">
        <f t="shared" ca="1" si="310"/>
        <v>27.370874797843729</v>
      </c>
      <c r="AW1606" s="4" t="str">
        <f ca="1">TEXT(Table5[[#This Row],[EBeginForm]],"00")</f>
        <v>27</v>
      </c>
      <c r="AX1606" s="11">
        <f t="shared" ca="1" si="311"/>
        <v>32.968387464193427</v>
      </c>
      <c r="AY1606" s="4" t="str">
        <f ca="1">TEXT(Table5[[#This Row],[EEndForm]],"00")</f>
        <v>34</v>
      </c>
      <c r="AZ1606" s="12">
        <f ca="1">Table5[[#This Row],[EEndForm]]+(_xlfn.NORM.INV(RAND(),2,0.75))</f>
        <v>35.65232371409536</v>
      </c>
      <c r="BA1606" s="5" t="str">
        <f ca="1">TEXT(Table5[[#This Row],[ESigForm]],"00")</f>
        <v>36</v>
      </c>
    </row>
    <row r="1607" spans="1:53" x14ac:dyDescent="0.3">
      <c r="A1607" s="1">
        <v>0</v>
      </c>
      <c r="B1607" s="1" t="s">
        <v>5</v>
      </c>
      <c r="C1607" s="11">
        <v>46221</v>
      </c>
      <c r="D1607" s="8" t="str">
        <f>TEXT(Table5[[#This Row],[Date]],"dd-mm-yyyy")</f>
        <v>18-07-2026</v>
      </c>
      <c r="E1607" s="11" t="str">
        <f>TEXT(Table5[[#This Row],[Date]],"dd/mm/yyyy")</f>
        <v>18/07/2026</v>
      </c>
      <c r="F1607" s="3" t="str">
        <f>DAY(Table5[[#This Row],[Date]])&amp;LOOKUP(DAY(Table5[[#This Row],[Date]]),{1,"st";2,"nd";3,"rd";4,"th";21,"st";22,"nd";23,"rd";24,"th";31,"st"}) &amp; TEXT(Table5[[#This Row],[Date]], " mmm, yyyy")</f>
        <v>18th Jul, 2026</v>
      </c>
      <c r="G1607" s="11">
        <v>1809</v>
      </c>
      <c r="H1607" s="9" t="str">
        <f>TEXT(Table5[[#This Row],[AForm]],"000000")</f>
        <v>001809</v>
      </c>
      <c r="I1607" s="11">
        <f t="shared" ca="1" si="300"/>
        <v>34.714412601422126</v>
      </c>
      <c r="J1607" s="4" t="str">
        <f ca="1">TEXT(Table5[[#This Row],[ABeginForm]],"00")</f>
        <v>35</v>
      </c>
      <c r="K1607" s="11">
        <f t="shared" ca="1" si="301"/>
        <v>33.486192215930501</v>
      </c>
      <c r="L1607" s="4" t="str">
        <f ca="1">TEXT(Table5[[#This Row],[AEndForm]],"00")</f>
        <v>33</v>
      </c>
      <c r="M1607" s="12">
        <f ca="1">Table5[[#This Row],[AEndForm]]+(_xlfn.NORM.INV(RAND(),2,0.75))</f>
        <v>34.627010416379164</v>
      </c>
      <c r="N1607" s="5" t="str">
        <f ca="1">TEXT(Table5[[#This Row],[ASigForm]],"00")</f>
        <v>35</v>
      </c>
      <c r="O1607" s="11" t="s">
        <v>12</v>
      </c>
      <c r="P1607" s="9" t="str">
        <f>TEXT(Table5[[#This Row],[BForm]],"000000")</f>
        <v xml:space="preserve"> </v>
      </c>
      <c r="Q1607" s="11">
        <f t="shared" ca="1" si="302"/>
        <v>30.730590908267391</v>
      </c>
      <c r="R1607" s="4" t="str">
        <f ca="1">TEXT(Table5[[#This Row],[BBeginForm]],"00")</f>
        <v>31</v>
      </c>
      <c r="S1607" s="11">
        <f t="shared" ca="1" si="303"/>
        <v>26.59349765481916</v>
      </c>
      <c r="T1607" s="4" t="str">
        <f ca="1">TEXT(Table5[[#This Row],[BEndForm]],"00")</f>
        <v>27</v>
      </c>
      <c r="U1607" s="12">
        <f ca="1">Table5[[#This Row],[BEndForm]]+(_xlfn.NORM.INV(RAND(),2,0.75))</f>
        <v>28.140951395371619</v>
      </c>
      <c r="V1607" s="5" t="str">
        <f ca="1">TEXT(Table5[[#This Row],[BSigForm]],"00")</f>
        <v>28</v>
      </c>
      <c r="W1607" s="6" t="s">
        <v>11</v>
      </c>
      <c r="X1607" s="11">
        <f t="shared" ca="1" si="304"/>
        <v>26.482755679768346</v>
      </c>
      <c r="Y1607" s="4" t="str">
        <f ca="1">TEXT(Table5[[#This Row],[CBeginForm]],"00")</f>
        <v>26</v>
      </c>
      <c r="Z1607" s="11">
        <f t="shared" ca="1" si="305"/>
        <v>32.552603047239664</v>
      </c>
      <c r="AA1607" s="4" t="str">
        <f ca="1">TEXT(Table5[[#This Row],[CEndForm]],"00")</f>
        <v>33</v>
      </c>
      <c r="AB1607" s="12">
        <f ca="1">Table5[[#This Row],[CEndForm]]+(_xlfn.NORM.INV(RAND(),2,0.75))</f>
        <v>33.716586138834465</v>
      </c>
      <c r="AC1607" s="5" t="str">
        <f ca="1">TEXT(Table5[[#This Row],[CSigForm]],"00")</f>
        <v>34</v>
      </c>
      <c r="AD1607" s="11">
        <v>1819</v>
      </c>
      <c r="AE1607" s="9" t="str">
        <f>TEXT(Table5[[#This Row],[DForm]],"000000")</f>
        <v>001819</v>
      </c>
      <c r="AF1607" s="11">
        <f t="shared" ca="1" si="306"/>
        <v>32.822277343076905</v>
      </c>
      <c r="AG1607" s="4" t="str">
        <f ca="1">TEXT(Table5[[#This Row],[DBeginForm]],"00")</f>
        <v>33</v>
      </c>
      <c r="AH1607" s="11">
        <f t="shared" ca="1" si="307"/>
        <v>34.622578833358808</v>
      </c>
      <c r="AI1607" s="4" t="str">
        <f ca="1">TEXT(Table5[[#This Row],[DEndForm]],"00")</f>
        <v>35</v>
      </c>
      <c r="AJ1607" s="12">
        <f ca="1">Table5[[#This Row],[DEndForm]]+(_xlfn.NORM.INV(RAND(),2,0.75))</f>
        <v>36.673030787627695</v>
      </c>
      <c r="AK1607" s="5" t="str">
        <f ca="1">TEXT(Table5[[#This Row],[DSigForm]],"00")</f>
        <v>37</v>
      </c>
      <c r="AL1607" s="11">
        <v>1811</v>
      </c>
      <c r="AM1607" s="9" t="str">
        <f>TEXT(Table5[[#This Row],[EForm]],"000000")</f>
        <v>001811</v>
      </c>
      <c r="AN1607" s="11">
        <f t="shared" ca="1" si="308"/>
        <v>29.406364764464882</v>
      </c>
      <c r="AO1607" s="4" t="str">
        <f ca="1">TEXT(Table5[[#This Row],[EBeginForm]],"00")</f>
        <v>29</v>
      </c>
      <c r="AP1607" s="11">
        <f t="shared" ca="1" si="309"/>
        <v>29.148095811191375</v>
      </c>
      <c r="AQ1607" s="4" t="str">
        <f ca="1">TEXT(Table5[[#This Row],[EEndForm]],"00")</f>
        <v>29</v>
      </c>
      <c r="AR1607" s="12">
        <f ca="1">Table5[[#This Row],[EEndForm]]+(_xlfn.NORM.INV(RAND(),2,0.75))</f>
        <v>31.911223254290846</v>
      </c>
      <c r="AS1607" s="5" t="str">
        <f ca="1">TEXT(Table5[[#This Row],[ESigForm]],"00")</f>
        <v>32</v>
      </c>
      <c r="AT1607" s="9">
        <v>1798</v>
      </c>
      <c r="AU1607" s="9" t="str">
        <f>TEXT(Table5[[#This Row],[F]],"000000")</f>
        <v>001798</v>
      </c>
      <c r="AV1607" s="11">
        <f t="shared" ca="1" si="310"/>
        <v>33.750065933696668</v>
      </c>
      <c r="AW1607" s="4" t="str">
        <f ca="1">TEXT(Table5[[#This Row],[EBeginForm]],"00")</f>
        <v>29</v>
      </c>
      <c r="AX1607" s="11">
        <f t="shared" ca="1" si="311"/>
        <v>30.403014165560382</v>
      </c>
      <c r="AY1607" s="4" t="str">
        <f ca="1">TEXT(Table5[[#This Row],[EEndForm]],"00")</f>
        <v>29</v>
      </c>
      <c r="AZ1607" s="12">
        <f ca="1">Table5[[#This Row],[EEndForm]]+(_xlfn.NORM.INV(RAND(),2,0.75))</f>
        <v>30.183098671326405</v>
      </c>
      <c r="BA1607" s="5" t="str">
        <f ca="1">TEXT(Table5[[#This Row],[ESigForm]],"00")</f>
        <v>32</v>
      </c>
    </row>
    <row r="1608" spans="1:53" x14ac:dyDescent="0.3">
      <c r="A1608" s="1">
        <v>0</v>
      </c>
      <c r="B1608" s="1" t="s">
        <v>6</v>
      </c>
      <c r="C1608" s="11">
        <v>46223</v>
      </c>
      <c r="D1608" s="8" t="str">
        <f>TEXT(Table5[[#This Row],[Date]],"dd-mm-yyyy")</f>
        <v>20-07-2026</v>
      </c>
      <c r="E1608" s="11" t="str">
        <f>TEXT(Table5[[#This Row],[Date]],"dd/mm/yyyy")</f>
        <v>20/07/2026</v>
      </c>
      <c r="F1608" s="3" t="str">
        <f>DAY(Table5[[#This Row],[Date]])&amp;LOOKUP(DAY(Table5[[#This Row],[Date]]),{1,"st";2,"nd";3,"rd";4,"th";21,"st";22,"nd";23,"rd";24,"th";31,"st"}) &amp; TEXT(Table5[[#This Row],[Date]], " mmm, yyyy")</f>
        <v>20th Jul, 2026</v>
      </c>
      <c r="G1608" s="11">
        <v>1810</v>
      </c>
      <c r="H1608" s="9" t="str">
        <f>TEXT(Table5[[#This Row],[AForm]],"000000")</f>
        <v>001810</v>
      </c>
      <c r="I1608" s="11">
        <f t="shared" ca="1" si="300"/>
        <v>31.896658233891824</v>
      </c>
      <c r="J1608" s="4" t="str">
        <f ca="1">TEXT(Table5[[#This Row],[ABeginForm]],"00")</f>
        <v>32</v>
      </c>
      <c r="K1608" s="11">
        <f t="shared" ca="1" si="301"/>
        <v>33.021239566842937</v>
      </c>
      <c r="L1608" s="4" t="str">
        <f ca="1">TEXT(Table5[[#This Row],[AEndForm]],"00")</f>
        <v>33</v>
      </c>
      <c r="M1608" s="12">
        <f ca="1">Table5[[#This Row],[AEndForm]]+(_xlfn.NORM.INV(RAND(),2,0.75))</f>
        <v>33.982368154723595</v>
      </c>
      <c r="N1608" s="5" t="str">
        <f ca="1">TEXT(Table5[[#This Row],[ASigForm]],"00")</f>
        <v>34</v>
      </c>
      <c r="O1608" s="11">
        <f>O1602+1</f>
        <v>285</v>
      </c>
      <c r="P1608" s="9" t="str">
        <f>TEXT(Table5[[#This Row],[BForm]],"000000")</f>
        <v>000285</v>
      </c>
      <c r="Q1608" s="11">
        <f t="shared" ca="1" si="302"/>
        <v>27.8429527843793</v>
      </c>
      <c r="R1608" s="4" t="str">
        <f ca="1">TEXT(Table5[[#This Row],[BBeginForm]],"00")</f>
        <v>28</v>
      </c>
      <c r="S1608" s="11">
        <f t="shared" ca="1" si="303"/>
        <v>30.029093548976206</v>
      </c>
      <c r="T1608" s="4" t="str">
        <f ca="1">TEXT(Table5[[#This Row],[BEndForm]],"00")</f>
        <v>30</v>
      </c>
      <c r="U1608" s="12">
        <f ca="1">Table5[[#This Row],[BEndForm]]+(_xlfn.NORM.INV(RAND(),2,0.75))</f>
        <v>32.610933824390436</v>
      </c>
      <c r="V1608" s="5" t="str">
        <f ca="1">TEXT(Table5[[#This Row],[BSigForm]],"00")</f>
        <v>33</v>
      </c>
      <c r="W1608" s="6" t="s">
        <v>11</v>
      </c>
      <c r="X1608" s="11">
        <f t="shared" ca="1" si="304"/>
        <v>27.876928278264618</v>
      </c>
      <c r="Y1608" s="4" t="str">
        <f ca="1">TEXT(Table5[[#This Row],[CBeginForm]],"00")</f>
        <v>28</v>
      </c>
      <c r="Z1608" s="11">
        <f t="shared" ca="1" si="305"/>
        <v>36.33081553886133</v>
      </c>
      <c r="AA1608" s="4" t="str">
        <f ca="1">TEXT(Table5[[#This Row],[CEndForm]],"00")</f>
        <v>36</v>
      </c>
      <c r="AB1608" s="12">
        <f ca="1">Table5[[#This Row],[CEndForm]]+(_xlfn.NORM.INV(RAND(),2,0.75))</f>
        <v>38.258282937410975</v>
      </c>
      <c r="AC1608" s="5" t="str">
        <f ca="1">TEXT(Table5[[#This Row],[CSigForm]],"00")</f>
        <v>38</v>
      </c>
      <c r="AD1608" s="11">
        <v>1820</v>
      </c>
      <c r="AE1608" s="9" t="str">
        <f>TEXT(Table5[[#This Row],[DForm]],"000000")</f>
        <v>001820</v>
      </c>
      <c r="AF1608" s="11">
        <f t="shared" ca="1" si="306"/>
        <v>28.134902603912259</v>
      </c>
      <c r="AG1608" s="4" t="str">
        <f ca="1">TEXT(Table5[[#This Row],[DBeginForm]],"00")</f>
        <v>28</v>
      </c>
      <c r="AH1608" s="11">
        <f t="shared" ca="1" si="307"/>
        <v>31.796119191560354</v>
      </c>
      <c r="AI1608" s="4" t="str">
        <f ca="1">TEXT(Table5[[#This Row],[DEndForm]],"00")</f>
        <v>32</v>
      </c>
      <c r="AJ1608" s="12">
        <f ca="1">Table5[[#This Row],[DEndForm]]+(_xlfn.NORM.INV(RAND(),2,0.75))</f>
        <v>34.859756776477333</v>
      </c>
      <c r="AK1608" s="5" t="str">
        <f ca="1">TEXT(Table5[[#This Row],[DSigForm]],"00")</f>
        <v>35</v>
      </c>
      <c r="AL1608" s="11">
        <v>1812</v>
      </c>
      <c r="AM1608" s="9" t="str">
        <f>TEXT(Table5[[#This Row],[EForm]],"000000")</f>
        <v>001812</v>
      </c>
      <c r="AN1608" s="11">
        <f t="shared" ca="1" si="308"/>
        <v>29.975586365797732</v>
      </c>
      <c r="AO1608" s="4" t="str">
        <f ca="1">TEXT(Table5[[#This Row],[EBeginForm]],"00")</f>
        <v>30</v>
      </c>
      <c r="AP1608" s="11">
        <f t="shared" ca="1" si="309"/>
        <v>27.770261998660018</v>
      </c>
      <c r="AQ1608" s="4" t="str">
        <f ca="1">TEXT(Table5[[#This Row],[EEndForm]],"00")</f>
        <v>28</v>
      </c>
      <c r="AR1608" s="12">
        <f ca="1">Table5[[#This Row],[EEndForm]]+(_xlfn.NORM.INV(RAND(),2,0.75))</f>
        <v>29.170142597826384</v>
      </c>
      <c r="AS1608" s="5" t="str">
        <f ca="1">TEXT(Table5[[#This Row],[ESigForm]],"00")</f>
        <v>29</v>
      </c>
      <c r="AT1608" s="9">
        <v>1799</v>
      </c>
      <c r="AU1608" s="9" t="str">
        <f>TEXT(Table5[[#This Row],[F]],"000000")</f>
        <v>001799</v>
      </c>
      <c r="AV1608" s="11">
        <f t="shared" ca="1" si="310"/>
        <v>31.513809113557585</v>
      </c>
      <c r="AW1608" s="4" t="str">
        <f ca="1">TEXT(Table5[[#This Row],[EBeginForm]],"00")</f>
        <v>30</v>
      </c>
      <c r="AX1608" s="11">
        <f t="shared" ca="1" si="311"/>
        <v>29.559607962102866</v>
      </c>
      <c r="AY1608" s="4" t="str">
        <f ca="1">TEXT(Table5[[#This Row],[EEndForm]],"00")</f>
        <v>28</v>
      </c>
      <c r="AZ1608" s="12">
        <f ca="1">Table5[[#This Row],[EEndForm]]+(_xlfn.NORM.INV(RAND(),2,0.75))</f>
        <v>31.108455792777853</v>
      </c>
      <c r="BA1608" s="5" t="str">
        <f ca="1">TEXT(Table5[[#This Row],[ESigForm]],"00")</f>
        <v>29</v>
      </c>
    </row>
    <row r="1609" spans="1:53" x14ac:dyDescent="0.3">
      <c r="A1609" s="1">
        <v>0</v>
      </c>
      <c r="B1609" s="1" t="s">
        <v>7</v>
      </c>
      <c r="C1609" s="11">
        <v>46224</v>
      </c>
      <c r="D1609" s="8" t="str">
        <f>TEXT(Table5[[#This Row],[Date]],"dd-mm-yyyy")</f>
        <v>21-07-2026</v>
      </c>
      <c r="E1609" s="11" t="str">
        <f>TEXT(Table5[[#This Row],[Date]],"dd/mm/yyyy")</f>
        <v>21/07/2026</v>
      </c>
      <c r="F1609" s="3" t="str">
        <f>DAY(Table5[[#This Row],[Date]])&amp;LOOKUP(DAY(Table5[[#This Row],[Date]]),{1,"st";2,"nd";3,"rd";4,"th";21,"st";22,"nd";23,"rd";24,"th";31,"st"}) &amp; TEXT(Table5[[#This Row],[Date]], " mmm, yyyy")</f>
        <v>21st Jul, 2026</v>
      </c>
      <c r="G1609" s="11">
        <v>1811</v>
      </c>
      <c r="H1609" s="9" t="str">
        <f>TEXT(Table5[[#This Row],[AForm]],"000000")</f>
        <v>001811</v>
      </c>
      <c r="I1609" s="11">
        <f t="shared" ca="1" si="300"/>
        <v>28.901306168150874</v>
      </c>
      <c r="J1609" s="4" t="str">
        <f ca="1">TEXT(Table5[[#This Row],[ABeginForm]],"00")</f>
        <v>29</v>
      </c>
      <c r="K1609" s="11">
        <f t="shared" ca="1" si="301"/>
        <v>31.827770526162215</v>
      </c>
      <c r="L1609" s="4" t="str">
        <f ca="1">TEXT(Table5[[#This Row],[AEndForm]],"00")</f>
        <v>32</v>
      </c>
      <c r="M1609" s="12">
        <f ca="1">Table5[[#This Row],[AEndForm]]+(_xlfn.NORM.INV(RAND(),2,0.75))</f>
        <v>32.995686905308332</v>
      </c>
      <c r="N1609" s="5" t="str">
        <f ca="1">TEXT(Table5[[#This Row],[ASigForm]],"00")</f>
        <v>33</v>
      </c>
      <c r="O1609" s="11" t="s">
        <v>12</v>
      </c>
      <c r="P1609" s="9" t="str">
        <f>TEXT(Table5[[#This Row],[BForm]],"000000")</f>
        <v xml:space="preserve"> </v>
      </c>
      <c r="Q1609" s="11">
        <f t="shared" ca="1" si="302"/>
        <v>31.583817857574932</v>
      </c>
      <c r="R1609" s="4" t="str">
        <f ca="1">TEXT(Table5[[#This Row],[BBeginForm]],"00")</f>
        <v>32</v>
      </c>
      <c r="S1609" s="11">
        <f t="shared" ca="1" si="303"/>
        <v>29.701516825191376</v>
      </c>
      <c r="T1609" s="4" t="str">
        <f ca="1">TEXT(Table5[[#This Row],[BEndForm]],"00")</f>
        <v>30</v>
      </c>
      <c r="U1609" s="12">
        <f ca="1">Table5[[#This Row],[BEndForm]]+(_xlfn.NORM.INV(RAND(),2,0.75))</f>
        <v>32.537816078065738</v>
      </c>
      <c r="V1609" s="5" t="str">
        <f ca="1">TEXT(Table5[[#This Row],[BSigForm]],"00")</f>
        <v>33</v>
      </c>
      <c r="W1609" s="6" t="s">
        <v>11</v>
      </c>
      <c r="X1609" s="11">
        <f t="shared" ca="1" si="304"/>
        <v>32.192228035177344</v>
      </c>
      <c r="Y1609" s="4" t="str">
        <f ca="1">TEXT(Table5[[#This Row],[CBeginForm]],"00")</f>
        <v>32</v>
      </c>
      <c r="Z1609" s="11">
        <f t="shared" ca="1" si="305"/>
        <v>25.823823486504605</v>
      </c>
      <c r="AA1609" s="4" t="str">
        <f ca="1">TEXT(Table5[[#This Row],[CEndForm]],"00")</f>
        <v>26</v>
      </c>
      <c r="AB1609" s="12">
        <f ca="1">Table5[[#This Row],[CEndForm]]+(_xlfn.NORM.INV(RAND(),2,0.75))</f>
        <v>27.033788822164212</v>
      </c>
      <c r="AC1609" s="5" t="str">
        <f ca="1">TEXT(Table5[[#This Row],[CSigForm]],"00")</f>
        <v>27</v>
      </c>
      <c r="AD1609" s="11">
        <v>1821</v>
      </c>
      <c r="AE1609" s="9" t="str">
        <f>TEXT(Table5[[#This Row],[DForm]],"000000")</f>
        <v>001821</v>
      </c>
      <c r="AF1609" s="11">
        <f t="shared" ca="1" si="306"/>
        <v>26.604292690930681</v>
      </c>
      <c r="AG1609" s="4" t="str">
        <f ca="1">TEXT(Table5[[#This Row],[DBeginForm]],"00")</f>
        <v>27</v>
      </c>
      <c r="AH1609" s="11">
        <f t="shared" ca="1" si="307"/>
        <v>31.550242669708918</v>
      </c>
      <c r="AI1609" s="4" t="str">
        <f ca="1">TEXT(Table5[[#This Row],[DEndForm]],"00")</f>
        <v>32</v>
      </c>
      <c r="AJ1609" s="12">
        <f ca="1">Table5[[#This Row],[DEndForm]]+(_xlfn.NORM.INV(RAND(),2,0.75))</f>
        <v>32.325715162248095</v>
      </c>
      <c r="AK1609" s="5" t="str">
        <f ca="1">TEXT(Table5[[#This Row],[DSigForm]],"00")</f>
        <v>32</v>
      </c>
      <c r="AL1609" s="11">
        <v>1813</v>
      </c>
      <c r="AM1609" s="9" t="str">
        <f>TEXT(Table5[[#This Row],[EForm]],"000000")</f>
        <v>001813</v>
      </c>
      <c r="AN1609" s="11">
        <f t="shared" ca="1" si="308"/>
        <v>26.128449769245933</v>
      </c>
      <c r="AO1609" s="4" t="str">
        <f ca="1">TEXT(Table5[[#This Row],[EBeginForm]],"00")</f>
        <v>26</v>
      </c>
      <c r="AP1609" s="11">
        <f t="shared" ca="1" si="309"/>
        <v>30.11902782196378</v>
      </c>
      <c r="AQ1609" s="4" t="str">
        <f ca="1">TEXT(Table5[[#This Row],[EEndForm]],"00")</f>
        <v>30</v>
      </c>
      <c r="AR1609" s="12">
        <f ca="1">Table5[[#This Row],[EEndForm]]+(_xlfn.NORM.INV(RAND(),2,0.75))</f>
        <v>31.922192194740738</v>
      </c>
      <c r="AS1609" s="5" t="str">
        <f ca="1">TEXT(Table5[[#This Row],[ESigForm]],"00")</f>
        <v>32</v>
      </c>
      <c r="AT1609" s="9">
        <v>1800</v>
      </c>
      <c r="AU1609" s="9" t="str">
        <f>TEXT(Table5[[#This Row],[F]],"000000")</f>
        <v>001800</v>
      </c>
      <c r="AV1609" s="11">
        <f t="shared" ca="1" si="310"/>
        <v>33.198880344424268</v>
      </c>
      <c r="AW1609" s="4" t="str">
        <f ca="1">TEXT(Table5[[#This Row],[EBeginForm]],"00")</f>
        <v>26</v>
      </c>
      <c r="AX1609" s="11">
        <f t="shared" ca="1" si="311"/>
        <v>28.479606577890934</v>
      </c>
      <c r="AY1609" s="4" t="str">
        <f ca="1">TEXT(Table5[[#This Row],[EEndForm]],"00")</f>
        <v>30</v>
      </c>
      <c r="AZ1609" s="12">
        <f ca="1">Table5[[#This Row],[EEndForm]]+(_xlfn.NORM.INV(RAND(),2,0.75))</f>
        <v>32.764729414995706</v>
      </c>
      <c r="BA1609" s="5" t="str">
        <f ca="1">TEXT(Table5[[#This Row],[ESigForm]],"00")</f>
        <v>32</v>
      </c>
    </row>
    <row r="1610" spans="1:53" x14ac:dyDescent="0.3">
      <c r="A1610" s="1">
        <v>0</v>
      </c>
      <c r="B1610" s="1" t="s">
        <v>8</v>
      </c>
      <c r="C1610" s="11">
        <v>46225</v>
      </c>
      <c r="D1610" s="8" t="str">
        <f>TEXT(Table5[[#This Row],[Date]],"dd-mm-yyyy")</f>
        <v>22-07-2026</v>
      </c>
      <c r="E1610" s="11" t="str">
        <f>TEXT(Table5[[#This Row],[Date]],"dd/mm/yyyy")</f>
        <v>22/07/2026</v>
      </c>
      <c r="F1610" s="3" t="str">
        <f>DAY(Table5[[#This Row],[Date]])&amp;LOOKUP(DAY(Table5[[#This Row],[Date]]),{1,"st";2,"nd";3,"rd";4,"th";21,"st";22,"nd";23,"rd";24,"th";31,"st"}) &amp; TEXT(Table5[[#This Row],[Date]], " mmm, yyyy")</f>
        <v>22nd Jul, 2026</v>
      </c>
      <c r="G1610" s="11">
        <v>1812</v>
      </c>
      <c r="H1610" s="9" t="str">
        <f>TEXT(Table5[[#This Row],[AForm]],"000000")</f>
        <v>001812</v>
      </c>
      <c r="I1610" s="11">
        <f t="shared" ca="1" si="300"/>
        <v>26.983226004502004</v>
      </c>
      <c r="J1610" s="4" t="str">
        <f ca="1">TEXT(Table5[[#This Row],[ABeginForm]],"00")</f>
        <v>27</v>
      </c>
      <c r="K1610" s="11">
        <f t="shared" ca="1" si="301"/>
        <v>29.90271697692469</v>
      </c>
      <c r="L1610" s="4" t="str">
        <f ca="1">TEXT(Table5[[#This Row],[AEndForm]],"00")</f>
        <v>30</v>
      </c>
      <c r="M1610" s="12">
        <f ca="1">Table5[[#This Row],[AEndForm]]+(_xlfn.NORM.INV(RAND(),2,0.75))</f>
        <v>31.571162399310975</v>
      </c>
      <c r="N1610" s="5" t="str">
        <f ca="1">TEXT(Table5[[#This Row],[ASigForm]],"00")</f>
        <v>32</v>
      </c>
      <c r="O1610" s="11" t="s">
        <v>12</v>
      </c>
      <c r="P1610" s="9" t="str">
        <f>TEXT(Table5[[#This Row],[BForm]],"000000")</f>
        <v xml:space="preserve"> </v>
      </c>
      <c r="Q1610" s="11">
        <f t="shared" ca="1" si="302"/>
        <v>35.417831815141952</v>
      </c>
      <c r="R1610" s="4" t="str">
        <f ca="1">TEXT(Table5[[#This Row],[BBeginForm]],"00")</f>
        <v>35</v>
      </c>
      <c r="S1610" s="11">
        <f t="shared" ca="1" si="303"/>
        <v>27.974188029489738</v>
      </c>
      <c r="T1610" s="4" t="str">
        <f ca="1">TEXT(Table5[[#This Row],[BEndForm]],"00")</f>
        <v>28</v>
      </c>
      <c r="U1610" s="12">
        <f ca="1">Table5[[#This Row],[BEndForm]]+(_xlfn.NORM.INV(RAND(),2,0.75))</f>
        <v>29.205794687106533</v>
      </c>
      <c r="V1610" s="5" t="str">
        <f ca="1">TEXT(Table5[[#This Row],[BSigForm]],"00")</f>
        <v>29</v>
      </c>
      <c r="W1610" s="6" t="s">
        <v>11</v>
      </c>
      <c r="X1610" s="11">
        <f t="shared" ca="1" si="304"/>
        <v>23.643688587530832</v>
      </c>
      <c r="Y1610" s="4" t="str">
        <f ca="1">TEXT(Table5[[#This Row],[CBeginForm]],"00")</f>
        <v>24</v>
      </c>
      <c r="Z1610" s="11">
        <f t="shared" ca="1" si="305"/>
        <v>32.61870969616146</v>
      </c>
      <c r="AA1610" s="4" t="str">
        <f ca="1">TEXT(Table5[[#This Row],[CEndForm]],"00")</f>
        <v>33</v>
      </c>
      <c r="AB1610" s="12">
        <f ca="1">Table5[[#This Row],[CEndForm]]+(_xlfn.NORM.INV(RAND(),2,0.75))</f>
        <v>34.421615601086323</v>
      </c>
      <c r="AC1610" s="5" t="str">
        <f ca="1">TEXT(Table5[[#This Row],[CSigForm]],"00")</f>
        <v>34</v>
      </c>
      <c r="AD1610" s="11">
        <v>1822</v>
      </c>
      <c r="AE1610" s="9" t="str">
        <f>TEXT(Table5[[#This Row],[DForm]],"000000")</f>
        <v>001822</v>
      </c>
      <c r="AF1610" s="11">
        <f t="shared" ca="1" si="306"/>
        <v>26.208460001332867</v>
      </c>
      <c r="AG1610" s="4" t="str">
        <f ca="1">TEXT(Table5[[#This Row],[DBeginForm]],"00")</f>
        <v>26</v>
      </c>
      <c r="AH1610" s="11">
        <f t="shared" ca="1" si="307"/>
        <v>31.963965061577483</v>
      </c>
      <c r="AI1610" s="4" t="str">
        <f ca="1">TEXT(Table5[[#This Row],[DEndForm]],"00")</f>
        <v>32</v>
      </c>
      <c r="AJ1610" s="12">
        <f ca="1">Table5[[#This Row],[DEndForm]]+(_xlfn.NORM.INV(RAND(),2,0.75))</f>
        <v>35.175720569891666</v>
      </c>
      <c r="AK1610" s="5" t="str">
        <f ca="1">TEXT(Table5[[#This Row],[DSigForm]],"00")</f>
        <v>35</v>
      </c>
      <c r="AL1610" s="11">
        <v>1814</v>
      </c>
      <c r="AM1610" s="9" t="str">
        <f>TEXT(Table5[[#This Row],[EForm]],"000000")</f>
        <v>001814</v>
      </c>
      <c r="AN1610" s="11">
        <f t="shared" ca="1" si="308"/>
        <v>33.666959626869279</v>
      </c>
      <c r="AO1610" s="4" t="str">
        <f ca="1">TEXT(Table5[[#This Row],[EBeginForm]],"00")</f>
        <v>34</v>
      </c>
      <c r="AP1610" s="11">
        <f t="shared" ca="1" si="309"/>
        <v>29.408322975574102</v>
      </c>
      <c r="AQ1610" s="4" t="str">
        <f ca="1">TEXT(Table5[[#This Row],[EEndForm]],"00")</f>
        <v>29</v>
      </c>
      <c r="AR1610" s="12">
        <f ca="1">Table5[[#This Row],[EEndForm]]+(_xlfn.NORM.INV(RAND(),2,0.75))</f>
        <v>31.632967410570924</v>
      </c>
      <c r="AS1610" s="5" t="str">
        <f ca="1">TEXT(Table5[[#This Row],[ESigForm]],"00")</f>
        <v>32</v>
      </c>
      <c r="AT1610" s="9">
        <v>1801</v>
      </c>
      <c r="AU1610" s="9" t="str">
        <f>TEXT(Table5[[#This Row],[F]],"000000")</f>
        <v>001801</v>
      </c>
      <c r="AV1610" s="11">
        <f t="shared" ca="1" si="310"/>
        <v>33.509529794449158</v>
      </c>
      <c r="AW1610" s="4" t="str">
        <f ca="1">TEXT(Table5[[#This Row],[EBeginForm]],"00")</f>
        <v>34</v>
      </c>
      <c r="AX1610" s="11">
        <f t="shared" ca="1" si="311"/>
        <v>31.780244970081419</v>
      </c>
      <c r="AY1610" s="4" t="str">
        <f ca="1">TEXT(Table5[[#This Row],[EEndForm]],"00")</f>
        <v>29</v>
      </c>
      <c r="AZ1610" s="12">
        <f ca="1">Table5[[#This Row],[EEndForm]]+(_xlfn.NORM.INV(RAND(),2,0.75))</f>
        <v>31.491038159198396</v>
      </c>
      <c r="BA1610" s="5" t="str">
        <f ca="1">TEXT(Table5[[#This Row],[ESigForm]],"00")</f>
        <v>32</v>
      </c>
    </row>
    <row r="1611" spans="1:53" x14ac:dyDescent="0.3">
      <c r="A1611" s="1">
        <v>0</v>
      </c>
      <c r="B1611" s="1" t="s">
        <v>9</v>
      </c>
      <c r="C1611" s="11">
        <v>46226</v>
      </c>
      <c r="D1611" s="8" t="str">
        <f>TEXT(Table5[[#This Row],[Date]],"dd-mm-yyyy")</f>
        <v>23-07-2026</v>
      </c>
      <c r="E1611" s="11" t="str">
        <f>TEXT(Table5[[#This Row],[Date]],"dd/mm/yyyy")</f>
        <v>23/07/2026</v>
      </c>
      <c r="F1611" s="3" t="str">
        <f>DAY(Table5[[#This Row],[Date]])&amp;LOOKUP(DAY(Table5[[#This Row],[Date]]),{1,"st";2,"nd";3,"rd";4,"th";21,"st";22,"nd";23,"rd";24,"th";31,"st"}) &amp; TEXT(Table5[[#This Row],[Date]], " mmm, yyyy")</f>
        <v>23rd Jul, 2026</v>
      </c>
      <c r="G1611" s="11">
        <v>1813</v>
      </c>
      <c r="H1611" s="9" t="str">
        <f>TEXT(Table5[[#This Row],[AForm]],"000000")</f>
        <v>001813</v>
      </c>
      <c r="I1611" s="11">
        <f t="shared" ca="1" si="300"/>
        <v>25.502251282063501</v>
      </c>
      <c r="J1611" s="4" t="str">
        <f ca="1">TEXT(Table5[[#This Row],[ABeginForm]],"00")</f>
        <v>26</v>
      </c>
      <c r="K1611" s="11">
        <f t="shared" ca="1" si="301"/>
        <v>31.39736993671135</v>
      </c>
      <c r="L1611" s="4" t="str">
        <f ca="1">TEXT(Table5[[#This Row],[AEndForm]],"00")</f>
        <v>31</v>
      </c>
      <c r="M1611" s="12">
        <f ca="1">Table5[[#This Row],[AEndForm]]+(_xlfn.NORM.INV(RAND(),2,0.75))</f>
        <v>33.218579458922001</v>
      </c>
      <c r="N1611" s="5" t="str">
        <f ca="1">TEXT(Table5[[#This Row],[ASigForm]],"00")</f>
        <v>33</v>
      </c>
      <c r="O1611" s="11" t="s">
        <v>12</v>
      </c>
      <c r="P1611" s="9" t="str">
        <f>TEXT(Table5[[#This Row],[BForm]],"000000")</f>
        <v xml:space="preserve"> </v>
      </c>
      <c r="Q1611" s="11">
        <f t="shared" ca="1" si="302"/>
        <v>36.600759821396977</v>
      </c>
      <c r="R1611" s="4" t="str">
        <f ca="1">TEXT(Table5[[#This Row],[BBeginForm]],"00")</f>
        <v>37</v>
      </c>
      <c r="S1611" s="11">
        <f t="shared" ca="1" si="303"/>
        <v>31.056529407961051</v>
      </c>
      <c r="T1611" s="4" t="str">
        <f ca="1">TEXT(Table5[[#This Row],[BEndForm]],"00")</f>
        <v>31</v>
      </c>
      <c r="U1611" s="12">
        <f ca="1">Table5[[#This Row],[BEndForm]]+(_xlfn.NORM.INV(RAND(),2,0.75))</f>
        <v>32.515658228904172</v>
      </c>
      <c r="V1611" s="5" t="str">
        <f ca="1">TEXT(Table5[[#This Row],[BSigForm]],"00")</f>
        <v>33</v>
      </c>
      <c r="W1611" s="6" t="s">
        <v>11</v>
      </c>
      <c r="X1611" s="11">
        <f t="shared" ca="1" si="304"/>
        <v>31.130727348749499</v>
      </c>
      <c r="Y1611" s="4" t="str">
        <f ca="1">TEXT(Table5[[#This Row],[CBeginForm]],"00")</f>
        <v>31</v>
      </c>
      <c r="Z1611" s="11">
        <f t="shared" ca="1" si="305"/>
        <v>30.537980904438921</v>
      </c>
      <c r="AA1611" s="4" t="str">
        <f ca="1">TEXT(Table5[[#This Row],[CEndForm]],"00")</f>
        <v>31</v>
      </c>
      <c r="AB1611" s="12">
        <f ca="1">Table5[[#This Row],[CEndForm]]+(_xlfn.NORM.INV(RAND(),2,0.75))</f>
        <v>32.93001615246969</v>
      </c>
      <c r="AC1611" s="5" t="str">
        <f ca="1">TEXT(Table5[[#This Row],[CSigForm]],"00")</f>
        <v>33</v>
      </c>
      <c r="AD1611" s="11">
        <v>1823</v>
      </c>
      <c r="AE1611" s="9" t="str">
        <f>TEXT(Table5[[#This Row],[DForm]],"000000")</f>
        <v>001823</v>
      </c>
      <c r="AF1611" s="11">
        <f t="shared" ca="1" si="306"/>
        <v>25.848292897563361</v>
      </c>
      <c r="AG1611" s="4" t="str">
        <f ca="1">TEXT(Table5[[#This Row],[DBeginForm]],"00")</f>
        <v>26</v>
      </c>
      <c r="AH1611" s="11">
        <f t="shared" ca="1" si="307"/>
        <v>29.77893335343159</v>
      </c>
      <c r="AI1611" s="4" t="str">
        <f ca="1">TEXT(Table5[[#This Row],[DEndForm]],"00")</f>
        <v>30</v>
      </c>
      <c r="AJ1611" s="12">
        <f ca="1">Table5[[#This Row],[DEndForm]]+(_xlfn.NORM.INV(RAND(),2,0.75))</f>
        <v>31.368285842829227</v>
      </c>
      <c r="AK1611" s="5" t="str">
        <f ca="1">TEXT(Table5[[#This Row],[DSigForm]],"00")</f>
        <v>31</v>
      </c>
      <c r="AL1611" s="11">
        <v>1815</v>
      </c>
      <c r="AM1611" s="9" t="str">
        <f>TEXT(Table5[[#This Row],[EForm]],"000000")</f>
        <v>001815</v>
      </c>
      <c r="AN1611" s="11">
        <f t="shared" ca="1" si="308"/>
        <v>33.456604601769676</v>
      </c>
      <c r="AO1611" s="4" t="str">
        <f ca="1">TEXT(Table5[[#This Row],[EBeginForm]],"00")</f>
        <v>33</v>
      </c>
      <c r="AP1611" s="11">
        <f t="shared" ca="1" si="309"/>
        <v>27.079295701665057</v>
      </c>
      <c r="AQ1611" s="4" t="str">
        <f ca="1">TEXT(Table5[[#This Row],[EEndForm]],"00")</f>
        <v>27</v>
      </c>
      <c r="AR1611" s="12">
        <f ca="1">Table5[[#This Row],[EEndForm]]+(_xlfn.NORM.INV(RAND(),2,0.75))</f>
        <v>28.532505567666796</v>
      </c>
      <c r="AS1611" s="5" t="str">
        <f ca="1">TEXT(Table5[[#This Row],[ESigForm]],"00")</f>
        <v>29</v>
      </c>
      <c r="AT1611" s="9">
        <v>1802</v>
      </c>
      <c r="AU1611" s="9" t="str">
        <f>TEXT(Table5[[#This Row],[F]],"000000")</f>
        <v>001802</v>
      </c>
      <c r="AV1611" s="11">
        <f t="shared" ca="1" si="310"/>
        <v>27.721394720533432</v>
      </c>
      <c r="AW1611" s="4" t="str">
        <f ca="1">TEXT(Table5[[#This Row],[EBeginForm]],"00")</f>
        <v>33</v>
      </c>
      <c r="AX1611" s="11">
        <f t="shared" ca="1" si="311"/>
        <v>26.755132029120404</v>
      </c>
      <c r="AY1611" s="4" t="str">
        <f ca="1">TEXT(Table5[[#This Row],[EEndForm]],"00")</f>
        <v>27</v>
      </c>
      <c r="AZ1611" s="12">
        <f ca="1">Table5[[#This Row],[EEndForm]]+(_xlfn.NORM.INV(RAND(),2,0.75))</f>
        <v>29.089568636458736</v>
      </c>
      <c r="BA1611" s="5" t="str">
        <f ca="1">TEXT(Table5[[#This Row],[ESigForm]],"00")</f>
        <v>29</v>
      </c>
    </row>
    <row r="1612" spans="1:53" x14ac:dyDescent="0.3">
      <c r="A1612" s="1">
        <v>0</v>
      </c>
      <c r="B1612" s="1" t="s">
        <v>10</v>
      </c>
      <c r="C1612" s="11">
        <v>46227</v>
      </c>
      <c r="D1612" s="8" t="str">
        <f>TEXT(Table5[[#This Row],[Date]],"dd-mm-yyyy")</f>
        <v>24-07-2026</v>
      </c>
      <c r="E1612" s="11" t="str">
        <f>TEXT(Table5[[#This Row],[Date]],"dd/mm/yyyy")</f>
        <v>24/07/2026</v>
      </c>
      <c r="F1612" s="3" t="str">
        <f>DAY(Table5[[#This Row],[Date]])&amp;LOOKUP(DAY(Table5[[#This Row],[Date]]),{1,"st";2,"nd";3,"rd";4,"th";21,"st";22,"nd";23,"rd";24,"th";31,"st"}) &amp; TEXT(Table5[[#This Row],[Date]], " mmm, yyyy")</f>
        <v>24th Jul, 2026</v>
      </c>
      <c r="G1612" s="11">
        <v>1814</v>
      </c>
      <c r="H1612" s="9" t="str">
        <f>TEXT(Table5[[#This Row],[AForm]],"000000")</f>
        <v>001814</v>
      </c>
      <c r="I1612" s="11">
        <f t="shared" ca="1" si="300"/>
        <v>28.69942983904895</v>
      </c>
      <c r="J1612" s="4" t="str">
        <f ca="1">TEXT(Table5[[#This Row],[ABeginForm]],"00")</f>
        <v>29</v>
      </c>
      <c r="K1612" s="11">
        <f t="shared" ca="1" si="301"/>
        <v>30.544347286624216</v>
      </c>
      <c r="L1612" s="4" t="str">
        <f ca="1">TEXT(Table5[[#This Row],[AEndForm]],"00")</f>
        <v>31</v>
      </c>
      <c r="M1612" s="12">
        <f ca="1">Table5[[#This Row],[AEndForm]]+(_xlfn.NORM.INV(RAND(),2,0.75))</f>
        <v>32.662081368414917</v>
      </c>
      <c r="N1612" s="5" t="str">
        <f ca="1">TEXT(Table5[[#This Row],[ASigForm]],"00")</f>
        <v>33</v>
      </c>
      <c r="O1612" s="11" t="s">
        <v>12</v>
      </c>
      <c r="P1612" s="9" t="str">
        <f>TEXT(Table5[[#This Row],[BForm]],"000000")</f>
        <v xml:space="preserve"> </v>
      </c>
      <c r="Q1612" s="11">
        <f t="shared" ca="1" si="302"/>
        <v>37.028600037876515</v>
      </c>
      <c r="R1612" s="4" t="str">
        <f ca="1">TEXT(Table5[[#This Row],[BBeginForm]],"00")</f>
        <v>37</v>
      </c>
      <c r="S1612" s="11">
        <f t="shared" ca="1" si="303"/>
        <v>33.337600103980556</v>
      </c>
      <c r="T1612" s="4" t="str">
        <f ca="1">TEXT(Table5[[#This Row],[BEndForm]],"00")</f>
        <v>33</v>
      </c>
      <c r="U1612" s="12">
        <f ca="1">Table5[[#This Row],[BEndForm]]+(_xlfn.NORM.INV(RAND(),2,0.75))</f>
        <v>34.520024601182335</v>
      </c>
      <c r="V1612" s="5" t="str">
        <f ca="1">TEXT(Table5[[#This Row],[BSigForm]],"00")</f>
        <v>35</v>
      </c>
      <c r="W1612" s="6" t="s">
        <v>11</v>
      </c>
      <c r="X1612" s="11">
        <f t="shared" ca="1" si="304"/>
        <v>28.269228882137757</v>
      </c>
      <c r="Y1612" s="4" t="str">
        <f ca="1">TEXT(Table5[[#This Row],[CBeginForm]],"00")</f>
        <v>28</v>
      </c>
      <c r="Z1612" s="11">
        <f t="shared" ca="1" si="305"/>
        <v>29.514717447902623</v>
      </c>
      <c r="AA1612" s="4" t="str">
        <f ca="1">TEXT(Table5[[#This Row],[CEndForm]],"00")</f>
        <v>30</v>
      </c>
      <c r="AB1612" s="12">
        <f ca="1">Table5[[#This Row],[CEndForm]]+(_xlfn.NORM.INV(RAND(),2,0.75))</f>
        <v>32.237397062553363</v>
      </c>
      <c r="AC1612" s="5" t="str">
        <f ca="1">TEXT(Table5[[#This Row],[CSigForm]],"00")</f>
        <v>32</v>
      </c>
      <c r="AD1612" s="11">
        <v>1824</v>
      </c>
      <c r="AE1612" s="9" t="str">
        <f>TEXT(Table5[[#This Row],[DForm]],"000000")</f>
        <v>001824</v>
      </c>
      <c r="AF1612" s="11">
        <f t="shared" ca="1" si="306"/>
        <v>28.797787502766798</v>
      </c>
      <c r="AG1612" s="4" t="str">
        <f ca="1">TEXT(Table5[[#This Row],[DBeginForm]],"00")</f>
        <v>29</v>
      </c>
      <c r="AH1612" s="11">
        <f t="shared" ca="1" si="307"/>
        <v>28.972854910881008</v>
      </c>
      <c r="AI1612" s="4" t="str">
        <f ca="1">TEXT(Table5[[#This Row],[DEndForm]],"00")</f>
        <v>29</v>
      </c>
      <c r="AJ1612" s="12">
        <f ca="1">Table5[[#This Row],[DEndForm]]+(_xlfn.NORM.INV(RAND(),2,0.75))</f>
        <v>30.083424083848087</v>
      </c>
      <c r="AK1612" s="5" t="str">
        <f ca="1">TEXT(Table5[[#This Row],[DSigForm]],"00")</f>
        <v>30</v>
      </c>
      <c r="AL1612" s="11">
        <v>1816</v>
      </c>
      <c r="AM1612" s="9" t="str">
        <f>TEXT(Table5[[#This Row],[EForm]],"000000")</f>
        <v>001816</v>
      </c>
      <c r="AN1612" s="11">
        <f t="shared" ca="1" si="308"/>
        <v>34.176403778347911</v>
      </c>
      <c r="AO1612" s="4" t="str">
        <f ca="1">TEXT(Table5[[#This Row],[EBeginForm]],"00")</f>
        <v>34</v>
      </c>
      <c r="AP1612" s="11">
        <f t="shared" ca="1" si="309"/>
        <v>26.641178559909918</v>
      </c>
      <c r="AQ1612" s="4" t="str">
        <f ca="1">TEXT(Table5[[#This Row],[EEndForm]],"00")</f>
        <v>27</v>
      </c>
      <c r="AR1612" s="12">
        <f ca="1">Table5[[#This Row],[EEndForm]]+(_xlfn.NORM.INV(RAND(),2,0.75))</f>
        <v>27.397275342639876</v>
      </c>
      <c r="AS1612" s="5" t="str">
        <f ca="1">TEXT(Table5[[#This Row],[ESigForm]],"00")</f>
        <v>27</v>
      </c>
      <c r="AT1612" s="9">
        <v>1803</v>
      </c>
      <c r="AU1612" s="9" t="str">
        <f>TEXT(Table5[[#This Row],[F]],"000000")</f>
        <v>001803</v>
      </c>
      <c r="AV1612" s="11">
        <f t="shared" ca="1" si="310"/>
        <v>34.780411219333132</v>
      </c>
      <c r="AW1612" s="4" t="str">
        <f ca="1">TEXT(Table5[[#This Row],[EBeginForm]],"00")</f>
        <v>34</v>
      </c>
      <c r="AX1612" s="11">
        <f t="shared" ca="1" si="311"/>
        <v>31.546343313910484</v>
      </c>
      <c r="AY1612" s="4" t="str">
        <f ca="1">TEXT(Table5[[#This Row],[EEndForm]],"00")</f>
        <v>27</v>
      </c>
      <c r="AZ1612" s="12">
        <f ca="1">Table5[[#This Row],[EEndForm]]+(_xlfn.NORM.INV(RAND(),2,0.75))</f>
        <v>28.749094541938454</v>
      </c>
      <c r="BA1612" s="5" t="str">
        <f ca="1">TEXT(Table5[[#This Row],[ESigForm]],"00")</f>
        <v>27</v>
      </c>
    </row>
    <row r="1613" spans="1:53" x14ac:dyDescent="0.3">
      <c r="A1613" s="1">
        <v>0</v>
      </c>
      <c r="B1613" s="1" t="s">
        <v>5</v>
      </c>
      <c r="C1613" s="11">
        <v>46228</v>
      </c>
      <c r="D1613" s="8" t="str">
        <f>TEXT(Table5[[#This Row],[Date]],"dd-mm-yyyy")</f>
        <v>25-07-2026</v>
      </c>
      <c r="E1613" s="11" t="str">
        <f>TEXT(Table5[[#This Row],[Date]],"dd/mm/yyyy")</f>
        <v>25/07/2026</v>
      </c>
      <c r="F1613" s="3" t="str">
        <f>DAY(Table5[[#This Row],[Date]])&amp;LOOKUP(DAY(Table5[[#This Row],[Date]]),{1,"st";2,"nd";3,"rd";4,"th";21,"st";22,"nd";23,"rd";24,"th";31,"st"}) &amp; TEXT(Table5[[#This Row],[Date]], " mmm, yyyy")</f>
        <v>25th Jul, 2026</v>
      </c>
      <c r="G1613" s="11">
        <v>1815</v>
      </c>
      <c r="H1613" s="9" t="str">
        <f>TEXT(Table5[[#This Row],[AForm]],"000000")</f>
        <v>001815</v>
      </c>
      <c r="I1613" s="11">
        <f t="shared" ca="1" si="300"/>
        <v>29.963802047910907</v>
      </c>
      <c r="J1613" s="4" t="str">
        <f ca="1">TEXT(Table5[[#This Row],[ABeginForm]],"00")</f>
        <v>30</v>
      </c>
      <c r="K1613" s="11">
        <f t="shared" ca="1" si="301"/>
        <v>29.905354752988409</v>
      </c>
      <c r="L1613" s="4" t="str">
        <f ca="1">TEXT(Table5[[#This Row],[AEndForm]],"00")</f>
        <v>30</v>
      </c>
      <c r="M1613" s="12">
        <f ca="1">Table5[[#This Row],[AEndForm]]+(_xlfn.NORM.INV(RAND(),2,0.75))</f>
        <v>30.989562344958063</v>
      </c>
      <c r="N1613" s="5" t="str">
        <f ca="1">TEXT(Table5[[#This Row],[ASigForm]],"00")</f>
        <v>31</v>
      </c>
      <c r="O1613" s="11" t="s">
        <v>12</v>
      </c>
      <c r="P1613" s="9" t="str">
        <f>TEXT(Table5[[#This Row],[BForm]],"000000")</f>
        <v xml:space="preserve"> </v>
      </c>
      <c r="Q1613" s="11">
        <f t="shared" ca="1" si="302"/>
        <v>33.112517111512986</v>
      </c>
      <c r="R1613" s="4" t="str">
        <f ca="1">TEXT(Table5[[#This Row],[BBeginForm]],"00")</f>
        <v>33</v>
      </c>
      <c r="S1613" s="11">
        <f t="shared" ca="1" si="303"/>
        <v>27.394633363120175</v>
      </c>
      <c r="T1613" s="4" t="str">
        <f ca="1">TEXT(Table5[[#This Row],[BEndForm]],"00")</f>
        <v>27</v>
      </c>
      <c r="U1613" s="12">
        <f ca="1">Table5[[#This Row],[BEndForm]]+(_xlfn.NORM.INV(RAND(),2,0.75))</f>
        <v>28.862034835914677</v>
      </c>
      <c r="V1613" s="5" t="str">
        <f ca="1">TEXT(Table5[[#This Row],[BSigForm]],"00")</f>
        <v>29</v>
      </c>
      <c r="W1613" s="6" t="s">
        <v>11</v>
      </c>
      <c r="X1613" s="11">
        <f t="shared" ca="1" si="304"/>
        <v>31.553181329949389</v>
      </c>
      <c r="Y1613" s="4" t="str">
        <f ca="1">TEXT(Table5[[#This Row],[CBeginForm]],"00")</f>
        <v>32</v>
      </c>
      <c r="Z1613" s="11">
        <f t="shared" ca="1" si="305"/>
        <v>33.330530516359133</v>
      </c>
      <c r="AA1613" s="4" t="str">
        <f ca="1">TEXT(Table5[[#This Row],[CEndForm]],"00")</f>
        <v>33</v>
      </c>
      <c r="AB1613" s="12">
        <f ca="1">Table5[[#This Row],[CEndForm]]+(_xlfn.NORM.INV(RAND(),2,0.75))</f>
        <v>35.129848010488487</v>
      </c>
      <c r="AC1613" s="5" t="str">
        <f ca="1">TEXT(Table5[[#This Row],[CSigForm]],"00")</f>
        <v>35</v>
      </c>
      <c r="AD1613" s="11">
        <v>1825</v>
      </c>
      <c r="AE1613" s="9" t="str">
        <f>TEXT(Table5[[#This Row],[DForm]],"000000")</f>
        <v>001825</v>
      </c>
      <c r="AF1613" s="11">
        <f t="shared" ca="1" si="306"/>
        <v>32.971701757953106</v>
      </c>
      <c r="AG1613" s="4" t="str">
        <f ca="1">TEXT(Table5[[#This Row],[DBeginForm]],"00")</f>
        <v>33</v>
      </c>
      <c r="AH1613" s="11">
        <f t="shared" ca="1" si="307"/>
        <v>33.740917408886148</v>
      </c>
      <c r="AI1613" s="4" t="str">
        <f ca="1">TEXT(Table5[[#This Row],[DEndForm]],"00")</f>
        <v>34</v>
      </c>
      <c r="AJ1613" s="12">
        <f ca="1">Table5[[#This Row],[DEndForm]]+(_xlfn.NORM.INV(RAND(),2,0.75))</f>
        <v>35.793918849278491</v>
      </c>
      <c r="AK1613" s="5" t="str">
        <f ca="1">TEXT(Table5[[#This Row],[DSigForm]],"00")</f>
        <v>36</v>
      </c>
      <c r="AL1613" s="11">
        <v>1817</v>
      </c>
      <c r="AM1613" s="9" t="str">
        <f>TEXT(Table5[[#This Row],[EForm]],"000000")</f>
        <v>001817</v>
      </c>
      <c r="AN1613" s="11">
        <f t="shared" ca="1" si="308"/>
        <v>29.825250735437479</v>
      </c>
      <c r="AO1613" s="4" t="str">
        <f ca="1">TEXT(Table5[[#This Row],[EBeginForm]],"00")</f>
        <v>30</v>
      </c>
      <c r="AP1613" s="11">
        <f t="shared" ca="1" si="309"/>
        <v>27.649358843729178</v>
      </c>
      <c r="AQ1613" s="4" t="str">
        <f ca="1">TEXT(Table5[[#This Row],[EEndForm]],"00")</f>
        <v>28</v>
      </c>
      <c r="AR1613" s="12">
        <f ca="1">Table5[[#This Row],[EEndForm]]+(_xlfn.NORM.INV(RAND(),2,0.75))</f>
        <v>29.232624933900489</v>
      </c>
      <c r="AS1613" s="5" t="str">
        <f ca="1">TEXT(Table5[[#This Row],[ESigForm]],"00")</f>
        <v>29</v>
      </c>
      <c r="AT1613" s="9">
        <v>1804</v>
      </c>
      <c r="AU1613" s="9" t="str">
        <f>TEXT(Table5[[#This Row],[F]],"000000")</f>
        <v>001804</v>
      </c>
      <c r="AV1613" s="11">
        <f t="shared" ca="1" si="310"/>
        <v>31.985905551036797</v>
      </c>
      <c r="AW1613" s="4" t="str">
        <f ca="1">TEXT(Table5[[#This Row],[EBeginForm]],"00")</f>
        <v>30</v>
      </c>
      <c r="AX1613" s="11">
        <f t="shared" ca="1" si="311"/>
        <v>31.174071507290641</v>
      </c>
      <c r="AY1613" s="4" t="str">
        <f ca="1">TEXT(Table5[[#This Row],[EEndForm]],"00")</f>
        <v>28</v>
      </c>
      <c r="AZ1613" s="12">
        <f ca="1">Table5[[#This Row],[EEndForm]]+(_xlfn.NORM.INV(RAND(),2,0.75))</f>
        <v>29.40043579820582</v>
      </c>
      <c r="BA1613" s="5" t="str">
        <f ca="1">TEXT(Table5[[#This Row],[ESigForm]],"00")</f>
        <v>29</v>
      </c>
    </row>
    <row r="1614" spans="1:53" x14ac:dyDescent="0.3">
      <c r="A1614" s="1">
        <v>0</v>
      </c>
      <c r="B1614" s="1" t="s">
        <v>6</v>
      </c>
      <c r="C1614" s="11">
        <v>46230</v>
      </c>
      <c r="D1614" s="8" t="str">
        <f>TEXT(Table5[[#This Row],[Date]],"dd-mm-yyyy")</f>
        <v>27-07-2026</v>
      </c>
      <c r="E1614" s="11" t="str">
        <f>TEXT(Table5[[#This Row],[Date]],"dd/mm/yyyy")</f>
        <v>27/07/2026</v>
      </c>
      <c r="F1614" s="3" t="str">
        <f>DAY(Table5[[#This Row],[Date]])&amp;LOOKUP(DAY(Table5[[#This Row],[Date]]),{1,"st";2,"nd";3,"rd";4,"th";21,"st";22,"nd";23,"rd";24,"th";31,"st"}) &amp; TEXT(Table5[[#This Row],[Date]], " mmm, yyyy")</f>
        <v>27th Jul, 2026</v>
      </c>
      <c r="G1614" s="11">
        <v>1816</v>
      </c>
      <c r="H1614" s="9" t="str">
        <f>TEXT(Table5[[#This Row],[AForm]],"000000")</f>
        <v>001816</v>
      </c>
      <c r="I1614" s="11">
        <f t="shared" ca="1" si="300"/>
        <v>29.463423415392128</v>
      </c>
      <c r="J1614" s="4" t="str">
        <f ca="1">TEXT(Table5[[#This Row],[ABeginForm]],"00")</f>
        <v>29</v>
      </c>
      <c r="K1614" s="11">
        <f t="shared" ca="1" si="301"/>
        <v>29.219678091808881</v>
      </c>
      <c r="L1614" s="4" t="str">
        <f ca="1">TEXT(Table5[[#This Row],[AEndForm]],"00")</f>
        <v>29</v>
      </c>
      <c r="M1614" s="12">
        <f ca="1">Table5[[#This Row],[AEndForm]]+(_xlfn.NORM.INV(RAND(),2,0.75))</f>
        <v>31.186344546498276</v>
      </c>
      <c r="N1614" s="5" t="str">
        <f ca="1">TEXT(Table5[[#This Row],[ASigForm]],"00")</f>
        <v>31</v>
      </c>
      <c r="O1614" s="11">
        <f>O1608+1</f>
        <v>286</v>
      </c>
      <c r="P1614" s="9" t="str">
        <f>TEXT(Table5[[#This Row],[BForm]],"000000")</f>
        <v>000286</v>
      </c>
      <c r="Q1614" s="11">
        <f t="shared" ca="1" si="302"/>
        <v>28.924024959887124</v>
      </c>
      <c r="R1614" s="4" t="str">
        <f ca="1">TEXT(Table5[[#This Row],[BBeginForm]],"00")</f>
        <v>29</v>
      </c>
      <c r="S1614" s="11">
        <f t="shared" ca="1" si="303"/>
        <v>23.325935987549968</v>
      </c>
      <c r="T1614" s="4" t="str">
        <f ca="1">TEXT(Table5[[#This Row],[BEndForm]],"00")</f>
        <v>23</v>
      </c>
      <c r="U1614" s="12">
        <f ca="1">Table5[[#This Row],[BEndForm]]+(_xlfn.NORM.INV(RAND(),2,0.75))</f>
        <v>25.346300102927479</v>
      </c>
      <c r="V1614" s="5" t="str">
        <f ca="1">TEXT(Table5[[#This Row],[BSigForm]],"00")</f>
        <v>25</v>
      </c>
      <c r="W1614" s="6" t="s">
        <v>11</v>
      </c>
      <c r="X1614" s="11">
        <f t="shared" ca="1" si="304"/>
        <v>32.670235631971401</v>
      </c>
      <c r="Y1614" s="4" t="str">
        <f ca="1">TEXT(Table5[[#This Row],[CBeginForm]],"00")</f>
        <v>33</v>
      </c>
      <c r="Z1614" s="11">
        <f t="shared" ca="1" si="305"/>
        <v>32.658339313953334</v>
      </c>
      <c r="AA1614" s="4" t="str">
        <f ca="1">TEXT(Table5[[#This Row],[CEndForm]],"00")</f>
        <v>33</v>
      </c>
      <c r="AB1614" s="12">
        <f ca="1">Table5[[#This Row],[CEndForm]]+(_xlfn.NORM.INV(RAND(),2,0.75))</f>
        <v>34.650871462836164</v>
      </c>
      <c r="AC1614" s="5" t="str">
        <f ca="1">TEXT(Table5[[#This Row],[CSigForm]],"00")</f>
        <v>35</v>
      </c>
      <c r="AD1614" s="11">
        <v>1826</v>
      </c>
      <c r="AE1614" s="9" t="str">
        <f>TEXT(Table5[[#This Row],[DForm]],"000000")</f>
        <v>001826</v>
      </c>
      <c r="AF1614" s="11">
        <f t="shared" ca="1" si="306"/>
        <v>28.975530563368796</v>
      </c>
      <c r="AG1614" s="4" t="str">
        <f ca="1">TEXT(Table5[[#This Row],[DBeginForm]],"00")</f>
        <v>29</v>
      </c>
      <c r="AH1614" s="11">
        <f t="shared" ca="1" si="307"/>
        <v>34.616376696176481</v>
      </c>
      <c r="AI1614" s="4" t="str">
        <f ca="1">TEXT(Table5[[#This Row],[DEndForm]],"00")</f>
        <v>35</v>
      </c>
      <c r="AJ1614" s="12">
        <f ca="1">Table5[[#This Row],[DEndForm]]+(_xlfn.NORM.INV(RAND(),2,0.75))</f>
        <v>36.48519901796864</v>
      </c>
      <c r="AK1614" s="5" t="str">
        <f ca="1">TEXT(Table5[[#This Row],[DSigForm]],"00")</f>
        <v>36</v>
      </c>
      <c r="AL1614" s="11">
        <v>1818</v>
      </c>
      <c r="AM1614" s="9" t="str">
        <f>TEXT(Table5[[#This Row],[EForm]],"000000")</f>
        <v>001818</v>
      </c>
      <c r="AN1614" s="11">
        <f t="shared" ca="1" si="308"/>
        <v>24.338396170787128</v>
      </c>
      <c r="AO1614" s="4" t="str">
        <f ca="1">TEXT(Table5[[#This Row],[EBeginForm]],"00")</f>
        <v>24</v>
      </c>
      <c r="AP1614" s="11">
        <f t="shared" ca="1" si="309"/>
        <v>34.086261723416428</v>
      </c>
      <c r="AQ1614" s="4" t="str">
        <f ca="1">TEXT(Table5[[#This Row],[EEndForm]],"00")</f>
        <v>34</v>
      </c>
      <c r="AR1614" s="12">
        <f ca="1">Table5[[#This Row],[EEndForm]]+(_xlfn.NORM.INV(RAND(),2,0.75))</f>
        <v>36.931402392245808</v>
      </c>
      <c r="AS1614" s="5" t="str">
        <f ca="1">TEXT(Table5[[#This Row],[ESigForm]],"00")</f>
        <v>37</v>
      </c>
      <c r="AT1614" s="9">
        <v>1805</v>
      </c>
      <c r="AU1614" s="9" t="str">
        <f>TEXT(Table5[[#This Row],[F]],"000000")</f>
        <v>001805</v>
      </c>
      <c r="AV1614" s="11">
        <f t="shared" ca="1" si="310"/>
        <v>26.908202514988822</v>
      </c>
      <c r="AW1614" s="4" t="str">
        <f ca="1">TEXT(Table5[[#This Row],[EBeginForm]],"00")</f>
        <v>24</v>
      </c>
      <c r="AX1614" s="11">
        <f t="shared" ca="1" si="311"/>
        <v>27.617232027311001</v>
      </c>
      <c r="AY1614" s="4" t="str">
        <f ca="1">TEXT(Table5[[#This Row],[EEndForm]],"00")</f>
        <v>34</v>
      </c>
      <c r="AZ1614" s="12">
        <f ca="1">Table5[[#This Row],[EEndForm]]+(_xlfn.NORM.INV(RAND(),2,0.75))</f>
        <v>37.231861579688832</v>
      </c>
      <c r="BA1614" s="5" t="str">
        <f ca="1">TEXT(Table5[[#This Row],[ESigForm]],"00")</f>
        <v>37</v>
      </c>
    </row>
    <row r="1615" spans="1:53" x14ac:dyDescent="0.3">
      <c r="A1615" s="1">
        <v>0</v>
      </c>
      <c r="B1615" s="1" t="s">
        <v>7</v>
      </c>
      <c r="C1615" s="11">
        <v>46231</v>
      </c>
      <c r="D1615" s="8" t="str">
        <f>TEXT(Table5[[#This Row],[Date]],"dd-mm-yyyy")</f>
        <v>28-07-2026</v>
      </c>
      <c r="E1615" s="11" t="str">
        <f>TEXT(Table5[[#This Row],[Date]],"dd/mm/yyyy")</f>
        <v>28/07/2026</v>
      </c>
      <c r="F1615" s="3" t="str">
        <f>DAY(Table5[[#This Row],[Date]])&amp;LOOKUP(DAY(Table5[[#This Row],[Date]]),{1,"st";2,"nd";3,"rd";4,"th";21,"st";22,"nd";23,"rd";24,"th";31,"st"}) &amp; TEXT(Table5[[#This Row],[Date]], " mmm, yyyy")</f>
        <v>28th Jul, 2026</v>
      </c>
      <c r="G1615" s="11">
        <v>1817</v>
      </c>
      <c r="H1615" s="9" t="str">
        <f>TEXT(Table5[[#This Row],[AForm]],"000000")</f>
        <v>001817</v>
      </c>
      <c r="I1615" s="11">
        <f t="shared" ca="1" si="300"/>
        <v>30.500855666082103</v>
      </c>
      <c r="J1615" s="4" t="str">
        <f ca="1">TEXT(Table5[[#This Row],[ABeginForm]],"00")</f>
        <v>31</v>
      </c>
      <c r="K1615" s="11">
        <f t="shared" ca="1" si="301"/>
        <v>33.418984530232848</v>
      </c>
      <c r="L1615" s="4" t="str">
        <f ca="1">TEXT(Table5[[#This Row],[AEndForm]],"00")</f>
        <v>33</v>
      </c>
      <c r="M1615" s="12">
        <f ca="1">Table5[[#This Row],[AEndForm]]+(_xlfn.NORM.INV(RAND(),2,0.75))</f>
        <v>36.919451438643542</v>
      </c>
      <c r="N1615" s="5" t="str">
        <f ca="1">TEXT(Table5[[#This Row],[ASigForm]],"00")</f>
        <v>37</v>
      </c>
      <c r="O1615" s="11" t="s">
        <v>12</v>
      </c>
      <c r="P1615" s="9" t="str">
        <f>TEXT(Table5[[#This Row],[BForm]],"000000")</f>
        <v xml:space="preserve"> </v>
      </c>
      <c r="Q1615" s="11">
        <f t="shared" ca="1" si="302"/>
        <v>32.495129673509275</v>
      </c>
      <c r="R1615" s="4" t="str">
        <f ca="1">TEXT(Table5[[#This Row],[BBeginForm]],"00")</f>
        <v>32</v>
      </c>
      <c r="S1615" s="11">
        <f t="shared" ca="1" si="303"/>
        <v>29.667540337464686</v>
      </c>
      <c r="T1615" s="4" t="str">
        <f ca="1">TEXT(Table5[[#This Row],[BEndForm]],"00")</f>
        <v>30</v>
      </c>
      <c r="U1615" s="12">
        <f ca="1">Table5[[#This Row],[BEndForm]]+(_xlfn.NORM.INV(RAND(),2,0.75))</f>
        <v>31.116636810876741</v>
      </c>
      <c r="V1615" s="5" t="str">
        <f ca="1">TEXT(Table5[[#This Row],[BSigForm]],"00")</f>
        <v>31</v>
      </c>
      <c r="W1615" s="6" t="s">
        <v>11</v>
      </c>
      <c r="X1615" s="11">
        <f t="shared" ca="1" si="304"/>
        <v>28.589638599961077</v>
      </c>
      <c r="Y1615" s="4" t="str">
        <f ca="1">TEXT(Table5[[#This Row],[CBeginForm]],"00")</f>
        <v>29</v>
      </c>
      <c r="Z1615" s="11">
        <f t="shared" ca="1" si="305"/>
        <v>30.885569316748988</v>
      </c>
      <c r="AA1615" s="4" t="str">
        <f ca="1">TEXT(Table5[[#This Row],[CEndForm]],"00")</f>
        <v>31</v>
      </c>
      <c r="AB1615" s="12">
        <f ca="1">Table5[[#This Row],[CEndForm]]+(_xlfn.NORM.INV(RAND(),2,0.75))</f>
        <v>33.609858047233487</v>
      </c>
      <c r="AC1615" s="5" t="str">
        <f ca="1">TEXT(Table5[[#This Row],[CSigForm]],"00")</f>
        <v>34</v>
      </c>
      <c r="AD1615" s="11">
        <v>1827</v>
      </c>
      <c r="AE1615" s="9" t="str">
        <f>TEXT(Table5[[#This Row],[DForm]],"000000")</f>
        <v>001827</v>
      </c>
      <c r="AF1615" s="11">
        <f t="shared" ca="1" si="306"/>
        <v>31.73175936078238</v>
      </c>
      <c r="AG1615" s="4" t="str">
        <f ca="1">TEXT(Table5[[#This Row],[DBeginForm]],"00")</f>
        <v>32</v>
      </c>
      <c r="AH1615" s="11">
        <f t="shared" ca="1" si="307"/>
        <v>30.775967006394961</v>
      </c>
      <c r="AI1615" s="4" t="str">
        <f ca="1">TEXT(Table5[[#This Row],[DEndForm]],"00")</f>
        <v>31</v>
      </c>
      <c r="AJ1615" s="12">
        <f ca="1">Table5[[#This Row],[DEndForm]]+(_xlfn.NORM.INV(RAND(),2,0.75))</f>
        <v>32.118321187587348</v>
      </c>
      <c r="AK1615" s="5" t="str">
        <f ca="1">TEXT(Table5[[#This Row],[DSigForm]],"00")</f>
        <v>32</v>
      </c>
      <c r="AL1615" s="11">
        <v>1819</v>
      </c>
      <c r="AM1615" s="9" t="str">
        <f>TEXT(Table5[[#This Row],[EForm]],"000000")</f>
        <v>001819</v>
      </c>
      <c r="AN1615" s="11">
        <f t="shared" ca="1" si="308"/>
        <v>29.767001279344328</v>
      </c>
      <c r="AO1615" s="4" t="str">
        <f ca="1">TEXT(Table5[[#This Row],[EBeginForm]],"00")</f>
        <v>30</v>
      </c>
      <c r="AP1615" s="11">
        <f t="shared" ca="1" si="309"/>
        <v>32.116695086053056</v>
      </c>
      <c r="AQ1615" s="4" t="str">
        <f ca="1">TEXT(Table5[[#This Row],[EEndForm]],"00")</f>
        <v>32</v>
      </c>
      <c r="AR1615" s="12">
        <f ca="1">Table5[[#This Row],[EEndForm]]+(_xlfn.NORM.INV(RAND(),2,0.75))</f>
        <v>33.937784893497366</v>
      </c>
      <c r="AS1615" s="5" t="str">
        <f ca="1">TEXT(Table5[[#This Row],[ESigForm]],"00")</f>
        <v>34</v>
      </c>
      <c r="AT1615" s="9">
        <v>1806</v>
      </c>
      <c r="AU1615" s="9" t="str">
        <f>TEXT(Table5[[#This Row],[F]],"000000")</f>
        <v>001806</v>
      </c>
      <c r="AV1615" s="11">
        <f t="shared" ca="1" si="310"/>
        <v>28.874676986516238</v>
      </c>
      <c r="AW1615" s="4" t="str">
        <f ca="1">TEXT(Table5[[#This Row],[EBeginForm]],"00")</f>
        <v>30</v>
      </c>
      <c r="AX1615" s="11">
        <f t="shared" ca="1" si="311"/>
        <v>31.792517985188539</v>
      </c>
      <c r="AY1615" s="4" t="str">
        <f ca="1">TEXT(Table5[[#This Row],[EEndForm]],"00")</f>
        <v>32</v>
      </c>
      <c r="AZ1615" s="12">
        <f ca="1">Table5[[#This Row],[EEndForm]]+(_xlfn.NORM.INV(RAND(),2,0.75))</f>
        <v>34.84300029888189</v>
      </c>
      <c r="BA1615" s="5" t="str">
        <f ca="1">TEXT(Table5[[#This Row],[ESigForm]],"00")</f>
        <v>34</v>
      </c>
    </row>
    <row r="1616" spans="1:53" x14ac:dyDescent="0.3">
      <c r="A1616" s="1">
        <v>0</v>
      </c>
      <c r="B1616" s="1" t="s">
        <v>8</v>
      </c>
      <c r="C1616" s="11">
        <v>46232</v>
      </c>
      <c r="D1616" s="8" t="str">
        <f>TEXT(Table5[[#This Row],[Date]],"dd-mm-yyyy")</f>
        <v>29-07-2026</v>
      </c>
      <c r="E1616" s="11" t="str">
        <f>TEXT(Table5[[#This Row],[Date]],"dd/mm/yyyy")</f>
        <v>29/07/2026</v>
      </c>
      <c r="F1616" s="3" t="str">
        <f>DAY(Table5[[#This Row],[Date]])&amp;LOOKUP(DAY(Table5[[#This Row],[Date]]),{1,"st";2,"nd";3,"rd";4,"th";21,"st";22,"nd";23,"rd";24,"th";31,"st"}) &amp; TEXT(Table5[[#This Row],[Date]], " mmm, yyyy")</f>
        <v>29th Jul, 2026</v>
      </c>
      <c r="G1616" s="11">
        <v>1818</v>
      </c>
      <c r="H1616" s="9" t="str">
        <f>TEXT(Table5[[#This Row],[AForm]],"000000")</f>
        <v>001818</v>
      </c>
      <c r="I1616" s="11">
        <f t="shared" ca="1" si="300"/>
        <v>33.374595246047974</v>
      </c>
      <c r="J1616" s="4" t="str">
        <f ca="1">TEXT(Table5[[#This Row],[ABeginForm]],"00")</f>
        <v>33</v>
      </c>
      <c r="K1616" s="11">
        <f t="shared" ca="1" si="301"/>
        <v>30.493863232578967</v>
      </c>
      <c r="L1616" s="4" t="str">
        <f ca="1">TEXT(Table5[[#This Row],[AEndForm]],"00")</f>
        <v>30</v>
      </c>
      <c r="M1616" s="12">
        <f ca="1">Table5[[#This Row],[AEndForm]]+(_xlfn.NORM.INV(RAND(),2,0.75))</f>
        <v>33.96428698922567</v>
      </c>
      <c r="N1616" s="5" t="str">
        <f ca="1">TEXT(Table5[[#This Row],[ASigForm]],"00")</f>
        <v>34</v>
      </c>
      <c r="O1616" s="11" t="s">
        <v>12</v>
      </c>
      <c r="P1616" s="9" t="str">
        <f>TEXT(Table5[[#This Row],[BForm]],"000000")</f>
        <v xml:space="preserve"> </v>
      </c>
      <c r="Q1616" s="11">
        <f t="shared" ca="1" si="302"/>
        <v>32.522773686892421</v>
      </c>
      <c r="R1616" s="4" t="str">
        <f ca="1">TEXT(Table5[[#This Row],[BBeginForm]],"00")</f>
        <v>33</v>
      </c>
      <c r="S1616" s="11">
        <f t="shared" ca="1" si="303"/>
        <v>28.716730360193736</v>
      </c>
      <c r="T1616" s="4" t="str">
        <f ca="1">TEXT(Table5[[#This Row],[BEndForm]],"00")</f>
        <v>29</v>
      </c>
      <c r="U1616" s="12">
        <f ca="1">Table5[[#This Row],[BEndForm]]+(_xlfn.NORM.INV(RAND(),2,0.75))</f>
        <v>29.728507290984673</v>
      </c>
      <c r="V1616" s="5" t="str">
        <f ca="1">TEXT(Table5[[#This Row],[BSigForm]],"00")</f>
        <v>30</v>
      </c>
      <c r="W1616" s="6" t="s">
        <v>11</v>
      </c>
      <c r="X1616" s="11">
        <f t="shared" ca="1" si="304"/>
        <v>32.784534468528676</v>
      </c>
      <c r="Y1616" s="4" t="str">
        <f ca="1">TEXT(Table5[[#This Row],[CBeginForm]],"00")</f>
        <v>33</v>
      </c>
      <c r="Z1616" s="11">
        <f t="shared" ca="1" si="305"/>
        <v>34.6719771263067</v>
      </c>
      <c r="AA1616" s="4" t="str">
        <f ca="1">TEXT(Table5[[#This Row],[CEndForm]],"00")</f>
        <v>35</v>
      </c>
      <c r="AB1616" s="12">
        <f ca="1">Table5[[#This Row],[CEndForm]]+(_xlfn.NORM.INV(RAND(),2,0.75))</f>
        <v>35.794270732544234</v>
      </c>
      <c r="AC1616" s="5" t="str">
        <f ca="1">TEXT(Table5[[#This Row],[CSigForm]],"00")</f>
        <v>36</v>
      </c>
      <c r="AD1616" s="11">
        <v>1828</v>
      </c>
      <c r="AE1616" s="9" t="str">
        <f>TEXT(Table5[[#This Row],[DForm]],"000000")</f>
        <v>001828</v>
      </c>
      <c r="AF1616" s="11">
        <f t="shared" ca="1" si="306"/>
        <v>28.922816817797564</v>
      </c>
      <c r="AG1616" s="4" t="str">
        <f ca="1">TEXT(Table5[[#This Row],[DBeginForm]],"00")</f>
        <v>29</v>
      </c>
      <c r="AH1616" s="11">
        <f t="shared" ca="1" si="307"/>
        <v>31.751656342387612</v>
      </c>
      <c r="AI1616" s="4" t="str">
        <f ca="1">TEXT(Table5[[#This Row],[DEndForm]],"00")</f>
        <v>32</v>
      </c>
      <c r="AJ1616" s="12">
        <f ca="1">Table5[[#This Row],[DEndForm]]+(_xlfn.NORM.INV(RAND(),2,0.75))</f>
        <v>33.787017051651475</v>
      </c>
      <c r="AK1616" s="5" t="str">
        <f ca="1">TEXT(Table5[[#This Row],[DSigForm]],"00")</f>
        <v>34</v>
      </c>
      <c r="AL1616" s="11">
        <v>1820</v>
      </c>
      <c r="AM1616" s="9" t="str">
        <f>TEXT(Table5[[#This Row],[EForm]],"000000")</f>
        <v>001820</v>
      </c>
      <c r="AN1616" s="11">
        <f t="shared" ca="1" si="308"/>
        <v>27.641902281744336</v>
      </c>
      <c r="AO1616" s="4" t="str">
        <f ca="1">TEXT(Table5[[#This Row],[EBeginForm]],"00")</f>
        <v>28</v>
      </c>
      <c r="AP1616" s="11">
        <f t="shared" ca="1" si="309"/>
        <v>28.258426119374583</v>
      </c>
      <c r="AQ1616" s="4" t="str">
        <f ca="1">TEXT(Table5[[#This Row],[EEndForm]],"00")</f>
        <v>28</v>
      </c>
      <c r="AR1616" s="12">
        <f ca="1">Table5[[#This Row],[EEndForm]]+(_xlfn.NORM.INV(RAND(),2,0.75))</f>
        <v>30.85463422574378</v>
      </c>
      <c r="AS1616" s="5" t="str">
        <f ca="1">TEXT(Table5[[#This Row],[ESigForm]],"00")</f>
        <v>31</v>
      </c>
      <c r="AT1616" s="9">
        <v>1807</v>
      </c>
      <c r="AU1616" s="9" t="str">
        <f>TEXT(Table5[[#This Row],[F]],"000000")</f>
        <v>001807</v>
      </c>
      <c r="AV1616" s="11">
        <f t="shared" ca="1" si="310"/>
        <v>33.344344966232704</v>
      </c>
      <c r="AW1616" s="4" t="str">
        <f ca="1">TEXT(Table5[[#This Row],[EBeginForm]],"00")</f>
        <v>28</v>
      </c>
      <c r="AX1616" s="11">
        <f t="shared" ca="1" si="311"/>
        <v>35.059707642440372</v>
      </c>
      <c r="AY1616" s="4" t="str">
        <f ca="1">TEXT(Table5[[#This Row],[EEndForm]],"00")</f>
        <v>28</v>
      </c>
      <c r="AZ1616" s="12">
        <f ca="1">Table5[[#This Row],[EEndForm]]+(_xlfn.NORM.INV(RAND(),2,0.75))</f>
        <v>29.34178161304969</v>
      </c>
      <c r="BA1616" s="5" t="str">
        <f ca="1">TEXT(Table5[[#This Row],[ESigForm]],"00")</f>
        <v>31</v>
      </c>
    </row>
    <row r="1617" spans="1:53" x14ac:dyDescent="0.3">
      <c r="A1617" s="1">
        <v>0</v>
      </c>
      <c r="B1617" s="1" t="s">
        <v>9</v>
      </c>
      <c r="C1617" s="11">
        <v>46233</v>
      </c>
      <c r="D1617" s="8" t="str">
        <f>TEXT(Table5[[#This Row],[Date]],"dd-mm-yyyy")</f>
        <v>30-07-2026</v>
      </c>
      <c r="E1617" s="11" t="str">
        <f>TEXT(Table5[[#This Row],[Date]],"dd/mm/yyyy")</f>
        <v>30/07/2026</v>
      </c>
      <c r="F1617" s="3" t="str">
        <f>DAY(Table5[[#This Row],[Date]])&amp;LOOKUP(DAY(Table5[[#This Row],[Date]]),{1,"st";2,"nd";3,"rd";4,"th";21,"st";22,"nd";23,"rd";24,"th";31,"st"}) &amp; TEXT(Table5[[#This Row],[Date]], " mmm, yyyy")</f>
        <v>30th Jul, 2026</v>
      </c>
      <c r="G1617" s="11">
        <v>1819</v>
      </c>
      <c r="H1617" s="9" t="str">
        <f>TEXT(Table5[[#This Row],[AForm]],"000000")</f>
        <v>001819</v>
      </c>
      <c r="I1617" s="11">
        <f t="shared" ca="1" si="300"/>
        <v>31.935288774982652</v>
      </c>
      <c r="J1617" s="4" t="str">
        <f ca="1">TEXT(Table5[[#This Row],[ABeginForm]],"00")</f>
        <v>32</v>
      </c>
      <c r="K1617" s="11">
        <f t="shared" ca="1" si="301"/>
        <v>26.276664184152722</v>
      </c>
      <c r="L1617" s="4" t="str">
        <f ca="1">TEXT(Table5[[#This Row],[AEndForm]],"00")</f>
        <v>26</v>
      </c>
      <c r="M1617" s="12">
        <f ca="1">Table5[[#This Row],[AEndForm]]+(_xlfn.NORM.INV(RAND(),2,0.75))</f>
        <v>27.955628008606684</v>
      </c>
      <c r="N1617" s="5" t="str">
        <f ca="1">TEXT(Table5[[#This Row],[ASigForm]],"00")</f>
        <v>28</v>
      </c>
      <c r="O1617" s="11" t="s">
        <v>12</v>
      </c>
      <c r="P1617" s="9" t="str">
        <f>TEXT(Table5[[#This Row],[BForm]],"000000")</f>
        <v xml:space="preserve"> </v>
      </c>
      <c r="Q1617" s="11">
        <f t="shared" ca="1" si="302"/>
        <v>29.509664743101325</v>
      </c>
      <c r="R1617" s="4" t="str">
        <f ca="1">TEXT(Table5[[#This Row],[BBeginForm]],"00")</f>
        <v>30</v>
      </c>
      <c r="S1617" s="11">
        <f t="shared" ca="1" si="303"/>
        <v>30.40025214701901</v>
      </c>
      <c r="T1617" s="4" t="str">
        <f ca="1">TEXT(Table5[[#This Row],[BEndForm]],"00")</f>
        <v>30</v>
      </c>
      <c r="U1617" s="12">
        <f ca="1">Table5[[#This Row],[BEndForm]]+(_xlfn.NORM.INV(RAND(),2,0.75))</f>
        <v>32.736905268375608</v>
      </c>
      <c r="V1617" s="5" t="str">
        <f ca="1">TEXT(Table5[[#This Row],[BSigForm]],"00")</f>
        <v>33</v>
      </c>
      <c r="W1617" s="6" t="s">
        <v>11</v>
      </c>
      <c r="X1617" s="11">
        <f t="shared" ca="1" si="304"/>
        <v>32.033550558255961</v>
      </c>
      <c r="Y1617" s="4" t="str">
        <f ca="1">TEXT(Table5[[#This Row],[CBeginForm]],"00")</f>
        <v>32</v>
      </c>
      <c r="Z1617" s="11">
        <f t="shared" ca="1" si="305"/>
        <v>27.279387584779343</v>
      </c>
      <c r="AA1617" s="4" t="str">
        <f ca="1">TEXT(Table5[[#This Row],[CEndForm]],"00")</f>
        <v>27</v>
      </c>
      <c r="AB1617" s="12">
        <f ca="1">Table5[[#This Row],[CEndForm]]+(_xlfn.NORM.INV(RAND(),2,0.75))</f>
        <v>27.488335733722341</v>
      </c>
      <c r="AC1617" s="5" t="str">
        <f ca="1">TEXT(Table5[[#This Row],[CSigForm]],"00")</f>
        <v>27</v>
      </c>
      <c r="AD1617" s="11">
        <v>1829</v>
      </c>
      <c r="AE1617" s="9" t="str">
        <f>TEXT(Table5[[#This Row],[DForm]],"000000")</f>
        <v>001829</v>
      </c>
      <c r="AF1617" s="11">
        <f t="shared" ca="1" si="306"/>
        <v>29.765203876725447</v>
      </c>
      <c r="AG1617" s="4" t="str">
        <f ca="1">TEXT(Table5[[#This Row],[DBeginForm]],"00")</f>
        <v>30</v>
      </c>
      <c r="AH1617" s="11">
        <f t="shared" ca="1" si="307"/>
        <v>33.112953901886208</v>
      </c>
      <c r="AI1617" s="4" t="str">
        <f ca="1">TEXT(Table5[[#This Row],[DEndForm]],"00")</f>
        <v>33</v>
      </c>
      <c r="AJ1617" s="12">
        <f ca="1">Table5[[#This Row],[DEndForm]]+(_xlfn.NORM.INV(RAND(),2,0.75))</f>
        <v>35.571465701662731</v>
      </c>
      <c r="AK1617" s="5" t="str">
        <f ca="1">TEXT(Table5[[#This Row],[DSigForm]],"00")</f>
        <v>36</v>
      </c>
      <c r="AL1617" s="11">
        <v>1821</v>
      </c>
      <c r="AM1617" s="9" t="str">
        <f>TEXT(Table5[[#This Row],[EForm]],"000000")</f>
        <v>001821</v>
      </c>
      <c r="AN1617" s="11">
        <f t="shared" ca="1" si="308"/>
        <v>28.22112321682058</v>
      </c>
      <c r="AO1617" s="4" t="str">
        <f ca="1">TEXT(Table5[[#This Row],[EBeginForm]],"00")</f>
        <v>28</v>
      </c>
      <c r="AP1617" s="11">
        <f t="shared" ca="1" si="309"/>
        <v>35.310585901440739</v>
      </c>
      <c r="AQ1617" s="4" t="str">
        <f ca="1">TEXT(Table5[[#This Row],[EEndForm]],"00")</f>
        <v>35</v>
      </c>
      <c r="AR1617" s="12">
        <f ca="1">Table5[[#This Row],[EEndForm]]+(_xlfn.NORM.INV(RAND(),2,0.75))</f>
        <v>38.608683498792267</v>
      </c>
      <c r="AS1617" s="5" t="str">
        <f ca="1">TEXT(Table5[[#This Row],[ESigForm]],"00")</f>
        <v>39</v>
      </c>
      <c r="AT1617" s="9">
        <v>1808</v>
      </c>
      <c r="AU1617" s="9" t="str">
        <f>TEXT(Table5[[#This Row],[F]],"000000")</f>
        <v>001808</v>
      </c>
      <c r="AV1617" s="11">
        <f t="shared" ca="1" si="310"/>
        <v>29.956437967625323</v>
      </c>
      <c r="AW1617" s="4" t="str">
        <f ca="1">TEXT(Table5[[#This Row],[EBeginForm]],"00")</f>
        <v>28</v>
      </c>
      <c r="AX1617" s="11">
        <f t="shared" ca="1" si="311"/>
        <v>30.007924484192237</v>
      </c>
      <c r="AY1617" s="4" t="str">
        <f ca="1">TEXT(Table5[[#This Row],[EEndForm]],"00")</f>
        <v>35</v>
      </c>
      <c r="AZ1617" s="12">
        <f ca="1">Table5[[#This Row],[EEndForm]]+(_xlfn.NORM.INV(RAND(),2,0.75))</f>
        <v>36.729886271492632</v>
      </c>
      <c r="BA1617" s="5" t="str">
        <f ca="1">TEXT(Table5[[#This Row],[ESigForm]],"00")</f>
        <v>39</v>
      </c>
    </row>
    <row r="1618" spans="1:53" x14ac:dyDescent="0.3">
      <c r="A1618" s="1">
        <v>0</v>
      </c>
      <c r="B1618" s="1" t="s">
        <v>10</v>
      </c>
      <c r="C1618" s="11">
        <v>46234</v>
      </c>
      <c r="D1618" s="8" t="str">
        <f>TEXT(Table5[[#This Row],[Date]],"dd-mm-yyyy")</f>
        <v>31-07-2026</v>
      </c>
      <c r="E1618" s="11" t="str">
        <f>TEXT(Table5[[#This Row],[Date]],"dd/mm/yyyy")</f>
        <v>31/07/2026</v>
      </c>
      <c r="F1618" s="3" t="str">
        <f>DAY(Table5[[#This Row],[Date]])&amp;LOOKUP(DAY(Table5[[#This Row],[Date]]),{1,"st";2,"nd";3,"rd";4,"th";21,"st";22,"nd";23,"rd";24,"th";31,"st"}) &amp; TEXT(Table5[[#This Row],[Date]], " mmm, yyyy")</f>
        <v>31st Jul, 2026</v>
      </c>
      <c r="G1618" s="11">
        <v>1820</v>
      </c>
      <c r="H1618" s="9" t="str">
        <f>TEXT(Table5[[#This Row],[AForm]],"000000")</f>
        <v>001820</v>
      </c>
      <c r="I1618" s="11">
        <f t="shared" ca="1" si="300"/>
        <v>29.565721373231572</v>
      </c>
      <c r="J1618" s="4" t="str">
        <f ca="1">TEXT(Table5[[#This Row],[ABeginForm]],"00")</f>
        <v>30</v>
      </c>
      <c r="K1618" s="11">
        <f t="shared" ca="1" si="301"/>
        <v>25.577392790364335</v>
      </c>
      <c r="L1618" s="4" t="str">
        <f ca="1">TEXT(Table5[[#This Row],[AEndForm]],"00")</f>
        <v>26</v>
      </c>
      <c r="M1618" s="12">
        <f ca="1">Table5[[#This Row],[AEndForm]]+(_xlfn.NORM.INV(RAND(),2,0.75))</f>
        <v>27.061195833655056</v>
      </c>
      <c r="N1618" s="5" t="str">
        <f ca="1">TEXT(Table5[[#This Row],[ASigForm]],"00")</f>
        <v>27</v>
      </c>
      <c r="O1618" s="11" t="s">
        <v>12</v>
      </c>
      <c r="P1618" s="9" t="str">
        <f>TEXT(Table5[[#This Row],[BForm]],"000000")</f>
        <v xml:space="preserve"> </v>
      </c>
      <c r="Q1618" s="11">
        <f t="shared" ca="1" si="302"/>
        <v>28.059429374827587</v>
      </c>
      <c r="R1618" s="4" t="str">
        <f ca="1">TEXT(Table5[[#This Row],[BBeginForm]],"00")</f>
        <v>28</v>
      </c>
      <c r="S1618" s="11">
        <f t="shared" ca="1" si="303"/>
        <v>26.094734003663319</v>
      </c>
      <c r="T1618" s="4" t="str">
        <f ca="1">TEXT(Table5[[#This Row],[BEndForm]],"00")</f>
        <v>26</v>
      </c>
      <c r="U1618" s="12">
        <f ca="1">Table5[[#This Row],[BEndForm]]+(_xlfn.NORM.INV(RAND(),2,0.75))</f>
        <v>28.258498602125083</v>
      </c>
      <c r="V1618" s="5" t="str">
        <f ca="1">TEXT(Table5[[#This Row],[BSigForm]],"00")</f>
        <v>28</v>
      </c>
      <c r="W1618" s="6" t="s">
        <v>11</v>
      </c>
      <c r="X1618" s="11">
        <f t="shared" ca="1" si="304"/>
        <v>30.191171115290501</v>
      </c>
      <c r="Y1618" s="4" t="str">
        <f ca="1">TEXT(Table5[[#This Row],[CBeginForm]],"00")</f>
        <v>30</v>
      </c>
      <c r="Z1618" s="11">
        <f t="shared" ca="1" si="305"/>
        <v>30.830022378510961</v>
      </c>
      <c r="AA1618" s="4" t="str">
        <f ca="1">TEXT(Table5[[#This Row],[CEndForm]],"00")</f>
        <v>31</v>
      </c>
      <c r="AB1618" s="12">
        <f ca="1">Table5[[#This Row],[CEndForm]]+(_xlfn.NORM.INV(RAND(),2,0.75))</f>
        <v>33.281804236120955</v>
      </c>
      <c r="AC1618" s="5" t="str">
        <f ca="1">TEXT(Table5[[#This Row],[CSigForm]],"00")</f>
        <v>33</v>
      </c>
      <c r="AD1618" s="11">
        <v>1830</v>
      </c>
      <c r="AE1618" s="9" t="str">
        <f>TEXT(Table5[[#This Row],[DForm]],"000000")</f>
        <v>001830</v>
      </c>
      <c r="AF1618" s="11">
        <f t="shared" ca="1" si="306"/>
        <v>32.955857178824061</v>
      </c>
      <c r="AG1618" s="4" t="str">
        <f ca="1">TEXT(Table5[[#This Row],[DBeginForm]],"00")</f>
        <v>33</v>
      </c>
      <c r="AH1618" s="11">
        <f t="shared" ca="1" si="307"/>
        <v>26.873772625189456</v>
      </c>
      <c r="AI1618" s="4" t="str">
        <f ca="1">TEXT(Table5[[#This Row],[DEndForm]],"00")</f>
        <v>27</v>
      </c>
      <c r="AJ1618" s="12">
        <f ca="1">Table5[[#This Row],[DEndForm]]+(_xlfn.NORM.INV(RAND(),2,0.75))</f>
        <v>29.000465659213042</v>
      </c>
      <c r="AK1618" s="5" t="str">
        <f ca="1">TEXT(Table5[[#This Row],[DSigForm]],"00")</f>
        <v>29</v>
      </c>
      <c r="AL1618" s="11">
        <v>1822</v>
      </c>
      <c r="AM1618" s="9" t="str">
        <f>TEXT(Table5[[#This Row],[EForm]],"000000")</f>
        <v>001822</v>
      </c>
      <c r="AN1618" s="11">
        <f t="shared" ca="1" si="308"/>
        <v>24.160751878241108</v>
      </c>
      <c r="AO1618" s="4" t="str">
        <f ca="1">TEXT(Table5[[#This Row],[EBeginForm]],"00")</f>
        <v>24</v>
      </c>
      <c r="AP1618" s="11">
        <f t="shared" ca="1" si="309"/>
        <v>29.138508688954172</v>
      </c>
      <c r="AQ1618" s="4" t="str">
        <f ca="1">TEXT(Table5[[#This Row],[EEndForm]],"00")</f>
        <v>29</v>
      </c>
      <c r="AR1618" s="12">
        <f ca="1">Table5[[#This Row],[EEndForm]]+(_xlfn.NORM.INV(RAND(),2,0.75))</f>
        <v>31.101917425062236</v>
      </c>
      <c r="AS1618" s="5" t="str">
        <f ca="1">TEXT(Table5[[#This Row],[ESigForm]],"00")</f>
        <v>31</v>
      </c>
      <c r="AT1618" s="9">
        <v>1809</v>
      </c>
      <c r="AU1618" s="9" t="str">
        <f>TEXT(Table5[[#This Row],[F]],"000000")</f>
        <v>001809</v>
      </c>
      <c r="AV1618" s="11">
        <f t="shared" ca="1" si="310"/>
        <v>36.601833736953822</v>
      </c>
      <c r="AW1618" s="4" t="str">
        <f ca="1">TEXT(Table5[[#This Row],[EBeginForm]],"00")</f>
        <v>24</v>
      </c>
      <c r="AX1618" s="11">
        <f t="shared" ca="1" si="311"/>
        <v>22.144052935977498</v>
      </c>
      <c r="AY1618" s="4" t="str">
        <f ca="1">TEXT(Table5[[#This Row],[EEndForm]],"00")</f>
        <v>29</v>
      </c>
      <c r="AZ1618" s="12">
        <f ca="1">Table5[[#This Row],[EEndForm]]+(_xlfn.NORM.INV(RAND(),2,0.75))</f>
        <v>32.031099690494933</v>
      </c>
      <c r="BA1618" s="5" t="str">
        <f ca="1">TEXT(Table5[[#This Row],[ESigForm]],"00")</f>
        <v>31</v>
      </c>
    </row>
    <row r="1619" spans="1:53" x14ac:dyDescent="0.3">
      <c r="A1619" s="1">
        <v>0</v>
      </c>
      <c r="B1619" s="1" t="s">
        <v>5</v>
      </c>
      <c r="C1619" s="11">
        <v>46235</v>
      </c>
      <c r="D1619" s="8" t="str">
        <f>TEXT(Table5[[#This Row],[Date]],"dd-mm-yyyy")</f>
        <v>01-08-2026</v>
      </c>
      <c r="E1619" s="11" t="str">
        <f>TEXT(Table5[[#This Row],[Date]],"dd/mm/yyyy")</f>
        <v>01/08/2026</v>
      </c>
      <c r="F1619" s="3" t="str">
        <f>DAY(Table5[[#This Row],[Date]])&amp;LOOKUP(DAY(Table5[[#This Row],[Date]]),{1,"st";2,"nd";3,"rd";4,"th";21,"st";22,"nd";23,"rd";24,"th";31,"st"}) &amp; TEXT(Table5[[#This Row],[Date]], " mmm, yyyy")</f>
        <v>1st Aug, 2026</v>
      </c>
      <c r="G1619" s="11">
        <v>1821</v>
      </c>
      <c r="H1619" s="9" t="str">
        <f>TEXT(Table5[[#This Row],[AForm]],"000000")</f>
        <v>001821</v>
      </c>
      <c r="I1619" s="11">
        <f t="shared" ca="1" si="300"/>
        <v>24.952199536982654</v>
      </c>
      <c r="J1619" s="4" t="str">
        <f ca="1">TEXT(Table5[[#This Row],[ABeginForm]],"00")</f>
        <v>25</v>
      </c>
      <c r="K1619" s="11">
        <f t="shared" ca="1" si="301"/>
        <v>28.600559575343048</v>
      </c>
      <c r="L1619" s="4" t="str">
        <f ca="1">TEXT(Table5[[#This Row],[AEndForm]],"00")</f>
        <v>29</v>
      </c>
      <c r="M1619" s="12">
        <f ca="1">Table5[[#This Row],[AEndForm]]+(_xlfn.NORM.INV(RAND(),2,0.75))</f>
        <v>30.91239344487623</v>
      </c>
      <c r="N1619" s="5" t="str">
        <f ca="1">TEXT(Table5[[#This Row],[ASigForm]],"00")</f>
        <v>31</v>
      </c>
      <c r="O1619" s="11" t="s">
        <v>12</v>
      </c>
      <c r="P1619" s="9" t="str">
        <f>TEXT(Table5[[#This Row],[BForm]],"000000")</f>
        <v xml:space="preserve"> </v>
      </c>
      <c r="Q1619" s="11">
        <f t="shared" ca="1" si="302"/>
        <v>32.08888102768465</v>
      </c>
      <c r="R1619" s="4" t="str">
        <f ca="1">TEXT(Table5[[#This Row],[BBeginForm]],"00")</f>
        <v>32</v>
      </c>
      <c r="S1619" s="11">
        <f t="shared" ca="1" si="303"/>
        <v>34.422670083837716</v>
      </c>
      <c r="T1619" s="4" t="str">
        <f ca="1">TEXT(Table5[[#This Row],[BEndForm]],"00")</f>
        <v>34</v>
      </c>
      <c r="U1619" s="12">
        <f ca="1">Table5[[#This Row],[BEndForm]]+(_xlfn.NORM.INV(RAND(),2,0.75))</f>
        <v>35.71450172802848</v>
      </c>
      <c r="V1619" s="5" t="str">
        <f ca="1">TEXT(Table5[[#This Row],[BSigForm]],"00")</f>
        <v>36</v>
      </c>
      <c r="W1619" s="6" t="s">
        <v>11</v>
      </c>
      <c r="X1619" s="11">
        <f t="shared" ca="1" si="304"/>
        <v>26.484125801245348</v>
      </c>
      <c r="Y1619" s="4" t="str">
        <f ca="1">TEXT(Table5[[#This Row],[CBeginForm]],"00")</f>
        <v>26</v>
      </c>
      <c r="Z1619" s="11">
        <f t="shared" ca="1" si="305"/>
        <v>27.162982176094879</v>
      </c>
      <c r="AA1619" s="4" t="str">
        <f ca="1">TEXT(Table5[[#This Row],[CEndForm]],"00")</f>
        <v>27</v>
      </c>
      <c r="AB1619" s="12">
        <f ca="1">Table5[[#This Row],[CEndForm]]+(_xlfn.NORM.INV(RAND(),2,0.75))</f>
        <v>28.599094317225461</v>
      </c>
      <c r="AC1619" s="5" t="str">
        <f ca="1">TEXT(Table5[[#This Row],[CSigForm]],"00")</f>
        <v>29</v>
      </c>
      <c r="AD1619" s="11">
        <v>1831</v>
      </c>
      <c r="AE1619" s="9" t="str">
        <f>TEXT(Table5[[#This Row],[DForm]],"000000")</f>
        <v>001831</v>
      </c>
      <c r="AF1619" s="11">
        <f t="shared" ca="1" si="306"/>
        <v>23.783697947553122</v>
      </c>
      <c r="AG1619" s="4" t="str">
        <f ca="1">TEXT(Table5[[#This Row],[DBeginForm]],"00")</f>
        <v>24</v>
      </c>
      <c r="AH1619" s="11">
        <f t="shared" ca="1" si="307"/>
        <v>30.572933156125146</v>
      </c>
      <c r="AI1619" s="4" t="str">
        <f ca="1">TEXT(Table5[[#This Row],[DEndForm]],"00")</f>
        <v>31</v>
      </c>
      <c r="AJ1619" s="12">
        <f ca="1">Table5[[#This Row],[DEndForm]]+(_xlfn.NORM.INV(RAND(),2,0.75))</f>
        <v>33.10750773912865</v>
      </c>
      <c r="AK1619" s="5" t="str">
        <f ca="1">TEXT(Table5[[#This Row],[DSigForm]],"00")</f>
        <v>33</v>
      </c>
      <c r="AL1619" s="11">
        <v>1823</v>
      </c>
      <c r="AM1619" s="9" t="str">
        <f>TEXT(Table5[[#This Row],[EForm]],"000000")</f>
        <v>001823</v>
      </c>
      <c r="AN1619" s="11">
        <f t="shared" ca="1" si="308"/>
        <v>29.850134250354813</v>
      </c>
      <c r="AO1619" s="4" t="str">
        <f ca="1">TEXT(Table5[[#This Row],[EBeginForm]],"00")</f>
        <v>30</v>
      </c>
      <c r="AP1619" s="11">
        <f t="shared" ca="1" si="309"/>
        <v>28.093132607280626</v>
      </c>
      <c r="AQ1619" s="4" t="str">
        <f ca="1">TEXT(Table5[[#This Row],[EEndForm]],"00")</f>
        <v>28</v>
      </c>
      <c r="AR1619" s="12">
        <f ca="1">Table5[[#This Row],[EEndForm]]+(_xlfn.NORM.INV(RAND(),2,0.75))</f>
        <v>31.544306954773539</v>
      </c>
      <c r="AS1619" s="5" t="str">
        <f ca="1">TEXT(Table5[[#This Row],[ESigForm]],"00")</f>
        <v>32</v>
      </c>
      <c r="AT1619" s="9">
        <v>1810</v>
      </c>
      <c r="AU1619" s="9" t="str">
        <f>TEXT(Table5[[#This Row],[F]],"000000")</f>
        <v>001810</v>
      </c>
      <c r="AV1619" s="11">
        <f t="shared" ca="1" si="310"/>
        <v>30.280484667284419</v>
      </c>
      <c r="AW1619" s="4" t="str">
        <f ca="1">TEXT(Table5[[#This Row],[EBeginForm]],"00")</f>
        <v>30</v>
      </c>
      <c r="AX1619" s="11">
        <f t="shared" ca="1" si="311"/>
        <v>33.554121247154626</v>
      </c>
      <c r="AY1619" s="4" t="str">
        <f ca="1">TEXT(Table5[[#This Row],[EEndForm]],"00")</f>
        <v>28</v>
      </c>
      <c r="AZ1619" s="12">
        <f ca="1">Table5[[#This Row],[EEndForm]]+(_xlfn.NORM.INV(RAND(),2,0.75))</f>
        <v>29.325385437770183</v>
      </c>
      <c r="BA1619" s="5" t="str">
        <f ca="1">TEXT(Table5[[#This Row],[ESigForm]],"00")</f>
        <v>32</v>
      </c>
    </row>
    <row r="1620" spans="1:53" x14ac:dyDescent="0.3">
      <c r="A1620" s="1">
        <v>0</v>
      </c>
      <c r="B1620" s="1" t="s">
        <v>6</v>
      </c>
      <c r="C1620" s="11">
        <v>46237</v>
      </c>
      <c r="D1620" s="8" t="str">
        <f>TEXT(Table5[[#This Row],[Date]],"dd-mm-yyyy")</f>
        <v>03-08-2026</v>
      </c>
      <c r="E1620" s="11" t="str">
        <f>TEXT(Table5[[#This Row],[Date]],"dd/mm/yyyy")</f>
        <v>03/08/2026</v>
      </c>
      <c r="F1620" s="3" t="str">
        <f>DAY(Table5[[#This Row],[Date]])&amp;LOOKUP(DAY(Table5[[#This Row],[Date]]),{1,"st";2,"nd";3,"rd";4,"th";21,"st";22,"nd";23,"rd";24,"th";31,"st"}) &amp; TEXT(Table5[[#This Row],[Date]], " mmm, yyyy")</f>
        <v>3rd Aug, 2026</v>
      </c>
      <c r="G1620" s="11">
        <v>1822</v>
      </c>
      <c r="H1620" s="9" t="str">
        <f>TEXT(Table5[[#This Row],[AForm]],"000000")</f>
        <v>001822</v>
      </c>
      <c r="I1620" s="11">
        <f t="shared" ca="1" si="300"/>
        <v>35.694339350430283</v>
      </c>
      <c r="J1620" s="4" t="str">
        <f ca="1">TEXT(Table5[[#This Row],[ABeginForm]],"00")</f>
        <v>36</v>
      </c>
      <c r="K1620" s="11">
        <f t="shared" ca="1" si="301"/>
        <v>30.853862974865464</v>
      </c>
      <c r="L1620" s="4" t="str">
        <f ca="1">TEXT(Table5[[#This Row],[AEndForm]],"00")</f>
        <v>31</v>
      </c>
      <c r="M1620" s="12">
        <f ca="1">Table5[[#This Row],[AEndForm]]+(_xlfn.NORM.INV(RAND(),2,0.75))</f>
        <v>33.60934973030264</v>
      </c>
      <c r="N1620" s="5" t="str">
        <f ca="1">TEXT(Table5[[#This Row],[ASigForm]],"00")</f>
        <v>34</v>
      </c>
      <c r="O1620" s="11">
        <f>O1614+1</f>
        <v>287</v>
      </c>
      <c r="P1620" s="9" t="str">
        <f>TEXT(Table5[[#This Row],[BForm]],"000000")</f>
        <v>000287</v>
      </c>
      <c r="Q1620" s="11">
        <f t="shared" ca="1" si="302"/>
        <v>32.416341780070297</v>
      </c>
      <c r="R1620" s="4" t="str">
        <f ca="1">TEXT(Table5[[#This Row],[BBeginForm]],"00")</f>
        <v>32</v>
      </c>
      <c r="S1620" s="11">
        <f t="shared" ca="1" si="303"/>
        <v>35.617191087090106</v>
      </c>
      <c r="T1620" s="4" t="str">
        <f ca="1">TEXT(Table5[[#This Row],[BEndForm]],"00")</f>
        <v>36</v>
      </c>
      <c r="U1620" s="12">
        <f ca="1">Table5[[#This Row],[BEndForm]]+(_xlfn.NORM.INV(RAND(),2,0.75))</f>
        <v>37.096144741031445</v>
      </c>
      <c r="V1620" s="5" t="str">
        <f ca="1">TEXT(Table5[[#This Row],[BSigForm]],"00")</f>
        <v>37</v>
      </c>
      <c r="W1620" s="6" t="s">
        <v>11</v>
      </c>
      <c r="X1620" s="11">
        <f t="shared" ca="1" si="304"/>
        <v>27.253763629385819</v>
      </c>
      <c r="Y1620" s="4" t="str">
        <f ca="1">TEXT(Table5[[#This Row],[CBeginForm]],"00")</f>
        <v>27</v>
      </c>
      <c r="Z1620" s="11">
        <f t="shared" ca="1" si="305"/>
        <v>27.046884295291292</v>
      </c>
      <c r="AA1620" s="4" t="str">
        <f ca="1">TEXT(Table5[[#This Row],[CEndForm]],"00")</f>
        <v>27</v>
      </c>
      <c r="AB1620" s="12">
        <f ca="1">Table5[[#This Row],[CEndForm]]+(_xlfn.NORM.INV(RAND(),2,0.75))</f>
        <v>27.808518365807842</v>
      </c>
      <c r="AC1620" s="5" t="str">
        <f ca="1">TEXT(Table5[[#This Row],[CSigForm]],"00")</f>
        <v>28</v>
      </c>
      <c r="AD1620" s="11">
        <v>1832</v>
      </c>
      <c r="AE1620" s="9" t="str">
        <f>TEXT(Table5[[#This Row],[DForm]],"000000")</f>
        <v>001832</v>
      </c>
      <c r="AF1620" s="11">
        <f t="shared" ca="1" si="306"/>
        <v>29.425312027688591</v>
      </c>
      <c r="AG1620" s="4" t="str">
        <f ca="1">TEXT(Table5[[#This Row],[DBeginForm]],"00")</f>
        <v>29</v>
      </c>
      <c r="AH1620" s="11">
        <f t="shared" ca="1" si="307"/>
        <v>31.884358193797134</v>
      </c>
      <c r="AI1620" s="4" t="str">
        <f ca="1">TEXT(Table5[[#This Row],[DEndForm]],"00")</f>
        <v>32</v>
      </c>
      <c r="AJ1620" s="12">
        <f ca="1">Table5[[#This Row],[DEndForm]]+(_xlfn.NORM.INV(RAND(),2,0.75))</f>
        <v>34.598321680388878</v>
      </c>
      <c r="AK1620" s="5" t="str">
        <f ca="1">TEXT(Table5[[#This Row],[DSigForm]],"00")</f>
        <v>35</v>
      </c>
      <c r="AL1620" s="11">
        <v>1824</v>
      </c>
      <c r="AM1620" s="9" t="str">
        <f>TEXT(Table5[[#This Row],[EForm]],"000000")</f>
        <v>001824</v>
      </c>
      <c r="AN1620" s="11">
        <f t="shared" ca="1" si="308"/>
        <v>30.172092843230132</v>
      </c>
      <c r="AO1620" s="4" t="str">
        <f ca="1">TEXT(Table5[[#This Row],[EBeginForm]],"00")</f>
        <v>30</v>
      </c>
      <c r="AP1620" s="11">
        <f t="shared" ca="1" si="309"/>
        <v>32.369588610929128</v>
      </c>
      <c r="AQ1620" s="4" t="str">
        <f ca="1">TEXT(Table5[[#This Row],[EEndForm]],"00")</f>
        <v>32</v>
      </c>
      <c r="AR1620" s="12">
        <f ca="1">Table5[[#This Row],[EEndForm]]+(_xlfn.NORM.INV(RAND(),2,0.75))</f>
        <v>35.854876504271431</v>
      </c>
      <c r="AS1620" s="5" t="str">
        <f ca="1">TEXT(Table5[[#This Row],[ESigForm]],"00")</f>
        <v>36</v>
      </c>
      <c r="AT1620" s="9">
        <v>1811</v>
      </c>
      <c r="AU1620" s="9" t="str">
        <f>TEXT(Table5[[#This Row],[F]],"000000")</f>
        <v>001811</v>
      </c>
      <c r="AV1620" s="11">
        <f t="shared" ca="1" si="310"/>
        <v>30.597101768154214</v>
      </c>
      <c r="AW1620" s="4" t="str">
        <f ca="1">TEXT(Table5[[#This Row],[EBeginForm]],"00")</f>
        <v>30</v>
      </c>
      <c r="AX1620" s="11">
        <f t="shared" ca="1" si="311"/>
        <v>28.75385592428529</v>
      </c>
      <c r="AY1620" s="4" t="str">
        <f ca="1">TEXT(Table5[[#This Row],[EEndForm]],"00")</f>
        <v>32</v>
      </c>
      <c r="AZ1620" s="12">
        <f ca="1">Table5[[#This Row],[EEndForm]]+(_xlfn.NORM.INV(RAND(),2,0.75))</f>
        <v>34.950458159132474</v>
      </c>
      <c r="BA1620" s="5" t="str">
        <f ca="1">TEXT(Table5[[#This Row],[ESigForm]],"00")</f>
        <v>36</v>
      </c>
    </row>
    <row r="1621" spans="1:53" x14ac:dyDescent="0.3">
      <c r="A1621" s="1">
        <v>0</v>
      </c>
      <c r="B1621" s="1" t="s">
        <v>7</v>
      </c>
      <c r="C1621" s="11">
        <v>46238</v>
      </c>
      <c r="D1621" s="8" t="str">
        <f>TEXT(Table5[[#This Row],[Date]],"dd-mm-yyyy")</f>
        <v>04-08-2026</v>
      </c>
      <c r="E1621" s="11" t="str">
        <f>TEXT(Table5[[#This Row],[Date]],"dd/mm/yyyy")</f>
        <v>04/08/2026</v>
      </c>
      <c r="F1621" s="3" t="str">
        <f>DAY(Table5[[#This Row],[Date]])&amp;LOOKUP(DAY(Table5[[#This Row],[Date]]),{1,"st";2,"nd";3,"rd";4,"th";21,"st";22,"nd";23,"rd";24,"th";31,"st"}) &amp; TEXT(Table5[[#This Row],[Date]], " mmm, yyyy")</f>
        <v>4th Aug, 2026</v>
      </c>
      <c r="G1621" s="11">
        <v>1823</v>
      </c>
      <c r="H1621" s="9" t="str">
        <f>TEXT(Table5[[#This Row],[AForm]],"000000")</f>
        <v>001823</v>
      </c>
      <c r="I1621" s="11">
        <f t="shared" ca="1" si="300"/>
        <v>36.479431286877926</v>
      </c>
      <c r="J1621" s="4" t="str">
        <f ca="1">TEXT(Table5[[#This Row],[ABeginForm]],"00")</f>
        <v>36</v>
      </c>
      <c r="K1621" s="11">
        <f t="shared" ca="1" si="301"/>
        <v>34.535737166883258</v>
      </c>
      <c r="L1621" s="4" t="str">
        <f ca="1">TEXT(Table5[[#This Row],[AEndForm]],"00")</f>
        <v>35</v>
      </c>
      <c r="M1621" s="12">
        <f ca="1">Table5[[#This Row],[AEndForm]]+(_xlfn.NORM.INV(RAND(),2,0.75))</f>
        <v>36.773850099503179</v>
      </c>
      <c r="N1621" s="5" t="str">
        <f ca="1">TEXT(Table5[[#This Row],[ASigForm]],"00")</f>
        <v>37</v>
      </c>
      <c r="O1621" s="11" t="s">
        <v>12</v>
      </c>
      <c r="P1621" s="9" t="str">
        <f>TEXT(Table5[[#This Row],[BForm]],"000000")</f>
        <v xml:space="preserve"> </v>
      </c>
      <c r="Q1621" s="11">
        <f t="shared" ca="1" si="302"/>
        <v>28.392737620814291</v>
      </c>
      <c r="R1621" s="4" t="str">
        <f ca="1">TEXT(Table5[[#This Row],[BBeginForm]],"00")</f>
        <v>28</v>
      </c>
      <c r="S1621" s="11">
        <f t="shared" ca="1" si="303"/>
        <v>32.305382569931716</v>
      </c>
      <c r="T1621" s="4" t="str">
        <f ca="1">TEXT(Table5[[#This Row],[BEndForm]],"00")</f>
        <v>32</v>
      </c>
      <c r="U1621" s="12">
        <f ca="1">Table5[[#This Row],[BEndForm]]+(_xlfn.NORM.INV(RAND(),2,0.75))</f>
        <v>34.101042873685316</v>
      </c>
      <c r="V1621" s="5" t="str">
        <f ca="1">TEXT(Table5[[#This Row],[BSigForm]],"00")</f>
        <v>34</v>
      </c>
      <c r="W1621" s="6" t="s">
        <v>11</v>
      </c>
      <c r="X1621" s="11">
        <f t="shared" ca="1" si="304"/>
        <v>31.171325635770621</v>
      </c>
      <c r="Y1621" s="4" t="str">
        <f ca="1">TEXT(Table5[[#This Row],[CBeginForm]],"00")</f>
        <v>31</v>
      </c>
      <c r="Z1621" s="11">
        <f t="shared" ca="1" si="305"/>
        <v>29.579285947272464</v>
      </c>
      <c r="AA1621" s="4" t="str">
        <f ca="1">TEXT(Table5[[#This Row],[CEndForm]],"00")</f>
        <v>30</v>
      </c>
      <c r="AB1621" s="12">
        <f ca="1">Table5[[#This Row],[CEndForm]]+(_xlfn.NORM.INV(RAND(),2,0.75))</f>
        <v>31.541739707366457</v>
      </c>
      <c r="AC1621" s="5" t="str">
        <f ca="1">TEXT(Table5[[#This Row],[CSigForm]],"00")</f>
        <v>32</v>
      </c>
      <c r="AD1621" s="11">
        <v>1833</v>
      </c>
      <c r="AE1621" s="9" t="str">
        <f>TEXT(Table5[[#This Row],[DForm]],"000000")</f>
        <v>001833</v>
      </c>
      <c r="AF1621" s="11">
        <f t="shared" ca="1" si="306"/>
        <v>29.652929827537914</v>
      </c>
      <c r="AG1621" s="4" t="str">
        <f ca="1">TEXT(Table5[[#This Row],[DBeginForm]],"00")</f>
        <v>30</v>
      </c>
      <c r="AH1621" s="11">
        <f t="shared" ca="1" si="307"/>
        <v>29.498524038337944</v>
      </c>
      <c r="AI1621" s="4" t="str">
        <f ca="1">TEXT(Table5[[#This Row],[DEndForm]],"00")</f>
        <v>29</v>
      </c>
      <c r="AJ1621" s="12">
        <f ca="1">Table5[[#This Row],[DEndForm]]+(_xlfn.NORM.INV(RAND(),2,0.75))</f>
        <v>31.655106861012026</v>
      </c>
      <c r="AK1621" s="5" t="str">
        <f ca="1">TEXT(Table5[[#This Row],[DSigForm]],"00")</f>
        <v>32</v>
      </c>
      <c r="AL1621" s="11">
        <v>1825</v>
      </c>
      <c r="AM1621" s="9" t="str">
        <f>TEXT(Table5[[#This Row],[EForm]],"000000")</f>
        <v>001825</v>
      </c>
      <c r="AN1621" s="11">
        <f t="shared" ca="1" si="308"/>
        <v>29.894504353867092</v>
      </c>
      <c r="AO1621" s="4" t="str">
        <f ca="1">TEXT(Table5[[#This Row],[EBeginForm]],"00")</f>
        <v>30</v>
      </c>
      <c r="AP1621" s="11">
        <f t="shared" ca="1" si="309"/>
        <v>31.880931505749952</v>
      </c>
      <c r="AQ1621" s="4" t="str">
        <f ca="1">TEXT(Table5[[#This Row],[EEndForm]],"00")</f>
        <v>32</v>
      </c>
      <c r="AR1621" s="12">
        <f ca="1">Table5[[#This Row],[EEndForm]]+(_xlfn.NORM.INV(RAND(),2,0.75))</f>
        <v>32.532802432257405</v>
      </c>
      <c r="AS1621" s="5" t="str">
        <f ca="1">TEXT(Table5[[#This Row],[ESigForm]],"00")</f>
        <v>33</v>
      </c>
      <c r="AT1621" s="9">
        <v>1812</v>
      </c>
      <c r="AU1621" s="9" t="str">
        <f>TEXT(Table5[[#This Row],[F]],"000000")</f>
        <v>001812</v>
      </c>
      <c r="AV1621" s="11">
        <f t="shared" ca="1" si="310"/>
        <v>30.909851685254051</v>
      </c>
      <c r="AW1621" s="4" t="str">
        <f ca="1">TEXT(Table5[[#This Row],[EBeginForm]],"00")</f>
        <v>30</v>
      </c>
      <c r="AX1621" s="11">
        <f t="shared" ca="1" si="311"/>
        <v>28.04000268629099</v>
      </c>
      <c r="AY1621" s="4" t="str">
        <f ca="1">TEXT(Table5[[#This Row],[EEndForm]],"00")</f>
        <v>32</v>
      </c>
      <c r="AZ1621" s="12">
        <f ca="1">Table5[[#This Row],[EEndForm]]+(_xlfn.NORM.INV(RAND(),2,0.75))</f>
        <v>33.272095328916301</v>
      </c>
      <c r="BA1621" s="5" t="str">
        <f ca="1">TEXT(Table5[[#This Row],[ESigForm]],"00")</f>
        <v>33</v>
      </c>
    </row>
    <row r="1622" spans="1:53" x14ac:dyDescent="0.3">
      <c r="A1622" s="1">
        <v>0</v>
      </c>
      <c r="B1622" s="1" t="s">
        <v>8</v>
      </c>
      <c r="C1622" s="11">
        <v>46239</v>
      </c>
      <c r="D1622" s="8" t="str">
        <f>TEXT(Table5[[#This Row],[Date]],"dd-mm-yyyy")</f>
        <v>05-08-2026</v>
      </c>
      <c r="E1622" s="11" t="str">
        <f>TEXT(Table5[[#This Row],[Date]],"dd/mm/yyyy")</f>
        <v>05/08/2026</v>
      </c>
      <c r="F1622" s="3" t="str">
        <f>DAY(Table5[[#This Row],[Date]])&amp;LOOKUP(DAY(Table5[[#This Row],[Date]]),{1,"st";2,"nd";3,"rd";4,"th";21,"st";22,"nd";23,"rd";24,"th";31,"st"}) &amp; TEXT(Table5[[#This Row],[Date]], " mmm, yyyy")</f>
        <v>5th Aug, 2026</v>
      </c>
      <c r="G1622" s="11">
        <v>1824</v>
      </c>
      <c r="H1622" s="9" t="str">
        <f>TEXT(Table5[[#This Row],[AForm]],"000000")</f>
        <v>001824</v>
      </c>
      <c r="I1622" s="11">
        <f t="shared" ca="1" si="300"/>
        <v>29.945367192892093</v>
      </c>
      <c r="J1622" s="4" t="str">
        <f ca="1">TEXT(Table5[[#This Row],[ABeginForm]],"00")</f>
        <v>30</v>
      </c>
      <c r="K1622" s="11">
        <f t="shared" ca="1" si="301"/>
        <v>33.256052154634901</v>
      </c>
      <c r="L1622" s="4" t="str">
        <f ca="1">TEXT(Table5[[#This Row],[AEndForm]],"00")</f>
        <v>33</v>
      </c>
      <c r="M1622" s="12">
        <f ca="1">Table5[[#This Row],[AEndForm]]+(_xlfn.NORM.INV(RAND(),2,0.75))</f>
        <v>35.41547476953042</v>
      </c>
      <c r="N1622" s="5" t="str">
        <f ca="1">TEXT(Table5[[#This Row],[ASigForm]],"00")</f>
        <v>35</v>
      </c>
      <c r="O1622" s="11" t="s">
        <v>12</v>
      </c>
      <c r="P1622" s="9" t="str">
        <f>TEXT(Table5[[#This Row],[BForm]],"000000")</f>
        <v xml:space="preserve"> </v>
      </c>
      <c r="Q1622" s="11">
        <f t="shared" ca="1" si="302"/>
        <v>27.733200813410427</v>
      </c>
      <c r="R1622" s="4" t="str">
        <f ca="1">TEXT(Table5[[#This Row],[BBeginForm]],"00")</f>
        <v>28</v>
      </c>
      <c r="S1622" s="11">
        <f t="shared" ca="1" si="303"/>
        <v>32.948189607690239</v>
      </c>
      <c r="T1622" s="4" t="str">
        <f ca="1">TEXT(Table5[[#This Row],[BEndForm]],"00")</f>
        <v>33</v>
      </c>
      <c r="U1622" s="12">
        <f ca="1">Table5[[#This Row],[BEndForm]]+(_xlfn.NORM.INV(RAND(),2,0.75))</f>
        <v>34.290212723400522</v>
      </c>
      <c r="V1622" s="5" t="str">
        <f ca="1">TEXT(Table5[[#This Row],[BSigForm]],"00")</f>
        <v>34</v>
      </c>
      <c r="W1622" s="6" t="s">
        <v>11</v>
      </c>
      <c r="X1622" s="11">
        <f t="shared" ca="1" si="304"/>
        <v>32.180287378085772</v>
      </c>
      <c r="Y1622" s="4" t="str">
        <f ca="1">TEXT(Table5[[#This Row],[CBeginForm]],"00")</f>
        <v>32</v>
      </c>
      <c r="Z1622" s="11">
        <f t="shared" ca="1" si="305"/>
        <v>26.070105824364603</v>
      </c>
      <c r="AA1622" s="4" t="str">
        <f ca="1">TEXT(Table5[[#This Row],[CEndForm]],"00")</f>
        <v>26</v>
      </c>
      <c r="AB1622" s="12">
        <f ca="1">Table5[[#This Row],[CEndForm]]+(_xlfn.NORM.INV(RAND(),2,0.75))</f>
        <v>27.432674544454127</v>
      </c>
      <c r="AC1622" s="5" t="str">
        <f ca="1">TEXT(Table5[[#This Row],[CSigForm]],"00")</f>
        <v>27</v>
      </c>
      <c r="AD1622" s="11">
        <v>1834</v>
      </c>
      <c r="AE1622" s="9" t="str">
        <f>TEXT(Table5[[#This Row],[DForm]],"000000")</f>
        <v>001834</v>
      </c>
      <c r="AF1622" s="11">
        <f t="shared" ca="1" si="306"/>
        <v>28.094456145088344</v>
      </c>
      <c r="AG1622" s="4" t="str">
        <f ca="1">TEXT(Table5[[#This Row],[DBeginForm]],"00")</f>
        <v>28</v>
      </c>
      <c r="AH1622" s="11">
        <f t="shared" ca="1" si="307"/>
        <v>28.081277511409322</v>
      </c>
      <c r="AI1622" s="4" t="str">
        <f ca="1">TEXT(Table5[[#This Row],[DEndForm]],"00")</f>
        <v>28</v>
      </c>
      <c r="AJ1622" s="12">
        <f ca="1">Table5[[#This Row],[DEndForm]]+(_xlfn.NORM.INV(RAND(),2,0.75))</f>
        <v>30.104819798476971</v>
      </c>
      <c r="AK1622" s="5" t="str">
        <f ca="1">TEXT(Table5[[#This Row],[DSigForm]],"00")</f>
        <v>30</v>
      </c>
      <c r="AL1622" s="11">
        <v>1826</v>
      </c>
      <c r="AM1622" s="9" t="str">
        <f>TEXT(Table5[[#This Row],[EForm]],"000000")</f>
        <v>001826</v>
      </c>
      <c r="AN1622" s="11">
        <f t="shared" ca="1" si="308"/>
        <v>29.048460925204999</v>
      </c>
      <c r="AO1622" s="4" t="str">
        <f ca="1">TEXT(Table5[[#This Row],[EBeginForm]],"00")</f>
        <v>29</v>
      </c>
      <c r="AP1622" s="11">
        <f t="shared" ca="1" si="309"/>
        <v>25.777425451420793</v>
      </c>
      <c r="AQ1622" s="4" t="str">
        <f ca="1">TEXT(Table5[[#This Row],[EEndForm]],"00")</f>
        <v>26</v>
      </c>
      <c r="AR1622" s="12">
        <f ca="1">Table5[[#This Row],[EEndForm]]+(_xlfn.NORM.INV(RAND(),2,0.75))</f>
        <v>27.459586637190167</v>
      </c>
      <c r="AS1622" s="5" t="str">
        <f ca="1">TEXT(Table5[[#This Row],[ESigForm]],"00")</f>
        <v>27</v>
      </c>
      <c r="AT1622" s="9">
        <v>1813</v>
      </c>
      <c r="AU1622" s="9" t="str">
        <f>TEXT(Table5[[#This Row],[F]],"000000")</f>
        <v>001813</v>
      </c>
      <c r="AV1622" s="11">
        <f t="shared" ca="1" si="310"/>
        <v>29.147023110211535</v>
      </c>
      <c r="AW1622" s="4" t="str">
        <f ca="1">TEXT(Table5[[#This Row],[EBeginForm]],"00")</f>
        <v>29</v>
      </c>
      <c r="AX1622" s="11">
        <f t="shared" ca="1" si="311"/>
        <v>33.14359685698215</v>
      </c>
      <c r="AY1622" s="4" t="str">
        <f ca="1">TEXT(Table5[[#This Row],[EEndForm]],"00")</f>
        <v>26</v>
      </c>
      <c r="AZ1622" s="12">
        <f ca="1">Table5[[#This Row],[EEndForm]]+(_xlfn.NORM.INV(RAND(),2,0.75))</f>
        <v>27.1795757558065</v>
      </c>
      <c r="BA1622" s="5" t="str">
        <f ca="1">TEXT(Table5[[#This Row],[ESigForm]],"00")</f>
        <v>27</v>
      </c>
    </row>
    <row r="1623" spans="1:53" x14ac:dyDescent="0.3">
      <c r="A1623" s="1">
        <v>0</v>
      </c>
      <c r="B1623" s="1" t="s">
        <v>9</v>
      </c>
      <c r="C1623" s="11">
        <v>46240</v>
      </c>
      <c r="D1623" s="8" t="str">
        <f>TEXT(Table5[[#This Row],[Date]],"dd-mm-yyyy")</f>
        <v>06-08-2026</v>
      </c>
      <c r="E1623" s="11" t="str">
        <f>TEXT(Table5[[#This Row],[Date]],"dd/mm/yyyy")</f>
        <v>06/08/2026</v>
      </c>
      <c r="F1623" s="3" t="str">
        <f>DAY(Table5[[#This Row],[Date]])&amp;LOOKUP(DAY(Table5[[#This Row],[Date]]),{1,"st";2,"nd";3,"rd";4,"th";21,"st";22,"nd";23,"rd";24,"th";31,"st"}) &amp; TEXT(Table5[[#This Row],[Date]], " mmm, yyyy")</f>
        <v>6th Aug, 2026</v>
      </c>
      <c r="G1623" s="11">
        <v>1825</v>
      </c>
      <c r="H1623" s="9" t="str">
        <f>TEXT(Table5[[#This Row],[AForm]],"000000")</f>
        <v>001825</v>
      </c>
      <c r="I1623" s="11">
        <f t="shared" ca="1" si="300"/>
        <v>30.738273071524517</v>
      </c>
      <c r="J1623" s="4" t="str">
        <f ca="1">TEXT(Table5[[#This Row],[ABeginForm]],"00")</f>
        <v>31</v>
      </c>
      <c r="K1623" s="11">
        <f t="shared" ca="1" si="301"/>
        <v>30.473185689658301</v>
      </c>
      <c r="L1623" s="4" t="str">
        <f ca="1">TEXT(Table5[[#This Row],[AEndForm]],"00")</f>
        <v>30</v>
      </c>
      <c r="M1623" s="12">
        <f ca="1">Table5[[#This Row],[AEndForm]]+(_xlfn.NORM.INV(RAND(),2,0.75))</f>
        <v>32.34845282166377</v>
      </c>
      <c r="N1623" s="5" t="str">
        <f ca="1">TEXT(Table5[[#This Row],[ASigForm]],"00")</f>
        <v>32</v>
      </c>
      <c r="O1623" s="11" t="s">
        <v>12</v>
      </c>
      <c r="P1623" s="9" t="str">
        <f>TEXT(Table5[[#This Row],[BForm]],"000000")</f>
        <v xml:space="preserve"> </v>
      </c>
      <c r="Q1623" s="11">
        <f t="shared" ca="1" si="302"/>
        <v>27.23588130663715</v>
      </c>
      <c r="R1623" s="4" t="str">
        <f ca="1">TEXT(Table5[[#This Row],[BBeginForm]],"00")</f>
        <v>27</v>
      </c>
      <c r="S1623" s="11">
        <f t="shared" ca="1" si="303"/>
        <v>25.883237094768646</v>
      </c>
      <c r="T1623" s="4" t="str">
        <f ca="1">TEXT(Table5[[#This Row],[BEndForm]],"00")</f>
        <v>26</v>
      </c>
      <c r="U1623" s="12">
        <f ca="1">Table5[[#This Row],[BEndForm]]+(_xlfn.NORM.INV(RAND(),2,0.75))</f>
        <v>26.828973301615619</v>
      </c>
      <c r="V1623" s="5" t="str">
        <f ca="1">TEXT(Table5[[#This Row],[BSigForm]],"00")</f>
        <v>27</v>
      </c>
      <c r="W1623" s="6" t="s">
        <v>11</v>
      </c>
      <c r="X1623" s="11">
        <f t="shared" ca="1" si="304"/>
        <v>35.621553835490587</v>
      </c>
      <c r="Y1623" s="4" t="str">
        <f ca="1">TEXT(Table5[[#This Row],[CBeginForm]],"00")</f>
        <v>36</v>
      </c>
      <c r="Z1623" s="11">
        <f t="shared" ca="1" si="305"/>
        <v>28.433158668472366</v>
      </c>
      <c r="AA1623" s="4" t="str">
        <f ca="1">TEXT(Table5[[#This Row],[CEndForm]],"00")</f>
        <v>28</v>
      </c>
      <c r="AB1623" s="12">
        <f ca="1">Table5[[#This Row],[CEndForm]]+(_xlfn.NORM.INV(RAND(),2,0.75))</f>
        <v>29.798798464766453</v>
      </c>
      <c r="AC1623" s="5" t="str">
        <f ca="1">TEXT(Table5[[#This Row],[CSigForm]],"00")</f>
        <v>30</v>
      </c>
      <c r="AD1623" s="11">
        <v>1835</v>
      </c>
      <c r="AE1623" s="9" t="str">
        <f>TEXT(Table5[[#This Row],[DForm]],"000000")</f>
        <v>001835</v>
      </c>
      <c r="AF1623" s="11">
        <f t="shared" ca="1" si="306"/>
        <v>30.246229923712871</v>
      </c>
      <c r="AG1623" s="4" t="str">
        <f ca="1">TEXT(Table5[[#This Row],[DBeginForm]],"00")</f>
        <v>30</v>
      </c>
      <c r="AH1623" s="11">
        <f t="shared" ca="1" si="307"/>
        <v>28.583354936581518</v>
      </c>
      <c r="AI1623" s="4" t="str">
        <f ca="1">TEXT(Table5[[#This Row],[DEndForm]],"00")</f>
        <v>29</v>
      </c>
      <c r="AJ1623" s="12">
        <f ca="1">Table5[[#This Row],[DEndForm]]+(_xlfn.NORM.INV(RAND(),2,0.75))</f>
        <v>29.61602555550677</v>
      </c>
      <c r="AK1623" s="5" t="str">
        <f ca="1">TEXT(Table5[[#This Row],[DSigForm]],"00")</f>
        <v>30</v>
      </c>
      <c r="AL1623" s="11">
        <v>1827</v>
      </c>
      <c r="AM1623" s="9" t="str">
        <f>TEXT(Table5[[#This Row],[EForm]],"000000")</f>
        <v>001827</v>
      </c>
      <c r="AN1623" s="11">
        <f t="shared" ca="1" si="308"/>
        <v>27.848716623334465</v>
      </c>
      <c r="AO1623" s="4" t="str">
        <f ca="1">TEXT(Table5[[#This Row],[EBeginForm]],"00")</f>
        <v>28</v>
      </c>
      <c r="AP1623" s="11">
        <f t="shared" ca="1" si="309"/>
        <v>28.730655273955019</v>
      </c>
      <c r="AQ1623" s="4" t="str">
        <f ca="1">TEXT(Table5[[#This Row],[EEndForm]],"00")</f>
        <v>29</v>
      </c>
      <c r="AR1623" s="12">
        <f ca="1">Table5[[#This Row],[EEndForm]]+(_xlfn.NORM.INV(RAND(),2,0.75))</f>
        <v>31.179778207657133</v>
      </c>
      <c r="AS1623" s="5" t="str">
        <f ca="1">TEXT(Table5[[#This Row],[ESigForm]],"00")</f>
        <v>31</v>
      </c>
      <c r="AT1623" s="9">
        <v>1814</v>
      </c>
      <c r="AU1623" s="9" t="str">
        <f>TEXT(Table5[[#This Row],[F]],"000000")</f>
        <v>001814</v>
      </c>
      <c r="AV1623" s="11">
        <f t="shared" ca="1" si="310"/>
        <v>27.410969715029356</v>
      </c>
      <c r="AW1623" s="4" t="str">
        <f ca="1">TEXT(Table5[[#This Row],[EBeginForm]],"00")</f>
        <v>28</v>
      </c>
      <c r="AX1623" s="11">
        <f t="shared" ca="1" si="311"/>
        <v>32.893393650695813</v>
      </c>
      <c r="AY1623" s="4" t="str">
        <f ca="1">TEXT(Table5[[#This Row],[EEndForm]],"00")</f>
        <v>29</v>
      </c>
      <c r="AZ1623" s="12">
        <f ca="1">Table5[[#This Row],[EEndForm]]+(_xlfn.NORM.INV(RAND(),2,0.75))</f>
        <v>32.166522726536286</v>
      </c>
      <c r="BA1623" s="5" t="str">
        <f ca="1">TEXT(Table5[[#This Row],[ESigForm]],"00")</f>
        <v>31</v>
      </c>
    </row>
    <row r="1624" spans="1:53" x14ac:dyDescent="0.3">
      <c r="A1624" s="1">
        <v>0</v>
      </c>
      <c r="B1624" s="1" t="s">
        <v>10</v>
      </c>
      <c r="C1624" s="11">
        <v>46241</v>
      </c>
      <c r="D1624" s="8" t="str">
        <f>TEXT(Table5[[#This Row],[Date]],"dd-mm-yyyy")</f>
        <v>07-08-2026</v>
      </c>
      <c r="E1624" s="11" t="str">
        <f>TEXT(Table5[[#This Row],[Date]],"dd/mm/yyyy")</f>
        <v>07/08/2026</v>
      </c>
      <c r="F1624" s="3" t="str">
        <f>DAY(Table5[[#This Row],[Date]])&amp;LOOKUP(DAY(Table5[[#This Row],[Date]]),{1,"st";2,"nd";3,"rd";4,"th";21,"st";22,"nd";23,"rd";24,"th";31,"st"}) &amp; TEXT(Table5[[#This Row],[Date]], " mmm, yyyy")</f>
        <v>7th Aug, 2026</v>
      </c>
      <c r="G1624" s="11">
        <v>1826</v>
      </c>
      <c r="H1624" s="9" t="str">
        <f>TEXT(Table5[[#This Row],[AForm]],"000000")</f>
        <v>001826</v>
      </c>
      <c r="I1624" s="11">
        <f t="shared" ca="1" si="300"/>
        <v>34.132378636880716</v>
      </c>
      <c r="J1624" s="4" t="str">
        <f ca="1">TEXT(Table5[[#This Row],[ABeginForm]],"00")</f>
        <v>34</v>
      </c>
      <c r="K1624" s="11">
        <f t="shared" ca="1" si="301"/>
        <v>31.479372228020235</v>
      </c>
      <c r="L1624" s="4" t="str">
        <f ca="1">TEXT(Table5[[#This Row],[AEndForm]],"00")</f>
        <v>31</v>
      </c>
      <c r="M1624" s="12">
        <f ca="1">Table5[[#This Row],[AEndForm]]+(_xlfn.NORM.INV(RAND(),2,0.75))</f>
        <v>33.60861264529813</v>
      </c>
      <c r="N1624" s="5" t="str">
        <f ca="1">TEXT(Table5[[#This Row],[ASigForm]],"00")</f>
        <v>34</v>
      </c>
      <c r="O1624" s="11" t="s">
        <v>12</v>
      </c>
      <c r="P1624" s="9" t="str">
        <f>TEXT(Table5[[#This Row],[BForm]],"000000")</f>
        <v xml:space="preserve"> </v>
      </c>
      <c r="Q1624" s="11">
        <f t="shared" ca="1" si="302"/>
        <v>31.179437435944454</v>
      </c>
      <c r="R1624" s="4" t="str">
        <f ca="1">TEXT(Table5[[#This Row],[BBeginForm]],"00")</f>
        <v>31</v>
      </c>
      <c r="S1624" s="11">
        <f t="shared" ca="1" si="303"/>
        <v>28.64082712318319</v>
      </c>
      <c r="T1624" s="4" t="str">
        <f ca="1">TEXT(Table5[[#This Row],[BEndForm]],"00")</f>
        <v>29</v>
      </c>
      <c r="U1624" s="12">
        <f ca="1">Table5[[#This Row],[BEndForm]]+(_xlfn.NORM.INV(RAND(),2,0.75))</f>
        <v>30.298944392984279</v>
      </c>
      <c r="V1624" s="5" t="str">
        <f ca="1">TEXT(Table5[[#This Row],[BSigForm]],"00")</f>
        <v>30</v>
      </c>
      <c r="W1624" s="6" t="s">
        <v>11</v>
      </c>
      <c r="X1624" s="11">
        <f t="shared" ca="1" si="304"/>
        <v>25.737228664345032</v>
      </c>
      <c r="Y1624" s="4" t="str">
        <f ca="1">TEXT(Table5[[#This Row],[CBeginForm]],"00")</f>
        <v>26</v>
      </c>
      <c r="Z1624" s="11">
        <f t="shared" ca="1" si="305"/>
        <v>31.66478180347924</v>
      </c>
      <c r="AA1624" s="4" t="str">
        <f ca="1">TEXT(Table5[[#This Row],[CEndForm]],"00")</f>
        <v>32</v>
      </c>
      <c r="AB1624" s="12">
        <f ca="1">Table5[[#This Row],[CEndForm]]+(_xlfn.NORM.INV(RAND(),2,0.75))</f>
        <v>33.811069392620745</v>
      </c>
      <c r="AC1624" s="5" t="str">
        <f ca="1">TEXT(Table5[[#This Row],[CSigForm]],"00")</f>
        <v>34</v>
      </c>
      <c r="AD1624" s="11">
        <v>1836</v>
      </c>
      <c r="AE1624" s="9" t="str">
        <f>TEXT(Table5[[#This Row],[DForm]],"000000")</f>
        <v>001836</v>
      </c>
      <c r="AF1624" s="11">
        <f t="shared" ca="1" si="306"/>
        <v>28.080295400502983</v>
      </c>
      <c r="AG1624" s="4" t="str">
        <f ca="1">TEXT(Table5[[#This Row],[DBeginForm]],"00")</f>
        <v>28</v>
      </c>
      <c r="AH1624" s="11">
        <f t="shared" ca="1" si="307"/>
        <v>34.17174531539861</v>
      </c>
      <c r="AI1624" s="4" t="str">
        <f ca="1">TEXT(Table5[[#This Row],[DEndForm]],"00")</f>
        <v>34</v>
      </c>
      <c r="AJ1624" s="12">
        <f ca="1">Table5[[#This Row],[DEndForm]]+(_xlfn.NORM.INV(RAND(),2,0.75))</f>
        <v>35.897355203377764</v>
      </c>
      <c r="AK1624" s="5" t="str">
        <f ca="1">TEXT(Table5[[#This Row],[DSigForm]],"00")</f>
        <v>36</v>
      </c>
      <c r="AL1624" s="11">
        <v>1828</v>
      </c>
      <c r="AM1624" s="9" t="str">
        <f>TEXT(Table5[[#This Row],[EForm]],"000000")</f>
        <v>001828</v>
      </c>
      <c r="AN1624" s="11">
        <f t="shared" ca="1" si="308"/>
        <v>24.905207638612744</v>
      </c>
      <c r="AO1624" s="4" t="str">
        <f ca="1">TEXT(Table5[[#This Row],[EBeginForm]],"00")</f>
        <v>25</v>
      </c>
      <c r="AP1624" s="11">
        <f t="shared" ca="1" si="309"/>
        <v>26.353765305490718</v>
      </c>
      <c r="AQ1624" s="4" t="str">
        <f ca="1">TEXT(Table5[[#This Row],[EEndForm]],"00")</f>
        <v>26</v>
      </c>
      <c r="AR1624" s="12">
        <f ca="1">Table5[[#This Row],[EEndForm]]+(_xlfn.NORM.INV(RAND(),2,0.75))</f>
        <v>27.945172004067544</v>
      </c>
      <c r="AS1624" s="5" t="str">
        <f ca="1">TEXT(Table5[[#This Row],[ESigForm]],"00")</f>
        <v>28</v>
      </c>
      <c r="AT1624" s="9">
        <v>1815</v>
      </c>
      <c r="AU1624" s="9" t="str">
        <f>TEXT(Table5[[#This Row],[F]],"000000")</f>
        <v>001815</v>
      </c>
      <c r="AV1624" s="11">
        <f t="shared" ca="1" si="310"/>
        <v>34.457492376153596</v>
      </c>
      <c r="AW1624" s="4" t="str">
        <f ca="1">TEXT(Table5[[#This Row],[EBeginForm]],"00")</f>
        <v>25</v>
      </c>
      <c r="AX1624" s="11">
        <f t="shared" ca="1" si="311"/>
        <v>23.781075873886461</v>
      </c>
      <c r="AY1624" s="4" t="str">
        <f ca="1">TEXT(Table5[[#This Row],[EEndForm]],"00")</f>
        <v>26</v>
      </c>
      <c r="AZ1624" s="12">
        <f ca="1">Table5[[#This Row],[EEndForm]]+(_xlfn.NORM.INV(RAND(),2,0.75))</f>
        <v>28.499389857824195</v>
      </c>
      <c r="BA1624" s="5" t="str">
        <f ca="1">TEXT(Table5[[#This Row],[ESigForm]],"00")</f>
        <v>28</v>
      </c>
    </row>
    <row r="1625" spans="1:53" x14ac:dyDescent="0.3">
      <c r="A1625" s="1">
        <v>0</v>
      </c>
      <c r="B1625" s="1" t="s">
        <v>5</v>
      </c>
      <c r="C1625" s="11">
        <v>46242</v>
      </c>
      <c r="D1625" s="8" t="str">
        <f>TEXT(Table5[[#This Row],[Date]],"dd-mm-yyyy")</f>
        <v>08-08-2026</v>
      </c>
      <c r="E1625" s="11" t="str">
        <f>TEXT(Table5[[#This Row],[Date]],"dd/mm/yyyy")</f>
        <v>08/08/2026</v>
      </c>
      <c r="F1625" s="3" t="str">
        <f>DAY(Table5[[#This Row],[Date]])&amp;LOOKUP(DAY(Table5[[#This Row],[Date]]),{1,"st";2,"nd";3,"rd";4,"th";21,"st";22,"nd";23,"rd";24,"th";31,"st"}) &amp; TEXT(Table5[[#This Row],[Date]], " mmm, yyyy")</f>
        <v>8th Aug, 2026</v>
      </c>
      <c r="G1625" s="11">
        <v>1827</v>
      </c>
      <c r="H1625" s="9" t="str">
        <f>TEXT(Table5[[#This Row],[AForm]],"000000")</f>
        <v>001827</v>
      </c>
      <c r="I1625" s="11">
        <f t="shared" ca="1" si="300"/>
        <v>26.399052154398571</v>
      </c>
      <c r="J1625" s="4" t="str">
        <f ca="1">TEXT(Table5[[#This Row],[ABeginForm]],"00")</f>
        <v>26</v>
      </c>
      <c r="K1625" s="11">
        <f t="shared" ca="1" si="301"/>
        <v>28.779863645488273</v>
      </c>
      <c r="L1625" s="4" t="str">
        <f ca="1">TEXT(Table5[[#This Row],[AEndForm]],"00")</f>
        <v>29</v>
      </c>
      <c r="M1625" s="12">
        <f ca="1">Table5[[#This Row],[AEndForm]]+(_xlfn.NORM.INV(RAND(),2,0.75))</f>
        <v>32.530679085625053</v>
      </c>
      <c r="N1625" s="5" t="str">
        <f ca="1">TEXT(Table5[[#This Row],[ASigForm]],"00")</f>
        <v>33</v>
      </c>
      <c r="O1625" s="11" t="s">
        <v>12</v>
      </c>
      <c r="P1625" s="9" t="str">
        <f>TEXT(Table5[[#This Row],[BForm]],"000000")</f>
        <v xml:space="preserve"> </v>
      </c>
      <c r="Q1625" s="11">
        <f t="shared" ca="1" si="302"/>
        <v>27.666772534431342</v>
      </c>
      <c r="R1625" s="4" t="str">
        <f ca="1">TEXT(Table5[[#This Row],[BBeginForm]],"00")</f>
        <v>28</v>
      </c>
      <c r="S1625" s="11">
        <f t="shared" ca="1" si="303"/>
        <v>27.921149401518143</v>
      </c>
      <c r="T1625" s="4" t="str">
        <f ca="1">TEXT(Table5[[#This Row],[BEndForm]],"00")</f>
        <v>28</v>
      </c>
      <c r="U1625" s="12">
        <f ca="1">Table5[[#This Row],[BEndForm]]+(_xlfn.NORM.INV(RAND(),2,0.75))</f>
        <v>29.791662059706862</v>
      </c>
      <c r="V1625" s="5" t="str">
        <f ca="1">TEXT(Table5[[#This Row],[BSigForm]],"00")</f>
        <v>30</v>
      </c>
      <c r="W1625" s="6" t="s">
        <v>11</v>
      </c>
      <c r="X1625" s="11">
        <f t="shared" ca="1" si="304"/>
        <v>30.134778375196365</v>
      </c>
      <c r="Y1625" s="4" t="str">
        <f ca="1">TEXT(Table5[[#This Row],[CBeginForm]],"00")</f>
        <v>30</v>
      </c>
      <c r="Z1625" s="11">
        <f t="shared" ca="1" si="305"/>
        <v>28.393169490309429</v>
      </c>
      <c r="AA1625" s="4" t="str">
        <f ca="1">TEXT(Table5[[#This Row],[CEndForm]],"00")</f>
        <v>28</v>
      </c>
      <c r="AB1625" s="12">
        <f ca="1">Table5[[#This Row],[CEndForm]]+(_xlfn.NORM.INV(RAND(),2,0.75))</f>
        <v>30.595630798215247</v>
      </c>
      <c r="AC1625" s="5" t="str">
        <f ca="1">TEXT(Table5[[#This Row],[CSigForm]],"00")</f>
        <v>31</v>
      </c>
      <c r="AD1625" s="11">
        <v>1837</v>
      </c>
      <c r="AE1625" s="9" t="str">
        <f>TEXT(Table5[[#This Row],[DForm]],"000000")</f>
        <v>001837</v>
      </c>
      <c r="AF1625" s="11">
        <f t="shared" ca="1" si="306"/>
        <v>32.965622611074927</v>
      </c>
      <c r="AG1625" s="4" t="str">
        <f ca="1">TEXT(Table5[[#This Row],[DBeginForm]],"00")</f>
        <v>33</v>
      </c>
      <c r="AH1625" s="11">
        <f t="shared" ca="1" si="307"/>
        <v>34.098057970980058</v>
      </c>
      <c r="AI1625" s="4" t="str">
        <f ca="1">TEXT(Table5[[#This Row],[DEndForm]],"00")</f>
        <v>34</v>
      </c>
      <c r="AJ1625" s="12">
        <f ca="1">Table5[[#This Row],[DEndForm]]+(_xlfn.NORM.INV(RAND(),2,0.75))</f>
        <v>36.42381492759683</v>
      </c>
      <c r="AK1625" s="5" t="str">
        <f ca="1">TEXT(Table5[[#This Row],[DSigForm]],"00")</f>
        <v>36</v>
      </c>
      <c r="AL1625" s="11">
        <v>1829</v>
      </c>
      <c r="AM1625" s="9" t="str">
        <f>TEXT(Table5[[#This Row],[EForm]],"000000")</f>
        <v>001829</v>
      </c>
      <c r="AN1625" s="11">
        <f t="shared" ca="1" si="308"/>
        <v>32.55976750409279</v>
      </c>
      <c r="AO1625" s="4" t="str">
        <f ca="1">TEXT(Table5[[#This Row],[EBeginForm]],"00")</f>
        <v>33</v>
      </c>
      <c r="AP1625" s="11">
        <f t="shared" ca="1" si="309"/>
        <v>28.376211866362873</v>
      </c>
      <c r="AQ1625" s="4" t="str">
        <f ca="1">TEXT(Table5[[#This Row],[EEndForm]],"00")</f>
        <v>28</v>
      </c>
      <c r="AR1625" s="12">
        <f ca="1">Table5[[#This Row],[EEndForm]]+(_xlfn.NORM.INV(RAND(),2,0.75))</f>
        <v>30.636054550016713</v>
      </c>
      <c r="AS1625" s="5" t="str">
        <f ca="1">TEXT(Table5[[#This Row],[ESigForm]],"00")</f>
        <v>31</v>
      </c>
      <c r="AT1625" s="9">
        <v>1816</v>
      </c>
      <c r="AU1625" s="9" t="str">
        <f>TEXT(Table5[[#This Row],[F]],"000000")</f>
        <v>001816</v>
      </c>
      <c r="AV1625" s="11">
        <f t="shared" ca="1" si="310"/>
        <v>31.155818974293712</v>
      </c>
      <c r="AW1625" s="4" t="str">
        <f ca="1">TEXT(Table5[[#This Row],[EBeginForm]],"00")</f>
        <v>33</v>
      </c>
      <c r="AX1625" s="11">
        <f t="shared" ca="1" si="311"/>
        <v>29.598600448863795</v>
      </c>
      <c r="AY1625" s="4" t="str">
        <f ca="1">TEXT(Table5[[#This Row],[EEndForm]],"00")</f>
        <v>28</v>
      </c>
      <c r="AZ1625" s="12">
        <f ca="1">Table5[[#This Row],[EEndForm]]+(_xlfn.NORM.INV(RAND(),2,0.75))</f>
        <v>30.296153488426398</v>
      </c>
      <c r="BA1625" s="5" t="str">
        <f ca="1">TEXT(Table5[[#This Row],[ESigForm]],"00")</f>
        <v>31</v>
      </c>
    </row>
    <row r="1626" spans="1:53" x14ac:dyDescent="0.3">
      <c r="A1626" s="1">
        <v>0</v>
      </c>
      <c r="B1626" s="1" t="s">
        <v>6</v>
      </c>
      <c r="C1626" s="11">
        <v>46244</v>
      </c>
      <c r="D1626" s="8" t="str">
        <f>TEXT(Table5[[#This Row],[Date]],"dd-mm-yyyy")</f>
        <v>10-08-2026</v>
      </c>
      <c r="E1626" s="11" t="str">
        <f>TEXT(Table5[[#This Row],[Date]],"dd/mm/yyyy")</f>
        <v>10/08/2026</v>
      </c>
      <c r="F1626" s="3" t="str">
        <f>DAY(Table5[[#This Row],[Date]])&amp;LOOKUP(DAY(Table5[[#This Row],[Date]]),{1,"st";2,"nd";3,"rd";4,"th";21,"st";22,"nd";23,"rd";24,"th";31,"st"}) &amp; TEXT(Table5[[#This Row],[Date]], " mmm, yyyy")</f>
        <v>10th Aug, 2026</v>
      </c>
      <c r="G1626" s="11">
        <v>1828</v>
      </c>
      <c r="H1626" s="9" t="str">
        <f>TEXT(Table5[[#This Row],[AForm]],"000000")</f>
        <v>001828</v>
      </c>
      <c r="I1626" s="11">
        <f t="shared" ca="1" si="300"/>
        <v>28.519167721879644</v>
      </c>
      <c r="J1626" s="4" t="str">
        <f ca="1">TEXT(Table5[[#This Row],[ABeginForm]],"00")</f>
        <v>29</v>
      </c>
      <c r="K1626" s="11">
        <f t="shared" ca="1" si="301"/>
        <v>32.704767488964364</v>
      </c>
      <c r="L1626" s="4" t="str">
        <f ca="1">TEXT(Table5[[#This Row],[AEndForm]],"00")</f>
        <v>33</v>
      </c>
      <c r="M1626" s="12">
        <f ca="1">Table5[[#This Row],[AEndForm]]+(_xlfn.NORM.INV(RAND(),2,0.75))</f>
        <v>34.558624604167498</v>
      </c>
      <c r="N1626" s="5" t="str">
        <f ca="1">TEXT(Table5[[#This Row],[ASigForm]],"00")</f>
        <v>35</v>
      </c>
      <c r="O1626" s="11">
        <f>O1620+1</f>
        <v>288</v>
      </c>
      <c r="P1626" s="9" t="str">
        <f>TEXT(Table5[[#This Row],[BForm]],"000000")</f>
        <v>000288</v>
      </c>
      <c r="Q1626" s="11">
        <f t="shared" ca="1" si="302"/>
        <v>35.200672014376714</v>
      </c>
      <c r="R1626" s="4" t="str">
        <f ca="1">TEXT(Table5[[#This Row],[BBeginForm]],"00")</f>
        <v>35</v>
      </c>
      <c r="S1626" s="11">
        <f t="shared" ca="1" si="303"/>
        <v>33.182061359847509</v>
      </c>
      <c r="T1626" s="4" t="str">
        <f ca="1">TEXT(Table5[[#This Row],[BEndForm]],"00")</f>
        <v>33</v>
      </c>
      <c r="U1626" s="12">
        <f ca="1">Table5[[#This Row],[BEndForm]]+(_xlfn.NORM.INV(RAND(),2,0.75))</f>
        <v>35.078682983284558</v>
      </c>
      <c r="V1626" s="5" t="str">
        <f ca="1">TEXT(Table5[[#This Row],[BSigForm]],"00")</f>
        <v>35</v>
      </c>
      <c r="W1626" s="6" t="s">
        <v>11</v>
      </c>
      <c r="X1626" s="11">
        <f t="shared" ca="1" si="304"/>
        <v>34.696357375919717</v>
      </c>
      <c r="Y1626" s="4" t="str">
        <f ca="1">TEXT(Table5[[#This Row],[CBeginForm]],"00")</f>
        <v>35</v>
      </c>
      <c r="Z1626" s="11">
        <f t="shared" ca="1" si="305"/>
        <v>25.412359751916746</v>
      </c>
      <c r="AA1626" s="4" t="str">
        <f ca="1">TEXT(Table5[[#This Row],[CEndForm]],"00")</f>
        <v>25</v>
      </c>
      <c r="AB1626" s="12">
        <f ca="1">Table5[[#This Row],[CEndForm]]+(_xlfn.NORM.INV(RAND(),2,0.75))</f>
        <v>26.388255353214596</v>
      </c>
      <c r="AC1626" s="5" t="str">
        <f ca="1">TEXT(Table5[[#This Row],[CSigForm]],"00")</f>
        <v>26</v>
      </c>
      <c r="AD1626" s="11">
        <v>1838</v>
      </c>
      <c r="AE1626" s="9" t="str">
        <f>TEXT(Table5[[#This Row],[DForm]],"000000")</f>
        <v>001838</v>
      </c>
      <c r="AF1626" s="11">
        <f t="shared" ca="1" si="306"/>
        <v>28.930254399202912</v>
      </c>
      <c r="AG1626" s="4" t="str">
        <f ca="1">TEXT(Table5[[#This Row],[DBeginForm]],"00")</f>
        <v>29</v>
      </c>
      <c r="AH1626" s="11">
        <f t="shared" ca="1" si="307"/>
        <v>28.046127893080595</v>
      </c>
      <c r="AI1626" s="4" t="str">
        <f ca="1">TEXT(Table5[[#This Row],[DEndForm]],"00")</f>
        <v>28</v>
      </c>
      <c r="AJ1626" s="12">
        <f ca="1">Table5[[#This Row],[DEndForm]]+(_xlfn.NORM.INV(RAND(),2,0.75))</f>
        <v>29.07698815070664</v>
      </c>
      <c r="AK1626" s="5" t="str">
        <f ca="1">TEXT(Table5[[#This Row],[DSigForm]],"00")</f>
        <v>29</v>
      </c>
      <c r="AL1626" s="11">
        <v>1830</v>
      </c>
      <c r="AM1626" s="9" t="str">
        <f>TEXT(Table5[[#This Row],[EForm]],"000000")</f>
        <v>001830</v>
      </c>
      <c r="AN1626" s="11">
        <f t="shared" ca="1" si="308"/>
        <v>31.310827662221268</v>
      </c>
      <c r="AO1626" s="4" t="str">
        <f ca="1">TEXT(Table5[[#This Row],[EBeginForm]],"00")</f>
        <v>31</v>
      </c>
      <c r="AP1626" s="11">
        <f t="shared" ca="1" si="309"/>
        <v>34.443522687726599</v>
      </c>
      <c r="AQ1626" s="4" t="str">
        <f ca="1">TEXT(Table5[[#This Row],[EEndForm]],"00")</f>
        <v>34</v>
      </c>
      <c r="AR1626" s="12">
        <f ca="1">Table5[[#This Row],[EEndForm]]+(_xlfn.NORM.INV(RAND(),2,0.75))</f>
        <v>35.53310859414438</v>
      </c>
      <c r="AS1626" s="5" t="str">
        <f ca="1">TEXT(Table5[[#This Row],[ESigForm]],"00")</f>
        <v>36</v>
      </c>
      <c r="AT1626" s="9">
        <v>1817</v>
      </c>
      <c r="AU1626" s="9" t="str">
        <f>TEXT(Table5[[#This Row],[F]],"000000")</f>
        <v>001817</v>
      </c>
      <c r="AV1626" s="11">
        <f t="shared" ca="1" si="310"/>
        <v>30.248765866433978</v>
      </c>
      <c r="AW1626" s="4" t="str">
        <f ca="1">TEXT(Table5[[#This Row],[EBeginForm]],"00")</f>
        <v>31</v>
      </c>
      <c r="AX1626" s="11">
        <f t="shared" ca="1" si="311"/>
        <v>36.538207303645159</v>
      </c>
      <c r="AY1626" s="4" t="str">
        <f ca="1">TEXT(Table5[[#This Row],[EEndForm]],"00")</f>
        <v>34</v>
      </c>
      <c r="AZ1626" s="12">
        <f ca="1">Table5[[#This Row],[EEndForm]]+(_xlfn.NORM.INV(RAND(),2,0.75))</f>
        <v>35.720014082973947</v>
      </c>
      <c r="BA1626" s="5" t="str">
        <f ca="1">TEXT(Table5[[#This Row],[ESigForm]],"00")</f>
        <v>36</v>
      </c>
    </row>
    <row r="1627" spans="1:53" x14ac:dyDescent="0.3">
      <c r="A1627" s="1">
        <v>0</v>
      </c>
      <c r="B1627" s="1" t="s">
        <v>7</v>
      </c>
      <c r="C1627" s="11">
        <v>46245</v>
      </c>
      <c r="D1627" s="8" t="str">
        <f>TEXT(Table5[[#This Row],[Date]],"dd-mm-yyyy")</f>
        <v>11-08-2026</v>
      </c>
      <c r="E1627" s="11" t="str">
        <f>TEXT(Table5[[#This Row],[Date]],"dd/mm/yyyy")</f>
        <v>11/08/2026</v>
      </c>
      <c r="F1627" s="3" t="str">
        <f>DAY(Table5[[#This Row],[Date]])&amp;LOOKUP(DAY(Table5[[#This Row],[Date]]),{1,"st";2,"nd";3,"rd";4,"th";21,"st";22,"nd";23,"rd";24,"th";31,"st"}) &amp; TEXT(Table5[[#This Row],[Date]], " mmm, yyyy")</f>
        <v>11th Aug, 2026</v>
      </c>
      <c r="G1627" s="11">
        <v>1829</v>
      </c>
      <c r="H1627" s="9" t="str">
        <f>TEXT(Table5[[#This Row],[AForm]],"000000")</f>
        <v>001829</v>
      </c>
      <c r="I1627" s="11">
        <f t="shared" ca="1" si="300"/>
        <v>29.148741727342212</v>
      </c>
      <c r="J1627" s="4" t="str">
        <f ca="1">TEXT(Table5[[#This Row],[ABeginForm]],"00")</f>
        <v>29</v>
      </c>
      <c r="K1627" s="11">
        <f t="shared" ca="1" si="301"/>
        <v>29.60216185321071</v>
      </c>
      <c r="L1627" s="4" t="str">
        <f ca="1">TEXT(Table5[[#This Row],[AEndForm]],"00")</f>
        <v>30</v>
      </c>
      <c r="M1627" s="12">
        <f ca="1">Table5[[#This Row],[AEndForm]]+(_xlfn.NORM.INV(RAND(),2,0.75))</f>
        <v>31.3180809435013</v>
      </c>
      <c r="N1627" s="5" t="str">
        <f ca="1">TEXT(Table5[[#This Row],[ASigForm]],"00")</f>
        <v>31</v>
      </c>
      <c r="O1627" s="11" t="s">
        <v>12</v>
      </c>
      <c r="P1627" s="9" t="str">
        <f>TEXT(Table5[[#This Row],[BForm]],"000000")</f>
        <v xml:space="preserve"> </v>
      </c>
      <c r="Q1627" s="11">
        <f t="shared" ca="1" si="302"/>
        <v>33.170458470198838</v>
      </c>
      <c r="R1627" s="4" t="str">
        <f ca="1">TEXT(Table5[[#This Row],[BBeginForm]],"00")</f>
        <v>33</v>
      </c>
      <c r="S1627" s="11">
        <f t="shared" ca="1" si="303"/>
        <v>32.217360748115595</v>
      </c>
      <c r="T1627" s="4" t="str">
        <f ca="1">TEXT(Table5[[#This Row],[BEndForm]],"00")</f>
        <v>32</v>
      </c>
      <c r="U1627" s="12">
        <f ca="1">Table5[[#This Row],[BEndForm]]+(_xlfn.NORM.INV(RAND(),2,0.75))</f>
        <v>34.549687682085164</v>
      </c>
      <c r="V1627" s="5" t="str">
        <f ca="1">TEXT(Table5[[#This Row],[BSigForm]],"00")</f>
        <v>35</v>
      </c>
      <c r="W1627" s="6" t="s">
        <v>11</v>
      </c>
      <c r="X1627" s="11">
        <f t="shared" ca="1" si="304"/>
        <v>37.049069236329167</v>
      </c>
      <c r="Y1627" s="4" t="str">
        <f ca="1">TEXT(Table5[[#This Row],[CBeginForm]],"00")</f>
        <v>37</v>
      </c>
      <c r="Z1627" s="11">
        <f t="shared" ca="1" si="305"/>
        <v>29.224883309166213</v>
      </c>
      <c r="AA1627" s="4" t="str">
        <f ca="1">TEXT(Table5[[#This Row],[CEndForm]],"00")</f>
        <v>29</v>
      </c>
      <c r="AB1627" s="12">
        <f ca="1">Table5[[#This Row],[CEndForm]]+(_xlfn.NORM.INV(RAND(),2,0.75))</f>
        <v>31.863139472202043</v>
      </c>
      <c r="AC1627" s="5" t="str">
        <f ca="1">TEXT(Table5[[#This Row],[CSigForm]],"00")</f>
        <v>32</v>
      </c>
      <c r="AD1627" s="11">
        <v>1839</v>
      </c>
      <c r="AE1627" s="9" t="str">
        <f>TEXT(Table5[[#This Row],[DForm]],"000000")</f>
        <v>001839</v>
      </c>
      <c r="AF1627" s="11">
        <f t="shared" ca="1" si="306"/>
        <v>33.016192782305708</v>
      </c>
      <c r="AG1627" s="4" t="str">
        <f ca="1">TEXT(Table5[[#This Row],[DBeginForm]],"00")</f>
        <v>33</v>
      </c>
      <c r="AH1627" s="11">
        <f t="shared" ca="1" si="307"/>
        <v>33.327152323357517</v>
      </c>
      <c r="AI1627" s="4" t="str">
        <f ca="1">TEXT(Table5[[#This Row],[DEndForm]],"00")</f>
        <v>33</v>
      </c>
      <c r="AJ1627" s="12">
        <f ca="1">Table5[[#This Row],[DEndForm]]+(_xlfn.NORM.INV(RAND(),2,0.75))</f>
        <v>36.907404905399474</v>
      </c>
      <c r="AK1627" s="5" t="str">
        <f ca="1">TEXT(Table5[[#This Row],[DSigForm]],"00")</f>
        <v>37</v>
      </c>
      <c r="AL1627" s="11">
        <v>1831</v>
      </c>
      <c r="AM1627" s="9" t="str">
        <f>TEXT(Table5[[#This Row],[EForm]],"000000")</f>
        <v>001831</v>
      </c>
      <c r="AN1627" s="11">
        <f t="shared" ca="1" si="308"/>
        <v>28.755160035992294</v>
      </c>
      <c r="AO1627" s="4" t="str">
        <f ca="1">TEXT(Table5[[#This Row],[EBeginForm]],"00")</f>
        <v>29</v>
      </c>
      <c r="AP1627" s="11">
        <f t="shared" ca="1" si="309"/>
        <v>25.765233654474265</v>
      </c>
      <c r="AQ1627" s="4" t="str">
        <f ca="1">TEXT(Table5[[#This Row],[EEndForm]],"00")</f>
        <v>26</v>
      </c>
      <c r="AR1627" s="12">
        <f ca="1">Table5[[#This Row],[EEndForm]]+(_xlfn.NORM.INV(RAND(),2,0.75))</f>
        <v>26.556887655846516</v>
      </c>
      <c r="AS1627" s="5" t="str">
        <f ca="1">TEXT(Table5[[#This Row],[ESigForm]],"00")</f>
        <v>27</v>
      </c>
      <c r="AT1627" s="9">
        <v>1818</v>
      </c>
      <c r="AU1627" s="9" t="str">
        <f>TEXT(Table5[[#This Row],[F]],"000000")</f>
        <v>001818</v>
      </c>
      <c r="AV1627" s="11">
        <f t="shared" ca="1" si="310"/>
        <v>30.56031151781297</v>
      </c>
      <c r="AW1627" s="4" t="str">
        <f ca="1">TEXT(Table5[[#This Row],[EBeginForm]],"00")</f>
        <v>29</v>
      </c>
      <c r="AX1627" s="11">
        <f t="shared" ca="1" si="311"/>
        <v>28.24420446194101</v>
      </c>
      <c r="AY1627" s="4" t="str">
        <f ca="1">TEXT(Table5[[#This Row],[EEndForm]],"00")</f>
        <v>26</v>
      </c>
      <c r="AZ1627" s="12">
        <f ca="1">Table5[[#This Row],[EEndForm]]+(_xlfn.NORM.INV(RAND(),2,0.75))</f>
        <v>28.229837569764282</v>
      </c>
      <c r="BA1627" s="5" t="str">
        <f ca="1">TEXT(Table5[[#This Row],[ESigForm]],"00")</f>
        <v>27</v>
      </c>
    </row>
    <row r="1628" spans="1:53" x14ac:dyDescent="0.3">
      <c r="A1628" s="1">
        <v>0</v>
      </c>
      <c r="B1628" s="1" t="s">
        <v>8</v>
      </c>
      <c r="C1628" s="11">
        <v>46246</v>
      </c>
      <c r="D1628" s="8" t="str">
        <f>TEXT(Table5[[#This Row],[Date]],"dd-mm-yyyy")</f>
        <v>12-08-2026</v>
      </c>
      <c r="E1628" s="11" t="str">
        <f>TEXT(Table5[[#This Row],[Date]],"dd/mm/yyyy")</f>
        <v>12/08/2026</v>
      </c>
      <c r="F1628" s="3" t="str">
        <f>DAY(Table5[[#This Row],[Date]])&amp;LOOKUP(DAY(Table5[[#This Row],[Date]]),{1,"st";2,"nd";3,"rd";4,"th";21,"st";22,"nd";23,"rd";24,"th";31,"st"}) &amp; TEXT(Table5[[#This Row],[Date]], " mmm, yyyy")</f>
        <v>12th Aug, 2026</v>
      </c>
      <c r="G1628" s="11">
        <v>1830</v>
      </c>
      <c r="H1628" s="9" t="str">
        <f>TEXT(Table5[[#This Row],[AForm]],"000000")</f>
        <v>001830</v>
      </c>
      <c r="I1628" s="11">
        <f t="shared" ca="1" si="300"/>
        <v>31.602481488608685</v>
      </c>
      <c r="J1628" s="4" t="str">
        <f ca="1">TEXT(Table5[[#This Row],[ABeginForm]],"00")</f>
        <v>32</v>
      </c>
      <c r="K1628" s="11">
        <f t="shared" ca="1" si="301"/>
        <v>34.356593160166767</v>
      </c>
      <c r="L1628" s="4" t="str">
        <f ca="1">TEXT(Table5[[#This Row],[AEndForm]],"00")</f>
        <v>34</v>
      </c>
      <c r="M1628" s="12">
        <f ca="1">Table5[[#This Row],[AEndForm]]+(_xlfn.NORM.INV(RAND(),2,0.75))</f>
        <v>36.252751586530216</v>
      </c>
      <c r="N1628" s="5" t="str">
        <f ca="1">TEXT(Table5[[#This Row],[ASigForm]],"00")</f>
        <v>36</v>
      </c>
      <c r="O1628" s="11" t="s">
        <v>12</v>
      </c>
      <c r="P1628" s="9" t="str">
        <f>TEXT(Table5[[#This Row],[BForm]],"000000")</f>
        <v xml:space="preserve"> </v>
      </c>
      <c r="Q1628" s="11">
        <f t="shared" ca="1" si="302"/>
        <v>26.596739598301063</v>
      </c>
      <c r="R1628" s="4" t="str">
        <f ca="1">TEXT(Table5[[#This Row],[BBeginForm]],"00")</f>
        <v>27</v>
      </c>
      <c r="S1628" s="11">
        <f t="shared" ca="1" si="303"/>
        <v>32.663292216977396</v>
      </c>
      <c r="T1628" s="4" t="str">
        <f ca="1">TEXT(Table5[[#This Row],[BEndForm]],"00")</f>
        <v>33</v>
      </c>
      <c r="U1628" s="12">
        <f ca="1">Table5[[#This Row],[BEndForm]]+(_xlfn.NORM.INV(RAND(),2,0.75))</f>
        <v>34.015252900587484</v>
      </c>
      <c r="V1628" s="5" t="str">
        <f ca="1">TEXT(Table5[[#This Row],[BSigForm]],"00")</f>
        <v>34</v>
      </c>
      <c r="W1628" s="6" t="s">
        <v>11</v>
      </c>
      <c r="X1628" s="11">
        <f t="shared" ca="1" si="304"/>
        <v>29.782465149505978</v>
      </c>
      <c r="Y1628" s="4" t="str">
        <f ca="1">TEXT(Table5[[#This Row],[CBeginForm]],"00")</f>
        <v>30</v>
      </c>
      <c r="Z1628" s="11">
        <f t="shared" ca="1" si="305"/>
        <v>34.981786062789467</v>
      </c>
      <c r="AA1628" s="4" t="str">
        <f ca="1">TEXT(Table5[[#This Row],[CEndForm]],"00")</f>
        <v>35</v>
      </c>
      <c r="AB1628" s="12">
        <f ca="1">Table5[[#This Row],[CEndForm]]+(_xlfn.NORM.INV(RAND(),2,0.75))</f>
        <v>38.021547480481296</v>
      </c>
      <c r="AC1628" s="5" t="str">
        <f ca="1">TEXT(Table5[[#This Row],[CSigForm]],"00")</f>
        <v>38</v>
      </c>
      <c r="AD1628" s="11">
        <v>1840</v>
      </c>
      <c r="AE1628" s="9" t="str">
        <f>TEXT(Table5[[#This Row],[DForm]],"000000")</f>
        <v>001840</v>
      </c>
      <c r="AF1628" s="11">
        <f t="shared" ca="1" si="306"/>
        <v>32.550372862881261</v>
      </c>
      <c r="AG1628" s="4" t="str">
        <f ca="1">TEXT(Table5[[#This Row],[DBeginForm]],"00")</f>
        <v>33</v>
      </c>
      <c r="AH1628" s="11">
        <f t="shared" ca="1" si="307"/>
        <v>28.994914766822784</v>
      </c>
      <c r="AI1628" s="4" t="str">
        <f ca="1">TEXT(Table5[[#This Row],[DEndForm]],"00")</f>
        <v>29</v>
      </c>
      <c r="AJ1628" s="12">
        <f ca="1">Table5[[#This Row],[DEndForm]]+(_xlfn.NORM.INV(RAND(),2,0.75))</f>
        <v>30.860133674035264</v>
      </c>
      <c r="AK1628" s="5" t="str">
        <f ca="1">TEXT(Table5[[#This Row],[DSigForm]],"00")</f>
        <v>31</v>
      </c>
      <c r="AL1628" s="11">
        <v>1832</v>
      </c>
      <c r="AM1628" s="9" t="str">
        <f>TEXT(Table5[[#This Row],[EForm]],"000000")</f>
        <v>001832</v>
      </c>
      <c r="AN1628" s="11">
        <f t="shared" ca="1" si="308"/>
        <v>28.393347486061494</v>
      </c>
      <c r="AO1628" s="4" t="str">
        <f ca="1">TEXT(Table5[[#This Row],[EBeginForm]],"00")</f>
        <v>28</v>
      </c>
      <c r="AP1628" s="11">
        <f t="shared" ca="1" si="309"/>
        <v>29.626740292580443</v>
      </c>
      <c r="AQ1628" s="4" t="str">
        <f ca="1">TEXT(Table5[[#This Row],[EEndForm]],"00")</f>
        <v>30</v>
      </c>
      <c r="AR1628" s="12">
        <f ca="1">Table5[[#This Row],[EEndForm]]+(_xlfn.NORM.INV(RAND(),2,0.75))</f>
        <v>31.494617858511933</v>
      </c>
      <c r="AS1628" s="5" t="str">
        <f ca="1">TEXT(Table5[[#This Row],[ESigForm]],"00")</f>
        <v>31</v>
      </c>
      <c r="AT1628" s="9">
        <v>1819</v>
      </c>
      <c r="AU1628" s="9" t="str">
        <f>TEXT(Table5[[#This Row],[F]],"000000")</f>
        <v>001819</v>
      </c>
      <c r="AV1628" s="11">
        <f t="shared" ca="1" si="310"/>
        <v>30.051941829239475</v>
      </c>
      <c r="AW1628" s="4" t="str">
        <f ca="1">TEXT(Table5[[#This Row],[EBeginForm]],"00")</f>
        <v>28</v>
      </c>
      <c r="AX1628" s="11">
        <f t="shared" ca="1" si="311"/>
        <v>24.701267283719773</v>
      </c>
      <c r="AY1628" s="4" t="str">
        <f ca="1">TEXT(Table5[[#This Row],[EEndForm]],"00")</f>
        <v>30</v>
      </c>
      <c r="AZ1628" s="12">
        <f ca="1">Table5[[#This Row],[EEndForm]]+(_xlfn.NORM.INV(RAND(),2,0.75))</f>
        <v>31.127890057574746</v>
      </c>
      <c r="BA1628" s="5" t="str">
        <f ca="1">TEXT(Table5[[#This Row],[ESigForm]],"00")</f>
        <v>31</v>
      </c>
    </row>
    <row r="1629" spans="1:53" x14ac:dyDescent="0.3">
      <c r="A1629" s="1">
        <v>0</v>
      </c>
      <c r="B1629" s="1" t="s">
        <v>9</v>
      </c>
      <c r="C1629" s="11">
        <v>46247</v>
      </c>
      <c r="D1629" s="8" t="str">
        <f>TEXT(Table5[[#This Row],[Date]],"dd-mm-yyyy")</f>
        <v>13-08-2026</v>
      </c>
      <c r="E1629" s="11" t="str">
        <f>TEXT(Table5[[#This Row],[Date]],"dd/mm/yyyy")</f>
        <v>13/08/2026</v>
      </c>
      <c r="F1629" s="3" t="str">
        <f>DAY(Table5[[#This Row],[Date]])&amp;LOOKUP(DAY(Table5[[#This Row],[Date]]),{1,"st";2,"nd";3,"rd";4,"th";21,"st";22,"nd";23,"rd";24,"th";31,"st"}) &amp; TEXT(Table5[[#This Row],[Date]], " mmm, yyyy")</f>
        <v>13th Aug, 2026</v>
      </c>
      <c r="G1629" s="11">
        <v>1831</v>
      </c>
      <c r="H1629" s="9" t="str">
        <f>TEXT(Table5[[#This Row],[AForm]],"000000")</f>
        <v>001831</v>
      </c>
      <c r="I1629" s="11">
        <f t="shared" ca="1" si="300"/>
        <v>34.087245151789212</v>
      </c>
      <c r="J1629" s="4" t="str">
        <f ca="1">TEXT(Table5[[#This Row],[ABeginForm]],"00")</f>
        <v>34</v>
      </c>
      <c r="K1629" s="11">
        <f t="shared" ca="1" si="301"/>
        <v>34.429039005722636</v>
      </c>
      <c r="L1629" s="4" t="str">
        <f ca="1">TEXT(Table5[[#This Row],[AEndForm]],"00")</f>
        <v>34</v>
      </c>
      <c r="M1629" s="12">
        <f ca="1">Table5[[#This Row],[AEndForm]]+(_xlfn.NORM.INV(RAND(),2,0.75))</f>
        <v>35.455773865816127</v>
      </c>
      <c r="N1629" s="5" t="str">
        <f ca="1">TEXT(Table5[[#This Row],[ASigForm]],"00")</f>
        <v>35</v>
      </c>
      <c r="O1629" s="11" t="s">
        <v>12</v>
      </c>
      <c r="P1629" s="9" t="str">
        <f>TEXT(Table5[[#This Row],[BForm]],"000000")</f>
        <v xml:space="preserve"> </v>
      </c>
      <c r="Q1629" s="11">
        <f t="shared" ca="1" si="302"/>
        <v>27.114314913362431</v>
      </c>
      <c r="R1629" s="4" t="str">
        <f ca="1">TEXT(Table5[[#This Row],[BBeginForm]],"00")</f>
        <v>27</v>
      </c>
      <c r="S1629" s="11">
        <f t="shared" ca="1" si="303"/>
        <v>30.417393861377764</v>
      </c>
      <c r="T1629" s="4" t="str">
        <f ca="1">TEXT(Table5[[#This Row],[BEndForm]],"00")</f>
        <v>30</v>
      </c>
      <c r="U1629" s="12">
        <f ca="1">Table5[[#This Row],[BEndForm]]+(_xlfn.NORM.INV(RAND(),2,0.75))</f>
        <v>32.351296129172368</v>
      </c>
      <c r="V1629" s="5" t="str">
        <f ca="1">TEXT(Table5[[#This Row],[BSigForm]],"00")</f>
        <v>32</v>
      </c>
      <c r="W1629" s="6" t="s">
        <v>11</v>
      </c>
      <c r="X1629" s="11">
        <f t="shared" ca="1" si="304"/>
        <v>29.963964134233589</v>
      </c>
      <c r="Y1629" s="4" t="str">
        <f ca="1">TEXT(Table5[[#This Row],[CBeginForm]],"00")</f>
        <v>30</v>
      </c>
      <c r="Z1629" s="11">
        <f t="shared" ca="1" si="305"/>
        <v>31.007510950314362</v>
      </c>
      <c r="AA1629" s="4" t="str">
        <f ca="1">TEXT(Table5[[#This Row],[CEndForm]],"00")</f>
        <v>31</v>
      </c>
      <c r="AB1629" s="12">
        <f ca="1">Table5[[#This Row],[CEndForm]]+(_xlfn.NORM.INV(RAND(),2,0.75))</f>
        <v>32.308151575950703</v>
      </c>
      <c r="AC1629" s="5" t="str">
        <f ca="1">TEXT(Table5[[#This Row],[CSigForm]],"00")</f>
        <v>32</v>
      </c>
      <c r="AD1629" s="11">
        <v>1841</v>
      </c>
      <c r="AE1629" s="9" t="str">
        <f>TEXT(Table5[[#This Row],[DForm]],"000000")</f>
        <v>001841</v>
      </c>
      <c r="AF1629" s="11">
        <f t="shared" ca="1" si="306"/>
        <v>26.759480345420926</v>
      </c>
      <c r="AG1629" s="4" t="str">
        <f ca="1">TEXT(Table5[[#This Row],[DBeginForm]],"00")</f>
        <v>27</v>
      </c>
      <c r="AH1629" s="11">
        <f t="shared" ca="1" si="307"/>
        <v>29.457347651667913</v>
      </c>
      <c r="AI1629" s="4" t="str">
        <f ca="1">TEXT(Table5[[#This Row],[DEndForm]],"00")</f>
        <v>29</v>
      </c>
      <c r="AJ1629" s="12">
        <f ca="1">Table5[[#This Row],[DEndForm]]+(_xlfn.NORM.INV(RAND(),2,0.75))</f>
        <v>30.767311339452288</v>
      </c>
      <c r="AK1629" s="5" t="str">
        <f ca="1">TEXT(Table5[[#This Row],[DSigForm]],"00")</f>
        <v>31</v>
      </c>
      <c r="AL1629" s="11">
        <v>1833</v>
      </c>
      <c r="AM1629" s="9" t="str">
        <f>TEXT(Table5[[#This Row],[EForm]],"000000")</f>
        <v>001833</v>
      </c>
      <c r="AN1629" s="11">
        <f t="shared" ca="1" si="308"/>
        <v>31.654098798467469</v>
      </c>
      <c r="AO1629" s="4" t="str">
        <f ca="1">TEXT(Table5[[#This Row],[EBeginForm]],"00")</f>
        <v>32</v>
      </c>
      <c r="AP1629" s="11">
        <f t="shared" ca="1" si="309"/>
        <v>30.961218876420499</v>
      </c>
      <c r="AQ1629" s="4" t="str">
        <f ca="1">TEXT(Table5[[#This Row],[EEndForm]],"00")</f>
        <v>31</v>
      </c>
      <c r="AR1629" s="12">
        <f ca="1">Table5[[#This Row],[EEndForm]]+(_xlfn.NORM.INV(RAND(),2,0.75))</f>
        <v>33.847810923960985</v>
      </c>
      <c r="AS1629" s="5" t="str">
        <f ca="1">TEXT(Table5[[#This Row],[ESigForm]],"00")</f>
        <v>34</v>
      </c>
      <c r="AT1629" s="9">
        <v>1820</v>
      </c>
      <c r="AU1629" s="9" t="str">
        <f>TEXT(Table5[[#This Row],[F]],"000000")</f>
        <v>001820</v>
      </c>
      <c r="AV1629" s="11">
        <f t="shared" ca="1" si="310"/>
        <v>32.633965641392152</v>
      </c>
      <c r="AW1629" s="4" t="str">
        <f ca="1">TEXT(Table5[[#This Row],[EBeginForm]],"00")</f>
        <v>32</v>
      </c>
      <c r="AX1629" s="11">
        <f t="shared" ca="1" si="311"/>
        <v>37.985299175168883</v>
      </c>
      <c r="AY1629" s="4" t="str">
        <f ca="1">TEXT(Table5[[#This Row],[EEndForm]],"00")</f>
        <v>31</v>
      </c>
      <c r="AZ1629" s="12">
        <f ca="1">Table5[[#This Row],[EEndForm]]+(_xlfn.NORM.INV(RAND(),2,0.75))</f>
        <v>33.580831682240145</v>
      </c>
      <c r="BA1629" s="5" t="str">
        <f ca="1">TEXT(Table5[[#This Row],[ESigForm]],"00")</f>
        <v>34</v>
      </c>
    </row>
    <row r="1630" spans="1:53" x14ac:dyDescent="0.3">
      <c r="A1630" s="1">
        <v>0</v>
      </c>
      <c r="B1630" s="1" t="s">
        <v>10</v>
      </c>
      <c r="C1630" s="11">
        <v>46248</v>
      </c>
      <c r="D1630" s="8" t="str">
        <f>TEXT(Table5[[#This Row],[Date]],"dd-mm-yyyy")</f>
        <v>14-08-2026</v>
      </c>
      <c r="E1630" s="11" t="str">
        <f>TEXT(Table5[[#This Row],[Date]],"dd/mm/yyyy")</f>
        <v>14/08/2026</v>
      </c>
      <c r="F1630" s="3" t="str">
        <f>DAY(Table5[[#This Row],[Date]])&amp;LOOKUP(DAY(Table5[[#This Row],[Date]]),{1,"st";2,"nd";3,"rd";4,"th";21,"st";22,"nd";23,"rd";24,"th";31,"st"}) &amp; TEXT(Table5[[#This Row],[Date]], " mmm, yyyy")</f>
        <v>14th Aug, 2026</v>
      </c>
      <c r="G1630" s="11">
        <v>1832</v>
      </c>
      <c r="H1630" s="9" t="str">
        <f>TEXT(Table5[[#This Row],[AForm]],"000000")</f>
        <v>001832</v>
      </c>
      <c r="I1630" s="11">
        <f t="shared" ca="1" si="300"/>
        <v>32.045503068572671</v>
      </c>
      <c r="J1630" s="4" t="str">
        <f ca="1">TEXT(Table5[[#This Row],[ABeginForm]],"00")</f>
        <v>32</v>
      </c>
      <c r="K1630" s="11">
        <f t="shared" ca="1" si="301"/>
        <v>29.683514830242324</v>
      </c>
      <c r="L1630" s="4" t="str">
        <f ca="1">TEXT(Table5[[#This Row],[AEndForm]],"00")</f>
        <v>30</v>
      </c>
      <c r="M1630" s="12">
        <f ca="1">Table5[[#This Row],[AEndForm]]+(_xlfn.NORM.INV(RAND(),2,0.75))</f>
        <v>32.488607224796866</v>
      </c>
      <c r="N1630" s="5" t="str">
        <f ca="1">TEXT(Table5[[#This Row],[ASigForm]],"00")</f>
        <v>32</v>
      </c>
      <c r="O1630" s="11" t="s">
        <v>12</v>
      </c>
      <c r="P1630" s="9" t="str">
        <f>TEXT(Table5[[#This Row],[BForm]],"000000")</f>
        <v xml:space="preserve"> </v>
      </c>
      <c r="Q1630" s="11">
        <f t="shared" ca="1" si="302"/>
        <v>33.86663670009559</v>
      </c>
      <c r="R1630" s="4" t="str">
        <f ca="1">TEXT(Table5[[#This Row],[BBeginForm]],"00")</f>
        <v>34</v>
      </c>
      <c r="S1630" s="11">
        <f t="shared" ca="1" si="303"/>
        <v>34.563995109643251</v>
      </c>
      <c r="T1630" s="4" t="str">
        <f ca="1">TEXT(Table5[[#This Row],[BEndForm]],"00")</f>
        <v>35</v>
      </c>
      <c r="U1630" s="12">
        <f ca="1">Table5[[#This Row],[BEndForm]]+(_xlfn.NORM.INV(RAND(),2,0.75))</f>
        <v>37.279841315871749</v>
      </c>
      <c r="V1630" s="5" t="str">
        <f ca="1">TEXT(Table5[[#This Row],[BSigForm]],"00")</f>
        <v>37</v>
      </c>
      <c r="W1630" s="6" t="s">
        <v>11</v>
      </c>
      <c r="X1630" s="11">
        <f t="shared" ca="1" si="304"/>
        <v>25.269277360682118</v>
      </c>
      <c r="Y1630" s="4" t="str">
        <f ca="1">TEXT(Table5[[#This Row],[CBeginForm]],"00")</f>
        <v>25</v>
      </c>
      <c r="Z1630" s="11">
        <f t="shared" ca="1" si="305"/>
        <v>24.903738888719765</v>
      </c>
      <c r="AA1630" s="4" t="str">
        <f ca="1">TEXT(Table5[[#This Row],[CEndForm]],"00")</f>
        <v>25</v>
      </c>
      <c r="AB1630" s="12">
        <f ca="1">Table5[[#This Row],[CEndForm]]+(_xlfn.NORM.INV(RAND(),2,0.75))</f>
        <v>27.272944043520674</v>
      </c>
      <c r="AC1630" s="5" t="str">
        <f ca="1">TEXT(Table5[[#This Row],[CSigForm]],"00")</f>
        <v>27</v>
      </c>
      <c r="AD1630" s="11">
        <v>1842</v>
      </c>
      <c r="AE1630" s="9" t="str">
        <f>TEXT(Table5[[#This Row],[DForm]],"000000")</f>
        <v>001842</v>
      </c>
      <c r="AF1630" s="11">
        <f t="shared" ca="1" si="306"/>
        <v>32.068019743453597</v>
      </c>
      <c r="AG1630" s="4" t="str">
        <f ca="1">TEXT(Table5[[#This Row],[DBeginForm]],"00")</f>
        <v>32</v>
      </c>
      <c r="AH1630" s="11">
        <f t="shared" ca="1" si="307"/>
        <v>33.563096173833607</v>
      </c>
      <c r="AI1630" s="4" t="str">
        <f ca="1">TEXT(Table5[[#This Row],[DEndForm]],"00")</f>
        <v>34</v>
      </c>
      <c r="AJ1630" s="12">
        <f ca="1">Table5[[#This Row],[DEndForm]]+(_xlfn.NORM.INV(RAND(),2,0.75))</f>
        <v>35.764122919431806</v>
      </c>
      <c r="AK1630" s="5" t="str">
        <f ca="1">TEXT(Table5[[#This Row],[DSigForm]],"00")</f>
        <v>36</v>
      </c>
      <c r="AL1630" s="11">
        <v>1834</v>
      </c>
      <c r="AM1630" s="9" t="str">
        <f>TEXT(Table5[[#This Row],[EForm]],"000000")</f>
        <v>001834</v>
      </c>
      <c r="AN1630" s="11">
        <f t="shared" ca="1" si="308"/>
        <v>28.059256266561725</v>
      </c>
      <c r="AO1630" s="4" t="str">
        <f ca="1">TEXT(Table5[[#This Row],[EBeginForm]],"00")</f>
        <v>28</v>
      </c>
      <c r="AP1630" s="11">
        <f t="shared" ca="1" si="309"/>
        <v>33.550038019795522</v>
      </c>
      <c r="AQ1630" s="4" t="str">
        <f ca="1">TEXT(Table5[[#This Row],[EEndForm]],"00")</f>
        <v>34</v>
      </c>
      <c r="AR1630" s="12">
        <f ca="1">Table5[[#This Row],[EEndForm]]+(_xlfn.NORM.INV(RAND(),2,0.75))</f>
        <v>35.507881347801899</v>
      </c>
      <c r="AS1630" s="5" t="str">
        <f ca="1">TEXT(Table5[[#This Row],[ESigForm]],"00")</f>
        <v>36</v>
      </c>
      <c r="AT1630" s="9">
        <v>1821</v>
      </c>
      <c r="AU1630" s="9" t="str">
        <f>TEXT(Table5[[#This Row],[F]],"000000")</f>
        <v>001821</v>
      </c>
      <c r="AV1630" s="11">
        <f t="shared" ca="1" si="310"/>
        <v>31.810440356982934</v>
      </c>
      <c r="AW1630" s="4" t="str">
        <f ca="1">TEXT(Table5[[#This Row],[EBeginForm]],"00")</f>
        <v>28</v>
      </c>
      <c r="AX1630" s="11">
        <f t="shared" ca="1" si="311"/>
        <v>29.782510370670654</v>
      </c>
      <c r="AY1630" s="4" t="str">
        <f ca="1">TEXT(Table5[[#This Row],[EEndForm]],"00")</f>
        <v>34</v>
      </c>
      <c r="AZ1630" s="12">
        <f ca="1">Table5[[#This Row],[EEndForm]]+(_xlfn.NORM.INV(RAND(),2,0.75))</f>
        <v>35.030261250300633</v>
      </c>
      <c r="BA1630" s="5" t="str">
        <f ca="1">TEXT(Table5[[#This Row],[ESigForm]],"00")</f>
        <v>36</v>
      </c>
    </row>
    <row r="1631" spans="1:53" x14ac:dyDescent="0.3">
      <c r="A1631" s="1">
        <v>0</v>
      </c>
      <c r="B1631" s="1" t="s">
        <v>5</v>
      </c>
      <c r="C1631" s="11">
        <v>46249</v>
      </c>
      <c r="D1631" s="8" t="str">
        <f>TEXT(Table5[[#This Row],[Date]],"dd-mm-yyyy")</f>
        <v>15-08-2026</v>
      </c>
      <c r="E1631" s="11" t="str">
        <f>TEXT(Table5[[#This Row],[Date]],"dd/mm/yyyy")</f>
        <v>15/08/2026</v>
      </c>
      <c r="F1631" s="3" t="str">
        <f>DAY(Table5[[#This Row],[Date]])&amp;LOOKUP(DAY(Table5[[#This Row],[Date]]),{1,"st";2,"nd";3,"rd";4,"th";21,"st";22,"nd";23,"rd";24,"th";31,"st"}) &amp; TEXT(Table5[[#This Row],[Date]], " mmm, yyyy")</f>
        <v>15th Aug, 2026</v>
      </c>
      <c r="G1631" s="11">
        <v>1833</v>
      </c>
      <c r="H1631" s="9" t="str">
        <f>TEXT(Table5[[#This Row],[AForm]],"000000")</f>
        <v>001833</v>
      </c>
      <c r="I1631" s="11">
        <f t="shared" ca="1" si="300"/>
        <v>28.14748187794682</v>
      </c>
      <c r="J1631" s="4" t="str">
        <f ca="1">TEXT(Table5[[#This Row],[ABeginForm]],"00")</f>
        <v>28</v>
      </c>
      <c r="K1631" s="11">
        <f t="shared" ca="1" si="301"/>
        <v>27.036121128088837</v>
      </c>
      <c r="L1631" s="4" t="str">
        <f ca="1">TEXT(Table5[[#This Row],[AEndForm]],"00")</f>
        <v>27</v>
      </c>
      <c r="M1631" s="12">
        <f ca="1">Table5[[#This Row],[AEndForm]]+(_xlfn.NORM.INV(RAND(),2,0.75))</f>
        <v>29.621029521321521</v>
      </c>
      <c r="N1631" s="5" t="str">
        <f ca="1">TEXT(Table5[[#This Row],[ASigForm]],"00")</f>
        <v>30</v>
      </c>
      <c r="O1631" s="11" t="s">
        <v>12</v>
      </c>
      <c r="P1631" s="9" t="str">
        <f>TEXT(Table5[[#This Row],[BForm]],"000000")</f>
        <v xml:space="preserve"> </v>
      </c>
      <c r="Q1631" s="11">
        <f t="shared" ca="1" si="302"/>
        <v>31.200564297498584</v>
      </c>
      <c r="R1631" s="4" t="str">
        <f ca="1">TEXT(Table5[[#This Row],[BBeginForm]],"00")</f>
        <v>31</v>
      </c>
      <c r="S1631" s="11">
        <f t="shared" ca="1" si="303"/>
        <v>26.972816021043876</v>
      </c>
      <c r="T1631" s="4" t="str">
        <f ca="1">TEXT(Table5[[#This Row],[BEndForm]],"00")</f>
        <v>27</v>
      </c>
      <c r="U1631" s="12">
        <f ca="1">Table5[[#This Row],[BEndForm]]+(_xlfn.NORM.INV(RAND(),2,0.75))</f>
        <v>30.191947780584037</v>
      </c>
      <c r="V1631" s="5" t="str">
        <f ca="1">TEXT(Table5[[#This Row],[BSigForm]],"00")</f>
        <v>30</v>
      </c>
      <c r="W1631" s="6" t="s">
        <v>11</v>
      </c>
      <c r="X1631" s="11">
        <f t="shared" ca="1" si="304"/>
        <v>26.161693491041888</v>
      </c>
      <c r="Y1631" s="4" t="str">
        <f ca="1">TEXT(Table5[[#This Row],[CBeginForm]],"00")</f>
        <v>26</v>
      </c>
      <c r="Z1631" s="11">
        <f t="shared" ca="1" si="305"/>
        <v>35.189281395232641</v>
      </c>
      <c r="AA1631" s="4" t="str">
        <f ca="1">TEXT(Table5[[#This Row],[CEndForm]],"00")</f>
        <v>35</v>
      </c>
      <c r="AB1631" s="12">
        <f ca="1">Table5[[#This Row],[CEndForm]]+(_xlfn.NORM.INV(RAND(),2,0.75))</f>
        <v>37.175022053517111</v>
      </c>
      <c r="AC1631" s="5" t="str">
        <f ca="1">TEXT(Table5[[#This Row],[CSigForm]],"00")</f>
        <v>37</v>
      </c>
      <c r="AD1631" s="11">
        <v>1843</v>
      </c>
      <c r="AE1631" s="9" t="str">
        <f>TEXT(Table5[[#This Row],[DForm]],"000000")</f>
        <v>001843</v>
      </c>
      <c r="AF1631" s="11">
        <f t="shared" ca="1" si="306"/>
        <v>27.135102083081701</v>
      </c>
      <c r="AG1631" s="4" t="str">
        <f ca="1">TEXT(Table5[[#This Row],[DBeginForm]],"00")</f>
        <v>27</v>
      </c>
      <c r="AH1631" s="11">
        <f t="shared" ca="1" si="307"/>
        <v>27.720442812502995</v>
      </c>
      <c r="AI1631" s="4" t="str">
        <f ca="1">TEXT(Table5[[#This Row],[DEndForm]],"00")</f>
        <v>28</v>
      </c>
      <c r="AJ1631" s="12">
        <f ca="1">Table5[[#This Row],[DEndForm]]+(_xlfn.NORM.INV(RAND(),2,0.75))</f>
        <v>30.11696490685457</v>
      </c>
      <c r="AK1631" s="5" t="str">
        <f ca="1">TEXT(Table5[[#This Row],[DSigForm]],"00")</f>
        <v>30</v>
      </c>
      <c r="AL1631" s="11">
        <v>1835</v>
      </c>
      <c r="AM1631" s="9" t="str">
        <f>TEXT(Table5[[#This Row],[EForm]],"000000")</f>
        <v>001835</v>
      </c>
      <c r="AN1631" s="11">
        <f t="shared" ca="1" si="308"/>
        <v>30.082756543291701</v>
      </c>
      <c r="AO1631" s="4" t="str">
        <f ca="1">TEXT(Table5[[#This Row],[EBeginForm]],"00")</f>
        <v>30</v>
      </c>
      <c r="AP1631" s="11">
        <f t="shared" ca="1" si="309"/>
        <v>31.73287420258659</v>
      </c>
      <c r="AQ1631" s="4" t="str">
        <f ca="1">TEXT(Table5[[#This Row],[EEndForm]],"00")</f>
        <v>32</v>
      </c>
      <c r="AR1631" s="12">
        <f ca="1">Table5[[#This Row],[EEndForm]]+(_xlfn.NORM.INV(RAND(),2,0.75))</f>
        <v>34.500879164121166</v>
      </c>
      <c r="AS1631" s="5" t="str">
        <f ca="1">TEXT(Table5[[#This Row],[ESigForm]],"00")</f>
        <v>35</v>
      </c>
      <c r="AT1631" s="9">
        <v>1822</v>
      </c>
      <c r="AU1631" s="9" t="str">
        <f>TEXT(Table5[[#This Row],[F]],"000000")</f>
        <v>001822</v>
      </c>
      <c r="AV1631" s="11">
        <f t="shared" ca="1" si="310"/>
        <v>32.03488136976501</v>
      </c>
      <c r="AW1631" s="4" t="str">
        <f ca="1">TEXT(Table5[[#This Row],[EBeginForm]],"00")</f>
        <v>30</v>
      </c>
      <c r="AX1631" s="11">
        <f t="shared" ca="1" si="311"/>
        <v>26.173590117103391</v>
      </c>
      <c r="AY1631" s="4" t="str">
        <f ca="1">TEXT(Table5[[#This Row],[EEndForm]],"00")</f>
        <v>32</v>
      </c>
      <c r="AZ1631" s="12">
        <f ca="1">Table5[[#This Row],[EEndForm]]+(_xlfn.NORM.INV(RAND(),2,0.75))</f>
        <v>34.745513718533829</v>
      </c>
      <c r="BA1631" s="5" t="str">
        <f ca="1">TEXT(Table5[[#This Row],[ESigForm]],"00")</f>
        <v>35</v>
      </c>
    </row>
    <row r="1632" spans="1:53" x14ac:dyDescent="0.3">
      <c r="A1632" s="1">
        <v>0</v>
      </c>
      <c r="B1632" s="1" t="s">
        <v>6</v>
      </c>
      <c r="C1632" s="11">
        <v>46251</v>
      </c>
      <c r="D1632" s="8" t="str">
        <f>TEXT(Table5[[#This Row],[Date]],"dd-mm-yyyy")</f>
        <v>17-08-2026</v>
      </c>
      <c r="E1632" s="11" t="str">
        <f>TEXT(Table5[[#This Row],[Date]],"dd/mm/yyyy")</f>
        <v>17/08/2026</v>
      </c>
      <c r="F1632" s="3" t="str">
        <f>DAY(Table5[[#This Row],[Date]])&amp;LOOKUP(DAY(Table5[[#This Row],[Date]]),{1,"st";2,"nd";3,"rd";4,"th";21,"st";22,"nd";23,"rd";24,"th";31,"st"}) &amp; TEXT(Table5[[#This Row],[Date]], " mmm, yyyy")</f>
        <v>17th Aug, 2026</v>
      </c>
      <c r="G1632" s="11">
        <v>1834</v>
      </c>
      <c r="H1632" s="9" t="str">
        <f>TEXT(Table5[[#This Row],[AForm]],"000000")</f>
        <v>001834</v>
      </c>
      <c r="I1632" s="11">
        <f t="shared" ca="1" si="300"/>
        <v>27.713960126043009</v>
      </c>
      <c r="J1632" s="4" t="str">
        <f ca="1">TEXT(Table5[[#This Row],[ABeginForm]],"00")</f>
        <v>28</v>
      </c>
      <c r="K1632" s="11">
        <f t="shared" ca="1" si="301"/>
        <v>31.461370688460555</v>
      </c>
      <c r="L1632" s="4" t="str">
        <f ca="1">TEXT(Table5[[#This Row],[AEndForm]],"00")</f>
        <v>31</v>
      </c>
      <c r="M1632" s="12">
        <f ca="1">Table5[[#This Row],[AEndForm]]+(_xlfn.NORM.INV(RAND(),2,0.75))</f>
        <v>32.925640644583147</v>
      </c>
      <c r="N1632" s="5" t="str">
        <f ca="1">TEXT(Table5[[#This Row],[ASigForm]],"00")</f>
        <v>33</v>
      </c>
      <c r="O1632" s="11">
        <f>O1626+1</f>
        <v>289</v>
      </c>
      <c r="P1632" s="9" t="str">
        <f>TEXT(Table5[[#This Row],[BForm]],"000000")</f>
        <v>000289</v>
      </c>
      <c r="Q1632" s="11">
        <f t="shared" ca="1" si="302"/>
        <v>33.428855354188762</v>
      </c>
      <c r="R1632" s="4" t="str">
        <f ca="1">TEXT(Table5[[#This Row],[BBeginForm]],"00")</f>
        <v>33</v>
      </c>
      <c r="S1632" s="11">
        <f t="shared" ca="1" si="303"/>
        <v>29.787577714582717</v>
      </c>
      <c r="T1632" s="4" t="str">
        <f ca="1">TEXT(Table5[[#This Row],[BEndForm]],"00")</f>
        <v>30</v>
      </c>
      <c r="U1632" s="12">
        <f ca="1">Table5[[#This Row],[BEndForm]]+(_xlfn.NORM.INV(RAND(),2,0.75))</f>
        <v>30.460468567979103</v>
      </c>
      <c r="V1632" s="5" t="str">
        <f ca="1">TEXT(Table5[[#This Row],[BSigForm]],"00")</f>
        <v>30</v>
      </c>
      <c r="W1632" s="6" t="s">
        <v>11</v>
      </c>
      <c r="X1632" s="11">
        <f t="shared" ca="1" si="304"/>
        <v>29.385674889878562</v>
      </c>
      <c r="Y1632" s="4" t="str">
        <f ca="1">TEXT(Table5[[#This Row],[CBeginForm]],"00")</f>
        <v>29</v>
      </c>
      <c r="Z1632" s="11">
        <f t="shared" ca="1" si="305"/>
        <v>29.794884387002568</v>
      </c>
      <c r="AA1632" s="4" t="str">
        <f ca="1">TEXT(Table5[[#This Row],[CEndForm]],"00")</f>
        <v>30</v>
      </c>
      <c r="AB1632" s="12">
        <f ca="1">Table5[[#This Row],[CEndForm]]+(_xlfn.NORM.INV(RAND(),2,0.75))</f>
        <v>31.703796145437316</v>
      </c>
      <c r="AC1632" s="5" t="str">
        <f ca="1">TEXT(Table5[[#This Row],[CSigForm]],"00")</f>
        <v>32</v>
      </c>
      <c r="AD1632" s="11">
        <v>1844</v>
      </c>
      <c r="AE1632" s="9" t="str">
        <f>TEXT(Table5[[#This Row],[DForm]],"000000")</f>
        <v>001844</v>
      </c>
      <c r="AF1632" s="11">
        <f t="shared" ca="1" si="306"/>
        <v>29.041578405266552</v>
      </c>
      <c r="AG1632" s="4" t="str">
        <f ca="1">TEXT(Table5[[#This Row],[DBeginForm]],"00")</f>
        <v>29</v>
      </c>
      <c r="AH1632" s="11">
        <f t="shared" ca="1" si="307"/>
        <v>31.985483783262019</v>
      </c>
      <c r="AI1632" s="4" t="str">
        <f ca="1">TEXT(Table5[[#This Row],[DEndForm]],"00")</f>
        <v>32</v>
      </c>
      <c r="AJ1632" s="12">
        <f ca="1">Table5[[#This Row],[DEndForm]]+(_xlfn.NORM.INV(RAND(),2,0.75))</f>
        <v>32.698502311337052</v>
      </c>
      <c r="AK1632" s="5" t="str">
        <f ca="1">TEXT(Table5[[#This Row],[DSigForm]],"00")</f>
        <v>33</v>
      </c>
      <c r="AL1632" s="11">
        <v>1836</v>
      </c>
      <c r="AM1632" s="9" t="str">
        <f>TEXT(Table5[[#This Row],[EForm]],"000000")</f>
        <v>001836</v>
      </c>
      <c r="AN1632" s="11">
        <f t="shared" ca="1" si="308"/>
        <v>32.986683181740069</v>
      </c>
      <c r="AO1632" s="4" t="str">
        <f ca="1">TEXT(Table5[[#This Row],[EBeginForm]],"00")</f>
        <v>33</v>
      </c>
      <c r="AP1632" s="11">
        <f t="shared" ca="1" si="309"/>
        <v>21.600642368127424</v>
      </c>
      <c r="AQ1632" s="4" t="str">
        <f ca="1">TEXT(Table5[[#This Row],[EEndForm]],"00")</f>
        <v>22</v>
      </c>
      <c r="AR1632" s="12">
        <f ca="1">Table5[[#This Row],[EEndForm]]+(_xlfn.NORM.INV(RAND(),2,0.75))</f>
        <v>23.074945564979387</v>
      </c>
      <c r="AS1632" s="5" t="str">
        <f ca="1">TEXT(Table5[[#This Row],[ESigForm]],"00")</f>
        <v>23</v>
      </c>
      <c r="AT1632" s="9">
        <v>1823</v>
      </c>
      <c r="AU1632" s="9" t="str">
        <f>TEXT(Table5[[#This Row],[F]],"000000")</f>
        <v>001823</v>
      </c>
      <c r="AV1632" s="11">
        <f t="shared" ca="1" si="310"/>
        <v>29.621895499768303</v>
      </c>
      <c r="AW1632" s="4" t="str">
        <f ca="1">TEXT(Table5[[#This Row],[EBeginForm]],"00")</f>
        <v>33</v>
      </c>
      <c r="AX1632" s="11">
        <f t="shared" ca="1" si="311"/>
        <v>33.967226061078541</v>
      </c>
      <c r="AY1632" s="4" t="str">
        <f ca="1">TEXT(Table5[[#This Row],[EEndForm]],"00")</f>
        <v>22</v>
      </c>
      <c r="AZ1632" s="12">
        <f ca="1">Table5[[#This Row],[EEndForm]]+(_xlfn.NORM.INV(RAND(),2,0.75))</f>
        <v>23.737575967257428</v>
      </c>
      <c r="BA1632" s="5" t="str">
        <f ca="1">TEXT(Table5[[#This Row],[ESigForm]],"00")</f>
        <v>23</v>
      </c>
    </row>
    <row r="1633" spans="1:53" x14ac:dyDescent="0.3">
      <c r="A1633" s="1">
        <v>0</v>
      </c>
      <c r="B1633" s="1" t="s">
        <v>7</v>
      </c>
      <c r="C1633" s="11">
        <v>46252</v>
      </c>
      <c r="D1633" s="8" t="str">
        <f>TEXT(Table5[[#This Row],[Date]],"dd-mm-yyyy")</f>
        <v>18-08-2026</v>
      </c>
      <c r="E1633" s="11" t="str">
        <f>TEXT(Table5[[#This Row],[Date]],"dd/mm/yyyy")</f>
        <v>18/08/2026</v>
      </c>
      <c r="F1633" s="3" t="str">
        <f>DAY(Table5[[#This Row],[Date]])&amp;LOOKUP(DAY(Table5[[#This Row],[Date]]),{1,"st";2,"nd";3,"rd";4,"th";21,"st";22,"nd";23,"rd";24,"th";31,"st"}) &amp; TEXT(Table5[[#This Row],[Date]], " mmm, yyyy")</f>
        <v>18th Aug, 2026</v>
      </c>
      <c r="G1633" s="11">
        <v>1835</v>
      </c>
      <c r="H1633" s="9" t="str">
        <f>TEXT(Table5[[#This Row],[AForm]],"000000")</f>
        <v>001835</v>
      </c>
      <c r="I1633" s="11">
        <f t="shared" ca="1" si="300"/>
        <v>28.715723193398887</v>
      </c>
      <c r="J1633" s="4" t="str">
        <f ca="1">TEXT(Table5[[#This Row],[ABeginForm]],"00")</f>
        <v>29</v>
      </c>
      <c r="K1633" s="11">
        <f t="shared" ca="1" si="301"/>
        <v>29.93524277480137</v>
      </c>
      <c r="L1633" s="4" t="str">
        <f ca="1">TEXT(Table5[[#This Row],[AEndForm]],"00")</f>
        <v>30</v>
      </c>
      <c r="M1633" s="12">
        <f ca="1">Table5[[#This Row],[AEndForm]]+(_xlfn.NORM.INV(RAND(),2,0.75))</f>
        <v>31.766185473197407</v>
      </c>
      <c r="N1633" s="5" t="str">
        <f ca="1">TEXT(Table5[[#This Row],[ASigForm]],"00")</f>
        <v>32</v>
      </c>
      <c r="O1633" s="11" t="s">
        <v>12</v>
      </c>
      <c r="P1633" s="9" t="str">
        <f>TEXT(Table5[[#This Row],[BForm]],"000000")</f>
        <v xml:space="preserve"> </v>
      </c>
      <c r="Q1633" s="11">
        <f t="shared" ca="1" si="302"/>
        <v>29.795974693474491</v>
      </c>
      <c r="R1633" s="4" t="str">
        <f ca="1">TEXT(Table5[[#This Row],[BBeginForm]],"00")</f>
        <v>30</v>
      </c>
      <c r="S1633" s="11">
        <f t="shared" ca="1" si="303"/>
        <v>31.878965019330757</v>
      </c>
      <c r="T1633" s="4" t="str">
        <f ca="1">TEXT(Table5[[#This Row],[BEndForm]],"00")</f>
        <v>32</v>
      </c>
      <c r="U1633" s="12">
        <f ca="1">Table5[[#This Row],[BEndForm]]+(_xlfn.NORM.INV(RAND(),2,0.75))</f>
        <v>34.432701633448836</v>
      </c>
      <c r="V1633" s="5" t="str">
        <f ca="1">TEXT(Table5[[#This Row],[BSigForm]],"00")</f>
        <v>34</v>
      </c>
      <c r="W1633" s="6" t="s">
        <v>11</v>
      </c>
      <c r="X1633" s="11">
        <f t="shared" ca="1" si="304"/>
        <v>30.10656370075537</v>
      </c>
      <c r="Y1633" s="4" t="str">
        <f ca="1">TEXT(Table5[[#This Row],[CBeginForm]],"00")</f>
        <v>30</v>
      </c>
      <c r="Z1633" s="11">
        <f t="shared" ca="1" si="305"/>
        <v>30.761215365783912</v>
      </c>
      <c r="AA1633" s="4" t="str">
        <f ca="1">TEXT(Table5[[#This Row],[CEndForm]],"00")</f>
        <v>31</v>
      </c>
      <c r="AB1633" s="12">
        <f ca="1">Table5[[#This Row],[CEndForm]]+(_xlfn.NORM.INV(RAND(),2,0.75))</f>
        <v>32.538950609506372</v>
      </c>
      <c r="AC1633" s="5" t="str">
        <f ca="1">TEXT(Table5[[#This Row],[CSigForm]],"00")</f>
        <v>33</v>
      </c>
      <c r="AD1633" s="11">
        <v>1845</v>
      </c>
      <c r="AE1633" s="9" t="str">
        <f>TEXT(Table5[[#This Row],[DForm]],"000000")</f>
        <v>001845</v>
      </c>
      <c r="AF1633" s="11">
        <f t="shared" ca="1" si="306"/>
        <v>28.201859120033497</v>
      </c>
      <c r="AG1633" s="4" t="str">
        <f ca="1">TEXT(Table5[[#This Row],[DBeginForm]],"00")</f>
        <v>28</v>
      </c>
      <c r="AH1633" s="11">
        <f t="shared" ca="1" si="307"/>
        <v>33.540167507794955</v>
      </c>
      <c r="AI1633" s="4" t="str">
        <f ca="1">TEXT(Table5[[#This Row],[DEndForm]],"00")</f>
        <v>34</v>
      </c>
      <c r="AJ1633" s="12">
        <f ca="1">Table5[[#This Row],[DEndForm]]+(_xlfn.NORM.INV(RAND(),2,0.75))</f>
        <v>35.492834520269753</v>
      </c>
      <c r="AK1633" s="5" t="str">
        <f ca="1">TEXT(Table5[[#This Row],[DSigForm]],"00")</f>
        <v>35</v>
      </c>
      <c r="AL1633" s="11">
        <v>1837</v>
      </c>
      <c r="AM1633" s="9" t="str">
        <f>TEXT(Table5[[#This Row],[EForm]],"000000")</f>
        <v>001837</v>
      </c>
      <c r="AN1633" s="11">
        <f t="shared" ca="1" si="308"/>
        <v>29.945590150812532</v>
      </c>
      <c r="AO1633" s="4" t="str">
        <f ca="1">TEXT(Table5[[#This Row],[EBeginForm]],"00")</f>
        <v>30</v>
      </c>
      <c r="AP1633" s="11">
        <f t="shared" ca="1" si="309"/>
        <v>28.238468282959698</v>
      </c>
      <c r="AQ1633" s="4" t="str">
        <f ca="1">TEXT(Table5[[#This Row],[EEndForm]],"00")</f>
        <v>28</v>
      </c>
      <c r="AR1633" s="12">
        <f ca="1">Table5[[#This Row],[EEndForm]]+(_xlfn.NORM.INV(RAND(),2,0.75))</f>
        <v>29.605515790828825</v>
      </c>
      <c r="AS1633" s="5" t="str">
        <f ca="1">TEXT(Table5[[#This Row],[ESigForm]],"00")</f>
        <v>30</v>
      </c>
      <c r="AT1633" s="9">
        <v>1824</v>
      </c>
      <c r="AU1633" s="9" t="str">
        <f>TEXT(Table5[[#This Row],[F]],"000000")</f>
        <v>001824</v>
      </c>
      <c r="AV1633" s="11">
        <f t="shared" ca="1" si="310"/>
        <v>27.4571479939043</v>
      </c>
      <c r="AW1633" s="4" t="str">
        <f ca="1">TEXT(Table5[[#This Row],[EBeginForm]],"00")</f>
        <v>30</v>
      </c>
      <c r="AX1633" s="11">
        <f t="shared" ca="1" si="311"/>
        <v>30.434488533282096</v>
      </c>
      <c r="AY1633" s="4" t="str">
        <f ca="1">TEXT(Table5[[#This Row],[EEndForm]],"00")</f>
        <v>28</v>
      </c>
      <c r="AZ1633" s="12">
        <f ca="1">Table5[[#This Row],[EEndForm]]+(_xlfn.NORM.INV(RAND(),2,0.75))</f>
        <v>30.405417444134965</v>
      </c>
      <c r="BA1633" s="5" t="str">
        <f ca="1">TEXT(Table5[[#This Row],[ESigForm]],"00")</f>
        <v>30</v>
      </c>
    </row>
    <row r="1634" spans="1:53" x14ac:dyDescent="0.3">
      <c r="A1634" s="1">
        <v>0</v>
      </c>
      <c r="B1634" s="1" t="s">
        <v>8</v>
      </c>
      <c r="C1634" s="11">
        <v>46253</v>
      </c>
      <c r="D1634" s="8" t="str">
        <f>TEXT(Table5[[#This Row],[Date]],"dd-mm-yyyy")</f>
        <v>19-08-2026</v>
      </c>
      <c r="E1634" s="11" t="str">
        <f>TEXT(Table5[[#This Row],[Date]],"dd/mm/yyyy")</f>
        <v>19/08/2026</v>
      </c>
      <c r="F1634" s="3" t="str">
        <f>DAY(Table5[[#This Row],[Date]])&amp;LOOKUP(DAY(Table5[[#This Row],[Date]]),{1,"st";2,"nd";3,"rd";4,"th";21,"st";22,"nd";23,"rd";24,"th";31,"st"}) &amp; TEXT(Table5[[#This Row],[Date]], " mmm, yyyy")</f>
        <v>19th Aug, 2026</v>
      </c>
      <c r="G1634" s="11">
        <v>1836</v>
      </c>
      <c r="H1634" s="9" t="str">
        <f>TEXT(Table5[[#This Row],[AForm]],"000000")</f>
        <v>001836</v>
      </c>
      <c r="I1634" s="11">
        <f t="shared" ca="1" si="300"/>
        <v>28.522661512654867</v>
      </c>
      <c r="J1634" s="4" t="str">
        <f ca="1">TEXT(Table5[[#This Row],[ABeginForm]],"00")</f>
        <v>29</v>
      </c>
      <c r="K1634" s="11">
        <f t="shared" ca="1" si="301"/>
        <v>33.261149572641521</v>
      </c>
      <c r="L1634" s="4" t="str">
        <f ca="1">TEXT(Table5[[#This Row],[AEndForm]],"00")</f>
        <v>33</v>
      </c>
      <c r="M1634" s="12">
        <f ca="1">Table5[[#This Row],[AEndForm]]+(_xlfn.NORM.INV(RAND(),2,0.75))</f>
        <v>36.221725859710247</v>
      </c>
      <c r="N1634" s="5" t="str">
        <f ca="1">TEXT(Table5[[#This Row],[ASigForm]],"00")</f>
        <v>36</v>
      </c>
      <c r="O1634" s="11" t="s">
        <v>12</v>
      </c>
      <c r="P1634" s="9" t="str">
        <f>TEXT(Table5[[#This Row],[BForm]],"000000")</f>
        <v xml:space="preserve"> </v>
      </c>
      <c r="Q1634" s="11">
        <f t="shared" ca="1" si="302"/>
        <v>26.666977748387904</v>
      </c>
      <c r="R1634" s="4" t="str">
        <f ca="1">TEXT(Table5[[#This Row],[BBeginForm]],"00")</f>
        <v>27</v>
      </c>
      <c r="S1634" s="11">
        <f t="shared" ca="1" si="303"/>
        <v>32.442195890740308</v>
      </c>
      <c r="T1634" s="4" t="str">
        <f ca="1">TEXT(Table5[[#This Row],[BEndForm]],"00")</f>
        <v>32</v>
      </c>
      <c r="U1634" s="12">
        <f ca="1">Table5[[#This Row],[BEndForm]]+(_xlfn.NORM.INV(RAND(),2,0.75))</f>
        <v>33.090183178902265</v>
      </c>
      <c r="V1634" s="5" t="str">
        <f ca="1">TEXT(Table5[[#This Row],[BSigForm]],"00")</f>
        <v>33</v>
      </c>
      <c r="W1634" s="6" t="s">
        <v>11</v>
      </c>
      <c r="X1634" s="11">
        <f t="shared" ca="1" si="304"/>
        <v>32.044083607132364</v>
      </c>
      <c r="Y1634" s="4" t="str">
        <f ca="1">TEXT(Table5[[#This Row],[CBeginForm]],"00")</f>
        <v>32</v>
      </c>
      <c r="Z1634" s="11">
        <f t="shared" ca="1" si="305"/>
        <v>35.327859985372108</v>
      </c>
      <c r="AA1634" s="4" t="str">
        <f ca="1">TEXT(Table5[[#This Row],[CEndForm]],"00")</f>
        <v>35</v>
      </c>
      <c r="AB1634" s="12">
        <f ca="1">Table5[[#This Row],[CEndForm]]+(_xlfn.NORM.INV(RAND(),2,0.75))</f>
        <v>38.000036414410175</v>
      </c>
      <c r="AC1634" s="5" t="str">
        <f ca="1">TEXT(Table5[[#This Row],[CSigForm]],"00")</f>
        <v>38</v>
      </c>
      <c r="AD1634" s="11">
        <v>1846</v>
      </c>
      <c r="AE1634" s="9" t="str">
        <f>TEXT(Table5[[#This Row],[DForm]],"000000")</f>
        <v>001846</v>
      </c>
      <c r="AF1634" s="11">
        <f t="shared" ca="1" si="306"/>
        <v>26.110999750662579</v>
      </c>
      <c r="AG1634" s="4" t="str">
        <f ca="1">TEXT(Table5[[#This Row],[DBeginForm]],"00")</f>
        <v>26</v>
      </c>
      <c r="AH1634" s="11">
        <f t="shared" ca="1" si="307"/>
        <v>29.087421993351363</v>
      </c>
      <c r="AI1634" s="4" t="str">
        <f ca="1">TEXT(Table5[[#This Row],[DEndForm]],"00")</f>
        <v>29</v>
      </c>
      <c r="AJ1634" s="12">
        <f ca="1">Table5[[#This Row],[DEndForm]]+(_xlfn.NORM.INV(RAND(),2,0.75))</f>
        <v>31.65810450158968</v>
      </c>
      <c r="AK1634" s="5" t="str">
        <f ca="1">TEXT(Table5[[#This Row],[DSigForm]],"00")</f>
        <v>32</v>
      </c>
      <c r="AL1634" s="11">
        <v>1838</v>
      </c>
      <c r="AM1634" s="9" t="str">
        <f>TEXT(Table5[[#This Row],[EForm]],"000000")</f>
        <v>001838</v>
      </c>
      <c r="AN1634" s="11">
        <f t="shared" ca="1" si="308"/>
        <v>29.312685265369222</v>
      </c>
      <c r="AO1634" s="4" t="str">
        <f ca="1">TEXT(Table5[[#This Row],[EBeginForm]],"00")</f>
        <v>29</v>
      </c>
      <c r="AP1634" s="11">
        <f t="shared" ca="1" si="309"/>
        <v>27.196328920979653</v>
      </c>
      <c r="AQ1634" s="4" t="str">
        <f ca="1">TEXT(Table5[[#This Row],[EEndForm]],"00")</f>
        <v>27</v>
      </c>
      <c r="AR1634" s="12">
        <f ca="1">Table5[[#This Row],[EEndForm]]+(_xlfn.NORM.INV(RAND(),2,0.75))</f>
        <v>29.567479720755145</v>
      </c>
      <c r="AS1634" s="5" t="str">
        <f ca="1">TEXT(Table5[[#This Row],[ESigForm]],"00")</f>
        <v>30</v>
      </c>
      <c r="AT1634" s="9">
        <v>1825</v>
      </c>
      <c r="AU1634" s="9" t="str">
        <f>TEXT(Table5[[#This Row],[F]],"000000")</f>
        <v>001825</v>
      </c>
      <c r="AV1634" s="11">
        <f t="shared" ca="1" si="310"/>
        <v>32.759504702525291</v>
      </c>
      <c r="AW1634" s="4" t="str">
        <f ca="1">TEXT(Table5[[#This Row],[EBeginForm]],"00")</f>
        <v>29</v>
      </c>
      <c r="AX1634" s="11">
        <f t="shared" ca="1" si="311"/>
        <v>28.666777693972577</v>
      </c>
      <c r="AY1634" s="4" t="str">
        <f ca="1">TEXT(Table5[[#This Row],[EEndForm]],"00")</f>
        <v>27</v>
      </c>
      <c r="AZ1634" s="12">
        <f ca="1">Table5[[#This Row],[EEndForm]]+(_xlfn.NORM.INV(RAND(),2,0.75))</f>
        <v>28.839151897813693</v>
      </c>
      <c r="BA1634" s="5" t="str">
        <f ca="1">TEXT(Table5[[#This Row],[ESigForm]],"00")</f>
        <v>30</v>
      </c>
    </row>
    <row r="1635" spans="1:53" x14ac:dyDescent="0.3">
      <c r="A1635" s="1">
        <v>0</v>
      </c>
      <c r="B1635" s="1" t="s">
        <v>9</v>
      </c>
      <c r="C1635" s="11">
        <v>46254</v>
      </c>
      <c r="D1635" s="8" t="str">
        <f>TEXT(Table5[[#This Row],[Date]],"dd-mm-yyyy")</f>
        <v>20-08-2026</v>
      </c>
      <c r="E1635" s="11" t="str">
        <f>TEXT(Table5[[#This Row],[Date]],"dd/mm/yyyy")</f>
        <v>20/08/2026</v>
      </c>
      <c r="F1635" s="3" t="str">
        <f>DAY(Table5[[#This Row],[Date]])&amp;LOOKUP(DAY(Table5[[#This Row],[Date]]),{1,"st";2,"nd";3,"rd";4,"th";21,"st";22,"nd";23,"rd";24,"th";31,"st"}) &amp; TEXT(Table5[[#This Row],[Date]], " mmm, yyyy")</f>
        <v>20th Aug, 2026</v>
      </c>
      <c r="G1635" s="11">
        <v>1837</v>
      </c>
      <c r="H1635" s="9" t="str">
        <f>TEXT(Table5[[#This Row],[AForm]],"000000")</f>
        <v>001837</v>
      </c>
      <c r="I1635" s="11">
        <f t="shared" ca="1" si="300"/>
        <v>24.985767716124492</v>
      </c>
      <c r="J1635" s="4" t="str">
        <f ca="1">TEXT(Table5[[#This Row],[ABeginForm]],"00")</f>
        <v>25</v>
      </c>
      <c r="K1635" s="11">
        <f t="shared" ca="1" si="301"/>
        <v>29.80299622021575</v>
      </c>
      <c r="L1635" s="4" t="str">
        <f ca="1">TEXT(Table5[[#This Row],[AEndForm]],"00")</f>
        <v>30</v>
      </c>
      <c r="M1635" s="12">
        <f ca="1">Table5[[#This Row],[AEndForm]]+(_xlfn.NORM.INV(RAND(),2,0.75))</f>
        <v>31.49282995322606</v>
      </c>
      <c r="N1635" s="5" t="str">
        <f ca="1">TEXT(Table5[[#This Row],[ASigForm]],"00")</f>
        <v>31</v>
      </c>
      <c r="O1635" s="11" t="s">
        <v>12</v>
      </c>
      <c r="P1635" s="9" t="str">
        <f>TEXT(Table5[[#This Row],[BForm]],"000000")</f>
        <v xml:space="preserve"> </v>
      </c>
      <c r="Q1635" s="11">
        <f t="shared" ca="1" si="302"/>
        <v>35.509228482634995</v>
      </c>
      <c r="R1635" s="4" t="str">
        <f ca="1">TEXT(Table5[[#This Row],[BBeginForm]],"00")</f>
        <v>36</v>
      </c>
      <c r="S1635" s="11">
        <f t="shared" ca="1" si="303"/>
        <v>30.103495237285802</v>
      </c>
      <c r="T1635" s="4" t="str">
        <f ca="1">TEXT(Table5[[#This Row],[BEndForm]],"00")</f>
        <v>30</v>
      </c>
      <c r="U1635" s="12">
        <f ca="1">Table5[[#This Row],[BEndForm]]+(_xlfn.NORM.INV(RAND(),2,0.75))</f>
        <v>30.154076068475337</v>
      </c>
      <c r="V1635" s="5" t="str">
        <f ca="1">TEXT(Table5[[#This Row],[BSigForm]],"00")</f>
        <v>30</v>
      </c>
      <c r="W1635" s="6" t="s">
        <v>11</v>
      </c>
      <c r="X1635" s="11">
        <f t="shared" ca="1" si="304"/>
        <v>30.050897631339694</v>
      </c>
      <c r="Y1635" s="4" t="str">
        <f ca="1">TEXT(Table5[[#This Row],[CBeginForm]],"00")</f>
        <v>30</v>
      </c>
      <c r="Z1635" s="11">
        <f t="shared" ca="1" si="305"/>
        <v>34.596561617880653</v>
      </c>
      <c r="AA1635" s="4" t="str">
        <f ca="1">TEXT(Table5[[#This Row],[CEndForm]],"00")</f>
        <v>35</v>
      </c>
      <c r="AB1635" s="12">
        <f ca="1">Table5[[#This Row],[CEndForm]]+(_xlfn.NORM.INV(RAND(),2,0.75))</f>
        <v>35.837202675551417</v>
      </c>
      <c r="AC1635" s="5" t="str">
        <f ca="1">TEXT(Table5[[#This Row],[CSigForm]],"00")</f>
        <v>36</v>
      </c>
      <c r="AD1635" s="11">
        <v>1847</v>
      </c>
      <c r="AE1635" s="9" t="str">
        <f>TEXT(Table5[[#This Row],[DForm]],"000000")</f>
        <v>001847</v>
      </c>
      <c r="AF1635" s="11">
        <f t="shared" ca="1" si="306"/>
        <v>25.775737771503398</v>
      </c>
      <c r="AG1635" s="4" t="str">
        <f ca="1">TEXT(Table5[[#This Row],[DBeginForm]],"00")</f>
        <v>26</v>
      </c>
      <c r="AH1635" s="11">
        <f t="shared" ca="1" si="307"/>
        <v>33.143248351185839</v>
      </c>
      <c r="AI1635" s="4" t="str">
        <f ca="1">TEXT(Table5[[#This Row],[DEndForm]],"00")</f>
        <v>33</v>
      </c>
      <c r="AJ1635" s="12">
        <f ca="1">Table5[[#This Row],[DEndForm]]+(_xlfn.NORM.INV(RAND(),2,0.75))</f>
        <v>35.440744870666606</v>
      </c>
      <c r="AK1635" s="5" t="str">
        <f ca="1">TEXT(Table5[[#This Row],[DSigForm]],"00")</f>
        <v>35</v>
      </c>
      <c r="AL1635" s="11">
        <v>1839</v>
      </c>
      <c r="AM1635" s="9" t="str">
        <f>TEXT(Table5[[#This Row],[EForm]],"000000")</f>
        <v>001839</v>
      </c>
      <c r="AN1635" s="11">
        <f t="shared" ca="1" si="308"/>
        <v>29.607472711867132</v>
      </c>
      <c r="AO1635" s="4" t="str">
        <f ca="1">TEXT(Table5[[#This Row],[EBeginForm]],"00")</f>
        <v>30</v>
      </c>
      <c r="AP1635" s="11">
        <f t="shared" ca="1" si="309"/>
        <v>27.512219331119223</v>
      </c>
      <c r="AQ1635" s="4" t="str">
        <f ca="1">TEXT(Table5[[#This Row],[EEndForm]],"00")</f>
        <v>28</v>
      </c>
      <c r="AR1635" s="12">
        <f ca="1">Table5[[#This Row],[EEndForm]]+(_xlfn.NORM.INV(RAND(),2,0.75))</f>
        <v>29.414457628168606</v>
      </c>
      <c r="AS1635" s="5" t="str">
        <f ca="1">TEXT(Table5[[#This Row],[ESigForm]],"00")</f>
        <v>29</v>
      </c>
      <c r="AT1635" s="9">
        <v>1826</v>
      </c>
      <c r="AU1635" s="9" t="str">
        <f>TEXT(Table5[[#This Row],[F]],"000000")</f>
        <v>001826</v>
      </c>
      <c r="AV1635" s="11">
        <f t="shared" ca="1" si="310"/>
        <v>25.595670537581263</v>
      </c>
      <c r="AW1635" s="4" t="str">
        <f ca="1">TEXT(Table5[[#This Row],[EBeginForm]],"00")</f>
        <v>30</v>
      </c>
      <c r="AX1635" s="11">
        <f t="shared" ca="1" si="311"/>
        <v>28.357577363328403</v>
      </c>
      <c r="AY1635" s="4" t="str">
        <f ca="1">TEXT(Table5[[#This Row],[EEndForm]],"00")</f>
        <v>28</v>
      </c>
      <c r="AZ1635" s="12">
        <f ca="1">Table5[[#This Row],[EEndForm]]+(_xlfn.NORM.INV(RAND(),2,0.75))</f>
        <v>29.341670603779207</v>
      </c>
      <c r="BA1635" s="5" t="str">
        <f ca="1">TEXT(Table5[[#This Row],[ESigForm]],"00")</f>
        <v>29</v>
      </c>
    </row>
    <row r="1636" spans="1:53" x14ac:dyDescent="0.3">
      <c r="A1636" s="1">
        <v>0</v>
      </c>
      <c r="B1636" s="1" t="s">
        <v>10</v>
      </c>
      <c r="C1636" s="11">
        <v>46255</v>
      </c>
      <c r="D1636" s="8" t="str">
        <f>TEXT(Table5[[#This Row],[Date]],"dd-mm-yyyy")</f>
        <v>21-08-2026</v>
      </c>
      <c r="E1636" s="11" t="str">
        <f>TEXT(Table5[[#This Row],[Date]],"dd/mm/yyyy")</f>
        <v>21/08/2026</v>
      </c>
      <c r="F1636" s="3" t="str">
        <f>DAY(Table5[[#This Row],[Date]])&amp;LOOKUP(DAY(Table5[[#This Row],[Date]]),{1,"st";2,"nd";3,"rd";4,"th";21,"st";22,"nd";23,"rd";24,"th";31,"st"}) &amp; TEXT(Table5[[#This Row],[Date]], " mmm, yyyy")</f>
        <v>21st Aug, 2026</v>
      </c>
      <c r="G1636" s="11">
        <v>1838</v>
      </c>
      <c r="H1636" s="9" t="str">
        <f>TEXT(Table5[[#This Row],[AForm]],"000000")</f>
        <v>001838</v>
      </c>
      <c r="I1636" s="11">
        <f t="shared" ca="1" si="300"/>
        <v>27.771602212467116</v>
      </c>
      <c r="J1636" s="4" t="str">
        <f ca="1">TEXT(Table5[[#This Row],[ABeginForm]],"00")</f>
        <v>28</v>
      </c>
      <c r="K1636" s="11">
        <f t="shared" ca="1" si="301"/>
        <v>25.011420264615676</v>
      </c>
      <c r="L1636" s="4" t="str">
        <f ca="1">TEXT(Table5[[#This Row],[AEndForm]],"00")</f>
        <v>25</v>
      </c>
      <c r="M1636" s="12">
        <f ca="1">Table5[[#This Row],[AEndForm]]+(_xlfn.NORM.INV(RAND(),2,0.75))</f>
        <v>27.832614048717517</v>
      </c>
      <c r="N1636" s="5" t="str">
        <f ca="1">TEXT(Table5[[#This Row],[ASigForm]],"00")</f>
        <v>28</v>
      </c>
      <c r="O1636" s="11" t="s">
        <v>12</v>
      </c>
      <c r="P1636" s="9" t="str">
        <f>TEXT(Table5[[#This Row],[BForm]],"000000")</f>
        <v xml:space="preserve"> </v>
      </c>
      <c r="Q1636" s="11">
        <f t="shared" ca="1" si="302"/>
        <v>32.182421815542099</v>
      </c>
      <c r="R1636" s="4" t="str">
        <f ca="1">TEXT(Table5[[#This Row],[BBeginForm]],"00")</f>
        <v>32</v>
      </c>
      <c r="S1636" s="11">
        <f t="shared" ca="1" si="303"/>
        <v>27.133491390368711</v>
      </c>
      <c r="T1636" s="4" t="str">
        <f ca="1">TEXT(Table5[[#This Row],[BEndForm]],"00")</f>
        <v>27</v>
      </c>
      <c r="U1636" s="12">
        <f ca="1">Table5[[#This Row],[BEndForm]]+(_xlfn.NORM.INV(RAND(),2,0.75))</f>
        <v>29.395216271690266</v>
      </c>
      <c r="V1636" s="5" t="str">
        <f ca="1">TEXT(Table5[[#This Row],[BSigForm]],"00")</f>
        <v>29</v>
      </c>
      <c r="W1636" s="6" t="s">
        <v>11</v>
      </c>
      <c r="X1636" s="11">
        <f t="shared" ca="1" si="304"/>
        <v>33.503364015424559</v>
      </c>
      <c r="Y1636" s="4" t="str">
        <f ca="1">TEXT(Table5[[#This Row],[CBeginForm]],"00")</f>
        <v>34</v>
      </c>
      <c r="Z1636" s="11">
        <f t="shared" ca="1" si="305"/>
        <v>30.321393591943121</v>
      </c>
      <c r="AA1636" s="4" t="str">
        <f ca="1">TEXT(Table5[[#This Row],[CEndForm]],"00")</f>
        <v>30</v>
      </c>
      <c r="AB1636" s="12">
        <f ca="1">Table5[[#This Row],[CEndForm]]+(_xlfn.NORM.INV(RAND(),2,0.75))</f>
        <v>32.368865767707774</v>
      </c>
      <c r="AC1636" s="5" t="str">
        <f ca="1">TEXT(Table5[[#This Row],[CSigForm]],"00")</f>
        <v>32</v>
      </c>
      <c r="AD1636" s="11">
        <v>1848</v>
      </c>
      <c r="AE1636" s="9" t="str">
        <f>TEXT(Table5[[#This Row],[DForm]],"000000")</f>
        <v>001848</v>
      </c>
      <c r="AF1636" s="11">
        <f t="shared" ca="1" si="306"/>
        <v>27.740064448272644</v>
      </c>
      <c r="AG1636" s="4" t="str">
        <f ca="1">TEXT(Table5[[#This Row],[DBeginForm]],"00")</f>
        <v>28</v>
      </c>
      <c r="AH1636" s="11">
        <f t="shared" ca="1" si="307"/>
        <v>30.023402396757334</v>
      </c>
      <c r="AI1636" s="4" t="str">
        <f ca="1">TEXT(Table5[[#This Row],[DEndForm]],"00")</f>
        <v>30</v>
      </c>
      <c r="AJ1636" s="12">
        <f ca="1">Table5[[#This Row],[DEndForm]]+(_xlfn.NORM.INV(RAND(),2,0.75))</f>
        <v>31.065938180219259</v>
      </c>
      <c r="AK1636" s="5" t="str">
        <f ca="1">TEXT(Table5[[#This Row],[DSigForm]],"00")</f>
        <v>31</v>
      </c>
      <c r="AL1636" s="11">
        <v>1840</v>
      </c>
      <c r="AM1636" s="9" t="str">
        <f>TEXT(Table5[[#This Row],[EForm]],"000000")</f>
        <v>001840</v>
      </c>
      <c r="AN1636" s="11">
        <f t="shared" ca="1" si="308"/>
        <v>28.043388214835886</v>
      </c>
      <c r="AO1636" s="4" t="str">
        <f ca="1">TEXT(Table5[[#This Row],[EBeginForm]],"00")</f>
        <v>28</v>
      </c>
      <c r="AP1636" s="11">
        <f t="shared" ca="1" si="309"/>
        <v>34.433460921231543</v>
      </c>
      <c r="AQ1636" s="4" t="str">
        <f ca="1">TEXT(Table5[[#This Row],[EEndForm]],"00")</f>
        <v>34</v>
      </c>
      <c r="AR1636" s="12">
        <f ca="1">Table5[[#This Row],[EEndForm]]+(_xlfn.NORM.INV(RAND(),2,0.75))</f>
        <v>35.460530146549679</v>
      </c>
      <c r="AS1636" s="5" t="str">
        <f ca="1">TEXT(Table5[[#This Row],[ESigForm]],"00")</f>
        <v>35</v>
      </c>
      <c r="AT1636" s="9">
        <v>1827</v>
      </c>
      <c r="AU1636" s="9" t="str">
        <f>TEXT(Table5[[#This Row],[F]],"000000")</f>
        <v>001827</v>
      </c>
      <c r="AV1636" s="11">
        <f t="shared" ca="1" si="310"/>
        <v>30.47775324225854</v>
      </c>
      <c r="AW1636" s="4" t="str">
        <f ca="1">TEXT(Table5[[#This Row],[EBeginForm]],"00")</f>
        <v>28</v>
      </c>
      <c r="AX1636" s="11">
        <f t="shared" ca="1" si="311"/>
        <v>32.089163321473016</v>
      </c>
      <c r="AY1636" s="4" t="str">
        <f ca="1">TEXT(Table5[[#This Row],[EEndForm]],"00")</f>
        <v>34</v>
      </c>
      <c r="AZ1636" s="12">
        <f ca="1">Table5[[#This Row],[EEndForm]]+(_xlfn.NORM.INV(RAND(),2,0.75))</f>
        <v>35.362445436176337</v>
      </c>
      <c r="BA1636" s="5" t="str">
        <f ca="1">TEXT(Table5[[#This Row],[ESigForm]],"00")</f>
        <v>35</v>
      </c>
    </row>
    <row r="1637" spans="1:53" x14ac:dyDescent="0.3">
      <c r="A1637" s="1">
        <v>0</v>
      </c>
      <c r="B1637" s="1" t="s">
        <v>5</v>
      </c>
      <c r="C1637" s="11">
        <v>46256</v>
      </c>
      <c r="D1637" s="8" t="str">
        <f>TEXT(Table5[[#This Row],[Date]],"dd-mm-yyyy")</f>
        <v>22-08-2026</v>
      </c>
      <c r="E1637" s="11" t="str">
        <f>TEXT(Table5[[#This Row],[Date]],"dd/mm/yyyy")</f>
        <v>22/08/2026</v>
      </c>
      <c r="F1637" s="3" t="str">
        <f>DAY(Table5[[#This Row],[Date]])&amp;LOOKUP(DAY(Table5[[#This Row],[Date]]),{1,"st";2,"nd";3,"rd";4,"th";21,"st";22,"nd";23,"rd";24,"th";31,"st"}) &amp; TEXT(Table5[[#This Row],[Date]], " mmm, yyyy")</f>
        <v>22nd Aug, 2026</v>
      </c>
      <c r="G1637" s="11">
        <v>1839</v>
      </c>
      <c r="H1637" s="9" t="str">
        <f>TEXT(Table5[[#This Row],[AForm]],"000000")</f>
        <v>001839</v>
      </c>
      <c r="I1637" s="11">
        <f t="shared" ca="1" si="300"/>
        <v>31.449389747488777</v>
      </c>
      <c r="J1637" s="4" t="str">
        <f ca="1">TEXT(Table5[[#This Row],[ABeginForm]],"00")</f>
        <v>31</v>
      </c>
      <c r="K1637" s="11">
        <f t="shared" ca="1" si="301"/>
        <v>25.418134371215388</v>
      </c>
      <c r="L1637" s="4" t="str">
        <f ca="1">TEXT(Table5[[#This Row],[AEndForm]],"00")</f>
        <v>25</v>
      </c>
      <c r="M1637" s="12">
        <f ca="1">Table5[[#This Row],[AEndForm]]+(_xlfn.NORM.INV(RAND(),2,0.75))</f>
        <v>27.805318224379757</v>
      </c>
      <c r="N1637" s="5" t="str">
        <f ca="1">TEXT(Table5[[#This Row],[ASigForm]],"00")</f>
        <v>28</v>
      </c>
      <c r="O1637" s="11" t="s">
        <v>12</v>
      </c>
      <c r="P1637" s="9" t="str">
        <f>TEXT(Table5[[#This Row],[BForm]],"000000")</f>
        <v xml:space="preserve"> </v>
      </c>
      <c r="Q1637" s="11">
        <f t="shared" ca="1" si="302"/>
        <v>27.252143934666755</v>
      </c>
      <c r="R1637" s="4" t="str">
        <f ca="1">TEXT(Table5[[#This Row],[BBeginForm]],"00")</f>
        <v>27</v>
      </c>
      <c r="S1637" s="11">
        <f t="shared" ca="1" si="303"/>
        <v>33.374266374512864</v>
      </c>
      <c r="T1637" s="4" t="str">
        <f ca="1">TEXT(Table5[[#This Row],[BEndForm]],"00")</f>
        <v>33</v>
      </c>
      <c r="U1637" s="12">
        <f ca="1">Table5[[#This Row],[BEndForm]]+(_xlfn.NORM.INV(RAND(),2,0.75))</f>
        <v>34.992191811960446</v>
      </c>
      <c r="V1637" s="5" t="str">
        <f ca="1">TEXT(Table5[[#This Row],[BSigForm]],"00")</f>
        <v>35</v>
      </c>
      <c r="W1637" s="6" t="s">
        <v>11</v>
      </c>
      <c r="X1637" s="11">
        <f t="shared" ca="1" si="304"/>
        <v>27.509746515805407</v>
      </c>
      <c r="Y1637" s="4" t="str">
        <f ca="1">TEXT(Table5[[#This Row],[CBeginForm]],"00")</f>
        <v>28</v>
      </c>
      <c r="Z1637" s="11">
        <f t="shared" ca="1" si="305"/>
        <v>24.082297567921845</v>
      </c>
      <c r="AA1637" s="4" t="str">
        <f ca="1">TEXT(Table5[[#This Row],[CEndForm]],"00")</f>
        <v>24</v>
      </c>
      <c r="AB1637" s="12">
        <f ca="1">Table5[[#This Row],[CEndForm]]+(_xlfn.NORM.INV(RAND(),2,0.75))</f>
        <v>26.228508893335945</v>
      </c>
      <c r="AC1637" s="5" t="str">
        <f ca="1">TEXT(Table5[[#This Row],[CSigForm]],"00")</f>
        <v>26</v>
      </c>
      <c r="AD1637" s="11">
        <v>1849</v>
      </c>
      <c r="AE1637" s="9" t="str">
        <f>TEXT(Table5[[#This Row],[DForm]],"000000")</f>
        <v>001849</v>
      </c>
      <c r="AF1637" s="11">
        <f t="shared" ca="1" si="306"/>
        <v>25.219251563373412</v>
      </c>
      <c r="AG1637" s="4" t="str">
        <f ca="1">TEXT(Table5[[#This Row],[DBeginForm]],"00")</f>
        <v>25</v>
      </c>
      <c r="AH1637" s="11">
        <f t="shared" ca="1" si="307"/>
        <v>28.465358918378669</v>
      </c>
      <c r="AI1637" s="4" t="str">
        <f ca="1">TEXT(Table5[[#This Row],[DEndForm]],"00")</f>
        <v>28</v>
      </c>
      <c r="AJ1637" s="12">
        <f ca="1">Table5[[#This Row],[DEndForm]]+(_xlfn.NORM.INV(RAND(),2,0.75))</f>
        <v>30.868698072888257</v>
      </c>
      <c r="AK1637" s="5" t="str">
        <f ca="1">TEXT(Table5[[#This Row],[DSigForm]],"00")</f>
        <v>31</v>
      </c>
      <c r="AL1637" s="11">
        <v>1841</v>
      </c>
      <c r="AM1637" s="9" t="str">
        <f>TEXT(Table5[[#This Row],[EForm]],"000000")</f>
        <v>001841</v>
      </c>
      <c r="AN1637" s="11">
        <f t="shared" ca="1" si="308"/>
        <v>33.622111458541433</v>
      </c>
      <c r="AO1637" s="4" t="str">
        <f ca="1">TEXT(Table5[[#This Row],[EBeginForm]],"00")</f>
        <v>34</v>
      </c>
      <c r="AP1637" s="11">
        <f t="shared" ca="1" si="309"/>
        <v>27.074152609305205</v>
      </c>
      <c r="AQ1637" s="4" t="str">
        <f ca="1">TEXT(Table5[[#This Row],[EEndForm]],"00")</f>
        <v>27</v>
      </c>
      <c r="AR1637" s="12">
        <f ca="1">Table5[[#This Row],[EEndForm]]+(_xlfn.NORM.INV(RAND(),2,0.75))</f>
        <v>28.554248497258765</v>
      </c>
      <c r="AS1637" s="5" t="str">
        <f ca="1">TEXT(Table5[[#This Row],[ESigForm]],"00")</f>
        <v>29</v>
      </c>
      <c r="AT1637" s="9">
        <v>1828</v>
      </c>
      <c r="AU1637" s="9" t="str">
        <f>TEXT(Table5[[#This Row],[F]],"000000")</f>
        <v>001828</v>
      </c>
      <c r="AV1637" s="11">
        <f t="shared" ca="1" si="310"/>
        <v>29.5610970251883</v>
      </c>
      <c r="AW1637" s="4" t="str">
        <f ca="1">TEXT(Table5[[#This Row],[EBeginForm]],"00")</f>
        <v>34</v>
      </c>
      <c r="AX1637" s="11">
        <f t="shared" ca="1" si="311"/>
        <v>28.004045694961054</v>
      </c>
      <c r="AY1637" s="4" t="str">
        <f ca="1">TEXT(Table5[[#This Row],[EEndForm]],"00")</f>
        <v>27</v>
      </c>
      <c r="AZ1637" s="12">
        <f ca="1">Table5[[#This Row],[EEndForm]]+(_xlfn.NORM.INV(RAND(),2,0.75))</f>
        <v>28.284781731126394</v>
      </c>
      <c r="BA1637" s="5" t="str">
        <f ca="1">TEXT(Table5[[#This Row],[ESigForm]],"00")</f>
        <v>29</v>
      </c>
    </row>
    <row r="1638" spans="1:53" x14ac:dyDescent="0.3">
      <c r="A1638" s="1">
        <v>0</v>
      </c>
      <c r="B1638" s="1" t="s">
        <v>6</v>
      </c>
      <c r="C1638" s="11">
        <v>46258</v>
      </c>
      <c r="D1638" s="8" t="str">
        <f>TEXT(Table5[[#This Row],[Date]],"dd-mm-yyyy")</f>
        <v>24-08-2026</v>
      </c>
      <c r="E1638" s="11" t="str">
        <f>TEXT(Table5[[#This Row],[Date]],"dd/mm/yyyy")</f>
        <v>24/08/2026</v>
      </c>
      <c r="F1638" s="3" t="str">
        <f>DAY(Table5[[#This Row],[Date]])&amp;LOOKUP(DAY(Table5[[#This Row],[Date]]),{1,"st";2,"nd";3,"rd";4,"th";21,"st";22,"nd";23,"rd";24,"th";31,"st"}) &amp; TEXT(Table5[[#This Row],[Date]], " mmm, yyyy")</f>
        <v>24th Aug, 2026</v>
      </c>
      <c r="G1638" s="11">
        <v>1840</v>
      </c>
      <c r="H1638" s="9" t="str">
        <f>TEXT(Table5[[#This Row],[AForm]],"000000")</f>
        <v>001840</v>
      </c>
      <c r="I1638" s="11">
        <f t="shared" ca="1" si="300"/>
        <v>30.747356124983316</v>
      </c>
      <c r="J1638" s="4" t="str">
        <f ca="1">TEXT(Table5[[#This Row],[ABeginForm]],"00")</f>
        <v>31</v>
      </c>
      <c r="K1638" s="11">
        <f t="shared" ca="1" si="301"/>
        <v>33.817680211742719</v>
      </c>
      <c r="L1638" s="4" t="str">
        <f ca="1">TEXT(Table5[[#This Row],[AEndForm]],"00")</f>
        <v>34</v>
      </c>
      <c r="M1638" s="12">
        <f ca="1">Table5[[#This Row],[AEndForm]]+(_xlfn.NORM.INV(RAND(),2,0.75))</f>
        <v>35.432136544373485</v>
      </c>
      <c r="N1638" s="5" t="str">
        <f ca="1">TEXT(Table5[[#This Row],[ASigForm]],"00")</f>
        <v>35</v>
      </c>
      <c r="O1638" s="11">
        <f>O1632+1</f>
        <v>290</v>
      </c>
      <c r="P1638" s="9" t="str">
        <f>TEXT(Table5[[#This Row],[BForm]],"000000")</f>
        <v>000290</v>
      </c>
      <c r="Q1638" s="11">
        <f t="shared" ca="1" si="302"/>
        <v>25.443943302585396</v>
      </c>
      <c r="R1638" s="4" t="str">
        <f ca="1">TEXT(Table5[[#This Row],[BBeginForm]],"00")</f>
        <v>25</v>
      </c>
      <c r="S1638" s="11">
        <f t="shared" ca="1" si="303"/>
        <v>29.744335631848813</v>
      </c>
      <c r="T1638" s="4" t="str">
        <f ca="1">TEXT(Table5[[#This Row],[BEndForm]],"00")</f>
        <v>30</v>
      </c>
      <c r="U1638" s="12">
        <f ca="1">Table5[[#This Row],[BEndForm]]+(_xlfn.NORM.INV(RAND(),2,0.75))</f>
        <v>31.469352431445714</v>
      </c>
      <c r="V1638" s="5" t="str">
        <f ca="1">TEXT(Table5[[#This Row],[BSigForm]],"00")</f>
        <v>31</v>
      </c>
      <c r="W1638" s="6" t="s">
        <v>11</v>
      </c>
      <c r="X1638" s="11">
        <f t="shared" ca="1" si="304"/>
        <v>33.853864181075217</v>
      </c>
      <c r="Y1638" s="4" t="str">
        <f ca="1">TEXT(Table5[[#This Row],[CBeginForm]],"00")</f>
        <v>34</v>
      </c>
      <c r="Z1638" s="11">
        <f t="shared" ca="1" si="305"/>
        <v>31.650761860566572</v>
      </c>
      <c r="AA1638" s="4" t="str">
        <f ca="1">TEXT(Table5[[#This Row],[CEndForm]],"00")</f>
        <v>32</v>
      </c>
      <c r="AB1638" s="12">
        <f ca="1">Table5[[#This Row],[CEndForm]]+(_xlfn.NORM.INV(RAND(),2,0.75))</f>
        <v>32.771378468878126</v>
      </c>
      <c r="AC1638" s="5" t="str">
        <f ca="1">TEXT(Table5[[#This Row],[CSigForm]],"00")</f>
        <v>33</v>
      </c>
      <c r="AD1638" s="11">
        <v>1850</v>
      </c>
      <c r="AE1638" s="9" t="str">
        <f>TEXT(Table5[[#This Row],[DForm]],"000000")</f>
        <v>001850</v>
      </c>
      <c r="AF1638" s="11">
        <f t="shared" ca="1" si="306"/>
        <v>29.727248379558223</v>
      </c>
      <c r="AG1638" s="4" t="str">
        <f ca="1">TEXT(Table5[[#This Row],[DBeginForm]],"00")</f>
        <v>30</v>
      </c>
      <c r="AH1638" s="11">
        <f t="shared" ca="1" si="307"/>
        <v>28.443615336948422</v>
      </c>
      <c r="AI1638" s="4" t="str">
        <f ca="1">TEXT(Table5[[#This Row],[DEndForm]],"00")</f>
        <v>28</v>
      </c>
      <c r="AJ1638" s="12">
        <f ca="1">Table5[[#This Row],[DEndForm]]+(_xlfn.NORM.INV(RAND(),2,0.75))</f>
        <v>30.545210585043904</v>
      </c>
      <c r="AK1638" s="5" t="str">
        <f ca="1">TEXT(Table5[[#This Row],[DSigForm]],"00")</f>
        <v>31</v>
      </c>
      <c r="AL1638" s="11">
        <v>1842</v>
      </c>
      <c r="AM1638" s="9" t="str">
        <f>TEXT(Table5[[#This Row],[EForm]],"000000")</f>
        <v>001842</v>
      </c>
      <c r="AN1638" s="11">
        <f t="shared" ca="1" si="308"/>
        <v>27.162063267312302</v>
      </c>
      <c r="AO1638" s="4" t="str">
        <f ca="1">TEXT(Table5[[#This Row],[EBeginForm]],"00")</f>
        <v>27</v>
      </c>
      <c r="AP1638" s="11">
        <f t="shared" ca="1" si="309"/>
        <v>31.381583666781925</v>
      </c>
      <c r="AQ1638" s="4" t="str">
        <f ca="1">TEXT(Table5[[#This Row],[EEndForm]],"00")</f>
        <v>31</v>
      </c>
      <c r="AR1638" s="12">
        <f ca="1">Table5[[#This Row],[EEndForm]]+(_xlfn.NORM.INV(RAND(),2,0.75))</f>
        <v>33.72212074133256</v>
      </c>
      <c r="AS1638" s="5" t="str">
        <f ca="1">TEXT(Table5[[#This Row],[ESigForm]],"00")</f>
        <v>34</v>
      </c>
      <c r="AT1638" s="9">
        <v>1829</v>
      </c>
      <c r="AU1638" s="9" t="str">
        <f>TEXT(Table5[[#This Row],[F]],"000000")</f>
        <v>001829</v>
      </c>
      <c r="AV1638" s="11">
        <f t="shared" ca="1" si="310"/>
        <v>29.066468706969133</v>
      </c>
      <c r="AW1638" s="4" t="str">
        <f ca="1">TEXT(Table5[[#This Row],[EBeginForm]],"00")</f>
        <v>27</v>
      </c>
      <c r="AX1638" s="11">
        <f t="shared" ca="1" si="311"/>
        <v>30.715147145562508</v>
      </c>
      <c r="AY1638" s="4" t="str">
        <f ca="1">TEXT(Table5[[#This Row],[EEndForm]],"00")</f>
        <v>31</v>
      </c>
      <c r="AZ1638" s="12">
        <f ca="1">Table5[[#This Row],[EEndForm]]+(_xlfn.NORM.INV(RAND(),2,0.75))</f>
        <v>32.327461726439452</v>
      </c>
      <c r="BA1638" s="5" t="str">
        <f ca="1">TEXT(Table5[[#This Row],[ESigForm]],"00")</f>
        <v>34</v>
      </c>
    </row>
    <row r="1639" spans="1:53" x14ac:dyDescent="0.3">
      <c r="A1639" s="1">
        <v>0</v>
      </c>
      <c r="B1639" s="1" t="s">
        <v>7</v>
      </c>
      <c r="C1639" s="11">
        <v>46259</v>
      </c>
      <c r="D1639" s="8" t="str">
        <f>TEXT(Table5[[#This Row],[Date]],"dd-mm-yyyy")</f>
        <v>25-08-2026</v>
      </c>
      <c r="E1639" s="11" t="str">
        <f>TEXT(Table5[[#This Row],[Date]],"dd/mm/yyyy")</f>
        <v>25/08/2026</v>
      </c>
      <c r="F1639" s="3" t="str">
        <f>DAY(Table5[[#This Row],[Date]])&amp;LOOKUP(DAY(Table5[[#This Row],[Date]]),{1,"st";2,"nd";3,"rd";4,"th";21,"st";22,"nd";23,"rd";24,"th";31,"st"}) &amp; TEXT(Table5[[#This Row],[Date]], " mmm, yyyy")</f>
        <v>25th Aug, 2026</v>
      </c>
      <c r="G1639" s="11">
        <v>1841</v>
      </c>
      <c r="H1639" s="9" t="str">
        <f>TEXT(Table5[[#This Row],[AForm]],"000000")</f>
        <v>001841</v>
      </c>
      <c r="I1639" s="11">
        <f t="shared" ca="1" si="300"/>
        <v>35.545138720549794</v>
      </c>
      <c r="J1639" s="4" t="str">
        <f ca="1">TEXT(Table5[[#This Row],[ABeginForm]],"00")</f>
        <v>36</v>
      </c>
      <c r="K1639" s="11">
        <f t="shared" ca="1" si="301"/>
        <v>35.62466112105345</v>
      </c>
      <c r="L1639" s="4" t="str">
        <f ca="1">TEXT(Table5[[#This Row],[AEndForm]],"00")</f>
        <v>36</v>
      </c>
      <c r="M1639" s="12">
        <f ca="1">Table5[[#This Row],[AEndForm]]+(_xlfn.NORM.INV(RAND(),2,0.75))</f>
        <v>39.623438476049053</v>
      </c>
      <c r="N1639" s="5" t="str">
        <f ca="1">TEXT(Table5[[#This Row],[ASigForm]],"00")</f>
        <v>40</v>
      </c>
      <c r="O1639" s="11" t="s">
        <v>12</v>
      </c>
      <c r="P1639" s="9" t="str">
        <f>TEXT(Table5[[#This Row],[BForm]],"000000")</f>
        <v xml:space="preserve"> </v>
      </c>
      <c r="Q1639" s="11">
        <f t="shared" ca="1" si="302"/>
        <v>26.606451517244821</v>
      </c>
      <c r="R1639" s="4" t="str">
        <f ca="1">TEXT(Table5[[#This Row],[BBeginForm]],"00")</f>
        <v>27</v>
      </c>
      <c r="S1639" s="11">
        <f t="shared" ca="1" si="303"/>
        <v>34.016003495629057</v>
      </c>
      <c r="T1639" s="4" t="str">
        <f ca="1">TEXT(Table5[[#This Row],[BEndForm]],"00")</f>
        <v>34</v>
      </c>
      <c r="U1639" s="12">
        <f ca="1">Table5[[#This Row],[BEndForm]]+(_xlfn.NORM.INV(RAND(),2,0.75))</f>
        <v>37.324659001797208</v>
      </c>
      <c r="V1639" s="5" t="str">
        <f ca="1">TEXT(Table5[[#This Row],[BSigForm]],"00")</f>
        <v>37</v>
      </c>
      <c r="W1639" s="6" t="s">
        <v>11</v>
      </c>
      <c r="X1639" s="11">
        <f t="shared" ca="1" si="304"/>
        <v>24.366954828416191</v>
      </c>
      <c r="Y1639" s="4" t="str">
        <f ca="1">TEXT(Table5[[#This Row],[CBeginForm]],"00")</f>
        <v>24</v>
      </c>
      <c r="Z1639" s="11">
        <f t="shared" ca="1" si="305"/>
        <v>30.163257461087532</v>
      </c>
      <c r="AA1639" s="4" t="str">
        <f ca="1">TEXT(Table5[[#This Row],[CEndForm]],"00")</f>
        <v>30</v>
      </c>
      <c r="AB1639" s="12">
        <f ca="1">Table5[[#This Row],[CEndForm]]+(_xlfn.NORM.INV(RAND(),2,0.75))</f>
        <v>32.33595767063386</v>
      </c>
      <c r="AC1639" s="5" t="str">
        <f ca="1">TEXT(Table5[[#This Row],[CSigForm]],"00")</f>
        <v>32</v>
      </c>
      <c r="AD1639" s="11">
        <v>1851</v>
      </c>
      <c r="AE1639" s="9" t="str">
        <f>TEXT(Table5[[#This Row],[DForm]],"000000")</f>
        <v>001851</v>
      </c>
      <c r="AF1639" s="11">
        <f t="shared" ca="1" si="306"/>
        <v>29.955265172900866</v>
      </c>
      <c r="AG1639" s="4" t="str">
        <f ca="1">TEXT(Table5[[#This Row],[DBeginForm]],"00")</f>
        <v>30</v>
      </c>
      <c r="AH1639" s="11">
        <f t="shared" ca="1" si="307"/>
        <v>30.253765149497564</v>
      </c>
      <c r="AI1639" s="4" t="str">
        <f ca="1">TEXT(Table5[[#This Row],[DEndForm]],"00")</f>
        <v>30</v>
      </c>
      <c r="AJ1639" s="12">
        <f ca="1">Table5[[#This Row],[DEndForm]]+(_xlfn.NORM.INV(RAND(),2,0.75))</f>
        <v>32.026339523864657</v>
      </c>
      <c r="AK1639" s="5" t="str">
        <f ca="1">TEXT(Table5[[#This Row],[DSigForm]],"00")</f>
        <v>32</v>
      </c>
      <c r="AL1639" s="11">
        <v>1843</v>
      </c>
      <c r="AM1639" s="9" t="str">
        <f>TEXT(Table5[[#This Row],[EForm]],"000000")</f>
        <v>001843</v>
      </c>
      <c r="AN1639" s="11">
        <f t="shared" ca="1" si="308"/>
        <v>25.205931658217636</v>
      </c>
      <c r="AO1639" s="4" t="str">
        <f ca="1">TEXT(Table5[[#This Row],[EBeginForm]],"00")</f>
        <v>25</v>
      </c>
      <c r="AP1639" s="11">
        <f t="shared" ca="1" si="309"/>
        <v>35.395102888941828</v>
      </c>
      <c r="AQ1639" s="4" t="str">
        <f ca="1">TEXT(Table5[[#This Row],[EEndForm]],"00")</f>
        <v>35</v>
      </c>
      <c r="AR1639" s="12">
        <f ca="1">Table5[[#This Row],[EEndForm]]+(_xlfn.NORM.INV(RAND(),2,0.75))</f>
        <v>38.056155799852426</v>
      </c>
      <c r="AS1639" s="5" t="str">
        <f ca="1">TEXT(Table5[[#This Row],[ESigForm]],"00")</f>
        <v>38</v>
      </c>
      <c r="AT1639" s="9">
        <v>1830</v>
      </c>
      <c r="AU1639" s="9" t="str">
        <f>TEXT(Table5[[#This Row],[F]],"000000")</f>
        <v>001830</v>
      </c>
      <c r="AV1639" s="11">
        <f t="shared" ca="1" si="310"/>
        <v>30.148317860212593</v>
      </c>
      <c r="AW1639" s="4" t="str">
        <f ca="1">TEXT(Table5[[#This Row],[EBeginForm]],"00")</f>
        <v>25</v>
      </c>
      <c r="AX1639" s="11">
        <f t="shared" ca="1" si="311"/>
        <v>28.509737116234039</v>
      </c>
      <c r="AY1639" s="4" t="str">
        <f ca="1">TEXT(Table5[[#This Row],[EEndForm]],"00")</f>
        <v>35</v>
      </c>
      <c r="AZ1639" s="12">
        <f ca="1">Table5[[#This Row],[EEndForm]]+(_xlfn.NORM.INV(RAND(),2,0.75))</f>
        <v>37.40491108192429</v>
      </c>
      <c r="BA1639" s="5" t="str">
        <f ca="1">TEXT(Table5[[#This Row],[ESigForm]],"00")</f>
        <v>38</v>
      </c>
    </row>
    <row r="1640" spans="1:53" x14ac:dyDescent="0.3">
      <c r="A1640" s="1">
        <v>0</v>
      </c>
      <c r="B1640" s="1" t="s">
        <v>8</v>
      </c>
      <c r="C1640" s="11">
        <v>46260</v>
      </c>
      <c r="D1640" s="8" t="str">
        <f>TEXT(Table5[[#This Row],[Date]],"dd-mm-yyyy")</f>
        <v>26-08-2026</v>
      </c>
      <c r="E1640" s="11" t="str">
        <f>TEXT(Table5[[#This Row],[Date]],"dd/mm/yyyy")</f>
        <v>26/08/2026</v>
      </c>
      <c r="F1640" s="3" t="str">
        <f>DAY(Table5[[#This Row],[Date]])&amp;LOOKUP(DAY(Table5[[#This Row],[Date]]),{1,"st";2,"nd";3,"rd";4,"th";21,"st";22,"nd";23,"rd";24,"th";31,"st"}) &amp; TEXT(Table5[[#This Row],[Date]], " mmm, yyyy")</f>
        <v>26th Aug, 2026</v>
      </c>
      <c r="G1640" s="11">
        <v>1842</v>
      </c>
      <c r="H1640" s="9" t="str">
        <f>TEXT(Table5[[#This Row],[AForm]],"000000")</f>
        <v>001842</v>
      </c>
      <c r="I1640" s="11">
        <f t="shared" ca="1" si="300"/>
        <v>33.2271303620808</v>
      </c>
      <c r="J1640" s="4" t="str">
        <f ca="1">TEXT(Table5[[#This Row],[ABeginForm]],"00")</f>
        <v>33</v>
      </c>
      <c r="K1640" s="11">
        <f t="shared" ca="1" si="301"/>
        <v>31.919323737125101</v>
      </c>
      <c r="L1640" s="4" t="str">
        <f ca="1">TEXT(Table5[[#This Row],[AEndForm]],"00")</f>
        <v>32</v>
      </c>
      <c r="M1640" s="12">
        <f ca="1">Table5[[#This Row],[AEndForm]]+(_xlfn.NORM.INV(RAND(),2,0.75))</f>
        <v>34.319994191581941</v>
      </c>
      <c r="N1640" s="5" t="str">
        <f ca="1">TEXT(Table5[[#This Row],[ASigForm]],"00")</f>
        <v>34</v>
      </c>
      <c r="O1640" s="11" t="s">
        <v>12</v>
      </c>
      <c r="P1640" s="9" t="str">
        <f>TEXT(Table5[[#This Row],[BForm]],"000000")</f>
        <v xml:space="preserve"> </v>
      </c>
      <c r="Q1640" s="11">
        <f t="shared" ca="1" si="302"/>
        <v>29.313967895986192</v>
      </c>
      <c r="R1640" s="4" t="str">
        <f ca="1">TEXT(Table5[[#This Row],[BBeginForm]],"00")</f>
        <v>29</v>
      </c>
      <c r="S1640" s="11">
        <f t="shared" ca="1" si="303"/>
        <v>37.826474700242947</v>
      </c>
      <c r="T1640" s="4" t="str">
        <f ca="1">TEXT(Table5[[#This Row],[BEndForm]],"00")</f>
        <v>38</v>
      </c>
      <c r="U1640" s="12">
        <f ca="1">Table5[[#This Row],[BEndForm]]+(_xlfn.NORM.INV(RAND(),2,0.75))</f>
        <v>39.696055966277534</v>
      </c>
      <c r="V1640" s="5" t="str">
        <f ca="1">TEXT(Table5[[#This Row],[BSigForm]],"00")</f>
        <v>40</v>
      </c>
      <c r="W1640" s="6" t="s">
        <v>11</v>
      </c>
      <c r="X1640" s="11">
        <f t="shared" ca="1" si="304"/>
        <v>26.724524967282811</v>
      </c>
      <c r="Y1640" s="4" t="str">
        <f ca="1">TEXT(Table5[[#This Row],[CBeginForm]],"00")</f>
        <v>27</v>
      </c>
      <c r="Z1640" s="11">
        <f t="shared" ca="1" si="305"/>
        <v>20.740400935961887</v>
      </c>
      <c r="AA1640" s="4" t="str">
        <f ca="1">TEXT(Table5[[#This Row],[CEndForm]],"00")</f>
        <v>21</v>
      </c>
      <c r="AB1640" s="12">
        <f ca="1">Table5[[#This Row],[CEndForm]]+(_xlfn.NORM.INV(RAND(),2,0.75))</f>
        <v>24.246328698996166</v>
      </c>
      <c r="AC1640" s="5" t="str">
        <f ca="1">TEXT(Table5[[#This Row],[CSigForm]],"00")</f>
        <v>24</v>
      </c>
      <c r="AD1640" s="11">
        <v>1852</v>
      </c>
      <c r="AE1640" s="9" t="str">
        <f>TEXT(Table5[[#This Row],[DForm]],"000000")</f>
        <v>001852</v>
      </c>
      <c r="AF1640" s="11">
        <f t="shared" ca="1" si="306"/>
        <v>36.638736906064651</v>
      </c>
      <c r="AG1640" s="4" t="str">
        <f ca="1">TEXT(Table5[[#This Row],[DBeginForm]],"00")</f>
        <v>37</v>
      </c>
      <c r="AH1640" s="11">
        <f t="shared" ca="1" si="307"/>
        <v>32.235887780915164</v>
      </c>
      <c r="AI1640" s="4" t="str">
        <f ca="1">TEXT(Table5[[#This Row],[DEndForm]],"00")</f>
        <v>32</v>
      </c>
      <c r="AJ1640" s="12">
        <f ca="1">Table5[[#This Row],[DEndForm]]+(_xlfn.NORM.INV(RAND(),2,0.75))</f>
        <v>34.40232061868052</v>
      </c>
      <c r="AK1640" s="5" t="str">
        <f ca="1">TEXT(Table5[[#This Row],[DSigForm]],"00")</f>
        <v>34</v>
      </c>
      <c r="AL1640" s="11">
        <v>1844</v>
      </c>
      <c r="AM1640" s="9" t="str">
        <f>TEXT(Table5[[#This Row],[EForm]],"000000")</f>
        <v>001844</v>
      </c>
      <c r="AN1640" s="11">
        <f t="shared" ca="1" si="308"/>
        <v>28.697064463035268</v>
      </c>
      <c r="AO1640" s="4" t="str">
        <f ca="1">TEXT(Table5[[#This Row],[EBeginForm]],"00")</f>
        <v>29</v>
      </c>
      <c r="AP1640" s="11">
        <f t="shared" ca="1" si="309"/>
        <v>31.35534671319899</v>
      </c>
      <c r="AQ1640" s="4" t="str">
        <f ca="1">TEXT(Table5[[#This Row],[EEndForm]],"00")</f>
        <v>31</v>
      </c>
      <c r="AR1640" s="12">
        <f ca="1">Table5[[#This Row],[EEndForm]]+(_xlfn.NORM.INV(RAND(),2,0.75))</f>
        <v>33.333048002165313</v>
      </c>
      <c r="AS1640" s="5" t="str">
        <f ca="1">TEXT(Table5[[#This Row],[ESigForm]],"00")</f>
        <v>33</v>
      </c>
      <c r="AT1640" s="9">
        <v>1831</v>
      </c>
      <c r="AU1640" s="9" t="str">
        <f>TEXT(Table5[[#This Row],[F]],"000000")</f>
        <v>001831</v>
      </c>
      <c r="AV1640" s="11">
        <f t="shared" ca="1" si="310"/>
        <v>30.240481348596902</v>
      </c>
      <c r="AW1640" s="4" t="str">
        <f ca="1">TEXT(Table5[[#This Row],[EBeginForm]],"00")</f>
        <v>29</v>
      </c>
      <c r="AX1640" s="11">
        <f t="shared" ca="1" si="311"/>
        <v>28.451366501810917</v>
      </c>
      <c r="AY1640" s="4" t="str">
        <f ca="1">TEXT(Table5[[#This Row],[EEndForm]],"00")</f>
        <v>31</v>
      </c>
      <c r="AZ1640" s="12">
        <f ca="1">Table5[[#This Row],[EEndForm]]+(_xlfn.NORM.INV(RAND(),2,0.75))</f>
        <v>33.861121202686178</v>
      </c>
      <c r="BA1640" s="5" t="str">
        <f ca="1">TEXT(Table5[[#This Row],[ESigForm]],"00")</f>
        <v>33</v>
      </c>
    </row>
    <row r="1641" spans="1:53" x14ac:dyDescent="0.3">
      <c r="A1641" s="1">
        <v>0</v>
      </c>
      <c r="B1641" s="1" t="s">
        <v>9</v>
      </c>
      <c r="C1641" s="11">
        <v>46261</v>
      </c>
      <c r="D1641" s="8" t="str">
        <f>TEXT(Table5[[#This Row],[Date]],"dd-mm-yyyy")</f>
        <v>27-08-2026</v>
      </c>
      <c r="E1641" s="11" t="str">
        <f>TEXT(Table5[[#This Row],[Date]],"dd/mm/yyyy")</f>
        <v>27/08/2026</v>
      </c>
      <c r="F1641" s="3" t="str">
        <f>DAY(Table5[[#This Row],[Date]])&amp;LOOKUP(DAY(Table5[[#This Row],[Date]]),{1,"st";2,"nd";3,"rd";4,"th";21,"st";22,"nd";23,"rd";24,"th";31,"st"}) &amp; TEXT(Table5[[#This Row],[Date]], " mmm, yyyy")</f>
        <v>27th Aug, 2026</v>
      </c>
      <c r="G1641" s="11">
        <v>1843</v>
      </c>
      <c r="H1641" s="9" t="str">
        <f>TEXT(Table5[[#This Row],[AForm]],"000000")</f>
        <v>001843</v>
      </c>
      <c r="I1641" s="11">
        <f t="shared" ca="1" si="300"/>
        <v>31.653723790952835</v>
      </c>
      <c r="J1641" s="4" t="str">
        <f ca="1">TEXT(Table5[[#This Row],[ABeginForm]],"00")</f>
        <v>32</v>
      </c>
      <c r="K1641" s="11">
        <f t="shared" ca="1" si="301"/>
        <v>30.681783507738857</v>
      </c>
      <c r="L1641" s="4" t="str">
        <f ca="1">TEXT(Table5[[#This Row],[AEndForm]],"00")</f>
        <v>31</v>
      </c>
      <c r="M1641" s="12">
        <f ca="1">Table5[[#This Row],[AEndForm]]+(_xlfn.NORM.INV(RAND(),2,0.75))</f>
        <v>33.816513128540571</v>
      </c>
      <c r="N1641" s="5" t="str">
        <f ca="1">TEXT(Table5[[#This Row],[ASigForm]],"00")</f>
        <v>34</v>
      </c>
      <c r="O1641" s="11" t="s">
        <v>12</v>
      </c>
      <c r="P1641" s="9" t="str">
        <f>TEXT(Table5[[#This Row],[BForm]],"000000")</f>
        <v xml:space="preserve"> </v>
      </c>
      <c r="Q1641" s="11">
        <f t="shared" ca="1" si="302"/>
        <v>31.720123440637135</v>
      </c>
      <c r="R1641" s="4" t="str">
        <f ca="1">TEXT(Table5[[#This Row],[BBeginForm]],"00")</f>
        <v>32</v>
      </c>
      <c r="S1641" s="11">
        <f t="shared" ca="1" si="303"/>
        <v>31.005201012652385</v>
      </c>
      <c r="T1641" s="4" t="str">
        <f ca="1">TEXT(Table5[[#This Row],[BEndForm]],"00")</f>
        <v>31</v>
      </c>
      <c r="U1641" s="12">
        <f ca="1">Table5[[#This Row],[BEndForm]]+(_xlfn.NORM.INV(RAND(),2,0.75))</f>
        <v>32.636205864263815</v>
      </c>
      <c r="V1641" s="5" t="str">
        <f ca="1">TEXT(Table5[[#This Row],[BSigForm]],"00")</f>
        <v>33</v>
      </c>
      <c r="W1641" s="6" t="s">
        <v>11</v>
      </c>
      <c r="X1641" s="11">
        <f t="shared" ca="1" si="304"/>
        <v>30.397625920894438</v>
      </c>
      <c r="Y1641" s="4" t="str">
        <f ca="1">TEXT(Table5[[#This Row],[CBeginForm]],"00")</f>
        <v>30</v>
      </c>
      <c r="Z1641" s="11">
        <f t="shared" ca="1" si="305"/>
        <v>31.279417234776055</v>
      </c>
      <c r="AA1641" s="4" t="str">
        <f ca="1">TEXT(Table5[[#This Row],[CEndForm]],"00")</f>
        <v>31</v>
      </c>
      <c r="AB1641" s="12">
        <f ca="1">Table5[[#This Row],[CEndForm]]+(_xlfn.NORM.INV(RAND(),2,0.75))</f>
        <v>32.616863337839149</v>
      </c>
      <c r="AC1641" s="5" t="str">
        <f ca="1">TEXT(Table5[[#This Row],[CSigForm]],"00")</f>
        <v>33</v>
      </c>
      <c r="AD1641" s="11">
        <v>1853</v>
      </c>
      <c r="AE1641" s="9" t="str">
        <f>TEXT(Table5[[#This Row],[DForm]],"000000")</f>
        <v>001853</v>
      </c>
      <c r="AF1641" s="11">
        <f t="shared" ca="1" si="306"/>
        <v>26.267517648664011</v>
      </c>
      <c r="AG1641" s="4" t="str">
        <f ca="1">TEXT(Table5[[#This Row],[DBeginForm]],"00")</f>
        <v>26</v>
      </c>
      <c r="AH1641" s="11">
        <f t="shared" ca="1" si="307"/>
        <v>32.240503276410251</v>
      </c>
      <c r="AI1641" s="4" t="str">
        <f ca="1">TEXT(Table5[[#This Row],[DEndForm]],"00")</f>
        <v>32</v>
      </c>
      <c r="AJ1641" s="12">
        <f ca="1">Table5[[#This Row],[DEndForm]]+(_xlfn.NORM.INV(RAND(),2,0.75))</f>
        <v>33.55775749762406</v>
      </c>
      <c r="AK1641" s="5" t="str">
        <f ca="1">TEXT(Table5[[#This Row],[DSigForm]],"00")</f>
        <v>34</v>
      </c>
      <c r="AL1641" s="11">
        <v>1845</v>
      </c>
      <c r="AM1641" s="9" t="str">
        <f>TEXT(Table5[[#This Row],[EForm]],"000000")</f>
        <v>001845</v>
      </c>
      <c r="AN1641" s="11">
        <f t="shared" ca="1" si="308"/>
        <v>27.886659157488385</v>
      </c>
      <c r="AO1641" s="4" t="str">
        <f ca="1">TEXT(Table5[[#This Row],[EBeginForm]],"00")</f>
        <v>28</v>
      </c>
      <c r="AP1641" s="11">
        <f t="shared" ca="1" si="309"/>
        <v>28.817978557733664</v>
      </c>
      <c r="AQ1641" s="4" t="str">
        <f ca="1">TEXT(Table5[[#This Row],[EEndForm]],"00")</f>
        <v>29</v>
      </c>
      <c r="AR1641" s="12">
        <f ca="1">Table5[[#This Row],[EEndForm]]+(_xlfn.NORM.INV(RAND(),2,0.75))</f>
        <v>30.537012549439879</v>
      </c>
      <c r="AS1641" s="5" t="str">
        <f ca="1">TEXT(Table5[[#This Row],[ESigForm]],"00")</f>
        <v>31</v>
      </c>
      <c r="AT1641" s="9">
        <v>1832</v>
      </c>
      <c r="AU1641" s="9" t="str">
        <f>TEXT(Table5[[#This Row],[F]],"000000")</f>
        <v>001832</v>
      </c>
      <c r="AV1641" s="11">
        <f t="shared" ca="1" si="310"/>
        <v>30.33986123067141</v>
      </c>
      <c r="AW1641" s="4" t="str">
        <f ca="1">TEXT(Table5[[#This Row],[EBeginForm]],"00")</f>
        <v>28</v>
      </c>
      <c r="AX1641" s="11">
        <f t="shared" ca="1" si="311"/>
        <v>29.564223237057192</v>
      </c>
      <c r="AY1641" s="4" t="str">
        <f ca="1">TEXT(Table5[[#This Row],[EEndForm]],"00")</f>
        <v>29</v>
      </c>
      <c r="AZ1641" s="12">
        <f ca="1">Table5[[#This Row],[EEndForm]]+(_xlfn.NORM.INV(RAND(),2,0.75))</f>
        <v>31.317959621612051</v>
      </c>
      <c r="BA1641" s="5" t="str">
        <f ca="1">TEXT(Table5[[#This Row],[ESigForm]],"00")</f>
        <v>31</v>
      </c>
    </row>
    <row r="1642" spans="1:53" x14ac:dyDescent="0.3">
      <c r="A1642" s="1">
        <v>0</v>
      </c>
      <c r="B1642" s="1" t="s">
        <v>10</v>
      </c>
      <c r="C1642" s="11">
        <v>46262</v>
      </c>
      <c r="D1642" s="8" t="str">
        <f>TEXT(Table5[[#This Row],[Date]],"dd-mm-yyyy")</f>
        <v>28-08-2026</v>
      </c>
      <c r="E1642" s="11" t="str">
        <f>TEXT(Table5[[#This Row],[Date]],"dd/mm/yyyy")</f>
        <v>28/08/2026</v>
      </c>
      <c r="F1642" s="3" t="str">
        <f>DAY(Table5[[#This Row],[Date]])&amp;LOOKUP(DAY(Table5[[#This Row],[Date]]),{1,"st";2,"nd";3,"rd";4,"th";21,"st";22,"nd";23,"rd";24,"th";31,"st"}) &amp; TEXT(Table5[[#This Row],[Date]], " mmm, yyyy")</f>
        <v>28th Aug, 2026</v>
      </c>
      <c r="G1642" s="11">
        <v>1844</v>
      </c>
      <c r="H1642" s="9" t="str">
        <f>TEXT(Table5[[#This Row],[AForm]],"000000")</f>
        <v>001844</v>
      </c>
      <c r="I1642" s="11">
        <f t="shared" ca="1" si="300"/>
        <v>31.177797113611447</v>
      </c>
      <c r="J1642" s="4" t="str">
        <f ca="1">TEXT(Table5[[#This Row],[ABeginForm]],"00")</f>
        <v>31</v>
      </c>
      <c r="K1642" s="11">
        <f t="shared" ca="1" si="301"/>
        <v>28.728454942002632</v>
      </c>
      <c r="L1642" s="4" t="str">
        <f ca="1">TEXT(Table5[[#This Row],[AEndForm]],"00")</f>
        <v>29</v>
      </c>
      <c r="M1642" s="12">
        <f ca="1">Table5[[#This Row],[AEndForm]]+(_xlfn.NORM.INV(RAND(),2,0.75))</f>
        <v>30.553975054659091</v>
      </c>
      <c r="N1642" s="5" t="str">
        <f ca="1">TEXT(Table5[[#This Row],[ASigForm]],"00")</f>
        <v>31</v>
      </c>
      <c r="O1642" s="11" t="s">
        <v>12</v>
      </c>
      <c r="P1642" s="9" t="str">
        <f>TEXT(Table5[[#This Row],[BForm]],"000000")</f>
        <v xml:space="preserve"> </v>
      </c>
      <c r="Q1642" s="11">
        <f t="shared" ca="1" si="302"/>
        <v>29.695456265638036</v>
      </c>
      <c r="R1642" s="4" t="str">
        <f ca="1">TEXT(Table5[[#This Row],[BBeginForm]],"00")</f>
        <v>30</v>
      </c>
      <c r="S1642" s="11">
        <f t="shared" ca="1" si="303"/>
        <v>28.647412032685288</v>
      </c>
      <c r="T1642" s="4" t="str">
        <f ca="1">TEXT(Table5[[#This Row],[BEndForm]],"00")</f>
        <v>29</v>
      </c>
      <c r="U1642" s="12">
        <f ca="1">Table5[[#This Row],[BEndForm]]+(_xlfn.NORM.INV(RAND(),2,0.75))</f>
        <v>29.316761691368299</v>
      </c>
      <c r="V1642" s="5" t="str">
        <f ca="1">TEXT(Table5[[#This Row],[BSigForm]],"00")</f>
        <v>29</v>
      </c>
      <c r="W1642" s="6" t="s">
        <v>11</v>
      </c>
      <c r="X1642" s="11">
        <f t="shared" ca="1" si="304"/>
        <v>26.430722801441821</v>
      </c>
      <c r="Y1642" s="4" t="str">
        <f ca="1">TEXT(Table5[[#This Row],[CBeginForm]],"00")</f>
        <v>26</v>
      </c>
      <c r="Z1642" s="11">
        <f t="shared" ca="1" si="305"/>
        <v>29.501875571057614</v>
      </c>
      <c r="AA1642" s="4" t="str">
        <f ca="1">TEXT(Table5[[#This Row],[CEndForm]],"00")</f>
        <v>30</v>
      </c>
      <c r="AB1642" s="12">
        <f ca="1">Table5[[#This Row],[CEndForm]]+(_xlfn.NORM.INV(RAND(),2,0.75))</f>
        <v>31.232757323311915</v>
      </c>
      <c r="AC1642" s="5" t="str">
        <f ca="1">TEXT(Table5[[#This Row],[CSigForm]],"00")</f>
        <v>31</v>
      </c>
      <c r="AD1642" s="11">
        <v>1854</v>
      </c>
      <c r="AE1642" s="9" t="str">
        <f>TEXT(Table5[[#This Row],[DForm]],"000000")</f>
        <v>001854</v>
      </c>
      <c r="AF1642" s="11">
        <f t="shared" ca="1" si="306"/>
        <v>30.588426703951367</v>
      </c>
      <c r="AG1642" s="4" t="str">
        <f ca="1">TEXT(Table5[[#This Row],[DBeginForm]],"00")</f>
        <v>31</v>
      </c>
      <c r="AH1642" s="11">
        <f t="shared" ca="1" si="307"/>
        <v>27.145544273900676</v>
      </c>
      <c r="AI1642" s="4" t="str">
        <f ca="1">TEXT(Table5[[#This Row],[DEndForm]],"00")</f>
        <v>27</v>
      </c>
      <c r="AJ1642" s="12">
        <f ca="1">Table5[[#This Row],[DEndForm]]+(_xlfn.NORM.INV(RAND(),2,0.75))</f>
        <v>28.857117364630778</v>
      </c>
      <c r="AK1642" s="5" t="str">
        <f ca="1">TEXT(Table5[[#This Row],[DSigForm]],"00")</f>
        <v>29</v>
      </c>
      <c r="AL1642" s="11">
        <v>1846</v>
      </c>
      <c r="AM1642" s="9" t="str">
        <f>TEXT(Table5[[#This Row],[EForm]],"000000")</f>
        <v>001846</v>
      </c>
      <c r="AN1642" s="11">
        <f t="shared" ca="1" si="308"/>
        <v>24.836313250633133</v>
      </c>
      <c r="AO1642" s="4" t="str">
        <f ca="1">TEXT(Table5[[#This Row],[EBeginForm]],"00")</f>
        <v>25</v>
      </c>
      <c r="AP1642" s="11">
        <f t="shared" ca="1" si="309"/>
        <v>29.700938780800207</v>
      </c>
      <c r="AQ1642" s="4" t="str">
        <f ca="1">TEXT(Table5[[#This Row],[EEndForm]],"00")</f>
        <v>30</v>
      </c>
      <c r="AR1642" s="12">
        <f ca="1">Table5[[#This Row],[EEndForm]]+(_xlfn.NORM.INV(RAND(),2,0.75))</f>
        <v>32.024530182974303</v>
      </c>
      <c r="AS1642" s="5" t="str">
        <f ca="1">TEXT(Table5[[#This Row],[ESigForm]],"00")</f>
        <v>32</v>
      </c>
      <c r="AT1642" s="9">
        <v>1833</v>
      </c>
      <c r="AU1642" s="9" t="str">
        <f>TEXT(Table5[[#This Row],[F]],"000000")</f>
        <v>001833</v>
      </c>
      <c r="AV1642" s="11">
        <f t="shared" ca="1" si="310"/>
        <v>33.441159219320468</v>
      </c>
      <c r="AW1642" s="4" t="str">
        <f ca="1">TEXT(Table5[[#This Row],[EBeginForm]],"00")</f>
        <v>25</v>
      </c>
      <c r="AX1642" s="11">
        <f t="shared" ca="1" si="311"/>
        <v>37.978442787136956</v>
      </c>
      <c r="AY1642" s="4" t="str">
        <f ca="1">TEXT(Table5[[#This Row],[EEndForm]],"00")</f>
        <v>30</v>
      </c>
      <c r="AZ1642" s="12">
        <f ca="1">Table5[[#This Row],[EEndForm]]+(_xlfn.NORM.INV(RAND(),2,0.75))</f>
        <v>32.18734332685527</v>
      </c>
      <c r="BA1642" s="5" t="str">
        <f ca="1">TEXT(Table5[[#This Row],[ESigForm]],"00")</f>
        <v>32</v>
      </c>
    </row>
    <row r="1643" spans="1:53" x14ac:dyDescent="0.3">
      <c r="A1643" s="1">
        <v>0</v>
      </c>
      <c r="B1643" s="1" t="s">
        <v>5</v>
      </c>
      <c r="C1643" s="11">
        <v>46263</v>
      </c>
      <c r="D1643" s="8" t="str">
        <f>TEXT(Table5[[#This Row],[Date]],"dd-mm-yyyy")</f>
        <v>29-08-2026</v>
      </c>
      <c r="E1643" s="11" t="str">
        <f>TEXT(Table5[[#This Row],[Date]],"dd/mm/yyyy")</f>
        <v>29/08/2026</v>
      </c>
      <c r="F1643" s="3" t="str">
        <f>DAY(Table5[[#This Row],[Date]])&amp;LOOKUP(DAY(Table5[[#This Row],[Date]]),{1,"st";2,"nd";3,"rd";4,"th";21,"st";22,"nd";23,"rd";24,"th";31,"st"}) &amp; TEXT(Table5[[#This Row],[Date]], " mmm, yyyy")</f>
        <v>29th Aug, 2026</v>
      </c>
      <c r="G1643" s="11">
        <v>1845</v>
      </c>
      <c r="H1643" s="9" t="str">
        <f>TEXT(Table5[[#This Row],[AForm]],"000000")</f>
        <v>001845</v>
      </c>
      <c r="I1643" s="11">
        <f t="shared" ca="1" si="300"/>
        <v>26.973715634909141</v>
      </c>
      <c r="J1643" s="4" t="str">
        <f ca="1">TEXT(Table5[[#This Row],[ABeginForm]],"00")</f>
        <v>27</v>
      </c>
      <c r="K1643" s="11">
        <f t="shared" ca="1" si="301"/>
        <v>32.031152794959461</v>
      </c>
      <c r="L1643" s="4" t="str">
        <f ca="1">TEXT(Table5[[#This Row],[AEndForm]],"00")</f>
        <v>32</v>
      </c>
      <c r="M1643" s="12">
        <f ca="1">Table5[[#This Row],[AEndForm]]+(_xlfn.NORM.INV(RAND(),2,0.75))</f>
        <v>33.650897406062626</v>
      </c>
      <c r="N1643" s="5" t="str">
        <f ca="1">TEXT(Table5[[#This Row],[ASigForm]],"00")</f>
        <v>34</v>
      </c>
      <c r="O1643" s="11" t="s">
        <v>12</v>
      </c>
      <c r="P1643" s="9" t="str">
        <f>TEXT(Table5[[#This Row],[BForm]],"000000")</f>
        <v xml:space="preserve"> </v>
      </c>
      <c r="Q1643" s="11">
        <f t="shared" ca="1" si="302"/>
        <v>28.834226337288211</v>
      </c>
      <c r="R1643" s="4" t="str">
        <f ca="1">TEXT(Table5[[#This Row],[BBeginForm]],"00")</f>
        <v>29</v>
      </c>
      <c r="S1643" s="11">
        <f t="shared" ca="1" si="303"/>
        <v>31.967527703178817</v>
      </c>
      <c r="T1643" s="4" t="str">
        <f ca="1">TEXT(Table5[[#This Row],[BEndForm]],"00")</f>
        <v>32</v>
      </c>
      <c r="U1643" s="12">
        <f ca="1">Table5[[#This Row],[BEndForm]]+(_xlfn.NORM.INV(RAND(),2,0.75))</f>
        <v>34.065585354253642</v>
      </c>
      <c r="V1643" s="5" t="str">
        <f ca="1">TEXT(Table5[[#This Row],[BSigForm]],"00")</f>
        <v>34</v>
      </c>
      <c r="W1643" s="6" t="s">
        <v>11</v>
      </c>
      <c r="X1643" s="11">
        <f t="shared" ca="1" si="304"/>
        <v>32.729625404560871</v>
      </c>
      <c r="Y1643" s="4" t="str">
        <f ca="1">TEXT(Table5[[#This Row],[CBeginForm]],"00")</f>
        <v>33</v>
      </c>
      <c r="Z1643" s="11">
        <f t="shared" ca="1" si="305"/>
        <v>25.012887207817652</v>
      </c>
      <c r="AA1643" s="4" t="str">
        <f ca="1">TEXT(Table5[[#This Row],[CEndForm]],"00")</f>
        <v>25</v>
      </c>
      <c r="AB1643" s="12">
        <f ca="1">Table5[[#This Row],[CEndForm]]+(_xlfn.NORM.INV(RAND(),2,0.75))</f>
        <v>26.381928950569002</v>
      </c>
      <c r="AC1643" s="5" t="str">
        <f ca="1">TEXT(Table5[[#This Row],[CSigForm]],"00")</f>
        <v>26</v>
      </c>
      <c r="AD1643" s="11">
        <v>1855</v>
      </c>
      <c r="AE1643" s="9" t="str">
        <f>TEXT(Table5[[#This Row],[DForm]],"000000")</f>
        <v>001855</v>
      </c>
      <c r="AF1643" s="11">
        <f t="shared" ca="1" si="306"/>
        <v>30.30103272740628</v>
      </c>
      <c r="AG1643" s="4" t="str">
        <f ca="1">TEXT(Table5[[#This Row],[DBeginForm]],"00")</f>
        <v>30</v>
      </c>
      <c r="AH1643" s="11">
        <f t="shared" ca="1" si="307"/>
        <v>34.485515368059261</v>
      </c>
      <c r="AI1643" s="4" t="str">
        <f ca="1">TEXT(Table5[[#This Row],[DEndForm]],"00")</f>
        <v>34</v>
      </c>
      <c r="AJ1643" s="12">
        <f ca="1">Table5[[#This Row],[DEndForm]]+(_xlfn.NORM.INV(RAND(),2,0.75))</f>
        <v>38.169375672730318</v>
      </c>
      <c r="AK1643" s="5" t="str">
        <f ca="1">TEXT(Table5[[#This Row],[DSigForm]],"00")</f>
        <v>38</v>
      </c>
      <c r="AL1643" s="11">
        <v>1847</v>
      </c>
      <c r="AM1643" s="9" t="str">
        <f>TEXT(Table5[[#This Row],[EForm]],"000000")</f>
        <v>001847</v>
      </c>
      <c r="AN1643" s="11">
        <f t="shared" ca="1" si="308"/>
        <v>25.889558468646754</v>
      </c>
      <c r="AO1643" s="4" t="str">
        <f ca="1">TEXT(Table5[[#This Row],[EBeginForm]],"00")</f>
        <v>26</v>
      </c>
      <c r="AP1643" s="11">
        <f t="shared" ca="1" si="309"/>
        <v>32.514814290392628</v>
      </c>
      <c r="AQ1643" s="4" t="str">
        <f ca="1">TEXT(Table5[[#This Row],[EEndForm]],"00")</f>
        <v>33</v>
      </c>
      <c r="AR1643" s="12">
        <f ca="1">Table5[[#This Row],[EEndForm]]+(_xlfn.NORM.INV(RAND(),2,0.75))</f>
        <v>33.405530623389815</v>
      </c>
      <c r="AS1643" s="5" t="str">
        <f ca="1">TEXT(Table5[[#This Row],[ESigForm]],"00")</f>
        <v>33</v>
      </c>
      <c r="AT1643" s="9">
        <v>1834</v>
      </c>
      <c r="AU1643" s="9" t="str">
        <f>TEXT(Table5[[#This Row],[F]],"000000")</f>
        <v>001834</v>
      </c>
      <c r="AV1643" s="11">
        <f t="shared" ca="1" si="310"/>
        <v>33.732518028325373</v>
      </c>
      <c r="AW1643" s="4" t="str">
        <f ca="1">TEXT(Table5[[#This Row],[EBeginForm]],"00")</f>
        <v>26</v>
      </c>
      <c r="AX1643" s="11">
        <f t="shared" ca="1" si="311"/>
        <v>28.537396508591673</v>
      </c>
      <c r="AY1643" s="4" t="str">
        <f ca="1">TEXT(Table5[[#This Row],[EEndForm]],"00")</f>
        <v>33</v>
      </c>
      <c r="AZ1643" s="12">
        <f ca="1">Table5[[#This Row],[EEndForm]]+(_xlfn.NORM.INV(RAND(),2,0.75))</f>
        <v>34.296626056404101</v>
      </c>
      <c r="BA1643" s="5" t="str">
        <f ca="1">TEXT(Table5[[#This Row],[ESigForm]],"00")</f>
        <v>33</v>
      </c>
    </row>
    <row r="1644" spans="1:53" x14ac:dyDescent="0.3">
      <c r="A1644" s="1">
        <v>0</v>
      </c>
      <c r="B1644" s="1" t="s">
        <v>7</v>
      </c>
      <c r="C1644" s="11">
        <v>46266</v>
      </c>
      <c r="D1644" s="8" t="str">
        <f>TEXT(Table5[[#This Row],[Date]],"dd-mm-yyyy")</f>
        <v>01-09-2026</v>
      </c>
      <c r="E1644" s="11" t="str">
        <f>TEXT(Table5[[#This Row],[Date]],"dd/mm/yyyy")</f>
        <v>01/09/2026</v>
      </c>
      <c r="F1644" s="3" t="str">
        <f>DAY(Table5[[#This Row],[Date]])&amp;LOOKUP(DAY(Table5[[#This Row],[Date]]),{1,"st";2,"nd";3,"rd";4,"th";21,"st";22,"nd";23,"rd";24,"th";31,"st"}) &amp; TEXT(Table5[[#This Row],[Date]], " mmm, yyyy")</f>
        <v>1st Sep, 2026</v>
      </c>
      <c r="G1644" s="11">
        <v>1846</v>
      </c>
      <c r="H1644" s="9" t="str">
        <f>TEXT(Table5[[#This Row],[AForm]],"000000")</f>
        <v>001846</v>
      </c>
      <c r="I1644" s="11">
        <f t="shared" ca="1" si="300"/>
        <v>25.405850487874265</v>
      </c>
      <c r="J1644" s="4" t="str">
        <f ca="1">TEXT(Table5[[#This Row],[ABeginForm]],"00")</f>
        <v>25</v>
      </c>
      <c r="K1644" s="11">
        <f t="shared" ca="1" si="301"/>
        <v>29.819328063503072</v>
      </c>
      <c r="L1644" s="4" t="str">
        <f ca="1">TEXT(Table5[[#This Row],[AEndForm]],"00")</f>
        <v>30</v>
      </c>
      <c r="M1644" s="12">
        <f ca="1">Table5[[#This Row],[AEndForm]]+(_xlfn.NORM.INV(RAND(),2,0.75))</f>
        <v>32.701023354472248</v>
      </c>
      <c r="N1644" s="5" t="str">
        <f ca="1">TEXT(Table5[[#This Row],[ASigForm]],"00")</f>
        <v>33</v>
      </c>
      <c r="O1644" s="11" t="s">
        <v>12</v>
      </c>
      <c r="P1644" s="9" t="str">
        <f>TEXT(Table5[[#This Row],[BForm]],"000000")</f>
        <v xml:space="preserve"> </v>
      </c>
      <c r="Q1644" s="11">
        <f t="shared" ca="1" si="302"/>
        <v>30.704068873748678</v>
      </c>
      <c r="R1644" s="4" t="str">
        <f ca="1">TEXT(Table5[[#This Row],[BBeginForm]],"00")</f>
        <v>31</v>
      </c>
      <c r="S1644" s="11">
        <f t="shared" ca="1" si="303"/>
        <v>29.551673116402362</v>
      </c>
      <c r="T1644" s="4" t="str">
        <f ca="1">TEXT(Table5[[#This Row],[BEndForm]],"00")</f>
        <v>30</v>
      </c>
      <c r="U1644" s="12">
        <f ca="1">Table5[[#This Row],[BEndForm]]+(_xlfn.NORM.INV(RAND(),2,0.75))</f>
        <v>31.142241118006595</v>
      </c>
      <c r="V1644" s="5" t="str">
        <f ca="1">TEXT(Table5[[#This Row],[BSigForm]],"00")</f>
        <v>31</v>
      </c>
      <c r="W1644" s="6" t="s">
        <v>11</v>
      </c>
      <c r="X1644" s="11">
        <f t="shared" ca="1" si="304"/>
        <v>30.735346453199281</v>
      </c>
      <c r="Y1644" s="4" t="str">
        <f ca="1">TEXT(Table5[[#This Row],[CBeginForm]],"00")</f>
        <v>31</v>
      </c>
      <c r="Z1644" s="11">
        <f t="shared" ca="1" si="305"/>
        <v>29.680315526408616</v>
      </c>
      <c r="AA1644" s="4" t="str">
        <f ca="1">TEXT(Table5[[#This Row],[CEndForm]],"00")</f>
        <v>30</v>
      </c>
      <c r="AB1644" s="12">
        <f ca="1">Table5[[#This Row],[CEndForm]]+(_xlfn.NORM.INV(RAND(),2,0.75))</f>
        <v>31.913904467032722</v>
      </c>
      <c r="AC1644" s="5" t="str">
        <f ca="1">TEXT(Table5[[#This Row],[CSigForm]],"00")</f>
        <v>32</v>
      </c>
      <c r="AD1644" s="11">
        <v>1856</v>
      </c>
      <c r="AE1644" s="9" t="str">
        <f>TEXT(Table5[[#This Row],[DForm]],"000000")</f>
        <v>001856</v>
      </c>
      <c r="AF1644" s="11">
        <f t="shared" ca="1" si="306"/>
        <v>30.148855642564296</v>
      </c>
      <c r="AG1644" s="4" t="str">
        <f ca="1">TEXT(Table5[[#This Row],[DBeginForm]],"00")</f>
        <v>30</v>
      </c>
      <c r="AH1644" s="11">
        <f t="shared" ca="1" si="307"/>
        <v>24.84276126114035</v>
      </c>
      <c r="AI1644" s="4" t="str">
        <f ca="1">TEXT(Table5[[#This Row],[DEndForm]],"00")</f>
        <v>25</v>
      </c>
      <c r="AJ1644" s="12">
        <f ca="1">Table5[[#This Row],[DEndForm]]+(_xlfn.NORM.INV(RAND(),2,0.75))</f>
        <v>25.946628479004026</v>
      </c>
      <c r="AK1644" s="5" t="str">
        <f ca="1">TEXT(Table5[[#This Row],[DSigForm]],"00")</f>
        <v>26</v>
      </c>
      <c r="AL1644" s="11">
        <v>1848</v>
      </c>
      <c r="AM1644" s="9" t="str">
        <f>TEXT(Table5[[#This Row],[EForm]],"000000")</f>
        <v>001848</v>
      </c>
      <c r="AN1644" s="11">
        <f t="shared" ca="1" si="308"/>
        <v>30.482370833892485</v>
      </c>
      <c r="AO1644" s="4" t="str">
        <f ca="1">TEXT(Table5[[#This Row],[EBeginForm]],"00")</f>
        <v>30</v>
      </c>
      <c r="AP1644" s="11">
        <f t="shared" ca="1" si="309"/>
        <v>32.35405694434484</v>
      </c>
      <c r="AQ1644" s="4" t="str">
        <f ca="1">TEXT(Table5[[#This Row],[EEndForm]],"00")</f>
        <v>32</v>
      </c>
      <c r="AR1644" s="12">
        <f ca="1">Table5[[#This Row],[EEndForm]]+(_xlfn.NORM.INV(RAND(),2,0.75))</f>
        <v>33.89718146354145</v>
      </c>
      <c r="AS1644" s="5" t="str">
        <f ca="1">TEXT(Table5[[#This Row],[ESigForm]],"00")</f>
        <v>34</v>
      </c>
      <c r="AT1644" s="9">
        <v>1835</v>
      </c>
      <c r="AU1644" s="9" t="str">
        <f>TEXT(Table5[[#This Row],[F]],"000000")</f>
        <v>001835</v>
      </c>
      <c r="AV1644" s="11">
        <f t="shared" ca="1" si="310"/>
        <v>21.358040227342087</v>
      </c>
      <c r="AW1644" s="4" t="str">
        <f ca="1">TEXT(Table5[[#This Row],[EBeginForm]],"00")</f>
        <v>30</v>
      </c>
      <c r="AX1644" s="11">
        <f t="shared" ca="1" si="311"/>
        <v>32.642431154542265</v>
      </c>
      <c r="AY1644" s="4" t="str">
        <f ca="1">TEXT(Table5[[#This Row],[EEndForm]],"00")</f>
        <v>32</v>
      </c>
      <c r="AZ1644" s="12">
        <f ca="1">Table5[[#This Row],[EEndForm]]+(_xlfn.NORM.INV(RAND(),2,0.75))</f>
        <v>32.607162939986559</v>
      </c>
      <c r="BA1644" s="5" t="str">
        <f ca="1">TEXT(Table5[[#This Row],[ESigForm]],"00")</f>
        <v>34</v>
      </c>
    </row>
    <row r="1645" spans="1:53" x14ac:dyDescent="0.3">
      <c r="A1645" s="1">
        <v>0</v>
      </c>
      <c r="B1645" s="1" t="s">
        <v>8</v>
      </c>
      <c r="C1645" s="11">
        <v>46267</v>
      </c>
      <c r="D1645" s="8" t="str">
        <f>TEXT(Table5[[#This Row],[Date]],"dd-mm-yyyy")</f>
        <v>02-09-2026</v>
      </c>
      <c r="E1645" s="11" t="str">
        <f>TEXT(Table5[[#This Row],[Date]],"dd/mm/yyyy")</f>
        <v>02/09/2026</v>
      </c>
      <c r="F1645" s="3" t="str">
        <f>DAY(Table5[[#This Row],[Date]])&amp;LOOKUP(DAY(Table5[[#This Row],[Date]]),{1,"st";2,"nd";3,"rd";4,"th";21,"st";22,"nd";23,"rd";24,"th";31,"st"}) &amp; TEXT(Table5[[#This Row],[Date]], " mmm, yyyy")</f>
        <v>2nd Sep, 2026</v>
      </c>
      <c r="G1645" s="11">
        <v>1847</v>
      </c>
      <c r="H1645" s="9" t="str">
        <f>TEXT(Table5[[#This Row],[AForm]],"000000")</f>
        <v>001847</v>
      </c>
      <c r="I1645" s="11">
        <f t="shared" ca="1" si="300"/>
        <v>29.4436648713456</v>
      </c>
      <c r="J1645" s="4" t="str">
        <f ca="1">TEXT(Table5[[#This Row],[ABeginForm]],"00")</f>
        <v>29</v>
      </c>
      <c r="K1645" s="11">
        <f t="shared" ca="1" si="301"/>
        <v>31.682316696598022</v>
      </c>
      <c r="L1645" s="4" t="str">
        <f ca="1">TEXT(Table5[[#This Row],[AEndForm]],"00")</f>
        <v>32</v>
      </c>
      <c r="M1645" s="12">
        <f ca="1">Table5[[#This Row],[AEndForm]]+(_xlfn.NORM.INV(RAND(),2,0.75))</f>
        <v>33.581552665959123</v>
      </c>
      <c r="N1645" s="5" t="str">
        <f ca="1">TEXT(Table5[[#This Row],[ASigForm]],"00")</f>
        <v>34</v>
      </c>
      <c r="O1645" s="11" t="s">
        <v>12</v>
      </c>
      <c r="P1645" s="9" t="str">
        <f>TEXT(Table5[[#This Row],[BForm]],"000000")</f>
        <v xml:space="preserve"> </v>
      </c>
      <c r="Q1645" s="11">
        <f t="shared" ca="1" si="302"/>
        <v>31.577017429461428</v>
      </c>
      <c r="R1645" s="4" t="str">
        <f ca="1">TEXT(Table5[[#This Row],[BBeginForm]],"00")</f>
        <v>32</v>
      </c>
      <c r="S1645" s="11">
        <f t="shared" ca="1" si="303"/>
        <v>35.868362934320878</v>
      </c>
      <c r="T1645" s="4" t="str">
        <f ca="1">TEXT(Table5[[#This Row],[BEndForm]],"00")</f>
        <v>36</v>
      </c>
      <c r="U1645" s="12">
        <f ca="1">Table5[[#This Row],[BEndForm]]+(_xlfn.NORM.INV(RAND(),2,0.75))</f>
        <v>38.32180006851825</v>
      </c>
      <c r="V1645" s="5" t="str">
        <f ca="1">TEXT(Table5[[#This Row],[BSigForm]],"00")</f>
        <v>38</v>
      </c>
      <c r="W1645" s="6" t="s">
        <v>11</v>
      </c>
      <c r="X1645" s="11">
        <f t="shared" ca="1" si="304"/>
        <v>28.261663482989803</v>
      </c>
      <c r="Y1645" s="4" t="str">
        <f ca="1">TEXT(Table5[[#This Row],[CBeginForm]],"00")</f>
        <v>28</v>
      </c>
      <c r="Z1645" s="11">
        <f t="shared" ca="1" si="305"/>
        <v>29.812548256654374</v>
      </c>
      <c r="AA1645" s="4" t="str">
        <f ca="1">TEXT(Table5[[#This Row],[CEndForm]],"00")</f>
        <v>30</v>
      </c>
      <c r="AB1645" s="12">
        <f ca="1">Table5[[#This Row],[CEndForm]]+(_xlfn.NORM.INV(RAND(),2,0.75))</f>
        <v>32.920302795582984</v>
      </c>
      <c r="AC1645" s="5" t="str">
        <f ca="1">TEXT(Table5[[#This Row],[CSigForm]],"00")</f>
        <v>33</v>
      </c>
      <c r="AD1645" s="11">
        <v>1857</v>
      </c>
      <c r="AE1645" s="9" t="str">
        <f>TEXT(Table5[[#This Row],[DForm]],"000000")</f>
        <v>001857</v>
      </c>
      <c r="AF1645" s="11">
        <f t="shared" ca="1" si="306"/>
        <v>27.77812281167488</v>
      </c>
      <c r="AG1645" s="4" t="str">
        <f ca="1">TEXT(Table5[[#This Row],[DBeginForm]],"00")</f>
        <v>28</v>
      </c>
      <c r="AH1645" s="11">
        <f t="shared" ca="1" si="307"/>
        <v>28.267711302363711</v>
      </c>
      <c r="AI1645" s="4" t="str">
        <f ca="1">TEXT(Table5[[#This Row],[DEndForm]],"00")</f>
        <v>28</v>
      </c>
      <c r="AJ1645" s="12">
        <f ca="1">Table5[[#This Row],[DEndForm]]+(_xlfn.NORM.INV(RAND(),2,0.75))</f>
        <v>29.885689893799984</v>
      </c>
      <c r="AK1645" s="5" t="str">
        <f ca="1">TEXT(Table5[[#This Row],[DSigForm]],"00")</f>
        <v>30</v>
      </c>
      <c r="AL1645" s="11">
        <v>1849</v>
      </c>
      <c r="AM1645" s="9" t="str">
        <f>TEXT(Table5[[#This Row],[EForm]],"000000")</f>
        <v>001849</v>
      </c>
      <c r="AN1645" s="11">
        <f t="shared" ca="1" si="308"/>
        <v>32.746323206418545</v>
      </c>
      <c r="AO1645" s="4" t="str">
        <f ca="1">TEXT(Table5[[#This Row],[EBeginForm]],"00")</f>
        <v>33</v>
      </c>
      <c r="AP1645" s="11">
        <f t="shared" ca="1" si="309"/>
        <v>27.558809736156874</v>
      </c>
      <c r="AQ1645" s="4" t="str">
        <f ca="1">TEXT(Table5[[#This Row],[EEndForm]],"00")</f>
        <v>28</v>
      </c>
      <c r="AR1645" s="12">
        <f ca="1">Table5[[#This Row],[EEndForm]]+(_xlfn.NORM.INV(RAND(),2,0.75))</f>
        <v>29.418913421545938</v>
      </c>
      <c r="AS1645" s="5" t="str">
        <f ca="1">TEXT(Table5[[#This Row],[ESigForm]],"00")</f>
        <v>29</v>
      </c>
      <c r="AT1645" s="9">
        <v>1836</v>
      </c>
      <c r="AU1645" s="9" t="str">
        <f>TEXT(Table5[[#This Row],[F]],"000000")</f>
        <v>001836</v>
      </c>
      <c r="AV1645" s="11">
        <f t="shared" ca="1" si="310"/>
        <v>28.298911709417151</v>
      </c>
      <c r="AW1645" s="4" t="str">
        <f ca="1">TEXT(Table5[[#This Row],[EBeginForm]],"00")</f>
        <v>33</v>
      </c>
      <c r="AX1645" s="11">
        <f t="shared" ca="1" si="311"/>
        <v>30.354730707167189</v>
      </c>
      <c r="AY1645" s="4" t="str">
        <f ca="1">TEXT(Table5[[#This Row],[EEndForm]],"00")</f>
        <v>28</v>
      </c>
      <c r="AZ1645" s="12">
        <f ca="1">Table5[[#This Row],[EEndForm]]+(_xlfn.NORM.INV(RAND(),2,0.75))</f>
        <v>30.042445310728585</v>
      </c>
      <c r="BA1645" s="5" t="str">
        <f ca="1">TEXT(Table5[[#This Row],[ESigForm]],"00")</f>
        <v>29</v>
      </c>
    </row>
    <row r="1646" spans="1:53" x14ac:dyDescent="0.3">
      <c r="A1646" s="1">
        <v>0</v>
      </c>
      <c r="B1646" s="1" t="s">
        <v>9</v>
      </c>
      <c r="C1646" s="11">
        <v>46268</v>
      </c>
      <c r="D1646" s="8" t="str">
        <f>TEXT(Table5[[#This Row],[Date]],"dd-mm-yyyy")</f>
        <v>03-09-2026</v>
      </c>
      <c r="E1646" s="11" t="str">
        <f>TEXT(Table5[[#This Row],[Date]],"dd/mm/yyyy")</f>
        <v>03/09/2026</v>
      </c>
      <c r="F1646" s="3" t="str">
        <f>DAY(Table5[[#This Row],[Date]])&amp;LOOKUP(DAY(Table5[[#This Row],[Date]]),{1,"st";2,"nd";3,"rd";4,"th";21,"st";22,"nd";23,"rd";24,"th";31,"st"}) &amp; TEXT(Table5[[#This Row],[Date]], " mmm, yyyy")</f>
        <v>3rd Sep, 2026</v>
      </c>
      <c r="G1646" s="11">
        <v>1848</v>
      </c>
      <c r="H1646" s="9" t="str">
        <f>TEXT(Table5[[#This Row],[AForm]],"000000")</f>
        <v>001848</v>
      </c>
      <c r="I1646" s="11">
        <f t="shared" ca="1" si="300"/>
        <v>31.769585896272481</v>
      </c>
      <c r="J1646" s="4" t="str">
        <f ca="1">TEXT(Table5[[#This Row],[ABeginForm]],"00")</f>
        <v>32</v>
      </c>
      <c r="K1646" s="11">
        <f t="shared" ca="1" si="301"/>
        <v>32.245097798149359</v>
      </c>
      <c r="L1646" s="4" t="str">
        <f ca="1">TEXT(Table5[[#This Row],[AEndForm]],"00")</f>
        <v>32</v>
      </c>
      <c r="M1646" s="12">
        <f ca="1">Table5[[#This Row],[AEndForm]]+(_xlfn.NORM.INV(RAND(),2,0.75))</f>
        <v>34.768493415124809</v>
      </c>
      <c r="N1646" s="5" t="str">
        <f ca="1">TEXT(Table5[[#This Row],[ASigForm]],"00")</f>
        <v>35</v>
      </c>
      <c r="O1646" s="11" t="s">
        <v>12</v>
      </c>
      <c r="P1646" s="9" t="str">
        <f>TEXT(Table5[[#This Row],[BForm]],"000000")</f>
        <v xml:space="preserve"> </v>
      </c>
      <c r="Q1646" s="11">
        <f t="shared" ca="1" si="302"/>
        <v>25.135144579067109</v>
      </c>
      <c r="R1646" s="4" t="str">
        <f ca="1">TEXT(Table5[[#This Row],[BBeginForm]],"00")</f>
        <v>25</v>
      </c>
      <c r="S1646" s="11">
        <f t="shared" ca="1" si="303"/>
        <v>34.132069506806744</v>
      </c>
      <c r="T1646" s="4" t="str">
        <f ca="1">TEXT(Table5[[#This Row],[BEndForm]],"00")</f>
        <v>34</v>
      </c>
      <c r="U1646" s="12">
        <f ca="1">Table5[[#This Row],[BEndForm]]+(_xlfn.NORM.INV(RAND(),2,0.75))</f>
        <v>36.641685401559151</v>
      </c>
      <c r="V1646" s="5" t="str">
        <f ca="1">TEXT(Table5[[#This Row],[BSigForm]],"00")</f>
        <v>37</v>
      </c>
      <c r="W1646" s="6" t="s">
        <v>11</v>
      </c>
      <c r="X1646" s="11">
        <f t="shared" ca="1" si="304"/>
        <v>33.353301486057958</v>
      </c>
      <c r="Y1646" s="4" t="str">
        <f ca="1">TEXT(Table5[[#This Row],[CBeginForm]],"00")</f>
        <v>33</v>
      </c>
      <c r="Z1646" s="11">
        <f t="shared" ca="1" si="305"/>
        <v>34.898775152622115</v>
      </c>
      <c r="AA1646" s="4" t="str">
        <f ca="1">TEXT(Table5[[#This Row],[CEndForm]],"00")</f>
        <v>35</v>
      </c>
      <c r="AB1646" s="12">
        <f ca="1">Table5[[#This Row],[CEndForm]]+(_xlfn.NORM.INV(RAND(),2,0.75))</f>
        <v>37.107487899565839</v>
      </c>
      <c r="AC1646" s="5" t="str">
        <f ca="1">TEXT(Table5[[#This Row],[CSigForm]],"00")</f>
        <v>37</v>
      </c>
      <c r="AD1646" s="11">
        <v>1858</v>
      </c>
      <c r="AE1646" s="9" t="str">
        <f>TEXT(Table5[[#This Row],[DForm]],"000000")</f>
        <v>001858</v>
      </c>
      <c r="AF1646" s="11">
        <f t="shared" ca="1" si="306"/>
        <v>27.622728638027144</v>
      </c>
      <c r="AG1646" s="4" t="str">
        <f ca="1">TEXT(Table5[[#This Row],[DBeginForm]],"00")</f>
        <v>28</v>
      </c>
      <c r="AH1646" s="11">
        <f t="shared" ca="1" si="307"/>
        <v>28.696176262142757</v>
      </c>
      <c r="AI1646" s="4" t="str">
        <f ca="1">TEXT(Table5[[#This Row],[DEndForm]],"00")</f>
        <v>29</v>
      </c>
      <c r="AJ1646" s="12">
        <f ca="1">Table5[[#This Row],[DEndForm]]+(_xlfn.NORM.INV(RAND(),2,0.75))</f>
        <v>29.99550147133467</v>
      </c>
      <c r="AK1646" s="5" t="str">
        <f ca="1">TEXT(Table5[[#This Row],[DSigForm]],"00")</f>
        <v>30</v>
      </c>
      <c r="AL1646" s="11">
        <v>1850</v>
      </c>
      <c r="AM1646" s="9" t="str">
        <f>TEXT(Table5[[#This Row],[EForm]],"000000")</f>
        <v>001850</v>
      </c>
      <c r="AN1646" s="11">
        <f t="shared" ca="1" si="308"/>
        <v>34.031944609274071</v>
      </c>
      <c r="AO1646" s="4" t="str">
        <f ca="1">TEXT(Table5[[#This Row],[EBeginForm]],"00")</f>
        <v>34</v>
      </c>
      <c r="AP1646" s="11">
        <f t="shared" ca="1" si="309"/>
        <v>31.580505213782423</v>
      </c>
      <c r="AQ1646" s="4" t="str">
        <f ca="1">TEXT(Table5[[#This Row],[EEndForm]],"00")</f>
        <v>32</v>
      </c>
      <c r="AR1646" s="12">
        <f ca="1">Table5[[#This Row],[EEndForm]]+(_xlfn.NORM.INV(RAND(),2,0.75))</f>
        <v>34.980416478898661</v>
      </c>
      <c r="AS1646" s="5" t="str">
        <f ca="1">TEXT(Table5[[#This Row],[ESigForm]],"00")</f>
        <v>35</v>
      </c>
      <c r="AT1646" s="9">
        <v>1837</v>
      </c>
      <c r="AU1646" s="9" t="str">
        <f>TEXT(Table5[[#This Row],[F]],"000000")</f>
        <v>001837</v>
      </c>
      <c r="AV1646" s="11">
        <f t="shared" ca="1" si="310"/>
        <v>24.332452757941233</v>
      </c>
      <c r="AW1646" s="4" t="str">
        <f ca="1">TEXT(Table5[[#This Row],[EBeginForm]],"00")</f>
        <v>34</v>
      </c>
      <c r="AX1646" s="11">
        <f t="shared" ca="1" si="311"/>
        <v>25.794801866395467</v>
      </c>
      <c r="AY1646" s="4" t="str">
        <f ca="1">TEXT(Table5[[#This Row],[EEndForm]],"00")</f>
        <v>32</v>
      </c>
      <c r="AZ1646" s="12">
        <f ca="1">Table5[[#This Row],[EEndForm]]+(_xlfn.NORM.INV(RAND(),2,0.75))</f>
        <v>33.191472373777835</v>
      </c>
      <c r="BA1646" s="5" t="str">
        <f ca="1">TEXT(Table5[[#This Row],[ESigForm]],"00")</f>
        <v>35</v>
      </c>
    </row>
    <row r="1647" spans="1:53" x14ac:dyDescent="0.3">
      <c r="A1647" s="1">
        <v>0</v>
      </c>
      <c r="B1647" s="1" t="s">
        <v>10</v>
      </c>
      <c r="C1647" s="11">
        <v>46269</v>
      </c>
      <c r="D1647" s="8" t="str">
        <f>TEXT(Table5[[#This Row],[Date]],"dd-mm-yyyy")</f>
        <v>04-09-2026</v>
      </c>
      <c r="E1647" s="11" t="str">
        <f>TEXT(Table5[[#This Row],[Date]],"dd/mm/yyyy")</f>
        <v>04/09/2026</v>
      </c>
      <c r="F1647" s="3" t="str">
        <f>DAY(Table5[[#This Row],[Date]])&amp;LOOKUP(DAY(Table5[[#This Row],[Date]]),{1,"st";2,"nd";3,"rd";4,"th";21,"st";22,"nd";23,"rd";24,"th";31,"st"}) &amp; TEXT(Table5[[#This Row],[Date]], " mmm, yyyy")</f>
        <v>4th Sep, 2026</v>
      </c>
      <c r="G1647" s="11">
        <v>1849</v>
      </c>
      <c r="H1647" s="9" t="str">
        <f>TEXT(Table5[[#This Row],[AForm]],"000000")</f>
        <v>001849</v>
      </c>
      <c r="I1647" s="11">
        <f t="shared" ca="1" si="300"/>
        <v>28.624317700689492</v>
      </c>
      <c r="J1647" s="4" t="str">
        <f ca="1">TEXT(Table5[[#This Row],[ABeginForm]],"00")</f>
        <v>29</v>
      </c>
      <c r="K1647" s="11">
        <f t="shared" ca="1" si="301"/>
        <v>31.277420887634282</v>
      </c>
      <c r="L1647" s="4" t="str">
        <f ca="1">TEXT(Table5[[#This Row],[AEndForm]],"00")</f>
        <v>31</v>
      </c>
      <c r="M1647" s="12">
        <f ca="1">Table5[[#This Row],[AEndForm]]+(_xlfn.NORM.INV(RAND(),2,0.75))</f>
        <v>34.068122487282558</v>
      </c>
      <c r="N1647" s="5" t="str">
        <f ca="1">TEXT(Table5[[#This Row],[ASigForm]],"00")</f>
        <v>34</v>
      </c>
      <c r="O1647" s="11" t="s">
        <v>12</v>
      </c>
      <c r="P1647" s="9" t="str">
        <f>TEXT(Table5[[#This Row],[BForm]],"000000")</f>
        <v xml:space="preserve"> </v>
      </c>
      <c r="Q1647" s="11">
        <f t="shared" ca="1" si="302"/>
        <v>33.723927881956655</v>
      </c>
      <c r="R1647" s="4" t="str">
        <f ca="1">TEXT(Table5[[#This Row],[BBeginForm]],"00")</f>
        <v>34</v>
      </c>
      <c r="S1647" s="11">
        <f t="shared" ca="1" si="303"/>
        <v>31.983297752953263</v>
      </c>
      <c r="T1647" s="4" t="str">
        <f ca="1">TEXT(Table5[[#This Row],[BEndForm]],"00")</f>
        <v>32</v>
      </c>
      <c r="U1647" s="12">
        <f ca="1">Table5[[#This Row],[BEndForm]]+(_xlfn.NORM.INV(RAND(),2,0.75))</f>
        <v>35.622305589961293</v>
      </c>
      <c r="V1647" s="5" t="str">
        <f ca="1">TEXT(Table5[[#This Row],[BSigForm]],"00")</f>
        <v>36</v>
      </c>
      <c r="W1647" s="6" t="s">
        <v>11</v>
      </c>
      <c r="X1647" s="11">
        <f t="shared" ca="1" si="304"/>
        <v>31.556574047289018</v>
      </c>
      <c r="Y1647" s="4" t="str">
        <f ca="1">TEXT(Table5[[#This Row],[CBeginForm]],"00")</f>
        <v>32</v>
      </c>
      <c r="Z1647" s="11">
        <f t="shared" ca="1" si="305"/>
        <v>31.211951895263319</v>
      </c>
      <c r="AA1647" s="4" t="str">
        <f ca="1">TEXT(Table5[[#This Row],[CEndForm]],"00")</f>
        <v>31</v>
      </c>
      <c r="AB1647" s="12">
        <f ca="1">Table5[[#This Row],[CEndForm]]+(_xlfn.NORM.INV(RAND(),2,0.75))</f>
        <v>33.147056857222154</v>
      </c>
      <c r="AC1647" s="5" t="str">
        <f ca="1">TEXT(Table5[[#This Row],[CSigForm]],"00")</f>
        <v>33</v>
      </c>
      <c r="AD1647" s="11">
        <v>1859</v>
      </c>
      <c r="AE1647" s="9" t="str">
        <f>TEXT(Table5[[#This Row],[DForm]],"000000")</f>
        <v>001859</v>
      </c>
      <c r="AF1647" s="11">
        <f t="shared" ca="1" si="306"/>
        <v>24.575612762118908</v>
      </c>
      <c r="AG1647" s="4" t="str">
        <f ca="1">TEXT(Table5[[#This Row],[DBeginForm]],"00")</f>
        <v>25</v>
      </c>
      <c r="AH1647" s="11">
        <f t="shared" ca="1" si="307"/>
        <v>32.710674066637011</v>
      </c>
      <c r="AI1647" s="4" t="str">
        <f ca="1">TEXT(Table5[[#This Row],[DEndForm]],"00")</f>
        <v>33</v>
      </c>
      <c r="AJ1647" s="12">
        <f ca="1">Table5[[#This Row],[DEndForm]]+(_xlfn.NORM.INV(RAND(),2,0.75))</f>
        <v>34.132073880123109</v>
      </c>
      <c r="AK1647" s="5" t="str">
        <f ca="1">TEXT(Table5[[#This Row],[DSigForm]],"00")</f>
        <v>34</v>
      </c>
      <c r="AL1647" s="11">
        <v>1851</v>
      </c>
      <c r="AM1647" s="9" t="str">
        <f>TEXT(Table5[[#This Row],[EForm]],"000000")</f>
        <v>001851</v>
      </c>
      <c r="AN1647" s="11">
        <f t="shared" ca="1" si="308"/>
        <v>29.237796459669241</v>
      </c>
      <c r="AO1647" s="4" t="str">
        <f ca="1">TEXT(Table5[[#This Row],[EBeginForm]],"00")</f>
        <v>29</v>
      </c>
      <c r="AP1647" s="11">
        <f t="shared" ca="1" si="309"/>
        <v>26.052471736443355</v>
      </c>
      <c r="AQ1647" s="4" t="str">
        <f ca="1">TEXT(Table5[[#This Row],[EEndForm]],"00")</f>
        <v>26</v>
      </c>
      <c r="AR1647" s="12">
        <f ca="1">Table5[[#This Row],[EEndForm]]+(_xlfn.NORM.INV(RAND(),2,0.75))</f>
        <v>28.864876578983321</v>
      </c>
      <c r="AS1647" s="5" t="str">
        <f ca="1">TEXT(Table5[[#This Row],[ESigForm]],"00")</f>
        <v>29</v>
      </c>
      <c r="AT1647" s="9">
        <v>1838</v>
      </c>
      <c r="AU1647" s="9" t="str">
        <f>TEXT(Table5[[#This Row],[F]],"000000")</f>
        <v>001838</v>
      </c>
      <c r="AV1647" s="11">
        <f t="shared" ca="1" si="310"/>
        <v>33.189017140785737</v>
      </c>
      <c r="AW1647" s="4" t="str">
        <f ca="1">TEXT(Table5[[#This Row],[EBeginForm]],"00")</f>
        <v>29</v>
      </c>
      <c r="AX1647" s="11">
        <f t="shared" ca="1" si="311"/>
        <v>27.953562819951053</v>
      </c>
      <c r="AY1647" s="4" t="str">
        <f ca="1">TEXT(Table5[[#This Row],[EEndForm]],"00")</f>
        <v>26</v>
      </c>
      <c r="AZ1647" s="12">
        <f ca="1">Table5[[#This Row],[EEndForm]]+(_xlfn.NORM.INV(RAND(),2,0.75))</f>
        <v>28.725879842918207</v>
      </c>
      <c r="BA1647" s="5" t="str">
        <f ca="1">TEXT(Table5[[#This Row],[ESigForm]],"00")</f>
        <v>29</v>
      </c>
    </row>
    <row r="1648" spans="1:53" x14ac:dyDescent="0.3">
      <c r="A1648" s="1">
        <v>0</v>
      </c>
      <c r="B1648" s="1" t="s">
        <v>5</v>
      </c>
      <c r="C1648" s="11">
        <v>46270</v>
      </c>
      <c r="D1648" s="8" t="str">
        <f>TEXT(Table5[[#This Row],[Date]],"dd-mm-yyyy")</f>
        <v>05-09-2026</v>
      </c>
      <c r="E1648" s="11" t="str">
        <f>TEXT(Table5[[#This Row],[Date]],"dd/mm/yyyy")</f>
        <v>05/09/2026</v>
      </c>
      <c r="F1648" s="3" t="str">
        <f>DAY(Table5[[#This Row],[Date]])&amp;LOOKUP(DAY(Table5[[#This Row],[Date]]),{1,"st";2,"nd";3,"rd";4,"th";21,"st";22,"nd";23,"rd";24,"th";31,"st"}) &amp; TEXT(Table5[[#This Row],[Date]], " mmm, yyyy")</f>
        <v>5th Sep, 2026</v>
      </c>
      <c r="G1648" s="11">
        <v>1850</v>
      </c>
      <c r="H1648" s="9" t="str">
        <f>TEXT(Table5[[#This Row],[AForm]],"000000")</f>
        <v>001850</v>
      </c>
      <c r="I1648" s="11">
        <f t="shared" ca="1" si="300"/>
        <v>27.827992763054294</v>
      </c>
      <c r="J1648" s="4" t="str">
        <f ca="1">TEXT(Table5[[#This Row],[ABeginForm]],"00")</f>
        <v>28</v>
      </c>
      <c r="K1648" s="11">
        <f t="shared" ca="1" si="301"/>
        <v>24.503593086782939</v>
      </c>
      <c r="L1648" s="4" t="str">
        <f ca="1">TEXT(Table5[[#This Row],[AEndForm]],"00")</f>
        <v>25</v>
      </c>
      <c r="M1648" s="12">
        <f ca="1">Table5[[#This Row],[AEndForm]]+(_xlfn.NORM.INV(RAND(),2,0.75))</f>
        <v>26.258857960637343</v>
      </c>
      <c r="N1648" s="5" t="str">
        <f ca="1">TEXT(Table5[[#This Row],[ASigForm]],"00")</f>
        <v>26</v>
      </c>
      <c r="O1648" s="11" t="s">
        <v>12</v>
      </c>
      <c r="P1648" s="9" t="str">
        <f>TEXT(Table5[[#This Row],[BForm]],"000000")</f>
        <v xml:space="preserve"> </v>
      </c>
      <c r="Q1648" s="11">
        <f t="shared" ca="1" si="302"/>
        <v>30.10457555022813</v>
      </c>
      <c r="R1648" s="4" t="str">
        <f ca="1">TEXT(Table5[[#This Row],[BBeginForm]],"00")</f>
        <v>30</v>
      </c>
      <c r="S1648" s="11">
        <f t="shared" ca="1" si="303"/>
        <v>26.011233970324675</v>
      </c>
      <c r="T1648" s="4" t="str">
        <f ca="1">TEXT(Table5[[#This Row],[BEndForm]],"00")</f>
        <v>26</v>
      </c>
      <c r="U1648" s="12">
        <f ca="1">Table5[[#This Row],[BEndForm]]+(_xlfn.NORM.INV(RAND(),2,0.75))</f>
        <v>29.315103763079485</v>
      </c>
      <c r="V1648" s="5" t="str">
        <f ca="1">TEXT(Table5[[#This Row],[BSigForm]],"00")</f>
        <v>29</v>
      </c>
      <c r="W1648" s="6" t="s">
        <v>11</v>
      </c>
      <c r="X1648" s="11">
        <f t="shared" ca="1" si="304"/>
        <v>33.99792045398906</v>
      </c>
      <c r="Y1648" s="4" t="str">
        <f ca="1">TEXT(Table5[[#This Row],[CBeginForm]],"00")</f>
        <v>34</v>
      </c>
      <c r="Z1648" s="11">
        <f t="shared" ca="1" si="305"/>
        <v>34.255025388329571</v>
      </c>
      <c r="AA1648" s="4" t="str">
        <f ca="1">TEXT(Table5[[#This Row],[CEndForm]],"00")</f>
        <v>34</v>
      </c>
      <c r="AB1648" s="12">
        <f ca="1">Table5[[#This Row],[CEndForm]]+(_xlfn.NORM.INV(RAND(),2,0.75))</f>
        <v>36.387837199391896</v>
      </c>
      <c r="AC1648" s="5" t="str">
        <f ca="1">TEXT(Table5[[#This Row],[CSigForm]],"00")</f>
        <v>36</v>
      </c>
      <c r="AD1648" s="11">
        <v>1860</v>
      </c>
      <c r="AE1648" s="9" t="str">
        <f>TEXT(Table5[[#This Row],[DForm]],"000000")</f>
        <v>001860</v>
      </c>
      <c r="AF1648" s="11">
        <f t="shared" ca="1" si="306"/>
        <v>31.94149680053394</v>
      </c>
      <c r="AG1648" s="4" t="str">
        <f ca="1">TEXT(Table5[[#This Row],[DBeginForm]],"00")</f>
        <v>32</v>
      </c>
      <c r="AH1648" s="11">
        <f t="shared" ca="1" si="307"/>
        <v>28.594472110906739</v>
      </c>
      <c r="AI1648" s="4" t="str">
        <f ca="1">TEXT(Table5[[#This Row],[DEndForm]],"00")</f>
        <v>29</v>
      </c>
      <c r="AJ1648" s="12">
        <f ca="1">Table5[[#This Row],[DEndForm]]+(_xlfn.NORM.INV(RAND(),2,0.75))</f>
        <v>30.663743756094682</v>
      </c>
      <c r="AK1648" s="5" t="str">
        <f ca="1">TEXT(Table5[[#This Row],[DSigForm]],"00")</f>
        <v>31</v>
      </c>
      <c r="AL1648" s="11">
        <v>1852</v>
      </c>
      <c r="AM1648" s="9" t="str">
        <f>TEXT(Table5[[#This Row],[EForm]],"000000")</f>
        <v>001852</v>
      </c>
      <c r="AN1648" s="11">
        <f t="shared" ca="1" si="308"/>
        <v>31.139544178585574</v>
      </c>
      <c r="AO1648" s="4" t="str">
        <f ca="1">TEXT(Table5[[#This Row],[EBeginForm]],"00")</f>
        <v>31</v>
      </c>
      <c r="AP1648" s="11">
        <f t="shared" ca="1" si="309"/>
        <v>27.92237212874651</v>
      </c>
      <c r="AQ1648" s="4" t="str">
        <f ca="1">TEXT(Table5[[#This Row],[EEndForm]],"00")</f>
        <v>28</v>
      </c>
      <c r="AR1648" s="12">
        <f ca="1">Table5[[#This Row],[EEndForm]]+(_xlfn.NORM.INV(RAND(),2,0.75))</f>
        <v>30.945003184760683</v>
      </c>
      <c r="AS1648" s="5" t="str">
        <f ca="1">TEXT(Table5[[#This Row],[ESigForm]],"00")</f>
        <v>31</v>
      </c>
      <c r="AT1648" s="9">
        <v>1839</v>
      </c>
      <c r="AU1648" s="9" t="str">
        <f>TEXT(Table5[[#This Row],[F]],"000000")</f>
        <v>001839</v>
      </c>
      <c r="AV1648" s="11">
        <f t="shared" ca="1" si="310"/>
        <v>24.702003369248462</v>
      </c>
      <c r="AW1648" s="4" t="str">
        <f ca="1">TEXT(Table5[[#This Row],[EBeginForm]],"00")</f>
        <v>31</v>
      </c>
      <c r="AX1648" s="11">
        <f t="shared" ca="1" si="311"/>
        <v>27.324509346739188</v>
      </c>
      <c r="AY1648" s="4" t="str">
        <f ca="1">TEXT(Table5[[#This Row],[EEndForm]],"00")</f>
        <v>28</v>
      </c>
      <c r="AZ1648" s="12">
        <f ca="1">Table5[[#This Row],[EEndForm]]+(_xlfn.NORM.INV(RAND(),2,0.75))</f>
        <v>29.693897808751295</v>
      </c>
      <c r="BA1648" s="5" t="str">
        <f ca="1">TEXT(Table5[[#This Row],[ESigForm]],"00")</f>
        <v>31</v>
      </c>
    </row>
    <row r="1649" spans="1:53" x14ac:dyDescent="0.3">
      <c r="A1649" s="1">
        <v>0</v>
      </c>
      <c r="B1649" s="1" t="s">
        <v>6</v>
      </c>
      <c r="C1649" s="11">
        <v>46272</v>
      </c>
      <c r="D1649" s="8" t="str">
        <f>TEXT(Table5[[#This Row],[Date]],"dd-mm-yyyy")</f>
        <v>07-09-2026</v>
      </c>
      <c r="E1649" s="11" t="str">
        <f>TEXT(Table5[[#This Row],[Date]],"dd/mm/yyyy")</f>
        <v>07/09/2026</v>
      </c>
      <c r="F1649" s="3" t="str">
        <f>DAY(Table5[[#This Row],[Date]])&amp;LOOKUP(DAY(Table5[[#This Row],[Date]]),{1,"st";2,"nd";3,"rd";4,"th";21,"st";22,"nd";23,"rd";24,"th";31,"st"}) &amp; TEXT(Table5[[#This Row],[Date]], " mmm, yyyy")</f>
        <v>7th Sep, 2026</v>
      </c>
      <c r="G1649" s="11">
        <v>1851</v>
      </c>
      <c r="H1649" s="9" t="str">
        <f>TEXT(Table5[[#This Row],[AForm]],"000000")</f>
        <v>001851</v>
      </c>
      <c r="I1649" s="11">
        <f t="shared" ca="1" si="300"/>
        <v>23.455607840450998</v>
      </c>
      <c r="J1649" s="4" t="str">
        <f ca="1">TEXT(Table5[[#This Row],[ABeginForm]],"00")</f>
        <v>23</v>
      </c>
      <c r="K1649" s="11">
        <f t="shared" ca="1" si="301"/>
        <v>30.57067816407503</v>
      </c>
      <c r="L1649" s="4" t="str">
        <f ca="1">TEXT(Table5[[#This Row],[AEndForm]],"00")</f>
        <v>31</v>
      </c>
      <c r="M1649" s="12">
        <f ca="1">Table5[[#This Row],[AEndForm]]+(_xlfn.NORM.INV(RAND(),2,0.75))</f>
        <v>32.229835150393782</v>
      </c>
      <c r="N1649" s="5" t="str">
        <f ca="1">TEXT(Table5[[#This Row],[ASigForm]],"00")</f>
        <v>32</v>
      </c>
      <c r="O1649" s="11">
        <v>291</v>
      </c>
      <c r="P1649" s="9" t="str">
        <f>TEXT(Table5[[#This Row],[BForm]],"000000")</f>
        <v>000291</v>
      </c>
      <c r="Q1649" s="11">
        <f t="shared" ca="1" si="302"/>
        <v>29.170509631460664</v>
      </c>
      <c r="R1649" s="4" t="str">
        <f ca="1">TEXT(Table5[[#This Row],[BBeginForm]],"00")</f>
        <v>29</v>
      </c>
      <c r="S1649" s="11">
        <f t="shared" ca="1" si="303"/>
        <v>27.631339976843758</v>
      </c>
      <c r="T1649" s="4" t="str">
        <f ca="1">TEXT(Table5[[#This Row],[BEndForm]],"00")</f>
        <v>28</v>
      </c>
      <c r="U1649" s="12">
        <f ca="1">Table5[[#This Row],[BEndForm]]+(_xlfn.NORM.INV(RAND(),2,0.75))</f>
        <v>30.475995970334321</v>
      </c>
      <c r="V1649" s="5" t="str">
        <f ca="1">TEXT(Table5[[#This Row],[BSigForm]],"00")</f>
        <v>30</v>
      </c>
      <c r="W1649" s="6" t="s">
        <v>11</v>
      </c>
      <c r="X1649" s="11">
        <f t="shared" ca="1" si="304"/>
        <v>29.142607400979117</v>
      </c>
      <c r="Y1649" s="4" t="str">
        <f ca="1">TEXT(Table5[[#This Row],[CBeginForm]],"00")</f>
        <v>29</v>
      </c>
      <c r="Z1649" s="11">
        <f t="shared" ca="1" si="305"/>
        <v>30.537206481600521</v>
      </c>
      <c r="AA1649" s="4" t="str">
        <f ca="1">TEXT(Table5[[#This Row],[CEndForm]],"00")</f>
        <v>31</v>
      </c>
      <c r="AB1649" s="12">
        <f ca="1">Table5[[#This Row],[CEndForm]]+(_xlfn.NORM.INV(RAND(),2,0.75))</f>
        <v>33.640820768663133</v>
      </c>
      <c r="AC1649" s="5" t="str">
        <f ca="1">TEXT(Table5[[#This Row],[CSigForm]],"00")</f>
        <v>34</v>
      </c>
      <c r="AD1649" s="11">
        <v>1861</v>
      </c>
      <c r="AE1649" s="9" t="str">
        <f>TEXT(Table5[[#This Row],[DForm]],"000000")</f>
        <v>001861</v>
      </c>
      <c r="AF1649" s="11">
        <f t="shared" ca="1" si="306"/>
        <v>25.516765036323228</v>
      </c>
      <c r="AG1649" s="4" t="str">
        <f ca="1">TEXT(Table5[[#This Row],[DBeginForm]],"00")</f>
        <v>26</v>
      </c>
      <c r="AH1649" s="11">
        <f t="shared" ca="1" si="307"/>
        <v>29.732084084616563</v>
      </c>
      <c r="AI1649" s="4" t="str">
        <f ca="1">TEXT(Table5[[#This Row],[DEndForm]],"00")</f>
        <v>30</v>
      </c>
      <c r="AJ1649" s="12">
        <f ca="1">Table5[[#This Row],[DEndForm]]+(_xlfn.NORM.INV(RAND(),2,0.75))</f>
        <v>30.879246683202929</v>
      </c>
      <c r="AK1649" s="5" t="str">
        <f ca="1">TEXT(Table5[[#This Row],[DSigForm]],"00")</f>
        <v>31</v>
      </c>
      <c r="AL1649" s="11">
        <v>1853</v>
      </c>
      <c r="AM1649" s="9" t="str">
        <f>TEXT(Table5[[#This Row],[EForm]],"000000")</f>
        <v>001853</v>
      </c>
      <c r="AN1649" s="11">
        <f t="shared" ca="1" si="308"/>
        <v>31.12996338887729</v>
      </c>
      <c r="AO1649" s="4" t="str">
        <f ca="1">TEXT(Table5[[#This Row],[EBeginForm]],"00")</f>
        <v>31</v>
      </c>
      <c r="AP1649" s="11">
        <f t="shared" ca="1" si="309"/>
        <v>27.272879950073925</v>
      </c>
      <c r="AQ1649" s="4" t="str">
        <f ca="1">TEXT(Table5[[#This Row],[EEndForm]],"00")</f>
        <v>27</v>
      </c>
      <c r="AR1649" s="12">
        <f ca="1">Table5[[#This Row],[EEndForm]]+(_xlfn.NORM.INV(RAND(),2,0.75))</f>
        <v>29.073811034180974</v>
      </c>
      <c r="AS1649" s="5" t="str">
        <f ca="1">TEXT(Table5[[#This Row],[ESigForm]],"00")</f>
        <v>29</v>
      </c>
      <c r="AT1649" s="9">
        <v>1840</v>
      </c>
      <c r="AU1649" s="9" t="str">
        <f>TEXT(Table5[[#This Row],[F]],"000000")</f>
        <v>001840</v>
      </c>
      <c r="AV1649" s="11">
        <f t="shared" ca="1" si="310"/>
        <v>28.209271111258793</v>
      </c>
      <c r="AW1649" s="4" t="str">
        <f ca="1">TEXT(Table5[[#This Row],[EBeginForm]],"00")</f>
        <v>31</v>
      </c>
      <c r="AX1649" s="11">
        <f t="shared" ca="1" si="311"/>
        <v>25.473491576373824</v>
      </c>
      <c r="AY1649" s="4" t="str">
        <f ca="1">TEXT(Table5[[#This Row],[EEndForm]],"00")</f>
        <v>27</v>
      </c>
      <c r="AZ1649" s="12">
        <f ca="1">Table5[[#This Row],[EEndForm]]+(_xlfn.NORM.INV(RAND(),2,0.75))</f>
        <v>29.363709455824718</v>
      </c>
      <c r="BA1649" s="5" t="str">
        <f ca="1">TEXT(Table5[[#This Row],[ESigForm]],"00")</f>
        <v>29</v>
      </c>
    </row>
    <row r="1650" spans="1:53" x14ac:dyDescent="0.3">
      <c r="A1650" s="1">
        <v>0</v>
      </c>
      <c r="B1650" s="1" t="s">
        <v>7</v>
      </c>
      <c r="C1650" s="11">
        <v>46273</v>
      </c>
      <c r="D1650" s="8" t="str">
        <f>TEXT(Table5[[#This Row],[Date]],"dd-mm-yyyy")</f>
        <v>08-09-2026</v>
      </c>
      <c r="E1650" s="11" t="str">
        <f>TEXT(Table5[[#This Row],[Date]],"dd/mm/yyyy")</f>
        <v>08/09/2026</v>
      </c>
      <c r="F1650" s="3" t="str">
        <f>DAY(Table5[[#This Row],[Date]])&amp;LOOKUP(DAY(Table5[[#This Row],[Date]]),{1,"st";2,"nd";3,"rd";4,"th";21,"st";22,"nd";23,"rd";24,"th";31,"st"}) &amp; TEXT(Table5[[#This Row],[Date]], " mmm, yyyy")</f>
        <v>8th Sep, 2026</v>
      </c>
      <c r="G1650" s="11">
        <v>1852</v>
      </c>
      <c r="H1650" s="9" t="str">
        <f>TEXT(Table5[[#This Row],[AForm]],"000000")</f>
        <v>001852</v>
      </c>
      <c r="I1650" s="11">
        <f t="shared" ca="1" si="300"/>
        <v>31.108009776129322</v>
      </c>
      <c r="J1650" s="4" t="str">
        <f ca="1">TEXT(Table5[[#This Row],[ABeginForm]],"00")</f>
        <v>31</v>
      </c>
      <c r="K1650" s="11">
        <f t="shared" ca="1" si="301"/>
        <v>31.96879958780643</v>
      </c>
      <c r="L1650" s="4" t="str">
        <f ca="1">TEXT(Table5[[#This Row],[AEndForm]],"00")</f>
        <v>32</v>
      </c>
      <c r="M1650" s="12">
        <f ca="1">Table5[[#This Row],[AEndForm]]+(_xlfn.NORM.INV(RAND(),2,0.75))</f>
        <v>32.019579291348776</v>
      </c>
      <c r="N1650" s="5" t="str">
        <f ca="1">TEXT(Table5[[#This Row],[ASigForm]],"00")</f>
        <v>32</v>
      </c>
      <c r="O1650" s="11" t="s">
        <v>12</v>
      </c>
      <c r="P1650" s="9" t="str">
        <f>TEXT(Table5[[#This Row],[BForm]],"000000")</f>
        <v xml:space="preserve"> </v>
      </c>
      <c r="Q1650" s="11">
        <f t="shared" ca="1" si="302"/>
        <v>32.244201999372557</v>
      </c>
      <c r="R1650" s="4" t="str">
        <f ca="1">TEXT(Table5[[#This Row],[BBeginForm]],"00")</f>
        <v>32</v>
      </c>
      <c r="S1650" s="11">
        <f t="shared" ca="1" si="303"/>
        <v>28.220903439615363</v>
      </c>
      <c r="T1650" s="4" t="str">
        <f ca="1">TEXT(Table5[[#This Row],[BEndForm]],"00")</f>
        <v>28</v>
      </c>
      <c r="U1650" s="12">
        <f ca="1">Table5[[#This Row],[BEndForm]]+(_xlfn.NORM.INV(RAND(),2,0.75))</f>
        <v>29.805734464298819</v>
      </c>
      <c r="V1650" s="5" t="str">
        <f ca="1">TEXT(Table5[[#This Row],[BSigForm]],"00")</f>
        <v>30</v>
      </c>
      <c r="W1650" s="6" t="s">
        <v>11</v>
      </c>
      <c r="X1650" s="11">
        <f t="shared" ca="1" si="304"/>
        <v>34.987725371631136</v>
      </c>
      <c r="Y1650" s="4" t="str">
        <f ca="1">TEXT(Table5[[#This Row],[CBeginForm]],"00")</f>
        <v>35</v>
      </c>
      <c r="Z1650" s="11">
        <f t="shared" ca="1" si="305"/>
        <v>33.048705433732991</v>
      </c>
      <c r="AA1650" s="4" t="str">
        <f ca="1">TEXT(Table5[[#This Row],[CEndForm]],"00")</f>
        <v>33</v>
      </c>
      <c r="AB1650" s="12">
        <f ca="1">Table5[[#This Row],[CEndForm]]+(_xlfn.NORM.INV(RAND(),2,0.75))</f>
        <v>34.502438606744697</v>
      </c>
      <c r="AC1650" s="5" t="str">
        <f ca="1">TEXT(Table5[[#This Row],[CSigForm]],"00")</f>
        <v>35</v>
      </c>
      <c r="AD1650" s="11">
        <v>1862</v>
      </c>
      <c r="AE1650" s="9" t="str">
        <f>TEXT(Table5[[#This Row],[DForm]],"000000")</f>
        <v>001862</v>
      </c>
      <c r="AF1650" s="11">
        <f t="shared" ca="1" si="306"/>
        <v>30.484053297346517</v>
      </c>
      <c r="AG1650" s="4" t="str">
        <f ca="1">TEXT(Table5[[#This Row],[DBeginForm]],"00")</f>
        <v>30</v>
      </c>
      <c r="AH1650" s="11">
        <f t="shared" ca="1" si="307"/>
        <v>27.210038015686131</v>
      </c>
      <c r="AI1650" s="4" t="str">
        <f ca="1">TEXT(Table5[[#This Row],[DEndForm]],"00")</f>
        <v>27</v>
      </c>
      <c r="AJ1650" s="12">
        <f ca="1">Table5[[#This Row],[DEndForm]]+(_xlfn.NORM.INV(RAND(),2,0.75))</f>
        <v>29.009743289811585</v>
      </c>
      <c r="AK1650" s="5" t="str">
        <f ca="1">TEXT(Table5[[#This Row],[DSigForm]],"00")</f>
        <v>29</v>
      </c>
      <c r="AL1650" s="11">
        <v>1854</v>
      </c>
      <c r="AM1650" s="9" t="str">
        <f>TEXT(Table5[[#This Row],[EForm]],"000000")</f>
        <v>001854</v>
      </c>
      <c r="AN1650" s="11">
        <f t="shared" ca="1" si="308"/>
        <v>27.477447418261328</v>
      </c>
      <c r="AO1650" s="4" t="str">
        <f ca="1">TEXT(Table5[[#This Row],[EBeginForm]],"00")</f>
        <v>27</v>
      </c>
      <c r="AP1650" s="11">
        <f t="shared" ca="1" si="309"/>
        <v>29.183937710099997</v>
      </c>
      <c r="AQ1650" s="4" t="str">
        <f ca="1">TEXT(Table5[[#This Row],[EEndForm]],"00")</f>
        <v>29</v>
      </c>
      <c r="AR1650" s="12">
        <f ca="1">Table5[[#This Row],[EEndForm]]+(_xlfn.NORM.INV(RAND(),2,0.75))</f>
        <v>31.667479214660894</v>
      </c>
      <c r="AS1650" s="5" t="str">
        <f ca="1">TEXT(Table5[[#This Row],[ESigForm]],"00")</f>
        <v>32</v>
      </c>
      <c r="AT1650" s="9">
        <v>1841</v>
      </c>
      <c r="AU1650" s="9" t="str">
        <f>TEXT(Table5[[#This Row],[F]],"000000")</f>
        <v>001841</v>
      </c>
      <c r="AV1650" s="11">
        <f t="shared" ca="1" si="310"/>
        <v>29.428905244244088</v>
      </c>
      <c r="AW1650" s="4" t="str">
        <f ca="1">TEXT(Table5[[#This Row],[EBeginForm]],"00")</f>
        <v>27</v>
      </c>
      <c r="AX1650" s="11">
        <f t="shared" ca="1" si="311"/>
        <v>29.486287404438293</v>
      </c>
      <c r="AY1650" s="4" t="str">
        <f ca="1">TEXT(Table5[[#This Row],[EEndForm]],"00")</f>
        <v>29</v>
      </c>
      <c r="AZ1650" s="12">
        <f ca="1">Table5[[#This Row],[EEndForm]]+(_xlfn.NORM.INV(RAND(),2,0.75))</f>
        <v>30.608804893969094</v>
      </c>
      <c r="BA1650" s="5" t="str">
        <f ca="1">TEXT(Table5[[#This Row],[ESigForm]],"00")</f>
        <v>32</v>
      </c>
    </row>
    <row r="1651" spans="1:53" x14ac:dyDescent="0.3">
      <c r="A1651" s="1">
        <v>0</v>
      </c>
      <c r="B1651" s="1" t="s">
        <v>8</v>
      </c>
      <c r="C1651" s="11">
        <v>46274</v>
      </c>
      <c r="D1651" s="8" t="str">
        <f>TEXT(Table5[[#This Row],[Date]],"dd-mm-yyyy")</f>
        <v>09-09-2026</v>
      </c>
      <c r="E1651" s="11" t="str">
        <f>TEXT(Table5[[#This Row],[Date]],"dd/mm/yyyy")</f>
        <v>09/09/2026</v>
      </c>
      <c r="F1651" s="3" t="str">
        <f>DAY(Table5[[#This Row],[Date]])&amp;LOOKUP(DAY(Table5[[#This Row],[Date]]),{1,"st";2,"nd";3,"rd";4,"th";21,"st";22,"nd";23,"rd";24,"th";31,"st"}) &amp; TEXT(Table5[[#This Row],[Date]], " mmm, yyyy")</f>
        <v>9th Sep, 2026</v>
      </c>
      <c r="G1651" s="11">
        <v>1853</v>
      </c>
      <c r="H1651" s="9" t="str">
        <f>TEXT(Table5[[#This Row],[AForm]],"000000")</f>
        <v>001853</v>
      </c>
      <c r="I1651" s="11">
        <f t="shared" ca="1" si="300"/>
        <v>29.587586621204004</v>
      </c>
      <c r="J1651" s="4" t="str">
        <f ca="1">TEXT(Table5[[#This Row],[ABeginForm]],"00")</f>
        <v>30</v>
      </c>
      <c r="K1651" s="11">
        <f t="shared" ca="1" si="301"/>
        <v>27.464015383224705</v>
      </c>
      <c r="L1651" s="4" t="str">
        <f ca="1">TEXT(Table5[[#This Row],[AEndForm]],"00")</f>
        <v>27</v>
      </c>
      <c r="M1651" s="12">
        <f ca="1">Table5[[#This Row],[AEndForm]]+(_xlfn.NORM.INV(RAND(),2,0.75))</f>
        <v>28.4523884025859</v>
      </c>
      <c r="N1651" s="5" t="str">
        <f ca="1">TEXT(Table5[[#This Row],[ASigForm]],"00")</f>
        <v>28</v>
      </c>
      <c r="O1651" s="11" t="s">
        <v>12</v>
      </c>
      <c r="P1651" s="9" t="str">
        <f>TEXT(Table5[[#This Row],[BForm]],"000000")</f>
        <v xml:space="preserve"> </v>
      </c>
      <c r="Q1651" s="11">
        <f t="shared" ca="1" si="302"/>
        <v>26.331430579233789</v>
      </c>
      <c r="R1651" s="4" t="str">
        <f ca="1">TEXT(Table5[[#This Row],[BBeginForm]],"00")</f>
        <v>26</v>
      </c>
      <c r="S1651" s="11">
        <f t="shared" ca="1" si="303"/>
        <v>30.282770866915541</v>
      </c>
      <c r="T1651" s="4" t="str">
        <f ca="1">TEXT(Table5[[#This Row],[BEndForm]],"00")</f>
        <v>30</v>
      </c>
      <c r="U1651" s="12">
        <f ca="1">Table5[[#This Row],[BEndForm]]+(_xlfn.NORM.INV(RAND(),2,0.75))</f>
        <v>31.759302264439832</v>
      </c>
      <c r="V1651" s="5" t="str">
        <f ca="1">TEXT(Table5[[#This Row],[BSigForm]],"00")</f>
        <v>32</v>
      </c>
      <c r="W1651" s="6" t="s">
        <v>11</v>
      </c>
      <c r="X1651" s="11">
        <f t="shared" ca="1" si="304"/>
        <v>34.341317296327794</v>
      </c>
      <c r="Y1651" s="4" t="str">
        <f ca="1">TEXT(Table5[[#This Row],[CBeginForm]],"00")</f>
        <v>34</v>
      </c>
      <c r="Z1651" s="11">
        <f t="shared" ca="1" si="305"/>
        <v>34.74085031769112</v>
      </c>
      <c r="AA1651" s="4" t="str">
        <f ca="1">TEXT(Table5[[#This Row],[CEndForm]],"00")</f>
        <v>35</v>
      </c>
      <c r="AB1651" s="12">
        <f ca="1">Table5[[#This Row],[CEndForm]]+(_xlfn.NORM.INV(RAND(),2,0.75))</f>
        <v>37.355835071694933</v>
      </c>
      <c r="AC1651" s="5" t="str">
        <f ca="1">TEXT(Table5[[#This Row],[CSigForm]],"00")</f>
        <v>37</v>
      </c>
      <c r="AD1651" s="11">
        <v>1863</v>
      </c>
      <c r="AE1651" s="9" t="str">
        <f>TEXT(Table5[[#This Row],[DForm]],"000000")</f>
        <v>001863</v>
      </c>
      <c r="AF1651" s="11">
        <f t="shared" ca="1" si="306"/>
        <v>31.699864645232076</v>
      </c>
      <c r="AG1651" s="4" t="str">
        <f ca="1">TEXT(Table5[[#This Row],[DBeginForm]],"00")</f>
        <v>32</v>
      </c>
      <c r="AH1651" s="11">
        <f t="shared" ca="1" si="307"/>
        <v>23.108749101468643</v>
      </c>
      <c r="AI1651" s="4" t="str">
        <f ca="1">TEXT(Table5[[#This Row],[DEndForm]],"00")</f>
        <v>23</v>
      </c>
      <c r="AJ1651" s="12">
        <f ca="1">Table5[[#This Row],[DEndForm]]+(_xlfn.NORM.INV(RAND(),2,0.75))</f>
        <v>23.13359474321669</v>
      </c>
      <c r="AK1651" s="5" t="str">
        <f ca="1">TEXT(Table5[[#This Row],[DSigForm]],"00")</f>
        <v>23</v>
      </c>
      <c r="AL1651" s="11">
        <v>1855</v>
      </c>
      <c r="AM1651" s="9" t="str">
        <f>TEXT(Table5[[#This Row],[EForm]],"000000")</f>
        <v>001855</v>
      </c>
      <c r="AN1651" s="11">
        <f t="shared" ca="1" si="308"/>
        <v>27.373918218722903</v>
      </c>
      <c r="AO1651" s="4" t="str">
        <f ca="1">TEXT(Table5[[#This Row],[EBeginForm]],"00")</f>
        <v>27</v>
      </c>
      <c r="AP1651" s="11">
        <f t="shared" ca="1" si="309"/>
        <v>30.689161567691105</v>
      </c>
      <c r="AQ1651" s="4" t="str">
        <f ca="1">TEXT(Table5[[#This Row],[EEndForm]],"00")</f>
        <v>31</v>
      </c>
      <c r="AR1651" s="12">
        <f ca="1">Table5[[#This Row],[EEndForm]]+(_xlfn.NORM.INV(RAND(),2,0.75))</f>
        <v>32.471772181216416</v>
      </c>
      <c r="AS1651" s="5" t="str">
        <f ca="1">TEXT(Table5[[#This Row],[ESigForm]],"00")</f>
        <v>32</v>
      </c>
      <c r="AT1651" s="9">
        <v>1842</v>
      </c>
      <c r="AU1651" s="9" t="str">
        <f>TEXT(Table5[[#This Row],[F]],"000000")</f>
        <v>001842</v>
      </c>
      <c r="AV1651" s="11">
        <f t="shared" ca="1" si="310"/>
        <v>29.019986521000622</v>
      </c>
      <c r="AW1651" s="4" t="str">
        <f ca="1">TEXT(Table5[[#This Row],[EBeginForm]],"00")</f>
        <v>27</v>
      </c>
      <c r="AX1651" s="11">
        <f t="shared" ca="1" si="311"/>
        <v>39.551384949606813</v>
      </c>
      <c r="AY1651" s="4" t="str">
        <f ca="1">TEXT(Table5[[#This Row],[EEndForm]],"00")</f>
        <v>31</v>
      </c>
      <c r="AZ1651" s="12">
        <f ca="1">Table5[[#This Row],[EEndForm]]+(_xlfn.NORM.INV(RAND(),2,0.75))</f>
        <v>32.607226136952562</v>
      </c>
      <c r="BA1651" s="5" t="str">
        <f ca="1">TEXT(Table5[[#This Row],[ESigForm]],"00")</f>
        <v>32</v>
      </c>
    </row>
    <row r="1652" spans="1:53" x14ac:dyDescent="0.3">
      <c r="A1652" s="1">
        <v>0</v>
      </c>
      <c r="B1652" s="1" t="s">
        <v>9</v>
      </c>
      <c r="C1652" s="11">
        <v>46275</v>
      </c>
      <c r="D1652" s="8" t="str">
        <f>TEXT(Table5[[#This Row],[Date]],"dd-mm-yyyy")</f>
        <v>10-09-2026</v>
      </c>
      <c r="E1652" s="11" t="str">
        <f>TEXT(Table5[[#This Row],[Date]],"dd/mm/yyyy")</f>
        <v>10/09/2026</v>
      </c>
      <c r="F1652" s="3" t="str">
        <f>DAY(Table5[[#This Row],[Date]])&amp;LOOKUP(DAY(Table5[[#This Row],[Date]]),{1,"st";2,"nd";3,"rd";4,"th";21,"st";22,"nd";23,"rd";24,"th";31,"st"}) &amp; TEXT(Table5[[#This Row],[Date]], " mmm, yyyy")</f>
        <v>10th Sep, 2026</v>
      </c>
      <c r="G1652" s="11">
        <v>1854</v>
      </c>
      <c r="H1652" s="9" t="str">
        <f>TEXT(Table5[[#This Row],[AForm]],"000000")</f>
        <v>001854</v>
      </c>
      <c r="I1652" s="11">
        <f t="shared" ca="1" si="300"/>
        <v>32.043395802912237</v>
      </c>
      <c r="J1652" s="4" t="str">
        <f ca="1">TEXT(Table5[[#This Row],[ABeginForm]],"00")</f>
        <v>32</v>
      </c>
      <c r="K1652" s="11">
        <f t="shared" ca="1" si="301"/>
        <v>37.966995437563114</v>
      </c>
      <c r="L1652" s="4" t="str">
        <f ca="1">TEXT(Table5[[#This Row],[AEndForm]],"00")</f>
        <v>38</v>
      </c>
      <c r="M1652" s="12">
        <f ca="1">Table5[[#This Row],[AEndForm]]+(_xlfn.NORM.INV(RAND(),2,0.75))</f>
        <v>39.846149091168201</v>
      </c>
      <c r="N1652" s="5" t="str">
        <f ca="1">TEXT(Table5[[#This Row],[ASigForm]],"00")</f>
        <v>40</v>
      </c>
      <c r="O1652" s="11" t="s">
        <v>12</v>
      </c>
      <c r="P1652" s="9" t="str">
        <f>TEXT(Table5[[#This Row],[BForm]],"000000")</f>
        <v xml:space="preserve"> </v>
      </c>
      <c r="Q1652" s="11">
        <f t="shared" ca="1" si="302"/>
        <v>27.589012482887188</v>
      </c>
      <c r="R1652" s="4" t="str">
        <f ca="1">TEXT(Table5[[#This Row],[BBeginForm]],"00")</f>
        <v>28</v>
      </c>
      <c r="S1652" s="11">
        <f t="shared" ca="1" si="303"/>
        <v>28.375584527822156</v>
      </c>
      <c r="T1652" s="4" t="str">
        <f ca="1">TEXT(Table5[[#This Row],[BEndForm]],"00")</f>
        <v>28</v>
      </c>
      <c r="U1652" s="12">
        <f ca="1">Table5[[#This Row],[BEndForm]]+(_xlfn.NORM.INV(RAND(),2,0.75))</f>
        <v>31.11368199468847</v>
      </c>
      <c r="V1652" s="5" t="str">
        <f ca="1">TEXT(Table5[[#This Row],[BSigForm]],"00")</f>
        <v>31</v>
      </c>
      <c r="W1652" s="6" t="s">
        <v>11</v>
      </c>
      <c r="X1652" s="11">
        <f t="shared" ca="1" si="304"/>
        <v>29.635871105332122</v>
      </c>
      <c r="Y1652" s="4" t="str">
        <f ca="1">TEXT(Table5[[#This Row],[CBeginForm]],"00")</f>
        <v>30</v>
      </c>
      <c r="Z1652" s="11">
        <f t="shared" ca="1" si="305"/>
        <v>34.24807265750254</v>
      </c>
      <c r="AA1652" s="4" t="str">
        <f ca="1">TEXT(Table5[[#This Row],[CEndForm]],"00")</f>
        <v>34</v>
      </c>
      <c r="AB1652" s="12">
        <f ca="1">Table5[[#This Row],[CEndForm]]+(_xlfn.NORM.INV(RAND(),2,0.75))</f>
        <v>37.119351513670914</v>
      </c>
      <c r="AC1652" s="5" t="str">
        <f ca="1">TEXT(Table5[[#This Row],[CSigForm]],"00")</f>
        <v>37</v>
      </c>
      <c r="AD1652" s="11">
        <v>1864</v>
      </c>
      <c r="AE1652" s="9" t="str">
        <f>TEXT(Table5[[#This Row],[DForm]],"000000")</f>
        <v>001864</v>
      </c>
      <c r="AF1652" s="11">
        <f t="shared" ca="1" si="306"/>
        <v>25.968776249476186</v>
      </c>
      <c r="AG1652" s="4" t="str">
        <f ca="1">TEXT(Table5[[#This Row],[DBeginForm]],"00")</f>
        <v>26</v>
      </c>
      <c r="AH1652" s="11">
        <f t="shared" ca="1" si="307"/>
        <v>30.662244229014281</v>
      </c>
      <c r="AI1652" s="4" t="str">
        <f ca="1">TEXT(Table5[[#This Row],[DEndForm]],"00")</f>
        <v>31</v>
      </c>
      <c r="AJ1652" s="12">
        <f ca="1">Table5[[#This Row],[DEndForm]]+(_xlfn.NORM.INV(RAND(),2,0.75))</f>
        <v>33.151441742198159</v>
      </c>
      <c r="AK1652" s="5" t="str">
        <f ca="1">TEXT(Table5[[#This Row],[DSigForm]],"00")</f>
        <v>33</v>
      </c>
      <c r="AL1652" s="11">
        <v>1856</v>
      </c>
      <c r="AM1652" s="9" t="str">
        <f>TEXT(Table5[[#This Row],[EForm]],"000000")</f>
        <v>001856</v>
      </c>
      <c r="AN1652" s="11">
        <f t="shared" ca="1" si="308"/>
        <v>26.911976220643297</v>
      </c>
      <c r="AO1652" s="4" t="str">
        <f ca="1">TEXT(Table5[[#This Row],[EBeginForm]],"00")</f>
        <v>27</v>
      </c>
      <c r="AP1652" s="11">
        <f t="shared" ca="1" si="309"/>
        <v>30.649743367696832</v>
      </c>
      <c r="AQ1652" s="4" t="str">
        <f ca="1">TEXT(Table5[[#This Row],[EEndForm]],"00")</f>
        <v>31</v>
      </c>
      <c r="AR1652" s="12">
        <f ca="1">Table5[[#This Row],[EEndForm]]+(_xlfn.NORM.INV(RAND(),2,0.75))</f>
        <v>32.119405956965174</v>
      </c>
      <c r="AS1652" s="5" t="str">
        <f ca="1">TEXT(Table5[[#This Row],[ESigForm]],"00")</f>
        <v>32</v>
      </c>
      <c r="AT1652" s="9">
        <v>1843</v>
      </c>
      <c r="AU1652" s="9" t="str">
        <f>TEXT(Table5[[#This Row],[F]],"000000")</f>
        <v>001843</v>
      </c>
      <c r="AV1652" s="11">
        <f t="shared" ca="1" si="310"/>
        <v>31.177473936739307</v>
      </c>
      <c r="AW1652" s="4" t="str">
        <f ca="1">TEXT(Table5[[#This Row],[EBeginForm]],"00")</f>
        <v>27</v>
      </c>
      <c r="AX1652" s="11">
        <f t="shared" ca="1" si="311"/>
        <v>27.567054527382631</v>
      </c>
      <c r="AY1652" s="4" t="str">
        <f ca="1">TEXT(Table5[[#This Row],[EEndForm]],"00")</f>
        <v>31</v>
      </c>
      <c r="AZ1652" s="12">
        <f ca="1">Table5[[#This Row],[EEndForm]]+(_xlfn.NORM.INV(RAND(),2,0.75))</f>
        <v>33.783832643457544</v>
      </c>
      <c r="BA1652" s="5" t="str">
        <f ca="1">TEXT(Table5[[#This Row],[ESigForm]],"00")</f>
        <v>32</v>
      </c>
    </row>
    <row r="1653" spans="1:53" x14ac:dyDescent="0.3">
      <c r="A1653" s="1">
        <v>0</v>
      </c>
      <c r="B1653" s="1" t="s">
        <v>10</v>
      </c>
      <c r="C1653" s="11">
        <v>46276</v>
      </c>
      <c r="D1653" s="8" t="str">
        <f>TEXT(Table5[[#This Row],[Date]],"dd-mm-yyyy")</f>
        <v>11-09-2026</v>
      </c>
      <c r="E1653" s="11" t="str">
        <f>TEXT(Table5[[#This Row],[Date]],"dd/mm/yyyy")</f>
        <v>11/09/2026</v>
      </c>
      <c r="F1653" s="3" t="str">
        <f>DAY(Table5[[#This Row],[Date]])&amp;LOOKUP(DAY(Table5[[#This Row],[Date]]),{1,"st";2,"nd";3,"rd";4,"th";21,"st";22,"nd";23,"rd";24,"th";31,"st"}) &amp; TEXT(Table5[[#This Row],[Date]], " mmm, yyyy")</f>
        <v>11th Sep, 2026</v>
      </c>
      <c r="G1653" s="11">
        <v>1855</v>
      </c>
      <c r="H1653" s="9" t="str">
        <f>TEXT(Table5[[#This Row],[AForm]],"000000")</f>
        <v>001855</v>
      </c>
      <c r="I1653" s="11">
        <f t="shared" ca="1" si="300"/>
        <v>33.044820564068253</v>
      </c>
      <c r="J1653" s="4" t="str">
        <f ca="1">TEXT(Table5[[#This Row],[ABeginForm]],"00")</f>
        <v>33</v>
      </c>
      <c r="K1653" s="11">
        <f t="shared" ca="1" si="301"/>
        <v>30.442778165787033</v>
      </c>
      <c r="L1653" s="4" t="str">
        <f ca="1">TEXT(Table5[[#This Row],[AEndForm]],"00")</f>
        <v>30</v>
      </c>
      <c r="M1653" s="12">
        <f ca="1">Table5[[#This Row],[AEndForm]]+(_xlfn.NORM.INV(RAND(),2,0.75))</f>
        <v>32.622894563498022</v>
      </c>
      <c r="N1653" s="5" t="str">
        <f ca="1">TEXT(Table5[[#This Row],[ASigForm]],"00")</f>
        <v>33</v>
      </c>
      <c r="O1653" s="11" t="s">
        <v>12</v>
      </c>
      <c r="P1653" s="9" t="str">
        <f>TEXT(Table5[[#This Row],[BForm]],"000000")</f>
        <v xml:space="preserve"> </v>
      </c>
      <c r="Q1653" s="11">
        <f t="shared" ca="1" si="302"/>
        <v>32.101551580720312</v>
      </c>
      <c r="R1653" s="4" t="str">
        <f ca="1">TEXT(Table5[[#This Row],[BBeginForm]],"00")</f>
        <v>32</v>
      </c>
      <c r="S1653" s="11">
        <f t="shared" ca="1" si="303"/>
        <v>26.237947782982538</v>
      </c>
      <c r="T1653" s="4" t="str">
        <f ca="1">TEXT(Table5[[#This Row],[BEndForm]],"00")</f>
        <v>26</v>
      </c>
      <c r="U1653" s="12">
        <f ca="1">Table5[[#This Row],[BEndForm]]+(_xlfn.NORM.INV(RAND(),2,0.75))</f>
        <v>28.20386254425712</v>
      </c>
      <c r="V1653" s="5" t="str">
        <f ca="1">TEXT(Table5[[#This Row],[BSigForm]],"00")</f>
        <v>28</v>
      </c>
      <c r="W1653" s="6" t="s">
        <v>11</v>
      </c>
      <c r="X1653" s="11">
        <f t="shared" ca="1" si="304"/>
        <v>30.404272899534305</v>
      </c>
      <c r="Y1653" s="4" t="str">
        <f ca="1">TEXT(Table5[[#This Row],[CBeginForm]],"00")</f>
        <v>30</v>
      </c>
      <c r="Z1653" s="11">
        <f t="shared" ca="1" si="305"/>
        <v>29.443323029666566</v>
      </c>
      <c r="AA1653" s="4" t="str">
        <f ca="1">TEXT(Table5[[#This Row],[CEndForm]],"00")</f>
        <v>29</v>
      </c>
      <c r="AB1653" s="12">
        <f ca="1">Table5[[#This Row],[CEndForm]]+(_xlfn.NORM.INV(RAND(),2,0.75))</f>
        <v>31.975282316295516</v>
      </c>
      <c r="AC1653" s="5" t="str">
        <f ca="1">TEXT(Table5[[#This Row],[CSigForm]],"00")</f>
        <v>32</v>
      </c>
      <c r="AD1653" s="11">
        <v>1865</v>
      </c>
      <c r="AE1653" s="9" t="str">
        <f>TEXT(Table5[[#This Row],[DForm]],"000000")</f>
        <v>001865</v>
      </c>
      <c r="AF1653" s="11">
        <f t="shared" ca="1" si="306"/>
        <v>23.485905459490198</v>
      </c>
      <c r="AG1653" s="4" t="str">
        <f ca="1">TEXT(Table5[[#This Row],[DBeginForm]],"00")</f>
        <v>23</v>
      </c>
      <c r="AH1653" s="11">
        <f t="shared" ca="1" si="307"/>
        <v>24.821890047030948</v>
      </c>
      <c r="AI1653" s="4" t="str">
        <f ca="1">TEXT(Table5[[#This Row],[DEndForm]],"00")</f>
        <v>25</v>
      </c>
      <c r="AJ1653" s="12">
        <f ca="1">Table5[[#This Row],[DEndForm]]+(_xlfn.NORM.INV(RAND(),2,0.75))</f>
        <v>27.074582259224606</v>
      </c>
      <c r="AK1653" s="5" t="str">
        <f ca="1">TEXT(Table5[[#This Row],[DSigForm]],"00")</f>
        <v>27</v>
      </c>
      <c r="AL1653" s="11">
        <v>1857</v>
      </c>
      <c r="AM1653" s="9" t="str">
        <f>TEXT(Table5[[#This Row],[EForm]],"000000")</f>
        <v>001857</v>
      </c>
      <c r="AN1653" s="11">
        <f t="shared" ca="1" si="308"/>
        <v>30.139087998146145</v>
      </c>
      <c r="AO1653" s="4" t="str">
        <f ca="1">TEXT(Table5[[#This Row],[EBeginForm]],"00")</f>
        <v>30</v>
      </c>
      <c r="AP1653" s="11">
        <f t="shared" ca="1" si="309"/>
        <v>26.808958548043222</v>
      </c>
      <c r="AQ1653" s="4" t="str">
        <f ca="1">TEXT(Table5[[#This Row],[EEndForm]],"00")</f>
        <v>27</v>
      </c>
      <c r="AR1653" s="12">
        <f ca="1">Table5[[#This Row],[EEndForm]]+(_xlfn.NORM.INV(RAND(),2,0.75))</f>
        <v>29.607916929652568</v>
      </c>
      <c r="AS1653" s="5" t="str">
        <f ca="1">TEXT(Table5[[#This Row],[ESigForm]],"00")</f>
        <v>30</v>
      </c>
      <c r="AT1653" s="9">
        <v>1844</v>
      </c>
      <c r="AU1653" s="9" t="str">
        <f>TEXT(Table5[[#This Row],[F]],"000000")</f>
        <v>001844</v>
      </c>
      <c r="AV1653" s="11">
        <f t="shared" ca="1" si="310"/>
        <v>28.353496035863134</v>
      </c>
      <c r="AW1653" s="4" t="str">
        <f ca="1">TEXT(Table5[[#This Row],[EBeginForm]],"00")</f>
        <v>30</v>
      </c>
      <c r="AX1653" s="11">
        <f t="shared" ca="1" si="311"/>
        <v>28.06721230127398</v>
      </c>
      <c r="AY1653" s="4" t="str">
        <f ca="1">TEXT(Table5[[#This Row],[EEndForm]],"00")</f>
        <v>27</v>
      </c>
      <c r="AZ1653" s="12">
        <f ca="1">Table5[[#This Row],[EEndForm]]+(_xlfn.NORM.INV(RAND(),2,0.75))</f>
        <v>28.864644207516456</v>
      </c>
      <c r="BA1653" s="5" t="str">
        <f ca="1">TEXT(Table5[[#This Row],[ESigForm]],"00")</f>
        <v>30</v>
      </c>
    </row>
    <row r="1654" spans="1:53" x14ac:dyDescent="0.3">
      <c r="A1654" s="1">
        <v>0</v>
      </c>
      <c r="B1654" s="1" t="s">
        <v>5</v>
      </c>
      <c r="C1654" s="11">
        <v>46277</v>
      </c>
      <c r="D1654" s="8" t="str">
        <f>TEXT(Table5[[#This Row],[Date]],"dd-mm-yyyy")</f>
        <v>12-09-2026</v>
      </c>
      <c r="E1654" s="11" t="str">
        <f>TEXT(Table5[[#This Row],[Date]],"dd/mm/yyyy")</f>
        <v>12/09/2026</v>
      </c>
      <c r="F1654" s="3" t="str">
        <f>DAY(Table5[[#This Row],[Date]])&amp;LOOKUP(DAY(Table5[[#This Row],[Date]]),{1,"st";2,"nd";3,"rd";4,"th";21,"st";22,"nd";23,"rd";24,"th";31,"st"}) &amp; TEXT(Table5[[#This Row],[Date]], " mmm, yyyy")</f>
        <v>12th Sep, 2026</v>
      </c>
      <c r="G1654" s="11">
        <v>1856</v>
      </c>
      <c r="H1654" s="9" t="str">
        <f>TEXT(Table5[[#This Row],[AForm]],"000000")</f>
        <v>001856</v>
      </c>
      <c r="I1654" s="11">
        <f t="shared" ca="1" si="300"/>
        <v>27.337665780468953</v>
      </c>
      <c r="J1654" s="4" t="str">
        <f ca="1">TEXT(Table5[[#This Row],[ABeginForm]],"00")</f>
        <v>27</v>
      </c>
      <c r="K1654" s="11">
        <f t="shared" ca="1" si="301"/>
        <v>32.84251413387895</v>
      </c>
      <c r="L1654" s="4" t="str">
        <f ca="1">TEXT(Table5[[#This Row],[AEndForm]],"00")</f>
        <v>33</v>
      </c>
      <c r="M1654" s="12">
        <f ca="1">Table5[[#This Row],[AEndForm]]+(_xlfn.NORM.INV(RAND(),2,0.75))</f>
        <v>33.785138392799709</v>
      </c>
      <c r="N1654" s="5" t="str">
        <f ca="1">TEXT(Table5[[#This Row],[ASigForm]],"00")</f>
        <v>34</v>
      </c>
      <c r="O1654" s="11" t="s">
        <v>12</v>
      </c>
      <c r="P1654" s="9" t="str">
        <f>TEXT(Table5[[#This Row],[BForm]],"000000")</f>
        <v xml:space="preserve"> </v>
      </c>
      <c r="Q1654" s="11">
        <f t="shared" ca="1" si="302"/>
        <v>33.225800596544538</v>
      </c>
      <c r="R1654" s="4" t="str">
        <f ca="1">TEXT(Table5[[#This Row],[BBeginForm]],"00")</f>
        <v>33</v>
      </c>
      <c r="S1654" s="11">
        <f t="shared" ca="1" si="303"/>
        <v>29.832329966207432</v>
      </c>
      <c r="T1654" s="4" t="str">
        <f ca="1">TEXT(Table5[[#This Row],[BEndForm]],"00")</f>
        <v>30</v>
      </c>
      <c r="U1654" s="12">
        <f ca="1">Table5[[#This Row],[BEndForm]]+(_xlfn.NORM.INV(RAND(),2,0.75))</f>
        <v>31.819663920484516</v>
      </c>
      <c r="V1654" s="5" t="str">
        <f ca="1">TEXT(Table5[[#This Row],[BSigForm]],"00")</f>
        <v>32</v>
      </c>
      <c r="W1654" s="6" t="s">
        <v>11</v>
      </c>
      <c r="X1654" s="11">
        <f t="shared" ca="1" si="304"/>
        <v>32.80029137700577</v>
      </c>
      <c r="Y1654" s="4" t="str">
        <f ca="1">TEXT(Table5[[#This Row],[CBeginForm]],"00")</f>
        <v>33</v>
      </c>
      <c r="Z1654" s="11">
        <f t="shared" ca="1" si="305"/>
        <v>27.491112723107328</v>
      </c>
      <c r="AA1654" s="4" t="str">
        <f ca="1">TEXT(Table5[[#This Row],[CEndForm]],"00")</f>
        <v>27</v>
      </c>
      <c r="AB1654" s="12">
        <f ca="1">Table5[[#This Row],[CEndForm]]+(_xlfn.NORM.INV(RAND(),2,0.75))</f>
        <v>30.077357906383781</v>
      </c>
      <c r="AC1654" s="5" t="str">
        <f ca="1">TEXT(Table5[[#This Row],[CSigForm]],"00")</f>
        <v>30</v>
      </c>
      <c r="AD1654" s="11">
        <v>1866</v>
      </c>
      <c r="AE1654" s="9" t="str">
        <f>TEXT(Table5[[#This Row],[DForm]],"000000")</f>
        <v>001866</v>
      </c>
      <c r="AF1654" s="11">
        <f t="shared" ca="1" si="306"/>
        <v>32.491085345450983</v>
      </c>
      <c r="AG1654" s="4" t="str">
        <f ca="1">TEXT(Table5[[#This Row],[DBeginForm]],"00")</f>
        <v>32</v>
      </c>
      <c r="AH1654" s="11">
        <f t="shared" ca="1" si="307"/>
        <v>33.091128728772347</v>
      </c>
      <c r="AI1654" s="4" t="str">
        <f ca="1">TEXT(Table5[[#This Row],[DEndForm]],"00")</f>
        <v>33</v>
      </c>
      <c r="AJ1654" s="12">
        <f ca="1">Table5[[#This Row],[DEndForm]]+(_xlfn.NORM.INV(RAND(),2,0.75))</f>
        <v>35.65009655526481</v>
      </c>
      <c r="AK1654" s="5" t="str">
        <f ca="1">TEXT(Table5[[#This Row],[DSigForm]],"00")</f>
        <v>36</v>
      </c>
      <c r="AL1654" s="11">
        <v>1858</v>
      </c>
      <c r="AM1654" s="9" t="str">
        <f>TEXT(Table5[[#This Row],[EForm]],"000000")</f>
        <v>001858</v>
      </c>
      <c r="AN1654" s="11">
        <f t="shared" ca="1" si="308"/>
        <v>27.846386149887437</v>
      </c>
      <c r="AO1654" s="4" t="str">
        <f ca="1">TEXT(Table5[[#This Row],[EBeginForm]],"00")</f>
        <v>28</v>
      </c>
      <c r="AP1654" s="11">
        <f t="shared" ca="1" si="309"/>
        <v>28.54663848301789</v>
      </c>
      <c r="AQ1654" s="4" t="str">
        <f ca="1">TEXT(Table5[[#This Row],[EEndForm]],"00")</f>
        <v>29</v>
      </c>
      <c r="AR1654" s="12">
        <f ca="1">Table5[[#This Row],[EEndForm]]+(_xlfn.NORM.INV(RAND(),2,0.75))</f>
        <v>31.214426146207025</v>
      </c>
      <c r="AS1654" s="5" t="str">
        <f ca="1">TEXT(Table5[[#This Row],[ESigForm]],"00")</f>
        <v>31</v>
      </c>
      <c r="AT1654" s="9">
        <v>1845</v>
      </c>
      <c r="AU1654" s="9" t="str">
        <f>TEXT(Table5[[#This Row],[F]],"000000")</f>
        <v>001845</v>
      </c>
      <c r="AV1654" s="11">
        <f t="shared" ca="1" si="310"/>
        <v>30.403677749262009</v>
      </c>
      <c r="AW1654" s="4" t="str">
        <f ca="1">TEXT(Table5[[#This Row],[EBeginForm]],"00")</f>
        <v>28</v>
      </c>
      <c r="AX1654" s="11">
        <f t="shared" ca="1" si="311"/>
        <v>25.162804964808544</v>
      </c>
      <c r="AY1654" s="4" t="str">
        <f ca="1">TEXT(Table5[[#This Row],[EEndForm]],"00")</f>
        <v>29</v>
      </c>
      <c r="AZ1654" s="12">
        <f ca="1">Table5[[#This Row],[EEndForm]]+(_xlfn.NORM.INV(RAND(),2,0.75))</f>
        <v>31.561552413296194</v>
      </c>
      <c r="BA1654" s="5" t="str">
        <f ca="1">TEXT(Table5[[#This Row],[ESigForm]],"00")</f>
        <v>31</v>
      </c>
    </row>
    <row r="1655" spans="1:53" x14ac:dyDescent="0.3">
      <c r="A1655" s="1">
        <v>0</v>
      </c>
      <c r="B1655" s="1" t="s">
        <v>6</v>
      </c>
      <c r="C1655" s="11">
        <v>46279</v>
      </c>
      <c r="D1655" s="8" t="str">
        <f>TEXT(Table5[[#This Row],[Date]],"dd-mm-yyyy")</f>
        <v>14-09-2026</v>
      </c>
      <c r="E1655" s="11" t="str">
        <f>TEXT(Table5[[#This Row],[Date]],"dd/mm/yyyy")</f>
        <v>14/09/2026</v>
      </c>
      <c r="F1655" s="3" t="str">
        <f>DAY(Table5[[#This Row],[Date]])&amp;LOOKUP(DAY(Table5[[#This Row],[Date]]),{1,"st";2,"nd";3,"rd";4,"th";21,"st";22,"nd";23,"rd";24,"th";31,"st"}) &amp; TEXT(Table5[[#This Row],[Date]], " mmm, yyyy")</f>
        <v>14th Sep, 2026</v>
      </c>
      <c r="G1655" s="11">
        <v>1857</v>
      </c>
      <c r="H1655" s="9" t="str">
        <f>TEXT(Table5[[#This Row],[AForm]],"000000")</f>
        <v>001857</v>
      </c>
      <c r="I1655" s="11">
        <f t="shared" ca="1" si="300"/>
        <v>27.242784188932323</v>
      </c>
      <c r="J1655" s="4" t="str">
        <f ca="1">TEXT(Table5[[#This Row],[ABeginForm]],"00")</f>
        <v>27</v>
      </c>
      <c r="K1655" s="11">
        <f t="shared" ca="1" si="301"/>
        <v>29.329652387536861</v>
      </c>
      <c r="L1655" s="4" t="str">
        <f ca="1">TEXT(Table5[[#This Row],[AEndForm]],"00")</f>
        <v>29</v>
      </c>
      <c r="M1655" s="12">
        <f ca="1">Table5[[#This Row],[AEndForm]]+(_xlfn.NORM.INV(RAND(),2,0.75))</f>
        <v>31.202219337131776</v>
      </c>
      <c r="N1655" s="5" t="str">
        <f ca="1">TEXT(Table5[[#This Row],[ASigForm]],"00")</f>
        <v>31</v>
      </c>
      <c r="O1655" s="11">
        <f>O1649+1</f>
        <v>292</v>
      </c>
      <c r="P1655" s="9" t="str">
        <f>TEXT(Table5[[#This Row],[BForm]],"000000")</f>
        <v>000292</v>
      </c>
      <c r="Q1655" s="11">
        <f t="shared" ca="1" si="302"/>
        <v>27.059817707469062</v>
      </c>
      <c r="R1655" s="4" t="str">
        <f ca="1">TEXT(Table5[[#This Row],[BBeginForm]],"00")</f>
        <v>27</v>
      </c>
      <c r="S1655" s="11">
        <f t="shared" ca="1" si="303"/>
        <v>28.563053567271623</v>
      </c>
      <c r="T1655" s="4" t="str">
        <f ca="1">TEXT(Table5[[#This Row],[BEndForm]],"00")</f>
        <v>29</v>
      </c>
      <c r="U1655" s="12">
        <f ca="1">Table5[[#This Row],[BEndForm]]+(_xlfn.NORM.INV(RAND(),2,0.75))</f>
        <v>29.83296042528217</v>
      </c>
      <c r="V1655" s="5" t="str">
        <f ca="1">TEXT(Table5[[#This Row],[BSigForm]],"00")</f>
        <v>30</v>
      </c>
      <c r="W1655" s="6" t="s">
        <v>11</v>
      </c>
      <c r="X1655" s="11">
        <f t="shared" ca="1" si="304"/>
        <v>35.675869751071119</v>
      </c>
      <c r="Y1655" s="4" t="str">
        <f ca="1">TEXT(Table5[[#This Row],[CBeginForm]],"00")</f>
        <v>36</v>
      </c>
      <c r="Z1655" s="11">
        <f t="shared" ca="1" si="305"/>
        <v>38.822180174265107</v>
      </c>
      <c r="AA1655" s="4" t="str">
        <f ca="1">TEXT(Table5[[#This Row],[CEndForm]],"00")</f>
        <v>39</v>
      </c>
      <c r="AB1655" s="12">
        <f ca="1">Table5[[#This Row],[CEndForm]]+(_xlfn.NORM.INV(RAND(),2,0.75))</f>
        <v>40.526514357763837</v>
      </c>
      <c r="AC1655" s="5" t="str">
        <f ca="1">TEXT(Table5[[#This Row],[CSigForm]],"00")</f>
        <v>41</v>
      </c>
      <c r="AD1655" s="11">
        <v>1867</v>
      </c>
      <c r="AE1655" s="9" t="str">
        <f>TEXT(Table5[[#This Row],[DForm]],"000000")</f>
        <v>001867</v>
      </c>
      <c r="AF1655" s="11">
        <f t="shared" ca="1" si="306"/>
        <v>34.220977571123541</v>
      </c>
      <c r="AG1655" s="4" t="str">
        <f ca="1">TEXT(Table5[[#This Row],[DBeginForm]],"00")</f>
        <v>34</v>
      </c>
      <c r="AH1655" s="11">
        <f t="shared" ca="1" si="307"/>
        <v>30.601675953066636</v>
      </c>
      <c r="AI1655" s="4" t="str">
        <f ca="1">TEXT(Table5[[#This Row],[DEndForm]],"00")</f>
        <v>31</v>
      </c>
      <c r="AJ1655" s="12">
        <f ca="1">Table5[[#This Row],[DEndForm]]+(_xlfn.NORM.INV(RAND(),2,0.75))</f>
        <v>34.825113145875342</v>
      </c>
      <c r="AK1655" s="5" t="str">
        <f ca="1">TEXT(Table5[[#This Row],[DSigForm]],"00")</f>
        <v>35</v>
      </c>
      <c r="AL1655" s="11">
        <v>1859</v>
      </c>
      <c r="AM1655" s="9" t="str">
        <f>TEXT(Table5[[#This Row],[EForm]],"000000")</f>
        <v>001859</v>
      </c>
      <c r="AN1655" s="11">
        <f t="shared" ca="1" si="308"/>
        <v>26.87419951378352</v>
      </c>
      <c r="AO1655" s="4" t="str">
        <f ca="1">TEXT(Table5[[#This Row],[EBeginForm]],"00")</f>
        <v>27</v>
      </c>
      <c r="AP1655" s="11">
        <f t="shared" ca="1" si="309"/>
        <v>35.693449705850632</v>
      </c>
      <c r="AQ1655" s="4" t="str">
        <f ca="1">TEXT(Table5[[#This Row],[EEndForm]],"00")</f>
        <v>36</v>
      </c>
      <c r="AR1655" s="12">
        <f ca="1">Table5[[#This Row],[EEndForm]]+(_xlfn.NORM.INV(RAND(),2,0.75))</f>
        <v>36.653921469869381</v>
      </c>
      <c r="AS1655" s="5" t="str">
        <f ca="1">TEXT(Table5[[#This Row],[ESigForm]],"00")</f>
        <v>37</v>
      </c>
      <c r="AT1655" s="9">
        <v>1846</v>
      </c>
      <c r="AU1655" s="9" t="str">
        <f>TEXT(Table5[[#This Row],[F]],"000000")</f>
        <v>001846</v>
      </c>
      <c r="AV1655" s="11">
        <f t="shared" ca="1" si="310"/>
        <v>30.506116151078487</v>
      </c>
      <c r="AW1655" s="4" t="str">
        <f ca="1">TEXT(Table5[[#This Row],[EBeginForm]],"00")</f>
        <v>27</v>
      </c>
      <c r="AX1655" s="11">
        <f t="shared" ca="1" si="311"/>
        <v>31.404800530055709</v>
      </c>
      <c r="AY1655" s="4" t="str">
        <f ca="1">TEXT(Table5[[#This Row],[EEndForm]],"00")</f>
        <v>36</v>
      </c>
      <c r="AZ1655" s="12">
        <f ca="1">Table5[[#This Row],[EEndForm]]+(_xlfn.NORM.INV(RAND(),2,0.75))</f>
        <v>38.382492281731778</v>
      </c>
      <c r="BA1655" s="5" t="str">
        <f ca="1">TEXT(Table5[[#This Row],[ESigForm]],"00")</f>
        <v>37</v>
      </c>
    </row>
    <row r="1656" spans="1:53" x14ac:dyDescent="0.3">
      <c r="A1656" s="1">
        <v>0</v>
      </c>
      <c r="B1656" s="1" t="s">
        <v>7</v>
      </c>
      <c r="C1656" s="11">
        <v>46280</v>
      </c>
      <c r="D1656" s="8" t="str">
        <f>TEXT(Table5[[#This Row],[Date]],"dd-mm-yyyy")</f>
        <v>15-09-2026</v>
      </c>
      <c r="E1656" s="11" t="str">
        <f>TEXT(Table5[[#This Row],[Date]],"dd/mm/yyyy")</f>
        <v>15/09/2026</v>
      </c>
      <c r="F1656" s="3" t="str">
        <f>DAY(Table5[[#This Row],[Date]])&amp;LOOKUP(DAY(Table5[[#This Row],[Date]]),{1,"st";2,"nd";3,"rd";4,"th";21,"st";22,"nd";23,"rd";24,"th";31,"st"}) &amp; TEXT(Table5[[#This Row],[Date]], " mmm, yyyy")</f>
        <v>15th Sep, 2026</v>
      </c>
      <c r="G1656" s="11">
        <v>1858</v>
      </c>
      <c r="H1656" s="9" t="str">
        <f>TEXT(Table5[[#This Row],[AForm]],"000000")</f>
        <v>001858</v>
      </c>
      <c r="I1656" s="11">
        <f t="shared" ca="1" si="300"/>
        <v>26.536684037886513</v>
      </c>
      <c r="J1656" s="4" t="str">
        <f ca="1">TEXT(Table5[[#This Row],[ABeginForm]],"00")</f>
        <v>27</v>
      </c>
      <c r="K1656" s="11">
        <f t="shared" ca="1" si="301"/>
        <v>25.341141183423389</v>
      </c>
      <c r="L1656" s="4" t="str">
        <f ca="1">TEXT(Table5[[#This Row],[AEndForm]],"00")</f>
        <v>25</v>
      </c>
      <c r="M1656" s="12">
        <f ca="1">Table5[[#This Row],[AEndForm]]+(_xlfn.NORM.INV(RAND(),2,0.75))</f>
        <v>26.625182332425887</v>
      </c>
      <c r="N1656" s="5" t="str">
        <f ca="1">TEXT(Table5[[#This Row],[ASigForm]],"00")</f>
        <v>27</v>
      </c>
      <c r="O1656" s="11" t="s">
        <v>12</v>
      </c>
      <c r="P1656" s="9" t="str">
        <f>TEXT(Table5[[#This Row],[BForm]],"000000")</f>
        <v xml:space="preserve"> </v>
      </c>
      <c r="Q1656" s="11">
        <f t="shared" ca="1" si="302"/>
        <v>22.696805536551469</v>
      </c>
      <c r="R1656" s="4" t="str">
        <f ca="1">TEXT(Table5[[#This Row],[BBeginForm]],"00")</f>
        <v>23</v>
      </c>
      <c r="S1656" s="11">
        <f t="shared" ca="1" si="303"/>
        <v>28.289522678231677</v>
      </c>
      <c r="T1656" s="4" t="str">
        <f ca="1">TEXT(Table5[[#This Row],[BEndForm]],"00")</f>
        <v>28</v>
      </c>
      <c r="U1656" s="12">
        <f ca="1">Table5[[#This Row],[BEndForm]]+(_xlfn.NORM.INV(RAND(),2,0.75))</f>
        <v>30.946502041908978</v>
      </c>
      <c r="V1656" s="5" t="str">
        <f ca="1">TEXT(Table5[[#This Row],[BSigForm]],"00")</f>
        <v>31</v>
      </c>
      <c r="W1656" s="6" t="s">
        <v>11</v>
      </c>
      <c r="X1656" s="11">
        <f t="shared" ca="1" si="304"/>
        <v>31.729033703891385</v>
      </c>
      <c r="Y1656" s="4" t="str">
        <f ca="1">TEXT(Table5[[#This Row],[CBeginForm]],"00")</f>
        <v>32</v>
      </c>
      <c r="Z1656" s="11">
        <f t="shared" ca="1" si="305"/>
        <v>31.503242048039244</v>
      </c>
      <c r="AA1656" s="4" t="str">
        <f ca="1">TEXT(Table5[[#This Row],[CEndForm]],"00")</f>
        <v>32</v>
      </c>
      <c r="AB1656" s="12">
        <f ca="1">Table5[[#This Row],[CEndForm]]+(_xlfn.NORM.INV(RAND(),2,0.75))</f>
        <v>32.980961537340548</v>
      </c>
      <c r="AC1656" s="5" t="str">
        <f ca="1">TEXT(Table5[[#This Row],[CSigForm]],"00")</f>
        <v>33</v>
      </c>
      <c r="AD1656" s="11">
        <v>1868</v>
      </c>
      <c r="AE1656" s="9" t="str">
        <f>TEXT(Table5[[#This Row],[DForm]],"000000")</f>
        <v>001868</v>
      </c>
      <c r="AF1656" s="11">
        <f t="shared" ca="1" si="306"/>
        <v>31.247673602831309</v>
      </c>
      <c r="AG1656" s="4" t="str">
        <f ca="1">TEXT(Table5[[#This Row],[DBeginForm]],"00")</f>
        <v>31</v>
      </c>
      <c r="AH1656" s="11">
        <f t="shared" ca="1" si="307"/>
        <v>31.332000706835856</v>
      </c>
      <c r="AI1656" s="4" t="str">
        <f ca="1">TEXT(Table5[[#This Row],[DEndForm]],"00")</f>
        <v>31</v>
      </c>
      <c r="AJ1656" s="12">
        <f ca="1">Table5[[#This Row],[DEndForm]]+(_xlfn.NORM.INV(RAND(),2,0.75))</f>
        <v>33.678090188578416</v>
      </c>
      <c r="AK1656" s="5" t="str">
        <f ca="1">TEXT(Table5[[#This Row],[DSigForm]],"00")</f>
        <v>34</v>
      </c>
      <c r="AL1656" s="11">
        <v>1860</v>
      </c>
      <c r="AM1656" s="9" t="str">
        <f>TEXT(Table5[[#This Row],[EForm]],"000000")</f>
        <v>001860</v>
      </c>
      <c r="AN1656" s="11">
        <f t="shared" ca="1" si="308"/>
        <v>23.983642237879479</v>
      </c>
      <c r="AO1656" s="4" t="str">
        <f ca="1">TEXT(Table5[[#This Row],[EBeginForm]],"00")</f>
        <v>24</v>
      </c>
      <c r="AP1656" s="11">
        <f t="shared" ca="1" si="309"/>
        <v>29.626002672662512</v>
      </c>
      <c r="AQ1656" s="4" t="str">
        <f ca="1">TEXT(Table5[[#This Row],[EEndForm]],"00")</f>
        <v>30</v>
      </c>
      <c r="AR1656" s="12">
        <f ca="1">Table5[[#This Row],[EEndForm]]+(_xlfn.NORM.INV(RAND(),2,0.75))</f>
        <v>31.195050576903164</v>
      </c>
      <c r="AS1656" s="5" t="str">
        <f ca="1">TEXT(Table5[[#This Row],[ESigForm]],"00")</f>
        <v>31</v>
      </c>
      <c r="AT1656" s="9">
        <v>1847</v>
      </c>
      <c r="AU1656" s="9" t="str">
        <f>TEXT(Table5[[#This Row],[F]],"000000")</f>
        <v>001847</v>
      </c>
      <c r="AV1656" s="11">
        <f t="shared" ca="1" si="310"/>
        <v>31.11000498230705</v>
      </c>
      <c r="AW1656" s="4" t="str">
        <f ca="1">TEXT(Table5[[#This Row],[EBeginForm]],"00")</f>
        <v>24</v>
      </c>
      <c r="AX1656" s="11">
        <f t="shared" ca="1" si="311"/>
        <v>31.494746715152623</v>
      </c>
      <c r="AY1656" s="4" t="str">
        <f ca="1">TEXT(Table5[[#This Row],[EEndForm]],"00")</f>
        <v>30</v>
      </c>
      <c r="AZ1656" s="12">
        <f ca="1">Table5[[#This Row],[EEndForm]]+(_xlfn.NORM.INV(RAND(),2,0.75))</f>
        <v>32.670250016830522</v>
      </c>
      <c r="BA1656" s="5" t="str">
        <f ca="1">TEXT(Table5[[#This Row],[ESigForm]],"00")</f>
        <v>31</v>
      </c>
    </row>
    <row r="1657" spans="1:53" x14ac:dyDescent="0.3">
      <c r="A1657" s="1">
        <v>0</v>
      </c>
      <c r="B1657" s="1" t="s">
        <v>8</v>
      </c>
      <c r="C1657" s="11">
        <v>46281</v>
      </c>
      <c r="D1657" s="8" t="str">
        <f>TEXT(Table5[[#This Row],[Date]],"dd-mm-yyyy")</f>
        <v>16-09-2026</v>
      </c>
      <c r="E1657" s="11" t="str">
        <f>TEXT(Table5[[#This Row],[Date]],"dd/mm/yyyy")</f>
        <v>16/09/2026</v>
      </c>
      <c r="F1657" s="3" t="str">
        <f>DAY(Table5[[#This Row],[Date]])&amp;LOOKUP(DAY(Table5[[#This Row],[Date]]),{1,"st";2,"nd";3,"rd";4,"th";21,"st";22,"nd";23,"rd";24,"th";31,"st"}) &amp; TEXT(Table5[[#This Row],[Date]], " mmm, yyyy")</f>
        <v>16th Sep, 2026</v>
      </c>
      <c r="G1657" s="11">
        <v>1859</v>
      </c>
      <c r="H1657" s="9" t="str">
        <f>TEXT(Table5[[#This Row],[AForm]],"000000")</f>
        <v>001859</v>
      </c>
      <c r="I1657" s="11">
        <f t="shared" ca="1" si="300"/>
        <v>29.654747896605436</v>
      </c>
      <c r="J1657" s="4" t="str">
        <f ca="1">TEXT(Table5[[#This Row],[ABeginForm]],"00")</f>
        <v>30</v>
      </c>
      <c r="K1657" s="11">
        <f t="shared" ca="1" si="301"/>
        <v>33.552693181118208</v>
      </c>
      <c r="L1657" s="4" t="str">
        <f ca="1">TEXT(Table5[[#This Row],[AEndForm]],"00")</f>
        <v>34</v>
      </c>
      <c r="M1657" s="12">
        <f ca="1">Table5[[#This Row],[AEndForm]]+(_xlfn.NORM.INV(RAND(),2,0.75))</f>
        <v>34.95052481611652</v>
      </c>
      <c r="N1657" s="5" t="str">
        <f ca="1">TEXT(Table5[[#This Row],[ASigForm]],"00")</f>
        <v>35</v>
      </c>
      <c r="O1657" s="11" t="s">
        <v>12</v>
      </c>
      <c r="P1657" s="9" t="str">
        <f>TEXT(Table5[[#This Row],[BForm]],"000000")</f>
        <v xml:space="preserve"> </v>
      </c>
      <c r="Q1657" s="11">
        <f t="shared" ca="1" si="302"/>
        <v>24.813962986998526</v>
      </c>
      <c r="R1657" s="4" t="str">
        <f ca="1">TEXT(Table5[[#This Row],[BBeginForm]],"00")</f>
        <v>25</v>
      </c>
      <c r="S1657" s="11">
        <f t="shared" ca="1" si="303"/>
        <v>31.583253280518981</v>
      </c>
      <c r="T1657" s="4" t="str">
        <f ca="1">TEXT(Table5[[#This Row],[BEndForm]],"00")</f>
        <v>32</v>
      </c>
      <c r="U1657" s="12">
        <f ca="1">Table5[[#This Row],[BEndForm]]+(_xlfn.NORM.INV(RAND(),2,0.75))</f>
        <v>34.680330472006155</v>
      </c>
      <c r="V1657" s="5" t="str">
        <f ca="1">TEXT(Table5[[#This Row],[BSigForm]],"00")</f>
        <v>35</v>
      </c>
      <c r="W1657" s="6" t="s">
        <v>11</v>
      </c>
      <c r="X1657" s="11">
        <f t="shared" ca="1" si="304"/>
        <v>26.255362339084904</v>
      </c>
      <c r="Y1657" s="4" t="str">
        <f ca="1">TEXT(Table5[[#This Row],[CBeginForm]],"00")</f>
        <v>26</v>
      </c>
      <c r="Z1657" s="11">
        <f t="shared" ca="1" si="305"/>
        <v>33.075540727419472</v>
      </c>
      <c r="AA1657" s="4" t="str">
        <f ca="1">TEXT(Table5[[#This Row],[CEndForm]],"00")</f>
        <v>33</v>
      </c>
      <c r="AB1657" s="12">
        <f ca="1">Table5[[#This Row],[CEndForm]]+(_xlfn.NORM.INV(RAND(),2,0.75))</f>
        <v>36.201659682154784</v>
      </c>
      <c r="AC1657" s="5" t="str">
        <f ca="1">TEXT(Table5[[#This Row],[CSigForm]],"00")</f>
        <v>36</v>
      </c>
      <c r="AD1657" s="11">
        <v>1869</v>
      </c>
      <c r="AE1657" s="9" t="str">
        <f>TEXT(Table5[[#This Row],[DForm]],"000000")</f>
        <v>001869</v>
      </c>
      <c r="AF1657" s="11">
        <f t="shared" ca="1" si="306"/>
        <v>27.163918231445827</v>
      </c>
      <c r="AG1657" s="4" t="str">
        <f ca="1">TEXT(Table5[[#This Row],[DBeginForm]],"00")</f>
        <v>27</v>
      </c>
      <c r="AH1657" s="11">
        <f t="shared" ca="1" si="307"/>
        <v>27.415856659980495</v>
      </c>
      <c r="AI1657" s="4" t="str">
        <f ca="1">TEXT(Table5[[#This Row],[DEndForm]],"00")</f>
        <v>27</v>
      </c>
      <c r="AJ1657" s="12">
        <f ca="1">Table5[[#This Row],[DEndForm]]+(_xlfn.NORM.INV(RAND(),2,0.75))</f>
        <v>29.801575498225105</v>
      </c>
      <c r="AK1657" s="5" t="str">
        <f ca="1">TEXT(Table5[[#This Row],[DSigForm]],"00")</f>
        <v>30</v>
      </c>
      <c r="AL1657" s="11">
        <v>1861</v>
      </c>
      <c r="AM1657" s="9" t="str">
        <f>TEXT(Table5[[#This Row],[EForm]],"000000")</f>
        <v>001861</v>
      </c>
      <c r="AN1657" s="11">
        <f t="shared" ca="1" si="308"/>
        <v>34.570894170147959</v>
      </c>
      <c r="AO1657" s="4" t="str">
        <f ca="1">TEXT(Table5[[#This Row],[EBeginForm]],"00")</f>
        <v>35</v>
      </c>
      <c r="AP1657" s="11">
        <f t="shared" ca="1" si="309"/>
        <v>32.339615274855838</v>
      </c>
      <c r="AQ1657" s="4" t="str">
        <f ca="1">TEXT(Table5[[#This Row],[EEndForm]],"00")</f>
        <v>32</v>
      </c>
      <c r="AR1657" s="12">
        <f ca="1">Table5[[#This Row],[EEndForm]]+(_xlfn.NORM.INV(RAND(),2,0.75))</f>
        <v>35.058750779259334</v>
      </c>
      <c r="AS1657" s="5" t="str">
        <f ca="1">TEXT(Table5[[#This Row],[ESigForm]],"00")</f>
        <v>35</v>
      </c>
      <c r="AT1657" s="9">
        <v>1848</v>
      </c>
      <c r="AU1657" s="9" t="str">
        <f>TEXT(Table5[[#This Row],[F]],"000000")</f>
        <v>001848</v>
      </c>
      <c r="AV1657" s="11">
        <f t="shared" ca="1" si="310"/>
        <v>32.230868308077355</v>
      </c>
      <c r="AW1657" s="4" t="str">
        <f ca="1">TEXT(Table5[[#This Row],[EBeginForm]],"00")</f>
        <v>35</v>
      </c>
      <c r="AX1657" s="11">
        <f t="shared" ca="1" si="311"/>
        <v>31.329866418160577</v>
      </c>
      <c r="AY1657" s="4" t="str">
        <f ca="1">TEXT(Table5[[#This Row],[EEndForm]],"00")</f>
        <v>32</v>
      </c>
      <c r="AZ1657" s="12">
        <f ca="1">Table5[[#This Row],[EEndForm]]+(_xlfn.NORM.INV(RAND(),2,0.75))</f>
        <v>34.573373436969582</v>
      </c>
      <c r="BA1657" s="5" t="str">
        <f ca="1">TEXT(Table5[[#This Row],[ESigForm]],"00")</f>
        <v>35</v>
      </c>
    </row>
    <row r="1658" spans="1:53" x14ac:dyDescent="0.3">
      <c r="A1658" s="1">
        <v>0</v>
      </c>
      <c r="B1658" s="1" t="s">
        <v>9</v>
      </c>
      <c r="C1658" s="11">
        <v>46282</v>
      </c>
      <c r="D1658" s="8" t="str">
        <f>TEXT(Table5[[#This Row],[Date]],"dd-mm-yyyy")</f>
        <v>17-09-2026</v>
      </c>
      <c r="E1658" s="11" t="str">
        <f>TEXT(Table5[[#This Row],[Date]],"dd/mm/yyyy")</f>
        <v>17/09/2026</v>
      </c>
      <c r="F1658" s="3" t="str">
        <f>DAY(Table5[[#This Row],[Date]])&amp;LOOKUP(DAY(Table5[[#This Row],[Date]]),{1,"st";2,"nd";3,"rd";4,"th";21,"st";22,"nd";23,"rd";24,"th";31,"st"}) &amp; TEXT(Table5[[#This Row],[Date]], " mmm, yyyy")</f>
        <v>17th Sep, 2026</v>
      </c>
      <c r="G1658" s="11">
        <v>1860</v>
      </c>
      <c r="H1658" s="9" t="str">
        <f>TEXT(Table5[[#This Row],[AForm]],"000000")</f>
        <v>001860</v>
      </c>
      <c r="I1658" s="11">
        <f t="shared" ca="1" si="300"/>
        <v>29.299886850690754</v>
      </c>
      <c r="J1658" s="4" t="str">
        <f ca="1">TEXT(Table5[[#This Row],[ABeginForm]],"00")</f>
        <v>29</v>
      </c>
      <c r="K1658" s="11">
        <f t="shared" ca="1" si="301"/>
        <v>31.45418209397068</v>
      </c>
      <c r="L1658" s="4" t="str">
        <f ca="1">TEXT(Table5[[#This Row],[AEndForm]],"00")</f>
        <v>31</v>
      </c>
      <c r="M1658" s="12">
        <f ca="1">Table5[[#This Row],[AEndForm]]+(_xlfn.NORM.INV(RAND(),2,0.75))</f>
        <v>33.530603972806446</v>
      </c>
      <c r="N1658" s="5" t="str">
        <f ca="1">TEXT(Table5[[#This Row],[ASigForm]],"00")</f>
        <v>34</v>
      </c>
      <c r="O1658" s="11" t="s">
        <v>12</v>
      </c>
      <c r="P1658" s="9" t="str">
        <f>TEXT(Table5[[#This Row],[BForm]],"000000")</f>
        <v xml:space="preserve"> </v>
      </c>
      <c r="Q1658" s="11">
        <f t="shared" ca="1" si="302"/>
        <v>28.679806675673959</v>
      </c>
      <c r="R1658" s="4" t="str">
        <f ca="1">TEXT(Table5[[#This Row],[BBeginForm]],"00")</f>
        <v>29</v>
      </c>
      <c r="S1658" s="11">
        <f t="shared" ca="1" si="303"/>
        <v>25.080991883894054</v>
      </c>
      <c r="T1658" s="4" t="str">
        <f ca="1">TEXT(Table5[[#This Row],[BEndForm]],"00")</f>
        <v>25</v>
      </c>
      <c r="U1658" s="12">
        <f ca="1">Table5[[#This Row],[BEndForm]]+(_xlfn.NORM.INV(RAND(),2,0.75))</f>
        <v>28.582529230670048</v>
      </c>
      <c r="V1658" s="5" t="str">
        <f ca="1">TEXT(Table5[[#This Row],[BSigForm]],"00")</f>
        <v>29</v>
      </c>
      <c r="W1658" s="6" t="s">
        <v>11</v>
      </c>
      <c r="X1658" s="11">
        <f t="shared" ca="1" si="304"/>
        <v>29.371159327577605</v>
      </c>
      <c r="Y1658" s="4" t="str">
        <f ca="1">TEXT(Table5[[#This Row],[CBeginForm]],"00")</f>
        <v>29</v>
      </c>
      <c r="Z1658" s="11">
        <f t="shared" ca="1" si="305"/>
        <v>31.248694311777548</v>
      </c>
      <c r="AA1658" s="4" t="str">
        <f ca="1">TEXT(Table5[[#This Row],[CEndForm]],"00")</f>
        <v>31</v>
      </c>
      <c r="AB1658" s="12">
        <f ca="1">Table5[[#This Row],[CEndForm]]+(_xlfn.NORM.INV(RAND(),2,0.75))</f>
        <v>32.638262338360825</v>
      </c>
      <c r="AC1658" s="5" t="str">
        <f ca="1">TEXT(Table5[[#This Row],[CSigForm]],"00")</f>
        <v>33</v>
      </c>
      <c r="AD1658" s="11">
        <v>1870</v>
      </c>
      <c r="AE1658" s="9" t="str">
        <f>TEXT(Table5[[#This Row],[DForm]],"000000")</f>
        <v>001870</v>
      </c>
      <c r="AF1658" s="11">
        <f t="shared" ca="1" si="306"/>
        <v>32.395707694276282</v>
      </c>
      <c r="AG1658" s="4" t="str">
        <f ca="1">TEXT(Table5[[#This Row],[DBeginForm]],"00")</f>
        <v>32</v>
      </c>
      <c r="AH1658" s="11">
        <f t="shared" ca="1" si="307"/>
        <v>25.356248414850938</v>
      </c>
      <c r="AI1658" s="4" t="str">
        <f ca="1">TEXT(Table5[[#This Row],[DEndForm]],"00")</f>
        <v>25</v>
      </c>
      <c r="AJ1658" s="12">
        <f ca="1">Table5[[#This Row],[DEndForm]]+(_xlfn.NORM.INV(RAND(),2,0.75))</f>
        <v>27.880545084502753</v>
      </c>
      <c r="AK1658" s="5" t="str">
        <f ca="1">TEXT(Table5[[#This Row],[DSigForm]],"00")</f>
        <v>28</v>
      </c>
      <c r="AL1658" s="11">
        <v>1862</v>
      </c>
      <c r="AM1658" s="9" t="str">
        <f>TEXT(Table5[[#This Row],[EForm]],"000000")</f>
        <v>001862</v>
      </c>
      <c r="AN1658" s="11">
        <f t="shared" ca="1" si="308"/>
        <v>26.327567945057218</v>
      </c>
      <c r="AO1658" s="4" t="str">
        <f ca="1">TEXT(Table5[[#This Row],[EBeginForm]],"00")</f>
        <v>26</v>
      </c>
      <c r="AP1658" s="11">
        <f t="shared" ca="1" si="309"/>
        <v>26.23319808432867</v>
      </c>
      <c r="AQ1658" s="4" t="str">
        <f ca="1">TEXT(Table5[[#This Row],[EEndForm]],"00")</f>
        <v>26</v>
      </c>
      <c r="AR1658" s="12">
        <f ca="1">Table5[[#This Row],[EEndForm]]+(_xlfn.NORM.INV(RAND(),2,0.75))</f>
        <v>29.376078784702852</v>
      </c>
      <c r="AS1658" s="5" t="str">
        <f ca="1">TEXT(Table5[[#This Row],[ESigForm]],"00")</f>
        <v>29</v>
      </c>
      <c r="AT1658" s="9">
        <v>1849</v>
      </c>
      <c r="AU1658" s="9" t="str">
        <f>TEXT(Table5[[#This Row],[F]],"000000")</f>
        <v>001849</v>
      </c>
      <c r="AV1658" s="11">
        <f t="shared" ca="1" si="310"/>
        <v>25.591130544825845</v>
      </c>
      <c r="AW1658" s="4" t="str">
        <f ca="1">TEXT(Table5[[#This Row],[EBeginForm]],"00")</f>
        <v>26</v>
      </c>
      <c r="AX1658" s="11">
        <f t="shared" ca="1" si="311"/>
        <v>30.025391004684515</v>
      </c>
      <c r="AY1658" s="4" t="str">
        <f ca="1">TEXT(Table5[[#This Row],[EEndForm]],"00")</f>
        <v>26</v>
      </c>
      <c r="AZ1658" s="12">
        <f ca="1">Table5[[#This Row],[EEndForm]]+(_xlfn.NORM.INV(RAND(),2,0.75))</f>
        <v>28.731045714145282</v>
      </c>
      <c r="BA1658" s="5" t="str">
        <f ca="1">TEXT(Table5[[#This Row],[ESigForm]],"00")</f>
        <v>29</v>
      </c>
    </row>
    <row r="1659" spans="1:53" x14ac:dyDescent="0.3">
      <c r="A1659" s="1">
        <v>0</v>
      </c>
      <c r="B1659" s="1" t="s">
        <v>10</v>
      </c>
      <c r="C1659" s="11">
        <v>46283</v>
      </c>
      <c r="D1659" s="8" t="str">
        <f>TEXT(Table5[[#This Row],[Date]],"dd-mm-yyyy")</f>
        <v>18-09-2026</v>
      </c>
      <c r="E1659" s="11" t="str">
        <f>TEXT(Table5[[#This Row],[Date]],"dd/mm/yyyy")</f>
        <v>18/09/2026</v>
      </c>
      <c r="F1659" s="3" t="str">
        <f>DAY(Table5[[#This Row],[Date]])&amp;LOOKUP(DAY(Table5[[#This Row],[Date]]),{1,"st";2,"nd";3,"rd";4,"th";21,"st";22,"nd";23,"rd";24,"th";31,"st"}) &amp; TEXT(Table5[[#This Row],[Date]], " mmm, yyyy")</f>
        <v>18th Sep, 2026</v>
      </c>
      <c r="G1659" s="11">
        <v>1861</v>
      </c>
      <c r="H1659" s="9" t="str">
        <f>TEXT(Table5[[#This Row],[AForm]],"000000")</f>
        <v>001861</v>
      </c>
      <c r="I1659" s="11">
        <f t="shared" ca="1" si="300"/>
        <v>32.401030423096856</v>
      </c>
      <c r="J1659" s="4" t="str">
        <f ca="1">TEXT(Table5[[#This Row],[ABeginForm]],"00")</f>
        <v>32</v>
      </c>
      <c r="K1659" s="11">
        <f t="shared" ca="1" si="301"/>
        <v>33.462448558821393</v>
      </c>
      <c r="L1659" s="4" t="str">
        <f ca="1">TEXT(Table5[[#This Row],[AEndForm]],"00")</f>
        <v>33</v>
      </c>
      <c r="M1659" s="12">
        <f ca="1">Table5[[#This Row],[AEndForm]]+(_xlfn.NORM.INV(RAND(),2,0.75))</f>
        <v>35.023956754234</v>
      </c>
      <c r="N1659" s="5" t="str">
        <f ca="1">TEXT(Table5[[#This Row],[ASigForm]],"00")</f>
        <v>35</v>
      </c>
      <c r="O1659" s="11" t="s">
        <v>12</v>
      </c>
      <c r="P1659" s="9" t="str">
        <f>TEXT(Table5[[#This Row],[BForm]],"000000")</f>
        <v xml:space="preserve"> </v>
      </c>
      <c r="Q1659" s="11">
        <f t="shared" ca="1" si="302"/>
        <v>29.494664813781299</v>
      </c>
      <c r="R1659" s="4" t="str">
        <f ca="1">TEXT(Table5[[#This Row],[BBeginForm]],"00")</f>
        <v>29</v>
      </c>
      <c r="S1659" s="11">
        <f t="shared" ca="1" si="303"/>
        <v>22.280569788750405</v>
      </c>
      <c r="T1659" s="4" t="str">
        <f ca="1">TEXT(Table5[[#This Row],[BEndForm]],"00")</f>
        <v>22</v>
      </c>
      <c r="U1659" s="12">
        <f ca="1">Table5[[#This Row],[BEndForm]]+(_xlfn.NORM.INV(RAND(),2,0.75))</f>
        <v>24.163523312468392</v>
      </c>
      <c r="V1659" s="5" t="str">
        <f ca="1">TEXT(Table5[[#This Row],[BSigForm]],"00")</f>
        <v>24</v>
      </c>
      <c r="W1659" s="6" t="s">
        <v>11</v>
      </c>
      <c r="X1659" s="11">
        <f t="shared" ca="1" si="304"/>
        <v>31.493520802381617</v>
      </c>
      <c r="Y1659" s="4" t="str">
        <f ca="1">TEXT(Table5[[#This Row],[CBeginForm]],"00")</f>
        <v>31</v>
      </c>
      <c r="Z1659" s="11">
        <f t="shared" ca="1" si="305"/>
        <v>28.907330129087562</v>
      </c>
      <c r="AA1659" s="4" t="str">
        <f ca="1">TEXT(Table5[[#This Row],[CEndForm]],"00")</f>
        <v>29</v>
      </c>
      <c r="AB1659" s="12">
        <f ca="1">Table5[[#This Row],[CEndForm]]+(_xlfn.NORM.INV(RAND(),2,0.75))</f>
        <v>31.227282841859349</v>
      </c>
      <c r="AC1659" s="5" t="str">
        <f ca="1">TEXT(Table5[[#This Row],[CSigForm]],"00")</f>
        <v>31</v>
      </c>
      <c r="AD1659" s="11">
        <v>1871</v>
      </c>
      <c r="AE1659" s="9" t="str">
        <f>TEXT(Table5[[#This Row],[DForm]],"000000")</f>
        <v>001871</v>
      </c>
      <c r="AF1659" s="11">
        <f t="shared" ca="1" si="306"/>
        <v>32.21312152741509</v>
      </c>
      <c r="AG1659" s="4" t="str">
        <f ca="1">TEXT(Table5[[#This Row],[DBeginForm]],"00")</f>
        <v>32</v>
      </c>
      <c r="AH1659" s="11">
        <f t="shared" ca="1" si="307"/>
        <v>23.713386192776042</v>
      </c>
      <c r="AI1659" s="4" t="str">
        <f ca="1">TEXT(Table5[[#This Row],[DEndForm]],"00")</f>
        <v>24</v>
      </c>
      <c r="AJ1659" s="12">
        <f ca="1">Table5[[#This Row],[DEndForm]]+(_xlfn.NORM.INV(RAND(),2,0.75))</f>
        <v>25.900176703482686</v>
      </c>
      <c r="AK1659" s="5" t="str">
        <f ca="1">TEXT(Table5[[#This Row],[DSigForm]],"00")</f>
        <v>26</v>
      </c>
      <c r="AL1659" s="11">
        <v>1863</v>
      </c>
      <c r="AM1659" s="9" t="str">
        <f>TEXT(Table5[[#This Row],[EForm]],"000000")</f>
        <v>001863</v>
      </c>
      <c r="AN1659" s="11">
        <f t="shared" ca="1" si="308"/>
        <v>31.556439858916555</v>
      </c>
      <c r="AO1659" s="4" t="str">
        <f ca="1">TEXT(Table5[[#This Row],[EBeginForm]],"00")</f>
        <v>32</v>
      </c>
      <c r="AP1659" s="11">
        <f t="shared" ca="1" si="309"/>
        <v>28.598955950339448</v>
      </c>
      <c r="AQ1659" s="4" t="str">
        <f ca="1">TEXT(Table5[[#This Row],[EEndForm]],"00")</f>
        <v>29</v>
      </c>
      <c r="AR1659" s="12">
        <f ca="1">Table5[[#This Row],[EEndForm]]+(_xlfn.NORM.INV(RAND(),2,0.75))</f>
        <v>31.360662797975653</v>
      </c>
      <c r="AS1659" s="5" t="str">
        <f ca="1">TEXT(Table5[[#This Row],[ESigForm]],"00")</f>
        <v>31</v>
      </c>
      <c r="AT1659" s="9">
        <v>1850</v>
      </c>
      <c r="AU1659" s="9" t="str">
        <f>TEXT(Table5[[#This Row],[F]],"000000")</f>
        <v>001850</v>
      </c>
      <c r="AV1659" s="11">
        <f t="shared" ca="1" si="310"/>
        <v>31.946865894862079</v>
      </c>
      <c r="AW1659" s="4" t="str">
        <f ca="1">TEXT(Table5[[#This Row],[EBeginForm]],"00")</f>
        <v>32</v>
      </c>
      <c r="AX1659" s="11">
        <f t="shared" ca="1" si="311"/>
        <v>35.835661712142283</v>
      </c>
      <c r="AY1659" s="4" t="str">
        <f ca="1">TEXT(Table5[[#This Row],[EEndForm]],"00")</f>
        <v>29</v>
      </c>
      <c r="AZ1659" s="12">
        <f ca="1">Table5[[#This Row],[EEndForm]]+(_xlfn.NORM.INV(RAND(),2,0.75))</f>
        <v>30.476937705985037</v>
      </c>
      <c r="BA1659" s="5" t="str">
        <f ca="1">TEXT(Table5[[#This Row],[ESigForm]],"00")</f>
        <v>31</v>
      </c>
    </row>
    <row r="1660" spans="1:53" x14ac:dyDescent="0.3">
      <c r="A1660" s="1">
        <v>0</v>
      </c>
      <c r="B1660" s="1" t="s">
        <v>5</v>
      </c>
      <c r="C1660" s="11">
        <v>46284</v>
      </c>
      <c r="D1660" s="8" t="str">
        <f>TEXT(Table5[[#This Row],[Date]],"dd-mm-yyyy")</f>
        <v>19-09-2026</v>
      </c>
      <c r="E1660" s="11" t="str">
        <f>TEXT(Table5[[#This Row],[Date]],"dd/mm/yyyy")</f>
        <v>19/09/2026</v>
      </c>
      <c r="F1660" s="3" t="str">
        <f>DAY(Table5[[#This Row],[Date]])&amp;LOOKUP(DAY(Table5[[#This Row],[Date]]),{1,"st";2,"nd";3,"rd";4,"th";21,"st";22,"nd";23,"rd";24,"th";31,"st"}) &amp; TEXT(Table5[[#This Row],[Date]], " mmm, yyyy")</f>
        <v>19th Sep, 2026</v>
      </c>
      <c r="G1660" s="11">
        <v>1862</v>
      </c>
      <c r="H1660" s="9" t="str">
        <f>TEXT(Table5[[#This Row],[AForm]],"000000")</f>
        <v>001862</v>
      </c>
      <c r="I1660" s="11">
        <f t="shared" ca="1" si="300"/>
        <v>33.37550018645797</v>
      </c>
      <c r="J1660" s="4" t="str">
        <f ca="1">TEXT(Table5[[#This Row],[ABeginForm]],"00")</f>
        <v>33</v>
      </c>
      <c r="K1660" s="11">
        <f t="shared" ca="1" si="301"/>
        <v>34.818328005676904</v>
      </c>
      <c r="L1660" s="4" t="str">
        <f ca="1">TEXT(Table5[[#This Row],[AEndForm]],"00")</f>
        <v>35</v>
      </c>
      <c r="M1660" s="12">
        <f ca="1">Table5[[#This Row],[AEndForm]]+(_xlfn.NORM.INV(RAND(),2,0.75))</f>
        <v>36.189538921533519</v>
      </c>
      <c r="N1660" s="5" t="str">
        <f ca="1">TEXT(Table5[[#This Row],[ASigForm]],"00")</f>
        <v>36</v>
      </c>
      <c r="O1660" s="11" t="s">
        <v>12</v>
      </c>
      <c r="P1660" s="9" t="str">
        <f>TEXT(Table5[[#This Row],[BForm]],"000000")</f>
        <v xml:space="preserve"> </v>
      </c>
      <c r="Q1660" s="11">
        <f t="shared" ca="1" si="302"/>
        <v>29.302717379408545</v>
      </c>
      <c r="R1660" s="4" t="str">
        <f ca="1">TEXT(Table5[[#This Row],[BBeginForm]],"00")</f>
        <v>29</v>
      </c>
      <c r="S1660" s="11">
        <f t="shared" ca="1" si="303"/>
        <v>27.355495681764385</v>
      </c>
      <c r="T1660" s="4" t="str">
        <f ca="1">TEXT(Table5[[#This Row],[BEndForm]],"00")</f>
        <v>27</v>
      </c>
      <c r="U1660" s="12">
        <f ca="1">Table5[[#This Row],[BEndForm]]+(_xlfn.NORM.INV(RAND(),2,0.75))</f>
        <v>27.75791429905286</v>
      </c>
      <c r="V1660" s="5" t="str">
        <f ca="1">TEXT(Table5[[#This Row],[BSigForm]],"00")</f>
        <v>28</v>
      </c>
      <c r="W1660" s="6" t="s">
        <v>11</v>
      </c>
      <c r="X1660" s="11">
        <f t="shared" ca="1" si="304"/>
        <v>26.421120880569394</v>
      </c>
      <c r="Y1660" s="4" t="str">
        <f ca="1">TEXT(Table5[[#This Row],[CBeginForm]],"00")</f>
        <v>26</v>
      </c>
      <c r="Z1660" s="11">
        <f t="shared" ca="1" si="305"/>
        <v>28.056463032589392</v>
      </c>
      <c r="AA1660" s="4" t="str">
        <f ca="1">TEXT(Table5[[#This Row],[CEndForm]],"00")</f>
        <v>28</v>
      </c>
      <c r="AB1660" s="12">
        <f ca="1">Table5[[#This Row],[CEndForm]]+(_xlfn.NORM.INV(RAND(),2,0.75))</f>
        <v>30.397203957654227</v>
      </c>
      <c r="AC1660" s="5" t="str">
        <f ca="1">TEXT(Table5[[#This Row],[CSigForm]],"00")</f>
        <v>30</v>
      </c>
      <c r="AD1660" s="11">
        <v>1872</v>
      </c>
      <c r="AE1660" s="9" t="str">
        <f>TEXT(Table5[[#This Row],[DForm]],"000000")</f>
        <v>001872</v>
      </c>
      <c r="AF1660" s="11">
        <f t="shared" ca="1" si="306"/>
        <v>28.137275174044124</v>
      </c>
      <c r="AG1660" s="4" t="str">
        <f ca="1">TEXT(Table5[[#This Row],[DBeginForm]],"00")</f>
        <v>28</v>
      </c>
      <c r="AH1660" s="11">
        <f t="shared" ca="1" si="307"/>
        <v>29.083456007986616</v>
      </c>
      <c r="AI1660" s="4" t="str">
        <f ca="1">TEXT(Table5[[#This Row],[DEndForm]],"00")</f>
        <v>29</v>
      </c>
      <c r="AJ1660" s="12">
        <f ca="1">Table5[[#This Row],[DEndForm]]+(_xlfn.NORM.INV(RAND(),2,0.75))</f>
        <v>31.319071871571367</v>
      </c>
      <c r="AK1660" s="5" t="str">
        <f ca="1">TEXT(Table5[[#This Row],[DSigForm]],"00")</f>
        <v>31</v>
      </c>
      <c r="AL1660" s="11">
        <v>1864</v>
      </c>
      <c r="AM1660" s="9" t="str">
        <f>TEXT(Table5[[#This Row],[EForm]],"000000")</f>
        <v>001864</v>
      </c>
      <c r="AN1660" s="11">
        <f t="shared" ca="1" si="308"/>
        <v>31.633718865729385</v>
      </c>
      <c r="AO1660" s="4" t="str">
        <f ca="1">TEXT(Table5[[#This Row],[EBeginForm]],"00")</f>
        <v>32</v>
      </c>
      <c r="AP1660" s="11">
        <f t="shared" ca="1" si="309"/>
        <v>29.743172274113796</v>
      </c>
      <c r="AQ1660" s="4" t="str">
        <f ca="1">TEXT(Table5[[#This Row],[EEndForm]],"00")</f>
        <v>30</v>
      </c>
      <c r="AR1660" s="12">
        <f ca="1">Table5[[#This Row],[EEndForm]]+(_xlfn.NORM.INV(RAND(),2,0.75))</f>
        <v>32.384286366320666</v>
      </c>
      <c r="AS1660" s="5" t="str">
        <f ca="1">TEXT(Table5[[#This Row],[ESigForm]],"00")</f>
        <v>32</v>
      </c>
      <c r="AT1660" s="9">
        <v>1851</v>
      </c>
      <c r="AU1660" s="9" t="str">
        <f>TEXT(Table5[[#This Row],[F]],"000000")</f>
        <v>001851</v>
      </c>
      <c r="AV1660" s="11">
        <f t="shared" ca="1" si="310"/>
        <v>30.054668934137798</v>
      </c>
      <c r="AW1660" s="4" t="str">
        <f ca="1">TEXT(Table5[[#This Row],[EBeginForm]],"00")</f>
        <v>32</v>
      </c>
      <c r="AX1660" s="11">
        <f t="shared" ca="1" si="311"/>
        <v>30.693744651962405</v>
      </c>
      <c r="AY1660" s="4" t="str">
        <f ca="1">TEXT(Table5[[#This Row],[EEndForm]],"00")</f>
        <v>30</v>
      </c>
      <c r="AZ1660" s="12">
        <f ca="1">Table5[[#This Row],[EEndForm]]+(_xlfn.NORM.INV(RAND(),2,0.75))</f>
        <v>32.511026962231497</v>
      </c>
      <c r="BA1660" s="5" t="str">
        <f ca="1">TEXT(Table5[[#This Row],[ESigForm]],"00")</f>
        <v>32</v>
      </c>
    </row>
    <row r="1661" spans="1:53" x14ac:dyDescent="0.3">
      <c r="A1661" s="1">
        <v>0</v>
      </c>
      <c r="B1661" s="1" t="s">
        <v>6</v>
      </c>
      <c r="C1661" s="11">
        <v>46286</v>
      </c>
      <c r="D1661" s="8" t="str">
        <f>TEXT(Table5[[#This Row],[Date]],"dd-mm-yyyy")</f>
        <v>21-09-2026</v>
      </c>
      <c r="E1661" s="11" t="str">
        <f>TEXT(Table5[[#This Row],[Date]],"dd/mm/yyyy")</f>
        <v>21/09/2026</v>
      </c>
      <c r="F1661" s="3" t="str">
        <f>DAY(Table5[[#This Row],[Date]])&amp;LOOKUP(DAY(Table5[[#This Row],[Date]]),{1,"st";2,"nd";3,"rd";4,"th";21,"st";22,"nd";23,"rd";24,"th";31,"st"}) &amp; TEXT(Table5[[#This Row],[Date]], " mmm, yyyy")</f>
        <v>21st Sep, 2026</v>
      </c>
      <c r="G1661" s="11">
        <v>1863</v>
      </c>
      <c r="H1661" s="9" t="str">
        <f>TEXT(Table5[[#This Row],[AForm]],"000000")</f>
        <v>001863</v>
      </c>
      <c r="I1661" s="11">
        <f t="shared" ca="1" si="300"/>
        <v>28.76318570654357</v>
      </c>
      <c r="J1661" s="4" t="str">
        <f ca="1">TEXT(Table5[[#This Row],[ABeginForm]],"00")</f>
        <v>29</v>
      </c>
      <c r="K1661" s="11">
        <f t="shared" ca="1" si="301"/>
        <v>29.553203744164268</v>
      </c>
      <c r="L1661" s="4" t="str">
        <f ca="1">TEXT(Table5[[#This Row],[AEndForm]],"00")</f>
        <v>30</v>
      </c>
      <c r="M1661" s="12">
        <f ca="1">Table5[[#This Row],[AEndForm]]+(_xlfn.NORM.INV(RAND(),2,0.75))</f>
        <v>32.950817856915172</v>
      </c>
      <c r="N1661" s="5" t="str">
        <f ca="1">TEXT(Table5[[#This Row],[ASigForm]],"00")</f>
        <v>33</v>
      </c>
      <c r="O1661" s="11">
        <f>O1655+1</f>
        <v>293</v>
      </c>
      <c r="P1661" s="9" t="str">
        <f>TEXT(Table5[[#This Row],[BForm]],"000000")</f>
        <v>000293</v>
      </c>
      <c r="Q1661" s="11">
        <f t="shared" ca="1" si="302"/>
        <v>29.67404406852236</v>
      </c>
      <c r="R1661" s="4" t="str">
        <f ca="1">TEXT(Table5[[#This Row],[BBeginForm]],"00")</f>
        <v>30</v>
      </c>
      <c r="S1661" s="11">
        <f t="shared" ca="1" si="303"/>
        <v>26.536611246280057</v>
      </c>
      <c r="T1661" s="4" t="str">
        <f ca="1">TEXT(Table5[[#This Row],[BEndForm]],"00")</f>
        <v>27</v>
      </c>
      <c r="U1661" s="12">
        <f ca="1">Table5[[#This Row],[BEndForm]]+(_xlfn.NORM.INV(RAND(),2,0.75))</f>
        <v>29.146036955895767</v>
      </c>
      <c r="V1661" s="5" t="str">
        <f ca="1">TEXT(Table5[[#This Row],[BSigForm]],"00")</f>
        <v>29</v>
      </c>
      <c r="W1661" s="6" t="s">
        <v>11</v>
      </c>
      <c r="X1661" s="11">
        <f t="shared" ca="1" si="304"/>
        <v>30.174885096624926</v>
      </c>
      <c r="Y1661" s="4" t="str">
        <f ca="1">TEXT(Table5[[#This Row],[CBeginForm]],"00")</f>
        <v>30</v>
      </c>
      <c r="Z1661" s="11">
        <f t="shared" ca="1" si="305"/>
        <v>30.354059401804239</v>
      </c>
      <c r="AA1661" s="4" t="str">
        <f ca="1">TEXT(Table5[[#This Row],[CEndForm]],"00")</f>
        <v>30</v>
      </c>
      <c r="AB1661" s="12">
        <f ca="1">Table5[[#This Row],[CEndForm]]+(_xlfn.NORM.INV(RAND(),2,0.75))</f>
        <v>30.559826648475461</v>
      </c>
      <c r="AC1661" s="5" t="str">
        <f ca="1">TEXT(Table5[[#This Row],[CSigForm]],"00")</f>
        <v>31</v>
      </c>
      <c r="AD1661" s="11">
        <v>1873</v>
      </c>
      <c r="AE1661" s="9" t="str">
        <f>TEXT(Table5[[#This Row],[DForm]],"000000")</f>
        <v>001873</v>
      </c>
      <c r="AF1661" s="11">
        <f t="shared" ca="1" si="306"/>
        <v>29.815792233792138</v>
      </c>
      <c r="AG1661" s="4" t="str">
        <f ca="1">TEXT(Table5[[#This Row],[DBeginForm]],"00")</f>
        <v>30</v>
      </c>
      <c r="AH1661" s="11">
        <f t="shared" ca="1" si="307"/>
        <v>30.591801573355252</v>
      </c>
      <c r="AI1661" s="4" t="str">
        <f ca="1">TEXT(Table5[[#This Row],[DEndForm]],"00")</f>
        <v>31</v>
      </c>
      <c r="AJ1661" s="12">
        <f ca="1">Table5[[#This Row],[DEndForm]]+(_xlfn.NORM.INV(RAND(),2,0.75))</f>
        <v>33.219054427065565</v>
      </c>
      <c r="AK1661" s="5" t="str">
        <f ca="1">TEXT(Table5[[#This Row],[DSigForm]],"00")</f>
        <v>33</v>
      </c>
      <c r="AL1661" s="11">
        <v>1865</v>
      </c>
      <c r="AM1661" s="9" t="str">
        <f>TEXT(Table5[[#This Row],[EForm]],"000000")</f>
        <v>001865</v>
      </c>
      <c r="AN1661" s="11">
        <f t="shared" ca="1" si="308"/>
        <v>26.600820993690629</v>
      </c>
      <c r="AO1661" s="4" t="str">
        <f ca="1">TEXT(Table5[[#This Row],[EBeginForm]],"00")</f>
        <v>27</v>
      </c>
      <c r="AP1661" s="11">
        <f t="shared" ca="1" si="309"/>
        <v>27.773962290861085</v>
      </c>
      <c r="AQ1661" s="4" t="str">
        <f ca="1">TEXT(Table5[[#This Row],[EEndForm]],"00")</f>
        <v>28</v>
      </c>
      <c r="AR1661" s="12">
        <f ca="1">Table5[[#This Row],[EEndForm]]+(_xlfn.NORM.INV(RAND(),2,0.75))</f>
        <v>30.194524562308622</v>
      </c>
      <c r="AS1661" s="5" t="str">
        <f ca="1">TEXT(Table5[[#This Row],[ESigForm]],"00")</f>
        <v>30</v>
      </c>
      <c r="AT1661" s="9">
        <v>1852</v>
      </c>
      <c r="AU1661" s="9" t="str">
        <f>TEXT(Table5[[#This Row],[F]],"000000")</f>
        <v>001852</v>
      </c>
      <c r="AV1661" s="11">
        <f t="shared" ca="1" si="310"/>
        <v>28.51209573456806</v>
      </c>
      <c r="AW1661" s="4" t="str">
        <f ca="1">TEXT(Table5[[#This Row],[EBeginForm]],"00")</f>
        <v>27</v>
      </c>
      <c r="AX1661" s="11">
        <f t="shared" ca="1" si="311"/>
        <v>33.180121323963455</v>
      </c>
      <c r="AY1661" s="4" t="str">
        <f ca="1">TEXT(Table5[[#This Row],[EEndForm]],"00")</f>
        <v>28</v>
      </c>
      <c r="AZ1661" s="12">
        <f ca="1">Table5[[#This Row],[EEndForm]]+(_xlfn.NORM.INV(RAND(),2,0.75))</f>
        <v>30.491641730770766</v>
      </c>
      <c r="BA1661" s="5" t="str">
        <f ca="1">TEXT(Table5[[#This Row],[ESigForm]],"00")</f>
        <v>30</v>
      </c>
    </row>
    <row r="1662" spans="1:53" x14ac:dyDescent="0.3">
      <c r="A1662" s="1">
        <v>0</v>
      </c>
      <c r="B1662" s="1" t="s">
        <v>7</v>
      </c>
      <c r="C1662" s="11">
        <v>46287</v>
      </c>
      <c r="D1662" s="8" t="str">
        <f>TEXT(Table5[[#This Row],[Date]],"dd-mm-yyyy")</f>
        <v>22-09-2026</v>
      </c>
      <c r="E1662" s="11" t="str">
        <f>TEXT(Table5[[#This Row],[Date]],"dd/mm/yyyy")</f>
        <v>22/09/2026</v>
      </c>
      <c r="F1662" s="3" t="str">
        <f>DAY(Table5[[#This Row],[Date]])&amp;LOOKUP(DAY(Table5[[#This Row],[Date]]),{1,"st";2,"nd";3,"rd";4,"th";21,"st";22,"nd";23,"rd";24,"th";31,"st"}) &amp; TEXT(Table5[[#This Row],[Date]], " mmm, yyyy")</f>
        <v>22nd Sep, 2026</v>
      </c>
      <c r="G1662" s="11">
        <v>1864</v>
      </c>
      <c r="H1662" s="9" t="str">
        <f>TEXT(Table5[[#This Row],[AForm]],"000000")</f>
        <v>001864</v>
      </c>
      <c r="I1662" s="11">
        <f t="shared" ca="1" si="300"/>
        <v>30.387868353787336</v>
      </c>
      <c r="J1662" s="4" t="str">
        <f ca="1">TEXT(Table5[[#This Row],[ABeginForm]],"00")</f>
        <v>30</v>
      </c>
      <c r="K1662" s="11">
        <f t="shared" ca="1" si="301"/>
        <v>28.872926686654669</v>
      </c>
      <c r="L1662" s="4" t="str">
        <f ca="1">TEXT(Table5[[#This Row],[AEndForm]],"00")</f>
        <v>29</v>
      </c>
      <c r="M1662" s="12">
        <f ca="1">Table5[[#This Row],[AEndForm]]+(_xlfn.NORM.INV(RAND(),2,0.75))</f>
        <v>31.114705952690663</v>
      </c>
      <c r="N1662" s="5" t="str">
        <f ca="1">TEXT(Table5[[#This Row],[ASigForm]],"00")</f>
        <v>31</v>
      </c>
      <c r="O1662" s="11" t="s">
        <v>12</v>
      </c>
      <c r="P1662" s="9" t="str">
        <f>TEXT(Table5[[#This Row],[BForm]],"000000")</f>
        <v xml:space="preserve"> </v>
      </c>
      <c r="Q1662" s="11">
        <f t="shared" ca="1" si="302"/>
        <v>30.729807491873768</v>
      </c>
      <c r="R1662" s="4" t="str">
        <f ca="1">TEXT(Table5[[#This Row],[BBeginForm]],"00")</f>
        <v>31</v>
      </c>
      <c r="S1662" s="11">
        <f t="shared" ca="1" si="303"/>
        <v>28.933463525570001</v>
      </c>
      <c r="T1662" s="4" t="str">
        <f ca="1">TEXT(Table5[[#This Row],[BEndForm]],"00")</f>
        <v>29</v>
      </c>
      <c r="U1662" s="12">
        <f ca="1">Table5[[#This Row],[BEndForm]]+(_xlfn.NORM.INV(RAND(),2,0.75))</f>
        <v>31.247328862228535</v>
      </c>
      <c r="V1662" s="5" t="str">
        <f ca="1">TEXT(Table5[[#This Row],[BSigForm]],"00")</f>
        <v>31</v>
      </c>
      <c r="W1662" s="6" t="s">
        <v>11</v>
      </c>
      <c r="X1662" s="11">
        <f t="shared" ca="1" si="304"/>
        <v>35.002462417058524</v>
      </c>
      <c r="Y1662" s="4" t="str">
        <f ca="1">TEXT(Table5[[#This Row],[CBeginForm]],"00")</f>
        <v>35</v>
      </c>
      <c r="Z1662" s="11">
        <f t="shared" ca="1" si="305"/>
        <v>29.24277268821173</v>
      </c>
      <c r="AA1662" s="4" t="str">
        <f ca="1">TEXT(Table5[[#This Row],[CEndForm]],"00")</f>
        <v>29</v>
      </c>
      <c r="AB1662" s="12">
        <f ca="1">Table5[[#This Row],[CEndForm]]+(_xlfn.NORM.INV(RAND(),2,0.75))</f>
        <v>29.964054997994374</v>
      </c>
      <c r="AC1662" s="5" t="str">
        <f ca="1">TEXT(Table5[[#This Row],[CSigForm]],"00")</f>
        <v>30</v>
      </c>
      <c r="AD1662" s="11">
        <v>1874</v>
      </c>
      <c r="AE1662" s="9" t="str">
        <f>TEXT(Table5[[#This Row],[DForm]],"000000")</f>
        <v>001874</v>
      </c>
      <c r="AF1662" s="11">
        <f t="shared" ca="1" si="306"/>
        <v>32.256388276789444</v>
      </c>
      <c r="AG1662" s="4" t="str">
        <f ca="1">TEXT(Table5[[#This Row],[DBeginForm]],"00")</f>
        <v>32</v>
      </c>
      <c r="AH1662" s="11">
        <f t="shared" ca="1" si="307"/>
        <v>35.200545299489178</v>
      </c>
      <c r="AI1662" s="4" t="str">
        <f ca="1">TEXT(Table5[[#This Row],[DEndForm]],"00")</f>
        <v>35</v>
      </c>
      <c r="AJ1662" s="12">
        <f ca="1">Table5[[#This Row],[DEndForm]]+(_xlfn.NORM.INV(RAND(),2,0.75))</f>
        <v>37.978368400051949</v>
      </c>
      <c r="AK1662" s="5" t="str">
        <f ca="1">TEXT(Table5[[#This Row],[DSigForm]],"00")</f>
        <v>38</v>
      </c>
      <c r="AL1662" s="11">
        <v>1866</v>
      </c>
      <c r="AM1662" s="9" t="str">
        <f>TEXT(Table5[[#This Row],[EForm]],"000000")</f>
        <v>001866</v>
      </c>
      <c r="AN1662" s="11">
        <f t="shared" ca="1" si="308"/>
        <v>27.49057191455277</v>
      </c>
      <c r="AO1662" s="4" t="str">
        <f ca="1">TEXT(Table5[[#This Row],[EBeginForm]],"00")</f>
        <v>27</v>
      </c>
      <c r="AP1662" s="11">
        <f t="shared" ca="1" si="309"/>
        <v>33.206173416340015</v>
      </c>
      <c r="AQ1662" s="4" t="str">
        <f ca="1">TEXT(Table5[[#This Row],[EEndForm]],"00")</f>
        <v>33</v>
      </c>
      <c r="AR1662" s="12">
        <f ca="1">Table5[[#This Row],[EEndForm]]+(_xlfn.NORM.INV(RAND(),2,0.75))</f>
        <v>35.411128910304008</v>
      </c>
      <c r="AS1662" s="5" t="str">
        <f ca="1">TEXT(Table5[[#This Row],[ESigForm]],"00")</f>
        <v>35</v>
      </c>
      <c r="AT1662" s="9">
        <v>1853</v>
      </c>
      <c r="AU1662" s="9" t="str">
        <f>TEXT(Table5[[#This Row],[F]],"000000")</f>
        <v>001853</v>
      </c>
      <c r="AV1662" s="11">
        <f t="shared" ca="1" si="310"/>
        <v>31.887581267802954</v>
      </c>
      <c r="AW1662" s="4" t="str">
        <f ca="1">TEXT(Table5[[#This Row],[EBeginForm]],"00")</f>
        <v>27</v>
      </c>
      <c r="AX1662" s="11">
        <f t="shared" ca="1" si="311"/>
        <v>33.649733914618771</v>
      </c>
      <c r="AY1662" s="4" t="str">
        <f ca="1">TEXT(Table5[[#This Row],[EEndForm]],"00")</f>
        <v>33</v>
      </c>
      <c r="AZ1662" s="12">
        <f ca="1">Table5[[#This Row],[EEndForm]]+(_xlfn.NORM.INV(RAND(),2,0.75))</f>
        <v>33.913545987965648</v>
      </c>
      <c r="BA1662" s="5" t="str">
        <f ca="1">TEXT(Table5[[#This Row],[ESigForm]],"00")</f>
        <v>35</v>
      </c>
    </row>
    <row r="1663" spans="1:53" x14ac:dyDescent="0.3">
      <c r="A1663" s="1">
        <v>0</v>
      </c>
      <c r="B1663" s="1" t="s">
        <v>8</v>
      </c>
      <c r="C1663" s="11">
        <v>46288</v>
      </c>
      <c r="D1663" s="8" t="str">
        <f>TEXT(Table5[[#This Row],[Date]],"dd-mm-yyyy")</f>
        <v>23-09-2026</v>
      </c>
      <c r="E1663" s="11" t="str">
        <f>TEXT(Table5[[#This Row],[Date]],"dd/mm/yyyy")</f>
        <v>23/09/2026</v>
      </c>
      <c r="F1663" s="3" t="str">
        <f>DAY(Table5[[#This Row],[Date]])&amp;LOOKUP(DAY(Table5[[#This Row],[Date]]),{1,"st";2,"nd";3,"rd";4,"th";21,"st";22,"nd";23,"rd";24,"th";31,"st"}) &amp; TEXT(Table5[[#This Row],[Date]], " mmm, yyyy")</f>
        <v>23rd Sep, 2026</v>
      </c>
      <c r="G1663" s="11">
        <v>1865</v>
      </c>
      <c r="H1663" s="9" t="str">
        <f>TEXT(Table5[[#This Row],[AForm]],"000000")</f>
        <v>001865</v>
      </c>
      <c r="I1663" s="11">
        <f t="shared" ca="1" si="300"/>
        <v>32.185410907706249</v>
      </c>
      <c r="J1663" s="4" t="str">
        <f ca="1">TEXT(Table5[[#This Row],[ABeginForm]],"00")</f>
        <v>32</v>
      </c>
      <c r="K1663" s="11">
        <f t="shared" ca="1" si="301"/>
        <v>26.551899667185509</v>
      </c>
      <c r="L1663" s="4" t="str">
        <f ca="1">TEXT(Table5[[#This Row],[AEndForm]],"00")</f>
        <v>27</v>
      </c>
      <c r="M1663" s="12">
        <f ca="1">Table5[[#This Row],[AEndForm]]+(_xlfn.NORM.INV(RAND(),2,0.75))</f>
        <v>29.086191322539893</v>
      </c>
      <c r="N1663" s="5" t="str">
        <f ca="1">TEXT(Table5[[#This Row],[ASigForm]],"00")</f>
        <v>29</v>
      </c>
      <c r="O1663" s="11" t="s">
        <v>12</v>
      </c>
      <c r="P1663" s="9" t="str">
        <f>TEXT(Table5[[#This Row],[BForm]],"000000")</f>
        <v xml:space="preserve"> </v>
      </c>
      <c r="Q1663" s="11">
        <f t="shared" ca="1" si="302"/>
        <v>31.005483114935256</v>
      </c>
      <c r="R1663" s="4" t="str">
        <f ca="1">TEXT(Table5[[#This Row],[BBeginForm]],"00")</f>
        <v>31</v>
      </c>
      <c r="S1663" s="11">
        <f t="shared" ca="1" si="303"/>
        <v>27.949376934025317</v>
      </c>
      <c r="T1663" s="4" t="str">
        <f ca="1">TEXT(Table5[[#This Row],[BEndForm]],"00")</f>
        <v>28</v>
      </c>
      <c r="U1663" s="12">
        <f ca="1">Table5[[#This Row],[BEndForm]]+(_xlfn.NORM.INV(RAND(),2,0.75))</f>
        <v>31.19526675080709</v>
      </c>
      <c r="V1663" s="5" t="str">
        <f ca="1">TEXT(Table5[[#This Row],[BSigForm]],"00")</f>
        <v>31</v>
      </c>
      <c r="W1663" s="6" t="s">
        <v>11</v>
      </c>
      <c r="X1663" s="11">
        <f t="shared" ca="1" si="304"/>
        <v>32.223396452210714</v>
      </c>
      <c r="Y1663" s="4" t="str">
        <f ca="1">TEXT(Table5[[#This Row],[CBeginForm]],"00")</f>
        <v>32</v>
      </c>
      <c r="Z1663" s="11">
        <f t="shared" ca="1" si="305"/>
        <v>31.647523251765488</v>
      </c>
      <c r="AA1663" s="4" t="str">
        <f ca="1">TEXT(Table5[[#This Row],[CEndForm]],"00")</f>
        <v>32</v>
      </c>
      <c r="AB1663" s="12">
        <f ca="1">Table5[[#This Row],[CEndForm]]+(_xlfn.NORM.INV(RAND(),2,0.75))</f>
        <v>34.185226077484558</v>
      </c>
      <c r="AC1663" s="5" t="str">
        <f ca="1">TEXT(Table5[[#This Row],[CSigForm]],"00")</f>
        <v>34</v>
      </c>
      <c r="AD1663" s="11">
        <v>1875</v>
      </c>
      <c r="AE1663" s="9" t="str">
        <f>TEXT(Table5[[#This Row],[DForm]],"000000")</f>
        <v>001875</v>
      </c>
      <c r="AF1663" s="11">
        <f t="shared" ca="1" si="306"/>
        <v>28.773790407294236</v>
      </c>
      <c r="AG1663" s="4" t="str">
        <f ca="1">TEXT(Table5[[#This Row],[DBeginForm]],"00")</f>
        <v>29</v>
      </c>
      <c r="AH1663" s="11">
        <f t="shared" ca="1" si="307"/>
        <v>33.631114028096157</v>
      </c>
      <c r="AI1663" s="4" t="str">
        <f ca="1">TEXT(Table5[[#This Row],[DEndForm]],"00")</f>
        <v>34</v>
      </c>
      <c r="AJ1663" s="12">
        <f ca="1">Table5[[#This Row],[DEndForm]]+(_xlfn.NORM.INV(RAND(),2,0.75))</f>
        <v>34.128433667960984</v>
      </c>
      <c r="AK1663" s="5" t="str">
        <f ca="1">TEXT(Table5[[#This Row],[DSigForm]],"00")</f>
        <v>34</v>
      </c>
      <c r="AL1663" s="11">
        <v>1867</v>
      </c>
      <c r="AM1663" s="9" t="str">
        <f>TEXT(Table5[[#This Row],[EForm]],"000000")</f>
        <v>001867</v>
      </c>
      <c r="AN1663" s="11">
        <f t="shared" ca="1" si="308"/>
        <v>31.468427162952079</v>
      </c>
      <c r="AO1663" s="4" t="str">
        <f ca="1">TEXT(Table5[[#This Row],[EBeginForm]],"00")</f>
        <v>31</v>
      </c>
      <c r="AP1663" s="11">
        <f t="shared" ca="1" si="309"/>
        <v>28.93741872406229</v>
      </c>
      <c r="AQ1663" s="4" t="str">
        <f ca="1">TEXT(Table5[[#This Row],[EEndForm]],"00")</f>
        <v>29</v>
      </c>
      <c r="AR1663" s="12">
        <f ca="1">Table5[[#This Row],[EEndForm]]+(_xlfn.NORM.INV(RAND(),2,0.75))</f>
        <v>31.974783850296998</v>
      </c>
      <c r="AS1663" s="5" t="str">
        <f ca="1">TEXT(Table5[[#This Row],[ESigForm]],"00")</f>
        <v>32</v>
      </c>
      <c r="AT1663" s="9">
        <v>1854</v>
      </c>
      <c r="AU1663" s="9" t="str">
        <f>TEXT(Table5[[#This Row],[F]],"000000")</f>
        <v>001854</v>
      </c>
      <c r="AV1663" s="11">
        <f t="shared" ca="1" si="310"/>
        <v>28.627814849970953</v>
      </c>
      <c r="AW1663" s="4" t="str">
        <f ca="1">TEXT(Table5[[#This Row],[EBeginForm]],"00")</f>
        <v>31</v>
      </c>
      <c r="AX1663" s="11">
        <f t="shared" ca="1" si="311"/>
        <v>32.642552935786668</v>
      </c>
      <c r="AY1663" s="4" t="str">
        <f ca="1">TEXT(Table5[[#This Row],[EEndForm]],"00")</f>
        <v>29</v>
      </c>
      <c r="AZ1663" s="12">
        <f ca="1">Table5[[#This Row],[EEndForm]]+(_xlfn.NORM.INV(RAND(),2,0.75))</f>
        <v>31.649740090724652</v>
      </c>
      <c r="BA1663" s="5" t="str">
        <f ca="1">TEXT(Table5[[#This Row],[ESigForm]],"00")</f>
        <v>32</v>
      </c>
    </row>
    <row r="1664" spans="1:53" x14ac:dyDescent="0.3">
      <c r="A1664" s="1">
        <v>0</v>
      </c>
      <c r="B1664" s="1" t="s">
        <v>9</v>
      </c>
      <c r="C1664" s="11">
        <v>46289</v>
      </c>
      <c r="D1664" s="8" t="str">
        <f>TEXT(Table5[[#This Row],[Date]],"dd-mm-yyyy")</f>
        <v>24-09-2026</v>
      </c>
      <c r="E1664" s="11" t="str">
        <f>TEXT(Table5[[#This Row],[Date]],"dd/mm/yyyy")</f>
        <v>24/09/2026</v>
      </c>
      <c r="F1664" s="3" t="str">
        <f>DAY(Table5[[#This Row],[Date]])&amp;LOOKUP(DAY(Table5[[#This Row],[Date]]),{1,"st";2,"nd";3,"rd";4,"th";21,"st";22,"nd";23,"rd";24,"th";31,"st"}) &amp; TEXT(Table5[[#This Row],[Date]], " mmm, yyyy")</f>
        <v>24th Sep, 2026</v>
      </c>
      <c r="G1664" s="11">
        <v>1866</v>
      </c>
      <c r="H1664" s="9" t="str">
        <f>TEXT(Table5[[#This Row],[AForm]],"000000")</f>
        <v>001866</v>
      </c>
      <c r="I1664" s="11">
        <f t="shared" ca="1" si="300"/>
        <v>30.680533965604049</v>
      </c>
      <c r="J1664" s="4" t="str">
        <f ca="1">TEXT(Table5[[#This Row],[ABeginForm]],"00")</f>
        <v>31</v>
      </c>
      <c r="K1664" s="11">
        <f t="shared" ca="1" si="301"/>
        <v>29.223333604025868</v>
      </c>
      <c r="L1664" s="4" t="str">
        <f ca="1">TEXT(Table5[[#This Row],[AEndForm]],"00")</f>
        <v>29</v>
      </c>
      <c r="M1664" s="12">
        <f ca="1">Table5[[#This Row],[AEndForm]]+(_xlfn.NORM.INV(RAND(),2,0.75))</f>
        <v>32.315239098665259</v>
      </c>
      <c r="N1664" s="5" t="str">
        <f ca="1">TEXT(Table5[[#This Row],[ASigForm]],"00")</f>
        <v>32</v>
      </c>
      <c r="O1664" s="11" t="s">
        <v>12</v>
      </c>
      <c r="P1664" s="9" t="str">
        <f>TEXT(Table5[[#This Row],[BForm]],"000000")</f>
        <v xml:space="preserve"> </v>
      </c>
      <c r="Q1664" s="11">
        <f t="shared" ca="1" si="302"/>
        <v>30.708032484747328</v>
      </c>
      <c r="R1664" s="4" t="str">
        <f ca="1">TEXT(Table5[[#This Row],[BBeginForm]],"00")</f>
        <v>31</v>
      </c>
      <c r="S1664" s="11">
        <f t="shared" ca="1" si="303"/>
        <v>31.177438132286451</v>
      </c>
      <c r="T1664" s="4" t="str">
        <f ca="1">TEXT(Table5[[#This Row],[BEndForm]],"00")</f>
        <v>31</v>
      </c>
      <c r="U1664" s="12">
        <f ca="1">Table5[[#This Row],[BEndForm]]+(_xlfn.NORM.INV(RAND(),2,0.75))</f>
        <v>34.400457430682557</v>
      </c>
      <c r="V1664" s="5" t="str">
        <f ca="1">TEXT(Table5[[#This Row],[BSigForm]],"00")</f>
        <v>34</v>
      </c>
      <c r="W1664" s="6" t="s">
        <v>11</v>
      </c>
      <c r="X1664" s="11">
        <f t="shared" ca="1" si="304"/>
        <v>30.592873942961724</v>
      </c>
      <c r="Y1664" s="4" t="str">
        <f ca="1">TEXT(Table5[[#This Row],[CBeginForm]],"00")</f>
        <v>31</v>
      </c>
      <c r="Z1664" s="11">
        <f t="shared" ca="1" si="305"/>
        <v>25.952924545197824</v>
      </c>
      <c r="AA1664" s="4" t="str">
        <f ca="1">TEXT(Table5[[#This Row],[CEndForm]],"00")</f>
        <v>26</v>
      </c>
      <c r="AB1664" s="12">
        <f ca="1">Table5[[#This Row],[CEndForm]]+(_xlfn.NORM.INV(RAND(),2,0.75))</f>
        <v>27.30224766500767</v>
      </c>
      <c r="AC1664" s="5" t="str">
        <f ca="1">TEXT(Table5[[#This Row],[CSigForm]],"00")</f>
        <v>27</v>
      </c>
      <c r="AD1664" s="11">
        <v>1876</v>
      </c>
      <c r="AE1664" s="9" t="str">
        <f>TEXT(Table5[[#This Row],[DForm]],"000000")</f>
        <v>001876</v>
      </c>
      <c r="AF1664" s="11">
        <f t="shared" ca="1" si="306"/>
        <v>27.075379137845022</v>
      </c>
      <c r="AG1664" s="4" t="str">
        <f ca="1">TEXT(Table5[[#This Row],[DBeginForm]],"00")</f>
        <v>27</v>
      </c>
      <c r="AH1664" s="11">
        <f t="shared" ca="1" si="307"/>
        <v>31.204056386328705</v>
      </c>
      <c r="AI1664" s="4" t="str">
        <f ca="1">TEXT(Table5[[#This Row],[DEndForm]],"00")</f>
        <v>31</v>
      </c>
      <c r="AJ1664" s="12">
        <f ca="1">Table5[[#This Row],[DEndForm]]+(_xlfn.NORM.INV(RAND(),2,0.75))</f>
        <v>34.692126685565476</v>
      </c>
      <c r="AK1664" s="5" t="str">
        <f ca="1">TEXT(Table5[[#This Row],[DSigForm]],"00")</f>
        <v>35</v>
      </c>
      <c r="AL1664" s="11">
        <v>1868</v>
      </c>
      <c r="AM1664" s="9" t="str">
        <f>TEXT(Table5[[#This Row],[EForm]],"000000")</f>
        <v>001868</v>
      </c>
      <c r="AN1664" s="11">
        <f t="shared" ca="1" si="308"/>
        <v>31.334670051966143</v>
      </c>
      <c r="AO1664" s="4" t="str">
        <f ca="1">TEXT(Table5[[#This Row],[EBeginForm]],"00")</f>
        <v>31</v>
      </c>
      <c r="AP1664" s="11">
        <f t="shared" ca="1" si="309"/>
        <v>30.881547907176756</v>
      </c>
      <c r="AQ1664" s="4" t="str">
        <f ca="1">TEXT(Table5[[#This Row],[EEndForm]],"00")</f>
        <v>31</v>
      </c>
      <c r="AR1664" s="12">
        <f ca="1">Table5[[#This Row],[EEndForm]]+(_xlfn.NORM.INV(RAND(),2,0.75))</f>
        <v>34.105014893341099</v>
      </c>
      <c r="AS1664" s="5" t="str">
        <f ca="1">TEXT(Table5[[#This Row],[ESigForm]],"00")</f>
        <v>34</v>
      </c>
      <c r="AT1664" s="9">
        <v>1855</v>
      </c>
      <c r="AU1664" s="9" t="str">
        <f>TEXT(Table5[[#This Row],[F]],"000000")</f>
        <v>001855</v>
      </c>
      <c r="AV1664" s="11">
        <f t="shared" ca="1" si="310"/>
        <v>32.549339123609926</v>
      </c>
      <c r="AW1664" s="4" t="str">
        <f ca="1">TEXT(Table5[[#This Row],[EBeginForm]],"00")</f>
        <v>31</v>
      </c>
      <c r="AX1664" s="11">
        <f t="shared" ca="1" si="311"/>
        <v>28.552899207749263</v>
      </c>
      <c r="AY1664" s="4" t="str">
        <f ca="1">TEXT(Table5[[#This Row],[EEndForm]],"00")</f>
        <v>31</v>
      </c>
      <c r="AZ1664" s="12">
        <f ca="1">Table5[[#This Row],[EEndForm]]+(_xlfn.NORM.INV(RAND(),2,0.75))</f>
        <v>31.322959072103583</v>
      </c>
      <c r="BA1664" s="5" t="str">
        <f ca="1">TEXT(Table5[[#This Row],[ESigForm]],"00")</f>
        <v>34</v>
      </c>
    </row>
    <row r="1665" spans="1:53" x14ac:dyDescent="0.3">
      <c r="A1665" s="1">
        <v>0</v>
      </c>
      <c r="B1665" s="1" t="s">
        <v>10</v>
      </c>
      <c r="C1665" s="11">
        <v>46290</v>
      </c>
      <c r="D1665" s="8" t="str">
        <f>TEXT(Table5[[#This Row],[Date]],"dd-mm-yyyy")</f>
        <v>25-09-2026</v>
      </c>
      <c r="E1665" s="11" t="str">
        <f>TEXT(Table5[[#This Row],[Date]],"dd/mm/yyyy")</f>
        <v>25/09/2026</v>
      </c>
      <c r="F1665" s="3" t="str">
        <f>DAY(Table5[[#This Row],[Date]])&amp;LOOKUP(DAY(Table5[[#This Row],[Date]]),{1,"st";2,"nd";3,"rd";4,"th";21,"st";22,"nd";23,"rd";24,"th";31,"st"}) &amp; TEXT(Table5[[#This Row],[Date]], " mmm, yyyy")</f>
        <v>25th Sep, 2026</v>
      </c>
      <c r="G1665" s="11">
        <v>1867</v>
      </c>
      <c r="H1665" s="9" t="str">
        <f>TEXT(Table5[[#This Row],[AForm]],"000000")</f>
        <v>001867</v>
      </c>
      <c r="I1665" s="11">
        <f t="shared" ca="1" si="300"/>
        <v>30.061924476968585</v>
      </c>
      <c r="J1665" s="4" t="str">
        <f ca="1">TEXT(Table5[[#This Row],[ABeginForm]],"00")</f>
        <v>30</v>
      </c>
      <c r="K1665" s="11">
        <f t="shared" ca="1" si="301"/>
        <v>29.366028526832125</v>
      </c>
      <c r="L1665" s="4" t="str">
        <f ca="1">TEXT(Table5[[#This Row],[AEndForm]],"00")</f>
        <v>29</v>
      </c>
      <c r="M1665" s="12">
        <f ca="1">Table5[[#This Row],[AEndForm]]+(_xlfn.NORM.INV(RAND(),2,0.75))</f>
        <v>32.235807717948312</v>
      </c>
      <c r="N1665" s="5" t="str">
        <f ca="1">TEXT(Table5[[#This Row],[ASigForm]],"00")</f>
        <v>32</v>
      </c>
      <c r="O1665" s="11" t="s">
        <v>12</v>
      </c>
      <c r="P1665" s="9" t="str">
        <f>TEXT(Table5[[#This Row],[BForm]],"000000")</f>
        <v xml:space="preserve"> </v>
      </c>
      <c r="Q1665" s="11">
        <f t="shared" ca="1" si="302"/>
        <v>32.98482166984256</v>
      </c>
      <c r="R1665" s="4" t="str">
        <f ca="1">TEXT(Table5[[#This Row],[BBeginForm]],"00")</f>
        <v>33</v>
      </c>
      <c r="S1665" s="11">
        <f t="shared" ca="1" si="303"/>
        <v>24.716714573496304</v>
      </c>
      <c r="T1665" s="4" t="str">
        <f ca="1">TEXT(Table5[[#This Row],[BEndForm]],"00")</f>
        <v>25</v>
      </c>
      <c r="U1665" s="12">
        <f ca="1">Table5[[#This Row],[BEndForm]]+(_xlfn.NORM.INV(RAND(),2,0.75))</f>
        <v>27.610147452941092</v>
      </c>
      <c r="V1665" s="5" t="str">
        <f ca="1">TEXT(Table5[[#This Row],[BSigForm]],"00")</f>
        <v>28</v>
      </c>
      <c r="W1665" s="6" t="s">
        <v>11</v>
      </c>
      <c r="X1665" s="11">
        <f t="shared" ca="1" si="304"/>
        <v>31.660258632716509</v>
      </c>
      <c r="Y1665" s="4" t="str">
        <f ca="1">TEXT(Table5[[#This Row],[CBeginForm]],"00")</f>
        <v>32</v>
      </c>
      <c r="Z1665" s="11">
        <f t="shared" ca="1" si="305"/>
        <v>25.234774491118792</v>
      </c>
      <c r="AA1665" s="4" t="str">
        <f ca="1">TEXT(Table5[[#This Row],[CEndForm]],"00")</f>
        <v>25</v>
      </c>
      <c r="AB1665" s="12">
        <f ca="1">Table5[[#This Row],[CEndForm]]+(_xlfn.NORM.INV(RAND(),2,0.75))</f>
        <v>28.286210307684932</v>
      </c>
      <c r="AC1665" s="5" t="str">
        <f ca="1">TEXT(Table5[[#This Row],[CSigForm]],"00")</f>
        <v>28</v>
      </c>
      <c r="AD1665" s="11">
        <v>1877</v>
      </c>
      <c r="AE1665" s="9" t="str">
        <f>TEXT(Table5[[#This Row],[DForm]],"000000")</f>
        <v>001877</v>
      </c>
      <c r="AF1665" s="11">
        <f t="shared" ca="1" si="306"/>
        <v>29.584427509693356</v>
      </c>
      <c r="AG1665" s="4" t="str">
        <f ca="1">TEXT(Table5[[#This Row],[DBeginForm]],"00")</f>
        <v>30</v>
      </c>
      <c r="AH1665" s="11">
        <f t="shared" ca="1" si="307"/>
        <v>37.484406663028579</v>
      </c>
      <c r="AI1665" s="4" t="str">
        <f ca="1">TEXT(Table5[[#This Row],[DEndForm]],"00")</f>
        <v>37</v>
      </c>
      <c r="AJ1665" s="12">
        <f ca="1">Table5[[#This Row],[DEndForm]]+(_xlfn.NORM.INV(RAND(),2,0.75))</f>
        <v>38.547994049944933</v>
      </c>
      <c r="AK1665" s="5" t="str">
        <f ca="1">TEXT(Table5[[#This Row],[DSigForm]],"00")</f>
        <v>39</v>
      </c>
      <c r="AL1665" s="11">
        <v>1869</v>
      </c>
      <c r="AM1665" s="9" t="str">
        <f>TEXT(Table5[[#This Row],[EForm]],"000000")</f>
        <v>001869</v>
      </c>
      <c r="AN1665" s="11">
        <f t="shared" ca="1" si="308"/>
        <v>25.292080009581785</v>
      </c>
      <c r="AO1665" s="4" t="str">
        <f ca="1">TEXT(Table5[[#This Row],[EBeginForm]],"00")</f>
        <v>25</v>
      </c>
      <c r="AP1665" s="11">
        <f t="shared" ca="1" si="309"/>
        <v>33.604291214602853</v>
      </c>
      <c r="AQ1665" s="4" t="str">
        <f ca="1">TEXT(Table5[[#This Row],[EEndForm]],"00")</f>
        <v>34</v>
      </c>
      <c r="AR1665" s="12">
        <f ca="1">Table5[[#This Row],[EEndForm]]+(_xlfn.NORM.INV(RAND(),2,0.75))</f>
        <v>36.233030243257318</v>
      </c>
      <c r="AS1665" s="5" t="str">
        <f ca="1">TEXT(Table5[[#This Row],[ESigForm]],"00")</f>
        <v>36</v>
      </c>
      <c r="AT1665" s="9">
        <v>1856</v>
      </c>
      <c r="AU1665" s="9" t="str">
        <f>TEXT(Table5[[#This Row],[F]],"000000")</f>
        <v>001856</v>
      </c>
      <c r="AV1665" s="11">
        <f t="shared" ca="1" si="310"/>
        <v>31.767947822604523</v>
      </c>
      <c r="AW1665" s="4" t="str">
        <f ca="1">TEXT(Table5[[#This Row],[EBeginForm]],"00")</f>
        <v>25</v>
      </c>
      <c r="AX1665" s="11">
        <f t="shared" ca="1" si="311"/>
        <v>29.881172576707222</v>
      </c>
      <c r="AY1665" s="4" t="str">
        <f ca="1">TEXT(Table5[[#This Row],[EEndForm]],"00")</f>
        <v>34</v>
      </c>
      <c r="AZ1665" s="12">
        <f ca="1">Table5[[#This Row],[EEndForm]]+(_xlfn.NORM.INV(RAND(),2,0.75))</f>
        <v>34.735154867233526</v>
      </c>
      <c r="BA1665" s="5" t="str">
        <f ca="1">TEXT(Table5[[#This Row],[ESigForm]],"00")</f>
        <v>36</v>
      </c>
    </row>
    <row r="1666" spans="1:53" x14ac:dyDescent="0.3">
      <c r="A1666" s="1">
        <v>0</v>
      </c>
      <c r="B1666" s="1" t="s">
        <v>5</v>
      </c>
      <c r="C1666" s="11">
        <v>46291</v>
      </c>
      <c r="D1666" s="8" t="str">
        <f>TEXT(Table5[[#This Row],[Date]],"dd-mm-yyyy")</f>
        <v>26-09-2026</v>
      </c>
      <c r="E1666" s="11" t="str">
        <f>TEXT(Table5[[#This Row],[Date]],"dd/mm/yyyy")</f>
        <v>26/09/2026</v>
      </c>
      <c r="F1666" s="3" t="str">
        <f>DAY(Table5[[#This Row],[Date]])&amp;LOOKUP(DAY(Table5[[#This Row],[Date]]),{1,"st";2,"nd";3,"rd";4,"th";21,"st";22,"nd";23,"rd";24,"th";31,"st"}) &amp; TEXT(Table5[[#This Row],[Date]], " mmm, yyyy")</f>
        <v>26th Sep, 2026</v>
      </c>
      <c r="G1666" s="11">
        <v>1868</v>
      </c>
      <c r="H1666" s="9" t="str">
        <f>TEXT(Table5[[#This Row],[AForm]],"000000")</f>
        <v>001868</v>
      </c>
      <c r="I1666" s="11">
        <f t="shared" ref="I1666:I1729" ca="1" si="312">_xlfn.NORM.INV(RAND(),Mean,S.D)</f>
        <v>31.24050222506305</v>
      </c>
      <c r="J1666" s="4" t="str">
        <f ca="1">TEXT(Table5[[#This Row],[ABeginForm]],"00")</f>
        <v>31</v>
      </c>
      <c r="K1666" s="11">
        <f t="shared" ref="K1666:K1729" ca="1" si="313">_xlfn.NORM.INV(RAND(),Mean,S.D)</f>
        <v>26.985935657098103</v>
      </c>
      <c r="L1666" s="4" t="str">
        <f ca="1">TEXT(Table5[[#This Row],[AEndForm]],"00")</f>
        <v>27</v>
      </c>
      <c r="M1666" s="12">
        <f ca="1">Table5[[#This Row],[AEndForm]]+(_xlfn.NORM.INV(RAND(),2,0.75))</f>
        <v>27.768367887887031</v>
      </c>
      <c r="N1666" s="5" t="str">
        <f ca="1">TEXT(Table5[[#This Row],[ASigForm]],"00")</f>
        <v>28</v>
      </c>
      <c r="O1666" s="11" t="s">
        <v>12</v>
      </c>
      <c r="P1666" s="9" t="str">
        <f>TEXT(Table5[[#This Row],[BForm]],"000000")</f>
        <v xml:space="preserve"> </v>
      </c>
      <c r="Q1666" s="11">
        <f t="shared" ref="Q1666:Q1729" ca="1" si="314">_xlfn.NORM.INV(RAND(),Mean,S.D)</f>
        <v>31.244971081769986</v>
      </c>
      <c r="R1666" s="4" t="str">
        <f ca="1">TEXT(Table5[[#This Row],[BBeginForm]],"00")</f>
        <v>31</v>
      </c>
      <c r="S1666" s="11">
        <f t="shared" ref="S1666:S1729" ca="1" si="315">_xlfn.NORM.INV(RAND(),Mean,S.D)</f>
        <v>30.71072983957367</v>
      </c>
      <c r="T1666" s="4" t="str">
        <f ca="1">TEXT(Table5[[#This Row],[BEndForm]],"00")</f>
        <v>31</v>
      </c>
      <c r="U1666" s="12">
        <f ca="1">Table5[[#This Row],[BEndForm]]+(_xlfn.NORM.INV(RAND(),2,0.75))</f>
        <v>31.682401785327141</v>
      </c>
      <c r="V1666" s="5" t="str">
        <f ca="1">TEXT(Table5[[#This Row],[BSigForm]],"00")</f>
        <v>32</v>
      </c>
      <c r="W1666" s="6" t="s">
        <v>11</v>
      </c>
      <c r="X1666" s="11">
        <f t="shared" ref="X1666:X1729" ca="1" si="316">_xlfn.NORM.INV(RAND(),Mean,S.D)</f>
        <v>30.931279963595415</v>
      </c>
      <c r="Y1666" s="4" t="str">
        <f ca="1">TEXT(Table5[[#This Row],[CBeginForm]],"00")</f>
        <v>31</v>
      </c>
      <c r="Z1666" s="11">
        <f t="shared" ref="Z1666:Z1729" ca="1" si="317">_xlfn.NORM.INV(RAND(),Mean,S.D)</f>
        <v>24.096976708355584</v>
      </c>
      <c r="AA1666" s="4" t="str">
        <f ca="1">TEXT(Table5[[#This Row],[CEndForm]],"00")</f>
        <v>24</v>
      </c>
      <c r="AB1666" s="12">
        <f ca="1">Table5[[#This Row],[CEndForm]]+(_xlfn.NORM.INV(RAND(),2,0.75))</f>
        <v>26.039180288161006</v>
      </c>
      <c r="AC1666" s="5" t="str">
        <f ca="1">TEXT(Table5[[#This Row],[CSigForm]],"00")</f>
        <v>26</v>
      </c>
      <c r="AD1666" s="11">
        <v>1878</v>
      </c>
      <c r="AE1666" s="9" t="str">
        <f>TEXT(Table5[[#This Row],[DForm]],"000000")</f>
        <v>001878</v>
      </c>
      <c r="AF1666" s="11">
        <f t="shared" ref="AF1666:AF1729" ca="1" si="318">_xlfn.NORM.INV(RAND(),Mean,S.D)</f>
        <v>32.768792761973032</v>
      </c>
      <c r="AG1666" s="4" t="str">
        <f ca="1">TEXT(Table5[[#This Row],[DBeginForm]],"00")</f>
        <v>33</v>
      </c>
      <c r="AH1666" s="11">
        <f t="shared" ref="AH1666:AH1729" ca="1" si="319">_xlfn.NORM.INV(RAND(),Mean,S.D)</f>
        <v>26.513895383925316</v>
      </c>
      <c r="AI1666" s="4" t="str">
        <f ca="1">TEXT(Table5[[#This Row],[DEndForm]],"00")</f>
        <v>27</v>
      </c>
      <c r="AJ1666" s="12">
        <f ca="1">Table5[[#This Row],[DEndForm]]+(_xlfn.NORM.INV(RAND(),2,0.75))</f>
        <v>28.226635423371658</v>
      </c>
      <c r="AK1666" s="5" t="str">
        <f ca="1">TEXT(Table5[[#This Row],[DSigForm]],"00")</f>
        <v>28</v>
      </c>
      <c r="AL1666" s="11">
        <v>1870</v>
      </c>
      <c r="AM1666" s="9" t="str">
        <f>TEXT(Table5[[#This Row],[EForm]],"000000")</f>
        <v>001870</v>
      </c>
      <c r="AN1666" s="11">
        <f t="shared" ref="AN1666:AN1729" ca="1" si="320">_xlfn.NORM.INV(RAND(),Mean,S.D)</f>
        <v>31.782526193724774</v>
      </c>
      <c r="AO1666" s="4" t="str">
        <f ca="1">TEXT(Table5[[#This Row],[EBeginForm]],"00")</f>
        <v>32</v>
      </c>
      <c r="AP1666" s="11">
        <f t="shared" ref="AP1666:AP1729" ca="1" si="321">_xlfn.NORM.INV(RAND(),Mean,S.D)</f>
        <v>27.309813593368151</v>
      </c>
      <c r="AQ1666" s="4" t="str">
        <f ca="1">TEXT(Table5[[#This Row],[EEndForm]],"00")</f>
        <v>27</v>
      </c>
      <c r="AR1666" s="12">
        <f ca="1">Table5[[#This Row],[EEndForm]]+(_xlfn.NORM.INV(RAND(),2,0.75))</f>
        <v>28.676088324635675</v>
      </c>
      <c r="AS1666" s="5" t="str">
        <f ca="1">TEXT(Table5[[#This Row],[ESigForm]],"00")</f>
        <v>29</v>
      </c>
      <c r="AT1666" s="9">
        <v>1857</v>
      </c>
      <c r="AU1666" s="9" t="str">
        <f>TEXT(Table5[[#This Row],[F]],"000000")</f>
        <v>001857</v>
      </c>
      <c r="AV1666" s="11">
        <f t="shared" ref="AV1666:AV1729" ca="1" si="322">_xlfn.NORM.INV(RAND(),Mean,S.D)</f>
        <v>28.914696678107216</v>
      </c>
      <c r="AW1666" s="4" t="str">
        <f ca="1">TEXT(Table5[[#This Row],[EBeginForm]],"00")</f>
        <v>32</v>
      </c>
      <c r="AX1666" s="11">
        <f t="shared" ref="AX1666:AX1729" ca="1" si="323">_xlfn.NORM.INV(RAND(),Mean,S.D)</f>
        <v>29.250642461087352</v>
      </c>
      <c r="AY1666" s="4" t="str">
        <f ca="1">TEXT(Table5[[#This Row],[EEndForm]],"00")</f>
        <v>27</v>
      </c>
      <c r="AZ1666" s="12">
        <f ca="1">Table5[[#This Row],[EEndForm]]+(_xlfn.NORM.INV(RAND(),2,0.75))</f>
        <v>29.622735556768852</v>
      </c>
      <c r="BA1666" s="5" t="str">
        <f ca="1">TEXT(Table5[[#This Row],[ESigForm]],"00")</f>
        <v>29</v>
      </c>
    </row>
    <row r="1667" spans="1:53" x14ac:dyDescent="0.3">
      <c r="A1667" s="1">
        <v>0</v>
      </c>
      <c r="B1667" s="1" t="s">
        <v>6</v>
      </c>
      <c r="C1667" s="11">
        <v>46293</v>
      </c>
      <c r="D1667" s="8" t="str">
        <f>TEXT(Table5[[#This Row],[Date]],"dd-mm-yyyy")</f>
        <v>28-09-2026</v>
      </c>
      <c r="E1667" s="11" t="str">
        <f>TEXT(Table5[[#This Row],[Date]],"dd/mm/yyyy")</f>
        <v>28/09/2026</v>
      </c>
      <c r="F1667" s="3" t="str">
        <f>DAY(Table5[[#This Row],[Date]])&amp;LOOKUP(DAY(Table5[[#This Row],[Date]]),{1,"st";2,"nd";3,"rd";4,"th";21,"st";22,"nd";23,"rd";24,"th";31,"st"}) &amp; TEXT(Table5[[#This Row],[Date]], " mmm, yyyy")</f>
        <v>28th Sep, 2026</v>
      </c>
      <c r="G1667" s="11">
        <v>1869</v>
      </c>
      <c r="H1667" s="9" t="str">
        <f>TEXT(Table5[[#This Row],[AForm]],"000000")</f>
        <v>001869</v>
      </c>
      <c r="I1667" s="11">
        <f t="shared" ca="1" si="312"/>
        <v>26.995822535879327</v>
      </c>
      <c r="J1667" s="4" t="str">
        <f ca="1">TEXT(Table5[[#This Row],[ABeginForm]],"00")</f>
        <v>27</v>
      </c>
      <c r="K1667" s="11">
        <f t="shared" ca="1" si="313"/>
        <v>32.765259299046861</v>
      </c>
      <c r="L1667" s="4" t="str">
        <f ca="1">TEXT(Table5[[#This Row],[AEndForm]],"00")</f>
        <v>33</v>
      </c>
      <c r="M1667" s="12">
        <f ca="1">Table5[[#This Row],[AEndForm]]+(_xlfn.NORM.INV(RAND(),2,0.75))</f>
        <v>34.66176376615087</v>
      </c>
      <c r="N1667" s="5" t="str">
        <f ca="1">TEXT(Table5[[#This Row],[ASigForm]],"00")</f>
        <v>35</v>
      </c>
      <c r="O1667" s="11">
        <f>O1661+1</f>
        <v>294</v>
      </c>
      <c r="P1667" s="9" t="str">
        <f>TEXT(Table5[[#This Row],[BForm]],"000000")</f>
        <v>000294</v>
      </c>
      <c r="Q1667" s="11">
        <f t="shared" ca="1" si="314"/>
        <v>29.337259868339007</v>
      </c>
      <c r="R1667" s="4" t="str">
        <f ca="1">TEXT(Table5[[#This Row],[BBeginForm]],"00")</f>
        <v>29</v>
      </c>
      <c r="S1667" s="11">
        <f t="shared" ca="1" si="315"/>
        <v>31.282358362779394</v>
      </c>
      <c r="T1667" s="4" t="str">
        <f ca="1">TEXT(Table5[[#This Row],[BEndForm]],"00")</f>
        <v>31</v>
      </c>
      <c r="U1667" s="12">
        <f ca="1">Table5[[#This Row],[BEndForm]]+(_xlfn.NORM.INV(RAND(),2,0.75))</f>
        <v>34.190355859784567</v>
      </c>
      <c r="V1667" s="5" t="str">
        <f ca="1">TEXT(Table5[[#This Row],[BSigForm]],"00")</f>
        <v>34</v>
      </c>
      <c r="W1667" s="6" t="s">
        <v>11</v>
      </c>
      <c r="X1667" s="11">
        <f t="shared" ca="1" si="316"/>
        <v>26.588569298058232</v>
      </c>
      <c r="Y1667" s="4" t="str">
        <f ca="1">TEXT(Table5[[#This Row],[CBeginForm]],"00")</f>
        <v>27</v>
      </c>
      <c r="Z1667" s="11">
        <f t="shared" ca="1" si="317"/>
        <v>29.176395677774103</v>
      </c>
      <c r="AA1667" s="4" t="str">
        <f ca="1">TEXT(Table5[[#This Row],[CEndForm]],"00")</f>
        <v>29</v>
      </c>
      <c r="AB1667" s="12">
        <f ca="1">Table5[[#This Row],[CEndForm]]+(_xlfn.NORM.INV(RAND(),2,0.75))</f>
        <v>31.493891506909911</v>
      </c>
      <c r="AC1667" s="5" t="str">
        <f ca="1">TEXT(Table5[[#This Row],[CSigForm]],"00")</f>
        <v>31</v>
      </c>
      <c r="AD1667" s="11">
        <v>1879</v>
      </c>
      <c r="AE1667" s="9" t="str">
        <f>TEXT(Table5[[#This Row],[DForm]],"000000")</f>
        <v>001879</v>
      </c>
      <c r="AF1667" s="11">
        <f t="shared" ca="1" si="318"/>
        <v>31.872606730353649</v>
      </c>
      <c r="AG1667" s="4" t="str">
        <f ca="1">TEXT(Table5[[#This Row],[DBeginForm]],"00")</f>
        <v>32</v>
      </c>
      <c r="AH1667" s="11">
        <f t="shared" ca="1" si="319"/>
        <v>36.072317503829446</v>
      </c>
      <c r="AI1667" s="4" t="str">
        <f ca="1">TEXT(Table5[[#This Row],[DEndForm]],"00")</f>
        <v>36</v>
      </c>
      <c r="AJ1667" s="12">
        <f ca="1">Table5[[#This Row],[DEndForm]]+(_xlfn.NORM.INV(RAND(),2,0.75))</f>
        <v>38.936335523758515</v>
      </c>
      <c r="AK1667" s="5" t="str">
        <f ca="1">TEXT(Table5[[#This Row],[DSigForm]],"00")</f>
        <v>39</v>
      </c>
      <c r="AL1667" s="11">
        <v>1871</v>
      </c>
      <c r="AM1667" s="9" t="str">
        <f>TEXT(Table5[[#This Row],[EForm]],"000000")</f>
        <v>001871</v>
      </c>
      <c r="AN1667" s="11">
        <f t="shared" ca="1" si="320"/>
        <v>31.569500894139427</v>
      </c>
      <c r="AO1667" s="4" t="str">
        <f ca="1">TEXT(Table5[[#This Row],[EBeginForm]],"00")</f>
        <v>32</v>
      </c>
      <c r="AP1667" s="11">
        <f t="shared" ca="1" si="321"/>
        <v>29.16641092346434</v>
      </c>
      <c r="AQ1667" s="4" t="str">
        <f ca="1">TEXT(Table5[[#This Row],[EEndForm]],"00")</f>
        <v>29</v>
      </c>
      <c r="AR1667" s="12">
        <f ca="1">Table5[[#This Row],[EEndForm]]+(_xlfn.NORM.INV(RAND(),2,0.75))</f>
        <v>31.754695883959027</v>
      </c>
      <c r="AS1667" s="5" t="str">
        <f ca="1">TEXT(Table5[[#This Row],[ESigForm]],"00")</f>
        <v>32</v>
      </c>
      <c r="AT1667" s="9">
        <v>1858</v>
      </c>
      <c r="AU1667" s="9" t="str">
        <f>TEXT(Table5[[#This Row],[F]],"000000")</f>
        <v>001858</v>
      </c>
      <c r="AV1667" s="11">
        <f t="shared" ca="1" si="322"/>
        <v>31.229770180168941</v>
      </c>
      <c r="AW1667" s="4" t="str">
        <f ca="1">TEXT(Table5[[#This Row],[EBeginForm]],"00")</f>
        <v>32</v>
      </c>
      <c r="AX1667" s="11">
        <f t="shared" ca="1" si="323"/>
        <v>27.366492827544441</v>
      </c>
      <c r="AY1667" s="4" t="str">
        <f ca="1">TEXT(Table5[[#This Row],[EEndForm]],"00")</f>
        <v>29</v>
      </c>
      <c r="AZ1667" s="12">
        <f ca="1">Table5[[#This Row],[EEndForm]]+(_xlfn.NORM.INV(RAND(),2,0.75))</f>
        <v>31.155049525482539</v>
      </c>
      <c r="BA1667" s="5" t="str">
        <f ca="1">TEXT(Table5[[#This Row],[ESigForm]],"00")</f>
        <v>32</v>
      </c>
    </row>
    <row r="1668" spans="1:53" x14ac:dyDescent="0.3">
      <c r="A1668" s="1">
        <v>0</v>
      </c>
      <c r="B1668" s="1" t="s">
        <v>7</v>
      </c>
      <c r="C1668" s="11">
        <v>46294</v>
      </c>
      <c r="D1668" s="8" t="str">
        <f>TEXT(Table5[[#This Row],[Date]],"dd-mm-yyyy")</f>
        <v>29-09-2026</v>
      </c>
      <c r="E1668" s="11" t="str">
        <f>TEXT(Table5[[#This Row],[Date]],"dd/mm/yyyy")</f>
        <v>29/09/2026</v>
      </c>
      <c r="F1668" s="3" t="str">
        <f>DAY(Table5[[#This Row],[Date]])&amp;LOOKUP(DAY(Table5[[#This Row],[Date]]),{1,"st";2,"nd";3,"rd";4,"th";21,"st";22,"nd";23,"rd";24,"th";31,"st"}) &amp; TEXT(Table5[[#This Row],[Date]], " mmm, yyyy")</f>
        <v>29th Sep, 2026</v>
      </c>
      <c r="G1668" s="11">
        <v>1870</v>
      </c>
      <c r="H1668" s="9" t="str">
        <f>TEXT(Table5[[#This Row],[AForm]],"000000")</f>
        <v>001870</v>
      </c>
      <c r="I1668" s="11">
        <f t="shared" ca="1" si="312"/>
        <v>27.653298848410966</v>
      </c>
      <c r="J1668" s="4" t="str">
        <f ca="1">TEXT(Table5[[#This Row],[ABeginForm]],"00")</f>
        <v>28</v>
      </c>
      <c r="K1668" s="11">
        <f t="shared" ca="1" si="313"/>
        <v>35.999105931363708</v>
      </c>
      <c r="L1668" s="4" t="str">
        <f ca="1">TEXT(Table5[[#This Row],[AEndForm]],"00")</f>
        <v>36</v>
      </c>
      <c r="M1668" s="12">
        <f ca="1">Table5[[#This Row],[AEndForm]]+(_xlfn.NORM.INV(RAND(),2,0.75))</f>
        <v>39.041355759900988</v>
      </c>
      <c r="N1668" s="5" t="str">
        <f ca="1">TEXT(Table5[[#This Row],[ASigForm]],"00")</f>
        <v>39</v>
      </c>
      <c r="O1668" s="11" t="s">
        <v>12</v>
      </c>
      <c r="P1668" s="9" t="str">
        <f>TEXT(Table5[[#This Row],[BForm]],"000000")</f>
        <v xml:space="preserve"> </v>
      </c>
      <c r="Q1668" s="11">
        <f t="shared" ca="1" si="314"/>
        <v>31.093168316283588</v>
      </c>
      <c r="R1668" s="4" t="str">
        <f ca="1">TEXT(Table5[[#This Row],[BBeginForm]],"00")</f>
        <v>31</v>
      </c>
      <c r="S1668" s="11">
        <f t="shared" ca="1" si="315"/>
        <v>26.518446146572799</v>
      </c>
      <c r="T1668" s="4" t="str">
        <f ca="1">TEXT(Table5[[#This Row],[BEndForm]],"00")</f>
        <v>27</v>
      </c>
      <c r="U1668" s="12">
        <f ca="1">Table5[[#This Row],[BEndForm]]+(_xlfn.NORM.INV(RAND(),2,0.75))</f>
        <v>27.70592276063239</v>
      </c>
      <c r="V1668" s="5" t="str">
        <f ca="1">TEXT(Table5[[#This Row],[BSigForm]],"00")</f>
        <v>28</v>
      </c>
      <c r="W1668" s="6" t="s">
        <v>11</v>
      </c>
      <c r="X1668" s="11">
        <f t="shared" ca="1" si="316"/>
        <v>30.50171496974918</v>
      </c>
      <c r="Y1668" s="4" t="str">
        <f ca="1">TEXT(Table5[[#This Row],[CBeginForm]],"00")</f>
        <v>31</v>
      </c>
      <c r="Z1668" s="11">
        <f t="shared" ca="1" si="317"/>
        <v>31.310130702044447</v>
      </c>
      <c r="AA1668" s="4" t="str">
        <f ca="1">TEXT(Table5[[#This Row],[CEndForm]],"00")</f>
        <v>31</v>
      </c>
      <c r="AB1668" s="12">
        <f ca="1">Table5[[#This Row],[CEndForm]]+(_xlfn.NORM.INV(RAND(),2,0.75))</f>
        <v>31.453876523215364</v>
      </c>
      <c r="AC1668" s="5" t="str">
        <f ca="1">TEXT(Table5[[#This Row],[CSigForm]],"00")</f>
        <v>31</v>
      </c>
      <c r="AD1668" s="11">
        <v>1880</v>
      </c>
      <c r="AE1668" s="9" t="str">
        <f>TEXT(Table5[[#This Row],[DForm]],"000000")</f>
        <v>001880</v>
      </c>
      <c r="AF1668" s="11">
        <f t="shared" ca="1" si="318"/>
        <v>29.392785743173153</v>
      </c>
      <c r="AG1668" s="4" t="str">
        <f ca="1">TEXT(Table5[[#This Row],[DBeginForm]],"00")</f>
        <v>29</v>
      </c>
      <c r="AH1668" s="11">
        <f t="shared" ca="1" si="319"/>
        <v>30.274994933679572</v>
      </c>
      <c r="AI1668" s="4" t="str">
        <f ca="1">TEXT(Table5[[#This Row],[DEndForm]],"00")</f>
        <v>30</v>
      </c>
      <c r="AJ1668" s="12">
        <f ca="1">Table5[[#This Row],[DEndForm]]+(_xlfn.NORM.INV(RAND(),2,0.75))</f>
        <v>32.069933148774304</v>
      </c>
      <c r="AK1668" s="5" t="str">
        <f ca="1">TEXT(Table5[[#This Row],[DSigForm]],"00")</f>
        <v>32</v>
      </c>
      <c r="AL1668" s="11">
        <v>1872</v>
      </c>
      <c r="AM1668" s="9" t="str">
        <f>TEXT(Table5[[#This Row],[EForm]],"000000")</f>
        <v>001872</v>
      </c>
      <c r="AN1668" s="11">
        <f t="shared" ca="1" si="320"/>
        <v>25.03461628087053</v>
      </c>
      <c r="AO1668" s="4" t="str">
        <f ca="1">TEXT(Table5[[#This Row],[EBeginForm]],"00")</f>
        <v>25</v>
      </c>
      <c r="AP1668" s="11">
        <f t="shared" ca="1" si="321"/>
        <v>29.240036989911616</v>
      </c>
      <c r="AQ1668" s="4" t="str">
        <f ca="1">TEXT(Table5[[#This Row],[EEndForm]],"00")</f>
        <v>29</v>
      </c>
      <c r="AR1668" s="12">
        <f ca="1">Table5[[#This Row],[EEndForm]]+(_xlfn.NORM.INV(RAND(),2,0.75))</f>
        <v>32.515213749072124</v>
      </c>
      <c r="AS1668" s="5" t="str">
        <f ca="1">TEXT(Table5[[#This Row],[ESigForm]],"00")</f>
        <v>33</v>
      </c>
      <c r="AT1668" s="9">
        <v>1859</v>
      </c>
      <c r="AU1668" s="9" t="str">
        <f>TEXT(Table5[[#This Row],[F]],"000000")</f>
        <v>001859</v>
      </c>
      <c r="AV1668" s="11">
        <f t="shared" ca="1" si="322"/>
        <v>27.991102793285478</v>
      </c>
      <c r="AW1668" s="4" t="str">
        <f ca="1">TEXT(Table5[[#This Row],[EBeginForm]],"00")</f>
        <v>25</v>
      </c>
      <c r="AX1668" s="11">
        <f t="shared" ca="1" si="323"/>
        <v>30.538654745517341</v>
      </c>
      <c r="AY1668" s="4" t="str">
        <f ca="1">TEXT(Table5[[#This Row],[EEndForm]],"00")</f>
        <v>29</v>
      </c>
      <c r="AZ1668" s="12">
        <f ca="1">Table5[[#This Row],[EEndForm]]+(_xlfn.NORM.INV(RAND(),2,0.75))</f>
        <v>30.836374900635786</v>
      </c>
      <c r="BA1668" s="5" t="str">
        <f ca="1">TEXT(Table5[[#This Row],[ESigForm]],"00")</f>
        <v>33</v>
      </c>
    </row>
    <row r="1669" spans="1:53" x14ac:dyDescent="0.3">
      <c r="A1669" s="1">
        <v>0</v>
      </c>
      <c r="B1669" s="1" t="s">
        <v>8</v>
      </c>
      <c r="C1669" s="11">
        <v>46295</v>
      </c>
      <c r="D1669" s="8" t="str">
        <f>TEXT(Table5[[#This Row],[Date]],"dd-mm-yyyy")</f>
        <v>30-09-2026</v>
      </c>
      <c r="E1669" s="11" t="str">
        <f>TEXT(Table5[[#This Row],[Date]],"dd/mm/yyyy")</f>
        <v>30/09/2026</v>
      </c>
      <c r="F1669" s="3" t="str">
        <f>DAY(Table5[[#This Row],[Date]])&amp;LOOKUP(DAY(Table5[[#This Row],[Date]]),{1,"st";2,"nd";3,"rd";4,"th";21,"st";22,"nd";23,"rd";24,"th";31,"st"}) &amp; TEXT(Table5[[#This Row],[Date]], " mmm, yyyy")</f>
        <v>30th Sep, 2026</v>
      </c>
      <c r="G1669" s="11">
        <v>1871</v>
      </c>
      <c r="H1669" s="9" t="str">
        <f>TEXT(Table5[[#This Row],[AForm]],"000000")</f>
        <v>001871</v>
      </c>
      <c r="I1669" s="11">
        <f t="shared" ca="1" si="312"/>
        <v>31.957092147384742</v>
      </c>
      <c r="J1669" s="4" t="str">
        <f ca="1">TEXT(Table5[[#This Row],[ABeginForm]],"00")</f>
        <v>32</v>
      </c>
      <c r="K1669" s="11">
        <f t="shared" ca="1" si="313"/>
        <v>33.091390956275355</v>
      </c>
      <c r="L1669" s="4" t="str">
        <f ca="1">TEXT(Table5[[#This Row],[AEndForm]],"00")</f>
        <v>33</v>
      </c>
      <c r="M1669" s="12">
        <f ca="1">Table5[[#This Row],[AEndForm]]+(_xlfn.NORM.INV(RAND(),2,0.75))</f>
        <v>34.601497728329136</v>
      </c>
      <c r="N1669" s="5" t="str">
        <f ca="1">TEXT(Table5[[#This Row],[ASigForm]],"00")</f>
        <v>35</v>
      </c>
      <c r="O1669" s="11" t="s">
        <v>12</v>
      </c>
      <c r="P1669" s="9" t="str">
        <f>TEXT(Table5[[#This Row],[BForm]],"000000")</f>
        <v xml:space="preserve"> </v>
      </c>
      <c r="Q1669" s="11">
        <f t="shared" ca="1" si="314"/>
        <v>26.689873540132261</v>
      </c>
      <c r="R1669" s="4" t="str">
        <f ca="1">TEXT(Table5[[#This Row],[BBeginForm]],"00")</f>
        <v>27</v>
      </c>
      <c r="S1669" s="11">
        <f t="shared" ca="1" si="315"/>
        <v>29.34325192987875</v>
      </c>
      <c r="T1669" s="4" t="str">
        <f ca="1">TEXT(Table5[[#This Row],[BEndForm]],"00")</f>
        <v>29</v>
      </c>
      <c r="U1669" s="12">
        <f ca="1">Table5[[#This Row],[BEndForm]]+(_xlfn.NORM.INV(RAND(),2,0.75))</f>
        <v>30.312079881819198</v>
      </c>
      <c r="V1669" s="5" t="str">
        <f ca="1">TEXT(Table5[[#This Row],[BSigForm]],"00")</f>
        <v>30</v>
      </c>
      <c r="W1669" s="6" t="s">
        <v>11</v>
      </c>
      <c r="X1669" s="11">
        <f t="shared" ca="1" si="316"/>
        <v>28.162092619968305</v>
      </c>
      <c r="Y1669" s="4" t="str">
        <f ca="1">TEXT(Table5[[#This Row],[CBeginForm]],"00")</f>
        <v>28</v>
      </c>
      <c r="Z1669" s="11">
        <f t="shared" ca="1" si="317"/>
        <v>28.479113882337259</v>
      </c>
      <c r="AA1669" s="4" t="str">
        <f ca="1">TEXT(Table5[[#This Row],[CEndForm]],"00")</f>
        <v>28</v>
      </c>
      <c r="AB1669" s="12">
        <f ca="1">Table5[[#This Row],[CEndForm]]+(_xlfn.NORM.INV(RAND(),2,0.75))</f>
        <v>29.238436916686748</v>
      </c>
      <c r="AC1669" s="5" t="str">
        <f ca="1">TEXT(Table5[[#This Row],[CSigForm]],"00")</f>
        <v>29</v>
      </c>
      <c r="AD1669" s="11">
        <v>1881</v>
      </c>
      <c r="AE1669" s="9" t="str">
        <f>TEXT(Table5[[#This Row],[DForm]],"000000")</f>
        <v>001881</v>
      </c>
      <c r="AF1669" s="11">
        <f t="shared" ca="1" si="318"/>
        <v>27.40260572714379</v>
      </c>
      <c r="AG1669" s="4" t="str">
        <f ca="1">TEXT(Table5[[#This Row],[DBeginForm]],"00")</f>
        <v>27</v>
      </c>
      <c r="AH1669" s="11">
        <f t="shared" ca="1" si="319"/>
        <v>29.829358986421802</v>
      </c>
      <c r="AI1669" s="4" t="str">
        <f ca="1">TEXT(Table5[[#This Row],[DEndForm]],"00")</f>
        <v>30</v>
      </c>
      <c r="AJ1669" s="12">
        <f ca="1">Table5[[#This Row],[DEndForm]]+(_xlfn.NORM.INV(RAND(),2,0.75))</f>
        <v>31.849457780222249</v>
      </c>
      <c r="AK1669" s="5" t="str">
        <f ca="1">TEXT(Table5[[#This Row],[DSigForm]],"00")</f>
        <v>32</v>
      </c>
      <c r="AL1669" s="11">
        <v>1873</v>
      </c>
      <c r="AM1669" s="9" t="str">
        <f>TEXT(Table5[[#This Row],[EForm]],"000000")</f>
        <v>001873</v>
      </c>
      <c r="AN1669" s="11">
        <f t="shared" ca="1" si="320"/>
        <v>30.979005271100043</v>
      </c>
      <c r="AO1669" s="4" t="str">
        <f ca="1">TEXT(Table5[[#This Row],[EBeginForm]],"00")</f>
        <v>31</v>
      </c>
      <c r="AP1669" s="11">
        <f t="shared" ca="1" si="321"/>
        <v>26.825782501411531</v>
      </c>
      <c r="AQ1669" s="4" t="str">
        <f ca="1">TEXT(Table5[[#This Row],[EEndForm]],"00")</f>
        <v>27</v>
      </c>
      <c r="AR1669" s="12">
        <f ca="1">Table5[[#This Row],[EEndForm]]+(_xlfn.NORM.INV(RAND(),2,0.75))</f>
        <v>28.129297694886663</v>
      </c>
      <c r="AS1669" s="5" t="str">
        <f ca="1">TEXT(Table5[[#This Row],[ESigForm]],"00")</f>
        <v>28</v>
      </c>
      <c r="AT1669" s="9">
        <v>1860</v>
      </c>
      <c r="AU1669" s="9" t="str">
        <f>TEXT(Table5[[#This Row],[F]],"000000")</f>
        <v>001860</v>
      </c>
      <c r="AV1669" s="11">
        <f t="shared" ca="1" si="322"/>
        <v>29.461397165800559</v>
      </c>
      <c r="AW1669" s="4" t="str">
        <f ca="1">TEXT(Table5[[#This Row],[EBeginForm]],"00")</f>
        <v>31</v>
      </c>
      <c r="AX1669" s="11">
        <f t="shared" ca="1" si="323"/>
        <v>31.406921583162347</v>
      </c>
      <c r="AY1669" s="4" t="str">
        <f ca="1">TEXT(Table5[[#This Row],[EEndForm]],"00")</f>
        <v>27</v>
      </c>
      <c r="AZ1669" s="12">
        <f ca="1">Table5[[#This Row],[EEndForm]]+(_xlfn.NORM.INV(RAND(),2,0.75))</f>
        <v>27.752682835066654</v>
      </c>
      <c r="BA1669" s="5" t="str">
        <f ca="1">TEXT(Table5[[#This Row],[ESigForm]],"00")</f>
        <v>28</v>
      </c>
    </row>
    <row r="1670" spans="1:53" x14ac:dyDescent="0.3">
      <c r="A1670" s="1">
        <v>0</v>
      </c>
      <c r="B1670" s="1" t="s">
        <v>9</v>
      </c>
      <c r="C1670" s="11">
        <v>46296</v>
      </c>
      <c r="D1670" s="8" t="str">
        <f>TEXT(Table5[[#This Row],[Date]],"dd-mm-yyyy")</f>
        <v>01-10-2026</v>
      </c>
      <c r="E1670" s="11" t="str">
        <f>TEXT(Table5[[#This Row],[Date]],"dd/mm/yyyy")</f>
        <v>01/10/2026</v>
      </c>
      <c r="F1670" s="3" t="str">
        <f>DAY(Table5[[#This Row],[Date]])&amp;LOOKUP(DAY(Table5[[#This Row],[Date]]),{1,"st";2,"nd";3,"rd";4,"th";21,"st";22,"nd";23,"rd";24,"th";31,"st"}) &amp; TEXT(Table5[[#This Row],[Date]], " mmm, yyyy")</f>
        <v>1st Oct, 2026</v>
      </c>
      <c r="G1670" s="11">
        <v>1872</v>
      </c>
      <c r="H1670" s="9" t="str">
        <f>TEXT(Table5[[#This Row],[AForm]],"000000")</f>
        <v>001872</v>
      </c>
      <c r="I1670" s="11">
        <f t="shared" ca="1" si="312"/>
        <v>24.349279056508788</v>
      </c>
      <c r="J1670" s="4" t="str">
        <f ca="1">TEXT(Table5[[#This Row],[ABeginForm]],"00")</f>
        <v>24</v>
      </c>
      <c r="K1670" s="11">
        <f t="shared" ca="1" si="313"/>
        <v>31.444888166607701</v>
      </c>
      <c r="L1670" s="4" t="str">
        <f ca="1">TEXT(Table5[[#This Row],[AEndForm]],"00")</f>
        <v>31</v>
      </c>
      <c r="M1670" s="12">
        <f ca="1">Table5[[#This Row],[AEndForm]]+(_xlfn.NORM.INV(RAND(),2,0.75))</f>
        <v>32.688619391082305</v>
      </c>
      <c r="N1670" s="5" t="str">
        <f ca="1">TEXT(Table5[[#This Row],[ASigForm]],"00")</f>
        <v>33</v>
      </c>
      <c r="O1670" s="11" t="s">
        <v>12</v>
      </c>
      <c r="P1670" s="9" t="str">
        <f>TEXT(Table5[[#This Row],[BForm]],"000000")</f>
        <v xml:space="preserve"> </v>
      </c>
      <c r="Q1670" s="11">
        <f t="shared" ca="1" si="314"/>
        <v>28.456941392814009</v>
      </c>
      <c r="R1670" s="4" t="str">
        <f ca="1">TEXT(Table5[[#This Row],[BBeginForm]],"00")</f>
        <v>28</v>
      </c>
      <c r="S1670" s="11">
        <f t="shared" ca="1" si="315"/>
        <v>29.660645145810019</v>
      </c>
      <c r="T1670" s="4" t="str">
        <f ca="1">TEXT(Table5[[#This Row],[BEndForm]],"00")</f>
        <v>30</v>
      </c>
      <c r="U1670" s="12">
        <f ca="1">Table5[[#This Row],[BEndForm]]+(_xlfn.NORM.INV(RAND(),2,0.75))</f>
        <v>31.229230938897224</v>
      </c>
      <c r="V1670" s="5" t="str">
        <f ca="1">TEXT(Table5[[#This Row],[BSigForm]],"00")</f>
        <v>31</v>
      </c>
      <c r="W1670" s="6" t="s">
        <v>11</v>
      </c>
      <c r="X1670" s="11">
        <f t="shared" ca="1" si="316"/>
        <v>31.398585386801368</v>
      </c>
      <c r="Y1670" s="4" t="str">
        <f ca="1">TEXT(Table5[[#This Row],[CBeginForm]],"00")</f>
        <v>31</v>
      </c>
      <c r="Z1670" s="11">
        <f t="shared" ca="1" si="317"/>
        <v>28.379775356242764</v>
      </c>
      <c r="AA1670" s="4" t="str">
        <f ca="1">TEXT(Table5[[#This Row],[CEndForm]],"00")</f>
        <v>28</v>
      </c>
      <c r="AB1670" s="12">
        <f ca="1">Table5[[#This Row],[CEndForm]]+(_xlfn.NORM.INV(RAND(),2,0.75))</f>
        <v>30.321948159724649</v>
      </c>
      <c r="AC1670" s="5" t="str">
        <f ca="1">TEXT(Table5[[#This Row],[CSigForm]],"00")</f>
        <v>30</v>
      </c>
      <c r="AD1670" s="11">
        <v>1882</v>
      </c>
      <c r="AE1670" s="9" t="str">
        <f>TEXT(Table5[[#This Row],[DForm]],"000000")</f>
        <v>001882</v>
      </c>
      <c r="AF1670" s="11">
        <f t="shared" ca="1" si="318"/>
        <v>29.110290797349744</v>
      </c>
      <c r="AG1670" s="4" t="str">
        <f ca="1">TEXT(Table5[[#This Row],[DBeginForm]],"00")</f>
        <v>29</v>
      </c>
      <c r="AH1670" s="11">
        <f t="shared" ca="1" si="319"/>
        <v>30.186003071154691</v>
      </c>
      <c r="AI1670" s="4" t="str">
        <f ca="1">TEXT(Table5[[#This Row],[DEndForm]],"00")</f>
        <v>30</v>
      </c>
      <c r="AJ1670" s="12">
        <f ca="1">Table5[[#This Row],[DEndForm]]+(_xlfn.NORM.INV(RAND(),2,0.75))</f>
        <v>32.938144653020885</v>
      </c>
      <c r="AK1670" s="5" t="str">
        <f ca="1">TEXT(Table5[[#This Row],[DSigForm]],"00")</f>
        <v>33</v>
      </c>
      <c r="AL1670" s="11">
        <v>1874</v>
      </c>
      <c r="AM1670" s="9" t="str">
        <f>TEXT(Table5[[#This Row],[EForm]],"000000")</f>
        <v>001874</v>
      </c>
      <c r="AN1670" s="11">
        <f t="shared" ca="1" si="320"/>
        <v>29.094788028946283</v>
      </c>
      <c r="AO1670" s="4" t="str">
        <f ca="1">TEXT(Table5[[#This Row],[EBeginForm]],"00")</f>
        <v>29</v>
      </c>
      <c r="AP1670" s="11">
        <f t="shared" ca="1" si="321"/>
        <v>30.775578221306045</v>
      </c>
      <c r="AQ1670" s="4" t="str">
        <f ca="1">TEXT(Table5[[#This Row],[EEndForm]],"00")</f>
        <v>31</v>
      </c>
      <c r="AR1670" s="12">
        <f ca="1">Table5[[#This Row],[EEndForm]]+(_xlfn.NORM.INV(RAND(),2,0.75))</f>
        <v>32.94030146417041</v>
      </c>
      <c r="AS1670" s="5" t="str">
        <f ca="1">TEXT(Table5[[#This Row],[ESigForm]],"00")</f>
        <v>33</v>
      </c>
      <c r="AT1670" s="9">
        <v>1861</v>
      </c>
      <c r="AU1670" s="9" t="str">
        <f>TEXT(Table5[[#This Row],[F]],"000000")</f>
        <v>001861</v>
      </c>
      <c r="AV1670" s="11">
        <f t="shared" ca="1" si="322"/>
        <v>32.046375701662932</v>
      </c>
      <c r="AW1670" s="4" t="str">
        <f ca="1">TEXT(Table5[[#This Row],[EBeginForm]],"00")</f>
        <v>29</v>
      </c>
      <c r="AX1670" s="11">
        <f t="shared" ca="1" si="323"/>
        <v>27.082057268993161</v>
      </c>
      <c r="AY1670" s="4" t="str">
        <f ca="1">TEXT(Table5[[#This Row],[EEndForm]],"00")</f>
        <v>31</v>
      </c>
      <c r="AZ1670" s="12">
        <f ca="1">Table5[[#This Row],[EEndForm]]+(_xlfn.NORM.INV(RAND(),2,0.75))</f>
        <v>31.860813078044895</v>
      </c>
      <c r="BA1670" s="5" t="str">
        <f ca="1">TEXT(Table5[[#This Row],[ESigForm]],"00")</f>
        <v>33</v>
      </c>
    </row>
    <row r="1671" spans="1:53" x14ac:dyDescent="0.3">
      <c r="A1671" s="1">
        <v>0</v>
      </c>
      <c r="B1671" s="1" t="s">
        <v>10</v>
      </c>
      <c r="C1671" s="11">
        <v>46297</v>
      </c>
      <c r="D1671" s="8" t="str">
        <f>TEXT(Table5[[#This Row],[Date]],"dd-mm-yyyy")</f>
        <v>02-10-2026</v>
      </c>
      <c r="E1671" s="11" t="str">
        <f>TEXT(Table5[[#This Row],[Date]],"dd/mm/yyyy")</f>
        <v>02/10/2026</v>
      </c>
      <c r="F1671" s="3" t="str">
        <f>DAY(Table5[[#This Row],[Date]])&amp;LOOKUP(DAY(Table5[[#This Row],[Date]]),{1,"st";2,"nd";3,"rd";4,"th";21,"st";22,"nd";23,"rd";24,"th";31,"st"}) &amp; TEXT(Table5[[#This Row],[Date]], " mmm, yyyy")</f>
        <v>2nd Oct, 2026</v>
      </c>
      <c r="G1671" s="11">
        <v>1873</v>
      </c>
      <c r="H1671" s="9" t="str">
        <f>TEXT(Table5[[#This Row],[AForm]],"000000")</f>
        <v>001873</v>
      </c>
      <c r="I1671" s="11">
        <f t="shared" ca="1" si="312"/>
        <v>34.353375041775003</v>
      </c>
      <c r="J1671" s="4" t="str">
        <f ca="1">TEXT(Table5[[#This Row],[ABeginForm]],"00")</f>
        <v>34</v>
      </c>
      <c r="K1671" s="11">
        <f t="shared" ca="1" si="313"/>
        <v>23.157254555008311</v>
      </c>
      <c r="L1671" s="4" t="str">
        <f ca="1">TEXT(Table5[[#This Row],[AEndForm]],"00")</f>
        <v>23</v>
      </c>
      <c r="M1671" s="12">
        <f ca="1">Table5[[#This Row],[AEndForm]]+(_xlfn.NORM.INV(RAND(),2,0.75))</f>
        <v>26.274982486004518</v>
      </c>
      <c r="N1671" s="5" t="str">
        <f ca="1">TEXT(Table5[[#This Row],[ASigForm]],"00")</f>
        <v>26</v>
      </c>
      <c r="O1671" s="11" t="s">
        <v>12</v>
      </c>
      <c r="P1671" s="9" t="str">
        <f>TEXT(Table5[[#This Row],[BForm]],"000000")</f>
        <v xml:space="preserve"> </v>
      </c>
      <c r="Q1671" s="11">
        <f t="shared" ca="1" si="314"/>
        <v>26.865368761179496</v>
      </c>
      <c r="R1671" s="4" t="str">
        <f ca="1">TEXT(Table5[[#This Row],[BBeginForm]],"00")</f>
        <v>27</v>
      </c>
      <c r="S1671" s="11">
        <f t="shared" ca="1" si="315"/>
        <v>28.457192696193623</v>
      </c>
      <c r="T1671" s="4" t="str">
        <f ca="1">TEXT(Table5[[#This Row],[BEndForm]],"00")</f>
        <v>28</v>
      </c>
      <c r="U1671" s="12">
        <f ca="1">Table5[[#This Row],[BEndForm]]+(_xlfn.NORM.INV(RAND(),2,0.75))</f>
        <v>30.497193731297394</v>
      </c>
      <c r="V1671" s="5" t="str">
        <f ca="1">TEXT(Table5[[#This Row],[BSigForm]],"00")</f>
        <v>30</v>
      </c>
      <c r="W1671" s="6" t="s">
        <v>11</v>
      </c>
      <c r="X1671" s="11">
        <f t="shared" ca="1" si="316"/>
        <v>26.698414986260815</v>
      </c>
      <c r="Y1671" s="4" t="str">
        <f ca="1">TEXT(Table5[[#This Row],[CBeginForm]],"00")</f>
        <v>27</v>
      </c>
      <c r="Z1671" s="11">
        <f t="shared" ca="1" si="317"/>
        <v>32.572002478140682</v>
      </c>
      <c r="AA1671" s="4" t="str">
        <f ca="1">TEXT(Table5[[#This Row],[CEndForm]],"00")</f>
        <v>33</v>
      </c>
      <c r="AB1671" s="12">
        <f ca="1">Table5[[#This Row],[CEndForm]]+(_xlfn.NORM.INV(RAND(),2,0.75))</f>
        <v>35.168814652431557</v>
      </c>
      <c r="AC1671" s="5" t="str">
        <f ca="1">TEXT(Table5[[#This Row],[CSigForm]],"00")</f>
        <v>35</v>
      </c>
      <c r="AD1671" s="11">
        <v>1883</v>
      </c>
      <c r="AE1671" s="9" t="str">
        <f>TEXT(Table5[[#This Row],[DForm]],"000000")</f>
        <v>001883</v>
      </c>
      <c r="AF1671" s="11">
        <f t="shared" ca="1" si="318"/>
        <v>29.961022518691649</v>
      </c>
      <c r="AG1671" s="4" t="str">
        <f ca="1">TEXT(Table5[[#This Row],[DBeginForm]],"00")</f>
        <v>30</v>
      </c>
      <c r="AH1671" s="11">
        <f t="shared" ca="1" si="319"/>
        <v>31.252689940506713</v>
      </c>
      <c r="AI1671" s="4" t="str">
        <f ca="1">TEXT(Table5[[#This Row],[DEndForm]],"00")</f>
        <v>31</v>
      </c>
      <c r="AJ1671" s="12">
        <f ca="1">Table5[[#This Row],[DEndForm]]+(_xlfn.NORM.INV(RAND(),2,0.75))</f>
        <v>33.537647970738107</v>
      </c>
      <c r="AK1671" s="5" t="str">
        <f ca="1">TEXT(Table5[[#This Row],[DSigForm]],"00")</f>
        <v>34</v>
      </c>
      <c r="AL1671" s="11">
        <v>1875</v>
      </c>
      <c r="AM1671" s="9" t="str">
        <f>TEXT(Table5[[#This Row],[EForm]],"000000")</f>
        <v>001875</v>
      </c>
      <c r="AN1671" s="11">
        <f t="shared" ca="1" si="320"/>
        <v>30.822149717803899</v>
      </c>
      <c r="AO1671" s="4" t="str">
        <f ca="1">TEXT(Table5[[#This Row],[EBeginForm]],"00")</f>
        <v>31</v>
      </c>
      <c r="AP1671" s="11">
        <f t="shared" ca="1" si="321"/>
        <v>34.97067860040967</v>
      </c>
      <c r="AQ1671" s="4" t="str">
        <f ca="1">TEXT(Table5[[#This Row],[EEndForm]],"00")</f>
        <v>35</v>
      </c>
      <c r="AR1671" s="12">
        <f ca="1">Table5[[#This Row],[EEndForm]]+(_xlfn.NORM.INV(RAND(),2,0.75))</f>
        <v>37.287956560768244</v>
      </c>
      <c r="AS1671" s="5" t="str">
        <f ca="1">TEXT(Table5[[#This Row],[ESigForm]],"00")</f>
        <v>37</v>
      </c>
      <c r="AT1671" s="9">
        <v>1862</v>
      </c>
      <c r="AU1671" s="9" t="str">
        <f>TEXT(Table5[[#This Row],[F]],"000000")</f>
        <v>001862</v>
      </c>
      <c r="AV1671" s="11">
        <f t="shared" ca="1" si="322"/>
        <v>29.857754620646265</v>
      </c>
      <c r="AW1671" s="4" t="str">
        <f ca="1">TEXT(Table5[[#This Row],[EBeginForm]],"00")</f>
        <v>31</v>
      </c>
      <c r="AX1671" s="11">
        <f t="shared" ca="1" si="323"/>
        <v>31.433560248368234</v>
      </c>
      <c r="AY1671" s="4" t="str">
        <f ca="1">TEXT(Table5[[#This Row],[EEndForm]],"00")</f>
        <v>35</v>
      </c>
      <c r="AZ1671" s="12">
        <f ca="1">Table5[[#This Row],[EEndForm]]+(_xlfn.NORM.INV(RAND(),2,0.75))</f>
        <v>37.378665167099413</v>
      </c>
      <c r="BA1671" s="5" t="str">
        <f ca="1">TEXT(Table5[[#This Row],[ESigForm]],"00")</f>
        <v>37</v>
      </c>
    </row>
    <row r="1672" spans="1:53" x14ac:dyDescent="0.3">
      <c r="A1672" s="1">
        <v>0</v>
      </c>
      <c r="B1672" s="1" t="s">
        <v>5</v>
      </c>
      <c r="C1672" s="11">
        <v>46298</v>
      </c>
      <c r="D1672" s="8" t="str">
        <f>TEXT(Table5[[#This Row],[Date]],"dd-mm-yyyy")</f>
        <v>03-10-2026</v>
      </c>
      <c r="E1672" s="11" t="str">
        <f>TEXT(Table5[[#This Row],[Date]],"dd/mm/yyyy")</f>
        <v>03/10/2026</v>
      </c>
      <c r="F1672" s="3" t="str">
        <f>DAY(Table5[[#This Row],[Date]])&amp;LOOKUP(DAY(Table5[[#This Row],[Date]]),{1,"st";2,"nd";3,"rd";4,"th";21,"st";22,"nd";23,"rd";24,"th";31,"st"}) &amp; TEXT(Table5[[#This Row],[Date]], " mmm, yyyy")</f>
        <v>3rd Oct, 2026</v>
      </c>
      <c r="G1672" s="11">
        <v>1874</v>
      </c>
      <c r="H1672" s="9" t="str">
        <f>TEXT(Table5[[#This Row],[AForm]],"000000")</f>
        <v>001874</v>
      </c>
      <c r="I1672" s="11">
        <f t="shared" ca="1" si="312"/>
        <v>28.039947609247591</v>
      </c>
      <c r="J1672" s="4" t="str">
        <f ca="1">TEXT(Table5[[#This Row],[ABeginForm]],"00")</f>
        <v>28</v>
      </c>
      <c r="K1672" s="11">
        <f t="shared" ca="1" si="313"/>
        <v>30.183497183134836</v>
      </c>
      <c r="L1672" s="4" t="str">
        <f ca="1">TEXT(Table5[[#This Row],[AEndForm]],"00")</f>
        <v>30</v>
      </c>
      <c r="M1672" s="12">
        <f ca="1">Table5[[#This Row],[AEndForm]]+(_xlfn.NORM.INV(RAND(),2,0.75))</f>
        <v>31.953843876653078</v>
      </c>
      <c r="N1672" s="5" t="str">
        <f ca="1">TEXT(Table5[[#This Row],[ASigForm]],"00")</f>
        <v>32</v>
      </c>
      <c r="O1672" s="11" t="s">
        <v>12</v>
      </c>
      <c r="P1672" s="9" t="str">
        <f>TEXT(Table5[[#This Row],[BForm]],"000000")</f>
        <v xml:space="preserve"> </v>
      </c>
      <c r="Q1672" s="11">
        <f t="shared" ca="1" si="314"/>
        <v>31.029634183668954</v>
      </c>
      <c r="R1672" s="4" t="str">
        <f ca="1">TEXT(Table5[[#This Row],[BBeginForm]],"00")</f>
        <v>31</v>
      </c>
      <c r="S1672" s="11">
        <f t="shared" ca="1" si="315"/>
        <v>31.76534960514341</v>
      </c>
      <c r="T1672" s="4" t="str">
        <f ca="1">TEXT(Table5[[#This Row],[BEndForm]],"00")</f>
        <v>32</v>
      </c>
      <c r="U1672" s="12">
        <f ca="1">Table5[[#This Row],[BEndForm]]+(_xlfn.NORM.INV(RAND(),2,0.75))</f>
        <v>33.11200679935984</v>
      </c>
      <c r="V1672" s="5" t="str">
        <f ca="1">TEXT(Table5[[#This Row],[BSigForm]],"00")</f>
        <v>33</v>
      </c>
      <c r="W1672" s="6" t="s">
        <v>11</v>
      </c>
      <c r="X1672" s="11">
        <f t="shared" ca="1" si="316"/>
        <v>32.115256093380651</v>
      </c>
      <c r="Y1672" s="4" t="str">
        <f ca="1">TEXT(Table5[[#This Row],[CBeginForm]],"00")</f>
        <v>32</v>
      </c>
      <c r="Z1672" s="11">
        <f t="shared" ca="1" si="317"/>
        <v>28.578350125191264</v>
      </c>
      <c r="AA1672" s="4" t="str">
        <f ca="1">TEXT(Table5[[#This Row],[CEndForm]],"00")</f>
        <v>29</v>
      </c>
      <c r="AB1672" s="12">
        <f ca="1">Table5[[#This Row],[CEndForm]]+(_xlfn.NORM.INV(RAND(),2,0.75))</f>
        <v>29.941534771009458</v>
      </c>
      <c r="AC1672" s="5" t="str">
        <f ca="1">TEXT(Table5[[#This Row],[CSigForm]],"00")</f>
        <v>30</v>
      </c>
      <c r="AD1672" s="11">
        <v>1884</v>
      </c>
      <c r="AE1672" s="9" t="str">
        <f>TEXT(Table5[[#This Row],[DForm]],"000000")</f>
        <v>001884</v>
      </c>
      <c r="AF1672" s="11">
        <f t="shared" ca="1" si="318"/>
        <v>30.566782527932855</v>
      </c>
      <c r="AG1672" s="4" t="str">
        <f ca="1">TEXT(Table5[[#This Row],[DBeginForm]],"00")</f>
        <v>31</v>
      </c>
      <c r="AH1672" s="11">
        <f t="shared" ca="1" si="319"/>
        <v>29.013180687793433</v>
      </c>
      <c r="AI1672" s="4" t="str">
        <f ca="1">TEXT(Table5[[#This Row],[DEndForm]],"00")</f>
        <v>29</v>
      </c>
      <c r="AJ1672" s="12">
        <f ca="1">Table5[[#This Row],[DEndForm]]+(_xlfn.NORM.INV(RAND(),2,0.75))</f>
        <v>31.339401133337603</v>
      </c>
      <c r="AK1672" s="5" t="str">
        <f ca="1">TEXT(Table5[[#This Row],[DSigForm]],"00")</f>
        <v>31</v>
      </c>
      <c r="AL1672" s="11">
        <v>1876</v>
      </c>
      <c r="AM1672" s="9" t="str">
        <f>TEXT(Table5[[#This Row],[EForm]],"000000")</f>
        <v>001876</v>
      </c>
      <c r="AN1672" s="11">
        <f t="shared" ca="1" si="320"/>
        <v>33.504755385913086</v>
      </c>
      <c r="AO1672" s="4" t="str">
        <f ca="1">TEXT(Table5[[#This Row],[EBeginForm]],"00")</f>
        <v>34</v>
      </c>
      <c r="AP1672" s="11">
        <f t="shared" ca="1" si="321"/>
        <v>31.306683317588892</v>
      </c>
      <c r="AQ1672" s="4" t="str">
        <f ca="1">TEXT(Table5[[#This Row],[EEndForm]],"00")</f>
        <v>31</v>
      </c>
      <c r="AR1672" s="12">
        <f ca="1">Table5[[#This Row],[EEndForm]]+(_xlfn.NORM.INV(RAND(),2,0.75))</f>
        <v>33.48909556928259</v>
      </c>
      <c r="AS1672" s="5" t="str">
        <f ca="1">TEXT(Table5[[#This Row],[ESigForm]],"00")</f>
        <v>33</v>
      </c>
      <c r="AT1672" s="9">
        <v>1863</v>
      </c>
      <c r="AU1672" s="9" t="str">
        <f>TEXT(Table5[[#This Row],[F]],"000000")</f>
        <v>001863</v>
      </c>
      <c r="AV1672" s="11">
        <f t="shared" ca="1" si="322"/>
        <v>29.859647509347727</v>
      </c>
      <c r="AW1672" s="4" t="str">
        <f ca="1">TEXT(Table5[[#This Row],[EBeginForm]],"00")</f>
        <v>34</v>
      </c>
      <c r="AX1672" s="11">
        <f t="shared" ca="1" si="323"/>
        <v>31.525905918189661</v>
      </c>
      <c r="AY1672" s="4" t="str">
        <f ca="1">TEXT(Table5[[#This Row],[EEndForm]],"00")</f>
        <v>31</v>
      </c>
      <c r="AZ1672" s="12">
        <f ca="1">Table5[[#This Row],[EEndForm]]+(_xlfn.NORM.INV(RAND(),2,0.75))</f>
        <v>34.108352259740435</v>
      </c>
      <c r="BA1672" s="5" t="str">
        <f ca="1">TEXT(Table5[[#This Row],[ESigForm]],"00")</f>
        <v>33</v>
      </c>
    </row>
    <row r="1673" spans="1:53" x14ac:dyDescent="0.3">
      <c r="A1673" s="1">
        <v>0</v>
      </c>
      <c r="B1673" s="1" t="s">
        <v>6</v>
      </c>
      <c r="C1673" s="11">
        <v>46300</v>
      </c>
      <c r="D1673" s="8" t="str">
        <f>TEXT(Table5[[#This Row],[Date]],"dd-mm-yyyy")</f>
        <v>05-10-2026</v>
      </c>
      <c r="E1673" s="11" t="str">
        <f>TEXT(Table5[[#This Row],[Date]],"dd/mm/yyyy")</f>
        <v>05/10/2026</v>
      </c>
      <c r="F1673" s="3" t="str">
        <f>DAY(Table5[[#This Row],[Date]])&amp;LOOKUP(DAY(Table5[[#This Row],[Date]]),{1,"st";2,"nd";3,"rd";4,"th";21,"st";22,"nd";23,"rd";24,"th";31,"st"}) &amp; TEXT(Table5[[#This Row],[Date]], " mmm, yyyy")</f>
        <v>5th Oct, 2026</v>
      </c>
      <c r="G1673" s="11">
        <v>1875</v>
      </c>
      <c r="H1673" s="9" t="str">
        <f>TEXT(Table5[[#This Row],[AForm]],"000000")</f>
        <v>001875</v>
      </c>
      <c r="I1673" s="11">
        <f t="shared" ca="1" si="312"/>
        <v>24.767139494360904</v>
      </c>
      <c r="J1673" s="4" t="str">
        <f ca="1">TEXT(Table5[[#This Row],[ABeginForm]],"00")</f>
        <v>25</v>
      </c>
      <c r="K1673" s="11">
        <f t="shared" ca="1" si="313"/>
        <v>25.667233393376907</v>
      </c>
      <c r="L1673" s="4" t="str">
        <f ca="1">TEXT(Table5[[#This Row],[AEndForm]],"00")</f>
        <v>26</v>
      </c>
      <c r="M1673" s="12">
        <f ca="1">Table5[[#This Row],[AEndForm]]+(_xlfn.NORM.INV(RAND(),2,0.75))</f>
        <v>28.078290426681029</v>
      </c>
      <c r="N1673" s="5" t="str">
        <f ca="1">TEXT(Table5[[#This Row],[ASigForm]],"00")</f>
        <v>28</v>
      </c>
      <c r="O1673" s="11">
        <f>O1667+1</f>
        <v>295</v>
      </c>
      <c r="P1673" s="9" t="str">
        <f>TEXT(Table5[[#This Row],[BForm]],"000000")</f>
        <v>000295</v>
      </c>
      <c r="Q1673" s="11">
        <f t="shared" ca="1" si="314"/>
        <v>33.610944960998175</v>
      </c>
      <c r="R1673" s="4" t="str">
        <f ca="1">TEXT(Table5[[#This Row],[BBeginForm]],"00")</f>
        <v>34</v>
      </c>
      <c r="S1673" s="11">
        <f t="shared" ca="1" si="315"/>
        <v>31.287440599076128</v>
      </c>
      <c r="T1673" s="4" t="str">
        <f ca="1">TEXT(Table5[[#This Row],[BEndForm]],"00")</f>
        <v>31</v>
      </c>
      <c r="U1673" s="12">
        <f ca="1">Table5[[#This Row],[BEndForm]]+(_xlfn.NORM.INV(RAND(),2,0.75))</f>
        <v>32.778533652231062</v>
      </c>
      <c r="V1673" s="5" t="str">
        <f ca="1">TEXT(Table5[[#This Row],[BSigForm]],"00")</f>
        <v>33</v>
      </c>
      <c r="W1673" s="6" t="s">
        <v>11</v>
      </c>
      <c r="X1673" s="11">
        <f t="shared" ca="1" si="316"/>
        <v>30.48834892282612</v>
      </c>
      <c r="Y1673" s="4" t="str">
        <f ca="1">TEXT(Table5[[#This Row],[CBeginForm]],"00")</f>
        <v>30</v>
      </c>
      <c r="Z1673" s="11">
        <f t="shared" ca="1" si="317"/>
        <v>27.618036289266442</v>
      </c>
      <c r="AA1673" s="4" t="str">
        <f ca="1">TEXT(Table5[[#This Row],[CEndForm]],"00")</f>
        <v>28</v>
      </c>
      <c r="AB1673" s="12">
        <f ca="1">Table5[[#This Row],[CEndForm]]+(_xlfn.NORM.INV(RAND(),2,0.75))</f>
        <v>30.454786220678763</v>
      </c>
      <c r="AC1673" s="5" t="str">
        <f ca="1">TEXT(Table5[[#This Row],[CSigForm]],"00")</f>
        <v>30</v>
      </c>
      <c r="AD1673" s="11">
        <v>1885</v>
      </c>
      <c r="AE1673" s="9" t="str">
        <f>TEXT(Table5[[#This Row],[DForm]],"000000")</f>
        <v>001885</v>
      </c>
      <c r="AF1673" s="11">
        <f t="shared" ca="1" si="318"/>
        <v>29.883377977877675</v>
      </c>
      <c r="AG1673" s="4" t="str">
        <f ca="1">TEXT(Table5[[#This Row],[DBeginForm]],"00")</f>
        <v>30</v>
      </c>
      <c r="AH1673" s="11">
        <f t="shared" ca="1" si="319"/>
        <v>30.10002882266058</v>
      </c>
      <c r="AI1673" s="4" t="str">
        <f ca="1">TEXT(Table5[[#This Row],[DEndForm]],"00")</f>
        <v>30</v>
      </c>
      <c r="AJ1673" s="12">
        <f ca="1">Table5[[#This Row],[DEndForm]]+(_xlfn.NORM.INV(RAND(),2,0.75))</f>
        <v>31.755374143779477</v>
      </c>
      <c r="AK1673" s="5" t="str">
        <f ca="1">TEXT(Table5[[#This Row],[DSigForm]],"00")</f>
        <v>32</v>
      </c>
      <c r="AL1673" s="11">
        <v>1877</v>
      </c>
      <c r="AM1673" s="9" t="str">
        <f>TEXT(Table5[[#This Row],[EForm]],"000000")</f>
        <v>001877</v>
      </c>
      <c r="AN1673" s="11">
        <f t="shared" ca="1" si="320"/>
        <v>28.689663292666093</v>
      </c>
      <c r="AO1673" s="4" t="str">
        <f ca="1">TEXT(Table5[[#This Row],[EBeginForm]],"00")</f>
        <v>29</v>
      </c>
      <c r="AP1673" s="11">
        <f t="shared" ca="1" si="321"/>
        <v>26.938395827399223</v>
      </c>
      <c r="AQ1673" s="4" t="str">
        <f ca="1">TEXT(Table5[[#This Row],[EEndForm]],"00")</f>
        <v>27</v>
      </c>
      <c r="AR1673" s="12">
        <f ca="1">Table5[[#This Row],[EEndForm]]+(_xlfn.NORM.INV(RAND(),2,0.75))</f>
        <v>29.460075608825804</v>
      </c>
      <c r="AS1673" s="5" t="str">
        <f ca="1">TEXT(Table5[[#This Row],[ESigForm]],"00")</f>
        <v>29</v>
      </c>
      <c r="AT1673" s="9">
        <v>1864</v>
      </c>
      <c r="AU1673" s="9" t="str">
        <f>TEXT(Table5[[#This Row],[F]],"000000")</f>
        <v>001864</v>
      </c>
      <c r="AV1673" s="11">
        <f t="shared" ca="1" si="322"/>
        <v>29.559608298194693</v>
      </c>
      <c r="AW1673" s="4" t="str">
        <f ca="1">TEXT(Table5[[#This Row],[EBeginForm]],"00")</f>
        <v>29</v>
      </c>
      <c r="AX1673" s="11">
        <f t="shared" ca="1" si="323"/>
        <v>23.03205390139011</v>
      </c>
      <c r="AY1673" s="4" t="str">
        <f ca="1">TEXT(Table5[[#This Row],[EEndForm]],"00")</f>
        <v>27</v>
      </c>
      <c r="AZ1673" s="12">
        <f ca="1">Table5[[#This Row],[EEndForm]]+(_xlfn.NORM.INV(RAND(),2,0.75))</f>
        <v>29.393975765123724</v>
      </c>
      <c r="BA1673" s="5" t="str">
        <f ca="1">TEXT(Table5[[#This Row],[ESigForm]],"00")</f>
        <v>29</v>
      </c>
    </row>
    <row r="1674" spans="1:53" x14ac:dyDescent="0.3">
      <c r="A1674" s="1">
        <v>0</v>
      </c>
      <c r="B1674" s="1" t="s">
        <v>7</v>
      </c>
      <c r="C1674" s="11">
        <v>46301</v>
      </c>
      <c r="D1674" s="8" t="str">
        <f>TEXT(Table5[[#This Row],[Date]],"dd-mm-yyyy")</f>
        <v>06-10-2026</v>
      </c>
      <c r="E1674" s="11" t="str">
        <f>TEXT(Table5[[#This Row],[Date]],"dd/mm/yyyy")</f>
        <v>06/10/2026</v>
      </c>
      <c r="F1674" s="3" t="str">
        <f>DAY(Table5[[#This Row],[Date]])&amp;LOOKUP(DAY(Table5[[#This Row],[Date]]),{1,"st";2,"nd";3,"rd";4,"th";21,"st";22,"nd";23,"rd";24,"th";31,"st"}) &amp; TEXT(Table5[[#This Row],[Date]], " mmm, yyyy")</f>
        <v>6th Oct, 2026</v>
      </c>
      <c r="G1674" s="11">
        <v>1876</v>
      </c>
      <c r="H1674" s="9" t="str">
        <f>TEXT(Table5[[#This Row],[AForm]],"000000")</f>
        <v>001876</v>
      </c>
      <c r="I1674" s="11">
        <f t="shared" ca="1" si="312"/>
        <v>29.641474271216051</v>
      </c>
      <c r="J1674" s="4" t="str">
        <f ca="1">TEXT(Table5[[#This Row],[ABeginForm]],"00")</f>
        <v>30</v>
      </c>
      <c r="K1674" s="11">
        <f t="shared" ca="1" si="313"/>
        <v>26.653106474712899</v>
      </c>
      <c r="L1674" s="4" t="str">
        <f ca="1">TEXT(Table5[[#This Row],[AEndForm]],"00")</f>
        <v>27</v>
      </c>
      <c r="M1674" s="12">
        <f ca="1">Table5[[#This Row],[AEndForm]]+(_xlfn.NORM.INV(RAND(),2,0.75))</f>
        <v>30.239329060840937</v>
      </c>
      <c r="N1674" s="5" t="str">
        <f ca="1">TEXT(Table5[[#This Row],[ASigForm]],"00")</f>
        <v>30</v>
      </c>
      <c r="O1674" s="11" t="s">
        <v>12</v>
      </c>
      <c r="P1674" s="9" t="str">
        <f>TEXT(Table5[[#This Row],[BForm]],"000000")</f>
        <v xml:space="preserve"> </v>
      </c>
      <c r="Q1674" s="11">
        <f t="shared" ca="1" si="314"/>
        <v>30.229962473643162</v>
      </c>
      <c r="R1674" s="4" t="str">
        <f ca="1">TEXT(Table5[[#This Row],[BBeginForm]],"00")</f>
        <v>30</v>
      </c>
      <c r="S1674" s="11">
        <f t="shared" ca="1" si="315"/>
        <v>32.958822234452278</v>
      </c>
      <c r="T1674" s="4" t="str">
        <f ca="1">TEXT(Table5[[#This Row],[BEndForm]],"00")</f>
        <v>33</v>
      </c>
      <c r="U1674" s="12">
        <f ca="1">Table5[[#This Row],[BEndForm]]+(_xlfn.NORM.INV(RAND(),2,0.75))</f>
        <v>35.500811362644711</v>
      </c>
      <c r="V1674" s="5" t="str">
        <f ca="1">TEXT(Table5[[#This Row],[BSigForm]],"00")</f>
        <v>36</v>
      </c>
      <c r="W1674" s="6" t="s">
        <v>11</v>
      </c>
      <c r="X1674" s="11">
        <f t="shared" ca="1" si="316"/>
        <v>30.154290977112503</v>
      </c>
      <c r="Y1674" s="4" t="str">
        <f ca="1">TEXT(Table5[[#This Row],[CBeginForm]],"00")</f>
        <v>30</v>
      </c>
      <c r="Z1674" s="11">
        <f t="shared" ca="1" si="317"/>
        <v>36.288354741204799</v>
      </c>
      <c r="AA1674" s="4" t="str">
        <f ca="1">TEXT(Table5[[#This Row],[CEndForm]],"00")</f>
        <v>36</v>
      </c>
      <c r="AB1674" s="12">
        <f ca="1">Table5[[#This Row],[CEndForm]]+(_xlfn.NORM.INV(RAND(),2,0.75))</f>
        <v>38.024740291352124</v>
      </c>
      <c r="AC1674" s="5" t="str">
        <f ca="1">TEXT(Table5[[#This Row],[CSigForm]],"00")</f>
        <v>38</v>
      </c>
      <c r="AD1674" s="11">
        <v>1886</v>
      </c>
      <c r="AE1674" s="9" t="str">
        <f>TEXT(Table5[[#This Row],[DForm]],"000000")</f>
        <v>001886</v>
      </c>
      <c r="AF1674" s="11">
        <f t="shared" ca="1" si="318"/>
        <v>28.279173604154991</v>
      </c>
      <c r="AG1674" s="4" t="str">
        <f ca="1">TEXT(Table5[[#This Row],[DBeginForm]],"00")</f>
        <v>28</v>
      </c>
      <c r="AH1674" s="11">
        <f t="shared" ca="1" si="319"/>
        <v>32.677714685077177</v>
      </c>
      <c r="AI1674" s="4" t="str">
        <f ca="1">TEXT(Table5[[#This Row],[DEndForm]],"00")</f>
        <v>33</v>
      </c>
      <c r="AJ1674" s="12">
        <f ca="1">Table5[[#This Row],[DEndForm]]+(_xlfn.NORM.INV(RAND(),2,0.75))</f>
        <v>34.536187472858977</v>
      </c>
      <c r="AK1674" s="5" t="str">
        <f ca="1">TEXT(Table5[[#This Row],[DSigForm]],"00")</f>
        <v>35</v>
      </c>
      <c r="AL1674" s="11">
        <v>1878</v>
      </c>
      <c r="AM1674" s="9" t="str">
        <f>TEXT(Table5[[#This Row],[EForm]],"000000")</f>
        <v>001878</v>
      </c>
      <c r="AN1674" s="11">
        <f t="shared" ca="1" si="320"/>
        <v>31.239194381653551</v>
      </c>
      <c r="AO1674" s="4" t="str">
        <f ca="1">TEXT(Table5[[#This Row],[EBeginForm]],"00")</f>
        <v>31</v>
      </c>
      <c r="AP1674" s="11">
        <f t="shared" ca="1" si="321"/>
        <v>27.722884130826866</v>
      </c>
      <c r="AQ1674" s="4" t="str">
        <f ca="1">TEXT(Table5[[#This Row],[EEndForm]],"00")</f>
        <v>28</v>
      </c>
      <c r="AR1674" s="12">
        <f ca="1">Table5[[#This Row],[EEndForm]]+(_xlfn.NORM.INV(RAND(),2,0.75))</f>
        <v>29.111673027021585</v>
      </c>
      <c r="AS1674" s="5" t="str">
        <f ca="1">TEXT(Table5[[#This Row],[ESigForm]],"00")</f>
        <v>29</v>
      </c>
      <c r="AT1674" s="9">
        <v>1865</v>
      </c>
      <c r="AU1674" s="9" t="str">
        <f>TEXT(Table5[[#This Row],[F]],"000000")</f>
        <v>001865</v>
      </c>
      <c r="AV1674" s="11">
        <f t="shared" ca="1" si="322"/>
        <v>28.371708721442317</v>
      </c>
      <c r="AW1674" s="4" t="str">
        <f ca="1">TEXT(Table5[[#This Row],[EBeginForm]],"00")</f>
        <v>31</v>
      </c>
      <c r="AX1674" s="11">
        <f t="shared" ca="1" si="323"/>
        <v>31.790456734862122</v>
      </c>
      <c r="AY1674" s="4" t="str">
        <f ca="1">TEXT(Table5[[#This Row],[EEndForm]],"00")</f>
        <v>28</v>
      </c>
      <c r="AZ1674" s="12">
        <f ca="1">Table5[[#This Row],[EEndForm]]+(_xlfn.NORM.INV(RAND(),2,0.75))</f>
        <v>29.58029459432446</v>
      </c>
      <c r="BA1674" s="5" t="str">
        <f ca="1">TEXT(Table5[[#This Row],[ESigForm]],"00")</f>
        <v>29</v>
      </c>
    </row>
    <row r="1675" spans="1:53" x14ac:dyDescent="0.3">
      <c r="A1675" s="1">
        <v>0</v>
      </c>
      <c r="B1675" s="1" t="s">
        <v>8</v>
      </c>
      <c r="C1675" s="11">
        <v>46302</v>
      </c>
      <c r="D1675" s="8" t="str">
        <f>TEXT(Table5[[#This Row],[Date]],"dd-mm-yyyy")</f>
        <v>07-10-2026</v>
      </c>
      <c r="E1675" s="11" t="str">
        <f>TEXT(Table5[[#This Row],[Date]],"dd/mm/yyyy")</f>
        <v>07/10/2026</v>
      </c>
      <c r="F1675" s="3" t="str">
        <f>DAY(Table5[[#This Row],[Date]])&amp;LOOKUP(DAY(Table5[[#This Row],[Date]]),{1,"st";2,"nd";3,"rd";4,"th";21,"st";22,"nd";23,"rd";24,"th";31,"st"}) &amp; TEXT(Table5[[#This Row],[Date]], " mmm, yyyy")</f>
        <v>7th Oct, 2026</v>
      </c>
      <c r="G1675" s="11">
        <v>1877</v>
      </c>
      <c r="H1675" s="9" t="str">
        <f>TEXT(Table5[[#This Row],[AForm]],"000000")</f>
        <v>001877</v>
      </c>
      <c r="I1675" s="11">
        <f t="shared" ca="1" si="312"/>
        <v>32.075171240530871</v>
      </c>
      <c r="J1675" s="4" t="str">
        <f ca="1">TEXT(Table5[[#This Row],[ABeginForm]],"00")</f>
        <v>32</v>
      </c>
      <c r="K1675" s="11">
        <f t="shared" ca="1" si="313"/>
        <v>32.250674493240282</v>
      </c>
      <c r="L1675" s="4" t="str">
        <f ca="1">TEXT(Table5[[#This Row],[AEndForm]],"00")</f>
        <v>32</v>
      </c>
      <c r="M1675" s="12">
        <f ca="1">Table5[[#This Row],[AEndForm]]+(_xlfn.NORM.INV(RAND(),2,0.75))</f>
        <v>34.146986689817986</v>
      </c>
      <c r="N1675" s="5" t="str">
        <f ca="1">TEXT(Table5[[#This Row],[ASigForm]],"00")</f>
        <v>34</v>
      </c>
      <c r="O1675" s="11" t="s">
        <v>12</v>
      </c>
      <c r="P1675" s="9" t="str">
        <f>TEXT(Table5[[#This Row],[BForm]],"000000")</f>
        <v xml:space="preserve"> </v>
      </c>
      <c r="Q1675" s="11">
        <f t="shared" ca="1" si="314"/>
        <v>31.843334390623067</v>
      </c>
      <c r="R1675" s="4" t="str">
        <f ca="1">TEXT(Table5[[#This Row],[BBeginForm]],"00")</f>
        <v>32</v>
      </c>
      <c r="S1675" s="11">
        <f t="shared" ca="1" si="315"/>
        <v>34.424922847759149</v>
      </c>
      <c r="T1675" s="4" t="str">
        <f ca="1">TEXT(Table5[[#This Row],[BEndForm]],"00")</f>
        <v>34</v>
      </c>
      <c r="U1675" s="12">
        <f ca="1">Table5[[#This Row],[BEndForm]]+(_xlfn.NORM.INV(RAND(),2,0.75))</f>
        <v>35.865991138753884</v>
      </c>
      <c r="V1675" s="5" t="str">
        <f ca="1">TEXT(Table5[[#This Row],[BSigForm]],"00")</f>
        <v>36</v>
      </c>
      <c r="W1675" s="6" t="s">
        <v>11</v>
      </c>
      <c r="X1675" s="11">
        <f t="shared" ca="1" si="316"/>
        <v>32.909425764722528</v>
      </c>
      <c r="Y1675" s="4" t="str">
        <f ca="1">TEXT(Table5[[#This Row],[CBeginForm]],"00")</f>
        <v>33</v>
      </c>
      <c r="Z1675" s="11">
        <f t="shared" ca="1" si="317"/>
        <v>28.566017341676186</v>
      </c>
      <c r="AA1675" s="4" t="str">
        <f ca="1">TEXT(Table5[[#This Row],[CEndForm]],"00")</f>
        <v>29</v>
      </c>
      <c r="AB1675" s="12">
        <f ca="1">Table5[[#This Row],[CEndForm]]+(_xlfn.NORM.INV(RAND(),2,0.75))</f>
        <v>31.367121826035991</v>
      </c>
      <c r="AC1675" s="5" t="str">
        <f ca="1">TEXT(Table5[[#This Row],[CSigForm]],"00")</f>
        <v>31</v>
      </c>
      <c r="AD1675" s="11">
        <v>1887</v>
      </c>
      <c r="AE1675" s="9" t="str">
        <f>TEXT(Table5[[#This Row],[DForm]],"000000")</f>
        <v>001887</v>
      </c>
      <c r="AF1675" s="11">
        <f t="shared" ca="1" si="318"/>
        <v>30.782979934593982</v>
      </c>
      <c r="AG1675" s="4" t="str">
        <f ca="1">TEXT(Table5[[#This Row],[DBeginForm]],"00")</f>
        <v>31</v>
      </c>
      <c r="AH1675" s="11">
        <f t="shared" ca="1" si="319"/>
        <v>30.156046577678975</v>
      </c>
      <c r="AI1675" s="4" t="str">
        <f ca="1">TEXT(Table5[[#This Row],[DEndForm]],"00")</f>
        <v>30</v>
      </c>
      <c r="AJ1675" s="12">
        <f ca="1">Table5[[#This Row],[DEndForm]]+(_xlfn.NORM.INV(RAND(),2,0.75))</f>
        <v>30.864142557759457</v>
      </c>
      <c r="AK1675" s="5" t="str">
        <f ca="1">TEXT(Table5[[#This Row],[DSigForm]],"00")</f>
        <v>31</v>
      </c>
      <c r="AL1675" s="11">
        <v>1879</v>
      </c>
      <c r="AM1675" s="9" t="str">
        <f>TEXT(Table5[[#This Row],[EForm]],"000000")</f>
        <v>001879</v>
      </c>
      <c r="AN1675" s="11">
        <f t="shared" ca="1" si="320"/>
        <v>27.536775731383496</v>
      </c>
      <c r="AO1675" s="4" t="str">
        <f ca="1">TEXT(Table5[[#This Row],[EBeginForm]],"00")</f>
        <v>28</v>
      </c>
      <c r="AP1675" s="11">
        <f t="shared" ca="1" si="321"/>
        <v>28.369409174862291</v>
      </c>
      <c r="AQ1675" s="4" t="str">
        <f ca="1">TEXT(Table5[[#This Row],[EEndForm]],"00")</f>
        <v>28</v>
      </c>
      <c r="AR1675" s="12">
        <f ca="1">Table5[[#This Row],[EEndForm]]+(_xlfn.NORM.INV(RAND(),2,0.75))</f>
        <v>30.082697968525608</v>
      </c>
      <c r="AS1675" s="5" t="str">
        <f ca="1">TEXT(Table5[[#This Row],[ESigForm]],"00")</f>
        <v>30</v>
      </c>
      <c r="AT1675" s="9">
        <v>1866</v>
      </c>
      <c r="AU1675" s="9" t="str">
        <f>TEXT(Table5[[#This Row],[F]],"000000")</f>
        <v>001866</v>
      </c>
      <c r="AV1675" s="11">
        <f t="shared" ca="1" si="322"/>
        <v>32.785430861847004</v>
      </c>
      <c r="AW1675" s="4" t="str">
        <f ca="1">TEXT(Table5[[#This Row],[EBeginForm]],"00")</f>
        <v>28</v>
      </c>
      <c r="AX1675" s="11">
        <f t="shared" ca="1" si="323"/>
        <v>32.34540229553339</v>
      </c>
      <c r="AY1675" s="4" t="str">
        <f ca="1">TEXT(Table5[[#This Row],[EEndForm]],"00")</f>
        <v>28</v>
      </c>
      <c r="AZ1675" s="12">
        <f ca="1">Table5[[#This Row],[EEndForm]]+(_xlfn.NORM.INV(RAND(),2,0.75))</f>
        <v>28.946325075207834</v>
      </c>
      <c r="BA1675" s="5" t="str">
        <f ca="1">TEXT(Table5[[#This Row],[ESigForm]],"00")</f>
        <v>30</v>
      </c>
    </row>
    <row r="1676" spans="1:53" x14ac:dyDescent="0.3">
      <c r="A1676" s="1">
        <v>0</v>
      </c>
      <c r="B1676" s="1" t="s">
        <v>9</v>
      </c>
      <c r="C1676" s="11">
        <v>46303</v>
      </c>
      <c r="D1676" s="8" t="str">
        <f>TEXT(Table5[[#This Row],[Date]],"dd-mm-yyyy")</f>
        <v>08-10-2026</v>
      </c>
      <c r="E1676" s="11" t="str">
        <f>TEXT(Table5[[#This Row],[Date]],"dd/mm/yyyy")</f>
        <v>08/10/2026</v>
      </c>
      <c r="F1676" s="3" t="str">
        <f>DAY(Table5[[#This Row],[Date]])&amp;LOOKUP(DAY(Table5[[#This Row],[Date]]),{1,"st";2,"nd";3,"rd";4,"th";21,"st";22,"nd";23,"rd";24,"th";31,"st"}) &amp; TEXT(Table5[[#This Row],[Date]], " mmm, yyyy")</f>
        <v>8th Oct, 2026</v>
      </c>
      <c r="G1676" s="11">
        <v>1878</v>
      </c>
      <c r="H1676" s="9" t="str">
        <f>TEXT(Table5[[#This Row],[AForm]],"000000")</f>
        <v>001878</v>
      </c>
      <c r="I1676" s="11">
        <f t="shared" ca="1" si="312"/>
        <v>29.789839007642456</v>
      </c>
      <c r="J1676" s="4" t="str">
        <f ca="1">TEXT(Table5[[#This Row],[ABeginForm]],"00")</f>
        <v>30</v>
      </c>
      <c r="K1676" s="11">
        <f t="shared" ca="1" si="313"/>
        <v>27.822667427388343</v>
      </c>
      <c r="L1676" s="4" t="str">
        <f ca="1">TEXT(Table5[[#This Row],[AEndForm]],"00")</f>
        <v>28</v>
      </c>
      <c r="M1676" s="12">
        <f ca="1">Table5[[#This Row],[AEndForm]]+(_xlfn.NORM.INV(RAND(),2,0.75))</f>
        <v>28.808395815610606</v>
      </c>
      <c r="N1676" s="5" t="str">
        <f ca="1">TEXT(Table5[[#This Row],[ASigForm]],"00")</f>
        <v>29</v>
      </c>
      <c r="O1676" s="11" t="s">
        <v>12</v>
      </c>
      <c r="P1676" s="9" t="str">
        <f>TEXT(Table5[[#This Row],[BForm]],"000000")</f>
        <v xml:space="preserve"> </v>
      </c>
      <c r="Q1676" s="11">
        <f t="shared" ca="1" si="314"/>
        <v>27.936494393326562</v>
      </c>
      <c r="R1676" s="4" t="str">
        <f ca="1">TEXT(Table5[[#This Row],[BBeginForm]],"00")</f>
        <v>28</v>
      </c>
      <c r="S1676" s="11">
        <f t="shared" ca="1" si="315"/>
        <v>29.869758001023115</v>
      </c>
      <c r="T1676" s="4" t="str">
        <f ca="1">TEXT(Table5[[#This Row],[BEndForm]],"00")</f>
        <v>30</v>
      </c>
      <c r="U1676" s="12">
        <f ca="1">Table5[[#This Row],[BEndForm]]+(_xlfn.NORM.INV(RAND(),2,0.75))</f>
        <v>32.663139653490084</v>
      </c>
      <c r="V1676" s="5" t="str">
        <f ca="1">TEXT(Table5[[#This Row],[BSigForm]],"00")</f>
        <v>33</v>
      </c>
      <c r="W1676" s="6" t="s">
        <v>11</v>
      </c>
      <c r="X1676" s="11">
        <f t="shared" ca="1" si="316"/>
        <v>29.716921927117628</v>
      </c>
      <c r="Y1676" s="4" t="str">
        <f ca="1">TEXT(Table5[[#This Row],[CBeginForm]],"00")</f>
        <v>30</v>
      </c>
      <c r="Z1676" s="11">
        <f t="shared" ca="1" si="317"/>
        <v>29.180934869453058</v>
      </c>
      <c r="AA1676" s="4" t="str">
        <f ca="1">TEXT(Table5[[#This Row],[CEndForm]],"00")</f>
        <v>29</v>
      </c>
      <c r="AB1676" s="12">
        <f ca="1">Table5[[#This Row],[CEndForm]]+(_xlfn.NORM.INV(RAND(),2,0.75))</f>
        <v>32.317561727473482</v>
      </c>
      <c r="AC1676" s="5" t="str">
        <f ca="1">TEXT(Table5[[#This Row],[CSigForm]],"00")</f>
        <v>32</v>
      </c>
      <c r="AD1676" s="11">
        <v>1888</v>
      </c>
      <c r="AE1676" s="9" t="str">
        <f>TEXT(Table5[[#This Row],[DForm]],"000000")</f>
        <v>001888</v>
      </c>
      <c r="AF1676" s="11">
        <f t="shared" ca="1" si="318"/>
        <v>29.972390351144021</v>
      </c>
      <c r="AG1676" s="4" t="str">
        <f ca="1">TEXT(Table5[[#This Row],[DBeginForm]],"00")</f>
        <v>30</v>
      </c>
      <c r="AH1676" s="11">
        <f t="shared" ca="1" si="319"/>
        <v>32.74816361926603</v>
      </c>
      <c r="AI1676" s="4" t="str">
        <f ca="1">TEXT(Table5[[#This Row],[DEndForm]],"00")</f>
        <v>33</v>
      </c>
      <c r="AJ1676" s="12">
        <f ca="1">Table5[[#This Row],[DEndForm]]+(_xlfn.NORM.INV(RAND(),2,0.75))</f>
        <v>34.427804937461872</v>
      </c>
      <c r="AK1676" s="5" t="str">
        <f ca="1">TEXT(Table5[[#This Row],[DSigForm]],"00")</f>
        <v>34</v>
      </c>
      <c r="AL1676" s="11">
        <v>1880</v>
      </c>
      <c r="AM1676" s="9" t="str">
        <f>TEXT(Table5[[#This Row],[EForm]],"000000")</f>
        <v>001880</v>
      </c>
      <c r="AN1676" s="11">
        <f t="shared" ca="1" si="320"/>
        <v>33.032299599547365</v>
      </c>
      <c r="AO1676" s="4" t="str">
        <f ca="1">TEXT(Table5[[#This Row],[EBeginForm]],"00")</f>
        <v>33</v>
      </c>
      <c r="AP1676" s="11">
        <f t="shared" ca="1" si="321"/>
        <v>30.698375072602399</v>
      </c>
      <c r="AQ1676" s="4" t="str">
        <f ca="1">TEXT(Table5[[#This Row],[EEndForm]],"00")</f>
        <v>31</v>
      </c>
      <c r="AR1676" s="12">
        <f ca="1">Table5[[#This Row],[EEndForm]]+(_xlfn.NORM.INV(RAND(),2,0.75))</f>
        <v>33.594839636974427</v>
      </c>
      <c r="AS1676" s="5" t="str">
        <f ca="1">TEXT(Table5[[#This Row],[ESigForm]],"00")</f>
        <v>34</v>
      </c>
      <c r="AT1676" s="9">
        <v>1867</v>
      </c>
      <c r="AU1676" s="9" t="str">
        <f>TEXT(Table5[[#This Row],[F]],"000000")</f>
        <v>001867</v>
      </c>
      <c r="AV1676" s="11">
        <f t="shared" ca="1" si="322"/>
        <v>31.965175956552663</v>
      </c>
      <c r="AW1676" s="4" t="str">
        <f ca="1">TEXT(Table5[[#This Row],[EBeginForm]],"00")</f>
        <v>33</v>
      </c>
      <c r="AX1676" s="11">
        <f t="shared" ca="1" si="323"/>
        <v>26.100152511843216</v>
      </c>
      <c r="AY1676" s="4" t="str">
        <f ca="1">TEXT(Table5[[#This Row],[EEndForm]],"00")</f>
        <v>31</v>
      </c>
      <c r="AZ1676" s="12">
        <f ca="1">Table5[[#This Row],[EEndForm]]+(_xlfn.NORM.INV(RAND(),2,0.75))</f>
        <v>34.693966905741341</v>
      </c>
      <c r="BA1676" s="5" t="str">
        <f ca="1">TEXT(Table5[[#This Row],[ESigForm]],"00")</f>
        <v>34</v>
      </c>
    </row>
    <row r="1677" spans="1:53" x14ac:dyDescent="0.3">
      <c r="A1677" s="1">
        <v>0</v>
      </c>
      <c r="B1677" s="1" t="s">
        <v>10</v>
      </c>
      <c r="C1677" s="11">
        <v>46304</v>
      </c>
      <c r="D1677" s="8" t="str">
        <f>TEXT(Table5[[#This Row],[Date]],"dd-mm-yyyy")</f>
        <v>09-10-2026</v>
      </c>
      <c r="E1677" s="11" t="str">
        <f>TEXT(Table5[[#This Row],[Date]],"dd/mm/yyyy")</f>
        <v>09/10/2026</v>
      </c>
      <c r="F1677" s="3" t="str">
        <f>DAY(Table5[[#This Row],[Date]])&amp;LOOKUP(DAY(Table5[[#This Row],[Date]]),{1,"st";2,"nd";3,"rd";4,"th";21,"st";22,"nd";23,"rd";24,"th";31,"st"}) &amp; TEXT(Table5[[#This Row],[Date]], " mmm, yyyy")</f>
        <v>9th Oct, 2026</v>
      </c>
      <c r="G1677" s="11">
        <v>1879</v>
      </c>
      <c r="H1677" s="9" t="str">
        <f>TEXT(Table5[[#This Row],[AForm]],"000000")</f>
        <v>001879</v>
      </c>
      <c r="I1677" s="11">
        <f t="shared" ca="1" si="312"/>
        <v>31.480928190056286</v>
      </c>
      <c r="J1677" s="4" t="str">
        <f ca="1">TEXT(Table5[[#This Row],[ABeginForm]],"00")</f>
        <v>31</v>
      </c>
      <c r="K1677" s="11">
        <f t="shared" ca="1" si="313"/>
        <v>31.460152273288209</v>
      </c>
      <c r="L1677" s="4" t="str">
        <f ca="1">TEXT(Table5[[#This Row],[AEndForm]],"00")</f>
        <v>31</v>
      </c>
      <c r="M1677" s="12">
        <f ca="1">Table5[[#This Row],[AEndForm]]+(_xlfn.NORM.INV(RAND(),2,0.75))</f>
        <v>33.116885219385047</v>
      </c>
      <c r="N1677" s="5" t="str">
        <f ca="1">TEXT(Table5[[#This Row],[ASigForm]],"00")</f>
        <v>33</v>
      </c>
      <c r="O1677" s="11" t="s">
        <v>12</v>
      </c>
      <c r="P1677" s="9" t="str">
        <f>TEXT(Table5[[#This Row],[BForm]],"000000")</f>
        <v xml:space="preserve"> </v>
      </c>
      <c r="Q1677" s="11">
        <f t="shared" ca="1" si="314"/>
        <v>29.258279781076865</v>
      </c>
      <c r="R1677" s="4" t="str">
        <f ca="1">TEXT(Table5[[#This Row],[BBeginForm]],"00")</f>
        <v>29</v>
      </c>
      <c r="S1677" s="11">
        <f t="shared" ca="1" si="315"/>
        <v>29.239253561185475</v>
      </c>
      <c r="T1677" s="4" t="str">
        <f ca="1">TEXT(Table5[[#This Row],[BEndForm]],"00")</f>
        <v>29</v>
      </c>
      <c r="U1677" s="12">
        <f ca="1">Table5[[#This Row],[BEndForm]]+(_xlfn.NORM.INV(RAND(),2,0.75))</f>
        <v>31.943128014702367</v>
      </c>
      <c r="V1677" s="5" t="str">
        <f ca="1">TEXT(Table5[[#This Row],[BSigForm]],"00")</f>
        <v>32</v>
      </c>
      <c r="W1677" s="6" t="s">
        <v>11</v>
      </c>
      <c r="X1677" s="11">
        <f t="shared" ca="1" si="316"/>
        <v>32.523321285086134</v>
      </c>
      <c r="Y1677" s="4" t="str">
        <f ca="1">TEXT(Table5[[#This Row],[CBeginForm]],"00")</f>
        <v>33</v>
      </c>
      <c r="Z1677" s="11">
        <f t="shared" ca="1" si="317"/>
        <v>31.430817312503301</v>
      </c>
      <c r="AA1677" s="4" t="str">
        <f ca="1">TEXT(Table5[[#This Row],[CEndForm]],"00")</f>
        <v>31</v>
      </c>
      <c r="AB1677" s="12">
        <f ca="1">Table5[[#This Row],[CEndForm]]+(_xlfn.NORM.INV(RAND(),2,0.75))</f>
        <v>34.055308911611583</v>
      </c>
      <c r="AC1677" s="5" t="str">
        <f ca="1">TEXT(Table5[[#This Row],[CSigForm]],"00")</f>
        <v>34</v>
      </c>
      <c r="AD1677" s="11">
        <v>1889</v>
      </c>
      <c r="AE1677" s="9" t="str">
        <f>TEXT(Table5[[#This Row],[DForm]],"000000")</f>
        <v>001889</v>
      </c>
      <c r="AF1677" s="11">
        <f t="shared" ca="1" si="318"/>
        <v>29.851890903538671</v>
      </c>
      <c r="AG1677" s="4" t="str">
        <f ca="1">TEXT(Table5[[#This Row],[DBeginForm]],"00")</f>
        <v>30</v>
      </c>
      <c r="AH1677" s="11">
        <f t="shared" ca="1" si="319"/>
        <v>27.504777413837573</v>
      </c>
      <c r="AI1677" s="4" t="str">
        <f ca="1">TEXT(Table5[[#This Row],[DEndForm]],"00")</f>
        <v>28</v>
      </c>
      <c r="AJ1677" s="12">
        <f ca="1">Table5[[#This Row],[DEndForm]]+(_xlfn.NORM.INV(RAND(),2,0.75))</f>
        <v>28.906753739630847</v>
      </c>
      <c r="AK1677" s="5" t="str">
        <f ca="1">TEXT(Table5[[#This Row],[DSigForm]],"00")</f>
        <v>29</v>
      </c>
      <c r="AL1677" s="11">
        <v>1881</v>
      </c>
      <c r="AM1677" s="9" t="str">
        <f>TEXT(Table5[[#This Row],[EForm]],"000000")</f>
        <v>001881</v>
      </c>
      <c r="AN1677" s="11">
        <f t="shared" ca="1" si="320"/>
        <v>30.41405414194757</v>
      </c>
      <c r="AO1677" s="4" t="str">
        <f ca="1">TEXT(Table5[[#This Row],[EBeginForm]],"00")</f>
        <v>30</v>
      </c>
      <c r="AP1677" s="11">
        <f t="shared" ca="1" si="321"/>
        <v>30.151006103784088</v>
      </c>
      <c r="AQ1677" s="4" t="str">
        <f ca="1">TEXT(Table5[[#This Row],[EEndForm]],"00")</f>
        <v>30</v>
      </c>
      <c r="AR1677" s="12">
        <f ca="1">Table5[[#This Row],[EEndForm]]+(_xlfn.NORM.INV(RAND(),2,0.75))</f>
        <v>31.750509619850611</v>
      </c>
      <c r="AS1677" s="5" t="str">
        <f ca="1">TEXT(Table5[[#This Row],[ESigForm]],"00")</f>
        <v>32</v>
      </c>
      <c r="AT1677" s="9">
        <v>1868</v>
      </c>
      <c r="AU1677" s="9" t="str">
        <f>TEXT(Table5[[#This Row],[F]],"000000")</f>
        <v>001868</v>
      </c>
      <c r="AV1677" s="11">
        <f t="shared" ca="1" si="322"/>
        <v>30.875828928074966</v>
      </c>
      <c r="AW1677" s="4" t="str">
        <f ca="1">TEXT(Table5[[#This Row],[EBeginForm]],"00")</f>
        <v>30</v>
      </c>
      <c r="AX1677" s="11">
        <f t="shared" ca="1" si="323"/>
        <v>29.332128394761316</v>
      </c>
      <c r="AY1677" s="4" t="str">
        <f ca="1">TEXT(Table5[[#This Row],[EEndForm]],"00")</f>
        <v>30</v>
      </c>
      <c r="AZ1677" s="12">
        <f ca="1">Table5[[#This Row],[EEndForm]]+(_xlfn.NORM.INV(RAND(),2,0.75))</f>
        <v>33.422757141580426</v>
      </c>
      <c r="BA1677" s="5" t="str">
        <f ca="1">TEXT(Table5[[#This Row],[ESigForm]],"00")</f>
        <v>32</v>
      </c>
    </row>
    <row r="1678" spans="1:53" x14ac:dyDescent="0.3">
      <c r="A1678" s="1">
        <v>0</v>
      </c>
      <c r="B1678" s="1" t="s">
        <v>5</v>
      </c>
      <c r="C1678" s="11">
        <v>46305</v>
      </c>
      <c r="D1678" s="8" t="str">
        <f>TEXT(Table5[[#This Row],[Date]],"dd-mm-yyyy")</f>
        <v>10-10-2026</v>
      </c>
      <c r="E1678" s="11" t="str">
        <f>TEXT(Table5[[#This Row],[Date]],"dd/mm/yyyy")</f>
        <v>10/10/2026</v>
      </c>
      <c r="F1678" s="3" t="str">
        <f>DAY(Table5[[#This Row],[Date]])&amp;LOOKUP(DAY(Table5[[#This Row],[Date]]),{1,"st";2,"nd";3,"rd";4,"th";21,"st";22,"nd";23,"rd";24,"th";31,"st"}) &amp; TEXT(Table5[[#This Row],[Date]], " mmm, yyyy")</f>
        <v>10th Oct, 2026</v>
      </c>
      <c r="G1678" s="11">
        <v>1880</v>
      </c>
      <c r="H1678" s="9" t="str">
        <f>TEXT(Table5[[#This Row],[AForm]],"000000")</f>
        <v>001880</v>
      </c>
      <c r="I1678" s="11">
        <f t="shared" ca="1" si="312"/>
        <v>27.174376743117385</v>
      </c>
      <c r="J1678" s="4" t="str">
        <f ca="1">TEXT(Table5[[#This Row],[ABeginForm]],"00")</f>
        <v>27</v>
      </c>
      <c r="K1678" s="11">
        <f t="shared" ca="1" si="313"/>
        <v>32.793426600845734</v>
      </c>
      <c r="L1678" s="4" t="str">
        <f ca="1">TEXT(Table5[[#This Row],[AEndForm]],"00")</f>
        <v>33</v>
      </c>
      <c r="M1678" s="12">
        <f ca="1">Table5[[#This Row],[AEndForm]]+(_xlfn.NORM.INV(RAND(),2,0.75))</f>
        <v>35.089319800707372</v>
      </c>
      <c r="N1678" s="5" t="str">
        <f ca="1">TEXT(Table5[[#This Row],[ASigForm]],"00")</f>
        <v>35</v>
      </c>
      <c r="O1678" s="11" t="s">
        <v>12</v>
      </c>
      <c r="P1678" s="9" t="str">
        <f>TEXT(Table5[[#This Row],[BForm]],"000000")</f>
        <v xml:space="preserve"> </v>
      </c>
      <c r="Q1678" s="11">
        <f t="shared" ca="1" si="314"/>
        <v>33.668476421659832</v>
      </c>
      <c r="R1678" s="4" t="str">
        <f ca="1">TEXT(Table5[[#This Row],[BBeginForm]],"00")</f>
        <v>34</v>
      </c>
      <c r="S1678" s="11">
        <f t="shared" ca="1" si="315"/>
        <v>26.604037073453448</v>
      </c>
      <c r="T1678" s="4" t="str">
        <f ca="1">TEXT(Table5[[#This Row],[BEndForm]],"00")</f>
        <v>27</v>
      </c>
      <c r="U1678" s="12">
        <f ca="1">Table5[[#This Row],[BEndForm]]+(_xlfn.NORM.INV(RAND(),2,0.75))</f>
        <v>28.871382433779907</v>
      </c>
      <c r="V1678" s="5" t="str">
        <f ca="1">TEXT(Table5[[#This Row],[BSigForm]],"00")</f>
        <v>29</v>
      </c>
      <c r="W1678" s="6" t="s">
        <v>11</v>
      </c>
      <c r="X1678" s="11">
        <f t="shared" ca="1" si="316"/>
        <v>26.045353661619068</v>
      </c>
      <c r="Y1678" s="4" t="str">
        <f ca="1">TEXT(Table5[[#This Row],[CBeginForm]],"00")</f>
        <v>26</v>
      </c>
      <c r="Z1678" s="11">
        <f t="shared" ca="1" si="317"/>
        <v>34.286365207548812</v>
      </c>
      <c r="AA1678" s="4" t="str">
        <f ca="1">TEXT(Table5[[#This Row],[CEndForm]],"00")</f>
        <v>34</v>
      </c>
      <c r="AB1678" s="12">
        <f ca="1">Table5[[#This Row],[CEndForm]]+(_xlfn.NORM.INV(RAND(),2,0.75))</f>
        <v>35.934527721525178</v>
      </c>
      <c r="AC1678" s="5" t="str">
        <f ca="1">TEXT(Table5[[#This Row],[CSigForm]],"00")</f>
        <v>36</v>
      </c>
      <c r="AD1678" s="11">
        <v>1890</v>
      </c>
      <c r="AE1678" s="9" t="str">
        <f>TEXT(Table5[[#This Row],[DForm]],"000000")</f>
        <v>001890</v>
      </c>
      <c r="AF1678" s="11">
        <f t="shared" ca="1" si="318"/>
        <v>30.719116782038022</v>
      </c>
      <c r="AG1678" s="4" t="str">
        <f ca="1">TEXT(Table5[[#This Row],[DBeginForm]],"00")</f>
        <v>31</v>
      </c>
      <c r="AH1678" s="11">
        <f t="shared" ca="1" si="319"/>
        <v>34.157141721151007</v>
      </c>
      <c r="AI1678" s="4" t="str">
        <f ca="1">TEXT(Table5[[#This Row],[DEndForm]],"00")</f>
        <v>34</v>
      </c>
      <c r="AJ1678" s="12">
        <f ca="1">Table5[[#This Row],[DEndForm]]+(_xlfn.NORM.INV(RAND(),2,0.75))</f>
        <v>36.426972947842486</v>
      </c>
      <c r="AK1678" s="5" t="str">
        <f ca="1">TEXT(Table5[[#This Row],[DSigForm]],"00")</f>
        <v>36</v>
      </c>
      <c r="AL1678" s="11">
        <v>1882</v>
      </c>
      <c r="AM1678" s="9" t="str">
        <f>TEXT(Table5[[#This Row],[EForm]],"000000")</f>
        <v>001882</v>
      </c>
      <c r="AN1678" s="11">
        <f t="shared" ca="1" si="320"/>
        <v>34.318031870280393</v>
      </c>
      <c r="AO1678" s="4" t="str">
        <f ca="1">TEXT(Table5[[#This Row],[EBeginForm]],"00")</f>
        <v>34</v>
      </c>
      <c r="AP1678" s="11">
        <f t="shared" ca="1" si="321"/>
        <v>32.630810642689127</v>
      </c>
      <c r="AQ1678" s="4" t="str">
        <f ca="1">TEXT(Table5[[#This Row],[EEndForm]],"00")</f>
        <v>33</v>
      </c>
      <c r="AR1678" s="12">
        <f ca="1">Table5[[#This Row],[EEndForm]]+(_xlfn.NORM.INV(RAND(),2,0.75))</f>
        <v>35.218969012706715</v>
      </c>
      <c r="AS1678" s="5" t="str">
        <f ca="1">TEXT(Table5[[#This Row],[ESigForm]],"00")</f>
        <v>35</v>
      </c>
      <c r="AT1678" s="9">
        <v>1869</v>
      </c>
      <c r="AU1678" s="9" t="str">
        <f>TEXT(Table5[[#This Row],[F]],"000000")</f>
        <v>001869</v>
      </c>
      <c r="AV1678" s="11">
        <f t="shared" ca="1" si="322"/>
        <v>29.445301007166279</v>
      </c>
      <c r="AW1678" s="4" t="str">
        <f ca="1">TEXT(Table5[[#This Row],[EBeginForm]],"00")</f>
        <v>34</v>
      </c>
      <c r="AX1678" s="11">
        <f t="shared" ca="1" si="323"/>
        <v>31.094977556415909</v>
      </c>
      <c r="AY1678" s="4" t="str">
        <f ca="1">TEXT(Table5[[#This Row],[EEndForm]],"00")</f>
        <v>33</v>
      </c>
      <c r="AZ1678" s="12">
        <f ca="1">Table5[[#This Row],[EEndForm]]+(_xlfn.NORM.INV(RAND(),2,0.75))</f>
        <v>34.480792287494658</v>
      </c>
      <c r="BA1678" s="5" t="str">
        <f ca="1">TEXT(Table5[[#This Row],[ESigForm]],"00")</f>
        <v>35</v>
      </c>
    </row>
    <row r="1679" spans="1:53" x14ac:dyDescent="0.3">
      <c r="A1679" s="1">
        <v>0</v>
      </c>
      <c r="B1679" s="1" t="s">
        <v>6</v>
      </c>
      <c r="C1679" s="11">
        <v>46307</v>
      </c>
      <c r="D1679" s="8" t="str">
        <f>TEXT(Table5[[#This Row],[Date]],"dd-mm-yyyy")</f>
        <v>12-10-2026</v>
      </c>
      <c r="E1679" s="11" t="str">
        <f>TEXT(Table5[[#This Row],[Date]],"dd/mm/yyyy")</f>
        <v>12/10/2026</v>
      </c>
      <c r="F1679" s="3" t="str">
        <f>DAY(Table5[[#This Row],[Date]])&amp;LOOKUP(DAY(Table5[[#This Row],[Date]]),{1,"st";2,"nd";3,"rd";4,"th";21,"st";22,"nd";23,"rd";24,"th";31,"st"}) &amp; TEXT(Table5[[#This Row],[Date]], " mmm, yyyy")</f>
        <v>12th Oct, 2026</v>
      </c>
      <c r="G1679" s="11">
        <v>1881</v>
      </c>
      <c r="H1679" s="9" t="str">
        <f>TEXT(Table5[[#This Row],[AForm]],"000000")</f>
        <v>001881</v>
      </c>
      <c r="I1679" s="11">
        <f t="shared" ca="1" si="312"/>
        <v>30.071108043608142</v>
      </c>
      <c r="J1679" s="4" t="str">
        <f ca="1">TEXT(Table5[[#This Row],[ABeginForm]],"00")</f>
        <v>30</v>
      </c>
      <c r="K1679" s="11">
        <f t="shared" ca="1" si="313"/>
        <v>28.684354814255968</v>
      </c>
      <c r="L1679" s="4" t="str">
        <f ca="1">TEXT(Table5[[#This Row],[AEndForm]],"00")</f>
        <v>29</v>
      </c>
      <c r="M1679" s="12">
        <f ca="1">Table5[[#This Row],[AEndForm]]+(_xlfn.NORM.INV(RAND(),2,0.75))</f>
        <v>31.939986548314749</v>
      </c>
      <c r="N1679" s="5" t="str">
        <f ca="1">TEXT(Table5[[#This Row],[ASigForm]],"00")</f>
        <v>32</v>
      </c>
      <c r="O1679" s="11">
        <f>O1673+1</f>
        <v>296</v>
      </c>
      <c r="P1679" s="9" t="str">
        <f>TEXT(Table5[[#This Row],[BForm]],"000000")</f>
        <v>000296</v>
      </c>
      <c r="Q1679" s="11">
        <f t="shared" ca="1" si="314"/>
        <v>26.055751755964636</v>
      </c>
      <c r="R1679" s="4" t="str">
        <f ca="1">TEXT(Table5[[#This Row],[BBeginForm]],"00")</f>
        <v>26</v>
      </c>
      <c r="S1679" s="11">
        <f t="shared" ca="1" si="315"/>
        <v>24.317073247502428</v>
      </c>
      <c r="T1679" s="4" t="str">
        <f ca="1">TEXT(Table5[[#This Row],[BEndForm]],"00")</f>
        <v>24</v>
      </c>
      <c r="U1679" s="12">
        <f ca="1">Table5[[#This Row],[BEndForm]]+(_xlfn.NORM.INV(RAND(),2,0.75))</f>
        <v>26.614366957646237</v>
      </c>
      <c r="V1679" s="5" t="str">
        <f ca="1">TEXT(Table5[[#This Row],[BSigForm]],"00")</f>
        <v>27</v>
      </c>
      <c r="W1679" s="6" t="s">
        <v>11</v>
      </c>
      <c r="X1679" s="11">
        <f t="shared" ca="1" si="316"/>
        <v>27.811494901741803</v>
      </c>
      <c r="Y1679" s="4" t="str">
        <f ca="1">TEXT(Table5[[#This Row],[CBeginForm]],"00")</f>
        <v>28</v>
      </c>
      <c r="Z1679" s="11">
        <f t="shared" ca="1" si="317"/>
        <v>29.217997946891998</v>
      </c>
      <c r="AA1679" s="4" t="str">
        <f ca="1">TEXT(Table5[[#This Row],[CEndForm]],"00")</f>
        <v>29</v>
      </c>
      <c r="AB1679" s="12">
        <f ca="1">Table5[[#This Row],[CEndForm]]+(_xlfn.NORM.INV(RAND(),2,0.75))</f>
        <v>31.100189376109284</v>
      </c>
      <c r="AC1679" s="5" t="str">
        <f ca="1">TEXT(Table5[[#This Row],[CSigForm]],"00")</f>
        <v>31</v>
      </c>
      <c r="AD1679" s="11">
        <v>1891</v>
      </c>
      <c r="AE1679" s="9" t="str">
        <f>TEXT(Table5[[#This Row],[DForm]],"000000")</f>
        <v>001891</v>
      </c>
      <c r="AF1679" s="11">
        <f t="shared" ca="1" si="318"/>
        <v>30.885468634010618</v>
      </c>
      <c r="AG1679" s="4" t="str">
        <f ca="1">TEXT(Table5[[#This Row],[DBeginForm]],"00")</f>
        <v>31</v>
      </c>
      <c r="AH1679" s="11">
        <f t="shared" ca="1" si="319"/>
        <v>27.923861308619195</v>
      </c>
      <c r="AI1679" s="4" t="str">
        <f ca="1">TEXT(Table5[[#This Row],[DEndForm]],"00")</f>
        <v>28</v>
      </c>
      <c r="AJ1679" s="12">
        <f ca="1">Table5[[#This Row],[DEndForm]]+(_xlfn.NORM.INV(RAND(),2,0.75))</f>
        <v>29.165236823382529</v>
      </c>
      <c r="AK1679" s="5" t="str">
        <f ca="1">TEXT(Table5[[#This Row],[DSigForm]],"00")</f>
        <v>29</v>
      </c>
      <c r="AL1679" s="11">
        <v>1883</v>
      </c>
      <c r="AM1679" s="9" t="str">
        <f>TEXT(Table5[[#This Row],[EForm]],"000000")</f>
        <v>001883</v>
      </c>
      <c r="AN1679" s="11">
        <f t="shared" ca="1" si="320"/>
        <v>25.982898229583938</v>
      </c>
      <c r="AO1679" s="4" t="str">
        <f ca="1">TEXT(Table5[[#This Row],[EBeginForm]],"00")</f>
        <v>26</v>
      </c>
      <c r="AP1679" s="11">
        <f t="shared" ca="1" si="321"/>
        <v>33.671067180135665</v>
      </c>
      <c r="AQ1679" s="4" t="str">
        <f ca="1">TEXT(Table5[[#This Row],[EEndForm]],"00")</f>
        <v>34</v>
      </c>
      <c r="AR1679" s="12">
        <f ca="1">Table5[[#This Row],[EEndForm]]+(_xlfn.NORM.INV(RAND(),2,0.75))</f>
        <v>35.023575622924469</v>
      </c>
      <c r="AS1679" s="5" t="str">
        <f ca="1">TEXT(Table5[[#This Row],[ESigForm]],"00")</f>
        <v>35</v>
      </c>
      <c r="AT1679" s="9">
        <v>1870</v>
      </c>
      <c r="AU1679" s="9" t="str">
        <f>TEXT(Table5[[#This Row],[F]],"000000")</f>
        <v>001870</v>
      </c>
      <c r="AV1679" s="11">
        <f t="shared" ca="1" si="322"/>
        <v>32.280322305856778</v>
      </c>
      <c r="AW1679" s="4" t="str">
        <f ca="1">TEXT(Table5[[#This Row],[EBeginForm]],"00")</f>
        <v>26</v>
      </c>
      <c r="AX1679" s="11">
        <f t="shared" ca="1" si="323"/>
        <v>29.922179918809583</v>
      </c>
      <c r="AY1679" s="4" t="str">
        <f ca="1">TEXT(Table5[[#This Row],[EEndForm]],"00")</f>
        <v>34</v>
      </c>
      <c r="AZ1679" s="12">
        <f ca="1">Table5[[#This Row],[EEndForm]]+(_xlfn.NORM.INV(RAND(),2,0.75))</f>
        <v>35.439910029527226</v>
      </c>
      <c r="BA1679" s="5" t="str">
        <f ca="1">TEXT(Table5[[#This Row],[ESigForm]],"00")</f>
        <v>35</v>
      </c>
    </row>
    <row r="1680" spans="1:53" x14ac:dyDescent="0.3">
      <c r="A1680" s="1">
        <v>0</v>
      </c>
      <c r="B1680" s="1" t="s">
        <v>7</v>
      </c>
      <c r="C1680" s="11">
        <v>46308</v>
      </c>
      <c r="D1680" s="8" t="str">
        <f>TEXT(Table5[[#This Row],[Date]],"dd-mm-yyyy")</f>
        <v>13-10-2026</v>
      </c>
      <c r="E1680" s="11" t="str">
        <f>TEXT(Table5[[#This Row],[Date]],"dd/mm/yyyy")</f>
        <v>13/10/2026</v>
      </c>
      <c r="F1680" s="3" t="str">
        <f>DAY(Table5[[#This Row],[Date]])&amp;LOOKUP(DAY(Table5[[#This Row],[Date]]),{1,"st";2,"nd";3,"rd";4,"th";21,"st";22,"nd";23,"rd";24,"th";31,"st"}) &amp; TEXT(Table5[[#This Row],[Date]], " mmm, yyyy")</f>
        <v>13th Oct, 2026</v>
      </c>
      <c r="G1680" s="11">
        <v>1882</v>
      </c>
      <c r="H1680" s="9" t="str">
        <f>TEXT(Table5[[#This Row],[AForm]],"000000")</f>
        <v>001882</v>
      </c>
      <c r="I1680" s="11">
        <f t="shared" ca="1" si="312"/>
        <v>28.283603585312932</v>
      </c>
      <c r="J1680" s="4" t="str">
        <f ca="1">TEXT(Table5[[#This Row],[ABeginForm]],"00")</f>
        <v>28</v>
      </c>
      <c r="K1680" s="11">
        <f t="shared" ca="1" si="313"/>
        <v>31.042886123139304</v>
      </c>
      <c r="L1680" s="4" t="str">
        <f ca="1">TEXT(Table5[[#This Row],[AEndForm]],"00")</f>
        <v>31</v>
      </c>
      <c r="M1680" s="12">
        <f ca="1">Table5[[#This Row],[AEndForm]]+(_xlfn.NORM.INV(RAND(),2,0.75))</f>
        <v>32.258238049349011</v>
      </c>
      <c r="N1680" s="5" t="str">
        <f ca="1">TEXT(Table5[[#This Row],[ASigForm]],"00")</f>
        <v>32</v>
      </c>
      <c r="O1680" s="11" t="s">
        <v>12</v>
      </c>
      <c r="P1680" s="9" t="str">
        <f>TEXT(Table5[[#This Row],[BForm]],"000000")</f>
        <v xml:space="preserve"> </v>
      </c>
      <c r="Q1680" s="11">
        <f t="shared" ca="1" si="314"/>
        <v>30.229207813903567</v>
      </c>
      <c r="R1680" s="4" t="str">
        <f ca="1">TEXT(Table5[[#This Row],[BBeginForm]],"00")</f>
        <v>30</v>
      </c>
      <c r="S1680" s="11">
        <f t="shared" ca="1" si="315"/>
        <v>32.856105954081038</v>
      </c>
      <c r="T1680" s="4" t="str">
        <f ca="1">TEXT(Table5[[#This Row],[BEndForm]],"00")</f>
        <v>33</v>
      </c>
      <c r="U1680" s="12">
        <f ca="1">Table5[[#This Row],[BEndForm]]+(_xlfn.NORM.INV(RAND(),2,0.75))</f>
        <v>34.376497650196676</v>
      </c>
      <c r="V1680" s="5" t="str">
        <f ca="1">TEXT(Table5[[#This Row],[BSigForm]],"00")</f>
        <v>34</v>
      </c>
      <c r="W1680" s="6" t="s">
        <v>11</v>
      </c>
      <c r="X1680" s="11">
        <f t="shared" ca="1" si="316"/>
        <v>28.556166355195401</v>
      </c>
      <c r="Y1680" s="4" t="str">
        <f ca="1">TEXT(Table5[[#This Row],[CBeginForm]],"00")</f>
        <v>29</v>
      </c>
      <c r="Z1680" s="11">
        <f t="shared" ca="1" si="317"/>
        <v>35.108159554128527</v>
      </c>
      <c r="AA1680" s="4" t="str">
        <f ca="1">TEXT(Table5[[#This Row],[CEndForm]],"00")</f>
        <v>35</v>
      </c>
      <c r="AB1680" s="12">
        <f ca="1">Table5[[#This Row],[CEndForm]]+(_xlfn.NORM.INV(RAND(),2,0.75))</f>
        <v>37.809739205138477</v>
      </c>
      <c r="AC1680" s="5" t="str">
        <f ca="1">TEXT(Table5[[#This Row],[CSigForm]],"00")</f>
        <v>38</v>
      </c>
      <c r="AD1680" s="11">
        <v>1892</v>
      </c>
      <c r="AE1680" s="9" t="str">
        <f>TEXT(Table5[[#This Row],[DForm]],"000000")</f>
        <v>001892</v>
      </c>
      <c r="AF1680" s="11">
        <f t="shared" ca="1" si="318"/>
        <v>27.531445007103144</v>
      </c>
      <c r="AG1680" s="4" t="str">
        <f ca="1">TEXT(Table5[[#This Row],[DBeginForm]],"00")</f>
        <v>28</v>
      </c>
      <c r="AH1680" s="11">
        <f t="shared" ca="1" si="319"/>
        <v>27.766198746512487</v>
      </c>
      <c r="AI1680" s="4" t="str">
        <f ca="1">TEXT(Table5[[#This Row],[DEndForm]],"00")</f>
        <v>28</v>
      </c>
      <c r="AJ1680" s="12">
        <f ca="1">Table5[[#This Row],[DEndForm]]+(_xlfn.NORM.INV(RAND(),2,0.75))</f>
        <v>30.04172489992467</v>
      </c>
      <c r="AK1680" s="5" t="str">
        <f ca="1">TEXT(Table5[[#This Row],[DSigForm]],"00")</f>
        <v>30</v>
      </c>
      <c r="AL1680" s="11">
        <v>1884</v>
      </c>
      <c r="AM1680" s="9" t="str">
        <f>TEXT(Table5[[#This Row],[EForm]],"000000")</f>
        <v>001884</v>
      </c>
      <c r="AN1680" s="11">
        <f t="shared" ca="1" si="320"/>
        <v>32.327682000086753</v>
      </c>
      <c r="AO1680" s="4" t="str">
        <f ca="1">TEXT(Table5[[#This Row],[EBeginForm]],"00")</f>
        <v>32</v>
      </c>
      <c r="AP1680" s="11">
        <f t="shared" ca="1" si="321"/>
        <v>29.510198036185127</v>
      </c>
      <c r="AQ1680" s="4" t="str">
        <f ca="1">TEXT(Table5[[#This Row],[EEndForm]],"00")</f>
        <v>30</v>
      </c>
      <c r="AR1680" s="12">
        <f ca="1">Table5[[#This Row],[EEndForm]]+(_xlfn.NORM.INV(RAND(),2,0.75))</f>
        <v>31.114344594478641</v>
      </c>
      <c r="AS1680" s="5" t="str">
        <f ca="1">TEXT(Table5[[#This Row],[ESigForm]],"00")</f>
        <v>31</v>
      </c>
      <c r="AT1680" s="9">
        <v>1871</v>
      </c>
      <c r="AU1680" s="9" t="str">
        <f>TEXT(Table5[[#This Row],[F]],"000000")</f>
        <v>001871</v>
      </c>
      <c r="AV1680" s="11">
        <f t="shared" ca="1" si="322"/>
        <v>30.150240431884903</v>
      </c>
      <c r="AW1680" s="4" t="str">
        <f ca="1">TEXT(Table5[[#This Row],[EBeginForm]],"00")</f>
        <v>32</v>
      </c>
      <c r="AX1680" s="11">
        <f t="shared" ca="1" si="323"/>
        <v>22.889257515235741</v>
      </c>
      <c r="AY1680" s="4" t="str">
        <f ca="1">TEXT(Table5[[#This Row],[EEndForm]],"00")</f>
        <v>30</v>
      </c>
      <c r="AZ1680" s="12">
        <f ca="1">Table5[[#This Row],[EEndForm]]+(_xlfn.NORM.INV(RAND(),2,0.75))</f>
        <v>30.92088024454414</v>
      </c>
      <c r="BA1680" s="5" t="str">
        <f ca="1">TEXT(Table5[[#This Row],[ESigForm]],"00")</f>
        <v>31</v>
      </c>
    </row>
    <row r="1681" spans="1:53" x14ac:dyDescent="0.3">
      <c r="A1681" s="1">
        <v>0</v>
      </c>
      <c r="B1681" s="1" t="s">
        <v>8</v>
      </c>
      <c r="C1681" s="11">
        <v>46309</v>
      </c>
      <c r="D1681" s="8" t="str">
        <f>TEXT(Table5[[#This Row],[Date]],"dd-mm-yyyy")</f>
        <v>14-10-2026</v>
      </c>
      <c r="E1681" s="11" t="str">
        <f>TEXT(Table5[[#This Row],[Date]],"dd/mm/yyyy")</f>
        <v>14/10/2026</v>
      </c>
      <c r="F1681" s="3" t="str">
        <f>DAY(Table5[[#This Row],[Date]])&amp;LOOKUP(DAY(Table5[[#This Row],[Date]]),{1,"st";2,"nd";3,"rd";4,"th";21,"st";22,"nd";23,"rd";24,"th";31,"st"}) &amp; TEXT(Table5[[#This Row],[Date]], " mmm, yyyy")</f>
        <v>14th Oct, 2026</v>
      </c>
      <c r="G1681" s="11">
        <v>1883</v>
      </c>
      <c r="H1681" s="9" t="str">
        <f>TEXT(Table5[[#This Row],[AForm]],"000000")</f>
        <v>001883</v>
      </c>
      <c r="I1681" s="11">
        <f t="shared" ca="1" si="312"/>
        <v>26.463147839734955</v>
      </c>
      <c r="J1681" s="4" t="str">
        <f ca="1">TEXT(Table5[[#This Row],[ABeginForm]],"00")</f>
        <v>26</v>
      </c>
      <c r="K1681" s="11">
        <f t="shared" ca="1" si="313"/>
        <v>30.011362889295199</v>
      </c>
      <c r="L1681" s="4" t="str">
        <f ca="1">TEXT(Table5[[#This Row],[AEndForm]],"00")</f>
        <v>30</v>
      </c>
      <c r="M1681" s="12">
        <f ca="1">Table5[[#This Row],[AEndForm]]+(_xlfn.NORM.INV(RAND(),2,0.75))</f>
        <v>33.427107452830036</v>
      </c>
      <c r="N1681" s="5" t="str">
        <f ca="1">TEXT(Table5[[#This Row],[ASigForm]],"00")</f>
        <v>33</v>
      </c>
      <c r="O1681" s="11" t="s">
        <v>12</v>
      </c>
      <c r="P1681" s="9" t="str">
        <f>TEXT(Table5[[#This Row],[BForm]],"000000")</f>
        <v xml:space="preserve"> </v>
      </c>
      <c r="Q1681" s="11">
        <f t="shared" ca="1" si="314"/>
        <v>29.264907490397952</v>
      </c>
      <c r="R1681" s="4" t="str">
        <f ca="1">TEXT(Table5[[#This Row],[BBeginForm]],"00")</f>
        <v>29</v>
      </c>
      <c r="S1681" s="11">
        <f t="shared" ca="1" si="315"/>
        <v>24.072526460587923</v>
      </c>
      <c r="T1681" s="4" t="str">
        <f ca="1">TEXT(Table5[[#This Row],[BEndForm]],"00")</f>
        <v>24</v>
      </c>
      <c r="U1681" s="12">
        <f ca="1">Table5[[#This Row],[BEndForm]]+(_xlfn.NORM.INV(RAND(),2,0.75))</f>
        <v>26.668999844836971</v>
      </c>
      <c r="V1681" s="5" t="str">
        <f ca="1">TEXT(Table5[[#This Row],[BSigForm]],"00")</f>
        <v>27</v>
      </c>
      <c r="W1681" s="6" t="s">
        <v>11</v>
      </c>
      <c r="X1681" s="11">
        <f t="shared" ca="1" si="316"/>
        <v>34.163570626595764</v>
      </c>
      <c r="Y1681" s="4" t="str">
        <f ca="1">TEXT(Table5[[#This Row],[CBeginForm]],"00")</f>
        <v>34</v>
      </c>
      <c r="Z1681" s="11">
        <f t="shared" ca="1" si="317"/>
        <v>26.613052714205612</v>
      </c>
      <c r="AA1681" s="4" t="str">
        <f ca="1">TEXT(Table5[[#This Row],[CEndForm]],"00")</f>
        <v>27</v>
      </c>
      <c r="AB1681" s="12">
        <f ca="1">Table5[[#This Row],[CEndForm]]+(_xlfn.NORM.INV(RAND(),2,0.75))</f>
        <v>28.133583593293011</v>
      </c>
      <c r="AC1681" s="5" t="str">
        <f ca="1">TEXT(Table5[[#This Row],[CSigForm]],"00")</f>
        <v>28</v>
      </c>
      <c r="AD1681" s="11">
        <v>1893</v>
      </c>
      <c r="AE1681" s="9" t="str">
        <f>TEXT(Table5[[#This Row],[DForm]],"000000")</f>
        <v>001893</v>
      </c>
      <c r="AF1681" s="11">
        <f t="shared" ca="1" si="318"/>
        <v>30.877857515049655</v>
      </c>
      <c r="AG1681" s="4" t="str">
        <f ca="1">TEXT(Table5[[#This Row],[DBeginForm]],"00")</f>
        <v>31</v>
      </c>
      <c r="AH1681" s="11">
        <f t="shared" ca="1" si="319"/>
        <v>26.546217917376158</v>
      </c>
      <c r="AI1681" s="4" t="str">
        <f ca="1">TEXT(Table5[[#This Row],[DEndForm]],"00")</f>
        <v>27</v>
      </c>
      <c r="AJ1681" s="12">
        <f ca="1">Table5[[#This Row],[DEndForm]]+(_xlfn.NORM.INV(RAND(),2,0.75))</f>
        <v>28.793075636723444</v>
      </c>
      <c r="AK1681" s="5" t="str">
        <f ca="1">TEXT(Table5[[#This Row],[DSigForm]],"00")</f>
        <v>29</v>
      </c>
      <c r="AL1681" s="11">
        <v>1885</v>
      </c>
      <c r="AM1681" s="9" t="str">
        <f>TEXT(Table5[[#This Row],[EForm]],"000000")</f>
        <v>001885</v>
      </c>
      <c r="AN1681" s="11">
        <f t="shared" ca="1" si="320"/>
        <v>34.399813434377144</v>
      </c>
      <c r="AO1681" s="4" t="str">
        <f ca="1">TEXT(Table5[[#This Row],[EBeginForm]],"00")</f>
        <v>34</v>
      </c>
      <c r="AP1681" s="11">
        <f t="shared" ca="1" si="321"/>
        <v>33.826934452214452</v>
      </c>
      <c r="AQ1681" s="4" t="str">
        <f ca="1">TEXT(Table5[[#This Row],[EEndForm]],"00")</f>
        <v>34</v>
      </c>
      <c r="AR1681" s="12">
        <f ca="1">Table5[[#This Row],[EEndForm]]+(_xlfn.NORM.INV(RAND(),2,0.75))</f>
        <v>33.617044622548576</v>
      </c>
      <c r="AS1681" s="5" t="str">
        <f ca="1">TEXT(Table5[[#This Row],[ESigForm]],"00")</f>
        <v>34</v>
      </c>
      <c r="AT1681" s="9">
        <v>1872</v>
      </c>
      <c r="AU1681" s="9" t="str">
        <f>TEXT(Table5[[#This Row],[F]],"000000")</f>
        <v>001872</v>
      </c>
      <c r="AV1681" s="11">
        <f t="shared" ca="1" si="322"/>
        <v>31.384221073939912</v>
      </c>
      <c r="AW1681" s="4" t="str">
        <f ca="1">TEXT(Table5[[#This Row],[EBeginForm]],"00")</f>
        <v>34</v>
      </c>
      <c r="AX1681" s="11">
        <f t="shared" ca="1" si="323"/>
        <v>30.659876135393663</v>
      </c>
      <c r="AY1681" s="4" t="str">
        <f ca="1">TEXT(Table5[[#This Row],[EEndForm]],"00")</f>
        <v>34</v>
      </c>
      <c r="AZ1681" s="12">
        <f ca="1">Table5[[#This Row],[EEndForm]]+(_xlfn.NORM.INV(RAND(),2,0.75))</f>
        <v>35.657218461920813</v>
      </c>
      <c r="BA1681" s="5" t="str">
        <f ca="1">TEXT(Table5[[#This Row],[ESigForm]],"00")</f>
        <v>34</v>
      </c>
    </row>
    <row r="1682" spans="1:53" x14ac:dyDescent="0.3">
      <c r="A1682" s="1">
        <v>0</v>
      </c>
      <c r="B1682" s="1" t="s">
        <v>9</v>
      </c>
      <c r="C1682" s="11">
        <v>46310</v>
      </c>
      <c r="D1682" s="8" t="str">
        <f>TEXT(Table5[[#This Row],[Date]],"dd-mm-yyyy")</f>
        <v>15-10-2026</v>
      </c>
      <c r="E1682" s="11" t="str">
        <f>TEXT(Table5[[#This Row],[Date]],"dd/mm/yyyy")</f>
        <v>15/10/2026</v>
      </c>
      <c r="F1682" s="3" t="str">
        <f>DAY(Table5[[#This Row],[Date]])&amp;LOOKUP(DAY(Table5[[#This Row],[Date]]),{1,"st";2,"nd";3,"rd";4,"th";21,"st";22,"nd";23,"rd";24,"th";31,"st"}) &amp; TEXT(Table5[[#This Row],[Date]], " mmm, yyyy")</f>
        <v>15th Oct, 2026</v>
      </c>
      <c r="G1682" s="11">
        <v>1884</v>
      </c>
      <c r="H1682" s="9" t="str">
        <f>TEXT(Table5[[#This Row],[AForm]],"000000")</f>
        <v>001884</v>
      </c>
      <c r="I1682" s="11">
        <f t="shared" ca="1" si="312"/>
        <v>33.348048384964692</v>
      </c>
      <c r="J1682" s="4" t="str">
        <f ca="1">TEXT(Table5[[#This Row],[ABeginForm]],"00")</f>
        <v>33</v>
      </c>
      <c r="K1682" s="11">
        <f t="shared" ca="1" si="313"/>
        <v>33.063604535004444</v>
      </c>
      <c r="L1682" s="4" t="str">
        <f ca="1">TEXT(Table5[[#This Row],[AEndForm]],"00")</f>
        <v>33</v>
      </c>
      <c r="M1682" s="12">
        <f ca="1">Table5[[#This Row],[AEndForm]]+(_xlfn.NORM.INV(RAND(),2,0.75))</f>
        <v>36.699692019745697</v>
      </c>
      <c r="N1682" s="5" t="str">
        <f ca="1">TEXT(Table5[[#This Row],[ASigForm]],"00")</f>
        <v>37</v>
      </c>
      <c r="O1682" s="11" t="s">
        <v>12</v>
      </c>
      <c r="P1682" s="9" t="str">
        <f>TEXT(Table5[[#This Row],[BForm]],"000000")</f>
        <v xml:space="preserve"> </v>
      </c>
      <c r="Q1682" s="11">
        <f t="shared" ca="1" si="314"/>
        <v>30.027622817070004</v>
      </c>
      <c r="R1682" s="4" t="str">
        <f ca="1">TEXT(Table5[[#This Row],[BBeginForm]],"00")</f>
        <v>30</v>
      </c>
      <c r="S1682" s="11">
        <f t="shared" ca="1" si="315"/>
        <v>26.475002014199784</v>
      </c>
      <c r="T1682" s="4" t="str">
        <f ca="1">TEXT(Table5[[#This Row],[BEndForm]],"00")</f>
        <v>26</v>
      </c>
      <c r="U1682" s="12">
        <f ca="1">Table5[[#This Row],[BEndForm]]+(_xlfn.NORM.INV(RAND(),2,0.75))</f>
        <v>28.997060925667668</v>
      </c>
      <c r="V1682" s="5" t="str">
        <f ca="1">TEXT(Table5[[#This Row],[BSigForm]],"00")</f>
        <v>29</v>
      </c>
      <c r="W1682" s="6" t="s">
        <v>11</v>
      </c>
      <c r="X1682" s="11">
        <f t="shared" ca="1" si="316"/>
        <v>30.32058866246479</v>
      </c>
      <c r="Y1682" s="4" t="str">
        <f ca="1">TEXT(Table5[[#This Row],[CBeginForm]],"00")</f>
        <v>30</v>
      </c>
      <c r="Z1682" s="11">
        <f t="shared" ca="1" si="317"/>
        <v>28.56741811950296</v>
      </c>
      <c r="AA1682" s="4" t="str">
        <f ca="1">TEXT(Table5[[#This Row],[CEndForm]],"00")</f>
        <v>29</v>
      </c>
      <c r="AB1682" s="12">
        <f ca="1">Table5[[#This Row],[CEndForm]]+(_xlfn.NORM.INV(RAND(),2,0.75))</f>
        <v>29.753314453599586</v>
      </c>
      <c r="AC1682" s="5" t="str">
        <f ca="1">TEXT(Table5[[#This Row],[CSigForm]],"00")</f>
        <v>30</v>
      </c>
      <c r="AD1682" s="11">
        <v>1894</v>
      </c>
      <c r="AE1682" s="9" t="str">
        <f>TEXT(Table5[[#This Row],[DForm]],"000000")</f>
        <v>001894</v>
      </c>
      <c r="AF1682" s="11">
        <f t="shared" ca="1" si="318"/>
        <v>29.737550864867003</v>
      </c>
      <c r="AG1682" s="4" t="str">
        <f ca="1">TEXT(Table5[[#This Row],[DBeginForm]],"00")</f>
        <v>30</v>
      </c>
      <c r="AH1682" s="11">
        <f t="shared" ca="1" si="319"/>
        <v>29.484659629526014</v>
      </c>
      <c r="AI1682" s="4" t="str">
        <f ca="1">TEXT(Table5[[#This Row],[DEndForm]],"00")</f>
        <v>29</v>
      </c>
      <c r="AJ1682" s="12">
        <f ca="1">Table5[[#This Row],[DEndForm]]+(_xlfn.NORM.INV(RAND(),2,0.75))</f>
        <v>31.533918066842507</v>
      </c>
      <c r="AK1682" s="5" t="str">
        <f ca="1">TEXT(Table5[[#This Row],[DSigForm]],"00")</f>
        <v>32</v>
      </c>
      <c r="AL1682" s="11">
        <v>1886</v>
      </c>
      <c r="AM1682" s="9" t="str">
        <f>TEXT(Table5[[#This Row],[EForm]],"000000")</f>
        <v>001886</v>
      </c>
      <c r="AN1682" s="11">
        <f t="shared" ca="1" si="320"/>
        <v>32.958588365495672</v>
      </c>
      <c r="AO1682" s="4" t="str">
        <f ca="1">TEXT(Table5[[#This Row],[EBeginForm]],"00")</f>
        <v>33</v>
      </c>
      <c r="AP1682" s="11">
        <f t="shared" ca="1" si="321"/>
        <v>31.066603708678826</v>
      </c>
      <c r="AQ1682" s="4" t="str">
        <f ca="1">TEXT(Table5[[#This Row],[EEndForm]],"00")</f>
        <v>31</v>
      </c>
      <c r="AR1682" s="12">
        <f ca="1">Table5[[#This Row],[EEndForm]]+(_xlfn.NORM.INV(RAND(),2,0.75))</f>
        <v>32.628214444233883</v>
      </c>
      <c r="AS1682" s="5" t="str">
        <f ca="1">TEXT(Table5[[#This Row],[ESigForm]],"00")</f>
        <v>33</v>
      </c>
      <c r="AT1682" s="9">
        <v>1873</v>
      </c>
      <c r="AU1682" s="9" t="str">
        <f>TEXT(Table5[[#This Row],[F]],"000000")</f>
        <v>001873</v>
      </c>
      <c r="AV1682" s="11">
        <f t="shared" ca="1" si="322"/>
        <v>23.580150563087322</v>
      </c>
      <c r="AW1682" s="4" t="str">
        <f ca="1">TEXT(Table5[[#This Row],[EBeginForm]],"00")</f>
        <v>33</v>
      </c>
      <c r="AX1682" s="11">
        <f t="shared" ca="1" si="323"/>
        <v>33.361121663649193</v>
      </c>
      <c r="AY1682" s="4" t="str">
        <f ca="1">TEXT(Table5[[#This Row],[EEndForm]],"00")</f>
        <v>31</v>
      </c>
      <c r="AZ1682" s="12">
        <f ca="1">Table5[[#This Row],[EEndForm]]+(_xlfn.NORM.INV(RAND(),2,0.75))</f>
        <v>31.807158551879709</v>
      </c>
      <c r="BA1682" s="5" t="str">
        <f ca="1">TEXT(Table5[[#This Row],[ESigForm]],"00")</f>
        <v>33</v>
      </c>
    </row>
    <row r="1683" spans="1:53" x14ac:dyDescent="0.3">
      <c r="A1683" s="1">
        <v>0</v>
      </c>
      <c r="B1683" s="1" t="s">
        <v>10</v>
      </c>
      <c r="C1683" s="11">
        <v>46311</v>
      </c>
      <c r="D1683" s="8" t="str">
        <f>TEXT(Table5[[#This Row],[Date]],"dd-mm-yyyy")</f>
        <v>16-10-2026</v>
      </c>
      <c r="E1683" s="11" t="str">
        <f>TEXT(Table5[[#This Row],[Date]],"dd/mm/yyyy")</f>
        <v>16/10/2026</v>
      </c>
      <c r="F1683" s="3" t="str">
        <f>DAY(Table5[[#This Row],[Date]])&amp;LOOKUP(DAY(Table5[[#This Row],[Date]]),{1,"st";2,"nd";3,"rd";4,"th";21,"st";22,"nd";23,"rd";24,"th";31,"st"}) &amp; TEXT(Table5[[#This Row],[Date]], " mmm, yyyy")</f>
        <v>16th Oct, 2026</v>
      </c>
      <c r="G1683" s="11">
        <v>1885</v>
      </c>
      <c r="H1683" s="9" t="str">
        <f>TEXT(Table5[[#This Row],[AForm]],"000000")</f>
        <v>001885</v>
      </c>
      <c r="I1683" s="11">
        <f t="shared" ca="1" si="312"/>
        <v>31.669645714083259</v>
      </c>
      <c r="J1683" s="4" t="str">
        <f ca="1">TEXT(Table5[[#This Row],[ABeginForm]],"00")</f>
        <v>32</v>
      </c>
      <c r="K1683" s="11">
        <f t="shared" ca="1" si="313"/>
        <v>30.765874308706664</v>
      </c>
      <c r="L1683" s="4" t="str">
        <f ca="1">TEXT(Table5[[#This Row],[AEndForm]],"00")</f>
        <v>31</v>
      </c>
      <c r="M1683" s="12">
        <f ca="1">Table5[[#This Row],[AEndForm]]+(_xlfn.NORM.INV(RAND(),2,0.75))</f>
        <v>32.394050364891591</v>
      </c>
      <c r="N1683" s="5" t="str">
        <f ca="1">TEXT(Table5[[#This Row],[ASigForm]],"00")</f>
        <v>32</v>
      </c>
      <c r="O1683" s="11" t="s">
        <v>12</v>
      </c>
      <c r="P1683" s="9" t="str">
        <f>TEXT(Table5[[#This Row],[BForm]],"000000")</f>
        <v xml:space="preserve"> </v>
      </c>
      <c r="Q1683" s="11">
        <f t="shared" ca="1" si="314"/>
        <v>33.49038663676064</v>
      </c>
      <c r="R1683" s="4" t="str">
        <f ca="1">TEXT(Table5[[#This Row],[BBeginForm]],"00")</f>
        <v>33</v>
      </c>
      <c r="S1683" s="11">
        <f t="shared" ca="1" si="315"/>
        <v>20.945041850528909</v>
      </c>
      <c r="T1683" s="4" t="str">
        <f ca="1">TEXT(Table5[[#This Row],[BEndForm]],"00")</f>
        <v>21</v>
      </c>
      <c r="U1683" s="12">
        <f ca="1">Table5[[#This Row],[BEndForm]]+(_xlfn.NORM.INV(RAND(),2,0.75))</f>
        <v>23.059890058044314</v>
      </c>
      <c r="V1683" s="5" t="str">
        <f ca="1">TEXT(Table5[[#This Row],[BSigForm]],"00")</f>
        <v>23</v>
      </c>
      <c r="W1683" s="6" t="s">
        <v>11</v>
      </c>
      <c r="X1683" s="11">
        <f t="shared" ca="1" si="316"/>
        <v>27.393667622010817</v>
      </c>
      <c r="Y1683" s="4" t="str">
        <f ca="1">TEXT(Table5[[#This Row],[CBeginForm]],"00")</f>
        <v>27</v>
      </c>
      <c r="Z1683" s="11">
        <f t="shared" ca="1" si="317"/>
        <v>30.357624599334034</v>
      </c>
      <c r="AA1683" s="4" t="str">
        <f ca="1">TEXT(Table5[[#This Row],[CEndForm]],"00")</f>
        <v>30</v>
      </c>
      <c r="AB1683" s="12">
        <f ca="1">Table5[[#This Row],[CEndForm]]+(_xlfn.NORM.INV(RAND(),2,0.75))</f>
        <v>33.080799973079642</v>
      </c>
      <c r="AC1683" s="5" t="str">
        <f ca="1">TEXT(Table5[[#This Row],[CSigForm]],"00")</f>
        <v>33</v>
      </c>
      <c r="AD1683" s="11">
        <v>1895</v>
      </c>
      <c r="AE1683" s="9" t="str">
        <f>TEXT(Table5[[#This Row],[DForm]],"000000")</f>
        <v>001895</v>
      </c>
      <c r="AF1683" s="11">
        <f t="shared" ca="1" si="318"/>
        <v>32.655654532155161</v>
      </c>
      <c r="AG1683" s="4" t="str">
        <f ca="1">TEXT(Table5[[#This Row],[DBeginForm]],"00")</f>
        <v>33</v>
      </c>
      <c r="AH1683" s="11">
        <f t="shared" ca="1" si="319"/>
        <v>32.249696330999235</v>
      </c>
      <c r="AI1683" s="4" t="str">
        <f ca="1">TEXT(Table5[[#This Row],[DEndForm]],"00")</f>
        <v>32</v>
      </c>
      <c r="AJ1683" s="12">
        <f ca="1">Table5[[#This Row],[DEndForm]]+(_xlfn.NORM.INV(RAND(),2,0.75))</f>
        <v>33.756334260506385</v>
      </c>
      <c r="AK1683" s="5" t="str">
        <f ca="1">TEXT(Table5[[#This Row],[DSigForm]],"00")</f>
        <v>34</v>
      </c>
      <c r="AL1683" s="11">
        <v>1887</v>
      </c>
      <c r="AM1683" s="9" t="str">
        <f>TEXT(Table5[[#This Row],[EForm]],"000000")</f>
        <v>001887</v>
      </c>
      <c r="AN1683" s="11">
        <f t="shared" ca="1" si="320"/>
        <v>28.648641803647322</v>
      </c>
      <c r="AO1683" s="4" t="str">
        <f ca="1">TEXT(Table5[[#This Row],[EBeginForm]],"00")</f>
        <v>29</v>
      </c>
      <c r="AP1683" s="11">
        <f t="shared" ca="1" si="321"/>
        <v>31.203918247164474</v>
      </c>
      <c r="AQ1683" s="4" t="str">
        <f ca="1">TEXT(Table5[[#This Row],[EEndForm]],"00")</f>
        <v>31</v>
      </c>
      <c r="AR1683" s="12">
        <f ca="1">Table5[[#This Row],[EEndForm]]+(_xlfn.NORM.INV(RAND(),2,0.75))</f>
        <v>33.064545914339377</v>
      </c>
      <c r="AS1683" s="5" t="str">
        <f ca="1">TEXT(Table5[[#This Row],[ESigForm]],"00")</f>
        <v>33</v>
      </c>
      <c r="AT1683" s="9">
        <v>1874</v>
      </c>
      <c r="AU1683" s="9" t="str">
        <f>TEXT(Table5[[#This Row],[F]],"000000")</f>
        <v>001874</v>
      </c>
      <c r="AV1683" s="11">
        <f t="shared" ca="1" si="322"/>
        <v>27.201918957023327</v>
      </c>
      <c r="AW1683" s="4" t="str">
        <f ca="1">TEXT(Table5[[#This Row],[EBeginForm]],"00")</f>
        <v>29</v>
      </c>
      <c r="AX1683" s="11">
        <f t="shared" ca="1" si="323"/>
        <v>32.107112918069369</v>
      </c>
      <c r="AY1683" s="4" t="str">
        <f ca="1">TEXT(Table5[[#This Row],[EEndForm]],"00")</f>
        <v>31</v>
      </c>
      <c r="AZ1683" s="12">
        <f ca="1">Table5[[#This Row],[EEndForm]]+(_xlfn.NORM.INV(RAND(),2,0.75))</f>
        <v>33.385742138128329</v>
      </c>
      <c r="BA1683" s="5" t="str">
        <f ca="1">TEXT(Table5[[#This Row],[ESigForm]],"00")</f>
        <v>33</v>
      </c>
    </row>
    <row r="1684" spans="1:53" x14ac:dyDescent="0.3">
      <c r="A1684" s="1">
        <v>0</v>
      </c>
      <c r="B1684" s="1" t="s">
        <v>5</v>
      </c>
      <c r="C1684" s="11">
        <v>46312</v>
      </c>
      <c r="D1684" s="8" t="str">
        <f>TEXT(Table5[[#This Row],[Date]],"dd-mm-yyyy")</f>
        <v>17-10-2026</v>
      </c>
      <c r="E1684" s="11" t="str">
        <f>TEXT(Table5[[#This Row],[Date]],"dd/mm/yyyy")</f>
        <v>17/10/2026</v>
      </c>
      <c r="F1684" s="3" t="str">
        <f>DAY(Table5[[#This Row],[Date]])&amp;LOOKUP(DAY(Table5[[#This Row],[Date]]),{1,"st";2,"nd";3,"rd";4,"th";21,"st";22,"nd";23,"rd";24,"th";31,"st"}) &amp; TEXT(Table5[[#This Row],[Date]], " mmm, yyyy")</f>
        <v>17th Oct, 2026</v>
      </c>
      <c r="G1684" s="11">
        <v>1886</v>
      </c>
      <c r="H1684" s="9" t="str">
        <f>TEXT(Table5[[#This Row],[AForm]],"000000")</f>
        <v>001886</v>
      </c>
      <c r="I1684" s="11">
        <f t="shared" ca="1" si="312"/>
        <v>26.267596171753389</v>
      </c>
      <c r="J1684" s="4" t="str">
        <f ca="1">TEXT(Table5[[#This Row],[ABeginForm]],"00")</f>
        <v>26</v>
      </c>
      <c r="K1684" s="11">
        <f t="shared" ca="1" si="313"/>
        <v>27.642186730786467</v>
      </c>
      <c r="L1684" s="4" t="str">
        <f ca="1">TEXT(Table5[[#This Row],[AEndForm]],"00")</f>
        <v>28</v>
      </c>
      <c r="M1684" s="12">
        <f ca="1">Table5[[#This Row],[AEndForm]]+(_xlfn.NORM.INV(RAND(),2,0.75))</f>
        <v>28.279348507021258</v>
      </c>
      <c r="N1684" s="5" t="str">
        <f ca="1">TEXT(Table5[[#This Row],[ASigForm]],"00")</f>
        <v>28</v>
      </c>
      <c r="O1684" s="11" t="s">
        <v>12</v>
      </c>
      <c r="P1684" s="9" t="str">
        <f>TEXT(Table5[[#This Row],[BForm]],"000000")</f>
        <v xml:space="preserve"> </v>
      </c>
      <c r="Q1684" s="11">
        <f t="shared" ca="1" si="314"/>
        <v>30.919648219088895</v>
      </c>
      <c r="R1684" s="4" t="str">
        <f ca="1">TEXT(Table5[[#This Row],[BBeginForm]],"00")</f>
        <v>31</v>
      </c>
      <c r="S1684" s="11">
        <f t="shared" ca="1" si="315"/>
        <v>29.61304421700483</v>
      </c>
      <c r="T1684" s="4" t="str">
        <f ca="1">TEXT(Table5[[#This Row],[BEndForm]],"00")</f>
        <v>30</v>
      </c>
      <c r="U1684" s="12">
        <f ca="1">Table5[[#This Row],[BEndForm]]+(_xlfn.NORM.INV(RAND(),2,0.75))</f>
        <v>31.903633233704618</v>
      </c>
      <c r="V1684" s="5" t="str">
        <f ca="1">TEXT(Table5[[#This Row],[BSigForm]],"00")</f>
        <v>32</v>
      </c>
      <c r="W1684" s="6" t="s">
        <v>11</v>
      </c>
      <c r="X1684" s="11">
        <f t="shared" ca="1" si="316"/>
        <v>32.483377620621148</v>
      </c>
      <c r="Y1684" s="4" t="str">
        <f ca="1">TEXT(Table5[[#This Row],[CBeginForm]],"00")</f>
        <v>32</v>
      </c>
      <c r="Z1684" s="11">
        <f t="shared" ca="1" si="317"/>
        <v>36.265762741331073</v>
      </c>
      <c r="AA1684" s="4" t="str">
        <f ca="1">TEXT(Table5[[#This Row],[CEndForm]],"00")</f>
        <v>36</v>
      </c>
      <c r="AB1684" s="12">
        <f ca="1">Table5[[#This Row],[CEndForm]]+(_xlfn.NORM.INV(RAND(),2,0.75))</f>
        <v>36.978796135359637</v>
      </c>
      <c r="AC1684" s="5" t="str">
        <f ca="1">TEXT(Table5[[#This Row],[CSigForm]],"00")</f>
        <v>37</v>
      </c>
      <c r="AD1684" s="11">
        <v>1896</v>
      </c>
      <c r="AE1684" s="9" t="str">
        <f>TEXT(Table5[[#This Row],[DForm]],"000000")</f>
        <v>001896</v>
      </c>
      <c r="AF1684" s="11">
        <f t="shared" ca="1" si="318"/>
        <v>29.595982742710689</v>
      </c>
      <c r="AG1684" s="4" t="str">
        <f ca="1">TEXT(Table5[[#This Row],[DBeginForm]],"00")</f>
        <v>30</v>
      </c>
      <c r="AH1684" s="11">
        <f t="shared" ca="1" si="319"/>
        <v>24.881158444827058</v>
      </c>
      <c r="AI1684" s="4" t="str">
        <f ca="1">TEXT(Table5[[#This Row],[DEndForm]],"00")</f>
        <v>25</v>
      </c>
      <c r="AJ1684" s="12">
        <f ca="1">Table5[[#This Row],[DEndForm]]+(_xlfn.NORM.INV(RAND(),2,0.75))</f>
        <v>27.23419061465362</v>
      </c>
      <c r="AK1684" s="5" t="str">
        <f ca="1">TEXT(Table5[[#This Row],[DSigForm]],"00")</f>
        <v>27</v>
      </c>
      <c r="AL1684" s="11">
        <v>1888</v>
      </c>
      <c r="AM1684" s="9" t="str">
        <f>TEXT(Table5[[#This Row],[EForm]],"000000")</f>
        <v>001888</v>
      </c>
      <c r="AN1684" s="11">
        <f t="shared" ca="1" si="320"/>
        <v>29.55723696573174</v>
      </c>
      <c r="AO1684" s="4" t="str">
        <f ca="1">TEXT(Table5[[#This Row],[EBeginForm]],"00")</f>
        <v>30</v>
      </c>
      <c r="AP1684" s="11">
        <f t="shared" ca="1" si="321"/>
        <v>35.833624003113165</v>
      </c>
      <c r="AQ1684" s="4" t="str">
        <f ca="1">TEXT(Table5[[#This Row],[EEndForm]],"00")</f>
        <v>36</v>
      </c>
      <c r="AR1684" s="12">
        <f ca="1">Table5[[#This Row],[EEndForm]]+(_xlfn.NORM.INV(RAND(),2,0.75))</f>
        <v>38.338802366115438</v>
      </c>
      <c r="AS1684" s="5" t="str">
        <f ca="1">TEXT(Table5[[#This Row],[ESigForm]],"00")</f>
        <v>38</v>
      </c>
      <c r="AT1684" s="9">
        <v>1875</v>
      </c>
      <c r="AU1684" s="9" t="str">
        <f>TEXT(Table5[[#This Row],[F]],"000000")</f>
        <v>001875</v>
      </c>
      <c r="AV1684" s="11">
        <f t="shared" ca="1" si="322"/>
        <v>26.855564939495146</v>
      </c>
      <c r="AW1684" s="4" t="str">
        <f ca="1">TEXT(Table5[[#This Row],[EBeginForm]],"00")</f>
        <v>30</v>
      </c>
      <c r="AX1684" s="11">
        <f t="shared" ca="1" si="323"/>
        <v>31.949138941290588</v>
      </c>
      <c r="AY1684" s="4" t="str">
        <f ca="1">TEXT(Table5[[#This Row],[EEndForm]],"00")</f>
        <v>36</v>
      </c>
      <c r="AZ1684" s="12">
        <f ca="1">Table5[[#This Row],[EEndForm]]+(_xlfn.NORM.INV(RAND(),2,0.75))</f>
        <v>37.250765655988531</v>
      </c>
      <c r="BA1684" s="5" t="str">
        <f ca="1">TEXT(Table5[[#This Row],[ESigForm]],"00")</f>
        <v>38</v>
      </c>
    </row>
    <row r="1685" spans="1:53" x14ac:dyDescent="0.3">
      <c r="A1685" s="1">
        <v>0</v>
      </c>
      <c r="B1685" s="1" t="s">
        <v>6</v>
      </c>
      <c r="C1685" s="11">
        <v>46314</v>
      </c>
      <c r="D1685" s="8" t="str">
        <f>TEXT(Table5[[#This Row],[Date]],"dd-mm-yyyy")</f>
        <v>19-10-2026</v>
      </c>
      <c r="E1685" s="11" t="str">
        <f>TEXT(Table5[[#This Row],[Date]],"dd/mm/yyyy")</f>
        <v>19/10/2026</v>
      </c>
      <c r="F1685" s="3" t="str">
        <f>DAY(Table5[[#This Row],[Date]])&amp;LOOKUP(DAY(Table5[[#This Row],[Date]]),{1,"st";2,"nd";3,"rd";4,"th";21,"st";22,"nd";23,"rd";24,"th";31,"st"}) &amp; TEXT(Table5[[#This Row],[Date]], " mmm, yyyy")</f>
        <v>19th Oct, 2026</v>
      </c>
      <c r="G1685" s="11">
        <v>1887</v>
      </c>
      <c r="H1685" s="9" t="str">
        <f>TEXT(Table5[[#This Row],[AForm]],"000000")</f>
        <v>001887</v>
      </c>
      <c r="I1685" s="11">
        <f t="shared" ca="1" si="312"/>
        <v>29.388870952176539</v>
      </c>
      <c r="J1685" s="4" t="str">
        <f ca="1">TEXT(Table5[[#This Row],[ABeginForm]],"00")</f>
        <v>29</v>
      </c>
      <c r="K1685" s="11">
        <f t="shared" ca="1" si="313"/>
        <v>32.539667175057183</v>
      </c>
      <c r="L1685" s="4" t="str">
        <f ca="1">TEXT(Table5[[#This Row],[AEndForm]],"00")</f>
        <v>33</v>
      </c>
      <c r="M1685" s="12">
        <f ca="1">Table5[[#This Row],[AEndForm]]+(_xlfn.NORM.INV(RAND(),2,0.75))</f>
        <v>33.928382076118858</v>
      </c>
      <c r="N1685" s="5" t="str">
        <f ca="1">TEXT(Table5[[#This Row],[ASigForm]],"00")</f>
        <v>34</v>
      </c>
      <c r="O1685" s="11">
        <f>O1679+1</f>
        <v>297</v>
      </c>
      <c r="P1685" s="9" t="str">
        <f>TEXT(Table5[[#This Row],[BForm]],"000000")</f>
        <v>000297</v>
      </c>
      <c r="Q1685" s="11">
        <f t="shared" ca="1" si="314"/>
        <v>31.638610262614172</v>
      </c>
      <c r="R1685" s="4" t="str">
        <f ca="1">TEXT(Table5[[#This Row],[BBeginForm]],"00")</f>
        <v>32</v>
      </c>
      <c r="S1685" s="11">
        <f t="shared" ca="1" si="315"/>
        <v>33.249471026081885</v>
      </c>
      <c r="T1685" s="4" t="str">
        <f ca="1">TEXT(Table5[[#This Row],[BEndForm]],"00")</f>
        <v>33</v>
      </c>
      <c r="U1685" s="12">
        <f ca="1">Table5[[#This Row],[BEndForm]]+(_xlfn.NORM.INV(RAND(),2,0.75))</f>
        <v>34.282120446132687</v>
      </c>
      <c r="V1685" s="5" t="str">
        <f ca="1">TEXT(Table5[[#This Row],[BSigForm]],"00")</f>
        <v>34</v>
      </c>
      <c r="W1685" s="6" t="s">
        <v>11</v>
      </c>
      <c r="X1685" s="11">
        <f t="shared" ca="1" si="316"/>
        <v>27.713938211233248</v>
      </c>
      <c r="Y1685" s="4" t="str">
        <f ca="1">TEXT(Table5[[#This Row],[CBeginForm]],"00")</f>
        <v>28</v>
      </c>
      <c r="Z1685" s="11">
        <f t="shared" ca="1" si="317"/>
        <v>31.560909173573624</v>
      </c>
      <c r="AA1685" s="4" t="str">
        <f ca="1">TEXT(Table5[[#This Row],[CEndForm]],"00")</f>
        <v>32</v>
      </c>
      <c r="AB1685" s="12">
        <f ca="1">Table5[[#This Row],[CEndForm]]+(_xlfn.NORM.INV(RAND(),2,0.75))</f>
        <v>32.998175267104159</v>
      </c>
      <c r="AC1685" s="5" t="str">
        <f ca="1">TEXT(Table5[[#This Row],[CSigForm]],"00")</f>
        <v>33</v>
      </c>
      <c r="AD1685" s="11">
        <v>1897</v>
      </c>
      <c r="AE1685" s="9" t="str">
        <f>TEXT(Table5[[#This Row],[DForm]],"000000")</f>
        <v>001897</v>
      </c>
      <c r="AF1685" s="11">
        <f t="shared" ca="1" si="318"/>
        <v>30.137030000626943</v>
      </c>
      <c r="AG1685" s="4" t="str">
        <f ca="1">TEXT(Table5[[#This Row],[DBeginForm]],"00")</f>
        <v>30</v>
      </c>
      <c r="AH1685" s="11">
        <f t="shared" ca="1" si="319"/>
        <v>34.863620934238384</v>
      </c>
      <c r="AI1685" s="4" t="str">
        <f ca="1">TEXT(Table5[[#This Row],[DEndForm]],"00")</f>
        <v>35</v>
      </c>
      <c r="AJ1685" s="12">
        <f ca="1">Table5[[#This Row],[DEndForm]]+(_xlfn.NORM.INV(RAND(),2,0.75))</f>
        <v>36.905158857052356</v>
      </c>
      <c r="AK1685" s="5" t="str">
        <f ca="1">TEXT(Table5[[#This Row],[DSigForm]],"00")</f>
        <v>37</v>
      </c>
      <c r="AL1685" s="11">
        <v>1889</v>
      </c>
      <c r="AM1685" s="9" t="str">
        <f>TEXT(Table5[[#This Row],[EForm]],"000000")</f>
        <v>001889</v>
      </c>
      <c r="AN1685" s="11">
        <f t="shared" ca="1" si="320"/>
        <v>29.007653607163103</v>
      </c>
      <c r="AO1685" s="4" t="str">
        <f ca="1">TEXT(Table5[[#This Row],[EBeginForm]],"00")</f>
        <v>29</v>
      </c>
      <c r="AP1685" s="11">
        <f t="shared" ca="1" si="321"/>
        <v>33.226790461542869</v>
      </c>
      <c r="AQ1685" s="4" t="str">
        <f ca="1">TEXT(Table5[[#This Row],[EEndForm]],"00")</f>
        <v>33</v>
      </c>
      <c r="AR1685" s="12">
        <f ca="1">Table5[[#This Row],[EEndForm]]+(_xlfn.NORM.INV(RAND(),2,0.75))</f>
        <v>36.379241570759753</v>
      </c>
      <c r="AS1685" s="5" t="str">
        <f ca="1">TEXT(Table5[[#This Row],[ESigForm]],"00")</f>
        <v>36</v>
      </c>
      <c r="AT1685" s="9">
        <v>1876</v>
      </c>
      <c r="AU1685" s="9" t="str">
        <f>TEXT(Table5[[#This Row],[F]],"000000")</f>
        <v>001876</v>
      </c>
      <c r="AV1685" s="11">
        <f t="shared" ca="1" si="322"/>
        <v>29.215944976702293</v>
      </c>
      <c r="AW1685" s="4" t="str">
        <f ca="1">TEXT(Table5[[#This Row],[EBeginForm]],"00")</f>
        <v>29</v>
      </c>
      <c r="AX1685" s="11">
        <f t="shared" ca="1" si="323"/>
        <v>26.811024781345637</v>
      </c>
      <c r="AY1685" s="4" t="str">
        <f ca="1">TEXT(Table5[[#This Row],[EEndForm]],"00")</f>
        <v>33</v>
      </c>
      <c r="AZ1685" s="12">
        <f ca="1">Table5[[#This Row],[EEndForm]]+(_xlfn.NORM.INV(RAND(),2,0.75))</f>
        <v>35.361033625395756</v>
      </c>
      <c r="BA1685" s="5" t="str">
        <f ca="1">TEXT(Table5[[#This Row],[ESigForm]],"00")</f>
        <v>36</v>
      </c>
    </row>
    <row r="1686" spans="1:53" x14ac:dyDescent="0.3">
      <c r="A1686" s="1">
        <v>0</v>
      </c>
      <c r="B1686" s="1" t="s">
        <v>7</v>
      </c>
      <c r="C1686" s="11">
        <v>46315</v>
      </c>
      <c r="D1686" s="8" t="str">
        <f>TEXT(Table5[[#This Row],[Date]],"dd-mm-yyyy")</f>
        <v>20-10-2026</v>
      </c>
      <c r="E1686" s="11" t="str">
        <f>TEXT(Table5[[#This Row],[Date]],"dd/mm/yyyy")</f>
        <v>20/10/2026</v>
      </c>
      <c r="F1686" s="3" t="str">
        <f>DAY(Table5[[#This Row],[Date]])&amp;LOOKUP(DAY(Table5[[#This Row],[Date]]),{1,"st";2,"nd";3,"rd";4,"th";21,"st";22,"nd";23,"rd";24,"th";31,"st"}) &amp; TEXT(Table5[[#This Row],[Date]], " mmm, yyyy")</f>
        <v>20th Oct, 2026</v>
      </c>
      <c r="G1686" s="11">
        <v>1888</v>
      </c>
      <c r="H1686" s="9" t="str">
        <f>TEXT(Table5[[#This Row],[AForm]],"000000")</f>
        <v>001888</v>
      </c>
      <c r="I1686" s="11">
        <f t="shared" ca="1" si="312"/>
        <v>24.739694383698726</v>
      </c>
      <c r="J1686" s="4" t="str">
        <f ca="1">TEXT(Table5[[#This Row],[ABeginForm]],"00")</f>
        <v>25</v>
      </c>
      <c r="K1686" s="11">
        <f t="shared" ca="1" si="313"/>
        <v>26.559329673287102</v>
      </c>
      <c r="L1686" s="4" t="str">
        <f ca="1">TEXT(Table5[[#This Row],[AEndForm]],"00")</f>
        <v>27</v>
      </c>
      <c r="M1686" s="12">
        <f ca="1">Table5[[#This Row],[AEndForm]]+(_xlfn.NORM.INV(RAND(),2,0.75))</f>
        <v>28.551614027745046</v>
      </c>
      <c r="N1686" s="5" t="str">
        <f ca="1">TEXT(Table5[[#This Row],[ASigForm]],"00")</f>
        <v>29</v>
      </c>
      <c r="O1686" s="11" t="s">
        <v>12</v>
      </c>
      <c r="P1686" s="9" t="str">
        <f>TEXT(Table5[[#This Row],[BForm]],"000000")</f>
        <v xml:space="preserve"> </v>
      </c>
      <c r="Q1686" s="11">
        <f t="shared" ca="1" si="314"/>
        <v>30.93546740793391</v>
      </c>
      <c r="R1686" s="4" t="str">
        <f ca="1">TEXT(Table5[[#This Row],[BBeginForm]],"00")</f>
        <v>31</v>
      </c>
      <c r="S1686" s="11">
        <f t="shared" ca="1" si="315"/>
        <v>23.268051180133952</v>
      </c>
      <c r="T1686" s="4" t="str">
        <f ca="1">TEXT(Table5[[#This Row],[BEndForm]],"00")</f>
        <v>23</v>
      </c>
      <c r="U1686" s="12">
        <f ca="1">Table5[[#This Row],[BEndForm]]+(_xlfn.NORM.INV(RAND(),2,0.75))</f>
        <v>25.452081860601048</v>
      </c>
      <c r="V1686" s="5" t="str">
        <f ca="1">TEXT(Table5[[#This Row],[BSigForm]],"00")</f>
        <v>25</v>
      </c>
      <c r="W1686" s="6" t="s">
        <v>11</v>
      </c>
      <c r="X1686" s="11">
        <f t="shared" ca="1" si="316"/>
        <v>25.44440158661784</v>
      </c>
      <c r="Y1686" s="4" t="str">
        <f ca="1">TEXT(Table5[[#This Row],[CBeginForm]],"00")</f>
        <v>25</v>
      </c>
      <c r="Z1686" s="11">
        <f t="shared" ca="1" si="317"/>
        <v>30.584724203927184</v>
      </c>
      <c r="AA1686" s="4" t="str">
        <f ca="1">TEXT(Table5[[#This Row],[CEndForm]],"00")</f>
        <v>31</v>
      </c>
      <c r="AB1686" s="12">
        <f ca="1">Table5[[#This Row],[CEndForm]]+(_xlfn.NORM.INV(RAND(),2,0.75))</f>
        <v>32.968874839158708</v>
      </c>
      <c r="AC1686" s="5" t="str">
        <f ca="1">TEXT(Table5[[#This Row],[CSigForm]],"00")</f>
        <v>33</v>
      </c>
      <c r="AD1686" s="11">
        <v>1898</v>
      </c>
      <c r="AE1686" s="9" t="str">
        <f>TEXT(Table5[[#This Row],[DForm]],"000000")</f>
        <v>001898</v>
      </c>
      <c r="AF1686" s="11">
        <f t="shared" ca="1" si="318"/>
        <v>33.584765349462522</v>
      </c>
      <c r="AG1686" s="4" t="str">
        <f ca="1">TEXT(Table5[[#This Row],[DBeginForm]],"00")</f>
        <v>34</v>
      </c>
      <c r="AH1686" s="11">
        <f t="shared" ca="1" si="319"/>
        <v>29.750712322412294</v>
      </c>
      <c r="AI1686" s="4" t="str">
        <f ca="1">TEXT(Table5[[#This Row],[DEndForm]],"00")</f>
        <v>30</v>
      </c>
      <c r="AJ1686" s="12">
        <f ca="1">Table5[[#This Row],[DEndForm]]+(_xlfn.NORM.INV(RAND(),2,0.75))</f>
        <v>33.640384342970954</v>
      </c>
      <c r="AK1686" s="5" t="str">
        <f ca="1">TEXT(Table5[[#This Row],[DSigForm]],"00")</f>
        <v>34</v>
      </c>
      <c r="AL1686" s="11">
        <v>1890</v>
      </c>
      <c r="AM1686" s="9" t="str">
        <f>TEXT(Table5[[#This Row],[EForm]],"000000")</f>
        <v>001890</v>
      </c>
      <c r="AN1686" s="11">
        <f t="shared" ca="1" si="320"/>
        <v>22.952266424832825</v>
      </c>
      <c r="AO1686" s="4" t="str">
        <f ca="1">TEXT(Table5[[#This Row],[EBeginForm]],"00")</f>
        <v>23</v>
      </c>
      <c r="AP1686" s="11">
        <f t="shared" ca="1" si="321"/>
        <v>29.518123007567151</v>
      </c>
      <c r="AQ1686" s="4" t="str">
        <f ca="1">TEXT(Table5[[#This Row],[EEndForm]],"00")</f>
        <v>30</v>
      </c>
      <c r="AR1686" s="12">
        <f ca="1">Table5[[#This Row],[EEndForm]]+(_xlfn.NORM.INV(RAND(),2,0.75))</f>
        <v>31.590135098169476</v>
      </c>
      <c r="AS1686" s="5" t="str">
        <f ca="1">TEXT(Table5[[#This Row],[ESigForm]],"00")</f>
        <v>32</v>
      </c>
      <c r="AT1686" s="9">
        <v>1877</v>
      </c>
      <c r="AU1686" s="9" t="str">
        <f>TEXT(Table5[[#This Row],[F]],"000000")</f>
        <v>001877</v>
      </c>
      <c r="AV1686" s="11">
        <f t="shared" ca="1" si="322"/>
        <v>33.176852342816517</v>
      </c>
      <c r="AW1686" s="4" t="str">
        <f ca="1">TEXT(Table5[[#This Row],[EBeginForm]],"00")</f>
        <v>23</v>
      </c>
      <c r="AX1686" s="11">
        <f t="shared" ca="1" si="323"/>
        <v>31.691360072954254</v>
      </c>
      <c r="AY1686" s="4" t="str">
        <f ca="1">TEXT(Table5[[#This Row],[EEndForm]],"00")</f>
        <v>30</v>
      </c>
      <c r="AZ1686" s="12">
        <f ca="1">Table5[[#This Row],[EEndForm]]+(_xlfn.NORM.INV(RAND(),2,0.75))</f>
        <v>30.747884256939937</v>
      </c>
      <c r="BA1686" s="5" t="str">
        <f ca="1">TEXT(Table5[[#This Row],[ESigForm]],"00")</f>
        <v>32</v>
      </c>
    </row>
    <row r="1687" spans="1:53" x14ac:dyDescent="0.3">
      <c r="A1687" s="1">
        <v>0</v>
      </c>
      <c r="B1687" s="1" t="s">
        <v>8</v>
      </c>
      <c r="C1687" s="11">
        <v>46316</v>
      </c>
      <c r="D1687" s="8" t="str">
        <f>TEXT(Table5[[#This Row],[Date]],"dd-mm-yyyy")</f>
        <v>21-10-2026</v>
      </c>
      <c r="E1687" s="11" t="str">
        <f>TEXT(Table5[[#This Row],[Date]],"dd/mm/yyyy")</f>
        <v>21/10/2026</v>
      </c>
      <c r="F1687" s="3" t="str">
        <f>DAY(Table5[[#This Row],[Date]])&amp;LOOKUP(DAY(Table5[[#This Row],[Date]]),{1,"st";2,"nd";3,"rd";4,"th";21,"st";22,"nd";23,"rd";24,"th";31,"st"}) &amp; TEXT(Table5[[#This Row],[Date]], " mmm, yyyy")</f>
        <v>21st Oct, 2026</v>
      </c>
      <c r="G1687" s="11">
        <v>1889</v>
      </c>
      <c r="H1687" s="9" t="str">
        <f>TEXT(Table5[[#This Row],[AForm]],"000000")</f>
        <v>001889</v>
      </c>
      <c r="I1687" s="11">
        <f t="shared" ca="1" si="312"/>
        <v>31.382453007866019</v>
      </c>
      <c r="J1687" s="4" t="str">
        <f ca="1">TEXT(Table5[[#This Row],[ABeginForm]],"00")</f>
        <v>31</v>
      </c>
      <c r="K1687" s="11">
        <f t="shared" ca="1" si="313"/>
        <v>29.700251437278105</v>
      </c>
      <c r="L1687" s="4" t="str">
        <f ca="1">TEXT(Table5[[#This Row],[AEndForm]],"00")</f>
        <v>30</v>
      </c>
      <c r="M1687" s="12">
        <f ca="1">Table5[[#This Row],[AEndForm]]+(_xlfn.NORM.INV(RAND(),2,0.75))</f>
        <v>31.874064911909667</v>
      </c>
      <c r="N1687" s="5" t="str">
        <f ca="1">TEXT(Table5[[#This Row],[ASigForm]],"00")</f>
        <v>32</v>
      </c>
      <c r="O1687" s="11" t="s">
        <v>12</v>
      </c>
      <c r="P1687" s="9" t="str">
        <f>TEXT(Table5[[#This Row],[BForm]],"000000")</f>
        <v xml:space="preserve"> </v>
      </c>
      <c r="Q1687" s="11">
        <f t="shared" ca="1" si="314"/>
        <v>26.581771638384446</v>
      </c>
      <c r="R1687" s="4" t="str">
        <f ca="1">TEXT(Table5[[#This Row],[BBeginForm]],"00")</f>
        <v>27</v>
      </c>
      <c r="S1687" s="11">
        <f t="shared" ca="1" si="315"/>
        <v>32.72888467540168</v>
      </c>
      <c r="T1687" s="4" t="str">
        <f ca="1">TEXT(Table5[[#This Row],[BEndForm]],"00")</f>
        <v>33</v>
      </c>
      <c r="U1687" s="12">
        <f ca="1">Table5[[#This Row],[BEndForm]]+(_xlfn.NORM.INV(RAND(),2,0.75))</f>
        <v>33.97876288340521</v>
      </c>
      <c r="V1687" s="5" t="str">
        <f ca="1">TEXT(Table5[[#This Row],[BSigForm]],"00")</f>
        <v>34</v>
      </c>
      <c r="W1687" s="6" t="s">
        <v>11</v>
      </c>
      <c r="X1687" s="11">
        <f t="shared" ca="1" si="316"/>
        <v>26.239857350766563</v>
      </c>
      <c r="Y1687" s="4" t="str">
        <f ca="1">TEXT(Table5[[#This Row],[CBeginForm]],"00")</f>
        <v>26</v>
      </c>
      <c r="Z1687" s="11">
        <f t="shared" ca="1" si="317"/>
        <v>27.740030528368351</v>
      </c>
      <c r="AA1687" s="4" t="str">
        <f ca="1">TEXT(Table5[[#This Row],[CEndForm]],"00")</f>
        <v>28</v>
      </c>
      <c r="AB1687" s="12">
        <f ca="1">Table5[[#This Row],[CEndForm]]+(_xlfn.NORM.INV(RAND(),2,0.75))</f>
        <v>28.969466939667125</v>
      </c>
      <c r="AC1687" s="5" t="str">
        <f ca="1">TEXT(Table5[[#This Row],[CSigForm]],"00")</f>
        <v>29</v>
      </c>
      <c r="AD1687" s="11">
        <v>1899</v>
      </c>
      <c r="AE1687" s="9" t="str">
        <f>TEXT(Table5[[#This Row],[DForm]],"000000")</f>
        <v>001899</v>
      </c>
      <c r="AF1687" s="11">
        <f t="shared" ca="1" si="318"/>
        <v>29.311788563954181</v>
      </c>
      <c r="AG1687" s="4" t="str">
        <f ca="1">TEXT(Table5[[#This Row],[DBeginForm]],"00")</f>
        <v>29</v>
      </c>
      <c r="AH1687" s="11">
        <f t="shared" ca="1" si="319"/>
        <v>25.058507492046044</v>
      </c>
      <c r="AI1687" s="4" t="str">
        <f ca="1">TEXT(Table5[[#This Row],[DEndForm]],"00")</f>
        <v>25</v>
      </c>
      <c r="AJ1687" s="12">
        <f ca="1">Table5[[#This Row],[DEndForm]]+(_xlfn.NORM.INV(RAND(),2,0.75))</f>
        <v>26.74010207140913</v>
      </c>
      <c r="AK1687" s="5" t="str">
        <f ca="1">TEXT(Table5[[#This Row],[DSigForm]],"00")</f>
        <v>27</v>
      </c>
      <c r="AL1687" s="11">
        <v>1891</v>
      </c>
      <c r="AM1687" s="9" t="str">
        <f>TEXT(Table5[[#This Row],[EForm]],"000000")</f>
        <v>001891</v>
      </c>
      <c r="AN1687" s="11">
        <f t="shared" ca="1" si="320"/>
        <v>22.041026588334933</v>
      </c>
      <c r="AO1687" s="4" t="str">
        <f ca="1">TEXT(Table5[[#This Row],[EBeginForm]],"00")</f>
        <v>22</v>
      </c>
      <c r="AP1687" s="11">
        <f t="shared" ca="1" si="321"/>
        <v>30.113316631452644</v>
      </c>
      <c r="AQ1687" s="4" t="str">
        <f ca="1">TEXT(Table5[[#This Row],[EEndForm]],"00")</f>
        <v>30</v>
      </c>
      <c r="AR1687" s="12">
        <f ca="1">Table5[[#This Row],[EEndForm]]+(_xlfn.NORM.INV(RAND(),2,0.75))</f>
        <v>32.40021398178331</v>
      </c>
      <c r="AS1687" s="5" t="str">
        <f ca="1">TEXT(Table5[[#This Row],[ESigForm]],"00")</f>
        <v>32</v>
      </c>
      <c r="AT1687" s="9">
        <v>1878</v>
      </c>
      <c r="AU1687" s="9" t="str">
        <f>TEXT(Table5[[#This Row],[F]],"000000")</f>
        <v>001878</v>
      </c>
      <c r="AV1687" s="11">
        <f t="shared" ca="1" si="322"/>
        <v>29.881555079396374</v>
      </c>
      <c r="AW1687" s="4" t="str">
        <f ca="1">TEXT(Table5[[#This Row],[EBeginForm]],"00")</f>
        <v>22</v>
      </c>
      <c r="AX1687" s="11">
        <f t="shared" ca="1" si="323"/>
        <v>31.90255708244937</v>
      </c>
      <c r="AY1687" s="4" t="str">
        <f ca="1">TEXT(Table5[[#This Row],[EEndForm]],"00")</f>
        <v>30</v>
      </c>
      <c r="AZ1687" s="12">
        <f ca="1">Table5[[#This Row],[EEndForm]]+(_xlfn.NORM.INV(RAND(),2,0.75))</f>
        <v>31.628923680421636</v>
      </c>
      <c r="BA1687" s="5" t="str">
        <f ca="1">TEXT(Table5[[#This Row],[ESigForm]],"00")</f>
        <v>32</v>
      </c>
    </row>
    <row r="1688" spans="1:53" x14ac:dyDescent="0.3">
      <c r="A1688" s="1">
        <v>0</v>
      </c>
      <c r="B1688" s="1" t="s">
        <v>9</v>
      </c>
      <c r="C1688" s="11">
        <v>46317</v>
      </c>
      <c r="D1688" s="8" t="str">
        <f>TEXT(Table5[[#This Row],[Date]],"dd-mm-yyyy")</f>
        <v>22-10-2026</v>
      </c>
      <c r="E1688" s="11" t="str">
        <f>TEXT(Table5[[#This Row],[Date]],"dd/mm/yyyy")</f>
        <v>22/10/2026</v>
      </c>
      <c r="F1688" s="3" t="str">
        <f>DAY(Table5[[#This Row],[Date]])&amp;LOOKUP(DAY(Table5[[#This Row],[Date]]),{1,"st";2,"nd";3,"rd";4,"th";21,"st";22,"nd";23,"rd";24,"th";31,"st"}) &amp; TEXT(Table5[[#This Row],[Date]], " mmm, yyyy")</f>
        <v>22nd Oct, 2026</v>
      </c>
      <c r="G1688" s="11">
        <v>1890</v>
      </c>
      <c r="H1688" s="9" t="str">
        <f>TEXT(Table5[[#This Row],[AForm]],"000000")</f>
        <v>001890</v>
      </c>
      <c r="I1688" s="11">
        <f t="shared" ca="1" si="312"/>
        <v>24.55694957691334</v>
      </c>
      <c r="J1688" s="4" t="str">
        <f ca="1">TEXT(Table5[[#This Row],[ABeginForm]],"00")</f>
        <v>25</v>
      </c>
      <c r="K1688" s="11">
        <f t="shared" ca="1" si="313"/>
        <v>27.71809851999026</v>
      </c>
      <c r="L1688" s="4" t="str">
        <f ca="1">TEXT(Table5[[#This Row],[AEndForm]],"00")</f>
        <v>28</v>
      </c>
      <c r="M1688" s="12">
        <f ca="1">Table5[[#This Row],[AEndForm]]+(_xlfn.NORM.INV(RAND(),2,0.75))</f>
        <v>29.765655533209117</v>
      </c>
      <c r="N1688" s="5" t="str">
        <f ca="1">TEXT(Table5[[#This Row],[ASigForm]],"00")</f>
        <v>30</v>
      </c>
      <c r="O1688" s="11" t="s">
        <v>12</v>
      </c>
      <c r="P1688" s="9" t="str">
        <f>TEXT(Table5[[#This Row],[BForm]],"000000")</f>
        <v xml:space="preserve"> </v>
      </c>
      <c r="Q1688" s="11">
        <f t="shared" ca="1" si="314"/>
        <v>32.218429171135966</v>
      </c>
      <c r="R1688" s="4" t="str">
        <f ca="1">TEXT(Table5[[#This Row],[BBeginForm]],"00")</f>
        <v>32</v>
      </c>
      <c r="S1688" s="11">
        <f t="shared" ca="1" si="315"/>
        <v>24.564035862100042</v>
      </c>
      <c r="T1688" s="4" t="str">
        <f ca="1">TEXT(Table5[[#This Row],[BEndForm]],"00")</f>
        <v>25</v>
      </c>
      <c r="U1688" s="12">
        <f ca="1">Table5[[#This Row],[BEndForm]]+(_xlfn.NORM.INV(RAND(),2,0.75))</f>
        <v>26.955435318764916</v>
      </c>
      <c r="V1688" s="5" t="str">
        <f ca="1">TEXT(Table5[[#This Row],[BSigForm]],"00")</f>
        <v>27</v>
      </c>
      <c r="W1688" s="6" t="s">
        <v>11</v>
      </c>
      <c r="X1688" s="11">
        <f t="shared" ca="1" si="316"/>
        <v>28.51069859839188</v>
      </c>
      <c r="Y1688" s="4" t="str">
        <f ca="1">TEXT(Table5[[#This Row],[CBeginForm]],"00")</f>
        <v>29</v>
      </c>
      <c r="Z1688" s="11">
        <f t="shared" ca="1" si="317"/>
        <v>26.095832852341758</v>
      </c>
      <c r="AA1688" s="4" t="str">
        <f ca="1">TEXT(Table5[[#This Row],[CEndForm]],"00")</f>
        <v>26</v>
      </c>
      <c r="AB1688" s="12">
        <f ca="1">Table5[[#This Row],[CEndForm]]+(_xlfn.NORM.INV(RAND(),2,0.75))</f>
        <v>27.881477569605416</v>
      </c>
      <c r="AC1688" s="5" t="str">
        <f ca="1">TEXT(Table5[[#This Row],[CSigForm]],"00")</f>
        <v>28</v>
      </c>
      <c r="AD1688" s="11">
        <v>1900</v>
      </c>
      <c r="AE1688" s="9" t="str">
        <f>TEXT(Table5[[#This Row],[DForm]],"000000")</f>
        <v>001900</v>
      </c>
      <c r="AF1688" s="11">
        <f t="shared" ca="1" si="318"/>
        <v>30.028251180880392</v>
      </c>
      <c r="AG1688" s="4" t="str">
        <f ca="1">TEXT(Table5[[#This Row],[DBeginForm]],"00")</f>
        <v>30</v>
      </c>
      <c r="AH1688" s="11">
        <f t="shared" ca="1" si="319"/>
        <v>32.081963955378754</v>
      </c>
      <c r="AI1688" s="4" t="str">
        <f ca="1">TEXT(Table5[[#This Row],[DEndForm]],"00")</f>
        <v>32</v>
      </c>
      <c r="AJ1688" s="12">
        <f ca="1">Table5[[#This Row],[DEndForm]]+(_xlfn.NORM.INV(RAND(),2,0.75))</f>
        <v>35.280032086218448</v>
      </c>
      <c r="AK1688" s="5" t="str">
        <f ca="1">TEXT(Table5[[#This Row],[DSigForm]],"00")</f>
        <v>35</v>
      </c>
      <c r="AL1688" s="11">
        <v>1892</v>
      </c>
      <c r="AM1688" s="9" t="str">
        <f>TEXT(Table5[[#This Row],[EForm]],"000000")</f>
        <v>001892</v>
      </c>
      <c r="AN1688" s="11">
        <f t="shared" ca="1" si="320"/>
        <v>30.82880737967136</v>
      </c>
      <c r="AO1688" s="4" t="str">
        <f ca="1">TEXT(Table5[[#This Row],[EBeginForm]],"00")</f>
        <v>31</v>
      </c>
      <c r="AP1688" s="11">
        <f t="shared" ca="1" si="321"/>
        <v>25.252623425345437</v>
      </c>
      <c r="AQ1688" s="4" t="str">
        <f ca="1">TEXT(Table5[[#This Row],[EEndForm]],"00")</f>
        <v>25</v>
      </c>
      <c r="AR1688" s="12">
        <f ca="1">Table5[[#This Row],[EEndForm]]+(_xlfn.NORM.INV(RAND(),2,0.75))</f>
        <v>27.929214166664519</v>
      </c>
      <c r="AS1688" s="5" t="str">
        <f ca="1">TEXT(Table5[[#This Row],[ESigForm]],"00")</f>
        <v>28</v>
      </c>
      <c r="AT1688" s="9">
        <v>1879</v>
      </c>
      <c r="AU1688" s="9" t="str">
        <f>TEXT(Table5[[#This Row],[F]],"000000")</f>
        <v>001879</v>
      </c>
      <c r="AV1688" s="11">
        <f t="shared" ca="1" si="322"/>
        <v>30.594720062563024</v>
      </c>
      <c r="AW1688" s="4" t="str">
        <f ca="1">TEXT(Table5[[#This Row],[EBeginForm]],"00")</f>
        <v>31</v>
      </c>
      <c r="AX1688" s="11">
        <f t="shared" ca="1" si="323"/>
        <v>26.975572870474114</v>
      </c>
      <c r="AY1688" s="4" t="str">
        <f ca="1">TEXT(Table5[[#This Row],[EEndForm]],"00")</f>
        <v>25</v>
      </c>
      <c r="AZ1688" s="12">
        <f ca="1">Table5[[#This Row],[EEndForm]]+(_xlfn.NORM.INV(RAND(),2,0.75))</f>
        <v>27.459097082896925</v>
      </c>
      <c r="BA1688" s="5" t="str">
        <f ca="1">TEXT(Table5[[#This Row],[ESigForm]],"00")</f>
        <v>28</v>
      </c>
    </row>
    <row r="1689" spans="1:53" x14ac:dyDescent="0.3">
      <c r="A1689" s="1">
        <v>0</v>
      </c>
      <c r="B1689" s="1" t="s">
        <v>10</v>
      </c>
      <c r="C1689" s="11">
        <v>46318</v>
      </c>
      <c r="D1689" s="8" t="str">
        <f>TEXT(Table5[[#This Row],[Date]],"dd-mm-yyyy")</f>
        <v>23-10-2026</v>
      </c>
      <c r="E1689" s="11" t="str">
        <f>TEXT(Table5[[#This Row],[Date]],"dd/mm/yyyy")</f>
        <v>23/10/2026</v>
      </c>
      <c r="F1689" s="3" t="str">
        <f>DAY(Table5[[#This Row],[Date]])&amp;LOOKUP(DAY(Table5[[#This Row],[Date]]),{1,"st";2,"nd";3,"rd";4,"th";21,"st";22,"nd";23,"rd";24,"th";31,"st"}) &amp; TEXT(Table5[[#This Row],[Date]], " mmm, yyyy")</f>
        <v>23rd Oct, 2026</v>
      </c>
      <c r="G1689" s="11">
        <v>1891</v>
      </c>
      <c r="H1689" s="9" t="str">
        <f>TEXT(Table5[[#This Row],[AForm]],"000000")</f>
        <v>001891</v>
      </c>
      <c r="I1689" s="11">
        <f t="shared" ca="1" si="312"/>
        <v>26.700278107099948</v>
      </c>
      <c r="J1689" s="4" t="str">
        <f ca="1">TEXT(Table5[[#This Row],[ABeginForm]],"00")</f>
        <v>27</v>
      </c>
      <c r="K1689" s="11">
        <f t="shared" ca="1" si="313"/>
        <v>27.28533096773527</v>
      </c>
      <c r="L1689" s="4" t="str">
        <f ca="1">TEXT(Table5[[#This Row],[AEndForm]],"00")</f>
        <v>27</v>
      </c>
      <c r="M1689" s="12">
        <f ca="1">Table5[[#This Row],[AEndForm]]+(_xlfn.NORM.INV(RAND(),2,0.75))</f>
        <v>28.425492390260874</v>
      </c>
      <c r="N1689" s="5" t="str">
        <f ca="1">TEXT(Table5[[#This Row],[ASigForm]],"00")</f>
        <v>28</v>
      </c>
      <c r="O1689" s="11" t="s">
        <v>12</v>
      </c>
      <c r="P1689" s="9" t="str">
        <f>TEXT(Table5[[#This Row],[BForm]],"000000")</f>
        <v xml:space="preserve"> </v>
      </c>
      <c r="Q1689" s="11">
        <f t="shared" ca="1" si="314"/>
        <v>26.608167986814987</v>
      </c>
      <c r="R1689" s="4" t="str">
        <f ca="1">TEXT(Table5[[#This Row],[BBeginForm]],"00")</f>
        <v>27</v>
      </c>
      <c r="S1689" s="11">
        <f t="shared" ca="1" si="315"/>
        <v>30.472359401642453</v>
      </c>
      <c r="T1689" s="4" t="str">
        <f ca="1">TEXT(Table5[[#This Row],[BEndForm]],"00")</f>
        <v>30</v>
      </c>
      <c r="U1689" s="12">
        <f ca="1">Table5[[#This Row],[BEndForm]]+(_xlfn.NORM.INV(RAND(),2,0.75))</f>
        <v>31.768358963976514</v>
      </c>
      <c r="V1689" s="5" t="str">
        <f ca="1">TEXT(Table5[[#This Row],[BSigForm]],"00")</f>
        <v>32</v>
      </c>
      <c r="W1689" s="6" t="s">
        <v>11</v>
      </c>
      <c r="X1689" s="11">
        <f t="shared" ca="1" si="316"/>
        <v>26.664293669502769</v>
      </c>
      <c r="Y1689" s="4" t="str">
        <f ca="1">TEXT(Table5[[#This Row],[CBeginForm]],"00")</f>
        <v>27</v>
      </c>
      <c r="Z1689" s="11">
        <f t="shared" ca="1" si="317"/>
        <v>27.975333865264883</v>
      </c>
      <c r="AA1689" s="4" t="str">
        <f ca="1">TEXT(Table5[[#This Row],[CEndForm]],"00")</f>
        <v>28</v>
      </c>
      <c r="AB1689" s="12">
        <f ca="1">Table5[[#This Row],[CEndForm]]+(_xlfn.NORM.INV(RAND(),2,0.75))</f>
        <v>30.555470790542483</v>
      </c>
      <c r="AC1689" s="5" t="str">
        <f ca="1">TEXT(Table5[[#This Row],[CSigForm]],"00")</f>
        <v>31</v>
      </c>
      <c r="AD1689" s="11">
        <v>1901</v>
      </c>
      <c r="AE1689" s="9" t="str">
        <f>TEXT(Table5[[#This Row],[DForm]],"000000")</f>
        <v>001901</v>
      </c>
      <c r="AF1689" s="11">
        <f t="shared" ca="1" si="318"/>
        <v>29.197732426950321</v>
      </c>
      <c r="AG1689" s="4" t="str">
        <f ca="1">TEXT(Table5[[#This Row],[DBeginForm]],"00")</f>
        <v>29</v>
      </c>
      <c r="AH1689" s="11">
        <f t="shared" ca="1" si="319"/>
        <v>26.617548365208776</v>
      </c>
      <c r="AI1689" s="4" t="str">
        <f ca="1">TEXT(Table5[[#This Row],[DEndForm]],"00")</f>
        <v>27</v>
      </c>
      <c r="AJ1689" s="12">
        <f ca="1">Table5[[#This Row],[DEndForm]]+(_xlfn.NORM.INV(RAND(),2,0.75))</f>
        <v>27.345855756818011</v>
      </c>
      <c r="AK1689" s="5" t="str">
        <f ca="1">TEXT(Table5[[#This Row],[DSigForm]],"00")</f>
        <v>27</v>
      </c>
      <c r="AL1689" s="11">
        <v>1893</v>
      </c>
      <c r="AM1689" s="9" t="str">
        <f>TEXT(Table5[[#This Row],[EForm]],"000000")</f>
        <v>001893</v>
      </c>
      <c r="AN1689" s="11">
        <f t="shared" ca="1" si="320"/>
        <v>30.962457466178776</v>
      </c>
      <c r="AO1689" s="4" t="str">
        <f ca="1">TEXT(Table5[[#This Row],[EBeginForm]],"00")</f>
        <v>31</v>
      </c>
      <c r="AP1689" s="11">
        <f t="shared" ca="1" si="321"/>
        <v>31.362330137924388</v>
      </c>
      <c r="AQ1689" s="4" t="str">
        <f ca="1">TEXT(Table5[[#This Row],[EEndForm]],"00")</f>
        <v>31</v>
      </c>
      <c r="AR1689" s="12">
        <f ca="1">Table5[[#This Row],[EEndForm]]+(_xlfn.NORM.INV(RAND(),2,0.75))</f>
        <v>32.624545222561814</v>
      </c>
      <c r="AS1689" s="5" t="str">
        <f ca="1">TEXT(Table5[[#This Row],[ESigForm]],"00")</f>
        <v>33</v>
      </c>
      <c r="AT1689" s="9">
        <v>1880</v>
      </c>
      <c r="AU1689" s="9" t="str">
        <f>TEXT(Table5[[#This Row],[F]],"000000")</f>
        <v>001880</v>
      </c>
      <c r="AV1689" s="11">
        <f t="shared" ca="1" si="322"/>
        <v>29.020337334941768</v>
      </c>
      <c r="AW1689" s="4" t="str">
        <f ca="1">TEXT(Table5[[#This Row],[EBeginForm]],"00")</f>
        <v>31</v>
      </c>
      <c r="AX1689" s="11">
        <f t="shared" ca="1" si="323"/>
        <v>27.502881380877579</v>
      </c>
      <c r="AY1689" s="4" t="str">
        <f ca="1">TEXT(Table5[[#This Row],[EEndForm]],"00")</f>
        <v>31</v>
      </c>
      <c r="AZ1689" s="12">
        <f ca="1">Table5[[#This Row],[EEndForm]]+(_xlfn.NORM.INV(RAND(),2,0.75))</f>
        <v>33.269738357570077</v>
      </c>
      <c r="BA1689" s="5" t="str">
        <f ca="1">TEXT(Table5[[#This Row],[ESigForm]],"00")</f>
        <v>33</v>
      </c>
    </row>
    <row r="1690" spans="1:53" x14ac:dyDescent="0.3">
      <c r="A1690" s="1">
        <v>0</v>
      </c>
      <c r="B1690" s="1" t="s">
        <v>5</v>
      </c>
      <c r="C1690" s="11">
        <v>46319</v>
      </c>
      <c r="D1690" s="8" t="str">
        <f>TEXT(Table5[[#This Row],[Date]],"dd-mm-yyyy")</f>
        <v>24-10-2026</v>
      </c>
      <c r="E1690" s="11" t="str">
        <f>TEXT(Table5[[#This Row],[Date]],"dd/mm/yyyy")</f>
        <v>24/10/2026</v>
      </c>
      <c r="F1690" s="3" t="str">
        <f>DAY(Table5[[#This Row],[Date]])&amp;LOOKUP(DAY(Table5[[#This Row],[Date]]),{1,"st";2,"nd";3,"rd";4,"th";21,"st";22,"nd";23,"rd";24,"th";31,"st"}) &amp; TEXT(Table5[[#This Row],[Date]], " mmm, yyyy")</f>
        <v>24th Oct, 2026</v>
      </c>
      <c r="G1690" s="11">
        <v>1892</v>
      </c>
      <c r="H1690" s="9" t="str">
        <f>TEXT(Table5[[#This Row],[AForm]],"000000")</f>
        <v>001892</v>
      </c>
      <c r="I1690" s="11">
        <f t="shared" ca="1" si="312"/>
        <v>33.536032363646491</v>
      </c>
      <c r="J1690" s="4" t="str">
        <f ca="1">TEXT(Table5[[#This Row],[ABeginForm]],"00")</f>
        <v>34</v>
      </c>
      <c r="K1690" s="11">
        <f t="shared" ca="1" si="313"/>
        <v>25.24775290058372</v>
      </c>
      <c r="L1690" s="4" t="str">
        <f ca="1">TEXT(Table5[[#This Row],[AEndForm]],"00")</f>
        <v>25</v>
      </c>
      <c r="M1690" s="12">
        <f ca="1">Table5[[#This Row],[AEndForm]]+(_xlfn.NORM.INV(RAND(),2,0.75))</f>
        <v>26.283873520937497</v>
      </c>
      <c r="N1690" s="5" t="str">
        <f ca="1">TEXT(Table5[[#This Row],[ASigForm]],"00")</f>
        <v>26</v>
      </c>
      <c r="O1690" s="11" t="s">
        <v>12</v>
      </c>
      <c r="P1690" s="9" t="str">
        <f>TEXT(Table5[[#This Row],[BForm]],"000000")</f>
        <v xml:space="preserve"> </v>
      </c>
      <c r="Q1690" s="11">
        <f t="shared" ca="1" si="314"/>
        <v>32.840454635063118</v>
      </c>
      <c r="R1690" s="4" t="str">
        <f ca="1">TEXT(Table5[[#This Row],[BBeginForm]],"00")</f>
        <v>33</v>
      </c>
      <c r="S1690" s="11">
        <f t="shared" ca="1" si="315"/>
        <v>27.589618120341768</v>
      </c>
      <c r="T1690" s="4" t="str">
        <f ca="1">TEXT(Table5[[#This Row],[BEndForm]],"00")</f>
        <v>28</v>
      </c>
      <c r="U1690" s="12">
        <f ca="1">Table5[[#This Row],[BEndForm]]+(_xlfn.NORM.INV(RAND(),2,0.75))</f>
        <v>29.576297497191362</v>
      </c>
      <c r="V1690" s="5" t="str">
        <f ca="1">TEXT(Table5[[#This Row],[BSigForm]],"00")</f>
        <v>30</v>
      </c>
      <c r="W1690" s="6" t="s">
        <v>11</v>
      </c>
      <c r="X1690" s="11">
        <f t="shared" ca="1" si="316"/>
        <v>28.286555516896154</v>
      </c>
      <c r="Y1690" s="4" t="str">
        <f ca="1">TEXT(Table5[[#This Row],[CBeginForm]],"00")</f>
        <v>28</v>
      </c>
      <c r="Z1690" s="11">
        <f t="shared" ca="1" si="317"/>
        <v>36.707461338799021</v>
      </c>
      <c r="AA1690" s="4" t="str">
        <f ca="1">TEXT(Table5[[#This Row],[CEndForm]],"00")</f>
        <v>37</v>
      </c>
      <c r="AB1690" s="12">
        <f ca="1">Table5[[#This Row],[CEndForm]]+(_xlfn.NORM.INV(RAND(),2,0.75))</f>
        <v>38.850422857490045</v>
      </c>
      <c r="AC1690" s="5" t="str">
        <f ca="1">TEXT(Table5[[#This Row],[CSigForm]],"00")</f>
        <v>39</v>
      </c>
      <c r="AD1690" s="11">
        <v>1902</v>
      </c>
      <c r="AE1690" s="9" t="str">
        <f>TEXT(Table5[[#This Row],[DForm]],"000000")</f>
        <v>001902</v>
      </c>
      <c r="AF1690" s="11">
        <f t="shared" ca="1" si="318"/>
        <v>27.909847141707953</v>
      </c>
      <c r="AG1690" s="4" t="str">
        <f ca="1">TEXT(Table5[[#This Row],[DBeginForm]],"00")</f>
        <v>28</v>
      </c>
      <c r="AH1690" s="11">
        <f t="shared" ca="1" si="319"/>
        <v>27.97377646120103</v>
      </c>
      <c r="AI1690" s="4" t="str">
        <f ca="1">TEXT(Table5[[#This Row],[DEndForm]],"00")</f>
        <v>28</v>
      </c>
      <c r="AJ1690" s="12">
        <f ca="1">Table5[[#This Row],[DEndForm]]+(_xlfn.NORM.INV(RAND(),2,0.75))</f>
        <v>30.395660622747396</v>
      </c>
      <c r="AK1690" s="5" t="str">
        <f ca="1">TEXT(Table5[[#This Row],[DSigForm]],"00")</f>
        <v>30</v>
      </c>
      <c r="AL1690" s="11">
        <v>1894</v>
      </c>
      <c r="AM1690" s="9" t="str">
        <f>TEXT(Table5[[#This Row],[EForm]],"000000")</f>
        <v>001894</v>
      </c>
      <c r="AN1690" s="11">
        <f t="shared" ca="1" si="320"/>
        <v>27.685363356974555</v>
      </c>
      <c r="AO1690" s="4" t="str">
        <f ca="1">TEXT(Table5[[#This Row],[EBeginForm]],"00")</f>
        <v>28</v>
      </c>
      <c r="AP1690" s="11">
        <f t="shared" ca="1" si="321"/>
        <v>27.942066686000899</v>
      </c>
      <c r="AQ1690" s="4" t="str">
        <f ca="1">TEXT(Table5[[#This Row],[EEndForm]],"00")</f>
        <v>28</v>
      </c>
      <c r="AR1690" s="12">
        <f ca="1">Table5[[#This Row],[EEndForm]]+(_xlfn.NORM.INV(RAND(),2,0.75))</f>
        <v>30.268037179302468</v>
      </c>
      <c r="AS1690" s="5" t="str">
        <f ca="1">TEXT(Table5[[#This Row],[ESigForm]],"00")</f>
        <v>30</v>
      </c>
      <c r="AT1690" s="9">
        <v>1881</v>
      </c>
      <c r="AU1690" s="9" t="str">
        <f>TEXT(Table5[[#This Row],[F]],"000000")</f>
        <v>001881</v>
      </c>
      <c r="AV1690" s="11">
        <f t="shared" ca="1" si="322"/>
        <v>30.375697683257247</v>
      </c>
      <c r="AW1690" s="4" t="str">
        <f ca="1">TEXT(Table5[[#This Row],[EBeginForm]],"00")</f>
        <v>28</v>
      </c>
      <c r="AX1690" s="11">
        <f t="shared" ca="1" si="323"/>
        <v>22.720341903110661</v>
      </c>
      <c r="AY1690" s="4" t="str">
        <f ca="1">TEXT(Table5[[#This Row],[EEndForm]],"00")</f>
        <v>28</v>
      </c>
      <c r="AZ1690" s="12">
        <f ca="1">Table5[[#This Row],[EEndForm]]+(_xlfn.NORM.INV(RAND(),2,0.75))</f>
        <v>28.419683122596719</v>
      </c>
      <c r="BA1690" s="5" t="str">
        <f ca="1">TEXT(Table5[[#This Row],[ESigForm]],"00")</f>
        <v>30</v>
      </c>
    </row>
    <row r="1691" spans="1:53" x14ac:dyDescent="0.3">
      <c r="A1691" s="1">
        <v>0</v>
      </c>
      <c r="B1691" s="1" t="s">
        <v>6</v>
      </c>
      <c r="C1691" s="11">
        <v>46321</v>
      </c>
      <c r="D1691" s="8" t="str">
        <f>TEXT(Table5[[#This Row],[Date]],"dd-mm-yyyy")</f>
        <v>26-10-2026</v>
      </c>
      <c r="E1691" s="11" t="str">
        <f>TEXT(Table5[[#This Row],[Date]],"dd/mm/yyyy")</f>
        <v>26/10/2026</v>
      </c>
      <c r="F1691" s="3" t="str">
        <f>DAY(Table5[[#This Row],[Date]])&amp;LOOKUP(DAY(Table5[[#This Row],[Date]]),{1,"st";2,"nd";3,"rd";4,"th";21,"st";22,"nd";23,"rd";24,"th";31,"st"}) &amp; TEXT(Table5[[#This Row],[Date]], " mmm, yyyy")</f>
        <v>26th Oct, 2026</v>
      </c>
      <c r="G1691" s="11">
        <v>1893</v>
      </c>
      <c r="H1691" s="9" t="str">
        <f>TEXT(Table5[[#This Row],[AForm]],"000000")</f>
        <v>001893</v>
      </c>
      <c r="I1691" s="11">
        <f t="shared" ca="1" si="312"/>
        <v>31.401427620478703</v>
      </c>
      <c r="J1691" s="4" t="str">
        <f ca="1">TEXT(Table5[[#This Row],[ABeginForm]],"00")</f>
        <v>31</v>
      </c>
      <c r="K1691" s="11">
        <f t="shared" ca="1" si="313"/>
        <v>30.159436267405436</v>
      </c>
      <c r="L1691" s="4" t="str">
        <f ca="1">TEXT(Table5[[#This Row],[AEndForm]],"00")</f>
        <v>30</v>
      </c>
      <c r="M1691" s="12">
        <f ca="1">Table5[[#This Row],[AEndForm]]+(_xlfn.NORM.INV(RAND(),2,0.75))</f>
        <v>32.030378567979255</v>
      </c>
      <c r="N1691" s="5" t="str">
        <f ca="1">TEXT(Table5[[#This Row],[ASigForm]],"00")</f>
        <v>32</v>
      </c>
      <c r="O1691" s="11">
        <f>O1685+1</f>
        <v>298</v>
      </c>
      <c r="P1691" s="9" t="str">
        <f>TEXT(Table5[[#This Row],[BForm]],"000000")</f>
        <v>000298</v>
      </c>
      <c r="Q1691" s="11">
        <f t="shared" ca="1" si="314"/>
        <v>28.458887210766221</v>
      </c>
      <c r="R1691" s="4" t="str">
        <f ca="1">TEXT(Table5[[#This Row],[BBeginForm]],"00")</f>
        <v>28</v>
      </c>
      <c r="S1691" s="11">
        <f t="shared" ca="1" si="315"/>
        <v>28.771982834993597</v>
      </c>
      <c r="T1691" s="4" t="str">
        <f ca="1">TEXT(Table5[[#This Row],[BEndForm]],"00")</f>
        <v>29</v>
      </c>
      <c r="U1691" s="12">
        <f ca="1">Table5[[#This Row],[BEndForm]]+(_xlfn.NORM.INV(RAND(),2,0.75))</f>
        <v>32.299054402545259</v>
      </c>
      <c r="V1691" s="5" t="str">
        <f ca="1">TEXT(Table5[[#This Row],[BSigForm]],"00")</f>
        <v>32</v>
      </c>
      <c r="W1691" s="6" t="s">
        <v>11</v>
      </c>
      <c r="X1691" s="11">
        <f t="shared" ca="1" si="316"/>
        <v>29.067039118282452</v>
      </c>
      <c r="Y1691" s="4" t="str">
        <f ca="1">TEXT(Table5[[#This Row],[CBeginForm]],"00")</f>
        <v>29</v>
      </c>
      <c r="Z1691" s="11">
        <f t="shared" ca="1" si="317"/>
        <v>29.583910148231272</v>
      </c>
      <c r="AA1691" s="4" t="str">
        <f ca="1">TEXT(Table5[[#This Row],[CEndForm]],"00")</f>
        <v>30</v>
      </c>
      <c r="AB1691" s="12">
        <f ca="1">Table5[[#This Row],[CEndForm]]+(_xlfn.NORM.INV(RAND(),2,0.75))</f>
        <v>31.704627438360223</v>
      </c>
      <c r="AC1691" s="5" t="str">
        <f ca="1">TEXT(Table5[[#This Row],[CSigForm]],"00")</f>
        <v>32</v>
      </c>
      <c r="AD1691" s="11">
        <v>1903</v>
      </c>
      <c r="AE1691" s="9" t="str">
        <f>TEXT(Table5[[#This Row],[DForm]],"000000")</f>
        <v>001903</v>
      </c>
      <c r="AF1691" s="11">
        <f t="shared" ca="1" si="318"/>
        <v>30.139270849796834</v>
      </c>
      <c r="AG1691" s="4" t="str">
        <f ca="1">TEXT(Table5[[#This Row],[DBeginForm]],"00")</f>
        <v>30</v>
      </c>
      <c r="AH1691" s="11">
        <f t="shared" ca="1" si="319"/>
        <v>25.468084922776249</v>
      </c>
      <c r="AI1691" s="4" t="str">
        <f ca="1">TEXT(Table5[[#This Row],[DEndForm]],"00")</f>
        <v>25</v>
      </c>
      <c r="AJ1691" s="12">
        <f ca="1">Table5[[#This Row],[DEndForm]]+(_xlfn.NORM.INV(RAND(),2,0.75))</f>
        <v>27.010735973950606</v>
      </c>
      <c r="AK1691" s="5" t="str">
        <f ca="1">TEXT(Table5[[#This Row],[DSigForm]],"00")</f>
        <v>27</v>
      </c>
      <c r="AL1691" s="11">
        <v>1895</v>
      </c>
      <c r="AM1691" s="9" t="str">
        <f>TEXT(Table5[[#This Row],[EForm]],"000000")</f>
        <v>001895</v>
      </c>
      <c r="AN1691" s="11">
        <f t="shared" ca="1" si="320"/>
        <v>29.92559400574924</v>
      </c>
      <c r="AO1691" s="4" t="str">
        <f ca="1">TEXT(Table5[[#This Row],[EBeginForm]],"00")</f>
        <v>30</v>
      </c>
      <c r="AP1691" s="11">
        <f t="shared" ca="1" si="321"/>
        <v>32.331602348506017</v>
      </c>
      <c r="AQ1691" s="4" t="str">
        <f ca="1">TEXT(Table5[[#This Row],[EEndForm]],"00")</f>
        <v>32</v>
      </c>
      <c r="AR1691" s="12">
        <f ca="1">Table5[[#This Row],[EEndForm]]+(_xlfn.NORM.INV(RAND(),2,0.75))</f>
        <v>34.909823413637142</v>
      </c>
      <c r="AS1691" s="5" t="str">
        <f ca="1">TEXT(Table5[[#This Row],[ESigForm]],"00")</f>
        <v>35</v>
      </c>
      <c r="AT1691" s="9">
        <v>1882</v>
      </c>
      <c r="AU1691" s="9" t="str">
        <f>TEXT(Table5[[#This Row],[F]],"000000")</f>
        <v>001882</v>
      </c>
      <c r="AV1691" s="11">
        <f t="shared" ca="1" si="322"/>
        <v>26.960024644536198</v>
      </c>
      <c r="AW1691" s="4" t="str">
        <f ca="1">TEXT(Table5[[#This Row],[EBeginForm]],"00")</f>
        <v>30</v>
      </c>
      <c r="AX1691" s="11">
        <f t="shared" ca="1" si="323"/>
        <v>32.216827747171642</v>
      </c>
      <c r="AY1691" s="4" t="str">
        <f ca="1">TEXT(Table5[[#This Row],[EEndForm]],"00")</f>
        <v>32</v>
      </c>
      <c r="AZ1691" s="12">
        <f ca="1">Table5[[#This Row],[EEndForm]]+(_xlfn.NORM.INV(RAND(),2,0.75))</f>
        <v>34.795088862596465</v>
      </c>
      <c r="BA1691" s="5" t="str">
        <f ca="1">TEXT(Table5[[#This Row],[ESigForm]],"00")</f>
        <v>35</v>
      </c>
    </row>
    <row r="1692" spans="1:53" x14ac:dyDescent="0.3">
      <c r="A1692" s="1">
        <v>0</v>
      </c>
      <c r="B1692" s="1" t="s">
        <v>7</v>
      </c>
      <c r="C1692" s="11">
        <v>46322</v>
      </c>
      <c r="D1692" s="8" t="str">
        <f>TEXT(Table5[[#This Row],[Date]],"dd-mm-yyyy")</f>
        <v>27-10-2026</v>
      </c>
      <c r="E1692" s="11" t="str">
        <f>TEXT(Table5[[#This Row],[Date]],"dd/mm/yyyy")</f>
        <v>27/10/2026</v>
      </c>
      <c r="F1692" s="3" t="str">
        <f>DAY(Table5[[#This Row],[Date]])&amp;LOOKUP(DAY(Table5[[#This Row],[Date]]),{1,"st";2,"nd";3,"rd";4,"th";21,"st";22,"nd";23,"rd";24,"th";31,"st"}) &amp; TEXT(Table5[[#This Row],[Date]], " mmm, yyyy")</f>
        <v>27th Oct, 2026</v>
      </c>
      <c r="G1692" s="11">
        <v>1894</v>
      </c>
      <c r="H1692" s="9" t="str">
        <f>TEXT(Table5[[#This Row],[AForm]],"000000")</f>
        <v>001894</v>
      </c>
      <c r="I1692" s="11">
        <f t="shared" ca="1" si="312"/>
        <v>33.338278129773244</v>
      </c>
      <c r="J1692" s="4" t="str">
        <f ca="1">TEXT(Table5[[#This Row],[ABeginForm]],"00")</f>
        <v>33</v>
      </c>
      <c r="K1692" s="11">
        <f t="shared" ca="1" si="313"/>
        <v>33.090453683030056</v>
      </c>
      <c r="L1692" s="4" t="str">
        <f ca="1">TEXT(Table5[[#This Row],[AEndForm]],"00")</f>
        <v>33</v>
      </c>
      <c r="M1692" s="12">
        <f ca="1">Table5[[#This Row],[AEndForm]]+(_xlfn.NORM.INV(RAND(),2,0.75))</f>
        <v>35.543966650484947</v>
      </c>
      <c r="N1692" s="5" t="str">
        <f ca="1">TEXT(Table5[[#This Row],[ASigForm]],"00")</f>
        <v>36</v>
      </c>
      <c r="O1692" s="11" t="s">
        <v>12</v>
      </c>
      <c r="P1692" s="9" t="str">
        <f>TEXT(Table5[[#This Row],[BForm]],"000000")</f>
        <v xml:space="preserve"> </v>
      </c>
      <c r="Q1692" s="11">
        <f t="shared" ca="1" si="314"/>
        <v>33.182339380435742</v>
      </c>
      <c r="R1692" s="4" t="str">
        <f ca="1">TEXT(Table5[[#This Row],[BBeginForm]],"00")</f>
        <v>33</v>
      </c>
      <c r="S1692" s="11">
        <f t="shared" ca="1" si="315"/>
        <v>33.441647137980503</v>
      </c>
      <c r="T1692" s="4" t="str">
        <f ca="1">TEXT(Table5[[#This Row],[BEndForm]],"00")</f>
        <v>33</v>
      </c>
      <c r="U1692" s="12">
        <f ca="1">Table5[[#This Row],[BEndForm]]+(_xlfn.NORM.INV(RAND(),2,0.75))</f>
        <v>35.99384379647509</v>
      </c>
      <c r="V1692" s="5" t="str">
        <f ca="1">TEXT(Table5[[#This Row],[BSigForm]],"00")</f>
        <v>36</v>
      </c>
      <c r="W1692" s="6" t="s">
        <v>11</v>
      </c>
      <c r="X1692" s="11">
        <f t="shared" ca="1" si="316"/>
        <v>31.84725092162736</v>
      </c>
      <c r="Y1692" s="4" t="str">
        <f ca="1">TEXT(Table5[[#This Row],[CBeginForm]],"00")</f>
        <v>32</v>
      </c>
      <c r="Z1692" s="11">
        <f t="shared" ca="1" si="317"/>
        <v>29.881092724901052</v>
      </c>
      <c r="AA1692" s="4" t="str">
        <f ca="1">TEXT(Table5[[#This Row],[CEndForm]],"00")</f>
        <v>30</v>
      </c>
      <c r="AB1692" s="12">
        <f ca="1">Table5[[#This Row],[CEndForm]]+(_xlfn.NORM.INV(RAND(),2,0.75))</f>
        <v>32.824210046813207</v>
      </c>
      <c r="AC1692" s="5" t="str">
        <f ca="1">TEXT(Table5[[#This Row],[CSigForm]],"00")</f>
        <v>33</v>
      </c>
      <c r="AD1692" s="11">
        <v>1904</v>
      </c>
      <c r="AE1692" s="9" t="str">
        <f>TEXT(Table5[[#This Row],[DForm]],"000000")</f>
        <v>001904</v>
      </c>
      <c r="AF1692" s="11">
        <f t="shared" ca="1" si="318"/>
        <v>31.371372926285023</v>
      </c>
      <c r="AG1692" s="4" t="str">
        <f ca="1">TEXT(Table5[[#This Row],[DBeginForm]],"00")</f>
        <v>31</v>
      </c>
      <c r="AH1692" s="11">
        <f t="shared" ca="1" si="319"/>
        <v>29.41482340275294</v>
      </c>
      <c r="AI1692" s="4" t="str">
        <f ca="1">TEXT(Table5[[#This Row],[DEndForm]],"00")</f>
        <v>29</v>
      </c>
      <c r="AJ1692" s="12">
        <f ca="1">Table5[[#This Row],[DEndForm]]+(_xlfn.NORM.INV(RAND(),2,0.75))</f>
        <v>33.21114796884082</v>
      </c>
      <c r="AK1692" s="5" t="str">
        <f ca="1">TEXT(Table5[[#This Row],[DSigForm]],"00")</f>
        <v>33</v>
      </c>
      <c r="AL1692" s="11">
        <v>1896</v>
      </c>
      <c r="AM1692" s="9" t="str">
        <f>TEXT(Table5[[#This Row],[EForm]],"000000")</f>
        <v>001896</v>
      </c>
      <c r="AN1692" s="11">
        <f t="shared" ca="1" si="320"/>
        <v>29.990157698190149</v>
      </c>
      <c r="AO1692" s="4" t="str">
        <f ca="1">TEXT(Table5[[#This Row],[EBeginForm]],"00")</f>
        <v>30</v>
      </c>
      <c r="AP1692" s="11">
        <f t="shared" ca="1" si="321"/>
        <v>33.256792576824225</v>
      </c>
      <c r="AQ1692" s="4" t="str">
        <f ca="1">TEXT(Table5[[#This Row],[EEndForm]],"00")</f>
        <v>33</v>
      </c>
      <c r="AR1692" s="12">
        <f ca="1">Table5[[#This Row],[EEndForm]]+(_xlfn.NORM.INV(RAND(),2,0.75))</f>
        <v>34.195600116365767</v>
      </c>
      <c r="AS1692" s="5" t="str">
        <f ca="1">TEXT(Table5[[#This Row],[ESigForm]],"00")</f>
        <v>34</v>
      </c>
      <c r="AT1692" s="9">
        <v>1883</v>
      </c>
      <c r="AU1692" s="9" t="str">
        <f>TEXT(Table5[[#This Row],[F]],"000000")</f>
        <v>001883</v>
      </c>
      <c r="AV1692" s="11">
        <f t="shared" ca="1" si="322"/>
        <v>32.213273465874074</v>
      </c>
      <c r="AW1692" s="4" t="str">
        <f ca="1">TEXT(Table5[[#This Row],[EBeginForm]],"00")</f>
        <v>30</v>
      </c>
      <c r="AX1692" s="11">
        <f t="shared" ca="1" si="323"/>
        <v>25.315117466412119</v>
      </c>
      <c r="AY1692" s="4" t="str">
        <f ca="1">TEXT(Table5[[#This Row],[EEndForm]],"00")</f>
        <v>33</v>
      </c>
      <c r="AZ1692" s="12">
        <f ca="1">Table5[[#This Row],[EEndForm]]+(_xlfn.NORM.INV(RAND(),2,0.75))</f>
        <v>34.029563992770335</v>
      </c>
      <c r="BA1692" s="5" t="str">
        <f ca="1">TEXT(Table5[[#This Row],[ESigForm]],"00")</f>
        <v>34</v>
      </c>
    </row>
    <row r="1693" spans="1:53" x14ac:dyDescent="0.3">
      <c r="A1693" s="1">
        <v>0</v>
      </c>
      <c r="B1693" s="1" t="s">
        <v>8</v>
      </c>
      <c r="C1693" s="11">
        <v>46323</v>
      </c>
      <c r="D1693" s="8" t="str">
        <f>TEXT(Table5[[#This Row],[Date]],"dd-mm-yyyy")</f>
        <v>28-10-2026</v>
      </c>
      <c r="E1693" s="11" t="str">
        <f>TEXT(Table5[[#This Row],[Date]],"dd/mm/yyyy")</f>
        <v>28/10/2026</v>
      </c>
      <c r="F1693" s="3" t="str">
        <f>DAY(Table5[[#This Row],[Date]])&amp;LOOKUP(DAY(Table5[[#This Row],[Date]]),{1,"st";2,"nd";3,"rd";4,"th";21,"st";22,"nd";23,"rd";24,"th";31,"st"}) &amp; TEXT(Table5[[#This Row],[Date]], " mmm, yyyy")</f>
        <v>28th Oct, 2026</v>
      </c>
      <c r="G1693" s="11">
        <v>1895</v>
      </c>
      <c r="H1693" s="9" t="str">
        <f>TEXT(Table5[[#This Row],[AForm]],"000000")</f>
        <v>001895</v>
      </c>
      <c r="I1693" s="11">
        <f t="shared" ca="1" si="312"/>
        <v>31.019693583356933</v>
      </c>
      <c r="J1693" s="4" t="str">
        <f ca="1">TEXT(Table5[[#This Row],[ABeginForm]],"00")</f>
        <v>31</v>
      </c>
      <c r="K1693" s="11">
        <f t="shared" ca="1" si="313"/>
        <v>38.102925568821817</v>
      </c>
      <c r="L1693" s="4" t="str">
        <f ca="1">TEXT(Table5[[#This Row],[AEndForm]],"00")</f>
        <v>38</v>
      </c>
      <c r="M1693" s="12">
        <f ca="1">Table5[[#This Row],[AEndForm]]+(_xlfn.NORM.INV(RAND(),2,0.75))</f>
        <v>40.398456578617818</v>
      </c>
      <c r="N1693" s="5" t="str">
        <f ca="1">TEXT(Table5[[#This Row],[ASigForm]],"00")</f>
        <v>40</v>
      </c>
      <c r="O1693" s="11" t="s">
        <v>12</v>
      </c>
      <c r="P1693" s="9" t="str">
        <f>TEXT(Table5[[#This Row],[BForm]],"000000")</f>
        <v xml:space="preserve"> </v>
      </c>
      <c r="Q1693" s="11">
        <f t="shared" ca="1" si="314"/>
        <v>34.032330501915276</v>
      </c>
      <c r="R1693" s="4" t="str">
        <f ca="1">TEXT(Table5[[#This Row],[BBeginForm]],"00")</f>
        <v>34</v>
      </c>
      <c r="S1693" s="11">
        <f t="shared" ca="1" si="315"/>
        <v>26.816870982582248</v>
      </c>
      <c r="T1693" s="4" t="str">
        <f ca="1">TEXT(Table5[[#This Row],[BEndForm]],"00")</f>
        <v>27</v>
      </c>
      <c r="U1693" s="12">
        <f ca="1">Table5[[#This Row],[BEndForm]]+(_xlfn.NORM.INV(RAND(),2,0.75))</f>
        <v>28.952478564959108</v>
      </c>
      <c r="V1693" s="5" t="str">
        <f ca="1">TEXT(Table5[[#This Row],[BSigForm]],"00")</f>
        <v>29</v>
      </c>
      <c r="W1693" s="6" t="s">
        <v>11</v>
      </c>
      <c r="X1693" s="11">
        <f t="shared" ca="1" si="316"/>
        <v>29.326050253730902</v>
      </c>
      <c r="Y1693" s="4" t="str">
        <f ca="1">TEXT(Table5[[#This Row],[CBeginForm]],"00")</f>
        <v>29</v>
      </c>
      <c r="Z1693" s="11">
        <f t="shared" ca="1" si="317"/>
        <v>32.27465218284064</v>
      </c>
      <c r="AA1693" s="4" t="str">
        <f ca="1">TEXT(Table5[[#This Row],[CEndForm]],"00")</f>
        <v>32</v>
      </c>
      <c r="AB1693" s="12">
        <f ca="1">Table5[[#This Row],[CEndForm]]+(_xlfn.NORM.INV(RAND(),2,0.75))</f>
        <v>34.539414569444773</v>
      </c>
      <c r="AC1693" s="5" t="str">
        <f ca="1">TEXT(Table5[[#This Row],[CSigForm]],"00")</f>
        <v>35</v>
      </c>
      <c r="AD1693" s="11">
        <v>1905</v>
      </c>
      <c r="AE1693" s="9" t="str">
        <f>TEXT(Table5[[#This Row],[DForm]],"000000")</f>
        <v>001905</v>
      </c>
      <c r="AF1693" s="11">
        <f t="shared" ca="1" si="318"/>
        <v>30.858387983249088</v>
      </c>
      <c r="AG1693" s="4" t="str">
        <f ca="1">TEXT(Table5[[#This Row],[DBeginForm]],"00")</f>
        <v>31</v>
      </c>
      <c r="AH1693" s="11">
        <f t="shared" ca="1" si="319"/>
        <v>29.322459838168427</v>
      </c>
      <c r="AI1693" s="4" t="str">
        <f ca="1">TEXT(Table5[[#This Row],[DEndForm]],"00")</f>
        <v>29</v>
      </c>
      <c r="AJ1693" s="12">
        <f ca="1">Table5[[#This Row],[DEndForm]]+(_xlfn.NORM.INV(RAND(),2,0.75))</f>
        <v>31.156635568191181</v>
      </c>
      <c r="AK1693" s="5" t="str">
        <f ca="1">TEXT(Table5[[#This Row],[DSigForm]],"00")</f>
        <v>31</v>
      </c>
      <c r="AL1693" s="11">
        <v>1897</v>
      </c>
      <c r="AM1693" s="9" t="str">
        <f>TEXT(Table5[[#This Row],[EForm]],"000000")</f>
        <v>001897</v>
      </c>
      <c r="AN1693" s="11">
        <f t="shared" ca="1" si="320"/>
        <v>30.919365374548715</v>
      </c>
      <c r="AO1693" s="4" t="str">
        <f ca="1">TEXT(Table5[[#This Row],[EBeginForm]],"00")</f>
        <v>31</v>
      </c>
      <c r="AP1693" s="11">
        <f t="shared" ca="1" si="321"/>
        <v>30.904178410138961</v>
      </c>
      <c r="AQ1693" s="4" t="str">
        <f ca="1">TEXT(Table5[[#This Row],[EEndForm]],"00")</f>
        <v>31</v>
      </c>
      <c r="AR1693" s="12">
        <f ca="1">Table5[[#This Row],[EEndForm]]+(_xlfn.NORM.INV(RAND(),2,0.75))</f>
        <v>32.672496147610097</v>
      </c>
      <c r="AS1693" s="5" t="str">
        <f ca="1">TEXT(Table5[[#This Row],[ESigForm]],"00")</f>
        <v>33</v>
      </c>
      <c r="AT1693" s="9">
        <v>1884</v>
      </c>
      <c r="AU1693" s="9" t="str">
        <f>TEXT(Table5[[#This Row],[F]],"000000")</f>
        <v>001884</v>
      </c>
      <c r="AV1693" s="11">
        <f t="shared" ca="1" si="322"/>
        <v>29.234290056129435</v>
      </c>
      <c r="AW1693" s="4" t="str">
        <f ca="1">TEXT(Table5[[#This Row],[EBeginForm]],"00")</f>
        <v>31</v>
      </c>
      <c r="AX1693" s="11">
        <f t="shared" ca="1" si="323"/>
        <v>30.029869125659292</v>
      </c>
      <c r="AY1693" s="4" t="str">
        <f ca="1">TEXT(Table5[[#This Row],[EEndForm]],"00")</f>
        <v>31</v>
      </c>
      <c r="AZ1693" s="12">
        <f ca="1">Table5[[#This Row],[EEndForm]]+(_xlfn.NORM.INV(RAND(),2,0.75))</f>
        <v>34.034889920686823</v>
      </c>
      <c r="BA1693" s="5" t="str">
        <f ca="1">TEXT(Table5[[#This Row],[ESigForm]],"00")</f>
        <v>33</v>
      </c>
    </row>
    <row r="1694" spans="1:53" x14ac:dyDescent="0.3">
      <c r="A1694" s="1">
        <v>0</v>
      </c>
      <c r="B1694" s="1" t="s">
        <v>9</v>
      </c>
      <c r="C1694" s="11">
        <v>46324</v>
      </c>
      <c r="D1694" s="8" t="str">
        <f>TEXT(Table5[[#This Row],[Date]],"dd-mm-yyyy")</f>
        <v>29-10-2026</v>
      </c>
      <c r="E1694" s="11" t="str">
        <f>TEXT(Table5[[#This Row],[Date]],"dd/mm/yyyy")</f>
        <v>29/10/2026</v>
      </c>
      <c r="F1694" s="3" t="str">
        <f>DAY(Table5[[#This Row],[Date]])&amp;LOOKUP(DAY(Table5[[#This Row],[Date]]),{1,"st";2,"nd";3,"rd";4,"th";21,"st";22,"nd";23,"rd";24,"th";31,"st"}) &amp; TEXT(Table5[[#This Row],[Date]], " mmm, yyyy")</f>
        <v>29th Oct, 2026</v>
      </c>
      <c r="G1694" s="11">
        <v>1896</v>
      </c>
      <c r="H1694" s="9" t="str">
        <f>TEXT(Table5[[#This Row],[AForm]],"000000")</f>
        <v>001896</v>
      </c>
      <c r="I1694" s="11">
        <f t="shared" ca="1" si="312"/>
        <v>29.419668168059331</v>
      </c>
      <c r="J1694" s="4" t="str">
        <f ca="1">TEXT(Table5[[#This Row],[ABeginForm]],"00")</f>
        <v>29</v>
      </c>
      <c r="K1694" s="11">
        <f t="shared" ca="1" si="313"/>
        <v>27.372216930143747</v>
      </c>
      <c r="L1694" s="4" t="str">
        <f ca="1">TEXT(Table5[[#This Row],[AEndForm]],"00")</f>
        <v>27</v>
      </c>
      <c r="M1694" s="12">
        <f ca="1">Table5[[#This Row],[AEndForm]]+(_xlfn.NORM.INV(RAND(),2,0.75))</f>
        <v>28.966702622760117</v>
      </c>
      <c r="N1694" s="5" t="str">
        <f ca="1">TEXT(Table5[[#This Row],[ASigForm]],"00")</f>
        <v>29</v>
      </c>
      <c r="O1694" s="11" t="s">
        <v>12</v>
      </c>
      <c r="P1694" s="9" t="str">
        <f>TEXT(Table5[[#This Row],[BForm]],"000000")</f>
        <v xml:space="preserve"> </v>
      </c>
      <c r="Q1694" s="11">
        <f t="shared" ca="1" si="314"/>
        <v>36.631296046161609</v>
      </c>
      <c r="R1694" s="4" t="str">
        <f ca="1">TEXT(Table5[[#This Row],[BBeginForm]],"00")</f>
        <v>37</v>
      </c>
      <c r="S1694" s="11">
        <f t="shared" ca="1" si="315"/>
        <v>29.680562419286769</v>
      </c>
      <c r="T1694" s="4" t="str">
        <f ca="1">TEXT(Table5[[#This Row],[BEndForm]],"00")</f>
        <v>30</v>
      </c>
      <c r="U1694" s="12">
        <f ca="1">Table5[[#This Row],[BEndForm]]+(_xlfn.NORM.INV(RAND(),2,0.75))</f>
        <v>32.647188568526403</v>
      </c>
      <c r="V1694" s="5" t="str">
        <f ca="1">TEXT(Table5[[#This Row],[BSigForm]],"00")</f>
        <v>33</v>
      </c>
      <c r="W1694" s="6" t="s">
        <v>11</v>
      </c>
      <c r="X1694" s="11">
        <f t="shared" ca="1" si="316"/>
        <v>30.601757750337356</v>
      </c>
      <c r="Y1694" s="4" t="str">
        <f ca="1">TEXT(Table5[[#This Row],[CBeginForm]],"00")</f>
        <v>31</v>
      </c>
      <c r="Z1694" s="11">
        <f t="shared" ca="1" si="317"/>
        <v>36.708356001316993</v>
      </c>
      <c r="AA1694" s="4" t="str">
        <f ca="1">TEXT(Table5[[#This Row],[CEndForm]],"00")</f>
        <v>37</v>
      </c>
      <c r="AB1694" s="12">
        <f ca="1">Table5[[#This Row],[CEndForm]]+(_xlfn.NORM.INV(RAND(),2,0.75))</f>
        <v>39.536160951768849</v>
      </c>
      <c r="AC1694" s="5" t="str">
        <f ca="1">TEXT(Table5[[#This Row],[CSigForm]],"00")</f>
        <v>40</v>
      </c>
      <c r="AD1694" s="11">
        <v>1906</v>
      </c>
      <c r="AE1694" s="9" t="str">
        <f>TEXT(Table5[[#This Row],[DForm]],"000000")</f>
        <v>001906</v>
      </c>
      <c r="AF1694" s="11">
        <f t="shared" ca="1" si="318"/>
        <v>31.294708909621985</v>
      </c>
      <c r="AG1694" s="4" t="str">
        <f ca="1">TEXT(Table5[[#This Row],[DBeginForm]],"00")</f>
        <v>31</v>
      </c>
      <c r="AH1694" s="11">
        <f t="shared" ca="1" si="319"/>
        <v>28.375896406912041</v>
      </c>
      <c r="AI1694" s="4" t="str">
        <f ca="1">TEXT(Table5[[#This Row],[DEndForm]],"00")</f>
        <v>28</v>
      </c>
      <c r="AJ1694" s="12">
        <f ca="1">Table5[[#This Row],[DEndForm]]+(_xlfn.NORM.INV(RAND(),2,0.75))</f>
        <v>30.041497766909636</v>
      </c>
      <c r="AK1694" s="5" t="str">
        <f ca="1">TEXT(Table5[[#This Row],[DSigForm]],"00")</f>
        <v>30</v>
      </c>
      <c r="AL1694" s="11">
        <v>1898</v>
      </c>
      <c r="AM1694" s="9" t="str">
        <f>TEXT(Table5[[#This Row],[EForm]],"000000")</f>
        <v>001898</v>
      </c>
      <c r="AN1694" s="11">
        <f t="shared" ca="1" si="320"/>
        <v>32.413001293093885</v>
      </c>
      <c r="AO1694" s="4" t="str">
        <f ca="1">TEXT(Table5[[#This Row],[EBeginForm]],"00")</f>
        <v>32</v>
      </c>
      <c r="AP1694" s="11">
        <f t="shared" ca="1" si="321"/>
        <v>29.073641686838538</v>
      </c>
      <c r="AQ1694" s="4" t="str">
        <f ca="1">TEXT(Table5[[#This Row],[EEndForm]],"00")</f>
        <v>29</v>
      </c>
      <c r="AR1694" s="12">
        <f ca="1">Table5[[#This Row],[EEndForm]]+(_xlfn.NORM.INV(RAND(),2,0.75))</f>
        <v>31.071721105914957</v>
      </c>
      <c r="AS1694" s="5" t="str">
        <f ca="1">TEXT(Table5[[#This Row],[ESigForm]],"00")</f>
        <v>31</v>
      </c>
      <c r="AT1694" s="9">
        <v>1885</v>
      </c>
      <c r="AU1694" s="9" t="str">
        <f>TEXT(Table5[[#This Row],[F]],"000000")</f>
        <v>001885</v>
      </c>
      <c r="AV1694" s="11">
        <f t="shared" ca="1" si="322"/>
        <v>28.264556815754446</v>
      </c>
      <c r="AW1694" s="4" t="str">
        <f ca="1">TEXT(Table5[[#This Row],[EBeginForm]],"00")</f>
        <v>32</v>
      </c>
      <c r="AX1694" s="11">
        <f t="shared" ca="1" si="323"/>
        <v>30.714637851822594</v>
      </c>
      <c r="AY1694" s="4" t="str">
        <f ca="1">TEXT(Table5[[#This Row],[EEndForm]],"00")</f>
        <v>29</v>
      </c>
      <c r="AZ1694" s="12">
        <f ca="1">Table5[[#This Row],[EEndForm]]+(_xlfn.NORM.INV(RAND(),2,0.75))</f>
        <v>30.977365423385219</v>
      </c>
      <c r="BA1694" s="5" t="str">
        <f ca="1">TEXT(Table5[[#This Row],[ESigForm]],"00")</f>
        <v>31</v>
      </c>
    </row>
    <row r="1695" spans="1:53" x14ac:dyDescent="0.3">
      <c r="A1695" s="1">
        <v>0</v>
      </c>
      <c r="B1695" s="1" t="s">
        <v>10</v>
      </c>
      <c r="C1695" s="11">
        <v>46325</v>
      </c>
      <c r="D1695" s="8" t="str">
        <f>TEXT(Table5[[#This Row],[Date]],"dd-mm-yyyy")</f>
        <v>30-10-2026</v>
      </c>
      <c r="E1695" s="11" t="str">
        <f>TEXT(Table5[[#This Row],[Date]],"dd/mm/yyyy")</f>
        <v>30/10/2026</v>
      </c>
      <c r="F1695" s="3" t="str">
        <f>DAY(Table5[[#This Row],[Date]])&amp;LOOKUP(DAY(Table5[[#This Row],[Date]]),{1,"st";2,"nd";3,"rd";4,"th";21,"st";22,"nd";23,"rd";24,"th";31,"st"}) &amp; TEXT(Table5[[#This Row],[Date]], " mmm, yyyy")</f>
        <v>30th Oct, 2026</v>
      </c>
      <c r="G1695" s="11">
        <v>1897</v>
      </c>
      <c r="H1695" s="9" t="str">
        <f>TEXT(Table5[[#This Row],[AForm]],"000000")</f>
        <v>001897</v>
      </c>
      <c r="I1695" s="11">
        <f t="shared" ca="1" si="312"/>
        <v>31.842573540070145</v>
      </c>
      <c r="J1695" s="4" t="str">
        <f ca="1">TEXT(Table5[[#This Row],[ABeginForm]],"00")</f>
        <v>32</v>
      </c>
      <c r="K1695" s="11">
        <f t="shared" ca="1" si="313"/>
        <v>29.650660193400675</v>
      </c>
      <c r="L1695" s="4" t="str">
        <f ca="1">TEXT(Table5[[#This Row],[AEndForm]],"00")</f>
        <v>30</v>
      </c>
      <c r="M1695" s="12">
        <f ca="1">Table5[[#This Row],[AEndForm]]+(_xlfn.NORM.INV(RAND(),2,0.75))</f>
        <v>31.508766938680193</v>
      </c>
      <c r="N1695" s="5" t="str">
        <f ca="1">TEXT(Table5[[#This Row],[ASigForm]],"00")</f>
        <v>32</v>
      </c>
      <c r="O1695" s="11" t="s">
        <v>12</v>
      </c>
      <c r="P1695" s="9" t="str">
        <f>TEXT(Table5[[#This Row],[BForm]],"000000")</f>
        <v xml:space="preserve"> </v>
      </c>
      <c r="Q1695" s="11">
        <f t="shared" ca="1" si="314"/>
        <v>28.66325199109874</v>
      </c>
      <c r="R1695" s="4" t="str">
        <f ca="1">TEXT(Table5[[#This Row],[BBeginForm]],"00")</f>
        <v>29</v>
      </c>
      <c r="S1695" s="11">
        <f t="shared" ca="1" si="315"/>
        <v>30.763301225243708</v>
      </c>
      <c r="T1695" s="4" t="str">
        <f ca="1">TEXT(Table5[[#This Row],[BEndForm]],"00")</f>
        <v>31</v>
      </c>
      <c r="U1695" s="12">
        <f ca="1">Table5[[#This Row],[BEndForm]]+(_xlfn.NORM.INV(RAND(),2,0.75))</f>
        <v>32.102601480681834</v>
      </c>
      <c r="V1695" s="5" t="str">
        <f ca="1">TEXT(Table5[[#This Row],[BSigForm]],"00")</f>
        <v>32</v>
      </c>
      <c r="W1695" s="6" t="s">
        <v>11</v>
      </c>
      <c r="X1695" s="11">
        <f t="shared" ca="1" si="316"/>
        <v>32.777421433132787</v>
      </c>
      <c r="Y1695" s="4" t="str">
        <f ca="1">TEXT(Table5[[#This Row],[CBeginForm]],"00")</f>
        <v>33</v>
      </c>
      <c r="Z1695" s="11">
        <f t="shared" ca="1" si="317"/>
        <v>30.420822054766095</v>
      </c>
      <c r="AA1695" s="4" t="str">
        <f ca="1">TEXT(Table5[[#This Row],[CEndForm]],"00")</f>
        <v>30</v>
      </c>
      <c r="AB1695" s="12">
        <f ca="1">Table5[[#This Row],[CEndForm]]+(_xlfn.NORM.INV(RAND(),2,0.75))</f>
        <v>32.08525936365114</v>
      </c>
      <c r="AC1695" s="5" t="str">
        <f ca="1">TEXT(Table5[[#This Row],[CSigForm]],"00")</f>
        <v>32</v>
      </c>
      <c r="AD1695" s="11">
        <v>1907</v>
      </c>
      <c r="AE1695" s="9" t="str">
        <f>TEXT(Table5[[#This Row],[DForm]],"000000")</f>
        <v>001907</v>
      </c>
      <c r="AF1695" s="11">
        <f t="shared" ca="1" si="318"/>
        <v>33.813556905639686</v>
      </c>
      <c r="AG1695" s="4" t="str">
        <f ca="1">TEXT(Table5[[#This Row],[DBeginForm]],"00")</f>
        <v>34</v>
      </c>
      <c r="AH1695" s="11">
        <f t="shared" ca="1" si="319"/>
        <v>27.183656718951084</v>
      </c>
      <c r="AI1695" s="4" t="str">
        <f ca="1">TEXT(Table5[[#This Row],[DEndForm]],"00")</f>
        <v>27</v>
      </c>
      <c r="AJ1695" s="12">
        <f ca="1">Table5[[#This Row],[DEndForm]]+(_xlfn.NORM.INV(RAND(),2,0.75))</f>
        <v>30.325692681538793</v>
      </c>
      <c r="AK1695" s="5" t="str">
        <f ca="1">TEXT(Table5[[#This Row],[DSigForm]],"00")</f>
        <v>30</v>
      </c>
      <c r="AL1695" s="11">
        <v>1899</v>
      </c>
      <c r="AM1695" s="9" t="str">
        <f>TEXT(Table5[[#This Row],[EForm]],"000000")</f>
        <v>001899</v>
      </c>
      <c r="AN1695" s="11">
        <f t="shared" ca="1" si="320"/>
        <v>33.471409641151098</v>
      </c>
      <c r="AO1695" s="4" t="str">
        <f ca="1">TEXT(Table5[[#This Row],[EBeginForm]],"00")</f>
        <v>33</v>
      </c>
      <c r="AP1695" s="11">
        <f t="shared" ca="1" si="321"/>
        <v>28.169534243495342</v>
      </c>
      <c r="AQ1695" s="4" t="str">
        <f ca="1">TEXT(Table5[[#This Row],[EEndForm]],"00")</f>
        <v>28</v>
      </c>
      <c r="AR1695" s="12">
        <f ca="1">Table5[[#This Row],[EEndForm]]+(_xlfn.NORM.INV(RAND(),2,0.75))</f>
        <v>29.158239459718072</v>
      </c>
      <c r="AS1695" s="5" t="str">
        <f ca="1">TEXT(Table5[[#This Row],[ESigForm]],"00")</f>
        <v>29</v>
      </c>
      <c r="AT1695" s="9">
        <v>1886</v>
      </c>
      <c r="AU1695" s="9" t="str">
        <f>TEXT(Table5[[#This Row],[F]],"000000")</f>
        <v>001886</v>
      </c>
      <c r="AV1695" s="11">
        <f t="shared" ca="1" si="322"/>
        <v>28.486603084598208</v>
      </c>
      <c r="AW1695" s="4" t="str">
        <f ca="1">TEXT(Table5[[#This Row],[EBeginForm]],"00")</f>
        <v>33</v>
      </c>
      <c r="AX1695" s="11">
        <f t="shared" ca="1" si="323"/>
        <v>35.076171786588738</v>
      </c>
      <c r="AY1695" s="4" t="str">
        <f ca="1">TEXT(Table5[[#This Row],[EEndForm]],"00")</f>
        <v>28</v>
      </c>
      <c r="AZ1695" s="12">
        <f ca="1">Table5[[#This Row],[EEndForm]]+(_xlfn.NORM.INV(RAND(),2,0.75))</f>
        <v>29.635472895065512</v>
      </c>
      <c r="BA1695" s="5" t="str">
        <f ca="1">TEXT(Table5[[#This Row],[ESigForm]],"00")</f>
        <v>29</v>
      </c>
    </row>
    <row r="1696" spans="1:53" x14ac:dyDescent="0.3">
      <c r="A1696" s="1">
        <v>0</v>
      </c>
      <c r="B1696" s="1" t="s">
        <v>5</v>
      </c>
      <c r="C1696" s="11">
        <v>46326</v>
      </c>
      <c r="D1696" s="8" t="str">
        <f>TEXT(Table5[[#This Row],[Date]],"dd-mm-yyyy")</f>
        <v>31-10-2026</v>
      </c>
      <c r="E1696" s="11" t="str">
        <f>TEXT(Table5[[#This Row],[Date]],"dd/mm/yyyy")</f>
        <v>31/10/2026</v>
      </c>
      <c r="F1696" s="3" t="str">
        <f>DAY(Table5[[#This Row],[Date]])&amp;LOOKUP(DAY(Table5[[#This Row],[Date]]),{1,"st";2,"nd";3,"rd";4,"th";21,"st";22,"nd";23,"rd";24,"th";31,"st"}) &amp; TEXT(Table5[[#This Row],[Date]], " mmm, yyyy")</f>
        <v>31st Oct, 2026</v>
      </c>
      <c r="G1696" s="11">
        <v>1898</v>
      </c>
      <c r="H1696" s="9" t="str">
        <f>TEXT(Table5[[#This Row],[AForm]],"000000")</f>
        <v>001898</v>
      </c>
      <c r="I1696" s="11">
        <f t="shared" ca="1" si="312"/>
        <v>28.484227480837653</v>
      </c>
      <c r="J1696" s="4" t="str">
        <f ca="1">TEXT(Table5[[#This Row],[ABeginForm]],"00")</f>
        <v>28</v>
      </c>
      <c r="K1696" s="11">
        <f t="shared" ca="1" si="313"/>
        <v>27.501791427334354</v>
      </c>
      <c r="L1696" s="4" t="str">
        <f ca="1">TEXT(Table5[[#This Row],[AEndForm]],"00")</f>
        <v>28</v>
      </c>
      <c r="M1696" s="12">
        <f ca="1">Table5[[#This Row],[AEndForm]]+(_xlfn.NORM.INV(RAND(),2,0.75))</f>
        <v>29.568377543880622</v>
      </c>
      <c r="N1696" s="5" t="str">
        <f ca="1">TEXT(Table5[[#This Row],[ASigForm]],"00")</f>
        <v>30</v>
      </c>
      <c r="O1696" s="11" t="s">
        <v>12</v>
      </c>
      <c r="P1696" s="9" t="str">
        <f>TEXT(Table5[[#This Row],[BForm]],"000000")</f>
        <v xml:space="preserve"> </v>
      </c>
      <c r="Q1696" s="11">
        <f t="shared" ca="1" si="314"/>
        <v>27.600593981545174</v>
      </c>
      <c r="R1696" s="4" t="str">
        <f ca="1">TEXT(Table5[[#This Row],[BBeginForm]],"00")</f>
        <v>28</v>
      </c>
      <c r="S1696" s="11">
        <f t="shared" ca="1" si="315"/>
        <v>28.463754952997022</v>
      </c>
      <c r="T1696" s="4" t="str">
        <f ca="1">TEXT(Table5[[#This Row],[BEndForm]],"00")</f>
        <v>28</v>
      </c>
      <c r="U1696" s="12">
        <f ca="1">Table5[[#This Row],[BEndForm]]+(_xlfn.NORM.INV(RAND(),2,0.75))</f>
        <v>31.038614816922951</v>
      </c>
      <c r="V1696" s="5" t="str">
        <f ca="1">TEXT(Table5[[#This Row],[BSigForm]],"00")</f>
        <v>31</v>
      </c>
      <c r="W1696" s="6" t="s">
        <v>11</v>
      </c>
      <c r="X1696" s="11">
        <f t="shared" ca="1" si="316"/>
        <v>30.661372870740969</v>
      </c>
      <c r="Y1696" s="4" t="str">
        <f ca="1">TEXT(Table5[[#This Row],[CBeginForm]],"00")</f>
        <v>31</v>
      </c>
      <c r="Z1696" s="11">
        <f t="shared" ca="1" si="317"/>
        <v>34.831282482895325</v>
      </c>
      <c r="AA1696" s="4" t="str">
        <f ca="1">TEXT(Table5[[#This Row],[CEndForm]],"00")</f>
        <v>35</v>
      </c>
      <c r="AB1696" s="12">
        <f ca="1">Table5[[#This Row],[CEndForm]]+(_xlfn.NORM.INV(RAND(),2,0.75))</f>
        <v>36.950158179180249</v>
      </c>
      <c r="AC1696" s="5" t="str">
        <f ca="1">TEXT(Table5[[#This Row],[CSigForm]],"00")</f>
        <v>37</v>
      </c>
      <c r="AD1696" s="11">
        <v>1908</v>
      </c>
      <c r="AE1696" s="9" t="str">
        <f>TEXT(Table5[[#This Row],[DForm]],"000000")</f>
        <v>001908</v>
      </c>
      <c r="AF1696" s="11">
        <f t="shared" ca="1" si="318"/>
        <v>29.583419509064189</v>
      </c>
      <c r="AG1696" s="4" t="str">
        <f ca="1">TEXT(Table5[[#This Row],[DBeginForm]],"00")</f>
        <v>30</v>
      </c>
      <c r="AH1696" s="11">
        <f t="shared" ca="1" si="319"/>
        <v>35.267797543259313</v>
      </c>
      <c r="AI1696" s="4" t="str">
        <f ca="1">TEXT(Table5[[#This Row],[DEndForm]],"00")</f>
        <v>35</v>
      </c>
      <c r="AJ1696" s="12">
        <f ca="1">Table5[[#This Row],[DEndForm]]+(_xlfn.NORM.INV(RAND(),2,0.75))</f>
        <v>36.727163853735291</v>
      </c>
      <c r="AK1696" s="5" t="str">
        <f ca="1">TEXT(Table5[[#This Row],[DSigForm]],"00")</f>
        <v>37</v>
      </c>
      <c r="AL1696" s="11">
        <v>1900</v>
      </c>
      <c r="AM1696" s="9" t="str">
        <f>TEXT(Table5[[#This Row],[EForm]],"000000")</f>
        <v>001900</v>
      </c>
      <c r="AN1696" s="11">
        <f t="shared" ca="1" si="320"/>
        <v>25.747116913830009</v>
      </c>
      <c r="AO1696" s="4" t="str">
        <f ca="1">TEXT(Table5[[#This Row],[EBeginForm]],"00")</f>
        <v>26</v>
      </c>
      <c r="AP1696" s="11">
        <f t="shared" ca="1" si="321"/>
        <v>32.40285203102102</v>
      </c>
      <c r="AQ1696" s="4" t="str">
        <f ca="1">TEXT(Table5[[#This Row],[EEndForm]],"00")</f>
        <v>32</v>
      </c>
      <c r="AR1696" s="12">
        <f ca="1">Table5[[#This Row],[EEndForm]]+(_xlfn.NORM.INV(RAND(),2,0.75))</f>
        <v>34.585772974174787</v>
      </c>
      <c r="AS1696" s="5" t="str">
        <f ca="1">TEXT(Table5[[#This Row],[ESigForm]],"00")</f>
        <v>35</v>
      </c>
      <c r="AT1696" s="9">
        <v>1887</v>
      </c>
      <c r="AU1696" s="9" t="str">
        <f>TEXT(Table5[[#This Row],[F]],"000000")</f>
        <v>001887</v>
      </c>
      <c r="AV1696" s="11">
        <f t="shared" ca="1" si="322"/>
        <v>32.706265138326522</v>
      </c>
      <c r="AW1696" s="4" t="str">
        <f ca="1">TEXT(Table5[[#This Row],[EBeginForm]],"00")</f>
        <v>26</v>
      </c>
      <c r="AX1696" s="11">
        <f t="shared" ca="1" si="323"/>
        <v>35.352117828745477</v>
      </c>
      <c r="AY1696" s="4" t="str">
        <f ca="1">TEXT(Table5[[#This Row],[EEndForm]],"00")</f>
        <v>32</v>
      </c>
      <c r="AZ1696" s="12">
        <f ca="1">Table5[[#This Row],[EEndForm]]+(_xlfn.NORM.INV(RAND(),2,0.75))</f>
        <v>34.977740876772742</v>
      </c>
      <c r="BA1696" s="5" t="str">
        <f ca="1">TEXT(Table5[[#This Row],[ESigForm]],"00")</f>
        <v>35</v>
      </c>
    </row>
    <row r="1697" spans="1:53" x14ac:dyDescent="0.3">
      <c r="A1697" s="1">
        <v>0</v>
      </c>
      <c r="B1697" s="1" t="s">
        <v>6</v>
      </c>
      <c r="C1697" s="11">
        <v>46328</v>
      </c>
      <c r="D1697" s="8" t="str">
        <f>TEXT(Table5[[#This Row],[Date]],"dd-mm-yyyy")</f>
        <v>02-11-2026</v>
      </c>
      <c r="E1697" s="11" t="str">
        <f>TEXT(Table5[[#This Row],[Date]],"dd/mm/yyyy")</f>
        <v>02/11/2026</v>
      </c>
      <c r="F1697" s="3" t="str">
        <f>DAY(Table5[[#This Row],[Date]])&amp;LOOKUP(DAY(Table5[[#This Row],[Date]]),{1,"st";2,"nd";3,"rd";4,"th";21,"st";22,"nd";23,"rd";24,"th";31,"st"}) &amp; TEXT(Table5[[#This Row],[Date]], " mmm, yyyy")</f>
        <v>2nd Nov, 2026</v>
      </c>
      <c r="G1697" s="11">
        <v>1899</v>
      </c>
      <c r="H1697" s="9" t="str">
        <f>TEXT(Table5[[#This Row],[AForm]],"000000")</f>
        <v>001899</v>
      </c>
      <c r="I1697" s="11">
        <f t="shared" ca="1" si="312"/>
        <v>29.174376631584327</v>
      </c>
      <c r="J1697" s="4" t="str">
        <f ca="1">TEXT(Table5[[#This Row],[ABeginForm]],"00")</f>
        <v>29</v>
      </c>
      <c r="K1697" s="11">
        <f t="shared" ca="1" si="313"/>
        <v>29.841364042491332</v>
      </c>
      <c r="L1697" s="4" t="str">
        <f ca="1">TEXT(Table5[[#This Row],[AEndForm]],"00")</f>
        <v>30</v>
      </c>
      <c r="M1697" s="12">
        <f ca="1">Table5[[#This Row],[AEndForm]]+(_xlfn.NORM.INV(RAND(),2,0.75))</f>
        <v>31.646006029214778</v>
      </c>
      <c r="N1697" s="5" t="str">
        <f ca="1">TEXT(Table5[[#This Row],[ASigForm]],"00")</f>
        <v>32</v>
      </c>
      <c r="O1697" s="11">
        <f>O1691+1</f>
        <v>299</v>
      </c>
      <c r="P1697" s="9" t="str">
        <f>TEXT(Table5[[#This Row],[BForm]],"000000")</f>
        <v>000299</v>
      </c>
      <c r="Q1697" s="11">
        <f t="shared" ca="1" si="314"/>
        <v>31.311524769995</v>
      </c>
      <c r="R1697" s="4" t="str">
        <f ca="1">TEXT(Table5[[#This Row],[BBeginForm]],"00")</f>
        <v>31</v>
      </c>
      <c r="S1697" s="11">
        <f t="shared" ca="1" si="315"/>
        <v>27.272436423882649</v>
      </c>
      <c r="T1697" s="4" t="str">
        <f ca="1">TEXT(Table5[[#This Row],[BEndForm]],"00")</f>
        <v>27</v>
      </c>
      <c r="U1697" s="12">
        <f ca="1">Table5[[#This Row],[BEndForm]]+(_xlfn.NORM.INV(RAND(),2,0.75))</f>
        <v>30.171322126026951</v>
      </c>
      <c r="V1697" s="5" t="str">
        <f ca="1">TEXT(Table5[[#This Row],[BSigForm]],"00")</f>
        <v>30</v>
      </c>
      <c r="W1697" s="6" t="s">
        <v>11</v>
      </c>
      <c r="X1697" s="11">
        <f t="shared" ca="1" si="316"/>
        <v>25.896896361258449</v>
      </c>
      <c r="Y1697" s="4" t="str">
        <f ca="1">TEXT(Table5[[#This Row],[CBeginForm]],"00")</f>
        <v>26</v>
      </c>
      <c r="Z1697" s="11">
        <f t="shared" ca="1" si="317"/>
        <v>33.133110348091968</v>
      </c>
      <c r="AA1697" s="4" t="str">
        <f ca="1">TEXT(Table5[[#This Row],[CEndForm]],"00")</f>
        <v>33</v>
      </c>
      <c r="AB1697" s="12">
        <f ca="1">Table5[[#This Row],[CEndForm]]+(_xlfn.NORM.INV(RAND(),2,0.75))</f>
        <v>35.988774151785393</v>
      </c>
      <c r="AC1697" s="5" t="str">
        <f ca="1">TEXT(Table5[[#This Row],[CSigForm]],"00")</f>
        <v>36</v>
      </c>
      <c r="AD1697" s="11">
        <v>1909</v>
      </c>
      <c r="AE1697" s="9" t="str">
        <f>TEXT(Table5[[#This Row],[DForm]],"000000")</f>
        <v>001909</v>
      </c>
      <c r="AF1697" s="11">
        <f t="shared" ca="1" si="318"/>
        <v>26.566663166769512</v>
      </c>
      <c r="AG1697" s="4" t="str">
        <f ca="1">TEXT(Table5[[#This Row],[DBeginForm]],"00")</f>
        <v>27</v>
      </c>
      <c r="AH1697" s="11">
        <f t="shared" ca="1" si="319"/>
        <v>34.111248283387852</v>
      </c>
      <c r="AI1697" s="4" t="str">
        <f ca="1">TEXT(Table5[[#This Row],[DEndForm]],"00")</f>
        <v>34</v>
      </c>
      <c r="AJ1697" s="12">
        <f ca="1">Table5[[#This Row],[DEndForm]]+(_xlfn.NORM.INV(RAND(),2,0.75))</f>
        <v>35.487109487945595</v>
      </c>
      <c r="AK1697" s="5" t="str">
        <f ca="1">TEXT(Table5[[#This Row],[DSigForm]],"00")</f>
        <v>35</v>
      </c>
      <c r="AL1697" s="11">
        <v>1901</v>
      </c>
      <c r="AM1697" s="9" t="str">
        <f>TEXT(Table5[[#This Row],[EForm]],"000000")</f>
        <v>001901</v>
      </c>
      <c r="AN1697" s="11">
        <f t="shared" ca="1" si="320"/>
        <v>29.676014742602685</v>
      </c>
      <c r="AO1697" s="4" t="str">
        <f ca="1">TEXT(Table5[[#This Row],[EBeginForm]],"00")</f>
        <v>30</v>
      </c>
      <c r="AP1697" s="11">
        <f t="shared" ca="1" si="321"/>
        <v>29.118716109031119</v>
      </c>
      <c r="AQ1697" s="4" t="str">
        <f ca="1">TEXT(Table5[[#This Row],[EEndForm]],"00")</f>
        <v>29</v>
      </c>
      <c r="AR1697" s="12">
        <f ca="1">Table5[[#This Row],[EEndForm]]+(_xlfn.NORM.INV(RAND(),2,0.75))</f>
        <v>30.610680367718029</v>
      </c>
      <c r="AS1697" s="5" t="str">
        <f ca="1">TEXT(Table5[[#This Row],[ESigForm]],"00")</f>
        <v>31</v>
      </c>
      <c r="AT1697" s="9">
        <v>1888</v>
      </c>
      <c r="AU1697" s="9" t="str">
        <f>TEXT(Table5[[#This Row],[F]],"000000")</f>
        <v>001888</v>
      </c>
      <c r="AV1697" s="11">
        <f t="shared" ca="1" si="322"/>
        <v>34.137754713766149</v>
      </c>
      <c r="AW1697" s="4" t="str">
        <f ca="1">TEXT(Table5[[#This Row],[EBeginForm]],"00")</f>
        <v>30</v>
      </c>
      <c r="AX1697" s="11">
        <f t="shared" ca="1" si="323"/>
        <v>34.087663742188901</v>
      </c>
      <c r="AY1697" s="4" t="str">
        <f ca="1">TEXT(Table5[[#This Row],[EEndForm]],"00")</f>
        <v>29</v>
      </c>
      <c r="AZ1697" s="12">
        <f ca="1">Table5[[#This Row],[EEndForm]]+(_xlfn.NORM.INV(RAND(),2,0.75))</f>
        <v>30.831801858320937</v>
      </c>
      <c r="BA1697" s="5" t="str">
        <f ca="1">TEXT(Table5[[#This Row],[ESigForm]],"00")</f>
        <v>31</v>
      </c>
    </row>
    <row r="1698" spans="1:53" x14ac:dyDescent="0.3">
      <c r="A1698" s="1">
        <v>0</v>
      </c>
      <c r="B1698" s="1" t="s">
        <v>7</v>
      </c>
      <c r="C1698" s="11">
        <v>46329</v>
      </c>
      <c r="D1698" s="8" t="str">
        <f>TEXT(Table5[[#This Row],[Date]],"dd-mm-yyyy")</f>
        <v>03-11-2026</v>
      </c>
      <c r="E1698" s="11" t="str">
        <f>TEXT(Table5[[#This Row],[Date]],"dd/mm/yyyy")</f>
        <v>03/11/2026</v>
      </c>
      <c r="F1698" s="3" t="str">
        <f>DAY(Table5[[#This Row],[Date]])&amp;LOOKUP(DAY(Table5[[#This Row],[Date]]),{1,"st";2,"nd";3,"rd";4,"th";21,"st";22,"nd";23,"rd";24,"th";31,"st"}) &amp; TEXT(Table5[[#This Row],[Date]], " mmm, yyyy")</f>
        <v>3rd Nov, 2026</v>
      </c>
      <c r="G1698" s="11">
        <v>1900</v>
      </c>
      <c r="H1698" s="9" t="str">
        <f>TEXT(Table5[[#This Row],[AForm]],"000000")</f>
        <v>001900</v>
      </c>
      <c r="I1698" s="11">
        <f t="shared" ca="1" si="312"/>
        <v>27.416022706191992</v>
      </c>
      <c r="J1698" s="4" t="str">
        <f ca="1">TEXT(Table5[[#This Row],[ABeginForm]],"00")</f>
        <v>27</v>
      </c>
      <c r="K1698" s="11">
        <f t="shared" ca="1" si="313"/>
        <v>31.544765653904157</v>
      </c>
      <c r="L1698" s="4" t="str">
        <f ca="1">TEXT(Table5[[#This Row],[AEndForm]],"00")</f>
        <v>32</v>
      </c>
      <c r="M1698" s="12">
        <f ca="1">Table5[[#This Row],[AEndForm]]+(_xlfn.NORM.INV(RAND(),2,0.75))</f>
        <v>32.858610334716595</v>
      </c>
      <c r="N1698" s="5" t="str">
        <f ca="1">TEXT(Table5[[#This Row],[ASigForm]],"00")</f>
        <v>33</v>
      </c>
      <c r="O1698" s="11" t="s">
        <v>12</v>
      </c>
      <c r="P1698" s="9" t="str">
        <f>TEXT(Table5[[#This Row],[BForm]],"000000")</f>
        <v xml:space="preserve"> </v>
      </c>
      <c r="Q1698" s="11">
        <f t="shared" ca="1" si="314"/>
        <v>29.840082331646933</v>
      </c>
      <c r="R1698" s="4" t="str">
        <f ca="1">TEXT(Table5[[#This Row],[BBeginForm]],"00")</f>
        <v>30</v>
      </c>
      <c r="S1698" s="11">
        <f t="shared" ca="1" si="315"/>
        <v>32.279370520039457</v>
      </c>
      <c r="T1698" s="4" t="str">
        <f ca="1">TEXT(Table5[[#This Row],[BEndForm]],"00")</f>
        <v>32</v>
      </c>
      <c r="U1698" s="12">
        <f ca="1">Table5[[#This Row],[BEndForm]]+(_xlfn.NORM.INV(RAND(),2,0.75))</f>
        <v>34.501385989081328</v>
      </c>
      <c r="V1698" s="5" t="str">
        <f ca="1">TEXT(Table5[[#This Row],[BSigForm]],"00")</f>
        <v>35</v>
      </c>
      <c r="W1698" s="6" t="s">
        <v>11</v>
      </c>
      <c r="X1698" s="11">
        <f t="shared" ca="1" si="316"/>
        <v>30.586472028057017</v>
      </c>
      <c r="Y1698" s="4" t="str">
        <f ca="1">TEXT(Table5[[#This Row],[CBeginForm]],"00")</f>
        <v>31</v>
      </c>
      <c r="Z1698" s="11">
        <f t="shared" ca="1" si="317"/>
        <v>31.319260162270858</v>
      </c>
      <c r="AA1698" s="4" t="str">
        <f ca="1">TEXT(Table5[[#This Row],[CEndForm]],"00")</f>
        <v>31</v>
      </c>
      <c r="AB1698" s="12">
        <f ca="1">Table5[[#This Row],[CEndForm]]+(_xlfn.NORM.INV(RAND(),2,0.75))</f>
        <v>32.563970103696704</v>
      </c>
      <c r="AC1698" s="5" t="str">
        <f ca="1">TEXT(Table5[[#This Row],[CSigForm]],"00")</f>
        <v>33</v>
      </c>
      <c r="AD1698" s="11">
        <v>1910</v>
      </c>
      <c r="AE1698" s="9" t="str">
        <f>TEXT(Table5[[#This Row],[DForm]],"000000")</f>
        <v>001910</v>
      </c>
      <c r="AF1698" s="11">
        <f t="shared" ca="1" si="318"/>
        <v>32.224342144651764</v>
      </c>
      <c r="AG1698" s="4" t="str">
        <f ca="1">TEXT(Table5[[#This Row],[DBeginForm]],"00")</f>
        <v>32</v>
      </c>
      <c r="AH1698" s="11">
        <f t="shared" ca="1" si="319"/>
        <v>28.120283439178575</v>
      </c>
      <c r="AI1698" s="4" t="str">
        <f ca="1">TEXT(Table5[[#This Row],[DEndForm]],"00")</f>
        <v>28</v>
      </c>
      <c r="AJ1698" s="12">
        <f ca="1">Table5[[#This Row],[DEndForm]]+(_xlfn.NORM.INV(RAND(),2,0.75))</f>
        <v>31.084187474385267</v>
      </c>
      <c r="AK1698" s="5" t="str">
        <f ca="1">TEXT(Table5[[#This Row],[DSigForm]],"00")</f>
        <v>31</v>
      </c>
      <c r="AL1698" s="11">
        <v>1902</v>
      </c>
      <c r="AM1698" s="9" t="str">
        <f>TEXT(Table5[[#This Row],[EForm]],"000000")</f>
        <v>001902</v>
      </c>
      <c r="AN1698" s="11">
        <f t="shared" ca="1" si="320"/>
        <v>29.616186655453948</v>
      </c>
      <c r="AO1698" s="4" t="str">
        <f ca="1">TEXT(Table5[[#This Row],[EBeginForm]],"00")</f>
        <v>30</v>
      </c>
      <c r="AP1698" s="11">
        <f t="shared" ca="1" si="321"/>
        <v>31.842278715269778</v>
      </c>
      <c r="AQ1698" s="4" t="str">
        <f ca="1">TEXT(Table5[[#This Row],[EEndForm]],"00")</f>
        <v>32</v>
      </c>
      <c r="AR1698" s="12">
        <f ca="1">Table5[[#This Row],[EEndForm]]+(_xlfn.NORM.INV(RAND(),2,0.75))</f>
        <v>32.758946076715802</v>
      </c>
      <c r="AS1698" s="5" t="str">
        <f ca="1">TEXT(Table5[[#This Row],[ESigForm]],"00")</f>
        <v>33</v>
      </c>
      <c r="AT1698" s="9">
        <v>1889</v>
      </c>
      <c r="AU1698" s="9" t="str">
        <f>TEXT(Table5[[#This Row],[F]],"000000")</f>
        <v>001889</v>
      </c>
      <c r="AV1698" s="11">
        <f t="shared" ca="1" si="322"/>
        <v>27.495087287941438</v>
      </c>
      <c r="AW1698" s="4" t="str">
        <f ca="1">TEXT(Table5[[#This Row],[EBeginForm]],"00")</f>
        <v>30</v>
      </c>
      <c r="AX1698" s="11">
        <f t="shared" ca="1" si="323"/>
        <v>30.856152034961202</v>
      </c>
      <c r="AY1698" s="4" t="str">
        <f ca="1">TEXT(Table5[[#This Row],[EEndForm]],"00")</f>
        <v>32</v>
      </c>
      <c r="AZ1698" s="12">
        <f ca="1">Table5[[#This Row],[EEndForm]]+(_xlfn.NORM.INV(RAND(),2,0.75))</f>
        <v>33.574942233974078</v>
      </c>
      <c r="BA1698" s="5" t="str">
        <f ca="1">TEXT(Table5[[#This Row],[ESigForm]],"00")</f>
        <v>33</v>
      </c>
    </row>
    <row r="1699" spans="1:53" x14ac:dyDescent="0.3">
      <c r="A1699" s="1">
        <v>0</v>
      </c>
      <c r="B1699" s="1" t="s">
        <v>8</v>
      </c>
      <c r="C1699" s="11">
        <v>46330</v>
      </c>
      <c r="D1699" s="8" t="str">
        <f>TEXT(Table5[[#This Row],[Date]],"dd-mm-yyyy")</f>
        <v>04-11-2026</v>
      </c>
      <c r="E1699" s="11" t="str">
        <f>TEXT(Table5[[#This Row],[Date]],"dd/mm/yyyy")</f>
        <v>04/11/2026</v>
      </c>
      <c r="F1699" s="3" t="str">
        <f>DAY(Table5[[#This Row],[Date]])&amp;LOOKUP(DAY(Table5[[#This Row],[Date]]),{1,"st";2,"nd";3,"rd";4,"th";21,"st";22,"nd";23,"rd";24,"th";31,"st"}) &amp; TEXT(Table5[[#This Row],[Date]], " mmm, yyyy")</f>
        <v>4th Nov, 2026</v>
      </c>
      <c r="G1699" s="11">
        <v>1901</v>
      </c>
      <c r="H1699" s="9" t="str">
        <f>TEXT(Table5[[#This Row],[AForm]],"000000")</f>
        <v>001901</v>
      </c>
      <c r="I1699" s="11">
        <f t="shared" ca="1" si="312"/>
        <v>25.52083760926083</v>
      </c>
      <c r="J1699" s="4" t="str">
        <f ca="1">TEXT(Table5[[#This Row],[ABeginForm]],"00")</f>
        <v>26</v>
      </c>
      <c r="K1699" s="11">
        <f t="shared" ca="1" si="313"/>
        <v>31.715053456337738</v>
      </c>
      <c r="L1699" s="4" t="str">
        <f ca="1">TEXT(Table5[[#This Row],[AEndForm]],"00")</f>
        <v>32</v>
      </c>
      <c r="M1699" s="12">
        <f ca="1">Table5[[#This Row],[AEndForm]]+(_xlfn.NORM.INV(RAND(),2,0.75))</f>
        <v>33.955238007612465</v>
      </c>
      <c r="N1699" s="5" t="str">
        <f ca="1">TEXT(Table5[[#This Row],[ASigForm]],"00")</f>
        <v>34</v>
      </c>
      <c r="O1699" s="11" t="s">
        <v>12</v>
      </c>
      <c r="P1699" s="9" t="str">
        <f>TEXT(Table5[[#This Row],[BForm]],"000000")</f>
        <v xml:space="preserve"> </v>
      </c>
      <c r="Q1699" s="11">
        <f t="shared" ca="1" si="314"/>
        <v>30.059027100923739</v>
      </c>
      <c r="R1699" s="4" t="str">
        <f ca="1">TEXT(Table5[[#This Row],[BBeginForm]],"00")</f>
        <v>30</v>
      </c>
      <c r="S1699" s="11">
        <f t="shared" ca="1" si="315"/>
        <v>31.412606556105196</v>
      </c>
      <c r="T1699" s="4" t="str">
        <f ca="1">TEXT(Table5[[#This Row],[BEndForm]],"00")</f>
        <v>31</v>
      </c>
      <c r="U1699" s="12">
        <f ca="1">Table5[[#This Row],[BEndForm]]+(_xlfn.NORM.INV(RAND(),2,0.75))</f>
        <v>33.99479995717725</v>
      </c>
      <c r="V1699" s="5" t="str">
        <f ca="1">TEXT(Table5[[#This Row],[BSigForm]],"00")</f>
        <v>34</v>
      </c>
      <c r="W1699" s="6" t="s">
        <v>11</v>
      </c>
      <c r="X1699" s="11">
        <f t="shared" ca="1" si="316"/>
        <v>24.169284097709657</v>
      </c>
      <c r="Y1699" s="4" t="str">
        <f ca="1">TEXT(Table5[[#This Row],[CBeginForm]],"00")</f>
        <v>24</v>
      </c>
      <c r="Z1699" s="11">
        <f t="shared" ca="1" si="317"/>
        <v>33.092912842521997</v>
      </c>
      <c r="AA1699" s="4" t="str">
        <f ca="1">TEXT(Table5[[#This Row],[CEndForm]],"00")</f>
        <v>33</v>
      </c>
      <c r="AB1699" s="12">
        <f ca="1">Table5[[#This Row],[CEndForm]]+(_xlfn.NORM.INV(RAND(),2,0.75))</f>
        <v>35.322159889992363</v>
      </c>
      <c r="AC1699" s="5" t="str">
        <f ca="1">TEXT(Table5[[#This Row],[CSigForm]],"00")</f>
        <v>35</v>
      </c>
      <c r="AD1699" s="11">
        <v>1911</v>
      </c>
      <c r="AE1699" s="9" t="str">
        <f>TEXT(Table5[[#This Row],[DForm]],"000000")</f>
        <v>001911</v>
      </c>
      <c r="AF1699" s="11">
        <f t="shared" ca="1" si="318"/>
        <v>32.419952598559455</v>
      </c>
      <c r="AG1699" s="4" t="str">
        <f ca="1">TEXT(Table5[[#This Row],[DBeginForm]],"00")</f>
        <v>32</v>
      </c>
      <c r="AH1699" s="11">
        <f t="shared" ca="1" si="319"/>
        <v>36.554303847805926</v>
      </c>
      <c r="AI1699" s="4" t="str">
        <f ca="1">TEXT(Table5[[#This Row],[DEndForm]],"00")</f>
        <v>37</v>
      </c>
      <c r="AJ1699" s="12">
        <f ca="1">Table5[[#This Row],[DEndForm]]+(_xlfn.NORM.INV(RAND(),2,0.75))</f>
        <v>38.431191349556812</v>
      </c>
      <c r="AK1699" s="5" t="str">
        <f ca="1">TEXT(Table5[[#This Row],[DSigForm]],"00")</f>
        <v>38</v>
      </c>
      <c r="AL1699" s="11">
        <v>1903</v>
      </c>
      <c r="AM1699" s="9" t="str">
        <f>TEXT(Table5[[#This Row],[EForm]],"000000")</f>
        <v>001903</v>
      </c>
      <c r="AN1699" s="11">
        <f t="shared" ca="1" si="320"/>
        <v>31.022683517697637</v>
      </c>
      <c r="AO1699" s="4" t="str">
        <f ca="1">TEXT(Table5[[#This Row],[EBeginForm]],"00")</f>
        <v>31</v>
      </c>
      <c r="AP1699" s="11">
        <f t="shared" ca="1" si="321"/>
        <v>28.003566927458692</v>
      </c>
      <c r="AQ1699" s="4" t="str">
        <f ca="1">TEXT(Table5[[#This Row],[EEndForm]],"00")</f>
        <v>28</v>
      </c>
      <c r="AR1699" s="12">
        <f ca="1">Table5[[#This Row],[EEndForm]]+(_xlfn.NORM.INV(RAND(),2,0.75))</f>
        <v>29.89593183567564</v>
      </c>
      <c r="AS1699" s="5" t="str">
        <f ca="1">TEXT(Table5[[#This Row],[ESigForm]],"00")</f>
        <v>30</v>
      </c>
      <c r="AT1699" s="9">
        <v>1890</v>
      </c>
      <c r="AU1699" s="9" t="str">
        <f>TEXT(Table5[[#This Row],[F]],"000000")</f>
        <v>001890</v>
      </c>
      <c r="AV1699" s="11">
        <f t="shared" ca="1" si="322"/>
        <v>33.535769821083719</v>
      </c>
      <c r="AW1699" s="4" t="str">
        <f ca="1">TEXT(Table5[[#This Row],[EBeginForm]],"00")</f>
        <v>31</v>
      </c>
      <c r="AX1699" s="11">
        <f t="shared" ca="1" si="323"/>
        <v>30.716088300072897</v>
      </c>
      <c r="AY1699" s="4" t="str">
        <f ca="1">TEXT(Table5[[#This Row],[EEndForm]],"00")</f>
        <v>28</v>
      </c>
      <c r="AZ1699" s="12">
        <f ca="1">Table5[[#This Row],[EEndForm]]+(_xlfn.NORM.INV(RAND(),2,0.75))</f>
        <v>30.392165302384107</v>
      </c>
      <c r="BA1699" s="5" t="str">
        <f ca="1">TEXT(Table5[[#This Row],[ESigForm]],"00")</f>
        <v>30</v>
      </c>
    </row>
    <row r="1700" spans="1:53" x14ac:dyDescent="0.3">
      <c r="A1700" s="1">
        <v>0</v>
      </c>
      <c r="B1700" s="1" t="s">
        <v>9</v>
      </c>
      <c r="C1700" s="11">
        <v>46331</v>
      </c>
      <c r="D1700" s="8" t="str">
        <f>TEXT(Table5[[#This Row],[Date]],"dd-mm-yyyy")</f>
        <v>05-11-2026</v>
      </c>
      <c r="E1700" s="11" t="str">
        <f>TEXT(Table5[[#This Row],[Date]],"dd/mm/yyyy")</f>
        <v>05/11/2026</v>
      </c>
      <c r="F1700" s="3" t="str">
        <f>DAY(Table5[[#This Row],[Date]])&amp;LOOKUP(DAY(Table5[[#This Row],[Date]]),{1,"st";2,"nd";3,"rd";4,"th";21,"st";22,"nd";23,"rd";24,"th";31,"st"}) &amp; TEXT(Table5[[#This Row],[Date]], " mmm, yyyy")</f>
        <v>5th Nov, 2026</v>
      </c>
      <c r="G1700" s="11">
        <v>1902</v>
      </c>
      <c r="H1700" s="9" t="str">
        <f>TEXT(Table5[[#This Row],[AForm]],"000000")</f>
        <v>001902</v>
      </c>
      <c r="I1700" s="11">
        <f t="shared" ca="1" si="312"/>
        <v>32.384207207038742</v>
      </c>
      <c r="J1700" s="4" t="str">
        <f ca="1">TEXT(Table5[[#This Row],[ABeginForm]],"00")</f>
        <v>32</v>
      </c>
      <c r="K1700" s="11">
        <f t="shared" ca="1" si="313"/>
        <v>34.195052238752666</v>
      </c>
      <c r="L1700" s="4" t="str">
        <f ca="1">TEXT(Table5[[#This Row],[AEndForm]],"00")</f>
        <v>34</v>
      </c>
      <c r="M1700" s="12">
        <f ca="1">Table5[[#This Row],[AEndForm]]+(_xlfn.NORM.INV(RAND(),2,0.75))</f>
        <v>34.979919210662658</v>
      </c>
      <c r="N1700" s="5" t="str">
        <f ca="1">TEXT(Table5[[#This Row],[ASigForm]],"00")</f>
        <v>35</v>
      </c>
      <c r="O1700" s="11" t="s">
        <v>12</v>
      </c>
      <c r="P1700" s="9" t="str">
        <f>TEXT(Table5[[#This Row],[BForm]],"000000")</f>
        <v xml:space="preserve"> </v>
      </c>
      <c r="Q1700" s="11">
        <f t="shared" ca="1" si="314"/>
        <v>27.405049088019357</v>
      </c>
      <c r="R1700" s="4" t="str">
        <f ca="1">TEXT(Table5[[#This Row],[BBeginForm]],"00")</f>
        <v>27</v>
      </c>
      <c r="S1700" s="11">
        <f t="shared" ca="1" si="315"/>
        <v>31.98009737959287</v>
      </c>
      <c r="T1700" s="4" t="str">
        <f ca="1">TEXT(Table5[[#This Row],[BEndForm]],"00")</f>
        <v>32</v>
      </c>
      <c r="U1700" s="12">
        <f ca="1">Table5[[#This Row],[BEndForm]]+(_xlfn.NORM.INV(RAND(),2,0.75))</f>
        <v>34.618332473468641</v>
      </c>
      <c r="V1700" s="5" t="str">
        <f ca="1">TEXT(Table5[[#This Row],[BSigForm]],"00")</f>
        <v>35</v>
      </c>
      <c r="W1700" s="6" t="s">
        <v>11</v>
      </c>
      <c r="X1700" s="11">
        <f t="shared" ca="1" si="316"/>
        <v>29.775762614161028</v>
      </c>
      <c r="Y1700" s="4" t="str">
        <f ca="1">TEXT(Table5[[#This Row],[CBeginForm]],"00")</f>
        <v>30</v>
      </c>
      <c r="Z1700" s="11">
        <f t="shared" ca="1" si="317"/>
        <v>29.878478811115674</v>
      </c>
      <c r="AA1700" s="4" t="str">
        <f ca="1">TEXT(Table5[[#This Row],[CEndForm]],"00")</f>
        <v>30</v>
      </c>
      <c r="AB1700" s="12">
        <f ca="1">Table5[[#This Row],[CEndForm]]+(_xlfn.NORM.INV(RAND(),2,0.75))</f>
        <v>31.7367774008327</v>
      </c>
      <c r="AC1700" s="5" t="str">
        <f ca="1">TEXT(Table5[[#This Row],[CSigForm]],"00")</f>
        <v>32</v>
      </c>
      <c r="AD1700" s="11">
        <v>1912</v>
      </c>
      <c r="AE1700" s="9" t="str">
        <f>TEXT(Table5[[#This Row],[DForm]],"000000")</f>
        <v>001912</v>
      </c>
      <c r="AF1700" s="11">
        <f t="shared" ca="1" si="318"/>
        <v>32.903799427081879</v>
      </c>
      <c r="AG1700" s="4" t="str">
        <f ca="1">TEXT(Table5[[#This Row],[DBeginForm]],"00")</f>
        <v>33</v>
      </c>
      <c r="AH1700" s="11">
        <f t="shared" ca="1" si="319"/>
        <v>32.311219289472596</v>
      </c>
      <c r="AI1700" s="4" t="str">
        <f ca="1">TEXT(Table5[[#This Row],[DEndForm]],"00")</f>
        <v>32</v>
      </c>
      <c r="AJ1700" s="12">
        <f ca="1">Table5[[#This Row],[DEndForm]]+(_xlfn.NORM.INV(RAND(),2,0.75))</f>
        <v>34.1736399049434</v>
      </c>
      <c r="AK1700" s="5" t="str">
        <f ca="1">TEXT(Table5[[#This Row],[DSigForm]],"00")</f>
        <v>34</v>
      </c>
      <c r="AL1700" s="11">
        <v>1904</v>
      </c>
      <c r="AM1700" s="9" t="str">
        <f>TEXT(Table5[[#This Row],[EForm]],"000000")</f>
        <v>001904</v>
      </c>
      <c r="AN1700" s="11">
        <f t="shared" ca="1" si="320"/>
        <v>35.114708991898098</v>
      </c>
      <c r="AO1700" s="4" t="str">
        <f ca="1">TEXT(Table5[[#This Row],[EBeginForm]],"00")</f>
        <v>35</v>
      </c>
      <c r="AP1700" s="11">
        <f t="shared" ca="1" si="321"/>
        <v>26.658752108525388</v>
      </c>
      <c r="AQ1700" s="4" t="str">
        <f ca="1">TEXT(Table5[[#This Row],[EEndForm]],"00")</f>
        <v>27</v>
      </c>
      <c r="AR1700" s="12">
        <f ca="1">Table5[[#This Row],[EEndForm]]+(_xlfn.NORM.INV(RAND(),2,0.75))</f>
        <v>30.370787641285055</v>
      </c>
      <c r="AS1700" s="5" t="str">
        <f ca="1">TEXT(Table5[[#This Row],[ESigForm]],"00")</f>
        <v>30</v>
      </c>
      <c r="AT1700" s="9">
        <v>1891</v>
      </c>
      <c r="AU1700" s="9" t="str">
        <f>TEXT(Table5[[#This Row],[F]],"000000")</f>
        <v>001891</v>
      </c>
      <c r="AV1700" s="11">
        <f t="shared" ca="1" si="322"/>
        <v>31.806876178380932</v>
      </c>
      <c r="AW1700" s="4" t="str">
        <f ca="1">TEXT(Table5[[#This Row],[EBeginForm]],"00")</f>
        <v>35</v>
      </c>
      <c r="AX1700" s="11">
        <f t="shared" ca="1" si="323"/>
        <v>28.930410137669757</v>
      </c>
      <c r="AY1700" s="4" t="str">
        <f ca="1">TEXT(Table5[[#This Row],[EEndForm]],"00")</f>
        <v>27</v>
      </c>
      <c r="AZ1700" s="12">
        <f ca="1">Table5[[#This Row],[EEndForm]]+(_xlfn.NORM.INV(RAND(),2,0.75))</f>
        <v>27.876644746709314</v>
      </c>
      <c r="BA1700" s="5" t="str">
        <f ca="1">TEXT(Table5[[#This Row],[ESigForm]],"00")</f>
        <v>30</v>
      </c>
    </row>
    <row r="1701" spans="1:53" x14ac:dyDescent="0.3">
      <c r="A1701" s="1">
        <v>0</v>
      </c>
      <c r="B1701" s="1" t="s">
        <v>10</v>
      </c>
      <c r="C1701" s="11">
        <v>46332</v>
      </c>
      <c r="D1701" s="8" t="str">
        <f>TEXT(Table5[[#This Row],[Date]],"dd-mm-yyyy")</f>
        <v>06-11-2026</v>
      </c>
      <c r="E1701" s="11" t="str">
        <f>TEXT(Table5[[#This Row],[Date]],"dd/mm/yyyy")</f>
        <v>06/11/2026</v>
      </c>
      <c r="F1701" s="3" t="str">
        <f>DAY(Table5[[#This Row],[Date]])&amp;LOOKUP(DAY(Table5[[#This Row],[Date]]),{1,"st";2,"nd";3,"rd";4,"th";21,"st";22,"nd";23,"rd";24,"th";31,"st"}) &amp; TEXT(Table5[[#This Row],[Date]], " mmm, yyyy")</f>
        <v>6th Nov, 2026</v>
      </c>
      <c r="G1701" s="11">
        <v>1903</v>
      </c>
      <c r="H1701" s="9" t="str">
        <f>TEXT(Table5[[#This Row],[AForm]],"000000")</f>
        <v>001903</v>
      </c>
      <c r="I1701" s="11">
        <f t="shared" ca="1" si="312"/>
        <v>29.372906097308579</v>
      </c>
      <c r="J1701" s="4" t="str">
        <f ca="1">TEXT(Table5[[#This Row],[ABeginForm]],"00")</f>
        <v>29</v>
      </c>
      <c r="K1701" s="11">
        <f t="shared" ca="1" si="313"/>
        <v>29.463783996835875</v>
      </c>
      <c r="L1701" s="4" t="str">
        <f ca="1">TEXT(Table5[[#This Row],[AEndForm]],"00")</f>
        <v>29</v>
      </c>
      <c r="M1701" s="12">
        <f ca="1">Table5[[#This Row],[AEndForm]]+(_xlfn.NORM.INV(RAND(),2,0.75))</f>
        <v>31.202132431613858</v>
      </c>
      <c r="N1701" s="5" t="str">
        <f ca="1">TEXT(Table5[[#This Row],[ASigForm]],"00")</f>
        <v>31</v>
      </c>
      <c r="O1701" s="11" t="s">
        <v>12</v>
      </c>
      <c r="P1701" s="9" t="str">
        <f>TEXT(Table5[[#This Row],[BForm]],"000000")</f>
        <v xml:space="preserve"> </v>
      </c>
      <c r="Q1701" s="11">
        <f t="shared" ca="1" si="314"/>
        <v>29.774292657907889</v>
      </c>
      <c r="R1701" s="4" t="str">
        <f ca="1">TEXT(Table5[[#This Row],[BBeginForm]],"00")</f>
        <v>30</v>
      </c>
      <c r="S1701" s="11">
        <f t="shared" ca="1" si="315"/>
        <v>26.878763182439549</v>
      </c>
      <c r="T1701" s="4" t="str">
        <f ca="1">TEXT(Table5[[#This Row],[BEndForm]],"00")</f>
        <v>27</v>
      </c>
      <c r="U1701" s="12">
        <f ca="1">Table5[[#This Row],[BEndForm]]+(_xlfn.NORM.INV(RAND(),2,0.75))</f>
        <v>28.673969427969247</v>
      </c>
      <c r="V1701" s="5" t="str">
        <f ca="1">TEXT(Table5[[#This Row],[BSigForm]],"00")</f>
        <v>29</v>
      </c>
      <c r="W1701" s="6" t="s">
        <v>11</v>
      </c>
      <c r="X1701" s="11">
        <f t="shared" ca="1" si="316"/>
        <v>29.399845736943728</v>
      </c>
      <c r="Y1701" s="4" t="str">
        <f ca="1">TEXT(Table5[[#This Row],[CBeginForm]],"00")</f>
        <v>29</v>
      </c>
      <c r="Z1701" s="11">
        <f t="shared" ca="1" si="317"/>
        <v>34.243571274700422</v>
      </c>
      <c r="AA1701" s="4" t="str">
        <f ca="1">TEXT(Table5[[#This Row],[CEndForm]],"00")</f>
        <v>34</v>
      </c>
      <c r="AB1701" s="12">
        <f ca="1">Table5[[#This Row],[CEndForm]]+(_xlfn.NORM.INV(RAND(),2,0.75))</f>
        <v>37.083140761864861</v>
      </c>
      <c r="AC1701" s="5" t="str">
        <f ca="1">TEXT(Table5[[#This Row],[CSigForm]],"00")</f>
        <v>37</v>
      </c>
      <c r="AD1701" s="11">
        <v>1913</v>
      </c>
      <c r="AE1701" s="9" t="str">
        <f>TEXT(Table5[[#This Row],[DForm]],"000000")</f>
        <v>001913</v>
      </c>
      <c r="AF1701" s="11">
        <f t="shared" ca="1" si="318"/>
        <v>35.822109837475651</v>
      </c>
      <c r="AG1701" s="4" t="str">
        <f ca="1">TEXT(Table5[[#This Row],[DBeginForm]],"00")</f>
        <v>36</v>
      </c>
      <c r="AH1701" s="11">
        <f t="shared" ca="1" si="319"/>
        <v>30.24613142034573</v>
      </c>
      <c r="AI1701" s="4" t="str">
        <f ca="1">TEXT(Table5[[#This Row],[DEndForm]],"00")</f>
        <v>30</v>
      </c>
      <c r="AJ1701" s="12">
        <f ca="1">Table5[[#This Row],[DEndForm]]+(_xlfn.NORM.INV(RAND(),2,0.75))</f>
        <v>30.850387015464527</v>
      </c>
      <c r="AK1701" s="5" t="str">
        <f ca="1">TEXT(Table5[[#This Row],[DSigForm]],"00")</f>
        <v>31</v>
      </c>
      <c r="AL1701" s="11">
        <v>1905</v>
      </c>
      <c r="AM1701" s="9" t="str">
        <f>TEXT(Table5[[#This Row],[EForm]],"000000")</f>
        <v>001905</v>
      </c>
      <c r="AN1701" s="11">
        <f t="shared" ca="1" si="320"/>
        <v>32.890853476437094</v>
      </c>
      <c r="AO1701" s="4" t="str">
        <f ca="1">TEXT(Table5[[#This Row],[EBeginForm]],"00")</f>
        <v>33</v>
      </c>
      <c r="AP1701" s="11">
        <f t="shared" ca="1" si="321"/>
        <v>27.545862461124646</v>
      </c>
      <c r="AQ1701" s="4" t="str">
        <f ca="1">TEXT(Table5[[#This Row],[EEndForm]],"00")</f>
        <v>28</v>
      </c>
      <c r="AR1701" s="12">
        <f ca="1">Table5[[#This Row],[EEndForm]]+(_xlfn.NORM.INV(RAND(),2,0.75))</f>
        <v>29.186668560965789</v>
      </c>
      <c r="AS1701" s="5" t="str">
        <f ca="1">TEXT(Table5[[#This Row],[ESigForm]],"00")</f>
        <v>29</v>
      </c>
      <c r="AT1701" s="9">
        <v>1892</v>
      </c>
      <c r="AU1701" s="9" t="str">
        <f>TEXT(Table5[[#This Row],[F]],"000000")</f>
        <v>001892</v>
      </c>
      <c r="AV1701" s="11">
        <f t="shared" ca="1" si="322"/>
        <v>30.392810731454393</v>
      </c>
      <c r="AW1701" s="4" t="str">
        <f ca="1">TEXT(Table5[[#This Row],[EBeginForm]],"00")</f>
        <v>33</v>
      </c>
      <c r="AX1701" s="11">
        <f t="shared" ca="1" si="323"/>
        <v>26.769778008924387</v>
      </c>
      <c r="AY1701" s="4" t="str">
        <f ca="1">TEXT(Table5[[#This Row],[EEndForm]],"00")</f>
        <v>28</v>
      </c>
      <c r="AZ1701" s="12">
        <f ca="1">Table5[[#This Row],[EEndForm]]+(_xlfn.NORM.INV(RAND(),2,0.75))</f>
        <v>28.865908834499379</v>
      </c>
      <c r="BA1701" s="5" t="str">
        <f ca="1">TEXT(Table5[[#This Row],[ESigForm]],"00")</f>
        <v>29</v>
      </c>
    </row>
    <row r="1702" spans="1:53" x14ac:dyDescent="0.3">
      <c r="A1702" s="1">
        <v>0</v>
      </c>
      <c r="B1702" s="1" t="s">
        <v>5</v>
      </c>
      <c r="C1702" s="11">
        <v>46333</v>
      </c>
      <c r="D1702" s="8" t="str">
        <f>TEXT(Table5[[#This Row],[Date]],"dd-mm-yyyy")</f>
        <v>07-11-2026</v>
      </c>
      <c r="E1702" s="11" t="str">
        <f>TEXT(Table5[[#This Row],[Date]],"dd/mm/yyyy")</f>
        <v>07/11/2026</v>
      </c>
      <c r="F1702" s="3" t="str">
        <f>DAY(Table5[[#This Row],[Date]])&amp;LOOKUP(DAY(Table5[[#This Row],[Date]]),{1,"st";2,"nd";3,"rd";4,"th";21,"st";22,"nd";23,"rd";24,"th";31,"st"}) &amp; TEXT(Table5[[#This Row],[Date]], " mmm, yyyy")</f>
        <v>7th Nov, 2026</v>
      </c>
      <c r="G1702" s="11">
        <v>1904</v>
      </c>
      <c r="H1702" s="9" t="str">
        <f>TEXT(Table5[[#This Row],[AForm]],"000000")</f>
        <v>001904</v>
      </c>
      <c r="I1702" s="11">
        <f t="shared" ca="1" si="312"/>
        <v>26.760728267850492</v>
      </c>
      <c r="J1702" s="4" t="str">
        <f ca="1">TEXT(Table5[[#This Row],[ABeginForm]],"00")</f>
        <v>27</v>
      </c>
      <c r="K1702" s="11">
        <f t="shared" ca="1" si="313"/>
        <v>28.394816192805525</v>
      </c>
      <c r="L1702" s="4" t="str">
        <f ca="1">TEXT(Table5[[#This Row],[AEndForm]],"00")</f>
        <v>28</v>
      </c>
      <c r="M1702" s="12">
        <f ca="1">Table5[[#This Row],[AEndForm]]+(_xlfn.NORM.INV(RAND(),2,0.75))</f>
        <v>31.358585920801609</v>
      </c>
      <c r="N1702" s="5" t="str">
        <f ca="1">TEXT(Table5[[#This Row],[ASigForm]],"00")</f>
        <v>31</v>
      </c>
      <c r="O1702" s="11" t="s">
        <v>12</v>
      </c>
      <c r="P1702" s="9" t="str">
        <f>TEXT(Table5[[#This Row],[BForm]],"000000")</f>
        <v xml:space="preserve"> </v>
      </c>
      <c r="Q1702" s="11">
        <f t="shared" ca="1" si="314"/>
        <v>29.063911188654579</v>
      </c>
      <c r="R1702" s="4" t="str">
        <f ca="1">TEXT(Table5[[#This Row],[BBeginForm]],"00")</f>
        <v>29</v>
      </c>
      <c r="S1702" s="11">
        <f t="shared" ca="1" si="315"/>
        <v>30.361717887231961</v>
      </c>
      <c r="T1702" s="4" t="str">
        <f ca="1">TEXT(Table5[[#This Row],[BEndForm]],"00")</f>
        <v>30</v>
      </c>
      <c r="U1702" s="12">
        <f ca="1">Table5[[#This Row],[BEndForm]]+(_xlfn.NORM.INV(RAND(),2,0.75))</f>
        <v>32.624044547743594</v>
      </c>
      <c r="V1702" s="5" t="str">
        <f ca="1">TEXT(Table5[[#This Row],[BSigForm]],"00")</f>
        <v>33</v>
      </c>
      <c r="W1702" s="6" t="s">
        <v>11</v>
      </c>
      <c r="X1702" s="11">
        <f t="shared" ca="1" si="316"/>
        <v>35.099012216641718</v>
      </c>
      <c r="Y1702" s="4" t="str">
        <f ca="1">TEXT(Table5[[#This Row],[CBeginForm]],"00")</f>
        <v>35</v>
      </c>
      <c r="Z1702" s="11">
        <f t="shared" ca="1" si="317"/>
        <v>26.708825287132989</v>
      </c>
      <c r="AA1702" s="4" t="str">
        <f ca="1">TEXT(Table5[[#This Row],[CEndForm]],"00")</f>
        <v>27</v>
      </c>
      <c r="AB1702" s="12">
        <f ca="1">Table5[[#This Row],[CEndForm]]+(_xlfn.NORM.INV(RAND(),2,0.75))</f>
        <v>28.835818763444248</v>
      </c>
      <c r="AC1702" s="5" t="str">
        <f ca="1">TEXT(Table5[[#This Row],[CSigForm]],"00")</f>
        <v>29</v>
      </c>
      <c r="AD1702" s="11">
        <v>1914</v>
      </c>
      <c r="AE1702" s="9" t="str">
        <f>TEXT(Table5[[#This Row],[DForm]],"000000")</f>
        <v>001914</v>
      </c>
      <c r="AF1702" s="11">
        <f t="shared" ca="1" si="318"/>
        <v>34.979069999328388</v>
      </c>
      <c r="AG1702" s="4" t="str">
        <f ca="1">TEXT(Table5[[#This Row],[DBeginForm]],"00")</f>
        <v>35</v>
      </c>
      <c r="AH1702" s="11">
        <f t="shared" ca="1" si="319"/>
        <v>31.235702042520284</v>
      </c>
      <c r="AI1702" s="4" t="str">
        <f ca="1">TEXT(Table5[[#This Row],[DEndForm]],"00")</f>
        <v>31</v>
      </c>
      <c r="AJ1702" s="12">
        <f ca="1">Table5[[#This Row],[DEndForm]]+(_xlfn.NORM.INV(RAND(),2,0.75))</f>
        <v>33.645629182769831</v>
      </c>
      <c r="AK1702" s="5" t="str">
        <f ca="1">TEXT(Table5[[#This Row],[DSigForm]],"00")</f>
        <v>34</v>
      </c>
      <c r="AL1702" s="11">
        <v>1906</v>
      </c>
      <c r="AM1702" s="9" t="str">
        <f>TEXT(Table5[[#This Row],[EForm]],"000000")</f>
        <v>001906</v>
      </c>
      <c r="AN1702" s="11">
        <f t="shared" ca="1" si="320"/>
        <v>29.787740656153577</v>
      </c>
      <c r="AO1702" s="4" t="str">
        <f ca="1">TEXT(Table5[[#This Row],[EBeginForm]],"00")</f>
        <v>30</v>
      </c>
      <c r="AP1702" s="11">
        <f t="shared" ca="1" si="321"/>
        <v>32.368606974924695</v>
      </c>
      <c r="AQ1702" s="4" t="str">
        <f ca="1">TEXT(Table5[[#This Row],[EEndForm]],"00")</f>
        <v>32</v>
      </c>
      <c r="AR1702" s="12">
        <f ca="1">Table5[[#This Row],[EEndForm]]+(_xlfn.NORM.INV(RAND(),2,0.75))</f>
        <v>33.718428269929504</v>
      </c>
      <c r="AS1702" s="5" t="str">
        <f ca="1">TEXT(Table5[[#This Row],[ESigForm]],"00")</f>
        <v>34</v>
      </c>
      <c r="AT1702" s="9">
        <v>1893</v>
      </c>
      <c r="AU1702" s="9" t="str">
        <f>TEXT(Table5[[#This Row],[F]],"000000")</f>
        <v>001893</v>
      </c>
      <c r="AV1702" s="11">
        <f t="shared" ca="1" si="322"/>
        <v>28.962961222826564</v>
      </c>
      <c r="AW1702" s="4" t="str">
        <f ca="1">TEXT(Table5[[#This Row],[EBeginForm]],"00")</f>
        <v>30</v>
      </c>
      <c r="AX1702" s="11">
        <f t="shared" ca="1" si="323"/>
        <v>27.934075531892628</v>
      </c>
      <c r="AY1702" s="4" t="str">
        <f ca="1">TEXT(Table5[[#This Row],[EEndForm]],"00")</f>
        <v>32</v>
      </c>
      <c r="AZ1702" s="12">
        <f ca="1">Table5[[#This Row],[EEndForm]]+(_xlfn.NORM.INV(RAND(),2,0.75))</f>
        <v>34.002867637842208</v>
      </c>
      <c r="BA1702" s="5" t="str">
        <f ca="1">TEXT(Table5[[#This Row],[ESigForm]],"00")</f>
        <v>34</v>
      </c>
    </row>
    <row r="1703" spans="1:53" x14ac:dyDescent="0.3">
      <c r="A1703" s="1">
        <v>0</v>
      </c>
      <c r="B1703" s="1" t="s">
        <v>6</v>
      </c>
      <c r="C1703" s="11">
        <v>46335</v>
      </c>
      <c r="D1703" s="8" t="str">
        <f>TEXT(Table5[[#This Row],[Date]],"dd-mm-yyyy")</f>
        <v>09-11-2026</v>
      </c>
      <c r="E1703" s="11" t="str">
        <f>TEXT(Table5[[#This Row],[Date]],"dd/mm/yyyy")</f>
        <v>09/11/2026</v>
      </c>
      <c r="F1703" s="3" t="str">
        <f>DAY(Table5[[#This Row],[Date]])&amp;LOOKUP(DAY(Table5[[#This Row],[Date]]),{1,"st";2,"nd";3,"rd";4,"th";21,"st";22,"nd";23,"rd";24,"th";31,"st"}) &amp; TEXT(Table5[[#This Row],[Date]], " mmm, yyyy")</f>
        <v>9th Nov, 2026</v>
      </c>
      <c r="G1703" s="11">
        <v>1905</v>
      </c>
      <c r="H1703" s="9" t="str">
        <f>TEXT(Table5[[#This Row],[AForm]],"000000")</f>
        <v>001905</v>
      </c>
      <c r="I1703" s="11">
        <f t="shared" ca="1" si="312"/>
        <v>30.837519739958026</v>
      </c>
      <c r="J1703" s="4" t="str">
        <f ca="1">TEXT(Table5[[#This Row],[ABeginForm]],"00")</f>
        <v>31</v>
      </c>
      <c r="K1703" s="11">
        <f t="shared" ca="1" si="313"/>
        <v>29.223817916431379</v>
      </c>
      <c r="L1703" s="4" t="str">
        <f ca="1">TEXT(Table5[[#This Row],[AEndForm]],"00")</f>
        <v>29</v>
      </c>
      <c r="M1703" s="12">
        <f ca="1">Table5[[#This Row],[AEndForm]]+(_xlfn.NORM.INV(RAND(),2,0.75))</f>
        <v>32.147964589503523</v>
      </c>
      <c r="N1703" s="5" t="str">
        <f ca="1">TEXT(Table5[[#This Row],[ASigForm]],"00")</f>
        <v>32</v>
      </c>
      <c r="O1703" s="11">
        <f>O1697+1</f>
        <v>300</v>
      </c>
      <c r="P1703" s="9" t="str">
        <f>TEXT(Table5[[#This Row],[BForm]],"000000")</f>
        <v>000300</v>
      </c>
      <c r="Q1703" s="11">
        <f t="shared" ca="1" si="314"/>
        <v>28.367880173009741</v>
      </c>
      <c r="R1703" s="4" t="str">
        <f ca="1">TEXT(Table5[[#This Row],[BBeginForm]],"00")</f>
        <v>28</v>
      </c>
      <c r="S1703" s="11">
        <f t="shared" ca="1" si="315"/>
        <v>31.747829456908068</v>
      </c>
      <c r="T1703" s="4" t="str">
        <f ca="1">TEXT(Table5[[#This Row],[BEndForm]],"00")</f>
        <v>32</v>
      </c>
      <c r="U1703" s="12">
        <f ca="1">Table5[[#This Row],[BEndForm]]+(_xlfn.NORM.INV(RAND(),2,0.75))</f>
        <v>33.923418104921872</v>
      </c>
      <c r="V1703" s="5" t="str">
        <f ca="1">TEXT(Table5[[#This Row],[BSigForm]],"00")</f>
        <v>34</v>
      </c>
      <c r="W1703" s="6" t="s">
        <v>11</v>
      </c>
      <c r="X1703" s="11">
        <f t="shared" ca="1" si="316"/>
        <v>30.1547448057451</v>
      </c>
      <c r="Y1703" s="4" t="str">
        <f ca="1">TEXT(Table5[[#This Row],[CBeginForm]],"00")</f>
        <v>30</v>
      </c>
      <c r="Z1703" s="11">
        <f t="shared" ca="1" si="317"/>
        <v>28.690959701663097</v>
      </c>
      <c r="AA1703" s="4" t="str">
        <f ca="1">TEXT(Table5[[#This Row],[CEndForm]],"00")</f>
        <v>29</v>
      </c>
      <c r="AB1703" s="12">
        <f ca="1">Table5[[#This Row],[CEndForm]]+(_xlfn.NORM.INV(RAND(),2,0.75))</f>
        <v>30.85759892552846</v>
      </c>
      <c r="AC1703" s="5" t="str">
        <f ca="1">TEXT(Table5[[#This Row],[CSigForm]],"00")</f>
        <v>31</v>
      </c>
      <c r="AD1703" s="11">
        <v>1915</v>
      </c>
      <c r="AE1703" s="9" t="str">
        <f>TEXT(Table5[[#This Row],[DForm]],"000000")</f>
        <v>001915</v>
      </c>
      <c r="AF1703" s="11">
        <f t="shared" ca="1" si="318"/>
        <v>31.397349491066034</v>
      </c>
      <c r="AG1703" s="4" t="str">
        <f ca="1">TEXT(Table5[[#This Row],[DBeginForm]],"00")</f>
        <v>31</v>
      </c>
      <c r="AH1703" s="11">
        <f t="shared" ca="1" si="319"/>
        <v>28.680635849734276</v>
      </c>
      <c r="AI1703" s="4" t="str">
        <f ca="1">TEXT(Table5[[#This Row],[DEndForm]],"00")</f>
        <v>29</v>
      </c>
      <c r="AJ1703" s="12">
        <f ca="1">Table5[[#This Row],[DEndForm]]+(_xlfn.NORM.INV(RAND(),2,0.75))</f>
        <v>30.30359317395828</v>
      </c>
      <c r="AK1703" s="5" t="str">
        <f ca="1">TEXT(Table5[[#This Row],[DSigForm]],"00")</f>
        <v>30</v>
      </c>
      <c r="AL1703" s="11">
        <v>1907</v>
      </c>
      <c r="AM1703" s="9" t="str">
        <f>TEXT(Table5[[#This Row],[EForm]],"000000")</f>
        <v>001907</v>
      </c>
      <c r="AN1703" s="11">
        <f t="shared" ca="1" si="320"/>
        <v>28.462165850932585</v>
      </c>
      <c r="AO1703" s="4" t="str">
        <f ca="1">TEXT(Table5[[#This Row],[EBeginForm]],"00")</f>
        <v>28</v>
      </c>
      <c r="AP1703" s="11">
        <f t="shared" ca="1" si="321"/>
        <v>28.107491893257365</v>
      </c>
      <c r="AQ1703" s="4" t="str">
        <f ca="1">TEXT(Table5[[#This Row],[EEndForm]],"00")</f>
        <v>28</v>
      </c>
      <c r="AR1703" s="12">
        <f ca="1">Table5[[#This Row],[EEndForm]]+(_xlfn.NORM.INV(RAND(),2,0.75))</f>
        <v>29.790561895347629</v>
      </c>
      <c r="AS1703" s="5" t="str">
        <f ca="1">TEXT(Table5[[#This Row],[ESigForm]],"00")</f>
        <v>30</v>
      </c>
      <c r="AT1703" s="9">
        <v>1894</v>
      </c>
      <c r="AU1703" s="9" t="str">
        <f>TEXT(Table5[[#This Row],[F]],"000000")</f>
        <v>001894</v>
      </c>
      <c r="AV1703" s="11">
        <f t="shared" ca="1" si="322"/>
        <v>28.879825143281757</v>
      </c>
      <c r="AW1703" s="4" t="str">
        <f ca="1">TEXT(Table5[[#This Row],[EBeginForm]],"00")</f>
        <v>28</v>
      </c>
      <c r="AX1703" s="11">
        <f t="shared" ca="1" si="323"/>
        <v>30.152728008658023</v>
      </c>
      <c r="AY1703" s="4" t="str">
        <f ca="1">TEXT(Table5[[#This Row],[EEndForm]],"00")</f>
        <v>28</v>
      </c>
      <c r="AZ1703" s="12">
        <f ca="1">Table5[[#This Row],[EEndForm]]+(_xlfn.NORM.INV(RAND(),2,0.75))</f>
        <v>29.842918269027209</v>
      </c>
      <c r="BA1703" s="5" t="str">
        <f ca="1">TEXT(Table5[[#This Row],[ESigForm]],"00")</f>
        <v>30</v>
      </c>
    </row>
    <row r="1704" spans="1:53" x14ac:dyDescent="0.3">
      <c r="A1704" s="1">
        <v>0</v>
      </c>
      <c r="B1704" s="1" t="s">
        <v>7</v>
      </c>
      <c r="C1704" s="11">
        <v>46336</v>
      </c>
      <c r="D1704" s="8" t="str">
        <f>TEXT(Table5[[#This Row],[Date]],"dd-mm-yyyy")</f>
        <v>10-11-2026</v>
      </c>
      <c r="E1704" s="11" t="str">
        <f>TEXT(Table5[[#This Row],[Date]],"dd/mm/yyyy")</f>
        <v>10/11/2026</v>
      </c>
      <c r="F1704" s="3" t="str">
        <f>DAY(Table5[[#This Row],[Date]])&amp;LOOKUP(DAY(Table5[[#This Row],[Date]]),{1,"st";2,"nd";3,"rd";4,"th";21,"st";22,"nd";23,"rd";24,"th";31,"st"}) &amp; TEXT(Table5[[#This Row],[Date]], " mmm, yyyy")</f>
        <v>10th Nov, 2026</v>
      </c>
      <c r="G1704" s="11">
        <v>1906</v>
      </c>
      <c r="H1704" s="9" t="str">
        <f>TEXT(Table5[[#This Row],[AForm]],"000000")</f>
        <v>001906</v>
      </c>
      <c r="I1704" s="11">
        <f t="shared" ca="1" si="312"/>
        <v>28.275268591568011</v>
      </c>
      <c r="J1704" s="4" t="str">
        <f ca="1">TEXT(Table5[[#This Row],[ABeginForm]],"00")</f>
        <v>28</v>
      </c>
      <c r="K1704" s="11">
        <f t="shared" ca="1" si="313"/>
        <v>33.080203390359728</v>
      </c>
      <c r="L1704" s="4" t="str">
        <f ca="1">TEXT(Table5[[#This Row],[AEndForm]],"00")</f>
        <v>33</v>
      </c>
      <c r="M1704" s="12">
        <f ca="1">Table5[[#This Row],[AEndForm]]+(_xlfn.NORM.INV(RAND(),2,0.75))</f>
        <v>34.824366781184288</v>
      </c>
      <c r="N1704" s="5" t="str">
        <f ca="1">TEXT(Table5[[#This Row],[ASigForm]],"00")</f>
        <v>35</v>
      </c>
      <c r="O1704" s="11" t="s">
        <v>12</v>
      </c>
      <c r="P1704" s="9" t="str">
        <f>TEXT(Table5[[#This Row],[BForm]],"000000")</f>
        <v xml:space="preserve"> </v>
      </c>
      <c r="Q1704" s="11">
        <f t="shared" ca="1" si="314"/>
        <v>26.813007831823885</v>
      </c>
      <c r="R1704" s="4" t="str">
        <f ca="1">TEXT(Table5[[#This Row],[BBeginForm]],"00")</f>
        <v>27</v>
      </c>
      <c r="S1704" s="11">
        <f t="shared" ca="1" si="315"/>
        <v>30.737828887365765</v>
      </c>
      <c r="T1704" s="4" t="str">
        <f ca="1">TEXT(Table5[[#This Row],[BEndForm]],"00")</f>
        <v>31</v>
      </c>
      <c r="U1704" s="12">
        <f ca="1">Table5[[#This Row],[BEndForm]]+(_xlfn.NORM.INV(RAND(),2,0.75))</f>
        <v>32.896222723026014</v>
      </c>
      <c r="V1704" s="5" t="str">
        <f ca="1">TEXT(Table5[[#This Row],[BSigForm]],"00")</f>
        <v>33</v>
      </c>
      <c r="W1704" s="6" t="s">
        <v>11</v>
      </c>
      <c r="X1704" s="11">
        <f t="shared" ca="1" si="316"/>
        <v>30.090883776501212</v>
      </c>
      <c r="Y1704" s="4" t="str">
        <f ca="1">TEXT(Table5[[#This Row],[CBeginForm]],"00")</f>
        <v>30</v>
      </c>
      <c r="Z1704" s="11">
        <f t="shared" ca="1" si="317"/>
        <v>34.164133178265324</v>
      </c>
      <c r="AA1704" s="4" t="str">
        <f ca="1">TEXT(Table5[[#This Row],[CEndForm]],"00")</f>
        <v>34</v>
      </c>
      <c r="AB1704" s="12">
        <f ca="1">Table5[[#This Row],[CEndForm]]+(_xlfn.NORM.INV(RAND(),2,0.75))</f>
        <v>35.499283301499943</v>
      </c>
      <c r="AC1704" s="5" t="str">
        <f ca="1">TEXT(Table5[[#This Row],[CSigForm]],"00")</f>
        <v>35</v>
      </c>
      <c r="AD1704" s="11">
        <v>1916</v>
      </c>
      <c r="AE1704" s="9" t="str">
        <f>TEXT(Table5[[#This Row],[DForm]],"000000")</f>
        <v>001916</v>
      </c>
      <c r="AF1704" s="11">
        <f t="shared" ca="1" si="318"/>
        <v>27.832873299677342</v>
      </c>
      <c r="AG1704" s="4" t="str">
        <f ca="1">TEXT(Table5[[#This Row],[DBeginForm]],"00")</f>
        <v>28</v>
      </c>
      <c r="AH1704" s="11">
        <f t="shared" ca="1" si="319"/>
        <v>28.24004408998773</v>
      </c>
      <c r="AI1704" s="4" t="str">
        <f ca="1">TEXT(Table5[[#This Row],[DEndForm]],"00")</f>
        <v>28</v>
      </c>
      <c r="AJ1704" s="12">
        <f ca="1">Table5[[#This Row],[DEndForm]]+(_xlfn.NORM.INV(RAND(),2,0.75))</f>
        <v>29.441227891088207</v>
      </c>
      <c r="AK1704" s="5" t="str">
        <f ca="1">TEXT(Table5[[#This Row],[DSigForm]],"00")</f>
        <v>29</v>
      </c>
      <c r="AL1704" s="11">
        <v>1908</v>
      </c>
      <c r="AM1704" s="9" t="str">
        <f>TEXT(Table5[[#This Row],[EForm]],"000000")</f>
        <v>001908</v>
      </c>
      <c r="AN1704" s="11">
        <f t="shared" ca="1" si="320"/>
        <v>28.568441305403102</v>
      </c>
      <c r="AO1704" s="4" t="str">
        <f ca="1">TEXT(Table5[[#This Row],[EBeginForm]],"00")</f>
        <v>29</v>
      </c>
      <c r="AP1704" s="11">
        <f t="shared" ca="1" si="321"/>
        <v>28.812531935684689</v>
      </c>
      <c r="AQ1704" s="4" t="str">
        <f ca="1">TEXT(Table5[[#This Row],[EEndForm]],"00")</f>
        <v>29</v>
      </c>
      <c r="AR1704" s="12">
        <f ca="1">Table5[[#This Row],[EEndForm]]+(_xlfn.NORM.INV(RAND(),2,0.75))</f>
        <v>30.472117997262277</v>
      </c>
      <c r="AS1704" s="5" t="str">
        <f ca="1">TEXT(Table5[[#This Row],[ESigForm]],"00")</f>
        <v>30</v>
      </c>
      <c r="AT1704" s="9">
        <v>1895</v>
      </c>
      <c r="AU1704" s="9" t="str">
        <f>TEXT(Table5[[#This Row],[F]],"000000")</f>
        <v>001895</v>
      </c>
      <c r="AV1704" s="11">
        <f t="shared" ca="1" si="322"/>
        <v>27.770923022006706</v>
      </c>
      <c r="AW1704" s="4" t="str">
        <f ca="1">TEXT(Table5[[#This Row],[EBeginForm]],"00")</f>
        <v>29</v>
      </c>
      <c r="AX1704" s="11">
        <f t="shared" ca="1" si="323"/>
        <v>28.297379506016227</v>
      </c>
      <c r="AY1704" s="4" t="str">
        <f ca="1">TEXT(Table5[[#This Row],[EEndForm]],"00")</f>
        <v>29</v>
      </c>
      <c r="AZ1704" s="12">
        <f ca="1">Table5[[#This Row],[EEndForm]]+(_xlfn.NORM.INV(RAND(),2,0.75))</f>
        <v>30.238642974363245</v>
      </c>
      <c r="BA1704" s="5" t="str">
        <f ca="1">TEXT(Table5[[#This Row],[ESigForm]],"00")</f>
        <v>30</v>
      </c>
    </row>
    <row r="1705" spans="1:53" x14ac:dyDescent="0.3">
      <c r="A1705" s="1">
        <v>0</v>
      </c>
      <c r="B1705" s="1" t="s">
        <v>8</v>
      </c>
      <c r="C1705" s="11">
        <v>46337</v>
      </c>
      <c r="D1705" s="8" t="str">
        <f>TEXT(Table5[[#This Row],[Date]],"dd-mm-yyyy")</f>
        <v>11-11-2026</v>
      </c>
      <c r="E1705" s="11" t="str">
        <f>TEXT(Table5[[#This Row],[Date]],"dd/mm/yyyy")</f>
        <v>11/11/2026</v>
      </c>
      <c r="F1705" s="3" t="str">
        <f>DAY(Table5[[#This Row],[Date]])&amp;LOOKUP(DAY(Table5[[#This Row],[Date]]),{1,"st";2,"nd";3,"rd";4,"th";21,"st";22,"nd";23,"rd";24,"th";31,"st"}) &amp; TEXT(Table5[[#This Row],[Date]], " mmm, yyyy")</f>
        <v>11th Nov, 2026</v>
      </c>
      <c r="G1705" s="11">
        <v>1907</v>
      </c>
      <c r="H1705" s="9" t="str">
        <f>TEXT(Table5[[#This Row],[AForm]],"000000")</f>
        <v>001907</v>
      </c>
      <c r="I1705" s="11">
        <f t="shared" ca="1" si="312"/>
        <v>27.225077881842012</v>
      </c>
      <c r="J1705" s="4" t="str">
        <f ca="1">TEXT(Table5[[#This Row],[ABeginForm]],"00")</f>
        <v>27</v>
      </c>
      <c r="K1705" s="11">
        <f t="shared" ca="1" si="313"/>
        <v>28.921581916983616</v>
      </c>
      <c r="L1705" s="4" t="str">
        <f ca="1">TEXT(Table5[[#This Row],[AEndForm]],"00")</f>
        <v>29</v>
      </c>
      <c r="M1705" s="12">
        <f ca="1">Table5[[#This Row],[AEndForm]]+(_xlfn.NORM.INV(RAND(),2,0.75))</f>
        <v>30.252381963716509</v>
      </c>
      <c r="N1705" s="5" t="str">
        <f ca="1">TEXT(Table5[[#This Row],[ASigForm]],"00")</f>
        <v>30</v>
      </c>
      <c r="O1705" s="11" t="s">
        <v>12</v>
      </c>
      <c r="P1705" s="9" t="str">
        <f>TEXT(Table5[[#This Row],[BForm]],"000000")</f>
        <v xml:space="preserve"> </v>
      </c>
      <c r="Q1705" s="11">
        <f t="shared" ca="1" si="314"/>
        <v>28.988570595213833</v>
      </c>
      <c r="R1705" s="4" t="str">
        <f ca="1">TEXT(Table5[[#This Row],[BBeginForm]],"00")</f>
        <v>29</v>
      </c>
      <c r="S1705" s="11">
        <f t="shared" ca="1" si="315"/>
        <v>29.453794672259061</v>
      </c>
      <c r="T1705" s="4" t="str">
        <f ca="1">TEXT(Table5[[#This Row],[BEndForm]],"00")</f>
        <v>29</v>
      </c>
      <c r="U1705" s="12">
        <f ca="1">Table5[[#This Row],[BEndForm]]+(_xlfn.NORM.INV(RAND(),2,0.75))</f>
        <v>30.994077886441424</v>
      </c>
      <c r="V1705" s="5" t="str">
        <f ca="1">TEXT(Table5[[#This Row],[BSigForm]],"00")</f>
        <v>31</v>
      </c>
      <c r="W1705" s="6" t="s">
        <v>11</v>
      </c>
      <c r="X1705" s="11">
        <f t="shared" ca="1" si="316"/>
        <v>30.396590766536345</v>
      </c>
      <c r="Y1705" s="4" t="str">
        <f ca="1">TEXT(Table5[[#This Row],[CBeginForm]],"00")</f>
        <v>30</v>
      </c>
      <c r="Z1705" s="11">
        <f t="shared" ca="1" si="317"/>
        <v>25.194306552307832</v>
      </c>
      <c r="AA1705" s="4" t="str">
        <f ca="1">TEXT(Table5[[#This Row],[CEndForm]],"00")</f>
        <v>25</v>
      </c>
      <c r="AB1705" s="12">
        <f ca="1">Table5[[#This Row],[CEndForm]]+(_xlfn.NORM.INV(RAND(),2,0.75))</f>
        <v>26.945587474166626</v>
      </c>
      <c r="AC1705" s="5" t="str">
        <f ca="1">TEXT(Table5[[#This Row],[CSigForm]],"00")</f>
        <v>27</v>
      </c>
      <c r="AD1705" s="11">
        <v>1917</v>
      </c>
      <c r="AE1705" s="9" t="str">
        <f>TEXT(Table5[[#This Row],[DForm]],"000000")</f>
        <v>001917</v>
      </c>
      <c r="AF1705" s="11">
        <f t="shared" ca="1" si="318"/>
        <v>30.45486874409421</v>
      </c>
      <c r="AG1705" s="4" t="str">
        <f ca="1">TEXT(Table5[[#This Row],[DBeginForm]],"00")</f>
        <v>30</v>
      </c>
      <c r="AH1705" s="11">
        <f t="shared" ca="1" si="319"/>
        <v>24.659469313117754</v>
      </c>
      <c r="AI1705" s="4" t="str">
        <f ca="1">TEXT(Table5[[#This Row],[DEndForm]],"00")</f>
        <v>25</v>
      </c>
      <c r="AJ1705" s="12">
        <f ca="1">Table5[[#This Row],[DEndForm]]+(_xlfn.NORM.INV(RAND(),2,0.75))</f>
        <v>27.073581734900387</v>
      </c>
      <c r="AK1705" s="5" t="str">
        <f ca="1">TEXT(Table5[[#This Row],[DSigForm]],"00")</f>
        <v>27</v>
      </c>
      <c r="AL1705" s="11">
        <v>1909</v>
      </c>
      <c r="AM1705" s="9" t="str">
        <f>TEXT(Table5[[#This Row],[EForm]],"000000")</f>
        <v>001909</v>
      </c>
      <c r="AN1705" s="11">
        <f t="shared" ca="1" si="320"/>
        <v>26.417253340388854</v>
      </c>
      <c r="AO1705" s="4" t="str">
        <f ca="1">TEXT(Table5[[#This Row],[EBeginForm]],"00")</f>
        <v>26</v>
      </c>
      <c r="AP1705" s="11">
        <f t="shared" ca="1" si="321"/>
        <v>31.157352898633327</v>
      </c>
      <c r="AQ1705" s="4" t="str">
        <f ca="1">TEXT(Table5[[#This Row],[EEndForm]],"00")</f>
        <v>31</v>
      </c>
      <c r="AR1705" s="12">
        <f ca="1">Table5[[#This Row],[EEndForm]]+(_xlfn.NORM.INV(RAND(),2,0.75))</f>
        <v>33.870886882877805</v>
      </c>
      <c r="AS1705" s="5" t="str">
        <f ca="1">TEXT(Table5[[#This Row],[ESigForm]],"00")</f>
        <v>34</v>
      </c>
      <c r="AT1705" s="9">
        <v>1896</v>
      </c>
      <c r="AU1705" s="9" t="str">
        <f>TEXT(Table5[[#This Row],[F]],"000000")</f>
        <v>001896</v>
      </c>
      <c r="AV1705" s="11">
        <f t="shared" ca="1" si="322"/>
        <v>25.313468562927891</v>
      </c>
      <c r="AW1705" s="4" t="str">
        <f ca="1">TEXT(Table5[[#This Row],[EBeginForm]],"00")</f>
        <v>26</v>
      </c>
      <c r="AX1705" s="11">
        <f t="shared" ca="1" si="323"/>
        <v>31.980406163512001</v>
      </c>
      <c r="AY1705" s="4" t="str">
        <f ca="1">TEXT(Table5[[#This Row],[EEndForm]],"00")</f>
        <v>31</v>
      </c>
      <c r="AZ1705" s="12">
        <f ca="1">Table5[[#This Row],[EEndForm]]+(_xlfn.NORM.INV(RAND(),2,0.75))</f>
        <v>34.617756469035804</v>
      </c>
      <c r="BA1705" s="5" t="str">
        <f ca="1">TEXT(Table5[[#This Row],[ESigForm]],"00")</f>
        <v>34</v>
      </c>
    </row>
    <row r="1706" spans="1:53" x14ac:dyDescent="0.3">
      <c r="A1706" s="1">
        <v>0</v>
      </c>
      <c r="B1706" s="1" t="s">
        <v>9</v>
      </c>
      <c r="C1706" s="11">
        <v>46338</v>
      </c>
      <c r="D1706" s="8" t="str">
        <f>TEXT(Table5[[#This Row],[Date]],"dd-mm-yyyy")</f>
        <v>12-11-2026</v>
      </c>
      <c r="E1706" s="11" t="str">
        <f>TEXT(Table5[[#This Row],[Date]],"dd/mm/yyyy")</f>
        <v>12/11/2026</v>
      </c>
      <c r="F1706" s="3" t="str">
        <f>DAY(Table5[[#This Row],[Date]])&amp;LOOKUP(DAY(Table5[[#This Row],[Date]]),{1,"st";2,"nd";3,"rd";4,"th";21,"st";22,"nd";23,"rd";24,"th";31,"st"}) &amp; TEXT(Table5[[#This Row],[Date]], " mmm, yyyy")</f>
        <v>12th Nov, 2026</v>
      </c>
      <c r="G1706" s="11">
        <v>1908</v>
      </c>
      <c r="H1706" s="9" t="str">
        <f>TEXT(Table5[[#This Row],[AForm]],"000000")</f>
        <v>001908</v>
      </c>
      <c r="I1706" s="11">
        <f t="shared" ca="1" si="312"/>
        <v>28.562333920574236</v>
      </c>
      <c r="J1706" s="4" t="str">
        <f ca="1">TEXT(Table5[[#This Row],[ABeginForm]],"00")</f>
        <v>29</v>
      </c>
      <c r="K1706" s="11">
        <f t="shared" ca="1" si="313"/>
        <v>29.34062434236159</v>
      </c>
      <c r="L1706" s="4" t="str">
        <f ca="1">TEXT(Table5[[#This Row],[AEndForm]],"00")</f>
        <v>29</v>
      </c>
      <c r="M1706" s="12">
        <f ca="1">Table5[[#This Row],[AEndForm]]+(_xlfn.NORM.INV(RAND(),2,0.75))</f>
        <v>30.95981118265459</v>
      </c>
      <c r="N1706" s="5" t="str">
        <f ca="1">TEXT(Table5[[#This Row],[ASigForm]],"00")</f>
        <v>31</v>
      </c>
      <c r="O1706" s="11" t="s">
        <v>12</v>
      </c>
      <c r="P1706" s="9" t="str">
        <f>TEXT(Table5[[#This Row],[BForm]],"000000")</f>
        <v xml:space="preserve"> </v>
      </c>
      <c r="Q1706" s="11">
        <f t="shared" ca="1" si="314"/>
        <v>25.569363130558301</v>
      </c>
      <c r="R1706" s="4" t="str">
        <f ca="1">TEXT(Table5[[#This Row],[BBeginForm]],"00")</f>
        <v>26</v>
      </c>
      <c r="S1706" s="11">
        <f t="shared" ca="1" si="315"/>
        <v>25.358619428745911</v>
      </c>
      <c r="T1706" s="4" t="str">
        <f ca="1">TEXT(Table5[[#This Row],[BEndForm]],"00")</f>
        <v>25</v>
      </c>
      <c r="U1706" s="12">
        <f ca="1">Table5[[#This Row],[BEndForm]]+(_xlfn.NORM.INV(RAND(),2,0.75))</f>
        <v>26.715848936004519</v>
      </c>
      <c r="V1706" s="5" t="str">
        <f ca="1">TEXT(Table5[[#This Row],[BSigForm]],"00")</f>
        <v>27</v>
      </c>
      <c r="W1706" s="6" t="s">
        <v>11</v>
      </c>
      <c r="X1706" s="11">
        <f t="shared" ca="1" si="316"/>
        <v>33.287982950589523</v>
      </c>
      <c r="Y1706" s="4" t="str">
        <f ca="1">TEXT(Table5[[#This Row],[CBeginForm]],"00")</f>
        <v>33</v>
      </c>
      <c r="Z1706" s="11">
        <f t="shared" ca="1" si="317"/>
        <v>32.692091987698575</v>
      </c>
      <c r="AA1706" s="4" t="str">
        <f ca="1">TEXT(Table5[[#This Row],[CEndForm]],"00")</f>
        <v>33</v>
      </c>
      <c r="AB1706" s="12">
        <f ca="1">Table5[[#This Row],[CEndForm]]+(_xlfn.NORM.INV(RAND(),2,0.75))</f>
        <v>34.950711473180853</v>
      </c>
      <c r="AC1706" s="5" t="str">
        <f ca="1">TEXT(Table5[[#This Row],[CSigForm]],"00")</f>
        <v>35</v>
      </c>
      <c r="AD1706" s="11">
        <v>1918</v>
      </c>
      <c r="AE1706" s="9" t="str">
        <f>TEXT(Table5[[#This Row],[DForm]],"000000")</f>
        <v>001918</v>
      </c>
      <c r="AF1706" s="11">
        <f t="shared" ca="1" si="318"/>
        <v>35.733089940562934</v>
      </c>
      <c r="AG1706" s="4" t="str">
        <f ca="1">TEXT(Table5[[#This Row],[DBeginForm]],"00")</f>
        <v>36</v>
      </c>
      <c r="AH1706" s="11">
        <f t="shared" ca="1" si="319"/>
        <v>32.249411575114728</v>
      </c>
      <c r="AI1706" s="4" t="str">
        <f ca="1">TEXT(Table5[[#This Row],[DEndForm]],"00")</f>
        <v>32</v>
      </c>
      <c r="AJ1706" s="12">
        <f ca="1">Table5[[#This Row],[DEndForm]]+(_xlfn.NORM.INV(RAND(),2,0.75))</f>
        <v>35.147398289745183</v>
      </c>
      <c r="AK1706" s="5" t="str">
        <f ca="1">TEXT(Table5[[#This Row],[DSigForm]],"00")</f>
        <v>35</v>
      </c>
      <c r="AL1706" s="11">
        <v>1910</v>
      </c>
      <c r="AM1706" s="9" t="str">
        <f>TEXT(Table5[[#This Row],[EForm]],"000000")</f>
        <v>001910</v>
      </c>
      <c r="AN1706" s="11">
        <f t="shared" ca="1" si="320"/>
        <v>24.431170637272469</v>
      </c>
      <c r="AO1706" s="4" t="str">
        <f ca="1">TEXT(Table5[[#This Row],[EBeginForm]],"00")</f>
        <v>24</v>
      </c>
      <c r="AP1706" s="11">
        <f t="shared" ca="1" si="321"/>
        <v>34.250596796384308</v>
      </c>
      <c r="AQ1706" s="4" t="str">
        <f ca="1">TEXT(Table5[[#This Row],[EEndForm]],"00")</f>
        <v>34</v>
      </c>
      <c r="AR1706" s="12">
        <f ca="1">Table5[[#This Row],[EEndForm]]+(_xlfn.NORM.INV(RAND(),2,0.75))</f>
        <v>37.359314812414752</v>
      </c>
      <c r="AS1706" s="5" t="str">
        <f ca="1">TEXT(Table5[[#This Row],[ESigForm]],"00")</f>
        <v>37</v>
      </c>
      <c r="AT1706" s="9">
        <v>1897</v>
      </c>
      <c r="AU1706" s="9" t="str">
        <f>TEXT(Table5[[#This Row],[F]],"000000")</f>
        <v>001897</v>
      </c>
      <c r="AV1706" s="11">
        <f t="shared" ca="1" si="322"/>
        <v>30.938863169058312</v>
      </c>
      <c r="AW1706" s="4" t="str">
        <f ca="1">TEXT(Table5[[#This Row],[EBeginForm]],"00")</f>
        <v>24</v>
      </c>
      <c r="AX1706" s="11">
        <f t="shared" ca="1" si="323"/>
        <v>28.9694698562136</v>
      </c>
      <c r="AY1706" s="4" t="str">
        <f ca="1">TEXT(Table5[[#This Row],[EEndForm]],"00")</f>
        <v>34</v>
      </c>
      <c r="AZ1706" s="12">
        <f ca="1">Table5[[#This Row],[EEndForm]]+(_xlfn.NORM.INV(RAND(),2,0.75))</f>
        <v>36.065958111661281</v>
      </c>
      <c r="BA1706" s="5" t="str">
        <f ca="1">TEXT(Table5[[#This Row],[ESigForm]],"00")</f>
        <v>37</v>
      </c>
    </row>
    <row r="1707" spans="1:53" x14ac:dyDescent="0.3">
      <c r="A1707" s="1">
        <v>0</v>
      </c>
      <c r="B1707" s="1" t="s">
        <v>10</v>
      </c>
      <c r="C1707" s="11">
        <v>46339</v>
      </c>
      <c r="D1707" s="8" t="str">
        <f>TEXT(Table5[[#This Row],[Date]],"dd-mm-yyyy")</f>
        <v>13-11-2026</v>
      </c>
      <c r="E1707" s="11" t="str">
        <f>TEXT(Table5[[#This Row],[Date]],"dd/mm/yyyy")</f>
        <v>13/11/2026</v>
      </c>
      <c r="F1707" s="3" t="str">
        <f>DAY(Table5[[#This Row],[Date]])&amp;LOOKUP(DAY(Table5[[#This Row],[Date]]),{1,"st";2,"nd";3,"rd";4,"th";21,"st";22,"nd";23,"rd";24,"th";31,"st"}) &amp; TEXT(Table5[[#This Row],[Date]], " mmm, yyyy")</f>
        <v>13th Nov, 2026</v>
      </c>
      <c r="G1707" s="11">
        <v>1909</v>
      </c>
      <c r="H1707" s="9" t="str">
        <f>TEXT(Table5[[#This Row],[AForm]],"000000")</f>
        <v>001909</v>
      </c>
      <c r="I1707" s="11">
        <f t="shared" ca="1" si="312"/>
        <v>34.730779918818037</v>
      </c>
      <c r="J1707" s="4" t="str">
        <f ca="1">TEXT(Table5[[#This Row],[ABeginForm]],"00")</f>
        <v>35</v>
      </c>
      <c r="K1707" s="11">
        <f t="shared" ca="1" si="313"/>
        <v>30.199051636795712</v>
      </c>
      <c r="L1707" s="4" t="str">
        <f ca="1">TEXT(Table5[[#This Row],[AEndForm]],"00")</f>
        <v>30</v>
      </c>
      <c r="M1707" s="12">
        <f ca="1">Table5[[#This Row],[AEndForm]]+(_xlfn.NORM.INV(RAND(),2,0.75))</f>
        <v>30.88215649917985</v>
      </c>
      <c r="N1707" s="5" t="str">
        <f ca="1">TEXT(Table5[[#This Row],[ASigForm]],"00")</f>
        <v>31</v>
      </c>
      <c r="O1707" s="11" t="s">
        <v>12</v>
      </c>
      <c r="P1707" s="9" t="str">
        <f>TEXT(Table5[[#This Row],[BForm]],"000000")</f>
        <v xml:space="preserve"> </v>
      </c>
      <c r="Q1707" s="11">
        <f t="shared" ca="1" si="314"/>
        <v>29.826252308644349</v>
      </c>
      <c r="R1707" s="4" t="str">
        <f ca="1">TEXT(Table5[[#This Row],[BBeginForm]],"00")</f>
        <v>30</v>
      </c>
      <c r="S1707" s="11">
        <f t="shared" ca="1" si="315"/>
        <v>25.27722764533825</v>
      </c>
      <c r="T1707" s="4" t="str">
        <f ca="1">TEXT(Table5[[#This Row],[BEndForm]],"00")</f>
        <v>25</v>
      </c>
      <c r="U1707" s="12">
        <f ca="1">Table5[[#This Row],[BEndForm]]+(_xlfn.NORM.INV(RAND(),2,0.75))</f>
        <v>27.108389976548025</v>
      </c>
      <c r="V1707" s="5" t="str">
        <f ca="1">TEXT(Table5[[#This Row],[BSigForm]],"00")</f>
        <v>27</v>
      </c>
      <c r="W1707" s="6" t="s">
        <v>11</v>
      </c>
      <c r="X1707" s="11">
        <f t="shared" ca="1" si="316"/>
        <v>29.982339505253957</v>
      </c>
      <c r="Y1707" s="4" t="str">
        <f ca="1">TEXT(Table5[[#This Row],[CBeginForm]],"00")</f>
        <v>30</v>
      </c>
      <c r="Z1707" s="11">
        <f t="shared" ca="1" si="317"/>
        <v>32.608655910686714</v>
      </c>
      <c r="AA1707" s="4" t="str">
        <f ca="1">TEXT(Table5[[#This Row],[CEndForm]],"00")</f>
        <v>33</v>
      </c>
      <c r="AB1707" s="12">
        <f ca="1">Table5[[#This Row],[CEndForm]]+(_xlfn.NORM.INV(RAND(),2,0.75))</f>
        <v>34.95303804508869</v>
      </c>
      <c r="AC1707" s="5" t="str">
        <f ca="1">TEXT(Table5[[#This Row],[CSigForm]],"00")</f>
        <v>35</v>
      </c>
      <c r="AD1707" s="11">
        <v>1919</v>
      </c>
      <c r="AE1707" s="9" t="str">
        <f>TEXT(Table5[[#This Row],[DForm]],"000000")</f>
        <v>001919</v>
      </c>
      <c r="AF1707" s="11">
        <f t="shared" ca="1" si="318"/>
        <v>30.261782468066976</v>
      </c>
      <c r="AG1707" s="4" t="str">
        <f ca="1">TEXT(Table5[[#This Row],[DBeginForm]],"00")</f>
        <v>30</v>
      </c>
      <c r="AH1707" s="11">
        <f t="shared" ca="1" si="319"/>
        <v>34.496707825963369</v>
      </c>
      <c r="AI1707" s="4" t="str">
        <f ca="1">TEXT(Table5[[#This Row],[DEndForm]],"00")</f>
        <v>34</v>
      </c>
      <c r="AJ1707" s="12">
        <f ca="1">Table5[[#This Row],[DEndForm]]+(_xlfn.NORM.INV(RAND(),2,0.75))</f>
        <v>35.83736201141901</v>
      </c>
      <c r="AK1707" s="5" t="str">
        <f ca="1">TEXT(Table5[[#This Row],[DSigForm]],"00")</f>
        <v>36</v>
      </c>
      <c r="AL1707" s="11">
        <v>1911</v>
      </c>
      <c r="AM1707" s="9" t="str">
        <f>TEXT(Table5[[#This Row],[EForm]],"000000")</f>
        <v>001911</v>
      </c>
      <c r="AN1707" s="11">
        <f t="shared" ca="1" si="320"/>
        <v>33.001656457239491</v>
      </c>
      <c r="AO1707" s="4" t="str">
        <f ca="1">TEXT(Table5[[#This Row],[EBeginForm]],"00")</f>
        <v>33</v>
      </c>
      <c r="AP1707" s="11">
        <f t="shared" ca="1" si="321"/>
        <v>30.022355217924989</v>
      </c>
      <c r="AQ1707" s="4" t="str">
        <f ca="1">TEXT(Table5[[#This Row],[EEndForm]],"00")</f>
        <v>30</v>
      </c>
      <c r="AR1707" s="12">
        <f ca="1">Table5[[#This Row],[EEndForm]]+(_xlfn.NORM.INV(RAND(),2,0.75))</f>
        <v>31.255253899023536</v>
      </c>
      <c r="AS1707" s="5" t="str">
        <f ca="1">TEXT(Table5[[#This Row],[ESigForm]],"00")</f>
        <v>31</v>
      </c>
      <c r="AT1707" s="9">
        <v>1898</v>
      </c>
      <c r="AU1707" s="9" t="str">
        <f>TEXT(Table5[[#This Row],[F]],"000000")</f>
        <v>001898</v>
      </c>
      <c r="AV1707" s="11">
        <f t="shared" ca="1" si="322"/>
        <v>31.377481727590013</v>
      </c>
      <c r="AW1707" s="4" t="str">
        <f ca="1">TEXT(Table5[[#This Row],[EBeginForm]],"00")</f>
        <v>33</v>
      </c>
      <c r="AX1707" s="11">
        <f t="shared" ca="1" si="323"/>
        <v>31.964879842909781</v>
      </c>
      <c r="AY1707" s="4" t="str">
        <f ca="1">TEXT(Table5[[#This Row],[EEndForm]],"00")</f>
        <v>30</v>
      </c>
      <c r="AZ1707" s="12">
        <f ca="1">Table5[[#This Row],[EEndForm]]+(_xlfn.NORM.INV(RAND(),2,0.75))</f>
        <v>31.382352438917046</v>
      </c>
      <c r="BA1707" s="5" t="str">
        <f ca="1">TEXT(Table5[[#This Row],[ESigForm]],"00")</f>
        <v>31</v>
      </c>
    </row>
    <row r="1708" spans="1:53" x14ac:dyDescent="0.3">
      <c r="A1708" s="1">
        <v>0</v>
      </c>
      <c r="B1708" s="1" t="s">
        <v>5</v>
      </c>
      <c r="C1708" s="11">
        <v>46340</v>
      </c>
      <c r="D1708" s="8" t="str">
        <f>TEXT(Table5[[#This Row],[Date]],"dd-mm-yyyy")</f>
        <v>14-11-2026</v>
      </c>
      <c r="E1708" s="11" t="str">
        <f>TEXT(Table5[[#This Row],[Date]],"dd/mm/yyyy")</f>
        <v>14/11/2026</v>
      </c>
      <c r="F1708" s="3" t="str">
        <f>DAY(Table5[[#This Row],[Date]])&amp;LOOKUP(DAY(Table5[[#This Row],[Date]]),{1,"st";2,"nd";3,"rd";4,"th";21,"st";22,"nd";23,"rd";24,"th";31,"st"}) &amp; TEXT(Table5[[#This Row],[Date]], " mmm, yyyy")</f>
        <v>14th Nov, 2026</v>
      </c>
      <c r="G1708" s="11">
        <v>1910</v>
      </c>
      <c r="H1708" s="9" t="str">
        <f>TEXT(Table5[[#This Row],[AForm]],"000000")</f>
        <v>001910</v>
      </c>
      <c r="I1708" s="11">
        <f t="shared" ca="1" si="312"/>
        <v>27.899348371958517</v>
      </c>
      <c r="J1708" s="4" t="str">
        <f ca="1">TEXT(Table5[[#This Row],[ABeginForm]],"00")</f>
        <v>28</v>
      </c>
      <c r="K1708" s="11">
        <f t="shared" ca="1" si="313"/>
        <v>30.560809936936032</v>
      </c>
      <c r="L1708" s="4" t="str">
        <f ca="1">TEXT(Table5[[#This Row],[AEndForm]],"00")</f>
        <v>31</v>
      </c>
      <c r="M1708" s="12">
        <f ca="1">Table5[[#This Row],[AEndForm]]+(_xlfn.NORM.INV(RAND(),2,0.75))</f>
        <v>32.232164572461912</v>
      </c>
      <c r="N1708" s="5" t="str">
        <f ca="1">TEXT(Table5[[#This Row],[ASigForm]],"00")</f>
        <v>32</v>
      </c>
      <c r="O1708" s="11" t="s">
        <v>12</v>
      </c>
      <c r="P1708" s="9" t="str">
        <f>TEXT(Table5[[#This Row],[BForm]],"000000")</f>
        <v xml:space="preserve"> </v>
      </c>
      <c r="Q1708" s="11">
        <f t="shared" ca="1" si="314"/>
        <v>29.612906426278528</v>
      </c>
      <c r="R1708" s="4" t="str">
        <f ca="1">TEXT(Table5[[#This Row],[BBeginForm]],"00")</f>
        <v>30</v>
      </c>
      <c r="S1708" s="11">
        <f t="shared" ca="1" si="315"/>
        <v>29.723997825652582</v>
      </c>
      <c r="T1708" s="4" t="str">
        <f ca="1">TEXT(Table5[[#This Row],[BEndForm]],"00")</f>
        <v>30</v>
      </c>
      <c r="U1708" s="12">
        <f ca="1">Table5[[#This Row],[BEndForm]]+(_xlfn.NORM.INV(RAND(),2,0.75))</f>
        <v>32.737197893129206</v>
      </c>
      <c r="V1708" s="5" t="str">
        <f ca="1">TEXT(Table5[[#This Row],[BSigForm]],"00")</f>
        <v>33</v>
      </c>
      <c r="W1708" s="6" t="s">
        <v>11</v>
      </c>
      <c r="X1708" s="11">
        <f t="shared" ca="1" si="316"/>
        <v>33.149897753496766</v>
      </c>
      <c r="Y1708" s="4" t="str">
        <f ca="1">TEXT(Table5[[#This Row],[CBeginForm]],"00")</f>
        <v>33</v>
      </c>
      <c r="Z1708" s="11">
        <f t="shared" ca="1" si="317"/>
        <v>31.322838609193926</v>
      </c>
      <c r="AA1708" s="4" t="str">
        <f ca="1">TEXT(Table5[[#This Row],[CEndForm]],"00")</f>
        <v>31</v>
      </c>
      <c r="AB1708" s="12">
        <f ca="1">Table5[[#This Row],[CEndForm]]+(_xlfn.NORM.INV(RAND(),2,0.75))</f>
        <v>32.314278682545179</v>
      </c>
      <c r="AC1708" s="5" t="str">
        <f ca="1">TEXT(Table5[[#This Row],[CSigForm]],"00")</f>
        <v>32</v>
      </c>
      <c r="AD1708" s="11">
        <v>1920</v>
      </c>
      <c r="AE1708" s="9" t="str">
        <f>TEXT(Table5[[#This Row],[DForm]],"000000")</f>
        <v>001920</v>
      </c>
      <c r="AF1708" s="11">
        <f t="shared" ca="1" si="318"/>
        <v>29.258340974882046</v>
      </c>
      <c r="AG1708" s="4" t="str">
        <f ca="1">TEXT(Table5[[#This Row],[DBeginForm]],"00")</f>
        <v>29</v>
      </c>
      <c r="AH1708" s="11">
        <f t="shared" ca="1" si="319"/>
        <v>25.568247959956452</v>
      </c>
      <c r="AI1708" s="4" t="str">
        <f ca="1">TEXT(Table5[[#This Row],[DEndForm]],"00")</f>
        <v>26</v>
      </c>
      <c r="AJ1708" s="12">
        <f ca="1">Table5[[#This Row],[DEndForm]]+(_xlfn.NORM.INV(RAND(),2,0.75))</f>
        <v>26.849972694530397</v>
      </c>
      <c r="AK1708" s="5" t="str">
        <f ca="1">TEXT(Table5[[#This Row],[DSigForm]],"00")</f>
        <v>27</v>
      </c>
      <c r="AL1708" s="11">
        <v>1912</v>
      </c>
      <c r="AM1708" s="9" t="str">
        <f>TEXT(Table5[[#This Row],[EForm]],"000000")</f>
        <v>001912</v>
      </c>
      <c r="AN1708" s="11">
        <f t="shared" ca="1" si="320"/>
        <v>30.479944527777793</v>
      </c>
      <c r="AO1708" s="4" t="str">
        <f ca="1">TEXT(Table5[[#This Row],[EBeginForm]],"00")</f>
        <v>30</v>
      </c>
      <c r="AP1708" s="11">
        <f t="shared" ca="1" si="321"/>
        <v>31.588748883891085</v>
      </c>
      <c r="AQ1708" s="4" t="str">
        <f ca="1">TEXT(Table5[[#This Row],[EEndForm]],"00")</f>
        <v>32</v>
      </c>
      <c r="AR1708" s="12">
        <f ca="1">Table5[[#This Row],[EEndForm]]+(_xlfn.NORM.INV(RAND(),2,0.75))</f>
        <v>34.637932975481355</v>
      </c>
      <c r="AS1708" s="5" t="str">
        <f ca="1">TEXT(Table5[[#This Row],[ESigForm]],"00")</f>
        <v>35</v>
      </c>
      <c r="AT1708" s="9">
        <v>1899</v>
      </c>
      <c r="AU1708" s="9" t="str">
        <f>TEXT(Table5[[#This Row],[F]],"000000")</f>
        <v>001899</v>
      </c>
      <c r="AV1708" s="11">
        <f t="shared" ca="1" si="322"/>
        <v>32.214111631018568</v>
      </c>
      <c r="AW1708" s="4" t="str">
        <f ca="1">TEXT(Table5[[#This Row],[EBeginForm]],"00")</f>
        <v>30</v>
      </c>
      <c r="AX1708" s="11">
        <f t="shared" ca="1" si="323"/>
        <v>20.2759305205225</v>
      </c>
      <c r="AY1708" s="4" t="str">
        <f ca="1">TEXT(Table5[[#This Row],[EEndForm]],"00")</f>
        <v>32</v>
      </c>
      <c r="AZ1708" s="12">
        <f ca="1">Table5[[#This Row],[EEndForm]]+(_xlfn.NORM.INV(RAND(),2,0.75))</f>
        <v>33.445460258987183</v>
      </c>
      <c r="BA1708" s="5" t="str">
        <f ca="1">TEXT(Table5[[#This Row],[ESigForm]],"00")</f>
        <v>35</v>
      </c>
    </row>
    <row r="1709" spans="1:53" x14ac:dyDescent="0.3">
      <c r="A1709" s="1">
        <v>0</v>
      </c>
      <c r="B1709" s="1" t="s">
        <v>6</v>
      </c>
      <c r="C1709" s="11">
        <v>46342</v>
      </c>
      <c r="D1709" s="8" t="str">
        <f>TEXT(Table5[[#This Row],[Date]],"dd-mm-yyyy")</f>
        <v>16-11-2026</v>
      </c>
      <c r="E1709" s="11" t="str">
        <f>TEXT(Table5[[#This Row],[Date]],"dd/mm/yyyy")</f>
        <v>16/11/2026</v>
      </c>
      <c r="F1709" s="3" t="str">
        <f>DAY(Table5[[#This Row],[Date]])&amp;LOOKUP(DAY(Table5[[#This Row],[Date]]),{1,"st";2,"nd";3,"rd";4,"th";21,"st";22,"nd";23,"rd";24,"th";31,"st"}) &amp; TEXT(Table5[[#This Row],[Date]], " mmm, yyyy")</f>
        <v>16th Nov, 2026</v>
      </c>
      <c r="G1709" s="11">
        <v>1911</v>
      </c>
      <c r="H1709" s="9" t="str">
        <f>TEXT(Table5[[#This Row],[AForm]],"000000")</f>
        <v>001911</v>
      </c>
      <c r="I1709" s="11">
        <f t="shared" ca="1" si="312"/>
        <v>32.264463964851039</v>
      </c>
      <c r="J1709" s="4" t="str">
        <f ca="1">TEXT(Table5[[#This Row],[ABeginForm]],"00")</f>
        <v>32</v>
      </c>
      <c r="K1709" s="11">
        <f t="shared" ca="1" si="313"/>
        <v>34.944367841525839</v>
      </c>
      <c r="L1709" s="4" t="str">
        <f ca="1">TEXT(Table5[[#This Row],[AEndForm]],"00")</f>
        <v>35</v>
      </c>
      <c r="M1709" s="12">
        <f ca="1">Table5[[#This Row],[AEndForm]]+(_xlfn.NORM.INV(RAND(),2,0.75))</f>
        <v>37.120308231330107</v>
      </c>
      <c r="N1709" s="5" t="str">
        <f ca="1">TEXT(Table5[[#This Row],[ASigForm]],"00")</f>
        <v>37</v>
      </c>
      <c r="O1709" s="11">
        <f>O1703+1</f>
        <v>301</v>
      </c>
      <c r="P1709" s="9" t="str">
        <f>TEXT(Table5[[#This Row],[BForm]],"000000")</f>
        <v>000301</v>
      </c>
      <c r="Q1709" s="11">
        <f t="shared" ca="1" si="314"/>
        <v>34.101626870959237</v>
      </c>
      <c r="R1709" s="4" t="str">
        <f ca="1">TEXT(Table5[[#This Row],[BBeginForm]],"00")</f>
        <v>34</v>
      </c>
      <c r="S1709" s="11">
        <f t="shared" ca="1" si="315"/>
        <v>27.268431462618732</v>
      </c>
      <c r="T1709" s="4" t="str">
        <f ca="1">TEXT(Table5[[#This Row],[BEndForm]],"00")</f>
        <v>27</v>
      </c>
      <c r="U1709" s="12">
        <f ca="1">Table5[[#This Row],[BEndForm]]+(_xlfn.NORM.INV(RAND(),2,0.75))</f>
        <v>31.629451080506946</v>
      </c>
      <c r="V1709" s="5" t="str">
        <f ca="1">TEXT(Table5[[#This Row],[BSigForm]],"00")</f>
        <v>32</v>
      </c>
      <c r="W1709" s="6" t="s">
        <v>11</v>
      </c>
      <c r="X1709" s="11">
        <f t="shared" ca="1" si="316"/>
        <v>28.919548745571529</v>
      </c>
      <c r="Y1709" s="4" t="str">
        <f ca="1">TEXT(Table5[[#This Row],[CBeginForm]],"00")</f>
        <v>29</v>
      </c>
      <c r="Z1709" s="11">
        <f t="shared" ca="1" si="317"/>
        <v>26.862284141769429</v>
      </c>
      <c r="AA1709" s="4" t="str">
        <f ca="1">TEXT(Table5[[#This Row],[CEndForm]],"00")</f>
        <v>27</v>
      </c>
      <c r="AB1709" s="12">
        <f ca="1">Table5[[#This Row],[CEndForm]]+(_xlfn.NORM.INV(RAND(),2,0.75))</f>
        <v>28.779141876373473</v>
      </c>
      <c r="AC1709" s="5" t="str">
        <f ca="1">TEXT(Table5[[#This Row],[CSigForm]],"00")</f>
        <v>29</v>
      </c>
      <c r="AD1709" s="11">
        <v>1921</v>
      </c>
      <c r="AE1709" s="9" t="str">
        <f>TEXT(Table5[[#This Row],[DForm]],"000000")</f>
        <v>001921</v>
      </c>
      <c r="AF1709" s="11">
        <f t="shared" ca="1" si="318"/>
        <v>30.713046774417062</v>
      </c>
      <c r="AG1709" s="4" t="str">
        <f ca="1">TEXT(Table5[[#This Row],[DBeginForm]],"00")</f>
        <v>31</v>
      </c>
      <c r="AH1709" s="11">
        <f t="shared" ca="1" si="319"/>
        <v>33.582457807279688</v>
      </c>
      <c r="AI1709" s="4" t="str">
        <f ca="1">TEXT(Table5[[#This Row],[DEndForm]],"00")</f>
        <v>34</v>
      </c>
      <c r="AJ1709" s="12">
        <f ca="1">Table5[[#This Row],[DEndForm]]+(_xlfn.NORM.INV(RAND(),2,0.75))</f>
        <v>35.425847890715268</v>
      </c>
      <c r="AK1709" s="5" t="str">
        <f ca="1">TEXT(Table5[[#This Row],[DSigForm]],"00")</f>
        <v>35</v>
      </c>
      <c r="AL1709" s="11">
        <v>1913</v>
      </c>
      <c r="AM1709" s="9" t="str">
        <f>TEXT(Table5[[#This Row],[EForm]],"000000")</f>
        <v>001913</v>
      </c>
      <c r="AN1709" s="11">
        <f t="shared" ca="1" si="320"/>
        <v>32.184588950091531</v>
      </c>
      <c r="AO1709" s="4" t="str">
        <f ca="1">TEXT(Table5[[#This Row],[EBeginForm]],"00")</f>
        <v>32</v>
      </c>
      <c r="AP1709" s="11">
        <f t="shared" ca="1" si="321"/>
        <v>31.063297449100318</v>
      </c>
      <c r="AQ1709" s="4" t="str">
        <f ca="1">TEXT(Table5[[#This Row],[EEndForm]],"00")</f>
        <v>31</v>
      </c>
      <c r="AR1709" s="12">
        <f ca="1">Table5[[#This Row],[EEndForm]]+(_xlfn.NORM.INV(RAND(),2,0.75))</f>
        <v>33.293034350310251</v>
      </c>
      <c r="AS1709" s="5" t="str">
        <f ca="1">TEXT(Table5[[#This Row],[ESigForm]],"00")</f>
        <v>33</v>
      </c>
      <c r="AT1709" s="9">
        <v>1900</v>
      </c>
      <c r="AU1709" s="9" t="str">
        <f>TEXT(Table5[[#This Row],[F]],"000000")</f>
        <v>001900</v>
      </c>
      <c r="AV1709" s="11">
        <f t="shared" ca="1" si="322"/>
        <v>31.047041535416771</v>
      </c>
      <c r="AW1709" s="4" t="str">
        <f ca="1">TEXT(Table5[[#This Row],[EBeginForm]],"00")</f>
        <v>32</v>
      </c>
      <c r="AX1709" s="11">
        <f t="shared" ca="1" si="323"/>
        <v>28.758532901725452</v>
      </c>
      <c r="AY1709" s="4" t="str">
        <f ca="1">TEXT(Table5[[#This Row],[EEndForm]],"00")</f>
        <v>31</v>
      </c>
      <c r="AZ1709" s="12">
        <f ca="1">Table5[[#This Row],[EEndForm]]+(_xlfn.NORM.INV(RAND(),2,0.75))</f>
        <v>32.293699842799676</v>
      </c>
      <c r="BA1709" s="5" t="str">
        <f ca="1">TEXT(Table5[[#This Row],[ESigForm]],"00")</f>
        <v>33</v>
      </c>
    </row>
    <row r="1710" spans="1:53" x14ac:dyDescent="0.3">
      <c r="A1710" s="1">
        <v>0</v>
      </c>
      <c r="B1710" s="1" t="s">
        <v>7</v>
      </c>
      <c r="C1710" s="11">
        <v>46343</v>
      </c>
      <c r="D1710" s="8" t="str">
        <f>TEXT(Table5[[#This Row],[Date]],"dd-mm-yyyy")</f>
        <v>17-11-2026</v>
      </c>
      <c r="E1710" s="11" t="str">
        <f>TEXT(Table5[[#This Row],[Date]],"dd/mm/yyyy")</f>
        <v>17/11/2026</v>
      </c>
      <c r="F1710" s="3" t="str">
        <f>DAY(Table5[[#This Row],[Date]])&amp;LOOKUP(DAY(Table5[[#This Row],[Date]]),{1,"st";2,"nd";3,"rd";4,"th";21,"st";22,"nd";23,"rd";24,"th";31,"st"}) &amp; TEXT(Table5[[#This Row],[Date]], " mmm, yyyy")</f>
        <v>17th Nov, 2026</v>
      </c>
      <c r="G1710" s="11">
        <v>1912</v>
      </c>
      <c r="H1710" s="9" t="str">
        <f>TEXT(Table5[[#This Row],[AForm]],"000000")</f>
        <v>001912</v>
      </c>
      <c r="I1710" s="11">
        <f t="shared" ca="1" si="312"/>
        <v>27.14823686334195</v>
      </c>
      <c r="J1710" s="4" t="str">
        <f ca="1">TEXT(Table5[[#This Row],[ABeginForm]],"00")</f>
        <v>27</v>
      </c>
      <c r="K1710" s="11">
        <f t="shared" ca="1" si="313"/>
        <v>27.037609048345114</v>
      </c>
      <c r="L1710" s="4" t="str">
        <f ca="1">TEXT(Table5[[#This Row],[AEndForm]],"00")</f>
        <v>27</v>
      </c>
      <c r="M1710" s="12">
        <f ca="1">Table5[[#This Row],[AEndForm]]+(_xlfn.NORM.INV(RAND(),2,0.75))</f>
        <v>29.406203642134425</v>
      </c>
      <c r="N1710" s="5" t="str">
        <f ca="1">TEXT(Table5[[#This Row],[ASigForm]],"00")</f>
        <v>29</v>
      </c>
      <c r="O1710" s="11" t="s">
        <v>12</v>
      </c>
      <c r="P1710" s="9" t="str">
        <f>TEXT(Table5[[#This Row],[BForm]],"000000")</f>
        <v xml:space="preserve"> </v>
      </c>
      <c r="Q1710" s="11">
        <f t="shared" ca="1" si="314"/>
        <v>26.629198113230519</v>
      </c>
      <c r="R1710" s="4" t="str">
        <f ca="1">TEXT(Table5[[#This Row],[BBeginForm]],"00")</f>
        <v>27</v>
      </c>
      <c r="S1710" s="11">
        <f t="shared" ca="1" si="315"/>
        <v>31.351713541687854</v>
      </c>
      <c r="T1710" s="4" t="str">
        <f ca="1">TEXT(Table5[[#This Row],[BEndForm]],"00")</f>
        <v>31</v>
      </c>
      <c r="U1710" s="12">
        <f ca="1">Table5[[#This Row],[BEndForm]]+(_xlfn.NORM.INV(RAND(),2,0.75))</f>
        <v>33.072850133276283</v>
      </c>
      <c r="V1710" s="5" t="str">
        <f ca="1">TEXT(Table5[[#This Row],[BSigForm]],"00")</f>
        <v>33</v>
      </c>
      <c r="W1710" s="6" t="s">
        <v>11</v>
      </c>
      <c r="X1710" s="11">
        <f t="shared" ca="1" si="316"/>
        <v>26.150865320379708</v>
      </c>
      <c r="Y1710" s="4" t="str">
        <f ca="1">TEXT(Table5[[#This Row],[CBeginForm]],"00")</f>
        <v>26</v>
      </c>
      <c r="Z1710" s="11">
        <f t="shared" ca="1" si="317"/>
        <v>31.564159212104421</v>
      </c>
      <c r="AA1710" s="4" t="str">
        <f ca="1">TEXT(Table5[[#This Row],[CEndForm]],"00")</f>
        <v>32</v>
      </c>
      <c r="AB1710" s="12">
        <f ca="1">Table5[[#This Row],[CEndForm]]+(_xlfn.NORM.INV(RAND(),2,0.75))</f>
        <v>33.403469813779132</v>
      </c>
      <c r="AC1710" s="5" t="str">
        <f ca="1">TEXT(Table5[[#This Row],[CSigForm]],"00")</f>
        <v>33</v>
      </c>
      <c r="AD1710" s="11">
        <v>1922</v>
      </c>
      <c r="AE1710" s="9" t="str">
        <f>TEXT(Table5[[#This Row],[DForm]],"000000")</f>
        <v>001922</v>
      </c>
      <c r="AF1710" s="11">
        <f t="shared" ca="1" si="318"/>
        <v>37.809882685819467</v>
      </c>
      <c r="AG1710" s="4" t="str">
        <f ca="1">TEXT(Table5[[#This Row],[DBeginForm]],"00")</f>
        <v>38</v>
      </c>
      <c r="AH1710" s="11">
        <f t="shared" ca="1" si="319"/>
        <v>30.172107231804524</v>
      </c>
      <c r="AI1710" s="4" t="str">
        <f ca="1">TEXT(Table5[[#This Row],[DEndForm]],"00")</f>
        <v>30</v>
      </c>
      <c r="AJ1710" s="12">
        <f ca="1">Table5[[#This Row],[DEndForm]]+(_xlfn.NORM.INV(RAND(),2,0.75))</f>
        <v>31.352951203208466</v>
      </c>
      <c r="AK1710" s="5" t="str">
        <f ca="1">TEXT(Table5[[#This Row],[DSigForm]],"00")</f>
        <v>31</v>
      </c>
      <c r="AL1710" s="11">
        <v>1914</v>
      </c>
      <c r="AM1710" s="9" t="str">
        <f>TEXT(Table5[[#This Row],[EForm]],"000000")</f>
        <v>001914</v>
      </c>
      <c r="AN1710" s="11">
        <f t="shared" ca="1" si="320"/>
        <v>30.094069104034297</v>
      </c>
      <c r="AO1710" s="4" t="str">
        <f ca="1">TEXT(Table5[[#This Row],[EBeginForm]],"00")</f>
        <v>30</v>
      </c>
      <c r="AP1710" s="11">
        <f t="shared" ca="1" si="321"/>
        <v>28.595090499470327</v>
      </c>
      <c r="AQ1710" s="4" t="str">
        <f ca="1">TEXT(Table5[[#This Row],[EEndForm]],"00")</f>
        <v>29</v>
      </c>
      <c r="AR1710" s="12">
        <f ca="1">Table5[[#This Row],[EEndForm]]+(_xlfn.NORM.INV(RAND(),2,0.75))</f>
        <v>30.891867050669884</v>
      </c>
      <c r="AS1710" s="5" t="str">
        <f ca="1">TEXT(Table5[[#This Row],[ESigForm]],"00")</f>
        <v>31</v>
      </c>
      <c r="AT1710" s="9">
        <v>1901</v>
      </c>
      <c r="AU1710" s="9" t="str">
        <f>TEXT(Table5[[#This Row],[F]],"000000")</f>
        <v>001901</v>
      </c>
      <c r="AV1710" s="11">
        <f t="shared" ca="1" si="322"/>
        <v>29.917315426694202</v>
      </c>
      <c r="AW1710" s="4" t="str">
        <f ca="1">TEXT(Table5[[#This Row],[EBeginForm]],"00")</f>
        <v>30</v>
      </c>
      <c r="AX1710" s="11">
        <f t="shared" ca="1" si="323"/>
        <v>32.920508532654793</v>
      </c>
      <c r="AY1710" s="4" t="str">
        <f ca="1">TEXT(Table5[[#This Row],[EEndForm]],"00")</f>
        <v>29</v>
      </c>
      <c r="AZ1710" s="12">
        <f ca="1">Table5[[#This Row],[EEndForm]]+(_xlfn.NORM.INV(RAND(),2,0.75))</f>
        <v>30.398722713513216</v>
      </c>
      <c r="BA1710" s="5" t="str">
        <f ca="1">TEXT(Table5[[#This Row],[ESigForm]],"00")</f>
        <v>31</v>
      </c>
    </row>
    <row r="1711" spans="1:53" x14ac:dyDescent="0.3">
      <c r="A1711" s="1">
        <v>0</v>
      </c>
      <c r="B1711" s="1" t="s">
        <v>8</v>
      </c>
      <c r="C1711" s="11">
        <v>46344</v>
      </c>
      <c r="D1711" s="8" t="str">
        <f>TEXT(Table5[[#This Row],[Date]],"dd-mm-yyyy")</f>
        <v>18-11-2026</v>
      </c>
      <c r="E1711" s="11" t="str">
        <f>TEXT(Table5[[#This Row],[Date]],"dd/mm/yyyy")</f>
        <v>18/11/2026</v>
      </c>
      <c r="F1711" s="3" t="str">
        <f>DAY(Table5[[#This Row],[Date]])&amp;LOOKUP(DAY(Table5[[#This Row],[Date]]),{1,"st";2,"nd";3,"rd";4,"th";21,"st";22,"nd";23,"rd";24,"th";31,"st"}) &amp; TEXT(Table5[[#This Row],[Date]], " mmm, yyyy")</f>
        <v>18th Nov, 2026</v>
      </c>
      <c r="G1711" s="11">
        <v>1913</v>
      </c>
      <c r="H1711" s="9" t="str">
        <f>TEXT(Table5[[#This Row],[AForm]],"000000")</f>
        <v>001913</v>
      </c>
      <c r="I1711" s="11">
        <f t="shared" ca="1" si="312"/>
        <v>32.656838289735461</v>
      </c>
      <c r="J1711" s="4" t="str">
        <f ca="1">TEXT(Table5[[#This Row],[ABeginForm]],"00")</f>
        <v>33</v>
      </c>
      <c r="K1711" s="11">
        <f t="shared" ca="1" si="313"/>
        <v>29.467137993820131</v>
      </c>
      <c r="L1711" s="4" t="str">
        <f ca="1">TEXT(Table5[[#This Row],[AEndForm]],"00")</f>
        <v>29</v>
      </c>
      <c r="M1711" s="12">
        <f ca="1">Table5[[#This Row],[AEndForm]]+(_xlfn.NORM.INV(RAND(),2,0.75))</f>
        <v>31.139738849150142</v>
      </c>
      <c r="N1711" s="5" t="str">
        <f ca="1">TEXT(Table5[[#This Row],[ASigForm]],"00")</f>
        <v>31</v>
      </c>
      <c r="O1711" s="11" t="s">
        <v>12</v>
      </c>
      <c r="P1711" s="9" t="str">
        <f>TEXT(Table5[[#This Row],[BForm]],"000000")</f>
        <v xml:space="preserve"> </v>
      </c>
      <c r="Q1711" s="11">
        <f t="shared" ca="1" si="314"/>
        <v>28.81263901788947</v>
      </c>
      <c r="R1711" s="4" t="str">
        <f ca="1">TEXT(Table5[[#This Row],[BBeginForm]],"00")</f>
        <v>29</v>
      </c>
      <c r="S1711" s="11">
        <f t="shared" ca="1" si="315"/>
        <v>29.141922993585862</v>
      </c>
      <c r="T1711" s="4" t="str">
        <f ca="1">TEXT(Table5[[#This Row],[BEndForm]],"00")</f>
        <v>29</v>
      </c>
      <c r="U1711" s="12">
        <f ca="1">Table5[[#This Row],[BEndForm]]+(_xlfn.NORM.INV(RAND(),2,0.75))</f>
        <v>30.858172376818178</v>
      </c>
      <c r="V1711" s="5" t="str">
        <f ca="1">TEXT(Table5[[#This Row],[BSigForm]],"00")</f>
        <v>31</v>
      </c>
      <c r="W1711" s="6" t="s">
        <v>11</v>
      </c>
      <c r="X1711" s="11">
        <f t="shared" ca="1" si="316"/>
        <v>26.02360891041193</v>
      </c>
      <c r="Y1711" s="4" t="str">
        <f ca="1">TEXT(Table5[[#This Row],[CBeginForm]],"00")</f>
        <v>26</v>
      </c>
      <c r="Z1711" s="11">
        <f t="shared" ca="1" si="317"/>
        <v>26.074516428237771</v>
      </c>
      <c r="AA1711" s="4" t="str">
        <f ca="1">TEXT(Table5[[#This Row],[CEndForm]],"00")</f>
        <v>26</v>
      </c>
      <c r="AB1711" s="12">
        <f ca="1">Table5[[#This Row],[CEndForm]]+(_xlfn.NORM.INV(RAND(),2,0.75))</f>
        <v>29.42979442282348</v>
      </c>
      <c r="AC1711" s="5" t="str">
        <f ca="1">TEXT(Table5[[#This Row],[CSigForm]],"00")</f>
        <v>29</v>
      </c>
      <c r="AD1711" s="11">
        <v>1923</v>
      </c>
      <c r="AE1711" s="9" t="str">
        <f>TEXT(Table5[[#This Row],[DForm]],"000000")</f>
        <v>001923</v>
      </c>
      <c r="AF1711" s="11">
        <f t="shared" ca="1" si="318"/>
        <v>26.313180705315496</v>
      </c>
      <c r="AG1711" s="4" t="str">
        <f ca="1">TEXT(Table5[[#This Row],[DBeginForm]],"00")</f>
        <v>26</v>
      </c>
      <c r="AH1711" s="11">
        <f t="shared" ca="1" si="319"/>
        <v>31.381260751221031</v>
      </c>
      <c r="AI1711" s="4" t="str">
        <f ca="1">TEXT(Table5[[#This Row],[DEndForm]],"00")</f>
        <v>31</v>
      </c>
      <c r="AJ1711" s="12">
        <f ca="1">Table5[[#This Row],[DEndForm]]+(_xlfn.NORM.INV(RAND(),2,0.75))</f>
        <v>34.505098391038992</v>
      </c>
      <c r="AK1711" s="5" t="str">
        <f ca="1">TEXT(Table5[[#This Row],[DSigForm]],"00")</f>
        <v>35</v>
      </c>
      <c r="AL1711" s="11">
        <v>1915</v>
      </c>
      <c r="AM1711" s="9" t="str">
        <f>TEXT(Table5[[#This Row],[EForm]],"000000")</f>
        <v>001915</v>
      </c>
      <c r="AN1711" s="11">
        <f t="shared" ca="1" si="320"/>
        <v>33.496925372145462</v>
      </c>
      <c r="AO1711" s="4" t="str">
        <f ca="1">TEXT(Table5[[#This Row],[EBeginForm]],"00")</f>
        <v>33</v>
      </c>
      <c r="AP1711" s="11">
        <f t="shared" ca="1" si="321"/>
        <v>27.973085850608228</v>
      </c>
      <c r="AQ1711" s="4" t="str">
        <f ca="1">TEXT(Table5[[#This Row],[EEndForm]],"00")</f>
        <v>28</v>
      </c>
      <c r="AR1711" s="12">
        <f ca="1">Table5[[#This Row],[EEndForm]]+(_xlfn.NORM.INV(RAND(),2,0.75))</f>
        <v>29.124279416493536</v>
      </c>
      <c r="AS1711" s="5" t="str">
        <f ca="1">TEXT(Table5[[#This Row],[ESigForm]],"00")</f>
        <v>29</v>
      </c>
      <c r="AT1711" s="9">
        <v>1902</v>
      </c>
      <c r="AU1711" s="9" t="str">
        <f>TEXT(Table5[[#This Row],[F]],"000000")</f>
        <v>001902</v>
      </c>
      <c r="AV1711" s="11">
        <f t="shared" ca="1" si="322"/>
        <v>27.284560968597511</v>
      </c>
      <c r="AW1711" s="4" t="str">
        <f ca="1">TEXT(Table5[[#This Row],[EBeginForm]],"00")</f>
        <v>33</v>
      </c>
      <c r="AX1711" s="11">
        <f t="shared" ca="1" si="323"/>
        <v>27.193420674089595</v>
      </c>
      <c r="AY1711" s="4" t="str">
        <f ca="1">TEXT(Table5[[#This Row],[EEndForm]],"00")</f>
        <v>28</v>
      </c>
      <c r="AZ1711" s="12">
        <f ca="1">Table5[[#This Row],[EEndForm]]+(_xlfn.NORM.INV(RAND(),2,0.75))</f>
        <v>31.567962752453415</v>
      </c>
      <c r="BA1711" s="5" t="str">
        <f ca="1">TEXT(Table5[[#This Row],[ESigForm]],"00")</f>
        <v>29</v>
      </c>
    </row>
    <row r="1712" spans="1:53" x14ac:dyDescent="0.3">
      <c r="A1712" s="1">
        <v>0</v>
      </c>
      <c r="B1712" s="1" t="s">
        <v>9</v>
      </c>
      <c r="C1712" s="11">
        <v>46345</v>
      </c>
      <c r="D1712" s="8" t="str">
        <f>TEXT(Table5[[#This Row],[Date]],"dd-mm-yyyy")</f>
        <v>19-11-2026</v>
      </c>
      <c r="E1712" s="11" t="str">
        <f>TEXT(Table5[[#This Row],[Date]],"dd/mm/yyyy")</f>
        <v>19/11/2026</v>
      </c>
      <c r="F1712" s="3" t="str">
        <f>DAY(Table5[[#This Row],[Date]])&amp;LOOKUP(DAY(Table5[[#This Row],[Date]]),{1,"st";2,"nd";3,"rd";4,"th";21,"st";22,"nd";23,"rd";24,"th";31,"st"}) &amp; TEXT(Table5[[#This Row],[Date]], " mmm, yyyy")</f>
        <v>19th Nov, 2026</v>
      </c>
      <c r="G1712" s="11">
        <v>1914</v>
      </c>
      <c r="H1712" s="9" t="str">
        <f>TEXT(Table5[[#This Row],[AForm]],"000000")</f>
        <v>001914</v>
      </c>
      <c r="I1712" s="11">
        <f t="shared" ca="1" si="312"/>
        <v>25.47833467251596</v>
      </c>
      <c r="J1712" s="4" t="str">
        <f ca="1">TEXT(Table5[[#This Row],[ABeginForm]],"00")</f>
        <v>25</v>
      </c>
      <c r="K1712" s="11">
        <f t="shared" ca="1" si="313"/>
        <v>32.644584859040023</v>
      </c>
      <c r="L1712" s="4" t="str">
        <f ca="1">TEXT(Table5[[#This Row],[AEndForm]],"00")</f>
        <v>33</v>
      </c>
      <c r="M1712" s="12">
        <f ca="1">Table5[[#This Row],[AEndForm]]+(_xlfn.NORM.INV(RAND(),2,0.75))</f>
        <v>34.524127311643284</v>
      </c>
      <c r="N1712" s="5" t="str">
        <f ca="1">TEXT(Table5[[#This Row],[ASigForm]],"00")</f>
        <v>35</v>
      </c>
      <c r="O1712" s="11" t="s">
        <v>12</v>
      </c>
      <c r="P1712" s="9" t="str">
        <f>TEXT(Table5[[#This Row],[BForm]],"000000")</f>
        <v xml:space="preserve"> </v>
      </c>
      <c r="Q1712" s="11">
        <f t="shared" ca="1" si="314"/>
        <v>32.361666078786499</v>
      </c>
      <c r="R1712" s="4" t="str">
        <f ca="1">TEXT(Table5[[#This Row],[BBeginForm]],"00")</f>
        <v>32</v>
      </c>
      <c r="S1712" s="11">
        <f t="shared" ca="1" si="315"/>
        <v>30.371074242492533</v>
      </c>
      <c r="T1712" s="4" t="str">
        <f ca="1">TEXT(Table5[[#This Row],[BEndForm]],"00")</f>
        <v>30</v>
      </c>
      <c r="U1712" s="12">
        <f ca="1">Table5[[#This Row],[BEndForm]]+(_xlfn.NORM.INV(RAND(),2,0.75))</f>
        <v>31.898116951619336</v>
      </c>
      <c r="V1712" s="5" t="str">
        <f ca="1">TEXT(Table5[[#This Row],[BSigForm]],"00")</f>
        <v>32</v>
      </c>
      <c r="W1712" s="6" t="s">
        <v>11</v>
      </c>
      <c r="X1712" s="11">
        <f t="shared" ca="1" si="316"/>
        <v>30.777086725753449</v>
      </c>
      <c r="Y1712" s="4" t="str">
        <f ca="1">TEXT(Table5[[#This Row],[CBeginForm]],"00")</f>
        <v>31</v>
      </c>
      <c r="Z1712" s="11">
        <f t="shared" ca="1" si="317"/>
        <v>32.985456968968649</v>
      </c>
      <c r="AA1712" s="4" t="str">
        <f ca="1">TEXT(Table5[[#This Row],[CEndForm]],"00")</f>
        <v>33</v>
      </c>
      <c r="AB1712" s="12">
        <f ca="1">Table5[[#This Row],[CEndForm]]+(_xlfn.NORM.INV(RAND(),2,0.75))</f>
        <v>35.370408114046555</v>
      </c>
      <c r="AC1712" s="5" t="str">
        <f ca="1">TEXT(Table5[[#This Row],[CSigForm]],"00")</f>
        <v>35</v>
      </c>
      <c r="AD1712" s="11">
        <v>1924</v>
      </c>
      <c r="AE1712" s="9" t="str">
        <f>TEXT(Table5[[#This Row],[DForm]],"000000")</f>
        <v>001924</v>
      </c>
      <c r="AF1712" s="11">
        <f t="shared" ca="1" si="318"/>
        <v>27.64033418573225</v>
      </c>
      <c r="AG1712" s="4" t="str">
        <f ca="1">TEXT(Table5[[#This Row],[DBeginForm]],"00")</f>
        <v>28</v>
      </c>
      <c r="AH1712" s="11">
        <f t="shared" ca="1" si="319"/>
        <v>33.696850278058392</v>
      </c>
      <c r="AI1712" s="4" t="str">
        <f ca="1">TEXT(Table5[[#This Row],[DEndForm]],"00")</f>
        <v>34</v>
      </c>
      <c r="AJ1712" s="12">
        <f ca="1">Table5[[#This Row],[DEndForm]]+(_xlfn.NORM.INV(RAND(),2,0.75))</f>
        <v>35.665147966796702</v>
      </c>
      <c r="AK1712" s="5" t="str">
        <f ca="1">TEXT(Table5[[#This Row],[DSigForm]],"00")</f>
        <v>36</v>
      </c>
      <c r="AL1712" s="11">
        <v>1916</v>
      </c>
      <c r="AM1712" s="9" t="str">
        <f>TEXT(Table5[[#This Row],[EForm]],"000000")</f>
        <v>001916</v>
      </c>
      <c r="AN1712" s="11">
        <f t="shared" ca="1" si="320"/>
        <v>28.594874354372891</v>
      </c>
      <c r="AO1712" s="4" t="str">
        <f ca="1">TEXT(Table5[[#This Row],[EBeginForm]],"00")</f>
        <v>29</v>
      </c>
      <c r="AP1712" s="11">
        <f t="shared" ca="1" si="321"/>
        <v>34.026521332830853</v>
      </c>
      <c r="AQ1712" s="4" t="str">
        <f ca="1">TEXT(Table5[[#This Row],[EEndForm]],"00")</f>
        <v>34</v>
      </c>
      <c r="AR1712" s="12">
        <f ca="1">Table5[[#This Row],[EEndForm]]+(_xlfn.NORM.INV(RAND(),2,0.75))</f>
        <v>36.930019086147546</v>
      </c>
      <c r="AS1712" s="5" t="str">
        <f ca="1">TEXT(Table5[[#This Row],[ESigForm]],"00")</f>
        <v>37</v>
      </c>
      <c r="AT1712" s="9">
        <v>1903</v>
      </c>
      <c r="AU1712" s="9" t="str">
        <f>TEXT(Table5[[#This Row],[F]],"000000")</f>
        <v>001903</v>
      </c>
      <c r="AV1712" s="11">
        <f t="shared" ca="1" si="322"/>
        <v>31.923674988027148</v>
      </c>
      <c r="AW1712" s="4" t="str">
        <f ca="1">TEXT(Table5[[#This Row],[EBeginForm]],"00")</f>
        <v>29</v>
      </c>
      <c r="AX1712" s="11">
        <f t="shared" ca="1" si="323"/>
        <v>26.99781555149373</v>
      </c>
      <c r="AY1712" s="4" t="str">
        <f ca="1">TEXT(Table5[[#This Row],[EEndForm]],"00")</f>
        <v>34</v>
      </c>
      <c r="AZ1712" s="12">
        <f ca="1">Table5[[#This Row],[EEndForm]]+(_xlfn.NORM.INV(RAND(),2,0.75))</f>
        <v>36.296575848996035</v>
      </c>
      <c r="BA1712" s="5" t="str">
        <f ca="1">TEXT(Table5[[#This Row],[ESigForm]],"00")</f>
        <v>37</v>
      </c>
    </row>
    <row r="1713" spans="1:53" x14ac:dyDescent="0.3">
      <c r="A1713" s="1">
        <v>0</v>
      </c>
      <c r="B1713" s="1" t="s">
        <v>10</v>
      </c>
      <c r="C1713" s="11">
        <v>46346</v>
      </c>
      <c r="D1713" s="8" t="str">
        <f>TEXT(Table5[[#This Row],[Date]],"dd-mm-yyyy")</f>
        <v>20-11-2026</v>
      </c>
      <c r="E1713" s="11" t="str">
        <f>TEXT(Table5[[#This Row],[Date]],"dd/mm/yyyy")</f>
        <v>20/11/2026</v>
      </c>
      <c r="F1713" s="3" t="str">
        <f>DAY(Table5[[#This Row],[Date]])&amp;LOOKUP(DAY(Table5[[#This Row],[Date]]),{1,"st";2,"nd";3,"rd";4,"th";21,"st";22,"nd";23,"rd";24,"th";31,"st"}) &amp; TEXT(Table5[[#This Row],[Date]], " mmm, yyyy")</f>
        <v>20th Nov, 2026</v>
      </c>
      <c r="G1713" s="11">
        <v>1915</v>
      </c>
      <c r="H1713" s="9" t="str">
        <f>TEXT(Table5[[#This Row],[AForm]],"000000")</f>
        <v>001915</v>
      </c>
      <c r="I1713" s="11">
        <f t="shared" ca="1" si="312"/>
        <v>27.64931653292108</v>
      </c>
      <c r="J1713" s="4" t="str">
        <f ca="1">TEXT(Table5[[#This Row],[ABeginForm]],"00")</f>
        <v>28</v>
      </c>
      <c r="K1713" s="11">
        <f t="shared" ca="1" si="313"/>
        <v>33.186952480193035</v>
      </c>
      <c r="L1713" s="4" t="str">
        <f ca="1">TEXT(Table5[[#This Row],[AEndForm]],"00")</f>
        <v>33</v>
      </c>
      <c r="M1713" s="12">
        <f ca="1">Table5[[#This Row],[AEndForm]]+(_xlfn.NORM.INV(RAND(),2,0.75))</f>
        <v>35.374188802624353</v>
      </c>
      <c r="N1713" s="5" t="str">
        <f ca="1">TEXT(Table5[[#This Row],[ASigForm]],"00")</f>
        <v>35</v>
      </c>
      <c r="O1713" s="11" t="s">
        <v>12</v>
      </c>
      <c r="P1713" s="9" t="str">
        <f>TEXT(Table5[[#This Row],[BForm]],"000000")</f>
        <v xml:space="preserve"> </v>
      </c>
      <c r="Q1713" s="11">
        <f t="shared" ca="1" si="314"/>
        <v>31.079038200907434</v>
      </c>
      <c r="R1713" s="4" t="str">
        <f ca="1">TEXT(Table5[[#This Row],[BBeginForm]],"00")</f>
        <v>31</v>
      </c>
      <c r="S1713" s="11">
        <f t="shared" ca="1" si="315"/>
        <v>29.18233952631638</v>
      </c>
      <c r="T1713" s="4" t="str">
        <f ca="1">TEXT(Table5[[#This Row],[BEndForm]],"00")</f>
        <v>29</v>
      </c>
      <c r="U1713" s="12">
        <f ca="1">Table5[[#This Row],[BEndForm]]+(_xlfn.NORM.INV(RAND(),2,0.75))</f>
        <v>32.066164614549578</v>
      </c>
      <c r="V1713" s="5" t="str">
        <f ca="1">TEXT(Table5[[#This Row],[BSigForm]],"00")</f>
        <v>32</v>
      </c>
      <c r="W1713" s="6" t="s">
        <v>11</v>
      </c>
      <c r="X1713" s="11">
        <f t="shared" ca="1" si="316"/>
        <v>32.346527323933309</v>
      </c>
      <c r="Y1713" s="4" t="str">
        <f ca="1">TEXT(Table5[[#This Row],[CBeginForm]],"00")</f>
        <v>32</v>
      </c>
      <c r="Z1713" s="11">
        <f t="shared" ca="1" si="317"/>
        <v>28.547017724913186</v>
      </c>
      <c r="AA1713" s="4" t="str">
        <f ca="1">TEXT(Table5[[#This Row],[CEndForm]],"00")</f>
        <v>29</v>
      </c>
      <c r="AB1713" s="12">
        <f ca="1">Table5[[#This Row],[CEndForm]]+(_xlfn.NORM.INV(RAND(),2,0.75))</f>
        <v>29.872020159561284</v>
      </c>
      <c r="AC1713" s="5" t="str">
        <f ca="1">TEXT(Table5[[#This Row],[CSigForm]],"00")</f>
        <v>30</v>
      </c>
      <c r="AD1713" s="11">
        <v>1925</v>
      </c>
      <c r="AE1713" s="9" t="str">
        <f>TEXT(Table5[[#This Row],[DForm]],"000000")</f>
        <v>001925</v>
      </c>
      <c r="AF1713" s="11">
        <f t="shared" ca="1" si="318"/>
        <v>33.070409063522902</v>
      </c>
      <c r="AG1713" s="4" t="str">
        <f ca="1">TEXT(Table5[[#This Row],[DBeginForm]],"00")</f>
        <v>33</v>
      </c>
      <c r="AH1713" s="11">
        <f t="shared" ca="1" si="319"/>
        <v>31.670836123892702</v>
      </c>
      <c r="AI1713" s="4" t="str">
        <f ca="1">TEXT(Table5[[#This Row],[DEndForm]],"00")</f>
        <v>32</v>
      </c>
      <c r="AJ1713" s="12">
        <f ca="1">Table5[[#This Row],[DEndForm]]+(_xlfn.NORM.INV(RAND(),2,0.75))</f>
        <v>33.421419618963398</v>
      </c>
      <c r="AK1713" s="5" t="str">
        <f ca="1">TEXT(Table5[[#This Row],[DSigForm]],"00")</f>
        <v>33</v>
      </c>
      <c r="AL1713" s="11">
        <v>1917</v>
      </c>
      <c r="AM1713" s="9" t="str">
        <f>TEXT(Table5[[#This Row],[EForm]],"000000")</f>
        <v>001917</v>
      </c>
      <c r="AN1713" s="11">
        <f t="shared" ca="1" si="320"/>
        <v>28.172630741002703</v>
      </c>
      <c r="AO1713" s="4" t="str">
        <f ca="1">TEXT(Table5[[#This Row],[EBeginForm]],"00")</f>
        <v>28</v>
      </c>
      <c r="AP1713" s="11">
        <f t="shared" ca="1" si="321"/>
        <v>31.714763328004949</v>
      </c>
      <c r="AQ1713" s="4" t="str">
        <f ca="1">TEXT(Table5[[#This Row],[EEndForm]],"00")</f>
        <v>32</v>
      </c>
      <c r="AR1713" s="12">
        <f ca="1">Table5[[#This Row],[EEndForm]]+(_xlfn.NORM.INV(RAND(),2,0.75))</f>
        <v>32.775103089022878</v>
      </c>
      <c r="AS1713" s="5" t="str">
        <f ca="1">TEXT(Table5[[#This Row],[ESigForm]],"00")</f>
        <v>33</v>
      </c>
      <c r="AT1713" s="9">
        <v>1904</v>
      </c>
      <c r="AU1713" s="9" t="str">
        <f>TEXT(Table5[[#This Row],[F]],"000000")</f>
        <v>001904</v>
      </c>
      <c r="AV1713" s="11">
        <f t="shared" ca="1" si="322"/>
        <v>36.744407703919407</v>
      </c>
      <c r="AW1713" s="4" t="str">
        <f ca="1">TEXT(Table5[[#This Row],[EBeginForm]],"00")</f>
        <v>28</v>
      </c>
      <c r="AX1713" s="11">
        <f t="shared" ca="1" si="323"/>
        <v>31.521271040009832</v>
      </c>
      <c r="AY1713" s="4" t="str">
        <f ca="1">TEXT(Table5[[#This Row],[EEndForm]],"00")</f>
        <v>32</v>
      </c>
      <c r="AZ1713" s="12">
        <f ca="1">Table5[[#This Row],[EEndForm]]+(_xlfn.NORM.INV(RAND(),2,0.75))</f>
        <v>32.679229426743305</v>
      </c>
      <c r="BA1713" s="5" t="str">
        <f ca="1">TEXT(Table5[[#This Row],[ESigForm]],"00")</f>
        <v>33</v>
      </c>
    </row>
    <row r="1714" spans="1:53" x14ac:dyDescent="0.3">
      <c r="A1714" s="1">
        <v>0</v>
      </c>
      <c r="B1714" s="1" t="s">
        <v>5</v>
      </c>
      <c r="C1714" s="11">
        <v>46347</v>
      </c>
      <c r="D1714" s="8" t="str">
        <f>TEXT(Table5[[#This Row],[Date]],"dd-mm-yyyy")</f>
        <v>21-11-2026</v>
      </c>
      <c r="E1714" s="11" t="str">
        <f>TEXT(Table5[[#This Row],[Date]],"dd/mm/yyyy")</f>
        <v>21/11/2026</v>
      </c>
      <c r="F1714" s="3" t="str">
        <f>DAY(Table5[[#This Row],[Date]])&amp;LOOKUP(DAY(Table5[[#This Row],[Date]]),{1,"st";2,"nd";3,"rd";4,"th";21,"st";22,"nd";23,"rd";24,"th";31,"st"}) &amp; TEXT(Table5[[#This Row],[Date]], " mmm, yyyy")</f>
        <v>21st Nov, 2026</v>
      </c>
      <c r="G1714" s="11">
        <v>1916</v>
      </c>
      <c r="H1714" s="9" t="str">
        <f>TEXT(Table5[[#This Row],[AForm]],"000000")</f>
        <v>001916</v>
      </c>
      <c r="I1714" s="11">
        <f t="shared" ca="1" si="312"/>
        <v>30.520696271881654</v>
      </c>
      <c r="J1714" s="4" t="str">
        <f ca="1">TEXT(Table5[[#This Row],[ABeginForm]],"00")</f>
        <v>31</v>
      </c>
      <c r="K1714" s="11">
        <f t="shared" ca="1" si="313"/>
        <v>33.635477044830807</v>
      </c>
      <c r="L1714" s="4" t="str">
        <f ca="1">TEXT(Table5[[#This Row],[AEndForm]],"00")</f>
        <v>34</v>
      </c>
      <c r="M1714" s="12">
        <f ca="1">Table5[[#This Row],[AEndForm]]+(_xlfn.NORM.INV(RAND(),2,0.75))</f>
        <v>36.18549245289018</v>
      </c>
      <c r="N1714" s="5" t="str">
        <f ca="1">TEXT(Table5[[#This Row],[ASigForm]],"00")</f>
        <v>36</v>
      </c>
      <c r="O1714" s="11" t="s">
        <v>12</v>
      </c>
      <c r="P1714" s="9" t="str">
        <f>TEXT(Table5[[#This Row],[BForm]],"000000")</f>
        <v xml:space="preserve"> </v>
      </c>
      <c r="Q1714" s="11">
        <f t="shared" ca="1" si="314"/>
        <v>28.803034470091017</v>
      </c>
      <c r="R1714" s="4" t="str">
        <f ca="1">TEXT(Table5[[#This Row],[BBeginForm]],"00")</f>
        <v>29</v>
      </c>
      <c r="S1714" s="11">
        <f t="shared" ca="1" si="315"/>
        <v>34.313823733889869</v>
      </c>
      <c r="T1714" s="4" t="str">
        <f ca="1">TEXT(Table5[[#This Row],[BEndForm]],"00")</f>
        <v>34</v>
      </c>
      <c r="U1714" s="12">
        <f ca="1">Table5[[#This Row],[BEndForm]]+(_xlfn.NORM.INV(RAND(),2,0.75))</f>
        <v>36.785942715155315</v>
      </c>
      <c r="V1714" s="5" t="str">
        <f ca="1">TEXT(Table5[[#This Row],[BSigForm]],"00")</f>
        <v>37</v>
      </c>
      <c r="W1714" s="6" t="s">
        <v>11</v>
      </c>
      <c r="X1714" s="11">
        <f t="shared" ca="1" si="316"/>
        <v>29.098852139904125</v>
      </c>
      <c r="Y1714" s="4" t="str">
        <f ca="1">TEXT(Table5[[#This Row],[CBeginForm]],"00")</f>
        <v>29</v>
      </c>
      <c r="Z1714" s="11">
        <f t="shared" ca="1" si="317"/>
        <v>34.32235766571479</v>
      </c>
      <c r="AA1714" s="4" t="str">
        <f ca="1">TEXT(Table5[[#This Row],[CEndForm]],"00")</f>
        <v>34</v>
      </c>
      <c r="AB1714" s="12">
        <f ca="1">Table5[[#This Row],[CEndForm]]+(_xlfn.NORM.INV(RAND(),2,0.75))</f>
        <v>35.893209975355418</v>
      </c>
      <c r="AC1714" s="5" t="str">
        <f ca="1">TEXT(Table5[[#This Row],[CSigForm]],"00")</f>
        <v>36</v>
      </c>
      <c r="AD1714" s="11">
        <v>1926</v>
      </c>
      <c r="AE1714" s="9" t="str">
        <f>TEXT(Table5[[#This Row],[DForm]],"000000")</f>
        <v>001926</v>
      </c>
      <c r="AF1714" s="11">
        <f t="shared" ca="1" si="318"/>
        <v>32.509788486052706</v>
      </c>
      <c r="AG1714" s="4" t="str">
        <f ca="1">TEXT(Table5[[#This Row],[DBeginForm]],"00")</f>
        <v>33</v>
      </c>
      <c r="AH1714" s="11">
        <f t="shared" ca="1" si="319"/>
        <v>32.34504806567886</v>
      </c>
      <c r="AI1714" s="4" t="str">
        <f ca="1">TEXT(Table5[[#This Row],[DEndForm]],"00")</f>
        <v>32</v>
      </c>
      <c r="AJ1714" s="12">
        <f ca="1">Table5[[#This Row],[DEndForm]]+(_xlfn.NORM.INV(RAND(),2,0.75))</f>
        <v>35.006979682790785</v>
      </c>
      <c r="AK1714" s="5" t="str">
        <f ca="1">TEXT(Table5[[#This Row],[DSigForm]],"00")</f>
        <v>35</v>
      </c>
      <c r="AL1714" s="11">
        <v>1918</v>
      </c>
      <c r="AM1714" s="9" t="str">
        <f>TEXT(Table5[[#This Row],[EForm]],"000000")</f>
        <v>001918</v>
      </c>
      <c r="AN1714" s="11">
        <f t="shared" ca="1" si="320"/>
        <v>28.384921714042999</v>
      </c>
      <c r="AO1714" s="4" t="str">
        <f ca="1">TEXT(Table5[[#This Row],[EBeginForm]],"00")</f>
        <v>28</v>
      </c>
      <c r="AP1714" s="11">
        <f t="shared" ca="1" si="321"/>
        <v>33.655406150468615</v>
      </c>
      <c r="AQ1714" s="4" t="str">
        <f ca="1">TEXT(Table5[[#This Row],[EEndForm]],"00")</f>
        <v>34</v>
      </c>
      <c r="AR1714" s="12">
        <f ca="1">Table5[[#This Row],[EEndForm]]+(_xlfn.NORM.INV(RAND(),2,0.75))</f>
        <v>36.201115191911391</v>
      </c>
      <c r="AS1714" s="5" t="str">
        <f ca="1">TEXT(Table5[[#This Row],[ESigForm]],"00")</f>
        <v>36</v>
      </c>
      <c r="AT1714" s="9">
        <v>1905</v>
      </c>
      <c r="AU1714" s="9" t="str">
        <f>TEXT(Table5[[#This Row],[F]],"000000")</f>
        <v>001905</v>
      </c>
      <c r="AV1714" s="11">
        <f t="shared" ca="1" si="322"/>
        <v>27.855119541864632</v>
      </c>
      <c r="AW1714" s="4" t="str">
        <f ca="1">TEXT(Table5[[#This Row],[EBeginForm]],"00")</f>
        <v>28</v>
      </c>
      <c r="AX1714" s="11">
        <f t="shared" ca="1" si="323"/>
        <v>33.353939450637654</v>
      </c>
      <c r="AY1714" s="4" t="str">
        <f ca="1">TEXT(Table5[[#This Row],[EEndForm]],"00")</f>
        <v>34</v>
      </c>
      <c r="AZ1714" s="12">
        <f ca="1">Table5[[#This Row],[EEndForm]]+(_xlfn.NORM.INV(RAND(),2,0.75))</f>
        <v>36.600444104736674</v>
      </c>
      <c r="BA1714" s="5" t="str">
        <f ca="1">TEXT(Table5[[#This Row],[ESigForm]],"00")</f>
        <v>36</v>
      </c>
    </row>
    <row r="1715" spans="1:53" x14ac:dyDescent="0.3">
      <c r="A1715" s="1">
        <v>0</v>
      </c>
      <c r="B1715" s="1" t="s">
        <v>6</v>
      </c>
      <c r="C1715" s="11">
        <v>46349</v>
      </c>
      <c r="D1715" s="8" t="str">
        <f>TEXT(Table5[[#This Row],[Date]],"dd-mm-yyyy")</f>
        <v>23-11-2026</v>
      </c>
      <c r="E1715" s="11" t="str">
        <f>TEXT(Table5[[#This Row],[Date]],"dd/mm/yyyy")</f>
        <v>23/11/2026</v>
      </c>
      <c r="F1715" s="3" t="str">
        <f>DAY(Table5[[#This Row],[Date]])&amp;LOOKUP(DAY(Table5[[#This Row],[Date]]),{1,"st";2,"nd";3,"rd";4,"th";21,"st";22,"nd";23,"rd";24,"th";31,"st"}) &amp; TEXT(Table5[[#This Row],[Date]], " mmm, yyyy")</f>
        <v>23rd Nov, 2026</v>
      </c>
      <c r="G1715" s="11">
        <v>1917</v>
      </c>
      <c r="H1715" s="9" t="str">
        <f>TEXT(Table5[[#This Row],[AForm]],"000000")</f>
        <v>001917</v>
      </c>
      <c r="I1715" s="11">
        <f t="shared" ca="1" si="312"/>
        <v>30.459405827120587</v>
      </c>
      <c r="J1715" s="4" t="str">
        <f ca="1">TEXT(Table5[[#This Row],[ABeginForm]],"00")</f>
        <v>30</v>
      </c>
      <c r="K1715" s="11">
        <f t="shared" ca="1" si="313"/>
        <v>29.153039807354681</v>
      </c>
      <c r="L1715" s="4" t="str">
        <f ca="1">TEXT(Table5[[#This Row],[AEndForm]],"00")</f>
        <v>29</v>
      </c>
      <c r="M1715" s="12">
        <f ca="1">Table5[[#This Row],[AEndForm]]+(_xlfn.NORM.INV(RAND(),2,0.75))</f>
        <v>31.159716883664377</v>
      </c>
      <c r="N1715" s="5" t="str">
        <f ca="1">TEXT(Table5[[#This Row],[ASigForm]],"00")</f>
        <v>31</v>
      </c>
      <c r="O1715" s="11">
        <f>O1709+1</f>
        <v>302</v>
      </c>
      <c r="P1715" s="9" t="str">
        <f>TEXT(Table5[[#This Row],[BForm]],"000000")</f>
        <v>000302</v>
      </c>
      <c r="Q1715" s="11">
        <f t="shared" ca="1" si="314"/>
        <v>29.910496426866125</v>
      </c>
      <c r="R1715" s="4" t="str">
        <f ca="1">TEXT(Table5[[#This Row],[BBeginForm]],"00")</f>
        <v>30</v>
      </c>
      <c r="S1715" s="11">
        <f t="shared" ca="1" si="315"/>
        <v>25.593720552010055</v>
      </c>
      <c r="T1715" s="4" t="str">
        <f ca="1">TEXT(Table5[[#This Row],[BEndForm]],"00")</f>
        <v>26</v>
      </c>
      <c r="U1715" s="12">
        <f ca="1">Table5[[#This Row],[BEndForm]]+(_xlfn.NORM.INV(RAND(),2,0.75))</f>
        <v>27.740500595090641</v>
      </c>
      <c r="V1715" s="5" t="str">
        <f ca="1">TEXT(Table5[[#This Row],[BSigForm]],"00")</f>
        <v>28</v>
      </c>
      <c r="W1715" s="6" t="s">
        <v>11</v>
      </c>
      <c r="X1715" s="11">
        <f t="shared" ca="1" si="316"/>
        <v>31.152799256793855</v>
      </c>
      <c r="Y1715" s="4" t="str">
        <f ca="1">TEXT(Table5[[#This Row],[CBeginForm]],"00")</f>
        <v>31</v>
      </c>
      <c r="Z1715" s="11">
        <f t="shared" ca="1" si="317"/>
        <v>25.22394420238588</v>
      </c>
      <c r="AA1715" s="4" t="str">
        <f ca="1">TEXT(Table5[[#This Row],[CEndForm]],"00")</f>
        <v>25</v>
      </c>
      <c r="AB1715" s="12">
        <f ca="1">Table5[[#This Row],[CEndForm]]+(_xlfn.NORM.INV(RAND(),2,0.75))</f>
        <v>26.991764705625368</v>
      </c>
      <c r="AC1715" s="5" t="str">
        <f ca="1">TEXT(Table5[[#This Row],[CSigForm]],"00")</f>
        <v>27</v>
      </c>
      <c r="AD1715" s="11">
        <v>1927</v>
      </c>
      <c r="AE1715" s="9" t="str">
        <f>TEXT(Table5[[#This Row],[DForm]],"000000")</f>
        <v>001927</v>
      </c>
      <c r="AF1715" s="11">
        <f t="shared" ca="1" si="318"/>
        <v>28.863209456483137</v>
      </c>
      <c r="AG1715" s="4" t="str">
        <f ca="1">TEXT(Table5[[#This Row],[DBeginForm]],"00")</f>
        <v>29</v>
      </c>
      <c r="AH1715" s="11">
        <f t="shared" ca="1" si="319"/>
        <v>31.070175918899114</v>
      </c>
      <c r="AI1715" s="4" t="str">
        <f ca="1">TEXT(Table5[[#This Row],[DEndForm]],"00")</f>
        <v>31</v>
      </c>
      <c r="AJ1715" s="12">
        <f ca="1">Table5[[#This Row],[DEndForm]]+(_xlfn.NORM.INV(RAND(),2,0.75))</f>
        <v>33.648423743303809</v>
      </c>
      <c r="AK1715" s="5" t="str">
        <f ca="1">TEXT(Table5[[#This Row],[DSigForm]],"00")</f>
        <v>34</v>
      </c>
      <c r="AL1715" s="11">
        <v>1919</v>
      </c>
      <c r="AM1715" s="9" t="str">
        <f>TEXT(Table5[[#This Row],[EForm]],"000000")</f>
        <v>001919</v>
      </c>
      <c r="AN1715" s="11">
        <f t="shared" ca="1" si="320"/>
        <v>32.484563097593657</v>
      </c>
      <c r="AO1715" s="4" t="str">
        <f ca="1">TEXT(Table5[[#This Row],[EBeginForm]],"00")</f>
        <v>32</v>
      </c>
      <c r="AP1715" s="11">
        <f t="shared" ca="1" si="321"/>
        <v>28.411999564570483</v>
      </c>
      <c r="AQ1715" s="4" t="str">
        <f ca="1">TEXT(Table5[[#This Row],[EEndForm]],"00")</f>
        <v>28</v>
      </c>
      <c r="AR1715" s="12">
        <f ca="1">Table5[[#This Row],[EEndForm]]+(_xlfn.NORM.INV(RAND(),2,0.75))</f>
        <v>31.385430842165299</v>
      </c>
      <c r="AS1715" s="5" t="str">
        <f ca="1">TEXT(Table5[[#This Row],[ESigForm]],"00")</f>
        <v>31</v>
      </c>
      <c r="AT1715" s="9">
        <v>1906</v>
      </c>
      <c r="AU1715" s="9" t="str">
        <f>TEXT(Table5[[#This Row],[F]],"000000")</f>
        <v>001906</v>
      </c>
      <c r="AV1715" s="11">
        <f t="shared" ca="1" si="322"/>
        <v>25.472662270505353</v>
      </c>
      <c r="AW1715" s="4" t="str">
        <f ca="1">TEXT(Table5[[#This Row],[EBeginForm]],"00")</f>
        <v>32</v>
      </c>
      <c r="AX1715" s="11">
        <f t="shared" ca="1" si="323"/>
        <v>30.588272500041075</v>
      </c>
      <c r="AY1715" s="4" t="str">
        <f ca="1">TEXT(Table5[[#This Row],[EEndForm]],"00")</f>
        <v>28</v>
      </c>
      <c r="AZ1715" s="12">
        <f ca="1">Table5[[#This Row],[EEndForm]]+(_xlfn.NORM.INV(RAND(),2,0.75))</f>
        <v>30.550559811483453</v>
      </c>
      <c r="BA1715" s="5" t="str">
        <f ca="1">TEXT(Table5[[#This Row],[ESigForm]],"00")</f>
        <v>31</v>
      </c>
    </row>
    <row r="1716" spans="1:53" x14ac:dyDescent="0.3">
      <c r="A1716" s="1">
        <v>0</v>
      </c>
      <c r="B1716" s="1" t="s">
        <v>7</v>
      </c>
      <c r="C1716" s="11">
        <v>46350</v>
      </c>
      <c r="D1716" s="8" t="str">
        <f>TEXT(Table5[[#This Row],[Date]],"dd-mm-yyyy")</f>
        <v>24-11-2026</v>
      </c>
      <c r="E1716" s="11" t="str">
        <f>TEXT(Table5[[#This Row],[Date]],"dd/mm/yyyy")</f>
        <v>24/11/2026</v>
      </c>
      <c r="F1716" s="3" t="str">
        <f>DAY(Table5[[#This Row],[Date]])&amp;LOOKUP(DAY(Table5[[#This Row],[Date]]),{1,"st";2,"nd";3,"rd";4,"th";21,"st";22,"nd";23,"rd";24,"th";31,"st"}) &amp; TEXT(Table5[[#This Row],[Date]], " mmm, yyyy")</f>
        <v>24th Nov, 2026</v>
      </c>
      <c r="G1716" s="11">
        <v>1918</v>
      </c>
      <c r="H1716" s="9" t="str">
        <f>TEXT(Table5[[#This Row],[AForm]],"000000")</f>
        <v>001918</v>
      </c>
      <c r="I1716" s="11">
        <f t="shared" ca="1" si="312"/>
        <v>25.945560975706837</v>
      </c>
      <c r="J1716" s="4" t="str">
        <f ca="1">TEXT(Table5[[#This Row],[ABeginForm]],"00")</f>
        <v>26</v>
      </c>
      <c r="K1716" s="11">
        <f t="shared" ca="1" si="313"/>
        <v>27.238221408416951</v>
      </c>
      <c r="L1716" s="4" t="str">
        <f ca="1">TEXT(Table5[[#This Row],[AEndForm]],"00")</f>
        <v>27</v>
      </c>
      <c r="M1716" s="12">
        <f ca="1">Table5[[#This Row],[AEndForm]]+(_xlfn.NORM.INV(RAND(),2,0.75))</f>
        <v>29.893010669902477</v>
      </c>
      <c r="N1716" s="5" t="str">
        <f ca="1">TEXT(Table5[[#This Row],[ASigForm]],"00")</f>
        <v>30</v>
      </c>
      <c r="O1716" s="11" t="s">
        <v>12</v>
      </c>
      <c r="P1716" s="9" t="str">
        <f>TEXT(Table5[[#This Row],[BForm]],"000000")</f>
        <v xml:space="preserve"> </v>
      </c>
      <c r="Q1716" s="11">
        <f t="shared" ca="1" si="314"/>
        <v>31.438543646080561</v>
      </c>
      <c r="R1716" s="4" t="str">
        <f ca="1">TEXT(Table5[[#This Row],[BBeginForm]],"00")</f>
        <v>31</v>
      </c>
      <c r="S1716" s="11">
        <f t="shared" ca="1" si="315"/>
        <v>27.792459006673823</v>
      </c>
      <c r="T1716" s="4" t="str">
        <f ca="1">TEXT(Table5[[#This Row],[BEndForm]],"00")</f>
        <v>28</v>
      </c>
      <c r="U1716" s="12">
        <f ca="1">Table5[[#This Row],[BEndForm]]+(_xlfn.NORM.INV(RAND(),2,0.75))</f>
        <v>29.099590345315097</v>
      </c>
      <c r="V1716" s="5" t="str">
        <f ca="1">TEXT(Table5[[#This Row],[BSigForm]],"00")</f>
        <v>29</v>
      </c>
      <c r="W1716" s="6" t="s">
        <v>11</v>
      </c>
      <c r="X1716" s="11">
        <f t="shared" ca="1" si="316"/>
        <v>26.379116015958182</v>
      </c>
      <c r="Y1716" s="4" t="str">
        <f ca="1">TEXT(Table5[[#This Row],[CBeginForm]],"00")</f>
        <v>26</v>
      </c>
      <c r="Z1716" s="11">
        <f t="shared" ca="1" si="317"/>
        <v>33.540932263400443</v>
      </c>
      <c r="AA1716" s="4" t="str">
        <f ca="1">TEXT(Table5[[#This Row],[CEndForm]],"00")</f>
        <v>34</v>
      </c>
      <c r="AB1716" s="12">
        <f ca="1">Table5[[#This Row],[CEndForm]]+(_xlfn.NORM.INV(RAND(),2,0.75))</f>
        <v>36.266839507922789</v>
      </c>
      <c r="AC1716" s="5" t="str">
        <f ca="1">TEXT(Table5[[#This Row],[CSigForm]],"00")</f>
        <v>36</v>
      </c>
      <c r="AD1716" s="11">
        <v>1928</v>
      </c>
      <c r="AE1716" s="9" t="str">
        <f>TEXT(Table5[[#This Row],[DForm]],"000000")</f>
        <v>001928</v>
      </c>
      <c r="AF1716" s="11">
        <f t="shared" ca="1" si="318"/>
        <v>30.826084358497489</v>
      </c>
      <c r="AG1716" s="4" t="str">
        <f ca="1">TEXT(Table5[[#This Row],[DBeginForm]],"00")</f>
        <v>31</v>
      </c>
      <c r="AH1716" s="11">
        <f t="shared" ca="1" si="319"/>
        <v>31.416918076848294</v>
      </c>
      <c r="AI1716" s="4" t="str">
        <f ca="1">TEXT(Table5[[#This Row],[DEndForm]],"00")</f>
        <v>31</v>
      </c>
      <c r="AJ1716" s="12">
        <f ca="1">Table5[[#This Row],[DEndForm]]+(_xlfn.NORM.INV(RAND(),2,0.75))</f>
        <v>33.310131050851062</v>
      </c>
      <c r="AK1716" s="5" t="str">
        <f ca="1">TEXT(Table5[[#This Row],[DSigForm]],"00")</f>
        <v>33</v>
      </c>
      <c r="AL1716" s="11">
        <v>1920</v>
      </c>
      <c r="AM1716" s="9" t="str">
        <f>TEXT(Table5[[#This Row],[EForm]],"000000")</f>
        <v>001920</v>
      </c>
      <c r="AN1716" s="11">
        <f t="shared" ca="1" si="320"/>
        <v>29.05542154439037</v>
      </c>
      <c r="AO1716" s="4" t="str">
        <f ca="1">TEXT(Table5[[#This Row],[EBeginForm]],"00")</f>
        <v>29</v>
      </c>
      <c r="AP1716" s="11">
        <f t="shared" ca="1" si="321"/>
        <v>32.741801676289107</v>
      </c>
      <c r="AQ1716" s="4" t="str">
        <f ca="1">TEXT(Table5[[#This Row],[EEndForm]],"00")</f>
        <v>33</v>
      </c>
      <c r="AR1716" s="12">
        <f ca="1">Table5[[#This Row],[EEndForm]]+(_xlfn.NORM.INV(RAND(),2,0.75))</f>
        <v>35.203271664584072</v>
      </c>
      <c r="AS1716" s="5" t="str">
        <f ca="1">TEXT(Table5[[#This Row],[ESigForm]],"00")</f>
        <v>35</v>
      </c>
      <c r="AT1716" s="9">
        <v>1907</v>
      </c>
      <c r="AU1716" s="9" t="str">
        <f>TEXT(Table5[[#This Row],[F]],"000000")</f>
        <v>001907</v>
      </c>
      <c r="AV1716" s="11">
        <f t="shared" ca="1" si="322"/>
        <v>30.860653368035209</v>
      </c>
      <c r="AW1716" s="4" t="str">
        <f ca="1">TEXT(Table5[[#This Row],[EBeginForm]],"00")</f>
        <v>29</v>
      </c>
      <c r="AX1716" s="11">
        <f t="shared" ca="1" si="323"/>
        <v>35.594627685148318</v>
      </c>
      <c r="AY1716" s="4" t="str">
        <f ca="1">TEXT(Table5[[#This Row],[EEndForm]],"00")</f>
        <v>33</v>
      </c>
      <c r="AZ1716" s="12">
        <f ca="1">Table5[[#This Row],[EEndForm]]+(_xlfn.NORM.INV(RAND(),2,0.75))</f>
        <v>33.746658956862483</v>
      </c>
      <c r="BA1716" s="5" t="str">
        <f ca="1">TEXT(Table5[[#This Row],[ESigForm]],"00")</f>
        <v>35</v>
      </c>
    </row>
    <row r="1717" spans="1:53" x14ac:dyDescent="0.3">
      <c r="A1717" s="1">
        <v>0</v>
      </c>
      <c r="B1717" s="1" t="s">
        <v>8</v>
      </c>
      <c r="C1717" s="11">
        <v>46351</v>
      </c>
      <c r="D1717" s="8" t="str">
        <f>TEXT(Table5[[#This Row],[Date]],"dd-mm-yyyy")</f>
        <v>25-11-2026</v>
      </c>
      <c r="E1717" s="11" t="str">
        <f>TEXT(Table5[[#This Row],[Date]],"dd/mm/yyyy")</f>
        <v>25/11/2026</v>
      </c>
      <c r="F1717" s="3" t="str">
        <f>DAY(Table5[[#This Row],[Date]])&amp;LOOKUP(DAY(Table5[[#This Row],[Date]]),{1,"st";2,"nd";3,"rd";4,"th";21,"st";22,"nd";23,"rd";24,"th";31,"st"}) &amp; TEXT(Table5[[#This Row],[Date]], " mmm, yyyy")</f>
        <v>25th Nov, 2026</v>
      </c>
      <c r="G1717" s="11">
        <v>1919</v>
      </c>
      <c r="H1717" s="9" t="str">
        <f>TEXT(Table5[[#This Row],[AForm]],"000000")</f>
        <v>001919</v>
      </c>
      <c r="I1717" s="11">
        <f t="shared" ca="1" si="312"/>
        <v>26.767405324908463</v>
      </c>
      <c r="J1717" s="4" t="str">
        <f ca="1">TEXT(Table5[[#This Row],[ABeginForm]],"00")</f>
        <v>27</v>
      </c>
      <c r="K1717" s="11">
        <f t="shared" ca="1" si="313"/>
        <v>31.136108743012841</v>
      </c>
      <c r="L1717" s="4" t="str">
        <f ca="1">TEXT(Table5[[#This Row],[AEndForm]],"00")</f>
        <v>31</v>
      </c>
      <c r="M1717" s="12">
        <f ca="1">Table5[[#This Row],[AEndForm]]+(_xlfn.NORM.INV(RAND(),2,0.75))</f>
        <v>32.646639547774299</v>
      </c>
      <c r="N1717" s="5" t="str">
        <f ca="1">TEXT(Table5[[#This Row],[ASigForm]],"00")</f>
        <v>33</v>
      </c>
      <c r="O1717" s="11" t="s">
        <v>12</v>
      </c>
      <c r="P1717" s="9" t="str">
        <f>TEXT(Table5[[#This Row],[BForm]],"000000")</f>
        <v xml:space="preserve"> </v>
      </c>
      <c r="Q1717" s="11">
        <f t="shared" ca="1" si="314"/>
        <v>31.523826857913807</v>
      </c>
      <c r="R1717" s="4" t="str">
        <f ca="1">TEXT(Table5[[#This Row],[BBeginForm]],"00")</f>
        <v>32</v>
      </c>
      <c r="S1717" s="11">
        <f t="shared" ca="1" si="315"/>
        <v>25.329101925333056</v>
      </c>
      <c r="T1717" s="4" t="str">
        <f ca="1">TEXT(Table5[[#This Row],[BEndForm]],"00")</f>
        <v>25</v>
      </c>
      <c r="U1717" s="12">
        <f ca="1">Table5[[#This Row],[BEndForm]]+(_xlfn.NORM.INV(RAND(),2,0.75))</f>
        <v>27.690511823218845</v>
      </c>
      <c r="V1717" s="5" t="str">
        <f ca="1">TEXT(Table5[[#This Row],[BSigForm]],"00")</f>
        <v>28</v>
      </c>
      <c r="W1717" s="6" t="s">
        <v>11</v>
      </c>
      <c r="X1717" s="11">
        <f t="shared" ca="1" si="316"/>
        <v>30.642663087987195</v>
      </c>
      <c r="Y1717" s="4" t="str">
        <f ca="1">TEXT(Table5[[#This Row],[CBeginForm]],"00")</f>
        <v>31</v>
      </c>
      <c r="Z1717" s="11">
        <f t="shared" ca="1" si="317"/>
        <v>31.58823414772457</v>
      </c>
      <c r="AA1717" s="4" t="str">
        <f ca="1">TEXT(Table5[[#This Row],[CEndForm]],"00")</f>
        <v>32</v>
      </c>
      <c r="AB1717" s="12">
        <f ca="1">Table5[[#This Row],[CEndForm]]+(_xlfn.NORM.INV(RAND(),2,0.75))</f>
        <v>33.487941974248663</v>
      </c>
      <c r="AC1717" s="5" t="str">
        <f ca="1">TEXT(Table5[[#This Row],[CSigForm]],"00")</f>
        <v>33</v>
      </c>
      <c r="AD1717" s="11">
        <v>1929</v>
      </c>
      <c r="AE1717" s="9" t="str">
        <f>TEXT(Table5[[#This Row],[DForm]],"000000")</f>
        <v>001929</v>
      </c>
      <c r="AF1717" s="11">
        <f t="shared" ca="1" si="318"/>
        <v>27.571092533562616</v>
      </c>
      <c r="AG1717" s="4" t="str">
        <f ca="1">TEXT(Table5[[#This Row],[DBeginForm]],"00")</f>
        <v>28</v>
      </c>
      <c r="AH1717" s="11">
        <f t="shared" ca="1" si="319"/>
        <v>21.975056048742672</v>
      </c>
      <c r="AI1717" s="4" t="str">
        <f ca="1">TEXT(Table5[[#This Row],[DEndForm]],"00")</f>
        <v>22</v>
      </c>
      <c r="AJ1717" s="12">
        <f ca="1">Table5[[#This Row],[DEndForm]]+(_xlfn.NORM.INV(RAND(),2,0.75))</f>
        <v>23.509837257536013</v>
      </c>
      <c r="AK1717" s="5" t="str">
        <f ca="1">TEXT(Table5[[#This Row],[DSigForm]],"00")</f>
        <v>24</v>
      </c>
      <c r="AL1717" s="11">
        <v>1921</v>
      </c>
      <c r="AM1717" s="9" t="str">
        <f>TEXT(Table5[[#This Row],[EForm]],"000000")</f>
        <v>001921</v>
      </c>
      <c r="AN1717" s="11">
        <f t="shared" ca="1" si="320"/>
        <v>27.071898587675346</v>
      </c>
      <c r="AO1717" s="4" t="str">
        <f ca="1">TEXT(Table5[[#This Row],[EBeginForm]],"00")</f>
        <v>27</v>
      </c>
      <c r="AP1717" s="11">
        <f t="shared" ca="1" si="321"/>
        <v>25.197991366703757</v>
      </c>
      <c r="AQ1717" s="4" t="str">
        <f ca="1">TEXT(Table5[[#This Row],[EEndForm]],"00")</f>
        <v>25</v>
      </c>
      <c r="AR1717" s="12">
        <f ca="1">Table5[[#This Row],[EEndForm]]+(_xlfn.NORM.INV(RAND(),2,0.75))</f>
        <v>28.050902130017565</v>
      </c>
      <c r="AS1717" s="5" t="str">
        <f ca="1">TEXT(Table5[[#This Row],[ESigForm]],"00")</f>
        <v>28</v>
      </c>
      <c r="AT1717" s="9">
        <v>1908</v>
      </c>
      <c r="AU1717" s="9" t="str">
        <f>TEXT(Table5[[#This Row],[F]],"000000")</f>
        <v>001908</v>
      </c>
      <c r="AV1717" s="11">
        <f t="shared" ca="1" si="322"/>
        <v>32.501967675465181</v>
      </c>
      <c r="AW1717" s="4" t="str">
        <f ca="1">TEXT(Table5[[#This Row],[EBeginForm]],"00")</f>
        <v>27</v>
      </c>
      <c r="AX1717" s="11">
        <f t="shared" ca="1" si="323"/>
        <v>25.633204771239122</v>
      </c>
      <c r="AY1717" s="4" t="str">
        <f ca="1">TEXT(Table5[[#This Row],[EEndForm]],"00")</f>
        <v>25</v>
      </c>
      <c r="AZ1717" s="12">
        <f ca="1">Table5[[#This Row],[EEndForm]]+(_xlfn.NORM.INV(RAND(),2,0.75))</f>
        <v>27.734223720117047</v>
      </c>
      <c r="BA1717" s="5" t="str">
        <f ca="1">TEXT(Table5[[#This Row],[ESigForm]],"00")</f>
        <v>28</v>
      </c>
    </row>
    <row r="1718" spans="1:53" x14ac:dyDescent="0.3">
      <c r="A1718" s="1">
        <v>0</v>
      </c>
      <c r="B1718" s="1" t="s">
        <v>9</v>
      </c>
      <c r="C1718" s="11">
        <v>46352</v>
      </c>
      <c r="D1718" s="8" t="str">
        <f>TEXT(Table5[[#This Row],[Date]],"dd-mm-yyyy")</f>
        <v>26-11-2026</v>
      </c>
      <c r="E1718" s="11" t="str">
        <f>TEXT(Table5[[#This Row],[Date]],"dd/mm/yyyy")</f>
        <v>26/11/2026</v>
      </c>
      <c r="F1718" s="3" t="str">
        <f>DAY(Table5[[#This Row],[Date]])&amp;LOOKUP(DAY(Table5[[#This Row],[Date]]),{1,"st";2,"nd";3,"rd";4,"th";21,"st";22,"nd";23,"rd";24,"th";31,"st"}) &amp; TEXT(Table5[[#This Row],[Date]], " mmm, yyyy")</f>
        <v>26th Nov, 2026</v>
      </c>
      <c r="G1718" s="11">
        <v>1920</v>
      </c>
      <c r="H1718" s="9" t="str">
        <f>TEXT(Table5[[#This Row],[AForm]],"000000")</f>
        <v>001920</v>
      </c>
      <c r="I1718" s="11">
        <f t="shared" ca="1" si="312"/>
        <v>31.370132922716454</v>
      </c>
      <c r="J1718" s="4" t="str">
        <f ca="1">TEXT(Table5[[#This Row],[ABeginForm]],"00")</f>
        <v>31</v>
      </c>
      <c r="K1718" s="11">
        <f t="shared" ca="1" si="313"/>
        <v>36.322891603089268</v>
      </c>
      <c r="L1718" s="4" t="str">
        <f ca="1">TEXT(Table5[[#This Row],[AEndForm]],"00")</f>
        <v>36</v>
      </c>
      <c r="M1718" s="12">
        <f ca="1">Table5[[#This Row],[AEndForm]]+(_xlfn.NORM.INV(RAND(),2,0.75))</f>
        <v>37.255390753165983</v>
      </c>
      <c r="N1718" s="5" t="str">
        <f ca="1">TEXT(Table5[[#This Row],[ASigForm]],"00")</f>
        <v>37</v>
      </c>
      <c r="O1718" s="11" t="s">
        <v>12</v>
      </c>
      <c r="P1718" s="9" t="str">
        <f>TEXT(Table5[[#This Row],[BForm]],"000000")</f>
        <v xml:space="preserve"> </v>
      </c>
      <c r="Q1718" s="11">
        <f t="shared" ca="1" si="314"/>
        <v>31.770832889636065</v>
      </c>
      <c r="R1718" s="4" t="str">
        <f ca="1">TEXT(Table5[[#This Row],[BBeginForm]],"00")</f>
        <v>32</v>
      </c>
      <c r="S1718" s="11">
        <f t="shared" ca="1" si="315"/>
        <v>34.676248437482677</v>
      </c>
      <c r="T1718" s="4" t="str">
        <f ca="1">TEXT(Table5[[#This Row],[BEndForm]],"00")</f>
        <v>35</v>
      </c>
      <c r="U1718" s="12">
        <f ca="1">Table5[[#This Row],[BEndForm]]+(_xlfn.NORM.INV(RAND(),2,0.75))</f>
        <v>36.799772958052827</v>
      </c>
      <c r="V1718" s="5" t="str">
        <f ca="1">TEXT(Table5[[#This Row],[BSigForm]],"00")</f>
        <v>37</v>
      </c>
      <c r="W1718" s="6" t="s">
        <v>11</v>
      </c>
      <c r="X1718" s="11">
        <f t="shared" ca="1" si="316"/>
        <v>29.801129236898369</v>
      </c>
      <c r="Y1718" s="4" t="str">
        <f ca="1">TEXT(Table5[[#This Row],[CBeginForm]],"00")</f>
        <v>30</v>
      </c>
      <c r="Z1718" s="11">
        <f t="shared" ca="1" si="317"/>
        <v>31.013923988912939</v>
      </c>
      <c r="AA1718" s="4" t="str">
        <f ca="1">TEXT(Table5[[#This Row],[CEndForm]],"00")</f>
        <v>31</v>
      </c>
      <c r="AB1718" s="12">
        <f ca="1">Table5[[#This Row],[CEndForm]]+(_xlfn.NORM.INV(RAND(),2,0.75))</f>
        <v>32.0245284570561</v>
      </c>
      <c r="AC1718" s="5" t="str">
        <f ca="1">TEXT(Table5[[#This Row],[CSigForm]],"00")</f>
        <v>32</v>
      </c>
      <c r="AD1718" s="11">
        <v>1930</v>
      </c>
      <c r="AE1718" s="9" t="str">
        <f>TEXT(Table5[[#This Row],[DForm]],"000000")</f>
        <v>001930</v>
      </c>
      <c r="AF1718" s="11">
        <f t="shared" ca="1" si="318"/>
        <v>25.696881057770646</v>
      </c>
      <c r="AG1718" s="4" t="str">
        <f ca="1">TEXT(Table5[[#This Row],[DBeginForm]],"00")</f>
        <v>26</v>
      </c>
      <c r="AH1718" s="11">
        <f t="shared" ca="1" si="319"/>
        <v>35.772783757196699</v>
      </c>
      <c r="AI1718" s="4" t="str">
        <f ca="1">TEXT(Table5[[#This Row],[DEndForm]],"00")</f>
        <v>36</v>
      </c>
      <c r="AJ1718" s="12">
        <f ca="1">Table5[[#This Row],[DEndForm]]+(_xlfn.NORM.INV(RAND(),2,0.75))</f>
        <v>37.308648969440156</v>
      </c>
      <c r="AK1718" s="5" t="str">
        <f ca="1">TEXT(Table5[[#This Row],[DSigForm]],"00")</f>
        <v>37</v>
      </c>
      <c r="AL1718" s="11">
        <v>1922</v>
      </c>
      <c r="AM1718" s="9" t="str">
        <f>TEXT(Table5[[#This Row],[EForm]],"000000")</f>
        <v>001922</v>
      </c>
      <c r="AN1718" s="11">
        <f t="shared" ca="1" si="320"/>
        <v>25.136591029436673</v>
      </c>
      <c r="AO1718" s="4" t="str">
        <f ca="1">TEXT(Table5[[#This Row],[EBeginForm]],"00")</f>
        <v>25</v>
      </c>
      <c r="AP1718" s="11">
        <f t="shared" ca="1" si="321"/>
        <v>31.9814921588336</v>
      </c>
      <c r="AQ1718" s="4" t="str">
        <f ca="1">TEXT(Table5[[#This Row],[EEndForm]],"00")</f>
        <v>32</v>
      </c>
      <c r="AR1718" s="12">
        <f ca="1">Table5[[#This Row],[EEndForm]]+(_xlfn.NORM.INV(RAND(),2,0.75))</f>
        <v>34.469463891532826</v>
      </c>
      <c r="AS1718" s="5" t="str">
        <f ca="1">TEXT(Table5[[#This Row],[ESigForm]],"00")</f>
        <v>34</v>
      </c>
      <c r="AT1718" s="9">
        <v>1909</v>
      </c>
      <c r="AU1718" s="9" t="str">
        <f>TEXT(Table5[[#This Row],[F]],"000000")</f>
        <v>001909</v>
      </c>
      <c r="AV1718" s="11">
        <f t="shared" ca="1" si="322"/>
        <v>31.128330603232712</v>
      </c>
      <c r="AW1718" s="4" t="str">
        <f ca="1">TEXT(Table5[[#This Row],[EBeginForm]],"00")</f>
        <v>25</v>
      </c>
      <c r="AX1718" s="11">
        <f t="shared" ca="1" si="323"/>
        <v>33.325546244828423</v>
      </c>
      <c r="AY1718" s="4" t="str">
        <f ca="1">TEXT(Table5[[#This Row],[EEndForm]],"00")</f>
        <v>32</v>
      </c>
      <c r="AZ1718" s="12">
        <f ca="1">Table5[[#This Row],[EEndForm]]+(_xlfn.NORM.INV(RAND(),2,0.75))</f>
        <v>34.210092733975877</v>
      </c>
      <c r="BA1718" s="5" t="str">
        <f ca="1">TEXT(Table5[[#This Row],[ESigForm]],"00")</f>
        <v>34</v>
      </c>
    </row>
    <row r="1719" spans="1:53" x14ac:dyDescent="0.3">
      <c r="A1719" s="1">
        <v>0</v>
      </c>
      <c r="B1719" s="1" t="s">
        <v>10</v>
      </c>
      <c r="C1719" s="11">
        <v>46353</v>
      </c>
      <c r="D1719" s="8" t="str">
        <f>TEXT(Table5[[#This Row],[Date]],"dd-mm-yyyy")</f>
        <v>27-11-2026</v>
      </c>
      <c r="E1719" s="11" t="str">
        <f>TEXT(Table5[[#This Row],[Date]],"dd/mm/yyyy")</f>
        <v>27/11/2026</v>
      </c>
      <c r="F1719" s="3" t="str">
        <f>DAY(Table5[[#This Row],[Date]])&amp;LOOKUP(DAY(Table5[[#This Row],[Date]]),{1,"st";2,"nd";3,"rd";4,"th";21,"st";22,"nd";23,"rd";24,"th";31,"st"}) &amp; TEXT(Table5[[#This Row],[Date]], " mmm, yyyy")</f>
        <v>27th Nov, 2026</v>
      </c>
      <c r="G1719" s="11">
        <v>1921</v>
      </c>
      <c r="H1719" s="9" t="str">
        <f>TEXT(Table5[[#This Row],[AForm]],"000000")</f>
        <v>001921</v>
      </c>
      <c r="I1719" s="11">
        <f t="shared" ca="1" si="312"/>
        <v>26.908444822773443</v>
      </c>
      <c r="J1719" s="4" t="str">
        <f ca="1">TEXT(Table5[[#This Row],[ABeginForm]],"00")</f>
        <v>27</v>
      </c>
      <c r="K1719" s="11">
        <f t="shared" ca="1" si="313"/>
        <v>26.378264334289089</v>
      </c>
      <c r="L1719" s="4" t="str">
        <f ca="1">TEXT(Table5[[#This Row],[AEndForm]],"00")</f>
        <v>26</v>
      </c>
      <c r="M1719" s="12">
        <f ca="1">Table5[[#This Row],[AEndForm]]+(_xlfn.NORM.INV(RAND(),2,0.75))</f>
        <v>27.784914022754592</v>
      </c>
      <c r="N1719" s="5" t="str">
        <f ca="1">TEXT(Table5[[#This Row],[ASigForm]],"00")</f>
        <v>28</v>
      </c>
      <c r="O1719" s="11" t="s">
        <v>12</v>
      </c>
      <c r="P1719" s="9" t="str">
        <f>TEXT(Table5[[#This Row],[BForm]],"000000")</f>
        <v xml:space="preserve"> </v>
      </c>
      <c r="Q1719" s="11">
        <f t="shared" ca="1" si="314"/>
        <v>29.108934390196143</v>
      </c>
      <c r="R1719" s="4" t="str">
        <f ca="1">TEXT(Table5[[#This Row],[BBeginForm]],"00")</f>
        <v>29</v>
      </c>
      <c r="S1719" s="11">
        <f t="shared" ca="1" si="315"/>
        <v>27.70001724002034</v>
      </c>
      <c r="T1719" s="4" t="str">
        <f ca="1">TEXT(Table5[[#This Row],[BEndForm]],"00")</f>
        <v>28</v>
      </c>
      <c r="U1719" s="12">
        <f ca="1">Table5[[#This Row],[BEndForm]]+(_xlfn.NORM.INV(RAND(),2,0.75))</f>
        <v>30.81850724583418</v>
      </c>
      <c r="V1719" s="5" t="str">
        <f ca="1">TEXT(Table5[[#This Row],[BSigForm]],"00")</f>
        <v>31</v>
      </c>
      <c r="W1719" s="6" t="s">
        <v>11</v>
      </c>
      <c r="X1719" s="11">
        <f t="shared" ca="1" si="316"/>
        <v>27.303227244572884</v>
      </c>
      <c r="Y1719" s="4" t="str">
        <f ca="1">TEXT(Table5[[#This Row],[CBeginForm]],"00")</f>
        <v>27</v>
      </c>
      <c r="Z1719" s="11">
        <f t="shared" ca="1" si="317"/>
        <v>27.665462502237908</v>
      </c>
      <c r="AA1719" s="4" t="str">
        <f ca="1">TEXT(Table5[[#This Row],[CEndForm]],"00")</f>
        <v>28</v>
      </c>
      <c r="AB1719" s="12">
        <f ca="1">Table5[[#This Row],[CEndForm]]+(_xlfn.NORM.INV(RAND(),2,0.75))</f>
        <v>29.051337519514419</v>
      </c>
      <c r="AC1719" s="5" t="str">
        <f ca="1">TEXT(Table5[[#This Row],[CSigForm]],"00")</f>
        <v>29</v>
      </c>
      <c r="AD1719" s="11">
        <v>1931</v>
      </c>
      <c r="AE1719" s="9" t="str">
        <f>TEXT(Table5[[#This Row],[DForm]],"000000")</f>
        <v>001931</v>
      </c>
      <c r="AF1719" s="11">
        <f t="shared" ca="1" si="318"/>
        <v>26.761753116399511</v>
      </c>
      <c r="AG1719" s="4" t="str">
        <f ca="1">TEXT(Table5[[#This Row],[DBeginForm]],"00")</f>
        <v>27</v>
      </c>
      <c r="AH1719" s="11">
        <f t="shared" ca="1" si="319"/>
        <v>32.459431822221219</v>
      </c>
      <c r="AI1719" s="4" t="str">
        <f ca="1">TEXT(Table5[[#This Row],[DEndForm]],"00")</f>
        <v>32</v>
      </c>
      <c r="AJ1719" s="12">
        <f ca="1">Table5[[#This Row],[DEndForm]]+(_xlfn.NORM.INV(RAND(),2,0.75))</f>
        <v>34.969032715176432</v>
      </c>
      <c r="AK1719" s="5" t="str">
        <f ca="1">TEXT(Table5[[#This Row],[DSigForm]],"00")</f>
        <v>35</v>
      </c>
      <c r="AL1719" s="11">
        <v>1923</v>
      </c>
      <c r="AM1719" s="9" t="str">
        <f>TEXT(Table5[[#This Row],[EForm]],"000000")</f>
        <v>001923</v>
      </c>
      <c r="AN1719" s="11">
        <f t="shared" ca="1" si="320"/>
        <v>30.451375571491738</v>
      </c>
      <c r="AO1719" s="4" t="str">
        <f ca="1">TEXT(Table5[[#This Row],[EBeginForm]],"00")</f>
        <v>30</v>
      </c>
      <c r="AP1719" s="11">
        <f t="shared" ca="1" si="321"/>
        <v>34.141869959848627</v>
      </c>
      <c r="AQ1719" s="4" t="str">
        <f ca="1">TEXT(Table5[[#This Row],[EEndForm]],"00")</f>
        <v>34</v>
      </c>
      <c r="AR1719" s="12">
        <f ca="1">Table5[[#This Row],[EEndForm]]+(_xlfn.NORM.INV(RAND(),2,0.75))</f>
        <v>36.305024176528129</v>
      </c>
      <c r="AS1719" s="5" t="str">
        <f ca="1">TEXT(Table5[[#This Row],[ESigForm]],"00")</f>
        <v>36</v>
      </c>
      <c r="AT1719" s="9">
        <v>1910</v>
      </c>
      <c r="AU1719" s="9" t="str">
        <f>TEXT(Table5[[#This Row],[F]],"000000")</f>
        <v>001910</v>
      </c>
      <c r="AV1719" s="11">
        <f t="shared" ca="1" si="322"/>
        <v>24.58011202370114</v>
      </c>
      <c r="AW1719" s="4" t="str">
        <f ca="1">TEXT(Table5[[#This Row],[EBeginForm]],"00")</f>
        <v>30</v>
      </c>
      <c r="AX1719" s="11">
        <f t="shared" ca="1" si="323"/>
        <v>34.973027515879593</v>
      </c>
      <c r="AY1719" s="4" t="str">
        <f ca="1">TEXT(Table5[[#This Row],[EEndForm]],"00")</f>
        <v>34</v>
      </c>
      <c r="AZ1719" s="12">
        <f ca="1">Table5[[#This Row],[EEndForm]]+(_xlfn.NORM.INV(RAND(),2,0.75))</f>
        <v>36.75425717430192</v>
      </c>
      <c r="BA1719" s="5" t="str">
        <f ca="1">TEXT(Table5[[#This Row],[ESigForm]],"00")</f>
        <v>36</v>
      </c>
    </row>
    <row r="1720" spans="1:53" x14ac:dyDescent="0.3">
      <c r="A1720" s="1">
        <v>0</v>
      </c>
      <c r="B1720" s="1" t="s">
        <v>5</v>
      </c>
      <c r="C1720" s="11">
        <v>46354</v>
      </c>
      <c r="D1720" s="8" t="str">
        <f>TEXT(Table5[[#This Row],[Date]],"dd-mm-yyyy")</f>
        <v>28-11-2026</v>
      </c>
      <c r="E1720" s="11" t="str">
        <f>TEXT(Table5[[#This Row],[Date]],"dd/mm/yyyy")</f>
        <v>28/11/2026</v>
      </c>
      <c r="F1720" s="3" t="str">
        <f>DAY(Table5[[#This Row],[Date]])&amp;LOOKUP(DAY(Table5[[#This Row],[Date]]),{1,"st";2,"nd";3,"rd";4,"th";21,"st";22,"nd";23,"rd";24,"th";31,"st"}) &amp; TEXT(Table5[[#This Row],[Date]], " mmm, yyyy")</f>
        <v>28th Nov, 2026</v>
      </c>
      <c r="G1720" s="11">
        <v>1922</v>
      </c>
      <c r="H1720" s="9" t="str">
        <f>TEXT(Table5[[#This Row],[AForm]],"000000")</f>
        <v>001922</v>
      </c>
      <c r="I1720" s="11">
        <f t="shared" ca="1" si="312"/>
        <v>30.167483141887697</v>
      </c>
      <c r="J1720" s="4" t="str">
        <f ca="1">TEXT(Table5[[#This Row],[ABeginForm]],"00")</f>
        <v>30</v>
      </c>
      <c r="K1720" s="11">
        <f t="shared" ca="1" si="313"/>
        <v>34.432337895038593</v>
      </c>
      <c r="L1720" s="4" t="str">
        <f ca="1">TEXT(Table5[[#This Row],[AEndForm]],"00")</f>
        <v>34</v>
      </c>
      <c r="M1720" s="12">
        <f ca="1">Table5[[#This Row],[AEndForm]]+(_xlfn.NORM.INV(RAND(),2,0.75))</f>
        <v>38.158917695009052</v>
      </c>
      <c r="N1720" s="5" t="str">
        <f ca="1">TEXT(Table5[[#This Row],[ASigForm]],"00")</f>
        <v>38</v>
      </c>
      <c r="O1720" s="11" t="s">
        <v>12</v>
      </c>
      <c r="P1720" s="9" t="str">
        <f>TEXT(Table5[[#This Row],[BForm]],"000000")</f>
        <v xml:space="preserve"> </v>
      </c>
      <c r="Q1720" s="11">
        <f t="shared" ca="1" si="314"/>
        <v>29.224212318274919</v>
      </c>
      <c r="R1720" s="4" t="str">
        <f ca="1">TEXT(Table5[[#This Row],[BBeginForm]],"00")</f>
        <v>29</v>
      </c>
      <c r="S1720" s="11">
        <f t="shared" ca="1" si="315"/>
        <v>30.608034284266211</v>
      </c>
      <c r="T1720" s="4" t="str">
        <f ca="1">TEXT(Table5[[#This Row],[BEndForm]],"00")</f>
        <v>31</v>
      </c>
      <c r="U1720" s="12">
        <f ca="1">Table5[[#This Row],[BEndForm]]+(_xlfn.NORM.INV(RAND(),2,0.75))</f>
        <v>32.930327546224142</v>
      </c>
      <c r="V1720" s="5" t="str">
        <f ca="1">TEXT(Table5[[#This Row],[BSigForm]],"00")</f>
        <v>33</v>
      </c>
      <c r="W1720" s="6" t="s">
        <v>11</v>
      </c>
      <c r="X1720" s="11">
        <f t="shared" ca="1" si="316"/>
        <v>37.027425234259944</v>
      </c>
      <c r="Y1720" s="4" t="str">
        <f ca="1">TEXT(Table5[[#This Row],[CBeginForm]],"00")</f>
        <v>37</v>
      </c>
      <c r="Z1720" s="11">
        <f t="shared" ca="1" si="317"/>
        <v>32.260332783035423</v>
      </c>
      <c r="AA1720" s="4" t="str">
        <f ca="1">TEXT(Table5[[#This Row],[CEndForm]],"00")</f>
        <v>32</v>
      </c>
      <c r="AB1720" s="12">
        <f ca="1">Table5[[#This Row],[CEndForm]]+(_xlfn.NORM.INV(RAND(),2,0.75))</f>
        <v>34.88178366531065</v>
      </c>
      <c r="AC1720" s="5" t="str">
        <f ca="1">TEXT(Table5[[#This Row],[CSigForm]],"00")</f>
        <v>35</v>
      </c>
      <c r="AD1720" s="11">
        <v>1932</v>
      </c>
      <c r="AE1720" s="9" t="str">
        <f>TEXT(Table5[[#This Row],[DForm]],"000000")</f>
        <v>001932</v>
      </c>
      <c r="AF1720" s="11">
        <f t="shared" ca="1" si="318"/>
        <v>32.514396917495773</v>
      </c>
      <c r="AG1720" s="4" t="str">
        <f ca="1">TEXT(Table5[[#This Row],[DBeginForm]],"00")</f>
        <v>33</v>
      </c>
      <c r="AH1720" s="11">
        <f t="shared" ca="1" si="319"/>
        <v>30.878900928494797</v>
      </c>
      <c r="AI1720" s="4" t="str">
        <f ca="1">TEXT(Table5[[#This Row],[DEndForm]],"00")</f>
        <v>31</v>
      </c>
      <c r="AJ1720" s="12">
        <f ca="1">Table5[[#This Row],[DEndForm]]+(_xlfn.NORM.INV(RAND(),2,0.75))</f>
        <v>32.91691072102666</v>
      </c>
      <c r="AK1720" s="5" t="str">
        <f ca="1">TEXT(Table5[[#This Row],[DSigForm]],"00")</f>
        <v>33</v>
      </c>
      <c r="AL1720" s="11">
        <v>1924</v>
      </c>
      <c r="AM1720" s="9" t="str">
        <f>TEXT(Table5[[#This Row],[EForm]],"000000")</f>
        <v>001924</v>
      </c>
      <c r="AN1720" s="11">
        <f t="shared" ca="1" si="320"/>
        <v>28.711720425122412</v>
      </c>
      <c r="AO1720" s="4" t="str">
        <f ca="1">TEXT(Table5[[#This Row],[EBeginForm]],"00")</f>
        <v>29</v>
      </c>
      <c r="AP1720" s="11">
        <f t="shared" ca="1" si="321"/>
        <v>28.44002070526081</v>
      </c>
      <c r="AQ1720" s="4" t="str">
        <f ca="1">TEXT(Table5[[#This Row],[EEndForm]],"00")</f>
        <v>28</v>
      </c>
      <c r="AR1720" s="12">
        <f ca="1">Table5[[#This Row],[EEndForm]]+(_xlfn.NORM.INV(RAND(),2,0.75))</f>
        <v>30.245793717457698</v>
      </c>
      <c r="AS1720" s="5" t="str">
        <f ca="1">TEXT(Table5[[#This Row],[ESigForm]],"00")</f>
        <v>30</v>
      </c>
      <c r="AT1720" s="9">
        <v>1911</v>
      </c>
      <c r="AU1720" s="9" t="str">
        <f>TEXT(Table5[[#This Row],[F]],"000000")</f>
        <v>001911</v>
      </c>
      <c r="AV1720" s="11">
        <f t="shared" ca="1" si="322"/>
        <v>28.825777187592625</v>
      </c>
      <c r="AW1720" s="4" t="str">
        <f ca="1">TEXT(Table5[[#This Row],[EBeginForm]],"00")</f>
        <v>29</v>
      </c>
      <c r="AX1720" s="11">
        <f t="shared" ca="1" si="323"/>
        <v>34.769362193420889</v>
      </c>
      <c r="AY1720" s="4" t="str">
        <f ca="1">TEXT(Table5[[#This Row],[EEndForm]],"00")</f>
        <v>28</v>
      </c>
      <c r="AZ1720" s="12">
        <f ca="1">Table5[[#This Row],[EEndForm]]+(_xlfn.NORM.INV(RAND(),2,0.75))</f>
        <v>31.299850265268411</v>
      </c>
      <c r="BA1720" s="5" t="str">
        <f ca="1">TEXT(Table5[[#This Row],[ESigForm]],"00")</f>
        <v>30</v>
      </c>
    </row>
    <row r="1721" spans="1:53" x14ac:dyDescent="0.3">
      <c r="A1721" s="1">
        <v>0</v>
      </c>
      <c r="B1721" s="1" t="s">
        <v>6</v>
      </c>
      <c r="C1721" s="11">
        <v>46356</v>
      </c>
      <c r="D1721" s="8" t="str">
        <f>TEXT(Table5[[#This Row],[Date]],"dd-mm-yyyy")</f>
        <v>30-11-2026</v>
      </c>
      <c r="E1721" s="11" t="str">
        <f>TEXT(Table5[[#This Row],[Date]],"dd/mm/yyyy")</f>
        <v>30/11/2026</v>
      </c>
      <c r="F1721" s="3" t="str">
        <f>DAY(Table5[[#This Row],[Date]])&amp;LOOKUP(DAY(Table5[[#This Row],[Date]]),{1,"st";2,"nd";3,"rd";4,"th";21,"st";22,"nd";23,"rd";24,"th";31,"st"}) &amp; TEXT(Table5[[#This Row],[Date]], " mmm, yyyy")</f>
        <v>30th Nov, 2026</v>
      </c>
      <c r="G1721" s="11">
        <v>1923</v>
      </c>
      <c r="H1721" s="9" t="str">
        <f>TEXT(Table5[[#This Row],[AForm]],"000000")</f>
        <v>001923</v>
      </c>
      <c r="I1721" s="11">
        <f t="shared" ca="1" si="312"/>
        <v>23.849604796437831</v>
      </c>
      <c r="J1721" s="4" t="str">
        <f ca="1">TEXT(Table5[[#This Row],[ABeginForm]],"00")</f>
        <v>24</v>
      </c>
      <c r="K1721" s="11">
        <f t="shared" ca="1" si="313"/>
        <v>27.401412846755171</v>
      </c>
      <c r="L1721" s="4" t="str">
        <f ca="1">TEXT(Table5[[#This Row],[AEndForm]],"00")</f>
        <v>27</v>
      </c>
      <c r="M1721" s="12">
        <f ca="1">Table5[[#This Row],[AEndForm]]+(_xlfn.NORM.INV(RAND(),2,0.75))</f>
        <v>29.059602230720369</v>
      </c>
      <c r="N1721" s="5" t="str">
        <f ca="1">TEXT(Table5[[#This Row],[ASigForm]],"00")</f>
        <v>29</v>
      </c>
      <c r="O1721" s="11">
        <f>O1715+1</f>
        <v>303</v>
      </c>
      <c r="P1721" s="9" t="str">
        <f>TEXT(Table5[[#This Row],[BForm]],"000000")</f>
        <v>000303</v>
      </c>
      <c r="Q1721" s="11">
        <f t="shared" ca="1" si="314"/>
        <v>31.196814288197746</v>
      </c>
      <c r="R1721" s="4" t="str">
        <f ca="1">TEXT(Table5[[#This Row],[BBeginForm]],"00")</f>
        <v>31</v>
      </c>
      <c r="S1721" s="11">
        <f t="shared" ca="1" si="315"/>
        <v>33.648554526343055</v>
      </c>
      <c r="T1721" s="4" t="str">
        <f ca="1">TEXT(Table5[[#This Row],[BEndForm]],"00")</f>
        <v>34</v>
      </c>
      <c r="U1721" s="12">
        <f ca="1">Table5[[#This Row],[BEndForm]]+(_xlfn.NORM.INV(RAND(),2,0.75))</f>
        <v>35.940198156696212</v>
      </c>
      <c r="V1721" s="5" t="str">
        <f ca="1">TEXT(Table5[[#This Row],[BSigForm]],"00")</f>
        <v>36</v>
      </c>
      <c r="W1721" s="6" t="s">
        <v>11</v>
      </c>
      <c r="X1721" s="11">
        <f t="shared" ca="1" si="316"/>
        <v>33.248504374831029</v>
      </c>
      <c r="Y1721" s="4" t="str">
        <f ca="1">TEXT(Table5[[#This Row],[CBeginForm]],"00")</f>
        <v>33</v>
      </c>
      <c r="Z1721" s="11">
        <f t="shared" ca="1" si="317"/>
        <v>27.902896418667591</v>
      </c>
      <c r="AA1721" s="4" t="str">
        <f ca="1">TEXT(Table5[[#This Row],[CEndForm]],"00")</f>
        <v>28</v>
      </c>
      <c r="AB1721" s="12">
        <f ca="1">Table5[[#This Row],[CEndForm]]+(_xlfn.NORM.INV(RAND(),2,0.75))</f>
        <v>30.220206825416085</v>
      </c>
      <c r="AC1721" s="5" t="str">
        <f ca="1">TEXT(Table5[[#This Row],[CSigForm]],"00")</f>
        <v>30</v>
      </c>
      <c r="AD1721" s="11">
        <v>1933</v>
      </c>
      <c r="AE1721" s="9" t="str">
        <f>TEXT(Table5[[#This Row],[DForm]],"000000")</f>
        <v>001933</v>
      </c>
      <c r="AF1721" s="11">
        <f t="shared" ca="1" si="318"/>
        <v>29.64067352372766</v>
      </c>
      <c r="AG1721" s="4" t="str">
        <f ca="1">TEXT(Table5[[#This Row],[DBeginForm]],"00")</f>
        <v>30</v>
      </c>
      <c r="AH1721" s="11">
        <f t="shared" ca="1" si="319"/>
        <v>33.030243914768732</v>
      </c>
      <c r="AI1721" s="4" t="str">
        <f ca="1">TEXT(Table5[[#This Row],[DEndForm]],"00")</f>
        <v>33</v>
      </c>
      <c r="AJ1721" s="12">
        <f ca="1">Table5[[#This Row],[DEndForm]]+(_xlfn.NORM.INV(RAND(),2,0.75))</f>
        <v>36.127509443142657</v>
      </c>
      <c r="AK1721" s="5" t="str">
        <f ca="1">TEXT(Table5[[#This Row],[DSigForm]],"00")</f>
        <v>36</v>
      </c>
      <c r="AL1721" s="11">
        <v>1925</v>
      </c>
      <c r="AM1721" s="9" t="str">
        <f>TEXT(Table5[[#This Row],[EForm]],"000000")</f>
        <v>001925</v>
      </c>
      <c r="AN1721" s="11">
        <f t="shared" ca="1" si="320"/>
        <v>29.6468528735512</v>
      </c>
      <c r="AO1721" s="4" t="str">
        <f ca="1">TEXT(Table5[[#This Row],[EBeginForm]],"00")</f>
        <v>30</v>
      </c>
      <c r="AP1721" s="11">
        <f t="shared" ca="1" si="321"/>
        <v>30.405948511842308</v>
      </c>
      <c r="AQ1721" s="4" t="str">
        <f ca="1">TEXT(Table5[[#This Row],[EEndForm]],"00")</f>
        <v>30</v>
      </c>
      <c r="AR1721" s="12">
        <f ca="1">Table5[[#This Row],[EEndForm]]+(_xlfn.NORM.INV(RAND(),2,0.75))</f>
        <v>33.814378945972074</v>
      </c>
      <c r="AS1721" s="5" t="str">
        <f ca="1">TEXT(Table5[[#This Row],[ESigForm]],"00")</f>
        <v>34</v>
      </c>
      <c r="AT1721" s="9">
        <v>1912</v>
      </c>
      <c r="AU1721" s="9" t="str">
        <f>TEXT(Table5[[#This Row],[F]],"000000")</f>
        <v>001912</v>
      </c>
      <c r="AV1721" s="11">
        <f t="shared" ca="1" si="322"/>
        <v>27.540266799340028</v>
      </c>
      <c r="AW1721" s="4" t="str">
        <f ca="1">TEXT(Table5[[#This Row],[EBeginForm]],"00")</f>
        <v>30</v>
      </c>
      <c r="AX1721" s="11">
        <f t="shared" ca="1" si="323"/>
        <v>28.628499510499026</v>
      </c>
      <c r="AY1721" s="4" t="str">
        <f ca="1">TEXT(Table5[[#This Row],[EEndForm]],"00")</f>
        <v>30</v>
      </c>
      <c r="AZ1721" s="12">
        <f ca="1">Table5[[#This Row],[EEndForm]]+(_xlfn.NORM.INV(RAND(),2,0.75))</f>
        <v>32.805848143143628</v>
      </c>
      <c r="BA1721" s="5" t="str">
        <f ca="1">TEXT(Table5[[#This Row],[ESigForm]],"00")</f>
        <v>34</v>
      </c>
    </row>
    <row r="1722" spans="1:53" x14ac:dyDescent="0.3">
      <c r="A1722" s="1">
        <v>0</v>
      </c>
      <c r="B1722" s="1" t="s">
        <v>7</v>
      </c>
      <c r="C1722" s="11">
        <v>46357</v>
      </c>
      <c r="D1722" s="8" t="str">
        <f>TEXT(Table5[[#This Row],[Date]],"dd-mm-yyyy")</f>
        <v>01-12-2026</v>
      </c>
      <c r="E1722" s="11" t="str">
        <f>TEXT(Table5[[#This Row],[Date]],"dd/mm/yyyy")</f>
        <v>01/12/2026</v>
      </c>
      <c r="F1722" s="3" t="str">
        <f>DAY(Table5[[#This Row],[Date]])&amp;LOOKUP(DAY(Table5[[#This Row],[Date]]),{1,"st";2,"nd";3,"rd";4,"th";21,"st";22,"nd";23,"rd";24,"th";31,"st"}) &amp; TEXT(Table5[[#This Row],[Date]], " mmm, yyyy")</f>
        <v>1st Dec, 2026</v>
      </c>
      <c r="G1722" s="11">
        <v>1924</v>
      </c>
      <c r="H1722" s="9" t="str">
        <f>TEXT(Table5[[#This Row],[AForm]],"000000")</f>
        <v>001924</v>
      </c>
      <c r="I1722" s="11">
        <f t="shared" ca="1" si="312"/>
        <v>30.675023720017528</v>
      </c>
      <c r="J1722" s="4" t="str">
        <f ca="1">TEXT(Table5[[#This Row],[ABeginForm]],"00")</f>
        <v>31</v>
      </c>
      <c r="K1722" s="11">
        <f t="shared" ca="1" si="313"/>
        <v>32.144246402009585</v>
      </c>
      <c r="L1722" s="4" t="str">
        <f ca="1">TEXT(Table5[[#This Row],[AEndForm]],"00")</f>
        <v>32</v>
      </c>
      <c r="M1722" s="12">
        <f ca="1">Table5[[#This Row],[AEndForm]]+(_xlfn.NORM.INV(RAND(),2,0.75))</f>
        <v>34.197503004033152</v>
      </c>
      <c r="N1722" s="5" t="str">
        <f ca="1">TEXT(Table5[[#This Row],[ASigForm]],"00")</f>
        <v>34</v>
      </c>
      <c r="O1722" s="11" t="s">
        <v>12</v>
      </c>
      <c r="P1722" s="9" t="str">
        <f>TEXT(Table5[[#This Row],[BForm]],"000000")</f>
        <v xml:space="preserve"> </v>
      </c>
      <c r="Q1722" s="11">
        <f t="shared" ca="1" si="314"/>
        <v>32.351546513218089</v>
      </c>
      <c r="R1722" s="4" t="str">
        <f ca="1">TEXT(Table5[[#This Row],[BBeginForm]],"00")</f>
        <v>32</v>
      </c>
      <c r="S1722" s="11">
        <f t="shared" ca="1" si="315"/>
        <v>29.403395181945744</v>
      </c>
      <c r="T1722" s="4" t="str">
        <f ca="1">TEXT(Table5[[#This Row],[BEndForm]],"00")</f>
        <v>29</v>
      </c>
      <c r="U1722" s="12">
        <f ca="1">Table5[[#This Row],[BEndForm]]+(_xlfn.NORM.INV(RAND(),2,0.75))</f>
        <v>30.884144152272757</v>
      </c>
      <c r="V1722" s="5" t="str">
        <f ca="1">TEXT(Table5[[#This Row],[BSigForm]],"00")</f>
        <v>31</v>
      </c>
      <c r="W1722" s="6" t="s">
        <v>11</v>
      </c>
      <c r="X1722" s="11">
        <f t="shared" ca="1" si="316"/>
        <v>26.747088860711244</v>
      </c>
      <c r="Y1722" s="4" t="str">
        <f ca="1">TEXT(Table5[[#This Row],[CBeginForm]],"00")</f>
        <v>27</v>
      </c>
      <c r="Z1722" s="11">
        <f t="shared" ca="1" si="317"/>
        <v>28.054918456814757</v>
      </c>
      <c r="AA1722" s="4" t="str">
        <f ca="1">TEXT(Table5[[#This Row],[CEndForm]],"00")</f>
        <v>28</v>
      </c>
      <c r="AB1722" s="12">
        <f ca="1">Table5[[#This Row],[CEndForm]]+(_xlfn.NORM.INV(RAND(),2,0.75))</f>
        <v>30.611460748758457</v>
      </c>
      <c r="AC1722" s="5" t="str">
        <f ca="1">TEXT(Table5[[#This Row],[CSigForm]],"00")</f>
        <v>31</v>
      </c>
      <c r="AD1722" s="11">
        <v>1934</v>
      </c>
      <c r="AE1722" s="9" t="str">
        <f>TEXT(Table5[[#This Row],[DForm]],"000000")</f>
        <v>001934</v>
      </c>
      <c r="AF1722" s="11">
        <f t="shared" ca="1" si="318"/>
        <v>33.419720148895429</v>
      </c>
      <c r="AG1722" s="4" t="str">
        <f ca="1">TEXT(Table5[[#This Row],[DBeginForm]],"00")</f>
        <v>33</v>
      </c>
      <c r="AH1722" s="11">
        <f t="shared" ca="1" si="319"/>
        <v>28.00898996338633</v>
      </c>
      <c r="AI1722" s="4" t="str">
        <f ca="1">TEXT(Table5[[#This Row],[DEndForm]],"00")</f>
        <v>28</v>
      </c>
      <c r="AJ1722" s="12">
        <f ca="1">Table5[[#This Row],[DEndForm]]+(_xlfn.NORM.INV(RAND(),2,0.75))</f>
        <v>29.604122936816157</v>
      </c>
      <c r="AK1722" s="5" t="str">
        <f ca="1">TEXT(Table5[[#This Row],[DSigForm]],"00")</f>
        <v>30</v>
      </c>
      <c r="AL1722" s="11">
        <v>1926</v>
      </c>
      <c r="AM1722" s="9" t="str">
        <f>TEXT(Table5[[#This Row],[EForm]],"000000")</f>
        <v>001926</v>
      </c>
      <c r="AN1722" s="11">
        <f t="shared" ca="1" si="320"/>
        <v>29.387344235143878</v>
      </c>
      <c r="AO1722" s="4" t="str">
        <f ca="1">TEXT(Table5[[#This Row],[EBeginForm]],"00")</f>
        <v>29</v>
      </c>
      <c r="AP1722" s="11">
        <f t="shared" ca="1" si="321"/>
        <v>35.071778316051322</v>
      </c>
      <c r="AQ1722" s="4" t="str">
        <f ca="1">TEXT(Table5[[#This Row],[EEndForm]],"00")</f>
        <v>35</v>
      </c>
      <c r="AR1722" s="12">
        <f ca="1">Table5[[#This Row],[EEndForm]]+(_xlfn.NORM.INV(RAND(),2,0.75))</f>
        <v>35.871927503137755</v>
      </c>
      <c r="AS1722" s="5" t="str">
        <f ca="1">TEXT(Table5[[#This Row],[ESigForm]],"00")</f>
        <v>36</v>
      </c>
      <c r="AT1722" s="9">
        <v>1913</v>
      </c>
      <c r="AU1722" s="9" t="str">
        <f>TEXT(Table5[[#This Row],[F]],"000000")</f>
        <v>001913</v>
      </c>
      <c r="AV1722" s="11">
        <f t="shared" ca="1" si="322"/>
        <v>30.196520716558165</v>
      </c>
      <c r="AW1722" s="4" t="str">
        <f ca="1">TEXT(Table5[[#This Row],[EBeginForm]],"00")</f>
        <v>29</v>
      </c>
      <c r="AX1722" s="11">
        <f t="shared" ca="1" si="323"/>
        <v>33.487198142705822</v>
      </c>
      <c r="AY1722" s="4" t="str">
        <f ca="1">TEXT(Table5[[#This Row],[EEndForm]],"00")</f>
        <v>35</v>
      </c>
      <c r="AZ1722" s="12">
        <f ca="1">Table5[[#This Row],[EEndForm]]+(_xlfn.NORM.INV(RAND(),2,0.75))</f>
        <v>36.772070885144004</v>
      </c>
      <c r="BA1722" s="5" t="str">
        <f ca="1">TEXT(Table5[[#This Row],[ESigForm]],"00")</f>
        <v>36</v>
      </c>
    </row>
    <row r="1723" spans="1:53" x14ac:dyDescent="0.3">
      <c r="A1723" s="1">
        <v>0</v>
      </c>
      <c r="B1723" s="1" t="s">
        <v>8</v>
      </c>
      <c r="C1723" s="11">
        <v>46358</v>
      </c>
      <c r="D1723" s="8" t="str">
        <f>TEXT(Table5[[#This Row],[Date]],"dd-mm-yyyy")</f>
        <v>02-12-2026</v>
      </c>
      <c r="E1723" s="11" t="str">
        <f>TEXT(Table5[[#This Row],[Date]],"dd/mm/yyyy")</f>
        <v>02/12/2026</v>
      </c>
      <c r="F1723" s="3" t="str">
        <f>DAY(Table5[[#This Row],[Date]])&amp;LOOKUP(DAY(Table5[[#This Row],[Date]]),{1,"st";2,"nd";3,"rd";4,"th";21,"st";22,"nd";23,"rd";24,"th";31,"st"}) &amp; TEXT(Table5[[#This Row],[Date]], " mmm, yyyy")</f>
        <v>2nd Dec, 2026</v>
      </c>
      <c r="G1723" s="11">
        <v>1925</v>
      </c>
      <c r="H1723" s="9" t="str">
        <f>TEXT(Table5[[#This Row],[AForm]],"000000")</f>
        <v>001925</v>
      </c>
      <c r="I1723" s="11">
        <f t="shared" ca="1" si="312"/>
        <v>26.946954543145427</v>
      </c>
      <c r="J1723" s="4" t="str">
        <f ca="1">TEXT(Table5[[#This Row],[ABeginForm]],"00")</f>
        <v>27</v>
      </c>
      <c r="K1723" s="11">
        <f t="shared" ca="1" si="313"/>
        <v>32.592630871740454</v>
      </c>
      <c r="L1723" s="4" t="str">
        <f ca="1">TEXT(Table5[[#This Row],[AEndForm]],"00")</f>
        <v>33</v>
      </c>
      <c r="M1723" s="12">
        <f ca="1">Table5[[#This Row],[AEndForm]]+(_xlfn.NORM.INV(RAND(),2,0.75))</f>
        <v>34.754167375872981</v>
      </c>
      <c r="N1723" s="5" t="str">
        <f ca="1">TEXT(Table5[[#This Row],[ASigForm]],"00")</f>
        <v>35</v>
      </c>
      <c r="O1723" s="11" t="s">
        <v>12</v>
      </c>
      <c r="P1723" s="9" t="str">
        <f>TEXT(Table5[[#This Row],[BForm]],"000000")</f>
        <v xml:space="preserve"> </v>
      </c>
      <c r="Q1723" s="11">
        <f t="shared" ca="1" si="314"/>
        <v>31.097543708983409</v>
      </c>
      <c r="R1723" s="4" t="str">
        <f ca="1">TEXT(Table5[[#This Row],[BBeginForm]],"00")</f>
        <v>31</v>
      </c>
      <c r="S1723" s="11">
        <f t="shared" ca="1" si="315"/>
        <v>34.20213866618721</v>
      </c>
      <c r="T1723" s="4" t="str">
        <f ca="1">TEXT(Table5[[#This Row],[BEndForm]],"00")</f>
        <v>34</v>
      </c>
      <c r="U1723" s="12">
        <f ca="1">Table5[[#This Row],[BEndForm]]+(_xlfn.NORM.INV(RAND(),2,0.75))</f>
        <v>36.167135379502895</v>
      </c>
      <c r="V1723" s="5" t="str">
        <f ca="1">TEXT(Table5[[#This Row],[BSigForm]],"00")</f>
        <v>36</v>
      </c>
      <c r="W1723" s="6" t="s">
        <v>11</v>
      </c>
      <c r="X1723" s="11">
        <f t="shared" ca="1" si="316"/>
        <v>34.296942521893861</v>
      </c>
      <c r="Y1723" s="4" t="str">
        <f ca="1">TEXT(Table5[[#This Row],[CBeginForm]],"00")</f>
        <v>34</v>
      </c>
      <c r="Z1723" s="11">
        <f t="shared" ca="1" si="317"/>
        <v>33.335804380861532</v>
      </c>
      <c r="AA1723" s="4" t="str">
        <f ca="1">TEXT(Table5[[#This Row],[CEndForm]],"00")</f>
        <v>33</v>
      </c>
      <c r="AB1723" s="12">
        <f ca="1">Table5[[#This Row],[CEndForm]]+(_xlfn.NORM.INV(RAND(),2,0.75))</f>
        <v>34.417828187396537</v>
      </c>
      <c r="AC1723" s="5" t="str">
        <f ca="1">TEXT(Table5[[#This Row],[CSigForm]],"00")</f>
        <v>34</v>
      </c>
      <c r="AD1723" s="11">
        <v>1935</v>
      </c>
      <c r="AE1723" s="9" t="str">
        <f>TEXT(Table5[[#This Row],[DForm]],"000000")</f>
        <v>001935</v>
      </c>
      <c r="AF1723" s="11">
        <f t="shared" ca="1" si="318"/>
        <v>26.632897364906672</v>
      </c>
      <c r="AG1723" s="4" t="str">
        <f ca="1">TEXT(Table5[[#This Row],[DBeginForm]],"00")</f>
        <v>27</v>
      </c>
      <c r="AH1723" s="11">
        <f t="shared" ca="1" si="319"/>
        <v>30.879241308999394</v>
      </c>
      <c r="AI1723" s="4" t="str">
        <f ca="1">TEXT(Table5[[#This Row],[DEndForm]],"00")</f>
        <v>31</v>
      </c>
      <c r="AJ1723" s="12">
        <f ca="1">Table5[[#This Row],[DEndForm]]+(_xlfn.NORM.INV(RAND(),2,0.75))</f>
        <v>32.584820230797725</v>
      </c>
      <c r="AK1723" s="5" t="str">
        <f ca="1">TEXT(Table5[[#This Row],[DSigForm]],"00")</f>
        <v>33</v>
      </c>
      <c r="AL1723" s="11">
        <v>1927</v>
      </c>
      <c r="AM1723" s="9" t="str">
        <f>TEXT(Table5[[#This Row],[EForm]],"000000")</f>
        <v>001927</v>
      </c>
      <c r="AN1723" s="11">
        <f t="shared" ca="1" si="320"/>
        <v>28.061887679474829</v>
      </c>
      <c r="AO1723" s="4" t="str">
        <f ca="1">TEXT(Table5[[#This Row],[EBeginForm]],"00")</f>
        <v>28</v>
      </c>
      <c r="AP1723" s="11">
        <f t="shared" ca="1" si="321"/>
        <v>29.714729636733608</v>
      </c>
      <c r="AQ1723" s="4" t="str">
        <f ca="1">TEXT(Table5[[#This Row],[EEndForm]],"00")</f>
        <v>30</v>
      </c>
      <c r="AR1723" s="12">
        <f ca="1">Table5[[#This Row],[EEndForm]]+(_xlfn.NORM.INV(RAND(),2,0.75))</f>
        <v>31.874266833143189</v>
      </c>
      <c r="AS1723" s="5" t="str">
        <f ca="1">TEXT(Table5[[#This Row],[ESigForm]],"00")</f>
        <v>32</v>
      </c>
      <c r="AT1723" s="9">
        <v>1914</v>
      </c>
      <c r="AU1723" s="9" t="str">
        <f>TEXT(Table5[[#This Row],[F]],"000000")</f>
        <v>001914</v>
      </c>
      <c r="AV1723" s="11">
        <f t="shared" ca="1" si="322"/>
        <v>28.554984324856637</v>
      </c>
      <c r="AW1723" s="4" t="str">
        <f ca="1">TEXT(Table5[[#This Row],[EBeginForm]],"00")</f>
        <v>28</v>
      </c>
      <c r="AX1723" s="11">
        <f t="shared" ca="1" si="323"/>
        <v>26.571050196813726</v>
      </c>
      <c r="AY1723" s="4" t="str">
        <f ca="1">TEXT(Table5[[#This Row],[EEndForm]],"00")</f>
        <v>30</v>
      </c>
      <c r="AZ1723" s="12">
        <f ca="1">Table5[[#This Row],[EEndForm]]+(_xlfn.NORM.INV(RAND(),2,0.75))</f>
        <v>31.382181935086514</v>
      </c>
      <c r="BA1723" s="5" t="str">
        <f ca="1">TEXT(Table5[[#This Row],[ESigForm]],"00")</f>
        <v>32</v>
      </c>
    </row>
    <row r="1724" spans="1:53" x14ac:dyDescent="0.3">
      <c r="A1724" s="1">
        <v>0</v>
      </c>
      <c r="B1724" s="1" t="s">
        <v>9</v>
      </c>
      <c r="C1724" s="11">
        <v>46359</v>
      </c>
      <c r="D1724" s="8" t="str">
        <f>TEXT(Table5[[#This Row],[Date]],"dd-mm-yyyy")</f>
        <v>03-12-2026</v>
      </c>
      <c r="E1724" s="11" t="str">
        <f>TEXT(Table5[[#This Row],[Date]],"dd/mm/yyyy")</f>
        <v>03/12/2026</v>
      </c>
      <c r="F1724" s="3" t="str">
        <f>DAY(Table5[[#This Row],[Date]])&amp;LOOKUP(DAY(Table5[[#This Row],[Date]]),{1,"st";2,"nd";3,"rd";4,"th";21,"st";22,"nd";23,"rd";24,"th";31,"st"}) &amp; TEXT(Table5[[#This Row],[Date]], " mmm, yyyy")</f>
        <v>3rd Dec, 2026</v>
      </c>
      <c r="G1724" s="11">
        <v>1926</v>
      </c>
      <c r="H1724" s="9" t="str">
        <f>TEXT(Table5[[#This Row],[AForm]],"000000")</f>
        <v>001926</v>
      </c>
      <c r="I1724" s="11">
        <f t="shared" ca="1" si="312"/>
        <v>32.177795397935704</v>
      </c>
      <c r="J1724" s="4" t="str">
        <f ca="1">TEXT(Table5[[#This Row],[ABeginForm]],"00")</f>
        <v>32</v>
      </c>
      <c r="K1724" s="11">
        <f t="shared" ca="1" si="313"/>
        <v>29.818821297359587</v>
      </c>
      <c r="L1724" s="4" t="str">
        <f ca="1">TEXT(Table5[[#This Row],[AEndForm]],"00")</f>
        <v>30</v>
      </c>
      <c r="M1724" s="12">
        <f ca="1">Table5[[#This Row],[AEndForm]]+(_xlfn.NORM.INV(RAND(),2,0.75))</f>
        <v>31.790896383447357</v>
      </c>
      <c r="N1724" s="5" t="str">
        <f ca="1">TEXT(Table5[[#This Row],[ASigForm]],"00")</f>
        <v>32</v>
      </c>
      <c r="O1724" s="11" t="s">
        <v>12</v>
      </c>
      <c r="P1724" s="9" t="str">
        <f>TEXT(Table5[[#This Row],[BForm]],"000000")</f>
        <v xml:space="preserve"> </v>
      </c>
      <c r="Q1724" s="11">
        <f t="shared" ca="1" si="314"/>
        <v>29.301164131206129</v>
      </c>
      <c r="R1724" s="4" t="str">
        <f ca="1">TEXT(Table5[[#This Row],[BBeginForm]],"00")</f>
        <v>29</v>
      </c>
      <c r="S1724" s="11">
        <f t="shared" ca="1" si="315"/>
        <v>31.703627764602068</v>
      </c>
      <c r="T1724" s="4" t="str">
        <f ca="1">TEXT(Table5[[#This Row],[BEndForm]],"00")</f>
        <v>32</v>
      </c>
      <c r="U1724" s="12">
        <f ca="1">Table5[[#This Row],[BEndForm]]+(_xlfn.NORM.INV(RAND(),2,0.75))</f>
        <v>32.605912444201557</v>
      </c>
      <c r="V1724" s="5" t="str">
        <f ca="1">TEXT(Table5[[#This Row],[BSigForm]],"00")</f>
        <v>33</v>
      </c>
      <c r="W1724" s="6" t="s">
        <v>11</v>
      </c>
      <c r="X1724" s="11">
        <f t="shared" ca="1" si="316"/>
        <v>32.112664510433682</v>
      </c>
      <c r="Y1724" s="4" t="str">
        <f ca="1">TEXT(Table5[[#This Row],[CBeginForm]],"00")</f>
        <v>32</v>
      </c>
      <c r="Z1724" s="11">
        <f t="shared" ca="1" si="317"/>
        <v>30.398564968082479</v>
      </c>
      <c r="AA1724" s="4" t="str">
        <f ca="1">TEXT(Table5[[#This Row],[CEndForm]],"00")</f>
        <v>30</v>
      </c>
      <c r="AB1724" s="12">
        <f ca="1">Table5[[#This Row],[CEndForm]]+(_xlfn.NORM.INV(RAND(),2,0.75))</f>
        <v>31.265152008065417</v>
      </c>
      <c r="AC1724" s="5" t="str">
        <f ca="1">TEXT(Table5[[#This Row],[CSigForm]],"00")</f>
        <v>31</v>
      </c>
      <c r="AD1724" s="11">
        <v>1936</v>
      </c>
      <c r="AE1724" s="9" t="str">
        <f>TEXT(Table5[[#This Row],[DForm]],"000000")</f>
        <v>001936</v>
      </c>
      <c r="AF1724" s="11">
        <f t="shared" ca="1" si="318"/>
        <v>33.135169258007622</v>
      </c>
      <c r="AG1724" s="4" t="str">
        <f ca="1">TEXT(Table5[[#This Row],[DBeginForm]],"00")</f>
        <v>33</v>
      </c>
      <c r="AH1724" s="11">
        <f t="shared" ca="1" si="319"/>
        <v>29.260021487292423</v>
      </c>
      <c r="AI1724" s="4" t="str">
        <f ca="1">TEXT(Table5[[#This Row],[DEndForm]],"00")</f>
        <v>29</v>
      </c>
      <c r="AJ1724" s="12">
        <f ca="1">Table5[[#This Row],[DEndForm]]+(_xlfn.NORM.INV(RAND(),2,0.75))</f>
        <v>31.910279456814948</v>
      </c>
      <c r="AK1724" s="5" t="str">
        <f ca="1">TEXT(Table5[[#This Row],[DSigForm]],"00")</f>
        <v>32</v>
      </c>
      <c r="AL1724" s="11">
        <v>1928</v>
      </c>
      <c r="AM1724" s="9" t="str">
        <f>TEXT(Table5[[#This Row],[EForm]],"000000")</f>
        <v>001928</v>
      </c>
      <c r="AN1724" s="11">
        <f t="shared" ca="1" si="320"/>
        <v>29.530594884325616</v>
      </c>
      <c r="AO1724" s="4" t="str">
        <f ca="1">TEXT(Table5[[#This Row],[EBeginForm]],"00")</f>
        <v>30</v>
      </c>
      <c r="AP1724" s="11">
        <f t="shared" ca="1" si="321"/>
        <v>24.80357994799795</v>
      </c>
      <c r="AQ1724" s="4" t="str">
        <f ca="1">TEXT(Table5[[#This Row],[EEndForm]],"00")</f>
        <v>25</v>
      </c>
      <c r="AR1724" s="12">
        <f ca="1">Table5[[#This Row],[EEndForm]]+(_xlfn.NORM.INV(RAND(),2,0.75))</f>
        <v>27.160901566431612</v>
      </c>
      <c r="AS1724" s="5" t="str">
        <f ca="1">TEXT(Table5[[#This Row],[ESigForm]],"00")</f>
        <v>27</v>
      </c>
      <c r="AT1724" s="9">
        <v>1915</v>
      </c>
      <c r="AU1724" s="9" t="str">
        <f>TEXT(Table5[[#This Row],[F]],"000000")</f>
        <v>001915</v>
      </c>
      <c r="AV1724" s="11">
        <f t="shared" ca="1" si="322"/>
        <v>32.778539876244075</v>
      </c>
      <c r="AW1724" s="4" t="str">
        <f ca="1">TEXT(Table5[[#This Row],[EBeginForm]],"00")</f>
        <v>30</v>
      </c>
      <c r="AX1724" s="11">
        <f t="shared" ca="1" si="323"/>
        <v>29.489557912271842</v>
      </c>
      <c r="AY1724" s="4" t="str">
        <f ca="1">TEXT(Table5[[#This Row],[EEndForm]],"00")</f>
        <v>25</v>
      </c>
      <c r="AZ1724" s="12">
        <f ca="1">Table5[[#This Row],[EEndForm]]+(_xlfn.NORM.INV(RAND(),2,0.75))</f>
        <v>26.451993915600848</v>
      </c>
      <c r="BA1724" s="5" t="str">
        <f ca="1">TEXT(Table5[[#This Row],[ESigForm]],"00")</f>
        <v>27</v>
      </c>
    </row>
    <row r="1725" spans="1:53" x14ac:dyDescent="0.3">
      <c r="A1725" s="1">
        <v>0</v>
      </c>
      <c r="B1725" s="1" t="s">
        <v>10</v>
      </c>
      <c r="C1725" s="11">
        <v>46360</v>
      </c>
      <c r="D1725" s="8" t="str">
        <f>TEXT(Table5[[#This Row],[Date]],"dd-mm-yyyy")</f>
        <v>04-12-2026</v>
      </c>
      <c r="E1725" s="11" t="str">
        <f>TEXT(Table5[[#This Row],[Date]],"dd/mm/yyyy")</f>
        <v>04/12/2026</v>
      </c>
      <c r="F1725" s="3" t="str">
        <f>DAY(Table5[[#This Row],[Date]])&amp;LOOKUP(DAY(Table5[[#This Row],[Date]]),{1,"st";2,"nd";3,"rd";4,"th";21,"st";22,"nd";23,"rd";24,"th";31,"st"}) &amp; TEXT(Table5[[#This Row],[Date]], " mmm, yyyy")</f>
        <v>4th Dec, 2026</v>
      </c>
      <c r="G1725" s="11">
        <v>1927</v>
      </c>
      <c r="H1725" s="9" t="str">
        <f>TEXT(Table5[[#This Row],[AForm]],"000000")</f>
        <v>001927</v>
      </c>
      <c r="I1725" s="11">
        <f t="shared" ca="1" si="312"/>
        <v>32.364612547566864</v>
      </c>
      <c r="J1725" s="4" t="str">
        <f ca="1">TEXT(Table5[[#This Row],[ABeginForm]],"00")</f>
        <v>32</v>
      </c>
      <c r="K1725" s="11">
        <f t="shared" ca="1" si="313"/>
        <v>29.912170737212318</v>
      </c>
      <c r="L1725" s="4" t="str">
        <f ca="1">TEXT(Table5[[#This Row],[AEndForm]],"00")</f>
        <v>30</v>
      </c>
      <c r="M1725" s="12">
        <f ca="1">Table5[[#This Row],[AEndForm]]+(_xlfn.NORM.INV(RAND(),2,0.75))</f>
        <v>31.284501658648374</v>
      </c>
      <c r="N1725" s="5" t="str">
        <f ca="1">TEXT(Table5[[#This Row],[ASigForm]],"00")</f>
        <v>31</v>
      </c>
      <c r="O1725" s="11" t="s">
        <v>12</v>
      </c>
      <c r="P1725" s="9" t="str">
        <f>TEXT(Table5[[#This Row],[BForm]],"000000")</f>
        <v xml:space="preserve"> </v>
      </c>
      <c r="Q1725" s="11">
        <f t="shared" ca="1" si="314"/>
        <v>32.456779914425823</v>
      </c>
      <c r="R1725" s="4" t="str">
        <f ca="1">TEXT(Table5[[#This Row],[BBeginForm]],"00")</f>
        <v>32</v>
      </c>
      <c r="S1725" s="11">
        <f t="shared" ca="1" si="315"/>
        <v>28.343432689683382</v>
      </c>
      <c r="T1725" s="4" t="str">
        <f ca="1">TEXT(Table5[[#This Row],[BEndForm]],"00")</f>
        <v>28</v>
      </c>
      <c r="U1725" s="12">
        <f ca="1">Table5[[#This Row],[BEndForm]]+(_xlfn.NORM.INV(RAND(),2,0.75))</f>
        <v>30.890627558775165</v>
      </c>
      <c r="V1725" s="5" t="str">
        <f ca="1">TEXT(Table5[[#This Row],[BSigForm]],"00")</f>
        <v>31</v>
      </c>
      <c r="W1725" s="6" t="s">
        <v>11</v>
      </c>
      <c r="X1725" s="11">
        <f t="shared" ca="1" si="316"/>
        <v>33.512663335232702</v>
      </c>
      <c r="Y1725" s="4" t="str">
        <f ca="1">TEXT(Table5[[#This Row],[CBeginForm]],"00")</f>
        <v>34</v>
      </c>
      <c r="Z1725" s="11">
        <f t="shared" ca="1" si="317"/>
        <v>27.130015823869737</v>
      </c>
      <c r="AA1725" s="4" t="str">
        <f ca="1">TEXT(Table5[[#This Row],[CEndForm]],"00")</f>
        <v>27</v>
      </c>
      <c r="AB1725" s="12">
        <f ca="1">Table5[[#This Row],[CEndForm]]+(_xlfn.NORM.INV(RAND(),2,0.75))</f>
        <v>28.473843975363174</v>
      </c>
      <c r="AC1725" s="5" t="str">
        <f ca="1">TEXT(Table5[[#This Row],[CSigForm]],"00")</f>
        <v>28</v>
      </c>
      <c r="AD1725" s="11">
        <v>1937</v>
      </c>
      <c r="AE1725" s="9" t="str">
        <f>TEXT(Table5[[#This Row],[DForm]],"000000")</f>
        <v>001937</v>
      </c>
      <c r="AF1725" s="11">
        <f t="shared" ca="1" si="318"/>
        <v>29.32259756475673</v>
      </c>
      <c r="AG1725" s="4" t="str">
        <f ca="1">TEXT(Table5[[#This Row],[DBeginForm]],"00")</f>
        <v>29</v>
      </c>
      <c r="AH1725" s="11">
        <f t="shared" ca="1" si="319"/>
        <v>29.666071876088608</v>
      </c>
      <c r="AI1725" s="4" t="str">
        <f ca="1">TEXT(Table5[[#This Row],[DEndForm]],"00")</f>
        <v>30</v>
      </c>
      <c r="AJ1725" s="12">
        <f ca="1">Table5[[#This Row],[DEndForm]]+(_xlfn.NORM.INV(RAND(),2,0.75))</f>
        <v>30.850751074592718</v>
      </c>
      <c r="AK1725" s="5" t="str">
        <f ca="1">TEXT(Table5[[#This Row],[DSigForm]],"00")</f>
        <v>31</v>
      </c>
      <c r="AL1725" s="11">
        <v>1929</v>
      </c>
      <c r="AM1725" s="9" t="str">
        <f>TEXT(Table5[[#This Row],[EForm]],"000000")</f>
        <v>001929</v>
      </c>
      <c r="AN1725" s="11">
        <f t="shared" ca="1" si="320"/>
        <v>29.299206467620586</v>
      </c>
      <c r="AO1725" s="4" t="str">
        <f ca="1">TEXT(Table5[[#This Row],[EBeginForm]],"00")</f>
        <v>29</v>
      </c>
      <c r="AP1725" s="11">
        <f t="shared" ca="1" si="321"/>
        <v>32.874986474579408</v>
      </c>
      <c r="AQ1725" s="4" t="str">
        <f ca="1">TEXT(Table5[[#This Row],[EEndForm]],"00")</f>
        <v>33</v>
      </c>
      <c r="AR1725" s="12">
        <f ca="1">Table5[[#This Row],[EEndForm]]+(_xlfn.NORM.INV(RAND(),2,0.75))</f>
        <v>34.272444651439052</v>
      </c>
      <c r="AS1725" s="5" t="str">
        <f ca="1">TEXT(Table5[[#This Row],[ESigForm]],"00")</f>
        <v>34</v>
      </c>
      <c r="AT1725" s="9">
        <v>1916</v>
      </c>
      <c r="AU1725" s="9" t="str">
        <f>TEXT(Table5[[#This Row],[F]],"000000")</f>
        <v>001916</v>
      </c>
      <c r="AV1725" s="11">
        <f t="shared" ca="1" si="322"/>
        <v>27.36208410500711</v>
      </c>
      <c r="AW1725" s="4" t="str">
        <f ca="1">TEXT(Table5[[#This Row],[EBeginForm]],"00")</f>
        <v>29</v>
      </c>
      <c r="AX1725" s="11">
        <f t="shared" ca="1" si="323"/>
        <v>33.701903780036886</v>
      </c>
      <c r="AY1725" s="4" t="str">
        <f ca="1">TEXT(Table5[[#This Row],[EEndForm]],"00")</f>
        <v>33</v>
      </c>
      <c r="AZ1725" s="12">
        <f ca="1">Table5[[#This Row],[EEndForm]]+(_xlfn.NORM.INV(RAND(),2,0.75))</f>
        <v>35.189337539123045</v>
      </c>
      <c r="BA1725" s="5" t="str">
        <f ca="1">TEXT(Table5[[#This Row],[ESigForm]],"00")</f>
        <v>34</v>
      </c>
    </row>
    <row r="1726" spans="1:53" x14ac:dyDescent="0.3">
      <c r="A1726" s="1">
        <v>0</v>
      </c>
      <c r="B1726" s="1" t="s">
        <v>5</v>
      </c>
      <c r="C1726" s="11">
        <v>46361</v>
      </c>
      <c r="D1726" s="8" t="str">
        <f>TEXT(Table5[[#This Row],[Date]],"dd-mm-yyyy")</f>
        <v>05-12-2026</v>
      </c>
      <c r="E1726" s="11" t="str">
        <f>TEXT(Table5[[#This Row],[Date]],"dd/mm/yyyy")</f>
        <v>05/12/2026</v>
      </c>
      <c r="F1726" s="3" t="str">
        <f>DAY(Table5[[#This Row],[Date]])&amp;LOOKUP(DAY(Table5[[#This Row],[Date]]),{1,"st";2,"nd";3,"rd";4,"th";21,"st";22,"nd";23,"rd";24,"th";31,"st"}) &amp; TEXT(Table5[[#This Row],[Date]], " mmm, yyyy")</f>
        <v>5th Dec, 2026</v>
      </c>
      <c r="G1726" s="11">
        <v>1928</v>
      </c>
      <c r="H1726" s="9" t="str">
        <f>TEXT(Table5[[#This Row],[AForm]],"000000")</f>
        <v>001928</v>
      </c>
      <c r="I1726" s="11">
        <f t="shared" ca="1" si="312"/>
        <v>27.897622524745472</v>
      </c>
      <c r="J1726" s="4" t="str">
        <f ca="1">TEXT(Table5[[#This Row],[ABeginForm]],"00")</f>
        <v>28</v>
      </c>
      <c r="K1726" s="11">
        <f t="shared" ca="1" si="313"/>
        <v>31.615391287845714</v>
      </c>
      <c r="L1726" s="4" t="str">
        <f ca="1">TEXT(Table5[[#This Row],[AEndForm]],"00")</f>
        <v>32</v>
      </c>
      <c r="M1726" s="12">
        <f ca="1">Table5[[#This Row],[AEndForm]]+(_xlfn.NORM.INV(RAND(),2,0.75))</f>
        <v>33.518794860646395</v>
      </c>
      <c r="N1726" s="5" t="str">
        <f ca="1">TEXT(Table5[[#This Row],[ASigForm]],"00")</f>
        <v>34</v>
      </c>
      <c r="O1726" s="11" t="s">
        <v>12</v>
      </c>
      <c r="P1726" s="9" t="str">
        <f>TEXT(Table5[[#This Row],[BForm]],"000000")</f>
        <v xml:space="preserve"> </v>
      </c>
      <c r="Q1726" s="11">
        <f t="shared" ca="1" si="314"/>
        <v>33.580667600522808</v>
      </c>
      <c r="R1726" s="4" t="str">
        <f ca="1">TEXT(Table5[[#This Row],[BBeginForm]],"00")</f>
        <v>34</v>
      </c>
      <c r="S1726" s="11">
        <f t="shared" ca="1" si="315"/>
        <v>38.535642391748482</v>
      </c>
      <c r="T1726" s="4" t="str">
        <f ca="1">TEXT(Table5[[#This Row],[BEndForm]],"00")</f>
        <v>39</v>
      </c>
      <c r="U1726" s="12">
        <f ca="1">Table5[[#This Row],[BEndForm]]+(_xlfn.NORM.INV(RAND(),2,0.75))</f>
        <v>40.421365659663579</v>
      </c>
      <c r="V1726" s="5" t="str">
        <f ca="1">TEXT(Table5[[#This Row],[BSigForm]],"00")</f>
        <v>40</v>
      </c>
      <c r="W1726" s="6" t="s">
        <v>11</v>
      </c>
      <c r="X1726" s="11">
        <f t="shared" ca="1" si="316"/>
        <v>22.612278275586327</v>
      </c>
      <c r="Y1726" s="4" t="str">
        <f ca="1">TEXT(Table5[[#This Row],[CBeginForm]],"00")</f>
        <v>23</v>
      </c>
      <c r="Z1726" s="11">
        <f t="shared" ca="1" si="317"/>
        <v>32.284543930646599</v>
      </c>
      <c r="AA1726" s="4" t="str">
        <f ca="1">TEXT(Table5[[#This Row],[CEndForm]],"00")</f>
        <v>32</v>
      </c>
      <c r="AB1726" s="12">
        <f ca="1">Table5[[#This Row],[CEndForm]]+(_xlfn.NORM.INV(RAND(),2,0.75))</f>
        <v>34.183406829235082</v>
      </c>
      <c r="AC1726" s="5" t="str">
        <f ca="1">TEXT(Table5[[#This Row],[CSigForm]],"00")</f>
        <v>34</v>
      </c>
      <c r="AD1726" s="11">
        <v>1938</v>
      </c>
      <c r="AE1726" s="9" t="str">
        <f>TEXT(Table5[[#This Row],[DForm]],"000000")</f>
        <v>001938</v>
      </c>
      <c r="AF1726" s="11">
        <f t="shared" ca="1" si="318"/>
        <v>30.521458381350932</v>
      </c>
      <c r="AG1726" s="4" t="str">
        <f ca="1">TEXT(Table5[[#This Row],[DBeginForm]],"00")</f>
        <v>31</v>
      </c>
      <c r="AH1726" s="11">
        <f t="shared" ca="1" si="319"/>
        <v>31.77661970951365</v>
      </c>
      <c r="AI1726" s="4" t="str">
        <f ca="1">TEXT(Table5[[#This Row],[DEndForm]],"00")</f>
        <v>32</v>
      </c>
      <c r="AJ1726" s="12">
        <f ca="1">Table5[[#This Row],[DEndForm]]+(_xlfn.NORM.INV(RAND(),2,0.75))</f>
        <v>34.630189151427665</v>
      </c>
      <c r="AK1726" s="5" t="str">
        <f ca="1">TEXT(Table5[[#This Row],[DSigForm]],"00")</f>
        <v>35</v>
      </c>
      <c r="AL1726" s="11">
        <v>1930</v>
      </c>
      <c r="AM1726" s="9" t="str">
        <f>TEXT(Table5[[#This Row],[EForm]],"000000")</f>
        <v>001930</v>
      </c>
      <c r="AN1726" s="11">
        <f t="shared" ca="1" si="320"/>
        <v>30.290904269329616</v>
      </c>
      <c r="AO1726" s="4" t="str">
        <f ca="1">TEXT(Table5[[#This Row],[EBeginForm]],"00")</f>
        <v>30</v>
      </c>
      <c r="AP1726" s="11">
        <f t="shared" ca="1" si="321"/>
        <v>32.522704306524552</v>
      </c>
      <c r="AQ1726" s="4" t="str">
        <f ca="1">TEXT(Table5[[#This Row],[EEndForm]],"00")</f>
        <v>33</v>
      </c>
      <c r="AR1726" s="12">
        <f ca="1">Table5[[#This Row],[EEndForm]]+(_xlfn.NORM.INV(RAND(),2,0.75))</f>
        <v>35.696282297568139</v>
      </c>
      <c r="AS1726" s="5" t="str">
        <f ca="1">TEXT(Table5[[#This Row],[ESigForm]],"00")</f>
        <v>36</v>
      </c>
      <c r="AT1726" s="9">
        <v>1917</v>
      </c>
      <c r="AU1726" s="9" t="str">
        <f>TEXT(Table5[[#This Row],[F]],"000000")</f>
        <v>001917</v>
      </c>
      <c r="AV1726" s="11">
        <f t="shared" ca="1" si="322"/>
        <v>31.384671390107087</v>
      </c>
      <c r="AW1726" s="4" t="str">
        <f ca="1">TEXT(Table5[[#This Row],[EBeginForm]],"00")</f>
        <v>30</v>
      </c>
      <c r="AX1726" s="11">
        <f t="shared" ca="1" si="323"/>
        <v>24.867212429619066</v>
      </c>
      <c r="AY1726" s="4" t="str">
        <f ca="1">TEXT(Table5[[#This Row],[EEndForm]],"00")</f>
        <v>33</v>
      </c>
      <c r="AZ1726" s="12">
        <f ca="1">Table5[[#This Row],[EEndForm]]+(_xlfn.NORM.INV(RAND(),2,0.75))</f>
        <v>34.299425333042159</v>
      </c>
      <c r="BA1726" s="5" t="str">
        <f ca="1">TEXT(Table5[[#This Row],[ESigForm]],"00")</f>
        <v>36</v>
      </c>
    </row>
    <row r="1727" spans="1:53" x14ac:dyDescent="0.3">
      <c r="A1727" s="1">
        <v>0</v>
      </c>
      <c r="B1727" s="1" t="s">
        <v>6</v>
      </c>
      <c r="C1727" s="11">
        <v>46363</v>
      </c>
      <c r="D1727" s="8" t="str">
        <f>TEXT(Table5[[#This Row],[Date]],"dd-mm-yyyy")</f>
        <v>07-12-2026</v>
      </c>
      <c r="E1727" s="11" t="str">
        <f>TEXT(Table5[[#This Row],[Date]],"dd/mm/yyyy")</f>
        <v>07/12/2026</v>
      </c>
      <c r="F1727" s="3" t="str">
        <f>DAY(Table5[[#This Row],[Date]])&amp;LOOKUP(DAY(Table5[[#This Row],[Date]]),{1,"st";2,"nd";3,"rd";4,"th";21,"st";22,"nd";23,"rd";24,"th";31,"st"}) &amp; TEXT(Table5[[#This Row],[Date]], " mmm, yyyy")</f>
        <v>7th Dec, 2026</v>
      </c>
      <c r="G1727" s="11">
        <v>1929</v>
      </c>
      <c r="H1727" s="9" t="str">
        <f>TEXT(Table5[[#This Row],[AForm]],"000000")</f>
        <v>001929</v>
      </c>
      <c r="I1727" s="11">
        <f t="shared" ca="1" si="312"/>
        <v>26.987262461710639</v>
      </c>
      <c r="J1727" s="4" t="str">
        <f ca="1">TEXT(Table5[[#This Row],[ABeginForm]],"00")</f>
        <v>27</v>
      </c>
      <c r="K1727" s="11">
        <f t="shared" ca="1" si="313"/>
        <v>32.03709195694951</v>
      </c>
      <c r="L1727" s="4" t="str">
        <f ca="1">TEXT(Table5[[#This Row],[AEndForm]],"00")</f>
        <v>32</v>
      </c>
      <c r="M1727" s="12">
        <f ca="1">Table5[[#This Row],[AEndForm]]+(_xlfn.NORM.INV(RAND(),2,0.75))</f>
        <v>33.070710763030611</v>
      </c>
      <c r="N1727" s="5" t="str">
        <f ca="1">TEXT(Table5[[#This Row],[ASigForm]],"00")</f>
        <v>33</v>
      </c>
      <c r="O1727" s="11">
        <f>O1721+1</f>
        <v>304</v>
      </c>
      <c r="P1727" s="9" t="str">
        <f>TEXT(Table5[[#This Row],[BForm]],"000000")</f>
        <v>000304</v>
      </c>
      <c r="Q1727" s="11">
        <f t="shared" ca="1" si="314"/>
        <v>26.597486037462357</v>
      </c>
      <c r="R1727" s="4" t="str">
        <f ca="1">TEXT(Table5[[#This Row],[BBeginForm]],"00")</f>
        <v>27</v>
      </c>
      <c r="S1727" s="11">
        <f t="shared" ca="1" si="315"/>
        <v>27.953192925833751</v>
      </c>
      <c r="T1727" s="4" t="str">
        <f ca="1">TEXT(Table5[[#This Row],[BEndForm]],"00")</f>
        <v>28</v>
      </c>
      <c r="U1727" s="12">
        <f ca="1">Table5[[#This Row],[BEndForm]]+(_xlfn.NORM.INV(RAND(),2,0.75))</f>
        <v>29.367285653343885</v>
      </c>
      <c r="V1727" s="5" t="str">
        <f ca="1">TEXT(Table5[[#This Row],[BSigForm]],"00")</f>
        <v>29</v>
      </c>
      <c r="W1727" s="6" t="s">
        <v>11</v>
      </c>
      <c r="X1727" s="11">
        <f t="shared" ca="1" si="316"/>
        <v>30.147189002398402</v>
      </c>
      <c r="Y1727" s="4" t="str">
        <f ca="1">TEXT(Table5[[#This Row],[CBeginForm]],"00")</f>
        <v>30</v>
      </c>
      <c r="Z1727" s="11">
        <f t="shared" ca="1" si="317"/>
        <v>36.868199286939728</v>
      </c>
      <c r="AA1727" s="4" t="str">
        <f ca="1">TEXT(Table5[[#This Row],[CEndForm]],"00")</f>
        <v>37</v>
      </c>
      <c r="AB1727" s="12">
        <f ca="1">Table5[[#This Row],[CEndForm]]+(_xlfn.NORM.INV(RAND(),2,0.75))</f>
        <v>39.153931010469456</v>
      </c>
      <c r="AC1727" s="5" t="str">
        <f ca="1">TEXT(Table5[[#This Row],[CSigForm]],"00")</f>
        <v>39</v>
      </c>
      <c r="AD1727" s="11">
        <v>1939</v>
      </c>
      <c r="AE1727" s="9" t="str">
        <f>TEXT(Table5[[#This Row],[DForm]],"000000")</f>
        <v>001939</v>
      </c>
      <c r="AF1727" s="11">
        <f t="shared" ca="1" si="318"/>
        <v>30.163563600003592</v>
      </c>
      <c r="AG1727" s="4" t="str">
        <f ca="1">TEXT(Table5[[#This Row],[DBeginForm]],"00")</f>
        <v>30</v>
      </c>
      <c r="AH1727" s="11">
        <f t="shared" ca="1" si="319"/>
        <v>28.036360138096715</v>
      </c>
      <c r="AI1727" s="4" t="str">
        <f ca="1">TEXT(Table5[[#This Row],[DEndForm]],"00")</f>
        <v>28</v>
      </c>
      <c r="AJ1727" s="12">
        <f ca="1">Table5[[#This Row],[DEndForm]]+(_xlfn.NORM.INV(RAND(),2,0.75))</f>
        <v>30.082695364880415</v>
      </c>
      <c r="AK1727" s="5" t="str">
        <f ca="1">TEXT(Table5[[#This Row],[DSigForm]],"00")</f>
        <v>30</v>
      </c>
      <c r="AL1727" s="11">
        <v>1931</v>
      </c>
      <c r="AM1727" s="9" t="str">
        <f>TEXT(Table5[[#This Row],[EForm]],"000000")</f>
        <v>001931</v>
      </c>
      <c r="AN1727" s="11">
        <f t="shared" ca="1" si="320"/>
        <v>30.568240632953749</v>
      </c>
      <c r="AO1727" s="4" t="str">
        <f ca="1">TEXT(Table5[[#This Row],[EBeginForm]],"00")</f>
        <v>31</v>
      </c>
      <c r="AP1727" s="11">
        <f t="shared" ca="1" si="321"/>
        <v>32.018416465915244</v>
      </c>
      <c r="AQ1727" s="4" t="str">
        <f ca="1">TEXT(Table5[[#This Row],[EEndForm]],"00")</f>
        <v>32</v>
      </c>
      <c r="AR1727" s="12">
        <f ca="1">Table5[[#This Row],[EEndForm]]+(_xlfn.NORM.INV(RAND(),2,0.75))</f>
        <v>33.606742805083961</v>
      </c>
      <c r="AS1727" s="5" t="str">
        <f ca="1">TEXT(Table5[[#This Row],[ESigForm]],"00")</f>
        <v>34</v>
      </c>
      <c r="AT1727" s="9">
        <v>1918</v>
      </c>
      <c r="AU1727" s="9" t="str">
        <f>TEXT(Table5[[#This Row],[F]],"000000")</f>
        <v>001918</v>
      </c>
      <c r="AV1727" s="11">
        <f t="shared" ca="1" si="322"/>
        <v>29.77329831869519</v>
      </c>
      <c r="AW1727" s="4" t="str">
        <f ca="1">TEXT(Table5[[#This Row],[EBeginForm]],"00")</f>
        <v>31</v>
      </c>
      <c r="AX1727" s="11">
        <f t="shared" ca="1" si="323"/>
        <v>31.482725450887223</v>
      </c>
      <c r="AY1727" s="4" t="str">
        <f ca="1">TEXT(Table5[[#This Row],[EEndForm]],"00")</f>
        <v>32</v>
      </c>
      <c r="AZ1727" s="12">
        <f ca="1">Table5[[#This Row],[EEndForm]]+(_xlfn.NORM.INV(RAND(),2,0.75))</f>
        <v>34.82188261465631</v>
      </c>
      <c r="BA1727" s="5" t="str">
        <f ca="1">TEXT(Table5[[#This Row],[ESigForm]],"00")</f>
        <v>34</v>
      </c>
    </row>
    <row r="1728" spans="1:53" x14ac:dyDescent="0.3">
      <c r="A1728" s="1">
        <v>0</v>
      </c>
      <c r="B1728" s="1" t="s">
        <v>7</v>
      </c>
      <c r="C1728" s="11">
        <v>46364</v>
      </c>
      <c r="D1728" s="8" t="str">
        <f>TEXT(Table5[[#This Row],[Date]],"dd-mm-yyyy")</f>
        <v>08-12-2026</v>
      </c>
      <c r="E1728" s="11" t="str">
        <f>TEXT(Table5[[#This Row],[Date]],"dd/mm/yyyy")</f>
        <v>08/12/2026</v>
      </c>
      <c r="F1728" s="3" t="str">
        <f>DAY(Table5[[#This Row],[Date]])&amp;LOOKUP(DAY(Table5[[#This Row],[Date]]),{1,"st";2,"nd";3,"rd";4,"th";21,"st";22,"nd";23,"rd";24,"th";31,"st"}) &amp; TEXT(Table5[[#This Row],[Date]], " mmm, yyyy")</f>
        <v>8th Dec, 2026</v>
      </c>
      <c r="G1728" s="11">
        <v>1930</v>
      </c>
      <c r="H1728" s="9" t="str">
        <f>TEXT(Table5[[#This Row],[AForm]],"000000")</f>
        <v>001930</v>
      </c>
      <c r="I1728" s="11">
        <f t="shared" ca="1" si="312"/>
        <v>31.812160014636703</v>
      </c>
      <c r="J1728" s="4" t="str">
        <f ca="1">TEXT(Table5[[#This Row],[ABeginForm]],"00")</f>
        <v>32</v>
      </c>
      <c r="K1728" s="11">
        <f t="shared" ca="1" si="313"/>
        <v>31.896254105257935</v>
      </c>
      <c r="L1728" s="4" t="str">
        <f ca="1">TEXT(Table5[[#This Row],[AEndForm]],"00")</f>
        <v>32</v>
      </c>
      <c r="M1728" s="12">
        <f ca="1">Table5[[#This Row],[AEndForm]]+(_xlfn.NORM.INV(RAND(),2,0.75))</f>
        <v>35.012872490379976</v>
      </c>
      <c r="N1728" s="5" t="str">
        <f ca="1">TEXT(Table5[[#This Row],[ASigForm]],"00")</f>
        <v>35</v>
      </c>
      <c r="O1728" s="11" t="s">
        <v>12</v>
      </c>
      <c r="P1728" s="9" t="str">
        <f>TEXT(Table5[[#This Row],[BForm]],"000000")</f>
        <v xml:space="preserve"> </v>
      </c>
      <c r="Q1728" s="11">
        <f t="shared" ca="1" si="314"/>
        <v>33.654399112572392</v>
      </c>
      <c r="R1728" s="4" t="str">
        <f ca="1">TEXT(Table5[[#This Row],[BBeginForm]],"00")</f>
        <v>34</v>
      </c>
      <c r="S1728" s="11">
        <f t="shared" ca="1" si="315"/>
        <v>29.088789676181413</v>
      </c>
      <c r="T1728" s="4" t="str">
        <f ca="1">TEXT(Table5[[#This Row],[BEndForm]],"00")</f>
        <v>29</v>
      </c>
      <c r="U1728" s="12">
        <f ca="1">Table5[[#This Row],[BEndForm]]+(_xlfn.NORM.INV(RAND(),2,0.75))</f>
        <v>29.965452429258409</v>
      </c>
      <c r="V1728" s="5" t="str">
        <f ca="1">TEXT(Table5[[#This Row],[BSigForm]],"00")</f>
        <v>30</v>
      </c>
      <c r="W1728" s="6" t="s">
        <v>11</v>
      </c>
      <c r="X1728" s="11">
        <f t="shared" ca="1" si="316"/>
        <v>25.81345331815362</v>
      </c>
      <c r="Y1728" s="4" t="str">
        <f ca="1">TEXT(Table5[[#This Row],[CBeginForm]],"00")</f>
        <v>26</v>
      </c>
      <c r="Z1728" s="11">
        <f t="shared" ca="1" si="317"/>
        <v>23.746932404682859</v>
      </c>
      <c r="AA1728" s="4" t="str">
        <f ca="1">TEXT(Table5[[#This Row],[CEndForm]],"00")</f>
        <v>24</v>
      </c>
      <c r="AB1728" s="12">
        <f ca="1">Table5[[#This Row],[CEndForm]]+(_xlfn.NORM.INV(RAND(),2,0.75))</f>
        <v>25.5963108390035</v>
      </c>
      <c r="AC1728" s="5" t="str">
        <f ca="1">TEXT(Table5[[#This Row],[CSigForm]],"00")</f>
        <v>26</v>
      </c>
      <c r="AD1728" s="11">
        <v>1940</v>
      </c>
      <c r="AE1728" s="9" t="str">
        <f>TEXT(Table5[[#This Row],[DForm]],"000000")</f>
        <v>001940</v>
      </c>
      <c r="AF1728" s="11">
        <f t="shared" ca="1" si="318"/>
        <v>26.516617414889694</v>
      </c>
      <c r="AG1728" s="4" t="str">
        <f ca="1">TEXT(Table5[[#This Row],[DBeginForm]],"00")</f>
        <v>27</v>
      </c>
      <c r="AH1728" s="11">
        <f t="shared" ca="1" si="319"/>
        <v>30.309289834696528</v>
      </c>
      <c r="AI1728" s="4" t="str">
        <f ca="1">TEXT(Table5[[#This Row],[DEndForm]],"00")</f>
        <v>30</v>
      </c>
      <c r="AJ1728" s="12">
        <f ca="1">Table5[[#This Row],[DEndForm]]+(_xlfn.NORM.INV(RAND(),2,0.75))</f>
        <v>31.662796034440358</v>
      </c>
      <c r="AK1728" s="5" t="str">
        <f ca="1">TEXT(Table5[[#This Row],[DSigForm]],"00")</f>
        <v>32</v>
      </c>
      <c r="AL1728" s="11">
        <v>1932</v>
      </c>
      <c r="AM1728" s="9" t="str">
        <f>TEXT(Table5[[#This Row],[EForm]],"000000")</f>
        <v>001932</v>
      </c>
      <c r="AN1728" s="11">
        <f t="shared" ca="1" si="320"/>
        <v>31.665913553412739</v>
      </c>
      <c r="AO1728" s="4" t="str">
        <f ca="1">TEXT(Table5[[#This Row],[EBeginForm]],"00")</f>
        <v>32</v>
      </c>
      <c r="AP1728" s="11">
        <f t="shared" ca="1" si="321"/>
        <v>25.340337896976578</v>
      </c>
      <c r="AQ1728" s="4" t="str">
        <f ca="1">TEXT(Table5[[#This Row],[EEndForm]],"00")</f>
        <v>25</v>
      </c>
      <c r="AR1728" s="12">
        <f ca="1">Table5[[#This Row],[EEndForm]]+(_xlfn.NORM.INV(RAND(),2,0.75))</f>
        <v>27.346458968221906</v>
      </c>
      <c r="AS1728" s="5" t="str">
        <f ca="1">TEXT(Table5[[#This Row],[ESigForm]],"00")</f>
        <v>27</v>
      </c>
      <c r="AT1728" s="9">
        <v>1919</v>
      </c>
      <c r="AU1728" s="9" t="str">
        <f>TEXT(Table5[[#This Row],[F]],"000000")</f>
        <v>001919</v>
      </c>
      <c r="AV1728" s="11">
        <f t="shared" ca="1" si="322"/>
        <v>28.725271835966971</v>
      </c>
      <c r="AW1728" s="4" t="str">
        <f ca="1">TEXT(Table5[[#This Row],[EBeginForm]],"00")</f>
        <v>32</v>
      </c>
      <c r="AX1728" s="11">
        <f t="shared" ca="1" si="323"/>
        <v>33.755779864310362</v>
      </c>
      <c r="AY1728" s="4" t="str">
        <f ca="1">TEXT(Table5[[#This Row],[EEndForm]],"00")</f>
        <v>25</v>
      </c>
      <c r="AZ1728" s="12">
        <f ca="1">Table5[[#This Row],[EEndForm]]+(_xlfn.NORM.INV(RAND(),2,0.75))</f>
        <v>27.246478568519592</v>
      </c>
      <c r="BA1728" s="5" t="str">
        <f ca="1">TEXT(Table5[[#This Row],[ESigForm]],"00")</f>
        <v>27</v>
      </c>
    </row>
    <row r="1729" spans="1:53" x14ac:dyDescent="0.3">
      <c r="A1729" s="1">
        <v>0</v>
      </c>
      <c r="B1729" s="1" t="s">
        <v>8</v>
      </c>
      <c r="C1729" s="11">
        <v>46365</v>
      </c>
      <c r="D1729" s="8" t="str">
        <f>TEXT(Table5[[#This Row],[Date]],"dd-mm-yyyy")</f>
        <v>09-12-2026</v>
      </c>
      <c r="E1729" s="11" t="str">
        <f>TEXT(Table5[[#This Row],[Date]],"dd/mm/yyyy")</f>
        <v>09/12/2026</v>
      </c>
      <c r="F1729" s="3" t="str">
        <f>DAY(Table5[[#This Row],[Date]])&amp;LOOKUP(DAY(Table5[[#This Row],[Date]]),{1,"st";2,"nd";3,"rd";4,"th";21,"st";22,"nd";23,"rd";24,"th";31,"st"}) &amp; TEXT(Table5[[#This Row],[Date]], " mmm, yyyy")</f>
        <v>9th Dec, 2026</v>
      </c>
      <c r="G1729" s="11">
        <v>1931</v>
      </c>
      <c r="H1729" s="9" t="str">
        <f>TEXT(Table5[[#This Row],[AForm]],"000000")</f>
        <v>001931</v>
      </c>
      <c r="I1729" s="11">
        <f t="shared" ca="1" si="312"/>
        <v>30.295991981863935</v>
      </c>
      <c r="J1729" s="4" t="str">
        <f ca="1">TEXT(Table5[[#This Row],[ABeginForm]],"00")</f>
        <v>30</v>
      </c>
      <c r="K1729" s="11">
        <f t="shared" ca="1" si="313"/>
        <v>34.912451037656737</v>
      </c>
      <c r="L1729" s="4" t="str">
        <f ca="1">TEXT(Table5[[#This Row],[AEndForm]],"00")</f>
        <v>35</v>
      </c>
      <c r="M1729" s="12">
        <f ca="1">Table5[[#This Row],[AEndForm]]+(_xlfn.NORM.INV(RAND(),2,0.75))</f>
        <v>36.995686290684382</v>
      </c>
      <c r="N1729" s="5" t="str">
        <f ca="1">TEXT(Table5[[#This Row],[ASigForm]],"00")</f>
        <v>37</v>
      </c>
      <c r="O1729" s="11" t="s">
        <v>12</v>
      </c>
      <c r="P1729" s="9" t="str">
        <f>TEXT(Table5[[#This Row],[BForm]],"000000")</f>
        <v xml:space="preserve"> </v>
      </c>
      <c r="Q1729" s="11">
        <f t="shared" ca="1" si="314"/>
        <v>22.995418601444836</v>
      </c>
      <c r="R1729" s="4" t="str">
        <f ca="1">TEXT(Table5[[#This Row],[BBeginForm]],"00")</f>
        <v>23</v>
      </c>
      <c r="S1729" s="11">
        <f t="shared" ca="1" si="315"/>
        <v>30.705804242865955</v>
      </c>
      <c r="T1729" s="4" t="str">
        <f ca="1">TEXT(Table5[[#This Row],[BEndForm]],"00")</f>
        <v>31</v>
      </c>
      <c r="U1729" s="12">
        <f ca="1">Table5[[#This Row],[BEndForm]]+(_xlfn.NORM.INV(RAND(),2,0.75))</f>
        <v>32.405521851049656</v>
      </c>
      <c r="V1729" s="5" t="str">
        <f ca="1">TEXT(Table5[[#This Row],[BSigForm]],"00")</f>
        <v>32</v>
      </c>
      <c r="W1729" s="6" t="s">
        <v>11</v>
      </c>
      <c r="X1729" s="11">
        <f t="shared" ca="1" si="316"/>
        <v>26.892604833816897</v>
      </c>
      <c r="Y1729" s="4" t="str">
        <f ca="1">TEXT(Table5[[#This Row],[CBeginForm]],"00")</f>
        <v>27</v>
      </c>
      <c r="Z1729" s="11">
        <f t="shared" ca="1" si="317"/>
        <v>30.864164296635355</v>
      </c>
      <c r="AA1729" s="4" t="str">
        <f ca="1">TEXT(Table5[[#This Row],[CEndForm]],"00")</f>
        <v>31</v>
      </c>
      <c r="AB1729" s="12">
        <f ca="1">Table5[[#This Row],[CEndForm]]+(_xlfn.NORM.INV(RAND(),2,0.75))</f>
        <v>32.139071345992129</v>
      </c>
      <c r="AC1729" s="5" t="str">
        <f ca="1">TEXT(Table5[[#This Row],[CSigForm]],"00")</f>
        <v>32</v>
      </c>
      <c r="AD1729" s="11">
        <v>1941</v>
      </c>
      <c r="AE1729" s="9" t="str">
        <f>TEXT(Table5[[#This Row],[DForm]],"000000")</f>
        <v>001941</v>
      </c>
      <c r="AF1729" s="11">
        <f t="shared" ca="1" si="318"/>
        <v>33.894049759167068</v>
      </c>
      <c r="AG1729" s="4" t="str">
        <f ca="1">TEXT(Table5[[#This Row],[DBeginForm]],"00")</f>
        <v>34</v>
      </c>
      <c r="AH1729" s="11">
        <f t="shared" ca="1" si="319"/>
        <v>27.401361642262692</v>
      </c>
      <c r="AI1729" s="4" t="str">
        <f ca="1">TEXT(Table5[[#This Row],[DEndForm]],"00")</f>
        <v>27</v>
      </c>
      <c r="AJ1729" s="12">
        <f ca="1">Table5[[#This Row],[DEndForm]]+(_xlfn.NORM.INV(RAND(),2,0.75))</f>
        <v>29.396734111111474</v>
      </c>
      <c r="AK1729" s="5" t="str">
        <f ca="1">TEXT(Table5[[#This Row],[DSigForm]],"00")</f>
        <v>29</v>
      </c>
      <c r="AL1729" s="11">
        <v>1933</v>
      </c>
      <c r="AM1729" s="9" t="str">
        <f>TEXT(Table5[[#This Row],[EForm]],"000000")</f>
        <v>001933</v>
      </c>
      <c r="AN1729" s="11">
        <f t="shared" ca="1" si="320"/>
        <v>28.744708435088903</v>
      </c>
      <c r="AO1729" s="4" t="str">
        <f ca="1">TEXT(Table5[[#This Row],[EBeginForm]],"00")</f>
        <v>29</v>
      </c>
      <c r="AP1729" s="11">
        <f t="shared" ca="1" si="321"/>
        <v>28.896882985022991</v>
      </c>
      <c r="AQ1729" s="4" t="str">
        <f ca="1">TEXT(Table5[[#This Row],[EEndForm]],"00")</f>
        <v>29</v>
      </c>
      <c r="AR1729" s="12">
        <f ca="1">Table5[[#This Row],[EEndForm]]+(_xlfn.NORM.INV(RAND(),2,0.75))</f>
        <v>30.989553017541748</v>
      </c>
      <c r="AS1729" s="5" t="str">
        <f ca="1">TEXT(Table5[[#This Row],[ESigForm]],"00")</f>
        <v>31</v>
      </c>
      <c r="AT1729" s="9">
        <v>1920</v>
      </c>
      <c r="AU1729" s="9" t="str">
        <f>TEXT(Table5[[#This Row],[F]],"000000")</f>
        <v>001920</v>
      </c>
      <c r="AV1729" s="11">
        <f t="shared" ca="1" si="322"/>
        <v>25.683686746527343</v>
      </c>
      <c r="AW1729" s="4" t="str">
        <f ca="1">TEXT(Table5[[#This Row],[EBeginForm]],"00")</f>
        <v>29</v>
      </c>
      <c r="AX1729" s="11">
        <f t="shared" ca="1" si="323"/>
        <v>30.143838409054666</v>
      </c>
      <c r="AY1729" s="4" t="str">
        <f ca="1">TEXT(Table5[[#This Row],[EEndForm]],"00")</f>
        <v>29</v>
      </c>
      <c r="AZ1729" s="12">
        <f ca="1">Table5[[#This Row],[EEndForm]]+(_xlfn.NORM.INV(RAND(),2,0.75))</f>
        <v>30.423533403723972</v>
      </c>
      <c r="BA1729" s="5" t="str">
        <f ca="1">TEXT(Table5[[#This Row],[ESigForm]],"00")</f>
        <v>31</v>
      </c>
    </row>
    <row r="1730" spans="1:53" x14ac:dyDescent="0.3">
      <c r="A1730" s="1">
        <v>0</v>
      </c>
      <c r="B1730" s="1" t="s">
        <v>9</v>
      </c>
      <c r="C1730" s="11">
        <v>46366</v>
      </c>
      <c r="D1730" s="8" t="str">
        <f>TEXT(Table5[[#This Row],[Date]],"dd-mm-yyyy")</f>
        <v>10-12-2026</v>
      </c>
      <c r="E1730" s="11" t="str">
        <f>TEXT(Table5[[#This Row],[Date]],"dd/mm/yyyy")</f>
        <v>10/12/2026</v>
      </c>
      <c r="F1730" s="3" t="str">
        <f>DAY(Table5[[#This Row],[Date]])&amp;LOOKUP(DAY(Table5[[#This Row],[Date]]),{1,"st";2,"nd";3,"rd";4,"th";21,"st";22,"nd";23,"rd";24,"th";31,"st"}) &amp; TEXT(Table5[[#This Row],[Date]], " mmm, yyyy")</f>
        <v>10th Dec, 2026</v>
      </c>
      <c r="G1730" s="11">
        <v>1932</v>
      </c>
      <c r="H1730" s="9" t="str">
        <f>TEXT(Table5[[#This Row],[AForm]],"000000")</f>
        <v>001932</v>
      </c>
      <c r="I1730" s="11">
        <f t="shared" ref="I1730:I1793" ca="1" si="324">_xlfn.NORM.INV(RAND(),Mean,S.D)</f>
        <v>28.914455274974777</v>
      </c>
      <c r="J1730" s="4" t="str">
        <f ca="1">TEXT(Table5[[#This Row],[ABeginForm]],"00")</f>
        <v>29</v>
      </c>
      <c r="K1730" s="11">
        <f t="shared" ref="K1730:K1793" ca="1" si="325">_xlfn.NORM.INV(RAND(),Mean,S.D)</f>
        <v>27.457521471905842</v>
      </c>
      <c r="L1730" s="4" t="str">
        <f ca="1">TEXT(Table5[[#This Row],[AEndForm]],"00")</f>
        <v>27</v>
      </c>
      <c r="M1730" s="12">
        <f ca="1">Table5[[#This Row],[AEndForm]]+(_xlfn.NORM.INV(RAND(),2,0.75))</f>
        <v>28.475430054611284</v>
      </c>
      <c r="N1730" s="5" t="str">
        <f ca="1">TEXT(Table5[[#This Row],[ASigForm]],"00")</f>
        <v>28</v>
      </c>
      <c r="O1730" s="11" t="s">
        <v>12</v>
      </c>
      <c r="P1730" s="9" t="str">
        <f>TEXT(Table5[[#This Row],[BForm]],"000000")</f>
        <v xml:space="preserve"> </v>
      </c>
      <c r="Q1730" s="11">
        <f t="shared" ref="Q1730:Q1793" ca="1" si="326">_xlfn.NORM.INV(RAND(),Mean,S.D)</f>
        <v>25.221888367614323</v>
      </c>
      <c r="R1730" s="4" t="str">
        <f ca="1">TEXT(Table5[[#This Row],[BBeginForm]],"00")</f>
        <v>25</v>
      </c>
      <c r="S1730" s="11">
        <f t="shared" ref="S1730:S1793" ca="1" si="327">_xlfn.NORM.INV(RAND(),Mean,S.D)</f>
        <v>36.089404602650234</v>
      </c>
      <c r="T1730" s="4" t="str">
        <f ca="1">TEXT(Table5[[#This Row],[BEndForm]],"00")</f>
        <v>36</v>
      </c>
      <c r="U1730" s="12">
        <f ca="1">Table5[[#This Row],[BEndForm]]+(_xlfn.NORM.INV(RAND(),2,0.75))</f>
        <v>39.060886359432935</v>
      </c>
      <c r="V1730" s="5" t="str">
        <f ca="1">TEXT(Table5[[#This Row],[BSigForm]],"00")</f>
        <v>39</v>
      </c>
      <c r="W1730" s="6" t="s">
        <v>11</v>
      </c>
      <c r="X1730" s="11">
        <f t="shared" ref="X1730:X1793" ca="1" si="328">_xlfn.NORM.INV(RAND(),Mean,S.D)</f>
        <v>31.352352560593094</v>
      </c>
      <c r="Y1730" s="4" t="str">
        <f ca="1">TEXT(Table5[[#This Row],[CBeginForm]],"00")</f>
        <v>31</v>
      </c>
      <c r="Z1730" s="11">
        <f t="shared" ref="Z1730:Z1793" ca="1" si="329">_xlfn.NORM.INV(RAND(),Mean,S.D)</f>
        <v>31.659082520268083</v>
      </c>
      <c r="AA1730" s="4" t="str">
        <f ca="1">TEXT(Table5[[#This Row],[CEndForm]],"00")</f>
        <v>32</v>
      </c>
      <c r="AB1730" s="12">
        <f ca="1">Table5[[#This Row],[CEndForm]]+(_xlfn.NORM.INV(RAND(),2,0.75))</f>
        <v>34.45125772161721</v>
      </c>
      <c r="AC1730" s="5" t="str">
        <f ca="1">TEXT(Table5[[#This Row],[CSigForm]],"00")</f>
        <v>34</v>
      </c>
      <c r="AD1730" s="11">
        <v>1942</v>
      </c>
      <c r="AE1730" s="9" t="str">
        <f>TEXT(Table5[[#This Row],[DForm]],"000000")</f>
        <v>001942</v>
      </c>
      <c r="AF1730" s="11">
        <f t="shared" ref="AF1730:AF1793" ca="1" si="330">_xlfn.NORM.INV(RAND(),Mean,S.D)</f>
        <v>24.884029877020936</v>
      </c>
      <c r="AG1730" s="4" t="str">
        <f ca="1">TEXT(Table5[[#This Row],[DBeginForm]],"00")</f>
        <v>25</v>
      </c>
      <c r="AH1730" s="11">
        <f t="shared" ref="AH1730:AH1793" ca="1" si="331">_xlfn.NORM.INV(RAND(),Mean,S.D)</f>
        <v>33.424225985653322</v>
      </c>
      <c r="AI1730" s="4" t="str">
        <f ca="1">TEXT(Table5[[#This Row],[DEndForm]],"00")</f>
        <v>33</v>
      </c>
      <c r="AJ1730" s="12">
        <f ca="1">Table5[[#This Row],[DEndForm]]+(_xlfn.NORM.INV(RAND(),2,0.75))</f>
        <v>34.681610123865049</v>
      </c>
      <c r="AK1730" s="5" t="str">
        <f ca="1">TEXT(Table5[[#This Row],[DSigForm]],"00")</f>
        <v>35</v>
      </c>
      <c r="AL1730" s="11">
        <v>1934</v>
      </c>
      <c r="AM1730" s="9" t="str">
        <f>TEXT(Table5[[#This Row],[EForm]],"000000")</f>
        <v>001934</v>
      </c>
      <c r="AN1730" s="11">
        <f t="shared" ref="AN1730:AN1793" ca="1" si="332">_xlfn.NORM.INV(RAND(),Mean,S.D)</f>
        <v>19.007429425190658</v>
      </c>
      <c r="AO1730" s="4" t="str">
        <f ca="1">TEXT(Table5[[#This Row],[EBeginForm]],"00")</f>
        <v>19</v>
      </c>
      <c r="AP1730" s="11">
        <f t="shared" ref="AP1730:AP1793" ca="1" si="333">_xlfn.NORM.INV(RAND(),Mean,S.D)</f>
        <v>29.361643584053969</v>
      </c>
      <c r="AQ1730" s="4" t="str">
        <f ca="1">TEXT(Table5[[#This Row],[EEndForm]],"00")</f>
        <v>29</v>
      </c>
      <c r="AR1730" s="12">
        <f ca="1">Table5[[#This Row],[EEndForm]]+(_xlfn.NORM.INV(RAND(),2,0.75))</f>
        <v>30.655087612290234</v>
      </c>
      <c r="AS1730" s="5" t="str">
        <f ca="1">TEXT(Table5[[#This Row],[ESigForm]],"00")</f>
        <v>31</v>
      </c>
      <c r="AT1730" s="9">
        <v>1921</v>
      </c>
      <c r="AU1730" s="9" t="str">
        <f>TEXT(Table5[[#This Row],[F]],"000000")</f>
        <v>001921</v>
      </c>
      <c r="AV1730" s="11">
        <f t="shared" ref="AV1730:AV1793" ca="1" si="334">_xlfn.NORM.INV(RAND(),Mean,S.D)</f>
        <v>28.706100314608502</v>
      </c>
      <c r="AW1730" s="4" t="str">
        <f ca="1">TEXT(Table5[[#This Row],[EBeginForm]],"00")</f>
        <v>19</v>
      </c>
      <c r="AX1730" s="11">
        <f t="shared" ref="AX1730:AX1793" ca="1" si="335">_xlfn.NORM.INV(RAND(),Mean,S.D)</f>
        <v>30.203033635040313</v>
      </c>
      <c r="AY1730" s="4" t="str">
        <f ca="1">TEXT(Table5[[#This Row],[EEndForm]],"00")</f>
        <v>29</v>
      </c>
      <c r="AZ1730" s="12">
        <f ca="1">Table5[[#This Row],[EEndForm]]+(_xlfn.NORM.INV(RAND(),2,0.75))</f>
        <v>32.126286757517384</v>
      </c>
      <c r="BA1730" s="5" t="str">
        <f ca="1">TEXT(Table5[[#This Row],[ESigForm]],"00")</f>
        <v>31</v>
      </c>
    </row>
    <row r="1731" spans="1:53" x14ac:dyDescent="0.3">
      <c r="A1731" s="1">
        <v>0</v>
      </c>
      <c r="B1731" s="1" t="s">
        <v>10</v>
      </c>
      <c r="C1731" s="11">
        <v>46367</v>
      </c>
      <c r="D1731" s="8" t="str">
        <f>TEXT(Table5[[#This Row],[Date]],"dd-mm-yyyy")</f>
        <v>11-12-2026</v>
      </c>
      <c r="E1731" s="11" t="str">
        <f>TEXT(Table5[[#This Row],[Date]],"dd/mm/yyyy")</f>
        <v>11/12/2026</v>
      </c>
      <c r="F1731" s="3" t="str">
        <f>DAY(Table5[[#This Row],[Date]])&amp;LOOKUP(DAY(Table5[[#This Row],[Date]]),{1,"st";2,"nd";3,"rd";4,"th";21,"st";22,"nd";23,"rd";24,"th";31,"st"}) &amp; TEXT(Table5[[#This Row],[Date]], " mmm, yyyy")</f>
        <v>11th Dec, 2026</v>
      </c>
      <c r="G1731" s="11">
        <v>1933</v>
      </c>
      <c r="H1731" s="9" t="str">
        <f>TEXT(Table5[[#This Row],[AForm]],"000000")</f>
        <v>001933</v>
      </c>
      <c r="I1731" s="11">
        <f t="shared" ca="1" si="324"/>
        <v>30.976740527036345</v>
      </c>
      <c r="J1731" s="4" t="str">
        <f ca="1">TEXT(Table5[[#This Row],[ABeginForm]],"00")</f>
        <v>31</v>
      </c>
      <c r="K1731" s="11">
        <f t="shared" ca="1" si="325"/>
        <v>29.458627733055984</v>
      </c>
      <c r="L1731" s="4" t="str">
        <f ca="1">TEXT(Table5[[#This Row],[AEndForm]],"00")</f>
        <v>29</v>
      </c>
      <c r="M1731" s="12">
        <f ca="1">Table5[[#This Row],[AEndForm]]+(_xlfn.NORM.INV(RAND(),2,0.75))</f>
        <v>30.879898683012307</v>
      </c>
      <c r="N1731" s="5" t="str">
        <f ca="1">TEXT(Table5[[#This Row],[ASigForm]],"00")</f>
        <v>31</v>
      </c>
      <c r="O1731" s="11" t="s">
        <v>12</v>
      </c>
      <c r="P1731" s="9" t="str">
        <f>TEXT(Table5[[#This Row],[BForm]],"000000")</f>
        <v xml:space="preserve"> </v>
      </c>
      <c r="Q1731" s="11">
        <f t="shared" ca="1" si="326"/>
        <v>29.302893207411742</v>
      </c>
      <c r="R1731" s="4" t="str">
        <f ca="1">TEXT(Table5[[#This Row],[BBeginForm]],"00")</f>
        <v>29</v>
      </c>
      <c r="S1731" s="11">
        <f t="shared" ca="1" si="327"/>
        <v>32.219405766806091</v>
      </c>
      <c r="T1731" s="4" t="str">
        <f ca="1">TEXT(Table5[[#This Row],[BEndForm]],"00")</f>
        <v>32</v>
      </c>
      <c r="U1731" s="12">
        <f ca="1">Table5[[#This Row],[BEndForm]]+(_xlfn.NORM.INV(RAND(),2,0.75))</f>
        <v>33.281293478159583</v>
      </c>
      <c r="V1731" s="5" t="str">
        <f ca="1">TEXT(Table5[[#This Row],[BSigForm]],"00")</f>
        <v>33</v>
      </c>
      <c r="W1731" s="6" t="s">
        <v>11</v>
      </c>
      <c r="X1731" s="11">
        <f t="shared" ca="1" si="328"/>
        <v>26.942343302126609</v>
      </c>
      <c r="Y1731" s="4" t="str">
        <f ca="1">TEXT(Table5[[#This Row],[CBeginForm]],"00")</f>
        <v>27</v>
      </c>
      <c r="Z1731" s="11">
        <f t="shared" ca="1" si="329"/>
        <v>25.686907999374348</v>
      </c>
      <c r="AA1731" s="4" t="str">
        <f ca="1">TEXT(Table5[[#This Row],[CEndForm]],"00")</f>
        <v>26</v>
      </c>
      <c r="AB1731" s="12">
        <f ca="1">Table5[[#This Row],[CEndForm]]+(_xlfn.NORM.INV(RAND(),2,0.75))</f>
        <v>26.807028312989726</v>
      </c>
      <c r="AC1731" s="5" t="str">
        <f ca="1">TEXT(Table5[[#This Row],[CSigForm]],"00")</f>
        <v>27</v>
      </c>
      <c r="AD1731" s="11">
        <v>1943</v>
      </c>
      <c r="AE1731" s="9" t="str">
        <f>TEXT(Table5[[#This Row],[DForm]],"000000")</f>
        <v>001943</v>
      </c>
      <c r="AF1731" s="11">
        <f t="shared" ca="1" si="330"/>
        <v>30.706443607967003</v>
      </c>
      <c r="AG1731" s="4" t="str">
        <f ca="1">TEXT(Table5[[#This Row],[DBeginForm]],"00")</f>
        <v>31</v>
      </c>
      <c r="AH1731" s="11">
        <f t="shared" ca="1" si="331"/>
        <v>26.418933171525996</v>
      </c>
      <c r="AI1731" s="4" t="str">
        <f ca="1">TEXT(Table5[[#This Row],[DEndForm]],"00")</f>
        <v>26</v>
      </c>
      <c r="AJ1731" s="12">
        <f ca="1">Table5[[#This Row],[DEndForm]]+(_xlfn.NORM.INV(RAND(),2,0.75))</f>
        <v>29.201721919937249</v>
      </c>
      <c r="AK1731" s="5" t="str">
        <f ca="1">TEXT(Table5[[#This Row],[DSigForm]],"00")</f>
        <v>29</v>
      </c>
      <c r="AL1731" s="11">
        <v>1935</v>
      </c>
      <c r="AM1731" s="9" t="str">
        <f>TEXT(Table5[[#This Row],[EForm]],"000000")</f>
        <v>001935</v>
      </c>
      <c r="AN1731" s="11">
        <f t="shared" ca="1" si="332"/>
        <v>29.369148001977624</v>
      </c>
      <c r="AO1731" s="4" t="str">
        <f ca="1">TEXT(Table5[[#This Row],[EBeginForm]],"00")</f>
        <v>29</v>
      </c>
      <c r="AP1731" s="11">
        <f t="shared" ca="1" si="333"/>
        <v>25.311299922372754</v>
      </c>
      <c r="AQ1731" s="4" t="str">
        <f ca="1">TEXT(Table5[[#This Row],[EEndForm]],"00")</f>
        <v>25</v>
      </c>
      <c r="AR1731" s="12">
        <f ca="1">Table5[[#This Row],[EEndForm]]+(_xlfn.NORM.INV(RAND(),2,0.75))</f>
        <v>26.011928112242035</v>
      </c>
      <c r="AS1731" s="5" t="str">
        <f ca="1">TEXT(Table5[[#This Row],[ESigForm]],"00")</f>
        <v>26</v>
      </c>
      <c r="AT1731" s="9">
        <v>1922</v>
      </c>
      <c r="AU1731" s="9" t="str">
        <f>TEXT(Table5[[#This Row],[F]],"000000")</f>
        <v>001922</v>
      </c>
      <c r="AV1731" s="11">
        <f t="shared" ca="1" si="334"/>
        <v>32.25113000522893</v>
      </c>
      <c r="AW1731" s="4" t="str">
        <f ca="1">TEXT(Table5[[#This Row],[EBeginForm]],"00")</f>
        <v>29</v>
      </c>
      <c r="AX1731" s="11">
        <f t="shared" ca="1" si="335"/>
        <v>28.334165981306164</v>
      </c>
      <c r="AY1731" s="4" t="str">
        <f ca="1">TEXT(Table5[[#This Row],[EEndForm]],"00")</f>
        <v>25</v>
      </c>
      <c r="AZ1731" s="12">
        <f ca="1">Table5[[#This Row],[EEndForm]]+(_xlfn.NORM.INV(RAND(),2,0.75))</f>
        <v>28.050457691280265</v>
      </c>
      <c r="BA1731" s="5" t="str">
        <f ca="1">TEXT(Table5[[#This Row],[ESigForm]],"00")</f>
        <v>26</v>
      </c>
    </row>
    <row r="1732" spans="1:53" x14ac:dyDescent="0.3">
      <c r="A1732" s="1">
        <v>0</v>
      </c>
      <c r="B1732" s="1" t="s">
        <v>5</v>
      </c>
      <c r="C1732" s="11">
        <v>46368</v>
      </c>
      <c r="D1732" s="8" t="str">
        <f>TEXT(Table5[[#This Row],[Date]],"dd-mm-yyyy")</f>
        <v>12-12-2026</v>
      </c>
      <c r="E1732" s="11" t="str">
        <f>TEXT(Table5[[#This Row],[Date]],"dd/mm/yyyy")</f>
        <v>12/12/2026</v>
      </c>
      <c r="F1732" s="3" t="str">
        <f>DAY(Table5[[#This Row],[Date]])&amp;LOOKUP(DAY(Table5[[#This Row],[Date]]),{1,"st";2,"nd";3,"rd";4,"th";21,"st";22,"nd";23,"rd";24,"th";31,"st"}) &amp; TEXT(Table5[[#This Row],[Date]], " mmm, yyyy")</f>
        <v>12th Dec, 2026</v>
      </c>
      <c r="G1732" s="11">
        <v>1934</v>
      </c>
      <c r="H1732" s="9" t="str">
        <f>TEXT(Table5[[#This Row],[AForm]],"000000")</f>
        <v>001934</v>
      </c>
      <c r="I1732" s="11">
        <f t="shared" ca="1" si="324"/>
        <v>32.982474299247549</v>
      </c>
      <c r="J1732" s="4" t="str">
        <f ca="1">TEXT(Table5[[#This Row],[ABeginForm]],"00")</f>
        <v>33</v>
      </c>
      <c r="K1732" s="11">
        <f t="shared" ca="1" si="325"/>
        <v>28.31830591127467</v>
      </c>
      <c r="L1732" s="4" t="str">
        <f ca="1">TEXT(Table5[[#This Row],[AEndForm]],"00")</f>
        <v>28</v>
      </c>
      <c r="M1732" s="12">
        <f ca="1">Table5[[#This Row],[AEndForm]]+(_xlfn.NORM.INV(RAND(),2,0.75))</f>
        <v>30.123209698448747</v>
      </c>
      <c r="N1732" s="5" t="str">
        <f ca="1">TEXT(Table5[[#This Row],[ASigForm]],"00")</f>
        <v>30</v>
      </c>
      <c r="O1732" s="11" t="s">
        <v>12</v>
      </c>
      <c r="P1732" s="9" t="str">
        <f>TEXT(Table5[[#This Row],[BForm]],"000000")</f>
        <v xml:space="preserve"> </v>
      </c>
      <c r="Q1732" s="11">
        <f t="shared" ca="1" si="326"/>
        <v>28.366825054110393</v>
      </c>
      <c r="R1732" s="4" t="str">
        <f ca="1">TEXT(Table5[[#This Row],[BBeginForm]],"00")</f>
        <v>28</v>
      </c>
      <c r="S1732" s="11">
        <f t="shared" ca="1" si="327"/>
        <v>31.782713826583873</v>
      </c>
      <c r="T1732" s="4" t="str">
        <f ca="1">TEXT(Table5[[#This Row],[BEndForm]],"00")</f>
        <v>32</v>
      </c>
      <c r="U1732" s="12">
        <f ca="1">Table5[[#This Row],[BEndForm]]+(_xlfn.NORM.INV(RAND(),2,0.75))</f>
        <v>35.23833782838355</v>
      </c>
      <c r="V1732" s="5" t="str">
        <f ca="1">TEXT(Table5[[#This Row],[BSigForm]],"00")</f>
        <v>35</v>
      </c>
      <c r="W1732" s="6" t="s">
        <v>11</v>
      </c>
      <c r="X1732" s="11">
        <f t="shared" ca="1" si="328"/>
        <v>32.754353850528354</v>
      </c>
      <c r="Y1732" s="4" t="str">
        <f ca="1">TEXT(Table5[[#This Row],[CBeginForm]],"00")</f>
        <v>33</v>
      </c>
      <c r="Z1732" s="11">
        <f t="shared" ca="1" si="329"/>
        <v>29.266544051253785</v>
      </c>
      <c r="AA1732" s="4" t="str">
        <f ca="1">TEXT(Table5[[#This Row],[CEndForm]],"00")</f>
        <v>29</v>
      </c>
      <c r="AB1732" s="12">
        <f ca="1">Table5[[#This Row],[CEndForm]]+(_xlfn.NORM.INV(RAND(),2,0.75))</f>
        <v>30.820424010561375</v>
      </c>
      <c r="AC1732" s="5" t="str">
        <f ca="1">TEXT(Table5[[#This Row],[CSigForm]],"00")</f>
        <v>31</v>
      </c>
      <c r="AD1732" s="11">
        <v>1944</v>
      </c>
      <c r="AE1732" s="9" t="str">
        <f>TEXT(Table5[[#This Row],[DForm]],"000000")</f>
        <v>001944</v>
      </c>
      <c r="AF1732" s="11">
        <f t="shared" ca="1" si="330"/>
        <v>29.667140268624983</v>
      </c>
      <c r="AG1732" s="4" t="str">
        <f ca="1">TEXT(Table5[[#This Row],[DBeginForm]],"00")</f>
        <v>30</v>
      </c>
      <c r="AH1732" s="11">
        <f t="shared" ca="1" si="331"/>
        <v>32.827364740562658</v>
      </c>
      <c r="AI1732" s="4" t="str">
        <f ca="1">TEXT(Table5[[#This Row],[DEndForm]],"00")</f>
        <v>33</v>
      </c>
      <c r="AJ1732" s="12">
        <f ca="1">Table5[[#This Row],[DEndForm]]+(_xlfn.NORM.INV(RAND(),2,0.75))</f>
        <v>35.645552846249302</v>
      </c>
      <c r="AK1732" s="5" t="str">
        <f ca="1">TEXT(Table5[[#This Row],[DSigForm]],"00")</f>
        <v>36</v>
      </c>
      <c r="AL1732" s="11">
        <v>1936</v>
      </c>
      <c r="AM1732" s="9" t="str">
        <f>TEXT(Table5[[#This Row],[EForm]],"000000")</f>
        <v>001936</v>
      </c>
      <c r="AN1732" s="11">
        <f t="shared" ca="1" si="332"/>
        <v>30.080492925611864</v>
      </c>
      <c r="AO1732" s="4" t="str">
        <f ca="1">TEXT(Table5[[#This Row],[EBeginForm]],"00")</f>
        <v>30</v>
      </c>
      <c r="AP1732" s="11">
        <f t="shared" ca="1" si="333"/>
        <v>30.029056642618162</v>
      </c>
      <c r="AQ1732" s="4" t="str">
        <f ca="1">TEXT(Table5[[#This Row],[EEndForm]],"00")</f>
        <v>30</v>
      </c>
      <c r="AR1732" s="12">
        <f ca="1">Table5[[#This Row],[EEndForm]]+(_xlfn.NORM.INV(RAND(),2,0.75))</f>
        <v>31.903303533202649</v>
      </c>
      <c r="AS1732" s="5" t="str">
        <f ca="1">TEXT(Table5[[#This Row],[ESigForm]],"00")</f>
        <v>32</v>
      </c>
      <c r="AT1732" s="9">
        <v>1923</v>
      </c>
      <c r="AU1732" s="9" t="str">
        <f>TEXT(Table5[[#This Row],[F]],"000000")</f>
        <v>001923</v>
      </c>
      <c r="AV1732" s="11">
        <f t="shared" ca="1" si="334"/>
        <v>32.906868732611066</v>
      </c>
      <c r="AW1732" s="4" t="str">
        <f ca="1">TEXT(Table5[[#This Row],[EBeginForm]],"00")</f>
        <v>30</v>
      </c>
      <c r="AX1732" s="11">
        <f t="shared" ca="1" si="335"/>
        <v>28.451608273517582</v>
      </c>
      <c r="AY1732" s="4" t="str">
        <f ca="1">TEXT(Table5[[#This Row],[EEndForm]],"00")</f>
        <v>30</v>
      </c>
      <c r="AZ1732" s="12">
        <f ca="1">Table5[[#This Row],[EEndForm]]+(_xlfn.NORM.INV(RAND(),2,0.75))</f>
        <v>32.599627098766653</v>
      </c>
      <c r="BA1732" s="5" t="str">
        <f ca="1">TEXT(Table5[[#This Row],[ESigForm]],"00")</f>
        <v>32</v>
      </c>
    </row>
    <row r="1733" spans="1:53" x14ac:dyDescent="0.3">
      <c r="A1733" s="1">
        <v>0</v>
      </c>
      <c r="B1733" s="1" t="s">
        <v>6</v>
      </c>
      <c r="C1733" s="11">
        <v>46370</v>
      </c>
      <c r="D1733" s="8" t="str">
        <f>TEXT(Table5[[#This Row],[Date]],"dd-mm-yyyy")</f>
        <v>14-12-2026</v>
      </c>
      <c r="E1733" s="11" t="str">
        <f>TEXT(Table5[[#This Row],[Date]],"dd/mm/yyyy")</f>
        <v>14/12/2026</v>
      </c>
      <c r="F1733" s="3" t="str">
        <f>DAY(Table5[[#This Row],[Date]])&amp;LOOKUP(DAY(Table5[[#This Row],[Date]]),{1,"st";2,"nd";3,"rd";4,"th";21,"st";22,"nd";23,"rd";24,"th";31,"st"}) &amp; TEXT(Table5[[#This Row],[Date]], " mmm, yyyy")</f>
        <v>14th Dec, 2026</v>
      </c>
      <c r="G1733" s="11">
        <v>1935</v>
      </c>
      <c r="H1733" s="9" t="str">
        <f>TEXT(Table5[[#This Row],[AForm]],"000000")</f>
        <v>001935</v>
      </c>
      <c r="I1733" s="11">
        <f t="shared" ca="1" si="324"/>
        <v>32.611642297088807</v>
      </c>
      <c r="J1733" s="4" t="str">
        <f ca="1">TEXT(Table5[[#This Row],[ABeginForm]],"00")</f>
        <v>33</v>
      </c>
      <c r="K1733" s="11">
        <f t="shared" ca="1" si="325"/>
        <v>24.10554590655186</v>
      </c>
      <c r="L1733" s="4" t="str">
        <f ca="1">TEXT(Table5[[#This Row],[AEndForm]],"00")</f>
        <v>24</v>
      </c>
      <c r="M1733" s="12">
        <f ca="1">Table5[[#This Row],[AEndForm]]+(_xlfn.NORM.INV(RAND(),2,0.75))</f>
        <v>26.964737107697786</v>
      </c>
      <c r="N1733" s="5" t="str">
        <f ca="1">TEXT(Table5[[#This Row],[ASigForm]],"00")</f>
        <v>27</v>
      </c>
      <c r="O1733" s="11">
        <f>O1727+1</f>
        <v>305</v>
      </c>
      <c r="P1733" s="9" t="str">
        <f>TEXT(Table5[[#This Row],[BForm]],"000000")</f>
        <v>000305</v>
      </c>
      <c r="Q1733" s="11">
        <f t="shared" ca="1" si="326"/>
        <v>28.240405282425211</v>
      </c>
      <c r="R1733" s="4" t="str">
        <f ca="1">TEXT(Table5[[#This Row],[BBeginForm]],"00")</f>
        <v>28</v>
      </c>
      <c r="S1733" s="11">
        <f t="shared" ca="1" si="327"/>
        <v>31.033084014889759</v>
      </c>
      <c r="T1733" s="4" t="str">
        <f ca="1">TEXT(Table5[[#This Row],[BEndForm]],"00")</f>
        <v>31</v>
      </c>
      <c r="U1733" s="12">
        <f ca="1">Table5[[#This Row],[BEndForm]]+(_xlfn.NORM.INV(RAND(),2,0.75))</f>
        <v>32.032133243829804</v>
      </c>
      <c r="V1733" s="5" t="str">
        <f ca="1">TEXT(Table5[[#This Row],[BSigForm]],"00")</f>
        <v>32</v>
      </c>
      <c r="W1733" s="6" t="s">
        <v>11</v>
      </c>
      <c r="X1733" s="11">
        <f t="shared" ca="1" si="328"/>
        <v>30.621000509716353</v>
      </c>
      <c r="Y1733" s="4" t="str">
        <f ca="1">TEXT(Table5[[#This Row],[CBeginForm]],"00")</f>
        <v>31</v>
      </c>
      <c r="Z1733" s="11">
        <f t="shared" ca="1" si="329"/>
        <v>30.682354898692981</v>
      </c>
      <c r="AA1733" s="4" t="str">
        <f ca="1">TEXT(Table5[[#This Row],[CEndForm]],"00")</f>
        <v>31</v>
      </c>
      <c r="AB1733" s="12">
        <f ca="1">Table5[[#This Row],[CEndForm]]+(_xlfn.NORM.INV(RAND(),2,0.75))</f>
        <v>32.674791047177067</v>
      </c>
      <c r="AC1733" s="5" t="str">
        <f ca="1">TEXT(Table5[[#This Row],[CSigForm]],"00")</f>
        <v>33</v>
      </c>
      <c r="AD1733" s="11">
        <v>1945</v>
      </c>
      <c r="AE1733" s="9" t="str">
        <f>TEXT(Table5[[#This Row],[DForm]],"000000")</f>
        <v>001945</v>
      </c>
      <c r="AF1733" s="11">
        <f t="shared" ca="1" si="330"/>
        <v>29.116412603049088</v>
      </c>
      <c r="AG1733" s="4" t="str">
        <f ca="1">TEXT(Table5[[#This Row],[DBeginForm]],"00")</f>
        <v>29</v>
      </c>
      <c r="AH1733" s="11">
        <f t="shared" ca="1" si="331"/>
        <v>28.4604990134393</v>
      </c>
      <c r="AI1733" s="4" t="str">
        <f ca="1">TEXT(Table5[[#This Row],[DEndForm]],"00")</f>
        <v>28</v>
      </c>
      <c r="AJ1733" s="12">
        <f ca="1">Table5[[#This Row],[DEndForm]]+(_xlfn.NORM.INV(RAND(),2,0.75))</f>
        <v>29.592592783674633</v>
      </c>
      <c r="AK1733" s="5" t="str">
        <f ca="1">TEXT(Table5[[#This Row],[DSigForm]],"00")</f>
        <v>30</v>
      </c>
      <c r="AL1733" s="11">
        <v>1937</v>
      </c>
      <c r="AM1733" s="9" t="str">
        <f>TEXT(Table5[[#This Row],[EForm]],"000000")</f>
        <v>001937</v>
      </c>
      <c r="AN1733" s="11">
        <f t="shared" ca="1" si="332"/>
        <v>33.083719304299862</v>
      </c>
      <c r="AO1733" s="4" t="str">
        <f ca="1">TEXT(Table5[[#This Row],[EBeginForm]],"00")</f>
        <v>33</v>
      </c>
      <c r="AP1733" s="11">
        <f t="shared" ca="1" si="333"/>
        <v>25.243940038891459</v>
      </c>
      <c r="AQ1733" s="4" t="str">
        <f ca="1">TEXT(Table5[[#This Row],[EEndForm]],"00")</f>
        <v>25</v>
      </c>
      <c r="AR1733" s="12">
        <f ca="1">Table5[[#This Row],[EEndForm]]+(_xlfn.NORM.INV(RAND(),2,0.75))</f>
        <v>26.817570807850334</v>
      </c>
      <c r="AS1733" s="5" t="str">
        <f ca="1">TEXT(Table5[[#This Row],[ESigForm]],"00")</f>
        <v>27</v>
      </c>
      <c r="AT1733" s="9">
        <v>1924</v>
      </c>
      <c r="AU1733" s="9" t="str">
        <f>TEXT(Table5[[#This Row],[F]],"000000")</f>
        <v>001924</v>
      </c>
      <c r="AV1733" s="11">
        <f t="shared" ca="1" si="334"/>
        <v>29.523024167659198</v>
      </c>
      <c r="AW1733" s="4" t="str">
        <f ca="1">TEXT(Table5[[#This Row],[EBeginForm]],"00")</f>
        <v>33</v>
      </c>
      <c r="AX1733" s="11">
        <f t="shared" ca="1" si="335"/>
        <v>26.262986520025663</v>
      </c>
      <c r="AY1733" s="4" t="str">
        <f ca="1">TEXT(Table5[[#This Row],[EEndForm]],"00")</f>
        <v>25</v>
      </c>
      <c r="AZ1733" s="12">
        <f ca="1">Table5[[#This Row],[EEndForm]]+(_xlfn.NORM.INV(RAND(),2,0.75))</f>
        <v>26.547470766091756</v>
      </c>
      <c r="BA1733" s="5" t="str">
        <f ca="1">TEXT(Table5[[#This Row],[ESigForm]],"00")</f>
        <v>27</v>
      </c>
    </row>
    <row r="1734" spans="1:53" x14ac:dyDescent="0.3">
      <c r="A1734" s="1">
        <v>0</v>
      </c>
      <c r="B1734" s="1" t="s">
        <v>7</v>
      </c>
      <c r="C1734" s="11">
        <v>46371</v>
      </c>
      <c r="D1734" s="8" t="str">
        <f>TEXT(Table5[[#This Row],[Date]],"dd-mm-yyyy")</f>
        <v>15-12-2026</v>
      </c>
      <c r="E1734" s="11" t="str">
        <f>TEXT(Table5[[#This Row],[Date]],"dd/mm/yyyy")</f>
        <v>15/12/2026</v>
      </c>
      <c r="F1734" s="3" t="str">
        <f>DAY(Table5[[#This Row],[Date]])&amp;LOOKUP(DAY(Table5[[#This Row],[Date]]),{1,"st";2,"nd";3,"rd";4,"th";21,"st";22,"nd";23,"rd";24,"th";31,"st"}) &amp; TEXT(Table5[[#This Row],[Date]], " mmm, yyyy")</f>
        <v>15th Dec, 2026</v>
      </c>
      <c r="G1734" s="11">
        <v>1936</v>
      </c>
      <c r="H1734" s="9" t="str">
        <f>TEXT(Table5[[#This Row],[AForm]],"000000")</f>
        <v>001936</v>
      </c>
      <c r="I1734" s="11">
        <f t="shared" ca="1" si="324"/>
        <v>30.709865642610843</v>
      </c>
      <c r="J1734" s="4" t="str">
        <f ca="1">TEXT(Table5[[#This Row],[ABeginForm]],"00")</f>
        <v>31</v>
      </c>
      <c r="K1734" s="11">
        <f t="shared" ca="1" si="325"/>
        <v>28.225809061891251</v>
      </c>
      <c r="L1734" s="4" t="str">
        <f ca="1">TEXT(Table5[[#This Row],[AEndForm]],"00")</f>
        <v>28</v>
      </c>
      <c r="M1734" s="12">
        <f ca="1">Table5[[#This Row],[AEndForm]]+(_xlfn.NORM.INV(RAND(),2,0.75))</f>
        <v>29.663448228282249</v>
      </c>
      <c r="N1734" s="5" t="str">
        <f ca="1">TEXT(Table5[[#This Row],[ASigForm]],"00")</f>
        <v>30</v>
      </c>
      <c r="O1734" s="11" t="s">
        <v>12</v>
      </c>
      <c r="P1734" s="9" t="str">
        <f>TEXT(Table5[[#This Row],[BForm]],"000000")</f>
        <v xml:space="preserve"> </v>
      </c>
      <c r="Q1734" s="11">
        <f t="shared" ca="1" si="326"/>
        <v>24.811368818270289</v>
      </c>
      <c r="R1734" s="4" t="str">
        <f ca="1">TEXT(Table5[[#This Row],[BBeginForm]],"00")</f>
        <v>25</v>
      </c>
      <c r="S1734" s="11">
        <f t="shared" ca="1" si="327"/>
        <v>30.823217819105718</v>
      </c>
      <c r="T1734" s="4" t="str">
        <f ca="1">TEXT(Table5[[#This Row],[BEndForm]],"00")</f>
        <v>31</v>
      </c>
      <c r="U1734" s="12">
        <f ca="1">Table5[[#This Row],[BEndForm]]+(_xlfn.NORM.INV(RAND(),2,0.75))</f>
        <v>33.528202585862807</v>
      </c>
      <c r="V1734" s="5" t="str">
        <f ca="1">TEXT(Table5[[#This Row],[BSigForm]],"00")</f>
        <v>34</v>
      </c>
      <c r="W1734" s="6" t="s">
        <v>11</v>
      </c>
      <c r="X1734" s="11">
        <f t="shared" ca="1" si="328"/>
        <v>25.706574260472507</v>
      </c>
      <c r="Y1734" s="4" t="str">
        <f ca="1">TEXT(Table5[[#This Row],[CBeginForm]],"00")</f>
        <v>26</v>
      </c>
      <c r="Z1734" s="11">
        <f t="shared" ca="1" si="329"/>
        <v>27.82580276126005</v>
      </c>
      <c r="AA1734" s="4" t="str">
        <f ca="1">TEXT(Table5[[#This Row],[CEndForm]],"00")</f>
        <v>28</v>
      </c>
      <c r="AB1734" s="12">
        <f ca="1">Table5[[#This Row],[CEndForm]]+(_xlfn.NORM.INV(RAND(),2,0.75))</f>
        <v>31.374280822831928</v>
      </c>
      <c r="AC1734" s="5" t="str">
        <f ca="1">TEXT(Table5[[#This Row],[CSigForm]],"00")</f>
        <v>31</v>
      </c>
      <c r="AD1734" s="11">
        <v>1946</v>
      </c>
      <c r="AE1734" s="9" t="str">
        <f>TEXT(Table5[[#This Row],[DForm]],"000000")</f>
        <v>001946</v>
      </c>
      <c r="AF1734" s="11">
        <f t="shared" ca="1" si="330"/>
        <v>28.07301999353907</v>
      </c>
      <c r="AG1734" s="4" t="str">
        <f ca="1">TEXT(Table5[[#This Row],[DBeginForm]],"00")</f>
        <v>28</v>
      </c>
      <c r="AH1734" s="11">
        <f t="shared" ca="1" si="331"/>
        <v>29.464098282497552</v>
      </c>
      <c r="AI1734" s="4" t="str">
        <f ca="1">TEXT(Table5[[#This Row],[DEndForm]],"00")</f>
        <v>29</v>
      </c>
      <c r="AJ1734" s="12">
        <f ca="1">Table5[[#This Row],[DEndForm]]+(_xlfn.NORM.INV(RAND(),2,0.75))</f>
        <v>32.057247356316907</v>
      </c>
      <c r="AK1734" s="5" t="str">
        <f ca="1">TEXT(Table5[[#This Row],[DSigForm]],"00")</f>
        <v>32</v>
      </c>
      <c r="AL1734" s="11">
        <v>1938</v>
      </c>
      <c r="AM1734" s="9" t="str">
        <f>TEXT(Table5[[#This Row],[EForm]],"000000")</f>
        <v>001938</v>
      </c>
      <c r="AN1734" s="11">
        <f t="shared" ca="1" si="332"/>
        <v>28.758048121799497</v>
      </c>
      <c r="AO1734" s="4" t="str">
        <f ca="1">TEXT(Table5[[#This Row],[EBeginForm]],"00")</f>
        <v>29</v>
      </c>
      <c r="AP1734" s="11">
        <f t="shared" ca="1" si="333"/>
        <v>27.38113471469077</v>
      </c>
      <c r="AQ1734" s="4" t="str">
        <f ca="1">TEXT(Table5[[#This Row],[EEndForm]],"00")</f>
        <v>27</v>
      </c>
      <c r="AR1734" s="12">
        <f ca="1">Table5[[#This Row],[EEndForm]]+(_xlfn.NORM.INV(RAND(),2,0.75))</f>
        <v>29.529835723032548</v>
      </c>
      <c r="AS1734" s="5" t="str">
        <f ca="1">TEXT(Table5[[#This Row],[ESigForm]],"00")</f>
        <v>30</v>
      </c>
      <c r="AT1734" s="9">
        <v>1925</v>
      </c>
      <c r="AU1734" s="9" t="str">
        <f>TEXT(Table5[[#This Row],[F]],"000000")</f>
        <v>001925</v>
      </c>
      <c r="AV1734" s="11">
        <f t="shared" ca="1" si="334"/>
        <v>32.575633645965603</v>
      </c>
      <c r="AW1734" s="4" t="str">
        <f ca="1">TEXT(Table5[[#This Row],[EBeginForm]],"00")</f>
        <v>29</v>
      </c>
      <c r="AX1734" s="11">
        <f t="shared" ca="1" si="335"/>
        <v>37.210842163127396</v>
      </c>
      <c r="AY1734" s="4" t="str">
        <f ca="1">TEXT(Table5[[#This Row],[EEndForm]],"00")</f>
        <v>27</v>
      </c>
      <c r="AZ1734" s="12">
        <f ca="1">Table5[[#This Row],[EEndForm]]+(_xlfn.NORM.INV(RAND(),2,0.75))</f>
        <v>29.344498512431336</v>
      </c>
      <c r="BA1734" s="5" t="str">
        <f ca="1">TEXT(Table5[[#This Row],[ESigForm]],"00")</f>
        <v>30</v>
      </c>
    </row>
    <row r="1735" spans="1:53" x14ac:dyDescent="0.3">
      <c r="A1735" s="1">
        <v>0</v>
      </c>
      <c r="B1735" s="1" t="s">
        <v>8</v>
      </c>
      <c r="C1735" s="11">
        <v>46372</v>
      </c>
      <c r="D1735" s="8" t="str">
        <f>TEXT(Table5[[#This Row],[Date]],"dd-mm-yyyy")</f>
        <v>16-12-2026</v>
      </c>
      <c r="E1735" s="11" t="str">
        <f>TEXT(Table5[[#This Row],[Date]],"dd/mm/yyyy")</f>
        <v>16/12/2026</v>
      </c>
      <c r="F1735" s="3" t="str">
        <f>DAY(Table5[[#This Row],[Date]])&amp;LOOKUP(DAY(Table5[[#This Row],[Date]]),{1,"st";2,"nd";3,"rd";4,"th";21,"st";22,"nd";23,"rd";24,"th";31,"st"}) &amp; TEXT(Table5[[#This Row],[Date]], " mmm, yyyy")</f>
        <v>16th Dec, 2026</v>
      </c>
      <c r="G1735" s="11">
        <v>1937</v>
      </c>
      <c r="H1735" s="9" t="str">
        <f>TEXT(Table5[[#This Row],[AForm]],"000000")</f>
        <v>001937</v>
      </c>
      <c r="I1735" s="11">
        <f t="shared" ca="1" si="324"/>
        <v>29.556711156802351</v>
      </c>
      <c r="J1735" s="4" t="str">
        <f ca="1">TEXT(Table5[[#This Row],[ABeginForm]],"00")</f>
        <v>30</v>
      </c>
      <c r="K1735" s="11">
        <f t="shared" ca="1" si="325"/>
        <v>26.521384494263714</v>
      </c>
      <c r="L1735" s="4" t="str">
        <f ca="1">TEXT(Table5[[#This Row],[AEndForm]],"00")</f>
        <v>27</v>
      </c>
      <c r="M1735" s="12">
        <f ca="1">Table5[[#This Row],[AEndForm]]+(_xlfn.NORM.INV(RAND(),2,0.75))</f>
        <v>28.273571235733112</v>
      </c>
      <c r="N1735" s="5" t="str">
        <f ca="1">TEXT(Table5[[#This Row],[ASigForm]],"00")</f>
        <v>28</v>
      </c>
      <c r="O1735" s="11" t="s">
        <v>12</v>
      </c>
      <c r="P1735" s="9" t="str">
        <f>TEXT(Table5[[#This Row],[BForm]],"000000")</f>
        <v xml:space="preserve"> </v>
      </c>
      <c r="Q1735" s="11">
        <f t="shared" ca="1" si="326"/>
        <v>27.763453981204108</v>
      </c>
      <c r="R1735" s="4" t="str">
        <f ca="1">TEXT(Table5[[#This Row],[BBeginForm]],"00")</f>
        <v>28</v>
      </c>
      <c r="S1735" s="11">
        <f t="shared" ca="1" si="327"/>
        <v>27.93458853824427</v>
      </c>
      <c r="T1735" s="4" t="str">
        <f ca="1">TEXT(Table5[[#This Row],[BEndForm]],"00")</f>
        <v>28</v>
      </c>
      <c r="U1735" s="12">
        <f ca="1">Table5[[#This Row],[BEndForm]]+(_xlfn.NORM.INV(RAND(),2,0.75))</f>
        <v>30.389906741495228</v>
      </c>
      <c r="V1735" s="5" t="str">
        <f ca="1">TEXT(Table5[[#This Row],[BSigForm]],"00")</f>
        <v>30</v>
      </c>
      <c r="W1735" s="6" t="s">
        <v>11</v>
      </c>
      <c r="X1735" s="11">
        <f t="shared" ca="1" si="328"/>
        <v>31.281003552760009</v>
      </c>
      <c r="Y1735" s="4" t="str">
        <f ca="1">TEXT(Table5[[#This Row],[CBeginForm]],"00")</f>
        <v>31</v>
      </c>
      <c r="Z1735" s="11">
        <f t="shared" ca="1" si="329"/>
        <v>30.541909850592859</v>
      </c>
      <c r="AA1735" s="4" t="str">
        <f ca="1">TEXT(Table5[[#This Row],[CEndForm]],"00")</f>
        <v>31</v>
      </c>
      <c r="AB1735" s="12">
        <f ca="1">Table5[[#This Row],[CEndForm]]+(_xlfn.NORM.INV(RAND(),2,0.75))</f>
        <v>33.084840808796947</v>
      </c>
      <c r="AC1735" s="5" t="str">
        <f ca="1">TEXT(Table5[[#This Row],[CSigForm]],"00")</f>
        <v>33</v>
      </c>
      <c r="AD1735" s="11">
        <v>1947</v>
      </c>
      <c r="AE1735" s="9" t="str">
        <f>TEXT(Table5[[#This Row],[DForm]],"000000")</f>
        <v>001947</v>
      </c>
      <c r="AF1735" s="11">
        <f t="shared" ca="1" si="330"/>
        <v>34.187352891192084</v>
      </c>
      <c r="AG1735" s="4" t="str">
        <f ca="1">TEXT(Table5[[#This Row],[DBeginForm]],"00")</f>
        <v>34</v>
      </c>
      <c r="AH1735" s="11">
        <f t="shared" ca="1" si="331"/>
        <v>26.558652566699088</v>
      </c>
      <c r="AI1735" s="4" t="str">
        <f ca="1">TEXT(Table5[[#This Row],[DEndForm]],"00")</f>
        <v>27</v>
      </c>
      <c r="AJ1735" s="12">
        <f ca="1">Table5[[#This Row],[DEndForm]]+(_xlfn.NORM.INV(RAND(),2,0.75))</f>
        <v>29.197246777320949</v>
      </c>
      <c r="AK1735" s="5" t="str">
        <f ca="1">TEXT(Table5[[#This Row],[DSigForm]],"00")</f>
        <v>29</v>
      </c>
      <c r="AL1735" s="11">
        <v>1939</v>
      </c>
      <c r="AM1735" s="9" t="str">
        <f>TEXT(Table5[[#This Row],[EForm]],"000000")</f>
        <v>001939</v>
      </c>
      <c r="AN1735" s="11">
        <f t="shared" ca="1" si="332"/>
        <v>28.40871795915535</v>
      </c>
      <c r="AO1735" s="4" t="str">
        <f ca="1">TEXT(Table5[[#This Row],[EBeginForm]],"00")</f>
        <v>28</v>
      </c>
      <c r="AP1735" s="11">
        <f t="shared" ca="1" si="333"/>
        <v>35.665794717638562</v>
      </c>
      <c r="AQ1735" s="4" t="str">
        <f ca="1">TEXT(Table5[[#This Row],[EEndForm]],"00")</f>
        <v>36</v>
      </c>
      <c r="AR1735" s="12">
        <f ca="1">Table5[[#This Row],[EEndForm]]+(_xlfn.NORM.INV(RAND(),2,0.75))</f>
        <v>37.263455375145313</v>
      </c>
      <c r="AS1735" s="5" t="str">
        <f ca="1">TEXT(Table5[[#This Row],[ESigForm]],"00")</f>
        <v>37</v>
      </c>
      <c r="AT1735" s="9">
        <v>1926</v>
      </c>
      <c r="AU1735" s="9" t="str">
        <f>TEXT(Table5[[#This Row],[F]],"000000")</f>
        <v>001926</v>
      </c>
      <c r="AV1735" s="11">
        <f t="shared" ca="1" si="334"/>
        <v>30.146841235640473</v>
      </c>
      <c r="AW1735" s="4" t="str">
        <f ca="1">TEXT(Table5[[#This Row],[EBeginForm]],"00")</f>
        <v>28</v>
      </c>
      <c r="AX1735" s="11">
        <f t="shared" ca="1" si="335"/>
        <v>28.736352491824309</v>
      </c>
      <c r="AY1735" s="4" t="str">
        <f ca="1">TEXT(Table5[[#This Row],[EEndForm]],"00")</f>
        <v>36</v>
      </c>
      <c r="AZ1735" s="12">
        <f ca="1">Table5[[#This Row],[EEndForm]]+(_xlfn.NORM.INV(RAND(),2,0.75))</f>
        <v>37.447478105164123</v>
      </c>
      <c r="BA1735" s="5" t="str">
        <f ca="1">TEXT(Table5[[#This Row],[ESigForm]],"00")</f>
        <v>37</v>
      </c>
    </row>
    <row r="1736" spans="1:53" x14ac:dyDescent="0.3">
      <c r="A1736" s="1">
        <v>0</v>
      </c>
      <c r="B1736" s="1" t="s">
        <v>9</v>
      </c>
      <c r="C1736" s="11">
        <v>46373</v>
      </c>
      <c r="D1736" s="8" t="str">
        <f>TEXT(Table5[[#This Row],[Date]],"dd-mm-yyyy")</f>
        <v>17-12-2026</v>
      </c>
      <c r="E1736" s="11" t="str">
        <f>TEXT(Table5[[#This Row],[Date]],"dd/mm/yyyy")</f>
        <v>17/12/2026</v>
      </c>
      <c r="F1736" s="3" t="str">
        <f>DAY(Table5[[#This Row],[Date]])&amp;LOOKUP(DAY(Table5[[#This Row],[Date]]),{1,"st";2,"nd";3,"rd";4,"th";21,"st";22,"nd";23,"rd";24,"th";31,"st"}) &amp; TEXT(Table5[[#This Row],[Date]], " mmm, yyyy")</f>
        <v>17th Dec, 2026</v>
      </c>
      <c r="G1736" s="11">
        <v>1938</v>
      </c>
      <c r="H1736" s="9" t="str">
        <f>TEXT(Table5[[#This Row],[AForm]],"000000")</f>
        <v>001938</v>
      </c>
      <c r="I1736" s="11">
        <f t="shared" ca="1" si="324"/>
        <v>25.702042394910862</v>
      </c>
      <c r="J1736" s="4" t="str">
        <f ca="1">TEXT(Table5[[#This Row],[ABeginForm]],"00")</f>
        <v>26</v>
      </c>
      <c r="K1736" s="11">
        <f t="shared" ca="1" si="325"/>
        <v>24.458003044738355</v>
      </c>
      <c r="L1736" s="4" t="str">
        <f ca="1">TEXT(Table5[[#This Row],[AEndForm]],"00")</f>
        <v>24</v>
      </c>
      <c r="M1736" s="12">
        <f ca="1">Table5[[#This Row],[AEndForm]]+(_xlfn.NORM.INV(RAND(),2,0.75))</f>
        <v>27.4581601106274</v>
      </c>
      <c r="N1736" s="5" t="str">
        <f ca="1">TEXT(Table5[[#This Row],[ASigForm]],"00")</f>
        <v>27</v>
      </c>
      <c r="O1736" s="11" t="s">
        <v>12</v>
      </c>
      <c r="P1736" s="9" t="str">
        <f>TEXT(Table5[[#This Row],[BForm]],"000000")</f>
        <v xml:space="preserve"> </v>
      </c>
      <c r="Q1736" s="11">
        <f t="shared" ca="1" si="326"/>
        <v>31.0512947863585</v>
      </c>
      <c r="R1736" s="4" t="str">
        <f ca="1">TEXT(Table5[[#This Row],[BBeginForm]],"00")</f>
        <v>31</v>
      </c>
      <c r="S1736" s="11">
        <f t="shared" ca="1" si="327"/>
        <v>27.705358617824778</v>
      </c>
      <c r="T1736" s="4" t="str">
        <f ca="1">TEXT(Table5[[#This Row],[BEndForm]],"00")</f>
        <v>28</v>
      </c>
      <c r="U1736" s="12">
        <f ca="1">Table5[[#This Row],[BEndForm]]+(_xlfn.NORM.INV(RAND(),2,0.75))</f>
        <v>29.674183956449117</v>
      </c>
      <c r="V1736" s="5" t="str">
        <f ca="1">TEXT(Table5[[#This Row],[BSigForm]],"00")</f>
        <v>30</v>
      </c>
      <c r="W1736" s="6" t="s">
        <v>11</v>
      </c>
      <c r="X1736" s="11">
        <f t="shared" ca="1" si="328"/>
        <v>21.145133187227938</v>
      </c>
      <c r="Y1736" s="4" t="str">
        <f ca="1">TEXT(Table5[[#This Row],[CBeginForm]],"00")</f>
        <v>21</v>
      </c>
      <c r="Z1736" s="11">
        <f t="shared" ca="1" si="329"/>
        <v>28.518520269922131</v>
      </c>
      <c r="AA1736" s="4" t="str">
        <f ca="1">TEXT(Table5[[#This Row],[CEndForm]],"00")</f>
        <v>29</v>
      </c>
      <c r="AB1736" s="12">
        <f ca="1">Table5[[#This Row],[CEndForm]]+(_xlfn.NORM.INV(RAND(),2,0.75))</f>
        <v>31.957427969465936</v>
      </c>
      <c r="AC1736" s="5" t="str">
        <f ca="1">TEXT(Table5[[#This Row],[CSigForm]],"00")</f>
        <v>32</v>
      </c>
      <c r="AD1736" s="11">
        <v>1948</v>
      </c>
      <c r="AE1736" s="9" t="str">
        <f>TEXT(Table5[[#This Row],[DForm]],"000000")</f>
        <v>001948</v>
      </c>
      <c r="AF1736" s="11">
        <f t="shared" ca="1" si="330"/>
        <v>30.112024039651025</v>
      </c>
      <c r="AG1736" s="4" t="str">
        <f ca="1">TEXT(Table5[[#This Row],[DBeginForm]],"00")</f>
        <v>30</v>
      </c>
      <c r="AH1736" s="11">
        <f t="shared" ca="1" si="331"/>
        <v>33.329201865113866</v>
      </c>
      <c r="AI1736" s="4" t="str">
        <f ca="1">TEXT(Table5[[#This Row],[DEndForm]],"00")</f>
        <v>33</v>
      </c>
      <c r="AJ1736" s="12">
        <f ca="1">Table5[[#This Row],[DEndForm]]+(_xlfn.NORM.INV(RAND(),2,0.75))</f>
        <v>34.76498163391701</v>
      </c>
      <c r="AK1736" s="5" t="str">
        <f ca="1">TEXT(Table5[[#This Row],[DSigForm]],"00")</f>
        <v>35</v>
      </c>
      <c r="AL1736" s="11">
        <v>1940</v>
      </c>
      <c r="AM1736" s="9" t="str">
        <f>TEXT(Table5[[#This Row],[EForm]],"000000")</f>
        <v>001940</v>
      </c>
      <c r="AN1736" s="11">
        <f t="shared" ca="1" si="332"/>
        <v>30.658050996586919</v>
      </c>
      <c r="AO1736" s="4" t="str">
        <f ca="1">TEXT(Table5[[#This Row],[EBeginForm]],"00")</f>
        <v>31</v>
      </c>
      <c r="AP1736" s="11">
        <f t="shared" ca="1" si="333"/>
        <v>33.009354122855783</v>
      </c>
      <c r="AQ1736" s="4" t="str">
        <f ca="1">TEXT(Table5[[#This Row],[EEndForm]],"00")</f>
        <v>33</v>
      </c>
      <c r="AR1736" s="12">
        <f ca="1">Table5[[#This Row],[EEndForm]]+(_xlfn.NORM.INV(RAND(),2,0.75))</f>
        <v>35.605259953198619</v>
      </c>
      <c r="AS1736" s="5" t="str">
        <f ca="1">TEXT(Table5[[#This Row],[ESigForm]],"00")</f>
        <v>36</v>
      </c>
      <c r="AT1736" s="9">
        <v>1927</v>
      </c>
      <c r="AU1736" s="9" t="str">
        <f>TEXT(Table5[[#This Row],[F]],"000000")</f>
        <v>001927</v>
      </c>
      <c r="AV1736" s="11">
        <f t="shared" ca="1" si="334"/>
        <v>33.466244539305244</v>
      </c>
      <c r="AW1736" s="4" t="str">
        <f ca="1">TEXT(Table5[[#This Row],[EBeginForm]],"00")</f>
        <v>31</v>
      </c>
      <c r="AX1736" s="11">
        <f t="shared" ca="1" si="335"/>
        <v>26.494295766877887</v>
      </c>
      <c r="AY1736" s="4" t="str">
        <f ca="1">TEXT(Table5[[#This Row],[EEndForm]],"00")</f>
        <v>33</v>
      </c>
      <c r="AZ1736" s="12">
        <f ca="1">Table5[[#This Row],[EEndForm]]+(_xlfn.NORM.INV(RAND(),2,0.75))</f>
        <v>35.812960784629659</v>
      </c>
      <c r="BA1736" s="5" t="str">
        <f ca="1">TEXT(Table5[[#This Row],[ESigForm]],"00")</f>
        <v>36</v>
      </c>
    </row>
    <row r="1737" spans="1:53" x14ac:dyDescent="0.3">
      <c r="A1737" s="1">
        <v>0</v>
      </c>
      <c r="B1737" s="1" t="s">
        <v>10</v>
      </c>
      <c r="C1737" s="11">
        <v>46374</v>
      </c>
      <c r="D1737" s="8" t="str">
        <f>TEXT(Table5[[#This Row],[Date]],"dd-mm-yyyy")</f>
        <v>18-12-2026</v>
      </c>
      <c r="E1737" s="11" t="str">
        <f>TEXT(Table5[[#This Row],[Date]],"dd/mm/yyyy")</f>
        <v>18/12/2026</v>
      </c>
      <c r="F1737" s="3" t="str">
        <f>DAY(Table5[[#This Row],[Date]])&amp;LOOKUP(DAY(Table5[[#This Row],[Date]]),{1,"st";2,"nd";3,"rd";4,"th";21,"st";22,"nd";23,"rd";24,"th";31,"st"}) &amp; TEXT(Table5[[#This Row],[Date]], " mmm, yyyy")</f>
        <v>18th Dec, 2026</v>
      </c>
      <c r="G1737" s="11">
        <v>1939</v>
      </c>
      <c r="H1737" s="9" t="str">
        <f>TEXT(Table5[[#This Row],[AForm]],"000000")</f>
        <v>001939</v>
      </c>
      <c r="I1737" s="11">
        <f t="shared" ca="1" si="324"/>
        <v>30.347966295549355</v>
      </c>
      <c r="J1737" s="4" t="str">
        <f ca="1">TEXT(Table5[[#This Row],[ABeginForm]],"00")</f>
        <v>30</v>
      </c>
      <c r="K1737" s="11">
        <f t="shared" ca="1" si="325"/>
        <v>33.430257025501746</v>
      </c>
      <c r="L1737" s="4" t="str">
        <f ca="1">TEXT(Table5[[#This Row],[AEndForm]],"00")</f>
        <v>33</v>
      </c>
      <c r="M1737" s="12">
        <f ca="1">Table5[[#This Row],[AEndForm]]+(_xlfn.NORM.INV(RAND(),2,0.75))</f>
        <v>35.094599926455054</v>
      </c>
      <c r="N1737" s="5" t="str">
        <f ca="1">TEXT(Table5[[#This Row],[ASigForm]],"00")</f>
        <v>35</v>
      </c>
      <c r="O1737" s="11" t="s">
        <v>12</v>
      </c>
      <c r="P1737" s="9" t="str">
        <f>TEXT(Table5[[#This Row],[BForm]],"000000")</f>
        <v xml:space="preserve"> </v>
      </c>
      <c r="Q1737" s="11">
        <f t="shared" ca="1" si="326"/>
        <v>37.048169481542971</v>
      </c>
      <c r="R1737" s="4" t="str">
        <f ca="1">TEXT(Table5[[#This Row],[BBeginForm]],"00")</f>
        <v>37</v>
      </c>
      <c r="S1737" s="11">
        <f t="shared" ca="1" si="327"/>
        <v>31.222906370791893</v>
      </c>
      <c r="T1737" s="4" t="str">
        <f ca="1">TEXT(Table5[[#This Row],[BEndForm]],"00")</f>
        <v>31</v>
      </c>
      <c r="U1737" s="12">
        <f ca="1">Table5[[#This Row],[BEndForm]]+(_xlfn.NORM.INV(RAND(),2,0.75))</f>
        <v>32.507551214103117</v>
      </c>
      <c r="V1737" s="5" t="str">
        <f ca="1">TEXT(Table5[[#This Row],[BSigForm]],"00")</f>
        <v>33</v>
      </c>
      <c r="W1737" s="6" t="s">
        <v>11</v>
      </c>
      <c r="X1737" s="11">
        <f t="shared" ca="1" si="328"/>
        <v>34.08385056364115</v>
      </c>
      <c r="Y1737" s="4" t="str">
        <f ca="1">TEXT(Table5[[#This Row],[CBeginForm]],"00")</f>
        <v>34</v>
      </c>
      <c r="Z1737" s="11">
        <f t="shared" ca="1" si="329"/>
        <v>28.843923928883836</v>
      </c>
      <c r="AA1737" s="4" t="str">
        <f ca="1">TEXT(Table5[[#This Row],[CEndForm]],"00")</f>
        <v>29</v>
      </c>
      <c r="AB1737" s="12">
        <f ca="1">Table5[[#This Row],[CEndForm]]+(_xlfn.NORM.INV(RAND(),2,0.75))</f>
        <v>30.926147548470794</v>
      </c>
      <c r="AC1737" s="5" t="str">
        <f ca="1">TEXT(Table5[[#This Row],[CSigForm]],"00")</f>
        <v>31</v>
      </c>
      <c r="AD1737" s="11">
        <v>1949</v>
      </c>
      <c r="AE1737" s="9" t="str">
        <f>TEXT(Table5[[#This Row],[DForm]],"000000")</f>
        <v>001949</v>
      </c>
      <c r="AF1737" s="11">
        <f t="shared" ca="1" si="330"/>
        <v>27.2485754431925</v>
      </c>
      <c r="AG1737" s="4" t="str">
        <f ca="1">TEXT(Table5[[#This Row],[DBeginForm]],"00")</f>
        <v>27</v>
      </c>
      <c r="AH1737" s="11">
        <f t="shared" ca="1" si="331"/>
        <v>29.638436947146619</v>
      </c>
      <c r="AI1737" s="4" t="str">
        <f ca="1">TEXT(Table5[[#This Row],[DEndForm]],"00")</f>
        <v>30</v>
      </c>
      <c r="AJ1737" s="12">
        <f ca="1">Table5[[#This Row],[DEndForm]]+(_xlfn.NORM.INV(RAND(),2,0.75))</f>
        <v>30.99964029379219</v>
      </c>
      <c r="AK1737" s="5" t="str">
        <f ca="1">TEXT(Table5[[#This Row],[DSigForm]],"00")</f>
        <v>31</v>
      </c>
      <c r="AL1737" s="11">
        <v>1941</v>
      </c>
      <c r="AM1737" s="9" t="str">
        <f>TEXT(Table5[[#This Row],[EForm]],"000000")</f>
        <v>001941</v>
      </c>
      <c r="AN1737" s="11">
        <f t="shared" ca="1" si="332"/>
        <v>24.235260329599424</v>
      </c>
      <c r="AO1737" s="4" t="str">
        <f ca="1">TEXT(Table5[[#This Row],[EBeginForm]],"00")</f>
        <v>24</v>
      </c>
      <c r="AP1737" s="11">
        <f t="shared" ca="1" si="333"/>
        <v>24.855865427874285</v>
      </c>
      <c r="AQ1737" s="4" t="str">
        <f ca="1">TEXT(Table5[[#This Row],[EEndForm]],"00")</f>
        <v>25</v>
      </c>
      <c r="AR1737" s="12">
        <f ca="1">Table5[[#This Row],[EEndForm]]+(_xlfn.NORM.INV(RAND(),2,0.75))</f>
        <v>26.985148556564909</v>
      </c>
      <c r="AS1737" s="5" t="str">
        <f ca="1">TEXT(Table5[[#This Row],[ESigForm]],"00")</f>
        <v>27</v>
      </c>
      <c r="AT1737" s="9">
        <v>1928</v>
      </c>
      <c r="AU1737" s="9" t="str">
        <f>TEXT(Table5[[#This Row],[F]],"000000")</f>
        <v>001928</v>
      </c>
      <c r="AV1737" s="11">
        <f t="shared" ca="1" si="334"/>
        <v>33.408955990846195</v>
      </c>
      <c r="AW1737" s="4" t="str">
        <f ca="1">TEXT(Table5[[#This Row],[EBeginForm]],"00")</f>
        <v>24</v>
      </c>
      <c r="AX1737" s="11">
        <f t="shared" ca="1" si="335"/>
        <v>28.77507112571023</v>
      </c>
      <c r="AY1737" s="4" t="str">
        <f ca="1">TEXT(Table5[[#This Row],[EEndForm]],"00")</f>
        <v>25</v>
      </c>
      <c r="AZ1737" s="12">
        <f ca="1">Table5[[#This Row],[EEndForm]]+(_xlfn.NORM.INV(RAND(),2,0.75))</f>
        <v>26.963802082414947</v>
      </c>
      <c r="BA1737" s="5" t="str">
        <f ca="1">TEXT(Table5[[#This Row],[ESigForm]],"00")</f>
        <v>27</v>
      </c>
    </row>
    <row r="1738" spans="1:53" x14ac:dyDescent="0.3">
      <c r="A1738" s="1">
        <v>0</v>
      </c>
      <c r="B1738" s="1" t="s">
        <v>5</v>
      </c>
      <c r="C1738" s="11">
        <v>46375</v>
      </c>
      <c r="D1738" s="8" t="str">
        <f>TEXT(Table5[[#This Row],[Date]],"dd-mm-yyyy")</f>
        <v>19-12-2026</v>
      </c>
      <c r="E1738" s="11" t="str">
        <f>TEXT(Table5[[#This Row],[Date]],"dd/mm/yyyy")</f>
        <v>19/12/2026</v>
      </c>
      <c r="F1738" s="3" t="str">
        <f>DAY(Table5[[#This Row],[Date]])&amp;LOOKUP(DAY(Table5[[#This Row],[Date]]),{1,"st";2,"nd";3,"rd";4,"th";21,"st";22,"nd";23,"rd";24,"th";31,"st"}) &amp; TEXT(Table5[[#This Row],[Date]], " mmm, yyyy")</f>
        <v>19th Dec, 2026</v>
      </c>
      <c r="G1738" s="11">
        <v>1940</v>
      </c>
      <c r="H1738" s="9" t="str">
        <f>TEXT(Table5[[#This Row],[AForm]],"000000")</f>
        <v>001940</v>
      </c>
      <c r="I1738" s="11">
        <f t="shared" ca="1" si="324"/>
        <v>25.9124501440659</v>
      </c>
      <c r="J1738" s="4" t="str">
        <f ca="1">TEXT(Table5[[#This Row],[ABeginForm]],"00")</f>
        <v>26</v>
      </c>
      <c r="K1738" s="11">
        <f t="shared" ca="1" si="325"/>
        <v>31.283437325629663</v>
      </c>
      <c r="L1738" s="4" t="str">
        <f ca="1">TEXT(Table5[[#This Row],[AEndForm]],"00")</f>
        <v>31</v>
      </c>
      <c r="M1738" s="12">
        <f ca="1">Table5[[#This Row],[AEndForm]]+(_xlfn.NORM.INV(RAND(),2,0.75))</f>
        <v>33.075008511189623</v>
      </c>
      <c r="N1738" s="5" t="str">
        <f ca="1">TEXT(Table5[[#This Row],[ASigForm]],"00")</f>
        <v>33</v>
      </c>
      <c r="O1738" s="11" t="s">
        <v>12</v>
      </c>
      <c r="P1738" s="9" t="str">
        <f>TEXT(Table5[[#This Row],[BForm]],"000000")</f>
        <v xml:space="preserve"> </v>
      </c>
      <c r="Q1738" s="11">
        <f t="shared" ca="1" si="326"/>
        <v>34.135264609972495</v>
      </c>
      <c r="R1738" s="4" t="str">
        <f ca="1">TEXT(Table5[[#This Row],[BBeginForm]],"00")</f>
        <v>34</v>
      </c>
      <c r="S1738" s="11">
        <f t="shared" ca="1" si="327"/>
        <v>27.652141532579005</v>
      </c>
      <c r="T1738" s="4" t="str">
        <f ca="1">TEXT(Table5[[#This Row],[BEndForm]],"00")</f>
        <v>28</v>
      </c>
      <c r="U1738" s="12">
        <f ca="1">Table5[[#This Row],[BEndForm]]+(_xlfn.NORM.INV(RAND(),2,0.75))</f>
        <v>29.505946242045251</v>
      </c>
      <c r="V1738" s="5" t="str">
        <f ca="1">TEXT(Table5[[#This Row],[BSigForm]],"00")</f>
        <v>30</v>
      </c>
      <c r="W1738" s="6" t="s">
        <v>11</v>
      </c>
      <c r="X1738" s="11">
        <f t="shared" ca="1" si="328"/>
        <v>29.788092358342052</v>
      </c>
      <c r="Y1738" s="4" t="str">
        <f ca="1">TEXT(Table5[[#This Row],[CBeginForm]],"00")</f>
        <v>30</v>
      </c>
      <c r="Z1738" s="11">
        <f t="shared" ca="1" si="329"/>
        <v>27.828532963927774</v>
      </c>
      <c r="AA1738" s="4" t="str">
        <f ca="1">TEXT(Table5[[#This Row],[CEndForm]],"00")</f>
        <v>28</v>
      </c>
      <c r="AB1738" s="12">
        <f ca="1">Table5[[#This Row],[CEndForm]]+(_xlfn.NORM.INV(RAND(),2,0.75))</f>
        <v>28.871019539523289</v>
      </c>
      <c r="AC1738" s="5" t="str">
        <f ca="1">TEXT(Table5[[#This Row],[CSigForm]],"00")</f>
        <v>29</v>
      </c>
      <c r="AD1738" s="11">
        <v>1950</v>
      </c>
      <c r="AE1738" s="9" t="str">
        <f>TEXT(Table5[[#This Row],[DForm]],"000000")</f>
        <v>001950</v>
      </c>
      <c r="AF1738" s="11">
        <f t="shared" ca="1" si="330"/>
        <v>32.960002547248706</v>
      </c>
      <c r="AG1738" s="4" t="str">
        <f ca="1">TEXT(Table5[[#This Row],[DBeginForm]],"00")</f>
        <v>33</v>
      </c>
      <c r="AH1738" s="11">
        <f t="shared" ca="1" si="331"/>
        <v>24.860001062007953</v>
      </c>
      <c r="AI1738" s="4" t="str">
        <f ca="1">TEXT(Table5[[#This Row],[DEndForm]],"00")</f>
        <v>25</v>
      </c>
      <c r="AJ1738" s="12">
        <f ca="1">Table5[[#This Row],[DEndForm]]+(_xlfn.NORM.INV(RAND(),2,0.75))</f>
        <v>26.664619826764483</v>
      </c>
      <c r="AK1738" s="5" t="str">
        <f ca="1">TEXT(Table5[[#This Row],[DSigForm]],"00")</f>
        <v>27</v>
      </c>
      <c r="AL1738" s="11">
        <v>1942</v>
      </c>
      <c r="AM1738" s="9" t="str">
        <f>TEXT(Table5[[#This Row],[EForm]],"000000")</f>
        <v>001942</v>
      </c>
      <c r="AN1738" s="11">
        <f t="shared" ca="1" si="332"/>
        <v>33.428705324190382</v>
      </c>
      <c r="AO1738" s="4" t="str">
        <f ca="1">TEXT(Table5[[#This Row],[EBeginForm]],"00")</f>
        <v>33</v>
      </c>
      <c r="AP1738" s="11">
        <f t="shared" ca="1" si="333"/>
        <v>33.488126789210497</v>
      </c>
      <c r="AQ1738" s="4" t="str">
        <f ca="1">TEXT(Table5[[#This Row],[EEndForm]],"00")</f>
        <v>33</v>
      </c>
      <c r="AR1738" s="12">
        <f ca="1">Table5[[#This Row],[EEndForm]]+(_xlfn.NORM.INV(RAND(),2,0.75))</f>
        <v>35.289378191006925</v>
      </c>
      <c r="AS1738" s="5" t="str">
        <f ca="1">TEXT(Table5[[#This Row],[ESigForm]],"00")</f>
        <v>35</v>
      </c>
      <c r="AT1738" s="9">
        <v>1929</v>
      </c>
      <c r="AU1738" s="9" t="str">
        <f>TEXT(Table5[[#This Row],[F]],"000000")</f>
        <v>001929</v>
      </c>
      <c r="AV1738" s="11">
        <f t="shared" ca="1" si="334"/>
        <v>31.14504239801866</v>
      </c>
      <c r="AW1738" s="4" t="str">
        <f ca="1">TEXT(Table5[[#This Row],[EBeginForm]],"00")</f>
        <v>33</v>
      </c>
      <c r="AX1738" s="11">
        <f t="shared" ca="1" si="335"/>
        <v>34.870847790009016</v>
      </c>
      <c r="AY1738" s="4" t="str">
        <f ca="1">TEXT(Table5[[#This Row],[EEndForm]],"00")</f>
        <v>33</v>
      </c>
      <c r="AZ1738" s="12">
        <f ca="1">Table5[[#This Row],[EEndForm]]+(_xlfn.NORM.INV(RAND(),2,0.75))</f>
        <v>34.050174868160532</v>
      </c>
      <c r="BA1738" s="5" t="str">
        <f ca="1">TEXT(Table5[[#This Row],[ESigForm]],"00")</f>
        <v>35</v>
      </c>
    </row>
    <row r="1739" spans="1:53" x14ac:dyDescent="0.3">
      <c r="A1739" s="1">
        <v>0</v>
      </c>
      <c r="B1739" s="1" t="s">
        <v>6</v>
      </c>
      <c r="C1739" s="11">
        <v>46377</v>
      </c>
      <c r="D1739" s="8" t="str">
        <f>TEXT(Table5[[#This Row],[Date]],"dd-mm-yyyy")</f>
        <v>21-12-2026</v>
      </c>
      <c r="E1739" s="11" t="str">
        <f>TEXT(Table5[[#This Row],[Date]],"dd/mm/yyyy")</f>
        <v>21/12/2026</v>
      </c>
      <c r="F1739" s="3" t="str">
        <f>DAY(Table5[[#This Row],[Date]])&amp;LOOKUP(DAY(Table5[[#This Row],[Date]]),{1,"st";2,"nd";3,"rd";4,"th";21,"st";22,"nd";23,"rd";24,"th";31,"st"}) &amp; TEXT(Table5[[#This Row],[Date]], " mmm, yyyy")</f>
        <v>21st Dec, 2026</v>
      </c>
      <c r="G1739" s="11">
        <v>1941</v>
      </c>
      <c r="H1739" s="9" t="str">
        <f>TEXT(Table5[[#This Row],[AForm]],"000000")</f>
        <v>001941</v>
      </c>
      <c r="I1739" s="11">
        <f t="shared" ca="1" si="324"/>
        <v>27.636935627088032</v>
      </c>
      <c r="J1739" s="4" t="str">
        <f ca="1">TEXT(Table5[[#This Row],[ABeginForm]],"00")</f>
        <v>28</v>
      </c>
      <c r="K1739" s="11">
        <f t="shared" ca="1" si="325"/>
        <v>28.646803083273404</v>
      </c>
      <c r="L1739" s="4" t="str">
        <f ca="1">TEXT(Table5[[#This Row],[AEndForm]],"00")</f>
        <v>29</v>
      </c>
      <c r="M1739" s="12">
        <f ca="1">Table5[[#This Row],[AEndForm]]+(_xlfn.NORM.INV(RAND(),2,0.75))</f>
        <v>30.551064772681595</v>
      </c>
      <c r="N1739" s="5" t="str">
        <f ca="1">TEXT(Table5[[#This Row],[ASigForm]],"00")</f>
        <v>31</v>
      </c>
      <c r="O1739" s="11">
        <f>O1733+1</f>
        <v>306</v>
      </c>
      <c r="P1739" s="9" t="str">
        <f>TEXT(Table5[[#This Row],[BForm]],"000000")</f>
        <v>000306</v>
      </c>
      <c r="Q1739" s="11">
        <f t="shared" ca="1" si="326"/>
        <v>27.336644347530314</v>
      </c>
      <c r="R1739" s="4" t="str">
        <f ca="1">TEXT(Table5[[#This Row],[BBeginForm]],"00")</f>
        <v>27</v>
      </c>
      <c r="S1739" s="11">
        <f t="shared" ca="1" si="327"/>
        <v>35.515237598271497</v>
      </c>
      <c r="T1739" s="4" t="str">
        <f ca="1">TEXT(Table5[[#This Row],[BEndForm]],"00")</f>
        <v>36</v>
      </c>
      <c r="U1739" s="12">
        <f ca="1">Table5[[#This Row],[BEndForm]]+(_xlfn.NORM.INV(RAND(),2,0.75))</f>
        <v>36.60410033870378</v>
      </c>
      <c r="V1739" s="5" t="str">
        <f ca="1">TEXT(Table5[[#This Row],[BSigForm]],"00")</f>
        <v>37</v>
      </c>
      <c r="W1739" s="6" t="s">
        <v>11</v>
      </c>
      <c r="X1739" s="11">
        <f t="shared" ca="1" si="328"/>
        <v>30.867388313835804</v>
      </c>
      <c r="Y1739" s="4" t="str">
        <f ca="1">TEXT(Table5[[#This Row],[CBeginForm]],"00")</f>
        <v>31</v>
      </c>
      <c r="Z1739" s="11">
        <f t="shared" ca="1" si="329"/>
        <v>29.347258945802359</v>
      </c>
      <c r="AA1739" s="4" t="str">
        <f ca="1">TEXT(Table5[[#This Row],[CEndForm]],"00")</f>
        <v>29</v>
      </c>
      <c r="AB1739" s="12">
        <f ca="1">Table5[[#This Row],[CEndForm]]+(_xlfn.NORM.INV(RAND(),2,0.75))</f>
        <v>31.600644645259095</v>
      </c>
      <c r="AC1739" s="5" t="str">
        <f ca="1">TEXT(Table5[[#This Row],[CSigForm]],"00")</f>
        <v>32</v>
      </c>
      <c r="AD1739" s="11">
        <v>1951</v>
      </c>
      <c r="AE1739" s="9" t="str">
        <f>TEXT(Table5[[#This Row],[DForm]],"000000")</f>
        <v>001951</v>
      </c>
      <c r="AF1739" s="11">
        <f t="shared" ca="1" si="330"/>
        <v>28.063064600323521</v>
      </c>
      <c r="AG1739" s="4" t="str">
        <f ca="1">TEXT(Table5[[#This Row],[DBeginForm]],"00")</f>
        <v>28</v>
      </c>
      <c r="AH1739" s="11">
        <f t="shared" ca="1" si="331"/>
        <v>28.825775384012903</v>
      </c>
      <c r="AI1739" s="4" t="str">
        <f ca="1">TEXT(Table5[[#This Row],[DEndForm]],"00")</f>
        <v>29</v>
      </c>
      <c r="AJ1739" s="12">
        <f ca="1">Table5[[#This Row],[DEndForm]]+(_xlfn.NORM.INV(RAND(),2,0.75))</f>
        <v>31.929428053611296</v>
      </c>
      <c r="AK1739" s="5" t="str">
        <f ca="1">TEXT(Table5[[#This Row],[DSigForm]],"00")</f>
        <v>32</v>
      </c>
      <c r="AL1739" s="11">
        <v>1943</v>
      </c>
      <c r="AM1739" s="9" t="str">
        <f>TEXT(Table5[[#This Row],[EForm]],"000000")</f>
        <v>001943</v>
      </c>
      <c r="AN1739" s="11">
        <f t="shared" ca="1" si="332"/>
        <v>26.008480225453347</v>
      </c>
      <c r="AO1739" s="4" t="str">
        <f ca="1">TEXT(Table5[[#This Row],[EBeginForm]],"00")</f>
        <v>26</v>
      </c>
      <c r="AP1739" s="11">
        <f t="shared" ca="1" si="333"/>
        <v>33.052713023509398</v>
      </c>
      <c r="AQ1739" s="4" t="str">
        <f ca="1">TEXT(Table5[[#This Row],[EEndForm]],"00")</f>
        <v>33</v>
      </c>
      <c r="AR1739" s="12">
        <f ca="1">Table5[[#This Row],[EEndForm]]+(_xlfn.NORM.INV(RAND(),2,0.75))</f>
        <v>34.613157905674584</v>
      </c>
      <c r="AS1739" s="5" t="str">
        <f ca="1">TEXT(Table5[[#This Row],[ESigForm]],"00")</f>
        <v>35</v>
      </c>
      <c r="AT1739" s="9">
        <v>1930</v>
      </c>
      <c r="AU1739" s="9" t="str">
        <f>TEXT(Table5[[#This Row],[F]],"000000")</f>
        <v>001930</v>
      </c>
      <c r="AV1739" s="11">
        <f t="shared" ca="1" si="334"/>
        <v>32.071315007682507</v>
      </c>
      <c r="AW1739" s="4" t="str">
        <f ca="1">TEXT(Table5[[#This Row],[EBeginForm]],"00")</f>
        <v>26</v>
      </c>
      <c r="AX1739" s="11">
        <f t="shared" ca="1" si="335"/>
        <v>30.417818909972496</v>
      </c>
      <c r="AY1739" s="4" t="str">
        <f ca="1">TEXT(Table5[[#This Row],[EEndForm]],"00")</f>
        <v>33</v>
      </c>
      <c r="AZ1739" s="12">
        <f ca="1">Table5[[#This Row],[EEndForm]]+(_xlfn.NORM.INV(RAND(),2,0.75))</f>
        <v>34.049203383181379</v>
      </c>
      <c r="BA1739" s="5" t="str">
        <f ca="1">TEXT(Table5[[#This Row],[ESigForm]],"00")</f>
        <v>35</v>
      </c>
    </row>
    <row r="1740" spans="1:53" x14ac:dyDescent="0.3">
      <c r="A1740" s="1">
        <v>0</v>
      </c>
      <c r="B1740" s="1" t="s">
        <v>7</v>
      </c>
      <c r="C1740" s="11">
        <v>46378</v>
      </c>
      <c r="D1740" s="8" t="str">
        <f>TEXT(Table5[[#This Row],[Date]],"dd-mm-yyyy")</f>
        <v>22-12-2026</v>
      </c>
      <c r="E1740" s="11" t="str">
        <f>TEXT(Table5[[#This Row],[Date]],"dd/mm/yyyy")</f>
        <v>22/12/2026</v>
      </c>
      <c r="F1740" s="3" t="str">
        <f>DAY(Table5[[#This Row],[Date]])&amp;LOOKUP(DAY(Table5[[#This Row],[Date]]),{1,"st";2,"nd";3,"rd";4,"th";21,"st";22,"nd";23,"rd";24,"th";31,"st"}) &amp; TEXT(Table5[[#This Row],[Date]], " mmm, yyyy")</f>
        <v>22nd Dec, 2026</v>
      </c>
      <c r="G1740" s="11">
        <v>1942</v>
      </c>
      <c r="H1740" s="9" t="str">
        <f>TEXT(Table5[[#This Row],[AForm]],"000000")</f>
        <v>001942</v>
      </c>
      <c r="I1740" s="11">
        <f t="shared" ca="1" si="324"/>
        <v>30.339140423293038</v>
      </c>
      <c r="J1740" s="4" t="str">
        <f ca="1">TEXT(Table5[[#This Row],[ABeginForm]],"00")</f>
        <v>30</v>
      </c>
      <c r="K1740" s="11">
        <f t="shared" ca="1" si="325"/>
        <v>27.861750696676491</v>
      </c>
      <c r="L1740" s="4" t="str">
        <f ca="1">TEXT(Table5[[#This Row],[AEndForm]],"00")</f>
        <v>28</v>
      </c>
      <c r="M1740" s="12">
        <f ca="1">Table5[[#This Row],[AEndForm]]+(_xlfn.NORM.INV(RAND(),2,0.75))</f>
        <v>29.271915796292369</v>
      </c>
      <c r="N1740" s="5" t="str">
        <f ca="1">TEXT(Table5[[#This Row],[ASigForm]],"00")</f>
        <v>29</v>
      </c>
      <c r="O1740" s="11" t="s">
        <v>12</v>
      </c>
      <c r="P1740" s="9" t="str">
        <f>TEXT(Table5[[#This Row],[BForm]],"000000")</f>
        <v xml:space="preserve"> </v>
      </c>
      <c r="Q1740" s="11">
        <f t="shared" ca="1" si="326"/>
        <v>25.332675970381072</v>
      </c>
      <c r="R1740" s="4" t="str">
        <f ca="1">TEXT(Table5[[#This Row],[BBeginForm]],"00")</f>
        <v>25</v>
      </c>
      <c r="S1740" s="11">
        <f t="shared" ca="1" si="327"/>
        <v>25.150866660883533</v>
      </c>
      <c r="T1740" s="4" t="str">
        <f ca="1">TEXT(Table5[[#This Row],[BEndForm]],"00")</f>
        <v>25</v>
      </c>
      <c r="U1740" s="12">
        <f ca="1">Table5[[#This Row],[BEndForm]]+(_xlfn.NORM.INV(RAND(),2,0.75))</f>
        <v>27.3756496497532</v>
      </c>
      <c r="V1740" s="5" t="str">
        <f ca="1">TEXT(Table5[[#This Row],[BSigForm]],"00")</f>
        <v>27</v>
      </c>
      <c r="W1740" s="6" t="s">
        <v>11</v>
      </c>
      <c r="X1740" s="11">
        <f t="shared" ca="1" si="328"/>
        <v>32.026838214586178</v>
      </c>
      <c r="Y1740" s="4" t="str">
        <f ca="1">TEXT(Table5[[#This Row],[CBeginForm]],"00")</f>
        <v>32</v>
      </c>
      <c r="Z1740" s="11">
        <f t="shared" ca="1" si="329"/>
        <v>28.650630851224417</v>
      </c>
      <c r="AA1740" s="4" t="str">
        <f ca="1">TEXT(Table5[[#This Row],[CEndForm]],"00")</f>
        <v>29</v>
      </c>
      <c r="AB1740" s="12">
        <f ca="1">Table5[[#This Row],[CEndForm]]+(_xlfn.NORM.INV(RAND(),2,0.75))</f>
        <v>31.615526989725232</v>
      </c>
      <c r="AC1740" s="5" t="str">
        <f ca="1">TEXT(Table5[[#This Row],[CSigForm]],"00")</f>
        <v>32</v>
      </c>
      <c r="AD1740" s="11">
        <v>1952</v>
      </c>
      <c r="AE1740" s="9" t="str">
        <f>TEXT(Table5[[#This Row],[DForm]],"000000")</f>
        <v>001952</v>
      </c>
      <c r="AF1740" s="11">
        <f t="shared" ca="1" si="330"/>
        <v>31.128777631002851</v>
      </c>
      <c r="AG1740" s="4" t="str">
        <f ca="1">TEXT(Table5[[#This Row],[DBeginForm]],"00")</f>
        <v>31</v>
      </c>
      <c r="AH1740" s="11">
        <f t="shared" ca="1" si="331"/>
        <v>26.666439104131648</v>
      </c>
      <c r="AI1740" s="4" t="str">
        <f ca="1">TEXT(Table5[[#This Row],[DEndForm]],"00")</f>
        <v>27</v>
      </c>
      <c r="AJ1740" s="12">
        <f ca="1">Table5[[#This Row],[DEndForm]]+(_xlfn.NORM.INV(RAND(),2,0.75))</f>
        <v>29.18241760808548</v>
      </c>
      <c r="AK1740" s="5" t="str">
        <f ca="1">TEXT(Table5[[#This Row],[DSigForm]],"00")</f>
        <v>29</v>
      </c>
      <c r="AL1740" s="11">
        <v>1944</v>
      </c>
      <c r="AM1740" s="9" t="str">
        <f>TEXT(Table5[[#This Row],[EForm]],"000000")</f>
        <v>001944</v>
      </c>
      <c r="AN1740" s="11">
        <f t="shared" ca="1" si="332"/>
        <v>28.186269099313833</v>
      </c>
      <c r="AO1740" s="4" t="str">
        <f ca="1">TEXT(Table5[[#This Row],[EBeginForm]],"00")</f>
        <v>28</v>
      </c>
      <c r="AP1740" s="11">
        <f t="shared" ca="1" si="333"/>
        <v>30.240916946160414</v>
      </c>
      <c r="AQ1740" s="4" t="str">
        <f ca="1">TEXT(Table5[[#This Row],[EEndForm]],"00")</f>
        <v>30</v>
      </c>
      <c r="AR1740" s="12">
        <f ca="1">Table5[[#This Row],[EEndForm]]+(_xlfn.NORM.INV(RAND(),2,0.75))</f>
        <v>31.957240710245802</v>
      </c>
      <c r="AS1740" s="5" t="str">
        <f ca="1">TEXT(Table5[[#This Row],[ESigForm]],"00")</f>
        <v>32</v>
      </c>
      <c r="AT1740" s="9">
        <v>1931</v>
      </c>
      <c r="AU1740" s="9" t="str">
        <f>TEXT(Table5[[#This Row],[F]],"000000")</f>
        <v>001931</v>
      </c>
      <c r="AV1740" s="11">
        <f t="shared" ca="1" si="334"/>
        <v>31.144376433366265</v>
      </c>
      <c r="AW1740" s="4" t="str">
        <f ca="1">TEXT(Table5[[#This Row],[EBeginForm]],"00")</f>
        <v>28</v>
      </c>
      <c r="AX1740" s="11">
        <f t="shared" ca="1" si="335"/>
        <v>32.108638322030984</v>
      </c>
      <c r="AY1740" s="4" t="str">
        <f ca="1">TEXT(Table5[[#This Row],[EEndForm]],"00")</f>
        <v>30</v>
      </c>
      <c r="AZ1740" s="12">
        <f ca="1">Table5[[#This Row],[EEndForm]]+(_xlfn.NORM.INV(RAND(),2,0.75))</f>
        <v>32.251226402719759</v>
      </c>
      <c r="BA1740" s="5" t="str">
        <f ca="1">TEXT(Table5[[#This Row],[ESigForm]],"00")</f>
        <v>32</v>
      </c>
    </row>
    <row r="1741" spans="1:53" x14ac:dyDescent="0.3">
      <c r="A1741" s="1">
        <v>0</v>
      </c>
      <c r="B1741" s="1" t="s">
        <v>8</v>
      </c>
      <c r="C1741" s="11">
        <v>46379</v>
      </c>
      <c r="D1741" s="8" t="str">
        <f>TEXT(Table5[[#This Row],[Date]],"dd-mm-yyyy")</f>
        <v>23-12-2026</v>
      </c>
      <c r="E1741" s="11" t="str">
        <f>TEXT(Table5[[#This Row],[Date]],"dd/mm/yyyy")</f>
        <v>23/12/2026</v>
      </c>
      <c r="F1741" s="3" t="str">
        <f>DAY(Table5[[#This Row],[Date]])&amp;LOOKUP(DAY(Table5[[#This Row],[Date]]),{1,"st";2,"nd";3,"rd";4,"th";21,"st";22,"nd";23,"rd";24,"th";31,"st"}) &amp; TEXT(Table5[[#This Row],[Date]], " mmm, yyyy")</f>
        <v>23rd Dec, 2026</v>
      </c>
      <c r="G1741" s="11">
        <v>1943</v>
      </c>
      <c r="H1741" s="9" t="str">
        <f>TEXT(Table5[[#This Row],[AForm]],"000000")</f>
        <v>001943</v>
      </c>
      <c r="I1741" s="11">
        <f t="shared" ca="1" si="324"/>
        <v>28.009737656215897</v>
      </c>
      <c r="J1741" s="4" t="str">
        <f ca="1">TEXT(Table5[[#This Row],[ABeginForm]],"00")</f>
        <v>28</v>
      </c>
      <c r="K1741" s="11">
        <f t="shared" ca="1" si="325"/>
        <v>30.533882981248912</v>
      </c>
      <c r="L1741" s="4" t="str">
        <f ca="1">TEXT(Table5[[#This Row],[AEndForm]],"00")</f>
        <v>31</v>
      </c>
      <c r="M1741" s="12">
        <f ca="1">Table5[[#This Row],[AEndForm]]+(_xlfn.NORM.INV(RAND(),2,0.75))</f>
        <v>32.138769473622517</v>
      </c>
      <c r="N1741" s="5" t="str">
        <f ca="1">TEXT(Table5[[#This Row],[ASigForm]],"00")</f>
        <v>32</v>
      </c>
      <c r="O1741" s="11" t="s">
        <v>12</v>
      </c>
      <c r="P1741" s="9" t="str">
        <f>TEXT(Table5[[#This Row],[BForm]],"000000")</f>
        <v xml:space="preserve"> </v>
      </c>
      <c r="Q1741" s="11">
        <f t="shared" ca="1" si="326"/>
        <v>30.57025059030428</v>
      </c>
      <c r="R1741" s="4" t="str">
        <f ca="1">TEXT(Table5[[#This Row],[BBeginForm]],"00")</f>
        <v>31</v>
      </c>
      <c r="S1741" s="11">
        <f t="shared" ca="1" si="327"/>
        <v>32.171477315971742</v>
      </c>
      <c r="T1741" s="4" t="str">
        <f ca="1">TEXT(Table5[[#This Row],[BEndForm]],"00")</f>
        <v>32</v>
      </c>
      <c r="U1741" s="12">
        <f ca="1">Table5[[#This Row],[BEndForm]]+(_xlfn.NORM.INV(RAND(),2,0.75))</f>
        <v>34.04565199601538</v>
      </c>
      <c r="V1741" s="5" t="str">
        <f ca="1">TEXT(Table5[[#This Row],[BSigForm]],"00")</f>
        <v>34</v>
      </c>
      <c r="W1741" s="6" t="s">
        <v>11</v>
      </c>
      <c r="X1741" s="11">
        <f t="shared" ca="1" si="328"/>
        <v>26.086851197118012</v>
      </c>
      <c r="Y1741" s="4" t="str">
        <f ca="1">TEXT(Table5[[#This Row],[CBeginForm]],"00")</f>
        <v>26</v>
      </c>
      <c r="Z1741" s="11">
        <f t="shared" ca="1" si="329"/>
        <v>33.99569091715243</v>
      </c>
      <c r="AA1741" s="4" t="str">
        <f ca="1">TEXT(Table5[[#This Row],[CEndForm]],"00")</f>
        <v>34</v>
      </c>
      <c r="AB1741" s="12">
        <f ca="1">Table5[[#This Row],[CEndForm]]+(_xlfn.NORM.INV(RAND(),2,0.75))</f>
        <v>34.908556090328624</v>
      </c>
      <c r="AC1741" s="5" t="str">
        <f ca="1">TEXT(Table5[[#This Row],[CSigForm]],"00")</f>
        <v>35</v>
      </c>
      <c r="AD1741" s="11">
        <v>1953</v>
      </c>
      <c r="AE1741" s="9" t="str">
        <f>TEXT(Table5[[#This Row],[DForm]],"000000")</f>
        <v>001953</v>
      </c>
      <c r="AF1741" s="11">
        <f t="shared" ca="1" si="330"/>
        <v>30.387532245420715</v>
      </c>
      <c r="AG1741" s="4" t="str">
        <f ca="1">TEXT(Table5[[#This Row],[DBeginForm]],"00")</f>
        <v>30</v>
      </c>
      <c r="AH1741" s="11">
        <f t="shared" ca="1" si="331"/>
        <v>30.601717364236119</v>
      </c>
      <c r="AI1741" s="4" t="str">
        <f ca="1">TEXT(Table5[[#This Row],[DEndForm]],"00")</f>
        <v>31</v>
      </c>
      <c r="AJ1741" s="12">
        <f ca="1">Table5[[#This Row],[DEndForm]]+(_xlfn.NORM.INV(RAND(),2,0.75))</f>
        <v>33.888350850909724</v>
      </c>
      <c r="AK1741" s="5" t="str">
        <f ca="1">TEXT(Table5[[#This Row],[DSigForm]],"00")</f>
        <v>34</v>
      </c>
      <c r="AL1741" s="11">
        <v>1945</v>
      </c>
      <c r="AM1741" s="9" t="str">
        <f>TEXT(Table5[[#This Row],[EForm]],"000000")</f>
        <v>001945</v>
      </c>
      <c r="AN1741" s="11">
        <f t="shared" ca="1" si="332"/>
        <v>27.342258841873733</v>
      </c>
      <c r="AO1741" s="4" t="str">
        <f ca="1">TEXT(Table5[[#This Row],[EBeginForm]],"00")</f>
        <v>27</v>
      </c>
      <c r="AP1741" s="11">
        <f t="shared" ca="1" si="333"/>
        <v>27.597379424428141</v>
      </c>
      <c r="AQ1741" s="4" t="str">
        <f ca="1">TEXT(Table5[[#This Row],[EEndForm]],"00")</f>
        <v>28</v>
      </c>
      <c r="AR1741" s="12">
        <f ca="1">Table5[[#This Row],[EEndForm]]+(_xlfn.NORM.INV(RAND(),2,0.75))</f>
        <v>29.819056952182109</v>
      </c>
      <c r="AS1741" s="5" t="str">
        <f ca="1">TEXT(Table5[[#This Row],[ESigForm]],"00")</f>
        <v>30</v>
      </c>
      <c r="AT1741" s="9">
        <v>1932</v>
      </c>
      <c r="AU1741" s="9" t="str">
        <f>TEXT(Table5[[#This Row],[F]],"000000")</f>
        <v>001932</v>
      </c>
      <c r="AV1741" s="11">
        <f t="shared" ca="1" si="334"/>
        <v>31.720498459611051</v>
      </c>
      <c r="AW1741" s="4" t="str">
        <f ca="1">TEXT(Table5[[#This Row],[EBeginForm]],"00")</f>
        <v>27</v>
      </c>
      <c r="AX1741" s="11">
        <f t="shared" ca="1" si="335"/>
        <v>25.913003648019721</v>
      </c>
      <c r="AY1741" s="4" t="str">
        <f ca="1">TEXT(Table5[[#This Row],[EEndForm]],"00")</f>
        <v>28</v>
      </c>
      <c r="AZ1741" s="12">
        <f ca="1">Table5[[#This Row],[EEndForm]]+(_xlfn.NORM.INV(RAND(),2,0.75))</f>
        <v>29.381503650362546</v>
      </c>
      <c r="BA1741" s="5" t="str">
        <f ca="1">TEXT(Table5[[#This Row],[ESigForm]],"00")</f>
        <v>30</v>
      </c>
    </row>
    <row r="1742" spans="1:53" x14ac:dyDescent="0.3">
      <c r="A1742" s="1">
        <v>0</v>
      </c>
      <c r="B1742" s="1" t="s">
        <v>9</v>
      </c>
      <c r="C1742" s="11">
        <v>46380</v>
      </c>
      <c r="D1742" s="8" t="str">
        <f>TEXT(Table5[[#This Row],[Date]],"dd-mm-yyyy")</f>
        <v>24-12-2026</v>
      </c>
      <c r="E1742" s="11" t="str">
        <f>TEXT(Table5[[#This Row],[Date]],"dd/mm/yyyy")</f>
        <v>24/12/2026</v>
      </c>
      <c r="F1742" s="3" t="str">
        <f>DAY(Table5[[#This Row],[Date]])&amp;LOOKUP(DAY(Table5[[#This Row],[Date]]),{1,"st";2,"nd";3,"rd";4,"th";21,"st";22,"nd";23,"rd";24,"th";31,"st"}) &amp; TEXT(Table5[[#This Row],[Date]], " mmm, yyyy")</f>
        <v>24th Dec, 2026</v>
      </c>
      <c r="G1742" s="11">
        <v>1944</v>
      </c>
      <c r="H1742" s="9" t="str">
        <f>TEXT(Table5[[#This Row],[AForm]],"000000")</f>
        <v>001944</v>
      </c>
      <c r="I1742" s="11">
        <f t="shared" ca="1" si="324"/>
        <v>30.953825369056922</v>
      </c>
      <c r="J1742" s="4" t="str">
        <f ca="1">TEXT(Table5[[#This Row],[ABeginForm]],"00")</f>
        <v>31</v>
      </c>
      <c r="K1742" s="11">
        <f t="shared" ca="1" si="325"/>
        <v>27.332119763154722</v>
      </c>
      <c r="L1742" s="4" t="str">
        <f ca="1">TEXT(Table5[[#This Row],[AEndForm]],"00")</f>
        <v>27</v>
      </c>
      <c r="M1742" s="12">
        <f ca="1">Table5[[#This Row],[AEndForm]]+(_xlfn.NORM.INV(RAND(),2,0.75))</f>
        <v>29.803700589770195</v>
      </c>
      <c r="N1742" s="5" t="str">
        <f ca="1">TEXT(Table5[[#This Row],[ASigForm]],"00")</f>
        <v>30</v>
      </c>
      <c r="O1742" s="11" t="s">
        <v>12</v>
      </c>
      <c r="P1742" s="9" t="str">
        <f>TEXT(Table5[[#This Row],[BForm]],"000000")</f>
        <v xml:space="preserve"> </v>
      </c>
      <c r="Q1742" s="11">
        <f t="shared" ca="1" si="326"/>
        <v>25.663955108254889</v>
      </c>
      <c r="R1742" s="4" t="str">
        <f ca="1">TEXT(Table5[[#This Row],[BBeginForm]],"00")</f>
        <v>26</v>
      </c>
      <c r="S1742" s="11">
        <f t="shared" ca="1" si="327"/>
        <v>27.715816754189646</v>
      </c>
      <c r="T1742" s="4" t="str">
        <f ca="1">TEXT(Table5[[#This Row],[BEndForm]],"00")</f>
        <v>28</v>
      </c>
      <c r="U1742" s="12">
        <f ca="1">Table5[[#This Row],[BEndForm]]+(_xlfn.NORM.INV(RAND(),2,0.75))</f>
        <v>28.863354427321806</v>
      </c>
      <c r="V1742" s="5" t="str">
        <f ca="1">TEXT(Table5[[#This Row],[BSigForm]],"00")</f>
        <v>29</v>
      </c>
      <c r="W1742" s="6" t="s">
        <v>11</v>
      </c>
      <c r="X1742" s="11">
        <f t="shared" ca="1" si="328"/>
        <v>24.429142342616942</v>
      </c>
      <c r="Y1742" s="4" t="str">
        <f ca="1">TEXT(Table5[[#This Row],[CBeginForm]],"00")</f>
        <v>24</v>
      </c>
      <c r="Z1742" s="11">
        <f t="shared" ca="1" si="329"/>
        <v>31.548151769643876</v>
      </c>
      <c r="AA1742" s="4" t="str">
        <f ca="1">TEXT(Table5[[#This Row],[CEndForm]],"00")</f>
        <v>32</v>
      </c>
      <c r="AB1742" s="12">
        <f ca="1">Table5[[#This Row],[CEndForm]]+(_xlfn.NORM.INV(RAND(),2,0.75))</f>
        <v>32.295546903700007</v>
      </c>
      <c r="AC1742" s="5" t="str">
        <f ca="1">TEXT(Table5[[#This Row],[CSigForm]],"00")</f>
        <v>32</v>
      </c>
      <c r="AD1742" s="11">
        <v>1954</v>
      </c>
      <c r="AE1742" s="9" t="str">
        <f>TEXT(Table5[[#This Row],[DForm]],"000000")</f>
        <v>001954</v>
      </c>
      <c r="AF1742" s="11">
        <f t="shared" ca="1" si="330"/>
        <v>30.591855913793257</v>
      </c>
      <c r="AG1742" s="4" t="str">
        <f ca="1">TEXT(Table5[[#This Row],[DBeginForm]],"00")</f>
        <v>31</v>
      </c>
      <c r="AH1742" s="11">
        <f t="shared" ca="1" si="331"/>
        <v>27.709221874539619</v>
      </c>
      <c r="AI1742" s="4" t="str">
        <f ca="1">TEXT(Table5[[#This Row],[DEndForm]],"00")</f>
        <v>28</v>
      </c>
      <c r="AJ1742" s="12">
        <f ca="1">Table5[[#This Row],[DEndForm]]+(_xlfn.NORM.INV(RAND(),2,0.75))</f>
        <v>29.361445607134598</v>
      </c>
      <c r="AK1742" s="5" t="str">
        <f ca="1">TEXT(Table5[[#This Row],[DSigForm]],"00")</f>
        <v>29</v>
      </c>
      <c r="AL1742" s="11">
        <v>1946</v>
      </c>
      <c r="AM1742" s="9" t="str">
        <f>TEXT(Table5[[#This Row],[EForm]],"000000")</f>
        <v>001946</v>
      </c>
      <c r="AN1742" s="11">
        <f t="shared" ca="1" si="332"/>
        <v>26.079268863770324</v>
      </c>
      <c r="AO1742" s="4" t="str">
        <f ca="1">TEXT(Table5[[#This Row],[EBeginForm]],"00")</f>
        <v>26</v>
      </c>
      <c r="AP1742" s="11">
        <f t="shared" ca="1" si="333"/>
        <v>31.404205529790801</v>
      </c>
      <c r="AQ1742" s="4" t="str">
        <f ca="1">TEXT(Table5[[#This Row],[EEndForm]],"00")</f>
        <v>31</v>
      </c>
      <c r="AR1742" s="12">
        <f ca="1">Table5[[#This Row],[EEndForm]]+(_xlfn.NORM.INV(RAND(),2,0.75))</f>
        <v>31.418877030678988</v>
      </c>
      <c r="AS1742" s="5" t="str">
        <f ca="1">TEXT(Table5[[#This Row],[ESigForm]],"00")</f>
        <v>31</v>
      </c>
      <c r="AT1742" s="9">
        <v>1933</v>
      </c>
      <c r="AU1742" s="9" t="str">
        <f>TEXT(Table5[[#This Row],[F]],"000000")</f>
        <v>001933</v>
      </c>
      <c r="AV1742" s="11">
        <f t="shared" ca="1" si="334"/>
        <v>28.797552018042207</v>
      </c>
      <c r="AW1742" s="4" t="str">
        <f ca="1">TEXT(Table5[[#This Row],[EBeginForm]],"00")</f>
        <v>26</v>
      </c>
      <c r="AX1742" s="11">
        <f t="shared" ca="1" si="335"/>
        <v>33.071885946422896</v>
      </c>
      <c r="AY1742" s="4" t="str">
        <f ca="1">TEXT(Table5[[#This Row],[EEndForm]],"00")</f>
        <v>31</v>
      </c>
      <c r="AZ1742" s="12">
        <f ca="1">Table5[[#This Row],[EEndForm]]+(_xlfn.NORM.INV(RAND(),2,0.75))</f>
        <v>33.107802748388735</v>
      </c>
      <c r="BA1742" s="5" t="str">
        <f ca="1">TEXT(Table5[[#This Row],[ESigForm]],"00")</f>
        <v>31</v>
      </c>
    </row>
    <row r="1743" spans="1:53" x14ac:dyDescent="0.3">
      <c r="A1743" s="1">
        <v>0</v>
      </c>
      <c r="B1743" s="1" t="s">
        <v>6</v>
      </c>
      <c r="C1743" s="11">
        <v>46384</v>
      </c>
      <c r="D1743" s="8" t="str">
        <f>TEXT(Table5[[#This Row],[Date]],"dd-mm-yyyy")</f>
        <v>28-12-2026</v>
      </c>
      <c r="E1743" s="11" t="str">
        <f>TEXT(Table5[[#This Row],[Date]],"dd/mm/yyyy")</f>
        <v>28/12/2026</v>
      </c>
      <c r="F1743" s="3" t="str">
        <f>DAY(Table5[[#This Row],[Date]])&amp;LOOKUP(DAY(Table5[[#This Row],[Date]]),{1,"st";2,"nd";3,"rd";4,"th";21,"st";22,"nd";23,"rd";24,"th";31,"st"}) &amp; TEXT(Table5[[#This Row],[Date]], " mmm, yyyy")</f>
        <v>28th Dec, 2026</v>
      </c>
      <c r="G1743" s="11">
        <v>1945</v>
      </c>
      <c r="H1743" s="9" t="str">
        <f>TEXT(Table5[[#This Row],[AForm]],"000000")</f>
        <v>001945</v>
      </c>
      <c r="I1743" s="11">
        <f t="shared" ca="1" si="324"/>
        <v>29.017243098713138</v>
      </c>
      <c r="J1743" s="4" t="str">
        <f ca="1">TEXT(Table5[[#This Row],[ABeginForm]],"00")</f>
        <v>29</v>
      </c>
      <c r="K1743" s="11">
        <f t="shared" ca="1" si="325"/>
        <v>32.328570364463872</v>
      </c>
      <c r="L1743" s="4" t="str">
        <f ca="1">TEXT(Table5[[#This Row],[AEndForm]],"00")</f>
        <v>32</v>
      </c>
      <c r="M1743" s="12">
        <f ca="1">Table5[[#This Row],[AEndForm]]+(_xlfn.NORM.INV(RAND(),2,0.75))</f>
        <v>34.521128691209633</v>
      </c>
      <c r="N1743" s="5" t="str">
        <f ca="1">TEXT(Table5[[#This Row],[ASigForm]],"00")</f>
        <v>35</v>
      </c>
      <c r="O1743" s="11">
        <v>307</v>
      </c>
      <c r="P1743" s="9" t="str">
        <f>TEXT(Table5[[#This Row],[BForm]],"000000")</f>
        <v>000307</v>
      </c>
      <c r="Q1743" s="11">
        <f t="shared" ca="1" si="326"/>
        <v>29.403038484871136</v>
      </c>
      <c r="R1743" s="4" t="str">
        <f ca="1">TEXT(Table5[[#This Row],[BBeginForm]],"00")</f>
        <v>29</v>
      </c>
      <c r="S1743" s="11">
        <f t="shared" ca="1" si="327"/>
        <v>31.087109539202221</v>
      </c>
      <c r="T1743" s="4" t="str">
        <f ca="1">TEXT(Table5[[#This Row],[BEndForm]],"00")</f>
        <v>31</v>
      </c>
      <c r="U1743" s="12">
        <f ca="1">Table5[[#This Row],[BEndForm]]+(_xlfn.NORM.INV(RAND(),2,0.75))</f>
        <v>33.19045075704792</v>
      </c>
      <c r="V1743" s="5" t="str">
        <f ca="1">TEXT(Table5[[#This Row],[BSigForm]],"00")</f>
        <v>33</v>
      </c>
      <c r="W1743" s="6" t="s">
        <v>11</v>
      </c>
      <c r="X1743" s="11">
        <f t="shared" ca="1" si="328"/>
        <v>32.376837430810816</v>
      </c>
      <c r="Y1743" s="4" t="str">
        <f ca="1">TEXT(Table5[[#This Row],[CBeginForm]],"00")</f>
        <v>32</v>
      </c>
      <c r="Z1743" s="11">
        <f t="shared" ca="1" si="329"/>
        <v>25.70994258135876</v>
      </c>
      <c r="AA1743" s="4" t="str">
        <f ca="1">TEXT(Table5[[#This Row],[CEndForm]],"00")</f>
        <v>26</v>
      </c>
      <c r="AB1743" s="12">
        <f ca="1">Table5[[#This Row],[CEndForm]]+(_xlfn.NORM.INV(RAND(),2,0.75))</f>
        <v>28.144739474436523</v>
      </c>
      <c r="AC1743" s="5" t="str">
        <f ca="1">TEXT(Table5[[#This Row],[CSigForm]],"00")</f>
        <v>28</v>
      </c>
      <c r="AD1743" s="11">
        <v>1955</v>
      </c>
      <c r="AE1743" s="9" t="str">
        <f>TEXT(Table5[[#This Row],[DForm]],"000000")</f>
        <v>001955</v>
      </c>
      <c r="AF1743" s="11">
        <f t="shared" ca="1" si="330"/>
        <v>26.6113920369447</v>
      </c>
      <c r="AG1743" s="4" t="str">
        <f ca="1">TEXT(Table5[[#This Row],[DBeginForm]],"00")</f>
        <v>27</v>
      </c>
      <c r="AH1743" s="11">
        <f t="shared" ca="1" si="331"/>
        <v>29.605955566887729</v>
      </c>
      <c r="AI1743" s="4" t="str">
        <f ca="1">TEXT(Table5[[#This Row],[DEndForm]],"00")</f>
        <v>30</v>
      </c>
      <c r="AJ1743" s="12">
        <f ca="1">Table5[[#This Row],[DEndForm]]+(_xlfn.NORM.INV(RAND(),2,0.75))</f>
        <v>32.868939225247594</v>
      </c>
      <c r="AK1743" s="5" t="str">
        <f ca="1">TEXT(Table5[[#This Row],[DSigForm]],"00")</f>
        <v>33</v>
      </c>
      <c r="AL1743" s="11">
        <v>1947</v>
      </c>
      <c r="AM1743" s="9" t="str">
        <f>TEXT(Table5[[#This Row],[EForm]],"000000")</f>
        <v>001947</v>
      </c>
      <c r="AN1743" s="11">
        <f t="shared" ca="1" si="332"/>
        <v>27.963822216640718</v>
      </c>
      <c r="AO1743" s="4" t="str">
        <f ca="1">TEXT(Table5[[#This Row],[EBeginForm]],"00")</f>
        <v>28</v>
      </c>
      <c r="AP1743" s="11">
        <f t="shared" ca="1" si="333"/>
        <v>32.148310365046704</v>
      </c>
      <c r="AQ1743" s="4" t="str">
        <f ca="1">TEXT(Table5[[#This Row],[EEndForm]],"00")</f>
        <v>32</v>
      </c>
      <c r="AR1743" s="12">
        <f ca="1">Table5[[#This Row],[EEndForm]]+(_xlfn.NORM.INV(RAND(),2,0.75))</f>
        <v>32.647774146678572</v>
      </c>
      <c r="AS1743" s="5" t="str">
        <f ca="1">TEXT(Table5[[#This Row],[ESigForm]],"00")</f>
        <v>33</v>
      </c>
      <c r="AT1743" s="9">
        <v>1934</v>
      </c>
      <c r="AU1743" s="9" t="str">
        <f>TEXT(Table5[[#This Row],[F]],"000000")</f>
        <v>001934</v>
      </c>
      <c r="AV1743" s="11">
        <f t="shared" ca="1" si="334"/>
        <v>31.48736532225772</v>
      </c>
      <c r="AW1743" s="4" t="str">
        <f ca="1">TEXT(Table5[[#This Row],[EBeginForm]],"00")</f>
        <v>28</v>
      </c>
      <c r="AX1743" s="11">
        <f t="shared" ca="1" si="335"/>
        <v>33.51935234475097</v>
      </c>
      <c r="AY1743" s="4" t="str">
        <f ca="1">TEXT(Table5[[#This Row],[EEndForm]],"00")</f>
        <v>32</v>
      </c>
      <c r="AZ1743" s="12">
        <f ca="1">Table5[[#This Row],[EEndForm]]+(_xlfn.NORM.INV(RAND(),2,0.75))</f>
        <v>34.8406219767853</v>
      </c>
      <c r="BA1743" s="5" t="str">
        <f ca="1">TEXT(Table5[[#This Row],[ESigForm]],"00")</f>
        <v>33</v>
      </c>
    </row>
    <row r="1744" spans="1:53" x14ac:dyDescent="0.3">
      <c r="A1744" s="1">
        <v>0</v>
      </c>
      <c r="B1744" s="1" t="s">
        <v>7</v>
      </c>
      <c r="C1744" s="11">
        <v>46385</v>
      </c>
      <c r="D1744" s="8" t="str">
        <f>TEXT(Table5[[#This Row],[Date]],"dd-mm-yyyy")</f>
        <v>29-12-2026</v>
      </c>
      <c r="E1744" s="11" t="str">
        <f>TEXT(Table5[[#This Row],[Date]],"dd/mm/yyyy")</f>
        <v>29/12/2026</v>
      </c>
      <c r="F1744" s="3" t="str">
        <f>DAY(Table5[[#This Row],[Date]])&amp;LOOKUP(DAY(Table5[[#This Row],[Date]]),{1,"st";2,"nd";3,"rd";4,"th";21,"st";22,"nd";23,"rd";24,"th";31,"st"}) &amp; TEXT(Table5[[#This Row],[Date]], " mmm, yyyy")</f>
        <v>29th Dec, 2026</v>
      </c>
      <c r="G1744" s="11">
        <v>1946</v>
      </c>
      <c r="H1744" s="9" t="str">
        <f>TEXT(Table5[[#This Row],[AForm]],"000000")</f>
        <v>001946</v>
      </c>
      <c r="I1744" s="11">
        <f t="shared" ca="1" si="324"/>
        <v>31.107312665350594</v>
      </c>
      <c r="J1744" s="4" t="str">
        <f ca="1">TEXT(Table5[[#This Row],[ABeginForm]],"00")</f>
        <v>31</v>
      </c>
      <c r="K1744" s="11">
        <f t="shared" ca="1" si="325"/>
        <v>26.26272333152313</v>
      </c>
      <c r="L1744" s="4" t="str">
        <f ca="1">TEXT(Table5[[#This Row],[AEndForm]],"00")</f>
        <v>26</v>
      </c>
      <c r="M1744" s="12">
        <f ca="1">Table5[[#This Row],[AEndForm]]+(_xlfn.NORM.INV(RAND(),2,0.75))</f>
        <v>28.490838963724357</v>
      </c>
      <c r="N1744" s="5" t="str">
        <f ca="1">TEXT(Table5[[#This Row],[ASigForm]],"00")</f>
        <v>28</v>
      </c>
      <c r="O1744" s="11" t="s">
        <v>12</v>
      </c>
      <c r="P1744" s="9" t="str">
        <f>TEXT(Table5[[#This Row],[BForm]],"000000")</f>
        <v xml:space="preserve"> </v>
      </c>
      <c r="Q1744" s="11">
        <f t="shared" ca="1" si="326"/>
        <v>26.247499844473246</v>
      </c>
      <c r="R1744" s="4" t="str">
        <f ca="1">TEXT(Table5[[#This Row],[BBeginForm]],"00")</f>
        <v>26</v>
      </c>
      <c r="S1744" s="11">
        <f t="shared" ca="1" si="327"/>
        <v>30.204506876914763</v>
      </c>
      <c r="T1744" s="4" t="str">
        <f ca="1">TEXT(Table5[[#This Row],[BEndForm]],"00")</f>
        <v>30</v>
      </c>
      <c r="U1744" s="12">
        <f ca="1">Table5[[#This Row],[BEndForm]]+(_xlfn.NORM.INV(RAND(),2,0.75))</f>
        <v>33.479550641248409</v>
      </c>
      <c r="V1744" s="5" t="str">
        <f ca="1">TEXT(Table5[[#This Row],[BSigForm]],"00")</f>
        <v>33</v>
      </c>
      <c r="W1744" s="6" t="s">
        <v>11</v>
      </c>
      <c r="X1744" s="11">
        <f t="shared" ca="1" si="328"/>
        <v>31.342805109269996</v>
      </c>
      <c r="Y1744" s="4" t="str">
        <f ca="1">TEXT(Table5[[#This Row],[CBeginForm]],"00")</f>
        <v>31</v>
      </c>
      <c r="Z1744" s="11">
        <f t="shared" ca="1" si="329"/>
        <v>28.340718533424013</v>
      </c>
      <c r="AA1744" s="4" t="str">
        <f ca="1">TEXT(Table5[[#This Row],[CEndForm]],"00")</f>
        <v>28</v>
      </c>
      <c r="AB1744" s="12">
        <f ca="1">Table5[[#This Row],[CEndForm]]+(_xlfn.NORM.INV(RAND(),2,0.75))</f>
        <v>30.598358437310946</v>
      </c>
      <c r="AC1744" s="5" t="str">
        <f ca="1">TEXT(Table5[[#This Row],[CSigForm]],"00")</f>
        <v>31</v>
      </c>
      <c r="AD1744" s="11">
        <v>1956</v>
      </c>
      <c r="AE1744" s="9" t="str">
        <f>TEXT(Table5[[#This Row],[DForm]],"000000")</f>
        <v>001956</v>
      </c>
      <c r="AF1744" s="11">
        <f t="shared" ca="1" si="330"/>
        <v>28.702285586077021</v>
      </c>
      <c r="AG1744" s="4" t="str">
        <f ca="1">TEXT(Table5[[#This Row],[DBeginForm]],"00")</f>
        <v>29</v>
      </c>
      <c r="AH1744" s="11">
        <f t="shared" ca="1" si="331"/>
        <v>30.916179177321371</v>
      </c>
      <c r="AI1744" s="4" t="str">
        <f ca="1">TEXT(Table5[[#This Row],[DEndForm]],"00")</f>
        <v>31</v>
      </c>
      <c r="AJ1744" s="12">
        <f ca="1">Table5[[#This Row],[DEndForm]]+(_xlfn.NORM.INV(RAND(),2,0.75))</f>
        <v>33.450341878439389</v>
      </c>
      <c r="AK1744" s="5" t="str">
        <f ca="1">TEXT(Table5[[#This Row],[DSigForm]],"00")</f>
        <v>33</v>
      </c>
      <c r="AL1744" s="11">
        <v>1948</v>
      </c>
      <c r="AM1744" s="9" t="str">
        <f>TEXT(Table5[[#This Row],[EForm]],"000000")</f>
        <v>001948</v>
      </c>
      <c r="AN1744" s="11">
        <f t="shared" ca="1" si="332"/>
        <v>33.62988429833797</v>
      </c>
      <c r="AO1744" s="4" t="str">
        <f ca="1">TEXT(Table5[[#This Row],[EBeginForm]],"00")</f>
        <v>34</v>
      </c>
      <c r="AP1744" s="11">
        <f t="shared" ca="1" si="333"/>
        <v>34.600607815191509</v>
      </c>
      <c r="AQ1744" s="4" t="str">
        <f ca="1">TEXT(Table5[[#This Row],[EEndForm]],"00")</f>
        <v>35</v>
      </c>
      <c r="AR1744" s="12">
        <f ca="1">Table5[[#This Row],[EEndForm]]+(_xlfn.NORM.INV(RAND(),2,0.75))</f>
        <v>35.53869846274425</v>
      </c>
      <c r="AS1744" s="5" t="str">
        <f ca="1">TEXT(Table5[[#This Row],[ESigForm]],"00")</f>
        <v>36</v>
      </c>
      <c r="AT1744" s="9">
        <v>1935</v>
      </c>
      <c r="AU1744" s="9" t="str">
        <f>TEXT(Table5[[#This Row],[F]],"000000")</f>
        <v>001935</v>
      </c>
      <c r="AV1744" s="11">
        <f t="shared" ca="1" si="334"/>
        <v>30.724831349207015</v>
      </c>
      <c r="AW1744" s="4" t="str">
        <f ca="1">TEXT(Table5[[#This Row],[EBeginForm]],"00")</f>
        <v>34</v>
      </c>
      <c r="AX1744" s="11">
        <f t="shared" ca="1" si="335"/>
        <v>27.415107314155023</v>
      </c>
      <c r="AY1744" s="4" t="str">
        <f ca="1">TEXT(Table5[[#This Row],[EEndForm]],"00")</f>
        <v>35</v>
      </c>
      <c r="AZ1744" s="12">
        <f ca="1">Table5[[#This Row],[EEndForm]]+(_xlfn.NORM.INV(RAND(),2,0.75))</f>
        <v>35.973343428105615</v>
      </c>
      <c r="BA1744" s="5" t="str">
        <f ca="1">TEXT(Table5[[#This Row],[ESigForm]],"00")</f>
        <v>36</v>
      </c>
    </row>
    <row r="1745" spans="1:53" x14ac:dyDescent="0.3">
      <c r="A1745" s="1">
        <v>0</v>
      </c>
      <c r="B1745" s="1" t="s">
        <v>8</v>
      </c>
      <c r="C1745" s="11">
        <v>46386</v>
      </c>
      <c r="D1745" s="8" t="str">
        <f>TEXT(Table5[[#This Row],[Date]],"dd-mm-yyyy")</f>
        <v>30-12-2026</v>
      </c>
      <c r="E1745" s="11" t="str">
        <f>TEXT(Table5[[#This Row],[Date]],"dd/mm/yyyy")</f>
        <v>30/12/2026</v>
      </c>
      <c r="F1745" s="3" t="str">
        <f>DAY(Table5[[#This Row],[Date]])&amp;LOOKUP(DAY(Table5[[#This Row],[Date]]),{1,"st";2,"nd";3,"rd";4,"th";21,"st";22,"nd";23,"rd";24,"th";31,"st"}) &amp; TEXT(Table5[[#This Row],[Date]], " mmm, yyyy")</f>
        <v>30th Dec, 2026</v>
      </c>
      <c r="G1745" s="11">
        <v>1947</v>
      </c>
      <c r="H1745" s="9" t="str">
        <f>TEXT(Table5[[#This Row],[AForm]],"000000")</f>
        <v>001947</v>
      </c>
      <c r="I1745" s="11">
        <f t="shared" ca="1" si="324"/>
        <v>27.934921139389047</v>
      </c>
      <c r="J1745" s="4" t="str">
        <f ca="1">TEXT(Table5[[#This Row],[ABeginForm]],"00")</f>
        <v>28</v>
      </c>
      <c r="K1745" s="11">
        <f t="shared" ca="1" si="325"/>
        <v>28.250970791521461</v>
      </c>
      <c r="L1745" s="4" t="str">
        <f ca="1">TEXT(Table5[[#This Row],[AEndForm]],"00")</f>
        <v>28</v>
      </c>
      <c r="M1745" s="12">
        <f ca="1">Table5[[#This Row],[AEndForm]]+(_xlfn.NORM.INV(RAND(),2,0.75))</f>
        <v>30.391124509294507</v>
      </c>
      <c r="N1745" s="5" t="str">
        <f ca="1">TEXT(Table5[[#This Row],[ASigForm]],"00")</f>
        <v>30</v>
      </c>
      <c r="O1745" s="11" t="s">
        <v>12</v>
      </c>
      <c r="P1745" s="9" t="str">
        <f>TEXT(Table5[[#This Row],[BForm]],"000000")</f>
        <v xml:space="preserve"> </v>
      </c>
      <c r="Q1745" s="11">
        <f t="shared" ca="1" si="326"/>
        <v>27.135003487791742</v>
      </c>
      <c r="R1745" s="4" t="str">
        <f ca="1">TEXT(Table5[[#This Row],[BBeginForm]],"00")</f>
        <v>27</v>
      </c>
      <c r="S1745" s="11">
        <f t="shared" ca="1" si="327"/>
        <v>31.928131596904553</v>
      </c>
      <c r="T1745" s="4" t="str">
        <f ca="1">TEXT(Table5[[#This Row],[BEndForm]],"00")</f>
        <v>32</v>
      </c>
      <c r="U1745" s="12">
        <f ca="1">Table5[[#This Row],[BEndForm]]+(_xlfn.NORM.INV(RAND(),2,0.75))</f>
        <v>33.67454347607903</v>
      </c>
      <c r="V1745" s="5" t="str">
        <f ca="1">TEXT(Table5[[#This Row],[BSigForm]],"00")</f>
        <v>34</v>
      </c>
      <c r="W1745" s="6" t="s">
        <v>11</v>
      </c>
      <c r="X1745" s="11">
        <f t="shared" ca="1" si="328"/>
        <v>31.248851725145844</v>
      </c>
      <c r="Y1745" s="4" t="str">
        <f ca="1">TEXT(Table5[[#This Row],[CBeginForm]],"00")</f>
        <v>31</v>
      </c>
      <c r="Z1745" s="11">
        <f t="shared" ca="1" si="329"/>
        <v>28.080683519938244</v>
      </c>
      <c r="AA1745" s="4" t="str">
        <f ca="1">TEXT(Table5[[#This Row],[CEndForm]],"00")</f>
        <v>28</v>
      </c>
      <c r="AB1745" s="12">
        <f ca="1">Table5[[#This Row],[CEndForm]]+(_xlfn.NORM.INV(RAND(),2,0.75))</f>
        <v>29.888384592636008</v>
      </c>
      <c r="AC1745" s="5" t="str">
        <f ca="1">TEXT(Table5[[#This Row],[CSigForm]],"00")</f>
        <v>30</v>
      </c>
      <c r="AD1745" s="11">
        <v>1957</v>
      </c>
      <c r="AE1745" s="9" t="str">
        <f>TEXT(Table5[[#This Row],[DForm]],"000000")</f>
        <v>001957</v>
      </c>
      <c r="AF1745" s="11">
        <f t="shared" ca="1" si="330"/>
        <v>29.500235146725927</v>
      </c>
      <c r="AG1745" s="4" t="str">
        <f ca="1">TEXT(Table5[[#This Row],[DBeginForm]],"00")</f>
        <v>30</v>
      </c>
      <c r="AH1745" s="11">
        <f t="shared" ca="1" si="331"/>
        <v>34.183586163157685</v>
      </c>
      <c r="AI1745" s="4" t="str">
        <f ca="1">TEXT(Table5[[#This Row],[DEndForm]],"00")</f>
        <v>34</v>
      </c>
      <c r="AJ1745" s="12">
        <f ca="1">Table5[[#This Row],[DEndForm]]+(_xlfn.NORM.INV(RAND(),2,0.75))</f>
        <v>37.344159487089932</v>
      </c>
      <c r="AK1745" s="5" t="str">
        <f ca="1">TEXT(Table5[[#This Row],[DSigForm]],"00")</f>
        <v>37</v>
      </c>
      <c r="AL1745" s="11">
        <v>1949</v>
      </c>
      <c r="AM1745" s="9" t="str">
        <f>TEXT(Table5[[#This Row],[EForm]],"000000")</f>
        <v>001949</v>
      </c>
      <c r="AN1745" s="11">
        <f t="shared" ca="1" si="332"/>
        <v>31.32896171560764</v>
      </c>
      <c r="AO1745" s="4" t="str">
        <f ca="1">TEXT(Table5[[#This Row],[EBeginForm]],"00")</f>
        <v>31</v>
      </c>
      <c r="AP1745" s="11">
        <f t="shared" ca="1" si="333"/>
        <v>27.285806607778028</v>
      </c>
      <c r="AQ1745" s="4" t="str">
        <f ca="1">TEXT(Table5[[#This Row],[EEndForm]],"00")</f>
        <v>27</v>
      </c>
      <c r="AR1745" s="12">
        <f ca="1">Table5[[#This Row],[EEndForm]]+(_xlfn.NORM.INV(RAND(),2,0.75))</f>
        <v>28.377132898299397</v>
      </c>
      <c r="AS1745" s="5" t="str">
        <f ca="1">TEXT(Table5[[#This Row],[ESigForm]],"00")</f>
        <v>28</v>
      </c>
      <c r="AT1745" s="9">
        <v>1936</v>
      </c>
      <c r="AU1745" s="9" t="str">
        <f>TEXT(Table5[[#This Row],[F]],"000000")</f>
        <v>001936</v>
      </c>
      <c r="AV1745" s="11">
        <f t="shared" ca="1" si="334"/>
        <v>28.152103583621127</v>
      </c>
      <c r="AW1745" s="4" t="str">
        <f ca="1">TEXT(Table5[[#This Row],[EBeginForm]],"00")</f>
        <v>31</v>
      </c>
      <c r="AX1745" s="11">
        <f t="shared" ca="1" si="335"/>
        <v>27.313559449146016</v>
      </c>
      <c r="AY1745" s="4" t="str">
        <f ca="1">TEXT(Table5[[#This Row],[EEndForm]],"00")</f>
        <v>27</v>
      </c>
      <c r="AZ1745" s="12">
        <f ca="1">Table5[[#This Row],[EEndForm]]+(_xlfn.NORM.INV(RAND(),2,0.75))</f>
        <v>29.045046244839757</v>
      </c>
      <c r="BA1745" s="5" t="str">
        <f ca="1">TEXT(Table5[[#This Row],[ESigForm]],"00")</f>
        <v>28</v>
      </c>
    </row>
    <row r="1746" spans="1:53" x14ac:dyDescent="0.3">
      <c r="A1746" s="1">
        <v>0</v>
      </c>
      <c r="B1746" s="1" t="s">
        <v>9</v>
      </c>
      <c r="C1746" s="11">
        <v>46387</v>
      </c>
      <c r="D1746" s="8" t="str">
        <f>TEXT(Table5[[#This Row],[Date]],"dd-mm-yyyy")</f>
        <v>31-12-2026</v>
      </c>
      <c r="E1746" s="11" t="str">
        <f>TEXT(Table5[[#This Row],[Date]],"dd/mm/yyyy")</f>
        <v>31/12/2026</v>
      </c>
      <c r="F1746" s="3" t="str">
        <f>DAY(Table5[[#This Row],[Date]])&amp;LOOKUP(DAY(Table5[[#This Row],[Date]]),{1,"st";2,"nd";3,"rd";4,"th";21,"st";22,"nd";23,"rd";24,"th";31,"st"}) &amp; TEXT(Table5[[#This Row],[Date]], " mmm, yyyy")</f>
        <v>31st Dec, 2026</v>
      </c>
      <c r="G1746" s="11">
        <v>1948</v>
      </c>
      <c r="H1746" s="9" t="str">
        <f>TEXT(Table5[[#This Row],[AForm]],"000000")</f>
        <v>001948</v>
      </c>
      <c r="I1746" s="11">
        <f t="shared" ca="1" si="324"/>
        <v>26.880585946509061</v>
      </c>
      <c r="J1746" s="4" t="str">
        <f ca="1">TEXT(Table5[[#This Row],[ABeginForm]],"00")</f>
        <v>27</v>
      </c>
      <c r="K1746" s="11">
        <f t="shared" ca="1" si="325"/>
        <v>29.883751136928993</v>
      </c>
      <c r="L1746" s="4" t="str">
        <f ca="1">TEXT(Table5[[#This Row],[AEndForm]],"00")</f>
        <v>30</v>
      </c>
      <c r="M1746" s="12">
        <f ca="1">Table5[[#This Row],[AEndForm]]+(_xlfn.NORM.INV(RAND(),2,0.75))</f>
        <v>31.205964135029692</v>
      </c>
      <c r="N1746" s="5" t="str">
        <f ca="1">TEXT(Table5[[#This Row],[ASigForm]],"00")</f>
        <v>31</v>
      </c>
      <c r="O1746" s="11" t="s">
        <v>12</v>
      </c>
      <c r="P1746" s="9" t="str">
        <f>TEXT(Table5[[#This Row],[BForm]],"000000")</f>
        <v xml:space="preserve"> </v>
      </c>
      <c r="Q1746" s="11">
        <f t="shared" ca="1" si="326"/>
        <v>26.450909229918718</v>
      </c>
      <c r="R1746" s="4" t="str">
        <f ca="1">TEXT(Table5[[#This Row],[BBeginForm]],"00")</f>
        <v>26</v>
      </c>
      <c r="S1746" s="11">
        <f t="shared" ca="1" si="327"/>
        <v>29.793712268642238</v>
      </c>
      <c r="T1746" s="4" t="str">
        <f ca="1">TEXT(Table5[[#This Row],[BEndForm]],"00")</f>
        <v>30</v>
      </c>
      <c r="U1746" s="12">
        <f ca="1">Table5[[#This Row],[BEndForm]]+(_xlfn.NORM.INV(RAND(),2,0.75))</f>
        <v>31.772777723220052</v>
      </c>
      <c r="V1746" s="5" t="str">
        <f ca="1">TEXT(Table5[[#This Row],[BSigForm]],"00")</f>
        <v>32</v>
      </c>
      <c r="W1746" s="6" t="s">
        <v>11</v>
      </c>
      <c r="X1746" s="11">
        <f t="shared" ca="1" si="328"/>
        <v>32.919358827558931</v>
      </c>
      <c r="Y1746" s="4" t="str">
        <f ca="1">TEXT(Table5[[#This Row],[CBeginForm]],"00")</f>
        <v>33</v>
      </c>
      <c r="Z1746" s="11">
        <f t="shared" ca="1" si="329"/>
        <v>26.642214222163574</v>
      </c>
      <c r="AA1746" s="4" t="str">
        <f ca="1">TEXT(Table5[[#This Row],[CEndForm]],"00")</f>
        <v>27</v>
      </c>
      <c r="AB1746" s="12">
        <f ca="1">Table5[[#This Row],[CEndForm]]+(_xlfn.NORM.INV(RAND(),2,0.75))</f>
        <v>28.434213253345661</v>
      </c>
      <c r="AC1746" s="5" t="str">
        <f ca="1">TEXT(Table5[[#This Row],[CSigForm]],"00")</f>
        <v>28</v>
      </c>
      <c r="AD1746" s="11">
        <v>1958</v>
      </c>
      <c r="AE1746" s="9" t="str">
        <f>TEXT(Table5[[#This Row],[DForm]],"000000")</f>
        <v>001958</v>
      </c>
      <c r="AF1746" s="11">
        <f t="shared" ca="1" si="330"/>
        <v>34.884622933243087</v>
      </c>
      <c r="AG1746" s="4" t="str">
        <f ca="1">TEXT(Table5[[#This Row],[DBeginForm]],"00")</f>
        <v>35</v>
      </c>
      <c r="AH1746" s="11">
        <f t="shared" ca="1" si="331"/>
        <v>30.059832771399503</v>
      </c>
      <c r="AI1746" s="4" t="str">
        <f ca="1">TEXT(Table5[[#This Row],[DEndForm]],"00")</f>
        <v>30</v>
      </c>
      <c r="AJ1746" s="12">
        <f ca="1">Table5[[#This Row],[DEndForm]]+(_xlfn.NORM.INV(RAND(),2,0.75))</f>
        <v>31.443415073402583</v>
      </c>
      <c r="AK1746" s="5" t="str">
        <f ca="1">TEXT(Table5[[#This Row],[DSigForm]],"00")</f>
        <v>31</v>
      </c>
      <c r="AL1746" s="11">
        <v>1950</v>
      </c>
      <c r="AM1746" s="9" t="str">
        <f>TEXT(Table5[[#This Row],[EForm]],"000000")</f>
        <v>001950</v>
      </c>
      <c r="AN1746" s="11">
        <f t="shared" ca="1" si="332"/>
        <v>29.681948685763754</v>
      </c>
      <c r="AO1746" s="4" t="str">
        <f ca="1">TEXT(Table5[[#This Row],[EBeginForm]],"00")</f>
        <v>30</v>
      </c>
      <c r="AP1746" s="11">
        <f t="shared" ca="1" si="333"/>
        <v>26.02579922686304</v>
      </c>
      <c r="AQ1746" s="4" t="str">
        <f ca="1">TEXT(Table5[[#This Row],[EEndForm]],"00")</f>
        <v>26</v>
      </c>
      <c r="AR1746" s="12">
        <f ca="1">Table5[[#This Row],[EEndForm]]+(_xlfn.NORM.INV(RAND(),2,0.75))</f>
        <v>27.293138787430255</v>
      </c>
      <c r="AS1746" s="5" t="str">
        <f ca="1">TEXT(Table5[[#This Row],[ESigForm]],"00")</f>
        <v>27</v>
      </c>
      <c r="AT1746" s="9">
        <v>1937</v>
      </c>
      <c r="AU1746" s="9" t="str">
        <f>TEXT(Table5[[#This Row],[F]],"000000")</f>
        <v>001937</v>
      </c>
      <c r="AV1746" s="11">
        <f t="shared" ca="1" si="334"/>
        <v>25.495686045206448</v>
      </c>
      <c r="AW1746" s="4" t="str">
        <f ca="1">TEXT(Table5[[#This Row],[EBeginForm]],"00")</f>
        <v>30</v>
      </c>
      <c r="AX1746" s="11">
        <f t="shared" ca="1" si="335"/>
        <v>30.229040727841628</v>
      </c>
      <c r="AY1746" s="4" t="str">
        <f ca="1">TEXT(Table5[[#This Row],[EEndForm]],"00")</f>
        <v>26</v>
      </c>
      <c r="AZ1746" s="12">
        <f ca="1">Table5[[#This Row],[EEndForm]]+(_xlfn.NORM.INV(RAND(),2,0.75))</f>
        <v>27.311429150612152</v>
      </c>
      <c r="BA1746" s="5" t="str">
        <f ca="1">TEXT(Table5[[#This Row],[ESigForm]],"00")</f>
        <v>27</v>
      </c>
    </row>
    <row r="1747" spans="1:53" x14ac:dyDescent="0.3">
      <c r="A1747" s="1">
        <v>0</v>
      </c>
      <c r="B1747" s="1" t="s">
        <v>5</v>
      </c>
      <c r="C1747" s="11">
        <v>46389</v>
      </c>
      <c r="D1747" s="8" t="str">
        <f>TEXT(Table5[[#This Row],[Date]],"dd-mm-yyyy")</f>
        <v>02-01-2027</v>
      </c>
      <c r="E1747" s="11" t="str">
        <f>TEXT(Table5[[#This Row],[Date]],"dd/mm/yyyy")</f>
        <v>02/01/2027</v>
      </c>
      <c r="F1747" s="3" t="str">
        <f>DAY(Table5[[#This Row],[Date]])&amp;LOOKUP(DAY(Table5[[#This Row],[Date]]),{1,"st";2,"nd";3,"rd";4,"th";21,"st";22,"nd";23,"rd";24,"th";31,"st"}) &amp; TEXT(Table5[[#This Row],[Date]], " mmm, yyyy")</f>
        <v>2nd Jan, 2027</v>
      </c>
      <c r="G1747" s="11">
        <v>1949</v>
      </c>
      <c r="H1747" s="9" t="str">
        <f>TEXT(Table5[[#This Row],[AForm]],"000000")</f>
        <v>001949</v>
      </c>
      <c r="I1747" s="11">
        <f t="shared" ca="1" si="324"/>
        <v>31.986127806664275</v>
      </c>
      <c r="J1747" s="4" t="str">
        <f ca="1">TEXT(Table5[[#This Row],[ABeginForm]],"00")</f>
        <v>32</v>
      </c>
      <c r="K1747" s="11">
        <f t="shared" ca="1" si="325"/>
        <v>27.866603357259805</v>
      </c>
      <c r="L1747" s="4" t="str">
        <f ca="1">TEXT(Table5[[#This Row],[AEndForm]],"00")</f>
        <v>28</v>
      </c>
      <c r="M1747" s="12">
        <f ca="1">Table5[[#This Row],[AEndForm]]+(_xlfn.NORM.INV(RAND(),2,0.75))</f>
        <v>29.546015531707063</v>
      </c>
      <c r="N1747" s="5" t="str">
        <f ca="1">TEXT(Table5[[#This Row],[ASigForm]],"00")</f>
        <v>30</v>
      </c>
      <c r="O1747" s="11" t="s">
        <v>12</v>
      </c>
      <c r="P1747" s="9" t="str">
        <f>TEXT(Table5[[#This Row],[BForm]],"000000")</f>
        <v xml:space="preserve"> </v>
      </c>
      <c r="Q1747" s="11">
        <f t="shared" ca="1" si="326"/>
        <v>36.692167018626577</v>
      </c>
      <c r="R1747" s="4" t="str">
        <f ca="1">TEXT(Table5[[#This Row],[BBeginForm]],"00")</f>
        <v>37</v>
      </c>
      <c r="S1747" s="11">
        <f t="shared" ca="1" si="327"/>
        <v>28.134376266158085</v>
      </c>
      <c r="T1747" s="4" t="str">
        <f ca="1">TEXT(Table5[[#This Row],[BEndForm]],"00")</f>
        <v>28</v>
      </c>
      <c r="U1747" s="12">
        <f ca="1">Table5[[#This Row],[BEndForm]]+(_xlfn.NORM.INV(RAND(),2,0.75))</f>
        <v>30.578546656084612</v>
      </c>
      <c r="V1747" s="5" t="str">
        <f ca="1">TEXT(Table5[[#This Row],[BSigForm]],"00")</f>
        <v>31</v>
      </c>
      <c r="W1747" s="6" t="s">
        <v>11</v>
      </c>
      <c r="X1747" s="11">
        <f t="shared" ca="1" si="328"/>
        <v>30.051843877314099</v>
      </c>
      <c r="Y1747" s="4" t="str">
        <f ca="1">TEXT(Table5[[#This Row],[CBeginForm]],"00")</f>
        <v>30</v>
      </c>
      <c r="Z1747" s="11">
        <f t="shared" ca="1" si="329"/>
        <v>32.33744148692962</v>
      </c>
      <c r="AA1747" s="4" t="str">
        <f ca="1">TEXT(Table5[[#This Row],[CEndForm]],"00")</f>
        <v>32</v>
      </c>
      <c r="AB1747" s="12">
        <f ca="1">Table5[[#This Row],[CEndForm]]+(_xlfn.NORM.INV(RAND(),2,0.75))</f>
        <v>34.619152273834025</v>
      </c>
      <c r="AC1747" s="5" t="str">
        <f ca="1">TEXT(Table5[[#This Row],[CSigForm]],"00")</f>
        <v>35</v>
      </c>
      <c r="AD1747" s="11">
        <v>1959</v>
      </c>
      <c r="AE1747" s="9" t="str">
        <f>TEXT(Table5[[#This Row],[DForm]],"000000")</f>
        <v>001959</v>
      </c>
      <c r="AF1747" s="11">
        <f t="shared" ca="1" si="330"/>
        <v>25.592705938821389</v>
      </c>
      <c r="AG1747" s="4" t="str">
        <f ca="1">TEXT(Table5[[#This Row],[DBeginForm]],"00")</f>
        <v>26</v>
      </c>
      <c r="AH1747" s="11">
        <f t="shared" ca="1" si="331"/>
        <v>31.224036021887812</v>
      </c>
      <c r="AI1747" s="4" t="str">
        <f ca="1">TEXT(Table5[[#This Row],[DEndForm]],"00")</f>
        <v>31</v>
      </c>
      <c r="AJ1747" s="12">
        <f ca="1">Table5[[#This Row],[DEndForm]]+(_xlfn.NORM.INV(RAND(),2,0.75))</f>
        <v>34.858452726361151</v>
      </c>
      <c r="AK1747" s="5" t="str">
        <f ca="1">TEXT(Table5[[#This Row],[DSigForm]],"00")</f>
        <v>35</v>
      </c>
      <c r="AL1747" s="11">
        <v>1951</v>
      </c>
      <c r="AM1747" s="9" t="str">
        <f>TEXT(Table5[[#This Row],[EForm]],"000000")</f>
        <v>001951</v>
      </c>
      <c r="AN1747" s="11">
        <f t="shared" ca="1" si="332"/>
        <v>26.956329404072534</v>
      </c>
      <c r="AO1747" s="4" t="str">
        <f ca="1">TEXT(Table5[[#This Row],[EBeginForm]],"00")</f>
        <v>27</v>
      </c>
      <c r="AP1747" s="11">
        <f t="shared" ca="1" si="333"/>
        <v>26.955439643699819</v>
      </c>
      <c r="AQ1747" s="4" t="str">
        <f ca="1">TEXT(Table5[[#This Row],[EEndForm]],"00")</f>
        <v>27</v>
      </c>
      <c r="AR1747" s="12">
        <f ca="1">Table5[[#This Row],[EEndForm]]+(_xlfn.NORM.INV(RAND(),2,0.75))</f>
        <v>28.978937141338527</v>
      </c>
      <c r="AS1747" s="5" t="str">
        <f ca="1">TEXT(Table5[[#This Row],[ESigForm]],"00")</f>
        <v>29</v>
      </c>
      <c r="AT1747" s="9">
        <v>1938</v>
      </c>
      <c r="AU1747" s="9" t="str">
        <f>TEXT(Table5[[#This Row],[F]],"000000")</f>
        <v>001938</v>
      </c>
      <c r="AV1747" s="11">
        <f t="shared" ca="1" si="334"/>
        <v>29.704330483154081</v>
      </c>
      <c r="AW1747" s="4" t="str">
        <f ca="1">TEXT(Table5[[#This Row],[EBeginForm]],"00")</f>
        <v>27</v>
      </c>
      <c r="AX1747" s="11">
        <f t="shared" ca="1" si="335"/>
        <v>29.578945290095657</v>
      </c>
      <c r="AY1747" s="4" t="str">
        <f ca="1">TEXT(Table5[[#This Row],[EEndForm]],"00")</f>
        <v>27</v>
      </c>
      <c r="AZ1747" s="12">
        <f ca="1">Table5[[#This Row],[EEndForm]]+(_xlfn.NORM.INV(RAND(),2,0.75))</f>
        <v>31.100184757403483</v>
      </c>
      <c r="BA1747" s="5" t="str">
        <f ca="1">TEXT(Table5[[#This Row],[ESigForm]],"00")</f>
        <v>29</v>
      </c>
    </row>
    <row r="1748" spans="1:53" x14ac:dyDescent="0.3">
      <c r="A1748" s="1">
        <v>0</v>
      </c>
      <c r="B1748" s="1" t="s">
        <v>6</v>
      </c>
      <c r="C1748" s="11">
        <v>46391</v>
      </c>
      <c r="D1748" s="8" t="str">
        <f>TEXT(Table5[[#This Row],[Date]],"dd-mm-yyyy")</f>
        <v>04-01-2027</v>
      </c>
      <c r="E1748" s="11" t="str">
        <f>TEXT(Table5[[#This Row],[Date]],"dd/mm/yyyy")</f>
        <v>04/01/2027</v>
      </c>
      <c r="F1748" s="3" t="str">
        <f>DAY(Table5[[#This Row],[Date]])&amp;LOOKUP(DAY(Table5[[#This Row],[Date]]),{1,"st";2,"nd";3,"rd";4,"th";21,"st";22,"nd";23,"rd";24,"th";31,"st"}) &amp; TEXT(Table5[[#This Row],[Date]], " mmm, yyyy")</f>
        <v>4th Jan, 2027</v>
      </c>
      <c r="G1748" s="11">
        <v>1950</v>
      </c>
      <c r="H1748" s="9" t="str">
        <f>TEXT(Table5[[#This Row],[AForm]],"000000")</f>
        <v>001950</v>
      </c>
      <c r="I1748" s="11">
        <f t="shared" ca="1" si="324"/>
        <v>33.905347857132213</v>
      </c>
      <c r="J1748" s="4" t="str">
        <f ca="1">TEXT(Table5[[#This Row],[ABeginForm]],"00")</f>
        <v>34</v>
      </c>
      <c r="K1748" s="11">
        <f t="shared" ca="1" si="325"/>
        <v>30.780908472810598</v>
      </c>
      <c r="L1748" s="4" t="str">
        <f ca="1">TEXT(Table5[[#This Row],[AEndForm]],"00")</f>
        <v>31</v>
      </c>
      <c r="M1748" s="12">
        <f ca="1">Table5[[#This Row],[AEndForm]]+(_xlfn.NORM.INV(RAND(),2,0.75))</f>
        <v>32.809608507316149</v>
      </c>
      <c r="N1748" s="5" t="str">
        <f ca="1">TEXT(Table5[[#This Row],[ASigForm]],"00")</f>
        <v>33</v>
      </c>
      <c r="O1748" s="11">
        <v>308</v>
      </c>
      <c r="P1748" s="9" t="str">
        <f>TEXT(Table5[[#This Row],[BForm]],"000000")</f>
        <v>000308</v>
      </c>
      <c r="Q1748" s="11">
        <f t="shared" ca="1" si="326"/>
        <v>31.781209044453895</v>
      </c>
      <c r="R1748" s="4" t="str">
        <f ca="1">TEXT(Table5[[#This Row],[BBeginForm]],"00")</f>
        <v>32</v>
      </c>
      <c r="S1748" s="11">
        <f t="shared" ca="1" si="327"/>
        <v>35.147046072863226</v>
      </c>
      <c r="T1748" s="4" t="str">
        <f ca="1">TEXT(Table5[[#This Row],[BEndForm]],"00")</f>
        <v>35</v>
      </c>
      <c r="U1748" s="12">
        <f ca="1">Table5[[#This Row],[BEndForm]]+(_xlfn.NORM.INV(RAND(),2,0.75))</f>
        <v>35.684663544444263</v>
      </c>
      <c r="V1748" s="5" t="str">
        <f ca="1">TEXT(Table5[[#This Row],[BSigForm]],"00")</f>
        <v>36</v>
      </c>
      <c r="W1748" s="6" t="s">
        <v>11</v>
      </c>
      <c r="X1748" s="11">
        <f t="shared" ca="1" si="328"/>
        <v>27.115507385216322</v>
      </c>
      <c r="Y1748" s="4" t="str">
        <f ca="1">TEXT(Table5[[#This Row],[CBeginForm]],"00")</f>
        <v>27</v>
      </c>
      <c r="Z1748" s="11">
        <f t="shared" ca="1" si="329"/>
        <v>35.87424244366283</v>
      </c>
      <c r="AA1748" s="4" t="str">
        <f ca="1">TEXT(Table5[[#This Row],[CEndForm]],"00")</f>
        <v>36</v>
      </c>
      <c r="AB1748" s="12">
        <f ca="1">Table5[[#This Row],[CEndForm]]+(_xlfn.NORM.INV(RAND(),2,0.75))</f>
        <v>37.032949005196016</v>
      </c>
      <c r="AC1748" s="5" t="str">
        <f ca="1">TEXT(Table5[[#This Row],[CSigForm]],"00")</f>
        <v>37</v>
      </c>
      <c r="AD1748" s="11">
        <v>1960</v>
      </c>
      <c r="AE1748" s="9" t="str">
        <f>TEXT(Table5[[#This Row],[DForm]],"000000")</f>
        <v>001960</v>
      </c>
      <c r="AF1748" s="11">
        <f t="shared" ca="1" si="330"/>
        <v>29.630810533896341</v>
      </c>
      <c r="AG1748" s="4" t="str">
        <f ca="1">TEXT(Table5[[#This Row],[DBeginForm]],"00")</f>
        <v>30</v>
      </c>
      <c r="AH1748" s="11">
        <f t="shared" ca="1" si="331"/>
        <v>30.981762954379718</v>
      </c>
      <c r="AI1748" s="4" t="str">
        <f ca="1">TEXT(Table5[[#This Row],[DEndForm]],"00")</f>
        <v>31</v>
      </c>
      <c r="AJ1748" s="12">
        <f ca="1">Table5[[#This Row],[DEndForm]]+(_xlfn.NORM.INV(RAND(),2,0.75))</f>
        <v>34.406651957848489</v>
      </c>
      <c r="AK1748" s="5" t="str">
        <f ca="1">TEXT(Table5[[#This Row],[DSigForm]],"00")</f>
        <v>34</v>
      </c>
      <c r="AL1748" s="11">
        <v>1952</v>
      </c>
      <c r="AM1748" s="9" t="str">
        <f>TEXT(Table5[[#This Row],[EForm]],"000000")</f>
        <v>001952</v>
      </c>
      <c r="AN1748" s="11">
        <f t="shared" ca="1" si="332"/>
        <v>27.400646061925965</v>
      </c>
      <c r="AO1748" s="4" t="str">
        <f ca="1">TEXT(Table5[[#This Row],[EBeginForm]],"00")</f>
        <v>27</v>
      </c>
      <c r="AP1748" s="11">
        <f t="shared" ca="1" si="333"/>
        <v>31.925057517955061</v>
      </c>
      <c r="AQ1748" s="4" t="str">
        <f ca="1">TEXT(Table5[[#This Row],[EEndForm]],"00")</f>
        <v>32</v>
      </c>
      <c r="AR1748" s="12">
        <f ca="1">Table5[[#This Row],[EEndForm]]+(_xlfn.NORM.INV(RAND(),2,0.75))</f>
        <v>32.469774896399571</v>
      </c>
      <c r="AS1748" s="5" t="str">
        <f ca="1">TEXT(Table5[[#This Row],[ESigForm]],"00")</f>
        <v>32</v>
      </c>
      <c r="AT1748" s="9">
        <v>1939</v>
      </c>
      <c r="AU1748" s="9" t="str">
        <f>TEXT(Table5[[#This Row],[F]],"000000")</f>
        <v>001939</v>
      </c>
      <c r="AV1748" s="11">
        <f t="shared" ca="1" si="334"/>
        <v>32.405102257534601</v>
      </c>
      <c r="AW1748" s="4" t="str">
        <f ca="1">TEXT(Table5[[#This Row],[EBeginForm]],"00")</f>
        <v>27</v>
      </c>
      <c r="AX1748" s="11">
        <f t="shared" ca="1" si="335"/>
        <v>30.30460325135666</v>
      </c>
      <c r="AY1748" s="4" t="str">
        <f ca="1">TEXT(Table5[[#This Row],[EEndForm]],"00")</f>
        <v>32</v>
      </c>
      <c r="AZ1748" s="12">
        <f ca="1">Table5[[#This Row],[EEndForm]]+(_xlfn.NORM.INV(RAND(),2,0.75))</f>
        <v>34.735333137987219</v>
      </c>
      <c r="BA1748" s="5" t="str">
        <f ca="1">TEXT(Table5[[#This Row],[ESigForm]],"00")</f>
        <v>32</v>
      </c>
    </row>
    <row r="1749" spans="1:53" x14ac:dyDescent="0.3">
      <c r="A1749" s="1">
        <v>0</v>
      </c>
      <c r="B1749" s="1" t="s">
        <v>7</v>
      </c>
      <c r="C1749" s="11">
        <v>46392</v>
      </c>
      <c r="D1749" s="8" t="str">
        <f>TEXT(Table5[[#This Row],[Date]],"dd-mm-yyyy")</f>
        <v>05-01-2027</v>
      </c>
      <c r="E1749" s="11" t="str">
        <f>TEXT(Table5[[#This Row],[Date]],"dd/mm/yyyy")</f>
        <v>05/01/2027</v>
      </c>
      <c r="F1749" s="3" t="str">
        <f>DAY(Table5[[#This Row],[Date]])&amp;LOOKUP(DAY(Table5[[#This Row],[Date]]),{1,"st";2,"nd";3,"rd";4,"th";21,"st";22,"nd";23,"rd";24,"th";31,"st"}) &amp; TEXT(Table5[[#This Row],[Date]], " mmm, yyyy")</f>
        <v>5th Jan, 2027</v>
      </c>
      <c r="G1749" s="11">
        <v>1951</v>
      </c>
      <c r="H1749" s="9" t="str">
        <f>TEXT(Table5[[#This Row],[AForm]],"000000")</f>
        <v>001951</v>
      </c>
      <c r="I1749" s="11">
        <f t="shared" ca="1" si="324"/>
        <v>28.463302886279109</v>
      </c>
      <c r="J1749" s="4" t="str">
        <f ca="1">TEXT(Table5[[#This Row],[ABeginForm]],"00")</f>
        <v>28</v>
      </c>
      <c r="K1749" s="11">
        <f t="shared" ca="1" si="325"/>
        <v>27.854574508020253</v>
      </c>
      <c r="L1749" s="4" t="str">
        <f ca="1">TEXT(Table5[[#This Row],[AEndForm]],"00")</f>
        <v>28</v>
      </c>
      <c r="M1749" s="12">
        <f ca="1">Table5[[#This Row],[AEndForm]]+(_xlfn.NORM.INV(RAND(),2,0.75))</f>
        <v>29.314743605061484</v>
      </c>
      <c r="N1749" s="5" t="str">
        <f ca="1">TEXT(Table5[[#This Row],[ASigForm]],"00")</f>
        <v>29</v>
      </c>
      <c r="O1749" s="11" t="s">
        <v>12</v>
      </c>
      <c r="P1749" s="9" t="str">
        <f>TEXT(Table5[[#This Row],[BForm]],"000000")</f>
        <v xml:space="preserve"> </v>
      </c>
      <c r="Q1749" s="11">
        <f t="shared" ca="1" si="326"/>
        <v>31.284659140331581</v>
      </c>
      <c r="R1749" s="4" t="str">
        <f ca="1">TEXT(Table5[[#This Row],[BBeginForm]],"00")</f>
        <v>31</v>
      </c>
      <c r="S1749" s="11">
        <f t="shared" ca="1" si="327"/>
        <v>28.559991364431458</v>
      </c>
      <c r="T1749" s="4" t="str">
        <f ca="1">TEXT(Table5[[#This Row],[BEndForm]],"00")</f>
        <v>29</v>
      </c>
      <c r="U1749" s="12">
        <f ca="1">Table5[[#This Row],[BEndForm]]+(_xlfn.NORM.INV(RAND(),2,0.75))</f>
        <v>31.934752909324608</v>
      </c>
      <c r="V1749" s="5" t="str">
        <f ca="1">TEXT(Table5[[#This Row],[BSigForm]],"00")</f>
        <v>32</v>
      </c>
      <c r="W1749" s="6" t="s">
        <v>11</v>
      </c>
      <c r="X1749" s="11">
        <f t="shared" ca="1" si="328"/>
        <v>23.651880763788935</v>
      </c>
      <c r="Y1749" s="4" t="str">
        <f ca="1">TEXT(Table5[[#This Row],[CBeginForm]],"00")</f>
        <v>24</v>
      </c>
      <c r="Z1749" s="11">
        <f t="shared" ca="1" si="329"/>
        <v>26.741053852403649</v>
      </c>
      <c r="AA1749" s="4" t="str">
        <f ca="1">TEXT(Table5[[#This Row],[CEndForm]],"00")</f>
        <v>27</v>
      </c>
      <c r="AB1749" s="12">
        <f ca="1">Table5[[#This Row],[CEndForm]]+(_xlfn.NORM.INV(RAND(),2,0.75))</f>
        <v>28.423799170075142</v>
      </c>
      <c r="AC1749" s="5" t="str">
        <f ca="1">TEXT(Table5[[#This Row],[CSigForm]],"00")</f>
        <v>28</v>
      </c>
      <c r="AD1749" s="11">
        <v>1961</v>
      </c>
      <c r="AE1749" s="9" t="str">
        <f>TEXT(Table5[[#This Row],[DForm]],"000000")</f>
        <v>001961</v>
      </c>
      <c r="AF1749" s="11">
        <f t="shared" ca="1" si="330"/>
        <v>34.755339887895204</v>
      </c>
      <c r="AG1749" s="4" t="str">
        <f ca="1">TEXT(Table5[[#This Row],[DBeginForm]],"00")</f>
        <v>35</v>
      </c>
      <c r="AH1749" s="11">
        <f t="shared" ca="1" si="331"/>
        <v>30.689802867579118</v>
      </c>
      <c r="AI1749" s="4" t="str">
        <f ca="1">TEXT(Table5[[#This Row],[DEndForm]],"00")</f>
        <v>31</v>
      </c>
      <c r="AJ1749" s="12">
        <f ca="1">Table5[[#This Row],[DEndForm]]+(_xlfn.NORM.INV(RAND(),2,0.75))</f>
        <v>32.382021660103582</v>
      </c>
      <c r="AK1749" s="5" t="str">
        <f ca="1">TEXT(Table5[[#This Row],[DSigForm]],"00")</f>
        <v>32</v>
      </c>
      <c r="AL1749" s="11">
        <v>1953</v>
      </c>
      <c r="AM1749" s="9" t="str">
        <f>TEXT(Table5[[#This Row],[EForm]],"000000")</f>
        <v>001953</v>
      </c>
      <c r="AN1749" s="11">
        <f t="shared" ca="1" si="332"/>
        <v>30.686756797939733</v>
      </c>
      <c r="AO1749" s="4" t="str">
        <f ca="1">TEXT(Table5[[#This Row],[EBeginForm]],"00")</f>
        <v>31</v>
      </c>
      <c r="AP1749" s="11">
        <f t="shared" ca="1" si="333"/>
        <v>24.87921395590817</v>
      </c>
      <c r="AQ1749" s="4" t="str">
        <f ca="1">TEXT(Table5[[#This Row],[EEndForm]],"00")</f>
        <v>25</v>
      </c>
      <c r="AR1749" s="12">
        <f ca="1">Table5[[#This Row],[EEndForm]]+(_xlfn.NORM.INV(RAND(),2,0.75))</f>
        <v>26.714775570169873</v>
      </c>
      <c r="AS1749" s="5" t="str">
        <f ca="1">TEXT(Table5[[#This Row],[ESigForm]],"00")</f>
        <v>27</v>
      </c>
      <c r="AT1749" s="9">
        <v>1940</v>
      </c>
      <c r="AU1749" s="9" t="str">
        <f>TEXT(Table5[[#This Row],[F]],"000000")</f>
        <v>001940</v>
      </c>
      <c r="AV1749" s="11">
        <f t="shared" ca="1" si="334"/>
        <v>28.321793545519625</v>
      </c>
      <c r="AW1749" s="4" t="str">
        <f ca="1">TEXT(Table5[[#This Row],[EBeginForm]],"00")</f>
        <v>31</v>
      </c>
      <c r="AX1749" s="11">
        <f t="shared" ca="1" si="335"/>
        <v>30.873030371243839</v>
      </c>
      <c r="AY1749" s="4" t="str">
        <f ca="1">TEXT(Table5[[#This Row],[EEndForm]],"00")</f>
        <v>25</v>
      </c>
      <c r="AZ1749" s="12">
        <f ca="1">Table5[[#This Row],[EEndForm]]+(_xlfn.NORM.INV(RAND(),2,0.75))</f>
        <v>25.469640911234716</v>
      </c>
      <c r="BA1749" s="5" t="str">
        <f ca="1">TEXT(Table5[[#This Row],[ESigForm]],"00")</f>
        <v>27</v>
      </c>
    </row>
    <row r="1750" spans="1:53" x14ac:dyDescent="0.3">
      <c r="A1750" s="1">
        <v>0</v>
      </c>
      <c r="B1750" s="1" t="s">
        <v>8</v>
      </c>
      <c r="C1750" s="11">
        <v>46393</v>
      </c>
      <c r="D1750" s="8" t="str">
        <f>TEXT(Table5[[#This Row],[Date]],"dd-mm-yyyy")</f>
        <v>06-01-2027</v>
      </c>
      <c r="E1750" s="11" t="str">
        <f>TEXT(Table5[[#This Row],[Date]],"dd/mm/yyyy")</f>
        <v>06/01/2027</v>
      </c>
      <c r="F1750" s="3" t="str">
        <f>DAY(Table5[[#This Row],[Date]])&amp;LOOKUP(DAY(Table5[[#This Row],[Date]]),{1,"st";2,"nd";3,"rd";4,"th";21,"st";22,"nd";23,"rd";24,"th";31,"st"}) &amp; TEXT(Table5[[#This Row],[Date]], " mmm, yyyy")</f>
        <v>6th Jan, 2027</v>
      </c>
      <c r="G1750" s="11">
        <v>1952</v>
      </c>
      <c r="H1750" s="9" t="str">
        <f>TEXT(Table5[[#This Row],[AForm]],"000000")</f>
        <v>001952</v>
      </c>
      <c r="I1750" s="11">
        <f t="shared" ca="1" si="324"/>
        <v>23.314293844152029</v>
      </c>
      <c r="J1750" s="4" t="str">
        <f ca="1">TEXT(Table5[[#This Row],[ABeginForm]],"00")</f>
        <v>23</v>
      </c>
      <c r="K1750" s="11">
        <f t="shared" ca="1" si="325"/>
        <v>32.746696513041989</v>
      </c>
      <c r="L1750" s="4" t="str">
        <f ca="1">TEXT(Table5[[#This Row],[AEndForm]],"00")</f>
        <v>33</v>
      </c>
      <c r="M1750" s="12">
        <f ca="1">Table5[[#This Row],[AEndForm]]+(_xlfn.NORM.INV(RAND(),2,0.75))</f>
        <v>34.776360871737225</v>
      </c>
      <c r="N1750" s="5" t="str">
        <f ca="1">TEXT(Table5[[#This Row],[ASigForm]],"00")</f>
        <v>35</v>
      </c>
      <c r="O1750" s="11" t="s">
        <v>12</v>
      </c>
      <c r="P1750" s="9" t="str">
        <f>TEXT(Table5[[#This Row],[BForm]],"000000")</f>
        <v xml:space="preserve"> </v>
      </c>
      <c r="Q1750" s="11">
        <f t="shared" ca="1" si="326"/>
        <v>30.945314246812632</v>
      </c>
      <c r="R1750" s="4" t="str">
        <f ca="1">TEXT(Table5[[#This Row],[BBeginForm]],"00")</f>
        <v>31</v>
      </c>
      <c r="S1750" s="11">
        <f t="shared" ca="1" si="327"/>
        <v>30.288064298845576</v>
      </c>
      <c r="T1750" s="4" t="str">
        <f ca="1">TEXT(Table5[[#This Row],[BEndForm]],"00")</f>
        <v>30</v>
      </c>
      <c r="U1750" s="12">
        <f ca="1">Table5[[#This Row],[BEndForm]]+(_xlfn.NORM.INV(RAND(),2,0.75))</f>
        <v>32.974918985512474</v>
      </c>
      <c r="V1750" s="5" t="str">
        <f ca="1">TEXT(Table5[[#This Row],[BSigForm]],"00")</f>
        <v>33</v>
      </c>
      <c r="W1750" s="6" t="s">
        <v>11</v>
      </c>
      <c r="X1750" s="11">
        <f t="shared" ca="1" si="328"/>
        <v>31.418322825148245</v>
      </c>
      <c r="Y1750" s="4" t="str">
        <f ca="1">TEXT(Table5[[#This Row],[CBeginForm]],"00")</f>
        <v>31</v>
      </c>
      <c r="Z1750" s="11">
        <f t="shared" ca="1" si="329"/>
        <v>28.780817238785623</v>
      </c>
      <c r="AA1750" s="4" t="str">
        <f ca="1">TEXT(Table5[[#This Row],[CEndForm]],"00")</f>
        <v>29</v>
      </c>
      <c r="AB1750" s="12">
        <f ca="1">Table5[[#This Row],[CEndForm]]+(_xlfn.NORM.INV(RAND(),2,0.75))</f>
        <v>31.823911926825112</v>
      </c>
      <c r="AC1750" s="5" t="str">
        <f ca="1">TEXT(Table5[[#This Row],[CSigForm]],"00")</f>
        <v>32</v>
      </c>
      <c r="AD1750" s="11">
        <v>1962</v>
      </c>
      <c r="AE1750" s="9" t="str">
        <f>TEXT(Table5[[#This Row],[DForm]],"000000")</f>
        <v>001962</v>
      </c>
      <c r="AF1750" s="11">
        <f t="shared" ca="1" si="330"/>
        <v>24.415415690026833</v>
      </c>
      <c r="AG1750" s="4" t="str">
        <f ca="1">TEXT(Table5[[#This Row],[DBeginForm]],"00")</f>
        <v>24</v>
      </c>
      <c r="AH1750" s="11">
        <f t="shared" ca="1" si="331"/>
        <v>30.593819996231506</v>
      </c>
      <c r="AI1750" s="4" t="str">
        <f ca="1">TEXT(Table5[[#This Row],[DEndForm]],"00")</f>
        <v>31</v>
      </c>
      <c r="AJ1750" s="12">
        <f ca="1">Table5[[#This Row],[DEndForm]]+(_xlfn.NORM.INV(RAND(),2,0.75))</f>
        <v>32.866153051801938</v>
      </c>
      <c r="AK1750" s="5" t="str">
        <f ca="1">TEXT(Table5[[#This Row],[DSigForm]],"00")</f>
        <v>33</v>
      </c>
      <c r="AL1750" s="11">
        <v>1954</v>
      </c>
      <c r="AM1750" s="9" t="str">
        <f>TEXT(Table5[[#This Row],[EForm]],"000000")</f>
        <v>001954</v>
      </c>
      <c r="AN1750" s="11">
        <f t="shared" ca="1" si="332"/>
        <v>32.945241855063585</v>
      </c>
      <c r="AO1750" s="4" t="str">
        <f ca="1">TEXT(Table5[[#This Row],[EBeginForm]],"00")</f>
        <v>33</v>
      </c>
      <c r="AP1750" s="11">
        <f t="shared" ca="1" si="333"/>
        <v>30.681195694616349</v>
      </c>
      <c r="AQ1750" s="4" t="str">
        <f ca="1">TEXT(Table5[[#This Row],[EEndForm]],"00")</f>
        <v>31</v>
      </c>
      <c r="AR1750" s="12">
        <f ca="1">Table5[[#This Row],[EEndForm]]+(_xlfn.NORM.INV(RAND(),2,0.75))</f>
        <v>33.00349247219728</v>
      </c>
      <c r="AS1750" s="5" t="str">
        <f ca="1">TEXT(Table5[[#This Row],[ESigForm]],"00")</f>
        <v>33</v>
      </c>
      <c r="AT1750" s="9">
        <v>1941</v>
      </c>
      <c r="AU1750" s="9" t="str">
        <f>TEXT(Table5[[#This Row],[F]],"000000")</f>
        <v>001941</v>
      </c>
      <c r="AV1750" s="11">
        <f t="shared" ca="1" si="334"/>
        <v>30.460719555037485</v>
      </c>
      <c r="AW1750" s="4" t="str">
        <f ca="1">TEXT(Table5[[#This Row],[EBeginForm]],"00")</f>
        <v>33</v>
      </c>
      <c r="AX1750" s="11">
        <f t="shared" ca="1" si="335"/>
        <v>33.716232705830706</v>
      </c>
      <c r="AY1750" s="4" t="str">
        <f ca="1">TEXT(Table5[[#This Row],[EEndForm]],"00")</f>
        <v>31</v>
      </c>
      <c r="AZ1750" s="12">
        <f ca="1">Table5[[#This Row],[EEndForm]]+(_xlfn.NORM.INV(RAND(),2,0.75))</f>
        <v>31.376834885877905</v>
      </c>
      <c r="BA1750" s="5" t="str">
        <f ca="1">TEXT(Table5[[#This Row],[ESigForm]],"00")</f>
        <v>33</v>
      </c>
    </row>
    <row r="1751" spans="1:53" x14ac:dyDescent="0.3">
      <c r="A1751" s="1">
        <v>0</v>
      </c>
      <c r="B1751" s="1" t="s">
        <v>9</v>
      </c>
      <c r="C1751" s="11">
        <v>46394</v>
      </c>
      <c r="D1751" s="8" t="str">
        <f>TEXT(Table5[[#This Row],[Date]],"dd-mm-yyyy")</f>
        <v>07-01-2027</v>
      </c>
      <c r="E1751" s="11" t="str">
        <f>TEXT(Table5[[#This Row],[Date]],"dd/mm/yyyy")</f>
        <v>07/01/2027</v>
      </c>
      <c r="F1751" s="3" t="str">
        <f>DAY(Table5[[#This Row],[Date]])&amp;LOOKUP(DAY(Table5[[#This Row],[Date]]),{1,"st";2,"nd";3,"rd";4,"th";21,"st";22,"nd";23,"rd";24,"th";31,"st"}) &amp; TEXT(Table5[[#This Row],[Date]], " mmm, yyyy")</f>
        <v>7th Jan, 2027</v>
      </c>
      <c r="G1751" s="11">
        <v>1953</v>
      </c>
      <c r="H1751" s="9" t="str">
        <f>TEXT(Table5[[#This Row],[AForm]],"000000")</f>
        <v>001953</v>
      </c>
      <c r="I1751" s="11">
        <f t="shared" ca="1" si="324"/>
        <v>27.583744141970282</v>
      </c>
      <c r="J1751" s="4" t="str">
        <f ca="1">TEXT(Table5[[#This Row],[ABeginForm]],"00")</f>
        <v>28</v>
      </c>
      <c r="K1751" s="11">
        <f t="shared" ca="1" si="325"/>
        <v>34.337420555863005</v>
      </c>
      <c r="L1751" s="4" t="str">
        <f ca="1">TEXT(Table5[[#This Row],[AEndForm]],"00")</f>
        <v>34</v>
      </c>
      <c r="M1751" s="12">
        <f ca="1">Table5[[#This Row],[AEndForm]]+(_xlfn.NORM.INV(RAND(),2,0.75))</f>
        <v>36.071329529353243</v>
      </c>
      <c r="N1751" s="5" t="str">
        <f ca="1">TEXT(Table5[[#This Row],[ASigForm]],"00")</f>
        <v>36</v>
      </c>
      <c r="O1751" s="11" t="s">
        <v>12</v>
      </c>
      <c r="P1751" s="9" t="str">
        <f>TEXT(Table5[[#This Row],[BForm]],"000000")</f>
        <v xml:space="preserve"> </v>
      </c>
      <c r="Q1751" s="11">
        <f t="shared" ca="1" si="326"/>
        <v>28.345002776524289</v>
      </c>
      <c r="R1751" s="4" t="str">
        <f ca="1">TEXT(Table5[[#This Row],[BBeginForm]],"00")</f>
        <v>28</v>
      </c>
      <c r="S1751" s="11">
        <f t="shared" ca="1" si="327"/>
        <v>28.339784091235682</v>
      </c>
      <c r="T1751" s="4" t="str">
        <f ca="1">TEXT(Table5[[#This Row],[BEndForm]],"00")</f>
        <v>28</v>
      </c>
      <c r="U1751" s="12">
        <f ca="1">Table5[[#This Row],[BEndForm]]+(_xlfn.NORM.INV(RAND(),2,0.75))</f>
        <v>30.174324784921669</v>
      </c>
      <c r="V1751" s="5" t="str">
        <f ca="1">TEXT(Table5[[#This Row],[BSigForm]],"00")</f>
        <v>30</v>
      </c>
      <c r="W1751" s="6" t="s">
        <v>11</v>
      </c>
      <c r="X1751" s="11">
        <f t="shared" ca="1" si="328"/>
        <v>33.961666407838386</v>
      </c>
      <c r="Y1751" s="4" t="str">
        <f ca="1">TEXT(Table5[[#This Row],[CBeginForm]],"00")</f>
        <v>34</v>
      </c>
      <c r="Z1751" s="11">
        <f t="shared" ca="1" si="329"/>
        <v>34.57394984351081</v>
      </c>
      <c r="AA1751" s="4" t="str">
        <f ca="1">TEXT(Table5[[#This Row],[CEndForm]],"00")</f>
        <v>35</v>
      </c>
      <c r="AB1751" s="12">
        <f ca="1">Table5[[#This Row],[CEndForm]]+(_xlfn.NORM.INV(RAND(),2,0.75))</f>
        <v>36.372150485004695</v>
      </c>
      <c r="AC1751" s="5" t="str">
        <f ca="1">TEXT(Table5[[#This Row],[CSigForm]],"00")</f>
        <v>36</v>
      </c>
      <c r="AD1751" s="11">
        <v>1963</v>
      </c>
      <c r="AE1751" s="9" t="str">
        <f>TEXT(Table5[[#This Row],[DForm]],"000000")</f>
        <v>001963</v>
      </c>
      <c r="AF1751" s="11">
        <f t="shared" ca="1" si="330"/>
        <v>30.163258804575754</v>
      </c>
      <c r="AG1751" s="4" t="str">
        <f ca="1">TEXT(Table5[[#This Row],[DBeginForm]],"00")</f>
        <v>30</v>
      </c>
      <c r="AH1751" s="11">
        <f t="shared" ca="1" si="331"/>
        <v>29.437524387357453</v>
      </c>
      <c r="AI1751" s="4" t="str">
        <f ca="1">TEXT(Table5[[#This Row],[DEndForm]],"00")</f>
        <v>29</v>
      </c>
      <c r="AJ1751" s="12">
        <f ca="1">Table5[[#This Row],[DEndForm]]+(_xlfn.NORM.INV(RAND(),2,0.75))</f>
        <v>31.319719468679576</v>
      </c>
      <c r="AK1751" s="5" t="str">
        <f ca="1">TEXT(Table5[[#This Row],[DSigForm]],"00")</f>
        <v>31</v>
      </c>
      <c r="AL1751" s="11">
        <v>1955</v>
      </c>
      <c r="AM1751" s="9" t="str">
        <f>TEXT(Table5[[#This Row],[EForm]],"000000")</f>
        <v>001955</v>
      </c>
      <c r="AN1751" s="11">
        <f t="shared" ca="1" si="332"/>
        <v>26.334399565591085</v>
      </c>
      <c r="AO1751" s="4" t="str">
        <f ca="1">TEXT(Table5[[#This Row],[EBeginForm]],"00")</f>
        <v>26</v>
      </c>
      <c r="AP1751" s="11">
        <f t="shared" ca="1" si="333"/>
        <v>29.4096040099123</v>
      </c>
      <c r="AQ1751" s="4" t="str">
        <f ca="1">TEXT(Table5[[#This Row],[EEndForm]],"00")</f>
        <v>29</v>
      </c>
      <c r="AR1751" s="12">
        <f ca="1">Table5[[#This Row],[EEndForm]]+(_xlfn.NORM.INV(RAND(),2,0.75))</f>
        <v>30.153207347324308</v>
      </c>
      <c r="AS1751" s="5" t="str">
        <f ca="1">TEXT(Table5[[#This Row],[ESigForm]],"00")</f>
        <v>30</v>
      </c>
      <c r="AT1751" s="9">
        <v>1942</v>
      </c>
      <c r="AU1751" s="9" t="str">
        <f>TEXT(Table5[[#This Row],[F]],"000000")</f>
        <v>001942</v>
      </c>
      <c r="AV1751" s="11">
        <f t="shared" ca="1" si="334"/>
        <v>31.925430961713044</v>
      </c>
      <c r="AW1751" s="4" t="str">
        <f ca="1">TEXT(Table5[[#This Row],[EBeginForm]],"00")</f>
        <v>26</v>
      </c>
      <c r="AX1751" s="11">
        <f t="shared" ca="1" si="335"/>
        <v>32.583927243829741</v>
      </c>
      <c r="AY1751" s="4" t="str">
        <f ca="1">TEXT(Table5[[#This Row],[EEndForm]],"00")</f>
        <v>29</v>
      </c>
      <c r="AZ1751" s="12">
        <f ca="1">Table5[[#This Row],[EEndForm]]+(_xlfn.NORM.INV(RAND(),2,0.75))</f>
        <v>31.134979383506966</v>
      </c>
      <c r="BA1751" s="5" t="str">
        <f ca="1">TEXT(Table5[[#This Row],[ESigForm]],"00")</f>
        <v>30</v>
      </c>
    </row>
    <row r="1752" spans="1:53" x14ac:dyDescent="0.3">
      <c r="A1752" s="1">
        <v>0</v>
      </c>
      <c r="B1752" s="1" t="s">
        <v>10</v>
      </c>
      <c r="C1752" s="11">
        <v>46395</v>
      </c>
      <c r="D1752" s="8" t="str">
        <f>TEXT(Table5[[#This Row],[Date]],"dd-mm-yyyy")</f>
        <v>08-01-2027</v>
      </c>
      <c r="E1752" s="11" t="str">
        <f>TEXT(Table5[[#This Row],[Date]],"dd/mm/yyyy")</f>
        <v>08/01/2027</v>
      </c>
      <c r="F1752" s="3" t="str">
        <f>DAY(Table5[[#This Row],[Date]])&amp;LOOKUP(DAY(Table5[[#This Row],[Date]]),{1,"st";2,"nd";3,"rd";4,"th";21,"st";22,"nd";23,"rd";24,"th";31,"st"}) &amp; TEXT(Table5[[#This Row],[Date]], " mmm, yyyy")</f>
        <v>8th Jan, 2027</v>
      </c>
      <c r="G1752" s="11">
        <v>1954</v>
      </c>
      <c r="H1752" s="9" t="str">
        <f>TEXT(Table5[[#This Row],[AForm]],"000000")</f>
        <v>001954</v>
      </c>
      <c r="I1752" s="11">
        <f t="shared" ca="1" si="324"/>
        <v>33.55101638849861</v>
      </c>
      <c r="J1752" s="4" t="str">
        <f ca="1">TEXT(Table5[[#This Row],[ABeginForm]],"00")</f>
        <v>34</v>
      </c>
      <c r="K1752" s="11">
        <f t="shared" ca="1" si="325"/>
        <v>28.120350974429712</v>
      </c>
      <c r="L1752" s="4" t="str">
        <f ca="1">TEXT(Table5[[#This Row],[AEndForm]],"00")</f>
        <v>28</v>
      </c>
      <c r="M1752" s="12">
        <f ca="1">Table5[[#This Row],[AEndForm]]+(_xlfn.NORM.INV(RAND(),2,0.75))</f>
        <v>30.372529261485145</v>
      </c>
      <c r="N1752" s="5" t="str">
        <f ca="1">TEXT(Table5[[#This Row],[ASigForm]],"00")</f>
        <v>30</v>
      </c>
      <c r="O1752" s="11" t="s">
        <v>12</v>
      </c>
      <c r="P1752" s="9" t="str">
        <f>TEXT(Table5[[#This Row],[BForm]],"000000")</f>
        <v xml:space="preserve"> </v>
      </c>
      <c r="Q1752" s="11">
        <f t="shared" ca="1" si="326"/>
        <v>29.056748210463532</v>
      </c>
      <c r="R1752" s="4" t="str">
        <f ca="1">TEXT(Table5[[#This Row],[BBeginForm]],"00")</f>
        <v>29</v>
      </c>
      <c r="S1752" s="11">
        <f t="shared" ca="1" si="327"/>
        <v>27.338400420819831</v>
      </c>
      <c r="T1752" s="4" t="str">
        <f ca="1">TEXT(Table5[[#This Row],[BEndForm]],"00")</f>
        <v>27</v>
      </c>
      <c r="U1752" s="12">
        <f ca="1">Table5[[#This Row],[BEndForm]]+(_xlfn.NORM.INV(RAND(),2,0.75))</f>
        <v>31.09189755928287</v>
      </c>
      <c r="V1752" s="5" t="str">
        <f ca="1">TEXT(Table5[[#This Row],[BSigForm]],"00")</f>
        <v>31</v>
      </c>
      <c r="W1752" s="6" t="s">
        <v>11</v>
      </c>
      <c r="X1752" s="11">
        <f t="shared" ca="1" si="328"/>
        <v>27.981892339320265</v>
      </c>
      <c r="Y1752" s="4" t="str">
        <f ca="1">TEXT(Table5[[#This Row],[CBeginForm]],"00")</f>
        <v>28</v>
      </c>
      <c r="Z1752" s="11">
        <f t="shared" ca="1" si="329"/>
        <v>36.254273368244071</v>
      </c>
      <c r="AA1752" s="4" t="str">
        <f ca="1">TEXT(Table5[[#This Row],[CEndForm]],"00")</f>
        <v>36</v>
      </c>
      <c r="AB1752" s="12">
        <f ca="1">Table5[[#This Row],[CEndForm]]+(_xlfn.NORM.INV(RAND(),2,0.75))</f>
        <v>37.354414427705358</v>
      </c>
      <c r="AC1752" s="5" t="str">
        <f ca="1">TEXT(Table5[[#This Row],[CSigForm]],"00")</f>
        <v>37</v>
      </c>
      <c r="AD1752" s="11">
        <v>1964</v>
      </c>
      <c r="AE1752" s="9" t="str">
        <f>TEXT(Table5[[#This Row],[DForm]],"000000")</f>
        <v>001964</v>
      </c>
      <c r="AF1752" s="11">
        <f t="shared" ca="1" si="330"/>
        <v>26.339535398978413</v>
      </c>
      <c r="AG1752" s="4" t="str">
        <f ca="1">TEXT(Table5[[#This Row],[DBeginForm]],"00")</f>
        <v>26</v>
      </c>
      <c r="AH1752" s="11">
        <f t="shared" ca="1" si="331"/>
        <v>33.241904540311047</v>
      </c>
      <c r="AI1752" s="4" t="str">
        <f ca="1">TEXT(Table5[[#This Row],[DEndForm]],"00")</f>
        <v>33</v>
      </c>
      <c r="AJ1752" s="12">
        <f ca="1">Table5[[#This Row],[DEndForm]]+(_xlfn.NORM.INV(RAND(),2,0.75))</f>
        <v>35.437784214783768</v>
      </c>
      <c r="AK1752" s="5" t="str">
        <f ca="1">TEXT(Table5[[#This Row],[DSigForm]],"00")</f>
        <v>35</v>
      </c>
      <c r="AL1752" s="11">
        <v>1956</v>
      </c>
      <c r="AM1752" s="9" t="str">
        <f>TEXT(Table5[[#This Row],[EForm]],"000000")</f>
        <v>001956</v>
      </c>
      <c r="AN1752" s="11">
        <f t="shared" ca="1" si="332"/>
        <v>30.557517125226699</v>
      </c>
      <c r="AO1752" s="4" t="str">
        <f ca="1">TEXT(Table5[[#This Row],[EBeginForm]],"00")</f>
        <v>31</v>
      </c>
      <c r="AP1752" s="11">
        <f t="shared" ca="1" si="333"/>
        <v>28.397214633983072</v>
      </c>
      <c r="AQ1752" s="4" t="str">
        <f ca="1">TEXT(Table5[[#This Row],[EEndForm]],"00")</f>
        <v>28</v>
      </c>
      <c r="AR1752" s="12">
        <f ca="1">Table5[[#This Row],[EEndForm]]+(_xlfn.NORM.INV(RAND(),2,0.75))</f>
        <v>29.130026994176909</v>
      </c>
      <c r="AS1752" s="5" t="str">
        <f ca="1">TEXT(Table5[[#This Row],[ESigForm]],"00")</f>
        <v>29</v>
      </c>
      <c r="AT1752" s="9">
        <v>1943</v>
      </c>
      <c r="AU1752" s="9" t="str">
        <f>TEXT(Table5[[#This Row],[F]],"000000")</f>
        <v>001943</v>
      </c>
      <c r="AV1752" s="11">
        <f t="shared" ca="1" si="334"/>
        <v>27.793050575955295</v>
      </c>
      <c r="AW1752" s="4" t="str">
        <f ca="1">TEXT(Table5[[#This Row],[EBeginForm]],"00")</f>
        <v>31</v>
      </c>
      <c r="AX1752" s="11">
        <f t="shared" ca="1" si="335"/>
        <v>27.168943961418258</v>
      </c>
      <c r="AY1752" s="4" t="str">
        <f ca="1">TEXT(Table5[[#This Row],[EEndForm]],"00")</f>
        <v>28</v>
      </c>
      <c r="AZ1752" s="12">
        <f ca="1">Table5[[#This Row],[EEndForm]]+(_xlfn.NORM.INV(RAND(),2,0.75))</f>
        <v>29.473611751248782</v>
      </c>
      <c r="BA1752" s="5" t="str">
        <f ca="1">TEXT(Table5[[#This Row],[ESigForm]],"00")</f>
        <v>29</v>
      </c>
    </row>
    <row r="1753" spans="1:53" x14ac:dyDescent="0.3">
      <c r="A1753" s="1">
        <v>0</v>
      </c>
      <c r="B1753" s="1" t="s">
        <v>5</v>
      </c>
      <c r="C1753" s="11">
        <v>46396</v>
      </c>
      <c r="D1753" s="8" t="str">
        <f>TEXT(Table5[[#This Row],[Date]],"dd-mm-yyyy")</f>
        <v>09-01-2027</v>
      </c>
      <c r="E1753" s="11" t="str">
        <f>TEXT(Table5[[#This Row],[Date]],"dd/mm/yyyy")</f>
        <v>09/01/2027</v>
      </c>
      <c r="F1753" s="3" t="str">
        <f>DAY(Table5[[#This Row],[Date]])&amp;LOOKUP(DAY(Table5[[#This Row],[Date]]),{1,"st";2,"nd";3,"rd";4,"th";21,"st";22,"nd";23,"rd";24,"th";31,"st"}) &amp; TEXT(Table5[[#This Row],[Date]], " mmm, yyyy")</f>
        <v>9th Jan, 2027</v>
      </c>
      <c r="G1753" s="11">
        <v>1955</v>
      </c>
      <c r="H1753" s="9" t="str">
        <f>TEXT(Table5[[#This Row],[AForm]],"000000")</f>
        <v>001955</v>
      </c>
      <c r="I1753" s="11">
        <f t="shared" ca="1" si="324"/>
        <v>30.639678306122875</v>
      </c>
      <c r="J1753" s="4" t="str">
        <f ca="1">TEXT(Table5[[#This Row],[ABeginForm]],"00")</f>
        <v>31</v>
      </c>
      <c r="K1753" s="11">
        <f t="shared" ca="1" si="325"/>
        <v>26.653591340882194</v>
      </c>
      <c r="L1753" s="4" t="str">
        <f ca="1">TEXT(Table5[[#This Row],[AEndForm]],"00")</f>
        <v>27</v>
      </c>
      <c r="M1753" s="12">
        <f ca="1">Table5[[#This Row],[AEndForm]]+(_xlfn.NORM.INV(RAND(),2,0.75))</f>
        <v>28.891743593440047</v>
      </c>
      <c r="N1753" s="5" t="str">
        <f ca="1">TEXT(Table5[[#This Row],[ASigForm]],"00")</f>
        <v>29</v>
      </c>
      <c r="O1753" s="11" t="s">
        <v>12</v>
      </c>
      <c r="P1753" s="9" t="str">
        <f>TEXT(Table5[[#This Row],[BForm]],"000000")</f>
        <v xml:space="preserve"> </v>
      </c>
      <c r="Q1753" s="11">
        <f t="shared" ca="1" si="326"/>
        <v>29.765731960068528</v>
      </c>
      <c r="R1753" s="4" t="str">
        <f ca="1">TEXT(Table5[[#This Row],[BBeginForm]],"00")</f>
        <v>30</v>
      </c>
      <c r="S1753" s="11">
        <f t="shared" ca="1" si="327"/>
        <v>19.876011588159514</v>
      </c>
      <c r="T1753" s="4" t="str">
        <f ca="1">TEXT(Table5[[#This Row],[BEndForm]],"00")</f>
        <v>20</v>
      </c>
      <c r="U1753" s="12">
        <f ca="1">Table5[[#This Row],[BEndForm]]+(_xlfn.NORM.INV(RAND(),2,0.75))</f>
        <v>22.857344561167498</v>
      </c>
      <c r="V1753" s="5" t="str">
        <f ca="1">TEXT(Table5[[#This Row],[BSigForm]],"00")</f>
        <v>23</v>
      </c>
      <c r="W1753" s="6" t="s">
        <v>11</v>
      </c>
      <c r="X1753" s="11">
        <f t="shared" ca="1" si="328"/>
        <v>28.404690910925748</v>
      </c>
      <c r="Y1753" s="4" t="str">
        <f ca="1">TEXT(Table5[[#This Row],[CBeginForm]],"00")</f>
        <v>28</v>
      </c>
      <c r="Z1753" s="11">
        <f t="shared" ca="1" si="329"/>
        <v>35.100118525324028</v>
      </c>
      <c r="AA1753" s="4" t="str">
        <f ca="1">TEXT(Table5[[#This Row],[CEndForm]],"00")</f>
        <v>35</v>
      </c>
      <c r="AB1753" s="12">
        <f ca="1">Table5[[#This Row],[CEndForm]]+(_xlfn.NORM.INV(RAND(),2,0.75))</f>
        <v>37.633041939570617</v>
      </c>
      <c r="AC1753" s="5" t="str">
        <f ca="1">TEXT(Table5[[#This Row],[CSigForm]],"00")</f>
        <v>38</v>
      </c>
      <c r="AD1753" s="11">
        <v>1965</v>
      </c>
      <c r="AE1753" s="9" t="str">
        <f>TEXT(Table5[[#This Row],[DForm]],"000000")</f>
        <v>001965</v>
      </c>
      <c r="AF1753" s="11">
        <f t="shared" ca="1" si="330"/>
        <v>26.501737216922255</v>
      </c>
      <c r="AG1753" s="4" t="str">
        <f ca="1">TEXT(Table5[[#This Row],[DBeginForm]],"00")</f>
        <v>27</v>
      </c>
      <c r="AH1753" s="11">
        <f t="shared" ca="1" si="331"/>
        <v>25.024598002936735</v>
      </c>
      <c r="AI1753" s="4" t="str">
        <f ca="1">TEXT(Table5[[#This Row],[DEndForm]],"00")</f>
        <v>25</v>
      </c>
      <c r="AJ1753" s="12">
        <f ca="1">Table5[[#This Row],[DEndForm]]+(_xlfn.NORM.INV(RAND(),2,0.75))</f>
        <v>26.869085470010248</v>
      </c>
      <c r="AK1753" s="5" t="str">
        <f ca="1">TEXT(Table5[[#This Row],[DSigForm]],"00")</f>
        <v>27</v>
      </c>
      <c r="AL1753" s="11">
        <v>1957</v>
      </c>
      <c r="AM1753" s="9" t="str">
        <f>TEXT(Table5[[#This Row],[EForm]],"000000")</f>
        <v>001957</v>
      </c>
      <c r="AN1753" s="11">
        <f t="shared" ca="1" si="332"/>
        <v>33.30608932847327</v>
      </c>
      <c r="AO1753" s="4" t="str">
        <f ca="1">TEXT(Table5[[#This Row],[EBeginForm]],"00")</f>
        <v>33</v>
      </c>
      <c r="AP1753" s="11">
        <f t="shared" ca="1" si="333"/>
        <v>26.041503674439483</v>
      </c>
      <c r="AQ1753" s="4" t="str">
        <f ca="1">TEXT(Table5[[#This Row],[EEndForm]],"00")</f>
        <v>26</v>
      </c>
      <c r="AR1753" s="12">
        <f ca="1">Table5[[#This Row],[EEndForm]]+(_xlfn.NORM.INV(RAND(),2,0.75))</f>
        <v>27.638517910136777</v>
      </c>
      <c r="AS1753" s="5" t="str">
        <f ca="1">TEXT(Table5[[#This Row],[ESigForm]],"00")</f>
        <v>28</v>
      </c>
      <c r="AT1753" s="9">
        <v>1944</v>
      </c>
      <c r="AU1753" s="9" t="str">
        <f>TEXT(Table5[[#This Row],[F]],"000000")</f>
        <v>001944</v>
      </c>
      <c r="AV1753" s="11">
        <f t="shared" ca="1" si="334"/>
        <v>26.042611328673701</v>
      </c>
      <c r="AW1753" s="4" t="str">
        <f ca="1">TEXT(Table5[[#This Row],[EBeginForm]],"00")</f>
        <v>33</v>
      </c>
      <c r="AX1753" s="11">
        <f t="shared" ca="1" si="335"/>
        <v>26.060619358294858</v>
      </c>
      <c r="AY1753" s="4" t="str">
        <f ca="1">TEXT(Table5[[#This Row],[EEndForm]],"00")</f>
        <v>26</v>
      </c>
      <c r="AZ1753" s="12">
        <f ca="1">Table5[[#This Row],[EEndForm]]+(_xlfn.NORM.INV(RAND(),2,0.75))</f>
        <v>27.852102855957121</v>
      </c>
      <c r="BA1753" s="5" t="str">
        <f ca="1">TEXT(Table5[[#This Row],[ESigForm]],"00")</f>
        <v>28</v>
      </c>
    </row>
    <row r="1754" spans="1:53" x14ac:dyDescent="0.3">
      <c r="A1754" s="1">
        <v>0</v>
      </c>
      <c r="B1754" s="1" t="s">
        <v>6</v>
      </c>
      <c r="C1754" s="11">
        <v>46398</v>
      </c>
      <c r="D1754" s="8" t="str">
        <f>TEXT(Table5[[#This Row],[Date]],"dd-mm-yyyy")</f>
        <v>11-01-2027</v>
      </c>
      <c r="E1754" s="11" t="str">
        <f>TEXT(Table5[[#This Row],[Date]],"dd/mm/yyyy")</f>
        <v>11/01/2027</v>
      </c>
      <c r="F1754" s="3" t="str">
        <f>DAY(Table5[[#This Row],[Date]])&amp;LOOKUP(DAY(Table5[[#This Row],[Date]]),{1,"st";2,"nd";3,"rd";4,"th";21,"st";22,"nd";23,"rd";24,"th";31,"st"}) &amp; TEXT(Table5[[#This Row],[Date]], " mmm, yyyy")</f>
        <v>11th Jan, 2027</v>
      </c>
      <c r="G1754" s="11">
        <v>1956</v>
      </c>
      <c r="H1754" s="9" t="str">
        <f>TEXT(Table5[[#This Row],[AForm]],"000000")</f>
        <v>001956</v>
      </c>
      <c r="I1754" s="11">
        <f t="shared" ca="1" si="324"/>
        <v>32.084522293815446</v>
      </c>
      <c r="J1754" s="4" t="str">
        <f ca="1">TEXT(Table5[[#This Row],[ABeginForm]],"00")</f>
        <v>32</v>
      </c>
      <c r="K1754" s="11">
        <f t="shared" ca="1" si="325"/>
        <v>33.040063266103481</v>
      </c>
      <c r="L1754" s="4" t="str">
        <f ca="1">TEXT(Table5[[#This Row],[AEndForm]],"00")</f>
        <v>33</v>
      </c>
      <c r="M1754" s="12">
        <f ca="1">Table5[[#This Row],[AEndForm]]+(_xlfn.NORM.INV(RAND(),2,0.75))</f>
        <v>34.572798414651608</v>
      </c>
      <c r="N1754" s="5" t="str">
        <f ca="1">TEXT(Table5[[#This Row],[ASigForm]],"00")</f>
        <v>35</v>
      </c>
      <c r="O1754" s="11">
        <f>O1748+1</f>
        <v>309</v>
      </c>
      <c r="P1754" s="9" t="str">
        <f>TEXT(Table5[[#This Row],[BForm]],"000000")</f>
        <v>000309</v>
      </c>
      <c r="Q1754" s="11">
        <f t="shared" ca="1" si="326"/>
        <v>31.789732937245347</v>
      </c>
      <c r="R1754" s="4" t="str">
        <f ca="1">TEXT(Table5[[#This Row],[BBeginForm]],"00")</f>
        <v>32</v>
      </c>
      <c r="S1754" s="11">
        <f t="shared" ca="1" si="327"/>
        <v>21.066219694736787</v>
      </c>
      <c r="T1754" s="4" t="str">
        <f ca="1">TEXT(Table5[[#This Row],[BEndForm]],"00")</f>
        <v>21</v>
      </c>
      <c r="U1754" s="12">
        <f ca="1">Table5[[#This Row],[BEndForm]]+(_xlfn.NORM.INV(RAND(),2,0.75))</f>
        <v>23.431296953134627</v>
      </c>
      <c r="V1754" s="5" t="str">
        <f ca="1">TEXT(Table5[[#This Row],[BSigForm]],"00")</f>
        <v>23</v>
      </c>
      <c r="W1754" s="6" t="s">
        <v>11</v>
      </c>
      <c r="X1754" s="11">
        <f t="shared" ca="1" si="328"/>
        <v>23.363027809639803</v>
      </c>
      <c r="Y1754" s="4" t="str">
        <f ca="1">TEXT(Table5[[#This Row],[CBeginForm]],"00")</f>
        <v>23</v>
      </c>
      <c r="Z1754" s="11">
        <f t="shared" ca="1" si="329"/>
        <v>33.043597751328406</v>
      </c>
      <c r="AA1754" s="4" t="str">
        <f ca="1">TEXT(Table5[[#This Row],[CEndForm]],"00")</f>
        <v>33</v>
      </c>
      <c r="AB1754" s="12">
        <f ca="1">Table5[[#This Row],[CEndForm]]+(_xlfn.NORM.INV(RAND(),2,0.75))</f>
        <v>35.466564326438032</v>
      </c>
      <c r="AC1754" s="5" t="str">
        <f ca="1">TEXT(Table5[[#This Row],[CSigForm]],"00")</f>
        <v>35</v>
      </c>
      <c r="AD1754" s="11">
        <v>1966</v>
      </c>
      <c r="AE1754" s="9" t="str">
        <f>TEXT(Table5[[#This Row],[DForm]],"000000")</f>
        <v>001966</v>
      </c>
      <c r="AF1754" s="11">
        <f t="shared" ca="1" si="330"/>
        <v>29.498361197283817</v>
      </c>
      <c r="AG1754" s="4" t="str">
        <f ca="1">TEXT(Table5[[#This Row],[DBeginForm]],"00")</f>
        <v>29</v>
      </c>
      <c r="AH1754" s="11">
        <f t="shared" ca="1" si="331"/>
        <v>31.667044511919926</v>
      </c>
      <c r="AI1754" s="4" t="str">
        <f ca="1">TEXT(Table5[[#This Row],[DEndForm]],"00")</f>
        <v>32</v>
      </c>
      <c r="AJ1754" s="12">
        <f ca="1">Table5[[#This Row],[DEndForm]]+(_xlfn.NORM.INV(RAND(),2,0.75))</f>
        <v>33.71961525307686</v>
      </c>
      <c r="AK1754" s="5" t="str">
        <f ca="1">TEXT(Table5[[#This Row],[DSigForm]],"00")</f>
        <v>34</v>
      </c>
      <c r="AL1754" s="11">
        <v>1958</v>
      </c>
      <c r="AM1754" s="9" t="str">
        <f>TEXT(Table5[[#This Row],[EForm]],"000000")</f>
        <v>001958</v>
      </c>
      <c r="AN1754" s="11">
        <f t="shared" ca="1" si="332"/>
        <v>27.811468147615418</v>
      </c>
      <c r="AO1754" s="4" t="str">
        <f ca="1">TEXT(Table5[[#This Row],[EBeginForm]],"00")</f>
        <v>28</v>
      </c>
      <c r="AP1754" s="11">
        <f t="shared" ca="1" si="333"/>
        <v>28.049787332897004</v>
      </c>
      <c r="AQ1754" s="4" t="str">
        <f ca="1">TEXT(Table5[[#This Row],[EEndForm]],"00")</f>
        <v>28</v>
      </c>
      <c r="AR1754" s="12">
        <f ca="1">Table5[[#This Row],[EEndForm]]+(_xlfn.NORM.INV(RAND(),2,0.75))</f>
        <v>28.727958686956789</v>
      </c>
      <c r="AS1754" s="5" t="str">
        <f ca="1">TEXT(Table5[[#This Row],[ESigForm]],"00")</f>
        <v>29</v>
      </c>
      <c r="AT1754" s="9">
        <v>1945</v>
      </c>
      <c r="AU1754" s="9" t="str">
        <f>TEXT(Table5[[#This Row],[F]],"000000")</f>
        <v>001945</v>
      </c>
      <c r="AV1754" s="11">
        <f t="shared" ca="1" si="334"/>
        <v>32.831211508209734</v>
      </c>
      <c r="AW1754" s="4" t="str">
        <f ca="1">TEXT(Table5[[#This Row],[EBeginForm]],"00")</f>
        <v>28</v>
      </c>
      <c r="AX1754" s="11">
        <f t="shared" ca="1" si="335"/>
        <v>27.793860385052604</v>
      </c>
      <c r="AY1754" s="4" t="str">
        <f ca="1">TEXT(Table5[[#This Row],[EEndForm]],"00")</f>
        <v>28</v>
      </c>
      <c r="AZ1754" s="12">
        <f ca="1">Table5[[#This Row],[EEndForm]]+(_xlfn.NORM.INV(RAND(),2,0.75))</f>
        <v>30.575433548526551</v>
      </c>
      <c r="BA1754" s="5" t="str">
        <f ca="1">TEXT(Table5[[#This Row],[ESigForm]],"00")</f>
        <v>29</v>
      </c>
    </row>
    <row r="1755" spans="1:53" x14ac:dyDescent="0.3">
      <c r="A1755" s="1">
        <v>0</v>
      </c>
      <c r="B1755" s="1" t="s">
        <v>7</v>
      </c>
      <c r="C1755" s="11">
        <v>46399</v>
      </c>
      <c r="D1755" s="8" t="str">
        <f>TEXT(Table5[[#This Row],[Date]],"dd-mm-yyyy")</f>
        <v>12-01-2027</v>
      </c>
      <c r="E1755" s="11" t="str">
        <f>TEXT(Table5[[#This Row],[Date]],"dd/mm/yyyy")</f>
        <v>12/01/2027</v>
      </c>
      <c r="F1755" s="3" t="str">
        <f>DAY(Table5[[#This Row],[Date]])&amp;LOOKUP(DAY(Table5[[#This Row],[Date]]),{1,"st";2,"nd";3,"rd";4,"th";21,"st";22,"nd";23,"rd";24,"th";31,"st"}) &amp; TEXT(Table5[[#This Row],[Date]], " mmm, yyyy")</f>
        <v>12th Jan, 2027</v>
      </c>
      <c r="G1755" s="11">
        <v>1957</v>
      </c>
      <c r="H1755" s="9" t="str">
        <f>TEXT(Table5[[#This Row],[AForm]],"000000")</f>
        <v>001957</v>
      </c>
      <c r="I1755" s="11">
        <f t="shared" ca="1" si="324"/>
        <v>32.133917927836769</v>
      </c>
      <c r="J1755" s="4" t="str">
        <f ca="1">TEXT(Table5[[#This Row],[ABeginForm]],"00")</f>
        <v>32</v>
      </c>
      <c r="K1755" s="11">
        <f t="shared" ca="1" si="325"/>
        <v>30.350968067613135</v>
      </c>
      <c r="L1755" s="4" t="str">
        <f ca="1">TEXT(Table5[[#This Row],[AEndForm]],"00")</f>
        <v>30</v>
      </c>
      <c r="M1755" s="12">
        <f ca="1">Table5[[#This Row],[AEndForm]]+(_xlfn.NORM.INV(RAND(),2,0.75))</f>
        <v>33.580331397162659</v>
      </c>
      <c r="N1755" s="5" t="str">
        <f ca="1">TEXT(Table5[[#This Row],[ASigForm]],"00")</f>
        <v>34</v>
      </c>
      <c r="O1755" s="11" t="s">
        <v>12</v>
      </c>
      <c r="P1755" s="9" t="str">
        <f>TEXT(Table5[[#This Row],[BForm]],"000000")</f>
        <v xml:space="preserve"> </v>
      </c>
      <c r="Q1755" s="11">
        <f t="shared" ca="1" si="326"/>
        <v>32.407613607410156</v>
      </c>
      <c r="R1755" s="4" t="str">
        <f ca="1">TEXT(Table5[[#This Row],[BBeginForm]],"00")</f>
        <v>32</v>
      </c>
      <c r="S1755" s="11">
        <f t="shared" ca="1" si="327"/>
        <v>31.868565234506804</v>
      </c>
      <c r="T1755" s="4" t="str">
        <f ca="1">TEXT(Table5[[#This Row],[BEndForm]],"00")</f>
        <v>32</v>
      </c>
      <c r="U1755" s="12">
        <f ca="1">Table5[[#This Row],[BEndForm]]+(_xlfn.NORM.INV(RAND(),2,0.75))</f>
        <v>32.515080601758186</v>
      </c>
      <c r="V1755" s="5" t="str">
        <f ca="1">TEXT(Table5[[#This Row],[BSigForm]],"00")</f>
        <v>33</v>
      </c>
      <c r="W1755" s="6" t="s">
        <v>11</v>
      </c>
      <c r="X1755" s="11">
        <f t="shared" ca="1" si="328"/>
        <v>23.635399433748098</v>
      </c>
      <c r="Y1755" s="4" t="str">
        <f ca="1">TEXT(Table5[[#This Row],[CBeginForm]],"00")</f>
        <v>24</v>
      </c>
      <c r="Z1755" s="11">
        <f t="shared" ca="1" si="329"/>
        <v>31.356536722733374</v>
      </c>
      <c r="AA1755" s="4" t="str">
        <f ca="1">TEXT(Table5[[#This Row],[CEndForm]],"00")</f>
        <v>31</v>
      </c>
      <c r="AB1755" s="12">
        <f ca="1">Table5[[#This Row],[CEndForm]]+(_xlfn.NORM.INV(RAND(),2,0.75))</f>
        <v>34.918185836590979</v>
      </c>
      <c r="AC1755" s="5" t="str">
        <f ca="1">TEXT(Table5[[#This Row],[CSigForm]],"00")</f>
        <v>35</v>
      </c>
      <c r="AD1755" s="11">
        <v>1967</v>
      </c>
      <c r="AE1755" s="9" t="str">
        <f>TEXT(Table5[[#This Row],[DForm]],"000000")</f>
        <v>001967</v>
      </c>
      <c r="AF1755" s="11">
        <f t="shared" ca="1" si="330"/>
        <v>31.044382472966511</v>
      </c>
      <c r="AG1755" s="4" t="str">
        <f ca="1">TEXT(Table5[[#This Row],[DBeginForm]],"00")</f>
        <v>31</v>
      </c>
      <c r="AH1755" s="11">
        <f t="shared" ca="1" si="331"/>
        <v>29.331473609817262</v>
      </c>
      <c r="AI1755" s="4" t="str">
        <f ca="1">TEXT(Table5[[#This Row],[DEndForm]],"00")</f>
        <v>29</v>
      </c>
      <c r="AJ1755" s="12">
        <f ca="1">Table5[[#This Row],[DEndForm]]+(_xlfn.NORM.INV(RAND(),2,0.75))</f>
        <v>31.049231577668145</v>
      </c>
      <c r="AK1755" s="5" t="str">
        <f ca="1">TEXT(Table5[[#This Row],[DSigForm]],"00")</f>
        <v>31</v>
      </c>
      <c r="AL1755" s="11">
        <v>1959</v>
      </c>
      <c r="AM1755" s="9" t="str">
        <f>TEXT(Table5[[#This Row],[EForm]],"000000")</f>
        <v>001959</v>
      </c>
      <c r="AN1755" s="11">
        <f t="shared" ca="1" si="332"/>
        <v>32.114338233261037</v>
      </c>
      <c r="AO1755" s="4" t="str">
        <f ca="1">TEXT(Table5[[#This Row],[EBeginForm]],"00")</f>
        <v>32</v>
      </c>
      <c r="AP1755" s="11">
        <f t="shared" ca="1" si="333"/>
        <v>36.143740778603402</v>
      </c>
      <c r="AQ1755" s="4" t="str">
        <f ca="1">TEXT(Table5[[#This Row],[EEndForm]],"00")</f>
        <v>36</v>
      </c>
      <c r="AR1755" s="12">
        <f ca="1">Table5[[#This Row],[EEndForm]]+(_xlfn.NORM.INV(RAND(),2,0.75))</f>
        <v>38.101737931653268</v>
      </c>
      <c r="AS1755" s="5" t="str">
        <f ca="1">TEXT(Table5[[#This Row],[ESigForm]],"00")</f>
        <v>38</v>
      </c>
      <c r="AT1755" s="9">
        <v>1946</v>
      </c>
      <c r="AU1755" s="9" t="str">
        <f>TEXT(Table5[[#This Row],[F]],"000000")</f>
        <v>001946</v>
      </c>
      <c r="AV1755" s="11">
        <f t="shared" ca="1" si="334"/>
        <v>28.310601661559133</v>
      </c>
      <c r="AW1755" s="4" t="str">
        <f ca="1">TEXT(Table5[[#This Row],[EBeginForm]],"00")</f>
        <v>32</v>
      </c>
      <c r="AX1755" s="11">
        <f t="shared" ca="1" si="335"/>
        <v>31.598616375654501</v>
      </c>
      <c r="AY1755" s="4" t="str">
        <f ca="1">TEXT(Table5[[#This Row],[EEndForm]],"00")</f>
        <v>36</v>
      </c>
      <c r="AZ1755" s="12">
        <f ca="1">Table5[[#This Row],[EEndForm]]+(_xlfn.NORM.INV(RAND(),2,0.75))</f>
        <v>39.288419240813852</v>
      </c>
      <c r="BA1755" s="5" t="str">
        <f ca="1">TEXT(Table5[[#This Row],[ESigForm]],"00")</f>
        <v>38</v>
      </c>
    </row>
    <row r="1756" spans="1:53" x14ac:dyDescent="0.3">
      <c r="A1756" s="1">
        <v>0</v>
      </c>
      <c r="B1756" s="1" t="s">
        <v>8</v>
      </c>
      <c r="C1756" s="11">
        <v>46400</v>
      </c>
      <c r="D1756" s="8" t="str">
        <f>TEXT(Table5[[#This Row],[Date]],"dd-mm-yyyy")</f>
        <v>13-01-2027</v>
      </c>
      <c r="E1756" s="11" t="str">
        <f>TEXT(Table5[[#This Row],[Date]],"dd/mm/yyyy")</f>
        <v>13/01/2027</v>
      </c>
      <c r="F1756" s="3" t="str">
        <f>DAY(Table5[[#This Row],[Date]])&amp;LOOKUP(DAY(Table5[[#This Row],[Date]]),{1,"st";2,"nd";3,"rd";4,"th";21,"st";22,"nd";23,"rd";24,"th";31,"st"}) &amp; TEXT(Table5[[#This Row],[Date]], " mmm, yyyy")</f>
        <v>13th Jan, 2027</v>
      </c>
      <c r="G1756" s="11">
        <v>1958</v>
      </c>
      <c r="H1756" s="9" t="str">
        <f>TEXT(Table5[[#This Row],[AForm]],"000000")</f>
        <v>001958</v>
      </c>
      <c r="I1756" s="11">
        <f t="shared" ca="1" si="324"/>
        <v>23.80241373734674</v>
      </c>
      <c r="J1756" s="4" t="str">
        <f ca="1">TEXT(Table5[[#This Row],[ABeginForm]],"00")</f>
        <v>24</v>
      </c>
      <c r="K1756" s="11">
        <f t="shared" ca="1" si="325"/>
        <v>29.667954846199091</v>
      </c>
      <c r="L1756" s="4" t="str">
        <f ca="1">TEXT(Table5[[#This Row],[AEndForm]],"00")</f>
        <v>30</v>
      </c>
      <c r="M1756" s="12">
        <f ca="1">Table5[[#This Row],[AEndForm]]+(_xlfn.NORM.INV(RAND(),2,0.75))</f>
        <v>31.158135064126149</v>
      </c>
      <c r="N1756" s="5" t="str">
        <f ca="1">TEXT(Table5[[#This Row],[ASigForm]],"00")</f>
        <v>31</v>
      </c>
      <c r="O1756" s="11" t="s">
        <v>12</v>
      </c>
      <c r="P1756" s="9" t="str">
        <f>TEXT(Table5[[#This Row],[BForm]],"000000")</f>
        <v xml:space="preserve"> </v>
      </c>
      <c r="Q1756" s="11">
        <f t="shared" ca="1" si="326"/>
        <v>30.930800415195915</v>
      </c>
      <c r="R1756" s="4" t="str">
        <f ca="1">TEXT(Table5[[#This Row],[BBeginForm]],"00")</f>
        <v>31</v>
      </c>
      <c r="S1756" s="11">
        <f t="shared" ca="1" si="327"/>
        <v>32.656430325059759</v>
      </c>
      <c r="T1756" s="4" t="str">
        <f ca="1">TEXT(Table5[[#This Row],[BEndForm]],"00")</f>
        <v>33</v>
      </c>
      <c r="U1756" s="12">
        <f ca="1">Table5[[#This Row],[BEndForm]]+(_xlfn.NORM.INV(RAND(),2,0.75))</f>
        <v>35.243384698768764</v>
      </c>
      <c r="V1756" s="5" t="str">
        <f ca="1">TEXT(Table5[[#This Row],[BSigForm]],"00")</f>
        <v>35</v>
      </c>
      <c r="W1756" s="6" t="s">
        <v>11</v>
      </c>
      <c r="X1756" s="11">
        <f t="shared" ca="1" si="328"/>
        <v>27.468710707056577</v>
      </c>
      <c r="Y1756" s="4" t="str">
        <f ca="1">TEXT(Table5[[#This Row],[CBeginForm]],"00")</f>
        <v>27</v>
      </c>
      <c r="Z1756" s="11">
        <f t="shared" ca="1" si="329"/>
        <v>31.120016744304554</v>
      </c>
      <c r="AA1756" s="4" t="str">
        <f ca="1">TEXT(Table5[[#This Row],[CEndForm]],"00")</f>
        <v>31</v>
      </c>
      <c r="AB1756" s="12">
        <f ca="1">Table5[[#This Row],[CEndForm]]+(_xlfn.NORM.INV(RAND(),2,0.75))</f>
        <v>32.078650668698778</v>
      </c>
      <c r="AC1756" s="5" t="str">
        <f ca="1">TEXT(Table5[[#This Row],[CSigForm]],"00")</f>
        <v>32</v>
      </c>
      <c r="AD1756" s="11">
        <v>1968</v>
      </c>
      <c r="AE1756" s="9" t="str">
        <f>TEXT(Table5[[#This Row],[DForm]],"000000")</f>
        <v>001968</v>
      </c>
      <c r="AF1756" s="11">
        <f t="shared" ca="1" si="330"/>
        <v>29.958403576040805</v>
      </c>
      <c r="AG1756" s="4" t="str">
        <f ca="1">TEXT(Table5[[#This Row],[DBeginForm]],"00")</f>
        <v>30</v>
      </c>
      <c r="AH1756" s="11">
        <f t="shared" ca="1" si="331"/>
        <v>30.921285545858936</v>
      </c>
      <c r="AI1756" s="4" t="str">
        <f ca="1">TEXT(Table5[[#This Row],[DEndForm]],"00")</f>
        <v>31</v>
      </c>
      <c r="AJ1756" s="12">
        <f ca="1">Table5[[#This Row],[DEndForm]]+(_xlfn.NORM.INV(RAND(),2,0.75))</f>
        <v>33.024135744767911</v>
      </c>
      <c r="AK1756" s="5" t="str">
        <f ca="1">TEXT(Table5[[#This Row],[DSigForm]],"00")</f>
        <v>33</v>
      </c>
      <c r="AL1756" s="11">
        <v>1960</v>
      </c>
      <c r="AM1756" s="9" t="str">
        <f>TEXT(Table5[[#This Row],[EForm]],"000000")</f>
        <v>001960</v>
      </c>
      <c r="AN1756" s="11">
        <f t="shared" ca="1" si="332"/>
        <v>34.463296417711184</v>
      </c>
      <c r="AO1756" s="4" t="str">
        <f ca="1">TEXT(Table5[[#This Row],[EBeginForm]],"00")</f>
        <v>34</v>
      </c>
      <c r="AP1756" s="11">
        <f t="shared" ca="1" si="333"/>
        <v>30.66160252008126</v>
      </c>
      <c r="AQ1756" s="4" t="str">
        <f ca="1">TEXT(Table5[[#This Row],[EEndForm]],"00")</f>
        <v>31</v>
      </c>
      <c r="AR1756" s="12">
        <f ca="1">Table5[[#This Row],[EEndForm]]+(_xlfn.NORM.INV(RAND(),2,0.75))</f>
        <v>32.884624834749459</v>
      </c>
      <c r="AS1756" s="5" t="str">
        <f ca="1">TEXT(Table5[[#This Row],[ESigForm]],"00")</f>
        <v>33</v>
      </c>
      <c r="AT1756" s="9">
        <v>1947</v>
      </c>
      <c r="AU1756" s="9" t="str">
        <f>TEXT(Table5[[#This Row],[F]],"000000")</f>
        <v>001947</v>
      </c>
      <c r="AV1756" s="11">
        <f t="shared" ca="1" si="334"/>
        <v>28.822135757287555</v>
      </c>
      <c r="AW1756" s="4" t="str">
        <f ca="1">TEXT(Table5[[#This Row],[EBeginForm]],"00")</f>
        <v>34</v>
      </c>
      <c r="AX1756" s="11">
        <f t="shared" ca="1" si="335"/>
        <v>25.471215835882251</v>
      </c>
      <c r="AY1756" s="4" t="str">
        <f ca="1">TEXT(Table5[[#This Row],[EEndForm]],"00")</f>
        <v>31</v>
      </c>
      <c r="AZ1756" s="12">
        <f ca="1">Table5[[#This Row],[EEndForm]]+(_xlfn.NORM.INV(RAND(),2,0.75))</f>
        <v>31.572782819485671</v>
      </c>
      <c r="BA1756" s="5" t="str">
        <f ca="1">TEXT(Table5[[#This Row],[ESigForm]],"00")</f>
        <v>33</v>
      </c>
    </row>
    <row r="1757" spans="1:53" x14ac:dyDescent="0.3">
      <c r="A1757" s="1">
        <v>0</v>
      </c>
      <c r="B1757" s="1" t="s">
        <v>9</v>
      </c>
      <c r="C1757" s="11">
        <v>46401</v>
      </c>
      <c r="D1757" s="8" t="str">
        <f>TEXT(Table5[[#This Row],[Date]],"dd-mm-yyyy")</f>
        <v>14-01-2027</v>
      </c>
      <c r="E1757" s="11" t="str">
        <f>TEXT(Table5[[#This Row],[Date]],"dd/mm/yyyy")</f>
        <v>14/01/2027</v>
      </c>
      <c r="F1757" s="3" t="str">
        <f>DAY(Table5[[#This Row],[Date]])&amp;LOOKUP(DAY(Table5[[#This Row],[Date]]),{1,"st";2,"nd";3,"rd";4,"th";21,"st";22,"nd";23,"rd";24,"th";31,"st"}) &amp; TEXT(Table5[[#This Row],[Date]], " mmm, yyyy")</f>
        <v>14th Jan, 2027</v>
      </c>
      <c r="G1757" s="11">
        <v>1959</v>
      </c>
      <c r="H1757" s="9" t="str">
        <f>TEXT(Table5[[#This Row],[AForm]],"000000")</f>
        <v>001959</v>
      </c>
      <c r="I1757" s="11">
        <f t="shared" ca="1" si="324"/>
        <v>32.311164179577638</v>
      </c>
      <c r="J1757" s="4" t="str">
        <f ca="1">TEXT(Table5[[#This Row],[ABeginForm]],"00")</f>
        <v>32</v>
      </c>
      <c r="K1757" s="11">
        <f t="shared" ca="1" si="325"/>
        <v>22.334775383352046</v>
      </c>
      <c r="L1757" s="4" t="str">
        <f ca="1">TEXT(Table5[[#This Row],[AEndForm]],"00")</f>
        <v>22</v>
      </c>
      <c r="M1757" s="12">
        <f ca="1">Table5[[#This Row],[AEndForm]]+(_xlfn.NORM.INV(RAND(),2,0.75))</f>
        <v>24.393013801530337</v>
      </c>
      <c r="N1757" s="5" t="str">
        <f ca="1">TEXT(Table5[[#This Row],[ASigForm]],"00")</f>
        <v>24</v>
      </c>
      <c r="O1757" s="11" t="s">
        <v>12</v>
      </c>
      <c r="P1757" s="9" t="str">
        <f>TEXT(Table5[[#This Row],[BForm]],"000000")</f>
        <v xml:space="preserve"> </v>
      </c>
      <c r="Q1757" s="11">
        <f t="shared" ca="1" si="326"/>
        <v>28.950894355739795</v>
      </c>
      <c r="R1757" s="4" t="str">
        <f ca="1">TEXT(Table5[[#This Row],[BBeginForm]],"00")</f>
        <v>29</v>
      </c>
      <c r="S1757" s="11">
        <f t="shared" ca="1" si="327"/>
        <v>32.275059168406003</v>
      </c>
      <c r="T1757" s="4" t="str">
        <f ca="1">TEXT(Table5[[#This Row],[BEndForm]],"00")</f>
        <v>32</v>
      </c>
      <c r="U1757" s="12">
        <f ca="1">Table5[[#This Row],[BEndForm]]+(_xlfn.NORM.INV(RAND(),2,0.75))</f>
        <v>34.773622869020343</v>
      </c>
      <c r="V1757" s="5" t="str">
        <f ca="1">TEXT(Table5[[#This Row],[BSigForm]],"00")</f>
        <v>35</v>
      </c>
      <c r="W1757" s="6" t="s">
        <v>11</v>
      </c>
      <c r="X1757" s="11">
        <f t="shared" ca="1" si="328"/>
        <v>27.414414872398453</v>
      </c>
      <c r="Y1757" s="4" t="str">
        <f ca="1">TEXT(Table5[[#This Row],[CBeginForm]],"00")</f>
        <v>27</v>
      </c>
      <c r="Z1757" s="11">
        <f t="shared" ca="1" si="329"/>
        <v>28.834157168443465</v>
      </c>
      <c r="AA1757" s="4" t="str">
        <f ca="1">TEXT(Table5[[#This Row],[CEndForm]],"00")</f>
        <v>29</v>
      </c>
      <c r="AB1757" s="12">
        <f ca="1">Table5[[#This Row],[CEndForm]]+(_xlfn.NORM.INV(RAND(),2,0.75))</f>
        <v>30.121311598793636</v>
      </c>
      <c r="AC1757" s="5" t="str">
        <f ca="1">TEXT(Table5[[#This Row],[CSigForm]],"00")</f>
        <v>30</v>
      </c>
      <c r="AD1757" s="11">
        <v>1969</v>
      </c>
      <c r="AE1757" s="9" t="str">
        <f>TEXT(Table5[[#This Row],[DForm]],"000000")</f>
        <v>001969</v>
      </c>
      <c r="AF1757" s="11">
        <f t="shared" ca="1" si="330"/>
        <v>23.618615771844055</v>
      </c>
      <c r="AG1757" s="4" t="str">
        <f ca="1">TEXT(Table5[[#This Row],[DBeginForm]],"00")</f>
        <v>24</v>
      </c>
      <c r="AH1757" s="11">
        <f t="shared" ca="1" si="331"/>
        <v>36.32948429813068</v>
      </c>
      <c r="AI1757" s="4" t="str">
        <f ca="1">TEXT(Table5[[#This Row],[DEndForm]],"00")</f>
        <v>36</v>
      </c>
      <c r="AJ1757" s="12">
        <f ca="1">Table5[[#This Row],[DEndForm]]+(_xlfn.NORM.INV(RAND(),2,0.75))</f>
        <v>38.077715642354555</v>
      </c>
      <c r="AK1757" s="5" t="str">
        <f ca="1">TEXT(Table5[[#This Row],[DSigForm]],"00")</f>
        <v>38</v>
      </c>
      <c r="AL1757" s="11">
        <v>1961</v>
      </c>
      <c r="AM1757" s="9" t="str">
        <f>TEXT(Table5[[#This Row],[EForm]],"000000")</f>
        <v>001961</v>
      </c>
      <c r="AN1757" s="11">
        <f t="shared" ca="1" si="332"/>
        <v>32.827664391406636</v>
      </c>
      <c r="AO1757" s="4" t="str">
        <f ca="1">TEXT(Table5[[#This Row],[EBeginForm]],"00")</f>
        <v>33</v>
      </c>
      <c r="AP1757" s="11">
        <f t="shared" ca="1" si="333"/>
        <v>30.92999750859267</v>
      </c>
      <c r="AQ1757" s="4" t="str">
        <f ca="1">TEXT(Table5[[#This Row],[EEndForm]],"00")</f>
        <v>31</v>
      </c>
      <c r="AR1757" s="12">
        <f ca="1">Table5[[#This Row],[EEndForm]]+(_xlfn.NORM.INV(RAND(),2,0.75))</f>
        <v>33.158593308905949</v>
      </c>
      <c r="AS1757" s="5" t="str">
        <f ca="1">TEXT(Table5[[#This Row],[ESigForm]],"00")</f>
        <v>33</v>
      </c>
      <c r="AT1757" s="9">
        <v>1948</v>
      </c>
      <c r="AU1757" s="9" t="str">
        <f>TEXT(Table5[[#This Row],[F]],"000000")</f>
        <v>001948</v>
      </c>
      <c r="AV1757" s="11">
        <f t="shared" ca="1" si="334"/>
        <v>24.536339084668054</v>
      </c>
      <c r="AW1757" s="4" t="str">
        <f ca="1">TEXT(Table5[[#This Row],[EBeginForm]],"00")</f>
        <v>33</v>
      </c>
      <c r="AX1757" s="11">
        <f t="shared" ca="1" si="335"/>
        <v>26.71780924024484</v>
      </c>
      <c r="AY1757" s="4" t="str">
        <f ca="1">TEXT(Table5[[#This Row],[EEndForm]],"00")</f>
        <v>31</v>
      </c>
      <c r="AZ1757" s="12">
        <f ca="1">Table5[[#This Row],[EEndForm]]+(_xlfn.NORM.INV(RAND(),2,0.75))</f>
        <v>32.060706855040571</v>
      </c>
      <c r="BA1757" s="5" t="str">
        <f ca="1">TEXT(Table5[[#This Row],[ESigForm]],"00")</f>
        <v>33</v>
      </c>
    </row>
    <row r="1758" spans="1:53" x14ac:dyDescent="0.3">
      <c r="A1758" s="1">
        <v>0</v>
      </c>
      <c r="B1758" s="1" t="s">
        <v>10</v>
      </c>
      <c r="C1758" s="11">
        <v>46402</v>
      </c>
      <c r="D1758" s="8" t="str">
        <f>TEXT(Table5[[#This Row],[Date]],"dd-mm-yyyy")</f>
        <v>15-01-2027</v>
      </c>
      <c r="E1758" s="11" t="str">
        <f>TEXT(Table5[[#This Row],[Date]],"dd/mm/yyyy")</f>
        <v>15/01/2027</v>
      </c>
      <c r="F1758" s="3" t="str">
        <f>DAY(Table5[[#This Row],[Date]])&amp;LOOKUP(DAY(Table5[[#This Row],[Date]]),{1,"st";2,"nd";3,"rd";4,"th";21,"st";22,"nd";23,"rd";24,"th";31,"st"}) &amp; TEXT(Table5[[#This Row],[Date]], " mmm, yyyy")</f>
        <v>15th Jan, 2027</v>
      </c>
      <c r="G1758" s="11">
        <v>1960</v>
      </c>
      <c r="H1758" s="9" t="str">
        <f>TEXT(Table5[[#This Row],[AForm]],"000000")</f>
        <v>001960</v>
      </c>
      <c r="I1758" s="11">
        <f t="shared" ca="1" si="324"/>
        <v>29.821320181974819</v>
      </c>
      <c r="J1758" s="4" t="str">
        <f ca="1">TEXT(Table5[[#This Row],[ABeginForm]],"00")</f>
        <v>30</v>
      </c>
      <c r="K1758" s="11">
        <f t="shared" ca="1" si="325"/>
        <v>31.154125095258156</v>
      </c>
      <c r="L1758" s="4" t="str">
        <f ca="1">TEXT(Table5[[#This Row],[AEndForm]],"00")</f>
        <v>31</v>
      </c>
      <c r="M1758" s="12">
        <f ca="1">Table5[[#This Row],[AEndForm]]+(_xlfn.NORM.INV(RAND(),2,0.75))</f>
        <v>33.347572189605849</v>
      </c>
      <c r="N1758" s="5" t="str">
        <f ca="1">TEXT(Table5[[#This Row],[ASigForm]],"00")</f>
        <v>33</v>
      </c>
      <c r="O1758" s="11" t="s">
        <v>12</v>
      </c>
      <c r="P1758" s="9" t="str">
        <f>TEXT(Table5[[#This Row],[BForm]],"000000")</f>
        <v xml:space="preserve"> </v>
      </c>
      <c r="Q1758" s="11">
        <f t="shared" ca="1" si="326"/>
        <v>27.74915306865574</v>
      </c>
      <c r="R1758" s="4" t="str">
        <f ca="1">TEXT(Table5[[#This Row],[BBeginForm]],"00")</f>
        <v>28</v>
      </c>
      <c r="S1758" s="11">
        <f t="shared" ca="1" si="327"/>
        <v>26.467566357403143</v>
      </c>
      <c r="T1758" s="4" t="str">
        <f ca="1">TEXT(Table5[[#This Row],[BEndForm]],"00")</f>
        <v>26</v>
      </c>
      <c r="U1758" s="12">
        <f ca="1">Table5[[#This Row],[BEndForm]]+(_xlfn.NORM.INV(RAND(),2,0.75))</f>
        <v>28.153696392269968</v>
      </c>
      <c r="V1758" s="5" t="str">
        <f ca="1">TEXT(Table5[[#This Row],[BSigForm]],"00")</f>
        <v>28</v>
      </c>
      <c r="W1758" s="6" t="s">
        <v>11</v>
      </c>
      <c r="X1758" s="11">
        <f t="shared" ca="1" si="328"/>
        <v>30.244916657477653</v>
      </c>
      <c r="Y1758" s="4" t="str">
        <f ca="1">TEXT(Table5[[#This Row],[CBeginForm]],"00")</f>
        <v>30</v>
      </c>
      <c r="Z1758" s="11">
        <f t="shared" ca="1" si="329"/>
        <v>32.478345457088452</v>
      </c>
      <c r="AA1758" s="4" t="str">
        <f ca="1">TEXT(Table5[[#This Row],[CEndForm]],"00")</f>
        <v>32</v>
      </c>
      <c r="AB1758" s="12">
        <f ca="1">Table5[[#This Row],[CEndForm]]+(_xlfn.NORM.INV(RAND(),2,0.75))</f>
        <v>34.728871012079154</v>
      </c>
      <c r="AC1758" s="5" t="str">
        <f ca="1">TEXT(Table5[[#This Row],[CSigForm]],"00")</f>
        <v>35</v>
      </c>
      <c r="AD1758" s="11">
        <v>1970</v>
      </c>
      <c r="AE1758" s="9" t="str">
        <f>TEXT(Table5[[#This Row],[DForm]],"000000")</f>
        <v>001970</v>
      </c>
      <c r="AF1758" s="11">
        <f t="shared" ca="1" si="330"/>
        <v>28.025285226976422</v>
      </c>
      <c r="AG1758" s="4" t="str">
        <f ca="1">TEXT(Table5[[#This Row],[DBeginForm]],"00")</f>
        <v>28</v>
      </c>
      <c r="AH1758" s="11">
        <f t="shared" ca="1" si="331"/>
        <v>25.05313679281992</v>
      </c>
      <c r="AI1758" s="4" t="str">
        <f ca="1">TEXT(Table5[[#This Row],[DEndForm]],"00")</f>
        <v>25</v>
      </c>
      <c r="AJ1758" s="12">
        <f ca="1">Table5[[#This Row],[DEndForm]]+(_xlfn.NORM.INV(RAND(),2,0.75))</f>
        <v>26.090167065681296</v>
      </c>
      <c r="AK1758" s="5" t="str">
        <f ca="1">TEXT(Table5[[#This Row],[DSigForm]],"00")</f>
        <v>26</v>
      </c>
      <c r="AL1758" s="11">
        <v>1962</v>
      </c>
      <c r="AM1758" s="9" t="str">
        <f>TEXT(Table5[[#This Row],[EForm]],"000000")</f>
        <v>001962</v>
      </c>
      <c r="AN1758" s="11">
        <f t="shared" ca="1" si="332"/>
        <v>30.152096196771627</v>
      </c>
      <c r="AO1758" s="4" t="str">
        <f ca="1">TEXT(Table5[[#This Row],[EBeginForm]],"00")</f>
        <v>30</v>
      </c>
      <c r="AP1758" s="11">
        <f t="shared" ca="1" si="333"/>
        <v>27.177976666989437</v>
      </c>
      <c r="AQ1758" s="4" t="str">
        <f ca="1">TEXT(Table5[[#This Row],[EEndForm]],"00")</f>
        <v>27</v>
      </c>
      <c r="AR1758" s="12">
        <f ca="1">Table5[[#This Row],[EEndForm]]+(_xlfn.NORM.INV(RAND(),2,0.75))</f>
        <v>30.161042836555282</v>
      </c>
      <c r="AS1758" s="5" t="str">
        <f ca="1">TEXT(Table5[[#This Row],[ESigForm]],"00")</f>
        <v>30</v>
      </c>
      <c r="AT1758" s="9">
        <v>1949</v>
      </c>
      <c r="AU1758" s="9" t="str">
        <f>TEXT(Table5[[#This Row],[F]],"000000")</f>
        <v>001949</v>
      </c>
      <c r="AV1758" s="11">
        <f t="shared" ca="1" si="334"/>
        <v>23.482197196942089</v>
      </c>
      <c r="AW1758" s="4" t="str">
        <f ca="1">TEXT(Table5[[#This Row],[EBeginForm]],"00")</f>
        <v>30</v>
      </c>
      <c r="AX1758" s="11">
        <f t="shared" ca="1" si="335"/>
        <v>33.155201037393418</v>
      </c>
      <c r="AY1758" s="4" t="str">
        <f ca="1">TEXT(Table5[[#This Row],[EEndForm]],"00")</f>
        <v>27</v>
      </c>
      <c r="AZ1758" s="12">
        <f ca="1">Table5[[#This Row],[EEndForm]]+(_xlfn.NORM.INV(RAND(),2,0.75))</f>
        <v>28.696126274163078</v>
      </c>
      <c r="BA1758" s="5" t="str">
        <f ca="1">TEXT(Table5[[#This Row],[ESigForm]],"00")</f>
        <v>30</v>
      </c>
    </row>
    <row r="1759" spans="1:53" x14ac:dyDescent="0.3">
      <c r="A1759" s="1">
        <v>0</v>
      </c>
      <c r="B1759" s="1" t="s">
        <v>5</v>
      </c>
      <c r="C1759" s="11">
        <v>46403</v>
      </c>
      <c r="D1759" s="8" t="str">
        <f>TEXT(Table5[[#This Row],[Date]],"dd-mm-yyyy")</f>
        <v>16-01-2027</v>
      </c>
      <c r="E1759" s="11" t="str">
        <f>TEXT(Table5[[#This Row],[Date]],"dd/mm/yyyy")</f>
        <v>16/01/2027</v>
      </c>
      <c r="F1759" s="3" t="str">
        <f>DAY(Table5[[#This Row],[Date]])&amp;LOOKUP(DAY(Table5[[#This Row],[Date]]),{1,"st";2,"nd";3,"rd";4,"th";21,"st";22,"nd";23,"rd";24,"th";31,"st"}) &amp; TEXT(Table5[[#This Row],[Date]], " mmm, yyyy")</f>
        <v>16th Jan, 2027</v>
      </c>
      <c r="G1759" s="11">
        <v>1961</v>
      </c>
      <c r="H1759" s="9" t="str">
        <f>TEXT(Table5[[#This Row],[AForm]],"000000")</f>
        <v>001961</v>
      </c>
      <c r="I1759" s="11">
        <f t="shared" ca="1" si="324"/>
        <v>33.801560433165278</v>
      </c>
      <c r="J1759" s="4" t="str">
        <f ca="1">TEXT(Table5[[#This Row],[ABeginForm]],"00")</f>
        <v>34</v>
      </c>
      <c r="K1759" s="11">
        <f t="shared" ca="1" si="325"/>
        <v>26.738556367059655</v>
      </c>
      <c r="L1759" s="4" t="str">
        <f ca="1">TEXT(Table5[[#This Row],[AEndForm]],"00")</f>
        <v>27</v>
      </c>
      <c r="M1759" s="12">
        <f ca="1">Table5[[#This Row],[AEndForm]]+(_xlfn.NORM.INV(RAND(),2,0.75))</f>
        <v>28.770937285326831</v>
      </c>
      <c r="N1759" s="5" t="str">
        <f ca="1">TEXT(Table5[[#This Row],[ASigForm]],"00")</f>
        <v>29</v>
      </c>
      <c r="O1759" s="11" t="s">
        <v>12</v>
      </c>
      <c r="P1759" s="9" t="str">
        <f>TEXT(Table5[[#This Row],[BForm]],"000000")</f>
        <v xml:space="preserve"> </v>
      </c>
      <c r="Q1759" s="11">
        <f t="shared" ca="1" si="326"/>
        <v>31.05126281475987</v>
      </c>
      <c r="R1759" s="4" t="str">
        <f ca="1">TEXT(Table5[[#This Row],[BBeginForm]],"00")</f>
        <v>31</v>
      </c>
      <c r="S1759" s="11">
        <f t="shared" ca="1" si="327"/>
        <v>33.652469992010559</v>
      </c>
      <c r="T1759" s="4" t="str">
        <f ca="1">TEXT(Table5[[#This Row],[BEndForm]],"00")</f>
        <v>34</v>
      </c>
      <c r="U1759" s="12">
        <f ca="1">Table5[[#This Row],[BEndForm]]+(_xlfn.NORM.INV(RAND(),2,0.75))</f>
        <v>34.853189279108527</v>
      </c>
      <c r="V1759" s="5" t="str">
        <f ca="1">TEXT(Table5[[#This Row],[BSigForm]],"00")</f>
        <v>35</v>
      </c>
      <c r="W1759" s="6" t="s">
        <v>11</v>
      </c>
      <c r="X1759" s="11">
        <f t="shared" ca="1" si="328"/>
        <v>26.479673027408623</v>
      </c>
      <c r="Y1759" s="4" t="str">
        <f ca="1">TEXT(Table5[[#This Row],[CBeginForm]],"00")</f>
        <v>26</v>
      </c>
      <c r="Z1759" s="11">
        <f t="shared" ca="1" si="329"/>
        <v>33.561599980429584</v>
      </c>
      <c r="AA1759" s="4" t="str">
        <f ca="1">TEXT(Table5[[#This Row],[CEndForm]],"00")</f>
        <v>34</v>
      </c>
      <c r="AB1759" s="12">
        <f ca="1">Table5[[#This Row],[CEndForm]]+(_xlfn.NORM.INV(RAND(),2,0.75))</f>
        <v>36.972410626409889</v>
      </c>
      <c r="AC1759" s="5" t="str">
        <f ca="1">TEXT(Table5[[#This Row],[CSigForm]],"00")</f>
        <v>37</v>
      </c>
      <c r="AD1759" s="11">
        <v>1971</v>
      </c>
      <c r="AE1759" s="9" t="str">
        <f>TEXT(Table5[[#This Row],[DForm]],"000000")</f>
        <v>001971</v>
      </c>
      <c r="AF1759" s="11">
        <f t="shared" ca="1" si="330"/>
        <v>31.372890447786073</v>
      </c>
      <c r="AG1759" s="4" t="str">
        <f ca="1">TEXT(Table5[[#This Row],[DBeginForm]],"00")</f>
        <v>31</v>
      </c>
      <c r="AH1759" s="11">
        <f t="shared" ca="1" si="331"/>
        <v>31.508723222097021</v>
      </c>
      <c r="AI1759" s="4" t="str">
        <f ca="1">TEXT(Table5[[#This Row],[DEndForm]],"00")</f>
        <v>32</v>
      </c>
      <c r="AJ1759" s="12">
        <f ca="1">Table5[[#This Row],[DEndForm]]+(_xlfn.NORM.INV(RAND(),2,0.75))</f>
        <v>34.705737698040494</v>
      </c>
      <c r="AK1759" s="5" t="str">
        <f ca="1">TEXT(Table5[[#This Row],[DSigForm]],"00")</f>
        <v>35</v>
      </c>
      <c r="AL1759" s="11">
        <v>1963</v>
      </c>
      <c r="AM1759" s="9" t="str">
        <f>TEXT(Table5[[#This Row],[EForm]],"000000")</f>
        <v>001963</v>
      </c>
      <c r="AN1759" s="11">
        <f t="shared" ca="1" si="332"/>
        <v>29.75129754319352</v>
      </c>
      <c r="AO1759" s="4" t="str">
        <f ca="1">TEXT(Table5[[#This Row],[EBeginForm]],"00")</f>
        <v>30</v>
      </c>
      <c r="AP1759" s="11">
        <f t="shared" ca="1" si="333"/>
        <v>28.463620594878183</v>
      </c>
      <c r="AQ1759" s="4" t="str">
        <f ca="1">TEXT(Table5[[#This Row],[EEndForm]],"00")</f>
        <v>28</v>
      </c>
      <c r="AR1759" s="12">
        <f ca="1">Table5[[#This Row],[EEndForm]]+(_xlfn.NORM.INV(RAND(),2,0.75))</f>
        <v>30.057250102733637</v>
      </c>
      <c r="AS1759" s="5" t="str">
        <f ca="1">TEXT(Table5[[#This Row],[ESigForm]],"00")</f>
        <v>30</v>
      </c>
      <c r="AT1759" s="9">
        <v>1950</v>
      </c>
      <c r="AU1759" s="9" t="str">
        <f>TEXT(Table5[[#This Row],[F]],"000000")</f>
        <v>001950</v>
      </c>
      <c r="AV1759" s="11">
        <f t="shared" ca="1" si="334"/>
        <v>27.963216940356265</v>
      </c>
      <c r="AW1759" s="4" t="str">
        <f ca="1">TEXT(Table5[[#This Row],[EBeginForm]],"00")</f>
        <v>30</v>
      </c>
      <c r="AX1759" s="11">
        <f t="shared" ca="1" si="335"/>
        <v>31.196515513141176</v>
      </c>
      <c r="AY1759" s="4" t="str">
        <f ca="1">TEXT(Table5[[#This Row],[EEndForm]],"00")</f>
        <v>28</v>
      </c>
      <c r="AZ1759" s="12">
        <f ca="1">Table5[[#This Row],[EEndForm]]+(_xlfn.NORM.INV(RAND(),2,0.75))</f>
        <v>30.59221258604299</v>
      </c>
      <c r="BA1759" s="5" t="str">
        <f ca="1">TEXT(Table5[[#This Row],[ESigForm]],"00")</f>
        <v>30</v>
      </c>
    </row>
    <row r="1760" spans="1:53" x14ac:dyDescent="0.3">
      <c r="A1760" s="1">
        <v>0</v>
      </c>
      <c r="B1760" s="1" t="s">
        <v>6</v>
      </c>
      <c r="C1760" s="11">
        <v>46405</v>
      </c>
      <c r="D1760" s="8" t="str">
        <f>TEXT(Table5[[#This Row],[Date]],"dd-mm-yyyy")</f>
        <v>18-01-2027</v>
      </c>
      <c r="E1760" s="11" t="str">
        <f>TEXT(Table5[[#This Row],[Date]],"dd/mm/yyyy")</f>
        <v>18/01/2027</v>
      </c>
      <c r="F1760" s="3" t="str">
        <f>DAY(Table5[[#This Row],[Date]])&amp;LOOKUP(DAY(Table5[[#This Row],[Date]]),{1,"st";2,"nd";3,"rd";4,"th";21,"st";22,"nd";23,"rd";24,"th";31,"st"}) &amp; TEXT(Table5[[#This Row],[Date]], " mmm, yyyy")</f>
        <v>18th Jan, 2027</v>
      </c>
      <c r="G1760" s="11">
        <v>1962</v>
      </c>
      <c r="H1760" s="9" t="str">
        <f>TEXT(Table5[[#This Row],[AForm]],"000000")</f>
        <v>001962</v>
      </c>
      <c r="I1760" s="11">
        <f t="shared" ca="1" si="324"/>
        <v>34.949906794077236</v>
      </c>
      <c r="J1760" s="4" t="str">
        <f ca="1">TEXT(Table5[[#This Row],[ABeginForm]],"00")</f>
        <v>35</v>
      </c>
      <c r="K1760" s="11">
        <f t="shared" ca="1" si="325"/>
        <v>30.161313619781247</v>
      </c>
      <c r="L1760" s="4" t="str">
        <f ca="1">TEXT(Table5[[#This Row],[AEndForm]],"00")</f>
        <v>30</v>
      </c>
      <c r="M1760" s="12">
        <f ca="1">Table5[[#This Row],[AEndForm]]+(_xlfn.NORM.INV(RAND(),2,0.75))</f>
        <v>32.834173229879937</v>
      </c>
      <c r="N1760" s="5" t="str">
        <f ca="1">TEXT(Table5[[#This Row],[ASigForm]],"00")</f>
        <v>33</v>
      </c>
      <c r="O1760" s="11">
        <f>O1754+1</f>
        <v>310</v>
      </c>
      <c r="P1760" s="9" t="str">
        <f>TEXT(Table5[[#This Row],[BForm]],"000000")</f>
        <v>000310</v>
      </c>
      <c r="Q1760" s="11">
        <f t="shared" ca="1" si="326"/>
        <v>25.934253584006861</v>
      </c>
      <c r="R1760" s="4" t="str">
        <f ca="1">TEXT(Table5[[#This Row],[BBeginForm]],"00")</f>
        <v>26</v>
      </c>
      <c r="S1760" s="11">
        <f t="shared" ca="1" si="327"/>
        <v>31.685243345493721</v>
      </c>
      <c r="T1760" s="4" t="str">
        <f ca="1">TEXT(Table5[[#This Row],[BEndForm]],"00")</f>
        <v>32</v>
      </c>
      <c r="U1760" s="12">
        <f ca="1">Table5[[#This Row],[BEndForm]]+(_xlfn.NORM.INV(RAND(),2,0.75))</f>
        <v>33.76189325499265</v>
      </c>
      <c r="V1760" s="5" t="str">
        <f ca="1">TEXT(Table5[[#This Row],[BSigForm]],"00")</f>
        <v>34</v>
      </c>
      <c r="W1760" s="6" t="s">
        <v>11</v>
      </c>
      <c r="X1760" s="11">
        <f t="shared" ca="1" si="328"/>
        <v>25.294788612304679</v>
      </c>
      <c r="Y1760" s="4" t="str">
        <f ca="1">TEXT(Table5[[#This Row],[CBeginForm]],"00")</f>
        <v>25</v>
      </c>
      <c r="Z1760" s="11">
        <f t="shared" ca="1" si="329"/>
        <v>29.40511107241629</v>
      </c>
      <c r="AA1760" s="4" t="str">
        <f ca="1">TEXT(Table5[[#This Row],[CEndForm]],"00")</f>
        <v>29</v>
      </c>
      <c r="AB1760" s="12">
        <f ca="1">Table5[[#This Row],[CEndForm]]+(_xlfn.NORM.INV(RAND(),2,0.75))</f>
        <v>31.189738268606135</v>
      </c>
      <c r="AC1760" s="5" t="str">
        <f ca="1">TEXT(Table5[[#This Row],[CSigForm]],"00")</f>
        <v>31</v>
      </c>
      <c r="AD1760" s="11">
        <v>1972</v>
      </c>
      <c r="AE1760" s="9" t="str">
        <f>TEXT(Table5[[#This Row],[DForm]],"000000")</f>
        <v>001972</v>
      </c>
      <c r="AF1760" s="11">
        <f t="shared" ca="1" si="330"/>
        <v>30.785554523126056</v>
      </c>
      <c r="AG1760" s="4" t="str">
        <f ca="1">TEXT(Table5[[#This Row],[DBeginForm]],"00")</f>
        <v>31</v>
      </c>
      <c r="AH1760" s="11">
        <f t="shared" ca="1" si="331"/>
        <v>31.672485952105905</v>
      </c>
      <c r="AI1760" s="4" t="str">
        <f ca="1">TEXT(Table5[[#This Row],[DEndForm]],"00")</f>
        <v>32</v>
      </c>
      <c r="AJ1760" s="12">
        <f ca="1">Table5[[#This Row],[DEndForm]]+(_xlfn.NORM.INV(RAND(),2,0.75))</f>
        <v>33.812290026630983</v>
      </c>
      <c r="AK1760" s="5" t="str">
        <f ca="1">TEXT(Table5[[#This Row],[DSigForm]],"00")</f>
        <v>34</v>
      </c>
      <c r="AL1760" s="11">
        <v>1964</v>
      </c>
      <c r="AM1760" s="9" t="str">
        <f>TEXT(Table5[[#This Row],[EForm]],"000000")</f>
        <v>001964</v>
      </c>
      <c r="AN1760" s="11">
        <f t="shared" ca="1" si="332"/>
        <v>28.554297151290037</v>
      </c>
      <c r="AO1760" s="4" t="str">
        <f ca="1">TEXT(Table5[[#This Row],[EBeginForm]],"00")</f>
        <v>29</v>
      </c>
      <c r="AP1760" s="11">
        <f t="shared" ca="1" si="333"/>
        <v>30.571910029674619</v>
      </c>
      <c r="AQ1760" s="4" t="str">
        <f ca="1">TEXT(Table5[[#This Row],[EEndForm]],"00")</f>
        <v>31</v>
      </c>
      <c r="AR1760" s="12">
        <f ca="1">Table5[[#This Row],[EEndForm]]+(_xlfn.NORM.INV(RAND(),2,0.75))</f>
        <v>32.854921903860216</v>
      </c>
      <c r="AS1760" s="5" t="str">
        <f ca="1">TEXT(Table5[[#This Row],[ESigForm]],"00")</f>
        <v>33</v>
      </c>
      <c r="AT1760" s="9">
        <v>1951</v>
      </c>
      <c r="AU1760" s="9" t="str">
        <f>TEXT(Table5[[#This Row],[F]],"000000")</f>
        <v>001951</v>
      </c>
      <c r="AV1760" s="11">
        <f t="shared" ca="1" si="334"/>
        <v>28.311605000176495</v>
      </c>
      <c r="AW1760" s="4" t="str">
        <f ca="1">TEXT(Table5[[#This Row],[EBeginForm]],"00")</f>
        <v>29</v>
      </c>
      <c r="AX1760" s="11">
        <f t="shared" ca="1" si="335"/>
        <v>26.154064813289896</v>
      </c>
      <c r="AY1760" s="4" t="str">
        <f ca="1">TEXT(Table5[[#This Row],[EEndForm]],"00")</f>
        <v>31</v>
      </c>
      <c r="AZ1760" s="12">
        <f ca="1">Table5[[#This Row],[EEndForm]]+(_xlfn.NORM.INV(RAND(),2,0.75))</f>
        <v>33.749081921555742</v>
      </c>
      <c r="BA1760" s="5" t="str">
        <f ca="1">TEXT(Table5[[#This Row],[ESigForm]],"00")</f>
        <v>33</v>
      </c>
    </row>
    <row r="1761" spans="1:53" x14ac:dyDescent="0.3">
      <c r="A1761" s="1">
        <v>0</v>
      </c>
      <c r="B1761" s="1" t="s">
        <v>7</v>
      </c>
      <c r="C1761" s="11">
        <v>46406</v>
      </c>
      <c r="D1761" s="8" t="str">
        <f>TEXT(Table5[[#This Row],[Date]],"dd-mm-yyyy")</f>
        <v>19-01-2027</v>
      </c>
      <c r="E1761" s="11" t="str">
        <f>TEXT(Table5[[#This Row],[Date]],"dd/mm/yyyy")</f>
        <v>19/01/2027</v>
      </c>
      <c r="F1761" s="3" t="str">
        <f>DAY(Table5[[#This Row],[Date]])&amp;LOOKUP(DAY(Table5[[#This Row],[Date]]),{1,"st";2,"nd";3,"rd";4,"th";21,"st";22,"nd";23,"rd";24,"th";31,"st"}) &amp; TEXT(Table5[[#This Row],[Date]], " mmm, yyyy")</f>
        <v>19th Jan, 2027</v>
      </c>
      <c r="G1761" s="11">
        <v>1963</v>
      </c>
      <c r="H1761" s="9" t="str">
        <f>TEXT(Table5[[#This Row],[AForm]],"000000")</f>
        <v>001963</v>
      </c>
      <c r="I1761" s="11">
        <f t="shared" ca="1" si="324"/>
        <v>30.370904858543629</v>
      </c>
      <c r="J1761" s="4" t="str">
        <f ca="1">TEXT(Table5[[#This Row],[ABeginForm]],"00")</f>
        <v>30</v>
      </c>
      <c r="K1761" s="11">
        <f t="shared" ca="1" si="325"/>
        <v>24.807538075185541</v>
      </c>
      <c r="L1761" s="4" t="str">
        <f ca="1">TEXT(Table5[[#This Row],[AEndForm]],"00")</f>
        <v>25</v>
      </c>
      <c r="M1761" s="12">
        <f ca="1">Table5[[#This Row],[AEndForm]]+(_xlfn.NORM.INV(RAND(),2,0.75))</f>
        <v>27.681331281497307</v>
      </c>
      <c r="N1761" s="5" t="str">
        <f ca="1">TEXT(Table5[[#This Row],[ASigForm]],"00")</f>
        <v>28</v>
      </c>
      <c r="O1761" s="11" t="s">
        <v>12</v>
      </c>
      <c r="P1761" s="9" t="str">
        <f>TEXT(Table5[[#This Row],[BForm]],"000000")</f>
        <v xml:space="preserve"> </v>
      </c>
      <c r="Q1761" s="11">
        <f t="shared" ca="1" si="326"/>
        <v>26.219274433653183</v>
      </c>
      <c r="R1761" s="4" t="str">
        <f ca="1">TEXT(Table5[[#This Row],[BBeginForm]],"00")</f>
        <v>26</v>
      </c>
      <c r="S1761" s="11">
        <f t="shared" ca="1" si="327"/>
        <v>33.970444998598403</v>
      </c>
      <c r="T1761" s="4" t="str">
        <f ca="1">TEXT(Table5[[#This Row],[BEndForm]],"00")</f>
        <v>34</v>
      </c>
      <c r="U1761" s="12">
        <f ca="1">Table5[[#This Row],[BEndForm]]+(_xlfn.NORM.INV(RAND(),2,0.75))</f>
        <v>36.061933909916519</v>
      </c>
      <c r="V1761" s="5" t="str">
        <f ca="1">TEXT(Table5[[#This Row],[BSigForm]],"00")</f>
        <v>36</v>
      </c>
      <c r="W1761" s="6" t="s">
        <v>11</v>
      </c>
      <c r="X1761" s="11">
        <f t="shared" ca="1" si="328"/>
        <v>30.457554786352276</v>
      </c>
      <c r="Y1761" s="4" t="str">
        <f ca="1">TEXT(Table5[[#This Row],[CBeginForm]],"00")</f>
        <v>30</v>
      </c>
      <c r="Z1761" s="11">
        <f t="shared" ca="1" si="329"/>
        <v>23.7524236708621</v>
      </c>
      <c r="AA1761" s="4" t="str">
        <f ca="1">TEXT(Table5[[#This Row],[CEndForm]],"00")</f>
        <v>24</v>
      </c>
      <c r="AB1761" s="12">
        <f ca="1">Table5[[#This Row],[CEndForm]]+(_xlfn.NORM.INV(RAND(),2,0.75))</f>
        <v>26.341374357420342</v>
      </c>
      <c r="AC1761" s="5" t="str">
        <f ca="1">TEXT(Table5[[#This Row],[CSigForm]],"00")</f>
        <v>26</v>
      </c>
      <c r="AD1761" s="11">
        <v>1973</v>
      </c>
      <c r="AE1761" s="9" t="str">
        <f>TEXT(Table5[[#This Row],[DForm]],"000000")</f>
        <v>001973</v>
      </c>
      <c r="AF1761" s="11">
        <f t="shared" ca="1" si="330"/>
        <v>27.015078159984032</v>
      </c>
      <c r="AG1761" s="4" t="str">
        <f ca="1">TEXT(Table5[[#This Row],[DBeginForm]],"00")</f>
        <v>27</v>
      </c>
      <c r="AH1761" s="11">
        <f t="shared" ca="1" si="331"/>
        <v>31.353860228906427</v>
      </c>
      <c r="AI1761" s="4" t="str">
        <f ca="1">TEXT(Table5[[#This Row],[DEndForm]],"00")</f>
        <v>31</v>
      </c>
      <c r="AJ1761" s="12">
        <f ca="1">Table5[[#This Row],[DEndForm]]+(_xlfn.NORM.INV(RAND(),2,0.75))</f>
        <v>33.00299962531053</v>
      </c>
      <c r="AK1761" s="5" t="str">
        <f ca="1">TEXT(Table5[[#This Row],[DSigForm]],"00")</f>
        <v>33</v>
      </c>
      <c r="AL1761" s="11">
        <v>1965</v>
      </c>
      <c r="AM1761" s="9" t="str">
        <f>TEXT(Table5[[#This Row],[EForm]],"000000")</f>
        <v>001965</v>
      </c>
      <c r="AN1761" s="11">
        <f t="shared" ca="1" si="332"/>
        <v>27.432847859248284</v>
      </c>
      <c r="AO1761" s="4" t="str">
        <f ca="1">TEXT(Table5[[#This Row],[EBeginForm]],"00")</f>
        <v>27</v>
      </c>
      <c r="AP1761" s="11">
        <f t="shared" ca="1" si="333"/>
        <v>29.003379889102995</v>
      </c>
      <c r="AQ1761" s="4" t="str">
        <f ca="1">TEXT(Table5[[#This Row],[EEndForm]],"00")</f>
        <v>29</v>
      </c>
      <c r="AR1761" s="12">
        <f ca="1">Table5[[#This Row],[EEndForm]]+(_xlfn.NORM.INV(RAND(),2,0.75))</f>
        <v>32.027551208182672</v>
      </c>
      <c r="AS1761" s="5" t="str">
        <f ca="1">TEXT(Table5[[#This Row],[ESigForm]],"00")</f>
        <v>32</v>
      </c>
      <c r="AT1761" s="9">
        <v>1952</v>
      </c>
      <c r="AU1761" s="9" t="str">
        <f>TEXT(Table5[[#This Row],[F]],"000000")</f>
        <v>001952</v>
      </c>
      <c r="AV1761" s="11">
        <f t="shared" ca="1" si="334"/>
        <v>37.248018861161839</v>
      </c>
      <c r="AW1761" s="4" t="str">
        <f ca="1">TEXT(Table5[[#This Row],[EBeginForm]],"00")</f>
        <v>27</v>
      </c>
      <c r="AX1761" s="11">
        <f t="shared" ca="1" si="335"/>
        <v>35.560511199758913</v>
      </c>
      <c r="AY1761" s="4" t="str">
        <f ca="1">TEXT(Table5[[#This Row],[EEndForm]],"00")</f>
        <v>29</v>
      </c>
      <c r="AZ1761" s="12">
        <f ca="1">Table5[[#This Row],[EEndForm]]+(_xlfn.NORM.INV(RAND(),2,0.75))</f>
        <v>31.526836361328144</v>
      </c>
      <c r="BA1761" s="5" t="str">
        <f ca="1">TEXT(Table5[[#This Row],[ESigForm]],"00")</f>
        <v>32</v>
      </c>
    </row>
    <row r="1762" spans="1:53" x14ac:dyDescent="0.3">
      <c r="A1762" s="1">
        <v>0</v>
      </c>
      <c r="B1762" s="1" t="s">
        <v>8</v>
      </c>
      <c r="C1762" s="11">
        <v>46407</v>
      </c>
      <c r="D1762" s="8" t="str">
        <f>TEXT(Table5[[#This Row],[Date]],"dd-mm-yyyy")</f>
        <v>20-01-2027</v>
      </c>
      <c r="E1762" s="11" t="str">
        <f>TEXT(Table5[[#This Row],[Date]],"dd/mm/yyyy")</f>
        <v>20/01/2027</v>
      </c>
      <c r="F1762" s="3" t="str">
        <f>DAY(Table5[[#This Row],[Date]])&amp;LOOKUP(DAY(Table5[[#This Row],[Date]]),{1,"st";2,"nd";3,"rd";4,"th";21,"st";22,"nd";23,"rd";24,"th";31,"st"}) &amp; TEXT(Table5[[#This Row],[Date]], " mmm, yyyy")</f>
        <v>20th Jan, 2027</v>
      </c>
      <c r="G1762" s="11">
        <v>1964</v>
      </c>
      <c r="H1762" s="9" t="str">
        <f>TEXT(Table5[[#This Row],[AForm]],"000000")</f>
        <v>001964</v>
      </c>
      <c r="I1762" s="11">
        <f t="shared" ca="1" si="324"/>
        <v>35.656065021024418</v>
      </c>
      <c r="J1762" s="4" t="str">
        <f ca="1">TEXT(Table5[[#This Row],[ABeginForm]],"00")</f>
        <v>36</v>
      </c>
      <c r="K1762" s="11">
        <f t="shared" ca="1" si="325"/>
        <v>30.864413785382069</v>
      </c>
      <c r="L1762" s="4" t="str">
        <f ca="1">TEXT(Table5[[#This Row],[AEndForm]],"00")</f>
        <v>31</v>
      </c>
      <c r="M1762" s="12">
        <f ca="1">Table5[[#This Row],[AEndForm]]+(_xlfn.NORM.INV(RAND(),2,0.75))</f>
        <v>31.927557711856728</v>
      </c>
      <c r="N1762" s="5" t="str">
        <f ca="1">TEXT(Table5[[#This Row],[ASigForm]],"00")</f>
        <v>32</v>
      </c>
      <c r="O1762" s="11" t="s">
        <v>12</v>
      </c>
      <c r="P1762" s="9" t="str">
        <f>TEXT(Table5[[#This Row],[BForm]],"000000")</f>
        <v xml:space="preserve"> </v>
      </c>
      <c r="Q1762" s="11">
        <f t="shared" ca="1" si="326"/>
        <v>34.490532896186515</v>
      </c>
      <c r="R1762" s="4" t="str">
        <f ca="1">TEXT(Table5[[#This Row],[BBeginForm]],"00")</f>
        <v>34</v>
      </c>
      <c r="S1762" s="11">
        <f t="shared" ca="1" si="327"/>
        <v>30.307507850504795</v>
      </c>
      <c r="T1762" s="4" t="str">
        <f ca="1">TEXT(Table5[[#This Row],[BEndForm]],"00")</f>
        <v>30</v>
      </c>
      <c r="U1762" s="12">
        <f ca="1">Table5[[#This Row],[BEndForm]]+(_xlfn.NORM.INV(RAND(),2,0.75))</f>
        <v>32.487721875048017</v>
      </c>
      <c r="V1762" s="5" t="str">
        <f ca="1">TEXT(Table5[[#This Row],[BSigForm]],"00")</f>
        <v>32</v>
      </c>
      <c r="W1762" s="6" t="s">
        <v>11</v>
      </c>
      <c r="X1762" s="11">
        <f t="shared" ca="1" si="328"/>
        <v>26.968576883602545</v>
      </c>
      <c r="Y1762" s="4" t="str">
        <f ca="1">TEXT(Table5[[#This Row],[CBeginForm]],"00")</f>
        <v>27</v>
      </c>
      <c r="Z1762" s="11">
        <f t="shared" ca="1" si="329"/>
        <v>29.775919620110347</v>
      </c>
      <c r="AA1762" s="4" t="str">
        <f ca="1">TEXT(Table5[[#This Row],[CEndForm]],"00")</f>
        <v>30</v>
      </c>
      <c r="AB1762" s="12">
        <f ca="1">Table5[[#This Row],[CEndForm]]+(_xlfn.NORM.INV(RAND(),2,0.75))</f>
        <v>32.827468024733001</v>
      </c>
      <c r="AC1762" s="5" t="str">
        <f ca="1">TEXT(Table5[[#This Row],[CSigForm]],"00")</f>
        <v>33</v>
      </c>
      <c r="AD1762" s="11">
        <v>1974</v>
      </c>
      <c r="AE1762" s="9" t="str">
        <f>TEXT(Table5[[#This Row],[DForm]],"000000")</f>
        <v>001974</v>
      </c>
      <c r="AF1762" s="11">
        <f t="shared" ca="1" si="330"/>
        <v>29.863821545599617</v>
      </c>
      <c r="AG1762" s="4" t="str">
        <f ca="1">TEXT(Table5[[#This Row],[DBeginForm]],"00")</f>
        <v>30</v>
      </c>
      <c r="AH1762" s="11">
        <f t="shared" ca="1" si="331"/>
        <v>33.55695437348237</v>
      </c>
      <c r="AI1762" s="4" t="str">
        <f ca="1">TEXT(Table5[[#This Row],[DEndForm]],"00")</f>
        <v>34</v>
      </c>
      <c r="AJ1762" s="12">
        <f ca="1">Table5[[#This Row],[DEndForm]]+(_xlfn.NORM.INV(RAND(),2,0.75))</f>
        <v>35.914505629300415</v>
      </c>
      <c r="AK1762" s="5" t="str">
        <f ca="1">TEXT(Table5[[#This Row],[DSigForm]],"00")</f>
        <v>36</v>
      </c>
      <c r="AL1762" s="11">
        <v>1966</v>
      </c>
      <c r="AM1762" s="9" t="str">
        <f>TEXT(Table5[[#This Row],[EForm]],"000000")</f>
        <v>001966</v>
      </c>
      <c r="AN1762" s="11">
        <f t="shared" ca="1" si="332"/>
        <v>31.150731858688015</v>
      </c>
      <c r="AO1762" s="4" t="str">
        <f ca="1">TEXT(Table5[[#This Row],[EBeginForm]],"00")</f>
        <v>31</v>
      </c>
      <c r="AP1762" s="11">
        <f t="shared" ca="1" si="333"/>
        <v>33.405736949821311</v>
      </c>
      <c r="AQ1762" s="4" t="str">
        <f ca="1">TEXT(Table5[[#This Row],[EEndForm]],"00")</f>
        <v>33</v>
      </c>
      <c r="AR1762" s="12">
        <f ca="1">Table5[[#This Row],[EEndForm]]+(_xlfn.NORM.INV(RAND(),2,0.75))</f>
        <v>35.353719930489959</v>
      </c>
      <c r="AS1762" s="5" t="str">
        <f ca="1">TEXT(Table5[[#This Row],[ESigForm]],"00")</f>
        <v>35</v>
      </c>
      <c r="AT1762" s="9">
        <v>1953</v>
      </c>
      <c r="AU1762" s="9" t="str">
        <f>TEXT(Table5[[#This Row],[F]],"000000")</f>
        <v>001953</v>
      </c>
      <c r="AV1762" s="11">
        <f t="shared" ca="1" si="334"/>
        <v>30.767849307254892</v>
      </c>
      <c r="AW1762" s="4" t="str">
        <f ca="1">TEXT(Table5[[#This Row],[EBeginForm]],"00")</f>
        <v>31</v>
      </c>
      <c r="AX1762" s="11">
        <f t="shared" ca="1" si="335"/>
        <v>31.329862897313383</v>
      </c>
      <c r="AY1762" s="4" t="str">
        <f ca="1">TEXT(Table5[[#This Row],[EEndForm]],"00")</f>
        <v>33</v>
      </c>
      <c r="AZ1762" s="12">
        <f ca="1">Table5[[#This Row],[EEndForm]]+(_xlfn.NORM.INV(RAND(),2,0.75))</f>
        <v>36.760857935862809</v>
      </c>
      <c r="BA1762" s="5" t="str">
        <f ca="1">TEXT(Table5[[#This Row],[ESigForm]],"00")</f>
        <v>35</v>
      </c>
    </row>
    <row r="1763" spans="1:53" x14ac:dyDescent="0.3">
      <c r="A1763" s="1">
        <v>0</v>
      </c>
      <c r="B1763" s="1" t="s">
        <v>9</v>
      </c>
      <c r="C1763" s="11">
        <v>46408</v>
      </c>
      <c r="D1763" s="8" t="str">
        <f>TEXT(Table5[[#This Row],[Date]],"dd-mm-yyyy")</f>
        <v>21-01-2027</v>
      </c>
      <c r="E1763" s="11" t="str">
        <f>TEXT(Table5[[#This Row],[Date]],"dd/mm/yyyy")</f>
        <v>21/01/2027</v>
      </c>
      <c r="F1763" s="3" t="str">
        <f>DAY(Table5[[#This Row],[Date]])&amp;LOOKUP(DAY(Table5[[#This Row],[Date]]),{1,"st";2,"nd";3,"rd";4,"th";21,"st";22,"nd";23,"rd";24,"th";31,"st"}) &amp; TEXT(Table5[[#This Row],[Date]], " mmm, yyyy")</f>
        <v>21st Jan, 2027</v>
      </c>
      <c r="G1763" s="11">
        <v>1965</v>
      </c>
      <c r="H1763" s="9" t="str">
        <f>TEXT(Table5[[#This Row],[AForm]],"000000")</f>
        <v>001965</v>
      </c>
      <c r="I1763" s="11">
        <f t="shared" ca="1" si="324"/>
        <v>29.892768883359185</v>
      </c>
      <c r="J1763" s="4" t="str">
        <f ca="1">TEXT(Table5[[#This Row],[ABeginForm]],"00")</f>
        <v>30</v>
      </c>
      <c r="K1763" s="11">
        <f t="shared" ca="1" si="325"/>
        <v>29.658281881371988</v>
      </c>
      <c r="L1763" s="4" t="str">
        <f ca="1">TEXT(Table5[[#This Row],[AEndForm]],"00")</f>
        <v>30</v>
      </c>
      <c r="M1763" s="12">
        <f ca="1">Table5[[#This Row],[AEndForm]]+(_xlfn.NORM.INV(RAND(),2,0.75))</f>
        <v>31.25353648962977</v>
      </c>
      <c r="N1763" s="5" t="str">
        <f ca="1">TEXT(Table5[[#This Row],[ASigForm]],"00")</f>
        <v>31</v>
      </c>
      <c r="O1763" s="11" t="s">
        <v>12</v>
      </c>
      <c r="P1763" s="9" t="str">
        <f>TEXT(Table5[[#This Row],[BForm]],"000000")</f>
        <v xml:space="preserve"> </v>
      </c>
      <c r="Q1763" s="11">
        <f t="shared" ca="1" si="326"/>
        <v>30.658673125918188</v>
      </c>
      <c r="R1763" s="4" t="str">
        <f ca="1">TEXT(Table5[[#This Row],[BBeginForm]],"00")</f>
        <v>31</v>
      </c>
      <c r="S1763" s="11">
        <f t="shared" ca="1" si="327"/>
        <v>37.547316335851342</v>
      </c>
      <c r="T1763" s="4" t="str">
        <f ca="1">TEXT(Table5[[#This Row],[BEndForm]],"00")</f>
        <v>38</v>
      </c>
      <c r="U1763" s="12">
        <f ca="1">Table5[[#This Row],[BEndForm]]+(_xlfn.NORM.INV(RAND(),2,0.75))</f>
        <v>40.665654188354338</v>
      </c>
      <c r="V1763" s="5" t="str">
        <f ca="1">TEXT(Table5[[#This Row],[BSigForm]],"00")</f>
        <v>41</v>
      </c>
      <c r="W1763" s="6" t="s">
        <v>11</v>
      </c>
      <c r="X1763" s="11">
        <f t="shared" ca="1" si="328"/>
        <v>32.111679252272673</v>
      </c>
      <c r="Y1763" s="4" t="str">
        <f ca="1">TEXT(Table5[[#This Row],[CBeginForm]],"00")</f>
        <v>32</v>
      </c>
      <c r="Z1763" s="11">
        <f t="shared" ca="1" si="329"/>
        <v>29.072146257022233</v>
      </c>
      <c r="AA1763" s="4" t="str">
        <f ca="1">TEXT(Table5[[#This Row],[CEndForm]],"00")</f>
        <v>29</v>
      </c>
      <c r="AB1763" s="12">
        <f ca="1">Table5[[#This Row],[CEndForm]]+(_xlfn.NORM.INV(RAND(),2,0.75))</f>
        <v>30.604747404776859</v>
      </c>
      <c r="AC1763" s="5" t="str">
        <f ca="1">TEXT(Table5[[#This Row],[CSigForm]],"00")</f>
        <v>31</v>
      </c>
      <c r="AD1763" s="11">
        <v>1975</v>
      </c>
      <c r="AE1763" s="9" t="str">
        <f>TEXT(Table5[[#This Row],[DForm]],"000000")</f>
        <v>001975</v>
      </c>
      <c r="AF1763" s="11">
        <f t="shared" ca="1" si="330"/>
        <v>32.641073383847264</v>
      </c>
      <c r="AG1763" s="4" t="str">
        <f ca="1">TEXT(Table5[[#This Row],[DBeginForm]],"00")</f>
        <v>33</v>
      </c>
      <c r="AH1763" s="11">
        <f t="shared" ca="1" si="331"/>
        <v>30.836213137729636</v>
      </c>
      <c r="AI1763" s="4" t="str">
        <f ca="1">TEXT(Table5[[#This Row],[DEndForm]],"00")</f>
        <v>31</v>
      </c>
      <c r="AJ1763" s="12">
        <f ca="1">Table5[[#This Row],[DEndForm]]+(_xlfn.NORM.INV(RAND(),2,0.75))</f>
        <v>32.465978884787582</v>
      </c>
      <c r="AK1763" s="5" t="str">
        <f ca="1">TEXT(Table5[[#This Row],[DSigForm]],"00")</f>
        <v>32</v>
      </c>
      <c r="AL1763" s="11">
        <v>1967</v>
      </c>
      <c r="AM1763" s="9" t="str">
        <f>TEXT(Table5[[#This Row],[EForm]],"000000")</f>
        <v>001967</v>
      </c>
      <c r="AN1763" s="11">
        <f t="shared" ca="1" si="332"/>
        <v>27.645713754311547</v>
      </c>
      <c r="AO1763" s="4" t="str">
        <f ca="1">TEXT(Table5[[#This Row],[EBeginForm]],"00")</f>
        <v>28</v>
      </c>
      <c r="AP1763" s="11">
        <f t="shared" ca="1" si="333"/>
        <v>29.477401966823841</v>
      </c>
      <c r="AQ1763" s="4" t="str">
        <f ca="1">TEXT(Table5[[#This Row],[EEndForm]],"00")</f>
        <v>29</v>
      </c>
      <c r="AR1763" s="12">
        <f ca="1">Table5[[#This Row],[EEndForm]]+(_xlfn.NORM.INV(RAND(),2,0.75))</f>
        <v>31.888365635260779</v>
      </c>
      <c r="AS1763" s="5" t="str">
        <f ca="1">TEXT(Table5[[#This Row],[ESigForm]],"00")</f>
        <v>32</v>
      </c>
      <c r="AT1763" s="9">
        <v>1954</v>
      </c>
      <c r="AU1763" s="9" t="str">
        <f>TEXT(Table5[[#This Row],[F]],"000000")</f>
        <v>001954</v>
      </c>
      <c r="AV1763" s="11">
        <f t="shared" ca="1" si="334"/>
        <v>27.967669288936527</v>
      </c>
      <c r="AW1763" s="4" t="str">
        <f ca="1">TEXT(Table5[[#This Row],[EBeginForm]],"00")</f>
        <v>28</v>
      </c>
      <c r="AX1763" s="11">
        <f t="shared" ca="1" si="335"/>
        <v>31.852219640917191</v>
      </c>
      <c r="AY1763" s="4" t="str">
        <f ca="1">TEXT(Table5[[#This Row],[EEndForm]],"00")</f>
        <v>29</v>
      </c>
      <c r="AZ1763" s="12">
        <f ca="1">Table5[[#This Row],[EEndForm]]+(_xlfn.NORM.INV(RAND(),2,0.75))</f>
        <v>32.030816834626492</v>
      </c>
      <c r="BA1763" s="5" t="str">
        <f ca="1">TEXT(Table5[[#This Row],[ESigForm]],"00")</f>
        <v>32</v>
      </c>
    </row>
    <row r="1764" spans="1:53" x14ac:dyDescent="0.3">
      <c r="A1764" s="1">
        <v>0</v>
      </c>
      <c r="B1764" s="1" t="s">
        <v>10</v>
      </c>
      <c r="C1764" s="11">
        <v>46409</v>
      </c>
      <c r="D1764" s="8" t="str">
        <f>TEXT(Table5[[#This Row],[Date]],"dd-mm-yyyy")</f>
        <v>22-01-2027</v>
      </c>
      <c r="E1764" s="11" t="str">
        <f>TEXT(Table5[[#This Row],[Date]],"dd/mm/yyyy")</f>
        <v>22/01/2027</v>
      </c>
      <c r="F1764" s="3" t="str">
        <f>DAY(Table5[[#This Row],[Date]])&amp;LOOKUP(DAY(Table5[[#This Row],[Date]]),{1,"st";2,"nd";3,"rd";4,"th";21,"st";22,"nd";23,"rd";24,"th";31,"st"}) &amp; TEXT(Table5[[#This Row],[Date]], " mmm, yyyy")</f>
        <v>22nd Jan, 2027</v>
      </c>
      <c r="G1764" s="11">
        <v>1966</v>
      </c>
      <c r="H1764" s="9" t="str">
        <f>TEXT(Table5[[#This Row],[AForm]],"000000")</f>
        <v>001966</v>
      </c>
      <c r="I1764" s="11">
        <f t="shared" ca="1" si="324"/>
        <v>30.030962027261879</v>
      </c>
      <c r="J1764" s="4" t="str">
        <f ca="1">TEXT(Table5[[#This Row],[ABeginForm]],"00")</f>
        <v>30</v>
      </c>
      <c r="K1764" s="11">
        <f t="shared" ca="1" si="325"/>
        <v>35.705661629246315</v>
      </c>
      <c r="L1764" s="4" t="str">
        <f ca="1">TEXT(Table5[[#This Row],[AEndForm]],"00")</f>
        <v>36</v>
      </c>
      <c r="M1764" s="12">
        <f ca="1">Table5[[#This Row],[AEndForm]]+(_xlfn.NORM.INV(RAND(),2,0.75))</f>
        <v>36.076932722585781</v>
      </c>
      <c r="N1764" s="5" t="str">
        <f ca="1">TEXT(Table5[[#This Row],[ASigForm]],"00")</f>
        <v>36</v>
      </c>
      <c r="O1764" s="11" t="s">
        <v>12</v>
      </c>
      <c r="P1764" s="9" t="str">
        <f>TEXT(Table5[[#This Row],[BForm]],"000000")</f>
        <v xml:space="preserve"> </v>
      </c>
      <c r="Q1764" s="11">
        <f t="shared" ca="1" si="326"/>
        <v>29.682293115384592</v>
      </c>
      <c r="R1764" s="4" t="str">
        <f ca="1">TEXT(Table5[[#This Row],[BBeginForm]],"00")</f>
        <v>30</v>
      </c>
      <c r="S1764" s="11">
        <f t="shared" ca="1" si="327"/>
        <v>29.268624675543922</v>
      </c>
      <c r="T1764" s="4" t="str">
        <f ca="1">TEXT(Table5[[#This Row],[BEndForm]],"00")</f>
        <v>29</v>
      </c>
      <c r="U1764" s="12">
        <f ca="1">Table5[[#This Row],[BEndForm]]+(_xlfn.NORM.INV(RAND(),2,0.75))</f>
        <v>30.43944029688592</v>
      </c>
      <c r="V1764" s="5" t="str">
        <f ca="1">TEXT(Table5[[#This Row],[BSigForm]],"00")</f>
        <v>30</v>
      </c>
      <c r="W1764" s="6" t="s">
        <v>11</v>
      </c>
      <c r="X1764" s="11">
        <f t="shared" ca="1" si="328"/>
        <v>28.430634588841038</v>
      </c>
      <c r="Y1764" s="4" t="str">
        <f ca="1">TEXT(Table5[[#This Row],[CBeginForm]],"00")</f>
        <v>28</v>
      </c>
      <c r="Z1764" s="11">
        <f t="shared" ca="1" si="329"/>
        <v>25.465625900654086</v>
      </c>
      <c r="AA1764" s="4" t="str">
        <f ca="1">TEXT(Table5[[#This Row],[CEndForm]],"00")</f>
        <v>25</v>
      </c>
      <c r="AB1764" s="12">
        <f ca="1">Table5[[#This Row],[CEndForm]]+(_xlfn.NORM.INV(RAND(),2,0.75))</f>
        <v>26.473728741309468</v>
      </c>
      <c r="AC1764" s="5" t="str">
        <f ca="1">TEXT(Table5[[#This Row],[CSigForm]],"00")</f>
        <v>26</v>
      </c>
      <c r="AD1764" s="11">
        <v>1976</v>
      </c>
      <c r="AE1764" s="9" t="str">
        <f>TEXT(Table5[[#This Row],[DForm]],"000000")</f>
        <v>001976</v>
      </c>
      <c r="AF1764" s="11">
        <f t="shared" ca="1" si="330"/>
        <v>31.662313840676312</v>
      </c>
      <c r="AG1764" s="4" t="str">
        <f ca="1">TEXT(Table5[[#This Row],[DBeginForm]],"00")</f>
        <v>32</v>
      </c>
      <c r="AH1764" s="11">
        <f t="shared" ca="1" si="331"/>
        <v>30.210421311772915</v>
      </c>
      <c r="AI1764" s="4" t="str">
        <f ca="1">TEXT(Table5[[#This Row],[DEndForm]],"00")</f>
        <v>30</v>
      </c>
      <c r="AJ1764" s="12">
        <f ca="1">Table5[[#This Row],[DEndForm]]+(_xlfn.NORM.INV(RAND(),2,0.75))</f>
        <v>30.785613814125536</v>
      </c>
      <c r="AK1764" s="5" t="str">
        <f ca="1">TEXT(Table5[[#This Row],[DSigForm]],"00")</f>
        <v>31</v>
      </c>
      <c r="AL1764" s="11">
        <v>1968</v>
      </c>
      <c r="AM1764" s="9" t="str">
        <f>TEXT(Table5[[#This Row],[EForm]],"000000")</f>
        <v>001968</v>
      </c>
      <c r="AN1764" s="11">
        <f t="shared" ca="1" si="332"/>
        <v>30.985247507788674</v>
      </c>
      <c r="AO1764" s="4" t="str">
        <f ca="1">TEXT(Table5[[#This Row],[EBeginForm]],"00")</f>
        <v>31</v>
      </c>
      <c r="AP1764" s="11">
        <f t="shared" ca="1" si="333"/>
        <v>28.821116842415446</v>
      </c>
      <c r="AQ1764" s="4" t="str">
        <f ca="1">TEXT(Table5[[#This Row],[EEndForm]],"00")</f>
        <v>29</v>
      </c>
      <c r="AR1764" s="12">
        <f ca="1">Table5[[#This Row],[EEndForm]]+(_xlfn.NORM.INV(RAND(),2,0.75))</f>
        <v>31.413094810779718</v>
      </c>
      <c r="AS1764" s="5" t="str">
        <f ca="1">TEXT(Table5[[#This Row],[ESigForm]],"00")</f>
        <v>31</v>
      </c>
      <c r="AT1764" s="9">
        <v>1955</v>
      </c>
      <c r="AU1764" s="9" t="str">
        <f>TEXT(Table5[[#This Row],[F]],"000000")</f>
        <v>001955</v>
      </c>
      <c r="AV1764" s="11">
        <f t="shared" ca="1" si="334"/>
        <v>31.66750103285651</v>
      </c>
      <c r="AW1764" s="4" t="str">
        <f ca="1">TEXT(Table5[[#This Row],[EBeginForm]],"00")</f>
        <v>31</v>
      </c>
      <c r="AX1764" s="11">
        <f t="shared" ca="1" si="335"/>
        <v>29.995974060594982</v>
      </c>
      <c r="AY1764" s="4" t="str">
        <f ca="1">TEXT(Table5[[#This Row],[EEndForm]],"00")</f>
        <v>29</v>
      </c>
      <c r="AZ1764" s="12">
        <f ca="1">Table5[[#This Row],[EEndForm]]+(_xlfn.NORM.INV(RAND(),2,0.75))</f>
        <v>30.228092304054051</v>
      </c>
      <c r="BA1764" s="5" t="str">
        <f ca="1">TEXT(Table5[[#This Row],[ESigForm]],"00")</f>
        <v>31</v>
      </c>
    </row>
    <row r="1765" spans="1:53" x14ac:dyDescent="0.3">
      <c r="A1765" s="1">
        <v>0</v>
      </c>
      <c r="B1765" s="1" t="s">
        <v>5</v>
      </c>
      <c r="C1765" s="11">
        <v>46410</v>
      </c>
      <c r="D1765" s="8" t="str">
        <f>TEXT(Table5[[#This Row],[Date]],"dd-mm-yyyy")</f>
        <v>23-01-2027</v>
      </c>
      <c r="E1765" s="11" t="str">
        <f>TEXT(Table5[[#This Row],[Date]],"dd/mm/yyyy")</f>
        <v>23/01/2027</v>
      </c>
      <c r="F1765" s="3" t="str">
        <f>DAY(Table5[[#This Row],[Date]])&amp;LOOKUP(DAY(Table5[[#This Row],[Date]]),{1,"st";2,"nd";3,"rd";4,"th";21,"st";22,"nd";23,"rd";24,"th";31,"st"}) &amp; TEXT(Table5[[#This Row],[Date]], " mmm, yyyy")</f>
        <v>23rd Jan, 2027</v>
      </c>
      <c r="G1765" s="11">
        <v>1967</v>
      </c>
      <c r="H1765" s="9" t="str">
        <f>TEXT(Table5[[#This Row],[AForm]],"000000")</f>
        <v>001967</v>
      </c>
      <c r="I1765" s="11">
        <f t="shared" ca="1" si="324"/>
        <v>33.242586238835884</v>
      </c>
      <c r="J1765" s="4" t="str">
        <f ca="1">TEXT(Table5[[#This Row],[ABeginForm]],"00")</f>
        <v>33</v>
      </c>
      <c r="K1765" s="11">
        <f t="shared" ca="1" si="325"/>
        <v>27.306335559813359</v>
      </c>
      <c r="L1765" s="4" t="str">
        <f ca="1">TEXT(Table5[[#This Row],[AEndForm]],"00")</f>
        <v>27</v>
      </c>
      <c r="M1765" s="12">
        <f ca="1">Table5[[#This Row],[AEndForm]]+(_xlfn.NORM.INV(RAND(),2,0.75))</f>
        <v>31.02063263244241</v>
      </c>
      <c r="N1765" s="5" t="str">
        <f ca="1">TEXT(Table5[[#This Row],[ASigForm]],"00")</f>
        <v>31</v>
      </c>
      <c r="O1765" s="11" t="s">
        <v>12</v>
      </c>
      <c r="P1765" s="9" t="str">
        <f>TEXT(Table5[[#This Row],[BForm]],"000000")</f>
        <v xml:space="preserve"> </v>
      </c>
      <c r="Q1765" s="11">
        <f t="shared" ca="1" si="326"/>
        <v>35.226320120564594</v>
      </c>
      <c r="R1765" s="4" t="str">
        <f ca="1">TEXT(Table5[[#This Row],[BBeginForm]],"00")</f>
        <v>35</v>
      </c>
      <c r="S1765" s="11">
        <f t="shared" ca="1" si="327"/>
        <v>26.287944288561292</v>
      </c>
      <c r="T1765" s="4" t="str">
        <f ca="1">TEXT(Table5[[#This Row],[BEndForm]],"00")</f>
        <v>26</v>
      </c>
      <c r="U1765" s="12">
        <f ca="1">Table5[[#This Row],[BEndForm]]+(_xlfn.NORM.INV(RAND(),2,0.75))</f>
        <v>28.852416245199645</v>
      </c>
      <c r="V1765" s="5" t="str">
        <f ca="1">TEXT(Table5[[#This Row],[BSigForm]],"00")</f>
        <v>29</v>
      </c>
      <c r="W1765" s="6" t="s">
        <v>11</v>
      </c>
      <c r="X1765" s="11">
        <f t="shared" ca="1" si="328"/>
        <v>34.434532647005803</v>
      </c>
      <c r="Y1765" s="4" t="str">
        <f ca="1">TEXT(Table5[[#This Row],[CBeginForm]],"00")</f>
        <v>34</v>
      </c>
      <c r="Z1765" s="11">
        <f t="shared" ca="1" si="329"/>
        <v>27.741956107005908</v>
      </c>
      <c r="AA1765" s="4" t="str">
        <f ca="1">TEXT(Table5[[#This Row],[CEndForm]],"00")</f>
        <v>28</v>
      </c>
      <c r="AB1765" s="12">
        <f ca="1">Table5[[#This Row],[CEndForm]]+(_xlfn.NORM.INV(RAND(),2,0.75))</f>
        <v>28.315347994681506</v>
      </c>
      <c r="AC1765" s="5" t="str">
        <f ca="1">TEXT(Table5[[#This Row],[CSigForm]],"00")</f>
        <v>28</v>
      </c>
      <c r="AD1765" s="11">
        <v>1977</v>
      </c>
      <c r="AE1765" s="9" t="str">
        <f>TEXT(Table5[[#This Row],[DForm]],"000000")</f>
        <v>001977</v>
      </c>
      <c r="AF1765" s="11">
        <f t="shared" ca="1" si="330"/>
        <v>28.7807586852174</v>
      </c>
      <c r="AG1765" s="4" t="str">
        <f ca="1">TEXT(Table5[[#This Row],[DBeginForm]],"00")</f>
        <v>29</v>
      </c>
      <c r="AH1765" s="11">
        <f t="shared" ca="1" si="331"/>
        <v>31.52834275993942</v>
      </c>
      <c r="AI1765" s="4" t="str">
        <f ca="1">TEXT(Table5[[#This Row],[DEndForm]],"00")</f>
        <v>32</v>
      </c>
      <c r="AJ1765" s="12">
        <f ca="1">Table5[[#This Row],[DEndForm]]+(_xlfn.NORM.INV(RAND(),2,0.75))</f>
        <v>33.480299611787203</v>
      </c>
      <c r="AK1765" s="5" t="str">
        <f ca="1">TEXT(Table5[[#This Row],[DSigForm]],"00")</f>
        <v>33</v>
      </c>
      <c r="AL1765" s="11">
        <v>1969</v>
      </c>
      <c r="AM1765" s="9" t="str">
        <f>TEXT(Table5[[#This Row],[EForm]],"000000")</f>
        <v>001969</v>
      </c>
      <c r="AN1765" s="11">
        <f t="shared" ca="1" si="332"/>
        <v>31.568562617827904</v>
      </c>
      <c r="AO1765" s="4" t="str">
        <f ca="1">TEXT(Table5[[#This Row],[EBeginForm]],"00")</f>
        <v>32</v>
      </c>
      <c r="AP1765" s="11">
        <f t="shared" ca="1" si="333"/>
        <v>27.76398479671629</v>
      </c>
      <c r="AQ1765" s="4" t="str">
        <f ca="1">TEXT(Table5[[#This Row],[EEndForm]],"00")</f>
        <v>28</v>
      </c>
      <c r="AR1765" s="12">
        <f ca="1">Table5[[#This Row],[EEndForm]]+(_xlfn.NORM.INV(RAND(),2,0.75))</f>
        <v>29.789479464134356</v>
      </c>
      <c r="AS1765" s="5" t="str">
        <f ca="1">TEXT(Table5[[#This Row],[ESigForm]],"00")</f>
        <v>30</v>
      </c>
      <c r="AT1765" s="9">
        <v>1956</v>
      </c>
      <c r="AU1765" s="9" t="str">
        <f>TEXT(Table5[[#This Row],[F]],"000000")</f>
        <v>001956</v>
      </c>
      <c r="AV1765" s="11">
        <f t="shared" ca="1" si="334"/>
        <v>32.130100765181645</v>
      </c>
      <c r="AW1765" s="4" t="str">
        <f ca="1">TEXT(Table5[[#This Row],[EBeginForm]],"00")</f>
        <v>32</v>
      </c>
      <c r="AX1765" s="11">
        <f t="shared" ca="1" si="335"/>
        <v>31.335996007417624</v>
      </c>
      <c r="AY1765" s="4" t="str">
        <f ca="1">TEXT(Table5[[#This Row],[EEndForm]],"00")</f>
        <v>28</v>
      </c>
      <c r="AZ1765" s="12">
        <f ca="1">Table5[[#This Row],[EEndForm]]+(_xlfn.NORM.INV(RAND(),2,0.75))</f>
        <v>29.785770974504278</v>
      </c>
      <c r="BA1765" s="5" t="str">
        <f ca="1">TEXT(Table5[[#This Row],[ESigForm]],"00")</f>
        <v>30</v>
      </c>
    </row>
    <row r="1766" spans="1:53" x14ac:dyDescent="0.3">
      <c r="A1766" s="1">
        <v>0</v>
      </c>
      <c r="B1766" s="1" t="s">
        <v>6</v>
      </c>
      <c r="C1766" s="11">
        <v>46412</v>
      </c>
      <c r="D1766" s="8" t="str">
        <f>TEXT(Table5[[#This Row],[Date]],"dd-mm-yyyy")</f>
        <v>25-01-2027</v>
      </c>
      <c r="E1766" s="11" t="str">
        <f>TEXT(Table5[[#This Row],[Date]],"dd/mm/yyyy")</f>
        <v>25/01/2027</v>
      </c>
      <c r="F1766" s="3" t="str">
        <f>DAY(Table5[[#This Row],[Date]])&amp;LOOKUP(DAY(Table5[[#This Row],[Date]]),{1,"st";2,"nd";3,"rd";4,"th";21,"st";22,"nd";23,"rd";24,"th";31,"st"}) &amp; TEXT(Table5[[#This Row],[Date]], " mmm, yyyy")</f>
        <v>25th Jan, 2027</v>
      </c>
      <c r="G1766" s="11">
        <v>1968</v>
      </c>
      <c r="H1766" s="9" t="str">
        <f>TEXT(Table5[[#This Row],[AForm]],"000000")</f>
        <v>001968</v>
      </c>
      <c r="I1766" s="11">
        <f t="shared" ca="1" si="324"/>
        <v>29.187518071743572</v>
      </c>
      <c r="J1766" s="4" t="str">
        <f ca="1">TEXT(Table5[[#This Row],[ABeginForm]],"00")</f>
        <v>29</v>
      </c>
      <c r="K1766" s="11">
        <f t="shared" ca="1" si="325"/>
        <v>27.084550454088177</v>
      </c>
      <c r="L1766" s="4" t="str">
        <f ca="1">TEXT(Table5[[#This Row],[AEndForm]],"00")</f>
        <v>27</v>
      </c>
      <c r="M1766" s="12">
        <f ca="1">Table5[[#This Row],[AEndForm]]+(_xlfn.NORM.INV(RAND(),2,0.75))</f>
        <v>29.296938533865173</v>
      </c>
      <c r="N1766" s="5" t="str">
        <f ca="1">TEXT(Table5[[#This Row],[ASigForm]],"00")</f>
        <v>29</v>
      </c>
      <c r="O1766" s="11">
        <f>O1760+1</f>
        <v>311</v>
      </c>
      <c r="P1766" s="9" t="str">
        <f>TEXT(Table5[[#This Row],[BForm]],"000000")</f>
        <v>000311</v>
      </c>
      <c r="Q1766" s="11">
        <f t="shared" ca="1" si="326"/>
        <v>32.507544392622847</v>
      </c>
      <c r="R1766" s="4" t="str">
        <f ca="1">TEXT(Table5[[#This Row],[BBeginForm]],"00")</f>
        <v>33</v>
      </c>
      <c r="S1766" s="11">
        <f t="shared" ca="1" si="327"/>
        <v>34.823809335163489</v>
      </c>
      <c r="T1766" s="4" t="str">
        <f ca="1">TEXT(Table5[[#This Row],[BEndForm]],"00")</f>
        <v>35</v>
      </c>
      <c r="U1766" s="12">
        <f ca="1">Table5[[#This Row],[BEndForm]]+(_xlfn.NORM.INV(RAND(),2,0.75))</f>
        <v>36.646733082389964</v>
      </c>
      <c r="V1766" s="5" t="str">
        <f ca="1">TEXT(Table5[[#This Row],[BSigForm]],"00")</f>
        <v>37</v>
      </c>
      <c r="W1766" s="6" t="s">
        <v>11</v>
      </c>
      <c r="X1766" s="11">
        <f t="shared" ca="1" si="328"/>
        <v>30.426750686816888</v>
      </c>
      <c r="Y1766" s="4" t="str">
        <f ca="1">TEXT(Table5[[#This Row],[CBeginForm]],"00")</f>
        <v>30</v>
      </c>
      <c r="Z1766" s="11">
        <f t="shared" ca="1" si="329"/>
        <v>26.506132302306064</v>
      </c>
      <c r="AA1766" s="4" t="str">
        <f ca="1">TEXT(Table5[[#This Row],[CEndForm]],"00")</f>
        <v>27</v>
      </c>
      <c r="AB1766" s="12">
        <f ca="1">Table5[[#This Row],[CEndForm]]+(_xlfn.NORM.INV(RAND(),2,0.75))</f>
        <v>28.700262023524655</v>
      </c>
      <c r="AC1766" s="5" t="str">
        <f ca="1">TEXT(Table5[[#This Row],[CSigForm]],"00")</f>
        <v>29</v>
      </c>
      <c r="AD1766" s="11">
        <v>1978</v>
      </c>
      <c r="AE1766" s="9" t="str">
        <f>TEXT(Table5[[#This Row],[DForm]],"000000")</f>
        <v>001978</v>
      </c>
      <c r="AF1766" s="11">
        <f t="shared" ca="1" si="330"/>
        <v>22.877999628464025</v>
      </c>
      <c r="AG1766" s="4" t="str">
        <f ca="1">TEXT(Table5[[#This Row],[DBeginForm]],"00")</f>
        <v>23</v>
      </c>
      <c r="AH1766" s="11">
        <f t="shared" ca="1" si="331"/>
        <v>31.060386185173058</v>
      </c>
      <c r="AI1766" s="4" t="str">
        <f ca="1">TEXT(Table5[[#This Row],[DEndForm]],"00")</f>
        <v>31</v>
      </c>
      <c r="AJ1766" s="12">
        <f ca="1">Table5[[#This Row],[DEndForm]]+(_xlfn.NORM.INV(RAND(),2,0.75))</f>
        <v>33.347692182265028</v>
      </c>
      <c r="AK1766" s="5" t="str">
        <f ca="1">TEXT(Table5[[#This Row],[DSigForm]],"00")</f>
        <v>33</v>
      </c>
      <c r="AL1766" s="11">
        <v>1970</v>
      </c>
      <c r="AM1766" s="9" t="str">
        <f>TEXT(Table5[[#This Row],[EForm]],"000000")</f>
        <v>001970</v>
      </c>
      <c r="AN1766" s="11">
        <f t="shared" ca="1" si="332"/>
        <v>32.961256130706047</v>
      </c>
      <c r="AO1766" s="4" t="str">
        <f ca="1">TEXT(Table5[[#This Row],[EBeginForm]],"00")</f>
        <v>33</v>
      </c>
      <c r="AP1766" s="11">
        <f t="shared" ca="1" si="333"/>
        <v>32.014567788597773</v>
      </c>
      <c r="AQ1766" s="4" t="str">
        <f ca="1">TEXT(Table5[[#This Row],[EEndForm]],"00")</f>
        <v>32</v>
      </c>
      <c r="AR1766" s="12">
        <f ca="1">Table5[[#This Row],[EEndForm]]+(_xlfn.NORM.INV(RAND(),2,0.75))</f>
        <v>34.344241321198858</v>
      </c>
      <c r="AS1766" s="5" t="str">
        <f ca="1">TEXT(Table5[[#This Row],[ESigForm]],"00")</f>
        <v>34</v>
      </c>
      <c r="AT1766" s="9">
        <v>1957</v>
      </c>
      <c r="AU1766" s="9" t="str">
        <f>TEXT(Table5[[#This Row],[F]],"000000")</f>
        <v>001957</v>
      </c>
      <c r="AV1766" s="11">
        <f t="shared" ca="1" si="334"/>
        <v>31.327631161209627</v>
      </c>
      <c r="AW1766" s="4" t="str">
        <f ca="1">TEXT(Table5[[#This Row],[EBeginForm]],"00")</f>
        <v>33</v>
      </c>
      <c r="AX1766" s="11">
        <f t="shared" ca="1" si="335"/>
        <v>26.263058642770879</v>
      </c>
      <c r="AY1766" s="4" t="str">
        <f ca="1">TEXT(Table5[[#This Row],[EEndForm]],"00")</f>
        <v>32</v>
      </c>
      <c r="AZ1766" s="12">
        <f ca="1">Table5[[#This Row],[EEndForm]]+(_xlfn.NORM.INV(RAND(),2,0.75))</f>
        <v>32.808660071967644</v>
      </c>
      <c r="BA1766" s="5" t="str">
        <f ca="1">TEXT(Table5[[#This Row],[ESigForm]],"00")</f>
        <v>34</v>
      </c>
    </row>
    <row r="1767" spans="1:53" x14ac:dyDescent="0.3">
      <c r="A1767" s="1">
        <v>0</v>
      </c>
      <c r="B1767" s="1" t="s">
        <v>7</v>
      </c>
      <c r="C1767" s="11">
        <v>46413</v>
      </c>
      <c r="D1767" s="8" t="str">
        <f>TEXT(Table5[[#This Row],[Date]],"dd-mm-yyyy")</f>
        <v>26-01-2027</v>
      </c>
      <c r="E1767" s="11" t="str">
        <f>TEXT(Table5[[#This Row],[Date]],"dd/mm/yyyy")</f>
        <v>26/01/2027</v>
      </c>
      <c r="F1767" s="3" t="str">
        <f>DAY(Table5[[#This Row],[Date]])&amp;LOOKUP(DAY(Table5[[#This Row],[Date]]),{1,"st";2,"nd";3,"rd";4,"th";21,"st";22,"nd";23,"rd";24,"th";31,"st"}) &amp; TEXT(Table5[[#This Row],[Date]], " mmm, yyyy")</f>
        <v>26th Jan, 2027</v>
      </c>
      <c r="G1767" s="11">
        <v>1969</v>
      </c>
      <c r="H1767" s="9" t="str">
        <f>TEXT(Table5[[#This Row],[AForm]],"000000")</f>
        <v>001969</v>
      </c>
      <c r="I1767" s="11">
        <f t="shared" ca="1" si="324"/>
        <v>27.59319473974422</v>
      </c>
      <c r="J1767" s="4" t="str">
        <f ca="1">TEXT(Table5[[#This Row],[ABeginForm]],"00")</f>
        <v>28</v>
      </c>
      <c r="K1767" s="11">
        <f t="shared" ca="1" si="325"/>
        <v>25.291110640371127</v>
      </c>
      <c r="L1767" s="4" t="str">
        <f ca="1">TEXT(Table5[[#This Row],[AEndForm]],"00")</f>
        <v>25</v>
      </c>
      <c r="M1767" s="12">
        <f ca="1">Table5[[#This Row],[AEndForm]]+(_xlfn.NORM.INV(RAND(),2,0.75))</f>
        <v>26.289657636547179</v>
      </c>
      <c r="N1767" s="5" t="str">
        <f ca="1">TEXT(Table5[[#This Row],[ASigForm]],"00")</f>
        <v>26</v>
      </c>
      <c r="O1767" s="11" t="s">
        <v>12</v>
      </c>
      <c r="P1767" s="9" t="str">
        <f>TEXT(Table5[[#This Row],[BForm]],"000000")</f>
        <v xml:space="preserve"> </v>
      </c>
      <c r="Q1767" s="11">
        <f t="shared" ca="1" si="326"/>
        <v>28.958435292843173</v>
      </c>
      <c r="R1767" s="4" t="str">
        <f ca="1">TEXT(Table5[[#This Row],[BBeginForm]],"00")</f>
        <v>29</v>
      </c>
      <c r="S1767" s="11">
        <f t="shared" ca="1" si="327"/>
        <v>24.69406973844044</v>
      </c>
      <c r="T1767" s="4" t="str">
        <f ca="1">TEXT(Table5[[#This Row],[BEndForm]],"00")</f>
        <v>25</v>
      </c>
      <c r="U1767" s="12">
        <f ca="1">Table5[[#This Row],[BEndForm]]+(_xlfn.NORM.INV(RAND(),2,0.75))</f>
        <v>26.57687362869537</v>
      </c>
      <c r="V1767" s="5" t="str">
        <f ca="1">TEXT(Table5[[#This Row],[BSigForm]],"00")</f>
        <v>27</v>
      </c>
      <c r="W1767" s="6" t="s">
        <v>11</v>
      </c>
      <c r="X1767" s="11">
        <f t="shared" ca="1" si="328"/>
        <v>30.941936428698082</v>
      </c>
      <c r="Y1767" s="4" t="str">
        <f ca="1">TEXT(Table5[[#This Row],[CBeginForm]],"00")</f>
        <v>31</v>
      </c>
      <c r="Z1767" s="11">
        <f t="shared" ca="1" si="329"/>
        <v>29.26096979413316</v>
      </c>
      <c r="AA1767" s="4" t="str">
        <f ca="1">TEXT(Table5[[#This Row],[CEndForm]],"00")</f>
        <v>29</v>
      </c>
      <c r="AB1767" s="12">
        <f ca="1">Table5[[#This Row],[CEndForm]]+(_xlfn.NORM.INV(RAND(),2,0.75))</f>
        <v>30.712956511426952</v>
      </c>
      <c r="AC1767" s="5" t="str">
        <f ca="1">TEXT(Table5[[#This Row],[CSigForm]],"00")</f>
        <v>31</v>
      </c>
      <c r="AD1767" s="11">
        <v>1979</v>
      </c>
      <c r="AE1767" s="9" t="str">
        <f>TEXT(Table5[[#This Row],[DForm]],"000000")</f>
        <v>001979</v>
      </c>
      <c r="AF1767" s="11">
        <f t="shared" ca="1" si="330"/>
        <v>30.44722612119967</v>
      </c>
      <c r="AG1767" s="4" t="str">
        <f ca="1">TEXT(Table5[[#This Row],[DBeginForm]],"00")</f>
        <v>30</v>
      </c>
      <c r="AH1767" s="11">
        <f t="shared" ca="1" si="331"/>
        <v>31.49658301687084</v>
      </c>
      <c r="AI1767" s="4" t="str">
        <f ca="1">TEXT(Table5[[#This Row],[DEndForm]],"00")</f>
        <v>31</v>
      </c>
      <c r="AJ1767" s="12">
        <f ca="1">Table5[[#This Row],[DEndForm]]+(_xlfn.NORM.INV(RAND(),2,0.75))</f>
        <v>33.518072101160051</v>
      </c>
      <c r="AK1767" s="5" t="str">
        <f ca="1">TEXT(Table5[[#This Row],[DSigForm]],"00")</f>
        <v>34</v>
      </c>
      <c r="AL1767" s="11">
        <v>1971</v>
      </c>
      <c r="AM1767" s="9" t="str">
        <f>TEXT(Table5[[#This Row],[EForm]],"000000")</f>
        <v>001971</v>
      </c>
      <c r="AN1767" s="11">
        <f t="shared" ca="1" si="332"/>
        <v>27.797543424411259</v>
      </c>
      <c r="AO1767" s="4" t="str">
        <f ca="1">TEXT(Table5[[#This Row],[EBeginForm]],"00")</f>
        <v>28</v>
      </c>
      <c r="AP1767" s="11">
        <f t="shared" ca="1" si="333"/>
        <v>31.559805350966332</v>
      </c>
      <c r="AQ1767" s="4" t="str">
        <f ca="1">TEXT(Table5[[#This Row],[EEndForm]],"00")</f>
        <v>32</v>
      </c>
      <c r="AR1767" s="12">
        <f ca="1">Table5[[#This Row],[EEndForm]]+(_xlfn.NORM.INV(RAND(),2,0.75))</f>
        <v>32.553016940366298</v>
      </c>
      <c r="AS1767" s="5" t="str">
        <f ca="1">TEXT(Table5[[#This Row],[ESigForm]],"00")</f>
        <v>33</v>
      </c>
      <c r="AT1767" s="9">
        <v>1958</v>
      </c>
      <c r="AU1767" s="9" t="str">
        <f>TEXT(Table5[[#This Row],[F]],"000000")</f>
        <v>001958</v>
      </c>
      <c r="AV1767" s="11">
        <f t="shared" ca="1" si="334"/>
        <v>30.739757596671609</v>
      </c>
      <c r="AW1767" s="4" t="str">
        <f ca="1">TEXT(Table5[[#This Row],[EBeginForm]],"00")</f>
        <v>28</v>
      </c>
      <c r="AX1767" s="11">
        <f t="shared" ca="1" si="335"/>
        <v>31.074310043962718</v>
      </c>
      <c r="AY1767" s="4" t="str">
        <f ca="1">TEXT(Table5[[#This Row],[EEndForm]],"00")</f>
        <v>32</v>
      </c>
      <c r="AZ1767" s="12">
        <f ca="1">Table5[[#This Row],[EEndForm]]+(_xlfn.NORM.INV(RAND(),2,0.75))</f>
        <v>33.740870599647067</v>
      </c>
      <c r="BA1767" s="5" t="str">
        <f ca="1">TEXT(Table5[[#This Row],[ESigForm]],"00")</f>
        <v>33</v>
      </c>
    </row>
    <row r="1768" spans="1:53" x14ac:dyDescent="0.3">
      <c r="A1768" s="1">
        <v>0</v>
      </c>
      <c r="B1768" s="1" t="s">
        <v>8</v>
      </c>
      <c r="C1768" s="11">
        <v>46414</v>
      </c>
      <c r="D1768" s="8" t="str">
        <f>TEXT(Table5[[#This Row],[Date]],"dd-mm-yyyy")</f>
        <v>27-01-2027</v>
      </c>
      <c r="E1768" s="11" t="str">
        <f>TEXT(Table5[[#This Row],[Date]],"dd/mm/yyyy")</f>
        <v>27/01/2027</v>
      </c>
      <c r="F1768" s="3" t="str">
        <f>DAY(Table5[[#This Row],[Date]])&amp;LOOKUP(DAY(Table5[[#This Row],[Date]]),{1,"st";2,"nd";3,"rd";4,"th";21,"st";22,"nd";23,"rd";24,"th";31,"st"}) &amp; TEXT(Table5[[#This Row],[Date]], " mmm, yyyy")</f>
        <v>27th Jan, 2027</v>
      </c>
      <c r="G1768" s="11">
        <v>1970</v>
      </c>
      <c r="H1768" s="9" t="str">
        <f>TEXT(Table5[[#This Row],[AForm]],"000000")</f>
        <v>001970</v>
      </c>
      <c r="I1768" s="11">
        <f t="shared" ca="1" si="324"/>
        <v>28.275229417988783</v>
      </c>
      <c r="J1768" s="4" t="str">
        <f ca="1">TEXT(Table5[[#This Row],[ABeginForm]],"00")</f>
        <v>28</v>
      </c>
      <c r="K1768" s="11">
        <f t="shared" ca="1" si="325"/>
        <v>28.16256792583523</v>
      </c>
      <c r="L1768" s="4" t="str">
        <f ca="1">TEXT(Table5[[#This Row],[AEndForm]],"00")</f>
        <v>28</v>
      </c>
      <c r="M1768" s="12">
        <f ca="1">Table5[[#This Row],[AEndForm]]+(_xlfn.NORM.INV(RAND(),2,0.75))</f>
        <v>30.152950910733168</v>
      </c>
      <c r="N1768" s="5" t="str">
        <f ca="1">TEXT(Table5[[#This Row],[ASigForm]],"00")</f>
        <v>30</v>
      </c>
      <c r="O1768" s="11" t="s">
        <v>12</v>
      </c>
      <c r="P1768" s="9" t="str">
        <f>TEXT(Table5[[#This Row],[BForm]],"000000")</f>
        <v xml:space="preserve"> </v>
      </c>
      <c r="Q1768" s="11">
        <f t="shared" ca="1" si="326"/>
        <v>27.696438071721776</v>
      </c>
      <c r="R1768" s="4" t="str">
        <f ca="1">TEXT(Table5[[#This Row],[BBeginForm]],"00")</f>
        <v>28</v>
      </c>
      <c r="S1768" s="11">
        <f t="shared" ca="1" si="327"/>
        <v>22.893243363367983</v>
      </c>
      <c r="T1768" s="4" t="str">
        <f ca="1">TEXT(Table5[[#This Row],[BEndForm]],"00")</f>
        <v>23</v>
      </c>
      <c r="U1768" s="12">
        <f ca="1">Table5[[#This Row],[BEndForm]]+(_xlfn.NORM.INV(RAND(),2,0.75))</f>
        <v>23.635536793736399</v>
      </c>
      <c r="V1768" s="5" t="str">
        <f ca="1">TEXT(Table5[[#This Row],[BSigForm]],"00")</f>
        <v>24</v>
      </c>
      <c r="W1768" s="6" t="s">
        <v>11</v>
      </c>
      <c r="X1768" s="11">
        <f t="shared" ca="1" si="328"/>
        <v>24.317881301967248</v>
      </c>
      <c r="Y1768" s="4" t="str">
        <f ca="1">TEXT(Table5[[#This Row],[CBeginForm]],"00")</f>
        <v>24</v>
      </c>
      <c r="Z1768" s="11">
        <f t="shared" ca="1" si="329"/>
        <v>32.871825861064025</v>
      </c>
      <c r="AA1768" s="4" t="str">
        <f ca="1">TEXT(Table5[[#This Row],[CEndForm]],"00")</f>
        <v>33</v>
      </c>
      <c r="AB1768" s="12">
        <f ca="1">Table5[[#This Row],[CEndForm]]+(_xlfn.NORM.INV(RAND(),2,0.75))</f>
        <v>34.265266446465205</v>
      </c>
      <c r="AC1768" s="5" t="str">
        <f ca="1">TEXT(Table5[[#This Row],[CSigForm]],"00")</f>
        <v>34</v>
      </c>
      <c r="AD1768" s="11">
        <v>1980</v>
      </c>
      <c r="AE1768" s="9" t="str">
        <f>TEXT(Table5[[#This Row],[DForm]],"000000")</f>
        <v>001980</v>
      </c>
      <c r="AF1768" s="11">
        <f t="shared" ca="1" si="330"/>
        <v>33.59436862636143</v>
      </c>
      <c r="AG1768" s="4" t="str">
        <f ca="1">TEXT(Table5[[#This Row],[DBeginForm]],"00")</f>
        <v>34</v>
      </c>
      <c r="AH1768" s="11">
        <f t="shared" ca="1" si="331"/>
        <v>34.728730684360556</v>
      </c>
      <c r="AI1768" s="4" t="str">
        <f ca="1">TEXT(Table5[[#This Row],[DEndForm]],"00")</f>
        <v>35</v>
      </c>
      <c r="AJ1768" s="12">
        <f ca="1">Table5[[#This Row],[DEndForm]]+(_xlfn.NORM.INV(RAND(),2,0.75))</f>
        <v>35.892739756997024</v>
      </c>
      <c r="AK1768" s="5" t="str">
        <f ca="1">TEXT(Table5[[#This Row],[DSigForm]],"00")</f>
        <v>36</v>
      </c>
      <c r="AL1768" s="11">
        <v>1972</v>
      </c>
      <c r="AM1768" s="9" t="str">
        <f>TEXT(Table5[[#This Row],[EForm]],"000000")</f>
        <v>001972</v>
      </c>
      <c r="AN1768" s="11">
        <f t="shared" ca="1" si="332"/>
        <v>23.605821877748685</v>
      </c>
      <c r="AO1768" s="4" t="str">
        <f ca="1">TEXT(Table5[[#This Row],[EBeginForm]],"00")</f>
        <v>24</v>
      </c>
      <c r="AP1768" s="11">
        <f t="shared" ca="1" si="333"/>
        <v>31.887192267014079</v>
      </c>
      <c r="AQ1768" s="4" t="str">
        <f ca="1">TEXT(Table5[[#This Row],[EEndForm]],"00")</f>
        <v>32</v>
      </c>
      <c r="AR1768" s="12">
        <f ca="1">Table5[[#This Row],[EEndForm]]+(_xlfn.NORM.INV(RAND(),2,0.75))</f>
        <v>33.895713555415412</v>
      </c>
      <c r="AS1768" s="5" t="str">
        <f ca="1">TEXT(Table5[[#This Row],[ESigForm]],"00")</f>
        <v>34</v>
      </c>
      <c r="AT1768" s="9">
        <v>1959</v>
      </c>
      <c r="AU1768" s="9" t="str">
        <f>TEXT(Table5[[#This Row],[F]],"000000")</f>
        <v>001959</v>
      </c>
      <c r="AV1768" s="11">
        <f t="shared" ca="1" si="334"/>
        <v>32.757074894244191</v>
      </c>
      <c r="AW1768" s="4" t="str">
        <f ca="1">TEXT(Table5[[#This Row],[EBeginForm]],"00")</f>
        <v>24</v>
      </c>
      <c r="AX1768" s="11">
        <f t="shared" ca="1" si="335"/>
        <v>30.971812957476004</v>
      </c>
      <c r="AY1768" s="4" t="str">
        <f ca="1">TEXT(Table5[[#This Row],[EEndForm]],"00")</f>
        <v>32</v>
      </c>
      <c r="AZ1768" s="12">
        <f ca="1">Table5[[#This Row],[EEndForm]]+(_xlfn.NORM.INV(RAND(),2,0.75))</f>
        <v>33.697968564773099</v>
      </c>
      <c r="BA1768" s="5" t="str">
        <f ca="1">TEXT(Table5[[#This Row],[ESigForm]],"00")</f>
        <v>34</v>
      </c>
    </row>
    <row r="1769" spans="1:53" x14ac:dyDescent="0.3">
      <c r="A1769" s="1">
        <v>0</v>
      </c>
      <c r="B1769" s="1" t="s">
        <v>9</v>
      </c>
      <c r="C1769" s="11">
        <v>46415</v>
      </c>
      <c r="D1769" s="8" t="str">
        <f>TEXT(Table5[[#This Row],[Date]],"dd-mm-yyyy")</f>
        <v>28-01-2027</v>
      </c>
      <c r="E1769" s="11" t="str">
        <f>TEXT(Table5[[#This Row],[Date]],"dd/mm/yyyy")</f>
        <v>28/01/2027</v>
      </c>
      <c r="F1769" s="3" t="str">
        <f>DAY(Table5[[#This Row],[Date]])&amp;LOOKUP(DAY(Table5[[#This Row],[Date]]),{1,"st";2,"nd";3,"rd";4,"th";21,"st";22,"nd";23,"rd";24,"th";31,"st"}) &amp; TEXT(Table5[[#This Row],[Date]], " mmm, yyyy")</f>
        <v>28th Jan, 2027</v>
      </c>
      <c r="G1769" s="11">
        <v>1971</v>
      </c>
      <c r="H1769" s="9" t="str">
        <f>TEXT(Table5[[#This Row],[AForm]],"000000")</f>
        <v>001971</v>
      </c>
      <c r="I1769" s="11">
        <f t="shared" ca="1" si="324"/>
        <v>28.870055253022066</v>
      </c>
      <c r="J1769" s="4" t="str">
        <f ca="1">TEXT(Table5[[#This Row],[ABeginForm]],"00")</f>
        <v>29</v>
      </c>
      <c r="K1769" s="11">
        <f t="shared" ca="1" si="325"/>
        <v>25.470386639712785</v>
      </c>
      <c r="L1769" s="4" t="str">
        <f ca="1">TEXT(Table5[[#This Row],[AEndForm]],"00")</f>
        <v>25</v>
      </c>
      <c r="M1769" s="12">
        <f ca="1">Table5[[#This Row],[AEndForm]]+(_xlfn.NORM.INV(RAND(),2,0.75))</f>
        <v>27.125864262475037</v>
      </c>
      <c r="N1769" s="5" t="str">
        <f ca="1">TEXT(Table5[[#This Row],[ASigForm]],"00")</f>
        <v>27</v>
      </c>
      <c r="O1769" s="11" t="s">
        <v>12</v>
      </c>
      <c r="P1769" s="9" t="str">
        <f>TEXT(Table5[[#This Row],[BForm]],"000000")</f>
        <v xml:space="preserve"> </v>
      </c>
      <c r="Q1769" s="11">
        <f t="shared" ca="1" si="326"/>
        <v>30.497933049347036</v>
      </c>
      <c r="R1769" s="4" t="str">
        <f ca="1">TEXT(Table5[[#This Row],[BBeginForm]],"00")</f>
        <v>30</v>
      </c>
      <c r="S1769" s="11">
        <f t="shared" ca="1" si="327"/>
        <v>27.146662557626893</v>
      </c>
      <c r="T1769" s="4" t="str">
        <f ca="1">TEXT(Table5[[#This Row],[BEndForm]],"00")</f>
        <v>27</v>
      </c>
      <c r="U1769" s="12">
        <f ca="1">Table5[[#This Row],[BEndForm]]+(_xlfn.NORM.INV(RAND(),2,0.75))</f>
        <v>29.105474479251868</v>
      </c>
      <c r="V1769" s="5" t="str">
        <f ca="1">TEXT(Table5[[#This Row],[BSigForm]],"00")</f>
        <v>29</v>
      </c>
      <c r="W1769" s="6" t="s">
        <v>11</v>
      </c>
      <c r="X1769" s="11">
        <f t="shared" ca="1" si="328"/>
        <v>32.931969772702722</v>
      </c>
      <c r="Y1769" s="4" t="str">
        <f ca="1">TEXT(Table5[[#This Row],[CBeginForm]],"00")</f>
        <v>33</v>
      </c>
      <c r="Z1769" s="11">
        <f t="shared" ca="1" si="329"/>
        <v>32.621207826769371</v>
      </c>
      <c r="AA1769" s="4" t="str">
        <f ca="1">TEXT(Table5[[#This Row],[CEndForm]],"00")</f>
        <v>33</v>
      </c>
      <c r="AB1769" s="12">
        <f ca="1">Table5[[#This Row],[CEndForm]]+(_xlfn.NORM.INV(RAND(),2,0.75))</f>
        <v>34.977183969426619</v>
      </c>
      <c r="AC1769" s="5" t="str">
        <f ca="1">TEXT(Table5[[#This Row],[CSigForm]],"00")</f>
        <v>35</v>
      </c>
      <c r="AD1769" s="11">
        <v>1981</v>
      </c>
      <c r="AE1769" s="9" t="str">
        <f>TEXT(Table5[[#This Row],[DForm]],"000000")</f>
        <v>001981</v>
      </c>
      <c r="AF1769" s="11">
        <f t="shared" ca="1" si="330"/>
        <v>31.912062671942095</v>
      </c>
      <c r="AG1769" s="4" t="str">
        <f ca="1">TEXT(Table5[[#This Row],[DBeginForm]],"00")</f>
        <v>32</v>
      </c>
      <c r="AH1769" s="11">
        <f t="shared" ca="1" si="331"/>
        <v>31.482409704360929</v>
      </c>
      <c r="AI1769" s="4" t="str">
        <f ca="1">TEXT(Table5[[#This Row],[DEndForm]],"00")</f>
        <v>31</v>
      </c>
      <c r="AJ1769" s="12">
        <f ca="1">Table5[[#This Row],[DEndForm]]+(_xlfn.NORM.INV(RAND(),2,0.75))</f>
        <v>33.020935725257253</v>
      </c>
      <c r="AK1769" s="5" t="str">
        <f ca="1">TEXT(Table5[[#This Row],[DSigForm]],"00")</f>
        <v>33</v>
      </c>
      <c r="AL1769" s="11">
        <v>1973</v>
      </c>
      <c r="AM1769" s="9" t="str">
        <f>TEXT(Table5[[#This Row],[EForm]],"000000")</f>
        <v>001973</v>
      </c>
      <c r="AN1769" s="11">
        <f t="shared" ca="1" si="332"/>
        <v>22.86954107720738</v>
      </c>
      <c r="AO1769" s="4" t="str">
        <f ca="1">TEXT(Table5[[#This Row],[EBeginForm]],"00")</f>
        <v>23</v>
      </c>
      <c r="AP1769" s="11">
        <f t="shared" ca="1" si="333"/>
        <v>27.434122535591836</v>
      </c>
      <c r="AQ1769" s="4" t="str">
        <f ca="1">TEXT(Table5[[#This Row],[EEndForm]],"00")</f>
        <v>27</v>
      </c>
      <c r="AR1769" s="12">
        <f ca="1">Table5[[#This Row],[EEndForm]]+(_xlfn.NORM.INV(RAND(),2,0.75))</f>
        <v>28.690158340156128</v>
      </c>
      <c r="AS1769" s="5" t="str">
        <f ca="1">TEXT(Table5[[#This Row],[ESigForm]],"00")</f>
        <v>29</v>
      </c>
      <c r="AT1769" s="9">
        <v>1960</v>
      </c>
      <c r="AU1769" s="9" t="str">
        <f>TEXT(Table5[[#This Row],[F]],"000000")</f>
        <v>001960</v>
      </c>
      <c r="AV1769" s="11">
        <f t="shared" ca="1" si="334"/>
        <v>35.032146481839426</v>
      </c>
      <c r="AW1769" s="4" t="str">
        <f ca="1">TEXT(Table5[[#This Row],[EBeginForm]],"00")</f>
        <v>23</v>
      </c>
      <c r="AX1769" s="11">
        <f t="shared" ca="1" si="335"/>
        <v>36.384029795845123</v>
      </c>
      <c r="AY1769" s="4" t="str">
        <f ca="1">TEXT(Table5[[#This Row],[EEndForm]],"00")</f>
        <v>27</v>
      </c>
      <c r="AZ1769" s="12">
        <f ca="1">Table5[[#This Row],[EEndForm]]+(_xlfn.NORM.INV(RAND(),2,0.75))</f>
        <v>28.316485904194991</v>
      </c>
      <c r="BA1769" s="5" t="str">
        <f ca="1">TEXT(Table5[[#This Row],[ESigForm]],"00")</f>
        <v>29</v>
      </c>
    </row>
    <row r="1770" spans="1:53" x14ac:dyDescent="0.3">
      <c r="A1770" s="1">
        <v>0</v>
      </c>
      <c r="B1770" s="1" t="s">
        <v>10</v>
      </c>
      <c r="C1770" s="11">
        <v>46416</v>
      </c>
      <c r="D1770" s="8" t="str">
        <f>TEXT(Table5[[#This Row],[Date]],"dd-mm-yyyy")</f>
        <v>29-01-2027</v>
      </c>
      <c r="E1770" s="11" t="str">
        <f>TEXT(Table5[[#This Row],[Date]],"dd/mm/yyyy")</f>
        <v>29/01/2027</v>
      </c>
      <c r="F1770" s="3" t="str">
        <f>DAY(Table5[[#This Row],[Date]])&amp;LOOKUP(DAY(Table5[[#This Row],[Date]]),{1,"st";2,"nd";3,"rd";4,"th";21,"st";22,"nd";23,"rd";24,"th";31,"st"}) &amp; TEXT(Table5[[#This Row],[Date]], " mmm, yyyy")</f>
        <v>29th Jan, 2027</v>
      </c>
      <c r="G1770" s="11">
        <v>1972</v>
      </c>
      <c r="H1770" s="9" t="str">
        <f>TEXT(Table5[[#This Row],[AForm]],"000000")</f>
        <v>001972</v>
      </c>
      <c r="I1770" s="11">
        <f t="shared" ca="1" si="324"/>
        <v>31.123446920945117</v>
      </c>
      <c r="J1770" s="4" t="str">
        <f ca="1">TEXT(Table5[[#This Row],[ABeginForm]],"00")</f>
        <v>31</v>
      </c>
      <c r="K1770" s="11">
        <f t="shared" ca="1" si="325"/>
        <v>32.358838773058743</v>
      </c>
      <c r="L1770" s="4" t="str">
        <f ca="1">TEXT(Table5[[#This Row],[AEndForm]],"00")</f>
        <v>32</v>
      </c>
      <c r="M1770" s="12">
        <f ca="1">Table5[[#This Row],[AEndForm]]+(_xlfn.NORM.INV(RAND(),2,0.75))</f>
        <v>34.345382414419944</v>
      </c>
      <c r="N1770" s="5" t="str">
        <f ca="1">TEXT(Table5[[#This Row],[ASigForm]],"00")</f>
        <v>34</v>
      </c>
      <c r="O1770" s="11" t="s">
        <v>12</v>
      </c>
      <c r="P1770" s="9" t="str">
        <f>TEXT(Table5[[#This Row],[BForm]],"000000")</f>
        <v xml:space="preserve"> </v>
      </c>
      <c r="Q1770" s="11">
        <f t="shared" ca="1" si="326"/>
        <v>34.511382260106352</v>
      </c>
      <c r="R1770" s="4" t="str">
        <f ca="1">TEXT(Table5[[#This Row],[BBeginForm]],"00")</f>
        <v>35</v>
      </c>
      <c r="S1770" s="11">
        <f t="shared" ca="1" si="327"/>
        <v>30.247144348019575</v>
      </c>
      <c r="T1770" s="4" t="str">
        <f ca="1">TEXT(Table5[[#This Row],[BEndForm]],"00")</f>
        <v>30</v>
      </c>
      <c r="U1770" s="12">
        <f ca="1">Table5[[#This Row],[BEndForm]]+(_xlfn.NORM.INV(RAND(),2,0.75))</f>
        <v>33.310881775310548</v>
      </c>
      <c r="V1770" s="5" t="str">
        <f ca="1">TEXT(Table5[[#This Row],[BSigForm]],"00")</f>
        <v>33</v>
      </c>
      <c r="W1770" s="6" t="s">
        <v>11</v>
      </c>
      <c r="X1770" s="11">
        <f t="shared" ca="1" si="328"/>
        <v>31.779186865719272</v>
      </c>
      <c r="Y1770" s="4" t="str">
        <f ca="1">TEXT(Table5[[#This Row],[CBeginForm]],"00")</f>
        <v>32</v>
      </c>
      <c r="Z1770" s="11">
        <f t="shared" ca="1" si="329"/>
        <v>27.903762951224486</v>
      </c>
      <c r="AA1770" s="4" t="str">
        <f ca="1">TEXT(Table5[[#This Row],[CEndForm]],"00")</f>
        <v>28</v>
      </c>
      <c r="AB1770" s="12">
        <f ca="1">Table5[[#This Row],[CEndForm]]+(_xlfn.NORM.INV(RAND(),2,0.75))</f>
        <v>31.108861943441028</v>
      </c>
      <c r="AC1770" s="5" t="str">
        <f ca="1">TEXT(Table5[[#This Row],[CSigForm]],"00")</f>
        <v>31</v>
      </c>
      <c r="AD1770" s="11">
        <v>1982</v>
      </c>
      <c r="AE1770" s="9" t="str">
        <f>TEXT(Table5[[#This Row],[DForm]],"000000")</f>
        <v>001982</v>
      </c>
      <c r="AF1770" s="11">
        <f t="shared" ca="1" si="330"/>
        <v>27.863108650434107</v>
      </c>
      <c r="AG1770" s="4" t="str">
        <f ca="1">TEXT(Table5[[#This Row],[DBeginForm]],"00")</f>
        <v>28</v>
      </c>
      <c r="AH1770" s="11">
        <f t="shared" ca="1" si="331"/>
        <v>33.453299668492519</v>
      </c>
      <c r="AI1770" s="4" t="str">
        <f ca="1">TEXT(Table5[[#This Row],[DEndForm]],"00")</f>
        <v>33</v>
      </c>
      <c r="AJ1770" s="12">
        <f ca="1">Table5[[#This Row],[DEndForm]]+(_xlfn.NORM.INV(RAND(),2,0.75))</f>
        <v>35.528130353883817</v>
      </c>
      <c r="AK1770" s="5" t="str">
        <f ca="1">TEXT(Table5[[#This Row],[DSigForm]],"00")</f>
        <v>36</v>
      </c>
      <c r="AL1770" s="11">
        <v>1974</v>
      </c>
      <c r="AM1770" s="9" t="str">
        <f>TEXT(Table5[[#This Row],[EForm]],"000000")</f>
        <v>001974</v>
      </c>
      <c r="AN1770" s="11">
        <f t="shared" ca="1" si="332"/>
        <v>29.735546091021796</v>
      </c>
      <c r="AO1770" s="4" t="str">
        <f ca="1">TEXT(Table5[[#This Row],[EBeginForm]],"00")</f>
        <v>30</v>
      </c>
      <c r="AP1770" s="11">
        <f t="shared" ca="1" si="333"/>
        <v>25.055823777729913</v>
      </c>
      <c r="AQ1770" s="4" t="str">
        <f ca="1">TEXT(Table5[[#This Row],[EEndForm]],"00")</f>
        <v>25</v>
      </c>
      <c r="AR1770" s="12">
        <f ca="1">Table5[[#This Row],[EEndForm]]+(_xlfn.NORM.INV(RAND(),2,0.75))</f>
        <v>26.605960869769508</v>
      </c>
      <c r="AS1770" s="5" t="str">
        <f ca="1">TEXT(Table5[[#This Row],[ESigForm]],"00")</f>
        <v>27</v>
      </c>
      <c r="AT1770" s="9">
        <v>1961</v>
      </c>
      <c r="AU1770" s="9" t="str">
        <f>TEXT(Table5[[#This Row],[F]],"000000")</f>
        <v>001961</v>
      </c>
      <c r="AV1770" s="11">
        <f t="shared" ca="1" si="334"/>
        <v>28.603367215475899</v>
      </c>
      <c r="AW1770" s="4" t="str">
        <f ca="1">TEXT(Table5[[#This Row],[EBeginForm]],"00")</f>
        <v>30</v>
      </c>
      <c r="AX1770" s="11">
        <f t="shared" ca="1" si="335"/>
        <v>28.921649472831152</v>
      </c>
      <c r="AY1770" s="4" t="str">
        <f ca="1">TEXT(Table5[[#This Row],[EEndForm]],"00")</f>
        <v>25</v>
      </c>
      <c r="AZ1770" s="12">
        <f ca="1">Table5[[#This Row],[EEndForm]]+(_xlfn.NORM.INV(RAND(),2,0.75))</f>
        <v>26.596447544785349</v>
      </c>
      <c r="BA1770" s="5" t="str">
        <f ca="1">TEXT(Table5[[#This Row],[ESigForm]],"00")</f>
        <v>27</v>
      </c>
    </row>
    <row r="1771" spans="1:53" x14ac:dyDescent="0.3">
      <c r="A1771" s="1">
        <v>0</v>
      </c>
      <c r="B1771" s="1" t="s">
        <v>5</v>
      </c>
      <c r="C1771" s="11">
        <v>46417</v>
      </c>
      <c r="D1771" s="8" t="str">
        <f>TEXT(Table5[[#This Row],[Date]],"dd-mm-yyyy")</f>
        <v>30-01-2027</v>
      </c>
      <c r="E1771" s="11" t="str">
        <f>TEXT(Table5[[#This Row],[Date]],"dd/mm/yyyy")</f>
        <v>30/01/2027</v>
      </c>
      <c r="F1771" s="3" t="str">
        <f>DAY(Table5[[#This Row],[Date]])&amp;LOOKUP(DAY(Table5[[#This Row],[Date]]),{1,"st";2,"nd";3,"rd";4,"th";21,"st";22,"nd";23,"rd";24,"th";31,"st"}) &amp; TEXT(Table5[[#This Row],[Date]], " mmm, yyyy")</f>
        <v>30th Jan, 2027</v>
      </c>
      <c r="G1771" s="11">
        <v>1973</v>
      </c>
      <c r="H1771" s="9" t="str">
        <f>TEXT(Table5[[#This Row],[AForm]],"000000")</f>
        <v>001973</v>
      </c>
      <c r="I1771" s="11">
        <f t="shared" ca="1" si="324"/>
        <v>33.028327664157771</v>
      </c>
      <c r="J1771" s="4" t="str">
        <f ca="1">TEXT(Table5[[#This Row],[ABeginForm]],"00")</f>
        <v>33</v>
      </c>
      <c r="K1771" s="11">
        <f t="shared" ca="1" si="325"/>
        <v>30.921764062786561</v>
      </c>
      <c r="L1771" s="4" t="str">
        <f ca="1">TEXT(Table5[[#This Row],[AEndForm]],"00")</f>
        <v>31</v>
      </c>
      <c r="M1771" s="12">
        <f ca="1">Table5[[#This Row],[AEndForm]]+(_xlfn.NORM.INV(RAND(),2,0.75))</f>
        <v>32.100649893992738</v>
      </c>
      <c r="N1771" s="5" t="str">
        <f ca="1">TEXT(Table5[[#This Row],[ASigForm]],"00")</f>
        <v>32</v>
      </c>
      <c r="O1771" s="11" t="s">
        <v>12</v>
      </c>
      <c r="P1771" s="9" t="str">
        <f>TEXT(Table5[[#This Row],[BForm]],"000000")</f>
        <v xml:space="preserve"> </v>
      </c>
      <c r="Q1771" s="11">
        <f t="shared" ca="1" si="326"/>
        <v>30.495305374504621</v>
      </c>
      <c r="R1771" s="4" t="str">
        <f ca="1">TEXT(Table5[[#This Row],[BBeginForm]],"00")</f>
        <v>30</v>
      </c>
      <c r="S1771" s="11">
        <f t="shared" ca="1" si="327"/>
        <v>33.22302797208468</v>
      </c>
      <c r="T1771" s="4" t="str">
        <f ca="1">TEXT(Table5[[#This Row],[BEndForm]],"00")</f>
        <v>33</v>
      </c>
      <c r="U1771" s="12">
        <f ca="1">Table5[[#This Row],[BEndForm]]+(_xlfn.NORM.INV(RAND(),2,0.75))</f>
        <v>35.228399410475518</v>
      </c>
      <c r="V1771" s="5" t="str">
        <f ca="1">TEXT(Table5[[#This Row],[BSigForm]],"00")</f>
        <v>35</v>
      </c>
      <c r="W1771" s="6" t="s">
        <v>11</v>
      </c>
      <c r="X1771" s="11">
        <f t="shared" ca="1" si="328"/>
        <v>28.495081196486421</v>
      </c>
      <c r="Y1771" s="4" t="str">
        <f ca="1">TEXT(Table5[[#This Row],[CBeginForm]],"00")</f>
        <v>28</v>
      </c>
      <c r="Z1771" s="11">
        <f t="shared" ca="1" si="329"/>
        <v>30.163189602891343</v>
      </c>
      <c r="AA1771" s="4" t="str">
        <f ca="1">TEXT(Table5[[#This Row],[CEndForm]],"00")</f>
        <v>30</v>
      </c>
      <c r="AB1771" s="12">
        <f ca="1">Table5[[#This Row],[CEndForm]]+(_xlfn.NORM.INV(RAND(),2,0.75))</f>
        <v>32.746216130978162</v>
      </c>
      <c r="AC1771" s="5" t="str">
        <f ca="1">TEXT(Table5[[#This Row],[CSigForm]],"00")</f>
        <v>33</v>
      </c>
      <c r="AD1771" s="11">
        <v>1983</v>
      </c>
      <c r="AE1771" s="9" t="str">
        <f>TEXT(Table5[[#This Row],[DForm]],"000000")</f>
        <v>001983</v>
      </c>
      <c r="AF1771" s="11">
        <f t="shared" ca="1" si="330"/>
        <v>33.275673012991888</v>
      </c>
      <c r="AG1771" s="4" t="str">
        <f ca="1">TEXT(Table5[[#This Row],[DBeginForm]],"00")</f>
        <v>33</v>
      </c>
      <c r="AH1771" s="11">
        <f t="shared" ca="1" si="331"/>
        <v>24.768099832336549</v>
      </c>
      <c r="AI1771" s="4" t="str">
        <f ca="1">TEXT(Table5[[#This Row],[DEndForm]],"00")</f>
        <v>25</v>
      </c>
      <c r="AJ1771" s="12">
        <f ca="1">Table5[[#This Row],[DEndForm]]+(_xlfn.NORM.INV(RAND(),2,0.75))</f>
        <v>26.262246912027653</v>
      </c>
      <c r="AK1771" s="5" t="str">
        <f ca="1">TEXT(Table5[[#This Row],[DSigForm]],"00")</f>
        <v>26</v>
      </c>
      <c r="AL1771" s="11">
        <v>1975</v>
      </c>
      <c r="AM1771" s="9" t="str">
        <f>TEXT(Table5[[#This Row],[EForm]],"000000")</f>
        <v>001975</v>
      </c>
      <c r="AN1771" s="11">
        <f t="shared" ca="1" si="332"/>
        <v>33.027439413313161</v>
      </c>
      <c r="AO1771" s="4" t="str">
        <f ca="1">TEXT(Table5[[#This Row],[EBeginForm]],"00")</f>
        <v>33</v>
      </c>
      <c r="AP1771" s="11">
        <f t="shared" ca="1" si="333"/>
        <v>29.975479479992117</v>
      </c>
      <c r="AQ1771" s="4" t="str">
        <f ca="1">TEXT(Table5[[#This Row],[EEndForm]],"00")</f>
        <v>30</v>
      </c>
      <c r="AR1771" s="12">
        <f ca="1">Table5[[#This Row],[EEndForm]]+(_xlfn.NORM.INV(RAND(),2,0.75))</f>
        <v>31.599818602113977</v>
      </c>
      <c r="AS1771" s="5" t="str">
        <f ca="1">TEXT(Table5[[#This Row],[ESigForm]],"00")</f>
        <v>32</v>
      </c>
      <c r="AT1771" s="9">
        <v>1962</v>
      </c>
      <c r="AU1771" s="9" t="str">
        <f>TEXT(Table5[[#This Row],[F]],"000000")</f>
        <v>001962</v>
      </c>
      <c r="AV1771" s="11">
        <f t="shared" ca="1" si="334"/>
        <v>27.916764915721739</v>
      </c>
      <c r="AW1771" s="4" t="str">
        <f ca="1">TEXT(Table5[[#This Row],[EBeginForm]],"00")</f>
        <v>33</v>
      </c>
      <c r="AX1771" s="11">
        <f t="shared" ca="1" si="335"/>
        <v>30.749205664560577</v>
      </c>
      <c r="AY1771" s="4" t="str">
        <f ca="1">TEXT(Table5[[#This Row],[EEndForm]],"00")</f>
        <v>30</v>
      </c>
      <c r="AZ1771" s="12">
        <f ca="1">Table5[[#This Row],[EEndForm]]+(_xlfn.NORM.INV(RAND(),2,0.75))</f>
        <v>31.559539520506508</v>
      </c>
      <c r="BA1771" s="5" t="str">
        <f ca="1">TEXT(Table5[[#This Row],[ESigForm]],"00")</f>
        <v>32</v>
      </c>
    </row>
    <row r="1772" spans="1:53" x14ac:dyDescent="0.3">
      <c r="A1772" s="1">
        <v>0</v>
      </c>
      <c r="B1772" s="1" t="s">
        <v>6</v>
      </c>
      <c r="C1772" s="11">
        <v>46419</v>
      </c>
      <c r="D1772" s="8" t="str">
        <f>TEXT(Table5[[#This Row],[Date]],"dd-mm-yyyy")</f>
        <v>01-02-2027</v>
      </c>
      <c r="E1772" s="11" t="str">
        <f>TEXT(Table5[[#This Row],[Date]],"dd/mm/yyyy")</f>
        <v>01/02/2027</v>
      </c>
      <c r="F1772" s="3" t="str">
        <f>DAY(Table5[[#This Row],[Date]])&amp;LOOKUP(DAY(Table5[[#This Row],[Date]]),{1,"st";2,"nd";3,"rd";4,"th";21,"st";22,"nd";23,"rd";24,"th";31,"st"}) &amp; TEXT(Table5[[#This Row],[Date]], " mmm, yyyy")</f>
        <v>1st Feb, 2027</v>
      </c>
      <c r="G1772" s="11">
        <v>1974</v>
      </c>
      <c r="H1772" s="9" t="str">
        <f>TEXT(Table5[[#This Row],[AForm]],"000000")</f>
        <v>001974</v>
      </c>
      <c r="I1772" s="11">
        <f t="shared" ca="1" si="324"/>
        <v>30.080855478702507</v>
      </c>
      <c r="J1772" s="4" t="str">
        <f ca="1">TEXT(Table5[[#This Row],[ABeginForm]],"00")</f>
        <v>30</v>
      </c>
      <c r="K1772" s="11">
        <f t="shared" ca="1" si="325"/>
        <v>28.292484092308865</v>
      </c>
      <c r="L1772" s="4" t="str">
        <f ca="1">TEXT(Table5[[#This Row],[AEndForm]],"00")</f>
        <v>28</v>
      </c>
      <c r="M1772" s="12">
        <f ca="1">Table5[[#This Row],[AEndForm]]+(_xlfn.NORM.INV(RAND(),2,0.75))</f>
        <v>30.579444703710504</v>
      </c>
      <c r="N1772" s="5" t="str">
        <f ca="1">TEXT(Table5[[#This Row],[ASigForm]],"00")</f>
        <v>31</v>
      </c>
      <c r="O1772" s="11">
        <f>O1766+1</f>
        <v>312</v>
      </c>
      <c r="P1772" s="9" t="str">
        <f>TEXT(Table5[[#This Row],[BForm]],"000000")</f>
        <v>000312</v>
      </c>
      <c r="Q1772" s="11">
        <f t="shared" ca="1" si="326"/>
        <v>32.429247357032239</v>
      </c>
      <c r="R1772" s="4" t="str">
        <f ca="1">TEXT(Table5[[#This Row],[BBeginForm]],"00")</f>
        <v>32</v>
      </c>
      <c r="S1772" s="11">
        <f t="shared" ca="1" si="327"/>
        <v>26.586892704033936</v>
      </c>
      <c r="T1772" s="4" t="str">
        <f ca="1">TEXT(Table5[[#This Row],[BEndForm]],"00")</f>
        <v>27</v>
      </c>
      <c r="U1772" s="12">
        <f ca="1">Table5[[#This Row],[BEndForm]]+(_xlfn.NORM.INV(RAND(),2,0.75))</f>
        <v>26.994414948921751</v>
      </c>
      <c r="V1772" s="5" t="str">
        <f ca="1">TEXT(Table5[[#This Row],[BSigForm]],"00")</f>
        <v>27</v>
      </c>
      <c r="W1772" s="6" t="s">
        <v>11</v>
      </c>
      <c r="X1772" s="11">
        <f t="shared" ca="1" si="328"/>
        <v>24.445381099419915</v>
      </c>
      <c r="Y1772" s="4" t="str">
        <f ca="1">TEXT(Table5[[#This Row],[CBeginForm]],"00")</f>
        <v>24</v>
      </c>
      <c r="Z1772" s="11">
        <f t="shared" ca="1" si="329"/>
        <v>23.380679331468183</v>
      </c>
      <c r="AA1772" s="4" t="str">
        <f ca="1">TEXT(Table5[[#This Row],[CEndForm]],"00")</f>
        <v>23</v>
      </c>
      <c r="AB1772" s="12">
        <f ca="1">Table5[[#This Row],[CEndForm]]+(_xlfn.NORM.INV(RAND(),2,0.75))</f>
        <v>26.276782178445231</v>
      </c>
      <c r="AC1772" s="5" t="str">
        <f ca="1">TEXT(Table5[[#This Row],[CSigForm]],"00")</f>
        <v>26</v>
      </c>
      <c r="AD1772" s="11">
        <v>1984</v>
      </c>
      <c r="AE1772" s="9" t="str">
        <f>TEXT(Table5[[#This Row],[DForm]],"000000")</f>
        <v>001984</v>
      </c>
      <c r="AF1772" s="11">
        <f t="shared" ca="1" si="330"/>
        <v>34.009922926949812</v>
      </c>
      <c r="AG1772" s="4" t="str">
        <f ca="1">TEXT(Table5[[#This Row],[DBeginForm]],"00")</f>
        <v>34</v>
      </c>
      <c r="AH1772" s="11">
        <f t="shared" ca="1" si="331"/>
        <v>26.28817070166804</v>
      </c>
      <c r="AI1772" s="4" t="str">
        <f ca="1">TEXT(Table5[[#This Row],[DEndForm]],"00")</f>
        <v>26</v>
      </c>
      <c r="AJ1772" s="12">
        <f ca="1">Table5[[#This Row],[DEndForm]]+(_xlfn.NORM.INV(RAND(),2,0.75))</f>
        <v>28.382039876741146</v>
      </c>
      <c r="AK1772" s="5" t="str">
        <f ca="1">TEXT(Table5[[#This Row],[DSigForm]],"00")</f>
        <v>28</v>
      </c>
      <c r="AL1772" s="11">
        <v>1976</v>
      </c>
      <c r="AM1772" s="9" t="str">
        <f>TEXT(Table5[[#This Row],[EForm]],"000000")</f>
        <v>001976</v>
      </c>
      <c r="AN1772" s="11">
        <f t="shared" ca="1" si="332"/>
        <v>31.133915267841843</v>
      </c>
      <c r="AO1772" s="4" t="str">
        <f ca="1">TEXT(Table5[[#This Row],[EBeginForm]],"00")</f>
        <v>31</v>
      </c>
      <c r="AP1772" s="11">
        <f t="shared" ca="1" si="333"/>
        <v>27.551653518725999</v>
      </c>
      <c r="AQ1772" s="4" t="str">
        <f ca="1">TEXT(Table5[[#This Row],[EEndForm]],"00")</f>
        <v>28</v>
      </c>
      <c r="AR1772" s="12">
        <f ca="1">Table5[[#This Row],[EEndForm]]+(_xlfn.NORM.INV(RAND(),2,0.75))</f>
        <v>29.129526675928272</v>
      </c>
      <c r="AS1772" s="5" t="str">
        <f ca="1">TEXT(Table5[[#This Row],[ESigForm]],"00")</f>
        <v>29</v>
      </c>
      <c r="AT1772" s="9">
        <v>1963</v>
      </c>
      <c r="AU1772" s="9" t="str">
        <f>TEXT(Table5[[#This Row],[F]],"000000")</f>
        <v>001963</v>
      </c>
      <c r="AV1772" s="11">
        <f t="shared" ca="1" si="334"/>
        <v>26.970242470219024</v>
      </c>
      <c r="AW1772" s="4" t="str">
        <f ca="1">TEXT(Table5[[#This Row],[EBeginForm]],"00")</f>
        <v>31</v>
      </c>
      <c r="AX1772" s="11">
        <f t="shared" ca="1" si="335"/>
        <v>23.360682277373652</v>
      </c>
      <c r="AY1772" s="4" t="str">
        <f ca="1">TEXT(Table5[[#This Row],[EEndForm]],"00")</f>
        <v>28</v>
      </c>
      <c r="AZ1772" s="12">
        <f ca="1">Table5[[#This Row],[EEndForm]]+(_xlfn.NORM.INV(RAND(),2,0.75))</f>
        <v>29.803709318949938</v>
      </c>
      <c r="BA1772" s="5" t="str">
        <f ca="1">TEXT(Table5[[#This Row],[ESigForm]],"00")</f>
        <v>29</v>
      </c>
    </row>
    <row r="1773" spans="1:53" x14ac:dyDescent="0.3">
      <c r="A1773" s="1">
        <v>0</v>
      </c>
      <c r="B1773" s="1" t="s">
        <v>7</v>
      </c>
      <c r="C1773" s="11">
        <v>46420</v>
      </c>
      <c r="D1773" s="8" t="str">
        <f>TEXT(Table5[[#This Row],[Date]],"dd-mm-yyyy")</f>
        <v>02-02-2027</v>
      </c>
      <c r="E1773" s="11" t="str">
        <f>TEXT(Table5[[#This Row],[Date]],"dd/mm/yyyy")</f>
        <v>02/02/2027</v>
      </c>
      <c r="F1773" s="3" t="str">
        <f>DAY(Table5[[#This Row],[Date]])&amp;LOOKUP(DAY(Table5[[#This Row],[Date]]),{1,"st";2,"nd";3,"rd";4,"th";21,"st";22,"nd";23,"rd";24,"th";31,"st"}) &amp; TEXT(Table5[[#This Row],[Date]], " mmm, yyyy")</f>
        <v>2nd Feb, 2027</v>
      </c>
      <c r="G1773" s="11">
        <v>1975</v>
      </c>
      <c r="H1773" s="9" t="str">
        <f>TEXT(Table5[[#This Row],[AForm]],"000000")</f>
        <v>001975</v>
      </c>
      <c r="I1773" s="11">
        <f t="shared" ca="1" si="324"/>
        <v>33.197943682239682</v>
      </c>
      <c r="J1773" s="4" t="str">
        <f ca="1">TEXT(Table5[[#This Row],[ABeginForm]],"00")</f>
        <v>33</v>
      </c>
      <c r="K1773" s="11">
        <f t="shared" ca="1" si="325"/>
        <v>31.845482762592415</v>
      </c>
      <c r="L1773" s="4" t="str">
        <f ca="1">TEXT(Table5[[#This Row],[AEndForm]],"00")</f>
        <v>32</v>
      </c>
      <c r="M1773" s="12">
        <f ca="1">Table5[[#This Row],[AEndForm]]+(_xlfn.NORM.INV(RAND(),2,0.75))</f>
        <v>34.078927681129009</v>
      </c>
      <c r="N1773" s="5" t="str">
        <f ca="1">TEXT(Table5[[#This Row],[ASigForm]],"00")</f>
        <v>34</v>
      </c>
      <c r="O1773" s="11" t="s">
        <v>12</v>
      </c>
      <c r="P1773" s="9" t="str">
        <f>TEXT(Table5[[#This Row],[BForm]],"000000")</f>
        <v xml:space="preserve"> </v>
      </c>
      <c r="Q1773" s="11">
        <f t="shared" ca="1" si="326"/>
        <v>28.50732088825503</v>
      </c>
      <c r="R1773" s="4" t="str">
        <f ca="1">TEXT(Table5[[#This Row],[BBeginForm]],"00")</f>
        <v>29</v>
      </c>
      <c r="S1773" s="11">
        <f t="shared" ca="1" si="327"/>
        <v>31.621868684003449</v>
      </c>
      <c r="T1773" s="4" t="str">
        <f ca="1">TEXT(Table5[[#This Row],[BEndForm]],"00")</f>
        <v>32</v>
      </c>
      <c r="U1773" s="12">
        <f ca="1">Table5[[#This Row],[BEndForm]]+(_xlfn.NORM.INV(RAND(),2,0.75))</f>
        <v>32.874638128478686</v>
      </c>
      <c r="V1773" s="5" t="str">
        <f ca="1">TEXT(Table5[[#This Row],[BSigForm]],"00")</f>
        <v>33</v>
      </c>
      <c r="W1773" s="6" t="s">
        <v>11</v>
      </c>
      <c r="X1773" s="11">
        <f t="shared" ca="1" si="328"/>
        <v>32.365672625265674</v>
      </c>
      <c r="Y1773" s="4" t="str">
        <f ca="1">TEXT(Table5[[#This Row],[CBeginForm]],"00")</f>
        <v>32</v>
      </c>
      <c r="Z1773" s="11">
        <f t="shared" ca="1" si="329"/>
        <v>32.026878814680821</v>
      </c>
      <c r="AA1773" s="4" t="str">
        <f ca="1">TEXT(Table5[[#This Row],[CEndForm]],"00")</f>
        <v>32</v>
      </c>
      <c r="AB1773" s="12">
        <f ca="1">Table5[[#This Row],[CEndForm]]+(_xlfn.NORM.INV(RAND(),2,0.75))</f>
        <v>34.525861724247321</v>
      </c>
      <c r="AC1773" s="5" t="str">
        <f ca="1">TEXT(Table5[[#This Row],[CSigForm]],"00")</f>
        <v>35</v>
      </c>
      <c r="AD1773" s="11">
        <v>1985</v>
      </c>
      <c r="AE1773" s="9" t="str">
        <f>TEXT(Table5[[#This Row],[DForm]],"000000")</f>
        <v>001985</v>
      </c>
      <c r="AF1773" s="11">
        <f t="shared" ca="1" si="330"/>
        <v>24.749795013636316</v>
      </c>
      <c r="AG1773" s="4" t="str">
        <f ca="1">TEXT(Table5[[#This Row],[DBeginForm]],"00")</f>
        <v>25</v>
      </c>
      <c r="AH1773" s="11">
        <f t="shared" ca="1" si="331"/>
        <v>28.999058867556204</v>
      </c>
      <c r="AI1773" s="4" t="str">
        <f ca="1">TEXT(Table5[[#This Row],[DEndForm]],"00")</f>
        <v>29</v>
      </c>
      <c r="AJ1773" s="12">
        <f ca="1">Table5[[#This Row],[DEndForm]]+(_xlfn.NORM.INV(RAND(),2,0.75))</f>
        <v>30.721141693841041</v>
      </c>
      <c r="AK1773" s="5" t="str">
        <f ca="1">TEXT(Table5[[#This Row],[DSigForm]],"00")</f>
        <v>31</v>
      </c>
      <c r="AL1773" s="11">
        <v>1977</v>
      </c>
      <c r="AM1773" s="9" t="str">
        <f>TEXT(Table5[[#This Row],[EForm]],"000000")</f>
        <v>001977</v>
      </c>
      <c r="AN1773" s="11">
        <f t="shared" ca="1" si="332"/>
        <v>28.261581197483288</v>
      </c>
      <c r="AO1773" s="4" t="str">
        <f ca="1">TEXT(Table5[[#This Row],[EBeginForm]],"00")</f>
        <v>28</v>
      </c>
      <c r="AP1773" s="11">
        <f t="shared" ca="1" si="333"/>
        <v>30.860026711396014</v>
      </c>
      <c r="AQ1773" s="4" t="str">
        <f ca="1">TEXT(Table5[[#This Row],[EEndForm]],"00")</f>
        <v>31</v>
      </c>
      <c r="AR1773" s="12">
        <f ca="1">Table5[[#This Row],[EEndForm]]+(_xlfn.NORM.INV(RAND(),2,0.75))</f>
        <v>33.835032041796346</v>
      </c>
      <c r="AS1773" s="5" t="str">
        <f ca="1">TEXT(Table5[[#This Row],[ESigForm]],"00")</f>
        <v>34</v>
      </c>
      <c r="AT1773" s="9">
        <v>1964</v>
      </c>
      <c r="AU1773" s="9" t="str">
        <f>TEXT(Table5[[#This Row],[F]],"000000")</f>
        <v>001964</v>
      </c>
      <c r="AV1773" s="11">
        <f t="shared" ca="1" si="334"/>
        <v>31.363380378530792</v>
      </c>
      <c r="AW1773" s="4" t="str">
        <f ca="1">TEXT(Table5[[#This Row],[EBeginForm]],"00")</f>
        <v>28</v>
      </c>
      <c r="AX1773" s="11">
        <f t="shared" ca="1" si="335"/>
        <v>27.19325715735059</v>
      </c>
      <c r="AY1773" s="4" t="str">
        <f ca="1">TEXT(Table5[[#This Row],[EEndForm]],"00")</f>
        <v>31</v>
      </c>
      <c r="AZ1773" s="12">
        <f ca="1">Table5[[#This Row],[EEndForm]]+(_xlfn.NORM.INV(RAND(),2,0.75))</f>
        <v>32.013680772581999</v>
      </c>
      <c r="BA1773" s="5" t="str">
        <f ca="1">TEXT(Table5[[#This Row],[ESigForm]],"00")</f>
        <v>34</v>
      </c>
    </row>
    <row r="1774" spans="1:53" x14ac:dyDescent="0.3">
      <c r="A1774" s="1">
        <v>0</v>
      </c>
      <c r="B1774" s="1" t="s">
        <v>8</v>
      </c>
      <c r="C1774" s="11">
        <v>46421</v>
      </c>
      <c r="D1774" s="8" t="str">
        <f>TEXT(Table5[[#This Row],[Date]],"dd-mm-yyyy")</f>
        <v>03-02-2027</v>
      </c>
      <c r="E1774" s="11" t="str">
        <f>TEXT(Table5[[#This Row],[Date]],"dd/mm/yyyy")</f>
        <v>03/02/2027</v>
      </c>
      <c r="F1774" s="3" t="str">
        <f>DAY(Table5[[#This Row],[Date]])&amp;LOOKUP(DAY(Table5[[#This Row],[Date]]),{1,"st";2,"nd";3,"rd";4,"th";21,"st";22,"nd";23,"rd";24,"th";31,"st"}) &amp; TEXT(Table5[[#This Row],[Date]], " mmm, yyyy")</f>
        <v>3rd Feb, 2027</v>
      </c>
      <c r="G1774" s="11">
        <v>1976</v>
      </c>
      <c r="H1774" s="9" t="str">
        <f>TEXT(Table5[[#This Row],[AForm]],"000000")</f>
        <v>001976</v>
      </c>
      <c r="I1774" s="11">
        <f t="shared" ca="1" si="324"/>
        <v>29.90126511163324</v>
      </c>
      <c r="J1774" s="4" t="str">
        <f ca="1">TEXT(Table5[[#This Row],[ABeginForm]],"00")</f>
        <v>30</v>
      </c>
      <c r="K1774" s="11">
        <f t="shared" ca="1" si="325"/>
        <v>23.164182827537712</v>
      </c>
      <c r="L1774" s="4" t="str">
        <f ca="1">TEXT(Table5[[#This Row],[AEndForm]],"00")</f>
        <v>23</v>
      </c>
      <c r="M1774" s="12">
        <f ca="1">Table5[[#This Row],[AEndForm]]+(_xlfn.NORM.INV(RAND(),2,0.75))</f>
        <v>26.333853786395824</v>
      </c>
      <c r="N1774" s="5" t="str">
        <f ca="1">TEXT(Table5[[#This Row],[ASigForm]],"00")</f>
        <v>26</v>
      </c>
      <c r="O1774" s="11" t="s">
        <v>12</v>
      </c>
      <c r="P1774" s="9" t="str">
        <f>TEXT(Table5[[#This Row],[BForm]],"000000")</f>
        <v xml:space="preserve"> </v>
      </c>
      <c r="Q1774" s="11">
        <f t="shared" ca="1" si="326"/>
        <v>32.967187982442695</v>
      </c>
      <c r="R1774" s="4" t="str">
        <f ca="1">TEXT(Table5[[#This Row],[BBeginForm]],"00")</f>
        <v>33</v>
      </c>
      <c r="S1774" s="11">
        <f t="shared" ca="1" si="327"/>
        <v>26.185664893412529</v>
      </c>
      <c r="T1774" s="4" t="str">
        <f ca="1">TEXT(Table5[[#This Row],[BEndForm]],"00")</f>
        <v>26</v>
      </c>
      <c r="U1774" s="12">
        <f ca="1">Table5[[#This Row],[BEndForm]]+(_xlfn.NORM.INV(RAND(),2,0.75))</f>
        <v>28.467912816588232</v>
      </c>
      <c r="V1774" s="5" t="str">
        <f ca="1">TEXT(Table5[[#This Row],[BSigForm]],"00")</f>
        <v>28</v>
      </c>
      <c r="W1774" s="6" t="s">
        <v>11</v>
      </c>
      <c r="X1774" s="11">
        <f t="shared" ca="1" si="328"/>
        <v>31.607962338468898</v>
      </c>
      <c r="Y1774" s="4" t="str">
        <f ca="1">TEXT(Table5[[#This Row],[CBeginForm]],"00")</f>
        <v>32</v>
      </c>
      <c r="Z1774" s="11">
        <f t="shared" ca="1" si="329"/>
        <v>32.134385406263696</v>
      </c>
      <c r="AA1774" s="4" t="str">
        <f ca="1">TEXT(Table5[[#This Row],[CEndForm]],"00")</f>
        <v>32</v>
      </c>
      <c r="AB1774" s="12">
        <f ca="1">Table5[[#This Row],[CEndForm]]+(_xlfn.NORM.INV(RAND(),2,0.75))</f>
        <v>34.325768366613168</v>
      </c>
      <c r="AC1774" s="5" t="str">
        <f ca="1">TEXT(Table5[[#This Row],[CSigForm]],"00")</f>
        <v>34</v>
      </c>
      <c r="AD1774" s="11">
        <v>1986</v>
      </c>
      <c r="AE1774" s="9" t="str">
        <f>TEXT(Table5[[#This Row],[DForm]],"000000")</f>
        <v>001986</v>
      </c>
      <c r="AF1774" s="11">
        <f t="shared" ca="1" si="330"/>
        <v>31.855285304207197</v>
      </c>
      <c r="AG1774" s="4" t="str">
        <f ca="1">TEXT(Table5[[#This Row],[DBeginForm]],"00")</f>
        <v>32</v>
      </c>
      <c r="AH1774" s="11">
        <f t="shared" ca="1" si="331"/>
        <v>28.274573721403065</v>
      </c>
      <c r="AI1774" s="4" t="str">
        <f ca="1">TEXT(Table5[[#This Row],[DEndForm]],"00")</f>
        <v>28</v>
      </c>
      <c r="AJ1774" s="12">
        <f ca="1">Table5[[#This Row],[DEndForm]]+(_xlfn.NORM.INV(RAND(),2,0.75))</f>
        <v>29.924786381249643</v>
      </c>
      <c r="AK1774" s="5" t="str">
        <f ca="1">TEXT(Table5[[#This Row],[DSigForm]],"00")</f>
        <v>30</v>
      </c>
      <c r="AL1774" s="11">
        <v>1978</v>
      </c>
      <c r="AM1774" s="9" t="str">
        <f>TEXT(Table5[[#This Row],[EForm]],"000000")</f>
        <v>001978</v>
      </c>
      <c r="AN1774" s="11">
        <f t="shared" ca="1" si="332"/>
        <v>26.858885895829435</v>
      </c>
      <c r="AO1774" s="4" t="str">
        <f ca="1">TEXT(Table5[[#This Row],[EBeginForm]],"00")</f>
        <v>27</v>
      </c>
      <c r="AP1774" s="11">
        <f t="shared" ca="1" si="333"/>
        <v>34.235837463041221</v>
      </c>
      <c r="AQ1774" s="4" t="str">
        <f ca="1">TEXT(Table5[[#This Row],[EEndForm]],"00")</f>
        <v>34</v>
      </c>
      <c r="AR1774" s="12">
        <f ca="1">Table5[[#This Row],[EEndForm]]+(_xlfn.NORM.INV(RAND(),2,0.75))</f>
        <v>36.405704582779386</v>
      </c>
      <c r="AS1774" s="5" t="str">
        <f ca="1">TEXT(Table5[[#This Row],[ESigForm]],"00")</f>
        <v>36</v>
      </c>
      <c r="AT1774" s="9">
        <v>1965</v>
      </c>
      <c r="AU1774" s="9" t="str">
        <f>TEXT(Table5[[#This Row],[F]],"000000")</f>
        <v>001965</v>
      </c>
      <c r="AV1774" s="11">
        <f t="shared" ca="1" si="334"/>
        <v>28.682123084489572</v>
      </c>
      <c r="AW1774" s="4" t="str">
        <f ca="1">TEXT(Table5[[#This Row],[EBeginForm]],"00")</f>
        <v>27</v>
      </c>
      <c r="AX1774" s="11">
        <f t="shared" ca="1" si="335"/>
        <v>28.680540148927115</v>
      </c>
      <c r="AY1774" s="4" t="str">
        <f ca="1">TEXT(Table5[[#This Row],[EEndForm]],"00")</f>
        <v>34</v>
      </c>
      <c r="AZ1774" s="12">
        <f ca="1">Table5[[#This Row],[EEndForm]]+(_xlfn.NORM.INV(RAND(),2,0.75))</f>
        <v>36.222336747542045</v>
      </c>
      <c r="BA1774" s="5" t="str">
        <f ca="1">TEXT(Table5[[#This Row],[ESigForm]],"00")</f>
        <v>36</v>
      </c>
    </row>
    <row r="1775" spans="1:53" x14ac:dyDescent="0.3">
      <c r="A1775" s="1">
        <v>0</v>
      </c>
      <c r="B1775" s="1" t="s">
        <v>9</v>
      </c>
      <c r="C1775" s="11">
        <v>46422</v>
      </c>
      <c r="D1775" s="8" t="str">
        <f>TEXT(Table5[[#This Row],[Date]],"dd-mm-yyyy")</f>
        <v>04-02-2027</v>
      </c>
      <c r="E1775" s="11" t="str">
        <f>TEXT(Table5[[#This Row],[Date]],"dd/mm/yyyy")</f>
        <v>04/02/2027</v>
      </c>
      <c r="F1775" s="3" t="str">
        <f>DAY(Table5[[#This Row],[Date]])&amp;LOOKUP(DAY(Table5[[#This Row],[Date]]),{1,"st";2,"nd";3,"rd";4,"th";21,"st";22,"nd";23,"rd";24,"th";31,"st"}) &amp; TEXT(Table5[[#This Row],[Date]], " mmm, yyyy")</f>
        <v>4th Feb, 2027</v>
      </c>
      <c r="G1775" s="11">
        <v>1977</v>
      </c>
      <c r="H1775" s="9" t="str">
        <f>TEXT(Table5[[#This Row],[AForm]],"000000")</f>
        <v>001977</v>
      </c>
      <c r="I1775" s="11">
        <f t="shared" ca="1" si="324"/>
        <v>28.38555160166657</v>
      </c>
      <c r="J1775" s="4" t="str">
        <f ca="1">TEXT(Table5[[#This Row],[ABeginForm]],"00")</f>
        <v>28</v>
      </c>
      <c r="K1775" s="11">
        <f t="shared" ca="1" si="325"/>
        <v>27.33073901045509</v>
      </c>
      <c r="L1775" s="4" t="str">
        <f ca="1">TEXT(Table5[[#This Row],[AEndForm]],"00")</f>
        <v>27</v>
      </c>
      <c r="M1775" s="12">
        <f ca="1">Table5[[#This Row],[AEndForm]]+(_xlfn.NORM.INV(RAND(),2,0.75))</f>
        <v>29.914293267087636</v>
      </c>
      <c r="N1775" s="5" t="str">
        <f ca="1">TEXT(Table5[[#This Row],[ASigForm]],"00")</f>
        <v>30</v>
      </c>
      <c r="O1775" s="11" t="s">
        <v>12</v>
      </c>
      <c r="P1775" s="9" t="str">
        <f>TEXT(Table5[[#This Row],[BForm]],"000000")</f>
        <v xml:space="preserve"> </v>
      </c>
      <c r="Q1775" s="11">
        <f t="shared" ca="1" si="326"/>
        <v>30.981964259472502</v>
      </c>
      <c r="R1775" s="4" t="str">
        <f ca="1">TEXT(Table5[[#This Row],[BBeginForm]],"00")</f>
        <v>31</v>
      </c>
      <c r="S1775" s="11">
        <f t="shared" ca="1" si="327"/>
        <v>30.614303484603671</v>
      </c>
      <c r="T1775" s="4" t="str">
        <f ca="1">TEXT(Table5[[#This Row],[BEndForm]],"00")</f>
        <v>31</v>
      </c>
      <c r="U1775" s="12">
        <f ca="1">Table5[[#This Row],[BEndForm]]+(_xlfn.NORM.INV(RAND(),2,0.75))</f>
        <v>31.842252343511575</v>
      </c>
      <c r="V1775" s="5" t="str">
        <f ca="1">TEXT(Table5[[#This Row],[BSigForm]],"00")</f>
        <v>32</v>
      </c>
      <c r="W1775" s="6" t="s">
        <v>11</v>
      </c>
      <c r="X1775" s="11">
        <f t="shared" ca="1" si="328"/>
        <v>29.680503852556917</v>
      </c>
      <c r="Y1775" s="4" t="str">
        <f ca="1">TEXT(Table5[[#This Row],[CBeginForm]],"00")</f>
        <v>30</v>
      </c>
      <c r="Z1775" s="11">
        <f t="shared" ca="1" si="329"/>
        <v>31.877768829867062</v>
      </c>
      <c r="AA1775" s="4" t="str">
        <f ca="1">TEXT(Table5[[#This Row],[CEndForm]],"00")</f>
        <v>32</v>
      </c>
      <c r="AB1775" s="12">
        <f ca="1">Table5[[#This Row],[CEndForm]]+(_xlfn.NORM.INV(RAND(),2,0.75))</f>
        <v>34.036055457337781</v>
      </c>
      <c r="AC1775" s="5" t="str">
        <f ca="1">TEXT(Table5[[#This Row],[CSigForm]],"00")</f>
        <v>34</v>
      </c>
      <c r="AD1775" s="11">
        <v>1987</v>
      </c>
      <c r="AE1775" s="9" t="str">
        <f>TEXT(Table5[[#This Row],[DForm]],"000000")</f>
        <v>001987</v>
      </c>
      <c r="AF1775" s="11">
        <f t="shared" ca="1" si="330"/>
        <v>29.10802802099111</v>
      </c>
      <c r="AG1775" s="4" t="str">
        <f ca="1">TEXT(Table5[[#This Row],[DBeginForm]],"00")</f>
        <v>29</v>
      </c>
      <c r="AH1775" s="11">
        <f t="shared" ca="1" si="331"/>
        <v>29.022007905145106</v>
      </c>
      <c r="AI1775" s="4" t="str">
        <f ca="1">TEXT(Table5[[#This Row],[DEndForm]],"00")</f>
        <v>29</v>
      </c>
      <c r="AJ1775" s="12">
        <f ca="1">Table5[[#This Row],[DEndForm]]+(_xlfn.NORM.INV(RAND(),2,0.75))</f>
        <v>31.28229371719301</v>
      </c>
      <c r="AK1775" s="5" t="str">
        <f ca="1">TEXT(Table5[[#This Row],[DSigForm]],"00")</f>
        <v>31</v>
      </c>
      <c r="AL1775" s="11">
        <v>1979</v>
      </c>
      <c r="AM1775" s="9" t="str">
        <f>TEXT(Table5[[#This Row],[EForm]],"000000")</f>
        <v>001979</v>
      </c>
      <c r="AN1775" s="11">
        <f t="shared" ca="1" si="332"/>
        <v>34.564578127268085</v>
      </c>
      <c r="AO1775" s="4" t="str">
        <f ca="1">TEXT(Table5[[#This Row],[EBeginForm]],"00")</f>
        <v>35</v>
      </c>
      <c r="AP1775" s="11">
        <f t="shared" ca="1" si="333"/>
        <v>30.35959537124381</v>
      </c>
      <c r="AQ1775" s="4" t="str">
        <f ca="1">TEXT(Table5[[#This Row],[EEndForm]],"00")</f>
        <v>30</v>
      </c>
      <c r="AR1775" s="12">
        <f ca="1">Table5[[#This Row],[EEndForm]]+(_xlfn.NORM.INV(RAND(),2,0.75))</f>
        <v>32.612639624475044</v>
      </c>
      <c r="AS1775" s="5" t="str">
        <f ca="1">TEXT(Table5[[#This Row],[ESigForm]],"00")</f>
        <v>33</v>
      </c>
      <c r="AT1775" s="9">
        <v>1966</v>
      </c>
      <c r="AU1775" s="9" t="str">
        <f>TEXT(Table5[[#This Row],[F]],"000000")</f>
        <v>001966</v>
      </c>
      <c r="AV1775" s="11">
        <f t="shared" ca="1" si="334"/>
        <v>34.849026444755182</v>
      </c>
      <c r="AW1775" s="4" t="str">
        <f ca="1">TEXT(Table5[[#This Row],[EBeginForm]],"00")</f>
        <v>35</v>
      </c>
      <c r="AX1775" s="11">
        <f t="shared" ca="1" si="335"/>
        <v>28.702408738830211</v>
      </c>
      <c r="AY1775" s="4" t="str">
        <f ca="1">TEXT(Table5[[#This Row],[EEndForm]],"00")</f>
        <v>30</v>
      </c>
      <c r="AZ1775" s="12">
        <f ca="1">Table5[[#This Row],[EEndForm]]+(_xlfn.NORM.INV(RAND(),2,0.75))</f>
        <v>33.00611866050307</v>
      </c>
      <c r="BA1775" s="5" t="str">
        <f ca="1">TEXT(Table5[[#This Row],[ESigForm]],"00")</f>
        <v>33</v>
      </c>
    </row>
    <row r="1776" spans="1:53" x14ac:dyDescent="0.3">
      <c r="A1776" s="1">
        <v>0</v>
      </c>
      <c r="B1776" s="1" t="s">
        <v>10</v>
      </c>
      <c r="C1776" s="11">
        <v>46423</v>
      </c>
      <c r="D1776" s="8" t="str">
        <f>TEXT(Table5[[#This Row],[Date]],"dd-mm-yyyy")</f>
        <v>05-02-2027</v>
      </c>
      <c r="E1776" s="11" t="str">
        <f>TEXT(Table5[[#This Row],[Date]],"dd/mm/yyyy")</f>
        <v>05/02/2027</v>
      </c>
      <c r="F1776" s="3" t="str">
        <f>DAY(Table5[[#This Row],[Date]])&amp;LOOKUP(DAY(Table5[[#This Row],[Date]]),{1,"st";2,"nd";3,"rd";4,"th";21,"st";22,"nd";23,"rd";24,"th";31,"st"}) &amp; TEXT(Table5[[#This Row],[Date]], " mmm, yyyy")</f>
        <v>5th Feb, 2027</v>
      </c>
      <c r="G1776" s="11">
        <v>1978</v>
      </c>
      <c r="H1776" s="9" t="str">
        <f>TEXT(Table5[[#This Row],[AForm]],"000000")</f>
        <v>001978</v>
      </c>
      <c r="I1776" s="11">
        <f t="shared" ca="1" si="324"/>
        <v>29.565702827953491</v>
      </c>
      <c r="J1776" s="4" t="str">
        <f ca="1">TEXT(Table5[[#This Row],[ABeginForm]],"00")</f>
        <v>30</v>
      </c>
      <c r="K1776" s="11">
        <f t="shared" ca="1" si="325"/>
        <v>26.773619344372683</v>
      </c>
      <c r="L1776" s="4" t="str">
        <f ca="1">TEXT(Table5[[#This Row],[AEndForm]],"00")</f>
        <v>27</v>
      </c>
      <c r="M1776" s="12">
        <f ca="1">Table5[[#This Row],[AEndForm]]+(_xlfn.NORM.INV(RAND(),2,0.75))</f>
        <v>28.39212268872193</v>
      </c>
      <c r="N1776" s="5" t="str">
        <f ca="1">TEXT(Table5[[#This Row],[ASigForm]],"00")</f>
        <v>28</v>
      </c>
      <c r="O1776" s="11" t="s">
        <v>12</v>
      </c>
      <c r="P1776" s="9" t="str">
        <f>TEXT(Table5[[#This Row],[BForm]],"000000")</f>
        <v xml:space="preserve"> </v>
      </c>
      <c r="Q1776" s="11">
        <f t="shared" ca="1" si="326"/>
        <v>29.785496512900981</v>
      </c>
      <c r="R1776" s="4" t="str">
        <f ca="1">TEXT(Table5[[#This Row],[BBeginForm]],"00")</f>
        <v>30</v>
      </c>
      <c r="S1776" s="11">
        <f t="shared" ca="1" si="327"/>
        <v>31.792356546139885</v>
      </c>
      <c r="T1776" s="4" t="str">
        <f ca="1">TEXT(Table5[[#This Row],[BEndForm]],"00")</f>
        <v>32</v>
      </c>
      <c r="U1776" s="12">
        <f ca="1">Table5[[#This Row],[BEndForm]]+(_xlfn.NORM.INV(RAND(),2,0.75))</f>
        <v>34.315791121444143</v>
      </c>
      <c r="V1776" s="5" t="str">
        <f ca="1">TEXT(Table5[[#This Row],[BSigForm]],"00")</f>
        <v>34</v>
      </c>
      <c r="W1776" s="6" t="s">
        <v>11</v>
      </c>
      <c r="X1776" s="11">
        <f t="shared" ca="1" si="328"/>
        <v>31.3805132478765</v>
      </c>
      <c r="Y1776" s="4" t="str">
        <f ca="1">TEXT(Table5[[#This Row],[CBeginForm]],"00")</f>
        <v>31</v>
      </c>
      <c r="Z1776" s="11">
        <f t="shared" ca="1" si="329"/>
        <v>24.231725068863469</v>
      </c>
      <c r="AA1776" s="4" t="str">
        <f ca="1">TEXT(Table5[[#This Row],[CEndForm]],"00")</f>
        <v>24</v>
      </c>
      <c r="AB1776" s="12">
        <f ca="1">Table5[[#This Row],[CEndForm]]+(_xlfn.NORM.INV(RAND(),2,0.75))</f>
        <v>26.919924030919539</v>
      </c>
      <c r="AC1776" s="5" t="str">
        <f ca="1">TEXT(Table5[[#This Row],[CSigForm]],"00")</f>
        <v>27</v>
      </c>
      <c r="AD1776" s="11">
        <v>1988</v>
      </c>
      <c r="AE1776" s="9" t="str">
        <f>TEXT(Table5[[#This Row],[DForm]],"000000")</f>
        <v>001988</v>
      </c>
      <c r="AF1776" s="11">
        <f t="shared" ca="1" si="330"/>
        <v>33.761236149959018</v>
      </c>
      <c r="AG1776" s="4" t="str">
        <f ca="1">TEXT(Table5[[#This Row],[DBeginForm]],"00")</f>
        <v>34</v>
      </c>
      <c r="AH1776" s="11">
        <f t="shared" ca="1" si="331"/>
        <v>25.780282192760694</v>
      </c>
      <c r="AI1776" s="4" t="str">
        <f ca="1">TEXT(Table5[[#This Row],[DEndForm]],"00")</f>
        <v>26</v>
      </c>
      <c r="AJ1776" s="12">
        <f ca="1">Table5[[#This Row],[DEndForm]]+(_xlfn.NORM.INV(RAND(),2,0.75))</f>
        <v>27.081371106599082</v>
      </c>
      <c r="AK1776" s="5" t="str">
        <f ca="1">TEXT(Table5[[#This Row],[DSigForm]],"00")</f>
        <v>27</v>
      </c>
      <c r="AL1776" s="11">
        <v>1980</v>
      </c>
      <c r="AM1776" s="9" t="str">
        <f>TEXT(Table5[[#This Row],[EForm]],"000000")</f>
        <v>001980</v>
      </c>
      <c r="AN1776" s="11">
        <f t="shared" ca="1" si="332"/>
        <v>33.814242723486899</v>
      </c>
      <c r="AO1776" s="4" t="str">
        <f ca="1">TEXT(Table5[[#This Row],[EBeginForm]],"00")</f>
        <v>34</v>
      </c>
      <c r="AP1776" s="11">
        <f t="shared" ca="1" si="333"/>
        <v>25.973631202455568</v>
      </c>
      <c r="AQ1776" s="4" t="str">
        <f ca="1">TEXT(Table5[[#This Row],[EEndForm]],"00")</f>
        <v>26</v>
      </c>
      <c r="AR1776" s="12">
        <f ca="1">Table5[[#This Row],[EEndForm]]+(_xlfn.NORM.INV(RAND(),2,0.75))</f>
        <v>27.303933580516496</v>
      </c>
      <c r="AS1776" s="5" t="str">
        <f ca="1">TEXT(Table5[[#This Row],[ESigForm]],"00")</f>
        <v>27</v>
      </c>
      <c r="AT1776" s="9">
        <v>1967</v>
      </c>
      <c r="AU1776" s="9" t="str">
        <f>TEXT(Table5[[#This Row],[F]],"000000")</f>
        <v>001967</v>
      </c>
      <c r="AV1776" s="11">
        <f t="shared" ca="1" si="334"/>
        <v>32.502070015433922</v>
      </c>
      <c r="AW1776" s="4" t="str">
        <f ca="1">TEXT(Table5[[#This Row],[EBeginForm]],"00")</f>
        <v>34</v>
      </c>
      <c r="AX1776" s="11">
        <f t="shared" ca="1" si="335"/>
        <v>30.334005561463897</v>
      </c>
      <c r="AY1776" s="4" t="str">
        <f ca="1">TEXT(Table5[[#This Row],[EEndForm]],"00")</f>
        <v>26</v>
      </c>
      <c r="AZ1776" s="12">
        <f ca="1">Table5[[#This Row],[EEndForm]]+(_xlfn.NORM.INV(RAND(),2,0.75))</f>
        <v>27.163697136401819</v>
      </c>
      <c r="BA1776" s="5" t="str">
        <f ca="1">TEXT(Table5[[#This Row],[ESigForm]],"00")</f>
        <v>27</v>
      </c>
    </row>
    <row r="1777" spans="1:53" x14ac:dyDescent="0.3">
      <c r="A1777" s="1">
        <v>0</v>
      </c>
      <c r="B1777" s="1" t="s">
        <v>5</v>
      </c>
      <c r="C1777" s="11">
        <v>46424</v>
      </c>
      <c r="D1777" s="8" t="str">
        <f>TEXT(Table5[[#This Row],[Date]],"dd-mm-yyyy")</f>
        <v>06-02-2027</v>
      </c>
      <c r="E1777" s="11" t="str">
        <f>TEXT(Table5[[#This Row],[Date]],"dd/mm/yyyy")</f>
        <v>06/02/2027</v>
      </c>
      <c r="F1777" s="3" t="str">
        <f>DAY(Table5[[#This Row],[Date]])&amp;LOOKUP(DAY(Table5[[#This Row],[Date]]),{1,"st";2,"nd";3,"rd";4,"th";21,"st";22,"nd";23,"rd";24,"th";31,"st"}) &amp; TEXT(Table5[[#This Row],[Date]], " mmm, yyyy")</f>
        <v>6th Feb, 2027</v>
      </c>
      <c r="G1777" s="11">
        <v>1979</v>
      </c>
      <c r="H1777" s="9" t="str">
        <f>TEXT(Table5[[#This Row],[AForm]],"000000")</f>
        <v>001979</v>
      </c>
      <c r="I1777" s="11">
        <f t="shared" ca="1" si="324"/>
        <v>27.708424859673045</v>
      </c>
      <c r="J1777" s="4" t="str">
        <f ca="1">TEXT(Table5[[#This Row],[ABeginForm]],"00")</f>
        <v>28</v>
      </c>
      <c r="K1777" s="11">
        <f t="shared" ca="1" si="325"/>
        <v>30.23955200651238</v>
      </c>
      <c r="L1777" s="4" t="str">
        <f ca="1">TEXT(Table5[[#This Row],[AEndForm]],"00")</f>
        <v>30</v>
      </c>
      <c r="M1777" s="12">
        <f ca="1">Table5[[#This Row],[AEndForm]]+(_xlfn.NORM.INV(RAND(),2,0.75))</f>
        <v>33.451570004724516</v>
      </c>
      <c r="N1777" s="5" t="str">
        <f ca="1">TEXT(Table5[[#This Row],[ASigForm]],"00")</f>
        <v>33</v>
      </c>
      <c r="O1777" s="11" t="s">
        <v>12</v>
      </c>
      <c r="P1777" s="9" t="str">
        <f>TEXT(Table5[[#This Row],[BForm]],"000000")</f>
        <v xml:space="preserve"> </v>
      </c>
      <c r="Q1777" s="11">
        <f t="shared" ca="1" si="326"/>
        <v>29.370409577609234</v>
      </c>
      <c r="R1777" s="4" t="str">
        <f ca="1">TEXT(Table5[[#This Row],[BBeginForm]],"00")</f>
        <v>29</v>
      </c>
      <c r="S1777" s="11">
        <f t="shared" ca="1" si="327"/>
        <v>31.250438711475585</v>
      </c>
      <c r="T1777" s="4" t="str">
        <f ca="1">TEXT(Table5[[#This Row],[BEndForm]],"00")</f>
        <v>31</v>
      </c>
      <c r="U1777" s="12">
        <f ca="1">Table5[[#This Row],[BEndForm]]+(_xlfn.NORM.INV(RAND(),2,0.75))</f>
        <v>33.183197693098492</v>
      </c>
      <c r="V1777" s="5" t="str">
        <f ca="1">TEXT(Table5[[#This Row],[BSigForm]],"00")</f>
        <v>33</v>
      </c>
      <c r="W1777" s="6" t="s">
        <v>11</v>
      </c>
      <c r="X1777" s="11">
        <f t="shared" ca="1" si="328"/>
        <v>25.361842469476287</v>
      </c>
      <c r="Y1777" s="4" t="str">
        <f ca="1">TEXT(Table5[[#This Row],[CBeginForm]],"00")</f>
        <v>25</v>
      </c>
      <c r="Z1777" s="11">
        <f t="shared" ca="1" si="329"/>
        <v>32.086309857313104</v>
      </c>
      <c r="AA1777" s="4" t="str">
        <f ca="1">TEXT(Table5[[#This Row],[CEndForm]],"00")</f>
        <v>32</v>
      </c>
      <c r="AB1777" s="12">
        <f ca="1">Table5[[#This Row],[CEndForm]]+(_xlfn.NORM.INV(RAND(),2,0.75))</f>
        <v>34.523259618266337</v>
      </c>
      <c r="AC1777" s="5" t="str">
        <f ca="1">TEXT(Table5[[#This Row],[CSigForm]],"00")</f>
        <v>35</v>
      </c>
      <c r="AD1777" s="11">
        <v>1989</v>
      </c>
      <c r="AE1777" s="9" t="str">
        <f>TEXT(Table5[[#This Row],[DForm]],"000000")</f>
        <v>001989</v>
      </c>
      <c r="AF1777" s="11">
        <f t="shared" ca="1" si="330"/>
        <v>25.476279415213551</v>
      </c>
      <c r="AG1777" s="4" t="str">
        <f ca="1">TEXT(Table5[[#This Row],[DBeginForm]],"00")</f>
        <v>25</v>
      </c>
      <c r="AH1777" s="11">
        <f t="shared" ca="1" si="331"/>
        <v>29.530791263870082</v>
      </c>
      <c r="AI1777" s="4" t="str">
        <f ca="1">TEXT(Table5[[#This Row],[DEndForm]],"00")</f>
        <v>30</v>
      </c>
      <c r="AJ1777" s="12">
        <f ca="1">Table5[[#This Row],[DEndForm]]+(_xlfn.NORM.INV(RAND(),2,0.75))</f>
        <v>32.015708035438998</v>
      </c>
      <c r="AK1777" s="5" t="str">
        <f ca="1">TEXT(Table5[[#This Row],[DSigForm]],"00")</f>
        <v>32</v>
      </c>
      <c r="AL1777" s="11">
        <v>1981</v>
      </c>
      <c r="AM1777" s="9" t="str">
        <f>TEXT(Table5[[#This Row],[EForm]],"000000")</f>
        <v>001981</v>
      </c>
      <c r="AN1777" s="11">
        <f t="shared" ca="1" si="332"/>
        <v>30.68077063225056</v>
      </c>
      <c r="AO1777" s="4" t="str">
        <f ca="1">TEXT(Table5[[#This Row],[EBeginForm]],"00")</f>
        <v>31</v>
      </c>
      <c r="AP1777" s="11">
        <f t="shared" ca="1" si="333"/>
        <v>29.831037908124035</v>
      </c>
      <c r="AQ1777" s="4" t="str">
        <f ca="1">TEXT(Table5[[#This Row],[EEndForm]],"00")</f>
        <v>30</v>
      </c>
      <c r="AR1777" s="12">
        <f ca="1">Table5[[#This Row],[EEndForm]]+(_xlfn.NORM.INV(RAND(),2,0.75))</f>
        <v>31.613338190938801</v>
      </c>
      <c r="AS1777" s="5" t="str">
        <f ca="1">TEXT(Table5[[#This Row],[ESigForm]],"00")</f>
        <v>32</v>
      </c>
      <c r="AT1777" s="9">
        <v>1968</v>
      </c>
      <c r="AU1777" s="9" t="str">
        <f>TEXT(Table5[[#This Row],[F]],"000000")</f>
        <v>001968</v>
      </c>
      <c r="AV1777" s="11">
        <f t="shared" ca="1" si="334"/>
        <v>30.982905725649157</v>
      </c>
      <c r="AW1777" s="4" t="str">
        <f ca="1">TEXT(Table5[[#This Row],[EBeginForm]],"00")</f>
        <v>31</v>
      </c>
      <c r="AX1777" s="11">
        <f t="shared" ca="1" si="335"/>
        <v>25.926978651788502</v>
      </c>
      <c r="AY1777" s="4" t="str">
        <f ca="1">TEXT(Table5[[#This Row],[EEndForm]],"00")</f>
        <v>30</v>
      </c>
      <c r="AZ1777" s="12">
        <f ca="1">Table5[[#This Row],[EEndForm]]+(_xlfn.NORM.INV(RAND(),2,0.75))</f>
        <v>32.53361594870762</v>
      </c>
      <c r="BA1777" s="5" t="str">
        <f ca="1">TEXT(Table5[[#This Row],[ESigForm]],"00")</f>
        <v>32</v>
      </c>
    </row>
    <row r="1778" spans="1:53" x14ac:dyDescent="0.3">
      <c r="A1778" s="1">
        <v>0</v>
      </c>
      <c r="B1778" s="1" t="s">
        <v>6</v>
      </c>
      <c r="C1778" s="11">
        <v>46426</v>
      </c>
      <c r="D1778" s="8" t="str">
        <f>TEXT(Table5[[#This Row],[Date]],"dd-mm-yyyy")</f>
        <v>08-02-2027</v>
      </c>
      <c r="E1778" s="11" t="str">
        <f>TEXT(Table5[[#This Row],[Date]],"dd/mm/yyyy")</f>
        <v>08/02/2027</v>
      </c>
      <c r="F1778" s="3" t="str">
        <f>DAY(Table5[[#This Row],[Date]])&amp;LOOKUP(DAY(Table5[[#This Row],[Date]]),{1,"st";2,"nd";3,"rd";4,"th";21,"st";22,"nd";23,"rd";24,"th";31,"st"}) &amp; TEXT(Table5[[#This Row],[Date]], " mmm, yyyy")</f>
        <v>8th Feb, 2027</v>
      </c>
      <c r="G1778" s="11">
        <v>1980</v>
      </c>
      <c r="H1778" s="9" t="str">
        <f>TEXT(Table5[[#This Row],[AForm]],"000000")</f>
        <v>001980</v>
      </c>
      <c r="I1778" s="11">
        <f t="shared" ca="1" si="324"/>
        <v>28.662360023697417</v>
      </c>
      <c r="J1778" s="4" t="str">
        <f ca="1">TEXT(Table5[[#This Row],[ABeginForm]],"00")</f>
        <v>29</v>
      </c>
      <c r="K1778" s="11">
        <f t="shared" ca="1" si="325"/>
        <v>25.780980826883102</v>
      </c>
      <c r="L1778" s="4" t="str">
        <f ca="1">TEXT(Table5[[#This Row],[AEndForm]],"00")</f>
        <v>26</v>
      </c>
      <c r="M1778" s="12">
        <f ca="1">Table5[[#This Row],[AEndForm]]+(_xlfn.NORM.INV(RAND(),2,0.75))</f>
        <v>27.898614596783688</v>
      </c>
      <c r="N1778" s="5" t="str">
        <f ca="1">TEXT(Table5[[#This Row],[ASigForm]],"00")</f>
        <v>28</v>
      </c>
      <c r="O1778" s="11">
        <f>O1772+1</f>
        <v>313</v>
      </c>
      <c r="P1778" s="9" t="str">
        <f>TEXT(Table5[[#This Row],[BForm]],"000000")</f>
        <v>000313</v>
      </c>
      <c r="Q1778" s="11">
        <f t="shared" ca="1" si="326"/>
        <v>30.295333455860945</v>
      </c>
      <c r="R1778" s="4" t="str">
        <f ca="1">TEXT(Table5[[#This Row],[BBeginForm]],"00")</f>
        <v>30</v>
      </c>
      <c r="S1778" s="11">
        <f t="shared" ca="1" si="327"/>
        <v>33.302463333748435</v>
      </c>
      <c r="T1778" s="4" t="str">
        <f ca="1">TEXT(Table5[[#This Row],[BEndForm]],"00")</f>
        <v>33</v>
      </c>
      <c r="U1778" s="12">
        <f ca="1">Table5[[#This Row],[BEndForm]]+(_xlfn.NORM.INV(RAND(),2,0.75))</f>
        <v>33.930263773660748</v>
      </c>
      <c r="V1778" s="5" t="str">
        <f ca="1">TEXT(Table5[[#This Row],[BSigForm]],"00")</f>
        <v>34</v>
      </c>
      <c r="W1778" s="6" t="s">
        <v>11</v>
      </c>
      <c r="X1778" s="11">
        <f t="shared" ca="1" si="328"/>
        <v>25.462729233906433</v>
      </c>
      <c r="Y1778" s="4" t="str">
        <f ca="1">TEXT(Table5[[#This Row],[CBeginForm]],"00")</f>
        <v>25</v>
      </c>
      <c r="Z1778" s="11">
        <f t="shared" ca="1" si="329"/>
        <v>31.698070530708222</v>
      </c>
      <c r="AA1778" s="4" t="str">
        <f ca="1">TEXT(Table5[[#This Row],[CEndForm]],"00")</f>
        <v>32</v>
      </c>
      <c r="AB1778" s="12">
        <f ca="1">Table5[[#This Row],[CEndForm]]+(_xlfn.NORM.INV(RAND(),2,0.75))</f>
        <v>34.014510203016748</v>
      </c>
      <c r="AC1778" s="5" t="str">
        <f ca="1">TEXT(Table5[[#This Row],[CSigForm]],"00")</f>
        <v>34</v>
      </c>
      <c r="AD1778" s="11">
        <v>1990</v>
      </c>
      <c r="AE1778" s="9" t="str">
        <f>TEXT(Table5[[#This Row],[DForm]],"000000")</f>
        <v>001990</v>
      </c>
      <c r="AF1778" s="11">
        <f t="shared" ca="1" si="330"/>
        <v>25.386698470061827</v>
      </c>
      <c r="AG1778" s="4" t="str">
        <f ca="1">TEXT(Table5[[#This Row],[DBeginForm]],"00")</f>
        <v>25</v>
      </c>
      <c r="AH1778" s="11">
        <f t="shared" ca="1" si="331"/>
        <v>33.603145453727727</v>
      </c>
      <c r="AI1778" s="4" t="str">
        <f ca="1">TEXT(Table5[[#This Row],[DEndForm]],"00")</f>
        <v>34</v>
      </c>
      <c r="AJ1778" s="12">
        <f ca="1">Table5[[#This Row],[DEndForm]]+(_xlfn.NORM.INV(RAND(),2,0.75))</f>
        <v>35.616314797983193</v>
      </c>
      <c r="AK1778" s="5" t="str">
        <f ca="1">TEXT(Table5[[#This Row],[DSigForm]],"00")</f>
        <v>36</v>
      </c>
      <c r="AL1778" s="11">
        <v>1982</v>
      </c>
      <c r="AM1778" s="9" t="str">
        <f>TEXT(Table5[[#This Row],[EForm]],"000000")</f>
        <v>001982</v>
      </c>
      <c r="AN1778" s="11">
        <f t="shared" ca="1" si="332"/>
        <v>32.785976482664125</v>
      </c>
      <c r="AO1778" s="4" t="str">
        <f ca="1">TEXT(Table5[[#This Row],[EBeginForm]],"00")</f>
        <v>33</v>
      </c>
      <c r="AP1778" s="11">
        <f t="shared" ca="1" si="333"/>
        <v>28.76872043992142</v>
      </c>
      <c r="AQ1778" s="4" t="str">
        <f ca="1">TEXT(Table5[[#This Row],[EEndForm]],"00")</f>
        <v>29</v>
      </c>
      <c r="AR1778" s="12">
        <f ca="1">Table5[[#This Row],[EEndForm]]+(_xlfn.NORM.INV(RAND(),2,0.75))</f>
        <v>30.987419647389338</v>
      </c>
      <c r="AS1778" s="5" t="str">
        <f ca="1">TEXT(Table5[[#This Row],[ESigForm]],"00")</f>
        <v>31</v>
      </c>
      <c r="AT1778" s="9">
        <v>1969</v>
      </c>
      <c r="AU1778" s="9" t="str">
        <f>TEXT(Table5[[#This Row],[F]],"000000")</f>
        <v>001969</v>
      </c>
      <c r="AV1778" s="11">
        <f t="shared" ca="1" si="334"/>
        <v>31.542404858257186</v>
      </c>
      <c r="AW1778" s="4" t="str">
        <f ca="1">TEXT(Table5[[#This Row],[EBeginForm]],"00")</f>
        <v>33</v>
      </c>
      <c r="AX1778" s="11">
        <f t="shared" ca="1" si="335"/>
        <v>32.024647454918338</v>
      </c>
      <c r="AY1778" s="4" t="str">
        <f ca="1">TEXT(Table5[[#This Row],[EEndForm]],"00")</f>
        <v>29</v>
      </c>
      <c r="AZ1778" s="12">
        <f ca="1">Table5[[#This Row],[EEndForm]]+(_xlfn.NORM.INV(RAND(),2,0.75))</f>
        <v>29.987910998847312</v>
      </c>
      <c r="BA1778" s="5" t="str">
        <f ca="1">TEXT(Table5[[#This Row],[ESigForm]],"00")</f>
        <v>31</v>
      </c>
    </row>
    <row r="1779" spans="1:53" x14ac:dyDescent="0.3">
      <c r="A1779" s="1">
        <v>0</v>
      </c>
      <c r="B1779" s="1" t="s">
        <v>7</v>
      </c>
      <c r="C1779" s="11">
        <v>46427</v>
      </c>
      <c r="D1779" s="8" t="str">
        <f>TEXT(Table5[[#This Row],[Date]],"dd-mm-yyyy")</f>
        <v>09-02-2027</v>
      </c>
      <c r="E1779" s="11" t="str">
        <f>TEXT(Table5[[#This Row],[Date]],"dd/mm/yyyy")</f>
        <v>09/02/2027</v>
      </c>
      <c r="F1779" s="3" t="str">
        <f>DAY(Table5[[#This Row],[Date]])&amp;LOOKUP(DAY(Table5[[#This Row],[Date]]),{1,"st";2,"nd";3,"rd";4,"th";21,"st";22,"nd";23,"rd";24,"th";31,"st"}) &amp; TEXT(Table5[[#This Row],[Date]], " mmm, yyyy")</f>
        <v>9th Feb, 2027</v>
      </c>
      <c r="G1779" s="11">
        <v>1981</v>
      </c>
      <c r="H1779" s="9" t="str">
        <f>TEXT(Table5[[#This Row],[AForm]],"000000")</f>
        <v>001981</v>
      </c>
      <c r="I1779" s="11">
        <f t="shared" ca="1" si="324"/>
        <v>23.276925844690556</v>
      </c>
      <c r="J1779" s="4" t="str">
        <f ca="1">TEXT(Table5[[#This Row],[ABeginForm]],"00")</f>
        <v>23</v>
      </c>
      <c r="K1779" s="11">
        <f t="shared" ca="1" si="325"/>
        <v>27.921468380622184</v>
      </c>
      <c r="L1779" s="4" t="str">
        <f ca="1">TEXT(Table5[[#This Row],[AEndForm]],"00")</f>
        <v>28</v>
      </c>
      <c r="M1779" s="12">
        <f ca="1">Table5[[#This Row],[AEndForm]]+(_xlfn.NORM.INV(RAND(),2,0.75))</f>
        <v>29.156012499537049</v>
      </c>
      <c r="N1779" s="5" t="str">
        <f ca="1">TEXT(Table5[[#This Row],[ASigForm]],"00")</f>
        <v>29</v>
      </c>
      <c r="O1779" s="11" t="s">
        <v>12</v>
      </c>
      <c r="P1779" s="9" t="str">
        <f>TEXT(Table5[[#This Row],[BForm]],"000000")</f>
        <v xml:space="preserve"> </v>
      </c>
      <c r="Q1779" s="11">
        <f t="shared" ca="1" si="326"/>
        <v>32.254610200196396</v>
      </c>
      <c r="R1779" s="4" t="str">
        <f ca="1">TEXT(Table5[[#This Row],[BBeginForm]],"00")</f>
        <v>32</v>
      </c>
      <c r="S1779" s="11">
        <f t="shared" ca="1" si="327"/>
        <v>28.549566917885613</v>
      </c>
      <c r="T1779" s="4" t="str">
        <f ca="1">TEXT(Table5[[#This Row],[BEndForm]],"00")</f>
        <v>29</v>
      </c>
      <c r="U1779" s="12">
        <f ca="1">Table5[[#This Row],[BEndForm]]+(_xlfn.NORM.INV(RAND(),2,0.75))</f>
        <v>29.704077986530635</v>
      </c>
      <c r="V1779" s="5" t="str">
        <f ca="1">TEXT(Table5[[#This Row],[BSigForm]],"00")</f>
        <v>30</v>
      </c>
      <c r="W1779" s="6" t="s">
        <v>11</v>
      </c>
      <c r="X1779" s="11">
        <f t="shared" ca="1" si="328"/>
        <v>30.01615518326841</v>
      </c>
      <c r="Y1779" s="4" t="str">
        <f ca="1">TEXT(Table5[[#This Row],[CBeginForm]],"00")</f>
        <v>30</v>
      </c>
      <c r="Z1779" s="11">
        <f t="shared" ca="1" si="329"/>
        <v>33.13895258796628</v>
      </c>
      <c r="AA1779" s="4" t="str">
        <f ca="1">TEXT(Table5[[#This Row],[CEndForm]],"00")</f>
        <v>33</v>
      </c>
      <c r="AB1779" s="12">
        <f ca="1">Table5[[#This Row],[CEndForm]]+(_xlfn.NORM.INV(RAND(),2,0.75))</f>
        <v>36.789288627131604</v>
      </c>
      <c r="AC1779" s="5" t="str">
        <f ca="1">TEXT(Table5[[#This Row],[CSigForm]],"00")</f>
        <v>37</v>
      </c>
      <c r="AD1779" s="11">
        <v>1991</v>
      </c>
      <c r="AE1779" s="9" t="str">
        <f>TEXT(Table5[[#This Row],[DForm]],"000000")</f>
        <v>001991</v>
      </c>
      <c r="AF1779" s="11">
        <f t="shared" ca="1" si="330"/>
        <v>35.421657303353257</v>
      </c>
      <c r="AG1779" s="4" t="str">
        <f ca="1">TEXT(Table5[[#This Row],[DBeginForm]],"00")</f>
        <v>35</v>
      </c>
      <c r="AH1779" s="11">
        <f t="shared" ca="1" si="331"/>
        <v>28.853294215324116</v>
      </c>
      <c r="AI1779" s="4" t="str">
        <f ca="1">TEXT(Table5[[#This Row],[DEndForm]],"00")</f>
        <v>29</v>
      </c>
      <c r="AJ1779" s="12">
        <f ca="1">Table5[[#This Row],[DEndForm]]+(_xlfn.NORM.INV(RAND(),2,0.75))</f>
        <v>30.870953485226003</v>
      </c>
      <c r="AK1779" s="5" t="str">
        <f ca="1">TEXT(Table5[[#This Row],[DSigForm]],"00")</f>
        <v>31</v>
      </c>
      <c r="AL1779" s="11">
        <v>1983</v>
      </c>
      <c r="AM1779" s="9" t="str">
        <f>TEXT(Table5[[#This Row],[EForm]],"000000")</f>
        <v>001983</v>
      </c>
      <c r="AN1779" s="11">
        <f t="shared" ca="1" si="332"/>
        <v>30.124890506547228</v>
      </c>
      <c r="AO1779" s="4" t="str">
        <f ca="1">TEXT(Table5[[#This Row],[EBeginForm]],"00")</f>
        <v>30</v>
      </c>
      <c r="AP1779" s="11">
        <f t="shared" ca="1" si="333"/>
        <v>35.746721861107439</v>
      </c>
      <c r="AQ1779" s="4" t="str">
        <f ca="1">TEXT(Table5[[#This Row],[EEndForm]],"00")</f>
        <v>36</v>
      </c>
      <c r="AR1779" s="12">
        <f ca="1">Table5[[#This Row],[EEndForm]]+(_xlfn.NORM.INV(RAND(),2,0.75))</f>
        <v>38.137598713685243</v>
      </c>
      <c r="AS1779" s="5" t="str">
        <f ca="1">TEXT(Table5[[#This Row],[ESigForm]],"00")</f>
        <v>38</v>
      </c>
      <c r="AT1779" s="9">
        <v>1970</v>
      </c>
      <c r="AU1779" s="9" t="str">
        <f>TEXT(Table5[[#This Row],[F]],"000000")</f>
        <v>001970</v>
      </c>
      <c r="AV1779" s="11">
        <f t="shared" ca="1" si="334"/>
        <v>26.369112616396965</v>
      </c>
      <c r="AW1779" s="4" t="str">
        <f ca="1">TEXT(Table5[[#This Row],[EBeginForm]],"00")</f>
        <v>30</v>
      </c>
      <c r="AX1779" s="11">
        <f t="shared" ca="1" si="335"/>
        <v>27.099835970689462</v>
      </c>
      <c r="AY1779" s="4" t="str">
        <f ca="1">TEXT(Table5[[#This Row],[EEndForm]],"00")</f>
        <v>36</v>
      </c>
      <c r="AZ1779" s="12">
        <f ca="1">Table5[[#This Row],[EEndForm]]+(_xlfn.NORM.INV(RAND(),2,0.75))</f>
        <v>39.568157677441086</v>
      </c>
      <c r="BA1779" s="5" t="str">
        <f ca="1">TEXT(Table5[[#This Row],[ESigForm]],"00")</f>
        <v>38</v>
      </c>
    </row>
    <row r="1780" spans="1:53" x14ac:dyDescent="0.3">
      <c r="A1780" s="1">
        <v>0</v>
      </c>
      <c r="B1780" s="1" t="s">
        <v>8</v>
      </c>
      <c r="C1780" s="11">
        <v>46428</v>
      </c>
      <c r="D1780" s="8" t="str">
        <f>TEXT(Table5[[#This Row],[Date]],"dd-mm-yyyy")</f>
        <v>10-02-2027</v>
      </c>
      <c r="E1780" s="11" t="str">
        <f>TEXT(Table5[[#This Row],[Date]],"dd/mm/yyyy")</f>
        <v>10/02/2027</v>
      </c>
      <c r="F1780" s="3" t="str">
        <f>DAY(Table5[[#This Row],[Date]])&amp;LOOKUP(DAY(Table5[[#This Row],[Date]]),{1,"st";2,"nd";3,"rd";4,"th";21,"st";22,"nd";23,"rd";24,"th";31,"st"}) &amp; TEXT(Table5[[#This Row],[Date]], " mmm, yyyy")</f>
        <v>10th Feb, 2027</v>
      </c>
      <c r="G1780" s="11">
        <v>1982</v>
      </c>
      <c r="H1780" s="9" t="str">
        <f>TEXT(Table5[[#This Row],[AForm]],"000000")</f>
        <v>001982</v>
      </c>
      <c r="I1780" s="11">
        <f t="shared" ca="1" si="324"/>
        <v>27.180753355073357</v>
      </c>
      <c r="J1780" s="4" t="str">
        <f ca="1">TEXT(Table5[[#This Row],[ABeginForm]],"00")</f>
        <v>27</v>
      </c>
      <c r="K1780" s="11">
        <f t="shared" ca="1" si="325"/>
        <v>29.106378713353205</v>
      </c>
      <c r="L1780" s="4" t="str">
        <f ca="1">TEXT(Table5[[#This Row],[AEndForm]],"00")</f>
        <v>29</v>
      </c>
      <c r="M1780" s="12">
        <f ca="1">Table5[[#This Row],[AEndForm]]+(_xlfn.NORM.INV(RAND(),2,0.75))</f>
        <v>31.115147852441154</v>
      </c>
      <c r="N1780" s="5" t="str">
        <f ca="1">TEXT(Table5[[#This Row],[ASigForm]],"00")</f>
        <v>31</v>
      </c>
      <c r="O1780" s="11" t="s">
        <v>12</v>
      </c>
      <c r="P1780" s="9" t="str">
        <f>TEXT(Table5[[#This Row],[BForm]],"000000")</f>
        <v xml:space="preserve"> </v>
      </c>
      <c r="Q1780" s="11">
        <f t="shared" ca="1" si="326"/>
        <v>31.127298635149916</v>
      </c>
      <c r="R1780" s="4" t="str">
        <f ca="1">TEXT(Table5[[#This Row],[BBeginForm]],"00")</f>
        <v>31</v>
      </c>
      <c r="S1780" s="11">
        <f t="shared" ca="1" si="327"/>
        <v>25.922853010372982</v>
      </c>
      <c r="T1780" s="4" t="str">
        <f ca="1">TEXT(Table5[[#This Row],[BEndForm]],"00")</f>
        <v>26</v>
      </c>
      <c r="U1780" s="12">
        <f ca="1">Table5[[#This Row],[BEndForm]]+(_xlfn.NORM.INV(RAND(),2,0.75))</f>
        <v>29.020700199470724</v>
      </c>
      <c r="V1780" s="5" t="str">
        <f ca="1">TEXT(Table5[[#This Row],[BSigForm]],"00")</f>
        <v>29</v>
      </c>
      <c r="W1780" s="6" t="s">
        <v>11</v>
      </c>
      <c r="X1780" s="11">
        <f t="shared" ca="1" si="328"/>
        <v>31.95471804358726</v>
      </c>
      <c r="Y1780" s="4" t="str">
        <f ca="1">TEXT(Table5[[#This Row],[CBeginForm]],"00")</f>
        <v>32</v>
      </c>
      <c r="Z1780" s="11">
        <f t="shared" ca="1" si="329"/>
        <v>38.237675730621433</v>
      </c>
      <c r="AA1780" s="4" t="str">
        <f ca="1">TEXT(Table5[[#This Row],[CEndForm]],"00")</f>
        <v>38</v>
      </c>
      <c r="AB1780" s="12">
        <f ca="1">Table5[[#This Row],[CEndForm]]+(_xlfn.NORM.INV(RAND(),2,0.75))</f>
        <v>38.896120836466288</v>
      </c>
      <c r="AC1780" s="5" t="str">
        <f ca="1">TEXT(Table5[[#This Row],[CSigForm]],"00")</f>
        <v>39</v>
      </c>
      <c r="AD1780" s="11">
        <v>1992</v>
      </c>
      <c r="AE1780" s="9" t="str">
        <f>TEXT(Table5[[#This Row],[DForm]],"000000")</f>
        <v>001992</v>
      </c>
      <c r="AF1780" s="11">
        <f t="shared" ca="1" si="330"/>
        <v>31.486047097092388</v>
      </c>
      <c r="AG1780" s="4" t="str">
        <f ca="1">TEXT(Table5[[#This Row],[DBeginForm]],"00")</f>
        <v>31</v>
      </c>
      <c r="AH1780" s="11">
        <f t="shared" ca="1" si="331"/>
        <v>32.908442128225161</v>
      </c>
      <c r="AI1780" s="4" t="str">
        <f ca="1">TEXT(Table5[[#This Row],[DEndForm]],"00")</f>
        <v>33</v>
      </c>
      <c r="AJ1780" s="12">
        <f ca="1">Table5[[#This Row],[DEndForm]]+(_xlfn.NORM.INV(RAND(),2,0.75))</f>
        <v>34.747323485428282</v>
      </c>
      <c r="AK1780" s="5" t="str">
        <f ca="1">TEXT(Table5[[#This Row],[DSigForm]],"00")</f>
        <v>35</v>
      </c>
      <c r="AL1780" s="11">
        <v>1984</v>
      </c>
      <c r="AM1780" s="9" t="str">
        <f>TEXT(Table5[[#This Row],[EForm]],"000000")</f>
        <v>001984</v>
      </c>
      <c r="AN1780" s="11">
        <f t="shared" ca="1" si="332"/>
        <v>36.607682375478049</v>
      </c>
      <c r="AO1780" s="4" t="str">
        <f ca="1">TEXT(Table5[[#This Row],[EBeginForm]],"00")</f>
        <v>37</v>
      </c>
      <c r="AP1780" s="11">
        <f t="shared" ca="1" si="333"/>
        <v>26.715140801280718</v>
      </c>
      <c r="AQ1780" s="4" t="str">
        <f ca="1">TEXT(Table5[[#This Row],[EEndForm]],"00")</f>
        <v>27</v>
      </c>
      <c r="AR1780" s="12">
        <f ca="1">Table5[[#This Row],[EEndForm]]+(_xlfn.NORM.INV(RAND(),2,0.75))</f>
        <v>29.402261896411339</v>
      </c>
      <c r="AS1780" s="5" t="str">
        <f ca="1">TEXT(Table5[[#This Row],[ESigForm]],"00")</f>
        <v>29</v>
      </c>
      <c r="AT1780" s="9">
        <v>1971</v>
      </c>
      <c r="AU1780" s="9" t="str">
        <f>TEXT(Table5[[#This Row],[F]],"000000")</f>
        <v>001971</v>
      </c>
      <c r="AV1780" s="11">
        <f t="shared" ca="1" si="334"/>
        <v>32.678375541868668</v>
      </c>
      <c r="AW1780" s="4" t="str">
        <f ca="1">TEXT(Table5[[#This Row],[EBeginForm]],"00")</f>
        <v>37</v>
      </c>
      <c r="AX1780" s="11">
        <f t="shared" ca="1" si="335"/>
        <v>27.037719330564258</v>
      </c>
      <c r="AY1780" s="4" t="str">
        <f ca="1">TEXT(Table5[[#This Row],[EEndForm]],"00")</f>
        <v>27</v>
      </c>
      <c r="AZ1780" s="12">
        <f ca="1">Table5[[#This Row],[EEndForm]]+(_xlfn.NORM.INV(RAND(),2,0.75))</f>
        <v>28.769899277660755</v>
      </c>
      <c r="BA1780" s="5" t="str">
        <f ca="1">TEXT(Table5[[#This Row],[ESigForm]],"00")</f>
        <v>29</v>
      </c>
    </row>
    <row r="1781" spans="1:53" x14ac:dyDescent="0.3">
      <c r="A1781" s="1">
        <v>0</v>
      </c>
      <c r="B1781" s="1" t="s">
        <v>9</v>
      </c>
      <c r="C1781" s="11">
        <v>46429</v>
      </c>
      <c r="D1781" s="8" t="str">
        <f>TEXT(Table5[[#This Row],[Date]],"dd-mm-yyyy")</f>
        <v>11-02-2027</v>
      </c>
      <c r="E1781" s="11" t="str">
        <f>TEXT(Table5[[#This Row],[Date]],"dd/mm/yyyy")</f>
        <v>11/02/2027</v>
      </c>
      <c r="F1781" s="3" t="str">
        <f>DAY(Table5[[#This Row],[Date]])&amp;LOOKUP(DAY(Table5[[#This Row],[Date]]),{1,"st";2,"nd";3,"rd";4,"th";21,"st";22,"nd";23,"rd";24,"th";31,"st"}) &amp; TEXT(Table5[[#This Row],[Date]], " mmm, yyyy")</f>
        <v>11th Feb, 2027</v>
      </c>
      <c r="G1781" s="11">
        <v>1983</v>
      </c>
      <c r="H1781" s="9" t="str">
        <f>TEXT(Table5[[#This Row],[AForm]],"000000")</f>
        <v>001983</v>
      </c>
      <c r="I1781" s="11">
        <f t="shared" ca="1" si="324"/>
        <v>34.536092595172576</v>
      </c>
      <c r="J1781" s="4" t="str">
        <f ca="1">TEXT(Table5[[#This Row],[ABeginForm]],"00")</f>
        <v>35</v>
      </c>
      <c r="K1781" s="11">
        <f t="shared" ca="1" si="325"/>
        <v>35.194006134925992</v>
      </c>
      <c r="L1781" s="4" t="str">
        <f ca="1">TEXT(Table5[[#This Row],[AEndForm]],"00")</f>
        <v>35</v>
      </c>
      <c r="M1781" s="12">
        <f ca="1">Table5[[#This Row],[AEndForm]]+(_xlfn.NORM.INV(RAND(),2,0.75))</f>
        <v>38.463979017551097</v>
      </c>
      <c r="N1781" s="5" t="str">
        <f ca="1">TEXT(Table5[[#This Row],[ASigForm]],"00")</f>
        <v>38</v>
      </c>
      <c r="O1781" s="11" t="s">
        <v>12</v>
      </c>
      <c r="P1781" s="9" t="str">
        <f>TEXT(Table5[[#This Row],[BForm]],"000000")</f>
        <v xml:space="preserve"> </v>
      </c>
      <c r="Q1781" s="11">
        <f t="shared" ca="1" si="326"/>
        <v>26.630802345762998</v>
      </c>
      <c r="R1781" s="4" t="str">
        <f ca="1">TEXT(Table5[[#This Row],[BBeginForm]],"00")</f>
        <v>27</v>
      </c>
      <c r="S1781" s="11">
        <f t="shared" ca="1" si="327"/>
        <v>31.725631653952913</v>
      </c>
      <c r="T1781" s="4" t="str">
        <f ca="1">TEXT(Table5[[#This Row],[BEndForm]],"00")</f>
        <v>32</v>
      </c>
      <c r="U1781" s="12">
        <f ca="1">Table5[[#This Row],[BEndForm]]+(_xlfn.NORM.INV(RAND(),2,0.75))</f>
        <v>35.618378095428781</v>
      </c>
      <c r="V1781" s="5" t="str">
        <f ca="1">TEXT(Table5[[#This Row],[BSigForm]],"00")</f>
        <v>36</v>
      </c>
      <c r="W1781" s="6" t="s">
        <v>11</v>
      </c>
      <c r="X1781" s="11">
        <f t="shared" ca="1" si="328"/>
        <v>30.317729900692491</v>
      </c>
      <c r="Y1781" s="4" t="str">
        <f ca="1">TEXT(Table5[[#This Row],[CBeginForm]],"00")</f>
        <v>30</v>
      </c>
      <c r="Z1781" s="11">
        <f t="shared" ca="1" si="329"/>
        <v>32.480848519117558</v>
      </c>
      <c r="AA1781" s="4" t="str">
        <f ca="1">TEXT(Table5[[#This Row],[CEndForm]],"00")</f>
        <v>32</v>
      </c>
      <c r="AB1781" s="12">
        <f ca="1">Table5[[#This Row],[CEndForm]]+(_xlfn.NORM.INV(RAND(),2,0.75))</f>
        <v>36.038639431850257</v>
      </c>
      <c r="AC1781" s="5" t="str">
        <f ca="1">TEXT(Table5[[#This Row],[CSigForm]],"00")</f>
        <v>36</v>
      </c>
      <c r="AD1781" s="11">
        <v>1993</v>
      </c>
      <c r="AE1781" s="9" t="str">
        <f>TEXT(Table5[[#This Row],[DForm]],"000000")</f>
        <v>001993</v>
      </c>
      <c r="AF1781" s="11">
        <f t="shared" ca="1" si="330"/>
        <v>25.793720968772348</v>
      </c>
      <c r="AG1781" s="4" t="str">
        <f ca="1">TEXT(Table5[[#This Row],[DBeginForm]],"00")</f>
        <v>26</v>
      </c>
      <c r="AH1781" s="11">
        <f t="shared" ca="1" si="331"/>
        <v>31.12510144055862</v>
      </c>
      <c r="AI1781" s="4" t="str">
        <f ca="1">TEXT(Table5[[#This Row],[DEndForm]],"00")</f>
        <v>31</v>
      </c>
      <c r="AJ1781" s="12">
        <f ca="1">Table5[[#This Row],[DEndForm]]+(_xlfn.NORM.INV(RAND(),2,0.75))</f>
        <v>32.015749948280664</v>
      </c>
      <c r="AK1781" s="5" t="str">
        <f ca="1">TEXT(Table5[[#This Row],[DSigForm]],"00")</f>
        <v>32</v>
      </c>
      <c r="AL1781" s="11">
        <v>1985</v>
      </c>
      <c r="AM1781" s="9" t="str">
        <f>TEXT(Table5[[#This Row],[EForm]],"000000")</f>
        <v>001985</v>
      </c>
      <c r="AN1781" s="11">
        <f t="shared" ca="1" si="332"/>
        <v>27.270193677156094</v>
      </c>
      <c r="AO1781" s="4" t="str">
        <f ca="1">TEXT(Table5[[#This Row],[EBeginForm]],"00")</f>
        <v>27</v>
      </c>
      <c r="AP1781" s="11">
        <f t="shared" ca="1" si="333"/>
        <v>27.472095569226124</v>
      </c>
      <c r="AQ1781" s="4" t="str">
        <f ca="1">TEXT(Table5[[#This Row],[EEndForm]],"00")</f>
        <v>27</v>
      </c>
      <c r="AR1781" s="12">
        <f ca="1">Table5[[#This Row],[EEndForm]]+(_xlfn.NORM.INV(RAND(),2,0.75))</f>
        <v>29.051128310468453</v>
      </c>
      <c r="AS1781" s="5" t="str">
        <f ca="1">TEXT(Table5[[#This Row],[ESigForm]],"00")</f>
        <v>29</v>
      </c>
      <c r="AT1781" s="9">
        <v>1972</v>
      </c>
      <c r="AU1781" s="9" t="str">
        <f>TEXT(Table5[[#This Row],[F]],"000000")</f>
        <v>001972</v>
      </c>
      <c r="AV1781" s="11">
        <f t="shared" ca="1" si="334"/>
        <v>28.675129148185249</v>
      </c>
      <c r="AW1781" s="4" t="str">
        <f ca="1">TEXT(Table5[[#This Row],[EBeginForm]],"00")</f>
        <v>27</v>
      </c>
      <c r="AX1781" s="11">
        <f t="shared" ca="1" si="335"/>
        <v>27.960629326336864</v>
      </c>
      <c r="AY1781" s="4" t="str">
        <f ca="1">TEXT(Table5[[#This Row],[EEndForm]],"00")</f>
        <v>27</v>
      </c>
      <c r="AZ1781" s="12">
        <f ca="1">Table5[[#This Row],[EEndForm]]+(_xlfn.NORM.INV(RAND(),2,0.75))</f>
        <v>28.975559090433428</v>
      </c>
      <c r="BA1781" s="5" t="str">
        <f ca="1">TEXT(Table5[[#This Row],[ESigForm]],"00")</f>
        <v>29</v>
      </c>
    </row>
    <row r="1782" spans="1:53" x14ac:dyDescent="0.3">
      <c r="A1782" s="1">
        <v>0</v>
      </c>
      <c r="B1782" s="1" t="s">
        <v>10</v>
      </c>
      <c r="C1782" s="11">
        <v>46430</v>
      </c>
      <c r="D1782" s="8" t="str">
        <f>TEXT(Table5[[#This Row],[Date]],"dd-mm-yyyy")</f>
        <v>12-02-2027</v>
      </c>
      <c r="E1782" s="11" t="str">
        <f>TEXT(Table5[[#This Row],[Date]],"dd/mm/yyyy")</f>
        <v>12/02/2027</v>
      </c>
      <c r="F1782" s="3" t="str">
        <f>DAY(Table5[[#This Row],[Date]])&amp;LOOKUP(DAY(Table5[[#This Row],[Date]]),{1,"st";2,"nd";3,"rd";4,"th";21,"st";22,"nd";23,"rd";24,"th";31,"st"}) &amp; TEXT(Table5[[#This Row],[Date]], " mmm, yyyy")</f>
        <v>12th Feb, 2027</v>
      </c>
      <c r="G1782" s="11">
        <v>1984</v>
      </c>
      <c r="H1782" s="9" t="str">
        <f>TEXT(Table5[[#This Row],[AForm]],"000000")</f>
        <v>001984</v>
      </c>
      <c r="I1782" s="11">
        <f t="shared" ca="1" si="324"/>
        <v>31.882002799718684</v>
      </c>
      <c r="J1782" s="4" t="str">
        <f ca="1">TEXT(Table5[[#This Row],[ABeginForm]],"00")</f>
        <v>32</v>
      </c>
      <c r="K1782" s="11">
        <f t="shared" ca="1" si="325"/>
        <v>32.237190157412947</v>
      </c>
      <c r="L1782" s="4" t="str">
        <f ca="1">TEXT(Table5[[#This Row],[AEndForm]],"00")</f>
        <v>32</v>
      </c>
      <c r="M1782" s="12">
        <f ca="1">Table5[[#This Row],[AEndForm]]+(_xlfn.NORM.INV(RAND(),2,0.75))</f>
        <v>33.500060072529962</v>
      </c>
      <c r="N1782" s="5" t="str">
        <f ca="1">TEXT(Table5[[#This Row],[ASigForm]],"00")</f>
        <v>34</v>
      </c>
      <c r="O1782" s="11" t="s">
        <v>12</v>
      </c>
      <c r="P1782" s="9" t="str">
        <f>TEXT(Table5[[#This Row],[BForm]],"000000")</f>
        <v xml:space="preserve"> </v>
      </c>
      <c r="Q1782" s="11">
        <f t="shared" ca="1" si="326"/>
        <v>29.6770418745147</v>
      </c>
      <c r="R1782" s="4" t="str">
        <f ca="1">TEXT(Table5[[#This Row],[BBeginForm]],"00")</f>
        <v>30</v>
      </c>
      <c r="S1782" s="11">
        <f t="shared" ca="1" si="327"/>
        <v>24.354400929600306</v>
      </c>
      <c r="T1782" s="4" t="str">
        <f ca="1">TEXT(Table5[[#This Row],[BEndForm]],"00")</f>
        <v>24</v>
      </c>
      <c r="U1782" s="12">
        <f ca="1">Table5[[#This Row],[BEndForm]]+(_xlfn.NORM.INV(RAND(),2,0.75))</f>
        <v>25.608908254106474</v>
      </c>
      <c r="V1782" s="5" t="str">
        <f ca="1">TEXT(Table5[[#This Row],[BSigForm]],"00")</f>
        <v>26</v>
      </c>
      <c r="W1782" s="6" t="s">
        <v>11</v>
      </c>
      <c r="X1782" s="11">
        <f t="shared" ca="1" si="328"/>
        <v>32.199753037531849</v>
      </c>
      <c r="Y1782" s="4" t="str">
        <f ca="1">TEXT(Table5[[#This Row],[CBeginForm]],"00")</f>
        <v>32</v>
      </c>
      <c r="Z1782" s="11">
        <f t="shared" ca="1" si="329"/>
        <v>27.755303482065898</v>
      </c>
      <c r="AA1782" s="4" t="str">
        <f ca="1">TEXT(Table5[[#This Row],[CEndForm]],"00")</f>
        <v>28</v>
      </c>
      <c r="AB1782" s="12">
        <f ca="1">Table5[[#This Row],[CEndForm]]+(_xlfn.NORM.INV(RAND(),2,0.75))</f>
        <v>28.418613421234671</v>
      </c>
      <c r="AC1782" s="5" t="str">
        <f ca="1">TEXT(Table5[[#This Row],[CSigForm]],"00")</f>
        <v>28</v>
      </c>
      <c r="AD1782" s="11">
        <v>1994</v>
      </c>
      <c r="AE1782" s="9" t="str">
        <f>TEXT(Table5[[#This Row],[DForm]],"000000")</f>
        <v>001994</v>
      </c>
      <c r="AF1782" s="11">
        <f t="shared" ca="1" si="330"/>
        <v>24.604377008669008</v>
      </c>
      <c r="AG1782" s="4" t="str">
        <f ca="1">TEXT(Table5[[#This Row],[DBeginForm]],"00")</f>
        <v>25</v>
      </c>
      <c r="AH1782" s="11">
        <f t="shared" ca="1" si="331"/>
        <v>27.056112852000194</v>
      </c>
      <c r="AI1782" s="4" t="str">
        <f ca="1">TEXT(Table5[[#This Row],[DEndForm]],"00")</f>
        <v>27</v>
      </c>
      <c r="AJ1782" s="12">
        <f ca="1">Table5[[#This Row],[DEndForm]]+(_xlfn.NORM.INV(RAND(),2,0.75))</f>
        <v>28.837850846611246</v>
      </c>
      <c r="AK1782" s="5" t="str">
        <f ca="1">TEXT(Table5[[#This Row],[DSigForm]],"00")</f>
        <v>29</v>
      </c>
      <c r="AL1782" s="11">
        <v>1986</v>
      </c>
      <c r="AM1782" s="9" t="str">
        <f>TEXT(Table5[[#This Row],[EForm]],"000000")</f>
        <v>001986</v>
      </c>
      <c r="AN1782" s="11">
        <f t="shared" ca="1" si="332"/>
        <v>26.64554016790985</v>
      </c>
      <c r="AO1782" s="4" t="str">
        <f ca="1">TEXT(Table5[[#This Row],[EBeginForm]],"00")</f>
        <v>27</v>
      </c>
      <c r="AP1782" s="11">
        <f t="shared" ca="1" si="333"/>
        <v>31.38105355021893</v>
      </c>
      <c r="AQ1782" s="4" t="str">
        <f ca="1">TEXT(Table5[[#This Row],[EEndForm]],"00")</f>
        <v>31</v>
      </c>
      <c r="AR1782" s="12">
        <f ca="1">Table5[[#This Row],[EEndForm]]+(_xlfn.NORM.INV(RAND(),2,0.75))</f>
        <v>33.341892219215438</v>
      </c>
      <c r="AS1782" s="5" t="str">
        <f ca="1">TEXT(Table5[[#This Row],[ESigForm]],"00")</f>
        <v>33</v>
      </c>
      <c r="AT1782" s="9">
        <v>1973</v>
      </c>
      <c r="AU1782" s="9" t="str">
        <f>TEXT(Table5[[#This Row],[F]],"000000")</f>
        <v>001973</v>
      </c>
      <c r="AV1782" s="11">
        <f t="shared" ca="1" si="334"/>
        <v>28.772675369979765</v>
      </c>
      <c r="AW1782" s="4" t="str">
        <f ca="1">TEXT(Table5[[#This Row],[EBeginForm]],"00")</f>
        <v>27</v>
      </c>
      <c r="AX1782" s="11">
        <f t="shared" ca="1" si="335"/>
        <v>32.408331188063002</v>
      </c>
      <c r="AY1782" s="4" t="str">
        <f ca="1">TEXT(Table5[[#This Row],[EEndForm]],"00")</f>
        <v>31</v>
      </c>
      <c r="AZ1782" s="12">
        <f ca="1">Table5[[#This Row],[EEndForm]]+(_xlfn.NORM.INV(RAND(),2,0.75))</f>
        <v>33.02203266643572</v>
      </c>
      <c r="BA1782" s="5" t="str">
        <f ca="1">TEXT(Table5[[#This Row],[ESigForm]],"00")</f>
        <v>33</v>
      </c>
    </row>
    <row r="1783" spans="1:53" x14ac:dyDescent="0.3">
      <c r="A1783" s="1">
        <v>0</v>
      </c>
      <c r="B1783" s="1" t="s">
        <v>5</v>
      </c>
      <c r="C1783" s="11">
        <v>46431</v>
      </c>
      <c r="D1783" s="8" t="str">
        <f>TEXT(Table5[[#This Row],[Date]],"dd-mm-yyyy")</f>
        <v>13-02-2027</v>
      </c>
      <c r="E1783" s="11" t="str">
        <f>TEXT(Table5[[#This Row],[Date]],"dd/mm/yyyy")</f>
        <v>13/02/2027</v>
      </c>
      <c r="F1783" s="3" t="str">
        <f>DAY(Table5[[#This Row],[Date]])&amp;LOOKUP(DAY(Table5[[#This Row],[Date]]),{1,"st";2,"nd";3,"rd";4,"th";21,"st";22,"nd";23,"rd";24,"th";31,"st"}) &amp; TEXT(Table5[[#This Row],[Date]], " mmm, yyyy")</f>
        <v>13th Feb, 2027</v>
      </c>
      <c r="G1783" s="11">
        <v>1985</v>
      </c>
      <c r="H1783" s="9" t="str">
        <f>TEXT(Table5[[#This Row],[AForm]],"000000")</f>
        <v>001985</v>
      </c>
      <c r="I1783" s="11">
        <f t="shared" ca="1" si="324"/>
        <v>30.822513386682573</v>
      </c>
      <c r="J1783" s="4" t="str">
        <f ca="1">TEXT(Table5[[#This Row],[ABeginForm]],"00")</f>
        <v>31</v>
      </c>
      <c r="K1783" s="11">
        <f t="shared" ca="1" si="325"/>
        <v>34.428895816761582</v>
      </c>
      <c r="L1783" s="4" t="str">
        <f ca="1">TEXT(Table5[[#This Row],[AEndForm]],"00")</f>
        <v>34</v>
      </c>
      <c r="M1783" s="12">
        <f ca="1">Table5[[#This Row],[AEndForm]]+(_xlfn.NORM.INV(RAND(),2,0.75))</f>
        <v>36.489694929328465</v>
      </c>
      <c r="N1783" s="5" t="str">
        <f ca="1">TEXT(Table5[[#This Row],[ASigForm]],"00")</f>
        <v>36</v>
      </c>
      <c r="O1783" s="11" t="s">
        <v>12</v>
      </c>
      <c r="P1783" s="9" t="str">
        <f>TEXT(Table5[[#This Row],[BForm]],"000000")</f>
        <v xml:space="preserve"> </v>
      </c>
      <c r="Q1783" s="11">
        <f t="shared" ca="1" si="326"/>
        <v>31.349042858728737</v>
      </c>
      <c r="R1783" s="4" t="str">
        <f ca="1">TEXT(Table5[[#This Row],[BBeginForm]],"00")</f>
        <v>31</v>
      </c>
      <c r="S1783" s="11">
        <f t="shared" ca="1" si="327"/>
        <v>29.918279209215388</v>
      </c>
      <c r="T1783" s="4" t="str">
        <f ca="1">TEXT(Table5[[#This Row],[BEndForm]],"00")</f>
        <v>30</v>
      </c>
      <c r="U1783" s="12">
        <f ca="1">Table5[[#This Row],[BEndForm]]+(_xlfn.NORM.INV(RAND(),2,0.75))</f>
        <v>32.38428097386732</v>
      </c>
      <c r="V1783" s="5" t="str">
        <f ca="1">TEXT(Table5[[#This Row],[BSigForm]],"00")</f>
        <v>32</v>
      </c>
      <c r="W1783" s="6" t="s">
        <v>11</v>
      </c>
      <c r="X1783" s="11">
        <f t="shared" ca="1" si="328"/>
        <v>25.987682813399495</v>
      </c>
      <c r="Y1783" s="4" t="str">
        <f ca="1">TEXT(Table5[[#This Row],[CBeginForm]],"00")</f>
        <v>26</v>
      </c>
      <c r="Z1783" s="11">
        <f t="shared" ca="1" si="329"/>
        <v>23.902035070506557</v>
      </c>
      <c r="AA1783" s="4" t="str">
        <f ca="1">TEXT(Table5[[#This Row],[CEndForm]],"00")</f>
        <v>24</v>
      </c>
      <c r="AB1783" s="12">
        <f ca="1">Table5[[#This Row],[CEndForm]]+(_xlfn.NORM.INV(RAND(),2,0.75))</f>
        <v>27.576979129456614</v>
      </c>
      <c r="AC1783" s="5" t="str">
        <f ca="1">TEXT(Table5[[#This Row],[CSigForm]],"00")</f>
        <v>28</v>
      </c>
      <c r="AD1783" s="11">
        <v>1995</v>
      </c>
      <c r="AE1783" s="9" t="str">
        <f>TEXT(Table5[[#This Row],[DForm]],"000000")</f>
        <v>001995</v>
      </c>
      <c r="AF1783" s="11">
        <f t="shared" ca="1" si="330"/>
        <v>27.478137050306891</v>
      </c>
      <c r="AG1783" s="4" t="str">
        <f ca="1">TEXT(Table5[[#This Row],[DBeginForm]],"00")</f>
        <v>27</v>
      </c>
      <c r="AH1783" s="11">
        <f t="shared" ca="1" si="331"/>
        <v>34.79004204807481</v>
      </c>
      <c r="AI1783" s="4" t="str">
        <f ca="1">TEXT(Table5[[#This Row],[DEndForm]],"00")</f>
        <v>35</v>
      </c>
      <c r="AJ1783" s="12">
        <f ca="1">Table5[[#This Row],[DEndForm]]+(_xlfn.NORM.INV(RAND(),2,0.75))</f>
        <v>36.128221107620242</v>
      </c>
      <c r="AK1783" s="5" t="str">
        <f ca="1">TEXT(Table5[[#This Row],[DSigForm]],"00")</f>
        <v>36</v>
      </c>
      <c r="AL1783" s="11">
        <v>1987</v>
      </c>
      <c r="AM1783" s="9" t="str">
        <f>TEXT(Table5[[#This Row],[EForm]],"000000")</f>
        <v>001987</v>
      </c>
      <c r="AN1783" s="11">
        <f t="shared" ca="1" si="332"/>
        <v>34.29972019369864</v>
      </c>
      <c r="AO1783" s="4" t="str">
        <f ca="1">TEXT(Table5[[#This Row],[EBeginForm]],"00")</f>
        <v>34</v>
      </c>
      <c r="AP1783" s="11">
        <f t="shared" ca="1" si="333"/>
        <v>31.592208632076396</v>
      </c>
      <c r="AQ1783" s="4" t="str">
        <f ca="1">TEXT(Table5[[#This Row],[EEndForm]],"00")</f>
        <v>32</v>
      </c>
      <c r="AR1783" s="12">
        <f ca="1">Table5[[#This Row],[EEndForm]]+(_xlfn.NORM.INV(RAND(),2,0.75))</f>
        <v>33.121567574483741</v>
      </c>
      <c r="AS1783" s="5" t="str">
        <f ca="1">TEXT(Table5[[#This Row],[ESigForm]],"00")</f>
        <v>33</v>
      </c>
      <c r="AT1783" s="9">
        <v>1974</v>
      </c>
      <c r="AU1783" s="9" t="str">
        <f>TEXT(Table5[[#This Row],[F]],"000000")</f>
        <v>001974</v>
      </c>
      <c r="AV1783" s="11">
        <f t="shared" ca="1" si="334"/>
        <v>24.074798232856295</v>
      </c>
      <c r="AW1783" s="4" t="str">
        <f ca="1">TEXT(Table5[[#This Row],[EBeginForm]],"00")</f>
        <v>34</v>
      </c>
      <c r="AX1783" s="11">
        <f t="shared" ca="1" si="335"/>
        <v>28.826376858374537</v>
      </c>
      <c r="AY1783" s="4" t="str">
        <f ca="1">TEXT(Table5[[#This Row],[EEndForm]],"00")</f>
        <v>32</v>
      </c>
      <c r="AZ1783" s="12">
        <f ca="1">Table5[[#This Row],[EEndForm]]+(_xlfn.NORM.INV(RAND(),2,0.75))</f>
        <v>34.20184335971836</v>
      </c>
      <c r="BA1783" s="5" t="str">
        <f ca="1">TEXT(Table5[[#This Row],[ESigForm]],"00")</f>
        <v>33</v>
      </c>
    </row>
    <row r="1784" spans="1:53" x14ac:dyDescent="0.3">
      <c r="A1784" s="1">
        <v>0</v>
      </c>
      <c r="B1784" s="1" t="s">
        <v>6</v>
      </c>
      <c r="C1784" s="11">
        <v>46433</v>
      </c>
      <c r="D1784" s="8" t="str">
        <f>TEXT(Table5[[#This Row],[Date]],"dd-mm-yyyy")</f>
        <v>15-02-2027</v>
      </c>
      <c r="E1784" s="11" t="str">
        <f>TEXT(Table5[[#This Row],[Date]],"dd/mm/yyyy")</f>
        <v>15/02/2027</v>
      </c>
      <c r="F1784" s="3" t="str">
        <f>DAY(Table5[[#This Row],[Date]])&amp;LOOKUP(DAY(Table5[[#This Row],[Date]]),{1,"st";2,"nd";3,"rd";4,"th";21,"st";22,"nd";23,"rd";24,"th";31,"st"}) &amp; TEXT(Table5[[#This Row],[Date]], " mmm, yyyy")</f>
        <v>15th Feb, 2027</v>
      </c>
      <c r="G1784" s="11">
        <v>1986</v>
      </c>
      <c r="H1784" s="9" t="str">
        <f>TEXT(Table5[[#This Row],[AForm]],"000000")</f>
        <v>001986</v>
      </c>
      <c r="I1784" s="11">
        <f t="shared" ca="1" si="324"/>
        <v>29.73565283491001</v>
      </c>
      <c r="J1784" s="4" t="str">
        <f ca="1">TEXT(Table5[[#This Row],[ABeginForm]],"00")</f>
        <v>30</v>
      </c>
      <c r="K1784" s="11">
        <f t="shared" ca="1" si="325"/>
        <v>31.574858837554842</v>
      </c>
      <c r="L1784" s="4" t="str">
        <f ca="1">TEXT(Table5[[#This Row],[AEndForm]],"00")</f>
        <v>32</v>
      </c>
      <c r="M1784" s="12">
        <f ca="1">Table5[[#This Row],[AEndForm]]+(_xlfn.NORM.INV(RAND(),2,0.75))</f>
        <v>32.926693093464856</v>
      </c>
      <c r="N1784" s="5" t="str">
        <f ca="1">TEXT(Table5[[#This Row],[ASigForm]],"00")</f>
        <v>33</v>
      </c>
      <c r="O1784" s="11">
        <f>O1778+1</f>
        <v>314</v>
      </c>
      <c r="P1784" s="9" t="str">
        <f>TEXT(Table5[[#This Row],[BForm]],"000000")</f>
        <v>000314</v>
      </c>
      <c r="Q1784" s="11">
        <f t="shared" ca="1" si="326"/>
        <v>31.699402217801229</v>
      </c>
      <c r="R1784" s="4" t="str">
        <f ca="1">TEXT(Table5[[#This Row],[BBeginForm]],"00")</f>
        <v>32</v>
      </c>
      <c r="S1784" s="11">
        <f t="shared" ca="1" si="327"/>
        <v>27.02240227562233</v>
      </c>
      <c r="T1784" s="4" t="str">
        <f ca="1">TEXT(Table5[[#This Row],[BEndForm]],"00")</f>
        <v>27</v>
      </c>
      <c r="U1784" s="12">
        <f ca="1">Table5[[#This Row],[BEndForm]]+(_xlfn.NORM.INV(RAND(),2,0.75))</f>
        <v>28.306029767358648</v>
      </c>
      <c r="V1784" s="5" t="str">
        <f ca="1">TEXT(Table5[[#This Row],[BSigForm]],"00")</f>
        <v>28</v>
      </c>
      <c r="W1784" s="6" t="s">
        <v>11</v>
      </c>
      <c r="X1784" s="11">
        <f t="shared" ca="1" si="328"/>
        <v>28.447917249310105</v>
      </c>
      <c r="Y1784" s="4" t="str">
        <f ca="1">TEXT(Table5[[#This Row],[CBeginForm]],"00")</f>
        <v>28</v>
      </c>
      <c r="Z1784" s="11">
        <f t="shared" ca="1" si="329"/>
        <v>34.770354412541124</v>
      </c>
      <c r="AA1784" s="4" t="str">
        <f ca="1">TEXT(Table5[[#This Row],[CEndForm]],"00")</f>
        <v>35</v>
      </c>
      <c r="AB1784" s="12">
        <f ca="1">Table5[[#This Row],[CEndForm]]+(_xlfn.NORM.INV(RAND(),2,0.75))</f>
        <v>37.041313915546723</v>
      </c>
      <c r="AC1784" s="5" t="str">
        <f ca="1">TEXT(Table5[[#This Row],[CSigForm]],"00")</f>
        <v>37</v>
      </c>
      <c r="AD1784" s="11">
        <v>1996</v>
      </c>
      <c r="AE1784" s="9" t="str">
        <f>TEXT(Table5[[#This Row],[DForm]],"000000")</f>
        <v>001996</v>
      </c>
      <c r="AF1784" s="11">
        <f t="shared" ca="1" si="330"/>
        <v>34.273269389741941</v>
      </c>
      <c r="AG1784" s="4" t="str">
        <f ca="1">TEXT(Table5[[#This Row],[DBeginForm]],"00")</f>
        <v>34</v>
      </c>
      <c r="AH1784" s="11">
        <f t="shared" ca="1" si="331"/>
        <v>33.104569126196495</v>
      </c>
      <c r="AI1784" s="4" t="str">
        <f ca="1">TEXT(Table5[[#This Row],[DEndForm]],"00")</f>
        <v>33</v>
      </c>
      <c r="AJ1784" s="12">
        <f ca="1">Table5[[#This Row],[DEndForm]]+(_xlfn.NORM.INV(RAND(),2,0.75))</f>
        <v>35.43200803359241</v>
      </c>
      <c r="AK1784" s="5" t="str">
        <f ca="1">TEXT(Table5[[#This Row],[DSigForm]],"00")</f>
        <v>35</v>
      </c>
      <c r="AL1784" s="11">
        <v>1988</v>
      </c>
      <c r="AM1784" s="9" t="str">
        <f>TEXT(Table5[[#This Row],[EForm]],"000000")</f>
        <v>001988</v>
      </c>
      <c r="AN1784" s="11">
        <f t="shared" ca="1" si="332"/>
        <v>28.15973701840846</v>
      </c>
      <c r="AO1784" s="4" t="str">
        <f ca="1">TEXT(Table5[[#This Row],[EBeginForm]],"00")</f>
        <v>28</v>
      </c>
      <c r="AP1784" s="11">
        <f t="shared" ca="1" si="333"/>
        <v>32.059166020814786</v>
      </c>
      <c r="AQ1784" s="4" t="str">
        <f ca="1">TEXT(Table5[[#This Row],[EEndForm]],"00")</f>
        <v>32</v>
      </c>
      <c r="AR1784" s="12">
        <f ca="1">Table5[[#This Row],[EEndForm]]+(_xlfn.NORM.INV(RAND(),2,0.75))</f>
        <v>32.768754708060001</v>
      </c>
      <c r="AS1784" s="5" t="str">
        <f ca="1">TEXT(Table5[[#This Row],[ESigForm]],"00")</f>
        <v>33</v>
      </c>
      <c r="AT1784" s="9">
        <v>1975</v>
      </c>
      <c r="AU1784" s="9" t="str">
        <f>TEXT(Table5[[#This Row],[F]],"000000")</f>
        <v>001975</v>
      </c>
      <c r="AV1784" s="11">
        <f t="shared" ca="1" si="334"/>
        <v>28.880438257027492</v>
      </c>
      <c r="AW1784" s="4" t="str">
        <f ca="1">TEXT(Table5[[#This Row],[EBeginForm]],"00")</f>
        <v>28</v>
      </c>
      <c r="AX1784" s="11">
        <f t="shared" ca="1" si="335"/>
        <v>28.305038389540972</v>
      </c>
      <c r="AY1784" s="4" t="str">
        <f ca="1">TEXT(Table5[[#This Row],[EEndForm]],"00")</f>
        <v>32</v>
      </c>
      <c r="AZ1784" s="12">
        <f ca="1">Table5[[#This Row],[EEndForm]]+(_xlfn.NORM.INV(RAND(),2,0.75))</f>
        <v>33.746836427546953</v>
      </c>
      <c r="BA1784" s="5" t="str">
        <f ca="1">TEXT(Table5[[#This Row],[ESigForm]],"00")</f>
        <v>33</v>
      </c>
    </row>
    <row r="1785" spans="1:53" x14ac:dyDescent="0.3">
      <c r="A1785" s="1">
        <v>0</v>
      </c>
      <c r="B1785" s="1" t="s">
        <v>7</v>
      </c>
      <c r="C1785" s="11">
        <v>46434</v>
      </c>
      <c r="D1785" s="8" t="str">
        <f>TEXT(Table5[[#This Row],[Date]],"dd-mm-yyyy")</f>
        <v>16-02-2027</v>
      </c>
      <c r="E1785" s="11" t="str">
        <f>TEXT(Table5[[#This Row],[Date]],"dd/mm/yyyy")</f>
        <v>16/02/2027</v>
      </c>
      <c r="F1785" s="3" t="str">
        <f>DAY(Table5[[#This Row],[Date]])&amp;LOOKUP(DAY(Table5[[#This Row],[Date]]),{1,"st";2,"nd";3,"rd";4,"th";21,"st";22,"nd";23,"rd";24,"th";31,"st"}) &amp; TEXT(Table5[[#This Row],[Date]], " mmm, yyyy")</f>
        <v>16th Feb, 2027</v>
      </c>
      <c r="G1785" s="11">
        <v>1987</v>
      </c>
      <c r="H1785" s="9" t="str">
        <f>TEXT(Table5[[#This Row],[AForm]],"000000")</f>
        <v>001987</v>
      </c>
      <c r="I1785" s="11">
        <f t="shared" ca="1" si="324"/>
        <v>30.154068037357163</v>
      </c>
      <c r="J1785" s="4" t="str">
        <f ca="1">TEXT(Table5[[#This Row],[ABeginForm]],"00")</f>
        <v>30</v>
      </c>
      <c r="K1785" s="11">
        <f t="shared" ca="1" si="325"/>
        <v>28.054023034297014</v>
      </c>
      <c r="L1785" s="4" t="str">
        <f ca="1">TEXT(Table5[[#This Row],[AEndForm]],"00")</f>
        <v>28</v>
      </c>
      <c r="M1785" s="12">
        <f ca="1">Table5[[#This Row],[AEndForm]]+(_xlfn.NORM.INV(RAND(),2,0.75))</f>
        <v>30.141526057287404</v>
      </c>
      <c r="N1785" s="5" t="str">
        <f ca="1">TEXT(Table5[[#This Row],[ASigForm]],"00")</f>
        <v>30</v>
      </c>
      <c r="O1785" s="11" t="s">
        <v>12</v>
      </c>
      <c r="P1785" s="9" t="str">
        <f>TEXT(Table5[[#This Row],[BForm]],"000000")</f>
        <v xml:space="preserve"> </v>
      </c>
      <c r="Q1785" s="11">
        <f t="shared" ca="1" si="326"/>
        <v>32.060515939528131</v>
      </c>
      <c r="R1785" s="4" t="str">
        <f ca="1">TEXT(Table5[[#This Row],[BBeginForm]],"00")</f>
        <v>32</v>
      </c>
      <c r="S1785" s="11">
        <f t="shared" ca="1" si="327"/>
        <v>28.33102089958707</v>
      </c>
      <c r="T1785" s="4" t="str">
        <f ca="1">TEXT(Table5[[#This Row],[BEndForm]],"00")</f>
        <v>28</v>
      </c>
      <c r="U1785" s="12">
        <f ca="1">Table5[[#This Row],[BEndForm]]+(_xlfn.NORM.INV(RAND(),2,0.75))</f>
        <v>30.589324543267445</v>
      </c>
      <c r="V1785" s="5" t="str">
        <f ca="1">TEXT(Table5[[#This Row],[BSigForm]],"00")</f>
        <v>31</v>
      </c>
      <c r="W1785" s="6" t="s">
        <v>11</v>
      </c>
      <c r="X1785" s="11">
        <f t="shared" ca="1" si="328"/>
        <v>29.621423342810644</v>
      </c>
      <c r="Y1785" s="4" t="str">
        <f ca="1">TEXT(Table5[[#This Row],[CBeginForm]],"00")</f>
        <v>30</v>
      </c>
      <c r="Z1785" s="11">
        <f t="shared" ca="1" si="329"/>
        <v>32.139473038772564</v>
      </c>
      <c r="AA1785" s="4" t="str">
        <f ca="1">TEXT(Table5[[#This Row],[CEndForm]],"00")</f>
        <v>32</v>
      </c>
      <c r="AB1785" s="12">
        <f ca="1">Table5[[#This Row],[CEndForm]]+(_xlfn.NORM.INV(RAND(),2,0.75))</f>
        <v>33.972017124504269</v>
      </c>
      <c r="AC1785" s="5" t="str">
        <f ca="1">TEXT(Table5[[#This Row],[CSigForm]],"00")</f>
        <v>34</v>
      </c>
      <c r="AD1785" s="11">
        <v>1997</v>
      </c>
      <c r="AE1785" s="9" t="str">
        <f>TEXT(Table5[[#This Row],[DForm]],"000000")</f>
        <v>001997</v>
      </c>
      <c r="AF1785" s="11">
        <f t="shared" ca="1" si="330"/>
        <v>28.725803537249604</v>
      </c>
      <c r="AG1785" s="4" t="str">
        <f ca="1">TEXT(Table5[[#This Row],[DBeginForm]],"00")</f>
        <v>29</v>
      </c>
      <c r="AH1785" s="11">
        <f t="shared" ca="1" si="331"/>
        <v>29.882720813409787</v>
      </c>
      <c r="AI1785" s="4" t="str">
        <f ca="1">TEXT(Table5[[#This Row],[DEndForm]],"00")</f>
        <v>30</v>
      </c>
      <c r="AJ1785" s="12">
        <f ca="1">Table5[[#This Row],[DEndForm]]+(_xlfn.NORM.INV(RAND(),2,0.75))</f>
        <v>33.177242603424872</v>
      </c>
      <c r="AK1785" s="5" t="str">
        <f ca="1">TEXT(Table5[[#This Row],[DSigForm]],"00")</f>
        <v>33</v>
      </c>
      <c r="AL1785" s="11">
        <v>1989</v>
      </c>
      <c r="AM1785" s="9" t="str">
        <f>TEXT(Table5[[#This Row],[EForm]],"000000")</f>
        <v>001989</v>
      </c>
      <c r="AN1785" s="11">
        <f t="shared" ca="1" si="332"/>
        <v>28.872948094495005</v>
      </c>
      <c r="AO1785" s="4" t="str">
        <f ca="1">TEXT(Table5[[#This Row],[EBeginForm]],"00")</f>
        <v>29</v>
      </c>
      <c r="AP1785" s="11">
        <f t="shared" ca="1" si="333"/>
        <v>27.968298899381011</v>
      </c>
      <c r="AQ1785" s="4" t="str">
        <f ca="1">TEXT(Table5[[#This Row],[EEndForm]],"00")</f>
        <v>28</v>
      </c>
      <c r="AR1785" s="12">
        <f ca="1">Table5[[#This Row],[EEndForm]]+(_xlfn.NORM.INV(RAND(),2,0.75))</f>
        <v>28.019288080393338</v>
      </c>
      <c r="AS1785" s="5" t="str">
        <f ca="1">TEXT(Table5[[#This Row],[ESigForm]],"00")</f>
        <v>28</v>
      </c>
      <c r="AT1785" s="9">
        <v>1976</v>
      </c>
      <c r="AU1785" s="9" t="str">
        <f>TEXT(Table5[[#This Row],[F]],"000000")</f>
        <v>001976</v>
      </c>
      <c r="AV1785" s="11">
        <f t="shared" ca="1" si="334"/>
        <v>31.837959090743418</v>
      </c>
      <c r="AW1785" s="4" t="str">
        <f ca="1">TEXT(Table5[[#This Row],[EBeginForm]],"00")</f>
        <v>29</v>
      </c>
      <c r="AX1785" s="11">
        <f t="shared" ca="1" si="335"/>
        <v>32.367239679236327</v>
      </c>
      <c r="AY1785" s="4" t="str">
        <f ca="1">TEXT(Table5[[#This Row],[EEndForm]],"00")</f>
        <v>28</v>
      </c>
      <c r="AZ1785" s="12">
        <f ca="1">Table5[[#This Row],[EEndForm]]+(_xlfn.NORM.INV(RAND(),2,0.75))</f>
        <v>30.024616577807024</v>
      </c>
      <c r="BA1785" s="5" t="str">
        <f ca="1">TEXT(Table5[[#This Row],[ESigForm]],"00")</f>
        <v>28</v>
      </c>
    </row>
    <row r="1786" spans="1:53" x14ac:dyDescent="0.3">
      <c r="A1786" s="1">
        <v>0</v>
      </c>
      <c r="B1786" s="1" t="s">
        <v>8</v>
      </c>
      <c r="C1786" s="11">
        <v>46435</v>
      </c>
      <c r="D1786" s="8" t="str">
        <f>TEXT(Table5[[#This Row],[Date]],"dd-mm-yyyy")</f>
        <v>17-02-2027</v>
      </c>
      <c r="E1786" s="11" t="str">
        <f>TEXT(Table5[[#This Row],[Date]],"dd/mm/yyyy")</f>
        <v>17/02/2027</v>
      </c>
      <c r="F1786" s="3" t="str">
        <f>DAY(Table5[[#This Row],[Date]])&amp;LOOKUP(DAY(Table5[[#This Row],[Date]]),{1,"st";2,"nd";3,"rd";4,"th";21,"st";22,"nd";23,"rd";24,"th";31,"st"}) &amp; TEXT(Table5[[#This Row],[Date]], " mmm, yyyy")</f>
        <v>17th Feb, 2027</v>
      </c>
      <c r="G1786" s="11">
        <v>1988</v>
      </c>
      <c r="H1786" s="9" t="str">
        <f>TEXT(Table5[[#This Row],[AForm]],"000000")</f>
        <v>001988</v>
      </c>
      <c r="I1786" s="11">
        <f t="shared" ca="1" si="324"/>
        <v>29.020279755138329</v>
      </c>
      <c r="J1786" s="4" t="str">
        <f ca="1">TEXT(Table5[[#This Row],[ABeginForm]],"00")</f>
        <v>29</v>
      </c>
      <c r="K1786" s="11">
        <f t="shared" ca="1" si="325"/>
        <v>29.933637132296521</v>
      </c>
      <c r="L1786" s="4" t="str">
        <f ca="1">TEXT(Table5[[#This Row],[AEndForm]],"00")</f>
        <v>30</v>
      </c>
      <c r="M1786" s="12">
        <f ca="1">Table5[[#This Row],[AEndForm]]+(_xlfn.NORM.INV(RAND(),2,0.75))</f>
        <v>31.829469321479777</v>
      </c>
      <c r="N1786" s="5" t="str">
        <f ca="1">TEXT(Table5[[#This Row],[ASigForm]],"00")</f>
        <v>32</v>
      </c>
      <c r="O1786" s="11" t="s">
        <v>12</v>
      </c>
      <c r="P1786" s="9" t="str">
        <f>TEXT(Table5[[#This Row],[BForm]],"000000")</f>
        <v xml:space="preserve"> </v>
      </c>
      <c r="Q1786" s="11">
        <f t="shared" ca="1" si="326"/>
        <v>31.233459639644934</v>
      </c>
      <c r="R1786" s="4" t="str">
        <f ca="1">TEXT(Table5[[#This Row],[BBeginForm]],"00")</f>
        <v>31</v>
      </c>
      <c r="S1786" s="11">
        <f t="shared" ca="1" si="327"/>
        <v>33.405074383061518</v>
      </c>
      <c r="T1786" s="4" t="str">
        <f ca="1">TEXT(Table5[[#This Row],[BEndForm]],"00")</f>
        <v>33</v>
      </c>
      <c r="U1786" s="12">
        <f ca="1">Table5[[#This Row],[BEndForm]]+(_xlfn.NORM.INV(RAND(),2,0.75))</f>
        <v>35.324119912186042</v>
      </c>
      <c r="V1786" s="5" t="str">
        <f ca="1">TEXT(Table5[[#This Row],[BSigForm]],"00")</f>
        <v>35</v>
      </c>
      <c r="W1786" s="6" t="s">
        <v>11</v>
      </c>
      <c r="X1786" s="11">
        <f t="shared" ca="1" si="328"/>
        <v>28.582134509707</v>
      </c>
      <c r="Y1786" s="4" t="str">
        <f ca="1">TEXT(Table5[[#This Row],[CBeginForm]],"00")</f>
        <v>29</v>
      </c>
      <c r="Z1786" s="11">
        <f t="shared" ca="1" si="329"/>
        <v>33.696128709475872</v>
      </c>
      <c r="AA1786" s="4" t="str">
        <f ca="1">TEXT(Table5[[#This Row],[CEndForm]],"00")</f>
        <v>34</v>
      </c>
      <c r="AB1786" s="12">
        <f ca="1">Table5[[#This Row],[CEndForm]]+(_xlfn.NORM.INV(RAND(),2,0.75))</f>
        <v>35.955601113658339</v>
      </c>
      <c r="AC1786" s="5" t="str">
        <f ca="1">TEXT(Table5[[#This Row],[CSigForm]],"00")</f>
        <v>36</v>
      </c>
      <c r="AD1786" s="11">
        <v>1998</v>
      </c>
      <c r="AE1786" s="9" t="str">
        <f>TEXT(Table5[[#This Row],[DForm]],"000000")</f>
        <v>001998</v>
      </c>
      <c r="AF1786" s="11">
        <f t="shared" ca="1" si="330"/>
        <v>32.753284194592595</v>
      </c>
      <c r="AG1786" s="4" t="str">
        <f ca="1">TEXT(Table5[[#This Row],[DBeginForm]],"00")</f>
        <v>33</v>
      </c>
      <c r="AH1786" s="11">
        <f t="shared" ca="1" si="331"/>
        <v>24.226335005559633</v>
      </c>
      <c r="AI1786" s="4" t="str">
        <f ca="1">TEXT(Table5[[#This Row],[DEndForm]],"00")</f>
        <v>24</v>
      </c>
      <c r="AJ1786" s="12">
        <f ca="1">Table5[[#This Row],[DEndForm]]+(_xlfn.NORM.INV(RAND(),2,0.75))</f>
        <v>26.054968059353392</v>
      </c>
      <c r="AK1786" s="5" t="str">
        <f ca="1">TEXT(Table5[[#This Row],[DSigForm]],"00")</f>
        <v>26</v>
      </c>
      <c r="AL1786" s="11">
        <v>1990</v>
      </c>
      <c r="AM1786" s="9" t="str">
        <f>TEXT(Table5[[#This Row],[EForm]],"000000")</f>
        <v>001990</v>
      </c>
      <c r="AN1786" s="11">
        <f t="shared" ca="1" si="332"/>
        <v>27.733509372260805</v>
      </c>
      <c r="AO1786" s="4" t="str">
        <f ca="1">TEXT(Table5[[#This Row],[EBeginForm]],"00")</f>
        <v>28</v>
      </c>
      <c r="AP1786" s="11">
        <f t="shared" ca="1" si="333"/>
        <v>30.824432117313382</v>
      </c>
      <c r="AQ1786" s="4" t="str">
        <f ca="1">TEXT(Table5[[#This Row],[EEndForm]],"00")</f>
        <v>31</v>
      </c>
      <c r="AR1786" s="12">
        <f ca="1">Table5[[#This Row],[EEndForm]]+(_xlfn.NORM.INV(RAND(),2,0.75))</f>
        <v>31.705226751991006</v>
      </c>
      <c r="AS1786" s="5" t="str">
        <f ca="1">TEXT(Table5[[#This Row],[ESigForm]],"00")</f>
        <v>32</v>
      </c>
      <c r="AT1786" s="9">
        <v>1977</v>
      </c>
      <c r="AU1786" s="9" t="str">
        <f>TEXT(Table5[[#This Row],[F]],"000000")</f>
        <v>001977</v>
      </c>
      <c r="AV1786" s="11">
        <f t="shared" ca="1" si="334"/>
        <v>32.673401397200067</v>
      </c>
      <c r="AW1786" s="4" t="str">
        <f ca="1">TEXT(Table5[[#This Row],[EBeginForm]],"00")</f>
        <v>28</v>
      </c>
      <c r="AX1786" s="11">
        <f t="shared" ca="1" si="335"/>
        <v>25.705858218920689</v>
      </c>
      <c r="AY1786" s="4" t="str">
        <f ca="1">TEXT(Table5[[#This Row],[EEndForm]],"00")</f>
        <v>31</v>
      </c>
      <c r="AZ1786" s="12">
        <f ca="1">Table5[[#This Row],[EEndForm]]+(_xlfn.NORM.INV(RAND(),2,0.75))</f>
        <v>31.478204965519982</v>
      </c>
      <c r="BA1786" s="5" t="str">
        <f ca="1">TEXT(Table5[[#This Row],[ESigForm]],"00")</f>
        <v>32</v>
      </c>
    </row>
    <row r="1787" spans="1:53" x14ac:dyDescent="0.3">
      <c r="A1787" s="1">
        <v>0</v>
      </c>
      <c r="B1787" s="1" t="s">
        <v>9</v>
      </c>
      <c r="C1787" s="11">
        <v>46436</v>
      </c>
      <c r="D1787" s="8" t="str">
        <f>TEXT(Table5[[#This Row],[Date]],"dd-mm-yyyy")</f>
        <v>18-02-2027</v>
      </c>
      <c r="E1787" s="11" t="str">
        <f>TEXT(Table5[[#This Row],[Date]],"dd/mm/yyyy")</f>
        <v>18/02/2027</v>
      </c>
      <c r="F1787" s="3" t="str">
        <f>DAY(Table5[[#This Row],[Date]])&amp;LOOKUP(DAY(Table5[[#This Row],[Date]]),{1,"st";2,"nd";3,"rd";4,"th";21,"st";22,"nd";23,"rd";24,"th";31,"st"}) &amp; TEXT(Table5[[#This Row],[Date]], " mmm, yyyy")</f>
        <v>18th Feb, 2027</v>
      </c>
      <c r="G1787" s="11">
        <v>1989</v>
      </c>
      <c r="H1787" s="9" t="str">
        <f>TEXT(Table5[[#This Row],[AForm]],"000000")</f>
        <v>001989</v>
      </c>
      <c r="I1787" s="11">
        <f t="shared" ca="1" si="324"/>
        <v>28.775020952009051</v>
      </c>
      <c r="J1787" s="4" t="str">
        <f ca="1">TEXT(Table5[[#This Row],[ABeginForm]],"00")</f>
        <v>29</v>
      </c>
      <c r="K1787" s="11">
        <f t="shared" ca="1" si="325"/>
        <v>27.723145463636637</v>
      </c>
      <c r="L1787" s="4" t="str">
        <f ca="1">TEXT(Table5[[#This Row],[AEndForm]],"00")</f>
        <v>28</v>
      </c>
      <c r="M1787" s="12">
        <f ca="1">Table5[[#This Row],[AEndForm]]+(_xlfn.NORM.INV(RAND(),2,0.75))</f>
        <v>30.575748375385604</v>
      </c>
      <c r="N1787" s="5" t="str">
        <f ca="1">TEXT(Table5[[#This Row],[ASigForm]],"00")</f>
        <v>31</v>
      </c>
      <c r="O1787" s="11" t="s">
        <v>12</v>
      </c>
      <c r="P1787" s="9" t="str">
        <f>TEXT(Table5[[#This Row],[BForm]],"000000")</f>
        <v xml:space="preserve"> </v>
      </c>
      <c r="Q1787" s="11">
        <f t="shared" ca="1" si="326"/>
        <v>31.9440075404748</v>
      </c>
      <c r="R1787" s="4" t="str">
        <f ca="1">TEXT(Table5[[#This Row],[BBeginForm]],"00")</f>
        <v>32</v>
      </c>
      <c r="S1787" s="11">
        <f t="shared" ca="1" si="327"/>
        <v>31.548116964325853</v>
      </c>
      <c r="T1787" s="4" t="str">
        <f ca="1">TEXT(Table5[[#This Row],[BEndForm]],"00")</f>
        <v>32</v>
      </c>
      <c r="U1787" s="12">
        <f ca="1">Table5[[#This Row],[BEndForm]]+(_xlfn.NORM.INV(RAND(),2,0.75))</f>
        <v>32.660026070719397</v>
      </c>
      <c r="V1787" s="5" t="str">
        <f ca="1">TEXT(Table5[[#This Row],[BSigForm]],"00")</f>
        <v>33</v>
      </c>
      <c r="W1787" s="6" t="s">
        <v>11</v>
      </c>
      <c r="X1787" s="11">
        <f t="shared" ca="1" si="328"/>
        <v>29.636523796898572</v>
      </c>
      <c r="Y1787" s="4" t="str">
        <f ca="1">TEXT(Table5[[#This Row],[CBeginForm]],"00")</f>
        <v>30</v>
      </c>
      <c r="Z1787" s="11">
        <f t="shared" ca="1" si="329"/>
        <v>33.70936408856803</v>
      </c>
      <c r="AA1787" s="4" t="str">
        <f ca="1">TEXT(Table5[[#This Row],[CEndForm]],"00")</f>
        <v>34</v>
      </c>
      <c r="AB1787" s="12">
        <f ca="1">Table5[[#This Row],[CEndForm]]+(_xlfn.NORM.INV(RAND(),2,0.75))</f>
        <v>34.840041690205602</v>
      </c>
      <c r="AC1787" s="5" t="str">
        <f ca="1">TEXT(Table5[[#This Row],[CSigForm]],"00")</f>
        <v>35</v>
      </c>
      <c r="AD1787" s="11">
        <v>1999</v>
      </c>
      <c r="AE1787" s="9" t="str">
        <f>TEXT(Table5[[#This Row],[DForm]],"000000")</f>
        <v>001999</v>
      </c>
      <c r="AF1787" s="11">
        <f t="shared" ca="1" si="330"/>
        <v>27.292059014197715</v>
      </c>
      <c r="AG1787" s="4" t="str">
        <f ca="1">TEXT(Table5[[#This Row],[DBeginForm]],"00")</f>
        <v>27</v>
      </c>
      <c r="AH1787" s="11">
        <f t="shared" ca="1" si="331"/>
        <v>24.710353030845031</v>
      </c>
      <c r="AI1787" s="4" t="str">
        <f ca="1">TEXT(Table5[[#This Row],[DEndForm]],"00")</f>
        <v>25</v>
      </c>
      <c r="AJ1787" s="12">
        <f ca="1">Table5[[#This Row],[DEndForm]]+(_xlfn.NORM.INV(RAND(),2,0.75))</f>
        <v>25.721644259302511</v>
      </c>
      <c r="AK1787" s="5" t="str">
        <f ca="1">TEXT(Table5[[#This Row],[DSigForm]],"00")</f>
        <v>26</v>
      </c>
      <c r="AL1787" s="11">
        <v>1991</v>
      </c>
      <c r="AM1787" s="9" t="str">
        <f>TEXT(Table5[[#This Row],[EForm]],"000000")</f>
        <v>001991</v>
      </c>
      <c r="AN1787" s="11">
        <f t="shared" ca="1" si="332"/>
        <v>32.898064402323648</v>
      </c>
      <c r="AO1787" s="4" t="str">
        <f ca="1">TEXT(Table5[[#This Row],[EBeginForm]],"00")</f>
        <v>33</v>
      </c>
      <c r="AP1787" s="11">
        <f t="shared" ca="1" si="333"/>
        <v>28.635788747053535</v>
      </c>
      <c r="AQ1787" s="4" t="str">
        <f ca="1">TEXT(Table5[[#This Row],[EEndForm]],"00")</f>
        <v>29</v>
      </c>
      <c r="AR1787" s="12">
        <f ca="1">Table5[[#This Row],[EEndForm]]+(_xlfn.NORM.INV(RAND(),2,0.75))</f>
        <v>29.933181350973129</v>
      </c>
      <c r="AS1787" s="5" t="str">
        <f ca="1">TEXT(Table5[[#This Row],[ESigForm]],"00")</f>
        <v>30</v>
      </c>
      <c r="AT1787" s="9">
        <v>1978</v>
      </c>
      <c r="AU1787" s="9" t="str">
        <f>TEXT(Table5[[#This Row],[F]],"000000")</f>
        <v>001978</v>
      </c>
      <c r="AV1787" s="11">
        <f t="shared" ca="1" si="334"/>
        <v>28.219063615384965</v>
      </c>
      <c r="AW1787" s="4" t="str">
        <f ca="1">TEXT(Table5[[#This Row],[EBeginForm]],"00")</f>
        <v>33</v>
      </c>
      <c r="AX1787" s="11">
        <f t="shared" ca="1" si="335"/>
        <v>27.187253588322022</v>
      </c>
      <c r="AY1787" s="4" t="str">
        <f ca="1">TEXT(Table5[[#This Row],[EEndForm]],"00")</f>
        <v>29</v>
      </c>
      <c r="AZ1787" s="12">
        <f ca="1">Table5[[#This Row],[EEndForm]]+(_xlfn.NORM.INV(RAND(),2,0.75))</f>
        <v>32.264711767840367</v>
      </c>
      <c r="BA1787" s="5" t="str">
        <f ca="1">TEXT(Table5[[#This Row],[ESigForm]],"00")</f>
        <v>30</v>
      </c>
    </row>
    <row r="1788" spans="1:53" x14ac:dyDescent="0.3">
      <c r="A1788" s="1">
        <v>0</v>
      </c>
      <c r="B1788" s="1" t="s">
        <v>10</v>
      </c>
      <c r="C1788" s="11">
        <v>46437</v>
      </c>
      <c r="D1788" s="8" t="str">
        <f>TEXT(Table5[[#This Row],[Date]],"dd-mm-yyyy")</f>
        <v>19-02-2027</v>
      </c>
      <c r="E1788" s="11" t="str">
        <f>TEXT(Table5[[#This Row],[Date]],"dd/mm/yyyy")</f>
        <v>19/02/2027</v>
      </c>
      <c r="F1788" s="3" t="str">
        <f>DAY(Table5[[#This Row],[Date]])&amp;LOOKUP(DAY(Table5[[#This Row],[Date]]),{1,"st";2,"nd";3,"rd";4,"th";21,"st";22,"nd";23,"rd";24,"th";31,"st"}) &amp; TEXT(Table5[[#This Row],[Date]], " mmm, yyyy")</f>
        <v>19th Feb, 2027</v>
      </c>
      <c r="G1788" s="11">
        <v>1990</v>
      </c>
      <c r="H1788" s="9" t="str">
        <f>TEXT(Table5[[#This Row],[AForm]],"000000")</f>
        <v>001990</v>
      </c>
      <c r="I1788" s="11">
        <f t="shared" ca="1" si="324"/>
        <v>32.55733161834678</v>
      </c>
      <c r="J1788" s="4" t="str">
        <f ca="1">TEXT(Table5[[#This Row],[ABeginForm]],"00")</f>
        <v>33</v>
      </c>
      <c r="K1788" s="11">
        <f t="shared" ca="1" si="325"/>
        <v>25.770904093315309</v>
      </c>
      <c r="L1788" s="4" t="str">
        <f ca="1">TEXT(Table5[[#This Row],[AEndForm]],"00")</f>
        <v>26</v>
      </c>
      <c r="M1788" s="12">
        <f ca="1">Table5[[#This Row],[AEndForm]]+(_xlfn.NORM.INV(RAND(),2,0.75))</f>
        <v>27.359252798495614</v>
      </c>
      <c r="N1788" s="5" t="str">
        <f ca="1">TEXT(Table5[[#This Row],[ASigForm]],"00")</f>
        <v>27</v>
      </c>
      <c r="O1788" s="11" t="s">
        <v>12</v>
      </c>
      <c r="P1788" s="9" t="str">
        <f>TEXT(Table5[[#This Row],[BForm]],"000000")</f>
        <v xml:space="preserve"> </v>
      </c>
      <c r="Q1788" s="11">
        <f t="shared" ca="1" si="326"/>
        <v>27.871055692200819</v>
      </c>
      <c r="R1788" s="4" t="str">
        <f ca="1">TEXT(Table5[[#This Row],[BBeginForm]],"00")</f>
        <v>28</v>
      </c>
      <c r="S1788" s="11">
        <f t="shared" ca="1" si="327"/>
        <v>27.46740745665079</v>
      </c>
      <c r="T1788" s="4" t="str">
        <f ca="1">TEXT(Table5[[#This Row],[BEndForm]],"00")</f>
        <v>27</v>
      </c>
      <c r="U1788" s="12">
        <f ca="1">Table5[[#This Row],[BEndForm]]+(_xlfn.NORM.INV(RAND(),2,0.75))</f>
        <v>29.751439693058</v>
      </c>
      <c r="V1788" s="5" t="str">
        <f ca="1">TEXT(Table5[[#This Row],[BSigForm]],"00")</f>
        <v>30</v>
      </c>
      <c r="W1788" s="6" t="s">
        <v>11</v>
      </c>
      <c r="X1788" s="11">
        <f t="shared" ca="1" si="328"/>
        <v>26.149917679129725</v>
      </c>
      <c r="Y1788" s="4" t="str">
        <f ca="1">TEXT(Table5[[#This Row],[CBeginForm]],"00")</f>
        <v>26</v>
      </c>
      <c r="Z1788" s="11">
        <f t="shared" ca="1" si="329"/>
        <v>34.324796564419749</v>
      </c>
      <c r="AA1788" s="4" t="str">
        <f ca="1">TEXT(Table5[[#This Row],[CEndForm]],"00")</f>
        <v>34</v>
      </c>
      <c r="AB1788" s="12">
        <f ca="1">Table5[[#This Row],[CEndForm]]+(_xlfn.NORM.INV(RAND(),2,0.75))</f>
        <v>37.580828033154511</v>
      </c>
      <c r="AC1788" s="5" t="str">
        <f ca="1">TEXT(Table5[[#This Row],[CSigForm]],"00")</f>
        <v>38</v>
      </c>
      <c r="AD1788" s="11">
        <v>2000</v>
      </c>
      <c r="AE1788" s="9" t="str">
        <f>TEXT(Table5[[#This Row],[DForm]],"000000")</f>
        <v>002000</v>
      </c>
      <c r="AF1788" s="11">
        <f t="shared" ca="1" si="330"/>
        <v>27.036871797663199</v>
      </c>
      <c r="AG1788" s="4" t="str">
        <f ca="1">TEXT(Table5[[#This Row],[DBeginForm]],"00")</f>
        <v>27</v>
      </c>
      <c r="AH1788" s="11">
        <f t="shared" ca="1" si="331"/>
        <v>25.563749123047053</v>
      </c>
      <c r="AI1788" s="4" t="str">
        <f ca="1">TEXT(Table5[[#This Row],[DEndForm]],"00")</f>
        <v>26</v>
      </c>
      <c r="AJ1788" s="12">
        <f ca="1">Table5[[#This Row],[DEndForm]]+(_xlfn.NORM.INV(RAND(),2,0.75))</f>
        <v>26.747815554683463</v>
      </c>
      <c r="AK1788" s="5" t="str">
        <f ca="1">TEXT(Table5[[#This Row],[DSigForm]],"00")</f>
        <v>27</v>
      </c>
      <c r="AL1788" s="11">
        <v>1992</v>
      </c>
      <c r="AM1788" s="9" t="str">
        <f>TEXT(Table5[[#This Row],[EForm]],"000000")</f>
        <v>001992</v>
      </c>
      <c r="AN1788" s="11">
        <f t="shared" ca="1" si="332"/>
        <v>29.709751189231547</v>
      </c>
      <c r="AO1788" s="4" t="str">
        <f ca="1">TEXT(Table5[[#This Row],[EBeginForm]],"00")</f>
        <v>30</v>
      </c>
      <c r="AP1788" s="11">
        <f t="shared" ca="1" si="333"/>
        <v>26.299744244198671</v>
      </c>
      <c r="AQ1788" s="4" t="str">
        <f ca="1">TEXT(Table5[[#This Row],[EEndForm]],"00")</f>
        <v>26</v>
      </c>
      <c r="AR1788" s="12">
        <f ca="1">Table5[[#This Row],[EEndForm]]+(_xlfn.NORM.INV(RAND(),2,0.75))</f>
        <v>27.312877627878549</v>
      </c>
      <c r="AS1788" s="5" t="str">
        <f ca="1">TEXT(Table5[[#This Row],[ESigForm]],"00")</f>
        <v>27</v>
      </c>
      <c r="AT1788" s="9">
        <v>1979</v>
      </c>
      <c r="AU1788" s="9" t="str">
        <f>TEXT(Table5[[#This Row],[F]],"000000")</f>
        <v>001979</v>
      </c>
      <c r="AV1788" s="11">
        <f t="shared" ca="1" si="334"/>
        <v>34.335755585597504</v>
      </c>
      <c r="AW1788" s="4" t="str">
        <f ca="1">TEXT(Table5[[#This Row],[EBeginForm]],"00")</f>
        <v>30</v>
      </c>
      <c r="AX1788" s="11">
        <f t="shared" ca="1" si="335"/>
        <v>26.85302030626406</v>
      </c>
      <c r="AY1788" s="4" t="str">
        <f ca="1">TEXT(Table5[[#This Row],[EEndForm]],"00")</f>
        <v>26</v>
      </c>
      <c r="AZ1788" s="12">
        <f ca="1">Table5[[#This Row],[EEndForm]]+(_xlfn.NORM.INV(RAND(),2,0.75))</f>
        <v>28.592724563762392</v>
      </c>
      <c r="BA1788" s="5" t="str">
        <f ca="1">TEXT(Table5[[#This Row],[ESigForm]],"00")</f>
        <v>27</v>
      </c>
    </row>
    <row r="1789" spans="1:53" x14ac:dyDescent="0.3">
      <c r="A1789" s="1">
        <v>0</v>
      </c>
      <c r="B1789" s="1" t="s">
        <v>5</v>
      </c>
      <c r="C1789" s="11">
        <v>46438</v>
      </c>
      <c r="D1789" s="8" t="str">
        <f>TEXT(Table5[[#This Row],[Date]],"dd-mm-yyyy")</f>
        <v>20-02-2027</v>
      </c>
      <c r="E1789" s="11" t="str">
        <f>TEXT(Table5[[#This Row],[Date]],"dd/mm/yyyy")</f>
        <v>20/02/2027</v>
      </c>
      <c r="F1789" s="3" t="str">
        <f>DAY(Table5[[#This Row],[Date]])&amp;LOOKUP(DAY(Table5[[#This Row],[Date]]),{1,"st";2,"nd";3,"rd";4,"th";21,"st";22,"nd";23,"rd";24,"th";31,"st"}) &amp; TEXT(Table5[[#This Row],[Date]], " mmm, yyyy")</f>
        <v>20th Feb, 2027</v>
      </c>
      <c r="G1789" s="11">
        <v>1991</v>
      </c>
      <c r="H1789" s="9" t="str">
        <f>TEXT(Table5[[#This Row],[AForm]],"000000")</f>
        <v>001991</v>
      </c>
      <c r="I1789" s="11">
        <f t="shared" ca="1" si="324"/>
        <v>28.933139746993167</v>
      </c>
      <c r="J1789" s="4" t="str">
        <f ca="1">TEXT(Table5[[#This Row],[ABeginForm]],"00")</f>
        <v>29</v>
      </c>
      <c r="K1789" s="11">
        <f t="shared" ca="1" si="325"/>
        <v>29.026803700883534</v>
      </c>
      <c r="L1789" s="4" t="str">
        <f ca="1">TEXT(Table5[[#This Row],[AEndForm]],"00")</f>
        <v>29</v>
      </c>
      <c r="M1789" s="12">
        <f ca="1">Table5[[#This Row],[AEndForm]]+(_xlfn.NORM.INV(RAND(),2,0.75))</f>
        <v>31.093016555081821</v>
      </c>
      <c r="N1789" s="5" t="str">
        <f ca="1">TEXT(Table5[[#This Row],[ASigForm]],"00")</f>
        <v>31</v>
      </c>
      <c r="O1789" s="11" t="s">
        <v>12</v>
      </c>
      <c r="P1789" s="9" t="str">
        <f>TEXT(Table5[[#This Row],[BForm]],"000000")</f>
        <v xml:space="preserve"> </v>
      </c>
      <c r="Q1789" s="11">
        <f t="shared" ca="1" si="326"/>
        <v>33.043219632458189</v>
      </c>
      <c r="R1789" s="4" t="str">
        <f ca="1">TEXT(Table5[[#This Row],[BBeginForm]],"00")</f>
        <v>33</v>
      </c>
      <c r="S1789" s="11">
        <f t="shared" ca="1" si="327"/>
        <v>29.554509940226904</v>
      </c>
      <c r="T1789" s="4" t="str">
        <f ca="1">TEXT(Table5[[#This Row],[BEndForm]],"00")</f>
        <v>30</v>
      </c>
      <c r="U1789" s="12">
        <f ca="1">Table5[[#This Row],[BEndForm]]+(_xlfn.NORM.INV(RAND(),2,0.75))</f>
        <v>32.631751708922927</v>
      </c>
      <c r="V1789" s="5" t="str">
        <f ca="1">TEXT(Table5[[#This Row],[BSigForm]],"00")</f>
        <v>33</v>
      </c>
      <c r="W1789" s="6" t="s">
        <v>11</v>
      </c>
      <c r="X1789" s="11">
        <f t="shared" ca="1" si="328"/>
        <v>36.366338463226533</v>
      </c>
      <c r="Y1789" s="4" t="str">
        <f ca="1">TEXT(Table5[[#This Row],[CBeginForm]],"00")</f>
        <v>36</v>
      </c>
      <c r="Z1789" s="11">
        <f t="shared" ca="1" si="329"/>
        <v>36.6798120492032</v>
      </c>
      <c r="AA1789" s="4" t="str">
        <f ca="1">TEXT(Table5[[#This Row],[CEndForm]],"00")</f>
        <v>37</v>
      </c>
      <c r="AB1789" s="12">
        <f ca="1">Table5[[#This Row],[CEndForm]]+(_xlfn.NORM.INV(RAND(),2,0.75))</f>
        <v>37.904846962295188</v>
      </c>
      <c r="AC1789" s="5" t="str">
        <f ca="1">TEXT(Table5[[#This Row],[CSigForm]],"00")</f>
        <v>38</v>
      </c>
      <c r="AD1789" s="11">
        <v>2001</v>
      </c>
      <c r="AE1789" s="9" t="str">
        <f>TEXT(Table5[[#This Row],[DForm]],"000000")</f>
        <v>002001</v>
      </c>
      <c r="AF1789" s="11">
        <f t="shared" ca="1" si="330"/>
        <v>26.636816803424527</v>
      </c>
      <c r="AG1789" s="4" t="str">
        <f ca="1">TEXT(Table5[[#This Row],[DBeginForm]],"00")</f>
        <v>27</v>
      </c>
      <c r="AH1789" s="11">
        <f t="shared" ca="1" si="331"/>
        <v>31.141151613502352</v>
      </c>
      <c r="AI1789" s="4" t="str">
        <f ca="1">TEXT(Table5[[#This Row],[DEndForm]],"00")</f>
        <v>31</v>
      </c>
      <c r="AJ1789" s="12">
        <f ca="1">Table5[[#This Row],[DEndForm]]+(_xlfn.NORM.INV(RAND(),2,0.75))</f>
        <v>31.921599791472477</v>
      </c>
      <c r="AK1789" s="5" t="str">
        <f ca="1">TEXT(Table5[[#This Row],[DSigForm]],"00")</f>
        <v>32</v>
      </c>
      <c r="AL1789" s="11">
        <v>1993</v>
      </c>
      <c r="AM1789" s="9" t="str">
        <f>TEXT(Table5[[#This Row],[EForm]],"000000")</f>
        <v>001993</v>
      </c>
      <c r="AN1789" s="11">
        <f t="shared" ca="1" si="332"/>
        <v>34.104903983870948</v>
      </c>
      <c r="AO1789" s="4" t="str">
        <f ca="1">TEXT(Table5[[#This Row],[EBeginForm]],"00")</f>
        <v>34</v>
      </c>
      <c r="AP1789" s="11">
        <f t="shared" ca="1" si="333"/>
        <v>24.29291563879525</v>
      </c>
      <c r="AQ1789" s="4" t="str">
        <f ca="1">TEXT(Table5[[#This Row],[EEndForm]],"00")</f>
        <v>24</v>
      </c>
      <c r="AR1789" s="12">
        <f ca="1">Table5[[#This Row],[EEndForm]]+(_xlfn.NORM.INV(RAND(),2,0.75))</f>
        <v>25.289918607898414</v>
      </c>
      <c r="AS1789" s="5" t="str">
        <f ca="1">TEXT(Table5[[#This Row],[ESigForm]],"00")</f>
        <v>25</v>
      </c>
      <c r="AT1789" s="9">
        <v>1980</v>
      </c>
      <c r="AU1789" s="9" t="str">
        <f>TEXT(Table5[[#This Row],[F]],"000000")</f>
        <v>001980</v>
      </c>
      <c r="AV1789" s="11">
        <f t="shared" ca="1" si="334"/>
        <v>31.39180168360933</v>
      </c>
      <c r="AW1789" s="4" t="str">
        <f ca="1">TEXT(Table5[[#This Row],[EBeginForm]],"00")</f>
        <v>34</v>
      </c>
      <c r="AX1789" s="11">
        <f t="shared" ca="1" si="335"/>
        <v>33.990981139126262</v>
      </c>
      <c r="AY1789" s="4" t="str">
        <f ca="1">TEXT(Table5[[#This Row],[EEndForm]],"00")</f>
        <v>24</v>
      </c>
      <c r="AZ1789" s="12">
        <f ca="1">Table5[[#This Row],[EEndForm]]+(_xlfn.NORM.INV(RAND(),2,0.75))</f>
        <v>27.320009891070693</v>
      </c>
      <c r="BA1789" s="5" t="str">
        <f ca="1">TEXT(Table5[[#This Row],[ESigForm]],"00")</f>
        <v>25</v>
      </c>
    </row>
    <row r="1790" spans="1:53" x14ac:dyDescent="0.3">
      <c r="A1790" s="1">
        <v>0</v>
      </c>
      <c r="B1790" s="1" t="s">
        <v>6</v>
      </c>
      <c r="C1790" s="11">
        <v>46440</v>
      </c>
      <c r="D1790" s="8" t="str">
        <f>TEXT(Table5[[#This Row],[Date]],"dd-mm-yyyy")</f>
        <v>22-02-2027</v>
      </c>
      <c r="E1790" s="11" t="str">
        <f>TEXT(Table5[[#This Row],[Date]],"dd/mm/yyyy")</f>
        <v>22/02/2027</v>
      </c>
      <c r="F1790" s="3" t="str">
        <f>DAY(Table5[[#This Row],[Date]])&amp;LOOKUP(DAY(Table5[[#This Row],[Date]]),{1,"st";2,"nd";3,"rd";4,"th";21,"st";22,"nd";23,"rd";24,"th";31,"st"}) &amp; TEXT(Table5[[#This Row],[Date]], " mmm, yyyy")</f>
        <v>22nd Feb, 2027</v>
      </c>
      <c r="G1790" s="11">
        <v>1992</v>
      </c>
      <c r="H1790" s="9" t="str">
        <f>TEXT(Table5[[#This Row],[AForm]],"000000")</f>
        <v>001992</v>
      </c>
      <c r="I1790" s="11">
        <f t="shared" ca="1" si="324"/>
        <v>36.165615378878059</v>
      </c>
      <c r="J1790" s="4" t="str">
        <f ca="1">TEXT(Table5[[#This Row],[ABeginForm]],"00")</f>
        <v>36</v>
      </c>
      <c r="K1790" s="11">
        <f t="shared" ca="1" si="325"/>
        <v>26.760331029115214</v>
      </c>
      <c r="L1790" s="4" t="str">
        <f ca="1">TEXT(Table5[[#This Row],[AEndForm]],"00")</f>
        <v>27</v>
      </c>
      <c r="M1790" s="12">
        <f ca="1">Table5[[#This Row],[AEndForm]]+(_xlfn.NORM.INV(RAND(),2,0.75))</f>
        <v>31.099588814572819</v>
      </c>
      <c r="N1790" s="5" t="str">
        <f ca="1">TEXT(Table5[[#This Row],[ASigForm]],"00")</f>
        <v>31</v>
      </c>
      <c r="O1790" s="11">
        <f>O1784+1</f>
        <v>315</v>
      </c>
      <c r="P1790" s="9" t="str">
        <f>TEXT(Table5[[#This Row],[BForm]],"000000")</f>
        <v>000315</v>
      </c>
      <c r="Q1790" s="11">
        <f t="shared" ca="1" si="326"/>
        <v>28.318804830748501</v>
      </c>
      <c r="R1790" s="4" t="str">
        <f ca="1">TEXT(Table5[[#This Row],[BBeginForm]],"00")</f>
        <v>28</v>
      </c>
      <c r="S1790" s="11">
        <f t="shared" ca="1" si="327"/>
        <v>35.343438987859408</v>
      </c>
      <c r="T1790" s="4" t="str">
        <f ca="1">TEXT(Table5[[#This Row],[BEndForm]],"00")</f>
        <v>35</v>
      </c>
      <c r="U1790" s="12">
        <f ca="1">Table5[[#This Row],[BEndForm]]+(_xlfn.NORM.INV(RAND(),2,0.75))</f>
        <v>36.177556628992406</v>
      </c>
      <c r="V1790" s="5" t="str">
        <f ca="1">TEXT(Table5[[#This Row],[BSigForm]],"00")</f>
        <v>36</v>
      </c>
      <c r="W1790" s="6" t="s">
        <v>11</v>
      </c>
      <c r="X1790" s="11">
        <f t="shared" ca="1" si="328"/>
        <v>29.394692143198689</v>
      </c>
      <c r="Y1790" s="4" t="str">
        <f ca="1">TEXT(Table5[[#This Row],[CBeginForm]],"00")</f>
        <v>29</v>
      </c>
      <c r="Z1790" s="11">
        <f t="shared" ca="1" si="329"/>
        <v>28.482948156039701</v>
      </c>
      <c r="AA1790" s="4" t="str">
        <f ca="1">TEXT(Table5[[#This Row],[CEndForm]],"00")</f>
        <v>28</v>
      </c>
      <c r="AB1790" s="12">
        <f ca="1">Table5[[#This Row],[CEndForm]]+(_xlfn.NORM.INV(RAND(),2,0.75))</f>
        <v>30.730824940765423</v>
      </c>
      <c r="AC1790" s="5" t="str">
        <f ca="1">TEXT(Table5[[#This Row],[CSigForm]],"00")</f>
        <v>31</v>
      </c>
      <c r="AD1790" s="11">
        <v>2002</v>
      </c>
      <c r="AE1790" s="9" t="str">
        <f>TEXT(Table5[[#This Row],[DForm]],"000000")</f>
        <v>002002</v>
      </c>
      <c r="AF1790" s="11">
        <f t="shared" ca="1" si="330"/>
        <v>27.05595992566613</v>
      </c>
      <c r="AG1790" s="4" t="str">
        <f ca="1">TEXT(Table5[[#This Row],[DBeginForm]],"00")</f>
        <v>27</v>
      </c>
      <c r="AH1790" s="11">
        <f t="shared" ca="1" si="331"/>
        <v>34.172600744835478</v>
      </c>
      <c r="AI1790" s="4" t="str">
        <f ca="1">TEXT(Table5[[#This Row],[DEndForm]],"00")</f>
        <v>34</v>
      </c>
      <c r="AJ1790" s="12">
        <f ca="1">Table5[[#This Row],[DEndForm]]+(_xlfn.NORM.INV(RAND(),2,0.75))</f>
        <v>36.021117017615147</v>
      </c>
      <c r="AK1790" s="5" t="str">
        <f ca="1">TEXT(Table5[[#This Row],[DSigForm]],"00")</f>
        <v>36</v>
      </c>
      <c r="AL1790" s="11">
        <v>1994</v>
      </c>
      <c r="AM1790" s="9" t="str">
        <f>TEXT(Table5[[#This Row],[EForm]],"000000")</f>
        <v>001994</v>
      </c>
      <c r="AN1790" s="11">
        <f t="shared" ca="1" si="332"/>
        <v>29.941957840212645</v>
      </c>
      <c r="AO1790" s="4" t="str">
        <f ca="1">TEXT(Table5[[#This Row],[EBeginForm]],"00")</f>
        <v>30</v>
      </c>
      <c r="AP1790" s="11">
        <f t="shared" ca="1" si="333"/>
        <v>35.764840981860026</v>
      </c>
      <c r="AQ1790" s="4" t="str">
        <f ca="1">TEXT(Table5[[#This Row],[EEndForm]],"00")</f>
        <v>36</v>
      </c>
      <c r="AR1790" s="12">
        <f ca="1">Table5[[#This Row],[EEndForm]]+(_xlfn.NORM.INV(RAND(),2,0.75))</f>
        <v>37.151006864592482</v>
      </c>
      <c r="AS1790" s="5" t="str">
        <f ca="1">TEXT(Table5[[#This Row],[ESigForm]],"00")</f>
        <v>37</v>
      </c>
      <c r="AT1790" s="9">
        <v>1981</v>
      </c>
      <c r="AU1790" s="9" t="str">
        <f>TEXT(Table5[[#This Row],[F]],"000000")</f>
        <v>001981</v>
      </c>
      <c r="AV1790" s="11">
        <f t="shared" ca="1" si="334"/>
        <v>25.009362884777406</v>
      </c>
      <c r="AW1790" s="4" t="str">
        <f ca="1">TEXT(Table5[[#This Row],[EBeginForm]],"00")</f>
        <v>30</v>
      </c>
      <c r="AX1790" s="11">
        <f t="shared" ca="1" si="335"/>
        <v>30.788868643726953</v>
      </c>
      <c r="AY1790" s="4" t="str">
        <f ca="1">TEXT(Table5[[#This Row],[EEndForm]],"00")</f>
        <v>36</v>
      </c>
      <c r="AZ1790" s="12">
        <f ca="1">Table5[[#This Row],[EEndForm]]+(_xlfn.NORM.INV(RAND(),2,0.75))</f>
        <v>37.697855760865039</v>
      </c>
      <c r="BA1790" s="5" t="str">
        <f ca="1">TEXT(Table5[[#This Row],[ESigForm]],"00")</f>
        <v>37</v>
      </c>
    </row>
    <row r="1791" spans="1:53" x14ac:dyDescent="0.3">
      <c r="A1791" s="1">
        <v>0</v>
      </c>
      <c r="B1791" s="1" t="s">
        <v>7</v>
      </c>
      <c r="C1791" s="11">
        <v>46441</v>
      </c>
      <c r="D1791" s="8" t="str">
        <f>TEXT(Table5[[#This Row],[Date]],"dd-mm-yyyy")</f>
        <v>23-02-2027</v>
      </c>
      <c r="E1791" s="11" t="str">
        <f>TEXT(Table5[[#This Row],[Date]],"dd/mm/yyyy")</f>
        <v>23/02/2027</v>
      </c>
      <c r="F1791" s="3" t="str">
        <f>DAY(Table5[[#This Row],[Date]])&amp;LOOKUP(DAY(Table5[[#This Row],[Date]]),{1,"st";2,"nd";3,"rd";4,"th";21,"st";22,"nd";23,"rd";24,"th";31,"st"}) &amp; TEXT(Table5[[#This Row],[Date]], " mmm, yyyy")</f>
        <v>23rd Feb, 2027</v>
      </c>
      <c r="G1791" s="11">
        <v>1993</v>
      </c>
      <c r="H1791" s="9" t="str">
        <f>TEXT(Table5[[#This Row],[AForm]],"000000")</f>
        <v>001993</v>
      </c>
      <c r="I1791" s="11">
        <f t="shared" ca="1" si="324"/>
        <v>30.464992517751973</v>
      </c>
      <c r="J1791" s="4" t="str">
        <f ca="1">TEXT(Table5[[#This Row],[ABeginForm]],"00")</f>
        <v>30</v>
      </c>
      <c r="K1791" s="11">
        <f t="shared" ca="1" si="325"/>
        <v>31.266787625835292</v>
      </c>
      <c r="L1791" s="4" t="str">
        <f ca="1">TEXT(Table5[[#This Row],[AEndForm]],"00")</f>
        <v>31</v>
      </c>
      <c r="M1791" s="12">
        <f ca="1">Table5[[#This Row],[AEndForm]]+(_xlfn.NORM.INV(RAND(),2,0.75))</f>
        <v>33.494817250477936</v>
      </c>
      <c r="N1791" s="5" t="str">
        <f ca="1">TEXT(Table5[[#This Row],[ASigForm]],"00")</f>
        <v>33</v>
      </c>
      <c r="O1791" s="11" t="s">
        <v>12</v>
      </c>
      <c r="P1791" s="9" t="str">
        <f>TEXT(Table5[[#This Row],[BForm]],"000000")</f>
        <v xml:space="preserve"> </v>
      </c>
      <c r="Q1791" s="11">
        <f t="shared" ca="1" si="326"/>
        <v>25.796959287135834</v>
      </c>
      <c r="R1791" s="4" t="str">
        <f ca="1">TEXT(Table5[[#This Row],[BBeginForm]],"00")</f>
        <v>26</v>
      </c>
      <c r="S1791" s="11">
        <f t="shared" ca="1" si="327"/>
        <v>31.404314178740581</v>
      </c>
      <c r="T1791" s="4" t="str">
        <f ca="1">TEXT(Table5[[#This Row],[BEndForm]],"00")</f>
        <v>31</v>
      </c>
      <c r="U1791" s="12">
        <f ca="1">Table5[[#This Row],[BEndForm]]+(_xlfn.NORM.INV(RAND(),2,0.75))</f>
        <v>32.912411347275963</v>
      </c>
      <c r="V1791" s="5" t="str">
        <f ca="1">TEXT(Table5[[#This Row],[BSigForm]],"00")</f>
        <v>33</v>
      </c>
      <c r="W1791" s="6" t="s">
        <v>11</v>
      </c>
      <c r="X1791" s="11">
        <f t="shared" ca="1" si="328"/>
        <v>29.979201371767175</v>
      </c>
      <c r="Y1791" s="4" t="str">
        <f ca="1">TEXT(Table5[[#This Row],[CBeginForm]],"00")</f>
        <v>30</v>
      </c>
      <c r="Z1791" s="11">
        <f t="shared" ca="1" si="329"/>
        <v>32.271655629864952</v>
      </c>
      <c r="AA1791" s="4" t="str">
        <f ca="1">TEXT(Table5[[#This Row],[CEndForm]],"00")</f>
        <v>32</v>
      </c>
      <c r="AB1791" s="12">
        <f ca="1">Table5[[#This Row],[CEndForm]]+(_xlfn.NORM.INV(RAND(),2,0.75))</f>
        <v>33.567231916940422</v>
      </c>
      <c r="AC1791" s="5" t="str">
        <f ca="1">TEXT(Table5[[#This Row],[CSigForm]],"00")</f>
        <v>34</v>
      </c>
      <c r="AD1791" s="11">
        <v>2003</v>
      </c>
      <c r="AE1791" s="9" t="str">
        <f>TEXT(Table5[[#This Row],[DForm]],"000000")</f>
        <v>002003</v>
      </c>
      <c r="AF1791" s="11">
        <f t="shared" ca="1" si="330"/>
        <v>31.663812438326801</v>
      </c>
      <c r="AG1791" s="4" t="str">
        <f ca="1">TEXT(Table5[[#This Row],[DBeginForm]],"00")</f>
        <v>32</v>
      </c>
      <c r="AH1791" s="11">
        <f t="shared" ca="1" si="331"/>
        <v>28.251060484518074</v>
      </c>
      <c r="AI1791" s="4" t="str">
        <f ca="1">TEXT(Table5[[#This Row],[DEndForm]],"00")</f>
        <v>28</v>
      </c>
      <c r="AJ1791" s="12">
        <f ca="1">Table5[[#This Row],[DEndForm]]+(_xlfn.NORM.INV(RAND(),2,0.75))</f>
        <v>29.509866601246276</v>
      </c>
      <c r="AK1791" s="5" t="str">
        <f ca="1">TEXT(Table5[[#This Row],[DSigForm]],"00")</f>
        <v>30</v>
      </c>
      <c r="AL1791" s="11">
        <v>1995</v>
      </c>
      <c r="AM1791" s="9" t="str">
        <f>TEXT(Table5[[#This Row],[EForm]],"000000")</f>
        <v>001995</v>
      </c>
      <c r="AN1791" s="11">
        <f t="shared" ca="1" si="332"/>
        <v>29.395755886212196</v>
      </c>
      <c r="AO1791" s="4" t="str">
        <f ca="1">TEXT(Table5[[#This Row],[EBeginForm]],"00")</f>
        <v>29</v>
      </c>
      <c r="AP1791" s="11">
        <f t="shared" ca="1" si="333"/>
        <v>29.638768474117256</v>
      </c>
      <c r="AQ1791" s="4" t="str">
        <f ca="1">TEXT(Table5[[#This Row],[EEndForm]],"00")</f>
        <v>30</v>
      </c>
      <c r="AR1791" s="12">
        <f ca="1">Table5[[#This Row],[EEndForm]]+(_xlfn.NORM.INV(RAND(),2,0.75))</f>
        <v>31.987422939309383</v>
      </c>
      <c r="AS1791" s="5" t="str">
        <f ca="1">TEXT(Table5[[#This Row],[ESigForm]],"00")</f>
        <v>32</v>
      </c>
      <c r="AT1791" s="9">
        <v>1982</v>
      </c>
      <c r="AU1791" s="9" t="str">
        <f>TEXT(Table5[[#This Row],[F]],"000000")</f>
        <v>001982</v>
      </c>
      <c r="AV1791" s="11">
        <f t="shared" ca="1" si="334"/>
        <v>28.055528288102252</v>
      </c>
      <c r="AW1791" s="4" t="str">
        <f ca="1">TEXT(Table5[[#This Row],[EBeginForm]],"00")</f>
        <v>29</v>
      </c>
      <c r="AX1791" s="11">
        <f t="shared" ca="1" si="335"/>
        <v>28.336197904695464</v>
      </c>
      <c r="AY1791" s="4" t="str">
        <f ca="1">TEXT(Table5[[#This Row],[EEndForm]],"00")</f>
        <v>30</v>
      </c>
      <c r="AZ1791" s="12">
        <f ca="1">Table5[[#This Row],[EEndForm]]+(_xlfn.NORM.INV(RAND(),2,0.75))</f>
        <v>31.515594681515665</v>
      </c>
      <c r="BA1791" s="5" t="str">
        <f ca="1">TEXT(Table5[[#This Row],[ESigForm]],"00")</f>
        <v>32</v>
      </c>
    </row>
    <row r="1792" spans="1:53" x14ac:dyDescent="0.3">
      <c r="A1792" s="1">
        <v>0</v>
      </c>
      <c r="B1792" s="1" t="s">
        <v>8</v>
      </c>
      <c r="C1792" s="11">
        <v>46442</v>
      </c>
      <c r="D1792" s="8" t="str">
        <f>TEXT(Table5[[#This Row],[Date]],"dd-mm-yyyy")</f>
        <v>24-02-2027</v>
      </c>
      <c r="E1792" s="11" t="str">
        <f>TEXT(Table5[[#This Row],[Date]],"dd/mm/yyyy")</f>
        <v>24/02/2027</v>
      </c>
      <c r="F1792" s="3" t="str">
        <f>DAY(Table5[[#This Row],[Date]])&amp;LOOKUP(DAY(Table5[[#This Row],[Date]]),{1,"st";2,"nd";3,"rd";4,"th";21,"st";22,"nd";23,"rd";24,"th";31,"st"}) &amp; TEXT(Table5[[#This Row],[Date]], " mmm, yyyy")</f>
        <v>24th Feb, 2027</v>
      </c>
      <c r="G1792" s="11">
        <v>1994</v>
      </c>
      <c r="H1792" s="9" t="str">
        <f>TEXT(Table5[[#This Row],[AForm]],"000000")</f>
        <v>001994</v>
      </c>
      <c r="I1792" s="11">
        <f t="shared" ca="1" si="324"/>
        <v>29.56480128808154</v>
      </c>
      <c r="J1792" s="4" t="str">
        <f ca="1">TEXT(Table5[[#This Row],[ABeginForm]],"00")</f>
        <v>30</v>
      </c>
      <c r="K1792" s="11">
        <f t="shared" ca="1" si="325"/>
        <v>30.31944843759889</v>
      </c>
      <c r="L1792" s="4" t="str">
        <f ca="1">TEXT(Table5[[#This Row],[AEndForm]],"00")</f>
        <v>30</v>
      </c>
      <c r="M1792" s="12">
        <f ca="1">Table5[[#This Row],[AEndForm]]+(_xlfn.NORM.INV(RAND(),2,0.75))</f>
        <v>32.856890955672391</v>
      </c>
      <c r="N1792" s="5" t="str">
        <f ca="1">TEXT(Table5[[#This Row],[ASigForm]],"00")</f>
        <v>33</v>
      </c>
      <c r="O1792" s="11" t="s">
        <v>12</v>
      </c>
      <c r="P1792" s="9" t="str">
        <f>TEXT(Table5[[#This Row],[BForm]],"000000")</f>
        <v xml:space="preserve"> </v>
      </c>
      <c r="Q1792" s="11">
        <f t="shared" ca="1" si="326"/>
        <v>33.173600028181475</v>
      </c>
      <c r="R1792" s="4" t="str">
        <f ca="1">TEXT(Table5[[#This Row],[BBeginForm]],"00")</f>
        <v>33</v>
      </c>
      <c r="S1792" s="11">
        <f t="shared" ca="1" si="327"/>
        <v>30.28570362537593</v>
      </c>
      <c r="T1792" s="4" t="str">
        <f ca="1">TEXT(Table5[[#This Row],[BEndForm]],"00")</f>
        <v>30</v>
      </c>
      <c r="U1792" s="12">
        <f ca="1">Table5[[#This Row],[BEndForm]]+(_xlfn.NORM.INV(RAND(),2,0.75))</f>
        <v>32.265543139987415</v>
      </c>
      <c r="V1792" s="5" t="str">
        <f ca="1">TEXT(Table5[[#This Row],[BSigForm]],"00")</f>
        <v>32</v>
      </c>
      <c r="W1792" s="6" t="s">
        <v>11</v>
      </c>
      <c r="X1792" s="11">
        <f t="shared" ca="1" si="328"/>
        <v>33.320922537525249</v>
      </c>
      <c r="Y1792" s="4" t="str">
        <f ca="1">TEXT(Table5[[#This Row],[CBeginForm]],"00")</f>
        <v>33</v>
      </c>
      <c r="Z1792" s="11">
        <f t="shared" ca="1" si="329"/>
        <v>29.992285746678672</v>
      </c>
      <c r="AA1792" s="4" t="str">
        <f ca="1">TEXT(Table5[[#This Row],[CEndForm]],"00")</f>
        <v>30</v>
      </c>
      <c r="AB1792" s="12">
        <f ca="1">Table5[[#This Row],[CEndForm]]+(_xlfn.NORM.INV(RAND(),2,0.75))</f>
        <v>32.572705086793718</v>
      </c>
      <c r="AC1792" s="5" t="str">
        <f ca="1">TEXT(Table5[[#This Row],[CSigForm]],"00")</f>
        <v>33</v>
      </c>
      <c r="AD1792" s="11">
        <v>2004</v>
      </c>
      <c r="AE1792" s="9" t="str">
        <f>TEXT(Table5[[#This Row],[DForm]],"000000")</f>
        <v>002004</v>
      </c>
      <c r="AF1792" s="11">
        <f t="shared" ca="1" si="330"/>
        <v>32.917201287243913</v>
      </c>
      <c r="AG1792" s="4" t="str">
        <f ca="1">TEXT(Table5[[#This Row],[DBeginForm]],"00")</f>
        <v>33</v>
      </c>
      <c r="AH1792" s="11">
        <f t="shared" ca="1" si="331"/>
        <v>26.533218079638907</v>
      </c>
      <c r="AI1792" s="4" t="str">
        <f ca="1">TEXT(Table5[[#This Row],[DEndForm]],"00")</f>
        <v>27</v>
      </c>
      <c r="AJ1792" s="12">
        <f ca="1">Table5[[#This Row],[DEndForm]]+(_xlfn.NORM.INV(RAND(),2,0.75))</f>
        <v>28.320150368263828</v>
      </c>
      <c r="AK1792" s="5" t="str">
        <f ca="1">TEXT(Table5[[#This Row],[DSigForm]],"00")</f>
        <v>28</v>
      </c>
      <c r="AL1792" s="11">
        <v>1996</v>
      </c>
      <c r="AM1792" s="9" t="str">
        <f>TEXT(Table5[[#This Row],[EForm]],"000000")</f>
        <v>001996</v>
      </c>
      <c r="AN1792" s="11">
        <f t="shared" ca="1" si="332"/>
        <v>27.623721731440337</v>
      </c>
      <c r="AO1792" s="4" t="str">
        <f ca="1">TEXT(Table5[[#This Row],[EBeginForm]],"00")</f>
        <v>28</v>
      </c>
      <c r="AP1792" s="11">
        <f t="shared" ca="1" si="333"/>
        <v>33.071787369718294</v>
      </c>
      <c r="AQ1792" s="4" t="str">
        <f ca="1">TEXT(Table5[[#This Row],[EEndForm]],"00")</f>
        <v>33</v>
      </c>
      <c r="AR1792" s="12">
        <f ca="1">Table5[[#This Row],[EEndForm]]+(_xlfn.NORM.INV(RAND(),2,0.75))</f>
        <v>35.362960453576008</v>
      </c>
      <c r="AS1792" s="5" t="str">
        <f ca="1">TEXT(Table5[[#This Row],[ESigForm]],"00")</f>
        <v>35</v>
      </c>
      <c r="AT1792" s="9">
        <v>1983</v>
      </c>
      <c r="AU1792" s="9" t="str">
        <f>TEXT(Table5[[#This Row],[F]],"000000")</f>
        <v>001983</v>
      </c>
      <c r="AV1792" s="11">
        <f t="shared" ca="1" si="334"/>
        <v>30.16972335054783</v>
      </c>
      <c r="AW1792" s="4" t="str">
        <f ca="1">TEXT(Table5[[#This Row],[EBeginForm]],"00")</f>
        <v>28</v>
      </c>
      <c r="AX1792" s="11">
        <f t="shared" ca="1" si="335"/>
        <v>36.001007007345571</v>
      </c>
      <c r="AY1792" s="4" t="str">
        <f ca="1">TEXT(Table5[[#This Row],[EEndForm]],"00")</f>
        <v>33</v>
      </c>
      <c r="AZ1792" s="12">
        <f ca="1">Table5[[#This Row],[EEndForm]]+(_xlfn.NORM.INV(RAND(),2,0.75))</f>
        <v>35.516297279972882</v>
      </c>
      <c r="BA1792" s="5" t="str">
        <f ca="1">TEXT(Table5[[#This Row],[ESigForm]],"00")</f>
        <v>35</v>
      </c>
    </row>
    <row r="1793" spans="1:53" x14ac:dyDescent="0.3">
      <c r="A1793" s="1">
        <v>0</v>
      </c>
      <c r="B1793" s="1" t="s">
        <v>9</v>
      </c>
      <c r="C1793" s="11">
        <v>46443</v>
      </c>
      <c r="D1793" s="8" t="str">
        <f>TEXT(Table5[[#This Row],[Date]],"dd-mm-yyyy")</f>
        <v>25-02-2027</v>
      </c>
      <c r="E1793" s="11" t="str">
        <f>TEXT(Table5[[#This Row],[Date]],"dd/mm/yyyy")</f>
        <v>25/02/2027</v>
      </c>
      <c r="F1793" s="3" t="str">
        <f>DAY(Table5[[#This Row],[Date]])&amp;LOOKUP(DAY(Table5[[#This Row],[Date]]),{1,"st";2,"nd";3,"rd";4,"th";21,"st";22,"nd";23,"rd";24,"th";31,"st"}) &amp; TEXT(Table5[[#This Row],[Date]], " mmm, yyyy")</f>
        <v>25th Feb, 2027</v>
      </c>
      <c r="G1793" s="11">
        <v>1995</v>
      </c>
      <c r="H1793" s="9" t="str">
        <f>TEXT(Table5[[#This Row],[AForm]],"000000")</f>
        <v>001995</v>
      </c>
      <c r="I1793" s="11">
        <f t="shared" ca="1" si="324"/>
        <v>28.388951236941331</v>
      </c>
      <c r="J1793" s="4" t="str">
        <f ca="1">TEXT(Table5[[#This Row],[ABeginForm]],"00")</f>
        <v>28</v>
      </c>
      <c r="K1793" s="11">
        <f t="shared" ca="1" si="325"/>
        <v>34.144154400648937</v>
      </c>
      <c r="L1793" s="4" t="str">
        <f ca="1">TEXT(Table5[[#This Row],[AEndForm]],"00")</f>
        <v>34</v>
      </c>
      <c r="M1793" s="12">
        <f ca="1">Table5[[#This Row],[AEndForm]]+(_xlfn.NORM.INV(RAND(),2,0.75))</f>
        <v>35.26689133342289</v>
      </c>
      <c r="N1793" s="5" t="str">
        <f ca="1">TEXT(Table5[[#This Row],[ASigForm]],"00")</f>
        <v>35</v>
      </c>
      <c r="O1793" s="11" t="s">
        <v>12</v>
      </c>
      <c r="P1793" s="9" t="str">
        <f>TEXT(Table5[[#This Row],[BForm]],"000000")</f>
        <v xml:space="preserve"> </v>
      </c>
      <c r="Q1793" s="11">
        <f t="shared" ca="1" si="326"/>
        <v>36.285575167479792</v>
      </c>
      <c r="R1793" s="4" t="str">
        <f ca="1">TEXT(Table5[[#This Row],[BBeginForm]],"00")</f>
        <v>36</v>
      </c>
      <c r="S1793" s="11">
        <f t="shared" ca="1" si="327"/>
        <v>26.028355365962078</v>
      </c>
      <c r="T1793" s="4" t="str">
        <f ca="1">TEXT(Table5[[#This Row],[BEndForm]],"00")</f>
        <v>26</v>
      </c>
      <c r="U1793" s="12">
        <f ca="1">Table5[[#This Row],[BEndForm]]+(_xlfn.NORM.INV(RAND(),2,0.75))</f>
        <v>29.232445422673724</v>
      </c>
      <c r="V1793" s="5" t="str">
        <f ca="1">TEXT(Table5[[#This Row],[BSigForm]],"00")</f>
        <v>29</v>
      </c>
      <c r="W1793" s="6" t="s">
        <v>11</v>
      </c>
      <c r="X1793" s="11">
        <f t="shared" ca="1" si="328"/>
        <v>29.209395917094774</v>
      </c>
      <c r="Y1793" s="4" t="str">
        <f ca="1">TEXT(Table5[[#This Row],[CBeginForm]],"00")</f>
        <v>29</v>
      </c>
      <c r="Z1793" s="11">
        <f t="shared" ca="1" si="329"/>
        <v>27.524003282518748</v>
      </c>
      <c r="AA1793" s="4" t="str">
        <f ca="1">TEXT(Table5[[#This Row],[CEndForm]],"00")</f>
        <v>28</v>
      </c>
      <c r="AB1793" s="12">
        <f ca="1">Table5[[#This Row],[CEndForm]]+(_xlfn.NORM.INV(RAND(),2,0.75))</f>
        <v>29.188030351893165</v>
      </c>
      <c r="AC1793" s="5" t="str">
        <f ca="1">TEXT(Table5[[#This Row],[CSigForm]],"00")</f>
        <v>29</v>
      </c>
      <c r="AD1793" s="11">
        <v>2005</v>
      </c>
      <c r="AE1793" s="9" t="str">
        <f>TEXT(Table5[[#This Row],[DForm]],"000000")</f>
        <v>002005</v>
      </c>
      <c r="AF1793" s="11">
        <f t="shared" ca="1" si="330"/>
        <v>28.439882710014295</v>
      </c>
      <c r="AG1793" s="4" t="str">
        <f ca="1">TEXT(Table5[[#This Row],[DBeginForm]],"00")</f>
        <v>28</v>
      </c>
      <c r="AH1793" s="11">
        <f t="shared" ca="1" si="331"/>
        <v>29.432434138454909</v>
      </c>
      <c r="AI1793" s="4" t="str">
        <f ca="1">TEXT(Table5[[#This Row],[DEndForm]],"00")</f>
        <v>29</v>
      </c>
      <c r="AJ1793" s="12">
        <f ca="1">Table5[[#This Row],[DEndForm]]+(_xlfn.NORM.INV(RAND(),2,0.75))</f>
        <v>30.854716494796218</v>
      </c>
      <c r="AK1793" s="5" t="str">
        <f ca="1">TEXT(Table5[[#This Row],[DSigForm]],"00")</f>
        <v>31</v>
      </c>
      <c r="AL1793" s="11">
        <v>1997</v>
      </c>
      <c r="AM1793" s="9" t="str">
        <f>TEXT(Table5[[#This Row],[EForm]],"000000")</f>
        <v>001997</v>
      </c>
      <c r="AN1793" s="11">
        <f t="shared" ca="1" si="332"/>
        <v>29.72183885254665</v>
      </c>
      <c r="AO1793" s="4" t="str">
        <f ca="1">TEXT(Table5[[#This Row],[EBeginForm]],"00")</f>
        <v>30</v>
      </c>
      <c r="AP1793" s="11">
        <f t="shared" ca="1" si="333"/>
        <v>30.769645010645224</v>
      </c>
      <c r="AQ1793" s="4" t="str">
        <f ca="1">TEXT(Table5[[#This Row],[EEndForm]],"00")</f>
        <v>31</v>
      </c>
      <c r="AR1793" s="12">
        <f ca="1">Table5[[#This Row],[EEndForm]]+(_xlfn.NORM.INV(RAND(),2,0.75))</f>
        <v>33.500955489340257</v>
      </c>
      <c r="AS1793" s="5" t="str">
        <f ca="1">TEXT(Table5[[#This Row],[ESigForm]],"00")</f>
        <v>34</v>
      </c>
      <c r="AT1793" s="9">
        <v>1984</v>
      </c>
      <c r="AU1793" s="9" t="str">
        <f>TEXT(Table5[[#This Row],[F]],"000000")</f>
        <v>001984</v>
      </c>
      <c r="AV1793" s="11">
        <f t="shared" ca="1" si="334"/>
        <v>32.078159544871319</v>
      </c>
      <c r="AW1793" s="4" t="str">
        <f ca="1">TEXT(Table5[[#This Row],[EBeginForm]],"00")</f>
        <v>30</v>
      </c>
      <c r="AX1793" s="11">
        <f t="shared" ca="1" si="335"/>
        <v>29.799661509153626</v>
      </c>
      <c r="AY1793" s="4" t="str">
        <f ca="1">TEXT(Table5[[#This Row],[EEndForm]],"00")</f>
        <v>31</v>
      </c>
      <c r="AZ1793" s="12">
        <f ca="1">Table5[[#This Row],[EEndForm]]+(_xlfn.NORM.INV(RAND(),2,0.75))</f>
        <v>32.682006667815678</v>
      </c>
      <c r="BA1793" s="5" t="str">
        <f ca="1">TEXT(Table5[[#This Row],[ESigForm]],"00")</f>
        <v>34</v>
      </c>
    </row>
    <row r="1794" spans="1:53" x14ac:dyDescent="0.3">
      <c r="A1794" s="1">
        <v>0</v>
      </c>
      <c r="B1794" s="1" t="s">
        <v>10</v>
      </c>
      <c r="C1794" s="11">
        <v>46444</v>
      </c>
      <c r="D1794" s="8" t="str">
        <f>TEXT(Table5[[#This Row],[Date]],"dd-mm-yyyy")</f>
        <v>26-02-2027</v>
      </c>
      <c r="E1794" s="11" t="str">
        <f>TEXT(Table5[[#This Row],[Date]],"dd/mm/yyyy")</f>
        <v>26/02/2027</v>
      </c>
      <c r="F1794" s="3" t="str">
        <f>DAY(Table5[[#This Row],[Date]])&amp;LOOKUP(DAY(Table5[[#This Row],[Date]]),{1,"st";2,"nd";3,"rd";4,"th";21,"st";22,"nd";23,"rd";24,"th";31,"st"}) &amp; TEXT(Table5[[#This Row],[Date]], " mmm, yyyy")</f>
        <v>26th Feb, 2027</v>
      </c>
      <c r="G1794" s="11">
        <v>1996</v>
      </c>
      <c r="H1794" s="9" t="str">
        <f>TEXT(Table5[[#This Row],[AForm]],"000000")</f>
        <v>001996</v>
      </c>
      <c r="I1794" s="11">
        <f t="shared" ref="I1794:I1857" ca="1" si="336">_xlfn.NORM.INV(RAND(),Mean,S.D)</f>
        <v>31.222160968842246</v>
      </c>
      <c r="J1794" s="4" t="str">
        <f ca="1">TEXT(Table5[[#This Row],[ABeginForm]],"00")</f>
        <v>31</v>
      </c>
      <c r="K1794" s="11">
        <f t="shared" ref="K1794:K1857" ca="1" si="337">_xlfn.NORM.INV(RAND(),Mean,S.D)</f>
        <v>32.135296848624364</v>
      </c>
      <c r="L1794" s="4" t="str">
        <f ca="1">TEXT(Table5[[#This Row],[AEndForm]],"00")</f>
        <v>32</v>
      </c>
      <c r="M1794" s="12">
        <f ca="1">Table5[[#This Row],[AEndForm]]+(_xlfn.NORM.INV(RAND(),2,0.75))</f>
        <v>33.534483518910008</v>
      </c>
      <c r="N1794" s="5" t="str">
        <f ca="1">TEXT(Table5[[#This Row],[ASigForm]],"00")</f>
        <v>34</v>
      </c>
      <c r="O1794" s="11" t="s">
        <v>12</v>
      </c>
      <c r="P1794" s="9" t="str">
        <f>TEXT(Table5[[#This Row],[BForm]],"000000")</f>
        <v xml:space="preserve"> </v>
      </c>
      <c r="Q1794" s="11">
        <f t="shared" ref="Q1794:Q1857" ca="1" si="338">_xlfn.NORM.INV(RAND(),Mean,S.D)</f>
        <v>33.097281230197055</v>
      </c>
      <c r="R1794" s="4" t="str">
        <f ca="1">TEXT(Table5[[#This Row],[BBeginForm]],"00")</f>
        <v>33</v>
      </c>
      <c r="S1794" s="11">
        <f t="shared" ref="S1794:S1857" ca="1" si="339">_xlfn.NORM.INV(RAND(),Mean,S.D)</f>
        <v>32.388789602845435</v>
      </c>
      <c r="T1794" s="4" t="str">
        <f ca="1">TEXT(Table5[[#This Row],[BEndForm]],"00")</f>
        <v>32</v>
      </c>
      <c r="U1794" s="12">
        <f ca="1">Table5[[#This Row],[BEndForm]]+(_xlfn.NORM.INV(RAND(),2,0.75))</f>
        <v>34.621256843929061</v>
      </c>
      <c r="V1794" s="5" t="str">
        <f ca="1">TEXT(Table5[[#This Row],[BSigForm]],"00")</f>
        <v>35</v>
      </c>
      <c r="W1794" s="6" t="s">
        <v>11</v>
      </c>
      <c r="X1794" s="11">
        <f t="shared" ref="X1794:X1857" ca="1" si="340">_xlfn.NORM.INV(RAND(),Mean,S.D)</f>
        <v>31.132862797238218</v>
      </c>
      <c r="Y1794" s="4" t="str">
        <f ca="1">TEXT(Table5[[#This Row],[CBeginForm]],"00")</f>
        <v>31</v>
      </c>
      <c r="Z1794" s="11">
        <f t="shared" ref="Z1794:Z1857" ca="1" si="341">_xlfn.NORM.INV(RAND(),Mean,S.D)</f>
        <v>28.119911139835704</v>
      </c>
      <c r="AA1794" s="4" t="str">
        <f ca="1">TEXT(Table5[[#This Row],[CEndForm]],"00")</f>
        <v>28</v>
      </c>
      <c r="AB1794" s="12">
        <f ca="1">Table5[[#This Row],[CEndForm]]+(_xlfn.NORM.INV(RAND(),2,0.75))</f>
        <v>29.993484075265567</v>
      </c>
      <c r="AC1794" s="5" t="str">
        <f ca="1">TEXT(Table5[[#This Row],[CSigForm]],"00")</f>
        <v>30</v>
      </c>
      <c r="AD1794" s="11">
        <v>2006</v>
      </c>
      <c r="AE1794" s="9" t="str">
        <f>TEXT(Table5[[#This Row],[DForm]],"000000")</f>
        <v>002006</v>
      </c>
      <c r="AF1794" s="11">
        <f t="shared" ref="AF1794:AF1857" ca="1" si="342">_xlfn.NORM.INV(RAND(),Mean,S.D)</f>
        <v>27.285938116711151</v>
      </c>
      <c r="AG1794" s="4" t="str">
        <f ca="1">TEXT(Table5[[#This Row],[DBeginForm]],"00")</f>
        <v>27</v>
      </c>
      <c r="AH1794" s="11">
        <f t="shared" ref="AH1794:AH1857" ca="1" si="343">_xlfn.NORM.INV(RAND(),Mean,S.D)</f>
        <v>29.622892345482729</v>
      </c>
      <c r="AI1794" s="4" t="str">
        <f ca="1">TEXT(Table5[[#This Row],[DEndForm]],"00")</f>
        <v>30</v>
      </c>
      <c r="AJ1794" s="12">
        <f ca="1">Table5[[#This Row],[DEndForm]]+(_xlfn.NORM.INV(RAND(),2,0.75))</f>
        <v>30.622118170356103</v>
      </c>
      <c r="AK1794" s="5" t="str">
        <f ca="1">TEXT(Table5[[#This Row],[DSigForm]],"00")</f>
        <v>31</v>
      </c>
      <c r="AL1794" s="11">
        <v>1998</v>
      </c>
      <c r="AM1794" s="9" t="str">
        <f>TEXT(Table5[[#This Row],[EForm]],"000000")</f>
        <v>001998</v>
      </c>
      <c r="AN1794" s="11">
        <f t="shared" ref="AN1794:AN1857" ca="1" si="344">_xlfn.NORM.INV(RAND(),Mean,S.D)</f>
        <v>34.335933770812701</v>
      </c>
      <c r="AO1794" s="4" t="str">
        <f ca="1">TEXT(Table5[[#This Row],[EBeginForm]],"00")</f>
        <v>34</v>
      </c>
      <c r="AP1794" s="11">
        <f t="shared" ref="AP1794:AP1857" ca="1" si="345">_xlfn.NORM.INV(RAND(),Mean,S.D)</f>
        <v>32.483836324316556</v>
      </c>
      <c r="AQ1794" s="4" t="str">
        <f ca="1">TEXT(Table5[[#This Row],[EEndForm]],"00")</f>
        <v>32</v>
      </c>
      <c r="AR1794" s="12">
        <f ca="1">Table5[[#This Row],[EEndForm]]+(_xlfn.NORM.INV(RAND(),2,0.75))</f>
        <v>33.945467010812678</v>
      </c>
      <c r="AS1794" s="5" t="str">
        <f ca="1">TEXT(Table5[[#This Row],[ESigForm]],"00")</f>
        <v>34</v>
      </c>
      <c r="AT1794" s="9">
        <v>1985</v>
      </c>
      <c r="AU1794" s="9" t="str">
        <f>TEXT(Table5[[#This Row],[F]],"000000")</f>
        <v>001985</v>
      </c>
      <c r="AV1794" s="11">
        <f t="shared" ref="AV1794:AV1857" ca="1" si="346">_xlfn.NORM.INV(RAND(),Mean,S.D)</f>
        <v>24.753399591733313</v>
      </c>
      <c r="AW1794" s="4" t="str">
        <f ca="1">TEXT(Table5[[#This Row],[EBeginForm]],"00")</f>
        <v>34</v>
      </c>
      <c r="AX1794" s="11">
        <f t="shared" ref="AX1794:AX1857" ca="1" si="347">_xlfn.NORM.INV(RAND(),Mean,S.D)</f>
        <v>27.867288464762808</v>
      </c>
      <c r="AY1794" s="4" t="str">
        <f ca="1">TEXT(Table5[[#This Row],[EEndForm]],"00")</f>
        <v>32</v>
      </c>
      <c r="AZ1794" s="12">
        <f ca="1">Table5[[#This Row],[EEndForm]]+(_xlfn.NORM.INV(RAND(),2,0.75))</f>
        <v>34.013801108296335</v>
      </c>
      <c r="BA1794" s="5" t="str">
        <f ca="1">TEXT(Table5[[#This Row],[ESigForm]],"00")</f>
        <v>34</v>
      </c>
    </row>
    <row r="1795" spans="1:53" x14ac:dyDescent="0.3">
      <c r="A1795" s="1">
        <v>0</v>
      </c>
      <c r="B1795" s="1" t="s">
        <v>5</v>
      </c>
      <c r="C1795" s="11">
        <v>46445</v>
      </c>
      <c r="D1795" s="8" t="str">
        <f>TEXT(Table5[[#This Row],[Date]],"dd-mm-yyyy")</f>
        <v>27-02-2027</v>
      </c>
      <c r="E1795" s="11" t="str">
        <f>TEXT(Table5[[#This Row],[Date]],"dd/mm/yyyy")</f>
        <v>27/02/2027</v>
      </c>
      <c r="F1795" s="3" t="str">
        <f>DAY(Table5[[#This Row],[Date]])&amp;LOOKUP(DAY(Table5[[#This Row],[Date]]),{1,"st";2,"nd";3,"rd";4,"th";21,"st";22,"nd";23,"rd";24,"th";31,"st"}) &amp; TEXT(Table5[[#This Row],[Date]], " mmm, yyyy")</f>
        <v>27th Feb, 2027</v>
      </c>
      <c r="G1795" s="11">
        <v>1997</v>
      </c>
      <c r="H1795" s="9" t="str">
        <f>TEXT(Table5[[#This Row],[AForm]],"000000")</f>
        <v>001997</v>
      </c>
      <c r="I1795" s="11">
        <f t="shared" ca="1" si="336"/>
        <v>33.62742335740991</v>
      </c>
      <c r="J1795" s="4" t="str">
        <f ca="1">TEXT(Table5[[#This Row],[ABeginForm]],"00")</f>
        <v>34</v>
      </c>
      <c r="K1795" s="11">
        <f t="shared" ca="1" si="337"/>
        <v>34.193026169773674</v>
      </c>
      <c r="L1795" s="4" t="str">
        <f ca="1">TEXT(Table5[[#This Row],[AEndForm]],"00")</f>
        <v>34</v>
      </c>
      <c r="M1795" s="12">
        <f ca="1">Table5[[#This Row],[AEndForm]]+(_xlfn.NORM.INV(RAND(),2,0.75))</f>
        <v>37.298950798472021</v>
      </c>
      <c r="N1795" s="5" t="str">
        <f ca="1">TEXT(Table5[[#This Row],[ASigForm]],"00")</f>
        <v>37</v>
      </c>
      <c r="O1795" s="11" t="s">
        <v>12</v>
      </c>
      <c r="P1795" s="9" t="str">
        <f>TEXT(Table5[[#This Row],[BForm]],"000000")</f>
        <v xml:space="preserve"> </v>
      </c>
      <c r="Q1795" s="11">
        <f t="shared" ca="1" si="338"/>
        <v>29.196588366885329</v>
      </c>
      <c r="R1795" s="4" t="str">
        <f ca="1">TEXT(Table5[[#This Row],[BBeginForm]],"00")</f>
        <v>29</v>
      </c>
      <c r="S1795" s="11">
        <f t="shared" ca="1" si="339"/>
        <v>30.883899042213347</v>
      </c>
      <c r="T1795" s="4" t="str">
        <f ca="1">TEXT(Table5[[#This Row],[BEndForm]],"00")</f>
        <v>31</v>
      </c>
      <c r="U1795" s="12">
        <f ca="1">Table5[[#This Row],[BEndForm]]+(_xlfn.NORM.INV(RAND(),2,0.75))</f>
        <v>32.633501767990452</v>
      </c>
      <c r="V1795" s="5" t="str">
        <f ca="1">TEXT(Table5[[#This Row],[BSigForm]],"00")</f>
        <v>33</v>
      </c>
      <c r="W1795" s="6" t="s">
        <v>11</v>
      </c>
      <c r="X1795" s="11">
        <f t="shared" ca="1" si="340"/>
        <v>26.407902472636305</v>
      </c>
      <c r="Y1795" s="4" t="str">
        <f ca="1">TEXT(Table5[[#This Row],[CBeginForm]],"00")</f>
        <v>26</v>
      </c>
      <c r="Z1795" s="11">
        <f t="shared" ca="1" si="341"/>
        <v>30.892707959091069</v>
      </c>
      <c r="AA1795" s="4" t="str">
        <f ca="1">TEXT(Table5[[#This Row],[CEndForm]],"00")</f>
        <v>31</v>
      </c>
      <c r="AB1795" s="12">
        <f ca="1">Table5[[#This Row],[CEndForm]]+(_xlfn.NORM.INV(RAND(),2,0.75))</f>
        <v>31.965722328973033</v>
      </c>
      <c r="AC1795" s="5" t="str">
        <f ca="1">TEXT(Table5[[#This Row],[CSigForm]],"00")</f>
        <v>32</v>
      </c>
      <c r="AD1795" s="11">
        <v>2007</v>
      </c>
      <c r="AE1795" s="9" t="str">
        <f>TEXT(Table5[[#This Row],[DForm]],"000000")</f>
        <v>002007</v>
      </c>
      <c r="AF1795" s="11">
        <f t="shared" ca="1" si="342"/>
        <v>31.627085865684432</v>
      </c>
      <c r="AG1795" s="4" t="str">
        <f ca="1">TEXT(Table5[[#This Row],[DBeginForm]],"00")</f>
        <v>32</v>
      </c>
      <c r="AH1795" s="11">
        <f t="shared" ca="1" si="343"/>
        <v>27.942342082027945</v>
      </c>
      <c r="AI1795" s="4" t="str">
        <f ca="1">TEXT(Table5[[#This Row],[DEndForm]],"00")</f>
        <v>28</v>
      </c>
      <c r="AJ1795" s="12">
        <f ca="1">Table5[[#This Row],[DEndForm]]+(_xlfn.NORM.INV(RAND(),2,0.75))</f>
        <v>28.41438985972113</v>
      </c>
      <c r="AK1795" s="5" t="str">
        <f ca="1">TEXT(Table5[[#This Row],[DSigForm]],"00")</f>
        <v>28</v>
      </c>
      <c r="AL1795" s="11">
        <v>1999</v>
      </c>
      <c r="AM1795" s="9" t="str">
        <f>TEXT(Table5[[#This Row],[EForm]],"000000")</f>
        <v>001999</v>
      </c>
      <c r="AN1795" s="11">
        <f t="shared" ca="1" si="344"/>
        <v>28.012320165988335</v>
      </c>
      <c r="AO1795" s="4" t="str">
        <f ca="1">TEXT(Table5[[#This Row],[EBeginForm]],"00")</f>
        <v>28</v>
      </c>
      <c r="AP1795" s="11">
        <f t="shared" ca="1" si="345"/>
        <v>27.360512506993551</v>
      </c>
      <c r="AQ1795" s="4" t="str">
        <f ca="1">TEXT(Table5[[#This Row],[EEndForm]],"00")</f>
        <v>27</v>
      </c>
      <c r="AR1795" s="12">
        <f ca="1">Table5[[#This Row],[EEndForm]]+(_xlfn.NORM.INV(RAND(),2,0.75))</f>
        <v>29.174267143491587</v>
      </c>
      <c r="AS1795" s="5" t="str">
        <f ca="1">TEXT(Table5[[#This Row],[ESigForm]],"00")</f>
        <v>29</v>
      </c>
      <c r="AT1795" s="9">
        <v>1986</v>
      </c>
      <c r="AU1795" s="9" t="str">
        <f>TEXT(Table5[[#This Row],[F]],"000000")</f>
        <v>001986</v>
      </c>
      <c r="AV1795" s="11">
        <f t="shared" ca="1" si="346"/>
        <v>30.379695926261803</v>
      </c>
      <c r="AW1795" s="4" t="str">
        <f ca="1">TEXT(Table5[[#This Row],[EBeginForm]],"00")</f>
        <v>28</v>
      </c>
      <c r="AX1795" s="11">
        <f t="shared" ca="1" si="347"/>
        <v>31.506726502449567</v>
      </c>
      <c r="AY1795" s="4" t="str">
        <f ca="1">TEXT(Table5[[#This Row],[EEndForm]],"00")</f>
        <v>27</v>
      </c>
      <c r="AZ1795" s="12">
        <f ca="1">Table5[[#This Row],[EEndForm]]+(_xlfn.NORM.INV(RAND(),2,0.75))</f>
        <v>29.617771074479048</v>
      </c>
      <c r="BA1795" s="5" t="str">
        <f ca="1">TEXT(Table5[[#This Row],[ESigForm]],"00")</f>
        <v>29</v>
      </c>
    </row>
    <row r="1796" spans="1:53" x14ac:dyDescent="0.3">
      <c r="A1796" s="1">
        <v>0</v>
      </c>
      <c r="B1796" s="1" t="s">
        <v>6</v>
      </c>
      <c r="C1796" s="11">
        <v>46447</v>
      </c>
      <c r="D1796" s="8" t="str">
        <f>TEXT(Table5[[#This Row],[Date]],"dd-mm-yyyy")</f>
        <v>01-03-2027</v>
      </c>
      <c r="E1796" s="11" t="str">
        <f>TEXT(Table5[[#This Row],[Date]],"dd/mm/yyyy")</f>
        <v>01/03/2027</v>
      </c>
      <c r="F1796" s="3" t="str">
        <f>DAY(Table5[[#This Row],[Date]])&amp;LOOKUP(DAY(Table5[[#This Row],[Date]]),{1,"st";2,"nd";3,"rd";4,"th";21,"st";22,"nd";23,"rd";24,"th";31,"st"}) &amp; TEXT(Table5[[#This Row],[Date]], " mmm, yyyy")</f>
        <v>1st Mar, 2027</v>
      </c>
      <c r="G1796" s="11">
        <v>1998</v>
      </c>
      <c r="H1796" s="9" t="str">
        <f>TEXT(Table5[[#This Row],[AForm]],"000000")</f>
        <v>001998</v>
      </c>
      <c r="I1796" s="11">
        <f t="shared" ca="1" si="336"/>
        <v>28.040829371937718</v>
      </c>
      <c r="J1796" s="4" t="str">
        <f ca="1">TEXT(Table5[[#This Row],[ABeginForm]],"00")</f>
        <v>28</v>
      </c>
      <c r="K1796" s="11">
        <f t="shared" ca="1" si="337"/>
        <v>39.295444442668853</v>
      </c>
      <c r="L1796" s="4" t="str">
        <f ca="1">TEXT(Table5[[#This Row],[AEndForm]],"00")</f>
        <v>39</v>
      </c>
      <c r="M1796" s="12">
        <f ca="1">Table5[[#This Row],[AEndForm]]+(_xlfn.NORM.INV(RAND(),2,0.75))</f>
        <v>40.369279112356708</v>
      </c>
      <c r="N1796" s="5" t="str">
        <f ca="1">TEXT(Table5[[#This Row],[ASigForm]],"00")</f>
        <v>40</v>
      </c>
      <c r="O1796" s="11">
        <f>O1790+1</f>
        <v>316</v>
      </c>
      <c r="P1796" s="9" t="str">
        <f>TEXT(Table5[[#This Row],[BForm]],"000000")</f>
        <v>000316</v>
      </c>
      <c r="Q1796" s="11">
        <f t="shared" ca="1" si="338"/>
        <v>29.216360024019377</v>
      </c>
      <c r="R1796" s="4" t="str">
        <f ca="1">TEXT(Table5[[#This Row],[BBeginForm]],"00")</f>
        <v>29</v>
      </c>
      <c r="S1796" s="11">
        <f t="shared" ca="1" si="339"/>
        <v>31.962999114530771</v>
      </c>
      <c r="T1796" s="4" t="str">
        <f ca="1">TEXT(Table5[[#This Row],[BEndForm]],"00")</f>
        <v>32</v>
      </c>
      <c r="U1796" s="12">
        <f ca="1">Table5[[#This Row],[BEndForm]]+(_xlfn.NORM.INV(RAND(),2,0.75))</f>
        <v>33.910987042722383</v>
      </c>
      <c r="V1796" s="5" t="str">
        <f ca="1">TEXT(Table5[[#This Row],[BSigForm]],"00")</f>
        <v>34</v>
      </c>
      <c r="W1796" s="6" t="s">
        <v>11</v>
      </c>
      <c r="X1796" s="11">
        <f t="shared" ca="1" si="340"/>
        <v>33.534923202331321</v>
      </c>
      <c r="Y1796" s="4" t="str">
        <f ca="1">TEXT(Table5[[#This Row],[CBeginForm]],"00")</f>
        <v>34</v>
      </c>
      <c r="Z1796" s="11">
        <f t="shared" ca="1" si="341"/>
        <v>30.788632173258826</v>
      </c>
      <c r="AA1796" s="4" t="str">
        <f ca="1">TEXT(Table5[[#This Row],[CEndForm]],"00")</f>
        <v>31</v>
      </c>
      <c r="AB1796" s="12">
        <f ca="1">Table5[[#This Row],[CEndForm]]+(_xlfn.NORM.INV(RAND(),2,0.75))</f>
        <v>32.716389067246524</v>
      </c>
      <c r="AC1796" s="5" t="str">
        <f ca="1">TEXT(Table5[[#This Row],[CSigForm]],"00")</f>
        <v>33</v>
      </c>
      <c r="AD1796" s="11">
        <v>2008</v>
      </c>
      <c r="AE1796" s="9" t="str">
        <f>TEXT(Table5[[#This Row],[DForm]],"000000")</f>
        <v>002008</v>
      </c>
      <c r="AF1796" s="11">
        <f t="shared" ca="1" si="342"/>
        <v>29.904396042089484</v>
      </c>
      <c r="AG1796" s="4" t="str">
        <f ca="1">TEXT(Table5[[#This Row],[DBeginForm]],"00")</f>
        <v>30</v>
      </c>
      <c r="AH1796" s="11">
        <f t="shared" ca="1" si="343"/>
        <v>27.025882713551518</v>
      </c>
      <c r="AI1796" s="4" t="str">
        <f ca="1">TEXT(Table5[[#This Row],[DEndForm]],"00")</f>
        <v>27</v>
      </c>
      <c r="AJ1796" s="12">
        <f ca="1">Table5[[#This Row],[DEndForm]]+(_xlfn.NORM.INV(RAND(),2,0.75))</f>
        <v>28.571994651655832</v>
      </c>
      <c r="AK1796" s="5" t="str">
        <f ca="1">TEXT(Table5[[#This Row],[DSigForm]],"00")</f>
        <v>29</v>
      </c>
      <c r="AL1796" s="11">
        <v>2000</v>
      </c>
      <c r="AM1796" s="9" t="str">
        <f>TEXT(Table5[[#This Row],[EForm]],"000000")</f>
        <v>002000</v>
      </c>
      <c r="AN1796" s="11">
        <f t="shared" ca="1" si="344"/>
        <v>32.35369758544811</v>
      </c>
      <c r="AO1796" s="4" t="str">
        <f ca="1">TEXT(Table5[[#This Row],[EBeginForm]],"00")</f>
        <v>32</v>
      </c>
      <c r="AP1796" s="11">
        <f t="shared" ca="1" si="345"/>
        <v>32.991353925327466</v>
      </c>
      <c r="AQ1796" s="4" t="str">
        <f ca="1">TEXT(Table5[[#This Row],[EEndForm]],"00")</f>
        <v>33</v>
      </c>
      <c r="AR1796" s="12">
        <f ca="1">Table5[[#This Row],[EEndForm]]+(_xlfn.NORM.INV(RAND(),2,0.75))</f>
        <v>35.603609570748098</v>
      </c>
      <c r="AS1796" s="5" t="str">
        <f ca="1">TEXT(Table5[[#This Row],[ESigForm]],"00")</f>
        <v>36</v>
      </c>
      <c r="AT1796" s="9">
        <v>1987</v>
      </c>
      <c r="AU1796" s="9" t="str">
        <f>TEXT(Table5[[#This Row],[F]],"000000")</f>
        <v>001987</v>
      </c>
      <c r="AV1796" s="11">
        <f t="shared" ca="1" si="346"/>
        <v>30.37793050994927</v>
      </c>
      <c r="AW1796" s="4" t="str">
        <f ca="1">TEXT(Table5[[#This Row],[EBeginForm]],"00")</f>
        <v>32</v>
      </c>
      <c r="AX1796" s="11">
        <f t="shared" ca="1" si="347"/>
        <v>23.756395986412393</v>
      </c>
      <c r="AY1796" s="4" t="str">
        <f ca="1">TEXT(Table5[[#This Row],[EEndForm]],"00")</f>
        <v>33</v>
      </c>
      <c r="AZ1796" s="12">
        <f ca="1">Table5[[#This Row],[EEndForm]]+(_xlfn.NORM.INV(RAND(),2,0.75))</f>
        <v>34.498356321719157</v>
      </c>
      <c r="BA1796" s="5" t="str">
        <f ca="1">TEXT(Table5[[#This Row],[ESigForm]],"00")</f>
        <v>36</v>
      </c>
    </row>
    <row r="1797" spans="1:53" x14ac:dyDescent="0.3">
      <c r="A1797" s="1">
        <v>0</v>
      </c>
      <c r="B1797" s="1" t="s">
        <v>7</v>
      </c>
      <c r="C1797" s="11">
        <v>46448</v>
      </c>
      <c r="D1797" s="8" t="str">
        <f>TEXT(Table5[[#This Row],[Date]],"dd-mm-yyyy")</f>
        <v>02-03-2027</v>
      </c>
      <c r="E1797" s="11" t="str">
        <f>TEXT(Table5[[#This Row],[Date]],"dd/mm/yyyy")</f>
        <v>02/03/2027</v>
      </c>
      <c r="F1797" s="3" t="str">
        <f>DAY(Table5[[#This Row],[Date]])&amp;LOOKUP(DAY(Table5[[#This Row],[Date]]),{1,"st";2,"nd";3,"rd";4,"th";21,"st";22,"nd";23,"rd";24,"th";31,"st"}) &amp; TEXT(Table5[[#This Row],[Date]], " mmm, yyyy")</f>
        <v>2nd Mar, 2027</v>
      </c>
      <c r="G1797" s="11">
        <v>1999</v>
      </c>
      <c r="H1797" s="9" t="str">
        <f>TEXT(Table5[[#This Row],[AForm]],"000000")</f>
        <v>001999</v>
      </c>
      <c r="I1797" s="11">
        <f t="shared" ca="1" si="336"/>
        <v>36.265101846177735</v>
      </c>
      <c r="J1797" s="4" t="str">
        <f ca="1">TEXT(Table5[[#This Row],[ABeginForm]],"00")</f>
        <v>36</v>
      </c>
      <c r="K1797" s="11">
        <f t="shared" ca="1" si="337"/>
        <v>27.074969922451615</v>
      </c>
      <c r="L1797" s="4" t="str">
        <f ca="1">TEXT(Table5[[#This Row],[AEndForm]],"00")</f>
        <v>27</v>
      </c>
      <c r="M1797" s="12">
        <f ca="1">Table5[[#This Row],[AEndForm]]+(_xlfn.NORM.INV(RAND(),2,0.75))</f>
        <v>28.737287306611339</v>
      </c>
      <c r="N1797" s="5" t="str">
        <f ca="1">TEXT(Table5[[#This Row],[ASigForm]],"00")</f>
        <v>29</v>
      </c>
      <c r="O1797" s="11" t="s">
        <v>12</v>
      </c>
      <c r="P1797" s="9" t="str">
        <f>TEXT(Table5[[#This Row],[BForm]],"000000")</f>
        <v xml:space="preserve"> </v>
      </c>
      <c r="Q1797" s="11">
        <f t="shared" ca="1" si="338"/>
        <v>31.948993645315138</v>
      </c>
      <c r="R1797" s="4" t="str">
        <f ca="1">TEXT(Table5[[#This Row],[BBeginForm]],"00")</f>
        <v>32</v>
      </c>
      <c r="S1797" s="11">
        <f t="shared" ca="1" si="339"/>
        <v>27.777104327206064</v>
      </c>
      <c r="T1797" s="4" t="str">
        <f ca="1">TEXT(Table5[[#This Row],[BEndForm]],"00")</f>
        <v>28</v>
      </c>
      <c r="U1797" s="12">
        <f ca="1">Table5[[#This Row],[BEndForm]]+(_xlfn.NORM.INV(RAND(),2,0.75))</f>
        <v>30.055149911980948</v>
      </c>
      <c r="V1797" s="5" t="str">
        <f ca="1">TEXT(Table5[[#This Row],[BSigForm]],"00")</f>
        <v>30</v>
      </c>
      <c r="W1797" s="6" t="s">
        <v>11</v>
      </c>
      <c r="X1797" s="11">
        <f t="shared" ca="1" si="340"/>
        <v>31.938588447270558</v>
      </c>
      <c r="Y1797" s="4" t="str">
        <f ca="1">TEXT(Table5[[#This Row],[CBeginForm]],"00")</f>
        <v>32</v>
      </c>
      <c r="Z1797" s="11">
        <f t="shared" ca="1" si="341"/>
        <v>34.946111443541277</v>
      </c>
      <c r="AA1797" s="4" t="str">
        <f ca="1">TEXT(Table5[[#This Row],[CEndForm]],"00")</f>
        <v>35</v>
      </c>
      <c r="AB1797" s="12">
        <f ca="1">Table5[[#This Row],[CEndForm]]+(_xlfn.NORM.INV(RAND(),2,0.75))</f>
        <v>36.210021359573837</v>
      </c>
      <c r="AC1797" s="5" t="str">
        <f ca="1">TEXT(Table5[[#This Row],[CSigForm]],"00")</f>
        <v>36</v>
      </c>
      <c r="AD1797" s="11">
        <v>2009</v>
      </c>
      <c r="AE1797" s="9" t="str">
        <f>TEXT(Table5[[#This Row],[DForm]],"000000")</f>
        <v>002009</v>
      </c>
      <c r="AF1797" s="11">
        <f t="shared" ca="1" si="342"/>
        <v>30.998538258315421</v>
      </c>
      <c r="AG1797" s="4" t="str">
        <f ca="1">TEXT(Table5[[#This Row],[DBeginForm]],"00")</f>
        <v>31</v>
      </c>
      <c r="AH1797" s="11">
        <f t="shared" ca="1" si="343"/>
        <v>37.37603559560182</v>
      </c>
      <c r="AI1797" s="4" t="str">
        <f ca="1">TEXT(Table5[[#This Row],[DEndForm]],"00")</f>
        <v>37</v>
      </c>
      <c r="AJ1797" s="12">
        <f ca="1">Table5[[#This Row],[DEndForm]]+(_xlfn.NORM.INV(RAND(),2,0.75))</f>
        <v>40.155102469112016</v>
      </c>
      <c r="AK1797" s="5" t="str">
        <f ca="1">TEXT(Table5[[#This Row],[DSigForm]],"00")</f>
        <v>40</v>
      </c>
      <c r="AL1797" s="11">
        <v>2001</v>
      </c>
      <c r="AM1797" s="9" t="str">
        <f>TEXT(Table5[[#This Row],[EForm]],"000000")</f>
        <v>002001</v>
      </c>
      <c r="AN1797" s="11">
        <f t="shared" ca="1" si="344"/>
        <v>34.205616574614339</v>
      </c>
      <c r="AO1797" s="4" t="str">
        <f ca="1">TEXT(Table5[[#This Row],[EBeginForm]],"00")</f>
        <v>34</v>
      </c>
      <c r="AP1797" s="11">
        <f t="shared" ca="1" si="345"/>
        <v>25.303940778844051</v>
      </c>
      <c r="AQ1797" s="4" t="str">
        <f ca="1">TEXT(Table5[[#This Row],[EEndForm]],"00")</f>
        <v>25</v>
      </c>
      <c r="AR1797" s="12">
        <f ca="1">Table5[[#This Row],[EEndForm]]+(_xlfn.NORM.INV(RAND(),2,0.75))</f>
        <v>26.859059932897402</v>
      </c>
      <c r="AS1797" s="5" t="str">
        <f ca="1">TEXT(Table5[[#This Row],[ESigForm]],"00")</f>
        <v>27</v>
      </c>
      <c r="AT1797" s="9">
        <v>1988</v>
      </c>
      <c r="AU1797" s="9" t="str">
        <f>TEXT(Table5[[#This Row],[F]],"000000")</f>
        <v>001988</v>
      </c>
      <c r="AV1797" s="11">
        <f t="shared" ca="1" si="346"/>
        <v>31.168143582783383</v>
      </c>
      <c r="AW1797" s="4" t="str">
        <f ca="1">TEXT(Table5[[#This Row],[EBeginForm]],"00")</f>
        <v>34</v>
      </c>
      <c r="AX1797" s="11">
        <f t="shared" ca="1" si="347"/>
        <v>31.061273198387823</v>
      </c>
      <c r="AY1797" s="4" t="str">
        <f ca="1">TEXT(Table5[[#This Row],[EEndForm]],"00")</f>
        <v>25</v>
      </c>
      <c r="AZ1797" s="12">
        <f ca="1">Table5[[#This Row],[EEndForm]]+(_xlfn.NORM.INV(RAND(),2,0.75))</f>
        <v>26.690933235676514</v>
      </c>
      <c r="BA1797" s="5" t="str">
        <f ca="1">TEXT(Table5[[#This Row],[ESigForm]],"00")</f>
        <v>27</v>
      </c>
    </row>
    <row r="1798" spans="1:53" x14ac:dyDescent="0.3">
      <c r="A1798" s="1">
        <v>0</v>
      </c>
      <c r="B1798" s="1" t="s">
        <v>8</v>
      </c>
      <c r="C1798" s="11">
        <v>46449</v>
      </c>
      <c r="D1798" s="8" t="str">
        <f>TEXT(Table5[[#This Row],[Date]],"dd-mm-yyyy")</f>
        <v>03-03-2027</v>
      </c>
      <c r="E1798" s="11" t="str">
        <f>TEXT(Table5[[#This Row],[Date]],"dd/mm/yyyy")</f>
        <v>03/03/2027</v>
      </c>
      <c r="F1798" s="3" t="str">
        <f>DAY(Table5[[#This Row],[Date]])&amp;LOOKUP(DAY(Table5[[#This Row],[Date]]),{1,"st";2,"nd";3,"rd";4,"th";21,"st";22,"nd";23,"rd";24,"th";31,"st"}) &amp; TEXT(Table5[[#This Row],[Date]], " mmm, yyyy")</f>
        <v>3rd Mar, 2027</v>
      </c>
      <c r="G1798" s="11">
        <v>2000</v>
      </c>
      <c r="H1798" s="9" t="str">
        <f>TEXT(Table5[[#This Row],[AForm]],"000000")</f>
        <v>002000</v>
      </c>
      <c r="I1798" s="11">
        <f t="shared" ca="1" si="336"/>
        <v>31.181330198059619</v>
      </c>
      <c r="J1798" s="4" t="str">
        <f ca="1">TEXT(Table5[[#This Row],[ABeginForm]],"00")</f>
        <v>31</v>
      </c>
      <c r="K1798" s="11">
        <f t="shared" ca="1" si="337"/>
        <v>31.270839549469343</v>
      </c>
      <c r="L1798" s="4" t="str">
        <f ca="1">TEXT(Table5[[#This Row],[AEndForm]],"00")</f>
        <v>31</v>
      </c>
      <c r="M1798" s="12">
        <f ca="1">Table5[[#This Row],[AEndForm]]+(_xlfn.NORM.INV(RAND(),2,0.75))</f>
        <v>33.190681000905322</v>
      </c>
      <c r="N1798" s="5" t="str">
        <f ca="1">TEXT(Table5[[#This Row],[ASigForm]],"00")</f>
        <v>33</v>
      </c>
      <c r="O1798" s="11" t="s">
        <v>12</v>
      </c>
      <c r="P1798" s="9" t="str">
        <f>TEXT(Table5[[#This Row],[BForm]],"000000")</f>
        <v xml:space="preserve"> </v>
      </c>
      <c r="Q1798" s="11">
        <f t="shared" ca="1" si="338"/>
        <v>30.881910982474619</v>
      </c>
      <c r="R1798" s="4" t="str">
        <f ca="1">TEXT(Table5[[#This Row],[BBeginForm]],"00")</f>
        <v>31</v>
      </c>
      <c r="S1798" s="11">
        <f t="shared" ca="1" si="339"/>
        <v>33.22510635930805</v>
      </c>
      <c r="T1798" s="4" t="str">
        <f ca="1">TEXT(Table5[[#This Row],[BEndForm]],"00")</f>
        <v>33</v>
      </c>
      <c r="U1798" s="12">
        <f ca="1">Table5[[#This Row],[BEndForm]]+(_xlfn.NORM.INV(RAND(),2,0.75))</f>
        <v>36.628452657042942</v>
      </c>
      <c r="V1798" s="5" t="str">
        <f ca="1">TEXT(Table5[[#This Row],[BSigForm]],"00")</f>
        <v>37</v>
      </c>
      <c r="W1798" s="6" t="s">
        <v>11</v>
      </c>
      <c r="X1798" s="11">
        <f t="shared" ca="1" si="340"/>
        <v>25.833347799960947</v>
      </c>
      <c r="Y1798" s="4" t="str">
        <f ca="1">TEXT(Table5[[#This Row],[CBeginForm]],"00")</f>
        <v>26</v>
      </c>
      <c r="Z1798" s="11">
        <f t="shared" ca="1" si="341"/>
        <v>30.195173314107652</v>
      </c>
      <c r="AA1798" s="4" t="str">
        <f ca="1">TEXT(Table5[[#This Row],[CEndForm]],"00")</f>
        <v>30</v>
      </c>
      <c r="AB1798" s="12">
        <f ca="1">Table5[[#This Row],[CEndForm]]+(_xlfn.NORM.INV(RAND(),2,0.75))</f>
        <v>32.640638990376893</v>
      </c>
      <c r="AC1798" s="5" t="str">
        <f ca="1">TEXT(Table5[[#This Row],[CSigForm]],"00")</f>
        <v>33</v>
      </c>
      <c r="AD1798" s="11">
        <v>2010</v>
      </c>
      <c r="AE1798" s="9" t="str">
        <f>TEXT(Table5[[#This Row],[DForm]],"000000")</f>
        <v>002010</v>
      </c>
      <c r="AF1798" s="11">
        <f t="shared" ca="1" si="342"/>
        <v>34.908022593418941</v>
      </c>
      <c r="AG1798" s="4" t="str">
        <f ca="1">TEXT(Table5[[#This Row],[DBeginForm]],"00")</f>
        <v>35</v>
      </c>
      <c r="AH1798" s="11">
        <f t="shared" ca="1" si="343"/>
        <v>30.688051255826586</v>
      </c>
      <c r="AI1798" s="4" t="str">
        <f ca="1">TEXT(Table5[[#This Row],[DEndForm]],"00")</f>
        <v>31</v>
      </c>
      <c r="AJ1798" s="12">
        <f ca="1">Table5[[#This Row],[DEndForm]]+(_xlfn.NORM.INV(RAND(),2,0.75))</f>
        <v>32.66409247478456</v>
      </c>
      <c r="AK1798" s="5" t="str">
        <f ca="1">TEXT(Table5[[#This Row],[DSigForm]],"00")</f>
        <v>33</v>
      </c>
      <c r="AL1798" s="11">
        <v>2002</v>
      </c>
      <c r="AM1798" s="9" t="str">
        <f>TEXT(Table5[[#This Row],[EForm]],"000000")</f>
        <v>002002</v>
      </c>
      <c r="AN1798" s="11">
        <f t="shared" ca="1" si="344"/>
        <v>28.598138235127433</v>
      </c>
      <c r="AO1798" s="4" t="str">
        <f ca="1">TEXT(Table5[[#This Row],[EBeginForm]],"00")</f>
        <v>29</v>
      </c>
      <c r="AP1798" s="11">
        <f t="shared" ca="1" si="345"/>
        <v>26.884475306715977</v>
      </c>
      <c r="AQ1798" s="4" t="str">
        <f ca="1">TEXT(Table5[[#This Row],[EEndForm]],"00")</f>
        <v>27</v>
      </c>
      <c r="AR1798" s="12">
        <f ca="1">Table5[[#This Row],[EEndForm]]+(_xlfn.NORM.INV(RAND(),2,0.75))</f>
        <v>30.283408001186832</v>
      </c>
      <c r="AS1798" s="5" t="str">
        <f ca="1">TEXT(Table5[[#This Row],[ESigForm]],"00")</f>
        <v>30</v>
      </c>
      <c r="AT1798" s="9">
        <v>1989</v>
      </c>
      <c r="AU1798" s="9" t="str">
        <f>TEXT(Table5[[#This Row],[F]],"000000")</f>
        <v>001989</v>
      </c>
      <c r="AV1798" s="11">
        <f t="shared" ca="1" si="346"/>
        <v>28.177881338203569</v>
      </c>
      <c r="AW1798" s="4" t="str">
        <f ca="1">TEXT(Table5[[#This Row],[EBeginForm]],"00")</f>
        <v>29</v>
      </c>
      <c r="AX1798" s="11">
        <f t="shared" ca="1" si="347"/>
        <v>33.183263802088398</v>
      </c>
      <c r="AY1798" s="4" t="str">
        <f ca="1">TEXT(Table5[[#This Row],[EEndForm]],"00")</f>
        <v>27</v>
      </c>
      <c r="AZ1798" s="12">
        <f ca="1">Table5[[#This Row],[EEndForm]]+(_xlfn.NORM.INV(RAND(),2,0.75))</f>
        <v>28.189082413221524</v>
      </c>
      <c r="BA1798" s="5" t="str">
        <f ca="1">TEXT(Table5[[#This Row],[ESigForm]],"00")</f>
        <v>30</v>
      </c>
    </row>
    <row r="1799" spans="1:53" x14ac:dyDescent="0.3">
      <c r="A1799" s="1">
        <v>0</v>
      </c>
      <c r="B1799" s="1" t="s">
        <v>9</v>
      </c>
      <c r="C1799" s="11">
        <v>46450</v>
      </c>
      <c r="D1799" s="8" t="str">
        <f>TEXT(Table5[[#This Row],[Date]],"dd-mm-yyyy")</f>
        <v>04-03-2027</v>
      </c>
      <c r="E1799" s="11" t="str">
        <f>TEXT(Table5[[#This Row],[Date]],"dd/mm/yyyy")</f>
        <v>04/03/2027</v>
      </c>
      <c r="F1799" s="3" t="str">
        <f>DAY(Table5[[#This Row],[Date]])&amp;LOOKUP(DAY(Table5[[#This Row],[Date]]),{1,"st";2,"nd";3,"rd";4,"th";21,"st";22,"nd";23,"rd";24,"th";31,"st"}) &amp; TEXT(Table5[[#This Row],[Date]], " mmm, yyyy")</f>
        <v>4th Mar, 2027</v>
      </c>
      <c r="G1799" s="11">
        <v>2001</v>
      </c>
      <c r="H1799" s="9" t="str">
        <f>TEXT(Table5[[#This Row],[AForm]],"000000")</f>
        <v>002001</v>
      </c>
      <c r="I1799" s="11">
        <f t="shared" ca="1" si="336"/>
        <v>28.828746763038247</v>
      </c>
      <c r="J1799" s="4" t="str">
        <f ca="1">TEXT(Table5[[#This Row],[ABeginForm]],"00")</f>
        <v>29</v>
      </c>
      <c r="K1799" s="11">
        <f t="shared" ca="1" si="337"/>
        <v>28.904416122686349</v>
      </c>
      <c r="L1799" s="4" t="str">
        <f ca="1">TEXT(Table5[[#This Row],[AEndForm]],"00")</f>
        <v>29</v>
      </c>
      <c r="M1799" s="12">
        <f ca="1">Table5[[#This Row],[AEndForm]]+(_xlfn.NORM.INV(RAND(),2,0.75))</f>
        <v>32.416900317157335</v>
      </c>
      <c r="N1799" s="5" t="str">
        <f ca="1">TEXT(Table5[[#This Row],[ASigForm]],"00")</f>
        <v>32</v>
      </c>
      <c r="O1799" s="11" t="s">
        <v>12</v>
      </c>
      <c r="P1799" s="9" t="str">
        <f>TEXT(Table5[[#This Row],[BForm]],"000000")</f>
        <v xml:space="preserve"> </v>
      </c>
      <c r="Q1799" s="11">
        <f t="shared" ca="1" si="338"/>
        <v>30.809913632604374</v>
      </c>
      <c r="R1799" s="4" t="str">
        <f ca="1">TEXT(Table5[[#This Row],[BBeginForm]],"00")</f>
        <v>31</v>
      </c>
      <c r="S1799" s="11">
        <f t="shared" ca="1" si="339"/>
        <v>30.238873769661037</v>
      </c>
      <c r="T1799" s="4" t="str">
        <f ca="1">TEXT(Table5[[#This Row],[BEndForm]],"00")</f>
        <v>30</v>
      </c>
      <c r="U1799" s="12">
        <f ca="1">Table5[[#This Row],[BEndForm]]+(_xlfn.NORM.INV(RAND(),2,0.75))</f>
        <v>33.813504553144654</v>
      </c>
      <c r="V1799" s="5" t="str">
        <f ca="1">TEXT(Table5[[#This Row],[BSigForm]],"00")</f>
        <v>34</v>
      </c>
      <c r="W1799" s="6" t="s">
        <v>11</v>
      </c>
      <c r="X1799" s="11">
        <f t="shared" ca="1" si="340"/>
        <v>31.513949008577391</v>
      </c>
      <c r="Y1799" s="4" t="str">
        <f ca="1">TEXT(Table5[[#This Row],[CBeginForm]],"00")</f>
        <v>32</v>
      </c>
      <c r="Z1799" s="11">
        <f t="shared" ca="1" si="341"/>
        <v>33.329373381738712</v>
      </c>
      <c r="AA1799" s="4" t="str">
        <f ca="1">TEXT(Table5[[#This Row],[CEndForm]],"00")</f>
        <v>33</v>
      </c>
      <c r="AB1799" s="12">
        <f ca="1">Table5[[#This Row],[CEndForm]]+(_xlfn.NORM.INV(RAND(),2,0.75))</f>
        <v>34.425554479867927</v>
      </c>
      <c r="AC1799" s="5" t="str">
        <f ca="1">TEXT(Table5[[#This Row],[CSigForm]],"00")</f>
        <v>34</v>
      </c>
      <c r="AD1799" s="11">
        <v>2011</v>
      </c>
      <c r="AE1799" s="9" t="str">
        <f>TEXT(Table5[[#This Row],[DForm]],"000000")</f>
        <v>002011</v>
      </c>
      <c r="AF1799" s="11">
        <f t="shared" ca="1" si="342"/>
        <v>33.711903293435242</v>
      </c>
      <c r="AG1799" s="4" t="str">
        <f ca="1">TEXT(Table5[[#This Row],[DBeginForm]],"00")</f>
        <v>34</v>
      </c>
      <c r="AH1799" s="11">
        <f t="shared" ca="1" si="343"/>
        <v>31.482806139699061</v>
      </c>
      <c r="AI1799" s="4" t="str">
        <f ca="1">TEXT(Table5[[#This Row],[DEndForm]],"00")</f>
        <v>31</v>
      </c>
      <c r="AJ1799" s="12">
        <f ca="1">Table5[[#This Row],[DEndForm]]+(_xlfn.NORM.INV(RAND(),2,0.75))</f>
        <v>33.752085028430272</v>
      </c>
      <c r="AK1799" s="5" t="str">
        <f ca="1">TEXT(Table5[[#This Row],[DSigForm]],"00")</f>
        <v>34</v>
      </c>
      <c r="AL1799" s="11">
        <v>2003</v>
      </c>
      <c r="AM1799" s="9" t="str">
        <f>TEXT(Table5[[#This Row],[EForm]],"000000")</f>
        <v>002003</v>
      </c>
      <c r="AN1799" s="11">
        <f t="shared" ca="1" si="344"/>
        <v>32.988069572689952</v>
      </c>
      <c r="AO1799" s="4" t="str">
        <f ca="1">TEXT(Table5[[#This Row],[EBeginForm]],"00")</f>
        <v>33</v>
      </c>
      <c r="AP1799" s="11">
        <f t="shared" ca="1" si="345"/>
        <v>29.411456834178971</v>
      </c>
      <c r="AQ1799" s="4" t="str">
        <f ca="1">TEXT(Table5[[#This Row],[EEndForm]],"00")</f>
        <v>29</v>
      </c>
      <c r="AR1799" s="12">
        <f ca="1">Table5[[#This Row],[EEndForm]]+(_xlfn.NORM.INV(RAND(),2,0.75))</f>
        <v>31.238222125892566</v>
      </c>
      <c r="AS1799" s="5" t="str">
        <f ca="1">TEXT(Table5[[#This Row],[ESigForm]],"00")</f>
        <v>31</v>
      </c>
      <c r="AT1799" s="9">
        <v>1990</v>
      </c>
      <c r="AU1799" s="9" t="str">
        <f>TEXT(Table5[[#This Row],[F]],"000000")</f>
        <v>001990</v>
      </c>
      <c r="AV1799" s="11">
        <f t="shared" ca="1" si="346"/>
        <v>34.549038975284596</v>
      </c>
      <c r="AW1799" s="4" t="str">
        <f ca="1">TEXT(Table5[[#This Row],[EBeginForm]],"00")</f>
        <v>33</v>
      </c>
      <c r="AX1799" s="11">
        <f t="shared" ca="1" si="347"/>
        <v>31.985370809686746</v>
      </c>
      <c r="AY1799" s="4" t="str">
        <f ca="1">TEXT(Table5[[#This Row],[EEndForm]],"00")</f>
        <v>29</v>
      </c>
      <c r="AZ1799" s="12">
        <f ca="1">Table5[[#This Row],[EEndForm]]+(_xlfn.NORM.INV(RAND(),2,0.75))</f>
        <v>31.530224199088693</v>
      </c>
      <c r="BA1799" s="5" t="str">
        <f ca="1">TEXT(Table5[[#This Row],[ESigForm]],"00")</f>
        <v>31</v>
      </c>
    </row>
    <row r="1800" spans="1:53" x14ac:dyDescent="0.3">
      <c r="A1800" s="1">
        <v>0</v>
      </c>
      <c r="B1800" s="1" t="s">
        <v>10</v>
      </c>
      <c r="C1800" s="11">
        <v>46451</v>
      </c>
      <c r="D1800" s="8" t="str">
        <f>TEXT(Table5[[#This Row],[Date]],"dd-mm-yyyy")</f>
        <v>05-03-2027</v>
      </c>
      <c r="E1800" s="11" t="str">
        <f>TEXT(Table5[[#This Row],[Date]],"dd/mm/yyyy")</f>
        <v>05/03/2027</v>
      </c>
      <c r="F1800" s="3" t="str">
        <f>DAY(Table5[[#This Row],[Date]])&amp;LOOKUP(DAY(Table5[[#This Row],[Date]]),{1,"st";2,"nd";3,"rd";4,"th";21,"st";22,"nd";23,"rd";24,"th";31,"st"}) &amp; TEXT(Table5[[#This Row],[Date]], " mmm, yyyy")</f>
        <v>5th Mar, 2027</v>
      </c>
      <c r="G1800" s="11">
        <v>2002</v>
      </c>
      <c r="H1800" s="9" t="str">
        <f>TEXT(Table5[[#This Row],[AForm]],"000000")</f>
        <v>002002</v>
      </c>
      <c r="I1800" s="11">
        <f t="shared" ca="1" si="336"/>
        <v>31.358971694193855</v>
      </c>
      <c r="J1800" s="4" t="str">
        <f ca="1">TEXT(Table5[[#This Row],[ABeginForm]],"00")</f>
        <v>31</v>
      </c>
      <c r="K1800" s="11">
        <f t="shared" ca="1" si="337"/>
        <v>30.260301602327246</v>
      </c>
      <c r="L1800" s="4" t="str">
        <f ca="1">TEXT(Table5[[#This Row],[AEndForm]],"00")</f>
        <v>30</v>
      </c>
      <c r="M1800" s="12">
        <f ca="1">Table5[[#This Row],[AEndForm]]+(_xlfn.NORM.INV(RAND(),2,0.75))</f>
        <v>32.180705838943474</v>
      </c>
      <c r="N1800" s="5" t="str">
        <f ca="1">TEXT(Table5[[#This Row],[ASigForm]],"00")</f>
        <v>32</v>
      </c>
      <c r="O1800" s="11" t="s">
        <v>12</v>
      </c>
      <c r="P1800" s="9" t="str">
        <f>TEXT(Table5[[#This Row],[BForm]],"000000")</f>
        <v xml:space="preserve"> </v>
      </c>
      <c r="Q1800" s="11">
        <f t="shared" ca="1" si="338"/>
        <v>30.899490157559459</v>
      </c>
      <c r="R1800" s="4" t="str">
        <f ca="1">TEXT(Table5[[#This Row],[BBeginForm]],"00")</f>
        <v>31</v>
      </c>
      <c r="S1800" s="11">
        <f t="shared" ca="1" si="339"/>
        <v>32.233095841292567</v>
      </c>
      <c r="T1800" s="4" t="str">
        <f ca="1">TEXT(Table5[[#This Row],[BEndForm]],"00")</f>
        <v>32</v>
      </c>
      <c r="U1800" s="12">
        <f ca="1">Table5[[#This Row],[BEndForm]]+(_xlfn.NORM.INV(RAND(),2,0.75))</f>
        <v>33.333732339598441</v>
      </c>
      <c r="V1800" s="5" t="str">
        <f ca="1">TEXT(Table5[[#This Row],[BSigForm]],"00")</f>
        <v>33</v>
      </c>
      <c r="W1800" s="6" t="s">
        <v>11</v>
      </c>
      <c r="X1800" s="11">
        <f t="shared" ca="1" si="340"/>
        <v>27.807621548379963</v>
      </c>
      <c r="Y1800" s="4" t="str">
        <f ca="1">TEXT(Table5[[#This Row],[CBeginForm]],"00")</f>
        <v>28</v>
      </c>
      <c r="Z1800" s="11">
        <f t="shared" ca="1" si="341"/>
        <v>32.351177491994903</v>
      </c>
      <c r="AA1800" s="4" t="str">
        <f ca="1">TEXT(Table5[[#This Row],[CEndForm]],"00")</f>
        <v>32</v>
      </c>
      <c r="AB1800" s="12">
        <f ca="1">Table5[[#This Row],[CEndForm]]+(_xlfn.NORM.INV(RAND(),2,0.75))</f>
        <v>33.95665236126014</v>
      </c>
      <c r="AC1800" s="5" t="str">
        <f ca="1">TEXT(Table5[[#This Row],[CSigForm]],"00")</f>
        <v>34</v>
      </c>
      <c r="AD1800" s="11">
        <v>2012</v>
      </c>
      <c r="AE1800" s="9" t="str">
        <f>TEXT(Table5[[#This Row],[DForm]],"000000")</f>
        <v>002012</v>
      </c>
      <c r="AF1800" s="11">
        <f t="shared" ca="1" si="342"/>
        <v>30.379485814874389</v>
      </c>
      <c r="AG1800" s="4" t="str">
        <f ca="1">TEXT(Table5[[#This Row],[DBeginForm]],"00")</f>
        <v>30</v>
      </c>
      <c r="AH1800" s="11">
        <f t="shared" ca="1" si="343"/>
        <v>28.849665616315225</v>
      </c>
      <c r="AI1800" s="4" t="str">
        <f ca="1">TEXT(Table5[[#This Row],[DEndForm]],"00")</f>
        <v>29</v>
      </c>
      <c r="AJ1800" s="12">
        <f ca="1">Table5[[#This Row],[DEndForm]]+(_xlfn.NORM.INV(RAND(),2,0.75))</f>
        <v>30.706511974816507</v>
      </c>
      <c r="AK1800" s="5" t="str">
        <f ca="1">TEXT(Table5[[#This Row],[DSigForm]],"00")</f>
        <v>31</v>
      </c>
      <c r="AL1800" s="11">
        <v>2004</v>
      </c>
      <c r="AM1800" s="9" t="str">
        <f>TEXT(Table5[[#This Row],[EForm]],"000000")</f>
        <v>002004</v>
      </c>
      <c r="AN1800" s="11">
        <f t="shared" ca="1" si="344"/>
        <v>28.750195772652006</v>
      </c>
      <c r="AO1800" s="4" t="str">
        <f ca="1">TEXT(Table5[[#This Row],[EBeginForm]],"00")</f>
        <v>29</v>
      </c>
      <c r="AP1800" s="11">
        <f t="shared" ca="1" si="345"/>
        <v>28.735191482964254</v>
      </c>
      <c r="AQ1800" s="4" t="str">
        <f ca="1">TEXT(Table5[[#This Row],[EEndForm]],"00")</f>
        <v>29</v>
      </c>
      <c r="AR1800" s="12">
        <f ca="1">Table5[[#This Row],[EEndForm]]+(_xlfn.NORM.INV(RAND(),2,0.75))</f>
        <v>31.889163006517919</v>
      </c>
      <c r="AS1800" s="5" t="str">
        <f ca="1">TEXT(Table5[[#This Row],[ESigForm]],"00")</f>
        <v>32</v>
      </c>
      <c r="AT1800" s="9">
        <v>1991</v>
      </c>
      <c r="AU1800" s="9" t="str">
        <f>TEXT(Table5[[#This Row],[F]],"000000")</f>
        <v>001991</v>
      </c>
      <c r="AV1800" s="11">
        <f t="shared" ca="1" si="346"/>
        <v>32.270409119009067</v>
      </c>
      <c r="AW1800" s="4" t="str">
        <f ca="1">TEXT(Table5[[#This Row],[EBeginForm]],"00")</f>
        <v>29</v>
      </c>
      <c r="AX1800" s="11">
        <f t="shared" ca="1" si="347"/>
        <v>26.336950973245891</v>
      </c>
      <c r="AY1800" s="4" t="str">
        <f ca="1">TEXT(Table5[[#This Row],[EEndForm]],"00")</f>
        <v>29</v>
      </c>
      <c r="AZ1800" s="12">
        <f ca="1">Table5[[#This Row],[EEndForm]]+(_xlfn.NORM.INV(RAND(),2,0.75))</f>
        <v>29.878817542178499</v>
      </c>
      <c r="BA1800" s="5" t="str">
        <f ca="1">TEXT(Table5[[#This Row],[ESigForm]],"00")</f>
        <v>32</v>
      </c>
    </row>
    <row r="1801" spans="1:53" x14ac:dyDescent="0.3">
      <c r="A1801" s="1">
        <v>0</v>
      </c>
      <c r="B1801" s="1" t="s">
        <v>5</v>
      </c>
      <c r="C1801" s="11">
        <v>46452</v>
      </c>
      <c r="D1801" s="8" t="str">
        <f>TEXT(Table5[[#This Row],[Date]],"dd-mm-yyyy")</f>
        <v>06-03-2027</v>
      </c>
      <c r="E1801" s="11" t="str">
        <f>TEXT(Table5[[#This Row],[Date]],"dd/mm/yyyy")</f>
        <v>06/03/2027</v>
      </c>
      <c r="F1801" s="3" t="str">
        <f>DAY(Table5[[#This Row],[Date]])&amp;LOOKUP(DAY(Table5[[#This Row],[Date]]),{1,"st";2,"nd";3,"rd";4,"th";21,"st";22,"nd";23,"rd";24,"th";31,"st"}) &amp; TEXT(Table5[[#This Row],[Date]], " mmm, yyyy")</f>
        <v>6th Mar, 2027</v>
      </c>
      <c r="G1801" s="11">
        <v>2003</v>
      </c>
      <c r="H1801" s="9" t="str">
        <f>TEXT(Table5[[#This Row],[AForm]],"000000")</f>
        <v>002003</v>
      </c>
      <c r="I1801" s="11">
        <f t="shared" ca="1" si="336"/>
        <v>33.94892996954183</v>
      </c>
      <c r="J1801" s="4" t="str">
        <f ca="1">TEXT(Table5[[#This Row],[ABeginForm]],"00")</f>
        <v>34</v>
      </c>
      <c r="K1801" s="11">
        <f t="shared" ca="1" si="337"/>
        <v>34.371578910459739</v>
      </c>
      <c r="L1801" s="4" t="str">
        <f ca="1">TEXT(Table5[[#This Row],[AEndForm]],"00")</f>
        <v>34</v>
      </c>
      <c r="M1801" s="12">
        <f ca="1">Table5[[#This Row],[AEndForm]]+(_xlfn.NORM.INV(RAND(),2,0.75))</f>
        <v>35.504568441679936</v>
      </c>
      <c r="N1801" s="5" t="str">
        <f ca="1">TEXT(Table5[[#This Row],[ASigForm]],"00")</f>
        <v>36</v>
      </c>
      <c r="O1801" s="11" t="s">
        <v>12</v>
      </c>
      <c r="P1801" s="9" t="str">
        <f>TEXT(Table5[[#This Row],[BForm]],"000000")</f>
        <v xml:space="preserve"> </v>
      </c>
      <c r="Q1801" s="11">
        <f t="shared" ca="1" si="338"/>
        <v>24.376661806210048</v>
      </c>
      <c r="R1801" s="4" t="str">
        <f ca="1">TEXT(Table5[[#This Row],[BBeginForm]],"00")</f>
        <v>24</v>
      </c>
      <c r="S1801" s="11">
        <f t="shared" ca="1" si="339"/>
        <v>30.093151880082015</v>
      </c>
      <c r="T1801" s="4" t="str">
        <f ca="1">TEXT(Table5[[#This Row],[BEndForm]],"00")</f>
        <v>30</v>
      </c>
      <c r="U1801" s="12">
        <f ca="1">Table5[[#This Row],[BEndForm]]+(_xlfn.NORM.INV(RAND(),2,0.75))</f>
        <v>32.618603363164624</v>
      </c>
      <c r="V1801" s="5" t="str">
        <f ca="1">TEXT(Table5[[#This Row],[BSigForm]],"00")</f>
        <v>33</v>
      </c>
      <c r="W1801" s="6" t="s">
        <v>11</v>
      </c>
      <c r="X1801" s="11">
        <f t="shared" ca="1" si="340"/>
        <v>29.666982051703069</v>
      </c>
      <c r="Y1801" s="4" t="str">
        <f ca="1">TEXT(Table5[[#This Row],[CBeginForm]],"00")</f>
        <v>30</v>
      </c>
      <c r="Z1801" s="11">
        <f t="shared" ca="1" si="341"/>
        <v>30.403406087677983</v>
      </c>
      <c r="AA1801" s="4" t="str">
        <f ca="1">TEXT(Table5[[#This Row],[CEndForm]],"00")</f>
        <v>30</v>
      </c>
      <c r="AB1801" s="12">
        <f ca="1">Table5[[#This Row],[CEndForm]]+(_xlfn.NORM.INV(RAND(),2,0.75))</f>
        <v>33.371973446812575</v>
      </c>
      <c r="AC1801" s="5" t="str">
        <f ca="1">TEXT(Table5[[#This Row],[CSigForm]],"00")</f>
        <v>33</v>
      </c>
      <c r="AD1801" s="11">
        <v>2013</v>
      </c>
      <c r="AE1801" s="9" t="str">
        <f>TEXT(Table5[[#This Row],[DForm]],"000000")</f>
        <v>002013</v>
      </c>
      <c r="AF1801" s="11">
        <f t="shared" ca="1" si="342"/>
        <v>28.979393210576049</v>
      </c>
      <c r="AG1801" s="4" t="str">
        <f ca="1">TEXT(Table5[[#This Row],[DBeginForm]],"00")</f>
        <v>29</v>
      </c>
      <c r="AH1801" s="11">
        <f t="shared" ca="1" si="343"/>
        <v>26.35832305568983</v>
      </c>
      <c r="AI1801" s="4" t="str">
        <f ca="1">TEXT(Table5[[#This Row],[DEndForm]],"00")</f>
        <v>26</v>
      </c>
      <c r="AJ1801" s="12">
        <f ca="1">Table5[[#This Row],[DEndForm]]+(_xlfn.NORM.INV(RAND(),2,0.75))</f>
        <v>28.191209301083507</v>
      </c>
      <c r="AK1801" s="5" t="str">
        <f ca="1">TEXT(Table5[[#This Row],[DSigForm]],"00")</f>
        <v>28</v>
      </c>
      <c r="AL1801" s="11">
        <v>2005</v>
      </c>
      <c r="AM1801" s="9" t="str">
        <f>TEXT(Table5[[#This Row],[EForm]],"000000")</f>
        <v>002005</v>
      </c>
      <c r="AN1801" s="11">
        <f t="shared" ca="1" si="344"/>
        <v>24.546943841726485</v>
      </c>
      <c r="AO1801" s="4" t="str">
        <f ca="1">TEXT(Table5[[#This Row],[EBeginForm]],"00")</f>
        <v>25</v>
      </c>
      <c r="AP1801" s="11">
        <f t="shared" ca="1" si="345"/>
        <v>25.164544956014378</v>
      </c>
      <c r="AQ1801" s="4" t="str">
        <f ca="1">TEXT(Table5[[#This Row],[EEndForm]],"00")</f>
        <v>25</v>
      </c>
      <c r="AR1801" s="12">
        <f ca="1">Table5[[#This Row],[EEndForm]]+(_xlfn.NORM.INV(RAND(),2,0.75))</f>
        <v>26.843267908316804</v>
      </c>
      <c r="AS1801" s="5" t="str">
        <f ca="1">TEXT(Table5[[#This Row],[ESigForm]],"00")</f>
        <v>27</v>
      </c>
      <c r="AT1801" s="9">
        <v>1992</v>
      </c>
      <c r="AU1801" s="9" t="str">
        <f>TEXT(Table5[[#This Row],[F]],"000000")</f>
        <v>001992</v>
      </c>
      <c r="AV1801" s="11">
        <f t="shared" ca="1" si="346"/>
        <v>23.423823914681584</v>
      </c>
      <c r="AW1801" s="4" t="str">
        <f ca="1">TEXT(Table5[[#This Row],[EBeginForm]],"00")</f>
        <v>25</v>
      </c>
      <c r="AX1801" s="11">
        <f t="shared" ca="1" si="347"/>
        <v>32.207012145597488</v>
      </c>
      <c r="AY1801" s="4" t="str">
        <f ca="1">TEXT(Table5[[#This Row],[EEndForm]],"00")</f>
        <v>25</v>
      </c>
      <c r="AZ1801" s="12">
        <f ca="1">Table5[[#This Row],[EEndForm]]+(_xlfn.NORM.INV(RAND(),2,0.75))</f>
        <v>26.513472809807574</v>
      </c>
      <c r="BA1801" s="5" t="str">
        <f ca="1">TEXT(Table5[[#This Row],[ESigForm]],"00")</f>
        <v>27</v>
      </c>
    </row>
    <row r="1802" spans="1:53" x14ac:dyDescent="0.3">
      <c r="A1802" s="1">
        <v>0</v>
      </c>
      <c r="B1802" s="1" t="s">
        <v>6</v>
      </c>
      <c r="C1802" s="11">
        <v>46454</v>
      </c>
      <c r="D1802" s="8" t="str">
        <f>TEXT(Table5[[#This Row],[Date]],"dd-mm-yyyy")</f>
        <v>08-03-2027</v>
      </c>
      <c r="E1802" s="11" t="str">
        <f>TEXT(Table5[[#This Row],[Date]],"dd/mm/yyyy")</f>
        <v>08/03/2027</v>
      </c>
      <c r="F1802" s="3" t="str">
        <f>DAY(Table5[[#This Row],[Date]])&amp;LOOKUP(DAY(Table5[[#This Row],[Date]]),{1,"st";2,"nd";3,"rd";4,"th";21,"st";22,"nd";23,"rd";24,"th";31,"st"}) &amp; TEXT(Table5[[#This Row],[Date]], " mmm, yyyy")</f>
        <v>8th Mar, 2027</v>
      </c>
      <c r="G1802" s="11">
        <v>2004</v>
      </c>
      <c r="H1802" s="9" t="str">
        <f>TEXT(Table5[[#This Row],[AForm]],"000000")</f>
        <v>002004</v>
      </c>
      <c r="I1802" s="11">
        <f t="shared" ca="1" si="336"/>
        <v>29.233028133648247</v>
      </c>
      <c r="J1802" s="4" t="str">
        <f ca="1">TEXT(Table5[[#This Row],[ABeginForm]],"00")</f>
        <v>29</v>
      </c>
      <c r="K1802" s="11">
        <f t="shared" ca="1" si="337"/>
        <v>30.314532425288395</v>
      </c>
      <c r="L1802" s="4" t="str">
        <f ca="1">TEXT(Table5[[#This Row],[AEndForm]],"00")</f>
        <v>30</v>
      </c>
      <c r="M1802" s="12">
        <f ca="1">Table5[[#This Row],[AEndForm]]+(_xlfn.NORM.INV(RAND(),2,0.75))</f>
        <v>34.127333291531386</v>
      </c>
      <c r="N1802" s="5" t="str">
        <f ca="1">TEXT(Table5[[#This Row],[ASigForm]],"00")</f>
        <v>34</v>
      </c>
      <c r="O1802" s="11">
        <f>O1796+1</f>
        <v>317</v>
      </c>
      <c r="P1802" s="9" t="str">
        <f>TEXT(Table5[[#This Row],[BForm]],"000000")</f>
        <v>000317</v>
      </c>
      <c r="Q1802" s="11">
        <f t="shared" ca="1" si="338"/>
        <v>32.504161035007968</v>
      </c>
      <c r="R1802" s="4" t="str">
        <f ca="1">TEXT(Table5[[#This Row],[BBeginForm]],"00")</f>
        <v>33</v>
      </c>
      <c r="S1802" s="11">
        <f t="shared" ca="1" si="339"/>
        <v>32.316533590467813</v>
      </c>
      <c r="T1802" s="4" t="str">
        <f ca="1">TEXT(Table5[[#This Row],[BEndForm]],"00")</f>
        <v>32</v>
      </c>
      <c r="U1802" s="12">
        <f ca="1">Table5[[#This Row],[BEndForm]]+(_xlfn.NORM.INV(RAND(),2,0.75))</f>
        <v>34.726525766416415</v>
      </c>
      <c r="V1802" s="5" t="str">
        <f ca="1">TEXT(Table5[[#This Row],[BSigForm]],"00")</f>
        <v>35</v>
      </c>
      <c r="W1802" s="6" t="s">
        <v>11</v>
      </c>
      <c r="X1802" s="11">
        <f t="shared" ca="1" si="340"/>
        <v>29.826586165244205</v>
      </c>
      <c r="Y1802" s="4" t="str">
        <f ca="1">TEXT(Table5[[#This Row],[CBeginForm]],"00")</f>
        <v>30</v>
      </c>
      <c r="Z1802" s="11">
        <f t="shared" ca="1" si="341"/>
        <v>28.321860924846707</v>
      </c>
      <c r="AA1802" s="4" t="str">
        <f ca="1">TEXT(Table5[[#This Row],[CEndForm]],"00")</f>
        <v>28</v>
      </c>
      <c r="AB1802" s="12">
        <f ca="1">Table5[[#This Row],[CEndForm]]+(_xlfn.NORM.INV(RAND(),2,0.75))</f>
        <v>30.648004227795685</v>
      </c>
      <c r="AC1802" s="5" t="str">
        <f ca="1">TEXT(Table5[[#This Row],[CSigForm]],"00")</f>
        <v>31</v>
      </c>
      <c r="AD1802" s="11">
        <v>2014</v>
      </c>
      <c r="AE1802" s="9" t="str">
        <f>TEXT(Table5[[#This Row],[DForm]],"000000")</f>
        <v>002014</v>
      </c>
      <c r="AF1802" s="11">
        <f t="shared" ca="1" si="342"/>
        <v>31.950051982395784</v>
      </c>
      <c r="AG1802" s="4" t="str">
        <f ca="1">TEXT(Table5[[#This Row],[DBeginForm]],"00")</f>
        <v>32</v>
      </c>
      <c r="AH1802" s="11">
        <f t="shared" ca="1" si="343"/>
        <v>31.247282182787384</v>
      </c>
      <c r="AI1802" s="4" t="str">
        <f ca="1">TEXT(Table5[[#This Row],[DEndForm]],"00")</f>
        <v>31</v>
      </c>
      <c r="AJ1802" s="12">
        <f ca="1">Table5[[#This Row],[DEndForm]]+(_xlfn.NORM.INV(RAND(),2,0.75))</f>
        <v>32.034557900018356</v>
      </c>
      <c r="AK1802" s="5" t="str">
        <f ca="1">TEXT(Table5[[#This Row],[DSigForm]],"00")</f>
        <v>32</v>
      </c>
      <c r="AL1802" s="11">
        <v>2006</v>
      </c>
      <c r="AM1802" s="9" t="str">
        <f>TEXT(Table5[[#This Row],[EForm]],"000000")</f>
        <v>002006</v>
      </c>
      <c r="AN1802" s="11">
        <f t="shared" ca="1" si="344"/>
        <v>29.967035362124836</v>
      </c>
      <c r="AO1802" s="4" t="str">
        <f ca="1">TEXT(Table5[[#This Row],[EBeginForm]],"00")</f>
        <v>30</v>
      </c>
      <c r="AP1802" s="11">
        <f t="shared" ca="1" si="345"/>
        <v>31.605006089361172</v>
      </c>
      <c r="AQ1802" s="4" t="str">
        <f ca="1">TEXT(Table5[[#This Row],[EEndForm]],"00")</f>
        <v>32</v>
      </c>
      <c r="AR1802" s="12">
        <f ca="1">Table5[[#This Row],[EEndForm]]+(_xlfn.NORM.INV(RAND(),2,0.75))</f>
        <v>34.06755108292186</v>
      </c>
      <c r="AS1802" s="5" t="str">
        <f ca="1">TEXT(Table5[[#This Row],[ESigForm]],"00")</f>
        <v>34</v>
      </c>
      <c r="AT1802" s="9">
        <v>1993</v>
      </c>
      <c r="AU1802" s="9" t="str">
        <f>TEXT(Table5[[#This Row],[F]],"000000")</f>
        <v>001993</v>
      </c>
      <c r="AV1802" s="11">
        <f t="shared" ca="1" si="346"/>
        <v>27.531353434246903</v>
      </c>
      <c r="AW1802" s="4" t="str">
        <f ca="1">TEXT(Table5[[#This Row],[EBeginForm]],"00")</f>
        <v>30</v>
      </c>
      <c r="AX1802" s="11">
        <f t="shared" ca="1" si="347"/>
        <v>31.919227505564042</v>
      </c>
      <c r="AY1802" s="4" t="str">
        <f ca="1">TEXT(Table5[[#This Row],[EEndForm]],"00")</f>
        <v>32</v>
      </c>
      <c r="AZ1802" s="12">
        <f ca="1">Table5[[#This Row],[EEndForm]]+(_xlfn.NORM.INV(RAND(),2,0.75))</f>
        <v>34.730027823735675</v>
      </c>
      <c r="BA1802" s="5" t="str">
        <f ca="1">TEXT(Table5[[#This Row],[ESigForm]],"00")</f>
        <v>34</v>
      </c>
    </row>
    <row r="1803" spans="1:53" x14ac:dyDescent="0.3">
      <c r="A1803" s="1">
        <v>0</v>
      </c>
      <c r="B1803" s="1" t="s">
        <v>7</v>
      </c>
      <c r="C1803" s="11">
        <v>46455</v>
      </c>
      <c r="D1803" s="8" t="str">
        <f>TEXT(Table5[[#This Row],[Date]],"dd-mm-yyyy")</f>
        <v>09-03-2027</v>
      </c>
      <c r="E1803" s="11" t="str">
        <f>TEXT(Table5[[#This Row],[Date]],"dd/mm/yyyy")</f>
        <v>09/03/2027</v>
      </c>
      <c r="F1803" s="3" t="str">
        <f>DAY(Table5[[#This Row],[Date]])&amp;LOOKUP(DAY(Table5[[#This Row],[Date]]),{1,"st";2,"nd";3,"rd";4,"th";21,"st";22,"nd";23,"rd";24,"th";31,"st"}) &amp; TEXT(Table5[[#This Row],[Date]], " mmm, yyyy")</f>
        <v>9th Mar, 2027</v>
      </c>
      <c r="G1803" s="11">
        <v>2005</v>
      </c>
      <c r="H1803" s="9" t="str">
        <f>TEXT(Table5[[#This Row],[AForm]],"000000")</f>
        <v>002005</v>
      </c>
      <c r="I1803" s="11">
        <f t="shared" ca="1" si="336"/>
        <v>32.279789129861392</v>
      </c>
      <c r="J1803" s="4" t="str">
        <f ca="1">TEXT(Table5[[#This Row],[ABeginForm]],"00")</f>
        <v>32</v>
      </c>
      <c r="K1803" s="11">
        <f t="shared" ca="1" si="337"/>
        <v>34.888885245914736</v>
      </c>
      <c r="L1803" s="4" t="str">
        <f ca="1">TEXT(Table5[[#This Row],[AEndForm]],"00")</f>
        <v>35</v>
      </c>
      <c r="M1803" s="12">
        <f ca="1">Table5[[#This Row],[AEndForm]]+(_xlfn.NORM.INV(RAND(),2,0.75))</f>
        <v>38.184863105025151</v>
      </c>
      <c r="N1803" s="5" t="str">
        <f ca="1">TEXT(Table5[[#This Row],[ASigForm]],"00")</f>
        <v>38</v>
      </c>
      <c r="O1803" s="11" t="s">
        <v>12</v>
      </c>
      <c r="P1803" s="9" t="str">
        <f>TEXT(Table5[[#This Row],[BForm]],"000000")</f>
        <v xml:space="preserve"> </v>
      </c>
      <c r="Q1803" s="11">
        <f t="shared" ca="1" si="338"/>
        <v>30.124664950136594</v>
      </c>
      <c r="R1803" s="4" t="str">
        <f ca="1">TEXT(Table5[[#This Row],[BBeginForm]],"00")</f>
        <v>30</v>
      </c>
      <c r="S1803" s="11">
        <f t="shared" ca="1" si="339"/>
        <v>33.123442347461854</v>
      </c>
      <c r="T1803" s="4" t="str">
        <f ca="1">TEXT(Table5[[#This Row],[BEndForm]],"00")</f>
        <v>33</v>
      </c>
      <c r="U1803" s="12">
        <f ca="1">Table5[[#This Row],[BEndForm]]+(_xlfn.NORM.INV(RAND(),2,0.75))</f>
        <v>35.736889785714261</v>
      </c>
      <c r="V1803" s="5" t="str">
        <f ca="1">TEXT(Table5[[#This Row],[BSigForm]],"00")</f>
        <v>36</v>
      </c>
      <c r="W1803" s="6" t="s">
        <v>11</v>
      </c>
      <c r="X1803" s="11">
        <f t="shared" ca="1" si="340"/>
        <v>24.025205291087275</v>
      </c>
      <c r="Y1803" s="4" t="str">
        <f ca="1">TEXT(Table5[[#This Row],[CBeginForm]],"00")</f>
        <v>24</v>
      </c>
      <c r="Z1803" s="11">
        <f t="shared" ca="1" si="341"/>
        <v>29.689137484281645</v>
      </c>
      <c r="AA1803" s="4" t="str">
        <f ca="1">TEXT(Table5[[#This Row],[CEndForm]],"00")</f>
        <v>30</v>
      </c>
      <c r="AB1803" s="12">
        <f ca="1">Table5[[#This Row],[CEndForm]]+(_xlfn.NORM.INV(RAND(),2,0.75))</f>
        <v>31.804300587398114</v>
      </c>
      <c r="AC1803" s="5" t="str">
        <f ca="1">TEXT(Table5[[#This Row],[CSigForm]],"00")</f>
        <v>32</v>
      </c>
      <c r="AD1803" s="11">
        <v>2015</v>
      </c>
      <c r="AE1803" s="9" t="str">
        <f>TEXT(Table5[[#This Row],[DForm]],"000000")</f>
        <v>002015</v>
      </c>
      <c r="AF1803" s="11">
        <f t="shared" ca="1" si="342"/>
        <v>28.558661721740872</v>
      </c>
      <c r="AG1803" s="4" t="str">
        <f ca="1">TEXT(Table5[[#This Row],[DBeginForm]],"00")</f>
        <v>29</v>
      </c>
      <c r="AH1803" s="11">
        <f t="shared" ca="1" si="343"/>
        <v>30.945895007948913</v>
      </c>
      <c r="AI1803" s="4" t="str">
        <f ca="1">TEXT(Table5[[#This Row],[DEndForm]],"00")</f>
        <v>31</v>
      </c>
      <c r="AJ1803" s="12">
        <f ca="1">Table5[[#This Row],[DEndForm]]+(_xlfn.NORM.INV(RAND(),2,0.75))</f>
        <v>33.760971763807923</v>
      </c>
      <c r="AK1803" s="5" t="str">
        <f ca="1">TEXT(Table5[[#This Row],[DSigForm]],"00")</f>
        <v>34</v>
      </c>
      <c r="AL1803" s="11">
        <v>2007</v>
      </c>
      <c r="AM1803" s="9" t="str">
        <f>TEXT(Table5[[#This Row],[EForm]],"000000")</f>
        <v>002007</v>
      </c>
      <c r="AN1803" s="11">
        <f t="shared" ca="1" si="344"/>
        <v>34.156607991257665</v>
      </c>
      <c r="AO1803" s="4" t="str">
        <f ca="1">TEXT(Table5[[#This Row],[EBeginForm]],"00")</f>
        <v>34</v>
      </c>
      <c r="AP1803" s="11">
        <f t="shared" ca="1" si="345"/>
        <v>31.337185640148814</v>
      </c>
      <c r="AQ1803" s="4" t="str">
        <f ca="1">TEXT(Table5[[#This Row],[EEndForm]],"00")</f>
        <v>31</v>
      </c>
      <c r="AR1803" s="12">
        <f ca="1">Table5[[#This Row],[EEndForm]]+(_xlfn.NORM.INV(RAND(),2,0.75))</f>
        <v>33.826288216437717</v>
      </c>
      <c r="AS1803" s="5" t="str">
        <f ca="1">TEXT(Table5[[#This Row],[ESigForm]],"00")</f>
        <v>34</v>
      </c>
      <c r="AT1803" s="9">
        <v>1994</v>
      </c>
      <c r="AU1803" s="9" t="str">
        <f>TEXT(Table5[[#This Row],[F]],"000000")</f>
        <v>001994</v>
      </c>
      <c r="AV1803" s="11">
        <f t="shared" ca="1" si="346"/>
        <v>33.79893857604047</v>
      </c>
      <c r="AW1803" s="4" t="str">
        <f ca="1">TEXT(Table5[[#This Row],[EBeginForm]],"00")</f>
        <v>34</v>
      </c>
      <c r="AX1803" s="11">
        <f t="shared" ca="1" si="347"/>
        <v>29.858509005032879</v>
      </c>
      <c r="AY1803" s="4" t="str">
        <f ca="1">TEXT(Table5[[#This Row],[EEndForm]],"00")</f>
        <v>31</v>
      </c>
      <c r="AZ1803" s="12">
        <f ca="1">Table5[[#This Row],[EEndForm]]+(_xlfn.NORM.INV(RAND(),2,0.75))</f>
        <v>33.864212280406484</v>
      </c>
      <c r="BA1803" s="5" t="str">
        <f ca="1">TEXT(Table5[[#This Row],[ESigForm]],"00")</f>
        <v>34</v>
      </c>
    </row>
    <row r="1804" spans="1:53" x14ac:dyDescent="0.3">
      <c r="A1804" s="1">
        <v>0</v>
      </c>
      <c r="B1804" s="1" t="s">
        <v>8</v>
      </c>
      <c r="C1804" s="11">
        <v>46456</v>
      </c>
      <c r="D1804" s="8" t="str">
        <f>TEXT(Table5[[#This Row],[Date]],"dd-mm-yyyy")</f>
        <v>10-03-2027</v>
      </c>
      <c r="E1804" s="11" t="str">
        <f>TEXT(Table5[[#This Row],[Date]],"dd/mm/yyyy")</f>
        <v>10/03/2027</v>
      </c>
      <c r="F1804" s="3" t="str">
        <f>DAY(Table5[[#This Row],[Date]])&amp;LOOKUP(DAY(Table5[[#This Row],[Date]]),{1,"st";2,"nd";3,"rd";4,"th";21,"st";22,"nd";23,"rd";24,"th";31,"st"}) &amp; TEXT(Table5[[#This Row],[Date]], " mmm, yyyy")</f>
        <v>10th Mar, 2027</v>
      </c>
      <c r="G1804" s="11">
        <v>2006</v>
      </c>
      <c r="H1804" s="9" t="str">
        <f>TEXT(Table5[[#This Row],[AForm]],"000000")</f>
        <v>002006</v>
      </c>
      <c r="I1804" s="11">
        <f t="shared" ca="1" si="336"/>
        <v>31.852214856078149</v>
      </c>
      <c r="J1804" s="4" t="str">
        <f ca="1">TEXT(Table5[[#This Row],[ABeginForm]],"00")</f>
        <v>32</v>
      </c>
      <c r="K1804" s="11">
        <f t="shared" ca="1" si="337"/>
        <v>28.879268811722667</v>
      </c>
      <c r="L1804" s="4" t="str">
        <f ca="1">TEXT(Table5[[#This Row],[AEndForm]],"00")</f>
        <v>29</v>
      </c>
      <c r="M1804" s="12">
        <f ca="1">Table5[[#This Row],[AEndForm]]+(_xlfn.NORM.INV(RAND(),2,0.75))</f>
        <v>29.632641023768485</v>
      </c>
      <c r="N1804" s="5" t="str">
        <f ca="1">TEXT(Table5[[#This Row],[ASigForm]],"00")</f>
        <v>30</v>
      </c>
      <c r="O1804" s="11" t="s">
        <v>12</v>
      </c>
      <c r="P1804" s="9" t="str">
        <f>TEXT(Table5[[#This Row],[BForm]],"000000")</f>
        <v xml:space="preserve"> </v>
      </c>
      <c r="Q1804" s="11">
        <f t="shared" ca="1" si="338"/>
        <v>23.406733629369477</v>
      </c>
      <c r="R1804" s="4" t="str">
        <f ca="1">TEXT(Table5[[#This Row],[BBeginForm]],"00")</f>
        <v>23</v>
      </c>
      <c r="S1804" s="11">
        <f t="shared" ca="1" si="339"/>
        <v>29.324426316856151</v>
      </c>
      <c r="T1804" s="4" t="str">
        <f ca="1">TEXT(Table5[[#This Row],[BEndForm]],"00")</f>
        <v>29</v>
      </c>
      <c r="U1804" s="12">
        <f ca="1">Table5[[#This Row],[BEndForm]]+(_xlfn.NORM.INV(RAND(),2,0.75))</f>
        <v>30.281660971738496</v>
      </c>
      <c r="V1804" s="5" t="str">
        <f ca="1">TEXT(Table5[[#This Row],[BSigForm]],"00")</f>
        <v>30</v>
      </c>
      <c r="W1804" s="6" t="s">
        <v>11</v>
      </c>
      <c r="X1804" s="11">
        <f t="shared" ca="1" si="340"/>
        <v>25.859775282274121</v>
      </c>
      <c r="Y1804" s="4" t="str">
        <f ca="1">TEXT(Table5[[#This Row],[CBeginForm]],"00")</f>
        <v>26</v>
      </c>
      <c r="Z1804" s="11">
        <f t="shared" ca="1" si="341"/>
        <v>26.78153110977992</v>
      </c>
      <c r="AA1804" s="4" t="str">
        <f ca="1">TEXT(Table5[[#This Row],[CEndForm]],"00")</f>
        <v>27</v>
      </c>
      <c r="AB1804" s="12">
        <f ca="1">Table5[[#This Row],[CEndForm]]+(_xlfn.NORM.INV(RAND(),2,0.75))</f>
        <v>30.162412142111371</v>
      </c>
      <c r="AC1804" s="5" t="str">
        <f ca="1">TEXT(Table5[[#This Row],[CSigForm]],"00")</f>
        <v>30</v>
      </c>
      <c r="AD1804" s="11">
        <v>2016</v>
      </c>
      <c r="AE1804" s="9" t="str">
        <f>TEXT(Table5[[#This Row],[DForm]],"000000")</f>
        <v>002016</v>
      </c>
      <c r="AF1804" s="11">
        <f t="shared" ca="1" si="342"/>
        <v>28.643197964760024</v>
      </c>
      <c r="AG1804" s="4" t="str">
        <f ca="1">TEXT(Table5[[#This Row],[DBeginForm]],"00")</f>
        <v>29</v>
      </c>
      <c r="AH1804" s="11">
        <f t="shared" ca="1" si="343"/>
        <v>31.068281879628884</v>
      </c>
      <c r="AI1804" s="4" t="str">
        <f ca="1">TEXT(Table5[[#This Row],[DEndForm]],"00")</f>
        <v>31</v>
      </c>
      <c r="AJ1804" s="12">
        <f ca="1">Table5[[#This Row],[DEndForm]]+(_xlfn.NORM.INV(RAND(),2,0.75))</f>
        <v>32.259015478425951</v>
      </c>
      <c r="AK1804" s="5" t="str">
        <f ca="1">TEXT(Table5[[#This Row],[DSigForm]],"00")</f>
        <v>32</v>
      </c>
      <c r="AL1804" s="11">
        <v>2008</v>
      </c>
      <c r="AM1804" s="9" t="str">
        <f>TEXT(Table5[[#This Row],[EForm]],"000000")</f>
        <v>002008</v>
      </c>
      <c r="AN1804" s="11">
        <f t="shared" ca="1" si="344"/>
        <v>33.777752017703385</v>
      </c>
      <c r="AO1804" s="4" t="str">
        <f ca="1">TEXT(Table5[[#This Row],[EBeginForm]],"00")</f>
        <v>34</v>
      </c>
      <c r="AP1804" s="11">
        <f t="shared" ca="1" si="345"/>
        <v>31.751425532156606</v>
      </c>
      <c r="AQ1804" s="4" t="str">
        <f ca="1">TEXT(Table5[[#This Row],[EEndForm]],"00")</f>
        <v>32</v>
      </c>
      <c r="AR1804" s="12">
        <f ca="1">Table5[[#This Row],[EEndForm]]+(_xlfn.NORM.INV(RAND(),2,0.75))</f>
        <v>32.927858298133579</v>
      </c>
      <c r="AS1804" s="5" t="str">
        <f ca="1">TEXT(Table5[[#This Row],[ESigForm]],"00")</f>
        <v>33</v>
      </c>
      <c r="AT1804" s="9">
        <v>1995</v>
      </c>
      <c r="AU1804" s="9" t="str">
        <f>TEXT(Table5[[#This Row],[F]],"000000")</f>
        <v>001995</v>
      </c>
      <c r="AV1804" s="11">
        <f t="shared" ca="1" si="346"/>
        <v>30.283007280680653</v>
      </c>
      <c r="AW1804" s="4" t="str">
        <f ca="1">TEXT(Table5[[#This Row],[EBeginForm]],"00")</f>
        <v>34</v>
      </c>
      <c r="AX1804" s="11">
        <f t="shared" ca="1" si="347"/>
        <v>30.916746411550044</v>
      </c>
      <c r="AY1804" s="4" t="str">
        <f ca="1">TEXT(Table5[[#This Row],[EEndForm]],"00")</f>
        <v>32</v>
      </c>
      <c r="AZ1804" s="12">
        <f ca="1">Table5[[#This Row],[EEndForm]]+(_xlfn.NORM.INV(RAND(),2,0.75))</f>
        <v>32.054967138121654</v>
      </c>
      <c r="BA1804" s="5" t="str">
        <f ca="1">TEXT(Table5[[#This Row],[ESigForm]],"00")</f>
        <v>33</v>
      </c>
    </row>
    <row r="1805" spans="1:53" x14ac:dyDescent="0.3">
      <c r="A1805" s="1">
        <v>0</v>
      </c>
      <c r="B1805" s="1" t="s">
        <v>9</v>
      </c>
      <c r="C1805" s="11">
        <v>46457</v>
      </c>
      <c r="D1805" s="8" t="str">
        <f>TEXT(Table5[[#This Row],[Date]],"dd-mm-yyyy")</f>
        <v>11-03-2027</v>
      </c>
      <c r="E1805" s="11" t="str">
        <f>TEXT(Table5[[#This Row],[Date]],"dd/mm/yyyy")</f>
        <v>11/03/2027</v>
      </c>
      <c r="F1805" s="3" t="str">
        <f>DAY(Table5[[#This Row],[Date]])&amp;LOOKUP(DAY(Table5[[#This Row],[Date]]),{1,"st";2,"nd";3,"rd";4,"th";21,"st";22,"nd";23,"rd";24,"th";31,"st"}) &amp; TEXT(Table5[[#This Row],[Date]], " mmm, yyyy")</f>
        <v>11th Mar, 2027</v>
      </c>
      <c r="G1805" s="11">
        <v>2007</v>
      </c>
      <c r="H1805" s="9" t="str">
        <f>TEXT(Table5[[#This Row],[AForm]],"000000")</f>
        <v>002007</v>
      </c>
      <c r="I1805" s="11">
        <f t="shared" ca="1" si="336"/>
        <v>32.507667644161678</v>
      </c>
      <c r="J1805" s="4" t="str">
        <f ca="1">TEXT(Table5[[#This Row],[ABeginForm]],"00")</f>
        <v>33</v>
      </c>
      <c r="K1805" s="11">
        <f t="shared" ca="1" si="337"/>
        <v>27.274874031399772</v>
      </c>
      <c r="L1805" s="4" t="str">
        <f ca="1">TEXT(Table5[[#This Row],[AEndForm]],"00")</f>
        <v>27</v>
      </c>
      <c r="M1805" s="12">
        <f ca="1">Table5[[#This Row],[AEndForm]]+(_xlfn.NORM.INV(RAND(),2,0.75))</f>
        <v>29.211623255627973</v>
      </c>
      <c r="N1805" s="5" t="str">
        <f ca="1">TEXT(Table5[[#This Row],[ASigForm]],"00")</f>
        <v>29</v>
      </c>
      <c r="O1805" s="11" t="s">
        <v>12</v>
      </c>
      <c r="P1805" s="9" t="str">
        <f>TEXT(Table5[[#This Row],[BForm]],"000000")</f>
        <v xml:space="preserve"> </v>
      </c>
      <c r="Q1805" s="11">
        <f t="shared" ca="1" si="338"/>
        <v>33.572363727451076</v>
      </c>
      <c r="R1805" s="4" t="str">
        <f ca="1">TEXT(Table5[[#This Row],[BBeginForm]],"00")</f>
        <v>34</v>
      </c>
      <c r="S1805" s="11">
        <f t="shared" ca="1" si="339"/>
        <v>30.447100149167543</v>
      </c>
      <c r="T1805" s="4" t="str">
        <f ca="1">TEXT(Table5[[#This Row],[BEndForm]],"00")</f>
        <v>30</v>
      </c>
      <c r="U1805" s="12">
        <f ca="1">Table5[[#This Row],[BEndForm]]+(_xlfn.NORM.INV(RAND(),2,0.75))</f>
        <v>31.821674799173284</v>
      </c>
      <c r="V1805" s="5" t="str">
        <f ca="1">TEXT(Table5[[#This Row],[BSigForm]],"00")</f>
        <v>32</v>
      </c>
      <c r="W1805" s="6" t="s">
        <v>11</v>
      </c>
      <c r="X1805" s="11">
        <f t="shared" ca="1" si="340"/>
        <v>26.290020133865326</v>
      </c>
      <c r="Y1805" s="4" t="str">
        <f ca="1">TEXT(Table5[[#This Row],[CBeginForm]],"00")</f>
        <v>26</v>
      </c>
      <c r="Z1805" s="11">
        <f t="shared" ca="1" si="341"/>
        <v>28.942980554218231</v>
      </c>
      <c r="AA1805" s="4" t="str">
        <f ca="1">TEXT(Table5[[#This Row],[CEndForm]],"00")</f>
        <v>29</v>
      </c>
      <c r="AB1805" s="12">
        <f ca="1">Table5[[#This Row],[CEndForm]]+(_xlfn.NORM.INV(RAND(),2,0.75))</f>
        <v>31.33234394221947</v>
      </c>
      <c r="AC1805" s="5" t="str">
        <f ca="1">TEXT(Table5[[#This Row],[CSigForm]],"00")</f>
        <v>31</v>
      </c>
      <c r="AD1805" s="11">
        <v>2017</v>
      </c>
      <c r="AE1805" s="9" t="str">
        <f>TEXT(Table5[[#This Row],[DForm]],"000000")</f>
        <v>002017</v>
      </c>
      <c r="AF1805" s="11">
        <f t="shared" ca="1" si="342"/>
        <v>23.592459034875528</v>
      </c>
      <c r="AG1805" s="4" t="str">
        <f ca="1">TEXT(Table5[[#This Row],[DBeginForm]],"00")</f>
        <v>24</v>
      </c>
      <c r="AH1805" s="11">
        <f t="shared" ca="1" si="343"/>
        <v>30.95785053080413</v>
      </c>
      <c r="AI1805" s="4" t="str">
        <f ca="1">TEXT(Table5[[#This Row],[DEndForm]],"00")</f>
        <v>31</v>
      </c>
      <c r="AJ1805" s="12">
        <f ca="1">Table5[[#This Row],[DEndForm]]+(_xlfn.NORM.INV(RAND(),2,0.75))</f>
        <v>31.376276326815066</v>
      </c>
      <c r="AK1805" s="5" t="str">
        <f ca="1">TEXT(Table5[[#This Row],[DSigForm]],"00")</f>
        <v>31</v>
      </c>
      <c r="AL1805" s="11">
        <v>2009</v>
      </c>
      <c r="AM1805" s="9" t="str">
        <f>TEXT(Table5[[#This Row],[EForm]],"000000")</f>
        <v>002009</v>
      </c>
      <c r="AN1805" s="11">
        <f t="shared" ca="1" si="344"/>
        <v>33.621532182229522</v>
      </c>
      <c r="AO1805" s="4" t="str">
        <f ca="1">TEXT(Table5[[#This Row],[EBeginForm]],"00")</f>
        <v>34</v>
      </c>
      <c r="AP1805" s="11">
        <f t="shared" ca="1" si="345"/>
        <v>26.843405200553324</v>
      </c>
      <c r="AQ1805" s="4" t="str">
        <f ca="1">TEXT(Table5[[#This Row],[EEndForm]],"00")</f>
        <v>27</v>
      </c>
      <c r="AR1805" s="12">
        <f ca="1">Table5[[#This Row],[EEndForm]]+(_xlfn.NORM.INV(RAND(),2,0.75))</f>
        <v>28.355524726239839</v>
      </c>
      <c r="AS1805" s="5" t="str">
        <f ca="1">TEXT(Table5[[#This Row],[ESigForm]],"00")</f>
        <v>28</v>
      </c>
      <c r="AT1805" s="9">
        <v>1996</v>
      </c>
      <c r="AU1805" s="9" t="str">
        <f>TEXT(Table5[[#This Row],[F]],"000000")</f>
        <v>001996</v>
      </c>
      <c r="AV1805" s="11">
        <f t="shared" ca="1" si="346"/>
        <v>28.799674240607416</v>
      </c>
      <c r="AW1805" s="4" t="str">
        <f ca="1">TEXT(Table5[[#This Row],[EBeginForm]],"00")</f>
        <v>34</v>
      </c>
      <c r="AX1805" s="11">
        <f t="shared" ca="1" si="347"/>
        <v>27.429377843344064</v>
      </c>
      <c r="AY1805" s="4" t="str">
        <f ca="1">TEXT(Table5[[#This Row],[EEndForm]],"00")</f>
        <v>27</v>
      </c>
      <c r="AZ1805" s="12">
        <f ca="1">Table5[[#This Row],[EEndForm]]+(_xlfn.NORM.INV(RAND(),2,0.75))</f>
        <v>29.241607170048933</v>
      </c>
      <c r="BA1805" s="5" t="str">
        <f ca="1">TEXT(Table5[[#This Row],[ESigForm]],"00")</f>
        <v>28</v>
      </c>
    </row>
    <row r="1806" spans="1:53" x14ac:dyDescent="0.3">
      <c r="A1806" s="1">
        <v>0</v>
      </c>
      <c r="B1806" s="1" t="s">
        <v>10</v>
      </c>
      <c r="C1806" s="11">
        <v>46458</v>
      </c>
      <c r="D1806" s="8" t="str">
        <f>TEXT(Table5[[#This Row],[Date]],"dd-mm-yyyy")</f>
        <v>12-03-2027</v>
      </c>
      <c r="E1806" s="11" t="str">
        <f>TEXT(Table5[[#This Row],[Date]],"dd/mm/yyyy")</f>
        <v>12/03/2027</v>
      </c>
      <c r="F1806" s="3" t="str">
        <f>DAY(Table5[[#This Row],[Date]])&amp;LOOKUP(DAY(Table5[[#This Row],[Date]]),{1,"st";2,"nd";3,"rd";4,"th";21,"st";22,"nd";23,"rd";24,"th";31,"st"}) &amp; TEXT(Table5[[#This Row],[Date]], " mmm, yyyy")</f>
        <v>12th Mar, 2027</v>
      </c>
      <c r="G1806" s="11">
        <v>2008</v>
      </c>
      <c r="H1806" s="9" t="str">
        <f>TEXT(Table5[[#This Row],[AForm]],"000000")</f>
        <v>002008</v>
      </c>
      <c r="I1806" s="11">
        <f t="shared" ca="1" si="336"/>
        <v>34.068397083281504</v>
      </c>
      <c r="J1806" s="4" t="str">
        <f ca="1">TEXT(Table5[[#This Row],[ABeginForm]],"00")</f>
        <v>34</v>
      </c>
      <c r="K1806" s="11">
        <f t="shared" ca="1" si="337"/>
        <v>30.462644734093015</v>
      </c>
      <c r="L1806" s="4" t="str">
        <f ca="1">TEXT(Table5[[#This Row],[AEndForm]],"00")</f>
        <v>30</v>
      </c>
      <c r="M1806" s="12">
        <f ca="1">Table5[[#This Row],[AEndForm]]+(_xlfn.NORM.INV(RAND(),2,0.75))</f>
        <v>32.177890543498755</v>
      </c>
      <c r="N1806" s="5" t="str">
        <f ca="1">TEXT(Table5[[#This Row],[ASigForm]],"00")</f>
        <v>32</v>
      </c>
      <c r="O1806" s="11" t="s">
        <v>12</v>
      </c>
      <c r="P1806" s="9" t="str">
        <f>TEXT(Table5[[#This Row],[BForm]],"000000")</f>
        <v xml:space="preserve"> </v>
      </c>
      <c r="Q1806" s="11">
        <f t="shared" ca="1" si="338"/>
        <v>27.82979478369036</v>
      </c>
      <c r="R1806" s="4" t="str">
        <f ca="1">TEXT(Table5[[#This Row],[BBeginForm]],"00")</f>
        <v>28</v>
      </c>
      <c r="S1806" s="11">
        <f t="shared" ca="1" si="339"/>
        <v>29.974335318972216</v>
      </c>
      <c r="T1806" s="4" t="str">
        <f ca="1">TEXT(Table5[[#This Row],[BEndForm]],"00")</f>
        <v>30</v>
      </c>
      <c r="U1806" s="12">
        <f ca="1">Table5[[#This Row],[BEndForm]]+(_xlfn.NORM.INV(RAND(),2,0.75))</f>
        <v>31.740335077397461</v>
      </c>
      <c r="V1806" s="5" t="str">
        <f ca="1">TEXT(Table5[[#This Row],[BSigForm]],"00")</f>
        <v>32</v>
      </c>
      <c r="W1806" s="6" t="s">
        <v>11</v>
      </c>
      <c r="X1806" s="11">
        <f t="shared" ca="1" si="340"/>
        <v>26.570040994352532</v>
      </c>
      <c r="Y1806" s="4" t="str">
        <f ca="1">TEXT(Table5[[#This Row],[CBeginForm]],"00")</f>
        <v>27</v>
      </c>
      <c r="Z1806" s="11">
        <f t="shared" ca="1" si="341"/>
        <v>27.15416654197071</v>
      </c>
      <c r="AA1806" s="4" t="str">
        <f ca="1">TEXT(Table5[[#This Row],[CEndForm]],"00")</f>
        <v>27</v>
      </c>
      <c r="AB1806" s="12">
        <f ca="1">Table5[[#This Row],[CEndForm]]+(_xlfn.NORM.INV(RAND(),2,0.75))</f>
        <v>31.770277943194976</v>
      </c>
      <c r="AC1806" s="5" t="str">
        <f ca="1">TEXT(Table5[[#This Row],[CSigForm]],"00")</f>
        <v>32</v>
      </c>
      <c r="AD1806" s="11">
        <v>2018</v>
      </c>
      <c r="AE1806" s="9" t="str">
        <f>TEXT(Table5[[#This Row],[DForm]],"000000")</f>
        <v>002018</v>
      </c>
      <c r="AF1806" s="11">
        <f t="shared" ca="1" si="342"/>
        <v>32.547090954628089</v>
      </c>
      <c r="AG1806" s="4" t="str">
        <f ca="1">TEXT(Table5[[#This Row],[DBeginForm]],"00")</f>
        <v>33</v>
      </c>
      <c r="AH1806" s="11">
        <f t="shared" ca="1" si="343"/>
        <v>28.265238329842383</v>
      </c>
      <c r="AI1806" s="4" t="str">
        <f ca="1">TEXT(Table5[[#This Row],[DEndForm]],"00")</f>
        <v>28</v>
      </c>
      <c r="AJ1806" s="12">
        <f ca="1">Table5[[#This Row],[DEndForm]]+(_xlfn.NORM.INV(RAND(),2,0.75))</f>
        <v>28.955393775453839</v>
      </c>
      <c r="AK1806" s="5" t="str">
        <f ca="1">TEXT(Table5[[#This Row],[DSigForm]],"00")</f>
        <v>29</v>
      </c>
      <c r="AL1806" s="11">
        <v>2010</v>
      </c>
      <c r="AM1806" s="9" t="str">
        <f>TEXT(Table5[[#This Row],[EForm]],"000000")</f>
        <v>002010</v>
      </c>
      <c r="AN1806" s="11">
        <f t="shared" ca="1" si="344"/>
        <v>32.888904858815629</v>
      </c>
      <c r="AO1806" s="4" t="str">
        <f ca="1">TEXT(Table5[[#This Row],[EBeginForm]],"00")</f>
        <v>33</v>
      </c>
      <c r="AP1806" s="11">
        <f t="shared" ca="1" si="345"/>
        <v>25.516342369787022</v>
      </c>
      <c r="AQ1806" s="4" t="str">
        <f ca="1">TEXT(Table5[[#This Row],[EEndForm]],"00")</f>
        <v>26</v>
      </c>
      <c r="AR1806" s="12">
        <f ca="1">Table5[[#This Row],[EEndForm]]+(_xlfn.NORM.INV(RAND(),2,0.75))</f>
        <v>27.607668764880067</v>
      </c>
      <c r="AS1806" s="5" t="str">
        <f ca="1">TEXT(Table5[[#This Row],[ESigForm]],"00")</f>
        <v>28</v>
      </c>
      <c r="AT1806" s="9">
        <v>1997</v>
      </c>
      <c r="AU1806" s="9" t="str">
        <f>TEXT(Table5[[#This Row],[F]],"000000")</f>
        <v>001997</v>
      </c>
      <c r="AV1806" s="11">
        <f t="shared" ca="1" si="346"/>
        <v>25.9322773397178</v>
      </c>
      <c r="AW1806" s="4" t="str">
        <f ca="1">TEXT(Table5[[#This Row],[EBeginForm]],"00")</f>
        <v>33</v>
      </c>
      <c r="AX1806" s="11">
        <f t="shared" ca="1" si="347"/>
        <v>32.881613956786857</v>
      </c>
      <c r="AY1806" s="4" t="str">
        <f ca="1">TEXT(Table5[[#This Row],[EEndForm]],"00")</f>
        <v>26</v>
      </c>
      <c r="AZ1806" s="12">
        <f ca="1">Table5[[#This Row],[EEndForm]]+(_xlfn.NORM.INV(RAND(),2,0.75))</f>
        <v>26.872176339384882</v>
      </c>
      <c r="BA1806" s="5" t="str">
        <f ca="1">TEXT(Table5[[#This Row],[ESigForm]],"00")</f>
        <v>28</v>
      </c>
    </row>
    <row r="1807" spans="1:53" x14ac:dyDescent="0.3">
      <c r="A1807" s="1">
        <v>0</v>
      </c>
      <c r="B1807" s="1" t="s">
        <v>5</v>
      </c>
      <c r="C1807" s="11">
        <v>46459</v>
      </c>
      <c r="D1807" s="8" t="str">
        <f>TEXT(Table5[[#This Row],[Date]],"dd-mm-yyyy")</f>
        <v>13-03-2027</v>
      </c>
      <c r="E1807" s="11" t="str">
        <f>TEXT(Table5[[#This Row],[Date]],"dd/mm/yyyy")</f>
        <v>13/03/2027</v>
      </c>
      <c r="F1807" s="3" t="str">
        <f>DAY(Table5[[#This Row],[Date]])&amp;LOOKUP(DAY(Table5[[#This Row],[Date]]),{1,"st";2,"nd";3,"rd";4,"th";21,"st";22,"nd";23,"rd";24,"th";31,"st"}) &amp; TEXT(Table5[[#This Row],[Date]], " mmm, yyyy")</f>
        <v>13th Mar, 2027</v>
      </c>
      <c r="G1807" s="11">
        <v>2009</v>
      </c>
      <c r="H1807" s="9" t="str">
        <f>TEXT(Table5[[#This Row],[AForm]],"000000")</f>
        <v>002009</v>
      </c>
      <c r="I1807" s="11">
        <f t="shared" ca="1" si="336"/>
        <v>28.140529803692772</v>
      </c>
      <c r="J1807" s="4" t="str">
        <f ca="1">TEXT(Table5[[#This Row],[ABeginForm]],"00")</f>
        <v>28</v>
      </c>
      <c r="K1807" s="11">
        <f t="shared" ca="1" si="337"/>
        <v>31.800283496978466</v>
      </c>
      <c r="L1807" s="4" t="str">
        <f ca="1">TEXT(Table5[[#This Row],[AEndForm]],"00")</f>
        <v>32</v>
      </c>
      <c r="M1807" s="12">
        <f ca="1">Table5[[#This Row],[AEndForm]]+(_xlfn.NORM.INV(RAND(),2,0.75))</f>
        <v>32.506775507129198</v>
      </c>
      <c r="N1807" s="5" t="str">
        <f ca="1">TEXT(Table5[[#This Row],[ASigForm]],"00")</f>
        <v>33</v>
      </c>
      <c r="O1807" s="11" t="s">
        <v>12</v>
      </c>
      <c r="P1807" s="9" t="str">
        <f>TEXT(Table5[[#This Row],[BForm]],"000000")</f>
        <v xml:space="preserve"> </v>
      </c>
      <c r="Q1807" s="11">
        <f t="shared" ca="1" si="338"/>
        <v>31.51509756406174</v>
      </c>
      <c r="R1807" s="4" t="str">
        <f ca="1">TEXT(Table5[[#This Row],[BBeginForm]],"00")</f>
        <v>32</v>
      </c>
      <c r="S1807" s="11">
        <f t="shared" ca="1" si="339"/>
        <v>27.656977716311317</v>
      </c>
      <c r="T1807" s="4" t="str">
        <f ca="1">TEXT(Table5[[#This Row],[BEndForm]],"00")</f>
        <v>28</v>
      </c>
      <c r="U1807" s="12">
        <f ca="1">Table5[[#This Row],[BEndForm]]+(_xlfn.NORM.INV(RAND(),2,0.75))</f>
        <v>30.293977853360154</v>
      </c>
      <c r="V1807" s="5" t="str">
        <f ca="1">TEXT(Table5[[#This Row],[BSigForm]],"00")</f>
        <v>30</v>
      </c>
      <c r="W1807" s="6" t="s">
        <v>11</v>
      </c>
      <c r="X1807" s="11">
        <f t="shared" ca="1" si="340"/>
        <v>29.18023601741201</v>
      </c>
      <c r="Y1807" s="4" t="str">
        <f ca="1">TEXT(Table5[[#This Row],[CBeginForm]],"00")</f>
        <v>29</v>
      </c>
      <c r="Z1807" s="11">
        <f t="shared" ca="1" si="341"/>
        <v>30.143548905834141</v>
      </c>
      <c r="AA1807" s="4" t="str">
        <f ca="1">TEXT(Table5[[#This Row],[CEndForm]],"00")</f>
        <v>30</v>
      </c>
      <c r="AB1807" s="12">
        <f ca="1">Table5[[#This Row],[CEndForm]]+(_xlfn.NORM.INV(RAND(),2,0.75))</f>
        <v>32.46154458840067</v>
      </c>
      <c r="AC1807" s="5" t="str">
        <f ca="1">TEXT(Table5[[#This Row],[CSigForm]],"00")</f>
        <v>32</v>
      </c>
      <c r="AD1807" s="11">
        <v>2019</v>
      </c>
      <c r="AE1807" s="9" t="str">
        <f>TEXT(Table5[[#This Row],[DForm]],"000000")</f>
        <v>002019</v>
      </c>
      <c r="AF1807" s="11">
        <f t="shared" ca="1" si="342"/>
        <v>31.994217436415425</v>
      </c>
      <c r="AG1807" s="4" t="str">
        <f ca="1">TEXT(Table5[[#This Row],[DBeginForm]],"00")</f>
        <v>32</v>
      </c>
      <c r="AH1807" s="11">
        <f t="shared" ca="1" si="343"/>
        <v>28.106508936648318</v>
      </c>
      <c r="AI1807" s="4" t="str">
        <f ca="1">TEXT(Table5[[#This Row],[DEndForm]],"00")</f>
        <v>28</v>
      </c>
      <c r="AJ1807" s="12">
        <f ca="1">Table5[[#This Row],[DEndForm]]+(_xlfn.NORM.INV(RAND(),2,0.75))</f>
        <v>29.111180907193859</v>
      </c>
      <c r="AK1807" s="5" t="str">
        <f ca="1">TEXT(Table5[[#This Row],[DSigForm]],"00")</f>
        <v>29</v>
      </c>
      <c r="AL1807" s="11">
        <v>2011</v>
      </c>
      <c r="AM1807" s="9" t="str">
        <f>TEXT(Table5[[#This Row],[EForm]],"000000")</f>
        <v>002011</v>
      </c>
      <c r="AN1807" s="11">
        <f t="shared" ca="1" si="344"/>
        <v>29.642871369084858</v>
      </c>
      <c r="AO1807" s="4" t="str">
        <f ca="1">TEXT(Table5[[#This Row],[EBeginForm]],"00")</f>
        <v>30</v>
      </c>
      <c r="AP1807" s="11">
        <f t="shared" ca="1" si="345"/>
        <v>26.327619060296172</v>
      </c>
      <c r="AQ1807" s="4" t="str">
        <f ca="1">TEXT(Table5[[#This Row],[EEndForm]],"00")</f>
        <v>26</v>
      </c>
      <c r="AR1807" s="12">
        <f ca="1">Table5[[#This Row],[EEndForm]]+(_xlfn.NORM.INV(RAND(),2,0.75))</f>
        <v>27.064753272956231</v>
      </c>
      <c r="AS1807" s="5" t="str">
        <f ca="1">TEXT(Table5[[#This Row],[ESigForm]],"00")</f>
        <v>27</v>
      </c>
      <c r="AT1807" s="9">
        <v>1998</v>
      </c>
      <c r="AU1807" s="9" t="str">
        <f>TEXT(Table5[[#This Row],[F]],"000000")</f>
        <v>001998</v>
      </c>
      <c r="AV1807" s="11">
        <f t="shared" ca="1" si="346"/>
        <v>26.911272354254471</v>
      </c>
      <c r="AW1807" s="4" t="str">
        <f ca="1">TEXT(Table5[[#This Row],[EBeginForm]],"00")</f>
        <v>30</v>
      </c>
      <c r="AX1807" s="11">
        <f t="shared" ca="1" si="347"/>
        <v>26.999715266193942</v>
      </c>
      <c r="AY1807" s="4" t="str">
        <f ca="1">TEXT(Table5[[#This Row],[EEndForm]],"00")</f>
        <v>26</v>
      </c>
      <c r="AZ1807" s="12">
        <f ca="1">Table5[[#This Row],[EEndForm]]+(_xlfn.NORM.INV(RAND(),2,0.75))</f>
        <v>28.618912330885731</v>
      </c>
      <c r="BA1807" s="5" t="str">
        <f ca="1">TEXT(Table5[[#This Row],[ESigForm]],"00")</f>
        <v>27</v>
      </c>
    </row>
    <row r="1808" spans="1:53" x14ac:dyDescent="0.3">
      <c r="A1808" s="1">
        <v>0</v>
      </c>
      <c r="B1808" s="1" t="s">
        <v>6</v>
      </c>
      <c r="C1808" s="11">
        <v>46461</v>
      </c>
      <c r="D1808" s="8" t="str">
        <f>TEXT(Table5[[#This Row],[Date]],"dd-mm-yyyy")</f>
        <v>15-03-2027</v>
      </c>
      <c r="E1808" s="11" t="str">
        <f>TEXT(Table5[[#This Row],[Date]],"dd/mm/yyyy")</f>
        <v>15/03/2027</v>
      </c>
      <c r="F1808" s="3" t="str">
        <f>DAY(Table5[[#This Row],[Date]])&amp;LOOKUP(DAY(Table5[[#This Row],[Date]]),{1,"st";2,"nd";3,"rd";4,"th";21,"st";22,"nd";23,"rd";24,"th";31,"st"}) &amp; TEXT(Table5[[#This Row],[Date]], " mmm, yyyy")</f>
        <v>15th Mar, 2027</v>
      </c>
      <c r="G1808" s="11">
        <v>2010</v>
      </c>
      <c r="H1808" s="9" t="str">
        <f>TEXT(Table5[[#This Row],[AForm]],"000000")</f>
        <v>002010</v>
      </c>
      <c r="I1808" s="11">
        <f t="shared" ca="1" si="336"/>
        <v>31.359085712421635</v>
      </c>
      <c r="J1808" s="4" t="str">
        <f ca="1">TEXT(Table5[[#This Row],[ABeginForm]],"00")</f>
        <v>31</v>
      </c>
      <c r="K1808" s="11">
        <f t="shared" ca="1" si="337"/>
        <v>27.916052251412481</v>
      </c>
      <c r="L1808" s="4" t="str">
        <f ca="1">TEXT(Table5[[#This Row],[AEndForm]],"00")</f>
        <v>28</v>
      </c>
      <c r="M1808" s="12">
        <f ca="1">Table5[[#This Row],[AEndForm]]+(_xlfn.NORM.INV(RAND(),2,0.75))</f>
        <v>29.281429640516023</v>
      </c>
      <c r="N1808" s="5" t="str">
        <f ca="1">TEXT(Table5[[#This Row],[ASigForm]],"00")</f>
        <v>29</v>
      </c>
      <c r="O1808" s="11">
        <f>O1802+1</f>
        <v>318</v>
      </c>
      <c r="P1808" s="9" t="str">
        <f>TEXT(Table5[[#This Row],[BForm]],"000000")</f>
        <v>000318</v>
      </c>
      <c r="Q1808" s="11">
        <f t="shared" ca="1" si="338"/>
        <v>34.253716194993061</v>
      </c>
      <c r="R1808" s="4" t="str">
        <f ca="1">TEXT(Table5[[#This Row],[BBeginForm]],"00")</f>
        <v>34</v>
      </c>
      <c r="S1808" s="11">
        <f t="shared" ca="1" si="339"/>
        <v>31.597314067941664</v>
      </c>
      <c r="T1808" s="4" t="str">
        <f ca="1">TEXT(Table5[[#This Row],[BEndForm]],"00")</f>
        <v>32</v>
      </c>
      <c r="U1808" s="12">
        <f ca="1">Table5[[#This Row],[BEndForm]]+(_xlfn.NORM.INV(RAND(),2,0.75))</f>
        <v>33.443585853228932</v>
      </c>
      <c r="V1808" s="5" t="str">
        <f ca="1">TEXT(Table5[[#This Row],[BSigForm]],"00")</f>
        <v>33</v>
      </c>
      <c r="W1808" s="6" t="s">
        <v>11</v>
      </c>
      <c r="X1808" s="11">
        <f t="shared" ca="1" si="340"/>
        <v>32.065918658499456</v>
      </c>
      <c r="Y1808" s="4" t="str">
        <f ca="1">TEXT(Table5[[#This Row],[CBeginForm]],"00")</f>
        <v>32</v>
      </c>
      <c r="Z1808" s="11">
        <f t="shared" ca="1" si="341"/>
        <v>30.464215501546757</v>
      </c>
      <c r="AA1808" s="4" t="str">
        <f ca="1">TEXT(Table5[[#This Row],[CEndForm]],"00")</f>
        <v>30</v>
      </c>
      <c r="AB1808" s="12">
        <f ca="1">Table5[[#This Row],[CEndForm]]+(_xlfn.NORM.INV(RAND(),2,0.75))</f>
        <v>33.261180260548464</v>
      </c>
      <c r="AC1808" s="5" t="str">
        <f ca="1">TEXT(Table5[[#This Row],[CSigForm]],"00")</f>
        <v>33</v>
      </c>
      <c r="AD1808" s="11">
        <v>2020</v>
      </c>
      <c r="AE1808" s="9" t="str">
        <f>TEXT(Table5[[#This Row],[DForm]],"000000")</f>
        <v>002020</v>
      </c>
      <c r="AF1808" s="11">
        <f t="shared" ca="1" si="342"/>
        <v>24.363519998652691</v>
      </c>
      <c r="AG1808" s="4" t="str">
        <f ca="1">TEXT(Table5[[#This Row],[DBeginForm]],"00")</f>
        <v>24</v>
      </c>
      <c r="AH1808" s="11">
        <f t="shared" ca="1" si="343"/>
        <v>27.579957767365592</v>
      </c>
      <c r="AI1808" s="4" t="str">
        <f ca="1">TEXT(Table5[[#This Row],[DEndForm]],"00")</f>
        <v>28</v>
      </c>
      <c r="AJ1808" s="12">
        <f ca="1">Table5[[#This Row],[DEndForm]]+(_xlfn.NORM.INV(RAND(),2,0.75))</f>
        <v>29.072357794759771</v>
      </c>
      <c r="AK1808" s="5" t="str">
        <f ca="1">TEXT(Table5[[#This Row],[DSigForm]],"00")</f>
        <v>29</v>
      </c>
      <c r="AL1808" s="11">
        <v>2012</v>
      </c>
      <c r="AM1808" s="9" t="str">
        <f>TEXT(Table5[[#This Row],[EForm]],"000000")</f>
        <v>002012</v>
      </c>
      <c r="AN1808" s="11">
        <f t="shared" ca="1" si="344"/>
        <v>29.701197138856688</v>
      </c>
      <c r="AO1808" s="4" t="str">
        <f ca="1">TEXT(Table5[[#This Row],[EBeginForm]],"00")</f>
        <v>30</v>
      </c>
      <c r="AP1808" s="11">
        <f t="shared" ca="1" si="345"/>
        <v>31.17738354102061</v>
      </c>
      <c r="AQ1808" s="4" t="str">
        <f ca="1">TEXT(Table5[[#This Row],[EEndForm]],"00")</f>
        <v>31</v>
      </c>
      <c r="AR1808" s="12">
        <f ca="1">Table5[[#This Row],[EEndForm]]+(_xlfn.NORM.INV(RAND(),2,0.75))</f>
        <v>33.36601429628498</v>
      </c>
      <c r="AS1808" s="5" t="str">
        <f ca="1">TEXT(Table5[[#This Row],[ESigForm]],"00")</f>
        <v>33</v>
      </c>
      <c r="AT1808" s="9">
        <v>1999</v>
      </c>
      <c r="AU1808" s="9" t="str">
        <f>TEXT(Table5[[#This Row],[F]],"000000")</f>
        <v>001999</v>
      </c>
      <c r="AV1808" s="11">
        <f t="shared" ca="1" si="346"/>
        <v>26.151459645169879</v>
      </c>
      <c r="AW1808" s="4" t="str">
        <f ca="1">TEXT(Table5[[#This Row],[EBeginForm]],"00")</f>
        <v>30</v>
      </c>
      <c r="AX1808" s="11">
        <f t="shared" ca="1" si="347"/>
        <v>26.977635640500651</v>
      </c>
      <c r="AY1808" s="4" t="str">
        <f ca="1">TEXT(Table5[[#This Row],[EEndForm]],"00")</f>
        <v>31</v>
      </c>
      <c r="AZ1808" s="12">
        <f ca="1">Table5[[#This Row],[EEndForm]]+(_xlfn.NORM.INV(RAND(),2,0.75))</f>
        <v>33.450929889577978</v>
      </c>
      <c r="BA1808" s="5" t="str">
        <f ca="1">TEXT(Table5[[#This Row],[ESigForm]],"00")</f>
        <v>33</v>
      </c>
    </row>
    <row r="1809" spans="1:53" x14ac:dyDescent="0.3">
      <c r="A1809" s="1">
        <v>0</v>
      </c>
      <c r="B1809" s="1" t="s">
        <v>7</v>
      </c>
      <c r="C1809" s="11">
        <v>46462</v>
      </c>
      <c r="D1809" s="8" t="str">
        <f>TEXT(Table5[[#This Row],[Date]],"dd-mm-yyyy")</f>
        <v>16-03-2027</v>
      </c>
      <c r="E1809" s="11" t="str">
        <f>TEXT(Table5[[#This Row],[Date]],"dd/mm/yyyy")</f>
        <v>16/03/2027</v>
      </c>
      <c r="F1809" s="3" t="str">
        <f>DAY(Table5[[#This Row],[Date]])&amp;LOOKUP(DAY(Table5[[#This Row],[Date]]),{1,"st";2,"nd";3,"rd";4,"th";21,"st";22,"nd";23,"rd";24,"th";31,"st"}) &amp; TEXT(Table5[[#This Row],[Date]], " mmm, yyyy")</f>
        <v>16th Mar, 2027</v>
      </c>
      <c r="G1809" s="11">
        <v>2011</v>
      </c>
      <c r="H1809" s="9" t="str">
        <f>TEXT(Table5[[#This Row],[AForm]],"000000")</f>
        <v>002011</v>
      </c>
      <c r="I1809" s="11">
        <f t="shared" ca="1" si="336"/>
        <v>30.104066750391802</v>
      </c>
      <c r="J1809" s="4" t="str">
        <f ca="1">TEXT(Table5[[#This Row],[ABeginForm]],"00")</f>
        <v>30</v>
      </c>
      <c r="K1809" s="11">
        <f t="shared" ca="1" si="337"/>
        <v>26.662956628835506</v>
      </c>
      <c r="L1809" s="4" t="str">
        <f ca="1">TEXT(Table5[[#This Row],[AEndForm]],"00")</f>
        <v>27</v>
      </c>
      <c r="M1809" s="12">
        <f ca="1">Table5[[#This Row],[AEndForm]]+(_xlfn.NORM.INV(RAND(),2,0.75))</f>
        <v>30.522629890282765</v>
      </c>
      <c r="N1809" s="5" t="str">
        <f ca="1">TEXT(Table5[[#This Row],[ASigForm]],"00")</f>
        <v>31</v>
      </c>
      <c r="O1809" s="11" t="s">
        <v>12</v>
      </c>
      <c r="P1809" s="9" t="str">
        <f>TEXT(Table5[[#This Row],[BForm]],"000000")</f>
        <v xml:space="preserve"> </v>
      </c>
      <c r="Q1809" s="11">
        <f t="shared" ca="1" si="338"/>
        <v>34.229134497273364</v>
      </c>
      <c r="R1809" s="4" t="str">
        <f ca="1">TEXT(Table5[[#This Row],[BBeginForm]],"00")</f>
        <v>34</v>
      </c>
      <c r="S1809" s="11">
        <f t="shared" ca="1" si="339"/>
        <v>28.267347543040501</v>
      </c>
      <c r="T1809" s="4" t="str">
        <f ca="1">TEXT(Table5[[#This Row],[BEndForm]],"00")</f>
        <v>28</v>
      </c>
      <c r="U1809" s="12">
        <f ca="1">Table5[[#This Row],[BEndForm]]+(_xlfn.NORM.INV(RAND(),2,0.75))</f>
        <v>30.580440731033956</v>
      </c>
      <c r="V1809" s="5" t="str">
        <f ca="1">TEXT(Table5[[#This Row],[BSigForm]],"00")</f>
        <v>31</v>
      </c>
      <c r="W1809" s="6" t="s">
        <v>11</v>
      </c>
      <c r="X1809" s="11">
        <f t="shared" ca="1" si="340"/>
        <v>27.467351812175021</v>
      </c>
      <c r="Y1809" s="4" t="str">
        <f ca="1">TEXT(Table5[[#This Row],[CBeginForm]],"00")</f>
        <v>27</v>
      </c>
      <c r="Z1809" s="11">
        <f t="shared" ca="1" si="341"/>
        <v>28.953176319846371</v>
      </c>
      <c r="AA1809" s="4" t="str">
        <f ca="1">TEXT(Table5[[#This Row],[CEndForm]],"00")</f>
        <v>29</v>
      </c>
      <c r="AB1809" s="12">
        <f ca="1">Table5[[#This Row],[CEndForm]]+(_xlfn.NORM.INV(RAND(),2,0.75))</f>
        <v>32.06685713291337</v>
      </c>
      <c r="AC1809" s="5" t="str">
        <f ca="1">TEXT(Table5[[#This Row],[CSigForm]],"00")</f>
        <v>32</v>
      </c>
      <c r="AD1809" s="11">
        <v>2021</v>
      </c>
      <c r="AE1809" s="9" t="str">
        <f>TEXT(Table5[[#This Row],[DForm]],"000000")</f>
        <v>002021</v>
      </c>
      <c r="AF1809" s="11">
        <f t="shared" ca="1" si="342"/>
        <v>32.495587375301746</v>
      </c>
      <c r="AG1809" s="4" t="str">
        <f ca="1">TEXT(Table5[[#This Row],[DBeginForm]],"00")</f>
        <v>32</v>
      </c>
      <c r="AH1809" s="11">
        <f t="shared" ca="1" si="343"/>
        <v>25.179783558584074</v>
      </c>
      <c r="AI1809" s="4" t="str">
        <f ca="1">TEXT(Table5[[#This Row],[DEndForm]],"00")</f>
        <v>25</v>
      </c>
      <c r="AJ1809" s="12">
        <f ca="1">Table5[[#This Row],[DEndForm]]+(_xlfn.NORM.INV(RAND(),2,0.75))</f>
        <v>28.352305951692159</v>
      </c>
      <c r="AK1809" s="5" t="str">
        <f ca="1">TEXT(Table5[[#This Row],[DSigForm]],"00")</f>
        <v>28</v>
      </c>
      <c r="AL1809" s="11">
        <v>2013</v>
      </c>
      <c r="AM1809" s="9" t="str">
        <f>TEXT(Table5[[#This Row],[EForm]],"000000")</f>
        <v>002013</v>
      </c>
      <c r="AN1809" s="11">
        <f t="shared" ca="1" si="344"/>
        <v>31.993584254357909</v>
      </c>
      <c r="AO1809" s="4" t="str">
        <f ca="1">TEXT(Table5[[#This Row],[EBeginForm]],"00")</f>
        <v>32</v>
      </c>
      <c r="AP1809" s="11">
        <f t="shared" ca="1" si="345"/>
        <v>26.85949114227358</v>
      </c>
      <c r="AQ1809" s="4" t="str">
        <f ca="1">TEXT(Table5[[#This Row],[EEndForm]],"00")</f>
        <v>27</v>
      </c>
      <c r="AR1809" s="12">
        <f ca="1">Table5[[#This Row],[EEndForm]]+(_xlfn.NORM.INV(RAND(),2,0.75))</f>
        <v>28.027090607164372</v>
      </c>
      <c r="AS1809" s="5" t="str">
        <f ca="1">TEXT(Table5[[#This Row],[ESigForm]],"00")</f>
        <v>28</v>
      </c>
      <c r="AT1809" s="9">
        <v>2000</v>
      </c>
      <c r="AU1809" s="9" t="str">
        <f>TEXT(Table5[[#This Row],[F]],"000000")</f>
        <v>002000</v>
      </c>
      <c r="AV1809" s="11">
        <f t="shared" ca="1" si="346"/>
        <v>35.011888342331133</v>
      </c>
      <c r="AW1809" s="4" t="str">
        <f ca="1">TEXT(Table5[[#This Row],[EBeginForm]],"00")</f>
        <v>32</v>
      </c>
      <c r="AX1809" s="11">
        <f t="shared" ca="1" si="347"/>
        <v>30.814482750495685</v>
      </c>
      <c r="AY1809" s="4" t="str">
        <f ca="1">TEXT(Table5[[#This Row],[EEndForm]],"00")</f>
        <v>27</v>
      </c>
      <c r="AZ1809" s="12">
        <f ca="1">Table5[[#This Row],[EEndForm]]+(_xlfn.NORM.INV(RAND(),2,0.75))</f>
        <v>28.077105410930148</v>
      </c>
      <c r="BA1809" s="5" t="str">
        <f ca="1">TEXT(Table5[[#This Row],[ESigForm]],"00")</f>
        <v>28</v>
      </c>
    </row>
    <row r="1810" spans="1:53" x14ac:dyDescent="0.3">
      <c r="A1810" s="1">
        <v>0</v>
      </c>
      <c r="B1810" s="1" t="s">
        <v>8</v>
      </c>
      <c r="C1810" s="11">
        <v>46463</v>
      </c>
      <c r="D1810" s="8" t="str">
        <f>TEXT(Table5[[#This Row],[Date]],"dd-mm-yyyy")</f>
        <v>17-03-2027</v>
      </c>
      <c r="E1810" s="11" t="str">
        <f>TEXT(Table5[[#This Row],[Date]],"dd/mm/yyyy")</f>
        <v>17/03/2027</v>
      </c>
      <c r="F1810" s="3" t="str">
        <f>DAY(Table5[[#This Row],[Date]])&amp;LOOKUP(DAY(Table5[[#This Row],[Date]]),{1,"st";2,"nd";3,"rd";4,"th";21,"st";22,"nd";23,"rd";24,"th";31,"st"}) &amp; TEXT(Table5[[#This Row],[Date]], " mmm, yyyy")</f>
        <v>17th Mar, 2027</v>
      </c>
      <c r="G1810" s="11">
        <v>2012</v>
      </c>
      <c r="H1810" s="9" t="str">
        <f>TEXT(Table5[[#This Row],[AForm]],"000000")</f>
        <v>002012</v>
      </c>
      <c r="I1810" s="11">
        <f t="shared" ca="1" si="336"/>
        <v>21.601813653525937</v>
      </c>
      <c r="J1810" s="4" t="str">
        <f ca="1">TEXT(Table5[[#This Row],[ABeginForm]],"00")</f>
        <v>22</v>
      </c>
      <c r="K1810" s="11">
        <f t="shared" ca="1" si="337"/>
        <v>26.839633749965849</v>
      </c>
      <c r="L1810" s="4" t="str">
        <f ca="1">TEXT(Table5[[#This Row],[AEndForm]],"00")</f>
        <v>27</v>
      </c>
      <c r="M1810" s="12">
        <f ca="1">Table5[[#This Row],[AEndForm]]+(_xlfn.NORM.INV(RAND(),2,0.75))</f>
        <v>29.365806059688886</v>
      </c>
      <c r="N1810" s="5" t="str">
        <f ca="1">TEXT(Table5[[#This Row],[ASigForm]],"00")</f>
        <v>29</v>
      </c>
      <c r="O1810" s="11" t="s">
        <v>12</v>
      </c>
      <c r="P1810" s="9" t="str">
        <f>TEXT(Table5[[#This Row],[BForm]],"000000")</f>
        <v xml:space="preserve"> </v>
      </c>
      <c r="Q1810" s="11">
        <f t="shared" ca="1" si="338"/>
        <v>32.626347762575321</v>
      </c>
      <c r="R1810" s="4" t="str">
        <f ca="1">TEXT(Table5[[#This Row],[BBeginForm]],"00")</f>
        <v>33</v>
      </c>
      <c r="S1810" s="11">
        <f t="shared" ca="1" si="339"/>
        <v>32.494014579226224</v>
      </c>
      <c r="T1810" s="4" t="str">
        <f ca="1">TEXT(Table5[[#This Row],[BEndForm]],"00")</f>
        <v>32</v>
      </c>
      <c r="U1810" s="12">
        <f ca="1">Table5[[#This Row],[BEndForm]]+(_xlfn.NORM.INV(RAND(),2,0.75))</f>
        <v>33.733425032997665</v>
      </c>
      <c r="V1810" s="5" t="str">
        <f ca="1">TEXT(Table5[[#This Row],[BSigForm]],"00")</f>
        <v>34</v>
      </c>
      <c r="W1810" s="6" t="s">
        <v>11</v>
      </c>
      <c r="X1810" s="11">
        <f t="shared" ca="1" si="340"/>
        <v>33.964039753594101</v>
      </c>
      <c r="Y1810" s="4" t="str">
        <f ca="1">TEXT(Table5[[#This Row],[CBeginForm]],"00")</f>
        <v>34</v>
      </c>
      <c r="Z1810" s="11">
        <f t="shared" ca="1" si="341"/>
        <v>32.489501604374411</v>
      </c>
      <c r="AA1810" s="4" t="str">
        <f ca="1">TEXT(Table5[[#This Row],[CEndForm]],"00")</f>
        <v>32</v>
      </c>
      <c r="AB1810" s="12">
        <f ca="1">Table5[[#This Row],[CEndForm]]+(_xlfn.NORM.INV(RAND(),2,0.75))</f>
        <v>33.907260406232027</v>
      </c>
      <c r="AC1810" s="5" t="str">
        <f ca="1">TEXT(Table5[[#This Row],[CSigForm]],"00")</f>
        <v>34</v>
      </c>
      <c r="AD1810" s="11">
        <v>2022</v>
      </c>
      <c r="AE1810" s="9" t="str">
        <f>TEXT(Table5[[#This Row],[DForm]],"000000")</f>
        <v>002022</v>
      </c>
      <c r="AF1810" s="11">
        <f t="shared" ca="1" si="342"/>
        <v>27.928174238515489</v>
      </c>
      <c r="AG1810" s="4" t="str">
        <f ca="1">TEXT(Table5[[#This Row],[DBeginForm]],"00")</f>
        <v>28</v>
      </c>
      <c r="AH1810" s="11">
        <f t="shared" ca="1" si="343"/>
        <v>23.298440205984921</v>
      </c>
      <c r="AI1810" s="4" t="str">
        <f ca="1">TEXT(Table5[[#This Row],[DEndForm]],"00")</f>
        <v>23</v>
      </c>
      <c r="AJ1810" s="12">
        <f ca="1">Table5[[#This Row],[DEndForm]]+(_xlfn.NORM.INV(RAND(),2,0.75))</f>
        <v>25.620139408150351</v>
      </c>
      <c r="AK1810" s="5" t="str">
        <f ca="1">TEXT(Table5[[#This Row],[DSigForm]],"00")</f>
        <v>26</v>
      </c>
      <c r="AL1810" s="11">
        <v>2014</v>
      </c>
      <c r="AM1810" s="9" t="str">
        <f>TEXT(Table5[[#This Row],[EForm]],"000000")</f>
        <v>002014</v>
      </c>
      <c r="AN1810" s="11">
        <f t="shared" ca="1" si="344"/>
        <v>35.069099685450752</v>
      </c>
      <c r="AO1810" s="4" t="str">
        <f ca="1">TEXT(Table5[[#This Row],[EBeginForm]],"00")</f>
        <v>35</v>
      </c>
      <c r="AP1810" s="11">
        <f t="shared" ca="1" si="345"/>
        <v>30.74672099830801</v>
      </c>
      <c r="AQ1810" s="4" t="str">
        <f ca="1">TEXT(Table5[[#This Row],[EEndForm]],"00")</f>
        <v>31</v>
      </c>
      <c r="AR1810" s="12">
        <f ca="1">Table5[[#This Row],[EEndForm]]+(_xlfn.NORM.INV(RAND(),2,0.75))</f>
        <v>33.864494175086939</v>
      </c>
      <c r="AS1810" s="5" t="str">
        <f ca="1">TEXT(Table5[[#This Row],[ESigForm]],"00")</f>
        <v>34</v>
      </c>
      <c r="AT1810" s="9">
        <v>2001</v>
      </c>
      <c r="AU1810" s="9" t="str">
        <f>TEXT(Table5[[#This Row],[F]],"000000")</f>
        <v>002001</v>
      </c>
      <c r="AV1810" s="11">
        <f t="shared" ca="1" si="346"/>
        <v>37.625379568612395</v>
      </c>
      <c r="AW1810" s="4" t="str">
        <f ca="1">TEXT(Table5[[#This Row],[EBeginForm]],"00")</f>
        <v>35</v>
      </c>
      <c r="AX1810" s="11">
        <f t="shared" ca="1" si="347"/>
        <v>33.467218896276279</v>
      </c>
      <c r="AY1810" s="4" t="str">
        <f ca="1">TEXT(Table5[[#This Row],[EEndForm]],"00")</f>
        <v>31</v>
      </c>
      <c r="AZ1810" s="12">
        <f ca="1">Table5[[#This Row],[EEndForm]]+(_xlfn.NORM.INV(RAND(),2,0.75))</f>
        <v>32.087827282895759</v>
      </c>
      <c r="BA1810" s="5" t="str">
        <f ca="1">TEXT(Table5[[#This Row],[ESigForm]],"00")</f>
        <v>34</v>
      </c>
    </row>
    <row r="1811" spans="1:53" x14ac:dyDescent="0.3">
      <c r="A1811" s="1">
        <v>0</v>
      </c>
      <c r="B1811" s="1" t="s">
        <v>9</v>
      </c>
      <c r="C1811" s="11">
        <v>46464</v>
      </c>
      <c r="D1811" s="8" t="str">
        <f>TEXT(Table5[[#This Row],[Date]],"dd-mm-yyyy")</f>
        <v>18-03-2027</v>
      </c>
      <c r="E1811" s="11" t="str">
        <f>TEXT(Table5[[#This Row],[Date]],"dd/mm/yyyy")</f>
        <v>18/03/2027</v>
      </c>
      <c r="F1811" s="3" t="str">
        <f>DAY(Table5[[#This Row],[Date]])&amp;LOOKUP(DAY(Table5[[#This Row],[Date]]),{1,"st";2,"nd";3,"rd";4,"th";21,"st";22,"nd";23,"rd";24,"th";31,"st"}) &amp; TEXT(Table5[[#This Row],[Date]], " mmm, yyyy")</f>
        <v>18th Mar, 2027</v>
      </c>
      <c r="G1811" s="11">
        <v>2013</v>
      </c>
      <c r="H1811" s="9" t="str">
        <f>TEXT(Table5[[#This Row],[AForm]],"000000")</f>
        <v>002013</v>
      </c>
      <c r="I1811" s="11">
        <f t="shared" ca="1" si="336"/>
        <v>34.737963443961235</v>
      </c>
      <c r="J1811" s="4" t="str">
        <f ca="1">TEXT(Table5[[#This Row],[ABeginForm]],"00")</f>
        <v>35</v>
      </c>
      <c r="K1811" s="11">
        <f t="shared" ca="1" si="337"/>
        <v>27.899780584335158</v>
      </c>
      <c r="L1811" s="4" t="str">
        <f ca="1">TEXT(Table5[[#This Row],[AEndForm]],"00")</f>
        <v>28</v>
      </c>
      <c r="M1811" s="12">
        <f ca="1">Table5[[#This Row],[AEndForm]]+(_xlfn.NORM.INV(RAND(),2,0.75))</f>
        <v>31.021476322825173</v>
      </c>
      <c r="N1811" s="5" t="str">
        <f ca="1">TEXT(Table5[[#This Row],[ASigForm]],"00")</f>
        <v>31</v>
      </c>
      <c r="O1811" s="11" t="s">
        <v>12</v>
      </c>
      <c r="P1811" s="9" t="str">
        <f>TEXT(Table5[[#This Row],[BForm]],"000000")</f>
        <v xml:space="preserve"> </v>
      </c>
      <c r="Q1811" s="11">
        <f t="shared" ca="1" si="338"/>
        <v>31.984123698705609</v>
      </c>
      <c r="R1811" s="4" t="str">
        <f ca="1">TEXT(Table5[[#This Row],[BBeginForm]],"00")</f>
        <v>32</v>
      </c>
      <c r="S1811" s="11">
        <f t="shared" ca="1" si="339"/>
        <v>32.632104703052896</v>
      </c>
      <c r="T1811" s="4" t="str">
        <f ca="1">TEXT(Table5[[#This Row],[BEndForm]],"00")</f>
        <v>33</v>
      </c>
      <c r="U1811" s="12">
        <f ca="1">Table5[[#This Row],[BEndForm]]+(_xlfn.NORM.INV(RAND(),2,0.75))</f>
        <v>35.026304500888919</v>
      </c>
      <c r="V1811" s="5" t="str">
        <f ca="1">TEXT(Table5[[#This Row],[BSigForm]],"00")</f>
        <v>35</v>
      </c>
      <c r="W1811" s="6" t="s">
        <v>11</v>
      </c>
      <c r="X1811" s="11">
        <f t="shared" ca="1" si="340"/>
        <v>27.133620696122975</v>
      </c>
      <c r="Y1811" s="4" t="str">
        <f ca="1">TEXT(Table5[[#This Row],[CBeginForm]],"00")</f>
        <v>27</v>
      </c>
      <c r="Z1811" s="11">
        <f t="shared" ca="1" si="341"/>
        <v>23.416571922411013</v>
      </c>
      <c r="AA1811" s="4" t="str">
        <f ca="1">TEXT(Table5[[#This Row],[CEndForm]],"00")</f>
        <v>23</v>
      </c>
      <c r="AB1811" s="12">
        <f ca="1">Table5[[#This Row],[CEndForm]]+(_xlfn.NORM.INV(RAND(),2,0.75))</f>
        <v>24.651268394066506</v>
      </c>
      <c r="AC1811" s="5" t="str">
        <f ca="1">TEXT(Table5[[#This Row],[CSigForm]],"00")</f>
        <v>25</v>
      </c>
      <c r="AD1811" s="11">
        <v>2023</v>
      </c>
      <c r="AE1811" s="9" t="str">
        <f>TEXT(Table5[[#This Row],[DForm]],"000000")</f>
        <v>002023</v>
      </c>
      <c r="AF1811" s="11">
        <f t="shared" ca="1" si="342"/>
        <v>33.589271964977385</v>
      </c>
      <c r="AG1811" s="4" t="str">
        <f ca="1">TEXT(Table5[[#This Row],[DBeginForm]],"00")</f>
        <v>34</v>
      </c>
      <c r="AH1811" s="11">
        <f t="shared" ca="1" si="343"/>
        <v>31.969596461396911</v>
      </c>
      <c r="AI1811" s="4" t="str">
        <f ca="1">TEXT(Table5[[#This Row],[DEndForm]],"00")</f>
        <v>32</v>
      </c>
      <c r="AJ1811" s="12">
        <f ca="1">Table5[[#This Row],[DEndForm]]+(_xlfn.NORM.INV(RAND(),2,0.75))</f>
        <v>33.65070906298169</v>
      </c>
      <c r="AK1811" s="5" t="str">
        <f ca="1">TEXT(Table5[[#This Row],[DSigForm]],"00")</f>
        <v>34</v>
      </c>
      <c r="AL1811" s="11">
        <v>2015</v>
      </c>
      <c r="AM1811" s="9" t="str">
        <f>TEXT(Table5[[#This Row],[EForm]],"000000")</f>
        <v>002015</v>
      </c>
      <c r="AN1811" s="11">
        <f t="shared" ca="1" si="344"/>
        <v>32.859328924159072</v>
      </c>
      <c r="AO1811" s="4" t="str">
        <f ca="1">TEXT(Table5[[#This Row],[EBeginForm]],"00")</f>
        <v>33</v>
      </c>
      <c r="AP1811" s="11">
        <f t="shared" ca="1" si="345"/>
        <v>31.718950898871803</v>
      </c>
      <c r="AQ1811" s="4" t="str">
        <f ca="1">TEXT(Table5[[#This Row],[EEndForm]],"00")</f>
        <v>32</v>
      </c>
      <c r="AR1811" s="12">
        <f ca="1">Table5[[#This Row],[EEndForm]]+(_xlfn.NORM.INV(RAND(),2,0.75))</f>
        <v>32.398364241780456</v>
      </c>
      <c r="AS1811" s="5" t="str">
        <f ca="1">TEXT(Table5[[#This Row],[ESigForm]],"00")</f>
        <v>32</v>
      </c>
      <c r="AT1811" s="9">
        <v>2002</v>
      </c>
      <c r="AU1811" s="9" t="str">
        <f>TEXT(Table5[[#This Row],[F]],"000000")</f>
        <v>002002</v>
      </c>
      <c r="AV1811" s="11">
        <f t="shared" ca="1" si="346"/>
        <v>30.119018908603504</v>
      </c>
      <c r="AW1811" s="4" t="str">
        <f ca="1">TEXT(Table5[[#This Row],[EBeginForm]],"00")</f>
        <v>33</v>
      </c>
      <c r="AX1811" s="11">
        <f t="shared" ca="1" si="347"/>
        <v>27.531524094747549</v>
      </c>
      <c r="AY1811" s="4" t="str">
        <f ca="1">TEXT(Table5[[#This Row],[EEndForm]],"00")</f>
        <v>32</v>
      </c>
      <c r="AZ1811" s="12">
        <f ca="1">Table5[[#This Row],[EEndForm]]+(_xlfn.NORM.INV(RAND(),2,0.75))</f>
        <v>33.886268855073894</v>
      </c>
      <c r="BA1811" s="5" t="str">
        <f ca="1">TEXT(Table5[[#This Row],[ESigForm]],"00")</f>
        <v>32</v>
      </c>
    </row>
    <row r="1812" spans="1:53" x14ac:dyDescent="0.3">
      <c r="A1812" s="1">
        <v>0</v>
      </c>
      <c r="B1812" s="1" t="s">
        <v>10</v>
      </c>
      <c r="C1812" s="11">
        <v>46465</v>
      </c>
      <c r="D1812" s="8" t="str">
        <f>TEXT(Table5[[#This Row],[Date]],"dd-mm-yyyy")</f>
        <v>19-03-2027</v>
      </c>
      <c r="E1812" s="11" t="str">
        <f>TEXT(Table5[[#This Row],[Date]],"dd/mm/yyyy")</f>
        <v>19/03/2027</v>
      </c>
      <c r="F1812" s="3" t="str">
        <f>DAY(Table5[[#This Row],[Date]])&amp;LOOKUP(DAY(Table5[[#This Row],[Date]]),{1,"st";2,"nd";3,"rd";4,"th";21,"st";22,"nd";23,"rd";24,"th";31,"st"}) &amp; TEXT(Table5[[#This Row],[Date]], " mmm, yyyy")</f>
        <v>19th Mar, 2027</v>
      </c>
      <c r="G1812" s="11">
        <v>2014</v>
      </c>
      <c r="H1812" s="9" t="str">
        <f>TEXT(Table5[[#This Row],[AForm]],"000000")</f>
        <v>002014</v>
      </c>
      <c r="I1812" s="11">
        <f t="shared" ca="1" si="336"/>
        <v>34.986787971285835</v>
      </c>
      <c r="J1812" s="4" t="str">
        <f ca="1">TEXT(Table5[[#This Row],[ABeginForm]],"00")</f>
        <v>35</v>
      </c>
      <c r="K1812" s="11">
        <f t="shared" ca="1" si="337"/>
        <v>32.864234391067782</v>
      </c>
      <c r="L1812" s="4" t="str">
        <f ca="1">TEXT(Table5[[#This Row],[AEndForm]],"00")</f>
        <v>33</v>
      </c>
      <c r="M1812" s="12">
        <f ca="1">Table5[[#This Row],[AEndForm]]+(_xlfn.NORM.INV(RAND(),2,0.75))</f>
        <v>35.529299406650217</v>
      </c>
      <c r="N1812" s="5" t="str">
        <f ca="1">TEXT(Table5[[#This Row],[ASigForm]],"00")</f>
        <v>36</v>
      </c>
      <c r="O1812" s="11" t="s">
        <v>12</v>
      </c>
      <c r="P1812" s="9" t="str">
        <f>TEXT(Table5[[#This Row],[BForm]],"000000")</f>
        <v xml:space="preserve"> </v>
      </c>
      <c r="Q1812" s="11">
        <f t="shared" ca="1" si="338"/>
        <v>29.700072710437659</v>
      </c>
      <c r="R1812" s="4" t="str">
        <f ca="1">TEXT(Table5[[#This Row],[BBeginForm]],"00")</f>
        <v>30</v>
      </c>
      <c r="S1812" s="11">
        <f t="shared" ca="1" si="339"/>
        <v>30.626227722768835</v>
      </c>
      <c r="T1812" s="4" t="str">
        <f ca="1">TEXT(Table5[[#This Row],[BEndForm]],"00")</f>
        <v>31</v>
      </c>
      <c r="U1812" s="12">
        <f ca="1">Table5[[#This Row],[BEndForm]]+(_xlfn.NORM.INV(RAND(),2,0.75))</f>
        <v>32.89963514921169</v>
      </c>
      <c r="V1812" s="5" t="str">
        <f ca="1">TEXT(Table5[[#This Row],[BSigForm]],"00")</f>
        <v>33</v>
      </c>
      <c r="W1812" s="6" t="s">
        <v>11</v>
      </c>
      <c r="X1812" s="11">
        <f t="shared" ca="1" si="340"/>
        <v>30.336949004060159</v>
      </c>
      <c r="Y1812" s="4" t="str">
        <f ca="1">TEXT(Table5[[#This Row],[CBeginForm]],"00")</f>
        <v>30</v>
      </c>
      <c r="Z1812" s="11">
        <f t="shared" ca="1" si="341"/>
        <v>32.723729932375448</v>
      </c>
      <c r="AA1812" s="4" t="str">
        <f ca="1">TEXT(Table5[[#This Row],[CEndForm]],"00")</f>
        <v>33</v>
      </c>
      <c r="AB1812" s="12">
        <f ca="1">Table5[[#This Row],[CEndForm]]+(_xlfn.NORM.INV(RAND(),2,0.75))</f>
        <v>34.483289066646705</v>
      </c>
      <c r="AC1812" s="5" t="str">
        <f ca="1">TEXT(Table5[[#This Row],[CSigForm]],"00")</f>
        <v>34</v>
      </c>
      <c r="AD1812" s="11">
        <v>2024</v>
      </c>
      <c r="AE1812" s="9" t="str">
        <f>TEXT(Table5[[#This Row],[DForm]],"000000")</f>
        <v>002024</v>
      </c>
      <c r="AF1812" s="11">
        <f t="shared" ca="1" si="342"/>
        <v>26.075860224827149</v>
      </c>
      <c r="AG1812" s="4" t="str">
        <f ca="1">TEXT(Table5[[#This Row],[DBeginForm]],"00")</f>
        <v>26</v>
      </c>
      <c r="AH1812" s="11">
        <f t="shared" ca="1" si="343"/>
        <v>39.21757750810616</v>
      </c>
      <c r="AI1812" s="4" t="str">
        <f ca="1">TEXT(Table5[[#This Row],[DEndForm]],"00")</f>
        <v>39</v>
      </c>
      <c r="AJ1812" s="12">
        <f ca="1">Table5[[#This Row],[DEndForm]]+(_xlfn.NORM.INV(RAND(),2,0.75))</f>
        <v>42.283669908871872</v>
      </c>
      <c r="AK1812" s="5" t="str">
        <f ca="1">TEXT(Table5[[#This Row],[DSigForm]],"00")</f>
        <v>42</v>
      </c>
      <c r="AL1812" s="11">
        <v>2016</v>
      </c>
      <c r="AM1812" s="9" t="str">
        <f>TEXT(Table5[[#This Row],[EForm]],"000000")</f>
        <v>002016</v>
      </c>
      <c r="AN1812" s="11">
        <f t="shared" ca="1" si="344"/>
        <v>31.666827528013563</v>
      </c>
      <c r="AO1812" s="4" t="str">
        <f ca="1">TEXT(Table5[[#This Row],[EBeginForm]],"00")</f>
        <v>32</v>
      </c>
      <c r="AP1812" s="11">
        <f t="shared" ca="1" si="345"/>
        <v>36.494121653630629</v>
      </c>
      <c r="AQ1812" s="4" t="str">
        <f ca="1">TEXT(Table5[[#This Row],[EEndForm]],"00")</f>
        <v>36</v>
      </c>
      <c r="AR1812" s="12">
        <f ca="1">Table5[[#This Row],[EEndForm]]+(_xlfn.NORM.INV(RAND(),2,0.75))</f>
        <v>36.845455186445669</v>
      </c>
      <c r="AS1812" s="5" t="str">
        <f ca="1">TEXT(Table5[[#This Row],[ESigForm]],"00")</f>
        <v>37</v>
      </c>
      <c r="AT1812" s="9">
        <v>2003</v>
      </c>
      <c r="AU1812" s="9" t="str">
        <f>TEXT(Table5[[#This Row],[F]],"000000")</f>
        <v>002003</v>
      </c>
      <c r="AV1812" s="11">
        <f t="shared" ca="1" si="346"/>
        <v>24.896107214310653</v>
      </c>
      <c r="AW1812" s="4" t="str">
        <f ca="1">TEXT(Table5[[#This Row],[EBeginForm]],"00")</f>
        <v>32</v>
      </c>
      <c r="AX1812" s="11">
        <f t="shared" ca="1" si="347"/>
        <v>28.261933167968621</v>
      </c>
      <c r="AY1812" s="4" t="str">
        <f ca="1">TEXT(Table5[[#This Row],[EEndForm]],"00")</f>
        <v>36</v>
      </c>
      <c r="AZ1812" s="12">
        <f ca="1">Table5[[#This Row],[EEndForm]]+(_xlfn.NORM.INV(RAND(),2,0.75))</f>
        <v>38.62855962719437</v>
      </c>
      <c r="BA1812" s="5" t="str">
        <f ca="1">TEXT(Table5[[#This Row],[ESigForm]],"00")</f>
        <v>37</v>
      </c>
    </row>
    <row r="1813" spans="1:53" x14ac:dyDescent="0.3">
      <c r="A1813" s="1">
        <v>0</v>
      </c>
      <c r="B1813" s="1" t="s">
        <v>5</v>
      </c>
      <c r="C1813" s="11">
        <v>46466</v>
      </c>
      <c r="D1813" s="8" t="str">
        <f>TEXT(Table5[[#This Row],[Date]],"dd-mm-yyyy")</f>
        <v>20-03-2027</v>
      </c>
      <c r="E1813" s="11" t="str">
        <f>TEXT(Table5[[#This Row],[Date]],"dd/mm/yyyy")</f>
        <v>20/03/2027</v>
      </c>
      <c r="F1813" s="3" t="str">
        <f>DAY(Table5[[#This Row],[Date]])&amp;LOOKUP(DAY(Table5[[#This Row],[Date]]),{1,"st";2,"nd";3,"rd";4,"th";21,"st";22,"nd";23,"rd";24,"th";31,"st"}) &amp; TEXT(Table5[[#This Row],[Date]], " mmm, yyyy")</f>
        <v>20th Mar, 2027</v>
      </c>
      <c r="G1813" s="11">
        <v>2015</v>
      </c>
      <c r="H1813" s="9" t="str">
        <f>TEXT(Table5[[#This Row],[AForm]],"000000")</f>
        <v>002015</v>
      </c>
      <c r="I1813" s="11">
        <f t="shared" ca="1" si="336"/>
        <v>28.358428121434425</v>
      </c>
      <c r="J1813" s="4" t="str">
        <f ca="1">TEXT(Table5[[#This Row],[ABeginForm]],"00")</f>
        <v>28</v>
      </c>
      <c r="K1813" s="11">
        <f t="shared" ca="1" si="337"/>
        <v>33.333489754824882</v>
      </c>
      <c r="L1813" s="4" t="str">
        <f ca="1">TEXT(Table5[[#This Row],[AEndForm]],"00")</f>
        <v>33</v>
      </c>
      <c r="M1813" s="12">
        <f ca="1">Table5[[#This Row],[AEndForm]]+(_xlfn.NORM.INV(RAND(),2,0.75))</f>
        <v>36.10527634034279</v>
      </c>
      <c r="N1813" s="5" t="str">
        <f ca="1">TEXT(Table5[[#This Row],[ASigForm]],"00")</f>
        <v>36</v>
      </c>
      <c r="O1813" s="11" t="s">
        <v>12</v>
      </c>
      <c r="P1813" s="9" t="str">
        <f>TEXT(Table5[[#This Row],[BForm]],"000000")</f>
        <v xml:space="preserve"> </v>
      </c>
      <c r="Q1813" s="11">
        <f t="shared" ca="1" si="338"/>
        <v>26.612188759632602</v>
      </c>
      <c r="R1813" s="4" t="str">
        <f ca="1">TEXT(Table5[[#This Row],[BBeginForm]],"00")</f>
        <v>27</v>
      </c>
      <c r="S1813" s="11">
        <f t="shared" ca="1" si="339"/>
        <v>25.054940582763816</v>
      </c>
      <c r="T1813" s="4" t="str">
        <f ca="1">TEXT(Table5[[#This Row],[BEndForm]],"00")</f>
        <v>25</v>
      </c>
      <c r="U1813" s="12">
        <f ca="1">Table5[[#This Row],[BEndForm]]+(_xlfn.NORM.INV(RAND(),2,0.75))</f>
        <v>26.970884744934541</v>
      </c>
      <c r="V1813" s="5" t="str">
        <f ca="1">TEXT(Table5[[#This Row],[BSigForm]],"00")</f>
        <v>27</v>
      </c>
      <c r="W1813" s="6" t="s">
        <v>11</v>
      </c>
      <c r="X1813" s="11">
        <f t="shared" ca="1" si="340"/>
        <v>29.395737336351054</v>
      </c>
      <c r="Y1813" s="4" t="str">
        <f ca="1">TEXT(Table5[[#This Row],[CBeginForm]],"00")</f>
        <v>29</v>
      </c>
      <c r="Z1813" s="11">
        <f t="shared" ca="1" si="341"/>
        <v>32.287274898328086</v>
      </c>
      <c r="AA1813" s="4" t="str">
        <f ca="1">TEXT(Table5[[#This Row],[CEndForm]],"00")</f>
        <v>32</v>
      </c>
      <c r="AB1813" s="12">
        <f ca="1">Table5[[#This Row],[CEndForm]]+(_xlfn.NORM.INV(RAND(),2,0.75))</f>
        <v>33.681291061742797</v>
      </c>
      <c r="AC1813" s="5" t="str">
        <f ca="1">TEXT(Table5[[#This Row],[CSigForm]],"00")</f>
        <v>34</v>
      </c>
      <c r="AD1813" s="11">
        <v>2025</v>
      </c>
      <c r="AE1813" s="9" t="str">
        <f>TEXT(Table5[[#This Row],[DForm]],"000000")</f>
        <v>002025</v>
      </c>
      <c r="AF1813" s="11">
        <f t="shared" ca="1" si="342"/>
        <v>28.850395169260359</v>
      </c>
      <c r="AG1813" s="4" t="str">
        <f ca="1">TEXT(Table5[[#This Row],[DBeginForm]],"00")</f>
        <v>29</v>
      </c>
      <c r="AH1813" s="11">
        <f t="shared" ca="1" si="343"/>
        <v>30.175111138166432</v>
      </c>
      <c r="AI1813" s="4" t="str">
        <f ca="1">TEXT(Table5[[#This Row],[DEndForm]],"00")</f>
        <v>30</v>
      </c>
      <c r="AJ1813" s="12">
        <f ca="1">Table5[[#This Row],[DEndForm]]+(_xlfn.NORM.INV(RAND(),2,0.75))</f>
        <v>31.775886167660655</v>
      </c>
      <c r="AK1813" s="5" t="str">
        <f ca="1">TEXT(Table5[[#This Row],[DSigForm]],"00")</f>
        <v>32</v>
      </c>
      <c r="AL1813" s="11">
        <v>2017</v>
      </c>
      <c r="AM1813" s="9" t="str">
        <f>TEXT(Table5[[#This Row],[EForm]],"000000")</f>
        <v>002017</v>
      </c>
      <c r="AN1813" s="11">
        <f t="shared" ca="1" si="344"/>
        <v>35.049085691312946</v>
      </c>
      <c r="AO1813" s="4" t="str">
        <f ca="1">TEXT(Table5[[#This Row],[EBeginForm]],"00")</f>
        <v>35</v>
      </c>
      <c r="AP1813" s="11">
        <f t="shared" ca="1" si="345"/>
        <v>23.86805098980583</v>
      </c>
      <c r="AQ1813" s="4" t="str">
        <f ca="1">TEXT(Table5[[#This Row],[EEndForm]],"00")</f>
        <v>24</v>
      </c>
      <c r="AR1813" s="12">
        <f ca="1">Table5[[#This Row],[EEndForm]]+(_xlfn.NORM.INV(RAND(),2,0.75))</f>
        <v>25.097483370542705</v>
      </c>
      <c r="AS1813" s="5" t="str">
        <f ca="1">TEXT(Table5[[#This Row],[ESigForm]],"00")</f>
        <v>25</v>
      </c>
      <c r="AT1813" s="9">
        <v>2004</v>
      </c>
      <c r="AU1813" s="9" t="str">
        <f>TEXT(Table5[[#This Row],[F]],"000000")</f>
        <v>002004</v>
      </c>
      <c r="AV1813" s="11">
        <f t="shared" ca="1" si="346"/>
        <v>30.028373865885584</v>
      </c>
      <c r="AW1813" s="4" t="str">
        <f ca="1">TEXT(Table5[[#This Row],[EBeginForm]],"00")</f>
        <v>35</v>
      </c>
      <c r="AX1813" s="11">
        <f t="shared" ca="1" si="347"/>
        <v>28.793555876062353</v>
      </c>
      <c r="AY1813" s="4" t="str">
        <f ca="1">TEXT(Table5[[#This Row],[EEndForm]],"00")</f>
        <v>24</v>
      </c>
      <c r="AZ1813" s="12">
        <f ca="1">Table5[[#This Row],[EEndForm]]+(_xlfn.NORM.INV(RAND(),2,0.75))</f>
        <v>27.668499619346381</v>
      </c>
      <c r="BA1813" s="5" t="str">
        <f ca="1">TEXT(Table5[[#This Row],[ESigForm]],"00")</f>
        <v>25</v>
      </c>
    </row>
    <row r="1814" spans="1:53" x14ac:dyDescent="0.3">
      <c r="A1814" s="1">
        <v>0</v>
      </c>
      <c r="B1814" s="1" t="s">
        <v>6</v>
      </c>
      <c r="C1814" s="11">
        <v>46468</v>
      </c>
      <c r="D1814" s="8" t="str">
        <f>TEXT(Table5[[#This Row],[Date]],"dd-mm-yyyy")</f>
        <v>22-03-2027</v>
      </c>
      <c r="E1814" s="11" t="str">
        <f>TEXT(Table5[[#This Row],[Date]],"dd/mm/yyyy")</f>
        <v>22/03/2027</v>
      </c>
      <c r="F1814" s="3" t="str">
        <f>DAY(Table5[[#This Row],[Date]])&amp;LOOKUP(DAY(Table5[[#This Row],[Date]]),{1,"st";2,"nd";3,"rd";4,"th";21,"st";22,"nd";23,"rd";24,"th";31,"st"}) &amp; TEXT(Table5[[#This Row],[Date]], " mmm, yyyy")</f>
        <v>22nd Mar, 2027</v>
      </c>
      <c r="G1814" s="11">
        <v>2016</v>
      </c>
      <c r="H1814" s="9" t="str">
        <f>TEXT(Table5[[#This Row],[AForm]],"000000")</f>
        <v>002016</v>
      </c>
      <c r="I1814" s="11">
        <f t="shared" ca="1" si="336"/>
        <v>32.908786582251054</v>
      </c>
      <c r="J1814" s="4" t="str">
        <f ca="1">TEXT(Table5[[#This Row],[ABeginForm]],"00")</f>
        <v>33</v>
      </c>
      <c r="K1814" s="11">
        <f t="shared" ca="1" si="337"/>
        <v>34.545039620289913</v>
      </c>
      <c r="L1814" s="4" t="str">
        <f ca="1">TEXT(Table5[[#This Row],[AEndForm]],"00")</f>
        <v>35</v>
      </c>
      <c r="M1814" s="12">
        <f ca="1">Table5[[#This Row],[AEndForm]]+(_xlfn.NORM.INV(RAND(),2,0.75))</f>
        <v>37.103003153998884</v>
      </c>
      <c r="N1814" s="5" t="str">
        <f ca="1">TEXT(Table5[[#This Row],[ASigForm]],"00")</f>
        <v>37</v>
      </c>
      <c r="O1814" s="11">
        <f>O1808+1</f>
        <v>319</v>
      </c>
      <c r="P1814" s="9" t="str">
        <f>TEXT(Table5[[#This Row],[BForm]],"000000")</f>
        <v>000319</v>
      </c>
      <c r="Q1814" s="11">
        <f t="shared" ca="1" si="338"/>
        <v>36.104920726386176</v>
      </c>
      <c r="R1814" s="4" t="str">
        <f ca="1">TEXT(Table5[[#This Row],[BBeginForm]],"00")</f>
        <v>36</v>
      </c>
      <c r="S1814" s="11">
        <f t="shared" ca="1" si="339"/>
        <v>33.181541122961264</v>
      </c>
      <c r="T1814" s="4" t="str">
        <f ca="1">TEXT(Table5[[#This Row],[BEndForm]],"00")</f>
        <v>33</v>
      </c>
      <c r="U1814" s="12">
        <f ca="1">Table5[[#This Row],[BEndForm]]+(_xlfn.NORM.INV(RAND(),2,0.75))</f>
        <v>36.839369527563846</v>
      </c>
      <c r="V1814" s="5" t="str">
        <f ca="1">TEXT(Table5[[#This Row],[BSigForm]],"00")</f>
        <v>37</v>
      </c>
      <c r="W1814" s="6" t="s">
        <v>11</v>
      </c>
      <c r="X1814" s="11">
        <f t="shared" ca="1" si="340"/>
        <v>30.527315644880037</v>
      </c>
      <c r="Y1814" s="4" t="str">
        <f ca="1">TEXT(Table5[[#This Row],[CBeginForm]],"00")</f>
        <v>31</v>
      </c>
      <c r="Z1814" s="11">
        <f t="shared" ca="1" si="341"/>
        <v>32.748931391615969</v>
      </c>
      <c r="AA1814" s="4" t="str">
        <f ca="1">TEXT(Table5[[#This Row],[CEndForm]],"00")</f>
        <v>33</v>
      </c>
      <c r="AB1814" s="12">
        <f ca="1">Table5[[#This Row],[CEndForm]]+(_xlfn.NORM.INV(RAND(),2,0.75))</f>
        <v>32.57959076098706</v>
      </c>
      <c r="AC1814" s="5" t="str">
        <f ca="1">TEXT(Table5[[#This Row],[CSigForm]],"00")</f>
        <v>33</v>
      </c>
      <c r="AD1814" s="11">
        <v>2026</v>
      </c>
      <c r="AE1814" s="9" t="str">
        <f>TEXT(Table5[[#This Row],[DForm]],"000000")</f>
        <v>002026</v>
      </c>
      <c r="AF1814" s="11">
        <f t="shared" ca="1" si="342"/>
        <v>23.984276696286926</v>
      </c>
      <c r="AG1814" s="4" t="str">
        <f ca="1">TEXT(Table5[[#This Row],[DBeginForm]],"00")</f>
        <v>24</v>
      </c>
      <c r="AH1814" s="11">
        <f t="shared" ca="1" si="343"/>
        <v>31.852136974987783</v>
      </c>
      <c r="AI1814" s="4" t="str">
        <f ca="1">TEXT(Table5[[#This Row],[DEndForm]],"00")</f>
        <v>32</v>
      </c>
      <c r="AJ1814" s="12">
        <f ca="1">Table5[[#This Row],[DEndForm]]+(_xlfn.NORM.INV(RAND(),2,0.75))</f>
        <v>34.450908577321279</v>
      </c>
      <c r="AK1814" s="5" t="str">
        <f ca="1">TEXT(Table5[[#This Row],[DSigForm]],"00")</f>
        <v>34</v>
      </c>
      <c r="AL1814" s="11">
        <v>2018</v>
      </c>
      <c r="AM1814" s="9" t="str">
        <f>TEXT(Table5[[#This Row],[EForm]],"000000")</f>
        <v>002018</v>
      </c>
      <c r="AN1814" s="11">
        <f t="shared" ca="1" si="344"/>
        <v>30.467805659715761</v>
      </c>
      <c r="AO1814" s="4" t="str">
        <f ca="1">TEXT(Table5[[#This Row],[EBeginForm]],"00")</f>
        <v>30</v>
      </c>
      <c r="AP1814" s="11">
        <f t="shared" ca="1" si="345"/>
        <v>28.235726350229811</v>
      </c>
      <c r="AQ1814" s="4" t="str">
        <f ca="1">TEXT(Table5[[#This Row],[EEndForm]],"00")</f>
        <v>28</v>
      </c>
      <c r="AR1814" s="12">
        <f ca="1">Table5[[#This Row],[EEndForm]]+(_xlfn.NORM.INV(RAND(),2,0.75))</f>
        <v>29.667535577923672</v>
      </c>
      <c r="AS1814" s="5" t="str">
        <f ca="1">TEXT(Table5[[#This Row],[ESigForm]],"00")</f>
        <v>30</v>
      </c>
      <c r="AT1814" s="9">
        <v>2005</v>
      </c>
      <c r="AU1814" s="9" t="str">
        <f>TEXT(Table5[[#This Row],[F]],"000000")</f>
        <v>002005</v>
      </c>
      <c r="AV1814" s="11">
        <f t="shared" ca="1" si="346"/>
        <v>25.275974469133917</v>
      </c>
      <c r="AW1814" s="4" t="str">
        <f ca="1">TEXT(Table5[[#This Row],[EBeginForm]],"00")</f>
        <v>30</v>
      </c>
      <c r="AX1814" s="11">
        <f t="shared" ca="1" si="347"/>
        <v>28.413560870314551</v>
      </c>
      <c r="AY1814" s="4" t="str">
        <f ca="1">TEXT(Table5[[#This Row],[EEndForm]],"00")</f>
        <v>28</v>
      </c>
      <c r="AZ1814" s="12">
        <f ca="1">Table5[[#This Row],[EEndForm]]+(_xlfn.NORM.INV(RAND(),2,0.75))</f>
        <v>29.472232103658172</v>
      </c>
      <c r="BA1814" s="5" t="str">
        <f ca="1">TEXT(Table5[[#This Row],[ESigForm]],"00")</f>
        <v>30</v>
      </c>
    </row>
    <row r="1815" spans="1:53" x14ac:dyDescent="0.3">
      <c r="A1815" s="1">
        <v>0</v>
      </c>
      <c r="B1815" s="1" t="s">
        <v>7</v>
      </c>
      <c r="C1815" s="11">
        <v>46469</v>
      </c>
      <c r="D1815" s="8" t="str">
        <f>TEXT(Table5[[#This Row],[Date]],"dd-mm-yyyy")</f>
        <v>23-03-2027</v>
      </c>
      <c r="E1815" s="11" t="str">
        <f>TEXT(Table5[[#This Row],[Date]],"dd/mm/yyyy")</f>
        <v>23/03/2027</v>
      </c>
      <c r="F1815" s="3" t="str">
        <f>DAY(Table5[[#This Row],[Date]])&amp;LOOKUP(DAY(Table5[[#This Row],[Date]]),{1,"st";2,"nd";3,"rd";4,"th";21,"st";22,"nd";23,"rd";24,"th";31,"st"}) &amp; TEXT(Table5[[#This Row],[Date]], " mmm, yyyy")</f>
        <v>23rd Mar, 2027</v>
      </c>
      <c r="G1815" s="11">
        <v>2017</v>
      </c>
      <c r="H1815" s="9" t="str">
        <f>TEXT(Table5[[#This Row],[AForm]],"000000")</f>
        <v>002017</v>
      </c>
      <c r="I1815" s="11">
        <f t="shared" ca="1" si="336"/>
        <v>22.201312640003387</v>
      </c>
      <c r="J1815" s="4" t="str">
        <f ca="1">TEXT(Table5[[#This Row],[ABeginForm]],"00")</f>
        <v>22</v>
      </c>
      <c r="K1815" s="11">
        <f t="shared" ca="1" si="337"/>
        <v>28.368943363994301</v>
      </c>
      <c r="L1815" s="4" t="str">
        <f ca="1">TEXT(Table5[[#This Row],[AEndForm]],"00")</f>
        <v>28</v>
      </c>
      <c r="M1815" s="12">
        <f ca="1">Table5[[#This Row],[AEndForm]]+(_xlfn.NORM.INV(RAND(),2,0.75))</f>
        <v>31.416880841959237</v>
      </c>
      <c r="N1815" s="5" t="str">
        <f ca="1">TEXT(Table5[[#This Row],[ASigForm]],"00")</f>
        <v>31</v>
      </c>
      <c r="O1815" s="11" t="s">
        <v>12</v>
      </c>
      <c r="P1815" s="9" t="str">
        <f>TEXT(Table5[[#This Row],[BForm]],"000000")</f>
        <v xml:space="preserve"> </v>
      </c>
      <c r="Q1815" s="11">
        <f t="shared" ca="1" si="338"/>
        <v>31.994742517841878</v>
      </c>
      <c r="R1815" s="4" t="str">
        <f ca="1">TEXT(Table5[[#This Row],[BBeginForm]],"00")</f>
        <v>32</v>
      </c>
      <c r="S1815" s="11">
        <f t="shared" ca="1" si="339"/>
        <v>26.295256029840047</v>
      </c>
      <c r="T1815" s="4" t="str">
        <f ca="1">TEXT(Table5[[#This Row],[BEndForm]],"00")</f>
        <v>26</v>
      </c>
      <c r="U1815" s="12">
        <f ca="1">Table5[[#This Row],[BEndForm]]+(_xlfn.NORM.INV(RAND(),2,0.75))</f>
        <v>26.21142574291034</v>
      </c>
      <c r="V1815" s="5" t="str">
        <f ca="1">TEXT(Table5[[#This Row],[BSigForm]],"00")</f>
        <v>26</v>
      </c>
      <c r="W1815" s="6" t="s">
        <v>11</v>
      </c>
      <c r="X1815" s="11">
        <f t="shared" ca="1" si="340"/>
        <v>28.345976932160955</v>
      </c>
      <c r="Y1815" s="4" t="str">
        <f ca="1">TEXT(Table5[[#This Row],[CBeginForm]],"00")</f>
        <v>28</v>
      </c>
      <c r="Z1815" s="11">
        <f t="shared" ca="1" si="341"/>
        <v>32.05080824061509</v>
      </c>
      <c r="AA1815" s="4" t="str">
        <f ca="1">TEXT(Table5[[#This Row],[CEndForm]],"00")</f>
        <v>32</v>
      </c>
      <c r="AB1815" s="12">
        <f ca="1">Table5[[#This Row],[CEndForm]]+(_xlfn.NORM.INV(RAND(),2,0.75))</f>
        <v>35.215371856119667</v>
      </c>
      <c r="AC1815" s="5" t="str">
        <f ca="1">TEXT(Table5[[#This Row],[CSigForm]],"00")</f>
        <v>35</v>
      </c>
      <c r="AD1815" s="11">
        <v>2027</v>
      </c>
      <c r="AE1815" s="9" t="str">
        <f>TEXT(Table5[[#This Row],[DForm]],"000000")</f>
        <v>002027</v>
      </c>
      <c r="AF1815" s="11">
        <f t="shared" ca="1" si="342"/>
        <v>30.939006242954036</v>
      </c>
      <c r="AG1815" s="4" t="str">
        <f ca="1">TEXT(Table5[[#This Row],[DBeginForm]],"00")</f>
        <v>31</v>
      </c>
      <c r="AH1815" s="11">
        <f t="shared" ca="1" si="343"/>
        <v>30.59098634030946</v>
      </c>
      <c r="AI1815" s="4" t="str">
        <f ca="1">TEXT(Table5[[#This Row],[DEndForm]],"00")</f>
        <v>31</v>
      </c>
      <c r="AJ1815" s="12">
        <f ca="1">Table5[[#This Row],[DEndForm]]+(_xlfn.NORM.INV(RAND(),2,0.75))</f>
        <v>32.75299015036331</v>
      </c>
      <c r="AK1815" s="5" t="str">
        <f ca="1">TEXT(Table5[[#This Row],[DSigForm]],"00")</f>
        <v>33</v>
      </c>
      <c r="AL1815" s="11">
        <v>2019</v>
      </c>
      <c r="AM1815" s="9" t="str">
        <f>TEXT(Table5[[#This Row],[EForm]],"000000")</f>
        <v>002019</v>
      </c>
      <c r="AN1815" s="11">
        <f t="shared" ca="1" si="344"/>
        <v>31.291595824731562</v>
      </c>
      <c r="AO1815" s="4" t="str">
        <f ca="1">TEXT(Table5[[#This Row],[EBeginForm]],"00")</f>
        <v>31</v>
      </c>
      <c r="AP1815" s="11">
        <f t="shared" ca="1" si="345"/>
        <v>32.830968450600487</v>
      </c>
      <c r="AQ1815" s="4" t="str">
        <f ca="1">TEXT(Table5[[#This Row],[EEndForm]],"00")</f>
        <v>33</v>
      </c>
      <c r="AR1815" s="12">
        <f ca="1">Table5[[#This Row],[EEndForm]]+(_xlfn.NORM.INV(RAND(),2,0.75))</f>
        <v>34.997528872589811</v>
      </c>
      <c r="AS1815" s="5" t="str">
        <f ca="1">TEXT(Table5[[#This Row],[ESigForm]],"00")</f>
        <v>35</v>
      </c>
      <c r="AT1815" s="9">
        <v>2006</v>
      </c>
      <c r="AU1815" s="9" t="str">
        <f>TEXT(Table5[[#This Row],[F]],"000000")</f>
        <v>002006</v>
      </c>
      <c r="AV1815" s="11">
        <f t="shared" ca="1" si="346"/>
        <v>25.652613119795298</v>
      </c>
      <c r="AW1815" s="4" t="str">
        <f ca="1">TEXT(Table5[[#This Row],[EBeginForm]],"00")</f>
        <v>31</v>
      </c>
      <c r="AX1815" s="11">
        <f t="shared" ca="1" si="347"/>
        <v>36.309974622570131</v>
      </c>
      <c r="AY1815" s="4" t="str">
        <f ca="1">TEXT(Table5[[#This Row],[EEndForm]],"00")</f>
        <v>33</v>
      </c>
      <c r="AZ1815" s="12">
        <f ca="1">Table5[[#This Row],[EEndForm]]+(_xlfn.NORM.INV(RAND(),2,0.75))</f>
        <v>35.298935910552487</v>
      </c>
      <c r="BA1815" s="5" t="str">
        <f ca="1">TEXT(Table5[[#This Row],[ESigForm]],"00")</f>
        <v>35</v>
      </c>
    </row>
    <row r="1816" spans="1:53" x14ac:dyDescent="0.3">
      <c r="A1816" s="1">
        <v>0</v>
      </c>
      <c r="B1816" s="1" t="s">
        <v>8</v>
      </c>
      <c r="C1816" s="11">
        <v>46470</v>
      </c>
      <c r="D1816" s="8" t="str">
        <f>TEXT(Table5[[#This Row],[Date]],"dd-mm-yyyy")</f>
        <v>24-03-2027</v>
      </c>
      <c r="E1816" s="11" t="str">
        <f>TEXT(Table5[[#This Row],[Date]],"dd/mm/yyyy")</f>
        <v>24/03/2027</v>
      </c>
      <c r="F1816" s="3" t="str">
        <f>DAY(Table5[[#This Row],[Date]])&amp;LOOKUP(DAY(Table5[[#This Row],[Date]]),{1,"st";2,"nd";3,"rd";4,"th";21,"st";22,"nd";23,"rd";24,"th";31,"st"}) &amp; TEXT(Table5[[#This Row],[Date]], " mmm, yyyy")</f>
        <v>24th Mar, 2027</v>
      </c>
      <c r="G1816" s="11">
        <v>2018</v>
      </c>
      <c r="H1816" s="9" t="str">
        <f>TEXT(Table5[[#This Row],[AForm]],"000000")</f>
        <v>002018</v>
      </c>
      <c r="I1816" s="11">
        <f t="shared" ca="1" si="336"/>
        <v>25.51500746507503</v>
      </c>
      <c r="J1816" s="4" t="str">
        <f ca="1">TEXT(Table5[[#This Row],[ABeginForm]],"00")</f>
        <v>26</v>
      </c>
      <c r="K1816" s="11">
        <f t="shared" ca="1" si="337"/>
        <v>29.347600294017269</v>
      </c>
      <c r="L1816" s="4" t="str">
        <f ca="1">TEXT(Table5[[#This Row],[AEndForm]],"00")</f>
        <v>29</v>
      </c>
      <c r="M1816" s="12">
        <f ca="1">Table5[[#This Row],[AEndForm]]+(_xlfn.NORM.INV(RAND(),2,0.75))</f>
        <v>30.833212833793041</v>
      </c>
      <c r="N1816" s="5" t="str">
        <f ca="1">TEXT(Table5[[#This Row],[ASigForm]],"00")</f>
        <v>31</v>
      </c>
      <c r="O1816" s="11" t="s">
        <v>12</v>
      </c>
      <c r="P1816" s="9" t="str">
        <f>TEXT(Table5[[#This Row],[BForm]],"000000")</f>
        <v xml:space="preserve"> </v>
      </c>
      <c r="Q1816" s="11">
        <f t="shared" ca="1" si="338"/>
        <v>25.865338510757521</v>
      </c>
      <c r="R1816" s="4" t="str">
        <f ca="1">TEXT(Table5[[#This Row],[BBeginForm]],"00")</f>
        <v>26</v>
      </c>
      <c r="S1816" s="11">
        <f t="shared" ca="1" si="339"/>
        <v>30.07190823804364</v>
      </c>
      <c r="T1816" s="4" t="str">
        <f ca="1">TEXT(Table5[[#This Row],[BEndForm]],"00")</f>
        <v>30</v>
      </c>
      <c r="U1816" s="12">
        <f ca="1">Table5[[#This Row],[BEndForm]]+(_xlfn.NORM.INV(RAND(),2,0.75))</f>
        <v>32.432021865413404</v>
      </c>
      <c r="V1816" s="5" t="str">
        <f ca="1">TEXT(Table5[[#This Row],[BSigForm]],"00")</f>
        <v>32</v>
      </c>
      <c r="W1816" s="6" t="s">
        <v>11</v>
      </c>
      <c r="X1816" s="11">
        <f t="shared" ca="1" si="340"/>
        <v>31.243914584666591</v>
      </c>
      <c r="Y1816" s="4" t="str">
        <f ca="1">TEXT(Table5[[#This Row],[CBeginForm]],"00")</f>
        <v>31</v>
      </c>
      <c r="Z1816" s="11">
        <f t="shared" ca="1" si="341"/>
        <v>28.321054337546528</v>
      </c>
      <c r="AA1816" s="4" t="str">
        <f ca="1">TEXT(Table5[[#This Row],[CEndForm]],"00")</f>
        <v>28</v>
      </c>
      <c r="AB1816" s="12">
        <f ca="1">Table5[[#This Row],[CEndForm]]+(_xlfn.NORM.INV(RAND(),2,0.75))</f>
        <v>30.695287669472858</v>
      </c>
      <c r="AC1816" s="5" t="str">
        <f ca="1">TEXT(Table5[[#This Row],[CSigForm]],"00")</f>
        <v>31</v>
      </c>
      <c r="AD1816" s="11">
        <v>2028</v>
      </c>
      <c r="AE1816" s="9" t="str">
        <f>TEXT(Table5[[#This Row],[DForm]],"000000")</f>
        <v>002028</v>
      </c>
      <c r="AF1816" s="11">
        <f t="shared" ca="1" si="342"/>
        <v>34.624057487131267</v>
      </c>
      <c r="AG1816" s="4" t="str">
        <f ca="1">TEXT(Table5[[#This Row],[DBeginForm]],"00")</f>
        <v>35</v>
      </c>
      <c r="AH1816" s="11">
        <f t="shared" ca="1" si="343"/>
        <v>30.876154420163203</v>
      </c>
      <c r="AI1816" s="4" t="str">
        <f ca="1">TEXT(Table5[[#This Row],[DEndForm]],"00")</f>
        <v>31</v>
      </c>
      <c r="AJ1816" s="12">
        <f ca="1">Table5[[#This Row],[DEndForm]]+(_xlfn.NORM.INV(RAND(),2,0.75))</f>
        <v>33.752069949359985</v>
      </c>
      <c r="AK1816" s="5" t="str">
        <f ca="1">TEXT(Table5[[#This Row],[DSigForm]],"00")</f>
        <v>34</v>
      </c>
      <c r="AL1816" s="11">
        <v>2020</v>
      </c>
      <c r="AM1816" s="9" t="str">
        <f>TEXT(Table5[[#This Row],[EForm]],"000000")</f>
        <v>002020</v>
      </c>
      <c r="AN1816" s="11">
        <f t="shared" ca="1" si="344"/>
        <v>28.191251865544746</v>
      </c>
      <c r="AO1816" s="4" t="str">
        <f ca="1">TEXT(Table5[[#This Row],[EBeginForm]],"00")</f>
        <v>28</v>
      </c>
      <c r="AP1816" s="11">
        <f t="shared" ca="1" si="345"/>
        <v>26.169686927518232</v>
      </c>
      <c r="AQ1816" s="4" t="str">
        <f ca="1">TEXT(Table5[[#This Row],[EEndForm]],"00")</f>
        <v>26</v>
      </c>
      <c r="AR1816" s="12">
        <f ca="1">Table5[[#This Row],[EEndForm]]+(_xlfn.NORM.INV(RAND(),2,0.75))</f>
        <v>28.377235080528866</v>
      </c>
      <c r="AS1816" s="5" t="str">
        <f ca="1">TEXT(Table5[[#This Row],[ESigForm]],"00")</f>
        <v>28</v>
      </c>
      <c r="AT1816" s="9">
        <v>2007</v>
      </c>
      <c r="AU1816" s="9" t="str">
        <f>TEXT(Table5[[#This Row],[F]],"000000")</f>
        <v>002007</v>
      </c>
      <c r="AV1816" s="11">
        <f t="shared" ca="1" si="346"/>
        <v>30.64517347572373</v>
      </c>
      <c r="AW1816" s="4" t="str">
        <f ca="1">TEXT(Table5[[#This Row],[EBeginForm]],"00")</f>
        <v>28</v>
      </c>
      <c r="AX1816" s="11">
        <f t="shared" ca="1" si="347"/>
        <v>28.958230621834741</v>
      </c>
      <c r="AY1816" s="4" t="str">
        <f ca="1">TEXT(Table5[[#This Row],[EEndForm]],"00")</f>
        <v>26</v>
      </c>
      <c r="AZ1816" s="12">
        <f ca="1">Table5[[#This Row],[EEndForm]]+(_xlfn.NORM.INV(RAND(),2,0.75))</f>
        <v>27.591351387313736</v>
      </c>
      <c r="BA1816" s="5" t="str">
        <f ca="1">TEXT(Table5[[#This Row],[ESigForm]],"00")</f>
        <v>28</v>
      </c>
    </row>
    <row r="1817" spans="1:53" x14ac:dyDescent="0.3">
      <c r="A1817" s="1">
        <v>0</v>
      </c>
      <c r="B1817" s="1" t="s">
        <v>9</v>
      </c>
      <c r="C1817" s="11">
        <v>46471</v>
      </c>
      <c r="D1817" s="8" t="str">
        <f>TEXT(Table5[[#This Row],[Date]],"dd-mm-yyyy")</f>
        <v>25-03-2027</v>
      </c>
      <c r="E1817" s="11" t="str">
        <f>TEXT(Table5[[#This Row],[Date]],"dd/mm/yyyy")</f>
        <v>25/03/2027</v>
      </c>
      <c r="F1817" s="3" t="str">
        <f>DAY(Table5[[#This Row],[Date]])&amp;LOOKUP(DAY(Table5[[#This Row],[Date]]),{1,"st";2,"nd";3,"rd";4,"th";21,"st";22,"nd";23,"rd";24,"th";31,"st"}) &amp; TEXT(Table5[[#This Row],[Date]], " mmm, yyyy")</f>
        <v>25th Mar, 2027</v>
      </c>
      <c r="G1817" s="11">
        <v>2019</v>
      </c>
      <c r="H1817" s="9" t="str">
        <f>TEXT(Table5[[#This Row],[AForm]],"000000")</f>
        <v>002019</v>
      </c>
      <c r="I1817" s="11">
        <f t="shared" ca="1" si="336"/>
        <v>30.653315339362514</v>
      </c>
      <c r="J1817" s="4" t="str">
        <f ca="1">TEXT(Table5[[#This Row],[ABeginForm]],"00")</f>
        <v>31</v>
      </c>
      <c r="K1817" s="11">
        <f t="shared" ca="1" si="337"/>
        <v>28.806926174638562</v>
      </c>
      <c r="L1817" s="4" t="str">
        <f ca="1">TEXT(Table5[[#This Row],[AEndForm]],"00")</f>
        <v>29</v>
      </c>
      <c r="M1817" s="12">
        <f ca="1">Table5[[#This Row],[AEndForm]]+(_xlfn.NORM.INV(RAND(),2,0.75))</f>
        <v>31.491838593164992</v>
      </c>
      <c r="N1817" s="5" t="str">
        <f ca="1">TEXT(Table5[[#This Row],[ASigForm]],"00")</f>
        <v>31</v>
      </c>
      <c r="O1817" s="11" t="s">
        <v>12</v>
      </c>
      <c r="P1817" s="9" t="str">
        <f>TEXT(Table5[[#This Row],[BForm]],"000000")</f>
        <v xml:space="preserve"> </v>
      </c>
      <c r="Q1817" s="11">
        <f t="shared" ca="1" si="338"/>
        <v>25.054496107023599</v>
      </c>
      <c r="R1817" s="4" t="str">
        <f ca="1">TEXT(Table5[[#This Row],[BBeginForm]],"00")</f>
        <v>25</v>
      </c>
      <c r="S1817" s="11">
        <f t="shared" ca="1" si="339"/>
        <v>28.882458212624314</v>
      </c>
      <c r="T1817" s="4" t="str">
        <f ca="1">TEXT(Table5[[#This Row],[BEndForm]],"00")</f>
        <v>29</v>
      </c>
      <c r="U1817" s="12">
        <f ca="1">Table5[[#This Row],[BEndForm]]+(_xlfn.NORM.INV(RAND(),2,0.75))</f>
        <v>31.733704357789495</v>
      </c>
      <c r="V1817" s="5" t="str">
        <f ca="1">TEXT(Table5[[#This Row],[BSigForm]],"00")</f>
        <v>32</v>
      </c>
      <c r="W1817" s="6" t="s">
        <v>11</v>
      </c>
      <c r="X1817" s="11">
        <f t="shared" ca="1" si="340"/>
        <v>33.917538191610262</v>
      </c>
      <c r="Y1817" s="4" t="str">
        <f ca="1">TEXT(Table5[[#This Row],[CBeginForm]],"00")</f>
        <v>34</v>
      </c>
      <c r="Z1817" s="11">
        <f t="shared" ca="1" si="341"/>
        <v>25.250950800542974</v>
      </c>
      <c r="AA1817" s="4" t="str">
        <f ca="1">TEXT(Table5[[#This Row],[CEndForm]],"00")</f>
        <v>25</v>
      </c>
      <c r="AB1817" s="12">
        <f ca="1">Table5[[#This Row],[CEndForm]]+(_xlfn.NORM.INV(RAND(),2,0.75))</f>
        <v>28.29893075349181</v>
      </c>
      <c r="AC1817" s="5" t="str">
        <f ca="1">TEXT(Table5[[#This Row],[CSigForm]],"00")</f>
        <v>28</v>
      </c>
      <c r="AD1817" s="11">
        <v>2029</v>
      </c>
      <c r="AE1817" s="9" t="str">
        <f>TEXT(Table5[[#This Row],[DForm]],"000000")</f>
        <v>002029</v>
      </c>
      <c r="AF1817" s="11">
        <f t="shared" ca="1" si="342"/>
        <v>32.404258098617014</v>
      </c>
      <c r="AG1817" s="4" t="str">
        <f ca="1">TEXT(Table5[[#This Row],[DBeginForm]],"00")</f>
        <v>32</v>
      </c>
      <c r="AH1817" s="11">
        <f t="shared" ca="1" si="343"/>
        <v>32.756230112618383</v>
      </c>
      <c r="AI1817" s="4" t="str">
        <f ca="1">TEXT(Table5[[#This Row],[DEndForm]],"00")</f>
        <v>33</v>
      </c>
      <c r="AJ1817" s="12">
        <f ca="1">Table5[[#This Row],[DEndForm]]+(_xlfn.NORM.INV(RAND(),2,0.75))</f>
        <v>35.195765264564649</v>
      </c>
      <c r="AK1817" s="5" t="str">
        <f ca="1">TEXT(Table5[[#This Row],[DSigForm]],"00")</f>
        <v>35</v>
      </c>
      <c r="AL1817" s="11">
        <v>2021</v>
      </c>
      <c r="AM1817" s="9" t="str">
        <f>TEXT(Table5[[#This Row],[EForm]],"000000")</f>
        <v>002021</v>
      </c>
      <c r="AN1817" s="11">
        <f t="shared" ca="1" si="344"/>
        <v>34.978970566723945</v>
      </c>
      <c r="AO1817" s="4" t="str">
        <f ca="1">TEXT(Table5[[#This Row],[EBeginForm]],"00")</f>
        <v>35</v>
      </c>
      <c r="AP1817" s="11">
        <f t="shared" ca="1" si="345"/>
        <v>30.223889846976174</v>
      </c>
      <c r="AQ1817" s="4" t="str">
        <f ca="1">TEXT(Table5[[#This Row],[EEndForm]],"00")</f>
        <v>30</v>
      </c>
      <c r="AR1817" s="12">
        <f ca="1">Table5[[#This Row],[EEndForm]]+(_xlfn.NORM.INV(RAND(),2,0.75))</f>
        <v>32.180485819939918</v>
      </c>
      <c r="AS1817" s="5" t="str">
        <f ca="1">TEXT(Table5[[#This Row],[ESigForm]],"00")</f>
        <v>32</v>
      </c>
      <c r="AT1817" s="9">
        <v>2008</v>
      </c>
      <c r="AU1817" s="9" t="str">
        <f>TEXT(Table5[[#This Row],[F]],"000000")</f>
        <v>002008</v>
      </c>
      <c r="AV1817" s="11">
        <f t="shared" ca="1" si="346"/>
        <v>33.453702355131789</v>
      </c>
      <c r="AW1817" s="4" t="str">
        <f ca="1">TEXT(Table5[[#This Row],[EBeginForm]],"00")</f>
        <v>35</v>
      </c>
      <c r="AX1817" s="11">
        <f t="shared" ca="1" si="347"/>
        <v>32.768273318623642</v>
      </c>
      <c r="AY1817" s="4" t="str">
        <f ca="1">TEXT(Table5[[#This Row],[EEndForm]],"00")</f>
        <v>30</v>
      </c>
      <c r="AZ1817" s="12">
        <f ca="1">Table5[[#This Row],[EEndForm]]+(_xlfn.NORM.INV(RAND(),2,0.75))</f>
        <v>31.783283341782095</v>
      </c>
      <c r="BA1817" s="5" t="str">
        <f ca="1">TEXT(Table5[[#This Row],[ESigForm]],"00")</f>
        <v>32</v>
      </c>
    </row>
    <row r="1818" spans="1:53" x14ac:dyDescent="0.3">
      <c r="A1818" s="1">
        <v>0</v>
      </c>
      <c r="B1818" s="1" t="s">
        <v>5</v>
      </c>
      <c r="C1818" s="11">
        <v>46473</v>
      </c>
      <c r="D1818" s="8" t="str">
        <f>TEXT(Table5[[#This Row],[Date]],"dd-mm-yyyy")</f>
        <v>27-03-2027</v>
      </c>
      <c r="E1818" s="11" t="str">
        <f>TEXT(Table5[[#This Row],[Date]],"dd/mm/yyyy")</f>
        <v>27/03/2027</v>
      </c>
      <c r="F1818" s="3" t="str">
        <f>DAY(Table5[[#This Row],[Date]])&amp;LOOKUP(DAY(Table5[[#This Row],[Date]]),{1,"st";2,"nd";3,"rd";4,"th";21,"st";22,"nd";23,"rd";24,"th";31,"st"}) &amp; TEXT(Table5[[#This Row],[Date]], " mmm, yyyy")</f>
        <v>27th Mar, 2027</v>
      </c>
      <c r="G1818" s="11">
        <v>2020</v>
      </c>
      <c r="H1818" s="9" t="str">
        <f>TEXT(Table5[[#This Row],[AForm]],"000000")</f>
        <v>002020</v>
      </c>
      <c r="I1818" s="11">
        <f t="shared" ca="1" si="336"/>
        <v>31.635606887733662</v>
      </c>
      <c r="J1818" s="4" t="str">
        <f ca="1">TEXT(Table5[[#This Row],[ABeginForm]],"00")</f>
        <v>32</v>
      </c>
      <c r="K1818" s="11">
        <f t="shared" ca="1" si="337"/>
        <v>29.567607224532214</v>
      </c>
      <c r="L1818" s="4" t="str">
        <f ca="1">TEXT(Table5[[#This Row],[AEndForm]],"00")</f>
        <v>30</v>
      </c>
      <c r="M1818" s="12">
        <f ca="1">Table5[[#This Row],[AEndForm]]+(_xlfn.NORM.INV(RAND(),2,0.75))</f>
        <v>30.871916459307439</v>
      </c>
      <c r="N1818" s="5" t="str">
        <f ca="1">TEXT(Table5[[#This Row],[ASigForm]],"00")</f>
        <v>31</v>
      </c>
      <c r="O1818" s="11" t="s">
        <v>12</v>
      </c>
      <c r="P1818" s="9" t="str">
        <f>TEXT(Table5[[#This Row],[BForm]],"000000")</f>
        <v xml:space="preserve"> </v>
      </c>
      <c r="Q1818" s="11">
        <f t="shared" ca="1" si="338"/>
        <v>31.779681262413511</v>
      </c>
      <c r="R1818" s="4" t="str">
        <f ca="1">TEXT(Table5[[#This Row],[BBeginForm]],"00")</f>
        <v>32</v>
      </c>
      <c r="S1818" s="11">
        <f t="shared" ca="1" si="339"/>
        <v>31.613298232335893</v>
      </c>
      <c r="T1818" s="4" t="str">
        <f ca="1">TEXT(Table5[[#This Row],[BEndForm]],"00")</f>
        <v>32</v>
      </c>
      <c r="U1818" s="12">
        <f ca="1">Table5[[#This Row],[BEndForm]]+(_xlfn.NORM.INV(RAND(),2,0.75))</f>
        <v>32.590459418591102</v>
      </c>
      <c r="V1818" s="5" t="str">
        <f ca="1">TEXT(Table5[[#This Row],[BSigForm]],"00")</f>
        <v>33</v>
      </c>
      <c r="W1818" s="6" t="s">
        <v>11</v>
      </c>
      <c r="X1818" s="11">
        <f t="shared" ca="1" si="340"/>
        <v>30.324667069631722</v>
      </c>
      <c r="Y1818" s="4" t="str">
        <f ca="1">TEXT(Table5[[#This Row],[CBeginForm]],"00")</f>
        <v>30</v>
      </c>
      <c r="Z1818" s="11">
        <f t="shared" ca="1" si="341"/>
        <v>24.89506541505213</v>
      </c>
      <c r="AA1818" s="4" t="str">
        <f ca="1">TEXT(Table5[[#This Row],[CEndForm]],"00")</f>
        <v>25</v>
      </c>
      <c r="AB1818" s="12">
        <f ca="1">Table5[[#This Row],[CEndForm]]+(_xlfn.NORM.INV(RAND(),2,0.75))</f>
        <v>26.991953000707202</v>
      </c>
      <c r="AC1818" s="5" t="str">
        <f ca="1">TEXT(Table5[[#This Row],[CSigForm]],"00")</f>
        <v>27</v>
      </c>
      <c r="AD1818" s="11">
        <v>2030</v>
      </c>
      <c r="AE1818" s="9" t="str">
        <f>TEXT(Table5[[#This Row],[DForm]],"000000")</f>
        <v>002030</v>
      </c>
      <c r="AF1818" s="11">
        <f t="shared" ca="1" si="342"/>
        <v>32.836032102684605</v>
      </c>
      <c r="AG1818" s="4" t="str">
        <f ca="1">TEXT(Table5[[#This Row],[DBeginForm]],"00")</f>
        <v>33</v>
      </c>
      <c r="AH1818" s="11">
        <f t="shared" ca="1" si="343"/>
        <v>34.282714182694875</v>
      </c>
      <c r="AI1818" s="4" t="str">
        <f ca="1">TEXT(Table5[[#This Row],[DEndForm]],"00")</f>
        <v>34</v>
      </c>
      <c r="AJ1818" s="12">
        <f ca="1">Table5[[#This Row],[DEndForm]]+(_xlfn.NORM.INV(RAND(),2,0.75))</f>
        <v>36.093415412742026</v>
      </c>
      <c r="AK1818" s="5" t="str">
        <f ca="1">TEXT(Table5[[#This Row],[DSigForm]],"00")</f>
        <v>36</v>
      </c>
      <c r="AL1818" s="11">
        <v>2022</v>
      </c>
      <c r="AM1818" s="9" t="str">
        <f>TEXT(Table5[[#This Row],[EForm]],"000000")</f>
        <v>002022</v>
      </c>
      <c r="AN1818" s="11">
        <f t="shared" ca="1" si="344"/>
        <v>25.126803427309163</v>
      </c>
      <c r="AO1818" s="4" t="str">
        <f ca="1">TEXT(Table5[[#This Row],[EBeginForm]],"00")</f>
        <v>25</v>
      </c>
      <c r="AP1818" s="11">
        <f t="shared" ca="1" si="345"/>
        <v>28.021619748492</v>
      </c>
      <c r="AQ1818" s="4" t="str">
        <f ca="1">TEXT(Table5[[#This Row],[EEndForm]],"00")</f>
        <v>28</v>
      </c>
      <c r="AR1818" s="12">
        <f ca="1">Table5[[#This Row],[EEndForm]]+(_xlfn.NORM.INV(RAND(),2,0.75))</f>
        <v>29.897685982758702</v>
      </c>
      <c r="AS1818" s="5" t="str">
        <f ca="1">TEXT(Table5[[#This Row],[ESigForm]],"00")</f>
        <v>30</v>
      </c>
      <c r="AT1818" s="9">
        <v>2009</v>
      </c>
      <c r="AU1818" s="9" t="str">
        <f>TEXT(Table5[[#This Row],[F]],"000000")</f>
        <v>002009</v>
      </c>
      <c r="AV1818" s="11">
        <f t="shared" ca="1" si="346"/>
        <v>28.448257878016506</v>
      </c>
      <c r="AW1818" s="4" t="str">
        <f ca="1">TEXT(Table5[[#This Row],[EBeginForm]],"00")</f>
        <v>25</v>
      </c>
      <c r="AX1818" s="11">
        <f t="shared" ca="1" si="347"/>
        <v>26.644296916335325</v>
      </c>
      <c r="AY1818" s="4" t="str">
        <f ca="1">TEXT(Table5[[#This Row],[EEndForm]],"00")</f>
        <v>28</v>
      </c>
      <c r="AZ1818" s="12">
        <f ca="1">Table5[[#This Row],[EEndForm]]+(_xlfn.NORM.INV(RAND(),2,0.75))</f>
        <v>29.156465082263122</v>
      </c>
      <c r="BA1818" s="5" t="str">
        <f ca="1">TEXT(Table5[[#This Row],[ESigForm]],"00")</f>
        <v>30</v>
      </c>
    </row>
    <row r="1819" spans="1:53" x14ac:dyDescent="0.3">
      <c r="A1819" s="1">
        <v>0</v>
      </c>
      <c r="B1819" s="1" t="s">
        <v>7</v>
      </c>
      <c r="C1819" s="11">
        <v>46476</v>
      </c>
      <c r="D1819" s="8" t="str">
        <f>TEXT(Table5[[#This Row],[Date]],"dd-mm-yyyy")</f>
        <v>30-03-2027</v>
      </c>
      <c r="E1819" s="11" t="str">
        <f>TEXT(Table5[[#This Row],[Date]],"dd/mm/yyyy")</f>
        <v>30/03/2027</v>
      </c>
      <c r="F1819" s="3" t="str">
        <f>DAY(Table5[[#This Row],[Date]])&amp;LOOKUP(DAY(Table5[[#This Row],[Date]]),{1,"st";2,"nd";3,"rd";4,"th";21,"st";22,"nd";23,"rd";24,"th";31,"st"}) &amp; TEXT(Table5[[#This Row],[Date]], " mmm, yyyy")</f>
        <v>30th Mar, 2027</v>
      </c>
      <c r="G1819" s="11">
        <v>2021</v>
      </c>
      <c r="H1819" s="9" t="str">
        <f>TEXT(Table5[[#This Row],[AForm]],"000000")</f>
        <v>002021</v>
      </c>
      <c r="I1819" s="11">
        <f t="shared" ca="1" si="336"/>
        <v>28.796419993690495</v>
      </c>
      <c r="J1819" s="4" t="str">
        <f ca="1">TEXT(Table5[[#This Row],[ABeginForm]],"00")</f>
        <v>29</v>
      </c>
      <c r="K1819" s="11">
        <f t="shared" ca="1" si="337"/>
        <v>26.777540156769248</v>
      </c>
      <c r="L1819" s="4" t="str">
        <f ca="1">TEXT(Table5[[#This Row],[AEndForm]],"00")</f>
        <v>27</v>
      </c>
      <c r="M1819" s="12">
        <f ca="1">Table5[[#This Row],[AEndForm]]+(_xlfn.NORM.INV(RAND(),2,0.75))</f>
        <v>28.798094919189154</v>
      </c>
      <c r="N1819" s="5" t="str">
        <f ca="1">TEXT(Table5[[#This Row],[ASigForm]],"00")</f>
        <v>29</v>
      </c>
      <c r="O1819" s="11" t="s">
        <v>12</v>
      </c>
      <c r="P1819" s="9" t="str">
        <f>TEXT(Table5[[#This Row],[BForm]],"000000")</f>
        <v xml:space="preserve"> </v>
      </c>
      <c r="Q1819" s="11">
        <f t="shared" ca="1" si="338"/>
        <v>31.148648127433649</v>
      </c>
      <c r="R1819" s="4" t="str">
        <f ca="1">TEXT(Table5[[#This Row],[BBeginForm]],"00")</f>
        <v>31</v>
      </c>
      <c r="S1819" s="11">
        <f t="shared" ca="1" si="339"/>
        <v>28.232490443054573</v>
      </c>
      <c r="T1819" s="4" t="str">
        <f ca="1">TEXT(Table5[[#This Row],[BEndForm]],"00")</f>
        <v>28</v>
      </c>
      <c r="U1819" s="12">
        <f ca="1">Table5[[#This Row],[BEndForm]]+(_xlfn.NORM.INV(RAND(),2,0.75))</f>
        <v>28.616055242983599</v>
      </c>
      <c r="V1819" s="5" t="str">
        <f ca="1">TEXT(Table5[[#This Row],[BSigForm]],"00")</f>
        <v>29</v>
      </c>
      <c r="W1819" s="6" t="s">
        <v>11</v>
      </c>
      <c r="X1819" s="11">
        <f t="shared" ca="1" si="340"/>
        <v>29.16945259172811</v>
      </c>
      <c r="Y1819" s="4" t="str">
        <f ca="1">TEXT(Table5[[#This Row],[CBeginForm]],"00")</f>
        <v>29</v>
      </c>
      <c r="Z1819" s="11">
        <f t="shared" ca="1" si="341"/>
        <v>32.265771578698015</v>
      </c>
      <c r="AA1819" s="4" t="str">
        <f ca="1">TEXT(Table5[[#This Row],[CEndForm]],"00")</f>
        <v>32</v>
      </c>
      <c r="AB1819" s="12">
        <f ca="1">Table5[[#This Row],[CEndForm]]+(_xlfn.NORM.INV(RAND(),2,0.75))</f>
        <v>33.866728127444262</v>
      </c>
      <c r="AC1819" s="5" t="str">
        <f ca="1">TEXT(Table5[[#This Row],[CSigForm]],"00")</f>
        <v>34</v>
      </c>
      <c r="AD1819" s="11">
        <v>2031</v>
      </c>
      <c r="AE1819" s="9" t="str">
        <f>TEXT(Table5[[#This Row],[DForm]],"000000")</f>
        <v>002031</v>
      </c>
      <c r="AF1819" s="11">
        <f t="shared" ca="1" si="342"/>
        <v>25.753160544359993</v>
      </c>
      <c r="AG1819" s="4" t="str">
        <f ca="1">TEXT(Table5[[#This Row],[DBeginForm]],"00")</f>
        <v>26</v>
      </c>
      <c r="AH1819" s="11">
        <f t="shared" ca="1" si="343"/>
        <v>29.483421435729657</v>
      </c>
      <c r="AI1819" s="4" t="str">
        <f ca="1">TEXT(Table5[[#This Row],[DEndForm]],"00")</f>
        <v>29</v>
      </c>
      <c r="AJ1819" s="12">
        <f ca="1">Table5[[#This Row],[DEndForm]]+(_xlfn.NORM.INV(RAND(),2,0.75))</f>
        <v>31.618427822275692</v>
      </c>
      <c r="AK1819" s="5" t="str">
        <f ca="1">TEXT(Table5[[#This Row],[DSigForm]],"00")</f>
        <v>32</v>
      </c>
      <c r="AL1819" s="11">
        <v>2023</v>
      </c>
      <c r="AM1819" s="9" t="str">
        <f>TEXT(Table5[[#This Row],[EForm]],"000000")</f>
        <v>002023</v>
      </c>
      <c r="AN1819" s="11">
        <f t="shared" ca="1" si="344"/>
        <v>30.422817205860515</v>
      </c>
      <c r="AO1819" s="4" t="str">
        <f ca="1">TEXT(Table5[[#This Row],[EBeginForm]],"00")</f>
        <v>30</v>
      </c>
      <c r="AP1819" s="11">
        <f t="shared" ca="1" si="345"/>
        <v>27.458532007318809</v>
      </c>
      <c r="AQ1819" s="4" t="str">
        <f ca="1">TEXT(Table5[[#This Row],[EEndForm]],"00")</f>
        <v>27</v>
      </c>
      <c r="AR1819" s="12">
        <f ca="1">Table5[[#This Row],[EEndForm]]+(_xlfn.NORM.INV(RAND(),2,0.75))</f>
        <v>29.978268001429146</v>
      </c>
      <c r="AS1819" s="5" t="str">
        <f ca="1">TEXT(Table5[[#This Row],[ESigForm]],"00")</f>
        <v>30</v>
      </c>
      <c r="AT1819" s="9">
        <v>2010</v>
      </c>
      <c r="AU1819" s="9" t="str">
        <f>TEXT(Table5[[#This Row],[F]],"000000")</f>
        <v>002010</v>
      </c>
      <c r="AV1819" s="11">
        <f t="shared" ca="1" si="346"/>
        <v>33.106949818757542</v>
      </c>
      <c r="AW1819" s="4" t="str">
        <f ca="1">TEXT(Table5[[#This Row],[EBeginForm]],"00")</f>
        <v>30</v>
      </c>
      <c r="AX1819" s="11">
        <f t="shared" ca="1" si="347"/>
        <v>31.613249163936867</v>
      </c>
      <c r="AY1819" s="4" t="str">
        <f ca="1">TEXT(Table5[[#This Row],[EEndForm]],"00")</f>
        <v>27</v>
      </c>
      <c r="AZ1819" s="12">
        <f ca="1">Table5[[#This Row],[EEndForm]]+(_xlfn.NORM.INV(RAND(),2,0.75))</f>
        <v>30.022069834649059</v>
      </c>
      <c r="BA1819" s="5" t="str">
        <f ca="1">TEXT(Table5[[#This Row],[ESigForm]],"00")</f>
        <v>30</v>
      </c>
    </row>
    <row r="1820" spans="1:53" x14ac:dyDescent="0.3">
      <c r="A1820" s="1">
        <v>0</v>
      </c>
      <c r="B1820" s="1" t="s">
        <v>8</v>
      </c>
      <c r="C1820" s="11">
        <v>46477</v>
      </c>
      <c r="D1820" s="8" t="str">
        <f>TEXT(Table5[[#This Row],[Date]],"dd-mm-yyyy")</f>
        <v>31-03-2027</v>
      </c>
      <c r="E1820" s="11" t="str">
        <f>TEXT(Table5[[#This Row],[Date]],"dd/mm/yyyy")</f>
        <v>31/03/2027</v>
      </c>
      <c r="F1820" s="3" t="str">
        <f>DAY(Table5[[#This Row],[Date]])&amp;LOOKUP(DAY(Table5[[#This Row],[Date]]),{1,"st";2,"nd";3,"rd";4,"th";21,"st";22,"nd";23,"rd";24,"th";31,"st"}) &amp; TEXT(Table5[[#This Row],[Date]], " mmm, yyyy")</f>
        <v>31st Mar, 2027</v>
      </c>
      <c r="G1820" s="11">
        <v>2022</v>
      </c>
      <c r="H1820" s="9" t="str">
        <f>TEXT(Table5[[#This Row],[AForm]],"000000")</f>
        <v>002022</v>
      </c>
      <c r="I1820" s="11">
        <f t="shared" ca="1" si="336"/>
        <v>28.272734406445085</v>
      </c>
      <c r="J1820" s="4" t="str">
        <f ca="1">TEXT(Table5[[#This Row],[ABeginForm]],"00")</f>
        <v>28</v>
      </c>
      <c r="K1820" s="11">
        <f t="shared" ca="1" si="337"/>
        <v>27.075887020993111</v>
      </c>
      <c r="L1820" s="4" t="str">
        <f ca="1">TEXT(Table5[[#This Row],[AEndForm]],"00")</f>
        <v>27</v>
      </c>
      <c r="M1820" s="12">
        <f ca="1">Table5[[#This Row],[AEndForm]]+(_xlfn.NORM.INV(RAND(),2,0.75))</f>
        <v>29.427112895754391</v>
      </c>
      <c r="N1820" s="5" t="str">
        <f ca="1">TEXT(Table5[[#This Row],[ASigForm]],"00")</f>
        <v>29</v>
      </c>
      <c r="O1820" s="11" t="s">
        <v>12</v>
      </c>
      <c r="P1820" s="9" t="str">
        <f>TEXT(Table5[[#This Row],[BForm]],"000000")</f>
        <v xml:space="preserve"> </v>
      </c>
      <c r="Q1820" s="11">
        <f t="shared" ca="1" si="338"/>
        <v>24.601373597706122</v>
      </c>
      <c r="R1820" s="4" t="str">
        <f ca="1">TEXT(Table5[[#This Row],[BBeginForm]],"00")</f>
        <v>25</v>
      </c>
      <c r="S1820" s="11">
        <f t="shared" ca="1" si="339"/>
        <v>32.889598274285156</v>
      </c>
      <c r="T1820" s="4" t="str">
        <f ca="1">TEXT(Table5[[#This Row],[BEndForm]],"00")</f>
        <v>33</v>
      </c>
      <c r="U1820" s="12">
        <f ca="1">Table5[[#This Row],[BEndForm]]+(_xlfn.NORM.INV(RAND(),2,0.75))</f>
        <v>36.140552532338539</v>
      </c>
      <c r="V1820" s="5" t="str">
        <f ca="1">TEXT(Table5[[#This Row],[BSigForm]],"00")</f>
        <v>36</v>
      </c>
      <c r="W1820" s="6" t="s">
        <v>11</v>
      </c>
      <c r="X1820" s="11">
        <f t="shared" ca="1" si="340"/>
        <v>32.328160447561686</v>
      </c>
      <c r="Y1820" s="4" t="str">
        <f ca="1">TEXT(Table5[[#This Row],[CBeginForm]],"00")</f>
        <v>32</v>
      </c>
      <c r="Z1820" s="11">
        <f t="shared" ca="1" si="341"/>
        <v>29.259640195656779</v>
      </c>
      <c r="AA1820" s="4" t="str">
        <f ca="1">TEXT(Table5[[#This Row],[CEndForm]],"00")</f>
        <v>29</v>
      </c>
      <c r="AB1820" s="12">
        <f ca="1">Table5[[#This Row],[CEndForm]]+(_xlfn.NORM.INV(RAND(),2,0.75))</f>
        <v>31.20046029756578</v>
      </c>
      <c r="AC1820" s="5" t="str">
        <f ca="1">TEXT(Table5[[#This Row],[CSigForm]],"00")</f>
        <v>31</v>
      </c>
      <c r="AD1820" s="11">
        <v>2032</v>
      </c>
      <c r="AE1820" s="9" t="str">
        <f>TEXT(Table5[[#This Row],[DForm]],"000000")</f>
        <v>002032</v>
      </c>
      <c r="AF1820" s="11">
        <f t="shared" ca="1" si="342"/>
        <v>33.899989694567786</v>
      </c>
      <c r="AG1820" s="4" t="str">
        <f ca="1">TEXT(Table5[[#This Row],[DBeginForm]],"00")</f>
        <v>34</v>
      </c>
      <c r="AH1820" s="11">
        <f t="shared" ca="1" si="343"/>
        <v>29.825150713642824</v>
      </c>
      <c r="AI1820" s="4" t="str">
        <f ca="1">TEXT(Table5[[#This Row],[DEndForm]],"00")</f>
        <v>30</v>
      </c>
      <c r="AJ1820" s="12">
        <f ca="1">Table5[[#This Row],[DEndForm]]+(_xlfn.NORM.INV(RAND(),2,0.75))</f>
        <v>31.566766537748286</v>
      </c>
      <c r="AK1820" s="5" t="str">
        <f ca="1">TEXT(Table5[[#This Row],[DSigForm]],"00")</f>
        <v>32</v>
      </c>
      <c r="AL1820" s="11">
        <v>2024</v>
      </c>
      <c r="AM1820" s="9" t="str">
        <f>TEXT(Table5[[#This Row],[EForm]],"000000")</f>
        <v>002024</v>
      </c>
      <c r="AN1820" s="11">
        <f t="shared" ca="1" si="344"/>
        <v>35.826080182117693</v>
      </c>
      <c r="AO1820" s="4" t="str">
        <f ca="1">TEXT(Table5[[#This Row],[EBeginForm]],"00")</f>
        <v>36</v>
      </c>
      <c r="AP1820" s="11">
        <f t="shared" ca="1" si="345"/>
        <v>25.630635932024671</v>
      </c>
      <c r="AQ1820" s="4" t="str">
        <f ca="1">TEXT(Table5[[#This Row],[EEndForm]],"00")</f>
        <v>26</v>
      </c>
      <c r="AR1820" s="12">
        <f ca="1">Table5[[#This Row],[EEndForm]]+(_xlfn.NORM.INV(RAND(),2,0.75))</f>
        <v>27.950153390898016</v>
      </c>
      <c r="AS1820" s="5" t="str">
        <f ca="1">TEXT(Table5[[#This Row],[ESigForm]],"00")</f>
        <v>28</v>
      </c>
      <c r="AT1820" s="9">
        <v>2011</v>
      </c>
      <c r="AU1820" s="9" t="str">
        <f>TEXT(Table5[[#This Row],[F]],"000000")</f>
        <v>002011</v>
      </c>
      <c r="AV1820" s="11">
        <f t="shared" ca="1" si="346"/>
        <v>28.412213377884054</v>
      </c>
      <c r="AW1820" s="4" t="str">
        <f ca="1">TEXT(Table5[[#This Row],[EBeginForm]],"00")</f>
        <v>36</v>
      </c>
      <c r="AX1820" s="11">
        <f t="shared" ca="1" si="347"/>
        <v>30.386063989319076</v>
      </c>
      <c r="AY1820" s="4" t="str">
        <f ca="1">TEXT(Table5[[#This Row],[EEndForm]],"00")</f>
        <v>26</v>
      </c>
      <c r="AZ1820" s="12">
        <f ca="1">Table5[[#This Row],[EEndForm]]+(_xlfn.NORM.INV(RAND(),2,0.75))</f>
        <v>27.60823668825147</v>
      </c>
      <c r="BA1820" s="5" t="str">
        <f ca="1">TEXT(Table5[[#This Row],[ESigForm]],"00")</f>
        <v>28</v>
      </c>
    </row>
    <row r="1821" spans="1:53" x14ac:dyDescent="0.3">
      <c r="A1821" s="1">
        <v>0</v>
      </c>
      <c r="B1821" s="1" t="s">
        <v>9</v>
      </c>
      <c r="C1821" s="11">
        <v>46478</v>
      </c>
      <c r="D1821" s="8" t="str">
        <f>TEXT(Table5[[#This Row],[Date]],"dd-mm-yyyy")</f>
        <v>01-04-2027</v>
      </c>
      <c r="E1821" s="11" t="str">
        <f>TEXT(Table5[[#This Row],[Date]],"dd/mm/yyyy")</f>
        <v>01/04/2027</v>
      </c>
      <c r="F1821" s="3" t="str">
        <f>DAY(Table5[[#This Row],[Date]])&amp;LOOKUP(DAY(Table5[[#This Row],[Date]]),{1,"st";2,"nd";3,"rd";4,"th";21,"st";22,"nd";23,"rd";24,"th";31,"st"}) &amp; TEXT(Table5[[#This Row],[Date]], " mmm, yyyy")</f>
        <v>1st Apr, 2027</v>
      </c>
      <c r="G1821" s="11">
        <v>2023</v>
      </c>
      <c r="H1821" s="9" t="str">
        <f>TEXT(Table5[[#This Row],[AForm]],"000000")</f>
        <v>002023</v>
      </c>
      <c r="I1821" s="11">
        <f t="shared" ca="1" si="336"/>
        <v>36.531827894620683</v>
      </c>
      <c r="J1821" s="4" t="str">
        <f ca="1">TEXT(Table5[[#This Row],[ABeginForm]],"00")</f>
        <v>37</v>
      </c>
      <c r="K1821" s="11">
        <f t="shared" ca="1" si="337"/>
        <v>29.776603500869761</v>
      </c>
      <c r="L1821" s="4" t="str">
        <f ca="1">TEXT(Table5[[#This Row],[AEndForm]],"00")</f>
        <v>30</v>
      </c>
      <c r="M1821" s="12">
        <f ca="1">Table5[[#This Row],[AEndForm]]+(_xlfn.NORM.INV(RAND(),2,0.75))</f>
        <v>32.059180241104087</v>
      </c>
      <c r="N1821" s="5" t="str">
        <f ca="1">TEXT(Table5[[#This Row],[ASigForm]],"00")</f>
        <v>32</v>
      </c>
      <c r="O1821" s="11" t="s">
        <v>12</v>
      </c>
      <c r="P1821" s="9" t="str">
        <f>TEXT(Table5[[#This Row],[BForm]],"000000")</f>
        <v xml:space="preserve"> </v>
      </c>
      <c r="Q1821" s="11">
        <f t="shared" ca="1" si="338"/>
        <v>29.183009268030542</v>
      </c>
      <c r="R1821" s="4" t="str">
        <f ca="1">TEXT(Table5[[#This Row],[BBeginForm]],"00")</f>
        <v>29</v>
      </c>
      <c r="S1821" s="11">
        <f t="shared" ca="1" si="339"/>
        <v>30.420171737304589</v>
      </c>
      <c r="T1821" s="4" t="str">
        <f ca="1">TEXT(Table5[[#This Row],[BEndForm]],"00")</f>
        <v>30</v>
      </c>
      <c r="U1821" s="12">
        <f ca="1">Table5[[#This Row],[BEndForm]]+(_xlfn.NORM.INV(RAND(),2,0.75))</f>
        <v>31.960324591444909</v>
      </c>
      <c r="V1821" s="5" t="str">
        <f ca="1">TEXT(Table5[[#This Row],[BSigForm]],"00")</f>
        <v>32</v>
      </c>
      <c r="W1821" s="6" t="s">
        <v>11</v>
      </c>
      <c r="X1821" s="11">
        <f t="shared" ca="1" si="340"/>
        <v>27.778163509292312</v>
      </c>
      <c r="Y1821" s="4" t="str">
        <f ca="1">TEXT(Table5[[#This Row],[CBeginForm]],"00")</f>
        <v>28</v>
      </c>
      <c r="Z1821" s="11">
        <f t="shared" ca="1" si="341"/>
        <v>30.161132197573167</v>
      </c>
      <c r="AA1821" s="4" t="str">
        <f ca="1">TEXT(Table5[[#This Row],[CEndForm]],"00")</f>
        <v>30</v>
      </c>
      <c r="AB1821" s="12">
        <f ca="1">Table5[[#This Row],[CEndForm]]+(_xlfn.NORM.INV(RAND(),2,0.75))</f>
        <v>32.596775112907771</v>
      </c>
      <c r="AC1821" s="5" t="str">
        <f ca="1">TEXT(Table5[[#This Row],[CSigForm]],"00")</f>
        <v>33</v>
      </c>
      <c r="AD1821" s="11">
        <v>2033</v>
      </c>
      <c r="AE1821" s="9" t="str">
        <f>TEXT(Table5[[#This Row],[DForm]],"000000")</f>
        <v>002033</v>
      </c>
      <c r="AF1821" s="11">
        <f t="shared" ca="1" si="342"/>
        <v>28.740027259834253</v>
      </c>
      <c r="AG1821" s="4" t="str">
        <f ca="1">TEXT(Table5[[#This Row],[DBeginForm]],"00")</f>
        <v>29</v>
      </c>
      <c r="AH1821" s="11">
        <f t="shared" ca="1" si="343"/>
        <v>30.85726007486663</v>
      </c>
      <c r="AI1821" s="4" t="str">
        <f ca="1">TEXT(Table5[[#This Row],[DEndForm]],"00")</f>
        <v>31</v>
      </c>
      <c r="AJ1821" s="12">
        <f ca="1">Table5[[#This Row],[DEndForm]]+(_xlfn.NORM.INV(RAND(),2,0.75))</f>
        <v>31.924917926408288</v>
      </c>
      <c r="AK1821" s="5" t="str">
        <f ca="1">TEXT(Table5[[#This Row],[DSigForm]],"00")</f>
        <v>32</v>
      </c>
      <c r="AL1821" s="11">
        <v>2025</v>
      </c>
      <c r="AM1821" s="9" t="str">
        <f>TEXT(Table5[[#This Row],[EForm]],"000000")</f>
        <v>002025</v>
      </c>
      <c r="AN1821" s="11">
        <f t="shared" ca="1" si="344"/>
        <v>28.670358764276966</v>
      </c>
      <c r="AO1821" s="4" t="str">
        <f ca="1">TEXT(Table5[[#This Row],[EBeginForm]],"00")</f>
        <v>29</v>
      </c>
      <c r="AP1821" s="11">
        <f t="shared" ca="1" si="345"/>
        <v>26.769100158194409</v>
      </c>
      <c r="AQ1821" s="4" t="str">
        <f ca="1">TEXT(Table5[[#This Row],[EEndForm]],"00")</f>
        <v>27</v>
      </c>
      <c r="AR1821" s="12">
        <f ca="1">Table5[[#This Row],[EEndForm]]+(_xlfn.NORM.INV(RAND(),2,0.75))</f>
        <v>28.89358507944786</v>
      </c>
      <c r="AS1821" s="5" t="str">
        <f ca="1">TEXT(Table5[[#This Row],[ESigForm]],"00")</f>
        <v>29</v>
      </c>
      <c r="AT1821" s="9">
        <v>2012</v>
      </c>
      <c r="AU1821" s="9" t="str">
        <f>TEXT(Table5[[#This Row],[F]],"000000")</f>
        <v>002012</v>
      </c>
      <c r="AV1821" s="11">
        <f t="shared" ca="1" si="346"/>
        <v>30.221860581993734</v>
      </c>
      <c r="AW1821" s="4" t="str">
        <f ca="1">TEXT(Table5[[#This Row],[EBeginForm]],"00")</f>
        <v>29</v>
      </c>
      <c r="AX1821" s="11">
        <f t="shared" ca="1" si="347"/>
        <v>28.399729356756438</v>
      </c>
      <c r="AY1821" s="4" t="str">
        <f ca="1">TEXT(Table5[[#This Row],[EEndForm]],"00")</f>
        <v>27</v>
      </c>
      <c r="AZ1821" s="12">
        <f ca="1">Table5[[#This Row],[EEndForm]]+(_xlfn.NORM.INV(RAND(),2,0.75))</f>
        <v>29.414900319698791</v>
      </c>
      <c r="BA1821" s="5" t="str">
        <f ca="1">TEXT(Table5[[#This Row],[ESigForm]],"00")</f>
        <v>29</v>
      </c>
    </row>
    <row r="1822" spans="1:53" x14ac:dyDescent="0.3">
      <c r="A1822" s="1">
        <v>0</v>
      </c>
      <c r="B1822" s="1" t="s">
        <v>10</v>
      </c>
      <c r="C1822" s="11">
        <v>46479</v>
      </c>
      <c r="D1822" s="8" t="str">
        <f>TEXT(Table5[[#This Row],[Date]],"dd-mm-yyyy")</f>
        <v>02-04-2027</v>
      </c>
      <c r="E1822" s="11" t="str">
        <f>TEXT(Table5[[#This Row],[Date]],"dd/mm/yyyy")</f>
        <v>02/04/2027</v>
      </c>
      <c r="F1822" s="3" t="str">
        <f>DAY(Table5[[#This Row],[Date]])&amp;LOOKUP(DAY(Table5[[#This Row],[Date]]),{1,"st";2,"nd";3,"rd";4,"th";21,"st";22,"nd";23,"rd";24,"th";31,"st"}) &amp; TEXT(Table5[[#This Row],[Date]], " mmm, yyyy")</f>
        <v>2nd Apr, 2027</v>
      </c>
      <c r="G1822" s="11">
        <v>2024</v>
      </c>
      <c r="H1822" s="9" t="str">
        <f>TEXT(Table5[[#This Row],[AForm]],"000000")</f>
        <v>002024</v>
      </c>
      <c r="I1822" s="11">
        <f t="shared" ca="1" si="336"/>
        <v>36.18671849820727</v>
      </c>
      <c r="J1822" s="4" t="str">
        <f ca="1">TEXT(Table5[[#This Row],[ABeginForm]],"00")</f>
        <v>36</v>
      </c>
      <c r="K1822" s="11">
        <f t="shared" ca="1" si="337"/>
        <v>30.83354219663989</v>
      </c>
      <c r="L1822" s="4" t="str">
        <f ca="1">TEXT(Table5[[#This Row],[AEndForm]],"00")</f>
        <v>31</v>
      </c>
      <c r="M1822" s="12">
        <f ca="1">Table5[[#This Row],[AEndForm]]+(_xlfn.NORM.INV(RAND(),2,0.75))</f>
        <v>32.858132527636833</v>
      </c>
      <c r="N1822" s="5" t="str">
        <f ca="1">TEXT(Table5[[#This Row],[ASigForm]],"00")</f>
        <v>33</v>
      </c>
      <c r="O1822" s="11" t="s">
        <v>12</v>
      </c>
      <c r="P1822" s="9" t="str">
        <f>TEXT(Table5[[#This Row],[BForm]],"000000")</f>
        <v xml:space="preserve"> </v>
      </c>
      <c r="Q1822" s="11">
        <f t="shared" ca="1" si="338"/>
        <v>27.227111294284875</v>
      </c>
      <c r="R1822" s="4" t="str">
        <f ca="1">TEXT(Table5[[#This Row],[BBeginForm]],"00")</f>
        <v>27</v>
      </c>
      <c r="S1822" s="11">
        <f t="shared" ca="1" si="339"/>
        <v>28.241088620048149</v>
      </c>
      <c r="T1822" s="4" t="str">
        <f ca="1">TEXT(Table5[[#This Row],[BEndForm]],"00")</f>
        <v>28</v>
      </c>
      <c r="U1822" s="12">
        <f ca="1">Table5[[#This Row],[BEndForm]]+(_xlfn.NORM.INV(RAND(),2,0.75))</f>
        <v>30.061493304991206</v>
      </c>
      <c r="V1822" s="5" t="str">
        <f ca="1">TEXT(Table5[[#This Row],[BSigForm]],"00")</f>
        <v>30</v>
      </c>
      <c r="W1822" s="6" t="s">
        <v>11</v>
      </c>
      <c r="X1822" s="11">
        <f t="shared" ca="1" si="340"/>
        <v>23.76831730779988</v>
      </c>
      <c r="Y1822" s="4" t="str">
        <f ca="1">TEXT(Table5[[#This Row],[CBeginForm]],"00")</f>
        <v>24</v>
      </c>
      <c r="Z1822" s="11">
        <f t="shared" ca="1" si="341"/>
        <v>33.575423776846563</v>
      </c>
      <c r="AA1822" s="4" t="str">
        <f ca="1">TEXT(Table5[[#This Row],[CEndForm]],"00")</f>
        <v>34</v>
      </c>
      <c r="AB1822" s="12">
        <f ca="1">Table5[[#This Row],[CEndForm]]+(_xlfn.NORM.INV(RAND(),2,0.75))</f>
        <v>36.500193041761563</v>
      </c>
      <c r="AC1822" s="5" t="str">
        <f ca="1">TEXT(Table5[[#This Row],[CSigForm]],"00")</f>
        <v>37</v>
      </c>
      <c r="AD1822" s="11">
        <v>2034</v>
      </c>
      <c r="AE1822" s="9" t="str">
        <f>TEXT(Table5[[#This Row],[DForm]],"000000")</f>
        <v>002034</v>
      </c>
      <c r="AF1822" s="11">
        <f t="shared" ca="1" si="342"/>
        <v>33.91264366114067</v>
      </c>
      <c r="AG1822" s="4" t="str">
        <f ca="1">TEXT(Table5[[#This Row],[DBeginForm]],"00")</f>
        <v>34</v>
      </c>
      <c r="AH1822" s="11">
        <f t="shared" ca="1" si="343"/>
        <v>32.28695648643891</v>
      </c>
      <c r="AI1822" s="4" t="str">
        <f ca="1">TEXT(Table5[[#This Row],[DEndForm]],"00")</f>
        <v>32</v>
      </c>
      <c r="AJ1822" s="12">
        <f ca="1">Table5[[#This Row],[DEndForm]]+(_xlfn.NORM.INV(RAND(),2,0.75))</f>
        <v>32.588887621178955</v>
      </c>
      <c r="AK1822" s="5" t="str">
        <f ca="1">TEXT(Table5[[#This Row],[DSigForm]],"00")</f>
        <v>33</v>
      </c>
      <c r="AL1822" s="11">
        <v>2026</v>
      </c>
      <c r="AM1822" s="9" t="str">
        <f>TEXT(Table5[[#This Row],[EForm]],"000000")</f>
        <v>002026</v>
      </c>
      <c r="AN1822" s="11">
        <f t="shared" ca="1" si="344"/>
        <v>25.835793597198386</v>
      </c>
      <c r="AO1822" s="4" t="str">
        <f ca="1">TEXT(Table5[[#This Row],[EBeginForm]],"00")</f>
        <v>26</v>
      </c>
      <c r="AP1822" s="11">
        <f t="shared" ca="1" si="345"/>
        <v>34.750857557274578</v>
      </c>
      <c r="AQ1822" s="4" t="str">
        <f ca="1">TEXT(Table5[[#This Row],[EEndForm]],"00")</f>
        <v>35</v>
      </c>
      <c r="AR1822" s="12">
        <f ca="1">Table5[[#This Row],[EEndForm]]+(_xlfn.NORM.INV(RAND(),2,0.75))</f>
        <v>36.139031549011008</v>
      </c>
      <c r="AS1822" s="5" t="str">
        <f ca="1">TEXT(Table5[[#This Row],[ESigForm]],"00")</f>
        <v>36</v>
      </c>
      <c r="AT1822" s="9">
        <v>2013</v>
      </c>
      <c r="AU1822" s="9" t="str">
        <f>TEXT(Table5[[#This Row],[F]],"000000")</f>
        <v>002013</v>
      </c>
      <c r="AV1822" s="11">
        <f t="shared" ca="1" si="346"/>
        <v>29.450161903013409</v>
      </c>
      <c r="AW1822" s="4" t="str">
        <f ca="1">TEXT(Table5[[#This Row],[EBeginForm]],"00")</f>
        <v>26</v>
      </c>
      <c r="AX1822" s="11">
        <f t="shared" ca="1" si="347"/>
        <v>31.807470115871141</v>
      </c>
      <c r="AY1822" s="4" t="str">
        <f ca="1">TEXT(Table5[[#This Row],[EEndForm]],"00")</f>
        <v>35</v>
      </c>
      <c r="AZ1822" s="12">
        <f ca="1">Table5[[#This Row],[EEndForm]]+(_xlfn.NORM.INV(RAND(),2,0.75))</f>
        <v>38.435257433749115</v>
      </c>
      <c r="BA1822" s="5" t="str">
        <f ca="1">TEXT(Table5[[#This Row],[ESigForm]],"00")</f>
        <v>36</v>
      </c>
    </row>
    <row r="1823" spans="1:53" x14ac:dyDescent="0.3">
      <c r="A1823" s="1">
        <v>0</v>
      </c>
      <c r="B1823" s="1" t="s">
        <v>5</v>
      </c>
      <c r="C1823" s="11">
        <v>46480</v>
      </c>
      <c r="D1823" s="8" t="str">
        <f>TEXT(Table5[[#This Row],[Date]],"dd-mm-yyyy")</f>
        <v>03-04-2027</v>
      </c>
      <c r="E1823" s="11" t="str">
        <f>TEXT(Table5[[#This Row],[Date]],"dd/mm/yyyy")</f>
        <v>03/04/2027</v>
      </c>
      <c r="F1823" s="3" t="str">
        <f>DAY(Table5[[#This Row],[Date]])&amp;LOOKUP(DAY(Table5[[#This Row],[Date]]),{1,"st";2,"nd";3,"rd";4,"th";21,"st";22,"nd";23,"rd";24,"th";31,"st"}) &amp; TEXT(Table5[[#This Row],[Date]], " mmm, yyyy")</f>
        <v>3rd Apr, 2027</v>
      </c>
      <c r="G1823" s="11">
        <v>2025</v>
      </c>
      <c r="H1823" s="9" t="str">
        <f>TEXT(Table5[[#This Row],[AForm]],"000000")</f>
        <v>002025</v>
      </c>
      <c r="I1823" s="11">
        <f t="shared" ca="1" si="336"/>
        <v>31.186119053548286</v>
      </c>
      <c r="J1823" s="4" t="str">
        <f ca="1">TEXT(Table5[[#This Row],[ABeginForm]],"00")</f>
        <v>31</v>
      </c>
      <c r="K1823" s="11">
        <f t="shared" ca="1" si="337"/>
        <v>34.202077442287489</v>
      </c>
      <c r="L1823" s="4" t="str">
        <f ca="1">TEXT(Table5[[#This Row],[AEndForm]],"00")</f>
        <v>34</v>
      </c>
      <c r="M1823" s="12">
        <f ca="1">Table5[[#This Row],[AEndForm]]+(_xlfn.NORM.INV(RAND(),2,0.75))</f>
        <v>36.57756926324214</v>
      </c>
      <c r="N1823" s="5" t="str">
        <f ca="1">TEXT(Table5[[#This Row],[ASigForm]],"00")</f>
        <v>37</v>
      </c>
      <c r="O1823" s="11" t="s">
        <v>12</v>
      </c>
      <c r="P1823" s="9" t="str">
        <f>TEXT(Table5[[#This Row],[BForm]],"000000")</f>
        <v xml:space="preserve"> </v>
      </c>
      <c r="Q1823" s="11">
        <f t="shared" ca="1" si="338"/>
        <v>27.864395417192085</v>
      </c>
      <c r="R1823" s="4" t="str">
        <f ca="1">TEXT(Table5[[#This Row],[BBeginForm]],"00")</f>
        <v>28</v>
      </c>
      <c r="S1823" s="11">
        <f t="shared" ca="1" si="339"/>
        <v>31.019167419015975</v>
      </c>
      <c r="T1823" s="4" t="str">
        <f ca="1">TEXT(Table5[[#This Row],[BEndForm]],"00")</f>
        <v>31</v>
      </c>
      <c r="U1823" s="12">
        <f ca="1">Table5[[#This Row],[BEndForm]]+(_xlfn.NORM.INV(RAND(),2,0.75))</f>
        <v>33.049040262385802</v>
      </c>
      <c r="V1823" s="5" t="str">
        <f ca="1">TEXT(Table5[[#This Row],[BSigForm]],"00")</f>
        <v>33</v>
      </c>
      <c r="W1823" s="6" t="s">
        <v>11</v>
      </c>
      <c r="X1823" s="11">
        <f t="shared" ca="1" si="340"/>
        <v>29.428425721947942</v>
      </c>
      <c r="Y1823" s="4" t="str">
        <f ca="1">TEXT(Table5[[#This Row],[CBeginForm]],"00")</f>
        <v>29</v>
      </c>
      <c r="Z1823" s="11">
        <f t="shared" ca="1" si="341"/>
        <v>34.856182472879389</v>
      </c>
      <c r="AA1823" s="4" t="str">
        <f ca="1">TEXT(Table5[[#This Row],[CEndForm]],"00")</f>
        <v>35</v>
      </c>
      <c r="AB1823" s="12">
        <f ca="1">Table5[[#This Row],[CEndForm]]+(_xlfn.NORM.INV(RAND(),2,0.75))</f>
        <v>35.630994702077473</v>
      </c>
      <c r="AC1823" s="5" t="str">
        <f ca="1">TEXT(Table5[[#This Row],[CSigForm]],"00")</f>
        <v>36</v>
      </c>
      <c r="AD1823" s="11">
        <v>2035</v>
      </c>
      <c r="AE1823" s="9" t="str">
        <f>TEXT(Table5[[#This Row],[DForm]],"000000")</f>
        <v>002035</v>
      </c>
      <c r="AF1823" s="11">
        <f t="shared" ca="1" si="342"/>
        <v>24.674562325433364</v>
      </c>
      <c r="AG1823" s="4" t="str">
        <f ca="1">TEXT(Table5[[#This Row],[DBeginForm]],"00")</f>
        <v>25</v>
      </c>
      <c r="AH1823" s="11">
        <f t="shared" ca="1" si="343"/>
        <v>25.35022995594634</v>
      </c>
      <c r="AI1823" s="4" t="str">
        <f ca="1">TEXT(Table5[[#This Row],[DEndForm]],"00")</f>
        <v>25</v>
      </c>
      <c r="AJ1823" s="12">
        <f ca="1">Table5[[#This Row],[DEndForm]]+(_xlfn.NORM.INV(RAND(),2,0.75))</f>
        <v>28.202092003094197</v>
      </c>
      <c r="AK1823" s="5" t="str">
        <f ca="1">TEXT(Table5[[#This Row],[DSigForm]],"00")</f>
        <v>28</v>
      </c>
      <c r="AL1823" s="11">
        <v>2027</v>
      </c>
      <c r="AM1823" s="9" t="str">
        <f>TEXT(Table5[[#This Row],[EForm]],"000000")</f>
        <v>002027</v>
      </c>
      <c r="AN1823" s="11">
        <f t="shared" ca="1" si="344"/>
        <v>33.951426024619749</v>
      </c>
      <c r="AO1823" s="4" t="str">
        <f ca="1">TEXT(Table5[[#This Row],[EBeginForm]],"00")</f>
        <v>34</v>
      </c>
      <c r="AP1823" s="11">
        <f t="shared" ca="1" si="345"/>
        <v>27.71891150714039</v>
      </c>
      <c r="AQ1823" s="4" t="str">
        <f ca="1">TEXT(Table5[[#This Row],[EEndForm]],"00")</f>
        <v>28</v>
      </c>
      <c r="AR1823" s="12">
        <f ca="1">Table5[[#This Row],[EEndForm]]+(_xlfn.NORM.INV(RAND(),2,0.75))</f>
        <v>29.645849537314746</v>
      </c>
      <c r="AS1823" s="5" t="str">
        <f ca="1">TEXT(Table5[[#This Row],[ESigForm]],"00")</f>
        <v>30</v>
      </c>
      <c r="AT1823" s="9">
        <v>2014</v>
      </c>
      <c r="AU1823" s="9" t="str">
        <f>TEXT(Table5[[#This Row],[F]],"000000")</f>
        <v>002014</v>
      </c>
      <c r="AV1823" s="11">
        <f t="shared" ca="1" si="346"/>
        <v>30.690449675105686</v>
      </c>
      <c r="AW1823" s="4" t="str">
        <f ca="1">TEXT(Table5[[#This Row],[EBeginForm]],"00")</f>
        <v>34</v>
      </c>
      <c r="AX1823" s="11">
        <f t="shared" ca="1" si="347"/>
        <v>32.626182526169885</v>
      </c>
      <c r="AY1823" s="4" t="str">
        <f ca="1">TEXT(Table5[[#This Row],[EEndForm]],"00")</f>
        <v>28</v>
      </c>
      <c r="AZ1823" s="12">
        <f ca="1">Table5[[#This Row],[EEndForm]]+(_xlfn.NORM.INV(RAND(),2,0.75))</f>
        <v>29.500675575705827</v>
      </c>
      <c r="BA1823" s="5" t="str">
        <f ca="1">TEXT(Table5[[#This Row],[ESigForm]],"00")</f>
        <v>30</v>
      </c>
    </row>
    <row r="1824" spans="1:53" x14ac:dyDescent="0.3">
      <c r="A1824" s="1">
        <v>0</v>
      </c>
      <c r="B1824" s="1" t="s">
        <v>6</v>
      </c>
      <c r="C1824" s="11">
        <v>46482</v>
      </c>
      <c r="D1824" s="8" t="str">
        <f>TEXT(Table5[[#This Row],[Date]],"dd-mm-yyyy")</f>
        <v>05-04-2027</v>
      </c>
      <c r="E1824" s="11" t="str">
        <f>TEXT(Table5[[#This Row],[Date]],"dd/mm/yyyy")</f>
        <v>05/04/2027</v>
      </c>
      <c r="F1824" s="3" t="str">
        <f>DAY(Table5[[#This Row],[Date]])&amp;LOOKUP(DAY(Table5[[#This Row],[Date]]),{1,"st";2,"nd";3,"rd";4,"th";21,"st";22,"nd";23,"rd";24,"th";31,"st"}) &amp; TEXT(Table5[[#This Row],[Date]], " mmm, yyyy")</f>
        <v>5th Apr, 2027</v>
      </c>
      <c r="G1824" s="11">
        <v>2026</v>
      </c>
      <c r="H1824" s="9" t="str">
        <f>TEXT(Table5[[#This Row],[AForm]],"000000")</f>
        <v>002026</v>
      </c>
      <c r="I1824" s="11">
        <f t="shared" ca="1" si="336"/>
        <v>29.869906369417553</v>
      </c>
      <c r="J1824" s="4" t="str">
        <f ca="1">TEXT(Table5[[#This Row],[ABeginForm]],"00")</f>
        <v>30</v>
      </c>
      <c r="K1824" s="11">
        <f t="shared" ca="1" si="337"/>
        <v>28.917205373873252</v>
      </c>
      <c r="L1824" s="4" t="str">
        <f ca="1">TEXT(Table5[[#This Row],[AEndForm]],"00")</f>
        <v>29</v>
      </c>
      <c r="M1824" s="12">
        <f ca="1">Table5[[#This Row],[AEndForm]]+(_xlfn.NORM.INV(RAND(),2,0.75))</f>
        <v>31.03041132575725</v>
      </c>
      <c r="N1824" s="5" t="str">
        <f ca="1">TEXT(Table5[[#This Row],[ASigForm]],"00")</f>
        <v>31</v>
      </c>
      <c r="O1824" s="11">
        <v>320</v>
      </c>
      <c r="P1824" s="9" t="str">
        <f>TEXT(Table5[[#This Row],[BForm]],"000000")</f>
        <v>000320</v>
      </c>
      <c r="Q1824" s="11">
        <f t="shared" ca="1" si="338"/>
        <v>26.993859166095532</v>
      </c>
      <c r="R1824" s="4" t="str">
        <f ca="1">TEXT(Table5[[#This Row],[BBeginForm]],"00")</f>
        <v>27</v>
      </c>
      <c r="S1824" s="11">
        <f t="shared" ca="1" si="339"/>
        <v>29.262154941116314</v>
      </c>
      <c r="T1824" s="4" t="str">
        <f ca="1">TEXT(Table5[[#This Row],[BEndForm]],"00")</f>
        <v>29</v>
      </c>
      <c r="U1824" s="12">
        <f ca="1">Table5[[#This Row],[BEndForm]]+(_xlfn.NORM.INV(RAND(),2,0.75))</f>
        <v>31.193204013117452</v>
      </c>
      <c r="V1824" s="5" t="str">
        <f ca="1">TEXT(Table5[[#This Row],[BSigForm]],"00")</f>
        <v>31</v>
      </c>
      <c r="W1824" s="6" t="s">
        <v>11</v>
      </c>
      <c r="X1824" s="11">
        <f t="shared" ca="1" si="340"/>
        <v>37.066759296939452</v>
      </c>
      <c r="Y1824" s="4" t="str">
        <f ca="1">TEXT(Table5[[#This Row],[CBeginForm]],"00")</f>
        <v>37</v>
      </c>
      <c r="Z1824" s="11">
        <f t="shared" ca="1" si="341"/>
        <v>28.365938526662532</v>
      </c>
      <c r="AA1824" s="4" t="str">
        <f ca="1">TEXT(Table5[[#This Row],[CEndForm]],"00")</f>
        <v>28</v>
      </c>
      <c r="AB1824" s="12">
        <f ca="1">Table5[[#This Row],[CEndForm]]+(_xlfn.NORM.INV(RAND(),2,0.75))</f>
        <v>33.135875863434947</v>
      </c>
      <c r="AC1824" s="5" t="str">
        <f ca="1">TEXT(Table5[[#This Row],[CSigForm]],"00")</f>
        <v>33</v>
      </c>
      <c r="AD1824" s="11">
        <v>2036</v>
      </c>
      <c r="AE1824" s="9" t="str">
        <f>TEXT(Table5[[#This Row],[DForm]],"000000")</f>
        <v>002036</v>
      </c>
      <c r="AF1824" s="11">
        <f t="shared" ca="1" si="342"/>
        <v>28.118574493599006</v>
      </c>
      <c r="AG1824" s="4" t="str">
        <f ca="1">TEXT(Table5[[#This Row],[DBeginForm]],"00")</f>
        <v>28</v>
      </c>
      <c r="AH1824" s="11">
        <f t="shared" ca="1" si="343"/>
        <v>29.532006258897535</v>
      </c>
      <c r="AI1824" s="4" t="str">
        <f ca="1">TEXT(Table5[[#This Row],[DEndForm]],"00")</f>
        <v>30</v>
      </c>
      <c r="AJ1824" s="12">
        <f ca="1">Table5[[#This Row],[DEndForm]]+(_xlfn.NORM.INV(RAND(),2,0.75))</f>
        <v>31.430771749064924</v>
      </c>
      <c r="AK1824" s="5" t="str">
        <f ca="1">TEXT(Table5[[#This Row],[DSigForm]],"00")</f>
        <v>31</v>
      </c>
      <c r="AL1824" s="11">
        <v>2028</v>
      </c>
      <c r="AM1824" s="9" t="str">
        <f>TEXT(Table5[[#This Row],[EForm]],"000000")</f>
        <v>002028</v>
      </c>
      <c r="AN1824" s="11">
        <f t="shared" ca="1" si="344"/>
        <v>31.861270830151767</v>
      </c>
      <c r="AO1824" s="4" t="str">
        <f ca="1">TEXT(Table5[[#This Row],[EBeginForm]],"00")</f>
        <v>32</v>
      </c>
      <c r="AP1824" s="11">
        <f t="shared" ca="1" si="345"/>
        <v>32.863033938404122</v>
      </c>
      <c r="AQ1824" s="4" t="str">
        <f ca="1">TEXT(Table5[[#This Row],[EEndForm]],"00")</f>
        <v>33</v>
      </c>
      <c r="AR1824" s="12">
        <f ca="1">Table5[[#This Row],[EEndForm]]+(_xlfn.NORM.INV(RAND(),2,0.75))</f>
        <v>35.203585716570252</v>
      </c>
      <c r="AS1824" s="5" t="str">
        <f ca="1">TEXT(Table5[[#This Row],[ESigForm]],"00")</f>
        <v>35</v>
      </c>
      <c r="AT1824" s="9">
        <v>2015</v>
      </c>
      <c r="AU1824" s="9" t="str">
        <f>TEXT(Table5[[#This Row],[F]],"000000")</f>
        <v>002015</v>
      </c>
      <c r="AV1824" s="11">
        <f t="shared" ca="1" si="346"/>
        <v>26.415609347833708</v>
      </c>
      <c r="AW1824" s="4" t="str">
        <f ca="1">TEXT(Table5[[#This Row],[EBeginForm]],"00")</f>
        <v>32</v>
      </c>
      <c r="AX1824" s="11">
        <f t="shared" ca="1" si="347"/>
        <v>27.429074226675457</v>
      </c>
      <c r="AY1824" s="4" t="str">
        <f ca="1">TEXT(Table5[[#This Row],[EEndForm]],"00")</f>
        <v>33</v>
      </c>
      <c r="AZ1824" s="12">
        <f ca="1">Table5[[#This Row],[EEndForm]]+(_xlfn.NORM.INV(RAND(),2,0.75))</f>
        <v>33.802796046197905</v>
      </c>
      <c r="BA1824" s="5" t="str">
        <f ca="1">TEXT(Table5[[#This Row],[ESigForm]],"00")</f>
        <v>35</v>
      </c>
    </row>
    <row r="1825" spans="1:53" x14ac:dyDescent="0.3">
      <c r="A1825" s="1">
        <v>0</v>
      </c>
      <c r="B1825" s="1" t="s">
        <v>7</v>
      </c>
      <c r="C1825" s="11">
        <v>46483</v>
      </c>
      <c r="D1825" s="8" t="str">
        <f>TEXT(Table5[[#This Row],[Date]],"dd-mm-yyyy")</f>
        <v>06-04-2027</v>
      </c>
      <c r="E1825" s="11" t="str">
        <f>TEXT(Table5[[#This Row],[Date]],"dd/mm/yyyy")</f>
        <v>06/04/2027</v>
      </c>
      <c r="F1825" s="3" t="str">
        <f>DAY(Table5[[#This Row],[Date]])&amp;LOOKUP(DAY(Table5[[#This Row],[Date]]),{1,"st";2,"nd";3,"rd";4,"th";21,"st";22,"nd";23,"rd";24,"th";31,"st"}) &amp; TEXT(Table5[[#This Row],[Date]], " mmm, yyyy")</f>
        <v>6th Apr, 2027</v>
      </c>
      <c r="G1825" s="11">
        <v>2027</v>
      </c>
      <c r="H1825" s="9" t="str">
        <f>TEXT(Table5[[#This Row],[AForm]],"000000")</f>
        <v>002027</v>
      </c>
      <c r="I1825" s="11">
        <f t="shared" ca="1" si="336"/>
        <v>26.200155851598563</v>
      </c>
      <c r="J1825" s="4" t="str">
        <f ca="1">TEXT(Table5[[#This Row],[ABeginForm]],"00")</f>
        <v>26</v>
      </c>
      <c r="K1825" s="11">
        <f t="shared" ca="1" si="337"/>
        <v>26.955112500534465</v>
      </c>
      <c r="L1825" s="4" t="str">
        <f ca="1">TEXT(Table5[[#This Row],[AEndForm]],"00")</f>
        <v>27</v>
      </c>
      <c r="M1825" s="12">
        <f ca="1">Table5[[#This Row],[AEndForm]]+(_xlfn.NORM.INV(RAND(),2,0.75))</f>
        <v>30.153849717741526</v>
      </c>
      <c r="N1825" s="5" t="str">
        <f ca="1">TEXT(Table5[[#This Row],[ASigForm]],"00")</f>
        <v>30</v>
      </c>
      <c r="O1825" s="11" t="s">
        <v>12</v>
      </c>
      <c r="P1825" s="9" t="str">
        <f>TEXT(Table5[[#This Row],[BForm]],"000000")</f>
        <v xml:space="preserve"> </v>
      </c>
      <c r="Q1825" s="11">
        <f t="shared" ca="1" si="338"/>
        <v>30.774618929652124</v>
      </c>
      <c r="R1825" s="4" t="str">
        <f ca="1">TEXT(Table5[[#This Row],[BBeginForm]],"00")</f>
        <v>31</v>
      </c>
      <c r="S1825" s="11">
        <f t="shared" ca="1" si="339"/>
        <v>26.334994456016268</v>
      </c>
      <c r="T1825" s="4" t="str">
        <f ca="1">TEXT(Table5[[#This Row],[BEndForm]],"00")</f>
        <v>26</v>
      </c>
      <c r="U1825" s="12">
        <f ca="1">Table5[[#This Row],[BEndForm]]+(_xlfn.NORM.INV(RAND(),2,0.75))</f>
        <v>27.713379260572932</v>
      </c>
      <c r="V1825" s="5" t="str">
        <f ca="1">TEXT(Table5[[#This Row],[BSigForm]],"00")</f>
        <v>28</v>
      </c>
      <c r="W1825" s="6" t="s">
        <v>11</v>
      </c>
      <c r="X1825" s="11">
        <f t="shared" ca="1" si="340"/>
        <v>29.207841631108558</v>
      </c>
      <c r="Y1825" s="4" t="str">
        <f ca="1">TEXT(Table5[[#This Row],[CBeginForm]],"00")</f>
        <v>29</v>
      </c>
      <c r="Z1825" s="11">
        <f t="shared" ca="1" si="341"/>
        <v>34.87478763482892</v>
      </c>
      <c r="AA1825" s="4" t="str">
        <f ca="1">TEXT(Table5[[#This Row],[CEndForm]],"00")</f>
        <v>35</v>
      </c>
      <c r="AB1825" s="12">
        <f ca="1">Table5[[#This Row],[CEndForm]]+(_xlfn.NORM.INV(RAND(),2,0.75))</f>
        <v>36.717121767011776</v>
      </c>
      <c r="AC1825" s="5" t="str">
        <f ca="1">TEXT(Table5[[#This Row],[CSigForm]],"00")</f>
        <v>37</v>
      </c>
      <c r="AD1825" s="11">
        <v>2037</v>
      </c>
      <c r="AE1825" s="9" t="str">
        <f>TEXT(Table5[[#This Row],[DForm]],"000000")</f>
        <v>002037</v>
      </c>
      <c r="AF1825" s="11">
        <f t="shared" ca="1" si="342"/>
        <v>30.833801992782057</v>
      </c>
      <c r="AG1825" s="4" t="str">
        <f ca="1">TEXT(Table5[[#This Row],[DBeginForm]],"00")</f>
        <v>31</v>
      </c>
      <c r="AH1825" s="11">
        <f t="shared" ca="1" si="343"/>
        <v>34.545669123673079</v>
      </c>
      <c r="AI1825" s="4" t="str">
        <f ca="1">TEXT(Table5[[#This Row],[DEndForm]],"00")</f>
        <v>35</v>
      </c>
      <c r="AJ1825" s="12">
        <f ca="1">Table5[[#This Row],[DEndForm]]+(_xlfn.NORM.INV(RAND(),2,0.75))</f>
        <v>36.06900330389918</v>
      </c>
      <c r="AK1825" s="5" t="str">
        <f ca="1">TEXT(Table5[[#This Row],[DSigForm]],"00")</f>
        <v>36</v>
      </c>
      <c r="AL1825" s="11">
        <v>2029</v>
      </c>
      <c r="AM1825" s="9" t="str">
        <f>TEXT(Table5[[#This Row],[EForm]],"000000")</f>
        <v>002029</v>
      </c>
      <c r="AN1825" s="11">
        <f t="shared" ca="1" si="344"/>
        <v>28.543978479994944</v>
      </c>
      <c r="AO1825" s="4" t="str">
        <f ca="1">TEXT(Table5[[#This Row],[EBeginForm]],"00")</f>
        <v>29</v>
      </c>
      <c r="AP1825" s="11">
        <f t="shared" ca="1" si="345"/>
        <v>30.25265328257953</v>
      </c>
      <c r="AQ1825" s="4" t="str">
        <f ca="1">TEXT(Table5[[#This Row],[EEndForm]],"00")</f>
        <v>30</v>
      </c>
      <c r="AR1825" s="12">
        <f ca="1">Table5[[#This Row],[EEndForm]]+(_xlfn.NORM.INV(RAND(),2,0.75))</f>
        <v>32.432339081317892</v>
      </c>
      <c r="AS1825" s="5" t="str">
        <f ca="1">TEXT(Table5[[#This Row],[ESigForm]],"00")</f>
        <v>32</v>
      </c>
      <c r="AT1825" s="9">
        <v>2016</v>
      </c>
      <c r="AU1825" s="9" t="str">
        <f>TEXT(Table5[[#This Row],[F]],"000000")</f>
        <v>002016</v>
      </c>
      <c r="AV1825" s="11">
        <f t="shared" ca="1" si="346"/>
        <v>31.106265063431564</v>
      </c>
      <c r="AW1825" s="4" t="str">
        <f ca="1">TEXT(Table5[[#This Row],[EBeginForm]],"00")</f>
        <v>29</v>
      </c>
      <c r="AX1825" s="11">
        <f t="shared" ca="1" si="347"/>
        <v>34.594490518138862</v>
      </c>
      <c r="AY1825" s="4" t="str">
        <f ca="1">TEXT(Table5[[#This Row],[EEndForm]],"00")</f>
        <v>30</v>
      </c>
      <c r="AZ1825" s="12">
        <f ca="1">Table5[[#This Row],[EEndForm]]+(_xlfn.NORM.INV(RAND(),2,0.75))</f>
        <v>30.509867552927826</v>
      </c>
      <c r="BA1825" s="5" t="str">
        <f ca="1">TEXT(Table5[[#This Row],[ESigForm]],"00")</f>
        <v>32</v>
      </c>
    </row>
    <row r="1826" spans="1:53" x14ac:dyDescent="0.3">
      <c r="A1826" s="1">
        <v>0</v>
      </c>
      <c r="B1826" s="1" t="s">
        <v>8</v>
      </c>
      <c r="C1826" s="11">
        <v>46484</v>
      </c>
      <c r="D1826" s="8" t="str">
        <f>TEXT(Table5[[#This Row],[Date]],"dd-mm-yyyy")</f>
        <v>07-04-2027</v>
      </c>
      <c r="E1826" s="11" t="str">
        <f>TEXT(Table5[[#This Row],[Date]],"dd/mm/yyyy")</f>
        <v>07/04/2027</v>
      </c>
      <c r="F1826" s="3" t="str">
        <f>DAY(Table5[[#This Row],[Date]])&amp;LOOKUP(DAY(Table5[[#This Row],[Date]]),{1,"st";2,"nd";3,"rd";4,"th";21,"st";22,"nd";23,"rd";24,"th";31,"st"}) &amp; TEXT(Table5[[#This Row],[Date]], " mmm, yyyy")</f>
        <v>7th Apr, 2027</v>
      </c>
      <c r="G1826" s="11">
        <v>2028</v>
      </c>
      <c r="H1826" s="9" t="str">
        <f>TEXT(Table5[[#This Row],[AForm]],"000000")</f>
        <v>002028</v>
      </c>
      <c r="I1826" s="11">
        <f t="shared" ca="1" si="336"/>
        <v>32.015226311460935</v>
      </c>
      <c r="J1826" s="4" t="str">
        <f ca="1">TEXT(Table5[[#This Row],[ABeginForm]],"00")</f>
        <v>32</v>
      </c>
      <c r="K1826" s="11">
        <f t="shared" ca="1" si="337"/>
        <v>28.703983035152337</v>
      </c>
      <c r="L1826" s="4" t="str">
        <f ca="1">TEXT(Table5[[#This Row],[AEndForm]],"00")</f>
        <v>29</v>
      </c>
      <c r="M1826" s="12">
        <f ca="1">Table5[[#This Row],[AEndForm]]+(_xlfn.NORM.INV(RAND(),2,0.75))</f>
        <v>31.586311056363602</v>
      </c>
      <c r="N1826" s="5" t="str">
        <f ca="1">TEXT(Table5[[#This Row],[ASigForm]],"00")</f>
        <v>32</v>
      </c>
      <c r="O1826" s="11" t="s">
        <v>12</v>
      </c>
      <c r="P1826" s="9" t="str">
        <f>TEXT(Table5[[#This Row],[BForm]],"000000")</f>
        <v xml:space="preserve"> </v>
      </c>
      <c r="Q1826" s="11">
        <f t="shared" ca="1" si="338"/>
        <v>30.424533688020119</v>
      </c>
      <c r="R1826" s="4" t="str">
        <f ca="1">TEXT(Table5[[#This Row],[BBeginForm]],"00")</f>
        <v>30</v>
      </c>
      <c r="S1826" s="11">
        <f t="shared" ca="1" si="339"/>
        <v>33.666320561075914</v>
      </c>
      <c r="T1826" s="4" t="str">
        <f ca="1">TEXT(Table5[[#This Row],[BEndForm]],"00")</f>
        <v>34</v>
      </c>
      <c r="U1826" s="12">
        <f ca="1">Table5[[#This Row],[BEndForm]]+(_xlfn.NORM.INV(RAND(),2,0.75))</f>
        <v>37.108021827991465</v>
      </c>
      <c r="V1826" s="5" t="str">
        <f ca="1">TEXT(Table5[[#This Row],[BSigForm]],"00")</f>
        <v>37</v>
      </c>
      <c r="W1826" s="6" t="s">
        <v>11</v>
      </c>
      <c r="X1826" s="11">
        <f t="shared" ca="1" si="340"/>
        <v>23.943005797466903</v>
      </c>
      <c r="Y1826" s="4" t="str">
        <f ca="1">TEXT(Table5[[#This Row],[CBeginForm]],"00")</f>
        <v>24</v>
      </c>
      <c r="Z1826" s="11">
        <f t="shared" ca="1" si="341"/>
        <v>32.586855253543249</v>
      </c>
      <c r="AA1826" s="4" t="str">
        <f ca="1">TEXT(Table5[[#This Row],[CEndForm]],"00")</f>
        <v>33</v>
      </c>
      <c r="AB1826" s="12">
        <f ca="1">Table5[[#This Row],[CEndForm]]+(_xlfn.NORM.INV(RAND(),2,0.75))</f>
        <v>34.798759375038209</v>
      </c>
      <c r="AC1826" s="5" t="str">
        <f ca="1">TEXT(Table5[[#This Row],[CSigForm]],"00")</f>
        <v>35</v>
      </c>
      <c r="AD1826" s="11">
        <v>2038</v>
      </c>
      <c r="AE1826" s="9" t="str">
        <f>TEXT(Table5[[#This Row],[DForm]],"000000")</f>
        <v>002038</v>
      </c>
      <c r="AF1826" s="11">
        <f t="shared" ca="1" si="342"/>
        <v>28.881598957999739</v>
      </c>
      <c r="AG1826" s="4" t="str">
        <f ca="1">TEXT(Table5[[#This Row],[DBeginForm]],"00")</f>
        <v>29</v>
      </c>
      <c r="AH1826" s="11">
        <f t="shared" ca="1" si="343"/>
        <v>27.519624496114961</v>
      </c>
      <c r="AI1826" s="4" t="str">
        <f ca="1">TEXT(Table5[[#This Row],[DEndForm]],"00")</f>
        <v>28</v>
      </c>
      <c r="AJ1826" s="12">
        <f ca="1">Table5[[#This Row],[DEndForm]]+(_xlfn.NORM.INV(RAND(),2,0.75))</f>
        <v>30.726839288380674</v>
      </c>
      <c r="AK1826" s="5" t="str">
        <f ca="1">TEXT(Table5[[#This Row],[DSigForm]],"00")</f>
        <v>31</v>
      </c>
      <c r="AL1826" s="11">
        <v>2030</v>
      </c>
      <c r="AM1826" s="9" t="str">
        <f>TEXT(Table5[[#This Row],[EForm]],"000000")</f>
        <v>002030</v>
      </c>
      <c r="AN1826" s="11">
        <f t="shared" ca="1" si="344"/>
        <v>32.317191024748077</v>
      </c>
      <c r="AO1826" s="4" t="str">
        <f ca="1">TEXT(Table5[[#This Row],[EBeginForm]],"00")</f>
        <v>32</v>
      </c>
      <c r="AP1826" s="11">
        <f t="shared" ca="1" si="345"/>
        <v>31.021978228491196</v>
      </c>
      <c r="AQ1826" s="4" t="str">
        <f ca="1">TEXT(Table5[[#This Row],[EEndForm]],"00")</f>
        <v>31</v>
      </c>
      <c r="AR1826" s="12">
        <f ca="1">Table5[[#This Row],[EEndForm]]+(_xlfn.NORM.INV(RAND(),2,0.75))</f>
        <v>33.005771599741728</v>
      </c>
      <c r="AS1826" s="5" t="str">
        <f ca="1">TEXT(Table5[[#This Row],[ESigForm]],"00")</f>
        <v>33</v>
      </c>
      <c r="AT1826" s="9">
        <v>2017</v>
      </c>
      <c r="AU1826" s="9" t="str">
        <f>TEXT(Table5[[#This Row],[F]],"000000")</f>
        <v>002017</v>
      </c>
      <c r="AV1826" s="11">
        <f t="shared" ca="1" si="346"/>
        <v>31.465269543870807</v>
      </c>
      <c r="AW1826" s="4" t="str">
        <f ca="1">TEXT(Table5[[#This Row],[EBeginForm]],"00")</f>
        <v>32</v>
      </c>
      <c r="AX1826" s="11">
        <f t="shared" ca="1" si="347"/>
        <v>32.082704171273832</v>
      </c>
      <c r="AY1826" s="4" t="str">
        <f ca="1">TEXT(Table5[[#This Row],[EEndForm]],"00")</f>
        <v>31</v>
      </c>
      <c r="AZ1826" s="12">
        <f ca="1">Table5[[#This Row],[EEndForm]]+(_xlfn.NORM.INV(RAND(),2,0.75))</f>
        <v>32.881057024140738</v>
      </c>
      <c r="BA1826" s="5" t="str">
        <f ca="1">TEXT(Table5[[#This Row],[ESigForm]],"00")</f>
        <v>33</v>
      </c>
    </row>
    <row r="1827" spans="1:53" x14ac:dyDescent="0.3">
      <c r="A1827" s="1">
        <v>0</v>
      </c>
      <c r="B1827" s="1" t="s">
        <v>9</v>
      </c>
      <c r="C1827" s="11">
        <v>46485</v>
      </c>
      <c r="D1827" s="8" t="str">
        <f>TEXT(Table5[[#This Row],[Date]],"dd-mm-yyyy")</f>
        <v>08-04-2027</v>
      </c>
      <c r="E1827" s="11" t="str">
        <f>TEXT(Table5[[#This Row],[Date]],"dd/mm/yyyy")</f>
        <v>08/04/2027</v>
      </c>
      <c r="F1827" s="3" t="str">
        <f>DAY(Table5[[#This Row],[Date]])&amp;LOOKUP(DAY(Table5[[#This Row],[Date]]),{1,"st";2,"nd";3,"rd";4,"th";21,"st";22,"nd";23,"rd";24,"th";31,"st"}) &amp; TEXT(Table5[[#This Row],[Date]], " mmm, yyyy")</f>
        <v>8th Apr, 2027</v>
      </c>
      <c r="G1827" s="11">
        <v>2029</v>
      </c>
      <c r="H1827" s="9" t="str">
        <f>TEXT(Table5[[#This Row],[AForm]],"000000")</f>
        <v>002029</v>
      </c>
      <c r="I1827" s="11">
        <f t="shared" ca="1" si="336"/>
        <v>29.285046809749826</v>
      </c>
      <c r="J1827" s="4" t="str">
        <f ca="1">TEXT(Table5[[#This Row],[ABeginForm]],"00")</f>
        <v>29</v>
      </c>
      <c r="K1827" s="11">
        <f t="shared" ca="1" si="337"/>
        <v>29.243186159722452</v>
      </c>
      <c r="L1827" s="4" t="str">
        <f ca="1">TEXT(Table5[[#This Row],[AEndForm]],"00")</f>
        <v>29</v>
      </c>
      <c r="M1827" s="12">
        <f ca="1">Table5[[#This Row],[AEndForm]]+(_xlfn.NORM.INV(RAND(),2,0.75))</f>
        <v>31.558307173902648</v>
      </c>
      <c r="N1827" s="5" t="str">
        <f ca="1">TEXT(Table5[[#This Row],[ASigForm]],"00")</f>
        <v>32</v>
      </c>
      <c r="O1827" s="11" t="s">
        <v>12</v>
      </c>
      <c r="P1827" s="9" t="str">
        <f>TEXT(Table5[[#This Row],[BForm]],"000000")</f>
        <v xml:space="preserve"> </v>
      </c>
      <c r="Q1827" s="11">
        <f t="shared" ca="1" si="338"/>
        <v>30.804165699660757</v>
      </c>
      <c r="R1827" s="4" t="str">
        <f ca="1">TEXT(Table5[[#This Row],[BBeginForm]],"00")</f>
        <v>31</v>
      </c>
      <c r="S1827" s="11">
        <f t="shared" ca="1" si="339"/>
        <v>31.68099250125967</v>
      </c>
      <c r="T1827" s="4" t="str">
        <f ca="1">TEXT(Table5[[#This Row],[BEndForm]],"00")</f>
        <v>32</v>
      </c>
      <c r="U1827" s="12">
        <f ca="1">Table5[[#This Row],[BEndForm]]+(_xlfn.NORM.INV(RAND(),2,0.75))</f>
        <v>33.768873482769031</v>
      </c>
      <c r="V1827" s="5" t="str">
        <f ca="1">TEXT(Table5[[#This Row],[BSigForm]],"00")</f>
        <v>34</v>
      </c>
      <c r="W1827" s="6" t="s">
        <v>11</v>
      </c>
      <c r="X1827" s="11">
        <f t="shared" ca="1" si="340"/>
        <v>36.781574552475568</v>
      </c>
      <c r="Y1827" s="4" t="str">
        <f ca="1">TEXT(Table5[[#This Row],[CBeginForm]],"00")</f>
        <v>37</v>
      </c>
      <c r="Z1827" s="11">
        <f t="shared" ca="1" si="341"/>
        <v>31.383570302770924</v>
      </c>
      <c r="AA1827" s="4" t="str">
        <f ca="1">TEXT(Table5[[#This Row],[CEndForm]],"00")</f>
        <v>31</v>
      </c>
      <c r="AB1827" s="12">
        <f ca="1">Table5[[#This Row],[CEndForm]]+(_xlfn.NORM.INV(RAND(),2,0.75))</f>
        <v>33.192927127457217</v>
      </c>
      <c r="AC1827" s="5" t="str">
        <f ca="1">TEXT(Table5[[#This Row],[CSigForm]],"00")</f>
        <v>33</v>
      </c>
      <c r="AD1827" s="11">
        <v>2039</v>
      </c>
      <c r="AE1827" s="9" t="str">
        <f>TEXT(Table5[[#This Row],[DForm]],"000000")</f>
        <v>002039</v>
      </c>
      <c r="AF1827" s="11">
        <f t="shared" ca="1" si="342"/>
        <v>28.338097942105815</v>
      </c>
      <c r="AG1827" s="4" t="str">
        <f ca="1">TEXT(Table5[[#This Row],[DBeginForm]],"00")</f>
        <v>28</v>
      </c>
      <c r="AH1827" s="11">
        <f t="shared" ca="1" si="343"/>
        <v>34.486778972866013</v>
      </c>
      <c r="AI1827" s="4" t="str">
        <f ca="1">TEXT(Table5[[#This Row],[DEndForm]],"00")</f>
        <v>34</v>
      </c>
      <c r="AJ1827" s="12">
        <f ca="1">Table5[[#This Row],[DEndForm]]+(_xlfn.NORM.INV(RAND(),2,0.75))</f>
        <v>36.930597425486759</v>
      </c>
      <c r="AK1827" s="5" t="str">
        <f ca="1">TEXT(Table5[[#This Row],[DSigForm]],"00")</f>
        <v>37</v>
      </c>
      <c r="AL1827" s="11">
        <v>2031</v>
      </c>
      <c r="AM1827" s="9" t="str">
        <f>TEXT(Table5[[#This Row],[EForm]],"000000")</f>
        <v>002031</v>
      </c>
      <c r="AN1827" s="11">
        <f t="shared" ca="1" si="344"/>
        <v>24.804975305810824</v>
      </c>
      <c r="AO1827" s="4" t="str">
        <f ca="1">TEXT(Table5[[#This Row],[EBeginForm]],"00")</f>
        <v>25</v>
      </c>
      <c r="AP1827" s="11">
        <f t="shared" ca="1" si="345"/>
        <v>36.171979182198271</v>
      </c>
      <c r="AQ1827" s="4" t="str">
        <f ca="1">TEXT(Table5[[#This Row],[EEndForm]],"00")</f>
        <v>36</v>
      </c>
      <c r="AR1827" s="12">
        <f ca="1">Table5[[#This Row],[EEndForm]]+(_xlfn.NORM.INV(RAND(),2,0.75))</f>
        <v>38.141053181740247</v>
      </c>
      <c r="AS1827" s="5" t="str">
        <f ca="1">TEXT(Table5[[#This Row],[ESigForm]],"00")</f>
        <v>38</v>
      </c>
      <c r="AT1827" s="9">
        <v>2018</v>
      </c>
      <c r="AU1827" s="9" t="str">
        <f>TEXT(Table5[[#This Row],[F]],"000000")</f>
        <v>002018</v>
      </c>
      <c r="AV1827" s="11">
        <f t="shared" ca="1" si="346"/>
        <v>29.305127988367484</v>
      </c>
      <c r="AW1827" s="4" t="str">
        <f ca="1">TEXT(Table5[[#This Row],[EBeginForm]],"00")</f>
        <v>25</v>
      </c>
      <c r="AX1827" s="11">
        <f t="shared" ca="1" si="347"/>
        <v>31.772453894952161</v>
      </c>
      <c r="AY1827" s="4" t="str">
        <f ca="1">TEXT(Table5[[#This Row],[EEndForm]],"00")</f>
        <v>36</v>
      </c>
      <c r="AZ1827" s="12">
        <f ca="1">Table5[[#This Row],[EEndForm]]+(_xlfn.NORM.INV(RAND(),2,0.75))</f>
        <v>38.309563458021266</v>
      </c>
      <c r="BA1827" s="5" t="str">
        <f ca="1">TEXT(Table5[[#This Row],[ESigForm]],"00")</f>
        <v>38</v>
      </c>
    </row>
    <row r="1828" spans="1:53" x14ac:dyDescent="0.3">
      <c r="A1828" s="1">
        <v>0</v>
      </c>
      <c r="B1828" s="1" t="s">
        <v>10</v>
      </c>
      <c r="C1828" s="11">
        <v>46486</v>
      </c>
      <c r="D1828" s="8" t="str">
        <f>TEXT(Table5[[#This Row],[Date]],"dd-mm-yyyy")</f>
        <v>09-04-2027</v>
      </c>
      <c r="E1828" s="11" t="str">
        <f>TEXT(Table5[[#This Row],[Date]],"dd/mm/yyyy")</f>
        <v>09/04/2027</v>
      </c>
      <c r="F1828" s="3" t="str">
        <f>DAY(Table5[[#This Row],[Date]])&amp;LOOKUP(DAY(Table5[[#This Row],[Date]]),{1,"st";2,"nd";3,"rd";4,"th";21,"st";22,"nd";23,"rd";24,"th";31,"st"}) &amp; TEXT(Table5[[#This Row],[Date]], " mmm, yyyy")</f>
        <v>9th Apr, 2027</v>
      </c>
      <c r="G1828" s="11">
        <v>2030</v>
      </c>
      <c r="H1828" s="9" t="str">
        <f>TEXT(Table5[[#This Row],[AForm]],"000000")</f>
        <v>002030</v>
      </c>
      <c r="I1828" s="11">
        <f t="shared" ca="1" si="336"/>
        <v>27.840187106996307</v>
      </c>
      <c r="J1828" s="4" t="str">
        <f ca="1">TEXT(Table5[[#This Row],[ABeginForm]],"00")</f>
        <v>28</v>
      </c>
      <c r="K1828" s="11">
        <f t="shared" ca="1" si="337"/>
        <v>31.681960682480973</v>
      </c>
      <c r="L1828" s="4" t="str">
        <f ca="1">TEXT(Table5[[#This Row],[AEndForm]],"00")</f>
        <v>32</v>
      </c>
      <c r="M1828" s="12">
        <f ca="1">Table5[[#This Row],[AEndForm]]+(_xlfn.NORM.INV(RAND(),2,0.75))</f>
        <v>33.77654340984197</v>
      </c>
      <c r="N1828" s="5" t="str">
        <f ca="1">TEXT(Table5[[#This Row],[ASigForm]],"00")</f>
        <v>34</v>
      </c>
      <c r="O1828" s="11" t="s">
        <v>12</v>
      </c>
      <c r="P1828" s="9" t="str">
        <f>TEXT(Table5[[#This Row],[BForm]],"000000")</f>
        <v xml:space="preserve"> </v>
      </c>
      <c r="Q1828" s="11">
        <f t="shared" ca="1" si="338"/>
        <v>28.550810583867982</v>
      </c>
      <c r="R1828" s="4" t="str">
        <f ca="1">TEXT(Table5[[#This Row],[BBeginForm]],"00")</f>
        <v>29</v>
      </c>
      <c r="S1828" s="11">
        <f t="shared" ca="1" si="339"/>
        <v>26.689396040904469</v>
      </c>
      <c r="T1828" s="4" t="str">
        <f ca="1">TEXT(Table5[[#This Row],[BEndForm]],"00")</f>
        <v>27</v>
      </c>
      <c r="U1828" s="12">
        <f ca="1">Table5[[#This Row],[BEndForm]]+(_xlfn.NORM.INV(RAND(),2,0.75))</f>
        <v>28.364807497496351</v>
      </c>
      <c r="V1828" s="5" t="str">
        <f ca="1">TEXT(Table5[[#This Row],[BSigForm]],"00")</f>
        <v>28</v>
      </c>
      <c r="W1828" s="6" t="s">
        <v>11</v>
      </c>
      <c r="X1828" s="11">
        <f t="shared" ca="1" si="340"/>
        <v>31.486779347301823</v>
      </c>
      <c r="Y1828" s="4" t="str">
        <f ca="1">TEXT(Table5[[#This Row],[CBeginForm]],"00")</f>
        <v>31</v>
      </c>
      <c r="Z1828" s="11">
        <f t="shared" ca="1" si="341"/>
        <v>31.711134877981983</v>
      </c>
      <c r="AA1828" s="4" t="str">
        <f ca="1">TEXT(Table5[[#This Row],[CEndForm]],"00")</f>
        <v>32</v>
      </c>
      <c r="AB1828" s="12">
        <f ca="1">Table5[[#This Row],[CEndForm]]+(_xlfn.NORM.INV(RAND(),2,0.75))</f>
        <v>33.989448135254278</v>
      </c>
      <c r="AC1828" s="5" t="str">
        <f ca="1">TEXT(Table5[[#This Row],[CSigForm]],"00")</f>
        <v>34</v>
      </c>
      <c r="AD1828" s="11">
        <v>2040</v>
      </c>
      <c r="AE1828" s="9" t="str">
        <f>TEXT(Table5[[#This Row],[DForm]],"000000")</f>
        <v>002040</v>
      </c>
      <c r="AF1828" s="11">
        <f t="shared" ca="1" si="342"/>
        <v>29.670677345209512</v>
      </c>
      <c r="AG1828" s="4" t="str">
        <f ca="1">TEXT(Table5[[#This Row],[DBeginForm]],"00")</f>
        <v>30</v>
      </c>
      <c r="AH1828" s="11">
        <f t="shared" ca="1" si="343"/>
        <v>32.055323803341246</v>
      </c>
      <c r="AI1828" s="4" t="str">
        <f ca="1">TEXT(Table5[[#This Row],[DEndForm]],"00")</f>
        <v>32</v>
      </c>
      <c r="AJ1828" s="12">
        <f ca="1">Table5[[#This Row],[DEndForm]]+(_xlfn.NORM.INV(RAND(),2,0.75))</f>
        <v>34.93341399530825</v>
      </c>
      <c r="AK1828" s="5" t="str">
        <f ca="1">TEXT(Table5[[#This Row],[DSigForm]],"00")</f>
        <v>35</v>
      </c>
      <c r="AL1828" s="11">
        <v>2032</v>
      </c>
      <c r="AM1828" s="9" t="str">
        <f>TEXT(Table5[[#This Row],[EForm]],"000000")</f>
        <v>002032</v>
      </c>
      <c r="AN1828" s="11">
        <f t="shared" ca="1" si="344"/>
        <v>34.800596950389455</v>
      </c>
      <c r="AO1828" s="4" t="str">
        <f ca="1">TEXT(Table5[[#This Row],[EBeginForm]],"00")</f>
        <v>35</v>
      </c>
      <c r="AP1828" s="11">
        <f t="shared" ca="1" si="345"/>
        <v>28.768875839982996</v>
      </c>
      <c r="AQ1828" s="4" t="str">
        <f ca="1">TEXT(Table5[[#This Row],[EEndForm]],"00")</f>
        <v>29</v>
      </c>
      <c r="AR1828" s="12">
        <f ca="1">Table5[[#This Row],[EEndForm]]+(_xlfn.NORM.INV(RAND(),2,0.75))</f>
        <v>31.400842019435149</v>
      </c>
      <c r="AS1828" s="5" t="str">
        <f ca="1">TEXT(Table5[[#This Row],[ESigForm]],"00")</f>
        <v>31</v>
      </c>
      <c r="AT1828" s="9">
        <v>2019</v>
      </c>
      <c r="AU1828" s="9" t="str">
        <f>TEXT(Table5[[#This Row],[F]],"000000")</f>
        <v>002019</v>
      </c>
      <c r="AV1828" s="11">
        <f t="shared" ca="1" si="346"/>
        <v>26.837367206718532</v>
      </c>
      <c r="AW1828" s="4" t="str">
        <f ca="1">TEXT(Table5[[#This Row],[EBeginForm]],"00")</f>
        <v>35</v>
      </c>
      <c r="AX1828" s="11">
        <f t="shared" ca="1" si="347"/>
        <v>26.667217673660225</v>
      </c>
      <c r="AY1828" s="4" t="str">
        <f ca="1">TEXT(Table5[[#This Row],[EEndForm]],"00")</f>
        <v>29</v>
      </c>
      <c r="AZ1828" s="12">
        <f ca="1">Table5[[#This Row],[EEndForm]]+(_xlfn.NORM.INV(RAND(),2,0.75))</f>
        <v>29.257959031177748</v>
      </c>
      <c r="BA1828" s="5" t="str">
        <f ca="1">TEXT(Table5[[#This Row],[ESigForm]],"00")</f>
        <v>31</v>
      </c>
    </row>
    <row r="1829" spans="1:53" x14ac:dyDescent="0.3">
      <c r="A1829" s="1">
        <v>0</v>
      </c>
      <c r="B1829" s="1" t="s">
        <v>5</v>
      </c>
      <c r="C1829" s="11">
        <v>46487</v>
      </c>
      <c r="D1829" s="8" t="str">
        <f>TEXT(Table5[[#This Row],[Date]],"dd-mm-yyyy")</f>
        <v>10-04-2027</v>
      </c>
      <c r="E1829" s="11" t="str">
        <f>TEXT(Table5[[#This Row],[Date]],"dd/mm/yyyy")</f>
        <v>10/04/2027</v>
      </c>
      <c r="F1829" s="3" t="str">
        <f>DAY(Table5[[#This Row],[Date]])&amp;LOOKUP(DAY(Table5[[#This Row],[Date]]),{1,"st";2,"nd";3,"rd";4,"th";21,"st";22,"nd";23,"rd";24,"th";31,"st"}) &amp; TEXT(Table5[[#This Row],[Date]], " mmm, yyyy")</f>
        <v>10th Apr, 2027</v>
      </c>
      <c r="G1829" s="11">
        <v>2031</v>
      </c>
      <c r="H1829" s="9" t="str">
        <f>TEXT(Table5[[#This Row],[AForm]],"000000")</f>
        <v>002031</v>
      </c>
      <c r="I1829" s="11">
        <f t="shared" ca="1" si="336"/>
        <v>29.935113440356968</v>
      </c>
      <c r="J1829" s="4" t="str">
        <f ca="1">TEXT(Table5[[#This Row],[ABeginForm]],"00")</f>
        <v>30</v>
      </c>
      <c r="K1829" s="11">
        <f t="shared" ca="1" si="337"/>
        <v>32.14341591371096</v>
      </c>
      <c r="L1829" s="4" t="str">
        <f ca="1">TEXT(Table5[[#This Row],[AEndForm]],"00")</f>
        <v>32</v>
      </c>
      <c r="M1829" s="12">
        <f ca="1">Table5[[#This Row],[AEndForm]]+(_xlfn.NORM.INV(RAND(),2,0.75))</f>
        <v>34.522856844565077</v>
      </c>
      <c r="N1829" s="5" t="str">
        <f ca="1">TEXT(Table5[[#This Row],[ASigForm]],"00")</f>
        <v>35</v>
      </c>
      <c r="O1829" s="11" t="s">
        <v>12</v>
      </c>
      <c r="P1829" s="9" t="str">
        <f>TEXT(Table5[[#This Row],[BForm]],"000000")</f>
        <v xml:space="preserve"> </v>
      </c>
      <c r="Q1829" s="11">
        <f t="shared" ca="1" si="338"/>
        <v>30.919741438761285</v>
      </c>
      <c r="R1829" s="4" t="str">
        <f ca="1">TEXT(Table5[[#This Row],[BBeginForm]],"00")</f>
        <v>31</v>
      </c>
      <c r="S1829" s="11">
        <f t="shared" ca="1" si="339"/>
        <v>29.210712772030732</v>
      </c>
      <c r="T1829" s="4" t="str">
        <f ca="1">TEXT(Table5[[#This Row],[BEndForm]],"00")</f>
        <v>29</v>
      </c>
      <c r="U1829" s="12">
        <f ca="1">Table5[[#This Row],[BEndForm]]+(_xlfn.NORM.INV(RAND(),2,0.75))</f>
        <v>32.950054896920719</v>
      </c>
      <c r="V1829" s="5" t="str">
        <f ca="1">TEXT(Table5[[#This Row],[BSigForm]],"00")</f>
        <v>33</v>
      </c>
      <c r="W1829" s="6" t="s">
        <v>11</v>
      </c>
      <c r="X1829" s="11">
        <f t="shared" ca="1" si="340"/>
        <v>30.78944744813553</v>
      </c>
      <c r="Y1829" s="4" t="str">
        <f ca="1">TEXT(Table5[[#This Row],[CBeginForm]],"00")</f>
        <v>31</v>
      </c>
      <c r="Z1829" s="11">
        <f t="shared" ca="1" si="341"/>
        <v>30.886083998066042</v>
      </c>
      <c r="AA1829" s="4" t="str">
        <f ca="1">TEXT(Table5[[#This Row],[CEndForm]],"00")</f>
        <v>31</v>
      </c>
      <c r="AB1829" s="12">
        <f ca="1">Table5[[#This Row],[CEndForm]]+(_xlfn.NORM.INV(RAND(),2,0.75))</f>
        <v>33.316292198381852</v>
      </c>
      <c r="AC1829" s="5" t="str">
        <f ca="1">TEXT(Table5[[#This Row],[CSigForm]],"00")</f>
        <v>33</v>
      </c>
      <c r="AD1829" s="11">
        <v>2041</v>
      </c>
      <c r="AE1829" s="9" t="str">
        <f>TEXT(Table5[[#This Row],[DForm]],"000000")</f>
        <v>002041</v>
      </c>
      <c r="AF1829" s="11">
        <f t="shared" ca="1" si="342"/>
        <v>29.449425651207875</v>
      </c>
      <c r="AG1829" s="4" t="str">
        <f ca="1">TEXT(Table5[[#This Row],[DBeginForm]],"00")</f>
        <v>29</v>
      </c>
      <c r="AH1829" s="11">
        <f t="shared" ca="1" si="343"/>
        <v>30.69260847876733</v>
      </c>
      <c r="AI1829" s="4" t="str">
        <f ca="1">TEXT(Table5[[#This Row],[DEndForm]],"00")</f>
        <v>31</v>
      </c>
      <c r="AJ1829" s="12">
        <f ca="1">Table5[[#This Row],[DEndForm]]+(_xlfn.NORM.INV(RAND(),2,0.75))</f>
        <v>31.965546095833126</v>
      </c>
      <c r="AK1829" s="5" t="str">
        <f ca="1">TEXT(Table5[[#This Row],[DSigForm]],"00")</f>
        <v>32</v>
      </c>
      <c r="AL1829" s="11">
        <v>2033</v>
      </c>
      <c r="AM1829" s="9" t="str">
        <f>TEXT(Table5[[#This Row],[EForm]],"000000")</f>
        <v>002033</v>
      </c>
      <c r="AN1829" s="11">
        <f t="shared" ca="1" si="344"/>
        <v>25.914177525093663</v>
      </c>
      <c r="AO1829" s="4" t="str">
        <f ca="1">TEXT(Table5[[#This Row],[EBeginForm]],"00")</f>
        <v>26</v>
      </c>
      <c r="AP1829" s="11">
        <f t="shared" ca="1" si="345"/>
        <v>31.275598044320514</v>
      </c>
      <c r="AQ1829" s="4" t="str">
        <f ca="1">TEXT(Table5[[#This Row],[EEndForm]],"00")</f>
        <v>31</v>
      </c>
      <c r="AR1829" s="12">
        <f ca="1">Table5[[#This Row],[EEndForm]]+(_xlfn.NORM.INV(RAND(),2,0.75))</f>
        <v>33.72087461305383</v>
      </c>
      <c r="AS1829" s="5" t="str">
        <f ca="1">TEXT(Table5[[#This Row],[ESigForm]],"00")</f>
        <v>34</v>
      </c>
      <c r="AT1829" s="9">
        <v>2020</v>
      </c>
      <c r="AU1829" s="9" t="str">
        <f>TEXT(Table5[[#This Row],[F]],"000000")</f>
        <v>002020</v>
      </c>
      <c r="AV1829" s="11">
        <f t="shared" ca="1" si="346"/>
        <v>32.02020399357896</v>
      </c>
      <c r="AW1829" s="4" t="str">
        <f ca="1">TEXT(Table5[[#This Row],[EBeginForm]],"00")</f>
        <v>26</v>
      </c>
      <c r="AX1829" s="11">
        <f t="shared" ca="1" si="347"/>
        <v>34.148271853169071</v>
      </c>
      <c r="AY1829" s="4" t="str">
        <f ca="1">TEXT(Table5[[#This Row],[EEndForm]],"00")</f>
        <v>31</v>
      </c>
      <c r="AZ1829" s="12">
        <f ca="1">Table5[[#This Row],[EEndForm]]+(_xlfn.NORM.INV(RAND(),2,0.75))</f>
        <v>33.264734937962324</v>
      </c>
      <c r="BA1829" s="5" t="str">
        <f ca="1">TEXT(Table5[[#This Row],[ESigForm]],"00")</f>
        <v>34</v>
      </c>
    </row>
    <row r="1830" spans="1:53" x14ac:dyDescent="0.3">
      <c r="A1830" s="1">
        <v>0</v>
      </c>
      <c r="B1830" s="1" t="s">
        <v>6</v>
      </c>
      <c r="C1830" s="11">
        <v>46489</v>
      </c>
      <c r="D1830" s="8" t="str">
        <f>TEXT(Table5[[#This Row],[Date]],"dd-mm-yyyy")</f>
        <v>12-04-2027</v>
      </c>
      <c r="E1830" s="11" t="str">
        <f>TEXT(Table5[[#This Row],[Date]],"dd/mm/yyyy")</f>
        <v>12/04/2027</v>
      </c>
      <c r="F1830" s="3" t="str">
        <f>DAY(Table5[[#This Row],[Date]])&amp;LOOKUP(DAY(Table5[[#This Row],[Date]]),{1,"st";2,"nd";3,"rd";4,"th";21,"st";22,"nd";23,"rd";24,"th";31,"st"}) &amp; TEXT(Table5[[#This Row],[Date]], " mmm, yyyy")</f>
        <v>12th Apr, 2027</v>
      </c>
      <c r="G1830" s="11">
        <v>2032</v>
      </c>
      <c r="H1830" s="9" t="str">
        <f>TEXT(Table5[[#This Row],[AForm]],"000000")</f>
        <v>002032</v>
      </c>
      <c r="I1830" s="11">
        <f t="shared" ca="1" si="336"/>
        <v>30.939092229213696</v>
      </c>
      <c r="J1830" s="4" t="str">
        <f ca="1">TEXT(Table5[[#This Row],[ABeginForm]],"00")</f>
        <v>31</v>
      </c>
      <c r="K1830" s="11">
        <f t="shared" ca="1" si="337"/>
        <v>34.528911523074484</v>
      </c>
      <c r="L1830" s="4" t="str">
        <f ca="1">TEXT(Table5[[#This Row],[AEndForm]],"00")</f>
        <v>35</v>
      </c>
      <c r="M1830" s="12">
        <f ca="1">Table5[[#This Row],[AEndForm]]+(_xlfn.NORM.INV(RAND(),2,0.75))</f>
        <v>36.787278950776624</v>
      </c>
      <c r="N1830" s="5" t="str">
        <f ca="1">TEXT(Table5[[#This Row],[ASigForm]],"00")</f>
        <v>37</v>
      </c>
      <c r="O1830" s="11">
        <f>O1824+1</f>
        <v>321</v>
      </c>
      <c r="P1830" s="9" t="str">
        <f>TEXT(Table5[[#This Row],[BForm]],"000000")</f>
        <v>000321</v>
      </c>
      <c r="Q1830" s="11">
        <f t="shared" ca="1" si="338"/>
        <v>31.197013782482141</v>
      </c>
      <c r="R1830" s="4" t="str">
        <f ca="1">TEXT(Table5[[#This Row],[BBeginForm]],"00")</f>
        <v>31</v>
      </c>
      <c r="S1830" s="11">
        <f t="shared" ca="1" si="339"/>
        <v>30.647403202592617</v>
      </c>
      <c r="T1830" s="4" t="str">
        <f ca="1">TEXT(Table5[[#This Row],[BEndForm]],"00")</f>
        <v>31</v>
      </c>
      <c r="U1830" s="12">
        <f ca="1">Table5[[#This Row],[BEndForm]]+(_xlfn.NORM.INV(RAND(),2,0.75))</f>
        <v>33.515074096836159</v>
      </c>
      <c r="V1830" s="5" t="str">
        <f ca="1">TEXT(Table5[[#This Row],[BSigForm]],"00")</f>
        <v>34</v>
      </c>
      <c r="W1830" s="6" t="s">
        <v>11</v>
      </c>
      <c r="X1830" s="11">
        <f t="shared" ca="1" si="340"/>
        <v>32.983892030849823</v>
      </c>
      <c r="Y1830" s="4" t="str">
        <f ca="1">TEXT(Table5[[#This Row],[CBeginForm]],"00")</f>
        <v>33</v>
      </c>
      <c r="Z1830" s="11">
        <f t="shared" ca="1" si="341"/>
        <v>37.907175646384921</v>
      </c>
      <c r="AA1830" s="4" t="str">
        <f ca="1">TEXT(Table5[[#This Row],[CEndForm]],"00")</f>
        <v>38</v>
      </c>
      <c r="AB1830" s="12">
        <f ca="1">Table5[[#This Row],[CEndForm]]+(_xlfn.NORM.INV(RAND(),2,0.75))</f>
        <v>41.272244484296088</v>
      </c>
      <c r="AC1830" s="5" t="str">
        <f ca="1">TEXT(Table5[[#This Row],[CSigForm]],"00")</f>
        <v>41</v>
      </c>
      <c r="AD1830" s="11">
        <v>2042</v>
      </c>
      <c r="AE1830" s="9" t="str">
        <f>TEXT(Table5[[#This Row],[DForm]],"000000")</f>
        <v>002042</v>
      </c>
      <c r="AF1830" s="11">
        <f t="shared" ca="1" si="342"/>
        <v>32.498853912983954</v>
      </c>
      <c r="AG1830" s="4" t="str">
        <f ca="1">TEXT(Table5[[#This Row],[DBeginForm]],"00")</f>
        <v>32</v>
      </c>
      <c r="AH1830" s="11">
        <f t="shared" ca="1" si="343"/>
        <v>29.297343811843287</v>
      </c>
      <c r="AI1830" s="4" t="str">
        <f ca="1">TEXT(Table5[[#This Row],[DEndForm]],"00")</f>
        <v>29</v>
      </c>
      <c r="AJ1830" s="12">
        <f ca="1">Table5[[#This Row],[DEndForm]]+(_xlfn.NORM.INV(RAND(),2,0.75))</f>
        <v>31.653138954138253</v>
      </c>
      <c r="AK1830" s="5" t="str">
        <f ca="1">TEXT(Table5[[#This Row],[DSigForm]],"00")</f>
        <v>32</v>
      </c>
      <c r="AL1830" s="11">
        <v>2034</v>
      </c>
      <c r="AM1830" s="9" t="str">
        <f>TEXT(Table5[[#This Row],[EForm]],"000000")</f>
        <v>002034</v>
      </c>
      <c r="AN1830" s="11">
        <f t="shared" ca="1" si="344"/>
        <v>30.03790235962451</v>
      </c>
      <c r="AO1830" s="4" t="str">
        <f ca="1">TEXT(Table5[[#This Row],[EBeginForm]],"00")</f>
        <v>30</v>
      </c>
      <c r="AP1830" s="11">
        <f t="shared" ca="1" si="345"/>
        <v>28.656170253073089</v>
      </c>
      <c r="AQ1830" s="4" t="str">
        <f ca="1">TEXT(Table5[[#This Row],[EEndForm]],"00")</f>
        <v>29</v>
      </c>
      <c r="AR1830" s="12">
        <f ca="1">Table5[[#This Row],[EEndForm]]+(_xlfn.NORM.INV(RAND(),2,0.75))</f>
        <v>28.976110646471852</v>
      </c>
      <c r="AS1830" s="5" t="str">
        <f ca="1">TEXT(Table5[[#This Row],[ESigForm]],"00")</f>
        <v>29</v>
      </c>
      <c r="AT1830" s="9">
        <v>2021</v>
      </c>
      <c r="AU1830" s="9" t="str">
        <f>TEXT(Table5[[#This Row],[F]],"000000")</f>
        <v>002021</v>
      </c>
      <c r="AV1830" s="11">
        <f t="shared" ca="1" si="346"/>
        <v>32.496083285372599</v>
      </c>
      <c r="AW1830" s="4" t="str">
        <f ca="1">TEXT(Table5[[#This Row],[EBeginForm]],"00")</f>
        <v>30</v>
      </c>
      <c r="AX1830" s="11">
        <f t="shared" ca="1" si="347"/>
        <v>25.878551493018591</v>
      </c>
      <c r="AY1830" s="4" t="str">
        <f ca="1">TEXT(Table5[[#This Row],[EEndForm]],"00")</f>
        <v>29</v>
      </c>
      <c r="AZ1830" s="12">
        <f ca="1">Table5[[#This Row],[EEndForm]]+(_xlfn.NORM.INV(RAND(),2,0.75))</f>
        <v>30.445055746831585</v>
      </c>
      <c r="BA1830" s="5" t="str">
        <f ca="1">TEXT(Table5[[#This Row],[ESigForm]],"00")</f>
        <v>29</v>
      </c>
    </row>
    <row r="1831" spans="1:53" x14ac:dyDescent="0.3">
      <c r="A1831" s="1">
        <v>0</v>
      </c>
      <c r="B1831" s="1" t="s">
        <v>7</v>
      </c>
      <c r="C1831" s="11">
        <v>46490</v>
      </c>
      <c r="D1831" s="8" t="str">
        <f>TEXT(Table5[[#This Row],[Date]],"dd-mm-yyyy")</f>
        <v>13-04-2027</v>
      </c>
      <c r="E1831" s="11" t="str">
        <f>TEXT(Table5[[#This Row],[Date]],"dd/mm/yyyy")</f>
        <v>13/04/2027</v>
      </c>
      <c r="F1831" s="3" t="str">
        <f>DAY(Table5[[#This Row],[Date]])&amp;LOOKUP(DAY(Table5[[#This Row],[Date]]),{1,"st";2,"nd";3,"rd";4,"th";21,"st";22,"nd";23,"rd";24,"th";31,"st"}) &amp; TEXT(Table5[[#This Row],[Date]], " mmm, yyyy")</f>
        <v>13th Apr, 2027</v>
      </c>
      <c r="G1831" s="11">
        <v>2033</v>
      </c>
      <c r="H1831" s="9" t="str">
        <f>TEXT(Table5[[#This Row],[AForm]],"000000")</f>
        <v>002033</v>
      </c>
      <c r="I1831" s="11">
        <f t="shared" ca="1" si="336"/>
        <v>27.536368939985977</v>
      </c>
      <c r="J1831" s="4" t="str">
        <f ca="1">TEXT(Table5[[#This Row],[ABeginForm]],"00")</f>
        <v>28</v>
      </c>
      <c r="K1831" s="11">
        <f t="shared" ca="1" si="337"/>
        <v>27.877088806429121</v>
      </c>
      <c r="L1831" s="4" t="str">
        <f ca="1">TEXT(Table5[[#This Row],[AEndForm]],"00")</f>
        <v>28</v>
      </c>
      <c r="M1831" s="12">
        <f ca="1">Table5[[#This Row],[AEndForm]]+(_xlfn.NORM.INV(RAND(),2,0.75))</f>
        <v>29.717812335342185</v>
      </c>
      <c r="N1831" s="5" t="str">
        <f ca="1">TEXT(Table5[[#This Row],[ASigForm]],"00")</f>
        <v>30</v>
      </c>
      <c r="O1831" s="11" t="s">
        <v>12</v>
      </c>
      <c r="P1831" s="9" t="str">
        <f>TEXT(Table5[[#This Row],[BForm]],"000000")</f>
        <v xml:space="preserve"> </v>
      </c>
      <c r="Q1831" s="11">
        <f t="shared" ca="1" si="338"/>
        <v>29.562650900371963</v>
      </c>
      <c r="R1831" s="4" t="str">
        <f ca="1">TEXT(Table5[[#This Row],[BBeginForm]],"00")</f>
        <v>30</v>
      </c>
      <c r="S1831" s="11">
        <f t="shared" ca="1" si="339"/>
        <v>27.849836716750747</v>
      </c>
      <c r="T1831" s="4" t="str">
        <f ca="1">TEXT(Table5[[#This Row],[BEndForm]],"00")</f>
        <v>28</v>
      </c>
      <c r="U1831" s="12">
        <f ca="1">Table5[[#This Row],[BEndForm]]+(_xlfn.NORM.INV(RAND(),2,0.75))</f>
        <v>31.638200401058786</v>
      </c>
      <c r="V1831" s="5" t="str">
        <f ca="1">TEXT(Table5[[#This Row],[BSigForm]],"00")</f>
        <v>32</v>
      </c>
      <c r="W1831" s="6" t="s">
        <v>11</v>
      </c>
      <c r="X1831" s="11">
        <f t="shared" ca="1" si="340"/>
        <v>26.332408094275308</v>
      </c>
      <c r="Y1831" s="4" t="str">
        <f ca="1">TEXT(Table5[[#This Row],[CBeginForm]],"00")</f>
        <v>26</v>
      </c>
      <c r="Z1831" s="11">
        <f t="shared" ca="1" si="341"/>
        <v>35.916082880207085</v>
      </c>
      <c r="AA1831" s="4" t="str">
        <f ca="1">TEXT(Table5[[#This Row],[CEndForm]],"00")</f>
        <v>36</v>
      </c>
      <c r="AB1831" s="12">
        <f ca="1">Table5[[#This Row],[CEndForm]]+(_xlfn.NORM.INV(RAND(),2,0.75))</f>
        <v>37.025934268377299</v>
      </c>
      <c r="AC1831" s="5" t="str">
        <f ca="1">TEXT(Table5[[#This Row],[CSigForm]],"00")</f>
        <v>37</v>
      </c>
      <c r="AD1831" s="11">
        <v>2043</v>
      </c>
      <c r="AE1831" s="9" t="str">
        <f>TEXT(Table5[[#This Row],[DForm]],"000000")</f>
        <v>002043</v>
      </c>
      <c r="AF1831" s="11">
        <f t="shared" ca="1" si="342"/>
        <v>32.451163075499196</v>
      </c>
      <c r="AG1831" s="4" t="str">
        <f ca="1">TEXT(Table5[[#This Row],[DBeginForm]],"00")</f>
        <v>32</v>
      </c>
      <c r="AH1831" s="11">
        <f t="shared" ca="1" si="343"/>
        <v>34.348637155054675</v>
      </c>
      <c r="AI1831" s="4" t="str">
        <f ca="1">TEXT(Table5[[#This Row],[DEndForm]],"00")</f>
        <v>34</v>
      </c>
      <c r="AJ1831" s="12">
        <f ca="1">Table5[[#This Row],[DEndForm]]+(_xlfn.NORM.INV(RAND(),2,0.75))</f>
        <v>37.020354116630784</v>
      </c>
      <c r="AK1831" s="5" t="str">
        <f ca="1">TEXT(Table5[[#This Row],[DSigForm]],"00")</f>
        <v>37</v>
      </c>
      <c r="AL1831" s="11">
        <v>2035</v>
      </c>
      <c r="AM1831" s="9" t="str">
        <f>TEXT(Table5[[#This Row],[EForm]],"000000")</f>
        <v>002035</v>
      </c>
      <c r="AN1831" s="11">
        <f t="shared" ca="1" si="344"/>
        <v>26.92453326731318</v>
      </c>
      <c r="AO1831" s="4" t="str">
        <f ca="1">TEXT(Table5[[#This Row],[EBeginForm]],"00")</f>
        <v>27</v>
      </c>
      <c r="AP1831" s="11">
        <f t="shared" ca="1" si="345"/>
        <v>29.740166674486119</v>
      </c>
      <c r="AQ1831" s="4" t="str">
        <f ca="1">TEXT(Table5[[#This Row],[EEndForm]],"00")</f>
        <v>30</v>
      </c>
      <c r="AR1831" s="12">
        <f ca="1">Table5[[#This Row],[EEndForm]]+(_xlfn.NORM.INV(RAND(),2,0.75))</f>
        <v>32.004296576378088</v>
      </c>
      <c r="AS1831" s="5" t="str">
        <f ca="1">TEXT(Table5[[#This Row],[ESigForm]],"00")</f>
        <v>32</v>
      </c>
      <c r="AT1831" s="9">
        <v>2022</v>
      </c>
      <c r="AU1831" s="9" t="str">
        <f>TEXT(Table5[[#This Row],[F]],"000000")</f>
        <v>002022</v>
      </c>
      <c r="AV1831" s="11">
        <f t="shared" ca="1" si="346"/>
        <v>36.597774887869761</v>
      </c>
      <c r="AW1831" s="4" t="str">
        <f ca="1">TEXT(Table5[[#This Row],[EBeginForm]],"00")</f>
        <v>27</v>
      </c>
      <c r="AX1831" s="11">
        <f t="shared" ca="1" si="347"/>
        <v>30.886325366422021</v>
      </c>
      <c r="AY1831" s="4" t="str">
        <f ca="1">TEXT(Table5[[#This Row],[EEndForm]],"00")</f>
        <v>30</v>
      </c>
      <c r="AZ1831" s="12">
        <f ca="1">Table5[[#This Row],[EEndForm]]+(_xlfn.NORM.INV(RAND(),2,0.75))</f>
        <v>31.132413021701357</v>
      </c>
      <c r="BA1831" s="5" t="str">
        <f ca="1">TEXT(Table5[[#This Row],[ESigForm]],"00")</f>
        <v>32</v>
      </c>
    </row>
    <row r="1832" spans="1:53" x14ac:dyDescent="0.3">
      <c r="A1832" s="1">
        <v>0</v>
      </c>
      <c r="B1832" s="1" t="s">
        <v>8</v>
      </c>
      <c r="C1832" s="11">
        <v>46491</v>
      </c>
      <c r="D1832" s="8" t="str">
        <f>TEXT(Table5[[#This Row],[Date]],"dd-mm-yyyy")</f>
        <v>14-04-2027</v>
      </c>
      <c r="E1832" s="11" t="str">
        <f>TEXT(Table5[[#This Row],[Date]],"dd/mm/yyyy")</f>
        <v>14/04/2027</v>
      </c>
      <c r="F1832" s="3" t="str">
        <f>DAY(Table5[[#This Row],[Date]])&amp;LOOKUP(DAY(Table5[[#This Row],[Date]]),{1,"st";2,"nd";3,"rd";4,"th";21,"st";22,"nd";23,"rd";24,"th";31,"st"}) &amp; TEXT(Table5[[#This Row],[Date]], " mmm, yyyy")</f>
        <v>14th Apr, 2027</v>
      </c>
      <c r="G1832" s="11">
        <v>2034</v>
      </c>
      <c r="H1832" s="9" t="str">
        <f>TEXT(Table5[[#This Row],[AForm]],"000000")</f>
        <v>002034</v>
      </c>
      <c r="I1832" s="11">
        <f t="shared" ca="1" si="336"/>
        <v>32.75739808158712</v>
      </c>
      <c r="J1832" s="4" t="str">
        <f ca="1">TEXT(Table5[[#This Row],[ABeginForm]],"00")</f>
        <v>33</v>
      </c>
      <c r="K1832" s="11">
        <f t="shared" ca="1" si="337"/>
        <v>30.593543431189172</v>
      </c>
      <c r="L1832" s="4" t="str">
        <f ca="1">TEXT(Table5[[#This Row],[AEndForm]],"00")</f>
        <v>31</v>
      </c>
      <c r="M1832" s="12">
        <f ca="1">Table5[[#This Row],[AEndForm]]+(_xlfn.NORM.INV(RAND(),2,0.75))</f>
        <v>32.046249632757743</v>
      </c>
      <c r="N1832" s="5" t="str">
        <f ca="1">TEXT(Table5[[#This Row],[ASigForm]],"00")</f>
        <v>32</v>
      </c>
      <c r="O1832" s="11" t="s">
        <v>12</v>
      </c>
      <c r="P1832" s="9" t="str">
        <f>TEXT(Table5[[#This Row],[BForm]],"000000")</f>
        <v xml:space="preserve"> </v>
      </c>
      <c r="Q1832" s="11">
        <f t="shared" ca="1" si="338"/>
        <v>25.324210203813195</v>
      </c>
      <c r="R1832" s="4" t="str">
        <f ca="1">TEXT(Table5[[#This Row],[BBeginForm]],"00")</f>
        <v>25</v>
      </c>
      <c r="S1832" s="11">
        <f t="shared" ca="1" si="339"/>
        <v>29.086258491604092</v>
      </c>
      <c r="T1832" s="4" t="str">
        <f ca="1">TEXT(Table5[[#This Row],[BEndForm]],"00")</f>
        <v>29</v>
      </c>
      <c r="U1832" s="12">
        <f ca="1">Table5[[#This Row],[BEndForm]]+(_xlfn.NORM.INV(RAND(),2,0.75))</f>
        <v>32.928360005052234</v>
      </c>
      <c r="V1832" s="5" t="str">
        <f ca="1">TEXT(Table5[[#This Row],[BSigForm]],"00")</f>
        <v>33</v>
      </c>
      <c r="W1832" s="6" t="s">
        <v>11</v>
      </c>
      <c r="X1832" s="11">
        <f t="shared" ca="1" si="340"/>
        <v>27.019766722143864</v>
      </c>
      <c r="Y1832" s="4" t="str">
        <f ca="1">TEXT(Table5[[#This Row],[CBeginForm]],"00")</f>
        <v>27</v>
      </c>
      <c r="Z1832" s="11">
        <f t="shared" ca="1" si="341"/>
        <v>27.079432258915645</v>
      </c>
      <c r="AA1832" s="4" t="str">
        <f ca="1">TEXT(Table5[[#This Row],[CEndForm]],"00")</f>
        <v>27</v>
      </c>
      <c r="AB1832" s="12">
        <f ca="1">Table5[[#This Row],[CEndForm]]+(_xlfn.NORM.INV(RAND(),2,0.75))</f>
        <v>29.235857042469842</v>
      </c>
      <c r="AC1832" s="5" t="str">
        <f ca="1">TEXT(Table5[[#This Row],[CSigForm]],"00")</f>
        <v>29</v>
      </c>
      <c r="AD1832" s="11">
        <v>2044</v>
      </c>
      <c r="AE1832" s="9" t="str">
        <f>TEXT(Table5[[#This Row],[DForm]],"000000")</f>
        <v>002044</v>
      </c>
      <c r="AF1832" s="11">
        <f t="shared" ca="1" si="342"/>
        <v>25.79259551969394</v>
      </c>
      <c r="AG1832" s="4" t="str">
        <f ca="1">TEXT(Table5[[#This Row],[DBeginForm]],"00")</f>
        <v>26</v>
      </c>
      <c r="AH1832" s="11">
        <f t="shared" ca="1" si="343"/>
        <v>30.645818732887957</v>
      </c>
      <c r="AI1832" s="4" t="str">
        <f ca="1">TEXT(Table5[[#This Row],[DEndForm]],"00")</f>
        <v>31</v>
      </c>
      <c r="AJ1832" s="12">
        <f ca="1">Table5[[#This Row],[DEndForm]]+(_xlfn.NORM.INV(RAND(),2,0.75))</f>
        <v>33.468059253001442</v>
      </c>
      <c r="AK1832" s="5" t="str">
        <f ca="1">TEXT(Table5[[#This Row],[DSigForm]],"00")</f>
        <v>33</v>
      </c>
      <c r="AL1832" s="11">
        <v>2036</v>
      </c>
      <c r="AM1832" s="9" t="str">
        <f>TEXT(Table5[[#This Row],[EForm]],"000000")</f>
        <v>002036</v>
      </c>
      <c r="AN1832" s="11">
        <f t="shared" ca="1" si="344"/>
        <v>27.945176340798085</v>
      </c>
      <c r="AO1832" s="4" t="str">
        <f ca="1">TEXT(Table5[[#This Row],[EBeginForm]],"00")</f>
        <v>28</v>
      </c>
      <c r="AP1832" s="11">
        <f t="shared" ca="1" si="345"/>
        <v>31.706997012272435</v>
      </c>
      <c r="AQ1832" s="4" t="str">
        <f ca="1">TEXT(Table5[[#This Row],[EEndForm]],"00")</f>
        <v>32</v>
      </c>
      <c r="AR1832" s="12">
        <f ca="1">Table5[[#This Row],[EEndForm]]+(_xlfn.NORM.INV(RAND(),2,0.75))</f>
        <v>34.372228021116712</v>
      </c>
      <c r="AS1832" s="5" t="str">
        <f ca="1">TEXT(Table5[[#This Row],[ESigForm]],"00")</f>
        <v>34</v>
      </c>
      <c r="AT1832" s="9">
        <v>2023</v>
      </c>
      <c r="AU1832" s="9" t="str">
        <f>TEXT(Table5[[#This Row],[F]],"000000")</f>
        <v>002023</v>
      </c>
      <c r="AV1832" s="11">
        <f t="shared" ca="1" si="346"/>
        <v>26.657188442473533</v>
      </c>
      <c r="AW1832" s="4" t="str">
        <f ca="1">TEXT(Table5[[#This Row],[EBeginForm]],"00")</f>
        <v>28</v>
      </c>
      <c r="AX1832" s="11">
        <f t="shared" ca="1" si="347"/>
        <v>21.505189410102453</v>
      </c>
      <c r="AY1832" s="4" t="str">
        <f ca="1">TEXT(Table5[[#This Row],[EEndForm]],"00")</f>
        <v>32</v>
      </c>
      <c r="AZ1832" s="12">
        <f ca="1">Table5[[#This Row],[EEndForm]]+(_xlfn.NORM.INV(RAND(),2,0.75))</f>
        <v>34.6329413729298</v>
      </c>
      <c r="BA1832" s="5" t="str">
        <f ca="1">TEXT(Table5[[#This Row],[ESigForm]],"00")</f>
        <v>34</v>
      </c>
    </row>
    <row r="1833" spans="1:53" x14ac:dyDescent="0.3">
      <c r="A1833" s="1">
        <v>0</v>
      </c>
      <c r="B1833" s="1" t="s">
        <v>9</v>
      </c>
      <c r="C1833" s="11">
        <v>46492</v>
      </c>
      <c r="D1833" s="8" t="str">
        <f>TEXT(Table5[[#This Row],[Date]],"dd-mm-yyyy")</f>
        <v>15-04-2027</v>
      </c>
      <c r="E1833" s="11" t="str">
        <f>TEXT(Table5[[#This Row],[Date]],"dd/mm/yyyy")</f>
        <v>15/04/2027</v>
      </c>
      <c r="F1833" s="3" t="str">
        <f>DAY(Table5[[#This Row],[Date]])&amp;LOOKUP(DAY(Table5[[#This Row],[Date]]),{1,"st";2,"nd";3,"rd";4,"th";21,"st";22,"nd";23,"rd";24,"th";31,"st"}) &amp; TEXT(Table5[[#This Row],[Date]], " mmm, yyyy")</f>
        <v>15th Apr, 2027</v>
      </c>
      <c r="G1833" s="11">
        <v>2035</v>
      </c>
      <c r="H1833" s="9" t="str">
        <f>TEXT(Table5[[#This Row],[AForm]],"000000")</f>
        <v>002035</v>
      </c>
      <c r="I1833" s="11">
        <f t="shared" ca="1" si="336"/>
        <v>29.430213389240233</v>
      </c>
      <c r="J1833" s="4" t="str">
        <f ca="1">TEXT(Table5[[#This Row],[ABeginForm]],"00")</f>
        <v>29</v>
      </c>
      <c r="K1833" s="11">
        <f t="shared" ca="1" si="337"/>
        <v>30.504572685369912</v>
      </c>
      <c r="L1833" s="4" t="str">
        <f ca="1">TEXT(Table5[[#This Row],[AEndForm]],"00")</f>
        <v>31</v>
      </c>
      <c r="M1833" s="12">
        <f ca="1">Table5[[#This Row],[AEndForm]]+(_xlfn.NORM.INV(RAND(),2,0.75))</f>
        <v>33.773277790878829</v>
      </c>
      <c r="N1833" s="5" t="str">
        <f ca="1">TEXT(Table5[[#This Row],[ASigForm]],"00")</f>
        <v>34</v>
      </c>
      <c r="O1833" s="11" t="s">
        <v>12</v>
      </c>
      <c r="P1833" s="9" t="str">
        <f>TEXT(Table5[[#This Row],[BForm]],"000000")</f>
        <v xml:space="preserve"> </v>
      </c>
      <c r="Q1833" s="11">
        <f t="shared" ca="1" si="338"/>
        <v>33.364959716475362</v>
      </c>
      <c r="R1833" s="4" t="str">
        <f ca="1">TEXT(Table5[[#This Row],[BBeginForm]],"00")</f>
        <v>33</v>
      </c>
      <c r="S1833" s="11">
        <f t="shared" ca="1" si="339"/>
        <v>28.598052719643469</v>
      </c>
      <c r="T1833" s="4" t="str">
        <f ca="1">TEXT(Table5[[#This Row],[BEndForm]],"00")</f>
        <v>29</v>
      </c>
      <c r="U1833" s="12">
        <f ca="1">Table5[[#This Row],[BEndForm]]+(_xlfn.NORM.INV(RAND(),2,0.75))</f>
        <v>30.169743322908626</v>
      </c>
      <c r="V1833" s="5" t="str">
        <f ca="1">TEXT(Table5[[#This Row],[BSigForm]],"00")</f>
        <v>30</v>
      </c>
      <c r="W1833" s="6" t="s">
        <v>11</v>
      </c>
      <c r="X1833" s="11">
        <f t="shared" ca="1" si="340"/>
        <v>31.952142782509192</v>
      </c>
      <c r="Y1833" s="4" t="str">
        <f ca="1">TEXT(Table5[[#This Row],[CBeginForm]],"00")</f>
        <v>32</v>
      </c>
      <c r="Z1833" s="11">
        <f t="shared" ca="1" si="341"/>
        <v>30.722443990630914</v>
      </c>
      <c r="AA1833" s="4" t="str">
        <f ca="1">TEXT(Table5[[#This Row],[CEndForm]],"00")</f>
        <v>31</v>
      </c>
      <c r="AB1833" s="12">
        <f ca="1">Table5[[#This Row],[CEndForm]]+(_xlfn.NORM.INV(RAND(),2,0.75))</f>
        <v>33.480985521167653</v>
      </c>
      <c r="AC1833" s="5" t="str">
        <f ca="1">TEXT(Table5[[#This Row],[CSigForm]],"00")</f>
        <v>33</v>
      </c>
      <c r="AD1833" s="11">
        <v>2045</v>
      </c>
      <c r="AE1833" s="9" t="str">
        <f>TEXT(Table5[[#This Row],[DForm]],"000000")</f>
        <v>002045</v>
      </c>
      <c r="AF1833" s="11">
        <f t="shared" ca="1" si="342"/>
        <v>26.412711711439329</v>
      </c>
      <c r="AG1833" s="4" t="str">
        <f ca="1">TEXT(Table5[[#This Row],[DBeginForm]],"00")</f>
        <v>26</v>
      </c>
      <c r="AH1833" s="11">
        <f t="shared" ca="1" si="343"/>
        <v>23.706452950134828</v>
      </c>
      <c r="AI1833" s="4" t="str">
        <f ca="1">TEXT(Table5[[#This Row],[DEndForm]],"00")</f>
        <v>24</v>
      </c>
      <c r="AJ1833" s="12">
        <f ca="1">Table5[[#This Row],[DEndForm]]+(_xlfn.NORM.INV(RAND(),2,0.75))</f>
        <v>26.014747109174746</v>
      </c>
      <c r="AK1833" s="5" t="str">
        <f ca="1">TEXT(Table5[[#This Row],[DSigForm]],"00")</f>
        <v>26</v>
      </c>
      <c r="AL1833" s="11">
        <v>2037</v>
      </c>
      <c r="AM1833" s="9" t="str">
        <f>TEXT(Table5[[#This Row],[EForm]],"000000")</f>
        <v>002037</v>
      </c>
      <c r="AN1833" s="11">
        <f t="shared" ca="1" si="344"/>
        <v>33.533730861260921</v>
      </c>
      <c r="AO1833" s="4" t="str">
        <f ca="1">TEXT(Table5[[#This Row],[EBeginForm]],"00")</f>
        <v>34</v>
      </c>
      <c r="AP1833" s="11">
        <f t="shared" ca="1" si="345"/>
        <v>34.602319731776916</v>
      </c>
      <c r="AQ1833" s="4" t="str">
        <f ca="1">TEXT(Table5[[#This Row],[EEndForm]],"00")</f>
        <v>35</v>
      </c>
      <c r="AR1833" s="12">
        <f ca="1">Table5[[#This Row],[EEndForm]]+(_xlfn.NORM.INV(RAND(),2,0.75))</f>
        <v>36.896704756803686</v>
      </c>
      <c r="AS1833" s="5" t="str">
        <f ca="1">TEXT(Table5[[#This Row],[ESigForm]],"00")</f>
        <v>37</v>
      </c>
      <c r="AT1833" s="9">
        <v>2024</v>
      </c>
      <c r="AU1833" s="9" t="str">
        <f>TEXT(Table5[[#This Row],[F]],"000000")</f>
        <v>002024</v>
      </c>
      <c r="AV1833" s="11">
        <f t="shared" ca="1" si="346"/>
        <v>34.742693003825892</v>
      </c>
      <c r="AW1833" s="4" t="str">
        <f ca="1">TEXT(Table5[[#This Row],[EBeginForm]],"00")</f>
        <v>34</v>
      </c>
      <c r="AX1833" s="11">
        <f t="shared" ca="1" si="347"/>
        <v>28.069347003985115</v>
      </c>
      <c r="AY1833" s="4" t="str">
        <f ca="1">TEXT(Table5[[#This Row],[EEndForm]],"00")</f>
        <v>35</v>
      </c>
      <c r="AZ1833" s="12">
        <f ca="1">Table5[[#This Row],[EEndForm]]+(_xlfn.NORM.INV(RAND(),2,0.75))</f>
        <v>37.432458010847618</v>
      </c>
      <c r="BA1833" s="5" t="str">
        <f ca="1">TEXT(Table5[[#This Row],[ESigForm]],"00")</f>
        <v>37</v>
      </c>
    </row>
    <row r="1834" spans="1:53" x14ac:dyDescent="0.3">
      <c r="A1834" s="1">
        <v>0</v>
      </c>
      <c r="B1834" s="1" t="s">
        <v>10</v>
      </c>
      <c r="C1834" s="11">
        <v>46493</v>
      </c>
      <c r="D1834" s="8" t="str">
        <f>TEXT(Table5[[#This Row],[Date]],"dd-mm-yyyy")</f>
        <v>16-04-2027</v>
      </c>
      <c r="E1834" s="11" t="str">
        <f>TEXT(Table5[[#This Row],[Date]],"dd/mm/yyyy")</f>
        <v>16/04/2027</v>
      </c>
      <c r="F1834" s="3" t="str">
        <f>DAY(Table5[[#This Row],[Date]])&amp;LOOKUP(DAY(Table5[[#This Row],[Date]]),{1,"st";2,"nd";3,"rd";4,"th";21,"st";22,"nd";23,"rd";24,"th";31,"st"}) &amp; TEXT(Table5[[#This Row],[Date]], " mmm, yyyy")</f>
        <v>16th Apr, 2027</v>
      </c>
      <c r="G1834" s="11">
        <v>2036</v>
      </c>
      <c r="H1834" s="9" t="str">
        <f>TEXT(Table5[[#This Row],[AForm]],"000000")</f>
        <v>002036</v>
      </c>
      <c r="I1834" s="11">
        <f t="shared" ca="1" si="336"/>
        <v>25.357390401101831</v>
      </c>
      <c r="J1834" s="4" t="str">
        <f ca="1">TEXT(Table5[[#This Row],[ABeginForm]],"00")</f>
        <v>25</v>
      </c>
      <c r="K1834" s="11">
        <f t="shared" ca="1" si="337"/>
        <v>32.413938928824393</v>
      </c>
      <c r="L1834" s="4" t="str">
        <f ca="1">TEXT(Table5[[#This Row],[AEndForm]],"00")</f>
        <v>32</v>
      </c>
      <c r="M1834" s="12">
        <f ca="1">Table5[[#This Row],[AEndForm]]+(_xlfn.NORM.INV(RAND(),2,0.75))</f>
        <v>33.889036414346208</v>
      </c>
      <c r="N1834" s="5" t="str">
        <f ca="1">TEXT(Table5[[#This Row],[ASigForm]],"00")</f>
        <v>34</v>
      </c>
      <c r="O1834" s="11" t="s">
        <v>12</v>
      </c>
      <c r="P1834" s="9" t="str">
        <f>TEXT(Table5[[#This Row],[BForm]],"000000")</f>
        <v xml:space="preserve"> </v>
      </c>
      <c r="Q1834" s="11">
        <f t="shared" ca="1" si="338"/>
        <v>26.716435920452248</v>
      </c>
      <c r="R1834" s="4" t="str">
        <f ca="1">TEXT(Table5[[#This Row],[BBeginForm]],"00")</f>
        <v>27</v>
      </c>
      <c r="S1834" s="11">
        <f t="shared" ca="1" si="339"/>
        <v>34.259167291767767</v>
      </c>
      <c r="T1834" s="4" t="str">
        <f ca="1">TEXT(Table5[[#This Row],[BEndForm]],"00")</f>
        <v>34</v>
      </c>
      <c r="U1834" s="12">
        <f ca="1">Table5[[#This Row],[BEndForm]]+(_xlfn.NORM.INV(RAND(),2,0.75))</f>
        <v>35.179185952686794</v>
      </c>
      <c r="V1834" s="5" t="str">
        <f ca="1">TEXT(Table5[[#This Row],[BSigForm]],"00")</f>
        <v>35</v>
      </c>
      <c r="W1834" s="6" t="s">
        <v>11</v>
      </c>
      <c r="X1834" s="11">
        <f t="shared" ca="1" si="340"/>
        <v>30.558860000760404</v>
      </c>
      <c r="Y1834" s="4" t="str">
        <f ca="1">TEXT(Table5[[#This Row],[CBeginForm]],"00")</f>
        <v>31</v>
      </c>
      <c r="Z1834" s="11">
        <f t="shared" ca="1" si="341"/>
        <v>29.22453367119877</v>
      </c>
      <c r="AA1834" s="4" t="str">
        <f ca="1">TEXT(Table5[[#This Row],[CEndForm]],"00")</f>
        <v>29</v>
      </c>
      <c r="AB1834" s="12">
        <f ca="1">Table5[[#This Row],[CEndForm]]+(_xlfn.NORM.INV(RAND(),2,0.75))</f>
        <v>32.214342403387661</v>
      </c>
      <c r="AC1834" s="5" t="str">
        <f ca="1">TEXT(Table5[[#This Row],[CSigForm]],"00")</f>
        <v>32</v>
      </c>
      <c r="AD1834" s="11">
        <v>2046</v>
      </c>
      <c r="AE1834" s="9" t="str">
        <f>TEXT(Table5[[#This Row],[DForm]],"000000")</f>
        <v>002046</v>
      </c>
      <c r="AF1834" s="11">
        <f t="shared" ca="1" si="342"/>
        <v>31.79460504988084</v>
      </c>
      <c r="AG1834" s="4" t="str">
        <f ca="1">TEXT(Table5[[#This Row],[DBeginForm]],"00")</f>
        <v>32</v>
      </c>
      <c r="AH1834" s="11">
        <f t="shared" ca="1" si="343"/>
        <v>34.770605497444372</v>
      </c>
      <c r="AI1834" s="4" t="str">
        <f ca="1">TEXT(Table5[[#This Row],[DEndForm]],"00")</f>
        <v>35</v>
      </c>
      <c r="AJ1834" s="12">
        <f ca="1">Table5[[#This Row],[DEndForm]]+(_xlfn.NORM.INV(RAND(),2,0.75))</f>
        <v>36.911667898303648</v>
      </c>
      <c r="AK1834" s="5" t="str">
        <f ca="1">TEXT(Table5[[#This Row],[DSigForm]],"00")</f>
        <v>37</v>
      </c>
      <c r="AL1834" s="11">
        <v>2038</v>
      </c>
      <c r="AM1834" s="9" t="str">
        <f>TEXT(Table5[[#This Row],[EForm]],"000000")</f>
        <v>002038</v>
      </c>
      <c r="AN1834" s="11">
        <f t="shared" ca="1" si="344"/>
        <v>25.294569333275415</v>
      </c>
      <c r="AO1834" s="4" t="str">
        <f ca="1">TEXT(Table5[[#This Row],[EBeginForm]],"00")</f>
        <v>25</v>
      </c>
      <c r="AP1834" s="11">
        <f t="shared" ca="1" si="345"/>
        <v>33.906131573086647</v>
      </c>
      <c r="AQ1834" s="4" t="str">
        <f ca="1">TEXT(Table5[[#This Row],[EEndForm]],"00")</f>
        <v>34</v>
      </c>
      <c r="AR1834" s="12">
        <f ca="1">Table5[[#This Row],[EEndForm]]+(_xlfn.NORM.INV(RAND(),2,0.75))</f>
        <v>37.27965548455056</v>
      </c>
      <c r="AS1834" s="5" t="str">
        <f ca="1">TEXT(Table5[[#This Row],[ESigForm]],"00")</f>
        <v>37</v>
      </c>
      <c r="AT1834" s="9">
        <v>2025</v>
      </c>
      <c r="AU1834" s="9" t="str">
        <f>TEXT(Table5[[#This Row],[F]],"000000")</f>
        <v>002025</v>
      </c>
      <c r="AV1834" s="11">
        <f t="shared" ca="1" si="346"/>
        <v>27.960891095943271</v>
      </c>
      <c r="AW1834" s="4" t="str">
        <f ca="1">TEXT(Table5[[#This Row],[EBeginForm]],"00")</f>
        <v>25</v>
      </c>
      <c r="AX1834" s="11">
        <f t="shared" ca="1" si="347"/>
        <v>28.915441347415335</v>
      </c>
      <c r="AY1834" s="4" t="str">
        <f ca="1">TEXT(Table5[[#This Row],[EEndForm]],"00")</f>
        <v>34</v>
      </c>
      <c r="AZ1834" s="12">
        <f ca="1">Table5[[#This Row],[EEndForm]]+(_xlfn.NORM.INV(RAND(),2,0.75))</f>
        <v>35.522975891432424</v>
      </c>
      <c r="BA1834" s="5" t="str">
        <f ca="1">TEXT(Table5[[#This Row],[ESigForm]],"00")</f>
        <v>37</v>
      </c>
    </row>
    <row r="1835" spans="1:53" x14ac:dyDescent="0.3">
      <c r="A1835" s="1">
        <v>0</v>
      </c>
      <c r="B1835" s="1" t="s">
        <v>5</v>
      </c>
      <c r="C1835" s="11">
        <v>46494</v>
      </c>
      <c r="D1835" s="8" t="str">
        <f>TEXT(Table5[[#This Row],[Date]],"dd-mm-yyyy")</f>
        <v>17-04-2027</v>
      </c>
      <c r="E1835" s="11" t="str">
        <f>TEXT(Table5[[#This Row],[Date]],"dd/mm/yyyy")</f>
        <v>17/04/2027</v>
      </c>
      <c r="F1835" s="3" t="str">
        <f>DAY(Table5[[#This Row],[Date]])&amp;LOOKUP(DAY(Table5[[#This Row],[Date]]),{1,"st";2,"nd";3,"rd";4,"th";21,"st";22,"nd";23,"rd";24,"th";31,"st"}) &amp; TEXT(Table5[[#This Row],[Date]], " mmm, yyyy")</f>
        <v>17th Apr, 2027</v>
      </c>
      <c r="G1835" s="11">
        <v>2037</v>
      </c>
      <c r="H1835" s="9" t="str">
        <f>TEXT(Table5[[#This Row],[AForm]],"000000")</f>
        <v>002037</v>
      </c>
      <c r="I1835" s="11">
        <f t="shared" ca="1" si="336"/>
        <v>28.867730032787058</v>
      </c>
      <c r="J1835" s="4" t="str">
        <f ca="1">TEXT(Table5[[#This Row],[ABeginForm]],"00")</f>
        <v>29</v>
      </c>
      <c r="K1835" s="11">
        <f t="shared" ca="1" si="337"/>
        <v>28.017044516946836</v>
      </c>
      <c r="L1835" s="4" t="str">
        <f ca="1">TEXT(Table5[[#This Row],[AEndForm]],"00")</f>
        <v>28</v>
      </c>
      <c r="M1835" s="12">
        <f ca="1">Table5[[#This Row],[AEndForm]]+(_xlfn.NORM.INV(RAND(),2,0.75))</f>
        <v>29.587643456055591</v>
      </c>
      <c r="N1835" s="5" t="str">
        <f ca="1">TEXT(Table5[[#This Row],[ASigForm]],"00")</f>
        <v>30</v>
      </c>
      <c r="O1835" s="11" t="s">
        <v>12</v>
      </c>
      <c r="P1835" s="9" t="str">
        <f>TEXT(Table5[[#This Row],[BForm]],"000000")</f>
        <v xml:space="preserve"> </v>
      </c>
      <c r="Q1835" s="11">
        <f t="shared" ca="1" si="338"/>
        <v>27.396868416504663</v>
      </c>
      <c r="R1835" s="4" t="str">
        <f ca="1">TEXT(Table5[[#This Row],[BBeginForm]],"00")</f>
        <v>27</v>
      </c>
      <c r="S1835" s="11">
        <f t="shared" ca="1" si="339"/>
        <v>32.344158438205284</v>
      </c>
      <c r="T1835" s="4" t="str">
        <f ca="1">TEXT(Table5[[#This Row],[BEndForm]],"00")</f>
        <v>32</v>
      </c>
      <c r="U1835" s="12">
        <f ca="1">Table5[[#This Row],[BEndForm]]+(_xlfn.NORM.INV(RAND(),2,0.75))</f>
        <v>32.584859247731679</v>
      </c>
      <c r="V1835" s="5" t="str">
        <f ca="1">TEXT(Table5[[#This Row],[BSigForm]],"00")</f>
        <v>33</v>
      </c>
      <c r="W1835" s="6" t="s">
        <v>11</v>
      </c>
      <c r="X1835" s="11">
        <f t="shared" ca="1" si="340"/>
        <v>28.31347371820149</v>
      </c>
      <c r="Y1835" s="4" t="str">
        <f ca="1">TEXT(Table5[[#This Row],[CBeginForm]],"00")</f>
        <v>28</v>
      </c>
      <c r="Z1835" s="11">
        <f t="shared" ca="1" si="341"/>
        <v>31.954268496267261</v>
      </c>
      <c r="AA1835" s="4" t="str">
        <f ca="1">TEXT(Table5[[#This Row],[CEndForm]],"00")</f>
        <v>32</v>
      </c>
      <c r="AB1835" s="12">
        <f ca="1">Table5[[#This Row],[CEndForm]]+(_xlfn.NORM.INV(RAND(),2,0.75))</f>
        <v>33.776604408885511</v>
      </c>
      <c r="AC1835" s="5" t="str">
        <f ca="1">TEXT(Table5[[#This Row],[CSigForm]],"00")</f>
        <v>34</v>
      </c>
      <c r="AD1835" s="11">
        <v>2047</v>
      </c>
      <c r="AE1835" s="9" t="str">
        <f>TEXT(Table5[[#This Row],[DForm]],"000000")</f>
        <v>002047</v>
      </c>
      <c r="AF1835" s="11">
        <f t="shared" ca="1" si="342"/>
        <v>31.85612364511902</v>
      </c>
      <c r="AG1835" s="4" t="str">
        <f ca="1">TEXT(Table5[[#This Row],[DBeginForm]],"00")</f>
        <v>32</v>
      </c>
      <c r="AH1835" s="11">
        <f t="shared" ca="1" si="343"/>
        <v>31.713896358676582</v>
      </c>
      <c r="AI1835" s="4" t="str">
        <f ca="1">TEXT(Table5[[#This Row],[DEndForm]],"00")</f>
        <v>32</v>
      </c>
      <c r="AJ1835" s="12">
        <f ca="1">Table5[[#This Row],[DEndForm]]+(_xlfn.NORM.INV(RAND(),2,0.75))</f>
        <v>34.087768934510478</v>
      </c>
      <c r="AK1835" s="5" t="str">
        <f ca="1">TEXT(Table5[[#This Row],[DSigForm]],"00")</f>
        <v>34</v>
      </c>
      <c r="AL1835" s="11">
        <v>2039</v>
      </c>
      <c r="AM1835" s="9" t="str">
        <f>TEXT(Table5[[#This Row],[EForm]],"000000")</f>
        <v>002039</v>
      </c>
      <c r="AN1835" s="11">
        <f t="shared" ca="1" si="344"/>
        <v>31.832308378004111</v>
      </c>
      <c r="AO1835" s="4" t="str">
        <f ca="1">TEXT(Table5[[#This Row],[EBeginForm]],"00")</f>
        <v>32</v>
      </c>
      <c r="AP1835" s="11">
        <f t="shared" ca="1" si="345"/>
        <v>31.543266034908207</v>
      </c>
      <c r="AQ1835" s="4" t="str">
        <f ca="1">TEXT(Table5[[#This Row],[EEndForm]],"00")</f>
        <v>32</v>
      </c>
      <c r="AR1835" s="12">
        <f ca="1">Table5[[#This Row],[EEndForm]]+(_xlfn.NORM.INV(RAND(),2,0.75))</f>
        <v>32.472064685019561</v>
      </c>
      <c r="AS1835" s="5" t="str">
        <f ca="1">TEXT(Table5[[#This Row],[ESigForm]],"00")</f>
        <v>32</v>
      </c>
      <c r="AT1835" s="9">
        <v>2026</v>
      </c>
      <c r="AU1835" s="9" t="str">
        <f>TEXT(Table5[[#This Row],[F]],"000000")</f>
        <v>002026</v>
      </c>
      <c r="AV1835" s="11">
        <f t="shared" ca="1" si="346"/>
        <v>28.558868119033157</v>
      </c>
      <c r="AW1835" s="4" t="str">
        <f ca="1">TEXT(Table5[[#This Row],[EBeginForm]],"00")</f>
        <v>32</v>
      </c>
      <c r="AX1835" s="11">
        <f t="shared" ca="1" si="347"/>
        <v>32.087187098920836</v>
      </c>
      <c r="AY1835" s="4" t="str">
        <f ca="1">TEXT(Table5[[#This Row],[EEndForm]],"00")</f>
        <v>32</v>
      </c>
      <c r="AZ1835" s="12">
        <f ca="1">Table5[[#This Row],[EEndForm]]+(_xlfn.NORM.INV(RAND(),2,0.75))</f>
        <v>33.719621927384289</v>
      </c>
      <c r="BA1835" s="5" t="str">
        <f ca="1">TEXT(Table5[[#This Row],[ESigForm]],"00")</f>
        <v>32</v>
      </c>
    </row>
    <row r="1836" spans="1:53" x14ac:dyDescent="0.3">
      <c r="A1836" s="1">
        <v>0</v>
      </c>
      <c r="B1836" s="1" t="s">
        <v>6</v>
      </c>
      <c r="C1836" s="11">
        <v>46496</v>
      </c>
      <c r="D1836" s="8" t="str">
        <f>TEXT(Table5[[#This Row],[Date]],"dd-mm-yyyy")</f>
        <v>19-04-2027</v>
      </c>
      <c r="E1836" s="11" t="str">
        <f>TEXT(Table5[[#This Row],[Date]],"dd/mm/yyyy")</f>
        <v>19/04/2027</v>
      </c>
      <c r="F1836" s="3" t="str">
        <f>DAY(Table5[[#This Row],[Date]])&amp;LOOKUP(DAY(Table5[[#This Row],[Date]]),{1,"st";2,"nd";3,"rd";4,"th";21,"st";22,"nd";23,"rd";24,"th";31,"st"}) &amp; TEXT(Table5[[#This Row],[Date]], " mmm, yyyy")</f>
        <v>19th Apr, 2027</v>
      </c>
      <c r="G1836" s="11">
        <v>2038</v>
      </c>
      <c r="H1836" s="9" t="str">
        <f>TEXT(Table5[[#This Row],[AForm]],"000000")</f>
        <v>002038</v>
      </c>
      <c r="I1836" s="11">
        <f t="shared" ca="1" si="336"/>
        <v>24.854773286339466</v>
      </c>
      <c r="J1836" s="4" t="str">
        <f ca="1">TEXT(Table5[[#This Row],[ABeginForm]],"00")</f>
        <v>25</v>
      </c>
      <c r="K1836" s="11">
        <f t="shared" ca="1" si="337"/>
        <v>28.807656371971394</v>
      </c>
      <c r="L1836" s="4" t="str">
        <f ca="1">TEXT(Table5[[#This Row],[AEndForm]],"00")</f>
        <v>29</v>
      </c>
      <c r="M1836" s="12">
        <f ca="1">Table5[[#This Row],[AEndForm]]+(_xlfn.NORM.INV(RAND(),2,0.75))</f>
        <v>30.767474869519742</v>
      </c>
      <c r="N1836" s="5" t="str">
        <f ca="1">TEXT(Table5[[#This Row],[ASigForm]],"00")</f>
        <v>31</v>
      </c>
      <c r="O1836" s="11">
        <f>O1830+1</f>
        <v>322</v>
      </c>
      <c r="P1836" s="9" t="str">
        <f>TEXT(Table5[[#This Row],[BForm]],"000000")</f>
        <v>000322</v>
      </c>
      <c r="Q1836" s="11">
        <f t="shared" ca="1" si="338"/>
        <v>26.430586550502738</v>
      </c>
      <c r="R1836" s="4" t="str">
        <f ca="1">TEXT(Table5[[#This Row],[BBeginForm]],"00")</f>
        <v>26</v>
      </c>
      <c r="S1836" s="11">
        <f t="shared" ca="1" si="339"/>
        <v>26.177761267580557</v>
      </c>
      <c r="T1836" s="4" t="str">
        <f ca="1">TEXT(Table5[[#This Row],[BEndForm]],"00")</f>
        <v>26</v>
      </c>
      <c r="U1836" s="12">
        <f ca="1">Table5[[#This Row],[BEndForm]]+(_xlfn.NORM.INV(RAND(),2,0.75))</f>
        <v>28.703952794355622</v>
      </c>
      <c r="V1836" s="5" t="str">
        <f ca="1">TEXT(Table5[[#This Row],[BSigForm]],"00")</f>
        <v>29</v>
      </c>
      <c r="W1836" s="6" t="s">
        <v>11</v>
      </c>
      <c r="X1836" s="11">
        <f t="shared" ca="1" si="340"/>
        <v>29.68175950977415</v>
      </c>
      <c r="Y1836" s="4" t="str">
        <f ca="1">TEXT(Table5[[#This Row],[CBeginForm]],"00")</f>
        <v>30</v>
      </c>
      <c r="Z1836" s="11">
        <f t="shared" ca="1" si="341"/>
        <v>31.354026439644255</v>
      </c>
      <c r="AA1836" s="4" t="str">
        <f ca="1">TEXT(Table5[[#This Row],[CEndForm]],"00")</f>
        <v>31</v>
      </c>
      <c r="AB1836" s="12">
        <f ca="1">Table5[[#This Row],[CEndForm]]+(_xlfn.NORM.INV(RAND(),2,0.75))</f>
        <v>33.497374550301508</v>
      </c>
      <c r="AC1836" s="5" t="str">
        <f ca="1">TEXT(Table5[[#This Row],[CSigForm]],"00")</f>
        <v>33</v>
      </c>
      <c r="AD1836" s="11">
        <v>2048</v>
      </c>
      <c r="AE1836" s="9" t="str">
        <f>TEXT(Table5[[#This Row],[DForm]],"000000")</f>
        <v>002048</v>
      </c>
      <c r="AF1836" s="11">
        <f t="shared" ca="1" si="342"/>
        <v>31.662649785376768</v>
      </c>
      <c r="AG1836" s="4" t="str">
        <f ca="1">TEXT(Table5[[#This Row],[DBeginForm]],"00")</f>
        <v>32</v>
      </c>
      <c r="AH1836" s="11">
        <f t="shared" ca="1" si="343"/>
        <v>29.544981191887054</v>
      </c>
      <c r="AI1836" s="4" t="str">
        <f ca="1">TEXT(Table5[[#This Row],[DEndForm]],"00")</f>
        <v>30</v>
      </c>
      <c r="AJ1836" s="12">
        <f ca="1">Table5[[#This Row],[DEndForm]]+(_xlfn.NORM.INV(RAND(),2,0.75))</f>
        <v>31.665104636608071</v>
      </c>
      <c r="AK1836" s="5" t="str">
        <f ca="1">TEXT(Table5[[#This Row],[DSigForm]],"00")</f>
        <v>32</v>
      </c>
      <c r="AL1836" s="11">
        <v>2040</v>
      </c>
      <c r="AM1836" s="9" t="str">
        <f>TEXT(Table5[[#This Row],[EForm]],"000000")</f>
        <v>002040</v>
      </c>
      <c r="AN1836" s="11">
        <f t="shared" ca="1" si="344"/>
        <v>26.505629703678064</v>
      </c>
      <c r="AO1836" s="4" t="str">
        <f ca="1">TEXT(Table5[[#This Row],[EBeginForm]],"00")</f>
        <v>27</v>
      </c>
      <c r="AP1836" s="11">
        <f t="shared" ca="1" si="345"/>
        <v>32.744444795416122</v>
      </c>
      <c r="AQ1836" s="4" t="str">
        <f ca="1">TEXT(Table5[[#This Row],[EEndForm]],"00")</f>
        <v>33</v>
      </c>
      <c r="AR1836" s="12">
        <f ca="1">Table5[[#This Row],[EEndForm]]+(_xlfn.NORM.INV(RAND(),2,0.75))</f>
        <v>35.669410447519887</v>
      </c>
      <c r="AS1836" s="5" t="str">
        <f ca="1">TEXT(Table5[[#This Row],[ESigForm]],"00")</f>
        <v>36</v>
      </c>
      <c r="AT1836" s="9">
        <v>2027</v>
      </c>
      <c r="AU1836" s="9" t="str">
        <f>TEXT(Table5[[#This Row],[F]],"000000")</f>
        <v>002027</v>
      </c>
      <c r="AV1836" s="11">
        <f t="shared" ca="1" si="346"/>
        <v>26.442911007217855</v>
      </c>
      <c r="AW1836" s="4" t="str">
        <f ca="1">TEXT(Table5[[#This Row],[EBeginForm]],"00")</f>
        <v>27</v>
      </c>
      <c r="AX1836" s="11">
        <f t="shared" ca="1" si="347"/>
        <v>28.963670639086274</v>
      </c>
      <c r="AY1836" s="4" t="str">
        <f ca="1">TEXT(Table5[[#This Row],[EEndForm]],"00")</f>
        <v>33</v>
      </c>
      <c r="AZ1836" s="12">
        <f ca="1">Table5[[#This Row],[EEndForm]]+(_xlfn.NORM.INV(RAND(),2,0.75))</f>
        <v>34.702180486803762</v>
      </c>
      <c r="BA1836" s="5" t="str">
        <f ca="1">TEXT(Table5[[#This Row],[ESigForm]],"00")</f>
        <v>36</v>
      </c>
    </row>
    <row r="1837" spans="1:53" x14ac:dyDescent="0.3">
      <c r="A1837" s="1">
        <v>0</v>
      </c>
      <c r="B1837" s="1" t="s">
        <v>7</v>
      </c>
      <c r="C1837" s="11">
        <v>46497</v>
      </c>
      <c r="D1837" s="8" t="str">
        <f>TEXT(Table5[[#This Row],[Date]],"dd-mm-yyyy")</f>
        <v>20-04-2027</v>
      </c>
      <c r="E1837" s="11" t="str">
        <f>TEXT(Table5[[#This Row],[Date]],"dd/mm/yyyy")</f>
        <v>20/04/2027</v>
      </c>
      <c r="F1837" s="3" t="str">
        <f>DAY(Table5[[#This Row],[Date]])&amp;LOOKUP(DAY(Table5[[#This Row],[Date]]),{1,"st";2,"nd";3,"rd";4,"th";21,"st";22,"nd";23,"rd";24,"th";31,"st"}) &amp; TEXT(Table5[[#This Row],[Date]], " mmm, yyyy")</f>
        <v>20th Apr, 2027</v>
      </c>
      <c r="G1837" s="11">
        <v>2039</v>
      </c>
      <c r="H1837" s="9" t="str">
        <f>TEXT(Table5[[#This Row],[AForm]],"000000")</f>
        <v>002039</v>
      </c>
      <c r="I1837" s="11">
        <f t="shared" ca="1" si="336"/>
        <v>33.867207733019441</v>
      </c>
      <c r="J1837" s="4" t="str">
        <f ca="1">TEXT(Table5[[#This Row],[ABeginForm]],"00")</f>
        <v>34</v>
      </c>
      <c r="K1837" s="11">
        <f t="shared" ca="1" si="337"/>
        <v>28.447463963071481</v>
      </c>
      <c r="L1837" s="4" t="str">
        <f ca="1">TEXT(Table5[[#This Row],[AEndForm]],"00")</f>
        <v>28</v>
      </c>
      <c r="M1837" s="12">
        <f ca="1">Table5[[#This Row],[AEndForm]]+(_xlfn.NORM.INV(RAND(),2,0.75))</f>
        <v>30.238990540807041</v>
      </c>
      <c r="N1837" s="5" t="str">
        <f ca="1">TEXT(Table5[[#This Row],[ASigForm]],"00")</f>
        <v>30</v>
      </c>
      <c r="O1837" s="11" t="s">
        <v>12</v>
      </c>
      <c r="P1837" s="9" t="str">
        <f>TEXT(Table5[[#This Row],[BForm]],"000000")</f>
        <v xml:space="preserve"> </v>
      </c>
      <c r="Q1837" s="11">
        <f t="shared" ca="1" si="338"/>
        <v>34.276575187622868</v>
      </c>
      <c r="R1837" s="4" t="str">
        <f ca="1">TEXT(Table5[[#This Row],[BBeginForm]],"00")</f>
        <v>34</v>
      </c>
      <c r="S1837" s="11">
        <f t="shared" ca="1" si="339"/>
        <v>32.558156408810547</v>
      </c>
      <c r="T1837" s="4" t="str">
        <f ca="1">TEXT(Table5[[#This Row],[BEndForm]],"00")</f>
        <v>33</v>
      </c>
      <c r="U1837" s="12">
        <f ca="1">Table5[[#This Row],[BEndForm]]+(_xlfn.NORM.INV(RAND(),2,0.75))</f>
        <v>35.089798267215699</v>
      </c>
      <c r="V1837" s="5" t="str">
        <f ca="1">TEXT(Table5[[#This Row],[BSigForm]],"00")</f>
        <v>35</v>
      </c>
      <c r="W1837" s="6" t="s">
        <v>11</v>
      </c>
      <c r="X1837" s="11">
        <f t="shared" ca="1" si="340"/>
        <v>30.440971625632596</v>
      </c>
      <c r="Y1837" s="4" t="str">
        <f ca="1">TEXT(Table5[[#This Row],[CBeginForm]],"00")</f>
        <v>30</v>
      </c>
      <c r="Z1837" s="11">
        <f t="shared" ca="1" si="341"/>
        <v>34.33586597710115</v>
      </c>
      <c r="AA1837" s="4" t="str">
        <f ca="1">TEXT(Table5[[#This Row],[CEndForm]],"00")</f>
        <v>34</v>
      </c>
      <c r="AB1837" s="12">
        <f ca="1">Table5[[#This Row],[CEndForm]]+(_xlfn.NORM.INV(RAND(),2,0.75))</f>
        <v>37.482366052541366</v>
      </c>
      <c r="AC1837" s="5" t="str">
        <f ca="1">TEXT(Table5[[#This Row],[CSigForm]],"00")</f>
        <v>37</v>
      </c>
      <c r="AD1837" s="11">
        <v>2049</v>
      </c>
      <c r="AE1837" s="9" t="str">
        <f>TEXT(Table5[[#This Row],[DForm]],"000000")</f>
        <v>002049</v>
      </c>
      <c r="AF1837" s="11">
        <f t="shared" ca="1" si="342"/>
        <v>34.994048957323997</v>
      </c>
      <c r="AG1837" s="4" t="str">
        <f ca="1">TEXT(Table5[[#This Row],[DBeginForm]],"00")</f>
        <v>35</v>
      </c>
      <c r="AH1837" s="11">
        <f t="shared" ca="1" si="343"/>
        <v>34.666602244399968</v>
      </c>
      <c r="AI1837" s="4" t="str">
        <f ca="1">TEXT(Table5[[#This Row],[DEndForm]],"00")</f>
        <v>35</v>
      </c>
      <c r="AJ1837" s="12">
        <f ca="1">Table5[[#This Row],[DEndForm]]+(_xlfn.NORM.INV(RAND(),2,0.75))</f>
        <v>38.109492946924057</v>
      </c>
      <c r="AK1837" s="5" t="str">
        <f ca="1">TEXT(Table5[[#This Row],[DSigForm]],"00")</f>
        <v>38</v>
      </c>
      <c r="AL1837" s="11">
        <v>2041</v>
      </c>
      <c r="AM1837" s="9" t="str">
        <f>TEXT(Table5[[#This Row],[EForm]],"000000")</f>
        <v>002041</v>
      </c>
      <c r="AN1837" s="11">
        <f t="shared" ca="1" si="344"/>
        <v>26.510245686587155</v>
      </c>
      <c r="AO1837" s="4" t="str">
        <f ca="1">TEXT(Table5[[#This Row],[EBeginForm]],"00")</f>
        <v>27</v>
      </c>
      <c r="AP1837" s="11">
        <f t="shared" ca="1" si="345"/>
        <v>30.101147870972333</v>
      </c>
      <c r="AQ1837" s="4" t="str">
        <f ca="1">TEXT(Table5[[#This Row],[EEndForm]],"00")</f>
        <v>30</v>
      </c>
      <c r="AR1837" s="12">
        <f ca="1">Table5[[#This Row],[EEndForm]]+(_xlfn.NORM.INV(RAND(),2,0.75))</f>
        <v>31.120760448907461</v>
      </c>
      <c r="AS1837" s="5" t="str">
        <f ca="1">TEXT(Table5[[#This Row],[ESigForm]],"00")</f>
        <v>31</v>
      </c>
      <c r="AT1837" s="9">
        <v>2028</v>
      </c>
      <c r="AU1837" s="9" t="str">
        <f>TEXT(Table5[[#This Row],[F]],"000000")</f>
        <v>002028</v>
      </c>
      <c r="AV1837" s="11">
        <f t="shared" ca="1" si="346"/>
        <v>27.976354856465168</v>
      </c>
      <c r="AW1837" s="4" t="str">
        <f ca="1">TEXT(Table5[[#This Row],[EBeginForm]],"00")</f>
        <v>27</v>
      </c>
      <c r="AX1837" s="11">
        <f t="shared" ca="1" si="347"/>
        <v>24.404174766553435</v>
      </c>
      <c r="AY1837" s="4" t="str">
        <f ca="1">TEXT(Table5[[#This Row],[EEndForm]],"00")</f>
        <v>30</v>
      </c>
      <c r="AZ1837" s="12">
        <f ca="1">Table5[[#This Row],[EEndForm]]+(_xlfn.NORM.INV(RAND(),2,0.75))</f>
        <v>32.80286878434157</v>
      </c>
      <c r="BA1837" s="5" t="str">
        <f ca="1">TEXT(Table5[[#This Row],[ESigForm]],"00")</f>
        <v>31</v>
      </c>
    </row>
    <row r="1838" spans="1:53" x14ac:dyDescent="0.3">
      <c r="A1838" s="1">
        <v>0</v>
      </c>
      <c r="B1838" s="1" t="s">
        <v>8</v>
      </c>
      <c r="C1838" s="11">
        <v>46498</v>
      </c>
      <c r="D1838" s="8" t="str">
        <f>TEXT(Table5[[#This Row],[Date]],"dd-mm-yyyy")</f>
        <v>21-04-2027</v>
      </c>
      <c r="E1838" s="11" t="str">
        <f>TEXT(Table5[[#This Row],[Date]],"dd/mm/yyyy")</f>
        <v>21/04/2027</v>
      </c>
      <c r="F1838" s="3" t="str">
        <f>DAY(Table5[[#This Row],[Date]])&amp;LOOKUP(DAY(Table5[[#This Row],[Date]]),{1,"st";2,"nd";3,"rd";4,"th";21,"st";22,"nd";23,"rd";24,"th";31,"st"}) &amp; TEXT(Table5[[#This Row],[Date]], " mmm, yyyy")</f>
        <v>21st Apr, 2027</v>
      </c>
      <c r="G1838" s="11">
        <v>2040</v>
      </c>
      <c r="H1838" s="9" t="str">
        <f>TEXT(Table5[[#This Row],[AForm]],"000000")</f>
        <v>002040</v>
      </c>
      <c r="I1838" s="11">
        <f t="shared" ca="1" si="336"/>
        <v>29.145787723178554</v>
      </c>
      <c r="J1838" s="4" t="str">
        <f ca="1">TEXT(Table5[[#This Row],[ABeginForm]],"00")</f>
        <v>29</v>
      </c>
      <c r="K1838" s="11">
        <f t="shared" ca="1" si="337"/>
        <v>29.167650867387366</v>
      </c>
      <c r="L1838" s="4" t="str">
        <f ca="1">TEXT(Table5[[#This Row],[AEndForm]],"00")</f>
        <v>29</v>
      </c>
      <c r="M1838" s="12">
        <f ca="1">Table5[[#This Row],[AEndForm]]+(_xlfn.NORM.INV(RAND(),2,0.75))</f>
        <v>31.002127680954278</v>
      </c>
      <c r="N1838" s="5" t="str">
        <f ca="1">TEXT(Table5[[#This Row],[ASigForm]],"00")</f>
        <v>31</v>
      </c>
      <c r="O1838" s="11" t="s">
        <v>12</v>
      </c>
      <c r="P1838" s="9" t="str">
        <f>TEXT(Table5[[#This Row],[BForm]],"000000")</f>
        <v xml:space="preserve"> </v>
      </c>
      <c r="Q1838" s="11">
        <f t="shared" ca="1" si="338"/>
        <v>25.828627918068982</v>
      </c>
      <c r="R1838" s="4" t="str">
        <f ca="1">TEXT(Table5[[#This Row],[BBeginForm]],"00")</f>
        <v>26</v>
      </c>
      <c r="S1838" s="11">
        <f t="shared" ca="1" si="339"/>
        <v>34.169935996077044</v>
      </c>
      <c r="T1838" s="4" t="str">
        <f ca="1">TEXT(Table5[[#This Row],[BEndForm]],"00")</f>
        <v>34</v>
      </c>
      <c r="U1838" s="12">
        <f ca="1">Table5[[#This Row],[BEndForm]]+(_xlfn.NORM.INV(RAND(),2,0.75))</f>
        <v>35.37564285938624</v>
      </c>
      <c r="V1838" s="5" t="str">
        <f ca="1">TEXT(Table5[[#This Row],[BSigForm]],"00")</f>
        <v>35</v>
      </c>
      <c r="W1838" s="6" t="s">
        <v>11</v>
      </c>
      <c r="X1838" s="11">
        <f t="shared" ca="1" si="340"/>
        <v>24.677084322471011</v>
      </c>
      <c r="Y1838" s="4" t="str">
        <f ca="1">TEXT(Table5[[#This Row],[CBeginForm]],"00")</f>
        <v>25</v>
      </c>
      <c r="Z1838" s="11">
        <f t="shared" ca="1" si="341"/>
        <v>25.012417475269196</v>
      </c>
      <c r="AA1838" s="4" t="str">
        <f ca="1">TEXT(Table5[[#This Row],[CEndForm]],"00")</f>
        <v>25</v>
      </c>
      <c r="AB1838" s="12">
        <f ca="1">Table5[[#This Row],[CEndForm]]+(_xlfn.NORM.INV(RAND(),2,0.75))</f>
        <v>25.656022619414419</v>
      </c>
      <c r="AC1838" s="5" t="str">
        <f ca="1">TEXT(Table5[[#This Row],[CSigForm]],"00")</f>
        <v>26</v>
      </c>
      <c r="AD1838" s="11">
        <v>2050</v>
      </c>
      <c r="AE1838" s="9" t="str">
        <f>TEXT(Table5[[#This Row],[DForm]],"000000")</f>
        <v>002050</v>
      </c>
      <c r="AF1838" s="11">
        <f t="shared" ca="1" si="342"/>
        <v>30.567810009516144</v>
      </c>
      <c r="AG1838" s="4" t="str">
        <f ca="1">TEXT(Table5[[#This Row],[DBeginForm]],"00")</f>
        <v>31</v>
      </c>
      <c r="AH1838" s="11">
        <f t="shared" ca="1" si="343"/>
        <v>30.927119173493345</v>
      </c>
      <c r="AI1838" s="4" t="str">
        <f ca="1">TEXT(Table5[[#This Row],[DEndForm]],"00")</f>
        <v>31</v>
      </c>
      <c r="AJ1838" s="12">
        <f ca="1">Table5[[#This Row],[DEndForm]]+(_xlfn.NORM.INV(RAND(),2,0.75))</f>
        <v>32.985554570319032</v>
      </c>
      <c r="AK1838" s="5" t="str">
        <f ca="1">TEXT(Table5[[#This Row],[DSigForm]],"00")</f>
        <v>33</v>
      </c>
      <c r="AL1838" s="11">
        <v>2042</v>
      </c>
      <c r="AM1838" s="9" t="str">
        <f>TEXT(Table5[[#This Row],[EForm]],"000000")</f>
        <v>002042</v>
      </c>
      <c r="AN1838" s="11">
        <f t="shared" ca="1" si="344"/>
        <v>30.784957204767345</v>
      </c>
      <c r="AO1838" s="4" t="str">
        <f ca="1">TEXT(Table5[[#This Row],[EBeginForm]],"00")</f>
        <v>31</v>
      </c>
      <c r="AP1838" s="11">
        <f t="shared" ca="1" si="345"/>
        <v>29.545981836117122</v>
      </c>
      <c r="AQ1838" s="4" t="str">
        <f ca="1">TEXT(Table5[[#This Row],[EEndForm]],"00")</f>
        <v>30</v>
      </c>
      <c r="AR1838" s="12">
        <f ca="1">Table5[[#This Row],[EEndForm]]+(_xlfn.NORM.INV(RAND(),2,0.75))</f>
        <v>31.402588554752167</v>
      </c>
      <c r="AS1838" s="5" t="str">
        <f ca="1">TEXT(Table5[[#This Row],[ESigForm]],"00")</f>
        <v>31</v>
      </c>
      <c r="AT1838" s="9">
        <v>2029</v>
      </c>
      <c r="AU1838" s="9" t="str">
        <f>TEXT(Table5[[#This Row],[F]],"000000")</f>
        <v>002029</v>
      </c>
      <c r="AV1838" s="11">
        <f t="shared" ca="1" si="346"/>
        <v>29.589860803294023</v>
      </c>
      <c r="AW1838" s="4" t="str">
        <f ca="1">TEXT(Table5[[#This Row],[EBeginForm]],"00")</f>
        <v>31</v>
      </c>
      <c r="AX1838" s="11">
        <f t="shared" ca="1" si="347"/>
        <v>24.28282047544765</v>
      </c>
      <c r="AY1838" s="4" t="str">
        <f ca="1">TEXT(Table5[[#This Row],[EEndForm]],"00")</f>
        <v>30</v>
      </c>
      <c r="AZ1838" s="12">
        <f ca="1">Table5[[#This Row],[EEndForm]]+(_xlfn.NORM.INV(RAND(),2,0.75))</f>
        <v>30.956378832422754</v>
      </c>
      <c r="BA1838" s="5" t="str">
        <f ca="1">TEXT(Table5[[#This Row],[ESigForm]],"00")</f>
        <v>31</v>
      </c>
    </row>
    <row r="1839" spans="1:53" x14ac:dyDescent="0.3">
      <c r="A1839" s="1">
        <v>0</v>
      </c>
      <c r="B1839" s="1" t="s">
        <v>9</v>
      </c>
      <c r="C1839" s="11">
        <v>46499</v>
      </c>
      <c r="D1839" s="8" t="str">
        <f>TEXT(Table5[[#This Row],[Date]],"dd-mm-yyyy")</f>
        <v>22-04-2027</v>
      </c>
      <c r="E1839" s="11" t="str">
        <f>TEXT(Table5[[#This Row],[Date]],"dd/mm/yyyy")</f>
        <v>22/04/2027</v>
      </c>
      <c r="F1839" s="3" t="str">
        <f>DAY(Table5[[#This Row],[Date]])&amp;LOOKUP(DAY(Table5[[#This Row],[Date]]),{1,"st";2,"nd";3,"rd";4,"th";21,"st";22,"nd";23,"rd";24,"th";31,"st"}) &amp; TEXT(Table5[[#This Row],[Date]], " mmm, yyyy")</f>
        <v>22nd Apr, 2027</v>
      </c>
      <c r="G1839" s="11">
        <v>2041</v>
      </c>
      <c r="H1839" s="9" t="str">
        <f>TEXT(Table5[[#This Row],[AForm]],"000000")</f>
        <v>002041</v>
      </c>
      <c r="I1839" s="11">
        <f t="shared" ca="1" si="336"/>
        <v>27.545998540002</v>
      </c>
      <c r="J1839" s="4" t="str">
        <f ca="1">TEXT(Table5[[#This Row],[ABeginForm]],"00")</f>
        <v>28</v>
      </c>
      <c r="K1839" s="11">
        <f t="shared" ca="1" si="337"/>
        <v>31.264200518945643</v>
      </c>
      <c r="L1839" s="4" t="str">
        <f ca="1">TEXT(Table5[[#This Row],[AEndForm]],"00")</f>
        <v>31</v>
      </c>
      <c r="M1839" s="12">
        <f ca="1">Table5[[#This Row],[AEndForm]]+(_xlfn.NORM.INV(RAND(),2,0.75))</f>
        <v>34.750233009247843</v>
      </c>
      <c r="N1839" s="5" t="str">
        <f ca="1">TEXT(Table5[[#This Row],[ASigForm]],"00")</f>
        <v>35</v>
      </c>
      <c r="O1839" s="11" t="s">
        <v>12</v>
      </c>
      <c r="P1839" s="9" t="str">
        <f>TEXT(Table5[[#This Row],[BForm]],"000000")</f>
        <v xml:space="preserve"> </v>
      </c>
      <c r="Q1839" s="11">
        <f t="shared" ca="1" si="338"/>
        <v>32.560893225784163</v>
      </c>
      <c r="R1839" s="4" t="str">
        <f ca="1">TEXT(Table5[[#This Row],[BBeginForm]],"00")</f>
        <v>33</v>
      </c>
      <c r="S1839" s="11">
        <f t="shared" ca="1" si="339"/>
        <v>27.517875697400449</v>
      </c>
      <c r="T1839" s="4" t="str">
        <f ca="1">TEXT(Table5[[#This Row],[BEndForm]],"00")</f>
        <v>28</v>
      </c>
      <c r="U1839" s="12">
        <f ca="1">Table5[[#This Row],[BEndForm]]+(_xlfn.NORM.INV(RAND(),2,0.75))</f>
        <v>28.973899019130641</v>
      </c>
      <c r="V1839" s="5" t="str">
        <f ca="1">TEXT(Table5[[#This Row],[BSigForm]],"00")</f>
        <v>29</v>
      </c>
      <c r="W1839" s="6" t="s">
        <v>11</v>
      </c>
      <c r="X1839" s="11">
        <f t="shared" ca="1" si="340"/>
        <v>31.064105332454346</v>
      </c>
      <c r="Y1839" s="4" t="str">
        <f ca="1">TEXT(Table5[[#This Row],[CBeginForm]],"00")</f>
        <v>31</v>
      </c>
      <c r="Z1839" s="11">
        <f t="shared" ca="1" si="341"/>
        <v>29.126748835366836</v>
      </c>
      <c r="AA1839" s="4" t="str">
        <f ca="1">TEXT(Table5[[#This Row],[CEndForm]],"00")</f>
        <v>29</v>
      </c>
      <c r="AB1839" s="12">
        <f ca="1">Table5[[#This Row],[CEndForm]]+(_xlfn.NORM.INV(RAND(),2,0.75))</f>
        <v>31.240827134007823</v>
      </c>
      <c r="AC1839" s="5" t="str">
        <f ca="1">TEXT(Table5[[#This Row],[CSigForm]],"00")</f>
        <v>31</v>
      </c>
      <c r="AD1839" s="11">
        <v>2051</v>
      </c>
      <c r="AE1839" s="9" t="str">
        <f>TEXT(Table5[[#This Row],[DForm]],"000000")</f>
        <v>002051</v>
      </c>
      <c r="AF1839" s="11">
        <f t="shared" ca="1" si="342"/>
        <v>29.904399967278952</v>
      </c>
      <c r="AG1839" s="4" t="str">
        <f ca="1">TEXT(Table5[[#This Row],[DBeginForm]],"00")</f>
        <v>30</v>
      </c>
      <c r="AH1839" s="11">
        <f t="shared" ca="1" si="343"/>
        <v>36.437638613457132</v>
      </c>
      <c r="AI1839" s="4" t="str">
        <f ca="1">TEXT(Table5[[#This Row],[DEndForm]],"00")</f>
        <v>36</v>
      </c>
      <c r="AJ1839" s="12">
        <f ca="1">Table5[[#This Row],[DEndForm]]+(_xlfn.NORM.INV(RAND(),2,0.75))</f>
        <v>37.890259007668995</v>
      </c>
      <c r="AK1839" s="5" t="str">
        <f ca="1">TEXT(Table5[[#This Row],[DSigForm]],"00")</f>
        <v>38</v>
      </c>
      <c r="AL1839" s="11">
        <v>2043</v>
      </c>
      <c r="AM1839" s="9" t="str">
        <f>TEXT(Table5[[#This Row],[EForm]],"000000")</f>
        <v>002043</v>
      </c>
      <c r="AN1839" s="11">
        <f t="shared" ca="1" si="344"/>
        <v>34.068234803063149</v>
      </c>
      <c r="AO1839" s="4" t="str">
        <f ca="1">TEXT(Table5[[#This Row],[EBeginForm]],"00")</f>
        <v>34</v>
      </c>
      <c r="AP1839" s="11">
        <f t="shared" ca="1" si="345"/>
        <v>32.066675252280127</v>
      </c>
      <c r="AQ1839" s="4" t="str">
        <f ca="1">TEXT(Table5[[#This Row],[EEndForm]],"00")</f>
        <v>32</v>
      </c>
      <c r="AR1839" s="12">
        <f ca="1">Table5[[#This Row],[EEndForm]]+(_xlfn.NORM.INV(RAND(),2,0.75))</f>
        <v>34.081448467900671</v>
      </c>
      <c r="AS1839" s="5" t="str">
        <f ca="1">TEXT(Table5[[#This Row],[ESigForm]],"00")</f>
        <v>34</v>
      </c>
      <c r="AT1839" s="9">
        <v>2030</v>
      </c>
      <c r="AU1839" s="9" t="str">
        <f>TEXT(Table5[[#This Row],[F]],"000000")</f>
        <v>002030</v>
      </c>
      <c r="AV1839" s="11">
        <f t="shared" ca="1" si="346"/>
        <v>30.926842751206621</v>
      </c>
      <c r="AW1839" s="4" t="str">
        <f ca="1">TEXT(Table5[[#This Row],[EBeginForm]],"00")</f>
        <v>34</v>
      </c>
      <c r="AX1839" s="11">
        <f t="shared" ca="1" si="347"/>
        <v>30.176904797271586</v>
      </c>
      <c r="AY1839" s="4" t="str">
        <f ca="1">TEXT(Table5[[#This Row],[EEndForm]],"00")</f>
        <v>32</v>
      </c>
      <c r="AZ1839" s="12">
        <f ca="1">Table5[[#This Row],[EEndForm]]+(_xlfn.NORM.INV(RAND(),2,0.75))</f>
        <v>33.79124975004833</v>
      </c>
      <c r="BA1839" s="5" t="str">
        <f ca="1">TEXT(Table5[[#This Row],[ESigForm]],"00")</f>
        <v>34</v>
      </c>
    </row>
    <row r="1840" spans="1:53" x14ac:dyDescent="0.3">
      <c r="A1840" s="1">
        <v>0</v>
      </c>
      <c r="B1840" s="1" t="s">
        <v>10</v>
      </c>
      <c r="C1840" s="11">
        <v>46500</v>
      </c>
      <c r="D1840" s="8" t="str">
        <f>TEXT(Table5[[#This Row],[Date]],"dd-mm-yyyy")</f>
        <v>23-04-2027</v>
      </c>
      <c r="E1840" s="11" t="str">
        <f>TEXT(Table5[[#This Row],[Date]],"dd/mm/yyyy")</f>
        <v>23/04/2027</v>
      </c>
      <c r="F1840" s="3" t="str">
        <f>DAY(Table5[[#This Row],[Date]])&amp;LOOKUP(DAY(Table5[[#This Row],[Date]]),{1,"st";2,"nd";3,"rd";4,"th";21,"st";22,"nd";23,"rd";24,"th";31,"st"}) &amp; TEXT(Table5[[#This Row],[Date]], " mmm, yyyy")</f>
        <v>23rd Apr, 2027</v>
      </c>
      <c r="G1840" s="11">
        <v>2042</v>
      </c>
      <c r="H1840" s="9" t="str">
        <f>TEXT(Table5[[#This Row],[AForm]],"000000")</f>
        <v>002042</v>
      </c>
      <c r="I1840" s="11">
        <f t="shared" ca="1" si="336"/>
        <v>33.271381829904605</v>
      </c>
      <c r="J1840" s="4" t="str">
        <f ca="1">TEXT(Table5[[#This Row],[ABeginForm]],"00")</f>
        <v>33</v>
      </c>
      <c r="K1840" s="11">
        <f t="shared" ca="1" si="337"/>
        <v>28.720593207671524</v>
      </c>
      <c r="L1840" s="4" t="str">
        <f ca="1">TEXT(Table5[[#This Row],[AEndForm]],"00")</f>
        <v>29</v>
      </c>
      <c r="M1840" s="12">
        <f ca="1">Table5[[#This Row],[AEndForm]]+(_xlfn.NORM.INV(RAND(),2,0.75))</f>
        <v>30.694105583753487</v>
      </c>
      <c r="N1840" s="5" t="str">
        <f ca="1">TEXT(Table5[[#This Row],[ASigForm]],"00")</f>
        <v>31</v>
      </c>
      <c r="O1840" s="11" t="s">
        <v>12</v>
      </c>
      <c r="P1840" s="9" t="str">
        <f>TEXT(Table5[[#This Row],[BForm]],"000000")</f>
        <v xml:space="preserve"> </v>
      </c>
      <c r="Q1840" s="11">
        <f t="shared" ca="1" si="338"/>
        <v>33.343145691012452</v>
      </c>
      <c r="R1840" s="4" t="str">
        <f ca="1">TEXT(Table5[[#This Row],[BBeginForm]],"00")</f>
        <v>33</v>
      </c>
      <c r="S1840" s="11">
        <f t="shared" ca="1" si="339"/>
        <v>28.666744341995113</v>
      </c>
      <c r="T1840" s="4" t="str">
        <f ca="1">TEXT(Table5[[#This Row],[BEndForm]],"00")</f>
        <v>29</v>
      </c>
      <c r="U1840" s="12">
        <f ca="1">Table5[[#This Row],[BEndForm]]+(_xlfn.NORM.INV(RAND(),2,0.75))</f>
        <v>31.011603688153819</v>
      </c>
      <c r="V1840" s="5" t="str">
        <f ca="1">TEXT(Table5[[#This Row],[BSigForm]],"00")</f>
        <v>31</v>
      </c>
      <c r="W1840" s="6" t="s">
        <v>11</v>
      </c>
      <c r="X1840" s="11">
        <f t="shared" ca="1" si="340"/>
        <v>26.9065940336842</v>
      </c>
      <c r="Y1840" s="4" t="str">
        <f ca="1">TEXT(Table5[[#This Row],[CBeginForm]],"00")</f>
        <v>27</v>
      </c>
      <c r="Z1840" s="11">
        <f t="shared" ca="1" si="341"/>
        <v>28.339794102554247</v>
      </c>
      <c r="AA1840" s="4" t="str">
        <f ca="1">TEXT(Table5[[#This Row],[CEndForm]],"00")</f>
        <v>28</v>
      </c>
      <c r="AB1840" s="12">
        <f ca="1">Table5[[#This Row],[CEndForm]]+(_xlfn.NORM.INV(RAND(),2,0.75))</f>
        <v>30.849830694355774</v>
      </c>
      <c r="AC1840" s="5" t="str">
        <f ca="1">TEXT(Table5[[#This Row],[CSigForm]],"00")</f>
        <v>31</v>
      </c>
      <c r="AD1840" s="11">
        <v>2052</v>
      </c>
      <c r="AE1840" s="9" t="str">
        <f>TEXT(Table5[[#This Row],[DForm]],"000000")</f>
        <v>002052</v>
      </c>
      <c r="AF1840" s="11">
        <f t="shared" ca="1" si="342"/>
        <v>27.23233533217401</v>
      </c>
      <c r="AG1840" s="4" t="str">
        <f ca="1">TEXT(Table5[[#This Row],[DBeginForm]],"00")</f>
        <v>27</v>
      </c>
      <c r="AH1840" s="11">
        <f t="shared" ca="1" si="343"/>
        <v>31.003719519298699</v>
      </c>
      <c r="AI1840" s="4" t="str">
        <f ca="1">TEXT(Table5[[#This Row],[DEndForm]],"00")</f>
        <v>31</v>
      </c>
      <c r="AJ1840" s="12">
        <f ca="1">Table5[[#This Row],[DEndForm]]+(_xlfn.NORM.INV(RAND(),2,0.75))</f>
        <v>32.533406003650278</v>
      </c>
      <c r="AK1840" s="5" t="str">
        <f ca="1">TEXT(Table5[[#This Row],[DSigForm]],"00")</f>
        <v>33</v>
      </c>
      <c r="AL1840" s="11">
        <v>2044</v>
      </c>
      <c r="AM1840" s="9" t="str">
        <f>TEXT(Table5[[#This Row],[EForm]],"000000")</f>
        <v>002044</v>
      </c>
      <c r="AN1840" s="11">
        <f t="shared" ca="1" si="344"/>
        <v>29.676368994599681</v>
      </c>
      <c r="AO1840" s="4" t="str">
        <f ca="1">TEXT(Table5[[#This Row],[EBeginForm]],"00")</f>
        <v>30</v>
      </c>
      <c r="AP1840" s="11">
        <f t="shared" ca="1" si="345"/>
        <v>31.322696674158401</v>
      </c>
      <c r="AQ1840" s="4" t="str">
        <f ca="1">TEXT(Table5[[#This Row],[EEndForm]],"00")</f>
        <v>31</v>
      </c>
      <c r="AR1840" s="12">
        <f ca="1">Table5[[#This Row],[EEndForm]]+(_xlfn.NORM.INV(RAND(),2,0.75))</f>
        <v>32.694080022276559</v>
      </c>
      <c r="AS1840" s="5" t="str">
        <f ca="1">TEXT(Table5[[#This Row],[ESigForm]],"00")</f>
        <v>33</v>
      </c>
      <c r="AT1840" s="9">
        <v>2031</v>
      </c>
      <c r="AU1840" s="9" t="str">
        <f>TEXT(Table5[[#This Row],[F]],"000000")</f>
        <v>002031</v>
      </c>
      <c r="AV1840" s="11">
        <f t="shared" ca="1" si="346"/>
        <v>33.761062027331995</v>
      </c>
      <c r="AW1840" s="4" t="str">
        <f ca="1">TEXT(Table5[[#This Row],[EBeginForm]],"00")</f>
        <v>30</v>
      </c>
      <c r="AX1840" s="11">
        <f t="shared" ca="1" si="347"/>
        <v>32.537871856379361</v>
      </c>
      <c r="AY1840" s="4" t="str">
        <f ca="1">TEXT(Table5[[#This Row],[EEndForm]],"00")</f>
        <v>31</v>
      </c>
      <c r="AZ1840" s="12">
        <f ca="1">Table5[[#This Row],[EEndForm]]+(_xlfn.NORM.INV(RAND(),2,0.75))</f>
        <v>32.099721678607551</v>
      </c>
      <c r="BA1840" s="5" t="str">
        <f ca="1">TEXT(Table5[[#This Row],[ESigForm]],"00")</f>
        <v>33</v>
      </c>
    </row>
    <row r="1841" spans="1:53" x14ac:dyDescent="0.3">
      <c r="A1841" s="1">
        <v>0</v>
      </c>
      <c r="B1841" s="1" t="s">
        <v>5</v>
      </c>
      <c r="C1841" s="11">
        <v>46501</v>
      </c>
      <c r="D1841" s="8" t="str">
        <f>TEXT(Table5[[#This Row],[Date]],"dd-mm-yyyy")</f>
        <v>24-04-2027</v>
      </c>
      <c r="E1841" s="11" t="str">
        <f>TEXT(Table5[[#This Row],[Date]],"dd/mm/yyyy")</f>
        <v>24/04/2027</v>
      </c>
      <c r="F1841" s="3" t="str">
        <f>DAY(Table5[[#This Row],[Date]])&amp;LOOKUP(DAY(Table5[[#This Row],[Date]]),{1,"st";2,"nd";3,"rd";4,"th";21,"st";22,"nd";23,"rd";24,"th";31,"st"}) &amp; TEXT(Table5[[#This Row],[Date]], " mmm, yyyy")</f>
        <v>24th Apr, 2027</v>
      </c>
      <c r="G1841" s="11">
        <v>2043</v>
      </c>
      <c r="H1841" s="9" t="str">
        <f>TEXT(Table5[[#This Row],[AForm]],"000000")</f>
        <v>002043</v>
      </c>
      <c r="I1841" s="11">
        <f t="shared" ca="1" si="336"/>
        <v>33.507405818895961</v>
      </c>
      <c r="J1841" s="4" t="str">
        <f ca="1">TEXT(Table5[[#This Row],[ABeginForm]],"00")</f>
        <v>34</v>
      </c>
      <c r="K1841" s="11">
        <f t="shared" ca="1" si="337"/>
        <v>28.925426257854774</v>
      </c>
      <c r="L1841" s="4" t="str">
        <f ca="1">TEXT(Table5[[#This Row],[AEndForm]],"00")</f>
        <v>29</v>
      </c>
      <c r="M1841" s="12">
        <f ca="1">Table5[[#This Row],[AEndForm]]+(_xlfn.NORM.INV(RAND(),2,0.75))</f>
        <v>30.846914364180364</v>
      </c>
      <c r="N1841" s="5" t="str">
        <f ca="1">TEXT(Table5[[#This Row],[ASigForm]],"00")</f>
        <v>31</v>
      </c>
      <c r="O1841" s="11" t="s">
        <v>12</v>
      </c>
      <c r="P1841" s="9" t="str">
        <f>TEXT(Table5[[#This Row],[BForm]],"000000")</f>
        <v xml:space="preserve"> </v>
      </c>
      <c r="Q1841" s="11">
        <f t="shared" ca="1" si="338"/>
        <v>30.144135748179142</v>
      </c>
      <c r="R1841" s="4" t="str">
        <f ca="1">TEXT(Table5[[#This Row],[BBeginForm]],"00")</f>
        <v>30</v>
      </c>
      <c r="S1841" s="11">
        <f t="shared" ca="1" si="339"/>
        <v>30.650401648170046</v>
      </c>
      <c r="T1841" s="4" t="str">
        <f ca="1">TEXT(Table5[[#This Row],[BEndForm]],"00")</f>
        <v>31</v>
      </c>
      <c r="U1841" s="12">
        <f ca="1">Table5[[#This Row],[BEndForm]]+(_xlfn.NORM.INV(RAND(),2,0.75))</f>
        <v>33.122487974449889</v>
      </c>
      <c r="V1841" s="5" t="str">
        <f ca="1">TEXT(Table5[[#This Row],[BSigForm]],"00")</f>
        <v>33</v>
      </c>
      <c r="W1841" s="6" t="s">
        <v>11</v>
      </c>
      <c r="X1841" s="11">
        <f t="shared" ca="1" si="340"/>
        <v>32.974995108612717</v>
      </c>
      <c r="Y1841" s="4" t="str">
        <f ca="1">TEXT(Table5[[#This Row],[CBeginForm]],"00")</f>
        <v>33</v>
      </c>
      <c r="Z1841" s="11">
        <f t="shared" ca="1" si="341"/>
        <v>30.124546768834612</v>
      </c>
      <c r="AA1841" s="4" t="str">
        <f ca="1">TEXT(Table5[[#This Row],[CEndForm]],"00")</f>
        <v>30</v>
      </c>
      <c r="AB1841" s="12">
        <f ca="1">Table5[[#This Row],[CEndForm]]+(_xlfn.NORM.INV(RAND(),2,0.75))</f>
        <v>31.615192954611231</v>
      </c>
      <c r="AC1841" s="5" t="str">
        <f ca="1">TEXT(Table5[[#This Row],[CSigForm]],"00")</f>
        <v>32</v>
      </c>
      <c r="AD1841" s="11">
        <v>2053</v>
      </c>
      <c r="AE1841" s="9" t="str">
        <f>TEXT(Table5[[#This Row],[DForm]],"000000")</f>
        <v>002053</v>
      </c>
      <c r="AF1841" s="11">
        <f t="shared" ca="1" si="342"/>
        <v>26.462168831076763</v>
      </c>
      <c r="AG1841" s="4" t="str">
        <f ca="1">TEXT(Table5[[#This Row],[DBeginForm]],"00")</f>
        <v>26</v>
      </c>
      <c r="AH1841" s="11">
        <f t="shared" ca="1" si="343"/>
        <v>27.339839580252431</v>
      </c>
      <c r="AI1841" s="4" t="str">
        <f ca="1">TEXT(Table5[[#This Row],[DEndForm]],"00")</f>
        <v>27</v>
      </c>
      <c r="AJ1841" s="12">
        <f ca="1">Table5[[#This Row],[DEndForm]]+(_xlfn.NORM.INV(RAND(),2,0.75))</f>
        <v>29.060866595488758</v>
      </c>
      <c r="AK1841" s="5" t="str">
        <f ca="1">TEXT(Table5[[#This Row],[DSigForm]],"00")</f>
        <v>29</v>
      </c>
      <c r="AL1841" s="11">
        <v>2045</v>
      </c>
      <c r="AM1841" s="9" t="str">
        <f>TEXT(Table5[[#This Row],[EForm]],"000000")</f>
        <v>002045</v>
      </c>
      <c r="AN1841" s="11">
        <f t="shared" ca="1" si="344"/>
        <v>30.61835953636924</v>
      </c>
      <c r="AO1841" s="4" t="str">
        <f ca="1">TEXT(Table5[[#This Row],[EBeginForm]],"00")</f>
        <v>31</v>
      </c>
      <c r="AP1841" s="11">
        <f t="shared" ca="1" si="345"/>
        <v>31.266746496055561</v>
      </c>
      <c r="AQ1841" s="4" t="str">
        <f ca="1">TEXT(Table5[[#This Row],[EEndForm]],"00")</f>
        <v>31</v>
      </c>
      <c r="AR1841" s="12">
        <f ca="1">Table5[[#This Row],[EEndForm]]+(_xlfn.NORM.INV(RAND(),2,0.75))</f>
        <v>33.359306544358049</v>
      </c>
      <c r="AS1841" s="5" t="str">
        <f ca="1">TEXT(Table5[[#This Row],[ESigForm]],"00")</f>
        <v>33</v>
      </c>
      <c r="AT1841" s="9">
        <v>2032</v>
      </c>
      <c r="AU1841" s="9" t="str">
        <f>TEXT(Table5[[#This Row],[F]],"000000")</f>
        <v>002032</v>
      </c>
      <c r="AV1841" s="11">
        <f t="shared" ca="1" si="346"/>
        <v>27.494058456646513</v>
      </c>
      <c r="AW1841" s="4" t="str">
        <f ca="1">TEXT(Table5[[#This Row],[EBeginForm]],"00")</f>
        <v>31</v>
      </c>
      <c r="AX1841" s="11">
        <f t="shared" ca="1" si="347"/>
        <v>28.515969710100986</v>
      </c>
      <c r="AY1841" s="4" t="str">
        <f ca="1">TEXT(Table5[[#This Row],[EEndForm]],"00")</f>
        <v>31</v>
      </c>
      <c r="AZ1841" s="12">
        <f ca="1">Table5[[#This Row],[EEndForm]]+(_xlfn.NORM.INV(RAND(),2,0.75))</f>
        <v>33.712140157780382</v>
      </c>
      <c r="BA1841" s="5" t="str">
        <f ca="1">TEXT(Table5[[#This Row],[ESigForm]],"00")</f>
        <v>33</v>
      </c>
    </row>
    <row r="1842" spans="1:53" x14ac:dyDescent="0.3">
      <c r="A1842" s="1">
        <v>0</v>
      </c>
      <c r="B1842" s="1" t="s">
        <v>6</v>
      </c>
      <c r="C1842" s="11">
        <v>46503</v>
      </c>
      <c r="D1842" s="8" t="str">
        <f>TEXT(Table5[[#This Row],[Date]],"dd-mm-yyyy")</f>
        <v>26-04-2027</v>
      </c>
      <c r="E1842" s="11" t="str">
        <f>TEXT(Table5[[#This Row],[Date]],"dd/mm/yyyy")</f>
        <v>26/04/2027</v>
      </c>
      <c r="F1842" s="3" t="str">
        <f>DAY(Table5[[#This Row],[Date]])&amp;LOOKUP(DAY(Table5[[#This Row],[Date]]),{1,"st";2,"nd";3,"rd";4,"th";21,"st";22,"nd";23,"rd";24,"th";31,"st"}) &amp; TEXT(Table5[[#This Row],[Date]], " mmm, yyyy")</f>
        <v>26th Apr, 2027</v>
      </c>
      <c r="G1842" s="11">
        <v>2044</v>
      </c>
      <c r="H1842" s="9" t="str">
        <f>TEXT(Table5[[#This Row],[AForm]],"000000")</f>
        <v>002044</v>
      </c>
      <c r="I1842" s="11">
        <f t="shared" ca="1" si="336"/>
        <v>32.322834114207481</v>
      </c>
      <c r="J1842" s="4" t="str">
        <f ca="1">TEXT(Table5[[#This Row],[ABeginForm]],"00")</f>
        <v>32</v>
      </c>
      <c r="K1842" s="11">
        <f t="shared" ca="1" si="337"/>
        <v>33.279584743916629</v>
      </c>
      <c r="L1842" s="4" t="str">
        <f ca="1">TEXT(Table5[[#This Row],[AEndForm]],"00")</f>
        <v>33</v>
      </c>
      <c r="M1842" s="12">
        <f ca="1">Table5[[#This Row],[AEndForm]]+(_xlfn.NORM.INV(RAND(),2,0.75))</f>
        <v>34.593742670193336</v>
      </c>
      <c r="N1842" s="5" t="str">
        <f ca="1">TEXT(Table5[[#This Row],[ASigForm]],"00")</f>
        <v>35</v>
      </c>
      <c r="O1842" s="11">
        <f>O1836+1</f>
        <v>323</v>
      </c>
      <c r="P1842" s="9" t="str">
        <f>TEXT(Table5[[#This Row],[BForm]],"000000")</f>
        <v>000323</v>
      </c>
      <c r="Q1842" s="11">
        <f t="shared" ca="1" si="338"/>
        <v>32.246134061993004</v>
      </c>
      <c r="R1842" s="4" t="str">
        <f ca="1">TEXT(Table5[[#This Row],[BBeginForm]],"00")</f>
        <v>32</v>
      </c>
      <c r="S1842" s="11">
        <f t="shared" ca="1" si="339"/>
        <v>31.403161065057894</v>
      </c>
      <c r="T1842" s="4" t="str">
        <f ca="1">TEXT(Table5[[#This Row],[BEndForm]],"00")</f>
        <v>31</v>
      </c>
      <c r="U1842" s="12">
        <f ca="1">Table5[[#This Row],[BEndForm]]+(_xlfn.NORM.INV(RAND(),2,0.75))</f>
        <v>32.617042383479664</v>
      </c>
      <c r="V1842" s="5" t="str">
        <f ca="1">TEXT(Table5[[#This Row],[BSigForm]],"00")</f>
        <v>33</v>
      </c>
      <c r="W1842" s="6" t="s">
        <v>11</v>
      </c>
      <c r="X1842" s="11">
        <f t="shared" ca="1" si="340"/>
        <v>26.007974282408895</v>
      </c>
      <c r="Y1842" s="4" t="str">
        <f ca="1">TEXT(Table5[[#This Row],[CBeginForm]],"00")</f>
        <v>26</v>
      </c>
      <c r="Z1842" s="11">
        <f t="shared" ca="1" si="341"/>
        <v>25.625883416597972</v>
      </c>
      <c r="AA1842" s="4" t="str">
        <f ca="1">TEXT(Table5[[#This Row],[CEndForm]],"00")</f>
        <v>26</v>
      </c>
      <c r="AB1842" s="12">
        <f ca="1">Table5[[#This Row],[CEndForm]]+(_xlfn.NORM.INV(RAND(),2,0.75))</f>
        <v>27.264637896756547</v>
      </c>
      <c r="AC1842" s="5" t="str">
        <f ca="1">TEXT(Table5[[#This Row],[CSigForm]],"00")</f>
        <v>27</v>
      </c>
      <c r="AD1842" s="11">
        <v>2054</v>
      </c>
      <c r="AE1842" s="9" t="str">
        <f>TEXT(Table5[[#This Row],[DForm]],"000000")</f>
        <v>002054</v>
      </c>
      <c r="AF1842" s="11">
        <f t="shared" ca="1" si="342"/>
        <v>30.852782353642645</v>
      </c>
      <c r="AG1842" s="4" t="str">
        <f ca="1">TEXT(Table5[[#This Row],[DBeginForm]],"00")</f>
        <v>31</v>
      </c>
      <c r="AH1842" s="11">
        <f t="shared" ca="1" si="343"/>
        <v>31.100911565861246</v>
      </c>
      <c r="AI1842" s="4" t="str">
        <f ca="1">TEXT(Table5[[#This Row],[DEndForm]],"00")</f>
        <v>31</v>
      </c>
      <c r="AJ1842" s="12">
        <f ca="1">Table5[[#This Row],[DEndForm]]+(_xlfn.NORM.INV(RAND(),2,0.75))</f>
        <v>31.564792585660665</v>
      </c>
      <c r="AK1842" s="5" t="str">
        <f ca="1">TEXT(Table5[[#This Row],[DSigForm]],"00")</f>
        <v>32</v>
      </c>
      <c r="AL1842" s="11">
        <v>2046</v>
      </c>
      <c r="AM1842" s="9" t="str">
        <f>TEXT(Table5[[#This Row],[EForm]],"000000")</f>
        <v>002046</v>
      </c>
      <c r="AN1842" s="11">
        <f t="shared" ca="1" si="344"/>
        <v>26.938218172213812</v>
      </c>
      <c r="AO1842" s="4" t="str">
        <f ca="1">TEXT(Table5[[#This Row],[EBeginForm]],"00")</f>
        <v>27</v>
      </c>
      <c r="AP1842" s="11">
        <f t="shared" ca="1" si="345"/>
        <v>29.253693875998216</v>
      </c>
      <c r="AQ1842" s="4" t="str">
        <f ca="1">TEXT(Table5[[#This Row],[EEndForm]],"00")</f>
        <v>29</v>
      </c>
      <c r="AR1842" s="12">
        <f ca="1">Table5[[#This Row],[EEndForm]]+(_xlfn.NORM.INV(RAND(),2,0.75))</f>
        <v>31.552453862691578</v>
      </c>
      <c r="AS1842" s="5" t="str">
        <f ca="1">TEXT(Table5[[#This Row],[ESigForm]],"00")</f>
        <v>32</v>
      </c>
      <c r="AT1842" s="9">
        <v>2033</v>
      </c>
      <c r="AU1842" s="9" t="str">
        <f>TEXT(Table5[[#This Row],[F]],"000000")</f>
        <v>002033</v>
      </c>
      <c r="AV1842" s="11">
        <f t="shared" ca="1" si="346"/>
        <v>33.329026461318165</v>
      </c>
      <c r="AW1842" s="4" t="str">
        <f ca="1">TEXT(Table5[[#This Row],[EBeginForm]],"00")</f>
        <v>27</v>
      </c>
      <c r="AX1842" s="11">
        <f t="shared" ca="1" si="347"/>
        <v>33.935810686977526</v>
      </c>
      <c r="AY1842" s="4" t="str">
        <f ca="1">TEXT(Table5[[#This Row],[EEndForm]],"00")</f>
        <v>29</v>
      </c>
      <c r="AZ1842" s="12">
        <f ca="1">Table5[[#This Row],[EEndForm]]+(_xlfn.NORM.INV(RAND(),2,0.75))</f>
        <v>30.688012600048427</v>
      </c>
      <c r="BA1842" s="5" t="str">
        <f ca="1">TEXT(Table5[[#This Row],[ESigForm]],"00")</f>
        <v>32</v>
      </c>
    </row>
    <row r="1843" spans="1:53" x14ac:dyDescent="0.3">
      <c r="A1843" s="1">
        <v>0</v>
      </c>
      <c r="B1843" s="1" t="s">
        <v>7</v>
      </c>
      <c r="C1843" s="11">
        <v>46504</v>
      </c>
      <c r="D1843" s="8" t="str">
        <f>TEXT(Table5[[#This Row],[Date]],"dd-mm-yyyy")</f>
        <v>27-04-2027</v>
      </c>
      <c r="E1843" s="11" t="str">
        <f>TEXT(Table5[[#This Row],[Date]],"dd/mm/yyyy")</f>
        <v>27/04/2027</v>
      </c>
      <c r="F1843" s="3" t="str">
        <f>DAY(Table5[[#This Row],[Date]])&amp;LOOKUP(DAY(Table5[[#This Row],[Date]]),{1,"st";2,"nd";3,"rd";4,"th";21,"st";22,"nd";23,"rd";24,"th";31,"st"}) &amp; TEXT(Table5[[#This Row],[Date]], " mmm, yyyy")</f>
        <v>27th Apr, 2027</v>
      </c>
      <c r="G1843" s="11">
        <v>2045</v>
      </c>
      <c r="H1843" s="9" t="str">
        <f>TEXT(Table5[[#This Row],[AForm]],"000000")</f>
        <v>002045</v>
      </c>
      <c r="I1843" s="11">
        <f t="shared" ca="1" si="336"/>
        <v>23.262244275496084</v>
      </c>
      <c r="J1843" s="4" t="str">
        <f ca="1">TEXT(Table5[[#This Row],[ABeginForm]],"00")</f>
        <v>23</v>
      </c>
      <c r="K1843" s="11">
        <f t="shared" ca="1" si="337"/>
        <v>27.969154907581476</v>
      </c>
      <c r="L1843" s="4" t="str">
        <f ca="1">TEXT(Table5[[#This Row],[AEndForm]],"00")</f>
        <v>28</v>
      </c>
      <c r="M1843" s="12">
        <f ca="1">Table5[[#This Row],[AEndForm]]+(_xlfn.NORM.INV(RAND(),2,0.75))</f>
        <v>29.345609772041701</v>
      </c>
      <c r="N1843" s="5" t="str">
        <f ca="1">TEXT(Table5[[#This Row],[ASigForm]],"00")</f>
        <v>29</v>
      </c>
      <c r="O1843" s="11" t="s">
        <v>12</v>
      </c>
      <c r="P1843" s="9" t="str">
        <f>TEXT(Table5[[#This Row],[BForm]],"000000")</f>
        <v xml:space="preserve"> </v>
      </c>
      <c r="Q1843" s="11">
        <f t="shared" ca="1" si="338"/>
        <v>31.672128008176081</v>
      </c>
      <c r="R1843" s="4" t="str">
        <f ca="1">TEXT(Table5[[#This Row],[BBeginForm]],"00")</f>
        <v>32</v>
      </c>
      <c r="S1843" s="11">
        <f t="shared" ca="1" si="339"/>
        <v>30.185645814615899</v>
      </c>
      <c r="T1843" s="4" t="str">
        <f ca="1">TEXT(Table5[[#This Row],[BEndForm]],"00")</f>
        <v>30</v>
      </c>
      <c r="U1843" s="12">
        <f ca="1">Table5[[#This Row],[BEndForm]]+(_xlfn.NORM.INV(RAND(),2,0.75))</f>
        <v>31.479629816379259</v>
      </c>
      <c r="V1843" s="5" t="str">
        <f ca="1">TEXT(Table5[[#This Row],[BSigForm]],"00")</f>
        <v>31</v>
      </c>
      <c r="W1843" s="6" t="s">
        <v>11</v>
      </c>
      <c r="X1843" s="11">
        <f t="shared" ca="1" si="340"/>
        <v>31.584864370014092</v>
      </c>
      <c r="Y1843" s="4" t="str">
        <f ca="1">TEXT(Table5[[#This Row],[CBeginForm]],"00")</f>
        <v>32</v>
      </c>
      <c r="Z1843" s="11">
        <f t="shared" ca="1" si="341"/>
        <v>24.696643523936299</v>
      </c>
      <c r="AA1843" s="4" t="str">
        <f ca="1">TEXT(Table5[[#This Row],[CEndForm]],"00")</f>
        <v>25</v>
      </c>
      <c r="AB1843" s="12">
        <f ca="1">Table5[[#This Row],[CEndForm]]+(_xlfn.NORM.INV(RAND(),2,0.75))</f>
        <v>26.587853393696506</v>
      </c>
      <c r="AC1843" s="5" t="str">
        <f ca="1">TEXT(Table5[[#This Row],[CSigForm]],"00")</f>
        <v>27</v>
      </c>
      <c r="AD1843" s="11">
        <v>2055</v>
      </c>
      <c r="AE1843" s="9" t="str">
        <f>TEXT(Table5[[#This Row],[DForm]],"000000")</f>
        <v>002055</v>
      </c>
      <c r="AF1843" s="11">
        <f t="shared" ca="1" si="342"/>
        <v>31.074362559329845</v>
      </c>
      <c r="AG1843" s="4" t="str">
        <f ca="1">TEXT(Table5[[#This Row],[DBeginForm]],"00")</f>
        <v>31</v>
      </c>
      <c r="AH1843" s="11">
        <f t="shared" ca="1" si="343"/>
        <v>30.673950367724427</v>
      </c>
      <c r="AI1843" s="4" t="str">
        <f ca="1">TEXT(Table5[[#This Row],[DEndForm]],"00")</f>
        <v>31</v>
      </c>
      <c r="AJ1843" s="12">
        <f ca="1">Table5[[#This Row],[DEndForm]]+(_xlfn.NORM.INV(RAND(),2,0.75))</f>
        <v>33.133095361134927</v>
      </c>
      <c r="AK1843" s="5" t="str">
        <f ca="1">TEXT(Table5[[#This Row],[DSigForm]],"00")</f>
        <v>33</v>
      </c>
      <c r="AL1843" s="11">
        <v>2047</v>
      </c>
      <c r="AM1843" s="9" t="str">
        <f>TEXT(Table5[[#This Row],[EForm]],"000000")</f>
        <v>002047</v>
      </c>
      <c r="AN1843" s="11">
        <f t="shared" ca="1" si="344"/>
        <v>33.82713805177039</v>
      </c>
      <c r="AO1843" s="4" t="str">
        <f ca="1">TEXT(Table5[[#This Row],[EBeginForm]],"00")</f>
        <v>34</v>
      </c>
      <c r="AP1843" s="11">
        <f t="shared" ca="1" si="345"/>
        <v>26.233947399500913</v>
      </c>
      <c r="AQ1843" s="4" t="str">
        <f ca="1">TEXT(Table5[[#This Row],[EEndForm]],"00")</f>
        <v>26</v>
      </c>
      <c r="AR1843" s="12">
        <f ca="1">Table5[[#This Row],[EEndForm]]+(_xlfn.NORM.INV(RAND(),2,0.75))</f>
        <v>28.612620760947014</v>
      </c>
      <c r="AS1843" s="5" t="str">
        <f ca="1">TEXT(Table5[[#This Row],[ESigForm]],"00")</f>
        <v>29</v>
      </c>
      <c r="AT1843" s="9">
        <v>2034</v>
      </c>
      <c r="AU1843" s="9" t="str">
        <f>TEXT(Table5[[#This Row],[F]],"000000")</f>
        <v>002034</v>
      </c>
      <c r="AV1843" s="11">
        <f t="shared" ca="1" si="346"/>
        <v>24.107326253771049</v>
      </c>
      <c r="AW1843" s="4" t="str">
        <f ca="1">TEXT(Table5[[#This Row],[EBeginForm]],"00")</f>
        <v>34</v>
      </c>
      <c r="AX1843" s="11">
        <f t="shared" ca="1" si="347"/>
        <v>32.663559431472429</v>
      </c>
      <c r="AY1843" s="4" t="str">
        <f ca="1">TEXT(Table5[[#This Row],[EEndForm]],"00")</f>
        <v>26</v>
      </c>
      <c r="AZ1843" s="12">
        <f ca="1">Table5[[#This Row],[EEndForm]]+(_xlfn.NORM.INV(RAND(),2,0.75))</f>
        <v>28.68384409078098</v>
      </c>
      <c r="BA1843" s="5" t="str">
        <f ca="1">TEXT(Table5[[#This Row],[ESigForm]],"00")</f>
        <v>29</v>
      </c>
    </row>
    <row r="1844" spans="1:53" x14ac:dyDescent="0.3">
      <c r="A1844" s="1">
        <v>0</v>
      </c>
      <c r="B1844" s="1" t="s">
        <v>8</v>
      </c>
      <c r="C1844" s="11">
        <v>46505</v>
      </c>
      <c r="D1844" s="8" t="str">
        <f>TEXT(Table5[[#This Row],[Date]],"dd-mm-yyyy")</f>
        <v>28-04-2027</v>
      </c>
      <c r="E1844" s="11" t="str">
        <f>TEXT(Table5[[#This Row],[Date]],"dd/mm/yyyy")</f>
        <v>28/04/2027</v>
      </c>
      <c r="F1844" s="3" t="str">
        <f>DAY(Table5[[#This Row],[Date]])&amp;LOOKUP(DAY(Table5[[#This Row],[Date]]),{1,"st";2,"nd";3,"rd";4,"th";21,"st";22,"nd";23,"rd";24,"th";31,"st"}) &amp; TEXT(Table5[[#This Row],[Date]], " mmm, yyyy")</f>
        <v>28th Apr, 2027</v>
      </c>
      <c r="G1844" s="11">
        <v>2046</v>
      </c>
      <c r="H1844" s="9" t="str">
        <f>TEXT(Table5[[#This Row],[AForm]],"000000")</f>
        <v>002046</v>
      </c>
      <c r="I1844" s="11">
        <f t="shared" ca="1" si="336"/>
        <v>31.581790879825618</v>
      </c>
      <c r="J1844" s="4" t="str">
        <f ca="1">TEXT(Table5[[#This Row],[ABeginForm]],"00")</f>
        <v>32</v>
      </c>
      <c r="K1844" s="11">
        <f t="shared" ca="1" si="337"/>
        <v>32.646293728766075</v>
      </c>
      <c r="L1844" s="4" t="str">
        <f ca="1">TEXT(Table5[[#This Row],[AEndForm]],"00")</f>
        <v>33</v>
      </c>
      <c r="M1844" s="12">
        <f ca="1">Table5[[#This Row],[AEndForm]]+(_xlfn.NORM.INV(RAND(),2,0.75))</f>
        <v>34.518077660607162</v>
      </c>
      <c r="N1844" s="5" t="str">
        <f ca="1">TEXT(Table5[[#This Row],[ASigForm]],"00")</f>
        <v>35</v>
      </c>
      <c r="O1844" s="11" t="s">
        <v>12</v>
      </c>
      <c r="P1844" s="9" t="str">
        <f>TEXT(Table5[[#This Row],[BForm]],"000000")</f>
        <v xml:space="preserve"> </v>
      </c>
      <c r="Q1844" s="11">
        <f t="shared" ca="1" si="338"/>
        <v>27.442056733657797</v>
      </c>
      <c r="R1844" s="4" t="str">
        <f ca="1">TEXT(Table5[[#This Row],[BBeginForm]],"00")</f>
        <v>27</v>
      </c>
      <c r="S1844" s="11">
        <f t="shared" ca="1" si="339"/>
        <v>36.884093827476924</v>
      </c>
      <c r="T1844" s="4" t="str">
        <f ca="1">TEXT(Table5[[#This Row],[BEndForm]],"00")</f>
        <v>37</v>
      </c>
      <c r="U1844" s="12">
        <f ca="1">Table5[[#This Row],[BEndForm]]+(_xlfn.NORM.INV(RAND(),2,0.75))</f>
        <v>39.26142766193415</v>
      </c>
      <c r="V1844" s="5" t="str">
        <f ca="1">TEXT(Table5[[#This Row],[BSigForm]],"00")</f>
        <v>39</v>
      </c>
      <c r="W1844" s="6" t="s">
        <v>11</v>
      </c>
      <c r="X1844" s="11">
        <f t="shared" ca="1" si="340"/>
        <v>36.141551804592943</v>
      </c>
      <c r="Y1844" s="4" t="str">
        <f ca="1">TEXT(Table5[[#This Row],[CBeginForm]],"00")</f>
        <v>36</v>
      </c>
      <c r="Z1844" s="11">
        <f t="shared" ca="1" si="341"/>
        <v>31.964131011811165</v>
      </c>
      <c r="AA1844" s="4" t="str">
        <f ca="1">TEXT(Table5[[#This Row],[CEndForm]],"00")</f>
        <v>32</v>
      </c>
      <c r="AB1844" s="12">
        <f ca="1">Table5[[#This Row],[CEndForm]]+(_xlfn.NORM.INV(RAND(),2,0.75))</f>
        <v>34.564754228067827</v>
      </c>
      <c r="AC1844" s="5" t="str">
        <f ca="1">TEXT(Table5[[#This Row],[CSigForm]],"00")</f>
        <v>35</v>
      </c>
      <c r="AD1844" s="11">
        <v>2056</v>
      </c>
      <c r="AE1844" s="9" t="str">
        <f>TEXT(Table5[[#This Row],[DForm]],"000000")</f>
        <v>002056</v>
      </c>
      <c r="AF1844" s="11">
        <f t="shared" ca="1" si="342"/>
        <v>28.319769898715723</v>
      </c>
      <c r="AG1844" s="4" t="str">
        <f ca="1">TEXT(Table5[[#This Row],[DBeginForm]],"00")</f>
        <v>28</v>
      </c>
      <c r="AH1844" s="11">
        <f t="shared" ca="1" si="343"/>
        <v>31.138583817499583</v>
      </c>
      <c r="AI1844" s="4" t="str">
        <f ca="1">TEXT(Table5[[#This Row],[DEndForm]],"00")</f>
        <v>31</v>
      </c>
      <c r="AJ1844" s="12">
        <f ca="1">Table5[[#This Row],[DEndForm]]+(_xlfn.NORM.INV(RAND(),2,0.75))</f>
        <v>33.043494347562529</v>
      </c>
      <c r="AK1844" s="5" t="str">
        <f ca="1">TEXT(Table5[[#This Row],[DSigForm]],"00")</f>
        <v>33</v>
      </c>
      <c r="AL1844" s="11">
        <v>2048</v>
      </c>
      <c r="AM1844" s="9" t="str">
        <f>TEXT(Table5[[#This Row],[EForm]],"000000")</f>
        <v>002048</v>
      </c>
      <c r="AN1844" s="11">
        <f t="shared" ca="1" si="344"/>
        <v>31.613079442217042</v>
      </c>
      <c r="AO1844" s="4" t="str">
        <f ca="1">TEXT(Table5[[#This Row],[EBeginForm]],"00")</f>
        <v>32</v>
      </c>
      <c r="AP1844" s="11">
        <f t="shared" ca="1" si="345"/>
        <v>26.952300655319153</v>
      </c>
      <c r="AQ1844" s="4" t="str">
        <f ca="1">TEXT(Table5[[#This Row],[EEndForm]],"00")</f>
        <v>27</v>
      </c>
      <c r="AR1844" s="12">
        <f ca="1">Table5[[#This Row],[EEndForm]]+(_xlfn.NORM.INV(RAND(),2,0.75))</f>
        <v>28.324588261325431</v>
      </c>
      <c r="AS1844" s="5" t="str">
        <f ca="1">TEXT(Table5[[#This Row],[ESigForm]],"00")</f>
        <v>28</v>
      </c>
      <c r="AT1844" s="9">
        <v>2035</v>
      </c>
      <c r="AU1844" s="9" t="str">
        <f>TEXT(Table5[[#This Row],[F]],"000000")</f>
        <v>002035</v>
      </c>
      <c r="AV1844" s="11">
        <f t="shared" ca="1" si="346"/>
        <v>25.922268589104462</v>
      </c>
      <c r="AW1844" s="4" t="str">
        <f ca="1">TEXT(Table5[[#This Row],[EBeginForm]],"00")</f>
        <v>32</v>
      </c>
      <c r="AX1844" s="11">
        <f t="shared" ca="1" si="347"/>
        <v>30.898514191905335</v>
      </c>
      <c r="AY1844" s="4" t="str">
        <f ca="1">TEXT(Table5[[#This Row],[EEndForm]],"00")</f>
        <v>27</v>
      </c>
      <c r="AZ1844" s="12">
        <f ca="1">Table5[[#This Row],[EEndForm]]+(_xlfn.NORM.INV(RAND(),2,0.75))</f>
        <v>29.03823090892514</v>
      </c>
      <c r="BA1844" s="5" t="str">
        <f ca="1">TEXT(Table5[[#This Row],[ESigForm]],"00")</f>
        <v>28</v>
      </c>
    </row>
    <row r="1845" spans="1:53" x14ac:dyDescent="0.3">
      <c r="A1845" s="1">
        <v>0</v>
      </c>
      <c r="B1845" s="1" t="s">
        <v>9</v>
      </c>
      <c r="C1845" s="11">
        <v>46506</v>
      </c>
      <c r="D1845" s="8" t="str">
        <f>TEXT(Table5[[#This Row],[Date]],"dd-mm-yyyy")</f>
        <v>29-04-2027</v>
      </c>
      <c r="E1845" s="11" t="str">
        <f>TEXT(Table5[[#This Row],[Date]],"dd/mm/yyyy")</f>
        <v>29/04/2027</v>
      </c>
      <c r="F1845" s="3" t="str">
        <f>DAY(Table5[[#This Row],[Date]])&amp;LOOKUP(DAY(Table5[[#This Row],[Date]]),{1,"st";2,"nd";3,"rd";4,"th";21,"st";22,"nd";23,"rd";24,"th";31,"st"}) &amp; TEXT(Table5[[#This Row],[Date]], " mmm, yyyy")</f>
        <v>29th Apr, 2027</v>
      </c>
      <c r="G1845" s="11">
        <v>2047</v>
      </c>
      <c r="H1845" s="9" t="str">
        <f>TEXT(Table5[[#This Row],[AForm]],"000000")</f>
        <v>002047</v>
      </c>
      <c r="I1845" s="11">
        <f t="shared" ca="1" si="336"/>
        <v>30.288580034474531</v>
      </c>
      <c r="J1845" s="4" t="str">
        <f ca="1">TEXT(Table5[[#This Row],[ABeginForm]],"00")</f>
        <v>30</v>
      </c>
      <c r="K1845" s="11">
        <f t="shared" ca="1" si="337"/>
        <v>27.003254758427914</v>
      </c>
      <c r="L1845" s="4" t="str">
        <f ca="1">TEXT(Table5[[#This Row],[AEndForm]],"00")</f>
        <v>27</v>
      </c>
      <c r="M1845" s="12">
        <f ca="1">Table5[[#This Row],[AEndForm]]+(_xlfn.NORM.INV(RAND(),2,0.75))</f>
        <v>28.782269882668782</v>
      </c>
      <c r="N1845" s="5" t="str">
        <f ca="1">TEXT(Table5[[#This Row],[ASigForm]],"00")</f>
        <v>29</v>
      </c>
      <c r="O1845" s="11" t="s">
        <v>12</v>
      </c>
      <c r="P1845" s="9" t="str">
        <f>TEXT(Table5[[#This Row],[BForm]],"000000")</f>
        <v xml:space="preserve"> </v>
      </c>
      <c r="Q1845" s="11">
        <f t="shared" ca="1" si="338"/>
        <v>28.508727145077529</v>
      </c>
      <c r="R1845" s="4" t="str">
        <f ca="1">TEXT(Table5[[#This Row],[BBeginForm]],"00")</f>
        <v>29</v>
      </c>
      <c r="S1845" s="11">
        <f t="shared" ca="1" si="339"/>
        <v>25.99416648395723</v>
      </c>
      <c r="T1845" s="4" t="str">
        <f ca="1">TEXT(Table5[[#This Row],[BEndForm]],"00")</f>
        <v>26</v>
      </c>
      <c r="U1845" s="12">
        <f ca="1">Table5[[#This Row],[BEndForm]]+(_xlfn.NORM.INV(RAND(),2,0.75))</f>
        <v>28.159882358068742</v>
      </c>
      <c r="V1845" s="5" t="str">
        <f ca="1">TEXT(Table5[[#This Row],[BSigForm]],"00")</f>
        <v>28</v>
      </c>
      <c r="W1845" s="6" t="s">
        <v>11</v>
      </c>
      <c r="X1845" s="11">
        <f t="shared" ca="1" si="340"/>
        <v>33.970867872259042</v>
      </c>
      <c r="Y1845" s="4" t="str">
        <f ca="1">TEXT(Table5[[#This Row],[CBeginForm]],"00")</f>
        <v>34</v>
      </c>
      <c r="Z1845" s="11">
        <f t="shared" ca="1" si="341"/>
        <v>28.585251545247775</v>
      </c>
      <c r="AA1845" s="4" t="str">
        <f ca="1">TEXT(Table5[[#This Row],[CEndForm]],"00")</f>
        <v>29</v>
      </c>
      <c r="AB1845" s="12">
        <f ca="1">Table5[[#This Row],[CEndForm]]+(_xlfn.NORM.INV(RAND(),2,0.75))</f>
        <v>30.761451233162902</v>
      </c>
      <c r="AC1845" s="5" t="str">
        <f ca="1">TEXT(Table5[[#This Row],[CSigForm]],"00")</f>
        <v>31</v>
      </c>
      <c r="AD1845" s="11">
        <v>2057</v>
      </c>
      <c r="AE1845" s="9" t="str">
        <f>TEXT(Table5[[#This Row],[DForm]],"000000")</f>
        <v>002057</v>
      </c>
      <c r="AF1845" s="11">
        <f t="shared" ca="1" si="342"/>
        <v>30.876389941122515</v>
      </c>
      <c r="AG1845" s="4" t="str">
        <f ca="1">TEXT(Table5[[#This Row],[DBeginForm]],"00")</f>
        <v>31</v>
      </c>
      <c r="AH1845" s="11">
        <f t="shared" ca="1" si="343"/>
        <v>25.401726208216996</v>
      </c>
      <c r="AI1845" s="4" t="str">
        <f ca="1">TEXT(Table5[[#This Row],[DEndForm]],"00")</f>
        <v>25</v>
      </c>
      <c r="AJ1845" s="12">
        <f ca="1">Table5[[#This Row],[DEndForm]]+(_xlfn.NORM.INV(RAND(),2,0.75))</f>
        <v>27.146893113949183</v>
      </c>
      <c r="AK1845" s="5" t="str">
        <f ca="1">TEXT(Table5[[#This Row],[DSigForm]],"00")</f>
        <v>27</v>
      </c>
      <c r="AL1845" s="11">
        <v>2049</v>
      </c>
      <c r="AM1845" s="9" t="str">
        <f>TEXT(Table5[[#This Row],[EForm]],"000000")</f>
        <v>002049</v>
      </c>
      <c r="AN1845" s="11">
        <f t="shared" ca="1" si="344"/>
        <v>30.806948318418911</v>
      </c>
      <c r="AO1845" s="4" t="str">
        <f ca="1">TEXT(Table5[[#This Row],[EBeginForm]],"00")</f>
        <v>31</v>
      </c>
      <c r="AP1845" s="11">
        <f t="shared" ca="1" si="345"/>
        <v>29.094813496434707</v>
      </c>
      <c r="AQ1845" s="4" t="str">
        <f ca="1">TEXT(Table5[[#This Row],[EEndForm]],"00")</f>
        <v>29</v>
      </c>
      <c r="AR1845" s="12">
        <f ca="1">Table5[[#This Row],[EEndForm]]+(_xlfn.NORM.INV(RAND(),2,0.75))</f>
        <v>30.97156548334727</v>
      </c>
      <c r="AS1845" s="5" t="str">
        <f ca="1">TEXT(Table5[[#This Row],[ESigForm]],"00")</f>
        <v>31</v>
      </c>
      <c r="AT1845" s="9">
        <v>2036</v>
      </c>
      <c r="AU1845" s="9" t="str">
        <f>TEXT(Table5[[#This Row],[F]],"000000")</f>
        <v>002036</v>
      </c>
      <c r="AV1845" s="11">
        <f t="shared" ca="1" si="346"/>
        <v>31.258237634470522</v>
      </c>
      <c r="AW1845" s="4" t="str">
        <f ca="1">TEXT(Table5[[#This Row],[EBeginForm]],"00")</f>
        <v>31</v>
      </c>
      <c r="AX1845" s="11">
        <f t="shared" ca="1" si="347"/>
        <v>30.646653418492487</v>
      </c>
      <c r="AY1845" s="4" t="str">
        <f ca="1">TEXT(Table5[[#This Row],[EEndForm]],"00")</f>
        <v>29</v>
      </c>
      <c r="AZ1845" s="12">
        <f ca="1">Table5[[#This Row],[EEndForm]]+(_xlfn.NORM.INV(RAND(),2,0.75))</f>
        <v>31.166425544229277</v>
      </c>
      <c r="BA1845" s="5" t="str">
        <f ca="1">TEXT(Table5[[#This Row],[ESigForm]],"00")</f>
        <v>31</v>
      </c>
    </row>
    <row r="1846" spans="1:53" x14ac:dyDescent="0.3">
      <c r="A1846" s="1">
        <v>0</v>
      </c>
      <c r="B1846" s="1" t="s">
        <v>10</v>
      </c>
      <c r="C1846" s="11">
        <v>46507</v>
      </c>
      <c r="D1846" s="8" t="str">
        <f>TEXT(Table5[[#This Row],[Date]],"dd-mm-yyyy")</f>
        <v>30-04-2027</v>
      </c>
      <c r="E1846" s="11" t="str">
        <f>TEXT(Table5[[#This Row],[Date]],"dd/mm/yyyy")</f>
        <v>30/04/2027</v>
      </c>
      <c r="F1846" s="3" t="str">
        <f>DAY(Table5[[#This Row],[Date]])&amp;LOOKUP(DAY(Table5[[#This Row],[Date]]),{1,"st";2,"nd";3,"rd";4,"th";21,"st";22,"nd";23,"rd";24,"th";31,"st"}) &amp; TEXT(Table5[[#This Row],[Date]], " mmm, yyyy")</f>
        <v>30th Apr, 2027</v>
      </c>
      <c r="G1846" s="11">
        <v>2048</v>
      </c>
      <c r="H1846" s="9" t="str">
        <f>TEXT(Table5[[#This Row],[AForm]],"000000")</f>
        <v>002048</v>
      </c>
      <c r="I1846" s="11">
        <f t="shared" ca="1" si="336"/>
        <v>27.863403556062185</v>
      </c>
      <c r="J1846" s="4" t="str">
        <f ca="1">TEXT(Table5[[#This Row],[ABeginForm]],"00")</f>
        <v>28</v>
      </c>
      <c r="K1846" s="11">
        <f t="shared" ca="1" si="337"/>
        <v>23.723022048760413</v>
      </c>
      <c r="L1846" s="4" t="str">
        <f ca="1">TEXT(Table5[[#This Row],[AEndForm]],"00")</f>
        <v>24</v>
      </c>
      <c r="M1846" s="12">
        <f ca="1">Table5[[#This Row],[AEndForm]]+(_xlfn.NORM.INV(RAND(),2,0.75))</f>
        <v>24.993097236653508</v>
      </c>
      <c r="N1846" s="5" t="str">
        <f ca="1">TEXT(Table5[[#This Row],[ASigForm]],"00")</f>
        <v>25</v>
      </c>
      <c r="O1846" s="11" t="s">
        <v>12</v>
      </c>
      <c r="P1846" s="9" t="str">
        <f>TEXT(Table5[[#This Row],[BForm]],"000000")</f>
        <v xml:space="preserve"> </v>
      </c>
      <c r="Q1846" s="11">
        <f t="shared" ca="1" si="338"/>
        <v>31.392621507678104</v>
      </c>
      <c r="R1846" s="4" t="str">
        <f ca="1">TEXT(Table5[[#This Row],[BBeginForm]],"00")</f>
        <v>31</v>
      </c>
      <c r="S1846" s="11">
        <f t="shared" ca="1" si="339"/>
        <v>32.884980125082755</v>
      </c>
      <c r="T1846" s="4" t="str">
        <f ca="1">TEXT(Table5[[#This Row],[BEndForm]],"00")</f>
        <v>33</v>
      </c>
      <c r="U1846" s="12">
        <f ca="1">Table5[[#This Row],[BEndForm]]+(_xlfn.NORM.INV(RAND(),2,0.75))</f>
        <v>34.694558855629268</v>
      </c>
      <c r="V1846" s="5" t="str">
        <f ca="1">TEXT(Table5[[#This Row],[BSigForm]],"00")</f>
        <v>35</v>
      </c>
      <c r="W1846" s="6" t="s">
        <v>11</v>
      </c>
      <c r="X1846" s="11">
        <f t="shared" ca="1" si="340"/>
        <v>31.109090121072846</v>
      </c>
      <c r="Y1846" s="4" t="str">
        <f ca="1">TEXT(Table5[[#This Row],[CBeginForm]],"00")</f>
        <v>31</v>
      </c>
      <c r="Z1846" s="11">
        <f t="shared" ca="1" si="341"/>
        <v>30.74870170714696</v>
      </c>
      <c r="AA1846" s="4" t="str">
        <f ca="1">TEXT(Table5[[#This Row],[CEndForm]],"00")</f>
        <v>31</v>
      </c>
      <c r="AB1846" s="12">
        <f ca="1">Table5[[#This Row],[CEndForm]]+(_xlfn.NORM.INV(RAND(),2,0.75))</f>
        <v>32.3399589471572</v>
      </c>
      <c r="AC1846" s="5" t="str">
        <f ca="1">TEXT(Table5[[#This Row],[CSigForm]],"00")</f>
        <v>32</v>
      </c>
      <c r="AD1846" s="11">
        <v>2058</v>
      </c>
      <c r="AE1846" s="9" t="str">
        <f>TEXT(Table5[[#This Row],[DForm]],"000000")</f>
        <v>002058</v>
      </c>
      <c r="AF1846" s="11">
        <f t="shared" ca="1" si="342"/>
        <v>29.175202829917009</v>
      </c>
      <c r="AG1846" s="4" t="str">
        <f ca="1">TEXT(Table5[[#This Row],[DBeginForm]],"00")</f>
        <v>29</v>
      </c>
      <c r="AH1846" s="11">
        <f t="shared" ca="1" si="343"/>
        <v>28.989574146112449</v>
      </c>
      <c r="AI1846" s="4" t="str">
        <f ca="1">TEXT(Table5[[#This Row],[DEndForm]],"00")</f>
        <v>29</v>
      </c>
      <c r="AJ1846" s="12">
        <f ca="1">Table5[[#This Row],[DEndForm]]+(_xlfn.NORM.INV(RAND(),2,0.75))</f>
        <v>32.087435951527056</v>
      </c>
      <c r="AK1846" s="5" t="str">
        <f ca="1">TEXT(Table5[[#This Row],[DSigForm]],"00")</f>
        <v>32</v>
      </c>
      <c r="AL1846" s="11">
        <v>2050</v>
      </c>
      <c r="AM1846" s="9" t="str">
        <f>TEXT(Table5[[#This Row],[EForm]],"000000")</f>
        <v>002050</v>
      </c>
      <c r="AN1846" s="11">
        <f t="shared" ca="1" si="344"/>
        <v>30.746296904634157</v>
      </c>
      <c r="AO1846" s="4" t="str">
        <f ca="1">TEXT(Table5[[#This Row],[EBeginForm]],"00")</f>
        <v>31</v>
      </c>
      <c r="AP1846" s="11">
        <f t="shared" ca="1" si="345"/>
        <v>28.821411496082145</v>
      </c>
      <c r="AQ1846" s="4" t="str">
        <f ca="1">TEXT(Table5[[#This Row],[EEndForm]],"00")</f>
        <v>29</v>
      </c>
      <c r="AR1846" s="12">
        <f ca="1">Table5[[#This Row],[EEndForm]]+(_xlfn.NORM.INV(RAND(),2,0.75))</f>
        <v>30.690030787638431</v>
      </c>
      <c r="AS1846" s="5" t="str">
        <f ca="1">TEXT(Table5[[#This Row],[ESigForm]],"00")</f>
        <v>31</v>
      </c>
      <c r="AT1846" s="9">
        <v>2037</v>
      </c>
      <c r="AU1846" s="9" t="str">
        <f>TEXT(Table5[[#This Row],[F]],"000000")</f>
        <v>002037</v>
      </c>
      <c r="AV1846" s="11">
        <f t="shared" ca="1" si="346"/>
        <v>30.169706566723779</v>
      </c>
      <c r="AW1846" s="4" t="str">
        <f ca="1">TEXT(Table5[[#This Row],[EBeginForm]],"00")</f>
        <v>31</v>
      </c>
      <c r="AX1846" s="11">
        <f t="shared" ca="1" si="347"/>
        <v>35.080892204396115</v>
      </c>
      <c r="AY1846" s="4" t="str">
        <f ca="1">TEXT(Table5[[#This Row],[EEndForm]],"00")</f>
        <v>29</v>
      </c>
      <c r="AZ1846" s="12">
        <f ca="1">Table5[[#This Row],[EEndForm]]+(_xlfn.NORM.INV(RAND(),2,0.75))</f>
        <v>29.266854931944849</v>
      </c>
      <c r="BA1846" s="5" t="str">
        <f ca="1">TEXT(Table5[[#This Row],[ESigForm]],"00")</f>
        <v>31</v>
      </c>
    </row>
    <row r="1847" spans="1:53" x14ac:dyDescent="0.3">
      <c r="A1847" s="1">
        <v>0</v>
      </c>
      <c r="B1847" s="1" t="s">
        <v>5</v>
      </c>
      <c r="C1847" s="11">
        <v>46508</v>
      </c>
      <c r="D1847" s="8" t="str">
        <f>TEXT(Table5[[#This Row],[Date]],"dd-mm-yyyy")</f>
        <v>01-05-2027</v>
      </c>
      <c r="E1847" s="11" t="str">
        <f>TEXT(Table5[[#This Row],[Date]],"dd/mm/yyyy")</f>
        <v>01/05/2027</v>
      </c>
      <c r="F1847" s="3" t="str">
        <f>DAY(Table5[[#This Row],[Date]])&amp;LOOKUP(DAY(Table5[[#This Row],[Date]]),{1,"st";2,"nd";3,"rd";4,"th";21,"st";22,"nd";23,"rd";24,"th";31,"st"}) &amp; TEXT(Table5[[#This Row],[Date]], " mmm, yyyy")</f>
        <v>1st May, 2027</v>
      </c>
      <c r="G1847" s="11">
        <v>2049</v>
      </c>
      <c r="H1847" s="9" t="str">
        <f>TEXT(Table5[[#This Row],[AForm]],"000000")</f>
        <v>002049</v>
      </c>
      <c r="I1847" s="11">
        <f t="shared" ca="1" si="336"/>
        <v>29.703464643978823</v>
      </c>
      <c r="J1847" s="4" t="str">
        <f ca="1">TEXT(Table5[[#This Row],[ABeginForm]],"00")</f>
        <v>30</v>
      </c>
      <c r="K1847" s="11">
        <f t="shared" ca="1" si="337"/>
        <v>32.559791419562998</v>
      </c>
      <c r="L1847" s="4" t="str">
        <f ca="1">TEXT(Table5[[#This Row],[AEndForm]],"00")</f>
        <v>33</v>
      </c>
      <c r="M1847" s="12">
        <f ca="1">Table5[[#This Row],[AEndForm]]+(_xlfn.NORM.INV(RAND(),2,0.75))</f>
        <v>35.0656146676451</v>
      </c>
      <c r="N1847" s="5" t="str">
        <f ca="1">TEXT(Table5[[#This Row],[ASigForm]],"00")</f>
        <v>35</v>
      </c>
      <c r="O1847" s="11" t="s">
        <v>12</v>
      </c>
      <c r="P1847" s="9" t="str">
        <f>TEXT(Table5[[#This Row],[BForm]],"000000")</f>
        <v xml:space="preserve"> </v>
      </c>
      <c r="Q1847" s="11">
        <f t="shared" ca="1" si="338"/>
        <v>26.573121749690991</v>
      </c>
      <c r="R1847" s="4" t="str">
        <f ca="1">TEXT(Table5[[#This Row],[BBeginForm]],"00")</f>
        <v>27</v>
      </c>
      <c r="S1847" s="11">
        <f t="shared" ca="1" si="339"/>
        <v>34.788421049383231</v>
      </c>
      <c r="T1847" s="4" t="str">
        <f ca="1">TEXT(Table5[[#This Row],[BEndForm]],"00")</f>
        <v>35</v>
      </c>
      <c r="U1847" s="12">
        <f ca="1">Table5[[#This Row],[BEndForm]]+(_xlfn.NORM.INV(RAND(),2,0.75))</f>
        <v>35.759349008252507</v>
      </c>
      <c r="V1847" s="5" t="str">
        <f ca="1">TEXT(Table5[[#This Row],[BSigForm]],"00")</f>
        <v>36</v>
      </c>
      <c r="W1847" s="6" t="s">
        <v>11</v>
      </c>
      <c r="X1847" s="11">
        <f t="shared" ca="1" si="340"/>
        <v>23.492425956456458</v>
      </c>
      <c r="Y1847" s="4" t="str">
        <f ca="1">TEXT(Table5[[#This Row],[CBeginForm]],"00")</f>
        <v>23</v>
      </c>
      <c r="Z1847" s="11">
        <f t="shared" ca="1" si="341"/>
        <v>26.751839871968144</v>
      </c>
      <c r="AA1847" s="4" t="str">
        <f ca="1">TEXT(Table5[[#This Row],[CEndForm]],"00")</f>
        <v>27</v>
      </c>
      <c r="AB1847" s="12">
        <f ca="1">Table5[[#This Row],[CEndForm]]+(_xlfn.NORM.INV(RAND(),2,0.75))</f>
        <v>28.49869341829444</v>
      </c>
      <c r="AC1847" s="5" t="str">
        <f ca="1">TEXT(Table5[[#This Row],[CSigForm]],"00")</f>
        <v>28</v>
      </c>
      <c r="AD1847" s="11">
        <v>2059</v>
      </c>
      <c r="AE1847" s="9" t="str">
        <f>TEXT(Table5[[#This Row],[DForm]],"000000")</f>
        <v>002059</v>
      </c>
      <c r="AF1847" s="11">
        <f t="shared" ca="1" si="342"/>
        <v>32.963547762512121</v>
      </c>
      <c r="AG1847" s="4" t="str">
        <f ca="1">TEXT(Table5[[#This Row],[DBeginForm]],"00")</f>
        <v>33</v>
      </c>
      <c r="AH1847" s="11">
        <f t="shared" ca="1" si="343"/>
        <v>25.220544530711685</v>
      </c>
      <c r="AI1847" s="4" t="str">
        <f ca="1">TEXT(Table5[[#This Row],[DEndForm]],"00")</f>
        <v>25</v>
      </c>
      <c r="AJ1847" s="12">
        <f ca="1">Table5[[#This Row],[DEndForm]]+(_xlfn.NORM.INV(RAND(),2,0.75))</f>
        <v>27.066042103758829</v>
      </c>
      <c r="AK1847" s="5" t="str">
        <f ca="1">TEXT(Table5[[#This Row],[DSigForm]],"00")</f>
        <v>27</v>
      </c>
      <c r="AL1847" s="11">
        <v>2051</v>
      </c>
      <c r="AM1847" s="9" t="str">
        <f>TEXT(Table5[[#This Row],[EForm]],"000000")</f>
        <v>002051</v>
      </c>
      <c r="AN1847" s="11">
        <f t="shared" ca="1" si="344"/>
        <v>27.87898402139265</v>
      </c>
      <c r="AO1847" s="4" t="str">
        <f ca="1">TEXT(Table5[[#This Row],[EBeginForm]],"00")</f>
        <v>28</v>
      </c>
      <c r="AP1847" s="11">
        <f t="shared" ca="1" si="345"/>
        <v>33.313741861883379</v>
      </c>
      <c r="AQ1847" s="4" t="str">
        <f ca="1">TEXT(Table5[[#This Row],[EEndForm]],"00")</f>
        <v>33</v>
      </c>
      <c r="AR1847" s="12">
        <f ca="1">Table5[[#This Row],[EEndForm]]+(_xlfn.NORM.INV(RAND(),2,0.75))</f>
        <v>36.110139191221954</v>
      </c>
      <c r="AS1847" s="5" t="str">
        <f ca="1">TEXT(Table5[[#This Row],[ESigForm]],"00")</f>
        <v>36</v>
      </c>
      <c r="AT1847" s="9">
        <v>2038</v>
      </c>
      <c r="AU1847" s="9" t="str">
        <f>TEXT(Table5[[#This Row],[F]],"000000")</f>
        <v>002038</v>
      </c>
      <c r="AV1847" s="11">
        <f t="shared" ca="1" si="346"/>
        <v>35.736151645977031</v>
      </c>
      <c r="AW1847" s="4" t="str">
        <f ca="1">TEXT(Table5[[#This Row],[EBeginForm]],"00")</f>
        <v>28</v>
      </c>
      <c r="AX1847" s="11">
        <f t="shared" ca="1" si="347"/>
        <v>32.455442569016213</v>
      </c>
      <c r="AY1847" s="4" t="str">
        <f ca="1">TEXT(Table5[[#This Row],[EEndForm]],"00")</f>
        <v>33</v>
      </c>
      <c r="AZ1847" s="12">
        <f ca="1">Table5[[#This Row],[EEndForm]]+(_xlfn.NORM.INV(RAND(),2,0.75))</f>
        <v>35.170898257874079</v>
      </c>
      <c r="BA1847" s="5" t="str">
        <f ca="1">TEXT(Table5[[#This Row],[ESigForm]],"00")</f>
        <v>36</v>
      </c>
    </row>
    <row r="1848" spans="1:53" x14ac:dyDescent="0.3">
      <c r="A1848" s="1">
        <v>0</v>
      </c>
      <c r="B1848" s="1" t="s">
        <v>7</v>
      </c>
      <c r="C1848" s="11">
        <v>46511</v>
      </c>
      <c r="D1848" s="8" t="str">
        <f>TEXT(Table5[[#This Row],[Date]],"dd-mm-yyyy")</f>
        <v>04-05-2027</v>
      </c>
      <c r="E1848" s="11" t="str">
        <f>TEXT(Table5[[#This Row],[Date]],"dd/mm/yyyy")</f>
        <v>04/05/2027</v>
      </c>
      <c r="F1848" s="3" t="str">
        <f>DAY(Table5[[#This Row],[Date]])&amp;LOOKUP(DAY(Table5[[#This Row],[Date]]),{1,"st";2,"nd";3,"rd";4,"th";21,"st";22,"nd";23,"rd";24,"th";31,"st"}) &amp; TEXT(Table5[[#This Row],[Date]], " mmm, yyyy")</f>
        <v>4th May, 2027</v>
      </c>
      <c r="G1848" s="11">
        <v>2050</v>
      </c>
      <c r="H1848" s="9" t="str">
        <f>TEXT(Table5[[#This Row],[AForm]],"000000")</f>
        <v>002050</v>
      </c>
      <c r="I1848" s="11">
        <f t="shared" ca="1" si="336"/>
        <v>29.493162534609347</v>
      </c>
      <c r="J1848" s="4" t="str">
        <f ca="1">TEXT(Table5[[#This Row],[ABeginForm]],"00")</f>
        <v>29</v>
      </c>
      <c r="K1848" s="11">
        <f t="shared" ca="1" si="337"/>
        <v>27.854600009380547</v>
      </c>
      <c r="L1848" s="4" t="str">
        <f ca="1">TEXT(Table5[[#This Row],[AEndForm]],"00")</f>
        <v>28</v>
      </c>
      <c r="M1848" s="12">
        <f ca="1">Table5[[#This Row],[AEndForm]]+(_xlfn.NORM.INV(RAND(),2,0.75))</f>
        <v>30.519787771279368</v>
      </c>
      <c r="N1848" s="5" t="str">
        <f ca="1">TEXT(Table5[[#This Row],[ASigForm]],"00")</f>
        <v>31</v>
      </c>
      <c r="O1848" s="11" t="s">
        <v>12</v>
      </c>
      <c r="P1848" s="9" t="str">
        <f>TEXT(Table5[[#This Row],[BForm]],"000000")</f>
        <v xml:space="preserve"> </v>
      </c>
      <c r="Q1848" s="11">
        <f t="shared" ca="1" si="338"/>
        <v>28.565834595441878</v>
      </c>
      <c r="R1848" s="4" t="str">
        <f ca="1">TEXT(Table5[[#This Row],[BBeginForm]],"00")</f>
        <v>29</v>
      </c>
      <c r="S1848" s="11">
        <f t="shared" ca="1" si="339"/>
        <v>28.09030639017379</v>
      </c>
      <c r="T1848" s="4" t="str">
        <f ca="1">TEXT(Table5[[#This Row],[BEndForm]],"00")</f>
        <v>28</v>
      </c>
      <c r="U1848" s="12">
        <f ca="1">Table5[[#This Row],[BEndForm]]+(_xlfn.NORM.INV(RAND(),2,0.75))</f>
        <v>29.416713866661876</v>
      </c>
      <c r="V1848" s="5" t="str">
        <f ca="1">TEXT(Table5[[#This Row],[BSigForm]],"00")</f>
        <v>29</v>
      </c>
      <c r="W1848" s="6" t="s">
        <v>11</v>
      </c>
      <c r="X1848" s="11">
        <f t="shared" ca="1" si="340"/>
        <v>31.326114117381589</v>
      </c>
      <c r="Y1848" s="4" t="str">
        <f ca="1">TEXT(Table5[[#This Row],[CBeginForm]],"00")</f>
        <v>31</v>
      </c>
      <c r="Z1848" s="11">
        <f t="shared" ca="1" si="341"/>
        <v>30.431358503120126</v>
      </c>
      <c r="AA1848" s="4" t="str">
        <f ca="1">TEXT(Table5[[#This Row],[CEndForm]],"00")</f>
        <v>30</v>
      </c>
      <c r="AB1848" s="12">
        <f ca="1">Table5[[#This Row],[CEndForm]]+(_xlfn.NORM.INV(RAND(),2,0.75))</f>
        <v>31.870623837322974</v>
      </c>
      <c r="AC1848" s="5" t="str">
        <f ca="1">TEXT(Table5[[#This Row],[CSigForm]],"00")</f>
        <v>32</v>
      </c>
      <c r="AD1848" s="11">
        <v>2060</v>
      </c>
      <c r="AE1848" s="9" t="str">
        <f>TEXT(Table5[[#This Row],[DForm]],"000000")</f>
        <v>002060</v>
      </c>
      <c r="AF1848" s="11">
        <f t="shared" ca="1" si="342"/>
        <v>24.671394686911995</v>
      </c>
      <c r="AG1848" s="4" t="str">
        <f ca="1">TEXT(Table5[[#This Row],[DBeginForm]],"00")</f>
        <v>25</v>
      </c>
      <c r="AH1848" s="11">
        <f t="shared" ca="1" si="343"/>
        <v>26.249302034901802</v>
      </c>
      <c r="AI1848" s="4" t="str">
        <f ca="1">TEXT(Table5[[#This Row],[DEndForm]],"00")</f>
        <v>26</v>
      </c>
      <c r="AJ1848" s="12">
        <f ca="1">Table5[[#This Row],[DEndForm]]+(_xlfn.NORM.INV(RAND(),2,0.75))</f>
        <v>28.521338221703829</v>
      </c>
      <c r="AK1848" s="5" t="str">
        <f ca="1">TEXT(Table5[[#This Row],[DSigForm]],"00")</f>
        <v>29</v>
      </c>
      <c r="AL1848" s="11">
        <v>2052</v>
      </c>
      <c r="AM1848" s="9" t="str">
        <f>TEXT(Table5[[#This Row],[EForm]],"000000")</f>
        <v>002052</v>
      </c>
      <c r="AN1848" s="11">
        <f t="shared" ca="1" si="344"/>
        <v>26.036878414738879</v>
      </c>
      <c r="AO1848" s="4" t="str">
        <f ca="1">TEXT(Table5[[#This Row],[EBeginForm]],"00")</f>
        <v>26</v>
      </c>
      <c r="AP1848" s="11">
        <f t="shared" ca="1" si="345"/>
        <v>27.553689301707685</v>
      </c>
      <c r="AQ1848" s="4" t="str">
        <f ca="1">TEXT(Table5[[#This Row],[EEndForm]],"00")</f>
        <v>28</v>
      </c>
      <c r="AR1848" s="12">
        <f ca="1">Table5[[#This Row],[EEndForm]]+(_xlfn.NORM.INV(RAND(),2,0.75))</f>
        <v>29.576039804666856</v>
      </c>
      <c r="AS1848" s="5" t="str">
        <f ca="1">TEXT(Table5[[#This Row],[ESigForm]],"00")</f>
        <v>30</v>
      </c>
      <c r="AT1848" s="9">
        <v>2039</v>
      </c>
      <c r="AU1848" s="9" t="str">
        <f>TEXT(Table5[[#This Row],[F]],"000000")</f>
        <v>002039</v>
      </c>
      <c r="AV1848" s="11">
        <f t="shared" ca="1" si="346"/>
        <v>25.271762522463241</v>
      </c>
      <c r="AW1848" s="4" t="str">
        <f ca="1">TEXT(Table5[[#This Row],[EBeginForm]],"00")</f>
        <v>26</v>
      </c>
      <c r="AX1848" s="11">
        <f t="shared" ca="1" si="347"/>
        <v>31.048443641414696</v>
      </c>
      <c r="AY1848" s="4" t="str">
        <f ca="1">TEXT(Table5[[#This Row],[EEndForm]],"00")</f>
        <v>28</v>
      </c>
      <c r="AZ1848" s="12">
        <f ca="1">Table5[[#This Row],[EEndForm]]+(_xlfn.NORM.INV(RAND(),2,0.75))</f>
        <v>29.901432596094619</v>
      </c>
      <c r="BA1848" s="5" t="str">
        <f ca="1">TEXT(Table5[[#This Row],[ESigForm]],"00")</f>
        <v>30</v>
      </c>
    </row>
    <row r="1849" spans="1:53" x14ac:dyDescent="0.3">
      <c r="A1849" s="1">
        <v>0</v>
      </c>
      <c r="B1849" s="1" t="s">
        <v>8</v>
      </c>
      <c r="C1849" s="11">
        <v>46512</v>
      </c>
      <c r="D1849" s="8" t="str">
        <f>TEXT(Table5[[#This Row],[Date]],"dd-mm-yyyy")</f>
        <v>05-05-2027</v>
      </c>
      <c r="E1849" s="11" t="str">
        <f>TEXT(Table5[[#This Row],[Date]],"dd/mm/yyyy")</f>
        <v>05/05/2027</v>
      </c>
      <c r="F1849" s="3" t="str">
        <f>DAY(Table5[[#This Row],[Date]])&amp;LOOKUP(DAY(Table5[[#This Row],[Date]]),{1,"st";2,"nd";3,"rd";4,"th";21,"st";22,"nd";23,"rd";24,"th";31,"st"}) &amp; TEXT(Table5[[#This Row],[Date]], " mmm, yyyy")</f>
        <v>5th May, 2027</v>
      </c>
      <c r="G1849" s="11">
        <v>2051</v>
      </c>
      <c r="H1849" s="9" t="str">
        <f>TEXT(Table5[[#This Row],[AForm]],"000000")</f>
        <v>002051</v>
      </c>
      <c r="I1849" s="11">
        <f t="shared" ca="1" si="336"/>
        <v>28.813922416795805</v>
      </c>
      <c r="J1849" s="4" t="str">
        <f ca="1">TEXT(Table5[[#This Row],[ABeginForm]],"00")</f>
        <v>29</v>
      </c>
      <c r="K1849" s="11">
        <f t="shared" ca="1" si="337"/>
        <v>29.646124666426974</v>
      </c>
      <c r="L1849" s="4" t="str">
        <f ca="1">TEXT(Table5[[#This Row],[AEndForm]],"00")</f>
        <v>30</v>
      </c>
      <c r="M1849" s="12">
        <f ca="1">Table5[[#This Row],[AEndForm]]+(_xlfn.NORM.INV(RAND(),2,0.75))</f>
        <v>30.651860225224446</v>
      </c>
      <c r="N1849" s="5" t="str">
        <f ca="1">TEXT(Table5[[#This Row],[ASigForm]],"00")</f>
        <v>31</v>
      </c>
      <c r="O1849" s="11" t="s">
        <v>12</v>
      </c>
      <c r="P1849" s="9" t="str">
        <f>TEXT(Table5[[#This Row],[BForm]],"000000")</f>
        <v xml:space="preserve"> </v>
      </c>
      <c r="Q1849" s="11">
        <f t="shared" ca="1" si="338"/>
        <v>31.308788956367707</v>
      </c>
      <c r="R1849" s="4" t="str">
        <f ca="1">TEXT(Table5[[#This Row],[BBeginForm]],"00")</f>
        <v>31</v>
      </c>
      <c r="S1849" s="11">
        <f t="shared" ca="1" si="339"/>
        <v>32.66634256335535</v>
      </c>
      <c r="T1849" s="4" t="str">
        <f ca="1">TEXT(Table5[[#This Row],[BEndForm]],"00")</f>
        <v>33</v>
      </c>
      <c r="U1849" s="12">
        <f ca="1">Table5[[#This Row],[BEndForm]]+(_xlfn.NORM.INV(RAND(),2,0.75))</f>
        <v>34.573090056480453</v>
      </c>
      <c r="V1849" s="5" t="str">
        <f ca="1">TEXT(Table5[[#This Row],[BSigForm]],"00")</f>
        <v>35</v>
      </c>
      <c r="W1849" s="6" t="s">
        <v>11</v>
      </c>
      <c r="X1849" s="11">
        <f t="shared" ca="1" si="340"/>
        <v>32.612263435312393</v>
      </c>
      <c r="Y1849" s="4" t="str">
        <f ca="1">TEXT(Table5[[#This Row],[CBeginForm]],"00")</f>
        <v>33</v>
      </c>
      <c r="Z1849" s="11">
        <f t="shared" ca="1" si="341"/>
        <v>28.874941126017724</v>
      </c>
      <c r="AA1849" s="4" t="str">
        <f ca="1">TEXT(Table5[[#This Row],[CEndForm]],"00")</f>
        <v>29</v>
      </c>
      <c r="AB1849" s="12">
        <f ca="1">Table5[[#This Row],[CEndForm]]+(_xlfn.NORM.INV(RAND(),2,0.75))</f>
        <v>30.951691369858825</v>
      </c>
      <c r="AC1849" s="5" t="str">
        <f ca="1">TEXT(Table5[[#This Row],[CSigForm]],"00")</f>
        <v>31</v>
      </c>
      <c r="AD1849" s="11">
        <v>2061</v>
      </c>
      <c r="AE1849" s="9" t="str">
        <f>TEXT(Table5[[#This Row],[DForm]],"000000")</f>
        <v>002061</v>
      </c>
      <c r="AF1849" s="11">
        <f t="shared" ca="1" si="342"/>
        <v>35.357850943745277</v>
      </c>
      <c r="AG1849" s="4" t="str">
        <f ca="1">TEXT(Table5[[#This Row],[DBeginForm]],"00")</f>
        <v>35</v>
      </c>
      <c r="AH1849" s="11">
        <f t="shared" ca="1" si="343"/>
        <v>28.688008934869128</v>
      </c>
      <c r="AI1849" s="4" t="str">
        <f ca="1">TEXT(Table5[[#This Row],[DEndForm]],"00")</f>
        <v>29</v>
      </c>
      <c r="AJ1849" s="12">
        <f ca="1">Table5[[#This Row],[DEndForm]]+(_xlfn.NORM.INV(RAND(),2,0.75))</f>
        <v>31.04966789702382</v>
      </c>
      <c r="AK1849" s="5" t="str">
        <f ca="1">TEXT(Table5[[#This Row],[DSigForm]],"00")</f>
        <v>31</v>
      </c>
      <c r="AL1849" s="11">
        <v>2053</v>
      </c>
      <c r="AM1849" s="9" t="str">
        <f>TEXT(Table5[[#This Row],[EForm]],"000000")</f>
        <v>002053</v>
      </c>
      <c r="AN1849" s="11">
        <f t="shared" ca="1" si="344"/>
        <v>29.43998700328968</v>
      </c>
      <c r="AO1849" s="4" t="str">
        <f ca="1">TEXT(Table5[[#This Row],[EBeginForm]],"00")</f>
        <v>29</v>
      </c>
      <c r="AP1849" s="11">
        <f t="shared" ca="1" si="345"/>
        <v>30.279857244889911</v>
      </c>
      <c r="AQ1849" s="4" t="str">
        <f ca="1">TEXT(Table5[[#This Row],[EEndForm]],"00")</f>
        <v>30</v>
      </c>
      <c r="AR1849" s="12">
        <f ca="1">Table5[[#This Row],[EEndForm]]+(_xlfn.NORM.INV(RAND(),2,0.75))</f>
        <v>30.414881068218538</v>
      </c>
      <c r="AS1849" s="5" t="str">
        <f ca="1">TEXT(Table5[[#This Row],[ESigForm]],"00")</f>
        <v>30</v>
      </c>
      <c r="AT1849" s="9">
        <v>2040</v>
      </c>
      <c r="AU1849" s="9" t="str">
        <f>TEXT(Table5[[#This Row],[F]],"000000")</f>
        <v>002040</v>
      </c>
      <c r="AV1849" s="11">
        <f t="shared" ca="1" si="346"/>
        <v>24.969260508831308</v>
      </c>
      <c r="AW1849" s="4" t="str">
        <f ca="1">TEXT(Table5[[#This Row],[EBeginForm]],"00")</f>
        <v>29</v>
      </c>
      <c r="AX1849" s="11">
        <f t="shared" ca="1" si="347"/>
        <v>28.731924009777693</v>
      </c>
      <c r="AY1849" s="4" t="str">
        <f ca="1">TEXT(Table5[[#This Row],[EEndForm]],"00")</f>
        <v>30</v>
      </c>
      <c r="AZ1849" s="12">
        <f ca="1">Table5[[#This Row],[EEndForm]]+(_xlfn.NORM.INV(RAND(),2,0.75))</f>
        <v>32.796989511225945</v>
      </c>
      <c r="BA1849" s="5" t="str">
        <f ca="1">TEXT(Table5[[#This Row],[ESigForm]],"00")</f>
        <v>30</v>
      </c>
    </row>
    <row r="1850" spans="1:53" x14ac:dyDescent="0.3">
      <c r="A1850" s="1">
        <v>0</v>
      </c>
      <c r="B1850" s="1" t="s">
        <v>9</v>
      </c>
      <c r="C1850" s="11">
        <v>46513</v>
      </c>
      <c r="D1850" s="8" t="str">
        <f>TEXT(Table5[[#This Row],[Date]],"dd-mm-yyyy")</f>
        <v>06-05-2027</v>
      </c>
      <c r="E1850" s="11" t="str">
        <f>TEXT(Table5[[#This Row],[Date]],"dd/mm/yyyy")</f>
        <v>06/05/2027</v>
      </c>
      <c r="F1850" s="3" t="str">
        <f>DAY(Table5[[#This Row],[Date]])&amp;LOOKUP(DAY(Table5[[#This Row],[Date]]),{1,"st";2,"nd";3,"rd";4,"th";21,"st";22,"nd";23,"rd";24,"th";31,"st"}) &amp; TEXT(Table5[[#This Row],[Date]], " mmm, yyyy")</f>
        <v>6th May, 2027</v>
      </c>
      <c r="G1850" s="11">
        <v>2052</v>
      </c>
      <c r="H1850" s="9" t="str">
        <f>TEXT(Table5[[#This Row],[AForm]],"000000")</f>
        <v>002052</v>
      </c>
      <c r="I1850" s="11">
        <f t="shared" ca="1" si="336"/>
        <v>32.329225903351457</v>
      </c>
      <c r="J1850" s="4" t="str">
        <f ca="1">TEXT(Table5[[#This Row],[ABeginForm]],"00")</f>
        <v>32</v>
      </c>
      <c r="K1850" s="11">
        <f t="shared" ca="1" si="337"/>
        <v>29.717526039622864</v>
      </c>
      <c r="L1850" s="4" t="str">
        <f ca="1">TEXT(Table5[[#This Row],[AEndForm]],"00")</f>
        <v>30</v>
      </c>
      <c r="M1850" s="12">
        <f ca="1">Table5[[#This Row],[AEndForm]]+(_xlfn.NORM.INV(RAND(),2,0.75))</f>
        <v>29.522769905242217</v>
      </c>
      <c r="N1850" s="5" t="str">
        <f ca="1">TEXT(Table5[[#This Row],[ASigForm]],"00")</f>
        <v>30</v>
      </c>
      <c r="O1850" s="11" t="s">
        <v>12</v>
      </c>
      <c r="P1850" s="9" t="str">
        <f>TEXT(Table5[[#This Row],[BForm]],"000000")</f>
        <v xml:space="preserve"> </v>
      </c>
      <c r="Q1850" s="11">
        <f t="shared" ca="1" si="338"/>
        <v>28.306712977590809</v>
      </c>
      <c r="R1850" s="4" t="str">
        <f ca="1">TEXT(Table5[[#This Row],[BBeginForm]],"00")</f>
        <v>28</v>
      </c>
      <c r="S1850" s="11">
        <f t="shared" ca="1" si="339"/>
        <v>28.526163582679519</v>
      </c>
      <c r="T1850" s="4" t="str">
        <f ca="1">TEXT(Table5[[#This Row],[BEndForm]],"00")</f>
        <v>29</v>
      </c>
      <c r="U1850" s="12">
        <f ca="1">Table5[[#This Row],[BEndForm]]+(_xlfn.NORM.INV(RAND(),2,0.75))</f>
        <v>29.890226905701507</v>
      </c>
      <c r="V1850" s="5" t="str">
        <f ca="1">TEXT(Table5[[#This Row],[BSigForm]],"00")</f>
        <v>30</v>
      </c>
      <c r="W1850" s="6" t="s">
        <v>11</v>
      </c>
      <c r="X1850" s="11">
        <f t="shared" ca="1" si="340"/>
        <v>29.160018872213872</v>
      </c>
      <c r="Y1850" s="4" t="str">
        <f ca="1">TEXT(Table5[[#This Row],[CBeginForm]],"00")</f>
        <v>29</v>
      </c>
      <c r="Z1850" s="11">
        <f t="shared" ca="1" si="341"/>
        <v>31.278387887664309</v>
      </c>
      <c r="AA1850" s="4" t="str">
        <f ca="1">TEXT(Table5[[#This Row],[CEndForm]],"00")</f>
        <v>31</v>
      </c>
      <c r="AB1850" s="12">
        <f ca="1">Table5[[#This Row],[CEndForm]]+(_xlfn.NORM.INV(RAND(),2,0.75))</f>
        <v>31.861144706446833</v>
      </c>
      <c r="AC1850" s="5" t="str">
        <f ca="1">TEXT(Table5[[#This Row],[CSigForm]],"00")</f>
        <v>32</v>
      </c>
      <c r="AD1850" s="11">
        <v>2062</v>
      </c>
      <c r="AE1850" s="9" t="str">
        <f>TEXT(Table5[[#This Row],[DForm]],"000000")</f>
        <v>002062</v>
      </c>
      <c r="AF1850" s="11">
        <f t="shared" ca="1" si="342"/>
        <v>32.242327451013203</v>
      </c>
      <c r="AG1850" s="4" t="str">
        <f ca="1">TEXT(Table5[[#This Row],[DBeginForm]],"00")</f>
        <v>32</v>
      </c>
      <c r="AH1850" s="11">
        <f t="shared" ca="1" si="343"/>
        <v>29.790975001115594</v>
      </c>
      <c r="AI1850" s="4" t="str">
        <f ca="1">TEXT(Table5[[#This Row],[DEndForm]],"00")</f>
        <v>30</v>
      </c>
      <c r="AJ1850" s="12">
        <f ca="1">Table5[[#This Row],[DEndForm]]+(_xlfn.NORM.INV(RAND(),2,0.75))</f>
        <v>32.377024536979249</v>
      </c>
      <c r="AK1850" s="5" t="str">
        <f ca="1">TEXT(Table5[[#This Row],[DSigForm]],"00")</f>
        <v>32</v>
      </c>
      <c r="AL1850" s="11">
        <v>2054</v>
      </c>
      <c r="AM1850" s="9" t="str">
        <f>TEXT(Table5[[#This Row],[EForm]],"000000")</f>
        <v>002054</v>
      </c>
      <c r="AN1850" s="11">
        <f t="shared" ca="1" si="344"/>
        <v>29.631167245586919</v>
      </c>
      <c r="AO1850" s="4" t="str">
        <f ca="1">TEXT(Table5[[#This Row],[EBeginForm]],"00")</f>
        <v>30</v>
      </c>
      <c r="AP1850" s="11">
        <f t="shared" ca="1" si="345"/>
        <v>32.306930230402074</v>
      </c>
      <c r="AQ1850" s="4" t="str">
        <f ca="1">TEXT(Table5[[#This Row],[EEndForm]],"00")</f>
        <v>32</v>
      </c>
      <c r="AR1850" s="12">
        <f ca="1">Table5[[#This Row],[EEndForm]]+(_xlfn.NORM.INV(RAND(),2,0.75))</f>
        <v>34.903057095320435</v>
      </c>
      <c r="AS1850" s="5" t="str">
        <f ca="1">TEXT(Table5[[#This Row],[ESigForm]],"00")</f>
        <v>35</v>
      </c>
      <c r="AT1850" s="9">
        <v>2041</v>
      </c>
      <c r="AU1850" s="9" t="str">
        <f>TEXT(Table5[[#This Row],[F]],"000000")</f>
        <v>002041</v>
      </c>
      <c r="AV1850" s="11">
        <f t="shared" ca="1" si="346"/>
        <v>32.865280165817815</v>
      </c>
      <c r="AW1850" s="4" t="str">
        <f ca="1">TEXT(Table5[[#This Row],[EBeginForm]],"00")</f>
        <v>30</v>
      </c>
      <c r="AX1850" s="11">
        <f t="shared" ca="1" si="347"/>
        <v>28.848045334879707</v>
      </c>
      <c r="AY1850" s="4" t="str">
        <f ca="1">TEXT(Table5[[#This Row],[EEndForm]],"00")</f>
        <v>32</v>
      </c>
      <c r="AZ1850" s="12">
        <f ca="1">Table5[[#This Row],[EEndForm]]+(_xlfn.NORM.INV(RAND(),2,0.75))</f>
        <v>34.416538724269735</v>
      </c>
      <c r="BA1850" s="5" t="str">
        <f ca="1">TEXT(Table5[[#This Row],[ESigForm]],"00")</f>
        <v>35</v>
      </c>
    </row>
    <row r="1851" spans="1:53" x14ac:dyDescent="0.3">
      <c r="A1851" s="1">
        <v>0</v>
      </c>
      <c r="B1851" s="1" t="s">
        <v>10</v>
      </c>
      <c r="C1851" s="11">
        <v>46514</v>
      </c>
      <c r="D1851" s="8" t="str">
        <f>TEXT(Table5[[#This Row],[Date]],"dd-mm-yyyy")</f>
        <v>07-05-2027</v>
      </c>
      <c r="E1851" s="11" t="str">
        <f>TEXT(Table5[[#This Row],[Date]],"dd/mm/yyyy")</f>
        <v>07/05/2027</v>
      </c>
      <c r="F1851" s="3" t="str">
        <f>DAY(Table5[[#This Row],[Date]])&amp;LOOKUP(DAY(Table5[[#This Row],[Date]]),{1,"st";2,"nd";3,"rd";4,"th";21,"st";22,"nd";23,"rd";24,"th";31,"st"}) &amp; TEXT(Table5[[#This Row],[Date]], " mmm, yyyy")</f>
        <v>7th May, 2027</v>
      </c>
      <c r="G1851" s="11">
        <v>2053</v>
      </c>
      <c r="H1851" s="9" t="str">
        <f>TEXT(Table5[[#This Row],[AForm]],"000000")</f>
        <v>002053</v>
      </c>
      <c r="I1851" s="11">
        <f t="shared" ca="1" si="336"/>
        <v>29.548176307842734</v>
      </c>
      <c r="J1851" s="4" t="str">
        <f ca="1">TEXT(Table5[[#This Row],[ABeginForm]],"00")</f>
        <v>30</v>
      </c>
      <c r="K1851" s="11">
        <f t="shared" ca="1" si="337"/>
        <v>28.114401784197824</v>
      </c>
      <c r="L1851" s="4" t="str">
        <f ca="1">TEXT(Table5[[#This Row],[AEndForm]],"00")</f>
        <v>28</v>
      </c>
      <c r="M1851" s="12">
        <f ca="1">Table5[[#This Row],[AEndForm]]+(_xlfn.NORM.INV(RAND(),2,0.75))</f>
        <v>30.013276525168607</v>
      </c>
      <c r="N1851" s="5" t="str">
        <f ca="1">TEXT(Table5[[#This Row],[ASigForm]],"00")</f>
        <v>30</v>
      </c>
      <c r="O1851" s="11" t="s">
        <v>12</v>
      </c>
      <c r="P1851" s="9" t="str">
        <f>TEXT(Table5[[#This Row],[BForm]],"000000")</f>
        <v xml:space="preserve"> </v>
      </c>
      <c r="Q1851" s="11">
        <f t="shared" ca="1" si="338"/>
        <v>27.794830340141228</v>
      </c>
      <c r="R1851" s="4" t="str">
        <f ca="1">TEXT(Table5[[#This Row],[BBeginForm]],"00")</f>
        <v>28</v>
      </c>
      <c r="S1851" s="11">
        <f t="shared" ca="1" si="339"/>
        <v>27.973575625976096</v>
      </c>
      <c r="T1851" s="4" t="str">
        <f ca="1">TEXT(Table5[[#This Row],[BEndForm]],"00")</f>
        <v>28</v>
      </c>
      <c r="U1851" s="12">
        <f ca="1">Table5[[#This Row],[BEndForm]]+(_xlfn.NORM.INV(RAND(),2,0.75))</f>
        <v>30.401738375036544</v>
      </c>
      <c r="V1851" s="5" t="str">
        <f ca="1">TEXT(Table5[[#This Row],[BSigForm]],"00")</f>
        <v>30</v>
      </c>
      <c r="W1851" s="6" t="s">
        <v>11</v>
      </c>
      <c r="X1851" s="11">
        <f t="shared" ca="1" si="340"/>
        <v>27.739104019474215</v>
      </c>
      <c r="Y1851" s="4" t="str">
        <f ca="1">TEXT(Table5[[#This Row],[CBeginForm]],"00")</f>
        <v>28</v>
      </c>
      <c r="Z1851" s="11">
        <f t="shared" ca="1" si="341"/>
        <v>32.816663691282074</v>
      </c>
      <c r="AA1851" s="4" t="str">
        <f ca="1">TEXT(Table5[[#This Row],[CEndForm]],"00")</f>
        <v>33</v>
      </c>
      <c r="AB1851" s="12">
        <f ca="1">Table5[[#This Row],[CEndForm]]+(_xlfn.NORM.INV(RAND(),2,0.75))</f>
        <v>36.035804840178905</v>
      </c>
      <c r="AC1851" s="5" t="str">
        <f ca="1">TEXT(Table5[[#This Row],[CSigForm]],"00")</f>
        <v>36</v>
      </c>
      <c r="AD1851" s="11">
        <v>2063</v>
      </c>
      <c r="AE1851" s="9" t="str">
        <f>TEXT(Table5[[#This Row],[DForm]],"000000")</f>
        <v>002063</v>
      </c>
      <c r="AF1851" s="11">
        <f t="shared" ca="1" si="342"/>
        <v>23.663004639738915</v>
      </c>
      <c r="AG1851" s="4" t="str">
        <f ca="1">TEXT(Table5[[#This Row],[DBeginForm]],"00")</f>
        <v>24</v>
      </c>
      <c r="AH1851" s="11">
        <f t="shared" ca="1" si="343"/>
        <v>33.190141109342633</v>
      </c>
      <c r="AI1851" s="4" t="str">
        <f ca="1">TEXT(Table5[[#This Row],[DEndForm]],"00")</f>
        <v>33</v>
      </c>
      <c r="AJ1851" s="12">
        <f ca="1">Table5[[#This Row],[DEndForm]]+(_xlfn.NORM.INV(RAND(),2,0.75))</f>
        <v>36.051327840794684</v>
      </c>
      <c r="AK1851" s="5" t="str">
        <f ca="1">TEXT(Table5[[#This Row],[DSigForm]],"00")</f>
        <v>36</v>
      </c>
      <c r="AL1851" s="11">
        <v>2055</v>
      </c>
      <c r="AM1851" s="9" t="str">
        <f>TEXT(Table5[[#This Row],[EForm]],"000000")</f>
        <v>002055</v>
      </c>
      <c r="AN1851" s="11">
        <f t="shared" ca="1" si="344"/>
        <v>32.632491039441767</v>
      </c>
      <c r="AO1851" s="4" t="str">
        <f ca="1">TEXT(Table5[[#This Row],[EBeginForm]],"00")</f>
        <v>33</v>
      </c>
      <c r="AP1851" s="11">
        <f t="shared" ca="1" si="345"/>
        <v>27.049999667740874</v>
      </c>
      <c r="AQ1851" s="4" t="str">
        <f ca="1">TEXT(Table5[[#This Row],[EEndForm]],"00")</f>
        <v>27</v>
      </c>
      <c r="AR1851" s="12">
        <f ca="1">Table5[[#This Row],[EEndForm]]+(_xlfn.NORM.INV(RAND(),2,0.75))</f>
        <v>29.752878480188787</v>
      </c>
      <c r="AS1851" s="5" t="str">
        <f ca="1">TEXT(Table5[[#This Row],[ESigForm]],"00")</f>
        <v>30</v>
      </c>
      <c r="AT1851" s="9">
        <v>2042</v>
      </c>
      <c r="AU1851" s="9" t="str">
        <f>TEXT(Table5[[#This Row],[F]],"000000")</f>
        <v>002042</v>
      </c>
      <c r="AV1851" s="11">
        <f t="shared" ca="1" si="346"/>
        <v>32.129631488099157</v>
      </c>
      <c r="AW1851" s="4" t="str">
        <f ca="1">TEXT(Table5[[#This Row],[EBeginForm]],"00")</f>
        <v>33</v>
      </c>
      <c r="AX1851" s="11">
        <f t="shared" ca="1" si="347"/>
        <v>34.970523940746425</v>
      </c>
      <c r="AY1851" s="4" t="str">
        <f ca="1">TEXT(Table5[[#This Row],[EEndForm]],"00")</f>
        <v>27</v>
      </c>
      <c r="AZ1851" s="12">
        <f ca="1">Table5[[#This Row],[EEndForm]]+(_xlfn.NORM.INV(RAND(),2,0.75))</f>
        <v>30.680746057868049</v>
      </c>
      <c r="BA1851" s="5" t="str">
        <f ca="1">TEXT(Table5[[#This Row],[ESigForm]],"00")</f>
        <v>30</v>
      </c>
    </row>
    <row r="1852" spans="1:53" x14ac:dyDescent="0.3">
      <c r="A1852" s="1">
        <v>0</v>
      </c>
      <c r="B1852" s="1" t="s">
        <v>5</v>
      </c>
      <c r="C1852" s="11">
        <v>46515</v>
      </c>
      <c r="D1852" s="8" t="str">
        <f>TEXT(Table5[[#This Row],[Date]],"dd-mm-yyyy")</f>
        <v>08-05-2027</v>
      </c>
      <c r="E1852" s="11" t="str">
        <f>TEXT(Table5[[#This Row],[Date]],"dd/mm/yyyy")</f>
        <v>08/05/2027</v>
      </c>
      <c r="F1852" s="3" t="str">
        <f>DAY(Table5[[#This Row],[Date]])&amp;LOOKUP(DAY(Table5[[#This Row],[Date]]),{1,"st";2,"nd";3,"rd";4,"th";21,"st";22,"nd";23,"rd";24,"th";31,"st"}) &amp; TEXT(Table5[[#This Row],[Date]], " mmm, yyyy")</f>
        <v>8th May, 2027</v>
      </c>
      <c r="G1852" s="11">
        <v>2054</v>
      </c>
      <c r="H1852" s="9" t="str">
        <f>TEXT(Table5[[#This Row],[AForm]],"000000")</f>
        <v>002054</v>
      </c>
      <c r="I1852" s="11">
        <f t="shared" ca="1" si="336"/>
        <v>30.25142821475557</v>
      </c>
      <c r="J1852" s="4" t="str">
        <f ca="1">TEXT(Table5[[#This Row],[ABeginForm]],"00")</f>
        <v>30</v>
      </c>
      <c r="K1852" s="11">
        <f t="shared" ca="1" si="337"/>
        <v>28.647911227786519</v>
      </c>
      <c r="L1852" s="4" t="str">
        <f ca="1">TEXT(Table5[[#This Row],[AEndForm]],"00")</f>
        <v>29</v>
      </c>
      <c r="M1852" s="12">
        <f ca="1">Table5[[#This Row],[AEndForm]]+(_xlfn.NORM.INV(RAND(),2,0.75))</f>
        <v>31.383106803389435</v>
      </c>
      <c r="N1852" s="5" t="str">
        <f ca="1">TEXT(Table5[[#This Row],[ASigForm]],"00")</f>
        <v>31</v>
      </c>
      <c r="O1852" s="11" t="s">
        <v>12</v>
      </c>
      <c r="P1852" s="9" t="str">
        <f>TEXT(Table5[[#This Row],[BForm]],"000000")</f>
        <v xml:space="preserve"> </v>
      </c>
      <c r="Q1852" s="11">
        <f t="shared" ca="1" si="338"/>
        <v>30.892218827360352</v>
      </c>
      <c r="R1852" s="4" t="str">
        <f ca="1">TEXT(Table5[[#This Row],[BBeginForm]],"00")</f>
        <v>31</v>
      </c>
      <c r="S1852" s="11">
        <f t="shared" ca="1" si="339"/>
        <v>30.080423247119313</v>
      </c>
      <c r="T1852" s="4" t="str">
        <f ca="1">TEXT(Table5[[#This Row],[BEndForm]],"00")</f>
        <v>30</v>
      </c>
      <c r="U1852" s="12">
        <f ca="1">Table5[[#This Row],[BEndForm]]+(_xlfn.NORM.INV(RAND(),2,0.75))</f>
        <v>31.321071301863128</v>
      </c>
      <c r="V1852" s="5" t="str">
        <f ca="1">TEXT(Table5[[#This Row],[BSigForm]],"00")</f>
        <v>31</v>
      </c>
      <c r="W1852" s="6" t="s">
        <v>11</v>
      </c>
      <c r="X1852" s="11">
        <f t="shared" ca="1" si="340"/>
        <v>28.250014872758925</v>
      </c>
      <c r="Y1852" s="4" t="str">
        <f ca="1">TEXT(Table5[[#This Row],[CBeginForm]],"00")</f>
        <v>28</v>
      </c>
      <c r="Z1852" s="11">
        <f t="shared" ca="1" si="341"/>
        <v>26.499405570132772</v>
      </c>
      <c r="AA1852" s="4" t="str">
        <f ca="1">TEXT(Table5[[#This Row],[CEndForm]],"00")</f>
        <v>26</v>
      </c>
      <c r="AB1852" s="12">
        <f ca="1">Table5[[#This Row],[CEndForm]]+(_xlfn.NORM.INV(RAND(),2,0.75))</f>
        <v>28.384152151256387</v>
      </c>
      <c r="AC1852" s="5" t="str">
        <f ca="1">TEXT(Table5[[#This Row],[CSigForm]],"00")</f>
        <v>28</v>
      </c>
      <c r="AD1852" s="11">
        <v>2064</v>
      </c>
      <c r="AE1852" s="9" t="str">
        <f>TEXT(Table5[[#This Row],[DForm]],"000000")</f>
        <v>002064</v>
      </c>
      <c r="AF1852" s="11">
        <f t="shared" ca="1" si="342"/>
        <v>31.871821575391102</v>
      </c>
      <c r="AG1852" s="4" t="str">
        <f ca="1">TEXT(Table5[[#This Row],[DBeginForm]],"00")</f>
        <v>32</v>
      </c>
      <c r="AH1852" s="11">
        <f t="shared" ca="1" si="343"/>
        <v>36.584417775709994</v>
      </c>
      <c r="AI1852" s="4" t="str">
        <f ca="1">TEXT(Table5[[#This Row],[DEndForm]],"00")</f>
        <v>37</v>
      </c>
      <c r="AJ1852" s="12">
        <f ca="1">Table5[[#This Row],[DEndForm]]+(_xlfn.NORM.INV(RAND(),2,0.75))</f>
        <v>38.621216126020748</v>
      </c>
      <c r="AK1852" s="5" t="str">
        <f ca="1">TEXT(Table5[[#This Row],[DSigForm]],"00")</f>
        <v>39</v>
      </c>
      <c r="AL1852" s="11">
        <v>2056</v>
      </c>
      <c r="AM1852" s="9" t="str">
        <f>TEXT(Table5[[#This Row],[EForm]],"000000")</f>
        <v>002056</v>
      </c>
      <c r="AN1852" s="11">
        <f t="shared" ca="1" si="344"/>
        <v>32.692453207517907</v>
      </c>
      <c r="AO1852" s="4" t="str">
        <f ca="1">TEXT(Table5[[#This Row],[EBeginForm]],"00")</f>
        <v>33</v>
      </c>
      <c r="AP1852" s="11">
        <f t="shared" ca="1" si="345"/>
        <v>26.633265044357223</v>
      </c>
      <c r="AQ1852" s="4" t="str">
        <f ca="1">TEXT(Table5[[#This Row],[EEndForm]],"00")</f>
        <v>27</v>
      </c>
      <c r="AR1852" s="12">
        <f ca="1">Table5[[#This Row],[EEndForm]]+(_xlfn.NORM.INV(RAND(),2,0.75))</f>
        <v>27.37551888379074</v>
      </c>
      <c r="AS1852" s="5" t="str">
        <f ca="1">TEXT(Table5[[#This Row],[ESigForm]],"00")</f>
        <v>27</v>
      </c>
      <c r="AT1852" s="9">
        <v>2043</v>
      </c>
      <c r="AU1852" s="9" t="str">
        <f>TEXT(Table5[[#This Row],[F]],"000000")</f>
        <v>002043</v>
      </c>
      <c r="AV1852" s="11">
        <f t="shared" ca="1" si="346"/>
        <v>34.274649120006117</v>
      </c>
      <c r="AW1852" s="4" t="str">
        <f ca="1">TEXT(Table5[[#This Row],[EBeginForm]],"00")</f>
        <v>33</v>
      </c>
      <c r="AX1852" s="11">
        <f t="shared" ca="1" si="347"/>
        <v>26.279645041774081</v>
      </c>
      <c r="AY1852" s="4" t="str">
        <f ca="1">TEXT(Table5[[#This Row],[EEndForm]],"00")</f>
        <v>27</v>
      </c>
      <c r="AZ1852" s="12">
        <f ca="1">Table5[[#This Row],[EEndForm]]+(_xlfn.NORM.INV(RAND(),2,0.75))</f>
        <v>28.282187742906729</v>
      </c>
      <c r="BA1852" s="5" t="str">
        <f ca="1">TEXT(Table5[[#This Row],[ESigForm]],"00")</f>
        <v>27</v>
      </c>
    </row>
    <row r="1853" spans="1:53" x14ac:dyDescent="0.3">
      <c r="A1853" s="1">
        <v>0</v>
      </c>
      <c r="B1853" s="1" t="s">
        <v>6</v>
      </c>
      <c r="C1853" s="11">
        <v>46517</v>
      </c>
      <c r="D1853" s="8" t="str">
        <f>TEXT(Table5[[#This Row],[Date]],"dd-mm-yyyy")</f>
        <v>10-05-2027</v>
      </c>
      <c r="E1853" s="11" t="str">
        <f>TEXT(Table5[[#This Row],[Date]],"dd/mm/yyyy")</f>
        <v>10/05/2027</v>
      </c>
      <c r="F1853" s="3" t="str">
        <f>DAY(Table5[[#This Row],[Date]])&amp;LOOKUP(DAY(Table5[[#This Row],[Date]]),{1,"st";2,"nd";3,"rd";4,"th";21,"st";22,"nd";23,"rd";24,"th";31,"st"}) &amp; TEXT(Table5[[#This Row],[Date]], " mmm, yyyy")</f>
        <v>10th May, 2027</v>
      </c>
      <c r="G1853" s="11">
        <v>2055</v>
      </c>
      <c r="H1853" s="9" t="str">
        <f>TEXT(Table5[[#This Row],[AForm]],"000000")</f>
        <v>002055</v>
      </c>
      <c r="I1853" s="11">
        <f t="shared" ca="1" si="336"/>
        <v>30.990906610685499</v>
      </c>
      <c r="J1853" s="4" t="str">
        <f ca="1">TEXT(Table5[[#This Row],[ABeginForm]],"00")</f>
        <v>31</v>
      </c>
      <c r="K1853" s="11">
        <f t="shared" ca="1" si="337"/>
        <v>31.021015016236205</v>
      </c>
      <c r="L1853" s="4" t="str">
        <f ca="1">TEXT(Table5[[#This Row],[AEndForm]],"00")</f>
        <v>31</v>
      </c>
      <c r="M1853" s="12">
        <f ca="1">Table5[[#This Row],[AEndForm]]+(_xlfn.NORM.INV(RAND(),2,0.75))</f>
        <v>31.840280743722246</v>
      </c>
      <c r="N1853" s="5" t="str">
        <f ca="1">TEXT(Table5[[#This Row],[ASigForm]],"00")</f>
        <v>32</v>
      </c>
      <c r="O1853" s="11">
        <v>324</v>
      </c>
      <c r="P1853" s="9" t="str">
        <f>TEXT(Table5[[#This Row],[BForm]],"000000")</f>
        <v>000324</v>
      </c>
      <c r="Q1853" s="11">
        <f t="shared" ca="1" si="338"/>
        <v>32.16846089775828</v>
      </c>
      <c r="R1853" s="4" t="str">
        <f ca="1">TEXT(Table5[[#This Row],[BBeginForm]],"00")</f>
        <v>32</v>
      </c>
      <c r="S1853" s="11">
        <f t="shared" ca="1" si="339"/>
        <v>27.733345446559895</v>
      </c>
      <c r="T1853" s="4" t="str">
        <f ca="1">TEXT(Table5[[#This Row],[BEndForm]],"00")</f>
        <v>28</v>
      </c>
      <c r="U1853" s="12">
        <f ca="1">Table5[[#This Row],[BEndForm]]+(_xlfn.NORM.INV(RAND(),2,0.75))</f>
        <v>30.966955477347163</v>
      </c>
      <c r="V1853" s="5" t="str">
        <f ca="1">TEXT(Table5[[#This Row],[BSigForm]],"00")</f>
        <v>31</v>
      </c>
      <c r="W1853" s="6" t="s">
        <v>11</v>
      </c>
      <c r="X1853" s="11">
        <f t="shared" ca="1" si="340"/>
        <v>35.278751541893705</v>
      </c>
      <c r="Y1853" s="4" t="str">
        <f ca="1">TEXT(Table5[[#This Row],[CBeginForm]],"00")</f>
        <v>35</v>
      </c>
      <c r="Z1853" s="11">
        <f t="shared" ca="1" si="341"/>
        <v>30.089308133855663</v>
      </c>
      <c r="AA1853" s="4" t="str">
        <f ca="1">TEXT(Table5[[#This Row],[CEndForm]],"00")</f>
        <v>30</v>
      </c>
      <c r="AB1853" s="12">
        <f ca="1">Table5[[#This Row],[CEndForm]]+(_xlfn.NORM.INV(RAND(),2,0.75))</f>
        <v>32.680934041736919</v>
      </c>
      <c r="AC1853" s="5" t="str">
        <f ca="1">TEXT(Table5[[#This Row],[CSigForm]],"00")</f>
        <v>33</v>
      </c>
      <c r="AD1853" s="11">
        <v>2065</v>
      </c>
      <c r="AE1853" s="9" t="str">
        <f>TEXT(Table5[[#This Row],[DForm]],"000000")</f>
        <v>002065</v>
      </c>
      <c r="AF1853" s="11">
        <f t="shared" ca="1" si="342"/>
        <v>28.128826847582559</v>
      </c>
      <c r="AG1853" s="4" t="str">
        <f ca="1">TEXT(Table5[[#This Row],[DBeginForm]],"00")</f>
        <v>28</v>
      </c>
      <c r="AH1853" s="11">
        <f t="shared" ca="1" si="343"/>
        <v>29.710554330512</v>
      </c>
      <c r="AI1853" s="4" t="str">
        <f ca="1">TEXT(Table5[[#This Row],[DEndForm]],"00")</f>
        <v>30</v>
      </c>
      <c r="AJ1853" s="12">
        <f ca="1">Table5[[#This Row],[DEndForm]]+(_xlfn.NORM.INV(RAND(),2,0.75))</f>
        <v>31.693862168395512</v>
      </c>
      <c r="AK1853" s="5" t="str">
        <f ca="1">TEXT(Table5[[#This Row],[DSigForm]],"00")</f>
        <v>32</v>
      </c>
      <c r="AL1853" s="11">
        <v>2057</v>
      </c>
      <c r="AM1853" s="9" t="str">
        <f>TEXT(Table5[[#This Row],[EForm]],"000000")</f>
        <v>002057</v>
      </c>
      <c r="AN1853" s="11">
        <f t="shared" ca="1" si="344"/>
        <v>33.74589877844037</v>
      </c>
      <c r="AO1853" s="4" t="str">
        <f ca="1">TEXT(Table5[[#This Row],[EBeginForm]],"00")</f>
        <v>34</v>
      </c>
      <c r="AP1853" s="11">
        <f t="shared" ca="1" si="345"/>
        <v>30.781176939997902</v>
      </c>
      <c r="AQ1853" s="4" t="str">
        <f ca="1">TEXT(Table5[[#This Row],[EEndForm]],"00")</f>
        <v>31</v>
      </c>
      <c r="AR1853" s="12">
        <f ca="1">Table5[[#This Row],[EEndForm]]+(_xlfn.NORM.INV(RAND(),2,0.75))</f>
        <v>33.590381635845986</v>
      </c>
      <c r="AS1853" s="5" t="str">
        <f ca="1">TEXT(Table5[[#This Row],[ESigForm]],"00")</f>
        <v>34</v>
      </c>
      <c r="AT1853" s="9">
        <v>2044</v>
      </c>
      <c r="AU1853" s="9" t="str">
        <f>TEXT(Table5[[#This Row],[F]],"000000")</f>
        <v>002044</v>
      </c>
      <c r="AV1853" s="11">
        <f t="shared" ca="1" si="346"/>
        <v>28.381295681031975</v>
      </c>
      <c r="AW1853" s="4" t="str">
        <f ca="1">TEXT(Table5[[#This Row],[EBeginForm]],"00")</f>
        <v>34</v>
      </c>
      <c r="AX1853" s="11">
        <f t="shared" ca="1" si="347"/>
        <v>27.589553738906538</v>
      </c>
      <c r="AY1853" s="4" t="str">
        <f ca="1">TEXT(Table5[[#This Row],[EEndForm]],"00")</f>
        <v>31</v>
      </c>
      <c r="AZ1853" s="12">
        <f ca="1">Table5[[#This Row],[EEndForm]]+(_xlfn.NORM.INV(RAND(),2,0.75))</f>
        <v>30.852235705096199</v>
      </c>
      <c r="BA1853" s="5" t="str">
        <f ca="1">TEXT(Table5[[#This Row],[ESigForm]],"00")</f>
        <v>34</v>
      </c>
    </row>
    <row r="1854" spans="1:53" x14ac:dyDescent="0.3">
      <c r="A1854" s="1">
        <v>0</v>
      </c>
      <c r="B1854" s="1" t="s">
        <v>7</v>
      </c>
      <c r="C1854" s="11">
        <v>46518</v>
      </c>
      <c r="D1854" s="8" t="str">
        <f>TEXT(Table5[[#This Row],[Date]],"dd-mm-yyyy")</f>
        <v>11-05-2027</v>
      </c>
      <c r="E1854" s="11" t="str">
        <f>TEXT(Table5[[#This Row],[Date]],"dd/mm/yyyy")</f>
        <v>11/05/2027</v>
      </c>
      <c r="F1854" s="3" t="str">
        <f>DAY(Table5[[#This Row],[Date]])&amp;LOOKUP(DAY(Table5[[#This Row],[Date]]),{1,"st";2,"nd";3,"rd";4,"th";21,"st";22,"nd";23,"rd";24,"th";31,"st"}) &amp; TEXT(Table5[[#This Row],[Date]], " mmm, yyyy")</f>
        <v>11th May, 2027</v>
      </c>
      <c r="G1854" s="11">
        <v>2056</v>
      </c>
      <c r="H1854" s="9" t="str">
        <f>TEXT(Table5[[#This Row],[AForm]],"000000")</f>
        <v>002056</v>
      </c>
      <c r="I1854" s="11">
        <f t="shared" ca="1" si="336"/>
        <v>31.460485708737622</v>
      </c>
      <c r="J1854" s="4" t="str">
        <f ca="1">TEXT(Table5[[#This Row],[ABeginForm]],"00")</f>
        <v>31</v>
      </c>
      <c r="K1854" s="11">
        <f t="shared" ca="1" si="337"/>
        <v>27.362671259792819</v>
      </c>
      <c r="L1854" s="4" t="str">
        <f ca="1">TEXT(Table5[[#This Row],[AEndForm]],"00")</f>
        <v>27</v>
      </c>
      <c r="M1854" s="12">
        <f ca="1">Table5[[#This Row],[AEndForm]]+(_xlfn.NORM.INV(RAND(),2,0.75))</f>
        <v>28.854006388068026</v>
      </c>
      <c r="N1854" s="5" t="str">
        <f ca="1">TEXT(Table5[[#This Row],[ASigForm]],"00")</f>
        <v>29</v>
      </c>
      <c r="O1854" s="11" t="s">
        <v>12</v>
      </c>
      <c r="P1854" s="9" t="str">
        <f>TEXT(Table5[[#This Row],[BForm]],"000000")</f>
        <v xml:space="preserve"> </v>
      </c>
      <c r="Q1854" s="11">
        <f t="shared" ca="1" si="338"/>
        <v>28.50725726675843</v>
      </c>
      <c r="R1854" s="4" t="str">
        <f ca="1">TEXT(Table5[[#This Row],[BBeginForm]],"00")</f>
        <v>29</v>
      </c>
      <c r="S1854" s="11">
        <f t="shared" ca="1" si="339"/>
        <v>29.52102012131418</v>
      </c>
      <c r="T1854" s="4" t="str">
        <f ca="1">TEXT(Table5[[#This Row],[BEndForm]],"00")</f>
        <v>30</v>
      </c>
      <c r="U1854" s="12">
        <f ca="1">Table5[[#This Row],[BEndForm]]+(_xlfn.NORM.INV(RAND(),2,0.75))</f>
        <v>31.043573276026009</v>
      </c>
      <c r="V1854" s="5" t="str">
        <f ca="1">TEXT(Table5[[#This Row],[BSigForm]],"00")</f>
        <v>31</v>
      </c>
      <c r="W1854" s="6" t="s">
        <v>11</v>
      </c>
      <c r="X1854" s="11">
        <f t="shared" ca="1" si="340"/>
        <v>27.470996568466891</v>
      </c>
      <c r="Y1854" s="4" t="str">
        <f ca="1">TEXT(Table5[[#This Row],[CBeginForm]],"00")</f>
        <v>27</v>
      </c>
      <c r="Z1854" s="11">
        <f t="shared" ca="1" si="341"/>
        <v>26.843816651254375</v>
      </c>
      <c r="AA1854" s="4" t="str">
        <f ca="1">TEXT(Table5[[#This Row],[CEndForm]],"00")</f>
        <v>27</v>
      </c>
      <c r="AB1854" s="12">
        <f ca="1">Table5[[#This Row],[CEndForm]]+(_xlfn.NORM.INV(RAND(),2,0.75))</f>
        <v>28.265603128203882</v>
      </c>
      <c r="AC1854" s="5" t="str">
        <f ca="1">TEXT(Table5[[#This Row],[CSigForm]],"00")</f>
        <v>28</v>
      </c>
      <c r="AD1854" s="11">
        <v>2066</v>
      </c>
      <c r="AE1854" s="9" t="str">
        <f>TEXT(Table5[[#This Row],[DForm]],"000000")</f>
        <v>002066</v>
      </c>
      <c r="AF1854" s="11">
        <f t="shared" ca="1" si="342"/>
        <v>32.876238709241399</v>
      </c>
      <c r="AG1854" s="4" t="str">
        <f ca="1">TEXT(Table5[[#This Row],[DBeginForm]],"00")</f>
        <v>33</v>
      </c>
      <c r="AH1854" s="11">
        <f t="shared" ca="1" si="343"/>
        <v>30.32832917610833</v>
      </c>
      <c r="AI1854" s="4" t="str">
        <f ca="1">TEXT(Table5[[#This Row],[DEndForm]],"00")</f>
        <v>30</v>
      </c>
      <c r="AJ1854" s="12">
        <f ca="1">Table5[[#This Row],[DEndForm]]+(_xlfn.NORM.INV(RAND(),2,0.75))</f>
        <v>33.263423353121851</v>
      </c>
      <c r="AK1854" s="5" t="str">
        <f ca="1">TEXT(Table5[[#This Row],[DSigForm]],"00")</f>
        <v>33</v>
      </c>
      <c r="AL1854" s="11">
        <v>2058</v>
      </c>
      <c r="AM1854" s="9" t="str">
        <f>TEXT(Table5[[#This Row],[EForm]],"000000")</f>
        <v>002058</v>
      </c>
      <c r="AN1854" s="11">
        <f t="shared" ca="1" si="344"/>
        <v>32.676812088007544</v>
      </c>
      <c r="AO1854" s="4" t="str">
        <f ca="1">TEXT(Table5[[#This Row],[EBeginForm]],"00")</f>
        <v>33</v>
      </c>
      <c r="AP1854" s="11">
        <f t="shared" ca="1" si="345"/>
        <v>28.659893902710422</v>
      </c>
      <c r="AQ1854" s="4" t="str">
        <f ca="1">TEXT(Table5[[#This Row],[EEndForm]],"00")</f>
        <v>29</v>
      </c>
      <c r="AR1854" s="12">
        <f ca="1">Table5[[#This Row],[EEndForm]]+(_xlfn.NORM.INV(RAND(),2,0.75))</f>
        <v>30.093030522329606</v>
      </c>
      <c r="AS1854" s="5" t="str">
        <f ca="1">TEXT(Table5[[#This Row],[ESigForm]],"00")</f>
        <v>30</v>
      </c>
      <c r="AT1854" s="9">
        <v>2045</v>
      </c>
      <c r="AU1854" s="9" t="str">
        <f>TEXT(Table5[[#This Row],[F]],"000000")</f>
        <v>002045</v>
      </c>
      <c r="AV1854" s="11">
        <f t="shared" ca="1" si="346"/>
        <v>31.975735602948145</v>
      </c>
      <c r="AW1854" s="4" t="str">
        <f ca="1">TEXT(Table5[[#This Row],[EBeginForm]],"00")</f>
        <v>33</v>
      </c>
      <c r="AX1854" s="11">
        <f t="shared" ca="1" si="347"/>
        <v>31.205407570633312</v>
      </c>
      <c r="AY1854" s="4" t="str">
        <f ca="1">TEXT(Table5[[#This Row],[EEndForm]],"00")</f>
        <v>29</v>
      </c>
      <c r="AZ1854" s="12">
        <f ca="1">Table5[[#This Row],[EEndForm]]+(_xlfn.NORM.INV(RAND(),2,0.75))</f>
        <v>30.034587553772923</v>
      </c>
      <c r="BA1854" s="5" t="str">
        <f ca="1">TEXT(Table5[[#This Row],[ESigForm]],"00")</f>
        <v>30</v>
      </c>
    </row>
    <row r="1855" spans="1:53" x14ac:dyDescent="0.3">
      <c r="A1855" s="1">
        <v>0</v>
      </c>
      <c r="B1855" s="1" t="s">
        <v>8</v>
      </c>
      <c r="C1855" s="11">
        <v>46519</v>
      </c>
      <c r="D1855" s="8" t="str">
        <f>TEXT(Table5[[#This Row],[Date]],"dd-mm-yyyy")</f>
        <v>12-05-2027</v>
      </c>
      <c r="E1855" s="11" t="str">
        <f>TEXT(Table5[[#This Row],[Date]],"dd/mm/yyyy")</f>
        <v>12/05/2027</v>
      </c>
      <c r="F1855" s="3" t="str">
        <f>DAY(Table5[[#This Row],[Date]])&amp;LOOKUP(DAY(Table5[[#This Row],[Date]]),{1,"st";2,"nd";3,"rd";4,"th";21,"st";22,"nd";23,"rd";24,"th";31,"st"}) &amp; TEXT(Table5[[#This Row],[Date]], " mmm, yyyy")</f>
        <v>12th May, 2027</v>
      </c>
      <c r="G1855" s="11">
        <v>2057</v>
      </c>
      <c r="H1855" s="9" t="str">
        <f>TEXT(Table5[[#This Row],[AForm]],"000000")</f>
        <v>002057</v>
      </c>
      <c r="I1855" s="11">
        <f t="shared" ca="1" si="336"/>
        <v>33.02370440454429</v>
      </c>
      <c r="J1855" s="4" t="str">
        <f ca="1">TEXT(Table5[[#This Row],[ABeginForm]],"00")</f>
        <v>33</v>
      </c>
      <c r="K1855" s="11">
        <f t="shared" ca="1" si="337"/>
        <v>28.705554501242254</v>
      </c>
      <c r="L1855" s="4" t="str">
        <f ca="1">TEXT(Table5[[#This Row],[AEndForm]],"00")</f>
        <v>29</v>
      </c>
      <c r="M1855" s="12">
        <f ca="1">Table5[[#This Row],[AEndForm]]+(_xlfn.NORM.INV(RAND(),2,0.75))</f>
        <v>31.438594842813657</v>
      </c>
      <c r="N1855" s="5" t="str">
        <f ca="1">TEXT(Table5[[#This Row],[ASigForm]],"00")</f>
        <v>31</v>
      </c>
      <c r="O1855" s="11" t="s">
        <v>12</v>
      </c>
      <c r="P1855" s="9" t="str">
        <f>TEXT(Table5[[#This Row],[BForm]],"000000")</f>
        <v xml:space="preserve"> </v>
      </c>
      <c r="Q1855" s="11">
        <f t="shared" ca="1" si="338"/>
        <v>26.282293814989615</v>
      </c>
      <c r="R1855" s="4" t="str">
        <f ca="1">TEXT(Table5[[#This Row],[BBeginForm]],"00")</f>
        <v>26</v>
      </c>
      <c r="S1855" s="11">
        <f t="shared" ca="1" si="339"/>
        <v>25.403668882704725</v>
      </c>
      <c r="T1855" s="4" t="str">
        <f ca="1">TEXT(Table5[[#This Row],[BEndForm]],"00")</f>
        <v>25</v>
      </c>
      <c r="U1855" s="12">
        <f ca="1">Table5[[#This Row],[BEndForm]]+(_xlfn.NORM.INV(RAND(),2,0.75))</f>
        <v>27.245652836236701</v>
      </c>
      <c r="V1855" s="5" t="str">
        <f ca="1">TEXT(Table5[[#This Row],[BSigForm]],"00")</f>
        <v>27</v>
      </c>
      <c r="W1855" s="6" t="s">
        <v>11</v>
      </c>
      <c r="X1855" s="11">
        <f t="shared" ca="1" si="340"/>
        <v>28.73549365013648</v>
      </c>
      <c r="Y1855" s="4" t="str">
        <f ca="1">TEXT(Table5[[#This Row],[CBeginForm]],"00")</f>
        <v>29</v>
      </c>
      <c r="Z1855" s="11">
        <f t="shared" ca="1" si="341"/>
        <v>29.646476371293232</v>
      </c>
      <c r="AA1855" s="4" t="str">
        <f ca="1">TEXT(Table5[[#This Row],[CEndForm]],"00")</f>
        <v>30</v>
      </c>
      <c r="AB1855" s="12">
        <f ca="1">Table5[[#This Row],[CEndForm]]+(_xlfn.NORM.INV(RAND(),2,0.75))</f>
        <v>31.971664361014764</v>
      </c>
      <c r="AC1855" s="5" t="str">
        <f ca="1">TEXT(Table5[[#This Row],[CSigForm]],"00")</f>
        <v>32</v>
      </c>
      <c r="AD1855" s="11">
        <v>2067</v>
      </c>
      <c r="AE1855" s="9" t="str">
        <f>TEXT(Table5[[#This Row],[DForm]],"000000")</f>
        <v>002067</v>
      </c>
      <c r="AF1855" s="11">
        <f t="shared" ca="1" si="342"/>
        <v>26.650051380035894</v>
      </c>
      <c r="AG1855" s="4" t="str">
        <f ca="1">TEXT(Table5[[#This Row],[DBeginForm]],"00")</f>
        <v>27</v>
      </c>
      <c r="AH1855" s="11">
        <f t="shared" ca="1" si="343"/>
        <v>27.103603259899131</v>
      </c>
      <c r="AI1855" s="4" t="str">
        <f ca="1">TEXT(Table5[[#This Row],[DEndForm]],"00")</f>
        <v>27</v>
      </c>
      <c r="AJ1855" s="12">
        <f ca="1">Table5[[#This Row],[DEndForm]]+(_xlfn.NORM.INV(RAND(),2,0.75))</f>
        <v>29.42663548787397</v>
      </c>
      <c r="AK1855" s="5" t="str">
        <f ca="1">TEXT(Table5[[#This Row],[DSigForm]],"00")</f>
        <v>29</v>
      </c>
      <c r="AL1855" s="11">
        <v>2059</v>
      </c>
      <c r="AM1855" s="9" t="str">
        <f>TEXT(Table5[[#This Row],[EForm]],"000000")</f>
        <v>002059</v>
      </c>
      <c r="AN1855" s="11">
        <f t="shared" ca="1" si="344"/>
        <v>34.068894257936883</v>
      </c>
      <c r="AO1855" s="4" t="str">
        <f ca="1">TEXT(Table5[[#This Row],[EBeginForm]],"00")</f>
        <v>34</v>
      </c>
      <c r="AP1855" s="11">
        <f t="shared" ca="1" si="345"/>
        <v>29.45173531892025</v>
      </c>
      <c r="AQ1855" s="4" t="str">
        <f ca="1">TEXT(Table5[[#This Row],[EEndForm]],"00")</f>
        <v>29</v>
      </c>
      <c r="AR1855" s="12">
        <f ca="1">Table5[[#This Row],[EEndForm]]+(_xlfn.NORM.INV(RAND(),2,0.75))</f>
        <v>30.333353961356046</v>
      </c>
      <c r="AS1855" s="5" t="str">
        <f ca="1">TEXT(Table5[[#This Row],[ESigForm]],"00")</f>
        <v>30</v>
      </c>
      <c r="AT1855" s="9">
        <v>2046</v>
      </c>
      <c r="AU1855" s="9" t="str">
        <f>TEXT(Table5[[#This Row],[F]],"000000")</f>
        <v>002046</v>
      </c>
      <c r="AV1855" s="11">
        <f t="shared" ca="1" si="346"/>
        <v>32.242683428095745</v>
      </c>
      <c r="AW1855" s="4" t="str">
        <f ca="1">TEXT(Table5[[#This Row],[EBeginForm]],"00")</f>
        <v>34</v>
      </c>
      <c r="AX1855" s="11">
        <f t="shared" ca="1" si="347"/>
        <v>34.420195561189381</v>
      </c>
      <c r="AY1855" s="4" t="str">
        <f ca="1">TEXT(Table5[[#This Row],[EEndForm]],"00")</f>
        <v>29</v>
      </c>
      <c r="AZ1855" s="12">
        <f ca="1">Table5[[#This Row],[EEndForm]]+(_xlfn.NORM.INV(RAND(),2,0.75))</f>
        <v>31.218880326351499</v>
      </c>
      <c r="BA1855" s="5" t="str">
        <f ca="1">TEXT(Table5[[#This Row],[ESigForm]],"00")</f>
        <v>30</v>
      </c>
    </row>
    <row r="1856" spans="1:53" x14ac:dyDescent="0.3">
      <c r="A1856" s="1">
        <v>0</v>
      </c>
      <c r="B1856" s="1" t="s">
        <v>9</v>
      </c>
      <c r="C1856" s="11">
        <v>46520</v>
      </c>
      <c r="D1856" s="8" t="str">
        <f>TEXT(Table5[[#This Row],[Date]],"dd-mm-yyyy")</f>
        <v>13-05-2027</v>
      </c>
      <c r="E1856" s="11" t="str">
        <f>TEXT(Table5[[#This Row],[Date]],"dd/mm/yyyy")</f>
        <v>13/05/2027</v>
      </c>
      <c r="F1856" s="3" t="str">
        <f>DAY(Table5[[#This Row],[Date]])&amp;LOOKUP(DAY(Table5[[#This Row],[Date]]),{1,"st";2,"nd";3,"rd";4,"th";21,"st";22,"nd";23,"rd";24,"th";31,"st"}) &amp; TEXT(Table5[[#This Row],[Date]], " mmm, yyyy")</f>
        <v>13th May, 2027</v>
      </c>
      <c r="G1856" s="11">
        <v>2058</v>
      </c>
      <c r="H1856" s="9" t="str">
        <f>TEXT(Table5[[#This Row],[AForm]],"000000")</f>
        <v>002058</v>
      </c>
      <c r="I1856" s="11">
        <f t="shared" ca="1" si="336"/>
        <v>22.028992653978932</v>
      </c>
      <c r="J1856" s="4" t="str">
        <f ca="1">TEXT(Table5[[#This Row],[ABeginForm]],"00")</f>
        <v>22</v>
      </c>
      <c r="K1856" s="11">
        <f t="shared" ca="1" si="337"/>
        <v>29.559211645645359</v>
      </c>
      <c r="L1856" s="4" t="str">
        <f ca="1">TEXT(Table5[[#This Row],[AEndForm]],"00")</f>
        <v>30</v>
      </c>
      <c r="M1856" s="12">
        <f ca="1">Table5[[#This Row],[AEndForm]]+(_xlfn.NORM.INV(RAND(),2,0.75))</f>
        <v>32.061252848821951</v>
      </c>
      <c r="N1856" s="5" t="str">
        <f ca="1">TEXT(Table5[[#This Row],[ASigForm]],"00")</f>
        <v>32</v>
      </c>
      <c r="O1856" s="11" t="s">
        <v>12</v>
      </c>
      <c r="P1856" s="9" t="str">
        <f>TEXT(Table5[[#This Row],[BForm]],"000000")</f>
        <v xml:space="preserve"> </v>
      </c>
      <c r="Q1856" s="11">
        <f t="shared" ca="1" si="338"/>
        <v>29.051975417889871</v>
      </c>
      <c r="R1856" s="4" t="str">
        <f ca="1">TEXT(Table5[[#This Row],[BBeginForm]],"00")</f>
        <v>29</v>
      </c>
      <c r="S1856" s="11">
        <f t="shared" ca="1" si="339"/>
        <v>30.766836865279625</v>
      </c>
      <c r="T1856" s="4" t="str">
        <f ca="1">TEXT(Table5[[#This Row],[BEndForm]],"00")</f>
        <v>31</v>
      </c>
      <c r="U1856" s="12">
        <f ca="1">Table5[[#This Row],[BEndForm]]+(_xlfn.NORM.INV(RAND(),2,0.75))</f>
        <v>33.092229065380891</v>
      </c>
      <c r="V1856" s="5" t="str">
        <f ca="1">TEXT(Table5[[#This Row],[BSigForm]],"00")</f>
        <v>33</v>
      </c>
      <c r="W1856" s="6" t="s">
        <v>11</v>
      </c>
      <c r="X1856" s="11">
        <f t="shared" ca="1" si="340"/>
        <v>30.088463231752627</v>
      </c>
      <c r="Y1856" s="4" t="str">
        <f ca="1">TEXT(Table5[[#This Row],[CBeginForm]],"00")</f>
        <v>30</v>
      </c>
      <c r="Z1856" s="11">
        <f t="shared" ca="1" si="341"/>
        <v>30.522887264656905</v>
      </c>
      <c r="AA1856" s="4" t="str">
        <f ca="1">TEXT(Table5[[#This Row],[CEndForm]],"00")</f>
        <v>31</v>
      </c>
      <c r="AB1856" s="12">
        <f ca="1">Table5[[#This Row],[CEndForm]]+(_xlfn.NORM.INV(RAND(),2,0.75))</f>
        <v>33.249489799193739</v>
      </c>
      <c r="AC1856" s="5" t="str">
        <f ca="1">TEXT(Table5[[#This Row],[CSigForm]],"00")</f>
        <v>33</v>
      </c>
      <c r="AD1856" s="11">
        <v>2068</v>
      </c>
      <c r="AE1856" s="9" t="str">
        <f>TEXT(Table5[[#This Row],[DForm]],"000000")</f>
        <v>002068</v>
      </c>
      <c r="AF1856" s="11">
        <f t="shared" ca="1" si="342"/>
        <v>28.691137717148532</v>
      </c>
      <c r="AG1856" s="4" t="str">
        <f ca="1">TEXT(Table5[[#This Row],[DBeginForm]],"00")</f>
        <v>29</v>
      </c>
      <c r="AH1856" s="11">
        <f t="shared" ca="1" si="343"/>
        <v>26.288747774004371</v>
      </c>
      <c r="AI1856" s="4" t="str">
        <f ca="1">TEXT(Table5[[#This Row],[DEndForm]],"00")</f>
        <v>26</v>
      </c>
      <c r="AJ1856" s="12">
        <f ca="1">Table5[[#This Row],[DEndForm]]+(_xlfn.NORM.INV(RAND(),2,0.75))</f>
        <v>28.69777704027068</v>
      </c>
      <c r="AK1856" s="5" t="str">
        <f ca="1">TEXT(Table5[[#This Row],[DSigForm]],"00")</f>
        <v>29</v>
      </c>
      <c r="AL1856" s="11">
        <v>2060</v>
      </c>
      <c r="AM1856" s="9" t="str">
        <f>TEXT(Table5[[#This Row],[EForm]],"000000")</f>
        <v>002060</v>
      </c>
      <c r="AN1856" s="11">
        <f t="shared" ca="1" si="344"/>
        <v>31.738916990114763</v>
      </c>
      <c r="AO1856" s="4" t="str">
        <f ca="1">TEXT(Table5[[#This Row],[EBeginForm]],"00")</f>
        <v>32</v>
      </c>
      <c r="AP1856" s="11">
        <f t="shared" ca="1" si="345"/>
        <v>32.58764672634593</v>
      </c>
      <c r="AQ1856" s="4" t="str">
        <f ca="1">TEXT(Table5[[#This Row],[EEndForm]],"00")</f>
        <v>33</v>
      </c>
      <c r="AR1856" s="12">
        <f ca="1">Table5[[#This Row],[EEndForm]]+(_xlfn.NORM.INV(RAND(),2,0.75))</f>
        <v>34.172611526098088</v>
      </c>
      <c r="AS1856" s="5" t="str">
        <f ca="1">TEXT(Table5[[#This Row],[ESigForm]],"00")</f>
        <v>34</v>
      </c>
      <c r="AT1856" s="9">
        <v>2047</v>
      </c>
      <c r="AU1856" s="9" t="str">
        <f>TEXT(Table5[[#This Row],[F]],"000000")</f>
        <v>002047</v>
      </c>
      <c r="AV1856" s="11">
        <f t="shared" ca="1" si="346"/>
        <v>33.582781942159244</v>
      </c>
      <c r="AW1856" s="4" t="str">
        <f ca="1">TEXT(Table5[[#This Row],[EBeginForm]],"00")</f>
        <v>32</v>
      </c>
      <c r="AX1856" s="11">
        <f t="shared" ca="1" si="347"/>
        <v>26.579861754436653</v>
      </c>
      <c r="AY1856" s="4" t="str">
        <f ca="1">TEXT(Table5[[#This Row],[EEndForm]],"00")</f>
        <v>33</v>
      </c>
      <c r="AZ1856" s="12">
        <f ca="1">Table5[[#This Row],[EEndForm]]+(_xlfn.NORM.INV(RAND(),2,0.75))</f>
        <v>34.105586082596425</v>
      </c>
      <c r="BA1856" s="5" t="str">
        <f ca="1">TEXT(Table5[[#This Row],[ESigForm]],"00")</f>
        <v>34</v>
      </c>
    </row>
    <row r="1857" spans="1:53" x14ac:dyDescent="0.3">
      <c r="A1857" s="1">
        <v>0</v>
      </c>
      <c r="B1857" s="1" t="s">
        <v>10</v>
      </c>
      <c r="C1857" s="11">
        <v>46521</v>
      </c>
      <c r="D1857" s="8" t="str">
        <f>TEXT(Table5[[#This Row],[Date]],"dd-mm-yyyy")</f>
        <v>14-05-2027</v>
      </c>
      <c r="E1857" s="11" t="str">
        <f>TEXT(Table5[[#This Row],[Date]],"dd/mm/yyyy")</f>
        <v>14/05/2027</v>
      </c>
      <c r="F1857" s="3" t="str">
        <f>DAY(Table5[[#This Row],[Date]])&amp;LOOKUP(DAY(Table5[[#This Row],[Date]]),{1,"st";2,"nd";3,"rd";4,"th";21,"st";22,"nd";23,"rd";24,"th";31,"st"}) &amp; TEXT(Table5[[#This Row],[Date]], " mmm, yyyy")</f>
        <v>14th May, 2027</v>
      </c>
      <c r="G1857" s="11">
        <v>2059</v>
      </c>
      <c r="H1857" s="9" t="str">
        <f>TEXT(Table5[[#This Row],[AForm]],"000000")</f>
        <v>002059</v>
      </c>
      <c r="I1857" s="11">
        <f t="shared" ca="1" si="336"/>
        <v>24.333912487306357</v>
      </c>
      <c r="J1857" s="4" t="str">
        <f ca="1">TEXT(Table5[[#This Row],[ABeginForm]],"00")</f>
        <v>24</v>
      </c>
      <c r="K1857" s="11">
        <f t="shared" ca="1" si="337"/>
        <v>29.838814728450334</v>
      </c>
      <c r="L1857" s="4" t="str">
        <f ca="1">TEXT(Table5[[#This Row],[AEndForm]],"00")</f>
        <v>30</v>
      </c>
      <c r="M1857" s="12">
        <f ca="1">Table5[[#This Row],[AEndForm]]+(_xlfn.NORM.INV(RAND(),2,0.75))</f>
        <v>32.125680644335148</v>
      </c>
      <c r="N1857" s="5" t="str">
        <f ca="1">TEXT(Table5[[#This Row],[ASigForm]],"00")</f>
        <v>32</v>
      </c>
      <c r="O1857" s="11" t="s">
        <v>12</v>
      </c>
      <c r="P1857" s="9" t="str">
        <f>TEXT(Table5[[#This Row],[BForm]],"000000")</f>
        <v xml:space="preserve"> </v>
      </c>
      <c r="Q1857" s="11">
        <f t="shared" ca="1" si="338"/>
        <v>30.803239053168721</v>
      </c>
      <c r="R1857" s="4" t="str">
        <f ca="1">TEXT(Table5[[#This Row],[BBeginForm]],"00")</f>
        <v>31</v>
      </c>
      <c r="S1857" s="11">
        <f t="shared" ca="1" si="339"/>
        <v>30.09483414050797</v>
      </c>
      <c r="T1857" s="4" t="str">
        <f ca="1">TEXT(Table5[[#This Row],[BEndForm]],"00")</f>
        <v>30</v>
      </c>
      <c r="U1857" s="12">
        <f ca="1">Table5[[#This Row],[BEndForm]]+(_xlfn.NORM.INV(RAND(),2,0.75))</f>
        <v>32.250614778119505</v>
      </c>
      <c r="V1857" s="5" t="str">
        <f ca="1">TEXT(Table5[[#This Row],[BSigForm]],"00")</f>
        <v>32</v>
      </c>
      <c r="W1857" s="6" t="s">
        <v>11</v>
      </c>
      <c r="X1857" s="11">
        <f t="shared" ca="1" si="340"/>
        <v>26.298261839935915</v>
      </c>
      <c r="Y1857" s="4" t="str">
        <f ca="1">TEXT(Table5[[#This Row],[CBeginForm]],"00")</f>
        <v>26</v>
      </c>
      <c r="Z1857" s="11">
        <f t="shared" ca="1" si="341"/>
        <v>28.413222507372094</v>
      </c>
      <c r="AA1857" s="4" t="str">
        <f ca="1">TEXT(Table5[[#This Row],[CEndForm]],"00")</f>
        <v>28</v>
      </c>
      <c r="AB1857" s="12">
        <f ca="1">Table5[[#This Row],[CEndForm]]+(_xlfn.NORM.INV(RAND(),2,0.75))</f>
        <v>29.986182702969082</v>
      </c>
      <c r="AC1857" s="5" t="str">
        <f ca="1">TEXT(Table5[[#This Row],[CSigForm]],"00")</f>
        <v>30</v>
      </c>
      <c r="AD1857" s="11">
        <v>2069</v>
      </c>
      <c r="AE1857" s="9" t="str">
        <f>TEXT(Table5[[#This Row],[DForm]],"000000")</f>
        <v>002069</v>
      </c>
      <c r="AF1857" s="11">
        <f t="shared" ca="1" si="342"/>
        <v>25.729363282743204</v>
      </c>
      <c r="AG1857" s="4" t="str">
        <f ca="1">TEXT(Table5[[#This Row],[DBeginForm]],"00")</f>
        <v>26</v>
      </c>
      <c r="AH1857" s="11">
        <f t="shared" ca="1" si="343"/>
        <v>25.921259240062319</v>
      </c>
      <c r="AI1857" s="4" t="str">
        <f ca="1">TEXT(Table5[[#This Row],[DEndForm]],"00")</f>
        <v>26</v>
      </c>
      <c r="AJ1857" s="12">
        <f ca="1">Table5[[#This Row],[DEndForm]]+(_xlfn.NORM.INV(RAND(),2,0.75))</f>
        <v>28.487449598394555</v>
      </c>
      <c r="AK1857" s="5" t="str">
        <f ca="1">TEXT(Table5[[#This Row],[DSigForm]],"00")</f>
        <v>28</v>
      </c>
      <c r="AL1857" s="11">
        <v>2061</v>
      </c>
      <c r="AM1857" s="9" t="str">
        <f>TEXT(Table5[[#This Row],[EForm]],"000000")</f>
        <v>002061</v>
      </c>
      <c r="AN1857" s="11">
        <f t="shared" ca="1" si="344"/>
        <v>24.239103569719873</v>
      </c>
      <c r="AO1857" s="4" t="str">
        <f ca="1">TEXT(Table5[[#This Row],[EBeginForm]],"00")</f>
        <v>24</v>
      </c>
      <c r="AP1857" s="11">
        <f t="shared" ca="1" si="345"/>
        <v>30.895084777127654</v>
      </c>
      <c r="AQ1857" s="4" t="str">
        <f ca="1">TEXT(Table5[[#This Row],[EEndForm]],"00")</f>
        <v>31</v>
      </c>
      <c r="AR1857" s="12">
        <f ca="1">Table5[[#This Row],[EEndForm]]+(_xlfn.NORM.INV(RAND(),2,0.75))</f>
        <v>32.16241337778338</v>
      </c>
      <c r="AS1857" s="5" t="str">
        <f ca="1">TEXT(Table5[[#This Row],[ESigForm]],"00")</f>
        <v>32</v>
      </c>
      <c r="AT1857" s="9">
        <v>2048</v>
      </c>
      <c r="AU1857" s="9" t="str">
        <f>TEXT(Table5[[#This Row],[F]],"000000")</f>
        <v>002048</v>
      </c>
      <c r="AV1857" s="11">
        <f t="shared" ca="1" si="346"/>
        <v>30.616707410567876</v>
      </c>
      <c r="AW1857" s="4" t="str">
        <f ca="1">TEXT(Table5[[#This Row],[EBeginForm]],"00")</f>
        <v>24</v>
      </c>
      <c r="AX1857" s="11">
        <f t="shared" ca="1" si="347"/>
        <v>29.420632068771944</v>
      </c>
      <c r="AY1857" s="4" t="str">
        <f ca="1">TEXT(Table5[[#This Row],[EEndForm]],"00")</f>
        <v>31</v>
      </c>
      <c r="AZ1857" s="12">
        <f ca="1">Table5[[#This Row],[EEndForm]]+(_xlfn.NORM.INV(RAND(),2,0.75))</f>
        <v>34.494774259171216</v>
      </c>
      <c r="BA1857" s="5" t="str">
        <f ca="1">TEXT(Table5[[#This Row],[ESigForm]],"00")</f>
        <v>32</v>
      </c>
    </row>
    <row r="1858" spans="1:53" x14ac:dyDescent="0.3">
      <c r="A1858" s="1">
        <v>0</v>
      </c>
      <c r="B1858" s="1" t="s">
        <v>5</v>
      </c>
      <c r="C1858" s="11">
        <v>46522</v>
      </c>
      <c r="D1858" s="8" t="str">
        <f>TEXT(Table5[[#This Row],[Date]],"dd-mm-yyyy")</f>
        <v>15-05-2027</v>
      </c>
      <c r="E1858" s="11" t="str">
        <f>TEXT(Table5[[#This Row],[Date]],"dd/mm/yyyy")</f>
        <v>15/05/2027</v>
      </c>
      <c r="F1858" s="3" t="str">
        <f>DAY(Table5[[#This Row],[Date]])&amp;LOOKUP(DAY(Table5[[#This Row],[Date]]),{1,"st";2,"nd";3,"rd";4,"th";21,"st";22,"nd";23,"rd";24,"th";31,"st"}) &amp; TEXT(Table5[[#This Row],[Date]], " mmm, yyyy")</f>
        <v>15th May, 2027</v>
      </c>
      <c r="G1858" s="11">
        <v>2060</v>
      </c>
      <c r="H1858" s="9" t="str">
        <f>TEXT(Table5[[#This Row],[AForm]],"000000")</f>
        <v>002060</v>
      </c>
      <c r="I1858" s="11">
        <f t="shared" ref="I1858:I1921" ca="1" si="348">_xlfn.NORM.INV(RAND(),Mean,S.D)</f>
        <v>30.340750941209222</v>
      </c>
      <c r="J1858" s="4" t="str">
        <f ca="1">TEXT(Table5[[#This Row],[ABeginForm]],"00")</f>
        <v>30</v>
      </c>
      <c r="K1858" s="11">
        <f t="shared" ref="K1858:K1921" ca="1" si="349">_xlfn.NORM.INV(RAND(),Mean,S.D)</f>
        <v>33.072509275208368</v>
      </c>
      <c r="L1858" s="4" t="str">
        <f ca="1">TEXT(Table5[[#This Row],[AEndForm]],"00")</f>
        <v>33</v>
      </c>
      <c r="M1858" s="12">
        <f ca="1">Table5[[#This Row],[AEndForm]]+(_xlfn.NORM.INV(RAND(),2,0.75))</f>
        <v>34.466051579270861</v>
      </c>
      <c r="N1858" s="5" t="str">
        <f ca="1">TEXT(Table5[[#This Row],[ASigForm]],"00")</f>
        <v>34</v>
      </c>
      <c r="O1858" s="11" t="s">
        <v>12</v>
      </c>
      <c r="P1858" s="9" t="str">
        <f>TEXT(Table5[[#This Row],[BForm]],"000000")</f>
        <v xml:space="preserve"> </v>
      </c>
      <c r="Q1858" s="11">
        <f t="shared" ref="Q1858:Q1921" ca="1" si="350">_xlfn.NORM.INV(RAND(),Mean,S.D)</f>
        <v>26.172388961145799</v>
      </c>
      <c r="R1858" s="4" t="str">
        <f ca="1">TEXT(Table5[[#This Row],[BBeginForm]],"00")</f>
        <v>26</v>
      </c>
      <c r="S1858" s="11">
        <f t="shared" ref="S1858:S1921" ca="1" si="351">_xlfn.NORM.INV(RAND(),Mean,S.D)</f>
        <v>29.619976807970858</v>
      </c>
      <c r="T1858" s="4" t="str">
        <f ca="1">TEXT(Table5[[#This Row],[BEndForm]],"00")</f>
        <v>30</v>
      </c>
      <c r="U1858" s="12">
        <f ca="1">Table5[[#This Row],[BEndForm]]+(_xlfn.NORM.INV(RAND(),2,0.75))</f>
        <v>30.51980213121502</v>
      </c>
      <c r="V1858" s="5" t="str">
        <f ca="1">TEXT(Table5[[#This Row],[BSigForm]],"00")</f>
        <v>31</v>
      </c>
      <c r="W1858" s="6" t="s">
        <v>11</v>
      </c>
      <c r="X1858" s="11">
        <f t="shared" ref="X1858:X1921" ca="1" si="352">_xlfn.NORM.INV(RAND(),Mean,S.D)</f>
        <v>22.309987432535642</v>
      </c>
      <c r="Y1858" s="4" t="str">
        <f ca="1">TEXT(Table5[[#This Row],[CBeginForm]],"00")</f>
        <v>22</v>
      </c>
      <c r="Z1858" s="11">
        <f t="shared" ref="Z1858:Z1921" ca="1" si="353">_xlfn.NORM.INV(RAND(),Mean,S.D)</f>
        <v>29.875880436034127</v>
      </c>
      <c r="AA1858" s="4" t="str">
        <f ca="1">TEXT(Table5[[#This Row],[CEndForm]],"00")</f>
        <v>30</v>
      </c>
      <c r="AB1858" s="12">
        <f ca="1">Table5[[#This Row],[CEndForm]]+(_xlfn.NORM.INV(RAND(),2,0.75))</f>
        <v>31.895879958048031</v>
      </c>
      <c r="AC1858" s="5" t="str">
        <f ca="1">TEXT(Table5[[#This Row],[CSigForm]],"00")</f>
        <v>32</v>
      </c>
      <c r="AD1858" s="11">
        <v>2070</v>
      </c>
      <c r="AE1858" s="9" t="str">
        <f>TEXT(Table5[[#This Row],[DForm]],"000000")</f>
        <v>002070</v>
      </c>
      <c r="AF1858" s="11">
        <f t="shared" ref="AF1858:AF1921" ca="1" si="354">_xlfn.NORM.INV(RAND(),Mean,S.D)</f>
        <v>27.488487065004712</v>
      </c>
      <c r="AG1858" s="4" t="str">
        <f ca="1">TEXT(Table5[[#This Row],[DBeginForm]],"00")</f>
        <v>27</v>
      </c>
      <c r="AH1858" s="11">
        <f t="shared" ref="AH1858:AH1921" ca="1" si="355">_xlfn.NORM.INV(RAND(),Mean,S.D)</f>
        <v>29.897085130128076</v>
      </c>
      <c r="AI1858" s="4" t="str">
        <f ca="1">TEXT(Table5[[#This Row],[DEndForm]],"00")</f>
        <v>30</v>
      </c>
      <c r="AJ1858" s="12">
        <f ca="1">Table5[[#This Row],[DEndForm]]+(_xlfn.NORM.INV(RAND(),2,0.75))</f>
        <v>33.040646966997372</v>
      </c>
      <c r="AK1858" s="5" t="str">
        <f ca="1">TEXT(Table5[[#This Row],[DSigForm]],"00")</f>
        <v>33</v>
      </c>
      <c r="AL1858" s="11">
        <v>2062</v>
      </c>
      <c r="AM1858" s="9" t="str">
        <f>TEXT(Table5[[#This Row],[EForm]],"000000")</f>
        <v>002062</v>
      </c>
      <c r="AN1858" s="11">
        <f t="shared" ref="AN1858:AN1921" ca="1" si="356">_xlfn.NORM.INV(RAND(),Mean,S.D)</f>
        <v>25.021652989908731</v>
      </c>
      <c r="AO1858" s="4" t="str">
        <f ca="1">TEXT(Table5[[#This Row],[EBeginForm]],"00")</f>
        <v>25</v>
      </c>
      <c r="AP1858" s="11">
        <f t="shared" ref="AP1858:AP1921" ca="1" si="357">_xlfn.NORM.INV(RAND(),Mean,S.D)</f>
        <v>32.829598725392913</v>
      </c>
      <c r="AQ1858" s="4" t="str">
        <f ca="1">TEXT(Table5[[#This Row],[EEndForm]],"00")</f>
        <v>33</v>
      </c>
      <c r="AR1858" s="12">
        <f ca="1">Table5[[#This Row],[EEndForm]]+(_xlfn.NORM.INV(RAND(),2,0.75))</f>
        <v>33.61132383840237</v>
      </c>
      <c r="AS1858" s="5" t="str">
        <f ca="1">TEXT(Table5[[#This Row],[ESigForm]],"00")</f>
        <v>34</v>
      </c>
      <c r="AT1858" s="9">
        <v>2049</v>
      </c>
      <c r="AU1858" s="9" t="str">
        <f>TEXT(Table5[[#This Row],[F]],"000000")</f>
        <v>002049</v>
      </c>
      <c r="AV1858" s="11">
        <f t="shared" ref="AV1858:AV1921" ca="1" si="358">_xlfn.NORM.INV(RAND(),Mean,S.D)</f>
        <v>31.897654927986366</v>
      </c>
      <c r="AW1858" s="4" t="str">
        <f ca="1">TEXT(Table5[[#This Row],[EBeginForm]],"00")</f>
        <v>25</v>
      </c>
      <c r="AX1858" s="11">
        <f t="shared" ref="AX1858:AX1921" ca="1" si="359">_xlfn.NORM.INV(RAND(),Mean,S.D)</f>
        <v>35.014717641239486</v>
      </c>
      <c r="AY1858" s="4" t="str">
        <f ca="1">TEXT(Table5[[#This Row],[EEndForm]],"00")</f>
        <v>33</v>
      </c>
      <c r="AZ1858" s="12">
        <f ca="1">Table5[[#This Row],[EEndForm]]+(_xlfn.NORM.INV(RAND(),2,0.75))</f>
        <v>34.483590225562672</v>
      </c>
      <c r="BA1858" s="5" t="str">
        <f ca="1">TEXT(Table5[[#This Row],[ESigForm]],"00")</f>
        <v>34</v>
      </c>
    </row>
    <row r="1859" spans="1:53" x14ac:dyDescent="0.3">
      <c r="A1859" s="1">
        <v>0</v>
      </c>
      <c r="B1859" s="1" t="s">
        <v>6</v>
      </c>
      <c r="C1859" s="11">
        <v>46524</v>
      </c>
      <c r="D1859" s="8" t="str">
        <f>TEXT(Table5[[#This Row],[Date]],"dd-mm-yyyy")</f>
        <v>17-05-2027</v>
      </c>
      <c r="E1859" s="11" t="str">
        <f>TEXT(Table5[[#This Row],[Date]],"dd/mm/yyyy")</f>
        <v>17/05/2027</v>
      </c>
      <c r="F1859" s="3" t="str">
        <f>DAY(Table5[[#This Row],[Date]])&amp;LOOKUP(DAY(Table5[[#This Row],[Date]]),{1,"st";2,"nd";3,"rd";4,"th";21,"st";22,"nd";23,"rd";24,"th";31,"st"}) &amp; TEXT(Table5[[#This Row],[Date]], " mmm, yyyy")</f>
        <v>17th May, 2027</v>
      </c>
      <c r="G1859" s="11">
        <v>2061</v>
      </c>
      <c r="H1859" s="9" t="str">
        <f>TEXT(Table5[[#This Row],[AForm]],"000000")</f>
        <v>002061</v>
      </c>
      <c r="I1859" s="11">
        <f t="shared" ca="1" si="348"/>
        <v>32.017948633666748</v>
      </c>
      <c r="J1859" s="4" t="str">
        <f ca="1">TEXT(Table5[[#This Row],[ABeginForm]],"00")</f>
        <v>32</v>
      </c>
      <c r="K1859" s="11">
        <f t="shared" ca="1" si="349"/>
        <v>31.206022206080007</v>
      </c>
      <c r="L1859" s="4" t="str">
        <f ca="1">TEXT(Table5[[#This Row],[AEndForm]],"00")</f>
        <v>31</v>
      </c>
      <c r="M1859" s="12">
        <f ca="1">Table5[[#This Row],[AEndForm]]+(_xlfn.NORM.INV(RAND(),2,0.75))</f>
        <v>33.651920883036709</v>
      </c>
      <c r="N1859" s="5" t="str">
        <f ca="1">TEXT(Table5[[#This Row],[ASigForm]],"00")</f>
        <v>34</v>
      </c>
      <c r="O1859" s="11">
        <f>O1853+1</f>
        <v>325</v>
      </c>
      <c r="P1859" s="9" t="str">
        <f>TEXT(Table5[[#This Row],[BForm]],"000000")</f>
        <v>000325</v>
      </c>
      <c r="Q1859" s="11">
        <f t="shared" ca="1" si="350"/>
        <v>26.322417714351943</v>
      </c>
      <c r="R1859" s="4" t="str">
        <f ca="1">TEXT(Table5[[#This Row],[BBeginForm]],"00")</f>
        <v>26</v>
      </c>
      <c r="S1859" s="11">
        <f t="shared" ca="1" si="351"/>
        <v>33.291137355904617</v>
      </c>
      <c r="T1859" s="4" t="str">
        <f ca="1">TEXT(Table5[[#This Row],[BEndForm]],"00")</f>
        <v>33</v>
      </c>
      <c r="U1859" s="12">
        <f ca="1">Table5[[#This Row],[BEndForm]]+(_xlfn.NORM.INV(RAND(),2,0.75))</f>
        <v>35.78058171968069</v>
      </c>
      <c r="V1859" s="5" t="str">
        <f ca="1">TEXT(Table5[[#This Row],[BSigForm]],"00")</f>
        <v>36</v>
      </c>
      <c r="W1859" s="6" t="s">
        <v>11</v>
      </c>
      <c r="X1859" s="11">
        <f t="shared" ca="1" si="352"/>
        <v>29.607891338279796</v>
      </c>
      <c r="Y1859" s="4" t="str">
        <f ca="1">TEXT(Table5[[#This Row],[CBeginForm]],"00")</f>
        <v>30</v>
      </c>
      <c r="Z1859" s="11">
        <f t="shared" ca="1" si="353"/>
        <v>30.691322844209097</v>
      </c>
      <c r="AA1859" s="4" t="str">
        <f ca="1">TEXT(Table5[[#This Row],[CEndForm]],"00")</f>
        <v>31</v>
      </c>
      <c r="AB1859" s="12">
        <f ca="1">Table5[[#This Row],[CEndForm]]+(_xlfn.NORM.INV(RAND(),2,0.75))</f>
        <v>31.271340550707794</v>
      </c>
      <c r="AC1859" s="5" t="str">
        <f ca="1">TEXT(Table5[[#This Row],[CSigForm]],"00")</f>
        <v>31</v>
      </c>
      <c r="AD1859" s="11">
        <v>2071</v>
      </c>
      <c r="AE1859" s="9" t="str">
        <f>TEXT(Table5[[#This Row],[DForm]],"000000")</f>
        <v>002071</v>
      </c>
      <c r="AF1859" s="11">
        <f t="shared" ca="1" si="354"/>
        <v>28.523259792071734</v>
      </c>
      <c r="AG1859" s="4" t="str">
        <f ca="1">TEXT(Table5[[#This Row],[DBeginForm]],"00")</f>
        <v>29</v>
      </c>
      <c r="AH1859" s="11">
        <f t="shared" ca="1" si="355"/>
        <v>26.57738104594473</v>
      </c>
      <c r="AI1859" s="4" t="str">
        <f ca="1">TEXT(Table5[[#This Row],[DEndForm]],"00")</f>
        <v>27</v>
      </c>
      <c r="AJ1859" s="12">
        <f ca="1">Table5[[#This Row],[DEndForm]]+(_xlfn.NORM.INV(RAND(),2,0.75))</f>
        <v>28.589550587331058</v>
      </c>
      <c r="AK1859" s="5" t="str">
        <f ca="1">TEXT(Table5[[#This Row],[DSigForm]],"00")</f>
        <v>29</v>
      </c>
      <c r="AL1859" s="11">
        <v>2063</v>
      </c>
      <c r="AM1859" s="9" t="str">
        <f>TEXT(Table5[[#This Row],[EForm]],"000000")</f>
        <v>002063</v>
      </c>
      <c r="AN1859" s="11">
        <f t="shared" ca="1" si="356"/>
        <v>28.580072242462339</v>
      </c>
      <c r="AO1859" s="4" t="str">
        <f ca="1">TEXT(Table5[[#This Row],[EBeginForm]],"00")</f>
        <v>29</v>
      </c>
      <c r="AP1859" s="11">
        <f t="shared" ca="1" si="357"/>
        <v>23.831528217163335</v>
      </c>
      <c r="AQ1859" s="4" t="str">
        <f ca="1">TEXT(Table5[[#This Row],[EEndForm]],"00")</f>
        <v>24</v>
      </c>
      <c r="AR1859" s="12">
        <f ca="1">Table5[[#This Row],[EEndForm]]+(_xlfn.NORM.INV(RAND(),2,0.75))</f>
        <v>26.033114770374468</v>
      </c>
      <c r="AS1859" s="5" t="str">
        <f ca="1">TEXT(Table5[[#This Row],[ESigForm]],"00")</f>
        <v>26</v>
      </c>
      <c r="AT1859" s="9">
        <v>2050</v>
      </c>
      <c r="AU1859" s="9" t="str">
        <f>TEXT(Table5[[#This Row],[F]],"000000")</f>
        <v>002050</v>
      </c>
      <c r="AV1859" s="11">
        <f t="shared" ca="1" si="358"/>
        <v>27.477745709414393</v>
      </c>
      <c r="AW1859" s="4" t="str">
        <f ca="1">TEXT(Table5[[#This Row],[EBeginForm]],"00")</f>
        <v>29</v>
      </c>
      <c r="AX1859" s="11">
        <f t="shared" ca="1" si="359"/>
        <v>30.139527111675239</v>
      </c>
      <c r="AY1859" s="4" t="str">
        <f ca="1">TEXT(Table5[[#This Row],[EEndForm]],"00")</f>
        <v>24</v>
      </c>
      <c r="AZ1859" s="12">
        <f ca="1">Table5[[#This Row],[EEndForm]]+(_xlfn.NORM.INV(RAND(),2,0.75))</f>
        <v>26.163099196526243</v>
      </c>
      <c r="BA1859" s="5" t="str">
        <f ca="1">TEXT(Table5[[#This Row],[ESigForm]],"00")</f>
        <v>26</v>
      </c>
    </row>
    <row r="1860" spans="1:53" x14ac:dyDescent="0.3">
      <c r="A1860" s="1">
        <v>0</v>
      </c>
      <c r="B1860" s="1" t="s">
        <v>7</v>
      </c>
      <c r="C1860" s="11">
        <v>46525</v>
      </c>
      <c r="D1860" s="8" t="str">
        <f>TEXT(Table5[[#This Row],[Date]],"dd-mm-yyyy")</f>
        <v>18-05-2027</v>
      </c>
      <c r="E1860" s="11" t="str">
        <f>TEXT(Table5[[#This Row],[Date]],"dd/mm/yyyy")</f>
        <v>18/05/2027</v>
      </c>
      <c r="F1860" s="3" t="str">
        <f>DAY(Table5[[#This Row],[Date]])&amp;LOOKUP(DAY(Table5[[#This Row],[Date]]),{1,"st";2,"nd";3,"rd";4,"th";21,"st";22,"nd";23,"rd";24,"th";31,"st"}) &amp; TEXT(Table5[[#This Row],[Date]], " mmm, yyyy")</f>
        <v>18th May, 2027</v>
      </c>
      <c r="G1860" s="11">
        <v>2062</v>
      </c>
      <c r="H1860" s="9" t="str">
        <f>TEXT(Table5[[#This Row],[AForm]],"000000")</f>
        <v>002062</v>
      </c>
      <c r="I1860" s="11">
        <f t="shared" ca="1" si="348"/>
        <v>31.220008668500736</v>
      </c>
      <c r="J1860" s="4" t="str">
        <f ca="1">TEXT(Table5[[#This Row],[ABeginForm]],"00")</f>
        <v>31</v>
      </c>
      <c r="K1860" s="11">
        <f t="shared" ca="1" si="349"/>
        <v>30.437947566087193</v>
      </c>
      <c r="L1860" s="4" t="str">
        <f ca="1">TEXT(Table5[[#This Row],[AEndForm]],"00")</f>
        <v>30</v>
      </c>
      <c r="M1860" s="12">
        <f ca="1">Table5[[#This Row],[AEndForm]]+(_xlfn.NORM.INV(RAND(),2,0.75))</f>
        <v>33.224565361435921</v>
      </c>
      <c r="N1860" s="5" t="str">
        <f ca="1">TEXT(Table5[[#This Row],[ASigForm]],"00")</f>
        <v>33</v>
      </c>
      <c r="O1860" s="11" t="s">
        <v>12</v>
      </c>
      <c r="P1860" s="9" t="str">
        <f>TEXT(Table5[[#This Row],[BForm]],"000000")</f>
        <v xml:space="preserve"> </v>
      </c>
      <c r="Q1860" s="11">
        <f t="shared" ca="1" si="350"/>
        <v>25.994938245496773</v>
      </c>
      <c r="R1860" s="4" t="str">
        <f ca="1">TEXT(Table5[[#This Row],[BBeginForm]],"00")</f>
        <v>26</v>
      </c>
      <c r="S1860" s="11">
        <f t="shared" ca="1" si="351"/>
        <v>32.494668191845953</v>
      </c>
      <c r="T1860" s="4" t="str">
        <f ca="1">TEXT(Table5[[#This Row],[BEndForm]],"00")</f>
        <v>32</v>
      </c>
      <c r="U1860" s="12">
        <f ca="1">Table5[[#This Row],[BEndForm]]+(_xlfn.NORM.INV(RAND(),2,0.75))</f>
        <v>34.103194965141384</v>
      </c>
      <c r="V1860" s="5" t="str">
        <f ca="1">TEXT(Table5[[#This Row],[BSigForm]],"00")</f>
        <v>34</v>
      </c>
      <c r="W1860" s="6" t="s">
        <v>11</v>
      </c>
      <c r="X1860" s="11">
        <f t="shared" ca="1" si="352"/>
        <v>31.460979740861756</v>
      </c>
      <c r="Y1860" s="4" t="str">
        <f ca="1">TEXT(Table5[[#This Row],[CBeginForm]],"00")</f>
        <v>31</v>
      </c>
      <c r="Z1860" s="11">
        <f t="shared" ca="1" si="353"/>
        <v>33.490562664214281</v>
      </c>
      <c r="AA1860" s="4" t="str">
        <f ca="1">TEXT(Table5[[#This Row],[CEndForm]],"00")</f>
        <v>33</v>
      </c>
      <c r="AB1860" s="12">
        <f ca="1">Table5[[#This Row],[CEndForm]]+(_xlfn.NORM.INV(RAND(),2,0.75))</f>
        <v>37.203284982480049</v>
      </c>
      <c r="AC1860" s="5" t="str">
        <f ca="1">TEXT(Table5[[#This Row],[CSigForm]],"00")</f>
        <v>37</v>
      </c>
      <c r="AD1860" s="11">
        <v>2072</v>
      </c>
      <c r="AE1860" s="9" t="str">
        <f>TEXT(Table5[[#This Row],[DForm]],"000000")</f>
        <v>002072</v>
      </c>
      <c r="AF1860" s="11">
        <f t="shared" ca="1" si="354"/>
        <v>30.679401843705733</v>
      </c>
      <c r="AG1860" s="4" t="str">
        <f ca="1">TEXT(Table5[[#This Row],[DBeginForm]],"00")</f>
        <v>31</v>
      </c>
      <c r="AH1860" s="11">
        <f t="shared" ca="1" si="355"/>
        <v>31.24744564221842</v>
      </c>
      <c r="AI1860" s="4" t="str">
        <f ca="1">TEXT(Table5[[#This Row],[DEndForm]],"00")</f>
        <v>31</v>
      </c>
      <c r="AJ1860" s="12">
        <f ca="1">Table5[[#This Row],[DEndForm]]+(_xlfn.NORM.INV(RAND(),2,0.75))</f>
        <v>33.085829318778501</v>
      </c>
      <c r="AK1860" s="5" t="str">
        <f ca="1">TEXT(Table5[[#This Row],[DSigForm]],"00")</f>
        <v>33</v>
      </c>
      <c r="AL1860" s="11">
        <v>2064</v>
      </c>
      <c r="AM1860" s="9" t="str">
        <f>TEXT(Table5[[#This Row],[EForm]],"000000")</f>
        <v>002064</v>
      </c>
      <c r="AN1860" s="11">
        <f t="shared" ca="1" si="356"/>
        <v>32.281035688523332</v>
      </c>
      <c r="AO1860" s="4" t="str">
        <f ca="1">TEXT(Table5[[#This Row],[EBeginForm]],"00")</f>
        <v>32</v>
      </c>
      <c r="AP1860" s="11">
        <f t="shared" ca="1" si="357"/>
        <v>38.009439047415377</v>
      </c>
      <c r="AQ1860" s="4" t="str">
        <f ca="1">TEXT(Table5[[#This Row],[EEndForm]],"00")</f>
        <v>38</v>
      </c>
      <c r="AR1860" s="12">
        <f ca="1">Table5[[#This Row],[EEndForm]]+(_xlfn.NORM.INV(RAND(),2,0.75))</f>
        <v>39.217779792972877</v>
      </c>
      <c r="AS1860" s="5" t="str">
        <f ca="1">TEXT(Table5[[#This Row],[ESigForm]],"00")</f>
        <v>39</v>
      </c>
      <c r="AT1860" s="9">
        <v>2051</v>
      </c>
      <c r="AU1860" s="9" t="str">
        <f>TEXT(Table5[[#This Row],[F]],"000000")</f>
        <v>002051</v>
      </c>
      <c r="AV1860" s="11">
        <f t="shared" ca="1" si="358"/>
        <v>30.405319850804318</v>
      </c>
      <c r="AW1860" s="4" t="str">
        <f ca="1">TEXT(Table5[[#This Row],[EBeginForm]],"00")</f>
        <v>32</v>
      </c>
      <c r="AX1860" s="11">
        <f t="shared" ca="1" si="359"/>
        <v>29.189685845178634</v>
      </c>
      <c r="AY1860" s="4" t="str">
        <f ca="1">TEXT(Table5[[#This Row],[EEndForm]],"00")</f>
        <v>38</v>
      </c>
      <c r="AZ1860" s="12">
        <f ca="1">Table5[[#This Row],[EEndForm]]+(_xlfn.NORM.INV(RAND(),2,0.75))</f>
        <v>40.021196362881717</v>
      </c>
      <c r="BA1860" s="5" t="str">
        <f ca="1">TEXT(Table5[[#This Row],[ESigForm]],"00")</f>
        <v>39</v>
      </c>
    </row>
    <row r="1861" spans="1:53" x14ac:dyDescent="0.3">
      <c r="A1861" s="1">
        <v>0</v>
      </c>
      <c r="B1861" s="1" t="s">
        <v>8</v>
      </c>
      <c r="C1861" s="11">
        <v>46526</v>
      </c>
      <c r="D1861" s="8" t="str">
        <f>TEXT(Table5[[#This Row],[Date]],"dd-mm-yyyy")</f>
        <v>19-05-2027</v>
      </c>
      <c r="E1861" s="11" t="str">
        <f>TEXT(Table5[[#This Row],[Date]],"dd/mm/yyyy")</f>
        <v>19/05/2027</v>
      </c>
      <c r="F1861" s="3" t="str">
        <f>DAY(Table5[[#This Row],[Date]])&amp;LOOKUP(DAY(Table5[[#This Row],[Date]]),{1,"st";2,"nd";3,"rd";4,"th";21,"st";22,"nd";23,"rd";24,"th";31,"st"}) &amp; TEXT(Table5[[#This Row],[Date]], " mmm, yyyy")</f>
        <v>19th May, 2027</v>
      </c>
      <c r="G1861" s="11">
        <v>2063</v>
      </c>
      <c r="H1861" s="9" t="str">
        <f>TEXT(Table5[[#This Row],[AForm]],"000000")</f>
        <v>002063</v>
      </c>
      <c r="I1861" s="11">
        <f t="shared" ca="1" si="348"/>
        <v>27.618691106511704</v>
      </c>
      <c r="J1861" s="4" t="str">
        <f ca="1">TEXT(Table5[[#This Row],[ABeginForm]],"00")</f>
        <v>28</v>
      </c>
      <c r="K1861" s="11">
        <f t="shared" ca="1" si="349"/>
        <v>35.744559499090848</v>
      </c>
      <c r="L1861" s="4" t="str">
        <f ca="1">TEXT(Table5[[#This Row],[AEndForm]],"00")</f>
        <v>36</v>
      </c>
      <c r="M1861" s="12">
        <f ca="1">Table5[[#This Row],[AEndForm]]+(_xlfn.NORM.INV(RAND(),2,0.75))</f>
        <v>39.454418191259606</v>
      </c>
      <c r="N1861" s="5" t="str">
        <f ca="1">TEXT(Table5[[#This Row],[ASigForm]],"00")</f>
        <v>39</v>
      </c>
      <c r="O1861" s="11" t="s">
        <v>12</v>
      </c>
      <c r="P1861" s="9" t="str">
        <f>TEXT(Table5[[#This Row],[BForm]],"000000")</f>
        <v xml:space="preserve"> </v>
      </c>
      <c r="Q1861" s="11">
        <f t="shared" ca="1" si="350"/>
        <v>24.46928540124437</v>
      </c>
      <c r="R1861" s="4" t="str">
        <f ca="1">TEXT(Table5[[#This Row],[BBeginForm]],"00")</f>
        <v>24</v>
      </c>
      <c r="S1861" s="11">
        <f t="shared" ca="1" si="351"/>
        <v>31.598038250353227</v>
      </c>
      <c r="T1861" s="4" t="str">
        <f ca="1">TEXT(Table5[[#This Row],[BEndForm]],"00")</f>
        <v>32</v>
      </c>
      <c r="U1861" s="12">
        <f ca="1">Table5[[#This Row],[BEndForm]]+(_xlfn.NORM.INV(RAND(),2,0.75))</f>
        <v>32.575232023548509</v>
      </c>
      <c r="V1861" s="5" t="str">
        <f ca="1">TEXT(Table5[[#This Row],[BSigForm]],"00")</f>
        <v>33</v>
      </c>
      <c r="W1861" s="6" t="s">
        <v>11</v>
      </c>
      <c r="X1861" s="11">
        <f t="shared" ca="1" si="352"/>
        <v>28.640266210106034</v>
      </c>
      <c r="Y1861" s="4" t="str">
        <f ca="1">TEXT(Table5[[#This Row],[CBeginForm]],"00")</f>
        <v>29</v>
      </c>
      <c r="Z1861" s="11">
        <f t="shared" ca="1" si="353"/>
        <v>27.555862240412718</v>
      </c>
      <c r="AA1861" s="4" t="str">
        <f ca="1">TEXT(Table5[[#This Row],[CEndForm]],"00")</f>
        <v>28</v>
      </c>
      <c r="AB1861" s="12">
        <f ca="1">Table5[[#This Row],[CEndForm]]+(_xlfn.NORM.INV(RAND(),2,0.75))</f>
        <v>29.852013478707963</v>
      </c>
      <c r="AC1861" s="5" t="str">
        <f ca="1">TEXT(Table5[[#This Row],[CSigForm]],"00")</f>
        <v>30</v>
      </c>
      <c r="AD1861" s="11">
        <v>2073</v>
      </c>
      <c r="AE1861" s="9" t="str">
        <f>TEXT(Table5[[#This Row],[DForm]],"000000")</f>
        <v>002073</v>
      </c>
      <c r="AF1861" s="11">
        <f t="shared" ca="1" si="354"/>
        <v>30.617426232839552</v>
      </c>
      <c r="AG1861" s="4" t="str">
        <f ca="1">TEXT(Table5[[#This Row],[DBeginForm]],"00")</f>
        <v>31</v>
      </c>
      <c r="AH1861" s="11">
        <f t="shared" ca="1" si="355"/>
        <v>25.661694191907081</v>
      </c>
      <c r="AI1861" s="4" t="str">
        <f ca="1">TEXT(Table5[[#This Row],[DEndForm]],"00")</f>
        <v>26</v>
      </c>
      <c r="AJ1861" s="12">
        <f ca="1">Table5[[#This Row],[DEndForm]]+(_xlfn.NORM.INV(RAND(),2,0.75))</f>
        <v>27.019554504962553</v>
      </c>
      <c r="AK1861" s="5" t="str">
        <f ca="1">TEXT(Table5[[#This Row],[DSigForm]],"00")</f>
        <v>27</v>
      </c>
      <c r="AL1861" s="11">
        <v>2065</v>
      </c>
      <c r="AM1861" s="9" t="str">
        <f>TEXT(Table5[[#This Row],[EForm]],"000000")</f>
        <v>002065</v>
      </c>
      <c r="AN1861" s="11">
        <f t="shared" ca="1" si="356"/>
        <v>34.063410673201147</v>
      </c>
      <c r="AO1861" s="4" t="str">
        <f ca="1">TEXT(Table5[[#This Row],[EBeginForm]],"00")</f>
        <v>34</v>
      </c>
      <c r="AP1861" s="11">
        <f t="shared" ca="1" si="357"/>
        <v>33.882168936603087</v>
      </c>
      <c r="AQ1861" s="4" t="str">
        <f ca="1">TEXT(Table5[[#This Row],[EEndForm]],"00")</f>
        <v>34</v>
      </c>
      <c r="AR1861" s="12">
        <f ca="1">Table5[[#This Row],[EEndForm]]+(_xlfn.NORM.INV(RAND(),2,0.75))</f>
        <v>36.058097782257207</v>
      </c>
      <c r="AS1861" s="5" t="str">
        <f ca="1">TEXT(Table5[[#This Row],[ESigForm]],"00")</f>
        <v>36</v>
      </c>
      <c r="AT1861" s="9">
        <v>2052</v>
      </c>
      <c r="AU1861" s="9" t="str">
        <f>TEXT(Table5[[#This Row],[F]],"000000")</f>
        <v>002052</v>
      </c>
      <c r="AV1861" s="11">
        <f t="shared" ca="1" si="358"/>
        <v>25.050291174545748</v>
      </c>
      <c r="AW1861" s="4" t="str">
        <f ca="1">TEXT(Table5[[#This Row],[EBeginForm]],"00")</f>
        <v>34</v>
      </c>
      <c r="AX1861" s="11">
        <f t="shared" ca="1" si="359"/>
        <v>28.425314597827292</v>
      </c>
      <c r="AY1861" s="4" t="str">
        <f ca="1">TEXT(Table5[[#This Row],[EEndForm]],"00")</f>
        <v>34</v>
      </c>
      <c r="AZ1861" s="12">
        <f ca="1">Table5[[#This Row],[EEndForm]]+(_xlfn.NORM.INV(RAND(),2,0.75))</f>
        <v>36.742151607470149</v>
      </c>
      <c r="BA1861" s="5" t="str">
        <f ca="1">TEXT(Table5[[#This Row],[ESigForm]],"00")</f>
        <v>36</v>
      </c>
    </row>
    <row r="1862" spans="1:53" x14ac:dyDescent="0.3">
      <c r="A1862" s="1">
        <v>0</v>
      </c>
      <c r="B1862" s="1" t="s">
        <v>9</v>
      </c>
      <c r="C1862" s="11">
        <v>46527</v>
      </c>
      <c r="D1862" s="8" t="str">
        <f>TEXT(Table5[[#This Row],[Date]],"dd-mm-yyyy")</f>
        <v>20-05-2027</v>
      </c>
      <c r="E1862" s="11" t="str">
        <f>TEXT(Table5[[#This Row],[Date]],"dd/mm/yyyy")</f>
        <v>20/05/2027</v>
      </c>
      <c r="F1862" s="3" t="str">
        <f>DAY(Table5[[#This Row],[Date]])&amp;LOOKUP(DAY(Table5[[#This Row],[Date]]),{1,"st";2,"nd";3,"rd";4,"th";21,"st";22,"nd";23,"rd";24,"th";31,"st"}) &amp; TEXT(Table5[[#This Row],[Date]], " mmm, yyyy")</f>
        <v>20th May, 2027</v>
      </c>
      <c r="G1862" s="11">
        <v>2064</v>
      </c>
      <c r="H1862" s="9" t="str">
        <f>TEXT(Table5[[#This Row],[AForm]],"000000")</f>
        <v>002064</v>
      </c>
      <c r="I1862" s="11">
        <f t="shared" ca="1" si="348"/>
        <v>29.260323835690549</v>
      </c>
      <c r="J1862" s="4" t="str">
        <f ca="1">TEXT(Table5[[#This Row],[ABeginForm]],"00")</f>
        <v>29</v>
      </c>
      <c r="K1862" s="11">
        <f t="shared" ca="1" si="349"/>
        <v>30.782041708088919</v>
      </c>
      <c r="L1862" s="4" t="str">
        <f ca="1">TEXT(Table5[[#This Row],[AEndForm]],"00")</f>
        <v>31</v>
      </c>
      <c r="M1862" s="12">
        <f ca="1">Table5[[#This Row],[AEndForm]]+(_xlfn.NORM.INV(RAND(),2,0.75))</f>
        <v>33.030421043571842</v>
      </c>
      <c r="N1862" s="5" t="str">
        <f ca="1">TEXT(Table5[[#This Row],[ASigForm]],"00")</f>
        <v>33</v>
      </c>
      <c r="O1862" s="11" t="s">
        <v>12</v>
      </c>
      <c r="P1862" s="9" t="str">
        <f>TEXT(Table5[[#This Row],[BForm]],"000000")</f>
        <v xml:space="preserve"> </v>
      </c>
      <c r="Q1862" s="11">
        <f t="shared" ca="1" si="350"/>
        <v>31.245034904195581</v>
      </c>
      <c r="R1862" s="4" t="str">
        <f ca="1">TEXT(Table5[[#This Row],[BBeginForm]],"00")</f>
        <v>31</v>
      </c>
      <c r="S1862" s="11">
        <f t="shared" ca="1" si="351"/>
        <v>31.704611342470457</v>
      </c>
      <c r="T1862" s="4" t="str">
        <f ca="1">TEXT(Table5[[#This Row],[BEndForm]],"00")</f>
        <v>32</v>
      </c>
      <c r="U1862" s="12">
        <f ca="1">Table5[[#This Row],[BEndForm]]+(_xlfn.NORM.INV(RAND(),2,0.75))</f>
        <v>33.760198208719757</v>
      </c>
      <c r="V1862" s="5" t="str">
        <f ca="1">TEXT(Table5[[#This Row],[BSigForm]],"00")</f>
        <v>34</v>
      </c>
      <c r="W1862" s="6" t="s">
        <v>11</v>
      </c>
      <c r="X1862" s="11">
        <f t="shared" ca="1" si="352"/>
        <v>26.879881511010922</v>
      </c>
      <c r="Y1862" s="4" t="str">
        <f ca="1">TEXT(Table5[[#This Row],[CBeginForm]],"00")</f>
        <v>27</v>
      </c>
      <c r="Z1862" s="11">
        <f t="shared" ca="1" si="353"/>
        <v>32.762807505480637</v>
      </c>
      <c r="AA1862" s="4" t="str">
        <f ca="1">TEXT(Table5[[#This Row],[CEndForm]],"00")</f>
        <v>33</v>
      </c>
      <c r="AB1862" s="12">
        <f ca="1">Table5[[#This Row],[CEndForm]]+(_xlfn.NORM.INV(RAND(),2,0.75))</f>
        <v>34.753109091708353</v>
      </c>
      <c r="AC1862" s="5" t="str">
        <f ca="1">TEXT(Table5[[#This Row],[CSigForm]],"00")</f>
        <v>35</v>
      </c>
      <c r="AD1862" s="11">
        <v>2074</v>
      </c>
      <c r="AE1862" s="9" t="str">
        <f>TEXT(Table5[[#This Row],[DForm]],"000000")</f>
        <v>002074</v>
      </c>
      <c r="AF1862" s="11">
        <f t="shared" ca="1" si="354"/>
        <v>27.174081130950576</v>
      </c>
      <c r="AG1862" s="4" t="str">
        <f ca="1">TEXT(Table5[[#This Row],[DBeginForm]],"00")</f>
        <v>27</v>
      </c>
      <c r="AH1862" s="11">
        <f t="shared" ca="1" si="355"/>
        <v>25.887389191272757</v>
      </c>
      <c r="AI1862" s="4" t="str">
        <f ca="1">TEXT(Table5[[#This Row],[DEndForm]],"00")</f>
        <v>26</v>
      </c>
      <c r="AJ1862" s="12">
        <f ca="1">Table5[[#This Row],[DEndForm]]+(_xlfn.NORM.INV(RAND(),2,0.75))</f>
        <v>27.899509569526508</v>
      </c>
      <c r="AK1862" s="5" t="str">
        <f ca="1">TEXT(Table5[[#This Row],[DSigForm]],"00")</f>
        <v>28</v>
      </c>
      <c r="AL1862" s="11">
        <v>2066</v>
      </c>
      <c r="AM1862" s="9" t="str">
        <f>TEXT(Table5[[#This Row],[EForm]],"000000")</f>
        <v>002066</v>
      </c>
      <c r="AN1862" s="11">
        <f t="shared" ca="1" si="356"/>
        <v>30.474790643707227</v>
      </c>
      <c r="AO1862" s="4" t="str">
        <f ca="1">TEXT(Table5[[#This Row],[EBeginForm]],"00")</f>
        <v>30</v>
      </c>
      <c r="AP1862" s="11">
        <f t="shared" ca="1" si="357"/>
        <v>31.23480392522853</v>
      </c>
      <c r="AQ1862" s="4" t="str">
        <f ca="1">TEXT(Table5[[#This Row],[EEndForm]],"00")</f>
        <v>31</v>
      </c>
      <c r="AR1862" s="12">
        <f ca="1">Table5[[#This Row],[EEndForm]]+(_xlfn.NORM.INV(RAND(),2,0.75))</f>
        <v>33.530470201671548</v>
      </c>
      <c r="AS1862" s="5" t="str">
        <f ca="1">TEXT(Table5[[#This Row],[ESigForm]],"00")</f>
        <v>34</v>
      </c>
      <c r="AT1862" s="9">
        <v>2053</v>
      </c>
      <c r="AU1862" s="9" t="str">
        <f>TEXT(Table5[[#This Row],[F]],"000000")</f>
        <v>002053</v>
      </c>
      <c r="AV1862" s="11">
        <f t="shared" ca="1" si="358"/>
        <v>30.103092268812482</v>
      </c>
      <c r="AW1862" s="4" t="str">
        <f ca="1">TEXT(Table5[[#This Row],[EBeginForm]],"00")</f>
        <v>30</v>
      </c>
      <c r="AX1862" s="11">
        <f t="shared" ca="1" si="359"/>
        <v>33.19094303730401</v>
      </c>
      <c r="AY1862" s="4" t="str">
        <f ca="1">TEXT(Table5[[#This Row],[EEndForm]],"00")</f>
        <v>31</v>
      </c>
      <c r="AZ1862" s="12">
        <f ca="1">Table5[[#This Row],[EEndForm]]+(_xlfn.NORM.INV(RAND(),2,0.75))</f>
        <v>34.24534182067012</v>
      </c>
      <c r="BA1862" s="5" t="str">
        <f ca="1">TEXT(Table5[[#This Row],[ESigForm]],"00")</f>
        <v>34</v>
      </c>
    </row>
    <row r="1863" spans="1:53" x14ac:dyDescent="0.3">
      <c r="A1863" s="1">
        <v>0</v>
      </c>
      <c r="B1863" s="1" t="s">
        <v>10</v>
      </c>
      <c r="C1863" s="11">
        <v>46528</v>
      </c>
      <c r="D1863" s="8" t="str">
        <f>TEXT(Table5[[#This Row],[Date]],"dd-mm-yyyy")</f>
        <v>21-05-2027</v>
      </c>
      <c r="E1863" s="11" t="str">
        <f>TEXT(Table5[[#This Row],[Date]],"dd/mm/yyyy")</f>
        <v>21/05/2027</v>
      </c>
      <c r="F1863" s="3" t="str">
        <f>DAY(Table5[[#This Row],[Date]])&amp;LOOKUP(DAY(Table5[[#This Row],[Date]]),{1,"st";2,"nd";3,"rd";4,"th";21,"st";22,"nd";23,"rd";24,"th";31,"st"}) &amp; TEXT(Table5[[#This Row],[Date]], " mmm, yyyy")</f>
        <v>21st May, 2027</v>
      </c>
      <c r="G1863" s="11">
        <v>2065</v>
      </c>
      <c r="H1863" s="9" t="str">
        <f>TEXT(Table5[[#This Row],[AForm]],"000000")</f>
        <v>002065</v>
      </c>
      <c r="I1863" s="11">
        <f t="shared" ca="1" si="348"/>
        <v>29.579137333317576</v>
      </c>
      <c r="J1863" s="4" t="str">
        <f ca="1">TEXT(Table5[[#This Row],[ABeginForm]],"00")</f>
        <v>30</v>
      </c>
      <c r="K1863" s="11">
        <f t="shared" ca="1" si="349"/>
        <v>28.496975520430642</v>
      </c>
      <c r="L1863" s="4" t="str">
        <f ca="1">TEXT(Table5[[#This Row],[AEndForm]],"00")</f>
        <v>28</v>
      </c>
      <c r="M1863" s="12">
        <f ca="1">Table5[[#This Row],[AEndForm]]+(_xlfn.NORM.INV(RAND(),2,0.75))</f>
        <v>30.651631600328159</v>
      </c>
      <c r="N1863" s="5" t="str">
        <f ca="1">TEXT(Table5[[#This Row],[ASigForm]],"00")</f>
        <v>31</v>
      </c>
      <c r="O1863" s="11" t="s">
        <v>12</v>
      </c>
      <c r="P1863" s="9" t="str">
        <f>TEXT(Table5[[#This Row],[BForm]],"000000")</f>
        <v xml:space="preserve"> </v>
      </c>
      <c r="Q1863" s="11">
        <f t="shared" ca="1" si="350"/>
        <v>27.903590589239883</v>
      </c>
      <c r="R1863" s="4" t="str">
        <f ca="1">TEXT(Table5[[#This Row],[BBeginForm]],"00")</f>
        <v>28</v>
      </c>
      <c r="S1863" s="11">
        <f t="shared" ca="1" si="351"/>
        <v>26.845252690916318</v>
      </c>
      <c r="T1863" s="4" t="str">
        <f ca="1">TEXT(Table5[[#This Row],[BEndForm]],"00")</f>
        <v>27</v>
      </c>
      <c r="U1863" s="12">
        <f ca="1">Table5[[#This Row],[BEndForm]]+(_xlfn.NORM.INV(RAND(),2,0.75))</f>
        <v>29.409697588023931</v>
      </c>
      <c r="V1863" s="5" t="str">
        <f ca="1">TEXT(Table5[[#This Row],[BSigForm]],"00")</f>
        <v>29</v>
      </c>
      <c r="W1863" s="6" t="s">
        <v>11</v>
      </c>
      <c r="X1863" s="11">
        <f t="shared" ca="1" si="352"/>
        <v>25.484582832389606</v>
      </c>
      <c r="Y1863" s="4" t="str">
        <f ca="1">TEXT(Table5[[#This Row],[CBeginForm]],"00")</f>
        <v>25</v>
      </c>
      <c r="Z1863" s="11">
        <f t="shared" ca="1" si="353"/>
        <v>29.218087491737734</v>
      </c>
      <c r="AA1863" s="4" t="str">
        <f ca="1">TEXT(Table5[[#This Row],[CEndForm]],"00")</f>
        <v>29</v>
      </c>
      <c r="AB1863" s="12">
        <f ca="1">Table5[[#This Row],[CEndForm]]+(_xlfn.NORM.INV(RAND(),2,0.75))</f>
        <v>31.145308499820846</v>
      </c>
      <c r="AC1863" s="5" t="str">
        <f ca="1">TEXT(Table5[[#This Row],[CSigForm]],"00")</f>
        <v>31</v>
      </c>
      <c r="AD1863" s="11">
        <v>2075</v>
      </c>
      <c r="AE1863" s="9" t="str">
        <f>TEXT(Table5[[#This Row],[DForm]],"000000")</f>
        <v>002075</v>
      </c>
      <c r="AF1863" s="11">
        <f t="shared" ca="1" si="354"/>
        <v>32.619683322516032</v>
      </c>
      <c r="AG1863" s="4" t="str">
        <f ca="1">TEXT(Table5[[#This Row],[DBeginForm]],"00")</f>
        <v>33</v>
      </c>
      <c r="AH1863" s="11">
        <f t="shared" ca="1" si="355"/>
        <v>30.338650196378158</v>
      </c>
      <c r="AI1863" s="4" t="str">
        <f ca="1">TEXT(Table5[[#This Row],[DEndForm]],"00")</f>
        <v>30</v>
      </c>
      <c r="AJ1863" s="12">
        <f ca="1">Table5[[#This Row],[DEndForm]]+(_xlfn.NORM.INV(RAND(),2,0.75))</f>
        <v>32.138377017832752</v>
      </c>
      <c r="AK1863" s="5" t="str">
        <f ca="1">TEXT(Table5[[#This Row],[DSigForm]],"00")</f>
        <v>32</v>
      </c>
      <c r="AL1863" s="11">
        <v>2067</v>
      </c>
      <c r="AM1863" s="9" t="str">
        <f>TEXT(Table5[[#This Row],[EForm]],"000000")</f>
        <v>002067</v>
      </c>
      <c r="AN1863" s="11">
        <f t="shared" ca="1" si="356"/>
        <v>30.004327443911766</v>
      </c>
      <c r="AO1863" s="4" t="str">
        <f ca="1">TEXT(Table5[[#This Row],[EBeginForm]],"00")</f>
        <v>30</v>
      </c>
      <c r="AP1863" s="11">
        <f t="shared" ca="1" si="357"/>
        <v>25.251628845929698</v>
      </c>
      <c r="AQ1863" s="4" t="str">
        <f ca="1">TEXT(Table5[[#This Row],[EEndForm]],"00")</f>
        <v>25</v>
      </c>
      <c r="AR1863" s="12">
        <f ca="1">Table5[[#This Row],[EEndForm]]+(_xlfn.NORM.INV(RAND(),2,0.75))</f>
        <v>28.436320215277092</v>
      </c>
      <c r="AS1863" s="5" t="str">
        <f ca="1">TEXT(Table5[[#This Row],[ESigForm]],"00")</f>
        <v>28</v>
      </c>
      <c r="AT1863" s="9">
        <v>2054</v>
      </c>
      <c r="AU1863" s="9" t="str">
        <f>TEXT(Table5[[#This Row],[F]],"000000")</f>
        <v>002054</v>
      </c>
      <c r="AV1863" s="11">
        <f t="shared" ca="1" si="358"/>
        <v>32.074225147275186</v>
      </c>
      <c r="AW1863" s="4" t="str">
        <f ca="1">TEXT(Table5[[#This Row],[EBeginForm]],"00")</f>
        <v>30</v>
      </c>
      <c r="AX1863" s="11">
        <f t="shared" ca="1" si="359"/>
        <v>33.195832309361052</v>
      </c>
      <c r="AY1863" s="4" t="str">
        <f ca="1">TEXT(Table5[[#This Row],[EEndForm]],"00")</f>
        <v>25</v>
      </c>
      <c r="AZ1863" s="12">
        <f ca="1">Table5[[#This Row],[EEndForm]]+(_xlfn.NORM.INV(RAND(),2,0.75))</f>
        <v>26.787639767942011</v>
      </c>
      <c r="BA1863" s="5" t="str">
        <f ca="1">TEXT(Table5[[#This Row],[ESigForm]],"00")</f>
        <v>28</v>
      </c>
    </row>
    <row r="1864" spans="1:53" x14ac:dyDescent="0.3">
      <c r="A1864" s="1">
        <v>0</v>
      </c>
      <c r="B1864" s="1" t="s">
        <v>5</v>
      </c>
      <c r="C1864" s="11">
        <v>46529</v>
      </c>
      <c r="D1864" s="8" t="str">
        <f>TEXT(Table5[[#This Row],[Date]],"dd-mm-yyyy")</f>
        <v>22-05-2027</v>
      </c>
      <c r="E1864" s="11" t="str">
        <f>TEXT(Table5[[#This Row],[Date]],"dd/mm/yyyy")</f>
        <v>22/05/2027</v>
      </c>
      <c r="F1864" s="3" t="str">
        <f>DAY(Table5[[#This Row],[Date]])&amp;LOOKUP(DAY(Table5[[#This Row],[Date]]),{1,"st";2,"nd";3,"rd";4,"th";21,"st";22,"nd";23,"rd";24,"th";31,"st"}) &amp; TEXT(Table5[[#This Row],[Date]], " mmm, yyyy")</f>
        <v>22nd May, 2027</v>
      </c>
      <c r="G1864" s="11">
        <v>2066</v>
      </c>
      <c r="H1864" s="9" t="str">
        <f>TEXT(Table5[[#This Row],[AForm]],"000000")</f>
        <v>002066</v>
      </c>
      <c r="I1864" s="11">
        <f t="shared" ca="1" si="348"/>
        <v>24.52057049148349</v>
      </c>
      <c r="J1864" s="4" t="str">
        <f ca="1">TEXT(Table5[[#This Row],[ABeginForm]],"00")</f>
        <v>25</v>
      </c>
      <c r="K1864" s="11">
        <f t="shared" ca="1" si="349"/>
        <v>26.398611199014461</v>
      </c>
      <c r="L1864" s="4" t="str">
        <f ca="1">TEXT(Table5[[#This Row],[AEndForm]],"00")</f>
        <v>26</v>
      </c>
      <c r="M1864" s="12">
        <f ca="1">Table5[[#This Row],[AEndForm]]+(_xlfn.NORM.INV(RAND(),2,0.75))</f>
        <v>27.330859255085677</v>
      </c>
      <c r="N1864" s="5" t="str">
        <f ca="1">TEXT(Table5[[#This Row],[ASigForm]],"00")</f>
        <v>27</v>
      </c>
      <c r="O1864" s="11" t="s">
        <v>12</v>
      </c>
      <c r="P1864" s="9" t="str">
        <f>TEXT(Table5[[#This Row],[BForm]],"000000")</f>
        <v xml:space="preserve"> </v>
      </c>
      <c r="Q1864" s="11">
        <f t="shared" ca="1" si="350"/>
        <v>34.104061316579759</v>
      </c>
      <c r="R1864" s="4" t="str">
        <f ca="1">TEXT(Table5[[#This Row],[BBeginForm]],"00")</f>
        <v>34</v>
      </c>
      <c r="S1864" s="11">
        <f t="shared" ca="1" si="351"/>
        <v>25.964698864876247</v>
      </c>
      <c r="T1864" s="4" t="str">
        <f ca="1">TEXT(Table5[[#This Row],[BEndForm]],"00")</f>
        <v>26</v>
      </c>
      <c r="U1864" s="12">
        <f ca="1">Table5[[#This Row],[BEndForm]]+(_xlfn.NORM.INV(RAND(),2,0.75))</f>
        <v>27.614273846174861</v>
      </c>
      <c r="V1864" s="5" t="str">
        <f ca="1">TEXT(Table5[[#This Row],[BSigForm]],"00")</f>
        <v>28</v>
      </c>
      <c r="W1864" s="6" t="s">
        <v>11</v>
      </c>
      <c r="X1864" s="11">
        <f t="shared" ca="1" si="352"/>
        <v>31.316300374028586</v>
      </c>
      <c r="Y1864" s="4" t="str">
        <f ca="1">TEXT(Table5[[#This Row],[CBeginForm]],"00")</f>
        <v>31</v>
      </c>
      <c r="Z1864" s="11">
        <f t="shared" ca="1" si="353"/>
        <v>33.605879888391264</v>
      </c>
      <c r="AA1864" s="4" t="str">
        <f ca="1">TEXT(Table5[[#This Row],[CEndForm]],"00")</f>
        <v>34</v>
      </c>
      <c r="AB1864" s="12">
        <f ca="1">Table5[[#This Row],[CEndForm]]+(_xlfn.NORM.INV(RAND(),2,0.75))</f>
        <v>34.644024505928314</v>
      </c>
      <c r="AC1864" s="5" t="str">
        <f ca="1">TEXT(Table5[[#This Row],[CSigForm]],"00")</f>
        <v>35</v>
      </c>
      <c r="AD1864" s="11">
        <v>2076</v>
      </c>
      <c r="AE1864" s="9" t="str">
        <f>TEXT(Table5[[#This Row],[DForm]],"000000")</f>
        <v>002076</v>
      </c>
      <c r="AF1864" s="11">
        <f t="shared" ca="1" si="354"/>
        <v>33.03087512531097</v>
      </c>
      <c r="AG1864" s="4" t="str">
        <f ca="1">TEXT(Table5[[#This Row],[DBeginForm]],"00")</f>
        <v>33</v>
      </c>
      <c r="AH1864" s="11">
        <f t="shared" ca="1" si="355"/>
        <v>29.54014143476256</v>
      </c>
      <c r="AI1864" s="4" t="str">
        <f ca="1">TEXT(Table5[[#This Row],[DEndForm]],"00")</f>
        <v>30</v>
      </c>
      <c r="AJ1864" s="12">
        <f ca="1">Table5[[#This Row],[DEndForm]]+(_xlfn.NORM.INV(RAND(),2,0.75))</f>
        <v>31.919316508639042</v>
      </c>
      <c r="AK1864" s="5" t="str">
        <f ca="1">TEXT(Table5[[#This Row],[DSigForm]],"00")</f>
        <v>32</v>
      </c>
      <c r="AL1864" s="11">
        <v>2068</v>
      </c>
      <c r="AM1864" s="9" t="str">
        <f>TEXT(Table5[[#This Row],[EForm]],"000000")</f>
        <v>002068</v>
      </c>
      <c r="AN1864" s="11">
        <f t="shared" ca="1" si="356"/>
        <v>33.015555814792052</v>
      </c>
      <c r="AO1864" s="4" t="str">
        <f ca="1">TEXT(Table5[[#This Row],[EBeginForm]],"00")</f>
        <v>33</v>
      </c>
      <c r="AP1864" s="11">
        <f t="shared" ca="1" si="357"/>
        <v>32.101949308760517</v>
      </c>
      <c r="AQ1864" s="4" t="str">
        <f ca="1">TEXT(Table5[[#This Row],[EEndForm]],"00")</f>
        <v>32</v>
      </c>
      <c r="AR1864" s="12">
        <f ca="1">Table5[[#This Row],[EEndForm]]+(_xlfn.NORM.INV(RAND(),2,0.75))</f>
        <v>34.674202250313726</v>
      </c>
      <c r="AS1864" s="5" t="str">
        <f ca="1">TEXT(Table5[[#This Row],[ESigForm]],"00")</f>
        <v>35</v>
      </c>
      <c r="AT1864" s="9">
        <v>2055</v>
      </c>
      <c r="AU1864" s="9" t="str">
        <f>TEXT(Table5[[#This Row],[F]],"000000")</f>
        <v>002055</v>
      </c>
      <c r="AV1864" s="11">
        <f t="shared" ca="1" si="358"/>
        <v>35.701859942954421</v>
      </c>
      <c r="AW1864" s="4" t="str">
        <f ca="1">TEXT(Table5[[#This Row],[EBeginForm]],"00")</f>
        <v>33</v>
      </c>
      <c r="AX1864" s="11">
        <f t="shared" ca="1" si="359"/>
        <v>30.367570782004524</v>
      </c>
      <c r="AY1864" s="4" t="str">
        <f ca="1">TEXT(Table5[[#This Row],[EEndForm]],"00")</f>
        <v>32</v>
      </c>
      <c r="AZ1864" s="12">
        <f ca="1">Table5[[#This Row],[EEndForm]]+(_xlfn.NORM.INV(RAND(),2,0.75))</f>
        <v>34.590260907462735</v>
      </c>
      <c r="BA1864" s="5" t="str">
        <f ca="1">TEXT(Table5[[#This Row],[ESigForm]],"00")</f>
        <v>35</v>
      </c>
    </row>
    <row r="1865" spans="1:53" x14ac:dyDescent="0.3">
      <c r="A1865" s="1">
        <v>0</v>
      </c>
      <c r="B1865" s="1" t="s">
        <v>6</v>
      </c>
      <c r="C1865" s="11">
        <v>46531</v>
      </c>
      <c r="D1865" s="8" t="str">
        <f>TEXT(Table5[[#This Row],[Date]],"dd-mm-yyyy")</f>
        <v>24-05-2027</v>
      </c>
      <c r="E1865" s="11" t="str">
        <f>TEXT(Table5[[#This Row],[Date]],"dd/mm/yyyy")</f>
        <v>24/05/2027</v>
      </c>
      <c r="F1865" s="3" t="str">
        <f>DAY(Table5[[#This Row],[Date]])&amp;LOOKUP(DAY(Table5[[#This Row],[Date]]),{1,"st";2,"nd";3,"rd";4,"th";21,"st";22,"nd";23,"rd";24,"th";31,"st"}) &amp; TEXT(Table5[[#This Row],[Date]], " mmm, yyyy")</f>
        <v>24th May, 2027</v>
      </c>
      <c r="G1865" s="11">
        <v>2067</v>
      </c>
      <c r="H1865" s="9" t="str">
        <f>TEXT(Table5[[#This Row],[AForm]],"000000")</f>
        <v>002067</v>
      </c>
      <c r="I1865" s="11">
        <f t="shared" ca="1" si="348"/>
        <v>24.370468302372444</v>
      </c>
      <c r="J1865" s="4" t="str">
        <f ca="1">TEXT(Table5[[#This Row],[ABeginForm]],"00")</f>
        <v>24</v>
      </c>
      <c r="K1865" s="11">
        <f t="shared" ca="1" si="349"/>
        <v>30.69509027556596</v>
      </c>
      <c r="L1865" s="4" t="str">
        <f ca="1">TEXT(Table5[[#This Row],[AEndForm]],"00")</f>
        <v>31</v>
      </c>
      <c r="M1865" s="12">
        <f ca="1">Table5[[#This Row],[AEndForm]]+(_xlfn.NORM.INV(RAND(),2,0.75))</f>
        <v>32.876147422579358</v>
      </c>
      <c r="N1865" s="5" t="str">
        <f ca="1">TEXT(Table5[[#This Row],[ASigForm]],"00")</f>
        <v>33</v>
      </c>
      <c r="O1865" s="11">
        <f>O1859+1</f>
        <v>326</v>
      </c>
      <c r="P1865" s="9" t="str">
        <f>TEXT(Table5[[#This Row],[BForm]],"000000")</f>
        <v>000326</v>
      </c>
      <c r="Q1865" s="11">
        <f t="shared" ca="1" si="350"/>
        <v>31.758215679947227</v>
      </c>
      <c r="R1865" s="4" t="str">
        <f ca="1">TEXT(Table5[[#This Row],[BBeginForm]],"00")</f>
        <v>32</v>
      </c>
      <c r="S1865" s="11">
        <f t="shared" ca="1" si="351"/>
        <v>30.940886364872963</v>
      </c>
      <c r="T1865" s="4" t="str">
        <f ca="1">TEXT(Table5[[#This Row],[BEndForm]],"00")</f>
        <v>31</v>
      </c>
      <c r="U1865" s="12">
        <f ca="1">Table5[[#This Row],[BEndForm]]+(_xlfn.NORM.INV(RAND(),2,0.75))</f>
        <v>32.815684729956224</v>
      </c>
      <c r="V1865" s="5" t="str">
        <f ca="1">TEXT(Table5[[#This Row],[BSigForm]],"00")</f>
        <v>33</v>
      </c>
      <c r="W1865" s="6" t="s">
        <v>11</v>
      </c>
      <c r="X1865" s="11">
        <f t="shared" ca="1" si="352"/>
        <v>28.439172716977488</v>
      </c>
      <c r="Y1865" s="4" t="str">
        <f ca="1">TEXT(Table5[[#This Row],[CBeginForm]],"00")</f>
        <v>28</v>
      </c>
      <c r="Z1865" s="11">
        <f t="shared" ca="1" si="353"/>
        <v>31.055617507193407</v>
      </c>
      <c r="AA1865" s="4" t="str">
        <f ca="1">TEXT(Table5[[#This Row],[CEndForm]],"00")</f>
        <v>31</v>
      </c>
      <c r="AB1865" s="12">
        <f ca="1">Table5[[#This Row],[CEndForm]]+(_xlfn.NORM.INV(RAND(),2,0.75))</f>
        <v>33.461411238390575</v>
      </c>
      <c r="AC1865" s="5" t="str">
        <f ca="1">TEXT(Table5[[#This Row],[CSigForm]],"00")</f>
        <v>33</v>
      </c>
      <c r="AD1865" s="11">
        <v>2077</v>
      </c>
      <c r="AE1865" s="9" t="str">
        <f>TEXT(Table5[[#This Row],[DForm]],"000000")</f>
        <v>002077</v>
      </c>
      <c r="AF1865" s="11">
        <f t="shared" ca="1" si="354"/>
        <v>30.467412566761372</v>
      </c>
      <c r="AG1865" s="4" t="str">
        <f ca="1">TEXT(Table5[[#This Row],[DBeginForm]],"00")</f>
        <v>30</v>
      </c>
      <c r="AH1865" s="11">
        <f t="shared" ca="1" si="355"/>
        <v>28.920099259225044</v>
      </c>
      <c r="AI1865" s="4" t="str">
        <f ca="1">TEXT(Table5[[#This Row],[DEndForm]],"00")</f>
        <v>29</v>
      </c>
      <c r="AJ1865" s="12">
        <f ca="1">Table5[[#This Row],[DEndForm]]+(_xlfn.NORM.INV(RAND(),2,0.75))</f>
        <v>30.73196494382357</v>
      </c>
      <c r="AK1865" s="5" t="str">
        <f ca="1">TEXT(Table5[[#This Row],[DSigForm]],"00")</f>
        <v>31</v>
      </c>
      <c r="AL1865" s="11">
        <v>2069</v>
      </c>
      <c r="AM1865" s="9" t="str">
        <f>TEXT(Table5[[#This Row],[EForm]],"000000")</f>
        <v>002069</v>
      </c>
      <c r="AN1865" s="11">
        <f t="shared" ca="1" si="356"/>
        <v>26.702334376320657</v>
      </c>
      <c r="AO1865" s="4" t="str">
        <f ca="1">TEXT(Table5[[#This Row],[EBeginForm]],"00")</f>
        <v>27</v>
      </c>
      <c r="AP1865" s="11">
        <f t="shared" ca="1" si="357"/>
        <v>31.682447480064685</v>
      </c>
      <c r="AQ1865" s="4" t="str">
        <f ca="1">TEXT(Table5[[#This Row],[EEndForm]],"00")</f>
        <v>32</v>
      </c>
      <c r="AR1865" s="12">
        <f ca="1">Table5[[#This Row],[EEndForm]]+(_xlfn.NORM.INV(RAND(),2,0.75))</f>
        <v>33.878818949203939</v>
      </c>
      <c r="AS1865" s="5" t="str">
        <f ca="1">TEXT(Table5[[#This Row],[ESigForm]],"00")</f>
        <v>34</v>
      </c>
      <c r="AT1865" s="9">
        <v>2056</v>
      </c>
      <c r="AU1865" s="9" t="str">
        <f>TEXT(Table5[[#This Row],[F]],"000000")</f>
        <v>002056</v>
      </c>
      <c r="AV1865" s="11">
        <f t="shared" ca="1" si="358"/>
        <v>33.718983208501008</v>
      </c>
      <c r="AW1865" s="4" t="str">
        <f ca="1">TEXT(Table5[[#This Row],[EBeginForm]],"00")</f>
        <v>27</v>
      </c>
      <c r="AX1865" s="11">
        <f t="shared" ca="1" si="359"/>
        <v>31.089210723803753</v>
      </c>
      <c r="AY1865" s="4" t="str">
        <f ca="1">TEXT(Table5[[#This Row],[EEndForm]],"00")</f>
        <v>32</v>
      </c>
      <c r="AZ1865" s="12">
        <f ca="1">Table5[[#This Row],[EEndForm]]+(_xlfn.NORM.INV(RAND(),2,0.75))</f>
        <v>32.971901019038356</v>
      </c>
      <c r="BA1865" s="5" t="str">
        <f ca="1">TEXT(Table5[[#This Row],[ESigForm]],"00")</f>
        <v>34</v>
      </c>
    </row>
    <row r="1866" spans="1:53" x14ac:dyDescent="0.3">
      <c r="A1866" s="1">
        <v>0</v>
      </c>
      <c r="B1866" s="1" t="s">
        <v>7</v>
      </c>
      <c r="C1866" s="11">
        <v>46532</v>
      </c>
      <c r="D1866" s="8" t="str">
        <f>TEXT(Table5[[#This Row],[Date]],"dd-mm-yyyy")</f>
        <v>25-05-2027</v>
      </c>
      <c r="E1866" s="11" t="str">
        <f>TEXT(Table5[[#This Row],[Date]],"dd/mm/yyyy")</f>
        <v>25/05/2027</v>
      </c>
      <c r="F1866" s="3" t="str">
        <f>DAY(Table5[[#This Row],[Date]])&amp;LOOKUP(DAY(Table5[[#This Row],[Date]]),{1,"st";2,"nd";3,"rd";4,"th";21,"st";22,"nd";23,"rd";24,"th";31,"st"}) &amp; TEXT(Table5[[#This Row],[Date]], " mmm, yyyy")</f>
        <v>25th May, 2027</v>
      </c>
      <c r="G1866" s="11">
        <v>2068</v>
      </c>
      <c r="H1866" s="9" t="str">
        <f>TEXT(Table5[[#This Row],[AForm]],"000000")</f>
        <v>002068</v>
      </c>
      <c r="I1866" s="11">
        <f t="shared" ca="1" si="348"/>
        <v>30.725331974077161</v>
      </c>
      <c r="J1866" s="4" t="str">
        <f ca="1">TEXT(Table5[[#This Row],[ABeginForm]],"00")</f>
        <v>31</v>
      </c>
      <c r="K1866" s="11">
        <f t="shared" ca="1" si="349"/>
        <v>28.74130765531185</v>
      </c>
      <c r="L1866" s="4" t="str">
        <f ca="1">TEXT(Table5[[#This Row],[AEndForm]],"00")</f>
        <v>29</v>
      </c>
      <c r="M1866" s="12">
        <f ca="1">Table5[[#This Row],[AEndForm]]+(_xlfn.NORM.INV(RAND(),2,0.75))</f>
        <v>30.60162517117098</v>
      </c>
      <c r="N1866" s="5" t="str">
        <f ca="1">TEXT(Table5[[#This Row],[ASigForm]],"00")</f>
        <v>31</v>
      </c>
      <c r="O1866" s="11" t="s">
        <v>12</v>
      </c>
      <c r="P1866" s="9" t="str">
        <f>TEXT(Table5[[#This Row],[BForm]],"000000")</f>
        <v xml:space="preserve"> </v>
      </c>
      <c r="Q1866" s="11">
        <f t="shared" ca="1" si="350"/>
        <v>30.26514813442606</v>
      </c>
      <c r="R1866" s="4" t="str">
        <f ca="1">TEXT(Table5[[#This Row],[BBeginForm]],"00")</f>
        <v>30</v>
      </c>
      <c r="S1866" s="11">
        <f t="shared" ca="1" si="351"/>
        <v>30.737969234227258</v>
      </c>
      <c r="T1866" s="4" t="str">
        <f ca="1">TEXT(Table5[[#This Row],[BEndForm]],"00")</f>
        <v>31</v>
      </c>
      <c r="U1866" s="12">
        <f ca="1">Table5[[#This Row],[BEndForm]]+(_xlfn.NORM.INV(RAND(),2,0.75))</f>
        <v>32.726996829807099</v>
      </c>
      <c r="V1866" s="5" t="str">
        <f ca="1">TEXT(Table5[[#This Row],[BSigForm]],"00")</f>
        <v>33</v>
      </c>
      <c r="W1866" s="6" t="s">
        <v>11</v>
      </c>
      <c r="X1866" s="11">
        <f t="shared" ca="1" si="352"/>
        <v>26.219264808977936</v>
      </c>
      <c r="Y1866" s="4" t="str">
        <f ca="1">TEXT(Table5[[#This Row],[CBeginForm]],"00")</f>
        <v>26</v>
      </c>
      <c r="Z1866" s="11">
        <f t="shared" ca="1" si="353"/>
        <v>27.479504542688666</v>
      </c>
      <c r="AA1866" s="4" t="str">
        <f ca="1">TEXT(Table5[[#This Row],[CEndForm]],"00")</f>
        <v>27</v>
      </c>
      <c r="AB1866" s="12">
        <f ca="1">Table5[[#This Row],[CEndForm]]+(_xlfn.NORM.INV(RAND(),2,0.75))</f>
        <v>29.586385894274891</v>
      </c>
      <c r="AC1866" s="5" t="str">
        <f ca="1">TEXT(Table5[[#This Row],[CSigForm]],"00")</f>
        <v>30</v>
      </c>
      <c r="AD1866" s="11">
        <v>2078</v>
      </c>
      <c r="AE1866" s="9" t="str">
        <f>TEXT(Table5[[#This Row],[DForm]],"000000")</f>
        <v>002078</v>
      </c>
      <c r="AF1866" s="11">
        <f t="shared" ca="1" si="354"/>
        <v>33.522409064793585</v>
      </c>
      <c r="AG1866" s="4" t="str">
        <f ca="1">TEXT(Table5[[#This Row],[DBeginForm]],"00")</f>
        <v>34</v>
      </c>
      <c r="AH1866" s="11">
        <f t="shared" ca="1" si="355"/>
        <v>28.567033245025051</v>
      </c>
      <c r="AI1866" s="4" t="str">
        <f ca="1">TEXT(Table5[[#This Row],[DEndForm]],"00")</f>
        <v>29</v>
      </c>
      <c r="AJ1866" s="12">
        <f ca="1">Table5[[#This Row],[DEndForm]]+(_xlfn.NORM.INV(RAND(),2,0.75))</f>
        <v>31.27316786830071</v>
      </c>
      <c r="AK1866" s="5" t="str">
        <f ca="1">TEXT(Table5[[#This Row],[DSigForm]],"00")</f>
        <v>31</v>
      </c>
      <c r="AL1866" s="11">
        <v>2070</v>
      </c>
      <c r="AM1866" s="9" t="str">
        <f>TEXT(Table5[[#This Row],[EForm]],"000000")</f>
        <v>002070</v>
      </c>
      <c r="AN1866" s="11">
        <f t="shared" ca="1" si="356"/>
        <v>30.325514565253368</v>
      </c>
      <c r="AO1866" s="4" t="str">
        <f ca="1">TEXT(Table5[[#This Row],[EBeginForm]],"00")</f>
        <v>30</v>
      </c>
      <c r="AP1866" s="11">
        <f t="shared" ca="1" si="357"/>
        <v>27.036486835523764</v>
      </c>
      <c r="AQ1866" s="4" t="str">
        <f ca="1">TEXT(Table5[[#This Row],[EEndForm]],"00")</f>
        <v>27</v>
      </c>
      <c r="AR1866" s="12">
        <f ca="1">Table5[[#This Row],[EEndForm]]+(_xlfn.NORM.INV(RAND(),2,0.75))</f>
        <v>28.052745331260169</v>
      </c>
      <c r="AS1866" s="5" t="str">
        <f ca="1">TEXT(Table5[[#This Row],[ESigForm]],"00")</f>
        <v>28</v>
      </c>
      <c r="AT1866" s="9">
        <v>2057</v>
      </c>
      <c r="AU1866" s="9" t="str">
        <f>TEXT(Table5[[#This Row],[F]],"000000")</f>
        <v>002057</v>
      </c>
      <c r="AV1866" s="11">
        <f t="shared" ca="1" si="358"/>
        <v>34.465697820221813</v>
      </c>
      <c r="AW1866" s="4" t="str">
        <f ca="1">TEXT(Table5[[#This Row],[EBeginForm]],"00")</f>
        <v>30</v>
      </c>
      <c r="AX1866" s="11">
        <f t="shared" ca="1" si="359"/>
        <v>29.6622376908253</v>
      </c>
      <c r="AY1866" s="4" t="str">
        <f ca="1">TEXT(Table5[[#This Row],[EEndForm]],"00")</f>
        <v>27</v>
      </c>
      <c r="AZ1866" s="12">
        <f ca="1">Table5[[#This Row],[EEndForm]]+(_xlfn.NORM.INV(RAND(),2,0.75))</f>
        <v>27.980849889846592</v>
      </c>
      <c r="BA1866" s="5" t="str">
        <f ca="1">TEXT(Table5[[#This Row],[ESigForm]],"00")</f>
        <v>28</v>
      </c>
    </row>
    <row r="1867" spans="1:53" x14ac:dyDescent="0.3">
      <c r="A1867" s="1">
        <v>0</v>
      </c>
      <c r="B1867" s="1" t="s">
        <v>8</v>
      </c>
      <c r="C1867" s="11">
        <v>46533</v>
      </c>
      <c r="D1867" s="8" t="str">
        <f>TEXT(Table5[[#This Row],[Date]],"dd-mm-yyyy")</f>
        <v>26-05-2027</v>
      </c>
      <c r="E1867" s="11" t="str">
        <f>TEXT(Table5[[#This Row],[Date]],"dd/mm/yyyy")</f>
        <v>26/05/2027</v>
      </c>
      <c r="F1867" s="3" t="str">
        <f>DAY(Table5[[#This Row],[Date]])&amp;LOOKUP(DAY(Table5[[#This Row],[Date]]),{1,"st";2,"nd";3,"rd";4,"th";21,"st";22,"nd";23,"rd";24,"th";31,"st"}) &amp; TEXT(Table5[[#This Row],[Date]], " mmm, yyyy")</f>
        <v>26th May, 2027</v>
      </c>
      <c r="G1867" s="11">
        <v>2069</v>
      </c>
      <c r="H1867" s="9" t="str">
        <f>TEXT(Table5[[#This Row],[AForm]],"000000")</f>
        <v>002069</v>
      </c>
      <c r="I1867" s="11">
        <f t="shared" ca="1" si="348"/>
        <v>25.852127710450393</v>
      </c>
      <c r="J1867" s="4" t="str">
        <f ca="1">TEXT(Table5[[#This Row],[ABeginForm]],"00")</f>
        <v>26</v>
      </c>
      <c r="K1867" s="11">
        <f t="shared" ca="1" si="349"/>
        <v>35.775763917237747</v>
      </c>
      <c r="L1867" s="4" t="str">
        <f ca="1">TEXT(Table5[[#This Row],[AEndForm]],"00")</f>
        <v>36</v>
      </c>
      <c r="M1867" s="12">
        <f ca="1">Table5[[#This Row],[AEndForm]]+(_xlfn.NORM.INV(RAND(),2,0.75))</f>
        <v>37.953983104435622</v>
      </c>
      <c r="N1867" s="5" t="str">
        <f ca="1">TEXT(Table5[[#This Row],[ASigForm]],"00")</f>
        <v>38</v>
      </c>
      <c r="O1867" s="11" t="s">
        <v>12</v>
      </c>
      <c r="P1867" s="9" t="str">
        <f>TEXT(Table5[[#This Row],[BForm]],"000000")</f>
        <v xml:space="preserve"> </v>
      </c>
      <c r="Q1867" s="11">
        <f t="shared" ca="1" si="350"/>
        <v>29.15619747791742</v>
      </c>
      <c r="R1867" s="4" t="str">
        <f ca="1">TEXT(Table5[[#This Row],[BBeginForm]],"00")</f>
        <v>29</v>
      </c>
      <c r="S1867" s="11">
        <f t="shared" ca="1" si="351"/>
        <v>33.583007682707965</v>
      </c>
      <c r="T1867" s="4" t="str">
        <f ca="1">TEXT(Table5[[#This Row],[BEndForm]],"00")</f>
        <v>34</v>
      </c>
      <c r="U1867" s="12">
        <f ca="1">Table5[[#This Row],[BEndForm]]+(_xlfn.NORM.INV(RAND(),2,0.75))</f>
        <v>36.470038961076234</v>
      </c>
      <c r="V1867" s="5" t="str">
        <f ca="1">TEXT(Table5[[#This Row],[BSigForm]],"00")</f>
        <v>36</v>
      </c>
      <c r="W1867" s="6" t="s">
        <v>11</v>
      </c>
      <c r="X1867" s="11">
        <f t="shared" ca="1" si="352"/>
        <v>31.197416016732316</v>
      </c>
      <c r="Y1867" s="4" t="str">
        <f ca="1">TEXT(Table5[[#This Row],[CBeginForm]],"00")</f>
        <v>31</v>
      </c>
      <c r="Z1867" s="11">
        <f t="shared" ca="1" si="353"/>
        <v>28.08897497338258</v>
      </c>
      <c r="AA1867" s="4" t="str">
        <f ca="1">TEXT(Table5[[#This Row],[CEndForm]],"00")</f>
        <v>28</v>
      </c>
      <c r="AB1867" s="12">
        <f ca="1">Table5[[#This Row],[CEndForm]]+(_xlfn.NORM.INV(RAND(),2,0.75))</f>
        <v>29.989259806010875</v>
      </c>
      <c r="AC1867" s="5" t="str">
        <f ca="1">TEXT(Table5[[#This Row],[CSigForm]],"00")</f>
        <v>30</v>
      </c>
      <c r="AD1867" s="11">
        <v>2079</v>
      </c>
      <c r="AE1867" s="9" t="str">
        <f>TEXT(Table5[[#This Row],[DForm]],"000000")</f>
        <v>002079</v>
      </c>
      <c r="AF1867" s="11">
        <f t="shared" ca="1" si="354"/>
        <v>31.460076127698354</v>
      </c>
      <c r="AG1867" s="4" t="str">
        <f ca="1">TEXT(Table5[[#This Row],[DBeginForm]],"00")</f>
        <v>31</v>
      </c>
      <c r="AH1867" s="11">
        <f t="shared" ca="1" si="355"/>
        <v>28.370257231609735</v>
      </c>
      <c r="AI1867" s="4" t="str">
        <f ca="1">TEXT(Table5[[#This Row],[DEndForm]],"00")</f>
        <v>28</v>
      </c>
      <c r="AJ1867" s="12">
        <f ca="1">Table5[[#This Row],[DEndForm]]+(_xlfn.NORM.INV(RAND(),2,0.75))</f>
        <v>30.08391594710443</v>
      </c>
      <c r="AK1867" s="5" t="str">
        <f ca="1">TEXT(Table5[[#This Row],[DSigForm]],"00")</f>
        <v>30</v>
      </c>
      <c r="AL1867" s="11">
        <v>2071</v>
      </c>
      <c r="AM1867" s="9" t="str">
        <f>TEXT(Table5[[#This Row],[EForm]],"000000")</f>
        <v>002071</v>
      </c>
      <c r="AN1867" s="11">
        <f t="shared" ca="1" si="356"/>
        <v>29.397218302100708</v>
      </c>
      <c r="AO1867" s="4" t="str">
        <f ca="1">TEXT(Table5[[#This Row],[EBeginForm]],"00")</f>
        <v>29</v>
      </c>
      <c r="AP1867" s="11">
        <f t="shared" ca="1" si="357"/>
        <v>29.789656807321919</v>
      </c>
      <c r="AQ1867" s="4" t="str">
        <f ca="1">TEXT(Table5[[#This Row],[EEndForm]],"00")</f>
        <v>30</v>
      </c>
      <c r="AR1867" s="12">
        <f ca="1">Table5[[#This Row],[EEndForm]]+(_xlfn.NORM.INV(RAND(),2,0.75))</f>
        <v>31.83921717023464</v>
      </c>
      <c r="AS1867" s="5" t="str">
        <f ca="1">TEXT(Table5[[#This Row],[ESigForm]],"00")</f>
        <v>32</v>
      </c>
      <c r="AT1867" s="9">
        <v>2058</v>
      </c>
      <c r="AU1867" s="9" t="str">
        <f>TEXT(Table5[[#This Row],[F]],"000000")</f>
        <v>002058</v>
      </c>
      <c r="AV1867" s="11">
        <f t="shared" ca="1" si="358"/>
        <v>25.2770196839245</v>
      </c>
      <c r="AW1867" s="4" t="str">
        <f ca="1">TEXT(Table5[[#This Row],[EBeginForm]],"00")</f>
        <v>29</v>
      </c>
      <c r="AX1867" s="11">
        <f t="shared" ca="1" si="359"/>
        <v>26.519495328335637</v>
      </c>
      <c r="AY1867" s="4" t="str">
        <f ca="1">TEXT(Table5[[#This Row],[EEndForm]],"00")</f>
        <v>30</v>
      </c>
      <c r="AZ1867" s="12">
        <f ca="1">Table5[[#This Row],[EEndForm]]+(_xlfn.NORM.INV(RAND(),2,0.75))</f>
        <v>31.14320130095296</v>
      </c>
      <c r="BA1867" s="5" t="str">
        <f ca="1">TEXT(Table5[[#This Row],[ESigForm]],"00")</f>
        <v>32</v>
      </c>
    </row>
    <row r="1868" spans="1:53" x14ac:dyDescent="0.3">
      <c r="A1868" s="1">
        <v>0</v>
      </c>
      <c r="B1868" s="1" t="s">
        <v>9</v>
      </c>
      <c r="C1868" s="11">
        <v>46534</v>
      </c>
      <c r="D1868" s="8" t="str">
        <f>TEXT(Table5[[#This Row],[Date]],"dd-mm-yyyy")</f>
        <v>27-05-2027</v>
      </c>
      <c r="E1868" s="11" t="str">
        <f>TEXT(Table5[[#This Row],[Date]],"dd/mm/yyyy")</f>
        <v>27/05/2027</v>
      </c>
      <c r="F1868" s="3" t="str">
        <f>DAY(Table5[[#This Row],[Date]])&amp;LOOKUP(DAY(Table5[[#This Row],[Date]]),{1,"st";2,"nd";3,"rd";4,"th";21,"st";22,"nd";23,"rd";24,"th";31,"st"}) &amp; TEXT(Table5[[#This Row],[Date]], " mmm, yyyy")</f>
        <v>27th May, 2027</v>
      </c>
      <c r="G1868" s="11">
        <v>2070</v>
      </c>
      <c r="H1868" s="9" t="str">
        <f>TEXT(Table5[[#This Row],[AForm]],"000000")</f>
        <v>002070</v>
      </c>
      <c r="I1868" s="11">
        <f t="shared" ca="1" si="348"/>
        <v>29.174332339585408</v>
      </c>
      <c r="J1868" s="4" t="str">
        <f ca="1">TEXT(Table5[[#This Row],[ABeginForm]],"00")</f>
        <v>29</v>
      </c>
      <c r="K1868" s="11">
        <f t="shared" ca="1" si="349"/>
        <v>32.641317617871458</v>
      </c>
      <c r="L1868" s="4" t="str">
        <f ca="1">TEXT(Table5[[#This Row],[AEndForm]],"00")</f>
        <v>33</v>
      </c>
      <c r="M1868" s="12">
        <f ca="1">Table5[[#This Row],[AEndForm]]+(_xlfn.NORM.INV(RAND(),2,0.75))</f>
        <v>36.546798964195915</v>
      </c>
      <c r="N1868" s="5" t="str">
        <f ca="1">TEXT(Table5[[#This Row],[ASigForm]],"00")</f>
        <v>37</v>
      </c>
      <c r="O1868" s="11" t="s">
        <v>12</v>
      </c>
      <c r="P1868" s="9" t="str">
        <f>TEXT(Table5[[#This Row],[BForm]],"000000")</f>
        <v xml:space="preserve"> </v>
      </c>
      <c r="Q1868" s="11">
        <f t="shared" ca="1" si="350"/>
        <v>30.815674305491086</v>
      </c>
      <c r="R1868" s="4" t="str">
        <f ca="1">TEXT(Table5[[#This Row],[BBeginForm]],"00")</f>
        <v>31</v>
      </c>
      <c r="S1868" s="11">
        <f t="shared" ca="1" si="351"/>
        <v>25.731632877733766</v>
      </c>
      <c r="T1868" s="4" t="str">
        <f ca="1">TEXT(Table5[[#This Row],[BEndForm]],"00")</f>
        <v>26</v>
      </c>
      <c r="U1868" s="12">
        <f ca="1">Table5[[#This Row],[BEndForm]]+(_xlfn.NORM.INV(RAND(),2,0.75))</f>
        <v>26.354633917418454</v>
      </c>
      <c r="V1868" s="5" t="str">
        <f ca="1">TEXT(Table5[[#This Row],[BSigForm]],"00")</f>
        <v>26</v>
      </c>
      <c r="W1868" s="6" t="s">
        <v>11</v>
      </c>
      <c r="X1868" s="11">
        <f t="shared" ca="1" si="352"/>
        <v>28.506267448318969</v>
      </c>
      <c r="Y1868" s="4" t="str">
        <f ca="1">TEXT(Table5[[#This Row],[CBeginForm]],"00")</f>
        <v>29</v>
      </c>
      <c r="Z1868" s="11">
        <f t="shared" ca="1" si="353"/>
        <v>27.592383187401225</v>
      </c>
      <c r="AA1868" s="4" t="str">
        <f ca="1">TEXT(Table5[[#This Row],[CEndForm]],"00")</f>
        <v>28</v>
      </c>
      <c r="AB1868" s="12">
        <f ca="1">Table5[[#This Row],[CEndForm]]+(_xlfn.NORM.INV(RAND(),2,0.75))</f>
        <v>30.552420787715711</v>
      </c>
      <c r="AC1868" s="5" t="str">
        <f ca="1">TEXT(Table5[[#This Row],[CSigForm]],"00")</f>
        <v>31</v>
      </c>
      <c r="AD1868" s="11">
        <v>2080</v>
      </c>
      <c r="AE1868" s="9" t="str">
        <f>TEXT(Table5[[#This Row],[DForm]],"000000")</f>
        <v>002080</v>
      </c>
      <c r="AF1868" s="11">
        <f t="shared" ca="1" si="354"/>
        <v>32.176019415323317</v>
      </c>
      <c r="AG1868" s="4" t="str">
        <f ca="1">TEXT(Table5[[#This Row],[DBeginForm]],"00")</f>
        <v>32</v>
      </c>
      <c r="AH1868" s="11">
        <f t="shared" ca="1" si="355"/>
        <v>31.085165445150508</v>
      </c>
      <c r="AI1868" s="4" t="str">
        <f ca="1">TEXT(Table5[[#This Row],[DEndForm]],"00")</f>
        <v>31</v>
      </c>
      <c r="AJ1868" s="12">
        <f ca="1">Table5[[#This Row],[DEndForm]]+(_xlfn.NORM.INV(RAND(),2,0.75))</f>
        <v>32.345273578494663</v>
      </c>
      <c r="AK1868" s="5" t="str">
        <f ca="1">TEXT(Table5[[#This Row],[DSigForm]],"00")</f>
        <v>32</v>
      </c>
      <c r="AL1868" s="11">
        <v>2072</v>
      </c>
      <c r="AM1868" s="9" t="str">
        <f>TEXT(Table5[[#This Row],[EForm]],"000000")</f>
        <v>002072</v>
      </c>
      <c r="AN1868" s="11">
        <f t="shared" ca="1" si="356"/>
        <v>31.331804183128515</v>
      </c>
      <c r="AO1868" s="4" t="str">
        <f ca="1">TEXT(Table5[[#This Row],[EBeginForm]],"00")</f>
        <v>31</v>
      </c>
      <c r="AP1868" s="11">
        <f t="shared" ca="1" si="357"/>
        <v>30.247192402153289</v>
      </c>
      <c r="AQ1868" s="4" t="str">
        <f ca="1">TEXT(Table5[[#This Row],[EEndForm]],"00")</f>
        <v>30</v>
      </c>
      <c r="AR1868" s="12">
        <f ca="1">Table5[[#This Row],[EEndForm]]+(_xlfn.NORM.INV(RAND(),2,0.75))</f>
        <v>32.991038228986632</v>
      </c>
      <c r="AS1868" s="5" t="str">
        <f ca="1">TEXT(Table5[[#This Row],[ESigForm]],"00")</f>
        <v>33</v>
      </c>
      <c r="AT1868" s="9">
        <v>2059</v>
      </c>
      <c r="AU1868" s="9" t="str">
        <f>TEXT(Table5[[#This Row],[F]],"000000")</f>
        <v>002059</v>
      </c>
      <c r="AV1868" s="11">
        <f t="shared" ca="1" si="358"/>
        <v>33.975326075916804</v>
      </c>
      <c r="AW1868" s="4" t="str">
        <f ca="1">TEXT(Table5[[#This Row],[EBeginForm]],"00")</f>
        <v>31</v>
      </c>
      <c r="AX1868" s="11">
        <f t="shared" ca="1" si="359"/>
        <v>27.718928537140034</v>
      </c>
      <c r="AY1868" s="4" t="str">
        <f ca="1">TEXT(Table5[[#This Row],[EEndForm]],"00")</f>
        <v>30</v>
      </c>
      <c r="AZ1868" s="12">
        <f ca="1">Table5[[#This Row],[EEndForm]]+(_xlfn.NORM.INV(RAND(),2,0.75))</f>
        <v>32.521734837736794</v>
      </c>
      <c r="BA1868" s="5" t="str">
        <f ca="1">TEXT(Table5[[#This Row],[ESigForm]],"00")</f>
        <v>33</v>
      </c>
    </row>
    <row r="1869" spans="1:53" x14ac:dyDescent="0.3">
      <c r="A1869" s="1">
        <v>0</v>
      </c>
      <c r="B1869" s="1" t="s">
        <v>10</v>
      </c>
      <c r="C1869" s="11">
        <v>46535</v>
      </c>
      <c r="D1869" s="8" t="str">
        <f>TEXT(Table5[[#This Row],[Date]],"dd-mm-yyyy")</f>
        <v>28-05-2027</v>
      </c>
      <c r="E1869" s="11" t="str">
        <f>TEXT(Table5[[#This Row],[Date]],"dd/mm/yyyy")</f>
        <v>28/05/2027</v>
      </c>
      <c r="F1869" s="3" t="str">
        <f>DAY(Table5[[#This Row],[Date]])&amp;LOOKUP(DAY(Table5[[#This Row],[Date]]),{1,"st";2,"nd";3,"rd";4,"th";21,"st";22,"nd";23,"rd";24,"th";31,"st"}) &amp; TEXT(Table5[[#This Row],[Date]], " mmm, yyyy")</f>
        <v>28th May, 2027</v>
      </c>
      <c r="G1869" s="11">
        <v>2071</v>
      </c>
      <c r="H1869" s="9" t="str">
        <f>TEXT(Table5[[#This Row],[AForm]],"000000")</f>
        <v>002071</v>
      </c>
      <c r="I1869" s="11">
        <f t="shared" ca="1" si="348"/>
        <v>37.777652964078797</v>
      </c>
      <c r="J1869" s="4" t="str">
        <f ca="1">TEXT(Table5[[#This Row],[ABeginForm]],"00")</f>
        <v>38</v>
      </c>
      <c r="K1869" s="11">
        <f t="shared" ca="1" si="349"/>
        <v>25.180102286830596</v>
      </c>
      <c r="L1869" s="4" t="str">
        <f ca="1">TEXT(Table5[[#This Row],[AEndForm]],"00")</f>
        <v>25</v>
      </c>
      <c r="M1869" s="12">
        <f ca="1">Table5[[#This Row],[AEndForm]]+(_xlfn.NORM.INV(RAND(),2,0.75))</f>
        <v>26.715840883980079</v>
      </c>
      <c r="N1869" s="5" t="str">
        <f ca="1">TEXT(Table5[[#This Row],[ASigForm]],"00")</f>
        <v>27</v>
      </c>
      <c r="O1869" s="11" t="s">
        <v>12</v>
      </c>
      <c r="P1869" s="9" t="str">
        <f>TEXT(Table5[[#This Row],[BForm]],"000000")</f>
        <v xml:space="preserve"> </v>
      </c>
      <c r="Q1869" s="11">
        <f t="shared" ca="1" si="350"/>
        <v>32.112824605683315</v>
      </c>
      <c r="R1869" s="4" t="str">
        <f ca="1">TEXT(Table5[[#This Row],[BBeginForm]],"00")</f>
        <v>32</v>
      </c>
      <c r="S1869" s="11">
        <f t="shared" ca="1" si="351"/>
        <v>28.016099928085943</v>
      </c>
      <c r="T1869" s="4" t="str">
        <f ca="1">TEXT(Table5[[#This Row],[BEndForm]],"00")</f>
        <v>28</v>
      </c>
      <c r="U1869" s="12">
        <f ca="1">Table5[[#This Row],[BEndForm]]+(_xlfn.NORM.INV(RAND(),2,0.75))</f>
        <v>30.097420027138245</v>
      </c>
      <c r="V1869" s="5" t="str">
        <f ca="1">TEXT(Table5[[#This Row],[BSigForm]],"00")</f>
        <v>30</v>
      </c>
      <c r="W1869" s="6" t="s">
        <v>11</v>
      </c>
      <c r="X1869" s="11">
        <f t="shared" ca="1" si="352"/>
        <v>30.442003482669538</v>
      </c>
      <c r="Y1869" s="4" t="str">
        <f ca="1">TEXT(Table5[[#This Row],[CBeginForm]],"00")</f>
        <v>30</v>
      </c>
      <c r="Z1869" s="11">
        <f t="shared" ca="1" si="353"/>
        <v>24.78278308834755</v>
      </c>
      <c r="AA1869" s="4" t="str">
        <f ca="1">TEXT(Table5[[#This Row],[CEndForm]],"00")</f>
        <v>25</v>
      </c>
      <c r="AB1869" s="12">
        <f ca="1">Table5[[#This Row],[CEndForm]]+(_xlfn.NORM.INV(RAND(),2,0.75))</f>
        <v>26.225541456089484</v>
      </c>
      <c r="AC1869" s="5" t="str">
        <f ca="1">TEXT(Table5[[#This Row],[CSigForm]],"00")</f>
        <v>26</v>
      </c>
      <c r="AD1869" s="11">
        <v>2081</v>
      </c>
      <c r="AE1869" s="9" t="str">
        <f>TEXT(Table5[[#This Row],[DForm]],"000000")</f>
        <v>002081</v>
      </c>
      <c r="AF1869" s="11">
        <f t="shared" ca="1" si="354"/>
        <v>24.58579241809592</v>
      </c>
      <c r="AG1869" s="4" t="str">
        <f ca="1">TEXT(Table5[[#This Row],[DBeginForm]],"00")</f>
        <v>25</v>
      </c>
      <c r="AH1869" s="11">
        <f t="shared" ca="1" si="355"/>
        <v>32.512225953894962</v>
      </c>
      <c r="AI1869" s="4" t="str">
        <f ca="1">TEXT(Table5[[#This Row],[DEndForm]],"00")</f>
        <v>33</v>
      </c>
      <c r="AJ1869" s="12">
        <f ca="1">Table5[[#This Row],[DEndForm]]+(_xlfn.NORM.INV(RAND(),2,0.75))</f>
        <v>34.32437859027818</v>
      </c>
      <c r="AK1869" s="5" t="str">
        <f ca="1">TEXT(Table5[[#This Row],[DSigForm]],"00")</f>
        <v>34</v>
      </c>
      <c r="AL1869" s="11">
        <v>2073</v>
      </c>
      <c r="AM1869" s="9" t="str">
        <f>TEXT(Table5[[#This Row],[EForm]],"000000")</f>
        <v>002073</v>
      </c>
      <c r="AN1869" s="11">
        <f t="shared" ca="1" si="356"/>
        <v>33.395476855459023</v>
      </c>
      <c r="AO1869" s="4" t="str">
        <f ca="1">TEXT(Table5[[#This Row],[EBeginForm]],"00")</f>
        <v>33</v>
      </c>
      <c r="AP1869" s="11">
        <f t="shared" ca="1" si="357"/>
        <v>29.130832259702629</v>
      </c>
      <c r="AQ1869" s="4" t="str">
        <f ca="1">TEXT(Table5[[#This Row],[EEndForm]],"00")</f>
        <v>29</v>
      </c>
      <c r="AR1869" s="12">
        <f ca="1">Table5[[#This Row],[EEndForm]]+(_xlfn.NORM.INV(RAND(),2,0.75))</f>
        <v>31.370155226435504</v>
      </c>
      <c r="AS1869" s="5" t="str">
        <f ca="1">TEXT(Table5[[#This Row],[ESigForm]],"00")</f>
        <v>31</v>
      </c>
      <c r="AT1869" s="9">
        <v>2060</v>
      </c>
      <c r="AU1869" s="9" t="str">
        <f>TEXT(Table5[[#This Row],[F]],"000000")</f>
        <v>002060</v>
      </c>
      <c r="AV1869" s="11">
        <f t="shared" ca="1" si="358"/>
        <v>28.896103401892336</v>
      </c>
      <c r="AW1869" s="4" t="str">
        <f ca="1">TEXT(Table5[[#This Row],[EBeginForm]],"00")</f>
        <v>33</v>
      </c>
      <c r="AX1869" s="11">
        <f t="shared" ca="1" si="359"/>
        <v>31.483480513752848</v>
      </c>
      <c r="AY1869" s="4" t="str">
        <f ca="1">TEXT(Table5[[#This Row],[EEndForm]],"00")</f>
        <v>29</v>
      </c>
      <c r="AZ1869" s="12">
        <f ca="1">Table5[[#This Row],[EEndForm]]+(_xlfn.NORM.INV(RAND(),2,0.75))</f>
        <v>31.208590255999049</v>
      </c>
      <c r="BA1869" s="5" t="str">
        <f ca="1">TEXT(Table5[[#This Row],[ESigForm]],"00")</f>
        <v>31</v>
      </c>
    </row>
    <row r="1870" spans="1:53" x14ac:dyDescent="0.3">
      <c r="A1870" s="1">
        <v>0</v>
      </c>
      <c r="B1870" s="1" t="s">
        <v>5</v>
      </c>
      <c r="C1870" s="11">
        <v>46536</v>
      </c>
      <c r="D1870" s="8" t="str">
        <f>TEXT(Table5[[#This Row],[Date]],"dd-mm-yyyy")</f>
        <v>29-05-2027</v>
      </c>
      <c r="E1870" s="11" t="str">
        <f>TEXT(Table5[[#This Row],[Date]],"dd/mm/yyyy")</f>
        <v>29/05/2027</v>
      </c>
      <c r="F1870" s="3" t="str">
        <f>DAY(Table5[[#This Row],[Date]])&amp;LOOKUP(DAY(Table5[[#This Row],[Date]]),{1,"st";2,"nd";3,"rd";4,"th";21,"st";22,"nd";23,"rd";24,"th";31,"st"}) &amp; TEXT(Table5[[#This Row],[Date]], " mmm, yyyy")</f>
        <v>29th May, 2027</v>
      </c>
      <c r="G1870" s="11">
        <v>2072</v>
      </c>
      <c r="H1870" s="9" t="str">
        <f>TEXT(Table5[[#This Row],[AForm]],"000000")</f>
        <v>002072</v>
      </c>
      <c r="I1870" s="11">
        <f t="shared" ca="1" si="348"/>
        <v>30.655087990084695</v>
      </c>
      <c r="J1870" s="4" t="str">
        <f ca="1">TEXT(Table5[[#This Row],[ABeginForm]],"00")</f>
        <v>31</v>
      </c>
      <c r="K1870" s="11">
        <f t="shared" ca="1" si="349"/>
        <v>33.551863707507763</v>
      </c>
      <c r="L1870" s="4" t="str">
        <f ca="1">TEXT(Table5[[#This Row],[AEndForm]],"00")</f>
        <v>34</v>
      </c>
      <c r="M1870" s="12">
        <f ca="1">Table5[[#This Row],[AEndForm]]+(_xlfn.NORM.INV(RAND(),2,0.75))</f>
        <v>35.484165383141281</v>
      </c>
      <c r="N1870" s="5" t="str">
        <f ca="1">TEXT(Table5[[#This Row],[ASigForm]],"00")</f>
        <v>35</v>
      </c>
      <c r="O1870" s="11" t="s">
        <v>12</v>
      </c>
      <c r="P1870" s="9" t="str">
        <f>TEXT(Table5[[#This Row],[BForm]],"000000")</f>
        <v xml:space="preserve"> </v>
      </c>
      <c r="Q1870" s="11">
        <f t="shared" ca="1" si="350"/>
        <v>31.022912851333523</v>
      </c>
      <c r="R1870" s="4" t="str">
        <f ca="1">TEXT(Table5[[#This Row],[BBeginForm]],"00")</f>
        <v>31</v>
      </c>
      <c r="S1870" s="11">
        <f t="shared" ca="1" si="351"/>
        <v>33.940440836642587</v>
      </c>
      <c r="T1870" s="4" t="str">
        <f ca="1">TEXT(Table5[[#This Row],[BEndForm]],"00")</f>
        <v>34</v>
      </c>
      <c r="U1870" s="12">
        <f ca="1">Table5[[#This Row],[BEndForm]]+(_xlfn.NORM.INV(RAND(),2,0.75))</f>
        <v>36.483727495868209</v>
      </c>
      <c r="V1870" s="5" t="str">
        <f ca="1">TEXT(Table5[[#This Row],[BSigForm]],"00")</f>
        <v>36</v>
      </c>
      <c r="W1870" s="6" t="s">
        <v>11</v>
      </c>
      <c r="X1870" s="11">
        <f t="shared" ca="1" si="352"/>
        <v>27.174985554796507</v>
      </c>
      <c r="Y1870" s="4" t="str">
        <f ca="1">TEXT(Table5[[#This Row],[CBeginForm]],"00")</f>
        <v>27</v>
      </c>
      <c r="Z1870" s="11">
        <f t="shared" ca="1" si="353"/>
        <v>29.311032405596713</v>
      </c>
      <c r="AA1870" s="4" t="str">
        <f ca="1">TEXT(Table5[[#This Row],[CEndForm]],"00")</f>
        <v>29</v>
      </c>
      <c r="AB1870" s="12">
        <f ca="1">Table5[[#This Row],[CEndForm]]+(_xlfn.NORM.INV(RAND(),2,0.75))</f>
        <v>30.009480185390107</v>
      </c>
      <c r="AC1870" s="5" t="str">
        <f ca="1">TEXT(Table5[[#This Row],[CSigForm]],"00")</f>
        <v>30</v>
      </c>
      <c r="AD1870" s="11">
        <v>2082</v>
      </c>
      <c r="AE1870" s="9" t="str">
        <f>TEXT(Table5[[#This Row],[DForm]],"000000")</f>
        <v>002082</v>
      </c>
      <c r="AF1870" s="11">
        <f t="shared" ca="1" si="354"/>
        <v>27.73527072225296</v>
      </c>
      <c r="AG1870" s="4" t="str">
        <f ca="1">TEXT(Table5[[#This Row],[DBeginForm]],"00")</f>
        <v>28</v>
      </c>
      <c r="AH1870" s="11">
        <f t="shared" ca="1" si="355"/>
        <v>30.436446702851583</v>
      </c>
      <c r="AI1870" s="4" t="str">
        <f ca="1">TEXT(Table5[[#This Row],[DEndForm]],"00")</f>
        <v>30</v>
      </c>
      <c r="AJ1870" s="12">
        <f ca="1">Table5[[#This Row],[DEndForm]]+(_xlfn.NORM.INV(RAND(),2,0.75))</f>
        <v>32.187135282196465</v>
      </c>
      <c r="AK1870" s="5" t="str">
        <f ca="1">TEXT(Table5[[#This Row],[DSigForm]],"00")</f>
        <v>32</v>
      </c>
      <c r="AL1870" s="11">
        <v>2074</v>
      </c>
      <c r="AM1870" s="9" t="str">
        <f>TEXT(Table5[[#This Row],[EForm]],"000000")</f>
        <v>002074</v>
      </c>
      <c r="AN1870" s="11">
        <f t="shared" ca="1" si="356"/>
        <v>29.381552930545652</v>
      </c>
      <c r="AO1870" s="4" t="str">
        <f ca="1">TEXT(Table5[[#This Row],[EBeginForm]],"00")</f>
        <v>29</v>
      </c>
      <c r="AP1870" s="11">
        <f t="shared" ca="1" si="357"/>
        <v>31.858983468981762</v>
      </c>
      <c r="AQ1870" s="4" t="str">
        <f ca="1">TEXT(Table5[[#This Row],[EEndForm]],"00")</f>
        <v>32</v>
      </c>
      <c r="AR1870" s="12">
        <f ca="1">Table5[[#This Row],[EEndForm]]+(_xlfn.NORM.INV(RAND(),2,0.75))</f>
        <v>35.296572888380531</v>
      </c>
      <c r="AS1870" s="5" t="str">
        <f ca="1">TEXT(Table5[[#This Row],[ESigForm]],"00")</f>
        <v>35</v>
      </c>
      <c r="AT1870" s="9">
        <v>2061</v>
      </c>
      <c r="AU1870" s="9" t="str">
        <f>TEXT(Table5[[#This Row],[F]],"000000")</f>
        <v>002061</v>
      </c>
      <c r="AV1870" s="11">
        <f t="shared" ca="1" si="358"/>
        <v>29.250887209434364</v>
      </c>
      <c r="AW1870" s="4" t="str">
        <f ca="1">TEXT(Table5[[#This Row],[EBeginForm]],"00")</f>
        <v>29</v>
      </c>
      <c r="AX1870" s="11">
        <f t="shared" ca="1" si="359"/>
        <v>39.744125309783669</v>
      </c>
      <c r="AY1870" s="4" t="str">
        <f ca="1">TEXT(Table5[[#This Row],[EEndForm]],"00")</f>
        <v>32</v>
      </c>
      <c r="AZ1870" s="12">
        <f ca="1">Table5[[#This Row],[EEndForm]]+(_xlfn.NORM.INV(RAND(),2,0.75))</f>
        <v>34.075482341340283</v>
      </c>
      <c r="BA1870" s="5" t="str">
        <f ca="1">TEXT(Table5[[#This Row],[ESigForm]],"00")</f>
        <v>35</v>
      </c>
    </row>
    <row r="1871" spans="1:53" x14ac:dyDescent="0.3">
      <c r="A1871" s="1">
        <v>0</v>
      </c>
      <c r="B1871" s="1" t="s">
        <v>7</v>
      </c>
      <c r="C1871" s="11">
        <v>46539</v>
      </c>
      <c r="D1871" s="8" t="str">
        <f>TEXT(Table5[[#This Row],[Date]],"dd-mm-yyyy")</f>
        <v>01-06-2027</v>
      </c>
      <c r="E1871" s="11" t="str">
        <f>TEXT(Table5[[#This Row],[Date]],"dd/mm/yyyy")</f>
        <v>01/06/2027</v>
      </c>
      <c r="F1871" s="3" t="str">
        <f>DAY(Table5[[#This Row],[Date]])&amp;LOOKUP(DAY(Table5[[#This Row],[Date]]),{1,"st";2,"nd";3,"rd";4,"th";21,"st";22,"nd";23,"rd";24,"th";31,"st"}) &amp; TEXT(Table5[[#This Row],[Date]], " mmm, yyyy")</f>
        <v>1st Jun, 2027</v>
      </c>
      <c r="G1871" s="11">
        <v>2073</v>
      </c>
      <c r="H1871" s="9" t="str">
        <f>TEXT(Table5[[#This Row],[AForm]],"000000")</f>
        <v>002073</v>
      </c>
      <c r="I1871" s="11">
        <f t="shared" ca="1" si="348"/>
        <v>30.293045565823782</v>
      </c>
      <c r="J1871" s="4" t="str">
        <f ca="1">TEXT(Table5[[#This Row],[ABeginForm]],"00")</f>
        <v>30</v>
      </c>
      <c r="K1871" s="11">
        <f t="shared" ca="1" si="349"/>
        <v>30.612019948406285</v>
      </c>
      <c r="L1871" s="4" t="str">
        <f ca="1">TEXT(Table5[[#This Row],[AEndForm]],"00")</f>
        <v>31</v>
      </c>
      <c r="M1871" s="12">
        <f ca="1">Table5[[#This Row],[AEndForm]]+(_xlfn.NORM.INV(RAND(),2,0.75))</f>
        <v>32.527116809434133</v>
      </c>
      <c r="N1871" s="5" t="str">
        <f ca="1">TEXT(Table5[[#This Row],[ASigForm]],"00")</f>
        <v>33</v>
      </c>
      <c r="O1871" s="11" t="s">
        <v>12</v>
      </c>
      <c r="P1871" s="9" t="str">
        <f>TEXT(Table5[[#This Row],[BForm]],"000000")</f>
        <v xml:space="preserve"> </v>
      </c>
      <c r="Q1871" s="11">
        <f t="shared" ca="1" si="350"/>
        <v>29.49345396013636</v>
      </c>
      <c r="R1871" s="4" t="str">
        <f ca="1">TEXT(Table5[[#This Row],[BBeginForm]],"00")</f>
        <v>29</v>
      </c>
      <c r="S1871" s="11">
        <f t="shared" ca="1" si="351"/>
        <v>30.404815274847458</v>
      </c>
      <c r="T1871" s="4" t="str">
        <f ca="1">TEXT(Table5[[#This Row],[BEndForm]],"00")</f>
        <v>30</v>
      </c>
      <c r="U1871" s="12">
        <f ca="1">Table5[[#This Row],[BEndForm]]+(_xlfn.NORM.INV(RAND(),2,0.75))</f>
        <v>32.683459992312464</v>
      </c>
      <c r="V1871" s="5" t="str">
        <f ca="1">TEXT(Table5[[#This Row],[BSigForm]],"00")</f>
        <v>33</v>
      </c>
      <c r="W1871" s="6" t="s">
        <v>11</v>
      </c>
      <c r="X1871" s="11">
        <f t="shared" ca="1" si="352"/>
        <v>31.331820402281895</v>
      </c>
      <c r="Y1871" s="4" t="str">
        <f ca="1">TEXT(Table5[[#This Row],[CBeginForm]],"00")</f>
        <v>31</v>
      </c>
      <c r="Z1871" s="11">
        <f t="shared" ca="1" si="353"/>
        <v>31.522211560305788</v>
      </c>
      <c r="AA1871" s="4" t="str">
        <f ca="1">TEXT(Table5[[#This Row],[CEndForm]],"00")</f>
        <v>32</v>
      </c>
      <c r="AB1871" s="12">
        <f ca="1">Table5[[#This Row],[CEndForm]]+(_xlfn.NORM.INV(RAND(),2,0.75))</f>
        <v>32.497337467510981</v>
      </c>
      <c r="AC1871" s="5" t="str">
        <f ca="1">TEXT(Table5[[#This Row],[CSigForm]],"00")</f>
        <v>32</v>
      </c>
      <c r="AD1871" s="11">
        <v>2083</v>
      </c>
      <c r="AE1871" s="9" t="str">
        <f>TEXT(Table5[[#This Row],[DForm]],"000000")</f>
        <v>002083</v>
      </c>
      <c r="AF1871" s="11">
        <f t="shared" ca="1" si="354"/>
        <v>30.380300347937538</v>
      </c>
      <c r="AG1871" s="4" t="str">
        <f ca="1">TEXT(Table5[[#This Row],[DBeginForm]],"00")</f>
        <v>30</v>
      </c>
      <c r="AH1871" s="11">
        <f t="shared" ca="1" si="355"/>
        <v>37.14705478624407</v>
      </c>
      <c r="AI1871" s="4" t="str">
        <f ca="1">TEXT(Table5[[#This Row],[DEndForm]],"00")</f>
        <v>37</v>
      </c>
      <c r="AJ1871" s="12">
        <f ca="1">Table5[[#This Row],[DEndForm]]+(_xlfn.NORM.INV(RAND(),2,0.75))</f>
        <v>38.210721365805952</v>
      </c>
      <c r="AK1871" s="5" t="str">
        <f ca="1">TEXT(Table5[[#This Row],[DSigForm]],"00")</f>
        <v>38</v>
      </c>
      <c r="AL1871" s="11">
        <v>2075</v>
      </c>
      <c r="AM1871" s="9" t="str">
        <f>TEXT(Table5[[#This Row],[EForm]],"000000")</f>
        <v>002075</v>
      </c>
      <c r="AN1871" s="11">
        <f t="shared" ca="1" si="356"/>
        <v>26.532994145939242</v>
      </c>
      <c r="AO1871" s="4" t="str">
        <f ca="1">TEXT(Table5[[#This Row],[EBeginForm]],"00")</f>
        <v>27</v>
      </c>
      <c r="AP1871" s="11">
        <f t="shared" ca="1" si="357"/>
        <v>30.446265251443119</v>
      </c>
      <c r="AQ1871" s="4" t="str">
        <f ca="1">TEXT(Table5[[#This Row],[EEndForm]],"00")</f>
        <v>30</v>
      </c>
      <c r="AR1871" s="12">
        <f ca="1">Table5[[#This Row],[EEndForm]]+(_xlfn.NORM.INV(RAND(),2,0.75))</f>
        <v>31.675415770738645</v>
      </c>
      <c r="AS1871" s="5" t="str">
        <f ca="1">TEXT(Table5[[#This Row],[ESigForm]],"00")</f>
        <v>32</v>
      </c>
      <c r="AT1871" s="9">
        <v>2062</v>
      </c>
      <c r="AU1871" s="9" t="str">
        <f>TEXT(Table5[[#This Row],[F]],"000000")</f>
        <v>002062</v>
      </c>
      <c r="AV1871" s="11">
        <f t="shared" ca="1" si="358"/>
        <v>25.759442459882184</v>
      </c>
      <c r="AW1871" s="4" t="str">
        <f ca="1">TEXT(Table5[[#This Row],[EBeginForm]],"00")</f>
        <v>27</v>
      </c>
      <c r="AX1871" s="11">
        <f t="shared" ca="1" si="359"/>
        <v>28.349166411339887</v>
      </c>
      <c r="AY1871" s="4" t="str">
        <f ca="1">TEXT(Table5[[#This Row],[EEndForm]],"00")</f>
        <v>30</v>
      </c>
      <c r="AZ1871" s="12">
        <f ca="1">Table5[[#This Row],[EEndForm]]+(_xlfn.NORM.INV(RAND(),2,0.75))</f>
        <v>32.10190740054459</v>
      </c>
      <c r="BA1871" s="5" t="str">
        <f ca="1">TEXT(Table5[[#This Row],[ESigForm]],"00")</f>
        <v>32</v>
      </c>
    </row>
    <row r="1872" spans="1:53" x14ac:dyDescent="0.3">
      <c r="A1872" s="1">
        <v>0</v>
      </c>
      <c r="B1872" s="1" t="s">
        <v>8</v>
      </c>
      <c r="C1872" s="11">
        <v>46540</v>
      </c>
      <c r="D1872" s="8" t="str">
        <f>TEXT(Table5[[#This Row],[Date]],"dd-mm-yyyy")</f>
        <v>02-06-2027</v>
      </c>
      <c r="E1872" s="11" t="str">
        <f>TEXT(Table5[[#This Row],[Date]],"dd/mm/yyyy")</f>
        <v>02/06/2027</v>
      </c>
      <c r="F1872" s="3" t="str">
        <f>DAY(Table5[[#This Row],[Date]])&amp;LOOKUP(DAY(Table5[[#This Row],[Date]]),{1,"st";2,"nd";3,"rd";4,"th";21,"st";22,"nd";23,"rd";24,"th";31,"st"}) &amp; TEXT(Table5[[#This Row],[Date]], " mmm, yyyy")</f>
        <v>2nd Jun, 2027</v>
      </c>
      <c r="G1872" s="11">
        <v>2074</v>
      </c>
      <c r="H1872" s="9" t="str">
        <f>TEXT(Table5[[#This Row],[AForm]],"000000")</f>
        <v>002074</v>
      </c>
      <c r="I1872" s="11">
        <f t="shared" ca="1" si="348"/>
        <v>22.428665046799587</v>
      </c>
      <c r="J1872" s="4" t="str">
        <f ca="1">TEXT(Table5[[#This Row],[ABeginForm]],"00")</f>
        <v>22</v>
      </c>
      <c r="K1872" s="11">
        <f t="shared" ca="1" si="349"/>
        <v>27.355617153439752</v>
      </c>
      <c r="L1872" s="4" t="str">
        <f ca="1">TEXT(Table5[[#This Row],[AEndForm]],"00")</f>
        <v>27</v>
      </c>
      <c r="M1872" s="12">
        <f ca="1">Table5[[#This Row],[AEndForm]]+(_xlfn.NORM.INV(RAND(),2,0.75))</f>
        <v>29.05899662398922</v>
      </c>
      <c r="N1872" s="5" t="str">
        <f ca="1">TEXT(Table5[[#This Row],[ASigForm]],"00")</f>
        <v>29</v>
      </c>
      <c r="O1872" s="11" t="s">
        <v>12</v>
      </c>
      <c r="P1872" s="9" t="str">
        <f>TEXT(Table5[[#This Row],[BForm]],"000000")</f>
        <v xml:space="preserve"> </v>
      </c>
      <c r="Q1872" s="11">
        <f t="shared" ca="1" si="350"/>
        <v>33.947739888330716</v>
      </c>
      <c r="R1872" s="4" t="str">
        <f ca="1">TEXT(Table5[[#This Row],[BBeginForm]],"00")</f>
        <v>34</v>
      </c>
      <c r="S1872" s="11">
        <f t="shared" ca="1" si="351"/>
        <v>30.642119930916408</v>
      </c>
      <c r="T1872" s="4" t="str">
        <f ca="1">TEXT(Table5[[#This Row],[BEndForm]],"00")</f>
        <v>31</v>
      </c>
      <c r="U1872" s="12">
        <f ca="1">Table5[[#This Row],[BEndForm]]+(_xlfn.NORM.INV(RAND(),2,0.75))</f>
        <v>32.710436579829214</v>
      </c>
      <c r="V1872" s="5" t="str">
        <f ca="1">TEXT(Table5[[#This Row],[BSigForm]],"00")</f>
        <v>33</v>
      </c>
      <c r="W1872" s="6" t="s">
        <v>11</v>
      </c>
      <c r="X1872" s="11">
        <f t="shared" ca="1" si="352"/>
        <v>33.488393718223136</v>
      </c>
      <c r="Y1872" s="4" t="str">
        <f ca="1">TEXT(Table5[[#This Row],[CBeginForm]],"00")</f>
        <v>33</v>
      </c>
      <c r="Z1872" s="11">
        <f t="shared" ca="1" si="353"/>
        <v>35.211421484966301</v>
      </c>
      <c r="AA1872" s="4" t="str">
        <f ca="1">TEXT(Table5[[#This Row],[CEndForm]],"00")</f>
        <v>35</v>
      </c>
      <c r="AB1872" s="12">
        <f ca="1">Table5[[#This Row],[CEndForm]]+(_xlfn.NORM.INV(RAND(),2,0.75))</f>
        <v>37.166871660789781</v>
      </c>
      <c r="AC1872" s="5" t="str">
        <f ca="1">TEXT(Table5[[#This Row],[CSigForm]],"00")</f>
        <v>37</v>
      </c>
      <c r="AD1872" s="11">
        <v>2084</v>
      </c>
      <c r="AE1872" s="9" t="str">
        <f>TEXT(Table5[[#This Row],[DForm]],"000000")</f>
        <v>002084</v>
      </c>
      <c r="AF1872" s="11">
        <f t="shared" ca="1" si="354"/>
        <v>28.854848177163525</v>
      </c>
      <c r="AG1872" s="4" t="str">
        <f ca="1">TEXT(Table5[[#This Row],[DBeginForm]],"00")</f>
        <v>29</v>
      </c>
      <c r="AH1872" s="11">
        <f t="shared" ca="1" si="355"/>
        <v>27.018882774427944</v>
      </c>
      <c r="AI1872" s="4" t="str">
        <f ca="1">TEXT(Table5[[#This Row],[DEndForm]],"00")</f>
        <v>27</v>
      </c>
      <c r="AJ1872" s="12">
        <f ca="1">Table5[[#This Row],[DEndForm]]+(_xlfn.NORM.INV(RAND(),2,0.75))</f>
        <v>28.607324719426643</v>
      </c>
      <c r="AK1872" s="5" t="str">
        <f ca="1">TEXT(Table5[[#This Row],[DSigForm]],"00")</f>
        <v>29</v>
      </c>
      <c r="AL1872" s="11">
        <v>2076</v>
      </c>
      <c r="AM1872" s="9" t="str">
        <f>TEXT(Table5[[#This Row],[EForm]],"000000")</f>
        <v>002076</v>
      </c>
      <c r="AN1872" s="11">
        <f t="shared" ca="1" si="356"/>
        <v>27.603047345068561</v>
      </c>
      <c r="AO1872" s="4" t="str">
        <f ca="1">TEXT(Table5[[#This Row],[EBeginForm]],"00")</f>
        <v>28</v>
      </c>
      <c r="AP1872" s="11">
        <f t="shared" ca="1" si="357"/>
        <v>32.157984437040781</v>
      </c>
      <c r="AQ1872" s="4" t="str">
        <f ca="1">TEXT(Table5[[#This Row],[EEndForm]],"00")</f>
        <v>32</v>
      </c>
      <c r="AR1872" s="12">
        <f ca="1">Table5[[#This Row],[EEndForm]]+(_xlfn.NORM.INV(RAND(),2,0.75))</f>
        <v>35.219812702492248</v>
      </c>
      <c r="AS1872" s="5" t="str">
        <f ca="1">TEXT(Table5[[#This Row],[ESigForm]],"00")</f>
        <v>35</v>
      </c>
      <c r="AT1872" s="9">
        <v>2063</v>
      </c>
      <c r="AU1872" s="9" t="str">
        <f>TEXT(Table5[[#This Row],[F]],"000000")</f>
        <v>002063</v>
      </c>
      <c r="AV1872" s="11">
        <f t="shared" ca="1" si="358"/>
        <v>33.845899645996077</v>
      </c>
      <c r="AW1872" s="4" t="str">
        <f ca="1">TEXT(Table5[[#This Row],[EBeginForm]],"00")</f>
        <v>28</v>
      </c>
      <c r="AX1872" s="11">
        <f t="shared" ca="1" si="359"/>
        <v>30.778629837832387</v>
      </c>
      <c r="AY1872" s="4" t="str">
        <f ca="1">TEXT(Table5[[#This Row],[EEndForm]],"00")</f>
        <v>32</v>
      </c>
      <c r="AZ1872" s="12">
        <f ca="1">Table5[[#This Row],[EEndForm]]+(_xlfn.NORM.INV(RAND(),2,0.75))</f>
        <v>34.629746450854725</v>
      </c>
      <c r="BA1872" s="5" t="str">
        <f ca="1">TEXT(Table5[[#This Row],[ESigForm]],"00")</f>
        <v>35</v>
      </c>
    </row>
    <row r="1873" spans="1:53" x14ac:dyDescent="0.3">
      <c r="A1873" s="1">
        <v>0</v>
      </c>
      <c r="B1873" s="1" t="s">
        <v>9</v>
      </c>
      <c r="C1873" s="11">
        <v>46541</v>
      </c>
      <c r="D1873" s="8" t="str">
        <f>TEXT(Table5[[#This Row],[Date]],"dd-mm-yyyy")</f>
        <v>03-06-2027</v>
      </c>
      <c r="E1873" s="11" t="str">
        <f>TEXT(Table5[[#This Row],[Date]],"dd/mm/yyyy")</f>
        <v>03/06/2027</v>
      </c>
      <c r="F1873" s="3" t="str">
        <f>DAY(Table5[[#This Row],[Date]])&amp;LOOKUP(DAY(Table5[[#This Row],[Date]]),{1,"st";2,"nd";3,"rd";4,"th";21,"st";22,"nd";23,"rd";24,"th";31,"st"}) &amp; TEXT(Table5[[#This Row],[Date]], " mmm, yyyy")</f>
        <v>3rd Jun, 2027</v>
      </c>
      <c r="G1873" s="11">
        <v>2075</v>
      </c>
      <c r="H1873" s="9" t="str">
        <f>TEXT(Table5[[#This Row],[AForm]],"000000")</f>
        <v>002075</v>
      </c>
      <c r="I1873" s="11">
        <f t="shared" ca="1" si="348"/>
        <v>25.211135126320418</v>
      </c>
      <c r="J1873" s="4" t="str">
        <f ca="1">TEXT(Table5[[#This Row],[ABeginForm]],"00")</f>
        <v>25</v>
      </c>
      <c r="K1873" s="11">
        <f t="shared" ca="1" si="349"/>
        <v>31.994952956455908</v>
      </c>
      <c r="L1873" s="4" t="str">
        <f ca="1">TEXT(Table5[[#This Row],[AEndForm]],"00")</f>
        <v>32</v>
      </c>
      <c r="M1873" s="12">
        <f ca="1">Table5[[#This Row],[AEndForm]]+(_xlfn.NORM.INV(RAND(),2,0.75))</f>
        <v>31.998170159206076</v>
      </c>
      <c r="N1873" s="5" t="str">
        <f ca="1">TEXT(Table5[[#This Row],[ASigForm]],"00")</f>
        <v>32</v>
      </c>
      <c r="O1873" s="11" t="s">
        <v>12</v>
      </c>
      <c r="P1873" s="9" t="str">
        <f>TEXT(Table5[[#This Row],[BForm]],"000000")</f>
        <v xml:space="preserve"> </v>
      </c>
      <c r="Q1873" s="11">
        <f t="shared" ca="1" si="350"/>
        <v>28.751797719085157</v>
      </c>
      <c r="R1873" s="4" t="str">
        <f ca="1">TEXT(Table5[[#This Row],[BBeginForm]],"00")</f>
        <v>29</v>
      </c>
      <c r="S1873" s="11">
        <f t="shared" ca="1" si="351"/>
        <v>29.905942311018105</v>
      </c>
      <c r="T1873" s="4" t="str">
        <f ca="1">TEXT(Table5[[#This Row],[BEndForm]],"00")</f>
        <v>30</v>
      </c>
      <c r="U1873" s="12">
        <f ca="1">Table5[[#This Row],[BEndForm]]+(_xlfn.NORM.INV(RAND(),2,0.75))</f>
        <v>31.130506487143936</v>
      </c>
      <c r="V1873" s="5" t="str">
        <f ca="1">TEXT(Table5[[#This Row],[BSigForm]],"00")</f>
        <v>31</v>
      </c>
      <c r="W1873" s="6" t="s">
        <v>11</v>
      </c>
      <c r="X1873" s="11">
        <f t="shared" ca="1" si="352"/>
        <v>21.982851996245692</v>
      </c>
      <c r="Y1873" s="4" t="str">
        <f ca="1">TEXT(Table5[[#This Row],[CBeginForm]],"00")</f>
        <v>22</v>
      </c>
      <c r="Z1873" s="11">
        <f t="shared" ca="1" si="353"/>
        <v>29.51994166342304</v>
      </c>
      <c r="AA1873" s="4" t="str">
        <f ca="1">TEXT(Table5[[#This Row],[CEndForm]],"00")</f>
        <v>30</v>
      </c>
      <c r="AB1873" s="12">
        <f ca="1">Table5[[#This Row],[CEndForm]]+(_xlfn.NORM.INV(RAND(),2,0.75))</f>
        <v>30.859652806646292</v>
      </c>
      <c r="AC1873" s="5" t="str">
        <f ca="1">TEXT(Table5[[#This Row],[CSigForm]],"00")</f>
        <v>31</v>
      </c>
      <c r="AD1873" s="11">
        <v>2085</v>
      </c>
      <c r="AE1873" s="9" t="str">
        <f>TEXT(Table5[[#This Row],[DForm]],"000000")</f>
        <v>002085</v>
      </c>
      <c r="AF1873" s="11">
        <f t="shared" ca="1" si="354"/>
        <v>28.999390590288634</v>
      </c>
      <c r="AG1873" s="4" t="str">
        <f ca="1">TEXT(Table5[[#This Row],[DBeginForm]],"00")</f>
        <v>29</v>
      </c>
      <c r="AH1873" s="11">
        <f t="shared" ca="1" si="355"/>
        <v>31.308643383664702</v>
      </c>
      <c r="AI1873" s="4" t="str">
        <f ca="1">TEXT(Table5[[#This Row],[DEndForm]],"00")</f>
        <v>31</v>
      </c>
      <c r="AJ1873" s="12">
        <f ca="1">Table5[[#This Row],[DEndForm]]+(_xlfn.NORM.INV(RAND(),2,0.75))</f>
        <v>33.004970571915528</v>
      </c>
      <c r="AK1873" s="5" t="str">
        <f ca="1">TEXT(Table5[[#This Row],[DSigForm]],"00")</f>
        <v>33</v>
      </c>
      <c r="AL1873" s="11">
        <v>2077</v>
      </c>
      <c r="AM1873" s="9" t="str">
        <f>TEXT(Table5[[#This Row],[EForm]],"000000")</f>
        <v>002077</v>
      </c>
      <c r="AN1873" s="11">
        <f t="shared" ca="1" si="356"/>
        <v>30.173749279293173</v>
      </c>
      <c r="AO1873" s="4" t="str">
        <f ca="1">TEXT(Table5[[#This Row],[EBeginForm]],"00")</f>
        <v>30</v>
      </c>
      <c r="AP1873" s="11">
        <f t="shared" ca="1" si="357"/>
        <v>26.472373369433043</v>
      </c>
      <c r="AQ1873" s="4" t="str">
        <f ca="1">TEXT(Table5[[#This Row],[EEndForm]],"00")</f>
        <v>26</v>
      </c>
      <c r="AR1873" s="12">
        <f ca="1">Table5[[#This Row],[EEndForm]]+(_xlfn.NORM.INV(RAND(),2,0.75))</f>
        <v>28.015022644803157</v>
      </c>
      <c r="AS1873" s="5" t="str">
        <f ca="1">TEXT(Table5[[#This Row],[ESigForm]],"00")</f>
        <v>28</v>
      </c>
      <c r="AT1873" s="9">
        <v>2064</v>
      </c>
      <c r="AU1873" s="9" t="str">
        <f>TEXT(Table5[[#This Row],[F]],"000000")</f>
        <v>002064</v>
      </c>
      <c r="AV1873" s="11">
        <f t="shared" ca="1" si="358"/>
        <v>27.098363339061432</v>
      </c>
      <c r="AW1873" s="4" t="str">
        <f ca="1">TEXT(Table5[[#This Row],[EBeginForm]],"00")</f>
        <v>30</v>
      </c>
      <c r="AX1873" s="11">
        <f t="shared" ca="1" si="359"/>
        <v>30.030285996466251</v>
      </c>
      <c r="AY1873" s="4" t="str">
        <f ca="1">TEXT(Table5[[#This Row],[EEndForm]],"00")</f>
        <v>26</v>
      </c>
      <c r="AZ1873" s="12">
        <f ca="1">Table5[[#This Row],[EEndForm]]+(_xlfn.NORM.INV(RAND(),2,0.75))</f>
        <v>29.028937212501887</v>
      </c>
      <c r="BA1873" s="5" t="str">
        <f ca="1">TEXT(Table5[[#This Row],[ESigForm]],"00")</f>
        <v>28</v>
      </c>
    </row>
    <row r="1874" spans="1:53" x14ac:dyDescent="0.3">
      <c r="A1874" s="1">
        <v>0</v>
      </c>
      <c r="B1874" s="1" t="s">
        <v>10</v>
      </c>
      <c r="C1874" s="11">
        <v>46542</v>
      </c>
      <c r="D1874" s="8" t="str">
        <f>TEXT(Table5[[#This Row],[Date]],"dd-mm-yyyy")</f>
        <v>04-06-2027</v>
      </c>
      <c r="E1874" s="11" t="str">
        <f>TEXT(Table5[[#This Row],[Date]],"dd/mm/yyyy")</f>
        <v>04/06/2027</v>
      </c>
      <c r="F1874" s="3" t="str">
        <f>DAY(Table5[[#This Row],[Date]])&amp;LOOKUP(DAY(Table5[[#This Row],[Date]]),{1,"st";2,"nd";3,"rd";4,"th";21,"st";22,"nd";23,"rd";24,"th";31,"st"}) &amp; TEXT(Table5[[#This Row],[Date]], " mmm, yyyy")</f>
        <v>4th Jun, 2027</v>
      </c>
      <c r="G1874" s="11">
        <v>2076</v>
      </c>
      <c r="H1874" s="9" t="str">
        <f>TEXT(Table5[[#This Row],[AForm]],"000000")</f>
        <v>002076</v>
      </c>
      <c r="I1874" s="11">
        <f t="shared" ca="1" si="348"/>
        <v>28.3311628994018</v>
      </c>
      <c r="J1874" s="4" t="str">
        <f ca="1">TEXT(Table5[[#This Row],[ABeginForm]],"00")</f>
        <v>28</v>
      </c>
      <c r="K1874" s="11">
        <f t="shared" ca="1" si="349"/>
        <v>25.638511136425098</v>
      </c>
      <c r="L1874" s="4" t="str">
        <f ca="1">TEXT(Table5[[#This Row],[AEndForm]],"00")</f>
        <v>26</v>
      </c>
      <c r="M1874" s="12">
        <f ca="1">Table5[[#This Row],[AEndForm]]+(_xlfn.NORM.INV(RAND(),2,0.75))</f>
        <v>28.373022125747884</v>
      </c>
      <c r="N1874" s="5" t="str">
        <f ca="1">TEXT(Table5[[#This Row],[ASigForm]],"00")</f>
        <v>28</v>
      </c>
      <c r="O1874" s="11" t="s">
        <v>12</v>
      </c>
      <c r="P1874" s="9" t="str">
        <f>TEXT(Table5[[#This Row],[BForm]],"000000")</f>
        <v xml:space="preserve"> </v>
      </c>
      <c r="Q1874" s="11">
        <f t="shared" ca="1" si="350"/>
        <v>30.865292528190942</v>
      </c>
      <c r="R1874" s="4" t="str">
        <f ca="1">TEXT(Table5[[#This Row],[BBeginForm]],"00")</f>
        <v>31</v>
      </c>
      <c r="S1874" s="11">
        <f t="shared" ca="1" si="351"/>
        <v>33.849164330026063</v>
      </c>
      <c r="T1874" s="4" t="str">
        <f ca="1">TEXT(Table5[[#This Row],[BEndForm]],"00")</f>
        <v>34</v>
      </c>
      <c r="U1874" s="12">
        <f ca="1">Table5[[#This Row],[BEndForm]]+(_xlfn.NORM.INV(RAND(),2,0.75))</f>
        <v>35.103153586307116</v>
      </c>
      <c r="V1874" s="5" t="str">
        <f ca="1">TEXT(Table5[[#This Row],[BSigForm]],"00")</f>
        <v>35</v>
      </c>
      <c r="W1874" s="6" t="s">
        <v>11</v>
      </c>
      <c r="X1874" s="11">
        <f t="shared" ca="1" si="352"/>
        <v>29.515186161754247</v>
      </c>
      <c r="Y1874" s="4" t="str">
        <f ca="1">TEXT(Table5[[#This Row],[CBeginForm]],"00")</f>
        <v>30</v>
      </c>
      <c r="Z1874" s="11">
        <f t="shared" ca="1" si="353"/>
        <v>32.216409732568017</v>
      </c>
      <c r="AA1874" s="4" t="str">
        <f ca="1">TEXT(Table5[[#This Row],[CEndForm]],"00")</f>
        <v>32</v>
      </c>
      <c r="AB1874" s="12">
        <f ca="1">Table5[[#This Row],[CEndForm]]+(_xlfn.NORM.INV(RAND(),2,0.75))</f>
        <v>34.162608737879374</v>
      </c>
      <c r="AC1874" s="5" t="str">
        <f ca="1">TEXT(Table5[[#This Row],[CSigForm]],"00")</f>
        <v>34</v>
      </c>
      <c r="AD1874" s="11">
        <v>2086</v>
      </c>
      <c r="AE1874" s="9" t="str">
        <f>TEXT(Table5[[#This Row],[DForm]],"000000")</f>
        <v>002086</v>
      </c>
      <c r="AF1874" s="11">
        <f t="shared" ca="1" si="354"/>
        <v>31.078002014132004</v>
      </c>
      <c r="AG1874" s="4" t="str">
        <f ca="1">TEXT(Table5[[#This Row],[DBeginForm]],"00")</f>
        <v>31</v>
      </c>
      <c r="AH1874" s="11">
        <f t="shared" ca="1" si="355"/>
        <v>28.341984573912413</v>
      </c>
      <c r="AI1874" s="4" t="str">
        <f ca="1">TEXT(Table5[[#This Row],[DEndForm]],"00")</f>
        <v>28</v>
      </c>
      <c r="AJ1874" s="12">
        <f ca="1">Table5[[#This Row],[DEndForm]]+(_xlfn.NORM.INV(RAND(),2,0.75))</f>
        <v>30.709091842372995</v>
      </c>
      <c r="AK1874" s="5" t="str">
        <f ca="1">TEXT(Table5[[#This Row],[DSigForm]],"00")</f>
        <v>31</v>
      </c>
      <c r="AL1874" s="11">
        <v>2078</v>
      </c>
      <c r="AM1874" s="9" t="str">
        <f>TEXT(Table5[[#This Row],[EForm]],"000000")</f>
        <v>002078</v>
      </c>
      <c r="AN1874" s="11">
        <f t="shared" ca="1" si="356"/>
        <v>28.583890011585581</v>
      </c>
      <c r="AO1874" s="4" t="str">
        <f ca="1">TEXT(Table5[[#This Row],[EBeginForm]],"00")</f>
        <v>29</v>
      </c>
      <c r="AP1874" s="11">
        <f t="shared" ca="1" si="357"/>
        <v>33.273474706803583</v>
      </c>
      <c r="AQ1874" s="4" t="str">
        <f ca="1">TEXT(Table5[[#This Row],[EEndForm]],"00")</f>
        <v>33</v>
      </c>
      <c r="AR1874" s="12">
        <f ca="1">Table5[[#This Row],[EEndForm]]+(_xlfn.NORM.INV(RAND(),2,0.75))</f>
        <v>35.584648220089633</v>
      </c>
      <c r="AS1874" s="5" t="str">
        <f ca="1">TEXT(Table5[[#This Row],[ESigForm]],"00")</f>
        <v>36</v>
      </c>
      <c r="AT1874" s="9">
        <v>2065</v>
      </c>
      <c r="AU1874" s="9" t="str">
        <f>TEXT(Table5[[#This Row],[F]],"000000")</f>
        <v>002065</v>
      </c>
      <c r="AV1874" s="11">
        <f t="shared" ca="1" si="358"/>
        <v>29.868424963088422</v>
      </c>
      <c r="AW1874" s="4" t="str">
        <f ca="1">TEXT(Table5[[#This Row],[EBeginForm]],"00")</f>
        <v>29</v>
      </c>
      <c r="AX1874" s="11">
        <f t="shared" ca="1" si="359"/>
        <v>28.402559210792081</v>
      </c>
      <c r="AY1874" s="4" t="str">
        <f ca="1">TEXT(Table5[[#This Row],[EEndForm]],"00")</f>
        <v>33</v>
      </c>
      <c r="AZ1874" s="12">
        <f ca="1">Table5[[#This Row],[EEndForm]]+(_xlfn.NORM.INV(RAND(),2,0.75))</f>
        <v>35.270183414922116</v>
      </c>
      <c r="BA1874" s="5" t="str">
        <f ca="1">TEXT(Table5[[#This Row],[ESigForm]],"00")</f>
        <v>36</v>
      </c>
    </row>
    <row r="1875" spans="1:53" x14ac:dyDescent="0.3">
      <c r="A1875" s="1">
        <v>0</v>
      </c>
      <c r="B1875" s="1" t="s">
        <v>5</v>
      </c>
      <c r="C1875" s="11">
        <v>46543</v>
      </c>
      <c r="D1875" s="8" t="str">
        <f>TEXT(Table5[[#This Row],[Date]],"dd-mm-yyyy")</f>
        <v>05-06-2027</v>
      </c>
      <c r="E1875" s="11" t="str">
        <f>TEXT(Table5[[#This Row],[Date]],"dd/mm/yyyy")</f>
        <v>05/06/2027</v>
      </c>
      <c r="F1875" s="3" t="str">
        <f>DAY(Table5[[#This Row],[Date]])&amp;LOOKUP(DAY(Table5[[#This Row],[Date]]),{1,"st";2,"nd";3,"rd";4,"th";21,"st";22,"nd";23,"rd";24,"th";31,"st"}) &amp; TEXT(Table5[[#This Row],[Date]], " mmm, yyyy")</f>
        <v>5th Jun, 2027</v>
      </c>
      <c r="G1875" s="11">
        <v>2077</v>
      </c>
      <c r="H1875" s="9" t="str">
        <f>TEXT(Table5[[#This Row],[AForm]],"000000")</f>
        <v>002077</v>
      </c>
      <c r="I1875" s="11">
        <f t="shared" ca="1" si="348"/>
        <v>29.411212072075504</v>
      </c>
      <c r="J1875" s="4" t="str">
        <f ca="1">TEXT(Table5[[#This Row],[ABeginForm]],"00")</f>
        <v>29</v>
      </c>
      <c r="K1875" s="11">
        <f t="shared" ca="1" si="349"/>
        <v>27.423415837097696</v>
      </c>
      <c r="L1875" s="4" t="str">
        <f ca="1">TEXT(Table5[[#This Row],[AEndForm]],"00")</f>
        <v>27</v>
      </c>
      <c r="M1875" s="12">
        <f ca="1">Table5[[#This Row],[AEndForm]]+(_xlfn.NORM.INV(RAND(),2,0.75))</f>
        <v>28.99954329165271</v>
      </c>
      <c r="N1875" s="5" t="str">
        <f ca="1">TEXT(Table5[[#This Row],[ASigForm]],"00")</f>
        <v>29</v>
      </c>
      <c r="O1875" s="11" t="s">
        <v>12</v>
      </c>
      <c r="P1875" s="9" t="str">
        <f>TEXT(Table5[[#This Row],[BForm]],"000000")</f>
        <v xml:space="preserve"> </v>
      </c>
      <c r="Q1875" s="11">
        <f t="shared" ca="1" si="350"/>
        <v>28.578078792258314</v>
      </c>
      <c r="R1875" s="4" t="str">
        <f ca="1">TEXT(Table5[[#This Row],[BBeginForm]],"00")</f>
        <v>29</v>
      </c>
      <c r="S1875" s="11">
        <f t="shared" ca="1" si="351"/>
        <v>28.298495936507216</v>
      </c>
      <c r="T1875" s="4" t="str">
        <f ca="1">TEXT(Table5[[#This Row],[BEndForm]],"00")</f>
        <v>28</v>
      </c>
      <c r="U1875" s="12">
        <f ca="1">Table5[[#This Row],[BEndForm]]+(_xlfn.NORM.INV(RAND(),2,0.75))</f>
        <v>29.847740810376322</v>
      </c>
      <c r="V1875" s="5" t="str">
        <f ca="1">TEXT(Table5[[#This Row],[BSigForm]],"00")</f>
        <v>30</v>
      </c>
      <c r="W1875" s="6" t="s">
        <v>11</v>
      </c>
      <c r="X1875" s="11">
        <f t="shared" ca="1" si="352"/>
        <v>25.348726345433299</v>
      </c>
      <c r="Y1875" s="4" t="str">
        <f ca="1">TEXT(Table5[[#This Row],[CBeginForm]],"00")</f>
        <v>25</v>
      </c>
      <c r="Z1875" s="11">
        <f t="shared" ca="1" si="353"/>
        <v>29.618352165190082</v>
      </c>
      <c r="AA1875" s="4" t="str">
        <f ca="1">TEXT(Table5[[#This Row],[CEndForm]],"00")</f>
        <v>30</v>
      </c>
      <c r="AB1875" s="12">
        <f ca="1">Table5[[#This Row],[CEndForm]]+(_xlfn.NORM.INV(RAND(),2,0.75))</f>
        <v>31.788797218336491</v>
      </c>
      <c r="AC1875" s="5" t="str">
        <f ca="1">TEXT(Table5[[#This Row],[CSigForm]],"00")</f>
        <v>32</v>
      </c>
      <c r="AD1875" s="11">
        <v>2087</v>
      </c>
      <c r="AE1875" s="9" t="str">
        <f>TEXT(Table5[[#This Row],[DForm]],"000000")</f>
        <v>002087</v>
      </c>
      <c r="AF1875" s="11">
        <f t="shared" ca="1" si="354"/>
        <v>28.987811173555883</v>
      </c>
      <c r="AG1875" s="4" t="str">
        <f ca="1">TEXT(Table5[[#This Row],[DBeginForm]],"00")</f>
        <v>29</v>
      </c>
      <c r="AH1875" s="11">
        <f t="shared" ca="1" si="355"/>
        <v>30.807032969749372</v>
      </c>
      <c r="AI1875" s="4" t="str">
        <f ca="1">TEXT(Table5[[#This Row],[DEndForm]],"00")</f>
        <v>31</v>
      </c>
      <c r="AJ1875" s="12">
        <f ca="1">Table5[[#This Row],[DEndForm]]+(_xlfn.NORM.INV(RAND(),2,0.75))</f>
        <v>33.796464230864345</v>
      </c>
      <c r="AK1875" s="5" t="str">
        <f ca="1">TEXT(Table5[[#This Row],[DSigForm]],"00")</f>
        <v>34</v>
      </c>
      <c r="AL1875" s="11">
        <v>2079</v>
      </c>
      <c r="AM1875" s="9" t="str">
        <f>TEXT(Table5[[#This Row],[EForm]],"000000")</f>
        <v>002079</v>
      </c>
      <c r="AN1875" s="11">
        <f t="shared" ca="1" si="356"/>
        <v>25.937275511386012</v>
      </c>
      <c r="AO1875" s="4" t="str">
        <f ca="1">TEXT(Table5[[#This Row],[EBeginForm]],"00")</f>
        <v>26</v>
      </c>
      <c r="AP1875" s="11">
        <f t="shared" ca="1" si="357"/>
        <v>31.333250824845479</v>
      </c>
      <c r="AQ1875" s="4" t="str">
        <f ca="1">TEXT(Table5[[#This Row],[EEndForm]],"00")</f>
        <v>31</v>
      </c>
      <c r="AR1875" s="12">
        <f ca="1">Table5[[#This Row],[EEndForm]]+(_xlfn.NORM.INV(RAND(),2,0.75))</f>
        <v>32.256701158710534</v>
      </c>
      <c r="AS1875" s="5" t="str">
        <f ca="1">TEXT(Table5[[#This Row],[ESigForm]],"00")</f>
        <v>32</v>
      </c>
      <c r="AT1875" s="9">
        <v>2066</v>
      </c>
      <c r="AU1875" s="9" t="str">
        <f>TEXT(Table5[[#This Row],[F]],"000000")</f>
        <v>002066</v>
      </c>
      <c r="AV1875" s="11">
        <f t="shared" ca="1" si="358"/>
        <v>31.439953281691189</v>
      </c>
      <c r="AW1875" s="4" t="str">
        <f ca="1">TEXT(Table5[[#This Row],[EBeginForm]],"00")</f>
        <v>26</v>
      </c>
      <c r="AX1875" s="11">
        <f t="shared" ca="1" si="359"/>
        <v>30.670004298638347</v>
      </c>
      <c r="AY1875" s="4" t="str">
        <f ca="1">TEXT(Table5[[#This Row],[EEndForm]],"00")</f>
        <v>31</v>
      </c>
      <c r="AZ1875" s="12">
        <f ca="1">Table5[[#This Row],[EEndForm]]+(_xlfn.NORM.INV(RAND(),2,0.75))</f>
        <v>33.113915937770152</v>
      </c>
      <c r="BA1875" s="5" t="str">
        <f ca="1">TEXT(Table5[[#This Row],[ESigForm]],"00")</f>
        <v>32</v>
      </c>
    </row>
    <row r="1876" spans="1:53" x14ac:dyDescent="0.3">
      <c r="A1876" s="1">
        <v>0</v>
      </c>
      <c r="B1876" s="1" t="s">
        <v>6</v>
      </c>
      <c r="C1876" s="11">
        <v>46545</v>
      </c>
      <c r="D1876" s="8" t="str">
        <f>TEXT(Table5[[#This Row],[Date]],"dd-mm-yyyy")</f>
        <v>07-06-2027</v>
      </c>
      <c r="E1876" s="11" t="str">
        <f>TEXT(Table5[[#This Row],[Date]],"dd/mm/yyyy")</f>
        <v>07/06/2027</v>
      </c>
      <c r="F1876" s="3" t="str">
        <f>DAY(Table5[[#This Row],[Date]])&amp;LOOKUP(DAY(Table5[[#This Row],[Date]]),{1,"st";2,"nd";3,"rd";4,"th";21,"st";22,"nd";23,"rd";24,"th";31,"st"}) &amp; TEXT(Table5[[#This Row],[Date]], " mmm, yyyy")</f>
        <v>7th Jun, 2027</v>
      </c>
      <c r="G1876" s="11">
        <v>2078</v>
      </c>
      <c r="H1876" s="9" t="str">
        <f>TEXT(Table5[[#This Row],[AForm]],"000000")</f>
        <v>002078</v>
      </c>
      <c r="I1876" s="11">
        <f t="shared" ca="1" si="348"/>
        <v>38.103799958131027</v>
      </c>
      <c r="J1876" s="4" t="str">
        <f ca="1">TEXT(Table5[[#This Row],[ABeginForm]],"00")</f>
        <v>38</v>
      </c>
      <c r="K1876" s="11">
        <f t="shared" ca="1" si="349"/>
        <v>38.831531380084691</v>
      </c>
      <c r="L1876" s="4" t="str">
        <f ca="1">TEXT(Table5[[#This Row],[AEndForm]],"00")</f>
        <v>39</v>
      </c>
      <c r="M1876" s="12">
        <f ca="1">Table5[[#This Row],[AEndForm]]+(_xlfn.NORM.INV(RAND(),2,0.75))</f>
        <v>40.540291334839772</v>
      </c>
      <c r="N1876" s="5" t="str">
        <f ca="1">TEXT(Table5[[#This Row],[ASigForm]],"00")</f>
        <v>41</v>
      </c>
      <c r="O1876" s="11">
        <v>327</v>
      </c>
      <c r="P1876" s="9" t="str">
        <f>TEXT(Table5[[#This Row],[BForm]],"000000")</f>
        <v>000327</v>
      </c>
      <c r="Q1876" s="11">
        <f t="shared" ca="1" si="350"/>
        <v>29.703248914463536</v>
      </c>
      <c r="R1876" s="4" t="str">
        <f ca="1">TEXT(Table5[[#This Row],[BBeginForm]],"00")</f>
        <v>30</v>
      </c>
      <c r="S1876" s="11">
        <f t="shared" ca="1" si="351"/>
        <v>33.815241875144736</v>
      </c>
      <c r="T1876" s="4" t="str">
        <f ca="1">TEXT(Table5[[#This Row],[BEndForm]],"00")</f>
        <v>34</v>
      </c>
      <c r="U1876" s="12">
        <f ca="1">Table5[[#This Row],[BEndForm]]+(_xlfn.NORM.INV(RAND(),2,0.75))</f>
        <v>37.419073449269682</v>
      </c>
      <c r="V1876" s="5" t="str">
        <f ca="1">TEXT(Table5[[#This Row],[BSigForm]],"00")</f>
        <v>37</v>
      </c>
      <c r="W1876" s="6" t="s">
        <v>11</v>
      </c>
      <c r="X1876" s="11">
        <f t="shared" ca="1" si="352"/>
        <v>29.517606703436346</v>
      </c>
      <c r="Y1876" s="4" t="str">
        <f ca="1">TEXT(Table5[[#This Row],[CBeginForm]],"00")</f>
        <v>30</v>
      </c>
      <c r="Z1876" s="11">
        <f t="shared" ca="1" si="353"/>
        <v>31.734060583375719</v>
      </c>
      <c r="AA1876" s="4" t="str">
        <f ca="1">TEXT(Table5[[#This Row],[CEndForm]],"00")</f>
        <v>32</v>
      </c>
      <c r="AB1876" s="12">
        <f ca="1">Table5[[#This Row],[CEndForm]]+(_xlfn.NORM.INV(RAND(),2,0.75))</f>
        <v>33.842920559343483</v>
      </c>
      <c r="AC1876" s="5" t="str">
        <f ca="1">TEXT(Table5[[#This Row],[CSigForm]],"00")</f>
        <v>34</v>
      </c>
      <c r="AD1876" s="11">
        <v>2088</v>
      </c>
      <c r="AE1876" s="9" t="str">
        <f>TEXT(Table5[[#This Row],[DForm]],"000000")</f>
        <v>002088</v>
      </c>
      <c r="AF1876" s="11">
        <f t="shared" ca="1" si="354"/>
        <v>30.37907895768349</v>
      </c>
      <c r="AG1876" s="4" t="str">
        <f ca="1">TEXT(Table5[[#This Row],[DBeginForm]],"00")</f>
        <v>30</v>
      </c>
      <c r="AH1876" s="11">
        <f t="shared" ca="1" si="355"/>
        <v>27.557901585143515</v>
      </c>
      <c r="AI1876" s="4" t="str">
        <f ca="1">TEXT(Table5[[#This Row],[DEndForm]],"00")</f>
        <v>28</v>
      </c>
      <c r="AJ1876" s="12">
        <f ca="1">Table5[[#This Row],[DEndForm]]+(_xlfn.NORM.INV(RAND(),2,0.75))</f>
        <v>29.51453608373496</v>
      </c>
      <c r="AK1876" s="5" t="str">
        <f ca="1">TEXT(Table5[[#This Row],[DSigForm]],"00")</f>
        <v>30</v>
      </c>
      <c r="AL1876" s="11">
        <v>2080</v>
      </c>
      <c r="AM1876" s="9" t="str">
        <f>TEXT(Table5[[#This Row],[EForm]],"000000")</f>
        <v>002080</v>
      </c>
      <c r="AN1876" s="11">
        <f t="shared" ca="1" si="356"/>
        <v>26.449538882228065</v>
      </c>
      <c r="AO1876" s="4" t="str">
        <f ca="1">TEXT(Table5[[#This Row],[EBeginForm]],"00")</f>
        <v>26</v>
      </c>
      <c r="AP1876" s="11">
        <f t="shared" ca="1" si="357"/>
        <v>30.783490385443482</v>
      </c>
      <c r="AQ1876" s="4" t="str">
        <f ca="1">TEXT(Table5[[#This Row],[EEndForm]],"00")</f>
        <v>31</v>
      </c>
      <c r="AR1876" s="12">
        <f ca="1">Table5[[#This Row],[EEndForm]]+(_xlfn.NORM.INV(RAND(),2,0.75))</f>
        <v>31.495867447064526</v>
      </c>
      <c r="AS1876" s="5" t="str">
        <f ca="1">TEXT(Table5[[#This Row],[ESigForm]],"00")</f>
        <v>31</v>
      </c>
      <c r="AT1876" s="9">
        <v>2067</v>
      </c>
      <c r="AU1876" s="9" t="str">
        <f>TEXT(Table5[[#This Row],[F]],"000000")</f>
        <v>002067</v>
      </c>
      <c r="AV1876" s="11">
        <f t="shared" ca="1" si="358"/>
        <v>28.776419508199709</v>
      </c>
      <c r="AW1876" s="4" t="str">
        <f ca="1">TEXT(Table5[[#This Row],[EBeginForm]],"00")</f>
        <v>26</v>
      </c>
      <c r="AX1876" s="11">
        <f t="shared" ca="1" si="359"/>
        <v>30.927239475512621</v>
      </c>
      <c r="AY1876" s="4" t="str">
        <f ca="1">TEXT(Table5[[#This Row],[EEndForm]],"00")</f>
        <v>31</v>
      </c>
      <c r="AZ1876" s="12">
        <f ca="1">Table5[[#This Row],[EEndForm]]+(_xlfn.NORM.INV(RAND(),2,0.75))</f>
        <v>32.966889051078475</v>
      </c>
      <c r="BA1876" s="5" t="str">
        <f ca="1">TEXT(Table5[[#This Row],[ESigForm]],"00")</f>
        <v>31</v>
      </c>
    </row>
    <row r="1877" spans="1:53" x14ac:dyDescent="0.3">
      <c r="A1877" s="1">
        <v>0</v>
      </c>
      <c r="B1877" s="1" t="s">
        <v>7</v>
      </c>
      <c r="C1877" s="11">
        <v>46546</v>
      </c>
      <c r="D1877" s="8" t="str">
        <f>TEXT(Table5[[#This Row],[Date]],"dd-mm-yyyy")</f>
        <v>08-06-2027</v>
      </c>
      <c r="E1877" s="11" t="str">
        <f>TEXT(Table5[[#This Row],[Date]],"dd/mm/yyyy")</f>
        <v>08/06/2027</v>
      </c>
      <c r="F1877" s="3" t="str">
        <f>DAY(Table5[[#This Row],[Date]])&amp;LOOKUP(DAY(Table5[[#This Row],[Date]]),{1,"st";2,"nd";3,"rd";4,"th";21,"st";22,"nd";23,"rd";24,"th";31,"st"}) &amp; TEXT(Table5[[#This Row],[Date]], " mmm, yyyy")</f>
        <v>8th Jun, 2027</v>
      </c>
      <c r="G1877" s="11">
        <v>2079</v>
      </c>
      <c r="H1877" s="9" t="str">
        <f>TEXT(Table5[[#This Row],[AForm]],"000000")</f>
        <v>002079</v>
      </c>
      <c r="I1877" s="11">
        <f t="shared" ca="1" si="348"/>
        <v>30.835681018730455</v>
      </c>
      <c r="J1877" s="4" t="str">
        <f ca="1">TEXT(Table5[[#This Row],[ABeginForm]],"00")</f>
        <v>31</v>
      </c>
      <c r="K1877" s="11">
        <f t="shared" ca="1" si="349"/>
        <v>30.2619967755235</v>
      </c>
      <c r="L1877" s="4" t="str">
        <f ca="1">TEXT(Table5[[#This Row],[AEndForm]],"00")</f>
        <v>30</v>
      </c>
      <c r="M1877" s="12">
        <f ca="1">Table5[[#This Row],[AEndForm]]+(_xlfn.NORM.INV(RAND(),2,0.75))</f>
        <v>32.170320904005912</v>
      </c>
      <c r="N1877" s="5" t="str">
        <f ca="1">TEXT(Table5[[#This Row],[ASigForm]],"00")</f>
        <v>32</v>
      </c>
      <c r="O1877" s="11" t="s">
        <v>12</v>
      </c>
      <c r="P1877" s="9" t="str">
        <f>TEXT(Table5[[#This Row],[BForm]],"000000")</f>
        <v xml:space="preserve"> </v>
      </c>
      <c r="Q1877" s="11">
        <f t="shared" ca="1" si="350"/>
        <v>33.501863556992042</v>
      </c>
      <c r="R1877" s="4" t="str">
        <f ca="1">TEXT(Table5[[#This Row],[BBeginForm]],"00")</f>
        <v>34</v>
      </c>
      <c r="S1877" s="11">
        <f t="shared" ca="1" si="351"/>
        <v>30.264633637514461</v>
      </c>
      <c r="T1877" s="4" t="str">
        <f ca="1">TEXT(Table5[[#This Row],[BEndForm]],"00")</f>
        <v>30</v>
      </c>
      <c r="U1877" s="12">
        <f ca="1">Table5[[#This Row],[BEndForm]]+(_xlfn.NORM.INV(RAND(),2,0.75))</f>
        <v>31.956843743016439</v>
      </c>
      <c r="V1877" s="5" t="str">
        <f ca="1">TEXT(Table5[[#This Row],[BSigForm]],"00")</f>
        <v>32</v>
      </c>
      <c r="W1877" s="6" t="s">
        <v>11</v>
      </c>
      <c r="X1877" s="11">
        <f t="shared" ca="1" si="352"/>
        <v>23.722074125846952</v>
      </c>
      <c r="Y1877" s="4" t="str">
        <f ca="1">TEXT(Table5[[#This Row],[CBeginForm]],"00")</f>
        <v>24</v>
      </c>
      <c r="Z1877" s="11">
        <f t="shared" ca="1" si="353"/>
        <v>28.446903420953948</v>
      </c>
      <c r="AA1877" s="4" t="str">
        <f ca="1">TEXT(Table5[[#This Row],[CEndForm]],"00")</f>
        <v>28</v>
      </c>
      <c r="AB1877" s="12">
        <f ca="1">Table5[[#This Row],[CEndForm]]+(_xlfn.NORM.INV(RAND(),2,0.75))</f>
        <v>30.361443629251728</v>
      </c>
      <c r="AC1877" s="5" t="str">
        <f ca="1">TEXT(Table5[[#This Row],[CSigForm]],"00")</f>
        <v>30</v>
      </c>
      <c r="AD1877" s="11">
        <v>2089</v>
      </c>
      <c r="AE1877" s="9" t="str">
        <f>TEXT(Table5[[#This Row],[DForm]],"000000")</f>
        <v>002089</v>
      </c>
      <c r="AF1877" s="11">
        <f t="shared" ca="1" si="354"/>
        <v>32.085106208081996</v>
      </c>
      <c r="AG1877" s="4" t="str">
        <f ca="1">TEXT(Table5[[#This Row],[DBeginForm]],"00")</f>
        <v>32</v>
      </c>
      <c r="AH1877" s="11">
        <f t="shared" ca="1" si="355"/>
        <v>29.535869318887471</v>
      </c>
      <c r="AI1877" s="4" t="str">
        <f ca="1">TEXT(Table5[[#This Row],[DEndForm]],"00")</f>
        <v>30</v>
      </c>
      <c r="AJ1877" s="12">
        <f ca="1">Table5[[#This Row],[DEndForm]]+(_xlfn.NORM.INV(RAND(),2,0.75))</f>
        <v>30.894867746666765</v>
      </c>
      <c r="AK1877" s="5" t="str">
        <f ca="1">TEXT(Table5[[#This Row],[DSigForm]],"00")</f>
        <v>31</v>
      </c>
      <c r="AL1877" s="11">
        <v>2081</v>
      </c>
      <c r="AM1877" s="9" t="str">
        <f>TEXT(Table5[[#This Row],[EForm]],"000000")</f>
        <v>002081</v>
      </c>
      <c r="AN1877" s="11">
        <f t="shared" ca="1" si="356"/>
        <v>28.091671322503895</v>
      </c>
      <c r="AO1877" s="4" t="str">
        <f ca="1">TEXT(Table5[[#This Row],[EBeginForm]],"00")</f>
        <v>28</v>
      </c>
      <c r="AP1877" s="11">
        <f t="shared" ca="1" si="357"/>
        <v>30.049936145926939</v>
      </c>
      <c r="AQ1877" s="4" t="str">
        <f ca="1">TEXT(Table5[[#This Row],[EEndForm]],"00")</f>
        <v>30</v>
      </c>
      <c r="AR1877" s="12">
        <f ca="1">Table5[[#This Row],[EEndForm]]+(_xlfn.NORM.INV(RAND(),2,0.75))</f>
        <v>31.609599820335756</v>
      </c>
      <c r="AS1877" s="5" t="str">
        <f ca="1">TEXT(Table5[[#This Row],[ESigForm]],"00")</f>
        <v>32</v>
      </c>
      <c r="AT1877" s="9">
        <v>2068</v>
      </c>
      <c r="AU1877" s="9" t="str">
        <f>TEXT(Table5[[#This Row],[F]],"000000")</f>
        <v>002068</v>
      </c>
      <c r="AV1877" s="11">
        <f t="shared" ca="1" si="358"/>
        <v>29.957967742488119</v>
      </c>
      <c r="AW1877" s="4" t="str">
        <f ca="1">TEXT(Table5[[#This Row],[EBeginForm]],"00")</f>
        <v>28</v>
      </c>
      <c r="AX1877" s="11">
        <f t="shared" ca="1" si="359"/>
        <v>34.829675259780302</v>
      </c>
      <c r="AY1877" s="4" t="str">
        <f ca="1">TEXT(Table5[[#This Row],[EEndForm]],"00")</f>
        <v>30</v>
      </c>
      <c r="AZ1877" s="12">
        <f ca="1">Table5[[#This Row],[EEndForm]]+(_xlfn.NORM.INV(RAND(),2,0.75))</f>
        <v>31.772345838754418</v>
      </c>
      <c r="BA1877" s="5" t="str">
        <f ca="1">TEXT(Table5[[#This Row],[ESigForm]],"00")</f>
        <v>32</v>
      </c>
    </row>
    <row r="1878" spans="1:53" x14ac:dyDescent="0.3">
      <c r="A1878" s="1">
        <v>0</v>
      </c>
      <c r="B1878" s="1" t="s">
        <v>8</v>
      </c>
      <c r="C1878" s="11">
        <v>46547</v>
      </c>
      <c r="D1878" s="8" t="str">
        <f>TEXT(Table5[[#This Row],[Date]],"dd-mm-yyyy")</f>
        <v>09-06-2027</v>
      </c>
      <c r="E1878" s="11" t="str">
        <f>TEXT(Table5[[#This Row],[Date]],"dd/mm/yyyy")</f>
        <v>09/06/2027</v>
      </c>
      <c r="F1878" s="3" t="str">
        <f>DAY(Table5[[#This Row],[Date]])&amp;LOOKUP(DAY(Table5[[#This Row],[Date]]),{1,"st";2,"nd";3,"rd";4,"th";21,"st";22,"nd";23,"rd";24,"th";31,"st"}) &amp; TEXT(Table5[[#This Row],[Date]], " mmm, yyyy")</f>
        <v>9th Jun, 2027</v>
      </c>
      <c r="G1878" s="11">
        <v>2080</v>
      </c>
      <c r="H1878" s="9" t="str">
        <f>TEXT(Table5[[#This Row],[AForm]],"000000")</f>
        <v>002080</v>
      </c>
      <c r="I1878" s="11">
        <f t="shared" ca="1" si="348"/>
        <v>32.336590168930456</v>
      </c>
      <c r="J1878" s="4" t="str">
        <f ca="1">TEXT(Table5[[#This Row],[ABeginForm]],"00")</f>
        <v>32</v>
      </c>
      <c r="K1878" s="11">
        <f t="shared" ca="1" si="349"/>
        <v>26.744237799977039</v>
      </c>
      <c r="L1878" s="4" t="str">
        <f ca="1">TEXT(Table5[[#This Row],[AEndForm]],"00")</f>
        <v>27</v>
      </c>
      <c r="M1878" s="12">
        <f ca="1">Table5[[#This Row],[AEndForm]]+(_xlfn.NORM.INV(RAND(),2,0.75))</f>
        <v>28.923215826390457</v>
      </c>
      <c r="N1878" s="5" t="str">
        <f ca="1">TEXT(Table5[[#This Row],[ASigForm]],"00")</f>
        <v>29</v>
      </c>
      <c r="O1878" s="11" t="s">
        <v>12</v>
      </c>
      <c r="P1878" s="9" t="str">
        <f>TEXT(Table5[[#This Row],[BForm]],"000000")</f>
        <v xml:space="preserve"> </v>
      </c>
      <c r="Q1878" s="11">
        <f t="shared" ca="1" si="350"/>
        <v>27.415488545207957</v>
      </c>
      <c r="R1878" s="4" t="str">
        <f ca="1">TEXT(Table5[[#This Row],[BBeginForm]],"00")</f>
        <v>27</v>
      </c>
      <c r="S1878" s="11">
        <f t="shared" ca="1" si="351"/>
        <v>22.566813088448491</v>
      </c>
      <c r="T1878" s="4" t="str">
        <f ca="1">TEXT(Table5[[#This Row],[BEndForm]],"00")</f>
        <v>23</v>
      </c>
      <c r="U1878" s="12">
        <f ca="1">Table5[[#This Row],[BEndForm]]+(_xlfn.NORM.INV(RAND(),2,0.75))</f>
        <v>24.518271353941298</v>
      </c>
      <c r="V1878" s="5" t="str">
        <f ca="1">TEXT(Table5[[#This Row],[BSigForm]],"00")</f>
        <v>25</v>
      </c>
      <c r="W1878" s="6" t="s">
        <v>11</v>
      </c>
      <c r="X1878" s="11">
        <f t="shared" ca="1" si="352"/>
        <v>30.30910220035436</v>
      </c>
      <c r="Y1878" s="4" t="str">
        <f ca="1">TEXT(Table5[[#This Row],[CBeginForm]],"00")</f>
        <v>30</v>
      </c>
      <c r="Z1878" s="11">
        <f t="shared" ca="1" si="353"/>
        <v>37.759028521284932</v>
      </c>
      <c r="AA1878" s="4" t="str">
        <f ca="1">TEXT(Table5[[#This Row],[CEndForm]],"00")</f>
        <v>38</v>
      </c>
      <c r="AB1878" s="12">
        <f ca="1">Table5[[#This Row],[CEndForm]]+(_xlfn.NORM.INV(RAND(),2,0.75))</f>
        <v>40.305639995815412</v>
      </c>
      <c r="AC1878" s="5" t="str">
        <f ca="1">TEXT(Table5[[#This Row],[CSigForm]],"00")</f>
        <v>40</v>
      </c>
      <c r="AD1878" s="11">
        <v>2090</v>
      </c>
      <c r="AE1878" s="9" t="str">
        <f>TEXT(Table5[[#This Row],[DForm]],"000000")</f>
        <v>002090</v>
      </c>
      <c r="AF1878" s="11">
        <f t="shared" ca="1" si="354"/>
        <v>34.187309786048573</v>
      </c>
      <c r="AG1878" s="4" t="str">
        <f ca="1">TEXT(Table5[[#This Row],[DBeginForm]],"00")</f>
        <v>34</v>
      </c>
      <c r="AH1878" s="11">
        <f t="shared" ca="1" si="355"/>
        <v>31.446090768441429</v>
      </c>
      <c r="AI1878" s="4" t="str">
        <f ca="1">TEXT(Table5[[#This Row],[DEndForm]],"00")</f>
        <v>31</v>
      </c>
      <c r="AJ1878" s="12">
        <f ca="1">Table5[[#This Row],[DEndForm]]+(_xlfn.NORM.INV(RAND(),2,0.75))</f>
        <v>33.073377715891048</v>
      </c>
      <c r="AK1878" s="5" t="str">
        <f ca="1">TEXT(Table5[[#This Row],[DSigForm]],"00")</f>
        <v>33</v>
      </c>
      <c r="AL1878" s="11">
        <v>2082</v>
      </c>
      <c r="AM1878" s="9" t="str">
        <f>TEXT(Table5[[#This Row],[EForm]],"000000")</f>
        <v>002082</v>
      </c>
      <c r="AN1878" s="11">
        <f t="shared" ca="1" si="356"/>
        <v>28.828732984230832</v>
      </c>
      <c r="AO1878" s="4" t="str">
        <f ca="1">TEXT(Table5[[#This Row],[EBeginForm]],"00")</f>
        <v>29</v>
      </c>
      <c r="AP1878" s="11">
        <f t="shared" ca="1" si="357"/>
        <v>32.182044571115625</v>
      </c>
      <c r="AQ1878" s="4" t="str">
        <f ca="1">TEXT(Table5[[#This Row],[EEndForm]],"00")</f>
        <v>32</v>
      </c>
      <c r="AR1878" s="12">
        <f ca="1">Table5[[#This Row],[EEndForm]]+(_xlfn.NORM.INV(RAND(),2,0.75))</f>
        <v>33.341563575320087</v>
      </c>
      <c r="AS1878" s="5" t="str">
        <f ca="1">TEXT(Table5[[#This Row],[ESigForm]],"00")</f>
        <v>33</v>
      </c>
      <c r="AT1878" s="9">
        <v>2069</v>
      </c>
      <c r="AU1878" s="9" t="str">
        <f>TEXT(Table5[[#This Row],[F]],"000000")</f>
        <v>002069</v>
      </c>
      <c r="AV1878" s="11">
        <f t="shared" ca="1" si="358"/>
        <v>24.32236229354525</v>
      </c>
      <c r="AW1878" s="4" t="str">
        <f ca="1">TEXT(Table5[[#This Row],[EBeginForm]],"00")</f>
        <v>29</v>
      </c>
      <c r="AX1878" s="11">
        <f t="shared" ca="1" si="359"/>
        <v>31.028810817478369</v>
      </c>
      <c r="AY1878" s="4" t="str">
        <f ca="1">TEXT(Table5[[#This Row],[EEndForm]],"00")</f>
        <v>32</v>
      </c>
      <c r="AZ1878" s="12">
        <f ca="1">Table5[[#This Row],[EEndForm]]+(_xlfn.NORM.INV(RAND(),2,0.75))</f>
        <v>32.594624812115235</v>
      </c>
      <c r="BA1878" s="5" t="str">
        <f ca="1">TEXT(Table5[[#This Row],[ESigForm]],"00")</f>
        <v>33</v>
      </c>
    </row>
    <row r="1879" spans="1:53" x14ac:dyDescent="0.3">
      <c r="A1879" s="1">
        <v>0</v>
      </c>
      <c r="B1879" s="1" t="s">
        <v>9</v>
      </c>
      <c r="C1879" s="11">
        <v>46548</v>
      </c>
      <c r="D1879" s="8" t="str">
        <f>TEXT(Table5[[#This Row],[Date]],"dd-mm-yyyy")</f>
        <v>10-06-2027</v>
      </c>
      <c r="E1879" s="11" t="str">
        <f>TEXT(Table5[[#This Row],[Date]],"dd/mm/yyyy")</f>
        <v>10/06/2027</v>
      </c>
      <c r="F1879" s="3" t="str">
        <f>DAY(Table5[[#This Row],[Date]])&amp;LOOKUP(DAY(Table5[[#This Row],[Date]]),{1,"st";2,"nd";3,"rd";4,"th";21,"st";22,"nd";23,"rd";24,"th";31,"st"}) &amp; TEXT(Table5[[#This Row],[Date]], " mmm, yyyy")</f>
        <v>10th Jun, 2027</v>
      </c>
      <c r="G1879" s="11">
        <v>2081</v>
      </c>
      <c r="H1879" s="9" t="str">
        <f>TEXT(Table5[[#This Row],[AForm]],"000000")</f>
        <v>002081</v>
      </c>
      <c r="I1879" s="11">
        <f t="shared" ca="1" si="348"/>
        <v>29.781717132248726</v>
      </c>
      <c r="J1879" s="4" t="str">
        <f ca="1">TEXT(Table5[[#This Row],[ABeginForm]],"00")</f>
        <v>30</v>
      </c>
      <c r="K1879" s="11">
        <f t="shared" ca="1" si="349"/>
        <v>32.839911207020521</v>
      </c>
      <c r="L1879" s="4" t="str">
        <f ca="1">TEXT(Table5[[#This Row],[AEndForm]],"00")</f>
        <v>33</v>
      </c>
      <c r="M1879" s="12">
        <f ca="1">Table5[[#This Row],[AEndForm]]+(_xlfn.NORM.INV(RAND(),2,0.75))</f>
        <v>34.998061108522741</v>
      </c>
      <c r="N1879" s="5" t="str">
        <f ca="1">TEXT(Table5[[#This Row],[ASigForm]],"00")</f>
        <v>35</v>
      </c>
      <c r="O1879" s="11" t="s">
        <v>12</v>
      </c>
      <c r="P1879" s="9" t="str">
        <f>TEXT(Table5[[#This Row],[BForm]],"000000")</f>
        <v xml:space="preserve"> </v>
      </c>
      <c r="Q1879" s="11">
        <f t="shared" ca="1" si="350"/>
        <v>30.015991554919257</v>
      </c>
      <c r="R1879" s="4" t="str">
        <f ca="1">TEXT(Table5[[#This Row],[BBeginForm]],"00")</f>
        <v>30</v>
      </c>
      <c r="S1879" s="11">
        <f t="shared" ca="1" si="351"/>
        <v>34.39851349323375</v>
      </c>
      <c r="T1879" s="4" t="str">
        <f ca="1">TEXT(Table5[[#This Row],[BEndForm]],"00")</f>
        <v>34</v>
      </c>
      <c r="U1879" s="12">
        <f ca="1">Table5[[#This Row],[BEndForm]]+(_xlfn.NORM.INV(RAND(),2,0.75))</f>
        <v>35.841441695440309</v>
      </c>
      <c r="V1879" s="5" t="str">
        <f ca="1">TEXT(Table5[[#This Row],[BSigForm]],"00")</f>
        <v>36</v>
      </c>
      <c r="W1879" s="6" t="s">
        <v>11</v>
      </c>
      <c r="X1879" s="11">
        <f t="shared" ca="1" si="352"/>
        <v>29.182528952230413</v>
      </c>
      <c r="Y1879" s="4" t="str">
        <f ca="1">TEXT(Table5[[#This Row],[CBeginForm]],"00")</f>
        <v>29</v>
      </c>
      <c r="Z1879" s="11">
        <f t="shared" ca="1" si="353"/>
        <v>32.567156702254039</v>
      </c>
      <c r="AA1879" s="4" t="str">
        <f ca="1">TEXT(Table5[[#This Row],[CEndForm]],"00")</f>
        <v>33</v>
      </c>
      <c r="AB1879" s="12">
        <f ca="1">Table5[[#This Row],[CEndForm]]+(_xlfn.NORM.INV(RAND(),2,0.75))</f>
        <v>35.254378786252197</v>
      </c>
      <c r="AC1879" s="5" t="str">
        <f ca="1">TEXT(Table5[[#This Row],[CSigForm]],"00")</f>
        <v>35</v>
      </c>
      <c r="AD1879" s="11">
        <v>2091</v>
      </c>
      <c r="AE1879" s="9" t="str">
        <f>TEXT(Table5[[#This Row],[DForm]],"000000")</f>
        <v>002091</v>
      </c>
      <c r="AF1879" s="11">
        <f t="shared" ca="1" si="354"/>
        <v>29.708980005738219</v>
      </c>
      <c r="AG1879" s="4" t="str">
        <f ca="1">TEXT(Table5[[#This Row],[DBeginForm]],"00")</f>
        <v>30</v>
      </c>
      <c r="AH1879" s="11">
        <f t="shared" ca="1" si="355"/>
        <v>30.24133582314219</v>
      </c>
      <c r="AI1879" s="4" t="str">
        <f ca="1">TEXT(Table5[[#This Row],[DEndForm]],"00")</f>
        <v>30</v>
      </c>
      <c r="AJ1879" s="12">
        <f ca="1">Table5[[#This Row],[DEndForm]]+(_xlfn.NORM.INV(RAND(),2,0.75))</f>
        <v>31.248474604199608</v>
      </c>
      <c r="AK1879" s="5" t="str">
        <f ca="1">TEXT(Table5[[#This Row],[DSigForm]],"00")</f>
        <v>31</v>
      </c>
      <c r="AL1879" s="11">
        <v>2083</v>
      </c>
      <c r="AM1879" s="9" t="str">
        <f>TEXT(Table5[[#This Row],[EForm]],"000000")</f>
        <v>002083</v>
      </c>
      <c r="AN1879" s="11">
        <f t="shared" ca="1" si="356"/>
        <v>29.118183488112731</v>
      </c>
      <c r="AO1879" s="4" t="str">
        <f ca="1">TEXT(Table5[[#This Row],[EBeginForm]],"00")</f>
        <v>29</v>
      </c>
      <c r="AP1879" s="11">
        <f t="shared" ca="1" si="357"/>
        <v>31.065194187279296</v>
      </c>
      <c r="AQ1879" s="4" t="str">
        <f ca="1">TEXT(Table5[[#This Row],[EEndForm]],"00")</f>
        <v>31</v>
      </c>
      <c r="AR1879" s="12">
        <f ca="1">Table5[[#This Row],[EEndForm]]+(_xlfn.NORM.INV(RAND(),2,0.75))</f>
        <v>33.035043770869372</v>
      </c>
      <c r="AS1879" s="5" t="str">
        <f ca="1">TEXT(Table5[[#This Row],[ESigForm]],"00")</f>
        <v>33</v>
      </c>
      <c r="AT1879" s="9">
        <v>2070</v>
      </c>
      <c r="AU1879" s="9" t="str">
        <f>TEXT(Table5[[#This Row],[F]],"000000")</f>
        <v>002070</v>
      </c>
      <c r="AV1879" s="11">
        <f t="shared" ca="1" si="358"/>
        <v>26.906082918255024</v>
      </c>
      <c r="AW1879" s="4" t="str">
        <f ca="1">TEXT(Table5[[#This Row],[EBeginForm]],"00")</f>
        <v>29</v>
      </c>
      <c r="AX1879" s="11">
        <f t="shared" ca="1" si="359"/>
        <v>26.512106964481401</v>
      </c>
      <c r="AY1879" s="4" t="str">
        <f ca="1">TEXT(Table5[[#This Row],[EEndForm]],"00")</f>
        <v>31</v>
      </c>
      <c r="AZ1879" s="12">
        <f ca="1">Table5[[#This Row],[EEndForm]]+(_xlfn.NORM.INV(RAND(),2,0.75))</f>
        <v>35.195940891046298</v>
      </c>
      <c r="BA1879" s="5" t="str">
        <f ca="1">TEXT(Table5[[#This Row],[ESigForm]],"00")</f>
        <v>33</v>
      </c>
    </row>
    <row r="1880" spans="1:53" x14ac:dyDescent="0.3">
      <c r="A1880" s="1">
        <v>0</v>
      </c>
      <c r="B1880" s="1" t="s">
        <v>10</v>
      </c>
      <c r="C1880" s="11">
        <v>46549</v>
      </c>
      <c r="D1880" s="8" t="str">
        <f>TEXT(Table5[[#This Row],[Date]],"dd-mm-yyyy")</f>
        <v>11-06-2027</v>
      </c>
      <c r="E1880" s="11" t="str">
        <f>TEXT(Table5[[#This Row],[Date]],"dd/mm/yyyy")</f>
        <v>11/06/2027</v>
      </c>
      <c r="F1880" s="3" t="str">
        <f>DAY(Table5[[#This Row],[Date]])&amp;LOOKUP(DAY(Table5[[#This Row],[Date]]),{1,"st";2,"nd";3,"rd";4,"th";21,"st";22,"nd";23,"rd";24,"th";31,"st"}) &amp; TEXT(Table5[[#This Row],[Date]], " mmm, yyyy")</f>
        <v>11th Jun, 2027</v>
      </c>
      <c r="G1880" s="11">
        <v>2082</v>
      </c>
      <c r="H1880" s="9" t="str">
        <f>TEXT(Table5[[#This Row],[AForm]],"000000")</f>
        <v>002082</v>
      </c>
      <c r="I1880" s="11">
        <f t="shared" ca="1" si="348"/>
        <v>29.101708381288841</v>
      </c>
      <c r="J1880" s="4" t="str">
        <f ca="1">TEXT(Table5[[#This Row],[ABeginForm]],"00")</f>
        <v>29</v>
      </c>
      <c r="K1880" s="11">
        <f t="shared" ca="1" si="349"/>
        <v>29.885497643671648</v>
      </c>
      <c r="L1880" s="4" t="str">
        <f ca="1">TEXT(Table5[[#This Row],[AEndForm]],"00")</f>
        <v>30</v>
      </c>
      <c r="M1880" s="12">
        <f ca="1">Table5[[#This Row],[AEndForm]]+(_xlfn.NORM.INV(RAND(),2,0.75))</f>
        <v>31.292458794382274</v>
      </c>
      <c r="N1880" s="5" t="str">
        <f ca="1">TEXT(Table5[[#This Row],[ASigForm]],"00")</f>
        <v>31</v>
      </c>
      <c r="O1880" s="11" t="s">
        <v>12</v>
      </c>
      <c r="P1880" s="9" t="str">
        <f>TEXT(Table5[[#This Row],[BForm]],"000000")</f>
        <v xml:space="preserve"> </v>
      </c>
      <c r="Q1880" s="11">
        <f t="shared" ca="1" si="350"/>
        <v>28.813536024296432</v>
      </c>
      <c r="R1880" s="4" t="str">
        <f ca="1">TEXT(Table5[[#This Row],[BBeginForm]],"00")</f>
        <v>29</v>
      </c>
      <c r="S1880" s="11">
        <f t="shared" ca="1" si="351"/>
        <v>29.044086338837591</v>
      </c>
      <c r="T1880" s="4" t="str">
        <f ca="1">TEXT(Table5[[#This Row],[BEndForm]],"00")</f>
        <v>29</v>
      </c>
      <c r="U1880" s="12">
        <f ca="1">Table5[[#This Row],[BEndForm]]+(_xlfn.NORM.INV(RAND(),2,0.75))</f>
        <v>30.783248551954756</v>
      </c>
      <c r="V1880" s="5" t="str">
        <f ca="1">TEXT(Table5[[#This Row],[BSigForm]],"00")</f>
        <v>31</v>
      </c>
      <c r="W1880" s="6" t="s">
        <v>11</v>
      </c>
      <c r="X1880" s="11">
        <f t="shared" ca="1" si="352"/>
        <v>31.906663818342697</v>
      </c>
      <c r="Y1880" s="4" t="str">
        <f ca="1">TEXT(Table5[[#This Row],[CBeginForm]],"00")</f>
        <v>32</v>
      </c>
      <c r="Z1880" s="11">
        <f t="shared" ca="1" si="353"/>
        <v>27.163275368195201</v>
      </c>
      <c r="AA1880" s="4" t="str">
        <f ca="1">TEXT(Table5[[#This Row],[CEndForm]],"00")</f>
        <v>27</v>
      </c>
      <c r="AB1880" s="12">
        <f ca="1">Table5[[#This Row],[CEndForm]]+(_xlfn.NORM.INV(RAND(),2,0.75))</f>
        <v>29.539715193281399</v>
      </c>
      <c r="AC1880" s="5" t="str">
        <f ca="1">TEXT(Table5[[#This Row],[CSigForm]],"00")</f>
        <v>30</v>
      </c>
      <c r="AD1880" s="11">
        <v>2092</v>
      </c>
      <c r="AE1880" s="9" t="str">
        <f>TEXT(Table5[[#This Row],[DForm]],"000000")</f>
        <v>002092</v>
      </c>
      <c r="AF1880" s="11">
        <f t="shared" ca="1" si="354"/>
        <v>30.683072469569591</v>
      </c>
      <c r="AG1880" s="4" t="str">
        <f ca="1">TEXT(Table5[[#This Row],[DBeginForm]],"00")</f>
        <v>31</v>
      </c>
      <c r="AH1880" s="11">
        <f t="shared" ca="1" si="355"/>
        <v>33.214570890628138</v>
      </c>
      <c r="AI1880" s="4" t="str">
        <f ca="1">TEXT(Table5[[#This Row],[DEndForm]],"00")</f>
        <v>33</v>
      </c>
      <c r="AJ1880" s="12">
        <f ca="1">Table5[[#This Row],[DEndForm]]+(_xlfn.NORM.INV(RAND(),2,0.75))</f>
        <v>36.248259836915302</v>
      </c>
      <c r="AK1880" s="5" t="str">
        <f ca="1">TEXT(Table5[[#This Row],[DSigForm]],"00")</f>
        <v>36</v>
      </c>
      <c r="AL1880" s="11">
        <v>2084</v>
      </c>
      <c r="AM1880" s="9" t="str">
        <f>TEXT(Table5[[#This Row],[EForm]],"000000")</f>
        <v>002084</v>
      </c>
      <c r="AN1880" s="11">
        <f t="shared" ca="1" si="356"/>
        <v>29.478353303901461</v>
      </c>
      <c r="AO1880" s="4" t="str">
        <f ca="1">TEXT(Table5[[#This Row],[EBeginForm]],"00")</f>
        <v>29</v>
      </c>
      <c r="AP1880" s="11">
        <f t="shared" ca="1" si="357"/>
        <v>32.578968906531586</v>
      </c>
      <c r="AQ1880" s="4" t="str">
        <f ca="1">TEXT(Table5[[#This Row],[EEndForm]],"00")</f>
        <v>33</v>
      </c>
      <c r="AR1880" s="12">
        <f ca="1">Table5[[#This Row],[EEndForm]]+(_xlfn.NORM.INV(RAND(),2,0.75))</f>
        <v>34.728940383099513</v>
      </c>
      <c r="AS1880" s="5" t="str">
        <f ca="1">TEXT(Table5[[#This Row],[ESigForm]],"00")</f>
        <v>35</v>
      </c>
      <c r="AT1880" s="9">
        <v>2071</v>
      </c>
      <c r="AU1880" s="9" t="str">
        <f>TEXT(Table5[[#This Row],[F]],"000000")</f>
        <v>002071</v>
      </c>
      <c r="AV1880" s="11">
        <f t="shared" ca="1" si="358"/>
        <v>27.595983310134141</v>
      </c>
      <c r="AW1880" s="4" t="str">
        <f ca="1">TEXT(Table5[[#This Row],[EBeginForm]],"00")</f>
        <v>29</v>
      </c>
      <c r="AX1880" s="11">
        <f t="shared" ca="1" si="359"/>
        <v>26.332775405476998</v>
      </c>
      <c r="AY1880" s="4" t="str">
        <f ca="1">TEXT(Table5[[#This Row],[EEndForm]],"00")</f>
        <v>33</v>
      </c>
      <c r="AZ1880" s="12">
        <f ca="1">Table5[[#This Row],[EEndForm]]+(_xlfn.NORM.INV(RAND(),2,0.75))</f>
        <v>33.681148347277585</v>
      </c>
      <c r="BA1880" s="5" t="str">
        <f ca="1">TEXT(Table5[[#This Row],[ESigForm]],"00")</f>
        <v>35</v>
      </c>
    </row>
    <row r="1881" spans="1:53" x14ac:dyDescent="0.3">
      <c r="A1881" s="1">
        <v>0</v>
      </c>
      <c r="B1881" s="1" t="s">
        <v>5</v>
      </c>
      <c r="C1881" s="11">
        <v>46550</v>
      </c>
      <c r="D1881" s="8" t="str">
        <f>TEXT(Table5[[#This Row],[Date]],"dd-mm-yyyy")</f>
        <v>12-06-2027</v>
      </c>
      <c r="E1881" s="11" t="str">
        <f>TEXT(Table5[[#This Row],[Date]],"dd/mm/yyyy")</f>
        <v>12/06/2027</v>
      </c>
      <c r="F1881" s="3" t="str">
        <f>DAY(Table5[[#This Row],[Date]])&amp;LOOKUP(DAY(Table5[[#This Row],[Date]]),{1,"st";2,"nd";3,"rd";4,"th";21,"st";22,"nd";23,"rd";24,"th";31,"st"}) &amp; TEXT(Table5[[#This Row],[Date]], " mmm, yyyy")</f>
        <v>12th Jun, 2027</v>
      </c>
      <c r="G1881" s="11">
        <v>2083</v>
      </c>
      <c r="H1881" s="9" t="str">
        <f>TEXT(Table5[[#This Row],[AForm]],"000000")</f>
        <v>002083</v>
      </c>
      <c r="I1881" s="11">
        <f t="shared" ca="1" si="348"/>
        <v>28.6468402889444</v>
      </c>
      <c r="J1881" s="4" t="str">
        <f ca="1">TEXT(Table5[[#This Row],[ABeginForm]],"00")</f>
        <v>29</v>
      </c>
      <c r="K1881" s="11">
        <f t="shared" ca="1" si="349"/>
        <v>25.409962666269099</v>
      </c>
      <c r="L1881" s="4" t="str">
        <f ca="1">TEXT(Table5[[#This Row],[AEndForm]],"00")</f>
        <v>25</v>
      </c>
      <c r="M1881" s="12">
        <f ca="1">Table5[[#This Row],[AEndForm]]+(_xlfn.NORM.INV(RAND(),2,0.75))</f>
        <v>27.964012702709386</v>
      </c>
      <c r="N1881" s="5" t="str">
        <f ca="1">TEXT(Table5[[#This Row],[ASigForm]],"00")</f>
        <v>28</v>
      </c>
      <c r="O1881" s="11" t="s">
        <v>12</v>
      </c>
      <c r="P1881" s="9" t="str">
        <f>TEXT(Table5[[#This Row],[BForm]],"000000")</f>
        <v xml:space="preserve"> </v>
      </c>
      <c r="Q1881" s="11">
        <f t="shared" ca="1" si="350"/>
        <v>26.721469765990218</v>
      </c>
      <c r="R1881" s="4" t="str">
        <f ca="1">TEXT(Table5[[#This Row],[BBeginForm]],"00")</f>
        <v>27</v>
      </c>
      <c r="S1881" s="11">
        <f t="shared" ca="1" si="351"/>
        <v>30.348138377006304</v>
      </c>
      <c r="T1881" s="4" t="str">
        <f ca="1">TEXT(Table5[[#This Row],[BEndForm]],"00")</f>
        <v>30</v>
      </c>
      <c r="U1881" s="12">
        <f ca="1">Table5[[#This Row],[BEndForm]]+(_xlfn.NORM.INV(RAND(),2,0.75))</f>
        <v>33.108905990254968</v>
      </c>
      <c r="V1881" s="5" t="str">
        <f ca="1">TEXT(Table5[[#This Row],[BSigForm]],"00")</f>
        <v>33</v>
      </c>
      <c r="W1881" s="6" t="s">
        <v>11</v>
      </c>
      <c r="X1881" s="11">
        <f t="shared" ca="1" si="352"/>
        <v>32.5922324236317</v>
      </c>
      <c r="Y1881" s="4" t="str">
        <f ca="1">TEXT(Table5[[#This Row],[CBeginForm]],"00")</f>
        <v>33</v>
      </c>
      <c r="Z1881" s="11">
        <f t="shared" ca="1" si="353"/>
        <v>32.967138971221246</v>
      </c>
      <c r="AA1881" s="4" t="str">
        <f ca="1">TEXT(Table5[[#This Row],[CEndForm]],"00")</f>
        <v>33</v>
      </c>
      <c r="AB1881" s="12">
        <f ca="1">Table5[[#This Row],[CEndForm]]+(_xlfn.NORM.INV(RAND(),2,0.75))</f>
        <v>35.434847629147249</v>
      </c>
      <c r="AC1881" s="5" t="str">
        <f ca="1">TEXT(Table5[[#This Row],[CSigForm]],"00")</f>
        <v>35</v>
      </c>
      <c r="AD1881" s="11">
        <v>2093</v>
      </c>
      <c r="AE1881" s="9" t="str">
        <f>TEXT(Table5[[#This Row],[DForm]],"000000")</f>
        <v>002093</v>
      </c>
      <c r="AF1881" s="11">
        <f t="shared" ca="1" si="354"/>
        <v>31.549278318396773</v>
      </c>
      <c r="AG1881" s="4" t="str">
        <f ca="1">TEXT(Table5[[#This Row],[DBeginForm]],"00")</f>
        <v>32</v>
      </c>
      <c r="AH1881" s="11">
        <f t="shared" ca="1" si="355"/>
        <v>28.399915876381925</v>
      </c>
      <c r="AI1881" s="4" t="str">
        <f ca="1">TEXT(Table5[[#This Row],[DEndForm]],"00")</f>
        <v>28</v>
      </c>
      <c r="AJ1881" s="12">
        <f ca="1">Table5[[#This Row],[DEndForm]]+(_xlfn.NORM.INV(RAND(),2,0.75))</f>
        <v>31.253865501806864</v>
      </c>
      <c r="AK1881" s="5" t="str">
        <f ca="1">TEXT(Table5[[#This Row],[DSigForm]],"00")</f>
        <v>31</v>
      </c>
      <c r="AL1881" s="11">
        <v>2085</v>
      </c>
      <c r="AM1881" s="9" t="str">
        <f>TEXT(Table5[[#This Row],[EForm]],"000000")</f>
        <v>002085</v>
      </c>
      <c r="AN1881" s="11">
        <f t="shared" ca="1" si="356"/>
        <v>29.663727123177878</v>
      </c>
      <c r="AO1881" s="4" t="str">
        <f ca="1">TEXT(Table5[[#This Row],[EBeginForm]],"00")</f>
        <v>30</v>
      </c>
      <c r="AP1881" s="11">
        <f t="shared" ca="1" si="357"/>
        <v>30.808651493003456</v>
      </c>
      <c r="AQ1881" s="4" t="str">
        <f ca="1">TEXT(Table5[[#This Row],[EEndForm]],"00")</f>
        <v>31</v>
      </c>
      <c r="AR1881" s="12">
        <f ca="1">Table5[[#This Row],[EEndForm]]+(_xlfn.NORM.INV(RAND(),2,0.75))</f>
        <v>33.469669538415722</v>
      </c>
      <c r="AS1881" s="5" t="str">
        <f ca="1">TEXT(Table5[[#This Row],[ESigForm]],"00")</f>
        <v>33</v>
      </c>
      <c r="AT1881" s="9">
        <v>2072</v>
      </c>
      <c r="AU1881" s="9" t="str">
        <f>TEXT(Table5[[#This Row],[F]],"000000")</f>
        <v>002072</v>
      </c>
      <c r="AV1881" s="11">
        <f t="shared" ca="1" si="358"/>
        <v>31.794144829480182</v>
      </c>
      <c r="AW1881" s="4" t="str">
        <f ca="1">TEXT(Table5[[#This Row],[EBeginForm]],"00")</f>
        <v>30</v>
      </c>
      <c r="AX1881" s="11">
        <f t="shared" ca="1" si="359"/>
        <v>28.846614600901987</v>
      </c>
      <c r="AY1881" s="4" t="str">
        <f ca="1">TEXT(Table5[[#This Row],[EEndForm]],"00")</f>
        <v>31</v>
      </c>
      <c r="AZ1881" s="12">
        <f ca="1">Table5[[#This Row],[EEndForm]]+(_xlfn.NORM.INV(RAND(),2,0.75))</f>
        <v>32.675535086535746</v>
      </c>
      <c r="BA1881" s="5" t="str">
        <f ca="1">TEXT(Table5[[#This Row],[ESigForm]],"00")</f>
        <v>33</v>
      </c>
    </row>
    <row r="1882" spans="1:53" x14ac:dyDescent="0.3">
      <c r="A1882" s="1">
        <v>0</v>
      </c>
      <c r="B1882" s="1" t="s">
        <v>6</v>
      </c>
      <c r="C1882" s="11">
        <v>46552</v>
      </c>
      <c r="D1882" s="8" t="str">
        <f>TEXT(Table5[[#This Row],[Date]],"dd-mm-yyyy")</f>
        <v>14-06-2027</v>
      </c>
      <c r="E1882" s="11" t="str">
        <f>TEXT(Table5[[#This Row],[Date]],"dd/mm/yyyy")</f>
        <v>14/06/2027</v>
      </c>
      <c r="F1882" s="3" t="str">
        <f>DAY(Table5[[#This Row],[Date]])&amp;LOOKUP(DAY(Table5[[#This Row],[Date]]),{1,"st";2,"nd";3,"rd";4,"th";21,"st";22,"nd";23,"rd";24,"th";31,"st"}) &amp; TEXT(Table5[[#This Row],[Date]], " mmm, yyyy")</f>
        <v>14th Jun, 2027</v>
      </c>
      <c r="G1882" s="11">
        <v>2084</v>
      </c>
      <c r="H1882" s="9" t="str">
        <f>TEXT(Table5[[#This Row],[AForm]],"000000")</f>
        <v>002084</v>
      </c>
      <c r="I1882" s="11">
        <f t="shared" ca="1" si="348"/>
        <v>33.668143445023418</v>
      </c>
      <c r="J1882" s="4" t="str">
        <f ca="1">TEXT(Table5[[#This Row],[ABeginForm]],"00")</f>
        <v>34</v>
      </c>
      <c r="K1882" s="11">
        <f t="shared" ca="1" si="349"/>
        <v>28.47523206862833</v>
      </c>
      <c r="L1882" s="4" t="str">
        <f ca="1">TEXT(Table5[[#This Row],[AEndForm]],"00")</f>
        <v>28</v>
      </c>
      <c r="M1882" s="12">
        <f ca="1">Table5[[#This Row],[AEndForm]]+(_xlfn.NORM.INV(RAND(),2,0.75))</f>
        <v>30.083189058347081</v>
      </c>
      <c r="N1882" s="5" t="str">
        <f ca="1">TEXT(Table5[[#This Row],[ASigForm]],"00")</f>
        <v>30</v>
      </c>
      <c r="O1882" s="11">
        <f>O1876+1</f>
        <v>328</v>
      </c>
      <c r="P1882" s="9" t="str">
        <f>TEXT(Table5[[#This Row],[BForm]],"000000")</f>
        <v>000328</v>
      </c>
      <c r="Q1882" s="11">
        <f t="shared" ca="1" si="350"/>
        <v>31.354029866722076</v>
      </c>
      <c r="R1882" s="4" t="str">
        <f ca="1">TEXT(Table5[[#This Row],[BBeginForm]],"00")</f>
        <v>31</v>
      </c>
      <c r="S1882" s="11">
        <f t="shared" ca="1" si="351"/>
        <v>36.761664655953851</v>
      </c>
      <c r="T1882" s="4" t="str">
        <f ca="1">TEXT(Table5[[#This Row],[BEndForm]],"00")</f>
        <v>37</v>
      </c>
      <c r="U1882" s="12">
        <f ca="1">Table5[[#This Row],[BEndForm]]+(_xlfn.NORM.INV(RAND(),2,0.75))</f>
        <v>37.623880611130637</v>
      </c>
      <c r="V1882" s="5" t="str">
        <f ca="1">TEXT(Table5[[#This Row],[BSigForm]],"00")</f>
        <v>38</v>
      </c>
      <c r="W1882" s="6" t="s">
        <v>11</v>
      </c>
      <c r="X1882" s="11">
        <f t="shared" ca="1" si="352"/>
        <v>28.0178440450937</v>
      </c>
      <c r="Y1882" s="4" t="str">
        <f ca="1">TEXT(Table5[[#This Row],[CBeginForm]],"00")</f>
        <v>28</v>
      </c>
      <c r="Z1882" s="11">
        <f t="shared" ca="1" si="353"/>
        <v>29.926258138277262</v>
      </c>
      <c r="AA1882" s="4" t="str">
        <f ca="1">TEXT(Table5[[#This Row],[CEndForm]],"00")</f>
        <v>30</v>
      </c>
      <c r="AB1882" s="12">
        <f ca="1">Table5[[#This Row],[CEndForm]]+(_xlfn.NORM.INV(RAND(),2,0.75))</f>
        <v>31.91701709465255</v>
      </c>
      <c r="AC1882" s="5" t="str">
        <f ca="1">TEXT(Table5[[#This Row],[CSigForm]],"00")</f>
        <v>32</v>
      </c>
      <c r="AD1882" s="11">
        <v>2094</v>
      </c>
      <c r="AE1882" s="9" t="str">
        <f>TEXT(Table5[[#This Row],[DForm]],"000000")</f>
        <v>002094</v>
      </c>
      <c r="AF1882" s="11">
        <f t="shared" ca="1" si="354"/>
        <v>26.48857301882207</v>
      </c>
      <c r="AG1882" s="4" t="str">
        <f ca="1">TEXT(Table5[[#This Row],[DBeginForm]],"00")</f>
        <v>26</v>
      </c>
      <c r="AH1882" s="11">
        <f t="shared" ca="1" si="355"/>
        <v>28.502638271705113</v>
      </c>
      <c r="AI1882" s="4" t="str">
        <f ca="1">TEXT(Table5[[#This Row],[DEndForm]],"00")</f>
        <v>29</v>
      </c>
      <c r="AJ1882" s="12">
        <f ca="1">Table5[[#This Row],[DEndForm]]+(_xlfn.NORM.INV(RAND(),2,0.75))</f>
        <v>29.377412113041576</v>
      </c>
      <c r="AK1882" s="5" t="str">
        <f ca="1">TEXT(Table5[[#This Row],[DSigForm]],"00")</f>
        <v>29</v>
      </c>
      <c r="AL1882" s="11">
        <v>2086</v>
      </c>
      <c r="AM1882" s="9" t="str">
        <f>TEXT(Table5[[#This Row],[EForm]],"000000")</f>
        <v>002086</v>
      </c>
      <c r="AN1882" s="11">
        <f t="shared" ca="1" si="356"/>
        <v>29.730154283644801</v>
      </c>
      <c r="AO1882" s="4" t="str">
        <f ca="1">TEXT(Table5[[#This Row],[EBeginForm]],"00")</f>
        <v>30</v>
      </c>
      <c r="AP1882" s="11">
        <f t="shared" ca="1" si="357"/>
        <v>33.68126271616984</v>
      </c>
      <c r="AQ1882" s="4" t="str">
        <f ca="1">TEXT(Table5[[#This Row],[EEndForm]],"00")</f>
        <v>34</v>
      </c>
      <c r="AR1882" s="12">
        <f ca="1">Table5[[#This Row],[EEndForm]]+(_xlfn.NORM.INV(RAND(),2,0.75))</f>
        <v>34.89994480999173</v>
      </c>
      <c r="AS1882" s="5" t="str">
        <f ca="1">TEXT(Table5[[#This Row],[ESigForm]],"00")</f>
        <v>35</v>
      </c>
      <c r="AT1882" s="9">
        <v>2073</v>
      </c>
      <c r="AU1882" s="9" t="str">
        <f>TEXT(Table5[[#This Row],[F]],"000000")</f>
        <v>002073</v>
      </c>
      <c r="AV1882" s="11">
        <f t="shared" ca="1" si="358"/>
        <v>33.342810588755242</v>
      </c>
      <c r="AW1882" s="4" t="str">
        <f ca="1">TEXT(Table5[[#This Row],[EBeginForm]],"00")</f>
        <v>30</v>
      </c>
      <c r="AX1882" s="11">
        <f t="shared" ca="1" si="359"/>
        <v>29.216419882110667</v>
      </c>
      <c r="AY1882" s="4" t="str">
        <f ca="1">TEXT(Table5[[#This Row],[EEndForm]],"00")</f>
        <v>34</v>
      </c>
      <c r="AZ1882" s="12">
        <f ca="1">Table5[[#This Row],[EEndForm]]+(_xlfn.NORM.INV(RAND(),2,0.75))</f>
        <v>35.626432155619682</v>
      </c>
      <c r="BA1882" s="5" t="str">
        <f ca="1">TEXT(Table5[[#This Row],[ESigForm]],"00")</f>
        <v>35</v>
      </c>
    </row>
    <row r="1883" spans="1:53" x14ac:dyDescent="0.3">
      <c r="A1883" s="1">
        <v>0</v>
      </c>
      <c r="B1883" s="1" t="s">
        <v>7</v>
      </c>
      <c r="C1883" s="11">
        <v>46553</v>
      </c>
      <c r="D1883" s="8" t="str">
        <f>TEXT(Table5[[#This Row],[Date]],"dd-mm-yyyy")</f>
        <v>15-06-2027</v>
      </c>
      <c r="E1883" s="11" t="str">
        <f>TEXT(Table5[[#This Row],[Date]],"dd/mm/yyyy")</f>
        <v>15/06/2027</v>
      </c>
      <c r="F1883" s="3" t="str">
        <f>DAY(Table5[[#This Row],[Date]])&amp;LOOKUP(DAY(Table5[[#This Row],[Date]]),{1,"st";2,"nd";3,"rd";4,"th";21,"st";22,"nd";23,"rd";24,"th";31,"st"}) &amp; TEXT(Table5[[#This Row],[Date]], " mmm, yyyy")</f>
        <v>15th Jun, 2027</v>
      </c>
      <c r="G1883" s="11">
        <v>2085</v>
      </c>
      <c r="H1883" s="9" t="str">
        <f>TEXT(Table5[[#This Row],[AForm]],"000000")</f>
        <v>002085</v>
      </c>
      <c r="I1883" s="11">
        <f t="shared" ca="1" si="348"/>
        <v>30.67610198967898</v>
      </c>
      <c r="J1883" s="4" t="str">
        <f ca="1">TEXT(Table5[[#This Row],[ABeginForm]],"00")</f>
        <v>31</v>
      </c>
      <c r="K1883" s="11">
        <f t="shared" ca="1" si="349"/>
        <v>29.023217367664422</v>
      </c>
      <c r="L1883" s="4" t="str">
        <f ca="1">TEXT(Table5[[#This Row],[AEndForm]],"00")</f>
        <v>29</v>
      </c>
      <c r="M1883" s="12">
        <f ca="1">Table5[[#This Row],[AEndForm]]+(_xlfn.NORM.INV(RAND(),2,0.75))</f>
        <v>30.494213113095505</v>
      </c>
      <c r="N1883" s="5" t="str">
        <f ca="1">TEXT(Table5[[#This Row],[ASigForm]],"00")</f>
        <v>30</v>
      </c>
      <c r="O1883" s="11" t="s">
        <v>12</v>
      </c>
      <c r="P1883" s="9" t="str">
        <f>TEXT(Table5[[#This Row],[BForm]],"000000")</f>
        <v xml:space="preserve"> </v>
      </c>
      <c r="Q1883" s="11">
        <f t="shared" ca="1" si="350"/>
        <v>34.651196380075469</v>
      </c>
      <c r="R1883" s="4" t="str">
        <f ca="1">TEXT(Table5[[#This Row],[BBeginForm]],"00")</f>
        <v>35</v>
      </c>
      <c r="S1883" s="11">
        <f t="shared" ca="1" si="351"/>
        <v>29.78079206982995</v>
      </c>
      <c r="T1883" s="4" t="str">
        <f ca="1">TEXT(Table5[[#This Row],[BEndForm]],"00")</f>
        <v>30</v>
      </c>
      <c r="U1883" s="12">
        <f ca="1">Table5[[#This Row],[BEndForm]]+(_xlfn.NORM.INV(RAND(),2,0.75))</f>
        <v>31.047554121106373</v>
      </c>
      <c r="V1883" s="5" t="str">
        <f ca="1">TEXT(Table5[[#This Row],[BSigForm]],"00")</f>
        <v>31</v>
      </c>
      <c r="W1883" s="6" t="s">
        <v>11</v>
      </c>
      <c r="X1883" s="11">
        <f t="shared" ca="1" si="352"/>
        <v>27.093031408996126</v>
      </c>
      <c r="Y1883" s="4" t="str">
        <f ca="1">TEXT(Table5[[#This Row],[CBeginForm]],"00")</f>
        <v>27</v>
      </c>
      <c r="Z1883" s="11">
        <f t="shared" ca="1" si="353"/>
        <v>31.383924055463865</v>
      </c>
      <c r="AA1883" s="4" t="str">
        <f ca="1">TEXT(Table5[[#This Row],[CEndForm]],"00")</f>
        <v>31</v>
      </c>
      <c r="AB1883" s="12">
        <f ca="1">Table5[[#This Row],[CEndForm]]+(_xlfn.NORM.INV(RAND(),2,0.75))</f>
        <v>31.859248535221774</v>
      </c>
      <c r="AC1883" s="5" t="str">
        <f ca="1">TEXT(Table5[[#This Row],[CSigForm]],"00")</f>
        <v>32</v>
      </c>
      <c r="AD1883" s="11">
        <v>2095</v>
      </c>
      <c r="AE1883" s="9" t="str">
        <f>TEXT(Table5[[#This Row],[DForm]],"000000")</f>
        <v>002095</v>
      </c>
      <c r="AF1883" s="11">
        <f t="shared" ca="1" si="354"/>
        <v>30.515335469797193</v>
      </c>
      <c r="AG1883" s="4" t="str">
        <f ca="1">TEXT(Table5[[#This Row],[DBeginForm]],"00")</f>
        <v>31</v>
      </c>
      <c r="AH1883" s="11">
        <f t="shared" ca="1" si="355"/>
        <v>33.315826806456073</v>
      </c>
      <c r="AI1883" s="4" t="str">
        <f ca="1">TEXT(Table5[[#This Row],[DEndForm]],"00")</f>
        <v>33</v>
      </c>
      <c r="AJ1883" s="12">
        <f ca="1">Table5[[#This Row],[DEndForm]]+(_xlfn.NORM.INV(RAND(),2,0.75))</f>
        <v>35.979384242896124</v>
      </c>
      <c r="AK1883" s="5" t="str">
        <f ca="1">TEXT(Table5[[#This Row],[DSigForm]],"00")</f>
        <v>36</v>
      </c>
      <c r="AL1883" s="11">
        <v>2087</v>
      </c>
      <c r="AM1883" s="9" t="str">
        <f>TEXT(Table5[[#This Row],[EForm]],"000000")</f>
        <v>002087</v>
      </c>
      <c r="AN1883" s="11">
        <f t="shared" ca="1" si="356"/>
        <v>30.228186995335367</v>
      </c>
      <c r="AO1883" s="4" t="str">
        <f ca="1">TEXT(Table5[[#This Row],[EBeginForm]],"00")</f>
        <v>30</v>
      </c>
      <c r="AP1883" s="11">
        <f t="shared" ca="1" si="357"/>
        <v>30.74350156775084</v>
      </c>
      <c r="AQ1883" s="4" t="str">
        <f ca="1">TEXT(Table5[[#This Row],[EEndForm]],"00")</f>
        <v>31</v>
      </c>
      <c r="AR1883" s="12">
        <f ca="1">Table5[[#This Row],[EEndForm]]+(_xlfn.NORM.INV(RAND(),2,0.75))</f>
        <v>32.902297711709103</v>
      </c>
      <c r="AS1883" s="5" t="str">
        <f ca="1">TEXT(Table5[[#This Row],[ESigForm]],"00")</f>
        <v>33</v>
      </c>
      <c r="AT1883" s="9">
        <v>2074</v>
      </c>
      <c r="AU1883" s="9" t="str">
        <f>TEXT(Table5[[#This Row],[F]],"000000")</f>
        <v>002074</v>
      </c>
      <c r="AV1883" s="11">
        <f t="shared" ca="1" si="358"/>
        <v>25.128577259835041</v>
      </c>
      <c r="AW1883" s="4" t="str">
        <f ca="1">TEXT(Table5[[#This Row],[EBeginForm]],"00")</f>
        <v>30</v>
      </c>
      <c r="AX1883" s="11">
        <f t="shared" ca="1" si="359"/>
        <v>25.540741262371128</v>
      </c>
      <c r="AY1883" s="4" t="str">
        <f ca="1">TEXT(Table5[[#This Row],[EEndForm]],"00")</f>
        <v>31</v>
      </c>
      <c r="AZ1883" s="12">
        <f ca="1">Table5[[#This Row],[EEndForm]]+(_xlfn.NORM.INV(RAND(),2,0.75))</f>
        <v>32.456901244598278</v>
      </c>
      <c r="BA1883" s="5" t="str">
        <f ca="1">TEXT(Table5[[#This Row],[ESigForm]],"00")</f>
        <v>33</v>
      </c>
    </row>
    <row r="1884" spans="1:53" x14ac:dyDescent="0.3">
      <c r="A1884" s="1">
        <v>0</v>
      </c>
      <c r="B1884" s="1" t="s">
        <v>8</v>
      </c>
      <c r="C1884" s="11">
        <v>46554</v>
      </c>
      <c r="D1884" s="8" t="str">
        <f>TEXT(Table5[[#This Row],[Date]],"dd-mm-yyyy")</f>
        <v>16-06-2027</v>
      </c>
      <c r="E1884" s="11" t="str">
        <f>TEXT(Table5[[#This Row],[Date]],"dd/mm/yyyy")</f>
        <v>16/06/2027</v>
      </c>
      <c r="F1884" s="3" t="str">
        <f>DAY(Table5[[#This Row],[Date]])&amp;LOOKUP(DAY(Table5[[#This Row],[Date]]),{1,"st";2,"nd";3,"rd";4,"th";21,"st";22,"nd";23,"rd";24,"th";31,"st"}) &amp; TEXT(Table5[[#This Row],[Date]], " mmm, yyyy")</f>
        <v>16th Jun, 2027</v>
      </c>
      <c r="G1884" s="11">
        <v>2086</v>
      </c>
      <c r="H1884" s="9" t="str">
        <f>TEXT(Table5[[#This Row],[AForm]],"000000")</f>
        <v>002086</v>
      </c>
      <c r="I1884" s="11">
        <f t="shared" ca="1" si="348"/>
        <v>28.034087186907982</v>
      </c>
      <c r="J1884" s="4" t="str">
        <f ca="1">TEXT(Table5[[#This Row],[ABeginForm]],"00")</f>
        <v>28</v>
      </c>
      <c r="K1884" s="11">
        <f t="shared" ca="1" si="349"/>
        <v>32.007401497243386</v>
      </c>
      <c r="L1884" s="4" t="str">
        <f ca="1">TEXT(Table5[[#This Row],[AEndForm]],"00")</f>
        <v>32</v>
      </c>
      <c r="M1884" s="12">
        <f ca="1">Table5[[#This Row],[AEndForm]]+(_xlfn.NORM.INV(RAND(),2,0.75))</f>
        <v>33.825834709406713</v>
      </c>
      <c r="N1884" s="5" t="str">
        <f ca="1">TEXT(Table5[[#This Row],[ASigForm]],"00")</f>
        <v>34</v>
      </c>
      <c r="O1884" s="11" t="s">
        <v>12</v>
      </c>
      <c r="P1884" s="9" t="str">
        <f>TEXT(Table5[[#This Row],[BForm]],"000000")</f>
        <v xml:space="preserve"> </v>
      </c>
      <c r="Q1884" s="11">
        <f t="shared" ca="1" si="350"/>
        <v>31.137162987173667</v>
      </c>
      <c r="R1884" s="4" t="str">
        <f ca="1">TEXT(Table5[[#This Row],[BBeginForm]],"00")</f>
        <v>31</v>
      </c>
      <c r="S1884" s="11">
        <f t="shared" ca="1" si="351"/>
        <v>32.865304144290427</v>
      </c>
      <c r="T1884" s="4" t="str">
        <f ca="1">TEXT(Table5[[#This Row],[BEndForm]],"00")</f>
        <v>33</v>
      </c>
      <c r="U1884" s="12">
        <f ca="1">Table5[[#This Row],[BEndForm]]+(_xlfn.NORM.INV(RAND(),2,0.75))</f>
        <v>34.277698922990488</v>
      </c>
      <c r="V1884" s="5" t="str">
        <f ca="1">TEXT(Table5[[#This Row],[BSigForm]],"00")</f>
        <v>34</v>
      </c>
      <c r="W1884" s="6" t="s">
        <v>11</v>
      </c>
      <c r="X1884" s="11">
        <f t="shared" ca="1" si="352"/>
        <v>27.440946703769693</v>
      </c>
      <c r="Y1884" s="4" t="str">
        <f ca="1">TEXT(Table5[[#This Row],[CBeginForm]],"00")</f>
        <v>27</v>
      </c>
      <c r="Z1884" s="11">
        <f t="shared" ca="1" si="353"/>
        <v>30.442857785641049</v>
      </c>
      <c r="AA1884" s="4" t="str">
        <f ca="1">TEXT(Table5[[#This Row],[CEndForm]],"00")</f>
        <v>30</v>
      </c>
      <c r="AB1884" s="12">
        <f ca="1">Table5[[#This Row],[CEndForm]]+(_xlfn.NORM.INV(RAND(),2,0.75))</f>
        <v>31.824926477768784</v>
      </c>
      <c r="AC1884" s="5" t="str">
        <f ca="1">TEXT(Table5[[#This Row],[CSigForm]],"00")</f>
        <v>32</v>
      </c>
      <c r="AD1884" s="11">
        <v>2096</v>
      </c>
      <c r="AE1884" s="9" t="str">
        <f>TEXT(Table5[[#This Row],[DForm]],"000000")</f>
        <v>002096</v>
      </c>
      <c r="AF1884" s="11">
        <f t="shared" ca="1" si="354"/>
        <v>30.046482364233114</v>
      </c>
      <c r="AG1884" s="4" t="str">
        <f ca="1">TEXT(Table5[[#This Row],[DBeginForm]],"00")</f>
        <v>30</v>
      </c>
      <c r="AH1884" s="11">
        <f t="shared" ca="1" si="355"/>
        <v>27.200300183978502</v>
      </c>
      <c r="AI1884" s="4" t="str">
        <f ca="1">TEXT(Table5[[#This Row],[DEndForm]],"00")</f>
        <v>27</v>
      </c>
      <c r="AJ1884" s="12">
        <f ca="1">Table5[[#This Row],[DEndForm]]+(_xlfn.NORM.INV(RAND(),2,0.75))</f>
        <v>29.044524365357368</v>
      </c>
      <c r="AK1884" s="5" t="str">
        <f ca="1">TEXT(Table5[[#This Row],[DSigForm]],"00")</f>
        <v>29</v>
      </c>
      <c r="AL1884" s="11">
        <v>2088</v>
      </c>
      <c r="AM1884" s="9" t="str">
        <f>TEXT(Table5[[#This Row],[EForm]],"000000")</f>
        <v>002088</v>
      </c>
      <c r="AN1884" s="11">
        <f t="shared" ca="1" si="356"/>
        <v>30.260230502855979</v>
      </c>
      <c r="AO1884" s="4" t="str">
        <f ca="1">TEXT(Table5[[#This Row],[EBeginForm]],"00")</f>
        <v>30</v>
      </c>
      <c r="AP1884" s="11">
        <f t="shared" ca="1" si="357"/>
        <v>31.498683516151988</v>
      </c>
      <c r="AQ1884" s="4" t="str">
        <f ca="1">TEXT(Table5[[#This Row],[EEndForm]],"00")</f>
        <v>31</v>
      </c>
      <c r="AR1884" s="12">
        <f ca="1">Table5[[#This Row],[EEndForm]]+(_xlfn.NORM.INV(RAND(),2,0.75))</f>
        <v>34.347138786434819</v>
      </c>
      <c r="AS1884" s="5" t="str">
        <f ca="1">TEXT(Table5[[#This Row],[ESigForm]],"00")</f>
        <v>34</v>
      </c>
      <c r="AT1884" s="9">
        <v>2075</v>
      </c>
      <c r="AU1884" s="9" t="str">
        <f>TEXT(Table5[[#This Row],[F]],"000000")</f>
        <v>002075</v>
      </c>
      <c r="AV1884" s="11">
        <f t="shared" ca="1" si="358"/>
        <v>31.101679996364297</v>
      </c>
      <c r="AW1884" s="4" t="str">
        <f ca="1">TEXT(Table5[[#This Row],[EBeginForm]],"00")</f>
        <v>30</v>
      </c>
      <c r="AX1884" s="11">
        <f t="shared" ca="1" si="359"/>
        <v>25.979686671777515</v>
      </c>
      <c r="AY1884" s="4" t="str">
        <f ca="1">TEXT(Table5[[#This Row],[EEndForm]],"00")</f>
        <v>31</v>
      </c>
      <c r="AZ1884" s="12">
        <f ca="1">Table5[[#This Row],[EEndForm]]+(_xlfn.NORM.INV(RAND(),2,0.75))</f>
        <v>32.957787616610155</v>
      </c>
      <c r="BA1884" s="5" t="str">
        <f ca="1">TEXT(Table5[[#This Row],[ESigForm]],"00")</f>
        <v>34</v>
      </c>
    </row>
    <row r="1885" spans="1:53" x14ac:dyDescent="0.3">
      <c r="A1885" s="1">
        <v>0</v>
      </c>
      <c r="B1885" s="1" t="s">
        <v>9</v>
      </c>
      <c r="C1885" s="11">
        <v>46555</v>
      </c>
      <c r="D1885" s="8" t="str">
        <f>TEXT(Table5[[#This Row],[Date]],"dd-mm-yyyy")</f>
        <v>17-06-2027</v>
      </c>
      <c r="E1885" s="11" t="str">
        <f>TEXT(Table5[[#This Row],[Date]],"dd/mm/yyyy")</f>
        <v>17/06/2027</v>
      </c>
      <c r="F1885" s="3" t="str">
        <f>DAY(Table5[[#This Row],[Date]])&amp;LOOKUP(DAY(Table5[[#This Row],[Date]]),{1,"st";2,"nd";3,"rd";4,"th";21,"st";22,"nd";23,"rd";24,"th";31,"st"}) &amp; TEXT(Table5[[#This Row],[Date]], " mmm, yyyy")</f>
        <v>17th Jun, 2027</v>
      </c>
      <c r="G1885" s="11">
        <v>2087</v>
      </c>
      <c r="H1885" s="9" t="str">
        <f>TEXT(Table5[[#This Row],[AForm]],"000000")</f>
        <v>002087</v>
      </c>
      <c r="I1885" s="11">
        <f t="shared" ca="1" si="348"/>
        <v>26.195476792625591</v>
      </c>
      <c r="J1885" s="4" t="str">
        <f ca="1">TEXT(Table5[[#This Row],[ABeginForm]],"00")</f>
        <v>26</v>
      </c>
      <c r="K1885" s="11">
        <f t="shared" ca="1" si="349"/>
        <v>29.250086149679582</v>
      </c>
      <c r="L1885" s="4" t="str">
        <f ca="1">TEXT(Table5[[#This Row],[AEndForm]],"00")</f>
        <v>29</v>
      </c>
      <c r="M1885" s="12">
        <f ca="1">Table5[[#This Row],[AEndForm]]+(_xlfn.NORM.INV(RAND(),2,0.75))</f>
        <v>31.332557820528969</v>
      </c>
      <c r="N1885" s="5" t="str">
        <f ca="1">TEXT(Table5[[#This Row],[ASigForm]],"00")</f>
        <v>31</v>
      </c>
      <c r="O1885" s="11" t="s">
        <v>12</v>
      </c>
      <c r="P1885" s="9" t="str">
        <f>TEXT(Table5[[#This Row],[BForm]],"000000")</f>
        <v xml:space="preserve"> </v>
      </c>
      <c r="Q1885" s="11">
        <f t="shared" ca="1" si="350"/>
        <v>30.384675716827463</v>
      </c>
      <c r="R1885" s="4" t="str">
        <f ca="1">TEXT(Table5[[#This Row],[BBeginForm]],"00")</f>
        <v>30</v>
      </c>
      <c r="S1885" s="11">
        <f t="shared" ca="1" si="351"/>
        <v>34.353336951967464</v>
      </c>
      <c r="T1885" s="4" t="str">
        <f ca="1">TEXT(Table5[[#This Row],[BEndForm]],"00")</f>
        <v>34</v>
      </c>
      <c r="U1885" s="12">
        <f ca="1">Table5[[#This Row],[BEndForm]]+(_xlfn.NORM.INV(RAND(),2,0.75))</f>
        <v>35.23287309174048</v>
      </c>
      <c r="V1885" s="5" t="str">
        <f ca="1">TEXT(Table5[[#This Row],[BSigForm]],"00")</f>
        <v>35</v>
      </c>
      <c r="W1885" s="6" t="s">
        <v>11</v>
      </c>
      <c r="X1885" s="11">
        <f t="shared" ca="1" si="352"/>
        <v>30.136102668007119</v>
      </c>
      <c r="Y1885" s="4" t="str">
        <f ca="1">TEXT(Table5[[#This Row],[CBeginForm]],"00")</f>
        <v>30</v>
      </c>
      <c r="Z1885" s="11">
        <f t="shared" ca="1" si="353"/>
        <v>27.123709902355159</v>
      </c>
      <c r="AA1885" s="4" t="str">
        <f ca="1">TEXT(Table5[[#This Row],[CEndForm]],"00")</f>
        <v>27</v>
      </c>
      <c r="AB1885" s="12">
        <f ca="1">Table5[[#This Row],[CEndForm]]+(_xlfn.NORM.INV(RAND(),2,0.75))</f>
        <v>29.449521551894065</v>
      </c>
      <c r="AC1885" s="5" t="str">
        <f ca="1">TEXT(Table5[[#This Row],[CSigForm]],"00")</f>
        <v>29</v>
      </c>
      <c r="AD1885" s="11">
        <v>2097</v>
      </c>
      <c r="AE1885" s="9" t="str">
        <f>TEXT(Table5[[#This Row],[DForm]],"000000")</f>
        <v>002097</v>
      </c>
      <c r="AF1885" s="11">
        <f t="shared" ca="1" si="354"/>
        <v>22.738731108469032</v>
      </c>
      <c r="AG1885" s="4" t="str">
        <f ca="1">TEXT(Table5[[#This Row],[DBeginForm]],"00")</f>
        <v>23</v>
      </c>
      <c r="AH1885" s="11">
        <f t="shared" ca="1" si="355"/>
        <v>28.183515296685943</v>
      </c>
      <c r="AI1885" s="4" t="str">
        <f ca="1">TEXT(Table5[[#This Row],[DEndForm]],"00")</f>
        <v>28</v>
      </c>
      <c r="AJ1885" s="12">
        <f ca="1">Table5[[#This Row],[DEndForm]]+(_xlfn.NORM.INV(RAND(),2,0.75))</f>
        <v>31.724853424645886</v>
      </c>
      <c r="AK1885" s="5" t="str">
        <f ca="1">TEXT(Table5[[#This Row],[DSigForm]],"00")</f>
        <v>32</v>
      </c>
      <c r="AL1885" s="11">
        <v>2089</v>
      </c>
      <c r="AM1885" s="9" t="str">
        <f>TEXT(Table5[[#This Row],[EForm]],"000000")</f>
        <v>002089</v>
      </c>
      <c r="AN1885" s="11">
        <f t="shared" ca="1" si="356"/>
        <v>36.049364903647323</v>
      </c>
      <c r="AO1885" s="4" t="str">
        <f ca="1">TEXT(Table5[[#This Row],[EBeginForm]],"00")</f>
        <v>36</v>
      </c>
      <c r="AP1885" s="11">
        <f t="shared" ca="1" si="357"/>
        <v>31.208975093839573</v>
      </c>
      <c r="AQ1885" s="4" t="str">
        <f ca="1">TEXT(Table5[[#This Row],[EEndForm]],"00")</f>
        <v>31</v>
      </c>
      <c r="AR1885" s="12">
        <f ca="1">Table5[[#This Row],[EEndForm]]+(_xlfn.NORM.INV(RAND(),2,0.75))</f>
        <v>32.796650135428663</v>
      </c>
      <c r="AS1885" s="5" t="str">
        <f ca="1">TEXT(Table5[[#This Row],[ESigForm]],"00")</f>
        <v>33</v>
      </c>
      <c r="AT1885" s="9">
        <v>2076</v>
      </c>
      <c r="AU1885" s="9" t="str">
        <f>TEXT(Table5[[#This Row],[F]],"000000")</f>
        <v>002076</v>
      </c>
      <c r="AV1885" s="11">
        <f t="shared" ca="1" si="358"/>
        <v>33.196993093629068</v>
      </c>
      <c r="AW1885" s="4" t="str">
        <f ca="1">TEXT(Table5[[#This Row],[EBeginForm]],"00")</f>
        <v>36</v>
      </c>
      <c r="AX1885" s="11">
        <f t="shared" ca="1" si="359"/>
        <v>24.940994682564728</v>
      </c>
      <c r="AY1885" s="4" t="str">
        <f ca="1">TEXT(Table5[[#This Row],[EEndForm]],"00")</f>
        <v>31</v>
      </c>
      <c r="AZ1885" s="12">
        <f ca="1">Table5[[#This Row],[EEndForm]]+(_xlfn.NORM.INV(RAND(),2,0.75))</f>
        <v>33.060286023955832</v>
      </c>
      <c r="BA1885" s="5" t="str">
        <f ca="1">TEXT(Table5[[#This Row],[ESigForm]],"00")</f>
        <v>33</v>
      </c>
    </row>
    <row r="1886" spans="1:53" x14ac:dyDescent="0.3">
      <c r="A1886" s="1">
        <v>0</v>
      </c>
      <c r="B1886" s="1" t="s">
        <v>10</v>
      </c>
      <c r="C1886" s="11">
        <v>46556</v>
      </c>
      <c r="D1886" s="8" t="str">
        <f>TEXT(Table5[[#This Row],[Date]],"dd-mm-yyyy")</f>
        <v>18-06-2027</v>
      </c>
      <c r="E1886" s="11" t="str">
        <f>TEXT(Table5[[#This Row],[Date]],"dd/mm/yyyy")</f>
        <v>18/06/2027</v>
      </c>
      <c r="F1886" s="3" t="str">
        <f>DAY(Table5[[#This Row],[Date]])&amp;LOOKUP(DAY(Table5[[#This Row],[Date]]),{1,"st";2,"nd";3,"rd";4,"th";21,"st";22,"nd";23,"rd";24,"th";31,"st"}) &amp; TEXT(Table5[[#This Row],[Date]], " mmm, yyyy")</f>
        <v>18th Jun, 2027</v>
      </c>
      <c r="G1886" s="11">
        <v>2088</v>
      </c>
      <c r="H1886" s="9" t="str">
        <f>TEXT(Table5[[#This Row],[AForm]],"000000")</f>
        <v>002088</v>
      </c>
      <c r="I1886" s="11">
        <f t="shared" ca="1" si="348"/>
        <v>31.152919245456822</v>
      </c>
      <c r="J1886" s="4" t="str">
        <f ca="1">TEXT(Table5[[#This Row],[ABeginForm]],"00")</f>
        <v>31</v>
      </c>
      <c r="K1886" s="11">
        <f t="shared" ca="1" si="349"/>
        <v>28.944323508222308</v>
      </c>
      <c r="L1886" s="4" t="str">
        <f ca="1">TEXT(Table5[[#This Row],[AEndForm]],"00")</f>
        <v>29</v>
      </c>
      <c r="M1886" s="12">
        <f ca="1">Table5[[#This Row],[AEndForm]]+(_xlfn.NORM.INV(RAND(),2,0.75))</f>
        <v>30.996781485152574</v>
      </c>
      <c r="N1886" s="5" t="str">
        <f ca="1">TEXT(Table5[[#This Row],[ASigForm]],"00")</f>
        <v>31</v>
      </c>
      <c r="O1886" s="11" t="s">
        <v>12</v>
      </c>
      <c r="P1886" s="9" t="str">
        <f>TEXT(Table5[[#This Row],[BForm]],"000000")</f>
        <v xml:space="preserve"> </v>
      </c>
      <c r="Q1886" s="11">
        <f t="shared" ca="1" si="350"/>
        <v>31.022303201569308</v>
      </c>
      <c r="R1886" s="4" t="str">
        <f ca="1">TEXT(Table5[[#This Row],[BBeginForm]],"00")</f>
        <v>31</v>
      </c>
      <c r="S1886" s="11">
        <f t="shared" ca="1" si="351"/>
        <v>33.062740947848312</v>
      </c>
      <c r="T1886" s="4" t="str">
        <f ca="1">TEXT(Table5[[#This Row],[BEndForm]],"00")</f>
        <v>33</v>
      </c>
      <c r="U1886" s="12">
        <f ca="1">Table5[[#This Row],[BEndForm]]+(_xlfn.NORM.INV(RAND(),2,0.75))</f>
        <v>35.212522910849991</v>
      </c>
      <c r="V1886" s="5" t="str">
        <f ca="1">TEXT(Table5[[#This Row],[BSigForm]],"00")</f>
        <v>35</v>
      </c>
      <c r="W1886" s="6" t="s">
        <v>11</v>
      </c>
      <c r="X1886" s="11">
        <f t="shared" ca="1" si="352"/>
        <v>33.776147745656374</v>
      </c>
      <c r="Y1886" s="4" t="str">
        <f ca="1">TEXT(Table5[[#This Row],[CBeginForm]],"00")</f>
        <v>34</v>
      </c>
      <c r="Z1886" s="11">
        <f t="shared" ca="1" si="353"/>
        <v>25.769946057901816</v>
      </c>
      <c r="AA1886" s="4" t="str">
        <f ca="1">TEXT(Table5[[#This Row],[CEndForm]],"00")</f>
        <v>26</v>
      </c>
      <c r="AB1886" s="12">
        <f ca="1">Table5[[#This Row],[CEndForm]]+(_xlfn.NORM.INV(RAND(),2,0.75))</f>
        <v>26.092021637384683</v>
      </c>
      <c r="AC1886" s="5" t="str">
        <f ca="1">TEXT(Table5[[#This Row],[CSigForm]],"00")</f>
        <v>26</v>
      </c>
      <c r="AD1886" s="11">
        <v>2098</v>
      </c>
      <c r="AE1886" s="9" t="str">
        <f>TEXT(Table5[[#This Row],[DForm]],"000000")</f>
        <v>002098</v>
      </c>
      <c r="AF1886" s="11">
        <f t="shared" ca="1" si="354"/>
        <v>30.473749391854991</v>
      </c>
      <c r="AG1886" s="4" t="str">
        <f ca="1">TEXT(Table5[[#This Row],[DBeginForm]],"00")</f>
        <v>30</v>
      </c>
      <c r="AH1886" s="11">
        <f t="shared" ca="1" si="355"/>
        <v>29.043940015233815</v>
      </c>
      <c r="AI1886" s="4" t="str">
        <f ca="1">TEXT(Table5[[#This Row],[DEndForm]],"00")</f>
        <v>29</v>
      </c>
      <c r="AJ1886" s="12">
        <f ca="1">Table5[[#This Row],[DEndForm]]+(_xlfn.NORM.INV(RAND(),2,0.75))</f>
        <v>31.50155433121963</v>
      </c>
      <c r="AK1886" s="5" t="str">
        <f ca="1">TEXT(Table5[[#This Row],[DSigForm]],"00")</f>
        <v>32</v>
      </c>
      <c r="AL1886" s="11">
        <v>2090</v>
      </c>
      <c r="AM1886" s="9" t="str">
        <f>TEXT(Table5[[#This Row],[EForm]],"000000")</f>
        <v>002090</v>
      </c>
      <c r="AN1886" s="11">
        <f t="shared" ca="1" si="356"/>
        <v>26.787605017672085</v>
      </c>
      <c r="AO1886" s="4" t="str">
        <f ca="1">TEXT(Table5[[#This Row],[EBeginForm]],"00")</f>
        <v>27</v>
      </c>
      <c r="AP1886" s="11">
        <f t="shared" ca="1" si="357"/>
        <v>33.467774112366989</v>
      </c>
      <c r="AQ1886" s="4" t="str">
        <f ca="1">TEXT(Table5[[#This Row],[EEndForm]],"00")</f>
        <v>33</v>
      </c>
      <c r="AR1886" s="12">
        <f ca="1">Table5[[#This Row],[EEndForm]]+(_xlfn.NORM.INV(RAND(),2,0.75))</f>
        <v>36.138756370303675</v>
      </c>
      <c r="AS1886" s="5" t="str">
        <f ca="1">TEXT(Table5[[#This Row],[ESigForm]],"00")</f>
        <v>36</v>
      </c>
      <c r="AT1886" s="9">
        <v>2077</v>
      </c>
      <c r="AU1886" s="9" t="str">
        <f>TEXT(Table5[[#This Row],[F]],"000000")</f>
        <v>002077</v>
      </c>
      <c r="AV1886" s="11">
        <f t="shared" ca="1" si="358"/>
        <v>32.478194910539933</v>
      </c>
      <c r="AW1886" s="4" t="str">
        <f ca="1">TEXT(Table5[[#This Row],[EBeginForm]],"00")</f>
        <v>27</v>
      </c>
      <c r="AX1886" s="11">
        <f t="shared" ca="1" si="359"/>
        <v>30.28849579103635</v>
      </c>
      <c r="AY1886" s="4" t="str">
        <f ca="1">TEXT(Table5[[#This Row],[EEndForm]],"00")</f>
        <v>33</v>
      </c>
      <c r="AZ1886" s="12">
        <f ca="1">Table5[[#This Row],[EEndForm]]+(_xlfn.NORM.INV(RAND(),2,0.75))</f>
        <v>34.524476986432447</v>
      </c>
      <c r="BA1886" s="5" t="str">
        <f ca="1">TEXT(Table5[[#This Row],[ESigForm]],"00")</f>
        <v>36</v>
      </c>
    </row>
    <row r="1887" spans="1:53" x14ac:dyDescent="0.3">
      <c r="A1887" s="1">
        <v>0</v>
      </c>
      <c r="B1887" s="1" t="s">
        <v>5</v>
      </c>
      <c r="C1887" s="11">
        <v>46557</v>
      </c>
      <c r="D1887" s="8" t="str">
        <f>TEXT(Table5[[#This Row],[Date]],"dd-mm-yyyy")</f>
        <v>19-06-2027</v>
      </c>
      <c r="E1887" s="11" t="str">
        <f>TEXT(Table5[[#This Row],[Date]],"dd/mm/yyyy")</f>
        <v>19/06/2027</v>
      </c>
      <c r="F1887" s="3" t="str">
        <f>DAY(Table5[[#This Row],[Date]])&amp;LOOKUP(DAY(Table5[[#This Row],[Date]]),{1,"st";2,"nd";3,"rd";4,"th";21,"st";22,"nd";23,"rd";24,"th";31,"st"}) &amp; TEXT(Table5[[#This Row],[Date]], " mmm, yyyy")</f>
        <v>19th Jun, 2027</v>
      </c>
      <c r="G1887" s="11">
        <v>2089</v>
      </c>
      <c r="H1887" s="9" t="str">
        <f>TEXT(Table5[[#This Row],[AForm]],"000000")</f>
        <v>002089</v>
      </c>
      <c r="I1887" s="11">
        <f t="shared" ca="1" si="348"/>
        <v>23.966300922411257</v>
      </c>
      <c r="J1887" s="4" t="str">
        <f ca="1">TEXT(Table5[[#This Row],[ABeginForm]],"00")</f>
        <v>24</v>
      </c>
      <c r="K1887" s="11">
        <f t="shared" ca="1" si="349"/>
        <v>30.385158252119286</v>
      </c>
      <c r="L1887" s="4" t="str">
        <f ca="1">TEXT(Table5[[#This Row],[AEndForm]],"00")</f>
        <v>30</v>
      </c>
      <c r="M1887" s="12">
        <f ca="1">Table5[[#This Row],[AEndForm]]+(_xlfn.NORM.INV(RAND(),2,0.75))</f>
        <v>31.30240916233797</v>
      </c>
      <c r="N1887" s="5" t="str">
        <f ca="1">TEXT(Table5[[#This Row],[ASigForm]],"00")</f>
        <v>31</v>
      </c>
      <c r="O1887" s="11" t="s">
        <v>12</v>
      </c>
      <c r="P1887" s="9" t="str">
        <f>TEXT(Table5[[#This Row],[BForm]],"000000")</f>
        <v xml:space="preserve"> </v>
      </c>
      <c r="Q1887" s="11">
        <f t="shared" ca="1" si="350"/>
        <v>33.440920784883069</v>
      </c>
      <c r="R1887" s="4" t="str">
        <f ca="1">TEXT(Table5[[#This Row],[BBeginForm]],"00")</f>
        <v>33</v>
      </c>
      <c r="S1887" s="11">
        <f t="shared" ca="1" si="351"/>
        <v>28.291650959118801</v>
      </c>
      <c r="T1887" s="4" t="str">
        <f ca="1">TEXT(Table5[[#This Row],[BEndForm]],"00")</f>
        <v>28</v>
      </c>
      <c r="U1887" s="12">
        <f ca="1">Table5[[#This Row],[BEndForm]]+(_xlfn.NORM.INV(RAND(),2,0.75))</f>
        <v>30.87974326025752</v>
      </c>
      <c r="V1887" s="5" t="str">
        <f ca="1">TEXT(Table5[[#This Row],[BSigForm]],"00")</f>
        <v>31</v>
      </c>
      <c r="W1887" s="6" t="s">
        <v>11</v>
      </c>
      <c r="X1887" s="11">
        <f t="shared" ca="1" si="352"/>
        <v>31.681934826343937</v>
      </c>
      <c r="Y1887" s="4" t="str">
        <f ca="1">TEXT(Table5[[#This Row],[CBeginForm]],"00")</f>
        <v>32</v>
      </c>
      <c r="Z1887" s="11">
        <f t="shared" ca="1" si="353"/>
        <v>30.077274285791709</v>
      </c>
      <c r="AA1887" s="4" t="str">
        <f ca="1">TEXT(Table5[[#This Row],[CEndForm]],"00")</f>
        <v>30</v>
      </c>
      <c r="AB1887" s="12">
        <f ca="1">Table5[[#This Row],[CEndForm]]+(_xlfn.NORM.INV(RAND(),2,0.75))</f>
        <v>32.731896504421194</v>
      </c>
      <c r="AC1887" s="5" t="str">
        <f ca="1">TEXT(Table5[[#This Row],[CSigForm]],"00")</f>
        <v>33</v>
      </c>
      <c r="AD1887" s="11">
        <v>2099</v>
      </c>
      <c r="AE1887" s="9" t="str">
        <f>TEXT(Table5[[#This Row],[DForm]],"000000")</f>
        <v>002099</v>
      </c>
      <c r="AF1887" s="11">
        <f t="shared" ca="1" si="354"/>
        <v>31.946965473554027</v>
      </c>
      <c r="AG1887" s="4" t="str">
        <f ca="1">TEXT(Table5[[#This Row],[DBeginForm]],"00")</f>
        <v>32</v>
      </c>
      <c r="AH1887" s="11">
        <f t="shared" ca="1" si="355"/>
        <v>26.799853207194367</v>
      </c>
      <c r="AI1887" s="4" t="str">
        <f ca="1">TEXT(Table5[[#This Row],[DEndForm]],"00")</f>
        <v>27</v>
      </c>
      <c r="AJ1887" s="12">
        <f ca="1">Table5[[#This Row],[DEndForm]]+(_xlfn.NORM.INV(RAND(),2,0.75))</f>
        <v>27.812039152294513</v>
      </c>
      <c r="AK1887" s="5" t="str">
        <f ca="1">TEXT(Table5[[#This Row],[DSigForm]],"00")</f>
        <v>28</v>
      </c>
      <c r="AL1887" s="11">
        <v>2091</v>
      </c>
      <c r="AM1887" s="9" t="str">
        <f>TEXT(Table5[[#This Row],[EForm]],"000000")</f>
        <v>002091</v>
      </c>
      <c r="AN1887" s="11">
        <f t="shared" ca="1" si="356"/>
        <v>32.051152473821297</v>
      </c>
      <c r="AO1887" s="4" t="str">
        <f ca="1">TEXT(Table5[[#This Row],[EBeginForm]],"00")</f>
        <v>32</v>
      </c>
      <c r="AP1887" s="11">
        <f t="shared" ca="1" si="357"/>
        <v>26.27271264471629</v>
      </c>
      <c r="AQ1887" s="4" t="str">
        <f ca="1">TEXT(Table5[[#This Row],[EEndForm]],"00")</f>
        <v>26</v>
      </c>
      <c r="AR1887" s="12">
        <f ca="1">Table5[[#This Row],[EEndForm]]+(_xlfn.NORM.INV(RAND(),2,0.75))</f>
        <v>27.957122302897758</v>
      </c>
      <c r="AS1887" s="5" t="str">
        <f ca="1">TEXT(Table5[[#This Row],[ESigForm]],"00")</f>
        <v>28</v>
      </c>
      <c r="AT1887" s="9">
        <v>2078</v>
      </c>
      <c r="AU1887" s="9" t="str">
        <f>TEXT(Table5[[#This Row],[F]],"000000")</f>
        <v>002078</v>
      </c>
      <c r="AV1887" s="11">
        <f t="shared" ca="1" si="358"/>
        <v>32.777318201001883</v>
      </c>
      <c r="AW1887" s="4" t="str">
        <f ca="1">TEXT(Table5[[#This Row],[EBeginForm]],"00")</f>
        <v>32</v>
      </c>
      <c r="AX1887" s="11">
        <f t="shared" ca="1" si="359"/>
        <v>33.661816756118967</v>
      </c>
      <c r="AY1887" s="4" t="str">
        <f ca="1">TEXT(Table5[[#This Row],[EEndForm]],"00")</f>
        <v>26</v>
      </c>
      <c r="AZ1887" s="12">
        <f ca="1">Table5[[#This Row],[EEndForm]]+(_xlfn.NORM.INV(RAND(),2,0.75))</f>
        <v>27.404309036409135</v>
      </c>
      <c r="BA1887" s="5" t="str">
        <f ca="1">TEXT(Table5[[#This Row],[ESigForm]],"00")</f>
        <v>28</v>
      </c>
    </row>
    <row r="1888" spans="1:53" x14ac:dyDescent="0.3">
      <c r="A1888" s="1">
        <v>0</v>
      </c>
      <c r="B1888" s="1" t="s">
        <v>6</v>
      </c>
      <c r="C1888" s="11">
        <v>46559</v>
      </c>
      <c r="D1888" s="8" t="str">
        <f>TEXT(Table5[[#This Row],[Date]],"dd-mm-yyyy")</f>
        <v>21-06-2027</v>
      </c>
      <c r="E1888" s="11" t="str">
        <f>TEXT(Table5[[#This Row],[Date]],"dd/mm/yyyy")</f>
        <v>21/06/2027</v>
      </c>
      <c r="F1888" s="3" t="str">
        <f>DAY(Table5[[#This Row],[Date]])&amp;LOOKUP(DAY(Table5[[#This Row],[Date]]),{1,"st";2,"nd";3,"rd";4,"th";21,"st";22,"nd";23,"rd";24,"th";31,"st"}) &amp; TEXT(Table5[[#This Row],[Date]], " mmm, yyyy")</f>
        <v>21st Jun, 2027</v>
      </c>
      <c r="G1888" s="11">
        <v>2090</v>
      </c>
      <c r="H1888" s="9" t="str">
        <f>TEXT(Table5[[#This Row],[AForm]],"000000")</f>
        <v>002090</v>
      </c>
      <c r="I1888" s="11">
        <f t="shared" ca="1" si="348"/>
        <v>30.241684523407855</v>
      </c>
      <c r="J1888" s="4" t="str">
        <f ca="1">TEXT(Table5[[#This Row],[ABeginForm]],"00")</f>
        <v>30</v>
      </c>
      <c r="K1888" s="11">
        <f t="shared" ca="1" si="349"/>
        <v>31.184038721279379</v>
      </c>
      <c r="L1888" s="4" t="str">
        <f ca="1">TEXT(Table5[[#This Row],[AEndForm]],"00")</f>
        <v>31</v>
      </c>
      <c r="M1888" s="12">
        <f ca="1">Table5[[#This Row],[AEndForm]]+(_xlfn.NORM.INV(RAND(),2,0.75))</f>
        <v>33.374057168210221</v>
      </c>
      <c r="N1888" s="5" t="str">
        <f ca="1">TEXT(Table5[[#This Row],[ASigForm]],"00")</f>
        <v>33</v>
      </c>
      <c r="O1888" s="11">
        <f>O1882+1</f>
        <v>329</v>
      </c>
      <c r="P1888" s="9" t="str">
        <f>TEXT(Table5[[#This Row],[BForm]],"000000")</f>
        <v>000329</v>
      </c>
      <c r="Q1888" s="11">
        <f t="shared" ca="1" si="350"/>
        <v>34.283111869930892</v>
      </c>
      <c r="R1888" s="4" t="str">
        <f ca="1">TEXT(Table5[[#This Row],[BBeginForm]],"00")</f>
        <v>34</v>
      </c>
      <c r="S1888" s="11">
        <f t="shared" ca="1" si="351"/>
        <v>29.876880804896675</v>
      </c>
      <c r="T1888" s="4" t="str">
        <f ca="1">TEXT(Table5[[#This Row],[BEndForm]],"00")</f>
        <v>30</v>
      </c>
      <c r="U1888" s="12">
        <f ca="1">Table5[[#This Row],[BEndForm]]+(_xlfn.NORM.INV(RAND(),2,0.75))</f>
        <v>30.802959168737342</v>
      </c>
      <c r="V1888" s="5" t="str">
        <f ca="1">TEXT(Table5[[#This Row],[BSigForm]],"00")</f>
        <v>31</v>
      </c>
      <c r="W1888" s="6" t="s">
        <v>11</v>
      </c>
      <c r="X1888" s="11">
        <f t="shared" ca="1" si="352"/>
        <v>28.493799962488609</v>
      </c>
      <c r="Y1888" s="4" t="str">
        <f ca="1">TEXT(Table5[[#This Row],[CBeginForm]],"00")</f>
        <v>28</v>
      </c>
      <c r="Z1888" s="11">
        <f t="shared" ca="1" si="353"/>
        <v>30.902837723539768</v>
      </c>
      <c r="AA1888" s="4" t="str">
        <f ca="1">TEXT(Table5[[#This Row],[CEndForm]],"00")</f>
        <v>31</v>
      </c>
      <c r="AB1888" s="12">
        <f ca="1">Table5[[#This Row],[CEndForm]]+(_xlfn.NORM.INV(RAND(),2,0.75))</f>
        <v>33.481359856266025</v>
      </c>
      <c r="AC1888" s="5" t="str">
        <f ca="1">TEXT(Table5[[#This Row],[CSigForm]],"00")</f>
        <v>33</v>
      </c>
      <c r="AD1888" s="11">
        <v>2100</v>
      </c>
      <c r="AE1888" s="9" t="str">
        <f>TEXT(Table5[[#This Row],[DForm]],"000000")</f>
        <v>002100</v>
      </c>
      <c r="AF1888" s="11">
        <f t="shared" ca="1" si="354"/>
        <v>29.742922153408671</v>
      </c>
      <c r="AG1888" s="4" t="str">
        <f ca="1">TEXT(Table5[[#This Row],[DBeginForm]],"00")</f>
        <v>30</v>
      </c>
      <c r="AH1888" s="11">
        <f t="shared" ca="1" si="355"/>
        <v>29.275994287324007</v>
      </c>
      <c r="AI1888" s="4" t="str">
        <f ca="1">TEXT(Table5[[#This Row],[DEndForm]],"00")</f>
        <v>29</v>
      </c>
      <c r="AJ1888" s="12">
        <f ca="1">Table5[[#This Row],[DEndForm]]+(_xlfn.NORM.INV(RAND(),2,0.75))</f>
        <v>31.242161649924434</v>
      </c>
      <c r="AK1888" s="5" t="str">
        <f ca="1">TEXT(Table5[[#This Row],[DSigForm]],"00")</f>
        <v>31</v>
      </c>
      <c r="AL1888" s="11">
        <v>2092</v>
      </c>
      <c r="AM1888" s="9" t="str">
        <f>TEXT(Table5[[#This Row],[EForm]],"000000")</f>
        <v>002092</v>
      </c>
      <c r="AN1888" s="11">
        <f t="shared" ca="1" si="356"/>
        <v>27.188071421624084</v>
      </c>
      <c r="AO1888" s="4" t="str">
        <f ca="1">TEXT(Table5[[#This Row],[EBeginForm]],"00")</f>
        <v>27</v>
      </c>
      <c r="AP1888" s="11">
        <f t="shared" ca="1" si="357"/>
        <v>21.407319422091295</v>
      </c>
      <c r="AQ1888" s="4" t="str">
        <f ca="1">TEXT(Table5[[#This Row],[EEndForm]],"00")</f>
        <v>21</v>
      </c>
      <c r="AR1888" s="12">
        <f ca="1">Table5[[#This Row],[EEndForm]]+(_xlfn.NORM.INV(RAND(),2,0.75))</f>
        <v>22.509579908973773</v>
      </c>
      <c r="AS1888" s="5" t="str">
        <f ca="1">TEXT(Table5[[#This Row],[ESigForm]],"00")</f>
        <v>23</v>
      </c>
      <c r="AT1888" s="9">
        <v>2079</v>
      </c>
      <c r="AU1888" s="9" t="str">
        <f>TEXT(Table5[[#This Row],[F]],"000000")</f>
        <v>002079</v>
      </c>
      <c r="AV1888" s="11">
        <f t="shared" ca="1" si="358"/>
        <v>33.065365155111564</v>
      </c>
      <c r="AW1888" s="4" t="str">
        <f ca="1">TEXT(Table5[[#This Row],[EBeginForm]],"00")</f>
        <v>27</v>
      </c>
      <c r="AX1888" s="11">
        <f t="shared" ca="1" si="359"/>
        <v>33.6490897928838</v>
      </c>
      <c r="AY1888" s="4" t="str">
        <f ca="1">TEXT(Table5[[#This Row],[EEndForm]],"00")</f>
        <v>21</v>
      </c>
      <c r="AZ1888" s="12">
        <f ca="1">Table5[[#This Row],[EEndForm]]+(_xlfn.NORM.INV(RAND(),2,0.75))</f>
        <v>24.807644915701236</v>
      </c>
      <c r="BA1888" s="5" t="str">
        <f ca="1">TEXT(Table5[[#This Row],[ESigForm]],"00")</f>
        <v>23</v>
      </c>
    </row>
    <row r="1889" spans="1:53" x14ac:dyDescent="0.3">
      <c r="A1889" s="1">
        <v>0</v>
      </c>
      <c r="B1889" s="1" t="s">
        <v>7</v>
      </c>
      <c r="C1889" s="11">
        <v>46560</v>
      </c>
      <c r="D1889" s="8" t="str">
        <f>TEXT(Table5[[#This Row],[Date]],"dd-mm-yyyy")</f>
        <v>22-06-2027</v>
      </c>
      <c r="E1889" s="11" t="str">
        <f>TEXT(Table5[[#This Row],[Date]],"dd/mm/yyyy")</f>
        <v>22/06/2027</v>
      </c>
      <c r="F1889" s="3" t="str">
        <f>DAY(Table5[[#This Row],[Date]])&amp;LOOKUP(DAY(Table5[[#This Row],[Date]]),{1,"st";2,"nd";3,"rd";4,"th";21,"st";22,"nd";23,"rd";24,"th";31,"st"}) &amp; TEXT(Table5[[#This Row],[Date]], " mmm, yyyy")</f>
        <v>22nd Jun, 2027</v>
      </c>
      <c r="G1889" s="11">
        <v>2091</v>
      </c>
      <c r="H1889" s="9" t="str">
        <f>TEXT(Table5[[#This Row],[AForm]],"000000")</f>
        <v>002091</v>
      </c>
      <c r="I1889" s="11">
        <f t="shared" ca="1" si="348"/>
        <v>28.897699081830922</v>
      </c>
      <c r="J1889" s="4" t="str">
        <f ca="1">TEXT(Table5[[#This Row],[ABeginForm]],"00")</f>
        <v>29</v>
      </c>
      <c r="K1889" s="11">
        <f t="shared" ca="1" si="349"/>
        <v>28.406073670085878</v>
      </c>
      <c r="L1889" s="4" t="str">
        <f ca="1">TEXT(Table5[[#This Row],[AEndForm]],"00")</f>
        <v>28</v>
      </c>
      <c r="M1889" s="12">
        <f ca="1">Table5[[#This Row],[AEndForm]]+(_xlfn.NORM.INV(RAND(),2,0.75))</f>
        <v>30.097481750921865</v>
      </c>
      <c r="N1889" s="5" t="str">
        <f ca="1">TEXT(Table5[[#This Row],[ASigForm]],"00")</f>
        <v>30</v>
      </c>
      <c r="O1889" s="11" t="s">
        <v>12</v>
      </c>
      <c r="P1889" s="9" t="str">
        <f>TEXT(Table5[[#This Row],[BForm]],"000000")</f>
        <v xml:space="preserve"> </v>
      </c>
      <c r="Q1889" s="11">
        <f t="shared" ca="1" si="350"/>
        <v>31.588072455587923</v>
      </c>
      <c r="R1889" s="4" t="str">
        <f ca="1">TEXT(Table5[[#This Row],[BBeginForm]],"00")</f>
        <v>32</v>
      </c>
      <c r="S1889" s="11">
        <f t="shared" ca="1" si="351"/>
        <v>30.207788632475008</v>
      </c>
      <c r="T1889" s="4" t="str">
        <f ca="1">TEXT(Table5[[#This Row],[BEndForm]],"00")</f>
        <v>30</v>
      </c>
      <c r="U1889" s="12">
        <f ca="1">Table5[[#This Row],[BEndForm]]+(_xlfn.NORM.INV(RAND(),2,0.75))</f>
        <v>31.690760181110207</v>
      </c>
      <c r="V1889" s="5" t="str">
        <f ca="1">TEXT(Table5[[#This Row],[BSigForm]],"00")</f>
        <v>32</v>
      </c>
      <c r="W1889" s="6" t="s">
        <v>11</v>
      </c>
      <c r="X1889" s="11">
        <f t="shared" ca="1" si="352"/>
        <v>30.182677029077229</v>
      </c>
      <c r="Y1889" s="4" t="str">
        <f ca="1">TEXT(Table5[[#This Row],[CBeginForm]],"00")</f>
        <v>30</v>
      </c>
      <c r="Z1889" s="11">
        <f t="shared" ca="1" si="353"/>
        <v>30.222662760776942</v>
      </c>
      <c r="AA1889" s="4" t="str">
        <f ca="1">TEXT(Table5[[#This Row],[CEndForm]],"00")</f>
        <v>30</v>
      </c>
      <c r="AB1889" s="12">
        <f ca="1">Table5[[#This Row],[CEndForm]]+(_xlfn.NORM.INV(RAND(),2,0.75))</f>
        <v>32.431134049535551</v>
      </c>
      <c r="AC1889" s="5" t="str">
        <f ca="1">TEXT(Table5[[#This Row],[CSigForm]],"00")</f>
        <v>32</v>
      </c>
      <c r="AD1889" s="11">
        <v>2101</v>
      </c>
      <c r="AE1889" s="9" t="str">
        <f>TEXT(Table5[[#This Row],[DForm]],"000000")</f>
        <v>002101</v>
      </c>
      <c r="AF1889" s="11">
        <f t="shared" ca="1" si="354"/>
        <v>27.518664985872942</v>
      </c>
      <c r="AG1889" s="4" t="str">
        <f ca="1">TEXT(Table5[[#This Row],[DBeginForm]],"00")</f>
        <v>28</v>
      </c>
      <c r="AH1889" s="11">
        <f t="shared" ca="1" si="355"/>
        <v>30.617392705372268</v>
      </c>
      <c r="AI1889" s="4" t="str">
        <f ca="1">TEXT(Table5[[#This Row],[DEndForm]],"00")</f>
        <v>31</v>
      </c>
      <c r="AJ1889" s="12">
        <f ca="1">Table5[[#This Row],[DEndForm]]+(_xlfn.NORM.INV(RAND(),2,0.75))</f>
        <v>32.405358645647404</v>
      </c>
      <c r="AK1889" s="5" t="str">
        <f ca="1">TEXT(Table5[[#This Row],[DSigForm]],"00")</f>
        <v>32</v>
      </c>
      <c r="AL1889" s="11">
        <v>2093</v>
      </c>
      <c r="AM1889" s="9" t="str">
        <f>TEXT(Table5[[#This Row],[EForm]],"000000")</f>
        <v>002093</v>
      </c>
      <c r="AN1889" s="11">
        <f t="shared" ca="1" si="356"/>
        <v>28.747328682484039</v>
      </c>
      <c r="AO1889" s="4" t="str">
        <f ca="1">TEXT(Table5[[#This Row],[EBeginForm]],"00")</f>
        <v>29</v>
      </c>
      <c r="AP1889" s="11">
        <f t="shared" ca="1" si="357"/>
        <v>26.651885394637247</v>
      </c>
      <c r="AQ1889" s="4" t="str">
        <f ca="1">TEXT(Table5[[#This Row],[EEndForm]],"00")</f>
        <v>27</v>
      </c>
      <c r="AR1889" s="12">
        <f ca="1">Table5[[#This Row],[EEndForm]]+(_xlfn.NORM.INV(RAND(),2,0.75))</f>
        <v>27.460271607307167</v>
      </c>
      <c r="AS1889" s="5" t="str">
        <f ca="1">TEXT(Table5[[#This Row],[ESigForm]],"00")</f>
        <v>27</v>
      </c>
      <c r="AT1889" s="9">
        <v>2080</v>
      </c>
      <c r="AU1889" s="9" t="str">
        <f>TEXT(Table5[[#This Row],[F]],"000000")</f>
        <v>002080</v>
      </c>
      <c r="AV1889" s="11">
        <f t="shared" ca="1" si="358"/>
        <v>27.698740916932469</v>
      </c>
      <c r="AW1889" s="4" t="str">
        <f ca="1">TEXT(Table5[[#This Row],[EBeginForm]],"00")</f>
        <v>29</v>
      </c>
      <c r="AX1889" s="11">
        <f t="shared" ca="1" si="359"/>
        <v>30.773135612388828</v>
      </c>
      <c r="AY1889" s="4" t="str">
        <f ca="1">TEXT(Table5[[#This Row],[EEndForm]],"00")</f>
        <v>27</v>
      </c>
      <c r="AZ1889" s="12">
        <f ca="1">Table5[[#This Row],[EEndForm]]+(_xlfn.NORM.INV(RAND(),2,0.75))</f>
        <v>29.112211705797737</v>
      </c>
      <c r="BA1889" s="5" t="str">
        <f ca="1">TEXT(Table5[[#This Row],[ESigForm]],"00")</f>
        <v>27</v>
      </c>
    </row>
    <row r="1890" spans="1:53" x14ac:dyDescent="0.3">
      <c r="A1890" s="1">
        <v>0</v>
      </c>
      <c r="B1890" s="1" t="s">
        <v>8</v>
      </c>
      <c r="C1890" s="11">
        <v>46561</v>
      </c>
      <c r="D1890" s="8" t="str">
        <f>TEXT(Table5[[#This Row],[Date]],"dd-mm-yyyy")</f>
        <v>23-06-2027</v>
      </c>
      <c r="E1890" s="11" t="str">
        <f>TEXT(Table5[[#This Row],[Date]],"dd/mm/yyyy")</f>
        <v>23/06/2027</v>
      </c>
      <c r="F1890" s="3" t="str">
        <f>DAY(Table5[[#This Row],[Date]])&amp;LOOKUP(DAY(Table5[[#This Row],[Date]]),{1,"st";2,"nd";3,"rd";4,"th";21,"st";22,"nd";23,"rd";24,"th";31,"st"}) &amp; TEXT(Table5[[#This Row],[Date]], " mmm, yyyy")</f>
        <v>23rd Jun, 2027</v>
      </c>
      <c r="G1890" s="11">
        <v>2092</v>
      </c>
      <c r="H1890" s="9" t="str">
        <f>TEXT(Table5[[#This Row],[AForm]],"000000")</f>
        <v>002092</v>
      </c>
      <c r="I1890" s="11">
        <f t="shared" ca="1" si="348"/>
        <v>31.322446400114242</v>
      </c>
      <c r="J1890" s="4" t="str">
        <f ca="1">TEXT(Table5[[#This Row],[ABeginForm]],"00")</f>
        <v>31</v>
      </c>
      <c r="K1890" s="11">
        <f t="shared" ca="1" si="349"/>
        <v>28.918051537691124</v>
      </c>
      <c r="L1890" s="4" t="str">
        <f ca="1">TEXT(Table5[[#This Row],[AEndForm]],"00")</f>
        <v>29</v>
      </c>
      <c r="M1890" s="12">
        <f ca="1">Table5[[#This Row],[AEndForm]]+(_xlfn.NORM.INV(RAND(),2,0.75))</f>
        <v>30.332663432364026</v>
      </c>
      <c r="N1890" s="5" t="str">
        <f ca="1">TEXT(Table5[[#This Row],[ASigForm]],"00")</f>
        <v>30</v>
      </c>
      <c r="O1890" s="11" t="s">
        <v>12</v>
      </c>
      <c r="P1890" s="9" t="str">
        <f>TEXT(Table5[[#This Row],[BForm]],"000000")</f>
        <v xml:space="preserve"> </v>
      </c>
      <c r="Q1890" s="11">
        <f t="shared" ca="1" si="350"/>
        <v>25.168712537455541</v>
      </c>
      <c r="R1890" s="4" t="str">
        <f ca="1">TEXT(Table5[[#This Row],[BBeginForm]],"00")</f>
        <v>25</v>
      </c>
      <c r="S1890" s="11">
        <f t="shared" ca="1" si="351"/>
        <v>31.292243162861283</v>
      </c>
      <c r="T1890" s="4" t="str">
        <f ca="1">TEXT(Table5[[#This Row],[BEndForm]],"00")</f>
        <v>31</v>
      </c>
      <c r="U1890" s="12">
        <f ca="1">Table5[[#This Row],[BEndForm]]+(_xlfn.NORM.INV(RAND(),2,0.75))</f>
        <v>32.735376209848155</v>
      </c>
      <c r="V1890" s="5" t="str">
        <f ca="1">TEXT(Table5[[#This Row],[BSigForm]],"00")</f>
        <v>33</v>
      </c>
      <c r="W1890" s="6" t="s">
        <v>11</v>
      </c>
      <c r="X1890" s="11">
        <f t="shared" ca="1" si="352"/>
        <v>31.214036015831834</v>
      </c>
      <c r="Y1890" s="4" t="str">
        <f ca="1">TEXT(Table5[[#This Row],[CBeginForm]],"00")</f>
        <v>31</v>
      </c>
      <c r="Z1890" s="11">
        <f t="shared" ca="1" si="353"/>
        <v>31.189720242201428</v>
      </c>
      <c r="AA1890" s="4" t="str">
        <f ca="1">TEXT(Table5[[#This Row],[CEndForm]],"00")</f>
        <v>31</v>
      </c>
      <c r="AB1890" s="12">
        <f ca="1">Table5[[#This Row],[CEndForm]]+(_xlfn.NORM.INV(RAND(),2,0.75))</f>
        <v>33.916886650732842</v>
      </c>
      <c r="AC1890" s="5" t="str">
        <f ca="1">TEXT(Table5[[#This Row],[CSigForm]],"00")</f>
        <v>34</v>
      </c>
      <c r="AD1890" s="11">
        <v>2102</v>
      </c>
      <c r="AE1890" s="9" t="str">
        <f>TEXT(Table5[[#This Row],[DForm]],"000000")</f>
        <v>002102</v>
      </c>
      <c r="AF1890" s="11">
        <f t="shared" ca="1" si="354"/>
        <v>28.739349977467167</v>
      </c>
      <c r="AG1890" s="4" t="str">
        <f ca="1">TEXT(Table5[[#This Row],[DBeginForm]],"00")</f>
        <v>29</v>
      </c>
      <c r="AH1890" s="11">
        <f t="shared" ca="1" si="355"/>
        <v>32.485555687769946</v>
      </c>
      <c r="AI1890" s="4" t="str">
        <f ca="1">TEXT(Table5[[#This Row],[DEndForm]],"00")</f>
        <v>32</v>
      </c>
      <c r="AJ1890" s="12">
        <f ca="1">Table5[[#This Row],[DEndForm]]+(_xlfn.NORM.INV(RAND(),2,0.75))</f>
        <v>33.174558771737154</v>
      </c>
      <c r="AK1890" s="5" t="str">
        <f ca="1">TEXT(Table5[[#This Row],[DSigForm]],"00")</f>
        <v>33</v>
      </c>
      <c r="AL1890" s="11">
        <v>2094</v>
      </c>
      <c r="AM1890" s="9" t="str">
        <f>TEXT(Table5[[#This Row],[EForm]],"000000")</f>
        <v>002094</v>
      </c>
      <c r="AN1890" s="11">
        <f t="shared" ca="1" si="356"/>
        <v>34.286192744837003</v>
      </c>
      <c r="AO1890" s="4" t="str">
        <f ca="1">TEXT(Table5[[#This Row],[EBeginForm]],"00")</f>
        <v>34</v>
      </c>
      <c r="AP1890" s="11">
        <f t="shared" ca="1" si="357"/>
        <v>30.582211859261058</v>
      </c>
      <c r="AQ1890" s="4" t="str">
        <f ca="1">TEXT(Table5[[#This Row],[EEndForm]],"00")</f>
        <v>31</v>
      </c>
      <c r="AR1890" s="12">
        <f ca="1">Table5[[#This Row],[EEndForm]]+(_xlfn.NORM.INV(RAND(),2,0.75))</f>
        <v>32.859693670899595</v>
      </c>
      <c r="AS1890" s="5" t="str">
        <f ca="1">TEXT(Table5[[#This Row],[ESigForm]],"00")</f>
        <v>33</v>
      </c>
      <c r="AT1890" s="9">
        <v>2081</v>
      </c>
      <c r="AU1890" s="9" t="str">
        <f>TEXT(Table5[[#This Row],[F]],"000000")</f>
        <v>002081</v>
      </c>
      <c r="AV1890" s="11">
        <f t="shared" ca="1" si="358"/>
        <v>30.698251453972141</v>
      </c>
      <c r="AW1890" s="4" t="str">
        <f ca="1">TEXT(Table5[[#This Row],[EBeginForm]],"00")</f>
        <v>34</v>
      </c>
      <c r="AX1890" s="11">
        <f t="shared" ca="1" si="359"/>
        <v>26.85126879420956</v>
      </c>
      <c r="AY1890" s="4" t="str">
        <f ca="1">TEXT(Table5[[#This Row],[EEndForm]],"00")</f>
        <v>31</v>
      </c>
      <c r="AZ1890" s="12">
        <f ca="1">Table5[[#This Row],[EEndForm]]+(_xlfn.NORM.INV(RAND(),2,0.75))</f>
        <v>31.84848385352819</v>
      </c>
      <c r="BA1890" s="5" t="str">
        <f ca="1">TEXT(Table5[[#This Row],[ESigForm]],"00")</f>
        <v>33</v>
      </c>
    </row>
    <row r="1891" spans="1:53" x14ac:dyDescent="0.3">
      <c r="A1891" s="1">
        <v>0</v>
      </c>
      <c r="B1891" s="1" t="s">
        <v>9</v>
      </c>
      <c r="C1891" s="11">
        <v>46562</v>
      </c>
      <c r="D1891" s="8" t="str">
        <f>TEXT(Table5[[#This Row],[Date]],"dd-mm-yyyy")</f>
        <v>24-06-2027</v>
      </c>
      <c r="E1891" s="11" t="str">
        <f>TEXT(Table5[[#This Row],[Date]],"dd/mm/yyyy")</f>
        <v>24/06/2027</v>
      </c>
      <c r="F1891" s="3" t="str">
        <f>DAY(Table5[[#This Row],[Date]])&amp;LOOKUP(DAY(Table5[[#This Row],[Date]]),{1,"st";2,"nd";3,"rd";4,"th";21,"st";22,"nd";23,"rd";24,"th";31,"st"}) &amp; TEXT(Table5[[#This Row],[Date]], " mmm, yyyy")</f>
        <v>24th Jun, 2027</v>
      </c>
      <c r="G1891" s="11">
        <v>2093</v>
      </c>
      <c r="H1891" s="9" t="str">
        <f>TEXT(Table5[[#This Row],[AForm]],"000000")</f>
        <v>002093</v>
      </c>
      <c r="I1891" s="11">
        <f t="shared" ca="1" si="348"/>
        <v>26.844290146831334</v>
      </c>
      <c r="J1891" s="4" t="str">
        <f ca="1">TEXT(Table5[[#This Row],[ABeginForm]],"00")</f>
        <v>27</v>
      </c>
      <c r="K1891" s="11">
        <f t="shared" ca="1" si="349"/>
        <v>31.529923500982658</v>
      </c>
      <c r="L1891" s="4" t="str">
        <f ca="1">TEXT(Table5[[#This Row],[AEndForm]],"00")</f>
        <v>32</v>
      </c>
      <c r="M1891" s="12">
        <f ca="1">Table5[[#This Row],[AEndForm]]+(_xlfn.NORM.INV(RAND(),2,0.75))</f>
        <v>34.636851482646804</v>
      </c>
      <c r="N1891" s="5" t="str">
        <f ca="1">TEXT(Table5[[#This Row],[ASigForm]],"00")</f>
        <v>35</v>
      </c>
      <c r="O1891" s="11" t="s">
        <v>12</v>
      </c>
      <c r="P1891" s="9" t="str">
        <f>TEXT(Table5[[#This Row],[BForm]],"000000")</f>
        <v xml:space="preserve"> </v>
      </c>
      <c r="Q1891" s="11">
        <f t="shared" ca="1" si="350"/>
        <v>29.997762639487409</v>
      </c>
      <c r="R1891" s="4" t="str">
        <f ca="1">TEXT(Table5[[#This Row],[BBeginForm]],"00")</f>
        <v>30</v>
      </c>
      <c r="S1891" s="11">
        <f t="shared" ca="1" si="351"/>
        <v>26.736499052940307</v>
      </c>
      <c r="T1891" s="4" t="str">
        <f ca="1">TEXT(Table5[[#This Row],[BEndForm]],"00")</f>
        <v>27</v>
      </c>
      <c r="U1891" s="12">
        <f ca="1">Table5[[#This Row],[BEndForm]]+(_xlfn.NORM.INV(RAND(),2,0.75))</f>
        <v>28.690266260172692</v>
      </c>
      <c r="V1891" s="5" t="str">
        <f ca="1">TEXT(Table5[[#This Row],[BSigForm]],"00")</f>
        <v>29</v>
      </c>
      <c r="W1891" s="6" t="s">
        <v>11</v>
      </c>
      <c r="X1891" s="11">
        <f t="shared" ca="1" si="352"/>
        <v>31.14871459945147</v>
      </c>
      <c r="Y1891" s="4" t="str">
        <f ca="1">TEXT(Table5[[#This Row],[CBeginForm]],"00")</f>
        <v>31</v>
      </c>
      <c r="Z1891" s="11">
        <f t="shared" ca="1" si="353"/>
        <v>34.102565327443514</v>
      </c>
      <c r="AA1891" s="4" t="str">
        <f ca="1">TEXT(Table5[[#This Row],[CEndForm]],"00")</f>
        <v>34</v>
      </c>
      <c r="AB1891" s="12">
        <f ca="1">Table5[[#This Row],[CEndForm]]+(_xlfn.NORM.INV(RAND(),2,0.75))</f>
        <v>35.464244139380611</v>
      </c>
      <c r="AC1891" s="5" t="str">
        <f ca="1">TEXT(Table5[[#This Row],[CSigForm]],"00")</f>
        <v>35</v>
      </c>
      <c r="AD1891" s="11">
        <v>2103</v>
      </c>
      <c r="AE1891" s="9" t="str">
        <f>TEXT(Table5[[#This Row],[DForm]],"000000")</f>
        <v>002103</v>
      </c>
      <c r="AF1891" s="11">
        <f t="shared" ca="1" si="354"/>
        <v>30.624787234302378</v>
      </c>
      <c r="AG1891" s="4" t="str">
        <f ca="1">TEXT(Table5[[#This Row],[DBeginForm]],"00")</f>
        <v>31</v>
      </c>
      <c r="AH1891" s="11">
        <f t="shared" ca="1" si="355"/>
        <v>27.289231292291525</v>
      </c>
      <c r="AI1891" s="4" t="str">
        <f ca="1">TEXT(Table5[[#This Row],[DEndForm]],"00")</f>
        <v>27</v>
      </c>
      <c r="AJ1891" s="12">
        <f ca="1">Table5[[#This Row],[DEndForm]]+(_xlfn.NORM.INV(RAND(),2,0.75))</f>
        <v>28.698052357042492</v>
      </c>
      <c r="AK1891" s="5" t="str">
        <f ca="1">TEXT(Table5[[#This Row],[DSigForm]],"00")</f>
        <v>29</v>
      </c>
      <c r="AL1891" s="11">
        <v>2095</v>
      </c>
      <c r="AM1891" s="9" t="str">
        <f>TEXT(Table5[[#This Row],[EForm]],"000000")</f>
        <v>002095</v>
      </c>
      <c r="AN1891" s="11">
        <f t="shared" ca="1" si="356"/>
        <v>28.219618115179458</v>
      </c>
      <c r="AO1891" s="4" t="str">
        <f ca="1">TEXT(Table5[[#This Row],[EBeginForm]],"00")</f>
        <v>28</v>
      </c>
      <c r="AP1891" s="11">
        <f t="shared" ca="1" si="357"/>
        <v>27.356671125686198</v>
      </c>
      <c r="AQ1891" s="4" t="str">
        <f ca="1">TEXT(Table5[[#This Row],[EEndForm]],"00")</f>
        <v>27</v>
      </c>
      <c r="AR1891" s="12">
        <f ca="1">Table5[[#This Row],[EEndForm]]+(_xlfn.NORM.INV(RAND(),2,0.75))</f>
        <v>29.205215308502854</v>
      </c>
      <c r="AS1891" s="5" t="str">
        <f ca="1">TEXT(Table5[[#This Row],[ESigForm]],"00")</f>
        <v>29</v>
      </c>
      <c r="AT1891" s="9">
        <v>2082</v>
      </c>
      <c r="AU1891" s="9" t="str">
        <f>TEXT(Table5[[#This Row],[F]],"000000")</f>
        <v>002082</v>
      </c>
      <c r="AV1891" s="11">
        <f t="shared" ca="1" si="358"/>
        <v>31.584461199358625</v>
      </c>
      <c r="AW1891" s="4" t="str">
        <f ca="1">TEXT(Table5[[#This Row],[EBeginForm]],"00")</f>
        <v>28</v>
      </c>
      <c r="AX1891" s="11">
        <f t="shared" ca="1" si="359"/>
        <v>30.630511918053468</v>
      </c>
      <c r="AY1891" s="4" t="str">
        <f ca="1">TEXT(Table5[[#This Row],[EEndForm]],"00")</f>
        <v>27</v>
      </c>
      <c r="AZ1891" s="12">
        <f ca="1">Table5[[#This Row],[EEndForm]]+(_xlfn.NORM.INV(RAND(),2,0.75))</f>
        <v>29.632683158421976</v>
      </c>
      <c r="BA1891" s="5" t="str">
        <f ca="1">TEXT(Table5[[#This Row],[ESigForm]],"00")</f>
        <v>29</v>
      </c>
    </row>
    <row r="1892" spans="1:53" x14ac:dyDescent="0.3">
      <c r="A1892" s="1">
        <v>0</v>
      </c>
      <c r="B1892" s="1" t="s">
        <v>10</v>
      </c>
      <c r="C1892" s="11">
        <v>46563</v>
      </c>
      <c r="D1892" s="8" t="str">
        <f>TEXT(Table5[[#This Row],[Date]],"dd-mm-yyyy")</f>
        <v>25-06-2027</v>
      </c>
      <c r="E1892" s="11" t="str">
        <f>TEXT(Table5[[#This Row],[Date]],"dd/mm/yyyy")</f>
        <v>25/06/2027</v>
      </c>
      <c r="F1892" s="3" t="str">
        <f>DAY(Table5[[#This Row],[Date]])&amp;LOOKUP(DAY(Table5[[#This Row],[Date]]),{1,"st";2,"nd";3,"rd";4,"th";21,"st";22,"nd";23,"rd";24,"th";31,"st"}) &amp; TEXT(Table5[[#This Row],[Date]], " mmm, yyyy")</f>
        <v>25th Jun, 2027</v>
      </c>
      <c r="G1892" s="11">
        <v>2094</v>
      </c>
      <c r="H1892" s="9" t="str">
        <f>TEXT(Table5[[#This Row],[AForm]],"000000")</f>
        <v>002094</v>
      </c>
      <c r="I1892" s="11">
        <f t="shared" ca="1" si="348"/>
        <v>31.35408380412985</v>
      </c>
      <c r="J1892" s="4" t="str">
        <f ca="1">TEXT(Table5[[#This Row],[ABeginForm]],"00")</f>
        <v>31</v>
      </c>
      <c r="K1892" s="11">
        <f t="shared" ca="1" si="349"/>
        <v>34.389409466376939</v>
      </c>
      <c r="L1892" s="4" t="str">
        <f ca="1">TEXT(Table5[[#This Row],[AEndForm]],"00")</f>
        <v>34</v>
      </c>
      <c r="M1892" s="12">
        <f ca="1">Table5[[#This Row],[AEndForm]]+(_xlfn.NORM.INV(RAND(),2,0.75))</f>
        <v>35.34663136000561</v>
      </c>
      <c r="N1892" s="5" t="str">
        <f ca="1">TEXT(Table5[[#This Row],[ASigForm]],"00")</f>
        <v>35</v>
      </c>
      <c r="O1892" s="11" t="s">
        <v>12</v>
      </c>
      <c r="P1892" s="9" t="str">
        <f>TEXT(Table5[[#This Row],[BForm]],"000000")</f>
        <v xml:space="preserve"> </v>
      </c>
      <c r="Q1892" s="11">
        <f t="shared" ca="1" si="350"/>
        <v>28.691301639978178</v>
      </c>
      <c r="R1892" s="4" t="str">
        <f ca="1">TEXT(Table5[[#This Row],[BBeginForm]],"00")</f>
        <v>29</v>
      </c>
      <c r="S1892" s="11">
        <f t="shared" ca="1" si="351"/>
        <v>31.850287179698181</v>
      </c>
      <c r="T1892" s="4" t="str">
        <f ca="1">TEXT(Table5[[#This Row],[BEndForm]],"00")</f>
        <v>32</v>
      </c>
      <c r="U1892" s="12">
        <f ca="1">Table5[[#This Row],[BEndForm]]+(_xlfn.NORM.INV(RAND(),2,0.75))</f>
        <v>33.830614947833915</v>
      </c>
      <c r="V1892" s="5" t="str">
        <f ca="1">TEXT(Table5[[#This Row],[BSigForm]],"00")</f>
        <v>34</v>
      </c>
      <c r="W1892" s="6" t="s">
        <v>11</v>
      </c>
      <c r="X1892" s="11">
        <f t="shared" ca="1" si="352"/>
        <v>38.896608723691529</v>
      </c>
      <c r="Y1892" s="4" t="str">
        <f ca="1">TEXT(Table5[[#This Row],[CBeginForm]],"00")</f>
        <v>39</v>
      </c>
      <c r="Z1892" s="11">
        <f t="shared" ca="1" si="353"/>
        <v>28.540172924687042</v>
      </c>
      <c r="AA1892" s="4" t="str">
        <f ca="1">TEXT(Table5[[#This Row],[CEndForm]],"00")</f>
        <v>29</v>
      </c>
      <c r="AB1892" s="12">
        <f ca="1">Table5[[#This Row],[CEndForm]]+(_xlfn.NORM.INV(RAND(),2,0.75))</f>
        <v>29.473644879952253</v>
      </c>
      <c r="AC1892" s="5" t="str">
        <f ca="1">TEXT(Table5[[#This Row],[CSigForm]],"00")</f>
        <v>29</v>
      </c>
      <c r="AD1892" s="11">
        <v>2104</v>
      </c>
      <c r="AE1892" s="9" t="str">
        <f>TEXT(Table5[[#This Row],[DForm]],"000000")</f>
        <v>002104</v>
      </c>
      <c r="AF1892" s="11">
        <f t="shared" ca="1" si="354"/>
        <v>26.829489214215158</v>
      </c>
      <c r="AG1892" s="4" t="str">
        <f ca="1">TEXT(Table5[[#This Row],[DBeginForm]],"00")</f>
        <v>27</v>
      </c>
      <c r="AH1892" s="11">
        <f t="shared" ca="1" si="355"/>
        <v>27.674736321129703</v>
      </c>
      <c r="AI1892" s="4" t="str">
        <f ca="1">TEXT(Table5[[#This Row],[DEndForm]],"00")</f>
        <v>28</v>
      </c>
      <c r="AJ1892" s="12">
        <f ca="1">Table5[[#This Row],[DEndForm]]+(_xlfn.NORM.INV(RAND(),2,0.75))</f>
        <v>30.094956941760611</v>
      </c>
      <c r="AK1892" s="5" t="str">
        <f ca="1">TEXT(Table5[[#This Row],[DSigForm]],"00")</f>
        <v>30</v>
      </c>
      <c r="AL1892" s="11">
        <v>2096</v>
      </c>
      <c r="AM1892" s="9" t="str">
        <f>TEXT(Table5[[#This Row],[EForm]],"000000")</f>
        <v>002096</v>
      </c>
      <c r="AN1892" s="11">
        <f t="shared" ca="1" si="356"/>
        <v>30.796632014909239</v>
      </c>
      <c r="AO1892" s="4" t="str">
        <f ca="1">TEXT(Table5[[#This Row],[EBeginForm]],"00")</f>
        <v>31</v>
      </c>
      <c r="AP1892" s="11">
        <f t="shared" ca="1" si="357"/>
        <v>29.630812371753144</v>
      </c>
      <c r="AQ1892" s="4" t="str">
        <f ca="1">TEXT(Table5[[#This Row],[EEndForm]],"00")</f>
        <v>30</v>
      </c>
      <c r="AR1892" s="12">
        <f ca="1">Table5[[#This Row],[EEndForm]]+(_xlfn.NORM.INV(RAND(),2,0.75))</f>
        <v>31.016237804766192</v>
      </c>
      <c r="AS1892" s="5" t="str">
        <f ca="1">TEXT(Table5[[#This Row],[ESigForm]],"00")</f>
        <v>31</v>
      </c>
      <c r="AT1892" s="9">
        <v>2083</v>
      </c>
      <c r="AU1892" s="9" t="str">
        <f>TEXT(Table5[[#This Row],[F]],"000000")</f>
        <v>002083</v>
      </c>
      <c r="AV1892" s="11">
        <f t="shared" ca="1" si="358"/>
        <v>39.758429409328613</v>
      </c>
      <c r="AW1892" s="4" t="str">
        <f ca="1">TEXT(Table5[[#This Row],[EBeginForm]],"00")</f>
        <v>31</v>
      </c>
      <c r="AX1892" s="11">
        <f t="shared" ca="1" si="359"/>
        <v>28.030517990585363</v>
      </c>
      <c r="AY1892" s="4" t="str">
        <f ca="1">TEXT(Table5[[#This Row],[EEndForm]],"00")</f>
        <v>30</v>
      </c>
      <c r="AZ1892" s="12">
        <f ca="1">Table5[[#This Row],[EEndForm]]+(_xlfn.NORM.INV(RAND(),2,0.75))</f>
        <v>32.43709663621766</v>
      </c>
      <c r="BA1892" s="5" t="str">
        <f ca="1">TEXT(Table5[[#This Row],[ESigForm]],"00")</f>
        <v>31</v>
      </c>
    </row>
    <row r="1893" spans="1:53" x14ac:dyDescent="0.3">
      <c r="A1893" s="1">
        <v>0</v>
      </c>
      <c r="B1893" s="1" t="s">
        <v>5</v>
      </c>
      <c r="C1893" s="11">
        <v>46564</v>
      </c>
      <c r="D1893" s="8" t="str">
        <f>TEXT(Table5[[#This Row],[Date]],"dd-mm-yyyy")</f>
        <v>26-06-2027</v>
      </c>
      <c r="E1893" s="11" t="str">
        <f>TEXT(Table5[[#This Row],[Date]],"dd/mm/yyyy")</f>
        <v>26/06/2027</v>
      </c>
      <c r="F1893" s="3" t="str">
        <f>DAY(Table5[[#This Row],[Date]])&amp;LOOKUP(DAY(Table5[[#This Row],[Date]]),{1,"st";2,"nd";3,"rd";4,"th";21,"st";22,"nd";23,"rd";24,"th";31,"st"}) &amp; TEXT(Table5[[#This Row],[Date]], " mmm, yyyy")</f>
        <v>26th Jun, 2027</v>
      </c>
      <c r="G1893" s="11">
        <v>2095</v>
      </c>
      <c r="H1893" s="9" t="str">
        <f>TEXT(Table5[[#This Row],[AForm]],"000000")</f>
        <v>002095</v>
      </c>
      <c r="I1893" s="11">
        <f t="shared" ca="1" si="348"/>
        <v>30.541676456428188</v>
      </c>
      <c r="J1893" s="4" t="str">
        <f ca="1">TEXT(Table5[[#This Row],[ABeginForm]],"00")</f>
        <v>31</v>
      </c>
      <c r="K1893" s="11">
        <f t="shared" ca="1" si="349"/>
        <v>29.712940048211905</v>
      </c>
      <c r="L1893" s="4" t="str">
        <f ca="1">TEXT(Table5[[#This Row],[AEndForm]],"00")</f>
        <v>30</v>
      </c>
      <c r="M1893" s="12">
        <f ca="1">Table5[[#This Row],[AEndForm]]+(_xlfn.NORM.INV(RAND(),2,0.75))</f>
        <v>31.527940084653718</v>
      </c>
      <c r="N1893" s="5" t="str">
        <f ca="1">TEXT(Table5[[#This Row],[ASigForm]],"00")</f>
        <v>32</v>
      </c>
      <c r="O1893" s="11" t="s">
        <v>12</v>
      </c>
      <c r="P1893" s="9" t="str">
        <f>TEXT(Table5[[#This Row],[BForm]],"000000")</f>
        <v xml:space="preserve"> </v>
      </c>
      <c r="Q1893" s="11">
        <f t="shared" ca="1" si="350"/>
        <v>26.810113633726182</v>
      </c>
      <c r="R1893" s="4" t="str">
        <f ca="1">TEXT(Table5[[#This Row],[BBeginForm]],"00")</f>
        <v>27</v>
      </c>
      <c r="S1893" s="11">
        <f t="shared" ca="1" si="351"/>
        <v>28.423952182456045</v>
      </c>
      <c r="T1893" s="4" t="str">
        <f ca="1">TEXT(Table5[[#This Row],[BEndForm]],"00")</f>
        <v>28</v>
      </c>
      <c r="U1893" s="12">
        <f ca="1">Table5[[#This Row],[BEndForm]]+(_xlfn.NORM.INV(RAND(),2,0.75))</f>
        <v>30.52393889639216</v>
      </c>
      <c r="V1893" s="5" t="str">
        <f ca="1">TEXT(Table5[[#This Row],[BSigForm]],"00")</f>
        <v>31</v>
      </c>
      <c r="W1893" s="6" t="s">
        <v>11</v>
      </c>
      <c r="X1893" s="11">
        <f t="shared" ca="1" si="352"/>
        <v>32.844375790705641</v>
      </c>
      <c r="Y1893" s="4" t="str">
        <f ca="1">TEXT(Table5[[#This Row],[CBeginForm]],"00")</f>
        <v>33</v>
      </c>
      <c r="Z1893" s="11">
        <f t="shared" ca="1" si="353"/>
        <v>29.441339086206828</v>
      </c>
      <c r="AA1893" s="4" t="str">
        <f ca="1">TEXT(Table5[[#This Row],[CEndForm]],"00")</f>
        <v>29</v>
      </c>
      <c r="AB1893" s="12">
        <f ca="1">Table5[[#This Row],[CEndForm]]+(_xlfn.NORM.INV(RAND(),2,0.75))</f>
        <v>31.965424046573936</v>
      </c>
      <c r="AC1893" s="5" t="str">
        <f ca="1">TEXT(Table5[[#This Row],[CSigForm]],"00")</f>
        <v>32</v>
      </c>
      <c r="AD1893" s="11">
        <v>2105</v>
      </c>
      <c r="AE1893" s="9" t="str">
        <f>TEXT(Table5[[#This Row],[DForm]],"000000")</f>
        <v>002105</v>
      </c>
      <c r="AF1893" s="11">
        <f t="shared" ca="1" si="354"/>
        <v>24.358921343705784</v>
      </c>
      <c r="AG1893" s="4" t="str">
        <f ca="1">TEXT(Table5[[#This Row],[DBeginForm]],"00")</f>
        <v>24</v>
      </c>
      <c r="AH1893" s="11">
        <f t="shared" ca="1" si="355"/>
        <v>30.970879473173174</v>
      </c>
      <c r="AI1893" s="4" t="str">
        <f ca="1">TEXT(Table5[[#This Row],[DEndForm]],"00")</f>
        <v>31</v>
      </c>
      <c r="AJ1893" s="12">
        <f ca="1">Table5[[#This Row],[DEndForm]]+(_xlfn.NORM.INV(RAND(),2,0.75))</f>
        <v>32.677002664740542</v>
      </c>
      <c r="AK1893" s="5" t="str">
        <f ca="1">TEXT(Table5[[#This Row],[DSigForm]],"00")</f>
        <v>33</v>
      </c>
      <c r="AL1893" s="11">
        <v>2097</v>
      </c>
      <c r="AM1893" s="9" t="str">
        <f>TEXT(Table5[[#This Row],[EForm]],"000000")</f>
        <v>002097</v>
      </c>
      <c r="AN1893" s="11">
        <f t="shared" ca="1" si="356"/>
        <v>32.010663437295435</v>
      </c>
      <c r="AO1893" s="4" t="str">
        <f ca="1">TEXT(Table5[[#This Row],[EBeginForm]],"00")</f>
        <v>32</v>
      </c>
      <c r="AP1893" s="11">
        <f t="shared" ca="1" si="357"/>
        <v>27.91802951356167</v>
      </c>
      <c r="AQ1893" s="4" t="str">
        <f ca="1">TEXT(Table5[[#This Row],[EEndForm]],"00")</f>
        <v>28</v>
      </c>
      <c r="AR1893" s="12">
        <f ca="1">Table5[[#This Row],[EEndForm]]+(_xlfn.NORM.INV(RAND(),2,0.75))</f>
        <v>29.153058162726921</v>
      </c>
      <c r="AS1893" s="5" t="str">
        <f ca="1">TEXT(Table5[[#This Row],[ESigForm]],"00")</f>
        <v>29</v>
      </c>
      <c r="AT1893" s="9">
        <v>2084</v>
      </c>
      <c r="AU1893" s="9" t="str">
        <f>TEXT(Table5[[#This Row],[F]],"000000")</f>
        <v>002084</v>
      </c>
      <c r="AV1893" s="11">
        <f t="shared" ca="1" si="358"/>
        <v>29.489173415844036</v>
      </c>
      <c r="AW1893" s="4" t="str">
        <f ca="1">TEXT(Table5[[#This Row],[EBeginForm]],"00")</f>
        <v>32</v>
      </c>
      <c r="AX1893" s="11">
        <f t="shared" ca="1" si="359"/>
        <v>28.338892424439027</v>
      </c>
      <c r="AY1893" s="4" t="str">
        <f ca="1">TEXT(Table5[[#This Row],[EEndForm]],"00")</f>
        <v>28</v>
      </c>
      <c r="AZ1893" s="12">
        <f ca="1">Table5[[#This Row],[EEndForm]]+(_xlfn.NORM.INV(RAND(),2,0.75))</f>
        <v>29.674903163215284</v>
      </c>
      <c r="BA1893" s="5" t="str">
        <f ca="1">TEXT(Table5[[#This Row],[ESigForm]],"00")</f>
        <v>29</v>
      </c>
    </row>
    <row r="1894" spans="1:53" x14ac:dyDescent="0.3">
      <c r="A1894" s="1">
        <v>0</v>
      </c>
      <c r="B1894" s="1" t="s">
        <v>6</v>
      </c>
      <c r="C1894" s="11">
        <v>46566</v>
      </c>
      <c r="D1894" s="8" t="str">
        <f>TEXT(Table5[[#This Row],[Date]],"dd-mm-yyyy")</f>
        <v>28-06-2027</v>
      </c>
      <c r="E1894" s="11" t="str">
        <f>TEXT(Table5[[#This Row],[Date]],"dd/mm/yyyy")</f>
        <v>28/06/2027</v>
      </c>
      <c r="F1894" s="3" t="str">
        <f>DAY(Table5[[#This Row],[Date]])&amp;LOOKUP(DAY(Table5[[#This Row],[Date]]),{1,"st";2,"nd";3,"rd";4,"th";21,"st";22,"nd";23,"rd";24,"th";31,"st"}) &amp; TEXT(Table5[[#This Row],[Date]], " mmm, yyyy")</f>
        <v>28th Jun, 2027</v>
      </c>
      <c r="G1894" s="11">
        <v>2096</v>
      </c>
      <c r="H1894" s="9" t="str">
        <f>TEXT(Table5[[#This Row],[AForm]],"000000")</f>
        <v>002096</v>
      </c>
      <c r="I1894" s="11">
        <f t="shared" ca="1" si="348"/>
        <v>29.622742606786368</v>
      </c>
      <c r="J1894" s="4" t="str">
        <f ca="1">TEXT(Table5[[#This Row],[ABeginForm]],"00")</f>
        <v>30</v>
      </c>
      <c r="K1894" s="11">
        <f t="shared" ca="1" si="349"/>
        <v>32.337607845254126</v>
      </c>
      <c r="L1894" s="4" t="str">
        <f ca="1">TEXT(Table5[[#This Row],[AEndForm]],"00")</f>
        <v>32</v>
      </c>
      <c r="M1894" s="12">
        <f ca="1">Table5[[#This Row],[AEndForm]]+(_xlfn.NORM.INV(RAND(),2,0.75))</f>
        <v>34.296704973474775</v>
      </c>
      <c r="N1894" s="5" t="str">
        <f ca="1">TEXT(Table5[[#This Row],[ASigForm]],"00")</f>
        <v>34</v>
      </c>
      <c r="O1894" s="11">
        <f>O1888+1</f>
        <v>330</v>
      </c>
      <c r="P1894" s="9" t="str">
        <f>TEXT(Table5[[#This Row],[BForm]],"000000")</f>
        <v>000330</v>
      </c>
      <c r="Q1894" s="11">
        <f t="shared" ca="1" si="350"/>
        <v>27.726735132074538</v>
      </c>
      <c r="R1894" s="4" t="str">
        <f ca="1">TEXT(Table5[[#This Row],[BBeginForm]],"00")</f>
        <v>28</v>
      </c>
      <c r="S1894" s="11">
        <f t="shared" ca="1" si="351"/>
        <v>31.524412956791888</v>
      </c>
      <c r="T1894" s="4" t="str">
        <f ca="1">TEXT(Table5[[#This Row],[BEndForm]],"00")</f>
        <v>32</v>
      </c>
      <c r="U1894" s="12">
        <f ca="1">Table5[[#This Row],[BEndForm]]+(_xlfn.NORM.INV(RAND(),2,0.75))</f>
        <v>34.254808564371665</v>
      </c>
      <c r="V1894" s="5" t="str">
        <f ca="1">TEXT(Table5[[#This Row],[BSigForm]],"00")</f>
        <v>34</v>
      </c>
      <c r="W1894" s="6" t="s">
        <v>11</v>
      </c>
      <c r="X1894" s="11">
        <f t="shared" ca="1" si="352"/>
        <v>30.883144217917444</v>
      </c>
      <c r="Y1894" s="4" t="str">
        <f ca="1">TEXT(Table5[[#This Row],[CBeginForm]],"00")</f>
        <v>31</v>
      </c>
      <c r="Z1894" s="11">
        <f t="shared" ca="1" si="353"/>
        <v>26.259778086807668</v>
      </c>
      <c r="AA1894" s="4" t="str">
        <f ca="1">TEXT(Table5[[#This Row],[CEndForm]],"00")</f>
        <v>26</v>
      </c>
      <c r="AB1894" s="12">
        <f ca="1">Table5[[#This Row],[CEndForm]]+(_xlfn.NORM.INV(RAND(),2,0.75))</f>
        <v>29.851257329834439</v>
      </c>
      <c r="AC1894" s="5" t="str">
        <f ca="1">TEXT(Table5[[#This Row],[CSigForm]],"00")</f>
        <v>30</v>
      </c>
      <c r="AD1894" s="11">
        <v>2106</v>
      </c>
      <c r="AE1894" s="9" t="str">
        <f>TEXT(Table5[[#This Row],[DForm]],"000000")</f>
        <v>002106</v>
      </c>
      <c r="AF1894" s="11">
        <f t="shared" ca="1" si="354"/>
        <v>33.22645248431612</v>
      </c>
      <c r="AG1894" s="4" t="str">
        <f ca="1">TEXT(Table5[[#This Row],[DBeginForm]],"00")</f>
        <v>33</v>
      </c>
      <c r="AH1894" s="11">
        <f t="shared" ca="1" si="355"/>
        <v>34.333678409256201</v>
      </c>
      <c r="AI1894" s="4" t="str">
        <f ca="1">TEXT(Table5[[#This Row],[DEndForm]],"00")</f>
        <v>34</v>
      </c>
      <c r="AJ1894" s="12">
        <f ca="1">Table5[[#This Row],[DEndForm]]+(_xlfn.NORM.INV(RAND(),2,0.75))</f>
        <v>37.036515392321398</v>
      </c>
      <c r="AK1894" s="5" t="str">
        <f ca="1">TEXT(Table5[[#This Row],[DSigForm]],"00")</f>
        <v>37</v>
      </c>
      <c r="AL1894" s="11">
        <v>2098</v>
      </c>
      <c r="AM1894" s="9" t="str">
        <f>TEXT(Table5[[#This Row],[EForm]],"000000")</f>
        <v>002098</v>
      </c>
      <c r="AN1894" s="11">
        <f t="shared" ca="1" si="356"/>
        <v>31.528057226310274</v>
      </c>
      <c r="AO1894" s="4" t="str">
        <f ca="1">TEXT(Table5[[#This Row],[EBeginForm]],"00")</f>
        <v>32</v>
      </c>
      <c r="AP1894" s="11">
        <f t="shared" ca="1" si="357"/>
        <v>28.672597913046758</v>
      </c>
      <c r="AQ1894" s="4" t="str">
        <f ca="1">TEXT(Table5[[#This Row],[EEndForm]],"00")</f>
        <v>29</v>
      </c>
      <c r="AR1894" s="12">
        <f ca="1">Table5[[#This Row],[EEndForm]]+(_xlfn.NORM.INV(RAND(),2,0.75))</f>
        <v>32.596020365229649</v>
      </c>
      <c r="AS1894" s="5" t="str">
        <f ca="1">TEXT(Table5[[#This Row],[ESigForm]],"00")</f>
        <v>33</v>
      </c>
      <c r="AT1894" s="9">
        <v>2085</v>
      </c>
      <c r="AU1894" s="9" t="str">
        <f>TEXT(Table5[[#This Row],[F]],"000000")</f>
        <v>002085</v>
      </c>
      <c r="AV1894" s="11">
        <f t="shared" ca="1" si="358"/>
        <v>31.486438324407974</v>
      </c>
      <c r="AW1894" s="4" t="str">
        <f ca="1">TEXT(Table5[[#This Row],[EBeginForm]],"00")</f>
        <v>32</v>
      </c>
      <c r="AX1894" s="11">
        <f t="shared" ca="1" si="359"/>
        <v>29.23419130671607</v>
      </c>
      <c r="AY1894" s="4" t="str">
        <f ca="1">TEXT(Table5[[#This Row],[EEndForm]],"00")</f>
        <v>29</v>
      </c>
      <c r="AZ1894" s="12">
        <f ca="1">Table5[[#This Row],[EEndForm]]+(_xlfn.NORM.INV(RAND(),2,0.75))</f>
        <v>30.14943943140128</v>
      </c>
      <c r="BA1894" s="5" t="str">
        <f ca="1">TEXT(Table5[[#This Row],[ESigForm]],"00")</f>
        <v>33</v>
      </c>
    </row>
    <row r="1895" spans="1:53" x14ac:dyDescent="0.3">
      <c r="A1895" s="1">
        <v>0</v>
      </c>
      <c r="B1895" s="1" t="s">
        <v>7</v>
      </c>
      <c r="C1895" s="11">
        <v>46567</v>
      </c>
      <c r="D1895" s="8" t="str">
        <f>TEXT(Table5[[#This Row],[Date]],"dd-mm-yyyy")</f>
        <v>29-06-2027</v>
      </c>
      <c r="E1895" s="11" t="str">
        <f>TEXT(Table5[[#This Row],[Date]],"dd/mm/yyyy")</f>
        <v>29/06/2027</v>
      </c>
      <c r="F1895" s="3" t="str">
        <f>DAY(Table5[[#This Row],[Date]])&amp;LOOKUP(DAY(Table5[[#This Row],[Date]]),{1,"st";2,"nd";3,"rd";4,"th";21,"st";22,"nd";23,"rd";24,"th";31,"st"}) &amp; TEXT(Table5[[#This Row],[Date]], " mmm, yyyy")</f>
        <v>29th Jun, 2027</v>
      </c>
      <c r="G1895" s="11">
        <v>2097</v>
      </c>
      <c r="H1895" s="9" t="str">
        <f>TEXT(Table5[[#This Row],[AForm]],"000000")</f>
        <v>002097</v>
      </c>
      <c r="I1895" s="11">
        <f t="shared" ca="1" si="348"/>
        <v>25.356961821102086</v>
      </c>
      <c r="J1895" s="4" t="str">
        <f ca="1">TEXT(Table5[[#This Row],[ABeginForm]],"00")</f>
        <v>25</v>
      </c>
      <c r="K1895" s="11">
        <f t="shared" ca="1" si="349"/>
        <v>29.948163967678262</v>
      </c>
      <c r="L1895" s="4" t="str">
        <f ca="1">TEXT(Table5[[#This Row],[AEndForm]],"00")</f>
        <v>30</v>
      </c>
      <c r="M1895" s="12">
        <f ca="1">Table5[[#This Row],[AEndForm]]+(_xlfn.NORM.INV(RAND(),2,0.75))</f>
        <v>31.828992758943059</v>
      </c>
      <c r="N1895" s="5" t="str">
        <f ca="1">TEXT(Table5[[#This Row],[ASigForm]],"00")</f>
        <v>32</v>
      </c>
      <c r="O1895" s="11" t="s">
        <v>12</v>
      </c>
      <c r="P1895" s="9" t="str">
        <f>TEXT(Table5[[#This Row],[BForm]],"000000")</f>
        <v xml:space="preserve"> </v>
      </c>
      <c r="Q1895" s="11">
        <f t="shared" ca="1" si="350"/>
        <v>29.758411238652023</v>
      </c>
      <c r="R1895" s="4" t="str">
        <f ca="1">TEXT(Table5[[#This Row],[BBeginForm]],"00")</f>
        <v>30</v>
      </c>
      <c r="S1895" s="11">
        <f t="shared" ca="1" si="351"/>
        <v>26.758830788668643</v>
      </c>
      <c r="T1895" s="4" t="str">
        <f ca="1">TEXT(Table5[[#This Row],[BEndForm]],"00")</f>
        <v>27</v>
      </c>
      <c r="U1895" s="12">
        <f ca="1">Table5[[#This Row],[BEndForm]]+(_xlfn.NORM.INV(RAND(),2,0.75))</f>
        <v>28.513454929845469</v>
      </c>
      <c r="V1895" s="5" t="str">
        <f ca="1">TEXT(Table5[[#This Row],[BSigForm]],"00")</f>
        <v>29</v>
      </c>
      <c r="W1895" s="6" t="s">
        <v>11</v>
      </c>
      <c r="X1895" s="11">
        <f t="shared" ca="1" si="352"/>
        <v>31.073177312305376</v>
      </c>
      <c r="Y1895" s="4" t="str">
        <f ca="1">TEXT(Table5[[#This Row],[CBeginForm]],"00")</f>
        <v>31</v>
      </c>
      <c r="Z1895" s="11">
        <f t="shared" ca="1" si="353"/>
        <v>32.103229098063302</v>
      </c>
      <c r="AA1895" s="4" t="str">
        <f ca="1">TEXT(Table5[[#This Row],[CEndForm]],"00")</f>
        <v>32</v>
      </c>
      <c r="AB1895" s="12">
        <f ca="1">Table5[[#This Row],[CEndForm]]+(_xlfn.NORM.INV(RAND(),2,0.75))</f>
        <v>34.841470123061583</v>
      </c>
      <c r="AC1895" s="5" t="str">
        <f ca="1">TEXT(Table5[[#This Row],[CSigForm]],"00")</f>
        <v>35</v>
      </c>
      <c r="AD1895" s="11">
        <v>2107</v>
      </c>
      <c r="AE1895" s="9" t="str">
        <f>TEXT(Table5[[#This Row],[DForm]],"000000")</f>
        <v>002107</v>
      </c>
      <c r="AF1895" s="11">
        <f t="shared" ca="1" si="354"/>
        <v>31.248191700993985</v>
      </c>
      <c r="AG1895" s="4" t="str">
        <f ca="1">TEXT(Table5[[#This Row],[DBeginForm]],"00")</f>
        <v>31</v>
      </c>
      <c r="AH1895" s="11">
        <f t="shared" ca="1" si="355"/>
        <v>26.191977502541103</v>
      </c>
      <c r="AI1895" s="4" t="str">
        <f ca="1">TEXT(Table5[[#This Row],[DEndForm]],"00")</f>
        <v>26</v>
      </c>
      <c r="AJ1895" s="12">
        <f ca="1">Table5[[#This Row],[DEndForm]]+(_xlfn.NORM.INV(RAND(),2,0.75))</f>
        <v>28.152086190467642</v>
      </c>
      <c r="AK1895" s="5" t="str">
        <f ca="1">TEXT(Table5[[#This Row],[DSigForm]],"00")</f>
        <v>28</v>
      </c>
      <c r="AL1895" s="11">
        <v>2099</v>
      </c>
      <c r="AM1895" s="9" t="str">
        <f>TEXT(Table5[[#This Row],[EForm]],"000000")</f>
        <v>002099</v>
      </c>
      <c r="AN1895" s="11">
        <f t="shared" ca="1" si="356"/>
        <v>30.55301273283888</v>
      </c>
      <c r="AO1895" s="4" t="str">
        <f ca="1">TEXT(Table5[[#This Row],[EBeginForm]],"00")</f>
        <v>31</v>
      </c>
      <c r="AP1895" s="11">
        <f t="shared" ca="1" si="357"/>
        <v>28.33049477084796</v>
      </c>
      <c r="AQ1895" s="4" t="str">
        <f ca="1">TEXT(Table5[[#This Row],[EEndForm]],"00")</f>
        <v>28</v>
      </c>
      <c r="AR1895" s="12">
        <f ca="1">Table5[[#This Row],[EEndForm]]+(_xlfn.NORM.INV(RAND(),2,0.75))</f>
        <v>30.189786457911453</v>
      </c>
      <c r="AS1895" s="5" t="str">
        <f ca="1">TEXT(Table5[[#This Row],[ESigForm]],"00")</f>
        <v>30</v>
      </c>
      <c r="AT1895" s="9">
        <v>2086</v>
      </c>
      <c r="AU1895" s="9" t="str">
        <f>TEXT(Table5[[#This Row],[F]],"000000")</f>
        <v>002086</v>
      </c>
      <c r="AV1895" s="11">
        <f t="shared" ca="1" si="358"/>
        <v>32.271802224972667</v>
      </c>
      <c r="AW1895" s="4" t="str">
        <f ca="1">TEXT(Table5[[#This Row],[EBeginForm]],"00")</f>
        <v>31</v>
      </c>
      <c r="AX1895" s="11">
        <f t="shared" ca="1" si="359"/>
        <v>29.554370267094647</v>
      </c>
      <c r="AY1895" s="4" t="str">
        <f ca="1">TEXT(Table5[[#This Row],[EEndForm]],"00")</f>
        <v>28</v>
      </c>
      <c r="AZ1895" s="12">
        <f ca="1">Table5[[#This Row],[EEndForm]]+(_xlfn.NORM.INV(RAND(),2,0.75))</f>
        <v>29.800391613805644</v>
      </c>
      <c r="BA1895" s="5" t="str">
        <f ca="1">TEXT(Table5[[#This Row],[ESigForm]],"00")</f>
        <v>30</v>
      </c>
    </row>
    <row r="1896" spans="1:53" x14ac:dyDescent="0.3">
      <c r="A1896" s="1">
        <v>0</v>
      </c>
      <c r="B1896" s="1" t="s">
        <v>8</v>
      </c>
      <c r="C1896" s="11">
        <v>46568</v>
      </c>
      <c r="D1896" s="8" t="str">
        <f>TEXT(Table5[[#This Row],[Date]],"dd-mm-yyyy")</f>
        <v>30-06-2027</v>
      </c>
      <c r="E1896" s="11" t="str">
        <f>TEXT(Table5[[#This Row],[Date]],"dd/mm/yyyy")</f>
        <v>30/06/2027</v>
      </c>
      <c r="F1896" s="3" t="str">
        <f>DAY(Table5[[#This Row],[Date]])&amp;LOOKUP(DAY(Table5[[#This Row],[Date]]),{1,"st";2,"nd";3,"rd";4,"th";21,"st";22,"nd";23,"rd";24,"th";31,"st"}) &amp; TEXT(Table5[[#This Row],[Date]], " mmm, yyyy")</f>
        <v>30th Jun, 2027</v>
      </c>
      <c r="G1896" s="11">
        <v>2098</v>
      </c>
      <c r="H1896" s="9" t="str">
        <f>TEXT(Table5[[#This Row],[AForm]],"000000")</f>
        <v>002098</v>
      </c>
      <c r="I1896" s="11">
        <f t="shared" ca="1" si="348"/>
        <v>34.6683060531428</v>
      </c>
      <c r="J1896" s="4" t="str">
        <f ca="1">TEXT(Table5[[#This Row],[ABeginForm]],"00")</f>
        <v>35</v>
      </c>
      <c r="K1896" s="11">
        <f t="shared" ca="1" si="349"/>
        <v>29.389054111157407</v>
      </c>
      <c r="L1896" s="4" t="str">
        <f ca="1">TEXT(Table5[[#This Row],[AEndForm]],"00")</f>
        <v>29</v>
      </c>
      <c r="M1896" s="12">
        <f ca="1">Table5[[#This Row],[AEndForm]]+(_xlfn.NORM.INV(RAND(),2,0.75))</f>
        <v>31.890617577477091</v>
      </c>
      <c r="N1896" s="5" t="str">
        <f ca="1">TEXT(Table5[[#This Row],[ASigForm]],"00")</f>
        <v>32</v>
      </c>
      <c r="O1896" s="11" t="s">
        <v>12</v>
      </c>
      <c r="P1896" s="9" t="str">
        <f>TEXT(Table5[[#This Row],[BForm]],"000000")</f>
        <v xml:space="preserve"> </v>
      </c>
      <c r="Q1896" s="11">
        <f t="shared" ca="1" si="350"/>
        <v>33.115449299043306</v>
      </c>
      <c r="R1896" s="4" t="str">
        <f ca="1">TEXT(Table5[[#This Row],[BBeginForm]],"00")</f>
        <v>33</v>
      </c>
      <c r="S1896" s="11">
        <f t="shared" ca="1" si="351"/>
        <v>26.087940717795689</v>
      </c>
      <c r="T1896" s="4" t="str">
        <f ca="1">TEXT(Table5[[#This Row],[BEndForm]],"00")</f>
        <v>26</v>
      </c>
      <c r="U1896" s="12">
        <f ca="1">Table5[[#This Row],[BEndForm]]+(_xlfn.NORM.INV(RAND(),2,0.75))</f>
        <v>27.532757463516916</v>
      </c>
      <c r="V1896" s="5" t="str">
        <f ca="1">TEXT(Table5[[#This Row],[BSigForm]],"00")</f>
        <v>28</v>
      </c>
      <c r="W1896" s="6" t="s">
        <v>11</v>
      </c>
      <c r="X1896" s="11">
        <f t="shared" ca="1" si="352"/>
        <v>33.111839337808298</v>
      </c>
      <c r="Y1896" s="4" t="str">
        <f ca="1">TEXT(Table5[[#This Row],[CBeginForm]],"00")</f>
        <v>33</v>
      </c>
      <c r="Z1896" s="11">
        <f t="shared" ca="1" si="353"/>
        <v>31.327954004268904</v>
      </c>
      <c r="AA1896" s="4" t="str">
        <f ca="1">TEXT(Table5[[#This Row],[CEndForm]],"00")</f>
        <v>31</v>
      </c>
      <c r="AB1896" s="12">
        <f ca="1">Table5[[#This Row],[CEndForm]]+(_xlfn.NORM.INV(RAND(),2,0.75))</f>
        <v>32.380404940024214</v>
      </c>
      <c r="AC1896" s="5" t="str">
        <f ca="1">TEXT(Table5[[#This Row],[CSigForm]],"00")</f>
        <v>32</v>
      </c>
      <c r="AD1896" s="11">
        <v>2108</v>
      </c>
      <c r="AE1896" s="9" t="str">
        <f>TEXT(Table5[[#This Row],[DForm]],"000000")</f>
        <v>002108</v>
      </c>
      <c r="AF1896" s="11">
        <f t="shared" ca="1" si="354"/>
        <v>30.380013889697256</v>
      </c>
      <c r="AG1896" s="4" t="str">
        <f ca="1">TEXT(Table5[[#This Row],[DBeginForm]],"00")</f>
        <v>30</v>
      </c>
      <c r="AH1896" s="11">
        <f t="shared" ca="1" si="355"/>
        <v>29.913786519311333</v>
      </c>
      <c r="AI1896" s="4" t="str">
        <f ca="1">TEXT(Table5[[#This Row],[DEndForm]],"00")</f>
        <v>30</v>
      </c>
      <c r="AJ1896" s="12">
        <f ca="1">Table5[[#This Row],[DEndForm]]+(_xlfn.NORM.INV(RAND(),2,0.75))</f>
        <v>32.835168978825173</v>
      </c>
      <c r="AK1896" s="5" t="str">
        <f ca="1">TEXT(Table5[[#This Row],[DSigForm]],"00")</f>
        <v>33</v>
      </c>
      <c r="AL1896" s="11">
        <v>2100</v>
      </c>
      <c r="AM1896" s="9" t="str">
        <f>TEXT(Table5[[#This Row],[EForm]],"000000")</f>
        <v>002100</v>
      </c>
      <c r="AN1896" s="11">
        <f t="shared" ca="1" si="356"/>
        <v>26.690766766176687</v>
      </c>
      <c r="AO1896" s="4" t="str">
        <f ca="1">TEXT(Table5[[#This Row],[EBeginForm]],"00")</f>
        <v>27</v>
      </c>
      <c r="AP1896" s="11">
        <f t="shared" ca="1" si="357"/>
        <v>23.853433634451395</v>
      </c>
      <c r="AQ1896" s="4" t="str">
        <f ca="1">TEXT(Table5[[#This Row],[EEndForm]],"00")</f>
        <v>24</v>
      </c>
      <c r="AR1896" s="12">
        <f ca="1">Table5[[#This Row],[EEndForm]]+(_xlfn.NORM.INV(RAND(),2,0.75))</f>
        <v>26.496717276941034</v>
      </c>
      <c r="AS1896" s="5" t="str">
        <f ca="1">TEXT(Table5[[#This Row],[ESigForm]],"00")</f>
        <v>26</v>
      </c>
      <c r="AT1896" s="9">
        <v>2087</v>
      </c>
      <c r="AU1896" s="9" t="str">
        <f>TEXT(Table5[[#This Row],[F]],"000000")</f>
        <v>002087</v>
      </c>
      <c r="AV1896" s="11">
        <f t="shared" ca="1" si="358"/>
        <v>29.037842831567808</v>
      </c>
      <c r="AW1896" s="4" t="str">
        <f ca="1">TEXT(Table5[[#This Row],[EBeginForm]],"00")</f>
        <v>27</v>
      </c>
      <c r="AX1896" s="11">
        <f t="shared" ca="1" si="359"/>
        <v>25.521059337648531</v>
      </c>
      <c r="AY1896" s="4" t="str">
        <f ca="1">TEXT(Table5[[#This Row],[EEndForm]],"00")</f>
        <v>24</v>
      </c>
      <c r="AZ1896" s="12">
        <f ca="1">Table5[[#This Row],[EEndForm]]+(_xlfn.NORM.INV(RAND(),2,0.75))</f>
        <v>25.420553047689367</v>
      </c>
      <c r="BA1896" s="5" t="str">
        <f ca="1">TEXT(Table5[[#This Row],[ESigForm]],"00")</f>
        <v>26</v>
      </c>
    </row>
    <row r="1897" spans="1:53" x14ac:dyDescent="0.3">
      <c r="A1897" s="1">
        <v>0</v>
      </c>
      <c r="B1897" s="1" t="s">
        <v>9</v>
      </c>
      <c r="C1897" s="11">
        <v>46569</v>
      </c>
      <c r="D1897" s="8" t="str">
        <f>TEXT(Table5[[#This Row],[Date]],"dd-mm-yyyy")</f>
        <v>01-07-2027</v>
      </c>
      <c r="E1897" s="11" t="str">
        <f>TEXT(Table5[[#This Row],[Date]],"dd/mm/yyyy")</f>
        <v>01/07/2027</v>
      </c>
      <c r="F1897" s="3" t="str">
        <f>DAY(Table5[[#This Row],[Date]])&amp;LOOKUP(DAY(Table5[[#This Row],[Date]]),{1,"st";2,"nd";3,"rd";4,"th";21,"st";22,"nd";23,"rd";24,"th";31,"st"}) &amp; TEXT(Table5[[#This Row],[Date]], " mmm, yyyy")</f>
        <v>1st Jul, 2027</v>
      </c>
      <c r="G1897" s="11">
        <v>2099</v>
      </c>
      <c r="H1897" s="9" t="str">
        <f>TEXT(Table5[[#This Row],[AForm]],"000000")</f>
        <v>002099</v>
      </c>
      <c r="I1897" s="11">
        <f t="shared" ca="1" si="348"/>
        <v>27.642029021294189</v>
      </c>
      <c r="J1897" s="4" t="str">
        <f ca="1">TEXT(Table5[[#This Row],[ABeginForm]],"00")</f>
        <v>28</v>
      </c>
      <c r="K1897" s="11">
        <f t="shared" ca="1" si="349"/>
        <v>28.329144423837032</v>
      </c>
      <c r="L1897" s="4" t="str">
        <f ca="1">TEXT(Table5[[#This Row],[AEndForm]],"00")</f>
        <v>28</v>
      </c>
      <c r="M1897" s="12">
        <f ca="1">Table5[[#This Row],[AEndForm]]+(_xlfn.NORM.INV(RAND(),2,0.75))</f>
        <v>29.681199313753527</v>
      </c>
      <c r="N1897" s="5" t="str">
        <f ca="1">TEXT(Table5[[#This Row],[ASigForm]],"00")</f>
        <v>30</v>
      </c>
      <c r="O1897" s="11" t="s">
        <v>12</v>
      </c>
      <c r="P1897" s="9" t="str">
        <f>TEXT(Table5[[#This Row],[BForm]],"000000")</f>
        <v xml:space="preserve"> </v>
      </c>
      <c r="Q1897" s="11">
        <f t="shared" ca="1" si="350"/>
        <v>30.317854883378025</v>
      </c>
      <c r="R1897" s="4" t="str">
        <f ca="1">TEXT(Table5[[#This Row],[BBeginForm]],"00")</f>
        <v>30</v>
      </c>
      <c r="S1897" s="11">
        <f t="shared" ca="1" si="351"/>
        <v>28.731701632414836</v>
      </c>
      <c r="T1897" s="4" t="str">
        <f ca="1">TEXT(Table5[[#This Row],[BEndForm]],"00")</f>
        <v>29</v>
      </c>
      <c r="U1897" s="12">
        <f ca="1">Table5[[#This Row],[BEndForm]]+(_xlfn.NORM.INV(RAND(),2,0.75))</f>
        <v>30.039190165634107</v>
      </c>
      <c r="V1897" s="5" t="str">
        <f ca="1">TEXT(Table5[[#This Row],[BSigForm]],"00")</f>
        <v>30</v>
      </c>
      <c r="W1897" s="6" t="s">
        <v>11</v>
      </c>
      <c r="X1897" s="11">
        <f t="shared" ca="1" si="352"/>
        <v>26.427854107281345</v>
      </c>
      <c r="Y1897" s="4" t="str">
        <f ca="1">TEXT(Table5[[#This Row],[CBeginForm]],"00")</f>
        <v>26</v>
      </c>
      <c r="Z1897" s="11">
        <f t="shared" ca="1" si="353"/>
        <v>34.383375304333008</v>
      </c>
      <c r="AA1897" s="4" t="str">
        <f ca="1">TEXT(Table5[[#This Row],[CEndForm]],"00")</f>
        <v>34</v>
      </c>
      <c r="AB1897" s="12">
        <f ca="1">Table5[[#This Row],[CEndForm]]+(_xlfn.NORM.INV(RAND(),2,0.75))</f>
        <v>37.179306637657149</v>
      </c>
      <c r="AC1897" s="5" t="str">
        <f ca="1">TEXT(Table5[[#This Row],[CSigForm]],"00")</f>
        <v>37</v>
      </c>
      <c r="AD1897" s="11">
        <v>2109</v>
      </c>
      <c r="AE1897" s="9" t="str">
        <f>TEXT(Table5[[#This Row],[DForm]],"000000")</f>
        <v>002109</v>
      </c>
      <c r="AF1897" s="11">
        <f t="shared" ca="1" si="354"/>
        <v>32.096379820252523</v>
      </c>
      <c r="AG1897" s="4" t="str">
        <f ca="1">TEXT(Table5[[#This Row],[DBeginForm]],"00")</f>
        <v>32</v>
      </c>
      <c r="AH1897" s="11">
        <f t="shared" ca="1" si="355"/>
        <v>29.086214715547243</v>
      </c>
      <c r="AI1897" s="4" t="str">
        <f ca="1">TEXT(Table5[[#This Row],[DEndForm]],"00")</f>
        <v>29</v>
      </c>
      <c r="AJ1897" s="12">
        <f ca="1">Table5[[#This Row],[DEndForm]]+(_xlfn.NORM.INV(RAND(),2,0.75))</f>
        <v>30.585095559874397</v>
      </c>
      <c r="AK1897" s="5" t="str">
        <f ca="1">TEXT(Table5[[#This Row],[DSigForm]],"00")</f>
        <v>31</v>
      </c>
      <c r="AL1897" s="11">
        <v>2101</v>
      </c>
      <c r="AM1897" s="9" t="str">
        <f>TEXT(Table5[[#This Row],[EForm]],"000000")</f>
        <v>002101</v>
      </c>
      <c r="AN1897" s="11">
        <f t="shared" ca="1" si="356"/>
        <v>31.645890046760609</v>
      </c>
      <c r="AO1897" s="4" t="str">
        <f ca="1">TEXT(Table5[[#This Row],[EBeginForm]],"00")</f>
        <v>32</v>
      </c>
      <c r="AP1897" s="11">
        <f t="shared" ca="1" si="357"/>
        <v>28.266094739114212</v>
      </c>
      <c r="AQ1897" s="4" t="str">
        <f ca="1">TEXT(Table5[[#This Row],[EEndForm]],"00")</f>
        <v>28</v>
      </c>
      <c r="AR1897" s="12">
        <f ca="1">Table5[[#This Row],[EEndForm]]+(_xlfn.NORM.INV(RAND(),2,0.75))</f>
        <v>29.346088740430233</v>
      </c>
      <c r="AS1897" s="5" t="str">
        <f ca="1">TEXT(Table5[[#This Row],[ESigForm]],"00")</f>
        <v>29</v>
      </c>
      <c r="AT1897" s="9">
        <v>2088</v>
      </c>
      <c r="AU1897" s="9" t="str">
        <f>TEXT(Table5[[#This Row],[F]],"000000")</f>
        <v>002088</v>
      </c>
      <c r="AV1897" s="11">
        <f t="shared" ca="1" si="358"/>
        <v>29.818874110497514</v>
      </c>
      <c r="AW1897" s="4" t="str">
        <f ca="1">TEXT(Table5[[#This Row],[EBeginForm]],"00")</f>
        <v>32</v>
      </c>
      <c r="AX1897" s="11">
        <f t="shared" ca="1" si="359"/>
        <v>28.661919285401684</v>
      </c>
      <c r="AY1897" s="4" t="str">
        <f ca="1">TEXT(Table5[[#This Row],[EEndForm]],"00")</f>
        <v>28</v>
      </c>
      <c r="AZ1897" s="12">
        <f ca="1">Table5[[#This Row],[EEndForm]]+(_xlfn.NORM.INV(RAND(),2,0.75))</f>
        <v>30.923172874894949</v>
      </c>
      <c r="BA1897" s="5" t="str">
        <f ca="1">TEXT(Table5[[#This Row],[ESigForm]],"00")</f>
        <v>29</v>
      </c>
    </row>
    <row r="1898" spans="1:53" x14ac:dyDescent="0.3">
      <c r="A1898" s="1">
        <v>0</v>
      </c>
      <c r="B1898" s="1" t="s">
        <v>10</v>
      </c>
      <c r="C1898" s="11">
        <v>46570</v>
      </c>
      <c r="D1898" s="8" t="str">
        <f>TEXT(Table5[[#This Row],[Date]],"dd-mm-yyyy")</f>
        <v>02-07-2027</v>
      </c>
      <c r="E1898" s="11" t="str">
        <f>TEXT(Table5[[#This Row],[Date]],"dd/mm/yyyy")</f>
        <v>02/07/2027</v>
      </c>
      <c r="F1898" s="3" t="str">
        <f>DAY(Table5[[#This Row],[Date]])&amp;LOOKUP(DAY(Table5[[#This Row],[Date]]),{1,"st";2,"nd";3,"rd";4,"th";21,"st";22,"nd";23,"rd";24,"th";31,"st"}) &amp; TEXT(Table5[[#This Row],[Date]], " mmm, yyyy")</f>
        <v>2nd Jul, 2027</v>
      </c>
      <c r="G1898" s="11">
        <v>2100</v>
      </c>
      <c r="H1898" s="9" t="str">
        <f>TEXT(Table5[[#This Row],[AForm]],"000000")</f>
        <v>002100</v>
      </c>
      <c r="I1898" s="11">
        <f t="shared" ca="1" si="348"/>
        <v>34.228302635187291</v>
      </c>
      <c r="J1898" s="4" t="str">
        <f ca="1">TEXT(Table5[[#This Row],[ABeginForm]],"00")</f>
        <v>34</v>
      </c>
      <c r="K1898" s="11">
        <f t="shared" ca="1" si="349"/>
        <v>31.592106135911326</v>
      </c>
      <c r="L1898" s="4" t="str">
        <f ca="1">TEXT(Table5[[#This Row],[AEndForm]],"00")</f>
        <v>32</v>
      </c>
      <c r="M1898" s="12">
        <f ca="1">Table5[[#This Row],[AEndForm]]+(_xlfn.NORM.INV(RAND(),2,0.75))</f>
        <v>33.712306138827778</v>
      </c>
      <c r="N1898" s="5" t="str">
        <f ca="1">TEXT(Table5[[#This Row],[ASigForm]],"00")</f>
        <v>34</v>
      </c>
      <c r="O1898" s="11" t="s">
        <v>12</v>
      </c>
      <c r="P1898" s="9" t="str">
        <f>TEXT(Table5[[#This Row],[BForm]],"000000")</f>
        <v xml:space="preserve"> </v>
      </c>
      <c r="Q1898" s="11">
        <f t="shared" ca="1" si="350"/>
        <v>28.012161769919597</v>
      </c>
      <c r="R1898" s="4" t="str">
        <f ca="1">TEXT(Table5[[#This Row],[BBeginForm]],"00")</f>
        <v>28</v>
      </c>
      <c r="S1898" s="11">
        <f t="shared" ca="1" si="351"/>
        <v>32.265134468091077</v>
      </c>
      <c r="T1898" s="4" t="str">
        <f ca="1">TEXT(Table5[[#This Row],[BEndForm]],"00")</f>
        <v>32</v>
      </c>
      <c r="U1898" s="12">
        <f ca="1">Table5[[#This Row],[BEndForm]]+(_xlfn.NORM.INV(RAND(),2,0.75))</f>
        <v>34.420753156764512</v>
      </c>
      <c r="V1898" s="5" t="str">
        <f ca="1">TEXT(Table5[[#This Row],[BSigForm]],"00")</f>
        <v>34</v>
      </c>
      <c r="W1898" s="6" t="s">
        <v>11</v>
      </c>
      <c r="X1898" s="11">
        <f t="shared" ca="1" si="352"/>
        <v>28.511968050428262</v>
      </c>
      <c r="Y1898" s="4" t="str">
        <f ca="1">TEXT(Table5[[#This Row],[CBeginForm]],"00")</f>
        <v>29</v>
      </c>
      <c r="Z1898" s="11">
        <f t="shared" ca="1" si="353"/>
        <v>21.448747503533461</v>
      </c>
      <c r="AA1898" s="4" t="str">
        <f ca="1">TEXT(Table5[[#This Row],[CEndForm]],"00")</f>
        <v>21</v>
      </c>
      <c r="AB1898" s="12">
        <f ca="1">Table5[[#This Row],[CEndForm]]+(_xlfn.NORM.INV(RAND(),2,0.75))</f>
        <v>24.98688802844827</v>
      </c>
      <c r="AC1898" s="5" t="str">
        <f ca="1">TEXT(Table5[[#This Row],[CSigForm]],"00")</f>
        <v>25</v>
      </c>
      <c r="AD1898" s="11">
        <v>2110</v>
      </c>
      <c r="AE1898" s="9" t="str">
        <f>TEXT(Table5[[#This Row],[DForm]],"000000")</f>
        <v>002110</v>
      </c>
      <c r="AF1898" s="11">
        <f t="shared" ca="1" si="354"/>
        <v>27.828378230492564</v>
      </c>
      <c r="AG1898" s="4" t="str">
        <f ca="1">TEXT(Table5[[#This Row],[DBeginForm]],"00")</f>
        <v>28</v>
      </c>
      <c r="AH1898" s="11">
        <f t="shared" ca="1" si="355"/>
        <v>26.547269113024782</v>
      </c>
      <c r="AI1898" s="4" t="str">
        <f ca="1">TEXT(Table5[[#This Row],[DEndForm]],"00")</f>
        <v>27</v>
      </c>
      <c r="AJ1898" s="12">
        <f ca="1">Table5[[#This Row],[DEndForm]]+(_xlfn.NORM.INV(RAND(),2,0.75))</f>
        <v>28.520451730782778</v>
      </c>
      <c r="AK1898" s="5" t="str">
        <f ca="1">TEXT(Table5[[#This Row],[DSigForm]],"00")</f>
        <v>29</v>
      </c>
      <c r="AL1898" s="11">
        <v>2102</v>
      </c>
      <c r="AM1898" s="9" t="str">
        <f>TEXT(Table5[[#This Row],[EForm]],"000000")</f>
        <v>002102</v>
      </c>
      <c r="AN1898" s="11">
        <f t="shared" ca="1" si="356"/>
        <v>29.217373076179843</v>
      </c>
      <c r="AO1898" s="4" t="str">
        <f ca="1">TEXT(Table5[[#This Row],[EBeginForm]],"00")</f>
        <v>29</v>
      </c>
      <c r="AP1898" s="11">
        <f t="shared" ca="1" si="357"/>
        <v>35.999111169443097</v>
      </c>
      <c r="AQ1898" s="4" t="str">
        <f ca="1">TEXT(Table5[[#This Row],[EEndForm]],"00")</f>
        <v>36</v>
      </c>
      <c r="AR1898" s="12">
        <f ca="1">Table5[[#This Row],[EEndForm]]+(_xlfn.NORM.INV(RAND(),2,0.75))</f>
        <v>36.776538953037779</v>
      </c>
      <c r="AS1898" s="5" t="str">
        <f ca="1">TEXT(Table5[[#This Row],[ESigForm]],"00")</f>
        <v>37</v>
      </c>
      <c r="AT1898" s="9">
        <v>2089</v>
      </c>
      <c r="AU1898" s="9" t="str">
        <f>TEXT(Table5[[#This Row],[F]],"000000")</f>
        <v>002089</v>
      </c>
      <c r="AV1898" s="11">
        <f t="shared" ca="1" si="358"/>
        <v>32.94384585981647</v>
      </c>
      <c r="AW1898" s="4" t="str">
        <f ca="1">TEXT(Table5[[#This Row],[EBeginForm]],"00")</f>
        <v>29</v>
      </c>
      <c r="AX1898" s="11">
        <f t="shared" ca="1" si="359"/>
        <v>31.533234504793047</v>
      </c>
      <c r="AY1898" s="4" t="str">
        <f ca="1">TEXT(Table5[[#This Row],[EEndForm]],"00")</f>
        <v>36</v>
      </c>
      <c r="AZ1898" s="12">
        <f ca="1">Table5[[#This Row],[EEndForm]]+(_xlfn.NORM.INV(RAND(),2,0.75))</f>
        <v>38.688261617830847</v>
      </c>
      <c r="BA1898" s="5" t="str">
        <f ca="1">TEXT(Table5[[#This Row],[ESigForm]],"00")</f>
        <v>37</v>
      </c>
    </row>
    <row r="1899" spans="1:53" x14ac:dyDescent="0.3">
      <c r="A1899" s="1">
        <v>0</v>
      </c>
      <c r="B1899" s="1" t="s">
        <v>5</v>
      </c>
      <c r="C1899" s="11">
        <v>46571</v>
      </c>
      <c r="D1899" s="8" t="str">
        <f>TEXT(Table5[[#This Row],[Date]],"dd-mm-yyyy")</f>
        <v>03-07-2027</v>
      </c>
      <c r="E1899" s="11" t="str">
        <f>TEXT(Table5[[#This Row],[Date]],"dd/mm/yyyy")</f>
        <v>03/07/2027</v>
      </c>
      <c r="F1899" s="3" t="str">
        <f>DAY(Table5[[#This Row],[Date]])&amp;LOOKUP(DAY(Table5[[#This Row],[Date]]),{1,"st";2,"nd";3,"rd";4,"th";21,"st";22,"nd";23,"rd";24,"th";31,"st"}) &amp; TEXT(Table5[[#This Row],[Date]], " mmm, yyyy")</f>
        <v>3rd Jul, 2027</v>
      </c>
      <c r="G1899" s="11">
        <v>2101</v>
      </c>
      <c r="H1899" s="9" t="str">
        <f>TEXT(Table5[[#This Row],[AForm]],"000000")</f>
        <v>002101</v>
      </c>
      <c r="I1899" s="11">
        <f t="shared" ca="1" si="348"/>
        <v>25.485649387180732</v>
      </c>
      <c r="J1899" s="4" t="str">
        <f ca="1">TEXT(Table5[[#This Row],[ABeginForm]],"00")</f>
        <v>25</v>
      </c>
      <c r="K1899" s="11">
        <f t="shared" ca="1" si="349"/>
        <v>30.621637396837574</v>
      </c>
      <c r="L1899" s="4" t="str">
        <f ca="1">TEXT(Table5[[#This Row],[AEndForm]],"00")</f>
        <v>31</v>
      </c>
      <c r="M1899" s="12">
        <f ca="1">Table5[[#This Row],[AEndForm]]+(_xlfn.NORM.INV(RAND(),2,0.75))</f>
        <v>31.391831012277674</v>
      </c>
      <c r="N1899" s="5" t="str">
        <f ca="1">TEXT(Table5[[#This Row],[ASigForm]],"00")</f>
        <v>31</v>
      </c>
      <c r="O1899" s="11" t="s">
        <v>12</v>
      </c>
      <c r="P1899" s="9" t="str">
        <f>TEXT(Table5[[#This Row],[BForm]],"000000")</f>
        <v xml:space="preserve"> </v>
      </c>
      <c r="Q1899" s="11">
        <f t="shared" ca="1" si="350"/>
        <v>30.863476259953824</v>
      </c>
      <c r="R1899" s="4" t="str">
        <f ca="1">TEXT(Table5[[#This Row],[BBeginForm]],"00")</f>
        <v>31</v>
      </c>
      <c r="S1899" s="11">
        <f t="shared" ca="1" si="351"/>
        <v>29.015639490973925</v>
      </c>
      <c r="T1899" s="4" t="str">
        <f ca="1">TEXT(Table5[[#This Row],[BEndForm]],"00")</f>
        <v>29</v>
      </c>
      <c r="U1899" s="12">
        <f ca="1">Table5[[#This Row],[BEndForm]]+(_xlfn.NORM.INV(RAND(),2,0.75))</f>
        <v>31.380093618969617</v>
      </c>
      <c r="V1899" s="5" t="str">
        <f ca="1">TEXT(Table5[[#This Row],[BSigForm]],"00")</f>
        <v>31</v>
      </c>
      <c r="W1899" s="6" t="s">
        <v>11</v>
      </c>
      <c r="X1899" s="11">
        <f t="shared" ca="1" si="352"/>
        <v>27.578924463630425</v>
      </c>
      <c r="Y1899" s="4" t="str">
        <f ca="1">TEXT(Table5[[#This Row],[CBeginForm]],"00")</f>
        <v>28</v>
      </c>
      <c r="Z1899" s="11">
        <f t="shared" ca="1" si="353"/>
        <v>28.956790897526083</v>
      </c>
      <c r="AA1899" s="4" t="str">
        <f ca="1">TEXT(Table5[[#This Row],[CEndForm]],"00")</f>
        <v>29</v>
      </c>
      <c r="AB1899" s="12">
        <f ca="1">Table5[[#This Row],[CEndForm]]+(_xlfn.NORM.INV(RAND(),2,0.75))</f>
        <v>30.729076952646174</v>
      </c>
      <c r="AC1899" s="5" t="str">
        <f ca="1">TEXT(Table5[[#This Row],[CSigForm]],"00")</f>
        <v>31</v>
      </c>
      <c r="AD1899" s="11">
        <v>2111</v>
      </c>
      <c r="AE1899" s="9" t="str">
        <f>TEXT(Table5[[#This Row],[DForm]],"000000")</f>
        <v>002111</v>
      </c>
      <c r="AF1899" s="11">
        <f t="shared" ca="1" si="354"/>
        <v>26.191373873260435</v>
      </c>
      <c r="AG1899" s="4" t="str">
        <f ca="1">TEXT(Table5[[#This Row],[DBeginForm]],"00")</f>
        <v>26</v>
      </c>
      <c r="AH1899" s="11">
        <f t="shared" ca="1" si="355"/>
        <v>32.391875890790722</v>
      </c>
      <c r="AI1899" s="4" t="str">
        <f ca="1">TEXT(Table5[[#This Row],[DEndForm]],"00")</f>
        <v>32</v>
      </c>
      <c r="AJ1899" s="12">
        <f ca="1">Table5[[#This Row],[DEndForm]]+(_xlfn.NORM.INV(RAND(),2,0.75))</f>
        <v>33.948231605529536</v>
      </c>
      <c r="AK1899" s="5" t="str">
        <f ca="1">TEXT(Table5[[#This Row],[DSigForm]],"00")</f>
        <v>34</v>
      </c>
      <c r="AL1899" s="11">
        <v>2103</v>
      </c>
      <c r="AM1899" s="9" t="str">
        <f>TEXT(Table5[[#This Row],[EForm]],"000000")</f>
        <v>002103</v>
      </c>
      <c r="AN1899" s="11">
        <f t="shared" ca="1" si="356"/>
        <v>26.341009286857151</v>
      </c>
      <c r="AO1899" s="4" t="str">
        <f ca="1">TEXT(Table5[[#This Row],[EBeginForm]],"00")</f>
        <v>26</v>
      </c>
      <c r="AP1899" s="11">
        <f t="shared" ca="1" si="357"/>
        <v>26.884023870430688</v>
      </c>
      <c r="AQ1899" s="4" t="str">
        <f ca="1">TEXT(Table5[[#This Row],[EEndForm]],"00")</f>
        <v>27</v>
      </c>
      <c r="AR1899" s="12">
        <f ca="1">Table5[[#This Row],[EEndForm]]+(_xlfn.NORM.INV(RAND(),2,0.75))</f>
        <v>28.836448706114872</v>
      </c>
      <c r="AS1899" s="5" t="str">
        <f ca="1">TEXT(Table5[[#This Row],[ESigForm]],"00")</f>
        <v>29</v>
      </c>
      <c r="AT1899" s="9">
        <v>2090</v>
      </c>
      <c r="AU1899" s="9" t="str">
        <f>TEXT(Table5[[#This Row],[F]],"000000")</f>
        <v>002090</v>
      </c>
      <c r="AV1899" s="11">
        <f t="shared" ca="1" si="358"/>
        <v>29.220072956067238</v>
      </c>
      <c r="AW1899" s="4" t="str">
        <f ca="1">TEXT(Table5[[#This Row],[EBeginForm]],"00")</f>
        <v>26</v>
      </c>
      <c r="AX1899" s="11">
        <f t="shared" ca="1" si="359"/>
        <v>33.34525617024655</v>
      </c>
      <c r="AY1899" s="4" t="str">
        <f ca="1">TEXT(Table5[[#This Row],[EEndForm]],"00")</f>
        <v>27</v>
      </c>
      <c r="AZ1899" s="12">
        <f ca="1">Table5[[#This Row],[EEndForm]]+(_xlfn.NORM.INV(RAND(),2,0.75))</f>
        <v>28.087513788556336</v>
      </c>
      <c r="BA1899" s="5" t="str">
        <f ca="1">TEXT(Table5[[#This Row],[ESigForm]],"00")</f>
        <v>29</v>
      </c>
    </row>
    <row r="1900" spans="1:53" x14ac:dyDescent="0.3">
      <c r="A1900" s="1">
        <v>0</v>
      </c>
      <c r="B1900" s="1" t="s">
        <v>6</v>
      </c>
      <c r="C1900" s="11">
        <v>46573</v>
      </c>
      <c r="D1900" s="8" t="str">
        <f>TEXT(Table5[[#This Row],[Date]],"dd-mm-yyyy")</f>
        <v>05-07-2027</v>
      </c>
      <c r="E1900" s="11" t="str">
        <f>TEXT(Table5[[#This Row],[Date]],"dd/mm/yyyy")</f>
        <v>05/07/2027</v>
      </c>
      <c r="F1900" s="3" t="str">
        <f>DAY(Table5[[#This Row],[Date]])&amp;LOOKUP(DAY(Table5[[#This Row],[Date]]),{1,"st";2,"nd";3,"rd";4,"th";21,"st";22,"nd";23,"rd";24,"th";31,"st"}) &amp; TEXT(Table5[[#This Row],[Date]], " mmm, yyyy")</f>
        <v>5th Jul, 2027</v>
      </c>
      <c r="G1900" s="11">
        <v>2102</v>
      </c>
      <c r="H1900" s="9" t="str">
        <f>TEXT(Table5[[#This Row],[AForm]],"000000")</f>
        <v>002102</v>
      </c>
      <c r="I1900" s="11">
        <f t="shared" ca="1" si="348"/>
        <v>29.320940775460201</v>
      </c>
      <c r="J1900" s="4" t="str">
        <f ca="1">TEXT(Table5[[#This Row],[ABeginForm]],"00")</f>
        <v>29</v>
      </c>
      <c r="K1900" s="11">
        <f t="shared" ca="1" si="349"/>
        <v>28.209660749179513</v>
      </c>
      <c r="L1900" s="4" t="str">
        <f ca="1">TEXT(Table5[[#This Row],[AEndForm]],"00")</f>
        <v>28</v>
      </c>
      <c r="M1900" s="12">
        <f ca="1">Table5[[#This Row],[AEndForm]]+(_xlfn.NORM.INV(RAND(),2,0.75))</f>
        <v>30.544420050122163</v>
      </c>
      <c r="N1900" s="5" t="str">
        <f ca="1">TEXT(Table5[[#This Row],[ASigForm]],"00")</f>
        <v>31</v>
      </c>
      <c r="O1900" s="11">
        <f>O1894+1</f>
        <v>331</v>
      </c>
      <c r="P1900" s="9" t="str">
        <f>TEXT(Table5[[#This Row],[BForm]],"000000")</f>
        <v>000331</v>
      </c>
      <c r="Q1900" s="11">
        <f t="shared" ca="1" si="350"/>
        <v>24.864962995550602</v>
      </c>
      <c r="R1900" s="4" t="str">
        <f ca="1">TEXT(Table5[[#This Row],[BBeginForm]],"00")</f>
        <v>25</v>
      </c>
      <c r="S1900" s="11">
        <f t="shared" ca="1" si="351"/>
        <v>24.064021093832853</v>
      </c>
      <c r="T1900" s="4" t="str">
        <f ca="1">TEXT(Table5[[#This Row],[BEndForm]],"00")</f>
        <v>24</v>
      </c>
      <c r="U1900" s="12">
        <f ca="1">Table5[[#This Row],[BEndForm]]+(_xlfn.NORM.INV(RAND(),2,0.75))</f>
        <v>25.504853561826611</v>
      </c>
      <c r="V1900" s="5" t="str">
        <f ca="1">TEXT(Table5[[#This Row],[BSigForm]],"00")</f>
        <v>26</v>
      </c>
      <c r="W1900" s="6" t="s">
        <v>11</v>
      </c>
      <c r="X1900" s="11">
        <f t="shared" ca="1" si="352"/>
        <v>29.384605785737524</v>
      </c>
      <c r="Y1900" s="4" t="str">
        <f ca="1">TEXT(Table5[[#This Row],[CBeginForm]],"00")</f>
        <v>29</v>
      </c>
      <c r="Z1900" s="11">
        <f t="shared" ca="1" si="353"/>
        <v>26.636860047150137</v>
      </c>
      <c r="AA1900" s="4" t="str">
        <f ca="1">TEXT(Table5[[#This Row],[CEndForm]],"00")</f>
        <v>27</v>
      </c>
      <c r="AB1900" s="12">
        <f ca="1">Table5[[#This Row],[CEndForm]]+(_xlfn.NORM.INV(RAND(),2,0.75))</f>
        <v>28.878922521576133</v>
      </c>
      <c r="AC1900" s="5" t="str">
        <f ca="1">TEXT(Table5[[#This Row],[CSigForm]],"00")</f>
        <v>29</v>
      </c>
      <c r="AD1900" s="11">
        <v>2112</v>
      </c>
      <c r="AE1900" s="9" t="str">
        <f>TEXT(Table5[[#This Row],[DForm]],"000000")</f>
        <v>002112</v>
      </c>
      <c r="AF1900" s="11">
        <f t="shared" ca="1" si="354"/>
        <v>28.280216570001411</v>
      </c>
      <c r="AG1900" s="4" t="str">
        <f ca="1">TEXT(Table5[[#This Row],[DBeginForm]],"00")</f>
        <v>28</v>
      </c>
      <c r="AH1900" s="11">
        <f t="shared" ca="1" si="355"/>
        <v>29.516241423512234</v>
      </c>
      <c r="AI1900" s="4" t="str">
        <f ca="1">TEXT(Table5[[#This Row],[DEndForm]],"00")</f>
        <v>30</v>
      </c>
      <c r="AJ1900" s="12">
        <f ca="1">Table5[[#This Row],[DEndForm]]+(_xlfn.NORM.INV(RAND(),2,0.75))</f>
        <v>32.509860291921306</v>
      </c>
      <c r="AK1900" s="5" t="str">
        <f ca="1">TEXT(Table5[[#This Row],[DSigForm]],"00")</f>
        <v>33</v>
      </c>
      <c r="AL1900" s="11">
        <v>2104</v>
      </c>
      <c r="AM1900" s="9" t="str">
        <f>TEXT(Table5[[#This Row],[EForm]],"000000")</f>
        <v>002104</v>
      </c>
      <c r="AN1900" s="11">
        <f t="shared" ca="1" si="356"/>
        <v>32.61046066541347</v>
      </c>
      <c r="AO1900" s="4" t="str">
        <f ca="1">TEXT(Table5[[#This Row],[EBeginForm]],"00")</f>
        <v>33</v>
      </c>
      <c r="AP1900" s="11">
        <f t="shared" ca="1" si="357"/>
        <v>34.761414389007825</v>
      </c>
      <c r="AQ1900" s="4" t="str">
        <f ca="1">TEXT(Table5[[#This Row],[EEndForm]],"00")</f>
        <v>35</v>
      </c>
      <c r="AR1900" s="12">
        <f ca="1">Table5[[#This Row],[EEndForm]]+(_xlfn.NORM.INV(RAND(),2,0.75))</f>
        <v>36.512967127504851</v>
      </c>
      <c r="AS1900" s="5" t="str">
        <f ca="1">TEXT(Table5[[#This Row],[ESigForm]],"00")</f>
        <v>37</v>
      </c>
      <c r="AT1900" s="9">
        <v>2091</v>
      </c>
      <c r="AU1900" s="9" t="str">
        <f>TEXT(Table5[[#This Row],[F]],"000000")</f>
        <v>002091</v>
      </c>
      <c r="AV1900" s="11">
        <f t="shared" ca="1" si="358"/>
        <v>29.092110485055915</v>
      </c>
      <c r="AW1900" s="4" t="str">
        <f ca="1">TEXT(Table5[[#This Row],[EBeginForm]],"00")</f>
        <v>33</v>
      </c>
      <c r="AX1900" s="11">
        <f t="shared" ca="1" si="359"/>
        <v>30.426237165366302</v>
      </c>
      <c r="AY1900" s="4" t="str">
        <f ca="1">TEXT(Table5[[#This Row],[EEndForm]],"00")</f>
        <v>35</v>
      </c>
      <c r="AZ1900" s="12">
        <f ca="1">Table5[[#This Row],[EEndForm]]+(_xlfn.NORM.INV(RAND(),2,0.75))</f>
        <v>36.943008979950207</v>
      </c>
      <c r="BA1900" s="5" t="str">
        <f ca="1">TEXT(Table5[[#This Row],[ESigForm]],"00")</f>
        <v>37</v>
      </c>
    </row>
    <row r="1901" spans="1:53" x14ac:dyDescent="0.3">
      <c r="A1901" s="1">
        <v>0</v>
      </c>
      <c r="B1901" s="1" t="s">
        <v>7</v>
      </c>
      <c r="C1901" s="11">
        <v>46574</v>
      </c>
      <c r="D1901" s="8" t="str">
        <f>TEXT(Table5[[#This Row],[Date]],"dd-mm-yyyy")</f>
        <v>06-07-2027</v>
      </c>
      <c r="E1901" s="11" t="str">
        <f>TEXT(Table5[[#This Row],[Date]],"dd/mm/yyyy")</f>
        <v>06/07/2027</v>
      </c>
      <c r="F1901" s="3" t="str">
        <f>DAY(Table5[[#This Row],[Date]])&amp;LOOKUP(DAY(Table5[[#This Row],[Date]]),{1,"st";2,"nd";3,"rd";4,"th";21,"st";22,"nd";23,"rd";24,"th";31,"st"}) &amp; TEXT(Table5[[#This Row],[Date]], " mmm, yyyy")</f>
        <v>6th Jul, 2027</v>
      </c>
      <c r="G1901" s="11">
        <v>2103</v>
      </c>
      <c r="H1901" s="9" t="str">
        <f>TEXT(Table5[[#This Row],[AForm]],"000000")</f>
        <v>002103</v>
      </c>
      <c r="I1901" s="11">
        <f t="shared" ca="1" si="348"/>
        <v>30.6945454368763</v>
      </c>
      <c r="J1901" s="4" t="str">
        <f ca="1">TEXT(Table5[[#This Row],[ABeginForm]],"00")</f>
        <v>31</v>
      </c>
      <c r="K1901" s="11">
        <f t="shared" ca="1" si="349"/>
        <v>29.404522794341791</v>
      </c>
      <c r="L1901" s="4" t="str">
        <f ca="1">TEXT(Table5[[#This Row],[AEndForm]],"00")</f>
        <v>29</v>
      </c>
      <c r="M1901" s="12">
        <f ca="1">Table5[[#This Row],[AEndForm]]+(_xlfn.NORM.INV(RAND(),2,0.75))</f>
        <v>31.679525243455281</v>
      </c>
      <c r="N1901" s="5" t="str">
        <f ca="1">TEXT(Table5[[#This Row],[ASigForm]],"00")</f>
        <v>32</v>
      </c>
      <c r="O1901" s="11" t="s">
        <v>12</v>
      </c>
      <c r="P1901" s="9" t="str">
        <f>TEXT(Table5[[#This Row],[BForm]],"000000")</f>
        <v xml:space="preserve"> </v>
      </c>
      <c r="Q1901" s="11">
        <f t="shared" ca="1" si="350"/>
        <v>27.789507713431529</v>
      </c>
      <c r="R1901" s="4" t="str">
        <f ca="1">TEXT(Table5[[#This Row],[BBeginForm]],"00")</f>
        <v>28</v>
      </c>
      <c r="S1901" s="11">
        <f t="shared" ca="1" si="351"/>
        <v>31.447552717137341</v>
      </c>
      <c r="T1901" s="4" t="str">
        <f ca="1">TEXT(Table5[[#This Row],[BEndForm]],"00")</f>
        <v>31</v>
      </c>
      <c r="U1901" s="12">
        <f ca="1">Table5[[#This Row],[BEndForm]]+(_xlfn.NORM.INV(RAND(),2,0.75))</f>
        <v>34.022152399217433</v>
      </c>
      <c r="V1901" s="5" t="str">
        <f ca="1">TEXT(Table5[[#This Row],[BSigForm]],"00")</f>
        <v>34</v>
      </c>
      <c r="W1901" s="6" t="s">
        <v>11</v>
      </c>
      <c r="X1901" s="11">
        <f t="shared" ca="1" si="352"/>
        <v>30.668522786723994</v>
      </c>
      <c r="Y1901" s="4" t="str">
        <f ca="1">TEXT(Table5[[#This Row],[CBeginForm]],"00")</f>
        <v>31</v>
      </c>
      <c r="Z1901" s="11">
        <f t="shared" ca="1" si="353"/>
        <v>27.579336760323272</v>
      </c>
      <c r="AA1901" s="4" t="str">
        <f ca="1">TEXT(Table5[[#This Row],[CEndForm]],"00")</f>
        <v>28</v>
      </c>
      <c r="AB1901" s="12">
        <f ca="1">Table5[[#This Row],[CEndForm]]+(_xlfn.NORM.INV(RAND(),2,0.75))</f>
        <v>28.910310984976299</v>
      </c>
      <c r="AC1901" s="5" t="str">
        <f ca="1">TEXT(Table5[[#This Row],[CSigForm]],"00")</f>
        <v>29</v>
      </c>
      <c r="AD1901" s="11">
        <v>2113</v>
      </c>
      <c r="AE1901" s="9" t="str">
        <f>TEXT(Table5[[#This Row],[DForm]],"000000")</f>
        <v>002113</v>
      </c>
      <c r="AF1901" s="11">
        <f t="shared" ca="1" si="354"/>
        <v>31.268562932306033</v>
      </c>
      <c r="AG1901" s="4" t="str">
        <f ca="1">TEXT(Table5[[#This Row],[DBeginForm]],"00")</f>
        <v>31</v>
      </c>
      <c r="AH1901" s="11">
        <f t="shared" ca="1" si="355"/>
        <v>33.775572987692598</v>
      </c>
      <c r="AI1901" s="4" t="str">
        <f ca="1">TEXT(Table5[[#This Row],[DEndForm]],"00")</f>
        <v>34</v>
      </c>
      <c r="AJ1901" s="12">
        <f ca="1">Table5[[#This Row],[DEndForm]]+(_xlfn.NORM.INV(RAND(),2,0.75))</f>
        <v>35.665000945283957</v>
      </c>
      <c r="AK1901" s="5" t="str">
        <f ca="1">TEXT(Table5[[#This Row],[DSigForm]],"00")</f>
        <v>36</v>
      </c>
      <c r="AL1901" s="11">
        <v>2105</v>
      </c>
      <c r="AM1901" s="9" t="str">
        <f>TEXT(Table5[[#This Row],[EForm]],"000000")</f>
        <v>002105</v>
      </c>
      <c r="AN1901" s="11">
        <f t="shared" ca="1" si="356"/>
        <v>28.439984724836446</v>
      </c>
      <c r="AO1901" s="4" t="str">
        <f ca="1">TEXT(Table5[[#This Row],[EBeginForm]],"00")</f>
        <v>28</v>
      </c>
      <c r="AP1901" s="11">
        <f t="shared" ca="1" si="357"/>
        <v>31.373759346083958</v>
      </c>
      <c r="AQ1901" s="4" t="str">
        <f ca="1">TEXT(Table5[[#This Row],[EEndForm]],"00")</f>
        <v>31</v>
      </c>
      <c r="AR1901" s="12">
        <f ca="1">Table5[[#This Row],[EEndForm]]+(_xlfn.NORM.INV(RAND(),2,0.75))</f>
        <v>32.482520603341122</v>
      </c>
      <c r="AS1901" s="5" t="str">
        <f ca="1">TEXT(Table5[[#This Row],[ESigForm]],"00")</f>
        <v>32</v>
      </c>
      <c r="AT1901" s="9">
        <v>2092</v>
      </c>
      <c r="AU1901" s="9" t="str">
        <f>TEXT(Table5[[#This Row],[F]],"000000")</f>
        <v>002092</v>
      </c>
      <c r="AV1901" s="11">
        <f t="shared" ca="1" si="358"/>
        <v>24.512124023586338</v>
      </c>
      <c r="AW1901" s="4" t="str">
        <f ca="1">TEXT(Table5[[#This Row],[EBeginForm]],"00")</f>
        <v>28</v>
      </c>
      <c r="AX1901" s="11">
        <f t="shared" ca="1" si="359"/>
        <v>33.351896811166597</v>
      </c>
      <c r="AY1901" s="4" t="str">
        <f ca="1">TEXT(Table5[[#This Row],[EEndForm]],"00")</f>
        <v>31</v>
      </c>
      <c r="AZ1901" s="12">
        <f ca="1">Table5[[#This Row],[EEndForm]]+(_xlfn.NORM.INV(RAND(),2,0.75))</f>
        <v>33.609117147869405</v>
      </c>
      <c r="BA1901" s="5" t="str">
        <f ca="1">TEXT(Table5[[#This Row],[ESigForm]],"00")</f>
        <v>32</v>
      </c>
    </row>
    <row r="1902" spans="1:53" x14ac:dyDescent="0.3">
      <c r="A1902" s="1">
        <v>0</v>
      </c>
      <c r="B1902" s="1" t="s">
        <v>8</v>
      </c>
      <c r="C1902" s="11">
        <v>46575</v>
      </c>
      <c r="D1902" s="8" t="str">
        <f>TEXT(Table5[[#This Row],[Date]],"dd-mm-yyyy")</f>
        <v>07-07-2027</v>
      </c>
      <c r="E1902" s="11" t="str">
        <f>TEXT(Table5[[#This Row],[Date]],"dd/mm/yyyy")</f>
        <v>07/07/2027</v>
      </c>
      <c r="F1902" s="3" t="str">
        <f>DAY(Table5[[#This Row],[Date]])&amp;LOOKUP(DAY(Table5[[#This Row],[Date]]),{1,"st";2,"nd";3,"rd";4,"th";21,"st";22,"nd";23,"rd";24,"th";31,"st"}) &amp; TEXT(Table5[[#This Row],[Date]], " mmm, yyyy")</f>
        <v>7th Jul, 2027</v>
      </c>
      <c r="G1902" s="11">
        <v>2104</v>
      </c>
      <c r="H1902" s="9" t="str">
        <f>TEXT(Table5[[#This Row],[AForm]],"000000")</f>
        <v>002104</v>
      </c>
      <c r="I1902" s="11">
        <f t="shared" ca="1" si="348"/>
        <v>30.566037262980895</v>
      </c>
      <c r="J1902" s="4" t="str">
        <f ca="1">TEXT(Table5[[#This Row],[ABeginForm]],"00")</f>
        <v>31</v>
      </c>
      <c r="K1902" s="11">
        <f t="shared" ca="1" si="349"/>
        <v>32.257656527350939</v>
      </c>
      <c r="L1902" s="4" t="str">
        <f ca="1">TEXT(Table5[[#This Row],[AEndForm]],"00")</f>
        <v>32</v>
      </c>
      <c r="M1902" s="12">
        <f ca="1">Table5[[#This Row],[AEndForm]]+(_xlfn.NORM.INV(RAND(),2,0.75))</f>
        <v>35.232608345084756</v>
      </c>
      <c r="N1902" s="5" t="str">
        <f ca="1">TEXT(Table5[[#This Row],[ASigForm]],"00")</f>
        <v>35</v>
      </c>
      <c r="O1902" s="11" t="s">
        <v>12</v>
      </c>
      <c r="P1902" s="9" t="str">
        <f>TEXT(Table5[[#This Row],[BForm]],"000000")</f>
        <v xml:space="preserve"> </v>
      </c>
      <c r="Q1902" s="11">
        <f t="shared" ca="1" si="350"/>
        <v>29.193507892837523</v>
      </c>
      <c r="R1902" s="4" t="str">
        <f ca="1">TEXT(Table5[[#This Row],[BBeginForm]],"00")</f>
        <v>29</v>
      </c>
      <c r="S1902" s="11">
        <f t="shared" ca="1" si="351"/>
        <v>26.326590968542813</v>
      </c>
      <c r="T1902" s="4" t="str">
        <f ca="1">TEXT(Table5[[#This Row],[BEndForm]],"00")</f>
        <v>26</v>
      </c>
      <c r="U1902" s="12">
        <f ca="1">Table5[[#This Row],[BEndForm]]+(_xlfn.NORM.INV(RAND(),2,0.75))</f>
        <v>27.75130040897459</v>
      </c>
      <c r="V1902" s="5" t="str">
        <f ca="1">TEXT(Table5[[#This Row],[BSigForm]],"00")</f>
        <v>28</v>
      </c>
      <c r="W1902" s="6" t="s">
        <v>11</v>
      </c>
      <c r="X1902" s="11">
        <f t="shared" ca="1" si="352"/>
        <v>30.231205025346455</v>
      </c>
      <c r="Y1902" s="4" t="str">
        <f ca="1">TEXT(Table5[[#This Row],[CBeginForm]],"00")</f>
        <v>30</v>
      </c>
      <c r="Z1902" s="11">
        <f t="shared" ca="1" si="353"/>
        <v>26.421960882868518</v>
      </c>
      <c r="AA1902" s="4" t="str">
        <f ca="1">TEXT(Table5[[#This Row],[CEndForm]],"00")</f>
        <v>26</v>
      </c>
      <c r="AB1902" s="12">
        <f ca="1">Table5[[#This Row],[CEndForm]]+(_xlfn.NORM.INV(RAND(),2,0.75))</f>
        <v>27.057230058039654</v>
      </c>
      <c r="AC1902" s="5" t="str">
        <f ca="1">TEXT(Table5[[#This Row],[CSigForm]],"00")</f>
        <v>27</v>
      </c>
      <c r="AD1902" s="11">
        <v>2114</v>
      </c>
      <c r="AE1902" s="9" t="str">
        <f>TEXT(Table5[[#This Row],[DForm]],"000000")</f>
        <v>002114</v>
      </c>
      <c r="AF1902" s="11">
        <f t="shared" ca="1" si="354"/>
        <v>34.158616573143291</v>
      </c>
      <c r="AG1902" s="4" t="str">
        <f ca="1">TEXT(Table5[[#This Row],[DBeginForm]],"00")</f>
        <v>34</v>
      </c>
      <c r="AH1902" s="11">
        <f t="shared" ca="1" si="355"/>
        <v>34.421692084505423</v>
      </c>
      <c r="AI1902" s="4" t="str">
        <f ca="1">TEXT(Table5[[#This Row],[DEndForm]],"00")</f>
        <v>34</v>
      </c>
      <c r="AJ1902" s="12">
        <f ca="1">Table5[[#This Row],[DEndForm]]+(_xlfn.NORM.INV(RAND(),2,0.75))</f>
        <v>35.821063243164765</v>
      </c>
      <c r="AK1902" s="5" t="str">
        <f ca="1">TEXT(Table5[[#This Row],[DSigForm]],"00")</f>
        <v>36</v>
      </c>
      <c r="AL1902" s="11">
        <v>2106</v>
      </c>
      <c r="AM1902" s="9" t="str">
        <f>TEXT(Table5[[#This Row],[EForm]],"000000")</f>
        <v>002106</v>
      </c>
      <c r="AN1902" s="11">
        <f t="shared" ca="1" si="356"/>
        <v>28.375298444965992</v>
      </c>
      <c r="AO1902" s="4" t="str">
        <f ca="1">TEXT(Table5[[#This Row],[EBeginForm]],"00")</f>
        <v>28</v>
      </c>
      <c r="AP1902" s="11">
        <f t="shared" ca="1" si="357"/>
        <v>30.342810883732547</v>
      </c>
      <c r="AQ1902" s="4" t="str">
        <f ca="1">TEXT(Table5[[#This Row],[EEndForm]],"00")</f>
        <v>30</v>
      </c>
      <c r="AR1902" s="12">
        <f ca="1">Table5[[#This Row],[EEndForm]]+(_xlfn.NORM.INV(RAND(),2,0.75))</f>
        <v>34.067308975713729</v>
      </c>
      <c r="AS1902" s="5" t="str">
        <f ca="1">TEXT(Table5[[#This Row],[ESigForm]],"00")</f>
        <v>34</v>
      </c>
      <c r="AT1902" s="9">
        <v>2093</v>
      </c>
      <c r="AU1902" s="9" t="str">
        <f>TEXT(Table5[[#This Row],[F]],"000000")</f>
        <v>002093</v>
      </c>
      <c r="AV1902" s="11">
        <f t="shared" ca="1" si="358"/>
        <v>24.530137026423404</v>
      </c>
      <c r="AW1902" s="4" t="str">
        <f ca="1">TEXT(Table5[[#This Row],[EBeginForm]],"00")</f>
        <v>28</v>
      </c>
      <c r="AX1902" s="11">
        <f t="shared" ca="1" si="359"/>
        <v>29.555111681961964</v>
      </c>
      <c r="AY1902" s="4" t="str">
        <f ca="1">TEXT(Table5[[#This Row],[EEndForm]],"00")</f>
        <v>30</v>
      </c>
      <c r="AZ1902" s="12">
        <f ca="1">Table5[[#This Row],[EEndForm]]+(_xlfn.NORM.INV(RAND(),2,0.75))</f>
        <v>32.710885742808621</v>
      </c>
      <c r="BA1902" s="5" t="str">
        <f ca="1">TEXT(Table5[[#This Row],[ESigForm]],"00")</f>
        <v>34</v>
      </c>
    </row>
    <row r="1903" spans="1:53" x14ac:dyDescent="0.3">
      <c r="A1903" s="1">
        <v>0</v>
      </c>
      <c r="B1903" s="1" t="s">
        <v>9</v>
      </c>
      <c r="C1903" s="11">
        <v>46576</v>
      </c>
      <c r="D1903" s="8" t="str">
        <f>TEXT(Table5[[#This Row],[Date]],"dd-mm-yyyy")</f>
        <v>08-07-2027</v>
      </c>
      <c r="E1903" s="11" t="str">
        <f>TEXT(Table5[[#This Row],[Date]],"dd/mm/yyyy")</f>
        <v>08/07/2027</v>
      </c>
      <c r="F1903" s="3" t="str">
        <f>DAY(Table5[[#This Row],[Date]])&amp;LOOKUP(DAY(Table5[[#This Row],[Date]]),{1,"st";2,"nd";3,"rd";4,"th";21,"st";22,"nd";23,"rd";24,"th";31,"st"}) &amp; TEXT(Table5[[#This Row],[Date]], " mmm, yyyy")</f>
        <v>8th Jul, 2027</v>
      </c>
      <c r="G1903" s="11">
        <v>2105</v>
      </c>
      <c r="H1903" s="9" t="str">
        <f>TEXT(Table5[[#This Row],[AForm]],"000000")</f>
        <v>002105</v>
      </c>
      <c r="I1903" s="11">
        <f t="shared" ca="1" si="348"/>
        <v>29.261996439869886</v>
      </c>
      <c r="J1903" s="4" t="str">
        <f ca="1">TEXT(Table5[[#This Row],[ABeginForm]],"00")</f>
        <v>29</v>
      </c>
      <c r="K1903" s="11">
        <f t="shared" ca="1" si="349"/>
        <v>30.369825001288135</v>
      </c>
      <c r="L1903" s="4" t="str">
        <f ca="1">TEXT(Table5[[#This Row],[AEndForm]],"00")</f>
        <v>30</v>
      </c>
      <c r="M1903" s="12">
        <f ca="1">Table5[[#This Row],[AEndForm]]+(_xlfn.NORM.INV(RAND(),2,0.75))</f>
        <v>32.035583305538552</v>
      </c>
      <c r="N1903" s="5" t="str">
        <f ca="1">TEXT(Table5[[#This Row],[ASigForm]],"00")</f>
        <v>32</v>
      </c>
      <c r="O1903" s="11" t="s">
        <v>12</v>
      </c>
      <c r="P1903" s="9" t="str">
        <f>TEXT(Table5[[#This Row],[BForm]],"000000")</f>
        <v xml:space="preserve"> </v>
      </c>
      <c r="Q1903" s="11">
        <f t="shared" ca="1" si="350"/>
        <v>26.983801937779408</v>
      </c>
      <c r="R1903" s="4" t="str">
        <f ca="1">TEXT(Table5[[#This Row],[BBeginForm]],"00")</f>
        <v>27</v>
      </c>
      <c r="S1903" s="11">
        <f t="shared" ca="1" si="351"/>
        <v>33.370198636376998</v>
      </c>
      <c r="T1903" s="4" t="str">
        <f ca="1">TEXT(Table5[[#This Row],[BEndForm]],"00")</f>
        <v>33</v>
      </c>
      <c r="U1903" s="12">
        <f ca="1">Table5[[#This Row],[BEndForm]]+(_xlfn.NORM.INV(RAND(),2,0.75))</f>
        <v>35.769829791167105</v>
      </c>
      <c r="V1903" s="5" t="str">
        <f ca="1">TEXT(Table5[[#This Row],[BSigForm]],"00")</f>
        <v>36</v>
      </c>
      <c r="W1903" s="6" t="s">
        <v>11</v>
      </c>
      <c r="X1903" s="11">
        <f t="shared" ca="1" si="352"/>
        <v>26.145275011528831</v>
      </c>
      <c r="Y1903" s="4" t="str">
        <f ca="1">TEXT(Table5[[#This Row],[CBeginForm]],"00")</f>
        <v>26</v>
      </c>
      <c r="Z1903" s="11">
        <f t="shared" ca="1" si="353"/>
        <v>26.645430081497675</v>
      </c>
      <c r="AA1903" s="4" t="str">
        <f ca="1">TEXT(Table5[[#This Row],[CEndForm]],"00")</f>
        <v>27</v>
      </c>
      <c r="AB1903" s="12">
        <f ca="1">Table5[[#This Row],[CEndForm]]+(_xlfn.NORM.INV(RAND(),2,0.75))</f>
        <v>27.814128477959411</v>
      </c>
      <c r="AC1903" s="5" t="str">
        <f ca="1">TEXT(Table5[[#This Row],[CSigForm]],"00")</f>
        <v>28</v>
      </c>
      <c r="AD1903" s="11">
        <v>2115</v>
      </c>
      <c r="AE1903" s="9" t="str">
        <f>TEXT(Table5[[#This Row],[DForm]],"000000")</f>
        <v>002115</v>
      </c>
      <c r="AF1903" s="11">
        <f t="shared" ca="1" si="354"/>
        <v>27.157582110474692</v>
      </c>
      <c r="AG1903" s="4" t="str">
        <f ca="1">TEXT(Table5[[#This Row],[DBeginForm]],"00")</f>
        <v>27</v>
      </c>
      <c r="AH1903" s="11">
        <f t="shared" ca="1" si="355"/>
        <v>28.904375432511447</v>
      </c>
      <c r="AI1903" s="4" t="str">
        <f ca="1">TEXT(Table5[[#This Row],[DEndForm]],"00")</f>
        <v>29</v>
      </c>
      <c r="AJ1903" s="12">
        <f ca="1">Table5[[#This Row],[DEndForm]]+(_xlfn.NORM.INV(RAND(),2,0.75))</f>
        <v>30.274107753140242</v>
      </c>
      <c r="AK1903" s="5" t="str">
        <f ca="1">TEXT(Table5[[#This Row],[DSigForm]],"00")</f>
        <v>30</v>
      </c>
      <c r="AL1903" s="11">
        <v>2107</v>
      </c>
      <c r="AM1903" s="9" t="str">
        <f>TEXT(Table5[[#This Row],[EForm]],"000000")</f>
        <v>002107</v>
      </c>
      <c r="AN1903" s="11">
        <f t="shared" ca="1" si="356"/>
        <v>24.95970456160321</v>
      </c>
      <c r="AO1903" s="4" t="str">
        <f ca="1">TEXT(Table5[[#This Row],[EBeginForm]],"00")</f>
        <v>25</v>
      </c>
      <c r="AP1903" s="11">
        <f t="shared" ca="1" si="357"/>
        <v>27.318258927866246</v>
      </c>
      <c r="AQ1903" s="4" t="str">
        <f ca="1">TEXT(Table5[[#This Row],[EEndForm]],"00")</f>
        <v>27</v>
      </c>
      <c r="AR1903" s="12">
        <f ca="1">Table5[[#This Row],[EEndForm]]+(_xlfn.NORM.INV(RAND(),2,0.75))</f>
        <v>30.676832195396443</v>
      </c>
      <c r="AS1903" s="5" t="str">
        <f ca="1">TEXT(Table5[[#This Row],[ESigForm]],"00")</f>
        <v>31</v>
      </c>
      <c r="AT1903" s="9">
        <v>2094</v>
      </c>
      <c r="AU1903" s="9" t="str">
        <f>TEXT(Table5[[#This Row],[F]],"000000")</f>
        <v>002094</v>
      </c>
      <c r="AV1903" s="11">
        <f t="shared" ca="1" si="358"/>
        <v>34.198093440909922</v>
      </c>
      <c r="AW1903" s="4" t="str">
        <f ca="1">TEXT(Table5[[#This Row],[EBeginForm]],"00")</f>
        <v>25</v>
      </c>
      <c r="AX1903" s="11">
        <f t="shared" ca="1" si="359"/>
        <v>34.028129958478964</v>
      </c>
      <c r="AY1903" s="4" t="str">
        <f ca="1">TEXT(Table5[[#This Row],[EEndForm]],"00")</f>
        <v>27</v>
      </c>
      <c r="AZ1903" s="12">
        <f ca="1">Table5[[#This Row],[EEndForm]]+(_xlfn.NORM.INV(RAND(),2,0.75))</f>
        <v>28.674666049315718</v>
      </c>
      <c r="BA1903" s="5" t="str">
        <f ca="1">TEXT(Table5[[#This Row],[ESigForm]],"00")</f>
        <v>31</v>
      </c>
    </row>
    <row r="1904" spans="1:53" x14ac:dyDescent="0.3">
      <c r="A1904" s="1">
        <v>0</v>
      </c>
      <c r="B1904" s="1" t="s">
        <v>10</v>
      </c>
      <c r="C1904" s="11">
        <v>46577</v>
      </c>
      <c r="D1904" s="8" t="str">
        <f>TEXT(Table5[[#This Row],[Date]],"dd-mm-yyyy")</f>
        <v>09-07-2027</v>
      </c>
      <c r="E1904" s="11" t="str">
        <f>TEXT(Table5[[#This Row],[Date]],"dd/mm/yyyy")</f>
        <v>09/07/2027</v>
      </c>
      <c r="F1904" s="3" t="str">
        <f>DAY(Table5[[#This Row],[Date]])&amp;LOOKUP(DAY(Table5[[#This Row],[Date]]),{1,"st";2,"nd";3,"rd";4,"th";21,"st";22,"nd";23,"rd";24,"th";31,"st"}) &amp; TEXT(Table5[[#This Row],[Date]], " mmm, yyyy")</f>
        <v>9th Jul, 2027</v>
      </c>
      <c r="G1904" s="11">
        <v>2106</v>
      </c>
      <c r="H1904" s="9" t="str">
        <f>TEXT(Table5[[#This Row],[AForm]],"000000")</f>
        <v>002106</v>
      </c>
      <c r="I1904" s="11">
        <f t="shared" ca="1" si="348"/>
        <v>29.612906327810961</v>
      </c>
      <c r="J1904" s="4" t="str">
        <f ca="1">TEXT(Table5[[#This Row],[ABeginForm]],"00")</f>
        <v>30</v>
      </c>
      <c r="K1904" s="11">
        <f t="shared" ca="1" si="349"/>
        <v>22.402366189413364</v>
      </c>
      <c r="L1904" s="4" t="str">
        <f ca="1">TEXT(Table5[[#This Row],[AEndForm]],"00")</f>
        <v>22</v>
      </c>
      <c r="M1904" s="12">
        <f ca="1">Table5[[#This Row],[AEndForm]]+(_xlfn.NORM.INV(RAND(),2,0.75))</f>
        <v>24.478866225915198</v>
      </c>
      <c r="N1904" s="5" t="str">
        <f ca="1">TEXT(Table5[[#This Row],[ASigForm]],"00")</f>
        <v>24</v>
      </c>
      <c r="O1904" s="11" t="s">
        <v>12</v>
      </c>
      <c r="P1904" s="9" t="str">
        <f>TEXT(Table5[[#This Row],[BForm]],"000000")</f>
        <v xml:space="preserve"> </v>
      </c>
      <c r="Q1904" s="11">
        <f t="shared" ca="1" si="350"/>
        <v>32.249373712997183</v>
      </c>
      <c r="R1904" s="4" t="str">
        <f ca="1">TEXT(Table5[[#This Row],[BBeginForm]],"00")</f>
        <v>32</v>
      </c>
      <c r="S1904" s="11">
        <f t="shared" ca="1" si="351"/>
        <v>29.158517858179945</v>
      </c>
      <c r="T1904" s="4" t="str">
        <f ca="1">TEXT(Table5[[#This Row],[BEndForm]],"00")</f>
        <v>29</v>
      </c>
      <c r="U1904" s="12">
        <f ca="1">Table5[[#This Row],[BEndForm]]+(_xlfn.NORM.INV(RAND(),2,0.75))</f>
        <v>31.163320585728542</v>
      </c>
      <c r="V1904" s="5" t="str">
        <f ca="1">TEXT(Table5[[#This Row],[BSigForm]],"00")</f>
        <v>31</v>
      </c>
      <c r="W1904" s="6" t="s">
        <v>11</v>
      </c>
      <c r="X1904" s="11">
        <f t="shared" ca="1" si="352"/>
        <v>33.757244520742859</v>
      </c>
      <c r="Y1904" s="4" t="str">
        <f ca="1">TEXT(Table5[[#This Row],[CBeginForm]],"00")</f>
        <v>34</v>
      </c>
      <c r="Z1904" s="11">
        <f t="shared" ca="1" si="353"/>
        <v>30.381516107780204</v>
      </c>
      <c r="AA1904" s="4" t="str">
        <f ca="1">TEXT(Table5[[#This Row],[CEndForm]],"00")</f>
        <v>30</v>
      </c>
      <c r="AB1904" s="12">
        <f ca="1">Table5[[#This Row],[CEndForm]]+(_xlfn.NORM.INV(RAND(),2,0.75))</f>
        <v>32.041986286248644</v>
      </c>
      <c r="AC1904" s="5" t="str">
        <f ca="1">TEXT(Table5[[#This Row],[CSigForm]],"00")</f>
        <v>32</v>
      </c>
      <c r="AD1904" s="11">
        <v>2116</v>
      </c>
      <c r="AE1904" s="9" t="str">
        <f>TEXT(Table5[[#This Row],[DForm]],"000000")</f>
        <v>002116</v>
      </c>
      <c r="AF1904" s="11">
        <f t="shared" ca="1" si="354"/>
        <v>27.648916458193987</v>
      </c>
      <c r="AG1904" s="4" t="str">
        <f ca="1">TEXT(Table5[[#This Row],[DBeginForm]],"00")</f>
        <v>28</v>
      </c>
      <c r="AH1904" s="11">
        <f t="shared" ca="1" si="355"/>
        <v>30.536055164710557</v>
      </c>
      <c r="AI1904" s="4" t="str">
        <f ca="1">TEXT(Table5[[#This Row],[DEndForm]],"00")</f>
        <v>31</v>
      </c>
      <c r="AJ1904" s="12">
        <f ca="1">Table5[[#This Row],[DEndForm]]+(_xlfn.NORM.INV(RAND(),2,0.75))</f>
        <v>32.789843667409286</v>
      </c>
      <c r="AK1904" s="5" t="str">
        <f ca="1">TEXT(Table5[[#This Row],[DSigForm]],"00")</f>
        <v>33</v>
      </c>
      <c r="AL1904" s="11">
        <v>2108</v>
      </c>
      <c r="AM1904" s="9" t="str">
        <f>TEXT(Table5[[#This Row],[EForm]],"000000")</f>
        <v>002108</v>
      </c>
      <c r="AN1904" s="11">
        <f t="shared" ca="1" si="356"/>
        <v>26.498321836285921</v>
      </c>
      <c r="AO1904" s="4" t="str">
        <f ca="1">TEXT(Table5[[#This Row],[EBeginForm]],"00")</f>
        <v>26</v>
      </c>
      <c r="AP1904" s="11">
        <f t="shared" ca="1" si="357"/>
        <v>27.274698830730237</v>
      </c>
      <c r="AQ1904" s="4" t="str">
        <f ca="1">TEXT(Table5[[#This Row],[EEndForm]],"00")</f>
        <v>27</v>
      </c>
      <c r="AR1904" s="12">
        <f ca="1">Table5[[#This Row],[EEndForm]]+(_xlfn.NORM.INV(RAND(),2,0.75))</f>
        <v>28.697339795787713</v>
      </c>
      <c r="AS1904" s="5" t="str">
        <f ca="1">TEXT(Table5[[#This Row],[ESigForm]],"00")</f>
        <v>29</v>
      </c>
      <c r="AT1904" s="9">
        <v>2095</v>
      </c>
      <c r="AU1904" s="9" t="str">
        <f>TEXT(Table5[[#This Row],[F]],"000000")</f>
        <v>002095</v>
      </c>
      <c r="AV1904" s="11">
        <f t="shared" ca="1" si="358"/>
        <v>30.111807946132117</v>
      </c>
      <c r="AW1904" s="4" t="str">
        <f ca="1">TEXT(Table5[[#This Row],[EBeginForm]],"00")</f>
        <v>26</v>
      </c>
      <c r="AX1904" s="11">
        <f t="shared" ca="1" si="359"/>
        <v>29.091811002558508</v>
      </c>
      <c r="AY1904" s="4" t="str">
        <f ca="1">TEXT(Table5[[#This Row],[EEndForm]],"00")</f>
        <v>27</v>
      </c>
      <c r="AZ1904" s="12">
        <f ca="1">Table5[[#This Row],[EEndForm]]+(_xlfn.NORM.INV(RAND(),2,0.75))</f>
        <v>28.617678825164425</v>
      </c>
      <c r="BA1904" s="5" t="str">
        <f ca="1">TEXT(Table5[[#This Row],[ESigForm]],"00")</f>
        <v>29</v>
      </c>
    </row>
    <row r="1905" spans="1:53" x14ac:dyDescent="0.3">
      <c r="A1905" s="1">
        <v>0</v>
      </c>
      <c r="B1905" s="1" t="s">
        <v>5</v>
      </c>
      <c r="C1905" s="11">
        <v>46578</v>
      </c>
      <c r="D1905" s="8" t="str">
        <f>TEXT(Table5[[#This Row],[Date]],"dd-mm-yyyy")</f>
        <v>10-07-2027</v>
      </c>
      <c r="E1905" s="11" t="str">
        <f>TEXT(Table5[[#This Row],[Date]],"dd/mm/yyyy")</f>
        <v>10/07/2027</v>
      </c>
      <c r="F1905" s="3" t="str">
        <f>DAY(Table5[[#This Row],[Date]])&amp;LOOKUP(DAY(Table5[[#This Row],[Date]]),{1,"st";2,"nd";3,"rd";4,"th";21,"st";22,"nd";23,"rd";24,"th";31,"st"}) &amp; TEXT(Table5[[#This Row],[Date]], " mmm, yyyy")</f>
        <v>10th Jul, 2027</v>
      </c>
      <c r="G1905" s="11">
        <v>2107</v>
      </c>
      <c r="H1905" s="9" t="str">
        <f>TEXT(Table5[[#This Row],[AForm]],"000000")</f>
        <v>002107</v>
      </c>
      <c r="I1905" s="11">
        <f t="shared" ca="1" si="348"/>
        <v>25.304854353078341</v>
      </c>
      <c r="J1905" s="4" t="str">
        <f ca="1">TEXT(Table5[[#This Row],[ABeginForm]],"00")</f>
        <v>25</v>
      </c>
      <c r="K1905" s="11">
        <f t="shared" ca="1" si="349"/>
        <v>30.034685359131206</v>
      </c>
      <c r="L1905" s="4" t="str">
        <f ca="1">TEXT(Table5[[#This Row],[AEndForm]],"00")</f>
        <v>30</v>
      </c>
      <c r="M1905" s="12">
        <f ca="1">Table5[[#This Row],[AEndForm]]+(_xlfn.NORM.INV(RAND(),2,0.75))</f>
        <v>31.837096309716234</v>
      </c>
      <c r="N1905" s="5" t="str">
        <f ca="1">TEXT(Table5[[#This Row],[ASigForm]],"00")</f>
        <v>32</v>
      </c>
      <c r="O1905" s="11" t="s">
        <v>12</v>
      </c>
      <c r="P1905" s="9" t="str">
        <f>TEXT(Table5[[#This Row],[BForm]],"000000")</f>
        <v xml:space="preserve"> </v>
      </c>
      <c r="Q1905" s="11">
        <f t="shared" ca="1" si="350"/>
        <v>31.093888111660466</v>
      </c>
      <c r="R1905" s="4" t="str">
        <f ca="1">TEXT(Table5[[#This Row],[BBeginForm]],"00")</f>
        <v>31</v>
      </c>
      <c r="S1905" s="11">
        <f t="shared" ca="1" si="351"/>
        <v>27.456415588628424</v>
      </c>
      <c r="T1905" s="4" t="str">
        <f ca="1">TEXT(Table5[[#This Row],[BEndForm]],"00")</f>
        <v>27</v>
      </c>
      <c r="U1905" s="12">
        <f ca="1">Table5[[#This Row],[BEndForm]]+(_xlfn.NORM.INV(RAND(),2,0.75))</f>
        <v>30.556338685751754</v>
      </c>
      <c r="V1905" s="5" t="str">
        <f ca="1">TEXT(Table5[[#This Row],[BSigForm]],"00")</f>
        <v>31</v>
      </c>
      <c r="W1905" s="6" t="s">
        <v>11</v>
      </c>
      <c r="X1905" s="11">
        <f t="shared" ca="1" si="352"/>
        <v>25.783417705773616</v>
      </c>
      <c r="Y1905" s="4" t="str">
        <f ca="1">TEXT(Table5[[#This Row],[CBeginForm]],"00")</f>
        <v>26</v>
      </c>
      <c r="Z1905" s="11">
        <f t="shared" ca="1" si="353"/>
        <v>28.332124182377573</v>
      </c>
      <c r="AA1905" s="4" t="str">
        <f ca="1">TEXT(Table5[[#This Row],[CEndForm]],"00")</f>
        <v>28</v>
      </c>
      <c r="AB1905" s="12">
        <f ca="1">Table5[[#This Row],[CEndForm]]+(_xlfn.NORM.INV(RAND(),2,0.75))</f>
        <v>29.795050683862947</v>
      </c>
      <c r="AC1905" s="5" t="str">
        <f ca="1">TEXT(Table5[[#This Row],[CSigForm]],"00")</f>
        <v>30</v>
      </c>
      <c r="AD1905" s="11">
        <v>2117</v>
      </c>
      <c r="AE1905" s="9" t="str">
        <f>TEXT(Table5[[#This Row],[DForm]],"000000")</f>
        <v>002117</v>
      </c>
      <c r="AF1905" s="11">
        <f t="shared" ca="1" si="354"/>
        <v>28.078523771226962</v>
      </c>
      <c r="AG1905" s="4" t="str">
        <f ca="1">TEXT(Table5[[#This Row],[DBeginForm]],"00")</f>
        <v>28</v>
      </c>
      <c r="AH1905" s="11">
        <f t="shared" ca="1" si="355"/>
        <v>26.301040078661565</v>
      </c>
      <c r="AI1905" s="4" t="str">
        <f ca="1">TEXT(Table5[[#This Row],[DEndForm]],"00")</f>
        <v>26</v>
      </c>
      <c r="AJ1905" s="12">
        <f ca="1">Table5[[#This Row],[DEndForm]]+(_xlfn.NORM.INV(RAND(),2,0.75))</f>
        <v>28.787529711722186</v>
      </c>
      <c r="AK1905" s="5" t="str">
        <f ca="1">TEXT(Table5[[#This Row],[DSigForm]],"00")</f>
        <v>29</v>
      </c>
      <c r="AL1905" s="11">
        <v>2109</v>
      </c>
      <c r="AM1905" s="9" t="str">
        <f>TEXT(Table5[[#This Row],[EForm]],"000000")</f>
        <v>002109</v>
      </c>
      <c r="AN1905" s="11">
        <f t="shared" ca="1" si="356"/>
        <v>32.309745244547727</v>
      </c>
      <c r="AO1905" s="4" t="str">
        <f ca="1">TEXT(Table5[[#This Row],[EBeginForm]],"00")</f>
        <v>32</v>
      </c>
      <c r="AP1905" s="11">
        <f t="shared" ca="1" si="357"/>
        <v>33.029868904613515</v>
      </c>
      <c r="AQ1905" s="4" t="str">
        <f ca="1">TEXT(Table5[[#This Row],[EEndForm]],"00")</f>
        <v>33</v>
      </c>
      <c r="AR1905" s="12">
        <f ca="1">Table5[[#This Row],[EEndForm]]+(_xlfn.NORM.INV(RAND(),2,0.75))</f>
        <v>34.596708565959915</v>
      </c>
      <c r="AS1905" s="5" t="str">
        <f ca="1">TEXT(Table5[[#This Row],[ESigForm]],"00")</f>
        <v>35</v>
      </c>
      <c r="AT1905" s="9">
        <v>2096</v>
      </c>
      <c r="AU1905" s="9" t="str">
        <f>TEXT(Table5[[#This Row],[F]],"000000")</f>
        <v>002096</v>
      </c>
      <c r="AV1905" s="11">
        <f t="shared" ca="1" si="358"/>
        <v>23.250801424650366</v>
      </c>
      <c r="AW1905" s="4" t="str">
        <f ca="1">TEXT(Table5[[#This Row],[EBeginForm]],"00")</f>
        <v>32</v>
      </c>
      <c r="AX1905" s="11">
        <f t="shared" ca="1" si="359"/>
        <v>26.140554439062203</v>
      </c>
      <c r="AY1905" s="4" t="str">
        <f ca="1">TEXT(Table5[[#This Row],[EEndForm]],"00")</f>
        <v>33</v>
      </c>
      <c r="AZ1905" s="12">
        <f ca="1">Table5[[#This Row],[EEndForm]]+(_xlfn.NORM.INV(RAND(),2,0.75))</f>
        <v>35.415477747056656</v>
      </c>
      <c r="BA1905" s="5" t="str">
        <f ca="1">TEXT(Table5[[#This Row],[ESigForm]],"00")</f>
        <v>35</v>
      </c>
    </row>
    <row r="1906" spans="1:53" x14ac:dyDescent="0.3">
      <c r="A1906" s="1">
        <v>0</v>
      </c>
      <c r="B1906" s="1" t="s">
        <v>6</v>
      </c>
      <c r="C1906" s="11">
        <v>46580</v>
      </c>
      <c r="D1906" s="8" t="str">
        <f>TEXT(Table5[[#This Row],[Date]],"dd-mm-yyyy")</f>
        <v>12-07-2027</v>
      </c>
      <c r="E1906" s="11" t="str">
        <f>TEXT(Table5[[#This Row],[Date]],"dd/mm/yyyy")</f>
        <v>12/07/2027</v>
      </c>
      <c r="F1906" s="3" t="str">
        <f>DAY(Table5[[#This Row],[Date]])&amp;LOOKUP(DAY(Table5[[#This Row],[Date]]),{1,"st";2,"nd";3,"rd";4,"th";21,"st";22,"nd";23,"rd";24,"th";31,"st"}) &amp; TEXT(Table5[[#This Row],[Date]], " mmm, yyyy")</f>
        <v>12th Jul, 2027</v>
      </c>
      <c r="G1906" s="11">
        <v>2108</v>
      </c>
      <c r="H1906" s="9" t="str">
        <f>TEXT(Table5[[#This Row],[AForm]],"000000")</f>
        <v>002108</v>
      </c>
      <c r="I1906" s="11">
        <f t="shared" ca="1" si="348"/>
        <v>31.90480193677929</v>
      </c>
      <c r="J1906" s="4" t="str">
        <f ca="1">TEXT(Table5[[#This Row],[ABeginForm]],"00")</f>
        <v>32</v>
      </c>
      <c r="K1906" s="11">
        <f t="shared" ca="1" si="349"/>
        <v>30.123271787628298</v>
      </c>
      <c r="L1906" s="4" t="str">
        <f ca="1">TEXT(Table5[[#This Row],[AEndForm]],"00")</f>
        <v>30</v>
      </c>
      <c r="M1906" s="12">
        <f ca="1">Table5[[#This Row],[AEndForm]]+(_xlfn.NORM.INV(RAND(),2,0.75))</f>
        <v>31.928874630727396</v>
      </c>
      <c r="N1906" s="5" t="str">
        <f ca="1">TEXT(Table5[[#This Row],[ASigForm]],"00")</f>
        <v>32</v>
      </c>
      <c r="O1906" s="11">
        <f>O1900+1</f>
        <v>332</v>
      </c>
      <c r="P1906" s="9" t="str">
        <f>TEXT(Table5[[#This Row],[BForm]],"000000")</f>
        <v>000332</v>
      </c>
      <c r="Q1906" s="11">
        <f t="shared" ca="1" si="350"/>
        <v>32.770548201001588</v>
      </c>
      <c r="R1906" s="4" t="str">
        <f ca="1">TEXT(Table5[[#This Row],[BBeginForm]],"00")</f>
        <v>33</v>
      </c>
      <c r="S1906" s="11">
        <f t="shared" ca="1" si="351"/>
        <v>30.016448475443788</v>
      </c>
      <c r="T1906" s="4" t="str">
        <f ca="1">TEXT(Table5[[#This Row],[BEndForm]],"00")</f>
        <v>30</v>
      </c>
      <c r="U1906" s="12">
        <f ca="1">Table5[[#This Row],[BEndForm]]+(_xlfn.NORM.INV(RAND(),2,0.75))</f>
        <v>32.092338751093834</v>
      </c>
      <c r="V1906" s="5" t="str">
        <f ca="1">TEXT(Table5[[#This Row],[BSigForm]],"00")</f>
        <v>32</v>
      </c>
      <c r="W1906" s="6" t="s">
        <v>11</v>
      </c>
      <c r="X1906" s="11">
        <f t="shared" ca="1" si="352"/>
        <v>30.420664415718438</v>
      </c>
      <c r="Y1906" s="4" t="str">
        <f ca="1">TEXT(Table5[[#This Row],[CBeginForm]],"00")</f>
        <v>30</v>
      </c>
      <c r="Z1906" s="11">
        <f t="shared" ca="1" si="353"/>
        <v>31.540562471999969</v>
      </c>
      <c r="AA1906" s="4" t="str">
        <f ca="1">TEXT(Table5[[#This Row],[CEndForm]],"00")</f>
        <v>32</v>
      </c>
      <c r="AB1906" s="12">
        <f ca="1">Table5[[#This Row],[CEndForm]]+(_xlfn.NORM.INV(RAND(),2,0.75))</f>
        <v>34.636594352716344</v>
      </c>
      <c r="AC1906" s="5" t="str">
        <f ca="1">TEXT(Table5[[#This Row],[CSigForm]],"00")</f>
        <v>35</v>
      </c>
      <c r="AD1906" s="11">
        <v>2118</v>
      </c>
      <c r="AE1906" s="9" t="str">
        <f>TEXT(Table5[[#This Row],[DForm]],"000000")</f>
        <v>002118</v>
      </c>
      <c r="AF1906" s="11">
        <f t="shared" ca="1" si="354"/>
        <v>31.00839664082946</v>
      </c>
      <c r="AG1906" s="4" t="str">
        <f ca="1">TEXT(Table5[[#This Row],[DBeginForm]],"00")</f>
        <v>31</v>
      </c>
      <c r="AH1906" s="11">
        <f t="shared" ca="1" si="355"/>
        <v>32.786813114151187</v>
      </c>
      <c r="AI1906" s="4" t="str">
        <f ca="1">TEXT(Table5[[#This Row],[DEndForm]],"00")</f>
        <v>33</v>
      </c>
      <c r="AJ1906" s="12">
        <f ca="1">Table5[[#This Row],[DEndForm]]+(_xlfn.NORM.INV(RAND(),2,0.75))</f>
        <v>34.784075066906411</v>
      </c>
      <c r="AK1906" s="5" t="str">
        <f ca="1">TEXT(Table5[[#This Row],[DSigForm]],"00")</f>
        <v>35</v>
      </c>
      <c r="AL1906" s="11">
        <v>2110</v>
      </c>
      <c r="AM1906" s="9" t="str">
        <f>TEXT(Table5[[#This Row],[EForm]],"000000")</f>
        <v>002110</v>
      </c>
      <c r="AN1906" s="11">
        <f t="shared" ca="1" si="356"/>
        <v>30.339038575727354</v>
      </c>
      <c r="AO1906" s="4" t="str">
        <f ca="1">TEXT(Table5[[#This Row],[EBeginForm]],"00")</f>
        <v>30</v>
      </c>
      <c r="AP1906" s="11">
        <f t="shared" ca="1" si="357"/>
        <v>27.298567770506509</v>
      </c>
      <c r="AQ1906" s="4" t="str">
        <f ca="1">TEXT(Table5[[#This Row],[EEndForm]],"00")</f>
        <v>27</v>
      </c>
      <c r="AR1906" s="12">
        <f ca="1">Table5[[#This Row],[EEndForm]]+(_xlfn.NORM.INV(RAND(),2,0.75))</f>
        <v>29.024637337286439</v>
      </c>
      <c r="AS1906" s="5" t="str">
        <f ca="1">TEXT(Table5[[#This Row],[ESigForm]],"00")</f>
        <v>29</v>
      </c>
      <c r="AT1906" s="9">
        <v>2097</v>
      </c>
      <c r="AU1906" s="9" t="str">
        <f>TEXT(Table5[[#This Row],[F]],"000000")</f>
        <v>002097</v>
      </c>
      <c r="AV1906" s="11">
        <f t="shared" ca="1" si="358"/>
        <v>28.551802665844129</v>
      </c>
      <c r="AW1906" s="4" t="str">
        <f ca="1">TEXT(Table5[[#This Row],[EBeginForm]],"00")</f>
        <v>30</v>
      </c>
      <c r="AX1906" s="11">
        <f t="shared" ca="1" si="359"/>
        <v>27.844839110025077</v>
      </c>
      <c r="AY1906" s="4" t="str">
        <f ca="1">TEXT(Table5[[#This Row],[EEndForm]],"00")</f>
        <v>27</v>
      </c>
      <c r="AZ1906" s="12">
        <f ca="1">Table5[[#This Row],[EEndForm]]+(_xlfn.NORM.INV(RAND(),2,0.75))</f>
        <v>28.834133438758371</v>
      </c>
      <c r="BA1906" s="5" t="str">
        <f ca="1">TEXT(Table5[[#This Row],[ESigForm]],"00")</f>
        <v>29</v>
      </c>
    </row>
    <row r="1907" spans="1:53" x14ac:dyDescent="0.3">
      <c r="A1907" s="1">
        <v>0</v>
      </c>
      <c r="B1907" s="1" t="s">
        <v>7</v>
      </c>
      <c r="C1907" s="11">
        <v>46581</v>
      </c>
      <c r="D1907" s="8" t="str">
        <f>TEXT(Table5[[#This Row],[Date]],"dd-mm-yyyy")</f>
        <v>13-07-2027</v>
      </c>
      <c r="E1907" s="11" t="str">
        <f>TEXT(Table5[[#This Row],[Date]],"dd/mm/yyyy")</f>
        <v>13/07/2027</v>
      </c>
      <c r="F1907" s="3" t="str">
        <f>DAY(Table5[[#This Row],[Date]])&amp;LOOKUP(DAY(Table5[[#This Row],[Date]]),{1,"st";2,"nd";3,"rd";4,"th";21,"st";22,"nd";23,"rd";24,"th";31,"st"}) &amp; TEXT(Table5[[#This Row],[Date]], " mmm, yyyy")</f>
        <v>13th Jul, 2027</v>
      </c>
      <c r="G1907" s="11">
        <v>2109</v>
      </c>
      <c r="H1907" s="9" t="str">
        <f>TEXT(Table5[[#This Row],[AForm]],"000000")</f>
        <v>002109</v>
      </c>
      <c r="I1907" s="11">
        <f t="shared" ca="1" si="348"/>
        <v>35.038504729927737</v>
      </c>
      <c r="J1907" s="4" t="str">
        <f ca="1">TEXT(Table5[[#This Row],[ABeginForm]],"00")</f>
        <v>35</v>
      </c>
      <c r="K1907" s="11">
        <f t="shared" ca="1" si="349"/>
        <v>31.680678313381648</v>
      </c>
      <c r="L1907" s="4" t="str">
        <f ca="1">TEXT(Table5[[#This Row],[AEndForm]],"00")</f>
        <v>32</v>
      </c>
      <c r="M1907" s="12">
        <f ca="1">Table5[[#This Row],[AEndForm]]+(_xlfn.NORM.INV(RAND(),2,0.75))</f>
        <v>33.425876575046232</v>
      </c>
      <c r="N1907" s="5" t="str">
        <f ca="1">TEXT(Table5[[#This Row],[ASigForm]],"00")</f>
        <v>33</v>
      </c>
      <c r="O1907" s="11" t="s">
        <v>12</v>
      </c>
      <c r="P1907" s="9" t="str">
        <f>TEXT(Table5[[#This Row],[BForm]],"000000")</f>
        <v xml:space="preserve"> </v>
      </c>
      <c r="Q1907" s="11">
        <f t="shared" ca="1" si="350"/>
        <v>30.914246097441758</v>
      </c>
      <c r="R1907" s="4" t="str">
        <f ca="1">TEXT(Table5[[#This Row],[BBeginForm]],"00")</f>
        <v>31</v>
      </c>
      <c r="S1907" s="11">
        <f t="shared" ca="1" si="351"/>
        <v>34.16603741486599</v>
      </c>
      <c r="T1907" s="4" t="str">
        <f ca="1">TEXT(Table5[[#This Row],[BEndForm]],"00")</f>
        <v>34</v>
      </c>
      <c r="U1907" s="12">
        <f ca="1">Table5[[#This Row],[BEndForm]]+(_xlfn.NORM.INV(RAND(),2,0.75))</f>
        <v>36.428584733515208</v>
      </c>
      <c r="V1907" s="5" t="str">
        <f ca="1">TEXT(Table5[[#This Row],[BSigForm]],"00")</f>
        <v>36</v>
      </c>
      <c r="W1907" s="6" t="s">
        <v>11</v>
      </c>
      <c r="X1907" s="11">
        <f t="shared" ca="1" si="352"/>
        <v>31.586946939808271</v>
      </c>
      <c r="Y1907" s="4" t="str">
        <f ca="1">TEXT(Table5[[#This Row],[CBeginForm]],"00")</f>
        <v>32</v>
      </c>
      <c r="Z1907" s="11">
        <f t="shared" ca="1" si="353"/>
        <v>33.673270209767914</v>
      </c>
      <c r="AA1907" s="4" t="str">
        <f ca="1">TEXT(Table5[[#This Row],[CEndForm]],"00")</f>
        <v>34</v>
      </c>
      <c r="AB1907" s="12">
        <f ca="1">Table5[[#This Row],[CEndForm]]+(_xlfn.NORM.INV(RAND(),2,0.75))</f>
        <v>35.372620387216038</v>
      </c>
      <c r="AC1907" s="5" t="str">
        <f ca="1">TEXT(Table5[[#This Row],[CSigForm]],"00")</f>
        <v>35</v>
      </c>
      <c r="AD1907" s="11">
        <v>2119</v>
      </c>
      <c r="AE1907" s="9" t="str">
        <f>TEXT(Table5[[#This Row],[DForm]],"000000")</f>
        <v>002119</v>
      </c>
      <c r="AF1907" s="11">
        <f t="shared" ca="1" si="354"/>
        <v>32.334863560988772</v>
      </c>
      <c r="AG1907" s="4" t="str">
        <f ca="1">TEXT(Table5[[#This Row],[DBeginForm]],"00")</f>
        <v>32</v>
      </c>
      <c r="AH1907" s="11">
        <f t="shared" ca="1" si="355"/>
        <v>27.553434137551562</v>
      </c>
      <c r="AI1907" s="4" t="str">
        <f ca="1">TEXT(Table5[[#This Row],[DEndForm]],"00")</f>
        <v>28</v>
      </c>
      <c r="AJ1907" s="12">
        <f ca="1">Table5[[#This Row],[DEndForm]]+(_xlfn.NORM.INV(RAND(),2,0.75))</f>
        <v>28.938623509780513</v>
      </c>
      <c r="AK1907" s="5" t="str">
        <f ca="1">TEXT(Table5[[#This Row],[DSigForm]],"00")</f>
        <v>29</v>
      </c>
      <c r="AL1907" s="11">
        <v>2111</v>
      </c>
      <c r="AM1907" s="9" t="str">
        <f>TEXT(Table5[[#This Row],[EForm]],"000000")</f>
        <v>002111</v>
      </c>
      <c r="AN1907" s="11">
        <f t="shared" ca="1" si="356"/>
        <v>29.774206818087514</v>
      </c>
      <c r="AO1907" s="4" t="str">
        <f ca="1">TEXT(Table5[[#This Row],[EBeginForm]],"00")</f>
        <v>30</v>
      </c>
      <c r="AP1907" s="11">
        <f t="shared" ca="1" si="357"/>
        <v>30.589066323300472</v>
      </c>
      <c r="AQ1907" s="4" t="str">
        <f ca="1">TEXT(Table5[[#This Row],[EEndForm]],"00")</f>
        <v>31</v>
      </c>
      <c r="AR1907" s="12">
        <f ca="1">Table5[[#This Row],[EEndForm]]+(_xlfn.NORM.INV(RAND(),2,0.75))</f>
        <v>32.649164783835289</v>
      </c>
      <c r="AS1907" s="5" t="str">
        <f ca="1">TEXT(Table5[[#This Row],[ESigForm]],"00")</f>
        <v>33</v>
      </c>
      <c r="AT1907" s="9">
        <v>2098</v>
      </c>
      <c r="AU1907" s="9" t="str">
        <f>TEXT(Table5[[#This Row],[F]],"000000")</f>
        <v>002098</v>
      </c>
      <c r="AV1907" s="11">
        <f t="shared" ca="1" si="358"/>
        <v>32.805916735866866</v>
      </c>
      <c r="AW1907" s="4" t="str">
        <f ca="1">TEXT(Table5[[#This Row],[EBeginForm]],"00")</f>
        <v>30</v>
      </c>
      <c r="AX1907" s="11">
        <f t="shared" ca="1" si="359"/>
        <v>26.341641701619544</v>
      </c>
      <c r="AY1907" s="4" t="str">
        <f ca="1">TEXT(Table5[[#This Row],[EEndForm]],"00")</f>
        <v>31</v>
      </c>
      <c r="AZ1907" s="12">
        <f ca="1">Table5[[#This Row],[EEndForm]]+(_xlfn.NORM.INV(RAND(),2,0.75))</f>
        <v>32.630482741032559</v>
      </c>
      <c r="BA1907" s="5" t="str">
        <f ca="1">TEXT(Table5[[#This Row],[ESigForm]],"00")</f>
        <v>33</v>
      </c>
    </row>
    <row r="1908" spans="1:53" x14ac:dyDescent="0.3">
      <c r="A1908" s="1">
        <v>0</v>
      </c>
      <c r="B1908" s="1" t="s">
        <v>8</v>
      </c>
      <c r="C1908" s="11">
        <v>46582</v>
      </c>
      <c r="D1908" s="8" t="str">
        <f>TEXT(Table5[[#This Row],[Date]],"dd-mm-yyyy")</f>
        <v>14-07-2027</v>
      </c>
      <c r="E1908" s="11" t="str">
        <f>TEXT(Table5[[#This Row],[Date]],"dd/mm/yyyy")</f>
        <v>14/07/2027</v>
      </c>
      <c r="F1908" s="3" t="str">
        <f>DAY(Table5[[#This Row],[Date]])&amp;LOOKUP(DAY(Table5[[#This Row],[Date]]),{1,"st";2,"nd";3,"rd";4,"th";21,"st";22,"nd";23,"rd";24,"th";31,"st"}) &amp; TEXT(Table5[[#This Row],[Date]], " mmm, yyyy")</f>
        <v>14th Jul, 2027</v>
      </c>
      <c r="G1908" s="11">
        <v>2110</v>
      </c>
      <c r="H1908" s="9" t="str">
        <f>TEXT(Table5[[#This Row],[AForm]],"000000")</f>
        <v>002110</v>
      </c>
      <c r="I1908" s="11">
        <f t="shared" ca="1" si="348"/>
        <v>30.262064596713163</v>
      </c>
      <c r="J1908" s="4" t="str">
        <f ca="1">TEXT(Table5[[#This Row],[ABeginForm]],"00")</f>
        <v>30</v>
      </c>
      <c r="K1908" s="11">
        <f t="shared" ca="1" si="349"/>
        <v>28.449808484561238</v>
      </c>
      <c r="L1908" s="4" t="str">
        <f ca="1">TEXT(Table5[[#This Row],[AEndForm]],"00")</f>
        <v>28</v>
      </c>
      <c r="M1908" s="12">
        <f ca="1">Table5[[#This Row],[AEndForm]]+(_xlfn.NORM.INV(RAND(),2,0.75))</f>
        <v>32.138983615087966</v>
      </c>
      <c r="N1908" s="5" t="str">
        <f ca="1">TEXT(Table5[[#This Row],[ASigForm]],"00")</f>
        <v>32</v>
      </c>
      <c r="O1908" s="11" t="s">
        <v>12</v>
      </c>
      <c r="P1908" s="9" t="str">
        <f>TEXT(Table5[[#This Row],[BForm]],"000000")</f>
        <v xml:space="preserve"> </v>
      </c>
      <c r="Q1908" s="11">
        <f t="shared" ca="1" si="350"/>
        <v>25.810724385829133</v>
      </c>
      <c r="R1908" s="4" t="str">
        <f ca="1">TEXT(Table5[[#This Row],[BBeginForm]],"00")</f>
        <v>26</v>
      </c>
      <c r="S1908" s="11">
        <f t="shared" ca="1" si="351"/>
        <v>25.569014636706854</v>
      </c>
      <c r="T1908" s="4" t="str">
        <f ca="1">TEXT(Table5[[#This Row],[BEndForm]],"00")</f>
        <v>26</v>
      </c>
      <c r="U1908" s="12">
        <f ca="1">Table5[[#This Row],[BEndForm]]+(_xlfn.NORM.INV(RAND(),2,0.75))</f>
        <v>27.937818509247801</v>
      </c>
      <c r="V1908" s="5" t="str">
        <f ca="1">TEXT(Table5[[#This Row],[BSigForm]],"00")</f>
        <v>28</v>
      </c>
      <c r="W1908" s="6" t="s">
        <v>11</v>
      </c>
      <c r="X1908" s="11">
        <f t="shared" ca="1" si="352"/>
        <v>34.26952522515824</v>
      </c>
      <c r="Y1908" s="4" t="str">
        <f ca="1">TEXT(Table5[[#This Row],[CBeginForm]],"00")</f>
        <v>34</v>
      </c>
      <c r="Z1908" s="11">
        <f t="shared" ca="1" si="353"/>
        <v>32.509152332962586</v>
      </c>
      <c r="AA1908" s="4" t="str">
        <f ca="1">TEXT(Table5[[#This Row],[CEndForm]],"00")</f>
        <v>33</v>
      </c>
      <c r="AB1908" s="12">
        <f ca="1">Table5[[#This Row],[CEndForm]]+(_xlfn.NORM.INV(RAND(),2,0.75))</f>
        <v>34.283856815820279</v>
      </c>
      <c r="AC1908" s="5" t="str">
        <f ca="1">TEXT(Table5[[#This Row],[CSigForm]],"00")</f>
        <v>34</v>
      </c>
      <c r="AD1908" s="11">
        <v>2120</v>
      </c>
      <c r="AE1908" s="9" t="str">
        <f>TEXT(Table5[[#This Row],[DForm]],"000000")</f>
        <v>002120</v>
      </c>
      <c r="AF1908" s="11">
        <f t="shared" ca="1" si="354"/>
        <v>30.824588527047926</v>
      </c>
      <c r="AG1908" s="4" t="str">
        <f ca="1">TEXT(Table5[[#This Row],[DBeginForm]],"00")</f>
        <v>31</v>
      </c>
      <c r="AH1908" s="11">
        <f t="shared" ca="1" si="355"/>
        <v>25.805861635752059</v>
      </c>
      <c r="AI1908" s="4" t="str">
        <f ca="1">TEXT(Table5[[#This Row],[DEndForm]],"00")</f>
        <v>26</v>
      </c>
      <c r="AJ1908" s="12">
        <f ca="1">Table5[[#This Row],[DEndForm]]+(_xlfn.NORM.INV(RAND(),2,0.75))</f>
        <v>26.99811281713108</v>
      </c>
      <c r="AK1908" s="5" t="str">
        <f ca="1">TEXT(Table5[[#This Row],[DSigForm]],"00")</f>
        <v>27</v>
      </c>
      <c r="AL1908" s="11">
        <v>2112</v>
      </c>
      <c r="AM1908" s="9" t="str">
        <f>TEXT(Table5[[#This Row],[EForm]],"000000")</f>
        <v>002112</v>
      </c>
      <c r="AN1908" s="11">
        <f t="shared" ca="1" si="356"/>
        <v>33.280377520363054</v>
      </c>
      <c r="AO1908" s="4" t="str">
        <f ca="1">TEXT(Table5[[#This Row],[EBeginForm]],"00")</f>
        <v>33</v>
      </c>
      <c r="AP1908" s="11">
        <f t="shared" ca="1" si="357"/>
        <v>30.557988055217496</v>
      </c>
      <c r="AQ1908" s="4" t="str">
        <f ca="1">TEXT(Table5[[#This Row],[EEndForm]],"00")</f>
        <v>31</v>
      </c>
      <c r="AR1908" s="12">
        <f ca="1">Table5[[#This Row],[EEndForm]]+(_xlfn.NORM.INV(RAND(),2,0.75))</f>
        <v>32.510726022972086</v>
      </c>
      <c r="AS1908" s="5" t="str">
        <f ca="1">TEXT(Table5[[#This Row],[ESigForm]],"00")</f>
        <v>33</v>
      </c>
      <c r="AT1908" s="9">
        <v>2099</v>
      </c>
      <c r="AU1908" s="9" t="str">
        <f>TEXT(Table5[[#This Row],[F]],"000000")</f>
        <v>002099</v>
      </c>
      <c r="AV1908" s="11">
        <f t="shared" ca="1" si="358"/>
        <v>26.042297608476261</v>
      </c>
      <c r="AW1908" s="4" t="str">
        <f ca="1">TEXT(Table5[[#This Row],[EBeginForm]],"00")</f>
        <v>33</v>
      </c>
      <c r="AX1908" s="11">
        <f t="shared" ca="1" si="359"/>
        <v>32.192333120255292</v>
      </c>
      <c r="AY1908" s="4" t="str">
        <f ca="1">TEXT(Table5[[#This Row],[EEndForm]],"00")</f>
        <v>31</v>
      </c>
      <c r="AZ1908" s="12">
        <f ca="1">Table5[[#This Row],[EEndForm]]+(_xlfn.NORM.INV(RAND(),2,0.75))</f>
        <v>32.471550747142466</v>
      </c>
      <c r="BA1908" s="5" t="str">
        <f ca="1">TEXT(Table5[[#This Row],[ESigForm]],"00")</f>
        <v>33</v>
      </c>
    </row>
    <row r="1909" spans="1:53" x14ac:dyDescent="0.3">
      <c r="A1909" s="1">
        <v>0</v>
      </c>
      <c r="B1909" s="1" t="s">
        <v>9</v>
      </c>
      <c r="C1909" s="11">
        <v>46583</v>
      </c>
      <c r="D1909" s="8" t="str">
        <f>TEXT(Table5[[#This Row],[Date]],"dd-mm-yyyy")</f>
        <v>15-07-2027</v>
      </c>
      <c r="E1909" s="11" t="str">
        <f>TEXT(Table5[[#This Row],[Date]],"dd/mm/yyyy")</f>
        <v>15/07/2027</v>
      </c>
      <c r="F1909" s="3" t="str">
        <f>DAY(Table5[[#This Row],[Date]])&amp;LOOKUP(DAY(Table5[[#This Row],[Date]]),{1,"st";2,"nd";3,"rd";4,"th";21,"st";22,"nd";23,"rd";24,"th";31,"st"}) &amp; TEXT(Table5[[#This Row],[Date]], " mmm, yyyy")</f>
        <v>15th Jul, 2027</v>
      </c>
      <c r="G1909" s="11">
        <v>2111</v>
      </c>
      <c r="H1909" s="9" t="str">
        <f>TEXT(Table5[[#This Row],[AForm]],"000000")</f>
        <v>002111</v>
      </c>
      <c r="I1909" s="11">
        <f t="shared" ca="1" si="348"/>
        <v>34.182293077068266</v>
      </c>
      <c r="J1909" s="4" t="str">
        <f ca="1">TEXT(Table5[[#This Row],[ABeginForm]],"00")</f>
        <v>34</v>
      </c>
      <c r="K1909" s="11">
        <f t="shared" ca="1" si="349"/>
        <v>23.29081475881971</v>
      </c>
      <c r="L1909" s="4" t="str">
        <f ca="1">TEXT(Table5[[#This Row],[AEndForm]],"00")</f>
        <v>23</v>
      </c>
      <c r="M1909" s="12">
        <f ca="1">Table5[[#This Row],[AEndForm]]+(_xlfn.NORM.INV(RAND(),2,0.75))</f>
        <v>24.207265673200805</v>
      </c>
      <c r="N1909" s="5" t="str">
        <f ca="1">TEXT(Table5[[#This Row],[ASigForm]],"00")</f>
        <v>24</v>
      </c>
      <c r="O1909" s="11" t="s">
        <v>12</v>
      </c>
      <c r="P1909" s="9" t="str">
        <f>TEXT(Table5[[#This Row],[BForm]],"000000")</f>
        <v xml:space="preserve"> </v>
      </c>
      <c r="Q1909" s="11">
        <f t="shared" ca="1" si="350"/>
        <v>31.580006292638302</v>
      </c>
      <c r="R1909" s="4" t="str">
        <f ca="1">TEXT(Table5[[#This Row],[BBeginForm]],"00")</f>
        <v>32</v>
      </c>
      <c r="S1909" s="11">
        <f t="shared" ca="1" si="351"/>
        <v>30.201609191047815</v>
      </c>
      <c r="T1909" s="4" t="str">
        <f ca="1">TEXT(Table5[[#This Row],[BEndForm]],"00")</f>
        <v>30</v>
      </c>
      <c r="U1909" s="12">
        <f ca="1">Table5[[#This Row],[BEndForm]]+(_xlfn.NORM.INV(RAND(),2,0.75))</f>
        <v>33.093287580837881</v>
      </c>
      <c r="V1909" s="5" t="str">
        <f ca="1">TEXT(Table5[[#This Row],[BSigForm]],"00")</f>
        <v>33</v>
      </c>
      <c r="W1909" s="6" t="s">
        <v>11</v>
      </c>
      <c r="X1909" s="11">
        <f t="shared" ca="1" si="352"/>
        <v>32.382464113818642</v>
      </c>
      <c r="Y1909" s="4" t="str">
        <f ca="1">TEXT(Table5[[#This Row],[CBeginForm]],"00")</f>
        <v>32</v>
      </c>
      <c r="Z1909" s="11">
        <f t="shared" ca="1" si="353"/>
        <v>30.617846005517972</v>
      </c>
      <c r="AA1909" s="4" t="str">
        <f ca="1">TEXT(Table5[[#This Row],[CEndForm]],"00")</f>
        <v>31</v>
      </c>
      <c r="AB1909" s="12">
        <f ca="1">Table5[[#This Row],[CEndForm]]+(_xlfn.NORM.INV(RAND(),2,0.75))</f>
        <v>33.649161108641636</v>
      </c>
      <c r="AC1909" s="5" t="str">
        <f ca="1">TEXT(Table5[[#This Row],[CSigForm]],"00")</f>
        <v>34</v>
      </c>
      <c r="AD1909" s="11">
        <v>2121</v>
      </c>
      <c r="AE1909" s="9" t="str">
        <f>TEXT(Table5[[#This Row],[DForm]],"000000")</f>
        <v>002121</v>
      </c>
      <c r="AF1909" s="11">
        <f t="shared" ca="1" si="354"/>
        <v>30.911818107412028</v>
      </c>
      <c r="AG1909" s="4" t="str">
        <f ca="1">TEXT(Table5[[#This Row],[DBeginForm]],"00")</f>
        <v>31</v>
      </c>
      <c r="AH1909" s="11">
        <f t="shared" ca="1" si="355"/>
        <v>24.712611932794758</v>
      </c>
      <c r="AI1909" s="4" t="str">
        <f ca="1">TEXT(Table5[[#This Row],[DEndForm]],"00")</f>
        <v>25</v>
      </c>
      <c r="AJ1909" s="12">
        <f ca="1">Table5[[#This Row],[DEndForm]]+(_xlfn.NORM.INV(RAND(),2,0.75))</f>
        <v>27.361620875493301</v>
      </c>
      <c r="AK1909" s="5" t="str">
        <f ca="1">TEXT(Table5[[#This Row],[DSigForm]],"00")</f>
        <v>27</v>
      </c>
      <c r="AL1909" s="11">
        <v>2113</v>
      </c>
      <c r="AM1909" s="9" t="str">
        <f>TEXT(Table5[[#This Row],[EForm]],"000000")</f>
        <v>002113</v>
      </c>
      <c r="AN1909" s="11">
        <f t="shared" ca="1" si="356"/>
        <v>27.351586131156171</v>
      </c>
      <c r="AO1909" s="4" t="str">
        <f ca="1">TEXT(Table5[[#This Row],[EBeginForm]],"00")</f>
        <v>27</v>
      </c>
      <c r="AP1909" s="11">
        <f t="shared" ca="1" si="357"/>
        <v>28.46613449869211</v>
      </c>
      <c r="AQ1909" s="4" t="str">
        <f ca="1">TEXT(Table5[[#This Row],[EEndForm]],"00")</f>
        <v>28</v>
      </c>
      <c r="AR1909" s="12">
        <f ca="1">Table5[[#This Row],[EEndForm]]+(_xlfn.NORM.INV(RAND(),2,0.75))</f>
        <v>31.555678165682327</v>
      </c>
      <c r="AS1909" s="5" t="str">
        <f ca="1">TEXT(Table5[[#This Row],[ESigForm]],"00")</f>
        <v>32</v>
      </c>
      <c r="AT1909" s="9">
        <v>2100</v>
      </c>
      <c r="AU1909" s="9" t="str">
        <f>TEXT(Table5[[#This Row],[F]],"000000")</f>
        <v>002100</v>
      </c>
      <c r="AV1909" s="11">
        <f t="shared" ca="1" si="358"/>
        <v>26.639740995850808</v>
      </c>
      <c r="AW1909" s="4" t="str">
        <f ca="1">TEXT(Table5[[#This Row],[EBeginForm]],"00")</f>
        <v>27</v>
      </c>
      <c r="AX1909" s="11">
        <f t="shared" ca="1" si="359"/>
        <v>31.300212932591322</v>
      </c>
      <c r="AY1909" s="4" t="str">
        <f ca="1">TEXT(Table5[[#This Row],[EEndForm]],"00")</f>
        <v>28</v>
      </c>
      <c r="AZ1909" s="12">
        <f ca="1">Table5[[#This Row],[EEndForm]]+(_xlfn.NORM.INV(RAND(),2,0.75))</f>
        <v>31.894709935258426</v>
      </c>
      <c r="BA1909" s="5" t="str">
        <f ca="1">TEXT(Table5[[#This Row],[ESigForm]],"00")</f>
        <v>32</v>
      </c>
    </row>
    <row r="1910" spans="1:53" x14ac:dyDescent="0.3">
      <c r="A1910" s="1">
        <v>0</v>
      </c>
      <c r="B1910" s="1" t="s">
        <v>10</v>
      </c>
      <c r="C1910" s="11">
        <v>46584</v>
      </c>
      <c r="D1910" s="8" t="str">
        <f>TEXT(Table5[[#This Row],[Date]],"dd-mm-yyyy")</f>
        <v>16-07-2027</v>
      </c>
      <c r="E1910" s="11" t="str">
        <f>TEXT(Table5[[#This Row],[Date]],"dd/mm/yyyy")</f>
        <v>16/07/2027</v>
      </c>
      <c r="F1910" s="3" t="str">
        <f>DAY(Table5[[#This Row],[Date]])&amp;LOOKUP(DAY(Table5[[#This Row],[Date]]),{1,"st";2,"nd";3,"rd";4,"th";21,"st";22,"nd";23,"rd";24,"th";31,"st"}) &amp; TEXT(Table5[[#This Row],[Date]], " mmm, yyyy")</f>
        <v>16th Jul, 2027</v>
      </c>
      <c r="G1910" s="11">
        <v>2112</v>
      </c>
      <c r="H1910" s="9" t="str">
        <f>TEXT(Table5[[#This Row],[AForm]],"000000")</f>
        <v>002112</v>
      </c>
      <c r="I1910" s="11">
        <f t="shared" ca="1" si="348"/>
        <v>30.285498572423201</v>
      </c>
      <c r="J1910" s="4" t="str">
        <f ca="1">TEXT(Table5[[#This Row],[ABeginForm]],"00")</f>
        <v>30</v>
      </c>
      <c r="K1910" s="11">
        <f t="shared" ca="1" si="349"/>
        <v>33.122336498250462</v>
      </c>
      <c r="L1910" s="4" t="str">
        <f ca="1">TEXT(Table5[[#This Row],[AEndForm]],"00")</f>
        <v>33</v>
      </c>
      <c r="M1910" s="12">
        <f ca="1">Table5[[#This Row],[AEndForm]]+(_xlfn.NORM.INV(RAND(),2,0.75))</f>
        <v>34.545271620869215</v>
      </c>
      <c r="N1910" s="5" t="str">
        <f ca="1">TEXT(Table5[[#This Row],[ASigForm]],"00")</f>
        <v>35</v>
      </c>
      <c r="O1910" s="11" t="s">
        <v>12</v>
      </c>
      <c r="P1910" s="9" t="str">
        <f>TEXT(Table5[[#This Row],[BForm]],"000000")</f>
        <v xml:space="preserve"> </v>
      </c>
      <c r="Q1910" s="11">
        <f t="shared" ca="1" si="350"/>
        <v>26.971990340782831</v>
      </c>
      <c r="R1910" s="4" t="str">
        <f ca="1">TEXT(Table5[[#This Row],[BBeginForm]],"00")</f>
        <v>27</v>
      </c>
      <c r="S1910" s="11">
        <f t="shared" ca="1" si="351"/>
        <v>24.992522425138311</v>
      </c>
      <c r="T1910" s="4" t="str">
        <f ca="1">TEXT(Table5[[#This Row],[BEndForm]],"00")</f>
        <v>25</v>
      </c>
      <c r="U1910" s="12">
        <f ca="1">Table5[[#This Row],[BEndForm]]+(_xlfn.NORM.INV(RAND(),2,0.75))</f>
        <v>26.953871427317434</v>
      </c>
      <c r="V1910" s="5" t="str">
        <f ca="1">TEXT(Table5[[#This Row],[BSigForm]],"00")</f>
        <v>27</v>
      </c>
      <c r="W1910" s="6" t="s">
        <v>11</v>
      </c>
      <c r="X1910" s="11">
        <f t="shared" ca="1" si="352"/>
        <v>30.75932740300215</v>
      </c>
      <c r="Y1910" s="4" t="str">
        <f ca="1">TEXT(Table5[[#This Row],[CBeginForm]],"00")</f>
        <v>31</v>
      </c>
      <c r="Z1910" s="11">
        <f t="shared" ca="1" si="353"/>
        <v>31.990304429326269</v>
      </c>
      <c r="AA1910" s="4" t="str">
        <f ca="1">TEXT(Table5[[#This Row],[CEndForm]],"00")</f>
        <v>32</v>
      </c>
      <c r="AB1910" s="12">
        <f ca="1">Table5[[#This Row],[CEndForm]]+(_xlfn.NORM.INV(RAND(),2,0.75))</f>
        <v>34.733972934028046</v>
      </c>
      <c r="AC1910" s="5" t="str">
        <f ca="1">TEXT(Table5[[#This Row],[CSigForm]],"00")</f>
        <v>35</v>
      </c>
      <c r="AD1910" s="11">
        <v>2122</v>
      </c>
      <c r="AE1910" s="9" t="str">
        <f>TEXT(Table5[[#This Row],[DForm]],"000000")</f>
        <v>002122</v>
      </c>
      <c r="AF1910" s="11">
        <f t="shared" ca="1" si="354"/>
        <v>32.422527980824398</v>
      </c>
      <c r="AG1910" s="4" t="str">
        <f ca="1">TEXT(Table5[[#This Row],[DBeginForm]],"00")</f>
        <v>32</v>
      </c>
      <c r="AH1910" s="11">
        <f t="shared" ca="1" si="355"/>
        <v>33.921605299864851</v>
      </c>
      <c r="AI1910" s="4" t="str">
        <f ca="1">TEXT(Table5[[#This Row],[DEndForm]],"00")</f>
        <v>34</v>
      </c>
      <c r="AJ1910" s="12">
        <f ca="1">Table5[[#This Row],[DEndForm]]+(_xlfn.NORM.INV(RAND(),2,0.75))</f>
        <v>36.139885116993717</v>
      </c>
      <c r="AK1910" s="5" t="str">
        <f ca="1">TEXT(Table5[[#This Row],[DSigForm]],"00")</f>
        <v>36</v>
      </c>
      <c r="AL1910" s="11">
        <v>2114</v>
      </c>
      <c r="AM1910" s="9" t="str">
        <f>TEXT(Table5[[#This Row],[EForm]],"000000")</f>
        <v>002114</v>
      </c>
      <c r="AN1910" s="11">
        <f t="shared" ca="1" si="356"/>
        <v>33.063354095069705</v>
      </c>
      <c r="AO1910" s="4" t="str">
        <f ca="1">TEXT(Table5[[#This Row],[EBeginForm]],"00")</f>
        <v>33</v>
      </c>
      <c r="AP1910" s="11">
        <f t="shared" ca="1" si="357"/>
        <v>24.533812704626847</v>
      </c>
      <c r="AQ1910" s="4" t="str">
        <f ca="1">TEXT(Table5[[#This Row],[EEndForm]],"00")</f>
        <v>25</v>
      </c>
      <c r="AR1910" s="12">
        <f ca="1">Table5[[#This Row],[EEndForm]]+(_xlfn.NORM.INV(RAND(),2,0.75))</f>
        <v>26.736741316036738</v>
      </c>
      <c r="AS1910" s="5" t="str">
        <f ca="1">TEXT(Table5[[#This Row],[ESigForm]],"00")</f>
        <v>27</v>
      </c>
      <c r="AT1910" s="9">
        <v>2101</v>
      </c>
      <c r="AU1910" s="9" t="str">
        <f>TEXT(Table5[[#This Row],[F]],"000000")</f>
        <v>002101</v>
      </c>
      <c r="AV1910" s="11">
        <f t="shared" ca="1" si="358"/>
        <v>29.271924630200697</v>
      </c>
      <c r="AW1910" s="4" t="str">
        <f ca="1">TEXT(Table5[[#This Row],[EBeginForm]],"00")</f>
        <v>33</v>
      </c>
      <c r="AX1910" s="11">
        <f t="shared" ca="1" si="359"/>
        <v>30.848178269926809</v>
      </c>
      <c r="AY1910" s="4" t="str">
        <f ca="1">TEXT(Table5[[#This Row],[EEndForm]],"00")</f>
        <v>25</v>
      </c>
      <c r="AZ1910" s="12">
        <f ca="1">Table5[[#This Row],[EEndForm]]+(_xlfn.NORM.INV(RAND(),2,0.75))</f>
        <v>26.622595088948888</v>
      </c>
      <c r="BA1910" s="5" t="str">
        <f ca="1">TEXT(Table5[[#This Row],[ESigForm]],"00")</f>
        <v>27</v>
      </c>
    </row>
    <row r="1911" spans="1:53" x14ac:dyDescent="0.3">
      <c r="A1911" s="1">
        <v>0</v>
      </c>
      <c r="B1911" s="1" t="s">
        <v>5</v>
      </c>
      <c r="C1911" s="11">
        <v>46585</v>
      </c>
      <c r="D1911" s="8" t="str">
        <f>TEXT(Table5[[#This Row],[Date]],"dd-mm-yyyy")</f>
        <v>17-07-2027</v>
      </c>
      <c r="E1911" s="11" t="str">
        <f>TEXT(Table5[[#This Row],[Date]],"dd/mm/yyyy")</f>
        <v>17/07/2027</v>
      </c>
      <c r="F1911" s="3" t="str">
        <f>DAY(Table5[[#This Row],[Date]])&amp;LOOKUP(DAY(Table5[[#This Row],[Date]]),{1,"st";2,"nd";3,"rd";4,"th";21,"st";22,"nd";23,"rd";24,"th";31,"st"}) &amp; TEXT(Table5[[#This Row],[Date]], " mmm, yyyy")</f>
        <v>17th Jul, 2027</v>
      </c>
      <c r="G1911" s="11">
        <v>2113</v>
      </c>
      <c r="H1911" s="9" t="str">
        <f>TEXT(Table5[[#This Row],[AForm]],"000000")</f>
        <v>002113</v>
      </c>
      <c r="I1911" s="11">
        <f t="shared" ca="1" si="348"/>
        <v>32.007636684106544</v>
      </c>
      <c r="J1911" s="4" t="str">
        <f ca="1">TEXT(Table5[[#This Row],[ABeginForm]],"00")</f>
        <v>32</v>
      </c>
      <c r="K1911" s="11">
        <f t="shared" ca="1" si="349"/>
        <v>26.437415978467037</v>
      </c>
      <c r="L1911" s="4" t="str">
        <f ca="1">TEXT(Table5[[#This Row],[AEndForm]],"00")</f>
        <v>26</v>
      </c>
      <c r="M1911" s="12">
        <f ca="1">Table5[[#This Row],[AEndForm]]+(_xlfn.NORM.INV(RAND(),2,0.75))</f>
        <v>28.579510704800882</v>
      </c>
      <c r="N1911" s="5" t="str">
        <f ca="1">TEXT(Table5[[#This Row],[ASigForm]],"00")</f>
        <v>29</v>
      </c>
      <c r="O1911" s="11" t="s">
        <v>12</v>
      </c>
      <c r="P1911" s="9" t="str">
        <f>TEXT(Table5[[#This Row],[BForm]],"000000")</f>
        <v xml:space="preserve"> </v>
      </c>
      <c r="Q1911" s="11">
        <f t="shared" ca="1" si="350"/>
        <v>35.092991863795831</v>
      </c>
      <c r="R1911" s="4" t="str">
        <f ca="1">TEXT(Table5[[#This Row],[BBeginForm]],"00")</f>
        <v>35</v>
      </c>
      <c r="S1911" s="11">
        <f t="shared" ca="1" si="351"/>
        <v>32.621939034219857</v>
      </c>
      <c r="T1911" s="4" t="str">
        <f ca="1">TEXT(Table5[[#This Row],[BEndForm]],"00")</f>
        <v>33</v>
      </c>
      <c r="U1911" s="12">
        <f ca="1">Table5[[#This Row],[BEndForm]]+(_xlfn.NORM.INV(RAND(),2,0.75))</f>
        <v>34.36251300063951</v>
      </c>
      <c r="V1911" s="5" t="str">
        <f ca="1">TEXT(Table5[[#This Row],[BSigForm]],"00")</f>
        <v>34</v>
      </c>
      <c r="W1911" s="6" t="s">
        <v>11</v>
      </c>
      <c r="X1911" s="11">
        <f t="shared" ca="1" si="352"/>
        <v>32.545240378619987</v>
      </c>
      <c r="Y1911" s="4" t="str">
        <f ca="1">TEXT(Table5[[#This Row],[CBeginForm]],"00")</f>
        <v>33</v>
      </c>
      <c r="Z1911" s="11">
        <f t="shared" ca="1" si="353"/>
        <v>35.786878253783598</v>
      </c>
      <c r="AA1911" s="4" t="str">
        <f ca="1">TEXT(Table5[[#This Row],[CEndForm]],"00")</f>
        <v>36</v>
      </c>
      <c r="AB1911" s="12">
        <f ca="1">Table5[[#This Row],[CEndForm]]+(_xlfn.NORM.INV(RAND(),2,0.75))</f>
        <v>38.215493935072246</v>
      </c>
      <c r="AC1911" s="5" t="str">
        <f ca="1">TEXT(Table5[[#This Row],[CSigForm]],"00")</f>
        <v>38</v>
      </c>
      <c r="AD1911" s="11">
        <v>2123</v>
      </c>
      <c r="AE1911" s="9" t="str">
        <f>TEXT(Table5[[#This Row],[DForm]],"000000")</f>
        <v>002123</v>
      </c>
      <c r="AF1911" s="11">
        <f t="shared" ca="1" si="354"/>
        <v>29.352649596691396</v>
      </c>
      <c r="AG1911" s="4" t="str">
        <f ca="1">TEXT(Table5[[#This Row],[DBeginForm]],"00")</f>
        <v>29</v>
      </c>
      <c r="AH1911" s="11">
        <f t="shared" ca="1" si="355"/>
        <v>29.686561191787767</v>
      </c>
      <c r="AI1911" s="4" t="str">
        <f ca="1">TEXT(Table5[[#This Row],[DEndForm]],"00")</f>
        <v>30</v>
      </c>
      <c r="AJ1911" s="12">
        <f ca="1">Table5[[#This Row],[DEndForm]]+(_xlfn.NORM.INV(RAND(),2,0.75))</f>
        <v>31.710003248707661</v>
      </c>
      <c r="AK1911" s="5" t="str">
        <f ca="1">TEXT(Table5[[#This Row],[DSigForm]],"00")</f>
        <v>32</v>
      </c>
      <c r="AL1911" s="11">
        <v>2115</v>
      </c>
      <c r="AM1911" s="9" t="str">
        <f>TEXT(Table5[[#This Row],[EForm]],"000000")</f>
        <v>002115</v>
      </c>
      <c r="AN1911" s="11">
        <f t="shared" ca="1" si="356"/>
        <v>30.778395024587461</v>
      </c>
      <c r="AO1911" s="4" t="str">
        <f ca="1">TEXT(Table5[[#This Row],[EBeginForm]],"00")</f>
        <v>31</v>
      </c>
      <c r="AP1911" s="11">
        <f t="shared" ca="1" si="357"/>
        <v>32.776971890400894</v>
      </c>
      <c r="AQ1911" s="4" t="str">
        <f ca="1">TEXT(Table5[[#This Row],[EEndForm]],"00")</f>
        <v>33</v>
      </c>
      <c r="AR1911" s="12">
        <f ca="1">Table5[[#This Row],[EEndForm]]+(_xlfn.NORM.INV(RAND(),2,0.75))</f>
        <v>34.1021492559289</v>
      </c>
      <c r="AS1911" s="5" t="str">
        <f ca="1">TEXT(Table5[[#This Row],[ESigForm]],"00")</f>
        <v>34</v>
      </c>
      <c r="AT1911" s="9">
        <v>2102</v>
      </c>
      <c r="AU1911" s="9" t="str">
        <f>TEXT(Table5[[#This Row],[F]],"000000")</f>
        <v>002102</v>
      </c>
      <c r="AV1911" s="11">
        <f t="shared" ca="1" si="358"/>
        <v>32.149143008092416</v>
      </c>
      <c r="AW1911" s="4" t="str">
        <f ca="1">TEXT(Table5[[#This Row],[EBeginForm]],"00")</f>
        <v>31</v>
      </c>
      <c r="AX1911" s="11">
        <f t="shared" ca="1" si="359"/>
        <v>31.026287721242777</v>
      </c>
      <c r="AY1911" s="4" t="str">
        <f ca="1">TEXT(Table5[[#This Row],[EEndForm]],"00")</f>
        <v>33</v>
      </c>
      <c r="AZ1911" s="12">
        <f ca="1">Table5[[#This Row],[EEndForm]]+(_xlfn.NORM.INV(RAND(),2,0.75))</f>
        <v>35.478116548787312</v>
      </c>
      <c r="BA1911" s="5" t="str">
        <f ca="1">TEXT(Table5[[#This Row],[ESigForm]],"00")</f>
        <v>34</v>
      </c>
    </row>
    <row r="1912" spans="1:53" x14ac:dyDescent="0.3">
      <c r="A1912" s="1">
        <v>0</v>
      </c>
      <c r="B1912" s="1" t="s">
        <v>6</v>
      </c>
      <c r="C1912" s="11">
        <v>46587</v>
      </c>
      <c r="D1912" s="8" t="str">
        <f>TEXT(Table5[[#This Row],[Date]],"dd-mm-yyyy")</f>
        <v>19-07-2027</v>
      </c>
      <c r="E1912" s="11" t="str">
        <f>TEXT(Table5[[#This Row],[Date]],"dd/mm/yyyy")</f>
        <v>19/07/2027</v>
      </c>
      <c r="F1912" s="3" t="str">
        <f>DAY(Table5[[#This Row],[Date]])&amp;LOOKUP(DAY(Table5[[#This Row],[Date]]),{1,"st";2,"nd";3,"rd";4,"th";21,"st";22,"nd";23,"rd";24,"th";31,"st"}) &amp; TEXT(Table5[[#This Row],[Date]], " mmm, yyyy")</f>
        <v>19th Jul, 2027</v>
      </c>
      <c r="G1912" s="11">
        <v>2114</v>
      </c>
      <c r="H1912" s="9" t="str">
        <f>TEXT(Table5[[#This Row],[AForm]],"000000")</f>
        <v>002114</v>
      </c>
      <c r="I1912" s="11">
        <f t="shared" ca="1" si="348"/>
        <v>29.723212663917764</v>
      </c>
      <c r="J1912" s="4" t="str">
        <f ca="1">TEXT(Table5[[#This Row],[ABeginForm]],"00")</f>
        <v>30</v>
      </c>
      <c r="K1912" s="11">
        <f t="shared" ca="1" si="349"/>
        <v>29.517100109812979</v>
      </c>
      <c r="L1912" s="4" t="str">
        <f ca="1">TEXT(Table5[[#This Row],[AEndForm]],"00")</f>
        <v>30</v>
      </c>
      <c r="M1912" s="12">
        <f ca="1">Table5[[#This Row],[AEndForm]]+(_xlfn.NORM.INV(RAND(),2,0.75))</f>
        <v>32.804128409113332</v>
      </c>
      <c r="N1912" s="5" t="str">
        <f ca="1">TEXT(Table5[[#This Row],[ASigForm]],"00")</f>
        <v>33</v>
      </c>
      <c r="O1912" s="11">
        <f>O1906+1</f>
        <v>333</v>
      </c>
      <c r="P1912" s="9" t="str">
        <f>TEXT(Table5[[#This Row],[BForm]],"000000")</f>
        <v>000333</v>
      </c>
      <c r="Q1912" s="11">
        <f t="shared" ca="1" si="350"/>
        <v>31.424313225862317</v>
      </c>
      <c r="R1912" s="4" t="str">
        <f ca="1">TEXT(Table5[[#This Row],[BBeginForm]],"00")</f>
        <v>31</v>
      </c>
      <c r="S1912" s="11">
        <f t="shared" ca="1" si="351"/>
        <v>30.724386509763274</v>
      </c>
      <c r="T1912" s="4" t="str">
        <f ca="1">TEXT(Table5[[#This Row],[BEndForm]],"00")</f>
        <v>31</v>
      </c>
      <c r="U1912" s="12">
        <f ca="1">Table5[[#This Row],[BEndForm]]+(_xlfn.NORM.INV(RAND(),2,0.75))</f>
        <v>32.962405739274274</v>
      </c>
      <c r="V1912" s="5" t="str">
        <f ca="1">TEXT(Table5[[#This Row],[BSigForm]],"00")</f>
        <v>33</v>
      </c>
      <c r="W1912" s="6" t="s">
        <v>11</v>
      </c>
      <c r="X1912" s="11">
        <f t="shared" ca="1" si="352"/>
        <v>32.971973008271419</v>
      </c>
      <c r="Y1912" s="4" t="str">
        <f ca="1">TEXT(Table5[[#This Row],[CBeginForm]],"00")</f>
        <v>33</v>
      </c>
      <c r="Z1912" s="11">
        <f t="shared" ca="1" si="353"/>
        <v>30.210682458883493</v>
      </c>
      <c r="AA1912" s="4" t="str">
        <f ca="1">TEXT(Table5[[#This Row],[CEndForm]],"00")</f>
        <v>30</v>
      </c>
      <c r="AB1912" s="12">
        <f ca="1">Table5[[#This Row],[CEndForm]]+(_xlfn.NORM.INV(RAND(),2,0.75))</f>
        <v>32.335398522842929</v>
      </c>
      <c r="AC1912" s="5" t="str">
        <f ca="1">TEXT(Table5[[#This Row],[CSigForm]],"00")</f>
        <v>32</v>
      </c>
      <c r="AD1912" s="11">
        <v>2124</v>
      </c>
      <c r="AE1912" s="9" t="str">
        <f>TEXT(Table5[[#This Row],[DForm]],"000000")</f>
        <v>002124</v>
      </c>
      <c r="AF1912" s="11">
        <f t="shared" ca="1" si="354"/>
        <v>30.495449890831328</v>
      </c>
      <c r="AG1912" s="4" t="str">
        <f ca="1">TEXT(Table5[[#This Row],[DBeginForm]],"00")</f>
        <v>30</v>
      </c>
      <c r="AH1912" s="11">
        <f t="shared" ca="1" si="355"/>
        <v>33.601265637072842</v>
      </c>
      <c r="AI1912" s="4" t="str">
        <f ca="1">TEXT(Table5[[#This Row],[DEndForm]],"00")</f>
        <v>34</v>
      </c>
      <c r="AJ1912" s="12">
        <f ca="1">Table5[[#This Row],[DEndForm]]+(_xlfn.NORM.INV(RAND(),2,0.75))</f>
        <v>35.694523673408909</v>
      </c>
      <c r="AK1912" s="5" t="str">
        <f ca="1">TEXT(Table5[[#This Row],[DSigForm]],"00")</f>
        <v>36</v>
      </c>
      <c r="AL1912" s="11">
        <v>2116</v>
      </c>
      <c r="AM1912" s="9" t="str">
        <f>TEXT(Table5[[#This Row],[EForm]],"000000")</f>
        <v>002116</v>
      </c>
      <c r="AN1912" s="11">
        <f t="shared" ca="1" si="356"/>
        <v>27.85839502231358</v>
      </c>
      <c r="AO1912" s="4" t="str">
        <f ca="1">TEXT(Table5[[#This Row],[EBeginForm]],"00")</f>
        <v>28</v>
      </c>
      <c r="AP1912" s="11">
        <f t="shared" ca="1" si="357"/>
        <v>30.500529621695918</v>
      </c>
      <c r="AQ1912" s="4" t="str">
        <f ca="1">TEXT(Table5[[#This Row],[EEndForm]],"00")</f>
        <v>31</v>
      </c>
      <c r="AR1912" s="12">
        <f ca="1">Table5[[#This Row],[EEndForm]]+(_xlfn.NORM.INV(RAND(),2,0.75))</f>
        <v>32.515082670555827</v>
      </c>
      <c r="AS1912" s="5" t="str">
        <f ca="1">TEXT(Table5[[#This Row],[ESigForm]],"00")</f>
        <v>33</v>
      </c>
      <c r="AT1912" s="9">
        <v>2103</v>
      </c>
      <c r="AU1912" s="9" t="str">
        <f>TEXT(Table5[[#This Row],[F]],"000000")</f>
        <v>002103</v>
      </c>
      <c r="AV1912" s="11">
        <f t="shared" ca="1" si="358"/>
        <v>29.35510961503698</v>
      </c>
      <c r="AW1912" s="4" t="str">
        <f ca="1">TEXT(Table5[[#This Row],[EBeginForm]],"00")</f>
        <v>28</v>
      </c>
      <c r="AX1912" s="11">
        <f t="shared" ca="1" si="359"/>
        <v>30.383297821413571</v>
      </c>
      <c r="AY1912" s="4" t="str">
        <f ca="1">TEXT(Table5[[#This Row],[EEndForm]],"00")</f>
        <v>31</v>
      </c>
      <c r="AZ1912" s="12">
        <f ca="1">Table5[[#This Row],[EEndForm]]+(_xlfn.NORM.INV(RAND(),2,0.75))</f>
        <v>33.195747754976111</v>
      </c>
      <c r="BA1912" s="5" t="str">
        <f ca="1">TEXT(Table5[[#This Row],[ESigForm]],"00")</f>
        <v>33</v>
      </c>
    </row>
    <row r="1913" spans="1:53" x14ac:dyDescent="0.3">
      <c r="A1913" s="1">
        <v>0</v>
      </c>
      <c r="B1913" s="1" t="s">
        <v>7</v>
      </c>
      <c r="C1913" s="11">
        <v>46588</v>
      </c>
      <c r="D1913" s="8" t="str">
        <f>TEXT(Table5[[#This Row],[Date]],"dd-mm-yyyy")</f>
        <v>20-07-2027</v>
      </c>
      <c r="E1913" s="11" t="str">
        <f>TEXT(Table5[[#This Row],[Date]],"dd/mm/yyyy")</f>
        <v>20/07/2027</v>
      </c>
      <c r="F1913" s="3" t="str">
        <f>DAY(Table5[[#This Row],[Date]])&amp;LOOKUP(DAY(Table5[[#This Row],[Date]]),{1,"st";2,"nd";3,"rd";4,"th";21,"st";22,"nd";23,"rd";24,"th";31,"st"}) &amp; TEXT(Table5[[#This Row],[Date]], " mmm, yyyy")</f>
        <v>20th Jul, 2027</v>
      </c>
      <c r="G1913" s="11">
        <v>2115</v>
      </c>
      <c r="H1913" s="9" t="str">
        <f>TEXT(Table5[[#This Row],[AForm]],"000000")</f>
        <v>002115</v>
      </c>
      <c r="I1913" s="11">
        <f t="shared" ca="1" si="348"/>
        <v>32.004454857429231</v>
      </c>
      <c r="J1913" s="4" t="str">
        <f ca="1">TEXT(Table5[[#This Row],[ABeginForm]],"00")</f>
        <v>32</v>
      </c>
      <c r="K1913" s="11">
        <f t="shared" ca="1" si="349"/>
        <v>26.970757776541269</v>
      </c>
      <c r="L1913" s="4" t="str">
        <f ca="1">TEXT(Table5[[#This Row],[AEndForm]],"00")</f>
        <v>27</v>
      </c>
      <c r="M1913" s="12">
        <f ca="1">Table5[[#This Row],[AEndForm]]+(_xlfn.NORM.INV(RAND(),2,0.75))</f>
        <v>28.907064818564507</v>
      </c>
      <c r="N1913" s="5" t="str">
        <f ca="1">TEXT(Table5[[#This Row],[ASigForm]],"00")</f>
        <v>29</v>
      </c>
      <c r="O1913" s="11" t="s">
        <v>12</v>
      </c>
      <c r="P1913" s="9" t="str">
        <f>TEXT(Table5[[#This Row],[BForm]],"000000")</f>
        <v xml:space="preserve"> </v>
      </c>
      <c r="Q1913" s="11">
        <f t="shared" ca="1" si="350"/>
        <v>35.519725976755218</v>
      </c>
      <c r="R1913" s="4" t="str">
        <f ca="1">TEXT(Table5[[#This Row],[BBeginForm]],"00")</f>
        <v>36</v>
      </c>
      <c r="S1913" s="11">
        <f t="shared" ca="1" si="351"/>
        <v>30.94788525992486</v>
      </c>
      <c r="T1913" s="4" t="str">
        <f ca="1">TEXT(Table5[[#This Row],[BEndForm]],"00")</f>
        <v>31</v>
      </c>
      <c r="U1913" s="12">
        <f ca="1">Table5[[#This Row],[BEndForm]]+(_xlfn.NORM.INV(RAND(),2,0.75))</f>
        <v>32.71583029778153</v>
      </c>
      <c r="V1913" s="5" t="str">
        <f ca="1">TEXT(Table5[[#This Row],[BSigForm]],"00")</f>
        <v>33</v>
      </c>
      <c r="W1913" s="6" t="s">
        <v>11</v>
      </c>
      <c r="X1913" s="11">
        <f t="shared" ca="1" si="352"/>
        <v>32.031703642806761</v>
      </c>
      <c r="Y1913" s="4" t="str">
        <f ca="1">TEXT(Table5[[#This Row],[CBeginForm]],"00")</f>
        <v>32</v>
      </c>
      <c r="Z1913" s="11">
        <f t="shared" ca="1" si="353"/>
        <v>28.409788696724085</v>
      </c>
      <c r="AA1913" s="4" t="str">
        <f ca="1">TEXT(Table5[[#This Row],[CEndForm]],"00")</f>
        <v>28</v>
      </c>
      <c r="AB1913" s="12">
        <f ca="1">Table5[[#This Row],[CEndForm]]+(_xlfn.NORM.INV(RAND(),2,0.75))</f>
        <v>30.253081107133866</v>
      </c>
      <c r="AC1913" s="5" t="str">
        <f ca="1">TEXT(Table5[[#This Row],[CSigForm]],"00")</f>
        <v>30</v>
      </c>
      <c r="AD1913" s="11">
        <v>2125</v>
      </c>
      <c r="AE1913" s="9" t="str">
        <f>TEXT(Table5[[#This Row],[DForm]],"000000")</f>
        <v>002125</v>
      </c>
      <c r="AF1913" s="11">
        <f t="shared" ca="1" si="354"/>
        <v>28.753683270706013</v>
      </c>
      <c r="AG1913" s="4" t="str">
        <f ca="1">TEXT(Table5[[#This Row],[DBeginForm]],"00")</f>
        <v>29</v>
      </c>
      <c r="AH1913" s="11">
        <f t="shared" ca="1" si="355"/>
        <v>27.982957280422642</v>
      </c>
      <c r="AI1913" s="4" t="str">
        <f ca="1">TEXT(Table5[[#This Row],[DEndForm]],"00")</f>
        <v>28</v>
      </c>
      <c r="AJ1913" s="12">
        <f ca="1">Table5[[#This Row],[DEndForm]]+(_xlfn.NORM.INV(RAND(),2,0.75))</f>
        <v>30.402253251393009</v>
      </c>
      <c r="AK1913" s="5" t="str">
        <f ca="1">TEXT(Table5[[#This Row],[DSigForm]],"00")</f>
        <v>30</v>
      </c>
      <c r="AL1913" s="11">
        <v>2117</v>
      </c>
      <c r="AM1913" s="9" t="str">
        <f>TEXT(Table5[[#This Row],[EForm]],"000000")</f>
        <v>002117</v>
      </c>
      <c r="AN1913" s="11">
        <f t="shared" ca="1" si="356"/>
        <v>32.527925922972166</v>
      </c>
      <c r="AO1913" s="4" t="str">
        <f ca="1">TEXT(Table5[[#This Row],[EBeginForm]],"00")</f>
        <v>33</v>
      </c>
      <c r="AP1913" s="11">
        <f t="shared" ca="1" si="357"/>
        <v>29.297806403853393</v>
      </c>
      <c r="AQ1913" s="4" t="str">
        <f ca="1">TEXT(Table5[[#This Row],[EEndForm]],"00")</f>
        <v>29</v>
      </c>
      <c r="AR1913" s="12">
        <f ca="1">Table5[[#This Row],[EEndForm]]+(_xlfn.NORM.INV(RAND(),2,0.75))</f>
        <v>29.989212598068313</v>
      </c>
      <c r="AS1913" s="5" t="str">
        <f ca="1">TEXT(Table5[[#This Row],[ESigForm]],"00")</f>
        <v>30</v>
      </c>
      <c r="AT1913" s="9">
        <v>2104</v>
      </c>
      <c r="AU1913" s="9" t="str">
        <f>TEXT(Table5[[#This Row],[F]],"000000")</f>
        <v>002104</v>
      </c>
      <c r="AV1913" s="11">
        <f t="shared" ca="1" si="358"/>
        <v>33.51261045896122</v>
      </c>
      <c r="AW1913" s="4" t="str">
        <f ca="1">TEXT(Table5[[#This Row],[EBeginForm]],"00")</f>
        <v>33</v>
      </c>
      <c r="AX1913" s="11">
        <f t="shared" ca="1" si="359"/>
        <v>26.638382941236216</v>
      </c>
      <c r="AY1913" s="4" t="str">
        <f ca="1">TEXT(Table5[[#This Row],[EEndForm]],"00")</f>
        <v>29</v>
      </c>
      <c r="AZ1913" s="12">
        <f ca="1">Table5[[#This Row],[EEndForm]]+(_xlfn.NORM.INV(RAND(),2,0.75))</f>
        <v>30.759958734231923</v>
      </c>
      <c r="BA1913" s="5" t="str">
        <f ca="1">TEXT(Table5[[#This Row],[ESigForm]],"00")</f>
        <v>30</v>
      </c>
    </row>
    <row r="1914" spans="1:53" x14ac:dyDescent="0.3">
      <c r="A1914" s="1">
        <v>0</v>
      </c>
      <c r="B1914" s="1" t="s">
        <v>8</v>
      </c>
      <c r="C1914" s="11">
        <v>46589</v>
      </c>
      <c r="D1914" s="8" t="str">
        <f>TEXT(Table5[[#This Row],[Date]],"dd-mm-yyyy")</f>
        <v>21-07-2027</v>
      </c>
      <c r="E1914" s="11" t="str">
        <f>TEXT(Table5[[#This Row],[Date]],"dd/mm/yyyy")</f>
        <v>21/07/2027</v>
      </c>
      <c r="F1914" s="3" t="str">
        <f>DAY(Table5[[#This Row],[Date]])&amp;LOOKUP(DAY(Table5[[#This Row],[Date]]),{1,"st";2,"nd";3,"rd";4,"th";21,"st";22,"nd";23,"rd";24,"th";31,"st"}) &amp; TEXT(Table5[[#This Row],[Date]], " mmm, yyyy")</f>
        <v>21st Jul, 2027</v>
      </c>
      <c r="G1914" s="11">
        <v>2116</v>
      </c>
      <c r="H1914" s="9" t="str">
        <f>TEXT(Table5[[#This Row],[AForm]],"000000")</f>
        <v>002116</v>
      </c>
      <c r="I1914" s="11">
        <f t="shared" ca="1" si="348"/>
        <v>29.159493711107601</v>
      </c>
      <c r="J1914" s="4" t="str">
        <f ca="1">TEXT(Table5[[#This Row],[ABeginForm]],"00")</f>
        <v>29</v>
      </c>
      <c r="K1914" s="11">
        <f t="shared" ca="1" si="349"/>
        <v>28.012680195554736</v>
      </c>
      <c r="L1914" s="4" t="str">
        <f ca="1">TEXT(Table5[[#This Row],[AEndForm]],"00")</f>
        <v>28</v>
      </c>
      <c r="M1914" s="12">
        <f ca="1">Table5[[#This Row],[AEndForm]]+(_xlfn.NORM.INV(RAND(),2,0.75))</f>
        <v>31.117333766343776</v>
      </c>
      <c r="N1914" s="5" t="str">
        <f ca="1">TEXT(Table5[[#This Row],[ASigForm]],"00")</f>
        <v>31</v>
      </c>
      <c r="O1914" s="11" t="s">
        <v>12</v>
      </c>
      <c r="P1914" s="9" t="str">
        <f>TEXT(Table5[[#This Row],[BForm]],"000000")</f>
        <v xml:space="preserve"> </v>
      </c>
      <c r="Q1914" s="11">
        <f t="shared" ca="1" si="350"/>
        <v>28.894012469641861</v>
      </c>
      <c r="R1914" s="4" t="str">
        <f ca="1">TEXT(Table5[[#This Row],[BBeginForm]],"00")</f>
        <v>29</v>
      </c>
      <c r="S1914" s="11">
        <f t="shared" ca="1" si="351"/>
        <v>28.02959277985099</v>
      </c>
      <c r="T1914" s="4" t="str">
        <f ca="1">TEXT(Table5[[#This Row],[BEndForm]],"00")</f>
        <v>28</v>
      </c>
      <c r="U1914" s="12">
        <f ca="1">Table5[[#This Row],[BEndForm]]+(_xlfn.NORM.INV(RAND(),2,0.75))</f>
        <v>31.106807871443788</v>
      </c>
      <c r="V1914" s="5" t="str">
        <f ca="1">TEXT(Table5[[#This Row],[BSigForm]],"00")</f>
        <v>31</v>
      </c>
      <c r="W1914" s="6" t="s">
        <v>11</v>
      </c>
      <c r="X1914" s="11">
        <f t="shared" ca="1" si="352"/>
        <v>31.702387332555674</v>
      </c>
      <c r="Y1914" s="4" t="str">
        <f ca="1">TEXT(Table5[[#This Row],[CBeginForm]],"00")</f>
        <v>32</v>
      </c>
      <c r="Z1914" s="11">
        <f t="shared" ca="1" si="353"/>
        <v>29.630912639654156</v>
      </c>
      <c r="AA1914" s="4" t="str">
        <f ca="1">TEXT(Table5[[#This Row],[CEndForm]],"00")</f>
        <v>30</v>
      </c>
      <c r="AB1914" s="12">
        <f ca="1">Table5[[#This Row],[CEndForm]]+(_xlfn.NORM.INV(RAND(),2,0.75))</f>
        <v>32.1471659082953</v>
      </c>
      <c r="AC1914" s="5" t="str">
        <f ca="1">TEXT(Table5[[#This Row],[CSigForm]],"00")</f>
        <v>32</v>
      </c>
      <c r="AD1914" s="11">
        <v>2126</v>
      </c>
      <c r="AE1914" s="9" t="str">
        <f>TEXT(Table5[[#This Row],[DForm]],"000000")</f>
        <v>002126</v>
      </c>
      <c r="AF1914" s="11">
        <f t="shared" ca="1" si="354"/>
        <v>36.962916879105826</v>
      </c>
      <c r="AG1914" s="4" t="str">
        <f ca="1">TEXT(Table5[[#This Row],[DBeginForm]],"00")</f>
        <v>37</v>
      </c>
      <c r="AH1914" s="11">
        <f t="shared" ca="1" si="355"/>
        <v>32.530927885194458</v>
      </c>
      <c r="AI1914" s="4" t="str">
        <f ca="1">TEXT(Table5[[#This Row],[DEndForm]],"00")</f>
        <v>33</v>
      </c>
      <c r="AJ1914" s="12">
        <f ca="1">Table5[[#This Row],[DEndForm]]+(_xlfn.NORM.INV(RAND(),2,0.75))</f>
        <v>32.769517840071721</v>
      </c>
      <c r="AK1914" s="5" t="str">
        <f ca="1">TEXT(Table5[[#This Row],[DSigForm]],"00")</f>
        <v>33</v>
      </c>
      <c r="AL1914" s="11">
        <v>2118</v>
      </c>
      <c r="AM1914" s="9" t="str">
        <f>TEXT(Table5[[#This Row],[EForm]],"000000")</f>
        <v>002118</v>
      </c>
      <c r="AN1914" s="11">
        <f t="shared" ca="1" si="356"/>
        <v>31.816938188642226</v>
      </c>
      <c r="AO1914" s="4" t="str">
        <f ca="1">TEXT(Table5[[#This Row],[EBeginForm]],"00")</f>
        <v>32</v>
      </c>
      <c r="AP1914" s="11">
        <f t="shared" ca="1" si="357"/>
        <v>27.589021070390842</v>
      </c>
      <c r="AQ1914" s="4" t="str">
        <f ca="1">TEXT(Table5[[#This Row],[EEndForm]],"00")</f>
        <v>28</v>
      </c>
      <c r="AR1914" s="12">
        <f ca="1">Table5[[#This Row],[EEndForm]]+(_xlfn.NORM.INV(RAND(),2,0.75))</f>
        <v>29.933601512267153</v>
      </c>
      <c r="AS1914" s="5" t="str">
        <f ca="1">TEXT(Table5[[#This Row],[ESigForm]],"00")</f>
        <v>30</v>
      </c>
      <c r="AT1914" s="9">
        <v>2105</v>
      </c>
      <c r="AU1914" s="9" t="str">
        <f>TEXT(Table5[[#This Row],[F]],"000000")</f>
        <v>002105</v>
      </c>
      <c r="AV1914" s="11">
        <f t="shared" ca="1" si="358"/>
        <v>28.439034777707032</v>
      </c>
      <c r="AW1914" s="4" t="str">
        <f ca="1">TEXT(Table5[[#This Row],[EBeginForm]],"00")</f>
        <v>32</v>
      </c>
      <c r="AX1914" s="11">
        <f t="shared" ca="1" si="359"/>
        <v>27.247145850189622</v>
      </c>
      <c r="AY1914" s="4" t="str">
        <f ca="1">TEXT(Table5[[#This Row],[EEndForm]],"00")</f>
        <v>28</v>
      </c>
      <c r="AZ1914" s="12">
        <f ca="1">Table5[[#This Row],[EEndForm]]+(_xlfn.NORM.INV(RAND(),2,0.75))</f>
        <v>29.991140834809382</v>
      </c>
      <c r="BA1914" s="5" t="str">
        <f ca="1">TEXT(Table5[[#This Row],[ESigForm]],"00")</f>
        <v>30</v>
      </c>
    </row>
    <row r="1915" spans="1:53" x14ac:dyDescent="0.3">
      <c r="A1915" s="1">
        <v>0</v>
      </c>
      <c r="B1915" s="1" t="s">
        <v>9</v>
      </c>
      <c r="C1915" s="11">
        <v>46590</v>
      </c>
      <c r="D1915" s="8" t="str">
        <f>TEXT(Table5[[#This Row],[Date]],"dd-mm-yyyy")</f>
        <v>22-07-2027</v>
      </c>
      <c r="E1915" s="11" t="str">
        <f>TEXT(Table5[[#This Row],[Date]],"dd/mm/yyyy")</f>
        <v>22/07/2027</v>
      </c>
      <c r="F1915" s="3" t="str">
        <f>DAY(Table5[[#This Row],[Date]])&amp;LOOKUP(DAY(Table5[[#This Row],[Date]]),{1,"st";2,"nd";3,"rd";4,"th";21,"st";22,"nd";23,"rd";24,"th";31,"st"}) &amp; TEXT(Table5[[#This Row],[Date]], " mmm, yyyy")</f>
        <v>22nd Jul, 2027</v>
      </c>
      <c r="G1915" s="11">
        <v>2117</v>
      </c>
      <c r="H1915" s="9" t="str">
        <f>TEXT(Table5[[#This Row],[AForm]],"000000")</f>
        <v>002117</v>
      </c>
      <c r="I1915" s="11">
        <f t="shared" ca="1" si="348"/>
        <v>29.659494582501779</v>
      </c>
      <c r="J1915" s="4" t="str">
        <f ca="1">TEXT(Table5[[#This Row],[ABeginForm]],"00")</f>
        <v>30</v>
      </c>
      <c r="K1915" s="11">
        <f t="shared" ca="1" si="349"/>
        <v>29.84765455445152</v>
      </c>
      <c r="L1915" s="4" t="str">
        <f ca="1">TEXT(Table5[[#This Row],[AEndForm]],"00")</f>
        <v>30</v>
      </c>
      <c r="M1915" s="12">
        <f ca="1">Table5[[#This Row],[AEndForm]]+(_xlfn.NORM.INV(RAND(),2,0.75))</f>
        <v>32.926770989019801</v>
      </c>
      <c r="N1915" s="5" t="str">
        <f ca="1">TEXT(Table5[[#This Row],[ASigForm]],"00")</f>
        <v>33</v>
      </c>
      <c r="O1915" s="11" t="s">
        <v>12</v>
      </c>
      <c r="P1915" s="9" t="str">
        <f>TEXT(Table5[[#This Row],[BForm]],"000000")</f>
        <v xml:space="preserve"> </v>
      </c>
      <c r="Q1915" s="11">
        <f t="shared" ca="1" si="350"/>
        <v>30.506486721847971</v>
      </c>
      <c r="R1915" s="4" t="str">
        <f ca="1">TEXT(Table5[[#This Row],[BBeginForm]],"00")</f>
        <v>31</v>
      </c>
      <c r="S1915" s="11">
        <f t="shared" ca="1" si="351"/>
        <v>34.72436588091864</v>
      </c>
      <c r="T1915" s="4" t="str">
        <f ca="1">TEXT(Table5[[#This Row],[BEndForm]],"00")</f>
        <v>35</v>
      </c>
      <c r="U1915" s="12">
        <f ca="1">Table5[[#This Row],[BEndForm]]+(_xlfn.NORM.INV(RAND(),2,0.75))</f>
        <v>35.977212099543785</v>
      </c>
      <c r="V1915" s="5" t="str">
        <f ca="1">TEXT(Table5[[#This Row],[BSigForm]],"00")</f>
        <v>36</v>
      </c>
      <c r="W1915" s="6" t="s">
        <v>11</v>
      </c>
      <c r="X1915" s="11">
        <f t="shared" ca="1" si="352"/>
        <v>28.696209496960165</v>
      </c>
      <c r="Y1915" s="4" t="str">
        <f ca="1">TEXT(Table5[[#This Row],[CBeginForm]],"00")</f>
        <v>29</v>
      </c>
      <c r="Z1915" s="11">
        <f t="shared" ca="1" si="353"/>
        <v>26.779146719279602</v>
      </c>
      <c r="AA1915" s="4" t="str">
        <f ca="1">TEXT(Table5[[#This Row],[CEndForm]],"00")</f>
        <v>27</v>
      </c>
      <c r="AB1915" s="12">
        <f ca="1">Table5[[#This Row],[CEndForm]]+(_xlfn.NORM.INV(RAND(),2,0.75))</f>
        <v>28.324245376649788</v>
      </c>
      <c r="AC1915" s="5" t="str">
        <f ca="1">TEXT(Table5[[#This Row],[CSigForm]],"00")</f>
        <v>28</v>
      </c>
      <c r="AD1915" s="11">
        <v>2127</v>
      </c>
      <c r="AE1915" s="9" t="str">
        <f>TEXT(Table5[[#This Row],[DForm]],"000000")</f>
        <v>002127</v>
      </c>
      <c r="AF1915" s="11">
        <f t="shared" ca="1" si="354"/>
        <v>25.065129376624284</v>
      </c>
      <c r="AG1915" s="4" t="str">
        <f ca="1">TEXT(Table5[[#This Row],[DBeginForm]],"00")</f>
        <v>25</v>
      </c>
      <c r="AH1915" s="11">
        <f t="shared" ca="1" si="355"/>
        <v>31.017461918945152</v>
      </c>
      <c r="AI1915" s="4" t="str">
        <f ca="1">TEXT(Table5[[#This Row],[DEndForm]],"00")</f>
        <v>31</v>
      </c>
      <c r="AJ1915" s="12">
        <f ca="1">Table5[[#This Row],[DEndForm]]+(_xlfn.NORM.INV(RAND(),2,0.75))</f>
        <v>33.905488057057326</v>
      </c>
      <c r="AK1915" s="5" t="str">
        <f ca="1">TEXT(Table5[[#This Row],[DSigForm]],"00")</f>
        <v>34</v>
      </c>
      <c r="AL1915" s="11">
        <v>2119</v>
      </c>
      <c r="AM1915" s="9" t="str">
        <f>TEXT(Table5[[#This Row],[EForm]],"000000")</f>
        <v>002119</v>
      </c>
      <c r="AN1915" s="11">
        <f t="shared" ca="1" si="356"/>
        <v>31.154560071996329</v>
      </c>
      <c r="AO1915" s="4" t="str">
        <f ca="1">TEXT(Table5[[#This Row],[EBeginForm]],"00")</f>
        <v>31</v>
      </c>
      <c r="AP1915" s="11">
        <f t="shared" ca="1" si="357"/>
        <v>25.966769252976196</v>
      </c>
      <c r="AQ1915" s="4" t="str">
        <f ca="1">TEXT(Table5[[#This Row],[EEndForm]],"00")</f>
        <v>26</v>
      </c>
      <c r="AR1915" s="12">
        <f ca="1">Table5[[#This Row],[EEndForm]]+(_xlfn.NORM.INV(RAND(),2,0.75))</f>
        <v>27.655112771150556</v>
      </c>
      <c r="AS1915" s="5" t="str">
        <f ca="1">TEXT(Table5[[#This Row],[ESigForm]],"00")</f>
        <v>28</v>
      </c>
      <c r="AT1915" s="9">
        <v>2106</v>
      </c>
      <c r="AU1915" s="9" t="str">
        <f>TEXT(Table5[[#This Row],[F]],"000000")</f>
        <v>002106</v>
      </c>
      <c r="AV1915" s="11">
        <f t="shared" ca="1" si="358"/>
        <v>32.826297010267439</v>
      </c>
      <c r="AW1915" s="4" t="str">
        <f ca="1">TEXT(Table5[[#This Row],[EBeginForm]],"00")</f>
        <v>31</v>
      </c>
      <c r="AX1915" s="11">
        <f t="shared" ca="1" si="359"/>
        <v>29.369314778946066</v>
      </c>
      <c r="AY1915" s="4" t="str">
        <f ca="1">TEXT(Table5[[#This Row],[EEndForm]],"00")</f>
        <v>26</v>
      </c>
      <c r="AZ1915" s="12">
        <f ca="1">Table5[[#This Row],[EEndForm]]+(_xlfn.NORM.INV(RAND(),2,0.75))</f>
        <v>28.355154875891152</v>
      </c>
      <c r="BA1915" s="5" t="str">
        <f ca="1">TEXT(Table5[[#This Row],[ESigForm]],"00")</f>
        <v>28</v>
      </c>
    </row>
    <row r="1916" spans="1:53" x14ac:dyDescent="0.3">
      <c r="A1916" s="1">
        <v>0</v>
      </c>
      <c r="B1916" s="1" t="s">
        <v>10</v>
      </c>
      <c r="C1916" s="11">
        <v>46591</v>
      </c>
      <c r="D1916" s="8" t="str">
        <f>TEXT(Table5[[#This Row],[Date]],"dd-mm-yyyy")</f>
        <v>23-07-2027</v>
      </c>
      <c r="E1916" s="11" t="str">
        <f>TEXT(Table5[[#This Row],[Date]],"dd/mm/yyyy")</f>
        <v>23/07/2027</v>
      </c>
      <c r="F1916" s="3" t="str">
        <f>DAY(Table5[[#This Row],[Date]])&amp;LOOKUP(DAY(Table5[[#This Row],[Date]]),{1,"st";2,"nd";3,"rd";4,"th";21,"st";22,"nd";23,"rd";24,"th";31,"st"}) &amp; TEXT(Table5[[#This Row],[Date]], " mmm, yyyy")</f>
        <v>23rd Jul, 2027</v>
      </c>
      <c r="G1916" s="11">
        <v>2118</v>
      </c>
      <c r="H1916" s="9" t="str">
        <f>TEXT(Table5[[#This Row],[AForm]],"000000")</f>
        <v>002118</v>
      </c>
      <c r="I1916" s="11">
        <f t="shared" ca="1" si="348"/>
        <v>28.046475045567536</v>
      </c>
      <c r="J1916" s="4" t="str">
        <f ca="1">TEXT(Table5[[#This Row],[ABeginForm]],"00")</f>
        <v>28</v>
      </c>
      <c r="K1916" s="11">
        <f t="shared" ca="1" si="349"/>
        <v>30.315362170900784</v>
      </c>
      <c r="L1916" s="4" t="str">
        <f ca="1">TEXT(Table5[[#This Row],[AEndForm]],"00")</f>
        <v>30</v>
      </c>
      <c r="M1916" s="12">
        <f ca="1">Table5[[#This Row],[AEndForm]]+(_xlfn.NORM.INV(RAND(),2,0.75))</f>
        <v>32.685369244055266</v>
      </c>
      <c r="N1916" s="5" t="str">
        <f ca="1">TEXT(Table5[[#This Row],[ASigForm]],"00")</f>
        <v>33</v>
      </c>
      <c r="O1916" s="11" t="s">
        <v>12</v>
      </c>
      <c r="P1916" s="9" t="str">
        <f>TEXT(Table5[[#This Row],[BForm]],"000000")</f>
        <v xml:space="preserve"> </v>
      </c>
      <c r="Q1916" s="11">
        <f t="shared" ca="1" si="350"/>
        <v>26.107838608718499</v>
      </c>
      <c r="R1916" s="4" t="str">
        <f ca="1">TEXT(Table5[[#This Row],[BBeginForm]],"00")</f>
        <v>26</v>
      </c>
      <c r="S1916" s="11">
        <f t="shared" ca="1" si="351"/>
        <v>34.570456188544689</v>
      </c>
      <c r="T1916" s="4" t="str">
        <f ca="1">TEXT(Table5[[#This Row],[BEndForm]],"00")</f>
        <v>35</v>
      </c>
      <c r="U1916" s="12">
        <f ca="1">Table5[[#This Row],[BEndForm]]+(_xlfn.NORM.INV(RAND(),2,0.75))</f>
        <v>35.809040530698553</v>
      </c>
      <c r="V1916" s="5" t="str">
        <f ca="1">TEXT(Table5[[#This Row],[BSigForm]],"00")</f>
        <v>36</v>
      </c>
      <c r="W1916" s="6" t="s">
        <v>11</v>
      </c>
      <c r="X1916" s="11">
        <f t="shared" ca="1" si="352"/>
        <v>34.76928174147271</v>
      </c>
      <c r="Y1916" s="4" t="str">
        <f ca="1">TEXT(Table5[[#This Row],[CBeginForm]],"00")</f>
        <v>35</v>
      </c>
      <c r="Z1916" s="11">
        <f t="shared" ca="1" si="353"/>
        <v>35.21249003421925</v>
      </c>
      <c r="AA1916" s="4" t="str">
        <f ca="1">TEXT(Table5[[#This Row],[CEndForm]],"00")</f>
        <v>35</v>
      </c>
      <c r="AB1916" s="12">
        <f ca="1">Table5[[#This Row],[CEndForm]]+(_xlfn.NORM.INV(RAND(),2,0.75))</f>
        <v>35.273088602155546</v>
      </c>
      <c r="AC1916" s="5" t="str">
        <f ca="1">TEXT(Table5[[#This Row],[CSigForm]],"00")</f>
        <v>35</v>
      </c>
      <c r="AD1916" s="11">
        <v>2128</v>
      </c>
      <c r="AE1916" s="9" t="str">
        <f>TEXT(Table5[[#This Row],[DForm]],"000000")</f>
        <v>002128</v>
      </c>
      <c r="AF1916" s="11">
        <f t="shared" ca="1" si="354"/>
        <v>31.522097749109218</v>
      </c>
      <c r="AG1916" s="4" t="str">
        <f ca="1">TEXT(Table5[[#This Row],[DBeginForm]],"00")</f>
        <v>32</v>
      </c>
      <c r="AH1916" s="11">
        <f t="shared" ca="1" si="355"/>
        <v>29.422985678543377</v>
      </c>
      <c r="AI1916" s="4" t="str">
        <f ca="1">TEXT(Table5[[#This Row],[DEndForm]],"00")</f>
        <v>29</v>
      </c>
      <c r="AJ1916" s="12">
        <f ca="1">Table5[[#This Row],[DEndForm]]+(_xlfn.NORM.INV(RAND(),2,0.75))</f>
        <v>30.9122101929722</v>
      </c>
      <c r="AK1916" s="5" t="str">
        <f ca="1">TEXT(Table5[[#This Row],[DSigForm]],"00")</f>
        <v>31</v>
      </c>
      <c r="AL1916" s="11">
        <v>2120</v>
      </c>
      <c r="AM1916" s="9" t="str">
        <f>TEXT(Table5[[#This Row],[EForm]],"000000")</f>
        <v>002120</v>
      </c>
      <c r="AN1916" s="11">
        <f t="shared" ca="1" si="356"/>
        <v>30.036105937380167</v>
      </c>
      <c r="AO1916" s="4" t="str">
        <f ca="1">TEXT(Table5[[#This Row],[EBeginForm]],"00")</f>
        <v>30</v>
      </c>
      <c r="AP1916" s="11">
        <f t="shared" ca="1" si="357"/>
        <v>31.922371743697223</v>
      </c>
      <c r="AQ1916" s="4" t="str">
        <f ca="1">TEXT(Table5[[#This Row],[EEndForm]],"00")</f>
        <v>32</v>
      </c>
      <c r="AR1916" s="12">
        <f ca="1">Table5[[#This Row],[EEndForm]]+(_xlfn.NORM.INV(RAND(),2,0.75))</f>
        <v>34.499001871943825</v>
      </c>
      <c r="AS1916" s="5" t="str">
        <f ca="1">TEXT(Table5[[#This Row],[ESigForm]],"00")</f>
        <v>34</v>
      </c>
      <c r="AT1916" s="9">
        <v>2107</v>
      </c>
      <c r="AU1916" s="9" t="str">
        <f>TEXT(Table5[[#This Row],[F]],"000000")</f>
        <v>002107</v>
      </c>
      <c r="AV1916" s="11">
        <f t="shared" ca="1" si="358"/>
        <v>27.233197808950795</v>
      </c>
      <c r="AW1916" s="4" t="str">
        <f ca="1">TEXT(Table5[[#This Row],[EBeginForm]],"00")</f>
        <v>30</v>
      </c>
      <c r="AX1916" s="11">
        <f t="shared" ca="1" si="359"/>
        <v>33.641027975180457</v>
      </c>
      <c r="AY1916" s="4" t="str">
        <f ca="1">TEXT(Table5[[#This Row],[EEndForm]],"00")</f>
        <v>32</v>
      </c>
      <c r="AZ1916" s="12">
        <f ca="1">Table5[[#This Row],[EEndForm]]+(_xlfn.NORM.INV(RAND(),2,0.75))</f>
        <v>33.980172371034172</v>
      </c>
      <c r="BA1916" s="5" t="str">
        <f ca="1">TEXT(Table5[[#This Row],[ESigForm]],"00")</f>
        <v>34</v>
      </c>
    </row>
    <row r="1917" spans="1:53" x14ac:dyDescent="0.3">
      <c r="A1917" s="1">
        <v>0</v>
      </c>
      <c r="B1917" s="1" t="s">
        <v>5</v>
      </c>
      <c r="C1917" s="11">
        <v>46592</v>
      </c>
      <c r="D1917" s="8" t="str">
        <f>TEXT(Table5[[#This Row],[Date]],"dd-mm-yyyy")</f>
        <v>24-07-2027</v>
      </c>
      <c r="E1917" s="11" t="str">
        <f>TEXT(Table5[[#This Row],[Date]],"dd/mm/yyyy")</f>
        <v>24/07/2027</v>
      </c>
      <c r="F1917" s="3" t="str">
        <f>DAY(Table5[[#This Row],[Date]])&amp;LOOKUP(DAY(Table5[[#This Row],[Date]]),{1,"st";2,"nd";3,"rd";4,"th";21,"st";22,"nd";23,"rd";24,"th";31,"st"}) &amp; TEXT(Table5[[#This Row],[Date]], " mmm, yyyy")</f>
        <v>24th Jul, 2027</v>
      </c>
      <c r="G1917" s="11">
        <v>2119</v>
      </c>
      <c r="H1917" s="9" t="str">
        <f>TEXT(Table5[[#This Row],[AForm]],"000000")</f>
        <v>002119</v>
      </c>
      <c r="I1917" s="11">
        <f t="shared" ca="1" si="348"/>
        <v>27.022002581907319</v>
      </c>
      <c r="J1917" s="4" t="str">
        <f ca="1">TEXT(Table5[[#This Row],[ABeginForm]],"00")</f>
        <v>27</v>
      </c>
      <c r="K1917" s="11">
        <f t="shared" ca="1" si="349"/>
        <v>24.953752229012874</v>
      </c>
      <c r="L1917" s="4" t="str">
        <f ca="1">TEXT(Table5[[#This Row],[AEndForm]],"00")</f>
        <v>25</v>
      </c>
      <c r="M1917" s="12">
        <f ca="1">Table5[[#This Row],[AEndForm]]+(_xlfn.NORM.INV(RAND(),2,0.75))</f>
        <v>26.251325488008924</v>
      </c>
      <c r="N1917" s="5" t="str">
        <f ca="1">TEXT(Table5[[#This Row],[ASigForm]],"00")</f>
        <v>26</v>
      </c>
      <c r="O1917" s="11" t="s">
        <v>12</v>
      </c>
      <c r="P1917" s="9" t="str">
        <f>TEXT(Table5[[#This Row],[BForm]],"000000")</f>
        <v xml:space="preserve"> </v>
      </c>
      <c r="Q1917" s="11">
        <f t="shared" ca="1" si="350"/>
        <v>29.398365849453981</v>
      </c>
      <c r="R1917" s="4" t="str">
        <f ca="1">TEXT(Table5[[#This Row],[BBeginForm]],"00")</f>
        <v>29</v>
      </c>
      <c r="S1917" s="11">
        <f t="shared" ca="1" si="351"/>
        <v>31.101221712541498</v>
      </c>
      <c r="T1917" s="4" t="str">
        <f ca="1">TEXT(Table5[[#This Row],[BEndForm]],"00")</f>
        <v>31</v>
      </c>
      <c r="U1917" s="12">
        <f ca="1">Table5[[#This Row],[BEndForm]]+(_xlfn.NORM.INV(RAND(),2,0.75))</f>
        <v>33.444869514220905</v>
      </c>
      <c r="V1917" s="5" t="str">
        <f ca="1">TEXT(Table5[[#This Row],[BSigForm]],"00")</f>
        <v>33</v>
      </c>
      <c r="W1917" s="6" t="s">
        <v>11</v>
      </c>
      <c r="X1917" s="11">
        <f t="shared" ca="1" si="352"/>
        <v>29.470785875800235</v>
      </c>
      <c r="Y1917" s="4" t="str">
        <f ca="1">TEXT(Table5[[#This Row],[CBeginForm]],"00")</f>
        <v>29</v>
      </c>
      <c r="Z1917" s="11">
        <f t="shared" ca="1" si="353"/>
        <v>33.64647828406747</v>
      </c>
      <c r="AA1917" s="4" t="str">
        <f ca="1">TEXT(Table5[[#This Row],[CEndForm]],"00")</f>
        <v>34</v>
      </c>
      <c r="AB1917" s="12">
        <f ca="1">Table5[[#This Row],[CEndForm]]+(_xlfn.NORM.INV(RAND(),2,0.75))</f>
        <v>36.824030161626702</v>
      </c>
      <c r="AC1917" s="5" t="str">
        <f ca="1">TEXT(Table5[[#This Row],[CSigForm]],"00")</f>
        <v>37</v>
      </c>
      <c r="AD1917" s="11">
        <v>2129</v>
      </c>
      <c r="AE1917" s="9" t="str">
        <f>TEXT(Table5[[#This Row],[DForm]],"000000")</f>
        <v>002129</v>
      </c>
      <c r="AF1917" s="11">
        <f t="shared" ca="1" si="354"/>
        <v>33.395905905731546</v>
      </c>
      <c r="AG1917" s="4" t="str">
        <f ca="1">TEXT(Table5[[#This Row],[DBeginForm]],"00")</f>
        <v>33</v>
      </c>
      <c r="AH1917" s="11">
        <f t="shared" ca="1" si="355"/>
        <v>27.853566901414339</v>
      </c>
      <c r="AI1917" s="4" t="str">
        <f ca="1">TEXT(Table5[[#This Row],[DEndForm]],"00")</f>
        <v>28</v>
      </c>
      <c r="AJ1917" s="12">
        <f ca="1">Table5[[#This Row],[DEndForm]]+(_xlfn.NORM.INV(RAND(),2,0.75))</f>
        <v>29.555728836792689</v>
      </c>
      <c r="AK1917" s="5" t="str">
        <f ca="1">TEXT(Table5[[#This Row],[DSigForm]],"00")</f>
        <v>30</v>
      </c>
      <c r="AL1917" s="11">
        <v>2121</v>
      </c>
      <c r="AM1917" s="9" t="str">
        <f>TEXT(Table5[[#This Row],[EForm]],"000000")</f>
        <v>002121</v>
      </c>
      <c r="AN1917" s="11">
        <f t="shared" ca="1" si="356"/>
        <v>29.628095484803495</v>
      </c>
      <c r="AO1917" s="4" t="str">
        <f ca="1">TEXT(Table5[[#This Row],[EBeginForm]],"00")</f>
        <v>30</v>
      </c>
      <c r="AP1917" s="11">
        <f t="shared" ca="1" si="357"/>
        <v>35.812439508835297</v>
      </c>
      <c r="AQ1917" s="4" t="str">
        <f ca="1">TEXT(Table5[[#This Row],[EEndForm]],"00")</f>
        <v>36</v>
      </c>
      <c r="AR1917" s="12">
        <f ca="1">Table5[[#This Row],[EEndForm]]+(_xlfn.NORM.INV(RAND(),2,0.75))</f>
        <v>37.56716561871832</v>
      </c>
      <c r="AS1917" s="5" t="str">
        <f ca="1">TEXT(Table5[[#This Row],[ESigForm]],"00")</f>
        <v>38</v>
      </c>
      <c r="AT1917" s="9">
        <v>2108</v>
      </c>
      <c r="AU1917" s="9" t="str">
        <f>TEXT(Table5[[#This Row],[F]],"000000")</f>
        <v>002108</v>
      </c>
      <c r="AV1917" s="11">
        <f t="shared" ca="1" si="358"/>
        <v>36.398207543672811</v>
      </c>
      <c r="AW1917" s="4" t="str">
        <f ca="1">TEXT(Table5[[#This Row],[EBeginForm]],"00")</f>
        <v>30</v>
      </c>
      <c r="AX1917" s="11">
        <f t="shared" ca="1" si="359"/>
        <v>30.521119916762363</v>
      </c>
      <c r="AY1917" s="4" t="str">
        <f ca="1">TEXT(Table5[[#This Row],[EEndForm]],"00")</f>
        <v>36</v>
      </c>
      <c r="AZ1917" s="12">
        <f ca="1">Table5[[#This Row],[EEndForm]]+(_xlfn.NORM.INV(RAND(),2,0.75))</f>
        <v>37.850683013177957</v>
      </c>
      <c r="BA1917" s="5" t="str">
        <f ca="1">TEXT(Table5[[#This Row],[ESigForm]],"00")</f>
        <v>38</v>
      </c>
    </row>
    <row r="1918" spans="1:53" x14ac:dyDescent="0.3">
      <c r="A1918" s="1">
        <v>0</v>
      </c>
      <c r="B1918" s="1" t="s">
        <v>6</v>
      </c>
      <c r="C1918" s="11">
        <v>46594</v>
      </c>
      <c r="D1918" s="8" t="str">
        <f>TEXT(Table5[[#This Row],[Date]],"dd-mm-yyyy")</f>
        <v>26-07-2027</v>
      </c>
      <c r="E1918" s="11" t="str">
        <f>TEXT(Table5[[#This Row],[Date]],"dd/mm/yyyy")</f>
        <v>26/07/2027</v>
      </c>
      <c r="F1918" s="3" t="str">
        <f>DAY(Table5[[#This Row],[Date]])&amp;LOOKUP(DAY(Table5[[#This Row],[Date]]),{1,"st";2,"nd";3,"rd";4,"th";21,"st";22,"nd";23,"rd";24,"th";31,"st"}) &amp; TEXT(Table5[[#This Row],[Date]], " mmm, yyyy")</f>
        <v>26th Jul, 2027</v>
      </c>
      <c r="G1918" s="11">
        <v>2120</v>
      </c>
      <c r="H1918" s="9" t="str">
        <f>TEXT(Table5[[#This Row],[AForm]],"000000")</f>
        <v>002120</v>
      </c>
      <c r="I1918" s="11">
        <f t="shared" ca="1" si="348"/>
        <v>29.995148500204653</v>
      </c>
      <c r="J1918" s="4" t="str">
        <f ca="1">TEXT(Table5[[#This Row],[ABeginForm]],"00")</f>
        <v>30</v>
      </c>
      <c r="K1918" s="11">
        <f t="shared" ca="1" si="349"/>
        <v>24.732492074455482</v>
      </c>
      <c r="L1918" s="4" t="str">
        <f ca="1">TEXT(Table5[[#This Row],[AEndForm]],"00")</f>
        <v>25</v>
      </c>
      <c r="M1918" s="12">
        <f ca="1">Table5[[#This Row],[AEndForm]]+(_xlfn.NORM.INV(RAND(),2,0.75))</f>
        <v>27.245611171824638</v>
      </c>
      <c r="N1918" s="5" t="str">
        <f ca="1">TEXT(Table5[[#This Row],[ASigForm]],"00")</f>
        <v>27</v>
      </c>
      <c r="O1918" s="11">
        <f>O1912+1</f>
        <v>334</v>
      </c>
      <c r="P1918" s="9" t="str">
        <f>TEXT(Table5[[#This Row],[BForm]],"000000")</f>
        <v>000334</v>
      </c>
      <c r="Q1918" s="11">
        <f t="shared" ca="1" si="350"/>
        <v>32.057563383992338</v>
      </c>
      <c r="R1918" s="4" t="str">
        <f ca="1">TEXT(Table5[[#This Row],[BBeginForm]],"00")</f>
        <v>32</v>
      </c>
      <c r="S1918" s="11">
        <f t="shared" ca="1" si="351"/>
        <v>30.246465815179842</v>
      </c>
      <c r="T1918" s="4" t="str">
        <f ca="1">TEXT(Table5[[#This Row],[BEndForm]],"00")</f>
        <v>30</v>
      </c>
      <c r="U1918" s="12">
        <f ca="1">Table5[[#This Row],[BEndForm]]+(_xlfn.NORM.INV(RAND(),2,0.75))</f>
        <v>32.380775484027296</v>
      </c>
      <c r="V1918" s="5" t="str">
        <f ca="1">TEXT(Table5[[#This Row],[BSigForm]],"00")</f>
        <v>32</v>
      </c>
      <c r="W1918" s="6" t="s">
        <v>11</v>
      </c>
      <c r="X1918" s="11">
        <f t="shared" ca="1" si="352"/>
        <v>36.530164296011812</v>
      </c>
      <c r="Y1918" s="4" t="str">
        <f ca="1">TEXT(Table5[[#This Row],[CBeginForm]],"00")</f>
        <v>37</v>
      </c>
      <c r="Z1918" s="11">
        <f t="shared" ca="1" si="353"/>
        <v>26.591836524501552</v>
      </c>
      <c r="AA1918" s="4" t="str">
        <f ca="1">TEXT(Table5[[#This Row],[CEndForm]],"00")</f>
        <v>27</v>
      </c>
      <c r="AB1918" s="12">
        <f ca="1">Table5[[#This Row],[CEndForm]]+(_xlfn.NORM.INV(RAND(),2,0.75))</f>
        <v>28.599587791754644</v>
      </c>
      <c r="AC1918" s="5" t="str">
        <f ca="1">TEXT(Table5[[#This Row],[CSigForm]],"00")</f>
        <v>29</v>
      </c>
      <c r="AD1918" s="11">
        <v>2130</v>
      </c>
      <c r="AE1918" s="9" t="str">
        <f>TEXT(Table5[[#This Row],[DForm]],"000000")</f>
        <v>002130</v>
      </c>
      <c r="AF1918" s="11">
        <f t="shared" ca="1" si="354"/>
        <v>28.771730961102769</v>
      </c>
      <c r="AG1918" s="4" t="str">
        <f ca="1">TEXT(Table5[[#This Row],[DBeginForm]],"00")</f>
        <v>29</v>
      </c>
      <c r="AH1918" s="11">
        <f t="shared" ca="1" si="355"/>
        <v>23.699612430214895</v>
      </c>
      <c r="AI1918" s="4" t="str">
        <f ca="1">TEXT(Table5[[#This Row],[DEndForm]],"00")</f>
        <v>24</v>
      </c>
      <c r="AJ1918" s="12">
        <f ca="1">Table5[[#This Row],[DEndForm]]+(_xlfn.NORM.INV(RAND(),2,0.75))</f>
        <v>25.753410015812594</v>
      </c>
      <c r="AK1918" s="5" t="str">
        <f ca="1">TEXT(Table5[[#This Row],[DSigForm]],"00")</f>
        <v>26</v>
      </c>
      <c r="AL1918" s="11">
        <v>2122</v>
      </c>
      <c r="AM1918" s="9" t="str">
        <f>TEXT(Table5[[#This Row],[EForm]],"000000")</f>
        <v>002122</v>
      </c>
      <c r="AN1918" s="11">
        <f t="shared" ca="1" si="356"/>
        <v>33.553394162652317</v>
      </c>
      <c r="AO1918" s="4" t="str">
        <f ca="1">TEXT(Table5[[#This Row],[EBeginForm]],"00")</f>
        <v>34</v>
      </c>
      <c r="AP1918" s="11">
        <f t="shared" ca="1" si="357"/>
        <v>23.320071671593816</v>
      </c>
      <c r="AQ1918" s="4" t="str">
        <f ca="1">TEXT(Table5[[#This Row],[EEndForm]],"00")</f>
        <v>23</v>
      </c>
      <c r="AR1918" s="12">
        <f ca="1">Table5[[#This Row],[EEndForm]]+(_xlfn.NORM.INV(RAND(),2,0.75))</f>
        <v>25.20233019654821</v>
      </c>
      <c r="AS1918" s="5" t="str">
        <f ca="1">TEXT(Table5[[#This Row],[ESigForm]],"00")</f>
        <v>25</v>
      </c>
      <c r="AT1918" s="9">
        <v>2109</v>
      </c>
      <c r="AU1918" s="9" t="str">
        <f>TEXT(Table5[[#This Row],[F]],"000000")</f>
        <v>002109</v>
      </c>
      <c r="AV1918" s="11">
        <f t="shared" ca="1" si="358"/>
        <v>26.90505047298857</v>
      </c>
      <c r="AW1918" s="4" t="str">
        <f ca="1">TEXT(Table5[[#This Row],[EBeginForm]],"00")</f>
        <v>34</v>
      </c>
      <c r="AX1918" s="11">
        <f t="shared" ca="1" si="359"/>
        <v>32.832147808126109</v>
      </c>
      <c r="AY1918" s="4" t="str">
        <f ca="1">TEXT(Table5[[#This Row],[EEndForm]],"00")</f>
        <v>23</v>
      </c>
      <c r="AZ1918" s="12">
        <f ca="1">Table5[[#This Row],[EEndForm]]+(_xlfn.NORM.INV(RAND(),2,0.75))</f>
        <v>23.604903687102897</v>
      </c>
      <c r="BA1918" s="5" t="str">
        <f ca="1">TEXT(Table5[[#This Row],[ESigForm]],"00")</f>
        <v>25</v>
      </c>
    </row>
    <row r="1919" spans="1:53" x14ac:dyDescent="0.3">
      <c r="A1919" s="1">
        <v>0</v>
      </c>
      <c r="B1919" s="1" t="s">
        <v>7</v>
      </c>
      <c r="C1919" s="11">
        <v>46595</v>
      </c>
      <c r="D1919" s="8" t="str">
        <f>TEXT(Table5[[#This Row],[Date]],"dd-mm-yyyy")</f>
        <v>27-07-2027</v>
      </c>
      <c r="E1919" s="11" t="str">
        <f>TEXT(Table5[[#This Row],[Date]],"dd/mm/yyyy")</f>
        <v>27/07/2027</v>
      </c>
      <c r="F1919" s="3" t="str">
        <f>DAY(Table5[[#This Row],[Date]])&amp;LOOKUP(DAY(Table5[[#This Row],[Date]]),{1,"st";2,"nd";3,"rd";4,"th";21,"st";22,"nd";23,"rd";24,"th";31,"st"}) &amp; TEXT(Table5[[#This Row],[Date]], " mmm, yyyy")</f>
        <v>27th Jul, 2027</v>
      </c>
      <c r="G1919" s="11">
        <v>2121</v>
      </c>
      <c r="H1919" s="9" t="str">
        <f>TEXT(Table5[[#This Row],[AForm]],"000000")</f>
        <v>002121</v>
      </c>
      <c r="I1919" s="11">
        <f t="shared" ca="1" si="348"/>
        <v>37.93857526380588</v>
      </c>
      <c r="J1919" s="4" t="str">
        <f ca="1">TEXT(Table5[[#This Row],[ABeginForm]],"00")</f>
        <v>38</v>
      </c>
      <c r="K1919" s="11">
        <f t="shared" ca="1" si="349"/>
        <v>31.765382204172688</v>
      </c>
      <c r="L1919" s="4" t="str">
        <f ca="1">TEXT(Table5[[#This Row],[AEndForm]],"00")</f>
        <v>32</v>
      </c>
      <c r="M1919" s="12">
        <f ca="1">Table5[[#This Row],[AEndForm]]+(_xlfn.NORM.INV(RAND(),2,0.75))</f>
        <v>34.077866257029292</v>
      </c>
      <c r="N1919" s="5" t="str">
        <f ca="1">TEXT(Table5[[#This Row],[ASigForm]],"00")</f>
        <v>34</v>
      </c>
      <c r="O1919" s="11" t="s">
        <v>12</v>
      </c>
      <c r="P1919" s="9" t="str">
        <f>TEXT(Table5[[#This Row],[BForm]],"000000")</f>
        <v xml:space="preserve"> </v>
      </c>
      <c r="Q1919" s="11">
        <f t="shared" ca="1" si="350"/>
        <v>29.489278038607228</v>
      </c>
      <c r="R1919" s="4" t="str">
        <f ca="1">TEXT(Table5[[#This Row],[BBeginForm]],"00")</f>
        <v>29</v>
      </c>
      <c r="S1919" s="11">
        <f t="shared" ca="1" si="351"/>
        <v>37.642877313940822</v>
      </c>
      <c r="T1919" s="4" t="str">
        <f ca="1">TEXT(Table5[[#This Row],[BEndForm]],"00")</f>
        <v>38</v>
      </c>
      <c r="U1919" s="12">
        <f ca="1">Table5[[#This Row],[BEndForm]]+(_xlfn.NORM.INV(RAND(),2,0.75))</f>
        <v>40.262569567688352</v>
      </c>
      <c r="V1919" s="5" t="str">
        <f ca="1">TEXT(Table5[[#This Row],[BSigForm]],"00")</f>
        <v>40</v>
      </c>
      <c r="W1919" s="6" t="s">
        <v>11</v>
      </c>
      <c r="X1919" s="11">
        <f t="shared" ca="1" si="352"/>
        <v>26.572178808744717</v>
      </c>
      <c r="Y1919" s="4" t="str">
        <f ca="1">TEXT(Table5[[#This Row],[CBeginForm]],"00")</f>
        <v>27</v>
      </c>
      <c r="Z1919" s="11">
        <f t="shared" ca="1" si="353"/>
        <v>31.865198018817235</v>
      </c>
      <c r="AA1919" s="4" t="str">
        <f ca="1">TEXT(Table5[[#This Row],[CEndForm]],"00")</f>
        <v>32</v>
      </c>
      <c r="AB1919" s="12">
        <f ca="1">Table5[[#This Row],[CEndForm]]+(_xlfn.NORM.INV(RAND(),2,0.75))</f>
        <v>34.117502559867617</v>
      </c>
      <c r="AC1919" s="5" t="str">
        <f ca="1">TEXT(Table5[[#This Row],[CSigForm]],"00")</f>
        <v>34</v>
      </c>
      <c r="AD1919" s="11">
        <v>2131</v>
      </c>
      <c r="AE1919" s="9" t="str">
        <f>TEXT(Table5[[#This Row],[DForm]],"000000")</f>
        <v>002131</v>
      </c>
      <c r="AF1919" s="11">
        <f t="shared" ca="1" si="354"/>
        <v>33.364032394572327</v>
      </c>
      <c r="AG1919" s="4" t="str">
        <f ca="1">TEXT(Table5[[#This Row],[DBeginForm]],"00")</f>
        <v>33</v>
      </c>
      <c r="AH1919" s="11">
        <f t="shared" ca="1" si="355"/>
        <v>32.841694420964068</v>
      </c>
      <c r="AI1919" s="4" t="str">
        <f ca="1">TEXT(Table5[[#This Row],[DEndForm]],"00")</f>
        <v>33</v>
      </c>
      <c r="AJ1919" s="12">
        <f ca="1">Table5[[#This Row],[DEndForm]]+(_xlfn.NORM.INV(RAND(),2,0.75))</f>
        <v>34.180351331800857</v>
      </c>
      <c r="AK1919" s="5" t="str">
        <f ca="1">TEXT(Table5[[#This Row],[DSigForm]],"00")</f>
        <v>34</v>
      </c>
      <c r="AL1919" s="11">
        <v>2123</v>
      </c>
      <c r="AM1919" s="9" t="str">
        <f>TEXT(Table5[[#This Row],[EForm]],"000000")</f>
        <v>002123</v>
      </c>
      <c r="AN1919" s="11">
        <f t="shared" ca="1" si="356"/>
        <v>30.575290431469458</v>
      </c>
      <c r="AO1919" s="4" t="str">
        <f ca="1">TEXT(Table5[[#This Row],[EBeginForm]],"00")</f>
        <v>31</v>
      </c>
      <c r="AP1919" s="11">
        <f t="shared" ca="1" si="357"/>
        <v>30.537423059817851</v>
      </c>
      <c r="AQ1919" s="4" t="str">
        <f ca="1">TEXT(Table5[[#This Row],[EEndForm]],"00")</f>
        <v>31</v>
      </c>
      <c r="AR1919" s="12">
        <f ca="1">Table5[[#This Row],[EEndForm]]+(_xlfn.NORM.INV(RAND(),2,0.75))</f>
        <v>32.891556947106309</v>
      </c>
      <c r="AS1919" s="5" t="str">
        <f ca="1">TEXT(Table5[[#This Row],[ESigForm]],"00")</f>
        <v>33</v>
      </c>
      <c r="AT1919" s="9">
        <v>2110</v>
      </c>
      <c r="AU1919" s="9" t="str">
        <f>TEXT(Table5[[#This Row],[F]],"000000")</f>
        <v>002110</v>
      </c>
      <c r="AV1919" s="11">
        <f t="shared" ca="1" si="358"/>
        <v>28.433851666396507</v>
      </c>
      <c r="AW1919" s="4" t="str">
        <f ca="1">TEXT(Table5[[#This Row],[EBeginForm]],"00")</f>
        <v>31</v>
      </c>
      <c r="AX1919" s="11">
        <f t="shared" ca="1" si="359"/>
        <v>31.807767809938206</v>
      </c>
      <c r="AY1919" s="4" t="str">
        <f ca="1">TEXT(Table5[[#This Row],[EEndForm]],"00")</f>
        <v>31</v>
      </c>
      <c r="AZ1919" s="12">
        <f ca="1">Table5[[#This Row],[EEndForm]]+(_xlfn.NORM.INV(RAND(),2,0.75))</f>
        <v>32.512027755436101</v>
      </c>
      <c r="BA1919" s="5" t="str">
        <f ca="1">TEXT(Table5[[#This Row],[ESigForm]],"00")</f>
        <v>33</v>
      </c>
    </row>
    <row r="1920" spans="1:53" x14ac:dyDescent="0.3">
      <c r="A1920" s="1">
        <v>0</v>
      </c>
      <c r="B1920" s="1" t="s">
        <v>8</v>
      </c>
      <c r="C1920" s="11">
        <v>46596</v>
      </c>
      <c r="D1920" s="8" t="str">
        <f>TEXT(Table5[[#This Row],[Date]],"dd-mm-yyyy")</f>
        <v>28-07-2027</v>
      </c>
      <c r="E1920" s="11" t="str">
        <f>TEXT(Table5[[#This Row],[Date]],"dd/mm/yyyy")</f>
        <v>28/07/2027</v>
      </c>
      <c r="F1920" s="3" t="str">
        <f>DAY(Table5[[#This Row],[Date]])&amp;LOOKUP(DAY(Table5[[#This Row],[Date]]),{1,"st";2,"nd";3,"rd";4,"th";21,"st";22,"nd";23,"rd";24,"th";31,"st"}) &amp; TEXT(Table5[[#This Row],[Date]], " mmm, yyyy")</f>
        <v>28th Jul, 2027</v>
      </c>
      <c r="G1920" s="11">
        <v>2122</v>
      </c>
      <c r="H1920" s="9" t="str">
        <f>TEXT(Table5[[#This Row],[AForm]],"000000")</f>
        <v>002122</v>
      </c>
      <c r="I1920" s="11">
        <f t="shared" ca="1" si="348"/>
        <v>28.697177541888585</v>
      </c>
      <c r="J1920" s="4" t="str">
        <f ca="1">TEXT(Table5[[#This Row],[ABeginForm]],"00")</f>
        <v>29</v>
      </c>
      <c r="K1920" s="11">
        <f t="shared" ca="1" si="349"/>
        <v>32.012414078102879</v>
      </c>
      <c r="L1920" s="4" t="str">
        <f ca="1">TEXT(Table5[[#This Row],[AEndForm]],"00")</f>
        <v>32</v>
      </c>
      <c r="M1920" s="12">
        <f ca="1">Table5[[#This Row],[AEndForm]]+(_xlfn.NORM.INV(RAND(),2,0.75))</f>
        <v>33.348380923152732</v>
      </c>
      <c r="N1920" s="5" t="str">
        <f ca="1">TEXT(Table5[[#This Row],[ASigForm]],"00")</f>
        <v>33</v>
      </c>
      <c r="O1920" s="11" t="s">
        <v>12</v>
      </c>
      <c r="P1920" s="9" t="str">
        <f>TEXT(Table5[[#This Row],[BForm]],"000000")</f>
        <v xml:space="preserve"> </v>
      </c>
      <c r="Q1920" s="11">
        <f t="shared" ca="1" si="350"/>
        <v>25.915680381020465</v>
      </c>
      <c r="R1920" s="4" t="str">
        <f ca="1">TEXT(Table5[[#This Row],[BBeginForm]],"00")</f>
        <v>26</v>
      </c>
      <c r="S1920" s="11">
        <f t="shared" ca="1" si="351"/>
        <v>31.023244502195723</v>
      </c>
      <c r="T1920" s="4" t="str">
        <f ca="1">TEXT(Table5[[#This Row],[BEndForm]],"00")</f>
        <v>31</v>
      </c>
      <c r="U1920" s="12">
        <f ca="1">Table5[[#This Row],[BEndForm]]+(_xlfn.NORM.INV(RAND(),2,0.75))</f>
        <v>33.253217222748965</v>
      </c>
      <c r="V1920" s="5" t="str">
        <f ca="1">TEXT(Table5[[#This Row],[BSigForm]],"00")</f>
        <v>33</v>
      </c>
      <c r="W1920" s="6" t="s">
        <v>11</v>
      </c>
      <c r="X1920" s="11">
        <f t="shared" ca="1" si="352"/>
        <v>32.411668648402063</v>
      </c>
      <c r="Y1920" s="4" t="str">
        <f ca="1">TEXT(Table5[[#This Row],[CBeginForm]],"00")</f>
        <v>32</v>
      </c>
      <c r="Z1920" s="11">
        <f t="shared" ca="1" si="353"/>
        <v>28.36132106017368</v>
      </c>
      <c r="AA1920" s="4" t="str">
        <f ca="1">TEXT(Table5[[#This Row],[CEndForm]],"00")</f>
        <v>28</v>
      </c>
      <c r="AB1920" s="12">
        <f ca="1">Table5[[#This Row],[CEndForm]]+(_xlfn.NORM.INV(RAND(),2,0.75))</f>
        <v>30.773476242946188</v>
      </c>
      <c r="AC1920" s="5" t="str">
        <f ca="1">TEXT(Table5[[#This Row],[CSigForm]],"00")</f>
        <v>31</v>
      </c>
      <c r="AD1920" s="11">
        <v>2132</v>
      </c>
      <c r="AE1920" s="9" t="str">
        <f>TEXT(Table5[[#This Row],[DForm]],"000000")</f>
        <v>002132</v>
      </c>
      <c r="AF1920" s="11">
        <f t="shared" ca="1" si="354"/>
        <v>29.736350955923474</v>
      </c>
      <c r="AG1920" s="4" t="str">
        <f ca="1">TEXT(Table5[[#This Row],[DBeginForm]],"00")</f>
        <v>30</v>
      </c>
      <c r="AH1920" s="11">
        <f t="shared" ca="1" si="355"/>
        <v>24.846905511997964</v>
      </c>
      <c r="AI1920" s="4" t="str">
        <f ca="1">TEXT(Table5[[#This Row],[DEndForm]],"00")</f>
        <v>25</v>
      </c>
      <c r="AJ1920" s="12">
        <f ca="1">Table5[[#This Row],[DEndForm]]+(_xlfn.NORM.INV(RAND(),2,0.75))</f>
        <v>27.078476577902162</v>
      </c>
      <c r="AK1920" s="5" t="str">
        <f ca="1">TEXT(Table5[[#This Row],[DSigForm]],"00")</f>
        <v>27</v>
      </c>
      <c r="AL1920" s="11">
        <v>2124</v>
      </c>
      <c r="AM1920" s="9" t="str">
        <f>TEXT(Table5[[#This Row],[EForm]],"000000")</f>
        <v>002124</v>
      </c>
      <c r="AN1920" s="11">
        <f t="shared" ca="1" si="356"/>
        <v>33.152528936440781</v>
      </c>
      <c r="AO1920" s="4" t="str">
        <f ca="1">TEXT(Table5[[#This Row],[EBeginForm]],"00")</f>
        <v>33</v>
      </c>
      <c r="AP1920" s="11">
        <f t="shared" ca="1" si="357"/>
        <v>30.193871948125661</v>
      </c>
      <c r="AQ1920" s="4" t="str">
        <f ca="1">TEXT(Table5[[#This Row],[EEndForm]],"00")</f>
        <v>30</v>
      </c>
      <c r="AR1920" s="12">
        <f ca="1">Table5[[#This Row],[EEndForm]]+(_xlfn.NORM.INV(RAND(),2,0.75))</f>
        <v>32.443121922798518</v>
      </c>
      <c r="AS1920" s="5" t="str">
        <f ca="1">TEXT(Table5[[#This Row],[ESigForm]],"00")</f>
        <v>32</v>
      </c>
      <c r="AT1920" s="9">
        <v>2111</v>
      </c>
      <c r="AU1920" s="9" t="str">
        <f>TEXT(Table5[[#This Row],[F]],"000000")</f>
        <v>002111</v>
      </c>
      <c r="AV1920" s="11">
        <f t="shared" ca="1" si="358"/>
        <v>33.455470904147923</v>
      </c>
      <c r="AW1920" s="4" t="str">
        <f ca="1">TEXT(Table5[[#This Row],[EBeginForm]],"00")</f>
        <v>33</v>
      </c>
      <c r="AX1920" s="11">
        <f t="shared" ca="1" si="359"/>
        <v>32.348243527395326</v>
      </c>
      <c r="AY1920" s="4" t="str">
        <f ca="1">TEXT(Table5[[#This Row],[EEndForm]],"00")</f>
        <v>30</v>
      </c>
      <c r="AZ1920" s="12">
        <f ca="1">Table5[[#This Row],[EEndForm]]+(_xlfn.NORM.INV(RAND(),2,0.75))</f>
        <v>32.846017378127968</v>
      </c>
      <c r="BA1920" s="5" t="str">
        <f ca="1">TEXT(Table5[[#This Row],[ESigForm]],"00")</f>
        <v>32</v>
      </c>
    </row>
    <row r="1921" spans="1:53" x14ac:dyDescent="0.3">
      <c r="A1921" s="1">
        <v>0</v>
      </c>
      <c r="B1921" s="1" t="s">
        <v>9</v>
      </c>
      <c r="C1921" s="11">
        <v>46597</v>
      </c>
      <c r="D1921" s="8" t="str">
        <f>TEXT(Table5[[#This Row],[Date]],"dd-mm-yyyy")</f>
        <v>29-07-2027</v>
      </c>
      <c r="E1921" s="11" t="str">
        <f>TEXT(Table5[[#This Row],[Date]],"dd/mm/yyyy")</f>
        <v>29/07/2027</v>
      </c>
      <c r="F1921" s="3" t="str">
        <f>DAY(Table5[[#This Row],[Date]])&amp;LOOKUP(DAY(Table5[[#This Row],[Date]]),{1,"st";2,"nd";3,"rd";4,"th";21,"st";22,"nd";23,"rd";24,"th";31,"st"}) &amp; TEXT(Table5[[#This Row],[Date]], " mmm, yyyy")</f>
        <v>29th Jul, 2027</v>
      </c>
      <c r="G1921" s="11">
        <v>2123</v>
      </c>
      <c r="H1921" s="9" t="str">
        <f>TEXT(Table5[[#This Row],[AForm]],"000000")</f>
        <v>002123</v>
      </c>
      <c r="I1921" s="11">
        <f t="shared" ca="1" si="348"/>
        <v>27.083661989708645</v>
      </c>
      <c r="J1921" s="4" t="str">
        <f ca="1">TEXT(Table5[[#This Row],[ABeginForm]],"00")</f>
        <v>27</v>
      </c>
      <c r="K1921" s="11">
        <f t="shared" ca="1" si="349"/>
        <v>28.213565910018914</v>
      </c>
      <c r="L1921" s="4" t="str">
        <f ca="1">TEXT(Table5[[#This Row],[AEndForm]],"00")</f>
        <v>28</v>
      </c>
      <c r="M1921" s="12">
        <f ca="1">Table5[[#This Row],[AEndForm]]+(_xlfn.NORM.INV(RAND(),2,0.75))</f>
        <v>31.21254770072532</v>
      </c>
      <c r="N1921" s="5" t="str">
        <f ca="1">TEXT(Table5[[#This Row],[ASigForm]],"00")</f>
        <v>31</v>
      </c>
      <c r="O1921" s="11" t="s">
        <v>12</v>
      </c>
      <c r="P1921" s="9" t="str">
        <f>TEXT(Table5[[#This Row],[BForm]],"000000")</f>
        <v xml:space="preserve"> </v>
      </c>
      <c r="Q1921" s="11">
        <f t="shared" ca="1" si="350"/>
        <v>31.242107019618789</v>
      </c>
      <c r="R1921" s="4" t="str">
        <f ca="1">TEXT(Table5[[#This Row],[BBeginForm]],"00")</f>
        <v>31</v>
      </c>
      <c r="S1921" s="11">
        <f t="shared" ca="1" si="351"/>
        <v>31.469955600160372</v>
      </c>
      <c r="T1921" s="4" t="str">
        <f ca="1">TEXT(Table5[[#This Row],[BEndForm]],"00")</f>
        <v>31</v>
      </c>
      <c r="U1921" s="12">
        <f ca="1">Table5[[#This Row],[BEndForm]]+(_xlfn.NORM.INV(RAND(),2,0.75))</f>
        <v>33.703702083250185</v>
      </c>
      <c r="V1921" s="5" t="str">
        <f ca="1">TEXT(Table5[[#This Row],[BSigForm]],"00")</f>
        <v>34</v>
      </c>
      <c r="W1921" s="6" t="s">
        <v>11</v>
      </c>
      <c r="X1921" s="11">
        <f t="shared" ca="1" si="352"/>
        <v>27.593805289281025</v>
      </c>
      <c r="Y1921" s="4" t="str">
        <f ca="1">TEXT(Table5[[#This Row],[CBeginForm]],"00")</f>
        <v>28</v>
      </c>
      <c r="Z1921" s="11">
        <f t="shared" ca="1" si="353"/>
        <v>28.741708004403261</v>
      </c>
      <c r="AA1921" s="4" t="str">
        <f ca="1">TEXT(Table5[[#This Row],[CEndForm]],"00")</f>
        <v>29</v>
      </c>
      <c r="AB1921" s="12">
        <f ca="1">Table5[[#This Row],[CEndForm]]+(_xlfn.NORM.INV(RAND(),2,0.75))</f>
        <v>30.829418643594188</v>
      </c>
      <c r="AC1921" s="5" t="str">
        <f ca="1">TEXT(Table5[[#This Row],[CSigForm]],"00")</f>
        <v>31</v>
      </c>
      <c r="AD1921" s="11">
        <v>2133</v>
      </c>
      <c r="AE1921" s="9" t="str">
        <f>TEXT(Table5[[#This Row],[DForm]],"000000")</f>
        <v>002133</v>
      </c>
      <c r="AF1921" s="11">
        <f t="shared" ca="1" si="354"/>
        <v>25.861185461012958</v>
      </c>
      <c r="AG1921" s="4" t="str">
        <f ca="1">TEXT(Table5[[#This Row],[DBeginForm]],"00")</f>
        <v>26</v>
      </c>
      <c r="AH1921" s="11">
        <f t="shared" ca="1" si="355"/>
        <v>34.940633868220687</v>
      </c>
      <c r="AI1921" s="4" t="str">
        <f ca="1">TEXT(Table5[[#This Row],[DEndForm]],"00")</f>
        <v>35</v>
      </c>
      <c r="AJ1921" s="12">
        <f ca="1">Table5[[#This Row],[DEndForm]]+(_xlfn.NORM.INV(RAND(),2,0.75))</f>
        <v>36.791766279958637</v>
      </c>
      <c r="AK1921" s="5" t="str">
        <f ca="1">TEXT(Table5[[#This Row],[DSigForm]],"00")</f>
        <v>37</v>
      </c>
      <c r="AL1921" s="11">
        <v>2125</v>
      </c>
      <c r="AM1921" s="9" t="str">
        <f>TEXT(Table5[[#This Row],[EForm]],"000000")</f>
        <v>002125</v>
      </c>
      <c r="AN1921" s="11">
        <f t="shared" ca="1" si="356"/>
        <v>29.587106694376498</v>
      </c>
      <c r="AO1921" s="4" t="str">
        <f ca="1">TEXT(Table5[[#This Row],[EBeginForm]],"00")</f>
        <v>30</v>
      </c>
      <c r="AP1921" s="11">
        <f t="shared" ca="1" si="357"/>
        <v>30.780481247506</v>
      </c>
      <c r="AQ1921" s="4" t="str">
        <f ca="1">TEXT(Table5[[#This Row],[EEndForm]],"00")</f>
        <v>31</v>
      </c>
      <c r="AR1921" s="12">
        <f ca="1">Table5[[#This Row],[EEndForm]]+(_xlfn.NORM.INV(RAND(),2,0.75))</f>
        <v>31.820389411561226</v>
      </c>
      <c r="AS1921" s="5" t="str">
        <f ca="1">TEXT(Table5[[#This Row],[ESigForm]],"00")</f>
        <v>32</v>
      </c>
      <c r="AT1921" s="9">
        <v>2112</v>
      </c>
      <c r="AU1921" s="9" t="str">
        <f>TEXT(Table5[[#This Row],[F]],"000000")</f>
        <v>002112</v>
      </c>
      <c r="AV1921" s="11">
        <f t="shared" ca="1" si="358"/>
        <v>25.752797712263416</v>
      </c>
      <c r="AW1921" s="4" t="str">
        <f ca="1">TEXT(Table5[[#This Row],[EBeginForm]],"00")</f>
        <v>30</v>
      </c>
      <c r="AX1921" s="11">
        <f t="shared" ca="1" si="359"/>
        <v>25.424475389636555</v>
      </c>
      <c r="AY1921" s="4" t="str">
        <f ca="1">TEXT(Table5[[#This Row],[EEndForm]],"00")</f>
        <v>31</v>
      </c>
      <c r="AZ1921" s="12">
        <f ca="1">Table5[[#This Row],[EEndForm]]+(_xlfn.NORM.INV(RAND(),2,0.75))</f>
        <v>33.12266782314807</v>
      </c>
      <c r="BA1921" s="5" t="str">
        <f ca="1">TEXT(Table5[[#This Row],[ESigForm]],"00")</f>
        <v>32</v>
      </c>
    </row>
    <row r="1922" spans="1:53" x14ac:dyDescent="0.3">
      <c r="A1922" s="1">
        <v>0</v>
      </c>
      <c r="B1922" s="1" t="s">
        <v>10</v>
      </c>
      <c r="C1922" s="11">
        <v>46598</v>
      </c>
      <c r="D1922" s="8" t="str">
        <f>TEXT(Table5[[#This Row],[Date]],"dd-mm-yyyy")</f>
        <v>30-07-2027</v>
      </c>
      <c r="E1922" s="11" t="str">
        <f>TEXT(Table5[[#This Row],[Date]],"dd/mm/yyyy")</f>
        <v>30/07/2027</v>
      </c>
      <c r="F1922" s="3" t="str">
        <f>DAY(Table5[[#This Row],[Date]])&amp;LOOKUP(DAY(Table5[[#This Row],[Date]]),{1,"st";2,"nd";3,"rd";4,"th";21,"st";22,"nd";23,"rd";24,"th";31,"st"}) &amp; TEXT(Table5[[#This Row],[Date]], " mmm, yyyy")</f>
        <v>30th Jul, 2027</v>
      </c>
      <c r="G1922" s="11">
        <v>2124</v>
      </c>
      <c r="H1922" s="9" t="str">
        <f>TEXT(Table5[[#This Row],[AForm]],"000000")</f>
        <v>002124</v>
      </c>
      <c r="I1922" s="11">
        <f t="shared" ref="I1922:I1985" ca="1" si="360">_xlfn.NORM.INV(RAND(),Mean,S.D)</f>
        <v>29.703398305844516</v>
      </c>
      <c r="J1922" s="4" t="str">
        <f ca="1">TEXT(Table5[[#This Row],[ABeginForm]],"00")</f>
        <v>30</v>
      </c>
      <c r="K1922" s="11">
        <f t="shared" ref="K1922:K1985" ca="1" si="361">_xlfn.NORM.INV(RAND(),Mean,S.D)</f>
        <v>26.735859688243874</v>
      </c>
      <c r="L1922" s="4" t="str">
        <f ca="1">TEXT(Table5[[#This Row],[AEndForm]],"00")</f>
        <v>27</v>
      </c>
      <c r="M1922" s="12">
        <f ca="1">Table5[[#This Row],[AEndForm]]+(_xlfn.NORM.INV(RAND(),2,0.75))</f>
        <v>28.368394168335179</v>
      </c>
      <c r="N1922" s="5" t="str">
        <f ca="1">TEXT(Table5[[#This Row],[ASigForm]],"00")</f>
        <v>28</v>
      </c>
      <c r="O1922" s="11" t="s">
        <v>12</v>
      </c>
      <c r="P1922" s="9" t="str">
        <f>TEXT(Table5[[#This Row],[BForm]],"000000")</f>
        <v xml:space="preserve"> </v>
      </c>
      <c r="Q1922" s="11">
        <f t="shared" ref="Q1922:Q1985" ca="1" si="362">_xlfn.NORM.INV(RAND(),Mean,S.D)</f>
        <v>33.096920032089983</v>
      </c>
      <c r="R1922" s="4" t="str">
        <f ca="1">TEXT(Table5[[#This Row],[BBeginForm]],"00")</f>
        <v>33</v>
      </c>
      <c r="S1922" s="11">
        <f t="shared" ref="S1922:S1985" ca="1" si="363">_xlfn.NORM.INV(RAND(),Mean,S.D)</f>
        <v>25.615587369469171</v>
      </c>
      <c r="T1922" s="4" t="str">
        <f ca="1">TEXT(Table5[[#This Row],[BEndForm]],"00")</f>
        <v>26</v>
      </c>
      <c r="U1922" s="12">
        <f ca="1">Table5[[#This Row],[BEndForm]]+(_xlfn.NORM.INV(RAND(),2,0.75))</f>
        <v>27.527343693092469</v>
      </c>
      <c r="V1922" s="5" t="str">
        <f ca="1">TEXT(Table5[[#This Row],[BSigForm]],"00")</f>
        <v>28</v>
      </c>
      <c r="W1922" s="6" t="s">
        <v>11</v>
      </c>
      <c r="X1922" s="11">
        <f t="shared" ref="X1922:X1985" ca="1" si="364">_xlfn.NORM.INV(RAND(),Mean,S.D)</f>
        <v>29.709683680019811</v>
      </c>
      <c r="Y1922" s="4" t="str">
        <f ca="1">TEXT(Table5[[#This Row],[CBeginForm]],"00")</f>
        <v>30</v>
      </c>
      <c r="Z1922" s="11">
        <f t="shared" ref="Z1922:Z1985" ca="1" si="365">_xlfn.NORM.INV(RAND(),Mean,S.D)</f>
        <v>25.538179407954651</v>
      </c>
      <c r="AA1922" s="4" t="str">
        <f ca="1">TEXT(Table5[[#This Row],[CEndForm]],"00")</f>
        <v>26</v>
      </c>
      <c r="AB1922" s="12">
        <f ca="1">Table5[[#This Row],[CEndForm]]+(_xlfn.NORM.INV(RAND(),2,0.75))</f>
        <v>28.015114540100065</v>
      </c>
      <c r="AC1922" s="5" t="str">
        <f ca="1">TEXT(Table5[[#This Row],[CSigForm]],"00")</f>
        <v>28</v>
      </c>
      <c r="AD1922" s="11">
        <v>2134</v>
      </c>
      <c r="AE1922" s="9" t="str">
        <f>TEXT(Table5[[#This Row],[DForm]],"000000")</f>
        <v>002134</v>
      </c>
      <c r="AF1922" s="11">
        <f t="shared" ref="AF1922:AF1985" ca="1" si="366">_xlfn.NORM.INV(RAND(),Mean,S.D)</f>
        <v>30.938343694557943</v>
      </c>
      <c r="AG1922" s="4" t="str">
        <f ca="1">TEXT(Table5[[#This Row],[DBeginForm]],"00")</f>
        <v>31</v>
      </c>
      <c r="AH1922" s="11">
        <f t="shared" ref="AH1922:AH1985" ca="1" si="367">_xlfn.NORM.INV(RAND(),Mean,S.D)</f>
        <v>34.970051052501589</v>
      </c>
      <c r="AI1922" s="4" t="str">
        <f ca="1">TEXT(Table5[[#This Row],[DEndForm]],"00")</f>
        <v>35</v>
      </c>
      <c r="AJ1922" s="12">
        <f ca="1">Table5[[#This Row],[DEndForm]]+(_xlfn.NORM.INV(RAND(),2,0.75))</f>
        <v>37.218250121821974</v>
      </c>
      <c r="AK1922" s="5" t="str">
        <f ca="1">TEXT(Table5[[#This Row],[DSigForm]],"00")</f>
        <v>37</v>
      </c>
      <c r="AL1922" s="11">
        <v>2126</v>
      </c>
      <c r="AM1922" s="9" t="str">
        <f>TEXT(Table5[[#This Row],[EForm]],"000000")</f>
        <v>002126</v>
      </c>
      <c r="AN1922" s="11">
        <f t="shared" ref="AN1922:AN1985" ca="1" si="368">_xlfn.NORM.INV(RAND(),Mean,S.D)</f>
        <v>30.360943614055991</v>
      </c>
      <c r="AO1922" s="4" t="str">
        <f ca="1">TEXT(Table5[[#This Row],[EBeginForm]],"00")</f>
        <v>30</v>
      </c>
      <c r="AP1922" s="11">
        <f t="shared" ref="AP1922:AP1985" ca="1" si="369">_xlfn.NORM.INV(RAND(),Mean,S.D)</f>
        <v>33.682681672694152</v>
      </c>
      <c r="AQ1922" s="4" t="str">
        <f ca="1">TEXT(Table5[[#This Row],[EEndForm]],"00")</f>
        <v>34</v>
      </c>
      <c r="AR1922" s="12">
        <f ca="1">Table5[[#This Row],[EEndForm]]+(_xlfn.NORM.INV(RAND(),2,0.75))</f>
        <v>35.168414083683444</v>
      </c>
      <c r="AS1922" s="5" t="str">
        <f ca="1">TEXT(Table5[[#This Row],[ESigForm]],"00")</f>
        <v>35</v>
      </c>
      <c r="AT1922" s="9">
        <v>2113</v>
      </c>
      <c r="AU1922" s="9" t="str">
        <f>TEXT(Table5[[#This Row],[F]],"000000")</f>
        <v>002113</v>
      </c>
      <c r="AV1922" s="11">
        <f t="shared" ref="AV1922:AV1985" ca="1" si="370">_xlfn.NORM.INV(RAND(),Mean,S.D)</f>
        <v>26.864173662969385</v>
      </c>
      <c r="AW1922" s="4" t="str">
        <f ca="1">TEXT(Table5[[#This Row],[EBeginForm]],"00")</f>
        <v>30</v>
      </c>
      <c r="AX1922" s="11">
        <f t="shared" ref="AX1922:AX1985" ca="1" si="371">_xlfn.NORM.INV(RAND(),Mean,S.D)</f>
        <v>29.253721889957109</v>
      </c>
      <c r="AY1922" s="4" t="str">
        <f ca="1">TEXT(Table5[[#This Row],[EEndForm]],"00")</f>
        <v>34</v>
      </c>
      <c r="AZ1922" s="12">
        <f ca="1">Table5[[#This Row],[EEndForm]]+(_xlfn.NORM.INV(RAND(),2,0.75))</f>
        <v>35.713625977717221</v>
      </c>
      <c r="BA1922" s="5" t="str">
        <f ca="1">TEXT(Table5[[#This Row],[ESigForm]],"00")</f>
        <v>35</v>
      </c>
    </row>
    <row r="1923" spans="1:53" x14ac:dyDescent="0.3">
      <c r="A1923" s="1">
        <v>0</v>
      </c>
      <c r="B1923" s="1" t="s">
        <v>5</v>
      </c>
      <c r="C1923" s="11">
        <v>46599</v>
      </c>
      <c r="D1923" s="8" t="str">
        <f>TEXT(Table5[[#This Row],[Date]],"dd-mm-yyyy")</f>
        <v>31-07-2027</v>
      </c>
      <c r="E1923" s="11" t="str">
        <f>TEXT(Table5[[#This Row],[Date]],"dd/mm/yyyy")</f>
        <v>31/07/2027</v>
      </c>
      <c r="F1923" s="3" t="str">
        <f>DAY(Table5[[#This Row],[Date]])&amp;LOOKUP(DAY(Table5[[#This Row],[Date]]),{1,"st";2,"nd";3,"rd";4,"th";21,"st";22,"nd";23,"rd";24,"th";31,"st"}) &amp; TEXT(Table5[[#This Row],[Date]], " mmm, yyyy")</f>
        <v>31st Jul, 2027</v>
      </c>
      <c r="G1923" s="11">
        <v>2125</v>
      </c>
      <c r="H1923" s="9" t="str">
        <f>TEXT(Table5[[#This Row],[AForm]],"000000")</f>
        <v>002125</v>
      </c>
      <c r="I1923" s="11">
        <f t="shared" ca="1" si="360"/>
        <v>27.795085978819596</v>
      </c>
      <c r="J1923" s="4" t="str">
        <f ca="1">TEXT(Table5[[#This Row],[ABeginForm]],"00")</f>
        <v>28</v>
      </c>
      <c r="K1923" s="11">
        <f t="shared" ca="1" si="361"/>
        <v>31.706375256325074</v>
      </c>
      <c r="L1923" s="4" t="str">
        <f ca="1">TEXT(Table5[[#This Row],[AEndForm]],"00")</f>
        <v>32</v>
      </c>
      <c r="M1923" s="12">
        <f ca="1">Table5[[#This Row],[AEndForm]]+(_xlfn.NORM.INV(RAND(),2,0.75))</f>
        <v>33.745283901379892</v>
      </c>
      <c r="N1923" s="5" t="str">
        <f ca="1">TEXT(Table5[[#This Row],[ASigForm]],"00")</f>
        <v>34</v>
      </c>
      <c r="O1923" s="11" t="s">
        <v>12</v>
      </c>
      <c r="P1923" s="9" t="str">
        <f>TEXT(Table5[[#This Row],[BForm]],"000000")</f>
        <v xml:space="preserve"> </v>
      </c>
      <c r="Q1923" s="11">
        <f t="shared" ca="1" si="362"/>
        <v>32.568383021561331</v>
      </c>
      <c r="R1923" s="4" t="str">
        <f ca="1">TEXT(Table5[[#This Row],[BBeginForm]],"00")</f>
        <v>33</v>
      </c>
      <c r="S1923" s="11">
        <f t="shared" ca="1" si="363"/>
        <v>38.436858666742367</v>
      </c>
      <c r="T1923" s="4" t="str">
        <f ca="1">TEXT(Table5[[#This Row],[BEndForm]],"00")</f>
        <v>38</v>
      </c>
      <c r="U1923" s="12">
        <f ca="1">Table5[[#This Row],[BEndForm]]+(_xlfn.NORM.INV(RAND(),2,0.75))</f>
        <v>39.23521635961032</v>
      </c>
      <c r="V1923" s="5" t="str">
        <f ca="1">TEXT(Table5[[#This Row],[BSigForm]],"00")</f>
        <v>39</v>
      </c>
      <c r="W1923" s="6" t="s">
        <v>11</v>
      </c>
      <c r="X1923" s="11">
        <f t="shared" ca="1" si="364"/>
        <v>31.745024276667476</v>
      </c>
      <c r="Y1923" s="4" t="str">
        <f ca="1">TEXT(Table5[[#This Row],[CBeginForm]],"00")</f>
        <v>32</v>
      </c>
      <c r="Z1923" s="11">
        <f t="shared" ca="1" si="365"/>
        <v>30.504161943805258</v>
      </c>
      <c r="AA1923" s="4" t="str">
        <f ca="1">TEXT(Table5[[#This Row],[CEndForm]],"00")</f>
        <v>31</v>
      </c>
      <c r="AB1923" s="12">
        <f ca="1">Table5[[#This Row],[CEndForm]]+(_xlfn.NORM.INV(RAND(),2,0.75))</f>
        <v>32.453202465715847</v>
      </c>
      <c r="AC1923" s="5" t="str">
        <f ca="1">TEXT(Table5[[#This Row],[CSigForm]],"00")</f>
        <v>32</v>
      </c>
      <c r="AD1923" s="11">
        <v>2135</v>
      </c>
      <c r="AE1923" s="9" t="str">
        <f>TEXT(Table5[[#This Row],[DForm]],"000000")</f>
        <v>002135</v>
      </c>
      <c r="AF1923" s="11">
        <f t="shared" ca="1" si="366"/>
        <v>31.668646423327647</v>
      </c>
      <c r="AG1923" s="4" t="str">
        <f ca="1">TEXT(Table5[[#This Row],[DBeginForm]],"00")</f>
        <v>32</v>
      </c>
      <c r="AH1923" s="11">
        <f t="shared" ca="1" si="367"/>
        <v>28.332223203744842</v>
      </c>
      <c r="AI1923" s="4" t="str">
        <f ca="1">TEXT(Table5[[#This Row],[DEndForm]],"00")</f>
        <v>28</v>
      </c>
      <c r="AJ1923" s="12">
        <f ca="1">Table5[[#This Row],[DEndForm]]+(_xlfn.NORM.INV(RAND(),2,0.75))</f>
        <v>29.439995973205601</v>
      </c>
      <c r="AK1923" s="5" t="str">
        <f ca="1">TEXT(Table5[[#This Row],[DSigForm]],"00")</f>
        <v>29</v>
      </c>
      <c r="AL1923" s="11">
        <v>2127</v>
      </c>
      <c r="AM1923" s="9" t="str">
        <f>TEXT(Table5[[#This Row],[EForm]],"000000")</f>
        <v>002127</v>
      </c>
      <c r="AN1923" s="11">
        <f t="shared" ca="1" si="368"/>
        <v>31.662353881788565</v>
      </c>
      <c r="AO1923" s="4" t="str">
        <f ca="1">TEXT(Table5[[#This Row],[EBeginForm]],"00")</f>
        <v>32</v>
      </c>
      <c r="AP1923" s="11">
        <f t="shared" ca="1" si="369"/>
        <v>30.271493522392074</v>
      </c>
      <c r="AQ1923" s="4" t="str">
        <f ca="1">TEXT(Table5[[#This Row],[EEndForm]],"00")</f>
        <v>30</v>
      </c>
      <c r="AR1923" s="12">
        <f ca="1">Table5[[#This Row],[EEndForm]]+(_xlfn.NORM.INV(RAND(),2,0.75))</f>
        <v>31.709701497266909</v>
      </c>
      <c r="AS1923" s="5" t="str">
        <f ca="1">TEXT(Table5[[#This Row],[ESigForm]],"00")</f>
        <v>32</v>
      </c>
      <c r="AT1923" s="9">
        <v>2114</v>
      </c>
      <c r="AU1923" s="9" t="str">
        <f>TEXT(Table5[[#This Row],[F]],"000000")</f>
        <v>002114</v>
      </c>
      <c r="AV1923" s="11">
        <f t="shared" ca="1" si="370"/>
        <v>33.214602577806858</v>
      </c>
      <c r="AW1923" s="4" t="str">
        <f ca="1">TEXT(Table5[[#This Row],[EBeginForm]],"00")</f>
        <v>32</v>
      </c>
      <c r="AX1923" s="11">
        <f t="shared" ca="1" si="371"/>
        <v>32.762614153578689</v>
      </c>
      <c r="AY1923" s="4" t="str">
        <f ca="1">TEXT(Table5[[#This Row],[EEndForm]],"00")</f>
        <v>30</v>
      </c>
      <c r="AZ1923" s="12">
        <f ca="1">Table5[[#This Row],[EEndForm]]+(_xlfn.NORM.INV(RAND(),2,0.75))</f>
        <v>32.100579202238386</v>
      </c>
      <c r="BA1923" s="5" t="str">
        <f ca="1">TEXT(Table5[[#This Row],[ESigForm]],"00")</f>
        <v>32</v>
      </c>
    </row>
    <row r="1924" spans="1:53" x14ac:dyDescent="0.3">
      <c r="A1924" s="1">
        <v>0</v>
      </c>
      <c r="B1924" s="1" t="s">
        <v>6</v>
      </c>
      <c r="C1924" s="11">
        <v>46601</v>
      </c>
      <c r="D1924" s="8" t="str">
        <f>TEXT(Table5[[#This Row],[Date]],"dd-mm-yyyy")</f>
        <v>02-08-2027</v>
      </c>
      <c r="E1924" s="11" t="str">
        <f>TEXT(Table5[[#This Row],[Date]],"dd/mm/yyyy")</f>
        <v>02/08/2027</v>
      </c>
      <c r="F1924" s="3" t="str">
        <f>DAY(Table5[[#This Row],[Date]])&amp;LOOKUP(DAY(Table5[[#This Row],[Date]]),{1,"st";2,"nd";3,"rd";4,"th";21,"st";22,"nd";23,"rd";24,"th";31,"st"}) &amp; TEXT(Table5[[#This Row],[Date]], " mmm, yyyy")</f>
        <v>2nd Aug, 2027</v>
      </c>
      <c r="G1924" s="11">
        <v>2126</v>
      </c>
      <c r="H1924" s="9" t="str">
        <f>TEXT(Table5[[#This Row],[AForm]],"000000")</f>
        <v>002126</v>
      </c>
      <c r="I1924" s="11">
        <f t="shared" ca="1" si="360"/>
        <v>26.56370612212125</v>
      </c>
      <c r="J1924" s="4" t="str">
        <f ca="1">TEXT(Table5[[#This Row],[ABeginForm]],"00")</f>
        <v>27</v>
      </c>
      <c r="K1924" s="11">
        <f t="shared" ca="1" si="361"/>
        <v>35.835057904464811</v>
      </c>
      <c r="L1924" s="4" t="str">
        <f ca="1">TEXT(Table5[[#This Row],[AEndForm]],"00")</f>
        <v>36</v>
      </c>
      <c r="M1924" s="12">
        <f ca="1">Table5[[#This Row],[AEndForm]]+(_xlfn.NORM.INV(RAND(),2,0.75))</f>
        <v>37.701430778243996</v>
      </c>
      <c r="N1924" s="5" t="str">
        <f ca="1">TEXT(Table5[[#This Row],[ASigForm]],"00")</f>
        <v>38</v>
      </c>
      <c r="O1924" s="11">
        <f>O1918+1</f>
        <v>335</v>
      </c>
      <c r="P1924" s="9" t="str">
        <f>TEXT(Table5[[#This Row],[BForm]],"000000")</f>
        <v>000335</v>
      </c>
      <c r="Q1924" s="11">
        <f t="shared" ca="1" si="362"/>
        <v>28.833934114001433</v>
      </c>
      <c r="R1924" s="4" t="str">
        <f ca="1">TEXT(Table5[[#This Row],[BBeginForm]],"00")</f>
        <v>29</v>
      </c>
      <c r="S1924" s="11">
        <f t="shared" ca="1" si="363"/>
        <v>31.390243839533255</v>
      </c>
      <c r="T1924" s="4" t="str">
        <f ca="1">TEXT(Table5[[#This Row],[BEndForm]],"00")</f>
        <v>31</v>
      </c>
      <c r="U1924" s="12">
        <f ca="1">Table5[[#This Row],[BEndForm]]+(_xlfn.NORM.INV(RAND(),2,0.75))</f>
        <v>34.529422746122961</v>
      </c>
      <c r="V1924" s="5" t="str">
        <f ca="1">TEXT(Table5[[#This Row],[BSigForm]],"00")</f>
        <v>35</v>
      </c>
      <c r="W1924" s="6" t="s">
        <v>11</v>
      </c>
      <c r="X1924" s="11">
        <f t="shared" ca="1" si="364"/>
        <v>31.682992855520851</v>
      </c>
      <c r="Y1924" s="4" t="str">
        <f ca="1">TEXT(Table5[[#This Row],[CBeginForm]],"00")</f>
        <v>32</v>
      </c>
      <c r="Z1924" s="11">
        <f t="shared" ca="1" si="365"/>
        <v>25.977086856380758</v>
      </c>
      <c r="AA1924" s="4" t="str">
        <f ca="1">TEXT(Table5[[#This Row],[CEndForm]],"00")</f>
        <v>26</v>
      </c>
      <c r="AB1924" s="12">
        <f ca="1">Table5[[#This Row],[CEndForm]]+(_xlfn.NORM.INV(RAND(),2,0.75))</f>
        <v>27.937128066942936</v>
      </c>
      <c r="AC1924" s="5" t="str">
        <f ca="1">TEXT(Table5[[#This Row],[CSigForm]],"00")</f>
        <v>28</v>
      </c>
      <c r="AD1924" s="11">
        <v>2136</v>
      </c>
      <c r="AE1924" s="9" t="str">
        <f>TEXT(Table5[[#This Row],[DForm]],"000000")</f>
        <v>002136</v>
      </c>
      <c r="AF1924" s="11">
        <f t="shared" ca="1" si="366"/>
        <v>26.250715343539738</v>
      </c>
      <c r="AG1924" s="4" t="str">
        <f ca="1">TEXT(Table5[[#This Row],[DBeginForm]],"00")</f>
        <v>26</v>
      </c>
      <c r="AH1924" s="11">
        <f t="shared" ca="1" si="367"/>
        <v>32.949139685588406</v>
      </c>
      <c r="AI1924" s="4" t="str">
        <f ca="1">TEXT(Table5[[#This Row],[DEndForm]],"00")</f>
        <v>33</v>
      </c>
      <c r="AJ1924" s="12">
        <f ca="1">Table5[[#This Row],[DEndForm]]+(_xlfn.NORM.INV(RAND(),2,0.75))</f>
        <v>34.378578521811455</v>
      </c>
      <c r="AK1924" s="5" t="str">
        <f ca="1">TEXT(Table5[[#This Row],[DSigForm]],"00")</f>
        <v>34</v>
      </c>
      <c r="AL1924" s="11">
        <v>2128</v>
      </c>
      <c r="AM1924" s="9" t="str">
        <f>TEXT(Table5[[#This Row],[EForm]],"000000")</f>
        <v>002128</v>
      </c>
      <c r="AN1924" s="11">
        <f t="shared" ca="1" si="368"/>
        <v>29.638879289106484</v>
      </c>
      <c r="AO1924" s="4" t="str">
        <f ca="1">TEXT(Table5[[#This Row],[EBeginForm]],"00")</f>
        <v>30</v>
      </c>
      <c r="AP1924" s="11">
        <f t="shared" ca="1" si="369"/>
        <v>36.976136514635051</v>
      </c>
      <c r="AQ1924" s="4" t="str">
        <f ca="1">TEXT(Table5[[#This Row],[EEndForm]],"00")</f>
        <v>37</v>
      </c>
      <c r="AR1924" s="12">
        <f ca="1">Table5[[#This Row],[EEndForm]]+(_xlfn.NORM.INV(RAND(),2,0.75))</f>
        <v>39.598788968652094</v>
      </c>
      <c r="AS1924" s="5" t="str">
        <f ca="1">TEXT(Table5[[#This Row],[ESigForm]],"00")</f>
        <v>40</v>
      </c>
      <c r="AT1924" s="9">
        <v>2115</v>
      </c>
      <c r="AU1924" s="9" t="str">
        <f>TEXT(Table5[[#This Row],[F]],"000000")</f>
        <v>002115</v>
      </c>
      <c r="AV1924" s="11">
        <f t="shared" ca="1" si="370"/>
        <v>32.088010756932832</v>
      </c>
      <c r="AW1924" s="4" t="str">
        <f ca="1">TEXT(Table5[[#This Row],[EBeginForm]],"00")</f>
        <v>30</v>
      </c>
      <c r="AX1924" s="11">
        <f t="shared" ca="1" si="371"/>
        <v>26.473117802523333</v>
      </c>
      <c r="AY1924" s="4" t="str">
        <f ca="1">TEXT(Table5[[#This Row],[EEndForm]],"00")</f>
        <v>37</v>
      </c>
      <c r="AZ1924" s="12">
        <f ca="1">Table5[[#This Row],[EEndForm]]+(_xlfn.NORM.INV(RAND(),2,0.75))</f>
        <v>38.910077957185308</v>
      </c>
      <c r="BA1924" s="5" t="str">
        <f ca="1">TEXT(Table5[[#This Row],[ESigForm]],"00")</f>
        <v>40</v>
      </c>
    </row>
    <row r="1925" spans="1:53" x14ac:dyDescent="0.3">
      <c r="A1925" s="1">
        <v>0</v>
      </c>
      <c r="B1925" s="1" t="s">
        <v>7</v>
      </c>
      <c r="C1925" s="11">
        <v>46602</v>
      </c>
      <c r="D1925" s="8" t="str">
        <f>TEXT(Table5[[#This Row],[Date]],"dd-mm-yyyy")</f>
        <v>03-08-2027</v>
      </c>
      <c r="E1925" s="11" t="str">
        <f>TEXT(Table5[[#This Row],[Date]],"dd/mm/yyyy")</f>
        <v>03/08/2027</v>
      </c>
      <c r="F1925" s="3" t="str">
        <f>DAY(Table5[[#This Row],[Date]])&amp;LOOKUP(DAY(Table5[[#This Row],[Date]]),{1,"st";2,"nd";3,"rd";4,"th";21,"st";22,"nd";23,"rd";24,"th";31,"st"}) &amp; TEXT(Table5[[#This Row],[Date]], " mmm, yyyy")</f>
        <v>3rd Aug, 2027</v>
      </c>
      <c r="G1925" s="11">
        <v>2127</v>
      </c>
      <c r="H1925" s="9" t="str">
        <f>TEXT(Table5[[#This Row],[AForm]],"000000")</f>
        <v>002127</v>
      </c>
      <c r="I1925" s="11">
        <f t="shared" ca="1" si="360"/>
        <v>25.942518154827475</v>
      </c>
      <c r="J1925" s="4" t="str">
        <f ca="1">TEXT(Table5[[#This Row],[ABeginForm]],"00")</f>
        <v>26</v>
      </c>
      <c r="K1925" s="11">
        <f t="shared" ca="1" si="361"/>
        <v>23.045880300834753</v>
      </c>
      <c r="L1925" s="4" t="str">
        <f ca="1">TEXT(Table5[[#This Row],[AEndForm]],"00")</f>
        <v>23</v>
      </c>
      <c r="M1925" s="12">
        <f ca="1">Table5[[#This Row],[AEndForm]]+(_xlfn.NORM.INV(RAND(),2,0.75))</f>
        <v>24.960427625843636</v>
      </c>
      <c r="N1925" s="5" t="str">
        <f ca="1">TEXT(Table5[[#This Row],[ASigForm]],"00")</f>
        <v>25</v>
      </c>
      <c r="O1925" s="11" t="s">
        <v>12</v>
      </c>
      <c r="P1925" s="9" t="str">
        <f>TEXT(Table5[[#This Row],[BForm]],"000000")</f>
        <v xml:space="preserve"> </v>
      </c>
      <c r="Q1925" s="11">
        <f t="shared" ca="1" si="362"/>
        <v>31.44830825108453</v>
      </c>
      <c r="R1925" s="4" t="str">
        <f ca="1">TEXT(Table5[[#This Row],[BBeginForm]],"00")</f>
        <v>31</v>
      </c>
      <c r="S1925" s="11">
        <f t="shared" ca="1" si="363"/>
        <v>29.936182045395046</v>
      </c>
      <c r="T1925" s="4" t="str">
        <f ca="1">TEXT(Table5[[#This Row],[BEndForm]],"00")</f>
        <v>30</v>
      </c>
      <c r="U1925" s="12">
        <f ca="1">Table5[[#This Row],[BEndForm]]+(_xlfn.NORM.INV(RAND(),2,0.75))</f>
        <v>31.793559490407986</v>
      </c>
      <c r="V1925" s="5" t="str">
        <f ca="1">TEXT(Table5[[#This Row],[BSigForm]],"00")</f>
        <v>32</v>
      </c>
      <c r="W1925" s="6" t="s">
        <v>11</v>
      </c>
      <c r="X1925" s="11">
        <f t="shared" ca="1" si="364"/>
        <v>24.793146370699148</v>
      </c>
      <c r="Y1925" s="4" t="str">
        <f ca="1">TEXT(Table5[[#This Row],[CBeginForm]],"00")</f>
        <v>25</v>
      </c>
      <c r="Z1925" s="11">
        <f t="shared" ca="1" si="365"/>
        <v>27.79896574630482</v>
      </c>
      <c r="AA1925" s="4" t="str">
        <f ca="1">TEXT(Table5[[#This Row],[CEndForm]],"00")</f>
        <v>28</v>
      </c>
      <c r="AB1925" s="12">
        <f ca="1">Table5[[#This Row],[CEndForm]]+(_xlfn.NORM.INV(RAND(),2,0.75))</f>
        <v>30.252806296647165</v>
      </c>
      <c r="AC1925" s="5" t="str">
        <f ca="1">TEXT(Table5[[#This Row],[CSigForm]],"00")</f>
        <v>30</v>
      </c>
      <c r="AD1925" s="11">
        <v>2137</v>
      </c>
      <c r="AE1925" s="9" t="str">
        <f>TEXT(Table5[[#This Row],[DForm]],"000000")</f>
        <v>002137</v>
      </c>
      <c r="AF1925" s="11">
        <f t="shared" ca="1" si="366"/>
        <v>28.479198649420347</v>
      </c>
      <c r="AG1925" s="4" t="str">
        <f ca="1">TEXT(Table5[[#This Row],[DBeginForm]],"00")</f>
        <v>28</v>
      </c>
      <c r="AH1925" s="11">
        <f t="shared" ca="1" si="367"/>
        <v>27.883210658182907</v>
      </c>
      <c r="AI1925" s="4" t="str">
        <f ca="1">TEXT(Table5[[#This Row],[DEndForm]],"00")</f>
        <v>28</v>
      </c>
      <c r="AJ1925" s="12">
        <f ca="1">Table5[[#This Row],[DEndForm]]+(_xlfn.NORM.INV(RAND(),2,0.75))</f>
        <v>31.356482177142251</v>
      </c>
      <c r="AK1925" s="5" t="str">
        <f ca="1">TEXT(Table5[[#This Row],[DSigForm]],"00")</f>
        <v>31</v>
      </c>
      <c r="AL1925" s="11">
        <v>2129</v>
      </c>
      <c r="AM1925" s="9" t="str">
        <f>TEXT(Table5[[#This Row],[EForm]],"000000")</f>
        <v>002129</v>
      </c>
      <c r="AN1925" s="11">
        <f t="shared" ca="1" si="368"/>
        <v>25.762666575093814</v>
      </c>
      <c r="AO1925" s="4" t="str">
        <f ca="1">TEXT(Table5[[#This Row],[EBeginForm]],"00")</f>
        <v>26</v>
      </c>
      <c r="AP1925" s="11">
        <f t="shared" ca="1" si="369"/>
        <v>22.500310790886697</v>
      </c>
      <c r="AQ1925" s="4" t="str">
        <f ca="1">TEXT(Table5[[#This Row],[EEndForm]],"00")</f>
        <v>23</v>
      </c>
      <c r="AR1925" s="12">
        <f ca="1">Table5[[#This Row],[EEndForm]]+(_xlfn.NORM.INV(RAND(),2,0.75))</f>
        <v>24.423303865300038</v>
      </c>
      <c r="AS1925" s="5" t="str">
        <f ca="1">TEXT(Table5[[#This Row],[ESigForm]],"00")</f>
        <v>24</v>
      </c>
      <c r="AT1925" s="9">
        <v>2116</v>
      </c>
      <c r="AU1925" s="9" t="str">
        <f>TEXT(Table5[[#This Row],[F]],"000000")</f>
        <v>002116</v>
      </c>
      <c r="AV1925" s="11">
        <f t="shared" ca="1" si="370"/>
        <v>31.70420146467448</v>
      </c>
      <c r="AW1925" s="4" t="str">
        <f ca="1">TEXT(Table5[[#This Row],[EBeginForm]],"00")</f>
        <v>26</v>
      </c>
      <c r="AX1925" s="11">
        <f t="shared" ca="1" si="371"/>
        <v>26.355247335571271</v>
      </c>
      <c r="AY1925" s="4" t="str">
        <f ca="1">TEXT(Table5[[#This Row],[EEndForm]],"00")</f>
        <v>23</v>
      </c>
      <c r="AZ1925" s="12">
        <f ca="1">Table5[[#This Row],[EEndForm]]+(_xlfn.NORM.INV(RAND(),2,0.75))</f>
        <v>23.195524263740971</v>
      </c>
      <c r="BA1925" s="5" t="str">
        <f ca="1">TEXT(Table5[[#This Row],[ESigForm]],"00")</f>
        <v>24</v>
      </c>
    </row>
    <row r="1926" spans="1:53" x14ac:dyDescent="0.3">
      <c r="A1926" s="1">
        <v>0</v>
      </c>
      <c r="B1926" s="1" t="s">
        <v>8</v>
      </c>
      <c r="C1926" s="11">
        <v>46603</v>
      </c>
      <c r="D1926" s="8" t="str">
        <f>TEXT(Table5[[#This Row],[Date]],"dd-mm-yyyy")</f>
        <v>04-08-2027</v>
      </c>
      <c r="E1926" s="11" t="str">
        <f>TEXT(Table5[[#This Row],[Date]],"dd/mm/yyyy")</f>
        <v>04/08/2027</v>
      </c>
      <c r="F1926" s="3" t="str">
        <f>DAY(Table5[[#This Row],[Date]])&amp;LOOKUP(DAY(Table5[[#This Row],[Date]]),{1,"st";2,"nd";3,"rd";4,"th";21,"st";22,"nd";23,"rd";24,"th";31,"st"}) &amp; TEXT(Table5[[#This Row],[Date]], " mmm, yyyy")</f>
        <v>4th Aug, 2027</v>
      </c>
      <c r="G1926" s="11">
        <v>2128</v>
      </c>
      <c r="H1926" s="9" t="str">
        <f>TEXT(Table5[[#This Row],[AForm]],"000000")</f>
        <v>002128</v>
      </c>
      <c r="I1926" s="11">
        <f t="shared" ca="1" si="360"/>
        <v>35.966093032334776</v>
      </c>
      <c r="J1926" s="4" t="str">
        <f ca="1">TEXT(Table5[[#This Row],[ABeginForm]],"00")</f>
        <v>36</v>
      </c>
      <c r="K1926" s="11">
        <f t="shared" ca="1" si="361"/>
        <v>27.425335339956291</v>
      </c>
      <c r="L1926" s="4" t="str">
        <f ca="1">TEXT(Table5[[#This Row],[AEndForm]],"00")</f>
        <v>27</v>
      </c>
      <c r="M1926" s="12">
        <f ca="1">Table5[[#This Row],[AEndForm]]+(_xlfn.NORM.INV(RAND(),2,0.75))</f>
        <v>29.066015086066766</v>
      </c>
      <c r="N1926" s="5" t="str">
        <f ca="1">TEXT(Table5[[#This Row],[ASigForm]],"00")</f>
        <v>29</v>
      </c>
      <c r="O1926" s="11" t="s">
        <v>12</v>
      </c>
      <c r="P1926" s="9" t="str">
        <f>TEXT(Table5[[#This Row],[BForm]],"000000")</f>
        <v xml:space="preserve"> </v>
      </c>
      <c r="Q1926" s="11">
        <f t="shared" ca="1" si="362"/>
        <v>27.445593786124846</v>
      </c>
      <c r="R1926" s="4" t="str">
        <f ca="1">TEXT(Table5[[#This Row],[BBeginForm]],"00")</f>
        <v>27</v>
      </c>
      <c r="S1926" s="11">
        <f t="shared" ca="1" si="363"/>
        <v>30.463071551413471</v>
      </c>
      <c r="T1926" s="4" t="str">
        <f ca="1">TEXT(Table5[[#This Row],[BEndForm]],"00")</f>
        <v>30</v>
      </c>
      <c r="U1926" s="12">
        <f ca="1">Table5[[#This Row],[BEndForm]]+(_xlfn.NORM.INV(RAND(),2,0.75))</f>
        <v>32.903741862851071</v>
      </c>
      <c r="V1926" s="5" t="str">
        <f ca="1">TEXT(Table5[[#This Row],[BSigForm]],"00")</f>
        <v>33</v>
      </c>
      <c r="W1926" s="6" t="s">
        <v>11</v>
      </c>
      <c r="X1926" s="11">
        <f t="shared" ca="1" si="364"/>
        <v>26.493105160959171</v>
      </c>
      <c r="Y1926" s="4" t="str">
        <f ca="1">TEXT(Table5[[#This Row],[CBeginForm]],"00")</f>
        <v>26</v>
      </c>
      <c r="Z1926" s="11">
        <f t="shared" ca="1" si="365"/>
        <v>26.64810921757952</v>
      </c>
      <c r="AA1926" s="4" t="str">
        <f ca="1">TEXT(Table5[[#This Row],[CEndForm]],"00")</f>
        <v>27</v>
      </c>
      <c r="AB1926" s="12">
        <f ca="1">Table5[[#This Row],[CEndForm]]+(_xlfn.NORM.INV(RAND(),2,0.75))</f>
        <v>28.876404321650657</v>
      </c>
      <c r="AC1926" s="5" t="str">
        <f ca="1">TEXT(Table5[[#This Row],[CSigForm]],"00")</f>
        <v>29</v>
      </c>
      <c r="AD1926" s="11">
        <v>2138</v>
      </c>
      <c r="AE1926" s="9" t="str">
        <f>TEXT(Table5[[#This Row],[DForm]],"000000")</f>
        <v>002138</v>
      </c>
      <c r="AF1926" s="11">
        <f t="shared" ca="1" si="366"/>
        <v>35.298250947566977</v>
      </c>
      <c r="AG1926" s="4" t="str">
        <f ca="1">TEXT(Table5[[#This Row],[DBeginForm]],"00")</f>
        <v>35</v>
      </c>
      <c r="AH1926" s="11">
        <f t="shared" ca="1" si="367"/>
        <v>25.372153853703406</v>
      </c>
      <c r="AI1926" s="4" t="str">
        <f ca="1">TEXT(Table5[[#This Row],[DEndForm]],"00")</f>
        <v>25</v>
      </c>
      <c r="AJ1926" s="12">
        <f ca="1">Table5[[#This Row],[DEndForm]]+(_xlfn.NORM.INV(RAND(),2,0.75))</f>
        <v>27.75206773523751</v>
      </c>
      <c r="AK1926" s="5" t="str">
        <f ca="1">TEXT(Table5[[#This Row],[DSigForm]],"00")</f>
        <v>28</v>
      </c>
      <c r="AL1926" s="11">
        <v>2130</v>
      </c>
      <c r="AM1926" s="9" t="str">
        <f>TEXT(Table5[[#This Row],[EForm]],"000000")</f>
        <v>002130</v>
      </c>
      <c r="AN1926" s="11">
        <f t="shared" ca="1" si="368"/>
        <v>22.621540550940139</v>
      </c>
      <c r="AO1926" s="4" t="str">
        <f ca="1">TEXT(Table5[[#This Row],[EBeginForm]],"00")</f>
        <v>23</v>
      </c>
      <c r="AP1926" s="11">
        <f t="shared" ca="1" si="369"/>
        <v>26.76698564967257</v>
      </c>
      <c r="AQ1926" s="4" t="str">
        <f ca="1">TEXT(Table5[[#This Row],[EEndForm]],"00")</f>
        <v>27</v>
      </c>
      <c r="AR1926" s="12">
        <f ca="1">Table5[[#This Row],[EEndForm]]+(_xlfn.NORM.INV(RAND(),2,0.75))</f>
        <v>29.522902589135189</v>
      </c>
      <c r="AS1926" s="5" t="str">
        <f ca="1">TEXT(Table5[[#This Row],[ESigForm]],"00")</f>
        <v>30</v>
      </c>
      <c r="AT1926" s="9">
        <v>2117</v>
      </c>
      <c r="AU1926" s="9" t="str">
        <f>TEXT(Table5[[#This Row],[F]],"000000")</f>
        <v>002117</v>
      </c>
      <c r="AV1926" s="11">
        <f t="shared" ca="1" si="370"/>
        <v>33.186707563665252</v>
      </c>
      <c r="AW1926" s="4" t="str">
        <f ca="1">TEXT(Table5[[#This Row],[EBeginForm]],"00")</f>
        <v>23</v>
      </c>
      <c r="AX1926" s="11">
        <f t="shared" ca="1" si="371"/>
        <v>29.132602235150966</v>
      </c>
      <c r="AY1926" s="4" t="str">
        <f ca="1">TEXT(Table5[[#This Row],[EEndForm]],"00")</f>
        <v>27</v>
      </c>
      <c r="AZ1926" s="12">
        <f ca="1">Table5[[#This Row],[EEndForm]]+(_xlfn.NORM.INV(RAND(),2,0.75))</f>
        <v>28.138696413637518</v>
      </c>
      <c r="BA1926" s="5" t="str">
        <f ca="1">TEXT(Table5[[#This Row],[ESigForm]],"00")</f>
        <v>30</v>
      </c>
    </row>
    <row r="1927" spans="1:53" x14ac:dyDescent="0.3">
      <c r="A1927" s="1">
        <v>0</v>
      </c>
      <c r="B1927" s="1" t="s">
        <v>9</v>
      </c>
      <c r="C1927" s="11">
        <v>46604</v>
      </c>
      <c r="D1927" s="8" t="str">
        <f>TEXT(Table5[[#This Row],[Date]],"dd-mm-yyyy")</f>
        <v>05-08-2027</v>
      </c>
      <c r="E1927" s="11" t="str">
        <f>TEXT(Table5[[#This Row],[Date]],"dd/mm/yyyy")</f>
        <v>05/08/2027</v>
      </c>
      <c r="F1927" s="3" t="str">
        <f>DAY(Table5[[#This Row],[Date]])&amp;LOOKUP(DAY(Table5[[#This Row],[Date]]),{1,"st";2,"nd";3,"rd";4,"th";21,"st";22,"nd";23,"rd";24,"th";31,"st"}) &amp; TEXT(Table5[[#This Row],[Date]], " mmm, yyyy")</f>
        <v>5th Aug, 2027</v>
      </c>
      <c r="G1927" s="11">
        <v>2129</v>
      </c>
      <c r="H1927" s="9" t="str">
        <f>TEXT(Table5[[#This Row],[AForm]],"000000")</f>
        <v>002129</v>
      </c>
      <c r="I1927" s="11">
        <f t="shared" ca="1" si="360"/>
        <v>30.303579651651692</v>
      </c>
      <c r="J1927" s="4" t="str">
        <f ca="1">TEXT(Table5[[#This Row],[ABeginForm]],"00")</f>
        <v>30</v>
      </c>
      <c r="K1927" s="11">
        <f t="shared" ca="1" si="361"/>
        <v>27.135671119027098</v>
      </c>
      <c r="L1927" s="4" t="str">
        <f ca="1">TEXT(Table5[[#This Row],[AEndForm]],"00")</f>
        <v>27</v>
      </c>
      <c r="M1927" s="12">
        <f ca="1">Table5[[#This Row],[AEndForm]]+(_xlfn.NORM.INV(RAND(),2,0.75))</f>
        <v>28.745490907230234</v>
      </c>
      <c r="N1927" s="5" t="str">
        <f ca="1">TEXT(Table5[[#This Row],[ASigForm]],"00")</f>
        <v>29</v>
      </c>
      <c r="O1927" s="11" t="s">
        <v>12</v>
      </c>
      <c r="P1927" s="9" t="str">
        <f>TEXT(Table5[[#This Row],[BForm]],"000000")</f>
        <v xml:space="preserve"> </v>
      </c>
      <c r="Q1927" s="11">
        <f t="shared" ca="1" si="362"/>
        <v>28.908312632730397</v>
      </c>
      <c r="R1927" s="4" t="str">
        <f ca="1">TEXT(Table5[[#This Row],[BBeginForm]],"00")</f>
        <v>29</v>
      </c>
      <c r="S1927" s="11">
        <f t="shared" ca="1" si="363"/>
        <v>23.375512614632086</v>
      </c>
      <c r="T1927" s="4" t="str">
        <f ca="1">TEXT(Table5[[#This Row],[BEndForm]],"00")</f>
        <v>23</v>
      </c>
      <c r="U1927" s="12">
        <f ca="1">Table5[[#This Row],[BEndForm]]+(_xlfn.NORM.INV(RAND(),2,0.75))</f>
        <v>25.539205282334819</v>
      </c>
      <c r="V1927" s="5" t="str">
        <f ca="1">TEXT(Table5[[#This Row],[BSigForm]],"00")</f>
        <v>26</v>
      </c>
      <c r="W1927" s="6" t="s">
        <v>11</v>
      </c>
      <c r="X1927" s="11">
        <f t="shared" ca="1" si="364"/>
        <v>24.665683307467056</v>
      </c>
      <c r="Y1927" s="4" t="str">
        <f ca="1">TEXT(Table5[[#This Row],[CBeginForm]],"00")</f>
        <v>25</v>
      </c>
      <c r="Z1927" s="11">
        <f t="shared" ca="1" si="365"/>
        <v>26.872180068454426</v>
      </c>
      <c r="AA1927" s="4" t="str">
        <f ca="1">TEXT(Table5[[#This Row],[CEndForm]],"00")</f>
        <v>27</v>
      </c>
      <c r="AB1927" s="12">
        <f ca="1">Table5[[#This Row],[CEndForm]]+(_xlfn.NORM.INV(RAND(),2,0.75))</f>
        <v>28.482413208993673</v>
      </c>
      <c r="AC1927" s="5" t="str">
        <f ca="1">TEXT(Table5[[#This Row],[CSigForm]],"00")</f>
        <v>28</v>
      </c>
      <c r="AD1927" s="11">
        <v>2139</v>
      </c>
      <c r="AE1927" s="9" t="str">
        <f>TEXT(Table5[[#This Row],[DForm]],"000000")</f>
        <v>002139</v>
      </c>
      <c r="AF1927" s="11">
        <f t="shared" ca="1" si="366"/>
        <v>27.971733685083287</v>
      </c>
      <c r="AG1927" s="4" t="str">
        <f ca="1">TEXT(Table5[[#This Row],[DBeginForm]],"00")</f>
        <v>28</v>
      </c>
      <c r="AH1927" s="11">
        <f t="shared" ca="1" si="367"/>
        <v>27.281807625517907</v>
      </c>
      <c r="AI1927" s="4" t="str">
        <f ca="1">TEXT(Table5[[#This Row],[DEndForm]],"00")</f>
        <v>27</v>
      </c>
      <c r="AJ1927" s="12">
        <f ca="1">Table5[[#This Row],[DEndForm]]+(_xlfn.NORM.INV(RAND(),2,0.75))</f>
        <v>28.795672449107247</v>
      </c>
      <c r="AK1927" s="5" t="str">
        <f ca="1">TEXT(Table5[[#This Row],[DSigForm]],"00")</f>
        <v>29</v>
      </c>
      <c r="AL1927" s="11">
        <v>2131</v>
      </c>
      <c r="AM1927" s="9" t="str">
        <f>TEXT(Table5[[#This Row],[EForm]],"000000")</f>
        <v>002131</v>
      </c>
      <c r="AN1927" s="11">
        <f t="shared" ca="1" si="368"/>
        <v>32.448823161943196</v>
      </c>
      <c r="AO1927" s="4" t="str">
        <f ca="1">TEXT(Table5[[#This Row],[EBeginForm]],"00")</f>
        <v>32</v>
      </c>
      <c r="AP1927" s="11">
        <f t="shared" ca="1" si="369"/>
        <v>29.577979825285059</v>
      </c>
      <c r="AQ1927" s="4" t="str">
        <f ca="1">TEXT(Table5[[#This Row],[EEndForm]],"00")</f>
        <v>30</v>
      </c>
      <c r="AR1927" s="12">
        <f ca="1">Table5[[#This Row],[EEndForm]]+(_xlfn.NORM.INV(RAND(),2,0.75))</f>
        <v>32.262362547856114</v>
      </c>
      <c r="AS1927" s="5" t="str">
        <f ca="1">TEXT(Table5[[#This Row],[ESigForm]],"00")</f>
        <v>32</v>
      </c>
      <c r="AT1927" s="9">
        <v>2118</v>
      </c>
      <c r="AU1927" s="9" t="str">
        <f>TEXT(Table5[[#This Row],[F]],"000000")</f>
        <v>002118</v>
      </c>
      <c r="AV1927" s="11">
        <f t="shared" ca="1" si="370"/>
        <v>31.225120114211482</v>
      </c>
      <c r="AW1927" s="4" t="str">
        <f ca="1">TEXT(Table5[[#This Row],[EBeginForm]],"00")</f>
        <v>32</v>
      </c>
      <c r="AX1927" s="11">
        <f t="shared" ca="1" si="371"/>
        <v>31.428075145495093</v>
      </c>
      <c r="AY1927" s="4" t="str">
        <f ca="1">TEXT(Table5[[#This Row],[EEndForm]],"00")</f>
        <v>30</v>
      </c>
      <c r="AZ1927" s="12">
        <f ca="1">Table5[[#This Row],[EEndForm]]+(_xlfn.NORM.INV(RAND(),2,0.75))</f>
        <v>31.291936715815257</v>
      </c>
      <c r="BA1927" s="5" t="str">
        <f ca="1">TEXT(Table5[[#This Row],[ESigForm]],"00")</f>
        <v>32</v>
      </c>
    </row>
    <row r="1928" spans="1:53" x14ac:dyDescent="0.3">
      <c r="A1928" s="1">
        <v>0</v>
      </c>
      <c r="B1928" s="1" t="s">
        <v>10</v>
      </c>
      <c r="C1928" s="11">
        <v>46605</v>
      </c>
      <c r="D1928" s="8" t="str">
        <f>TEXT(Table5[[#This Row],[Date]],"dd-mm-yyyy")</f>
        <v>06-08-2027</v>
      </c>
      <c r="E1928" s="11" t="str">
        <f>TEXT(Table5[[#This Row],[Date]],"dd/mm/yyyy")</f>
        <v>06/08/2027</v>
      </c>
      <c r="F1928" s="3" t="str">
        <f>DAY(Table5[[#This Row],[Date]])&amp;LOOKUP(DAY(Table5[[#This Row],[Date]]),{1,"st";2,"nd";3,"rd";4,"th";21,"st";22,"nd";23,"rd";24,"th";31,"st"}) &amp; TEXT(Table5[[#This Row],[Date]], " mmm, yyyy")</f>
        <v>6th Aug, 2027</v>
      </c>
      <c r="G1928" s="11">
        <v>2130</v>
      </c>
      <c r="H1928" s="9" t="str">
        <f>TEXT(Table5[[#This Row],[AForm]],"000000")</f>
        <v>002130</v>
      </c>
      <c r="I1928" s="11">
        <f t="shared" ca="1" si="360"/>
        <v>33.53735651107251</v>
      </c>
      <c r="J1928" s="4" t="str">
        <f ca="1">TEXT(Table5[[#This Row],[ABeginForm]],"00")</f>
        <v>34</v>
      </c>
      <c r="K1928" s="11">
        <f t="shared" ca="1" si="361"/>
        <v>30.467374228523489</v>
      </c>
      <c r="L1928" s="4" t="str">
        <f ca="1">TEXT(Table5[[#This Row],[AEndForm]],"00")</f>
        <v>30</v>
      </c>
      <c r="M1928" s="12">
        <f ca="1">Table5[[#This Row],[AEndForm]]+(_xlfn.NORM.INV(RAND(),2,0.75))</f>
        <v>32.078128475446348</v>
      </c>
      <c r="N1928" s="5" t="str">
        <f ca="1">TEXT(Table5[[#This Row],[ASigForm]],"00")</f>
        <v>32</v>
      </c>
      <c r="O1928" s="11" t="s">
        <v>12</v>
      </c>
      <c r="P1928" s="9" t="str">
        <f>TEXT(Table5[[#This Row],[BForm]],"000000")</f>
        <v xml:space="preserve"> </v>
      </c>
      <c r="Q1928" s="11">
        <f t="shared" ca="1" si="362"/>
        <v>33.430940925688844</v>
      </c>
      <c r="R1928" s="4" t="str">
        <f ca="1">TEXT(Table5[[#This Row],[BBeginForm]],"00")</f>
        <v>33</v>
      </c>
      <c r="S1928" s="11">
        <f t="shared" ca="1" si="363"/>
        <v>29.391952532538539</v>
      </c>
      <c r="T1928" s="4" t="str">
        <f ca="1">TEXT(Table5[[#This Row],[BEndForm]],"00")</f>
        <v>29</v>
      </c>
      <c r="U1928" s="12">
        <f ca="1">Table5[[#This Row],[BEndForm]]+(_xlfn.NORM.INV(RAND(),2,0.75))</f>
        <v>31.058169159176636</v>
      </c>
      <c r="V1928" s="5" t="str">
        <f ca="1">TEXT(Table5[[#This Row],[BSigForm]],"00")</f>
        <v>31</v>
      </c>
      <c r="W1928" s="6" t="s">
        <v>11</v>
      </c>
      <c r="X1928" s="11">
        <f t="shared" ca="1" si="364"/>
        <v>29.833246370745346</v>
      </c>
      <c r="Y1928" s="4" t="str">
        <f ca="1">TEXT(Table5[[#This Row],[CBeginForm]],"00")</f>
        <v>30</v>
      </c>
      <c r="Z1928" s="11">
        <f t="shared" ca="1" si="365"/>
        <v>25.706676524137485</v>
      </c>
      <c r="AA1928" s="4" t="str">
        <f ca="1">TEXT(Table5[[#This Row],[CEndForm]],"00")</f>
        <v>26</v>
      </c>
      <c r="AB1928" s="12">
        <f ca="1">Table5[[#This Row],[CEndForm]]+(_xlfn.NORM.INV(RAND(),2,0.75))</f>
        <v>27.569060487738305</v>
      </c>
      <c r="AC1928" s="5" t="str">
        <f ca="1">TEXT(Table5[[#This Row],[CSigForm]],"00")</f>
        <v>28</v>
      </c>
      <c r="AD1928" s="11">
        <v>2140</v>
      </c>
      <c r="AE1928" s="9" t="str">
        <f>TEXT(Table5[[#This Row],[DForm]],"000000")</f>
        <v>002140</v>
      </c>
      <c r="AF1928" s="11">
        <f t="shared" ca="1" si="366"/>
        <v>30.661317887435082</v>
      </c>
      <c r="AG1928" s="4" t="str">
        <f ca="1">TEXT(Table5[[#This Row],[DBeginForm]],"00")</f>
        <v>31</v>
      </c>
      <c r="AH1928" s="11">
        <f t="shared" ca="1" si="367"/>
        <v>34.800387890947349</v>
      </c>
      <c r="AI1928" s="4" t="str">
        <f ca="1">TEXT(Table5[[#This Row],[DEndForm]],"00")</f>
        <v>35</v>
      </c>
      <c r="AJ1928" s="12">
        <f ca="1">Table5[[#This Row],[DEndForm]]+(_xlfn.NORM.INV(RAND(),2,0.75))</f>
        <v>36.427817436324403</v>
      </c>
      <c r="AK1928" s="5" t="str">
        <f ca="1">TEXT(Table5[[#This Row],[DSigForm]],"00")</f>
        <v>36</v>
      </c>
      <c r="AL1928" s="11">
        <v>2132</v>
      </c>
      <c r="AM1928" s="9" t="str">
        <f>TEXT(Table5[[#This Row],[EForm]],"000000")</f>
        <v>002132</v>
      </c>
      <c r="AN1928" s="11">
        <f t="shared" ca="1" si="368"/>
        <v>27.205161180709393</v>
      </c>
      <c r="AO1928" s="4" t="str">
        <f ca="1">TEXT(Table5[[#This Row],[EBeginForm]],"00")</f>
        <v>27</v>
      </c>
      <c r="AP1928" s="11">
        <f t="shared" ca="1" si="369"/>
        <v>38.125019110388138</v>
      </c>
      <c r="AQ1928" s="4" t="str">
        <f ca="1">TEXT(Table5[[#This Row],[EEndForm]],"00")</f>
        <v>38</v>
      </c>
      <c r="AR1928" s="12">
        <f ca="1">Table5[[#This Row],[EEndForm]]+(_xlfn.NORM.INV(RAND(),2,0.75))</f>
        <v>41.167008232563902</v>
      </c>
      <c r="AS1928" s="5" t="str">
        <f ca="1">TEXT(Table5[[#This Row],[ESigForm]],"00")</f>
        <v>41</v>
      </c>
      <c r="AT1928" s="9">
        <v>2119</v>
      </c>
      <c r="AU1928" s="9" t="str">
        <f>TEXT(Table5[[#This Row],[F]],"000000")</f>
        <v>002119</v>
      </c>
      <c r="AV1928" s="11">
        <f t="shared" ca="1" si="370"/>
        <v>33.88408450921812</v>
      </c>
      <c r="AW1928" s="4" t="str">
        <f ca="1">TEXT(Table5[[#This Row],[EBeginForm]],"00")</f>
        <v>27</v>
      </c>
      <c r="AX1928" s="11">
        <f t="shared" ca="1" si="371"/>
        <v>24.528053318410244</v>
      </c>
      <c r="AY1928" s="4" t="str">
        <f ca="1">TEXT(Table5[[#This Row],[EEndForm]],"00")</f>
        <v>38</v>
      </c>
      <c r="AZ1928" s="12">
        <f ca="1">Table5[[#This Row],[EEndForm]]+(_xlfn.NORM.INV(RAND(),2,0.75))</f>
        <v>39.804470664083524</v>
      </c>
      <c r="BA1928" s="5" t="str">
        <f ca="1">TEXT(Table5[[#This Row],[ESigForm]],"00")</f>
        <v>41</v>
      </c>
    </row>
    <row r="1929" spans="1:53" x14ac:dyDescent="0.3">
      <c r="A1929" s="1">
        <v>0</v>
      </c>
      <c r="B1929" s="1" t="s">
        <v>5</v>
      </c>
      <c r="C1929" s="11">
        <v>46606</v>
      </c>
      <c r="D1929" s="8" t="str">
        <f>TEXT(Table5[[#This Row],[Date]],"dd-mm-yyyy")</f>
        <v>07-08-2027</v>
      </c>
      <c r="E1929" s="11" t="str">
        <f>TEXT(Table5[[#This Row],[Date]],"dd/mm/yyyy")</f>
        <v>07/08/2027</v>
      </c>
      <c r="F1929" s="3" t="str">
        <f>DAY(Table5[[#This Row],[Date]])&amp;LOOKUP(DAY(Table5[[#This Row],[Date]]),{1,"st";2,"nd";3,"rd";4,"th";21,"st";22,"nd";23,"rd";24,"th";31,"st"}) &amp; TEXT(Table5[[#This Row],[Date]], " mmm, yyyy")</f>
        <v>7th Aug, 2027</v>
      </c>
      <c r="G1929" s="11">
        <v>2131</v>
      </c>
      <c r="H1929" s="9" t="str">
        <f>TEXT(Table5[[#This Row],[AForm]],"000000")</f>
        <v>002131</v>
      </c>
      <c r="I1929" s="11">
        <f t="shared" ca="1" si="360"/>
        <v>28.323381767754203</v>
      </c>
      <c r="J1929" s="4" t="str">
        <f ca="1">TEXT(Table5[[#This Row],[ABeginForm]],"00")</f>
        <v>28</v>
      </c>
      <c r="K1929" s="11">
        <f t="shared" ca="1" si="361"/>
        <v>31.372409647514839</v>
      </c>
      <c r="L1929" s="4" t="str">
        <f ca="1">TEXT(Table5[[#This Row],[AEndForm]],"00")</f>
        <v>31</v>
      </c>
      <c r="M1929" s="12">
        <f ca="1">Table5[[#This Row],[AEndForm]]+(_xlfn.NORM.INV(RAND(),2,0.75))</f>
        <v>32.945025291873655</v>
      </c>
      <c r="N1929" s="5" t="str">
        <f ca="1">TEXT(Table5[[#This Row],[ASigForm]],"00")</f>
        <v>33</v>
      </c>
      <c r="O1929" s="11" t="s">
        <v>12</v>
      </c>
      <c r="P1929" s="9" t="str">
        <f>TEXT(Table5[[#This Row],[BForm]],"000000")</f>
        <v xml:space="preserve"> </v>
      </c>
      <c r="Q1929" s="11">
        <f t="shared" ca="1" si="362"/>
        <v>29.885870127752845</v>
      </c>
      <c r="R1929" s="4" t="str">
        <f ca="1">TEXT(Table5[[#This Row],[BBeginForm]],"00")</f>
        <v>30</v>
      </c>
      <c r="S1929" s="11">
        <f t="shared" ca="1" si="363"/>
        <v>33.940914689989491</v>
      </c>
      <c r="T1929" s="4" t="str">
        <f ca="1">TEXT(Table5[[#This Row],[BEndForm]],"00")</f>
        <v>34</v>
      </c>
      <c r="U1929" s="12">
        <f ca="1">Table5[[#This Row],[BEndForm]]+(_xlfn.NORM.INV(RAND(),2,0.75))</f>
        <v>35.918857748237748</v>
      </c>
      <c r="V1929" s="5" t="str">
        <f ca="1">TEXT(Table5[[#This Row],[BSigForm]],"00")</f>
        <v>36</v>
      </c>
      <c r="W1929" s="6" t="s">
        <v>11</v>
      </c>
      <c r="X1929" s="11">
        <f t="shared" ca="1" si="364"/>
        <v>26.941266280801209</v>
      </c>
      <c r="Y1929" s="4" t="str">
        <f ca="1">TEXT(Table5[[#This Row],[CBeginForm]],"00")</f>
        <v>27</v>
      </c>
      <c r="Z1929" s="11">
        <f t="shared" ca="1" si="365"/>
        <v>36.281150740453839</v>
      </c>
      <c r="AA1929" s="4" t="str">
        <f ca="1">TEXT(Table5[[#This Row],[CEndForm]],"00")</f>
        <v>36</v>
      </c>
      <c r="AB1929" s="12">
        <f ca="1">Table5[[#This Row],[CEndForm]]+(_xlfn.NORM.INV(RAND(),2,0.75))</f>
        <v>38.853067155404929</v>
      </c>
      <c r="AC1929" s="5" t="str">
        <f ca="1">TEXT(Table5[[#This Row],[CSigForm]],"00")</f>
        <v>39</v>
      </c>
      <c r="AD1929" s="11">
        <v>2141</v>
      </c>
      <c r="AE1929" s="9" t="str">
        <f>TEXT(Table5[[#This Row],[DForm]],"000000")</f>
        <v>002141</v>
      </c>
      <c r="AF1929" s="11">
        <f t="shared" ca="1" si="366"/>
        <v>36.484636821144086</v>
      </c>
      <c r="AG1929" s="4" t="str">
        <f ca="1">TEXT(Table5[[#This Row],[DBeginForm]],"00")</f>
        <v>36</v>
      </c>
      <c r="AH1929" s="11">
        <f t="shared" ca="1" si="367"/>
        <v>26.07313589824485</v>
      </c>
      <c r="AI1929" s="4" t="str">
        <f ca="1">TEXT(Table5[[#This Row],[DEndForm]],"00")</f>
        <v>26</v>
      </c>
      <c r="AJ1929" s="12">
        <f ca="1">Table5[[#This Row],[DEndForm]]+(_xlfn.NORM.INV(RAND(),2,0.75))</f>
        <v>28.07132735996024</v>
      </c>
      <c r="AK1929" s="5" t="str">
        <f ca="1">TEXT(Table5[[#This Row],[DSigForm]],"00")</f>
        <v>28</v>
      </c>
      <c r="AL1929" s="11">
        <v>2133</v>
      </c>
      <c r="AM1929" s="9" t="str">
        <f>TEXT(Table5[[#This Row],[EForm]],"000000")</f>
        <v>002133</v>
      </c>
      <c r="AN1929" s="11">
        <f t="shared" ca="1" si="368"/>
        <v>34.249443576810798</v>
      </c>
      <c r="AO1929" s="4" t="str">
        <f ca="1">TEXT(Table5[[#This Row],[EBeginForm]],"00")</f>
        <v>34</v>
      </c>
      <c r="AP1929" s="11">
        <f t="shared" ca="1" si="369"/>
        <v>32.581070221123213</v>
      </c>
      <c r="AQ1929" s="4" t="str">
        <f ca="1">TEXT(Table5[[#This Row],[EEndForm]],"00")</f>
        <v>33</v>
      </c>
      <c r="AR1929" s="12">
        <f ca="1">Table5[[#This Row],[EEndForm]]+(_xlfn.NORM.INV(RAND(),2,0.75))</f>
        <v>34.460620201571906</v>
      </c>
      <c r="AS1929" s="5" t="str">
        <f ca="1">TEXT(Table5[[#This Row],[ESigForm]],"00")</f>
        <v>34</v>
      </c>
      <c r="AT1929" s="9">
        <v>2120</v>
      </c>
      <c r="AU1929" s="9" t="str">
        <f>TEXT(Table5[[#This Row],[F]],"000000")</f>
        <v>002120</v>
      </c>
      <c r="AV1929" s="11">
        <f t="shared" ca="1" si="370"/>
        <v>30.589194533151261</v>
      </c>
      <c r="AW1929" s="4" t="str">
        <f ca="1">TEXT(Table5[[#This Row],[EBeginForm]],"00")</f>
        <v>34</v>
      </c>
      <c r="AX1929" s="11">
        <f t="shared" ca="1" si="371"/>
        <v>26.984872021909645</v>
      </c>
      <c r="AY1929" s="4" t="str">
        <f ca="1">TEXT(Table5[[#This Row],[EEndForm]],"00")</f>
        <v>33</v>
      </c>
      <c r="AZ1929" s="12">
        <f ca="1">Table5[[#This Row],[EEndForm]]+(_xlfn.NORM.INV(RAND(),2,0.75))</f>
        <v>35.273967895054241</v>
      </c>
      <c r="BA1929" s="5" t="str">
        <f ca="1">TEXT(Table5[[#This Row],[ESigForm]],"00")</f>
        <v>34</v>
      </c>
    </row>
    <row r="1930" spans="1:53" x14ac:dyDescent="0.3">
      <c r="A1930" s="1">
        <v>0</v>
      </c>
      <c r="B1930" s="1" t="s">
        <v>6</v>
      </c>
      <c r="C1930" s="11">
        <v>46608</v>
      </c>
      <c r="D1930" s="8" t="str">
        <f>TEXT(Table5[[#This Row],[Date]],"dd-mm-yyyy")</f>
        <v>09-08-2027</v>
      </c>
      <c r="E1930" s="11" t="str">
        <f>TEXT(Table5[[#This Row],[Date]],"dd/mm/yyyy")</f>
        <v>09/08/2027</v>
      </c>
      <c r="F1930" s="3" t="str">
        <f>DAY(Table5[[#This Row],[Date]])&amp;LOOKUP(DAY(Table5[[#This Row],[Date]]),{1,"st";2,"nd";3,"rd";4,"th";21,"st";22,"nd";23,"rd";24,"th";31,"st"}) &amp; TEXT(Table5[[#This Row],[Date]], " mmm, yyyy")</f>
        <v>9th Aug, 2027</v>
      </c>
      <c r="G1930" s="11">
        <v>2132</v>
      </c>
      <c r="H1930" s="9" t="str">
        <f>TEXT(Table5[[#This Row],[AForm]],"000000")</f>
        <v>002132</v>
      </c>
      <c r="I1930" s="11">
        <f t="shared" ca="1" si="360"/>
        <v>27.983654691620707</v>
      </c>
      <c r="J1930" s="4" t="str">
        <f ca="1">TEXT(Table5[[#This Row],[ABeginForm]],"00")</f>
        <v>28</v>
      </c>
      <c r="K1930" s="11">
        <f t="shared" ca="1" si="361"/>
        <v>22.682477727402389</v>
      </c>
      <c r="L1930" s="4" t="str">
        <f ca="1">TEXT(Table5[[#This Row],[AEndForm]],"00")</f>
        <v>23</v>
      </c>
      <c r="M1930" s="12">
        <f ca="1">Table5[[#This Row],[AEndForm]]+(_xlfn.NORM.INV(RAND(),2,0.75))</f>
        <v>24.665893252196284</v>
      </c>
      <c r="N1930" s="5" t="str">
        <f ca="1">TEXT(Table5[[#This Row],[ASigForm]],"00")</f>
        <v>25</v>
      </c>
      <c r="O1930" s="11">
        <f>O1924+1</f>
        <v>336</v>
      </c>
      <c r="P1930" s="9" t="str">
        <f>TEXT(Table5[[#This Row],[BForm]],"000000")</f>
        <v>000336</v>
      </c>
      <c r="Q1930" s="11">
        <f t="shared" ca="1" si="362"/>
        <v>27.636157543242874</v>
      </c>
      <c r="R1930" s="4" t="str">
        <f ca="1">TEXT(Table5[[#This Row],[BBeginForm]],"00")</f>
        <v>28</v>
      </c>
      <c r="S1930" s="11">
        <f t="shared" ca="1" si="363"/>
        <v>28.590461843504464</v>
      </c>
      <c r="T1930" s="4" t="str">
        <f ca="1">TEXT(Table5[[#This Row],[BEndForm]],"00")</f>
        <v>29</v>
      </c>
      <c r="U1930" s="12">
        <f ca="1">Table5[[#This Row],[BEndForm]]+(_xlfn.NORM.INV(RAND(),2,0.75))</f>
        <v>29.656155735495094</v>
      </c>
      <c r="V1930" s="5" t="str">
        <f ca="1">TEXT(Table5[[#This Row],[BSigForm]],"00")</f>
        <v>30</v>
      </c>
      <c r="W1930" s="6" t="s">
        <v>11</v>
      </c>
      <c r="X1930" s="11">
        <f t="shared" ca="1" si="364"/>
        <v>30.484788780619454</v>
      </c>
      <c r="Y1930" s="4" t="str">
        <f ca="1">TEXT(Table5[[#This Row],[CBeginForm]],"00")</f>
        <v>30</v>
      </c>
      <c r="Z1930" s="11">
        <f t="shared" ca="1" si="365"/>
        <v>31.342506755915277</v>
      </c>
      <c r="AA1930" s="4" t="str">
        <f ca="1">TEXT(Table5[[#This Row],[CEndForm]],"00")</f>
        <v>31</v>
      </c>
      <c r="AB1930" s="12">
        <f ca="1">Table5[[#This Row],[CEndForm]]+(_xlfn.NORM.INV(RAND(),2,0.75))</f>
        <v>33.316512186010208</v>
      </c>
      <c r="AC1930" s="5" t="str">
        <f ca="1">TEXT(Table5[[#This Row],[CSigForm]],"00")</f>
        <v>33</v>
      </c>
      <c r="AD1930" s="11">
        <v>2142</v>
      </c>
      <c r="AE1930" s="9" t="str">
        <f>TEXT(Table5[[#This Row],[DForm]],"000000")</f>
        <v>002142</v>
      </c>
      <c r="AF1930" s="11">
        <f t="shared" ca="1" si="366"/>
        <v>32.797070122258688</v>
      </c>
      <c r="AG1930" s="4" t="str">
        <f ca="1">TEXT(Table5[[#This Row],[DBeginForm]],"00")</f>
        <v>33</v>
      </c>
      <c r="AH1930" s="11">
        <f t="shared" ca="1" si="367"/>
        <v>30.431745194208773</v>
      </c>
      <c r="AI1930" s="4" t="str">
        <f ca="1">TEXT(Table5[[#This Row],[DEndForm]],"00")</f>
        <v>30</v>
      </c>
      <c r="AJ1930" s="12">
        <f ca="1">Table5[[#This Row],[DEndForm]]+(_xlfn.NORM.INV(RAND(),2,0.75))</f>
        <v>32.561946979999675</v>
      </c>
      <c r="AK1930" s="5" t="str">
        <f ca="1">TEXT(Table5[[#This Row],[DSigForm]],"00")</f>
        <v>33</v>
      </c>
      <c r="AL1930" s="11">
        <v>2134</v>
      </c>
      <c r="AM1930" s="9" t="str">
        <f>TEXT(Table5[[#This Row],[EForm]],"000000")</f>
        <v>002134</v>
      </c>
      <c r="AN1930" s="11">
        <f t="shared" ca="1" si="368"/>
        <v>31.33115030230384</v>
      </c>
      <c r="AO1930" s="4" t="str">
        <f ca="1">TEXT(Table5[[#This Row],[EBeginForm]],"00")</f>
        <v>31</v>
      </c>
      <c r="AP1930" s="11">
        <f t="shared" ca="1" si="369"/>
        <v>28.92087421249002</v>
      </c>
      <c r="AQ1930" s="4" t="str">
        <f ca="1">TEXT(Table5[[#This Row],[EEndForm]],"00")</f>
        <v>29</v>
      </c>
      <c r="AR1930" s="12">
        <f ca="1">Table5[[#This Row],[EEndForm]]+(_xlfn.NORM.INV(RAND(),2,0.75))</f>
        <v>30.80243162830206</v>
      </c>
      <c r="AS1930" s="5" t="str">
        <f ca="1">TEXT(Table5[[#This Row],[ESigForm]],"00")</f>
        <v>31</v>
      </c>
      <c r="AT1930" s="9">
        <v>2121</v>
      </c>
      <c r="AU1930" s="9" t="str">
        <f>TEXT(Table5[[#This Row],[F]],"000000")</f>
        <v>002121</v>
      </c>
      <c r="AV1930" s="11">
        <f t="shared" ca="1" si="370"/>
        <v>27.94874707612643</v>
      </c>
      <c r="AW1930" s="4" t="str">
        <f ca="1">TEXT(Table5[[#This Row],[EBeginForm]],"00")</f>
        <v>31</v>
      </c>
      <c r="AX1930" s="11">
        <f t="shared" ca="1" si="371"/>
        <v>28.241333011060007</v>
      </c>
      <c r="AY1930" s="4" t="str">
        <f ca="1">TEXT(Table5[[#This Row],[EEndForm]],"00")</f>
        <v>29</v>
      </c>
      <c r="AZ1930" s="12">
        <f ca="1">Table5[[#This Row],[EEndForm]]+(_xlfn.NORM.INV(RAND(),2,0.75))</f>
        <v>29.817346922135446</v>
      </c>
      <c r="BA1930" s="5" t="str">
        <f ca="1">TEXT(Table5[[#This Row],[ESigForm]],"00")</f>
        <v>31</v>
      </c>
    </row>
    <row r="1931" spans="1:53" x14ac:dyDescent="0.3">
      <c r="A1931" s="1">
        <v>0</v>
      </c>
      <c r="B1931" s="1" t="s">
        <v>7</v>
      </c>
      <c r="C1931" s="11">
        <v>46609</v>
      </c>
      <c r="D1931" s="8" t="str">
        <f>TEXT(Table5[[#This Row],[Date]],"dd-mm-yyyy")</f>
        <v>10-08-2027</v>
      </c>
      <c r="E1931" s="11" t="str">
        <f>TEXT(Table5[[#This Row],[Date]],"dd/mm/yyyy")</f>
        <v>10/08/2027</v>
      </c>
      <c r="F1931" s="3" t="str">
        <f>DAY(Table5[[#This Row],[Date]])&amp;LOOKUP(DAY(Table5[[#This Row],[Date]]),{1,"st";2,"nd";3,"rd";4,"th";21,"st";22,"nd";23,"rd";24,"th";31,"st"}) &amp; TEXT(Table5[[#This Row],[Date]], " mmm, yyyy")</f>
        <v>10th Aug, 2027</v>
      </c>
      <c r="G1931" s="11">
        <v>2133</v>
      </c>
      <c r="H1931" s="9" t="str">
        <f>TEXT(Table5[[#This Row],[AForm]],"000000")</f>
        <v>002133</v>
      </c>
      <c r="I1931" s="11">
        <f t="shared" ca="1" si="360"/>
        <v>30.871369808970002</v>
      </c>
      <c r="J1931" s="4" t="str">
        <f ca="1">TEXT(Table5[[#This Row],[ABeginForm]],"00")</f>
        <v>31</v>
      </c>
      <c r="K1931" s="11">
        <f t="shared" ca="1" si="361"/>
        <v>26.317754737595653</v>
      </c>
      <c r="L1931" s="4" t="str">
        <f ca="1">TEXT(Table5[[#This Row],[AEndForm]],"00")</f>
        <v>26</v>
      </c>
      <c r="M1931" s="12">
        <f ca="1">Table5[[#This Row],[AEndForm]]+(_xlfn.NORM.INV(RAND(),2,0.75))</f>
        <v>28.438898709230479</v>
      </c>
      <c r="N1931" s="5" t="str">
        <f ca="1">TEXT(Table5[[#This Row],[ASigForm]],"00")</f>
        <v>28</v>
      </c>
      <c r="O1931" s="11" t="s">
        <v>12</v>
      </c>
      <c r="P1931" s="9" t="str">
        <f>TEXT(Table5[[#This Row],[BForm]],"000000")</f>
        <v xml:space="preserve"> </v>
      </c>
      <c r="Q1931" s="11">
        <f t="shared" ca="1" si="362"/>
        <v>34.217431441355707</v>
      </c>
      <c r="R1931" s="4" t="str">
        <f ca="1">TEXT(Table5[[#This Row],[BBeginForm]],"00")</f>
        <v>34</v>
      </c>
      <c r="S1931" s="11">
        <f t="shared" ca="1" si="363"/>
        <v>32.096817084223865</v>
      </c>
      <c r="T1931" s="4" t="str">
        <f ca="1">TEXT(Table5[[#This Row],[BEndForm]],"00")</f>
        <v>32</v>
      </c>
      <c r="U1931" s="12">
        <f ca="1">Table5[[#This Row],[BEndForm]]+(_xlfn.NORM.INV(RAND(),2,0.75))</f>
        <v>34.221836135571124</v>
      </c>
      <c r="V1931" s="5" t="str">
        <f ca="1">TEXT(Table5[[#This Row],[BSigForm]],"00")</f>
        <v>34</v>
      </c>
      <c r="W1931" s="6" t="s">
        <v>11</v>
      </c>
      <c r="X1931" s="11">
        <f t="shared" ca="1" si="364"/>
        <v>35.003306402520558</v>
      </c>
      <c r="Y1931" s="4" t="str">
        <f ca="1">TEXT(Table5[[#This Row],[CBeginForm]],"00")</f>
        <v>35</v>
      </c>
      <c r="Z1931" s="11">
        <f t="shared" ca="1" si="365"/>
        <v>29.509241311589442</v>
      </c>
      <c r="AA1931" s="4" t="str">
        <f ca="1">TEXT(Table5[[#This Row],[CEndForm]],"00")</f>
        <v>30</v>
      </c>
      <c r="AB1931" s="12">
        <f ca="1">Table5[[#This Row],[CEndForm]]+(_xlfn.NORM.INV(RAND(),2,0.75))</f>
        <v>31.403520285846806</v>
      </c>
      <c r="AC1931" s="5" t="str">
        <f ca="1">TEXT(Table5[[#This Row],[CSigForm]],"00")</f>
        <v>31</v>
      </c>
      <c r="AD1931" s="11">
        <v>2143</v>
      </c>
      <c r="AE1931" s="9" t="str">
        <f>TEXT(Table5[[#This Row],[DForm]],"000000")</f>
        <v>002143</v>
      </c>
      <c r="AF1931" s="11">
        <f t="shared" ca="1" si="366"/>
        <v>33.40454799148258</v>
      </c>
      <c r="AG1931" s="4" t="str">
        <f ca="1">TEXT(Table5[[#This Row],[DBeginForm]],"00")</f>
        <v>33</v>
      </c>
      <c r="AH1931" s="11">
        <f t="shared" ca="1" si="367"/>
        <v>30.79696755673087</v>
      </c>
      <c r="AI1931" s="4" t="str">
        <f ca="1">TEXT(Table5[[#This Row],[DEndForm]],"00")</f>
        <v>31</v>
      </c>
      <c r="AJ1931" s="12">
        <f ca="1">Table5[[#This Row],[DEndForm]]+(_xlfn.NORM.INV(RAND(),2,0.75))</f>
        <v>32.661975172274794</v>
      </c>
      <c r="AK1931" s="5" t="str">
        <f ca="1">TEXT(Table5[[#This Row],[DSigForm]],"00")</f>
        <v>33</v>
      </c>
      <c r="AL1931" s="11">
        <v>2135</v>
      </c>
      <c r="AM1931" s="9" t="str">
        <f>TEXT(Table5[[#This Row],[EForm]],"000000")</f>
        <v>002135</v>
      </c>
      <c r="AN1931" s="11">
        <f t="shared" ca="1" si="368"/>
        <v>34.077515874031207</v>
      </c>
      <c r="AO1931" s="4" t="str">
        <f ca="1">TEXT(Table5[[#This Row],[EBeginForm]],"00")</f>
        <v>34</v>
      </c>
      <c r="AP1931" s="11">
        <f t="shared" ca="1" si="369"/>
        <v>31.42926144379787</v>
      </c>
      <c r="AQ1931" s="4" t="str">
        <f ca="1">TEXT(Table5[[#This Row],[EEndForm]],"00")</f>
        <v>31</v>
      </c>
      <c r="AR1931" s="12">
        <f ca="1">Table5[[#This Row],[EEndForm]]+(_xlfn.NORM.INV(RAND(),2,0.75))</f>
        <v>33.761717239878635</v>
      </c>
      <c r="AS1931" s="5" t="str">
        <f ca="1">TEXT(Table5[[#This Row],[ESigForm]],"00")</f>
        <v>34</v>
      </c>
      <c r="AT1931" s="9">
        <v>2122</v>
      </c>
      <c r="AU1931" s="9" t="str">
        <f>TEXT(Table5[[#This Row],[F]],"000000")</f>
        <v>002122</v>
      </c>
      <c r="AV1931" s="11">
        <f t="shared" ca="1" si="370"/>
        <v>28.149663996265566</v>
      </c>
      <c r="AW1931" s="4" t="str">
        <f ca="1">TEXT(Table5[[#This Row],[EBeginForm]],"00")</f>
        <v>34</v>
      </c>
      <c r="AX1931" s="11">
        <f t="shared" ca="1" si="371"/>
        <v>34.362373574143646</v>
      </c>
      <c r="AY1931" s="4" t="str">
        <f ca="1">TEXT(Table5[[#This Row],[EEndForm]],"00")</f>
        <v>31</v>
      </c>
      <c r="AZ1931" s="12">
        <f ca="1">Table5[[#This Row],[EEndForm]]+(_xlfn.NORM.INV(RAND(),2,0.75))</f>
        <v>34.221851671313232</v>
      </c>
      <c r="BA1931" s="5" t="str">
        <f ca="1">TEXT(Table5[[#This Row],[ESigForm]],"00")</f>
        <v>34</v>
      </c>
    </row>
    <row r="1932" spans="1:53" x14ac:dyDescent="0.3">
      <c r="A1932" s="1">
        <v>0</v>
      </c>
      <c r="B1932" s="1" t="s">
        <v>8</v>
      </c>
      <c r="C1932" s="11">
        <v>46610</v>
      </c>
      <c r="D1932" s="8" t="str">
        <f>TEXT(Table5[[#This Row],[Date]],"dd-mm-yyyy")</f>
        <v>11-08-2027</v>
      </c>
      <c r="E1932" s="11" t="str">
        <f>TEXT(Table5[[#This Row],[Date]],"dd/mm/yyyy")</f>
        <v>11/08/2027</v>
      </c>
      <c r="F1932" s="3" t="str">
        <f>DAY(Table5[[#This Row],[Date]])&amp;LOOKUP(DAY(Table5[[#This Row],[Date]]),{1,"st";2,"nd";3,"rd";4,"th";21,"st";22,"nd";23,"rd";24,"th";31,"st"}) &amp; TEXT(Table5[[#This Row],[Date]], " mmm, yyyy")</f>
        <v>11th Aug, 2027</v>
      </c>
      <c r="G1932" s="11">
        <v>2134</v>
      </c>
      <c r="H1932" s="9" t="str">
        <f>TEXT(Table5[[#This Row],[AForm]],"000000")</f>
        <v>002134</v>
      </c>
      <c r="I1932" s="11">
        <f t="shared" ca="1" si="360"/>
        <v>32.768493294909263</v>
      </c>
      <c r="J1932" s="4" t="str">
        <f ca="1">TEXT(Table5[[#This Row],[ABeginForm]],"00")</f>
        <v>33</v>
      </c>
      <c r="K1932" s="11">
        <f t="shared" ca="1" si="361"/>
        <v>28.677829642078109</v>
      </c>
      <c r="L1932" s="4" t="str">
        <f ca="1">TEXT(Table5[[#This Row],[AEndForm]],"00")</f>
        <v>29</v>
      </c>
      <c r="M1932" s="12">
        <f ca="1">Table5[[#This Row],[AEndForm]]+(_xlfn.NORM.INV(RAND(),2,0.75))</f>
        <v>29.447876010671838</v>
      </c>
      <c r="N1932" s="5" t="str">
        <f ca="1">TEXT(Table5[[#This Row],[ASigForm]],"00")</f>
        <v>29</v>
      </c>
      <c r="O1932" s="11" t="s">
        <v>12</v>
      </c>
      <c r="P1932" s="9" t="str">
        <f>TEXT(Table5[[#This Row],[BForm]],"000000")</f>
        <v xml:space="preserve"> </v>
      </c>
      <c r="Q1932" s="11">
        <f t="shared" ca="1" si="362"/>
        <v>32.272951602534278</v>
      </c>
      <c r="R1932" s="4" t="str">
        <f ca="1">TEXT(Table5[[#This Row],[BBeginForm]],"00")</f>
        <v>32</v>
      </c>
      <c r="S1932" s="11">
        <f t="shared" ca="1" si="363"/>
        <v>33.087842641419627</v>
      </c>
      <c r="T1932" s="4" t="str">
        <f ca="1">TEXT(Table5[[#This Row],[BEndForm]],"00")</f>
        <v>33</v>
      </c>
      <c r="U1932" s="12">
        <f ca="1">Table5[[#This Row],[BEndForm]]+(_xlfn.NORM.INV(RAND(),2,0.75))</f>
        <v>35.029010877216074</v>
      </c>
      <c r="V1932" s="5" t="str">
        <f ca="1">TEXT(Table5[[#This Row],[BSigForm]],"00")</f>
        <v>35</v>
      </c>
      <c r="W1932" s="6" t="s">
        <v>11</v>
      </c>
      <c r="X1932" s="11">
        <f t="shared" ca="1" si="364"/>
        <v>28.954512130082414</v>
      </c>
      <c r="Y1932" s="4" t="str">
        <f ca="1">TEXT(Table5[[#This Row],[CBeginForm]],"00")</f>
        <v>29</v>
      </c>
      <c r="Z1932" s="11">
        <f t="shared" ca="1" si="365"/>
        <v>31.704009064375484</v>
      </c>
      <c r="AA1932" s="4" t="str">
        <f ca="1">TEXT(Table5[[#This Row],[CEndForm]],"00")</f>
        <v>32</v>
      </c>
      <c r="AB1932" s="12">
        <f ca="1">Table5[[#This Row],[CEndForm]]+(_xlfn.NORM.INV(RAND(),2,0.75))</f>
        <v>34.468052333657724</v>
      </c>
      <c r="AC1932" s="5" t="str">
        <f ca="1">TEXT(Table5[[#This Row],[CSigForm]],"00")</f>
        <v>34</v>
      </c>
      <c r="AD1932" s="11">
        <v>2144</v>
      </c>
      <c r="AE1932" s="9" t="str">
        <f>TEXT(Table5[[#This Row],[DForm]],"000000")</f>
        <v>002144</v>
      </c>
      <c r="AF1932" s="11">
        <f t="shared" ca="1" si="366"/>
        <v>30.386255191397531</v>
      </c>
      <c r="AG1932" s="4" t="str">
        <f ca="1">TEXT(Table5[[#This Row],[DBeginForm]],"00")</f>
        <v>30</v>
      </c>
      <c r="AH1932" s="11">
        <f t="shared" ca="1" si="367"/>
        <v>31.914668113924048</v>
      </c>
      <c r="AI1932" s="4" t="str">
        <f ca="1">TEXT(Table5[[#This Row],[DEndForm]],"00")</f>
        <v>32</v>
      </c>
      <c r="AJ1932" s="12">
        <f ca="1">Table5[[#This Row],[DEndForm]]+(_xlfn.NORM.INV(RAND(),2,0.75))</f>
        <v>34.303744316549469</v>
      </c>
      <c r="AK1932" s="5" t="str">
        <f ca="1">TEXT(Table5[[#This Row],[DSigForm]],"00")</f>
        <v>34</v>
      </c>
      <c r="AL1932" s="11">
        <v>2136</v>
      </c>
      <c r="AM1932" s="9" t="str">
        <f>TEXT(Table5[[#This Row],[EForm]],"000000")</f>
        <v>002136</v>
      </c>
      <c r="AN1932" s="11">
        <f t="shared" ca="1" si="368"/>
        <v>24.809464655162238</v>
      </c>
      <c r="AO1932" s="4" t="str">
        <f ca="1">TEXT(Table5[[#This Row],[EBeginForm]],"00")</f>
        <v>25</v>
      </c>
      <c r="AP1932" s="11">
        <f t="shared" ca="1" si="369"/>
        <v>30.809282369346676</v>
      </c>
      <c r="AQ1932" s="4" t="str">
        <f ca="1">TEXT(Table5[[#This Row],[EEndForm]],"00")</f>
        <v>31</v>
      </c>
      <c r="AR1932" s="12">
        <f ca="1">Table5[[#This Row],[EEndForm]]+(_xlfn.NORM.INV(RAND(),2,0.75))</f>
        <v>33.377326962304501</v>
      </c>
      <c r="AS1932" s="5" t="str">
        <f ca="1">TEXT(Table5[[#This Row],[ESigForm]],"00")</f>
        <v>33</v>
      </c>
      <c r="AT1932" s="9">
        <v>2123</v>
      </c>
      <c r="AU1932" s="9" t="str">
        <f>TEXT(Table5[[#This Row],[F]],"000000")</f>
        <v>002123</v>
      </c>
      <c r="AV1932" s="11">
        <f t="shared" ca="1" si="370"/>
        <v>33.874446310823551</v>
      </c>
      <c r="AW1932" s="4" t="str">
        <f ca="1">TEXT(Table5[[#This Row],[EBeginForm]],"00")</f>
        <v>25</v>
      </c>
      <c r="AX1932" s="11">
        <f t="shared" ca="1" si="371"/>
        <v>30.502434559470235</v>
      </c>
      <c r="AY1932" s="4" t="str">
        <f ca="1">TEXT(Table5[[#This Row],[EEndForm]],"00")</f>
        <v>31</v>
      </c>
      <c r="AZ1932" s="12">
        <f ca="1">Table5[[#This Row],[EEndForm]]+(_xlfn.NORM.INV(RAND(),2,0.75))</f>
        <v>33.327874545183761</v>
      </c>
      <c r="BA1932" s="5" t="str">
        <f ca="1">TEXT(Table5[[#This Row],[ESigForm]],"00")</f>
        <v>33</v>
      </c>
    </row>
    <row r="1933" spans="1:53" x14ac:dyDescent="0.3">
      <c r="A1933" s="1">
        <v>0</v>
      </c>
      <c r="B1933" s="1" t="s">
        <v>9</v>
      </c>
      <c r="C1933" s="11">
        <v>46611</v>
      </c>
      <c r="D1933" s="8" t="str">
        <f>TEXT(Table5[[#This Row],[Date]],"dd-mm-yyyy")</f>
        <v>12-08-2027</v>
      </c>
      <c r="E1933" s="11" t="str">
        <f>TEXT(Table5[[#This Row],[Date]],"dd/mm/yyyy")</f>
        <v>12/08/2027</v>
      </c>
      <c r="F1933" s="3" t="str">
        <f>DAY(Table5[[#This Row],[Date]])&amp;LOOKUP(DAY(Table5[[#This Row],[Date]]),{1,"st";2,"nd";3,"rd";4,"th";21,"st";22,"nd";23,"rd";24,"th";31,"st"}) &amp; TEXT(Table5[[#This Row],[Date]], " mmm, yyyy")</f>
        <v>12th Aug, 2027</v>
      </c>
      <c r="G1933" s="11">
        <v>2135</v>
      </c>
      <c r="H1933" s="9" t="str">
        <f>TEXT(Table5[[#This Row],[AForm]],"000000")</f>
        <v>002135</v>
      </c>
      <c r="I1933" s="11">
        <f t="shared" ca="1" si="360"/>
        <v>28.806610663138429</v>
      </c>
      <c r="J1933" s="4" t="str">
        <f ca="1">TEXT(Table5[[#This Row],[ABeginForm]],"00")</f>
        <v>29</v>
      </c>
      <c r="K1933" s="11">
        <f t="shared" ca="1" si="361"/>
        <v>29.627679151366394</v>
      </c>
      <c r="L1933" s="4" t="str">
        <f ca="1">TEXT(Table5[[#This Row],[AEndForm]],"00")</f>
        <v>30</v>
      </c>
      <c r="M1933" s="12">
        <f ca="1">Table5[[#This Row],[AEndForm]]+(_xlfn.NORM.INV(RAND(),2,0.75))</f>
        <v>31.046930293605982</v>
      </c>
      <c r="N1933" s="5" t="str">
        <f ca="1">TEXT(Table5[[#This Row],[ASigForm]],"00")</f>
        <v>31</v>
      </c>
      <c r="O1933" s="11" t="s">
        <v>12</v>
      </c>
      <c r="P1933" s="9" t="str">
        <f>TEXT(Table5[[#This Row],[BForm]],"000000")</f>
        <v xml:space="preserve"> </v>
      </c>
      <c r="Q1933" s="11">
        <f t="shared" ca="1" si="362"/>
        <v>29.35462885773633</v>
      </c>
      <c r="R1933" s="4" t="str">
        <f ca="1">TEXT(Table5[[#This Row],[BBeginForm]],"00")</f>
        <v>29</v>
      </c>
      <c r="S1933" s="11">
        <f t="shared" ca="1" si="363"/>
        <v>29.915839620681083</v>
      </c>
      <c r="T1933" s="4" t="str">
        <f ca="1">TEXT(Table5[[#This Row],[BEndForm]],"00")</f>
        <v>30</v>
      </c>
      <c r="U1933" s="12">
        <f ca="1">Table5[[#This Row],[BEndForm]]+(_xlfn.NORM.INV(RAND(),2,0.75))</f>
        <v>31.755837952444917</v>
      </c>
      <c r="V1933" s="5" t="str">
        <f ca="1">TEXT(Table5[[#This Row],[BSigForm]],"00")</f>
        <v>32</v>
      </c>
      <c r="W1933" s="6" t="s">
        <v>11</v>
      </c>
      <c r="X1933" s="11">
        <f t="shared" ca="1" si="364"/>
        <v>28.838476094562125</v>
      </c>
      <c r="Y1933" s="4" t="str">
        <f ca="1">TEXT(Table5[[#This Row],[CBeginForm]],"00")</f>
        <v>29</v>
      </c>
      <c r="Z1933" s="11">
        <f t="shared" ca="1" si="365"/>
        <v>29.218647129018152</v>
      </c>
      <c r="AA1933" s="4" t="str">
        <f ca="1">TEXT(Table5[[#This Row],[CEndForm]],"00")</f>
        <v>29</v>
      </c>
      <c r="AB1933" s="12">
        <f ca="1">Table5[[#This Row],[CEndForm]]+(_xlfn.NORM.INV(RAND(),2,0.75))</f>
        <v>29.434963568424543</v>
      </c>
      <c r="AC1933" s="5" t="str">
        <f ca="1">TEXT(Table5[[#This Row],[CSigForm]],"00")</f>
        <v>29</v>
      </c>
      <c r="AD1933" s="11">
        <v>2145</v>
      </c>
      <c r="AE1933" s="9" t="str">
        <f>TEXT(Table5[[#This Row],[DForm]],"000000")</f>
        <v>002145</v>
      </c>
      <c r="AF1933" s="11">
        <f t="shared" ca="1" si="366"/>
        <v>23.834060274717114</v>
      </c>
      <c r="AG1933" s="4" t="str">
        <f ca="1">TEXT(Table5[[#This Row],[DBeginForm]],"00")</f>
        <v>24</v>
      </c>
      <c r="AH1933" s="11">
        <f t="shared" ca="1" si="367"/>
        <v>28.403502304012488</v>
      </c>
      <c r="AI1933" s="4" t="str">
        <f ca="1">TEXT(Table5[[#This Row],[DEndForm]],"00")</f>
        <v>28</v>
      </c>
      <c r="AJ1933" s="12">
        <f ca="1">Table5[[#This Row],[DEndForm]]+(_xlfn.NORM.INV(RAND(),2,0.75))</f>
        <v>28.785241064224198</v>
      </c>
      <c r="AK1933" s="5" t="str">
        <f ca="1">TEXT(Table5[[#This Row],[DSigForm]],"00")</f>
        <v>29</v>
      </c>
      <c r="AL1933" s="11">
        <v>2137</v>
      </c>
      <c r="AM1933" s="9" t="str">
        <f>TEXT(Table5[[#This Row],[EForm]],"000000")</f>
        <v>002137</v>
      </c>
      <c r="AN1933" s="11">
        <f t="shared" ca="1" si="368"/>
        <v>31.414756673122479</v>
      </c>
      <c r="AO1933" s="4" t="str">
        <f ca="1">TEXT(Table5[[#This Row],[EBeginForm]],"00")</f>
        <v>31</v>
      </c>
      <c r="AP1933" s="11">
        <f t="shared" ca="1" si="369"/>
        <v>30.420829586959073</v>
      </c>
      <c r="AQ1933" s="4" t="str">
        <f ca="1">TEXT(Table5[[#This Row],[EEndForm]],"00")</f>
        <v>30</v>
      </c>
      <c r="AR1933" s="12">
        <f ca="1">Table5[[#This Row],[EEndForm]]+(_xlfn.NORM.INV(RAND(),2,0.75))</f>
        <v>31.73779650648618</v>
      </c>
      <c r="AS1933" s="5" t="str">
        <f ca="1">TEXT(Table5[[#This Row],[ESigForm]],"00")</f>
        <v>32</v>
      </c>
      <c r="AT1933" s="9">
        <v>2124</v>
      </c>
      <c r="AU1933" s="9" t="str">
        <f>TEXT(Table5[[#This Row],[F]],"000000")</f>
        <v>002124</v>
      </c>
      <c r="AV1933" s="11">
        <f t="shared" ca="1" si="370"/>
        <v>37.10557947311279</v>
      </c>
      <c r="AW1933" s="4" t="str">
        <f ca="1">TEXT(Table5[[#This Row],[EBeginForm]],"00")</f>
        <v>31</v>
      </c>
      <c r="AX1933" s="11">
        <f t="shared" ca="1" si="371"/>
        <v>28.926163285817225</v>
      </c>
      <c r="AY1933" s="4" t="str">
        <f ca="1">TEXT(Table5[[#This Row],[EEndForm]],"00")</f>
        <v>30</v>
      </c>
      <c r="AZ1933" s="12">
        <f ca="1">Table5[[#This Row],[EEndForm]]+(_xlfn.NORM.INV(RAND(),2,0.75))</f>
        <v>33.057132208416867</v>
      </c>
      <c r="BA1933" s="5" t="str">
        <f ca="1">TEXT(Table5[[#This Row],[ESigForm]],"00")</f>
        <v>32</v>
      </c>
    </row>
    <row r="1934" spans="1:53" x14ac:dyDescent="0.3">
      <c r="A1934" s="1">
        <v>0</v>
      </c>
      <c r="B1934" s="1" t="s">
        <v>10</v>
      </c>
      <c r="C1934" s="11">
        <v>46612</v>
      </c>
      <c r="D1934" s="8" t="str">
        <f>TEXT(Table5[[#This Row],[Date]],"dd-mm-yyyy")</f>
        <v>13-08-2027</v>
      </c>
      <c r="E1934" s="11" t="str">
        <f>TEXT(Table5[[#This Row],[Date]],"dd/mm/yyyy")</f>
        <v>13/08/2027</v>
      </c>
      <c r="F1934" s="3" t="str">
        <f>DAY(Table5[[#This Row],[Date]])&amp;LOOKUP(DAY(Table5[[#This Row],[Date]]),{1,"st";2,"nd";3,"rd";4,"th";21,"st";22,"nd";23,"rd";24,"th";31,"st"}) &amp; TEXT(Table5[[#This Row],[Date]], " mmm, yyyy")</f>
        <v>13th Aug, 2027</v>
      </c>
      <c r="G1934" s="11">
        <v>2136</v>
      </c>
      <c r="H1934" s="9" t="str">
        <f>TEXT(Table5[[#This Row],[AForm]],"000000")</f>
        <v>002136</v>
      </c>
      <c r="I1934" s="11">
        <f t="shared" ca="1" si="360"/>
        <v>27.945928766245775</v>
      </c>
      <c r="J1934" s="4" t="str">
        <f ca="1">TEXT(Table5[[#This Row],[ABeginForm]],"00")</f>
        <v>28</v>
      </c>
      <c r="K1934" s="11">
        <f t="shared" ca="1" si="361"/>
        <v>31.640485060877786</v>
      </c>
      <c r="L1934" s="4" t="str">
        <f ca="1">TEXT(Table5[[#This Row],[AEndForm]],"00")</f>
        <v>32</v>
      </c>
      <c r="M1934" s="12">
        <f ca="1">Table5[[#This Row],[AEndForm]]+(_xlfn.NORM.INV(RAND(),2,0.75))</f>
        <v>32.443545050142326</v>
      </c>
      <c r="N1934" s="5" t="str">
        <f ca="1">TEXT(Table5[[#This Row],[ASigForm]],"00")</f>
        <v>32</v>
      </c>
      <c r="O1934" s="11" t="s">
        <v>12</v>
      </c>
      <c r="P1934" s="9" t="str">
        <f>TEXT(Table5[[#This Row],[BForm]],"000000")</f>
        <v xml:space="preserve"> </v>
      </c>
      <c r="Q1934" s="11">
        <f t="shared" ca="1" si="362"/>
        <v>27.397114987533865</v>
      </c>
      <c r="R1934" s="4" t="str">
        <f ca="1">TEXT(Table5[[#This Row],[BBeginForm]],"00")</f>
        <v>27</v>
      </c>
      <c r="S1934" s="11">
        <f t="shared" ca="1" si="363"/>
        <v>29.302718301256071</v>
      </c>
      <c r="T1934" s="4" t="str">
        <f ca="1">TEXT(Table5[[#This Row],[BEndForm]],"00")</f>
        <v>29</v>
      </c>
      <c r="U1934" s="12">
        <f ca="1">Table5[[#This Row],[BEndForm]]+(_xlfn.NORM.INV(RAND(),2,0.75))</f>
        <v>30.730551661911932</v>
      </c>
      <c r="V1934" s="5" t="str">
        <f ca="1">TEXT(Table5[[#This Row],[BSigForm]],"00")</f>
        <v>31</v>
      </c>
      <c r="W1934" s="6" t="s">
        <v>11</v>
      </c>
      <c r="X1934" s="11">
        <f t="shared" ca="1" si="364"/>
        <v>32.632642588447936</v>
      </c>
      <c r="Y1934" s="4" t="str">
        <f ca="1">TEXT(Table5[[#This Row],[CBeginForm]],"00")</f>
        <v>33</v>
      </c>
      <c r="Z1934" s="11">
        <f t="shared" ca="1" si="365"/>
        <v>30.513076086781034</v>
      </c>
      <c r="AA1934" s="4" t="str">
        <f ca="1">TEXT(Table5[[#This Row],[CEndForm]],"00")</f>
        <v>31</v>
      </c>
      <c r="AB1934" s="12">
        <f ca="1">Table5[[#This Row],[CEndForm]]+(_xlfn.NORM.INV(RAND(),2,0.75))</f>
        <v>31.322622388985938</v>
      </c>
      <c r="AC1934" s="5" t="str">
        <f ca="1">TEXT(Table5[[#This Row],[CSigForm]],"00")</f>
        <v>31</v>
      </c>
      <c r="AD1934" s="11">
        <v>2146</v>
      </c>
      <c r="AE1934" s="9" t="str">
        <f>TEXT(Table5[[#This Row],[DForm]],"000000")</f>
        <v>002146</v>
      </c>
      <c r="AF1934" s="11">
        <f t="shared" ca="1" si="366"/>
        <v>27.43982773535997</v>
      </c>
      <c r="AG1934" s="4" t="str">
        <f ca="1">TEXT(Table5[[#This Row],[DBeginForm]],"00")</f>
        <v>27</v>
      </c>
      <c r="AH1934" s="11">
        <f t="shared" ca="1" si="367"/>
        <v>32.983417331115106</v>
      </c>
      <c r="AI1934" s="4" t="str">
        <f ca="1">TEXT(Table5[[#This Row],[DEndForm]],"00")</f>
        <v>33</v>
      </c>
      <c r="AJ1934" s="12">
        <f ca="1">Table5[[#This Row],[DEndForm]]+(_xlfn.NORM.INV(RAND(),2,0.75))</f>
        <v>35.803255058780678</v>
      </c>
      <c r="AK1934" s="5" t="str">
        <f ca="1">TEXT(Table5[[#This Row],[DSigForm]],"00")</f>
        <v>36</v>
      </c>
      <c r="AL1934" s="11">
        <v>2138</v>
      </c>
      <c r="AM1934" s="9" t="str">
        <f>TEXT(Table5[[#This Row],[EForm]],"000000")</f>
        <v>002138</v>
      </c>
      <c r="AN1934" s="11">
        <f t="shared" ca="1" si="368"/>
        <v>24.428829536886997</v>
      </c>
      <c r="AO1934" s="4" t="str">
        <f ca="1">TEXT(Table5[[#This Row],[EBeginForm]],"00")</f>
        <v>24</v>
      </c>
      <c r="AP1934" s="11">
        <f t="shared" ca="1" si="369"/>
        <v>35.772037371037605</v>
      </c>
      <c r="AQ1934" s="4" t="str">
        <f ca="1">TEXT(Table5[[#This Row],[EEndForm]],"00")</f>
        <v>36</v>
      </c>
      <c r="AR1934" s="12">
        <f ca="1">Table5[[#This Row],[EEndForm]]+(_xlfn.NORM.INV(RAND(),2,0.75))</f>
        <v>38.353656183957341</v>
      </c>
      <c r="AS1934" s="5" t="str">
        <f ca="1">TEXT(Table5[[#This Row],[ESigForm]],"00")</f>
        <v>38</v>
      </c>
      <c r="AT1934" s="9">
        <v>2125</v>
      </c>
      <c r="AU1934" s="9" t="str">
        <f>TEXT(Table5[[#This Row],[F]],"000000")</f>
        <v>002125</v>
      </c>
      <c r="AV1934" s="11">
        <f t="shared" ca="1" si="370"/>
        <v>31.021014801737827</v>
      </c>
      <c r="AW1934" s="4" t="str">
        <f ca="1">TEXT(Table5[[#This Row],[EBeginForm]],"00")</f>
        <v>24</v>
      </c>
      <c r="AX1934" s="11">
        <f t="shared" ca="1" si="371"/>
        <v>30.205539317559222</v>
      </c>
      <c r="AY1934" s="4" t="str">
        <f ca="1">TEXT(Table5[[#This Row],[EEndForm]],"00")</f>
        <v>36</v>
      </c>
      <c r="AZ1934" s="12">
        <f ca="1">Table5[[#This Row],[EEndForm]]+(_xlfn.NORM.INV(RAND(),2,0.75))</f>
        <v>37.602113812302434</v>
      </c>
      <c r="BA1934" s="5" t="str">
        <f ca="1">TEXT(Table5[[#This Row],[ESigForm]],"00")</f>
        <v>38</v>
      </c>
    </row>
    <row r="1935" spans="1:53" x14ac:dyDescent="0.3">
      <c r="A1935" s="1">
        <v>0</v>
      </c>
      <c r="B1935" s="1" t="s">
        <v>5</v>
      </c>
      <c r="C1935" s="11">
        <v>46613</v>
      </c>
      <c r="D1935" s="8" t="str">
        <f>TEXT(Table5[[#This Row],[Date]],"dd-mm-yyyy")</f>
        <v>14-08-2027</v>
      </c>
      <c r="E1935" s="11" t="str">
        <f>TEXT(Table5[[#This Row],[Date]],"dd/mm/yyyy")</f>
        <v>14/08/2027</v>
      </c>
      <c r="F1935" s="3" t="str">
        <f>DAY(Table5[[#This Row],[Date]])&amp;LOOKUP(DAY(Table5[[#This Row],[Date]]),{1,"st";2,"nd";3,"rd";4,"th";21,"st";22,"nd";23,"rd";24,"th";31,"st"}) &amp; TEXT(Table5[[#This Row],[Date]], " mmm, yyyy")</f>
        <v>14th Aug, 2027</v>
      </c>
      <c r="G1935" s="11">
        <v>2137</v>
      </c>
      <c r="H1935" s="9" t="str">
        <f>TEXT(Table5[[#This Row],[AForm]],"000000")</f>
        <v>002137</v>
      </c>
      <c r="I1935" s="11">
        <f t="shared" ca="1" si="360"/>
        <v>31.950665463994444</v>
      </c>
      <c r="J1935" s="4" t="str">
        <f ca="1">TEXT(Table5[[#This Row],[ABeginForm]],"00")</f>
        <v>32</v>
      </c>
      <c r="K1935" s="11">
        <f t="shared" ca="1" si="361"/>
        <v>29.54116933115802</v>
      </c>
      <c r="L1935" s="4" t="str">
        <f ca="1">TEXT(Table5[[#This Row],[AEndForm]],"00")</f>
        <v>30</v>
      </c>
      <c r="M1935" s="12">
        <f ca="1">Table5[[#This Row],[AEndForm]]+(_xlfn.NORM.INV(RAND(),2,0.75))</f>
        <v>31.143607980690206</v>
      </c>
      <c r="N1935" s="5" t="str">
        <f ca="1">TEXT(Table5[[#This Row],[ASigForm]],"00")</f>
        <v>31</v>
      </c>
      <c r="O1935" s="11" t="s">
        <v>12</v>
      </c>
      <c r="P1935" s="9" t="str">
        <f>TEXT(Table5[[#This Row],[BForm]],"000000")</f>
        <v xml:space="preserve"> </v>
      </c>
      <c r="Q1935" s="11">
        <f t="shared" ca="1" si="362"/>
        <v>33.382905854771778</v>
      </c>
      <c r="R1935" s="4" t="str">
        <f ca="1">TEXT(Table5[[#This Row],[BBeginForm]],"00")</f>
        <v>33</v>
      </c>
      <c r="S1935" s="11">
        <f t="shared" ca="1" si="363"/>
        <v>29.281424485427344</v>
      </c>
      <c r="T1935" s="4" t="str">
        <f ca="1">TEXT(Table5[[#This Row],[BEndForm]],"00")</f>
        <v>29</v>
      </c>
      <c r="U1935" s="12">
        <f ca="1">Table5[[#This Row],[BEndForm]]+(_xlfn.NORM.INV(RAND(),2,0.75))</f>
        <v>31.287413768071236</v>
      </c>
      <c r="V1935" s="5" t="str">
        <f ca="1">TEXT(Table5[[#This Row],[BSigForm]],"00")</f>
        <v>31</v>
      </c>
      <c r="W1935" s="6" t="s">
        <v>11</v>
      </c>
      <c r="X1935" s="11">
        <f t="shared" ca="1" si="364"/>
        <v>26.737788126656625</v>
      </c>
      <c r="Y1935" s="4" t="str">
        <f ca="1">TEXT(Table5[[#This Row],[CBeginForm]],"00")</f>
        <v>27</v>
      </c>
      <c r="Z1935" s="11">
        <f t="shared" ca="1" si="365"/>
        <v>30.434474415353481</v>
      </c>
      <c r="AA1935" s="4" t="str">
        <f ca="1">TEXT(Table5[[#This Row],[CEndForm]],"00")</f>
        <v>30</v>
      </c>
      <c r="AB1935" s="12">
        <f ca="1">Table5[[#This Row],[CEndForm]]+(_xlfn.NORM.INV(RAND(),2,0.75))</f>
        <v>32.463074871293045</v>
      </c>
      <c r="AC1935" s="5" t="str">
        <f ca="1">TEXT(Table5[[#This Row],[CSigForm]],"00")</f>
        <v>32</v>
      </c>
      <c r="AD1935" s="11">
        <v>2147</v>
      </c>
      <c r="AE1935" s="9" t="str">
        <f>TEXT(Table5[[#This Row],[DForm]],"000000")</f>
        <v>002147</v>
      </c>
      <c r="AF1935" s="11">
        <f t="shared" ca="1" si="366"/>
        <v>29.018422101361107</v>
      </c>
      <c r="AG1935" s="4" t="str">
        <f ca="1">TEXT(Table5[[#This Row],[DBeginForm]],"00")</f>
        <v>29</v>
      </c>
      <c r="AH1935" s="11">
        <f t="shared" ca="1" si="367"/>
        <v>28.414763116687936</v>
      </c>
      <c r="AI1935" s="4" t="str">
        <f ca="1">TEXT(Table5[[#This Row],[DEndForm]],"00")</f>
        <v>28</v>
      </c>
      <c r="AJ1935" s="12">
        <f ca="1">Table5[[#This Row],[DEndForm]]+(_xlfn.NORM.INV(RAND(),2,0.75))</f>
        <v>30.076260628087994</v>
      </c>
      <c r="AK1935" s="5" t="str">
        <f ca="1">TEXT(Table5[[#This Row],[DSigForm]],"00")</f>
        <v>30</v>
      </c>
      <c r="AL1935" s="11">
        <v>2139</v>
      </c>
      <c r="AM1935" s="9" t="str">
        <f>TEXT(Table5[[#This Row],[EForm]],"000000")</f>
        <v>002139</v>
      </c>
      <c r="AN1935" s="11">
        <f t="shared" ca="1" si="368"/>
        <v>36.560924752652539</v>
      </c>
      <c r="AO1935" s="4" t="str">
        <f ca="1">TEXT(Table5[[#This Row],[EBeginForm]],"00")</f>
        <v>37</v>
      </c>
      <c r="AP1935" s="11">
        <f t="shared" ca="1" si="369"/>
        <v>32.642741281882628</v>
      </c>
      <c r="AQ1935" s="4" t="str">
        <f ca="1">TEXT(Table5[[#This Row],[EEndForm]],"00")</f>
        <v>33</v>
      </c>
      <c r="AR1935" s="12">
        <f ca="1">Table5[[#This Row],[EEndForm]]+(_xlfn.NORM.INV(RAND(),2,0.75))</f>
        <v>34.050147777317562</v>
      </c>
      <c r="AS1935" s="5" t="str">
        <f ca="1">TEXT(Table5[[#This Row],[ESigForm]],"00")</f>
        <v>34</v>
      </c>
      <c r="AT1935" s="9">
        <v>2126</v>
      </c>
      <c r="AU1935" s="9" t="str">
        <f>TEXT(Table5[[#This Row],[F]],"000000")</f>
        <v>002126</v>
      </c>
      <c r="AV1935" s="11">
        <f t="shared" ca="1" si="370"/>
        <v>30.473642721153698</v>
      </c>
      <c r="AW1935" s="4" t="str">
        <f ca="1">TEXT(Table5[[#This Row],[EBeginForm]],"00")</f>
        <v>37</v>
      </c>
      <c r="AX1935" s="11">
        <f t="shared" ca="1" si="371"/>
        <v>25.400145227581788</v>
      </c>
      <c r="AY1935" s="4" t="str">
        <f ca="1">TEXT(Table5[[#This Row],[EEndForm]],"00")</f>
        <v>33</v>
      </c>
      <c r="AZ1935" s="12">
        <f ca="1">Table5[[#This Row],[EEndForm]]+(_xlfn.NORM.INV(RAND(),2,0.75))</f>
        <v>35.073418527787389</v>
      </c>
      <c r="BA1935" s="5" t="str">
        <f ca="1">TEXT(Table5[[#This Row],[ESigForm]],"00")</f>
        <v>34</v>
      </c>
    </row>
    <row r="1936" spans="1:53" x14ac:dyDescent="0.3">
      <c r="A1936" s="1">
        <v>0</v>
      </c>
      <c r="B1936" s="1" t="s">
        <v>6</v>
      </c>
      <c r="C1936" s="11">
        <v>46615</v>
      </c>
      <c r="D1936" s="8" t="str">
        <f>TEXT(Table5[[#This Row],[Date]],"dd-mm-yyyy")</f>
        <v>16-08-2027</v>
      </c>
      <c r="E1936" s="11" t="str">
        <f>TEXT(Table5[[#This Row],[Date]],"dd/mm/yyyy")</f>
        <v>16/08/2027</v>
      </c>
      <c r="F1936" s="3" t="str">
        <f>DAY(Table5[[#This Row],[Date]])&amp;LOOKUP(DAY(Table5[[#This Row],[Date]]),{1,"st";2,"nd";3,"rd";4,"th";21,"st";22,"nd";23,"rd";24,"th";31,"st"}) &amp; TEXT(Table5[[#This Row],[Date]], " mmm, yyyy")</f>
        <v>16th Aug, 2027</v>
      </c>
      <c r="G1936" s="11">
        <v>2138</v>
      </c>
      <c r="H1936" s="9" t="str">
        <f>TEXT(Table5[[#This Row],[AForm]],"000000")</f>
        <v>002138</v>
      </c>
      <c r="I1936" s="11">
        <f t="shared" ca="1" si="360"/>
        <v>25.07479167488405</v>
      </c>
      <c r="J1936" s="4" t="str">
        <f ca="1">TEXT(Table5[[#This Row],[ABeginForm]],"00")</f>
        <v>25</v>
      </c>
      <c r="K1936" s="11">
        <f t="shared" ca="1" si="361"/>
        <v>28.700260753844876</v>
      </c>
      <c r="L1936" s="4" t="str">
        <f ca="1">TEXT(Table5[[#This Row],[AEndForm]],"00")</f>
        <v>29</v>
      </c>
      <c r="M1936" s="12">
        <f ca="1">Table5[[#This Row],[AEndForm]]+(_xlfn.NORM.INV(RAND(),2,0.75))</f>
        <v>29.777573075931432</v>
      </c>
      <c r="N1936" s="5" t="str">
        <f ca="1">TEXT(Table5[[#This Row],[ASigForm]],"00")</f>
        <v>30</v>
      </c>
      <c r="O1936" s="11">
        <f>O1930+1</f>
        <v>337</v>
      </c>
      <c r="P1936" s="9" t="str">
        <f>TEXT(Table5[[#This Row],[BForm]],"000000")</f>
        <v>000337</v>
      </c>
      <c r="Q1936" s="11">
        <f t="shared" ca="1" si="362"/>
        <v>33.158359030678106</v>
      </c>
      <c r="R1936" s="4" t="str">
        <f ca="1">TEXT(Table5[[#This Row],[BBeginForm]],"00")</f>
        <v>33</v>
      </c>
      <c r="S1936" s="11">
        <f t="shared" ca="1" si="363"/>
        <v>31.09991503147911</v>
      </c>
      <c r="T1936" s="4" t="str">
        <f ca="1">TEXT(Table5[[#This Row],[BEndForm]],"00")</f>
        <v>31</v>
      </c>
      <c r="U1936" s="12">
        <f ca="1">Table5[[#This Row],[BEndForm]]+(_xlfn.NORM.INV(RAND(),2,0.75))</f>
        <v>33.056587486264171</v>
      </c>
      <c r="V1936" s="5" t="str">
        <f ca="1">TEXT(Table5[[#This Row],[BSigForm]],"00")</f>
        <v>33</v>
      </c>
      <c r="W1936" s="6" t="s">
        <v>11</v>
      </c>
      <c r="X1936" s="11">
        <f t="shared" ca="1" si="364"/>
        <v>28.874830633361331</v>
      </c>
      <c r="Y1936" s="4" t="str">
        <f ca="1">TEXT(Table5[[#This Row],[CBeginForm]],"00")</f>
        <v>29</v>
      </c>
      <c r="Z1936" s="11">
        <f t="shared" ca="1" si="365"/>
        <v>32.394363892296099</v>
      </c>
      <c r="AA1936" s="4" t="str">
        <f ca="1">TEXT(Table5[[#This Row],[CEndForm]],"00")</f>
        <v>32</v>
      </c>
      <c r="AB1936" s="12">
        <f ca="1">Table5[[#This Row],[CEndForm]]+(_xlfn.NORM.INV(RAND(),2,0.75))</f>
        <v>33.581677899071558</v>
      </c>
      <c r="AC1936" s="5" t="str">
        <f ca="1">TEXT(Table5[[#This Row],[CSigForm]],"00")</f>
        <v>34</v>
      </c>
      <c r="AD1936" s="11">
        <v>2148</v>
      </c>
      <c r="AE1936" s="9" t="str">
        <f>TEXT(Table5[[#This Row],[DForm]],"000000")</f>
        <v>002148</v>
      </c>
      <c r="AF1936" s="11">
        <f t="shared" ca="1" si="366"/>
        <v>32.696066206669983</v>
      </c>
      <c r="AG1936" s="4" t="str">
        <f ca="1">TEXT(Table5[[#This Row],[DBeginForm]],"00")</f>
        <v>33</v>
      </c>
      <c r="AH1936" s="11">
        <f t="shared" ca="1" si="367"/>
        <v>24.463823494304982</v>
      </c>
      <c r="AI1936" s="4" t="str">
        <f ca="1">TEXT(Table5[[#This Row],[DEndForm]],"00")</f>
        <v>24</v>
      </c>
      <c r="AJ1936" s="12">
        <f ca="1">Table5[[#This Row],[DEndForm]]+(_xlfn.NORM.INV(RAND(),2,0.75))</f>
        <v>25.754101948399086</v>
      </c>
      <c r="AK1936" s="5" t="str">
        <f ca="1">TEXT(Table5[[#This Row],[DSigForm]],"00")</f>
        <v>26</v>
      </c>
      <c r="AL1936" s="11">
        <v>2140</v>
      </c>
      <c r="AM1936" s="9" t="str">
        <f>TEXT(Table5[[#This Row],[EForm]],"000000")</f>
        <v>002140</v>
      </c>
      <c r="AN1936" s="11">
        <f t="shared" ca="1" si="368"/>
        <v>29.685144347270448</v>
      </c>
      <c r="AO1936" s="4" t="str">
        <f ca="1">TEXT(Table5[[#This Row],[EBeginForm]],"00")</f>
        <v>30</v>
      </c>
      <c r="AP1936" s="11">
        <f t="shared" ca="1" si="369"/>
        <v>30.679246119975435</v>
      </c>
      <c r="AQ1936" s="4" t="str">
        <f ca="1">TEXT(Table5[[#This Row],[EEndForm]],"00")</f>
        <v>31</v>
      </c>
      <c r="AR1936" s="12">
        <f ca="1">Table5[[#This Row],[EEndForm]]+(_xlfn.NORM.INV(RAND(),2,0.75))</f>
        <v>31.738678035671583</v>
      </c>
      <c r="AS1936" s="5" t="str">
        <f ca="1">TEXT(Table5[[#This Row],[ESigForm]],"00")</f>
        <v>32</v>
      </c>
      <c r="AT1936" s="9">
        <v>2127</v>
      </c>
      <c r="AU1936" s="9" t="str">
        <f>TEXT(Table5[[#This Row],[F]],"000000")</f>
        <v>002127</v>
      </c>
      <c r="AV1936" s="11">
        <f t="shared" ca="1" si="370"/>
        <v>32.755995572417199</v>
      </c>
      <c r="AW1936" s="4" t="str">
        <f ca="1">TEXT(Table5[[#This Row],[EBeginForm]],"00")</f>
        <v>30</v>
      </c>
      <c r="AX1936" s="11">
        <f t="shared" ca="1" si="371"/>
        <v>34.119468716785988</v>
      </c>
      <c r="AY1936" s="4" t="str">
        <f ca="1">TEXT(Table5[[#This Row],[EEndForm]],"00")</f>
        <v>31</v>
      </c>
      <c r="AZ1936" s="12">
        <f ca="1">Table5[[#This Row],[EEndForm]]+(_xlfn.NORM.INV(RAND(),2,0.75))</f>
        <v>32.467220511632846</v>
      </c>
      <c r="BA1936" s="5" t="str">
        <f ca="1">TEXT(Table5[[#This Row],[ESigForm]],"00")</f>
        <v>32</v>
      </c>
    </row>
    <row r="1937" spans="1:53" x14ac:dyDescent="0.3">
      <c r="A1937" s="1">
        <v>0</v>
      </c>
      <c r="B1937" s="1" t="s">
        <v>7</v>
      </c>
      <c r="C1937" s="11">
        <v>46616</v>
      </c>
      <c r="D1937" s="8" t="str">
        <f>TEXT(Table5[[#This Row],[Date]],"dd-mm-yyyy")</f>
        <v>17-08-2027</v>
      </c>
      <c r="E1937" s="11" t="str">
        <f>TEXT(Table5[[#This Row],[Date]],"dd/mm/yyyy")</f>
        <v>17/08/2027</v>
      </c>
      <c r="F1937" s="3" t="str">
        <f>DAY(Table5[[#This Row],[Date]])&amp;LOOKUP(DAY(Table5[[#This Row],[Date]]),{1,"st";2,"nd";3,"rd";4,"th";21,"st";22,"nd";23,"rd";24,"th";31,"st"}) &amp; TEXT(Table5[[#This Row],[Date]], " mmm, yyyy")</f>
        <v>17th Aug, 2027</v>
      </c>
      <c r="G1937" s="11">
        <v>2139</v>
      </c>
      <c r="H1937" s="9" t="str">
        <f>TEXT(Table5[[#This Row],[AForm]],"000000")</f>
        <v>002139</v>
      </c>
      <c r="I1937" s="11">
        <f t="shared" ca="1" si="360"/>
        <v>30.529057342412226</v>
      </c>
      <c r="J1937" s="4" t="str">
        <f ca="1">TEXT(Table5[[#This Row],[ABeginForm]],"00")</f>
        <v>31</v>
      </c>
      <c r="K1937" s="11">
        <f t="shared" ca="1" si="361"/>
        <v>31.995122495751424</v>
      </c>
      <c r="L1937" s="4" t="str">
        <f ca="1">TEXT(Table5[[#This Row],[AEndForm]],"00")</f>
        <v>32</v>
      </c>
      <c r="M1937" s="12">
        <f ca="1">Table5[[#This Row],[AEndForm]]+(_xlfn.NORM.INV(RAND(),2,0.75))</f>
        <v>32.844252424178656</v>
      </c>
      <c r="N1937" s="5" t="str">
        <f ca="1">TEXT(Table5[[#This Row],[ASigForm]],"00")</f>
        <v>33</v>
      </c>
      <c r="O1937" s="11" t="s">
        <v>12</v>
      </c>
      <c r="P1937" s="9" t="str">
        <f>TEXT(Table5[[#This Row],[BForm]],"000000")</f>
        <v xml:space="preserve"> </v>
      </c>
      <c r="Q1937" s="11">
        <f t="shared" ca="1" si="362"/>
        <v>29.096206820790044</v>
      </c>
      <c r="R1937" s="4" t="str">
        <f ca="1">TEXT(Table5[[#This Row],[BBeginForm]],"00")</f>
        <v>29</v>
      </c>
      <c r="S1937" s="11">
        <f t="shared" ca="1" si="363"/>
        <v>28.96489933423582</v>
      </c>
      <c r="T1937" s="4" t="str">
        <f ca="1">TEXT(Table5[[#This Row],[BEndForm]],"00")</f>
        <v>29</v>
      </c>
      <c r="U1937" s="12">
        <f ca="1">Table5[[#This Row],[BEndForm]]+(_xlfn.NORM.INV(RAND(),2,0.75))</f>
        <v>31.235319982402054</v>
      </c>
      <c r="V1937" s="5" t="str">
        <f ca="1">TEXT(Table5[[#This Row],[BSigForm]],"00")</f>
        <v>31</v>
      </c>
      <c r="W1937" s="6" t="s">
        <v>11</v>
      </c>
      <c r="X1937" s="11">
        <f t="shared" ca="1" si="364"/>
        <v>29.722803363101168</v>
      </c>
      <c r="Y1937" s="4" t="str">
        <f ca="1">TEXT(Table5[[#This Row],[CBeginForm]],"00")</f>
        <v>30</v>
      </c>
      <c r="Z1937" s="11">
        <f t="shared" ca="1" si="365"/>
        <v>25.107348206251729</v>
      </c>
      <c r="AA1937" s="4" t="str">
        <f ca="1">TEXT(Table5[[#This Row],[CEndForm]],"00")</f>
        <v>25</v>
      </c>
      <c r="AB1937" s="12">
        <f ca="1">Table5[[#This Row],[CEndForm]]+(_xlfn.NORM.INV(RAND(),2,0.75))</f>
        <v>26.263464380500167</v>
      </c>
      <c r="AC1937" s="5" t="str">
        <f ca="1">TEXT(Table5[[#This Row],[CSigForm]],"00")</f>
        <v>26</v>
      </c>
      <c r="AD1937" s="11">
        <v>2149</v>
      </c>
      <c r="AE1937" s="9" t="str">
        <f>TEXT(Table5[[#This Row],[DForm]],"000000")</f>
        <v>002149</v>
      </c>
      <c r="AF1937" s="11">
        <f t="shared" ca="1" si="366"/>
        <v>30.078359634701059</v>
      </c>
      <c r="AG1937" s="4" t="str">
        <f ca="1">TEXT(Table5[[#This Row],[DBeginForm]],"00")</f>
        <v>30</v>
      </c>
      <c r="AH1937" s="11">
        <f t="shared" ca="1" si="367"/>
        <v>28.200601751610886</v>
      </c>
      <c r="AI1937" s="4" t="str">
        <f ca="1">TEXT(Table5[[#This Row],[DEndForm]],"00")</f>
        <v>28</v>
      </c>
      <c r="AJ1937" s="12">
        <f ca="1">Table5[[#This Row],[DEndForm]]+(_xlfn.NORM.INV(RAND(),2,0.75))</f>
        <v>29.89652032721024</v>
      </c>
      <c r="AK1937" s="5" t="str">
        <f ca="1">TEXT(Table5[[#This Row],[DSigForm]],"00")</f>
        <v>30</v>
      </c>
      <c r="AL1937" s="11">
        <v>2141</v>
      </c>
      <c r="AM1937" s="9" t="str">
        <f>TEXT(Table5[[#This Row],[EForm]],"000000")</f>
        <v>002141</v>
      </c>
      <c r="AN1937" s="11">
        <f t="shared" ca="1" si="368"/>
        <v>28.180098629211471</v>
      </c>
      <c r="AO1937" s="4" t="str">
        <f ca="1">TEXT(Table5[[#This Row],[EBeginForm]],"00")</f>
        <v>28</v>
      </c>
      <c r="AP1937" s="11">
        <f t="shared" ca="1" si="369"/>
        <v>32.945829360588156</v>
      </c>
      <c r="AQ1937" s="4" t="str">
        <f ca="1">TEXT(Table5[[#This Row],[EEndForm]],"00")</f>
        <v>33</v>
      </c>
      <c r="AR1937" s="12">
        <f ca="1">Table5[[#This Row],[EEndForm]]+(_xlfn.NORM.INV(RAND(),2,0.75))</f>
        <v>35.0203715942991</v>
      </c>
      <c r="AS1937" s="5" t="str">
        <f ca="1">TEXT(Table5[[#This Row],[ESigForm]],"00")</f>
        <v>35</v>
      </c>
      <c r="AT1937" s="9">
        <v>2128</v>
      </c>
      <c r="AU1937" s="9" t="str">
        <f>TEXT(Table5[[#This Row],[F]],"000000")</f>
        <v>002128</v>
      </c>
      <c r="AV1937" s="11">
        <f t="shared" ca="1" si="370"/>
        <v>32.134659635914559</v>
      </c>
      <c r="AW1937" s="4" t="str">
        <f ca="1">TEXT(Table5[[#This Row],[EBeginForm]],"00")</f>
        <v>28</v>
      </c>
      <c r="AX1937" s="11">
        <f t="shared" ca="1" si="371"/>
        <v>27.289011776591217</v>
      </c>
      <c r="AY1937" s="4" t="str">
        <f ca="1">TEXT(Table5[[#This Row],[EEndForm]],"00")</f>
        <v>33</v>
      </c>
      <c r="AZ1937" s="12">
        <f ca="1">Table5[[#This Row],[EEndForm]]+(_xlfn.NORM.INV(RAND(),2,0.75))</f>
        <v>34.582424749991972</v>
      </c>
      <c r="BA1937" s="5" t="str">
        <f ca="1">TEXT(Table5[[#This Row],[ESigForm]],"00")</f>
        <v>35</v>
      </c>
    </row>
    <row r="1938" spans="1:53" x14ac:dyDescent="0.3">
      <c r="A1938" s="1">
        <v>0</v>
      </c>
      <c r="B1938" s="1" t="s">
        <v>8</v>
      </c>
      <c r="C1938" s="11">
        <v>46617</v>
      </c>
      <c r="D1938" s="8" t="str">
        <f>TEXT(Table5[[#This Row],[Date]],"dd-mm-yyyy")</f>
        <v>18-08-2027</v>
      </c>
      <c r="E1938" s="11" t="str">
        <f>TEXT(Table5[[#This Row],[Date]],"dd/mm/yyyy")</f>
        <v>18/08/2027</v>
      </c>
      <c r="F1938" s="3" t="str">
        <f>DAY(Table5[[#This Row],[Date]])&amp;LOOKUP(DAY(Table5[[#This Row],[Date]]),{1,"st";2,"nd";3,"rd";4,"th";21,"st";22,"nd";23,"rd";24,"th";31,"st"}) &amp; TEXT(Table5[[#This Row],[Date]], " mmm, yyyy")</f>
        <v>18th Aug, 2027</v>
      </c>
      <c r="G1938" s="11">
        <v>2140</v>
      </c>
      <c r="H1938" s="9" t="str">
        <f>TEXT(Table5[[#This Row],[AForm]],"000000")</f>
        <v>002140</v>
      </c>
      <c r="I1938" s="11">
        <f t="shared" ca="1" si="360"/>
        <v>26.880863216433028</v>
      </c>
      <c r="J1938" s="4" t="str">
        <f ca="1">TEXT(Table5[[#This Row],[ABeginForm]],"00")</f>
        <v>27</v>
      </c>
      <c r="K1938" s="11">
        <f t="shared" ca="1" si="361"/>
        <v>30.223193325634149</v>
      </c>
      <c r="L1938" s="4" t="str">
        <f ca="1">TEXT(Table5[[#This Row],[AEndForm]],"00")</f>
        <v>30</v>
      </c>
      <c r="M1938" s="12">
        <f ca="1">Table5[[#This Row],[AEndForm]]+(_xlfn.NORM.INV(RAND(),2,0.75))</f>
        <v>31.950087684551153</v>
      </c>
      <c r="N1938" s="5" t="str">
        <f ca="1">TEXT(Table5[[#This Row],[ASigForm]],"00")</f>
        <v>32</v>
      </c>
      <c r="O1938" s="11" t="s">
        <v>12</v>
      </c>
      <c r="P1938" s="9" t="str">
        <f>TEXT(Table5[[#This Row],[BForm]],"000000")</f>
        <v xml:space="preserve"> </v>
      </c>
      <c r="Q1938" s="11">
        <f t="shared" ca="1" si="362"/>
        <v>34.505671542767246</v>
      </c>
      <c r="R1938" s="4" t="str">
        <f ca="1">TEXT(Table5[[#This Row],[BBeginForm]],"00")</f>
        <v>35</v>
      </c>
      <c r="S1938" s="11">
        <f t="shared" ca="1" si="363"/>
        <v>25.559893244319316</v>
      </c>
      <c r="T1938" s="4" t="str">
        <f ca="1">TEXT(Table5[[#This Row],[BEndForm]],"00")</f>
        <v>26</v>
      </c>
      <c r="U1938" s="12">
        <f ca="1">Table5[[#This Row],[BEndForm]]+(_xlfn.NORM.INV(RAND(),2,0.75))</f>
        <v>27.153511023632785</v>
      </c>
      <c r="V1938" s="5" t="str">
        <f ca="1">TEXT(Table5[[#This Row],[BSigForm]],"00")</f>
        <v>27</v>
      </c>
      <c r="W1938" s="6" t="s">
        <v>11</v>
      </c>
      <c r="X1938" s="11">
        <f t="shared" ca="1" si="364"/>
        <v>29.204016455519866</v>
      </c>
      <c r="Y1938" s="4" t="str">
        <f ca="1">TEXT(Table5[[#This Row],[CBeginForm]],"00")</f>
        <v>29</v>
      </c>
      <c r="Z1938" s="11">
        <f t="shared" ca="1" si="365"/>
        <v>30.671473176629053</v>
      </c>
      <c r="AA1938" s="4" t="str">
        <f ca="1">TEXT(Table5[[#This Row],[CEndForm]],"00")</f>
        <v>31</v>
      </c>
      <c r="AB1938" s="12">
        <f ca="1">Table5[[#This Row],[CEndForm]]+(_xlfn.NORM.INV(RAND(),2,0.75))</f>
        <v>32.385668816835562</v>
      </c>
      <c r="AC1938" s="5" t="str">
        <f ca="1">TEXT(Table5[[#This Row],[CSigForm]],"00")</f>
        <v>32</v>
      </c>
      <c r="AD1938" s="11">
        <v>2150</v>
      </c>
      <c r="AE1938" s="9" t="str">
        <f>TEXT(Table5[[#This Row],[DForm]],"000000")</f>
        <v>002150</v>
      </c>
      <c r="AF1938" s="11">
        <f t="shared" ca="1" si="366"/>
        <v>33.029209736931094</v>
      </c>
      <c r="AG1938" s="4" t="str">
        <f ca="1">TEXT(Table5[[#This Row],[DBeginForm]],"00")</f>
        <v>33</v>
      </c>
      <c r="AH1938" s="11">
        <f t="shared" ca="1" si="367"/>
        <v>33.147316361477607</v>
      </c>
      <c r="AI1938" s="4" t="str">
        <f ca="1">TEXT(Table5[[#This Row],[DEndForm]],"00")</f>
        <v>33</v>
      </c>
      <c r="AJ1938" s="12">
        <f ca="1">Table5[[#This Row],[DEndForm]]+(_xlfn.NORM.INV(RAND(),2,0.75))</f>
        <v>35.25082437896554</v>
      </c>
      <c r="AK1938" s="5" t="str">
        <f ca="1">TEXT(Table5[[#This Row],[DSigForm]],"00")</f>
        <v>35</v>
      </c>
      <c r="AL1938" s="11">
        <v>2142</v>
      </c>
      <c r="AM1938" s="9" t="str">
        <f>TEXT(Table5[[#This Row],[EForm]],"000000")</f>
        <v>002142</v>
      </c>
      <c r="AN1938" s="11">
        <f t="shared" ca="1" si="368"/>
        <v>28.064218036886196</v>
      </c>
      <c r="AO1938" s="4" t="str">
        <f ca="1">TEXT(Table5[[#This Row],[EBeginForm]],"00")</f>
        <v>28</v>
      </c>
      <c r="AP1938" s="11">
        <f t="shared" ca="1" si="369"/>
        <v>27.142542886433283</v>
      </c>
      <c r="AQ1938" s="4" t="str">
        <f ca="1">TEXT(Table5[[#This Row],[EEndForm]],"00")</f>
        <v>27</v>
      </c>
      <c r="AR1938" s="12">
        <f ca="1">Table5[[#This Row],[EEndForm]]+(_xlfn.NORM.INV(RAND(),2,0.75))</f>
        <v>29.988142036388421</v>
      </c>
      <c r="AS1938" s="5" t="str">
        <f ca="1">TEXT(Table5[[#This Row],[ESigForm]],"00")</f>
        <v>30</v>
      </c>
      <c r="AT1938" s="9">
        <v>2129</v>
      </c>
      <c r="AU1938" s="9" t="str">
        <f>TEXT(Table5[[#This Row],[F]],"000000")</f>
        <v>002129</v>
      </c>
      <c r="AV1938" s="11">
        <f t="shared" ca="1" si="370"/>
        <v>28.167610203987753</v>
      </c>
      <c r="AW1938" s="4" t="str">
        <f ca="1">TEXT(Table5[[#This Row],[EBeginForm]],"00")</f>
        <v>28</v>
      </c>
      <c r="AX1938" s="11">
        <f t="shared" ca="1" si="371"/>
        <v>28.042371022333789</v>
      </c>
      <c r="AY1938" s="4" t="str">
        <f ca="1">TEXT(Table5[[#This Row],[EEndForm]],"00")</f>
        <v>27</v>
      </c>
      <c r="AZ1938" s="12">
        <f ca="1">Table5[[#This Row],[EEndForm]]+(_xlfn.NORM.INV(RAND(),2,0.75))</f>
        <v>28.853554357596693</v>
      </c>
      <c r="BA1938" s="5" t="str">
        <f ca="1">TEXT(Table5[[#This Row],[ESigForm]],"00")</f>
        <v>30</v>
      </c>
    </row>
    <row r="1939" spans="1:53" x14ac:dyDescent="0.3">
      <c r="A1939" s="1">
        <v>0</v>
      </c>
      <c r="B1939" s="1" t="s">
        <v>9</v>
      </c>
      <c r="C1939" s="11">
        <v>46618</v>
      </c>
      <c r="D1939" s="8" t="str">
        <f>TEXT(Table5[[#This Row],[Date]],"dd-mm-yyyy")</f>
        <v>19-08-2027</v>
      </c>
      <c r="E1939" s="11" t="str">
        <f>TEXT(Table5[[#This Row],[Date]],"dd/mm/yyyy")</f>
        <v>19/08/2027</v>
      </c>
      <c r="F1939" s="3" t="str">
        <f>DAY(Table5[[#This Row],[Date]])&amp;LOOKUP(DAY(Table5[[#This Row],[Date]]),{1,"st";2,"nd";3,"rd";4,"th";21,"st";22,"nd";23,"rd";24,"th";31,"st"}) &amp; TEXT(Table5[[#This Row],[Date]], " mmm, yyyy")</f>
        <v>19th Aug, 2027</v>
      </c>
      <c r="G1939" s="11">
        <v>2141</v>
      </c>
      <c r="H1939" s="9" t="str">
        <f>TEXT(Table5[[#This Row],[AForm]],"000000")</f>
        <v>002141</v>
      </c>
      <c r="I1939" s="11">
        <f t="shared" ca="1" si="360"/>
        <v>30.513551469481598</v>
      </c>
      <c r="J1939" s="4" t="str">
        <f ca="1">TEXT(Table5[[#This Row],[ABeginForm]],"00")</f>
        <v>31</v>
      </c>
      <c r="K1939" s="11">
        <f t="shared" ca="1" si="361"/>
        <v>31.114300786927789</v>
      </c>
      <c r="L1939" s="4" t="str">
        <f ca="1">TEXT(Table5[[#This Row],[AEndForm]],"00")</f>
        <v>31</v>
      </c>
      <c r="M1939" s="12">
        <f ca="1">Table5[[#This Row],[AEndForm]]+(_xlfn.NORM.INV(RAND(),2,0.75))</f>
        <v>32.300168345533187</v>
      </c>
      <c r="N1939" s="5" t="str">
        <f ca="1">TEXT(Table5[[#This Row],[ASigForm]],"00")</f>
        <v>32</v>
      </c>
      <c r="O1939" s="11" t="s">
        <v>12</v>
      </c>
      <c r="P1939" s="9" t="str">
        <f>TEXT(Table5[[#This Row],[BForm]],"000000")</f>
        <v xml:space="preserve"> </v>
      </c>
      <c r="Q1939" s="11">
        <f t="shared" ca="1" si="362"/>
        <v>27.25432045378933</v>
      </c>
      <c r="R1939" s="4" t="str">
        <f ca="1">TEXT(Table5[[#This Row],[BBeginForm]],"00")</f>
        <v>27</v>
      </c>
      <c r="S1939" s="11">
        <f t="shared" ca="1" si="363"/>
        <v>33.663351648967804</v>
      </c>
      <c r="T1939" s="4" t="str">
        <f ca="1">TEXT(Table5[[#This Row],[BEndForm]],"00")</f>
        <v>34</v>
      </c>
      <c r="U1939" s="12">
        <f ca="1">Table5[[#This Row],[BEndForm]]+(_xlfn.NORM.INV(RAND(),2,0.75))</f>
        <v>35.908628716084785</v>
      </c>
      <c r="V1939" s="5" t="str">
        <f ca="1">TEXT(Table5[[#This Row],[BSigForm]],"00")</f>
        <v>36</v>
      </c>
      <c r="W1939" s="6" t="s">
        <v>11</v>
      </c>
      <c r="X1939" s="11">
        <f t="shared" ca="1" si="364"/>
        <v>21.560415055215415</v>
      </c>
      <c r="Y1939" s="4" t="str">
        <f ca="1">TEXT(Table5[[#This Row],[CBeginForm]],"00")</f>
        <v>22</v>
      </c>
      <c r="Z1939" s="11">
        <f t="shared" ca="1" si="365"/>
        <v>32.266705623068333</v>
      </c>
      <c r="AA1939" s="4" t="str">
        <f ca="1">TEXT(Table5[[#This Row],[CEndForm]],"00")</f>
        <v>32</v>
      </c>
      <c r="AB1939" s="12">
        <f ca="1">Table5[[#This Row],[CEndForm]]+(_xlfn.NORM.INV(RAND(),2,0.75))</f>
        <v>34.107482569888752</v>
      </c>
      <c r="AC1939" s="5" t="str">
        <f ca="1">TEXT(Table5[[#This Row],[CSigForm]],"00")</f>
        <v>34</v>
      </c>
      <c r="AD1939" s="11">
        <v>2151</v>
      </c>
      <c r="AE1939" s="9" t="str">
        <f>TEXT(Table5[[#This Row],[DForm]],"000000")</f>
        <v>002151</v>
      </c>
      <c r="AF1939" s="11">
        <f t="shared" ca="1" si="366"/>
        <v>25.818923876482003</v>
      </c>
      <c r="AG1939" s="4" t="str">
        <f ca="1">TEXT(Table5[[#This Row],[DBeginForm]],"00")</f>
        <v>26</v>
      </c>
      <c r="AH1939" s="11">
        <f t="shared" ca="1" si="367"/>
        <v>33.251170375709975</v>
      </c>
      <c r="AI1939" s="4" t="str">
        <f ca="1">TEXT(Table5[[#This Row],[DEndForm]],"00")</f>
        <v>33</v>
      </c>
      <c r="AJ1939" s="12">
        <f ca="1">Table5[[#This Row],[DEndForm]]+(_xlfn.NORM.INV(RAND(),2,0.75))</f>
        <v>34.230451029988586</v>
      </c>
      <c r="AK1939" s="5" t="str">
        <f ca="1">TEXT(Table5[[#This Row],[DSigForm]],"00")</f>
        <v>34</v>
      </c>
      <c r="AL1939" s="11">
        <v>2143</v>
      </c>
      <c r="AM1939" s="9" t="str">
        <f>TEXT(Table5[[#This Row],[EForm]],"000000")</f>
        <v>002143</v>
      </c>
      <c r="AN1939" s="11">
        <f t="shared" ca="1" si="368"/>
        <v>30.827569379560732</v>
      </c>
      <c r="AO1939" s="4" t="str">
        <f ca="1">TEXT(Table5[[#This Row],[EBeginForm]],"00")</f>
        <v>31</v>
      </c>
      <c r="AP1939" s="11">
        <f t="shared" ca="1" si="369"/>
        <v>29.300363026916056</v>
      </c>
      <c r="AQ1939" s="4" t="str">
        <f ca="1">TEXT(Table5[[#This Row],[EEndForm]],"00")</f>
        <v>29</v>
      </c>
      <c r="AR1939" s="12">
        <f ca="1">Table5[[#This Row],[EEndForm]]+(_xlfn.NORM.INV(RAND(),2,0.75))</f>
        <v>30.038612327560745</v>
      </c>
      <c r="AS1939" s="5" t="str">
        <f ca="1">TEXT(Table5[[#This Row],[ESigForm]],"00")</f>
        <v>30</v>
      </c>
      <c r="AT1939" s="9">
        <v>2130</v>
      </c>
      <c r="AU1939" s="9" t="str">
        <f>TEXT(Table5[[#This Row],[F]],"000000")</f>
        <v>002130</v>
      </c>
      <c r="AV1939" s="11">
        <f t="shared" ca="1" si="370"/>
        <v>32.998828924862806</v>
      </c>
      <c r="AW1939" s="4" t="str">
        <f ca="1">TEXT(Table5[[#This Row],[EBeginForm]],"00")</f>
        <v>31</v>
      </c>
      <c r="AX1939" s="11">
        <f t="shared" ca="1" si="371"/>
        <v>31.663210327205789</v>
      </c>
      <c r="AY1939" s="4" t="str">
        <f ca="1">TEXT(Table5[[#This Row],[EEndForm]],"00")</f>
        <v>29</v>
      </c>
      <c r="AZ1939" s="12">
        <f ca="1">Table5[[#This Row],[EEndForm]]+(_xlfn.NORM.INV(RAND(),2,0.75))</f>
        <v>30.830542491978029</v>
      </c>
      <c r="BA1939" s="5" t="str">
        <f ca="1">TEXT(Table5[[#This Row],[ESigForm]],"00")</f>
        <v>30</v>
      </c>
    </row>
    <row r="1940" spans="1:53" x14ac:dyDescent="0.3">
      <c r="A1940" s="1">
        <v>0</v>
      </c>
      <c r="B1940" s="1" t="s">
        <v>10</v>
      </c>
      <c r="C1940" s="11">
        <v>46619</v>
      </c>
      <c r="D1940" s="8" t="str">
        <f>TEXT(Table5[[#This Row],[Date]],"dd-mm-yyyy")</f>
        <v>20-08-2027</v>
      </c>
      <c r="E1940" s="11" t="str">
        <f>TEXT(Table5[[#This Row],[Date]],"dd/mm/yyyy")</f>
        <v>20/08/2027</v>
      </c>
      <c r="F1940" s="3" t="str">
        <f>DAY(Table5[[#This Row],[Date]])&amp;LOOKUP(DAY(Table5[[#This Row],[Date]]),{1,"st";2,"nd";3,"rd";4,"th";21,"st";22,"nd";23,"rd";24,"th";31,"st"}) &amp; TEXT(Table5[[#This Row],[Date]], " mmm, yyyy")</f>
        <v>20th Aug, 2027</v>
      </c>
      <c r="G1940" s="11">
        <v>2142</v>
      </c>
      <c r="H1940" s="9" t="str">
        <f>TEXT(Table5[[#This Row],[AForm]],"000000")</f>
        <v>002142</v>
      </c>
      <c r="I1940" s="11">
        <f t="shared" ca="1" si="360"/>
        <v>30.002824996728446</v>
      </c>
      <c r="J1940" s="4" t="str">
        <f ca="1">TEXT(Table5[[#This Row],[ABeginForm]],"00")</f>
        <v>30</v>
      </c>
      <c r="K1940" s="11">
        <f t="shared" ca="1" si="361"/>
        <v>29.162085463121304</v>
      </c>
      <c r="L1940" s="4" t="str">
        <f ca="1">TEXT(Table5[[#This Row],[AEndForm]],"00")</f>
        <v>29</v>
      </c>
      <c r="M1940" s="12">
        <f ca="1">Table5[[#This Row],[AEndForm]]+(_xlfn.NORM.INV(RAND(),2,0.75))</f>
        <v>31.085302860596631</v>
      </c>
      <c r="N1940" s="5" t="str">
        <f ca="1">TEXT(Table5[[#This Row],[ASigForm]],"00")</f>
        <v>31</v>
      </c>
      <c r="O1940" s="11" t="s">
        <v>12</v>
      </c>
      <c r="P1940" s="9" t="str">
        <f>TEXT(Table5[[#This Row],[BForm]],"000000")</f>
        <v xml:space="preserve"> </v>
      </c>
      <c r="Q1940" s="11">
        <f t="shared" ca="1" si="362"/>
        <v>30.649567248043962</v>
      </c>
      <c r="R1940" s="4" t="str">
        <f ca="1">TEXT(Table5[[#This Row],[BBeginForm]],"00")</f>
        <v>31</v>
      </c>
      <c r="S1940" s="11">
        <f t="shared" ca="1" si="363"/>
        <v>29.832568542059441</v>
      </c>
      <c r="T1940" s="4" t="str">
        <f ca="1">TEXT(Table5[[#This Row],[BEndForm]],"00")</f>
        <v>30</v>
      </c>
      <c r="U1940" s="12">
        <f ca="1">Table5[[#This Row],[BEndForm]]+(_xlfn.NORM.INV(RAND(),2,0.75))</f>
        <v>32.508495200432165</v>
      </c>
      <c r="V1940" s="5" t="str">
        <f ca="1">TEXT(Table5[[#This Row],[BSigForm]],"00")</f>
        <v>33</v>
      </c>
      <c r="W1940" s="6" t="s">
        <v>11</v>
      </c>
      <c r="X1940" s="11">
        <f t="shared" ca="1" si="364"/>
        <v>30.01420206391926</v>
      </c>
      <c r="Y1940" s="4" t="str">
        <f ca="1">TEXT(Table5[[#This Row],[CBeginForm]],"00")</f>
        <v>30</v>
      </c>
      <c r="Z1940" s="11">
        <f t="shared" ca="1" si="365"/>
        <v>31.377784879548315</v>
      </c>
      <c r="AA1940" s="4" t="str">
        <f ca="1">TEXT(Table5[[#This Row],[CEndForm]],"00")</f>
        <v>31</v>
      </c>
      <c r="AB1940" s="12">
        <f ca="1">Table5[[#This Row],[CEndForm]]+(_xlfn.NORM.INV(RAND(),2,0.75))</f>
        <v>31.964901075171682</v>
      </c>
      <c r="AC1940" s="5" t="str">
        <f ca="1">TEXT(Table5[[#This Row],[CSigForm]],"00")</f>
        <v>32</v>
      </c>
      <c r="AD1940" s="11">
        <v>2152</v>
      </c>
      <c r="AE1940" s="9" t="str">
        <f>TEXT(Table5[[#This Row],[DForm]],"000000")</f>
        <v>002152</v>
      </c>
      <c r="AF1940" s="11">
        <f t="shared" ca="1" si="366"/>
        <v>29.912999133127371</v>
      </c>
      <c r="AG1940" s="4" t="str">
        <f ca="1">TEXT(Table5[[#This Row],[DBeginForm]],"00")</f>
        <v>30</v>
      </c>
      <c r="AH1940" s="11">
        <f t="shared" ca="1" si="367"/>
        <v>28.80764735928701</v>
      </c>
      <c r="AI1940" s="4" t="str">
        <f ca="1">TEXT(Table5[[#This Row],[DEndForm]],"00")</f>
        <v>29</v>
      </c>
      <c r="AJ1940" s="12">
        <f ca="1">Table5[[#This Row],[DEndForm]]+(_xlfn.NORM.INV(RAND(),2,0.75))</f>
        <v>31.531980414209073</v>
      </c>
      <c r="AK1940" s="5" t="str">
        <f ca="1">TEXT(Table5[[#This Row],[DSigForm]],"00")</f>
        <v>32</v>
      </c>
      <c r="AL1940" s="11">
        <v>2144</v>
      </c>
      <c r="AM1940" s="9" t="str">
        <f>TEXT(Table5[[#This Row],[EForm]],"000000")</f>
        <v>002144</v>
      </c>
      <c r="AN1940" s="11">
        <f t="shared" ca="1" si="368"/>
        <v>32.012863608083045</v>
      </c>
      <c r="AO1940" s="4" t="str">
        <f ca="1">TEXT(Table5[[#This Row],[EBeginForm]],"00")</f>
        <v>32</v>
      </c>
      <c r="AP1940" s="11">
        <f t="shared" ca="1" si="369"/>
        <v>29.825558080639418</v>
      </c>
      <c r="AQ1940" s="4" t="str">
        <f ca="1">TEXT(Table5[[#This Row],[EEndForm]],"00")</f>
        <v>30</v>
      </c>
      <c r="AR1940" s="12">
        <f ca="1">Table5[[#This Row],[EEndForm]]+(_xlfn.NORM.INV(RAND(),2,0.75))</f>
        <v>31.115137600548255</v>
      </c>
      <c r="AS1940" s="5" t="str">
        <f ca="1">TEXT(Table5[[#This Row],[ESigForm]],"00")</f>
        <v>31</v>
      </c>
      <c r="AT1940" s="9">
        <v>2131</v>
      </c>
      <c r="AU1940" s="9" t="str">
        <f>TEXT(Table5[[#This Row],[F]],"000000")</f>
        <v>002131</v>
      </c>
      <c r="AV1940" s="11">
        <f t="shared" ca="1" si="370"/>
        <v>30.542690054355575</v>
      </c>
      <c r="AW1940" s="4" t="str">
        <f ca="1">TEXT(Table5[[#This Row],[EBeginForm]],"00")</f>
        <v>32</v>
      </c>
      <c r="AX1940" s="11">
        <f t="shared" ca="1" si="371"/>
        <v>28.468538095584812</v>
      </c>
      <c r="AY1940" s="4" t="str">
        <f ca="1">TEXT(Table5[[#This Row],[EEndForm]],"00")</f>
        <v>30</v>
      </c>
      <c r="AZ1940" s="12">
        <f ca="1">Table5[[#This Row],[EEndForm]]+(_xlfn.NORM.INV(RAND(),2,0.75))</f>
        <v>33.599270617855836</v>
      </c>
      <c r="BA1940" s="5" t="str">
        <f ca="1">TEXT(Table5[[#This Row],[ESigForm]],"00")</f>
        <v>31</v>
      </c>
    </row>
    <row r="1941" spans="1:53" x14ac:dyDescent="0.3">
      <c r="A1941" s="1">
        <v>0</v>
      </c>
      <c r="B1941" s="1" t="s">
        <v>5</v>
      </c>
      <c r="C1941" s="11">
        <v>46620</v>
      </c>
      <c r="D1941" s="8" t="str">
        <f>TEXT(Table5[[#This Row],[Date]],"dd-mm-yyyy")</f>
        <v>21-08-2027</v>
      </c>
      <c r="E1941" s="11" t="str">
        <f>TEXT(Table5[[#This Row],[Date]],"dd/mm/yyyy")</f>
        <v>21/08/2027</v>
      </c>
      <c r="F1941" s="3" t="str">
        <f>DAY(Table5[[#This Row],[Date]])&amp;LOOKUP(DAY(Table5[[#This Row],[Date]]),{1,"st";2,"nd";3,"rd";4,"th";21,"st";22,"nd";23,"rd";24,"th";31,"st"}) &amp; TEXT(Table5[[#This Row],[Date]], " mmm, yyyy")</f>
        <v>21st Aug, 2027</v>
      </c>
      <c r="G1941" s="11">
        <v>2143</v>
      </c>
      <c r="H1941" s="9" t="str">
        <f>TEXT(Table5[[#This Row],[AForm]],"000000")</f>
        <v>002143</v>
      </c>
      <c r="I1941" s="11">
        <f t="shared" ca="1" si="360"/>
        <v>28.060776338734762</v>
      </c>
      <c r="J1941" s="4" t="str">
        <f ca="1">TEXT(Table5[[#This Row],[ABeginForm]],"00")</f>
        <v>28</v>
      </c>
      <c r="K1941" s="11">
        <f t="shared" ca="1" si="361"/>
        <v>32.834756807871962</v>
      </c>
      <c r="L1941" s="4" t="str">
        <f ca="1">TEXT(Table5[[#This Row],[AEndForm]],"00")</f>
        <v>33</v>
      </c>
      <c r="M1941" s="12">
        <f ca="1">Table5[[#This Row],[AEndForm]]+(_xlfn.NORM.INV(RAND(),2,0.75))</f>
        <v>34.918913650751875</v>
      </c>
      <c r="N1941" s="5" t="str">
        <f ca="1">TEXT(Table5[[#This Row],[ASigForm]],"00")</f>
        <v>35</v>
      </c>
      <c r="O1941" s="11" t="s">
        <v>12</v>
      </c>
      <c r="P1941" s="9" t="str">
        <f>TEXT(Table5[[#This Row],[BForm]],"000000")</f>
        <v xml:space="preserve"> </v>
      </c>
      <c r="Q1941" s="11">
        <f t="shared" ca="1" si="362"/>
        <v>27.789125909325726</v>
      </c>
      <c r="R1941" s="4" t="str">
        <f ca="1">TEXT(Table5[[#This Row],[BBeginForm]],"00")</f>
        <v>28</v>
      </c>
      <c r="S1941" s="11">
        <f t="shared" ca="1" si="363"/>
        <v>28.86352560516298</v>
      </c>
      <c r="T1941" s="4" t="str">
        <f ca="1">TEXT(Table5[[#This Row],[BEndForm]],"00")</f>
        <v>29</v>
      </c>
      <c r="U1941" s="12">
        <f ca="1">Table5[[#This Row],[BEndForm]]+(_xlfn.NORM.INV(RAND(),2,0.75))</f>
        <v>30.646632874485231</v>
      </c>
      <c r="V1941" s="5" t="str">
        <f ca="1">TEXT(Table5[[#This Row],[BSigForm]],"00")</f>
        <v>31</v>
      </c>
      <c r="W1941" s="6" t="s">
        <v>11</v>
      </c>
      <c r="X1941" s="11">
        <f t="shared" ca="1" si="364"/>
        <v>31.108711557405055</v>
      </c>
      <c r="Y1941" s="4" t="str">
        <f ca="1">TEXT(Table5[[#This Row],[CBeginForm]],"00")</f>
        <v>31</v>
      </c>
      <c r="Z1941" s="11">
        <f t="shared" ca="1" si="365"/>
        <v>24.538448601821283</v>
      </c>
      <c r="AA1941" s="4" t="str">
        <f ca="1">TEXT(Table5[[#This Row],[CEndForm]],"00")</f>
        <v>25</v>
      </c>
      <c r="AB1941" s="12">
        <f ca="1">Table5[[#This Row],[CEndForm]]+(_xlfn.NORM.INV(RAND(),2,0.75))</f>
        <v>25.724039054218874</v>
      </c>
      <c r="AC1941" s="5" t="str">
        <f ca="1">TEXT(Table5[[#This Row],[CSigForm]],"00")</f>
        <v>26</v>
      </c>
      <c r="AD1941" s="11">
        <v>2153</v>
      </c>
      <c r="AE1941" s="9" t="str">
        <f>TEXT(Table5[[#This Row],[DForm]],"000000")</f>
        <v>002153</v>
      </c>
      <c r="AF1941" s="11">
        <f t="shared" ca="1" si="366"/>
        <v>27.926053169991487</v>
      </c>
      <c r="AG1941" s="4" t="str">
        <f ca="1">TEXT(Table5[[#This Row],[DBeginForm]],"00")</f>
        <v>28</v>
      </c>
      <c r="AH1941" s="11">
        <f t="shared" ca="1" si="367"/>
        <v>36.291304771508607</v>
      </c>
      <c r="AI1941" s="4" t="str">
        <f ca="1">TEXT(Table5[[#This Row],[DEndForm]],"00")</f>
        <v>36</v>
      </c>
      <c r="AJ1941" s="12">
        <f ca="1">Table5[[#This Row],[DEndForm]]+(_xlfn.NORM.INV(RAND(),2,0.75))</f>
        <v>38.529953422703443</v>
      </c>
      <c r="AK1941" s="5" t="str">
        <f ca="1">TEXT(Table5[[#This Row],[DSigForm]],"00")</f>
        <v>39</v>
      </c>
      <c r="AL1941" s="11">
        <v>2145</v>
      </c>
      <c r="AM1941" s="9" t="str">
        <f>TEXT(Table5[[#This Row],[EForm]],"000000")</f>
        <v>002145</v>
      </c>
      <c r="AN1941" s="11">
        <f t="shared" ca="1" si="368"/>
        <v>25.825462957316653</v>
      </c>
      <c r="AO1941" s="4" t="str">
        <f ca="1">TEXT(Table5[[#This Row],[EBeginForm]],"00")</f>
        <v>26</v>
      </c>
      <c r="AP1941" s="11">
        <f t="shared" ca="1" si="369"/>
        <v>33.094149062790684</v>
      </c>
      <c r="AQ1941" s="4" t="str">
        <f ca="1">TEXT(Table5[[#This Row],[EEndForm]],"00")</f>
        <v>33</v>
      </c>
      <c r="AR1941" s="12">
        <f ca="1">Table5[[#This Row],[EEndForm]]+(_xlfn.NORM.INV(RAND(),2,0.75))</f>
        <v>34.755478136740912</v>
      </c>
      <c r="AS1941" s="5" t="str">
        <f ca="1">TEXT(Table5[[#This Row],[ESigForm]],"00")</f>
        <v>35</v>
      </c>
      <c r="AT1941" s="9">
        <v>2132</v>
      </c>
      <c r="AU1941" s="9" t="str">
        <f>TEXT(Table5[[#This Row],[F]],"000000")</f>
        <v>002132</v>
      </c>
      <c r="AV1941" s="11">
        <f t="shared" ca="1" si="370"/>
        <v>23.871132760542483</v>
      </c>
      <c r="AW1941" s="4" t="str">
        <f ca="1">TEXT(Table5[[#This Row],[EBeginForm]],"00")</f>
        <v>26</v>
      </c>
      <c r="AX1941" s="11">
        <f t="shared" ca="1" si="371"/>
        <v>30.359426226214548</v>
      </c>
      <c r="AY1941" s="4" t="str">
        <f ca="1">TEXT(Table5[[#This Row],[EEndForm]],"00")</f>
        <v>33</v>
      </c>
      <c r="AZ1941" s="12">
        <f ca="1">Table5[[#This Row],[EEndForm]]+(_xlfn.NORM.INV(RAND(),2,0.75))</f>
        <v>35.079039627178638</v>
      </c>
      <c r="BA1941" s="5" t="str">
        <f ca="1">TEXT(Table5[[#This Row],[ESigForm]],"00")</f>
        <v>35</v>
      </c>
    </row>
    <row r="1942" spans="1:53" x14ac:dyDescent="0.3">
      <c r="A1942" s="1">
        <v>0</v>
      </c>
      <c r="B1942" s="1" t="s">
        <v>6</v>
      </c>
      <c r="C1942" s="11">
        <v>46622</v>
      </c>
      <c r="D1942" s="8" t="str">
        <f>TEXT(Table5[[#This Row],[Date]],"dd-mm-yyyy")</f>
        <v>23-08-2027</v>
      </c>
      <c r="E1942" s="11" t="str">
        <f>TEXT(Table5[[#This Row],[Date]],"dd/mm/yyyy")</f>
        <v>23/08/2027</v>
      </c>
      <c r="F1942" s="3" t="str">
        <f>DAY(Table5[[#This Row],[Date]])&amp;LOOKUP(DAY(Table5[[#This Row],[Date]]),{1,"st";2,"nd";3,"rd";4,"th";21,"st";22,"nd";23,"rd";24,"th";31,"st"}) &amp; TEXT(Table5[[#This Row],[Date]], " mmm, yyyy")</f>
        <v>23rd Aug, 2027</v>
      </c>
      <c r="G1942" s="11">
        <v>2144</v>
      </c>
      <c r="H1942" s="9" t="str">
        <f>TEXT(Table5[[#This Row],[AForm]],"000000")</f>
        <v>002144</v>
      </c>
      <c r="I1942" s="11">
        <f t="shared" ca="1" si="360"/>
        <v>33.075926772870751</v>
      </c>
      <c r="J1942" s="4" t="str">
        <f ca="1">TEXT(Table5[[#This Row],[ABeginForm]],"00")</f>
        <v>33</v>
      </c>
      <c r="K1942" s="11">
        <f t="shared" ca="1" si="361"/>
        <v>35.59551129296382</v>
      </c>
      <c r="L1942" s="4" t="str">
        <f ca="1">TEXT(Table5[[#This Row],[AEndForm]],"00")</f>
        <v>36</v>
      </c>
      <c r="M1942" s="12">
        <f ca="1">Table5[[#This Row],[AEndForm]]+(_xlfn.NORM.INV(RAND(),2,0.75))</f>
        <v>37.295146247241156</v>
      </c>
      <c r="N1942" s="5" t="str">
        <f ca="1">TEXT(Table5[[#This Row],[ASigForm]],"00")</f>
        <v>37</v>
      </c>
      <c r="O1942" s="11">
        <f>O1936+1</f>
        <v>338</v>
      </c>
      <c r="P1942" s="9" t="str">
        <f>TEXT(Table5[[#This Row],[BForm]],"000000")</f>
        <v>000338</v>
      </c>
      <c r="Q1942" s="11">
        <f t="shared" ca="1" si="362"/>
        <v>33.048766784199806</v>
      </c>
      <c r="R1942" s="4" t="str">
        <f ca="1">TEXT(Table5[[#This Row],[BBeginForm]],"00")</f>
        <v>33</v>
      </c>
      <c r="S1942" s="11">
        <f t="shared" ca="1" si="363"/>
        <v>32.118002062743308</v>
      </c>
      <c r="T1942" s="4" t="str">
        <f ca="1">TEXT(Table5[[#This Row],[BEndForm]],"00")</f>
        <v>32</v>
      </c>
      <c r="U1942" s="12">
        <f ca="1">Table5[[#This Row],[BEndForm]]+(_xlfn.NORM.INV(RAND(),2,0.75))</f>
        <v>34.511086175964984</v>
      </c>
      <c r="V1942" s="5" t="str">
        <f ca="1">TEXT(Table5[[#This Row],[BSigForm]],"00")</f>
        <v>35</v>
      </c>
      <c r="W1942" s="6" t="s">
        <v>11</v>
      </c>
      <c r="X1942" s="11">
        <f t="shared" ca="1" si="364"/>
        <v>28.441202778958431</v>
      </c>
      <c r="Y1942" s="4" t="str">
        <f ca="1">TEXT(Table5[[#This Row],[CBeginForm]],"00")</f>
        <v>28</v>
      </c>
      <c r="Z1942" s="11">
        <f t="shared" ca="1" si="365"/>
        <v>27.568657676558246</v>
      </c>
      <c r="AA1942" s="4" t="str">
        <f ca="1">TEXT(Table5[[#This Row],[CEndForm]],"00")</f>
        <v>28</v>
      </c>
      <c r="AB1942" s="12">
        <f ca="1">Table5[[#This Row],[CEndForm]]+(_xlfn.NORM.INV(RAND(),2,0.75))</f>
        <v>30.248749487666505</v>
      </c>
      <c r="AC1942" s="5" t="str">
        <f ca="1">TEXT(Table5[[#This Row],[CSigForm]],"00")</f>
        <v>30</v>
      </c>
      <c r="AD1942" s="11">
        <v>2154</v>
      </c>
      <c r="AE1942" s="9" t="str">
        <f>TEXT(Table5[[#This Row],[DForm]],"000000")</f>
        <v>002154</v>
      </c>
      <c r="AF1942" s="11">
        <f t="shared" ca="1" si="366"/>
        <v>29.527488375459246</v>
      </c>
      <c r="AG1942" s="4" t="str">
        <f ca="1">TEXT(Table5[[#This Row],[DBeginForm]],"00")</f>
        <v>30</v>
      </c>
      <c r="AH1942" s="11">
        <f t="shared" ca="1" si="367"/>
        <v>27.945644103376793</v>
      </c>
      <c r="AI1942" s="4" t="str">
        <f ca="1">TEXT(Table5[[#This Row],[DEndForm]],"00")</f>
        <v>28</v>
      </c>
      <c r="AJ1942" s="12">
        <f ca="1">Table5[[#This Row],[DEndForm]]+(_xlfn.NORM.INV(RAND(),2,0.75))</f>
        <v>30.134368490317236</v>
      </c>
      <c r="AK1942" s="5" t="str">
        <f ca="1">TEXT(Table5[[#This Row],[DSigForm]],"00")</f>
        <v>30</v>
      </c>
      <c r="AL1942" s="11">
        <v>2146</v>
      </c>
      <c r="AM1942" s="9" t="str">
        <f>TEXT(Table5[[#This Row],[EForm]],"000000")</f>
        <v>002146</v>
      </c>
      <c r="AN1942" s="11">
        <f t="shared" ca="1" si="368"/>
        <v>32.57770397794765</v>
      </c>
      <c r="AO1942" s="4" t="str">
        <f ca="1">TEXT(Table5[[#This Row],[EBeginForm]],"00")</f>
        <v>33</v>
      </c>
      <c r="AP1942" s="11">
        <f t="shared" ca="1" si="369"/>
        <v>30.593099891089064</v>
      </c>
      <c r="AQ1942" s="4" t="str">
        <f ca="1">TEXT(Table5[[#This Row],[EEndForm]],"00")</f>
        <v>31</v>
      </c>
      <c r="AR1942" s="12">
        <f ca="1">Table5[[#This Row],[EEndForm]]+(_xlfn.NORM.INV(RAND(),2,0.75))</f>
        <v>32.060167595425206</v>
      </c>
      <c r="AS1942" s="5" t="str">
        <f ca="1">TEXT(Table5[[#This Row],[ESigForm]],"00")</f>
        <v>32</v>
      </c>
      <c r="AT1942" s="9">
        <v>2133</v>
      </c>
      <c r="AU1942" s="9" t="str">
        <f>TEXT(Table5[[#This Row],[F]],"000000")</f>
        <v>002133</v>
      </c>
      <c r="AV1942" s="11">
        <f t="shared" ca="1" si="370"/>
        <v>28.121596316398509</v>
      </c>
      <c r="AW1942" s="4" t="str">
        <f ca="1">TEXT(Table5[[#This Row],[EBeginForm]],"00")</f>
        <v>33</v>
      </c>
      <c r="AX1942" s="11">
        <f t="shared" ca="1" si="371"/>
        <v>29.917545044119102</v>
      </c>
      <c r="AY1942" s="4" t="str">
        <f ca="1">TEXT(Table5[[#This Row],[EEndForm]],"00")</f>
        <v>31</v>
      </c>
      <c r="AZ1942" s="12">
        <f ca="1">Table5[[#This Row],[EEndForm]]+(_xlfn.NORM.INV(RAND(),2,0.75))</f>
        <v>32.457644502666241</v>
      </c>
      <c r="BA1942" s="5" t="str">
        <f ca="1">TEXT(Table5[[#This Row],[ESigForm]],"00")</f>
        <v>32</v>
      </c>
    </row>
    <row r="1943" spans="1:53" x14ac:dyDescent="0.3">
      <c r="A1943" s="1">
        <v>0</v>
      </c>
      <c r="B1943" s="1" t="s">
        <v>7</v>
      </c>
      <c r="C1943" s="11">
        <v>46623</v>
      </c>
      <c r="D1943" s="8" t="str">
        <f>TEXT(Table5[[#This Row],[Date]],"dd-mm-yyyy")</f>
        <v>24-08-2027</v>
      </c>
      <c r="E1943" s="11" t="str">
        <f>TEXT(Table5[[#This Row],[Date]],"dd/mm/yyyy")</f>
        <v>24/08/2027</v>
      </c>
      <c r="F1943" s="3" t="str">
        <f>DAY(Table5[[#This Row],[Date]])&amp;LOOKUP(DAY(Table5[[#This Row],[Date]]),{1,"st";2,"nd";3,"rd";4,"th";21,"st";22,"nd";23,"rd";24,"th";31,"st"}) &amp; TEXT(Table5[[#This Row],[Date]], " mmm, yyyy")</f>
        <v>24th Aug, 2027</v>
      </c>
      <c r="G1943" s="11">
        <v>2145</v>
      </c>
      <c r="H1943" s="9" t="str">
        <f>TEXT(Table5[[#This Row],[AForm]],"000000")</f>
        <v>002145</v>
      </c>
      <c r="I1943" s="11">
        <f t="shared" ca="1" si="360"/>
        <v>32.509957718432773</v>
      </c>
      <c r="J1943" s="4" t="str">
        <f ca="1">TEXT(Table5[[#This Row],[ABeginForm]],"00")</f>
        <v>33</v>
      </c>
      <c r="K1943" s="11">
        <f t="shared" ca="1" si="361"/>
        <v>31.412265772861293</v>
      </c>
      <c r="L1943" s="4" t="str">
        <f ca="1">TEXT(Table5[[#This Row],[AEndForm]],"00")</f>
        <v>31</v>
      </c>
      <c r="M1943" s="12">
        <f ca="1">Table5[[#This Row],[AEndForm]]+(_xlfn.NORM.INV(RAND(),2,0.75))</f>
        <v>33.338830638461403</v>
      </c>
      <c r="N1943" s="5" t="str">
        <f ca="1">TEXT(Table5[[#This Row],[ASigForm]],"00")</f>
        <v>33</v>
      </c>
      <c r="O1943" s="11" t="s">
        <v>12</v>
      </c>
      <c r="P1943" s="9" t="str">
        <f>TEXT(Table5[[#This Row],[BForm]],"000000")</f>
        <v xml:space="preserve"> </v>
      </c>
      <c r="Q1943" s="11">
        <f t="shared" ca="1" si="362"/>
        <v>25.599026051987497</v>
      </c>
      <c r="R1943" s="4" t="str">
        <f ca="1">TEXT(Table5[[#This Row],[BBeginForm]],"00")</f>
        <v>26</v>
      </c>
      <c r="S1943" s="11">
        <f t="shared" ca="1" si="363"/>
        <v>31.408497050194825</v>
      </c>
      <c r="T1943" s="4" t="str">
        <f ca="1">TEXT(Table5[[#This Row],[BEndForm]],"00")</f>
        <v>31</v>
      </c>
      <c r="U1943" s="12">
        <f ca="1">Table5[[#This Row],[BEndForm]]+(_xlfn.NORM.INV(RAND(),2,0.75))</f>
        <v>33.698010463761008</v>
      </c>
      <c r="V1943" s="5" t="str">
        <f ca="1">TEXT(Table5[[#This Row],[BSigForm]],"00")</f>
        <v>34</v>
      </c>
      <c r="W1943" s="6" t="s">
        <v>11</v>
      </c>
      <c r="X1943" s="11">
        <f t="shared" ca="1" si="364"/>
        <v>31.152725409032005</v>
      </c>
      <c r="Y1943" s="4" t="str">
        <f ca="1">TEXT(Table5[[#This Row],[CBeginForm]],"00")</f>
        <v>31</v>
      </c>
      <c r="Z1943" s="11">
        <f t="shared" ca="1" si="365"/>
        <v>34.20032414140249</v>
      </c>
      <c r="AA1943" s="4" t="str">
        <f ca="1">TEXT(Table5[[#This Row],[CEndForm]],"00")</f>
        <v>34</v>
      </c>
      <c r="AB1943" s="12">
        <f ca="1">Table5[[#This Row],[CEndForm]]+(_xlfn.NORM.INV(RAND(),2,0.75))</f>
        <v>36.63384443687498</v>
      </c>
      <c r="AC1943" s="5" t="str">
        <f ca="1">TEXT(Table5[[#This Row],[CSigForm]],"00")</f>
        <v>37</v>
      </c>
      <c r="AD1943" s="11">
        <v>2155</v>
      </c>
      <c r="AE1943" s="9" t="str">
        <f>TEXT(Table5[[#This Row],[DForm]],"000000")</f>
        <v>002155</v>
      </c>
      <c r="AF1943" s="11">
        <f t="shared" ca="1" si="366"/>
        <v>29.622753782359197</v>
      </c>
      <c r="AG1943" s="4" t="str">
        <f ca="1">TEXT(Table5[[#This Row],[DBeginForm]],"00")</f>
        <v>30</v>
      </c>
      <c r="AH1943" s="11">
        <f t="shared" ca="1" si="367"/>
        <v>29.741048271771348</v>
      </c>
      <c r="AI1943" s="4" t="str">
        <f ca="1">TEXT(Table5[[#This Row],[DEndForm]],"00")</f>
        <v>30</v>
      </c>
      <c r="AJ1943" s="12">
        <f ca="1">Table5[[#This Row],[DEndForm]]+(_xlfn.NORM.INV(RAND(),2,0.75))</f>
        <v>32.236810758371853</v>
      </c>
      <c r="AK1943" s="5" t="str">
        <f ca="1">TEXT(Table5[[#This Row],[DSigForm]],"00")</f>
        <v>32</v>
      </c>
      <c r="AL1943" s="11">
        <v>2147</v>
      </c>
      <c r="AM1943" s="9" t="str">
        <f>TEXT(Table5[[#This Row],[EForm]],"000000")</f>
        <v>002147</v>
      </c>
      <c r="AN1943" s="11">
        <f t="shared" ca="1" si="368"/>
        <v>31.67666181592562</v>
      </c>
      <c r="AO1943" s="4" t="str">
        <f ca="1">TEXT(Table5[[#This Row],[EBeginForm]],"00")</f>
        <v>32</v>
      </c>
      <c r="AP1943" s="11">
        <f t="shared" ca="1" si="369"/>
        <v>31.486087034468387</v>
      </c>
      <c r="AQ1943" s="4" t="str">
        <f ca="1">TEXT(Table5[[#This Row],[EEndForm]],"00")</f>
        <v>31</v>
      </c>
      <c r="AR1943" s="12">
        <f ca="1">Table5[[#This Row],[EEndForm]]+(_xlfn.NORM.INV(RAND(),2,0.75))</f>
        <v>34.129931082637611</v>
      </c>
      <c r="AS1943" s="5" t="str">
        <f ca="1">TEXT(Table5[[#This Row],[ESigForm]],"00")</f>
        <v>34</v>
      </c>
      <c r="AT1943" s="9">
        <v>2134</v>
      </c>
      <c r="AU1943" s="9" t="str">
        <f>TEXT(Table5[[#This Row],[F]],"000000")</f>
        <v>002134</v>
      </c>
      <c r="AV1943" s="11">
        <f t="shared" ca="1" si="370"/>
        <v>28.581226855996068</v>
      </c>
      <c r="AW1943" s="4" t="str">
        <f ca="1">TEXT(Table5[[#This Row],[EBeginForm]],"00")</f>
        <v>32</v>
      </c>
      <c r="AX1943" s="11">
        <f t="shared" ca="1" si="371"/>
        <v>28.119952074672518</v>
      </c>
      <c r="AY1943" s="4" t="str">
        <f ca="1">TEXT(Table5[[#This Row],[EEndForm]],"00")</f>
        <v>31</v>
      </c>
      <c r="AZ1943" s="12">
        <f ca="1">Table5[[#This Row],[EEndForm]]+(_xlfn.NORM.INV(RAND(),2,0.75))</f>
        <v>33.785975727333273</v>
      </c>
      <c r="BA1943" s="5" t="str">
        <f ca="1">TEXT(Table5[[#This Row],[ESigForm]],"00")</f>
        <v>34</v>
      </c>
    </row>
    <row r="1944" spans="1:53" x14ac:dyDescent="0.3">
      <c r="A1944" s="1">
        <v>0</v>
      </c>
      <c r="B1944" s="1" t="s">
        <v>8</v>
      </c>
      <c r="C1944" s="11">
        <v>46624</v>
      </c>
      <c r="D1944" s="8" t="str">
        <f>TEXT(Table5[[#This Row],[Date]],"dd-mm-yyyy")</f>
        <v>25-08-2027</v>
      </c>
      <c r="E1944" s="11" t="str">
        <f>TEXT(Table5[[#This Row],[Date]],"dd/mm/yyyy")</f>
        <v>25/08/2027</v>
      </c>
      <c r="F1944" s="3" t="str">
        <f>DAY(Table5[[#This Row],[Date]])&amp;LOOKUP(DAY(Table5[[#This Row],[Date]]),{1,"st";2,"nd";3,"rd";4,"th";21,"st";22,"nd";23,"rd";24,"th";31,"st"}) &amp; TEXT(Table5[[#This Row],[Date]], " mmm, yyyy")</f>
        <v>25th Aug, 2027</v>
      </c>
      <c r="G1944" s="11">
        <v>2146</v>
      </c>
      <c r="H1944" s="9" t="str">
        <f>TEXT(Table5[[#This Row],[AForm]],"000000")</f>
        <v>002146</v>
      </c>
      <c r="I1944" s="11">
        <f t="shared" ca="1" si="360"/>
        <v>28.894730829065931</v>
      </c>
      <c r="J1944" s="4" t="str">
        <f ca="1">TEXT(Table5[[#This Row],[ABeginForm]],"00")</f>
        <v>29</v>
      </c>
      <c r="K1944" s="11">
        <f t="shared" ca="1" si="361"/>
        <v>26.743907181869176</v>
      </c>
      <c r="L1944" s="4" t="str">
        <f ca="1">TEXT(Table5[[#This Row],[AEndForm]],"00")</f>
        <v>27</v>
      </c>
      <c r="M1944" s="12">
        <f ca="1">Table5[[#This Row],[AEndForm]]+(_xlfn.NORM.INV(RAND(),2,0.75))</f>
        <v>26.769559816665691</v>
      </c>
      <c r="N1944" s="5" t="str">
        <f ca="1">TEXT(Table5[[#This Row],[ASigForm]],"00")</f>
        <v>27</v>
      </c>
      <c r="O1944" s="11" t="s">
        <v>12</v>
      </c>
      <c r="P1944" s="9" t="str">
        <f>TEXT(Table5[[#This Row],[BForm]],"000000")</f>
        <v xml:space="preserve"> </v>
      </c>
      <c r="Q1944" s="11">
        <f t="shared" ca="1" si="362"/>
        <v>31.645882634953413</v>
      </c>
      <c r="R1944" s="4" t="str">
        <f ca="1">TEXT(Table5[[#This Row],[BBeginForm]],"00")</f>
        <v>32</v>
      </c>
      <c r="S1944" s="11">
        <f t="shared" ca="1" si="363"/>
        <v>27.219230447931441</v>
      </c>
      <c r="T1944" s="4" t="str">
        <f ca="1">TEXT(Table5[[#This Row],[BEndForm]],"00")</f>
        <v>27</v>
      </c>
      <c r="U1944" s="12">
        <f ca="1">Table5[[#This Row],[BEndForm]]+(_xlfn.NORM.INV(RAND(),2,0.75))</f>
        <v>29.735109548639251</v>
      </c>
      <c r="V1944" s="5" t="str">
        <f ca="1">TEXT(Table5[[#This Row],[BSigForm]],"00")</f>
        <v>30</v>
      </c>
      <c r="W1944" s="6" t="s">
        <v>11</v>
      </c>
      <c r="X1944" s="11">
        <f t="shared" ca="1" si="364"/>
        <v>33.224260947135058</v>
      </c>
      <c r="Y1944" s="4" t="str">
        <f ca="1">TEXT(Table5[[#This Row],[CBeginForm]],"00")</f>
        <v>33</v>
      </c>
      <c r="Z1944" s="11">
        <f t="shared" ca="1" si="365"/>
        <v>29.667873143420628</v>
      </c>
      <c r="AA1944" s="4" t="str">
        <f ca="1">TEXT(Table5[[#This Row],[CEndForm]],"00")</f>
        <v>30</v>
      </c>
      <c r="AB1944" s="12">
        <f ca="1">Table5[[#This Row],[CEndForm]]+(_xlfn.NORM.INV(RAND(),2,0.75))</f>
        <v>30.36842432881965</v>
      </c>
      <c r="AC1944" s="5" t="str">
        <f ca="1">TEXT(Table5[[#This Row],[CSigForm]],"00")</f>
        <v>30</v>
      </c>
      <c r="AD1944" s="11">
        <v>2156</v>
      </c>
      <c r="AE1944" s="9" t="str">
        <f>TEXT(Table5[[#This Row],[DForm]],"000000")</f>
        <v>002156</v>
      </c>
      <c r="AF1944" s="11">
        <f t="shared" ca="1" si="366"/>
        <v>26.534723301345938</v>
      </c>
      <c r="AG1944" s="4" t="str">
        <f ca="1">TEXT(Table5[[#This Row],[DBeginForm]],"00")</f>
        <v>27</v>
      </c>
      <c r="AH1944" s="11">
        <f t="shared" ca="1" si="367"/>
        <v>29.839108566839798</v>
      </c>
      <c r="AI1944" s="4" t="str">
        <f ca="1">TEXT(Table5[[#This Row],[DEndForm]],"00")</f>
        <v>30</v>
      </c>
      <c r="AJ1944" s="12">
        <f ca="1">Table5[[#This Row],[DEndForm]]+(_xlfn.NORM.INV(RAND(),2,0.75))</f>
        <v>32.083775196773857</v>
      </c>
      <c r="AK1944" s="5" t="str">
        <f ca="1">TEXT(Table5[[#This Row],[DSigForm]],"00")</f>
        <v>32</v>
      </c>
      <c r="AL1944" s="11">
        <v>2148</v>
      </c>
      <c r="AM1944" s="9" t="str">
        <f>TEXT(Table5[[#This Row],[EForm]],"000000")</f>
        <v>002148</v>
      </c>
      <c r="AN1944" s="11">
        <f t="shared" ca="1" si="368"/>
        <v>32.001853151811467</v>
      </c>
      <c r="AO1944" s="4" t="str">
        <f ca="1">TEXT(Table5[[#This Row],[EBeginForm]],"00")</f>
        <v>32</v>
      </c>
      <c r="AP1944" s="11">
        <f t="shared" ca="1" si="369"/>
        <v>26.829429208988135</v>
      </c>
      <c r="AQ1944" s="4" t="str">
        <f ca="1">TEXT(Table5[[#This Row],[EEndForm]],"00")</f>
        <v>27</v>
      </c>
      <c r="AR1944" s="12">
        <f ca="1">Table5[[#This Row],[EEndForm]]+(_xlfn.NORM.INV(RAND(),2,0.75))</f>
        <v>29.308168617573195</v>
      </c>
      <c r="AS1944" s="5" t="str">
        <f ca="1">TEXT(Table5[[#This Row],[ESigForm]],"00")</f>
        <v>29</v>
      </c>
      <c r="AT1944" s="9">
        <v>2135</v>
      </c>
      <c r="AU1944" s="9" t="str">
        <f>TEXT(Table5[[#This Row],[F]],"000000")</f>
        <v>002135</v>
      </c>
      <c r="AV1944" s="11">
        <f t="shared" ca="1" si="370"/>
        <v>32.887136412191481</v>
      </c>
      <c r="AW1944" s="4" t="str">
        <f ca="1">TEXT(Table5[[#This Row],[EBeginForm]],"00")</f>
        <v>32</v>
      </c>
      <c r="AX1944" s="11">
        <f t="shared" ca="1" si="371"/>
        <v>28.958688922335156</v>
      </c>
      <c r="AY1944" s="4" t="str">
        <f ca="1">TEXT(Table5[[#This Row],[EEndForm]],"00")</f>
        <v>27</v>
      </c>
      <c r="AZ1944" s="12">
        <f ca="1">Table5[[#This Row],[EEndForm]]+(_xlfn.NORM.INV(RAND(),2,0.75))</f>
        <v>29.447965197406525</v>
      </c>
      <c r="BA1944" s="5" t="str">
        <f ca="1">TEXT(Table5[[#This Row],[ESigForm]],"00")</f>
        <v>29</v>
      </c>
    </row>
    <row r="1945" spans="1:53" x14ac:dyDescent="0.3">
      <c r="A1945" s="1">
        <v>0</v>
      </c>
      <c r="B1945" s="1" t="s">
        <v>9</v>
      </c>
      <c r="C1945" s="11">
        <v>46625</v>
      </c>
      <c r="D1945" s="8" t="str">
        <f>TEXT(Table5[[#This Row],[Date]],"dd-mm-yyyy")</f>
        <v>26-08-2027</v>
      </c>
      <c r="E1945" s="11" t="str">
        <f>TEXT(Table5[[#This Row],[Date]],"dd/mm/yyyy")</f>
        <v>26/08/2027</v>
      </c>
      <c r="F1945" s="3" t="str">
        <f>DAY(Table5[[#This Row],[Date]])&amp;LOOKUP(DAY(Table5[[#This Row],[Date]]),{1,"st";2,"nd";3,"rd";4,"th";21,"st";22,"nd";23,"rd";24,"th";31,"st"}) &amp; TEXT(Table5[[#This Row],[Date]], " mmm, yyyy")</f>
        <v>26th Aug, 2027</v>
      </c>
      <c r="G1945" s="11">
        <v>2147</v>
      </c>
      <c r="H1945" s="9" t="str">
        <f>TEXT(Table5[[#This Row],[AForm]],"000000")</f>
        <v>002147</v>
      </c>
      <c r="I1945" s="11">
        <f t="shared" ca="1" si="360"/>
        <v>28.971882570853598</v>
      </c>
      <c r="J1945" s="4" t="str">
        <f ca="1">TEXT(Table5[[#This Row],[ABeginForm]],"00")</f>
        <v>29</v>
      </c>
      <c r="K1945" s="11">
        <f t="shared" ca="1" si="361"/>
        <v>27.39198165406739</v>
      </c>
      <c r="L1945" s="4" t="str">
        <f ca="1">TEXT(Table5[[#This Row],[AEndForm]],"00")</f>
        <v>27</v>
      </c>
      <c r="M1945" s="12">
        <f ca="1">Table5[[#This Row],[AEndForm]]+(_xlfn.NORM.INV(RAND(),2,0.75))</f>
        <v>30.091145437734347</v>
      </c>
      <c r="N1945" s="5" t="str">
        <f ca="1">TEXT(Table5[[#This Row],[ASigForm]],"00")</f>
        <v>30</v>
      </c>
      <c r="O1945" s="11" t="s">
        <v>12</v>
      </c>
      <c r="P1945" s="9" t="str">
        <f>TEXT(Table5[[#This Row],[BForm]],"000000")</f>
        <v xml:space="preserve"> </v>
      </c>
      <c r="Q1945" s="11">
        <f t="shared" ca="1" si="362"/>
        <v>31.105200170167304</v>
      </c>
      <c r="R1945" s="4" t="str">
        <f ca="1">TEXT(Table5[[#This Row],[BBeginForm]],"00")</f>
        <v>31</v>
      </c>
      <c r="S1945" s="11">
        <f t="shared" ca="1" si="363"/>
        <v>24.112199190853524</v>
      </c>
      <c r="T1945" s="4" t="str">
        <f ca="1">TEXT(Table5[[#This Row],[BEndForm]],"00")</f>
        <v>24</v>
      </c>
      <c r="U1945" s="12">
        <f ca="1">Table5[[#This Row],[BEndForm]]+(_xlfn.NORM.INV(RAND(),2,0.75))</f>
        <v>27.268058422578328</v>
      </c>
      <c r="V1945" s="5" t="str">
        <f ca="1">TEXT(Table5[[#This Row],[BSigForm]],"00")</f>
        <v>27</v>
      </c>
      <c r="W1945" s="6" t="s">
        <v>11</v>
      </c>
      <c r="X1945" s="11">
        <f t="shared" ca="1" si="364"/>
        <v>32.4397755408813</v>
      </c>
      <c r="Y1945" s="4" t="str">
        <f ca="1">TEXT(Table5[[#This Row],[CBeginForm]],"00")</f>
        <v>32</v>
      </c>
      <c r="Z1945" s="11">
        <f t="shared" ca="1" si="365"/>
        <v>30.434439068720042</v>
      </c>
      <c r="AA1945" s="4" t="str">
        <f ca="1">TEXT(Table5[[#This Row],[CEndForm]],"00")</f>
        <v>30</v>
      </c>
      <c r="AB1945" s="12">
        <f ca="1">Table5[[#This Row],[CEndForm]]+(_xlfn.NORM.INV(RAND(),2,0.75))</f>
        <v>31.580524061299656</v>
      </c>
      <c r="AC1945" s="5" t="str">
        <f ca="1">TEXT(Table5[[#This Row],[CSigForm]],"00")</f>
        <v>32</v>
      </c>
      <c r="AD1945" s="11">
        <v>2157</v>
      </c>
      <c r="AE1945" s="9" t="str">
        <f>TEXT(Table5[[#This Row],[DForm]],"000000")</f>
        <v>002157</v>
      </c>
      <c r="AF1945" s="11">
        <f t="shared" ca="1" si="366"/>
        <v>33.936984491485092</v>
      </c>
      <c r="AG1945" s="4" t="str">
        <f ca="1">TEXT(Table5[[#This Row],[DBeginForm]],"00")</f>
        <v>34</v>
      </c>
      <c r="AH1945" s="11">
        <f t="shared" ca="1" si="367"/>
        <v>30.438709069635383</v>
      </c>
      <c r="AI1945" s="4" t="str">
        <f ca="1">TEXT(Table5[[#This Row],[DEndForm]],"00")</f>
        <v>30</v>
      </c>
      <c r="AJ1945" s="12">
        <f ca="1">Table5[[#This Row],[DEndForm]]+(_xlfn.NORM.INV(RAND(),2,0.75))</f>
        <v>32.771227910350973</v>
      </c>
      <c r="AK1945" s="5" t="str">
        <f ca="1">TEXT(Table5[[#This Row],[DSigForm]],"00")</f>
        <v>33</v>
      </c>
      <c r="AL1945" s="11">
        <v>2149</v>
      </c>
      <c r="AM1945" s="9" t="str">
        <f>TEXT(Table5[[#This Row],[EForm]],"000000")</f>
        <v>002149</v>
      </c>
      <c r="AN1945" s="11">
        <f t="shared" ca="1" si="368"/>
        <v>27.822639973923678</v>
      </c>
      <c r="AO1945" s="4" t="str">
        <f ca="1">TEXT(Table5[[#This Row],[EBeginForm]],"00")</f>
        <v>28</v>
      </c>
      <c r="AP1945" s="11">
        <f t="shared" ca="1" si="369"/>
        <v>26.6040191035279</v>
      </c>
      <c r="AQ1945" s="4" t="str">
        <f ca="1">TEXT(Table5[[#This Row],[EEndForm]],"00")</f>
        <v>27</v>
      </c>
      <c r="AR1945" s="12">
        <f ca="1">Table5[[#This Row],[EEndForm]]+(_xlfn.NORM.INV(RAND(),2,0.75))</f>
        <v>29.972157225771316</v>
      </c>
      <c r="AS1945" s="5" t="str">
        <f ca="1">TEXT(Table5[[#This Row],[ESigForm]],"00")</f>
        <v>30</v>
      </c>
      <c r="AT1945" s="9">
        <v>2136</v>
      </c>
      <c r="AU1945" s="9" t="str">
        <f>TEXT(Table5[[#This Row],[F]],"000000")</f>
        <v>002136</v>
      </c>
      <c r="AV1945" s="11">
        <f t="shared" ca="1" si="370"/>
        <v>30.975388430044472</v>
      </c>
      <c r="AW1945" s="4" t="str">
        <f ca="1">TEXT(Table5[[#This Row],[EBeginForm]],"00")</f>
        <v>28</v>
      </c>
      <c r="AX1945" s="11">
        <f t="shared" ca="1" si="371"/>
        <v>28.490063776347434</v>
      </c>
      <c r="AY1945" s="4" t="str">
        <f ca="1">TEXT(Table5[[#This Row],[EEndForm]],"00")</f>
        <v>27</v>
      </c>
      <c r="AZ1945" s="12">
        <f ca="1">Table5[[#This Row],[EEndForm]]+(_xlfn.NORM.INV(RAND(),2,0.75))</f>
        <v>28.224218484657008</v>
      </c>
      <c r="BA1945" s="5" t="str">
        <f ca="1">TEXT(Table5[[#This Row],[ESigForm]],"00")</f>
        <v>30</v>
      </c>
    </row>
    <row r="1946" spans="1:53" x14ac:dyDescent="0.3">
      <c r="A1946" s="1">
        <v>0</v>
      </c>
      <c r="B1946" s="1" t="s">
        <v>10</v>
      </c>
      <c r="C1946" s="11">
        <v>46626</v>
      </c>
      <c r="D1946" s="8" t="str">
        <f>TEXT(Table5[[#This Row],[Date]],"dd-mm-yyyy")</f>
        <v>27-08-2027</v>
      </c>
      <c r="E1946" s="11" t="str">
        <f>TEXT(Table5[[#This Row],[Date]],"dd/mm/yyyy")</f>
        <v>27/08/2027</v>
      </c>
      <c r="F1946" s="3" t="str">
        <f>DAY(Table5[[#This Row],[Date]])&amp;LOOKUP(DAY(Table5[[#This Row],[Date]]),{1,"st";2,"nd";3,"rd";4,"th";21,"st";22,"nd";23,"rd";24,"th";31,"st"}) &amp; TEXT(Table5[[#This Row],[Date]], " mmm, yyyy")</f>
        <v>27th Aug, 2027</v>
      </c>
      <c r="G1946" s="11">
        <v>2148</v>
      </c>
      <c r="H1946" s="9" t="str">
        <f>TEXT(Table5[[#This Row],[AForm]],"000000")</f>
        <v>002148</v>
      </c>
      <c r="I1946" s="11">
        <f t="shared" ca="1" si="360"/>
        <v>31.498103078275427</v>
      </c>
      <c r="J1946" s="4" t="str">
        <f ca="1">TEXT(Table5[[#This Row],[ABeginForm]],"00")</f>
        <v>31</v>
      </c>
      <c r="K1946" s="11">
        <f t="shared" ca="1" si="361"/>
        <v>32.021030543261858</v>
      </c>
      <c r="L1946" s="4" t="str">
        <f ca="1">TEXT(Table5[[#This Row],[AEndForm]],"00")</f>
        <v>32</v>
      </c>
      <c r="M1946" s="12">
        <f ca="1">Table5[[#This Row],[AEndForm]]+(_xlfn.NORM.INV(RAND(),2,0.75))</f>
        <v>33.366655602338191</v>
      </c>
      <c r="N1946" s="5" t="str">
        <f ca="1">TEXT(Table5[[#This Row],[ASigForm]],"00")</f>
        <v>33</v>
      </c>
      <c r="O1946" s="11" t="s">
        <v>12</v>
      </c>
      <c r="P1946" s="9" t="str">
        <f>TEXT(Table5[[#This Row],[BForm]],"000000")</f>
        <v xml:space="preserve"> </v>
      </c>
      <c r="Q1946" s="11">
        <f t="shared" ca="1" si="362"/>
        <v>30.608135469701807</v>
      </c>
      <c r="R1946" s="4" t="str">
        <f ca="1">TEXT(Table5[[#This Row],[BBeginForm]],"00")</f>
        <v>31</v>
      </c>
      <c r="S1946" s="11">
        <f t="shared" ca="1" si="363"/>
        <v>26.14782931633907</v>
      </c>
      <c r="T1946" s="4" t="str">
        <f ca="1">TEXT(Table5[[#This Row],[BEndForm]],"00")</f>
        <v>26</v>
      </c>
      <c r="U1946" s="12">
        <f ca="1">Table5[[#This Row],[BEndForm]]+(_xlfn.NORM.INV(RAND(),2,0.75))</f>
        <v>28.951296586113614</v>
      </c>
      <c r="V1946" s="5" t="str">
        <f ca="1">TEXT(Table5[[#This Row],[BSigForm]],"00")</f>
        <v>29</v>
      </c>
      <c r="W1946" s="6" t="s">
        <v>11</v>
      </c>
      <c r="X1946" s="11">
        <f t="shared" ca="1" si="364"/>
        <v>29.554037896048118</v>
      </c>
      <c r="Y1946" s="4" t="str">
        <f ca="1">TEXT(Table5[[#This Row],[CBeginForm]],"00")</f>
        <v>30</v>
      </c>
      <c r="Z1946" s="11">
        <f t="shared" ca="1" si="365"/>
        <v>22.286122774153831</v>
      </c>
      <c r="AA1946" s="4" t="str">
        <f ca="1">TEXT(Table5[[#This Row],[CEndForm]],"00")</f>
        <v>22</v>
      </c>
      <c r="AB1946" s="12">
        <f ca="1">Table5[[#This Row],[CEndForm]]+(_xlfn.NORM.INV(RAND(),2,0.75))</f>
        <v>23.402304471272011</v>
      </c>
      <c r="AC1946" s="5" t="str">
        <f ca="1">TEXT(Table5[[#This Row],[CSigForm]],"00")</f>
        <v>23</v>
      </c>
      <c r="AD1946" s="11">
        <v>2158</v>
      </c>
      <c r="AE1946" s="9" t="str">
        <f>TEXT(Table5[[#This Row],[DForm]],"000000")</f>
        <v>002158</v>
      </c>
      <c r="AF1946" s="11">
        <f t="shared" ca="1" si="366"/>
        <v>30.310365166856787</v>
      </c>
      <c r="AG1946" s="4" t="str">
        <f ca="1">TEXT(Table5[[#This Row],[DBeginForm]],"00")</f>
        <v>30</v>
      </c>
      <c r="AH1946" s="11">
        <f t="shared" ca="1" si="367"/>
        <v>29.141757197475549</v>
      </c>
      <c r="AI1946" s="4" t="str">
        <f ca="1">TEXT(Table5[[#This Row],[DEndForm]],"00")</f>
        <v>29</v>
      </c>
      <c r="AJ1946" s="12">
        <f ca="1">Table5[[#This Row],[DEndForm]]+(_xlfn.NORM.INV(RAND(),2,0.75))</f>
        <v>30.974667410984132</v>
      </c>
      <c r="AK1946" s="5" t="str">
        <f ca="1">TEXT(Table5[[#This Row],[DSigForm]],"00")</f>
        <v>31</v>
      </c>
      <c r="AL1946" s="11">
        <v>2150</v>
      </c>
      <c r="AM1946" s="9" t="str">
        <f>TEXT(Table5[[#This Row],[EForm]],"000000")</f>
        <v>002150</v>
      </c>
      <c r="AN1946" s="11">
        <f t="shared" ca="1" si="368"/>
        <v>22.366605810828688</v>
      </c>
      <c r="AO1946" s="4" t="str">
        <f ca="1">TEXT(Table5[[#This Row],[EBeginForm]],"00")</f>
        <v>22</v>
      </c>
      <c r="AP1946" s="11">
        <f t="shared" ca="1" si="369"/>
        <v>35.593232137882502</v>
      </c>
      <c r="AQ1946" s="4" t="str">
        <f ca="1">TEXT(Table5[[#This Row],[EEndForm]],"00")</f>
        <v>36</v>
      </c>
      <c r="AR1946" s="12">
        <f ca="1">Table5[[#This Row],[EEndForm]]+(_xlfn.NORM.INV(RAND(),2,0.75))</f>
        <v>38.039494712277005</v>
      </c>
      <c r="AS1946" s="5" t="str">
        <f ca="1">TEXT(Table5[[#This Row],[ESigForm]],"00")</f>
        <v>38</v>
      </c>
      <c r="AT1946" s="9">
        <v>2137</v>
      </c>
      <c r="AU1946" s="9" t="str">
        <f>TEXT(Table5[[#This Row],[F]],"000000")</f>
        <v>002137</v>
      </c>
      <c r="AV1946" s="11">
        <f t="shared" ca="1" si="370"/>
        <v>30.934063364558696</v>
      </c>
      <c r="AW1946" s="4" t="str">
        <f ca="1">TEXT(Table5[[#This Row],[EBeginForm]],"00")</f>
        <v>22</v>
      </c>
      <c r="AX1946" s="11">
        <f t="shared" ca="1" si="371"/>
        <v>30.927041300480532</v>
      </c>
      <c r="AY1946" s="4" t="str">
        <f ca="1">TEXT(Table5[[#This Row],[EEndForm]],"00")</f>
        <v>36</v>
      </c>
      <c r="AZ1946" s="12">
        <f ca="1">Table5[[#This Row],[EEndForm]]+(_xlfn.NORM.INV(RAND(),2,0.75))</f>
        <v>36.898335856514251</v>
      </c>
      <c r="BA1946" s="5" t="str">
        <f ca="1">TEXT(Table5[[#This Row],[ESigForm]],"00")</f>
        <v>38</v>
      </c>
    </row>
    <row r="1947" spans="1:53" x14ac:dyDescent="0.3">
      <c r="A1947" s="1">
        <v>0</v>
      </c>
      <c r="B1947" s="1" t="s">
        <v>5</v>
      </c>
      <c r="C1947" s="11">
        <v>46627</v>
      </c>
      <c r="D1947" s="8" t="str">
        <f>TEXT(Table5[[#This Row],[Date]],"dd-mm-yyyy")</f>
        <v>28-08-2027</v>
      </c>
      <c r="E1947" s="11" t="str">
        <f>TEXT(Table5[[#This Row],[Date]],"dd/mm/yyyy")</f>
        <v>28/08/2027</v>
      </c>
      <c r="F1947" s="3" t="str">
        <f>DAY(Table5[[#This Row],[Date]])&amp;LOOKUP(DAY(Table5[[#This Row],[Date]]),{1,"st";2,"nd";3,"rd";4,"th";21,"st";22,"nd";23,"rd";24,"th";31,"st"}) &amp; TEXT(Table5[[#This Row],[Date]], " mmm, yyyy")</f>
        <v>28th Aug, 2027</v>
      </c>
      <c r="G1947" s="11">
        <v>2149</v>
      </c>
      <c r="H1947" s="9" t="str">
        <f>TEXT(Table5[[#This Row],[AForm]],"000000")</f>
        <v>002149</v>
      </c>
      <c r="I1947" s="11">
        <f t="shared" ca="1" si="360"/>
        <v>25.018765725940135</v>
      </c>
      <c r="J1947" s="4" t="str">
        <f ca="1">TEXT(Table5[[#This Row],[ABeginForm]],"00")</f>
        <v>25</v>
      </c>
      <c r="K1947" s="11">
        <f t="shared" ca="1" si="361"/>
        <v>28.826627501405888</v>
      </c>
      <c r="L1947" s="4" t="str">
        <f ca="1">TEXT(Table5[[#This Row],[AEndForm]],"00")</f>
        <v>29</v>
      </c>
      <c r="M1947" s="12">
        <f ca="1">Table5[[#This Row],[AEndForm]]+(_xlfn.NORM.INV(RAND(),2,0.75))</f>
        <v>32.228706237100127</v>
      </c>
      <c r="N1947" s="5" t="str">
        <f ca="1">TEXT(Table5[[#This Row],[ASigForm]],"00")</f>
        <v>32</v>
      </c>
      <c r="O1947" s="11" t="s">
        <v>12</v>
      </c>
      <c r="P1947" s="9" t="str">
        <f>TEXT(Table5[[#This Row],[BForm]],"000000")</f>
        <v xml:space="preserve"> </v>
      </c>
      <c r="Q1947" s="11">
        <f t="shared" ca="1" si="362"/>
        <v>31.324134056936128</v>
      </c>
      <c r="R1947" s="4" t="str">
        <f ca="1">TEXT(Table5[[#This Row],[BBeginForm]],"00")</f>
        <v>31</v>
      </c>
      <c r="S1947" s="11">
        <f t="shared" ca="1" si="363"/>
        <v>26.403472066393675</v>
      </c>
      <c r="T1947" s="4" t="str">
        <f ca="1">TEXT(Table5[[#This Row],[BEndForm]],"00")</f>
        <v>26</v>
      </c>
      <c r="U1947" s="12">
        <f ca="1">Table5[[#This Row],[BEndForm]]+(_xlfn.NORM.INV(RAND(),2,0.75))</f>
        <v>29.442224614833759</v>
      </c>
      <c r="V1947" s="5" t="str">
        <f ca="1">TEXT(Table5[[#This Row],[BSigForm]],"00")</f>
        <v>29</v>
      </c>
      <c r="W1947" s="6" t="s">
        <v>11</v>
      </c>
      <c r="X1947" s="11">
        <f t="shared" ca="1" si="364"/>
        <v>31.33485228024653</v>
      </c>
      <c r="Y1947" s="4" t="str">
        <f ca="1">TEXT(Table5[[#This Row],[CBeginForm]],"00")</f>
        <v>31</v>
      </c>
      <c r="Z1947" s="11">
        <f t="shared" ca="1" si="365"/>
        <v>25.775062672349236</v>
      </c>
      <c r="AA1947" s="4" t="str">
        <f ca="1">TEXT(Table5[[#This Row],[CEndForm]],"00")</f>
        <v>26</v>
      </c>
      <c r="AB1947" s="12">
        <f ca="1">Table5[[#This Row],[CEndForm]]+(_xlfn.NORM.INV(RAND(),2,0.75))</f>
        <v>27.835807516946446</v>
      </c>
      <c r="AC1947" s="5" t="str">
        <f ca="1">TEXT(Table5[[#This Row],[CSigForm]],"00")</f>
        <v>28</v>
      </c>
      <c r="AD1947" s="11">
        <v>2159</v>
      </c>
      <c r="AE1947" s="9" t="str">
        <f>TEXT(Table5[[#This Row],[DForm]],"000000")</f>
        <v>002159</v>
      </c>
      <c r="AF1947" s="11">
        <f t="shared" ca="1" si="366"/>
        <v>27.36718890475618</v>
      </c>
      <c r="AG1947" s="4" t="str">
        <f ca="1">TEXT(Table5[[#This Row],[DBeginForm]],"00")</f>
        <v>27</v>
      </c>
      <c r="AH1947" s="11">
        <f t="shared" ca="1" si="367"/>
        <v>31.158082736956153</v>
      </c>
      <c r="AI1947" s="4" t="str">
        <f ca="1">TEXT(Table5[[#This Row],[DEndForm]],"00")</f>
        <v>31</v>
      </c>
      <c r="AJ1947" s="12">
        <f ca="1">Table5[[#This Row],[DEndForm]]+(_xlfn.NORM.INV(RAND(),2,0.75))</f>
        <v>32.624041861458025</v>
      </c>
      <c r="AK1947" s="5" t="str">
        <f ca="1">TEXT(Table5[[#This Row],[DSigForm]],"00")</f>
        <v>33</v>
      </c>
      <c r="AL1947" s="11">
        <v>2151</v>
      </c>
      <c r="AM1947" s="9" t="str">
        <f>TEXT(Table5[[#This Row],[EForm]],"000000")</f>
        <v>002151</v>
      </c>
      <c r="AN1947" s="11">
        <f t="shared" ca="1" si="368"/>
        <v>30.575771645178808</v>
      </c>
      <c r="AO1947" s="4" t="str">
        <f ca="1">TEXT(Table5[[#This Row],[EBeginForm]],"00")</f>
        <v>31</v>
      </c>
      <c r="AP1947" s="11">
        <f t="shared" ca="1" si="369"/>
        <v>29.273344484799413</v>
      </c>
      <c r="AQ1947" s="4" t="str">
        <f ca="1">TEXT(Table5[[#This Row],[EEndForm]],"00")</f>
        <v>29</v>
      </c>
      <c r="AR1947" s="12">
        <f ca="1">Table5[[#This Row],[EEndForm]]+(_xlfn.NORM.INV(RAND(),2,0.75))</f>
        <v>32.249217882934971</v>
      </c>
      <c r="AS1947" s="5" t="str">
        <f ca="1">TEXT(Table5[[#This Row],[ESigForm]],"00")</f>
        <v>32</v>
      </c>
      <c r="AT1947" s="9">
        <v>2138</v>
      </c>
      <c r="AU1947" s="9" t="str">
        <f>TEXT(Table5[[#This Row],[F]],"000000")</f>
        <v>002138</v>
      </c>
      <c r="AV1947" s="11">
        <f t="shared" ca="1" si="370"/>
        <v>31.124462831093783</v>
      </c>
      <c r="AW1947" s="4" t="str">
        <f ca="1">TEXT(Table5[[#This Row],[EBeginForm]],"00")</f>
        <v>31</v>
      </c>
      <c r="AX1947" s="11">
        <f t="shared" ca="1" si="371"/>
        <v>32.012896910362791</v>
      </c>
      <c r="AY1947" s="4" t="str">
        <f ca="1">TEXT(Table5[[#This Row],[EEndForm]],"00")</f>
        <v>29</v>
      </c>
      <c r="AZ1947" s="12">
        <f ca="1">Table5[[#This Row],[EEndForm]]+(_xlfn.NORM.INV(RAND(),2,0.75))</f>
        <v>31.846911907554325</v>
      </c>
      <c r="BA1947" s="5" t="str">
        <f ca="1">TEXT(Table5[[#This Row],[ESigForm]],"00")</f>
        <v>32</v>
      </c>
    </row>
    <row r="1948" spans="1:53" x14ac:dyDescent="0.3">
      <c r="A1948" s="1">
        <v>0</v>
      </c>
      <c r="B1948" s="1" t="s">
        <v>7</v>
      </c>
      <c r="C1948" s="11">
        <v>46630</v>
      </c>
      <c r="D1948" s="8" t="str">
        <f>TEXT(Table5[[#This Row],[Date]],"dd-mm-yyyy")</f>
        <v>31-08-2027</v>
      </c>
      <c r="E1948" s="11" t="str">
        <f>TEXT(Table5[[#This Row],[Date]],"dd/mm/yyyy")</f>
        <v>31/08/2027</v>
      </c>
      <c r="F1948" s="3" t="str">
        <f>DAY(Table5[[#This Row],[Date]])&amp;LOOKUP(DAY(Table5[[#This Row],[Date]]),{1,"st";2,"nd";3,"rd";4,"th";21,"st";22,"nd";23,"rd";24,"th";31,"st"}) &amp; TEXT(Table5[[#This Row],[Date]], " mmm, yyyy")</f>
        <v>31st Aug, 2027</v>
      </c>
      <c r="G1948" s="11">
        <v>2150</v>
      </c>
      <c r="H1948" s="9" t="str">
        <f>TEXT(Table5[[#This Row],[AForm]],"000000")</f>
        <v>002150</v>
      </c>
      <c r="I1948" s="11">
        <f t="shared" ca="1" si="360"/>
        <v>30.984709512968912</v>
      </c>
      <c r="J1948" s="4" t="str">
        <f ca="1">TEXT(Table5[[#This Row],[ABeginForm]],"00")</f>
        <v>31</v>
      </c>
      <c r="K1948" s="11">
        <f t="shared" ca="1" si="361"/>
        <v>28.521363539727986</v>
      </c>
      <c r="L1948" s="4" t="str">
        <f ca="1">TEXT(Table5[[#This Row],[AEndForm]],"00")</f>
        <v>29</v>
      </c>
      <c r="M1948" s="12">
        <f ca="1">Table5[[#This Row],[AEndForm]]+(_xlfn.NORM.INV(RAND(),2,0.75))</f>
        <v>29.708544305944717</v>
      </c>
      <c r="N1948" s="5" t="str">
        <f ca="1">TEXT(Table5[[#This Row],[ASigForm]],"00")</f>
        <v>30</v>
      </c>
      <c r="O1948" s="11" t="s">
        <v>12</v>
      </c>
      <c r="P1948" s="9" t="str">
        <f>TEXT(Table5[[#This Row],[BForm]],"000000")</f>
        <v xml:space="preserve"> </v>
      </c>
      <c r="Q1948" s="11">
        <f t="shared" ca="1" si="362"/>
        <v>31.341916482736092</v>
      </c>
      <c r="R1948" s="4" t="str">
        <f ca="1">TEXT(Table5[[#This Row],[BBeginForm]],"00")</f>
        <v>31</v>
      </c>
      <c r="S1948" s="11">
        <f t="shared" ca="1" si="363"/>
        <v>29.551973959960385</v>
      </c>
      <c r="T1948" s="4" t="str">
        <f ca="1">TEXT(Table5[[#This Row],[BEndForm]],"00")</f>
        <v>30</v>
      </c>
      <c r="U1948" s="12">
        <f ca="1">Table5[[#This Row],[BEndForm]]+(_xlfn.NORM.INV(RAND(),2,0.75))</f>
        <v>32.085434954543402</v>
      </c>
      <c r="V1948" s="5" t="str">
        <f ca="1">TEXT(Table5[[#This Row],[BSigForm]],"00")</f>
        <v>32</v>
      </c>
      <c r="W1948" s="6" t="s">
        <v>11</v>
      </c>
      <c r="X1948" s="11">
        <f t="shared" ca="1" si="364"/>
        <v>26.98573092719332</v>
      </c>
      <c r="Y1948" s="4" t="str">
        <f ca="1">TEXT(Table5[[#This Row],[CBeginForm]],"00")</f>
        <v>27</v>
      </c>
      <c r="Z1948" s="11">
        <f t="shared" ca="1" si="365"/>
        <v>32.742323888888571</v>
      </c>
      <c r="AA1948" s="4" t="str">
        <f ca="1">TEXT(Table5[[#This Row],[CEndForm]],"00")</f>
        <v>33</v>
      </c>
      <c r="AB1948" s="12">
        <f ca="1">Table5[[#This Row],[CEndForm]]+(_xlfn.NORM.INV(RAND(),2,0.75))</f>
        <v>35.691000909276809</v>
      </c>
      <c r="AC1948" s="5" t="str">
        <f ca="1">TEXT(Table5[[#This Row],[CSigForm]],"00")</f>
        <v>36</v>
      </c>
      <c r="AD1948" s="11">
        <v>2160</v>
      </c>
      <c r="AE1948" s="9" t="str">
        <f>TEXT(Table5[[#This Row],[DForm]],"000000")</f>
        <v>002160</v>
      </c>
      <c r="AF1948" s="11">
        <f t="shared" ca="1" si="366"/>
        <v>33.63512864198271</v>
      </c>
      <c r="AG1948" s="4" t="str">
        <f ca="1">TEXT(Table5[[#This Row],[DBeginForm]],"00")</f>
        <v>34</v>
      </c>
      <c r="AH1948" s="11">
        <f t="shared" ca="1" si="367"/>
        <v>25.536723971784802</v>
      </c>
      <c r="AI1948" s="4" t="str">
        <f ca="1">TEXT(Table5[[#This Row],[DEndForm]],"00")</f>
        <v>26</v>
      </c>
      <c r="AJ1948" s="12">
        <f ca="1">Table5[[#This Row],[DEndForm]]+(_xlfn.NORM.INV(RAND(),2,0.75))</f>
        <v>28.069490096895308</v>
      </c>
      <c r="AK1948" s="5" t="str">
        <f ca="1">TEXT(Table5[[#This Row],[DSigForm]],"00")</f>
        <v>28</v>
      </c>
      <c r="AL1948" s="11">
        <v>2152</v>
      </c>
      <c r="AM1948" s="9" t="str">
        <f>TEXT(Table5[[#This Row],[EForm]],"000000")</f>
        <v>002152</v>
      </c>
      <c r="AN1948" s="11">
        <f t="shared" ca="1" si="368"/>
        <v>30.288612778619534</v>
      </c>
      <c r="AO1948" s="4" t="str">
        <f ca="1">TEXT(Table5[[#This Row],[EBeginForm]],"00")</f>
        <v>30</v>
      </c>
      <c r="AP1948" s="11">
        <f t="shared" ca="1" si="369"/>
        <v>29.130258180758702</v>
      </c>
      <c r="AQ1948" s="4" t="str">
        <f ca="1">TEXT(Table5[[#This Row],[EEndForm]],"00")</f>
        <v>29</v>
      </c>
      <c r="AR1948" s="12">
        <f ca="1">Table5[[#This Row],[EEndForm]]+(_xlfn.NORM.INV(RAND(),2,0.75))</f>
        <v>31.55696244878856</v>
      </c>
      <c r="AS1948" s="5" t="str">
        <f ca="1">TEXT(Table5[[#This Row],[ESigForm]],"00")</f>
        <v>32</v>
      </c>
      <c r="AT1948" s="9">
        <v>2139</v>
      </c>
      <c r="AU1948" s="9" t="str">
        <f>TEXT(Table5[[#This Row],[F]],"000000")</f>
        <v>002139</v>
      </c>
      <c r="AV1948" s="11">
        <f t="shared" ca="1" si="370"/>
        <v>26.091510214500211</v>
      </c>
      <c r="AW1948" s="4" t="str">
        <f ca="1">TEXT(Table5[[#This Row],[EBeginForm]],"00")</f>
        <v>30</v>
      </c>
      <c r="AX1948" s="11">
        <f t="shared" ca="1" si="371"/>
        <v>29.16864564920504</v>
      </c>
      <c r="AY1948" s="4" t="str">
        <f ca="1">TEXT(Table5[[#This Row],[EEndForm]],"00")</f>
        <v>29</v>
      </c>
      <c r="AZ1948" s="12">
        <f ca="1">Table5[[#This Row],[EEndForm]]+(_xlfn.NORM.INV(RAND(),2,0.75))</f>
        <v>32.5105629119819</v>
      </c>
      <c r="BA1948" s="5" t="str">
        <f ca="1">TEXT(Table5[[#This Row],[ESigForm]],"00")</f>
        <v>32</v>
      </c>
    </row>
    <row r="1949" spans="1:53" x14ac:dyDescent="0.3">
      <c r="A1949" s="1">
        <v>0</v>
      </c>
      <c r="B1949" s="1" t="s">
        <v>8</v>
      </c>
      <c r="C1949" s="11">
        <v>46631</v>
      </c>
      <c r="D1949" s="8" t="str">
        <f>TEXT(Table5[[#This Row],[Date]],"dd-mm-yyyy")</f>
        <v>01-09-2027</v>
      </c>
      <c r="E1949" s="11" t="str">
        <f>TEXT(Table5[[#This Row],[Date]],"dd/mm/yyyy")</f>
        <v>01/09/2027</v>
      </c>
      <c r="F1949" s="3" t="str">
        <f>DAY(Table5[[#This Row],[Date]])&amp;LOOKUP(DAY(Table5[[#This Row],[Date]]),{1,"st";2,"nd";3,"rd";4,"th";21,"st";22,"nd";23,"rd";24,"th";31,"st"}) &amp; TEXT(Table5[[#This Row],[Date]], " mmm, yyyy")</f>
        <v>1st Sep, 2027</v>
      </c>
      <c r="G1949" s="11">
        <v>2151</v>
      </c>
      <c r="H1949" s="9" t="str">
        <f>TEXT(Table5[[#This Row],[AForm]],"000000")</f>
        <v>002151</v>
      </c>
      <c r="I1949" s="11">
        <f t="shared" ca="1" si="360"/>
        <v>28.97088699080982</v>
      </c>
      <c r="J1949" s="4" t="str">
        <f ca="1">TEXT(Table5[[#This Row],[ABeginForm]],"00")</f>
        <v>29</v>
      </c>
      <c r="K1949" s="11">
        <f t="shared" ca="1" si="361"/>
        <v>32.301214765714747</v>
      </c>
      <c r="L1949" s="4" t="str">
        <f ca="1">TEXT(Table5[[#This Row],[AEndForm]],"00")</f>
        <v>32</v>
      </c>
      <c r="M1949" s="12">
        <f ca="1">Table5[[#This Row],[AEndForm]]+(_xlfn.NORM.INV(RAND(),2,0.75))</f>
        <v>33.189327820648828</v>
      </c>
      <c r="N1949" s="5" t="str">
        <f ca="1">TEXT(Table5[[#This Row],[ASigForm]],"00")</f>
        <v>33</v>
      </c>
      <c r="O1949" s="11" t="s">
        <v>12</v>
      </c>
      <c r="P1949" s="9" t="str">
        <f>TEXT(Table5[[#This Row],[BForm]],"000000")</f>
        <v xml:space="preserve"> </v>
      </c>
      <c r="Q1949" s="11">
        <f t="shared" ca="1" si="362"/>
        <v>24.062494402041189</v>
      </c>
      <c r="R1949" s="4" t="str">
        <f ca="1">TEXT(Table5[[#This Row],[BBeginForm]],"00")</f>
        <v>24</v>
      </c>
      <c r="S1949" s="11">
        <f t="shared" ca="1" si="363"/>
        <v>33.353910262717577</v>
      </c>
      <c r="T1949" s="4" t="str">
        <f ca="1">TEXT(Table5[[#This Row],[BEndForm]],"00")</f>
        <v>33</v>
      </c>
      <c r="U1949" s="12">
        <f ca="1">Table5[[#This Row],[BEndForm]]+(_xlfn.NORM.INV(RAND(),2,0.75))</f>
        <v>34.956253515617725</v>
      </c>
      <c r="V1949" s="5" t="str">
        <f ca="1">TEXT(Table5[[#This Row],[BSigForm]],"00")</f>
        <v>35</v>
      </c>
      <c r="W1949" s="6" t="s">
        <v>11</v>
      </c>
      <c r="X1949" s="11">
        <f t="shared" ca="1" si="364"/>
        <v>31.03348469888838</v>
      </c>
      <c r="Y1949" s="4" t="str">
        <f ca="1">TEXT(Table5[[#This Row],[CBeginForm]],"00")</f>
        <v>31</v>
      </c>
      <c r="Z1949" s="11">
        <f t="shared" ca="1" si="365"/>
        <v>30.247365719925174</v>
      </c>
      <c r="AA1949" s="4" t="str">
        <f ca="1">TEXT(Table5[[#This Row],[CEndForm]],"00")</f>
        <v>30</v>
      </c>
      <c r="AB1949" s="12">
        <f ca="1">Table5[[#This Row],[CEndForm]]+(_xlfn.NORM.INV(RAND(),2,0.75))</f>
        <v>33.895822714698738</v>
      </c>
      <c r="AC1949" s="5" t="str">
        <f ca="1">TEXT(Table5[[#This Row],[CSigForm]],"00")</f>
        <v>34</v>
      </c>
      <c r="AD1949" s="11">
        <v>2161</v>
      </c>
      <c r="AE1949" s="9" t="str">
        <f>TEXT(Table5[[#This Row],[DForm]],"000000")</f>
        <v>002161</v>
      </c>
      <c r="AF1949" s="11">
        <f t="shared" ca="1" si="366"/>
        <v>33.785007486750708</v>
      </c>
      <c r="AG1949" s="4" t="str">
        <f ca="1">TEXT(Table5[[#This Row],[DBeginForm]],"00")</f>
        <v>34</v>
      </c>
      <c r="AH1949" s="11">
        <f t="shared" ca="1" si="367"/>
        <v>32.78540096209511</v>
      </c>
      <c r="AI1949" s="4" t="str">
        <f ca="1">TEXT(Table5[[#This Row],[DEndForm]],"00")</f>
        <v>33</v>
      </c>
      <c r="AJ1949" s="12">
        <f ca="1">Table5[[#This Row],[DEndForm]]+(_xlfn.NORM.INV(RAND(),2,0.75))</f>
        <v>33.512385397959157</v>
      </c>
      <c r="AK1949" s="5" t="str">
        <f ca="1">TEXT(Table5[[#This Row],[DSigForm]],"00")</f>
        <v>34</v>
      </c>
      <c r="AL1949" s="11">
        <v>2153</v>
      </c>
      <c r="AM1949" s="9" t="str">
        <f>TEXT(Table5[[#This Row],[EForm]],"000000")</f>
        <v>002153</v>
      </c>
      <c r="AN1949" s="11">
        <f t="shared" ca="1" si="368"/>
        <v>35.689065905969251</v>
      </c>
      <c r="AO1949" s="4" t="str">
        <f ca="1">TEXT(Table5[[#This Row],[EBeginForm]],"00")</f>
        <v>36</v>
      </c>
      <c r="AP1949" s="11">
        <f t="shared" ca="1" si="369"/>
        <v>33.433056279967765</v>
      </c>
      <c r="AQ1949" s="4" t="str">
        <f ca="1">TEXT(Table5[[#This Row],[EEndForm]],"00")</f>
        <v>33</v>
      </c>
      <c r="AR1949" s="12">
        <f ca="1">Table5[[#This Row],[EEndForm]]+(_xlfn.NORM.INV(RAND(),2,0.75))</f>
        <v>35.389037604690493</v>
      </c>
      <c r="AS1949" s="5" t="str">
        <f ca="1">TEXT(Table5[[#This Row],[ESigForm]],"00")</f>
        <v>35</v>
      </c>
      <c r="AT1949" s="9">
        <v>2140</v>
      </c>
      <c r="AU1949" s="9" t="str">
        <f>TEXT(Table5[[#This Row],[F]],"000000")</f>
        <v>002140</v>
      </c>
      <c r="AV1949" s="11">
        <f t="shared" ca="1" si="370"/>
        <v>34.081077970493851</v>
      </c>
      <c r="AW1949" s="4" t="str">
        <f ca="1">TEXT(Table5[[#This Row],[EBeginForm]],"00")</f>
        <v>36</v>
      </c>
      <c r="AX1949" s="11">
        <f t="shared" ca="1" si="371"/>
        <v>31.024119026068508</v>
      </c>
      <c r="AY1949" s="4" t="str">
        <f ca="1">TEXT(Table5[[#This Row],[EEndForm]],"00")</f>
        <v>33</v>
      </c>
      <c r="AZ1949" s="12">
        <f ca="1">Table5[[#This Row],[EEndForm]]+(_xlfn.NORM.INV(RAND(),2,0.75))</f>
        <v>34.554932065603133</v>
      </c>
      <c r="BA1949" s="5" t="str">
        <f ca="1">TEXT(Table5[[#This Row],[ESigForm]],"00")</f>
        <v>35</v>
      </c>
    </row>
    <row r="1950" spans="1:53" x14ac:dyDescent="0.3">
      <c r="A1950" s="1">
        <v>0</v>
      </c>
      <c r="B1950" s="1" t="s">
        <v>9</v>
      </c>
      <c r="C1950" s="11">
        <v>46632</v>
      </c>
      <c r="D1950" s="8" t="str">
        <f>TEXT(Table5[[#This Row],[Date]],"dd-mm-yyyy")</f>
        <v>02-09-2027</v>
      </c>
      <c r="E1950" s="11" t="str">
        <f>TEXT(Table5[[#This Row],[Date]],"dd/mm/yyyy")</f>
        <v>02/09/2027</v>
      </c>
      <c r="F1950" s="3" t="str">
        <f>DAY(Table5[[#This Row],[Date]])&amp;LOOKUP(DAY(Table5[[#This Row],[Date]]),{1,"st";2,"nd";3,"rd";4,"th";21,"st";22,"nd";23,"rd";24,"th";31,"st"}) &amp; TEXT(Table5[[#This Row],[Date]], " mmm, yyyy")</f>
        <v>2nd Sep, 2027</v>
      </c>
      <c r="G1950" s="11">
        <v>2152</v>
      </c>
      <c r="H1950" s="9" t="str">
        <f>TEXT(Table5[[#This Row],[AForm]],"000000")</f>
        <v>002152</v>
      </c>
      <c r="I1950" s="11">
        <f t="shared" ca="1" si="360"/>
        <v>24.787643258441939</v>
      </c>
      <c r="J1950" s="4" t="str">
        <f ca="1">TEXT(Table5[[#This Row],[ABeginForm]],"00")</f>
        <v>25</v>
      </c>
      <c r="K1950" s="11">
        <f t="shared" ca="1" si="361"/>
        <v>31.521754447762305</v>
      </c>
      <c r="L1950" s="4" t="str">
        <f ca="1">TEXT(Table5[[#This Row],[AEndForm]],"00")</f>
        <v>32</v>
      </c>
      <c r="M1950" s="12">
        <f ca="1">Table5[[#This Row],[AEndForm]]+(_xlfn.NORM.INV(RAND(),2,0.75))</f>
        <v>33.34656526340455</v>
      </c>
      <c r="N1950" s="5" t="str">
        <f ca="1">TEXT(Table5[[#This Row],[ASigForm]],"00")</f>
        <v>33</v>
      </c>
      <c r="O1950" s="11" t="s">
        <v>12</v>
      </c>
      <c r="P1950" s="9" t="str">
        <f>TEXT(Table5[[#This Row],[BForm]],"000000")</f>
        <v xml:space="preserve"> </v>
      </c>
      <c r="Q1950" s="11">
        <f t="shared" ca="1" si="362"/>
        <v>30.298470319201943</v>
      </c>
      <c r="R1950" s="4" t="str">
        <f ca="1">TEXT(Table5[[#This Row],[BBeginForm]],"00")</f>
        <v>30</v>
      </c>
      <c r="S1950" s="11">
        <f t="shared" ca="1" si="363"/>
        <v>29.908218796585977</v>
      </c>
      <c r="T1950" s="4" t="str">
        <f ca="1">TEXT(Table5[[#This Row],[BEndForm]],"00")</f>
        <v>30</v>
      </c>
      <c r="U1950" s="12">
        <f ca="1">Table5[[#This Row],[BEndForm]]+(_xlfn.NORM.INV(RAND(),2,0.75))</f>
        <v>31.190241686232824</v>
      </c>
      <c r="V1950" s="5" t="str">
        <f ca="1">TEXT(Table5[[#This Row],[BSigForm]],"00")</f>
        <v>31</v>
      </c>
      <c r="W1950" s="6" t="s">
        <v>11</v>
      </c>
      <c r="X1950" s="11">
        <f t="shared" ca="1" si="364"/>
        <v>32.022448448710868</v>
      </c>
      <c r="Y1950" s="4" t="str">
        <f ca="1">TEXT(Table5[[#This Row],[CBeginForm]],"00")</f>
        <v>32</v>
      </c>
      <c r="Z1950" s="11">
        <f t="shared" ca="1" si="365"/>
        <v>26.037215136700553</v>
      </c>
      <c r="AA1950" s="4" t="str">
        <f ca="1">TEXT(Table5[[#This Row],[CEndForm]],"00")</f>
        <v>26</v>
      </c>
      <c r="AB1950" s="12">
        <f ca="1">Table5[[#This Row],[CEndForm]]+(_xlfn.NORM.INV(RAND(),2,0.75))</f>
        <v>27.708730082283367</v>
      </c>
      <c r="AC1950" s="5" t="str">
        <f ca="1">TEXT(Table5[[#This Row],[CSigForm]],"00")</f>
        <v>28</v>
      </c>
      <c r="AD1950" s="11">
        <v>2162</v>
      </c>
      <c r="AE1950" s="9" t="str">
        <f>TEXT(Table5[[#This Row],[DForm]],"000000")</f>
        <v>002162</v>
      </c>
      <c r="AF1950" s="11">
        <f t="shared" ca="1" si="366"/>
        <v>31.753155673970113</v>
      </c>
      <c r="AG1950" s="4" t="str">
        <f ca="1">TEXT(Table5[[#This Row],[DBeginForm]],"00")</f>
        <v>32</v>
      </c>
      <c r="AH1950" s="11">
        <f t="shared" ca="1" si="367"/>
        <v>27.3381884567954</v>
      </c>
      <c r="AI1950" s="4" t="str">
        <f ca="1">TEXT(Table5[[#This Row],[DEndForm]],"00")</f>
        <v>27</v>
      </c>
      <c r="AJ1950" s="12">
        <f ca="1">Table5[[#This Row],[DEndForm]]+(_xlfn.NORM.INV(RAND(),2,0.75))</f>
        <v>28.736122563969086</v>
      </c>
      <c r="AK1950" s="5" t="str">
        <f ca="1">TEXT(Table5[[#This Row],[DSigForm]],"00")</f>
        <v>29</v>
      </c>
      <c r="AL1950" s="11">
        <v>2154</v>
      </c>
      <c r="AM1950" s="9" t="str">
        <f>TEXT(Table5[[#This Row],[EForm]],"000000")</f>
        <v>002154</v>
      </c>
      <c r="AN1950" s="11">
        <f t="shared" ca="1" si="368"/>
        <v>27.315512975475272</v>
      </c>
      <c r="AO1950" s="4" t="str">
        <f ca="1">TEXT(Table5[[#This Row],[EBeginForm]],"00")</f>
        <v>27</v>
      </c>
      <c r="AP1950" s="11">
        <f t="shared" ca="1" si="369"/>
        <v>24.892206924557101</v>
      </c>
      <c r="AQ1950" s="4" t="str">
        <f ca="1">TEXT(Table5[[#This Row],[EEndForm]],"00")</f>
        <v>25</v>
      </c>
      <c r="AR1950" s="12">
        <f ca="1">Table5[[#This Row],[EEndForm]]+(_xlfn.NORM.INV(RAND(),2,0.75))</f>
        <v>25.563277047116408</v>
      </c>
      <c r="AS1950" s="5" t="str">
        <f ca="1">TEXT(Table5[[#This Row],[ESigForm]],"00")</f>
        <v>26</v>
      </c>
      <c r="AT1950" s="9">
        <v>2141</v>
      </c>
      <c r="AU1950" s="9" t="str">
        <f>TEXT(Table5[[#This Row],[F]],"000000")</f>
        <v>002141</v>
      </c>
      <c r="AV1950" s="11">
        <f t="shared" ca="1" si="370"/>
        <v>28.669865404448341</v>
      </c>
      <c r="AW1950" s="4" t="str">
        <f ca="1">TEXT(Table5[[#This Row],[EBeginForm]],"00")</f>
        <v>27</v>
      </c>
      <c r="AX1950" s="11">
        <f t="shared" ca="1" si="371"/>
        <v>34.517380468484795</v>
      </c>
      <c r="AY1950" s="4" t="str">
        <f ca="1">TEXT(Table5[[#This Row],[EEndForm]],"00")</f>
        <v>25</v>
      </c>
      <c r="AZ1950" s="12">
        <f ca="1">Table5[[#This Row],[EEndForm]]+(_xlfn.NORM.INV(RAND(),2,0.75))</f>
        <v>27.532391522189457</v>
      </c>
      <c r="BA1950" s="5" t="str">
        <f ca="1">TEXT(Table5[[#This Row],[ESigForm]],"00")</f>
        <v>26</v>
      </c>
    </row>
    <row r="1951" spans="1:53" x14ac:dyDescent="0.3">
      <c r="A1951" s="1">
        <v>0</v>
      </c>
      <c r="B1951" s="1" t="s">
        <v>10</v>
      </c>
      <c r="C1951" s="11">
        <v>46633</v>
      </c>
      <c r="D1951" s="8" t="str">
        <f>TEXT(Table5[[#This Row],[Date]],"dd-mm-yyyy")</f>
        <v>03-09-2027</v>
      </c>
      <c r="E1951" s="11" t="str">
        <f>TEXT(Table5[[#This Row],[Date]],"dd/mm/yyyy")</f>
        <v>03/09/2027</v>
      </c>
      <c r="F1951" s="3" t="str">
        <f>DAY(Table5[[#This Row],[Date]])&amp;LOOKUP(DAY(Table5[[#This Row],[Date]]),{1,"st";2,"nd";3,"rd";4,"th";21,"st";22,"nd";23,"rd";24,"th";31,"st"}) &amp; TEXT(Table5[[#This Row],[Date]], " mmm, yyyy")</f>
        <v>3rd Sep, 2027</v>
      </c>
      <c r="G1951" s="11">
        <v>2153</v>
      </c>
      <c r="H1951" s="9" t="str">
        <f>TEXT(Table5[[#This Row],[AForm]],"000000")</f>
        <v>002153</v>
      </c>
      <c r="I1951" s="11">
        <f t="shared" ca="1" si="360"/>
        <v>29.610344657762834</v>
      </c>
      <c r="J1951" s="4" t="str">
        <f ca="1">TEXT(Table5[[#This Row],[ABeginForm]],"00")</f>
        <v>30</v>
      </c>
      <c r="K1951" s="11">
        <f t="shared" ca="1" si="361"/>
        <v>32.990348344911602</v>
      </c>
      <c r="L1951" s="4" t="str">
        <f ca="1">TEXT(Table5[[#This Row],[AEndForm]],"00")</f>
        <v>33</v>
      </c>
      <c r="M1951" s="12">
        <f ca="1">Table5[[#This Row],[AEndForm]]+(_xlfn.NORM.INV(RAND(),2,0.75))</f>
        <v>35.606973016707713</v>
      </c>
      <c r="N1951" s="5" t="str">
        <f ca="1">TEXT(Table5[[#This Row],[ASigForm]],"00")</f>
        <v>36</v>
      </c>
      <c r="O1951" s="11" t="s">
        <v>12</v>
      </c>
      <c r="P1951" s="9" t="str">
        <f>TEXT(Table5[[#This Row],[BForm]],"000000")</f>
        <v xml:space="preserve"> </v>
      </c>
      <c r="Q1951" s="11">
        <f t="shared" ca="1" si="362"/>
        <v>29.419431832044609</v>
      </c>
      <c r="R1951" s="4" t="str">
        <f ca="1">TEXT(Table5[[#This Row],[BBeginForm]],"00")</f>
        <v>29</v>
      </c>
      <c r="S1951" s="11">
        <f t="shared" ca="1" si="363"/>
        <v>31.056780218965816</v>
      </c>
      <c r="T1951" s="4" t="str">
        <f ca="1">TEXT(Table5[[#This Row],[BEndForm]],"00")</f>
        <v>31</v>
      </c>
      <c r="U1951" s="12">
        <f ca="1">Table5[[#This Row],[BEndForm]]+(_xlfn.NORM.INV(RAND(),2,0.75))</f>
        <v>32.265039824597793</v>
      </c>
      <c r="V1951" s="5" t="str">
        <f ca="1">TEXT(Table5[[#This Row],[BSigForm]],"00")</f>
        <v>32</v>
      </c>
      <c r="W1951" s="6" t="s">
        <v>11</v>
      </c>
      <c r="X1951" s="11">
        <f t="shared" ca="1" si="364"/>
        <v>31.112757950246674</v>
      </c>
      <c r="Y1951" s="4" t="str">
        <f ca="1">TEXT(Table5[[#This Row],[CBeginForm]],"00")</f>
        <v>31</v>
      </c>
      <c r="Z1951" s="11">
        <f t="shared" ca="1" si="365"/>
        <v>31.182819691442003</v>
      </c>
      <c r="AA1951" s="4" t="str">
        <f ca="1">TEXT(Table5[[#This Row],[CEndForm]],"00")</f>
        <v>31</v>
      </c>
      <c r="AB1951" s="12">
        <f ca="1">Table5[[#This Row],[CEndForm]]+(_xlfn.NORM.INV(RAND(),2,0.75))</f>
        <v>32.56771257320046</v>
      </c>
      <c r="AC1951" s="5" t="str">
        <f ca="1">TEXT(Table5[[#This Row],[CSigForm]],"00")</f>
        <v>33</v>
      </c>
      <c r="AD1951" s="11">
        <v>2163</v>
      </c>
      <c r="AE1951" s="9" t="str">
        <f>TEXT(Table5[[#This Row],[DForm]],"000000")</f>
        <v>002163</v>
      </c>
      <c r="AF1951" s="11">
        <f t="shared" ca="1" si="366"/>
        <v>30.177596498402934</v>
      </c>
      <c r="AG1951" s="4" t="str">
        <f ca="1">TEXT(Table5[[#This Row],[DBeginForm]],"00")</f>
        <v>30</v>
      </c>
      <c r="AH1951" s="11">
        <f t="shared" ca="1" si="367"/>
        <v>29.187886571710163</v>
      </c>
      <c r="AI1951" s="4" t="str">
        <f ca="1">TEXT(Table5[[#This Row],[DEndForm]],"00")</f>
        <v>29</v>
      </c>
      <c r="AJ1951" s="12">
        <f ca="1">Table5[[#This Row],[DEndForm]]+(_xlfn.NORM.INV(RAND(),2,0.75))</f>
        <v>30.964286829835409</v>
      </c>
      <c r="AK1951" s="5" t="str">
        <f ca="1">TEXT(Table5[[#This Row],[DSigForm]],"00")</f>
        <v>31</v>
      </c>
      <c r="AL1951" s="11">
        <v>2155</v>
      </c>
      <c r="AM1951" s="9" t="str">
        <f>TEXT(Table5[[#This Row],[EForm]],"000000")</f>
        <v>002155</v>
      </c>
      <c r="AN1951" s="11">
        <f t="shared" ca="1" si="368"/>
        <v>29.346566997496083</v>
      </c>
      <c r="AO1951" s="4" t="str">
        <f ca="1">TEXT(Table5[[#This Row],[EBeginForm]],"00")</f>
        <v>29</v>
      </c>
      <c r="AP1951" s="11">
        <f t="shared" ca="1" si="369"/>
        <v>27.0951749095609</v>
      </c>
      <c r="AQ1951" s="4" t="str">
        <f ca="1">TEXT(Table5[[#This Row],[EEndForm]],"00")</f>
        <v>27</v>
      </c>
      <c r="AR1951" s="12">
        <f ca="1">Table5[[#This Row],[EEndForm]]+(_xlfn.NORM.INV(RAND(),2,0.75))</f>
        <v>28.42549042284659</v>
      </c>
      <c r="AS1951" s="5" t="str">
        <f ca="1">TEXT(Table5[[#This Row],[ESigForm]],"00")</f>
        <v>28</v>
      </c>
      <c r="AT1951" s="9">
        <v>2142</v>
      </c>
      <c r="AU1951" s="9" t="str">
        <f>TEXT(Table5[[#This Row],[F]],"000000")</f>
        <v>002142</v>
      </c>
      <c r="AV1951" s="11">
        <f t="shared" ca="1" si="370"/>
        <v>27.514727287220396</v>
      </c>
      <c r="AW1951" s="4" t="str">
        <f ca="1">TEXT(Table5[[#This Row],[EBeginForm]],"00")</f>
        <v>29</v>
      </c>
      <c r="AX1951" s="11">
        <f t="shared" ca="1" si="371"/>
        <v>28.340306406870539</v>
      </c>
      <c r="AY1951" s="4" t="str">
        <f ca="1">TEXT(Table5[[#This Row],[EEndForm]],"00")</f>
        <v>27</v>
      </c>
      <c r="AZ1951" s="12">
        <f ca="1">Table5[[#This Row],[EEndForm]]+(_xlfn.NORM.INV(RAND(),2,0.75))</f>
        <v>28.907012920282916</v>
      </c>
      <c r="BA1951" s="5" t="str">
        <f ca="1">TEXT(Table5[[#This Row],[ESigForm]],"00")</f>
        <v>28</v>
      </c>
    </row>
    <row r="1952" spans="1:53" x14ac:dyDescent="0.3">
      <c r="A1952" s="1">
        <v>0</v>
      </c>
      <c r="B1952" s="1" t="s">
        <v>5</v>
      </c>
      <c r="C1952" s="11">
        <v>46634</v>
      </c>
      <c r="D1952" s="8" t="str">
        <f>TEXT(Table5[[#This Row],[Date]],"dd-mm-yyyy")</f>
        <v>04-09-2027</v>
      </c>
      <c r="E1952" s="11" t="str">
        <f>TEXT(Table5[[#This Row],[Date]],"dd/mm/yyyy")</f>
        <v>04/09/2027</v>
      </c>
      <c r="F1952" s="3" t="str">
        <f>DAY(Table5[[#This Row],[Date]])&amp;LOOKUP(DAY(Table5[[#This Row],[Date]]),{1,"st";2,"nd";3,"rd";4,"th";21,"st";22,"nd";23,"rd";24,"th";31,"st"}) &amp; TEXT(Table5[[#This Row],[Date]], " mmm, yyyy")</f>
        <v>4th Sep, 2027</v>
      </c>
      <c r="G1952" s="11">
        <v>2154</v>
      </c>
      <c r="H1952" s="9" t="str">
        <f>TEXT(Table5[[#This Row],[AForm]],"000000")</f>
        <v>002154</v>
      </c>
      <c r="I1952" s="11">
        <f t="shared" ca="1" si="360"/>
        <v>26.113450002077442</v>
      </c>
      <c r="J1952" s="4" t="str">
        <f ca="1">TEXT(Table5[[#This Row],[ABeginForm]],"00")</f>
        <v>26</v>
      </c>
      <c r="K1952" s="11">
        <f t="shared" ca="1" si="361"/>
        <v>30.968716404961441</v>
      </c>
      <c r="L1952" s="4" t="str">
        <f ca="1">TEXT(Table5[[#This Row],[AEndForm]],"00")</f>
        <v>31</v>
      </c>
      <c r="M1952" s="12">
        <f ca="1">Table5[[#This Row],[AEndForm]]+(_xlfn.NORM.INV(RAND(),2,0.75))</f>
        <v>32.971794576795965</v>
      </c>
      <c r="N1952" s="5" t="str">
        <f ca="1">TEXT(Table5[[#This Row],[ASigForm]],"00")</f>
        <v>33</v>
      </c>
      <c r="O1952" s="11" t="s">
        <v>12</v>
      </c>
      <c r="P1952" s="9" t="str">
        <f>TEXT(Table5[[#This Row],[BForm]],"000000")</f>
        <v xml:space="preserve"> </v>
      </c>
      <c r="Q1952" s="11">
        <f t="shared" ca="1" si="362"/>
        <v>30.471481973196845</v>
      </c>
      <c r="R1952" s="4" t="str">
        <f ca="1">TEXT(Table5[[#This Row],[BBeginForm]],"00")</f>
        <v>30</v>
      </c>
      <c r="S1952" s="11">
        <f t="shared" ca="1" si="363"/>
        <v>30.1080965565389</v>
      </c>
      <c r="T1952" s="4" t="str">
        <f ca="1">TEXT(Table5[[#This Row],[BEndForm]],"00")</f>
        <v>30</v>
      </c>
      <c r="U1952" s="12">
        <f ca="1">Table5[[#This Row],[BEndForm]]+(_xlfn.NORM.INV(RAND(),2,0.75))</f>
        <v>31.611707239054706</v>
      </c>
      <c r="V1952" s="5" t="str">
        <f ca="1">TEXT(Table5[[#This Row],[BSigForm]],"00")</f>
        <v>32</v>
      </c>
      <c r="W1952" s="6" t="s">
        <v>11</v>
      </c>
      <c r="X1952" s="11">
        <f t="shared" ca="1" si="364"/>
        <v>33.944283683031685</v>
      </c>
      <c r="Y1952" s="4" t="str">
        <f ca="1">TEXT(Table5[[#This Row],[CBeginForm]],"00")</f>
        <v>34</v>
      </c>
      <c r="Z1952" s="11">
        <f t="shared" ca="1" si="365"/>
        <v>27.168486667926388</v>
      </c>
      <c r="AA1952" s="4" t="str">
        <f ca="1">TEXT(Table5[[#This Row],[CEndForm]],"00")</f>
        <v>27</v>
      </c>
      <c r="AB1952" s="12">
        <f ca="1">Table5[[#This Row],[CEndForm]]+(_xlfn.NORM.INV(RAND(),2,0.75))</f>
        <v>29.322670674773619</v>
      </c>
      <c r="AC1952" s="5" t="str">
        <f ca="1">TEXT(Table5[[#This Row],[CSigForm]],"00")</f>
        <v>29</v>
      </c>
      <c r="AD1952" s="11">
        <v>2164</v>
      </c>
      <c r="AE1952" s="9" t="str">
        <f>TEXT(Table5[[#This Row],[DForm]],"000000")</f>
        <v>002164</v>
      </c>
      <c r="AF1952" s="11">
        <f t="shared" ca="1" si="366"/>
        <v>37.512028378725418</v>
      </c>
      <c r="AG1952" s="4" t="str">
        <f ca="1">TEXT(Table5[[#This Row],[DBeginForm]],"00")</f>
        <v>38</v>
      </c>
      <c r="AH1952" s="11">
        <f t="shared" ca="1" si="367"/>
        <v>28.527982208387453</v>
      </c>
      <c r="AI1952" s="4" t="str">
        <f ca="1">TEXT(Table5[[#This Row],[DEndForm]],"00")</f>
        <v>29</v>
      </c>
      <c r="AJ1952" s="12">
        <f ca="1">Table5[[#This Row],[DEndForm]]+(_xlfn.NORM.INV(RAND(),2,0.75))</f>
        <v>30.138969678518166</v>
      </c>
      <c r="AK1952" s="5" t="str">
        <f ca="1">TEXT(Table5[[#This Row],[DSigForm]],"00")</f>
        <v>30</v>
      </c>
      <c r="AL1952" s="11">
        <v>2156</v>
      </c>
      <c r="AM1952" s="9" t="str">
        <f>TEXT(Table5[[#This Row],[EForm]],"000000")</f>
        <v>002156</v>
      </c>
      <c r="AN1952" s="11">
        <f t="shared" ca="1" si="368"/>
        <v>26.799026889799308</v>
      </c>
      <c r="AO1952" s="4" t="str">
        <f ca="1">TEXT(Table5[[#This Row],[EBeginForm]],"00")</f>
        <v>27</v>
      </c>
      <c r="AP1952" s="11">
        <f t="shared" ca="1" si="369"/>
        <v>28.565138229246486</v>
      </c>
      <c r="AQ1952" s="4" t="str">
        <f ca="1">TEXT(Table5[[#This Row],[EEndForm]],"00")</f>
        <v>29</v>
      </c>
      <c r="AR1952" s="12">
        <f ca="1">Table5[[#This Row],[EEndForm]]+(_xlfn.NORM.INV(RAND(),2,0.75))</f>
        <v>30.628267608811345</v>
      </c>
      <c r="AS1952" s="5" t="str">
        <f ca="1">TEXT(Table5[[#This Row],[ESigForm]],"00")</f>
        <v>31</v>
      </c>
      <c r="AT1952" s="9">
        <v>2143</v>
      </c>
      <c r="AU1952" s="9" t="str">
        <f>TEXT(Table5[[#This Row],[F]],"000000")</f>
        <v>002143</v>
      </c>
      <c r="AV1952" s="11">
        <f t="shared" ca="1" si="370"/>
        <v>26.802293897846262</v>
      </c>
      <c r="AW1952" s="4" t="str">
        <f ca="1">TEXT(Table5[[#This Row],[EBeginForm]],"00")</f>
        <v>27</v>
      </c>
      <c r="AX1952" s="11">
        <f t="shared" ca="1" si="371"/>
        <v>27.404039536145802</v>
      </c>
      <c r="AY1952" s="4" t="str">
        <f ca="1">TEXT(Table5[[#This Row],[EEndForm]],"00")</f>
        <v>29</v>
      </c>
      <c r="AZ1952" s="12">
        <f ca="1">Table5[[#This Row],[EEndForm]]+(_xlfn.NORM.INV(RAND(),2,0.75))</f>
        <v>29.591673113328454</v>
      </c>
      <c r="BA1952" s="5" t="str">
        <f ca="1">TEXT(Table5[[#This Row],[ESigForm]],"00")</f>
        <v>31</v>
      </c>
    </row>
    <row r="1953" spans="1:53" x14ac:dyDescent="0.3">
      <c r="A1953" s="1">
        <v>0</v>
      </c>
      <c r="B1953" s="1" t="s">
        <v>6</v>
      </c>
      <c r="C1953" s="11">
        <v>46636</v>
      </c>
      <c r="D1953" s="8" t="str">
        <f>TEXT(Table5[[#This Row],[Date]],"dd-mm-yyyy")</f>
        <v>06-09-2027</v>
      </c>
      <c r="E1953" s="11" t="str">
        <f>TEXT(Table5[[#This Row],[Date]],"dd/mm/yyyy")</f>
        <v>06/09/2027</v>
      </c>
      <c r="F1953" s="3" t="str">
        <f>DAY(Table5[[#This Row],[Date]])&amp;LOOKUP(DAY(Table5[[#This Row],[Date]]),{1,"st";2,"nd";3,"rd";4,"th";21,"st";22,"nd";23,"rd";24,"th";31,"st"}) &amp; TEXT(Table5[[#This Row],[Date]], " mmm, yyyy")</f>
        <v>6th Sep, 2027</v>
      </c>
      <c r="G1953" s="11">
        <v>2155</v>
      </c>
      <c r="H1953" s="9" t="str">
        <f>TEXT(Table5[[#This Row],[AForm]],"000000")</f>
        <v>002155</v>
      </c>
      <c r="I1953" s="11">
        <f t="shared" ca="1" si="360"/>
        <v>26.777636802461572</v>
      </c>
      <c r="J1953" s="4" t="str">
        <f ca="1">TEXT(Table5[[#This Row],[ABeginForm]],"00")</f>
        <v>27</v>
      </c>
      <c r="K1953" s="11">
        <f t="shared" ca="1" si="361"/>
        <v>27.342138584029847</v>
      </c>
      <c r="L1953" s="4" t="str">
        <f ca="1">TEXT(Table5[[#This Row],[AEndForm]],"00")</f>
        <v>27</v>
      </c>
      <c r="M1953" s="12">
        <f ca="1">Table5[[#This Row],[AEndForm]]+(_xlfn.NORM.INV(RAND(),2,0.75))</f>
        <v>29.473955098387272</v>
      </c>
      <c r="N1953" s="5" t="str">
        <f ca="1">TEXT(Table5[[#This Row],[ASigForm]],"00")</f>
        <v>29</v>
      </c>
      <c r="O1953" s="11">
        <v>339</v>
      </c>
      <c r="P1953" s="9" t="str">
        <f>TEXT(Table5[[#This Row],[BForm]],"000000")</f>
        <v>000339</v>
      </c>
      <c r="Q1953" s="11">
        <f t="shared" ca="1" si="362"/>
        <v>24.121562958613964</v>
      </c>
      <c r="R1953" s="4" t="str">
        <f ca="1">TEXT(Table5[[#This Row],[BBeginForm]],"00")</f>
        <v>24</v>
      </c>
      <c r="S1953" s="11">
        <f t="shared" ca="1" si="363"/>
        <v>33.270429522636597</v>
      </c>
      <c r="T1953" s="4" t="str">
        <f ca="1">TEXT(Table5[[#This Row],[BEndForm]],"00")</f>
        <v>33</v>
      </c>
      <c r="U1953" s="12">
        <f ca="1">Table5[[#This Row],[BEndForm]]+(_xlfn.NORM.INV(RAND(),2,0.75))</f>
        <v>35.28595681650895</v>
      </c>
      <c r="V1953" s="5" t="str">
        <f ca="1">TEXT(Table5[[#This Row],[BSigForm]],"00")</f>
        <v>35</v>
      </c>
      <c r="W1953" s="6" t="s">
        <v>11</v>
      </c>
      <c r="X1953" s="11">
        <f t="shared" ca="1" si="364"/>
        <v>25.148537721360299</v>
      </c>
      <c r="Y1953" s="4" t="str">
        <f ca="1">TEXT(Table5[[#This Row],[CBeginForm]],"00")</f>
        <v>25</v>
      </c>
      <c r="Z1953" s="11">
        <f t="shared" ca="1" si="365"/>
        <v>26.507878267723555</v>
      </c>
      <c r="AA1953" s="4" t="str">
        <f ca="1">TEXT(Table5[[#This Row],[CEndForm]],"00")</f>
        <v>27</v>
      </c>
      <c r="AB1953" s="12">
        <f ca="1">Table5[[#This Row],[CEndForm]]+(_xlfn.NORM.INV(RAND(),2,0.75))</f>
        <v>28.496029279296888</v>
      </c>
      <c r="AC1953" s="5" t="str">
        <f ca="1">TEXT(Table5[[#This Row],[CSigForm]],"00")</f>
        <v>28</v>
      </c>
      <c r="AD1953" s="11">
        <v>2165</v>
      </c>
      <c r="AE1953" s="9" t="str">
        <f>TEXT(Table5[[#This Row],[DForm]],"000000")</f>
        <v>002165</v>
      </c>
      <c r="AF1953" s="11">
        <f t="shared" ca="1" si="366"/>
        <v>31.348436858540595</v>
      </c>
      <c r="AG1953" s="4" t="str">
        <f ca="1">TEXT(Table5[[#This Row],[DBeginForm]],"00")</f>
        <v>31</v>
      </c>
      <c r="AH1953" s="11">
        <f t="shared" ca="1" si="367"/>
        <v>32.13067554112682</v>
      </c>
      <c r="AI1953" s="4" t="str">
        <f ca="1">TEXT(Table5[[#This Row],[DEndForm]],"00")</f>
        <v>32</v>
      </c>
      <c r="AJ1953" s="12">
        <f ca="1">Table5[[#This Row],[DEndForm]]+(_xlfn.NORM.INV(RAND(),2,0.75))</f>
        <v>34.243248895549733</v>
      </c>
      <c r="AK1953" s="5" t="str">
        <f ca="1">TEXT(Table5[[#This Row],[DSigForm]],"00")</f>
        <v>34</v>
      </c>
      <c r="AL1953" s="11">
        <v>2157</v>
      </c>
      <c r="AM1953" s="9" t="str">
        <f>TEXT(Table5[[#This Row],[EForm]],"000000")</f>
        <v>002157</v>
      </c>
      <c r="AN1953" s="11">
        <f t="shared" ca="1" si="368"/>
        <v>28.478675225444892</v>
      </c>
      <c r="AO1953" s="4" t="str">
        <f ca="1">TEXT(Table5[[#This Row],[EBeginForm]],"00")</f>
        <v>28</v>
      </c>
      <c r="AP1953" s="11">
        <f t="shared" ca="1" si="369"/>
        <v>28.975950638538759</v>
      </c>
      <c r="AQ1953" s="4" t="str">
        <f ca="1">TEXT(Table5[[#This Row],[EEndForm]],"00")</f>
        <v>29</v>
      </c>
      <c r="AR1953" s="12">
        <f ca="1">Table5[[#This Row],[EEndForm]]+(_xlfn.NORM.INV(RAND(),2,0.75))</f>
        <v>32.069891680056472</v>
      </c>
      <c r="AS1953" s="5" t="str">
        <f ca="1">TEXT(Table5[[#This Row],[ESigForm]],"00")</f>
        <v>32</v>
      </c>
      <c r="AT1953" s="9">
        <v>2144</v>
      </c>
      <c r="AU1953" s="9" t="str">
        <f>TEXT(Table5[[#This Row],[F]],"000000")</f>
        <v>002144</v>
      </c>
      <c r="AV1953" s="11">
        <f t="shared" ca="1" si="370"/>
        <v>32.096007579313579</v>
      </c>
      <c r="AW1953" s="4" t="str">
        <f ca="1">TEXT(Table5[[#This Row],[EBeginForm]],"00")</f>
        <v>28</v>
      </c>
      <c r="AX1953" s="11">
        <f t="shared" ca="1" si="371"/>
        <v>25.367267806852077</v>
      </c>
      <c r="AY1953" s="4" t="str">
        <f ca="1">TEXT(Table5[[#This Row],[EEndForm]],"00")</f>
        <v>29</v>
      </c>
      <c r="AZ1953" s="12">
        <f ca="1">Table5[[#This Row],[EEndForm]]+(_xlfn.NORM.INV(RAND(),2,0.75))</f>
        <v>30.760418525741844</v>
      </c>
      <c r="BA1953" s="5" t="str">
        <f ca="1">TEXT(Table5[[#This Row],[ESigForm]],"00")</f>
        <v>32</v>
      </c>
    </row>
    <row r="1954" spans="1:53" x14ac:dyDescent="0.3">
      <c r="A1954" s="1">
        <v>0</v>
      </c>
      <c r="B1954" s="1" t="s">
        <v>7</v>
      </c>
      <c r="C1954" s="11">
        <v>46637</v>
      </c>
      <c r="D1954" s="8" t="str">
        <f>TEXT(Table5[[#This Row],[Date]],"dd-mm-yyyy")</f>
        <v>07-09-2027</v>
      </c>
      <c r="E1954" s="11" t="str">
        <f>TEXT(Table5[[#This Row],[Date]],"dd/mm/yyyy")</f>
        <v>07/09/2027</v>
      </c>
      <c r="F1954" s="3" t="str">
        <f>DAY(Table5[[#This Row],[Date]])&amp;LOOKUP(DAY(Table5[[#This Row],[Date]]),{1,"st";2,"nd";3,"rd";4,"th";21,"st";22,"nd";23,"rd";24,"th";31,"st"}) &amp; TEXT(Table5[[#This Row],[Date]], " mmm, yyyy")</f>
        <v>7th Sep, 2027</v>
      </c>
      <c r="G1954" s="11">
        <v>2156</v>
      </c>
      <c r="H1954" s="9" t="str">
        <f>TEXT(Table5[[#This Row],[AForm]],"000000")</f>
        <v>002156</v>
      </c>
      <c r="I1954" s="11">
        <f t="shared" ca="1" si="360"/>
        <v>28.064067070843212</v>
      </c>
      <c r="J1954" s="4" t="str">
        <f ca="1">TEXT(Table5[[#This Row],[ABeginForm]],"00")</f>
        <v>28</v>
      </c>
      <c r="K1954" s="11">
        <f t="shared" ca="1" si="361"/>
        <v>27.669248144343815</v>
      </c>
      <c r="L1954" s="4" t="str">
        <f ca="1">TEXT(Table5[[#This Row],[AEndForm]],"00")</f>
        <v>28</v>
      </c>
      <c r="M1954" s="12">
        <f ca="1">Table5[[#This Row],[AEndForm]]+(_xlfn.NORM.INV(RAND(),2,0.75))</f>
        <v>30.065358740374968</v>
      </c>
      <c r="N1954" s="5" t="str">
        <f ca="1">TEXT(Table5[[#This Row],[ASigForm]],"00")</f>
        <v>30</v>
      </c>
      <c r="O1954" s="11" t="s">
        <v>12</v>
      </c>
      <c r="P1954" s="9" t="str">
        <f>TEXT(Table5[[#This Row],[BForm]],"000000")</f>
        <v xml:space="preserve"> </v>
      </c>
      <c r="Q1954" s="11">
        <f t="shared" ca="1" si="362"/>
        <v>30.04917911459788</v>
      </c>
      <c r="R1954" s="4" t="str">
        <f ca="1">TEXT(Table5[[#This Row],[BBeginForm]],"00")</f>
        <v>30</v>
      </c>
      <c r="S1954" s="11">
        <f t="shared" ca="1" si="363"/>
        <v>29.912263328533207</v>
      </c>
      <c r="T1954" s="4" t="str">
        <f ca="1">TEXT(Table5[[#This Row],[BEndForm]],"00")</f>
        <v>30</v>
      </c>
      <c r="U1954" s="12">
        <f ca="1">Table5[[#This Row],[BEndForm]]+(_xlfn.NORM.INV(RAND(),2,0.75))</f>
        <v>31.146232933293081</v>
      </c>
      <c r="V1954" s="5" t="str">
        <f ca="1">TEXT(Table5[[#This Row],[BSigForm]],"00")</f>
        <v>31</v>
      </c>
      <c r="W1954" s="6" t="s">
        <v>11</v>
      </c>
      <c r="X1954" s="11">
        <f t="shared" ca="1" si="364"/>
        <v>32.125479269938054</v>
      </c>
      <c r="Y1954" s="4" t="str">
        <f ca="1">TEXT(Table5[[#This Row],[CBeginForm]],"00")</f>
        <v>32</v>
      </c>
      <c r="Z1954" s="11">
        <f t="shared" ca="1" si="365"/>
        <v>21.806299316661772</v>
      </c>
      <c r="AA1954" s="4" t="str">
        <f ca="1">TEXT(Table5[[#This Row],[CEndForm]],"00")</f>
        <v>22</v>
      </c>
      <c r="AB1954" s="12">
        <f ca="1">Table5[[#This Row],[CEndForm]]+(_xlfn.NORM.INV(RAND(),2,0.75))</f>
        <v>24.324024826979716</v>
      </c>
      <c r="AC1954" s="5" t="str">
        <f ca="1">TEXT(Table5[[#This Row],[CSigForm]],"00")</f>
        <v>24</v>
      </c>
      <c r="AD1954" s="11">
        <v>2166</v>
      </c>
      <c r="AE1954" s="9" t="str">
        <f>TEXT(Table5[[#This Row],[DForm]],"000000")</f>
        <v>002166</v>
      </c>
      <c r="AF1954" s="11">
        <f t="shared" ca="1" si="366"/>
        <v>28.956171903693551</v>
      </c>
      <c r="AG1954" s="4" t="str">
        <f ca="1">TEXT(Table5[[#This Row],[DBeginForm]],"00")</f>
        <v>29</v>
      </c>
      <c r="AH1954" s="11">
        <f t="shared" ca="1" si="367"/>
        <v>32.462326589376218</v>
      </c>
      <c r="AI1954" s="4" t="str">
        <f ca="1">TEXT(Table5[[#This Row],[DEndForm]],"00")</f>
        <v>32</v>
      </c>
      <c r="AJ1954" s="12">
        <f ca="1">Table5[[#This Row],[DEndForm]]+(_xlfn.NORM.INV(RAND(),2,0.75))</f>
        <v>35.780879174851997</v>
      </c>
      <c r="AK1954" s="5" t="str">
        <f ca="1">TEXT(Table5[[#This Row],[DSigForm]],"00")</f>
        <v>36</v>
      </c>
      <c r="AL1954" s="11">
        <v>2158</v>
      </c>
      <c r="AM1954" s="9" t="str">
        <f>TEXT(Table5[[#This Row],[EForm]],"000000")</f>
        <v>002158</v>
      </c>
      <c r="AN1954" s="11">
        <f t="shared" ca="1" si="368"/>
        <v>32.214228198136084</v>
      </c>
      <c r="AO1954" s="4" t="str">
        <f ca="1">TEXT(Table5[[#This Row],[EBeginForm]],"00")</f>
        <v>32</v>
      </c>
      <c r="AP1954" s="11">
        <f t="shared" ca="1" si="369"/>
        <v>32.16585343896179</v>
      </c>
      <c r="AQ1954" s="4" t="str">
        <f ca="1">TEXT(Table5[[#This Row],[EEndForm]],"00")</f>
        <v>32</v>
      </c>
      <c r="AR1954" s="12">
        <f ca="1">Table5[[#This Row],[EEndForm]]+(_xlfn.NORM.INV(RAND(),2,0.75))</f>
        <v>34.507243534448037</v>
      </c>
      <c r="AS1954" s="5" t="str">
        <f ca="1">TEXT(Table5[[#This Row],[ESigForm]],"00")</f>
        <v>35</v>
      </c>
      <c r="AT1954" s="9">
        <v>2145</v>
      </c>
      <c r="AU1954" s="9" t="str">
        <f>TEXT(Table5[[#This Row],[F]],"000000")</f>
        <v>002145</v>
      </c>
      <c r="AV1954" s="11">
        <f t="shared" ca="1" si="370"/>
        <v>32.162023442553227</v>
      </c>
      <c r="AW1954" s="4" t="str">
        <f ca="1">TEXT(Table5[[#This Row],[EBeginForm]],"00")</f>
        <v>32</v>
      </c>
      <c r="AX1954" s="11">
        <f t="shared" ca="1" si="371"/>
        <v>29.32645962937027</v>
      </c>
      <c r="AY1954" s="4" t="str">
        <f ca="1">TEXT(Table5[[#This Row],[EEndForm]],"00")</f>
        <v>32</v>
      </c>
      <c r="AZ1954" s="12">
        <f ca="1">Table5[[#This Row],[EEndForm]]+(_xlfn.NORM.INV(RAND(),2,0.75))</f>
        <v>32.777921539828675</v>
      </c>
      <c r="BA1954" s="5" t="str">
        <f ca="1">TEXT(Table5[[#This Row],[ESigForm]],"00")</f>
        <v>35</v>
      </c>
    </row>
    <row r="1955" spans="1:53" x14ac:dyDescent="0.3">
      <c r="A1955" s="1">
        <v>0</v>
      </c>
      <c r="B1955" s="1" t="s">
        <v>8</v>
      </c>
      <c r="C1955" s="11">
        <v>46638</v>
      </c>
      <c r="D1955" s="8" t="str">
        <f>TEXT(Table5[[#This Row],[Date]],"dd-mm-yyyy")</f>
        <v>08-09-2027</v>
      </c>
      <c r="E1955" s="11" t="str">
        <f>TEXT(Table5[[#This Row],[Date]],"dd/mm/yyyy")</f>
        <v>08/09/2027</v>
      </c>
      <c r="F1955" s="3" t="str">
        <f>DAY(Table5[[#This Row],[Date]])&amp;LOOKUP(DAY(Table5[[#This Row],[Date]]),{1,"st";2,"nd";3,"rd";4,"th";21,"st";22,"nd";23,"rd";24,"th";31,"st"}) &amp; TEXT(Table5[[#This Row],[Date]], " mmm, yyyy")</f>
        <v>8th Sep, 2027</v>
      </c>
      <c r="G1955" s="11">
        <v>2157</v>
      </c>
      <c r="H1955" s="9" t="str">
        <f>TEXT(Table5[[#This Row],[AForm]],"000000")</f>
        <v>002157</v>
      </c>
      <c r="I1955" s="11">
        <f t="shared" ca="1" si="360"/>
        <v>29.717420021989962</v>
      </c>
      <c r="J1955" s="4" t="str">
        <f ca="1">TEXT(Table5[[#This Row],[ABeginForm]],"00")</f>
        <v>30</v>
      </c>
      <c r="K1955" s="11">
        <f t="shared" ca="1" si="361"/>
        <v>28.755238116003543</v>
      </c>
      <c r="L1955" s="4" t="str">
        <f ca="1">TEXT(Table5[[#This Row],[AEndForm]],"00")</f>
        <v>29</v>
      </c>
      <c r="M1955" s="12">
        <f ca="1">Table5[[#This Row],[AEndForm]]+(_xlfn.NORM.INV(RAND(),2,0.75))</f>
        <v>30.093017385215635</v>
      </c>
      <c r="N1955" s="5" t="str">
        <f ca="1">TEXT(Table5[[#This Row],[ASigForm]],"00")</f>
        <v>30</v>
      </c>
      <c r="O1955" s="11" t="s">
        <v>12</v>
      </c>
      <c r="P1955" s="9" t="str">
        <f>TEXT(Table5[[#This Row],[BForm]],"000000")</f>
        <v xml:space="preserve"> </v>
      </c>
      <c r="Q1955" s="11">
        <f t="shared" ca="1" si="362"/>
        <v>32.479174111347525</v>
      </c>
      <c r="R1955" s="4" t="str">
        <f ca="1">TEXT(Table5[[#This Row],[BBeginForm]],"00")</f>
        <v>32</v>
      </c>
      <c r="S1955" s="11">
        <f t="shared" ca="1" si="363"/>
        <v>28.736923713479253</v>
      </c>
      <c r="T1955" s="4" t="str">
        <f ca="1">TEXT(Table5[[#This Row],[BEndForm]],"00")</f>
        <v>29</v>
      </c>
      <c r="U1955" s="12">
        <f ca="1">Table5[[#This Row],[BEndForm]]+(_xlfn.NORM.INV(RAND(),2,0.75))</f>
        <v>30.389899601056772</v>
      </c>
      <c r="V1955" s="5" t="str">
        <f ca="1">TEXT(Table5[[#This Row],[BSigForm]],"00")</f>
        <v>30</v>
      </c>
      <c r="W1955" s="6" t="s">
        <v>11</v>
      </c>
      <c r="X1955" s="11">
        <f t="shared" ca="1" si="364"/>
        <v>35.458770954406731</v>
      </c>
      <c r="Y1955" s="4" t="str">
        <f ca="1">TEXT(Table5[[#This Row],[CBeginForm]],"00")</f>
        <v>35</v>
      </c>
      <c r="Z1955" s="11">
        <f t="shared" ca="1" si="365"/>
        <v>37.430210060171802</v>
      </c>
      <c r="AA1955" s="4" t="str">
        <f ca="1">TEXT(Table5[[#This Row],[CEndForm]],"00")</f>
        <v>37</v>
      </c>
      <c r="AB1955" s="12">
        <f ca="1">Table5[[#This Row],[CEndForm]]+(_xlfn.NORM.INV(RAND(),2,0.75))</f>
        <v>38.79018847359076</v>
      </c>
      <c r="AC1955" s="5" t="str">
        <f ca="1">TEXT(Table5[[#This Row],[CSigForm]],"00")</f>
        <v>39</v>
      </c>
      <c r="AD1955" s="11">
        <v>2167</v>
      </c>
      <c r="AE1955" s="9" t="str">
        <f>TEXT(Table5[[#This Row],[DForm]],"000000")</f>
        <v>002167</v>
      </c>
      <c r="AF1955" s="11">
        <f t="shared" ca="1" si="366"/>
        <v>29.712704905368611</v>
      </c>
      <c r="AG1955" s="4" t="str">
        <f ca="1">TEXT(Table5[[#This Row],[DBeginForm]],"00")</f>
        <v>30</v>
      </c>
      <c r="AH1955" s="11">
        <f t="shared" ca="1" si="367"/>
        <v>29.098339548941624</v>
      </c>
      <c r="AI1955" s="4" t="str">
        <f ca="1">TEXT(Table5[[#This Row],[DEndForm]],"00")</f>
        <v>29</v>
      </c>
      <c r="AJ1955" s="12">
        <f ca="1">Table5[[#This Row],[DEndForm]]+(_xlfn.NORM.INV(RAND(),2,0.75))</f>
        <v>31.11400877229806</v>
      </c>
      <c r="AK1955" s="5" t="str">
        <f ca="1">TEXT(Table5[[#This Row],[DSigForm]],"00")</f>
        <v>31</v>
      </c>
      <c r="AL1955" s="11">
        <v>2159</v>
      </c>
      <c r="AM1955" s="9" t="str">
        <f>TEXT(Table5[[#This Row],[EForm]],"000000")</f>
        <v>002159</v>
      </c>
      <c r="AN1955" s="11">
        <f t="shared" ca="1" si="368"/>
        <v>26.99917392209683</v>
      </c>
      <c r="AO1955" s="4" t="str">
        <f ca="1">TEXT(Table5[[#This Row],[EBeginForm]],"00")</f>
        <v>27</v>
      </c>
      <c r="AP1955" s="11">
        <f t="shared" ca="1" si="369"/>
        <v>32.233849677018419</v>
      </c>
      <c r="AQ1955" s="4" t="str">
        <f ca="1">TEXT(Table5[[#This Row],[EEndForm]],"00")</f>
        <v>32</v>
      </c>
      <c r="AR1955" s="12">
        <f ca="1">Table5[[#This Row],[EEndForm]]+(_xlfn.NORM.INV(RAND(),2,0.75))</f>
        <v>35.868476065296548</v>
      </c>
      <c r="AS1955" s="5" t="str">
        <f ca="1">TEXT(Table5[[#This Row],[ESigForm]],"00")</f>
        <v>36</v>
      </c>
      <c r="AT1955" s="9">
        <v>2146</v>
      </c>
      <c r="AU1955" s="9" t="str">
        <f>TEXT(Table5[[#This Row],[F]],"000000")</f>
        <v>002146</v>
      </c>
      <c r="AV1955" s="11">
        <f t="shared" ca="1" si="370"/>
        <v>24.559277330222272</v>
      </c>
      <c r="AW1955" s="4" t="str">
        <f ca="1">TEXT(Table5[[#This Row],[EBeginForm]],"00")</f>
        <v>27</v>
      </c>
      <c r="AX1955" s="11">
        <f t="shared" ca="1" si="371"/>
        <v>29.842414258367555</v>
      </c>
      <c r="AY1955" s="4" t="str">
        <f ca="1">TEXT(Table5[[#This Row],[EEndForm]],"00")</f>
        <v>32</v>
      </c>
      <c r="AZ1955" s="12">
        <f ca="1">Table5[[#This Row],[EEndForm]]+(_xlfn.NORM.INV(RAND(),2,0.75))</f>
        <v>34.15484225038896</v>
      </c>
      <c r="BA1955" s="5" t="str">
        <f ca="1">TEXT(Table5[[#This Row],[ESigForm]],"00")</f>
        <v>36</v>
      </c>
    </row>
    <row r="1956" spans="1:53" x14ac:dyDescent="0.3">
      <c r="A1956" s="1">
        <v>0</v>
      </c>
      <c r="B1956" s="1" t="s">
        <v>9</v>
      </c>
      <c r="C1956" s="11">
        <v>46639</v>
      </c>
      <c r="D1956" s="8" t="str">
        <f>TEXT(Table5[[#This Row],[Date]],"dd-mm-yyyy")</f>
        <v>09-09-2027</v>
      </c>
      <c r="E1956" s="11" t="str">
        <f>TEXT(Table5[[#This Row],[Date]],"dd/mm/yyyy")</f>
        <v>09/09/2027</v>
      </c>
      <c r="F1956" s="3" t="str">
        <f>DAY(Table5[[#This Row],[Date]])&amp;LOOKUP(DAY(Table5[[#This Row],[Date]]),{1,"st";2,"nd";3,"rd";4,"th";21,"st";22,"nd";23,"rd";24,"th";31,"st"}) &amp; TEXT(Table5[[#This Row],[Date]], " mmm, yyyy")</f>
        <v>9th Sep, 2027</v>
      </c>
      <c r="G1956" s="11">
        <v>2158</v>
      </c>
      <c r="H1956" s="9" t="str">
        <f>TEXT(Table5[[#This Row],[AForm]],"000000")</f>
        <v>002158</v>
      </c>
      <c r="I1956" s="11">
        <f t="shared" ca="1" si="360"/>
        <v>26.270100037044287</v>
      </c>
      <c r="J1956" s="4" t="str">
        <f ca="1">TEXT(Table5[[#This Row],[ABeginForm]],"00")</f>
        <v>26</v>
      </c>
      <c r="K1956" s="11">
        <f t="shared" ca="1" si="361"/>
        <v>31.161082312255161</v>
      </c>
      <c r="L1956" s="4" t="str">
        <f ca="1">TEXT(Table5[[#This Row],[AEndForm]],"00")</f>
        <v>31</v>
      </c>
      <c r="M1956" s="12">
        <f ca="1">Table5[[#This Row],[AEndForm]]+(_xlfn.NORM.INV(RAND(),2,0.75))</f>
        <v>33.552197345257341</v>
      </c>
      <c r="N1956" s="5" t="str">
        <f ca="1">TEXT(Table5[[#This Row],[ASigForm]],"00")</f>
        <v>34</v>
      </c>
      <c r="O1956" s="11" t="s">
        <v>12</v>
      </c>
      <c r="P1956" s="9" t="str">
        <f>TEXT(Table5[[#This Row],[BForm]],"000000")</f>
        <v xml:space="preserve"> </v>
      </c>
      <c r="Q1956" s="11">
        <f t="shared" ca="1" si="362"/>
        <v>27.691334617089041</v>
      </c>
      <c r="R1956" s="4" t="str">
        <f ca="1">TEXT(Table5[[#This Row],[BBeginForm]],"00")</f>
        <v>28</v>
      </c>
      <c r="S1956" s="11">
        <f t="shared" ca="1" si="363"/>
        <v>30.570204914723295</v>
      </c>
      <c r="T1956" s="4" t="str">
        <f ca="1">TEXT(Table5[[#This Row],[BEndForm]],"00")</f>
        <v>31</v>
      </c>
      <c r="U1956" s="12">
        <f ca="1">Table5[[#This Row],[BEndForm]]+(_xlfn.NORM.INV(RAND(),2,0.75))</f>
        <v>32.696903450087177</v>
      </c>
      <c r="V1956" s="5" t="str">
        <f ca="1">TEXT(Table5[[#This Row],[BSigForm]],"00")</f>
        <v>33</v>
      </c>
      <c r="W1956" s="6" t="s">
        <v>11</v>
      </c>
      <c r="X1956" s="11">
        <f t="shared" ca="1" si="364"/>
        <v>29.835906642245522</v>
      </c>
      <c r="Y1956" s="4" t="str">
        <f ca="1">TEXT(Table5[[#This Row],[CBeginForm]],"00")</f>
        <v>30</v>
      </c>
      <c r="Z1956" s="11">
        <f t="shared" ca="1" si="365"/>
        <v>33.943395998095561</v>
      </c>
      <c r="AA1956" s="4" t="str">
        <f ca="1">TEXT(Table5[[#This Row],[CEndForm]],"00")</f>
        <v>34</v>
      </c>
      <c r="AB1956" s="12">
        <f ca="1">Table5[[#This Row],[CEndForm]]+(_xlfn.NORM.INV(RAND(),2,0.75))</f>
        <v>35.171130077524658</v>
      </c>
      <c r="AC1956" s="5" t="str">
        <f ca="1">TEXT(Table5[[#This Row],[CSigForm]],"00")</f>
        <v>35</v>
      </c>
      <c r="AD1956" s="11">
        <v>2168</v>
      </c>
      <c r="AE1956" s="9" t="str">
        <f>TEXT(Table5[[#This Row],[DForm]],"000000")</f>
        <v>002168</v>
      </c>
      <c r="AF1956" s="11">
        <f t="shared" ca="1" si="366"/>
        <v>27.504357046870318</v>
      </c>
      <c r="AG1956" s="4" t="str">
        <f ca="1">TEXT(Table5[[#This Row],[DBeginForm]],"00")</f>
        <v>28</v>
      </c>
      <c r="AH1956" s="11">
        <f t="shared" ca="1" si="367"/>
        <v>26.629285331936305</v>
      </c>
      <c r="AI1956" s="4" t="str">
        <f ca="1">TEXT(Table5[[#This Row],[DEndForm]],"00")</f>
        <v>27</v>
      </c>
      <c r="AJ1956" s="12">
        <f ca="1">Table5[[#This Row],[DEndForm]]+(_xlfn.NORM.INV(RAND(),2,0.75))</f>
        <v>28.167050902433001</v>
      </c>
      <c r="AK1956" s="5" t="str">
        <f ca="1">TEXT(Table5[[#This Row],[DSigForm]],"00")</f>
        <v>28</v>
      </c>
      <c r="AL1956" s="11">
        <v>2160</v>
      </c>
      <c r="AM1956" s="9" t="str">
        <f>TEXT(Table5[[#This Row],[EForm]],"000000")</f>
        <v>002160</v>
      </c>
      <c r="AN1956" s="11">
        <f t="shared" ca="1" si="368"/>
        <v>29.862442623648199</v>
      </c>
      <c r="AO1956" s="4" t="str">
        <f ca="1">TEXT(Table5[[#This Row],[EBeginForm]],"00")</f>
        <v>30</v>
      </c>
      <c r="AP1956" s="11">
        <f t="shared" ca="1" si="369"/>
        <v>30.885773297631335</v>
      </c>
      <c r="AQ1956" s="4" t="str">
        <f ca="1">TEXT(Table5[[#This Row],[EEndForm]],"00")</f>
        <v>31</v>
      </c>
      <c r="AR1956" s="12">
        <f ca="1">Table5[[#This Row],[EEndForm]]+(_xlfn.NORM.INV(RAND(),2,0.75))</f>
        <v>32.201139412552301</v>
      </c>
      <c r="AS1956" s="5" t="str">
        <f ca="1">TEXT(Table5[[#This Row],[ESigForm]],"00")</f>
        <v>32</v>
      </c>
      <c r="AT1956" s="9">
        <v>2147</v>
      </c>
      <c r="AU1956" s="9" t="str">
        <f>TEXT(Table5[[#This Row],[F]],"000000")</f>
        <v>002147</v>
      </c>
      <c r="AV1956" s="11">
        <f t="shared" ca="1" si="370"/>
        <v>36.265736454813101</v>
      </c>
      <c r="AW1956" s="4" t="str">
        <f ca="1">TEXT(Table5[[#This Row],[EBeginForm]],"00")</f>
        <v>30</v>
      </c>
      <c r="AX1956" s="11">
        <f t="shared" ca="1" si="371"/>
        <v>26.979182646116865</v>
      </c>
      <c r="AY1956" s="4" t="str">
        <f ca="1">TEXT(Table5[[#This Row],[EEndForm]],"00")</f>
        <v>31</v>
      </c>
      <c r="AZ1956" s="12">
        <f ca="1">Table5[[#This Row],[EEndForm]]+(_xlfn.NORM.INV(RAND(),2,0.75))</f>
        <v>33.729758649588078</v>
      </c>
      <c r="BA1956" s="5" t="str">
        <f ca="1">TEXT(Table5[[#This Row],[ESigForm]],"00")</f>
        <v>32</v>
      </c>
    </row>
    <row r="1957" spans="1:53" x14ac:dyDescent="0.3">
      <c r="A1957" s="1">
        <v>0</v>
      </c>
      <c r="B1957" s="1" t="s">
        <v>10</v>
      </c>
      <c r="C1957" s="11">
        <v>46640</v>
      </c>
      <c r="D1957" s="8" t="str">
        <f>TEXT(Table5[[#This Row],[Date]],"dd-mm-yyyy")</f>
        <v>10-09-2027</v>
      </c>
      <c r="E1957" s="11" t="str">
        <f>TEXT(Table5[[#This Row],[Date]],"dd/mm/yyyy")</f>
        <v>10/09/2027</v>
      </c>
      <c r="F1957" s="3" t="str">
        <f>DAY(Table5[[#This Row],[Date]])&amp;LOOKUP(DAY(Table5[[#This Row],[Date]]),{1,"st";2,"nd";3,"rd";4,"th";21,"st";22,"nd";23,"rd";24,"th";31,"st"}) &amp; TEXT(Table5[[#This Row],[Date]], " mmm, yyyy")</f>
        <v>10th Sep, 2027</v>
      </c>
      <c r="G1957" s="11">
        <v>2159</v>
      </c>
      <c r="H1957" s="9" t="str">
        <f>TEXT(Table5[[#This Row],[AForm]],"000000")</f>
        <v>002159</v>
      </c>
      <c r="I1957" s="11">
        <f t="shared" ca="1" si="360"/>
        <v>30.336729180244159</v>
      </c>
      <c r="J1957" s="4" t="str">
        <f ca="1">TEXT(Table5[[#This Row],[ABeginForm]],"00")</f>
        <v>30</v>
      </c>
      <c r="K1957" s="11">
        <f t="shared" ca="1" si="361"/>
        <v>36.371968578786586</v>
      </c>
      <c r="L1957" s="4" t="str">
        <f ca="1">TEXT(Table5[[#This Row],[AEndForm]],"00")</f>
        <v>36</v>
      </c>
      <c r="M1957" s="12">
        <f ca="1">Table5[[#This Row],[AEndForm]]+(_xlfn.NORM.INV(RAND(),2,0.75))</f>
        <v>39.365154243544836</v>
      </c>
      <c r="N1957" s="5" t="str">
        <f ca="1">TEXT(Table5[[#This Row],[ASigForm]],"00")</f>
        <v>39</v>
      </c>
      <c r="O1957" s="11" t="s">
        <v>12</v>
      </c>
      <c r="P1957" s="9" t="str">
        <f>TEXT(Table5[[#This Row],[BForm]],"000000")</f>
        <v xml:space="preserve"> </v>
      </c>
      <c r="Q1957" s="11">
        <f t="shared" ca="1" si="362"/>
        <v>25.140079800907991</v>
      </c>
      <c r="R1957" s="4" t="str">
        <f ca="1">TEXT(Table5[[#This Row],[BBeginForm]],"00")</f>
        <v>25</v>
      </c>
      <c r="S1957" s="11">
        <f t="shared" ca="1" si="363"/>
        <v>31.490866499507707</v>
      </c>
      <c r="T1957" s="4" t="str">
        <f ca="1">TEXT(Table5[[#This Row],[BEndForm]],"00")</f>
        <v>31</v>
      </c>
      <c r="U1957" s="12">
        <f ca="1">Table5[[#This Row],[BEndForm]]+(_xlfn.NORM.INV(RAND(),2,0.75))</f>
        <v>33.970959417734548</v>
      </c>
      <c r="V1957" s="5" t="str">
        <f ca="1">TEXT(Table5[[#This Row],[BSigForm]],"00")</f>
        <v>34</v>
      </c>
      <c r="W1957" s="6" t="s">
        <v>11</v>
      </c>
      <c r="X1957" s="11">
        <f t="shared" ca="1" si="364"/>
        <v>28.711910790330855</v>
      </c>
      <c r="Y1957" s="4" t="str">
        <f ca="1">TEXT(Table5[[#This Row],[CBeginForm]],"00")</f>
        <v>29</v>
      </c>
      <c r="Z1957" s="11">
        <f t="shared" ca="1" si="365"/>
        <v>30.9903983372153</v>
      </c>
      <c r="AA1957" s="4" t="str">
        <f ca="1">TEXT(Table5[[#This Row],[CEndForm]],"00")</f>
        <v>31</v>
      </c>
      <c r="AB1957" s="12">
        <f ca="1">Table5[[#This Row],[CEndForm]]+(_xlfn.NORM.INV(RAND(),2,0.75))</f>
        <v>32.994617505434015</v>
      </c>
      <c r="AC1957" s="5" t="str">
        <f ca="1">TEXT(Table5[[#This Row],[CSigForm]],"00")</f>
        <v>33</v>
      </c>
      <c r="AD1957" s="11">
        <v>2169</v>
      </c>
      <c r="AE1957" s="9" t="str">
        <f>TEXT(Table5[[#This Row],[DForm]],"000000")</f>
        <v>002169</v>
      </c>
      <c r="AF1957" s="11">
        <f t="shared" ca="1" si="366"/>
        <v>29.772195908841162</v>
      </c>
      <c r="AG1957" s="4" t="str">
        <f ca="1">TEXT(Table5[[#This Row],[DBeginForm]],"00")</f>
        <v>30</v>
      </c>
      <c r="AH1957" s="11">
        <f t="shared" ca="1" si="367"/>
        <v>31.028374904136903</v>
      </c>
      <c r="AI1957" s="4" t="str">
        <f ca="1">TEXT(Table5[[#This Row],[DEndForm]],"00")</f>
        <v>31</v>
      </c>
      <c r="AJ1957" s="12">
        <f ca="1">Table5[[#This Row],[DEndForm]]+(_xlfn.NORM.INV(RAND(),2,0.75))</f>
        <v>32.714713091814779</v>
      </c>
      <c r="AK1957" s="5" t="str">
        <f ca="1">TEXT(Table5[[#This Row],[DSigForm]],"00")</f>
        <v>33</v>
      </c>
      <c r="AL1957" s="11">
        <v>2161</v>
      </c>
      <c r="AM1957" s="9" t="str">
        <f>TEXT(Table5[[#This Row],[EForm]],"000000")</f>
        <v>002161</v>
      </c>
      <c r="AN1957" s="11">
        <f t="shared" ca="1" si="368"/>
        <v>33.042994431468941</v>
      </c>
      <c r="AO1957" s="4" t="str">
        <f ca="1">TEXT(Table5[[#This Row],[EBeginForm]],"00")</f>
        <v>33</v>
      </c>
      <c r="AP1957" s="11">
        <f t="shared" ca="1" si="369"/>
        <v>32.934547390262779</v>
      </c>
      <c r="AQ1957" s="4" t="str">
        <f ca="1">TEXT(Table5[[#This Row],[EEndForm]],"00")</f>
        <v>33</v>
      </c>
      <c r="AR1957" s="12">
        <f ca="1">Table5[[#This Row],[EEndForm]]+(_xlfn.NORM.INV(RAND(),2,0.75))</f>
        <v>34.973885428576537</v>
      </c>
      <c r="AS1957" s="5" t="str">
        <f ca="1">TEXT(Table5[[#This Row],[ESigForm]],"00")</f>
        <v>35</v>
      </c>
      <c r="AT1957" s="9">
        <v>2148</v>
      </c>
      <c r="AU1957" s="9" t="str">
        <f>TEXT(Table5[[#This Row],[F]],"000000")</f>
        <v>002148</v>
      </c>
      <c r="AV1957" s="11">
        <f t="shared" ca="1" si="370"/>
        <v>30.968317882416695</v>
      </c>
      <c r="AW1957" s="4" t="str">
        <f ca="1">TEXT(Table5[[#This Row],[EBeginForm]],"00")</f>
        <v>33</v>
      </c>
      <c r="AX1957" s="11">
        <f t="shared" ca="1" si="371"/>
        <v>31.301417731144348</v>
      </c>
      <c r="AY1957" s="4" t="str">
        <f ca="1">TEXT(Table5[[#This Row],[EEndForm]],"00")</f>
        <v>33</v>
      </c>
      <c r="AZ1957" s="12">
        <f ca="1">Table5[[#This Row],[EEndForm]]+(_xlfn.NORM.INV(RAND(),2,0.75))</f>
        <v>35.305061189060737</v>
      </c>
      <c r="BA1957" s="5" t="str">
        <f ca="1">TEXT(Table5[[#This Row],[ESigForm]],"00")</f>
        <v>35</v>
      </c>
    </row>
    <row r="1958" spans="1:53" x14ac:dyDescent="0.3">
      <c r="A1958" s="1">
        <v>0</v>
      </c>
      <c r="B1958" s="1" t="s">
        <v>5</v>
      </c>
      <c r="C1958" s="11">
        <v>46641</v>
      </c>
      <c r="D1958" s="8" t="str">
        <f>TEXT(Table5[[#This Row],[Date]],"dd-mm-yyyy")</f>
        <v>11-09-2027</v>
      </c>
      <c r="E1958" s="11" t="str">
        <f>TEXT(Table5[[#This Row],[Date]],"dd/mm/yyyy")</f>
        <v>11/09/2027</v>
      </c>
      <c r="F1958" s="3" t="str">
        <f>DAY(Table5[[#This Row],[Date]])&amp;LOOKUP(DAY(Table5[[#This Row],[Date]]),{1,"st";2,"nd";3,"rd";4,"th";21,"st";22,"nd";23,"rd";24,"th";31,"st"}) &amp; TEXT(Table5[[#This Row],[Date]], " mmm, yyyy")</f>
        <v>11th Sep, 2027</v>
      </c>
      <c r="G1958" s="11">
        <v>2160</v>
      </c>
      <c r="H1958" s="9" t="str">
        <f>TEXT(Table5[[#This Row],[AForm]],"000000")</f>
        <v>002160</v>
      </c>
      <c r="I1958" s="11">
        <f t="shared" ca="1" si="360"/>
        <v>36.0940561705862</v>
      </c>
      <c r="J1958" s="4" t="str">
        <f ca="1">TEXT(Table5[[#This Row],[ABeginForm]],"00")</f>
        <v>36</v>
      </c>
      <c r="K1958" s="11">
        <f t="shared" ca="1" si="361"/>
        <v>35.14798527393269</v>
      </c>
      <c r="L1958" s="4" t="str">
        <f ca="1">TEXT(Table5[[#This Row],[AEndForm]],"00")</f>
        <v>35</v>
      </c>
      <c r="M1958" s="12">
        <f ca="1">Table5[[#This Row],[AEndForm]]+(_xlfn.NORM.INV(RAND(),2,0.75))</f>
        <v>36.991661421327592</v>
      </c>
      <c r="N1958" s="5" t="str">
        <f ca="1">TEXT(Table5[[#This Row],[ASigForm]],"00")</f>
        <v>37</v>
      </c>
      <c r="O1958" s="11" t="s">
        <v>12</v>
      </c>
      <c r="P1958" s="9" t="str">
        <f>TEXT(Table5[[#This Row],[BForm]],"000000")</f>
        <v xml:space="preserve"> </v>
      </c>
      <c r="Q1958" s="11">
        <f t="shared" ca="1" si="362"/>
        <v>32.874767428675668</v>
      </c>
      <c r="R1958" s="4" t="str">
        <f ca="1">TEXT(Table5[[#This Row],[BBeginForm]],"00")</f>
        <v>33</v>
      </c>
      <c r="S1958" s="11">
        <f t="shared" ca="1" si="363"/>
        <v>30.009867254622048</v>
      </c>
      <c r="T1958" s="4" t="str">
        <f ca="1">TEXT(Table5[[#This Row],[BEndForm]],"00")</f>
        <v>30</v>
      </c>
      <c r="U1958" s="12">
        <f ca="1">Table5[[#This Row],[BEndForm]]+(_xlfn.NORM.INV(RAND(),2,0.75))</f>
        <v>32.231407704316922</v>
      </c>
      <c r="V1958" s="5" t="str">
        <f ca="1">TEXT(Table5[[#This Row],[BSigForm]],"00")</f>
        <v>32</v>
      </c>
      <c r="W1958" s="6" t="s">
        <v>11</v>
      </c>
      <c r="X1958" s="11">
        <f t="shared" ca="1" si="364"/>
        <v>32.414663104187028</v>
      </c>
      <c r="Y1958" s="4" t="str">
        <f ca="1">TEXT(Table5[[#This Row],[CBeginForm]],"00")</f>
        <v>32</v>
      </c>
      <c r="Z1958" s="11">
        <f t="shared" ca="1" si="365"/>
        <v>33.640915062016553</v>
      </c>
      <c r="AA1958" s="4" t="str">
        <f ca="1">TEXT(Table5[[#This Row],[CEndForm]],"00")</f>
        <v>34</v>
      </c>
      <c r="AB1958" s="12">
        <f ca="1">Table5[[#This Row],[CEndForm]]+(_xlfn.NORM.INV(RAND(),2,0.75))</f>
        <v>36.452990440846484</v>
      </c>
      <c r="AC1958" s="5" t="str">
        <f ca="1">TEXT(Table5[[#This Row],[CSigForm]],"00")</f>
        <v>36</v>
      </c>
      <c r="AD1958" s="11">
        <v>2170</v>
      </c>
      <c r="AE1958" s="9" t="str">
        <f>TEXT(Table5[[#This Row],[DForm]],"000000")</f>
        <v>002170</v>
      </c>
      <c r="AF1958" s="11">
        <f t="shared" ca="1" si="366"/>
        <v>31.038458219798571</v>
      </c>
      <c r="AG1958" s="4" t="str">
        <f ca="1">TEXT(Table5[[#This Row],[DBeginForm]],"00")</f>
        <v>31</v>
      </c>
      <c r="AH1958" s="11">
        <f t="shared" ca="1" si="367"/>
        <v>32.798486591302584</v>
      </c>
      <c r="AI1958" s="4" t="str">
        <f ca="1">TEXT(Table5[[#This Row],[DEndForm]],"00")</f>
        <v>33</v>
      </c>
      <c r="AJ1958" s="12">
        <f ca="1">Table5[[#This Row],[DEndForm]]+(_xlfn.NORM.INV(RAND(),2,0.75))</f>
        <v>35.138721426739842</v>
      </c>
      <c r="AK1958" s="5" t="str">
        <f ca="1">TEXT(Table5[[#This Row],[DSigForm]],"00")</f>
        <v>35</v>
      </c>
      <c r="AL1958" s="11">
        <v>2162</v>
      </c>
      <c r="AM1958" s="9" t="str">
        <f>TEXT(Table5[[#This Row],[EForm]],"000000")</f>
        <v>002162</v>
      </c>
      <c r="AN1958" s="11">
        <f t="shared" ca="1" si="368"/>
        <v>29.734796249746147</v>
      </c>
      <c r="AO1958" s="4" t="str">
        <f ca="1">TEXT(Table5[[#This Row],[EBeginForm]],"00")</f>
        <v>30</v>
      </c>
      <c r="AP1958" s="11">
        <f t="shared" ca="1" si="369"/>
        <v>27.443133870348571</v>
      </c>
      <c r="AQ1958" s="4" t="str">
        <f ca="1">TEXT(Table5[[#This Row],[EEndForm]],"00")</f>
        <v>27</v>
      </c>
      <c r="AR1958" s="12">
        <f ca="1">Table5[[#This Row],[EEndForm]]+(_xlfn.NORM.INV(RAND(),2,0.75))</f>
        <v>29.410902751653754</v>
      </c>
      <c r="AS1958" s="5" t="str">
        <f ca="1">TEXT(Table5[[#This Row],[ESigForm]],"00")</f>
        <v>29</v>
      </c>
      <c r="AT1958" s="9">
        <v>2149</v>
      </c>
      <c r="AU1958" s="9" t="str">
        <f>TEXT(Table5[[#This Row],[F]],"000000")</f>
        <v>002149</v>
      </c>
      <c r="AV1958" s="11">
        <f t="shared" ca="1" si="370"/>
        <v>32.004881232810675</v>
      </c>
      <c r="AW1958" s="4" t="str">
        <f ca="1">TEXT(Table5[[#This Row],[EBeginForm]],"00")</f>
        <v>30</v>
      </c>
      <c r="AX1958" s="11">
        <f t="shared" ca="1" si="371"/>
        <v>28.387476980135872</v>
      </c>
      <c r="AY1958" s="4" t="str">
        <f ca="1">TEXT(Table5[[#This Row],[EEndForm]],"00")</f>
        <v>27</v>
      </c>
      <c r="AZ1958" s="12">
        <f ca="1">Table5[[#This Row],[EEndForm]]+(_xlfn.NORM.INV(RAND(),2,0.75))</f>
        <v>27.449144464422062</v>
      </c>
      <c r="BA1958" s="5" t="str">
        <f ca="1">TEXT(Table5[[#This Row],[ESigForm]],"00")</f>
        <v>29</v>
      </c>
    </row>
    <row r="1959" spans="1:53" x14ac:dyDescent="0.3">
      <c r="A1959" s="1">
        <v>0</v>
      </c>
      <c r="B1959" s="1" t="s">
        <v>6</v>
      </c>
      <c r="C1959" s="11">
        <v>46643</v>
      </c>
      <c r="D1959" s="8" t="str">
        <f>TEXT(Table5[[#This Row],[Date]],"dd-mm-yyyy")</f>
        <v>13-09-2027</v>
      </c>
      <c r="E1959" s="11" t="str">
        <f>TEXT(Table5[[#This Row],[Date]],"dd/mm/yyyy")</f>
        <v>13/09/2027</v>
      </c>
      <c r="F1959" s="3" t="str">
        <f>DAY(Table5[[#This Row],[Date]])&amp;LOOKUP(DAY(Table5[[#This Row],[Date]]),{1,"st";2,"nd";3,"rd";4,"th";21,"st";22,"nd";23,"rd";24,"th";31,"st"}) &amp; TEXT(Table5[[#This Row],[Date]], " mmm, yyyy")</f>
        <v>13th Sep, 2027</v>
      </c>
      <c r="G1959" s="11">
        <v>2161</v>
      </c>
      <c r="H1959" s="9" t="str">
        <f>TEXT(Table5[[#This Row],[AForm]],"000000")</f>
        <v>002161</v>
      </c>
      <c r="I1959" s="11">
        <f t="shared" ca="1" si="360"/>
        <v>29.979870764495033</v>
      </c>
      <c r="J1959" s="4" t="str">
        <f ca="1">TEXT(Table5[[#This Row],[ABeginForm]],"00")</f>
        <v>30</v>
      </c>
      <c r="K1959" s="11">
        <f t="shared" ca="1" si="361"/>
        <v>31.701471880090324</v>
      </c>
      <c r="L1959" s="4" t="str">
        <f ca="1">TEXT(Table5[[#This Row],[AEndForm]],"00")</f>
        <v>32</v>
      </c>
      <c r="M1959" s="12">
        <f ca="1">Table5[[#This Row],[AEndForm]]+(_xlfn.NORM.INV(RAND(),2,0.75))</f>
        <v>33.784214023858276</v>
      </c>
      <c r="N1959" s="5" t="str">
        <f ca="1">TEXT(Table5[[#This Row],[ASigForm]],"00")</f>
        <v>34</v>
      </c>
      <c r="O1959" s="11">
        <f>O1953+1</f>
        <v>340</v>
      </c>
      <c r="P1959" s="9" t="str">
        <f>TEXT(Table5[[#This Row],[BForm]],"000000")</f>
        <v>000340</v>
      </c>
      <c r="Q1959" s="11">
        <f t="shared" ca="1" si="362"/>
        <v>32.537431445555242</v>
      </c>
      <c r="R1959" s="4" t="str">
        <f ca="1">TEXT(Table5[[#This Row],[BBeginForm]],"00")</f>
        <v>33</v>
      </c>
      <c r="S1959" s="11">
        <f t="shared" ca="1" si="363"/>
        <v>31.857392371609574</v>
      </c>
      <c r="T1959" s="4" t="str">
        <f ca="1">TEXT(Table5[[#This Row],[BEndForm]],"00")</f>
        <v>32</v>
      </c>
      <c r="U1959" s="12">
        <f ca="1">Table5[[#This Row],[BEndForm]]+(_xlfn.NORM.INV(RAND(),2,0.75))</f>
        <v>32.497296237500095</v>
      </c>
      <c r="V1959" s="5" t="str">
        <f ca="1">TEXT(Table5[[#This Row],[BSigForm]],"00")</f>
        <v>32</v>
      </c>
      <c r="W1959" s="6" t="s">
        <v>11</v>
      </c>
      <c r="X1959" s="11">
        <f t="shared" ca="1" si="364"/>
        <v>33.344853869879351</v>
      </c>
      <c r="Y1959" s="4" t="str">
        <f ca="1">TEXT(Table5[[#This Row],[CBeginForm]],"00")</f>
        <v>33</v>
      </c>
      <c r="Z1959" s="11">
        <f t="shared" ca="1" si="365"/>
        <v>30.59255342225061</v>
      </c>
      <c r="AA1959" s="4" t="str">
        <f ca="1">TEXT(Table5[[#This Row],[CEndForm]],"00")</f>
        <v>31</v>
      </c>
      <c r="AB1959" s="12">
        <f ca="1">Table5[[#This Row],[CEndForm]]+(_xlfn.NORM.INV(RAND(),2,0.75))</f>
        <v>31.401851017691726</v>
      </c>
      <c r="AC1959" s="5" t="str">
        <f ca="1">TEXT(Table5[[#This Row],[CSigForm]],"00")</f>
        <v>31</v>
      </c>
      <c r="AD1959" s="11">
        <v>2171</v>
      </c>
      <c r="AE1959" s="9" t="str">
        <f>TEXT(Table5[[#This Row],[DForm]],"000000")</f>
        <v>002171</v>
      </c>
      <c r="AF1959" s="11">
        <f t="shared" ca="1" si="366"/>
        <v>36.591920033708419</v>
      </c>
      <c r="AG1959" s="4" t="str">
        <f ca="1">TEXT(Table5[[#This Row],[DBeginForm]],"00")</f>
        <v>37</v>
      </c>
      <c r="AH1959" s="11">
        <f t="shared" ca="1" si="367"/>
        <v>35.699095957405682</v>
      </c>
      <c r="AI1959" s="4" t="str">
        <f ca="1">TEXT(Table5[[#This Row],[DEndForm]],"00")</f>
        <v>36</v>
      </c>
      <c r="AJ1959" s="12">
        <f ca="1">Table5[[#This Row],[DEndForm]]+(_xlfn.NORM.INV(RAND(),2,0.75))</f>
        <v>37.149655323070824</v>
      </c>
      <c r="AK1959" s="5" t="str">
        <f ca="1">TEXT(Table5[[#This Row],[DSigForm]],"00")</f>
        <v>37</v>
      </c>
      <c r="AL1959" s="11">
        <v>2163</v>
      </c>
      <c r="AM1959" s="9" t="str">
        <f>TEXT(Table5[[#This Row],[EForm]],"000000")</f>
        <v>002163</v>
      </c>
      <c r="AN1959" s="11">
        <f t="shared" ca="1" si="368"/>
        <v>26.838969940893094</v>
      </c>
      <c r="AO1959" s="4" t="str">
        <f ca="1">TEXT(Table5[[#This Row],[EBeginForm]],"00")</f>
        <v>27</v>
      </c>
      <c r="AP1959" s="11">
        <f t="shared" ca="1" si="369"/>
        <v>30.002170030011076</v>
      </c>
      <c r="AQ1959" s="4" t="str">
        <f ca="1">TEXT(Table5[[#This Row],[EEndForm]],"00")</f>
        <v>30</v>
      </c>
      <c r="AR1959" s="12">
        <f ca="1">Table5[[#This Row],[EEndForm]]+(_xlfn.NORM.INV(RAND(),2,0.75))</f>
        <v>33.568232847036995</v>
      </c>
      <c r="AS1959" s="5" t="str">
        <f ca="1">TEXT(Table5[[#This Row],[ESigForm]],"00")</f>
        <v>34</v>
      </c>
      <c r="AT1959" s="9">
        <v>2150</v>
      </c>
      <c r="AU1959" s="9" t="str">
        <f>TEXT(Table5[[#This Row],[F]],"000000")</f>
        <v>002150</v>
      </c>
      <c r="AV1959" s="11">
        <f t="shared" ca="1" si="370"/>
        <v>27.40671680642696</v>
      </c>
      <c r="AW1959" s="4" t="str">
        <f ca="1">TEXT(Table5[[#This Row],[EBeginForm]],"00")</f>
        <v>27</v>
      </c>
      <c r="AX1959" s="11">
        <f t="shared" ca="1" si="371"/>
        <v>26.255997820802815</v>
      </c>
      <c r="AY1959" s="4" t="str">
        <f ca="1">TEXT(Table5[[#This Row],[EEndForm]],"00")</f>
        <v>30</v>
      </c>
      <c r="AZ1959" s="12">
        <f ca="1">Table5[[#This Row],[EEndForm]]+(_xlfn.NORM.INV(RAND(),2,0.75))</f>
        <v>30.565202392035239</v>
      </c>
      <c r="BA1959" s="5" t="str">
        <f ca="1">TEXT(Table5[[#This Row],[ESigForm]],"00")</f>
        <v>34</v>
      </c>
    </row>
    <row r="1960" spans="1:53" x14ac:dyDescent="0.3">
      <c r="A1960" s="1">
        <v>0</v>
      </c>
      <c r="B1960" s="1" t="s">
        <v>7</v>
      </c>
      <c r="C1960" s="11">
        <v>46644</v>
      </c>
      <c r="D1960" s="8" t="str">
        <f>TEXT(Table5[[#This Row],[Date]],"dd-mm-yyyy")</f>
        <v>14-09-2027</v>
      </c>
      <c r="E1960" s="11" t="str">
        <f>TEXT(Table5[[#This Row],[Date]],"dd/mm/yyyy")</f>
        <v>14/09/2027</v>
      </c>
      <c r="F1960" s="3" t="str">
        <f>DAY(Table5[[#This Row],[Date]])&amp;LOOKUP(DAY(Table5[[#This Row],[Date]]),{1,"st";2,"nd";3,"rd";4,"th";21,"st";22,"nd";23,"rd";24,"th";31,"st"}) &amp; TEXT(Table5[[#This Row],[Date]], " mmm, yyyy")</f>
        <v>14th Sep, 2027</v>
      </c>
      <c r="G1960" s="11">
        <v>2162</v>
      </c>
      <c r="H1960" s="9" t="str">
        <f>TEXT(Table5[[#This Row],[AForm]],"000000")</f>
        <v>002162</v>
      </c>
      <c r="I1960" s="11">
        <f t="shared" ca="1" si="360"/>
        <v>34.243019616373587</v>
      </c>
      <c r="J1960" s="4" t="str">
        <f ca="1">TEXT(Table5[[#This Row],[ABeginForm]],"00")</f>
        <v>34</v>
      </c>
      <c r="K1960" s="11">
        <f t="shared" ca="1" si="361"/>
        <v>34.940110006039944</v>
      </c>
      <c r="L1960" s="4" t="str">
        <f ca="1">TEXT(Table5[[#This Row],[AEndForm]],"00")</f>
        <v>35</v>
      </c>
      <c r="M1960" s="12">
        <f ca="1">Table5[[#This Row],[AEndForm]]+(_xlfn.NORM.INV(RAND(),2,0.75))</f>
        <v>37.033039288169164</v>
      </c>
      <c r="N1960" s="5" t="str">
        <f ca="1">TEXT(Table5[[#This Row],[ASigForm]],"00")</f>
        <v>37</v>
      </c>
      <c r="O1960" s="11" t="s">
        <v>12</v>
      </c>
      <c r="P1960" s="9" t="str">
        <f>TEXT(Table5[[#This Row],[BForm]],"000000")</f>
        <v xml:space="preserve"> </v>
      </c>
      <c r="Q1960" s="11">
        <f t="shared" ca="1" si="362"/>
        <v>31.94263658336455</v>
      </c>
      <c r="R1960" s="4" t="str">
        <f ca="1">TEXT(Table5[[#This Row],[BBeginForm]],"00")</f>
        <v>32</v>
      </c>
      <c r="S1960" s="11">
        <f t="shared" ca="1" si="363"/>
        <v>27.312491237323009</v>
      </c>
      <c r="T1960" s="4" t="str">
        <f ca="1">TEXT(Table5[[#This Row],[BEndForm]],"00")</f>
        <v>27</v>
      </c>
      <c r="U1960" s="12">
        <f ca="1">Table5[[#This Row],[BEndForm]]+(_xlfn.NORM.INV(RAND(),2,0.75))</f>
        <v>29.906550659043344</v>
      </c>
      <c r="V1960" s="5" t="str">
        <f ca="1">TEXT(Table5[[#This Row],[BSigForm]],"00")</f>
        <v>30</v>
      </c>
      <c r="W1960" s="6" t="s">
        <v>11</v>
      </c>
      <c r="X1960" s="11">
        <f t="shared" ca="1" si="364"/>
        <v>28.558240565376277</v>
      </c>
      <c r="Y1960" s="4" t="str">
        <f ca="1">TEXT(Table5[[#This Row],[CBeginForm]],"00")</f>
        <v>29</v>
      </c>
      <c r="Z1960" s="11">
        <f t="shared" ca="1" si="365"/>
        <v>25.968762442657244</v>
      </c>
      <c r="AA1960" s="4" t="str">
        <f ca="1">TEXT(Table5[[#This Row],[CEndForm]],"00")</f>
        <v>26</v>
      </c>
      <c r="AB1960" s="12">
        <f ca="1">Table5[[#This Row],[CEndForm]]+(_xlfn.NORM.INV(RAND(),2,0.75))</f>
        <v>28.032693445327727</v>
      </c>
      <c r="AC1960" s="5" t="str">
        <f ca="1">TEXT(Table5[[#This Row],[CSigForm]],"00")</f>
        <v>28</v>
      </c>
      <c r="AD1960" s="11">
        <v>2172</v>
      </c>
      <c r="AE1960" s="9" t="str">
        <f>TEXT(Table5[[#This Row],[DForm]],"000000")</f>
        <v>002172</v>
      </c>
      <c r="AF1960" s="11">
        <f t="shared" ca="1" si="366"/>
        <v>30.482038643579418</v>
      </c>
      <c r="AG1960" s="4" t="str">
        <f ca="1">TEXT(Table5[[#This Row],[DBeginForm]],"00")</f>
        <v>30</v>
      </c>
      <c r="AH1960" s="11">
        <f t="shared" ca="1" si="367"/>
        <v>30.044977703409018</v>
      </c>
      <c r="AI1960" s="4" t="str">
        <f ca="1">TEXT(Table5[[#This Row],[DEndForm]],"00")</f>
        <v>30</v>
      </c>
      <c r="AJ1960" s="12">
        <f ca="1">Table5[[#This Row],[DEndForm]]+(_xlfn.NORM.INV(RAND(),2,0.75))</f>
        <v>31.678804394969656</v>
      </c>
      <c r="AK1960" s="5" t="str">
        <f ca="1">TEXT(Table5[[#This Row],[DSigForm]],"00")</f>
        <v>32</v>
      </c>
      <c r="AL1960" s="11">
        <v>2164</v>
      </c>
      <c r="AM1960" s="9" t="str">
        <f>TEXT(Table5[[#This Row],[EForm]],"000000")</f>
        <v>002164</v>
      </c>
      <c r="AN1960" s="11">
        <f t="shared" ca="1" si="368"/>
        <v>25.276585998850983</v>
      </c>
      <c r="AO1960" s="4" t="str">
        <f ca="1">TEXT(Table5[[#This Row],[EBeginForm]],"00")</f>
        <v>25</v>
      </c>
      <c r="AP1960" s="11">
        <f t="shared" ca="1" si="369"/>
        <v>28.983357231896303</v>
      </c>
      <c r="AQ1960" s="4" t="str">
        <f ca="1">TEXT(Table5[[#This Row],[EEndForm]],"00")</f>
        <v>29</v>
      </c>
      <c r="AR1960" s="12">
        <f ca="1">Table5[[#This Row],[EEndForm]]+(_xlfn.NORM.INV(RAND(),2,0.75))</f>
        <v>31.177259994194287</v>
      </c>
      <c r="AS1960" s="5" t="str">
        <f ca="1">TEXT(Table5[[#This Row],[ESigForm]],"00")</f>
        <v>31</v>
      </c>
      <c r="AT1960" s="9">
        <v>2151</v>
      </c>
      <c r="AU1960" s="9" t="str">
        <f>TEXT(Table5[[#This Row],[F]],"000000")</f>
        <v>002151</v>
      </c>
      <c r="AV1960" s="11">
        <f t="shared" ca="1" si="370"/>
        <v>30.50066916710572</v>
      </c>
      <c r="AW1960" s="4" t="str">
        <f ca="1">TEXT(Table5[[#This Row],[EBeginForm]],"00")</f>
        <v>25</v>
      </c>
      <c r="AX1960" s="11">
        <f t="shared" ca="1" si="371"/>
        <v>29.664977475386923</v>
      </c>
      <c r="AY1960" s="4" t="str">
        <f ca="1">TEXT(Table5[[#This Row],[EEndForm]],"00")</f>
        <v>29</v>
      </c>
      <c r="AZ1960" s="12">
        <f ca="1">Table5[[#This Row],[EEndForm]]+(_xlfn.NORM.INV(RAND(),2,0.75))</f>
        <v>30.804759914698892</v>
      </c>
      <c r="BA1960" s="5" t="str">
        <f ca="1">TEXT(Table5[[#This Row],[ESigForm]],"00")</f>
        <v>31</v>
      </c>
    </row>
    <row r="1961" spans="1:53" x14ac:dyDescent="0.3">
      <c r="A1961" s="1">
        <v>0</v>
      </c>
      <c r="B1961" s="1" t="s">
        <v>8</v>
      </c>
      <c r="C1961" s="11">
        <v>46645</v>
      </c>
      <c r="D1961" s="8" t="str">
        <f>TEXT(Table5[[#This Row],[Date]],"dd-mm-yyyy")</f>
        <v>15-09-2027</v>
      </c>
      <c r="E1961" s="11" t="str">
        <f>TEXT(Table5[[#This Row],[Date]],"dd/mm/yyyy")</f>
        <v>15/09/2027</v>
      </c>
      <c r="F1961" s="3" t="str">
        <f>DAY(Table5[[#This Row],[Date]])&amp;LOOKUP(DAY(Table5[[#This Row],[Date]]),{1,"st";2,"nd";3,"rd";4,"th";21,"st";22,"nd";23,"rd";24,"th";31,"st"}) &amp; TEXT(Table5[[#This Row],[Date]], " mmm, yyyy")</f>
        <v>15th Sep, 2027</v>
      </c>
      <c r="G1961" s="11">
        <v>2163</v>
      </c>
      <c r="H1961" s="9" t="str">
        <f>TEXT(Table5[[#This Row],[AForm]],"000000")</f>
        <v>002163</v>
      </c>
      <c r="I1961" s="11">
        <f t="shared" ca="1" si="360"/>
        <v>28.359711924991746</v>
      </c>
      <c r="J1961" s="4" t="str">
        <f ca="1">TEXT(Table5[[#This Row],[ABeginForm]],"00")</f>
        <v>28</v>
      </c>
      <c r="K1961" s="11">
        <f t="shared" ca="1" si="361"/>
        <v>34.705431569931278</v>
      </c>
      <c r="L1961" s="4" t="str">
        <f ca="1">TEXT(Table5[[#This Row],[AEndForm]],"00")</f>
        <v>35</v>
      </c>
      <c r="M1961" s="12">
        <f ca="1">Table5[[#This Row],[AEndForm]]+(_xlfn.NORM.INV(RAND(),2,0.75))</f>
        <v>36.584210006366426</v>
      </c>
      <c r="N1961" s="5" t="str">
        <f ca="1">TEXT(Table5[[#This Row],[ASigForm]],"00")</f>
        <v>37</v>
      </c>
      <c r="O1961" s="11" t="s">
        <v>12</v>
      </c>
      <c r="P1961" s="9" t="str">
        <f>TEXT(Table5[[#This Row],[BForm]],"000000")</f>
        <v xml:space="preserve"> </v>
      </c>
      <c r="Q1961" s="11">
        <f t="shared" ca="1" si="362"/>
        <v>26.904091501634024</v>
      </c>
      <c r="R1961" s="4" t="str">
        <f ca="1">TEXT(Table5[[#This Row],[BBeginForm]],"00")</f>
        <v>27</v>
      </c>
      <c r="S1961" s="11">
        <f t="shared" ca="1" si="363"/>
        <v>31.531753708354923</v>
      </c>
      <c r="T1961" s="4" t="str">
        <f ca="1">TEXT(Table5[[#This Row],[BEndForm]],"00")</f>
        <v>32</v>
      </c>
      <c r="U1961" s="12">
        <f ca="1">Table5[[#This Row],[BEndForm]]+(_xlfn.NORM.INV(RAND(),2,0.75))</f>
        <v>33.441018588594829</v>
      </c>
      <c r="V1961" s="5" t="str">
        <f ca="1">TEXT(Table5[[#This Row],[BSigForm]],"00")</f>
        <v>33</v>
      </c>
      <c r="W1961" s="6" t="s">
        <v>11</v>
      </c>
      <c r="X1961" s="11">
        <f t="shared" ca="1" si="364"/>
        <v>30.253161982311163</v>
      </c>
      <c r="Y1961" s="4" t="str">
        <f ca="1">TEXT(Table5[[#This Row],[CBeginForm]],"00")</f>
        <v>30</v>
      </c>
      <c r="Z1961" s="11">
        <f t="shared" ca="1" si="365"/>
        <v>26.439434722423243</v>
      </c>
      <c r="AA1961" s="4" t="str">
        <f ca="1">TEXT(Table5[[#This Row],[CEndForm]],"00")</f>
        <v>26</v>
      </c>
      <c r="AB1961" s="12">
        <f ca="1">Table5[[#This Row],[CEndForm]]+(_xlfn.NORM.INV(RAND(),2,0.75))</f>
        <v>29.389708364046843</v>
      </c>
      <c r="AC1961" s="5" t="str">
        <f ca="1">TEXT(Table5[[#This Row],[CSigForm]],"00")</f>
        <v>29</v>
      </c>
      <c r="AD1961" s="11">
        <v>2173</v>
      </c>
      <c r="AE1961" s="9" t="str">
        <f>TEXT(Table5[[#This Row],[DForm]],"000000")</f>
        <v>002173</v>
      </c>
      <c r="AF1961" s="11">
        <f t="shared" ca="1" si="366"/>
        <v>29.242926355515511</v>
      </c>
      <c r="AG1961" s="4" t="str">
        <f ca="1">TEXT(Table5[[#This Row],[DBeginForm]],"00")</f>
        <v>29</v>
      </c>
      <c r="AH1961" s="11">
        <f t="shared" ca="1" si="367"/>
        <v>31.833678322781527</v>
      </c>
      <c r="AI1961" s="4" t="str">
        <f ca="1">TEXT(Table5[[#This Row],[DEndForm]],"00")</f>
        <v>32</v>
      </c>
      <c r="AJ1961" s="12">
        <f ca="1">Table5[[#This Row],[DEndForm]]+(_xlfn.NORM.INV(RAND(),2,0.75))</f>
        <v>34.448984150909325</v>
      </c>
      <c r="AK1961" s="5" t="str">
        <f ca="1">TEXT(Table5[[#This Row],[DSigForm]],"00")</f>
        <v>34</v>
      </c>
      <c r="AL1961" s="11">
        <v>2165</v>
      </c>
      <c r="AM1961" s="9" t="str">
        <f>TEXT(Table5[[#This Row],[EForm]],"000000")</f>
        <v>002165</v>
      </c>
      <c r="AN1961" s="11">
        <f t="shared" ca="1" si="368"/>
        <v>32.134195956438838</v>
      </c>
      <c r="AO1961" s="4" t="str">
        <f ca="1">TEXT(Table5[[#This Row],[EBeginForm]],"00")</f>
        <v>32</v>
      </c>
      <c r="AP1961" s="11">
        <f t="shared" ca="1" si="369"/>
        <v>28.774857718811987</v>
      </c>
      <c r="AQ1961" s="4" t="str">
        <f ca="1">TEXT(Table5[[#This Row],[EEndForm]],"00")</f>
        <v>29</v>
      </c>
      <c r="AR1961" s="12">
        <f ca="1">Table5[[#This Row],[EEndForm]]+(_xlfn.NORM.INV(RAND(),2,0.75))</f>
        <v>32.379229958076479</v>
      </c>
      <c r="AS1961" s="5" t="str">
        <f ca="1">TEXT(Table5[[#This Row],[ESigForm]],"00")</f>
        <v>32</v>
      </c>
      <c r="AT1961" s="9">
        <v>2152</v>
      </c>
      <c r="AU1961" s="9" t="str">
        <f>TEXT(Table5[[#This Row],[F]],"000000")</f>
        <v>002152</v>
      </c>
      <c r="AV1961" s="11">
        <f t="shared" ca="1" si="370"/>
        <v>28.450346993601837</v>
      </c>
      <c r="AW1961" s="4" t="str">
        <f ca="1">TEXT(Table5[[#This Row],[EBeginForm]],"00")</f>
        <v>32</v>
      </c>
      <c r="AX1961" s="11">
        <f t="shared" ca="1" si="371"/>
        <v>33.275753998499034</v>
      </c>
      <c r="AY1961" s="4" t="str">
        <f ca="1">TEXT(Table5[[#This Row],[EEndForm]],"00")</f>
        <v>29</v>
      </c>
      <c r="AZ1961" s="12">
        <f ca="1">Table5[[#This Row],[EEndForm]]+(_xlfn.NORM.INV(RAND(),2,0.75))</f>
        <v>32.477952326158324</v>
      </c>
      <c r="BA1961" s="5" t="str">
        <f ca="1">TEXT(Table5[[#This Row],[ESigForm]],"00")</f>
        <v>32</v>
      </c>
    </row>
    <row r="1962" spans="1:53" x14ac:dyDescent="0.3">
      <c r="A1962" s="1">
        <v>0</v>
      </c>
      <c r="B1962" s="1" t="s">
        <v>9</v>
      </c>
      <c r="C1962" s="11">
        <v>46646</v>
      </c>
      <c r="D1962" s="8" t="str">
        <f>TEXT(Table5[[#This Row],[Date]],"dd-mm-yyyy")</f>
        <v>16-09-2027</v>
      </c>
      <c r="E1962" s="11" t="str">
        <f>TEXT(Table5[[#This Row],[Date]],"dd/mm/yyyy")</f>
        <v>16/09/2027</v>
      </c>
      <c r="F1962" s="3" t="str">
        <f>DAY(Table5[[#This Row],[Date]])&amp;LOOKUP(DAY(Table5[[#This Row],[Date]]),{1,"st";2,"nd";3,"rd";4,"th";21,"st";22,"nd";23,"rd";24,"th";31,"st"}) &amp; TEXT(Table5[[#This Row],[Date]], " mmm, yyyy")</f>
        <v>16th Sep, 2027</v>
      </c>
      <c r="G1962" s="11">
        <v>2164</v>
      </c>
      <c r="H1962" s="9" t="str">
        <f>TEXT(Table5[[#This Row],[AForm]],"000000")</f>
        <v>002164</v>
      </c>
      <c r="I1962" s="11">
        <f t="shared" ca="1" si="360"/>
        <v>30.731220234145447</v>
      </c>
      <c r="J1962" s="4" t="str">
        <f ca="1">TEXT(Table5[[#This Row],[ABeginForm]],"00")</f>
        <v>31</v>
      </c>
      <c r="K1962" s="11">
        <f t="shared" ca="1" si="361"/>
        <v>34.475095070435643</v>
      </c>
      <c r="L1962" s="4" t="str">
        <f ca="1">TEXT(Table5[[#This Row],[AEndForm]],"00")</f>
        <v>34</v>
      </c>
      <c r="M1962" s="12">
        <f ca="1">Table5[[#This Row],[AEndForm]]+(_xlfn.NORM.INV(RAND(),2,0.75))</f>
        <v>36.742513228385413</v>
      </c>
      <c r="N1962" s="5" t="str">
        <f ca="1">TEXT(Table5[[#This Row],[ASigForm]],"00")</f>
        <v>37</v>
      </c>
      <c r="O1962" s="11" t="s">
        <v>12</v>
      </c>
      <c r="P1962" s="9" t="str">
        <f>TEXT(Table5[[#This Row],[BForm]],"000000")</f>
        <v xml:space="preserve"> </v>
      </c>
      <c r="Q1962" s="11">
        <f t="shared" ca="1" si="362"/>
        <v>27.637976368909126</v>
      </c>
      <c r="R1962" s="4" t="str">
        <f ca="1">TEXT(Table5[[#This Row],[BBeginForm]],"00")</f>
        <v>28</v>
      </c>
      <c r="S1962" s="11">
        <f t="shared" ca="1" si="363"/>
        <v>31.451234614862578</v>
      </c>
      <c r="T1962" s="4" t="str">
        <f ca="1">TEXT(Table5[[#This Row],[BEndForm]],"00")</f>
        <v>31</v>
      </c>
      <c r="U1962" s="12">
        <f ca="1">Table5[[#This Row],[BEndForm]]+(_xlfn.NORM.INV(RAND(),2,0.75))</f>
        <v>33.994213637614031</v>
      </c>
      <c r="V1962" s="5" t="str">
        <f ca="1">TEXT(Table5[[#This Row],[BSigForm]],"00")</f>
        <v>34</v>
      </c>
      <c r="W1962" s="6" t="s">
        <v>11</v>
      </c>
      <c r="X1962" s="11">
        <f t="shared" ca="1" si="364"/>
        <v>31.376031500862769</v>
      </c>
      <c r="Y1962" s="4" t="str">
        <f ca="1">TEXT(Table5[[#This Row],[CBeginForm]],"00")</f>
        <v>31</v>
      </c>
      <c r="Z1962" s="11">
        <f t="shared" ca="1" si="365"/>
        <v>30.801824551043534</v>
      </c>
      <c r="AA1962" s="4" t="str">
        <f ca="1">TEXT(Table5[[#This Row],[CEndForm]],"00")</f>
        <v>31</v>
      </c>
      <c r="AB1962" s="12">
        <f ca="1">Table5[[#This Row],[CEndForm]]+(_xlfn.NORM.INV(RAND(),2,0.75))</f>
        <v>32.756028680991115</v>
      </c>
      <c r="AC1962" s="5" t="str">
        <f ca="1">TEXT(Table5[[#This Row],[CSigForm]],"00")</f>
        <v>33</v>
      </c>
      <c r="AD1962" s="11">
        <v>2174</v>
      </c>
      <c r="AE1962" s="9" t="str">
        <f>TEXT(Table5[[#This Row],[DForm]],"000000")</f>
        <v>002174</v>
      </c>
      <c r="AF1962" s="11">
        <f t="shared" ca="1" si="366"/>
        <v>33.279069762287961</v>
      </c>
      <c r="AG1962" s="4" t="str">
        <f ca="1">TEXT(Table5[[#This Row],[DBeginForm]],"00")</f>
        <v>33</v>
      </c>
      <c r="AH1962" s="11">
        <f t="shared" ca="1" si="367"/>
        <v>34.691776166056336</v>
      </c>
      <c r="AI1962" s="4" t="str">
        <f ca="1">TEXT(Table5[[#This Row],[DEndForm]],"00")</f>
        <v>35</v>
      </c>
      <c r="AJ1962" s="12">
        <f ca="1">Table5[[#This Row],[DEndForm]]+(_xlfn.NORM.INV(RAND(),2,0.75))</f>
        <v>35.216659428655888</v>
      </c>
      <c r="AK1962" s="5" t="str">
        <f ca="1">TEXT(Table5[[#This Row],[DSigForm]],"00")</f>
        <v>35</v>
      </c>
      <c r="AL1962" s="11">
        <v>2166</v>
      </c>
      <c r="AM1962" s="9" t="str">
        <f>TEXT(Table5[[#This Row],[EForm]],"000000")</f>
        <v>002166</v>
      </c>
      <c r="AN1962" s="11">
        <f t="shared" ca="1" si="368"/>
        <v>28.422553515721596</v>
      </c>
      <c r="AO1962" s="4" t="str">
        <f ca="1">TEXT(Table5[[#This Row],[EBeginForm]],"00")</f>
        <v>28</v>
      </c>
      <c r="AP1962" s="11">
        <f t="shared" ca="1" si="369"/>
        <v>28.03482516578968</v>
      </c>
      <c r="AQ1962" s="4" t="str">
        <f ca="1">TEXT(Table5[[#This Row],[EEndForm]],"00")</f>
        <v>28</v>
      </c>
      <c r="AR1962" s="12">
        <f ca="1">Table5[[#This Row],[EEndForm]]+(_xlfn.NORM.INV(RAND(),2,0.75))</f>
        <v>29.911202285918733</v>
      </c>
      <c r="AS1962" s="5" t="str">
        <f ca="1">TEXT(Table5[[#This Row],[ESigForm]],"00")</f>
        <v>30</v>
      </c>
      <c r="AT1962" s="9">
        <v>2153</v>
      </c>
      <c r="AU1962" s="9" t="str">
        <f>TEXT(Table5[[#This Row],[F]],"000000")</f>
        <v>002153</v>
      </c>
      <c r="AV1962" s="11">
        <f t="shared" ca="1" si="370"/>
        <v>29.123388878656133</v>
      </c>
      <c r="AW1962" s="4" t="str">
        <f ca="1">TEXT(Table5[[#This Row],[EBeginForm]],"00")</f>
        <v>28</v>
      </c>
      <c r="AX1962" s="11">
        <f t="shared" ca="1" si="371"/>
        <v>26.774999103613244</v>
      </c>
      <c r="AY1962" s="4" t="str">
        <f ca="1">TEXT(Table5[[#This Row],[EEndForm]],"00")</f>
        <v>28</v>
      </c>
      <c r="AZ1962" s="12">
        <f ca="1">Table5[[#This Row],[EEndForm]]+(_xlfn.NORM.INV(RAND(),2,0.75))</f>
        <v>29.415324452407262</v>
      </c>
      <c r="BA1962" s="5" t="str">
        <f ca="1">TEXT(Table5[[#This Row],[ESigForm]],"00")</f>
        <v>30</v>
      </c>
    </row>
    <row r="1963" spans="1:53" x14ac:dyDescent="0.3">
      <c r="A1963" s="1">
        <v>0</v>
      </c>
      <c r="B1963" s="1" t="s">
        <v>10</v>
      </c>
      <c r="C1963" s="11">
        <v>46647</v>
      </c>
      <c r="D1963" s="8" t="str">
        <f>TEXT(Table5[[#This Row],[Date]],"dd-mm-yyyy")</f>
        <v>17-09-2027</v>
      </c>
      <c r="E1963" s="11" t="str">
        <f>TEXT(Table5[[#This Row],[Date]],"dd/mm/yyyy")</f>
        <v>17/09/2027</v>
      </c>
      <c r="F1963" s="3" t="str">
        <f>DAY(Table5[[#This Row],[Date]])&amp;LOOKUP(DAY(Table5[[#This Row],[Date]]),{1,"st";2,"nd";3,"rd";4,"th";21,"st";22,"nd";23,"rd";24,"th";31,"st"}) &amp; TEXT(Table5[[#This Row],[Date]], " mmm, yyyy")</f>
        <v>17th Sep, 2027</v>
      </c>
      <c r="G1963" s="11">
        <v>2165</v>
      </c>
      <c r="H1963" s="9" t="str">
        <f>TEXT(Table5[[#This Row],[AForm]],"000000")</f>
        <v>002165</v>
      </c>
      <c r="I1963" s="11">
        <f t="shared" ca="1" si="360"/>
        <v>34.113023143041936</v>
      </c>
      <c r="J1963" s="4" t="str">
        <f ca="1">TEXT(Table5[[#This Row],[ABeginForm]],"00")</f>
        <v>34</v>
      </c>
      <c r="K1963" s="11">
        <f t="shared" ca="1" si="361"/>
        <v>30.479311379468431</v>
      </c>
      <c r="L1963" s="4" t="str">
        <f ca="1">TEXT(Table5[[#This Row],[AEndForm]],"00")</f>
        <v>30</v>
      </c>
      <c r="M1963" s="12">
        <f ca="1">Table5[[#This Row],[AEndForm]]+(_xlfn.NORM.INV(RAND(),2,0.75))</f>
        <v>33.021572398580176</v>
      </c>
      <c r="N1963" s="5" t="str">
        <f ca="1">TEXT(Table5[[#This Row],[ASigForm]],"00")</f>
        <v>33</v>
      </c>
      <c r="O1963" s="11" t="s">
        <v>12</v>
      </c>
      <c r="P1963" s="9" t="str">
        <f>TEXT(Table5[[#This Row],[BForm]],"000000")</f>
        <v xml:space="preserve"> </v>
      </c>
      <c r="Q1963" s="11">
        <f t="shared" ca="1" si="362"/>
        <v>25.21981700614846</v>
      </c>
      <c r="R1963" s="4" t="str">
        <f ca="1">TEXT(Table5[[#This Row],[BBeginForm]],"00")</f>
        <v>25</v>
      </c>
      <c r="S1963" s="11">
        <f t="shared" ca="1" si="363"/>
        <v>31.938456251050127</v>
      </c>
      <c r="T1963" s="4" t="str">
        <f ca="1">TEXT(Table5[[#This Row],[BEndForm]],"00")</f>
        <v>32</v>
      </c>
      <c r="U1963" s="12">
        <f ca="1">Table5[[#This Row],[BEndForm]]+(_xlfn.NORM.INV(RAND(),2,0.75))</f>
        <v>33.515581830929342</v>
      </c>
      <c r="V1963" s="5" t="str">
        <f ca="1">TEXT(Table5[[#This Row],[BSigForm]],"00")</f>
        <v>34</v>
      </c>
      <c r="W1963" s="6" t="s">
        <v>11</v>
      </c>
      <c r="X1963" s="11">
        <f t="shared" ca="1" si="364"/>
        <v>31.294451419169658</v>
      </c>
      <c r="Y1963" s="4" t="str">
        <f ca="1">TEXT(Table5[[#This Row],[CBeginForm]],"00")</f>
        <v>31</v>
      </c>
      <c r="Z1963" s="11">
        <f t="shared" ca="1" si="365"/>
        <v>34.480414127568913</v>
      </c>
      <c r="AA1963" s="4" t="str">
        <f ca="1">TEXT(Table5[[#This Row],[CEndForm]],"00")</f>
        <v>34</v>
      </c>
      <c r="AB1963" s="12">
        <f ca="1">Table5[[#This Row],[CEndForm]]+(_xlfn.NORM.INV(RAND(),2,0.75))</f>
        <v>35.772927675867592</v>
      </c>
      <c r="AC1963" s="5" t="str">
        <f ca="1">TEXT(Table5[[#This Row],[CSigForm]],"00")</f>
        <v>36</v>
      </c>
      <c r="AD1963" s="11">
        <v>2175</v>
      </c>
      <c r="AE1963" s="9" t="str">
        <f>TEXT(Table5[[#This Row],[DForm]],"000000")</f>
        <v>002175</v>
      </c>
      <c r="AF1963" s="11">
        <f t="shared" ca="1" si="366"/>
        <v>32.113971488132194</v>
      </c>
      <c r="AG1963" s="4" t="str">
        <f ca="1">TEXT(Table5[[#This Row],[DBeginForm]],"00")</f>
        <v>32</v>
      </c>
      <c r="AH1963" s="11">
        <f t="shared" ca="1" si="367"/>
        <v>29.333436891949003</v>
      </c>
      <c r="AI1963" s="4" t="str">
        <f ca="1">TEXT(Table5[[#This Row],[DEndForm]],"00")</f>
        <v>29</v>
      </c>
      <c r="AJ1963" s="12">
        <f ca="1">Table5[[#This Row],[DEndForm]]+(_xlfn.NORM.INV(RAND(),2,0.75))</f>
        <v>32.806641507247377</v>
      </c>
      <c r="AK1963" s="5" t="str">
        <f ca="1">TEXT(Table5[[#This Row],[DSigForm]],"00")</f>
        <v>33</v>
      </c>
      <c r="AL1963" s="11">
        <v>2167</v>
      </c>
      <c r="AM1963" s="9" t="str">
        <f>TEXT(Table5[[#This Row],[EForm]],"000000")</f>
        <v>002167</v>
      </c>
      <c r="AN1963" s="11">
        <f t="shared" ca="1" si="368"/>
        <v>31.573296915555687</v>
      </c>
      <c r="AO1963" s="4" t="str">
        <f ca="1">TEXT(Table5[[#This Row],[EBeginForm]],"00")</f>
        <v>32</v>
      </c>
      <c r="AP1963" s="11">
        <f t="shared" ca="1" si="369"/>
        <v>26.577867759177042</v>
      </c>
      <c r="AQ1963" s="4" t="str">
        <f ca="1">TEXT(Table5[[#This Row],[EEndForm]],"00")</f>
        <v>27</v>
      </c>
      <c r="AR1963" s="12">
        <f ca="1">Table5[[#This Row],[EEndForm]]+(_xlfn.NORM.INV(RAND(),2,0.75))</f>
        <v>26.740102888038379</v>
      </c>
      <c r="AS1963" s="5" t="str">
        <f ca="1">TEXT(Table5[[#This Row],[ESigForm]],"00")</f>
        <v>27</v>
      </c>
      <c r="AT1963" s="9">
        <v>2154</v>
      </c>
      <c r="AU1963" s="9" t="str">
        <f>TEXT(Table5[[#This Row],[F]],"000000")</f>
        <v>002154</v>
      </c>
      <c r="AV1963" s="11">
        <f t="shared" ca="1" si="370"/>
        <v>27.272092648030785</v>
      </c>
      <c r="AW1963" s="4" t="str">
        <f ca="1">TEXT(Table5[[#This Row],[EBeginForm]],"00")</f>
        <v>32</v>
      </c>
      <c r="AX1963" s="11">
        <f t="shared" ca="1" si="371"/>
        <v>32.74464143703338</v>
      </c>
      <c r="AY1963" s="4" t="str">
        <f ca="1">TEXT(Table5[[#This Row],[EEndForm]],"00")</f>
        <v>27</v>
      </c>
      <c r="AZ1963" s="12">
        <f ca="1">Table5[[#This Row],[EEndForm]]+(_xlfn.NORM.INV(RAND(),2,0.75))</f>
        <v>28.455076256305112</v>
      </c>
      <c r="BA1963" s="5" t="str">
        <f ca="1">TEXT(Table5[[#This Row],[ESigForm]],"00")</f>
        <v>27</v>
      </c>
    </row>
    <row r="1964" spans="1:53" x14ac:dyDescent="0.3">
      <c r="A1964" s="1">
        <v>0</v>
      </c>
      <c r="B1964" s="1" t="s">
        <v>5</v>
      </c>
      <c r="C1964" s="11">
        <v>46648</v>
      </c>
      <c r="D1964" s="8" t="str">
        <f>TEXT(Table5[[#This Row],[Date]],"dd-mm-yyyy")</f>
        <v>18-09-2027</v>
      </c>
      <c r="E1964" s="11" t="str">
        <f>TEXT(Table5[[#This Row],[Date]],"dd/mm/yyyy")</f>
        <v>18/09/2027</v>
      </c>
      <c r="F1964" s="3" t="str">
        <f>DAY(Table5[[#This Row],[Date]])&amp;LOOKUP(DAY(Table5[[#This Row],[Date]]),{1,"st";2,"nd";3,"rd";4,"th";21,"st";22,"nd";23,"rd";24,"th";31,"st"}) &amp; TEXT(Table5[[#This Row],[Date]], " mmm, yyyy")</f>
        <v>18th Sep, 2027</v>
      </c>
      <c r="G1964" s="11">
        <v>2166</v>
      </c>
      <c r="H1964" s="9" t="str">
        <f>TEXT(Table5[[#This Row],[AForm]],"000000")</f>
        <v>002166</v>
      </c>
      <c r="I1964" s="11">
        <f t="shared" ca="1" si="360"/>
        <v>31.357438775068434</v>
      </c>
      <c r="J1964" s="4" t="str">
        <f ca="1">TEXT(Table5[[#This Row],[ABeginForm]],"00")</f>
        <v>31</v>
      </c>
      <c r="K1964" s="11">
        <f t="shared" ca="1" si="361"/>
        <v>23.787991271553281</v>
      </c>
      <c r="L1964" s="4" t="str">
        <f ca="1">TEXT(Table5[[#This Row],[AEndForm]],"00")</f>
        <v>24</v>
      </c>
      <c r="M1964" s="12">
        <f ca="1">Table5[[#This Row],[AEndForm]]+(_xlfn.NORM.INV(RAND(),2,0.75))</f>
        <v>25.606765971100625</v>
      </c>
      <c r="N1964" s="5" t="str">
        <f ca="1">TEXT(Table5[[#This Row],[ASigForm]],"00")</f>
        <v>26</v>
      </c>
      <c r="O1964" s="11" t="s">
        <v>12</v>
      </c>
      <c r="P1964" s="9" t="str">
        <f>TEXT(Table5[[#This Row],[BForm]],"000000")</f>
        <v xml:space="preserve"> </v>
      </c>
      <c r="Q1964" s="11">
        <f t="shared" ca="1" si="362"/>
        <v>32.655174649625344</v>
      </c>
      <c r="R1964" s="4" t="str">
        <f ca="1">TEXT(Table5[[#This Row],[BBeginForm]],"00")</f>
        <v>33</v>
      </c>
      <c r="S1964" s="11">
        <f t="shared" ca="1" si="363"/>
        <v>29.389760245751802</v>
      </c>
      <c r="T1964" s="4" t="str">
        <f ca="1">TEXT(Table5[[#This Row],[BEndForm]],"00")</f>
        <v>29</v>
      </c>
      <c r="U1964" s="12">
        <f ca="1">Table5[[#This Row],[BEndForm]]+(_xlfn.NORM.INV(RAND(),2,0.75))</f>
        <v>31.63287374548861</v>
      </c>
      <c r="V1964" s="5" t="str">
        <f ca="1">TEXT(Table5[[#This Row],[BSigForm]],"00")</f>
        <v>32</v>
      </c>
      <c r="W1964" s="6" t="s">
        <v>11</v>
      </c>
      <c r="X1964" s="11">
        <f t="shared" ca="1" si="364"/>
        <v>33.731055456861881</v>
      </c>
      <c r="Y1964" s="4" t="str">
        <f ca="1">TEXT(Table5[[#This Row],[CBeginForm]],"00")</f>
        <v>34</v>
      </c>
      <c r="Z1964" s="11">
        <f t="shared" ca="1" si="365"/>
        <v>34.689948903866352</v>
      </c>
      <c r="AA1964" s="4" t="str">
        <f ca="1">TEXT(Table5[[#This Row],[CEndForm]],"00")</f>
        <v>35</v>
      </c>
      <c r="AB1964" s="12">
        <f ca="1">Table5[[#This Row],[CEndForm]]+(_xlfn.NORM.INV(RAND(),2,0.75))</f>
        <v>37.697257782087853</v>
      </c>
      <c r="AC1964" s="5" t="str">
        <f ca="1">TEXT(Table5[[#This Row],[CSigForm]],"00")</f>
        <v>38</v>
      </c>
      <c r="AD1964" s="11">
        <v>2176</v>
      </c>
      <c r="AE1964" s="9" t="str">
        <f>TEXT(Table5[[#This Row],[DForm]],"000000")</f>
        <v>002176</v>
      </c>
      <c r="AF1964" s="11">
        <f t="shared" ca="1" si="366"/>
        <v>27.346273083523112</v>
      </c>
      <c r="AG1964" s="4" t="str">
        <f ca="1">TEXT(Table5[[#This Row],[DBeginForm]],"00")</f>
        <v>27</v>
      </c>
      <c r="AH1964" s="11">
        <f t="shared" ca="1" si="367"/>
        <v>28.149161554489655</v>
      </c>
      <c r="AI1964" s="4" t="str">
        <f ca="1">TEXT(Table5[[#This Row],[DEndForm]],"00")</f>
        <v>28</v>
      </c>
      <c r="AJ1964" s="12">
        <f ca="1">Table5[[#This Row],[DEndForm]]+(_xlfn.NORM.INV(RAND(),2,0.75))</f>
        <v>30.799339277548217</v>
      </c>
      <c r="AK1964" s="5" t="str">
        <f ca="1">TEXT(Table5[[#This Row],[DSigForm]],"00")</f>
        <v>31</v>
      </c>
      <c r="AL1964" s="11">
        <v>2168</v>
      </c>
      <c r="AM1964" s="9" t="str">
        <f>TEXT(Table5[[#This Row],[EForm]],"000000")</f>
        <v>002168</v>
      </c>
      <c r="AN1964" s="11">
        <f t="shared" ca="1" si="368"/>
        <v>28.608216851026793</v>
      </c>
      <c r="AO1964" s="4" t="str">
        <f ca="1">TEXT(Table5[[#This Row],[EBeginForm]],"00")</f>
        <v>29</v>
      </c>
      <c r="AP1964" s="11">
        <f t="shared" ca="1" si="369"/>
        <v>33.020865890156514</v>
      </c>
      <c r="AQ1964" s="4" t="str">
        <f ca="1">TEXT(Table5[[#This Row],[EEndForm]],"00")</f>
        <v>33</v>
      </c>
      <c r="AR1964" s="12">
        <f ca="1">Table5[[#This Row],[EEndForm]]+(_xlfn.NORM.INV(RAND(),2,0.75))</f>
        <v>35.832332270504473</v>
      </c>
      <c r="AS1964" s="5" t="str">
        <f ca="1">TEXT(Table5[[#This Row],[ESigForm]],"00")</f>
        <v>36</v>
      </c>
      <c r="AT1964" s="9">
        <v>2155</v>
      </c>
      <c r="AU1964" s="9" t="str">
        <f>TEXT(Table5[[#This Row],[F]],"000000")</f>
        <v>002155</v>
      </c>
      <c r="AV1964" s="11">
        <f t="shared" ca="1" si="370"/>
        <v>31.510776910794291</v>
      </c>
      <c r="AW1964" s="4" t="str">
        <f ca="1">TEXT(Table5[[#This Row],[EBeginForm]],"00")</f>
        <v>29</v>
      </c>
      <c r="AX1964" s="11">
        <f t="shared" ca="1" si="371"/>
        <v>33.264170155954687</v>
      </c>
      <c r="AY1964" s="4" t="str">
        <f ca="1">TEXT(Table5[[#This Row],[EEndForm]],"00")</f>
        <v>33</v>
      </c>
      <c r="AZ1964" s="12">
        <f ca="1">Table5[[#This Row],[EEndForm]]+(_xlfn.NORM.INV(RAND(),2,0.75))</f>
        <v>35.031667168029564</v>
      </c>
      <c r="BA1964" s="5" t="str">
        <f ca="1">TEXT(Table5[[#This Row],[ESigForm]],"00")</f>
        <v>36</v>
      </c>
    </row>
    <row r="1965" spans="1:53" x14ac:dyDescent="0.3">
      <c r="A1965" s="1">
        <v>0</v>
      </c>
      <c r="B1965" s="1" t="s">
        <v>6</v>
      </c>
      <c r="C1965" s="11">
        <v>46650</v>
      </c>
      <c r="D1965" s="8" t="str">
        <f>TEXT(Table5[[#This Row],[Date]],"dd-mm-yyyy")</f>
        <v>20-09-2027</v>
      </c>
      <c r="E1965" s="11" t="str">
        <f>TEXT(Table5[[#This Row],[Date]],"dd/mm/yyyy")</f>
        <v>20/09/2027</v>
      </c>
      <c r="F1965" s="3" t="str">
        <f>DAY(Table5[[#This Row],[Date]])&amp;LOOKUP(DAY(Table5[[#This Row],[Date]]),{1,"st";2,"nd";3,"rd";4,"th";21,"st";22,"nd";23,"rd";24,"th";31,"st"}) &amp; TEXT(Table5[[#This Row],[Date]], " mmm, yyyy")</f>
        <v>20th Sep, 2027</v>
      </c>
      <c r="G1965" s="11">
        <v>2167</v>
      </c>
      <c r="H1965" s="9" t="str">
        <f>TEXT(Table5[[#This Row],[AForm]],"000000")</f>
        <v>002167</v>
      </c>
      <c r="I1965" s="11">
        <f t="shared" ca="1" si="360"/>
        <v>29.137356002836725</v>
      </c>
      <c r="J1965" s="4" t="str">
        <f ca="1">TEXT(Table5[[#This Row],[ABeginForm]],"00")</f>
        <v>29</v>
      </c>
      <c r="K1965" s="11">
        <f t="shared" ca="1" si="361"/>
        <v>32.85197180440197</v>
      </c>
      <c r="L1965" s="4" t="str">
        <f ca="1">TEXT(Table5[[#This Row],[AEndForm]],"00")</f>
        <v>33</v>
      </c>
      <c r="M1965" s="12">
        <f ca="1">Table5[[#This Row],[AEndForm]]+(_xlfn.NORM.INV(RAND(),2,0.75))</f>
        <v>35.097170993935613</v>
      </c>
      <c r="N1965" s="5" t="str">
        <f ca="1">TEXT(Table5[[#This Row],[ASigForm]],"00")</f>
        <v>35</v>
      </c>
      <c r="O1965" s="11">
        <f>O1959+1</f>
        <v>341</v>
      </c>
      <c r="P1965" s="9" t="str">
        <f>TEXT(Table5[[#This Row],[BForm]],"000000")</f>
        <v>000341</v>
      </c>
      <c r="Q1965" s="11">
        <f t="shared" ca="1" si="362"/>
        <v>32.866386088374512</v>
      </c>
      <c r="R1965" s="4" t="str">
        <f ca="1">TEXT(Table5[[#This Row],[BBeginForm]],"00")</f>
        <v>33</v>
      </c>
      <c r="S1965" s="11">
        <f t="shared" ca="1" si="363"/>
        <v>30.772904865013487</v>
      </c>
      <c r="T1965" s="4" t="str">
        <f ca="1">TEXT(Table5[[#This Row],[BEndForm]],"00")</f>
        <v>31</v>
      </c>
      <c r="U1965" s="12">
        <f ca="1">Table5[[#This Row],[BEndForm]]+(_xlfn.NORM.INV(RAND(),2,0.75))</f>
        <v>32.139120643294262</v>
      </c>
      <c r="V1965" s="5" t="str">
        <f ca="1">TEXT(Table5[[#This Row],[BSigForm]],"00")</f>
        <v>32</v>
      </c>
      <c r="W1965" s="6" t="s">
        <v>11</v>
      </c>
      <c r="X1965" s="11">
        <f t="shared" ca="1" si="364"/>
        <v>30.818098330591603</v>
      </c>
      <c r="Y1965" s="4" t="str">
        <f ca="1">TEXT(Table5[[#This Row],[CBeginForm]],"00")</f>
        <v>31</v>
      </c>
      <c r="Z1965" s="11">
        <f t="shared" ca="1" si="365"/>
        <v>37.631020715091317</v>
      </c>
      <c r="AA1965" s="4" t="str">
        <f ca="1">TEXT(Table5[[#This Row],[CEndForm]],"00")</f>
        <v>38</v>
      </c>
      <c r="AB1965" s="12">
        <f ca="1">Table5[[#This Row],[CEndForm]]+(_xlfn.NORM.INV(RAND(),2,0.75))</f>
        <v>38.522489549598085</v>
      </c>
      <c r="AC1965" s="5" t="str">
        <f ca="1">TEXT(Table5[[#This Row],[CSigForm]],"00")</f>
        <v>39</v>
      </c>
      <c r="AD1965" s="11">
        <v>2177</v>
      </c>
      <c r="AE1965" s="9" t="str">
        <f>TEXT(Table5[[#This Row],[DForm]],"000000")</f>
        <v>002177</v>
      </c>
      <c r="AF1965" s="11">
        <f t="shared" ca="1" si="366"/>
        <v>34.549425422224175</v>
      </c>
      <c r="AG1965" s="4" t="str">
        <f ca="1">TEXT(Table5[[#This Row],[DBeginForm]],"00")</f>
        <v>35</v>
      </c>
      <c r="AH1965" s="11">
        <f t="shared" ca="1" si="367"/>
        <v>29.16774889767348</v>
      </c>
      <c r="AI1965" s="4" t="str">
        <f ca="1">TEXT(Table5[[#This Row],[DEndForm]],"00")</f>
        <v>29</v>
      </c>
      <c r="AJ1965" s="12">
        <f ca="1">Table5[[#This Row],[DEndForm]]+(_xlfn.NORM.INV(RAND(),2,0.75))</f>
        <v>31.381548270563908</v>
      </c>
      <c r="AK1965" s="5" t="str">
        <f ca="1">TEXT(Table5[[#This Row],[DSigForm]],"00")</f>
        <v>31</v>
      </c>
      <c r="AL1965" s="11">
        <v>2169</v>
      </c>
      <c r="AM1965" s="9" t="str">
        <f>TEXT(Table5[[#This Row],[EForm]],"000000")</f>
        <v>002169</v>
      </c>
      <c r="AN1965" s="11">
        <f t="shared" ca="1" si="368"/>
        <v>25.019542093832307</v>
      </c>
      <c r="AO1965" s="4" t="str">
        <f ca="1">TEXT(Table5[[#This Row],[EBeginForm]],"00")</f>
        <v>25</v>
      </c>
      <c r="AP1965" s="11">
        <f t="shared" ca="1" si="369"/>
        <v>34.154541416656535</v>
      </c>
      <c r="AQ1965" s="4" t="str">
        <f ca="1">TEXT(Table5[[#This Row],[EEndForm]],"00")</f>
        <v>34</v>
      </c>
      <c r="AR1965" s="12">
        <f ca="1">Table5[[#This Row],[EEndForm]]+(_xlfn.NORM.INV(RAND(),2,0.75))</f>
        <v>35.590128182949584</v>
      </c>
      <c r="AS1965" s="5" t="str">
        <f ca="1">TEXT(Table5[[#This Row],[ESigForm]],"00")</f>
        <v>36</v>
      </c>
      <c r="AT1965" s="9">
        <v>2156</v>
      </c>
      <c r="AU1965" s="9" t="str">
        <f>TEXT(Table5[[#This Row],[F]],"000000")</f>
        <v>002156</v>
      </c>
      <c r="AV1965" s="11">
        <f t="shared" ca="1" si="370"/>
        <v>29.570994302458207</v>
      </c>
      <c r="AW1965" s="4" t="str">
        <f ca="1">TEXT(Table5[[#This Row],[EBeginForm]],"00")</f>
        <v>25</v>
      </c>
      <c r="AX1965" s="11">
        <f t="shared" ca="1" si="371"/>
        <v>27.600407864615779</v>
      </c>
      <c r="AY1965" s="4" t="str">
        <f ca="1">TEXT(Table5[[#This Row],[EEndForm]],"00")</f>
        <v>34</v>
      </c>
      <c r="AZ1965" s="12">
        <f ca="1">Table5[[#This Row],[EEndForm]]+(_xlfn.NORM.INV(RAND(),2,0.75))</f>
        <v>37.300316403544919</v>
      </c>
      <c r="BA1965" s="5" t="str">
        <f ca="1">TEXT(Table5[[#This Row],[ESigForm]],"00")</f>
        <v>36</v>
      </c>
    </row>
    <row r="1966" spans="1:53" x14ac:dyDescent="0.3">
      <c r="A1966" s="1">
        <v>0</v>
      </c>
      <c r="B1966" s="1" t="s">
        <v>7</v>
      </c>
      <c r="C1966" s="11">
        <v>46651</v>
      </c>
      <c r="D1966" s="8" t="str">
        <f>TEXT(Table5[[#This Row],[Date]],"dd-mm-yyyy")</f>
        <v>21-09-2027</v>
      </c>
      <c r="E1966" s="11" t="str">
        <f>TEXT(Table5[[#This Row],[Date]],"dd/mm/yyyy")</f>
        <v>21/09/2027</v>
      </c>
      <c r="F1966" s="3" t="str">
        <f>DAY(Table5[[#This Row],[Date]])&amp;LOOKUP(DAY(Table5[[#This Row],[Date]]),{1,"st";2,"nd";3,"rd";4,"th";21,"st";22,"nd";23,"rd";24,"th";31,"st"}) &amp; TEXT(Table5[[#This Row],[Date]], " mmm, yyyy")</f>
        <v>21st Sep, 2027</v>
      </c>
      <c r="G1966" s="11">
        <v>2168</v>
      </c>
      <c r="H1966" s="9" t="str">
        <f>TEXT(Table5[[#This Row],[AForm]],"000000")</f>
        <v>002168</v>
      </c>
      <c r="I1966" s="11">
        <f t="shared" ca="1" si="360"/>
        <v>23.790526371566713</v>
      </c>
      <c r="J1966" s="4" t="str">
        <f ca="1">TEXT(Table5[[#This Row],[ABeginForm]],"00")</f>
        <v>24</v>
      </c>
      <c r="K1966" s="11">
        <f t="shared" ca="1" si="361"/>
        <v>30.062185390190724</v>
      </c>
      <c r="L1966" s="4" t="str">
        <f ca="1">TEXT(Table5[[#This Row],[AEndForm]],"00")</f>
        <v>30</v>
      </c>
      <c r="M1966" s="12">
        <f ca="1">Table5[[#This Row],[AEndForm]]+(_xlfn.NORM.INV(RAND(),2,0.75))</f>
        <v>32.09523608011272</v>
      </c>
      <c r="N1966" s="5" t="str">
        <f ca="1">TEXT(Table5[[#This Row],[ASigForm]],"00")</f>
        <v>32</v>
      </c>
      <c r="O1966" s="11" t="s">
        <v>12</v>
      </c>
      <c r="P1966" s="9" t="str">
        <f>TEXT(Table5[[#This Row],[BForm]],"000000")</f>
        <v xml:space="preserve"> </v>
      </c>
      <c r="Q1966" s="11">
        <f t="shared" ca="1" si="362"/>
        <v>34.183429556091376</v>
      </c>
      <c r="R1966" s="4" t="str">
        <f ca="1">TEXT(Table5[[#This Row],[BBeginForm]],"00")</f>
        <v>34</v>
      </c>
      <c r="S1966" s="11">
        <f t="shared" ca="1" si="363"/>
        <v>30.745202741329695</v>
      </c>
      <c r="T1966" s="4" t="str">
        <f ca="1">TEXT(Table5[[#This Row],[BEndForm]],"00")</f>
        <v>31</v>
      </c>
      <c r="U1966" s="12">
        <f ca="1">Table5[[#This Row],[BEndForm]]+(_xlfn.NORM.INV(RAND(),2,0.75))</f>
        <v>32.577075350463396</v>
      </c>
      <c r="V1966" s="5" t="str">
        <f ca="1">TEXT(Table5[[#This Row],[BSigForm]],"00")</f>
        <v>33</v>
      </c>
      <c r="W1966" s="6" t="s">
        <v>11</v>
      </c>
      <c r="X1966" s="11">
        <f t="shared" ca="1" si="364"/>
        <v>26.524782878836611</v>
      </c>
      <c r="Y1966" s="4" t="str">
        <f ca="1">TEXT(Table5[[#This Row],[CBeginForm]],"00")</f>
        <v>27</v>
      </c>
      <c r="Z1966" s="11">
        <f t="shared" ca="1" si="365"/>
        <v>30.980890417161856</v>
      </c>
      <c r="AA1966" s="4" t="str">
        <f ca="1">TEXT(Table5[[#This Row],[CEndForm]],"00")</f>
        <v>31</v>
      </c>
      <c r="AB1966" s="12">
        <f ca="1">Table5[[#This Row],[CEndForm]]+(_xlfn.NORM.INV(RAND(),2,0.75))</f>
        <v>32.385808612611179</v>
      </c>
      <c r="AC1966" s="5" t="str">
        <f ca="1">TEXT(Table5[[#This Row],[CSigForm]],"00")</f>
        <v>32</v>
      </c>
      <c r="AD1966" s="11">
        <v>2178</v>
      </c>
      <c r="AE1966" s="9" t="str">
        <f>TEXT(Table5[[#This Row],[DForm]],"000000")</f>
        <v>002178</v>
      </c>
      <c r="AF1966" s="11">
        <f t="shared" ca="1" si="366"/>
        <v>29.509522679253951</v>
      </c>
      <c r="AG1966" s="4" t="str">
        <f ca="1">TEXT(Table5[[#This Row],[DBeginForm]],"00")</f>
        <v>30</v>
      </c>
      <c r="AH1966" s="11">
        <f t="shared" ca="1" si="367"/>
        <v>31.347993814677608</v>
      </c>
      <c r="AI1966" s="4" t="str">
        <f ca="1">TEXT(Table5[[#This Row],[DEndForm]],"00")</f>
        <v>31</v>
      </c>
      <c r="AJ1966" s="12">
        <f ca="1">Table5[[#This Row],[DEndForm]]+(_xlfn.NORM.INV(RAND(),2,0.75))</f>
        <v>32.797001423825385</v>
      </c>
      <c r="AK1966" s="5" t="str">
        <f ca="1">TEXT(Table5[[#This Row],[DSigForm]],"00")</f>
        <v>33</v>
      </c>
      <c r="AL1966" s="11">
        <v>2170</v>
      </c>
      <c r="AM1966" s="9" t="str">
        <f>TEXT(Table5[[#This Row],[EForm]],"000000")</f>
        <v>002170</v>
      </c>
      <c r="AN1966" s="11">
        <f t="shared" ca="1" si="368"/>
        <v>30.597468585791262</v>
      </c>
      <c r="AO1966" s="4" t="str">
        <f ca="1">TEXT(Table5[[#This Row],[EBeginForm]],"00")</f>
        <v>31</v>
      </c>
      <c r="AP1966" s="11">
        <f t="shared" ca="1" si="369"/>
        <v>33.502023339536876</v>
      </c>
      <c r="AQ1966" s="4" t="str">
        <f ca="1">TEXT(Table5[[#This Row],[EEndForm]],"00")</f>
        <v>34</v>
      </c>
      <c r="AR1966" s="12">
        <f ca="1">Table5[[#This Row],[EEndForm]]+(_xlfn.NORM.INV(RAND(),2,0.75))</f>
        <v>35.717935598679048</v>
      </c>
      <c r="AS1966" s="5" t="str">
        <f ca="1">TEXT(Table5[[#This Row],[ESigForm]],"00")</f>
        <v>36</v>
      </c>
      <c r="AT1966" s="9">
        <v>2157</v>
      </c>
      <c r="AU1966" s="9" t="str">
        <f>TEXT(Table5[[#This Row],[F]],"000000")</f>
        <v>002157</v>
      </c>
      <c r="AV1966" s="11">
        <f t="shared" ca="1" si="370"/>
        <v>31.34861609686493</v>
      </c>
      <c r="AW1966" s="4" t="str">
        <f ca="1">TEXT(Table5[[#This Row],[EBeginForm]],"00")</f>
        <v>31</v>
      </c>
      <c r="AX1966" s="11">
        <f t="shared" ca="1" si="371"/>
        <v>24.895815848917394</v>
      </c>
      <c r="AY1966" s="4" t="str">
        <f ca="1">TEXT(Table5[[#This Row],[EEndForm]],"00")</f>
        <v>34</v>
      </c>
      <c r="AZ1966" s="12">
        <f ca="1">Table5[[#This Row],[EEndForm]]+(_xlfn.NORM.INV(RAND(),2,0.75))</f>
        <v>36.247829899057386</v>
      </c>
      <c r="BA1966" s="5" t="str">
        <f ca="1">TEXT(Table5[[#This Row],[ESigForm]],"00")</f>
        <v>36</v>
      </c>
    </row>
    <row r="1967" spans="1:53" x14ac:dyDescent="0.3">
      <c r="A1967" s="1">
        <v>0</v>
      </c>
      <c r="B1967" s="1" t="s">
        <v>8</v>
      </c>
      <c r="C1967" s="11">
        <v>46652</v>
      </c>
      <c r="D1967" s="8" t="str">
        <f>TEXT(Table5[[#This Row],[Date]],"dd-mm-yyyy")</f>
        <v>22-09-2027</v>
      </c>
      <c r="E1967" s="11" t="str">
        <f>TEXT(Table5[[#This Row],[Date]],"dd/mm/yyyy")</f>
        <v>22/09/2027</v>
      </c>
      <c r="F1967" s="3" t="str">
        <f>DAY(Table5[[#This Row],[Date]])&amp;LOOKUP(DAY(Table5[[#This Row],[Date]]),{1,"st";2,"nd";3,"rd";4,"th";21,"st";22,"nd";23,"rd";24,"th";31,"st"}) &amp; TEXT(Table5[[#This Row],[Date]], " mmm, yyyy")</f>
        <v>22nd Sep, 2027</v>
      </c>
      <c r="G1967" s="11">
        <v>2169</v>
      </c>
      <c r="H1967" s="9" t="str">
        <f>TEXT(Table5[[#This Row],[AForm]],"000000")</f>
        <v>002169</v>
      </c>
      <c r="I1967" s="11">
        <f t="shared" ca="1" si="360"/>
        <v>29.585805096707357</v>
      </c>
      <c r="J1967" s="4" t="str">
        <f ca="1">TEXT(Table5[[#This Row],[ABeginForm]],"00")</f>
        <v>30</v>
      </c>
      <c r="K1967" s="11">
        <f t="shared" ca="1" si="361"/>
        <v>31.740639567815048</v>
      </c>
      <c r="L1967" s="4" t="str">
        <f ca="1">TEXT(Table5[[#This Row],[AEndForm]],"00")</f>
        <v>32</v>
      </c>
      <c r="M1967" s="12">
        <f ca="1">Table5[[#This Row],[AEndForm]]+(_xlfn.NORM.INV(RAND(),2,0.75))</f>
        <v>34.813531214538543</v>
      </c>
      <c r="N1967" s="5" t="str">
        <f ca="1">TEXT(Table5[[#This Row],[ASigForm]],"00")</f>
        <v>35</v>
      </c>
      <c r="O1967" s="11" t="s">
        <v>12</v>
      </c>
      <c r="P1967" s="9" t="str">
        <f>TEXT(Table5[[#This Row],[BForm]],"000000")</f>
        <v xml:space="preserve"> </v>
      </c>
      <c r="Q1967" s="11">
        <f t="shared" ca="1" si="362"/>
        <v>32.379613454658738</v>
      </c>
      <c r="R1967" s="4" t="str">
        <f ca="1">TEXT(Table5[[#This Row],[BBeginForm]],"00")</f>
        <v>32</v>
      </c>
      <c r="S1967" s="11">
        <f t="shared" ca="1" si="363"/>
        <v>28.430769709002817</v>
      </c>
      <c r="T1967" s="4" t="str">
        <f ca="1">TEXT(Table5[[#This Row],[BEndForm]],"00")</f>
        <v>28</v>
      </c>
      <c r="U1967" s="12">
        <f ca="1">Table5[[#This Row],[BEndForm]]+(_xlfn.NORM.INV(RAND(),2,0.75))</f>
        <v>32.12825944829131</v>
      </c>
      <c r="V1967" s="5" t="str">
        <f ca="1">TEXT(Table5[[#This Row],[BSigForm]],"00")</f>
        <v>32</v>
      </c>
      <c r="W1967" s="6" t="s">
        <v>11</v>
      </c>
      <c r="X1967" s="11">
        <f t="shared" ca="1" si="364"/>
        <v>31.332348184826184</v>
      </c>
      <c r="Y1967" s="4" t="str">
        <f ca="1">TEXT(Table5[[#This Row],[CBeginForm]],"00")</f>
        <v>31</v>
      </c>
      <c r="Z1967" s="11">
        <f t="shared" ca="1" si="365"/>
        <v>35.553526976796192</v>
      </c>
      <c r="AA1967" s="4" t="str">
        <f ca="1">TEXT(Table5[[#This Row],[CEndForm]],"00")</f>
        <v>36</v>
      </c>
      <c r="AB1967" s="12">
        <f ca="1">Table5[[#This Row],[CEndForm]]+(_xlfn.NORM.INV(RAND(),2,0.75))</f>
        <v>37.444005835730778</v>
      </c>
      <c r="AC1967" s="5" t="str">
        <f ca="1">TEXT(Table5[[#This Row],[CSigForm]],"00")</f>
        <v>37</v>
      </c>
      <c r="AD1967" s="11">
        <v>2179</v>
      </c>
      <c r="AE1967" s="9" t="str">
        <f>TEXT(Table5[[#This Row],[DForm]],"000000")</f>
        <v>002179</v>
      </c>
      <c r="AF1967" s="11">
        <f t="shared" ca="1" si="366"/>
        <v>26.784087001998508</v>
      </c>
      <c r="AG1967" s="4" t="str">
        <f ca="1">TEXT(Table5[[#This Row],[DBeginForm]],"00")</f>
        <v>27</v>
      </c>
      <c r="AH1967" s="11">
        <f t="shared" ca="1" si="367"/>
        <v>28.768033306024233</v>
      </c>
      <c r="AI1967" s="4" t="str">
        <f ca="1">TEXT(Table5[[#This Row],[DEndForm]],"00")</f>
        <v>29</v>
      </c>
      <c r="AJ1967" s="12">
        <f ca="1">Table5[[#This Row],[DEndForm]]+(_xlfn.NORM.INV(RAND(),2,0.75))</f>
        <v>30.825943172869088</v>
      </c>
      <c r="AK1967" s="5" t="str">
        <f ca="1">TEXT(Table5[[#This Row],[DSigForm]],"00")</f>
        <v>31</v>
      </c>
      <c r="AL1967" s="11">
        <v>2171</v>
      </c>
      <c r="AM1967" s="9" t="str">
        <f>TEXT(Table5[[#This Row],[EForm]],"000000")</f>
        <v>002171</v>
      </c>
      <c r="AN1967" s="11">
        <f t="shared" ca="1" si="368"/>
        <v>30.088219092274617</v>
      </c>
      <c r="AO1967" s="4" t="str">
        <f ca="1">TEXT(Table5[[#This Row],[EBeginForm]],"00")</f>
        <v>30</v>
      </c>
      <c r="AP1967" s="11">
        <f t="shared" ca="1" si="369"/>
        <v>36.145722490789822</v>
      </c>
      <c r="AQ1967" s="4" t="str">
        <f ca="1">TEXT(Table5[[#This Row],[EEndForm]],"00")</f>
        <v>36</v>
      </c>
      <c r="AR1967" s="12">
        <f ca="1">Table5[[#This Row],[EEndForm]]+(_xlfn.NORM.INV(RAND(),2,0.75))</f>
        <v>37.140644502548483</v>
      </c>
      <c r="AS1967" s="5" t="str">
        <f ca="1">TEXT(Table5[[#This Row],[ESigForm]],"00")</f>
        <v>37</v>
      </c>
      <c r="AT1967" s="9">
        <v>2158</v>
      </c>
      <c r="AU1967" s="9" t="str">
        <f>TEXT(Table5[[#This Row],[F]],"000000")</f>
        <v>002158</v>
      </c>
      <c r="AV1967" s="11">
        <f t="shared" ca="1" si="370"/>
        <v>30.008362638452272</v>
      </c>
      <c r="AW1967" s="4" t="str">
        <f ca="1">TEXT(Table5[[#This Row],[EBeginForm]],"00")</f>
        <v>30</v>
      </c>
      <c r="AX1967" s="11">
        <f t="shared" ca="1" si="371"/>
        <v>30.988711053843325</v>
      </c>
      <c r="AY1967" s="4" t="str">
        <f ca="1">TEXT(Table5[[#This Row],[EEndForm]],"00")</f>
        <v>36</v>
      </c>
      <c r="AZ1967" s="12">
        <f ca="1">Table5[[#This Row],[EEndForm]]+(_xlfn.NORM.INV(RAND(),2,0.75))</f>
        <v>40.125943109281266</v>
      </c>
      <c r="BA1967" s="5" t="str">
        <f ca="1">TEXT(Table5[[#This Row],[ESigForm]],"00")</f>
        <v>37</v>
      </c>
    </row>
    <row r="1968" spans="1:53" x14ac:dyDescent="0.3">
      <c r="A1968" s="1">
        <v>0</v>
      </c>
      <c r="B1968" s="1" t="s">
        <v>9</v>
      </c>
      <c r="C1968" s="11">
        <v>46653</v>
      </c>
      <c r="D1968" s="8" t="str">
        <f>TEXT(Table5[[#This Row],[Date]],"dd-mm-yyyy")</f>
        <v>23-09-2027</v>
      </c>
      <c r="E1968" s="11" t="str">
        <f>TEXT(Table5[[#This Row],[Date]],"dd/mm/yyyy")</f>
        <v>23/09/2027</v>
      </c>
      <c r="F1968" s="3" t="str">
        <f>DAY(Table5[[#This Row],[Date]])&amp;LOOKUP(DAY(Table5[[#This Row],[Date]]),{1,"st";2,"nd";3,"rd";4,"th";21,"st";22,"nd";23,"rd";24,"th";31,"st"}) &amp; TEXT(Table5[[#This Row],[Date]], " mmm, yyyy")</f>
        <v>23rd Sep, 2027</v>
      </c>
      <c r="G1968" s="11">
        <v>2170</v>
      </c>
      <c r="H1968" s="9" t="str">
        <f>TEXT(Table5[[#This Row],[AForm]],"000000")</f>
        <v>002170</v>
      </c>
      <c r="I1968" s="11">
        <f t="shared" ca="1" si="360"/>
        <v>34.037875427127346</v>
      </c>
      <c r="J1968" s="4" t="str">
        <f ca="1">TEXT(Table5[[#This Row],[ABeginForm]],"00")</f>
        <v>34</v>
      </c>
      <c r="K1968" s="11">
        <f t="shared" ca="1" si="361"/>
        <v>30.296055353999474</v>
      </c>
      <c r="L1968" s="4" t="str">
        <f ca="1">TEXT(Table5[[#This Row],[AEndForm]],"00")</f>
        <v>30</v>
      </c>
      <c r="M1968" s="12">
        <f ca="1">Table5[[#This Row],[AEndForm]]+(_xlfn.NORM.INV(RAND(),2,0.75))</f>
        <v>32.517347714888651</v>
      </c>
      <c r="N1968" s="5" t="str">
        <f ca="1">TEXT(Table5[[#This Row],[ASigForm]],"00")</f>
        <v>33</v>
      </c>
      <c r="O1968" s="11" t="s">
        <v>12</v>
      </c>
      <c r="P1968" s="9" t="str">
        <f>TEXT(Table5[[#This Row],[BForm]],"000000")</f>
        <v xml:space="preserve"> </v>
      </c>
      <c r="Q1968" s="11">
        <f t="shared" ca="1" si="362"/>
        <v>28.840512175308678</v>
      </c>
      <c r="R1968" s="4" t="str">
        <f ca="1">TEXT(Table5[[#This Row],[BBeginForm]],"00")</f>
        <v>29</v>
      </c>
      <c r="S1968" s="11">
        <f t="shared" ca="1" si="363"/>
        <v>27.89365114802392</v>
      </c>
      <c r="T1968" s="4" t="str">
        <f ca="1">TEXT(Table5[[#This Row],[BEndForm]],"00")</f>
        <v>28</v>
      </c>
      <c r="U1968" s="12">
        <f ca="1">Table5[[#This Row],[BEndForm]]+(_xlfn.NORM.INV(RAND(),2,0.75))</f>
        <v>29.531949887754461</v>
      </c>
      <c r="V1968" s="5" t="str">
        <f ca="1">TEXT(Table5[[#This Row],[BSigForm]],"00")</f>
        <v>30</v>
      </c>
      <c r="W1968" s="6" t="s">
        <v>11</v>
      </c>
      <c r="X1968" s="11">
        <f t="shared" ca="1" si="364"/>
        <v>27.959955353797952</v>
      </c>
      <c r="Y1968" s="4" t="str">
        <f ca="1">TEXT(Table5[[#This Row],[CBeginForm]],"00")</f>
        <v>28</v>
      </c>
      <c r="Z1968" s="11">
        <f t="shared" ca="1" si="365"/>
        <v>30.377029504012185</v>
      </c>
      <c r="AA1968" s="4" t="str">
        <f ca="1">TEXT(Table5[[#This Row],[CEndForm]],"00")</f>
        <v>30</v>
      </c>
      <c r="AB1968" s="12">
        <f ca="1">Table5[[#This Row],[CEndForm]]+(_xlfn.NORM.INV(RAND(),2,0.75))</f>
        <v>31.940645380730146</v>
      </c>
      <c r="AC1968" s="5" t="str">
        <f ca="1">TEXT(Table5[[#This Row],[CSigForm]],"00")</f>
        <v>32</v>
      </c>
      <c r="AD1968" s="11">
        <v>2180</v>
      </c>
      <c r="AE1968" s="9" t="str">
        <f>TEXT(Table5[[#This Row],[DForm]],"000000")</f>
        <v>002180</v>
      </c>
      <c r="AF1968" s="11">
        <f t="shared" ca="1" si="366"/>
        <v>30.131034923031255</v>
      </c>
      <c r="AG1968" s="4" t="str">
        <f ca="1">TEXT(Table5[[#This Row],[DBeginForm]],"00")</f>
        <v>30</v>
      </c>
      <c r="AH1968" s="11">
        <f t="shared" ca="1" si="367"/>
        <v>34.428416441746592</v>
      </c>
      <c r="AI1968" s="4" t="str">
        <f ca="1">TEXT(Table5[[#This Row],[DEndForm]],"00")</f>
        <v>34</v>
      </c>
      <c r="AJ1968" s="12">
        <f ca="1">Table5[[#This Row],[DEndForm]]+(_xlfn.NORM.INV(RAND(),2,0.75))</f>
        <v>36.478103945361454</v>
      </c>
      <c r="AK1968" s="5" t="str">
        <f ca="1">TEXT(Table5[[#This Row],[DSigForm]],"00")</f>
        <v>36</v>
      </c>
      <c r="AL1968" s="11">
        <v>2172</v>
      </c>
      <c r="AM1968" s="9" t="str">
        <f>TEXT(Table5[[#This Row],[EForm]],"000000")</f>
        <v>002172</v>
      </c>
      <c r="AN1968" s="11">
        <f t="shared" ca="1" si="368"/>
        <v>30.316141673611433</v>
      </c>
      <c r="AO1968" s="4" t="str">
        <f ca="1">TEXT(Table5[[#This Row],[EBeginForm]],"00")</f>
        <v>30</v>
      </c>
      <c r="AP1968" s="11">
        <f t="shared" ca="1" si="369"/>
        <v>33.466360818585819</v>
      </c>
      <c r="AQ1968" s="4" t="str">
        <f ca="1">TEXT(Table5[[#This Row],[EEndForm]],"00")</f>
        <v>33</v>
      </c>
      <c r="AR1968" s="12">
        <f ca="1">Table5[[#This Row],[EEndForm]]+(_xlfn.NORM.INV(RAND(),2,0.75))</f>
        <v>35.869554834536196</v>
      </c>
      <c r="AS1968" s="5" t="str">
        <f ca="1">TEXT(Table5[[#This Row],[ESigForm]],"00")</f>
        <v>36</v>
      </c>
      <c r="AT1968" s="9">
        <v>2159</v>
      </c>
      <c r="AU1968" s="9" t="str">
        <f>TEXT(Table5[[#This Row],[F]],"000000")</f>
        <v>002159</v>
      </c>
      <c r="AV1968" s="11">
        <f t="shared" ca="1" si="370"/>
        <v>31.590992243784797</v>
      </c>
      <c r="AW1968" s="4" t="str">
        <f ca="1">TEXT(Table5[[#This Row],[EBeginForm]],"00")</f>
        <v>30</v>
      </c>
      <c r="AX1968" s="11">
        <f t="shared" ca="1" si="371"/>
        <v>28.459809275195155</v>
      </c>
      <c r="AY1968" s="4" t="str">
        <f ca="1">TEXT(Table5[[#This Row],[EEndForm]],"00")</f>
        <v>33</v>
      </c>
      <c r="AZ1968" s="12">
        <f ca="1">Table5[[#This Row],[EEndForm]]+(_xlfn.NORM.INV(RAND(),2,0.75))</f>
        <v>34.696932467230333</v>
      </c>
      <c r="BA1968" s="5" t="str">
        <f ca="1">TEXT(Table5[[#This Row],[ESigForm]],"00")</f>
        <v>36</v>
      </c>
    </row>
    <row r="1969" spans="1:53" x14ac:dyDescent="0.3">
      <c r="A1969" s="1">
        <v>0</v>
      </c>
      <c r="B1969" s="1" t="s">
        <v>10</v>
      </c>
      <c r="C1969" s="11">
        <v>46654</v>
      </c>
      <c r="D1969" s="8" t="str">
        <f>TEXT(Table5[[#This Row],[Date]],"dd-mm-yyyy")</f>
        <v>24-09-2027</v>
      </c>
      <c r="E1969" s="11" t="str">
        <f>TEXT(Table5[[#This Row],[Date]],"dd/mm/yyyy")</f>
        <v>24/09/2027</v>
      </c>
      <c r="F1969" s="3" t="str">
        <f>DAY(Table5[[#This Row],[Date]])&amp;LOOKUP(DAY(Table5[[#This Row],[Date]]),{1,"st";2,"nd";3,"rd";4,"th";21,"st";22,"nd";23,"rd";24,"th";31,"st"}) &amp; TEXT(Table5[[#This Row],[Date]], " mmm, yyyy")</f>
        <v>24th Sep, 2027</v>
      </c>
      <c r="G1969" s="11">
        <v>2171</v>
      </c>
      <c r="H1969" s="9" t="str">
        <f>TEXT(Table5[[#This Row],[AForm]],"000000")</f>
        <v>002171</v>
      </c>
      <c r="I1969" s="11">
        <f t="shared" ca="1" si="360"/>
        <v>31.348016025787949</v>
      </c>
      <c r="J1969" s="4" t="str">
        <f ca="1">TEXT(Table5[[#This Row],[ABeginForm]],"00")</f>
        <v>31</v>
      </c>
      <c r="K1969" s="11">
        <f t="shared" ca="1" si="361"/>
        <v>27.824588332648251</v>
      </c>
      <c r="L1969" s="4" t="str">
        <f ca="1">TEXT(Table5[[#This Row],[AEndForm]],"00")</f>
        <v>28</v>
      </c>
      <c r="M1969" s="12">
        <f ca="1">Table5[[#This Row],[AEndForm]]+(_xlfn.NORM.INV(RAND(),2,0.75))</f>
        <v>29.851004365787531</v>
      </c>
      <c r="N1969" s="5" t="str">
        <f ca="1">TEXT(Table5[[#This Row],[ASigForm]],"00")</f>
        <v>30</v>
      </c>
      <c r="O1969" s="11" t="s">
        <v>12</v>
      </c>
      <c r="P1969" s="9" t="str">
        <f>TEXT(Table5[[#This Row],[BForm]],"000000")</f>
        <v xml:space="preserve"> </v>
      </c>
      <c r="Q1969" s="11">
        <f t="shared" ca="1" si="362"/>
        <v>24.591125146198774</v>
      </c>
      <c r="R1969" s="4" t="str">
        <f ca="1">TEXT(Table5[[#This Row],[BBeginForm]],"00")</f>
        <v>25</v>
      </c>
      <c r="S1969" s="11">
        <f t="shared" ca="1" si="363"/>
        <v>36.783316767685747</v>
      </c>
      <c r="T1969" s="4" t="str">
        <f ca="1">TEXT(Table5[[#This Row],[BEndForm]],"00")</f>
        <v>37</v>
      </c>
      <c r="U1969" s="12">
        <f ca="1">Table5[[#This Row],[BEndForm]]+(_xlfn.NORM.INV(RAND(),2,0.75))</f>
        <v>38.617577796905834</v>
      </c>
      <c r="V1969" s="5" t="str">
        <f ca="1">TEXT(Table5[[#This Row],[BSigForm]],"00")</f>
        <v>39</v>
      </c>
      <c r="W1969" s="6" t="s">
        <v>11</v>
      </c>
      <c r="X1969" s="11">
        <f t="shared" ca="1" si="364"/>
        <v>34.75029125824053</v>
      </c>
      <c r="Y1969" s="4" t="str">
        <f ca="1">TEXT(Table5[[#This Row],[CBeginForm]],"00")</f>
        <v>35</v>
      </c>
      <c r="Z1969" s="11">
        <f t="shared" ca="1" si="365"/>
        <v>27.366640342895959</v>
      </c>
      <c r="AA1969" s="4" t="str">
        <f ca="1">TEXT(Table5[[#This Row],[CEndForm]],"00")</f>
        <v>27</v>
      </c>
      <c r="AB1969" s="12">
        <f ca="1">Table5[[#This Row],[CEndForm]]+(_xlfn.NORM.INV(RAND(),2,0.75))</f>
        <v>28.357164991616383</v>
      </c>
      <c r="AC1969" s="5" t="str">
        <f ca="1">TEXT(Table5[[#This Row],[CSigForm]],"00")</f>
        <v>28</v>
      </c>
      <c r="AD1969" s="11">
        <v>2181</v>
      </c>
      <c r="AE1969" s="9" t="str">
        <f>TEXT(Table5[[#This Row],[DForm]],"000000")</f>
        <v>002181</v>
      </c>
      <c r="AF1969" s="11">
        <f t="shared" ca="1" si="366"/>
        <v>27.803085373127381</v>
      </c>
      <c r="AG1969" s="4" t="str">
        <f ca="1">TEXT(Table5[[#This Row],[DBeginForm]],"00")</f>
        <v>28</v>
      </c>
      <c r="AH1969" s="11">
        <f t="shared" ca="1" si="367"/>
        <v>27.526859787750549</v>
      </c>
      <c r="AI1969" s="4" t="str">
        <f ca="1">TEXT(Table5[[#This Row],[DEndForm]],"00")</f>
        <v>28</v>
      </c>
      <c r="AJ1969" s="12">
        <f ca="1">Table5[[#This Row],[DEndForm]]+(_xlfn.NORM.INV(RAND(),2,0.75))</f>
        <v>29.094038716479826</v>
      </c>
      <c r="AK1969" s="5" t="str">
        <f ca="1">TEXT(Table5[[#This Row],[DSigForm]],"00")</f>
        <v>29</v>
      </c>
      <c r="AL1969" s="11">
        <v>2173</v>
      </c>
      <c r="AM1969" s="9" t="str">
        <f>TEXT(Table5[[#This Row],[EForm]],"000000")</f>
        <v>002173</v>
      </c>
      <c r="AN1969" s="11">
        <f t="shared" ca="1" si="368"/>
        <v>25.089222366018241</v>
      </c>
      <c r="AO1969" s="4" t="str">
        <f ca="1">TEXT(Table5[[#This Row],[EBeginForm]],"00")</f>
        <v>25</v>
      </c>
      <c r="AP1969" s="11">
        <f t="shared" ca="1" si="369"/>
        <v>28.222488290522456</v>
      </c>
      <c r="AQ1969" s="4" t="str">
        <f ca="1">TEXT(Table5[[#This Row],[EEndForm]],"00")</f>
        <v>28</v>
      </c>
      <c r="AR1969" s="12">
        <f ca="1">Table5[[#This Row],[EEndForm]]+(_xlfn.NORM.INV(RAND(),2,0.75))</f>
        <v>29.232894988804173</v>
      </c>
      <c r="AS1969" s="5" t="str">
        <f ca="1">TEXT(Table5[[#This Row],[ESigForm]],"00")</f>
        <v>29</v>
      </c>
      <c r="AT1969" s="9">
        <v>2160</v>
      </c>
      <c r="AU1969" s="9" t="str">
        <f>TEXT(Table5[[#This Row],[F]],"000000")</f>
        <v>002160</v>
      </c>
      <c r="AV1969" s="11">
        <f t="shared" ca="1" si="370"/>
        <v>30.444411283943268</v>
      </c>
      <c r="AW1969" s="4" t="str">
        <f ca="1">TEXT(Table5[[#This Row],[EBeginForm]],"00")</f>
        <v>25</v>
      </c>
      <c r="AX1969" s="11">
        <f t="shared" ca="1" si="371"/>
        <v>25.558829579722683</v>
      </c>
      <c r="AY1969" s="4" t="str">
        <f ca="1">TEXT(Table5[[#This Row],[EEndForm]],"00")</f>
        <v>28</v>
      </c>
      <c r="AZ1969" s="12">
        <f ca="1">Table5[[#This Row],[EEndForm]]+(_xlfn.NORM.INV(RAND(),2,0.75))</f>
        <v>28.947148053471068</v>
      </c>
      <c r="BA1969" s="5" t="str">
        <f ca="1">TEXT(Table5[[#This Row],[ESigForm]],"00")</f>
        <v>29</v>
      </c>
    </row>
    <row r="1970" spans="1:53" x14ac:dyDescent="0.3">
      <c r="A1970" s="1">
        <v>0</v>
      </c>
      <c r="B1970" s="1" t="s">
        <v>5</v>
      </c>
      <c r="C1970" s="11">
        <v>46655</v>
      </c>
      <c r="D1970" s="8" t="str">
        <f>TEXT(Table5[[#This Row],[Date]],"dd-mm-yyyy")</f>
        <v>25-09-2027</v>
      </c>
      <c r="E1970" s="11" t="str">
        <f>TEXT(Table5[[#This Row],[Date]],"dd/mm/yyyy")</f>
        <v>25/09/2027</v>
      </c>
      <c r="F1970" s="3" t="str">
        <f>DAY(Table5[[#This Row],[Date]])&amp;LOOKUP(DAY(Table5[[#This Row],[Date]]),{1,"st";2,"nd";3,"rd";4,"th";21,"st";22,"nd";23,"rd";24,"th";31,"st"}) &amp; TEXT(Table5[[#This Row],[Date]], " mmm, yyyy")</f>
        <v>25th Sep, 2027</v>
      </c>
      <c r="G1970" s="11">
        <v>2172</v>
      </c>
      <c r="H1970" s="9" t="str">
        <f>TEXT(Table5[[#This Row],[AForm]],"000000")</f>
        <v>002172</v>
      </c>
      <c r="I1970" s="11">
        <f t="shared" ca="1" si="360"/>
        <v>27.10243184502426</v>
      </c>
      <c r="J1970" s="4" t="str">
        <f ca="1">TEXT(Table5[[#This Row],[ABeginForm]],"00")</f>
        <v>27</v>
      </c>
      <c r="K1970" s="11">
        <f t="shared" ca="1" si="361"/>
        <v>31.722026451623176</v>
      </c>
      <c r="L1970" s="4" t="str">
        <f ca="1">TEXT(Table5[[#This Row],[AEndForm]],"00")</f>
        <v>32</v>
      </c>
      <c r="M1970" s="12">
        <f ca="1">Table5[[#This Row],[AEndForm]]+(_xlfn.NORM.INV(RAND(),2,0.75))</f>
        <v>32.55776532853983</v>
      </c>
      <c r="N1970" s="5" t="str">
        <f ca="1">TEXT(Table5[[#This Row],[ASigForm]],"00")</f>
        <v>33</v>
      </c>
      <c r="O1970" s="11" t="s">
        <v>12</v>
      </c>
      <c r="P1970" s="9" t="str">
        <f>TEXT(Table5[[#This Row],[BForm]],"000000")</f>
        <v xml:space="preserve"> </v>
      </c>
      <c r="Q1970" s="11">
        <f t="shared" ca="1" si="362"/>
        <v>25.786058152139979</v>
      </c>
      <c r="R1970" s="4" t="str">
        <f ca="1">TEXT(Table5[[#This Row],[BBeginForm]],"00")</f>
        <v>26</v>
      </c>
      <c r="S1970" s="11">
        <f t="shared" ca="1" si="363"/>
        <v>31.275106247544475</v>
      </c>
      <c r="T1970" s="4" t="str">
        <f ca="1">TEXT(Table5[[#This Row],[BEndForm]],"00")</f>
        <v>31</v>
      </c>
      <c r="U1970" s="12">
        <f ca="1">Table5[[#This Row],[BEndForm]]+(_xlfn.NORM.INV(RAND(),2,0.75))</f>
        <v>33.166166733824241</v>
      </c>
      <c r="V1970" s="5" t="str">
        <f ca="1">TEXT(Table5[[#This Row],[BSigForm]],"00")</f>
        <v>33</v>
      </c>
      <c r="W1970" s="6" t="s">
        <v>11</v>
      </c>
      <c r="X1970" s="11">
        <f t="shared" ca="1" si="364"/>
        <v>26.818372843445729</v>
      </c>
      <c r="Y1970" s="4" t="str">
        <f ca="1">TEXT(Table5[[#This Row],[CBeginForm]],"00")</f>
        <v>27</v>
      </c>
      <c r="Z1970" s="11">
        <f t="shared" ca="1" si="365"/>
        <v>29.75360816738479</v>
      </c>
      <c r="AA1970" s="4" t="str">
        <f ca="1">TEXT(Table5[[#This Row],[CEndForm]],"00")</f>
        <v>30</v>
      </c>
      <c r="AB1970" s="12">
        <f ca="1">Table5[[#This Row],[CEndForm]]+(_xlfn.NORM.INV(RAND(),2,0.75))</f>
        <v>32.682536196342127</v>
      </c>
      <c r="AC1970" s="5" t="str">
        <f ca="1">TEXT(Table5[[#This Row],[CSigForm]],"00")</f>
        <v>33</v>
      </c>
      <c r="AD1970" s="11">
        <v>2182</v>
      </c>
      <c r="AE1970" s="9" t="str">
        <f>TEXT(Table5[[#This Row],[DForm]],"000000")</f>
        <v>002182</v>
      </c>
      <c r="AF1970" s="11">
        <f t="shared" ca="1" si="366"/>
        <v>26.63004965189063</v>
      </c>
      <c r="AG1970" s="4" t="str">
        <f ca="1">TEXT(Table5[[#This Row],[DBeginForm]],"00")</f>
        <v>27</v>
      </c>
      <c r="AH1970" s="11">
        <f t="shared" ca="1" si="367"/>
        <v>32.000590624442289</v>
      </c>
      <c r="AI1970" s="4" t="str">
        <f ca="1">TEXT(Table5[[#This Row],[DEndForm]],"00")</f>
        <v>32</v>
      </c>
      <c r="AJ1970" s="12">
        <f ca="1">Table5[[#This Row],[DEndForm]]+(_xlfn.NORM.INV(RAND(),2,0.75))</f>
        <v>33.975125068197194</v>
      </c>
      <c r="AK1970" s="5" t="str">
        <f ca="1">TEXT(Table5[[#This Row],[DSigForm]],"00")</f>
        <v>34</v>
      </c>
      <c r="AL1970" s="11">
        <v>2174</v>
      </c>
      <c r="AM1970" s="9" t="str">
        <f>TEXT(Table5[[#This Row],[EForm]],"000000")</f>
        <v>002174</v>
      </c>
      <c r="AN1970" s="11">
        <f t="shared" ca="1" si="368"/>
        <v>24.756743807847947</v>
      </c>
      <c r="AO1970" s="4" t="str">
        <f ca="1">TEXT(Table5[[#This Row],[EBeginForm]],"00")</f>
        <v>25</v>
      </c>
      <c r="AP1970" s="11">
        <f t="shared" ca="1" si="369"/>
        <v>31.015397572041849</v>
      </c>
      <c r="AQ1970" s="4" t="str">
        <f ca="1">TEXT(Table5[[#This Row],[EEndForm]],"00")</f>
        <v>31</v>
      </c>
      <c r="AR1970" s="12">
        <f ca="1">Table5[[#This Row],[EEndForm]]+(_xlfn.NORM.INV(RAND(),2,0.75))</f>
        <v>32.783523515785433</v>
      </c>
      <c r="AS1970" s="5" t="str">
        <f ca="1">TEXT(Table5[[#This Row],[ESigForm]],"00")</f>
        <v>33</v>
      </c>
      <c r="AT1970" s="9">
        <v>2161</v>
      </c>
      <c r="AU1970" s="9" t="str">
        <f>TEXT(Table5[[#This Row],[F]],"000000")</f>
        <v>002161</v>
      </c>
      <c r="AV1970" s="11">
        <f t="shared" ca="1" si="370"/>
        <v>28.381165736478383</v>
      </c>
      <c r="AW1970" s="4" t="str">
        <f ca="1">TEXT(Table5[[#This Row],[EBeginForm]],"00")</f>
        <v>25</v>
      </c>
      <c r="AX1970" s="11">
        <f t="shared" ca="1" si="371"/>
        <v>23.807035841061555</v>
      </c>
      <c r="AY1970" s="4" t="str">
        <f ca="1">TEXT(Table5[[#This Row],[EEndForm]],"00")</f>
        <v>31</v>
      </c>
      <c r="AZ1970" s="12">
        <f ca="1">Table5[[#This Row],[EEndForm]]+(_xlfn.NORM.INV(RAND(),2,0.75))</f>
        <v>32.567553569315777</v>
      </c>
      <c r="BA1970" s="5" t="str">
        <f ca="1">TEXT(Table5[[#This Row],[ESigForm]],"00")</f>
        <v>33</v>
      </c>
    </row>
    <row r="1971" spans="1:53" x14ac:dyDescent="0.3">
      <c r="A1971" s="1">
        <v>0</v>
      </c>
      <c r="B1971" s="1" t="s">
        <v>6</v>
      </c>
      <c r="C1971" s="11">
        <v>46657</v>
      </c>
      <c r="D1971" s="8" t="str">
        <f>TEXT(Table5[[#This Row],[Date]],"dd-mm-yyyy")</f>
        <v>27-09-2027</v>
      </c>
      <c r="E1971" s="11" t="str">
        <f>TEXT(Table5[[#This Row],[Date]],"dd/mm/yyyy")</f>
        <v>27/09/2027</v>
      </c>
      <c r="F1971" s="3" t="str">
        <f>DAY(Table5[[#This Row],[Date]])&amp;LOOKUP(DAY(Table5[[#This Row],[Date]]),{1,"st";2,"nd";3,"rd";4,"th";21,"st";22,"nd";23,"rd";24,"th";31,"st"}) &amp; TEXT(Table5[[#This Row],[Date]], " mmm, yyyy")</f>
        <v>27th Sep, 2027</v>
      </c>
      <c r="G1971" s="11">
        <v>2173</v>
      </c>
      <c r="H1971" s="9" t="str">
        <f>TEXT(Table5[[#This Row],[AForm]],"000000")</f>
        <v>002173</v>
      </c>
      <c r="I1971" s="11">
        <f t="shared" ca="1" si="360"/>
        <v>26.630196985265144</v>
      </c>
      <c r="J1971" s="4" t="str">
        <f ca="1">TEXT(Table5[[#This Row],[ABeginForm]],"00")</f>
        <v>27</v>
      </c>
      <c r="K1971" s="11">
        <f t="shared" ca="1" si="361"/>
        <v>27.035523555898482</v>
      </c>
      <c r="L1971" s="4" t="str">
        <f ca="1">TEXT(Table5[[#This Row],[AEndForm]],"00")</f>
        <v>27</v>
      </c>
      <c r="M1971" s="12">
        <f ca="1">Table5[[#This Row],[AEndForm]]+(_xlfn.NORM.INV(RAND(),2,0.75))</f>
        <v>27.183962899015661</v>
      </c>
      <c r="N1971" s="5" t="str">
        <f ca="1">TEXT(Table5[[#This Row],[ASigForm]],"00")</f>
        <v>27</v>
      </c>
      <c r="O1971" s="11">
        <f>O1965+1</f>
        <v>342</v>
      </c>
      <c r="P1971" s="9" t="str">
        <f>TEXT(Table5[[#This Row],[BForm]],"000000")</f>
        <v>000342</v>
      </c>
      <c r="Q1971" s="11">
        <f t="shared" ca="1" si="362"/>
        <v>29.194735640800506</v>
      </c>
      <c r="R1971" s="4" t="str">
        <f ca="1">TEXT(Table5[[#This Row],[BBeginForm]],"00")</f>
        <v>29</v>
      </c>
      <c r="S1971" s="11">
        <f t="shared" ca="1" si="363"/>
        <v>30.322967614796926</v>
      </c>
      <c r="T1971" s="4" t="str">
        <f ca="1">TEXT(Table5[[#This Row],[BEndForm]],"00")</f>
        <v>30</v>
      </c>
      <c r="U1971" s="12">
        <f ca="1">Table5[[#This Row],[BEndForm]]+(_xlfn.NORM.INV(RAND(),2,0.75))</f>
        <v>32.91156489057731</v>
      </c>
      <c r="V1971" s="5" t="str">
        <f ca="1">TEXT(Table5[[#This Row],[BSigForm]],"00")</f>
        <v>33</v>
      </c>
      <c r="W1971" s="6" t="s">
        <v>11</v>
      </c>
      <c r="X1971" s="11">
        <f t="shared" ca="1" si="364"/>
        <v>29.619759476671948</v>
      </c>
      <c r="Y1971" s="4" t="str">
        <f ca="1">TEXT(Table5[[#This Row],[CBeginForm]],"00")</f>
        <v>30</v>
      </c>
      <c r="Z1971" s="11">
        <f t="shared" ca="1" si="365"/>
        <v>29.33638530219482</v>
      </c>
      <c r="AA1971" s="4" t="str">
        <f ca="1">TEXT(Table5[[#This Row],[CEndForm]],"00")</f>
        <v>29</v>
      </c>
      <c r="AB1971" s="12">
        <f ca="1">Table5[[#This Row],[CEndForm]]+(_xlfn.NORM.INV(RAND(),2,0.75))</f>
        <v>31.879785543490513</v>
      </c>
      <c r="AC1971" s="5" t="str">
        <f ca="1">TEXT(Table5[[#This Row],[CSigForm]],"00")</f>
        <v>32</v>
      </c>
      <c r="AD1971" s="11">
        <v>2183</v>
      </c>
      <c r="AE1971" s="9" t="str">
        <f>TEXT(Table5[[#This Row],[DForm]],"000000")</f>
        <v>002183</v>
      </c>
      <c r="AF1971" s="11">
        <f t="shared" ca="1" si="366"/>
        <v>24.323577814376208</v>
      </c>
      <c r="AG1971" s="4" t="str">
        <f ca="1">TEXT(Table5[[#This Row],[DBeginForm]],"00")</f>
        <v>24</v>
      </c>
      <c r="AH1971" s="11">
        <f t="shared" ca="1" si="367"/>
        <v>30.235921825984715</v>
      </c>
      <c r="AI1971" s="4" t="str">
        <f ca="1">TEXT(Table5[[#This Row],[DEndForm]],"00")</f>
        <v>30</v>
      </c>
      <c r="AJ1971" s="12">
        <f ca="1">Table5[[#This Row],[DEndForm]]+(_xlfn.NORM.INV(RAND(),2,0.75))</f>
        <v>31.776459489819384</v>
      </c>
      <c r="AK1971" s="5" t="str">
        <f ca="1">TEXT(Table5[[#This Row],[DSigForm]],"00")</f>
        <v>32</v>
      </c>
      <c r="AL1971" s="11">
        <v>2175</v>
      </c>
      <c r="AM1971" s="9" t="str">
        <f>TEXT(Table5[[#This Row],[EForm]],"000000")</f>
        <v>002175</v>
      </c>
      <c r="AN1971" s="11">
        <f t="shared" ca="1" si="368"/>
        <v>25.193634101222059</v>
      </c>
      <c r="AO1971" s="4" t="str">
        <f ca="1">TEXT(Table5[[#This Row],[EBeginForm]],"00")</f>
        <v>25</v>
      </c>
      <c r="AP1971" s="11">
        <f t="shared" ca="1" si="369"/>
        <v>30.087696364452384</v>
      </c>
      <c r="AQ1971" s="4" t="str">
        <f ca="1">TEXT(Table5[[#This Row],[EEndForm]],"00")</f>
        <v>30</v>
      </c>
      <c r="AR1971" s="12">
        <f ca="1">Table5[[#This Row],[EEndForm]]+(_xlfn.NORM.INV(RAND(),2,0.75))</f>
        <v>32.511547633369268</v>
      </c>
      <c r="AS1971" s="5" t="str">
        <f ca="1">TEXT(Table5[[#This Row],[ESigForm]],"00")</f>
        <v>33</v>
      </c>
      <c r="AT1971" s="9">
        <v>2162</v>
      </c>
      <c r="AU1971" s="9" t="str">
        <f>TEXT(Table5[[#This Row],[F]],"000000")</f>
        <v>002162</v>
      </c>
      <c r="AV1971" s="11">
        <f t="shared" ca="1" si="370"/>
        <v>28.754611196518944</v>
      </c>
      <c r="AW1971" s="4" t="str">
        <f ca="1">TEXT(Table5[[#This Row],[EBeginForm]],"00")</f>
        <v>25</v>
      </c>
      <c r="AX1971" s="11">
        <f t="shared" ca="1" si="371"/>
        <v>28.767182863566681</v>
      </c>
      <c r="AY1971" s="4" t="str">
        <f ca="1">TEXT(Table5[[#This Row],[EEndForm]],"00")</f>
        <v>30</v>
      </c>
      <c r="AZ1971" s="12">
        <f ca="1">Table5[[#This Row],[EEndForm]]+(_xlfn.NORM.INV(RAND(),2,0.75))</f>
        <v>31.58844552388809</v>
      </c>
      <c r="BA1971" s="5" t="str">
        <f ca="1">TEXT(Table5[[#This Row],[ESigForm]],"00")</f>
        <v>33</v>
      </c>
    </row>
    <row r="1972" spans="1:53" x14ac:dyDescent="0.3">
      <c r="A1972" s="1">
        <v>0</v>
      </c>
      <c r="B1972" s="1" t="s">
        <v>7</v>
      </c>
      <c r="C1972" s="11">
        <v>46658</v>
      </c>
      <c r="D1972" s="8" t="str">
        <f>TEXT(Table5[[#This Row],[Date]],"dd-mm-yyyy")</f>
        <v>28-09-2027</v>
      </c>
      <c r="E1972" s="11" t="str">
        <f>TEXT(Table5[[#This Row],[Date]],"dd/mm/yyyy")</f>
        <v>28/09/2027</v>
      </c>
      <c r="F1972" s="3" t="str">
        <f>DAY(Table5[[#This Row],[Date]])&amp;LOOKUP(DAY(Table5[[#This Row],[Date]]),{1,"st";2,"nd";3,"rd";4,"th";21,"st";22,"nd";23,"rd";24,"th";31,"st"}) &amp; TEXT(Table5[[#This Row],[Date]], " mmm, yyyy")</f>
        <v>28th Sep, 2027</v>
      </c>
      <c r="G1972" s="11">
        <v>2174</v>
      </c>
      <c r="H1972" s="9" t="str">
        <f>TEXT(Table5[[#This Row],[AForm]],"000000")</f>
        <v>002174</v>
      </c>
      <c r="I1972" s="11">
        <f t="shared" ca="1" si="360"/>
        <v>28.132763336138087</v>
      </c>
      <c r="J1972" s="4" t="str">
        <f ca="1">TEXT(Table5[[#This Row],[ABeginForm]],"00")</f>
        <v>28</v>
      </c>
      <c r="K1972" s="11">
        <f t="shared" ca="1" si="361"/>
        <v>24.707515925777081</v>
      </c>
      <c r="L1972" s="4" t="str">
        <f ca="1">TEXT(Table5[[#This Row],[AEndForm]],"00")</f>
        <v>25</v>
      </c>
      <c r="M1972" s="12">
        <f ca="1">Table5[[#This Row],[AEndForm]]+(_xlfn.NORM.INV(RAND(),2,0.75))</f>
        <v>26.289736349370401</v>
      </c>
      <c r="N1972" s="5" t="str">
        <f ca="1">TEXT(Table5[[#This Row],[ASigForm]],"00")</f>
        <v>26</v>
      </c>
      <c r="O1972" s="11" t="s">
        <v>12</v>
      </c>
      <c r="P1972" s="9" t="str">
        <f>TEXT(Table5[[#This Row],[BForm]],"000000")</f>
        <v xml:space="preserve"> </v>
      </c>
      <c r="Q1972" s="11">
        <f t="shared" ca="1" si="362"/>
        <v>28.804265114326128</v>
      </c>
      <c r="R1972" s="4" t="str">
        <f ca="1">TEXT(Table5[[#This Row],[BBeginForm]],"00")</f>
        <v>29</v>
      </c>
      <c r="S1972" s="11">
        <f t="shared" ca="1" si="363"/>
        <v>30.84385377469636</v>
      </c>
      <c r="T1972" s="4" t="str">
        <f ca="1">TEXT(Table5[[#This Row],[BEndForm]],"00")</f>
        <v>31</v>
      </c>
      <c r="U1972" s="12">
        <f ca="1">Table5[[#This Row],[BEndForm]]+(_xlfn.NORM.INV(RAND(),2,0.75))</f>
        <v>33.395865886827742</v>
      </c>
      <c r="V1972" s="5" t="str">
        <f ca="1">TEXT(Table5[[#This Row],[BSigForm]],"00")</f>
        <v>33</v>
      </c>
      <c r="W1972" s="6" t="s">
        <v>11</v>
      </c>
      <c r="X1972" s="11">
        <f t="shared" ca="1" si="364"/>
        <v>30.658361576835251</v>
      </c>
      <c r="Y1972" s="4" t="str">
        <f ca="1">TEXT(Table5[[#This Row],[CBeginForm]],"00")</f>
        <v>31</v>
      </c>
      <c r="Z1972" s="11">
        <f t="shared" ca="1" si="365"/>
        <v>34.909538694671561</v>
      </c>
      <c r="AA1972" s="4" t="str">
        <f ca="1">TEXT(Table5[[#This Row],[CEndForm]],"00")</f>
        <v>35</v>
      </c>
      <c r="AB1972" s="12">
        <f ca="1">Table5[[#This Row],[CEndForm]]+(_xlfn.NORM.INV(RAND(),2,0.75))</f>
        <v>36.311801007863238</v>
      </c>
      <c r="AC1972" s="5" t="str">
        <f ca="1">TEXT(Table5[[#This Row],[CSigForm]],"00")</f>
        <v>36</v>
      </c>
      <c r="AD1972" s="11">
        <v>2184</v>
      </c>
      <c r="AE1972" s="9" t="str">
        <f>TEXT(Table5[[#This Row],[DForm]],"000000")</f>
        <v>002184</v>
      </c>
      <c r="AF1972" s="11">
        <f t="shared" ca="1" si="366"/>
        <v>29.707124312994008</v>
      </c>
      <c r="AG1972" s="4" t="str">
        <f ca="1">TEXT(Table5[[#This Row],[DBeginForm]],"00")</f>
        <v>30</v>
      </c>
      <c r="AH1972" s="11">
        <f t="shared" ca="1" si="367"/>
        <v>28.324843090828743</v>
      </c>
      <c r="AI1972" s="4" t="str">
        <f ca="1">TEXT(Table5[[#This Row],[DEndForm]],"00")</f>
        <v>28</v>
      </c>
      <c r="AJ1972" s="12">
        <f ca="1">Table5[[#This Row],[DEndForm]]+(_xlfn.NORM.INV(RAND(),2,0.75))</f>
        <v>30.313279997790179</v>
      </c>
      <c r="AK1972" s="5" t="str">
        <f ca="1">TEXT(Table5[[#This Row],[DSigForm]],"00")</f>
        <v>30</v>
      </c>
      <c r="AL1972" s="11">
        <v>2176</v>
      </c>
      <c r="AM1972" s="9" t="str">
        <f>TEXT(Table5[[#This Row],[EForm]],"000000")</f>
        <v>002176</v>
      </c>
      <c r="AN1972" s="11">
        <f t="shared" ca="1" si="368"/>
        <v>30.601480135362177</v>
      </c>
      <c r="AO1972" s="4" t="str">
        <f ca="1">TEXT(Table5[[#This Row],[EBeginForm]],"00")</f>
        <v>31</v>
      </c>
      <c r="AP1972" s="11">
        <f t="shared" ca="1" si="369"/>
        <v>27.672821870807176</v>
      </c>
      <c r="AQ1972" s="4" t="str">
        <f ca="1">TEXT(Table5[[#This Row],[EEndForm]],"00")</f>
        <v>28</v>
      </c>
      <c r="AR1972" s="12">
        <f ca="1">Table5[[#This Row],[EEndForm]]+(_xlfn.NORM.INV(RAND(),2,0.75))</f>
        <v>30.472728795770955</v>
      </c>
      <c r="AS1972" s="5" t="str">
        <f ca="1">TEXT(Table5[[#This Row],[ESigForm]],"00")</f>
        <v>30</v>
      </c>
      <c r="AT1972" s="9">
        <v>2163</v>
      </c>
      <c r="AU1972" s="9" t="str">
        <f>TEXT(Table5[[#This Row],[F]],"000000")</f>
        <v>002163</v>
      </c>
      <c r="AV1972" s="11">
        <f t="shared" ca="1" si="370"/>
        <v>26.324351127281624</v>
      </c>
      <c r="AW1972" s="4" t="str">
        <f ca="1">TEXT(Table5[[#This Row],[EBeginForm]],"00")</f>
        <v>31</v>
      </c>
      <c r="AX1972" s="11">
        <f t="shared" ca="1" si="371"/>
        <v>31.362090053929251</v>
      </c>
      <c r="AY1972" s="4" t="str">
        <f ca="1">TEXT(Table5[[#This Row],[EEndForm]],"00")</f>
        <v>28</v>
      </c>
      <c r="AZ1972" s="12">
        <f ca="1">Table5[[#This Row],[EEndForm]]+(_xlfn.NORM.INV(RAND(),2,0.75))</f>
        <v>29.809624381305021</v>
      </c>
      <c r="BA1972" s="5" t="str">
        <f ca="1">TEXT(Table5[[#This Row],[ESigForm]],"00")</f>
        <v>30</v>
      </c>
    </row>
    <row r="1973" spans="1:53" x14ac:dyDescent="0.3">
      <c r="A1973" s="1">
        <v>0</v>
      </c>
      <c r="B1973" s="1" t="s">
        <v>8</v>
      </c>
      <c r="C1973" s="11">
        <v>46659</v>
      </c>
      <c r="D1973" s="8" t="str">
        <f>TEXT(Table5[[#This Row],[Date]],"dd-mm-yyyy")</f>
        <v>29-09-2027</v>
      </c>
      <c r="E1973" s="11" t="str">
        <f>TEXT(Table5[[#This Row],[Date]],"dd/mm/yyyy")</f>
        <v>29/09/2027</v>
      </c>
      <c r="F1973" s="3" t="str">
        <f>DAY(Table5[[#This Row],[Date]])&amp;LOOKUP(DAY(Table5[[#This Row],[Date]]),{1,"st";2,"nd";3,"rd";4,"th";21,"st";22,"nd";23,"rd";24,"th";31,"st"}) &amp; TEXT(Table5[[#This Row],[Date]], " mmm, yyyy")</f>
        <v>29th Sep, 2027</v>
      </c>
      <c r="G1973" s="11">
        <v>2175</v>
      </c>
      <c r="H1973" s="9" t="str">
        <f>TEXT(Table5[[#This Row],[AForm]],"000000")</f>
        <v>002175</v>
      </c>
      <c r="I1973" s="11">
        <f t="shared" ca="1" si="360"/>
        <v>30.04165738906044</v>
      </c>
      <c r="J1973" s="4" t="str">
        <f ca="1">TEXT(Table5[[#This Row],[ABeginForm]],"00")</f>
        <v>30</v>
      </c>
      <c r="K1973" s="11">
        <f t="shared" ca="1" si="361"/>
        <v>30.263761522043303</v>
      </c>
      <c r="L1973" s="4" t="str">
        <f ca="1">TEXT(Table5[[#This Row],[AEndForm]],"00")</f>
        <v>30</v>
      </c>
      <c r="M1973" s="12">
        <f ca="1">Table5[[#This Row],[AEndForm]]+(_xlfn.NORM.INV(RAND(),2,0.75))</f>
        <v>32.71974381387264</v>
      </c>
      <c r="N1973" s="5" t="str">
        <f ca="1">TEXT(Table5[[#This Row],[ASigForm]],"00")</f>
        <v>33</v>
      </c>
      <c r="O1973" s="11" t="s">
        <v>12</v>
      </c>
      <c r="P1973" s="9" t="str">
        <f>TEXT(Table5[[#This Row],[BForm]],"000000")</f>
        <v xml:space="preserve"> </v>
      </c>
      <c r="Q1973" s="11">
        <f t="shared" ca="1" si="362"/>
        <v>34.487150836116435</v>
      </c>
      <c r="R1973" s="4" t="str">
        <f ca="1">TEXT(Table5[[#This Row],[BBeginForm]],"00")</f>
        <v>34</v>
      </c>
      <c r="S1973" s="11">
        <f t="shared" ca="1" si="363"/>
        <v>33.799322478433432</v>
      </c>
      <c r="T1973" s="4" t="str">
        <f ca="1">TEXT(Table5[[#This Row],[BEndForm]],"00")</f>
        <v>34</v>
      </c>
      <c r="U1973" s="12">
        <f ca="1">Table5[[#This Row],[BEndForm]]+(_xlfn.NORM.INV(RAND(),2,0.75))</f>
        <v>36.605180785584892</v>
      </c>
      <c r="V1973" s="5" t="str">
        <f ca="1">TEXT(Table5[[#This Row],[BSigForm]],"00")</f>
        <v>37</v>
      </c>
      <c r="W1973" s="6" t="s">
        <v>11</v>
      </c>
      <c r="X1973" s="11">
        <f t="shared" ca="1" si="364"/>
        <v>29.029585202293241</v>
      </c>
      <c r="Y1973" s="4" t="str">
        <f ca="1">TEXT(Table5[[#This Row],[CBeginForm]],"00")</f>
        <v>29</v>
      </c>
      <c r="Z1973" s="11">
        <f t="shared" ca="1" si="365"/>
        <v>29.954236434534561</v>
      </c>
      <c r="AA1973" s="4" t="str">
        <f ca="1">TEXT(Table5[[#This Row],[CEndForm]],"00")</f>
        <v>30</v>
      </c>
      <c r="AB1973" s="12">
        <f ca="1">Table5[[#This Row],[CEndForm]]+(_xlfn.NORM.INV(RAND(),2,0.75))</f>
        <v>32.037603429132155</v>
      </c>
      <c r="AC1973" s="5" t="str">
        <f ca="1">TEXT(Table5[[#This Row],[CSigForm]],"00")</f>
        <v>32</v>
      </c>
      <c r="AD1973" s="11">
        <v>2185</v>
      </c>
      <c r="AE1973" s="9" t="str">
        <f>TEXT(Table5[[#This Row],[DForm]],"000000")</f>
        <v>002185</v>
      </c>
      <c r="AF1973" s="11">
        <f t="shared" ca="1" si="366"/>
        <v>34.416521234888698</v>
      </c>
      <c r="AG1973" s="4" t="str">
        <f ca="1">TEXT(Table5[[#This Row],[DBeginForm]],"00")</f>
        <v>34</v>
      </c>
      <c r="AH1973" s="11">
        <f t="shared" ca="1" si="367"/>
        <v>30.808738037580895</v>
      </c>
      <c r="AI1973" s="4" t="str">
        <f ca="1">TEXT(Table5[[#This Row],[DEndForm]],"00")</f>
        <v>31</v>
      </c>
      <c r="AJ1973" s="12">
        <f ca="1">Table5[[#This Row],[DEndForm]]+(_xlfn.NORM.INV(RAND(),2,0.75))</f>
        <v>32.80730803654351</v>
      </c>
      <c r="AK1973" s="5" t="str">
        <f ca="1">TEXT(Table5[[#This Row],[DSigForm]],"00")</f>
        <v>33</v>
      </c>
      <c r="AL1973" s="11">
        <v>2177</v>
      </c>
      <c r="AM1973" s="9" t="str">
        <f>TEXT(Table5[[#This Row],[EForm]],"000000")</f>
        <v>002177</v>
      </c>
      <c r="AN1973" s="11">
        <f t="shared" ca="1" si="368"/>
        <v>29.13651992053321</v>
      </c>
      <c r="AO1973" s="4" t="str">
        <f ca="1">TEXT(Table5[[#This Row],[EBeginForm]],"00")</f>
        <v>29</v>
      </c>
      <c r="AP1973" s="11">
        <f t="shared" ca="1" si="369"/>
        <v>29.71700188386453</v>
      </c>
      <c r="AQ1973" s="4" t="str">
        <f ca="1">TEXT(Table5[[#This Row],[EEndForm]],"00")</f>
        <v>30</v>
      </c>
      <c r="AR1973" s="12">
        <f ca="1">Table5[[#This Row],[EEndForm]]+(_xlfn.NORM.INV(RAND(),2,0.75))</f>
        <v>30.883330079584006</v>
      </c>
      <c r="AS1973" s="5" t="str">
        <f ca="1">TEXT(Table5[[#This Row],[ESigForm]],"00")</f>
        <v>31</v>
      </c>
      <c r="AT1973" s="9">
        <v>2164</v>
      </c>
      <c r="AU1973" s="9" t="str">
        <f>TEXT(Table5[[#This Row],[F]],"000000")</f>
        <v>002164</v>
      </c>
      <c r="AV1973" s="11">
        <f t="shared" ca="1" si="370"/>
        <v>31.885619528063373</v>
      </c>
      <c r="AW1973" s="4" t="str">
        <f ca="1">TEXT(Table5[[#This Row],[EBeginForm]],"00")</f>
        <v>29</v>
      </c>
      <c r="AX1973" s="11">
        <f t="shared" ca="1" si="371"/>
        <v>32.507168276174845</v>
      </c>
      <c r="AY1973" s="4" t="str">
        <f ca="1">TEXT(Table5[[#This Row],[EEndForm]],"00")</f>
        <v>30</v>
      </c>
      <c r="AZ1973" s="12">
        <f ca="1">Table5[[#This Row],[EEndForm]]+(_xlfn.NORM.INV(RAND(),2,0.75))</f>
        <v>31.51786789263279</v>
      </c>
      <c r="BA1973" s="5" t="str">
        <f ca="1">TEXT(Table5[[#This Row],[ESigForm]],"00")</f>
        <v>31</v>
      </c>
    </row>
    <row r="1974" spans="1:53" x14ac:dyDescent="0.3">
      <c r="A1974" s="1">
        <v>0</v>
      </c>
      <c r="B1974" s="1" t="s">
        <v>9</v>
      </c>
      <c r="C1974" s="11">
        <v>46660</v>
      </c>
      <c r="D1974" s="8" t="str">
        <f>TEXT(Table5[[#This Row],[Date]],"dd-mm-yyyy")</f>
        <v>30-09-2027</v>
      </c>
      <c r="E1974" s="11" t="str">
        <f>TEXT(Table5[[#This Row],[Date]],"dd/mm/yyyy")</f>
        <v>30/09/2027</v>
      </c>
      <c r="F1974" s="3" t="str">
        <f>DAY(Table5[[#This Row],[Date]])&amp;LOOKUP(DAY(Table5[[#This Row],[Date]]),{1,"st";2,"nd";3,"rd";4,"th";21,"st";22,"nd";23,"rd";24,"th";31,"st"}) &amp; TEXT(Table5[[#This Row],[Date]], " mmm, yyyy")</f>
        <v>30th Sep, 2027</v>
      </c>
      <c r="G1974" s="11">
        <v>2176</v>
      </c>
      <c r="H1974" s="9" t="str">
        <f>TEXT(Table5[[#This Row],[AForm]],"000000")</f>
        <v>002176</v>
      </c>
      <c r="I1974" s="11">
        <f t="shared" ca="1" si="360"/>
        <v>31.531542149236369</v>
      </c>
      <c r="J1974" s="4" t="str">
        <f ca="1">TEXT(Table5[[#This Row],[ABeginForm]],"00")</f>
        <v>32</v>
      </c>
      <c r="K1974" s="11">
        <f t="shared" ca="1" si="361"/>
        <v>25.509396467896476</v>
      </c>
      <c r="L1974" s="4" t="str">
        <f ca="1">TEXT(Table5[[#This Row],[AEndForm]],"00")</f>
        <v>26</v>
      </c>
      <c r="M1974" s="12">
        <f ca="1">Table5[[#This Row],[AEndForm]]+(_xlfn.NORM.INV(RAND(),2,0.75))</f>
        <v>27.059724819590379</v>
      </c>
      <c r="N1974" s="5" t="str">
        <f ca="1">TEXT(Table5[[#This Row],[ASigForm]],"00")</f>
        <v>27</v>
      </c>
      <c r="O1974" s="11" t="s">
        <v>12</v>
      </c>
      <c r="P1974" s="9" t="str">
        <f>TEXT(Table5[[#This Row],[BForm]],"000000")</f>
        <v xml:space="preserve"> </v>
      </c>
      <c r="Q1974" s="11">
        <f t="shared" ca="1" si="362"/>
        <v>28.494264218372518</v>
      </c>
      <c r="R1974" s="4" t="str">
        <f ca="1">TEXT(Table5[[#This Row],[BBeginForm]],"00")</f>
        <v>28</v>
      </c>
      <c r="S1974" s="11">
        <f t="shared" ca="1" si="363"/>
        <v>31.590326047739435</v>
      </c>
      <c r="T1974" s="4" t="str">
        <f ca="1">TEXT(Table5[[#This Row],[BEndForm]],"00")</f>
        <v>32</v>
      </c>
      <c r="U1974" s="12">
        <f ca="1">Table5[[#This Row],[BEndForm]]+(_xlfn.NORM.INV(RAND(),2,0.75))</f>
        <v>33.367345572989265</v>
      </c>
      <c r="V1974" s="5" t="str">
        <f ca="1">TEXT(Table5[[#This Row],[BSigForm]],"00")</f>
        <v>33</v>
      </c>
      <c r="W1974" s="6" t="s">
        <v>11</v>
      </c>
      <c r="X1974" s="11">
        <f t="shared" ca="1" si="364"/>
        <v>30.731161867909389</v>
      </c>
      <c r="Y1974" s="4" t="str">
        <f ca="1">TEXT(Table5[[#This Row],[CBeginForm]],"00")</f>
        <v>31</v>
      </c>
      <c r="Z1974" s="11">
        <f t="shared" ca="1" si="365"/>
        <v>33.910019291235777</v>
      </c>
      <c r="AA1974" s="4" t="str">
        <f ca="1">TEXT(Table5[[#This Row],[CEndForm]],"00")</f>
        <v>34</v>
      </c>
      <c r="AB1974" s="12">
        <f ca="1">Table5[[#This Row],[CEndForm]]+(_xlfn.NORM.INV(RAND(),2,0.75))</f>
        <v>34.151324460106721</v>
      </c>
      <c r="AC1974" s="5" t="str">
        <f ca="1">TEXT(Table5[[#This Row],[CSigForm]],"00")</f>
        <v>34</v>
      </c>
      <c r="AD1974" s="11">
        <v>2186</v>
      </c>
      <c r="AE1974" s="9" t="str">
        <f>TEXT(Table5[[#This Row],[DForm]],"000000")</f>
        <v>002186</v>
      </c>
      <c r="AF1974" s="11">
        <f t="shared" ca="1" si="366"/>
        <v>34.290269468357479</v>
      </c>
      <c r="AG1974" s="4" t="str">
        <f ca="1">TEXT(Table5[[#This Row],[DBeginForm]],"00")</f>
        <v>34</v>
      </c>
      <c r="AH1974" s="11">
        <f t="shared" ca="1" si="367"/>
        <v>33.98772948493972</v>
      </c>
      <c r="AI1974" s="4" t="str">
        <f ca="1">TEXT(Table5[[#This Row],[DEndForm]],"00")</f>
        <v>34</v>
      </c>
      <c r="AJ1974" s="12">
        <f ca="1">Table5[[#This Row],[DEndForm]]+(_xlfn.NORM.INV(RAND(),2,0.75))</f>
        <v>36.279774235735431</v>
      </c>
      <c r="AK1974" s="5" t="str">
        <f ca="1">TEXT(Table5[[#This Row],[DSigForm]],"00")</f>
        <v>36</v>
      </c>
      <c r="AL1974" s="11">
        <v>2178</v>
      </c>
      <c r="AM1974" s="9" t="str">
        <f>TEXT(Table5[[#This Row],[EForm]],"000000")</f>
        <v>002178</v>
      </c>
      <c r="AN1974" s="11">
        <f t="shared" ca="1" si="368"/>
        <v>31.63728620057708</v>
      </c>
      <c r="AO1974" s="4" t="str">
        <f ca="1">TEXT(Table5[[#This Row],[EBeginForm]],"00")</f>
        <v>32</v>
      </c>
      <c r="AP1974" s="11">
        <f t="shared" ca="1" si="369"/>
        <v>30.239501290564334</v>
      </c>
      <c r="AQ1974" s="4" t="str">
        <f ca="1">TEXT(Table5[[#This Row],[EEndForm]],"00")</f>
        <v>30</v>
      </c>
      <c r="AR1974" s="12">
        <f ca="1">Table5[[#This Row],[EEndForm]]+(_xlfn.NORM.INV(RAND(),2,0.75))</f>
        <v>32.507738120282966</v>
      </c>
      <c r="AS1974" s="5" t="str">
        <f ca="1">TEXT(Table5[[#This Row],[ESigForm]],"00")</f>
        <v>33</v>
      </c>
      <c r="AT1974" s="9">
        <v>2165</v>
      </c>
      <c r="AU1974" s="9" t="str">
        <f>TEXT(Table5[[#This Row],[F]],"000000")</f>
        <v>002165</v>
      </c>
      <c r="AV1974" s="11">
        <f t="shared" ca="1" si="370"/>
        <v>27.859282207767077</v>
      </c>
      <c r="AW1974" s="4" t="str">
        <f ca="1">TEXT(Table5[[#This Row],[EBeginForm]],"00")</f>
        <v>32</v>
      </c>
      <c r="AX1974" s="11">
        <f t="shared" ca="1" si="371"/>
        <v>31.526687413231869</v>
      </c>
      <c r="AY1974" s="4" t="str">
        <f ca="1">TEXT(Table5[[#This Row],[EEndForm]],"00")</f>
        <v>30</v>
      </c>
      <c r="AZ1974" s="12">
        <f ca="1">Table5[[#This Row],[EEndForm]]+(_xlfn.NORM.INV(RAND(),2,0.75))</f>
        <v>31.822148665441738</v>
      </c>
      <c r="BA1974" s="5" t="str">
        <f ca="1">TEXT(Table5[[#This Row],[ESigForm]],"00")</f>
        <v>33</v>
      </c>
    </row>
    <row r="1975" spans="1:53" x14ac:dyDescent="0.3">
      <c r="A1975" s="1">
        <v>0</v>
      </c>
      <c r="B1975" s="1" t="s">
        <v>10</v>
      </c>
      <c r="C1975" s="11">
        <v>46661</v>
      </c>
      <c r="D1975" s="8" t="str">
        <f>TEXT(Table5[[#This Row],[Date]],"dd-mm-yyyy")</f>
        <v>01-10-2027</v>
      </c>
      <c r="E1975" s="11" t="str">
        <f>TEXT(Table5[[#This Row],[Date]],"dd/mm/yyyy")</f>
        <v>01/10/2027</v>
      </c>
      <c r="F1975" s="3" t="str">
        <f>DAY(Table5[[#This Row],[Date]])&amp;LOOKUP(DAY(Table5[[#This Row],[Date]]),{1,"st";2,"nd";3,"rd";4,"th";21,"st";22,"nd";23,"rd";24,"th";31,"st"}) &amp; TEXT(Table5[[#This Row],[Date]], " mmm, yyyy")</f>
        <v>1st Oct, 2027</v>
      </c>
      <c r="G1975" s="11">
        <v>2177</v>
      </c>
      <c r="H1975" s="9" t="str">
        <f>TEXT(Table5[[#This Row],[AForm]],"000000")</f>
        <v>002177</v>
      </c>
      <c r="I1975" s="11">
        <f t="shared" ca="1" si="360"/>
        <v>28.755359926287497</v>
      </c>
      <c r="J1975" s="4" t="str">
        <f ca="1">TEXT(Table5[[#This Row],[ABeginForm]],"00")</f>
        <v>29</v>
      </c>
      <c r="K1975" s="11">
        <f t="shared" ca="1" si="361"/>
        <v>31.255923728876333</v>
      </c>
      <c r="L1975" s="4" t="str">
        <f ca="1">TEXT(Table5[[#This Row],[AEndForm]],"00")</f>
        <v>31</v>
      </c>
      <c r="M1975" s="12">
        <f ca="1">Table5[[#This Row],[AEndForm]]+(_xlfn.NORM.INV(RAND(),2,0.75))</f>
        <v>33.287947230787971</v>
      </c>
      <c r="N1975" s="5" t="str">
        <f ca="1">TEXT(Table5[[#This Row],[ASigForm]],"00")</f>
        <v>33</v>
      </c>
      <c r="O1975" s="11" t="s">
        <v>12</v>
      </c>
      <c r="P1975" s="9" t="str">
        <f>TEXT(Table5[[#This Row],[BForm]],"000000")</f>
        <v xml:space="preserve"> </v>
      </c>
      <c r="Q1975" s="11">
        <f t="shared" ca="1" si="362"/>
        <v>30.532454168072135</v>
      </c>
      <c r="R1975" s="4" t="str">
        <f ca="1">TEXT(Table5[[#This Row],[BBeginForm]],"00")</f>
        <v>31</v>
      </c>
      <c r="S1975" s="11">
        <f t="shared" ca="1" si="363"/>
        <v>26.947082705571937</v>
      </c>
      <c r="T1975" s="4" t="str">
        <f ca="1">TEXT(Table5[[#This Row],[BEndForm]],"00")</f>
        <v>27</v>
      </c>
      <c r="U1975" s="12">
        <f ca="1">Table5[[#This Row],[BEndForm]]+(_xlfn.NORM.INV(RAND(),2,0.75))</f>
        <v>29.125381479514555</v>
      </c>
      <c r="V1975" s="5" t="str">
        <f ca="1">TEXT(Table5[[#This Row],[BSigForm]],"00")</f>
        <v>29</v>
      </c>
      <c r="W1975" s="6" t="s">
        <v>11</v>
      </c>
      <c r="X1975" s="11">
        <f t="shared" ca="1" si="364"/>
        <v>30.267110619432458</v>
      </c>
      <c r="Y1975" s="4" t="str">
        <f ca="1">TEXT(Table5[[#This Row],[CBeginForm]],"00")</f>
        <v>30</v>
      </c>
      <c r="Z1975" s="11">
        <f t="shared" ca="1" si="365"/>
        <v>28.845922889714085</v>
      </c>
      <c r="AA1975" s="4" t="str">
        <f ca="1">TEXT(Table5[[#This Row],[CEndForm]],"00")</f>
        <v>29</v>
      </c>
      <c r="AB1975" s="12">
        <f ca="1">Table5[[#This Row],[CEndForm]]+(_xlfn.NORM.INV(RAND(),2,0.75))</f>
        <v>30.671464730712714</v>
      </c>
      <c r="AC1975" s="5" t="str">
        <f ca="1">TEXT(Table5[[#This Row],[CSigForm]],"00")</f>
        <v>31</v>
      </c>
      <c r="AD1975" s="11">
        <v>2187</v>
      </c>
      <c r="AE1975" s="9" t="str">
        <f>TEXT(Table5[[#This Row],[DForm]],"000000")</f>
        <v>002187</v>
      </c>
      <c r="AF1975" s="11">
        <f t="shared" ca="1" si="366"/>
        <v>30.182100049155231</v>
      </c>
      <c r="AG1975" s="4" t="str">
        <f ca="1">TEXT(Table5[[#This Row],[DBeginForm]],"00")</f>
        <v>30</v>
      </c>
      <c r="AH1975" s="11">
        <f t="shared" ca="1" si="367"/>
        <v>29.687308618471516</v>
      </c>
      <c r="AI1975" s="4" t="str">
        <f ca="1">TEXT(Table5[[#This Row],[DEndForm]],"00")</f>
        <v>30</v>
      </c>
      <c r="AJ1975" s="12">
        <f ca="1">Table5[[#This Row],[DEndForm]]+(_xlfn.NORM.INV(RAND(),2,0.75))</f>
        <v>31.891191795386145</v>
      </c>
      <c r="AK1975" s="5" t="str">
        <f ca="1">TEXT(Table5[[#This Row],[DSigForm]],"00")</f>
        <v>32</v>
      </c>
      <c r="AL1975" s="11">
        <v>2179</v>
      </c>
      <c r="AM1975" s="9" t="str">
        <f>TEXT(Table5[[#This Row],[EForm]],"000000")</f>
        <v>002179</v>
      </c>
      <c r="AN1975" s="11">
        <f t="shared" ca="1" si="368"/>
        <v>31.387791799896334</v>
      </c>
      <c r="AO1975" s="4" t="str">
        <f ca="1">TEXT(Table5[[#This Row],[EBeginForm]],"00")</f>
        <v>31</v>
      </c>
      <c r="AP1975" s="11">
        <f t="shared" ca="1" si="369"/>
        <v>26.371730542488532</v>
      </c>
      <c r="AQ1975" s="4" t="str">
        <f ca="1">TEXT(Table5[[#This Row],[EEndForm]],"00")</f>
        <v>26</v>
      </c>
      <c r="AR1975" s="12">
        <f ca="1">Table5[[#This Row],[EEndForm]]+(_xlfn.NORM.INV(RAND(),2,0.75))</f>
        <v>28.604221825229548</v>
      </c>
      <c r="AS1975" s="5" t="str">
        <f ca="1">TEXT(Table5[[#This Row],[ESigForm]],"00")</f>
        <v>29</v>
      </c>
      <c r="AT1975" s="9">
        <v>2166</v>
      </c>
      <c r="AU1975" s="9" t="str">
        <f>TEXT(Table5[[#This Row],[F]],"000000")</f>
        <v>002166</v>
      </c>
      <c r="AV1975" s="11">
        <f t="shared" ca="1" si="370"/>
        <v>27.167733799126903</v>
      </c>
      <c r="AW1975" s="4" t="str">
        <f ca="1">TEXT(Table5[[#This Row],[EBeginForm]],"00")</f>
        <v>31</v>
      </c>
      <c r="AX1975" s="11">
        <f t="shared" ca="1" si="371"/>
        <v>28.476060729030369</v>
      </c>
      <c r="AY1975" s="4" t="str">
        <f ca="1">TEXT(Table5[[#This Row],[EEndForm]],"00")</f>
        <v>26</v>
      </c>
      <c r="AZ1975" s="12">
        <f ca="1">Table5[[#This Row],[EEndForm]]+(_xlfn.NORM.INV(RAND(),2,0.75))</f>
        <v>26.871878738937948</v>
      </c>
      <c r="BA1975" s="5" t="str">
        <f ca="1">TEXT(Table5[[#This Row],[ESigForm]],"00")</f>
        <v>29</v>
      </c>
    </row>
    <row r="1976" spans="1:53" x14ac:dyDescent="0.3">
      <c r="A1976" s="1">
        <v>0</v>
      </c>
      <c r="B1976" s="1" t="s">
        <v>5</v>
      </c>
      <c r="C1976" s="11">
        <v>46662</v>
      </c>
      <c r="D1976" s="8" t="str">
        <f>TEXT(Table5[[#This Row],[Date]],"dd-mm-yyyy")</f>
        <v>02-10-2027</v>
      </c>
      <c r="E1976" s="11" t="str">
        <f>TEXT(Table5[[#This Row],[Date]],"dd/mm/yyyy")</f>
        <v>02/10/2027</v>
      </c>
      <c r="F1976" s="3" t="str">
        <f>DAY(Table5[[#This Row],[Date]])&amp;LOOKUP(DAY(Table5[[#This Row],[Date]]),{1,"st";2,"nd";3,"rd";4,"th";21,"st";22,"nd";23,"rd";24,"th";31,"st"}) &amp; TEXT(Table5[[#This Row],[Date]], " mmm, yyyy")</f>
        <v>2nd Oct, 2027</v>
      </c>
      <c r="G1976" s="11">
        <v>2178</v>
      </c>
      <c r="H1976" s="9" t="str">
        <f>TEXT(Table5[[#This Row],[AForm]],"000000")</f>
        <v>002178</v>
      </c>
      <c r="I1976" s="11">
        <f t="shared" ca="1" si="360"/>
        <v>32.374489017172976</v>
      </c>
      <c r="J1976" s="4" t="str">
        <f ca="1">TEXT(Table5[[#This Row],[ABeginForm]],"00")</f>
        <v>32</v>
      </c>
      <c r="K1976" s="11">
        <f t="shared" ca="1" si="361"/>
        <v>32.350025851865631</v>
      </c>
      <c r="L1976" s="4" t="str">
        <f ca="1">TEXT(Table5[[#This Row],[AEndForm]],"00")</f>
        <v>32</v>
      </c>
      <c r="M1976" s="12">
        <f ca="1">Table5[[#This Row],[AEndForm]]+(_xlfn.NORM.INV(RAND(),2,0.75))</f>
        <v>34.511066909676479</v>
      </c>
      <c r="N1976" s="5" t="str">
        <f ca="1">TEXT(Table5[[#This Row],[ASigForm]],"00")</f>
        <v>35</v>
      </c>
      <c r="O1976" s="11" t="s">
        <v>12</v>
      </c>
      <c r="P1976" s="9" t="str">
        <f>TEXT(Table5[[#This Row],[BForm]],"000000")</f>
        <v xml:space="preserve"> </v>
      </c>
      <c r="Q1976" s="11">
        <f t="shared" ca="1" si="362"/>
        <v>35.287126613254721</v>
      </c>
      <c r="R1976" s="4" t="str">
        <f ca="1">TEXT(Table5[[#This Row],[BBeginForm]],"00")</f>
        <v>35</v>
      </c>
      <c r="S1976" s="11">
        <f t="shared" ca="1" si="363"/>
        <v>28.812850239507444</v>
      </c>
      <c r="T1976" s="4" t="str">
        <f ca="1">TEXT(Table5[[#This Row],[BEndForm]],"00")</f>
        <v>29</v>
      </c>
      <c r="U1976" s="12">
        <f ca="1">Table5[[#This Row],[BEndForm]]+(_xlfn.NORM.INV(RAND(),2,0.75))</f>
        <v>31.018369921158968</v>
      </c>
      <c r="V1976" s="5" t="str">
        <f ca="1">TEXT(Table5[[#This Row],[BSigForm]],"00")</f>
        <v>31</v>
      </c>
      <c r="W1976" s="6" t="s">
        <v>11</v>
      </c>
      <c r="X1976" s="11">
        <f t="shared" ca="1" si="364"/>
        <v>28.566785184035432</v>
      </c>
      <c r="Y1976" s="4" t="str">
        <f ca="1">TEXT(Table5[[#This Row],[CBeginForm]],"00")</f>
        <v>29</v>
      </c>
      <c r="Z1976" s="11">
        <f t="shared" ca="1" si="365"/>
        <v>29.546180773175827</v>
      </c>
      <c r="AA1976" s="4" t="str">
        <f ca="1">TEXT(Table5[[#This Row],[CEndForm]],"00")</f>
        <v>30</v>
      </c>
      <c r="AB1976" s="12">
        <f ca="1">Table5[[#This Row],[CEndForm]]+(_xlfn.NORM.INV(RAND(),2,0.75))</f>
        <v>32.018226118745744</v>
      </c>
      <c r="AC1976" s="5" t="str">
        <f ca="1">TEXT(Table5[[#This Row],[CSigForm]],"00")</f>
        <v>32</v>
      </c>
      <c r="AD1976" s="11">
        <v>2188</v>
      </c>
      <c r="AE1976" s="9" t="str">
        <f>TEXT(Table5[[#This Row],[DForm]],"000000")</f>
        <v>002188</v>
      </c>
      <c r="AF1976" s="11">
        <f t="shared" ca="1" si="366"/>
        <v>33.223708912057795</v>
      </c>
      <c r="AG1976" s="4" t="str">
        <f ca="1">TEXT(Table5[[#This Row],[DBeginForm]],"00")</f>
        <v>33</v>
      </c>
      <c r="AH1976" s="11">
        <f t="shared" ca="1" si="367"/>
        <v>30.013309258368736</v>
      </c>
      <c r="AI1976" s="4" t="str">
        <f ca="1">TEXT(Table5[[#This Row],[DEndForm]],"00")</f>
        <v>30</v>
      </c>
      <c r="AJ1976" s="12">
        <f ca="1">Table5[[#This Row],[DEndForm]]+(_xlfn.NORM.INV(RAND(),2,0.75))</f>
        <v>31.749304265168494</v>
      </c>
      <c r="AK1976" s="5" t="str">
        <f ca="1">TEXT(Table5[[#This Row],[DSigForm]],"00")</f>
        <v>32</v>
      </c>
      <c r="AL1976" s="11">
        <v>2180</v>
      </c>
      <c r="AM1976" s="9" t="str">
        <f>TEXT(Table5[[#This Row],[EForm]],"000000")</f>
        <v>002180</v>
      </c>
      <c r="AN1976" s="11">
        <f t="shared" ca="1" si="368"/>
        <v>30.656722741981699</v>
      </c>
      <c r="AO1976" s="4" t="str">
        <f ca="1">TEXT(Table5[[#This Row],[EBeginForm]],"00")</f>
        <v>31</v>
      </c>
      <c r="AP1976" s="11">
        <f t="shared" ca="1" si="369"/>
        <v>32.849665636830757</v>
      </c>
      <c r="AQ1976" s="4" t="str">
        <f ca="1">TEXT(Table5[[#This Row],[EEndForm]],"00")</f>
        <v>33</v>
      </c>
      <c r="AR1976" s="12">
        <f ca="1">Table5[[#This Row],[EEndForm]]+(_xlfn.NORM.INV(RAND(),2,0.75))</f>
        <v>35.2286891778636</v>
      </c>
      <c r="AS1976" s="5" t="str">
        <f ca="1">TEXT(Table5[[#This Row],[ESigForm]],"00")</f>
        <v>35</v>
      </c>
      <c r="AT1976" s="9">
        <v>2167</v>
      </c>
      <c r="AU1976" s="9" t="str">
        <f>TEXT(Table5[[#This Row],[F]],"000000")</f>
        <v>002167</v>
      </c>
      <c r="AV1976" s="11">
        <f t="shared" ca="1" si="370"/>
        <v>26.363407664704965</v>
      </c>
      <c r="AW1976" s="4" t="str">
        <f ca="1">TEXT(Table5[[#This Row],[EBeginForm]],"00")</f>
        <v>31</v>
      </c>
      <c r="AX1976" s="11">
        <f t="shared" ca="1" si="371"/>
        <v>29.853723798176869</v>
      </c>
      <c r="AY1976" s="4" t="str">
        <f ca="1">TEXT(Table5[[#This Row],[EEndForm]],"00")</f>
        <v>33</v>
      </c>
      <c r="AZ1976" s="12">
        <f ca="1">Table5[[#This Row],[EEndForm]]+(_xlfn.NORM.INV(RAND(),2,0.75))</f>
        <v>34.88618461449137</v>
      </c>
      <c r="BA1976" s="5" t="str">
        <f ca="1">TEXT(Table5[[#This Row],[ESigForm]],"00")</f>
        <v>35</v>
      </c>
    </row>
    <row r="1977" spans="1:53" x14ac:dyDescent="0.3">
      <c r="A1977" s="1">
        <v>0</v>
      </c>
      <c r="B1977" s="1" t="s">
        <v>6</v>
      </c>
      <c r="C1977" s="11">
        <v>46664</v>
      </c>
      <c r="D1977" s="8" t="str">
        <f>TEXT(Table5[[#This Row],[Date]],"dd-mm-yyyy")</f>
        <v>04-10-2027</v>
      </c>
      <c r="E1977" s="11" t="str">
        <f>TEXT(Table5[[#This Row],[Date]],"dd/mm/yyyy")</f>
        <v>04/10/2027</v>
      </c>
      <c r="F1977" s="3" t="str">
        <f>DAY(Table5[[#This Row],[Date]])&amp;LOOKUP(DAY(Table5[[#This Row],[Date]]),{1,"st";2,"nd";3,"rd";4,"th";21,"st";22,"nd";23,"rd";24,"th";31,"st"}) &amp; TEXT(Table5[[#This Row],[Date]], " mmm, yyyy")</f>
        <v>4th Oct, 2027</v>
      </c>
      <c r="G1977" s="11">
        <v>2179</v>
      </c>
      <c r="H1977" s="9" t="str">
        <f>TEXT(Table5[[#This Row],[AForm]],"000000")</f>
        <v>002179</v>
      </c>
      <c r="I1977" s="11">
        <f t="shared" ca="1" si="360"/>
        <v>28.921205857285671</v>
      </c>
      <c r="J1977" s="4" t="str">
        <f ca="1">TEXT(Table5[[#This Row],[ABeginForm]],"00")</f>
        <v>29</v>
      </c>
      <c r="K1977" s="11">
        <f t="shared" ca="1" si="361"/>
        <v>30.773266532831897</v>
      </c>
      <c r="L1977" s="4" t="str">
        <f ca="1">TEXT(Table5[[#This Row],[AEndForm]],"00")</f>
        <v>31</v>
      </c>
      <c r="M1977" s="12">
        <f ca="1">Table5[[#This Row],[AEndForm]]+(_xlfn.NORM.INV(RAND(),2,0.75))</f>
        <v>32.677537302884097</v>
      </c>
      <c r="N1977" s="5" t="str">
        <f ca="1">TEXT(Table5[[#This Row],[ASigForm]],"00")</f>
        <v>33</v>
      </c>
      <c r="O1977" s="11">
        <f>O1971+1</f>
        <v>343</v>
      </c>
      <c r="P1977" s="9" t="str">
        <f>TEXT(Table5[[#This Row],[BForm]],"000000")</f>
        <v>000343</v>
      </c>
      <c r="Q1977" s="11">
        <f t="shared" ca="1" si="362"/>
        <v>35.87356983348613</v>
      </c>
      <c r="R1977" s="4" t="str">
        <f ca="1">TEXT(Table5[[#This Row],[BBeginForm]],"00")</f>
        <v>36</v>
      </c>
      <c r="S1977" s="11">
        <f t="shared" ca="1" si="363"/>
        <v>29.882107562390392</v>
      </c>
      <c r="T1977" s="4" t="str">
        <f ca="1">TEXT(Table5[[#This Row],[BEndForm]],"00")</f>
        <v>30</v>
      </c>
      <c r="U1977" s="12">
        <f ca="1">Table5[[#This Row],[BEndForm]]+(_xlfn.NORM.INV(RAND(),2,0.75))</f>
        <v>31.083059252952843</v>
      </c>
      <c r="V1977" s="5" t="str">
        <f ca="1">TEXT(Table5[[#This Row],[BSigForm]],"00")</f>
        <v>31</v>
      </c>
      <c r="W1977" s="6" t="s">
        <v>11</v>
      </c>
      <c r="X1977" s="11">
        <f t="shared" ca="1" si="364"/>
        <v>30.236254895546281</v>
      </c>
      <c r="Y1977" s="4" t="str">
        <f ca="1">TEXT(Table5[[#This Row],[CBeginForm]],"00")</f>
        <v>30</v>
      </c>
      <c r="Z1977" s="11">
        <f t="shared" ca="1" si="365"/>
        <v>24.366712872212336</v>
      </c>
      <c r="AA1977" s="4" t="str">
        <f ca="1">TEXT(Table5[[#This Row],[CEndForm]],"00")</f>
        <v>24</v>
      </c>
      <c r="AB1977" s="12">
        <f ca="1">Table5[[#This Row],[CEndForm]]+(_xlfn.NORM.INV(RAND(),2,0.75))</f>
        <v>26.768292388575297</v>
      </c>
      <c r="AC1977" s="5" t="str">
        <f ca="1">TEXT(Table5[[#This Row],[CSigForm]],"00")</f>
        <v>27</v>
      </c>
      <c r="AD1977" s="11">
        <v>2189</v>
      </c>
      <c r="AE1977" s="9" t="str">
        <f>TEXT(Table5[[#This Row],[DForm]],"000000")</f>
        <v>002189</v>
      </c>
      <c r="AF1977" s="11">
        <f t="shared" ca="1" si="366"/>
        <v>27.122922488979441</v>
      </c>
      <c r="AG1977" s="4" t="str">
        <f ca="1">TEXT(Table5[[#This Row],[DBeginForm]],"00")</f>
        <v>27</v>
      </c>
      <c r="AH1977" s="11">
        <f t="shared" ca="1" si="367"/>
        <v>32.727304654232121</v>
      </c>
      <c r="AI1977" s="4" t="str">
        <f ca="1">TEXT(Table5[[#This Row],[DEndForm]],"00")</f>
        <v>33</v>
      </c>
      <c r="AJ1977" s="12">
        <f ca="1">Table5[[#This Row],[DEndForm]]+(_xlfn.NORM.INV(RAND(),2,0.75))</f>
        <v>35.110091960274403</v>
      </c>
      <c r="AK1977" s="5" t="str">
        <f ca="1">TEXT(Table5[[#This Row],[DSigForm]],"00")</f>
        <v>35</v>
      </c>
      <c r="AL1977" s="11">
        <v>2181</v>
      </c>
      <c r="AM1977" s="9" t="str">
        <f>TEXT(Table5[[#This Row],[EForm]],"000000")</f>
        <v>002181</v>
      </c>
      <c r="AN1977" s="11">
        <f t="shared" ca="1" si="368"/>
        <v>31.651461693021151</v>
      </c>
      <c r="AO1977" s="4" t="str">
        <f ca="1">TEXT(Table5[[#This Row],[EBeginForm]],"00")</f>
        <v>32</v>
      </c>
      <c r="AP1977" s="11">
        <f t="shared" ca="1" si="369"/>
        <v>27.040627620957377</v>
      </c>
      <c r="AQ1977" s="4" t="str">
        <f ca="1">TEXT(Table5[[#This Row],[EEndForm]],"00")</f>
        <v>27</v>
      </c>
      <c r="AR1977" s="12">
        <f ca="1">Table5[[#This Row],[EEndForm]]+(_xlfn.NORM.INV(RAND(),2,0.75))</f>
        <v>29.657870239245568</v>
      </c>
      <c r="AS1977" s="5" t="str">
        <f ca="1">TEXT(Table5[[#This Row],[ESigForm]],"00")</f>
        <v>30</v>
      </c>
      <c r="AT1977" s="9">
        <v>2168</v>
      </c>
      <c r="AU1977" s="9" t="str">
        <f>TEXT(Table5[[#This Row],[F]],"000000")</f>
        <v>002168</v>
      </c>
      <c r="AV1977" s="11">
        <f t="shared" ca="1" si="370"/>
        <v>26.864213001318824</v>
      </c>
      <c r="AW1977" s="4" t="str">
        <f ca="1">TEXT(Table5[[#This Row],[EBeginForm]],"00")</f>
        <v>32</v>
      </c>
      <c r="AX1977" s="11">
        <f t="shared" ca="1" si="371"/>
        <v>26.07767796137087</v>
      </c>
      <c r="AY1977" s="4" t="str">
        <f ca="1">TEXT(Table5[[#This Row],[EEndForm]],"00")</f>
        <v>27</v>
      </c>
      <c r="AZ1977" s="12">
        <f ca="1">Table5[[#This Row],[EEndForm]]+(_xlfn.NORM.INV(RAND(),2,0.75))</f>
        <v>28.765630057274297</v>
      </c>
      <c r="BA1977" s="5" t="str">
        <f ca="1">TEXT(Table5[[#This Row],[ESigForm]],"00")</f>
        <v>30</v>
      </c>
    </row>
    <row r="1978" spans="1:53" x14ac:dyDescent="0.3">
      <c r="A1978" s="1">
        <v>0</v>
      </c>
      <c r="B1978" s="1" t="s">
        <v>7</v>
      </c>
      <c r="C1978" s="11">
        <v>46665</v>
      </c>
      <c r="D1978" s="8" t="str">
        <f>TEXT(Table5[[#This Row],[Date]],"dd-mm-yyyy")</f>
        <v>05-10-2027</v>
      </c>
      <c r="E1978" s="11" t="str">
        <f>TEXT(Table5[[#This Row],[Date]],"dd/mm/yyyy")</f>
        <v>05/10/2027</v>
      </c>
      <c r="F1978" s="3" t="str">
        <f>DAY(Table5[[#This Row],[Date]])&amp;LOOKUP(DAY(Table5[[#This Row],[Date]]),{1,"st";2,"nd";3,"rd";4,"th";21,"st";22,"nd";23,"rd";24,"th";31,"st"}) &amp; TEXT(Table5[[#This Row],[Date]], " mmm, yyyy")</f>
        <v>5th Oct, 2027</v>
      </c>
      <c r="G1978" s="11">
        <v>2180</v>
      </c>
      <c r="H1978" s="9" t="str">
        <f>TEXT(Table5[[#This Row],[AForm]],"000000")</f>
        <v>002180</v>
      </c>
      <c r="I1978" s="11">
        <f t="shared" ca="1" si="360"/>
        <v>22.716648820520838</v>
      </c>
      <c r="J1978" s="4" t="str">
        <f ca="1">TEXT(Table5[[#This Row],[ABeginForm]],"00")</f>
        <v>23</v>
      </c>
      <c r="K1978" s="11">
        <f t="shared" ca="1" si="361"/>
        <v>29.363428590609377</v>
      </c>
      <c r="L1978" s="4" t="str">
        <f ca="1">TEXT(Table5[[#This Row],[AEndForm]],"00")</f>
        <v>29</v>
      </c>
      <c r="M1978" s="12">
        <f ca="1">Table5[[#This Row],[AEndForm]]+(_xlfn.NORM.INV(RAND(),2,0.75))</f>
        <v>31.282211658722307</v>
      </c>
      <c r="N1978" s="5" t="str">
        <f ca="1">TEXT(Table5[[#This Row],[ASigForm]],"00")</f>
        <v>31</v>
      </c>
      <c r="O1978" s="11" t="s">
        <v>12</v>
      </c>
      <c r="P1978" s="9" t="str">
        <f>TEXT(Table5[[#This Row],[BForm]],"000000")</f>
        <v xml:space="preserve"> </v>
      </c>
      <c r="Q1978" s="11">
        <f t="shared" ca="1" si="362"/>
        <v>29.668873417638846</v>
      </c>
      <c r="R1978" s="4" t="str">
        <f ca="1">TEXT(Table5[[#This Row],[BBeginForm]],"00")</f>
        <v>30</v>
      </c>
      <c r="S1978" s="11">
        <f t="shared" ca="1" si="363"/>
        <v>33.29402691198478</v>
      </c>
      <c r="T1978" s="4" t="str">
        <f ca="1">TEXT(Table5[[#This Row],[BEndForm]],"00")</f>
        <v>33</v>
      </c>
      <c r="U1978" s="12">
        <f ca="1">Table5[[#This Row],[BEndForm]]+(_xlfn.NORM.INV(RAND(),2,0.75))</f>
        <v>34.516495784149235</v>
      </c>
      <c r="V1978" s="5" t="str">
        <f ca="1">TEXT(Table5[[#This Row],[BSigForm]],"00")</f>
        <v>35</v>
      </c>
      <c r="W1978" s="6" t="s">
        <v>11</v>
      </c>
      <c r="X1978" s="11">
        <f t="shared" ca="1" si="364"/>
        <v>31.466031466134595</v>
      </c>
      <c r="Y1978" s="4" t="str">
        <f ca="1">TEXT(Table5[[#This Row],[CBeginForm]],"00")</f>
        <v>31</v>
      </c>
      <c r="Z1978" s="11">
        <f t="shared" ca="1" si="365"/>
        <v>29.409476039021474</v>
      </c>
      <c r="AA1978" s="4" t="str">
        <f ca="1">TEXT(Table5[[#This Row],[CEndForm]],"00")</f>
        <v>29</v>
      </c>
      <c r="AB1978" s="12">
        <f ca="1">Table5[[#This Row],[CEndForm]]+(_xlfn.NORM.INV(RAND(),2,0.75))</f>
        <v>31.151037980043832</v>
      </c>
      <c r="AC1978" s="5" t="str">
        <f ca="1">TEXT(Table5[[#This Row],[CSigForm]],"00")</f>
        <v>31</v>
      </c>
      <c r="AD1978" s="11">
        <v>2190</v>
      </c>
      <c r="AE1978" s="9" t="str">
        <f>TEXT(Table5[[#This Row],[DForm]],"000000")</f>
        <v>002190</v>
      </c>
      <c r="AF1978" s="11">
        <f t="shared" ca="1" si="366"/>
        <v>34.374592952034561</v>
      </c>
      <c r="AG1978" s="4" t="str">
        <f ca="1">TEXT(Table5[[#This Row],[DBeginForm]],"00")</f>
        <v>34</v>
      </c>
      <c r="AH1978" s="11">
        <f t="shared" ca="1" si="367"/>
        <v>32.605182760574941</v>
      </c>
      <c r="AI1978" s="4" t="str">
        <f ca="1">TEXT(Table5[[#This Row],[DEndForm]],"00")</f>
        <v>33</v>
      </c>
      <c r="AJ1978" s="12">
        <f ca="1">Table5[[#This Row],[DEndForm]]+(_xlfn.NORM.INV(RAND(),2,0.75))</f>
        <v>35.002386047106199</v>
      </c>
      <c r="AK1978" s="5" t="str">
        <f ca="1">TEXT(Table5[[#This Row],[DSigForm]],"00")</f>
        <v>35</v>
      </c>
      <c r="AL1978" s="11">
        <v>2182</v>
      </c>
      <c r="AM1978" s="9" t="str">
        <f>TEXT(Table5[[#This Row],[EForm]],"000000")</f>
        <v>002182</v>
      </c>
      <c r="AN1978" s="11">
        <f t="shared" ca="1" si="368"/>
        <v>26.376794836209342</v>
      </c>
      <c r="AO1978" s="4" t="str">
        <f ca="1">TEXT(Table5[[#This Row],[EBeginForm]],"00")</f>
        <v>26</v>
      </c>
      <c r="AP1978" s="11">
        <f t="shared" ca="1" si="369"/>
        <v>28.750776609803491</v>
      </c>
      <c r="AQ1978" s="4" t="str">
        <f ca="1">TEXT(Table5[[#This Row],[EEndForm]],"00")</f>
        <v>29</v>
      </c>
      <c r="AR1978" s="12">
        <f ca="1">Table5[[#This Row],[EEndForm]]+(_xlfn.NORM.INV(RAND(),2,0.75))</f>
        <v>29.743298690700918</v>
      </c>
      <c r="AS1978" s="5" t="str">
        <f ca="1">TEXT(Table5[[#This Row],[ESigForm]],"00")</f>
        <v>30</v>
      </c>
      <c r="AT1978" s="9">
        <v>2169</v>
      </c>
      <c r="AU1978" s="9" t="str">
        <f>TEXT(Table5[[#This Row],[F]],"000000")</f>
        <v>002169</v>
      </c>
      <c r="AV1978" s="11">
        <f t="shared" ca="1" si="370"/>
        <v>28.853787156181092</v>
      </c>
      <c r="AW1978" s="4" t="str">
        <f ca="1">TEXT(Table5[[#This Row],[EBeginForm]],"00")</f>
        <v>26</v>
      </c>
      <c r="AX1978" s="11">
        <f t="shared" ca="1" si="371"/>
        <v>29.799310891496219</v>
      </c>
      <c r="AY1978" s="4" t="str">
        <f ca="1">TEXT(Table5[[#This Row],[EEndForm]],"00")</f>
        <v>29</v>
      </c>
      <c r="AZ1978" s="12">
        <f ca="1">Table5[[#This Row],[EEndForm]]+(_xlfn.NORM.INV(RAND(),2,0.75))</f>
        <v>29.982147382872466</v>
      </c>
      <c r="BA1978" s="5" t="str">
        <f ca="1">TEXT(Table5[[#This Row],[ESigForm]],"00")</f>
        <v>30</v>
      </c>
    </row>
    <row r="1979" spans="1:53" x14ac:dyDescent="0.3">
      <c r="A1979" s="1">
        <v>0</v>
      </c>
      <c r="B1979" s="1" t="s">
        <v>8</v>
      </c>
      <c r="C1979" s="11">
        <v>46666</v>
      </c>
      <c r="D1979" s="8" t="str">
        <f>TEXT(Table5[[#This Row],[Date]],"dd-mm-yyyy")</f>
        <v>06-10-2027</v>
      </c>
      <c r="E1979" s="11" t="str">
        <f>TEXT(Table5[[#This Row],[Date]],"dd/mm/yyyy")</f>
        <v>06/10/2027</v>
      </c>
      <c r="F1979" s="3" t="str">
        <f>DAY(Table5[[#This Row],[Date]])&amp;LOOKUP(DAY(Table5[[#This Row],[Date]]),{1,"st";2,"nd";3,"rd";4,"th";21,"st";22,"nd";23,"rd";24,"th";31,"st"}) &amp; TEXT(Table5[[#This Row],[Date]], " mmm, yyyy")</f>
        <v>6th Oct, 2027</v>
      </c>
      <c r="G1979" s="11">
        <v>2181</v>
      </c>
      <c r="H1979" s="9" t="str">
        <f>TEXT(Table5[[#This Row],[AForm]],"000000")</f>
        <v>002181</v>
      </c>
      <c r="I1979" s="11">
        <f t="shared" ca="1" si="360"/>
        <v>30.797345780510827</v>
      </c>
      <c r="J1979" s="4" t="str">
        <f ca="1">TEXT(Table5[[#This Row],[ABeginForm]],"00")</f>
        <v>31</v>
      </c>
      <c r="K1979" s="11">
        <f t="shared" ca="1" si="361"/>
        <v>33.824144226220085</v>
      </c>
      <c r="L1979" s="4" t="str">
        <f ca="1">TEXT(Table5[[#This Row],[AEndForm]],"00")</f>
        <v>34</v>
      </c>
      <c r="M1979" s="12">
        <f ca="1">Table5[[#This Row],[AEndForm]]+(_xlfn.NORM.INV(RAND(),2,0.75))</f>
        <v>35.326347520903255</v>
      </c>
      <c r="N1979" s="5" t="str">
        <f ca="1">TEXT(Table5[[#This Row],[ASigForm]],"00")</f>
        <v>35</v>
      </c>
      <c r="O1979" s="11" t="s">
        <v>12</v>
      </c>
      <c r="P1979" s="9" t="str">
        <f>TEXT(Table5[[#This Row],[BForm]],"000000")</f>
        <v xml:space="preserve"> </v>
      </c>
      <c r="Q1979" s="11">
        <f t="shared" ca="1" si="362"/>
        <v>30.843208618447932</v>
      </c>
      <c r="R1979" s="4" t="str">
        <f ca="1">TEXT(Table5[[#This Row],[BBeginForm]],"00")</f>
        <v>31</v>
      </c>
      <c r="S1979" s="11">
        <f t="shared" ca="1" si="363"/>
        <v>29.6876462973744</v>
      </c>
      <c r="T1979" s="4" t="str">
        <f ca="1">TEXT(Table5[[#This Row],[BEndForm]],"00")</f>
        <v>30</v>
      </c>
      <c r="U1979" s="12">
        <f ca="1">Table5[[#This Row],[BEndForm]]+(_xlfn.NORM.INV(RAND(),2,0.75))</f>
        <v>30.959300769056821</v>
      </c>
      <c r="V1979" s="5" t="str">
        <f ca="1">TEXT(Table5[[#This Row],[BSigForm]],"00")</f>
        <v>31</v>
      </c>
      <c r="W1979" s="6" t="s">
        <v>11</v>
      </c>
      <c r="X1979" s="11">
        <f t="shared" ca="1" si="364"/>
        <v>26.852425362884837</v>
      </c>
      <c r="Y1979" s="4" t="str">
        <f ca="1">TEXT(Table5[[#This Row],[CBeginForm]],"00")</f>
        <v>27</v>
      </c>
      <c r="Z1979" s="11">
        <f t="shared" ca="1" si="365"/>
        <v>32.546625110754533</v>
      </c>
      <c r="AA1979" s="4" t="str">
        <f ca="1">TEXT(Table5[[#This Row],[CEndForm]],"00")</f>
        <v>33</v>
      </c>
      <c r="AB1979" s="12">
        <f ca="1">Table5[[#This Row],[CEndForm]]+(_xlfn.NORM.INV(RAND(),2,0.75))</f>
        <v>33.748532909315493</v>
      </c>
      <c r="AC1979" s="5" t="str">
        <f ca="1">TEXT(Table5[[#This Row],[CSigForm]],"00")</f>
        <v>34</v>
      </c>
      <c r="AD1979" s="11">
        <v>2191</v>
      </c>
      <c r="AE1979" s="9" t="str">
        <f>TEXT(Table5[[#This Row],[DForm]],"000000")</f>
        <v>002191</v>
      </c>
      <c r="AF1979" s="11">
        <f t="shared" ca="1" si="366"/>
        <v>33.496227974833772</v>
      </c>
      <c r="AG1979" s="4" t="str">
        <f ca="1">TEXT(Table5[[#This Row],[DBeginForm]],"00")</f>
        <v>33</v>
      </c>
      <c r="AH1979" s="11">
        <f t="shared" ca="1" si="367"/>
        <v>27.761100952792532</v>
      </c>
      <c r="AI1979" s="4" t="str">
        <f ca="1">TEXT(Table5[[#This Row],[DEndForm]],"00")</f>
        <v>28</v>
      </c>
      <c r="AJ1979" s="12">
        <f ca="1">Table5[[#This Row],[DEndForm]]+(_xlfn.NORM.INV(RAND(),2,0.75))</f>
        <v>29.100470643820728</v>
      </c>
      <c r="AK1979" s="5" t="str">
        <f ca="1">TEXT(Table5[[#This Row],[DSigForm]],"00")</f>
        <v>29</v>
      </c>
      <c r="AL1979" s="11">
        <v>2183</v>
      </c>
      <c r="AM1979" s="9" t="str">
        <f>TEXT(Table5[[#This Row],[EForm]],"000000")</f>
        <v>002183</v>
      </c>
      <c r="AN1979" s="11">
        <f t="shared" ca="1" si="368"/>
        <v>29.853807141352956</v>
      </c>
      <c r="AO1979" s="4" t="str">
        <f ca="1">TEXT(Table5[[#This Row],[EBeginForm]],"00")</f>
        <v>30</v>
      </c>
      <c r="AP1979" s="11">
        <f t="shared" ca="1" si="369"/>
        <v>27.64871007849877</v>
      </c>
      <c r="AQ1979" s="4" t="str">
        <f ca="1">TEXT(Table5[[#This Row],[EEndForm]],"00")</f>
        <v>28</v>
      </c>
      <c r="AR1979" s="12">
        <f ca="1">Table5[[#This Row],[EEndForm]]+(_xlfn.NORM.INV(RAND(),2,0.75))</f>
        <v>28.3494425829223</v>
      </c>
      <c r="AS1979" s="5" t="str">
        <f ca="1">TEXT(Table5[[#This Row],[ESigForm]],"00")</f>
        <v>28</v>
      </c>
      <c r="AT1979" s="9">
        <v>2170</v>
      </c>
      <c r="AU1979" s="9" t="str">
        <f>TEXT(Table5[[#This Row],[F]],"000000")</f>
        <v>002170</v>
      </c>
      <c r="AV1979" s="11">
        <f t="shared" ca="1" si="370"/>
        <v>35.922814027901289</v>
      </c>
      <c r="AW1979" s="4" t="str">
        <f ca="1">TEXT(Table5[[#This Row],[EBeginForm]],"00")</f>
        <v>30</v>
      </c>
      <c r="AX1979" s="11">
        <f t="shared" ca="1" si="371"/>
        <v>36.369397903654999</v>
      </c>
      <c r="AY1979" s="4" t="str">
        <f ca="1">TEXT(Table5[[#This Row],[EEndForm]],"00")</f>
        <v>28</v>
      </c>
      <c r="AZ1979" s="12">
        <f ca="1">Table5[[#This Row],[EEndForm]]+(_xlfn.NORM.INV(RAND(),2,0.75))</f>
        <v>29.612628579979457</v>
      </c>
      <c r="BA1979" s="5" t="str">
        <f ca="1">TEXT(Table5[[#This Row],[ESigForm]],"00")</f>
        <v>28</v>
      </c>
    </row>
    <row r="1980" spans="1:53" x14ac:dyDescent="0.3">
      <c r="A1980" s="1">
        <v>0</v>
      </c>
      <c r="B1980" s="1" t="s">
        <v>9</v>
      </c>
      <c r="C1980" s="11">
        <v>46667</v>
      </c>
      <c r="D1980" s="8" t="str">
        <f>TEXT(Table5[[#This Row],[Date]],"dd-mm-yyyy")</f>
        <v>07-10-2027</v>
      </c>
      <c r="E1980" s="11" t="str">
        <f>TEXT(Table5[[#This Row],[Date]],"dd/mm/yyyy")</f>
        <v>07/10/2027</v>
      </c>
      <c r="F1980" s="3" t="str">
        <f>DAY(Table5[[#This Row],[Date]])&amp;LOOKUP(DAY(Table5[[#This Row],[Date]]),{1,"st";2,"nd";3,"rd";4,"th";21,"st";22,"nd";23,"rd";24,"th";31,"st"}) &amp; TEXT(Table5[[#This Row],[Date]], " mmm, yyyy")</f>
        <v>7th Oct, 2027</v>
      </c>
      <c r="G1980" s="11">
        <v>2182</v>
      </c>
      <c r="H1980" s="9" t="str">
        <f>TEXT(Table5[[#This Row],[AForm]],"000000")</f>
        <v>002182</v>
      </c>
      <c r="I1980" s="11">
        <f t="shared" ca="1" si="360"/>
        <v>27.649547034256074</v>
      </c>
      <c r="J1980" s="4" t="str">
        <f ca="1">TEXT(Table5[[#This Row],[ABeginForm]],"00")</f>
        <v>28</v>
      </c>
      <c r="K1980" s="11">
        <f t="shared" ca="1" si="361"/>
        <v>26.066668559200352</v>
      </c>
      <c r="L1980" s="4" t="str">
        <f ca="1">TEXT(Table5[[#This Row],[AEndForm]],"00")</f>
        <v>26</v>
      </c>
      <c r="M1980" s="12">
        <f ca="1">Table5[[#This Row],[AEndForm]]+(_xlfn.NORM.INV(RAND(),2,0.75))</f>
        <v>28.141627679188666</v>
      </c>
      <c r="N1980" s="5" t="str">
        <f ca="1">TEXT(Table5[[#This Row],[ASigForm]],"00")</f>
        <v>28</v>
      </c>
      <c r="O1980" s="11" t="s">
        <v>12</v>
      </c>
      <c r="P1980" s="9" t="str">
        <f>TEXT(Table5[[#This Row],[BForm]],"000000")</f>
        <v xml:space="preserve"> </v>
      </c>
      <c r="Q1980" s="11">
        <f t="shared" ca="1" si="362"/>
        <v>36.360316808746873</v>
      </c>
      <c r="R1980" s="4" t="str">
        <f ca="1">TEXT(Table5[[#This Row],[BBeginForm]],"00")</f>
        <v>36</v>
      </c>
      <c r="S1980" s="11">
        <f t="shared" ca="1" si="363"/>
        <v>31.141955778834216</v>
      </c>
      <c r="T1980" s="4" t="str">
        <f ca="1">TEXT(Table5[[#This Row],[BEndForm]],"00")</f>
        <v>31</v>
      </c>
      <c r="U1980" s="12">
        <f ca="1">Table5[[#This Row],[BEndForm]]+(_xlfn.NORM.INV(RAND(),2,0.75))</f>
        <v>32.210588009134334</v>
      </c>
      <c r="V1980" s="5" t="str">
        <f ca="1">TEXT(Table5[[#This Row],[BSigForm]],"00")</f>
        <v>32</v>
      </c>
      <c r="W1980" s="6" t="s">
        <v>11</v>
      </c>
      <c r="X1980" s="11">
        <f t="shared" ca="1" si="364"/>
        <v>24.210386826529675</v>
      </c>
      <c r="Y1980" s="4" t="str">
        <f ca="1">TEXT(Table5[[#This Row],[CBeginForm]],"00")</f>
        <v>24</v>
      </c>
      <c r="Z1980" s="11">
        <f t="shared" ca="1" si="365"/>
        <v>32.765469373357</v>
      </c>
      <c r="AA1980" s="4" t="str">
        <f ca="1">TEXT(Table5[[#This Row],[CEndForm]],"00")</f>
        <v>33</v>
      </c>
      <c r="AB1980" s="12">
        <f ca="1">Table5[[#This Row],[CEndForm]]+(_xlfn.NORM.INV(RAND(),2,0.75))</f>
        <v>34.059423904632403</v>
      </c>
      <c r="AC1980" s="5" t="str">
        <f ca="1">TEXT(Table5[[#This Row],[CSigForm]],"00")</f>
        <v>34</v>
      </c>
      <c r="AD1980" s="11">
        <v>2192</v>
      </c>
      <c r="AE1980" s="9" t="str">
        <f>TEXT(Table5[[#This Row],[DForm]],"000000")</f>
        <v>002192</v>
      </c>
      <c r="AF1980" s="11">
        <f t="shared" ca="1" si="366"/>
        <v>25.64976761480904</v>
      </c>
      <c r="AG1980" s="4" t="str">
        <f ca="1">TEXT(Table5[[#This Row],[DBeginForm]],"00")</f>
        <v>26</v>
      </c>
      <c r="AH1980" s="11">
        <f t="shared" ca="1" si="367"/>
        <v>33.374987279796585</v>
      </c>
      <c r="AI1980" s="4" t="str">
        <f ca="1">TEXT(Table5[[#This Row],[DEndForm]],"00")</f>
        <v>33</v>
      </c>
      <c r="AJ1980" s="12">
        <f ca="1">Table5[[#This Row],[DEndForm]]+(_xlfn.NORM.INV(RAND(),2,0.75))</f>
        <v>35.933682817451661</v>
      </c>
      <c r="AK1980" s="5" t="str">
        <f ca="1">TEXT(Table5[[#This Row],[DSigForm]],"00")</f>
        <v>36</v>
      </c>
      <c r="AL1980" s="11">
        <v>2184</v>
      </c>
      <c r="AM1980" s="9" t="str">
        <f>TEXT(Table5[[#This Row],[EForm]],"000000")</f>
        <v>002184</v>
      </c>
      <c r="AN1980" s="11">
        <f t="shared" ca="1" si="368"/>
        <v>29.579536309242823</v>
      </c>
      <c r="AO1980" s="4" t="str">
        <f ca="1">TEXT(Table5[[#This Row],[EBeginForm]],"00")</f>
        <v>30</v>
      </c>
      <c r="AP1980" s="11">
        <f t="shared" ca="1" si="369"/>
        <v>30.055079148535654</v>
      </c>
      <c r="AQ1980" s="4" t="str">
        <f ca="1">TEXT(Table5[[#This Row],[EEndForm]],"00")</f>
        <v>30</v>
      </c>
      <c r="AR1980" s="12">
        <f ca="1">Table5[[#This Row],[EEndForm]]+(_xlfn.NORM.INV(RAND(),2,0.75))</f>
        <v>32.528672823771736</v>
      </c>
      <c r="AS1980" s="5" t="str">
        <f ca="1">TEXT(Table5[[#This Row],[ESigForm]],"00")</f>
        <v>33</v>
      </c>
      <c r="AT1980" s="9">
        <v>2171</v>
      </c>
      <c r="AU1980" s="9" t="str">
        <f>TEXT(Table5[[#This Row],[F]],"000000")</f>
        <v>002171</v>
      </c>
      <c r="AV1980" s="11">
        <f t="shared" ca="1" si="370"/>
        <v>30.155553184089879</v>
      </c>
      <c r="AW1980" s="4" t="str">
        <f ca="1">TEXT(Table5[[#This Row],[EBeginForm]],"00")</f>
        <v>30</v>
      </c>
      <c r="AX1980" s="11">
        <f t="shared" ca="1" si="371"/>
        <v>31.257570716016687</v>
      </c>
      <c r="AY1980" s="4" t="str">
        <f ca="1">TEXT(Table5[[#This Row],[EEndForm]],"00")</f>
        <v>30</v>
      </c>
      <c r="AZ1980" s="12">
        <f ca="1">Table5[[#This Row],[EEndForm]]+(_xlfn.NORM.INV(RAND(),2,0.75))</f>
        <v>31.974109646825415</v>
      </c>
      <c r="BA1980" s="5" t="str">
        <f ca="1">TEXT(Table5[[#This Row],[ESigForm]],"00")</f>
        <v>33</v>
      </c>
    </row>
    <row r="1981" spans="1:53" x14ac:dyDescent="0.3">
      <c r="A1981" s="1">
        <v>0</v>
      </c>
      <c r="B1981" s="1" t="s">
        <v>10</v>
      </c>
      <c r="C1981" s="11">
        <v>46668</v>
      </c>
      <c r="D1981" s="8" t="str">
        <f>TEXT(Table5[[#This Row],[Date]],"dd-mm-yyyy")</f>
        <v>08-10-2027</v>
      </c>
      <c r="E1981" s="11" t="str">
        <f>TEXT(Table5[[#This Row],[Date]],"dd/mm/yyyy")</f>
        <v>08/10/2027</v>
      </c>
      <c r="F1981" s="3" t="str">
        <f>DAY(Table5[[#This Row],[Date]])&amp;LOOKUP(DAY(Table5[[#This Row],[Date]]),{1,"st";2,"nd";3,"rd";4,"th";21,"st";22,"nd";23,"rd";24,"th";31,"st"}) &amp; TEXT(Table5[[#This Row],[Date]], " mmm, yyyy")</f>
        <v>8th Oct, 2027</v>
      </c>
      <c r="G1981" s="11">
        <v>2183</v>
      </c>
      <c r="H1981" s="9" t="str">
        <f>TEXT(Table5[[#This Row],[AForm]],"000000")</f>
        <v>002183</v>
      </c>
      <c r="I1981" s="11">
        <f t="shared" ca="1" si="360"/>
        <v>32.602857366620626</v>
      </c>
      <c r="J1981" s="4" t="str">
        <f ca="1">TEXT(Table5[[#This Row],[ABeginForm]],"00")</f>
        <v>33</v>
      </c>
      <c r="K1981" s="11">
        <f t="shared" ca="1" si="361"/>
        <v>25.835041306968417</v>
      </c>
      <c r="L1981" s="4" t="str">
        <f ca="1">TEXT(Table5[[#This Row],[AEndForm]],"00")</f>
        <v>26</v>
      </c>
      <c r="M1981" s="12">
        <f ca="1">Table5[[#This Row],[AEndForm]]+(_xlfn.NORM.INV(RAND(),2,0.75))</f>
        <v>27.226677095686565</v>
      </c>
      <c r="N1981" s="5" t="str">
        <f ca="1">TEXT(Table5[[#This Row],[ASigForm]],"00")</f>
        <v>27</v>
      </c>
      <c r="O1981" s="11" t="s">
        <v>12</v>
      </c>
      <c r="P1981" s="9" t="str">
        <f>TEXT(Table5[[#This Row],[BForm]],"000000")</f>
        <v xml:space="preserve"> </v>
      </c>
      <c r="Q1981" s="11">
        <f t="shared" ca="1" si="362"/>
        <v>27.980769547424941</v>
      </c>
      <c r="R1981" s="4" t="str">
        <f ca="1">TEXT(Table5[[#This Row],[BBeginForm]],"00")</f>
        <v>28</v>
      </c>
      <c r="S1981" s="11">
        <f t="shared" ca="1" si="363"/>
        <v>35.48507067422338</v>
      </c>
      <c r="T1981" s="4" t="str">
        <f ca="1">TEXT(Table5[[#This Row],[BEndForm]],"00")</f>
        <v>35</v>
      </c>
      <c r="U1981" s="12">
        <f ca="1">Table5[[#This Row],[BEndForm]]+(_xlfn.NORM.INV(RAND(),2,0.75))</f>
        <v>39.224137135479239</v>
      </c>
      <c r="V1981" s="5" t="str">
        <f ca="1">TEXT(Table5[[#This Row],[BSigForm]],"00")</f>
        <v>39</v>
      </c>
      <c r="W1981" s="6" t="s">
        <v>11</v>
      </c>
      <c r="X1981" s="11">
        <f t="shared" ca="1" si="364"/>
        <v>30.519272865261307</v>
      </c>
      <c r="Y1981" s="4" t="str">
        <f ca="1">TEXT(Table5[[#This Row],[CBeginForm]],"00")</f>
        <v>31</v>
      </c>
      <c r="Z1981" s="11">
        <f t="shared" ca="1" si="365"/>
        <v>29.305441742650039</v>
      </c>
      <c r="AA1981" s="4" t="str">
        <f ca="1">TEXT(Table5[[#This Row],[CEndForm]],"00")</f>
        <v>29</v>
      </c>
      <c r="AB1981" s="12">
        <f ca="1">Table5[[#This Row],[CEndForm]]+(_xlfn.NORM.INV(RAND(),2,0.75))</f>
        <v>31.783169893400274</v>
      </c>
      <c r="AC1981" s="5" t="str">
        <f ca="1">TEXT(Table5[[#This Row],[CSigForm]],"00")</f>
        <v>32</v>
      </c>
      <c r="AD1981" s="11">
        <v>2193</v>
      </c>
      <c r="AE1981" s="9" t="str">
        <f>TEXT(Table5[[#This Row],[DForm]],"000000")</f>
        <v>002193</v>
      </c>
      <c r="AF1981" s="11">
        <f t="shared" ca="1" si="366"/>
        <v>24.868493883669025</v>
      </c>
      <c r="AG1981" s="4" t="str">
        <f ca="1">TEXT(Table5[[#This Row],[DBeginForm]],"00")</f>
        <v>25</v>
      </c>
      <c r="AH1981" s="11">
        <f t="shared" ca="1" si="367"/>
        <v>34.49760232320979</v>
      </c>
      <c r="AI1981" s="4" t="str">
        <f ca="1">TEXT(Table5[[#This Row],[DEndForm]],"00")</f>
        <v>34</v>
      </c>
      <c r="AJ1981" s="12">
        <f ca="1">Table5[[#This Row],[DEndForm]]+(_xlfn.NORM.INV(RAND(),2,0.75))</f>
        <v>36.971640141172777</v>
      </c>
      <c r="AK1981" s="5" t="str">
        <f ca="1">TEXT(Table5[[#This Row],[DSigForm]],"00")</f>
        <v>37</v>
      </c>
      <c r="AL1981" s="11">
        <v>2185</v>
      </c>
      <c r="AM1981" s="9" t="str">
        <f>TEXT(Table5[[#This Row],[EForm]],"000000")</f>
        <v>002185</v>
      </c>
      <c r="AN1981" s="11">
        <f t="shared" ca="1" si="368"/>
        <v>29.333232395722014</v>
      </c>
      <c r="AO1981" s="4" t="str">
        <f ca="1">TEXT(Table5[[#This Row],[EBeginForm]],"00")</f>
        <v>29</v>
      </c>
      <c r="AP1981" s="11">
        <f t="shared" ca="1" si="369"/>
        <v>28.77875649717981</v>
      </c>
      <c r="AQ1981" s="4" t="str">
        <f ca="1">TEXT(Table5[[#This Row],[EEndForm]],"00")</f>
        <v>29</v>
      </c>
      <c r="AR1981" s="12">
        <f ca="1">Table5[[#This Row],[EEndForm]]+(_xlfn.NORM.INV(RAND(),2,0.75))</f>
        <v>31.790840623835642</v>
      </c>
      <c r="AS1981" s="5" t="str">
        <f ca="1">TEXT(Table5[[#This Row],[ESigForm]],"00")</f>
        <v>32</v>
      </c>
      <c r="AT1981" s="9">
        <v>2172</v>
      </c>
      <c r="AU1981" s="9" t="str">
        <f>TEXT(Table5[[#This Row],[F]],"000000")</f>
        <v>002172</v>
      </c>
      <c r="AV1981" s="11">
        <f t="shared" ca="1" si="370"/>
        <v>33.328155200616685</v>
      </c>
      <c r="AW1981" s="4" t="str">
        <f ca="1">TEXT(Table5[[#This Row],[EBeginForm]],"00")</f>
        <v>29</v>
      </c>
      <c r="AX1981" s="11">
        <f t="shared" ca="1" si="371"/>
        <v>36.614795548749676</v>
      </c>
      <c r="AY1981" s="4" t="str">
        <f ca="1">TEXT(Table5[[#This Row],[EEndForm]],"00")</f>
        <v>29</v>
      </c>
      <c r="AZ1981" s="12">
        <f ca="1">Table5[[#This Row],[EEndForm]]+(_xlfn.NORM.INV(RAND(),2,0.75))</f>
        <v>30.998356389145304</v>
      </c>
      <c r="BA1981" s="5" t="str">
        <f ca="1">TEXT(Table5[[#This Row],[ESigForm]],"00")</f>
        <v>32</v>
      </c>
    </row>
    <row r="1982" spans="1:53" x14ac:dyDescent="0.3">
      <c r="A1982" s="1">
        <v>0</v>
      </c>
      <c r="B1982" s="1" t="s">
        <v>5</v>
      </c>
      <c r="C1982" s="11">
        <v>46669</v>
      </c>
      <c r="D1982" s="8" t="str">
        <f>TEXT(Table5[[#This Row],[Date]],"dd-mm-yyyy")</f>
        <v>09-10-2027</v>
      </c>
      <c r="E1982" s="11" t="str">
        <f>TEXT(Table5[[#This Row],[Date]],"dd/mm/yyyy")</f>
        <v>09/10/2027</v>
      </c>
      <c r="F1982" s="3" t="str">
        <f>DAY(Table5[[#This Row],[Date]])&amp;LOOKUP(DAY(Table5[[#This Row],[Date]]),{1,"st";2,"nd";3,"rd";4,"th";21,"st";22,"nd";23,"rd";24,"th";31,"st"}) &amp; TEXT(Table5[[#This Row],[Date]], " mmm, yyyy")</f>
        <v>9th Oct, 2027</v>
      </c>
      <c r="G1982" s="11">
        <v>2184</v>
      </c>
      <c r="H1982" s="9" t="str">
        <f>TEXT(Table5[[#This Row],[AForm]],"000000")</f>
        <v>002184</v>
      </c>
      <c r="I1982" s="11">
        <f t="shared" ca="1" si="360"/>
        <v>30.518582262913299</v>
      </c>
      <c r="J1982" s="4" t="str">
        <f ca="1">TEXT(Table5[[#This Row],[ABeginForm]],"00")</f>
        <v>31</v>
      </c>
      <c r="K1982" s="11">
        <f t="shared" ca="1" si="361"/>
        <v>34.419476798327402</v>
      </c>
      <c r="L1982" s="4" t="str">
        <f ca="1">TEXT(Table5[[#This Row],[AEndForm]],"00")</f>
        <v>34</v>
      </c>
      <c r="M1982" s="12">
        <f ca="1">Table5[[#This Row],[AEndForm]]+(_xlfn.NORM.INV(RAND(),2,0.75))</f>
        <v>35.795270346654533</v>
      </c>
      <c r="N1982" s="5" t="str">
        <f ca="1">TEXT(Table5[[#This Row],[ASigForm]],"00")</f>
        <v>36</v>
      </c>
      <c r="O1982" s="11" t="s">
        <v>12</v>
      </c>
      <c r="P1982" s="9" t="str">
        <f>TEXT(Table5[[#This Row],[BForm]],"000000")</f>
        <v xml:space="preserve"> </v>
      </c>
      <c r="Q1982" s="11">
        <f t="shared" ca="1" si="362"/>
        <v>36.88319843825041</v>
      </c>
      <c r="R1982" s="4" t="str">
        <f ca="1">TEXT(Table5[[#This Row],[BBeginForm]],"00")</f>
        <v>37</v>
      </c>
      <c r="S1982" s="11">
        <f t="shared" ca="1" si="363"/>
        <v>32.497262219292267</v>
      </c>
      <c r="T1982" s="4" t="str">
        <f ca="1">TEXT(Table5[[#This Row],[BEndForm]],"00")</f>
        <v>32</v>
      </c>
      <c r="U1982" s="12">
        <f ca="1">Table5[[#This Row],[BEndForm]]+(_xlfn.NORM.INV(RAND(),2,0.75))</f>
        <v>35.789383033327994</v>
      </c>
      <c r="V1982" s="5" t="str">
        <f ca="1">TEXT(Table5[[#This Row],[BSigForm]],"00")</f>
        <v>36</v>
      </c>
      <c r="W1982" s="6" t="s">
        <v>11</v>
      </c>
      <c r="X1982" s="11">
        <f t="shared" ca="1" si="364"/>
        <v>30.237791362935315</v>
      </c>
      <c r="Y1982" s="4" t="str">
        <f ca="1">TEXT(Table5[[#This Row],[CBeginForm]],"00")</f>
        <v>30</v>
      </c>
      <c r="Z1982" s="11">
        <f t="shared" ca="1" si="365"/>
        <v>30.87715866998948</v>
      </c>
      <c r="AA1982" s="4" t="str">
        <f ca="1">TEXT(Table5[[#This Row],[CEndForm]],"00")</f>
        <v>31</v>
      </c>
      <c r="AB1982" s="12">
        <f ca="1">Table5[[#This Row],[CEndForm]]+(_xlfn.NORM.INV(RAND(),2,0.75))</f>
        <v>32.998950503311647</v>
      </c>
      <c r="AC1982" s="5" t="str">
        <f ca="1">TEXT(Table5[[#This Row],[CSigForm]],"00")</f>
        <v>33</v>
      </c>
      <c r="AD1982" s="11">
        <v>2194</v>
      </c>
      <c r="AE1982" s="9" t="str">
        <f>TEXT(Table5[[#This Row],[DForm]],"000000")</f>
        <v>002194</v>
      </c>
      <c r="AF1982" s="11">
        <f t="shared" ca="1" si="366"/>
        <v>27.891526693450274</v>
      </c>
      <c r="AG1982" s="4" t="str">
        <f ca="1">TEXT(Table5[[#This Row],[DBeginForm]],"00")</f>
        <v>28</v>
      </c>
      <c r="AH1982" s="11">
        <f t="shared" ca="1" si="367"/>
        <v>29.056399685525584</v>
      </c>
      <c r="AI1982" s="4" t="str">
        <f ca="1">TEXT(Table5[[#This Row],[DEndForm]],"00")</f>
        <v>29</v>
      </c>
      <c r="AJ1982" s="12">
        <f ca="1">Table5[[#This Row],[DEndForm]]+(_xlfn.NORM.INV(RAND(),2,0.75))</f>
        <v>31.065715466850722</v>
      </c>
      <c r="AK1982" s="5" t="str">
        <f ca="1">TEXT(Table5[[#This Row],[DSigForm]],"00")</f>
        <v>31</v>
      </c>
      <c r="AL1982" s="11">
        <v>2186</v>
      </c>
      <c r="AM1982" s="9" t="str">
        <f>TEXT(Table5[[#This Row],[EForm]],"000000")</f>
        <v>002186</v>
      </c>
      <c r="AN1982" s="11">
        <f t="shared" ca="1" si="368"/>
        <v>27.61493852936135</v>
      </c>
      <c r="AO1982" s="4" t="str">
        <f ca="1">TEXT(Table5[[#This Row],[EBeginForm]],"00")</f>
        <v>28</v>
      </c>
      <c r="AP1982" s="11">
        <f t="shared" ca="1" si="369"/>
        <v>31.938969195098821</v>
      </c>
      <c r="AQ1982" s="4" t="str">
        <f ca="1">TEXT(Table5[[#This Row],[EEndForm]],"00")</f>
        <v>32</v>
      </c>
      <c r="AR1982" s="12">
        <f ca="1">Table5[[#This Row],[EEndForm]]+(_xlfn.NORM.INV(RAND(),2,0.75))</f>
        <v>33.791820275647588</v>
      </c>
      <c r="AS1982" s="5" t="str">
        <f ca="1">TEXT(Table5[[#This Row],[ESigForm]],"00")</f>
        <v>34</v>
      </c>
      <c r="AT1982" s="9">
        <v>2173</v>
      </c>
      <c r="AU1982" s="9" t="str">
        <f>TEXT(Table5[[#This Row],[F]],"000000")</f>
        <v>002173</v>
      </c>
      <c r="AV1982" s="11">
        <f t="shared" ca="1" si="370"/>
        <v>28.796604957899447</v>
      </c>
      <c r="AW1982" s="4" t="str">
        <f ca="1">TEXT(Table5[[#This Row],[EBeginForm]],"00")</f>
        <v>28</v>
      </c>
      <c r="AX1982" s="11">
        <f t="shared" ca="1" si="371"/>
        <v>29.625029667618566</v>
      </c>
      <c r="AY1982" s="4" t="str">
        <f ca="1">TEXT(Table5[[#This Row],[EEndForm]],"00")</f>
        <v>32</v>
      </c>
      <c r="AZ1982" s="12">
        <f ca="1">Table5[[#This Row],[EEndForm]]+(_xlfn.NORM.INV(RAND(),2,0.75))</f>
        <v>35.624830004457444</v>
      </c>
      <c r="BA1982" s="5" t="str">
        <f ca="1">TEXT(Table5[[#This Row],[ESigForm]],"00")</f>
        <v>34</v>
      </c>
    </row>
    <row r="1983" spans="1:53" x14ac:dyDescent="0.3">
      <c r="A1983" s="1">
        <v>0</v>
      </c>
      <c r="B1983" s="1" t="s">
        <v>6</v>
      </c>
      <c r="C1983" s="11">
        <v>46671</v>
      </c>
      <c r="D1983" s="8" t="str">
        <f>TEXT(Table5[[#This Row],[Date]],"dd-mm-yyyy")</f>
        <v>11-10-2027</v>
      </c>
      <c r="E1983" s="11" t="str">
        <f>TEXT(Table5[[#This Row],[Date]],"dd/mm/yyyy")</f>
        <v>11/10/2027</v>
      </c>
      <c r="F1983" s="3" t="str">
        <f>DAY(Table5[[#This Row],[Date]])&amp;LOOKUP(DAY(Table5[[#This Row],[Date]]),{1,"st";2,"nd";3,"rd";4,"th";21,"st";22,"nd";23,"rd";24,"th";31,"st"}) &amp; TEXT(Table5[[#This Row],[Date]], " mmm, yyyy")</f>
        <v>11th Oct, 2027</v>
      </c>
      <c r="G1983" s="11">
        <v>2185</v>
      </c>
      <c r="H1983" s="9" t="str">
        <f>TEXT(Table5[[#This Row],[AForm]],"000000")</f>
        <v>002185</v>
      </c>
      <c r="I1983" s="11">
        <f t="shared" ca="1" si="360"/>
        <v>27.699350714645391</v>
      </c>
      <c r="J1983" s="4" t="str">
        <f ca="1">TEXT(Table5[[#This Row],[ABeginForm]],"00")</f>
        <v>28</v>
      </c>
      <c r="K1983" s="11">
        <f t="shared" ca="1" si="361"/>
        <v>32.968136344486076</v>
      </c>
      <c r="L1983" s="4" t="str">
        <f ca="1">TEXT(Table5[[#This Row],[AEndForm]],"00")</f>
        <v>33</v>
      </c>
      <c r="M1983" s="12">
        <f ca="1">Table5[[#This Row],[AEndForm]]+(_xlfn.NORM.INV(RAND(),2,0.75))</f>
        <v>35.040517209021175</v>
      </c>
      <c r="N1983" s="5" t="str">
        <f ca="1">TEXT(Table5[[#This Row],[ASigForm]],"00")</f>
        <v>35</v>
      </c>
      <c r="O1983" s="11">
        <f>O1977+1</f>
        <v>344</v>
      </c>
      <c r="P1983" s="9" t="str">
        <f>TEXT(Table5[[#This Row],[BForm]],"000000")</f>
        <v>000344</v>
      </c>
      <c r="Q1983" s="11">
        <f t="shared" ca="1" si="362"/>
        <v>30.923174301834973</v>
      </c>
      <c r="R1983" s="4" t="str">
        <f ca="1">TEXT(Table5[[#This Row],[BBeginForm]],"00")</f>
        <v>31</v>
      </c>
      <c r="S1983" s="11">
        <f t="shared" ca="1" si="363"/>
        <v>28.771418036513165</v>
      </c>
      <c r="T1983" s="4" t="str">
        <f ca="1">TEXT(Table5[[#This Row],[BEndForm]],"00")</f>
        <v>29</v>
      </c>
      <c r="U1983" s="12">
        <f ca="1">Table5[[#This Row],[BEndForm]]+(_xlfn.NORM.INV(RAND(),2,0.75))</f>
        <v>31.207267760653533</v>
      </c>
      <c r="V1983" s="5" t="str">
        <f ca="1">TEXT(Table5[[#This Row],[BSigForm]],"00")</f>
        <v>31</v>
      </c>
      <c r="W1983" s="6" t="s">
        <v>11</v>
      </c>
      <c r="X1983" s="11">
        <f t="shared" ca="1" si="364"/>
        <v>34.323293116173559</v>
      </c>
      <c r="Y1983" s="4" t="str">
        <f ca="1">TEXT(Table5[[#This Row],[CBeginForm]],"00")</f>
        <v>34</v>
      </c>
      <c r="Z1983" s="11">
        <f t="shared" ca="1" si="365"/>
        <v>27.352979936208158</v>
      </c>
      <c r="AA1983" s="4" t="str">
        <f ca="1">TEXT(Table5[[#This Row],[CEndForm]],"00")</f>
        <v>27</v>
      </c>
      <c r="AB1983" s="12">
        <f ca="1">Table5[[#This Row],[CEndForm]]+(_xlfn.NORM.INV(RAND(),2,0.75))</f>
        <v>29.338864637252559</v>
      </c>
      <c r="AC1983" s="5" t="str">
        <f ca="1">TEXT(Table5[[#This Row],[CSigForm]],"00")</f>
        <v>29</v>
      </c>
      <c r="AD1983" s="11">
        <v>2195</v>
      </c>
      <c r="AE1983" s="9" t="str">
        <f>TEXT(Table5[[#This Row],[DForm]],"000000")</f>
        <v>002195</v>
      </c>
      <c r="AF1983" s="11">
        <f t="shared" ca="1" si="366"/>
        <v>30.1758132597054</v>
      </c>
      <c r="AG1983" s="4" t="str">
        <f ca="1">TEXT(Table5[[#This Row],[DBeginForm]],"00")</f>
        <v>30</v>
      </c>
      <c r="AH1983" s="11">
        <f t="shared" ca="1" si="367"/>
        <v>31.083197176228889</v>
      </c>
      <c r="AI1983" s="4" t="str">
        <f ca="1">TEXT(Table5[[#This Row],[DEndForm]],"00")</f>
        <v>31</v>
      </c>
      <c r="AJ1983" s="12">
        <f ca="1">Table5[[#This Row],[DEndForm]]+(_xlfn.NORM.INV(RAND(),2,0.75))</f>
        <v>33.582704854966053</v>
      </c>
      <c r="AK1983" s="5" t="str">
        <f ca="1">TEXT(Table5[[#This Row],[DSigForm]],"00")</f>
        <v>34</v>
      </c>
      <c r="AL1983" s="11">
        <v>2187</v>
      </c>
      <c r="AM1983" s="9" t="str">
        <f>TEXT(Table5[[#This Row],[EForm]],"000000")</f>
        <v>002187</v>
      </c>
      <c r="AN1983" s="11">
        <f t="shared" ca="1" si="368"/>
        <v>30.354116731101691</v>
      </c>
      <c r="AO1983" s="4" t="str">
        <f ca="1">TEXT(Table5[[#This Row],[EBeginForm]],"00")</f>
        <v>30</v>
      </c>
      <c r="AP1983" s="11">
        <f t="shared" ca="1" si="369"/>
        <v>28.700643980047928</v>
      </c>
      <c r="AQ1983" s="4" t="str">
        <f ca="1">TEXT(Table5[[#This Row],[EEndForm]],"00")</f>
        <v>29</v>
      </c>
      <c r="AR1983" s="12">
        <f ca="1">Table5[[#This Row],[EEndForm]]+(_xlfn.NORM.INV(RAND(),2,0.75))</f>
        <v>30.728491716435119</v>
      </c>
      <c r="AS1983" s="5" t="str">
        <f ca="1">TEXT(Table5[[#This Row],[ESigForm]],"00")</f>
        <v>31</v>
      </c>
      <c r="AT1983" s="9">
        <v>2174</v>
      </c>
      <c r="AU1983" s="9" t="str">
        <f>TEXT(Table5[[#This Row],[F]],"000000")</f>
        <v>002174</v>
      </c>
      <c r="AV1983" s="11">
        <f t="shared" ca="1" si="370"/>
        <v>30.982661458554773</v>
      </c>
      <c r="AW1983" s="4" t="str">
        <f ca="1">TEXT(Table5[[#This Row],[EBeginForm]],"00")</f>
        <v>30</v>
      </c>
      <c r="AX1983" s="11">
        <f t="shared" ca="1" si="371"/>
        <v>26.395764002112568</v>
      </c>
      <c r="AY1983" s="4" t="str">
        <f ca="1">TEXT(Table5[[#This Row],[EEndForm]],"00")</f>
        <v>29</v>
      </c>
      <c r="AZ1983" s="12">
        <f ca="1">Table5[[#This Row],[EEndForm]]+(_xlfn.NORM.INV(RAND(),2,0.75))</f>
        <v>30.298116611897246</v>
      </c>
      <c r="BA1983" s="5" t="str">
        <f ca="1">TEXT(Table5[[#This Row],[ESigForm]],"00")</f>
        <v>31</v>
      </c>
    </row>
    <row r="1984" spans="1:53" x14ac:dyDescent="0.3">
      <c r="A1984" s="1">
        <v>0</v>
      </c>
      <c r="B1984" s="1" t="s">
        <v>7</v>
      </c>
      <c r="C1984" s="11">
        <v>46672</v>
      </c>
      <c r="D1984" s="8" t="str">
        <f>TEXT(Table5[[#This Row],[Date]],"dd-mm-yyyy")</f>
        <v>12-10-2027</v>
      </c>
      <c r="E1984" s="11" t="str">
        <f>TEXT(Table5[[#This Row],[Date]],"dd/mm/yyyy")</f>
        <v>12/10/2027</v>
      </c>
      <c r="F1984" s="3" t="str">
        <f>DAY(Table5[[#This Row],[Date]])&amp;LOOKUP(DAY(Table5[[#This Row],[Date]]),{1,"st";2,"nd";3,"rd";4,"th";21,"st";22,"nd";23,"rd";24,"th";31,"st"}) &amp; TEXT(Table5[[#This Row],[Date]], " mmm, yyyy")</f>
        <v>12th Oct, 2027</v>
      </c>
      <c r="G1984" s="11">
        <v>2186</v>
      </c>
      <c r="H1984" s="9" t="str">
        <f>TEXT(Table5[[#This Row],[AForm]],"000000")</f>
        <v>002186</v>
      </c>
      <c r="I1984" s="11">
        <f t="shared" ca="1" si="360"/>
        <v>30.874649326681983</v>
      </c>
      <c r="J1984" s="4" t="str">
        <f ca="1">TEXT(Table5[[#This Row],[ABeginForm]],"00")</f>
        <v>31</v>
      </c>
      <c r="K1984" s="11">
        <f t="shared" ca="1" si="361"/>
        <v>33.250060730036964</v>
      </c>
      <c r="L1984" s="4" t="str">
        <f ca="1">TEXT(Table5[[#This Row],[AEndForm]],"00")</f>
        <v>33</v>
      </c>
      <c r="M1984" s="12">
        <f ca="1">Table5[[#This Row],[AEndForm]]+(_xlfn.NORM.INV(RAND(),2,0.75))</f>
        <v>34.914696090816172</v>
      </c>
      <c r="N1984" s="5" t="str">
        <f ca="1">TEXT(Table5[[#This Row],[ASigForm]],"00")</f>
        <v>35</v>
      </c>
      <c r="O1984" s="11" t="s">
        <v>12</v>
      </c>
      <c r="P1984" s="9" t="str">
        <f>TEXT(Table5[[#This Row],[BForm]],"000000")</f>
        <v xml:space="preserve"> </v>
      </c>
      <c r="Q1984" s="11">
        <f t="shared" ca="1" si="362"/>
        <v>35.458767050034417</v>
      </c>
      <c r="R1984" s="4" t="str">
        <f ca="1">TEXT(Table5[[#This Row],[BBeginForm]],"00")</f>
        <v>35</v>
      </c>
      <c r="S1984" s="11">
        <f t="shared" ca="1" si="363"/>
        <v>30.561554183180959</v>
      </c>
      <c r="T1984" s="4" t="str">
        <f ca="1">TEXT(Table5[[#This Row],[BEndForm]],"00")</f>
        <v>31</v>
      </c>
      <c r="U1984" s="12">
        <f ca="1">Table5[[#This Row],[BEndForm]]+(_xlfn.NORM.INV(RAND(),2,0.75))</f>
        <v>33.115492739038523</v>
      </c>
      <c r="V1984" s="5" t="str">
        <f ca="1">TEXT(Table5[[#This Row],[BSigForm]],"00")</f>
        <v>33</v>
      </c>
      <c r="W1984" s="6" t="s">
        <v>11</v>
      </c>
      <c r="X1984" s="11">
        <f t="shared" ca="1" si="364"/>
        <v>33.264590208108345</v>
      </c>
      <c r="Y1984" s="4" t="str">
        <f ca="1">TEXT(Table5[[#This Row],[CBeginForm]],"00")</f>
        <v>33</v>
      </c>
      <c r="Z1984" s="11">
        <f t="shared" ca="1" si="365"/>
        <v>30.897860380274409</v>
      </c>
      <c r="AA1984" s="4" t="str">
        <f ca="1">TEXT(Table5[[#This Row],[CEndForm]],"00")</f>
        <v>31</v>
      </c>
      <c r="AB1984" s="12">
        <f ca="1">Table5[[#This Row],[CEndForm]]+(_xlfn.NORM.INV(RAND(),2,0.75))</f>
        <v>33.208326866873634</v>
      </c>
      <c r="AC1984" s="5" t="str">
        <f ca="1">TEXT(Table5[[#This Row],[CSigForm]],"00")</f>
        <v>33</v>
      </c>
      <c r="AD1984" s="11">
        <v>2196</v>
      </c>
      <c r="AE1984" s="9" t="str">
        <f>TEXT(Table5[[#This Row],[DForm]],"000000")</f>
        <v>002196</v>
      </c>
      <c r="AF1984" s="11">
        <f t="shared" ca="1" si="366"/>
        <v>27.635430640753604</v>
      </c>
      <c r="AG1984" s="4" t="str">
        <f ca="1">TEXT(Table5[[#This Row],[DBeginForm]],"00")</f>
        <v>28</v>
      </c>
      <c r="AH1984" s="11">
        <f t="shared" ca="1" si="367"/>
        <v>28.589593472885721</v>
      </c>
      <c r="AI1984" s="4" t="str">
        <f ca="1">TEXT(Table5[[#This Row],[DEndForm]],"00")</f>
        <v>29</v>
      </c>
      <c r="AJ1984" s="12">
        <f ca="1">Table5[[#This Row],[DEndForm]]+(_xlfn.NORM.INV(RAND(),2,0.75))</f>
        <v>31.213103297415728</v>
      </c>
      <c r="AK1984" s="5" t="str">
        <f ca="1">TEXT(Table5[[#This Row],[DSigForm]],"00")</f>
        <v>31</v>
      </c>
      <c r="AL1984" s="11">
        <v>2188</v>
      </c>
      <c r="AM1984" s="9" t="str">
        <f>TEXT(Table5[[#This Row],[EForm]],"000000")</f>
        <v>002188</v>
      </c>
      <c r="AN1984" s="11">
        <f t="shared" ca="1" si="368"/>
        <v>26.989362236976824</v>
      </c>
      <c r="AO1984" s="4" t="str">
        <f ca="1">TEXT(Table5[[#This Row],[EBeginForm]],"00")</f>
        <v>27</v>
      </c>
      <c r="AP1984" s="11">
        <f t="shared" ca="1" si="369"/>
        <v>29.471294559308387</v>
      </c>
      <c r="AQ1984" s="4" t="str">
        <f ca="1">TEXT(Table5[[#This Row],[EEndForm]],"00")</f>
        <v>29</v>
      </c>
      <c r="AR1984" s="12">
        <f ca="1">Table5[[#This Row],[EEndForm]]+(_xlfn.NORM.INV(RAND(),2,0.75))</f>
        <v>28.97082328401584</v>
      </c>
      <c r="AS1984" s="5" t="str">
        <f ca="1">TEXT(Table5[[#This Row],[ESigForm]],"00")</f>
        <v>29</v>
      </c>
      <c r="AT1984" s="9">
        <v>2175</v>
      </c>
      <c r="AU1984" s="9" t="str">
        <f>TEXT(Table5[[#This Row],[F]],"000000")</f>
        <v>002175</v>
      </c>
      <c r="AV1984" s="11">
        <f t="shared" ca="1" si="370"/>
        <v>32.484725115492452</v>
      </c>
      <c r="AW1984" s="4" t="str">
        <f ca="1">TEXT(Table5[[#This Row],[EBeginForm]],"00")</f>
        <v>27</v>
      </c>
      <c r="AX1984" s="11">
        <f t="shared" ca="1" si="371"/>
        <v>29.011499050794871</v>
      </c>
      <c r="AY1984" s="4" t="str">
        <f ca="1">TEXT(Table5[[#This Row],[EEndForm]],"00")</f>
        <v>29</v>
      </c>
      <c r="AZ1984" s="12">
        <f ca="1">Table5[[#This Row],[EEndForm]]+(_xlfn.NORM.INV(RAND(),2,0.75))</f>
        <v>32.307178377140417</v>
      </c>
      <c r="BA1984" s="5" t="str">
        <f ca="1">TEXT(Table5[[#This Row],[ESigForm]],"00")</f>
        <v>29</v>
      </c>
    </row>
    <row r="1985" spans="1:53" x14ac:dyDescent="0.3">
      <c r="A1985" s="1">
        <v>0</v>
      </c>
      <c r="B1985" s="1" t="s">
        <v>8</v>
      </c>
      <c r="C1985" s="11">
        <v>46673</v>
      </c>
      <c r="D1985" s="8" t="str">
        <f>TEXT(Table5[[#This Row],[Date]],"dd-mm-yyyy")</f>
        <v>13-10-2027</v>
      </c>
      <c r="E1985" s="11" t="str">
        <f>TEXT(Table5[[#This Row],[Date]],"dd/mm/yyyy")</f>
        <v>13/10/2027</v>
      </c>
      <c r="F1985" s="3" t="str">
        <f>DAY(Table5[[#This Row],[Date]])&amp;LOOKUP(DAY(Table5[[#This Row],[Date]]),{1,"st";2,"nd";3,"rd";4,"th";21,"st";22,"nd";23,"rd";24,"th";31,"st"}) &amp; TEXT(Table5[[#This Row],[Date]], " mmm, yyyy")</f>
        <v>13th Oct, 2027</v>
      </c>
      <c r="G1985" s="11">
        <v>2187</v>
      </c>
      <c r="H1985" s="9" t="str">
        <f>TEXT(Table5[[#This Row],[AForm]],"000000")</f>
        <v>002187</v>
      </c>
      <c r="I1985" s="11">
        <f t="shared" ca="1" si="360"/>
        <v>32.239671877624374</v>
      </c>
      <c r="J1985" s="4" t="str">
        <f ca="1">TEXT(Table5[[#This Row],[ABeginForm]],"00")</f>
        <v>32</v>
      </c>
      <c r="K1985" s="11">
        <f t="shared" ca="1" si="361"/>
        <v>28.148908233278995</v>
      </c>
      <c r="L1985" s="4" t="str">
        <f ca="1">TEXT(Table5[[#This Row],[AEndForm]],"00")</f>
        <v>28</v>
      </c>
      <c r="M1985" s="12">
        <f ca="1">Table5[[#This Row],[AEndForm]]+(_xlfn.NORM.INV(RAND(),2,0.75))</f>
        <v>30.343591923039682</v>
      </c>
      <c r="N1985" s="5" t="str">
        <f ca="1">TEXT(Table5[[#This Row],[ASigForm]],"00")</f>
        <v>30</v>
      </c>
      <c r="O1985" s="11" t="s">
        <v>12</v>
      </c>
      <c r="P1985" s="9" t="str">
        <f>TEXT(Table5[[#This Row],[BForm]],"000000")</f>
        <v xml:space="preserve"> </v>
      </c>
      <c r="Q1985" s="11">
        <f t="shared" ca="1" si="362"/>
        <v>28.874212163163104</v>
      </c>
      <c r="R1985" s="4" t="str">
        <f ca="1">TEXT(Table5[[#This Row],[BBeginForm]],"00")</f>
        <v>29</v>
      </c>
      <c r="S1985" s="11">
        <f t="shared" ca="1" si="363"/>
        <v>29.288562613064439</v>
      </c>
      <c r="T1985" s="4" t="str">
        <f ca="1">TEXT(Table5[[#This Row],[BEndForm]],"00")</f>
        <v>29</v>
      </c>
      <c r="U1985" s="12">
        <f ca="1">Table5[[#This Row],[BEndForm]]+(_xlfn.NORM.INV(RAND(),2,0.75))</f>
        <v>31.139123370328512</v>
      </c>
      <c r="V1985" s="5" t="str">
        <f ca="1">TEXT(Table5[[#This Row],[BSigForm]],"00")</f>
        <v>31</v>
      </c>
      <c r="W1985" s="6" t="s">
        <v>11</v>
      </c>
      <c r="X1985" s="11">
        <f t="shared" ca="1" si="364"/>
        <v>30.694897825017811</v>
      </c>
      <c r="Y1985" s="4" t="str">
        <f ca="1">TEXT(Table5[[#This Row],[CBeginForm]],"00")</f>
        <v>31</v>
      </c>
      <c r="Z1985" s="11">
        <f t="shared" ca="1" si="365"/>
        <v>29.693072103670037</v>
      </c>
      <c r="AA1985" s="4" t="str">
        <f ca="1">TEXT(Table5[[#This Row],[CEndForm]],"00")</f>
        <v>30</v>
      </c>
      <c r="AB1985" s="12">
        <f ca="1">Table5[[#This Row],[CEndForm]]+(_xlfn.NORM.INV(RAND(),2,0.75))</f>
        <v>32.330419308642924</v>
      </c>
      <c r="AC1985" s="5" t="str">
        <f ca="1">TEXT(Table5[[#This Row],[CSigForm]],"00")</f>
        <v>32</v>
      </c>
      <c r="AD1985" s="11">
        <v>2197</v>
      </c>
      <c r="AE1985" s="9" t="str">
        <f>TEXT(Table5[[#This Row],[DForm]],"000000")</f>
        <v>002197</v>
      </c>
      <c r="AF1985" s="11">
        <f t="shared" ca="1" si="366"/>
        <v>26.641887673415496</v>
      </c>
      <c r="AG1985" s="4" t="str">
        <f ca="1">TEXT(Table5[[#This Row],[DBeginForm]],"00")</f>
        <v>27</v>
      </c>
      <c r="AH1985" s="11">
        <f t="shared" ca="1" si="367"/>
        <v>28.759342776847252</v>
      </c>
      <c r="AI1985" s="4" t="str">
        <f ca="1">TEXT(Table5[[#This Row],[DEndForm]],"00")</f>
        <v>29</v>
      </c>
      <c r="AJ1985" s="12">
        <f ca="1">Table5[[#This Row],[DEndForm]]+(_xlfn.NORM.INV(RAND(),2,0.75))</f>
        <v>30.731865759166809</v>
      </c>
      <c r="AK1985" s="5" t="str">
        <f ca="1">TEXT(Table5[[#This Row],[DSigForm]],"00")</f>
        <v>31</v>
      </c>
      <c r="AL1985" s="11">
        <v>2189</v>
      </c>
      <c r="AM1985" s="9" t="str">
        <f>TEXT(Table5[[#This Row],[EForm]],"000000")</f>
        <v>002189</v>
      </c>
      <c r="AN1985" s="11">
        <f t="shared" ca="1" si="368"/>
        <v>27.415347681352713</v>
      </c>
      <c r="AO1985" s="4" t="str">
        <f ca="1">TEXT(Table5[[#This Row],[EBeginForm]],"00")</f>
        <v>27</v>
      </c>
      <c r="AP1985" s="11">
        <f t="shared" ca="1" si="369"/>
        <v>28.405093326637566</v>
      </c>
      <c r="AQ1985" s="4" t="str">
        <f ca="1">TEXT(Table5[[#This Row],[EEndForm]],"00")</f>
        <v>28</v>
      </c>
      <c r="AR1985" s="12">
        <f ca="1">Table5[[#This Row],[EEndForm]]+(_xlfn.NORM.INV(RAND(),2,0.75))</f>
        <v>29.464955764350275</v>
      </c>
      <c r="AS1985" s="5" t="str">
        <f ca="1">TEXT(Table5[[#This Row],[ESigForm]],"00")</f>
        <v>29</v>
      </c>
      <c r="AT1985" s="9">
        <v>2176</v>
      </c>
      <c r="AU1985" s="9" t="str">
        <f>TEXT(Table5[[#This Row],[F]],"000000")</f>
        <v>002176</v>
      </c>
      <c r="AV1985" s="11">
        <f t="shared" ca="1" si="370"/>
        <v>30.17729329050027</v>
      </c>
      <c r="AW1985" s="4" t="str">
        <f ca="1">TEXT(Table5[[#This Row],[EBeginForm]],"00")</f>
        <v>27</v>
      </c>
      <c r="AX1985" s="11">
        <f t="shared" ca="1" si="371"/>
        <v>25.982083216576669</v>
      </c>
      <c r="AY1985" s="4" t="str">
        <f ca="1">TEXT(Table5[[#This Row],[EEndForm]],"00")</f>
        <v>28</v>
      </c>
      <c r="AZ1985" s="12">
        <f ca="1">Table5[[#This Row],[EEndForm]]+(_xlfn.NORM.INV(RAND(),2,0.75))</f>
        <v>30.870989832907362</v>
      </c>
      <c r="BA1985" s="5" t="str">
        <f ca="1">TEXT(Table5[[#This Row],[ESigForm]],"00")</f>
        <v>29</v>
      </c>
    </row>
    <row r="1986" spans="1:53" x14ac:dyDescent="0.3">
      <c r="A1986" s="1">
        <v>0</v>
      </c>
      <c r="B1986" s="1" t="s">
        <v>9</v>
      </c>
      <c r="C1986" s="11">
        <v>46674</v>
      </c>
      <c r="D1986" s="8" t="str">
        <f>TEXT(Table5[[#This Row],[Date]],"dd-mm-yyyy")</f>
        <v>14-10-2027</v>
      </c>
      <c r="E1986" s="11" t="str">
        <f>TEXT(Table5[[#This Row],[Date]],"dd/mm/yyyy")</f>
        <v>14/10/2027</v>
      </c>
      <c r="F1986" s="3" t="str">
        <f>DAY(Table5[[#This Row],[Date]])&amp;LOOKUP(DAY(Table5[[#This Row],[Date]]),{1,"st";2,"nd";3,"rd";4,"th";21,"st";22,"nd";23,"rd";24,"th";31,"st"}) &amp; TEXT(Table5[[#This Row],[Date]], " mmm, yyyy")</f>
        <v>14th Oct, 2027</v>
      </c>
      <c r="G1986" s="11">
        <v>2188</v>
      </c>
      <c r="H1986" s="9" t="str">
        <f>TEXT(Table5[[#This Row],[AForm]],"000000")</f>
        <v>002188</v>
      </c>
      <c r="I1986" s="11">
        <f t="shared" ref="I1986:I2049" ca="1" si="372">_xlfn.NORM.INV(RAND(),Mean,S.D)</f>
        <v>30.565971773454848</v>
      </c>
      <c r="J1986" s="4" t="str">
        <f ca="1">TEXT(Table5[[#This Row],[ABeginForm]],"00")</f>
        <v>31</v>
      </c>
      <c r="K1986" s="11">
        <f t="shared" ref="K1986:K2049" ca="1" si="373">_xlfn.NORM.INV(RAND(),Mean,S.D)</f>
        <v>27.630783180449061</v>
      </c>
      <c r="L1986" s="4" t="str">
        <f ca="1">TEXT(Table5[[#This Row],[AEndForm]],"00")</f>
        <v>28</v>
      </c>
      <c r="M1986" s="12">
        <f ca="1">Table5[[#This Row],[AEndForm]]+(_xlfn.NORM.INV(RAND(),2,0.75))</f>
        <v>30.044776988273416</v>
      </c>
      <c r="N1986" s="5" t="str">
        <f ca="1">TEXT(Table5[[#This Row],[ASigForm]],"00")</f>
        <v>30</v>
      </c>
      <c r="O1986" s="11" t="s">
        <v>12</v>
      </c>
      <c r="P1986" s="9" t="str">
        <f>TEXT(Table5[[#This Row],[BForm]],"000000")</f>
        <v xml:space="preserve"> </v>
      </c>
      <c r="Q1986" s="11">
        <f t="shared" ref="Q1986:Q2049" ca="1" si="374">_xlfn.NORM.INV(RAND(),Mean,S.D)</f>
        <v>31.297433299823457</v>
      </c>
      <c r="R1986" s="4" t="str">
        <f ca="1">TEXT(Table5[[#This Row],[BBeginForm]],"00")</f>
        <v>31</v>
      </c>
      <c r="S1986" s="11">
        <f t="shared" ref="S1986:S2049" ca="1" si="375">_xlfn.NORM.INV(RAND(),Mean,S.D)</f>
        <v>33.281446424657325</v>
      </c>
      <c r="T1986" s="4" t="str">
        <f ca="1">TEXT(Table5[[#This Row],[BEndForm]],"00")</f>
        <v>33</v>
      </c>
      <c r="U1986" s="12">
        <f ca="1">Table5[[#This Row],[BEndForm]]+(_xlfn.NORM.INV(RAND(),2,0.75))</f>
        <v>36.947486601407846</v>
      </c>
      <c r="V1986" s="5" t="str">
        <f ca="1">TEXT(Table5[[#This Row],[BSigForm]],"00")</f>
        <v>37</v>
      </c>
      <c r="W1986" s="6" t="s">
        <v>11</v>
      </c>
      <c r="X1986" s="11">
        <f t="shared" ref="X1986:X2049" ca="1" si="376">_xlfn.NORM.INV(RAND(),Mean,S.D)</f>
        <v>35.145176465482464</v>
      </c>
      <c r="Y1986" s="4" t="str">
        <f ca="1">TEXT(Table5[[#This Row],[CBeginForm]],"00")</f>
        <v>35</v>
      </c>
      <c r="Z1986" s="11">
        <f t="shared" ref="Z1986:Z2049" ca="1" si="377">_xlfn.NORM.INV(RAND(),Mean,S.D)</f>
        <v>30.921450159263088</v>
      </c>
      <c r="AA1986" s="4" t="str">
        <f ca="1">TEXT(Table5[[#This Row],[CEndForm]],"00")</f>
        <v>31</v>
      </c>
      <c r="AB1986" s="12">
        <f ca="1">Table5[[#This Row],[CEndForm]]+(_xlfn.NORM.INV(RAND(),2,0.75))</f>
        <v>32.681606741838905</v>
      </c>
      <c r="AC1986" s="5" t="str">
        <f ca="1">TEXT(Table5[[#This Row],[CSigForm]],"00")</f>
        <v>33</v>
      </c>
      <c r="AD1986" s="11">
        <v>2198</v>
      </c>
      <c r="AE1986" s="9" t="str">
        <f>TEXT(Table5[[#This Row],[DForm]],"000000")</f>
        <v>002198</v>
      </c>
      <c r="AF1986" s="11">
        <f t="shared" ref="AF1986:AF2049" ca="1" si="378">_xlfn.NORM.INV(RAND(),Mean,S.D)</f>
        <v>31.35044558466841</v>
      </c>
      <c r="AG1986" s="4" t="str">
        <f ca="1">TEXT(Table5[[#This Row],[DBeginForm]],"00")</f>
        <v>31</v>
      </c>
      <c r="AH1986" s="11">
        <f t="shared" ref="AH1986:AH2049" ca="1" si="379">_xlfn.NORM.INV(RAND(),Mean,S.D)</f>
        <v>25.853260762940302</v>
      </c>
      <c r="AI1986" s="4" t="str">
        <f ca="1">TEXT(Table5[[#This Row],[DEndForm]],"00")</f>
        <v>26</v>
      </c>
      <c r="AJ1986" s="12">
        <f ca="1">Table5[[#This Row],[DEndForm]]+(_xlfn.NORM.INV(RAND(),2,0.75))</f>
        <v>27.969276941938876</v>
      </c>
      <c r="AK1986" s="5" t="str">
        <f ca="1">TEXT(Table5[[#This Row],[DSigForm]],"00")</f>
        <v>28</v>
      </c>
      <c r="AL1986" s="11">
        <v>2190</v>
      </c>
      <c r="AM1986" s="9" t="str">
        <f>TEXT(Table5[[#This Row],[EForm]],"000000")</f>
        <v>002190</v>
      </c>
      <c r="AN1986" s="11">
        <f t="shared" ref="AN1986:AN2049" ca="1" si="380">_xlfn.NORM.INV(RAND(),Mean,S.D)</f>
        <v>29.514977353542186</v>
      </c>
      <c r="AO1986" s="4" t="str">
        <f ca="1">TEXT(Table5[[#This Row],[EBeginForm]],"00")</f>
        <v>30</v>
      </c>
      <c r="AP1986" s="11">
        <f t="shared" ref="AP1986:AP2049" ca="1" si="381">_xlfn.NORM.INV(RAND(),Mean,S.D)</f>
        <v>30.351215792948746</v>
      </c>
      <c r="AQ1986" s="4" t="str">
        <f ca="1">TEXT(Table5[[#This Row],[EEndForm]],"00")</f>
        <v>30</v>
      </c>
      <c r="AR1986" s="12">
        <f ca="1">Table5[[#This Row],[EEndForm]]+(_xlfn.NORM.INV(RAND(),2,0.75))</f>
        <v>31.224088674206151</v>
      </c>
      <c r="AS1986" s="5" t="str">
        <f ca="1">TEXT(Table5[[#This Row],[ESigForm]],"00")</f>
        <v>31</v>
      </c>
      <c r="AT1986" s="9">
        <v>2177</v>
      </c>
      <c r="AU1986" s="9" t="str">
        <f>TEXT(Table5[[#This Row],[F]],"000000")</f>
        <v>002177</v>
      </c>
      <c r="AV1986" s="11">
        <f t="shared" ref="AV1986:AV2049" ca="1" si="382">_xlfn.NORM.INV(RAND(),Mean,S.D)</f>
        <v>35.908289611386003</v>
      </c>
      <c r="AW1986" s="4" t="str">
        <f ca="1">TEXT(Table5[[#This Row],[EBeginForm]],"00")</f>
        <v>30</v>
      </c>
      <c r="AX1986" s="11">
        <f t="shared" ref="AX1986:AX2049" ca="1" si="383">_xlfn.NORM.INV(RAND(),Mean,S.D)</f>
        <v>29.931113134813359</v>
      </c>
      <c r="AY1986" s="4" t="str">
        <f ca="1">TEXT(Table5[[#This Row],[EEndForm]],"00")</f>
        <v>30</v>
      </c>
      <c r="AZ1986" s="12">
        <f ca="1">Table5[[#This Row],[EEndForm]]+(_xlfn.NORM.INV(RAND(),2,0.75))</f>
        <v>31.852777500669319</v>
      </c>
      <c r="BA1986" s="5" t="str">
        <f ca="1">TEXT(Table5[[#This Row],[ESigForm]],"00")</f>
        <v>31</v>
      </c>
    </row>
    <row r="1987" spans="1:53" x14ac:dyDescent="0.3">
      <c r="A1987" s="1">
        <v>0</v>
      </c>
      <c r="B1987" s="1" t="s">
        <v>10</v>
      </c>
      <c r="C1987" s="11">
        <v>46675</v>
      </c>
      <c r="D1987" s="8" t="str">
        <f>TEXT(Table5[[#This Row],[Date]],"dd-mm-yyyy")</f>
        <v>15-10-2027</v>
      </c>
      <c r="E1987" s="11" t="str">
        <f>TEXT(Table5[[#This Row],[Date]],"dd/mm/yyyy")</f>
        <v>15/10/2027</v>
      </c>
      <c r="F1987" s="3" t="str">
        <f>DAY(Table5[[#This Row],[Date]])&amp;LOOKUP(DAY(Table5[[#This Row],[Date]]),{1,"st";2,"nd";3,"rd";4,"th";21,"st";22,"nd";23,"rd";24,"th";31,"st"}) &amp; TEXT(Table5[[#This Row],[Date]], " mmm, yyyy")</f>
        <v>15th Oct, 2027</v>
      </c>
      <c r="G1987" s="11">
        <v>2189</v>
      </c>
      <c r="H1987" s="9" t="str">
        <f>TEXT(Table5[[#This Row],[AForm]],"000000")</f>
        <v>002189</v>
      </c>
      <c r="I1987" s="11">
        <f t="shared" ca="1" si="372"/>
        <v>26.677380544944644</v>
      </c>
      <c r="J1987" s="4" t="str">
        <f ca="1">TEXT(Table5[[#This Row],[ABeginForm]],"00")</f>
        <v>27</v>
      </c>
      <c r="K1987" s="11">
        <f t="shared" ca="1" si="373"/>
        <v>30.121681158107286</v>
      </c>
      <c r="L1987" s="4" t="str">
        <f ca="1">TEXT(Table5[[#This Row],[AEndForm]],"00")</f>
        <v>30</v>
      </c>
      <c r="M1987" s="12">
        <f ca="1">Table5[[#This Row],[AEndForm]]+(_xlfn.NORM.INV(RAND(),2,0.75))</f>
        <v>31.017547217393194</v>
      </c>
      <c r="N1987" s="5" t="str">
        <f ca="1">TEXT(Table5[[#This Row],[ASigForm]],"00")</f>
        <v>31</v>
      </c>
      <c r="O1987" s="11" t="s">
        <v>12</v>
      </c>
      <c r="P1987" s="9" t="str">
        <f>TEXT(Table5[[#This Row],[BForm]],"000000")</f>
        <v xml:space="preserve"> </v>
      </c>
      <c r="Q1987" s="11">
        <f t="shared" ca="1" si="374"/>
        <v>34.19340419816622</v>
      </c>
      <c r="R1987" s="4" t="str">
        <f ca="1">TEXT(Table5[[#This Row],[BBeginForm]],"00")</f>
        <v>34</v>
      </c>
      <c r="S1987" s="11">
        <f t="shared" ca="1" si="375"/>
        <v>30.296286637988562</v>
      </c>
      <c r="T1987" s="4" t="str">
        <f ca="1">TEXT(Table5[[#This Row],[BEndForm]],"00")</f>
        <v>30</v>
      </c>
      <c r="U1987" s="12">
        <f ca="1">Table5[[#This Row],[BEndForm]]+(_xlfn.NORM.INV(RAND(),2,0.75))</f>
        <v>31.789678124066221</v>
      </c>
      <c r="V1987" s="5" t="str">
        <f ca="1">TEXT(Table5[[#This Row],[BSigForm]],"00")</f>
        <v>32</v>
      </c>
      <c r="W1987" s="6" t="s">
        <v>11</v>
      </c>
      <c r="X1987" s="11">
        <f t="shared" ca="1" si="376"/>
        <v>32.480048447867929</v>
      </c>
      <c r="Y1987" s="4" t="str">
        <f ca="1">TEXT(Table5[[#This Row],[CBeginForm]],"00")</f>
        <v>32</v>
      </c>
      <c r="Z1987" s="11">
        <f t="shared" ca="1" si="377"/>
        <v>31.609676743363096</v>
      </c>
      <c r="AA1987" s="4" t="str">
        <f ca="1">TEXT(Table5[[#This Row],[CEndForm]],"00")</f>
        <v>32</v>
      </c>
      <c r="AB1987" s="12">
        <f ca="1">Table5[[#This Row],[CEndForm]]+(_xlfn.NORM.INV(RAND(),2,0.75))</f>
        <v>34.497853961568993</v>
      </c>
      <c r="AC1987" s="5" t="str">
        <f ca="1">TEXT(Table5[[#This Row],[CSigForm]],"00")</f>
        <v>34</v>
      </c>
      <c r="AD1987" s="11">
        <v>2199</v>
      </c>
      <c r="AE1987" s="9" t="str">
        <f>TEXT(Table5[[#This Row],[DForm]],"000000")</f>
        <v>002199</v>
      </c>
      <c r="AF1987" s="11">
        <f t="shared" ca="1" si="378"/>
        <v>34.135586180239919</v>
      </c>
      <c r="AG1987" s="4" t="str">
        <f ca="1">TEXT(Table5[[#This Row],[DBeginForm]],"00")</f>
        <v>34</v>
      </c>
      <c r="AH1987" s="11">
        <f t="shared" ca="1" si="379"/>
        <v>28.511213084943403</v>
      </c>
      <c r="AI1987" s="4" t="str">
        <f ca="1">TEXT(Table5[[#This Row],[DEndForm]],"00")</f>
        <v>29</v>
      </c>
      <c r="AJ1987" s="12">
        <f ca="1">Table5[[#This Row],[DEndForm]]+(_xlfn.NORM.INV(RAND(),2,0.75))</f>
        <v>29.965259441582802</v>
      </c>
      <c r="AK1987" s="5" t="str">
        <f ca="1">TEXT(Table5[[#This Row],[DSigForm]],"00")</f>
        <v>30</v>
      </c>
      <c r="AL1987" s="11">
        <v>2191</v>
      </c>
      <c r="AM1987" s="9" t="str">
        <f>TEXT(Table5[[#This Row],[EForm]],"000000")</f>
        <v>002191</v>
      </c>
      <c r="AN1987" s="11">
        <f t="shared" ca="1" si="380"/>
        <v>29.484006539324426</v>
      </c>
      <c r="AO1987" s="4" t="str">
        <f ca="1">TEXT(Table5[[#This Row],[EBeginForm]],"00")</f>
        <v>29</v>
      </c>
      <c r="AP1987" s="11">
        <f t="shared" ca="1" si="381"/>
        <v>30.176189055897488</v>
      </c>
      <c r="AQ1987" s="4" t="str">
        <f ca="1">TEXT(Table5[[#This Row],[EEndForm]],"00")</f>
        <v>30</v>
      </c>
      <c r="AR1987" s="12">
        <f ca="1">Table5[[#This Row],[EEndForm]]+(_xlfn.NORM.INV(RAND(),2,0.75))</f>
        <v>32.303787011220891</v>
      </c>
      <c r="AS1987" s="5" t="str">
        <f ca="1">TEXT(Table5[[#This Row],[ESigForm]],"00")</f>
        <v>32</v>
      </c>
      <c r="AT1987" s="9">
        <v>2178</v>
      </c>
      <c r="AU1987" s="9" t="str">
        <f>TEXT(Table5[[#This Row],[F]],"000000")</f>
        <v>002178</v>
      </c>
      <c r="AV1987" s="11">
        <f t="shared" ca="1" si="382"/>
        <v>29.188889940290991</v>
      </c>
      <c r="AW1987" s="4" t="str">
        <f ca="1">TEXT(Table5[[#This Row],[EBeginForm]],"00")</f>
        <v>29</v>
      </c>
      <c r="AX1987" s="11">
        <f t="shared" ca="1" si="383"/>
        <v>27.519694744417155</v>
      </c>
      <c r="AY1987" s="4" t="str">
        <f ca="1">TEXT(Table5[[#This Row],[EEndForm]],"00")</f>
        <v>30</v>
      </c>
      <c r="AZ1987" s="12">
        <f ca="1">Table5[[#This Row],[EEndForm]]+(_xlfn.NORM.INV(RAND(),2,0.75))</f>
        <v>32.989310252108361</v>
      </c>
      <c r="BA1987" s="5" t="str">
        <f ca="1">TEXT(Table5[[#This Row],[ESigForm]],"00")</f>
        <v>32</v>
      </c>
    </row>
    <row r="1988" spans="1:53" x14ac:dyDescent="0.3">
      <c r="A1988" s="1">
        <v>0</v>
      </c>
      <c r="B1988" s="1" t="s">
        <v>5</v>
      </c>
      <c r="C1988" s="11">
        <v>46676</v>
      </c>
      <c r="D1988" s="8" t="str">
        <f>TEXT(Table5[[#This Row],[Date]],"dd-mm-yyyy")</f>
        <v>16-10-2027</v>
      </c>
      <c r="E1988" s="11" t="str">
        <f>TEXT(Table5[[#This Row],[Date]],"dd/mm/yyyy")</f>
        <v>16/10/2027</v>
      </c>
      <c r="F1988" s="3" t="str">
        <f>DAY(Table5[[#This Row],[Date]])&amp;LOOKUP(DAY(Table5[[#This Row],[Date]]),{1,"st";2,"nd";3,"rd";4,"th";21,"st";22,"nd";23,"rd";24,"th";31,"st"}) &amp; TEXT(Table5[[#This Row],[Date]], " mmm, yyyy")</f>
        <v>16th Oct, 2027</v>
      </c>
      <c r="G1988" s="11">
        <v>2190</v>
      </c>
      <c r="H1988" s="9" t="str">
        <f>TEXT(Table5[[#This Row],[AForm]],"000000")</f>
        <v>002190</v>
      </c>
      <c r="I1988" s="11">
        <f t="shared" ca="1" si="372"/>
        <v>28.048208845399497</v>
      </c>
      <c r="J1988" s="4" t="str">
        <f ca="1">TEXT(Table5[[#This Row],[ABeginForm]],"00")</f>
        <v>28</v>
      </c>
      <c r="K1988" s="11">
        <f t="shared" ca="1" si="373"/>
        <v>26.869012378604616</v>
      </c>
      <c r="L1988" s="4" t="str">
        <f ca="1">TEXT(Table5[[#This Row],[AEndForm]],"00")</f>
        <v>27</v>
      </c>
      <c r="M1988" s="12">
        <f ca="1">Table5[[#This Row],[AEndForm]]+(_xlfn.NORM.INV(RAND(),2,0.75))</f>
        <v>29.283701631493251</v>
      </c>
      <c r="N1988" s="5" t="str">
        <f ca="1">TEXT(Table5[[#This Row],[ASigForm]],"00")</f>
        <v>29</v>
      </c>
      <c r="O1988" s="11" t="s">
        <v>12</v>
      </c>
      <c r="P1988" s="9" t="str">
        <f>TEXT(Table5[[#This Row],[BForm]],"000000")</f>
        <v xml:space="preserve"> </v>
      </c>
      <c r="Q1988" s="11">
        <f t="shared" ca="1" si="374"/>
        <v>34.79245989632102</v>
      </c>
      <c r="R1988" s="4" t="str">
        <f ca="1">TEXT(Table5[[#This Row],[BBeginForm]],"00")</f>
        <v>35</v>
      </c>
      <c r="S1988" s="11">
        <f t="shared" ca="1" si="375"/>
        <v>30.448905078968846</v>
      </c>
      <c r="T1988" s="4" t="str">
        <f ca="1">TEXT(Table5[[#This Row],[BEndForm]],"00")</f>
        <v>30</v>
      </c>
      <c r="U1988" s="12">
        <f ca="1">Table5[[#This Row],[BEndForm]]+(_xlfn.NORM.INV(RAND(),2,0.75))</f>
        <v>31.628118787373047</v>
      </c>
      <c r="V1988" s="5" t="str">
        <f ca="1">TEXT(Table5[[#This Row],[BSigForm]],"00")</f>
        <v>32</v>
      </c>
      <c r="W1988" s="6" t="s">
        <v>11</v>
      </c>
      <c r="X1988" s="11">
        <f t="shared" ca="1" si="376"/>
        <v>33.463579478094893</v>
      </c>
      <c r="Y1988" s="4" t="str">
        <f ca="1">TEXT(Table5[[#This Row],[CBeginForm]],"00")</f>
        <v>33</v>
      </c>
      <c r="Z1988" s="11">
        <f t="shared" ca="1" si="377"/>
        <v>28.679018669093303</v>
      </c>
      <c r="AA1988" s="4" t="str">
        <f ca="1">TEXT(Table5[[#This Row],[CEndForm]],"00")</f>
        <v>29</v>
      </c>
      <c r="AB1988" s="12">
        <f ca="1">Table5[[#This Row],[CEndForm]]+(_xlfn.NORM.INV(RAND(),2,0.75))</f>
        <v>30.700820568108067</v>
      </c>
      <c r="AC1988" s="5" t="str">
        <f ca="1">TEXT(Table5[[#This Row],[CSigForm]],"00")</f>
        <v>31</v>
      </c>
      <c r="AD1988" s="11">
        <v>2200</v>
      </c>
      <c r="AE1988" s="9" t="str">
        <f>TEXT(Table5[[#This Row],[DForm]],"000000")</f>
        <v>002200</v>
      </c>
      <c r="AF1988" s="11">
        <f t="shared" ca="1" si="378"/>
        <v>28.857086197870849</v>
      </c>
      <c r="AG1988" s="4" t="str">
        <f ca="1">TEXT(Table5[[#This Row],[DBeginForm]],"00")</f>
        <v>29</v>
      </c>
      <c r="AH1988" s="11">
        <f t="shared" ca="1" si="379"/>
        <v>30.719239643265833</v>
      </c>
      <c r="AI1988" s="4" t="str">
        <f ca="1">TEXT(Table5[[#This Row],[DEndForm]],"00")</f>
        <v>31</v>
      </c>
      <c r="AJ1988" s="12">
        <f ca="1">Table5[[#This Row],[DEndForm]]+(_xlfn.NORM.INV(RAND(),2,0.75))</f>
        <v>32.45091770946042</v>
      </c>
      <c r="AK1988" s="5" t="str">
        <f ca="1">TEXT(Table5[[#This Row],[DSigForm]],"00")</f>
        <v>32</v>
      </c>
      <c r="AL1988" s="11">
        <v>2192</v>
      </c>
      <c r="AM1988" s="9" t="str">
        <f>TEXT(Table5[[#This Row],[EForm]],"000000")</f>
        <v>002192</v>
      </c>
      <c r="AN1988" s="11">
        <f t="shared" ca="1" si="380"/>
        <v>30.959536780030469</v>
      </c>
      <c r="AO1988" s="4" t="str">
        <f ca="1">TEXT(Table5[[#This Row],[EBeginForm]],"00")</f>
        <v>31</v>
      </c>
      <c r="AP1988" s="11">
        <f t="shared" ca="1" si="381"/>
        <v>30.817532417242305</v>
      </c>
      <c r="AQ1988" s="4" t="str">
        <f ca="1">TEXT(Table5[[#This Row],[EEndForm]],"00")</f>
        <v>31</v>
      </c>
      <c r="AR1988" s="12">
        <f ca="1">Table5[[#This Row],[EEndForm]]+(_xlfn.NORM.INV(RAND(),2,0.75))</f>
        <v>31.854340859879283</v>
      </c>
      <c r="AS1988" s="5" t="str">
        <f ca="1">TEXT(Table5[[#This Row],[ESigForm]],"00")</f>
        <v>32</v>
      </c>
      <c r="AT1988" s="9">
        <v>2179</v>
      </c>
      <c r="AU1988" s="9" t="str">
        <f>TEXT(Table5[[#This Row],[F]],"000000")</f>
        <v>002179</v>
      </c>
      <c r="AV1988" s="11">
        <f t="shared" ca="1" si="382"/>
        <v>29.722852636362912</v>
      </c>
      <c r="AW1988" s="4" t="str">
        <f ca="1">TEXT(Table5[[#This Row],[EBeginForm]],"00")</f>
        <v>31</v>
      </c>
      <c r="AX1988" s="11">
        <f t="shared" ca="1" si="383"/>
        <v>25.509155883852507</v>
      </c>
      <c r="AY1988" s="4" t="str">
        <f ca="1">TEXT(Table5[[#This Row],[EEndForm]],"00")</f>
        <v>31</v>
      </c>
      <c r="AZ1988" s="12">
        <f ca="1">Table5[[#This Row],[EEndForm]]+(_xlfn.NORM.INV(RAND(),2,0.75))</f>
        <v>33.092427760506119</v>
      </c>
      <c r="BA1988" s="5" t="str">
        <f ca="1">TEXT(Table5[[#This Row],[ESigForm]],"00")</f>
        <v>32</v>
      </c>
    </row>
    <row r="1989" spans="1:53" x14ac:dyDescent="0.3">
      <c r="A1989" s="1">
        <v>0</v>
      </c>
      <c r="B1989" s="1" t="s">
        <v>6</v>
      </c>
      <c r="C1989" s="11">
        <v>46678</v>
      </c>
      <c r="D1989" s="8" t="str">
        <f>TEXT(Table5[[#This Row],[Date]],"dd-mm-yyyy")</f>
        <v>18-10-2027</v>
      </c>
      <c r="E1989" s="11" t="str">
        <f>TEXT(Table5[[#This Row],[Date]],"dd/mm/yyyy")</f>
        <v>18/10/2027</v>
      </c>
      <c r="F1989" s="3" t="str">
        <f>DAY(Table5[[#This Row],[Date]])&amp;LOOKUP(DAY(Table5[[#This Row],[Date]]),{1,"st";2,"nd";3,"rd";4,"th";21,"st";22,"nd";23,"rd";24,"th";31,"st"}) &amp; TEXT(Table5[[#This Row],[Date]], " mmm, yyyy")</f>
        <v>18th Oct, 2027</v>
      </c>
      <c r="G1989" s="11">
        <v>2191</v>
      </c>
      <c r="H1989" s="9" t="str">
        <f>TEXT(Table5[[#This Row],[AForm]],"000000")</f>
        <v>002191</v>
      </c>
      <c r="I1989" s="11">
        <f t="shared" ca="1" si="372"/>
        <v>32.02558004250232</v>
      </c>
      <c r="J1989" s="4" t="str">
        <f ca="1">TEXT(Table5[[#This Row],[ABeginForm]],"00")</f>
        <v>32</v>
      </c>
      <c r="K1989" s="11">
        <f t="shared" ca="1" si="373"/>
        <v>27.331568662780448</v>
      </c>
      <c r="L1989" s="4" t="str">
        <f ca="1">TEXT(Table5[[#This Row],[AEndForm]],"00")</f>
        <v>27</v>
      </c>
      <c r="M1989" s="12">
        <f ca="1">Table5[[#This Row],[AEndForm]]+(_xlfn.NORM.INV(RAND(),2,0.75))</f>
        <v>29.203947681875999</v>
      </c>
      <c r="N1989" s="5" t="str">
        <f ca="1">TEXT(Table5[[#This Row],[ASigForm]],"00")</f>
        <v>29</v>
      </c>
      <c r="O1989" s="11">
        <f>O1983+1</f>
        <v>345</v>
      </c>
      <c r="P1989" s="9" t="str">
        <f>TEXT(Table5[[#This Row],[BForm]],"000000")</f>
        <v>000345</v>
      </c>
      <c r="Q1989" s="11">
        <f t="shared" ca="1" si="374"/>
        <v>26.435026118805851</v>
      </c>
      <c r="R1989" s="4" t="str">
        <f ca="1">TEXT(Table5[[#This Row],[BBeginForm]],"00")</f>
        <v>26</v>
      </c>
      <c r="S1989" s="11">
        <f t="shared" ca="1" si="375"/>
        <v>26.356157253632261</v>
      </c>
      <c r="T1989" s="4" t="str">
        <f ca="1">TEXT(Table5[[#This Row],[BEndForm]],"00")</f>
        <v>26</v>
      </c>
      <c r="U1989" s="12">
        <f ca="1">Table5[[#This Row],[BEndForm]]+(_xlfn.NORM.INV(RAND(),2,0.75))</f>
        <v>28.592088229156943</v>
      </c>
      <c r="V1989" s="5" t="str">
        <f ca="1">TEXT(Table5[[#This Row],[BSigForm]],"00")</f>
        <v>29</v>
      </c>
      <c r="W1989" s="6" t="s">
        <v>11</v>
      </c>
      <c r="X1989" s="11">
        <f t="shared" ca="1" si="376"/>
        <v>33.591041672955285</v>
      </c>
      <c r="Y1989" s="4" t="str">
        <f ca="1">TEXT(Table5[[#This Row],[CBeginForm]],"00")</f>
        <v>34</v>
      </c>
      <c r="Z1989" s="11">
        <f t="shared" ca="1" si="377"/>
        <v>31.779662097198397</v>
      </c>
      <c r="AA1989" s="4" t="str">
        <f ca="1">TEXT(Table5[[#This Row],[CEndForm]],"00")</f>
        <v>32</v>
      </c>
      <c r="AB1989" s="12">
        <f ca="1">Table5[[#This Row],[CEndForm]]+(_xlfn.NORM.INV(RAND(),2,0.75))</f>
        <v>33.064200458031223</v>
      </c>
      <c r="AC1989" s="5" t="str">
        <f ca="1">TEXT(Table5[[#This Row],[CSigForm]],"00")</f>
        <v>33</v>
      </c>
      <c r="AD1989" s="11">
        <v>2201</v>
      </c>
      <c r="AE1989" s="9" t="str">
        <f>TEXT(Table5[[#This Row],[DForm]],"000000")</f>
        <v>002201</v>
      </c>
      <c r="AF1989" s="11">
        <f t="shared" ca="1" si="378"/>
        <v>36.291254516372689</v>
      </c>
      <c r="AG1989" s="4" t="str">
        <f ca="1">TEXT(Table5[[#This Row],[DBeginForm]],"00")</f>
        <v>36</v>
      </c>
      <c r="AH1989" s="11">
        <f t="shared" ca="1" si="379"/>
        <v>21.214754327556921</v>
      </c>
      <c r="AI1989" s="4" t="str">
        <f ca="1">TEXT(Table5[[#This Row],[DEndForm]],"00")</f>
        <v>21</v>
      </c>
      <c r="AJ1989" s="12">
        <f ca="1">Table5[[#This Row],[DEndForm]]+(_xlfn.NORM.INV(RAND(),2,0.75))</f>
        <v>23.83816425274415</v>
      </c>
      <c r="AK1989" s="5" t="str">
        <f ca="1">TEXT(Table5[[#This Row],[DSigForm]],"00")</f>
        <v>24</v>
      </c>
      <c r="AL1989" s="11">
        <v>2193</v>
      </c>
      <c r="AM1989" s="9" t="str">
        <f>TEXT(Table5[[#This Row],[EForm]],"000000")</f>
        <v>002193</v>
      </c>
      <c r="AN1989" s="11">
        <f t="shared" ca="1" si="380"/>
        <v>28.203657400783332</v>
      </c>
      <c r="AO1989" s="4" t="str">
        <f ca="1">TEXT(Table5[[#This Row],[EBeginForm]],"00")</f>
        <v>28</v>
      </c>
      <c r="AP1989" s="11">
        <f t="shared" ca="1" si="381"/>
        <v>31.377589098419985</v>
      </c>
      <c r="AQ1989" s="4" t="str">
        <f ca="1">TEXT(Table5[[#This Row],[EEndForm]],"00")</f>
        <v>31</v>
      </c>
      <c r="AR1989" s="12">
        <f ca="1">Table5[[#This Row],[EEndForm]]+(_xlfn.NORM.INV(RAND(),2,0.75))</f>
        <v>32.457655819769258</v>
      </c>
      <c r="AS1989" s="5" t="str">
        <f ca="1">TEXT(Table5[[#This Row],[ESigForm]],"00")</f>
        <v>32</v>
      </c>
      <c r="AT1989" s="9">
        <v>2180</v>
      </c>
      <c r="AU1989" s="9" t="str">
        <f>TEXT(Table5[[#This Row],[F]],"000000")</f>
        <v>002180</v>
      </c>
      <c r="AV1989" s="11">
        <f t="shared" ca="1" si="382"/>
        <v>26.361145895978929</v>
      </c>
      <c r="AW1989" s="4" t="str">
        <f ca="1">TEXT(Table5[[#This Row],[EBeginForm]],"00")</f>
        <v>28</v>
      </c>
      <c r="AX1989" s="11">
        <f t="shared" ca="1" si="383"/>
        <v>30.623783475258818</v>
      </c>
      <c r="AY1989" s="4" t="str">
        <f ca="1">TEXT(Table5[[#This Row],[EEndForm]],"00")</f>
        <v>31</v>
      </c>
      <c r="AZ1989" s="12">
        <f ca="1">Table5[[#This Row],[EEndForm]]+(_xlfn.NORM.INV(RAND(),2,0.75))</f>
        <v>32.64156921602634</v>
      </c>
      <c r="BA1989" s="5" t="str">
        <f ca="1">TEXT(Table5[[#This Row],[ESigForm]],"00")</f>
        <v>32</v>
      </c>
    </row>
    <row r="1990" spans="1:53" x14ac:dyDescent="0.3">
      <c r="A1990" s="1">
        <v>0</v>
      </c>
      <c r="B1990" s="1" t="s">
        <v>7</v>
      </c>
      <c r="C1990" s="11">
        <v>46679</v>
      </c>
      <c r="D1990" s="8" t="str">
        <f>TEXT(Table5[[#This Row],[Date]],"dd-mm-yyyy")</f>
        <v>19-10-2027</v>
      </c>
      <c r="E1990" s="11" t="str">
        <f>TEXT(Table5[[#This Row],[Date]],"dd/mm/yyyy")</f>
        <v>19/10/2027</v>
      </c>
      <c r="F1990" s="3" t="str">
        <f>DAY(Table5[[#This Row],[Date]])&amp;LOOKUP(DAY(Table5[[#This Row],[Date]]),{1,"st";2,"nd";3,"rd";4,"th";21,"st";22,"nd";23,"rd";24,"th";31,"st"}) &amp; TEXT(Table5[[#This Row],[Date]], " mmm, yyyy")</f>
        <v>19th Oct, 2027</v>
      </c>
      <c r="G1990" s="11">
        <v>2192</v>
      </c>
      <c r="H1990" s="9" t="str">
        <f>TEXT(Table5[[#This Row],[AForm]],"000000")</f>
        <v>002192</v>
      </c>
      <c r="I1990" s="11">
        <f t="shared" ca="1" si="372"/>
        <v>29.532096352515183</v>
      </c>
      <c r="J1990" s="4" t="str">
        <f ca="1">TEXT(Table5[[#This Row],[ABeginForm]],"00")</f>
        <v>30</v>
      </c>
      <c r="K1990" s="11">
        <f t="shared" ca="1" si="373"/>
        <v>24.776298735980689</v>
      </c>
      <c r="L1990" s="4" t="str">
        <f ca="1">TEXT(Table5[[#This Row],[AEndForm]],"00")</f>
        <v>25</v>
      </c>
      <c r="M1990" s="12">
        <f ca="1">Table5[[#This Row],[AEndForm]]+(_xlfn.NORM.INV(RAND(),2,0.75))</f>
        <v>25.961256165828882</v>
      </c>
      <c r="N1990" s="5" t="str">
        <f ca="1">TEXT(Table5[[#This Row],[ASigForm]],"00")</f>
        <v>26</v>
      </c>
      <c r="O1990" s="11" t="s">
        <v>12</v>
      </c>
      <c r="P1990" s="9" t="str">
        <f>TEXT(Table5[[#This Row],[BForm]],"000000")</f>
        <v xml:space="preserve"> </v>
      </c>
      <c r="Q1990" s="11">
        <f t="shared" ca="1" si="374"/>
        <v>33.123840949062753</v>
      </c>
      <c r="R1990" s="4" t="str">
        <f ca="1">TEXT(Table5[[#This Row],[BBeginForm]],"00")</f>
        <v>33</v>
      </c>
      <c r="S1990" s="11">
        <f t="shared" ca="1" si="375"/>
        <v>30.858708569779441</v>
      </c>
      <c r="T1990" s="4" t="str">
        <f ca="1">TEXT(Table5[[#This Row],[BEndForm]],"00")</f>
        <v>31</v>
      </c>
      <c r="U1990" s="12">
        <f ca="1">Table5[[#This Row],[BEndForm]]+(_xlfn.NORM.INV(RAND(),2,0.75))</f>
        <v>33.588091996788549</v>
      </c>
      <c r="V1990" s="5" t="str">
        <f ca="1">TEXT(Table5[[#This Row],[BSigForm]],"00")</f>
        <v>34</v>
      </c>
      <c r="W1990" s="6" t="s">
        <v>11</v>
      </c>
      <c r="X1990" s="11">
        <f t="shared" ca="1" si="376"/>
        <v>32.455390594944369</v>
      </c>
      <c r="Y1990" s="4" t="str">
        <f ca="1">TEXT(Table5[[#This Row],[CBeginForm]],"00")</f>
        <v>32</v>
      </c>
      <c r="Z1990" s="11">
        <f t="shared" ca="1" si="377"/>
        <v>33.025055742321008</v>
      </c>
      <c r="AA1990" s="4" t="str">
        <f ca="1">TEXT(Table5[[#This Row],[CEndForm]],"00")</f>
        <v>33</v>
      </c>
      <c r="AB1990" s="12">
        <f ca="1">Table5[[#This Row],[CEndForm]]+(_xlfn.NORM.INV(RAND(),2,0.75))</f>
        <v>34.130729966200555</v>
      </c>
      <c r="AC1990" s="5" t="str">
        <f ca="1">TEXT(Table5[[#This Row],[CSigForm]],"00")</f>
        <v>34</v>
      </c>
      <c r="AD1990" s="11">
        <v>2202</v>
      </c>
      <c r="AE1990" s="9" t="str">
        <f>TEXT(Table5[[#This Row],[DForm]],"000000")</f>
        <v>002202</v>
      </c>
      <c r="AF1990" s="11">
        <f t="shared" ca="1" si="378"/>
        <v>30.886537213007529</v>
      </c>
      <c r="AG1990" s="4" t="str">
        <f ca="1">TEXT(Table5[[#This Row],[DBeginForm]],"00")</f>
        <v>31</v>
      </c>
      <c r="AH1990" s="11">
        <f t="shared" ca="1" si="379"/>
        <v>25.438583307850049</v>
      </c>
      <c r="AI1990" s="4" t="str">
        <f ca="1">TEXT(Table5[[#This Row],[DEndForm]],"00")</f>
        <v>25</v>
      </c>
      <c r="AJ1990" s="12">
        <f ca="1">Table5[[#This Row],[DEndForm]]+(_xlfn.NORM.INV(RAND(),2,0.75))</f>
        <v>27.307396619786282</v>
      </c>
      <c r="AK1990" s="5" t="str">
        <f ca="1">TEXT(Table5[[#This Row],[DSigForm]],"00")</f>
        <v>27</v>
      </c>
      <c r="AL1990" s="11">
        <v>2194</v>
      </c>
      <c r="AM1990" s="9" t="str">
        <f>TEXT(Table5[[#This Row],[EForm]],"000000")</f>
        <v>002194</v>
      </c>
      <c r="AN1990" s="11">
        <f t="shared" ca="1" si="380"/>
        <v>30.46686515547</v>
      </c>
      <c r="AO1990" s="4" t="str">
        <f ca="1">TEXT(Table5[[#This Row],[EBeginForm]],"00")</f>
        <v>30</v>
      </c>
      <c r="AP1990" s="11">
        <f t="shared" ca="1" si="381"/>
        <v>26.442738638588224</v>
      </c>
      <c r="AQ1990" s="4" t="str">
        <f ca="1">TEXT(Table5[[#This Row],[EEndForm]],"00")</f>
        <v>26</v>
      </c>
      <c r="AR1990" s="12">
        <f ca="1">Table5[[#This Row],[EEndForm]]+(_xlfn.NORM.INV(RAND(),2,0.75))</f>
        <v>28.971775335879268</v>
      </c>
      <c r="AS1990" s="5" t="str">
        <f ca="1">TEXT(Table5[[#This Row],[ESigForm]],"00")</f>
        <v>29</v>
      </c>
      <c r="AT1990" s="9">
        <v>2181</v>
      </c>
      <c r="AU1990" s="9" t="str">
        <f>TEXT(Table5[[#This Row],[F]],"000000")</f>
        <v>002181</v>
      </c>
      <c r="AV1990" s="11">
        <f t="shared" ca="1" si="382"/>
        <v>32.924458638629396</v>
      </c>
      <c r="AW1990" s="4" t="str">
        <f ca="1">TEXT(Table5[[#This Row],[EBeginForm]],"00")</f>
        <v>30</v>
      </c>
      <c r="AX1990" s="11">
        <f t="shared" ca="1" si="383"/>
        <v>32.007136440528733</v>
      </c>
      <c r="AY1990" s="4" t="str">
        <f ca="1">TEXT(Table5[[#This Row],[EEndForm]],"00")</f>
        <v>26</v>
      </c>
      <c r="AZ1990" s="12">
        <f ca="1">Table5[[#This Row],[EEndForm]]+(_xlfn.NORM.INV(RAND(),2,0.75))</f>
        <v>28.601696040087138</v>
      </c>
      <c r="BA1990" s="5" t="str">
        <f ca="1">TEXT(Table5[[#This Row],[ESigForm]],"00")</f>
        <v>29</v>
      </c>
    </row>
    <row r="1991" spans="1:53" x14ac:dyDescent="0.3">
      <c r="A1991" s="1">
        <v>0</v>
      </c>
      <c r="B1991" s="1" t="s">
        <v>8</v>
      </c>
      <c r="C1991" s="11">
        <v>46680</v>
      </c>
      <c r="D1991" s="8" t="str">
        <f>TEXT(Table5[[#This Row],[Date]],"dd-mm-yyyy")</f>
        <v>20-10-2027</v>
      </c>
      <c r="E1991" s="11" t="str">
        <f>TEXT(Table5[[#This Row],[Date]],"dd/mm/yyyy")</f>
        <v>20/10/2027</v>
      </c>
      <c r="F1991" s="3" t="str">
        <f>DAY(Table5[[#This Row],[Date]])&amp;LOOKUP(DAY(Table5[[#This Row],[Date]]),{1,"st";2,"nd";3,"rd";4,"th";21,"st";22,"nd";23,"rd";24,"th";31,"st"}) &amp; TEXT(Table5[[#This Row],[Date]], " mmm, yyyy")</f>
        <v>20th Oct, 2027</v>
      </c>
      <c r="G1991" s="11">
        <v>2193</v>
      </c>
      <c r="H1991" s="9" t="str">
        <f>TEXT(Table5[[#This Row],[AForm]],"000000")</f>
        <v>002193</v>
      </c>
      <c r="I1991" s="11">
        <f t="shared" ca="1" si="372"/>
        <v>28.548245693774849</v>
      </c>
      <c r="J1991" s="4" t="str">
        <f ca="1">TEXT(Table5[[#This Row],[ABeginForm]],"00")</f>
        <v>29</v>
      </c>
      <c r="K1991" s="11">
        <f t="shared" ca="1" si="373"/>
        <v>31.335647650118592</v>
      </c>
      <c r="L1991" s="4" t="str">
        <f ca="1">TEXT(Table5[[#This Row],[AEndForm]],"00")</f>
        <v>31</v>
      </c>
      <c r="M1991" s="12">
        <f ca="1">Table5[[#This Row],[AEndForm]]+(_xlfn.NORM.INV(RAND(),2,0.75))</f>
        <v>33.628642900438514</v>
      </c>
      <c r="N1991" s="5" t="str">
        <f ca="1">TEXT(Table5[[#This Row],[ASigForm]],"00")</f>
        <v>34</v>
      </c>
      <c r="O1991" s="11" t="s">
        <v>12</v>
      </c>
      <c r="P1991" s="9" t="str">
        <f>TEXT(Table5[[#This Row],[BForm]],"000000")</f>
        <v xml:space="preserve"> </v>
      </c>
      <c r="Q1991" s="11">
        <f t="shared" ca="1" si="374"/>
        <v>30.821838614162004</v>
      </c>
      <c r="R1991" s="4" t="str">
        <f ca="1">TEXT(Table5[[#This Row],[BBeginForm]],"00")</f>
        <v>31</v>
      </c>
      <c r="S1991" s="11">
        <f t="shared" ca="1" si="375"/>
        <v>28.265219881608939</v>
      </c>
      <c r="T1991" s="4" t="str">
        <f ca="1">TEXT(Table5[[#This Row],[BEndForm]],"00")</f>
        <v>28</v>
      </c>
      <c r="U1991" s="12">
        <f ca="1">Table5[[#This Row],[BEndForm]]+(_xlfn.NORM.INV(RAND(),2,0.75))</f>
        <v>30.565463585763506</v>
      </c>
      <c r="V1991" s="5" t="str">
        <f ca="1">TEXT(Table5[[#This Row],[BSigForm]],"00")</f>
        <v>31</v>
      </c>
      <c r="W1991" s="6" t="s">
        <v>11</v>
      </c>
      <c r="X1991" s="11">
        <f t="shared" ca="1" si="376"/>
        <v>25.010654372517017</v>
      </c>
      <c r="Y1991" s="4" t="str">
        <f ca="1">TEXT(Table5[[#This Row],[CBeginForm]],"00")</f>
        <v>25</v>
      </c>
      <c r="Z1991" s="11">
        <f t="shared" ca="1" si="377"/>
        <v>31.238421940968117</v>
      </c>
      <c r="AA1991" s="4" t="str">
        <f ca="1">TEXT(Table5[[#This Row],[CEndForm]],"00")</f>
        <v>31</v>
      </c>
      <c r="AB1991" s="12">
        <f ca="1">Table5[[#This Row],[CEndForm]]+(_xlfn.NORM.INV(RAND(),2,0.75))</f>
        <v>34.215512606206516</v>
      </c>
      <c r="AC1991" s="5" t="str">
        <f ca="1">TEXT(Table5[[#This Row],[CSigForm]],"00")</f>
        <v>34</v>
      </c>
      <c r="AD1991" s="11">
        <v>2203</v>
      </c>
      <c r="AE1991" s="9" t="str">
        <f>TEXT(Table5[[#This Row],[DForm]],"000000")</f>
        <v>002203</v>
      </c>
      <c r="AF1991" s="11">
        <f t="shared" ca="1" si="378"/>
        <v>34.440945388241708</v>
      </c>
      <c r="AG1991" s="4" t="str">
        <f ca="1">TEXT(Table5[[#This Row],[DBeginForm]],"00")</f>
        <v>34</v>
      </c>
      <c r="AH1991" s="11">
        <f t="shared" ca="1" si="379"/>
        <v>31.758109260372891</v>
      </c>
      <c r="AI1991" s="4" t="str">
        <f ca="1">TEXT(Table5[[#This Row],[DEndForm]],"00")</f>
        <v>32</v>
      </c>
      <c r="AJ1991" s="12">
        <f ca="1">Table5[[#This Row],[DEndForm]]+(_xlfn.NORM.INV(RAND(),2,0.75))</f>
        <v>33.310866045537303</v>
      </c>
      <c r="AK1991" s="5" t="str">
        <f ca="1">TEXT(Table5[[#This Row],[DSigForm]],"00")</f>
        <v>33</v>
      </c>
      <c r="AL1991" s="11">
        <v>2195</v>
      </c>
      <c r="AM1991" s="9" t="str">
        <f>TEXT(Table5[[#This Row],[EForm]],"000000")</f>
        <v>002195</v>
      </c>
      <c r="AN1991" s="11">
        <f t="shared" ca="1" si="380"/>
        <v>30.140400276407448</v>
      </c>
      <c r="AO1991" s="4" t="str">
        <f ca="1">TEXT(Table5[[#This Row],[EBeginForm]],"00")</f>
        <v>30</v>
      </c>
      <c r="AP1991" s="11">
        <f t="shared" ca="1" si="381"/>
        <v>27.014293449085116</v>
      </c>
      <c r="AQ1991" s="4" t="str">
        <f ca="1">TEXT(Table5[[#This Row],[EEndForm]],"00")</f>
        <v>27</v>
      </c>
      <c r="AR1991" s="12">
        <f ca="1">Table5[[#This Row],[EEndForm]]+(_xlfn.NORM.INV(RAND(),2,0.75))</f>
        <v>29.672817358986869</v>
      </c>
      <c r="AS1991" s="5" t="str">
        <f ca="1">TEXT(Table5[[#This Row],[ESigForm]],"00")</f>
        <v>30</v>
      </c>
      <c r="AT1991" s="9">
        <v>2182</v>
      </c>
      <c r="AU1991" s="9" t="str">
        <f>TEXT(Table5[[#This Row],[F]],"000000")</f>
        <v>002182</v>
      </c>
      <c r="AV1991" s="11">
        <f t="shared" ca="1" si="382"/>
        <v>31.17036746542572</v>
      </c>
      <c r="AW1991" s="4" t="str">
        <f ca="1">TEXT(Table5[[#This Row],[EBeginForm]],"00")</f>
        <v>30</v>
      </c>
      <c r="AX1991" s="11">
        <f t="shared" ca="1" si="383"/>
        <v>31.983858885418112</v>
      </c>
      <c r="AY1991" s="4" t="str">
        <f ca="1">TEXT(Table5[[#This Row],[EEndForm]],"00")</f>
        <v>27</v>
      </c>
      <c r="AZ1991" s="12">
        <f ca="1">Table5[[#This Row],[EEndForm]]+(_xlfn.NORM.INV(RAND(),2,0.75))</f>
        <v>28.624174355869052</v>
      </c>
      <c r="BA1991" s="5" t="str">
        <f ca="1">TEXT(Table5[[#This Row],[ESigForm]],"00")</f>
        <v>30</v>
      </c>
    </row>
    <row r="1992" spans="1:53" x14ac:dyDescent="0.3">
      <c r="A1992" s="1">
        <v>0</v>
      </c>
      <c r="B1992" s="1" t="s">
        <v>9</v>
      </c>
      <c r="C1992" s="11">
        <v>46681</v>
      </c>
      <c r="D1992" s="8" t="str">
        <f>TEXT(Table5[[#This Row],[Date]],"dd-mm-yyyy")</f>
        <v>21-10-2027</v>
      </c>
      <c r="E1992" s="11" t="str">
        <f>TEXT(Table5[[#This Row],[Date]],"dd/mm/yyyy")</f>
        <v>21/10/2027</v>
      </c>
      <c r="F1992" s="3" t="str">
        <f>DAY(Table5[[#This Row],[Date]])&amp;LOOKUP(DAY(Table5[[#This Row],[Date]]),{1,"st";2,"nd";3,"rd";4,"th";21,"st";22,"nd";23,"rd";24,"th";31,"st"}) &amp; TEXT(Table5[[#This Row],[Date]], " mmm, yyyy")</f>
        <v>21st Oct, 2027</v>
      </c>
      <c r="G1992" s="11">
        <v>2194</v>
      </c>
      <c r="H1992" s="9" t="str">
        <f>TEXT(Table5[[#This Row],[AForm]],"000000")</f>
        <v>002194</v>
      </c>
      <c r="I1992" s="11">
        <f t="shared" ca="1" si="372"/>
        <v>32.267224699663842</v>
      </c>
      <c r="J1992" s="4" t="str">
        <f ca="1">TEXT(Table5[[#This Row],[ABeginForm]],"00")</f>
        <v>32</v>
      </c>
      <c r="K1992" s="11">
        <f t="shared" ca="1" si="373"/>
        <v>33.175642397137999</v>
      </c>
      <c r="L1992" s="4" t="str">
        <f ca="1">TEXT(Table5[[#This Row],[AEndForm]],"00")</f>
        <v>33</v>
      </c>
      <c r="M1992" s="12">
        <f ca="1">Table5[[#This Row],[AEndForm]]+(_xlfn.NORM.INV(RAND(),2,0.75))</f>
        <v>35.64729452114684</v>
      </c>
      <c r="N1992" s="5" t="str">
        <f ca="1">TEXT(Table5[[#This Row],[ASigForm]],"00")</f>
        <v>36</v>
      </c>
      <c r="O1992" s="11" t="s">
        <v>12</v>
      </c>
      <c r="P1992" s="9" t="str">
        <f>TEXT(Table5[[#This Row],[BForm]],"000000")</f>
        <v xml:space="preserve"> </v>
      </c>
      <c r="Q1992" s="11">
        <f t="shared" ca="1" si="374"/>
        <v>28.476233928929044</v>
      </c>
      <c r="R1992" s="4" t="str">
        <f ca="1">TEXT(Table5[[#This Row],[BBeginForm]],"00")</f>
        <v>28</v>
      </c>
      <c r="S1992" s="11">
        <f t="shared" ca="1" si="375"/>
        <v>31.269446561657947</v>
      </c>
      <c r="T1992" s="4" t="str">
        <f ca="1">TEXT(Table5[[#This Row],[BEndForm]],"00")</f>
        <v>31</v>
      </c>
      <c r="U1992" s="12">
        <f ca="1">Table5[[#This Row],[BEndForm]]+(_xlfn.NORM.INV(RAND(),2,0.75))</f>
        <v>32.59784951972221</v>
      </c>
      <c r="V1992" s="5" t="str">
        <f ca="1">TEXT(Table5[[#This Row],[BSigForm]],"00")</f>
        <v>33</v>
      </c>
      <c r="W1992" s="6" t="s">
        <v>11</v>
      </c>
      <c r="X1992" s="11">
        <f t="shared" ca="1" si="376"/>
        <v>28.790637326411453</v>
      </c>
      <c r="Y1992" s="4" t="str">
        <f ca="1">TEXT(Table5[[#This Row],[CBeginForm]],"00")</f>
        <v>29</v>
      </c>
      <c r="Z1992" s="11">
        <f t="shared" ca="1" si="377"/>
        <v>32.298048383033908</v>
      </c>
      <c r="AA1992" s="4" t="str">
        <f ca="1">TEXT(Table5[[#This Row],[CEndForm]],"00")</f>
        <v>32</v>
      </c>
      <c r="AB1992" s="12">
        <f ca="1">Table5[[#This Row],[CEndForm]]+(_xlfn.NORM.INV(RAND(),2,0.75))</f>
        <v>34.553772939617382</v>
      </c>
      <c r="AC1992" s="5" t="str">
        <f ca="1">TEXT(Table5[[#This Row],[CSigForm]],"00")</f>
        <v>35</v>
      </c>
      <c r="AD1992" s="11">
        <v>2204</v>
      </c>
      <c r="AE1992" s="9" t="str">
        <f>TEXT(Table5[[#This Row],[DForm]],"000000")</f>
        <v>002204</v>
      </c>
      <c r="AF1992" s="11">
        <f t="shared" ca="1" si="378"/>
        <v>32.269691479572245</v>
      </c>
      <c r="AG1992" s="4" t="str">
        <f ca="1">TEXT(Table5[[#This Row],[DBeginForm]],"00")</f>
        <v>32</v>
      </c>
      <c r="AH1992" s="11">
        <f t="shared" ca="1" si="379"/>
        <v>27.759527787356529</v>
      </c>
      <c r="AI1992" s="4" t="str">
        <f ca="1">TEXT(Table5[[#This Row],[DEndForm]],"00")</f>
        <v>28</v>
      </c>
      <c r="AJ1992" s="12">
        <f ca="1">Table5[[#This Row],[DEndForm]]+(_xlfn.NORM.INV(RAND(),2,0.75))</f>
        <v>31.372203202730852</v>
      </c>
      <c r="AK1992" s="5" t="str">
        <f ca="1">TEXT(Table5[[#This Row],[DSigForm]],"00")</f>
        <v>31</v>
      </c>
      <c r="AL1992" s="11">
        <v>2196</v>
      </c>
      <c r="AM1992" s="9" t="str">
        <f>TEXT(Table5[[#This Row],[EForm]],"000000")</f>
        <v>002196</v>
      </c>
      <c r="AN1992" s="11">
        <f t="shared" ca="1" si="380"/>
        <v>26.468213353352272</v>
      </c>
      <c r="AO1992" s="4" t="str">
        <f ca="1">TEXT(Table5[[#This Row],[EBeginForm]],"00")</f>
        <v>26</v>
      </c>
      <c r="AP1992" s="11">
        <f t="shared" ca="1" si="381"/>
        <v>30.184368579418731</v>
      </c>
      <c r="AQ1992" s="4" t="str">
        <f ca="1">TEXT(Table5[[#This Row],[EEndForm]],"00")</f>
        <v>30</v>
      </c>
      <c r="AR1992" s="12">
        <f ca="1">Table5[[#This Row],[EEndForm]]+(_xlfn.NORM.INV(RAND(),2,0.75))</f>
        <v>32.704148641499536</v>
      </c>
      <c r="AS1992" s="5" t="str">
        <f ca="1">TEXT(Table5[[#This Row],[ESigForm]],"00")</f>
        <v>33</v>
      </c>
      <c r="AT1992" s="9">
        <v>2183</v>
      </c>
      <c r="AU1992" s="9" t="str">
        <f>TEXT(Table5[[#This Row],[F]],"000000")</f>
        <v>002183</v>
      </c>
      <c r="AV1992" s="11">
        <f t="shared" ca="1" si="382"/>
        <v>29.089996681654792</v>
      </c>
      <c r="AW1992" s="4" t="str">
        <f ca="1">TEXT(Table5[[#This Row],[EBeginForm]],"00")</f>
        <v>26</v>
      </c>
      <c r="AX1992" s="11">
        <f t="shared" ca="1" si="383"/>
        <v>27.204103573959586</v>
      </c>
      <c r="AY1992" s="4" t="str">
        <f ca="1">TEXT(Table5[[#This Row],[EEndForm]],"00")</f>
        <v>30</v>
      </c>
      <c r="AZ1992" s="12">
        <f ca="1">Table5[[#This Row],[EEndForm]]+(_xlfn.NORM.INV(RAND(),2,0.75))</f>
        <v>31.868193136100679</v>
      </c>
      <c r="BA1992" s="5" t="str">
        <f ca="1">TEXT(Table5[[#This Row],[ESigForm]],"00")</f>
        <v>33</v>
      </c>
    </row>
    <row r="1993" spans="1:53" x14ac:dyDescent="0.3">
      <c r="A1993" s="1">
        <v>0</v>
      </c>
      <c r="B1993" s="1" t="s">
        <v>10</v>
      </c>
      <c r="C1993" s="11">
        <v>46682</v>
      </c>
      <c r="D1993" s="8" t="str">
        <f>TEXT(Table5[[#This Row],[Date]],"dd-mm-yyyy")</f>
        <v>22-10-2027</v>
      </c>
      <c r="E1993" s="11" t="str">
        <f>TEXT(Table5[[#This Row],[Date]],"dd/mm/yyyy")</f>
        <v>22/10/2027</v>
      </c>
      <c r="F1993" s="3" t="str">
        <f>DAY(Table5[[#This Row],[Date]])&amp;LOOKUP(DAY(Table5[[#This Row],[Date]]),{1,"st";2,"nd";3,"rd";4,"th";21,"st";22,"nd";23,"rd";24,"th";31,"st"}) &amp; TEXT(Table5[[#This Row],[Date]], " mmm, yyyy")</f>
        <v>22nd Oct, 2027</v>
      </c>
      <c r="G1993" s="11">
        <v>2195</v>
      </c>
      <c r="H1993" s="9" t="str">
        <f>TEXT(Table5[[#This Row],[AForm]],"000000")</f>
        <v>002195</v>
      </c>
      <c r="I1993" s="11">
        <f t="shared" ca="1" si="372"/>
        <v>28.268245356113837</v>
      </c>
      <c r="J1993" s="4" t="str">
        <f ca="1">TEXT(Table5[[#This Row],[ABeginForm]],"00")</f>
        <v>28</v>
      </c>
      <c r="K1993" s="11">
        <f t="shared" ca="1" si="373"/>
        <v>30.275873156489737</v>
      </c>
      <c r="L1993" s="4" t="str">
        <f ca="1">TEXT(Table5[[#This Row],[AEndForm]],"00")</f>
        <v>30</v>
      </c>
      <c r="M1993" s="12">
        <f ca="1">Table5[[#This Row],[AEndForm]]+(_xlfn.NORM.INV(RAND(),2,0.75))</f>
        <v>31.832520068445831</v>
      </c>
      <c r="N1993" s="5" t="str">
        <f ca="1">TEXT(Table5[[#This Row],[ASigForm]],"00")</f>
        <v>32</v>
      </c>
      <c r="O1993" s="11" t="s">
        <v>12</v>
      </c>
      <c r="P1993" s="9" t="str">
        <f>TEXT(Table5[[#This Row],[BForm]],"000000")</f>
        <v xml:space="preserve"> </v>
      </c>
      <c r="Q1993" s="11">
        <f t="shared" ca="1" si="374"/>
        <v>31.029097580609296</v>
      </c>
      <c r="R1993" s="4" t="str">
        <f ca="1">TEXT(Table5[[#This Row],[BBeginForm]],"00")</f>
        <v>31</v>
      </c>
      <c r="S1993" s="11">
        <f t="shared" ca="1" si="375"/>
        <v>27.143855192981285</v>
      </c>
      <c r="T1993" s="4" t="str">
        <f ca="1">TEXT(Table5[[#This Row],[BEndForm]],"00")</f>
        <v>27</v>
      </c>
      <c r="U1993" s="12">
        <f ca="1">Table5[[#This Row],[BEndForm]]+(_xlfn.NORM.INV(RAND(),2,0.75))</f>
        <v>30.609281594975506</v>
      </c>
      <c r="V1993" s="5" t="str">
        <f ca="1">TEXT(Table5[[#This Row],[BSigForm]],"00")</f>
        <v>31</v>
      </c>
      <c r="W1993" s="6" t="s">
        <v>11</v>
      </c>
      <c r="X1993" s="11">
        <f t="shared" ca="1" si="376"/>
        <v>30.979789247430944</v>
      </c>
      <c r="Y1993" s="4" t="str">
        <f ca="1">TEXT(Table5[[#This Row],[CBeginForm]],"00")</f>
        <v>31</v>
      </c>
      <c r="Z1993" s="11">
        <f t="shared" ca="1" si="377"/>
        <v>32.162526913560086</v>
      </c>
      <c r="AA1993" s="4" t="str">
        <f ca="1">TEXT(Table5[[#This Row],[CEndForm]],"00")</f>
        <v>32</v>
      </c>
      <c r="AB1993" s="12">
        <f ca="1">Table5[[#This Row],[CEndForm]]+(_xlfn.NORM.INV(RAND(),2,0.75))</f>
        <v>33.095240229154129</v>
      </c>
      <c r="AC1993" s="5" t="str">
        <f ca="1">TEXT(Table5[[#This Row],[CSigForm]],"00")</f>
        <v>33</v>
      </c>
      <c r="AD1993" s="11">
        <v>2205</v>
      </c>
      <c r="AE1993" s="9" t="str">
        <f>TEXT(Table5[[#This Row],[DForm]],"000000")</f>
        <v>002205</v>
      </c>
      <c r="AF1993" s="11">
        <f t="shared" ca="1" si="378"/>
        <v>26.373742681498403</v>
      </c>
      <c r="AG1993" s="4" t="str">
        <f ca="1">TEXT(Table5[[#This Row],[DBeginForm]],"00")</f>
        <v>26</v>
      </c>
      <c r="AH1993" s="11">
        <f t="shared" ca="1" si="379"/>
        <v>32.292394832104499</v>
      </c>
      <c r="AI1993" s="4" t="str">
        <f ca="1">TEXT(Table5[[#This Row],[DEndForm]],"00")</f>
        <v>32</v>
      </c>
      <c r="AJ1993" s="12">
        <f ca="1">Table5[[#This Row],[DEndForm]]+(_xlfn.NORM.INV(RAND(),2,0.75))</f>
        <v>34.609233602512546</v>
      </c>
      <c r="AK1993" s="5" t="str">
        <f ca="1">TEXT(Table5[[#This Row],[DSigForm]],"00")</f>
        <v>35</v>
      </c>
      <c r="AL1993" s="11">
        <v>2197</v>
      </c>
      <c r="AM1993" s="9" t="str">
        <f>TEXT(Table5[[#This Row],[EForm]],"000000")</f>
        <v>002197</v>
      </c>
      <c r="AN1993" s="11">
        <f t="shared" ca="1" si="380"/>
        <v>29.785856146258578</v>
      </c>
      <c r="AO1993" s="4" t="str">
        <f ca="1">TEXT(Table5[[#This Row],[EBeginForm]],"00")</f>
        <v>30</v>
      </c>
      <c r="AP1993" s="11">
        <f t="shared" ca="1" si="381"/>
        <v>30.065048493826541</v>
      </c>
      <c r="AQ1993" s="4" t="str">
        <f ca="1">TEXT(Table5[[#This Row],[EEndForm]],"00")</f>
        <v>30</v>
      </c>
      <c r="AR1993" s="12">
        <f ca="1">Table5[[#This Row],[EEndForm]]+(_xlfn.NORM.INV(RAND(),2,0.75))</f>
        <v>32.132246009701156</v>
      </c>
      <c r="AS1993" s="5" t="str">
        <f ca="1">TEXT(Table5[[#This Row],[ESigForm]],"00")</f>
        <v>32</v>
      </c>
      <c r="AT1993" s="9">
        <v>2184</v>
      </c>
      <c r="AU1993" s="9" t="str">
        <f>TEXT(Table5[[#This Row],[F]],"000000")</f>
        <v>002184</v>
      </c>
      <c r="AV1993" s="11">
        <f t="shared" ca="1" si="382"/>
        <v>30.206495603271698</v>
      </c>
      <c r="AW1993" s="4" t="str">
        <f ca="1">TEXT(Table5[[#This Row],[EBeginForm]],"00")</f>
        <v>30</v>
      </c>
      <c r="AX1993" s="11">
        <f t="shared" ca="1" si="383"/>
        <v>23.242904336367321</v>
      </c>
      <c r="AY1993" s="4" t="str">
        <f ca="1">TEXT(Table5[[#This Row],[EEndForm]],"00")</f>
        <v>30</v>
      </c>
      <c r="AZ1993" s="12">
        <f ca="1">Table5[[#This Row],[EEndForm]]+(_xlfn.NORM.INV(RAND(),2,0.75))</f>
        <v>31.440752248323246</v>
      </c>
      <c r="BA1993" s="5" t="str">
        <f ca="1">TEXT(Table5[[#This Row],[ESigForm]],"00")</f>
        <v>32</v>
      </c>
    </row>
    <row r="1994" spans="1:53" x14ac:dyDescent="0.3">
      <c r="A1994" s="1">
        <v>0</v>
      </c>
      <c r="B1994" s="1" t="s">
        <v>5</v>
      </c>
      <c r="C1994" s="11">
        <v>46683</v>
      </c>
      <c r="D1994" s="8" t="str">
        <f>TEXT(Table5[[#This Row],[Date]],"dd-mm-yyyy")</f>
        <v>23-10-2027</v>
      </c>
      <c r="E1994" s="11" t="str">
        <f>TEXT(Table5[[#This Row],[Date]],"dd/mm/yyyy")</f>
        <v>23/10/2027</v>
      </c>
      <c r="F1994" s="3" t="str">
        <f>DAY(Table5[[#This Row],[Date]])&amp;LOOKUP(DAY(Table5[[#This Row],[Date]]),{1,"st";2,"nd";3,"rd";4,"th";21,"st";22,"nd";23,"rd";24,"th";31,"st"}) &amp; TEXT(Table5[[#This Row],[Date]], " mmm, yyyy")</f>
        <v>23rd Oct, 2027</v>
      </c>
      <c r="G1994" s="11">
        <v>2196</v>
      </c>
      <c r="H1994" s="9" t="str">
        <f>TEXT(Table5[[#This Row],[AForm]],"000000")</f>
        <v>002196</v>
      </c>
      <c r="I1994" s="11">
        <f t="shared" ca="1" si="372"/>
        <v>29.659131418734578</v>
      </c>
      <c r="J1994" s="4" t="str">
        <f ca="1">TEXT(Table5[[#This Row],[ABeginForm]],"00")</f>
        <v>30</v>
      </c>
      <c r="K1994" s="11">
        <f t="shared" ca="1" si="373"/>
        <v>25.373842059331192</v>
      </c>
      <c r="L1994" s="4" t="str">
        <f ca="1">TEXT(Table5[[#This Row],[AEndForm]],"00")</f>
        <v>25</v>
      </c>
      <c r="M1994" s="12">
        <f ca="1">Table5[[#This Row],[AEndForm]]+(_xlfn.NORM.INV(RAND(),2,0.75))</f>
        <v>25.826050422929836</v>
      </c>
      <c r="N1994" s="5" t="str">
        <f ca="1">TEXT(Table5[[#This Row],[ASigForm]],"00")</f>
        <v>26</v>
      </c>
      <c r="O1994" s="11" t="s">
        <v>12</v>
      </c>
      <c r="P1994" s="9" t="str">
        <f>TEXT(Table5[[#This Row],[BForm]],"000000")</f>
        <v xml:space="preserve"> </v>
      </c>
      <c r="Q1994" s="11">
        <f t="shared" ca="1" si="374"/>
        <v>30.084249178746759</v>
      </c>
      <c r="R1994" s="4" t="str">
        <f ca="1">TEXT(Table5[[#This Row],[BBeginForm]],"00")</f>
        <v>30</v>
      </c>
      <c r="S1994" s="11">
        <f t="shared" ca="1" si="375"/>
        <v>35.197094828300223</v>
      </c>
      <c r="T1994" s="4" t="str">
        <f ca="1">TEXT(Table5[[#This Row],[BEndForm]],"00")</f>
        <v>35</v>
      </c>
      <c r="U1994" s="12">
        <f ca="1">Table5[[#This Row],[BEndForm]]+(_xlfn.NORM.INV(RAND(),2,0.75))</f>
        <v>36.897266721725025</v>
      </c>
      <c r="V1994" s="5" t="str">
        <f ca="1">TEXT(Table5[[#This Row],[BSigForm]],"00")</f>
        <v>37</v>
      </c>
      <c r="W1994" s="6" t="s">
        <v>11</v>
      </c>
      <c r="X1994" s="11">
        <f t="shared" ca="1" si="376"/>
        <v>34.88070312501204</v>
      </c>
      <c r="Y1994" s="4" t="str">
        <f ca="1">TEXT(Table5[[#This Row],[CBeginForm]],"00")</f>
        <v>35</v>
      </c>
      <c r="Z1994" s="11">
        <f t="shared" ca="1" si="377"/>
        <v>25.976365452839914</v>
      </c>
      <c r="AA1994" s="4" t="str">
        <f ca="1">TEXT(Table5[[#This Row],[CEndForm]],"00")</f>
        <v>26</v>
      </c>
      <c r="AB1994" s="12">
        <f ca="1">Table5[[#This Row],[CEndForm]]+(_xlfn.NORM.INV(RAND(),2,0.75))</f>
        <v>26.762776049197722</v>
      </c>
      <c r="AC1994" s="5" t="str">
        <f ca="1">TEXT(Table5[[#This Row],[CSigForm]],"00")</f>
        <v>27</v>
      </c>
      <c r="AD1994" s="11">
        <v>2206</v>
      </c>
      <c r="AE1994" s="9" t="str">
        <f>TEXT(Table5[[#This Row],[DForm]],"000000")</f>
        <v>002206</v>
      </c>
      <c r="AF1994" s="11">
        <f t="shared" ca="1" si="378"/>
        <v>32.618972461309276</v>
      </c>
      <c r="AG1994" s="4" t="str">
        <f ca="1">TEXT(Table5[[#This Row],[DBeginForm]],"00")</f>
        <v>33</v>
      </c>
      <c r="AH1994" s="11">
        <f t="shared" ca="1" si="379"/>
        <v>25.174735732759043</v>
      </c>
      <c r="AI1994" s="4" t="str">
        <f ca="1">TEXT(Table5[[#This Row],[DEndForm]],"00")</f>
        <v>25</v>
      </c>
      <c r="AJ1994" s="12">
        <f ca="1">Table5[[#This Row],[DEndForm]]+(_xlfn.NORM.INV(RAND(),2,0.75))</f>
        <v>28.882060268954053</v>
      </c>
      <c r="AK1994" s="5" t="str">
        <f ca="1">TEXT(Table5[[#This Row],[DSigForm]],"00")</f>
        <v>29</v>
      </c>
      <c r="AL1994" s="11">
        <v>2198</v>
      </c>
      <c r="AM1994" s="9" t="str">
        <f>TEXT(Table5[[#This Row],[EForm]],"000000")</f>
        <v>002198</v>
      </c>
      <c r="AN1994" s="11">
        <f t="shared" ca="1" si="380"/>
        <v>31.18189953926235</v>
      </c>
      <c r="AO1994" s="4" t="str">
        <f ca="1">TEXT(Table5[[#This Row],[EBeginForm]],"00")</f>
        <v>31</v>
      </c>
      <c r="AP1994" s="11">
        <f t="shared" ca="1" si="381"/>
        <v>35.03259850278171</v>
      </c>
      <c r="AQ1994" s="4" t="str">
        <f ca="1">TEXT(Table5[[#This Row],[EEndForm]],"00")</f>
        <v>35</v>
      </c>
      <c r="AR1994" s="12">
        <f ca="1">Table5[[#This Row],[EEndForm]]+(_xlfn.NORM.INV(RAND(),2,0.75))</f>
        <v>36.05234003439071</v>
      </c>
      <c r="AS1994" s="5" t="str">
        <f ca="1">TEXT(Table5[[#This Row],[ESigForm]],"00")</f>
        <v>36</v>
      </c>
      <c r="AT1994" s="9">
        <v>2185</v>
      </c>
      <c r="AU1994" s="9" t="str">
        <f>TEXT(Table5[[#This Row],[F]],"000000")</f>
        <v>002185</v>
      </c>
      <c r="AV1994" s="11">
        <f t="shared" ca="1" si="382"/>
        <v>33.645883629309708</v>
      </c>
      <c r="AW1994" s="4" t="str">
        <f ca="1">TEXT(Table5[[#This Row],[EBeginForm]],"00")</f>
        <v>31</v>
      </c>
      <c r="AX1994" s="11">
        <f t="shared" ca="1" si="383"/>
        <v>29.277624989162398</v>
      </c>
      <c r="AY1994" s="4" t="str">
        <f ca="1">TEXT(Table5[[#This Row],[EEndForm]],"00")</f>
        <v>35</v>
      </c>
      <c r="AZ1994" s="12">
        <f ca="1">Table5[[#This Row],[EEndForm]]+(_xlfn.NORM.INV(RAND(),2,0.75))</f>
        <v>37.364970745402367</v>
      </c>
      <c r="BA1994" s="5" t="str">
        <f ca="1">TEXT(Table5[[#This Row],[ESigForm]],"00")</f>
        <v>36</v>
      </c>
    </row>
    <row r="1995" spans="1:53" x14ac:dyDescent="0.3">
      <c r="A1995" s="1">
        <v>0</v>
      </c>
      <c r="B1995" s="1" t="s">
        <v>6</v>
      </c>
      <c r="C1995" s="11">
        <v>46685</v>
      </c>
      <c r="D1995" s="8" t="str">
        <f>TEXT(Table5[[#This Row],[Date]],"dd-mm-yyyy")</f>
        <v>25-10-2027</v>
      </c>
      <c r="E1995" s="11" t="str">
        <f>TEXT(Table5[[#This Row],[Date]],"dd/mm/yyyy")</f>
        <v>25/10/2027</v>
      </c>
      <c r="F1995" s="3" t="str">
        <f>DAY(Table5[[#This Row],[Date]])&amp;LOOKUP(DAY(Table5[[#This Row],[Date]]),{1,"st";2,"nd";3,"rd";4,"th";21,"st";22,"nd";23,"rd";24,"th";31,"st"}) &amp; TEXT(Table5[[#This Row],[Date]], " mmm, yyyy")</f>
        <v>25th Oct, 2027</v>
      </c>
      <c r="G1995" s="11">
        <v>2197</v>
      </c>
      <c r="H1995" s="9" t="str">
        <f>TEXT(Table5[[#This Row],[AForm]],"000000")</f>
        <v>002197</v>
      </c>
      <c r="I1995" s="11">
        <f t="shared" ca="1" si="372"/>
        <v>23.948967037381411</v>
      </c>
      <c r="J1995" s="4" t="str">
        <f ca="1">TEXT(Table5[[#This Row],[ABeginForm]],"00")</f>
        <v>24</v>
      </c>
      <c r="K1995" s="11">
        <f t="shared" ca="1" si="373"/>
        <v>30.16594538907729</v>
      </c>
      <c r="L1995" s="4" t="str">
        <f ca="1">TEXT(Table5[[#This Row],[AEndForm]],"00")</f>
        <v>30</v>
      </c>
      <c r="M1995" s="12">
        <f ca="1">Table5[[#This Row],[AEndForm]]+(_xlfn.NORM.INV(RAND(),2,0.75))</f>
        <v>32.058905658996409</v>
      </c>
      <c r="N1995" s="5" t="str">
        <f ca="1">TEXT(Table5[[#This Row],[ASigForm]],"00")</f>
        <v>32</v>
      </c>
      <c r="O1995" s="11">
        <f>O1989+1</f>
        <v>346</v>
      </c>
      <c r="P1995" s="9" t="str">
        <f>TEXT(Table5[[#This Row],[BForm]],"000000")</f>
        <v>000346</v>
      </c>
      <c r="Q1995" s="11">
        <f t="shared" ca="1" si="374"/>
        <v>29.338212693752645</v>
      </c>
      <c r="R1995" s="4" t="str">
        <f ca="1">TEXT(Table5[[#This Row],[BBeginForm]],"00")</f>
        <v>29</v>
      </c>
      <c r="S1995" s="11">
        <f t="shared" ca="1" si="375"/>
        <v>27.840005090460846</v>
      </c>
      <c r="T1995" s="4" t="str">
        <f ca="1">TEXT(Table5[[#This Row],[BEndForm]],"00")</f>
        <v>28</v>
      </c>
      <c r="U1995" s="12">
        <f ca="1">Table5[[#This Row],[BEndForm]]+(_xlfn.NORM.INV(RAND(),2,0.75))</f>
        <v>31.239998044070965</v>
      </c>
      <c r="V1995" s="5" t="str">
        <f ca="1">TEXT(Table5[[#This Row],[BSigForm]],"00")</f>
        <v>31</v>
      </c>
      <c r="W1995" s="6" t="s">
        <v>11</v>
      </c>
      <c r="X1995" s="11">
        <f t="shared" ca="1" si="376"/>
        <v>32.214829840060638</v>
      </c>
      <c r="Y1995" s="4" t="str">
        <f ca="1">TEXT(Table5[[#This Row],[CBeginForm]],"00")</f>
        <v>32</v>
      </c>
      <c r="Z1995" s="11">
        <f t="shared" ca="1" si="377"/>
        <v>29.835746460600028</v>
      </c>
      <c r="AA1995" s="4" t="str">
        <f ca="1">TEXT(Table5[[#This Row],[CEndForm]],"00")</f>
        <v>30</v>
      </c>
      <c r="AB1995" s="12">
        <f ca="1">Table5[[#This Row],[CEndForm]]+(_xlfn.NORM.INV(RAND(),2,0.75))</f>
        <v>31.629181685476549</v>
      </c>
      <c r="AC1995" s="5" t="str">
        <f ca="1">TEXT(Table5[[#This Row],[CSigForm]],"00")</f>
        <v>32</v>
      </c>
      <c r="AD1995" s="11">
        <v>2207</v>
      </c>
      <c r="AE1995" s="9" t="str">
        <f>TEXT(Table5[[#This Row],[DForm]],"000000")</f>
        <v>002207</v>
      </c>
      <c r="AF1995" s="11">
        <f t="shared" ca="1" si="378"/>
        <v>30.657338100566054</v>
      </c>
      <c r="AG1995" s="4" t="str">
        <f ca="1">TEXT(Table5[[#This Row],[DBeginForm]],"00")</f>
        <v>31</v>
      </c>
      <c r="AH1995" s="11">
        <f t="shared" ca="1" si="379"/>
        <v>31.341632620467124</v>
      </c>
      <c r="AI1995" s="4" t="str">
        <f ca="1">TEXT(Table5[[#This Row],[DEndForm]],"00")</f>
        <v>31</v>
      </c>
      <c r="AJ1995" s="12">
        <f ca="1">Table5[[#This Row],[DEndForm]]+(_xlfn.NORM.INV(RAND(),2,0.75))</f>
        <v>33.80589752321643</v>
      </c>
      <c r="AK1995" s="5" t="str">
        <f ca="1">TEXT(Table5[[#This Row],[DSigForm]],"00")</f>
        <v>34</v>
      </c>
      <c r="AL1995" s="11">
        <v>2199</v>
      </c>
      <c r="AM1995" s="9" t="str">
        <f>TEXT(Table5[[#This Row],[EForm]],"000000")</f>
        <v>002199</v>
      </c>
      <c r="AN1995" s="11">
        <f t="shared" ca="1" si="380"/>
        <v>23.128818477905163</v>
      </c>
      <c r="AO1995" s="4" t="str">
        <f ca="1">TEXT(Table5[[#This Row],[EBeginForm]],"00")</f>
        <v>23</v>
      </c>
      <c r="AP1995" s="11">
        <f t="shared" ca="1" si="381"/>
        <v>29.095849251228298</v>
      </c>
      <c r="AQ1995" s="4" t="str">
        <f ca="1">TEXT(Table5[[#This Row],[EEndForm]],"00")</f>
        <v>29</v>
      </c>
      <c r="AR1995" s="12">
        <f ca="1">Table5[[#This Row],[EEndForm]]+(_xlfn.NORM.INV(RAND(),2,0.75))</f>
        <v>30.858766231191009</v>
      </c>
      <c r="AS1995" s="5" t="str">
        <f ca="1">TEXT(Table5[[#This Row],[ESigForm]],"00")</f>
        <v>31</v>
      </c>
      <c r="AT1995" s="9">
        <v>2186</v>
      </c>
      <c r="AU1995" s="9" t="str">
        <f>TEXT(Table5[[#This Row],[F]],"000000")</f>
        <v>002186</v>
      </c>
      <c r="AV1995" s="11">
        <f t="shared" ca="1" si="382"/>
        <v>26.050971260749733</v>
      </c>
      <c r="AW1995" s="4" t="str">
        <f ca="1">TEXT(Table5[[#This Row],[EBeginForm]],"00")</f>
        <v>23</v>
      </c>
      <c r="AX1995" s="11">
        <f t="shared" ca="1" si="383"/>
        <v>28.488084701376234</v>
      </c>
      <c r="AY1995" s="4" t="str">
        <f ca="1">TEXT(Table5[[#This Row],[EEndForm]],"00")</f>
        <v>29</v>
      </c>
      <c r="AZ1995" s="12">
        <f ca="1">Table5[[#This Row],[EEndForm]]+(_xlfn.NORM.INV(RAND(),2,0.75))</f>
        <v>31.843650342431374</v>
      </c>
      <c r="BA1995" s="5" t="str">
        <f ca="1">TEXT(Table5[[#This Row],[ESigForm]],"00")</f>
        <v>31</v>
      </c>
    </row>
    <row r="1996" spans="1:53" x14ac:dyDescent="0.3">
      <c r="A1996" s="1">
        <v>0</v>
      </c>
      <c r="B1996" s="1" t="s">
        <v>7</v>
      </c>
      <c r="C1996" s="11">
        <v>46686</v>
      </c>
      <c r="D1996" s="8" t="str">
        <f>TEXT(Table5[[#This Row],[Date]],"dd-mm-yyyy")</f>
        <v>26-10-2027</v>
      </c>
      <c r="E1996" s="11" t="str">
        <f>TEXT(Table5[[#This Row],[Date]],"dd/mm/yyyy")</f>
        <v>26/10/2027</v>
      </c>
      <c r="F1996" s="3" t="str">
        <f>DAY(Table5[[#This Row],[Date]])&amp;LOOKUP(DAY(Table5[[#This Row],[Date]]),{1,"st";2,"nd";3,"rd";4,"th";21,"st";22,"nd";23,"rd";24,"th";31,"st"}) &amp; TEXT(Table5[[#This Row],[Date]], " mmm, yyyy")</f>
        <v>26th Oct, 2027</v>
      </c>
      <c r="G1996" s="11">
        <v>2198</v>
      </c>
      <c r="H1996" s="9" t="str">
        <f>TEXT(Table5[[#This Row],[AForm]],"000000")</f>
        <v>002198</v>
      </c>
      <c r="I1996" s="11">
        <f t="shared" ca="1" si="372"/>
        <v>33.791118442373097</v>
      </c>
      <c r="J1996" s="4" t="str">
        <f ca="1">TEXT(Table5[[#This Row],[ABeginForm]],"00")</f>
        <v>34</v>
      </c>
      <c r="K1996" s="11">
        <f t="shared" ca="1" si="373"/>
        <v>32.686554578430162</v>
      </c>
      <c r="L1996" s="4" t="str">
        <f ca="1">TEXT(Table5[[#This Row],[AEndForm]],"00")</f>
        <v>33</v>
      </c>
      <c r="M1996" s="12">
        <f ca="1">Table5[[#This Row],[AEndForm]]+(_xlfn.NORM.INV(RAND(),2,0.75))</f>
        <v>35.293415740241187</v>
      </c>
      <c r="N1996" s="5" t="str">
        <f ca="1">TEXT(Table5[[#This Row],[ASigForm]],"00")</f>
        <v>35</v>
      </c>
      <c r="O1996" s="11" t="s">
        <v>12</v>
      </c>
      <c r="P1996" s="9" t="str">
        <f>TEXT(Table5[[#This Row],[BForm]],"000000")</f>
        <v xml:space="preserve"> </v>
      </c>
      <c r="Q1996" s="11">
        <f t="shared" ca="1" si="374"/>
        <v>34.334450239269898</v>
      </c>
      <c r="R1996" s="4" t="str">
        <f ca="1">TEXT(Table5[[#This Row],[BBeginForm]],"00")</f>
        <v>34</v>
      </c>
      <c r="S1996" s="11">
        <f t="shared" ca="1" si="375"/>
        <v>25.338783332498167</v>
      </c>
      <c r="T1996" s="4" t="str">
        <f ca="1">TEXT(Table5[[#This Row],[BEndForm]],"00")</f>
        <v>25</v>
      </c>
      <c r="U1996" s="12">
        <f ca="1">Table5[[#This Row],[BEndForm]]+(_xlfn.NORM.INV(RAND(),2,0.75))</f>
        <v>26.918939552689025</v>
      </c>
      <c r="V1996" s="5" t="str">
        <f ca="1">TEXT(Table5[[#This Row],[BSigForm]],"00")</f>
        <v>27</v>
      </c>
      <c r="W1996" s="6" t="s">
        <v>11</v>
      </c>
      <c r="X1996" s="11">
        <f t="shared" ca="1" si="376"/>
        <v>32.935001857707505</v>
      </c>
      <c r="Y1996" s="4" t="str">
        <f ca="1">TEXT(Table5[[#This Row],[CBeginForm]],"00")</f>
        <v>33</v>
      </c>
      <c r="Z1996" s="11">
        <f t="shared" ca="1" si="377"/>
        <v>29.68885181613615</v>
      </c>
      <c r="AA1996" s="4" t="str">
        <f ca="1">TEXT(Table5[[#This Row],[CEndForm]],"00")</f>
        <v>30</v>
      </c>
      <c r="AB1996" s="12">
        <f ca="1">Table5[[#This Row],[CEndForm]]+(_xlfn.NORM.INV(RAND(),2,0.75))</f>
        <v>32.133975763817858</v>
      </c>
      <c r="AC1996" s="5" t="str">
        <f ca="1">TEXT(Table5[[#This Row],[CSigForm]],"00")</f>
        <v>32</v>
      </c>
      <c r="AD1996" s="11">
        <v>2208</v>
      </c>
      <c r="AE1996" s="9" t="str">
        <f>TEXT(Table5[[#This Row],[DForm]],"000000")</f>
        <v>002208</v>
      </c>
      <c r="AF1996" s="11">
        <f t="shared" ca="1" si="378"/>
        <v>27.3959515816079</v>
      </c>
      <c r="AG1996" s="4" t="str">
        <f ca="1">TEXT(Table5[[#This Row],[DBeginForm]],"00")</f>
        <v>27</v>
      </c>
      <c r="AH1996" s="11">
        <f t="shared" ca="1" si="379"/>
        <v>28.430249362513756</v>
      </c>
      <c r="AI1996" s="4" t="str">
        <f ca="1">TEXT(Table5[[#This Row],[DEndForm]],"00")</f>
        <v>28</v>
      </c>
      <c r="AJ1996" s="12">
        <f ca="1">Table5[[#This Row],[DEndForm]]+(_xlfn.NORM.INV(RAND(),2,0.75))</f>
        <v>29.548406818220638</v>
      </c>
      <c r="AK1996" s="5" t="str">
        <f ca="1">TEXT(Table5[[#This Row],[DSigForm]],"00")</f>
        <v>30</v>
      </c>
      <c r="AL1996" s="11">
        <v>2200</v>
      </c>
      <c r="AM1996" s="9" t="str">
        <f>TEXT(Table5[[#This Row],[EForm]],"000000")</f>
        <v>002200</v>
      </c>
      <c r="AN1996" s="11">
        <f t="shared" ca="1" si="380"/>
        <v>29.799568733863278</v>
      </c>
      <c r="AO1996" s="4" t="str">
        <f ca="1">TEXT(Table5[[#This Row],[EBeginForm]],"00")</f>
        <v>30</v>
      </c>
      <c r="AP1996" s="11">
        <f t="shared" ca="1" si="381"/>
        <v>31.344149069919055</v>
      </c>
      <c r="AQ1996" s="4" t="str">
        <f ca="1">TEXT(Table5[[#This Row],[EEndForm]],"00")</f>
        <v>31</v>
      </c>
      <c r="AR1996" s="12">
        <f ca="1">Table5[[#This Row],[EEndForm]]+(_xlfn.NORM.INV(RAND(),2,0.75))</f>
        <v>33.385428622682781</v>
      </c>
      <c r="AS1996" s="5" t="str">
        <f ca="1">TEXT(Table5[[#This Row],[ESigForm]],"00")</f>
        <v>33</v>
      </c>
      <c r="AT1996" s="9">
        <v>2187</v>
      </c>
      <c r="AU1996" s="9" t="str">
        <f>TEXT(Table5[[#This Row],[F]],"000000")</f>
        <v>002187</v>
      </c>
      <c r="AV1996" s="11">
        <f t="shared" ca="1" si="382"/>
        <v>24.949123094824184</v>
      </c>
      <c r="AW1996" s="4" t="str">
        <f ca="1">TEXT(Table5[[#This Row],[EBeginForm]],"00")</f>
        <v>30</v>
      </c>
      <c r="AX1996" s="11">
        <f t="shared" ca="1" si="383"/>
        <v>34.673664127811975</v>
      </c>
      <c r="AY1996" s="4" t="str">
        <f ca="1">TEXT(Table5[[#This Row],[EEndForm]],"00")</f>
        <v>31</v>
      </c>
      <c r="AZ1996" s="12">
        <f ca="1">Table5[[#This Row],[EEndForm]]+(_xlfn.NORM.INV(RAND(),2,0.75))</f>
        <v>32.628556729303739</v>
      </c>
      <c r="BA1996" s="5" t="str">
        <f ca="1">TEXT(Table5[[#This Row],[ESigForm]],"00")</f>
        <v>33</v>
      </c>
    </row>
    <row r="1997" spans="1:53" x14ac:dyDescent="0.3">
      <c r="A1997" s="1">
        <v>0</v>
      </c>
      <c r="B1997" s="1" t="s">
        <v>8</v>
      </c>
      <c r="C1997" s="11">
        <v>46687</v>
      </c>
      <c r="D1997" s="8" t="str">
        <f>TEXT(Table5[[#This Row],[Date]],"dd-mm-yyyy")</f>
        <v>27-10-2027</v>
      </c>
      <c r="E1997" s="11" t="str">
        <f>TEXT(Table5[[#This Row],[Date]],"dd/mm/yyyy")</f>
        <v>27/10/2027</v>
      </c>
      <c r="F1997" s="3" t="str">
        <f>DAY(Table5[[#This Row],[Date]])&amp;LOOKUP(DAY(Table5[[#This Row],[Date]]),{1,"st";2,"nd";3,"rd";4,"th";21,"st";22,"nd";23,"rd";24,"th";31,"st"}) &amp; TEXT(Table5[[#This Row],[Date]], " mmm, yyyy")</f>
        <v>27th Oct, 2027</v>
      </c>
      <c r="G1997" s="11">
        <v>2199</v>
      </c>
      <c r="H1997" s="9" t="str">
        <f>TEXT(Table5[[#This Row],[AForm]],"000000")</f>
        <v>002199</v>
      </c>
      <c r="I1997" s="11">
        <f t="shared" ca="1" si="372"/>
        <v>28.959880953532039</v>
      </c>
      <c r="J1997" s="4" t="str">
        <f ca="1">TEXT(Table5[[#This Row],[ABeginForm]],"00")</f>
        <v>29</v>
      </c>
      <c r="K1997" s="11">
        <f t="shared" ca="1" si="373"/>
        <v>29.420040007483937</v>
      </c>
      <c r="L1997" s="4" t="str">
        <f ca="1">TEXT(Table5[[#This Row],[AEndForm]],"00")</f>
        <v>29</v>
      </c>
      <c r="M1997" s="12">
        <f ca="1">Table5[[#This Row],[AEndForm]]+(_xlfn.NORM.INV(RAND(),2,0.75))</f>
        <v>30.935850131944139</v>
      </c>
      <c r="N1997" s="5" t="str">
        <f ca="1">TEXT(Table5[[#This Row],[ASigForm]],"00")</f>
        <v>31</v>
      </c>
      <c r="O1997" s="11" t="s">
        <v>12</v>
      </c>
      <c r="P1997" s="9" t="str">
        <f>TEXT(Table5[[#This Row],[BForm]],"000000")</f>
        <v xml:space="preserve"> </v>
      </c>
      <c r="Q1997" s="11">
        <f t="shared" ca="1" si="374"/>
        <v>28.679720447308668</v>
      </c>
      <c r="R1997" s="4" t="str">
        <f ca="1">TEXT(Table5[[#This Row],[BBeginForm]],"00")</f>
        <v>29</v>
      </c>
      <c r="S1997" s="11">
        <f t="shared" ca="1" si="375"/>
        <v>33.681411322369662</v>
      </c>
      <c r="T1997" s="4" t="str">
        <f ca="1">TEXT(Table5[[#This Row],[BEndForm]],"00")</f>
        <v>34</v>
      </c>
      <c r="U1997" s="12">
        <f ca="1">Table5[[#This Row],[BEndForm]]+(_xlfn.NORM.INV(RAND(),2,0.75))</f>
        <v>37.301909610463703</v>
      </c>
      <c r="V1997" s="5" t="str">
        <f ca="1">TEXT(Table5[[#This Row],[BSigForm]],"00")</f>
        <v>37</v>
      </c>
      <c r="W1997" s="6" t="s">
        <v>11</v>
      </c>
      <c r="X1997" s="11">
        <f t="shared" ca="1" si="376"/>
        <v>31.62691450679953</v>
      </c>
      <c r="Y1997" s="4" t="str">
        <f ca="1">TEXT(Table5[[#This Row],[CBeginForm]],"00")</f>
        <v>32</v>
      </c>
      <c r="Z1997" s="11">
        <f t="shared" ca="1" si="377"/>
        <v>31.096318429484505</v>
      </c>
      <c r="AA1997" s="4" t="str">
        <f ca="1">TEXT(Table5[[#This Row],[CEndForm]],"00")</f>
        <v>31</v>
      </c>
      <c r="AB1997" s="12">
        <f ca="1">Table5[[#This Row],[CEndForm]]+(_xlfn.NORM.INV(RAND(),2,0.75))</f>
        <v>31.770552293104831</v>
      </c>
      <c r="AC1997" s="5" t="str">
        <f ca="1">TEXT(Table5[[#This Row],[CSigForm]],"00")</f>
        <v>32</v>
      </c>
      <c r="AD1997" s="11">
        <v>2209</v>
      </c>
      <c r="AE1997" s="9" t="str">
        <f>TEXT(Table5[[#This Row],[DForm]],"000000")</f>
        <v>002209</v>
      </c>
      <c r="AF1997" s="11">
        <f t="shared" ca="1" si="378"/>
        <v>29.422015599171015</v>
      </c>
      <c r="AG1997" s="4" t="str">
        <f ca="1">TEXT(Table5[[#This Row],[DBeginForm]],"00")</f>
        <v>29</v>
      </c>
      <c r="AH1997" s="11">
        <f t="shared" ca="1" si="379"/>
        <v>31.60128699200154</v>
      </c>
      <c r="AI1997" s="4" t="str">
        <f ca="1">TEXT(Table5[[#This Row],[DEndForm]],"00")</f>
        <v>32</v>
      </c>
      <c r="AJ1997" s="12">
        <f ca="1">Table5[[#This Row],[DEndForm]]+(_xlfn.NORM.INV(RAND(),2,0.75))</f>
        <v>33.475322396615738</v>
      </c>
      <c r="AK1997" s="5" t="str">
        <f ca="1">TEXT(Table5[[#This Row],[DSigForm]],"00")</f>
        <v>33</v>
      </c>
      <c r="AL1997" s="11">
        <v>2201</v>
      </c>
      <c r="AM1997" s="9" t="str">
        <f>TEXT(Table5[[#This Row],[EForm]],"000000")</f>
        <v>002201</v>
      </c>
      <c r="AN1997" s="11">
        <f t="shared" ca="1" si="380"/>
        <v>27.743008692321393</v>
      </c>
      <c r="AO1997" s="4" t="str">
        <f ca="1">TEXT(Table5[[#This Row],[EBeginForm]],"00")</f>
        <v>28</v>
      </c>
      <c r="AP1997" s="11">
        <f t="shared" ca="1" si="381"/>
        <v>24.630559097674258</v>
      </c>
      <c r="AQ1997" s="4" t="str">
        <f ca="1">TEXT(Table5[[#This Row],[EEndForm]],"00")</f>
        <v>25</v>
      </c>
      <c r="AR1997" s="12">
        <f ca="1">Table5[[#This Row],[EEndForm]]+(_xlfn.NORM.INV(RAND(),2,0.75))</f>
        <v>27.808940032561686</v>
      </c>
      <c r="AS1997" s="5" t="str">
        <f ca="1">TEXT(Table5[[#This Row],[ESigForm]],"00")</f>
        <v>28</v>
      </c>
      <c r="AT1997" s="9">
        <v>2188</v>
      </c>
      <c r="AU1997" s="9" t="str">
        <f>TEXT(Table5[[#This Row],[F]],"000000")</f>
        <v>002188</v>
      </c>
      <c r="AV1997" s="11">
        <f t="shared" ca="1" si="382"/>
        <v>33.484516322233851</v>
      </c>
      <c r="AW1997" s="4" t="str">
        <f ca="1">TEXT(Table5[[#This Row],[EBeginForm]],"00")</f>
        <v>28</v>
      </c>
      <c r="AX1997" s="11">
        <f t="shared" ca="1" si="383"/>
        <v>34.139440653953692</v>
      </c>
      <c r="AY1997" s="4" t="str">
        <f ca="1">TEXT(Table5[[#This Row],[EEndForm]],"00")</f>
        <v>25</v>
      </c>
      <c r="AZ1997" s="12">
        <f ca="1">Table5[[#This Row],[EEndForm]]+(_xlfn.NORM.INV(RAND(),2,0.75))</f>
        <v>26.589905868794432</v>
      </c>
      <c r="BA1997" s="5" t="str">
        <f ca="1">TEXT(Table5[[#This Row],[ESigForm]],"00")</f>
        <v>28</v>
      </c>
    </row>
    <row r="1998" spans="1:53" x14ac:dyDescent="0.3">
      <c r="A1998" s="1">
        <v>0</v>
      </c>
      <c r="B1998" s="1" t="s">
        <v>9</v>
      </c>
      <c r="C1998" s="11">
        <v>46688</v>
      </c>
      <c r="D1998" s="8" t="str">
        <f>TEXT(Table5[[#This Row],[Date]],"dd-mm-yyyy")</f>
        <v>28-10-2027</v>
      </c>
      <c r="E1998" s="11" t="str">
        <f>TEXT(Table5[[#This Row],[Date]],"dd/mm/yyyy")</f>
        <v>28/10/2027</v>
      </c>
      <c r="F1998" s="3" t="str">
        <f>DAY(Table5[[#This Row],[Date]])&amp;LOOKUP(DAY(Table5[[#This Row],[Date]]),{1,"st";2,"nd";3,"rd";4,"th";21,"st";22,"nd";23,"rd";24,"th";31,"st"}) &amp; TEXT(Table5[[#This Row],[Date]], " mmm, yyyy")</f>
        <v>28th Oct, 2027</v>
      </c>
      <c r="G1998" s="11">
        <v>2200</v>
      </c>
      <c r="H1998" s="9" t="str">
        <f>TEXT(Table5[[#This Row],[AForm]],"000000")</f>
        <v>002200</v>
      </c>
      <c r="I1998" s="11">
        <f t="shared" ca="1" si="372"/>
        <v>31.952143943580243</v>
      </c>
      <c r="J1998" s="4" t="str">
        <f ca="1">TEXT(Table5[[#This Row],[ABeginForm]],"00")</f>
        <v>32</v>
      </c>
      <c r="K1998" s="11">
        <f t="shared" ca="1" si="373"/>
        <v>35.491328783965365</v>
      </c>
      <c r="L1998" s="4" t="str">
        <f ca="1">TEXT(Table5[[#This Row],[AEndForm]],"00")</f>
        <v>35</v>
      </c>
      <c r="M1998" s="12">
        <f ca="1">Table5[[#This Row],[AEndForm]]+(_xlfn.NORM.INV(RAND(),2,0.75))</f>
        <v>37.73974987871982</v>
      </c>
      <c r="N1998" s="5" t="str">
        <f ca="1">TEXT(Table5[[#This Row],[ASigForm]],"00")</f>
        <v>38</v>
      </c>
      <c r="O1998" s="11" t="s">
        <v>12</v>
      </c>
      <c r="P1998" s="9" t="str">
        <f>TEXT(Table5[[#This Row],[BForm]],"000000")</f>
        <v xml:space="preserve"> </v>
      </c>
      <c r="Q1998" s="11">
        <f t="shared" ca="1" si="374"/>
        <v>27.467797926820907</v>
      </c>
      <c r="R1998" s="4" t="str">
        <f ca="1">TEXT(Table5[[#This Row],[BBeginForm]],"00")</f>
        <v>27</v>
      </c>
      <c r="S1998" s="11">
        <f t="shared" ca="1" si="375"/>
        <v>30.282428854586545</v>
      </c>
      <c r="T1998" s="4" t="str">
        <f ca="1">TEXT(Table5[[#This Row],[BEndForm]],"00")</f>
        <v>30</v>
      </c>
      <c r="U1998" s="12">
        <f ca="1">Table5[[#This Row],[BEndForm]]+(_xlfn.NORM.INV(RAND(),2,0.75))</f>
        <v>30.775809342667582</v>
      </c>
      <c r="V1998" s="5" t="str">
        <f ca="1">TEXT(Table5[[#This Row],[BSigForm]],"00")</f>
        <v>31</v>
      </c>
      <c r="W1998" s="6" t="s">
        <v>11</v>
      </c>
      <c r="X1998" s="11">
        <f t="shared" ca="1" si="376"/>
        <v>31.281782378871565</v>
      </c>
      <c r="Y1998" s="4" t="str">
        <f ca="1">TEXT(Table5[[#This Row],[CBeginForm]],"00")</f>
        <v>31</v>
      </c>
      <c r="Z1998" s="11">
        <f t="shared" ca="1" si="377"/>
        <v>33.20629226999062</v>
      </c>
      <c r="AA1998" s="4" t="str">
        <f ca="1">TEXT(Table5[[#This Row],[CEndForm]],"00")</f>
        <v>33</v>
      </c>
      <c r="AB1998" s="12">
        <f ca="1">Table5[[#This Row],[CEndForm]]+(_xlfn.NORM.INV(RAND(),2,0.75))</f>
        <v>35.053053113725113</v>
      </c>
      <c r="AC1998" s="5" t="str">
        <f ca="1">TEXT(Table5[[#This Row],[CSigForm]],"00")</f>
        <v>35</v>
      </c>
      <c r="AD1998" s="11">
        <v>2210</v>
      </c>
      <c r="AE1998" s="9" t="str">
        <f>TEXT(Table5[[#This Row],[DForm]],"000000")</f>
        <v>002210</v>
      </c>
      <c r="AF1998" s="11">
        <f t="shared" ca="1" si="378"/>
        <v>29.093921774056867</v>
      </c>
      <c r="AG1998" s="4" t="str">
        <f ca="1">TEXT(Table5[[#This Row],[DBeginForm]],"00")</f>
        <v>29</v>
      </c>
      <c r="AH1998" s="11">
        <f t="shared" ca="1" si="379"/>
        <v>30.753005861703549</v>
      </c>
      <c r="AI1998" s="4" t="str">
        <f ca="1">TEXT(Table5[[#This Row],[DEndForm]],"00")</f>
        <v>31</v>
      </c>
      <c r="AJ1998" s="12">
        <f ca="1">Table5[[#This Row],[DEndForm]]+(_xlfn.NORM.INV(RAND(),2,0.75))</f>
        <v>33.577976838921039</v>
      </c>
      <c r="AK1998" s="5" t="str">
        <f ca="1">TEXT(Table5[[#This Row],[DSigForm]],"00")</f>
        <v>34</v>
      </c>
      <c r="AL1998" s="11">
        <v>2202</v>
      </c>
      <c r="AM1998" s="9" t="str">
        <f>TEXT(Table5[[#This Row],[EForm]],"000000")</f>
        <v>002202</v>
      </c>
      <c r="AN1998" s="11">
        <f t="shared" ca="1" si="380"/>
        <v>33.000616317776178</v>
      </c>
      <c r="AO1998" s="4" t="str">
        <f ca="1">TEXT(Table5[[#This Row],[EBeginForm]],"00")</f>
        <v>33</v>
      </c>
      <c r="AP1998" s="11">
        <f t="shared" ca="1" si="381"/>
        <v>29.044865140973496</v>
      </c>
      <c r="AQ1998" s="4" t="str">
        <f ca="1">TEXT(Table5[[#This Row],[EEndForm]],"00")</f>
        <v>29</v>
      </c>
      <c r="AR1998" s="12">
        <f ca="1">Table5[[#This Row],[EEndForm]]+(_xlfn.NORM.INV(RAND(),2,0.75))</f>
        <v>30.644062083249199</v>
      </c>
      <c r="AS1998" s="5" t="str">
        <f ca="1">TEXT(Table5[[#This Row],[ESigForm]],"00")</f>
        <v>31</v>
      </c>
      <c r="AT1998" s="9">
        <v>2189</v>
      </c>
      <c r="AU1998" s="9" t="str">
        <f>TEXT(Table5[[#This Row],[F]],"000000")</f>
        <v>002189</v>
      </c>
      <c r="AV1998" s="11">
        <f t="shared" ca="1" si="382"/>
        <v>26.342020754050242</v>
      </c>
      <c r="AW1998" s="4" t="str">
        <f ca="1">TEXT(Table5[[#This Row],[EBeginForm]],"00")</f>
        <v>33</v>
      </c>
      <c r="AX1998" s="11">
        <f t="shared" ca="1" si="383"/>
        <v>28.401803726134908</v>
      </c>
      <c r="AY1998" s="4" t="str">
        <f ca="1">TEXT(Table5[[#This Row],[EEndForm]],"00")</f>
        <v>29</v>
      </c>
      <c r="AZ1998" s="12">
        <f ca="1">Table5[[#This Row],[EEndForm]]+(_xlfn.NORM.INV(RAND(),2,0.75))</f>
        <v>32.167606362020067</v>
      </c>
      <c r="BA1998" s="5" t="str">
        <f ca="1">TEXT(Table5[[#This Row],[ESigForm]],"00")</f>
        <v>31</v>
      </c>
    </row>
    <row r="1999" spans="1:53" x14ac:dyDescent="0.3">
      <c r="A1999" s="1">
        <v>0</v>
      </c>
      <c r="B1999" s="1" t="s">
        <v>10</v>
      </c>
      <c r="C1999" s="11">
        <v>46689</v>
      </c>
      <c r="D1999" s="8" t="str">
        <f>TEXT(Table5[[#This Row],[Date]],"dd-mm-yyyy")</f>
        <v>29-10-2027</v>
      </c>
      <c r="E1999" s="11" t="str">
        <f>TEXT(Table5[[#This Row],[Date]],"dd/mm/yyyy")</f>
        <v>29/10/2027</v>
      </c>
      <c r="F1999" s="3" t="str">
        <f>DAY(Table5[[#This Row],[Date]])&amp;LOOKUP(DAY(Table5[[#This Row],[Date]]),{1,"st";2,"nd";3,"rd";4,"th";21,"st";22,"nd";23,"rd";24,"th";31,"st"}) &amp; TEXT(Table5[[#This Row],[Date]], " mmm, yyyy")</f>
        <v>29th Oct, 2027</v>
      </c>
      <c r="G1999" s="11">
        <v>2201</v>
      </c>
      <c r="H1999" s="9" t="str">
        <f>TEXT(Table5[[#This Row],[AForm]],"000000")</f>
        <v>002201</v>
      </c>
      <c r="I1999" s="11">
        <f t="shared" ca="1" si="372"/>
        <v>28.786298942994978</v>
      </c>
      <c r="J1999" s="4" t="str">
        <f ca="1">TEXT(Table5[[#This Row],[ABeginForm]],"00")</f>
        <v>29</v>
      </c>
      <c r="K1999" s="11">
        <f t="shared" ca="1" si="373"/>
        <v>28.249458954280318</v>
      </c>
      <c r="L1999" s="4" t="str">
        <f ca="1">TEXT(Table5[[#This Row],[AEndForm]],"00")</f>
        <v>28</v>
      </c>
      <c r="M1999" s="12">
        <f ca="1">Table5[[#This Row],[AEndForm]]+(_xlfn.NORM.INV(RAND(),2,0.75))</f>
        <v>30.328401642543152</v>
      </c>
      <c r="N1999" s="5" t="str">
        <f ca="1">TEXT(Table5[[#This Row],[ASigForm]],"00")</f>
        <v>30</v>
      </c>
      <c r="O1999" s="11" t="s">
        <v>12</v>
      </c>
      <c r="P1999" s="9" t="str">
        <f>TEXT(Table5[[#This Row],[BForm]],"000000")</f>
        <v xml:space="preserve"> </v>
      </c>
      <c r="Q1999" s="11">
        <f t="shared" ca="1" si="374"/>
        <v>30.987449846854162</v>
      </c>
      <c r="R1999" s="4" t="str">
        <f ca="1">TEXT(Table5[[#This Row],[BBeginForm]],"00")</f>
        <v>31</v>
      </c>
      <c r="S1999" s="11">
        <f t="shared" ca="1" si="375"/>
        <v>31.815422297873013</v>
      </c>
      <c r="T1999" s="4" t="str">
        <f ca="1">TEXT(Table5[[#This Row],[BEndForm]],"00")</f>
        <v>32</v>
      </c>
      <c r="U1999" s="12">
        <f ca="1">Table5[[#This Row],[BEndForm]]+(_xlfn.NORM.INV(RAND(),2,0.75))</f>
        <v>32.967238284483898</v>
      </c>
      <c r="V1999" s="5" t="str">
        <f ca="1">TEXT(Table5[[#This Row],[BSigForm]],"00")</f>
        <v>33</v>
      </c>
      <c r="W1999" s="6" t="s">
        <v>11</v>
      </c>
      <c r="X1999" s="11">
        <f t="shared" ca="1" si="376"/>
        <v>34.722441000167663</v>
      </c>
      <c r="Y1999" s="4" t="str">
        <f ca="1">TEXT(Table5[[#This Row],[CBeginForm]],"00")</f>
        <v>35</v>
      </c>
      <c r="Z1999" s="11">
        <f t="shared" ca="1" si="377"/>
        <v>30.105035100230218</v>
      </c>
      <c r="AA1999" s="4" t="str">
        <f ca="1">TEXT(Table5[[#This Row],[CEndForm]],"00")</f>
        <v>30</v>
      </c>
      <c r="AB1999" s="12">
        <f ca="1">Table5[[#This Row],[CEndForm]]+(_xlfn.NORM.INV(RAND(),2,0.75))</f>
        <v>31.492133290669745</v>
      </c>
      <c r="AC1999" s="5" t="str">
        <f ca="1">TEXT(Table5[[#This Row],[CSigForm]],"00")</f>
        <v>31</v>
      </c>
      <c r="AD1999" s="11">
        <v>2211</v>
      </c>
      <c r="AE1999" s="9" t="str">
        <f>TEXT(Table5[[#This Row],[DForm]],"000000")</f>
        <v>002211</v>
      </c>
      <c r="AF1999" s="11">
        <f t="shared" ca="1" si="378"/>
        <v>29.195576226698673</v>
      </c>
      <c r="AG1999" s="4" t="str">
        <f ca="1">TEXT(Table5[[#This Row],[DBeginForm]],"00")</f>
        <v>29</v>
      </c>
      <c r="AH1999" s="11">
        <f t="shared" ca="1" si="379"/>
        <v>33.820708868896396</v>
      </c>
      <c r="AI1999" s="4" t="str">
        <f ca="1">TEXT(Table5[[#This Row],[DEndForm]],"00")</f>
        <v>34</v>
      </c>
      <c r="AJ1999" s="12">
        <f ca="1">Table5[[#This Row],[DEndForm]]+(_xlfn.NORM.INV(RAND(),2,0.75))</f>
        <v>35.202884685150202</v>
      </c>
      <c r="AK1999" s="5" t="str">
        <f ca="1">TEXT(Table5[[#This Row],[DSigForm]],"00")</f>
        <v>35</v>
      </c>
      <c r="AL1999" s="11">
        <v>2203</v>
      </c>
      <c r="AM1999" s="9" t="str">
        <f>TEXT(Table5[[#This Row],[EForm]],"000000")</f>
        <v>002203</v>
      </c>
      <c r="AN1999" s="11">
        <f t="shared" ca="1" si="380"/>
        <v>34.887509563150616</v>
      </c>
      <c r="AO1999" s="4" t="str">
        <f ca="1">TEXT(Table5[[#This Row],[EBeginForm]],"00")</f>
        <v>35</v>
      </c>
      <c r="AP1999" s="11">
        <f t="shared" ca="1" si="381"/>
        <v>25.630771213429824</v>
      </c>
      <c r="AQ1999" s="4" t="str">
        <f ca="1">TEXT(Table5[[#This Row],[EEndForm]],"00")</f>
        <v>26</v>
      </c>
      <c r="AR1999" s="12">
        <f ca="1">Table5[[#This Row],[EEndForm]]+(_xlfn.NORM.INV(RAND(),2,0.75))</f>
        <v>27.576485404416303</v>
      </c>
      <c r="AS1999" s="5" t="str">
        <f ca="1">TEXT(Table5[[#This Row],[ESigForm]],"00")</f>
        <v>28</v>
      </c>
      <c r="AT1999" s="9">
        <v>2190</v>
      </c>
      <c r="AU1999" s="9" t="str">
        <f>TEXT(Table5[[#This Row],[F]],"000000")</f>
        <v>002190</v>
      </c>
      <c r="AV1999" s="11">
        <f t="shared" ca="1" si="382"/>
        <v>27.249098873872935</v>
      </c>
      <c r="AW1999" s="4" t="str">
        <f ca="1">TEXT(Table5[[#This Row],[EBeginForm]],"00")</f>
        <v>35</v>
      </c>
      <c r="AX1999" s="11">
        <f t="shared" ca="1" si="383"/>
        <v>29.235942196840327</v>
      </c>
      <c r="AY1999" s="4" t="str">
        <f ca="1">TEXT(Table5[[#This Row],[EEndForm]],"00")</f>
        <v>26</v>
      </c>
      <c r="AZ1999" s="12">
        <f ca="1">Table5[[#This Row],[EEndForm]]+(_xlfn.NORM.INV(RAND(),2,0.75))</f>
        <v>26.995031173623779</v>
      </c>
      <c r="BA1999" s="5" t="str">
        <f ca="1">TEXT(Table5[[#This Row],[ESigForm]],"00")</f>
        <v>28</v>
      </c>
    </row>
    <row r="2000" spans="1:53" x14ac:dyDescent="0.3">
      <c r="A2000" s="1">
        <v>0</v>
      </c>
      <c r="B2000" s="1" t="s">
        <v>5</v>
      </c>
      <c r="C2000" s="11">
        <v>46690</v>
      </c>
      <c r="D2000" s="8" t="str">
        <f>TEXT(Table5[[#This Row],[Date]],"dd-mm-yyyy")</f>
        <v>30-10-2027</v>
      </c>
      <c r="E2000" s="11" t="str">
        <f>TEXT(Table5[[#This Row],[Date]],"dd/mm/yyyy")</f>
        <v>30/10/2027</v>
      </c>
      <c r="F2000" s="3" t="str">
        <f>DAY(Table5[[#This Row],[Date]])&amp;LOOKUP(DAY(Table5[[#This Row],[Date]]),{1,"st";2,"nd";3,"rd";4,"th";21,"st";22,"nd";23,"rd";24,"th";31,"st"}) &amp; TEXT(Table5[[#This Row],[Date]], " mmm, yyyy")</f>
        <v>30th Oct, 2027</v>
      </c>
      <c r="G2000" s="11">
        <v>2202</v>
      </c>
      <c r="H2000" s="9" t="str">
        <f>TEXT(Table5[[#This Row],[AForm]],"000000")</f>
        <v>002202</v>
      </c>
      <c r="I2000" s="11">
        <f t="shared" ca="1" si="372"/>
        <v>29.551468305905782</v>
      </c>
      <c r="J2000" s="4" t="str">
        <f ca="1">TEXT(Table5[[#This Row],[ABeginForm]],"00")</f>
        <v>30</v>
      </c>
      <c r="K2000" s="11">
        <f t="shared" ca="1" si="373"/>
        <v>30.186731108579114</v>
      </c>
      <c r="L2000" s="4" t="str">
        <f ca="1">TEXT(Table5[[#This Row],[AEndForm]],"00")</f>
        <v>30</v>
      </c>
      <c r="M2000" s="12">
        <f ca="1">Table5[[#This Row],[AEndForm]]+(_xlfn.NORM.INV(RAND(),2,0.75))</f>
        <v>32.364381835944044</v>
      </c>
      <c r="N2000" s="5" t="str">
        <f ca="1">TEXT(Table5[[#This Row],[ASigForm]],"00")</f>
        <v>32</v>
      </c>
      <c r="O2000" s="11" t="s">
        <v>12</v>
      </c>
      <c r="P2000" s="9" t="str">
        <f>TEXT(Table5[[#This Row],[BForm]],"000000")</f>
        <v xml:space="preserve"> </v>
      </c>
      <c r="Q2000" s="11">
        <f t="shared" ca="1" si="374"/>
        <v>29.139891832826333</v>
      </c>
      <c r="R2000" s="4" t="str">
        <f ca="1">TEXT(Table5[[#This Row],[BBeginForm]],"00")</f>
        <v>29</v>
      </c>
      <c r="S2000" s="11">
        <f t="shared" ca="1" si="375"/>
        <v>29.318444008424578</v>
      </c>
      <c r="T2000" s="4" t="str">
        <f ca="1">TEXT(Table5[[#This Row],[BEndForm]],"00")</f>
        <v>29</v>
      </c>
      <c r="U2000" s="12">
        <f ca="1">Table5[[#This Row],[BEndForm]]+(_xlfn.NORM.INV(RAND(),2,0.75))</f>
        <v>30.731276195420818</v>
      </c>
      <c r="V2000" s="5" t="str">
        <f ca="1">TEXT(Table5[[#This Row],[BSigForm]],"00")</f>
        <v>31</v>
      </c>
      <c r="W2000" s="6" t="s">
        <v>11</v>
      </c>
      <c r="X2000" s="11">
        <f t="shared" ca="1" si="376"/>
        <v>28.738783369648743</v>
      </c>
      <c r="Y2000" s="4" t="str">
        <f ca="1">TEXT(Table5[[#This Row],[CBeginForm]],"00")</f>
        <v>29</v>
      </c>
      <c r="Z2000" s="11">
        <f t="shared" ca="1" si="377"/>
        <v>26.43378573702994</v>
      </c>
      <c r="AA2000" s="4" t="str">
        <f ca="1">TEXT(Table5[[#This Row],[CEndForm]],"00")</f>
        <v>26</v>
      </c>
      <c r="AB2000" s="12">
        <f ca="1">Table5[[#This Row],[CEndForm]]+(_xlfn.NORM.INV(RAND(),2,0.75))</f>
        <v>28.602733516572766</v>
      </c>
      <c r="AC2000" s="5" t="str">
        <f ca="1">TEXT(Table5[[#This Row],[CSigForm]],"00")</f>
        <v>29</v>
      </c>
      <c r="AD2000" s="11">
        <v>2212</v>
      </c>
      <c r="AE2000" s="9" t="str">
        <f>TEXT(Table5[[#This Row],[DForm]],"000000")</f>
        <v>002212</v>
      </c>
      <c r="AF2000" s="11">
        <f t="shared" ca="1" si="378"/>
        <v>22.698765282387463</v>
      </c>
      <c r="AG2000" s="4" t="str">
        <f ca="1">TEXT(Table5[[#This Row],[DBeginForm]],"00")</f>
        <v>23</v>
      </c>
      <c r="AH2000" s="11">
        <f t="shared" ca="1" si="379"/>
        <v>28.9183758662458</v>
      </c>
      <c r="AI2000" s="4" t="str">
        <f ca="1">TEXT(Table5[[#This Row],[DEndForm]],"00")</f>
        <v>29</v>
      </c>
      <c r="AJ2000" s="12">
        <f ca="1">Table5[[#This Row],[DEndForm]]+(_xlfn.NORM.INV(RAND(),2,0.75))</f>
        <v>29.872384297499881</v>
      </c>
      <c r="AK2000" s="5" t="str">
        <f ca="1">TEXT(Table5[[#This Row],[DSigForm]],"00")</f>
        <v>30</v>
      </c>
      <c r="AL2000" s="11">
        <v>2204</v>
      </c>
      <c r="AM2000" s="9" t="str">
        <f>TEXT(Table5[[#This Row],[EForm]],"000000")</f>
        <v>002204</v>
      </c>
      <c r="AN2000" s="11">
        <f t="shared" ca="1" si="380"/>
        <v>32.121057705145212</v>
      </c>
      <c r="AO2000" s="4" t="str">
        <f ca="1">TEXT(Table5[[#This Row],[EBeginForm]],"00")</f>
        <v>32</v>
      </c>
      <c r="AP2000" s="11">
        <f t="shared" ca="1" si="381"/>
        <v>27.547854896551932</v>
      </c>
      <c r="AQ2000" s="4" t="str">
        <f ca="1">TEXT(Table5[[#This Row],[EEndForm]],"00")</f>
        <v>28</v>
      </c>
      <c r="AR2000" s="12">
        <f ca="1">Table5[[#This Row],[EEndForm]]+(_xlfn.NORM.INV(RAND(),2,0.75))</f>
        <v>29.384781011910221</v>
      </c>
      <c r="AS2000" s="5" t="str">
        <f ca="1">TEXT(Table5[[#This Row],[ESigForm]],"00")</f>
        <v>29</v>
      </c>
      <c r="AT2000" s="9">
        <v>2191</v>
      </c>
      <c r="AU2000" s="9" t="str">
        <f>TEXT(Table5[[#This Row],[F]],"000000")</f>
        <v>002191</v>
      </c>
      <c r="AV2000" s="11">
        <f t="shared" ca="1" si="382"/>
        <v>30.181618365769879</v>
      </c>
      <c r="AW2000" s="4" t="str">
        <f ca="1">TEXT(Table5[[#This Row],[EBeginForm]],"00")</f>
        <v>32</v>
      </c>
      <c r="AX2000" s="11">
        <f t="shared" ca="1" si="383"/>
        <v>28.105881326032637</v>
      </c>
      <c r="AY2000" s="4" t="str">
        <f ca="1">TEXT(Table5[[#This Row],[EEndForm]],"00")</f>
        <v>28</v>
      </c>
      <c r="AZ2000" s="12">
        <f ca="1">Table5[[#This Row],[EEndForm]]+(_xlfn.NORM.INV(RAND(),2,0.75))</f>
        <v>29.566038863834002</v>
      </c>
      <c r="BA2000" s="5" t="str">
        <f ca="1">TEXT(Table5[[#This Row],[ESigForm]],"00")</f>
        <v>29</v>
      </c>
    </row>
    <row r="2001" spans="1:53" x14ac:dyDescent="0.3">
      <c r="A2001" s="1">
        <v>0</v>
      </c>
      <c r="B2001" s="1" t="s">
        <v>6</v>
      </c>
      <c r="C2001" s="11">
        <v>46692</v>
      </c>
      <c r="D2001" s="8" t="str">
        <f>TEXT(Table5[[#This Row],[Date]],"dd-mm-yyyy")</f>
        <v>01-11-2027</v>
      </c>
      <c r="E2001" s="11" t="str">
        <f>TEXT(Table5[[#This Row],[Date]],"dd/mm/yyyy")</f>
        <v>01/11/2027</v>
      </c>
      <c r="F2001" s="3" t="str">
        <f>DAY(Table5[[#This Row],[Date]])&amp;LOOKUP(DAY(Table5[[#This Row],[Date]]),{1,"st";2,"nd";3,"rd";4,"th";21,"st";22,"nd";23,"rd";24,"th";31,"st"}) &amp; TEXT(Table5[[#This Row],[Date]], " mmm, yyyy")</f>
        <v>1st Nov, 2027</v>
      </c>
      <c r="G2001" s="11">
        <v>2203</v>
      </c>
      <c r="H2001" s="9" t="str">
        <f>TEXT(Table5[[#This Row],[AForm]],"000000")</f>
        <v>002203</v>
      </c>
      <c r="I2001" s="11">
        <f t="shared" ca="1" si="372"/>
        <v>28.697472216207142</v>
      </c>
      <c r="J2001" s="4" t="str">
        <f ca="1">TEXT(Table5[[#This Row],[ABeginForm]],"00")</f>
        <v>29</v>
      </c>
      <c r="K2001" s="11">
        <f t="shared" ca="1" si="373"/>
        <v>27.876455435820265</v>
      </c>
      <c r="L2001" s="4" t="str">
        <f ca="1">TEXT(Table5[[#This Row],[AEndForm]],"00")</f>
        <v>28</v>
      </c>
      <c r="M2001" s="12">
        <f ca="1">Table5[[#This Row],[AEndForm]]+(_xlfn.NORM.INV(RAND(),2,0.75))</f>
        <v>30.01029619586992</v>
      </c>
      <c r="N2001" s="5" t="str">
        <f ca="1">TEXT(Table5[[#This Row],[ASigForm]],"00")</f>
        <v>30</v>
      </c>
      <c r="O2001" s="11">
        <f>O1995+1</f>
        <v>347</v>
      </c>
      <c r="P2001" s="9" t="str">
        <f>TEXT(Table5[[#This Row],[BForm]],"000000")</f>
        <v>000347</v>
      </c>
      <c r="Q2001" s="11">
        <f t="shared" ca="1" si="374"/>
        <v>29.375492319643726</v>
      </c>
      <c r="R2001" s="4" t="str">
        <f ca="1">TEXT(Table5[[#This Row],[BBeginForm]],"00")</f>
        <v>29</v>
      </c>
      <c r="S2001" s="11">
        <f t="shared" ca="1" si="375"/>
        <v>31.760038208804019</v>
      </c>
      <c r="T2001" s="4" t="str">
        <f ca="1">TEXT(Table5[[#This Row],[BEndForm]],"00")</f>
        <v>32</v>
      </c>
      <c r="U2001" s="12">
        <f ca="1">Table5[[#This Row],[BEndForm]]+(_xlfn.NORM.INV(RAND(),2,0.75))</f>
        <v>34.547584929888714</v>
      </c>
      <c r="V2001" s="5" t="str">
        <f ca="1">TEXT(Table5[[#This Row],[BSigForm]],"00")</f>
        <v>35</v>
      </c>
      <c r="W2001" s="6" t="s">
        <v>11</v>
      </c>
      <c r="X2001" s="11">
        <f t="shared" ca="1" si="376"/>
        <v>34.097659738640445</v>
      </c>
      <c r="Y2001" s="4" t="str">
        <f ca="1">TEXT(Table5[[#This Row],[CBeginForm]],"00")</f>
        <v>34</v>
      </c>
      <c r="Z2001" s="11">
        <f t="shared" ca="1" si="377"/>
        <v>30.712551563387738</v>
      </c>
      <c r="AA2001" s="4" t="str">
        <f ca="1">TEXT(Table5[[#This Row],[CEndForm]],"00")</f>
        <v>31</v>
      </c>
      <c r="AB2001" s="12">
        <f ca="1">Table5[[#This Row],[CEndForm]]+(_xlfn.NORM.INV(RAND(),2,0.75))</f>
        <v>32.907895598611773</v>
      </c>
      <c r="AC2001" s="5" t="str">
        <f ca="1">TEXT(Table5[[#This Row],[CSigForm]],"00")</f>
        <v>33</v>
      </c>
      <c r="AD2001" s="11">
        <v>2213</v>
      </c>
      <c r="AE2001" s="9" t="str">
        <f>TEXT(Table5[[#This Row],[DForm]],"000000")</f>
        <v>002213</v>
      </c>
      <c r="AF2001" s="11">
        <f t="shared" ca="1" si="378"/>
        <v>25.305584305365279</v>
      </c>
      <c r="AG2001" s="4" t="str">
        <f ca="1">TEXT(Table5[[#This Row],[DBeginForm]],"00")</f>
        <v>25</v>
      </c>
      <c r="AH2001" s="11">
        <f t="shared" ca="1" si="379"/>
        <v>28.780422731552651</v>
      </c>
      <c r="AI2001" s="4" t="str">
        <f ca="1">TEXT(Table5[[#This Row],[DEndForm]],"00")</f>
        <v>29</v>
      </c>
      <c r="AJ2001" s="12">
        <f ca="1">Table5[[#This Row],[DEndForm]]+(_xlfn.NORM.INV(RAND(),2,0.75))</f>
        <v>31.328099005889907</v>
      </c>
      <c r="AK2001" s="5" t="str">
        <f ca="1">TEXT(Table5[[#This Row],[DSigForm]],"00")</f>
        <v>31</v>
      </c>
      <c r="AL2001" s="11">
        <v>2205</v>
      </c>
      <c r="AM2001" s="9" t="str">
        <f>TEXT(Table5[[#This Row],[EForm]],"000000")</f>
        <v>002205</v>
      </c>
      <c r="AN2001" s="11">
        <f t="shared" ca="1" si="380"/>
        <v>28.324778096421312</v>
      </c>
      <c r="AO2001" s="4" t="str">
        <f ca="1">TEXT(Table5[[#This Row],[EBeginForm]],"00")</f>
        <v>28</v>
      </c>
      <c r="AP2001" s="11">
        <f t="shared" ca="1" si="381"/>
        <v>28.577005576917472</v>
      </c>
      <c r="AQ2001" s="4" t="str">
        <f ca="1">TEXT(Table5[[#This Row],[EEndForm]],"00")</f>
        <v>29</v>
      </c>
      <c r="AR2001" s="12">
        <f ca="1">Table5[[#This Row],[EEndForm]]+(_xlfn.NORM.INV(RAND(),2,0.75))</f>
        <v>31.048554111722268</v>
      </c>
      <c r="AS2001" s="5" t="str">
        <f ca="1">TEXT(Table5[[#This Row],[ESigForm]],"00")</f>
        <v>31</v>
      </c>
      <c r="AT2001" s="9">
        <v>2192</v>
      </c>
      <c r="AU2001" s="9" t="str">
        <f>TEXT(Table5[[#This Row],[F]],"000000")</f>
        <v>002192</v>
      </c>
      <c r="AV2001" s="11">
        <f t="shared" ca="1" si="382"/>
        <v>31.581225181626341</v>
      </c>
      <c r="AW2001" s="4" t="str">
        <f ca="1">TEXT(Table5[[#This Row],[EBeginForm]],"00")</f>
        <v>28</v>
      </c>
      <c r="AX2001" s="11">
        <f t="shared" ca="1" si="383"/>
        <v>32.958587602809338</v>
      </c>
      <c r="AY2001" s="4" t="str">
        <f ca="1">TEXT(Table5[[#This Row],[EEndForm]],"00")</f>
        <v>29</v>
      </c>
      <c r="AZ2001" s="12">
        <f ca="1">Table5[[#This Row],[EEndForm]]+(_xlfn.NORM.INV(RAND(),2,0.75))</f>
        <v>29.408453426884247</v>
      </c>
      <c r="BA2001" s="5" t="str">
        <f ca="1">TEXT(Table5[[#This Row],[ESigForm]],"00")</f>
        <v>31</v>
      </c>
    </row>
    <row r="2002" spans="1:53" x14ac:dyDescent="0.3">
      <c r="A2002" s="1">
        <v>0</v>
      </c>
      <c r="B2002" s="1" t="s">
        <v>7</v>
      </c>
      <c r="C2002" s="11">
        <v>46693</v>
      </c>
      <c r="D2002" s="8" t="str">
        <f>TEXT(Table5[[#This Row],[Date]],"dd-mm-yyyy")</f>
        <v>02-11-2027</v>
      </c>
      <c r="E2002" s="11" t="str">
        <f>TEXT(Table5[[#This Row],[Date]],"dd/mm/yyyy")</f>
        <v>02/11/2027</v>
      </c>
      <c r="F2002" s="3" t="str">
        <f>DAY(Table5[[#This Row],[Date]])&amp;LOOKUP(DAY(Table5[[#This Row],[Date]]),{1,"st";2,"nd";3,"rd";4,"th";21,"st";22,"nd";23,"rd";24,"th";31,"st"}) &amp; TEXT(Table5[[#This Row],[Date]], " mmm, yyyy")</f>
        <v>2nd Nov, 2027</v>
      </c>
      <c r="G2002" s="11">
        <v>2204</v>
      </c>
      <c r="H2002" s="9" t="str">
        <f>TEXT(Table5[[#This Row],[AForm]],"000000")</f>
        <v>002204</v>
      </c>
      <c r="I2002" s="11">
        <f t="shared" ca="1" si="372"/>
        <v>34.636153233688255</v>
      </c>
      <c r="J2002" s="4" t="str">
        <f ca="1">TEXT(Table5[[#This Row],[ABeginForm]],"00")</f>
        <v>35</v>
      </c>
      <c r="K2002" s="11">
        <f t="shared" ca="1" si="373"/>
        <v>33.345806059882626</v>
      </c>
      <c r="L2002" s="4" t="str">
        <f ca="1">TEXT(Table5[[#This Row],[AEndForm]],"00")</f>
        <v>33</v>
      </c>
      <c r="M2002" s="12">
        <f ca="1">Table5[[#This Row],[AEndForm]]+(_xlfn.NORM.INV(RAND(),2,0.75))</f>
        <v>34.755713377348158</v>
      </c>
      <c r="N2002" s="5" t="str">
        <f ca="1">TEXT(Table5[[#This Row],[ASigForm]],"00")</f>
        <v>35</v>
      </c>
      <c r="O2002" s="11" t="s">
        <v>12</v>
      </c>
      <c r="P2002" s="9" t="str">
        <f>TEXT(Table5[[#This Row],[BForm]],"000000")</f>
        <v xml:space="preserve"> </v>
      </c>
      <c r="Q2002" s="11">
        <f t="shared" ca="1" si="374"/>
        <v>33.975092200253542</v>
      </c>
      <c r="R2002" s="4" t="str">
        <f ca="1">TEXT(Table5[[#This Row],[BBeginForm]],"00")</f>
        <v>34</v>
      </c>
      <c r="S2002" s="11">
        <f t="shared" ca="1" si="375"/>
        <v>30.241572435230072</v>
      </c>
      <c r="T2002" s="4" t="str">
        <f ca="1">TEXT(Table5[[#This Row],[BEndForm]],"00")</f>
        <v>30</v>
      </c>
      <c r="U2002" s="12">
        <f ca="1">Table5[[#This Row],[BEndForm]]+(_xlfn.NORM.INV(RAND(),2,0.75))</f>
        <v>32.3475224983789</v>
      </c>
      <c r="V2002" s="5" t="str">
        <f ca="1">TEXT(Table5[[#This Row],[BSigForm]],"00")</f>
        <v>32</v>
      </c>
      <c r="W2002" s="6" t="s">
        <v>11</v>
      </c>
      <c r="X2002" s="11">
        <f t="shared" ca="1" si="376"/>
        <v>28.836163347674972</v>
      </c>
      <c r="Y2002" s="4" t="str">
        <f ca="1">TEXT(Table5[[#This Row],[CBeginForm]],"00")</f>
        <v>29</v>
      </c>
      <c r="Z2002" s="11">
        <f t="shared" ca="1" si="377"/>
        <v>31.804293170751407</v>
      </c>
      <c r="AA2002" s="4" t="str">
        <f ca="1">TEXT(Table5[[#This Row],[CEndForm]],"00")</f>
        <v>32</v>
      </c>
      <c r="AB2002" s="12">
        <f ca="1">Table5[[#This Row],[CEndForm]]+(_xlfn.NORM.INV(RAND(),2,0.75))</f>
        <v>33.525429155598388</v>
      </c>
      <c r="AC2002" s="5" t="str">
        <f ca="1">TEXT(Table5[[#This Row],[CSigForm]],"00")</f>
        <v>34</v>
      </c>
      <c r="AD2002" s="11">
        <v>2214</v>
      </c>
      <c r="AE2002" s="9" t="str">
        <f>TEXT(Table5[[#This Row],[DForm]],"000000")</f>
        <v>002214</v>
      </c>
      <c r="AF2002" s="11">
        <f t="shared" ca="1" si="378"/>
        <v>25.836006299160914</v>
      </c>
      <c r="AG2002" s="4" t="str">
        <f ca="1">TEXT(Table5[[#This Row],[DBeginForm]],"00")</f>
        <v>26</v>
      </c>
      <c r="AH2002" s="11">
        <f t="shared" ca="1" si="379"/>
        <v>30.561378606561593</v>
      </c>
      <c r="AI2002" s="4" t="str">
        <f ca="1">TEXT(Table5[[#This Row],[DEndForm]],"00")</f>
        <v>31</v>
      </c>
      <c r="AJ2002" s="12">
        <f ca="1">Table5[[#This Row],[DEndForm]]+(_xlfn.NORM.INV(RAND(),2,0.75))</f>
        <v>31.641651287832214</v>
      </c>
      <c r="AK2002" s="5" t="str">
        <f ca="1">TEXT(Table5[[#This Row],[DSigForm]],"00")</f>
        <v>32</v>
      </c>
      <c r="AL2002" s="11">
        <v>2206</v>
      </c>
      <c r="AM2002" s="9" t="str">
        <f>TEXT(Table5[[#This Row],[EForm]],"000000")</f>
        <v>002206</v>
      </c>
      <c r="AN2002" s="11">
        <f t="shared" ca="1" si="380"/>
        <v>29.028147176176468</v>
      </c>
      <c r="AO2002" s="4" t="str">
        <f ca="1">TEXT(Table5[[#This Row],[EBeginForm]],"00")</f>
        <v>29</v>
      </c>
      <c r="AP2002" s="11">
        <f t="shared" ca="1" si="381"/>
        <v>30.745837805329625</v>
      </c>
      <c r="AQ2002" s="4" t="str">
        <f ca="1">TEXT(Table5[[#This Row],[EEndForm]],"00")</f>
        <v>31</v>
      </c>
      <c r="AR2002" s="12">
        <f ca="1">Table5[[#This Row],[EEndForm]]+(_xlfn.NORM.INV(RAND(),2,0.75))</f>
        <v>31.780575121796772</v>
      </c>
      <c r="AS2002" s="5" t="str">
        <f ca="1">TEXT(Table5[[#This Row],[ESigForm]],"00")</f>
        <v>32</v>
      </c>
      <c r="AT2002" s="9">
        <v>2193</v>
      </c>
      <c r="AU2002" s="9" t="str">
        <f>TEXT(Table5[[#This Row],[F]],"000000")</f>
        <v>002193</v>
      </c>
      <c r="AV2002" s="11">
        <f t="shared" ca="1" si="382"/>
        <v>30.330955873013941</v>
      </c>
      <c r="AW2002" s="4" t="str">
        <f ca="1">TEXT(Table5[[#This Row],[EBeginForm]],"00")</f>
        <v>29</v>
      </c>
      <c r="AX2002" s="11">
        <f t="shared" ca="1" si="383"/>
        <v>30.316064598759684</v>
      </c>
      <c r="AY2002" s="4" t="str">
        <f ca="1">TEXT(Table5[[#This Row],[EEndForm]],"00")</f>
        <v>31</v>
      </c>
      <c r="AZ2002" s="12">
        <f ca="1">Table5[[#This Row],[EEndForm]]+(_xlfn.NORM.INV(RAND(),2,0.75))</f>
        <v>32.942096490547151</v>
      </c>
      <c r="BA2002" s="5" t="str">
        <f ca="1">TEXT(Table5[[#This Row],[ESigForm]],"00")</f>
        <v>32</v>
      </c>
    </row>
    <row r="2003" spans="1:53" x14ac:dyDescent="0.3">
      <c r="A2003" s="1">
        <v>0</v>
      </c>
      <c r="B2003" s="1" t="s">
        <v>8</v>
      </c>
      <c r="C2003" s="11">
        <v>46694</v>
      </c>
      <c r="D2003" s="8" t="str">
        <f>TEXT(Table5[[#This Row],[Date]],"dd-mm-yyyy")</f>
        <v>03-11-2027</v>
      </c>
      <c r="E2003" s="11" t="str">
        <f>TEXT(Table5[[#This Row],[Date]],"dd/mm/yyyy")</f>
        <v>03/11/2027</v>
      </c>
      <c r="F2003" s="3" t="str">
        <f>DAY(Table5[[#This Row],[Date]])&amp;LOOKUP(DAY(Table5[[#This Row],[Date]]),{1,"st";2,"nd";3,"rd";4,"th";21,"st";22,"nd";23,"rd";24,"th";31,"st"}) &amp; TEXT(Table5[[#This Row],[Date]], " mmm, yyyy")</f>
        <v>3rd Nov, 2027</v>
      </c>
      <c r="G2003" s="11">
        <v>2205</v>
      </c>
      <c r="H2003" s="9" t="str">
        <f>TEXT(Table5[[#This Row],[AForm]],"000000")</f>
        <v>002205</v>
      </c>
      <c r="I2003" s="11">
        <f t="shared" ca="1" si="372"/>
        <v>31.428903713790525</v>
      </c>
      <c r="J2003" s="4" t="str">
        <f ca="1">TEXT(Table5[[#This Row],[ABeginForm]],"00")</f>
        <v>31</v>
      </c>
      <c r="K2003" s="11">
        <f t="shared" ca="1" si="373"/>
        <v>32.150537147471702</v>
      </c>
      <c r="L2003" s="4" t="str">
        <f ca="1">TEXT(Table5[[#This Row],[AEndForm]],"00")</f>
        <v>32</v>
      </c>
      <c r="M2003" s="12">
        <f ca="1">Table5[[#This Row],[AEndForm]]+(_xlfn.NORM.INV(RAND(),2,0.75))</f>
        <v>33.65628606885771</v>
      </c>
      <c r="N2003" s="5" t="str">
        <f ca="1">TEXT(Table5[[#This Row],[ASigForm]],"00")</f>
        <v>34</v>
      </c>
      <c r="O2003" s="11" t="s">
        <v>12</v>
      </c>
      <c r="P2003" s="9" t="str">
        <f>TEXT(Table5[[#This Row],[BForm]],"000000")</f>
        <v xml:space="preserve"> </v>
      </c>
      <c r="Q2003" s="11">
        <f t="shared" ca="1" si="374"/>
        <v>30.742329897916608</v>
      </c>
      <c r="R2003" s="4" t="str">
        <f ca="1">TEXT(Table5[[#This Row],[BBeginForm]],"00")</f>
        <v>31</v>
      </c>
      <c r="S2003" s="11">
        <f t="shared" ca="1" si="375"/>
        <v>29.333113953471624</v>
      </c>
      <c r="T2003" s="4" t="str">
        <f ca="1">TEXT(Table5[[#This Row],[BEndForm]],"00")</f>
        <v>29</v>
      </c>
      <c r="U2003" s="12">
        <f ca="1">Table5[[#This Row],[BEndForm]]+(_xlfn.NORM.INV(RAND(),2,0.75))</f>
        <v>31.696784296783079</v>
      </c>
      <c r="V2003" s="5" t="str">
        <f ca="1">TEXT(Table5[[#This Row],[BSigForm]],"00")</f>
        <v>32</v>
      </c>
      <c r="W2003" s="6" t="s">
        <v>11</v>
      </c>
      <c r="X2003" s="11">
        <f t="shared" ca="1" si="376"/>
        <v>30.014456311180396</v>
      </c>
      <c r="Y2003" s="4" t="str">
        <f ca="1">TEXT(Table5[[#This Row],[CBeginForm]],"00")</f>
        <v>30</v>
      </c>
      <c r="Z2003" s="11">
        <f t="shared" ca="1" si="377"/>
        <v>30.787479416529784</v>
      </c>
      <c r="AA2003" s="4" t="str">
        <f ca="1">TEXT(Table5[[#This Row],[CEndForm]],"00")</f>
        <v>31</v>
      </c>
      <c r="AB2003" s="12">
        <f ca="1">Table5[[#This Row],[CEndForm]]+(_xlfn.NORM.INV(RAND(),2,0.75))</f>
        <v>33.651090012903438</v>
      </c>
      <c r="AC2003" s="5" t="str">
        <f ca="1">TEXT(Table5[[#This Row],[CSigForm]],"00")</f>
        <v>34</v>
      </c>
      <c r="AD2003" s="11">
        <v>2215</v>
      </c>
      <c r="AE2003" s="9" t="str">
        <f>TEXT(Table5[[#This Row],[DForm]],"000000")</f>
        <v>002215</v>
      </c>
      <c r="AF2003" s="11">
        <f t="shared" ca="1" si="378"/>
        <v>25.716169530078751</v>
      </c>
      <c r="AG2003" s="4" t="str">
        <f ca="1">TEXT(Table5[[#This Row],[DBeginForm]],"00")</f>
        <v>26</v>
      </c>
      <c r="AH2003" s="11">
        <f t="shared" ca="1" si="379"/>
        <v>32.426360525726189</v>
      </c>
      <c r="AI2003" s="4" t="str">
        <f ca="1">TEXT(Table5[[#This Row],[DEndForm]],"00")</f>
        <v>32</v>
      </c>
      <c r="AJ2003" s="12">
        <f ca="1">Table5[[#This Row],[DEndForm]]+(_xlfn.NORM.INV(RAND(),2,0.75))</f>
        <v>32.991981581621602</v>
      </c>
      <c r="AK2003" s="5" t="str">
        <f ca="1">TEXT(Table5[[#This Row],[DSigForm]],"00")</f>
        <v>33</v>
      </c>
      <c r="AL2003" s="11">
        <v>2207</v>
      </c>
      <c r="AM2003" s="9" t="str">
        <f>TEXT(Table5[[#This Row],[EForm]],"000000")</f>
        <v>002207</v>
      </c>
      <c r="AN2003" s="11">
        <f t="shared" ca="1" si="380"/>
        <v>30.432170567107285</v>
      </c>
      <c r="AO2003" s="4" t="str">
        <f ca="1">TEXT(Table5[[#This Row],[EBeginForm]],"00")</f>
        <v>30</v>
      </c>
      <c r="AP2003" s="11">
        <f t="shared" ca="1" si="381"/>
        <v>33.552098506062507</v>
      </c>
      <c r="AQ2003" s="4" t="str">
        <f ca="1">TEXT(Table5[[#This Row],[EEndForm]],"00")</f>
        <v>34</v>
      </c>
      <c r="AR2003" s="12">
        <f ca="1">Table5[[#This Row],[EEndForm]]+(_xlfn.NORM.INV(RAND(),2,0.75))</f>
        <v>35.013557488419913</v>
      </c>
      <c r="AS2003" s="5" t="str">
        <f ca="1">TEXT(Table5[[#This Row],[ESigForm]],"00")</f>
        <v>35</v>
      </c>
      <c r="AT2003" s="9">
        <v>2194</v>
      </c>
      <c r="AU2003" s="9" t="str">
        <f>TEXT(Table5[[#This Row],[F]],"000000")</f>
        <v>002194</v>
      </c>
      <c r="AV2003" s="11">
        <f t="shared" ca="1" si="382"/>
        <v>31.264689579275643</v>
      </c>
      <c r="AW2003" s="4" t="str">
        <f ca="1">TEXT(Table5[[#This Row],[EBeginForm]],"00")</f>
        <v>30</v>
      </c>
      <c r="AX2003" s="11">
        <f t="shared" ca="1" si="383"/>
        <v>32.180957259290864</v>
      </c>
      <c r="AY2003" s="4" t="str">
        <f ca="1">TEXT(Table5[[#This Row],[EEndForm]],"00")</f>
        <v>34</v>
      </c>
      <c r="AZ2003" s="12">
        <f ca="1">Table5[[#This Row],[EEndForm]]+(_xlfn.NORM.INV(RAND(),2,0.75))</f>
        <v>36.171878362570197</v>
      </c>
      <c r="BA2003" s="5" t="str">
        <f ca="1">TEXT(Table5[[#This Row],[ESigForm]],"00")</f>
        <v>35</v>
      </c>
    </row>
    <row r="2004" spans="1:53" x14ac:dyDescent="0.3">
      <c r="A2004" s="1">
        <v>0</v>
      </c>
      <c r="B2004" s="1" t="s">
        <v>9</v>
      </c>
      <c r="C2004" s="11">
        <v>46695</v>
      </c>
      <c r="D2004" s="8" t="str">
        <f>TEXT(Table5[[#This Row],[Date]],"dd-mm-yyyy")</f>
        <v>04-11-2027</v>
      </c>
      <c r="E2004" s="11" t="str">
        <f>TEXT(Table5[[#This Row],[Date]],"dd/mm/yyyy")</f>
        <v>04/11/2027</v>
      </c>
      <c r="F2004" s="3" t="str">
        <f>DAY(Table5[[#This Row],[Date]])&amp;LOOKUP(DAY(Table5[[#This Row],[Date]]),{1,"st";2,"nd";3,"rd";4,"th";21,"st";22,"nd";23,"rd";24,"th";31,"st"}) &amp; TEXT(Table5[[#This Row],[Date]], " mmm, yyyy")</f>
        <v>4th Nov, 2027</v>
      </c>
      <c r="G2004" s="11">
        <v>2206</v>
      </c>
      <c r="H2004" s="9" t="str">
        <f>TEXT(Table5[[#This Row],[AForm]],"000000")</f>
        <v>002206</v>
      </c>
      <c r="I2004" s="11">
        <f t="shared" ca="1" si="372"/>
        <v>31.536458336129677</v>
      </c>
      <c r="J2004" s="4" t="str">
        <f ca="1">TEXT(Table5[[#This Row],[ABeginForm]],"00")</f>
        <v>32</v>
      </c>
      <c r="K2004" s="11">
        <f t="shared" ca="1" si="373"/>
        <v>30.222518522376429</v>
      </c>
      <c r="L2004" s="4" t="str">
        <f ca="1">TEXT(Table5[[#This Row],[AEndForm]],"00")</f>
        <v>30</v>
      </c>
      <c r="M2004" s="12">
        <f ca="1">Table5[[#This Row],[AEndForm]]+(_xlfn.NORM.INV(RAND(),2,0.75))</f>
        <v>32.361559003548813</v>
      </c>
      <c r="N2004" s="5" t="str">
        <f ca="1">TEXT(Table5[[#This Row],[ASigForm]],"00")</f>
        <v>32</v>
      </c>
      <c r="O2004" s="11" t="s">
        <v>12</v>
      </c>
      <c r="P2004" s="9" t="str">
        <f>TEXT(Table5[[#This Row],[BForm]],"000000")</f>
        <v xml:space="preserve"> </v>
      </c>
      <c r="Q2004" s="11">
        <f t="shared" ca="1" si="374"/>
        <v>29.775281542032662</v>
      </c>
      <c r="R2004" s="4" t="str">
        <f ca="1">TEXT(Table5[[#This Row],[BBeginForm]],"00")</f>
        <v>30</v>
      </c>
      <c r="S2004" s="11">
        <f t="shared" ca="1" si="375"/>
        <v>31.6802942609105</v>
      </c>
      <c r="T2004" s="4" t="str">
        <f ca="1">TEXT(Table5[[#This Row],[BEndForm]],"00")</f>
        <v>32</v>
      </c>
      <c r="U2004" s="12">
        <f ca="1">Table5[[#This Row],[BEndForm]]+(_xlfn.NORM.INV(RAND(),2,0.75))</f>
        <v>31.95695878406077</v>
      </c>
      <c r="V2004" s="5" t="str">
        <f ca="1">TEXT(Table5[[#This Row],[BSigForm]],"00")</f>
        <v>32</v>
      </c>
      <c r="W2004" s="6" t="s">
        <v>11</v>
      </c>
      <c r="X2004" s="11">
        <f t="shared" ca="1" si="376"/>
        <v>28.173929593510273</v>
      </c>
      <c r="Y2004" s="4" t="str">
        <f ca="1">TEXT(Table5[[#This Row],[CBeginForm]],"00")</f>
        <v>28</v>
      </c>
      <c r="Z2004" s="11">
        <f t="shared" ca="1" si="377"/>
        <v>34.175520164957341</v>
      </c>
      <c r="AA2004" s="4" t="str">
        <f ca="1">TEXT(Table5[[#This Row],[CEndForm]],"00")</f>
        <v>34</v>
      </c>
      <c r="AB2004" s="12">
        <f ca="1">Table5[[#This Row],[CEndForm]]+(_xlfn.NORM.INV(RAND(),2,0.75))</f>
        <v>36.331956098840543</v>
      </c>
      <c r="AC2004" s="5" t="str">
        <f ca="1">TEXT(Table5[[#This Row],[CSigForm]],"00")</f>
        <v>36</v>
      </c>
      <c r="AD2004" s="11">
        <v>2216</v>
      </c>
      <c r="AE2004" s="9" t="str">
        <f>TEXT(Table5[[#This Row],[DForm]],"000000")</f>
        <v>002216</v>
      </c>
      <c r="AF2004" s="11">
        <f t="shared" ca="1" si="378"/>
        <v>32.319131205858248</v>
      </c>
      <c r="AG2004" s="4" t="str">
        <f ca="1">TEXT(Table5[[#This Row],[DBeginForm]],"00")</f>
        <v>32</v>
      </c>
      <c r="AH2004" s="11">
        <f t="shared" ca="1" si="379"/>
        <v>33.786498317929741</v>
      </c>
      <c r="AI2004" s="4" t="str">
        <f ca="1">TEXT(Table5[[#This Row],[DEndForm]],"00")</f>
        <v>34</v>
      </c>
      <c r="AJ2004" s="12">
        <f ca="1">Table5[[#This Row],[DEndForm]]+(_xlfn.NORM.INV(RAND(),2,0.75))</f>
        <v>35.672026560227991</v>
      </c>
      <c r="AK2004" s="5" t="str">
        <f ca="1">TEXT(Table5[[#This Row],[DSigForm]],"00")</f>
        <v>36</v>
      </c>
      <c r="AL2004" s="11">
        <v>2208</v>
      </c>
      <c r="AM2004" s="9" t="str">
        <f>TEXT(Table5[[#This Row],[EForm]],"000000")</f>
        <v>002208</v>
      </c>
      <c r="AN2004" s="11">
        <f t="shared" ca="1" si="380"/>
        <v>27.635243670929643</v>
      </c>
      <c r="AO2004" s="4" t="str">
        <f ca="1">TEXT(Table5[[#This Row],[EBeginForm]],"00")</f>
        <v>28</v>
      </c>
      <c r="AP2004" s="11">
        <f t="shared" ca="1" si="381"/>
        <v>33.169513231100403</v>
      </c>
      <c r="AQ2004" s="4" t="str">
        <f ca="1">TEXT(Table5[[#This Row],[EEndForm]],"00")</f>
        <v>33</v>
      </c>
      <c r="AR2004" s="12">
        <f ca="1">Table5[[#This Row],[EEndForm]]+(_xlfn.NORM.INV(RAND(),2,0.75))</f>
        <v>34.037702706149766</v>
      </c>
      <c r="AS2004" s="5" t="str">
        <f ca="1">TEXT(Table5[[#This Row],[ESigForm]],"00")</f>
        <v>34</v>
      </c>
      <c r="AT2004" s="9">
        <v>2195</v>
      </c>
      <c r="AU2004" s="9" t="str">
        <f>TEXT(Table5[[#This Row],[F]],"000000")</f>
        <v>002195</v>
      </c>
      <c r="AV2004" s="11">
        <f t="shared" ca="1" si="382"/>
        <v>32.186289505212088</v>
      </c>
      <c r="AW2004" s="4" t="str">
        <f ca="1">TEXT(Table5[[#This Row],[EBeginForm]],"00")</f>
        <v>28</v>
      </c>
      <c r="AX2004" s="11">
        <f t="shared" ca="1" si="383"/>
        <v>28.547553567630175</v>
      </c>
      <c r="AY2004" s="4" t="str">
        <f ca="1">TEXT(Table5[[#This Row],[EEndForm]],"00")</f>
        <v>33</v>
      </c>
      <c r="AZ2004" s="12">
        <f ca="1">Table5[[#This Row],[EEndForm]]+(_xlfn.NORM.INV(RAND(),2,0.75))</f>
        <v>35.351985856478642</v>
      </c>
      <c r="BA2004" s="5" t="str">
        <f ca="1">TEXT(Table5[[#This Row],[ESigForm]],"00")</f>
        <v>34</v>
      </c>
    </row>
    <row r="2005" spans="1:53" x14ac:dyDescent="0.3">
      <c r="A2005" s="1">
        <v>0</v>
      </c>
      <c r="B2005" s="1" t="s">
        <v>10</v>
      </c>
      <c r="C2005" s="11">
        <v>46696</v>
      </c>
      <c r="D2005" s="8" t="str">
        <f>TEXT(Table5[[#This Row],[Date]],"dd-mm-yyyy")</f>
        <v>05-11-2027</v>
      </c>
      <c r="E2005" s="11" t="str">
        <f>TEXT(Table5[[#This Row],[Date]],"dd/mm/yyyy")</f>
        <v>05/11/2027</v>
      </c>
      <c r="F2005" s="3" t="str">
        <f>DAY(Table5[[#This Row],[Date]])&amp;LOOKUP(DAY(Table5[[#This Row],[Date]]),{1,"st";2,"nd";3,"rd";4,"th";21,"st";22,"nd";23,"rd";24,"th";31,"st"}) &amp; TEXT(Table5[[#This Row],[Date]], " mmm, yyyy")</f>
        <v>5th Nov, 2027</v>
      </c>
      <c r="G2005" s="11">
        <v>2207</v>
      </c>
      <c r="H2005" s="9" t="str">
        <f>TEXT(Table5[[#This Row],[AForm]],"000000")</f>
        <v>002207</v>
      </c>
      <c r="I2005" s="11">
        <f t="shared" ca="1" si="372"/>
        <v>29.42227854724505</v>
      </c>
      <c r="J2005" s="4" t="str">
        <f ca="1">TEXT(Table5[[#This Row],[ABeginForm]],"00")</f>
        <v>29</v>
      </c>
      <c r="K2005" s="11">
        <f t="shared" ca="1" si="373"/>
        <v>33.537757336765218</v>
      </c>
      <c r="L2005" s="4" t="str">
        <f ca="1">TEXT(Table5[[#This Row],[AEndForm]],"00")</f>
        <v>34</v>
      </c>
      <c r="M2005" s="12">
        <f ca="1">Table5[[#This Row],[AEndForm]]+(_xlfn.NORM.INV(RAND(),2,0.75))</f>
        <v>35.806887372282695</v>
      </c>
      <c r="N2005" s="5" t="str">
        <f ca="1">TEXT(Table5[[#This Row],[ASigForm]],"00")</f>
        <v>36</v>
      </c>
      <c r="O2005" s="11" t="s">
        <v>12</v>
      </c>
      <c r="P2005" s="9" t="str">
        <f>TEXT(Table5[[#This Row],[BForm]],"000000")</f>
        <v xml:space="preserve"> </v>
      </c>
      <c r="Q2005" s="11">
        <f t="shared" ca="1" si="374"/>
        <v>29.264449580738717</v>
      </c>
      <c r="R2005" s="4" t="str">
        <f ca="1">TEXT(Table5[[#This Row],[BBeginForm]],"00")</f>
        <v>29</v>
      </c>
      <c r="S2005" s="11">
        <f t="shared" ca="1" si="375"/>
        <v>30.009276495536668</v>
      </c>
      <c r="T2005" s="4" t="str">
        <f ca="1">TEXT(Table5[[#This Row],[BEndForm]],"00")</f>
        <v>30</v>
      </c>
      <c r="U2005" s="12">
        <f ca="1">Table5[[#This Row],[BEndForm]]+(_xlfn.NORM.INV(RAND(),2,0.75))</f>
        <v>31.11297228616688</v>
      </c>
      <c r="V2005" s="5" t="str">
        <f ca="1">TEXT(Table5[[#This Row],[BSigForm]],"00")</f>
        <v>31</v>
      </c>
      <c r="W2005" s="6" t="s">
        <v>11</v>
      </c>
      <c r="X2005" s="11">
        <f t="shared" ca="1" si="376"/>
        <v>24.256644649886262</v>
      </c>
      <c r="Y2005" s="4" t="str">
        <f ca="1">TEXT(Table5[[#This Row],[CBeginForm]],"00")</f>
        <v>24</v>
      </c>
      <c r="Z2005" s="11">
        <f t="shared" ca="1" si="377"/>
        <v>24.650135419399071</v>
      </c>
      <c r="AA2005" s="4" t="str">
        <f ca="1">TEXT(Table5[[#This Row],[CEndForm]],"00")</f>
        <v>25</v>
      </c>
      <c r="AB2005" s="12">
        <f ca="1">Table5[[#This Row],[CEndForm]]+(_xlfn.NORM.INV(RAND(),2,0.75))</f>
        <v>26.288417676637614</v>
      </c>
      <c r="AC2005" s="5" t="str">
        <f ca="1">TEXT(Table5[[#This Row],[CSigForm]],"00")</f>
        <v>26</v>
      </c>
      <c r="AD2005" s="11">
        <v>2217</v>
      </c>
      <c r="AE2005" s="9" t="str">
        <f>TEXT(Table5[[#This Row],[DForm]],"000000")</f>
        <v>002217</v>
      </c>
      <c r="AF2005" s="11">
        <f t="shared" ca="1" si="378"/>
        <v>30.024059433439103</v>
      </c>
      <c r="AG2005" s="4" t="str">
        <f ca="1">TEXT(Table5[[#This Row],[DBeginForm]],"00")</f>
        <v>30</v>
      </c>
      <c r="AH2005" s="11">
        <f t="shared" ca="1" si="379"/>
        <v>27.520691391961602</v>
      </c>
      <c r="AI2005" s="4" t="str">
        <f ca="1">TEXT(Table5[[#This Row],[DEndForm]],"00")</f>
        <v>28</v>
      </c>
      <c r="AJ2005" s="12">
        <f ca="1">Table5[[#This Row],[DEndForm]]+(_xlfn.NORM.INV(RAND(),2,0.75))</f>
        <v>28.459480253188023</v>
      </c>
      <c r="AK2005" s="5" t="str">
        <f ca="1">TEXT(Table5[[#This Row],[DSigForm]],"00")</f>
        <v>28</v>
      </c>
      <c r="AL2005" s="11">
        <v>2209</v>
      </c>
      <c r="AM2005" s="9" t="str">
        <f>TEXT(Table5[[#This Row],[EForm]],"000000")</f>
        <v>002209</v>
      </c>
      <c r="AN2005" s="11">
        <f t="shared" ca="1" si="380"/>
        <v>30.580757882489333</v>
      </c>
      <c r="AO2005" s="4" t="str">
        <f ca="1">TEXT(Table5[[#This Row],[EBeginForm]],"00")</f>
        <v>31</v>
      </c>
      <c r="AP2005" s="11">
        <f t="shared" ca="1" si="381"/>
        <v>30.069778300902854</v>
      </c>
      <c r="AQ2005" s="4" t="str">
        <f ca="1">TEXT(Table5[[#This Row],[EEndForm]],"00")</f>
        <v>30</v>
      </c>
      <c r="AR2005" s="12">
        <f ca="1">Table5[[#This Row],[EEndForm]]+(_xlfn.NORM.INV(RAND(),2,0.75))</f>
        <v>31.562479549488653</v>
      </c>
      <c r="AS2005" s="5" t="str">
        <f ca="1">TEXT(Table5[[#This Row],[ESigForm]],"00")</f>
        <v>32</v>
      </c>
      <c r="AT2005" s="9">
        <v>2196</v>
      </c>
      <c r="AU2005" s="9" t="str">
        <f>TEXT(Table5[[#This Row],[F]],"000000")</f>
        <v>002196</v>
      </c>
      <c r="AV2005" s="11">
        <f t="shared" ca="1" si="382"/>
        <v>32.318759832852166</v>
      </c>
      <c r="AW2005" s="4" t="str">
        <f ca="1">TEXT(Table5[[#This Row],[EBeginForm]],"00")</f>
        <v>31</v>
      </c>
      <c r="AX2005" s="11">
        <f t="shared" ca="1" si="383"/>
        <v>30.697284901788802</v>
      </c>
      <c r="AY2005" s="4" t="str">
        <f ca="1">TEXT(Table5[[#This Row],[EEndForm]],"00")</f>
        <v>30</v>
      </c>
      <c r="AZ2005" s="12">
        <f ca="1">Table5[[#This Row],[EEndForm]]+(_xlfn.NORM.INV(RAND(),2,0.75))</f>
        <v>31.1721625172184</v>
      </c>
      <c r="BA2005" s="5" t="str">
        <f ca="1">TEXT(Table5[[#This Row],[ESigForm]],"00")</f>
        <v>32</v>
      </c>
    </row>
    <row r="2006" spans="1:53" x14ac:dyDescent="0.3">
      <c r="A2006" s="1">
        <v>0</v>
      </c>
      <c r="B2006" s="1" t="s">
        <v>5</v>
      </c>
      <c r="C2006" s="11">
        <v>46697</v>
      </c>
      <c r="D2006" s="8" t="str">
        <f>TEXT(Table5[[#This Row],[Date]],"dd-mm-yyyy")</f>
        <v>06-11-2027</v>
      </c>
      <c r="E2006" s="11" t="str">
        <f>TEXT(Table5[[#This Row],[Date]],"dd/mm/yyyy")</f>
        <v>06/11/2027</v>
      </c>
      <c r="F2006" s="3" t="str">
        <f>DAY(Table5[[#This Row],[Date]])&amp;LOOKUP(DAY(Table5[[#This Row],[Date]]),{1,"st";2,"nd";3,"rd";4,"th";21,"st";22,"nd";23,"rd";24,"th";31,"st"}) &amp; TEXT(Table5[[#This Row],[Date]], " mmm, yyyy")</f>
        <v>6th Nov, 2027</v>
      </c>
      <c r="G2006" s="11">
        <v>2208</v>
      </c>
      <c r="H2006" s="9" t="str">
        <f>TEXT(Table5[[#This Row],[AForm]],"000000")</f>
        <v>002208</v>
      </c>
      <c r="I2006" s="11">
        <f t="shared" ca="1" si="372"/>
        <v>27.841595820656476</v>
      </c>
      <c r="J2006" s="4" t="str">
        <f ca="1">TEXT(Table5[[#This Row],[ABeginForm]],"00")</f>
        <v>28</v>
      </c>
      <c r="K2006" s="11">
        <f t="shared" ca="1" si="373"/>
        <v>26.295660311253673</v>
      </c>
      <c r="L2006" s="4" t="str">
        <f ca="1">TEXT(Table5[[#This Row],[AEndForm]],"00")</f>
        <v>26</v>
      </c>
      <c r="M2006" s="12">
        <f ca="1">Table5[[#This Row],[AEndForm]]+(_xlfn.NORM.INV(RAND(),2,0.75))</f>
        <v>28.504142257553418</v>
      </c>
      <c r="N2006" s="5" t="str">
        <f ca="1">TEXT(Table5[[#This Row],[ASigForm]],"00")</f>
        <v>29</v>
      </c>
      <c r="O2006" s="11" t="s">
        <v>12</v>
      </c>
      <c r="P2006" s="9" t="str">
        <f>TEXT(Table5[[#This Row],[BForm]],"000000")</f>
        <v xml:space="preserve"> </v>
      </c>
      <c r="Q2006" s="11">
        <f t="shared" ca="1" si="374"/>
        <v>26.271570435189812</v>
      </c>
      <c r="R2006" s="4" t="str">
        <f ca="1">TEXT(Table5[[#This Row],[BBeginForm]],"00")</f>
        <v>26</v>
      </c>
      <c r="S2006" s="11">
        <f t="shared" ca="1" si="375"/>
        <v>29.971387409081672</v>
      </c>
      <c r="T2006" s="4" t="str">
        <f ca="1">TEXT(Table5[[#This Row],[BEndForm]],"00")</f>
        <v>30</v>
      </c>
      <c r="U2006" s="12">
        <f ca="1">Table5[[#This Row],[BEndForm]]+(_xlfn.NORM.INV(RAND(),2,0.75))</f>
        <v>31.622858067403953</v>
      </c>
      <c r="V2006" s="5" t="str">
        <f ca="1">TEXT(Table5[[#This Row],[BSigForm]],"00")</f>
        <v>32</v>
      </c>
      <c r="W2006" s="6" t="s">
        <v>11</v>
      </c>
      <c r="X2006" s="11">
        <f t="shared" ca="1" si="376"/>
        <v>30.712305671378683</v>
      </c>
      <c r="Y2006" s="4" t="str">
        <f ca="1">TEXT(Table5[[#This Row],[CBeginForm]],"00")</f>
        <v>31</v>
      </c>
      <c r="Z2006" s="11">
        <f t="shared" ca="1" si="377"/>
        <v>31.764280766056089</v>
      </c>
      <c r="AA2006" s="4" t="str">
        <f ca="1">TEXT(Table5[[#This Row],[CEndForm]],"00")</f>
        <v>32</v>
      </c>
      <c r="AB2006" s="12">
        <f ca="1">Table5[[#This Row],[CEndForm]]+(_xlfn.NORM.INV(RAND(),2,0.75))</f>
        <v>33.804585893956094</v>
      </c>
      <c r="AC2006" s="5" t="str">
        <f ca="1">TEXT(Table5[[#This Row],[CSigForm]],"00")</f>
        <v>34</v>
      </c>
      <c r="AD2006" s="11">
        <v>2218</v>
      </c>
      <c r="AE2006" s="9" t="str">
        <f>TEXT(Table5[[#This Row],[DForm]],"000000")</f>
        <v>002218</v>
      </c>
      <c r="AF2006" s="11">
        <f t="shared" ca="1" si="378"/>
        <v>34.901770835970297</v>
      </c>
      <c r="AG2006" s="4" t="str">
        <f ca="1">TEXT(Table5[[#This Row],[DBeginForm]],"00")</f>
        <v>35</v>
      </c>
      <c r="AH2006" s="11">
        <f t="shared" ca="1" si="379"/>
        <v>31.086093219524471</v>
      </c>
      <c r="AI2006" s="4" t="str">
        <f ca="1">TEXT(Table5[[#This Row],[DEndForm]],"00")</f>
        <v>31</v>
      </c>
      <c r="AJ2006" s="12">
        <f ca="1">Table5[[#This Row],[DEndForm]]+(_xlfn.NORM.INV(RAND(),2,0.75))</f>
        <v>32.60536515803355</v>
      </c>
      <c r="AK2006" s="5" t="str">
        <f ca="1">TEXT(Table5[[#This Row],[DSigForm]],"00")</f>
        <v>33</v>
      </c>
      <c r="AL2006" s="11">
        <v>2210</v>
      </c>
      <c r="AM2006" s="9" t="str">
        <f>TEXT(Table5[[#This Row],[EForm]],"000000")</f>
        <v>002210</v>
      </c>
      <c r="AN2006" s="11">
        <f t="shared" ca="1" si="380"/>
        <v>30.03661027806945</v>
      </c>
      <c r="AO2006" s="4" t="str">
        <f ca="1">TEXT(Table5[[#This Row],[EBeginForm]],"00")</f>
        <v>30</v>
      </c>
      <c r="AP2006" s="11">
        <f t="shared" ca="1" si="381"/>
        <v>25.832254089644973</v>
      </c>
      <c r="AQ2006" s="4" t="str">
        <f ca="1">TEXT(Table5[[#This Row],[EEndForm]],"00")</f>
        <v>26</v>
      </c>
      <c r="AR2006" s="12">
        <f ca="1">Table5[[#This Row],[EEndForm]]+(_xlfn.NORM.INV(RAND(),2,0.75))</f>
        <v>28.028574733271135</v>
      </c>
      <c r="AS2006" s="5" t="str">
        <f ca="1">TEXT(Table5[[#This Row],[ESigForm]],"00")</f>
        <v>28</v>
      </c>
      <c r="AT2006" s="9">
        <v>2197</v>
      </c>
      <c r="AU2006" s="9" t="str">
        <f>TEXT(Table5[[#This Row],[F]],"000000")</f>
        <v>002197</v>
      </c>
      <c r="AV2006" s="11">
        <f t="shared" ca="1" si="382"/>
        <v>27.515868868991955</v>
      </c>
      <c r="AW2006" s="4" t="str">
        <f ca="1">TEXT(Table5[[#This Row],[EBeginForm]],"00")</f>
        <v>30</v>
      </c>
      <c r="AX2006" s="11">
        <f t="shared" ca="1" si="383"/>
        <v>32.456914554196025</v>
      </c>
      <c r="AY2006" s="4" t="str">
        <f ca="1">TEXT(Table5[[#This Row],[EEndForm]],"00")</f>
        <v>26</v>
      </c>
      <c r="AZ2006" s="12">
        <f ca="1">Table5[[#This Row],[EEndForm]]+(_xlfn.NORM.INV(RAND(),2,0.75))</f>
        <v>29.183703615752027</v>
      </c>
      <c r="BA2006" s="5" t="str">
        <f ca="1">TEXT(Table5[[#This Row],[ESigForm]],"00")</f>
        <v>28</v>
      </c>
    </row>
    <row r="2007" spans="1:53" x14ac:dyDescent="0.3">
      <c r="A2007" s="1">
        <v>0</v>
      </c>
      <c r="B2007" s="1" t="s">
        <v>6</v>
      </c>
      <c r="C2007" s="11">
        <v>46699</v>
      </c>
      <c r="D2007" s="8" t="str">
        <f>TEXT(Table5[[#This Row],[Date]],"dd-mm-yyyy")</f>
        <v>08-11-2027</v>
      </c>
      <c r="E2007" s="11" t="str">
        <f>TEXT(Table5[[#This Row],[Date]],"dd/mm/yyyy")</f>
        <v>08/11/2027</v>
      </c>
      <c r="F2007" s="3" t="str">
        <f>DAY(Table5[[#This Row],[Date]])&amp;LOOKUP(DAY(Table5[[#This Row],[Date]]),{1,"st";2,"nd";3,"rd";4,"th";21,"st";22,"nd";23,"rd";24,"th";31,"st"}) &amp; TEXT(Table5[[#This Row],[Date]], " mmm, yyyy")</f>
        <v>8th Nov, 2027</v>
      </c>
      <c r="G2007" s="11">
        <v>2209</v>
      </c>
      <c r="H2007" s="9" t="str">
        <f>TEXT(Table5[[#This Row],[AForm]],"000000")</f>
        <v>002209</v>
      </c>
      <c r="I2007" s="11">
        <f t="shared" ca="1" si="372"/>
        <v>33.454684698543979</v>
      </c>
      <c r="J2007" s="4" t="str">
        <f ca="1">TEXT(Table5[[#This Row],[ABeginForm]],"00")</f>
        <v>33</v>
      </c>
      <c r="K2007" s="11">
        <f t="shared" ca="1" si="373"/>
        <v>26.516577341988064</v>
      </c>
      <c r="L2007" s="4" t="str">
        <f ca="1">TEXT(Table5[[#This Row],[AEndForm]],"00")</f>
        <v>27</v>
      </c>
      <c r="M2007" s="12">
        <f ca="1">Table5[[#This Row],[AEndForm]]+(_xlfn.NORM.INV(RAND(),2,0.75))</f>
        <v>27.20786214423897</v>
      </c>
      <c r="N2007" s="5" t="str">
        <f ca="1">TEXT(Table5[[#This Row],[ASigForm]],"00")</f>
        <v>27</v>
      </c>
      <c r="O2007" s="11">
        <f>O2001+1</f>
        <v>348</v>
      </c>
      <c r="P2007" s="9" t="str">
        <f>TEXT(Table5[[#This Row],[BForm]],"000000")</f>
        <v>000348</v>
      </c>
      <c r="Q2007" s="11">
        <f t="shared" ca="1" si="374"/>
        <v>25.481167873126047</v>
      </c>
      <c r="R2007" s="4" t="str">
        <f ca="1">TEXT(Table5[[#This Row],[BBeginForm]],"00")</f>
        <v>25</v>
      </c>
      <c r="S2007" s="11">
        <f t="shared" ca="1" si="375"/>
        <v>30.052532176190482</v>
      </c>
      <c r="T2007" s="4" t="str">
        <f ca="1">TEXT(Table5[[#This Row],[BEndForm]],"00")</f>
        <v>30</v>
      </c>
      <c r="U2007" s="12">
        <f ca="1">Table5[[#This Row],[BEndForm]]+(_xlfn.NORM.INV(RAND(),2,0.75))</f>
        <v>31.966150186876099</v>
      </c>
      <c r="V2007" s="5" t="str">
        <f ca="1">TEXT(Table5[[#This Row],[BSigForm]],"00")</f>
        <v>32</v>
      </c>
      <c r="W2007" s="6" t="s">
        <v>11</v>
      </c>
      <c r="X2007" s="11">
        <f t="shared" ca="1" si="376"/>
        <v>30.367628578590619</v>
      </c>
      <c r="Y2007" s="4" t="str">
        <f ca="1">TEXT(Table5[[#This Row],[CBeginForm]],"00")</f>
        <v>30</v>
      </c>
      <c r="Z2007" s="11">
        <f t="shared" ca="1" si="377"/>
        <v>26.965864403347158</v>
      </c>
      <c r="AA2007" s="4" t="str">
        <f ca="1">TEXT(Table5[[#This Row],[CEndForm]],"00")</f>
        <v>27</v>
      </c>
      <c r="AB2007" s="12">
        <f ca="1">Table5[[#This Row],[CEndForm]]+(_xlfn.NORM.INV(RAND(),2,0.75))</f>
        <v>29.004163264169559</v>
      </c>
      <c r="AC2007" s="5" t="str">
        <f ca="1">TEXT(Table5[[#This Row],[CSigForm]],"00")</f>
        <v>29</v>
      </c>
      <c r="AD2007" s="11">
        <v>2219</v>
      </c>
      <c r="AE2007" s="9" t="str">
        <f>TEXT(Table5[[#This Row],[DForm]],"000000")</f>
        <v>002219</v>
      </c>
      <c r="AF2007" s="11">
        <f t="shared" ca="1" si="378"/>
        <v>29.501306371344317</v>
      </c>
      <c r="AG2007" s="4" t="str">
        <f ca="1">TEXT(Table5[[#This Row],[DBeginForm]],"00")</f>
        <v>30</v>
      </c>
      <c r="AH2007" s="11">
        <f t="shared" ca="1" si="379"/>
        <v>28.259574690538368</v>
      </c>
      <c r="AI2007" s="4" t="str">
        <f ca="1">TEXT(Table5[[#This Row],[DEndForm]],"00")</f>
        <v>28</v>
      </c>
      <c r="AJ2007" s="12">
        <f ca="1">Table5[[#This Row],[DEndForm]]+(_xlfn.NORM.INV(RAND(),2,0.75))</f>
        <v>29.506583388684643</v>
      </c>
      <c r="AK2007" s="5" t="str">
        <f ca="1">TEXT(Table5[[#This Row],[DSigForm]],"00")</f>
        <v>30</v>
      </c>
      <c r="AL2007" s="11">
        <v>2211</v>
      </c>
      <c r="AM2007" s="9" t="str">
        <f>TEXT(Table5[[#This Row],[EForm]],"000000")</f>
        <v>002211</v>
      </c>
      <c r="AN2007" s="11">
        <f t="shared" ca="1" si="380"/>
        <v>30.490328102433821</v>
      </c>
      <c r="AO2007" s="4" t="str">
        <f ca="1">TEXT(Table5[[#This Row],[EBeginForm]],"00")</f>
        <v>30</v>
      </c>
      <c r="AP2007" s="11">
        <f t="shared" ca="1" si="381"/>
        <v>25.888955920208225</v>
      </c>
      <c r="AQ2007" s="4" t="str">
        <f ca="1">TEXT(Table5[[#This Row],[EEndForm]],"00")</f>
        <v>26</v>
      </c>
      <c r="AR2007" s="12">
        <f ca="1">Table5[[#This Row],[EEndForm]]+(_xlfn.NORM.INV(RAND(),2,0.75))</f>
        <v>27.854575677873523</v>
      </c>
      <c r="AS2007" s="5" t="str">
        <f ca="1">TEXT(Table5[[#This Row],[ESigForm]],"00")</f>
        <v>28</v>
      </c>
      <c r="AT2007" s="9">
        <v>2198</v>
      </c>
      <c r="AU2007" s="9" t="str">
        <f>TEXT(Table5[[#This Row],[F]],"000000")</f>
        <v>002198</v>
      </c>
      <c r="AV2007" s="11">
        <f t="shared" ca="1" si="382"/>
        <v>32.340714588170158</v>
      </c>
      <c r="AW2007" s="4" t="str">
        <f ca="1">TEXT(Table5[[#This Row],[EBeginForm]],"00")</f>
        <v>30</v>
      </c>
      <c r="AX2007" s="11">
        <f t="shared" ca="1" si="383"/>
        <v>23.340445833302567</v>
      </c>
      <c r="AY2007" s="4" t="str">
        <f ca="1">TEXT(Table5[[#This Row],[EEndForm]],"00")</f>
        <v>26</v>
      </c>
      <c r="AZ2007" s="12">
        <f ca="1">Table5[[#This Row],[EEndForm]]+(_xlfn.NORM.INV(RAND(),2,0.75))</f>
        <v>27.097981775393606</v>
      </c>
      <c r="BA2007" s="5" t="str">
        <f ca="1">TEXT(Table5[[#This Row],[ESigForm]],"00")</f>
        <v>28</v>
      </c>
    </row>
    <row r="2008" spans="1:53" x14ac:dyDescent="0.3">
      <c r="A2008" s="1">
        <v>0</v>
      </c>
      <c r="B2008" s="1" t="s">
        <v>7</v>
      </c>
      <c r="C2008" s="11">
        <v>46700</v>
      </c>
      <c r="D2008" s="8" t="str">
        <f>TEXT(Table5[[#This Row],[Date]],"dd-mm-yyyy")</f>
        <v>09-11-2027</v>
      </c>
      <c r="E2008" s="11" t="str">
        <f>TEXT(Table5[[#This Row],[Date]],"dd/mm/yyyy")</f>
        <v>09/11/2027</v>
      </c>
      <c r="F2008" s="3" t="str">
        <f>DAY(Table5[[#This Row],[Date]])&amp;LOOKUP(DAY(Table5[[#This Row],[Date]]),{1,"st";2,"nd";3,"rd";4,"th";21,"st";22,"nd";23,"rd";24,"th";31,"st"}) &amp; TEXT(Table5[[#This Row],[Date]], " mmm, yyyy")</f>
        <v>9th Nov, 2027</v>
      </c>
      <c r="G2008" s="11">
        <v>2210</v>
      </c>
      <c r="H2008" s="9" t="str">
        <f>TEXT(Table5[[#This Row],[AForm]],"000000")</f>
        <v>002210</v>
      </c>
      <c r="I2008" s="11">
        <f t="shared" ca="1" si="372"/>
        <v>31.302634699207523</v>
      </c>
      <c r="J2008" s="4" t="str">
        <f ca="1">TEXT(Table5[[#This Row],[ABeginForm]],"00")</f>
        <v>31</v>
      </c>
      <c r="K2008" s="11">
        <f t="shared" ca="1" si="373"/>
        <v>25.201628618582241</v>
      </c>
      <c r="L2008" s="4" t="str">
        <f ca="1">TEXT(Table5[[#This Row],[AEndForm]],"00")</f>
        <v>25</v>
      </c>
      <c r="M2008" s="12">
        <f ca="1">Table5[[#This Row],[AEndForm]]+(_xlfn.NORM.INV(RAND(),2,0.75))</f>
        <v>28.29592514073903</v>
      </c>
      <c r="N2008" s="5" t="str">
        <f ca="1">TEXT(Table5[[#This Row],[ASigForm]],"00")</f>
        <v>28</v>
      </c>
      <c r="O2008" s="11" t="s">
        <v>12</v>
      </c>
      <c r="P2008" s="9" t="str">
        <f>TEXT(Table5[[#This Row],[BForm]],"000000")</f>
        <v xml:space="preserve"> </v>
      </c>
      <c r="Q2008" s="11">
        <f t="shared" ca="1" si="374"/>
        <v>31.522077468346009</v>
      </c>
      <c r="R2008" s="4" t="str">
        <f ca="1">TEXT(Table5[[#This Row],[BBeginForm]],"00")</f>
        <v>32</v>
      </c>
      <c r="S2008" s="11">
        <f t="shared" ca="1" si="375"/>
        <v>25.120130643421792</v>
      </c>
      <c r="T2008" s="4" t="str">
        <f ca="1">TEXT(Table5[[#This Row],[BEndForm]],"00")</f>
        <v>25</v>
      </c>
      <c r="U2008" s="12">
        <f ca="1">Table5[[#This Row],[BEndForm]]+(_xlfn.NORM.INV(RAND(),2,0.75))</f>
        <v>28.826479438158749</v>
      </c>
      <c r="V2008" s="5" t="str">
        <f ca="1">TEXT(Table5[[#This Row],[BSigForm]],"00")</f>
        <v>29</v>
      </c>
      <c r="W2008" s="6" t="s">
        <v>11</v>
      </c>
      <c r="X2008" s="11">
        <f t="shared" ca="1" si="376"/>
        <v>29.833128256240826</v>
      </c>
      <c r="Y2008" s="4" t="str">
        <f ca="1">TEXT(Table5[[#This Row],[CBeginForm]],"00")</f>
        <v>30</v>
      </c>
      <c r="Z2008" s="11">
        <f t="shared" ca="1" si="377"/>
        <v>26.591779464441551</v>
      </c>
      <c r="AA2008" s="4" t="str">
        <f ca="1">TEXT(Table5[[#This Row],[CEndForm]],"00")</f>
        <v>27</v>
      </c>
      <c r="AB2008" s="12">
        <f ca="1">Table5[[#This Row],[CEndForm]]+(_xlfn.NORM.INV(RAND(),2,0.75))</f>
        <v>29.352104126081514</v>
      </c>
      <c r="AC2008" s="5" t="str">
        <f ca="1">TEXT(Table5[[#This Row],[CSigForm]],"00")</f>
        <v>29</v>
      </c>
      <c r="AD2008" s="11">
        <v>2220</v>
      </c>
      <c r="AE2008" s="9" t="str">
        <f>TEXT(Table5[[#This Row],[DForm]],"000000")</f>
        <v>002220</v>
      </c>
      <c r="AF2008" s="11">
        <f t="shared" ca="1" si="378"/>
        <v>27.618798343438279</v>
      </c>
      <c r="AG2008" s="4" t="str">
        <f ca="1">TEXT(Table5[[#This Row],[DBeginForm]],"00")</f>
        <v>28</v>
      </c>
      <c r="AH2008" s="11">
        <f t="shared" ca="1" si="379"/>
        <v>29.969129096182563</v>
      </c>
      <c r="AI2008" s="4" t="str">
        <f ca="1">TEXT(Table5[[#This Row],[DEndForm]],"00")</f>
        <v>30</v>
      </c>
      <c r="AJ2008" s="12">
        <f ca="1">Table5[[#This Row],[DEndForm]]+(_xlfn.NORM.INV(RAND(),2,0.75))</f>
        <v>31.030583601554298</v>
      </c>
      <c r="AK2008" s="5" t="str">
        <f ca="1">TEXT(Table5[[#This Row],[DSigForm]],"00")</f>
        <v>31</v>
      </c>
      <c r="AL2008" s="11">
        <v>2212</v>
      </c>
      <c r="AM2008" s="9" t="str">
        <f>TEXT(Table5[[#This Row],[EForm]],"000000")</f>
        <v>002212</v>
      </c>
      <c r="AN2008" s="11">
        <f t="shared" ca="1" si="380"/>
        <v>32.772715851529476</v>
      </c>
      <c r="AO2008" s="4" t="str">
        <f ca="1">TEXT(Table5[[#This Row],[EBeginForm]],"00")</f>
        <v>33</v>
      </c>
      <c r="AP2008" s="11">
        <f t="shared" ca="1" si="381"/>
        <v>29.578966067062023</v>
      </c>
      <c r="AQ2008" s="4" t="str">
        <f ca="1">TEXT(Table5[[#This Row],[EEndForm]],"00")</f>
        <v>30</v>
      </c>
      <c r="AR2008" s="12">
        <f ca="1">Table5[[#This Row],[EEndForm]]+(_xlfn.NORM.INV(RAND(),2,0.75))</f>
        <v>32.040464666927924</v>
      </c>
      <c r="AS2008" s="5" t="str">
        <f ca="1">TEXT(Table5[[#This Row],[ESigForm]],"00")</f>
        <v>32</v>
      </c>
      <c r="AT2008" s="9">
        <v>2199</v>
      </c>
      <c r="AU2008" s="9" t="str">
        <f>TEXT(Table5[[#This Row],[F]],"000000")</f>
        <v>002199</v>
      </c>
      <c r="AV2008" s="11">
        <f t="shared" ca="1" si="382"/>
        <v>32.190675795575011</v>
      </c>
      <c r="AW2008" s="4" t="str">
        <f ca="1">TEXT(Table5[[#This Row],[EBeginForm]],"00")</f>
        <v>33</v>
      </c>
      <c r="AX2008" s="11">
        <f t="shared" ca="1" si="383"/>
        <v>26.785546517356877</v>
      </c>
      <c r="AY2008" s="4" t="str">
        <f ca="1">TEXT(Table5[[#This Row],[EEndForm]],"00")</f>
        <v>30</v>
      </c>
      <c r="AZ2008" s="12">
        <f ca="1">Table5[[#This Row],[EEndForm]]+(_xlfn.NORM.INV(RAND(),2,0.75))</f>
        <v>31.443999122114612</v>
      </c>
      <c r="BA2008" s="5" t="str">
        <f ca="1">TEXT(Table5[[#This Row],[ESigForm]],"00")</f>
        <v>32</v>
      </c>
    </row>
    <row r="2009" spans="1:53" x14ac:dyDescent="0.3">
      <c r="A2009" s="1">
        <v>0</v>
      </c>
      <c r="B2009" s="1" t="s">
        <v>8</v>
      </c>
      <c r="C2009" s="11">
        <v>46701</v>
      </c>
      <c r="D2009" s="8" t="str">
        <f>TEXT(Table5[[#This Row],[Date]],"dd-mm-yyyy")</f>
        <v>10-11-2027</v>
      </c>
      <c r="E2009" s="11" t="str">
        <f>TEXT(Table5[[#This Row],[Date]],"dd/mm/yyyy")</f>
        <v>10/11/2027</v>
      </c>
      <c r="F2009" s="3" t="str">
        <f>DAY(Table5[[#This Row],[Date]])&amp;LOOKUP(DAY(Table5[[#This Row],[Date]]),{1,"st";2,"nd";3,"rd";4,"th";21,"st";22,"nd";23,"rd";24,"th";31,"st"}) &amp; TEXT(Table5[[#This Row],[Date]], " mmm, yyyy")</f>
        <v>10th Nov, 2027</v>
      </c>
      <c r="G2009" s="11">
        <v>2211</v>
      </c>
      <c r="H2009" s="9" t="str">
        <f>TEXT(Table5[[#This Row],[AForm]],"000000")</f>
        <v>002211</v>
      </c>
      <c r="I2009" s="11">
        <f t="shared" ca="1" si="372"/>
        <v>28.551800873478012</v>
      </c>
      <c r="J2009" s="4" t="str">
        <f ca="1">TEXT(Table5[[#This Row],[ABeginForm]],"00")</f>
        <v>29</v>
      </c>
      <c r="K2009" s="11">
        <f t="shared" ca="1" si="373"/>
        <v>29.285638496410147</v>
      </c>
      <c r="L2009" s="4" t="str">
        <f ca="1">TEXT(Table5[[#This Row],[AEndForm]],"00")</f>
        <v>29</v>
      </c>
      <c r="M2009" s="12">
        <f ca="1">Table5[[#This Row],[AEndForm]]+(_xlfn.NORM.INV(RAND(),2,0.75))</f>
        <v>31.683640037331205</v>
      </c>
      <c r="N2009" s="5" t="str">
        <f ca="1">TEXT(Table5[[#This Row],[ASigForm]],"00")</f>
        <v>32</v>
      </c>
      <c r="O2009" s="11" t="s">
        <v>12</v>
      </c>
      <c r="P2009" s="9" t="str">
        <f>TEXT(Table5[[#This Row],[BForm]],"000000")</f>
        <v xml:space="preserve"> </v>
      </c>
      <c r="Q2009" s="11">
        <f t="shared" ca="1" si="374"/>
        <v>27.81268734234154</v>
      </c>
      <c r="R2009" s="4" t="str">
        <f ca="1">TEXT(Table5[[#This Row],[BBeginForm]],"00")</f>
        <v>28</v>
      </c>
      <c r="S2009" s="11">
        <f t="shared" ca="1" si="375"/>
        <v>32.039614676474969</v>
      </c>
      <c r="T2009" s="4" t="str">
        <f ca="1">TEXT(Table5[[#This Row],[BEndForm]],"00")</f>
        <v>32</v>
      </c>
      <c r="U2009" s="12">
        <f ca="1">Table5[[#This Row],[BEndForm]]+(_xlfn.NORM.INV(RAND(),2,0.75))</f>
        <v>36.40504335179412</v>
      </c>
      <c r="V2009" s="5" t="str">
        <f ca="1">TEXT(Table5[[#This Row],[BSigForm]],"00")</f>
        <v>36</v>
      </c>
      <c r="W2009" s="6" t="s">
        <v>11</v>
      </c>
      <c r="X2009" s="11">
        <f t="shared" ca="1" si="376"/>
        <v>40.965535847540124</v>
      </c>
      <c r="Y2009" s="4" t="str">
        <f ca="1">TEXT(Table5[[#This Row],[CBeginForm]],"00")</f>
        <v>41</v>
      </c>
      <c r="Z2009" s="11">
        <f t="shared" ca="1" si="377"/>
        <v>28.963244389987068</v>
      </c>
      <c r="AA2009" s="4" t="str">
        <f ca="1">TEXT(Table5[[#This Row],[CEndForm]],"00")</f>
        <v>29</v>
      </c>
      <c r="AB2009" s="12">
        <f ca="1">Table5[[#This Row],[CEndForm]]+(_xlfn.NORM.INV(RAND(),2,0.75))</f>
        <v>31.609511982991979</v>
      </c>
      <c r="AC2009" s="5" t="str">
        <f ca="1">TEXT(Table5[[#This Row],[CSigForm]],"00")</f>
        <v>32</v>
      </c>
      <c r="AD2009" s="11">
        <v>2221</v>
      </c>
      <c r="AE2009" s="9" t="str">
        <f>TEXT(Table5[[#This Row],[DForm]],"000000")</f>
        <v>002221</v>
      </c>
      <c r="AF2009" s="11">
        <f t="shared" ca="1" si="378"/>
        <v>32.327093886462144</v>
      </c>
      <c r="AG2009" s="4" t="str">
        <f ca="1">TEXT(Table5[[#This Row],[DBeginForm]],"00")</f>
        <v>32</v>
      </c>
      <c r="AH2009" s="11">
        <f t="shared" ca="1" si="379"/>
        <v>34.749717417330203</v>
      </c>
      <c r="AI2009" s="4" t="str">
        <f ca="1">TEXT(Table5[[#This Row],[DEndForm]],"00")</f>
        <v>35</v>
      </c>
      <c r="AJ2009" s="12">
        <f ca="1">Table5[[#This Row],[DEndForm]]+(_xlfn.NORM.INV(RAND(),2,0.75))</f>
        <v>37.304722482172608</v>
      </c>
      <c r="AK2009" s="5" t="str">
        <f ca="1">TEXT(Table5[[#This Row],[DSigForm]],"00")</f>
        <v>37</v>
      </c>
      <c r="AL2009" s="11">
        <v>2213</v>
      </c>
      <c r="AM2009" s="9" t="str">
        <f>TEXT(Table5[[#This Row],[EForm]],"000000")</f>
        <v>002213</v>
      </c>
      <c r="AN2009" s="11">
        <f t="shared" ca="1" si="380"/>
        <v>32.820841655682116</v>
      </c>
      <c r="AO2009" s="4" t="str">
        <f ca="1">TEXT(Table5[[#This Row],[EBeginForm]],"00")</f>
        <v>33</v>
      </c>
      <c r="AP2009" s="11">
        <f t="shared" ca="1" si="381"/>
        <v>35.243503971048355</v>
      </c>
      <c r="AQ2009" s="4" t="str">
        <f ca="1">TEXT(Table5[[#This Row],[EEndForm]],"00")</f>
        <v>35</v>
      </c>
      <c r="AR2009" s="12">
        <f ca="1">Table5[[#This Row],[EEndForm]]+(_xlfn.NORM.INV(RAND(),2,0.75))</f>
        <v>37.555322866031517</v>
      </c>
      <c r="AS2009" s="5" t="str">
        <f ca="1">TEXT(Table5[[#This Row],[ESigForm]],"00")</f>
        <v>38</v>
      </c>
      <c r="AT2009" s="9">
        <v>2200</v>
      </c>
      <c r="AU2009" s="9" t="str">
        <f>TEXT(Table5[[#This Row],[F]],"000000")</f>
        <v>002200</v>
      </c>
      <c r="AV2009" s="11">
        <f t="shared" ca="1" si="382"/>
        <v>33.644263483695909</v>
      </c>
      <c r="AW2009" s="4" t="str">
        <f ca="1">TEXT(Table5[[#This Row],[EBeginForm]],"00")</f>
        <v>33</v>
      </c>
      <c r="AX2009" s="11">
        <f t="shared" ca="1" si="383"/>
        <v>31.972048573099954</v>
      </c>
      <c r="AY2009" s="4" t="str">
        <f ca="1">TEXT(Table5[[#This Row],[EEndForm]],"00")</f>
        <v>35</v>
      </c>
      <c r="AZ2009" s="12">
        <f ca="1">Table5[[#This Row],[EEndForm]]+(_xlfn.NORM.INV(RAND(),2,0.75))</f>
        <v>36.10342663833935</v>
      </c>
      <c r="BA2009" s="5" t="str">
        <f ca="1">TEXT(Table5[[#This Row],[ESigForm]],"00")</f>
        <v>38</v>
      </c>
    </row>
    <row r="2010" spans="1:53" x14ac:dyDescent="0.3">
      <c r="A2010" s="1">
        <v>0</v>
      </c>
      <c r="B2010" s="1" t="s">
        <v>9</v>
      </c>
      <c r="C2010" s="11">
        <v>46702</v>
      </c>
      <c r="D2010" s="8" t="str">
        <f>TEXT(Table5[[#This Row],[Date]],"dd-mm-yyyy")</f>
        <v>11-11-2027</v>
      </c>
      <c r="E2010" s="11" t="str">
        <f>TEXT(Table5[[#This Row],[Date]],"dd/mm/yyyy")</f>
        <v>11/11/2027</v>
      </c>
      <c r="F2010" s="3" t="str">
        <f>DAY(Table5[[#This Row],[Date]])&amp;LOOKUP(DAY(Table5[[#This Row],[Date]]),{1,"st";2,"nd";3,"rd";4,"th";21,"st";22,"nd";23,"rd";24,"th";31,"st"}) &amp; TEXT(Table5[[#This Row],[Date]], " mmm, yyyy")</f>
        <v>11th Nov, 2027</v>
      </c>
      <c r="G2010" s="11">
        <v>2212</v>
      </c>
      <c r="H2010" s="9" t="str">
        <f>TEXT(Table5[[#This Row],[AForm]],"000000")</f>
        <v>002212</v>
      </c>
      <c r="I2010" s="11">
        <f t="shared" ca="1" si="372"/>
        <v>35.47356822015395</v>
      </c>
      <c r="J2010" s="4" t="str">
        <f ca="1">TEXT(Table5[[#This Row],[ABeginForm]],"00")</f>
        <v>35</v>
      </c>
      <c r="K2010" s="11">
        <f t="shared" ca="1" si="373"/>
        <v>30.433662364115001</v>
      </c>
      <c r="L2010" s="4" t="str">
        <f ca="1">TEXT(Table5[[#This Row],[AEndForm]],"00")</f>
        <v>30</v>
      </c>
      <c r="M2010" s="12">
        <f ca="1">Table5[[#This Row],[AEndForm]]+(_xlfn.NORM.INV(RAND(),2,0.75))</f>
        <v>32.71467816683468</v>
      </c>
      <c r="N2010" s="5" t="str">
        <f ca="1">TEXT(Table5[[#This Row],[ASigForm]],"00")</f>
        <v>33</v>
      </c>
      <c r="O2010" s="11" t="s">
        <v>12</v>
      </c>
      <c r="P2010" s="9" t="str">
        <f>TEXT(Table5[[#This Row],[BForm]],"000000")</f>
        <v xml:space="preserve"> </v>
      </c>
      <c r="Q2010" s="11">
        <f t="shared" ca="1" si="374"/>
        <v>28.075627055901478</v>
      </c>
      <c r="R2010" s="4" t="str">
        <f ca="1">TEXT(Table5[[#This Row],[BBeginForm]],"00")</f>
        <v>28</v>
      </c>
      <c r="S2010" s="11">
        <f t="shared" ca="1" si="375"/>
        <v>24.521109327775214</v>
      </c>
      <c r="T2010" s="4" t="str">
        <f ca="1">TEXT(Table5[[#This Row],[BEndForm]],"00")</f>
        <v>25</v>
      </c>
      <c r="U2010" s="12">
        <f ca="1">Table5[[#This Row],[BEndForm]]+(_xlfn.NORM.INV(RAND(),2,0.75))</f>
        <v>25.698610811335126</v>
      </c>
      <c r="V2010" s="5" t="str">
        <f ca="1">TEXT(Table5[[#This Row],[BSigForm]],"00")</f>
        <v>26</v>
      </c>
      <c r="W2010" s="6" t="s">
        <v>11</v>
      </c>
      <c r="X2010" s="11">
        <f t="shared" ca="1" si="376"/>
        <v>32.857362224507519</v>
      </c>
      <c r="Y2010" s="4" t="str">
        <f ca="1">TEXT(Table5[[#This Row],[CBeginForm]],"00")</f>
        <v>33</v>
      </c>
      <c r="Z2010" s="11">
        <f t="shared" ca="1" si="377"/>
        <v>31.83584583687572</v>
      </c>
      <c r="AA2010" s="4" t="str">
        <f ca="1">TEXT(Table5[[#This Row],[CEndForm]],"00")</f>
        <v>32</v>
      </c>
      <c r="AB2010" s="12">
        <f ca="1">Table5[[#This Row],[CEndForm]]+(_xlfn.NORM.INV(RAND(),2,0.75))</f>
        <v>32.900031937869393</v>
      </c>
      <c r="AC2010" s="5" t="str">
        <f ca="1">TEXT(Table5[[#This Row],[CSigForm]],"00")</f>
        <v>33</v>
      </c>
      <c r="AD2010" s="11">
        <v>2222</v>
      </c>
      <c r="AE2010" s="9" t="str">
        <f>TEXT(Table5[[#This Row],[DForm]],"000000")</f>
        <v>002222</v>
      </c>
      <c r="AF2010" s="11">
        <f t="shared" ca="1" si="378"/>
        <v>32.640038364357196</v>
      </c>
      <c r="AG2010" s="4" t="str">
        <f ca="1">TEXT(Table5[[#This Row],[DBeginForm]],"00")</f>
        <v>33</v>
      </c>
      <c r="AH2010" s="11">
        <f t="shared" ca="1" si="379"/>
        <v>28.776644446637111</v>
      </c>
      <c r="AI2010" s="4" t="str">
        <f ca="1">TEXT(Table5[[#This Row],[DEndForm]],"00")</f>
        <v>29</v>
      </c>
      <c r="AJ2010" s="12">
        <f ca="1">Table5[[#This Row],[DEndForm]]+(_xlfn.NORM.INV(RAND(),2,0.75))</f>
        <v>30.342203281151598</v>
      </c>
      <c r="AK2010" s="5" t="str">
        <f ca="1">TEXT(Table5[[#This Row],[DSigForm]],"00")</f>
        <v>30</v>
      </c>
      <c r="AL2010" s="11">
        <v>2214</v>
      </c>
      <c r="AM2010" s="9" t="str">
        <f>TEXT(Table5[[#This Row],[EForm]],"000000")</f>
        <v>002214</v>
      </c>
      <c r="AN2010" s="11">
        <f t="shared" ca="1" si="380"/>
        <v>23.730376892217421</v>
      </c>
      <c r="AO2010" s="4" t="str">
        <f ca="1">TEXT(Table5[[#This Row],[EBeginForm]],"00")</f>
        <v>24</v>
      </c>
      <c r="AP2010" s="11">
        <f t="shared" ca="1" si="381"/>
        <v>33.83788723764799</v>
      </c>
      <c r="AQ2010" s="4" t="str">
        <f ca="1">TEXT(Table5[[#This Row],[EEndForm]],"00")</f>
        <v>34</v>
      </c>
      <c r="AR2010" s="12">
        <f ca="1">Table5[[#This Row],[EEndForm]]+(_xlfn.NORM.INV(RAND(),2,0.75))</f>
        <v>36.95721711424428</v>
      </c>
      <c r="AS2010" s="5" t="str">
        <f ca="1">TEXT(Table5[[#This Row],[ESigForm]],"00")</f>
        <v>37</v>
      </c>
      <c r="AT2010" s="9">
        <v>2201</v>
      </c>
      <c r="AU2010" s="9" t="str">
        <f>TEXT(Table5[[#This Row],[F]],"000000")</f>
        <v>002201</v>
      </c>
      <c r="AV2010" s="11">
        <f t="shared" ca="1" si="382"/>
        <v>34.194407449991971</v>
      </c>
      <c r="AW2010" s="4" t="str">
        <f ca="1">TEXT(Table5[[#This Row],[EBeginForm]],"00")</f>
        <v>24</v>
      </c>
      <c r="AX2010" s="11">
        <f t="shared" ca="1" si="383"/>
        <v>28.581418168834627</v>
      </c>
      <c r="AY2010" s="4" t="str">
        <f ca="1">TEXT(Table5[[#This Row],[EEndForm]],"00")</f>
        <v>34</v>
      </c>
      <c r="AZ2010" s="12">
        <f ca="1">Table5[[#This Row],[EEndForm]]+(_xlfn.NORM.INV(RAND(),2,0.75))</f>
        <v>37.28419567612017</v>
      </c>
      <c r="BA2010" s="5" t="str">
        <f ca="1">TEXT(Table5[[#This Row],[ESigForm]],"00")</f>
        <v>37</v>
      </c>
    </row>
    <row r="2011" spans="1:53" x14ac:dyDescent="0.3">
      <c r="A2011" s="1">
        <v>0</v>
      </c>
      <c r="B2011" s="1" t="s">
        <v>10</v>
      </c>
      <c r="C2011" s="11">
        <v>46703</v>
      </c>
      <c r="D2011" s="8" t="str">
        <f>TEXT(Table5[[#This Row],[Date]],"dd-mm-yyyy")</f>
        <v>12-11-2027</v>
      </c>
      <c r="E2011" s="11" t="str">
        <f>TEXT(Table5[[#This Row],[Date]],"dd/mm/yyyy")</f>
        <v>12/11/2027</v>
      </c>
      <c r="F2011" s="3" t="str">
        <f>DAY(Table5[[#This Row],[Date]])&amp;LOOKUP(DAY(Table5[[#This Row],[Date]]),{1,"st";2,"nd";3,"rd";4,"th";21,"st";22,"nd";23,"rd";24,"th";31,"st"}) &amp; TEXT(Table5[[#This Row],[Date]], " mmm, yyyy")</f>
        <v>12th Nov, 2027</v>
      </c>
      <c r="G2011" s="11">
        <v>2213</v>
      </c>
      <c r="H2011" s="9" t="str">
        <f>TEXT(Table5[[#This Row],[AForm]],"000000")</f>
        <v>002213</v>
      </c>
      <c r="I2011" s="11">
        <f t="shared" ca="1" si="372"/>
        <v>29.115660706376062</v>
      </c>
      <c r="J2011" s="4" t="str">
        <f ca="1">TEXT(Table5[[#This Row],[ABeginForm]],"00")</f>
        <v>29</v>
      </c>
      <c r="K2011" s="11">
        <f t="shared" ca="1" si="373"/>
        <v>27.26802267250746</v>
      </c>
      <c r="L2011" s="4" t="str">
        <f ca="1">TEXT(Table5[[#This Row],[AEndForm]],"00")</f>
        <v>27</v>
      </c>
      <c r="M2011" s="12">
        <f ca="1">Table5[[#This Row],[AEndForm]]+(_xlfn.NORM.INV(RAND(),2,0.75))</f>
        <v>28.329927386963323</v>
      </c>
      <c r="N2011" s="5" t="str">
        <f ca="1">TEXT(Table5[[#This Row],[ASigForm]],"00")</f>
        <v>28</v>
      </c>
      <c r="O2011" s="11" t="s">
        <v>12</v>
      </c>
      <c r="P2011" s="9" t="str">
        <f>TEXT(Table5[[#This Row],[BForm]],"000000")</f>
        <v xml:space="preserve"> </v>
      </c>
      <c r="Q2011" s="11">
        <f t="shared" ca="1" si="374"/>
        <v>30.483801149112544</v>
      </c>
      <c r="R2011" s="4" t="str">
        <f ca="1">TEXT(Table5[[#This Row],[BBeginForm]],"00")</f>
        <v>30</v>
      </c>
      <c r="S2011" s="11">
        <f t="shared" ca="1" si="375"/>
        <v>30.96567803746991</v>
      </c>
      <c r="T2011" s="4" t="str">
        <f ca="1">TEXT(Table5[[#This Row],[BEndForm]],"00")</f>
        <v>31</v>
      </c>
      <c r="U2011" s="12">
        <f ca="1">Table5[[#This Row],[BEndForm]]+(_xlfn.NORM.INV(RAND(),2,0.75))</f>
        <v>33.098444746486614</v>
      </c>
      <c r="V2011" s="5" t="str">
        <f ca="1">TEXT(Table5[[#This Row],[BSigForm]],"00")</f>
        <v>33</v>
      </c>
      <c r="W2011" s="6" t="s">
        <v>11</v>
      </c>
      <c r="X2011" s="11">
        <f t="shared" ca="1" si="376"/>
        <v>26.954993578482302</v>
      </c>
      <c r="Y2011" s="4" t="str">
        <f ca="1">TEXT(Table5[[#This Row],[CBeginForm]],"00")</f>
        <v>27</v>
      </c>
      <c r="Z2011" s="11">
        <f t="shared" ca="1" si="377"/>
        <v>29.396503840071336</v>
      </c>
      <c r="AA2011" s="4" t="str">
        <f ca="1">TEXT(Table5[[#This Row],[CEndForm]],"00")</f>
        <v>29</v>
      </c>
      <c r="AB2011" s="12">
        <f ca="1">Table5[[#This Row],[CEndForm]]+(_xlfn.NORM.INV(RAND(),2,0.75))</f>
        <v>32.196330970874058</v>
      </c>
      <c r="AC2011" s="5" t="str">
        <f ca="1">TEXT(Table5[[#This Row],[CSigForm]],"00")</f>
        <v>32</v>
      </c>
      <c r="AD2011" s="11">
        <v>2223</v>
      </c>
      <c r="AE2011" s="9" t="str">
        <f>TEXT(Table5[[#This Row],[DForm]],"000000")</f>
        <v>002223</v>
      </c>
      <c r="AF2011" s="11">
        <f t="shared" ca="1" si="378"/>
        <v>27.725784576910556</v>
      </c>
      <c r="AG2011" s="4" t="str">
        <f ca="1">TEXT(Table5[[#This Row],[DBeginForm]],"00")</f>
        <v>28</v>
      </c>
      <c r="AH2011" s="11">
        <f t="shared" ca="1" si="379"/>
        <v>33.546317204559941</v>
      </c>
      <c r="AI2011" s="4" t="str">
        <f ca="1">TEXT(Table5[[#This Row],[DEndForm]],"00")</f>
        <v>34</v>
      </c>
      <c r="AJ2011" s="12">
        <f ca="1">Table5[[#This Row],[DEndForm]]+(_xlfn.NORM.INV(RAND(),2,0.75))</f>
        <v>34.902522765710394</v>
      </c>
      <c r="AK2011" s="5" t="str">
        <f ca="1">TEXT(Table5[[#This Row],[DSigForm]],"00")</f>
        <v>35</v>
      </c>
      <c r="AL2011" s="11">
        <v>2215</v>
      </c>
      <c r="AM2011" s="9" t="str">
        <f>TEXT(Table5[[#This Row],[EForm]],"000000")</f>
        <v>002215</v>
      </c>
      <c r="AN2011" s="11">
        <f t="shared" ca="1" si="380"/>
        <v>24.750076101556161</v>
      </c>
      <c r="AO2011" s="4" t="str">
        <f ca="1">TEXT(Table5[[#This Row],[EBeginForm]],"00")</f>
        <v>25</v>
      </c>
      <c r="AP2011" s="11">
        <f t="shared" ca="1" si="381"/>
        <v>32.663870033905752</v>
      </c>
      <c r="AQ2011" s="4" t="str">
        <f ca="1">TEXT(Table5[[#This Row],[EEndForm]],"00")</f>
        <v>33</v>
      </c>
      <c r="AR2011" s="12">
        <f ca="1">Table5[[#This Row],[EEndForm]]+(_xlfn.NORM.INV(RAND(),2,0.75))</f>
        <v>34.271720127960407</v>
      </c>
      <c r="AS2011" s="5" t="str">
        <f ca="1">TEXT(Table5[[#This Row],[ESigForm]],"00")</f>
        <v>34</v>
      </c>
      <c r="AT2011" s="9">
        <v>2202</v>
      </c>
      <c r="AU2011" s="9" t="str">
        <f>TEXT(Table5[[#This Row],[F]],"000000")</f>
        <v>002202</v>
      </c>
      <c r="AV2011" s="11">
        <f t="shared" ca="1" si="382"/>
        <v>35.038427773768611</v>
      </c>
      <c r="AW2011" s="4" t="str">
        <f ca="1">TEXT(Table5[[#This Row],[EBeginForm]],"00")</f>
        <v>25</v>
      </c>
      <c r="AX2011" s="11">
        <f t="shared" ca="1" si="383"/>
        <v>27.45539612215218</v>
      </c>
      <c r="AY2011" s="4" t="str">
        <f ca="1">TEXT(Table5[[#This Row],[EEndForm]],"00")</f>
        <v>33</v>
      </c>
      <c r="AZ2011" s="12">
        <f ca="1">Table5[[#This Row],[EEndForm]]+(_xlfn.NORM.INV(RAND(),2,0.75))</f>
        <v>35.431147357228056</v>
      </c>
      <c r="BA2011" s="5" t="str">
        <f ca="1">TEXT(Table5[[#This Row],[ESigForm]],"00")</f>
        <v>34</v>
      </c>
    </row>
    <row r="2012" spans="1:53" x14ac:dyDescent="0.3">
      <c r="A2012" s="1">
        <v>0</v>
      </c>
      <c r="B2012" s="1" t="s">
        <v>5</v>
      </c>
      <c r="C2012" s="11">
        <v>46704</v>
      </c>
      <c r="D2012" s="8" t="str">
        <f>TEXT(Table5[[#This Row],[Date]],"dd-mm-yyyy")</f>
        <v>13-11-2027</v>
      </c>
      <c r="E2012" s="11" t="str">
        <f>TEXT(Table5[[#This Row],[Date]],"dd/mm/yyyy")</f>
        <v>13/11/2027</v>
      </c>
      <c r="F2012" s="3" t="str">
        <f>DAY(Table5[[#This Row],[Date]])&amp;LOOKUP(DAY(Table5[[#This Row],[Date]]),{1,"st";2,"nd";3,"rd";4,"th";21,"st";22,"nd";23,"rd";24,"th";31,"st"}) &amp; TEXT(Table5[[#This Row],[Date]], " mmm, yyyy")</f>
        <v>13th Nov, 2027</v>
      </c>
      <c r="G2012" s="11">
        <v>2214</v>
      </c>
      <c r="H2012" s="9" t="str">
        <f>TEXT(Table5[[#This Row],[AForm]],"000000")</f>
        <v>002214</v>
      </c>
      <c r="I2012" s="11">
        <f t="shared" ca="1" si="372"/>
        <v>29.777665640182974</v>
      </c>
      <c r="J2012" s="4" t="str">
        <f ca="1">TEXT(Table5[[#This Row],[ABeginForm]],"00")</f>
        <v>30</v>
      </c>
      <c r="K2012" s="11">
        <f t="shared" ca="1" si="373"/>
        <v>25.743255583777149</v>
      </c>
      <c r="L2012" s="4" t="str">
        <f ca="1">TEXT(Table5[[#This Row],[AEndForm]],"00")</f>
        <v>26</v>
      </c>
      <c r="M2012" s="12">
        <f ca="1">Table5[[#This Row],[AEndForm]]+(_xlfn.NORM.INV(RAND(),2,0.75))</f>
        <v>27.756729691109218</v>
      </c>
      <c r="N2012" s="5" t="str">
        <f ca="1">TEXT(Table5[[#This Row],[ASigForm]],"00")</f>
        <v>28</v>
      </c>
      <c r="O2012" s="11" t="s">
        <v>12</v>
      </c>
      <c r="P2012" s="9" t="str">
        <f>TEXT(Table5[[#This Row],[BForm]],"000000")</f>
        <v xml:space="preserve"> </v>
      </c>
      <c r="Q2012" s="11">
        <f t="shared" ca="1" si="374"/>
        <v>29.746466341148661</v>
      </c>
      <c r="R2012" s="4" t="str">
        <f ca="1">TEXT(Table5[[#This Row],[BBeginForm]],"00")</f>
        <v>30</v>
      </c>
      <c r="S2012" s="11">
        <f t="shared" ca="1" si="375"/>
        <v>29.368807630008412</v>
      </c>
      <c r="T2012" s="4" t="str">
        <f ca="1">TEXT(Table5[[#This Row],[BEndForm]],"00")</f>
        <v>29</v>
      </c>
      <c r="U2012" s="12">
        <f ca="1">Table5[[#This Row],[BEndForm]]+(_xlfn.NORM.INV(RAND(),2,0.75))</f>
        <v>31.888236149891512</v>
      </c>
      <c r="V2012" s="5" t="str">
        <f ca="1">TEXT(Table5[[#This Row],[BSigForm]],"00")</f>
        <v>32</v>
      </c>
      <c r="W2012" s="6" t="s">
        <v>11</v>
      </c>
      <c r="X2012" s="11">
        <f t="shared" ca="1" si="376"/>
        <v>32.120253849812194</v>
      </c>
      <c r="Y2012" s="4" t="str">
        <f ca="1">TEXT(Table5[[#This Row],[CBeginForm]],"00")</f>
        <v>32</v>
      </c>
      <c r="Z2012" s="11">
        <f t="shared" ca="1" si="377"/>
        <v>30.501463636609127</v>
      </c>
      <c r="AA2012" s="4" t="str">
        <f ca="1">TEXT(Table5[[#This Row],[CEndForm]],"00")</f>
        <v>31</v>
      </c>
      <c r="AB2012" s="12">
        <f ca="1">Table5[[#This Row],[CEndForm]]+(_xlfn.NORM.INV(RAND(),2,0.75))</f>
        <v>32.25921931846959</v>
      </c>
      <c r="AC2012" s="5" t="str">
        <f ca="1">TEXT(Table5[[#This Row],[CSigForm]],"00")</f>
        <v>32</v>
      </c>
      <c r="AD2012" s="11">
        <v>2224</v>
      </c>
      <c r="AE2012" s="9" t="str">
        <f>TEXT(Table5[[#This Row],[DForm]],"000000")</f>
        <v>002224</v>
      </c>
      <c r="AF2012" s="11">
        <f t="shared" ca="1" si="378"/>
        <v>34.284554863081802</v>
      </c>
      <c r="AG2012" s="4" t="str">
        <f ca="1">TEXT(Table5[[#This Row],[DBeginForm]],"00")</f>
        <v>34</v>
      </c>
      <c r="AH2012" s="11">
        <f t="shared" ca="1" si="379"/>
        <v>28.424239609092382</v>
      </c>
      <c r="AI2012" s="4" t="str">
        <f ca="1">TEXT(Table5[[#This Row],[DEndForm]],"00")</f>
        <v>28</v>
      </c>
      <c r="AJ2012" s="12">
        <f ca="1">Table5[[#This Row],[DEndForm]]+(_xlfn.NORM.INV(RAND(),2,0.75))</f>
        <v>29.752520031789672</v>
      </c>
      <c r="AK2012" s="5" t="str">
        <f ca="1">TEXT(Table5[[#This Row],[DSigForm]],"00")</f>
        <v>30</v>
      </c>
      <c r="AL2012" s="11">
        <v>2216</v>
      </c>
      <c r="AM2012" s="9" t="str">
        <f>TEXT(Table5[[#This Row],[EForm]],"000000")</f>
        <v>002216</v>
      </c>
      <c r="AN2012" s="11">
        <f t="shared" ca="1" si="380"/>
        <v>28.500622048972776</v>
      </c>
      <c r="AO2012" s="4" t="str">
        <f ca="1">TEXT(Table5[[#This Row],[EBeginForm]],"00")</f>
        <v>29</v>
      </c>
      <c r="AP2012" s="11">
        <f t="shared" ca="1" si="381"/>
        <v>33.436707533373976</v>
      </c>
      <c r="AQ2012" s="4" t="str">
        <f ca="1">TEXT(Table5[[#This Row],[EEndForm]],"00")</f>
        <v>33</v>
      </c>
      <c r="AR2012" s="12">
        <f ca="1">Table5[[#This Row],[EEndForm]]+(_xlfn.NORM.INV(RAND(),2,0.75))</f>
        <v>36.029438543002207</v>
      </c>
      <c r="AS2012" s="5" t="str">
        <f ca="1">TEXT(Table5[[#This Row],[ESigForm]],"00")</f>
        <v>36</v>
      </c>
      <c r="AT2012" s="9">
        <v>2203</v>
      </c>
      <c r="AU2012" s="9" t="str">
        <f>TEXT(Table5[[#This Row],[F]],"000000")</f>
        <v>002203</v>
      </c>
      <c r="AV2012" s="11">
        <f t="shared" ca="1" si="382"/>
        <v>31.679214008687779</v>
      </c>
      <c r="AW2012" s="4" t="str">
        <f ca="1">TEXT(Table5[[#This Row],[EBeginForm]],"00")</f>
        <v>29</v>
      </c>
      <c r="AX2012" s="11">
        <f t="shared" ca="1" si="383"/>
        <v>26.082861726151457</v>
      </c>
      <c r="AY2012" s="4" t="str">
        <f ca="1">TEXT(Table5[[#This Row],[EEndForm]],"00")</f>
        <v>33</v>
      </c>
      <c r="AZ2012" s="12">
        <f ca="1">Table5[[#This Row],[EEndForm]]+(_xlfn.NORM.INV(RAND(),2,0.75))</f>
        <v>35.057526531190994</v>
      </c>
      <c r="BA2012" s="5" t="str">
        <f ca="1">TEXT(Table5[[#This Row],[ESigForm]],"00")</f>
        <v>36</v>
      </c>
    </row>
    <row r="2013" spans="1:53" x14ac:dyDescent="0.3">
      <c r="A2013" s="1">
        <v>0</v>
      </c>
      <c r="B2013" s="1" t="s">
        <v>6</v>
      </c>
      <c r="C2013" s="11">
        <v>46706</v>
      </c>
      <c r="D2013" s="8" t="str">
        <f>TEXT(Table5[[#This Row],[Date]],"dd-mm-yyyy")</f>
        <v>15-11-2027</v>
      </c>
      <c r="E2013" s="11" t="str">
        <f>TEXT(Table5[[#This Row],[Date]],"dd/mm/yyyy")</f>
        <v>15/11/2027</v>
      </c>
      <c r="F2013" s="3" t="str">
        <f>DAY(Table5[[#This Row],[Date]])&amp;LOOKUP(DAY(Table5[[#This Row],[Date]]),{1,"st";2,"nd";3,"rd";4,"th";21,"st";22,"nd";23,"rd";24,"th";31,"st"}) &amp; TEXT(Table5[[#This Row],[Date]], " mmm, yyyy")</f>
        <v>15th Nov, 2027</v>
      </c>
      <c r="G2013" s="11">
        <v>2215</v>
      </c>
      <c r="H2013" s="9" t="str">
        <f>TEXT(Table5[[#This Row],[AForm]],"000000")</f>
        <v>002215</v>
      </c>
      <c r="I2013" s="11">
        <f t="shared" ca="1" si="372"/>
        <v>28.487689637138942</v>
      </c>
      <c r="J2013" s="4" t="str">
        <f ca="1">TEXT(Table5[[#This Row],[ABeginForm]],"00")</f>
        <v>28</v>
      </c>
      <c r="K2013" s="11">
        <f t="shared" ca="1" si="373"/>
        <v>27.617379186994846</v>
      </c>
      <c r="L2013" s="4" t="str">
        <f ca="1">TEXT(Table5[[#This Row],[AEndForm]],"00")</f>
        <v>28</v>
      </c>
      <c r="M2013" s="12">
        <f ca="1">Table5[[#This Row],[AEndForm]]+(_xlfn.NORM.INV(RAND(),2,0.75))</f>
        <v>30.398877933618344</v>
      </c>
      <c r="N2013" s="5" t="str">
        <f ca="1">TEXT(Table5[[#This Row],[ASigForm]],"00")</f>
        <v>30</v>
      </c>
      <c r="O2013" s="11">
        <f>O2007+1</f>
        <v>349</v>
      </c>
      <c r="P2013" s="9" t="str">
        <f>TEXT(Table5[[#This Row],[BForm]],"000000")</f>
        <v>000349</v>
      </c>
      <c r="Q2013" s="11">
        <f t="shared" ca="1" si="374"/>
        <v>29.954199977676158</v>
      </c>
      <c r="R2013" s="4" t="str">
        <f ca="1">TEXT(Table5[[#This Row],[BBeginForm]],"00")</f>
        <v>30</v>
      </c>
      <c r="S2013" s="11">
        <f t="shared" ca="1" si="375"/>
        <v>28.203613755134118</v>
      </c>
      <c r="T2013" s="4" t="str">
        <f ca="1">TEXT(Table5[[#This Row],[BEndForm]],"00")</f>
        <v>28</v>
      </c>
      <c r="U2013" s="12">
        <f ca="1">Table5[[#This Row],[BEndForm]]+(_xlfn.NORM.INV(RAND(),2,0.75))</f>
        <v>31.066106902960545</v>
      </c>
      <c r="V2013" s="5" t="str">
        <f ca="1">TEXT(Table5[[#This Row],[BSigForm]],"00")</f>
        <v>31</v>
      </c>
      <c r="W2013" s="6" t="s">
        <v>11</v>
      </c>
      <c r="X2013" s="11">
        <f t="shared" ca="1" si="376"/>
        <v>29.559392123986072</v>
      </c>
      <c r="Y2013" s="4" t="str">
        <f ca="1">TEXT(Table5[[#This Row],[CBeginForm]],"00")</f>
        <v>30</v>
      </c>
      <c r="Z2013" s="11">
        <f t="shared" ca="1" si="377"/>
        <v>30.757136345464549</v>
      </c>
      <c r="AA2013" s="4" t="str">
        <f ca="1">TEXT(Table5[[#This Row],[CEndForm]],"00")</f>
        <v>31</v>
      </c>
      <c r="AB2013" s="12">
        <f ca="1">Table5[[#This Row],[CEndForm]]+(_xlfn.NORM.INV(RAND(),2,0.75))</f>
        <v>32.531852105002855</v>
      </c>
      <c r="AC2013" s="5" t="str">
        <f ca="1">TEXT(Table5[[#This Row],[CSigForm]],"00")</f>
        <v>33</v>
      </c>
      <c r="AD2013" s="11">
        <v>2225</v>
      </c>
      <c r="AE2013" s="9" t="str">
        <f>TEXT(Table5[[#This Row],[DForm]],"000000")</f>
        <v>002225</v>
      </c>
      <c r="AF2013" s="11">
        <f t="shared" ca="1" si="378"/>
        <v>28.609525381948551</v>
      </c>
      <c r="AG2013" s="4" t="str">
        <f ca="1">TEXT(Table5[[#This Row],[DBeginForm]],"00")</f>
        <v>29</v>
      </c>
      <c r="AH2013" s="11">
        <f t="shared" ca="1" si="379"/>
        <v>29.931015417049345</v>
      </c>
      <c r="AI2013" s="4" t="str">
        <f ca="1">TEXT(Table5[[#This Row],[DEndForm]],"00")</f>
        <v>30</v>
      </c>
      <c r="AJ2013" s="12">
        <f ca="1">Table5[[#This Row],[DEndForm]]+(_xlfn.NORM.INV(RAND(),2,0.75))</f>
        <v>32.140535088997972</v>
      </c>
      <c r="AK2013" s="5" t="str">
        <f ca="1">TEXT(Table5[[#This Row],[DSigForm]],"00")</f>
        <v>32</v>
      </c>
      <c r="AL2013" s="11">
        <v>2217</v>
      </c>
      <c r="AM2013" s="9" t="str">
        <f>TEXT(Table5[[#This Row],[EForm]],"000000")</f>
        <v>002217</v>
      </c>
      <c r="AN2013" s="11">
        <f t="shared" ca="1" si="380"/>
        <v>26.521851125790796</v>
      </c>
      <c r="AO2013" s="4" t="str">
        <f ca="1">TEXT(Table5[[#This Row],[EBeginForm]],"00")</f>
        <v>27</v>
      </c>
      <c r="AP2013" s="11">
        <f t="shared" ca="1" si="381"/>
        <v>31.557296786779709</v>
      </c>
      <c r="AQ2013" s="4" t="str">
        <f ca="1">TEXT(Table5[[#This Row],[EEndForm]],"00")</f>
        <v>32</v>
      </c>
      <c r="AR2013" s="12">
        <f ca="1">Table5[[#This Row],[EEndForm]]+(_xlfn.NORM.INV(RAND(),2,0.75))</f>
        <v>34.165857563491414</v>
      </c>
      <c r="AS2013" s="5" t="str">
        <f ca="1">TEXT(Table5[[#This Row],[ESigForm]],"00")</f>
        <v>34</v>
      </c>
      <c r="AT2013" s="9">
        <v>2204</v>
      </c>
      <c r="AU2013" s="9" t="str">
        <f>TEXT(Table5[[#This Row],[F]],"000000")</f>
        <v>002204</v>
      </c>
      <c r="AV2013" s="11">
        <f t="shared" ca="1" si="382"/>
        <v>28.119383840204577</v>
      </c>
      <c r="AW2013" s="4" t="str">
        <f ca="1">TEXT(Table5[[#This Row],[EBeginForm]],"00")</f>
        <v>27</v>
      </c>
      <c r="AX2013" s="11">
        <f t="shared" ca="1" si="383"/>
        <v>31.372118933589594</v>
      </c>
      <c r="AY2013" s="4" t="str">
        <f ca="1">TEXT(Table5[[#This Row],[EEndForm]],"00")</f>
        <v>32</v>
      </c>
      <c r="AZ2013" s="12">
        <f ca="1">Table5[[#This Row],[EEndForm]]+(_xlfn.NORM.INV(RAND(),2,0.75))</f>
        <v>32.928882155355168</v>
      </c>
      <c r="BA2013" s="5" t="str">
        <f ca="1">TEXT(Table5[[#This Row],[ESigForm]],"00")</f>
        <v>34</v>
      </c>
    </row>
    <row r="2014" spans="1:53" x14ac:dyDescent="0.3">
      <c r="A2014" s="1">
        <v>0</v>
      </c>
      <c r="B2014" s="1" t="s">
        <v>7</v>
      </c>
      <c r="C2014" s="11">
        <v>46707</v>
      </c>
      <c r="D2014" s="8" t="str">
        <f>TEXT(Table5[[#This Row],[Date]],"dd-mm-yyyy")</f>
        <v>16-11-2027</v>
      </c>
      <c r="E2014" s="11" t="str">
        <f>TEXT(Table5[[#This Row],[Date]],"dd/mm/yyyy")</f>
        <v>16/11/2027</v>
      </c>
      <c r="F2014" s="3" t="str">
        <f>DAY(Table5[[#This Row],[Date]])&amp;LOOKUP(DAY(Table5[[#This Row],[Date]]),{1,"st";2,"nd";3,"rd";4,"th";21,"st";22,"nd";23,"rd";24,"th";31,"st"}) &amp; TEXT(Table5[[#This Row],[Date]], " mmm, yyyy")</f>
        <v>16th Nov, 2027</v>
      </c>
      <c r="G2014" s="11">
        <v>2216</v>
      </c>
      <c r="H2014" s="9" t="str">
        <f>TEXT(Table5[[#This Row],[AForm]],"000000")</f>
        <v>002216</v>
      </c>
      <c r="I2014" s="11">
        <f t="shared" ca="1" si="372"/>
        <v>31.327720642931769</v>
      </c>
      <c r="J2014" s="4" t="str">
        <f ca="1">TEXT(Table5[[#This Row],[ABeginForm]],"00")</f>
        <v>31</v>
      </c>
      <c r="K2014" s="11">
        <f t="shared" ca="1" si="373"/>
        <v>28.712852564060004</v>
      </c>
      <c r="L2014" s="4" t="str">
        <f ca="1">TEXT(Table5[[#This Row],[AEndForm]],"00")</f>
        <v>29</v>
      </c>
      <c r="M2014" s="12">
        <f ca="1">Table5[[#This Row],[AEndForm]]+(_xlfn.NORM.INV(RAND(),2,0.75))</f>
        <v>29.222458058978496</v>
      </c>
      <c r="N2014" s="5" t="str">
        <f ca="1">TEXT(Table5[[#This Row],[ASigForm]],"00")</f>
        <v>29</v>
      </c>
      <c r="O2014" s="11" t="s">
        <v>12</v>
      </c>
      <c r="P2014" s="9" t="str">
        <f>TEXT(Table5[[#This Row],[BForm]],"000000")</f>
        <v xml:space="preserve"> </v>
      </c>
      <c r="Q2014" s="11">
        <f t="shared" ca="1" si="374"/>
        <v>31.683382474556279</v>
      </c>
      <c r="R2014" s="4" t="str">
        <f ca="1">TEXT(Table5[[#This Row],[BBeginForm]],"00")</f>
        <v>32</v>
      </c>
      <c r="S2014" s="11">
        <f t="shared" ca="1" si="375"/>
        <v>32.668835720849934</v>
      </c>
      <c r="T2014" s="4" t="str">
        <f ca="1">TEXT(Table5[[#This Row],[BEndForm]],"00")</f>
        <v>33</v>
      </c>
      <c r="U2014" s="12">
        <f ca="1">Table5[[#This Row],[BEndForm]]+(_xlfn.NORM.INV(RAND(),2,0.75))</f>
        <v>35.228024598890862</v>
      </c>
      <c r="V2014" s="5" t="str">
        <f ca="1">TEXT(Table5[[#This Row],[BSigForm]],"00")</f>
        <v>35</v>
      </c>
      <c r="W2014" s="6" t="s">
        <v>11</v>
      </c>
      <c r="X2014" s="11">
        <f t="shared" ca="1" si="376"/>
        <v>28.85306337593315</v>
      </c>
      <c r="Y2014" s="4" t="str">
        <f ca="1">TEXT(Table5[[#This Row],[CBeginForm]],"00")</f>
        <v>29</v>
      </c>
      <c r="Z2014" s="11">
        <f t="shared" ca="1" si="377"/>
        <v>31.628126351304129</v>
      </c>
      <c r="AA2014" s="4" t="str">
        <f ca="1">TEXT(Table5[[#This Row],[CEndForm]],"00")</f>
        <v>32</v>
      </c>
      <c r="AB2014" s="12">
        <f ca="1">Table5[[#This Row],[CEndForm]]+(_xlfn.NORM.INV(RAND(),2,0.75))</f>
        <v>33.662973495209869</v>
      </c>
      <c r="AC2014" s="5" t="str">
        <f ca="1">TEXT(Table5[[#This Row],[CSigForm]],"00")</f>
        <v>34</v>
      </c>
      <c r="AD2014" s="11">
        <v>2226</v>
      </c>
      <c r="AE2014" s="9" t="str">
        <f>TEXT(Table5[[#This Row],[DForm]],"000000")</f>
        <v>002226</v>
      </c>
      <c r="AF2014" s="11">
        <f t="shared" ca="1" si="378"/>
        <v>27.876950509553481</v>
      </c>
      <c r="AG2014" s="4" t="str">
        <f ca="1">TEXT(Table5[[#This Row],[DBeginForm]],"00")</f>
        <v>28</v>
      </c>
      <c r="AH2014" s="11">
        <f t="shared" ca="1" si="379"/>
        <v>33.024440604504875</v>
      </c>
      <c r="AI2014" s="4" t="str">
        <f ca="1">TEXT(Table5[[#This Row],[DEndForm]],"00")</f>
        <v>33</v>
      </c>
      <c r="AJ2014" s="12">
        <f ca="1">Table5[[#This Row],[DEndForm]]+(_xlfn.NORM.INV(RAND(),2,0.75))</f>
        <v>33.850266734830512</v>
      </c>
      <c r="AK2014" s="5" t="str">
        <f ca="1">TEXT(Table5[[#This Row],[DSigForm]],"00")</f>
        <v>34</v>
      </c>
      <c r="AL2014" s="11">
        <v>2218</v>
      </c>
      <c r="AM2014" s="9" t="str">
        <f>TEXT(Table5[[#This Row],[EForm]],"000000")</f>
        <v>002218</v>
      </c>
      <c r="AN2014" s="11">
        <f t="shared" ca="1" si="380"/>
        <v>27.738337915093322</v>
      </c>
      <c r="AO2014" s="4" t="str">
        <f ca="1">TEXT(Table5[[#This Row],[EBeginForm]],"00")</f>
        <v>28</v>
      </c>
      <c r="AP2014" s="11">
        <f t="shared" ca="1" si="381"/>
        <v>26.809496459587074</v>
      </c>
      <c r="AQ2014" s="4" t="str">
        <f ca="1">TEXT(Table5[[#This Row],[EEndForm]],"00")</f>
        <v>27</v>
      </c>
      <c r="AR2014" s="12">
        <f ca="1">Table5[[#This Row],[EEndForm]]+(_xlfn.NORM.INV(RAND(),2,0.75))</f>
        <v>29.779961297466404</v>
      </c>
      <c r="AS2014" s="5" t="str">
        <f ca="1">TEXT(Table5[[#This Row],[ESigForm]],"00")</f>
        <v>30</v>
      </c>
      <c r="AT2014" s="9">
        <v>2205</v>
      </c>
      <c r="AU2014" s="9" t="str">
        <f>TEXT(Table5[[#This Row],[F]],"000000")</f>
        <v>002205</v>
      </c>
      <c r="AV2014" s="11">
        <f t="shared" ca="1" si="382"/>
        <v>30.184995265736486</v>
      </c>
      <c r="AW2014" s="4" t="str">
        <f ca="1">TEXT(Table5[[#This Row],[EBeginForm]],"00")</f>
        <v>28</v>
      </c>
      <c r="AX2014" s="11">
        <f t="shared" ca="1" si="383"/>
        <v>33.881768215466799</v>
      </c>
      <c r="AY2014" s="4" t="str">
        <f ca="1">TEXT(Table5[[#This Row],[EEndForm]],"00")</f>
        <v>27</v>
      </c>
      <c r="AZ2014" s="12">
        <f ca="1">Table5[[#This Row],[EEndForm]]+(_xlfn.NORM.INV(RAND(),2,0.75))</f>
        <v>30.611894234290418</v>
      </c>
      <c r="BA2014" s="5" t="str">
        <f ca="1">TEXT(Table5[[#This Row],[ESigForm]],"00")</f>
        <v>30</v>
      </c>
    </row>
    <row r="2015" spans="1:53" x14ac:dyDescent="0.3">
      <c r="A2015" s="1">
        <v>0</v>
      </c>
      <c r="B2015" s="1" t="s">
        <v>8</v>
      </c>
      <c r="C2015" s="11">
        <v>46708</v>
      </c>
      <c r="D2015" s="8" t="str">
        <f>TEXT(Table5[[#This Row],[Date]],"dd-mm-yyyy")</f>
        <v>17-11-2027</v>
      </c>
      <c r="E2015" s="11" t="str">
        <f>TEXT(Table5[[#This Row],[Date]],"dd/mm/yyyy")</f>
        <v>17/11/2027</v>
      </c>
      <c r="F2015" s="3" t="str">
        <f>DAY(Table5[[#This Row],[Date]])&amp;LOOKUP(DAY(Table5[[#This Row],[Date]]),{1,"st";2,"nd";3,"rd";4,"th";21,"st";22,"nd";23,"rd";24,"th";31,"st"}) &amp; TEXT(Table5[[#This Row],[Date]], " mmm, yyyy")</f>
        <v>17th Nov, 2027</v>
      </c>
      <c r="G2015" s="11">
        <v>2217</v>
      </c>
      <c r="H2015" s="9" t="str">
        <f>TEXT(Table5[[#This Row],[AForm]],"000000")</f>
        <v>002217</v>
      </c>
      <c r="I2015" s="11">
        <f t="shared" ca="1" si="372"/>
        <v>32.914186895098659</v>
      </c>
      <c r="J2015" s="4" t="str">
        <f ca="1">TEXT(Table5[[#This Row],[ABeginForm]],"00")</f>
        <v>33</v>
      </c>
      <c r="K2015" s="11">
        <f t="shared" ca="1" si="373"/>
        <v>29.883803624522461</v>
      </c>
      <c r="L2015" s="4" t="str">
        <f ca="1">TEXT(Table5[[#This Row],[AEndForm]],"00")</f>
        <v>30</v>
      </c>
      <c r="M2015" s="12">
        <f ca="1">Table5[[#This Row],[AEndForm]]+(_xlfn.NORM.INV(RAND(),2,0.75))</f>
        <v>32.340199118634743</v>
      </c>
      <c r="N2015" s="5" t="str">
        <f ca="1">TEXT(Table5[[#This Row],[ASigForm]],"00")</f>
        <v>32</v>
      </c>
      <c r="O2015" s="11" t="s">
        <v>12</v>
      </c>
      <c r="P2015" s="9" t="str">
        <f>TEXT(Table5[[#This Row],[BForm]],"000000")</f>
        <v xml:space="preserve"> </v>
      </c>
      <c r="Q2015" s="11">
        <f t="shared" ca="1" si="374"/>
        <v>33.086032756108956</v>
      </c>
      <c r="R2015" s="4" t="str">
        <f ca="1">TEXT(Table5[[#This Row],[BBeginForm]],"00")</f>
        <v>33</v>
      </c>
      <c r="S2015" s="11">
        <f t="shared" ca="1" si="375"/>
        <v>35.483320789805951</v>
      </c>
      <c r="T2015" s="4" t="str">
        <f ca="1">TEXT(Table5[[#This Row],[BEndForm]],"00")</f>
        <v>35</v>
      </c>
      <c r="U2015" s="12">
        <f ca="1">Table5[[#This Row],[BEndForm]]+(_xlfn.NORM.INV(RAND(),2,0.75))</f>
        <v>38.238966488189533</v>
      </c>
      <c r="V2015" s="5" t="str">
        <f ca="1">TEXT(Table5[[#This Row],[BSigForm]],"00")</f>
        <v>38</v>
      </c>
      <c r="W2015" s="6" t="s">
        <v>11</v>
      </c>
      <c r="X2015" s="11">
        <f t="shared" ca="1" si="376"/>
        <v>32.505134925828536</v>
      </c>
      <c r="Y2015" s="4" t="str">
        <f ca="1">TEXT(Table5[[#This Row],[CBeginForm]],"00")</f>
        <v>33</v>
      </c>
      <c r="Z2015" s="11">
        <f t="shared" ca="1" si="377"/>
        <v>31.944101529472167</v>
      </c>
      <c r="AA2015" s="4" t="str">
        <f ca="1">TEXT(Table5[[#This Row],[CEndForm]],"00")</f>
        <v>32</v>
      </c>
      <c r="AB2015" s="12">
        <f ca="1">Table5[[#This Row],[CEndForm]]+(_xlfn.NORM.INV(RAND(),2,0.75))</f>
        <v>33.372422521720075</v>
      </c>
      <c r="AC2015" s="5" t="str">
        <f ca="1">TEXT(Table5[[#This Row],[CSigForm]],"00")</f>
        <v>33</v>
      </c>
      <c r="AD2015" s="11">
        <v>2227</v>
      </c>
      <c r="AE2015" s="9" t="str">
        <f>TEXT(Table5[[#This Row],[DForm]],"000000")</f>
        <v>002227</v>
      </c>
      <c r="AF2015" s="11">
        <f t="shared" ca="1" si="378"/>
        <v>26.655037604824678</v>
      </c>
      <c r="AG2015" s="4" t="str">
        <f ca="1">TEXT(Table5[[#This Row],[DBeginForm]],"00")</f>
        <v>27</v>
      </c>
      <c r="AH2015" s="11">
        <f t="shared" ca="1" si="379"/>
        <v>28.900366592159134</v>
      </c>
      <c r="AI2015" s="4" t="str">
        <f ca="1">TEXT(Table5[[#This Row],[DEndForm]],"00")</f>
        <v>29</v>
      </c>
      <c r="AJ2015" s="12">
        <f ca="1">Table5[[#This Row],[DEndForm]]+(_xlfn.NORM.INV(RAND(),2,0.75))</f>
        <v>32.212480837533001</v>
      </c>
      <c r="AK2015" s="5" t="str">
        <f ca="1">TEXT(Table5[[#This Row],[DSigForm]],"00")</f>
        <v>32</v>
      </c>
      <c r="AL2015" s="11">
        <v>2219</v>
      </c>
      <c r="AM2015" s="9" t="str">
        <f>TEXT(Table5[[#This Row],[EForm]],"000000")</f>
        <v>002219</v>
      </c>
      <c r="AN2015" s="11">
        <f t="shared" ca="1" si="380"/>
        <v>28.460491236332697</v>
      </c>
      <c r="AO2015" s="4" t="str">
        <f ca="1">TEXT(Table5[[#This Row],[EBeginForm]],"00")</f>
        <v>28</v>
      </c>
      <c r="AP2015" s="11">
        <f t="shared" ca="1" si="381"/>
        <v>29.077685633220693</v>
      </c>
      <c r="AQ2015" s="4" t="str">
        <f ca="1">TEXT(Table5[[#This Row],[EEndForm]],"00")</f>
        <v>29</v>
      </c>
      <c r="AR2015" s="12">
        <f ca="1">Table5[[#This Row],[EEndForm]]+(_xlfn.NORM.INV(RAND(),2,0.75))</f>
        <v>29.70759468049016</v>
      </c>
      <c r="AS2015" s="5" t="str">
        <f ca="1">TEXT(Table5[[#This Row],[ESigForm]],"00")</f>
        <v>30</v>
      </c>
      <c r="AT2015" s="9">
        <v>2206</v>
      </c>
      <c r="AU2015" s="9" t="str">
        <f>TEXT(Table5[[#This Row],[F]],"000000")</f>
        <v>002206</v>
      </c>
      <c r="AV2015" s="11">
        <f t="shared" ca="1" si="382"/>
        <v>29.978939956220678</v>
      </c>
      <c r="AW2015" s="4" t="str">
        <f ca="1">TEXT(Table5[[#This Row],[EBeginForm]],"00")</f>
        <v>28</v>
      </c>
      <c r="AX2015" s="11">
        <f t="shared" ca="1" si="383"/>
        <v>30.719144139186572</v>
      </c>
      <c r="AY2015" s="4" t="str">
        <f ca="1">TEXT(Table5[[#This Row],[EEndForm]],"00")</f>
        <v>29</v>
      </c>
      <c r="AZ2015" s="12">
        <f ca="1">Table5[[#This Row],[EEndForm]]+(_xlfn.NORM.INV(RAND(),2,0.75))</f>
        <v>30.936376936294351</v>
      </c>
      <c r="BA2015" s="5" t="str">
        <f ca="1">TEXT(Table5[[#This Row],[ESigForm]],"00")</f>
        <v>30</v>
      </c>
    </row>
    <row r="2016" spans="1:53" x14ac:dyDescent="0.3">
      <c r="A2016" s="1">
        <v>0</v>
      </c>
      <c r="B2016" s="1" t="s">
        <v>9</v>
      </c>
      <c r="C2016" s="11">
        <v>46709</v>
      </c>
      <c r="D2016" s="8" t="str">
        <f>TEXT(Table5[[#This Row],[Date]],"dd-mm-yyyy")</f>
        <v>18-11-2027</v>
      </c>
      <c r="E2016" s="11" t="str">
        <f>TEXT(Table5[[#This Row],[Date]],"dd/mm/yyyy")</f>
        <v>18/11/2027</v>
      </c>
      <c r="F2016" s="3" t="str">
        <f>DAY(Table5[[#This Row],[Date]])&amp;LOOKUP(DAY(Table5[[#This Row],[Date]]),{1,"st";2,"nd";3,"rd";4,"th";21,"st";22,"nd";23,"rd";24,"th";31,"st"}) &amp; TEXT(Table5[[#This Row],[Date]], " mmm, yyyy")</f>
        <v>18th Nov, 2027</v>
      </c>
      <c r="G2016" s="11">
        <v>2218</v>
      </c>
      <c r="H2016" s="9" t="str">
        <f>TEXT(Table5[[#This Row],[AForm]],"000000")</f>
        <v>002218</v>
      </c>
      <c r="I2016" s="11">
        <f t="shared" ca="1" si="372"/>
        <v>27.74101335849101</v>
      </c>
      <c r="J2016" s="4" t="str">
        <f ca="1">TEXT(Table5[[#This Row],[ABeginForm]],"00")</f>
        <v>28</v>
      </c>
      <c r="K2016" s="11">
        <f t="shared" ca="1" si="373"/>
        <v>26.442881927768735</v>
      </c>
      <c r="L2016" s="4" t="str">
        <f ca="1">TEXT(Table5[[#This Row],[AEndForm]],"00")</f>
        <v>26</v>
      </c>
      <c r="M2016" s="12">
        <f ca="1">Table5[[#This Row],[AEndForm]]+(_xlfn.NORM.INV(RAND(),2,0.75))</f>
        <v>28.530557085877184</v>
      </c>
      <c r="N2016" s="5" t="str">
        <f ca="1">TEXT(Table5[[#This Row],[ASigForm]],"00")</f>
        <v>29</v>
      </c>
      <c r="O2016" s="11" t="s">
        <v>12</v>
      </c>
      <c r="P2016" s="9" t="str">
        <f>TEXT(Table5[[#This Row],[BForm]],"000000")</f>
        <v xml:space="preserve"> </v>
      </c>
      <c r="Q2016" s="11">
        <f t="shared" ca="1" si="374"/>
        <v>29.532856714694891</v>
      </c>
      <c r="R2016" s="4" t="str">
        <f ca="1">TEXT(Table5[[#This Row],[BBeginForm]],"00")</f>
        <v>30</v>
      </c>
      <c r="S2016" s="11">
        <f t="shared" ca="1" si="375"/>
        <v>32.941435775398531</v>
      </c>
      <c r="T2016" s="4" t="str">
        <f ca="1">TEXT(Table5[[#This Row],[BEndForm]],"00")</f>
        <v>33</v>
      </c>
      <c r="U2016" s="12">
        <f ca="1">Table5[[#This Row],[BEndForm]]+(_xlfn.NORM.INV(RAND(),2,0.75))</f>
        <v>36.751007554332737</v>
      </c>
      <c r="V2016" s="5" t="str">
        <f ca="1">TEXT(Table5[[#This Row],[BSigForm]],"00")</f>
        <v>37</v>
      </c>
      <c r="W2016" s="6" t="s">
        <v>11</v>
      </c>
      <c r="X2016" s="11">
        <f t="shared" ca="1" si="376"/>
        <v>31.436091041025236</v>
      </c>
      <c r="Y2016" s="4" t="str">
        <f ca="1">TEXT(Table5[[#This Row],[CBeginForm]],"00")</f>
        <v>31</v>
      </c>
      <c r="Z2016" s="11">
        <f t="shared" ca="1" si="377"/>
        <v>30.980904758357308</v>
      </c>
      <c r="AA2016" s="4" t="str">
        <f ca="1">TEXT(Table5[[#This Row],[CEndForm]],"00")</f>
        <v>31</v>
      </c>
      <c r="AB2016" s="12">
        <f ca="1">Table5[[#This Row],[CEndForm]]+(_xlfn.NORM.INV(RAND(),2,0.75))</f>
        <v>32.988523432143424</v>
      </c>
      <c r="AC2016" s="5" t="str">
        <f ca="1">TEXT(Table5[[#This Row],[CSigForm]],"00")</f>
        <v>33</v>
      </c>
      <c r="AD2016" s="11">
        <v>2228</v>
      </c>
      <c r="AE2016" s="9" t="str">
        <f>TEXT(Table5[[#This Row],[DForm]],"000000")</f>
        <v>002228</v>
      </c>
      <c r="AF2016" s="11">
        <f t="shared" ca="1" si="378"/>
        <v>25.439236390948565</v>
      </c>
      <c r="AG2016" s="4" t="str">
        <f ca="1">TEXT(Table5[[#This Row],[DBeginForm]],"00")</f>
        <v>25</v>
      </c>
      <c r="AH2016" s="11">
        <f t="shared" ca="1" si="379"/>
        <v>23.793161176449527</v>
      </c>
      <c r="AI2016" s="4" t="str">
        <f ca="1">TEXT(Table5[[#This Row],[DEndForm]],"00")</f>
        <v>24</v>
      </c>
      <c r="AJ2016" s="12">
        <f ca="1">Table5[[#This Row],[DEndForm]]+(_xlfn.NORM.INV(RAND(),2,0.75))</f>
        <v>26.245023073495549</v>
      </c>
      <c r="AK2016" s="5" t="str">
        <f ca="1">TEXT(Table5[[#This Row],[DSigForm]],"00")</f>
        <v>26</v>
      </c>
      <c r="AL2016" s="11">
        <v>2220</v>
      </c>
      <c r="AM2016" s="9" t="str">
        <f>TEXT(Table5[[#This Row],[EForm]],"000000")</f>
        <v>002220</v>
      </c>
      <c r="AN2016" s="11">
        <f t="shared" ca="1" si="380"/>
        <v>33.470932723246968</v>
      </c>
      <c r="AO2016" s="4" t="str">
        <f ca="1">TEXT(Table5[[#This Row],[EBeginForm]],"00")</f>
        <v>33</v>
      </c>
      <c r="AP2016" s="11">
        <f t="shared" ca="1" si="381"/>
        <v>31.49545434544499</v>
      </c>
      <c r="AQ2016" s="4" t="str">
        <f ca="1">TEXT(Table5[[#This Row],[EEndForm]],"00")</f>
        <v>31</v>
      </c>
      <c r="AR2016" s="12">
        <f ca="1">Table5[[#This Row],[EEndForm]]+(_xlfn.NORM.INV(RAND(),2,0.75))</f>
        <v>34.693091260470936</v>
      </c>
      <c r="AS2016" s="5" t="str">
        <f ca="1">TEXT(Table5[[#This Row],[ESigForm]],"00")</f>
        <v>35</v>
      </c>
      <c r="AT2016" s="9">
        <v>2207</v>
      </c>
      <c r="AU2016" s="9" t="str">
        <f>TEXT(Table5[[#This Row],[F]],"000000")</f>
        <v>002207</v>
      </c>
      <c r="AV2016" s="11">
        <f t="shared" ca="1" si="382"/>
        <v>29.373750557682751</v>
      </c>
      <c r="AW2016" s="4" t="str">
        <f ca="1">TEXT(Table5[[#This Row],[EBeginForm]],"00")</f>
        <v>33</v>
      </c>
      <c r="AX2016" s="11">
        <f t="shared" ca="1" si="383"/>
        <v>27.463567582931198</v>
      </c>
      <c r="AY2016" s="4" t="str">
        <f ca="1">TEXT(Table5[[#This Row],[EEndForm]],"00")</f>
        <v>31</v>
      </c>
      <c r="AZ2016" s="12">
        <f ca="1">Table5[[#This Row],[EEndForm]]+(_xlfn.NORM.INV(RAND(),2,0.75))</f>
        <v>33.746271129718934</v>
      </c>
      <c r="BA2016" s="5" t="str">
        <f ca="1">TEXT(Table5[[#This Row],[ESigForm]],"00")</f>
        <v>35</v>
      </c>
    </row>
    <row r="2017" spans="1:53" x14ac:dyDescent="0.3">
      <c r="A2017" s="1">
        <v>0</v>
      </c>
      <c r="B2017" s="1" t="s">
        <v>10</v>
      </c>
      <c r="C2017" s="11">
        <v>46710</v>
      </c>
      <c r="D2017" s="8" t="str">
        <f>TEXT(Table5[[#This Row],[Date]],"dd-mm-yyyy")</f>
        <v>19-11-2027</v>
      </c>
      <c r="E2017" s="11" t="str">
        <f>TEXT(Table5[[#This Row],[Date]],"dd/mm/yyyy")</f>
        <v>19/11/2027</v>
      </c>
      <c r="F2017" s="3" t="str">
        <f>DAY(Table5[[#This Row],[Date]])&amp;LOOKUP(DAY(Table5[[#This Row],[Date]]),{1,"st";2,"nd";3,"rd";4,"th";21,"st";22,"nd";23,"rd";24,"th";31,"st"}) &amp; TEXT(Table5[[#This Row],[Date]], " mmm, yyyy")</f>
        <v>19th Nov, 2027</v>
      </c>
      <c r="G2017" s="11">
        <v>2219</v>
      </c>
      <c r="H2017" s="9" t="str">
        <f>TEXT(Table5[[#This Row],[AForm]],"000000")</f>
        <v>002219</v>
      </c>
      <c r="I2017" s="11">
        <f t="shared" ca="1" si="372"/>
        <v>30.996972374830531</v>
      </c>
      <c r="J2017" s="4" t="str">
        <f ca="1">TEXT(Table5[[#This Row],[ABeginForm]],"00")</f>
        <v>31</v>
      </c>
      <c r="K2017" s="11">
        <f t="shared" ca="1" si="373"/>
        <v>33.065844682047093</v>
      </c>
      <c r="L2017" s="4" t="str">
        <f ca="1">TEXT(Table5[[#This Row],[AEndForm]],"00")</f>
        <v>33</v>
      </c>
      <c r="M2017" s="12">
        <f ca="1">Table5[[#This Row],[AEndForm]]+(_xlfn.NORM.INV(RAND(),2,0.75))</f>
        <v>34.913837805439073</v>
      </c>
      <c r="N2017" s="5" t="str">
        <f ca="1">TEXT(Table5[[#This Row],[ASigForm]],"00")</f>
        <v>35</v>
      </c>
      <c r="O2017" s="11" t="s">
        <v>12</v>
      </c>
      <c r="P2017" s="9" t="str">
        <f>TEXT(Table5[[#This Row],[BForm]],"000000")</f>
        <v xml:space="preserve"> </v>
      </c>
      <c r="Q2017" s="11">
        <f t="shared" ca="1" si="374"/>
        <v>29.051833438892196</v>
      </c>
      <c r="R2017" s="4" t="str">
        <f ca="1">TEXT(Table5[[#This Row],[BBeginForm]],"00")</f>
        <v>29</v>
      </c>
      <c r="S2017" s="11">
        <f t="shared" ca="1" si="375"/>
        <v>26.087900435125377</v>
      </c>
      <c r="T2017" s="4" t="str">
        <f ca="1">TEXT(Table5[[#This Row],[BEndForm]],"00")</f>
        <v>26</v>
      </c>
      <c r="U2017" s="12">
        <f ca="1">Table5[[#This Row],[BEndForm]]+(_xlfn.NORM.INV(RAND(),2,0.75))</f>
        <v>27.966315791753718</v>
      </c>
      <c r="V2017" s="5" t="str">
        <f ca="1">TEXT(Table5[[#This Row],[BSigForm]],"00")</f>
        <v>28</v>
      </c>
      <c r="W2017" s="6" t="s">
        <v>11</v>
      </c>
      <c r="X2017" s="11">
        <f t="shared" ca="1" si="376"/>
        <v>30.872040711707601</v>
      </c>
      <c r="Y2017" s="4" t="str">
        <f ca="1">TEXT(Table5[[#This Row],[CBeginForm]],"00")</f>
        <v>31</v>
      </c>
      <c r="Z2017" s="11">
        <f t="shared" ca="1" si="377"/>
        <v>33.464740605981589</v>
      </c>
      <c r="AA2017" s="4" t="str">
        <f ca="1">TEXT(Table5[[#This Row],[CEndForm]],"00")</f>
        <v>33</v>
      </c>
      <c r="AB2017" s="12">
        <f ca="1">Table5[[#This Row],[CEndForm]]+(_xlfn.NORM.INV(RAND(),2,0.75))</f>
        <v>35.491127318005475</v>
      </c>
      <c r="AC2017" s="5" t="str">
        <f ca="1">TEXT(Table5[[#This Row],[CSigForm]],"00")</f>
        <v>35</v>
      </c>
      <c r="AD2017" s="11">
        <v>2229</v>
      </c>
      <c r="AE2017" s="9" t="str">
        <f>TEXT(Table5[[#This Row],[DForm]],"000000")</f>
        <v>002229</v>
      </c>
      <c r="AF2017" s="11">
        <f t="shared" ca="1" si="378"/>
        <v>29.686859236099938</v>
      </c>
      <c r="AG2017" s="4" t="str">
        <f ca="1">TEXT(Table5[[#This Row],[DBeginForm]],"00")</f>
        <v>30</v>
      </c>
      <c r="AH2017" s="11">
        <f t="shared" ca="1" si="379"/>
        <v>31.051938162604802</v>
      </c>
      <c r="AI2017" s="4" t="str">
        <f ca="1">TEXT(Table5[[#This Row],[DEndForm]],"00")</f>
        <v>31</v>
      </c>
      <c r="AJ2017" s="12">
        <f ca="1">Table5[[#This Row],[DEndForm]]+(_xlfn.NORM.INV(RAND(),2,0.75))</f>
        <v>33.268140946323193</v>
      </c>
      <c r="AK2017" s="5" t="str">
        <f ca="1">TEXT(Table5[[#This Row],[DSigForm]],"00")</f>
        <v>33</v>
      </c>
      <c r="AL2017" s="11">
        <v>2221</v>
      </c>
      <c r="AM2017" s="9" t="str">
        <f>TEXT(Table5[[#This Row],[EForm]],"000000")</f>
        <v>002221</v>
      </c>
      <c r="AN2017" s="11">
        <f t="shared" ca="1" si="380"/>
        <v>35.168508548380942</v>
      </c>
      <c r="AO2017" s="4" t="str">
        <f ca="1">TEXT(Table5[[#This Row],[EBeginForm]],"00")</f>
        <v>35</v>
      </c>
      <c r="AP2017" s="11">
        <f t="shared" ca="1" si="381"/>
        <v>29.75487831581534</v>
      </c>
      <c r="AQ2017" s="4" t="str">
        <f ca="1">TEXT(Table5[[#This Row],[EEndForm]],"00")</f>
        <v>30</v>
      </c>
      <c r="AR2017" s="12">
        <f ca="1">Table5[[#This Row],[EEndForm]]+(_xlfn.NORM.INV(RAND(),2,0.75))</f>
        <v>31.106109860739529</v>
      </c>
      <c r="AS2017" s="5" t="str">
        <f ca="1">TEXT(Table5[[#This Row],[ESigForm]],"00")</f>
        <v>31</v>
      </c>
      <c r="AT2017" s="9">
        <v>2208</v>
      </c>
      <c r="AU2017" s="9" t="str">
        <f>TEXT(Table5[[#This Row],[F]],"000000")</f>
        <v>002208</v>
      </c>
      <c r="AV2017" s="11">
        <f t="shared" ca="1" si="382"/>
        <v>33.932987541565204</v>
      </c>
      <c r="AW2017" s="4" t="str">
        <f ca="1">TEXT(Table5[[#This Row],[EBeginForm]],"00")</f>
        <v>35</v>
      </c>
      <c r="AX2017" s="11">
        <f t="shared" ca="1" si="383"/>
        <v>31.513915639683656</v>
      </c>
      <c r="AY2017" s="4" t="str">
        <f ca="1">TEXT(Table5[[#This Row],[EEndForm]],"00")</f>
        <v>30</v>
      </c>
      <c r="AZ2017" s="12">
        <f ca="1">Table5[[#This Row],[EEndForm]]+(_xlfn.NORM.INV(RAND(),2,0.75))</f>
        <v>31.739122119391464</v>
      </c>
      <c r="BA2017" s="5" t="str">
        <f ca="1">TEXT(Table5[[#This Row],[ESigForm]],"00")</f>
        <v>31</v>
      </c>
    </row>
    <row r="2018" spans="1:53" x14ac:dyDescent="0.3">
      <c r="A2018" s="1">
        <v>0</v>
      </c>
      <c r="B2018" s="1" t="s">
        <v>5</v>
      </c>
      <c r="C2018" s="11">
        <v>46711</v>
      </c>
      <c r="D2018" s="8" t="str">
        <f>TEXT(Table5[[#This Row],[Date]],"dd-mm-yyyy")</f>
        <v>20-11-2027</v>
      </c>
      <c r="E2018" s="11" t="str">
        <f>TEXT(Table5[[#This Row],[Date]],"dd/mm/yyyy")</f>
        <v>20/11/2027</v>
      </c>
      <c r="F2018" s="3" t="str">
        <f>DAY(Table5[[#This Row],[Date]])&amp;LOOKUP(DAY(Table5[[#This Row],[Date]]),{1,"st";2,"nd";3,"rd";4,"th";21,"st";22,"nd";23,"rd";24,"th";31,"st"}) &amp; TEXT(Table5[[#This Row],[Date]], " mmm, yyyy")</f>
        <v>20th Nov, 2027</v>
      </c>
      <c r="G2018" s="11">
        <v>2220</v>
      </c>
      <c r="H2018" s="9" t="str">
        <f>TEXT(Table5[[#This Row],[AForm]],"000000")</f>
        <v>002220</v>
      </c>
      <c r="I2018" s="11">
        <f t="shared" ca="1" si="372"/>
        <v>31.603221887301228</v>
      </c>
      <c r="J2018" s="4" t="str">
        <f ca="1">TEXT(Table5[[#This Row],[ABeginForm]],"00")</f>
        <v>32</v>
      </c>
      <c r="K2018" s="11">
        <f t="shared" ca="1" si="373"/>
        <v>30.850041374496236</v>
      </c>
      <c r="L2018" s="4" t="str">
        <f ca="1">TEXT(Table5[[#This Row],[AEndForm]],"00")</f>
        <v>31</v>
      </c>
      <c r="M2018" s="12">
        <f ca="1">Table5[[#This Row],[AEndForm]]+(_xlfn.NORM.INV(RAND(),2,0.75))</f>
        <v>32.694416036991917</v>
      </c>
      <c r="N2018" s="5" t="str">
        <f ca="1">TEXT(Table5[[#This Row],[ASigForm]],"00")</f>
        <v>33</v>
      </c>
      <c r="O2018" s="11" t="s">
        <v>12</v>
      </c>
      <c r="P2018" s="9" t="str">
        <f>TEXT(Table5[[#This Row],[BForm]],"000000")</f>
        <v xml:space="preserve"> </v>
      </c>
      <c r="Q2018" s="11">
        <f t="shared" ca="1" si="374"/>
        <v>27.675221747833973</v>
      </c>
      <c r="R2018" s="4" t="str">
        <f ca="1">TEXT(Table5[[#This Row],[BBeginForm]],"00")</f>
        <v>28</v>
      </c>
      <c r="S2018" s="11">
        <f t="shared" ca="1" si="375"/>
        <v>29.224494566593627</v>
      </c>
      <c r="T2018" s="4" t="str">
        <f ca="1">TEXT(Table5[[#This Row],[BEndForm]],"00")</f>
        <v>29</v>
      </c>
      <c r="U2018" s="12">
        <f ca="1">Table5[[#This Row],[BEndForm]]+(_xlfn.NORM.INV(RAND(),2,0.75))</f>
        <v>33.020319639272564</v>
      </c>
      <c r="V2018" s="5" t="str">
        <f ca="1">TEXT(Table5[[#This Row],[BSigForm]],"00")</f>
        <v>33</v>
      </c>
      <c r="W2018" s="6" t="s">
        <v>11</v>
      </c>
      <c r="X2018" s="11">
        <f t="shared" ca="1" si="376"/>
        <v>34.371286067144439</v>
      </c>
      <c r="Y2018" s="4" t="str">
        <f ca="1">TEXT(Table5[[#This Row],[CBeginForm]],"00")</f>
        <v>34</v>
      </c>
      <c r="Z2018" s="11">
        <f t="shared" ca="1" si="377"/>
        <v>29.673411091242329</v>
      </c>
      <c r="AA2018" s="4" t="str">
        <f ca="1">TEXT(Table5[[#This Row],[CEndForm]],"00")</f>
        <v>30</v>
      </c>
      <c r="AB2018" s="12">
        <f ca="1">Table5[[#This Row],[CEndForm]]+(_xlfn.NORM.INV(RAND(),2,0.75))</f>
        <v>31.541968867289906</v>
      </c>
      <c r="AC2018" s="5" t="str">
        <f ca="1">TEXT(Table5[[#This Row],[CSigForm]],"00")</f>
        <v>32</v>
      </c>
      <c r="AD2018" s="11">
        <v>2230</v>
      </c>
      <c r="AE2018" s="9" t="str">
        <f>TEXT(Table5[[#This Row],[DForm]],"000000")</f>
        <v>002230</v>
      </c>
      <c r="AF2018" s="11">
        <f t="shared" ca="1" si="378"/>
        <v>22.24898823647468</v>
      </c>
      <c r="AG2018" s="4" t="str">
        <f ca="1">TEXT(Table5[[#This Row],[DBeginForm]],"00")</f>
        <v>22</v>
      </c>
      <c r="AH2018" s="11">
        <f t="shared" ca="1" si="379"/>
        <v>30.438835971037964</v>
      </c>
      <c r="AI2018" s="4" t="str">
        <f ca="1">TEXT(Table5[[#This Row],[DEndForm]],"00")</f>
        <v>30</v>
      </c>
      <c r="AJ2018" s="12">
        <f ca="1">Table5[[#This Row],[DEndForm]]+(_xlfn.NORM.INV(RAND(),2,0.75))</f>
        <v>32.455738308288957</v>
      </c>
      <c r="AK2018" s="5" t="str">
        <f ca="1">TEXT(Table5[[#This Row],[DSigForm]],"00")</f>
        <v>32</v>
      </c>
      <c r="AL2018" s="11">
        <v>2222</v>
      </c>
      <c r="AM2018" s="9" t="str">
        <f>TEXT(Table5[[#This Row],[EForm]],"000000")</f>
        <v>002222</v>
      </c>
      <c r="AN2018" s="11">
        <f t="shared" ca="1" si="380"/>
        <v>32.15912679318609</v>
      </c>
      <c r="AO2018" s="4" t="str">
        <f ca="1">TEXT(Table5[[#This Row],[EBeginForm]],"00")</f>
        <v>32</v>
      </c>
      <c r="AP2018" s="11">
        <f t="shared" ca="1" si="381"/>
        <v>31.639944218620382</v>
      </c>
      <c r="AQ2018" s="4" t="str">
        <f ca="1">TEXT(Table5[[#This Row],[EEndForm]],"00")</f>
        <v>32</v>
      </c>
      <c r="AR2018" s="12">
        <f ca="1">Table5[[#This Row],[EEndForm]]+(_xlfn.NORM.INV(RAND(),2,0.75))</f>
        <v>34.34206308676427</v>
      </c>
      <c r="AS2018" s="5" t="str">
        <f ca="1">TEXT(Table5[[#This Row],[ESigForm]],"00")</f>
        <v>34</v>
      </c>
      <c r="AT2018" s="9">
        <v>2209</v>
      </c>
      <c r="AU2018" s="9" t="str">
        <f>TEXT(Table5[[#This Row],[F]],"000000")</f>
        <v>002209</v>
      </c>
      <c r="AV2018" s="11">
        <f t="shared" ca="1" si="382"/>
        <v>38.389491031808852</v>
      </c>
      <c r="AW2018" s="4" t="str">
        <f ca="1">TEXT(Table5[[#This Row],[EBeginForm]],"00")</f>
        <v>32</v>
      </c>
      <c r="AX2018" s="11">
        <f t="shared" ca="1" si="383"/>
        <v>32.83456512303556</v>
      </c>
      <c r="AY2018" s="4" t="str">
        <f ca="1">TEXT(Table5[[#This Row],[EEndForm]],"00")</f>
        <v>32</v>
      </c>
      <c r="AZ2018" s="12">
        <f ca="1">Table5[[#This Row],[EEndForm]]+(_xlfn.NORM.INV(RAND(),2,0.75))</f>
        <v>33.480780348987999</v>
      </c>
      <c r="BA2018" s="5" t="str">
        <f ca="1">TEXT(Table5[[#This Row],[ESigForm]],"00")</f>
        <v>34</v>
      </c>
    </row>
    <row r="2019" spans="1:53" x14ac:dyDescent="0.3">
      <c r="A2019" s="1">
        <v>0</v>
      </c>
      <c r="B2019" s="1" t="s">
        <v>6</v>
      </c>
      <c r="C2019" s="11">
        <v>46713</v>
      </c>
      <c r="D2019" s="8" t="str">
        <f>TEXT(Table5[[#This Row],[Date]],"dd-mm-yyyy")</f>
        <v>22-11-2027</v>
      </c>
      <c r="E2019" s="11" t="str">
        <f>TEXT(Table5[[#This Row],[Date]],"dd/mm/yyyy")</f>
        <v>22/11/2027</v>
      </c>
      <c r="F2019" s="3" t="str">
        <f>DAY(Table5[[#This Row],[Date]])&amp;LOOKUP(DAY(Table5[[#This Row],[Date]]),{1,"st";2,"nd";3,"rd";4,"th";21,"st";22,"nd";23,"rd";24,"th";31,"st"}) &amp; TEXT(Table5[[#This Row],[Date]], " mmm, yyyy")</f>
        <v>22nd Nov, 2027</v>
      </c>
      <c r="G2019" s="11">
        <v>2221</v>
      </c>
      <c r="H2019" s="9" t="str">
        <f>TEXT(Table5[[#This Row],[AForm]],"000000")</f>
        <v>002221</v>
      </c>
      <c r="I2019" s="11">
        <f t="shared" ca="1" si="372"/>
        <v>30.808030492724182</v>
      </c>
      <c r="J2019" s="4" t="str">
        <f ca="1">TEXT(Table5[[#This Row],[ABeginForm]],"00")</f>
        <v>31</v>
      </c>
      <c r="K2019" s="11">
        <f t="shared" ca="1" si="373"/>
        <v>25.493390253433301</v>
      </c>
      <c r="L2019" s="4" t="str">
        <f ca="1">TEXT(Table5[[#This Row],[AEndForm]],"00")</f>
        <v>25</v>
      </c>
      <c r="M2019" s="12">
        <f ca="1">Table5[[#This Row],[AEndForm]]+(_xlfn.NORM.INV(RAND(),2,0.75))</f>
        <v>27.708393418052403</v>
      </c>
      <c r="N2019" s="5" t="str">
        <f ca="1">TEXT(Table5[[#This Row],[ASigForm]],"00")</f>
        <v>28</v>
      </c>
      <c r="O2019" s="11">
        <f>O2013+1</f>
        <v>350</v>
      </c>
      <c r="P2019" s="9" t="str">
        <f>TEXT(Table5[[#This Row],[BForm]],"000000")</f>
        <v>000350</v>
      </c>
      <c r="Q2019" s="11">
        <f t="shared" ca="1" si="374"/>
        <v>32.329510849794687</v>
      </c>
      <c r="R2019" s="4" t="str">
        <f ca="1">TEXT(Table5[[#This Row],[BBeginForm]],"00")</f>
        <v>32</v>
      </c>
      <c r="S2019" s="11">
        <f t="shared" ca="1" si="375"/>
        <v>36.374784419759031</v>
      </c>
      <c r="T2019" s="4" t="str">
        <f ca="1">TEXT(Table5[[#This Row],[BEndForm]],"00")</f>
        <v>36</v>
      </c>
      <c r="U2019" s="12">
        <f ca="1">Table5[[#This Row],[BEndForm]]+(_xlfn.NORM.INV(RAND(),2,0.75))</f>
        <v>38.844212165075888</v>
      </c>
      <c r="V2019" s="5" t="str">
        <f ca="1">TEXT(Table5[[#This Row],[BSigForm]],"00")</f>
        <v>39</v>
      </c>
      <c r="W2019" s="6" t="s">
        <v>11</v>
      </c>
      <c r="X2019" s="11">
        <f t="shared" ca="1" si="376"/>
        <v>36.383152576532218</v>
      </c>
      <c r="Y2019" s="4" t="str">
        <f ca="1">TEXT(Table5[[#This Row],[CBeginForm]],"00")</f>
        <v>36</v>
      </c>
      <c r="Z2019" s="11">
        <f t="shared" ca="1" si="377"/>
        <v>29.359844397393971</v>
      </c>
      <c r="AA2019" s="4" t="str">
        <f ca="1">TEXT(Table5[[#This Row],[CEndForm]],"00")</f>
        <v>29</v>
      </c>
      <c r="AB2019" s="12">
        <f ca="1">Table5[[#This Row],[CEndForm]]+(_xlfn.NORM.INV(RAND(),2,0.75))</f>
        <v>30.997785358716587</v>
      </c>
      <c r="AC2019" s="5" t="str">
        <f ca="1">TEXT(Table5[[#This Row],[CSigForm]],"00")</f>
        <v>31</v>
      </c>
      <c r="AD2019" s="11">
        <v>2231</v>
      </c>
      <c r="AE2019" s="9" t="str">
        <f>TEXT(Table5[[#This Row],[DForm]],"000000")</f>
        <v>002231</v>
      </c>
      <c r="AF2019" s="11">
        <f t="shared" ca="1" si="378"/>
        <v>26.196674768087895</v>
      </c>
      <c r="AG2019" s="4" t="str">
        <f ca="1">TEXT(Table5[[#This Row],[DBeginForm]],"00")</f>
        <v>26</v>
      </c>
      <c r="AH2019" s="11">
        <f t="shared" ca="1" si="379"/>
        <v>32.898504871376879</v>
      </c>
      <c r="AI2019" s="4" t="str">
        <f ca="1">TEXT(Table5[[#This Row],[DEndForm]],"00")</f>
        <v>33</v>
      </c>
      <c r="AJ2019" s="12">
        <f ca="1">Table5[[#This Row],[DEndForm]]+(_xlfn.NORM.INV(RAND(),2,0.75))</f>
        <v>34.778290327775551</v>
      </c>
      <c r="AK2019" s="5" t="str">
        <f ca="1">TEXT(Table5[[#This Row],[DSigForm]],"00")</f>
        <v>35</v>
      </c>
      <c r="AL2019" s="11">
        <v>2223</v>
      </c>
      <c r="AM2019" s="9" t="str">
        <f>TEXT(Table5[[#This Row],[EForm]],"000000")</f>
        <v>002223</v>
      </c>
      <c r="AN2019" s="11">
        <f t="shared" ca="1" si="380"/>
        <v>29.427022719236497</v>
      </c>
      <c r="AO2019" s="4" t="str">
        <f ca="1">TEXT(Table5[[#This Row],[EBeginForm]],"00")</f>
        <v>29</v>
      </c>
      <c r="AP2019" s="11">
        <f t="shared" ca="1" si="381"/>
        <v>28.893798777898912</v>
      </c>
      <c r="AQ2019" s="4" t="str">
        <f ca="1">TEXT(Table5[[#This Row],[EEndForm]],"00")</f>
        <v>29</v>
      </c>
      <c r="AR2019" s="12">
        <f ca="1">Table5[[#This Row],[EEndForm]]+(_xlfn.NORM.INV(RAND(),2,0.75))</f>
        <v>31.265539513142826</v>
      </c>
      <c r="AS2019" s="5" t="str">
        <f ca="1">TEXT(Table5[[#This Row],[ESigForm]],"00")</f>
        <v>31</v>
      </c>
      <c r="AT2019" s="9">
        <v>2210</v>
      </c>
      <c r="AU2019" s="9" t="str">
        <f>TEXT(Table5[[#This Row],[F]],"000000")</f>
        <v>002210</v>
      </c>
      <c r="AV2019" s="11">
        <f t="shared" ca="1" si="382"/>
        <v>34.234458761952645</v>
      </c>
      <c r="AW2019" s="4" t="str">
        <f ca="1">TEXT(Table5[[#This Row],[EBeginForm]],"00")</f>
        <v>29</v>
      </c>
      <c r="AX2019" s="11">
        <f t="shared" ca="1" si="383"/>
        <v>32.207547175644784</v>
      </c>
      <c r="AY2019" s="4" t="str">
        <f ca="1">TEXT(Table5[[#This Row],[EEndForm]],"00")</f>
        <v>29</v>
      </c>
      <c r="AZ2019" s="12">
        <f ca="1">Table5[[#This Row],[EEndForm]]+(_xlfn.NORM.INV(RAND(),2,0.75))</f>
        <v>30.938642394414138</v>
      </c>
      <c r="BA2019" s="5" t="str">
        <f ca="1">TEXT(Table5[[#This Row],[ESigForm]],"00")</f>
        <v>31</v>
      </c>
    </row>
    <row r="2020" spans="1:53" x14ac:dyDescent="0.3">
      <c r="A2020" s="1">
        <v>0</v>
      </c>
      <c r="B2020" s="1" t="s">
        <v>7</v>
      </c>
      <c r="C2020" s="11">
        <v>46714</v>
      </c>
      <c r="D2020" s="8" t="str">
        <f>TEXT(Table5[[#This Row],[Date]],"dd-mm-yyyy")</f>
        <v>23-11-2027</v>
      </c>
      <c r="E2020" s="11" t="str">
        <f>TEXT(Table5[[#This Row],[Date]],"dd/mm/yyyy")</f>
        <v>23/11/2027</v>
      </c>
      <c r="F2020" s="3" t="str">
        <f>DAY(Table5[[#This Row],[Date]])&amp;LOOKUP(DAY(Table5[[#This Row],[Date]]),{1,"st";2,"nd";3,"rd";4,"th";21,"st";22,"nd";23,"rd";24,"th";31,"st"}) &amp; TEXT(Table5[[#This Row],[Date]], " mmm, yyyy")</f>
        <v>23rd Nov, 2027</v>
      </c>
      <c r="G2020" s="11">
        <v>2222</v>
      </c>
      <c r="H2020" s="9" t="str">
        <f>TEXT(Table5[[#This Row],[AForm]],"000000")</f>
        <v>002222</v>
      </c>
      <c r="I2020" s="11">
        <f t="shared" ca="1" si="372"/>
        <v>32.067400092043762</v>
      </c>
      <c r="J2020" s="4" t="str">
        <f ca="1">TEXT(Table5[[#This Row],[ABeginForm]],"00")</f>
        <v>32</v>
      </c>
      <c r="K2020" s="11">
        <f t="shared" ca="1" si="373"/>
        <v>25.30297595568274</v>
      </c>
      <c r="L2020" s="4" t="str">
        <f ca="1">TEXT(Table5[[#This Row],[AEndForm]],"00")</f>
        <v>25</v>
      </c>
      <c r="M2020" s="12">
        <f ca="1">Table5[[#This Row],[AEndForm]]+(_xlfn.NORM.INV(RAND(),2,0.75))</f>
        <v>27.816261476069524</v>
      </c>
      <c r="N2020" s="5" t="str">
        <f ca="1">TEXT(Table5[[#This Row],[ASigForm]],"00")</f>
        <v>28</v>
      </c>
      <c r="O2020" s="11" t="s">
        <v>12</v>
      </c>
      <c r="P2020" s="9" t="str">
        <f>TEXT(Table5[[#This Row],[BForm]],"000000")</f>
        <v xml:space="preserve"> </v>
      </c>
      <c r="Q2020" s="11">
        <f t="shared" ca="1" si="374"/>
        <v>28.67706667815364</v>
      </c>
      <c r="R2020" s="4" t="str">
        <f ca="1">TEXT(Table5[[#This Row],[BBeginForm]],"00")</f>
        <v>29</v>
      </c>
      <c r="S2020" s="11">
        <f t="shared" ca="1" si="375"/>
        <v>29.548673522155582</v>
      </c>
      <c r="T2020" s="4" t="str">
        <f ca="1">TEXT(Table5[[#This Row],[BEndForm]],"00")</f>
        <v>30</v>
      </c>
      <c r="U2020" s="12">
        <f ca="1">Table5[[#This Row],[BEndForm]]+(_xlfn.NORM.INV(RAND(),2,0.75))</f>
        <v>31.184157493699665</v>
      </c>
      <c r="V2020" s="5" t="str">
        <f ca="1">TEXT(Table5[[#This Row],[BSigForm]],"00")</f>
        <v>31</v>
      </c>
      <c r="W2020" s="6" t="s">
        <v>11</v>
      </c>
      <c r="X2020" s="11">
        <f t="shared" ca="1" si="376"/>
        <v>28.23583582266437</v>
      </c>
      <c r="Y2020" s="4" t="str">
        <f ca="1">TEXT(Table5[[#This Row],[CBeginForm]],"00")</f>
        <v>28</v>
      </c>
      <c r="Z2020" s="11">
        <f t="shared" ca="1" si="377"/>
        <v>30.023779587548418</v>
      </c>
      <c r="AA2020" s="4" t="str">
        <f ca="1">TEXT(Table5[[#This Row],[CEndForm]],"00")</f>
        <v>30</v>
      </c>
      <c r="AB2020" s="12">
        <f ca="1">Table5[[#This Row],[CEndForm]]+(_xlfn.NORM.INV(RAND(),2,0.75))</f>
        <v>32.430566839138422</v>
      </c>
      <c r="AC2020" s="5" t="str">
        <f ca="1">TEXT(Table5[[#This Row],[CSigForm]],"00")</f>
        <v>32</v>
      </c>
      <c r="AD2020" s="11">
        <v>2232</v>
      </c>
      <c r="AE2020" s="9" t="str">
        <f>TEXT(Table5[[#This Row],[DForm]],"000000")</f>
        <v>002232</v>
      </c>
      <c r="AF2020" s="11">
        <f t="shared" ca="1" si="378"/>
        <v>26.128763453200836</v>
      </c>
      <c r="AG2020" s="4" t="str">
        <f ca="1">TEXT(Table5[[#This Row],[DBeginForm]],"00")</f>
        <v>26</v>
      </c>
      <c r="AH2020" s="11">
        <f t="shared" ca="1" si="379"/>
        <v>28.386471709220171</v>
      </c>
      <c r="AI2020" s="4" t="str">
        <f ca="1">TEXT(Table5[[#This Row],[DEndForm]],"00")</f>
        <v>28</v>
      </c>
      <c r="AJ2020" s="12">
        <f ca="1">Table5[[#This Row],[DEndForm]]+(_xlfn.NORM.INV(RAND(),2,0.75))</f>
        <v>30.329865441330828</v>
      </c>
      <c r="AK2020" s="5" t="str">
        <f ca="1">TEXT(Table5[[#This Row],[DSigForm]],"00")</f>
        <v>30</v>
      </c>
      <c r="AL2020" s="11">
        <v>2224</v>
      </c>
      <c r="AM2020" s="9" t="str">
        <f>TEXT(Table5[[#This Row],[EForm]],"000000")</f>
        <v>002224</v>
      </c>
      <c r="AN2020" s="11">
        <f t="shared" ca="1" si="380"/>
        <v>31.391794110174953</v>
      </c>
      <c r="AO2020" s="4" t="str">
        <f ca="1">TEXT(Table5[[#This Row],[EBeginForm]],"00")</f>
        <v>31</v>
      </c>
      <c r="AP2020" s="11">
        <f t="shared" ca="1" si="381"/>
        <v>37.129322636763462</v>
      </c>
      <c r="AQ2020" s="4" t="str">
        <f ca="1">TEXT(Table5[[#This Row],[EEndForm]],"00")</f>
        <v>37</v>
      </c>
      <c r="AR2020" s="12">
        <f ca="1">Table5[[#This Row],[EEndForm]]+(_xlfn.NORM.INV(RAND(),2,0.75))</f>
        <v>38.825944110710481</v>
      </c>
      <c r="AS2020" s="5" t="str">
        <f ca="1">TEXT(Table5[[#This Row],[ESigForm]],"00")</f>
        <v>39</v>
      </c>
      <c r="AT2020" s="9">
        <v>2211</v>
      </c>
      <c r="AU2020" s="9" t="str">
        <f>TEXT(Table5[[#This Row],[F]],"000000")</f>
        <v>002211</v>
      </c>
      <c r="AV2020" s="11">
        <f t="shared" ca="1" si="382"/>
        <v>30.297670133615579</v>
      </c>
      <c r="AW2020" s="4" t="str">
        <f ca="1">TEXT(Table5[[#This Row],[EBeginForm]],"00")</f>
        <v>31</v>
      </c>
      <c r="AX2020" s="11">
        <f t="shared" ca="1" si="383"/>
        <v>34.531958885558211</v>
      </c>
      <c r="AY2020" s="4" t="str">
        <f ca="1">TEXT(Table5[[#This Row],[EEndForm]],"00")</f>
        <v>37</v>
      </c>
      <c r="AZ2020" s="12">
        <f ca="1">Table5[[#This Row],[EEndForm]]+(_xlfn.NORM.INV(RAND(),2,0.75))</f>
        <v>38.879257562764082</v>
      </c>
      <c r="BA2020" s="5" t="str">
        <f ca="1">TEXT(Table5[[#This Row],[ESigForm]],"00")</f>
        <v>39</v>
      </c>
    </row>
    <row r="2021" spans="1:53" x14ac:dyDescent="0.3">
      <c r="A2021" s="1">
        <v>0</v>
      </c>
      <c r="B2021" s="1" t="s">
        <v>8</v>
      </c>
      <c r="C2021" s="11">
        <v>46715</v>
      </c>
      <c r="D2021" s="8" t="str">
        <f>TEXT(Table5[[#This Row],[Date]],"dd-mm-yyyy")</f>
        <v>24-11-2027</v>
      </c>
      <c r="E2021" s="11" t="str">
        <f>TEXT(Table5[[#This Row],[Date]],"dd/mm/yyyy")</f>
        <v>24/11/2027</v>
      </c>
      <c r="F2021" s="3" t="str">
        <f>DAY(Table5[[#This Row],[Date]])&amp;LOOKUP(DAY(Table5[[#This Row],[Date]]),{1,"st";2,"nd";3,"rd";4,"th";21,"st";22,"nd";23,"rd";24,"th";31,"st"}) &amp; TEXT(Table5[[#This Row],[Date]], " mmm, yyyy")</f>
        <v>24th Nov, 2027</v>
      </c>
      <c r="G2021" s="11">
        <v>2223</v>
      </c>
      <c r="H2021" s="9" t="str">
        <f>TEXT(Table5[[#This Row],[AForm]],"000000")</f>
        <v>002223</v>
      </c>
      <c r="I2021" s="11">
        <f t="shared" ca="1" si="372"/>
        <v>27.017623958692074</v>
      </c>
      <c r="J2021" s="4" t="str">
        <f ca="1">TEXT(Table5[[#This Row],[ABeginForm]],"00")</f>
        <v>27</v>
      </c>
      <c r="K2021" s="11">
        <f t="shared" ca="1" si="373"/>
        <v>33.33056788302936</v>
      </c>
      <c r="L2021" s="4" t="str">
        <f ca="1">TEXT(Table5[[#This Row],[AEndForm]],"00")</f>
        <v>33</v>
      </c>
      <c r="M2021" s="12">
        <f ca="1">Table5[[#This Row],[AEndForm]]+(_xlfn.NORM.INV(RAND(),2,0.75))</f>
        <v>34.926871070453124</v>
      </c>
      <c r="N2021" s="5" t="str">
        <f ca="1">TEXT(Table5[[#This Row],[ASigForm]],"00")</f>
        <v>35</v>
      </c>
      <c r="O2021" s="11" t="s">
        <v>12</v>
      </c>
      <c r="P2021" s="9" t="str">
        <f>TEXT(Table5[[#This Row],[BForm]],"000000")</f>
        <v xml:space="preserve"> </v>
      </c>
      <c r="Q2021" s="11">
        <f t="shared" ca="1" si="374"/>
        <v>31.132405218793359</v>
      </c>
      <c r="R2021" s="4" t="str">
        <f ca="1">TEXT(Table5[[#This Row],[BBeginForm]],"00")</f>
        <v>31</v>
      </c>
      <c r="S2021" s="11">
        <f t="shared" ca="1" si="375"/>
        <v>32.373613400425093</v>
      </c>
      <c r="T2021" s="4" t="str">
        <f ca="1">TEXT(Table5[[#This Row],[BEndForm]],"00")</f>
        <v>32</v>
      </c>
      <c r="U2021" s="12">
        <f ca="1">Table5[[#This Row],[BEndForm]]+(_xlfn.NORM.INV(RAND(),2,0.75))</f>
        <v>35.248283542297457</v>
      </c>
      <c r="V2021" s="5" t="str">
        <f ca="1">TEXT(Table5[[#This Row],[BSigForm]],"00")</f>
        <v>35</v>
      </c>
      <c r="W2021" s="6" t="s">
        <v>11</v>
      </c>
      <c r="X2021" s="11">
        <f t="shared" ca="1" si="376"/>
        <v>34.709213263800947</v>
      </c>
      <c r="Y2021" s="4" t="str">
        <f ca="1">TEXT(Table5[[#This Row],[CBeginForm]],"00")</f>
        <v>35</v>
      </c>
      <c r="Z2021" s="11">
        <f t="shared" ca="1" si="377"/>
        <v>26.608905722850118</v>
      </c>
      <c r="AA2021" s="4" t="str">
        <f ca="1">TEXT(Table5[[#This Row],[CEndForm]],"00")</f>
        <v>27</v>
      </c>
      <c r="AB2021" s="12">
        <f ca="1">Table5[[#This Row],[CEndForm]]+(_xlfn.NORM.INV(RAND(),2,0.75))</f>
        <v>28.38503973612886</v>
      </c>
      <c r="AC2021" s="5" t="str">
        <f ca="1">TEXT(Table5[[#This Row],[CSigForm]],"00")</f>
        <v>28</v>
      </c>
      <c r="AD2021" s="11">
        <v>2233</v>
      </c>
      <c r="AE2021" s="9" t="str">
        <f>TEXT(Table5[[#This Row],[DForm]],"000000")</f>
        <v>002233</v>
      </c>
      <c r="AF2021" s="11">
        <f t="shared" ca="1" si="378"/>
        <v>26.573058490254382</v>
      </c>
      <c r="AG2021" s="4" t="str">
        <f ca="1">TEXT(Table5[[#This Row],[DBeginForm]],"00")</f>
        <v>27</v>
      </c>
      <c r="AH2021" s="11">
        <f t="shared" ca="1" si="379"/>
        <v>31.779395818863584</v>
      </c>
      <c r="AI2021" s="4" t="str">
        <f ca="1">TEXT(Table5[[#This Row],[DEndForm]],"00")</f>
        <v>32</v>
      </c>
      <c r="AJ2021" s="12">
        <f ca="1">Table5[[#This Row],[DEndForm]]+(_xlfn.NORM.INV(RAND(),2,0.75))</f>
        <v>34.777372807591419</v>
      </c>
      <c r="AK2021" s="5" t="str">
        <f ca="1">TEXT(Table5[[#This Row],[DSigForm]],"00")</f>
        <v>35</v>
      </c>
      <c r="AL2021" s="11">
        <v>2225</v>
      </c>
      <c r="AM2021" s="9" t="str">
        <f>TEXT(Table5[[#This Row],[EForm]],"000000")</f>
        <v>002225</v>
      </c>
      <c r="AN2021" s="11">
        <f t="shared" ca="1" si="380"/>
        <v>31.457835618297214</v>
      </c>
      <c r="AO2021" s="4" t="str">
        <f ca="1">TEXT(Table5[[#This Row],[EBeginForm]],"00")</f>
        <v>31</v>
      </c>
      <c r="AP2021" s="11">
        <f t="shared" ca="1" si="381"/>
        <v>31.540682508511384</v>
      </c>
      <c r="AQ2021" s="4" t="str">
        <f ca="1">TEXT(Table5[[#This Row],[EEndForm]],"00")</f>
        <v>32</v>
      </c>
      <c r="AR2021" s="12">
        <f ca="1">Table5[[#This Row],[EEndForm]]+(_xlfn.NORM.INV(RAND(),2,0.75))</f>
        <v>34.238848738095662</v>
      </c>
      <c r="AS2021" s="5" t="str">
        <f ca="1">TEXT(Table5[[#This Row],[ESigForm]],"00")</f>
        <v>34</v>
      </c>
      <c r="AT2021" s="9">
        <v>2212</v>
      </c>
      <c r="AU2021" s="9" t="str">
        <f>TEXT(Table5[[#This Row],[F]],"000000")</f>
        <v>002212</v>
      </c>
      <c r="AV2021" s="11">
        <f t="shared" ca="1" si="382"/>
        <v>29.888734927814141</v>
      </c>
      <c r="AW2021" s="4" t="str">
        <f ca="1">TEXT(Table5[[#This Row],[EBeginForm]],"00")</f>
        <v>31</v>
      </c>
      <c r="AX2021" s="11">
        <f t="shared" ca="1" si="383"/>
        <v>26.963808753146754</v>
      </c>
      <c r="AY2021" s="4" t="str">
        <f ca="1">TEXT(Table5[[#This Row],[EEndForm]],"00")</f>
        <v>32</v>
      </c>
      <c r="AZ2021" s="12">
        <f ca="1">Table5[[#This Row],[EEndForm]]+(_xlfn.NORM.INV(RAND(),2,0.75))</f>
        <v>32.774798355360048</v>
      </c>
      <c r="BA2021" s="5" t="str">
        <f ca="1">TEXT(Table5[[#This Row],[ESigForm]],"00")</f>
        <v>34</v>
      </c>
    </row>
    <row r="2022" spans="1:53" x14ac:dyDescent="0.3">
      <c r="A2022" s="1">
        <v>0</v>
      </c>
      <c r="B2022" s="1" t="s">
        <v>9</v>
      </c>
      <c r="C2022" s="11">
        <v>46716</v>
      </c>
      <c r="D2022" s="8" t="str">
        <f>TEXT(Table5[[#This Row],[Date]],"dd-mm-yyyy")</f>
        <v>25-11-2027</v>
      </c>
      <c r="E2022" s="11" t="str">
        <f>TEXT(Table5[[#This Row],[Date]],"dd/mm/yyyy")</f>
        <v>25/11/2027</v>
      </c>
      <c r="F2022" s="3" t="str">
        <f>DAY(Table5[[#This Row],[Date]])&amp;LOOKUP(DAY(Table5[[#This Row],[Date]]),{1,"st";2,"nd";3,"rd";4,"th";21,"st";22,"nd";23,"rd";24,"th";31,"st"}) &amp; TEXT(Table5[[#This Row],[Date]], " mmm, yyyy")</f>
        <v>25th Nov, 2027</v>
      </c>
      <c r="G2022" s="11">
        <v>2224</v>
      </c>
      <c r="H2022" s="9" t="str">
        <f>TEXT(Table5[[#This Row],[AForm]],"000000")</f>
        <v>002224</v>
      </c>
      <c r="I2022" s="11">
        <f t="shared" ca="1" si="372"/>
        <v>36.869629923324652</v>
      </c>
      <c r="J2022" s="4" t="str">
        <f ca="1">TEXT(Table5[[#This Row],[ABeginForm]],"00")</f>
        <v>37</v>
      </c>
      <c r="K2022" s="11">
        <f t="shared" ca="1" si="373"/>
        <v>26.449304315577304</v>
      </c>
      <c r="L2022" s="4" t="str">
        <f ca="1">TEXT(Table5[[#This Row],[AEndForm]],"00")</f>
        <v>26</v>
      </c>
      <c r="M2022" s="12">
        <f ca="1">Table5[[#This Row],[AEndForm]]+(_xlfn.NORM.INV(RAND(),2,0.75))</f>
        <v>26.07087308803321</v>
      </c>
      <c r="N2022" s="5" t="str">
        <f ca="1">TEXT(Table5[[#This Row],[ASigForm]],"00")</f>
        <v>26</v>
      </c>
      <c r="O2022" s="11" t="s">
        <v>12</v>
      </c>
      <c r="P2022" s="9" t="str">
        <f>TEXT(Table5[[#This Row],[BForm]],"000000")</f>
        <v xml:space="preserve"> </v>
      </c>
      <c r="Q2022" s="11">
        <f t="shared" ca="1" si="374"/>
        <v>31.498653460997538</v>
      </c>
      <c r="R2022" s="4" t="str">
        <f ca="1">TEXT(Table5[[#This Row],[BBeginForm]],"00")</f>
        <v>31</v>
      </c>
      <c r="S2022" s="11">
        <f t="shared" ca="1" si="375"/>
        <v>29.156377246562364</v>
      </c>
      <c r="T2022" s="4" t="str">
        <f ca="1">TEXT(Table5[[#This Row],[BEndForm]],"00")</f>
        <v>29</v>
      </c>
      <c r="U2022" s="12">
        <f ca="1">Table5[[#This Row],[BEndForm]]+(_xlfn.NORM.INV(RAND(),2,0.75))</f>
        <v>31.887740881962671</v>
      </c>
      <c r="V2022" s="5" t="str">
        <f ca="1">TEXT(Table5[[#This Row],[BSigForm]],"00")</f>
        <v>32</v>
      </c>
      <c r="W2022" s="6" t="s">
        <v>11</v>
      </c>
      <c r="X2022" s="11">
        <f t="shared" ca="1" si="376"/>
        <v>34.629897630594847</v>
      </c>
      <c r="Y2022" s="4" t="str">
        <f ca="1">TEXT(Table5[[#This Row],[CBeginForm]],"00")</f>
        <v>35</v>
      </c>
      <c r="Z2022" s="11">
        <f t="shared" ca="1" si="377"/>
        <v>26.395531799548163</v>
      </c>
      <c r="AA2022" s="4" t="str">
        <f ca="1">TEXT(Table5[[#This Row],[CEndForm]],"00")</f>
        <v>26</v>
      </c>
      <c r="AB2022" s="12">
        <f ca="1">Table5[[#This Row],[CEndForm]]+(_xlfn.NORM.INV(RAND(),2,0.75))</f>
        <v>29.330530740504386</v>
      </c>
      <c r="AC2022" s="5" t="str">
        <f ca="1">TEXT(Table5[[#This Row],[CSigForm]],"00")</f>
        <v>29</v>
      </c>
      <c r="AD2022" s="11">
        <v>2234</v>
      </c>
      <c r="AE2022" s="9" t="str">
        <f>TEXT(Table5[[#This Row],[DForm]],"000000")</f>
        <v>002234</v>
      </c>
      <c r="AF2022" s="11">
        <f t="shared" ca="1" si="378"/>
        <v>35.493263841910192</v>
      </c>
      <c r="AG2022" s="4" t="str">
        <f ca="1">TEXT(Table5[[#This Row],[DBeginForm]],"00")</f>
        <v>35</v>
      </c>
      <c r="AH2022" s="11">
        <f t="shared" ca="1" si="379"/>
        <v>30.604169375211644</v>
      </c>
      <c r="AI2022" s="4" t="str">
        <f ca="1">TEXT(Table5[[#This Row],[DEndForm]],"00")</f>
        <v>31</v>
      </c>
      <c r="AJ2022" s="12">
        <f ca="1">Table5[[#This Row],[DEndForm]]+(_xlfn.NORM.INV(RAND(),2,0.75))</f>
        <v>33.249382189126877</v>
      </c>
      <c r="AK2022" s="5" t="str">
        <f ca="1">TEXT(Table5[[#This Row],[DSigForm]],"00")</f>
        <v>33</v>
      </c>
      <c r="AL2022" s="11">
        <v>2226</v>
      </c>
      <c r="AM2022" s="9" t="str">
        <f>TEXT(Table5[[#This Row],[EForm]],"000000")</f>
        <v>002226</v>
      </c>
      <c r="AN2022" s="11">
        <f t="shared" ca="1" si="380"/>
        <v>29.027132403562554</v>
      </c>
      <c r="AO2022" s="4" t="str">
        <f ca="1">TEXT(Table5[[#This Row],[EBeginForm]],"00")</f>
        <v>29</v>
      </c>
      <c r="AP2022" s="11">
        <f t="shared" ca="1" si="381"/>
        <v>25.938091451711287</v>
      </c>
      <c r="AQ2022" s="4" t="str">
        <f ca="1">TEXT(Table5[[#This Row],[EEndForm]],"00")</f>
        <v>26</v>
      </c>
      <c r="AR2022" s="12">
        <f ca="1">Table5[[#This Row],[EEndForm]]+(_xlfn.NORM.INV(RAND(),2,0.75))</f>
        <v>28.775443930646198</v>
      </c>
      <c r="AS2022" s="5" t="str">
        <f ca="1">TEXT(Table5[[#This Row],[ESigForm]],"00")</f>
        <v>29</v>
      </c>
      <c r="AT2022" s="9">
        <v>2213</v>
      </c>
      <c r="AU2022" s="9" t="str">
        <f>TEXT(Table5[[#This Row],[F]],"000000")</f>
        <v>002213</v>
      </c>
      <c r="AV2022" s="11">
        <f t="shared" ca="1" si="382"/>
        <v>30.513093823562208</v>
      </c>
      <c r="AW2022" s="4" t="str">
        <f ca="1">TEXT(Table5[[#This Row],[EBeginForm]],"00")</f>
        <v>29</v>
      </c>
      <c r="AX2022" s="11">
        <f t="shared" ca="1" si="383"/>
        <v>32.915804016505533</v>
      </c>
      <c r="AY2022" s="4" t="str">
        <f ca="1">TEXT(Table5[[#This Row],[EEndForm]],"00")</f>
        <v>26</v>
      </c>
      <c r="AZ2022" s="12">
        <f ca="1">Table5[[#This Row],[EEndForm]]+(_xlfn.NORM.INV(RAND(),2,0.75))</f>
        <v>27.924463015704809</v>
      </c>
      <c r="BA2022" s="5" t="str">
        <f ca="1">TEXT(Table5[[#This Row],[ESigForm]],"00")</f>
        <v>29</v>
      </c>
    </row>
    <row r="2023" spans="1:53" x14ac:dyDescent="0.3">
      <c r="A2023" s="1">
        <v>0</v>
      </c>
      <c r="B2023" s="1" t="s">
        <v>10</v>
      </c>
      <c r="C2023" s="11">
        <v>46717</v>
      </c>
      <c r="D2023" s="8" t="str">
        <f>TEXT(Table5[[#This Row],[Date]],"dd-mm-yyyy")</f>
        <v>26-11-2027</v>
      </c>
      <c r="E2023" s="11" t="str">
        <f>TEXT(Table5[[#This Row],[Date]],"dd/mm/yyyy")</f>
        <v>26/11/2027</v>
      </c>
      <c r="F2023" s="3" t="str">
        <f>DAY(Table5[[#This Row],[Date]])&amp;LOOKUP(DAY(Table5[[#This Row],[Date]]),{1,"st";2,"nd";3,"rd";4,"th";21,"st";22,"nd";23,"rd";24,"th";31,"st"}) &amp; TEXT(Table5[[#This Row],[Date]], " mmm, yyyy")</f>
        <v>26th Nov, 2027</v>
      </c>
      <c r="G2023" s="11">
        <v>2225</v>
      </c>
      <c r="H2023" s="9" t="str">
        <f>TEXT(Table5[[#This Row],[AForm]],"000000")</f>
        <v>002225</v>
      </c>
      <c r="I2023" s="11">
        <f t="shared" ca="1" si="372"/>
        <v>33.165766118008364</v>
      </c>
      <c r="J2023" s="4" t="str">
        <f ca="1">TEXT(Table5[[#This Row],[ABeginForm]],"00")</f>
        <v>33</v>
      </c>
      <c r="K2023" s="11">
        <f t="shared" ca="1" si="373"/>
        <v>29.560008120596809</v>
      </c>
      <c r="L2023" s="4" t="str">
        <f ca="1">TEXT(Table5[[#This Row],[AEndForm]],"00")</f>
        <v>30</v>
      </c>
      <c r="M2023" s="12">
        <f ca="1">Table5[[#This Row],[AEndForm]]+(_xlfn.NORM.INV(RAND(),2,0.75))</f>
        <v>31.612591799416073</v>
      </c>
      <c r="N2023" s="5" t="str">
        <f ca="1">TEXT(Table5[[#This Row],[ASigForm]],"00")</f>
        <v>32</v>
      </c>
      <c r="O2023" s="11" t="s">
        <v>12</v>
      </c>
      <c r="P2023" s="9" t="str">
        <f>TEXT(Table5[[#This Row],[BForm]],"000000")</f>
        <v xml:space="preserve"> </v>
      </c>
      <c r="Q2023" s="11">
        <f t="shared" ca="1" si="374"/>
        <v>27.061564047234995</v>
      </c>
      <c r="R2023" s="4" t="str">
        <f ca="1">TEXT(Table5[[#This Row],[BBeginForm]],"00")</f>
        <v>27</v>
      </c>
      <c r="S2023" s="11">
        <f t="shared" ca="1" si="375"/>
        <v>28.196367258470715</v>
      </c>
      <c r="T2023" s="4" t="str">
        <f ca="1">TEXT(Table5[[#This Row],[BEndForm]],"00")</f>
        <v>28</v>
      </c>
      <c r="U2023" s="12">
        <f ca="1">Table5[[#This Row],[BEndForm]]+(_xlfn.NORM.INV(RAND(),2,0.75))</f>
        <v>30.445256529123284</v>
      </c>
      <c r="V2023" s="5" t="str">
        <f ca="1">TEXT(Table5[[#This Row],[BSigForm]],"00")</f>
        <v>30</v>
      </c>
      <c r="W2023" s="6" t="s">
        <v>11</v>
      </c>
      <c r="X2023" s="11">
        <f t="shared" ca="1" si="376"/>
        <v>26.526999316010283</v>
      </c>
      <c r="Y2023" s="4" t="str">
        <f ca="1">TEXT(Table5[[#This Row],[CBeginForm]],"00")</f>
        <v>27</v>
      </c>
      <c r="Z2023" s="11">
        <f t="shared" ca="1" si="377"/>
        <v>24.532819479799802</v>
      </c>
      <c r="AA2023" s="4" t="str">
        <f ca="1">TEXT(Table5[[#This Row],[CEndForm]],"00")</f>
        <v>25</v>
      </c>
      <c r="AB2023" s="12">
        <f ca="1">Table5[[#This Row],[CEndForm]]+(_xlfn.NORM.INV(RAND(),2,0.75))</f>
        <v>26.733900264340406</v>
      </c>
      <c r="AC2023" s="5" t="str">
        <f ca="1">TEXT(Table5[[#This Row],[CSigForm]],"00")</f>
        <v>27</v>
      </c>
      <c r="AD2023" s="11">
        <v>2235</v>
      </c>
      <c r="AE2023" s="9" t="str">
        <f>TEXT(Table5[[#This Row],[DForm]],"000000")</f>
        <v>002235</v>
      </c>
      <c r="AF2023" s="11">
        <f t="shared" ca="1" si="378"/>
        <v>31.368101050415621</v>
      </c>
      <c r="AG2023" s="4" t="str">
        <f ca="1">TEXT(Table5[[#This Row],[DBeginForm]],"00")</f>
        <v>31</v>
      </c>
      <c r="AH2023" s="11">
        <f t="shared" ca="1" si="379"/>
        <v>31.583260069041398</v>
      </c>
      <c r="AI2023" s="4" t="str">
        <f ca="1">TEXT(Table5[[#This Row],[DEndForm]],"00")</f>
        <v>32</v>
      </c>
      <c r="AJ2023" s="12">
        <f ca="1">Table5[[#This Row],[DEndForm]]+(_xlfn.NORM.INV(RAND(),2,0.75))</f>
        <v>32.987506765661408</v>
      </c>
      <c r="AK2023" s="5" t="str">
        <f ca="1">TEXT(Table5[[#This Row],[DSigForm]],"00")</f>
        <v>33</v>
      </c>
      <c r="AL2023" s="11">
        <v>2227</v>
      </c>
      <c r="AM2023" s="9" t="str">
        <f>TEXT(Table5[[#This Row],[EForm]],"000000")</f>
        <v>002227</v>
      </c>
      <c r="AN2023" s="11">
        <f t="shared" ca="1" si="380"/>
        <v>27.592142618605386</v>
      </c>
      <c r="AO2023" s="4" t="str">
        <f ca="1">TEXT(Table5[[#This Row],[EBeginForm]],"00")</f>
        <v>28</v>
      </c>
      <c r="AP2023" s="11">
        <f t="shared" ca="1" si="381"/>
        <v>25.944999175739682</v>
      </c>
      <c r="AQ2023" s="4" t="str">
        <f ca="1">TEXT(Table5[[#This Row],[EEndForm]],"00")</f>
        <v>26</v>
      </c>
      <c r="AR2023" s="12">
        <f ca="1">Table5[[#This Row],[EEndForm]]+(_xlfn.NORM.INV(RAND(),2,0.75))</f>
        <v>27.950462817759956</v>
      </c>
      <c r="AS2023" s="5" t="str">
        <f ca="1">TEXT(Table5[[#This Row],[ESigForm]],"00")</f>
        <v>28</v>
      </c>
      <c r="AT2023" s="9">
        <v>2214</v>
      </c>
      <c r="AU2023" s="9" t="str">
        <f>TEXT(Table5[[#This Row],[F]],"000000")</f>
        <v>002214</v>
      </c>
      <c r="AV2023" s="11">
        <f t="shared" ca="1" si="382"/>
        <v>26.038421251334128</v>
      </c>
      <c r="AW2023" s="4" t="str">
        <f ca="1">TEXT(Table5[[#This Row],[EBeginForm]],"00")</f>
        <v>28</v>
      </c>
      <c r="AX2023" s="11">
        <f t="shared" ca="1" si="383"/>
        <v>31.466891527249565</v>
      </c>
      <c r="AY2023" s="4" t="str">
        <f ca="1">TEXT(Table5[[#This Row],[EEndForm]],"00")</f>
        <v>26</v>
      </c>
      <c r="AZ2023" s="12">
        <f ca="1">Table5[[#This Row],[EEndForm]]+(_xlfn.NORM.INV(RAND(),2,0.75))</f>
        <v>28.867233288189507</v>
      </c>
      <c r="BA2023" s="5" t="str">
        <f ca="1">TEXT(Table5[[#This Row],[ESigForm]],"00")</f>
        <v>28</v>
      </c>
    </row>
    <row r="2024" spans="1:53" x14ac:dyDescent="0.3">
      <c r="A2024" s="1">
        <v>0</v>
      </c>
      <c r="B2024" s="1" t="s">
        <v>5</v>
      </c>
      <c r="C2024" s="11">
        <v>46718</v>
      </c>
      <c r="D2024" s="8" t="str">
        <f>TEXT(Table5[[#This Row],[Date]],"dd-mm-yyyy")</f>
        <v>27-11-2027</v>
      </c>
      <c r="E2024" s="11" t="str">
        <f>TEXT(Table5[[#This Row],[Date]],"dd/mm/yyyy")</f>
        <v>27/11/2027</v>
      </c>
      <c r="F2024" s="3" t="str">
        <f>DAY(Table5[[#This Row],[Date]])&amp;LOOKUP(DAY(Table5[[#This Row],[Date]]),{1,"st";2,"nd";3,"rd";4,"th";21,"st";22,"nd";23,"rd";24,"th";31,"st"}) &amp; TEXT(Table5[[#This Row],[Date]], " mmm, yyyy")</f>
        <v>27th Nov, 2027</v>
      </c>
      <c r="G2024" s="11">
        <v>2226</v>
      </c>
      <c r="H2024" s="9" t="str">
        <f>TEXT(Table5[[#This Row],[AForm]],"000000")</f>
        <v>002226</v>
      </c>
      <c r="I2024" s="11">
        <f t="shared" ca="1" si="372"/>
        <v>28.325999822045777</v>
      </c>
      <c r="J2024" s="4" t="str">
        <f ca="1">TEXT(Table5[[#This Row],[ABeginForm]],"00")</f>
        <v>28</v>
      </c>
      <c r="K2024" s="11">
        <f t="shared" ca="1" si="373"/>
        <v>30.286944842685493</v>
      </c>
      <c r="L2024" s="4" t="str">
        <f ca="1">TEXT(Table5[[#This Row],[AEndForm]],"00")</f>
        <v>30</v>
      </c>
      <c r="M2024" s="12">
        <f ca="1">Table5[[#This Row],[AEndForm]]+(_xlfn.NORM.INV(RAND(),2,0.75))</f>
        <v>32.562433690149859</v>
      </c>
      <c r="N2024" s="5" t="str">
        <f ca="1">TEXT(Table5[[#This Row],[ASigForm]],"00")</f>
        <v>33</v>
      </c>
      <c r="O2024" s="11" t="s">
        <v>12</v>
      </c>
      <c r="P2024" s="9" t="str">
        <f>TEXT(Table5[[#This Row],[BForm]],"000000")</f>
        <v xml:space="preserve"> </v>
      </c>
      <c r="Q2024" s="11">
        <f t="shared" ca="1" si="374"/>
        <v>28.660403831762068</v>
      </c>
      <c r="R2024" s="4" t="str">
        <f ca="1">TEXT(Table5[[#This Row],[BBeginForm]],"00")</f>
        <v>29</v>
      </c>
      <c r="S2024" s="11">
        <f t="shared" ca="1" si="375"/>
        <v>23.712874358096236</v>
      </c>
      <c r="T2024" s="4" t="str">
        <f ca="1">TEXT(Table5[[#This Row],[BEndForm]],"00")</f>
        <v>24</v>
      </c>
      <c r="U2024" s="12">
        <f ca="1">Table5[[#This Row],[BEndForm]]+(_xlfn.NORM.INV(RAND(),2,0.75))</f>
        <v>25.673067562978176</v>
      </c>
      <c r="V2024" s="5" t="str">
        <f ca="1">TEXT(Table5[[#This Row],[BSigForm]],"00")</f>
        <v>26</v>
      </c>
      <c r="W2024" s="6" t="s">
        <v>11</v>
      </c>
      <c r="X2024" s="11">
        <f t="shared" ca="1" si="376"/>
        <v>31.495029471574139</v>
      </c>
      <c r="Y2024" s="4" t="str">
        <f ca="1">TEXT(Table5[[#This Row],[CBeginForm]],"00")</f>
        <v>31</v>
      </c>
      <c r="Z2024" s="11">
        <f t="shared" ca="1" si="377"/>
        <v>31.654594194301659</v>
      </c>
      <c r="AA2024" s="4" t="str">
        <f ca="1">TEXT(Table5[[#This Row],[CEndForm]],"00")</f>
        <v>32</v>
      </c>
      <c r="AB2024" s="12">
        <f ca="1">Table5[[#This Row],[CEndForm]]+(_xlfn.NORM.INV(RAND(),2,0.75))</f>
        <v>33.795454707752555</v>
      </c>
      <c r="AC2024" s="5" t="str">
        <f ca="1">TEXT(Table5[[#This Row],[CSigForm]],"00")</f>
        <v>34</v>
      </c>
      <c r="AD2024" s="11">
        <v>2236</v>
      </c>
      <c r="AE2024" s="9" t="str">
        <f>TEXT(Table5[[#This Row],[DForm]],"000000")</f>
        <v>002236</v>
      </c>
      <c r="AF2024" s="11">
        <f t="shared" ca="1" si="378"/>
        <v>29.416183388292456</v>
      </c>
      <c r="AG2024" s="4" t="str">
        <f ca="1">TEXT(Table5[[#This Row],[DBeginForm]],"00")</f>
        <v>29</v>
      </c>
      <c r="AH2024" s="11">
        <f t="shared" ca="1" si="379"/>
        <v>32.878975622097229</v>
      </c>
      <c r="AI2024" s="4" t="str">
        <f ca="1">TEXT(Table5[[#This Row],[DEndForm]],"00")</f>
        <v>33</v>
      </c>
      <c r="AJ2024" s="12">
        <f ca="1">Table5[[#This Row],[DEndForm]]+(_xlfn.NORM.INV(RAND(),2,0.75))</f>
        <v>34.363547784882648</v>
      </c>
      <c r="AK2024" s="5" t="str">
        <f ca="1">TEXT(Table5[[#This Row],[DSigForm]],"00")</f>
        <v>34</v>
      </c>
      <c r="AL2024" s="11">
        <v>2228</v>
      </c>
      <c r="AM2024" s="9" t="str">
        <f>TEXT(Table5[[#This Row],[EForm]],"000000")</f>
        <v>002228</v>
      </c>
      <c r="AN2024" s="11">
        <f t="shared" ca="1" si="380"/>
        <v>31.531141138462356</v>
      </c>
      <c r="AO2024" s="4" t="str">
        <f ca="1">TEXT(Table5[[#This Row],[EBeginForm]],"00")</f>
        <v>32</v>
      </c>
      <c r="AP2024" s="11">
        <f t="shared" ca="1" si="381"/>
        <v>32.549327244732225</v>
      </c>
      <c r="AQ2024" s="4" t="str">
        <f ca="1">TEXT(Table5[[#This Row],[EEndForm]],"00")</f>
        <v>33</v>
      </c>
      <c r="AR2024" s="12">
        <f ca="1">Table5[[#This Row],[EEndForm]]+(_xlfn.NORM.INV(RAND(),2,0.75))</f>
        <v>34.963460028628766</v>
      </c>
      <c r="AS2024" s="5" t="str">
        <f ca="1">TEXT(Table5[[#This Row],[ESigForm]],"00")</f>
        <v>35</v>
      </c>
      <c r="AT2024" s="9">
        <v>2215</v>
      </c>
      <c r="AU2024" s="9" t="str">
        <f>TEXT(Table5[[#This Row],[F]],"000000")</f>
        <v>002215</v>
      </c>
      <c r="AV2024" s="11">
        <f t="shared" ca="1" si="382"/>
        <v>27.82015492815863</v>
      </c>
      <c r="AW2024" s="4" t="str">
        <f ca="1">TEXT(Table5[[#This Row],[EBeginForm]],"00")</f>
        <v>32</v>
      </c>
      <c r="AX2024" s="11">
        <f t="shared" ca="1" si="383"/>
        <v>25.716434823622791</v>
      </c>
      <c r="AY2024" s="4" t="str">
        <f ca="1">TEXT(Table5[[#This Row],[EEndForm]],"00")</f>
        <v>33</v>
      </c>
      <c r="AZ2024" s="12">
        <f ca="1">Table5[[#This Row],[EEndForm]]+(_xlfn.NORM.INV(RAND(),2,0.75))</f>
        <v>34.138862445039834</v>
      </c>
      <c r="BA2024" s="5" t="str">
        <f ca="1">TEXT(Table5[[#This Row],[ESigForm]],"00")</f>
        <v>35</v>
      </c>
    </row>
    <row r="2025" spans="1:53" x14ac:dyDescent="0.3">
      <c r="A2025" s="1">
        <v>0</v>
      </c>
      <c r="B2025" s="1" t="s">
        <v>6</v>
      </c>
      <c r="C2025" s="11">
        <v>46720</v>
      </c>
      <c r="D2025" s="8" t="str">
        <f>TEXT(Table5[[#This Row],[Date]],"dd-mm-yyyy")</f>
        <v>29-11-2027</v>
      </c>
      <c r="E2025" s="11" t="str">
        <f>TEXT(Table5[[#This Row],[Date]],"dd/mm/yyyy")</f>
        <v>29/11/2027</v>
      </c>
      <c r="F2025" s="3" t="str">
        <f>DAY(Table5[[#This Row],[Date]])&amp;LOOKUP(DAY(Table5[[#This Row],[Date]]),{1,"st";2,"nd";3,"rd";4,"th";21,"st";22,"nd";23,"rd";24,"th";31,"st"}) &amp; TEXT(Table5[[#This Row],[Date]], " mmm, yyyy")</f>
        <v>29th Nov, 2027</v>
      </c>
      <c r="G2025" s="11">
        <v>2227</v>
      </c>
      <c r="H2025" s="9" t="str">
        <f>TEXT(Table5[[#This Row],[AForm]],"000000")</f>
        <v>002227</v>
      </c>
      <c r="I2025" s="11">
        <f t="shared" ca="1" si="372"/>
        <v>32.972721072649449</v>
      </c>
      <c r="J2025" s="4" t="str">
        <f ca="1">TEXT(Table5[[#This Row],[ABeginForm]],"00")</f>
        <v>33</v>
      </c>
      <c r="K2025" s="11">
        <f t="shared" ca="1" si="373"/>
        <v>30.775680506303615</v>
      </c>
      <c r="L2025" s="4" t="str">
        <f ca="1">TEXT(Table5[[#This Row],[AEndForm]],"00")</f>
        <v>31</v>
      </c>
      <c r="M2025" s="12">
        <f ca="1">Table5[[#This Row],[AEndForm]]+(_xlfn.NORM.INV(RAND(),2,0.75))</f>
        <v>32.889272007351536</v>
      </c>
      <c r="N2025" s="5" t="str">
        <f ca="1">TEXT(Table5[[#This Row],[ASigForm]],"00")</f>
        <v>33</v>
      </c>
      <c r="O2025" s="11">
        <f>O2019+1</f>
        <v>351</v>
      </c>
      <c r="P2025" s="9" t="str">
        <f>TEXT(Table5[[#This Row],[BForm]],"000000")</f>
        <v>000351</v>
      </c>
      <c r="Q2025" s="11">
        <f t="shared" ca="1" si="374"/>
        <v>22.821160705716288</v>
      </c>
      <c r="R2025" s="4" t="str">
        <f ca="1">TEXT(Table5[[#This Row],[BBeginForm]],"00")</f>
        <v>23</v>
      </c>
      <c r="S2025" s="11">
        <f t="shared" ca="1" si="375"/>
        <v>29.480337427055279</v>
      </c>
      <c r="T2025" s="4" t="str">
        <f ca="1">TEXT(Table5[[#This Row],[BEndForm]],"00")</f>
        <v>29</v>
      </c>
      <c r="U2025" s="12">
        <f ca="1">Table5[[#This Row],[BEndForm]]+(_xlfn.NORM.INV(RAND(),2,0.75))</f>
        <v>33.166099490957848</v>
      </c>
      <c r="V2025" s="5" t="str">
        <f ca="1">TEXT(Table5[[#This Row],[BSigForm]],"00")</f>
        <v>33</v>
      </c>
      <c r="W2025" s="6" t="s">
        <v>11</v>
      </c>
      <c r="X2025" s="11">
        <f t="shared" ca="1" si="376"/>
        <v>30.85769610511133</v>
      </c>
      <c r="Y2025" s="4" t="str">
        <f ca="1">TEXT(Table5[[#This Row],[CBeginForm]],"00")</f>
        <v>31</v>
      </c>
      <c r="Z2025" s="11">
        <f t="shared" ca="1" si="377"/>
        <v>30.483641925516007</v>
      </c>
      <c r="AA2025" s="4" t="str">
        <f ca="1">TEXT(Table5[[#This Row],[CEndForm]],"00")</f>
        <v>30</v>
      </c>
      <c r="AB2025" s="12">
        <f ca="1">Table5[[#This Row],[CEndForm]]+(_xlfn.NORM.INV(RAND(),2,0.75))</f>
        <v>32.223111038798287</v>
      </c>
      <c r="AC2025" s="5" t="str">
        <f ca="1">TEXT(Table5[[#This Row],[CSigForm]],"00")</f>
        <v>32</v>
      </c>
      <c r="AD2025" s="11">
        <v>2237</v>
      </c>
      <c r="AE2025" s="9" t="str">
        <f>TEXT(Table5[[#This Row],[DForm]],"000000")</f>
        <v>002237</v>
      </c>
      <c r="AF2025" s="11">
        <f t="shared" ca="1" si="378"/>
        <v>30.85955648475765</v>
      </c>
      <c r="AG2025" s="4" t="str">
        <f ca="1">TEXT(Table5[[#This Row],[DBeginForm]],"00")</f>
        <v>31</v>
      </c>
      <c r="AH2025" s="11">
        <f t="shared" ca="1" si="379"/>
        <v>31.494906100753408</v>
      </c>
      <c r="AI2025" s="4" t="str">
        <f ca="1">TEXT(Table5[[#This Row],[DEndForm]],"00")</f>
        <v>31</v>
      </c>
      <c r="AJ2025" s="12">
        <f ca="1">Table5[[#This Row],[DEndForm]]+(_xlfn.NORM.INV(RAND(),2,0.75))</f>
        <v>32.345588973203597</v>
      </c>
      <c r="AK2025" s="5" t="str">
        <f ca="1">TEXT(Table5[[#This Row],[DSigForm]],"00")</f>
        <v>32</v>
      </c>
      <c r="AL2025" s="11">
        <v>2229</v>
      </c>
      <c r="AM2025" s="9" t="str">
        <f>TEXT(Table5[[#This Row],[EForm]],"000000")</f>
        <v>002229</v>
      </c>
      <c r="AN2025" s="11">
        <f t="shared" ca="1" si="380"/>
        <v>33.244242715384189</v>
      </c>
      <c r="AO2025" s="4" t="str">
        <f ca="1">TEXT(Table5[[#This Row],[EBeginForm]],"00")</f>
        <v>33</v>
      </c>
      <c r="AP2025" s="11">
        <f t="shared" ca="1" si="381"/>
        <v>28.898332316122261</v>
      </c>
      <c r="AQ2025" s="4" t="str">
        <f ca="1">TEXT(Table5[[#This Row],[EEndForm]],"00")</f>
        <v>29</v>
      </c>
      <c r="AR2025" s="12">
        <f ca="1">Table5[[#This Row],[EEndForm]]+(_xlfn.NORM.INV(RAND(),2,0.75))</f>
        <v>30.97649246911514</v>
      </c>
      <c r="AS2025" s="5" t="str">
        <f ca="1">TEXT(Table5[[#This Row],[ESigForm]],"00")</f>
        <v>31</v>
      </c>
      <c r="AT2025" s="9">
        <v>2216</v>
      </c>
      <c r="AU2025" s="9" t="str">
        <f>TEXT(Table5[[#This Row],[F]],"000000")</f>
        <v>002216</v>
      </c>
      <c r="AV2025" s="11">
        <f t="shared" ca="1" si="382"/>
        <v>34.05184490499574</v>
      </c>
      <c r="AW2025" s="4" t="str">
        <f ca="1">TEXT(Table5[[#This Row],[EBeginForm]],"00")</f>
        <v>33</v>
      </c>
      <c r="AX2025" s="11">
        <f t="shared" ca="1" si="383"/>
        <v>31.363259323882236</v>
      </c>
      <c r="AY2025" s="4" t="str">
        <f ca="1">TEXT(Table5[[#This Row],[EEndForm]],"00")</f>
        <v>29</v>
      </c>
      <c r="AZ2025" s="12">
        <f ca="1">Table5[[#This Row],[EEndForm]]+(_xlfn.NORM.INV(RAND(),2,0.75))</f>
        <v>31.019406529072846</v>
      </c>
      <c r="BA2025" s="5" t="str">
        <f ca="1">TEXT(Table5[[#This Row],[ESigForm]],"00")</f>
        <v>31</v>
      </c>
    </row>
    <row r="2026" spans="1:53" x14ac:dyDescent="0.3">
      <c r="A2026" s="1">
        <v>0</v>
      </c>
      <c r="B2026" s="1" t="s">
        <v>7</v>
      </c>
      <c r="C2026" s="11">
        <v>46721</v>
      </c>
      <c r="D2026" s="8" t="str">
        <f>TEXT(Table5[[#This Row],[Date]],"dd-mm-yyyy")</f>
        <v>30-11-2027</v>
      </c>
      <c r="E2026" s="11" t="str">
        <f>TEXT(Table5[[#This Row],[Date]],"dd/mm/yyyy")</f>
        <v>30/11/2027</v>
      </c>
      <c r="F2026" s="3" t="str">
        <f>DAY(Table5[[#This Row],[Date]])&amp;LOOKUP(DAY(Table5[[#This Row],[Date]]),{1,"st";2,"nd";3,"rd";4,"th";21,"st";22,"nd";23,"rd";24,"th";31,"st"}) &amp; TEXT(Table5[[#This Row],[Date]], " mmm, yyyy")</f>
        <v>30th Nov, 2027</v>
      </c>
      <c r="G2026" s="11">
        <v>2228</v>
      </c>
      <c r="H2026" s="9" t="str">
        <f>TEXT(Table5[[#This Row],[AForm]],"000000")</f>
        <v>002228</v>
      </c>
      <c r="I2026" s="11">
        <f t="shared" ca="1" si="372"/>
        <v>30.384213266366551</v>
      </c>
      <c r="J2026" s="4" t="str">
        <f ca="1">TEXT(Table5[[#This Row],[ABeginForm]],"00")</f>
        <v>30</v>
      </c>
      <c r="K2026" s="11">
        <f t="shared" ca="1" si="373"/>
        <v>30.257435107239303</v>
      </c>
      <c r="L2026" s="4" t="str">
        <f ca="1">TEXT(Table5[[#This Row],[AEndForm]],"00")</f>
        <v>30</v>
      </c>
      <c r="M2026" s="12">
        <f ca="1">Table5[[#This Row],[AEndForm]]+(_xlfn.NORM.INV(RAND(),2,0.75))</f>
        <v>31.165209924991974</v>
      </c>
      <c r="N2026" s="5" t="str">
        <f ca="1">TEXT(Table5[[#This Row],[ASigForm]],"00")</f>
        <v>31</v>
      </c>
      <c r="O2026" s="11" t="s">
        <v>12</v>
      </c>
      <c r="P2026" s="9" t="str">
        <f>TEXT(Table5[[#This Row],[BForm]],"000000")</f>
        <v xml:space="preserve"> </v>
      </c>
      <c r="Q2026" s="11">
        <f t="shared" ca="1" si="374"/>
        <v>29.317223966663299</v>
      </c>
      <c r="R2026" s="4" t="str">
        <f ca="1">TEXT(Table5[[#This Row],[BBeginForm]],"00")</f>
        <v>29</v>
      </c>
      <c r="S2026" s="11">
        <f t="shared" ca="1" si="375"/>
        <v>28.71945478120983</v>
      </c>
      <c r="T2026" s="4" t="str">
        <f ca="1">TEXT(Table5[[#This Row],[BEndForm]],"00")</f>
        <v>29</v>
      </c>
      <c r="U2026" s="12">
        <f ca="1">Table5[[#This Row],[BEndForm]]+(_xlfn.NORM.INV(RAND(),2,0.75))</f>
        <v>31.381811383613176</v>
      </c>
      <c r="V2026" s="5" t="str">
        <f ca="1">TEXT(Table5[[#This Row],[BSigForm]],"00")</f>
        <v>31</v>
      </c>
      <c r="W2026" s="6" t="s">
        <v>11</v>
      </c>
      <c r="X2026" s="11">
        <f t="shared" ca="1" si="376"/>
        <v>31.700805000688902</v>
      </c>
      <c r="Y2026" s="4" t="str">
        <f ca="1">TEXT(Table5[[#This Row],[CBeginForm]],"00")</f>
        <v>32</v>
      </c>
      <c r="Z2026" s="11">
        <f t="shared" ca="1" si="377"/>
        <v>28.487492428929688</v>
      </c>
      <c r="AA2026" s="4" t="str">
        <f ca="1">TEXT(Table5[[#This Row],[CEndForm]],"00")</f>
        <v>28</v>
      </c>
      <c r="AB2026" s="12">
        <f ca="1">Table5[[#This Row],[CEndForm]]+(_xlfn.NORM.INV(RAND(),2,0.75))</f>
        <v>31.301053609220265</v>
      </c>
      <c r="AC2026" s="5" t="str">
        <f ca="1">TEXT(Table5[[#This Row],[CSigForm]],"00")</f>
        <v>31</v>
      </c>
      <c r="AD2026" s="11">
        <v>2238</v>
      </c>
      <c r="AE2026" s="9" t="str">
        <f>TEXT(Table5[[#This Row],[DForm]],"000000")</f>
        <v>002238</v>
      </c>
      <c r="AF2026" s="11">
        <f t="shared" ca="1" si="378"/>
        <v>26.380815162200008</v>
      </c>
      <c r="AG2026" s="4" t="str">
        <f ca="1">TEXT(Table5[[#This Row],[DBeginForm]],"00")</f>
        <v>26</v>
      </c>
      <c r="AH2026" s="11">
        <f t="shared" ca="1" si="379"/>
        <v>24.017974101830315</v>
      </c>
      <c r="AI2026" s="4" t="str">
        <f ca="1">TEXT(Table5[[#This Row],[DEndForm]],"00")</f>
        <v>24</v>
      </c>
      <c r="AJ2026" s="12">
        <f ca="1">Table5[[#This Row],[DEndForm]]+(_xlfn.NORM.INV(RAND(),2,0.75))</f>
        <v>26.62849511316962</v>
      </c>
      <c r="AK2026" s="5" t="str">
        <f ca="1">TEXT(Table5[[#This Row],[DSigForm]],"00")</f>
        <v>27</v>
      </c>
      <c r="AL2026" s="11">
        <v>2230</v>
      </c>
      <c r="AM2026" s="9" t="str">
        <f>TEXT(Table5[[#This Row],[EForm]],"000000")</f>
        <v>002230</v>
      </c>
      <c r="AN2026" s="11">
        <f t="shared" ca="1" si="380"/>
        <v>28.692629673037239</v>
      </c>
      <c r="AO2026" s="4" t="str">
        <f ca="1">TEXT(Table5[[#This Row],[EBeginForm]],"00")</f>
        <v>29</v>
      </c>
      <c r="AP2026" s="11">
        <f t="shared" ca="1" si="381"/>
        <v>33.366342615388902</v>
      </c>
      <c r="AQ2026" s="4" t="str">
        <f ca="1">TEXT(Table5[[#This Row],[EEndForm]],"00")</f>
        <v>33</v>
      </c>
      <c r="AR2026" s="12">
        <f ca="1">Table5[[#This Row],[EEndForm]]+(_xlfn.NORM.INV(RAND(),2,0.75))</f>
        <v>34.657446989798743</v>
      </c>
      <c r="AS2026" s="5" t="str">
        <f ca="1">TEXT(Table5[[#This Row],[ESigForm]],"00")</f>
        <v>35</v>
      </c>
      <c r="AT2026" s="9">
        <v>2217</v>
      </c>
      <c r="AU2026" s="9" t="str">
        <f>TEXT(Table5[[#This Row],[F]],"000000")</f>
        <v>002217</v>
      </c>
      <c r="AV2026" s="11">
        <f t="shared" ca="1" si="382"/>
        <v>27.042374294812344</v>
      </c>
      <c r="AW2026" s="4" t="str">
        <f ca="1">TEXT(Table5[[#This Row],[EBeginForm]],"00")</f>
        <v>29</v>
      </c>
      <c r="AX2026" s="11">
        <f t="shared" ca="1" si="383"/>
        <v>27.601418054175756</v>
      </c>
      <c r="AY2026" s="4" t="str">
        <f ca="1">TEXT(Table5[[#This Row],[EEndForm]],"00")</f>
        <v>33</v>
      </c>
      <c r="AZ2026" s="12">
        <f ca="1">Table5[[#This Row],[EEndForm]]+(_xlfn.NORM.INV(RAND(),2,0.75))</f>
        <v>35.203238405123237</v>
      </c>
      <c r="BA2026" s="5" t="str">
        <f ca="1">TEXT(Table5[[#This Row],[ESigForm]],"00")</f>
        <v>35</v>
      </c>
    </row>
    <row r="2027" spans="1:53" x14ac:dyDescent="0.3">
      <c r="A2027" s="1">
        <v>0</v>
      </c>
      <c r="B2027" s="1" t="s">
        <v>8</v>
      </c>
      <c r="C2027" s="11">
        <v>46722</v>
      </c>
      <c r="D2027" s="8" t="str">
        <f>TEXT(Table5[[#This Row],[Date]],"dd-mm-yyyy")</f>
        <v>01-12-2027</v>
      </c>
      <c r="E2027" s="11" t="str">
        <f>TEXT(Table5[[#This Row],[Date]],"dd/mm/yyyy")</f>
        <v>01/12/2027</v>
      </c>
      <c r="F2027" s="3" t="str">
        <f>DAY(Table5[[#This Row],[Date]])&amp;LOOKUP(DAY(Table5[[#This Row],[Date]]),{1,"st";2,"nd";3,"rd";4,"th";21,"st";22,"nd";23,"rd";24,"th";31,"st"}) &amp; TEXT(Table5[[#This Row],[Date]], " mmm, yyyy")</f>
        <v>1st Dec, 2027</v>
      </c>
      <c r="G2027" s="11">
        <v>2229</v>
      </c>
      <c r="H2027" s="9" t="str">
        <f>TEXT(Table5[[#This Row],[AForm]],"000000")</f>
        <v>002229</v>
      </c>
      <c r="I2027" s="11">
        <f t="shared" ca="1" si="372"/>
        <v>30.773954987272525</v>
      </c>
      <c r="J2027" s="4" t="str">
        <f ca="1">TEXT(Table5[[#This Row],[ABeginForm]],"00")</f>
        <v>31</v>
      </c>
      <c r="K2027" s="11">
        <f t="shared" ca="1" si="373"/>
        <v>24.011265317636092</v>
      </c>
      <c r="L2027" s="4" t="str">
        <f ca="1">TEXT(Table5[[#This Row],[AEndForm]],"00")</f>
        <v>24</v>
      </c>
      <c r="M2027" s="12">
        <f ca="1">Table5[[#This Row],[AEndForm]]+(_xlfn.NORM.INV(RAND(),2,0.75))</f>
        <v>26.136571396324644</v>
      </c>
      <c r="N2027" s="5" t="str">
        <f ca="1">TEXT(Table5[[#This Row],[ASigForm]],"00")</f>
        <v>26</v>
      </c>
      <c r="O2027" s="11" t="s">
        <v>12</v>
      </c>
      <c r="P2027" s="9" t="str">
        <f>TEXT(Table5[[#This Row],[BForm]],"000000")</f>
        <v xml:space="preserve"> </v>
      </c>
      <c r="Q2027" s="11">
        <f t="shared" ca="1" si="374"/>
        <v>28.451257201798711</v>
      </c>
      <c r="R2027" s="4" t="str">
        <f ca="1">TEXT(Table5[[#This Row],[BBeginForm]],"00")</f>
        <v>28</v>
      </c>
      <c r="S2027" s="11">
        <f t="shared" ca="1" si="375"/>
        <v>29.811247680858521</v>
      </c>
      <c r="T2027" s="4" t="str">
        <f ca="1">TEXT(Table5[[#This Row],[BEndForm]],"00")</f>
        <v>30</v>
      </c>
      <c r="U2027" s="12">
        <f ca="1">Table5[[#This Row],[BEndForm]]+(_xlfn.NORM.INV(RAND(),2,0.75))</f>
        <v>31.889177608211142</v>
      </c>
      <c r="V2027" s="5" t="str">
        <f ca="1">TEXT(Table5[[#This Row],[BSigForm]],"00")</f>
        <v>32</v>
      </c>
      <c r="W2027" s="6" t="s">
        <v>11</v>
      </c>
      <c r="X2027" s="11">
        <f t="shared" ca="1" si="376"/>
        <v>28.436268377467989</v>
      </c>
      <c r="Y2027" s="4" t="str">
        <f ca="1">TEXT(Table5[[#This Row],[CBeginForm]],"00")</f>
        <v>28</v>
      </c>
      <c r="Z2027" s="11">
        <f t="shared" ca="1" si="377"/>
        <v>36.697672039664972</v>
      </c>
      <c r="AA2027" s="4" t="str">
        <f ca="1">TEXT(Table5[[#This Row],[CEndForm]],"00")</f>
        <v>37</v>
      </c>
      <c r="AB2027" s="12">
        <f ca="1">Table5[[#This Row],[CEndForm]]+(_xlfn.NORM.INV(RAND(),2,0.75))</f>
        <v>38.589158919345657</v>
      </c>
      <c r="AC2027" s="5" t="str">
        <f ca="1">TEXT(Table5[[#This Row],[CSigForm]],"00")</f>
        <v>39</v>
      </c>
      <c r="AD2027" s="11">
        <v>2239</v>
      </c>
      <c r="AE2027" s="9" t="str">
        <f>TEXT(Table5[[#This Row],[DForm]],"000000")</f>
        <v>002239</v>
      </c>
      <c r="AF2027" s="11">
        <f t="shared" ca="1" si="378"/>
        <v>28.957306569068404</v>
      </c>
      <c r="AG2027" s="4" t="str">
        <f ca="1">TEXT(Table5[[#This Row],[DBeginForm]],"00")</f>
        <v>29</v>
      </c>
      <c r="AH2027" s="11">
        <f t="shared" ca="1" si="379"/>
        <v>33.830386363510165</v>
      </c>
      <c r="AI2027" s="4" t="str">
        <f ca="1">TEXT(Table5[[#This Row],[DEndForm]],"00")</f>
        <v>34</v>
      </c>
      <c r="AJ2027" s="12">
        <f ca="1">Table5[[#This Row],[DEndForm]]+(_xlfn.NORM.INV(RAND(),2,0.75))</f>
        <v>36.822460698883468</v>
      </c>
      <c r="AK2027" s="5" t="str">
        <f ca="1">TEXT(Table5[[#This Row],[DSigForm]],"00")</f>
        <v>37</v>
      </c>
      <c r="AL2027" s="11">
        <v>2231</v>
      </c>
      <c r="AM2027" s="9" t="str">
        <f>TEXT(Table5[[#This Row],[EForm]],"000000")</f>
        <v>002231</v>
      </c>
      <c r="AN2027" s="11">
        <f t="shared" ca="1" si="380"/>
        <v>28.343736142123443</v>
      </c>
      <c r="AO2027" s="4" t="str">
        <f ca="1">TEXT(Table5[[#This Row],[EBeginForm]],"00")</f>
        <v>28</v>
      </c>
      <c r="AP2027" s="11">
        <f t="shared" ca="1" si="381"/>
        <v>30.373173500437918</v>
      </c>
      <c r="AQ2027" s="4" t="str">
        <f ca="1">TEXT(Table5[[#This Row],[EEndForm]],"00")</f>
        <v>30</v>
      </c>
      <c r="AR2027" s="12">
        <f ca="1">Table5[[#This Row],[EEndForm]]+(_xlfn.NORM.INV(RAND(),2,0.75))</f>
        <v>31.985710801594962</v>
      </c>
      <c r="AS2027" s="5" t="str">
        <f ca="1">TEXT(Table5[[#This Row],[ESigForm]],"00")</f>
        <v>32</v>
      </c>
      <c r="AT2027" s="9">
        <v>2218</v>
      </c>
      <c r="AU2027" s="9" t="str">
        <f>TEXT(Table5[[#This Row],[F]],"000000")</f>
        <v>002218</v>
      </c>
      <c r="AV2027" s="11">
        <f t="shared" ca="1" si="382"/>
        <v>34.459182723534902</v>
      </c>
      <c r="AW2027" s="4" t="str">
        <f ca="1">TEXT(Table5[[#This Row],[EBeginForm]],"00")</f>
        <v>28</v>
      </c>
      <c r="AX2027" s="11">
        <f t="shared" ca="1" si="383"/>
        <v>29.717299197809773</v>
      </c>
      <c r="AY2027" s="4" t="str">
        <f ca="1">TEXT(Table5[[#This Row],[EEndForm]],"00")</f>
        <v>30</v>
      </c>
      <c r="AZ2027" s="12">
        <f ca="1">Table5[[#This Row],[EEndForm]]+(_xlfn.NORM.INV(RAND(),2,0.75))</f>
        <v>32.016385112537783</v>
      </c>
      <c r="BA2027" s="5" t="str">
        <f ca="1">TEXT(Table5[[#This Row],[ESigForm]],"00")</f>
        <v>32</v>
      </c>
    </row>
    <row r="2028" spans="1:53" x14ac:dyDescent="0.3">
      <c r="A2028" s="1">
        <v>0</v>
      </c>
      <c r="B2028" s="1" t="s">
        <v>9</v>
      </c>
      <c r="C2028" s="11">
        <v>46723</v>
      </c>
      <c r="D2028" s="8" t="str">
        <f>TEXT(Table5[[#This Row],[Date]],"dd-mm-yyyy")</f>
        <v>02-12-2027</v>
      </c>
      <c r="E2028" s="11" t="str">
        <f>TEXT(Table5[[#This Row],[Date]],"dd/mm/yyyy")</f>
        <v>02/12/2027</v>
      </c>
      <c r="F2028" s="3" t="str">
        <f>DAY(Table5[[#This Row],[Date]])&amp;LOOKUP(DAY(Table5[[#This Row],[Date]]),{1,"st";2,"nd";3,"rd";4,"th";21,"st";22,"nd";23,"rd";24,"th";31,"st"}) &amp; TEXT(Table5[[#This Row],[Date]], " mmm, yyyy")</f>
        <v>2nd Dec, 2027</v>
      </c>
      <c r="G2028" s="11">
        <v>2230</v>
      </c>
      <c r="H2028" s="9" t="str">
        <f>TEXT(Table5[[#This Row],[AForm]],"000000")</f>
        <v>002230</v>
      </c>
      <c r="I2028" s="11">
        <f t="shared" ca="1" si="372"/>
        <v>32.152286814769703</v>
      </c>
      <c r="J2028" s="4" t="str">
        <f ca="1">TEXT(Table5[[#This Row],[ABeginForm]],"00")</f>
        <v>32</v>
      </c>
      <c r="K2028" s="11">
        <f t="shared" ca="1" si="373"/>
        <v>28.723378928006142</v>
      </c>
      <c r="L2028" s="4" t="str">
        <f ca="1">TEXT(Table5[[#This Row],[AEndForm]],"00")</f>
        <v>29</v>
      </c>
      <c r="M2028" s="12">
        <f ca="1">Table5[[#This Row],[AEndForm]]+(_xlfn.NORM.INV(RAND(),2,0.75))</f>
        <v>30.859602874337728</v>
      </c>
      <c r="N2028" s="5" t="str">
        <f ca="1">TEXT(Table5[[#This Row],[ASigForm]],"00")</f>
        <v>31</v>
      </c>
      <c r="O2028" s="11" t="s">
        <v>12</v>
      </c>
      <c r="P2028" s="9" t="str">
        <f>TEXT(Table5[[#This Row],[BForm]],"000000")</f>
        <v xml:space="preserve"> </v>
      </c>
      <c r="Q2028" s="11">
        <f t="shared" ca="1" si="374"/>
        <v>27.49888270627844</v>
      </c>
      <c r="R2028" s="4" t="str">
        <f ca="1">TEXT(Table5[[#This Row],[BBeginForm]],"00")</f>
        <v>27</v>
      </c>
      <c r="S2028" s="11">
        <f t="shared" ca="1" si="375"/>
        <v>30.879769683543472</v>
      </c>
      <c r="T2028" s="4" t="str">
        <f ca="1">TEXT(Table5[[#This Row],[BEndForm]],"00")</f>
        <v>31</v>
      </c>
      <c r="U2028" s="12">
        <f ca="1">Table5[[#This Row],[BEndForm]]+(_xlfn.NORM.INV(RAND(),2,0.75))</f>
        <v>33.198259704655442</v>
      </c>
      <c r="V2028" s="5" t="str">
        <f ca="1">TEXT(Table5[[#This Row],[BSigForm]],"00")</f>
        <v>33</v>
      </c>
      <c r="W2028" s="6" t="s">
        <v>11</v>
      </c>
      <c r="X2028" s="11">
        <f t="shared" ca="1" si="376"/>
        <v>28.678937099711025</v>
      </c>
      <c r="Y2028" s="4" t="str">
        <f ca="1">TEXT(Table5[[#This Row],[CBeginForm]],"00")</f>
        <v>29</v>
      </c>
      <c r="Z2028" s="11">
        <f t="shared" ca="1" si="377"/>
        <v>29.056632010397792</v>
      </c>
      <c r="AA2028" s="4" t="str">
        <f ca="1">TEXT(Table5[[#This Row],[CEndForm]],"00")</f>
        <v>29</v>
      </c>
      <c r="AB2028" s="12">
        <f ca="1">Table5[[#This Row],[CEndForm]]+(_xlfn.NORM.INV(RAND(),2,0.75))</f>
        <v>30.617855630998037</v>
      </c>
      <c r="AC2028" s="5" t="str">
        <f ca="1">TEXT(Table5[[#This Row],[CSigForm]],"00")</f>
        <v>31</v>
      </c>
      <c r="AD2028" s="11">
        <v>2240</v>
      </c>
      <c r="AE2028" s="9" t="str">
        <f>TEXT(Table5[[#This Row],[DForm]],"000000")</f>
        <v>002240</v>
      </c>
      <c r="AF2028" s="11">
        <f t="shared" ca="1" si="378"/>
        <v>23.905806854620703</v>
      </c>
      <c r="AG2028" s="4" t="str">
        <f ca="1">TEXT(Table5[[#This Row],[DBeginForm]],"00")</f>
        <v>24</v>
      </c>
      <c r="AH2028" s="11">
        <f t="shared" ca="1" si="379"/>
        <v>26.009287093097157</v>
      </c>
      <c r="AI2028" s="4" t="str">
        <f ca="1">TEXT(Table5[[#This Row],[DEndForm]],"00")</f>
        <v>26</v>
      </c>
      <c r="AJ2028" s="12">
        <f ca="1">Table5[[#This Row],[DEndForm]]+(_xlfn.NORM.INV(RAND(),2,0.75))</f>
        <v>27.597318164994082</v>
      </c>
      <c r="AK2028" s="5" t="str">
        <f ca="1">TEXT(Table5[[#This Row],[DSigForm]],"00")</f>
        <v>28</v>
      </c>
      <c r="AL2028" s="11">
        <v>2232</v>
      </c>
      <c r="AM2028" s="9" t="str">
        <f>TEXT(Table5[[#This Row],[EForm]],"000000")</f>
        <v>002232</v>
      </c>
      <c r="AN2028" s="11">
        <f t="shared" ca="1" si="380"/>
        <v>29.873232055512126</v>
      </c>
      <c r="AO2028" s="4" t="str">
        <f ca="1">TEXT(Table5[[#This Row],[EBeginForm]],"00")</f>
        <v>30</v>
      </c>
      <c r="AP2028" s="11">
        <f t="shared" ca="1" si="381"/>
        <v>33.009149847586507</v>
      </c>
      <c r="AQ2028" s="4" t="str">
        <f ca="1">TEXT(Table5[[#This Row],[EEndForm]],"00")</f>
        <v>33</v>
      </c>
      <c r="AR2028" s="12">
        <f ca="1">Table5[[#This Row],[EEndForm]]+(_xlfn.NORM.INV(RAND(),2,0.75))</f>
        <v>35.424533623813197</v>
      </c>
      <c r="AS2028" s="5" t="str">
        <f ca="1">TEXT(Table5[[#This Row],[ESigForm]],"00")</f>
        <v>35</v>
      </c>
      <c r="AT2028" s="9">
        <v>2219</v>
      </c>
      <c r="AU2028" s="9" t="str">
        <f>TEXT(Table5[[#This Row],[F]],"000000")</f>
        <v>002219</v>
      </c>
      <c r="AV2028" s="11">
        <f t="shared" ca="1" si="382"/>
        <v>29.32404990489243</v>
      </c>
      <c r="AW2028" s="4" t="str">
        <f ca="1">TEXT(Table5[[#This Row],[EBeginForm]],"00")</f>
        <v>30</v>
      </c>
      <c r="AX2028" s="11">
        <f t="shared" ca="1" si="383"/>
        <v>29.756704143203667</v>
      </c>
      <c r="AY2028" s="4" t="str">
        <f ca="1">TEXT(Table5[[#This Row],[EEndForm]],"00")</f>
        <v>33</v>
      </c>
      <c r="AZ2028" s="12">
        <f ca="1">Table5[[#This Row],[EEndForm]]+(_xlfn.NORM.INV(RAND(),2,0.75))</f>
        <v>35.412233320755071</v>
      </c>
      <c r="BA2028" s="5" t="str">
        <f ca="1">TEXT(Table5[[#This Row],[ESigForm]],"00")</f>
        <v>35</v>
      </c>
    </row>
    <row r="2029" spans="1:53" x14ac:dyDescent="0.3">
      <c r="A2029" s="1">
        <v>0</v>
      </c>
      <c r="B2029" s="1" t="s">
        <v>10</v>
      </c>
      <c r="C2029" s="11">
        <v>46724</v>
      </c>
      <c r="D2029" s="8" t="str">
        <f>TEXT(Table5[[#This Row],[Date]],"dd-mm-yyyy")</f>
        <v>03-12-2027</v>
      </c>
      <c r="E2029" s="11" t="str">
        <f>TEXT(Table5[[#This Row],[Date]],"dd/mm/yyyy")</f>
        <v>03/12/2027</v>
      </c>
      <c r="F2029" s="3" t="str">
        <f>DAY(Table5[[#This Row],[Date]])&amp;LOOKUP(DAY(Table5[[#This Row],[Date]]),{1,"st";2,"nd";3,"rd";4,"th";21,"st";22,"nd";23,"rd";24,"th";31,"st"}) &amp; TEXT(Table5[[#This Row],[Date]], " mmm, yyyy")</f>
        <v>3rd Dec, 2027</v>
      </c>
      <c r="G2029" s="11">
        <v>2231</v>
      </c>
      <c r="H2029" s="9" t="str">
        <f>TEXT(Table5[[#This Row],[AForm]],"000000")</f>
        <v>002231</v>
      </c>
      <c r="I2029" s="11">
        <f t="shared" ca="1" si="372"/>
        <v>28.295912086739033</v>
      </c>
      <c r="J2029" s="4" t="str">
        <f ca="1">TEXT(Table5[[#This Row],[ABeginForm]],"00")</f>
        <v>28</v>
      </c>
      <c r="K2029" s="11">
        <f t="shared" ca="1" si="373"/>
        <v>34.740770943228149</v>
      </c>
      <c r="L2029" s="4" t="str">
        <f ca="1">TEXT(Table5[[#This Row],[AEndForm]],"00")</f>
        <v>35</v>
      </c>
      <c r="M2029" s="12">
        <f ca="1">Table5[[#This Row],[AEndForm]]+(_xlfn.NORM.INV(RAND(),2,0.75))</f>
        <v>35.253951617403054</v>
      </c>
      <c r="N2029" s="5" t="str">
        <f ca="1">TEXT(Table5[[#This Row],[ASigForm]],"00")</f>
        <v>35</v>
      </c>
      <c r="O2029" s="11" t="s">
        <v>12</v>
      </c>
      <c r="P2029" s="9" t="str">
        <f>TEXT(Table5[[#This Row],[BForm]],"000000")</f>
        <v xml:space="preserve"> </v>
      </c>
      <c r="Q2029" s="11">
        <f t="shared" ca="1" si="374"/>
        <v>29.639133829480194</v>
      </c>
      <c r="R2029" s="4" t="str">
        <f ca="1">TEXT(Table5[[#This Row],[BBeginForm]],"00")</f>
        <v>30</v>
      </c>
      <c r="S2029" s="11">
        <f t="shared" ca="1" si="375"/>
        <v>27.190286243296907</v>
      </c>
      <c r="T2029" s="4" t="str">
        <f ca="1">TEXT(Table5[[#This Row],[BEndForm]],"00")</f>
        <v>27</v>
      </c>
      <c r="U2029" s="12">
        <f ca="1">Table5[[#This Row],[BEndForm]]+(_xlfn.NORM.INV(RAND(),2,0.75))</f>
        <v>29.166801387664485</v>
      </c>
      <c r="V2029" s="5" t="str">
        <f ca="1">TEXT(Table5[[#This Row],[BSigForm]],"00")</f>
        <v>29</v>
      </c>
      <c r="W2029" s="6" t="s">
        <v>11</v>
      </c>
      <c r="X2029" s="11">
        <f t="shared" ca="1" si="376"/>
        <v>30.910981848131243</v>
      </c>
      <c r="Y2029" s="4" t="str">
        <f ca="1">TEXT(Table5[[#This Row],[CBeginForm]],"00")</f>
        <v>31</v>
      </c>
      <c r="Z2029" s="11">
        <f t="shared" ca="1" si="377"/>
        <v>30.492861052458228</v>
      </c>
      <c r="AA2029" s="4" t="str">
        <f ca="1">TEXT(Table5[[#This Row],[CEndForm]],"00")</f>
        <v>30</v>
      </c>
      <c r="AB2029" s="12">
        <f ca="1">Table5[[#This Row],[CEndForm]]+(_xlfn.NORM.INV(RAND(),2,0.75))</f>
        <v>31.712192367522295</v>
      </c>
      <c r="AC2029" s="5" t="str">
        <f ca="1">TEXT(Table5[[#This Row],[CSigForm]],"00")</f>
        <v>32</v>
      </c>
      <c r="AD2029" s="11">
        <v>2241</v>
      </c>
      <c r="AE2029" s="9" t="str">
        <f>TEXT(Table5[[#This Row],[DForm]],"000000")</f>
        <v>002241</v>
      </c>
      <c r="AF2029" s="11">
        <f t="shared" ca="1" si="378"/>
        <v>26.733954229082212</v>
      </c>
      <c r="AG2029" s="4" t="str">
        <f ca="1">TEXT(Table5[[#This Row],[DBeginForm]],"00")</f>
        <v>27</v>
      </c>
      <c r="AH2029" s="11">
        <f t="shared" ca="1" si="379"/>
        <v>30.364647264071408</v>
      </c>
      <c r="AI2029" s="4" t="str">
        <f ca="1">TEXT(Table5[[#This Row],[DEndForm]],"00")</f>
        <v>30</v>
      </c>
      <c r="AJ2029" s="12">
        <f ca="1">Table5[[#This Row],[DEndForm]]+(_xlfn.NORM.INV(RAND(),2,0.75))</f>
        <v>32.74545118095967</v>
      </c>
      <c r="AK2029" s="5" t="str">
        <f ca="1">TEXT(Table5[[#This Row],[DSigForm]],"00")</f>
        <v>33</v>
      </c>
      <c r="AL2029" s="11">
        <v>2233</v>
      </c>
      <c r="AM2029" s="9" t="str">
        <f>TEXT(Table5[[#This Row],[EForm]],"000000")</f>
        <v>002233</v>
      </c>
      <c r="AN2029" s="11">
        <f t="shared" ca="1" si="380"/>
        <v>30.511697364725748</v>
      </c>
      <c r="AO2029" s="4" t="str">
        <f ca="1">TEXT(Table5[[#This Row],[EBeginForm]],"00")</f>
        <v>31</v>
      </c>
      <c r="AP2029" s="11">
        <f t="shared" ca="1" si="381"/>
        <v>38.309030541813513</v>
      </c>
      <c r="AQ2029" s="4" t="str">
        <f ca="1">TEXT(Table5[[#This Row],[EEndForm]],"00")</f>
        <v>38</v>
      </c>
      <c r="AR2029" s="12">
        <f ca="1">Table5[[#This Row],[EEndForm]]+(_xlfn.NORM.INV(RAND(),2,0.75))</f>
        <v>40.796641605166322</v>
      </c>
      <c r="AS2029" s="5" t="str">
        <f ca="1">TEXT(Table5[[#This Row],[ESigForm]],"00")</f>
        <v>41</v>
      </c>
      <c r="AT2029" s="9">
        <v>2220</v>
      </c>
      <c r="AU2029" s="9" t="str">
        <f>TEXT(Table5[[#This Row],[F]],"000000")</f>
        <v>002220</v>
      </c>
      <c r="AV2029" s="11">
        <f t="shared" ca="1" si="382"/>
        <v>29.340820552668671</v>
      </c>
      <c r="AW2029" s="4" t="str">
        <f ca="1">TEXT(Table5[[#This Row],[EBeginForm]],"00")</f>
        <v>31</v>
      </c>
      <c r="AX2029" s="11">
        <f t="shared" ca="1" si="383"/>
        <v>32.065520277336539</v>
      </c>
      <c r="AY2029" s="4" t="str">
        <f ca="1">TEXT(Table5[[#This Row],[EEndForm]],"00")</f>
        <v>38</v>
      </c>
      <c r="AZ2029" s="12">
        <f ca="1">Table5[[#This Row],[EEndForm]]+(_xlfn.NORM.INV(RAND(),2,0.75))</f>
        <v>40.755950042230168</v>
      </c>
      <c r="BA2029" s="5" t="str">
        <f ca="1">TEXT(Table5[[#This Row],[ESigForm]],"00")</f>
        <v>41</v>
      </c>
    </row>
    <row r="2030" spans="1:53" x14ac:dyDescent="0.3">
      <c r="A2030" s="1">
        <v>0</v>
      </c>
      <c r="B2030" s="1" t="s">
        <v>5</v>
      </c>
      <c r="C2030" s="11">
        <v>46725</v>
      </c>
      <c r="D2030" s="8" t="str">
        <f>TEXT(Table5[[#This Row],[Date]],"dd-mm-yyyy")</f>
        <v>04-12-2027</v>
      </c>
      <c r="E2030" s="11" t="str">
        <f>TEXT(Table5[[#This Row],[Date]],"dd/mm/yyyy")</f>
        <v>04/12/2027</v>
      </c>
      <c r="F2030" s="3" t="str">
        <f>DAY(Table5[[#This Row],[Date]])&amp;LOOKUP(DAY(Table5[[#This Row],[Date]]),{1,"st";2,"nd";3,"rd";4,"th";21,"st";22,"nd";23,"rd";24,"th";31,"st"}) &amp; TEXT(Table5[[#This Row],[Date]], " mmm, yyyy")</f>
        <v>4th Dec, 2027</v>
      </c>
      <c r="G2030" s="11">
        <v>2232</v>
      </c>
      <c r="H2030" s="9" t="str">
        <f>TEXT(Table5[[#This Row],[AForm]],"000000")</f>
        <v>002232</v>
      </c>
      <c r="I2030" s="11">
        <f t="shared" ca="1" si="372"/>
        <v>36.085175762146029</v>
      </c>
      <c r="J2030" s="4" t="str">
        <f ca="1">TEXT(Table5[[#This Row],[ABeginForm]],"00")</f>
        <v>36</v>
      </c>
      <c r="K2030" s="11">
        <f t="shared" ca="1" si="373"/>
        <v>30.089993115595931</v>
      </c>
      <c r="L2030" s="4" t="str">
        <f ca="1">TEXT(Table5[[#This Row],[AEndForm]],"00")</f>
        <v>30</v>
      </c>
      <c r="M2030" s="12">
        <f ca="1">Table5[[#This Row],[AEndForm]]+(_xlfn.NORM.INV(RAND(),2,0.75))</f>
        <v>33.773107052058457</v>
      </c>
      <c r="N2030" s="5" t="str">
        <f ca="1">TEXT(Table5[[#This Row],[ASigForm]],"00")</f>
        <v>34</v>
      </c>
      <c r="O2030" s="11" t="s">
        <v>12</v>
      </c>
      <c r="P2030" s="9" t="str">
        <f>TEXT(Table5[[#This Row],[BForm]],"000000")</f>
        <v xml:space="preserve"> </v>
      </c>
      <c r="Q2030" s="11">
        <f t="shared" ca="1" si="374"/>
        <v>28.025079444362241</v>
      </c>
      <c r="R2030" s="4" t="str">
        <f ca="1">TEXT(Table5[[#This Row],[BBeginForm]],"00")</f>
        <v>28</v>
      </c>
      <c r="S2030" s="11">
        <f t="shared" ca="1" si="375"/>
        <v>29.604783303982749</v>
      </c>
      <c r="T2030" s="4" t="str">
        <f ca="1">TEXT(Table5[[#This Row],[BEndForm]],"00")</f>
        <v>30</v>
      </c>
      <c r="U2030" s="12">
        <f ca="1">Table5[[#This Row],[BEndForm]]+(_xlfn.NORM.INV(RAND(),2,0.75))</f>
        <v>31.581943160422185</v>
      </c>
      <c r="V2030" s="5" t="str">
        <f ca="1">TEXT(Table5[[#This Row],[BSigForm]],"00")</f>
        <v>32</v>
      </c>
      <c r="W2030" s="6" t="s">
        <v>11</v>
      </c>
      <c r="X2030" s="11">
        <f t="shared" ca="1" si="376"/>
        <v>29.894307937642687</v>
      </c>
      <c r="Y2030" s="4" t="str">
        <f ca="1">TEXT(Table5[[#This Row],[CBeginForm]],"00")</f>
        <v>30</v>
      </c>
      <c r="Z2030" s="11">
        <f t="shared" ca="1" si="377"/>
        <v>29.351111949836014</v>
      </c>
      <c r="AA2030" s="4" t="str">
        <f ca="1">TEXT(Table5[[#This Row],[CEndForm]],"00")</f>
        <v>29</v>
      </c>
      <c r="AB2030" s="12">
        <f ca="1">Table5[[#This Row],[CEndForm]]+(_xlfn.NORM.INV(RAND(),2,0.75))</f>
        <v>30.740931208316177</v>
      </c>
      <c r="AC2030" s="5" t="str">
        <f ca="1">TEXT(Table5[[#This Row],[CSigForm]],"00")</f>
        <v>31</v>
      </c>
      <c r="AD2030" s="11">
        <v>2242</v>
      </c>
      <c r="AE2030" s="9" t="str">
        <f>TEXT(Table5[[#This Row],[DForm]],"000000")</f>
        <v>002242</v>
      </c>
      <c r="AF2030" s="11">
        <f t="shared" ca="1" si="378"/>
        <v>29.328235726028318</v>
      </c>
      <c r="AG2030" s="4" t="str">
        <f ca="1">TEXT(Table5[[#This Row],[DBeginForm]],"00")</f>
        <v>29</v>
      </c>
      <c r="AH2030" s="11">
        <f t="shared" ca="1" si="379"/>
        <v>33.927821782763154</v>
      </c>
      <c r="AI2030" s="4" t="str">
        <f ca="1">TEXT(Table5[[#This Row],[DEndForm]],"00")</f>
        <v>34</v>
      </c>
      <c r="AJ2030" s="12">
        <f ca="1">Table5[[#This Row],[DEndForm]]+(_xlfn.NORM.INV(RAND(),2,0.75))</f>
        <v>35.509381731066277</v>
      </c>
      <c r="AK2030" s="5" t="str">
        <f ca="1">TEXT(Table5[[#This Row],[DSigForm]],"00")</f>
        <v>36</v>
      </c>
      <c r="AL2030" s="11">
        <v>2234</v>
      </c>
      <c r="AM2030" s="9" t="str">
        <f>TEXT(Table5[[#This Row],[EForm]],"000000")</f>
        <v>002234</v>
      </c>
      <c r="AN2030" s="11">
        <f t="shared" ca="1" si="380"/>
        <v>34.009998670935445</v>
      </c>
      <c r="AO2030" s="4" t="str">
        <f ca="1">TEXT(Table5[[#This Row],[EBeginForm]],"00")</f>
        <v>34</v>
      </c>
      <c r="AP2030" s="11">
        <f t="shared" ca="1" si="381"/>
        <v>32.090326033370246</v>
      </c>
      <c r="AQ2030" s="4" t="str">
        <f ca="1">TEXT(Table5[[#This Row],[EEndForm]],"00")</f>
        <v>32</v>
      </c>
      <c r="AR2030" s="12">
        <f ca="1">Table5[[#This Row],[EEndForm]]+(_xlfn.NORM.INV(RAND(),2,0.75))</f>
        <v>34.305582948175704</v>
      </c>
      <c r="AS2030" s="5" t="str">
        <f ca="1">TEXT(Table5[[#This Row],[ESigForm]],"00")</f>
        <v>34</v>
      </c>
      <c r="AT2030" s="9">
        <v>2221</v>
      </c>
      <c r="AU2030" s="9" t="str">
        <f>TEXT(Table5[[#This Row],[F]],"000000")</f>
        <v>002221</v>
      </c>
      <c r="AV2030" s="11">
        <f t="shared" ca="1" si="382"/>
        <v>32.861232207033524</v>
      </c>
      <c r="AW2030" s="4" t="str">
        <f ca="1">TEXT(Table5[[#This Row],[EBeginForm]],"00")</f>
        <v>34</v>
      </c>
      <c r="AX2030" s="11">
        <f t="shared" ca="1" si="383"/>
        <v>33.678675526642223</v>
      </c>
      <c r="AY2030" s="4" t="str">
        <f ca="1">TEXT(Table5[[#This Row],[EEndForm]],"00")</f>
        <v>32</v>
      </c>
      <c r="AZ2030" s="12">
        <f ca="1">Table5[[#This Row],[EEndForm]]+(_xlfn.NORM.INV(RAND(),2,0.75))</f>
        <v>33.468213233217483</v>
      </c>
      <c r="BA2030" s="5" t="str">
        <f ca="1">TEXT(Table5[[#This Row],[ESigForm]],"00")</f>
        <v>34</v>
      </c>
    </row>
    <row r="2031" spans="1:53" x14ac:dyDescent="0.3">
      <c r="A2031" s="1">
        <v>0</v>
      </c>
      <c r="B2031" s="1" t="s">
        <v>6</v>
      </c>
      <c r="C2031" s="11">
        <v>46727</v>
      </c>
      <c r="D2031" s="8" t="str">
        <f>TEXT(Table5[[#This Row],[Date]],"dd-mm-yyyy")</f>
        <v>06-12-2027</v>
      </c>
      <c r="E2031" s="11" t="str">
        <f>TEXT(Table5[[#This Row],[Date]],"dd/mm/yyyy")</f>
        <v>06/12/2027</v>
      </c>
      <c r="F2031" s="3" t="str">
        <f>DAY(Table5[[#This Row],[Date]])&amp;LOOKUP(DAY(Table5[[#This Row],[Date]]),{1,"st";2,"nd";3,"rd";4,"th";21,"st";22,"nd";23,"rd";24,"th";31,"st"}) &amp; TEXT(Table5[[#This Row],[Date]], " mmm, yyyy")</f>
        <v>6th Dec, 2027</v>
      </c>
      <c r="G2031" s="11">
        <v>2233</v>
      </c>
      <c r="H2031" s="9" t="str">
        <f>TEXT(Table5[[#This Row],[AForm]],"000000")</f>
        <v>002233</v>
      </c>
      <c r="I2031" s="11">
        <f t="shared" ca="1" si="372"/>
        <v>33.77216674362699</v>
      </c>
      <c r="J2031" s="4" t="str">
        <f ca="1">TEXT(Table5[[#This Row],[ABeginForm]],"00")</f>
        <v>34</v>
      </c>
      <c r="K2031" s="11">
        <f t="shared" ca="1" si="373"/>
        <v>32.086855427721467</v>
      </c>
      <c r="L2031" s="4" t="str">
        <f ca="1">TEXT(Table5[[#This Row],[AEndForm]],"00")</f>
        <v>32</v>
      </c>
      <c r="M2031" s="12">
        <f ca="1">Table5[[#This Row],[AEndForm]]+(_xlfn.NORM.INV(RAND(),2,0.75))</f>
        <v>35.015356544493393</v>
      </c>
      <c r="N2031" s="5" t="str">
        <f ca="1">TEXT(Table5[[#This Row],[ASigForm]],"00")</f>
        <v>35</v>
      </c>
      <c r="O2031" s="11">
        <f>O2025+1</f>
        <v>352</v>
      </c>
      <c r="P2031" s="9" t="str">
        <f>TEXT(Table5[[#This Row],[BForm]],"000000")</f>
        <v>000352</v>
      </c>
      <c r="Q2031" s="11">
        <f t="shared" ca="1" si="374"/>
        <v>35.301038811002769</v>
      </c>
      <c r="R2031" s="4" t="str">
        <f ca="1">TEXT(Table5[[#This Row],[BBeginForm]],"00")</f>
        <v>35</v>
      </c>
      <c r="S2031" s="11">
        <f t="shared" ca="1" si="375"/>
        <v>31.859276212961436</v>
      </c>
      <c r="T2031" s="4" t="str">
        <f ca="1">TEXT(Table5[[#This Row],[BEndForm]],"00")</f>
        <v>32</v>
      </c>
      <c r="U2031" s="12">
        <f ca="1">Table5[[#This Row],[BEndForm]]+(_xlfn.NORM.INV(RAND(),2,0.75))</f>
        <v>33.186111279950261</v>
      </c>
      <c r="V2031" s="5" t="str">
        <f ca="1">TEXT(Table5[[#This Row],[BSigForm]],"00")</f>
        <v>33</v>
      </c>
      <c r="W2031" s="6" t="s">
        <v>11</v>
      </c>
      <c r="X2031" s="11">
        <f t="shared" ca="1" si="376"/>
        <v>29.627000401474636</v>
      </c>
      <c r="Y2031" s="4" t="str">
        <f ca="1">TEXT(Table5[[#This Row],[CBeginForm]],"00")</f>
        <v>30</v>
      </c>
      <c r="Z2031" s="11">
        <f t="shared" ca="1" si="377"/>
        <v>29.953628127721871</v>
      </c>
      <c r="AA2031" s="4" t="str">
        <f ca="1">TEXT(Table5[[#This Row],[CEndForm]],"00")</f>
        <v>30</v>
      </c>
      <c r="AB2031" s="12">
        <f ca="1">Table5[[#This Row],[CEndForm]]+(_xlfn.NORM.INV(RAND(),2,0.75))</f>
        <v>33.030899237750795</v>
      </c>
      <c r="AC2031" s="5" t="str">
        <f ca="1">TEXT(Table5[[#This Row],[CSigForm]],"00")</f>
        <v>33</v>
      </c>
      <c r="AD2031" s="11">
        <v>2243</v>
      </c>
      <c r="AE2031" s="9" t="str">
        <f>TEXT(Table5[[#This Row],[DForm]],"000000")</f>
        <v>002243</v>
      </c>
      <c r="AF2031" s="11">
        <f t="shared" ca="1" si="378"/>
        <v>29.791971222909421</v>
      </c>
      <c r="AG2031" s="4" t="str">
        <f ca="1">TEXT(Table5[[#This Row],[DBeginForm]],"00")</f>
        <v>30</v>
      </c>
      <c r="AH2031" s="11">
        <f t="shared" ca="1" si="379"/>
        <v>34.20288471806488</v>
      </c>
      <c r="AI2031" s="4" t="str">
        <f ca="1">TEXT(Table5[[#This Row],[DEndForm]],"00")</f>
        <v>34</v>
      </c>
      <c r="AJ2031" s="12">
        <f ca="1">Table5[[#This Row],[DEndForm]]+(_xlfn.NORM.INV(RAND(),2,0.75))</f>
        <v>36.525425319279449</v>
      </c>
      <c r="AK2031" s="5" t="str">
        <f ca="1">TEXT(Table5[[#This Row],[DSigForm]],"00")</f>
        <v>37</v>
      </c>
      <c r="AL2031" s="11">
        <v>2235</v>
      </c>
      <c r="AM2031" s="9" t="str">
        <f>TEXT(Table5[[#This Row],[EForm]],"000000")</f>
        <v>002235</v>
      </c>
      <c r="AN2031" s="11">
        <f t="shared" ca="1" si="380"/>
        <v>26.29196149290134</v>
      </c>
      <c r="AO2031" s="4" t="str">
        <f ca="1">TEXT(Table5[[#This Row],[EBeginForm]],"00")</f>
        <v>26</v>
      </c>
      <c r="AP2031" s="11">
        <f t="shared" ca="1" si="381"/>
        <v>29.789041825941528</v>
      </c>
      <c r="AQ2031" s="4" t="str">
        <f ca="1">TEXT(Table5[[#This Row],[EEndForm]],"00")</f>
        <v>30</v>
      </c>
      <c r="AR2031" s="12">
        <f ca="1">Table5[[#This Row],[EEndForm]]+(_xlfn.NORM.INV(RAND(),2,0.75))</f>
        <v>32.147121659416889</v>
      </c>
      <c r="AS2031" s="5" t="str">
        <f ca="1">TEXT(Table5[[#This Row],[ESigForm]],"00")</f>
        <v>32</v>
      </c>
      <c r="AT2031" s="9">
        <v>2222</v>
      </c>
      <c r="AU2031" s="9" t="str">
        <f>TEXT(Table5[[#This Row],[F]],"000000")</f>
        <v>002222</v>
      </c>
      <c r="AV2031" s="11">
        <f t="shared" ca="1" si="382"/>
        <v>25.751990334762507</v>
      </c>
      <c r="AW2031" s="4" t="str">
        <f ca="1">TEXT(Table5[[#This Row],[EBeginForm]],"00")</f>
        <v>26</v>
      </c>
      <c r="AX2031" s="11">
        <f t="shared" ca="1" si="383"/>
        <v>28.028419785807785</v>
      </c>
      <c r="AY2031" s="4" t="str">
        <f ca="1">TEXT(Table5[[#This Row],[EEndForm]],"00")</f>
        <v>30</v>
      </c>
      <c r="AZ2031" s="12">
        <f ca="1">Table5[[#This Row],[EEndForm]]+(_xlfn.NORM.INV(RAND(),2,0.75))</f>
        <v>30.42466384105126</v>
      </c>
      <c r="BA2031" s="5" t="str">
        <f ca="1">TEXT(Table5[[#This Row],[ESigForm]],"00")</f>
        <v>32</v>
      </c>
    </row>
    <row r="2032" spans="1:53" x14ac:dyDescent="0.3">
      <c r="A2032" s="1">
        <v>0</v>
      </c>
      <c r="B2032" s="1" t="s">
        <v>7</v>
      </c>
      <c r="C2032" s="11">
        <v>46728</v>
      </c>
      <c r="D2032" s="8" t="str">
        <f>TEXT(Table5[[#This Row],[Date]],"dd-mm-yyyy")</f>
        <v>07-12-2027</v>
      </c>
      <c r="E2032" s="11" t="str">
        <f>TEXT(Table5[[#This Row],[Date]],"dd/mm/yyyy")</f>
        <v>07/12/2027</v>
      </c>
      <c r="F2032" s="3" t="str">
        <f>DAY(Table5[[#This Row],[Date]])&amp;LOOKUP(DAY(Table5[[#This Row],[Date]]),{1,"st";2,"nd";3,"rd";4,"th";21,"st";22,"nd";23,"rd";24,"th";31,"st"}) &amp; TEXT(Table5[[#This Row],[Date]], " mmm, yyyy")</f>
        <v>7th Dec, 2027</v>
      </c>
      <c r="G2032" s="11">
        <v>2234</v>
      </c>
      <c r="H2032" s="9" t="str">
        <f>TEXT(Table5[[#This Row],[AForm]],"000000")</f>
        <v>002234</v>
      </c>
      <c r="I2032" s="11">
        <f t="shared" ca="1" si="372"/>
        <v>31.320692769058439</v>
      </c>
      <c r="J2032" s="4" t="str">
        <f ca="1">TEXT(Table5[[#This Row],[ABeginForm]],"00")</f>
        <v>31</v>
      </c>
      <c r="K2032" s="11">
        <f t="shared" ca="1" si="373"/>
        <v>24.939038014524872</v>
      </c>
      <c r="L2032" s="4" t="str">
        <f ca="1">TEXT(Table5[[#This Row],[AEndForm]],"00")</f>
        <v>25</v>
      </c>
      <c r="M2032" s="12">
        <f ca="1">Table5[[#This Row],[AEndForm]]+(_xlfn.NORM.INV(RAND(),2,0.75))</f>
        <v>26.997413753709608</v>
      </c>
      <c r="N2032" s="5" t="str">
        <f ca="1">TEXT(Table5[[#This Row],[ASigForm]],"00")</f>
        <v>27</v>
      </c>
      <c r="O2032" s="11" t="s">
        <v>12</v>
      </c>
      <c r="P2032" s="9" t="str">
        <f>TEXT(Table5[[#This Row],[BForm]],"000000")</f>
        <v xml:space="preserve"> </v>
      </c>
      <c r="Q2032" s="11">
        <f t="shared" ca="1" si="374"/>
        <v>24.150165572126642</v>
      </c>
      <c r="R2032" s="4" t="str">
        <f ca="1">TEXT(Table5[[#This Row],[BBeginForm]],"00")</f>
        <v>24</v>
      </c>
      <c r="S2032" s="11">
        <f t="shared" ca="1" si="375"/>
        <v>30.534808295038811</v>
      </c>
      <c r="T2032" s="4" t="str">
        <f ca="1">TEXT(Table5[[#This Row],[BEndForm]],"00")</f>
        <v>31</v>
      </c>
      <c r="U2032" s="12">
        <f ca="1">Table5[[#This Row],[BEndForm]]+(_xlfn.NORM.INV(RAND(),2,0.75))</f>
        <v>32.277318751837427</v>
      </c>
      <c r="V2032" s="5" t="str">
        <f ca="1">TEXT(Table5[[#This Row],[BSigForm]],"00")</f>
        <v>32</v>
      </c>
      <c r="W2032" s="6" t="s">
        <v>11</v>
      </c>
      <c r="X2032" s="11">
        <f t="shared" ca="1" si="376"/>
        <v>29.114220554897649</v>
      </c>
      <c r="Y2032" s="4" t="str">
        <f ca="1">TEXT(Table5[[#This Row],[CBeginForm]],"00")</f>
        <v>29</v>
      </c>
      <c r="Z2032" s="11">
        <f t="shared" ca="1" si="377"/>
        <v>29.980777847776391</v>
      </c>
      <c r="AA2032" s="4" t="str">
        <f ca="1">TEXT(Table5[[#This Row],[CEndForm]],"00")</f>
        <v>30</v>
      </c>
      <c r="AB2032" s="12">
        <f ca="1">Table5[[#This Row],[CEndForm]]+(_xlfn.NORM.INV(RAND(),2,0.75))</f>
        <v>32.843776542955396</v>
      </c>
      <c r="AC2032" s="5" t="str">
        <f ca="1">TEXT(Table5[[#This Row],[CSigForm]],"00")</f>
        <v>33</v>
      </c>
      <c r="AD2032" s="11">
        <v>2244</v>
      </c>
      <c r="AE2032" s="9" t="str">
        <f>TEXT(Table5[[#This Row],[DForm]],"000000")</f>
        <v>002244</v>
      </c>
      <c r="AF2032" s="11">
        <f t="shared" ca="1" si="378"/>
        <v>33.033558656562306</v>
      </c>
      <c r="AG2032" s="4" t="str">
        <f ca="1">TEXT(Table5[[#This Row],[DBeginForm]],"00")</f>
        <v>33</v>
      </c>
      <c r="AH2032" s="11">
        <f t="shared" ca="1" si="379"/>
        <v>25.240833700811731</v>
      </c>
      <c r="AI2032" s="4" t="str">
        <f ca="1">TEXT(Table5[[#This Row],[DEndForm]],"00")</f>
        <v>25</v>
      </c>
      <c r="AJ2032" s="12">
        <f ca="1">Table5[[#This Row],[DEndForm]]+(_xlfn.NORM.INV(RAND(),2,0.75))</f>
        <v>26.887023554384907</v>
      </c>
      <c r="AK2032" s="5" t="str">
        <f ca="1">TEXT(Table5[[#This Row],[DSigForm]],"00")</f>
        <v>27</v>
      </c>
      <c r="AL2032" s="11">
        <v>2236</v>
      </c>
      <c r="AM2032" s="9" t="str">
        <f>TEXT(Table5[[#This Row],[EForm]],"000000")</f>
        <v>002236</v>
      </c>
      <c r="AN2032" s="11">
        <f t="shared" ca="1" si="380"/>
        <v>33.290133514661896</v>
      </c>
      <c r="AO2032" s="4" t="str">
        <f ca="1">TEXT(Table5[[#This Row],[EBeginForm]],"00")</f>
        <v>33</v>
      </c>
      <c r="AP2032" s="11">
        <f t="shared" ca="1" si="381"/>
        <v>29.90085249197044</v>
      </c>
      <c r="AQ2032" s="4" t="str">
        <f ca="1">TEXT(Table5[[#This Row],[EEndForm]],"00")</f>
        <v>30</v>
      </c>
      <c r="AR2032" s="12">
        <f ca="1">Table5[[#This Row],[EEndForm]]+(_xlfn.NORM.INV(RAND(),2,0.75))</f>
        <v>31.862595678233877</v>
      </c>
      <c r="AS2032" s="5" t="str">
        <f ca="1">TEXT(Table5[[#This Row],[ESigForm]],"00")</f>
        <v>32</v>
      </c>
      <c r="AT2032" s="9">
        <v>2223</v>
      </c>
      <c r="AU2032" s="9" t="str">
        <f>TEXT(Table5[[#This Row],[F]],"000000")</f>
        <v>002223</v>
      </c>
      <c r="AV2032" s="11">
        <f t="shared" ca="1" si="382"/>
        <v>32.077696321448315</v>
      </c>
      <c r="AW2032" s="4" t="str">
        <f ca="1">TEXT(Table5[[#This Row],[EBeginForm]],"00")</f>
        <v>33</v>
      </c>
      <c r="AX2032" s="11">
        <f t="shared" ca="1" si="383"/>
        <v>31.526012504498073</v>
      </c>
      <c r="AY2032" s="4" t="str">
        <f ca="1">TEXT(Table5[[#This Row],[EEndForm]],"00")</f>
        <v>30</v>
      </c>
      <c r="AZ2032" s="12">
        <f ca="1">Table5[[#This Row],[EEndForm]]+(_xlfn.NORM.INV(RAND(),2,0.75))</f>
        <v>32.572966428794778</v>
      </c>
      <c r="BA2032" s="5" t="str">
        <f ca="1">TEXT(Table5[[#This Row],[ESigForm]],"00")</f>
        <v>32</v>
      </c>
    </row>
    <row r="2033" spans="1:53" x14ac:dyDescent="0.3">
      <c r="A2033" s="1">
        <v>0</v>
      </c>
      <c r="B2033" s="1" t="s">
        <v>8</v>
      </c>
      <c r="C2033" s="11">
        <v>46729</v>
      </c>
      <c r="D2033" s="8" t="str">
        <f>TEXT(Table5[[#This Row],[Date]],"dd-mm-yyyy")</f>
        <v>08-12-2027</v>
      </c>
      <c r="E2033" s="11" t="str">
        <f>TEXT(Table5[[#This Row],[Date]],"dd/mm/yyyy")</f>
        <v>08/12/2027</v>
      </c>
      <c r="F2033" s="3" t="str">
        <f>DAY(Table5[[#This Row],[Date]])&amp;LOOKUP(DAY(Table5[[#This Row],[Date]]),{1,"st";2,"nd";3,"rd";4,"th";21,"st";22,"nd";23,"rd";24,"th";31,"st"}) &amp; TEXT(Table5[[#This Row],[Date]], " mmm, yyyy")</f>
        <v>8th Dec, 2027</v>
      </c>
      <c r="G2033" s="11">
        <v>2235</v>
      </c>
      <c r="H2033" s="9" t="str">
        <f>TEXT(Table5[[#This Row],[AForm]],"000000")</f>
        <v>002235</v>
      </c>
      <c r="I2033" s="11">
        <f t="shared" ca="1" si="372"/>
        <v>28.758970882441904</v>
      </c>
      <c r="J2033" s="4" t="str">
        <f ca="1">TEXT(Table5[[#This Row],[ABeginForm]],"00")</f>
        <v>29</v>
      </c>
      <c r="K2033" s="11">
        <f t="shared" ca="1" si="373"/>
        <v>28.253131825435247</v>
      </c>
      <c r="L2033" s="4" t="str">
        <f ca="1">TEXT(Table5[[#This Row],[AEndForm]],"00")</f>
        <v>28</v>
      </c>
      <c r="M2033" s="12">
        <f ca="1">Table5[[#This Row],[AEndForm]]+(_xlfn.NORM.INV(RAND(),2,0.75))</f>
        <v>30.012201233923307</v>
      </c>
      <c r="N2033" s="5" t="str">
        <f ca="1">TEXT(Table5[[#This Row],[ASigForm]],"00")</f>
        <v>30</v>
      </c>
      <c r="O2033" s="11" t="s">
        <v>12</v>
      </c>
      <c r="P2033" s="9" t="str">
        <f>TEXT(Table5[[#This Row],[BForm]],"000000")</f>
        <v xml:space="preserve"> </v>
      </c>
      <c r="Q2033" s="11">
        <f t="shared" ca="1" si="374"/>
        <v>28.90724438827425</v>
      </c>
      <c r="R2033" s="4" t="str">
        <f ca="1">TEXT(Table5[[#This Row],[BBeginForm]],"00")</f>
        <v>29</v>
      </c>
      <c r="S2033" s="11">
        <f t="shared" ca="1" si="375"/>
        <v>30.809484779405736</v>
      </c>
      <c r="T2033" s="4" t="str">
        <f ca="1">TEXT(Table5[[#This Row],[BEndForm]],"00")</f>
        <v>31</v>
      </c>
      <c r="U2033" s="12">
        <f ca="1">Table5[[#This Row],[BEndForm]]+(_xlfn.NORM.INV(RAND(),2,0.75))</f>
        <v>33.115609306080835</v>
      </c>
      <c r="V2033" s="5" t="str">
        <f ca="1">TEXT(Table5[[#This Row],[BSigForm]],"00")</f>
        <v>33</v>
      </c>
      <c r="W2033" s="6" t="s">
        <v>11</v>
      </c>
      <c r="X2033" s="11">
        <f t="shared" ca="1" si="376"/>
        <v>28.613206026617053</v>
      </c>
      <c r="Y2033" s="4" t="str">
        <f ca="1">TEXT(Table5[[#This Row],[CBeginForm]],"00")</f>
        <v>29</v>
      </c>
      <c r="Z2033" s="11">
        <f t="shared" ca="1" si="377"/>
        <v>29.053882202144088</v>
      </c>
      <c r="AA2033" s="4" t="str">
        <f ca="1">TEXT(Table5[[#This Row],[CEndForm]],"00")</f>
        <v>29</v>
      </c>
      <c r="AB2033" s="12">
        <f ca="1">Table5[[#This Row],[CEndForm]]+(_xlfn.NORM.INV(RAND(),2,0.75))</f>
        <v>31.451269781790046</v>
      </c>
      <c r="AC2033" s="5" t="str">
        <f ca="1">TEXT(Table5[[#This Row],[CSigForm]],"00")</f>
        <v>31</v>
      </c>
      <c r="AD2033" s="11">
        <v>2245</v>
      </c>
      <c r="AE2033" s="9" t="str">
        <f>TEXT(Table5[[#This Row],[DForm]],"000000")</f>
        <v>002245</v>
      </c>
      <c r="AF2033" s="11">
        <f t="shared" ca="1" si="378"/>
        <v>32.492753124475378</v>
      </c>
      <c r="AG2033" s="4" t="str">
        <f ca="1">TEXT(Table5[[#This Row],[DBeginForm]],"00")</f>
        <v>32</v>
      </c>
      <c r="AH2033" s="11">
        <f t="shared" ca="1" si="379"/>
        <v>34.609726441436408</v>
      </c>
      <c r="AI2033" s="4" t="str">
        <f ca="1">TEXT(Table5[[#This Row],[DEndForm]],"00")</f>
        <v>35</v>
      </c>
      <c r="AJ2033" s="12">
        <f ca="1">Table5[[#This Row],[DEndForm]]+(_xlfn.NORM.INV(RAND(),2,0.75))</f>
        <v>36.796173980481555</v>
      </c>
      <c r="AK2033" s="5" t="str">
        <f ca="1">TEXT(Table5[[#This Row],[DSigForm]],"00")</f>
        <v>37</v>
      </c>
      <c r="AL2033" s="11">
        <v>2237</v>
      </c>
      <c r="AM2033" s="9" t="str">
        <f>TEXT(Table5[[#This Row],[EForm]],"000000")</f>
        <v>002237</v>
      </c>
      <c r="AN2033" s="11">
        <f t="shared" ca="1" si="380"/>
        <v>30.596705186473493</v>
      </c>
      <c r="AO2033" s="4" t="str">
        <f ca="1">TEXT(Table5[[#This Row],[EBeginForm]],"00")</f>
        <v>31</v>
      </c>
      <c r="AP2033" s="11">
        <f t="shared" ca="1" si="381"/>
        <v>32.248909806914398</v>
      </c>
      <c r="AQ2033" s="4" t="str">
        <f ca="1">TEXT(Table5[[#This Row],[EEndForm]],"00")</f>
        <v>32</v>
      </c>
      <c r="AR2033" s="12">
        <f ca="1">Table5[[#This Row],[EEndForm]]+(_xlfn.NORM.INV(RAND(),2,0.75))</f>
        <v>34.805327256567722</v>
      </c>
      <c r="AS2033" s="5" t="str">
        <f ca="1">TEXT(Table5[[#This Row],[ESigForm]],"00")</f>
        <v>35</v>
      </c>
      <c r="AT2033" s="9">
        <v>2224</v>
      </c>
      <c r="AU2033" s="9" t="str">
        <f>TEXT(Table5[[#This Row],[F]],"000000")</f>
        <v>002224</v>
      </c>
      <c r="AV2033" s="11">
        <f t="shared" ca="1" si="382"/>
        <v>29.30021134367129</v>
      </c>
      <c r="AW2033" s="4" t="str">
        <f ca="1">TEXT(Table5[[#This Row],[EBeginForm]],"00")</f>
        <v>31</v>
      </c>
      <c r="AX2033" s="11">
        <f t="shared" ca="1" si="383"/>
        <v>26.518520040187617</v>
      </c>
      <c r="AY2033" s="4" t="str">
        <f ca="1">TEXT(Table5[[#This Row],[EEndForm]],"00")</f>
        <v>32</v>
      </c>
      <c r="AZ2033" s="12">
        <f ca="1">Table5[[#This Row],[EEndForm]]+(_xlfn.NORM.INV(RAND(),2,0.75))</f>
        <v>35.062754439879534</v>
      </c>
      <c r="BA2033" s="5" t="str">
        <f ca="1">TEXT(Table5[[#This Row],[ESigForm]],"00")</f>
        <v>35</v>
      </c>
    </row>
    <row r="2034" spans="1:53" x14ac:dyDescent="0.3">
      <c r="A2034" s="1">
        <v>0</v>
      </c>
      <c r="B2034" s="1" t="s">
        <v>9</v>
      </c>
      <c r="C2034" s="11">
        <v>46730</v>
      </c>
      <c r="D2034" s="8" t="str">
        <f>TEXT(Table5[[#This Row],[Date]],"dd-mm-yyyy")</f>
        <v>09-12-2027</v>
      </c>
      <c r="E2034" s="11" t="str">
        <f>TEXT(Table5[[#This Row],[Date]],"dd/mm/yyyy")</f>
        <v>09/12/2027</v>
      </c>
      <c r="F2034" s="3" t="str">
        <f>DAY(Table5[[#This Row],[Date]])&amp;LOOKUP(DAY(Table5[[#This Row],[Date]]),{1,"st";2,"nd";3,"rd";4,"th";21,"st";22,"nd";23,"rd";24,"th";31,"st"}) &amp; TEXT(Table5[[#This Row],[Date]], " mmm, yyyy")</f>
        <v>9th Dec, 2027</v>
      </c>
      <c r="G2034" s="11">
        <v>2236</v>
      </c>
      <c r="H2034" s="9" t="str">
        <f>TEXT(Table5[[#This Row],[AForm]],"000000")</f>
        <v>002236</v>
      </c>
      <c r="I2034" s="11">
        <f t="shared" ca="1" si="372"/>
        <v>28.069484587662163</v>
      </c>
      <c r="J2034" s="4" t="str">
        <f ca="1">TEXT(Table5[[#This Row],[ABeginForm]],"00")</f>
        <v>28</v>
      </c>
      <c r="K2034" s="11">
        <f t="shared" ca="1" si="373"/>
        <v>30.147473954230684</v>
      </c>
      <c r="L2034" s="4" t="str">
        <f ca="1">TEXT(Table5[[#This Row],[AEndForm]],"00")</f>
        <v>30</v>
      </c>
      <c r="M2034" s="12">
        <f ca="1">Table5[[#This Row],[AEndForm]]+(_xlfn.NORM.INV(RAND(),2,0.75))</f>
        <v>31.657831595890347</v>
      </c>
      <c r="N2034" s="5" t="str">
        <f ca="1">TEXT(Table5[[#This Row],[ASigForm]],"00")</f>
        <v>32</v>
      </c>
      <c r="O2034" s="11" t="s">
        <v>12</v>
      </c>
      <c r="P2034" s="9" t="str">
        <f>TEXT(Table5[[#This Row],[BForm]],"000000")</f>
        <v xml:space="preserve"> </v>
      </c>
      <c r="Q2034" s="11">
        <f t="shared" ca="1" si="374"/>
        <v>28.243682817910315</v>
      </c>
      <c r="R2034" s="4" t="str">
        <f ca="1">TEXT(Table5[[#This Row],[BBeginForm]],"00")</f>
        <v>28</v>
      </c>
      <c r="S2034" s="11">
        <f t="shared" ca="1" si="375"/>
        <v>27.507945220739455</v>
      </c>
      <c r="T2034" s="4" t="str">
        <f ca="1">TEXT(Table5[[#This Row],[BEndForm]],"00")</f>
        <v>28</v>
      </c>
      <c r="U2034" s="12">
        <f ca="1">Table5[[#This Row],[BEndForm]]+(_xlfn.NORM.INV(RAND(),2,0.75))</f>
        <v>29.385724197258806</v>
      </c>
      <c r="V2034" s="5" t="str">
        <f ca="1">TEXT(Table5[[#This Row],[BSigForm]],"00")</f>
        <v>29</v>
      </c>
      <c r="W2034" s="6" t="s">
        <v>11</v>
      </c>
      <c r="X2034" s="11">
        <f t="shared" ca="1" si="376"/>
        <v>30.98653244465671</v>
      </c>
      <c r="Y2034" s="4" t="str">
        <f ca="1">TEXT(Table5[[#This Row],[CBeginForm]],"00")</f>
        <v>31</v>
      </c>
      <c r="Z2034" s="11">
        <f t="shared" ca="1" si="377"/>
        <v>30.272054681012243</v>
      </c>
      <c r="AA2034" s="4" t="str">
        <f ca="1">TEXT(Table5[[#This Row],[CEndForm]],"00")</f>
        <v>30</v>
      </c>
      <c r="AB2034" s="12">
        <f ca="1">Table5[[#This Row],[CEndForm]]+(_xlfn.NORM.INV(RAND(),2,0.75))</f>
        <v>31.845727834704572</v>
      </c>
      <c r="AC2034" s="5" t="str">
        <f ca="1">TEXT(Table5[[#This Row],[CSigForm]],"00")</f>
        <v>32</v>
      </c>
      <c r="AD2034" s="11">
        <v>2246</v>
      </c>
      <c r="AE2034" s="9" t="str">
        <f>TEXT(Table5[[#This Row],[DForm]],"000000")</f>
        <v>002246</v>
      </c>
      <c r="AF2034" s="11">
        <f t="shared" ca="1" si="378"/>
        <v>35.600536531429313</v>
      </c>
      <c r="AG2034" s="4" t="str">
        <f ca="1">TEXT(Table5[[#This Row],[DBeginForm]],"00")</f>
        <v>36</v>
      </c>
      <c r="AH2034" s="11">
        <f t="shared" ca="1" si="379"/>
        <v>27.833983835025816</v>
      </c>
      <c r="AI2034" s="4" t="str">
        <f ca="1">TEXT(Table5[[#This Row],[DEndForm]],"00")</f>
        <v>28</v>
      </c>
      <c r="AJ2034" s="12">
        <f ca="1">Table5[[#This Row],[DEndForm]]+(_xlfn.NORM.INV(RAND(),2,0.75))</f>
        <v>30.000098503097789</v>
      </c>
      <c r="AK2034" s="5" t="str">
        <f ca="1">TEXT(Table5[[#This Row],[DSigForm]],"00")</f>
        <v>30</v>
      </c>
      <c r="AL2034" s="11">
        <v>2238</v>
      </c>
      <c r="AM2034" s="9" t="str">
        <f>TEXT(Table5[[#This Row],[EForm]],"000000")</f>
        <v>002238</v>
      </c>
      <c r="AN2034" s="11">
        <f t="shared" ca="1" si="380"/>
        <v>26.75049900080699</v>
      </c>
      <c r="AO2034" s="4" t="str">
        <f ca="1">TEXT(Table5[[#This Row],[EBeginForm]],"00")</f>
        <v>27</v>
      </c>
      <c r="AP2034" s="11">
        <f t="shared" ca="1" si="381"/>
        <v>32.69153342587849</v>
      </c>
      <c r="AQ2034" s="4" t="str">
        <f ca="1">TEXT(Table5[[#This Row],[EEndForm]],"00")</f>
        <v>33</v>
      </c>
      <c r="AR2034" s="12">
        <f ca="1">Table5[[#This Row],[EEndForm]]+(_xlfn.NORM.INV(RAND(),2,0.75))</f>
        <v>33.467273624817956</v>
      </c>
      <c r="AS2034" s="5" t="str">
        <f ca="1">TEXT(Table5[[#This Row],[ESigForm]],"00")</f>
        <v>33</v>
      </c>
      <c r="AT2034" s="9">
        <v>2225</v>
      </c>
      <c r="AU2034" s="9" t="str">
        <f>TEXT(Table5[[#This Row],[F]],"000000")</f>
        <v>002225</v>
      </c>
      <c r="AV2034" s="11">
        <f t="shared" ca="1" si="382"/>
        <v>32.425169261923614</v>
      </c>
      <c r="AW2034" s="4" t="str">
        <f ca="1">TEXT(Table5[[#This Row],[EBeginForm]],"00")</f>
        <v>27</v>
      </c>
      <c r="AX2034" s="11">
        <f t="shared" ca="1" si="383"/>
        <v>33.589783803239591</v>
      </c>
      <c r="AY2034" s="4" t="str">
        <f ca="1">TEXT(Table5[[#This Row],[EEndForm]],"00")</f>
        <v>33</v>
      </c>
      <c r="AZ2034" s="12">
        <f ca="1">Table5[[#This Row],[EEndForm]]+(_xlfn.NORM.INV(RAND(),2,0.75))</f>
        <v>34.709204305203762</v>
      </c>
      <c r="BA2034" s="5" t="str">
        <f ca="1">TEXT(Table5[[#This Row],[ESigForm]],"00")</f>
        <v>33</v>
      </c>
    </row>
    <row r="2035" spans="1:53" x14ac:dyDescent="0.3">
      <c r="A2035" s="1">
        <v>0</v>
      </c>
      <c r="B2035" s="1" t="s">
        <v>10</v>
      </c>
      <c r="C2035" s="11">
        <v>46731</v>
      </c>
      <c r="D2035" s="8" t="str">
        <f>TEXT(Table5[[#This Row],[Date]],"dd-mm-yyyy")</f>
        <v>10-12-2027</v>
      </c>
      <c r="E2035" s="11" t="str">
        <f>TEXT(Table5[[#This Row],[Date]],"dd/mm/yyyy")</f>
        <v>10/12/2027</v>
      </c>
      <c r="F2035" s="3" t="str">
        <f>DAY(Table5[[#This Row],[Date]])&amp;LOOKUP(DAY(Table5[[#This Row],[Date]]),{1,"st";2,"nd";3,"rd";4,"th";21,"st";22,"nd";23,"rd";24,"th";31,"st"}) &amp; TEXT(Table5[[#This Row],[Date]], " mmm, yyyy")</f>
        <v>10th Dec, 2027</v>
      </c>
      <c r="G2035" s="11">
        <v>2237</v>
      </c>
      <c r="H2035" s="9" t="str">
        <f>TEXT(Table5[[#This Row],[AForm]],"000000")</f>
        <v>002237</v>
      </c>
      <c r="I2035" s="11">
        <f t="shared" ca="1" si="372"/>
        <v>27.304698915651411</v>
      </c>
      <c r="J2035" s="4" t="str">
        <f ca="1">TEXT(Table5[[#This Row],[ABeginForm]],"00")</f>
        <v>27</v>
      </c>
      <c r="K2035" s="11">
        <f t="shared" ca="1" si="373"/>
        <v>27.694190316346244</v>
      </c>
      <c r="L2035" s="4" t="str">
        <f ca="1">TEXT(Table5[[#This Row],[AEndForm]],"00")</f>
        <v>28</v>
      </c>
      <c r="M2035" s="12">
        <f ca="1">Table5[[#This Row],[AEndForm]]+(_xlfn.NORM.INV(RAND(),2,0.75))</f>
        <v>29.852174039067968</v>
      </c>
      <c r="N2035" s="5" t="str">
        <f ca="1">TEXT(Table5[[#This Row],[ASigForm]],"00")</f>
        <v>30</v>
      </c>
      <c r="O2035" s="11" t="s">
        <v>12</v>
      </c>
      <c r="P2035" s="9" t="str">
        <f>TEXT(Table5[[#This Row],[BForm]],"000000")</f>
        <v xml:space="preserve"> </v>
      </c>
      <c r="Q2035" s="11">
        <f t="shared" ca="1" si="374"/>
        <v>25.406343064571669</v>
      </c>
      <c r="R2035" s="4" t="str">
        <f ca="1">TEXT(Table5[[#This Row],[BBeginForm]],"00")</f>
        <v>25</v>
      </c>
      <c r="S2035" s="11">
        <f t="shared" ca="1" si="375"/>
        <v>33.310817651291934</v>
      </c>
      <c r="T2035" s="4" t="str">
        <f ca="1">TEXT(Table5[[#This Row],[BEndForm]],"00")</f>
        <v>33</v>
      </c>
      <c r="U2035" s="12">
        <f ca="1">Table5[[#This Row],[BEndForm]]+(_xlfn.NORM.INV(RAND(),2,0.75))</f>
        <v>33.672759658114913</v>
      </c>
      <c r="V2035" s="5" t="str">
        <f ca="1">TEXT(Table5[[#This Row],[BSigForm]],"00")</f>
        <v>34</v>
      </c>
      <c r="W2035" s="6" t="s">
        <v>11</v>
      </c>
      <c r="X2035" s="11">
        <f t="shared" ca="1" si="376"/>
        <v>29.005065101001517</v>
      </c>
      <c r="Y2035" s="4" t="str">
        <f ca="1">TEXT(Table5[[#This Row],[CBeginForm]],"00")</f>
        <v>29</v>
      </c>
      <c r="Z2035" s="11">
        <f t="shared" ca="1" si="377"/>
        <v>30.160274594058947</v>
      </c>
      <c r="AA2035" s="4" t="str">
        <f ca="1">TEXT(Table5[[#This Row],[CEndForm]],"00")</f>
        <v>30</v>
      </c>
      <c r="AB2035" s="12">
        <f ca="1">Table5[[#This Row],[CEndForm]]+(_xlfn.NORM.INV(RAND(),2,0.75))</f>
        <v>31.36635919895593</v>
      </c>
      <c r="AC2035" s="5" t="str">
        <f ca="1">TEXT(Table5[[#This Row],[CSigForm]],"00")</f>
        <v>31</v>
      </c>
      <c r="AD2035" s="11">
        <v>2247</v>
      </c>
      <c r="AE2035" s="9" t="str">
        <f>TEXT(Table5[[#This Row],[DForm]],"000000")</f>
        <v>002247</v>
      </c>
      <c r="AF2035" s="11">
        <f t="shared" ca="1" si="378"/>
        <v>31.654506427683206</v>
      </c>
      <c r="AG2035" s="4" t="str">
        <f ca="1">TEXT(Table5[[#This Row],[DBeginForm]],"00")</f>
        <v>32</v>
      </c>
      <c r="AH2035" s="11">
        <f t="shared" ca="1" si="379"/>
        <v>28.981851738138534</v>
      </c>
      <c r="AI2035" s="4" t="str">
        <f ca="1">TEXT(Table5[[#This Row],[DEndForm]],"00")</f>
        <v>29</v>
      </c>
      <c r="AJ2035" s="12">
        <f ca="1">Table5[[#This Row],[DEndForm]]+(_xlfn.NORM.INV(RAND(),2,0.75))</f>
        <v>30.62189041820654</v>
      </c>
      <c r="AK2035" s="5" t="str">
        <f ca="1">TEXT(Table5[[#This Row],[DSigForm]],"00")</f>
        <v>31</v>
      </c>
      <c r="AL2035" s="11">
        <v>2239</v>
      </c>
      <c r="AM2035" s="9" t="str">
        <f>TEXT(Table5[[#This Row],[EForm]],"000000")</f>
        <v>002239</v>
      </c>
      <c r="AN2035" s="11">
        <f t="shared" ca="1" si="380"/>
        <v>32.77067262042447</v>
      </c>
      <c r="AO2035" s="4" t="str">
        <f ca="1">TEXT(Table5[[#This Row],[EBeginForm]],"00")</f>
        <v>33</v>
      </c>
      <c r="AP2035" s="11">
        <f t="shared" ca="1" si="381"/>
        <v>28.676473920171201</v>
      </c>
      <c r="AQ2035" s="4" t="str">
        <f ca="1">TEXT(Table5[[#This Row],[EEndForm]],"00")</f>
        <v>29</v>
      </c>
      <c r="AR2035" s="12">
        <f ca="1">Table5[[#This Row],[EEndForm]]+(_xlfn.NORM.INV(RAND(),2,0.75))</f>
        <v>30.122811949964611</v>
      </c>
      <c r="AS2035" s="5" t="str">
        <f ca="1">TEXT(Table5[[#This Row],[ESigForm]],"00")</f>
        <v>30</v>
      </c>
      <c r="AT2035" s="9">
        <v>2226</v>
      </c>
      <c r="AU2035" s="9" t="str">
        <f>TEXT(Table5[[#This Row],[F]],"000000")</f>
        <v>002226</v>
      </c>
      <c r="AV2035" s="11">
        <f t="shared" ca="1" si="382"/>
        <v>27.700378711014316</v>
      </c>
      <c r="AW2035" s="4" t="str">
        <f ca="1">TEXT(Table5[[#This Row],[EBeginForm]],"00")</f>
        <v>33</v>
      </c>
      <c r="AX2035" s="11">
        <f t="shared" ca="1" si="383"/>
        <v>27.941403516746242</v>
      </c>
      <c r="AY2035" s="4" t="str">
        <f ca="1">TEXT(Table5[[#This Row],[EEndForm]],"00")</f>
        <v>29</v>
      </c>
      <c r="AZ2035" s="12">
        <f ca="1">Table5[[#This Row],[EEndForm]]+(_xlfn.NORM.INV(RAND(),2,0.75))</f>
        <v>31.215210564801332</v>
      </c>
      <c r="BA2035" s="5" t="str">
        <f ca="1">TEXT(Table5[[#This Row],[ESigForm]],"00")</f>
        <v>30</v>
      </c>
    </row>
    <row r="2036" spans="1:53" x14ac:dyDescent="0.3">
      <c r="A2036" s="1">
        <v>0</v>
      </c>
      <c r="B2036" s="1" t="s">
        <v>5</v>
      </c>
      <c r="C2036" s="11">
        <v>46732</v>
      </c>
      <c r="D2036" s="8" t="str">
        <f>TEXT(Table5[[#This Row],[Date]],"dd-mm-yyyy")</f>
        <v>11-12-2027</v>
      </c>
      <c r="E2036" s="11" t="str">
        <f>TEXT(Table5[[#This Row],[Date]],"dd/mm/yyyy")</f>
        <v>11/12/2027</v>
      </c>
      <c r="F2036" s="3" t="str">
        <f>DAY(Table5[[#This Row],[Date]])&amp;LOOKUP(DAY(Table5[[#This Row],[Date]]),{1,"st";2,"nd";3,"rd";4,"th";21,"st";22,"nd";23,"rd";24,"th";31,"st"}) &amp; TEXT(Table5[[#This Row],[Date]], " mmm, yyyy")</f>
        <v>11th Dec, 2027</v>
      </c>
      <c r="G2036" s="11">
        <v>2238</v>
      </c>
      <c r="H2036" s="9" t="str">
        <f>TEXT(Table5[[#This Row],[AForm]],"000000")</f>
        <v>002238</v>
      </c>
      <c r="I2036" s="11">
        <f t="shared" ca="1" si="372"/>
        <v>27.860746307582836</v>
      </c>
      <c r="J2036" s="4" t="str">
        <f ca="1">TEXT(Table5[[#This Row],[ABeginForm]],"00")</f>
        <v>28</v>
      </c>
      <c r="K2036" s="11">
        <f t="shared" ca="1" si="373"/>
        <v>30.046187654947772</v>
      </c>
      <c r="L2036" s="4" t="str">
        <f ca="1">TEXT(Table5[[#This Row],[AEndForm]],"00")</f>
        <v>30</v>
      </c>
      <c r="M2036" s="12">
        <f ca="1">Table5[[#This Row],[AEndForm]]+(_xlfn.NORM.INV(RAND(),2,0.75))</f>
        <v>32.571378374819403</v>
      </c>
      <c r="N2036" s="5" t="str">
        <f ca="1">TEXT(Table5[[#This Row],[ASigForm]],"00")</f>
        <v>33</v>
      </c>
      <c r="O2036" s="11" t="s">
        <v>12</v>
      </c>
      <c r="P2036" s="9" t="str">
        <f>TEXT(Table5[[#This Row],[BForm]],"000000")</f>
        <v xml:space="preserve"> </v>
      </c>
      <c r="Q2036" s="11">
        <f t="shared" ca="1" si="374"/>
        <v>28.811238198280314</v>
      </c>
      <c r="R2036" s="4" t="str">
        <f ca="1">TEXT(Table5[[#This Row],[BBeginForm]],"00")</f>
        <v>29</v>
      </c>
      <c r="S2036" s="11">
        <f t="shared" ca="1" si="375"/>
        <v>33.026259106459534</v>
      </c>
      <c r="T2036" s="4" t="str">
        <f ca="1">TEXT(Table5[[#This Row],[BEndForm]],"00")</f>
        <v>33</v>
      </c>
      <c r="U2036" s="12">
        <f ca="1">Table5[[#This Row],[BEndForm]]+(_xlfn.NORM.INV(RAND(),2,0.75))</f>
        <v>33.841564050449321</v>
      </c>
      <c r="V2036" s="5" t="str">
        <f ca="1">TEXT(Table5[[#This Row],[BSigForm]],"00")</f>
        <v>34</v>
      </c>
      <c r="W2036" s="6" t="s">
        <v>11</v>
      </c>
      <c r="X2036" s="11">
        <f t="shared" ca="1" si="376"/>
        <v>28.50875782662251</v>
      </c>
      <c r="Y2036" s="4" t="str">
        <f ca="1">TEXT(Table5[[#This Row],[CBeginForm]],"00")</f>
        <v>29</v>
      </c>
      <c r="Z2036" s="11">
        <f t="shared" ca="1" si="377"/>
        <v>30.103187454359258</v>
      </c>
      <c r="AA2036" s="4" t="str">
        <f ca="1">TEXT(Table5[[#This Row],[CEndForm]],"00")</f>
        <v>30</v>
      </c>
      <c r="AB2036" s="12">
        <f ca="1">Table5[[#This Row],[CEndForm]]+(_xlfn.NORM.INV(RAND(),2,0.75))</f>
        <v>32.271494143993642</v>
      </c>
      <c r="AC2036" s="5" t="str">
        <f ca="1">TEXT(Table5[[#This Row],[CSigForm]],"00")</f>
        <v>32</v>
      </c>
      <c r="AD2036" s="11">
        <v>2248</v>
      </c>
      <c r="AE2036" s="9" t="str">
        <f>TEXT(Table5[[#This Row],[DForm]],"000000")</f>
        <v>002248</v>
      </c>
      <c r="AF2036" s="11">
        <f t="shared" ca="1" si="378"/>
        <v>26.797730328928289</v>
      </c>
      <c r="AG2036" s="4" t="str">
        <f ca="1">TEXT(Table5[[#This Row],[DBeginForm]],"00")</f>
        <v>27</v>
      </c>
      <c r="AH2036" s="11">
        <f t="shared" ca="1" si="379"/>
        <v>28.941296296961113</v>
      </c>
      <c r="AI2036" s="4" t="str">
        <f ca="1">TEXT(Table5[[#This Row],[DEndForm]],"00")</f>
        <v>29</v>
      </c>
      <c r="AJ2036" s="12">
        <f ca="1">Table5[[#This Row],[DEndForm]]+(_xlfn.NORM.INV(RAND(),2,0.75))</f>
        <v>31.438263470240781</v>
      </c>
      <c r="AK2036" s="5" t="str">
        <f ca="1">TEXT(Table5[[#This Row],[DSigForm]],"00")</f>
        <v>31</v>
      </c>
      <c r="AL2036" s="11">
        <v>2240</v>
      </c>
      <c r="AM2036" s="9" t="str">
        <f>TEXT(Table5[[#This Row],[EForm]],"000000")</f>
        <v>002240</v>
      </c>
      <c r="AN2036" s="11">
        <f t="shared" ca="1" si="380"/>
        <v>31.260211432105194</v>
      </c>
      <c r="AO2036" s="4" t="str">
        <f ca="1">TEXT(Table5[[#This Row],[EBeginForm]],"00")</f>
        <v>31</v>
      </c>
      <c r="AP2036" s="11">
        <f t="shared" ca="1" si="381"/>
        <v>33.091512985187087</v>
      </c>
      <c r="AQ2036" s="4" t="str">
        <f ca="1">TEXT(Table5[[#This Row],[EEndForm]],"00")</f>
        <v>33</v>
      </c>
      <c r="AR2036" s="12">
        <f ca="1">Table5[[#This Row],[EEndForm]]+(_xlfn.NORM.INV(RAND(),2,0.75))</f>
        <v>34.37661430793775</v>
      </c>
      <c r="AS2036" s="5" t="str">
        <f ca="1">TEXT(Table5[[#This Row],[ESigForm]],"00")</f>
        <v>34</v>
      </c>
      <c r="AT2036" s="9">
        <v>2227</v>
      </c>
      <c r="AU2036" s="9" t="str">
        <f>TEXT(Table5[[#This Row],[F]],"000000")</f>
        <v>002227</v>
      </c>
      <c r="AV2036" s="11">
        <f t="shared" ca="1" si="382"/>
        <v>29.398508593538185</v>
      </c>
      <c r="AW2036" s="4" t="str">
        <f ca="1">TEXT(Table5[[#This Row],[EBeginForm]],"00")</f>
        <v>31</v>
      </c>
      <c r="AX2036" s="11">
        <f t="shared" ca="1" si="383"/>
        <v>25.010608950422288</v>
      </c>
      <c r="AY2036" s="4" t="str">
        <f ca="1">TEXT(Table5[[#This Row],[EEndForm]],"00")</f>
        <v>33</v>
      </c>
      <c r="AZ2036" s="12">
        <f ca="1">Table5[[#This Row],[EEndForm]]+(_xlfn.NORM.INV(RAND(),2,0.75))</f>
        <v>34.727866218671181</v>
      </c>
      <c r="BA2036" s="5" t="str">
        <f ca="1">TEXT(Table5[[#This Row],[ESigForm]],"00")</f>
        <v>34</v>
      </c>
    </row>
    <row r="2037" spans="1:53" x14ac:dyDescent="0.3">
      <c r="A2037" s="1">
        <v>0</v>
      </c>
      <c r="B2037" s="1" t="s">
        <v>6</v>
      </c>
      <c r="C2037" s="11">
        <v>46734</v>
      </c>
      <c r="D2037" s="8" t="str">
        <f>TEXT(Table5[[#This Row],[Date]],"dd-mm-yyyy")</f>
        <v>13-12-2027</v>
      </c>
      <c r="E2037" s="11" t="str">
        <f>TEXT(Table5[[#This Row],[Date]],"dd/mm/yyyy")</f>
        <v>13/12/2027</v>
      </c>
      <c r="F2037" s="3" t="str">
        <f>DAY(Table5[[#This Row],[Date]])&amp;LOOKUP(DAY(Table5[[#This Row],[Date]]),{1,"st";2,"nd";3,"rd";4,"th";21,"st";22,"nd";23,"rd";24,"th";31,"st"}) &amp; TEXT(Table5[[#This Row],[Date]], " mmm, yyyy")</f>
        <v>13th Dec, 2027</v>
      </c>
      <c r="G2037" s="11">
        <v>2239</v>
      </c>
      <c r="H2037" s="9" t="str">
        <f>TEXT(Table5[[#This Row],[AForm]],"000000")</f>
        <v>002239</v>
      </c>
      <c r="I2037" s="11">
        <f t="shared" ca="1" si="372"/>
        <v>26.118914007303502</v>
      </c>
      <c r="J2037" s="4" t="str">
        <f ca="1">TEXT(Table5[[#This Row],[ABeginForm]],"00")</f>
        <v>26</v>
      </c>
      <c r="K2037" s="11">
        <f t="shared" ca="1" si="373"/>
        <v>31.112480061947313</v>
      </c>
      <c r="L2037" s="4" t="str">
        <f ca="1">TEXT(Table5[[#This Row],[AEndForm]],"00")</f>
        <v>31</v>
      </c>
      <c r="M2037" s="12">
        <f ca="1">Table5[[#This Row],[AEndForm]]+(_xlfn.NORM.INV(RAND(),2,0.75))</f>
        <v>33.076346872325054</v>
      </c>
      <c r="N2037" s="5" t="str">
        <f ca="1">TEXT(Table5[[#This Row],[ASigForm]],"00")</f>
        <v>33</v>
      </c>
      <c r="O2037" s="11">
        <f>O2031+1</f>
        <v>353</v>
      </c>
      <c r="P2037" s="9" t="str">
        <f>TEXT(Table5[[#This Row],[BForm]],"000000")</f>
        <v>000353</v>
      </c>
      <c r="Q2037" s="11">
        <f t="shared" ca="1" si="374"/>
        <v>30.001809938837997</v>
      </c>
      <c r="R2037" s="4" t="str">
        <f ca="1">TEXT(Table5[[#This Row],[BBeginForm]],"00")</f>
        <v>30</v>
      </c>
      <c r="S2037" s="11">
        <f t="shared" ca="1" si="375"/>
        <v>33.98775357472865</v>
      </c>
      <c r="T2037" s="4" t="str">
        <f ca="1">TEXT(Table5[[#This Row],[BEndForm]],"00")</f>
        <v>34</v>
      </c>
      <c r="U2037" s="12">
        <f ca="1">Table5[[#This Row],[BEndForm]]+(_xlfn.NORM.INV(RAND(),2,0.75))</f>
        <v>35.23968567145068</v>
      </c>
      <c r="V2037" s="5" t="str">
        <f ca="1">TEXT(Table5[[#This Row],[BSigForm]],"00")</f>
        <v>35</v>
      </c>
      <c r="W2037" s="6" t="s">
        <v>11</v>
      </c>
      <c r="X2037" s="11">
        <f t="shared" ca="1" si="376"/>
        <v>25.96535423957036</v>
      </c>
      <c r="Y2037" s="4" t="str">
        <f ca="1">TEXT(Table5[[#This Row],[CBeginForm]],"00")</f>
        <v>26</v>
      </c>
      <c r="Z2037" s="11">
        <f t="shared" ca="1" si="377"/>
        <v>31.814493786487141</v>
      </c>
      <c r="AA2037" s="4" t="str">
        <f ca="1">TEXT(Table5[[#This Row],[CEndForm]],"00")</f>
        <v>32</v>
      </c>
      <c r="AB2037" s="12">
        <f ca="1">Table5[[#This Row],[CEndForm]]+(_xlfn.NORM.INV(RAND(),2,0.75))</f>
        <v>34.379481874146791</v>
      </c>
      <c r="AC2037" s="5" t="str">
        <f ca="1">TEXT(Table5[[#This Row],[CSigForm]],"00")</f>
        <v>34</v>
      </c>
      <c r="AD2037" s="11">
        <v>2249</v>
      </c>
      <c r="AE2037" s="9" t="str">
        <f>TEXT(Table5[[#This Row],[DForm]],"000000")</f>
        <v>002249</v>
      </c>
      <c r="AF2037" s="11">
        <f t="shared" ca="1" si="378"/>
        <v>30.05528011953955</v>
      </c>
      <c r="AG2037" s="4" t="str">
        <f ca="1">TEXT(Table5[[#This Row],[DBeginForm]],"00")</f>
        <v>30</v>
      </c>
      <c r="AH2037" s="11">
        <f t="shared" ca="1" si="379"/>
        <v>28.303287280008963</v>
      </c>
      <c r="AI2037" s="4" t="str">
        <f ca="1">TEXT(Table5[[#This Row],[DEndForm]],"00")</f>
        <v>28</v>
      </c>
      <c r="AJ2037" s="12">
        <f ca="1">Table5[[#This Row],[DEndForm]]+(_xlfn.NORM.INV(RAND(),2,0.75))</f>
        <v>29.907459230970584</v>
      </c>
      <c r="AK2037" s="5" t="str">
        <f ca="1">TEXT(Table5[[#This Row],[DSigForm]],"00")</f>
        <v>30</v>
      </c>
      <c r="AL2037" s="11">
        <v>2241</v>
      </c>
      <c r="AM2037" s="9" t="str">
        <f>TEXT(Table5[[#This Row],[EForm]],"000000")</f>
        <v>002241</v>
      </c>
      <c r="AN2037" s="11">
        <f t="shared" ca="1" si="380"/>
        <v>31.087864272357894</v>
      </c>
      <c r="AO2037" s="4" t="str">
        <f ca="1">TEXT(Table5[[#This Row],[EBeginForm]],"00")</f>
        <v>31</v>
      </c>
      <c r="AP2037" s="11">
        <f t="shared" ca="1" si="381"/>
        <v>37.002081317472353</v>
      </c>
      <c r="AQ2037" s="4" t="str">
        <f ca="1">TEXT(Table5[[#This Row],[EEndForm]],"00")</f>
        <v>37</v>
      </c>
      <c r="AR2037" s="12">
        <f ca="1">Table5[[#This Row],[EEndForm]]+(_xlfn.NORM.INV(RAND(),2,0.75))</f>
        <v>37.893501707160745</v>
      </c>
      <c r="AS2037" s="5" t="str">
        <f ca="1">TEXT(Table5[[#This Row],[ESigForm]],"00")</f>
        <v>38</v>
      </c>
      <c r="AT2037" s="9">
        <v>2228</v>
      </c>
      <c r="AU2037" s="9" t="str">
        <f>TEXT(Table5[[#This Row],[F]],"000000")</f>
        <v>002228</v>
      </c>
      <c r="AV2037" s="11">
        <f t="shared" ca="1" si="382"/>
        <v>31.564213841819662</v>
      </c>
      <c r="AW2037" s="4" t="str">
        <f ca="1">TEXT(Table5[[#This Row],[EBeginForm]],"00")</f>
        <v>31</v>
      </c>
      <c r="AX2037" s="11">
        <f t="shared" ca="1" si="383"/>
        <v>34.271968667499898</v>
      </c>
      <c r="AY2037" s="4" t="str">
        <f ca="1">TEXT(Table5[[#This Row],[EEndForm]],"00")</f>
        <v>37</v>
      </c>
      <c r="AZ2037" s="12">
        <f ca="1">Table5[[#This Row],[EEndForm]]+(_xlfn.NORM.INV(RAND(),2,0.75))</f>
        <v>37.944371833989983</v>
      </c>
      <c r="BA2037" s="5" t="str">
        <f ca="1">TEXT(Table5[[#This Row],[ESigForm]],"00")</f>
        <v>38</v>
      </c>
    </row>
    <row r="2038" spans="1:53" x14ac:dyDescent="0.3">
      <c r="A2038" s="1">
        <v>0</v>
      </c>
      <c r="B2038" s="1" t="s">
        <v>7</v>
      </c>
      <c r="C2038" s="11">
        <v>46735</v>
      </c>
      <c r="D2038" s="8" t="str">
        <f>TEXT(Table5[[#This Row],[Date]],"dd-mm-yyyy")</f>
        <v>14-12-2027</v>
      </c>
      <c r="E2038" s="11" t="str">
        <f>TEXT(Table5[[#This Row],[Date]],"dd/mm/yyyy")</f>
        <v>14/12/2027</v>
      </c>
      <c r="F2038" s="3" t="str">
        <f>DAY(Table5[[#This Row],[Date]])&amp;LOOKUP(DAY(Table5[[#This Row],[Date]]),{1,"st";2,"nd";3,"rd";4,"th";21,"st";22,"nd";23,"rd";24,"th";31,"st"}) &amp; TEXT(Table5[[#This Row],[Date]], " mmm, yyyy")</f>
        <v>14th Dec, 2027</v>
      </c>
      <c r="G2038" s="11">
        <v>2240</v>
      </c>
      <c r="H2038" s="9" t="str">
        <f>TEXT(Table5[[#This Row],[AForm]],"000000")</f>
        <v>002240</v>
      </c>
      <c r="I2038" s="11">
        <f t="shared" ca="1" si="372"/>
        <v>27.055041781799531</v>
      </c>
      <c r="J2038" s="4" t="str">
        <f ca="1">TEXT(Table5[[#This Row],[ABeginForm]],"00")</f>
        <v>27</v>
      </c>
      <c r="K2038" s="11">
        <f t="shared" ca="1" si="373"/>
        <v>28.203151029772737</v>
      </c>
      <c r="L2038" s="4" t="str">
        <f ca="1">TEXT(Table5[[#This Row],[AEndForm]],"00")</f>
        <v>28</v>
      </c>
      <c r="M2038" s="12">
        <f ca="1">Table5[[#This Row],[AEndForm]]+(_xlfn.NORM.INV(RAND(),2,0.75))</f>
        <v>28.622808631403977</v>
      </c>
      <c r="N2038" s="5" t="str">
        <f ca="1">TEXT(Table5[[#This Row],[ASigForm]],"00")</f>
        <v>29</v>
      </c>
      <c r="O2038" s="11" t="s">
        <v>12</v>
      </c>
      <c r="P2038" s="9" t="str">
        <f>TEXT(Table5[[#This Row],[BForm]],"000000")</f>
        <v xml:space="preserve"> </v>
      </c>
      <c r="Q2038" s="11">
        <f t="shared" ca="1" si="374"/>
        <v>32.670872128338075</v>
      </c>
      <c r="R2038" s="4" t="str">
        <f ca="1">TEXT(Table5[[#This Row],[BBeginForm]],"00")</f>
        <v>33</v>
      </c>
      <c r="S2038" s="11">
        <f t="shared" ca="1" si="375"/>
        <v>28.928199366998925</v>
      </c>
      <c r="T2038" s="4" t="str">
        <f ca="1">TEXT(Table5[[#This Row],[BEndForm]],"00")</f>
        <v>29</v>
      </c>
      <c r="U2038" s="12">
        <f ca="1">Table5[[#This Row],[BEndForm]]+(_xlfn.NORM.INV(RAND(),2,0.75))</f>
        <v>30.819645960791931</v>
      </c>
      <c r="V2038" s="5" t="str">
        <f ca="1">TEXT(Table5[[#This Row],[BSigForm]],"00")</f>
        <v>31</v>
      </c>
      <c r="W2038" s="6" t="s">
        <v>11</v>
      </c>
      <c r="X2038" s="11">
        <f t="shared" ca="1" si="376"/>
        <v>26.948973306274866</v>
      </c>
      <c r="Y2038" s="4" t="str">
        <f ca="1">TEXT(Table5[[#This Row],[CBeginForm]],"00")</f>
        <v>27</v>
      </c>
      <c r="Z2038" s="11">
        <f t="shared" ca="1" si="377"/>
        <v>31.761805888582998</v>
      </c>
      <c r="AA2038" s="4" t="str">
        <f ca="1">TEXT(Table5[[#This Row],[CEndForm]],"00")</f>
        <v>32</v>
      </c>
      <c r="AB2038" s="12">
        <f ca="1">Table5[[#This Row],[CEndForm]]+(_xlfn.NORM.INV(RAND(),2,0.75))</f>
        <v>32.67560752555012</v>
      </c>
      <c r="AC2038" s="5" t="str">
        <f ca="1">TEXT(Table5[[#This Row],[CSigForm]],"00")</f>
        <v>33</v>
      </c>
      <c r="AD2038" s="11">
        <v>2250</v>
      </c>
      <c r="AE2038" s="9" t="str">
        <f>TEXT(Table5[[#This Row],[DForm]],"000000")</f>
        <v>002250</v>
      </c>
      <c r="AF2038" s="11">
        <f t="shared" ca="1" si="378"/>
        <v>35.357081191307458</v>
      </c>
      <c r="AG2038" s="4" t="str">
        <f ca="1">TEXT(Table5[[#This Row],[DBeginForm]],"00")</f>
        <v>35</v>
      </c>
      <c r="AH2038" s="11">
        <f t="shared" ca="1" si="379"/>
        <v>31.709561077260904</v>
      </c>
      <c r="AI2038" s="4" t="str">
        <f ca="1">TEXT(Table5[[#This Row],[DEndForm]],"00")</f>
        <v>32</v>
      </c>
      <c r="AJ2038" s="12">
        <f ca="1">Table5[[#This Row],[DEndForm]]+(_xlfn.NORM.INV(RAND(),2,0.75))</f>
        <v>33.37483089333459</v>
      </c>
      <c r="AK2038" s="5" t="str">
        <f ca="1">TEXT(Table5[[#This Row],[DSigForm]],"00")</f>
        <v>33</v>
      </c>
      <c r="AL2038" s="11">
        <v>2242</v>
      </c>
      <c r="AM2038" s="9" t="str">
        <f>TEXT(Table5[[#This Row],[EForm]],"000000")</f>
        <v>002242</v>
      </c>
      <c r="AN2038" s="11">
        <f t="shared" ca="1" si="380"/>
        <v>31.706289764999518</v>
      </c>
      <c r="AO2038" s="4" t="str">
        <f ca="1">TEXT(Table5[[#This Row],[EBeginForm]],"00")</f>
        <v>32</v>
      </c>
      <c r="AP2038" s="11">
        <f t="shared" ca="1" si="381"/>
        <v>28.820984852593106</v>
      </c>
      <c r="AQ2038" s="4" t="str">
        <f ca="1">TEXT(Table5[[#This Row],[EEndForm]],"00")</f>
        <v>29</v>
      </c>
      <c r="AR2038" s="12">
        <f ca="1">Table5[[#This Row],[EEndForm]]+(_xlfn.NORM.INV(RAND(),2,0.75))</f>
        <v>30.167830514415076</v>
      </c>
      <c r="AS2038" s="5" t="str">
        <f ca="1">TEXT(Table5[[#This Row],[ESigForm]],"00")</f>
        <v>30</v>
      </c>
      <c r="AT2038" s="9">
        <v>2229</v>
      </c>
      <c r="AU2038" s="9" t="str">
        <f>TEXT(Table5[[#This Row],[F]],"000000")</f>
        <v>002229</v>
      </c>
      <c r="AV2038" s="11">
        <f t="shared" ca="1" si="382"/>
        <v>31.804306817866564</v>
      </c>
      <c r="AW2038" s="4" t="str">
        <f ca="1">TEXT(Table5[[#This Row],[EBeginForm]],"00")</f>
        <v>32</v>
      </c>
      <c r="AX2038" s="11">
        <f t="shared" ca="1" si="383"/>
        <v>22.73382781985358</v>
      </c>
      <c r="AY2038" s="4" t="str">
        <f ca="1">TEXT(Table5[[#This Row],[EEndForm]],"00")</f>
        <v>29</v>
      </c>
      <c r="AZ2038" s="12">
        <f ca="1">Table5[[#This Row],[EEndForm]]+(_xlfn.NORM.INV(RAND(),2,0.75))</f>
        <v>32.145927162251752</v>
      </c>
      <c r="BA2038" s="5" t="str">
        <f ca="1">TEXT(Table5[[#This Row],[ESigForm]],"00")</f>
        <v>30</v>
      </c>
    </row>
    <row r="2039" spans="1:53" x14ac:dyDescent="0.3">
      <c r="A2039" s="1">
        <v>0</v>
      </c>
      <c r="B2039" s="1" t="s">
        <v>8</v>
      </c>
      <c r="C2039" s="11">
        <v>46736</v>
      </c>
      <c r="D2039" s="8" t="str">
        <f>TEXT(Table5[[#This Row],[Date]],"dd-mm-yyyy")</f>
        <v>15-12-2027</v>
      </c>
      <c r="E2039" s="11" t="str">
        <f>TEXT(Table5[[#This Row],[Date]],"dd/mm/yyyy")</f>
        <v>15/12/2027</v>
      </c>
      <c r="F2039" s="3" t="str">
        <f>DAY(Table5[[#This Row],[Date]])&amp;LOOKUP(DAY(Table5[[#This Row],[Date]]),{1,"st";2,"nd";3,"rd";4,"th";21,"st";22,"nd";23,"rd";24,"th";31,"st"}) &amp; TEXT(Table5[[#This Row],[Date]], " mmm, yyyy")</f>
        <v>15th Dec, 2027</v>
      </c>
      <c r="G2039" s="11">
        <v>2241</v>
      </c>
      <c r="H2039" s="9" t="str">
        <f>TEXT(Table5[[#This Row],[AForm]],"000000")</f>
        <v>002241</v>
      </c>
      <c r="I2039" s="11">
        <f t="shared" ca="1" si="372"/>
        <v>34.437329787851127</v>
      </c>
      <c r="J2039" s="4" t="str">
        <f ca="1">TEXT(Table5[[#This Row],[ABeginForm]],"00")</f>
        <v>34</v>
      </c>
      <c r="K2039" s="11">
        <f t="shared" ca="1" si="373"/>
        <v>26.031480031162488</v>
      </c>
      <c r="L2039" s="4" t="str">
        <f ca="1">TEXT(Table5[[#This Row],[AEndForm]],"00")</f>
        <v>26</v>
      </c>
      <c r="M2039" s="12">
        <f ca="1">Table5[[#This Row],[AEndForm]]+(_xlfn.NORM.INV(RAND(),2,0.75))</f>
        <v>26.545669166548308</v>
      </c>
      <c r="N2039" s="5" t="str">
        <f ca="1">TEXT(Table5[[#This Row],[ASigForm]],"00")</f>
        <v>27</v>
      </c>
      <c r="O2039" s="11" t="s">
        <v>12</v>
      </c>
      <c r="P2039" s="9" t="str">
        <f>TEXT(Table5[[#This Row],[BForm]],"000000")</f>
        <v xml:space="preserve"> </v>
      </c>
      <c r="Q2039" s="11">
        <f t="shared" ca="1" si="374"/>
        <v>25.597101083328511</v>
      </c>
      <c r="R2039" s="4" t="str">
        <f ca="1">TEXT(Table5[[#This Row],[BBeginForm]],"00")</f>
        <v>26</v>
      </c>
      <c r="S2039" s="11">
        <f t="shared" ca="1" si="375"/>
        <v>32.428927410240917</v>
      </c>
      <c r="T2039" s="4" t="str">
        <f ca="1">TEXT(Table5[[#This Row],[BEndForm]],"00")</f>
        <v>32</v>
      </c>
      <c r="U2039" s="12">
        <f ca="1">Table5[[#This Row],[BEndForm]]+(_xlfn.NORM.INV(RAND(),2,0.75))</f>
        <v>35.930325414156073</v>
      </c>
      <c r="V2039" s="5" t="str">
        <f ca="1">TEXT(Table5[[#This Row],[BSigForm]],"00")</f>
        <v>36</v>
      </c>
      <c r="W2039" s="6" t="s">
        <v>11</v>
      </c>
      <c r="X2039" s="11">
        <f t="shared" ca="1" si="376"/>
        <v>25.500374446559583</v>
      </c>
      <c r="Y2039" s="4" t="str">
        <f ca="1">TEXT(Table5[[#This Row],[CBeginForm]],"00")</f>
        <v>26</v>
      </c>
      <c r="Z2039" s="11">
        <f t="shared" ca="1" si="377"/>
        <v>29.980268721539765</v>
      </c>
      <c r="AA2039" s="4" t="str">
        <f ca="1">TEXT(Table5[[#This Row],[CEndForm]],"00")</f>
        <v>30</v>
      </c>
      <c r="AB2039" s="12">
        <f ca="1">Table5[[#This Row],[CEndForm]]+(_xlfn.NORM.INV(RAND(),2,0.75))</f>
        <v>32.668183532801571</v>
      </c>
      <c r="AC2039" s="5" t="str">
        <f ca="1">TEXT(Table5[[#This Row],[CSigForm]],"00")</f>
        <v>33</v>
      </c>
      <c r="AD2039" s="11">
        <v>2251</v>
      </c>
      <c r="AE2039" s="9" t="str">
        <f>TEXT(Table5[[#This Row],[DForm]],"000000")</f>
        <v>002251</v>
      </c>
      <c r="AF2039" s="11">
        <f t="shared" ca="1" si="378"/>
        <v>31.830122010770026</v>
      </c>
      <c r="AG2039" s="4" t="str">
        <f ca="1">TEXT(Table5[[#This Row],[DBeginForm]],"00")</f>
        <v>32</v>
      </c>
      <c r="AH2039" s="11">
        <f t="shared" ca="1" si="379"/>
        <v>27.799108265285764</v>
      </c>
      <c r="AI2039" s="4" t="str">
        <f ca="1">TEXT(Table5[[#This Row],[DEndForm]],"00")</f>
        <v>28</v>
      </c>
      <c r="AJ2039" s="12">
        <f ca="1">Table5[[#This Row],[DEndForm]]+(_xlfn.NORM.INV(RAND(),2,0.75))</f>
        <v>31.102441602156972</v>
      </c>
      <c r="AK2039" s="5" t="str">
        <f ca="1">TEXT(Table5[[#This Row],[DSigForm]],"00")</f>
        <v>31</v>
      </c>
      <c r="AL2039" s="11">
        <v>2243</v>
      </c>
      <c r="AM2039" s="9" t="str">
        <f>TEXT(Table5[[#This Row],[EForm]],"000000")</f>
        <v>002243</v>
      </c>
      <c r="AN2039" s="11">
        <f t="shared" ca="1" si="380"/>
        <v>30.123668766578398</v>
      </c>
      <c r="AO2039" s="4" t="str">
        <f ca="1">TEXT(Table5[[#This Row],[EBeginForm]],"00")</f>
        <v>30</v>
      </c>
      <c r="AP2039" s="11">
        <f t="shared" ca="1" si="381"/>
        <v>29.742747283567688</v>
      </c>
      <c r="AQ2039" s="4" t="str">
        <f ca="1">TEXT(Table5[[#This Row],[EEndForm]],"00")</f>
        <v>30</v>
      </c>
      <c r="AR2039" s="12">
        <f ca="1">Table5[[#This Row],[EEndForm]]+(_xlfn.NORM.INV(RAND(),2,0.75))</f>
        <v>32.415478856021878</v>
      </c>
      <c r="AS2039" s="5" t="str">
        <f ca="1">TEXT(Table5[[#This Row],[ESigForm]],"00")</f>
        <v>32</v>
      </c>
      <c r="AT2039" s="9">
        <v>2230</v>
      </c>
      <c r="AU2039" s="9" t="str">
        <f>TEXT(Table5[[#This Row],[F]],"000000")</f>
        <v>002230</v>
      </c>
      <c r="AV2039" s="11">
        <f t="shared" ca="1" si="382"/>
        <v>23.476077663804602</v>
      </c>
      <c r="AW2039" s="4" t="str">
        <f ca="1">TEXT(Table5[[#This Row],[EBeginForm]],"00")</f>
        <v>30</v>
      </c>
      <c r="AX2039" s="11">
        <f t="shared" ca="1" si="383"/>
        <v>32.453407384311916</v>
      </c>
      <c r="AY2039" s="4" t="str">
        <f ca="1">TEXT(Table5[[#This Row],[EEndForm]],"00")</f>
        <v>30</v>
      </c>
      <c r="AZ2039" s="12">
        <f ca="1">Table5[[#This Row],[EEndForm]]+(_xlfn.NORM.INV(RAND(),2,0.75))</f>
        <v>32.83557736259349</v>
      </c>
      <c r="BA2039" s="5" t="str">
        <f ca="1">TEXT(Table5[[#This Row],[ESigForm]],"00")</f>
        <v>32</v>
      </c>
    </row>
    <row r="2040" spans="1:53" x14ac:dyDescent="0.3">
      <c r="A2040" s="1">
        <v>0</v>
      </c>
      <c r="B2040" s="1" t="s">
        <v>9</v>
      </c>
      <c r="C2040" s="11">
        <v>46737</v>
      </c>
      <c r="D2040" s="8" t="str">
        <f>TEXT(Table5[[#This Row],[Date]],"dd-mm-yyyy")</f>
        <v>16-12-2027</v>
      </c>
      <c r="E2040" s="11" t="str">
        <f>TEXT(Table5[[#This Row],[Date]],"dd/mm/yyyy")</f>
        <v>16/12/2027</v>
      </c>
      <c r="F2040" s="3" t="str">
        <f>DAY(Table5[[#This Row],[Date]])&amp;LOOKUP(DAY(Table5[[#This Row],[Date]]),{1,"st";2,"nd";3,"rd";4,"th";21,"st";22,"nd";23,"rd";24,"th";31,"st"}) &amp; TEXT(Table5[[#This Row],[Date]], " mmm, yyyy")</f>
        <v>16th Dec, 2027</v>
      </c>
      <c r="G2040" s="11">
        <v>2242</v>
      </c>
      <c r="H2040" s="9" t="str">
        <f>TEXT(Table5[[#This Row],[AForm]],"000000")</f>
        <v>002242</v>
      </c>
      <c r="I2040" s="11">
        <f t="shared" ca="1" si="372"/>
        <v>26.687260741826631</v>
      </c>
      <c r="J2040" s="4" t="str">
        <f ca="1">TEXT(Table5[[#This Row],[ABeginForm]],"00")</f>
        <v>27</v>
      </c>
      <c r="K2040" s="11">
        <f t="shared" ca="1" si="373"/>
        <v>25.265384270653257</v>
      </c>
      <c r="L2040" s="4" t="str">
        <f ca="1">TEXT(Table5[[#This Row],[AEndForm]],"00")</f>
        <v>25</v>
      </c>
      <c r="M2040" s="12">
        <f ca="1">Table5[[#This Row],[AEndForm]]+(_xlfn.NORM.INV(RAND(),2,0.75))</f>
        <v>27.440398614894146</v>
      </c>
      <c r="N2040" s="5" t="str">
        <f ca="1">TEXT(Table5[[#This Row],[ASigForm]],"00")</f>
        <v>27</v>
      </c>
      <c r="O2040" s="11" t="s">
        <v>12</v>
      </c>
      <c r="P2040" s="9" t="str">
        <f>TEXT(Table5[[#This Row],[BForm]],"000000")</f>
        <v xml:space="preserve"> </v>
      </c>
      <c r="Q2040" s="11">
        <f t="shared" ca="1" si="374"/>
        <v>34.867024839537628</v>
      </c>
      <c r="R2040" s="4" t="str">
        <f ca="1">TEXT(Table5[[#This Row],[BBeginForm]],"00")</f>
        <v>35</v>
      </c>
      <c r="S2040" s="11">
        <f t="shared" ca="1" si="375"/>
        <v>26.293732469783524</v>
      </c>
      <c r="T2040" s="4" t="str">
        <f ca="1">TEXT(Table5[[#This Row],[BEndForm]],"00")</f>
        <v>26</v>
      </c>
      <c r="U2040" s="12">
        <f ca="1">Table5[[#This Row],[BEndForm]]+(_xlfn.NORM.INV(RAND(),2,0.75))</f>
        <v>27.213794875443799</v>
      </c>
      <c r="V2040" s="5" t="str">
        <f ca="1">TEXT(Table5[[#This Row],[BSigForm]],"00")</f>
        <v>27</v>
      </c>
      <c r="W2040" s="6" t="s">
        <v>11</v>
      </c>
      <c r="X2040" s="11">
        <f t="shared" ca="1" si="376"/>
        <v>29.38973367977318</v>
      </c>
      <c r="Y2040" s="4" t="str">
        <f ca="1">TEXT(Table5[[#This Row],[CBeginForm]],"00")</f>
        <v>29</v>
      </c>
      <c r="Z2040" s="11">
        <f t="shared" ca="1" si="377"/>
        <v>27.61875341316135</v>
      </c>
      <c r="AA2040" s="4" t="str">
        <f ca="1">TEXT(Table5[[#This Row],[CEndForm]],"00")</f>
        <v>28</v>
      </c>
      <c r="AB2040" s="12">
        <f ca="1">Table5[[#This Row],[CEndForm]]+(_xlfn.NORM.INV(RAND(),2,0.75))</f>
        <v>28.730288200290314</v>
      </c>
      <c r="AC2040" s="5" t="str">
        <f ca="1">TEXT(Table5[[#This Row],[CSigForm]],"00")</f>
        <v>29</v>
      </c>
      <c r="AD2040" s="11">
        <v>2252</v>
      </c>
      <c r="AE2040" s="9" t="str">
        <f>TEXT(Table5[[#This Row],[DForm]],"000000")</f>
        <v>002252</v>
      </c>
      <c r="AF2040" s="11">
        <f t="shared" ca="1" si="378"/>
        <v>35.018895088049035</v>
      </c>
      <c r="AG2040" s="4" t="str">
        <f ca="1">TEXT(Table5[[#This Row],[DBeginForm]],"00")</f>
        <v>35</v>
      </c>
      <c r="AH2040" s="11">
        <f t="shared" ca="1" si="379"/>
        <v>30.760745562635552</v>
      </c>
      <c r="AI2040" s="4" t="str">
        <f ca="1">TEXT(Table5[[#This Row],[DEndForm]],"00")</f>
        <v>31</v>
      </c>
      <c r="AJ2040" s="12">
        <f ca="1">Table5[[#This Row],[DEndForm]]+(_xlfn.NORM.INV(RAND(),2,0.75))</f>
        <v>33.004956449124258</v>
      </c>
      <c r="AK2040" s="5" t="str">
        <f ca="1">TEXT(Table5[[#This Row],[DSigForm]],"00")</f>
        <v>33</v>
      </c>
      <c r="AL2040" s="11">
        <v>2244</v>
      </c>
      <c r="AM2040" s="9" t="str">
        <f>TEXT(Table5[[#This Row],[EForm]],"000000")</f>
        <v>002244</v>
      </c>
      <c r="AN2040" s="11">
        <f t="shared" ca="1" si="380"/>
        <v>28.342433251876901</v>
      </c>
      <c r="AO2040" s="4" t="str">
        <f ca="1">TEXT(Table5[[#This Row],[EBeginForm]],"00")</f>
        <v>28</v>
      </c>
      <c r="AP2040" s="11">
        <f t="shared" ca="1" si="381"/>
        <v>31.943710188185129</v>
      </c>
      <c r="AQ2040" s="4" t="str">
        <f ca="1">TEXT(Table5[[#This Row],[EEndForm]],"00")</f>
        <v>32</v>
      </c>
      <c r="AR2040" s="12">
        <f ca="1">Table5[[#This Row],[EEndForm]]+(_xlfn.NORM.INV(RAND(),2,0.75))</f>
        <v>32.863227263087019</v>
      </c>
      <c r="AS2040" s="5" t="str">
        <f ca="1">TEXT(Table5[[#This Row],[ESigForm]],"00")</f>
        <v>33</v>
      </c>
      <c r="AT2040" s="9">
        <v>2231</v>
      </c>
      <c r="AU2040" s="9" t="str">
        <f>TEXT(Table5[[#This Row],[F]],"000000")</f>
        <v>002231</v>
      </c>
      <c r="AV2040" s="11">
        <f t="shared" ca="1" si="382"/>
        <v>24.842369408021199</v>
      </c>
      <c r="AW2040" s="4" t="str">
        <f ca="1">TEXT(Table5[[#This Row],[EBeginForm]],"00")</f>
        <v>28</v>
      </c>
      <c r="AX2040" s="11">
        <f t="shared" ca="1" si="383"/>
        <v>30.429617278048099</v>
      </c>
      <c r="AY2040" s="4" t="str">
        <f ca="1">TEXT(Table5[[#This Row],[EEndForm]],"00")</f>
        <v>32</v>
      </c>
      <c r="AZ2040" s="12">
        <f ca="1">Table5[[#This Row],[EEndForm]]+(_xlfn.NORM.INV(RAND(),2,0.75))</f>
        <v>34.311046921888753</v>
      </c>
      <c r="BA2040" s="5" t="str">
        <f ca="1">TEXT(Table5[[#This Row],[ESigForm]],"00")</f>
        <v>33</v>
      </c>
    </row>
    <row r="2041" spans="1:53" x14ac:dyDescent="0.3">
      <c r="A2041" s="1">
        <v>0</v>
      </c>
      <c r="B2041" s="1" t="s">
        <v>10</v>
      </c>
      <c r="C2041" s="11">
        <v>46738</v>
      </c>
      <c r="D2041" s="8" t="str">
        <f>TEXT(Table5[[#This Row],[Date]],"dd-mm-yyyy")</f>
        <v>17-12-2027</v>
      </c>
      <c r="E2041" s="11" t="str">
        <f>TEXT(Table5[[#This Row],[Date]],"dd/mm/yyyy")</f>
        <v>17/12/2027</v>
      </c>
      <c r="F2041" s="3" t="str">
        <f>DAY(Table5[[#This Row],[Date]])&amp;LOOKUP(DAY(Table5[[#This Row],[Date]]),{1,"st";2,"nd";3,"rd";4,"th";21,"st";22,"nd";23,"rd";24,"th";31,"st"}) &amp; TEXT(Table5[[#This Row],[Date]], " mmm, yyyy")</f>
        <v>17th Dec, 2027</v>
      </c>
      <c r="G2041" s="11">
        <v>2243</v>
      </c>
      <c r="H2041" s="9" t="str">
        <f>TEXT(Table5[[#This Row],[AForm]],"000000")</f>
        <v>002243</v>
      </c>
      <c r="I2041" s="11">
        <f t="shared" ca="1" si="372"/>
        <v>33.771964183622458</v>
      </c>
      <c r="J2041" s="4" t="str">
        <f ca="1">TEXT(Table5[[#This Row],[ABeginForm]],"00")</f>
        <v>34</v>
      </c>
      <c r="K2041" s="11">
        <f t="shared" ca="1" si="373"/>
        <v>29.629838909918803</v>
      </c>
      <c r="L2041" s="4" t="str">
        <f ca="1">TEXT(Table5[[#This Row],[AEndForm]],"00")</f>
        <v>30</v>
      </c>
      <c r="M2041" s="12">
        <f ca="1">Table5[[#This Row],[AEndForm]]+(_xlfn.NORM.INV(RAND(),2,0.75))</f>
        <v>32.426738667550687</v>
      </c>
      <c r="N2041" s="5" t="str">
        <f ca="1">TEXT(Table5[[#This Row],[ASigForm]],"00")</f>
        <v>32</v>
      </c>
      <c r="O2041" s="11" t="s">
        <v>12</v>
      </c>
      <c r="P2041" s="9" t="str">
        <f>TEXT(Table5[[#This Row],[BForm]],"000000")</f>
        <v xml:space="preserve"> </v>
      </c>
      <c r="Q2041" s="11">
        <f t="shared" ca="1" si="374"/>
        <v>32.082754370245496</v>
      </c>
      <c r="R2041" s="4" t="str">
        <f ca="1">TEXT(Table5[[#This Row],[BBeginForm]],"00")</f>
        <v>32</v>
      </c>
      <c r="S2041" s="11">
        <f t="shared" ca="1" si="375"/>
        <v>29.888151913851473</v>
      </c>
      <c r="T2041" s="4" t="str">
        <f ca="1">TEXT(Table5[[#This Row],[BEndForm]],"00")</f>
        <v>30</v>
      </c>
      <c r="U2041" s="12">
        <f ca="1">Table5[[#This Row],[BEndForm]]+(_xlfn.NORM.INV(RAND(),2,0.75))</f>
        <v>32.56391486327739</v>
      </c>
      <c r="V2041" s="5" t="str">
        <f ca="1">TEXT(Table5[[#This Row],[BSigForm]],"00")</f>
        <v>33</v>
      </c>
      <c r="W2041" s="6" t="s">
        <v>11</v>
      </c>
      <c r="X2041" s="11">
        <f t="shared" ca="1" si="376"/>
        <v>31.970281139222589</v>
      </c>
      <c r="Y2041" s="4" t="str">
        <f ca="1">TEXT(Table5[[#This Row],[CBeginForm]],"00")</f>
        <v>32</v>
      </c>
      <c r="Z2041" s="11">
        <f t="shared" ca="1" si="377"/>
        <v>33.134698339708514</v>
      </c>
      <c r="AA2041" s="4" t="str">
        <f ca="1">TEXT(Table5[[#This Row],[CEndForm]],"00")</f>
        <v>33</v>
      </c>
      <c r="AB2041" s="12">
        <f ca="1">Table5[[#This Row],[CEndForm]]+(_xlfn.NORM.INV(RAND(),2,0.75))</f>
        <v>35.583666591336915</v>
      </c>
      <c r="AC2041" s="5" t="str">
        <f ca="1">TEXT(Table5[[#This Row],[CSigForm]],"00")</f>
        <v>36</v>
      </c>
      <c r="AD2041" s="11">
        <v>2253</v>
      </c>
      <c r="AE2041" s="9" t="str">
        <f>TEXT(Table5[[#This Row],[DForm]],"000000")</f>
        <v>002253</v>
      </c>
      <c r="AF2041" s="11">
        <f t="shared" ca="1" si="378"/>
        <v>30.881899814892698</v>
      </c>
      <c r="AG2041" s="4" t="str">
        <f ca="1">TEXT(Table5[[#This Row],[DBeginForm]],"00")</f>
        <v>31</v>
      </c>
      <c r="AH2041" s="11">
        <f t="shared" ca="1" si="379"/>
        <v>32.973079789750258</v>
      </c>
      <c r="AI2041" s="4" t="str">
        <f ca="1">TEXT(Table5[[#This Row],[DEndForm]],"00")</f>
        <v>33</v>
      </c>
      <c r="AJ2041" s="12">
        <f ca="1">Table5[[#This Row],[DEndForm]]+(_xlfn.NORM.INV(RAND(),2,0.75))</f>
        <v>35.223349618435371</v>
      </c>
      <c r="AK2041" s="5" t="str">
        <f ca="1">TEXT(Table5[[#This Row],[DSigForm]],"00")</f>
        <v>35</v>
      </c>
      <c r="AL2041" s="11">
        <v>2245</v>
      </c>
      <c r="AM2041" s="9" t="str">
        <f>TEXT(Table5[[#This Row],[EForm]],"000000")</f>
        <v>002245</v>
      </c>
      <c r="AN2041" s="11">
        <f t="shared" ca="1" si="380"/>
        <v>31.703487128960973</v>
      </c>
      <c r="AO2041" s="4" t="str">
        <f ca="1">TEXT(Table5[[#This Row],[EBeginForm]],"00")</f>
        <v>32</v>
      </c>
      <c r="AP2041" s="11">
        <f t="shared" ca="1" si="381"/>
        <v>23.985967887299523</v>
      </c>
      <c r="AQ2041" s="4" t="str">
        <f ca="1">TEXT(Table5[[#This Row],[EEndForm]],"00")</f>
        <v>24</v>
      </c>
      <c r="AR2041" s="12">
        <f ca="1">Table5[[#This Row],[EEndForm]]+(_xlfn.NORM.INV(RAND(),2,0.75))</f>
        <v>26.273976525315454</v>
      </c>
      <c r="AS2041" s="5" t="str">
        <f ca="1">TEXT(Table5[[#This Row],[ESigForm]],"00")</f>
        <v>26</v>
      </c>
      <c r="AT2041" s="9">
        <v>2232</v>
      </c>
      <c r="AU2041" s="9" t="str">
        <f>TEXT(Table5[[#This Row],[F]],"000000")</f>
        <v>002232</v>
      </c>
      <c r="AV2041" s="11">
        <f t="shared" ca="1" si="382"/>
        <v>32.183765063473622</v>
      </c>
      <c r="AW2041" s="4" t="str">
        <f ca="1">TEXT(Table5[[#This Row],[EBeginForm]],"00")</f>
        <v>32</v>
      </c>
      <c r="AX2041" s="11">
        <f t="shared" ca="1" si="383"/>
        <v>27.230207555772083</v>
      </c>
      <c r="AY2041" s="4" t="str">
        <f ca="1">TEXT(Table5[[#This Row],[EEndForm]],"00")</f>
        <v>24</v>
      </c>
      <c r="AZ2041" s="12">
        <f ca="1">Table5[[#This Row],[EEndForm]]+(_xlfn.NORM.INV(RAND(),2,0.75))</f>
        <v>25.776343446476503</v>
      </c>
      <c r="BA2041" s="5" t="str">
        <f ca="1">TEXT(Table5[[#This Row],[ESigForm]],"00")</f>
        <v>26</v>
      </c>
    </row>
    <row r="2042" spans="1:53" x14ac:dyDescent="0.3">
      <c r="A2042" s="1">
        <v>0</v>
      </c>
      <c r="B2042" s="1" t="s">
        <v>5</v>
      </c>
      <c r="C2042" s="11">
        <v>46739</v>
      </c>
      <c r="D2042" s="8" t="str">
        <f>TEXT(Table5[[#This Row],[Date]],"dd-mm-yyyy")</f>
        <v>18-12-2027</v>
      </c>
      <c r="E2042" s="11" t="str">
        <f>TEXT(Table5[[#This Row],[Date]],"dd/mm/yyyy")</f>
        <v>18/12/2027</v>
      </c>
      <c r="F2042" s="3" t="str">
        <f>DAY(Table5[[#This Row],[Date]])&amp;LOOKUP(DAY(Table5[[#This Row],[Date]]),{1,"st";2,"nd";3,"rd";4,"th";21,"st";22,"nd";23,"rd";24,"th";31,"st"}) &amp; TEXT(Table5[[#This Row],[Date]], " mmm, yyyy")</f>
        <v>18th Dec, 2027</v>
      </c>
      <c r="G2042" s="11">
        <v>2244</v>
      </c>
      <c r="H2042" s="9" t="str">
        <f>TEXT(Table5[[#This Row],[AForm]],"000000")</f>
        <v>002244</v>
      </c>
      <c r="I2042" s="11">
        <f t="shared" ca="1" si="372"/>
        <v>24.327520380888178</v>
      </c>
      <c r="J2042" s="4" t="str">
        <f ca="1">TEXT(Table5[[#This Row],[ABeginForm]],"00")</f>
        <v>24</v>
      </c>
      <c r="K2042" s="11">
        <f t="shared" ca="1" si="373"/>
        <v>31.368173315337682</v>
      </c>
      <c r="L2042" s="4" t="str">
        <f ca="1">TEXT(Table5[[#This Row],[AEndForm]],"00")</f>
        <v>31</v>
      </c>
      <c r="M2042" s="12">
        <f ca="1">Table5[[#This Row],[AEndForm]]+(_xlfn.NORM.INV(RAND(),2,0.75))</f>
        <v>32.764078310501361</v>
      </c>
      <c r="N2042" s="5" t="str">
        <f ca="1">TEXT(Table5[[#This Row],[ASigForm]],"00")</f>
        <v>33</v>
      </c>
      <c r="O2042" s="11" t="s">
        <v>12</v>
      </c>
      <c r="P2042" s="9" t="str">
        <f>TEXT(Table5[[#This Row],[BForm]],"000000")</f>
        <v xml:space="preserve"> </v>
      </c>
      <c r="Q2042" s="11">
        <f t="shared" ca="1" si="374"/>
        <v>25.107578597449766</v>
      </c>
      <c r="R2042" s="4" t="str">
        <f ca="1">TEXT(Table5[[#This Row],[BBeginForm]],"00")</f>
        <v>25</v>
      </c>
      <c r="S2042" s="11">
        <f t="shared" ca="1" si="375"/>
        <v>25.386106836887038</v>
      </c>
      <c r="T2042" s="4" t="str">
        <f ca="1">TEXT(Table5[[#This Row],[BEndForm]],"00")</f>
        <v>25</v>
      </c>
      <c r="U2042" s="12">
        <f ca="1">Table5[[#This Row],[BEndForm]]+(_xlfn.NORM.INV(RAND(),2,0.75))</f>
        <v>26.222977281161644</v>
      </c>
      <c r="V2042" s="5" t="str">
        <f ca="1">TEXT(Table5[[#This Row],[BSigForm]],"00")</f>
        <v>26</v>
      </c>
      <c r="W2042" s="6" t="s">
        <v>11</v>
      </c>
      <c r="X2042" s="11">
        <f t="shared" ca="1" si="376"/>
        <v>35.785319425960921</v>
      </c>
      <c r="Y2042" s="4" t="str">
        <f ca="1">TEXT(Table5[[#This Row],[CBeginForm]],"00")</f>
        <v>36</v>
      </c>
      <c r="Z2042" s="11">
        <f t="shared" ca="1" si="377"/>
        <v>27.502750675564123</v>
      </c>
      <c r="AA2042" s="4" t="str">
        <f ca="1">TEXT(Table5[[#This Row],[CEndForm]],"00")</f>
        <v>28</v>
      </c>
      <c r="AB2042" s="12">
        <f ca="1">Table5[[#This Row],[CEndForm]]+(_xlfn.NORM.INV(RAND(),2,0.75))</f>
        <v>29.765242281124234</v>
      </c>
      <c r="AC2042" s="5" t="str">
        <f ca="1">TEXT(Table5[[#This Row],[CSigForm]],"00")</f>
        <v>30</v>
      </c>
      <c r="AD2042" s="11">
        <v>2254</v>
      </c>
      <c r="AE2042" s="9" t="str">
        <f>TEXT(Table5[[#This Row],[DForm]],"000000")</f>
        <v>002254</v>
      </c>
      <c r="AF2042" s="11">
        <f t="shared" ca="1" si="378"/>
        <v>33.205153639588076</v>
      </c>
      <c r="AG2042" s="4" t="str">
        <f ca="1">TEXT(Table5[[#This Row],[DBeginForm]],"00")</f>
        <v>33</v>
      </c>
      <c r="AH2042" s="11">
        <f t="shared" ca="1" si="379"/>
        <v>25.635662908478402</v>
      </c>
      <c r="AI2042" s="4" t="str">
        <f ca="1">TEXT(Table5[[#This Row],[DEndForm]],"00")</f>
        <v>26</v>
      </c>
      <c r="AJ2042" s="12">
        <f ca="1">Table5[[#This Row],[DEndForm]]+(_xlfn.NORM.INV(RAND(),2,0.75))</f>
        <v>28.005077424900485</v>
      </c>
      <c r="AK2042" s="5" t="str">
        <f ca="1">TEXT(Table5[[#This Row],[DSigForm]],"00")</f>
        <v>28</v>
      </c>
      <c r="AL2042" s="11">
        <v>2246</v>
      </c>
      <c r="AM2042" s="9" t="str">
        <f>TEXT(Table5[[#This Row],[EForm]],"000000")</f>
        <v>002246</v>
      </c>
      <c r="AN2042" s="11">
        <f t="shared" ca="1" si="380"/>
        <v>24.957200920691498</v>
      </c>
      <c r="AO2042" s="4" t="str">
        <f ca="1">TEXT(Table5[[#This Row],[EBeginForm]],"00")</f>
        <v>25</v>
      </c>
      <c r="AP2042" s="11">
        <f t="shared" ca="1" si="381"/>
        <v>33.742719610852866</v>
      </c>
      <c r="AQ2042" s="4" t="str">
        <f ca="1">TEXT(Table5[[#This Row],[EEndForm]],"00")</f>
        <v>34</v>
      </c>
      <c r="AR2042" s="12">
        <f ca="1">Table5[[#This Row],[EEndForm]]+(_xlfn.NORM.INV(RAND(),2,0.75))</f>
        <v>36.514506510512447</v>
      </c>
      <c r="AS2042" s="5" t="str">
        <f ca="1">TEXT(Table5[[#This Row],[ESigForm]],"00")</f>
        <v>37</v>
      </c>
      <c r="AT2042" s="9">
        <v>2233</v>
      </c>
      <c r="AU2042" s="9" t="str">
        <f>TEXT(Table5[[#This Row],[F]],"000000")</f>
        <v>002233</v>
      </c>
      <c r="AV2042" s="11">
        <f t="shared" ca="1" si="382"/>
        <v>27.892263835693299</v>
      </c>
      <c r="AW2042" s="4" t="str">
        <f ca="1">TEXT(Table5[[#This Row],[EBeginForm]],"00")</f>
        <v>25</v>
      </c>
      <c r="AX2042" s="11">
        <f t="shared" ca="1" si="383"/>
        <v>30.4086983892118</v>
      </c>
      <c r="AY2042" s="4" t="str">
        <f ca="1">TEXT(Table5[[#This Row],[EEndForm]],"00")</f>
        <v>34</v>
      </c>
      <c r="AZ2042" s="12">
        <f ca="1">Table5[[#This Row],[EEndForm]]+(_xlfn.NORM.INV(RAND(),2,0.75))</f>
        <v>35.288313992382307</v>
      </c>
      <c r="BA2042" s="5" t="str">
        <f ca="1">TEXT(Table5[[#This Row],[ESigForm]],"00")</f>
        <v>37</v>
      </c>
    </row>
    <row r="2043" spans="1:53" x14ac:dyDescent="0.3">
      <c r="A2043" s="1">
        <v>0</v>
      </c>
      <c r="B2043" s="1" t="s">
        <v>6</v>
      </c>
      <c r="C2043" s="11">
        <v>46741</v>
      </c>
      <c r="D2043" s="8" t="str">
        <f>TEXT(Table5[[#This Row],[Date]],"dd-mm-yyyy")</f>
        <v>20-12-2027</v>
      </c>
      <c r="E2043" s="11" t="str">
        <f>TEXT(Table5[[#This Row],[Date]],"dd/mm/yyyy")</f>
        <v>20/12/2027</v>
      </c>
      <c r="F2043" s="3" t="str">
        <f>DAY(Table5[[#This Row],[Date]])&amp;LOOKUP(DAY(Table5[[#This Row],[Date]]),{1,"st";2,"nd";3,"rd";4,"th";21,"st";22,"nd";23,"rd";24,"th";31,"st"}) &amp; TEXT(Table5[[#This Row],[Date]], " mmm, yyyy")</f>
        <v>20th Dec, 2027</v>
      </c>
      <c r="G2043" s="11">
        <v>2245</v>
      </c>
      <c r="H2043" s="9" t="str">
        <f>TEXT(Table5[[#This Row],[AForm]],"000000")</f>
        <v>002245</v>
      </c>
      <c r="I2043" s="11">
        <f t="shared" ca="1" si="372"/>
        <v>26.787265305450436</v>
      </c>
      <c r="J2043" s="4" t="str">
        <f ca="1">TEXT(Table5[[#This Row],[ABeginForm]],"00")</f>
        <v>27</v>
      </c>
      <c r="K2043" s="11">
        <f t="shared" ca="1" si="373"/>
        <v>25.76053331188799</v>
      </c>
      <c r="L2043" s="4" t="str">
        <f ca="1">TEXT(Table5[[#This Row],[AEndForm]],"00")</f>
        <v>26</v>
      </c>
      <c r="M2043" s="12">
        <f ca="1">Table5[[#This Row],[AEndForm]]+(_xlfn.NORM.INV(RAND(),2,0.75))</f>
        <v>27.001332636817246</v>
      </c>
      <c r="N2043" s="5" t="str">
        <f ca="1">TEXT(Table5[[#This Row],[ASigForm]],"00")</f>
        <v>27</v>
      </c>
      <c r="O2043" s="11">
        <f>O2037+1</f>
        <v>354</v>
      </c>
      <c r="P2043" s="9" t="str">
        <f>TEXT(Table5[[#This Row],[BForm]],"000000")</f>
        <v>000354</v>
      </c>
      <c r="Q2043" s="11">
        <f t="shared" ca="1" si="374"/>
        <v>32.201346633925546</v>
      </c>
      <c r="R2043" s="4" t="str">
        <f ca="1">TEXT(Table5[[#This Row],[BBeginForm]],"00")</f>
        <v>32</v>
      </c>
      <c r="S2043" s="11">
        <f t="shared" ca="1" si="375"/>
        <v>27.595551216830717</v>
      </c>
      <c r="T2043" s="4" t="str">
        <f ca="1">TEXT(Table5[[#This Row],[BEndForm]],"00")</f>
        <v>28</v>
      </c>
      <c r="U2043" s="12">
        <f ca="1">Table5[[#This Row],[BEndForm]]+(_xlfn.NORM.INV(RAND(),2,0.75))</f>
        <v>30.047833139973768</v>
      </c>
      <c r="V2043" s="5" t="str">
        <f ca="1">TEXT(Table5[[#This Row],[BSigForm]],"00")</f>
        <v>30</v>
      </c>
      <c r="W2043" s="6" t="s">
        <v>11</v>
      </c>
      <c r="X2043" s="11">
        <f t="shared" ca="1" si="376"/>
        <v>33.742665434660125</v>
      </c>
      <c r="Y2043" s="4" t="str">
        <f ca="1">TEXT(Table5[[#This Row],[CBeginForm]],"00")</f>
        <v>34</v>
      </c>
      <c r="Z2043" s="11">
        <f t="shared" ca="1" si="377"/>
        <v>35.957260060247791</v>
      </c>
      <c r="AA2043" s="4" t="str">
        <f ca="1">TEXT(Table5[[#This Row],[CEndForm]],"00")</f>
        <v>36</v>
      </c>
      <c r="AB2043" s="12">
        <f ca="1">Table5[[#This Row],[CEndForm]]+(_xlfn.NORM.INV(RAND(),2,0.75))</f>
        <v>38.641351768835847</v>
      </c>
      <c r="AC2043" s="5" t="str">
        <f ca="1">TEXT(Table5[[#This Row],[CSigForm]],"00")</f>
        <v>39</v>
      </c>
      <c r="AD2043" s="11">
        <v>2255</v>
      </c>
      <c r="AE2043" s="9" t="str">
        <f>TEXT(Table5[[#This Row],[DForm]],"000000")</f>
        <v>002255</v>
      </c>
      <c r="AF2043" s="11">
        <f t="shared" ca="1" si="378"/>
        <v>30.717976754295993</v>
      </c>
      <c r="AG2043" s="4" t="str">
        <f ca="1">TEXT(Table5[[#This Row],[DBeginForm]],"00")</f>
        <v>31</v>
      </c>
      <c r="AH2043" s="11">
        <f t="shared" ca="1" si="379"/>
        <v>27.608949911627363</v>
      </c>
      <c r="AI2043" s="4" t="str">
        <f ca="1">TEXT(Table5[[#This Row],[DEndForm]],"00")</f>
        <v>28</v>
      </c>
      <c r="AJ2043" s="12">
        <f ca="1">Table5[[#This Row],[DEndForm]]+(_xlfn.NORM.INV(RAND(),2,0.75))</f>
        <v>29.169727658240028</v>
      </c>
      <c r="AK2043" s="5" t="str">
        <f ca="1">TEXT(Table5[[#This Row],[DSigForm]],"00")</f>
        <v>29</v>
      </c>
      <c r="AL2043" s="11">
        <v>2247</v>
      </c>
      <c r="AM2043" s="9" t="str">
        <f>TEXT(Table5[[#This Row],[EForm]],"000000")</f>
        <v>002247</v>
      </c>
      <c r="AN2043" s="11">
        <f t="shared" ca="1" si="380"/>
        <v>29.625237715727252</v>
      </c>
      <c r="AO2043" s="4" t="str">
        <f ca="1">TEXT(Table5[[#This Row],[EBeginForm]],"00")</f>
        <v>30</v>
      </c>
      <c r="AP2043" s="11">
        <f t="shared" ca="1" si="381"/>
        <v>33.074103516774784</v>
      </c>
      <c r="AQ2043" s="4" t="str">
        <f ca="1">TEXT(Table5[[#This Row],[EEndForm]],"00")</f>
        <v>33</v>
      </c>
      <c r="AR2043" s="12">
        <f ca="1">Table5[[#This Row],[EEndForm]]+(_xlfn.NORM.INV(RAND(),2,0.75))</f>
        <v>34.329345750298828</v>
      </c>
      <c r="AS2043" s="5" t="str">
        <f ca="1">TEXT(Table5[[#This Row],[ESigForm]],"00")</f>
        <v>34</v>
      </c>
      <c r="AT2043" s="9">
        <v>2234</v>
      </c>
      <c r="AU2043" s="9" t="str">
        <f>TEXT(Table5[[#This Row],[F]],"000000")</f>
        <v>002234</v>
      </c>
      <c r="AV2043" s="11">
        <f t="shared" ca="1" si="382"/>
        <v>34.743169247431666</v>
      </c>
      <c r="AW2043" s="4" t="str">
        <f ca="1">TEXT(Table5[[#This Row],[EBeginForm]],"00")</f>
        <v>30</v>
      </c>
      <c r="AX2043" s="11">
        <f t="shared" ca="1" si="383"/>
        <v>30.772947179741994</v>
      </c>
      <c r="AY2043" s="4" t="str">
        <f ca="1">TEXT(Table5[[#This Row],[EEndForm]],"00")</f>
        <v>33</v>
      </c>
      <c r="AZ2043" s="12">
        <f ca="1">Table5[[#This Row],[EEndForm]]+(_xlfn.NORM.INV(RAND(),2,0.75))</f>
        <v>34.707406615596156</v>
      </c>
      <c r="BA2043" s="5" t="str">
        <f ca="1">TEXT(Table5[[#This Row],[ESigForm]],"00")</f>
        <v>34</v>
      </c>
    </row>
    <row r="2044" spans="1:53" x14ac:dyDescent="0.3">
      <c r="A2044" s="1">
        <v>0</v>
      </c>
      <c r="B2044" s="1" t="s">
        <v>7</v>
      </c>
      <c r="C2044" s="11">
        <v>46742</v>
      </c>
      <c r="D2044" s="8" t="str">
        <f>TEXT(Table5[[#This Row],[Date]],"dd-mm-yyyy")</f>
        <v>21-12-2027</v>
      </c>
      <c r="E2044" s="11" t="str">
        <f>TEXT(Table5[[#This Row],[Date]],"dd/mm/yyyy")</f>
        <v>21/12/2027</v>
      </c>
      <c r="F2044" s="3" t="str">
        <f>DAY(Table5[[#This Row],[Date]])&amp;LOOKUP(DAY(Table5[[#This Row],[Date]]),{1,"st";2,"nd";3,"rd";4,"th";21,"st";22,"nd";23,"rd";24,"th";31,"st"}) &amp; TEXT(Table5[[#This Row],[Date]], " mmm, yyyy")</f>
        <v>21st Dec, 2027</v>
      </c>
      <c r="G2044" s="11">
        <v>2246</v>
      </c>
      <c r="H2044" s="9" t="str">
        <f>TEXT(Table5[[#This Row],[AForm]],"000000")</f>
        <v>002246</v>
      </c>
      <c r="I2044" s="11">
        <f t="shared" ca="1" si="372"/>
        <v>26.598206026793587</v>
      </c>
      <c r="J2044" s="4" t="str">
        <f ca="1">TEXT(Table5[[#This Row],[ABeginForm]],"00")</f>
        <v>27</v>
      </c>
      <c r="K2044" s="11">
        <f t="shared" ca="1" si="373"/>
        <v>32.058671833462135</v>
      </c>
      <c r="L2044" s="4" t="str">
        <f ca="1">TEXT(Table5[[#This Row],[AEndForm]],"00")</f>
        <v>32</v>
      </c>
      <c r="M2044" s="12">
        <f ca="1">Table5[[#This Row],[AEndForm]]+(_xlfn.NORM.INV(RAND(),2,0.75))</f>
        <v>34.668406809843233</v>
      </c>
      <c r="N2044" s="5" t="str">
        <f ca="1">TEXT(Table5[[#This Row],[ASigForm]],"00")</f>
        <v>35</v>
      </c>
      <c r="O2044" s="11" t="s">
        <v>12</v>
      </c>
      <c r="P2044" s="9" t="str">
        <f>TEXT(Table5[[#This Row],[BForm]],"000000")</f>
        <v xml:space="preserve"> </v>
      </c>
      <c r="Q2044" s="11">
        <f t="shared" ca="1" si="374"/>
        <v>34.708613518814715</v>
      </c>
      <c r="R2044" s="4" t="str">
        <f ca="1">TEXT(Table5[[#This Row],[BBeginForm]],"00")</f>
        <v>35</v>
      </c>
      <c r="S2044" s="11">
        <f t="shared" ca="1" si="375"/>
        <v>33.617020104363235</v>
      </c>
      <c r="T2044" s="4" t="str">
        <f ca="1">TEXT(Table5[[#This Row],[BEndForm]],"00")</f>
        <v>34</v>
      </c>
      <c r="U2044" s="12">
        <f ca="1">Table5[[#This Row],[BEndForm]]+(_xlfn.NORM.INV(RAND(),2,0.75))</f>
        <v>34.634890303330984</v>
      </c>
      <c r="V2044" s="5" t="str">
        <f ca="1">TEXT(Table5[[#This Row],[BSigForm]],"00")</f>
        <v>35</v>
      </c>
      <c r="W2044" s="6" t="s">
        <v>11</v>
      </c>
      <c r="X2044" s="11">
        <f t="shared" ca="1" si="376"/>
        <v>28.631158442869857</v>
      </c>
      <c r="Y2044" s="4" t="str">
        <f ca="1">TEXT(Table5[[#This Row],[CBeginForm]],"00")</f>
        <v>29</v>
      </c>
      <c r="Z2044" s="11">
        <f t="shared" ca="1" si="377"/>
        <v>29.923563488022957</v>
      </c>
      <c r="AA2044" s="4" t="str">
        <f ca="1">TEXT(Table5[[#This Row],[CEndForm]],"00")</f>
        <v>30</v>
      </c>
      <c r="AB2044" s="12">
        <f ca="1">Table5[[#This Row],[CEndForm]]+(_xlfn.NORM.INV(RAND(),2,0.75))</f>
        <v>33.083441806165325</v>
      </c>
      <c r="AC2044" s="5" t="str">
        <f ca="1">TEXT(Table5[[#This Row],[CSigForm]],"00")</f>
        <v>33</v>
      </c>
      <c r="AD2044" s="11">
        <v>2256</v>
      </c>
      <c r="AE2044" s="9" t="str">
        <f>TEXT(Table5[[#This Row],[DForm]],"000000")</f>
        <v>002256</v>
      </c>
      <c r="AF2044" s="11">
        <f t="shared" ca="1" si="378"/>
        <v>30.36094448502541</v>
      </c>
      <c r="AG2044" s="4" t="str">
        <f ca="1">TEXT(Table5[[#This Row],[DBeginForm]],"00")</f>
        <v>30</v>
      </c>
      <c r="AH2044" s="11">
        <f t="shared" ca="1" si="379"/>
        <v>34.912322806717739</v>
      </c>
      <c r="AI2044" s="4" t="str">
        <f ca="1">TEXT(Table5[[#This Row],[DEndForm]],"00")</f>
        <v>35</v>
      </c>
      <c r="AJ2044" s="12">
        <f ca="1">Table5[[#This Row],[DEndForm]]+(_xlfn.NORM.INV(RAND(),2,0.75))</f>
        <v>38.219445697373111</v>
      </c>
      <c r="AK2044" s="5" t="str">
        <f ca="1">TEXT(Table5[[#This Row],[DSigForm]],"00")</f>
        <v>38</v>
      </c>
      <c r="AL2044" s="11">
        <v>2248</v>
      </c>
      <c r="AM2044" s="9" t="str">
        <f>TEXT(Table5[[#This Row],[EForm]],"000000")</f>
        <v>002248</v>
      </c>
      <c r="AN2044" s="11">
        <f t="shared" ca="1" si="380"/>
        <v>31.14523739376336</v>
      </c>
      <c r="AO2044" s="4" t="str">
        <f ca="1">TEXT(Table5[[#This Row],[EBeginForm]],"00")</f>
        <v>31</v>
      </c>
      <c r="AP2044" s="11">
        <f t="shared" ca="1" si="381"/>
        <v>27.853221659485875</v>
      </c>
      <c r="AQ2044" s="4" t="str">
        <f ca="1">TEXT(Table5[[#This Row],[EEndForm]],"00")</f>
        <v>28</v>
      </c>
      <c r="AR2044" s="12">
        <f ca="1">Table5[[#This Row],[EEndForm]]+(_xlfn.NORM.INV(RAND(),2,0.75))</f>
        <v>31.357856039053743</v>
      </c>
      <c r="AS2044" s="5" t="str">
        <f ca="1">TEXT(Table5[[#This Row],[ESigForm]],"00")</f>
        <v>31</v>
      </c>
      <c r="AT2044" s="9">
        <v>2235</v>
      </c>
      <c r="AU2044" s="9" t="str">
        <f>TEXT(Table5[[#This Row],[F]],"000000")</f>
        <v>002235</v>
      </c>
      <c r="AV2044" s="11">
        <f t="shared" ca="1" si="382"/>
        <v>38.235145045598685</v>
      </c>
      <c r="AW2044" s="4" t="str">
        <f ca="1">TEXT(Table5[[#This Row],[EBeginForm]],"00")</f>
        <v>31</v>
      </c>
      <c r="AX2044" s="11">
        <f t="shared" ca="1" si="383"/>
        <v>33.180863241661548</v>
      </c>
      <c r="AY2044" s="4" t="str">
        <f ca="1">TEXT(Table5[[#This Row],[EEndForm]],"00")</f>
        <v>28</v>
      </c>
      <c r="AZ2044" s="12">
        <f ca="1">Table5[[#This Row],[EEndForm]]+(_xlfn.NORM.INV(RAND(),2,0.75))</f>
        <v>29.713382780581853</v>
      </c>
      <c r="BA2044" s="5" t="str">
        <f ca="1">TEXT(Table5[[#This Row],[ESigForm]],"00")</f>
        <v>31</v>
      </c>
    </row>
    <row r="2045" spans="1:53" x14ac:dyDescent="0.3">
      <c r="A2045" s="1">
        <v>0</v>
      </c>
      <c r="B2045" s="1" t="s">
        <v>8</v>
      </c>
      <c r="C2045" s="11">
        <v>46743</v>
      </c>
      <c r="D2045" s="8" t="str">
        <f>TEXT(Table5[[#This Row],[Date]],"dd-mm-yyyy")</f>
        <v>22-12-2027</v>
      </c>
      <c r="E2045" s="11" t="str">
        <f>TEXT(Table5[[#This Row],[Date]],"dd/mm/yyyy")</f>
        <v>22/12/2027</v>
      </c>
      <c r="F2045" s="3" t="str">
        <f>DAY(Table5[[#This Row],[Date]])&amp;LOOKUP(DAY(Table5[[#This Row],[Date]]),{1,"st";2,"nd";3,"rd";4,"th";21,"st";22,"nd";23,"rd";24,"th";31,"st"}) &amp; TEXT(Table5[[#This Row],[Date]], " mmm, yyyy")</f>
        <v>22nd Dec, 2027</v>
      </c>
      <c r="G2045" s="11">
        <v>2247</v>
      </c>
      <c r="H2045" s="9" t="str">
        <f>TEXT(Table5[[#This Row],[AForm]],"000000")</f>
        <v>002247</v>
      </c>
      <c r="I2045" s="11">
        <f t="shared" ca="1" si="372"/>
        <v>28.658672935873245</v>
      </c>
      <c r="J2045" s="4" t="str">
        <f ca="1">TEXT(Table5[[#This Row],[ABeginForm]],"00")</f>
        <v>29</v>
      </c>
      <c r="K2045" s="11">
        <f t="shared" ca="1" si="373"/>
        <v>25.17444399314153</v>
      </c>
      <c r="L2045" s="4" t="str">
        <f ca="1">TEXT(Table5[[#This Row],[AEndForm]],"00")</f>
        <v>25</v>
      </c>
      <c r="M2045" s="12">
        <f ca="1">Table5[[#This Row],[AEndForm]]+(_xlfn.NORM.INV(RAND(),2,0.75))</f>
        <v>27.054198235641472</v>
      </c>
      <c r="N2045" s="5" t="str">
        <f ca="1">TEXT(Table5[[#This Row],[ASigForm]],"00")</f>
        <v>27</v>
      </c>
      <c r="O2045" s="11" t="s">
        <v>12</v>
      </c>
      <c r="P2045" s="9" t="str">
        <f>TEXT(Table5[[#This Row],[BForm]],"000000")</f>
        <v xml:space="preserve"> </v>
      </c>
      <c r="Q2045" s="11">
        <f t="shared" ca="1" si="374"/>
        <v>31.340353983572427</v>
      </c>
      <c r="R2045" s="4" t="str">
        <f ca="1">TEXT(Table5[[#This Row],[BBeginForm]],"00")</f>
        <v>31</v>
      </c>
      <c r="S2045" s="11">
        <f t="shared" ca="1" si="375"/>
        <v>27.17888919513544</v>
      </c>
      <c r="T2045" s="4" t="str">
        <f ca="1">TEXT(Table5[[#This Row],[BEndForm]],"00")</f>
        <v>27</v>
      </c>
      <c r="U2045" s="12">
        <f ca="1">Table5[[#This Row],[BEndForm]]+(_xlfn.NORM.INV(RAND(),2,0.75))</f>
        <v>29.306351444934592</v>
      </c>
      <c r="V2045" s="5" t="str">
        <f ca="1">TEXT(Table5[[#This Row],[BSigForm]],"00")</f>
        <v>29</v>
      </c>
      <c r="W2045" s="6" t="s">
        <v>11</v>
      </c>
      <c r="X2045" s="11">
        <f t="shared" ca="1" si="376"/>
        <v>24.77820811030325</v>
      </c>
      <c r="Y2045" s="4" t="str">
        <f ca="1">TEXT(Table5[[#This Row],[CBeginForm]],"00")</f>
        <v>25</v>
      </c>
      <c r="Z2045" s="11">
        <f t="shared" ca="1" si="377"/>
        <v>35.575469748163883</v>
      </c>
      <c r="AA2045" s="4" t="str">
        <f ca="1">TEXT(Table5[[#This Row],[CEndForm]],"00")</f>
        <v>36</v>
      </c>
      <c r="AB2045" s="12">
        <f ca="1">Table5[[#This Row],[CEndForm]]+(_xlfn.NORM.INV(RAND(),2,0.75))</f>
        <v>38.321841696408882</v>
      </c>
      <c r="AC2045" s="5" t="str">
        <f ca="1">TEXT(Table5[[#This Row],[CSigForm]],"00")</f>
        <v>38</v>
      </c>
      <c r="AD2045" s="11">
        <v>2257</v>
      </c>
      <c r="AE2045" s="9" t="str">
        <f>TEXT(Table5[[#This Row],[DForm]],"000000")</f>
        <v>002257</v>
      </c>
      <c r="AF2045" s="11">
        <f t="shared" ca="1" si="378"/>
        <v>30.878421445547009</v>
      </c>
      <c r="AG2045" s="4" t="str">
        <f ca="1">TEXT(Table5[[#This Row],[DBeginForm]],"00")</f>
        <v>31</v>
      </c>
      <c r="AH2045" s="11">
        <f t="shared" ca="1" si="379"/>
        <v>31.89615863795995</v>
      </c>
      <c r="AI2045" s="4" t="str">
        <f ca="1">TEXT(Table5[[#This Row],[DEndForm]],"00")</f>
        <v>32</v>
      </c>
      <c r="AJ2045" s="12">
        <f ca="1">Table5[[#This Row],[DEndForm]]+(_xlfn.NORM.INV(RAND(),2,0.75))</f>
        <v>34.195959100225579</v>
      </c>
      <c r="AK2045" s="5" t="str">
        <f ca="1">TEXT(Table5[[#This Row],[DSigForm]],"00")</f>
        <v>34</v>
      </c>
      <c r="AL2045" s="11">
        <v>2249</v>
      </c>
      <c r="AM2045" s="9" t="str">
        <f>TEXT(Table5[[#This Row],[EForm]],"000000")</f>
        <v>002249</v>
      </c>
      <c r="AN2045" s="11">
        <f t="shared" ca="1" si="380"/>
        <v>31.175983248181662</v>
      </c>
      <c r="AO2045" s="4" t="str">
        <f ca="1">TEXT(Table5[[#This Row],[EBeginForm]],"00")</f>
        <v>31</v>
      </c>
      <c r="AP2045" s="11">
        <f t="shared" ca="1" si="381"/>
        <v>29.243205754376557</v>
      </c>
      <c r="AQ2045" s="4" t="str">
        <f ca="1">TEXT(Table5[[#This Row],[EEndForm]],"00")</f>
        <v>29</v>
      </c>
      <c r="AR2045" s="12">
        <f ca="1">Table5[[#This Row],[EEndForm]]+(_xlfn.NORM.INV(RAND(),2,0.75))</f>
        <v>32.112069115215789</v>
      </c>
      <c r="AS2045" s="5" t="str">
        <f ca="1">TEXT(Table5[[#This Row],[ESigForm]],"00")</f>
        <v>32</v>
      </c>
      <c r="AT2045" s="9">
        <v>2236</v>
      </c>
      <c r="AU2045" s="9" t="str">
        <f>TEXT(Table5[[#This Row],[F]],"000000")</f>
        <v>002236</v>
      </c>
      <c r="AV2045" s="11">
        <f t="shared" ca="1" si="382"/>
        <v>31.228397661323253</v>
      </c>
      <c r="AW2045" s="4" t="str">
        <f ca="1">TEXT(Table5[[#This Row],[EBeginForm]],"00")</f>
        <v>31</v>
      </c>
      <c r="AX2045" s="11">
        <f t="shared" ca="1" si="383"/>
        <v>34.822544061210742</v>
      </c>
      <c r="AY2045" s="4" t="str">
        <f ca="1">TEXT(Table5[[#This Row],[EEndForm]],"00")</f>
        <v>29</v>
      </c>
      <c r="AZ2045" s="12">
        <f ca="1">Table5[[#This Row],[EEndForm]]+(_xlfn.NORM.INV(RAND(),2,0.75))</f>
        <v>31.209507005349565</v>
      </c>
      <c r="BA2045" s="5" t="str">
        <f ca="1">TEXT(Table5[[#This Row],[ESigForm]],"00")</f>
        <v>32</v>
      </c>
    </row>
    <row r="2046" spans="1:53" x14ac:dyDescent="0.3">
      <c r="A2046" s="1">
        <v>0</v>
      </c>
      <c r="B2046" s="1" t="s">
        <v>9</v>
      </c>
      <c r="C2046" s="11">
        <v>46744</v>
      </c>
      <c r="D2046" s="8" t="str">
        <f>TEXT(Table5[[#This Row],[Date]],"dd-mm-yyyy")</f>
        <v>23-12-2027</v>
      </c>
      <c r="E2046" s="11" t="str">
        <f>TEXT(Table5[[#This Row],[Date]],"dd/mm/yyyy")</f>
        <v>23/12/2027</v>
      </c>
      <c r="F2046" s="3" t="str">
        <f>DAY(Table5[[#This Row],[Date]])&amp;LOOKUP(DAY(Table5[[#This Row],[Date]]),{1,"st";2,"nd";3,"rd";4,"th";21,"st";22,"nd";23,"rd";24,"th";31,"st"}) &amp; TEXT(Table5[[#This Row],[Date]], " mmm, yyyy")</f>
        <v>23rd Dec, 2027</v>
      </c>
      <c r="G2046" s="11">
        <v>2248</v>
      </c>
      <c r="H2046" s="9" t="str">
        <f>TEXT(Table5[[#This Row],[AForm]],"000000")</f>
        <v>002248</v>
      </c>
      <c r="I2046" s="11">
        <f t="shared" ca="1" si="372"/>
        <v>33.101196820880737</v>
      </c>
      <c r="J2046" s="4" t="str">
        <f ca="1">TEXT(Table5[[#This Row],[ABeginForm]],"00")</f>
        <v>33</v>
      </c>
      <c r="K2046" s="11">
        <f t="shared" ca="1" si="373"/>
        <v>32.40179890211823</v>
      </c>
      <c r="L2046" s="4" t="str">
        <f ca="1">TEXT(Table5[[#This Row],[AEndForm]],"00")</f>
        <v>32</v>
      </c>
      <c r="M2046" s="12">
        <f ca="1">Table5[[#This Row],[AEndForm]]+(_xlfn.NORM.INV(RAND(),2,0.75))</f>
        <v>35.186132106332039</v>
      </c>
      <c r="N2046" s="5" t="str">
        <f ca="1">TEXT(Table5[[#This Row],[ASigForm]],"00")</f>
        <v>35</v>
      </c>
      <c r="O2046" s="11" t="s">
        <v>12</v>
      </c>
      <c r="P2046" s="9" t="str">
        <f>TEXT(Table5[[#This Row],[BForm]],"000000")</f>
        <v xml:space="preserve"> </v>
      </c>
      <c r="Q2046" s="11">
        <f t="shared" ca="1" si="374"/>
        <v>26.641330375021891</v>
      </c>
      <c r="R2046" s="4" t="str">
        <f ca="1">TEXT(Table5[[#This Row],[BBeginForm]],"00")</f>
        <v>27</v>
      </c>
      <c r="S2046" s="11">
        <f t="shared" ca="1" si="375"/>
        <v>30.235433916381059</v>
      </c>
      <c r="T2046" s="4" t="str">
        <f ca="1">TEXT(Table5[[#This Row],[BEndForm]],"00")</f>
        <v>30</v>
      </c>
      <c r="U2046" s="12">
        <f ca="1">Table5[[#This Row],[BEndForm]]+(_xlfn.NORM.INV(RAND(),2,0.75))</f>
        <v>31.735266745989726</v>
      </c>
      <c r="V2046" s="5" t="str">
        <f ca="1">TEXT(Table5[[#This Row],[BSigForm]],"00")</f>
        <v>32</v>
      </c>
      <c r="W2046" s="6" t="s">
        <v>11</v>
      </c>
      <c r="X2046" s="11">
        <f t="shared" ca="1" si="376"/>
        <v>34.845671480852722</v>
      </c>
      <c r="Y2046" s="4" t="str">
        <f ca="1">TEXT(Table5[[#This Row],[CBeginForm]],"00")</f>
        <v>35</v>
      </c>
      <c r="Z2046" s="11">
        <f t="shared" ca="1" si="377"/>
        <v>31.412891315567908</v>
      </c>
      <c r="AA2046" s="4" t="str">
        <f ca="1">TEXT(Table5[[#This Row],[CEndForm]],"00")</f>
        <v>31</v>
      </c>
      <c r="AB2046" s="12">
        <f ca="1">Table5[[#This Row],[CEndForm]]+(_xlfn.NORM.INV(RAND(),2,0.75))</f>
        <v>33.986472297242621</v>
      </c>
      <c r="AC2046" s="5" t="str">
        <f ca="1">TEXT(Table5[[#This Row],[CSigForm]],"00")</f>
        <v>34</v>
      </c>
      <c r="AD2046" s="11">
        <v>2258</v>
      </c>
      <c r="AE2046" s="9" t="str">
        <f>TEXT(Table5[[#This Row],[DForm]],"000000")</f>
        <v>002258</v>
      </c>
      <c r="AF2046" s="11">
        <f t="shared" ca="1" si="378"/>
        <v>32.555423353785507</v>
      </c>
      <c r="AG2046" s="4" t="str">
        <f ca="1">TEXT(Table5[[#This Row],[DBeginForm]],"00")</f>
        <v>33</v>
      </c>
      <c r="AH2046" s="11">
        <f t="shared" ca="1" si="379"/>
        <v>33.183749488817419</v>
      </c>
      <c r="AI2046" s="4" t="str">
        <f ca="1">TEXT(Table5[[#This Row],[DEndForm]],"00")</f>
        <v>33</v>
      </c>
      <c r="AJ2046" s="12">
        <f ca="1">Table5[[#This Row],[DEndForm]]+(_xlfn.NORM.INV(RAND(),2,0.75))</f>
        <v>35.586472706718091</v>
      </c>
      <c r="AK2046" s="5" t="str">
        <f ca="1">TEXT(Table5[[#This Row],[DSigForm]],"00")</f>
        <v>36</v>
      </c>
      <c r="AL2046" s="11">
        <v>2250</v>
      </c>
      <c r="AM2046" s="9" t="str">
        <f>TEXT(Table5[[#This Row],[EForm]],"000000")</f>
        <v>002250</v>
      </c>
      <c r="AN2046" s="11">
        <f t="shared" ca="1" si="380"/>
        <v>31.954938964106645</v>
      </c>
      <c r="AO2046" s="4" t="str">
        <f ca="1">TEXT(Table5[[#This Row],[EBeginForm]],"00")</f>
        <v>32</v>
      </c>
      <c r="AP2046" s="11">
        <f t="shared" ca="1" si="381"/>
        <v>31.892621075749801</v>
      </c>
      <c r="AQ2046" s="4" t="str">
        <f ca="1">TEXT(Table5[[#This Row],[EEndForm]],"00")</f>
        <v>32</v>
      </c>
      <c r="AR2046" s="12">
        <f ca="1">Table5[[#This Row],[EEndForm]]+(_xlfn.NORM.INV(RAND(),2,0.75))</f>
        <v>33.859637346528693</v>
      </c>
      <c r="AS2046" s="5" t="str">
        <f ca="1">TEXT(Table5[[#This Row],[ESigForm]],"00")</f>
        <v>34</v>
      </c>
      <c r="AT2046" s="9">
        <v>2237</v>
      </c>
      <c r="AU2046" s="9" t="str">
        <f>TEXT(Table5[[#This Row],[F]],"000000")</f>
        <v>002237</v>
      </c>
      <c r="AV2046" s="11">
        <f t="shared" ca="1" si="382"/>
        <v>29.58620017686922</v>
      </c>
      <c r="AW2046" s="4" t="str">
        <f ca="1">TEXT(Table5[[#This Row],[EBeginForm]],"00")</f>
        <v>32</v>
      </c>
      <c r="AX2046" s="11">
        <f t="shared" ca="1" si="383"/>
        <v>28.479646994159836</v>
      </c>
      <c r="AY2046" s="4" t="str">
        <f ca="1">TEXT(Table5[[#This Row],[EEndForm]],"00")</f>
        <v>32</v>
      </c>
      <c r="AZ2046" s="12">
        <f ca="1">Table5[[#This Row],[EEndForm]]+(_xlfn.NORM.INV(RAND(),2,0.75))</f>
        <v>32.676149013988052</v>
      </c>
      <c r="BA2046" s="5" t="str">
        <f ca="1">TEXT(Table5[[#This Row],[ESigForm]],"00")</f>
        <v>34</v>
      </c>
    </row>
    <row r="2047" spans="1:53" x14ac:dyDescent="0.3">
      <c r="A2047" s="1">
        <v>0</v>
      </c>
      <c r="B2047" s="1" t="s">
        <v>10</v>
      </c>
      <c r="C2047" s="11">
        <v>46745</v>
      </c>
      <c r="D2047" s="8" t="str">
        <f>TEXT(Table5[[#This Row],[Date]],"dd-mm-yyyy")</f>
        <v>24-12-2027</v>
      </c>
      <c r="E2047" s="11" t="str">
        <f>TEXT(Table5[[#This Row],[Date]],"dd/mm/yyyy")</f>
        <v>24/12/2027</v>
      </c>
      <c r="F2047" s="3" t="str">
        <f>DAY(Table5[[#This Row],[Date]])&amp;LOOKUP(DAY(Table5[[#This Row],[Date]]),{1,"st";2,"nd";3,"rd";4,"th";21,"st";22,"nd";23,"rd";24,"th";31,"st"}) &amp; TEXT(Table5[[#This Row],[Date]], " mmm, yyyy")</f>
        <v>24th Dec, 2027</v>
      </c>
      <c r="G2047" s="11">
        <v>2249</v>
      </c>
      <c r="H2047" s="9" t="str">
        <f>TEXT(Table5[[#This Row],[AForm]],"000000")</f>
        <v>002249</v>
      </c>
      <c r="I2047" s="11">
        <f t="shared" ca="1" si="372"/>
        <v>31.991457442334138</v>
      </c>
      <c r="J2047" s="4" t="str">
        <f ca="1">TEXT(Table5[[#This Row],[ABeginForm]],"00")</f>
        <v>32</v>
      </c>
      <c r="K2047" s="11">
        <f t="shared" ca="1" si="373"/>
        <v>30.405782935213185</v>
      </c>
      <c r="L2047" s="4" t="str">
        <f ca="1">TEXT(Table5[[#This Row],[AEndForm]],"00")</f>
        <v>30</v>
      </c>
      <c r="M2047" s="12">
        <f ca="1">Table5[[#This Row],[AEndForm]]+(_xlfn.NORM.INV(RAND(),2,0.75))</f>
        <v>31.694835463838164</v>
      </c>
      <c r="N2047" s="5" t="str">
        <f ca="1">TEXT(Table5[[#This Row],[ASigForm]],"00")</f>
        <v>32</v>
      </c>
      <c r="O2047" s="11" t="s">
        <v>12</v>
      </c>
      <c r="P2047" s="9" t="str">
        <f>TEXT(Table5[[#This Row],[BForm]],"000000")</f>
        <v xml:space="preserve"> </v>
      </c>
      <c r="Q2047" s="11">
        <f t="shared" ca="1" si="374"/>
        <v>30.64763831413762</v>
      </c>
      <c r="R2047" s="4" t="str">
        <f ca="1">TEXT(Table5[[#This Row],[BBeginForm]],"00")</f>
        <v>31</v>
      </c>
      <c r="S2047" s="11">
        <f t="shared" ca="1" si="375"/>
        <v>29.302385103343155</v>
      </c>
      <c r="T2047" s="4" t="str">
        <f ca="1">TEXT(Table5[[#This Row],[BEndForm]],"00")</f>
        <v>29</v>
      </c>
      <c r="U2047" s="12">
        <f ca="1">Table5[[#This Row],[BEndForm]]+(_xlfn.NORM.INV(RAND(),2,0.75))</f>
        <v>31.680104833676019</v>
      </c>
      <c r="V2047" s="5" t="str">
        <f ca="1">TEXT(Table5[[#This Row],[BSigForm]],"00")</f>
        <v>32</v>
      </c>
      <c r="W2047" s="6" t="s">
        <v>11</v>
      </c>
      <c r="X2047" s="11">
        <f t="shared" ca="1" si="376"/>
        <v>29.235170366733577</v>
      </c>
      <c r="Y2047" s="4" t="str">
        <f ca="1">TEXT(Table5[[#This Row],[CBeginForm]],"00")</f>
        <v>29</v>
      </c>
      <c r="Z2047" s="11">
        <f t="shared" ca="1" si="377"/>
        <v>29.137745142538559</v>
      </c>
      <c r="AA2047" s="4" t="str">
        <f ca="1">TEXT(Table5[[#This Row],[CEndForm]],"00")</f>
        <v>29</v>
      </c>
      <c r="AB2047" s="12">
        <f ca="1">Table5[[#This Row],[CEndForm]]+(_xlfn.NORM.INV(RAND(),2,0.75))</f>
        <v>30.722947998631316</v>
      </c>
      <c r="AC2047" s="5" t="str">
        <f ca="1">TEXT(Table5[[#This Row],[CSigForm]],"00")</f>
        <v>31</v>
      </c>
      <c r="AD2047" s="11">
        <v>2259</v>
      </c>
      <c r="AE2047" s="9" t="str">
        <f>TEXT(Table5[[#This Row],[DForm]],"000000")</f>
        <v>002259</v>
      </c>
      <c r="AF2047" s="11">
        <f t="shared" ca="1" si="378"/>
        <v>27.554597997836879</v>
      </c>
      <c r="AG2047" s="4" t="str">
        <f ca="1">TEXT(Table5[[#This Row],[DBeginForm]],"00")</f>
        <v>28</v>
      </c>
      <c r="AH2047" s="11">
        <f t="shared" ca="1" si="379"/>
        <v>33.231570290701775</v>
      </c>
      <c r="AI2047" s="4" t="str">
        <f ca="1">TEXT(Table5[[#This Row],[DEndForm]],"00")</f>
        <v>33</v>
      </c>
      <c r="AJ2047" s="12">
        <f ca="1">Table5[[#This Row],[DEndForm]]+(_xlfn.NORM.INV(RAND(),2,0.75))</f>
        <v>33.850190066640202</v>
      </c>
      <c r="AK2047" s="5" t="str">
        <f ca="1">TEXT(Table5[[#This Row],[DSigForm]],"00")</f>
        <v>34</v>
      </c>
      <c r="AL2047" s="11">
        <v>2251</v>
      </c>
      <c r="AM2047" s="9" t="str">
        <f>TEXT(Table5[[#This Row],[EForm]],"000000")</f>
        <v>002251</v>
      </c>
      <c r="AN2047" s="11">
        <f t="shared" ca="1" si="380"/>
        <v>30.812969841305168</v>
      </c>
      <c r="AO2047" s="4" t="str">
        <f ca="1">TEXT(Table5[[#This Row],[EBeginForm]],"00")</f>
        <v>31</v>
      </c>
      <c r="AP2047" s="11">
        <f t="shared" ca="1" si="381"/>
        <v>31.018895656560442</v>
      </c>
      <c r="AQ2047" s="4" t="str">
        <f ca="1">TEXT(Table5[[#This Row],[EEndForm]],"00")</f>
        <v>31</v>
      </c>
      <c r="AR2047" s="12">
        <f ca="1">Table5[[#This Row],[EEndForm]]+(_xlfn.NORM.INV(RAND(),2,0.75))</f>
        <v>33.000456395703466</v>
      </c>
      <c r="AS2047" s="5" t="str">
        <f ca="1">TEXT(Table5[[#This Row],[ESigForm]],"00")</f>
        <v>33</v>
      </c>
      <c r="AT2047" s="9">
        <v>2238</v>
      </c>
      <c r="AU2047" s="9" t="str">
        <f>TEXT(Table5[[#This Row],[F]],"000000")</f>
        <v>002238</v>
      </c>
      <c r="AV2047" s="11">
        <f t="shared" ca="1" si="382"/>
        <v>32.78543658912389</v>
      </c>
      <c r="AW2047" s="4" t="str">
        <f ca="1">TEXT(Table5[[#This Row],[EBeginForm]],"00")</f>
        <v>31</v>
      </c>
      <c r="AX2047" s="11">
        <f t="shared" ca="1" si="383"/>
        <v>31.089777238702403</v>
      </c>
      <c r="AY2047" s="4" t="str">
        <f ca="1">TEXT(Table5[[#This Row],[EEndForm]],"00")</f>
        <v>31</v>
      </c>
      <c r="AZ2047" s="12">
        <f ca="1">Table5[[#This Row],[EEndForm]]+(_xlfn.NORM.INV(RAND(),2,0.75))</f>
        <v>33.49104059848456</v>
      </c>
      <c r="BA2047" s="5" t="str">
        <f ca="1">TEXT(Table5[[#This Row],[ESigForm]],"00")</f>
        <v>33</v>
      </c>
    </row>
    <row r="2048" spans="1:53" x14ac:dyDescent="0.3">
      <c r="A2048" s="1">
        <v>0</v>
      </c>
      <c r="B2048" s="1" t="s">
        <v>6</v>
      </c>
      <c r="C2048" s="11">
        <v>46748</v>
      </c>
      <c r="D2048" s="8" t="str">
        <f>TEXT(Table5[[#This Row],[Date]],"dd-mm-yyyy")</f>
        <v>27-12-2027</v>
      </c>
      <c r="E2048" s="11" t="str">
        <f>TEXT(Table5[[#This Row],[Date]],"dd/mm/yyyy")</f>
        <v>27/12/2027</v>
      </c>
      <c r="F2048" s="3" t="str">
        <f>DAY(Table5[[#This Row],[Date]])&amp;LOOKUP(DAY(Table5[[#This Row],[Date]]),{1,"st";2,"nd";3,"rd";4,"th";21,"st";22,"nd";23,"rd";24,"th";31,"st"}) &amp; TEXT(Table5[[#This Row],[Date]], " mmm, yyyy")</f>
        <v>27th Dec, 2027</v>
      </c>
      <c r="G2048" s="11">
        <v>2250</v>
      </c>
      <c r="H2048" s="9" t="str">
        <f>TEXT(Table5[[#This Row],[AForm]],"000000")</f>
        <v>002250</v>
      </c>
      <c r="I2048" s="11">
        <f t="shared" ca="1" si="372"/>
        <v>28.146279718433988</v>
      </c>
      <c r="J2048" s="4" t="str">
        <f ca="1">TEXT(Table5[[#This Row],[ABeginForm]],"00")</f>
        <v>28</v>
      </c>
      <c r="K2048" s="11">
        <f t="shared" ca="1" si="373"/>
        <v>30.437322733341862</v>
      </c>
      <c r="L2048" s="4" t="str">
        <f ca="1">TEXT(Table5[[#This Row],[AEndForm]],"00")</f>
        <v>30</v>
      </c>
      <c r="M2048" s="12">
        <f ca="1">Table5[[#This Row],[AEndForm]]+(_xlfn.NORM.INV(RAND(),2,0.75))</f>
        <v>33.464850690458157</v>
      </c>
      <c r="N2048" s="5" t="str">
        <f ca="1">TEXT(Table5[[#This Row],[ASigForm]],"00")</f>
        <v>33</v>
      </c>
      <c r="O2048" s="11">
        <v>355</v>
      </c>
      <c r="P2048" s="9" t="str">
        <f>TEXT(Table5[[#This Row],[BForm]],"000000")</f>
        <v>000355</v>
      </c>
      <c r="Q2048" s="11">
        <f t="shared" ca="1" si="374"/>
        <v>27.723355679511101</v>
      </c>
      <c r="R2048" s="4" t="str">
        <f ca="1">TEXT(Table5[[#This Row],[BBeginForm]],"00")</f>
        <v>28</v>
      </c>
      <c r="S2048" s="11">
        <f t="shared" ca="1" si="375"/>
        <v>28.900885506229031</v>
      </c>
      <c r="T2048" s="4" t="str">
        <f ca="1">TEXT(Table5[[#This Row],[BEndForm]],"00")</f>
        <v>29</v>
      </c>
      <c r="U2048" s="12">
        <f ca="1">Table5[[#This Row],[BEndForm]]+(_xlfn.NORM.INV(RAND(),2,0.75))</f>
        <v>30.648783115653753</v>
      </c>
      <c r="V2048" s="5" t="str">
        <f ca="1">TEXT(Table5[[#This Row],[BSigForm]],"00")</f>
        <v>31</v>
      </c>
      <c r="W2048" s="6" t="s">
        <v>11</v>
      </c>
      <c r="X2048" s="11">
        <f t="shared" ca="1" si="376"/>
        <v>25.661744713136766</v>
      </c>
      <c r="Y2048" s="4" t="str">
        <f ca="1">TEXT(Table5[[#This Row],[CBeginForm]],"00")</f>
        <v>26</v>
      </c>
      <c r="Z2048" s="11">
        <f t="shared" ca="1" si="377"/>
        <v>28.416090448534035</v>
      </c>
      <c r="AA2048" s="4" t="str">
        <f ca="1">TEXT(Table5[[#This Row],[CEndForm]],"00")</f>
        <v>28</v>
      </c>
      <c r="AB2048" s="12">
        <f ca="1">Table5[[#This Row],[CEndForm]]+(_xlfn.NORM.INV(RAND(),2,0.75))</f>
        <v>29.584482758012655</v>
      </c>
      <c r="AC2048" s="5" t="str">
        <f ca="1">TEXT(Table5[[#This Row],[CSigForm]],"00")</f>
        <v>30</v>
      </c>
      <c r="AD2048" s="11">
        <v>2260</v>
      </c>
      <c r="AE2048" s="9" t="str">
        <f>TEXT(Table5[[#This Row],[DForm]],"000000")</f>
        <v>002260</v>
      </c>
      <c r="AF2048" s="11">
        <f t="shared" ca="1" si="378"/>
        <v>24.204997051719868</v>
      </c>
      <c r="AG2048" s="4" t="str">
        <f ca="1">TEXT(Table5[[#This Row],[DBeginForm]],"00")</f>
        <v>24</v>
      </c>
      <c r="AH2048" s="11">
        <f t="shared" ca="1" si="379"/>
        <v>29.644304121674249</v>
      </c>
      <c r="AI2048" s="4" t="str">
        <f ca="1">TEXT(Table5[[#This Row],[DEndForm]],"00")</f>
        <v>30</v>
      </c>
      <c r="AJ2048" s="12">
        <f ca="1">Table5[[#This Row],[DEndForm]]+(_xlfn.NORM.INV(RAND(),2,0.75))</f>
        <v>30.361089764028442</v>
      </c>
      <c r="AK2048" s="5" t="str">
        <f ca="1">TEXT(Table5[[#This Row],[DSigForm]],"00")</f>
        <v>30</v>
      </c>
      <c r="AL2048" s="11">
        <v>2252</v>
      </c>
      <c r="AM2048" s="9" t="str">
        <f>TEXT(Table5[[#This Row],[EForm]],"000000")</f>
        <v>002252</v>
      </c>
      <c r="AN2048" s="11">
        <f t="shared" ca="1" si="380"/>
        <v>30.406236196507102</v>
      </c>
      <c r="AO2048" s="4" t="str">
        <f ca="1">TEXT(Table5[[#This Row],[EBeginForm]],"00")</f>
        <v>30</v>
      </c>
      <c r="AP2048" s="11">
        <f t="shared" ca="1" si="381"/>
        <v>27.466072511580755</v>
      </c>
      <c r="AQ2048" s="4" t="str">
        <f ca="1">TEXT(Table5[[#This Row],[EEndForm]],"00")</f>
        <v>27</v>
      </c>
      <c r="AR2048" s="12">
        <f ca="1">Table5[[#This Row],[EEndForm]]+(_xlfn.NORM.INV(RAND(),2,0.75))</f>
        <v>28.838466173635261</v>
      </c>
      <c r="AS2048" s="5" t="str">
        <f ca="1">TEXT(Table5[[#This Row],[ESigForm]],"00")</f>
        <v>29</v>
      </c>
      <c r="AT2048" s="9">
        <v>2239</v>
      </c>
      <c r="AU2048" s="9" t="str">
        <f>TEXT(Table5[[#This Row],[F]],"000000")</f>
        <v>002239</v>
      </c>
      <c r="AV2048" s="11">
        <f t="shared" ca="1" si="382"/>
        <v>28.225321381622617</v>
      </c>
      <c r="AW2048" s="4" t="str">
        <f ca="1">TEXT(Table5[[#This Row],[EBeginForm]],"00")</f>
        <v>30</v>
      </c>
      <c r="AX2048" s="11">
        <f t="shared" ca="1" si="383"/>
        <v>29.999425518885424</v>
      </c>
      <c r="AY2048" s="4" t="str">
        <f ca="1">TEXT(Table5[[#This Row],[EEndForm]],"00")</f>
        <v>27</v>
      </c>
      <c r="AZ2048" s="12">
        <f ca="1">Table5[[#This Row],[EEndForm]]+(_xlfn.NORM.INV(RAND(),2,0.75))</f>
        <v>30.082267399270879</v>
      </c>
      <c r="BA2048" s="5" t="str">
        <f ca="1">TEXT(Table5[[#This Row],[ESigForm]],"00")</f>
        <v>29</v>
      </c>
    </row>
    <row r="2049" spans="1:53" x14ac:dyDescent="0.3">
      <c r="A2049" s="1">
        <v>0</v>
      </c>
      <c r="B2049" s="1" t="s">
        <v>7</v>
      </c>
      <c r="C2049" s="11">
        <v>46749</v>
      </c>
      <c r="D2049" s="8" t="str">
        <f>TEXT(Table5[[#This Row],[Date]],"dd-mm-yyyy")</f>
        <v>28-12-2027</v>
      </c>
      <c r="E2049" s="11" t="str">
        <f>TEXT(Table5[[#This Row],[Date]],"dd/mm/yyyy")</f>
        <v>28/12/2027</v>
      </c>
      <c r="F2049" s="3" t="str">
        <f>DAY(Table5[[#This Row],[Date]])&amp;LOOKUP(DAY(Table5[[#This Row],[Date]]),{1,"st";2,"nd";3,"rd";4,"th";21,"st";22,"nd";23,"rd";24,"th";31,"st"}) &amp; TEXT(Table5[[#This Row],[Date]], " mmm, yyyy")</f>
        <v>28th Dec, 2027</v>
      </c>
      <c r="G2049" s="11">
        <v>2251</v>
      </c>
      <c r="H2049" s="9" t="str">
        <f>TEXT(Table5[[#This Row],[AForm]],"000000")</f>
        <v>002251</v>
      </c>
      <c r="I2049" s="11">
        <f t="shared" ca="1" si="372"/>
        <v>29.044160297914676</v>
      </c>
      <c r="J2049" s="4" t="str">
        <f ca="1">TEXT(Table5[[#This Row],[ABeginForm]],"00")</f>
        <v>29</v>
      </c>
      <c r="K2049" s="11">
        <f t="shared" ca="1" si="373"/>
        <v>28.534876619048266</v>
      </c>
      <c r="L2049" s="4" t="str">
        <f ca="1">TEXT(Table5[[#This Row],[AEndForm]],"00")</f>
        <v>29</v>
      </c>
      <c r="M2049" s="12">
        <f ca="1">Table5[[#This Row],[AEndForm]]+(_xlfn.NORM.INV(RAND(),2,0.75))</f>
        <v>28.915459717234107</v>
      </c>
      <c r="N2049" s="5" t="str">
        <f ca="1">TEXT(Table5[[#This Row],[ASigForm]],"00")</f>
        <v>29</v>
      </c>
      <c r="O2049" s="11" t="s">
        <v>12</v>
      </c>
      <c r="P2049" s="9" t="str">
        <f>TEXT(Table5[[#This Row],[BForm]],"000000")</f>
        <v xml:space="preserve"> </v>
      </c>
      <c r="Q2049" s="11">
        <f t="shared" ca="1" si="374"/>
        <v>30.159587380725171</v>
      </c>
      <c r="R2049" s="4" t="str">
        <f ca="1">TEXT(Table5[[#This Row],[BBeginForm]],"00")</f>
        <v>30</v>
      </c>
      <c r="S2049" s="11">
        <f t="shared" ca="1" si="375"/>
        <v>30.572533446545137</v>
      </c>
      <c r="T2049" s="4" t="str">
        <f ca="1">TEXT(Table5[[#This Row],[BEndForm]],"00")</f>
        <v>31</v>
      </c>
      <c r="U2049" s="12">
        <f ca="1">Table5[[#This Row],[BEndForm]]+(_xlfn.NORM.INV(RAND(),2,0.75))</f>
        <v>32.622144384218416</v>
      </c>
      <c r="V2049" s="5" t="str">
        <f ca="1">TEXT(Table5[[#This Row],[BSigForm]],"00")</f>
        <v>33</v>
      </c>
      <c r="W2049" s="6" t="s">
        <v>11</v>
      </c>
      <c r="X2049" s="11">
        <f t="shared" ca="1" si="376"/>
        <v>29.269713364805778</v>
      </c>
      <c r="Y2049" s="4" t="str">
        <f ca="1">TEXT(Table5[[#This Row],[CBeginForm]],"00")</f>
        <v>29</v>
      </c>
      <c r="Z2049" s="11">
        <f t="shared" ca="1" si="377"/>
        <v>28.692262373317675</v>
      </c>
      <c r="AA2049" s="4" t="str">
        <f ca="1">TEXT(Table5[[#This Row],[CEndForm]],"00")</f>
        <v>29</v>
      </c>
      <c r="AB2049" s="12">
        <f ca="1">Table5[[#This Row],[CEndForm]]+(_xlfn.NORM.INV(RAND(),2,0.75))</f>
        <v>31.594821010982034</v>
      </c>
      <c r="AC2049" s="5" t="str">
        <f ca="1">TEXT(Table5[[#This Row],[CSigForm]],"00")</f>
        <v>32</v>
      </c>
      <c r="AD2049" s="11">
        <v>2261</v>
      </c>
      <c r="AE2049" s="9" t="str">
        <f>TEXT(Table5[[#This Row],[DForm]],"000000")</f>
        <v>002261</v>
      </c>
      <c r="AF2049" s="11">
        <f t="shared" ca="1" si="378"/>
        <v>29.728717857812313</v>
      </c>
      <c r="AG2049" s="4" t="str">
        <f ca="1">TEXT(Table5[[#This Row],[DBeginForm]],"00")</f>
        <v>30</v>
      </c>
      <c r="AH2049" s="11">
        <f t="shared" ca="1" si="379"/>
        <v>32.756806414213059</v>
      </c>
      <c r="AI2049" s="4" t="str">
        <f ca="1">TEXT(Table5[[#This Row],[DEndForm]],"00")</f>
        <v>33</v>
      </c>
      <c r="AJ2049" s="12">
        <f ca="1">Table5[[#This Row],[DEndForm]]+(_xlfn.NORM.INV(RAND(),2,0.75))</f>
        <v>34.436419704635234</v>
      </c>
      <c r="AK2049" s="5" t="str">
        <f ca="1">TEXT(Table5[[#This Row],[DSigForm]],"00")</f>
        <v>34</v>
      </c>
      <c r="AL2049" s="11">
        <v>2253</v>
      </c>
      <c r="AM2049" s="9" t="str">
        <f>TEXT(Table5[[#This Row],[EForm]],"000000")</f>
        <v>002253</v>
      </c>
      <c r="AN2049" s="11">
        <f t="shared" ca="1" si="380"/>
        <v>27.12048493451919</v>
      </c>
      <c r="AO2049" s="4" t="str">
        <f ca="1">TEXT(Table5[[#This Row],[EBeginForm]],"00")</f>
        <v>27</v>
      </c>
      <c r="AP2049" s="11">
        <f t="shared" ca="1" si="381"/>
        <v>32.910370254939238</v>
      </c>
      <c r="AQ2049" s="4" t="str">
        <f ca="1">TEXT(Table5[[#This Row],[EEndForm]],"00")</f>
        <v>33</v>
      </c>
      <c r="AR2049" s="12">
        <f ca="1">Table5[[#This Row],[EEndForm]]+(_xlfn.NORM.INV(RAND(),2,0.75))</f>
        <v>34.170268934751128</v>
      </c>
      <c r="AS2049" s="5" t="str">
        <f ca="1">TEXT(Table5[[#This Row],[ESigForm]],"00")</f>
        <v>34</v>
      </c>
      <c r="AT2049" s="9">
        <v>2240</v>
      </c>
      <c r="AU2049" s="9" t="str">
        <f>TEXT(Table5[[#This Row],[F]],"000000")</f>
        <v>002240</v>
      </c>
      <c r="AV2049" s="11">
        <f t="shared" ca="1" si="382"/>
        <v>25.673241760515715</v>
      </c>
      <c r="AW2049" s="4" t="str">
        <f ca="1">TEXT(Table5[[#This Row],[EBeginForm]],"00")</f>
        <v>27</v>
      </c>
      <c r="AX2049" s="11">
        <f t="shared" ca="1" si="383"/>
        <v>27.820791800544896</v>
      </c>
      <c r="AY2049" s="4" t="str">
        <f ca="1">TEXT(Table5[[#This Row],[EEndForm]],"00")</f>
        <v>33</v>
      </c>
      <c r="AZ2049" s="12">
        <f ca="1">Table5[[#This Row],[EEndForm]]+(_xlfn.NORM.INV(RAND(),2,0.75))</f>
        <v>34.575564247504772</v>
      </c>
      <c r="BA2049" s="5" t="str">
        <f ca="1">TEXT(Table5[[#This Row],[ESigForm]],"00")</f>
        <v>34</v>
      </c>
    </row>
    <row r="2050" spans="1:53" x14ac:dyDescent="0.3">
      <c r="A2050" s="1">
        <v>0</v>
      </c>
      <c r="B2050" s="1" t="s">
        <v>8</v>
      </c>
      <c r="C2050" s="11">
        <v>46750</v>
      </c>
      <c r="D2050" s="8" t="str">
        <f>TEXT(Table5[[#This Row],[Date]],"dd-mm-yyyy")</f>
        <v>29-12-2027</v>
      </c>
      <c r="E2050" s="11" t="str">
        <f>TEXT(Table5[[#This Row],[Date]],"dd/mm/yyyy")</f>
        <v>29/12/2027</v>
      </c>
      <c r="F2050" s="3" t="str">
        <f>DAY(Table5[[#This Row],[Date]])&amp;LOOKUP(DAY(Table5[[#This Row],[Date]]),{1,"st";2,"nd";3,"rd";4,"th";21,"st";22,"nd";23,"rd";24,"th";31,"st"}) &amp; TEXT(Table5[[#This Row],[Date]], " mmm, yyyy")</f>
        <v>29th Dec, 2027</v>
      </c>
      <c r="G2050" s="11">
        <v>2252</v>
      </c>
      <c r="H2050" s="9" t="str">
        <f>TEXT(Table5[[#This Row],[AForm]],"000000")</f>
        <v>002252</v>
      </c>
      <c r="I2050" s="11">
        <f t="shared" ref="I2050:I2113" ca="1" si="384">_xlfn.NORM.INV(RAND(),Mean,S.D)</f>
        <v>29.281583075776012</v>
      </c>
      <c r="J2050" s="4" t="str">
        <f ca="1">TEXT(Table5[[#This Row],[ABeginForm]],"00")</f>
        <v>29</v>
      </c>
      <c r="K2050" s="11">
        <f t="shared" ref="K2050:K2113" ca="1" si="385">_xlfn.NORM.INV(RAND(),Mean,S.D)</f>
        <v>31.195923107323335</v>
      </c>
      <c r="L2050" s="4" t="str">
        <f ca="1">TEXT(Table5[[#This Row],[AEndForm]],"00")</f>
        <v>31</v>
      </c>
      <c r="M2050" s="12">
        <f ca="1">Table5[[#This Row],[AEndForm]]+(_xlfn.NORM.INV(RAND(),2,0.75))</f>
        <v>32.633701955305924</v>
      </c>
      <c r="N2050" s="5" t="str">
        <f ca="1">TEXT(Table5[[#This Row],[ASigForm]],"00")</f>
        <v>33</v>
      </c>
      <c r="O2050" s="11" t="s">
        <v>12</v>
      </c>
      <c r="P2050" s="9" t="str">
        <f>TEXT(Table5[[#This Row],[BForm]],"000000")</f>
        <v xml:space="preserve"> </v>
      </c>
      <c r="Q2050" s="11">
        <f t="shared" ref="Q2050:Q2113" ca="1" si="386">_xlfn.NORM.INV(RAND(),Mean,S.D)</f>
        <v>23.837426874474676</v>
      </c>
      <c r="R2050" s="4" t="str">
        <f ca="1">TEXT(Table5[[#This Row],[BBeginForm]],"00")</f>
        <v>24</v>
      </c>
      <c r="S2050" s="11">
        <f t="shared" ref="S2050:S2113" ca="1" si="387">_xlfn.NORM.INV(RAND(),Mean,S.D)</f>
        <v>32.206265674134151</v>
      </c>
      <c r="T2050" s="4" t="str">
        <f ca="1">TEXT(Table5[[#This Row],[BEndForm]],"00")</f>
        <v>32</v>
      </c>
      <c r="U2050" s="12">
        <f ca="1">Table5[[#This Row],[BEndForm]]+(_xlfn.NORM.INV(RAND(),2,0.75))</f>
        <v>33.348292731667854</v>
      </c>
      <c r="V2050" s="5" t="str">
        <f ca="1">TEXT(Table5[[#This Row],[BSigForm]],"00")</f>
        <v>33</v>
      </c>
      <c r="W2050" s="6" t="s">
        <v>11</v>
      </c>
      <c r="X2050" s="11">
        <f t="shared" ref="X2050:X2113" ca="1" si="388">_xlfn.NORM.INV(RAND(),Mean,S.D)</f>
        <v>32.21762814305567</v>
      </c>
      <c r="Y2050" s="4" t="str">
        <f ca="1">TEXT(Table5[[#This Row],[CBeginForm]],"00")</f>
        <v>32</v>
      </c>
      <c r="Z2050" s="11">
        <f t="shared" ref="Z2050:Z2113" ca="1" si="389">_xlfn.NORM.INV(RAND(),Mean,S.D)</f>
        <v>31.311919493720801</v>
      </c>
      <c r="AA2050" s="4" t="str">
        <f ca="1">TEXT(Table5[[#This Row],[CEndForm]],"00")</f>
        <v>31</v>
      </c>
      <c r="AB2050" s="12">
        <f ca="1">Table5[[#This Row],[CEndForm]]+(_xlfn.NORM.INV(RAND(),2,0.75))</f>
        <v>34.069216267209278</v>
      </c>
      <c r="AC2050" s="5" t="str">
        <f ca="1">TEXT(Table5[[#This Row],[CSigForm]],"00")</f>
        <v>34</v>
      </c>
      <c r="AD2050" s="11">
        <v>2262</v>
      </c>
      <c r="AE2050" s="9" t="str">
        <f>TEXT(Table5[[#This Row],[DForm]],"000000")</f>
        <v>002262</v>
      </c>
      <c r="AF2050" s="11">
        <f t="shared" ref="AF2050:AF2113" ca="1" si="390">_xlfn.NORM.INV(RAND(),Mean,S.D)</f>
        <v>24.322935085434665</v>
      </c>
      <c r="AG2050" s="4" t="str">
        <f ca="1">TEXT(Table5[[#This Row],[DBeginForm]],"00")</f>
        <v>24</v>
      </c>
      <c r="AH2050" s="11">
        <f t="shared" ref="AH2050:AH2113" ca="1" si="391">_xlfn.NORM.INV(RAND(),Mean,S.D)</f>
        <v>31.72223625879948</v>
      </c>
      <c r="AI2050" s="4" t="str">
        <f ca="1">TEXT(Table5[[#This Row],[DEndForm]],"00")</f>
        <v>32</v>
      </c>
      <c r="AJ2050" s="12">
        <f ca="1">Table5[[#This Row],[DEndForm]]+(_xlfn.NORM.INV(RAND(),2,0.75))</f>
        <v>34.581831882182399</v>
      </c>
      <c r="AK2050" s="5" t="str">
        <f ca="1">TEXT(Table5[[#This Row],[DSigForm]],"00")</f>
        <v>35</v>
      </c>
      <c r="AL2050" s="11">
        <v>2254</v>
      </c>
      <c r="AM2050" s="9" t="str">
        <f>TEXT(Table5[[#This Row],[EForm]],"000000")</f>
        <v>002254</v>
      </c>
      <c r="AN2050" s="11">
        <f t="shared" ref="AN2050:AN2113" ca="1" si="392">_xlfn.NORM.INV(RAND(),Mean,S.D)</f>
        <v>28.839134087268103</v>
      </c>
      <c r="AO2050" s="4" t="str">
        <f ca="1">TEXT(Table5[[#This Row],[EBeginForm]],"00")</f>
        <v>29</v>
      </c>
      <c r="AP2050" s="11">
        <f t="shared" ref="AP2050:AP2113" ca="1" si="393">_xlfn.NORM.INV(RAND(),Mean,S.D)</f>
        <v>27.981312928470786</v>
      </c>
      <c r="AQ2050" s="4" t="str">
        <f ca="1">TEXT(Table5[[#This Row],[EEndForm]],"00")</f>
        <v>28</v>
      </c>
      <c r="AR2050" s="12">
        <f ca="1">Table5[[#This Row],[EEndForm]]+(_xlfn.NORM.INV(RAND(),2,0.75))</f>
        <v>31.022254354339626</v>
      </c>
      <c r="AS2050" s="5" t="str">
        <f ca="1">TEXT(Table5[[#This Row],[ESigForm]],"00")</f>
        <v>31</v>
      </c>
      <c r="AT2050" s="9">
        <v>2241</v>
      </c>
      <c r="AU2050" s="9" t="str">
        <f>TEXT(Table5[[#This Row],[F]],"000000")</f>
        <v>002241</v>
      </c>
      <c r="AV2050" s="11">
        <f t="shared" ref="AV2050:AV2113" ca="1" si="394">_xlfn.NORM.INV(RAND(),Mean,S.D)</f>
        <v>28.292558812591654</v>
      </c>
      <c r="AW2050" s="4" t="str">
        <f ca="1">TEXT(Table5[[#This Row],[EBeginForm]],"00")</f>
        <v>29</v>
      </c>
      <c r="AX2050" s="11">
        <f t="shared" ref="AX2050:AX2113" ca="1" si="395">_xlfn.NORM.INV(RAND(),Mean,S.D)</f>
        <v>29.691801028435904</v>
      </c>
      <c r="AY2050" s="4" t="str">
        <f ca="1">TEXT(Table5[[#This Row],[EEndForm]],"00")</f>
        <v>28</v>
      </c>
      <c r="AZ2050" s="12">
        <f ca="1">Table5[[#This Row],[EEndForm]]+(_xlfn.NORM.INV(RAND(),2,0.75))</f>
        <v>29.155289301353438</v>
      </c>
      <c r="BA2050" s="5" t="str">
        <f ca="1">TEXT(Table5[[#This Row],[ESigForm]],"00")</f>
        <v>31</v>
      </c>
    </row>
    <row r="2051" spans="1:53" x14ac:dyDescent="0.3">
      <c r="A2051" s="1">
        <v>0</v>
      </c>
      <c r="B2051" s="1" t="s">
        <v>9</v>
      </c>
      <c r="C2051" s="11">
        <v>46751</v>
      </c>
      <c r="D2051" s="8" t="str">
        <f>TEXT(Table5[[#This Row],[Date]],"dd-mm-yyyy")</f>
        <v>30-12-2027</v>
      </c>
      <c r="E2051" s="11" t="str">
        <f>TEXT(Table5[[#This Row],[Date]],"dd/mm/yyyy")</f>
        <v>30/12/2027</v>
      </c>
      <c r="F2051" s="3" t="str">
        <f>DAY(Table5[[#This Row],[Date]])&amp;LOOKUP(DAY(Table5[[#This Row],[Date]]),{1,"st";2,"nd";3,"rd";4,"th";21,"st";22,"nd";23,"rd";24,"th";31,"st"}) &amp; TEXT(Table5[[#This Row],[Date]], " mmm, yyyy")</f>
        <v>30th Dec, 2027</v>
      </c>
      <c r="G2051" s="11">
        <v>2253</v>
      </c>
      <c r="H2051" s="9" t="str">
        <f>TEXT(Table5[[#This Row],[AForm]],"000000")</f>
        <v>002253</v>
      </c>
      <c r="I2051" s="11">
        <f t="shared" ca="1" si="384"/>
        <v>29.950849060481488</v>
      </c>
      <c r="J2051" s="4" t="str">
        <f ca="1">TEXT(Table5[[#This Row],[ABeginForm]],"00")</f>
        <v>30</v>
      </c>
      <c r="K2051" s="11">
        <f t="shared" ca="1" si="385"/>
        <v>31.188650260415947</v>
      </c>
      <c r="L2051" s="4" t="str">
        <f ca="1">TEXT(Table5[[#This Row],[AEndForm]],"00")</f>
        <v>31</v>
      </c>
      <c r="M2051" s="12">
        <f ca="1">Table5[[#This Row],[AEndForm]]+(_xlfn.NORM.INV(RAND(),2,0.75))</f>
        <v>32.066444039995098</v>
      </c>
      <c r="N2051" s="5" t="str">
        <f ca="1">TEXT(Table5[[#This Row],[ASigForm]],"00")</f>
        <v>32</v>
      </c>
      <c r="O2051" s="11" t="s">
        <v>12</v>
      </c>
      <c r="P2051" s="9" t="str">
        <f>TEXT(Table5[[#This Row],[BForm]],"000000")</f>
        <v xml:space="preserve"> </v>
      </c>
      <c r="Q2051" s="11">
        <f t="shared" ca="1" si="386"/>
        <v>28.938250770365315</v>
      </c>
      <c r="R2051" s="4" t="str">
        <f ca="1">TEXT(Table5[[#This Row],[BBeginForm]],"00")</f>
        <v>29</v>
      </c>
      <c r="S2051" s="11">
        <f t="shared" ca="1" si="387"/>
        <v>29.976700052800435</v>
      </c>
      <c r="T2051" s="4" t="str">
        <f ca="1">TEXT(Table5[[#This Row],[BEndForm]],"00")</f>
        <v>30</v>
      </c>
      <c r="U2051" s="12">
        <f ca="1">Table5[[#This Row],[BEndForm]]+(_xlfn.NORM.INV(RAND(),2,0.75))</f>
        <v>32.758460919191229</v>
      </c>
      <c r="V2051" s="5" t="str">
        <f ca="1">TEXT(Table5[[#This Row],[BSigForm]],"00")</f>
        <v>33</v>
      </c>
      <c r="W2051" s="6" t="s">
        <v>11</v>
      </c>
      <c r="X2051" s="11">
        <f t="shared" ca="1" si="388"/>
        <v>30.372421425396517</v>
      </c>
      <c r="Y2051" s="4" t="str">
        <f ca="1">TEXT(Table5[[#This Row],[CBeginForm]],"00")</f>
        <v>30</v>
      </c>
      <c r="Z2051" s="11">
        <f t="shared" ca="1" si="389"/>
        <v>25.60558036369153</v>
      </c>
      <c r="AA2051" s="4" t="str">
        <f ca="1">TEXT(Table5[[#This Row],[CEndForm]],"00")</f>
        <v>26</v>
      </c>
      <c r="AB2051" s="12">
        <f ca="1">Table5[[#This Row],[CEndForm]]+(_xlfn.NORM.INV(RAND(),2,0.75))</f>
        <v>27.048710852759314</v>
      </c>
      <c r="AC2051" s="5" t="str">
        <f ca="1">TEXT(Table5[[#This Row],[CSigForm]],"00")</f>
        <v>27</v>
      </c>
      <c r="AD2051" s="11">
        <v>2263</v>
      </c>
      <c r="AE2051" s="9" t="str">
        <f>TEXT(Table5[[#This Row],[DForm]],"000000")</f>
        <v>002263</v>
      </c>
      <c r="AF2051" s="11">
        <f t="shared" ca="1" si="390"/>
        <v>24.785870737833765</v>
      </c>
      <c r="AG2051" s="4" t="str">
        <f ca="1">TEXT(Table5[[#This Row],[DBeginForm]],"00")</f>
        <v>25</v>
      </c>
      <c r="AH2051" s="11">
        <f t="shared" ca="1" si="391"/>
        <v>24.660092887950469</v>
      </c>
      <c r="AI2051" s="4" t="str">
        <f ca="1">TEXT(Table5[[#This Row],[DEndForm]],"00")</f>
        <v>25</v>
      </c>
      <c r="AJ2051" s="12">
        <f ca="1">Table5[[#This Row],[DEndForm]]+(_xlfn.NORM.INV(RAND(),2,0.75))</f>
        <v>26.153414494828393</v>
      </c>
      <c r="AK2051" s="5" t="str">
        <f ca="1">TEXT(Table5[[#This Row],[DSigForm]],"00")</f>
        <v>26</v>
      </c>
      <c r="AL2051" s="11">
        <v>2255</v>
      </c>
      <c r="AM2051" s="9" t="str">
        <f>TEXT(Table5[[#This Row],[EForm]],"000000")</f>
        <v>002255</v>
      </c>
      <c r="AN2051" s="11">
        <f t="shared" ca="1" si="392"/>
        <v>28.656420752873295</v>
      </c>
      <c r="AO2051" s="4" t="str">
        <f ca="1">TEXT(Table5[[#This Row],[EBeginForm]],"00")</f>
        <v>29</v>
      </c>
      <c r="AP2051" s="11">
        <f t="shared" ca="1" si="393"/>
        <v>30.333637308869132</v>
      </c>
      <c r="AQ2051" s="4" t="str">
        <f ca="1">TEXT(Table5[[#This Row],[EEndForm]],"00")</f>
        <v>30</v>
      </c>
      <c r="AR2051" s="12">
        <f ca="1">Table5[[#This Row],[EEndForm]]+(_xlfn.NORM.INV(RAND(),2,0.75))</f>
        <v>30.995530921555048</v>
      </c>
      <c r="AS2051" s="5" t="str">
        <f ca="1">TEXT(Table5[[#This Row],[ESigForm]],"00")</f>
        <v>31</v>
      </c>
      <c r="AT2051" s="9">
        <v>2242</v>
      </c>
      <c r="AU2051" s="9" t="str">
        <f>TEXT(Table5[[#This Row],[F]],"000000")</f>
        <v>002242</v>
      </c>
      <c r="AV2051" s="11">
        <f t="shared" ca="1" si="394"/>
        <v>23.581337273748971</v>
      </c>
      <c r="AW2051" s="4" t="str">
        <f ca="1">TEXT(Table5[[#This Row],[EBeginForm]],"00")</f>
        <v>29</v>
      </c>
      <c r="AX2051" s="11">
        <f t="shared" ca="1" si="395"/>
        <v>29.886232812857735</v>
      </c>
      <c r="AY2051" s="4" t="str">
        <f ca="1">TEXT(Table5[[#This Row],[EEndForm]],"00")</f>
        <v>30</v>
      </c>
      <c r="AZ2051" s="12">
        <f ca="1">Table5[[#This Row],[EEndForm]]+(_xlfn.NORM.INV(RAND(),2,0.75))</f>
        <v>34.018601045116739</v>
      </c>
      <c r="BA2051" s="5" t="str">
        <f ca="1">TEXT(Table5[[#This Row],[ESigForm]],"00")</f>
        <v>31</v>
      </c>
    </row>
    <row r="2052" spans="1:53" x14ac:dyDescent="0.3">
      <c r="A2052" s="1">
        <v>0</v>
      </c>
      <c r="B2052" s="1" t="s">
        <v>10</v>
      </c>
      <c r="C2052" s="11">
        <v>46752</v>
      </c>
      <c r="D2052" s="8" t="str">
        <f>TEXT(Table5[[#This Row],[Date]],"dd-mm-yyyy")</f>
        <v>31-12-2027</v>
      </c>
      <c r="E2052" s="11" t="str">
        <f>TEXT(Table5[[#This Row],[Date]],"dd/mm/yyyy")</f>
        <v>31/12/2027</v>
      </c>
      <c r="F2052" s="3" t="str">
        <f>DAY(Table5[[#This Row],[Date]])&amp;LOOKUP(DAY(Table5[[#This Row],[Date]]),{1,"st";2,"nd";3,"rd";4,"th";21,"st";22,"nd";23,"rd";24,"th";31,"st"}) &amp; TEXT(Table5[[#This Row],[Date]], " mmm, yyyy")</f>
        <v>31st Dec, 2027</v>
      </c>
      <c r="G2052" s="11">
        <v>2254</v>
      </c>
      <c r="H2052" s="9" t="str">
        <f>TEXT(Table5[[#This Row],[AForm]],"000000")</f>
        <v>002254</v>
      </c>
      <c r="I2052" s="11">
        <f t="shared" ca="1" si="384"/>
        <v>35.716883628330159</v>
      </c>
      <c r="J2052" s="4" t="str">
        <f ca="1">TEXT(Table5[[#This Row],[ABeginForm]],"00")</f>
        <v>36</v>
      </c>
      <c r="K2052" s="11">
        <f t="shared" ca="1" si="385"/>
        <v>30.848313305261577</v>
      </c>
      <c r="L2052" s="4" t="str">
        <f ca="1">TEXT(Table5[[#This Row],[AEndForm]],"00")</f>
        <v>31</v>
      </c>
      <c r="M2052" s="12">
        <f ca="1">Table5[[#This Row],[AEndForm]]+(_xlfn.NORM.INV(RAND(),2,0.75))</f>
        <v>33.51609783207762</v>
      </c>
      <c r="N2052" s="5" t="str">
        <f ca="1">TEXT(Table5[[#This Row],[ASigForm]],"00")</f>
        <v>34</v>
      </c>
      <c r="O2052" s="11" t="s">
        <v>12</v>
      </c>
      <c r="P2052" s="9" t="str">
        <f>TEXT(Table5[[#This Row],[BForm]],"000000")</f>
        <v xml:space="preserve"> </v>
      </c>
      <c r="Q2052" s="11">
        <f t="shared" ca="1" si="386"/>
        <v>27.038447556014745</v>
      </c>
      <c r="R2052" s="4" t="str">
        <f ca="1">TEXT(Table5[[#This Row],[BBeginForm]],"00")</f>
        <v>27</v>
      </c>
      <c r="S2052" s="11">
        <f t="shared" ca="1" si="387"/>
        <v>27.753014264223864</v>
      </c>
      <c r="T2052" s="4" t="str">
        <f ca="1">TEXT(Table5[[#This Row],[BEndForm]],"00")</f>
        <v>28</v>
      </c>
      <c r="U2052" s="12">
        <f ca="1">Table5[[#This Row],[BEndForm]]+(_xlfn.NORM.INV(RAND(),2,0.75))</f>
        <v>29.715362296184384</v>
      </c>
      <c r="V2052" s="5" t="str">
        <f ca="1">TEXT(Table5[[#This Row],[BSigForm]],"00")</f>
        <v>30</v>
      </c>
      <c r="W2052" s="6" t="s">
        <v>11</v>
      </c>
      <c r="X2052" s="11">
        <f t="shared" ca="1" si="388"/>
        <v>38.111922827134222</v>
      </c>
      <c r="Y2052" s="4" t="str">
        <f ca="1">TEXT(Table5[[#This Row],[CBeginForm]],"00")</f>
        <v>38</v>
      </c>
      <c r="Z2052" s="11">
        <f t="shared" ca="1" si="389"/>
        <v>26.562832100103702</v>
      </c>
      <c r="AA2052" s="4" t="str">
        <f ca="1">TEXT(Table5[[#This Row],[CEndForm]],"00")</f>
        <v>27</v>
      </c>
      <c r="AB2052" s="12">
        <f ca="1">Table5[[#This Row],[CEndForm]]+(_xlfn.NORM.INV(RAND(),2,0.75))</f>
        <v>27.733024970712794</v>
      </c>
      <c r="AC2052" s="5" t="str">
        <f ca="1">TEXT(Table5[[#This Row],[CSigForm]],"00")</f>
        <v>28</v>
      </c>
      <c r="AD2052" s="11">
        <v>2264</v>
      </c>
      <c r="AE2052" s="9" t="str">
        <f>TEXT(Table5[[#This Row],[DForm]],"000000")</f>
        <v>002264</v>
      </c>
      <c r="AF2052" s="11">
        <f t="shared" ca="1" si="390"/>
        <v>34.15719145807774</v>
      </c>
      <c r="AG2052" s="4" t="str">
        <f ca="1">TEXT(Table5[[#This Row],[DBeginForm]],"00")</f>
        <v>34</v>
      </c>
      <c r="AH2052" s="11">
        <f t="shared" ca="1" si="391"/>
        <v>28.844194454992763</v>
      </c>
      <c r="AI2052" s="4" t="str">
        <f ca="1">TEXT(Table5[[#This Row],[DEndForm]],"00")</f>
        <v>29</v>
      </c>
      <c r="AJ2052" s="12">
        <f ca="1">Table5[[#This Row],[DEndForm]]+(_xlfn.NORM.INV(RAND(),2,0.75))</f>
        <v>29.852273655598388</v>
      </c>
      <c r="AK2052" s="5" t="str">
        <f ca="1">TEXT(Table5[[#This Row],[DSigForm]],"00")</f>
        <v>30</v>
      </c>
      <c r="AL2052" s="11">
        <v>2256</v>
      </c>
      <c r="AM2052" s="9" t="str">
        <f>TEXT(Table5[[#This Row],[EForm]],"000000")</f>
        <v>002256</v>
      </c>
      <c r="AN2052" s="11">
        <f t="shared" ca="1" si="392"/>
        <v>30.786333103514917</v>
      </c>
      <c r="AO2052" s="4" t="str">
        <f ca="1">TEXT(Table5[[#This Row],[EBeginForm]],"00")</f>
        <v>31</v>
      </c>
      <c r="AP2052" s="11">
        <f t="shared" ca="1" si="393"/>
        <v>27.767267950044239</v>
      </c>
      <c r="AQ2052" s="4" t="str">
        <f ca="1">TEXT(Table5[[#This Row],[EEndForm]],"00")</f>
        <v>28</v>
      </c>
      <c r="AR2052" s="12">
        <f ca="1">Table5[[#This Row],[EEndForm]]+(_xlfn.NORM.INV(RAND(),2,0.75))</f>
        <v>30.321588127868463</v>
      </c>
      <c r="AS2052" s="5" t="str">
        <f ca="1">TEXT(Table5[[#This Row],[ESigForm]],"00")</f>
        <v>30</v>
      </c>
      <c r="AT2052" s="9">
        <v>2243</v>
      </c>
      <c r="AU2052" s="9" t="str">
        <f>TEXT(Table5[[#This Row],[F]],"000000")</f>
        <v>002243</v>
      </c>
      <c r="AV2052" s="11">
        <f t="shared" ca="1" si="394"/>
        <v>27.744906291852161</v>
      </c>
      <c r="AW2052" s="4" t="str">
        <f ca="1">TEXT(Table5[[#This Row],[EBeginForm]],"00")</f>
        <v>31</v>
      </c>
      <c r="AX2052" s="11">
        <f t="shared" ca="1" si="395"/>
        <v>30.897394472687228</v>
      </c>
      <c r="AY2052" s="4" t="str">
        <f ca="1">TEXT(Table5[[#This Row],[EEndForm]],"00")</f>
        <v>28</v>
      </c>
      <c r="AZ2052" s="12">
        <f ca="1">Table5[[#This Row],[EEndForm]]+(_xlfn.NORM.INV(RAND(),2,0.75))</f>
        <v>29.335646761575248</v>
      </c>
      <c r="BA2052" s="5" t="str">
        <f ca="1">TEXT(Table5[[#This Row],[ESigForm]],"00")</f>
        <v>30</v>
      </c>
    </row>
    <row r="2053" spans="1:53" x14ac:dyDescent="0.3">
      <c r="A2053" s="1">
        <v>0</v>
      </c>
      <c r="B2053" s="1" t="s">
        <v>6</v>
      </c>
      <c r="C2053" s="11">
        <v>46755</v>
      </c>
      <c r="D2053" s="8" t="str">
        <f>TEXT(Table5[[#This Row],[Date]],"dd-mm-yyyy")</f>
        <v>03-01-2028</v>
      </c>
      <c r="E2053" s="11" t="str">
        <f>TEXT(Table5[[#This Row],[Date]],"dd/mm/yyyy")</f>
        <v>03/01/2028</v>
      </c>
      <c r="F2053" s="3" t="str">
        <f>DAY(Table5[[#This Row],[Date]])&amp;LOOKUP(DAY(Table5[[#This Row],[Date]]),{1,"st";2,"nd";3,"rd";4,"th";21,"st";22,"nd";23,"rd";24,"th";31,"st"}) &amp; TEXT(Table5[[#This Row],[Date]], " mmm, yyyy")</f>
        <v>3rd Jan, 2028</v>
      </c>
      <c r="G2053" s="11">
        <v>2255</v>
      </c>
      <c r="H2053" s="9" t="str">
        <f>TEXT(Table5[[#This Row],[AForm]],"000000")</f>
        <v>002255</v>
      </c>
      <c r="I2053" s="11">
        <f t="shared" ca="1" si="384"/>
        <v>30.037074283388204</v>
      </c>
      <c r="J2053" s="4" t="str">
        <f ca="1">TEXT(Table5[[#This Row],[ABeginForm]],"00")</f>
        <v>30</v>
      </c>
      <c r="K2053" s="11">
        <f t="shared" ca="1" si="385"/>
        <v>27.232082479640333</v>
      </c>
      <c r="L2053" s="4" t="str">
        <f ca="1">TEXT(Table5[[#This Row],[AEndForm]],"00")</f>
        <v>27</v>
      </c>
      <c r="M2053" s="12">
        <f ca="1">Table5[[#This Row],[AEndForm]]+(_xlfn.NORM.INV(RAND(),2,0.75))</f>
        <v>29.215476260810256</v>
      </c>
      <c r="N2053" s="5" t="str">
        <f ca="1">TEXT(Table5[[#This Row],[ASigForm]],"00")</f>
        <v>29</v>
      </c>
      <c r="O2053" s="11">
        <v>356</v>
      </c>
      <c r="P2053" s="9" t="str">
        <f>TEXT(Table5[[#This Row],[BForm]],"000000")</f>
        <v>000356</v>
      </c>
      <c r="Q2053" s="11">
        <f t="shared" ca="1" si="386"/>
        <v>29.092393711646061</v>
      </c>
      <c r="R2053" s="4" t="str">
        <f ca="1">TEXT(Table5[[#This Row],[BBeginForm]],"00")</f>
        <v>29</v>
      </c>
      <c r="S2053" s="11">
        <f t="shared" ca="1" si="387"/>
        <v>32.70331847018231</v>
      </c>
      <c r="T2053" s="4" t="str">
        <f ca="1">TEXT(Table5[[#This Row],[BEndForm]],"00")</f>
        <v>33</v>
      </c>
      <c r="U2053" s="12">
        <f ca="1">Table5[[#This Row],[BEndForm]]+(_xlfn.NORM.INV(RAND(),2,0.75))</f>
        <v>34.583997231974017</v>
      </c>
      <c r="V2053" s="5" t="str">
        <f ca="1">TEXT(Table5[[#This Row],[BSigForm]],"00")</f>
        <v>35</v>
      </c>
      <c r="W2053" s="6" t="s">
        <v>11</v>
      </c>
      <c r="X2053" s="11">
        <f t="shared" ca="1" si="388"/>
        <v>29.82814377633337</v>
      </c>
      <c r="Y2053" s="4" t="str">
        <f ca="1">TEXT(Table5[[#This Row],[CBeginForm]],"00")</f>
        <v>30</v>
      </c>
      <c r="Z2053" s="11">
        <f t="shared" ca="1" si="389"/>
        <v>28.685463311857141</v>
      </c>
      <c r="AA2053" s="4" t="str">
        <f ca="1">TEXT(Table5[[#This Row],[CEndForm]],"00")</f>
        <v>29</v>
      </c>
      <c r="AB2053" s="12">
        <f ca="1">Table5[[#This Row],[CEndForm]]+(_xlfn.NORM.INV(RAND(),2,0.75))</f>
        <v>30.762628401063505</v>
      </c>
      <c r="AC2053" s="5" t="str">
        <f ca="1">TEXT(Table5[[#This Row],[CSigForm]],"00")</f>
        <v>31</v>
      </c>
      <c r="AD2053" s="11">
        <v>2265</v>
      </c>
      <c r="AE2053" s="9" t="str">
        <f>TEXT(Table5[[#This Row],[DForm]],"000000")</f>
        <v>002265</v>
      </c>
      <c r="AF2053" s="11">
        <f t="shared" ca="1" si="390"/>
        <v>26.577867394949628</v>
      </c>
      <c r="AG2053" s="4" t="str">
        <f ca="1">TEXT(Table5[[#This Row],[DBeginForm]],"00")</f>
        <v>27</v>
      </c>
      <c r="AH2053" s="11">
        <f t="shared" ca="1" si="391"/>
        <v>32.899897745826244</v>
      </c>
      <c r="AI2053" s="4" t="str">
        <f ca="1">TEXT(Table5[[#This Row],[DEndForm]],"00")</f>
        <v>33</v>
      </c>
      <c r="AJ2053" s="12">
        <f ca="1">Table5[[#This Row],[DEndForm]]+(_xlfn.NORM.INV(RAND(),2,0.75))</f>
        <v>35.572640684235552</v>
      </c>
      <c r="AK2053" s="5" t="str">
        <f ca="1">TEXT(Table5[[#This Row],[DSigForm]],"00")</f>
        <v>36</v>
      </c>
      <c r="AL2053" s="11">
        <v>2257</v>
      </c>
      <c r="AM2053" s="9" t="str">
        <f>TEXT(Table5[[#This Row],[EForm]],"000000")</f>
        <v>002257</v>
      </c>
      <c r="AN2053" s="11">
        <f t="shared" ca="1" si="392"/>
        <v>26.265819369638081</v>
      </c>
      <c r="AO2053" s="4" t="str">
        <f ca="1">TEXT(Table5[[#This Row],[EBeginForm]],"00")</f>
        <v>26</v>
      </c>
      <c r="AP2053" s="11">
        <f t="shared" ca="1" si="393"/>
        <v>28.879621197730522</v>
      </c>
      <c r="AQ2053" s="4" t="str">
        <f ca="1">TEXT(Table5[[#This Row],[EEndForm]],"00")</f>
        <v>29</v>
      </c>
      <c r="AR2053" s="12">
        <f ca="1">Table5[[#This Row],[EEndForm]]+(_xlfn.NORM.INV(RAND(),2,0.75))</f>
        <v>30.284412299554301</v>
      </c>
      <c r="AS2053" s="5" t="str">
        <f ca="1">TEXT(Table5[[#This Row],[ESigForm]],"00")</f>
        <v>30</v>
      </c>
      <c r="AT2053" s="9">
        <v>2244</v>
      </c>
      <c r="AU2053" s="9" t="str">
        <f>TEXT(Table5[[#This Row],[F]],"000000")</f>
        <v>002244</v>
      </c>
      <c r="AV2053" s="11">
        <f t="shared" ca="1" si="394"/>
        <v>27.468508270398921</v>
      </c>
      <c r="AW2053" s="4" t="str">
        <f ca="1">TEXT(Table5[[#This Row],[EBeginForm]],"00")</f>
        <v>26</v>
      </c>
      <c r="AX2053" s="11">
        <f t="shared" ca="1" si="395"/>
        <v>29.188283982166705</v>
      </c>
      <c r="AY2053" s="4" t="str">
        <f ca="1">TEXT(Table5[[#This Row],[EEndForm]],"00")</f>
        <v>29</v>
      </c>
      <c r="AZ2053" s="12">
        <f ca="1">Table5[[#This Row],[EEndForm]]+(_xlfn.NORM.INV(RAND(),2,0.75))</f>
        <v>32.17464909298004</v>
      </c>
      <c r="BA2053" s="5" t="str">
        <f ca="1">TEXT(Table5[[#This Row],[ESigForm]],"00")</f>
        <v>30</v>
      </c>
    </row>
    <row r="2054" spans="1:53" x14ac:dyDescent="0.3">
      <c r="A2054" s="1">
        <v>0</v>
      </c>
      <c r="B2054" s="1" t="s">
        <v>7</v>
      </c>
      <c r="C2054" s="11">
        <v>46756</v>
      </c>
      <c r="D2054" s="8" t="str">
        <f>TEXT(Table5[[#This Row],[Date]],"dd-mm-yyyy")</f>
        <v>04-01-2028</v>
      </c>
      <c r="E2054" s="11" t="str">
        <f>TEXT(Table5[[#This Row],[Date]],"dd/mm/yyyy")</f>
        <v>04/01/2028</v>
      </c>
      <c r="F2054" s="3" t="str">
        <f>DAY(Table5[[#This Row],[Date]])&amp;LOOKUP(DAY(Table5[[#This Row],[Date]]),{1,"st";2,"nd";3,"rd";4,"th";21,"st";22,"nd";23,"rd";24,"th";31,"st"}) &amp; TEXT(Table5[[#This Row],[Date]], " mmm, yyyy")</f>
        <v>4th Jan, 2028</v>
      </c>
      <c r="G2054" s="11">
        <v>2256</v>
      </c>
      <c r="H2054" s="9" t="str">
        <f>TEXT(Table5[[#This Row],[AForm]],"000000")</f>
        <v>002256</v>
      </c>
      <c r="I2054" s="11">
        <f t="shared" ca="1" si="384"/>
        <v>23.883504872783433</v>
      </c>
      <c r="J2054" s="4" t="str">
        <f ca="1">TEXT(Table5[[#This Row],[ABeginForm]],"00")</f>
        <v>24</v>
      </c>
      <c r="K2054" s="11">
        <f t="shared" ca="1" si="385"/>
        <v>29.042986425831536</v>
      </c>
      <c r="L2054" s="4" t="str">
        <f ca="1">TEXT(Table5[[#This Row],[AEndForm]],"00")</f>
        <v>29</v>
      </c>
      <c r="M2054" s="12">
        <f ca="1">Table5[[#This Row],[AEndForm]]+(_xlfn.NORM.INV(RAND(),2,0.75))</f>
        <v>30.785080112086444</v>
      </c>
      <c r="N2054" s="5" t="str">
        <f ca="1">TEXT(Table5[[#This Row],[ASigForm]],"00")</f>
        <v>31</v>
      </c>
      <c r="O2054" s="11" t="s">
        <v>12</v>
      </c>
      <c r="P2054" s="9" t="str">
        <f>TEXT(Table5[[#This Row],[BForm]],"000000")</f>
        <v xml:space="preserve"> </v>
      </c>
      <c r="Q2054" s="11">
        <f t="shared" ca="1" si="386"/>
        <v>26.262548440881485</v>
      </c>
      <c r="R2054" s="4" t="str">
        <f ca="1">TEXT(Table5[[#This Row],[BBeginForm]],"00")</f>
        <v>26</v>
      </c>
      <c r="S2054" s="11">
        <f t="shared" ca="1" si="387"/>
        <v>37.435103039079081</v>
      </c>
      <c r="T2054" s="4" t="str">
        <f ca="1">TEXT(Table5[[#This Row],[BEndForm]],"00")</f>
        <v>37</v>
      </c>
      <c r="U2054" s="12">
        <f ca="1">Table5[[#This Row],[BEndForm]]+(_xlfn.NORM.INV(RAND(),2,0.75))</f>
        <v>38.971224954912977</v>
      </c>
      <c r="V2054" s="5" t="str">
        <f ca="1">TEXT(Table5[[#This Row],[BSigForm]],"00")</f>
        <v>39</v>
      </c>
      <c r="W2054" s="6" t="s">
        <v>11</v>
      </c>
      <c r="X2054" s="11">
        <f t="shared" ca="1" si="388"/>
        <v>29.490100950553742</v>
      </c>
      <c r="Y2054" s="4" t="str">
        <f ca="1">TEXT(Table5[[#This Row],[CBeginForm]],"00")</f>
        <v>29</v>
      </c>
      <c r="Z2054" s="11">
        <f t="shared" ca="1" si="389"/>
        <v>30.511709653862564</v>
      </c>
      <c r="AA2054" s="4" t="str">
        <f ca="1">TEXT(Table5[[#This Row],[CEndForm]],"00")</f>
        <v>31</v>
      </c>
      <c r="AB2054" s="12">
        <f ca="1">Table5[[#This Row],[CEndForm]]+(_xlfn.NORM.INV(RAND(),2,0.75))</f>
        <v>32.613686511957702</v>
      </c>
      <c r="AC2054" s="5" t="str">
        <f ca="1">TEXT(Table5[[#This Row],[CSigForm]],"00")</f>
        <v>33</v>
      </c>
      <c r="AD2054" s="11">
        <v>2266</v>
      </c>
      <c r="AE2054" s="9" t="str">
        <f>TEXT(Table5[[#This Row],[DForm]],"000000")</f>
        <v>002266</v>
      </c>
      <c r="AF2054" s="11">
        <f t="shared" ca="1" si="390"/>
        <v>26.267545891983346</v>
      </c>
      <c r="AG2054" s="4" t="str">
        <f ca="1">TEXT(Table5[[#This Row],[DBeginForm]],"00")</f>
        <v>26</v>
      </c>
      <c r="AH2054" s="11">
        <f t="shared" ca="1" si="391"/>
        <v>32.993725671671726</v>
      </c>
      <c r="AI2054" s="4" t="str">
        <f ca="1">TEXT(Table5[[#This Row],[DEndForm]],"00")</f>
        <v>33</v>
      </c>
      <c r="AJ2054" s="12">
        <f ca="1">Table5[[#This Row],[DEndForm]]+(_xlfn.NORM.INV(RAND(),2,0.75))</f>
        <v>34.406836199690865</v>
      </c>
      <c r="AK2054" s="5" t="str">
        <f ca="1">TEXT(Table5[[#This Row],[DSigForm]],"00")</f>
        <v>34</v>
      </c>
      <c r="AL2054" s="11">
        <v>2258</v>
      </c>
      <c r="AM2054" s="9" t="str">
        <f>TEXT(Table5[[#This Row],[EForm]],"000000")</f>
        <v>002258</v>
      </c>
      <c r="AN2054" s="11">
        <f t="shared" ca="1" si="392"/>
        <v>28.126290917421954</v>
      </c>
      <c r="AO2054" s="4" t="str">
        <f ca="1">TEXT(Table5[[#This Row],[EBeginForm]],"00")</f>
        <v>28</v>
      </c>
      <c r="AP2054" s="11">
        <f t="shared" ca="1" si="393"/>
        <v>33.305305095469727</v>
      </c>
      <c r="AQ2054" s="4" t="str">
        <f ca="1">TEXT(Table5[[#This Row],[EEndForm]],"00")</f>
        <v>33</v>
      </c>
      <c r="AR2054" s="12">
        <f ca="1">Table5[[#This Row],[EEndForm]]+(_xlfn.NORM.INV(RAND(),2,0.75))</f>
        <v>35.75780961131364</v>
      </c>
      <c r="AS2054" s="5" t="str">
        <f ca="1">TEXT(Table5[[#This Row],[ESigForm]],"00")</f>
        <v>36</v>
      </c>
      <c r="AT2054" s="9">
        <v>2245</v>
      </c>
      <c r="AU2054" s="9" t="str">
        <f>TEXT(Table5[[#This Row],[F]],"000000")</f>
        <v>002245</v>
      </c>
      <c r="AV2054" s="11">
        <f t="shared" ca="1" si="394"/>
        <v>28.305987335631848</v>
      </c>
      <c r="AW2054" s="4" t="str">
        <f ca="1">TEXT(Table5[[#This Row],[EBeginForm]],"00")</f>
        <v>28</v>
      </c>
      <c r="AX2054" s="11">
        <f t="shared" ca="1" si="395"/>
        <v>32.334346711344793</v>
      </c>
      <c r="AY2054" s="4" t="str">
        <f ca="1">TEXT(Table5[[#This Row],[EEndForm]],"00")</f>
        <v>33</v>
      </c>
      <c r="AZ2054" s="12">
        <f ca="1">Table5[[#This Row],[EEndForm]]+(_xlfn.NORM.INV(RAND(),2,0.75))</f>
        <v>34.600269530410259</v>
      </c>
      <c r="BA2054" s="5" t="str">
        <f ca="1">TEXT(Table5[[#This Row],[ESigForm]],"00")</f>
        <v>36</v>
      </c>
    </row>
    <row r="2055" spans="1:53" x14ac:dyDescent="0.3">
      <c r="A2055" s="1">
        <v>0</v>
      </c>
      <c r="B2055" s="1" t="s">
        <v>8</v>
      </c>
      <c r="C2055" s="11">
        <v>46757</v>
      </c>
      <c r="D2055" s="8" t="str">
        <f>TEXT(Table5[[#This Row],[Date]],"dd-mm-yyyy")</f>
        <v>05-01-2028</v>
      </c>
      <c r="E2055" s="11" t="str">
        <f>TEXT(Table5[[#This Row],[Date]],"dd/mm/yyyy")</f>
        <v>05/01/2028</v>
      </c>
      <c r="F2055" s="3" t="str">
        <f>DAY(Table5[[#This Row],[Date]])&amp;LOOKUP(DAY(Table5[[#This Row],[Date]]),{1,"st";2,"nd";3,"rd";4,"th";21,"st";22,"nd";23,"rd";24,"th";31,"st"}) &amp; TEXT(Table5[[#This Row],[Date]], " mmm, yyyy")</f>
        <v>5th Jan, 2028</v>
      </c>
      <c r="G2055" s="11">
        <v>2257</v>
      </c>
      <c r="H2055" s="9" t="str">
        <f>TEXT(Table5[[#This Row],[AForm]],"000000")</f>
        <v>002257</v>
      </c>
      <c r="I2055" s="11">
        <f t="shared" ca="1" si="384"/>
        <v>29.152253893422529</v>
      </c>
      <c r="J2055" s="4" t="str">
        <f ca="1">TEXT(Table5[[#This Row],[ABeginForm]],"00")</f>
        <v>29</v>
      </c>
      <c r="K2055" s="11">
        <f t="shared" ca="1" si="385"/>
        <v>29.539433956652097</v>
      </c>
      <c r="L2055" s="4" t="str">
        <f ca="1">TEXT(Table5[[#This Row],[AEndForm]],"00")</f>
        <v>30</v>
      </c>
      <c r="M2055" s="12">
        <f ca="1">Table5[[#This Row],[AEndForm]]+(_xlfn.NORM.INV(RAND(),2,0.75))</f>
        <v>33.555539912161997</v>
      </c>
      <c r="N2055" s="5" t="str">
        <f ca="1">TEXT(Table5[[#This Row],[ASigForm]],"00")</f>
        <v>34</v>
      </c>
      <c r="O2055" s="11" t="s">
        <v>12</v>
      </c>
      <c r="P2055" s="9" t="str">
        <f>TEXT(Table5[[#This Row],[BForm]],"000000")</f>
        <v xml:space="preserve"> </v>
      </c>
      <c r="Q2055" s="11">
        <f t="shared" ca="1" si="386"/>
        <v>26.464441046740543</v>
      </c>
      <c r="R2055" s="4" t="str">
        <f ca="1">TEXT(Table5[[#This Row],[BBeginForm]],"00")</f>
        <v>26</v>
      </c>
      <c r="S2055" s="11">
        <f t="shared" ca="1" si="387"/>
        <v>26.295214610775247</v>
      </c>
      <c r="T2055" s="4" t="str">
        <f ca="1">TEXT(Table5[[#This Row],[BEndForm]],"00")</f>
        <v>26</v>
      </c>
      <c r="U2055" s="12">
        <f ca="1">Table5[[#This Row],[BEndForm]]+(_xlfn.NORM.INV(RAND(),2,0.75))</f>
        <v>27.861745301890554</v>
      </c>
      <c r="V2055" s="5" t="str">
        <f ca="1">TEXT(Table5[[#This Row],[BSigForm]],"00")</f>
        <v>28</v>
      </c>
      <c r="W2055" s="6" t="s">
        <v>11</v>
      </c>
      <c r="X2055" s="11">
        <f t="shared" ca="1" si="388"/>
        <v>31.716302277480494</v>
      </c>
      <c r="Y2055" s="4" t="str">
        <f ca="1">TEXT(Table5[[#This Row],[CBeginForm]],"00")</f>
        <v>32</v>
      </c>
      <c r="Z2055" s="11">
        <f t="shared" ca="1" si="389"/>
        <v>27.375266177843834</v>
      </c>
      <c r="AA2055" s="4" t="str">
        <f ca="1">TEXT(Table5[[#This Row],[CEndForm]],"00")</f>
        <v>27</v>
      </c>
      <c r="AB2055" s="12">
        <f ca="1">Table5[[#This Row],[CEndForm]]+(_xlfn.NORM.INV(RAND(),2,0.75))</f>
        <v>29.044084903046233</v>
      </c>
      <c r="AC2055" s="5" t="str">
        <f ca="1">TEXT(Table5[[#This Row],[CSigForm]],"00")</f>
        <v>29</v>
      </c>
      <c r="AD2055" s="11">
        <v>2267</v>
      </c>
      <c r="AE2055" s="9" t="str">
        <f>TEXT(Table5[[#This Row],[DForm]],"000000")</f>
        <v>002267</v>
      </c>
      <c r="AF2055" s="11">
        <f t="shared" ca="1" si="390"/>
        <v>30.133193146695142</v>
      </c>
      <c r="AG2055" s="4" t="str">
        <f ca="1">TEXT(Table5[[#This Row],[DBeginForm]],"00")</f>
        <v>30</v>
      </c>
      <c r="AH2055" s="11">
        <f t="shared" ca="1" si="391"/>
        <v>34.864998921060049</v>
      </c>
      <c r="AI2055" s="4" t="str">
        <f ca="1">TEXT(Table5[[#This Row],[DEndForm]],"00")</f>
        <v>35</v>
      </c>
      <c r="AJ2055" s="12">
        <f ca="1">Table5[[#This Row],[DEndForm]]+(_xlfn.NORM.INV(RAND(),2,0.75))</f>
        <v>35.573238143178898</v>
      </c>
      <c r="AK2055" s="5" t="str">
        <f ca="1">TEXT(Table5[[#This Row],[DSigForm]],"00")</f>
        <v>36</v>
      </c>
      <c r="AL2055" s="11">
        <v>2259</v>
      </c>
      <c r="AM2055" s="9" t="str">
        <f>TEXT(Table5[[#This Row],[EForm]],"000000")</f>
        <v>002259</v>
      </c>
      <c r="AN2055" s="11">
        <f t="shared" ca="1" si="392"/>
        <v>30.900457239249228</v>
      </c>
      <c r="AO2055" s="4" t="str">
        <f ca="1">TEXT(Table5[[#This Row],[EBeginForm]],"00")</f>
        <v>31</v>
      </c>
      <c r="AP2055" s="11">
        <f t="shared" ca="1" si="393"/>
        <v>33.754162594995165</v>
      </c>
      <c r="AQ2055" s="4" t="str">
        <f ca="1">TEXT(Table5[[#This Row],[EEndForm]],"00")</f>
        <v>34</v>
      </c>
      <c r="AR2055" s="12">
        <f ca="1">Table5[[#This Row],[EEndForm]]+(_xlfn.NORM.INV(RAND(),2,0.75))</f>
        <v>35.189883427391059</v>
      </c>
      <c r="AS2055" s="5" t="str">
        <f ca="1">TEXT(Table5[[#This Row],[ESigForm]],"00")</f>
        <v>35</v>
      </c>
      <c r="AT2055" s="9">
        <v>2246</v>
      </c>
      <c r="AU2055" s="9" t="str">
        <f>TEXT(Table5[[#This Row],[F]],"000000")</f>
        <v>002246</v>
      </c>
      <c r="AV2055" s="11">
        <f t="shared" ca="1" si="394"/>
        <v>28.866231846144228</v>
      </c>
      <c r="AW2055" s="4" t="str">
        <f ca="1">TEXT(Table5[[#This Row],[EBeginForm]],"00")</f>
        <v>31</v>
      </c>
      <c r="AX2055" s="11">
        <f t="shared" ca="1" si="395"/>
        <v>35.276002442807652</v>
      </c>
      <c r="AY2055" s="4" t="str">
        <f ca="1">TEXT(Table5[[#This Row],[EEndForm]],"00")</f>
        <v>34</v>
      </c>
      <c r="AZ2055" s="12">
        <f ca="1">Table5[[#This Row],[EEndForm]]+(_xlfn.NORM.INV(RAND(),2,0.75))</f>
        <v>34.823509844250353</v>
      </c>
      <c r="BA2055" s="5" t="str">
        <f ca="1">TEXT(Table5[[#This Row],[ESigForm]],"00")</f>
        <v>35</v>
      </c>
    </row>
    <row r="2056" spans="1:53" x14ac:dyDescent="0.3">
      <c r="A2056" s="1">
        <v>0</v>
      </c>
      <c r="B2056" s="1" t="s">
        <v>9</v>
      </c>
      <c r="C2056" s="11">
        <v>46758</v>
      </c>
      <c r="D2056" s="8" t="str">
        <f>TEXT(Table5[[#This Row],[Date]],"dd-mm-yyyy")</f>
        <v>06-01-2028</v>
      </c>
      <c r="E2056" s="11" t="str">
        <f>TEXT(Table5[[#This Row],[Date]],"dd/mm/yyyy")</f>
        <v>06/01/2028</v>
      </c>
      <c r="F2056" s="3" t="str">
        <f>DAY(Table5[[#This Row],[Date]])&amp;LOOKUP(DAY(Table5[[#This Row],[Date]]),{1,"st";2,"nd";3,"rd";4,"th";21,"st";22,"nd";23,"rd";24,"th";31,"st"}) &amp; TEXT(Table5[[#This Row],[Date]], " mmm, yyyy")</f>
        <v>6th Jan, 2028</v>
      </c>
      <c r="G2056" s="11">
        <v>2258</v>
      </c>
      <c r="H2056" s="9" t="str">
        <f>TEXT(Table5[[#This Row],[AForm]],"000000")</f>
        <v>002258</v>
      </c>
      <c r="I2056" s="11">
        <f t="shared" ca="1" si="384"/>
        <v>29.213233347835939</v>
      </c>
      <c r="J2056" s="4" t="str">
        <f ca="1">TEXT(Table5[[#This Row],[ABeginForm]],"00")</f>
        <v>29</v>
      </c>
      <c r="K2056" s="11">
        <f t="shared" ca="1" si="385"/>
        <v>27.883592984248082</v>
      </c>
      <c r="L2056" s="4" t="str">
        <f ca="1">TEXT(Table5[[#This Row],[AEndForm]],"00")</f>
        <v>28</v>
      </c>
      <c r="M2056" s="12">
        <f ca="1">Table5[[#This Row],[AEndForm]]+(_xlfn.NORM.INV(RAND(),2,0.75))</f>
        <v>29.857651192021876</v>
      </c>
      <c r="N2056" s="5" t="str">
        <f ca="1">TEXT(Table5[[#This Row],[ASigForm]],"00")</f>
        <v>30</v>
      </c>
      <c r="O2056" s="11" t="s">
        <v>12</v>
      </c>
      <c r="P2056" s="9" t="str">
        <f>TEXT(Table5[[#This Row],[BForm]],"000000")</f>
        <v xml:space="preserve"> </v>
      </c>
      <c r="Q2056" s="11">
        <f t="shared" ca="1" si="386"/>
        <v>30.431288849602382</v>
      </c>
      <c r="R2056" s="4" t="str">
        <f ca="1">TEXT(Table5[[#This Row],[BBeginForm]],"00")</f>
        <v>30</v>
      </c>
      <c r="S2056" s="11">
        <f t="shared" ca="1" si="387"/>
        <v>35.925272962231247</v>
      </c>
      <c r="T2056" s="4" t="str">
        <f ca="1">TEXT(Table5[[#This Row],[BEndForm]],"00")</f>
        <v>36</v>
      </c>
      <c r="U2056" s="12">
        <f ca="1">Table5[[#This Row],[BEndForm]]+(_xlfn.NORM.INV(RAND(),2,0.75))</f>
        <v>39.428679265837204</v>
      </c>
      <c r="V2056" s="5" t="str">
        <f ca="1">TEXT(Table5[[#This Row],[BSigForm]],"00")</f>
        <v>39</v>
      </c>
      <c r="W2056" s="6" t="s">
        <v>11</v>
      </c>
      <c r="X2056" s="11">
        <f t="shared" ca="1" si="388"/>
        <v>27.16012001801386</v>
      </c>
      <c r="Y2056" s="4" t="str">
        <f ca="1">TEXT(Table5[[#This Row],[CBeginForm]],"00")</f>
        <v>27</v>
      </c>
      <c r="Z2056" s="11">
        <f t="shared" ca="1" si="389"/>
        <v>30.112140559560999</v>
      </c>
      <c r="AA2056" s="4" t="str">
        <f ca="1">TEXT(Table5[[#This Row],[CEndForm]],"00")</f>
        <v>30</v>
      </c>
      <c r="AB2056" s="12">
        <f ca="1">Table5[[#This Row],[CEndForm]]+(_xlfn.NORM.INV(RAND(),2,0.75))</f>
        <v>32.434524826742695</v>
      </c>
      <c r="AC2056" s="5" t="str">
        <f ca="1">TEXT(Table5[[#This Row],[CSigForm]],"00")</f>
        <v>32</v>
      </c>
      <c r="AD2056" s="11">
        <v>2268</v>
      </c>
      <c r="AE2056" s="9" t="str">
        <f>TEXT(Table5[[#This Row],[DForm]],"000000")</f>
        <v>002268</v>
      </c>
      <c r="AF2056" s="11">
        <f t="shared" ca="1" si="390"/>
        <v>27.967028466271991</v>
      </c>
      <c r="AG2056" s="4" t="str">
        <f ca="1">TEXT(Table5[[#This Row],[DBeginForm]],"00")</f>
        <v>28</v>
      </c>
      <c r="AH2056" s="11">
        <f t="shared" ca="1" si="391"/>
        <v>30.294161233099853</v>
      </c>
      <c r="AI2056" s="4" t="str">
        <f ca="1">TEXT(Table5[[#This Row],[DEndForm]],"00")</f>
        <v>30</v>
      </c>
      <c r="AJ2056" s="12">
        <f ca="1">Table5[[#This Row],[DEndForm]]+(_xlfn.NORM.INV(RAND(),2,0.75))</f>
        <v>32.341203934951182</v>
      </c>
      <c r="AK2056" s="5" t="str">
        <f ca="1">TEXT(Table5[[#This Row],[DSigForm]],"00")</f>
        <v>32</v>
      </c>
      <c r="AL2056" s="11">
        <v>2260</v>
      </c>
      <c r="AM2056" s="9" t="str">
        <f>TEXT(Table5[[#This Row],[EForm]],"000000")</f>
        <v>002260</v>
      </c>
      <c r="AN2056" s="11">
        <f t="shared" ca="1" si="392"/>
        <v>26.426130837031678</v>
      </c>
      <c r="AO2056" s="4" t="str">
        <f ca="1">TEXT(Table5[[#This Row],[EBeginForm]],"00")</f>
        <v>26</v>
      </c>
      <c r="AP2056" s="11">
        <f t="shared" ca="1" si="393"/>
        <v>29.290322632893119</v>
      </c>
      <c r="AQ2056" s="4" t="str">
        <f ca="1">TEXT(Table5[[#This Row],[EEndForm]],"00")</f>
        <v>29</v>
      </c>
      <c r="AR2056" s="12">
        <f ca="1">Table5[[#This Row],[EEndForm]]+(_xlfn.NORM.INV(RAND(),2,0.75))</f>
        <v>31.687080248763674</v>
      </c>
      <c r="AS2056" s="5" t="str">
        <f ca="1">TEXT(Table5[[#This Row],[ESigForm]],"00")</f>
        <v>32</v>
      </c>
      <c r="AT2056" s="9">
        <v>2247</v>
      </c>
      <c r="AU2056" s="9" t="str">
        <f>TEXT(Table5[[#This Row],[F]],"000000")</f>
        <v>002247</v>
      </c>
      <c r="AV2056" s="11">
        <f t="shared" ca="1" si="394"/>
        <v>31.672606887061239</v>
      </c>
      <c r="AW2056" s="4" t="str">
        <f ca="1">TEXT(Table5[[#This Row],[EBeginForm]],"00")</f>
        <v>26</v>
      </c>
      <c r="AX2056" s="11">
        <f t="shared" ca="1" si="395"/>
        <v>33.389469555936678</v>
      </c>
      <c r="AY2056" s="4" t="str">
        <f ca="1">TEXT(Table5[[#This Row],[EEndForm]],"00")</f>
        <v>29</v>
      </c>
      <c r="AZ2056" s="12">
        <f ca="1">Table5[[#This Row],[EEndForm]]+(_xlfn.NORM.INV(RAND(),2,0.75))</f>
        <v>30.716560820596609</v>
      </c>
      <c r="BA2056" s="5" t="str">
        <f ca="1">TEXT(Table5[[#This Row],[ESigForm]],"00")</f>
        <v>32</v>
      </c>
    </row>
    <row r="2057" spans="1:53" x14ac:dyDescent="0.3">
      <c r="A2057" s="1">
        <v>0</v>
      </c>
      <c r="B2057" s="1" t="s">
        <v>10</v>
      </c>
      <c r="C2057" s="11">
        <v>46759</v>
      </c>
      <c r="D2057" s="8" t="str">
        <f>TEXT(Table5[[#This Row],[Date]],"dd-mm-yyyy")</f>
        <v>07-01-2028</v>
      </c>
      <c r="E2057" s="11" t="str">
        <f>TEXT(Table5[[#This Row],[Date]],"dd/mm/yyyy")</f>
        <v>07/01/2028</v>
      </c>
      <c r="F2057" s="3" t="str">
        <f>DAY(Table5[[#This Row],[Date]])&amp;LOOKUP(DAY(Table5[[#This Row],[Date]]),{1,"st";2,"nd";3,"rd";4,"th";21,"st";22,"nd";23,"rd";24,"th";31,"st"}) &amp; TEXT(Table5[[#This Row],[Date]], " mmm, yyyy")</f>
        <v>7th Jan, 2028</v>
      </c>
      <c r="G2057" s="11">
        <v>2259</v>
      </c>
      <c r="H2057" s="9" t="str">
        <f>TEXT(Table5[[#This Row],[AForm]],"000000")</f>
        <v>002259</v>
      </c>
      <c r="I2057" s="11">
        <f t="shared" ca="1" si="384"/>
        <v>30.623456685092108</v>
      </c>
      <c r="J2057" s="4" t="str">
        <f ca="1">TEXT(Table5[[#This Row],[ABeginForm]],"00")</f>
        <v>31</v>
      </c>
      <c r="K2057" s="11">
        <f t="shared" ca="1" si="385"/>
        <v>28.023948920025607</v>
      </c>
      <c r="L2057" s="4" t="str">
        <f ca="1">TEXT(Table5[[#This Row],[AEndForm]],"00")</f>
        <v>28</v>
      </c>
      <c r="M2057" s="12">
        <f ca="1">Table5[[#This Row],[AEndForm]]+(_xlfn.NORM.INV(RAND(),2,0.75))</f>
        <v>29.602985006180162</v>
      </c>
      <c r="N2057" s="5" t="str">
        <f ca="1">TEXT(Table5[[#This Row],[ASigForm]],"00")</f>
        <v>30</v>
      </c>
      <c r="O2057" s="11" t="s">
        <v>12</v>
      </c>
      <c r="P2057" s="9" t="str">
        <f>TEXT(Table5[[#This Row],[BForm]],"000000")</f>
        <v xml:space="preserve"> </v>
      </c>
      <c r="Q2057" s="11">
        <f t="shared" ca="1" si="386"/>
        <v>27.409190900130071</v>
      </c>
      <c r="R2057" s="4" t="str">
        <f ca="1">TEXT(Table5[[#This Row],[BBeginForm]],"00")</f>
        <v>27</v>
      </c>
      <c r="S2057" s="11">
        <f t="shared" ca="1" si="387"/>
        <v>31.896573140068156</v>
      </c>
      <c r="T2057" s="4" t="str">
        <f ca="1">TEXT(Table5[[#This Row],[BEndForm]],"00")</f>
        <v>32</v>
      </c>
      <c r="U2057" s="12">
        <f ca="1">Table5[[#This Row],[BEndForm]]+(_xlfn.NORM.INV(RAND(),2,0.75))</f>
        <v>33.713799033831094</v>
      </c>
      <c r="V2057" s="5" t="str">
        <f ca="1">TEXT(Table5[[#This Row],[BSigForm]],"00")</f>
        <v>34</v>
      </c>
      <c r="W2057" s="6" t="s">
        <v>11</v>
      </c>
      <c r="X2057" s="11">
        <f t="shared" ca="1" si="388"/>
        <v>32.260778484385362</v>
      </c>
      <c r="Y2057" s="4" t="str">
        <f ca="1">TEXT(Table5[[#This Row],[CBeginForm]],"00")</f>
        <v>32</v>
      </c>
      <c r="Z2057" s="11">
        <f t="shared" ca="1" si="389"/>
        <v>33.308814606958329</v>
      </c>
      <c r="AA2057" s="4" t="str">
        <f ca="1">TEXT(Table5[[#This Row],[CEndForm]],"00")</f>
        <v>33</v>
      </c>
      <c r="AB2057" s="12">
        <f ca="1">Table5[[#This Row],[CEndForm]]+(_xlfn.NORM.INV(RAND(),2,0.75))</f>
        <v>34.803950933242206</v>
      </c>
      <c r="AC2057" s="5" t="str">
        <f ca="1">TEXT(Table5[[#This Row],[CSigForm]],"00")</f>
        <v>35</v>
      </c>
      <c r="AD2057" s="11">
        <v>2269</v>
      </c>
      <c r="AE2057" s="9" t="str">
        <f>TEXT(Table5[[#This Row],[DForm]],"000000")</f>
        <v>002269</v>
      </c>
      <c r="AF2057" s="11">
        <f t="shared" ca="1" si="390"/>
        <v>31.721865008441462</v>
      </c>
      <c r="AG2057" s="4" t="str">
        <f ca="1">TEXT(Table5[[#This Row],[DBeginForm]],"00")</f>
        <v>32</v>
      </c>
      <c r="AH2057" s="11">
        <f t="shared" ca="1" si="391"/>
        <v>29.911802435353888</v>
      </c>
      <c r="AI2057" s="4" t="str">
        <f ca="1">TEXT(Table5[[#This Row],[DEndForm]],"00")</f>
        <v>30</v>
      </c>
      <c r="AJ2057" s="12">
        <f ca="1">Table5[[#This Row],[DEndForm]]+(_xlfn.NORM.INV(RAND(),2,0.75))</f>
        <v>32.792656086252329</v>
      </c>
      <c r="AK2057" s="5" t="str">
        <f ca="1">TEXT(Table5[[#This Row],[DSigForm]],"00")</f>
        <v>33</v>
      </c>
      <c r="AL2057" s="11">
        <v>2261</v>
      </c>
      <c r="AM2057" s="9" t="str">
        <f>TEXT(Table5[[#This Row],[EForm]],"000000")</f>
        <v>002261</v>
      </c>
      <c r="AN2057" s="11">
        <f t="shared" ca="1" si="392"/>
        <v>30.008019078644935</v>
      </c>
      <c r="AO2057" s="4" t="str">
        <f ca="1">TEXT(Table5[[#This Row],[EBeginForm]],"00")</f>
        <v>30</v>
      </c>
      <c r="AP2057" s="11">
        <f t="shared" ca="1" si="393"/>
        <v>28.64661316614005</v>
      </c>
      <c r="AQ2057" s="4" t="str">
        <f ca="1">TEXT(Table5[[#This Row],[EEndForm]],"00")</f>
        <v>29</v>
      </c>
      <c r="AR2057" s="12">
        <f ca="1">Table5[[#This Row],[EEndForm]]+(_xlfn.NORM.INV(RAND(),2,0.75))</f>
        <v>30.29950435611789</v>
      </c>
      <c r="AS2057" s="5" t="str">
        <f ca="1">TEXT(Table5[[#This Row],[ESigForm]],"00")</f>
        <v>30</v>
      </c>
      <c r="AT2057" s="9">
        <v>2248</v>
      </c>
      <c r="AU2057" s="9" t="str">
        <f>TEXT(Table5[[#This Row],[F]],"000000")</f>
        <v>002248</v>
      </c>
      <c r="AV2057" s="11">
        <f t="shared" ca="1" si="394"/>
        <v>30.90772621627902</v>
      </c>
      <c r="AW2057" s="4" t="str">
        <f ca="1">TEXT(Table5[[#This Row],[EBeginForm]],"00")</f>
        <v>30</v>
      </c>
      <c r="AX2057" s="11">
        <f t="shared" ca="1" si="395"/>
        <v>30.262171152103146</v>
      </c>
      <c r="AY2057" s="4" t="str">
        <f ca="1">TEXT(Table5[[#This Row],[EEndForm]],"00")</f>
        <v>29</v>
      </c>
      <c r="AZ2057" s="12">
        <f ca="1">Table5[[#This Row],[EEndForm]]+(_xlfn.NORM.INV(RAND(),2,0.75))</f>
        <v>31.000732935440695</v>
      </c>
      <c r="BA2057" s="5" t="str">
        <f ca="1">TEXT(Table5[[#This Row],[ESigForm]],"00")</f>
        <v>30</v>
      </c>
    </row>
    <row r="2058" spans="1:53" x14ac:dyDescent="0.3">
      <c r="A2058" s="1">
        <v>0</v>
      </c>
      <c r="B2058" s="1" t="s">
        <v>5</v>
      </c>
      <c r="C2058" s="11">
        <v>46760</v>
      </c>
      <c r="D2058" s="8" t="str">
        <f>TEXT(Table5[[#This Row],[Date]],"dd-mm-yyyy")</f>
        <v>08-01-2028</v>
      </c>
      <c r="E2058" s="11" t="str">
        <f>TEXT(Table5[[#This Row],[Date]],"dd/mm/yyyy")</f>
        <v>08/01/2028</v>
      </c>
      <c r="F2058" s="3" t="str">
        <f>DAY(Table5[[#This Row],[Date]])&amp;LOOKUP(DAY(Table5[[#This Row],[Date]]),{1,"st";2,"nd";3,"rd";4,"th";21,"st";22,"nd";23,"rd";24,"th";31,"st"}) &amp; TEXT(Table5[[#This Row],[Date]], " mmm, yyyy")</f>
        <v>8th Jan, 2028</v>
      </c>
      <c r="G2058" s="11">
        <v>2260</v>
      </c>
      <c r="H2058" s="9" t="str">
        <f>TEXT(Table5[[#This Row],[AForm]],"000000")</f>
        <v>002260</v>
      </c>
      <c r="I2058" s="11">
        <f t="shared" ca="1" si="384"/>
        <v>29.372893656257101</v>
      </c>
      <c r="J2058" s="4" t="str">
        <f ca="1">TEXT(Table5[[#This Row],[ABeginForm]],"00")</f>
        <v>29</v>
      </c>
      <c r="K2058" s="11">
        <f t="shared" ca="1" si="385"/>
        <v>33.025791085354932</v>
      </c>
      <c r="L2058" s="4" t="str">
        <f ca="1">TEXT(Table5[[#This Row],[AEndForm]],"00")</f>
        <v>33</v>
      </c>
      <c r="M2058" s="12">
        <f ca="1">Table5[[#This Row],[AEndForm]]+(_xlfn.NORM.INV(RAND(),2,0.75))</f>
        <v>33.672680988208455</v>
      </c>
      <c r="N2058" s="5" t="str">
        <f ca="1">TEXT(Table5[[#This Row],[ASigForm]],"00")</f>
        <v>34</v>
      </c>
      <c r="O2058" s="11" t="s">
        <v>12</v>
      </c>
      <c r="P2058" s="9" t="str">
        <f>TEXT(Table5[[#This Row],[BForm]],"000000")</f>
        <v xml:space="preserve"> </v>
      </c>
      <c r="Q2058" s="11">
        <f t="shared" ca="1" si="386"/>
        <v>27.214783646274466</v>
      </c>
      <c r="R2058" s="4" t="str">
        <f ca="1">TEXT(Table5[[#This Row],[BBeginForm]],"00")</f>
        <v>27</v>
      </c>
      <c r="S2058" s="11">
        <f t="shared" ca="1" si="387"/>
        <v>27.222638369693971</v>
      </c>
      <c r="T2058" s="4" t="str">
        <f ca="1">TEXT(Table5[[#This Row],[BEndForm]],"00")</f>
        <v>27</v>
      </c>
      <c r="U2058" s="12">
        <f ca="1">Table5[[#This Row],[BEndForm]]+(_xlfn.NORM.INV(RAND(),2,0.75))</f>
        <v>30.130153064574667</v>
      </c>
      <c r="V2058" s="5" t="str">
        <f ca="1">TEXT(Table5[[#This Row],[BSigForm]],"00")</f>
        <v>30</v>
      </c>
      <c r="W2058" s="6" t="s">
        <v>11</v>
      </c>
      <c r="X2058" s="11">
        <f t="shared" ca="1" si="388"/>
        <v>32.352551731259297</v>
      </c>
      <c r="Y2058" s="4" t="str">
        <f ca="1">TEXT(Table5[[#This Row],[CBeginForm]],"00")</f>
        <v>32</v>
      </c>
      <c r="Z2058" s="11">
        <f t="shared" ca="1" si="389"/>
        <v>28.238132084743455</v>
      </c>
      <c r="AA2058" s="4" t="str">
        <f ca="1">TEXT(Table5[[#This Row],[CEndForm]],"00")</f>
        <v>28</v>
      </c>
      <c r="AB2058" s="12">
        <f ca="1">Table5[[#This Row],[CEndForm]]+(_xlfn.NORM.INV(RAND(),2,0.75))</f>
        <v>29.045657043193344</v>
      </c>
      <c r="AC2058" s="5" t="str">
        <f ca="1">TEXT(Table5[[#This Row],[CSigForm]],"00")</f>
        <v>29</v>
      </c>
      <c r="AD2058" s="11">
        <v>2270</v>
      </c>
      <c r="AE2058" s="9" t="str">
        <f>TEXT(Table5[[#This Row],[DForm]],"000000")</f>
        <v>002270</v>
      </c>
      <c r="AF2058" s="11">
        <f t="shared" ca="1" si="390"/>
        <v>31.864897642890401</v>
      </c>
      <c r="AG2058" s="4" t="str">
        <f ca="1">TEXT(Table5[[#This Row],[DBeginForm]],"00")</f>
        <v>32</v>
      </c>
      <c r="AH2058" s="11">
        <f t="shared" ca="1" si="391"/>
        <v>28.502699717713675</v>
      </c>
      <c r="AI2058" s="4" t="str">
        <f ca="1">TEXT(Table5[[#This Row],[DEndForm]],"00")</f>
        <v>29</v>
      </c>
      <c r="AJ2058" s="12">
        <f ca="1">Table5[[#This Row],[DEndForm]]+(_xlfn.NORM.INV(RAND(),2,0.75))</f>
        <v>30.268822019715302</v>
      </c>
      <c r="AK2058" s="5" t="str">
        <f ca="1">TEXT(Table5[[#This Row],[DSigForm]],"00")</f>
        <v>30</v>
      </c>
      <c r="AL2058" s="11">
        <v>2262</v>
      </c>
      <c r="AM2058" s="9" t="str">
        <f>TEXT(Table5[[#This Row],[EForm]],"000000")</f>
        <v>002262</v>
      </c>
      <c r="AN2058" s="11">
        <f t="shared" ca="1" si="392"/>
        <v>29.836582904741991</v>
      </c>
      <c r="AO2058" s="4" t="str">
        <f ca="1">TEXT(Table5[[#This Row],[EBeginForm]],"00")</f>
        <v>30</v>
      </c>
      <c r="AP2058" s="11">
        <f t="shared" ca="1" si="393"/>
        <v>29.415157909957923</v>
      </c>
      <c r="AQ2058" s="4" t="str">
        <f ca="1">TEXT(Table5[[#This Row],[EEndForm]],"00")</f>
        <v>29</v>
      </c>
      <c r="AR2058" s="12">
        <f ca="1">Table5[[#This Row],[EEndForm]]+(_xlfn.NORM.INV(RAND(),2,0.75))</f>
        <v>30.783179131294442</v>
      </c>
      <c r="AS2058" s="5" t="str">
        <f ca="1">TEXT(Table5[[#This Row],[ESigForm]],"00")</f>
        <v>31</v>
      </c>
      <c r="AT2058" s="9">
        <v>2249</v>
      </c>
      <c r="AU2058" s="9" t="str">
        <f>TEXT(Table5[[#This Row],[F]],"000000")</f>
        <v>002249</v>
      </c>
      <c r="AV2058" s="11">
        <f t="shared" ca="1" si="394"/>
        <v>26.580410263307815</v>
      </c>
      <c r="AW2058" s="4" t="str">
        <f ca="1">TEXT(Table5[[#This Row],[EBeginForm]],"00")</f>
        <v>30</v>
      </c>
      <c r="AX2058" s="11">
        <f t="shared" ca="1" si="395"/>
        <v>33.208690862171636</v>
      </c>
      <c r="AY2058" s="4" t="str">
        <f ca="1">TEXT(Table5[[#This Row],[EEndForm]],"00")</f>
        <v>29</v>
      </c>
      <c r="AZ2058" s="12">
        <f ca="1">Table5[[#This Row],[EEndForm]]+(_xlfn.NORM.INV(RAND(),2,0.75))</f>
        <v>31.424319712552691</v>
      </c>
      <c r="BA2058" s="5" t="str">
        <f ca="1">TEXT(Table5[[#This Row],[ESigForm]],"00")</f>
        <v>31</v>
      </c>
    </row>
    <row r="2059" spans="1:53" x14ac:dyDescent="0.3">
      <c r="A2059" s="1">
        <v>0</v>
      </c>
      <c r="B2059" s="1" t="s">
        <v>6</v>
      </c>
      <c r="C2059" s="11">
        <v>46762</v>
      </c>
      <c r="D2059" s="8" t="str">
        <f>TEXT(Table5[[#This Row],[Date]],"dd-mm-yyyy")</f>
        <v>10-01-2028</v>
      </c>
      <c r="E2059" s="11" t="str">
        <f>TEXT(Table5[[#This Row],[Date]],"dd/mm/yyyy")</f>
        <v>10/01/2028</v>
      </c>
      <c r="F2059" s="3" t="str">
        <f>DAY(Table5[[#This Row],[Date]])&amp;LOOKUP(DAY(Table5[[#This Row],[Date]]),{1,"st";2,"nd";3,"rd";4,"th";21,"st";22,"nd";23,"rd";24,"th";31,"st"}) &amp; TEXT(Table5[[#This Row],[Date]], " mmm, yyyy")</f>
        <v>10th Jan, 2028</v>
      </c>
      <c r="G2059" s="11">
        <v>2261</v>
      </c>
      <c r="H2059" s="9" t="str">
        <f>TEXT(Table5[[#This Row],[AForm]],"000000")</f>
        <v>002261</v>
      </c>
      <c r="I2059" s="11">
        <f t="shared" ca="1" si="384"/>
        <v>24.203691010901348</v>
      </c>
      <c r="J2059" s="4" t="str">
        <f ca="1">TEXT(Table5[[#This Row],[ABeginForm]],"00")</f>
        <v>24</v>
      </c>
      <c r="K2059" s="11">
        <f t="shared" ca="1" si="385"/>
        <v>28.706848095920428</v>
      </c>
      <c r="L2059" s="4" t="str">
        <f ca="1">TEXT(Table5[[#This Row],[AEndForm]],"00")</f>
        <v>29</v>
      </c>
      <c r="M2059" s="12">
        <f ca="1">Table5[[#This Row],[AEndForm]]+(_xlfn.NORM.INV(RAND(),2,0.75))</f>
        <v>29.273166731030649</v>
      </c>
      <c r="N2059" s="5" t="str">
        <f ca="1">TEXT(Table5[[#This Row],[ASigForm]],"00")</f>
        <v>29</v>
      </c>
      <c r="O2059" s="11">
        <f>O2053+1</f>
        <v>357</v>
      </c>
      <c r="P2059" s="9" t="str">
        <f>TEXT(Table5[[#This Row],[BForm]],"000000")</f>
        <v>000357</v>
      </c>
      <c r="Q2059" s="11">
        <f t="shared" ca="1" si="386"/>
        <v>29.727342696036388</v>
      </c>
      <c r="R2059" s="4" t="str">
        <f ca="1">TEXT(Table5[[#This Row],[BBeginForm]],"00")</f>
        <v>30</v>
      </c>
      <c r="S2059" s="11">
        <f t="shared" ca="1" si="387"/>
        <v>30.483151391261416</v>
      </c>
      <c r="T2059" s="4" t="str">
        <f ca="1">TEXT(Table5[[#This Row],[BEndForm]],"00")</f>
        <v>30</v>
      </c>
      <c r="U2059" s="12">
        <f ca="1">Table5[[#This Row],[BEndForm]]+(_xlfn.NORM.INV(RAND(),2,0.75))</f>
        <v>32.025912008236119</v>
      </c>
      <c r="V2059" s="5" t="str">
        <f ca="1">TEXT(Table5[[#This Row],[BSigForm]],"00")</f>
        <v>32</v>
      </c>
      <c r="W2059" s="6" t="s">
        <v>11</v>
      </c>
      <c r="X2059" s="11">
        <f t="shared" ca="1" si="388"/>
        <v>25.554764628241607</v>
      </c>
      <c r="Y2059" s="4" t="str">
        <f ca="1">TEXT(Table5[[#This Row],[CBeginForm]],"00")</f>
        <v>26</v>
      </c>
      <c r="Z2059" s="11">
        <f t="shared" ca="1" si="389"/>
        <v>29.791266976376711</v>
      </c>
      <c r="AA2059" s="4" t="str">
        <f ca="1">TEXT(Table5[[#This Row],[CEndForm]],"00")</f>
        <v>30</v>
      </c>
      <c r="AB2059" s="12">
        <f ca="1">Table5[[#This Row],[CEndForm]]+(_xlfn.NORM.INV(RAND(),2,0.75))</f>
        <v>31.160069466943245</v>
      </c>
      <c r="AC2059" s="5" t="str">
        <f ca="1">TEXT(Table5[[#This Row],[CSigForm]],"00")</f>
        <v>31</v>
      </c>
      <c r="AD2059" s="11">
        <v>2271</v>
      </c>
      <c r="AE2059" s="9" t="str">
        <f>TEXT(Table5[[#This Row],[DForm]],"000000")</f>
        <v>002271</v>
      </c>
      <c r="AF2059" s="11">
        <f t="shared" ca="1" si="390"/>
        <v>31.336776194583283</v>
      </c>
      <c r="AG2059" s="4" t="str">
        <f ca="1">TEXT(Table5[[#This Row],[DBeginForm]],"00")</f>
        <v>31</v>
      </c>
      <c r="AH2059" s="11">
        <f t="shared" ca="1" si="391"/>
        <v>29.487105911967589</v>
      </c>
      <c r="AI2059" s="4" t="str">
        <f ca="1">TEXT(Table5[[#This Row],[DEndForm]],"00")</f>
        <v>29</v>
      </c>
      <c r="AJ2059" s="12">
        <f ca="1">Table5[[#This Row],[DEndForm]]+(_xlfn.NORM.INV(RAND(),2,0.75))</f>
        <v>30.746136329132305</v>
      </c>
      <c r="AK2059" s="5" t="str">
        <f ca="1">TEXT(Table5[[#This Row],[DSigForm]],"00")</f>
        <v>31</v>
      </c>
      <c r="AL2059" s="11">
        <v>2263</v>
      </c>
      <c r="AM2059" s="9" t="str">
        <f>TEXT(Table5[[#This Row],[EForm]],"000000")</f>
        <v>002263</v>
      </c>
      <c r="AN2059" s="11">
        <f t="shared" ca="1" si="392"/>
        <v>30.059439726935803</v>
      </c>
      <c r="AO2059" s="4" t="str">
        <f ca="1">TEXT(Table5[[#This Row],[EBeginForm]],"00")</f>
        <v>30</v>
      </c>
      <c r="AP2059" s="11">
        <f t="shared" ca="1" si="393"/>
        <v>28.835508902034917</v>
      </c>
      <c r="AQ2059" s="4" t="str">
        <f ca="1">TEXT(Table5[[#This Row],[EEndForm]],"00")</f>
        <v>29</v>
      </c>
      <c r="AR2059" s="12">
        <f ca="1">Table5[[#This Row],[EEndForm]]+(_xlfn.NORM.INV(RAND(),2,0.75))</f>
        <v>29.971961839659283</v>
      </c>
      <c r="AS2059" s="5" t="str">
        <f ca="1">TEXT(Table5[[#This Row],[ESigForm]],"00")</f>
        <v>30</v>
      </c>
      <c r="AT2059" s="9">
        <v>2250</v>
      </c>
      <c r="AU2059" s="9" t="str">
        <f>TEXT(Table5[[#This Row],[F]],"000000")</f>
        <v>002250</v>
      </c>
      <c r="AV2059" s="11">
        <f t="shared" ca="1" si="394"/>
        <v>32.046189155888555</v>
      </c>
      <c r="AW2059" s="4" t="str">
        <f ca="1">TEXT(Table5[[#This Row],[EBeginForm]],"00")</f>
        <v>30</v>
      </c>
      <c r="AX2059" s="11">
        <f t="shared" ca="1" si="395"/>
        <v>25.792018700324348</v>
      </c>
      <c r="AY2059" s="4" t="str">
        <f ca="1">TEXT(Table5[[#This Row],[EEndForm]],"00")</f>
        <v>29</v>
      </c>
      <c r="AZ2059" s="12">
        <f ca="1">Table5[[#This Row],[EEndForm]]+(_xlfn.NORM.INV(RAND(),2,0.75))</f>
        <v>30.887949832351566</v>
      </c>
      <c r="BA2059" s="5" t="str">
        <f ca="1">TEXT(Table5[[#This Row],[ESigForm]],"00")</f>
        <v>30</v>
      </c>
    </row>
    <row r="2060" spans="1:53" x14ac:dyDescent="0.3">
      <c r="A2060" s="1">
        <v>0</v>
      </c>
      <c r="B2060" s="1" t="s">
        <v>7</v>
      </c>
      <c r="C2060" s="11">
        <v>46763</v>
      </c>
      <c r="D2060" s="8" t="str">
        <f>TEXT(Table5[[#This Row],[Date]],"dd-mm-yyyy")</f>
        <v>11-01-2028</v>
      </c>
      <c r="E2060" s="11" t="str">
        <f>TEXT(Table5[[#This Row],[Date]],"dd/mm/yyyy")</f>
        <v>11/01/2028</v>
      </c>
      <c r="F2060" s="3" t="str">
        <f>DAY(Table5[[#This Row],[Date]])&amp;LOOKUP(DAY(Table5[[#This Row],[Date]]),{1,"st";2,"nd";3,"rd";4,"th";21,"st";22,"nd";23,"rd";24,"th";31,"st"}) &amp; TEXT(Table5[[#This Row],[Date]], " mmm, yyyy")</f>
        <v>11th Jan, 2028</v>
      </c>
      <c r="G2060" s="11">
        <v>2262</v>
      </c>
      <c r="H2060" s="9" t="str">
        <f>TEXT(Table5[[#This Row],[AForm]],"000000")</f>
        <v>002262</v>
      </c>
      <c r="I2060" s="11">
        <f t="shared" ca="1" si="384"/>
        <v>28.55301595894905</v>
      </c>
      <c r="J2060" s="4" t="str">
        <f ca="1">TEXT(Table5[[#This Row],[ABeginForm]],"00")</f>
        <v>29</v>
      </c>
      <c r="K2060" s="11">
        <f t="shared" ca="1" si="385"/>
        <v>30.259096970033657</v>
      </c>
      <c r="L2060" s="4" t="str">
        <f ca="1">TEXT(Table5[[#This Row],[AEndForm]],"00")</f>
        <v>30</v>
      </c>
      <c r="M2060" s="12">
        <f ca="1">Table5[[#This Row],[AEndForm]]+(_xlfn.NORM.INV(RAND(),2,0.75))</f>
        <v>31.860504904814285</v>
      </c>
      <c r="N2060" s="5" t="str">
        <f ca="1">TEXT(Table5[[#This Row],[ASigForm]],"00")</f>
        <v>32</v>
      </c>
      <c r="O2060" s="11" t="s">
        <v>12</v>
      </c>
      <c r="P2060" s="9" t="str">
        <f>TEXT(Table5[[#This Row],[BForm]],"000000")</f>
        <v xml:space="preserve"> </v>
      </c>
      <c r="Q2060" s="11">
        <f t="shared" ca="1" si="386"/>
        <v>32.403788632312512</v>
      </c>
      <c r="R2060" s="4" t="str">
        <f ca="1">TEXT(Table5[[#This Row],[BBeginForm]],"00")</f>
        <v>32</v>
      </c>
      <c r="S2060" s="11">
        <f t="shared" ca="1" si="387"/>
        <v>28.421038004642298</v>
      </c>
      <c r="T2060" s="4" t="str">
        <f ca="1">TEXT(Table5[[#This Row],[BEndForm]],"00")</f>
        <v>28</v>
      </c>
      <c r="U2060" s="12">
        <f ca="1">Table5[[#This Row],[BEndForm]]+(_xlfn.NORM.INV(RAND(),2,0.75))</f>
        <v>30.389483957782573</v>
      </c>
      <c r="V2060" s="5" t="str">
        <f ca="1">TEXT(Table5[[#This Row],[BSigForm]],"00")</f>
        <v>30</v>
      </c>
      <c r="W2060" s="6" t="s">
        <v>11</v>
      </c>
      <c r="X2060" s="11">
        <f t="shared" ca="1" si="388"/>
        <v>26.602315692014557</v>
      </c>
      <c r="Y2060" s="4" t="str">
        <f ca="1">TEXT(Table5[[#This Row],[CBeginForm]],"00")</f>
        <v>27</v>
      </c>
      <c r="Z2060" s="11">
        <f t="shared" ca="1" si="389"/>
        <v>25.550657482267702</v>
      </c>
      <c r="AA2060" s="4" t="str">
        <f ca="1">TEXT(Table5[[#This Row],[CEndForm]],"00")</f>
        <v>26</v>
      </c>
      <c r="AB2060" s="12">
        <f ca="1">Table5[[#This Row],[CEndForm]]+(_xlfn.NORM.INV(RAND(),2,0.75))</f>
        <v>28.099845305633874</v>
      </c>
      <c r="AC2060" s="5" t="str">
        <f ca="1">TEXT(Table5[[#This Row],[CSigForm]],"00")</f>
        <v>28</v>
      </c>
      <c r="AD2060" s="11">
        <v>2272</v>
      </c>
      <c r="AE2060" s="9" t="str">
        <f>TEXT(Table5[[#This Row],[DForm]],"000000")</f>
        <v>002272</v>
      </c>
      <c r="AF2060" s="11">
        <f t="shared" ca="1" si="390"/>
        <v>25.451355261558653</v>
      </c>
      <c r="AG2060" s="4" t="str">
        <f ca="1">TEXT(Table5[[#This Row],[DBeginForm]],"00")</f>
        <v>25</v>
      </c>
      <c r="AH2060" s="11">
        <f t="shared" ca="1" si="391"/>
        <v>32.650853955405182</v>
      </c>
      <c r="AI2060" s="4" t="str">
        <f ca="1">TEXT(Table5[[#This Row],[DEndForm]],"00")</f>
        <v>33</v>
      </c>
      <c r="AJ2060" s="12">
        <f ca="1">Table5[[#This Row],[DEndForm]]+(_xlfn.NORM.INV(RAND(),2,0.75))</f>
        <v>34.0781228120577</v>
      </c>
      <c r="AK2060" s="5" t="str">
        <f ca="1">TEXT(Table5[[#This Row],[DSigForm]],"00")</f>
        <v>34</v>
      </c>
      <c r="AL2060" s="11">
        <v>2264</v>
      </c>
      <c r="AM2060" s="9" t="str">
        <f>TEXT(Table5[[#This Row],[EForm]],"000000")</f>
        <v>002264</v>
      </c>
      <c r="AN2060" s="11">
        <f t="shared" ca="1" si="392"/>
        <v>29.579034313488389</v>
      </c>
      <c r="AO2060" s="4" t="str">
        <f ca="1">TEXT(Table5[[#This Row],[EBeginForm]],"00")</f>
        <v>30</v>
      </c>
      <c r="AP2060" s="11">
        <f t="shared" ca="1" si="393"/>
        <v>32.589269315372931</v>
      </c>
      <c r="AQ2060" s="4" t="str">
        <f ca="1">TEXT(Table5[[#This Row],[EEndForm]],"00")</f>
        <v>33</v>
      </c>
      <c r="AR2060" s="12">
        <f ca="1">Table5[[#This Row],[EEndForm]]+(_xlfn.NORM.INV(RAND(),2,0.75))</f>
        <v>34.424163442728855</v>
      </c>
      <c r="AS2060" s="5" t="str">
        <f ca="1">TEXT(Table5[[#This Row],[ESigForm]],"00")</f>
        <v>34</v>
      </c>
      <c r="AT2060" s="9">
        <v>2251</v>
      </c>
      <c r="AU2060" s="9" t="str">
        <f>TEXT(Table5[[#This Row],[F]],"000000")</f>
        <v>002251</v>
      </c>
      <c r="AV2060" s="11">
        <f t="shared" ca="1" si="394"/>
        <v>30.416578254979783</v>
      </c>
      <c r="AW2060" s="4" t="str">
        <f ca="1">TEXT(Table5[[#This Row],[EBeginForm]],"00")</f>
        <v>30</v>
      </c>
      <c r="AX2060" s="11">
        <f t="shared" ca="1" si="395"/>
        <v>28.348633105589137</v>
      </c>
      <c r="AY2060" s="4" t="str">
        <f ca="1">TEXT(Table5[[#This Row],[EEndForm]],"00")</f>
        <v>33</v>
      </c>
      <c r="AZ2060" s="12">
        <f ca="1">Table5[[#This Row],[EEndForm]]+(_xlfn.NORM.INV(RAND(),2,0.75))</f>
        <v>33.230750780914242</v>
      </c>
      <c r="BA2060" s="5" t="str">
        <f ca="1">TEXT(Table5[[#This Row],[ESigForm]],"00")</f>
        <v>34</v>
      </c>
    </row>
    <row r="2061" spans="1:53" x14ac:dyDescent="0.3">
      <c r="A2061" s="1">
        <v>0</v>
      </c>
      <c r="B2061" s="1" t="s">
        <v>8</v>
      </c>
      <c r="C2061" s="11">
        <v>46764</v>
      </c>
      <c r="D2061" s="8" t="str">
        <f>TEXT(Table5[[#This Row],[Date]],"dd-mm-yyyy")</f>
        <v>12-01-2028</v>
      </c>
      <c r="E2061" s="11" t="str">
        <f>TEXT(Table5[[#This Row],[Date]],"dd/mm/yyyy")</f>
        <v>12/01/2028</v>
      </c>
      <c r="F2061" s="3" t="str">
        <f>DAY(Table5[[#This Row],[Date]])&amp;LOOKUP(DAY(Table5[[#This Row],[Date]]),{1,"st";2,"nd";3,"rd";4,"th";21,"st";22,"nd";23,"rd";24,"th";31,"st"}) &amp; TEXT(Table5[[#This Row],[Date]], " mmm, yyyy")</f>
        <v>12th Jan, 2028</v>
      </c>
      <c r="G2061" s="11">
        <v>2263</v>
      </c>
      <c r="H2061" s="9" t="str">
        <f>TEXT(Table5[[#This Row],[AForm]],"000000")</f>
        <v>002263</v>
      </c>
      <c r="I2061" s="11">
        <f t="shared" ca="1" si="384"/>
        <v>30.349991080929058</v>
      </c>
      <c r="J2061" s="4" t="str">
        <f ca="1">TEXT(Table5[[#This Row],[ABeginForm]],"00")</f>
        <v>30</v>
      </c>
      <c r="K2061" s="11">
        <f t="shared" ca="1" si="385"/>
        <v>34.828289357193597</v>
      </c>
      <c r="L2061" s="4" t="str">
        <f ca="1">TEXT(Table5[[#This Row],[AEndForm]],"00")</f>
        <v>35</v>
      </c>
      <c r="M2061" s="12">
        <f ca="1">Table5[[#This Row],[AEndForm]]+(_xlfn.NORM.INV(RAND(),2,0.75))</f>
        <v>34.36427163071901</v>
      </c>
      <c r="N2061" s="5" t="str">
        <f ca="1">TEXT(Table5[[#This Row],[ASigForm]],"00")</f>
        <v>34</v>
      </c>
      <c r="O2061" s="11" t="s">
        <v>12</v>
      </c>
      <c r="P2061" s="9" t="str">
        <f>TEXT(Table5[[#This Row],[BForm]],"000000")</f>
        <v xml:space="preserve"> </v>
      </c>
      <c r="Q2061" s="11">
        <f t="shared" ca="1" si="386"/>
        <v>29.053416619640593</v>
      </c>
      <c r="R2061" s="4" t="str">
        <f ca="1">TEXT(Table5[[#This Row],[BBeginForm]],"00")</f>
        <v>29</v>
      </c>
      <c r="S2061" s="11">
        <f t="shared" ca="1" si="387"/>
        <v>30.277564935192448</v>
      </c>
      <c r="T2061" s="4" t="str">
        <f ca="1">TEXT(Table5[[#This Row],[BEndForm]],"00")</f>
        <v>30</v>
      </c>
      <c r="U2061" s="12">
        <f ca="1">Table5[[#This Row],[BEndForm]]+(_xlfn.NORM.INV(RAND(),2,0.75))</f>
        <v>31.616104172682839</v>
      </c>
      <c r="V2061" s="5" t="str">
        <f ca="1">TEXT(Table5[[#This Row],[BSigForm]],"00")</f>
        <v>32</v>
      </c>
      <c r="W2061" s="6" t="s">
        <v>11</v>
      </c>
      <c r="X2061" s="11">
        <f t="shared" ca="1" si="388"/>
        <v>30.942221508830599</v>
      </c>
      <c r="Y2061" s="4" t="str">
        <f ca="1">TEXT(Table5[[#This Row],[CBeginForm]],"00")</f>
        <v>31</v>
      </c>
      <c r="Z2061" s="11">
        <f t="shared" ca="1" si="389"/>
        <v>26.677116189046572</v>
      </c>
      <c r="AA2061" s="4" t="str">
        <f ca="1">TEXT(Table5[[#This Row],[CEndForm]],"00")</f>
        <v>27</v>
      </c>
      <c r="AB2061" s="12">
        <f ca="1">Table5[[#This Row],[CEndForm]]+(_xlfn.NORM.INV(RAND(),2,0.75))</f>
        <v>29.081510395984026</v>
      </c>
      <c r="AC2061" s="5" t="str">
        <f ca="1">TEXT(Table5[[#This Row],[CSigForm]],"00")</f>
        <v>29</v>
      </c>
      <c r="AD2061" s="11">
        <v>2273</v>
      </c>
      <c r="AE2061" s="9" t="str">
        <f>TEXT(Table5[[#This Row],[DForm]],"000000")</f>
        <v>002273</v>
      </c>
      <c r="AF2061" s="11">
        <f t="shared" ca="1" si="390"/>
        <v>31.650425122342394</v>
      </c>
      <c r="AG2061" s="4" t="str">
        <f ca="1">TEXT(Table5[[#This Row],[DBeginForm]],"00")</f>
        <v>32</v>
      </c>
      <c r="AH2061" s="11">
        <f t="shared" ca="1" si="391"/>
        <v>27.792957025145956</v>
      </c>
      <c r="AI2061" s="4" t="str">
        <f ca="1">TEXT(Table5[[#This Row],[DEndForm]],"00")</f>
        <v>28</v>
      </c>
      <c r="AJ2061" s="12">
        <f ca="1">Table5[[#This Row],[DEndForm]]+(_xlfn.NORM.INV(RAND(),2,0.75))</f>
        <v>29.689185147165663</v>
      </c>
      <c r="AK2061" s="5" t="str">
        <f ca="1">TEXT(Table5[[#This Row],[DSigForm]],"00")</f>
        <v>30</v>
      </c>
      <c r="AL2061" s="11">
        <v>2265</v>
      </c>
      <c r="AM2061" s="9" t="str">
        <f>TEXT(Table5[[#This Row],[EForm]],"000000")</f>
        <v>002265</v>
      </c>
      <c r="AN2061" s="11">
        <f t="shared" ca="1" si="392"/>
        <v>31.871460079591685</v>
      </c>
      <c r="AO2061" s="4" t="str">
        <f ca="1">TEXT(Table5[[#This Row],[EBeginForm]],"00")</f>
        <v>32</v>
      </c>
      <c r="AP2061" s="11">
        <f t="shared" ca="1" si="393"/>
        <v>30.135430479202949</v>
      </c>
      <c r="AQ2061" s="4" t="str">
        <f ca="1">TEXT(Table5[[#This Row],[EEndForm]],"00")</f>
        <v>30</v>
      </c>
      <c r="AR2061" s="12">
        <f ca="1">Table5[[#This Row],[EEndForm]]+(_xlfn.NORM.INV(RAND(),2,0.75))</f>
        <v>33.209446742435929</v>
      </c>
      <c r="AS2061" s="5" t="str">
        <f ca="1">TEXT(Table5[[#This Row],[ESigForm]],"00")</f>
        <v>33</v>
      </c>
      <c r="AT2061" s="9">
        <v>2252</v>
      </c>
      <c r="AU2061" s="9" t="str">
        <f>TEXT(Table5[[#This Row],[F]],"000000")</f>
        <v>002252</v>
      </c>
      <c r="AV2061" s="11">
        <f t="shared" ca="1" si="394"/>
        <v>28.716070269537802</v>
      </c>
      <c r="AW2061" s="4" t="str">
        <f ca="1">TEXT(Table5[[#This Row],[EBeginForm]],"00")</f>
        <v>32</v>
      </c>
      <c r="AX2061" s="11">
        <f t="shared" ca="1" si="395"/>
        <v>28.957237223077936</v>
      </c>
      <c r="AY2061" s="4" t="str">
        <f ca="1">TEXT(Table5[[#This Row],[EEndForm]],"00")</f>
        <v>30</v>
      </c>
      <c r="AZ2061" s="12">
        <f ca="1">Table5[[#This Row],[EEndForm]]+(_xlfn.NORM.INV(RAND(),2,0.75))</f>
        <v>31.003746967135168</v>
      </c>
      <c r="BA2061" s="5" t="str">
        <f ca="1">TEXT(Table5[[#This Row],[ESigForm]],"00")</f>
        <v>33</v>
      </c>
    </row>
    <row r="2062" spans="1:53" x14ac:dyDescent="0.3">
      <c r="A2062" s="1">
        <v>0</v>
      </c>
      <c r="B2062" s="1" t="s">
        <v>9</v>
      </c>
      <c r="C2062" s="11">
        <v>46765</v>
      </c>
      <c r="D2062" s="8" t="str">
        <f>TEXT(Table5[[#This Row],[Date]],"dd-mm-yyyy")</f>
        <v>13-01-2028</v>
      </c>
      <c r="E2062" s="11" t="str">
        <f>TEXT(Table5[[#This Row],[Date]],"dd/mm/yyyy")</f>
        <v>13/01/2028</v>
      </c>
      <c r="F2062" s="3" t="str">
        <f>DAY(Table5[[#This Row],[Date]])&amp;LOOKUP(DAY(Table5[[#This Row],[Date]]),{1,"st";2,"nd";3,"rd";4,"th";21,"st";22,"nd";23,"rd";24,"th";31,"st"}) &amp; TEXT(Table5[[#This Row],[Date]], " mmm, yyyy")</f>
        <v>13th Jan, 2028</v>
      </c>
      <c r="G2062" s="11">
        <v>2264</v>
      </c>
      <c r="H2062" s="9" t="str">
        <f>TEXT(Table5[[#This Row],[AForm]],"000000")</f>
        <v>002264</v>
      </c>
      <c r="I2062" s="11">
        <f t="shared" ca="1" si="384"/>
        <v>33.038327965271051</v>
      </c>
      <c r="J2062" s="4" t="str">
        <f ca="1">TEXT(Table5[[#This Row],[ABeginForm]],"00")</f>
        <v>33</v>
      </c>
      <c r="K2062" s="11">
        <f t="shared" ca="1" si="385"/>
        <v>33.196577020579248</v>
      </c>
      <c r="L2062" s="4" t="str">
        <f ca="1">TEXT(Table5[[#This Row],[AEndForm]],"00")</f>
        <v>33</v>
      </c>
      <c r="M2062" s="12">
        <f ca="1">Table5[[#This Row],[AEndForm]]+(_xlfn.NORM.INV(RAND(),2,0.75))</f>
        <v>34.596236691745396</v>
      </c>
      <c r="N2062" s="5" t="str">
        <f ca="1">TEXT(Table5[[#This Row],[ASigForm]],"00")</f>
        <v>35</v>
      </c>
      <c r="O2062" s="11" t="s">
        <v>12</v>
      </c>
      <c r="P2062" s="9" t="str">
        <f>TEXT(Table5[[#This Row],[BForm]],"000000")</f>
        <v xml:space="preserve"> </v>
      </c>
      <c r="Q2062" s="11">
        <f t="shared" ca="1" si="386"/>
        <v>30.884530389692305</v>
      </c>
      <c r="R2062" s="4" t="str">
        <f ca="1">TEXT(Table5[[#This Row],[BBeginForm]],"00")</f>
        <v>31</v>
      </c>
      <c r="S2062" s="11">
        <f t="shared" ca="1" si="387"/>
        <v>29.546340713177827</v>
      </c>
      <c r="T2062" s="4" t="str">
        <f ca="1">TEXT(Table5[[#This Row],[BEndForm]],"00")</f>
        <v>30</v>
      </c>
      <c r="U2062" s="12">
        <f ca="1">Table5[[#This Row],[BEndForm]]+(_xlfn.NORM.INV(RAND(),2,0.75))</f>
        <v>31.321538435001909</v>
      </c>
      <c r="V2062" s="5" t="str">
        <f ca="1">TEXT(Table5[[#This Row],[BSigForm]],"00")</f>
        <v>31</v>
      </c>
      <c r="W2062" s="6" t="s">
        <v>11</v>
      </c>
      <c r="X2062" s="11">
        <f t="shared" ca="1" si="388"/>
        <v>24.384153895903957</v>
      </c>
      <c r="Y2062" s="4" t="str">
        <f ca="1">TEXT(Table5[[#This Row],[CBeginForm]],"00")</f>
        <v>24</v>
      </c>
      <c r="Z2062" s="11">
        <f t="shared" ca="1" si="389"/>
        <v>30.178539461333223</v>
      </c>
      <c r="AA2062" s="4" t="str">
        <f ca="1">TEXT(Table5[[#This Row],[CEndForm]],"00")</f>
        <v>30</v>
      </c>
      <c r="AB2062" s="12">
        <f ca="1">Table5[[#This Row],[CEndForm]]+(_xlfn.NORM.INV(RAND(),2,0.75))</f>
        <v>33.211632000437646</v>
      </c>
      <c r="AC2062" s="5" t="str">
        <f ca="1">TEXT(Table5[[#This Row],[CSigForm]],"00")</f>
        <v>33</v>
      </c>
      <c r="AD2062" s="11">
        <v>2274</v>
      </c>
      <c r="AE2062" s="9" t="str">
        <f>TEXT(Table5[[#This Row],[DForm]],"000000")</f>
        <v>002274</v>
      </c>
      <c r="AF2062" s="11">
        <f t="shared" ca="1" si="390"/>
        <v>31.849439084420904</v>
      </c>
      <c r="AG2062" s="4" t="str">
        <f ca="1">TEXT(Table5[[#This Row],[DBeginForm]],"00")</f>
        <v>32</v>
      </c>
      <c r="AH2062" s="11">
        <f t="shared" ca="1" si="391"/>
        <v>33.161636080003817</v>
      </c>
      <c r="AI2062" s="4" t="str">
        <f ca="1">TEXT(Table5[[#This Row],[DEndForm]],"00")</f>
        <v>33</v>
      </c>
      <c r="AJ2062" s="12">
        <f ca="1">Table5[[#This Row],[DEndForm]]+(_xlfn.NORM.INV(RAND(),2,0.75))</f>
        <v>35.97098296826713</v>
      </c>
      <c r="AK2062" s="5" t="str">
        <f ca="1">TEXT(Table5[[#This Row],[DSigForm]],"00")</f>
        <v>36</v>
      </c>
      <c r="AL2062" s="11">
        <v>2266</v>
      </c>
      <c r="AM2062" s="9" t="str">
        <f>TEXT(Table5[[#This Row],[EForm]],"000000")</f>
        <v>002266</v>
      </c>
      <c r="AN2062" s="11">
        <f t="shared" ca="1" si="392"/>
        <v>31.444292048729736</v>
      </c>
      <c r="AO2062" s="4" t="str">
        <f ca="1">TEXT(Table5[[#This Row],[EBeginForm]],"00")</f>
        <v>31</v>
      </c>
      <c r="AP2062" s="11">
        <f t="shared" ca="1" si="393"/>
        <v>27.340680195892251</v>
      </c>
      <c r="AQ2062" s="4" t="str">
        <f ca="1">TEXT(Table5[[#This Row],[EEndForm]],"00")</f>
        <v>27</v>
      </c>
      <c r="AR2062" s="12">
        <f ca="1">Table5[[#This Row],[EEndForm]]+(_xlfn.NORM.INV(RAND(),2,0.75))</f>
        <v>28.49759991901632</v>
      </c>
      <c r="AS2062" s="5" t="str">
        <f ca="1">TEXT(Table5[[#This Row],[ESigForm]],"00")</f>
        <v>28</v>
      </c>
      <c r="AT2062" s="9">
        <v>2253</v>
      </c>
      <c r="AU2062" s="9" t="str">
        <f>TEXT(Table5[[#This Row],[F]],"000000")</f>
        <v>002253</v>
      </c>
      <c r="AV2062" s="11">
        <f t="shared" ca="1" si="394"/>
        <v>33.560800465940424</v>
      </c>
      <c r="AW2062" s="4" t="str">
        <f ca="1">TEXT(Table5[[#This Row],[EBeginForm]],"00")</f>
        <v>31</v>
      </c>
      <c r="AX2062" s="11">
        <f t="shared" ca="1" si="395"/>
        <v>27.951594909768282</v>
      </c>
      <c r="AY2062" s="4" t="str">
        <f ca="1">TEXT(Table5[[#This Row],[EEndForm]],"00")</f>
        <v>27</v>
      </c>
      <c r="AZ2062" s="12">
        <f ca="1">Table5[[#This Row],[EEndForm]]+(_xlfn.NORM.INV(RAND(),2,0.75))</f>
        <v>29.507571383159863</v>
      </c>
      <c r="BA2062" s="5" t="str">
        <f ca="1">TEXT(Table5[[#This Row],[ESigForm]],"00")</f>
        <v>28</v>
      </c>
    </row>
    <row r="2063" spans="1:53" x14ac:dyDescent="0.3">
      <c r="A2063" s="1">
        <v>0</v>
      </c>
      <c r="B2063" s="1" t="s">
        <v>10</v>
      </c>
      <c r="C2063" s="11">
        <v>46766</v>
      </c>
      <c r="D2063" s="8" t="str">
        <f>TEXT(Table5[[#This Row],[Date]],"dd-mm-yyyy")</f>
        <v>14-01-2028</v>
      </c>
      <c r="E2063" s="11" t="str">
        <f>TEXT(Table5[[#This Row],[Date]],"dd/mm/yyyy")</f>
        <v>14/01/2028</v>
      </c>
      <c r="F2063" s="3" t="str">
        <f>DAY(Table5[[#This Row],[Date]])&amp;LOOKUP(DAY(Table5[[#This Row],[Date]]),{1,"st";2,"nd";3,"rd";4,"th";21,"st";22,"nd";23,"rd";24,"th";31,"st"}) &amp; TEXT(Table5[[#This Row],[Date]], " mmm, yyyy")</f>
        <v>14th Jan, 2028</v>
      </c>
      <c r="G2063" s="11">
        <v>2265</v>
      </c>
      <c r="H2063" s="9" t="str">
        <f>TEXT(Table5[[#This Row],[AForm]],"000000")</f>
        <v>002265</v>
      </c>
      <c r="I2063" s="11">
        <f t="shared" ca="1" si="384"/>
        <v>28.747007388952358</v>
      </c>
      <c r="J2063" s="4" t="str">
        <f ca="1">TEXT(Table5[[#This Row],[ABeginForm]],"00")</f>
        <v>29</v>
      </c>
      <c r="K2063" s="11">
        <f t="shared" ca="1" si="385"/>
        <v>30.204278147359208</v>
      </c>
      <c r="L2063" s="4" t="str">
        <f ca="1">TEXT(Table5[[#This Row],[AEndForm]],"00")</f>
        <v>30</v>
      </c>
      <c r="M2063" s="12">
        <f ca="1">Table5[[#This Row],[AEndForm]]+(_xlfn.NORM.INV(RAND(),2,0.75))</f>
        <v>32.244273683191849</v>
      </c>
      <c r="N2063" s="5" t="str">
        <f ca="1">TEXT(Table5[[#This Row],[ASigForm]],"00")</f>
        <v>32</v>
      </c>
      <c r="O2063" s="11" t="s">
        <v>12</v>
      </c>
      <c r="P2063" s="9" t="str">
        <f>TEXT(Table5[[#This Row],[BForm]],"000000")</f>
        <v xml:space="preserve"> </v>
      </c>
      <c r="Q2063" s="11">
        <f t="shared" ca="1" si="386"/>
        <v>30.612061509777728</v>
      </c>
      <c r="R2063" s="4" t="str">
        <f ca="1">TEXT(Table5[[#This Row],[BBeginForm]],"00")</f>
        <v>31</v>
      </c>
      <c r="S2063" s="11">
        <f t="shared" ca="1" si="387"/>
        <v>30.132602189513523</v>
      </c>
      <c r="T2063" s="4" t="str">
        <f ca="1">TEXT(Table5[[#This Row],[BEndForm]],"00")</f>
        <v>30</v>
      </c>
      <c r="U2063" s="12">
        <f ca="1">Table5[[#This Row],[BEndForm]]+(_xlfn.NORM.INV(RAND(),2,0.75))</f>
        <v>32.40439867609885</v>
      </c>
      <c r="V2063" s="5" t="str">
        <f ca="1">TEXT(Table5[[#This Row],[BSigForm]],"00")</f>
        <v>32</v>
      </c>
      <c r="W2063" s="6" t="s">
        <v>11</v>
      </c>
      <c r="X2063" s="11">
        <f t="shared" ca="1" si="388"/>
        <v>24.747919258876607</v>
      </c>
      <c r="Y2063" s="4" t="str">
        <f ca="1">TEXT(Table5[[#This Row],[CBeginForm]],"00")</f>
        <v>25</v>
      </c>
      <c r="Z2063" s="11">
        <f t="shared" ca="1" si="389"/>
        <v>31.822816245888312</v>
      </c>
      <c r="AA2063" s="4" t="str">
        <f ca="1">TEXT(Table5[[#This Row],[CEndForm]],"00")</f>
        <v>32</v>
      </c>
      <c r="AB2063" s="12">
        <f ca="1">Table5[[#This Row],[CEndForm]]+(_xlfn.NORM.INV(RAND(),2,0.75))</f>
        <v>34.595533783375799</v>
      </c>
      <c r="AC2063" s="5" t="str">
        <f ca="1">TEXT(Table5[[#This Row],[CSigForm]],"00")</f>
        <v>35</v>
      </c>
      <c r="AD2063" s="11">
        <v>2275</v>
      </c>
      <c r="AE2063" s="9" t="str">
        <f>TEXT(Table5[[#This Row],[DForm]],"000000")</f>
        <v>002275</v>
      </c>
      <c r="AF2063" s="11">
        <f t="shared" ca="1" si="390"/>
        <v>32.292562228612262</v>
      </c>
      <c r="AG2063" s="4" t="str">
        <f ca="1">TEXT(Table5[[#This Row],[DBeginForm]],"00")</f>
        <v>32</v>
      </c>
      <c r="AH2063" s="11">
        <f t="shared" ca="1" si="391"/>
        <v>29.472519692745671</v>
      </c>
      <c r="AI2063" s="4" t="str">
        <f ca="1">TEXT(Table5[[#This Row],[DEndForm]],"00")</f>
        <v>29</v>
      </c>
      <c r="AJ2063" s="12">
        <f ca="1">Table5[[#This Row],[DEndForm]]+(_xlfn.NORM.INV(RAND(),2,0.75))</f>
        <v>31.409551310530052</v>
      </c>
      <c r="AK2063" s="5" t="str">
        <f ca="1">TEXT(Table5[[#This Row],[DSigForm]],"00")</f>
        <v>31</v>
      </c>
      <c r="AL2063" s="11">
        <v>2267</v>
      </c>
      <c r="AM2063" s="9" t="str">
        <f>TEXT(Table5[[#This Row],[EForm]],"000000")</f>
        <v>002267</v>
      </c>
      <c r="AN2063" s="11">
        <f t="shared" ca="1" si="392"/>
        <v>29.484031223803694</v>
      </c>
      <c r="AO2063" s="4" t="str">
        <f ca="1">TEXT(Table5[[#This Row],[EBeginForm]],"00")</f>
        <v>29</v>
      </c>
      <c r="AP2063" s="11">
        <f t="shared" ca="1" si="393"/>
        <v>31.492064125231668</v>
      </c>
      <c r="AQ2063" s="4" t="str">
        <f ca="1">TEXT(Table5[[#This Row],[EEndForm]],"00")</f>
        <v>31</v>
      </c>
      <c r="AR2063" s="12">
        <f ca="1">Table5[[#This Row],[EEndForm]]+(_xlfn.NORM.INV(RAND(),2,0.75))</f>
        <v>33.616277996600672</v>
      </c>
      <c r="AS2063" s="5" t="str">
        <f ca="1">TEXT(Table5[[#This Row],[ESigForm]],"00")</f>
        <v>34</v>
      </c>
      <c r="AT2063" s="9">
        <v>2254</v>
      </c>
      <c r="AU2063" s="9" t="str">
        <f>TEXT(Table5[[#This Row],[F]],"000000")</f>
        <v>002254</v>
      </c>
      <c r="AV2063" s="11">
        <f t="shared" ca="1" si="394"/>
        <v>31.004819354487118</v>
      </c>
      <c r="AW2063" s="4" t="str">
        <f ca="1">TEXT(Table5[[#This Row],[EBeginForm]],"00")</f>
        <v>29</v>
      </c>
      <c r="AX2063" s="11">
        <f t="shared" ca="1" si="395"/>
        <v>32.599552534149637</v>
      </c>
      <c r="AY2063" s="4" t="str">
        <f ca="1">TEXT(Table5[[#This Row],[EEndForm]],"00")</f>
        <v>31</v>
      </c>
      <c r="AZ2063" s="12">
        <f ca="1">Table5[[#This Row],[EEndForm]]+(_xlfn.NORM.INV(RAND(),2,0.75))</f>
        <v>33.688802596382388</v>
      </c>
      <c r="BA2063" s="5" t="str">
        <f ca="1">TEXT(Table5[[#This Row],[ESigForm]],"00")</f>
        <v>34</v>
      </c>
    </row>
    <row r="2064" spans="1:53" x14ac:dyDescent="0.3">
      <c r="A2064" s="1">
        <v>0</v>
      </c>
      <c r="B2064" s="1" t="s">
        <v>5</v>
      </c>
      <c r="C2064" s="11">
        <v>46767</v>
      </c>
      <c r="D2064" s="8" t="str">
        <f>TEXT(Table5[[#This Row],[Date]],"dd-mm-yyyy")</f>
        <v>15-01-2028</v>
      </c>
      <c r="E2064" s="11" t="str">
        <f>TEXT(Table5[[#This Row],[Date]],"dd/mm/yyyy")</f>
        <v>15/01/2028</v>
      </c>
      <c r="F2064" s="3" t="str">
        <f>DAY(Table5[[#This Row],[Date]])&amp;LOOKUP(DAY(Table5[[#This Row],[Date]]),{1,"st";2,"nd";3,"rd";4,"th";21,"st";22,"nd";23,"rd";24,"th";31,"st"}) &amp; TEXT(Table5[[#This Row],[Date]], " mmm, yyyy")</f>
        <v>15th Jan, 2028</v>
      </c>
      <c r="G2064" s="11">
        <v>2266</v>
      </c>
      <c r="H2064" s="9" t="str">
        <f>TEXT(Table5[[#This Row],[AForm]],"000000")</f>
        <v>002266</v>
      </c>
      <c r="I2064" s="11">
        <f t="shared" ca="1" si="384"/>
        <v>34.844800577455906</v>
      </c>
      <c r="J2064" s="4" t="str">
        <f ca="1">TEXT(Table5[[#This Row],[ABeginForm]],"00")</f>
        <v>35</v>
      </c>
      <c r="K2064" s="11">
        <f t="shared" ca="1" si="385"/>
        <v>29.266176743246596</v>
      </c>
      <c r="L2064" s="4" t="str">
        <f ca="1">TEXT(Table5[[#This Row],[AEndForm]],"00")</f>
        <v>29</v>
      </c>
      <c r="M2064" s="12">
        <f ca="1">Table5[[#This Row],[AEndForm]]+(_xlfn.NORM.INV(RAND(),2,0.75))</f>
        <v>31.255977246875801</v>
      </c>
      <c r="N2064" s="5" t="str">
        <f ca="1">TEXT(Table5[[#This Row],[ASigForm]],"00")</f>
        <v>31</v>
      </c>
      <c r="O2064" s="11" t="s">
        <v>12</v>
      </c>
      <c r="P2064" s="9" t="str">
        <f>TEXT(Table5[[#This Row],[BForm]],"000000")</f>
        <v xml:space="preserve"> </v>
      </c>
      <c r="Q2064" s="11">
        <f t="shared" ca="1" si="386"/>
        <v>31.97118778266513</v>
      </c>
      <c r="R2064" s="4" t="str">
        <f ca="1">TEXT(Table5[[#This Row],[BBeginForm]],"00")</f>
        <v>32</v>
      </c>
      <c r="S2064" s="11">
        <f t="shared" ca="1" si="387"/>
        <v>33.020438548718523</v>
      </c>
      <c r="T2064" s="4" t="str">
        <f ca="1">TEXT(Table5[[#This Row],[BEndForm]],"00")</f>
        <v>33</v>
      </c>
      <c r="U2064" s="12">
        <f ca="1">Table5[[#This Row],[BEndForm]]+(_xlfn.NORM.INV(RAND(),2,0.75))</f>
        <v>35.14206921179634</v>
      </c>
      <c r="V2064" s="5" t="str">
        <f ca="1">TEXT(Table5[[#This Row],[BSigForm]],"00")</f>
        <v>35</v>
      </c>
      <c r="W2064" s="6" t="s">
        <v>11</v>
      </c>
      <c r="X2064" s="11">
        <f t="shared" ca="1" si="388"/>
        <v>34.322757893001707</v>
      </c>
      <c r="Y2064" s="4" t="str">
        <f ca="1">TEXT(Table5[[#This Row],[CBeginForm]],"00")</f>
        <v>34</v>
      </c>
      <c r="Z2064" s="11">
        <f t="shared" ca="1" si="389"/>
        <v>28.801973538920727</v>
      </c>
      <c r="AA2064" s="4" t="str">
        <f ca="1">TEXT(Table5[[#This Row],[CEndForm]],"00")</f>
        <v>29</v>
      </c>
      <c r="AB2064" s="12">
        <f ca="1">Table5[[#This Row],[CEndForm]]+(_xlfn.NORM.INV(RAND(),2,0.75))</f>
        <v>31.449079573184729</v>
      </c>
      <c r="AC2064" s="5" t="str">
        <f ca="1">TEXT(Table5[[#This Row],[CSigForm]],"00")</f>
        <v>31</v>
      </c>
      <c r="AD2064" s="11">
        <v>2276</v>
      </c>
      <c r="AE2064" s="9" t="str">
        <f>TEXT(Table5[[#This Row],[DForm]],"000000")</f>
        <v>002276</v>
      </c>
      <c r="AF2064" s="11">
        <f t="shared" ca="1" si="390"/>
        <v>26.472370741900878</v>
      </c>
      <c r="AG2064" s="4" t="str">
        <f ca="1">TEXT(Table5[[#This Row],[DBeginForm]],"00")</f>
        <v>26</v>
      </c>
      <c r="AH2064" s="11">
        <f t="shared" ca="1" si="391"/>
        <v>35.548518392676542</v>
      </c>
      <c r="AI2064" s="4" t="str">
        <f ca="1">TEXT(Table5[[#This Row],[DEndForm]],"00")</f>
        <v>36</v>
      </c>
      <c r="AJ2064" s="12">
        <f ca="1">Table5[[#This Row],[DEndForm]]+(_xlfn.NORM.INV(RAND(),2,0.75))</f>
        <v>36.029081239029836</v>
      </c>
      <c r="AK2064" s="5" t="str">
        <f ca="1">TEXT(Table5[[#This Row],[DSigForm]],"00")</f>
        <v>36</v>
      </c>
      <c r="AL2064" s="11">
        <v>2268</v>
      </c>
      <c r="AM2064" s="9" t="str">
        <f>TEXT(Table5[[#This Row],[EForm]],"000000")</f>
        <v>002268</v>
      </c>
      <c r="AN2064" s="11">
        <f t="shared" ca="1" si="392"/>
        <v>28.297755103571131</v>
      </c>
      <c r="AO2064" s="4" t="str">
        <f ca="1">TEXT(Table5[[#This Row],[EBeginForm]],"00")</f>
        <v>28</v>
      </c>
      <c r="AP2064" s="11">
        <f t="shared" ca="1" si="393"/>
        <v>31.409387811500682</v>
      </c>
      <c r="AQ2064" s="4" t="str">
        <f ca="1">TEXT(Table5[[#This Row],[EEndForm]],"00")</f>
        <v>31</v>
      </c>
      <c r="AR2064" s="12">
        <f ca="1">Table5[[#This Row],[EEndForm]]+(_xlfn.NORM.INV(RAND(),2,0.75))</f>
        <v>32.642311179176538</v>
      </c>
      <c r="AS2064" s="5" t="str">
        <f ca="1">TEXT(Table5[[#This Row],[ESigForm]],"00")</f>
        <v>33</v>
      </c>
      <c r="AT2064" s="9">
        <v>2255</v>
      </c>
      <c r="AU2064" s="9" t="str">
        <f>TEXT(Table5[[#This Row],[F]],"000000")</f>
        <v>002255</v>
      </c>
      <c r="AV2064" s="11">
        <f t="shared" ca="1" si="394"/>
        <v>31.897072149505004</v>
      </c>
      <c r="AW2064" s="4" t="str">
        <f ca="1">TEXT(Table5[[#This Row],[EBeginForm]],"00")</f>
        <v>28</v>
      </c>
      <c r="AX2064" s="11">
        <f t="shared" ca="1" si="395"/>
        <v>28.981015356891859</v>
      </c>
      <c r="AY2064" s="4" t="str">
        <f ca="1">TEXT(Table5[[#This Row],[EEndForm]],"00")</f>
        <v>31</v>
      </c>
      <c r="AZ2064" s="12">
        <f ca="1">Table5[[#This Row],[EEndForm]]+(_xlfn.NORM.INV(RAND(),2,0.75))</f>
        <v>34.010506848401633</v>
      </c>
      <c r="BA2064" s="5" t="str">
        <f ca="1">TEXT(Table5[[#This Row],[ESigForm]],"00")</f>
        <v>33</v>
      </c>
    </row>
    <row r="2065" spans="1:53" x14ac:dyDescent="0.3">
      <c r="A2065" s="1">
        <v>0</v>
      </c>
      <c r="B2065" s="1" t="s">
        <v>6</v>
      </c>
      <c r="C2065" s="11">
        <v>46769</v>
      </c>
      <c r="D2065" s="8" t="str">
        <f>TEXT(Table5[[#This Row],[Date]],"dd-mm-yyyy")</f>
        <v>17-01-2028</v>
      </c>
      <c r="E2065" s="11" t="str">
        <f>TEXT(Table5[[#This Row],[Date]],"dd/mm/yyyy")</f>
        <v>17/01/2028</v>
      </c>
      <c r="F2065" s="3" t="str">
        <f>DAY(Table5[[#This Row],[Date]])&amp;LOOKUP(DAY(Table5[[#This Row],[Date]]),{1,"st";2,"nd";3,"rd";4,"th";21,"st";22,"nd";23,"rd";24,"th";31,"st"}) &amp; TEXT(Table5[[#This Row],[Date]], " mmm, yyyy")</f>
        <v>17th Jan, 2028</v>
      </c>
      <c r="G2065" s="11">
        <v>2267</v>
      </c>
      <c r="H2065" s="9" t="str">
        <f>TEXT(Table5[[#This Row],[AForm]],"000000")</f>
        <v>002267</v>
      </c>
      <c r="I2065" s="11">
        <f t="shared" ca="1" si="384"/>
        <v>30.196336392614064</v>
      </c>
      <c r="J2065" s="4" t="str">
        <f ca="1">TEXT(Table5[[#This Row],[ABeginForm]],"00")</f>
        <v>30</v>
      </c>
      <c r="K2065" s="11">
        <f t="shared" ca="1" si="385"/>
        <v>34.608161699144098</v>
      </c>
      <c r="L2065" s="4" t="str">
        <f ca="1">TEXT(Table5[[#This Row],[AEndForm]],"00")</f>
        <v>35</v>
      </c>
      <c r="M2065" s="12">
        <f ca="1">Table5[[#This Row],[AEndForm]]+(_xlfn.NORM.INV(RAND(),2,0.75))</f>
        <v>35.691833180009226</v>
      </c>
      <c r="N2065" s="5" t="str">
        <f ca="1">TEXT(Table5[[#This Row],[ASigForm]],"00")</f>
        <v>36</v>
      </c>
      <c r="O2065" s="11">
        <f>O2059+1</f>
        <v>358</v>
      </c>
      <c r="P2065" s="9" t="str">
        <f>TEXT(Table5[[#This Row],[BForm]],"000000")</f>
        <v>000358</v>
      </c>
      <c r="Q2065" s="11">
        <f t="shared" ca="1" si="386"/>
        <v>27.176526323377615</v>
      </c>
      <c r="R2065" s="4" t="str">
        <f ca="1">TEXT(Table5[[#This Row],[BBeginForm]],"00")</f>
        <v>27</v>
      </c>
      <c r="S2065" s="11">
        <f t="shared" ca="1" si="387"/>
        <v>26.966101892018951</v>
      </c>
      <c r="T2065" s="4" t="str">
        <f ca="1">TEXT(Table5[[#This Row],[BEndForm]],"00")</f>
        <v>27</v>
      </c>
      <c r="U2065" s="12">
        <f ca="1">Table5[[#This Row],[BEndForm]]+(_xlfn.NORM.INV(RAND(),2,0.75))</f>
        <v>28.441160063783716</v>
      </c>
      <c r="V2065" s="5" t="str">
        <f ca="1">TEXT(Table5[[#This Row],[BSigForm]],"00")</f>
        <v>28</v>
      </c>
      <c r="W2065" s="6" t="s">
        <v>11</v>
      </c>
      <c r="X2065" s="11">
        <f t="shared" ca="1" si="388"/>
        <v>29.107035825557059</v>
      </c>
      <c r="Y2065" s="4" t="str">
        <f ca="1">TEXT(Table5[[#This Row],[CBeginForm]],"00")</f>
        <v>29</v>
      </c>
      <c r="Z2065" s="11">
        <f t="shared" ca="1" si="389"/>
        <v>29.481110417489603</v>
      </c>
      <c r="AA2065" s="4" t="str">
        <f ca="1">TEXT(Table5[[#This Row],[CEndForm]],"00")</f>
        <v>29</v>
      </c>
      <c r="AB2065" s="12">
        <f ca="1">Table5[[#This Row],[CEndForm]]+(_xlfn.NORM.INV(RAND(),2,0.75))</f>
        <v>32.994418537708334</v>
      </c>
      <c r="AC2065" s="5" t="str">
        <f ca="1">TEXT(Table5[[#This Row],[CSigForm]],"00")</f>
        <v>33</v>
      </c>
      <c r="AD2065" s="11">
        <v>2277</v>
      </c>
      <c r="AE2065" s="9" t="str">
        <f>TEXT(Table5[[#This Row],[DForm]],"000000")</f>
        <v>002277</v>
      </c>
      <c r="AF2065" s="11">
        <f t="shared" ca="1" si="390"/>
        <v>28.717677075817278</v>
      </c>
      <c r="AG2065" s="4" t="str">
        <f ca="1">TEXT(Table5[[#This Row],[DBeginForm]],"00")</f>
        <v>29</v>
      </c>
      <c r="AH2065" s="11">
        <f t="shared" ca="1" si="391"/>
        <v>28.08842312583862</v>
      </c>
      <c r="AI2065" s="4" t="str">
        <f ca="1">TEXT(Table5[[#This Row],[DEndForm]],"00")</f>
        <v>28</v>
      </c>
      <c r="AJ2065" s="12">
        <f ca="1">Table5[[#This Row],[DEndForm]]+(_xlfn.NORM.INV(RAND(),2,0.75))</f>
        <v>29.615721578617435</v>
      </c>
      <c r="AK2065" s="5" t="str">
        <f ca="1">TEXT(Table5[[#This Row],[DSigForm]],"00")</f>
        <v>30</v>
      </c>
      <c r="AL2065" s="11">
        <v>2269</v>
      </c>
      <c r="AM2065" s="9" t="str">
        <f>TEXT(Table5[[#This Row],[EForm]],"000000")</f>
        <v>002269</v>
      </c>
      <c r="AN2065" s="11">
        <f t="shared" ca="1" si="392"/>
        <v>27.454440976952636</v>
      </c>
      <c r="AO2065" s="4" t="str">
        <f ca="1">TEXT(Table5[[#This Row],[EBeginForm]],"00")</f>
        <v>27</v>
      </c>
      <c r="AP2065" s="11">
        <f t="shared" ca="1" si="393"/>
        <v>28.129176556828249</v>
      </c>
      <c r="AQ2065" s="4" t="str">
        <f ca="1">TEXT(Table5[[#This Row],[EEndForm]],"00")</f>
        <v>28</v>
      </c>
      <c r="AR2065" s="12">
        <f ca="1">Table5[[#This Row],[EEndForm]]+(_xlfn.NORM.INV(RAND(),2,0.75))</f>
        <v>32.238596138232815</v>
      </c>
      <c r="AS2065" s="5" t="str">
        <f ca="1">TEXT(Table5[[#This Row],[ESigForm]],"00")</f>
        <v>32</v>
      </c>
      <c r="AT2065" s="9">
        <v>2256</v>
      </c>
      <c r="AU2065" s="9" t="str">
        <f>TEXT(Table5[[#This Row],[F]],"000000")</f>
        <v>002256</v>
      </c>
      <c r="AV2065" s="11">
        <f t="shared" ca="1" si="394"/>
        <v>33.728228412345395</v>
      </c>
      <c r="AW2065" s="4" t="str">
        <f ca="1">TEXT(Table5[[#This Row],[EBeginForm]],"00")</f>
        <v>27</v>
      </c>
      <c r="AX2065" s="11">
        <f t="shared" ca="1" si="395"/>
        <v>27.531550655655639</v>
      </c>
      <c r="AY2065" s="4" t="str">
        <f ca="1">TEXT(Table5[[#This Row],[EEndForm]],"00")</f>
        <v>28</v>
      </c>
      <c r="AZ2065" s="12">
        <f ca="1">Table5[[#This Row],[EEndForm]]+(_xlfn.NORM.INV(RAND(),2,0.75))</f>
        <v>30.867811720461749</v>
      </c>
      <c r="BA2065" s="5" t="str">
        <f ca="1">TEXT(Table5[[#This Row],[ESigForm]],"00")</f>
        <v>32</v>
      </c>
    </row>
    <row r="2066" spans="1:53" x14ac:dyDescent="0.3">
      <c r="A2066" s="1">
        <v>0</v>
      </c>
      <c r="B2066" s="1" t="s">
        <v>7</v>
      </c>
      <c r="C2066" s="11">
        <v>46770</v>
      </c>
      <c r="D2066" s="8" t="str">
        <f>TEXT(Table5[[#This Row],[Date]],"dd-mm-yyyy")</f>
        <v>18-01-2028</v>
      </c>
      <c r="E2066" s="11" t="str">
        <f>TEXT(Table5[[#This Row],[Date]],"dd/mm/yyyy")</f>
        <v>18/01/2028</v>
      </c>
      <c r="F2066" s="3" t="str">
        <f>DAY(Table5[[#This Row],[Date]])&amp;LOOKUP(DAY(Table5[[#This Row],[Date]]),{1,"st";2,"nd";3,"rd";4,"th";21,"st";22,"nd";23,"rd";24,"th";31,"st"}) &amp; TEXT(Table5[[#This Row],[Date]], " mmm, yyyy")</f>
        <v>18th Jan, 2028</v>
      </c>
      <c r="G2066" s="11">
        <v>2268</v>
      </c>
      <c r="H2066" s="9" t="str">
        <f>TEXT(Table5[[#This Row],[AForm]],"000000")</f>
        <v>002268</v>
      </c>
      <c r="I2066" s="11">
        <f t="shared" ca="1" si="384"/>
        <v>28.899474971087219</v>
      </c>
      <c r="J2066" s="4" t="str">
        <f ca="1">TEXT(Table5[[#This Row],[ABeginForm]],"00")</f>
        <v>29</v>
      </c>
      <c r="K2066" s="11">
        <f t="shared" ca="1" si="385"/>
        <v>36.007974734610812</v>
      </c>
      <c r="L2066" s="4" t="str">
        <f ca="1">TEXT(Table5[[#This Row],[AEndForm]],"00")</f>
        <v>36</v>
      </c>
      <c r="M2066" s="12">
        <f ca="1">Table5[[#This Row],[AEndForm]]+(_xlfn.NORM.INV(RAND(),2,0.75))</f>
        <v>39.193594471368868</v>
      </c>
      <c r="N2066" s="5" t="str">
        <f ca="1">TEXT(Table5[[#This Row],[ASigForm]],"00")</f>
        <v>39</v>
      </c>
      <c r="O2066" s="11" t="s">
        <v>12</v>
      </c>
      <c r="P2066" s="9" t="str">
        <f>TEXT(Table5[[#This Row],[BForm]],"000000")</f>
        <v xml:space="preserve"> </v>
      </c>
      <c r="Q2066" s="11">
        <f t="shared" ca="1" si="386"/>
        <v>29.151042289876315</v>
      </c>
      <c r="R2066" s="4" t="str">
        <f ca="1">TEXT(Table5[[#This Row],[BBeginForm]],"00")</f>
        <v>29</v>
      </c>
      <c r="S2066" s="11">
        <f t="shared" ca="1" si="387"/>
        <v>30.923500572232346</v>
      </c>
      <c r="T2066" s="4" t="str">
        <f ca="1">TEXT(Table5[[#This Row],[BEndForm]],"00")</f>
        <v>31</v>
      </c>
      <c r="U2066" s="12">
        <f ca="1">Table5[[#This Row],[BEndForm]]+(_xlfn.NORM.INV(RAND(),2,0.75))</f>
        <v>33.251190027338438</v>
      </c>
      <c r="V2066" s="5" t="str">
        <f ca="1">TEXT(Table5[[#This Row],[BSigForm]],"00")</f>
        <v>33</v>
      </c>
      <c r="W2066" s="6" t="s">
        <v>11</v>
      </c>
      <c r="X2066" s="11">
        <f t="shared" ca="1" si="388"/>
        <v>28.087992671682301</v>
      </c>
      <c r="Y2066" s="4" t="str">
        <f ca="1">TEXT(Table5[[#This Row],[CBeginForm]],"00")</f>
        <v>28</v>
      </c>
      <c r="Z2066" s="11">
        <f t="shared" ca="1" si="389"/>
        <v>29.410069120794816</v>
      </c>
      <c r="AA2066" s="4" t="str">
        <f ca="1">TEXT(Table5[[#This Row],[CEndForm]],"00")</f>
        <v>29</v>
      </c>
      <c r="AB2066" s="12">
        <f ca="1">Table5[[#This Row],[CEndForm]]+(_xlfn.NORM.INV(RAND(),2,0.75))</f>
        <v>31.2570083833503</v>
      </c>
      <c r="AC2066" s="5" t="str">
        <f ca="1">TEXT(Table5[[#This Row],[CSigForm]],"00")</f>
        <v>31</v>
      </c>
      <c r="AD2066" s="11">
        <v>2278</v>
      </c>
      <c r="AE2066" s="9" t="str">
        <f>TEXT(Table5[[#This Row],[DForm]],"000000")</f>
        <v>002278</v>
      </c>
      <c r="AF2066" s="11">
        <f t="shared" ca="1" si="390"/>
        <v>25.044501457340122</v>
      </c>
      <c r="AG2066" s="4" t="str">
        <f ca="1">TEXT(Table5[[#This Row],[DBeginForm]],"00")</f>
        <v>25</v>
      </c>
      <c r="AH2066" s="11">
        <f t="shared" ca="1" si="391"/>
        <v>35.405584715709466</v>
      </c>
      <c r="AI2066" s="4" t="str">
        <f ca="1">TEXT(Table5[[#This Row],[DEndForm]],"00")</f>
        <v>35</v>
      </c>
      <c r="AJ2066" s="12">
        <f ca="1">Table5[[#This Row],[DEndForm]]+(_xlfn.NORM.INV(RAND(),2,0.75))</f>
        <v>37.075492307186899</v>
      </c>
      <c r="AK2066" s="5" t="str">
        <f ca="1">TEXT(Table5[[#This Row],[DSigForm]],"00")</f>
        <v>37</v>
      </c>
      <c r="AL2066" s="11">
        <v>2270</v>
      </c>
      <c r="AM2066" s="9" t="str">
        <f>TEXT(Table5[[#This Row],[EForm]],"000000")</f>
        <v>002270</v>
      </c>
      <c r="AN2066" s="11">
        <f t="shared" ca="1" si="392"/>
        <v>32.681726654224612</v>
      </c>
      <c r="AO2066" s="4" t="str">
        <f ca="1">TEXT(Table5[[#This Row],[EBeginForm]],"00")</f>
        <v>33</v>
      </c>
      <c r="AP2066" s="11">
        <f t="shared" ca="1" si="393"/>
        <v>27.072874966090737</v>
      </c>
      <c r="AQ2066" s="4" t="str">
        <f ca="1">TEXT(Table5[[#This Row],[EEndForm]],"00")</f>
        <v>27</v>
      </c>
      <c r="AR2066" s="12">
        <f ca="1">Table5[[#This Row],[EEndForm]]+(_xlfn.NORM.INV(RAND(),2,0.75))</f>
        <v>29.739746945901157</v>
      </c>
      <c r="AS2066" s="5" t="str">
        <f ca="1">TEXT(Table5[[#This Row],[ESigForm]],"00")</f>
        <v>30</v>
      </c>
      <c r="AT2066" s="9">
        <v>2257</v>
      </c>
      <c r="AU2066" s="9" t="str">
        <f>TEXT(Table5[[#This Row],[F]],"000000")</f>
        <v>002257</v>
      </c>
      <c r="AV2066" s="11">
        <f t="shared" ca="1" si="394"/>
        <v>28.740474773229138</v>
      </c>
      <c r="AW2066" s="4" t="str">
        <f ca="1">TEXT(Table5[[#This Row],[EBeginForm]],"00")</f>
        <v>33</v>
      </c>
      <c r="AX2066" s="11">
        <f t="shared" ca="1" si="395"/>
        <v>29.220572140998705</v>
      </c>
      <c r="AY2066" s="4" t="str">
        <f ca="1">TEXT(Table5[[#This Row],[EEndForm]],"00")</f>
        <v>27</v>
      </c>
      <c r="AZ2066" s="12">
        <f ca="1">Table5[[#This Row],[EEndForm]]+(_xlfn.NORM.INV(RAND(),2,0.75))</f>
        <v>29.406098336903852</v>
      </c>
      <c r="BA2066" s="5" t="str">
        <f ca="1">TEXT(Table5[[#This Row],[ESigForm]],"00")</f>
        <v>30</v>
      </c>
    </row>
    <row r="2067" spans="1:53" x14ac:dyDescent="0.3">
      <c r="A2067" s="1">
        <v>0</v>
      </c>
      <c r="B2067" s="1" t="s">
        <v>8</v>
      </c>
      <c r="C2067" s="11">
        <v>46771</v>
      </c>
      <c r="D2067" s="8" t="str">
        <f>TEXT(Table5[[#This Row],[Date]],"dd-mm-yyyy")</f>
        <v>19-01-2028</v>
      </c>
      <c r="E2067" s="11" t="str">
        <f>TEXT(Table5[[#This Row],[Date]],"dd/mm/yyyy")</f>
        <v>19/01/2028</v>
      </c>
      <c r="F2067" s="3" t="str">
        <f>DAY(Table5[[#This Row],[Date]])&amp;LOOKUP(DAY(Table5[[#This Row],[Date]]),{1,"st";2,"nd";3,"rd";4,"th";21,"st";22,"nd";23,"rd";24,"th";31,"st"}) &amp; TEXT(Table5[[#This Row],[Date]], " mmm, yyyy")</f>
        <v>19th Jan, 2028</v>
      </c>
      <c r="G2067" s="11">
        <v>2269</v>
      </c>
      <c r="H2067" s="9" t="str">
        <f>TEXT(Table5[[#This Row],[AForm]],"000000")</f>
        <v>002269</v>
      </c>
      <c r="I2067" s="11">
        <f t="shared" ca="1" si="384"/>
        <v>34.802884046816438</v>
      </c>
      <c r="J2067" s="4" t="str">
        <f ca="1">TEXT(Table5[[#This Row],[ABeginForm]],"00")</f>
        <v>35</v>
      </c>
      <c r="K2067" s="11">
        <f t="shared" ca="1" si="385"/>
        <v>30.885248099605466</v>
      </c>
      <c r="L2067" s="4" t="str">
        <f ca="1">TEXT(Table5[[#This Row],[AEndForm]],"00")</f>
        <v>31</v>
      </c>
      <c r="M2067" s="12">
        <f ca="1">Table5[[#This Row],[AEndForm]]+(_xlfn.NORM.INV(RAND(),2,0.75))</f>
        <v>31.984174202183752</v>
      </c>
      <c r="N2067" s="5" t="str">
        <f ca="1">TEXT(Table5[[#This Row],[ASigForm]],"00")</f>
        <v>32</v>
      </c>
      <c r="O2067" s="11" t="s">
        <v>12</v>
      </c>
      <c r="P2067" s="9" t="str">
        <f>TEXT(Table5[[#This Row],[BForm]],"000000")</f>
        <v xml:space="preserve"> </v>
      </c>
      <c r="Q2067" s="11">
        <f t="shared" ca="1" si="386"/>
        <v>25.602312420056762</v>
      </c>
      <c r="R2067" s="4" t="str">
        <f ca="1">TEXT(Table5[[#This Row],[BBeginForm]],"00")</f>
        <v>26</v>
      </c>
      <c r="S2067" s="11">
        <f t="shared" ca="1" si="387"/>
        <v>29.868635166370201</v>
      </c>
      <c r="T2067" s="4" t="str">
        <f ca="1">TEXT(Table5[[#This Row],[BEndForm]],"00")</f>
        <v>30</v>
      </c>
      <c r="U2067" s="12">
        <f ca="1">Table5[[#This Row],[BEndForm]]+(_xlfn.NORM.INV(RAND(),2,0.75))</f>
        <v>31.977983719969064</v>
      </c>
      <c r="V2067" s="5" t="str">
        <f ca="1">TEXT(Table5[[#This Row],[BSigForm]],"00")</f>
        <v>32</v>
      </c>
      <c r="W2067" s="6" t="s">
        <v>11</v>
      </c>
      <c r="X2067" s="11">
        <f t="shared" ca="1" si="388"/>
        <v>31.742987779485553</v>
      </c>
      <c r="Y2067" s="4" t="str">
        <f ca="1">TEXT(Table5[[#This Row],[CBeginForm]],"00")</f>
        <v>32</v>
      </c>
      <c r="Z2067" s="11">
        <f t="shared" ca="1" si="389"/>
        <v>31.531863429251636</v>
      </c>
      <c r="AA2067" s="4" t="str">
        <f ca="1">TEXT(Table5[[#This Row],[CEndForm]],"00")</f>
        <v>32</v>
      </c>
      <c r="AB2067" s="12">
        <f ca="1">Table5[[#This Row],[CEndForm]]+(_xlfn.NORM.INV(RAND(),2,0.75))</f>
        <v>33.104684859336317</v>
      </c>
      <c r="AC2067" s="5" t="str">
        <f ca="1">TEXT(Table5[[#This Row],[CSigForm]],"00")</f>
        <v>33</v>
      </c>
      <c r="AD2067" s="11">
        <v>2279</v>
      </c>
      <c r="AE2067" s="9" t="str">
        <f>TEXT(Table5[[#This Row],[DForm]],"000000")</f>
        <v>002279</v>
      </c>
      <c r="AF2067" s="11">
        <f t="shared" ca="1" si="390"/>
        <v>26.298988317005616</v>
      </c>
      <c r="AG2067" s="4" t="str">
        <f ca="1">TEXT(Table5[[#This Row],[DBeginForm]],"00")</f>
        <v>26</v>
      </c>
      <c r="AH2067" s="11">
        <f t="shared" ca="1" si="391"/>
        <v>29.000636158300818</v>
      </c>
      <c r="AI2067" s="4" t="str">
        <f ca="1">TEXT(Table5[[#This Row],[DEndForm]],"00")</f>
        <v>29</v>
      </c>
      <c r="AJ2067" s="12">
        <f ca="1">Table5[[#This Row],[DEndForm]]+(_xlfn.NORM.INV(RAND(),2,0.75))</f>
        <v>30.788915255384627</v>
      </c>
      <c r="AK2067" s="5" t="str">
        <f ca="1">TEXT(Table5[[#This Row],[DSigForm]],"00")</f>
        <v>31</v>
      </c>
      <c r="AL2067" s="11">
        <v>2271</v>
      </c>
      <c r="AM2067" s="9" t="str">
        <f>TEXT(Table5[[#This Row],[EForm]],"000000")</f>
        <v>002271</v>
      </c>
      <c r="AN2067" s="11">
        <f t="shared" ca="1" si="392"/>
        <v>34.561535185732652</v>
      </c>
      <c r="AO2067" s="4" t="str">
        <f ca="1">TEXT(Table5[[#This Row],[EBeginForm]],"00")</f>
        <v>35</v>
      </c>
      <c r="AP2067" s="11">
        <f t="shared" ca="1" si="393"/>
        <v>27.823701928775538</v>
      </c>
      <c r="AQ2067" s="4" t="str">
        <f ca="1">TEXT(Table5[[#This Row],[EEndForm]],"00")</f>
        <v>28</v>
      </c>
      <c r="AR2067" s="12">
        <f ca="1">Table5[[#This Row],[EEndForm]]+(_xlfn.NORM.INV(RAND(),2,0.75))</f>
        <v>29.581195064781809</v>
      </c>
      <c r="AS2067" s="5" t="str">
        <f ca="1">TEXT(Table5[[#This Row],[ESigForm]],"00")</f>
        <v>30</v>
      </c>
      <c r="AT2067" s="9">
        <v>2258</v>
      </c>
      <c r="AU2067" s="9" t="str">
        <f>TEXT(Table5[[#This Row],[F]],"000000")</f>
        <v>002258</v>
      </c>
      <c r="AV2067" s="11">
        <f t="shared" ca="1" si="394"/>
        <v>33.925678176484929</v>
      </c>
      <c r="AW2067" s="4" t="str">
        <f ca="1">TEXT(Table5[[#This Row],[EBeginForm]],"00")</f>
        <v>35</v>
      </c>
      <c r="AX2067" s="11">
        <f t="shared" ca="1" si="395"/>
        <v>30.458780265899755</v>
      </c>
      <c r="AY2067" s="4" t="str">
        <f ca="1">TEXT(Table5[[#This Row],[EEndForm]],"00")</f>
        <v>28</v>
      </c>
      <c r="AZ2067" s="12">
        <f ca="1">Table5[[#This Row],[EEndForm]]+(_xlfn.NORM.INV(RAND(),2,0.75))</f>
        <v>29.468473712812152</v>
      </c>
      <c r="BA2067" s="5" t="str">
        <f ca="1">TEXT(Table5[[#This Row],[ESigForm]],"00")</f>
        <v>30</v>
      </c>
    </row>
    <row r="2068" spans="1:53" x14ac:dyDescent="0.3">
      <c r="A2068" s="1">
        <v>0</v>
      </c>
      <c r="B2068" s="1" t="s">
        <v>9</v>
      </c>
      <c r="C2068" s="11">
        <v>46772</v>
      </c>
      <c r="D2068" s="8" t="str">
        <f>TEXT(Table5[[#This Row],[Date]],"dd-mm-yyyy")</f>
        <v>20-01-2028</v>
      </c>
      <c r="E2068" s="11" t="str">
        <f>TEXT(Table5[[#This Row],[Date]],"dd/mm/yyyy")</f>
        <v>20/01/2028</v>
      </c>
      <c r="F2068" s="3" t="str">
        <f>DAY(Table5[[#This Row],[Date]])&amp;LOOKUP(DAY(Table5[[#This Row],[Date]]),{1,"st";2,"nd";3,"rd";4,"th";21,"st";22,"nd";23,"rd";24,"th";31,"st"}) &amp; TEXT(Table5[[#This Row],[Date]], " mmm, yyyy")</f>
        <v>20th Jan, 2028</v>
      </c>
      <c r="G2068" s="11">
        <v>2270</v>
      </c>
      <c r="H2068" s="9" t="str">
        <f>TEXT(Table5[[#This Row],[AForm]],"000000")</f>
        <v>002270</v>
      </c>
      <c r="I2068" s="11">
        <f t="shared" ca="1" si="384"/>
        <v>28.710478749837623</v>
      </c>
      <c r="J2068" s="4" t="str">
        <f ca="1">TEXT(Table5[[#This Row],[ABeginForm]],"00")</f>
        <v>29</v>
      </c>
      <c r="K2068" s="11">
        <f t="shared" ca="1" si="385"/>
        <v>28.971788272038179</v>
      </c>
      <c r="L2068" s="4" t="str">
        <f ca="1">TEXT(Table5[[#This Row],[AEndForm]],"00")</f>
        <v>29</v>
      </c>
      <c r="M2068" s="12">
        <f ca="1">Table5[[#This Row],[AEndForm]]+(_xlfn.NORM.INV(RAND(),2,0.75))</f>
        <v>31.010155670744517</v>
      </c>
      <c r="N2068" s="5" t="str">
        <f ca="1">TEXT(Table5[[#This Row],[ASigForm]],"00")</f>
        <v>31</v>
      </c>
      <c r="O2068" s="11" t="s">
        <v>12</v>
      </c>
      <c r="P2068" s="9" t="str">
        <f>TEXT(Table5[[#This Row],[BForm]],"000000")</f>
        <v xml:space="preserve"> </v>
      </c>
      <c r="Q2068" s="11">
        <f t="shared" ca="1" si="386"/>
        <v>32.283727942949191</v>
      </c>
      <c r="R2068" s="4" t="str">
        <f ca="1">TEXT(Table5[[#This Row],[BBeginForm]],"00")</f>
        <v>32</v>
      </c>
      <c r="S2068" s="11">
        <f t="shared" ca="1" si="387"/>
        <v>31.240240218378201</v>
      </c>
      <c r="T2068" s="4" t="str">
        <f ca="1">TEXT(Table5[[#This Row],[BEndForm]],"00")</f>
        <v>31</v>
      </c>
      <c r="U2068" s="12">
        <f ca="1">Table5[[#This Row],[BEndForm]]+(_xlfn.NORM.INV(RAND(),2,0.75))</f>
        <v>34.014552095384772</v>
      </c>
      <c r="V2068" s="5" t="str">
        <f ca="1">TEXT(Table5[[#This Row],[BSigForm]],"00")</f>
        <v>34</v>
      </c>
      <c r="W2068" s="6" t="s">
        <v>11</v>
      </c>
      <c r="X2068" s="11">
        <f t="shared" ca="1" si="388"/>
        <v>37.941901540621032</v>
      </c>
      <c r="Y2068" s="4" t="str">
        <f ca="1">TEXT(Table5[[#This Row],[CBeginForm]],"00")</f>
        <v>38</v>
      </c>
      <c r="Z2068" s="11">
        <f t="shared" ca="1" si="389"/>
        <v>29.624654336709021</v>
      </c>
      <c r="AA2068" s="4" t="str">
        <f ca="1">TEXT(Table5[[#This Row],[CEndForm]],"00")</f>
        <v>30</v>
      </c>
      <c r="AB2068" s="12">
        <f ca="1">Table5[[#This Row],[CEndForm]]+(_xlfn.NORM.INV(RAND(),2,0.75))</f>
        <v>30.932540247619261</v>
      </c>
      <c r="AC2068" s="5" t="str">
        <f ca="1">TEXT(Table5[[#This Row],[CSigForm]],"00")</f>
        <v>31</v>
      </c>
      <c r="AD2068" s="11">
        <v>2280</v>
      </c>
      <c r="AE2068" s="9" t="str">
        <f>TEXT(Table5[[#This Row],[DForm]],"000000")</f>
        <v>002280</v>
      </c>
      <c r="AF2068" s="11">
        <f t="shared" ca="1" si="390"/>
        <v>31.384849391555981</v>
      </c>
      <c r="AG2068" s="4" t="str">
        <f ca="1">TEXT(Table5[[#This Row],[DBeginForm]],"00")</f>
        <v>31</v>
      </c>
      <c r="AH2068" s="11">
        <f t="shared" ca="1" si="391"/>
        <v>34.574644461534909</v>
      </c>
      <c r="AI2068" s="4" t="str">
        <f ca="1">TEXT(Table5[[#This Row],[DEndForm]],"00")</f>
        <v>35</v>
      </c>
      <c r="AJ2068" s="12">
        <f ca="1">Table5[[#This Row],[DEndForm]]+(_xlfn.NORM.INV(RAND(),2,0.75))</f>
        <v>35.292078346015685</v>
      </c>
      <c r="AK2068" s="5" t="str">
        <f ca="1">TEXT(Table5[[#This Row],[DSigForm]],"00")</f>
        <v>35</v>
      </c>
      <c r="AL2068" s="11">
        <v>2272</v>
      </c>
      <c r="AM2068" s="9" t="str">
        <f>TEXT(Table5[[#This Row],[EForm]],"000000")</f>
        <v>002272</v>
      </c>
      <c r="AN2068" s="11">
        <f t="shared" ca="1" si="392"/>
        <v>26.726131295769051</v>
      </c>
      <c r="AO2068" s="4" t="str">
        <f ca="1">TEXT(Table5[[#This Row],[EBeginForm]],"00")</f>
        <v>27</v>
      </c>
      <c r="AP2068" s="11">
        <f t="shared" ca="1" si="393"/>
        <v>37.852679674367131</v>
      </c>
      <c r="AQ2068" s="4" t="str">
        <f ca="1">TEXT(Table5[[#This Row],[EEndForm]],"00")</f>
        <v>38</v>
      </c>
      <c r="AR2068" s="12">
        <f ca="1">Table5[[#This Row],[EEndForm]]+(_xlfn.NORM.INV(RAND(),2,0.75))</f>
        <v>38.924005442973503</v>
      </c>
      <c r="AS2068" s="5" t="str">
        <f ca="1">TEXT(Table5[[#This Row],[ESigForm]],"00")</f>
        <v>39</v>
      </c>
      <c r="AT2068" s="9">
        <v>2259</v>
      </c>
      <c r="AU2068" s="9" t="str">
        <f>TEXT(Table5[[#This Row],[F]],"000000")</f>
        <v>002259</v>
      </c>
      <c r="AV2068" s="11">
        <f t="shared" ca="1" si="394"/>
        <v>31.169774597624215</v>
      </c>
      <c r="AW2068" s="4" t="str">
        <f ca="1">TEXT(Table5[[#This Row],[EBeginForm]],"00")</f>
        <v>27</v>
      </c>
      <c r="AX2068" s="11">
        <f t="shared" ca="1" si="395"/>
        <v>29.471268537715652</v>
      </c>
      <c r="AY2068" s="4" t="str">
        <f ca="1">TEXT(Table5[[#This Row],[EEndForm]],"00")</f>
        <v>38</v>
      </c>
      <c r="AZ2068" s="12">
        <f ca="1">Table5[[#This Row],[EEndForm]]+(_xlfn.NORM.INV(RAND(),2,0.75))</f>
        <v>40.800393608984834</v>
      </c>
      <c r="BA2068" s="5" t="str">
        <f ca="1">TEXT(Table5[[#This Row],[ESigForm]],"00")</f>
        <v>39</v>
      </c>
    </row>
    <row r="2069" spans="1:53" x14ac:dyDescent="0.3">
      <c r="A2069" s="1">
        <v>0</v>
      </c>
      <c r="B2069" s="1" t="s">
        <v>10</v>
      </c>
      <c r="C2069" s="11">
        <v>46773</v>
      </c>
      <c r="D2069" s="8" t="str">
        <f>TEXT(Table5[[#This Row],[Date]],"dd-mm-yyyy")</f>
        <v>21-01-2028</v>
      </c>
      <c r="E2069" s="11" t="str">
        <f>TEXT(Table5[[#This Row],[Date]],"dd/mm/yyyy")</f>
        <v>21/01/2028</v>
      </c>
      <c r="F2069" s="3" t="str">
        <f>DAY(Table5[[#This Row],[Date]])&amp;LOOKUP(DAY(Table5[[#This Row],[Date]]),{1,"st";2,"nd";3,"rd";4,"th";21,"st";22,"nd";23,"rd";24,"th";31,"st"}) &amp; TEXT(Table5[[#This Row],[Date]], " mmm, yyyy")</f>
        <v>21st Jan, 2028</v>
      </c>
      <c r="G2069" s="11">
        <v>2271</v>
      </c>
      <c r="H2069" s="9" t="str">
        <f>TEXT(Table5[[#This Row],[AForm]],"000000")</f>
        <v>002271</v>
      </c>
      <c r="I2069" s="11">
        <f t="shared" ca="1" si="384"/>
        <v>26.912575581397942</v>
      </c>
      <c r="J2069" s="4" t="str">
        <f ca="1">TEXT(Table5[[#This Row],[ABeginForm]],"00")</f>
        <v>27</v>
      </c>
      <c r="K2069" s="11">
        <f t="shared" ca="1" si="385"/>
        <v>32.482165722354466</v>
      </c>
      <c r="L2069" s="4" t="str">
        <f ca="1">TEXT(Table5[[#This Row],[AEndForm]],"00")</f>
        <v>32</v>
      </c>
      <c r="M2069" s="12">
        <f ca="1">Table5[[#This Row],[AEndForm]]+(_xlfn.NORM.INV(RAND(),2,0.75))</f>
        <v>35.166661493630748</v>
      </c>
      <c r="N2069" s="5" t="str">
        <f ca="1">TEXT(Table5[[#This Row],[ASigForm]],"00")</f>
        <v>35</v>
      </c>
      <c r="O2069" s="11" t="s">
        <v>12</v>
      </c>
      <c r="P2069" s="9" t="str">
        <f>TEXT(Table5[[#This Row],[BForm]],"000000")</f>
        <v xml:space="preserve"> </v>
      </c>
      <c r="Q2069" s="11">
        <f t="shared" ca="1" si="386"/>
        <v>30.762202255127264</v>
      </c>
      <c r="R2069" s="4" t="str">
        <f ca="1">TEXT(Table5[[#This Row],[BBeginForm]],"00")</f>
        <v>31</v>
      </c>
      <c r="S2069" s="11">
        <f t="shared" ca="1" si="387"/>
        <v>26.890121173234927</v>
      </c>
      <c r="T2069" s="4" t="str">
        <f ca="1">TEXT(Table5[[#This Row],[BEndForm]],"00")</f>
        <v>27</v>
      </c>
      <c r="U2069" s="12">
        <f ca="1">Table5[[#This Row],[BEndForm]]+(_xlfn.NORM.INV(RAND(),2,0.75))</f>
        <v>28.156003001621659</v>
      </c>
      <c r="V2069" s="5" t="str">
        <f ca="1">TEXT(Table5[[#This Row],[BSigForm]],"00")</f>
        <v>28</v>
      </c>
      <c r="W2069" s="6" t="s">
        <v>11</v>
      </c>
      <c r="X2069" s="11">
        <f t="shared" ca="1" si="388"/>
        <v>28.23335680361113</v>
      </c>
      <c r="Y2069" s="4" t="str">
        <f ca="1">TEXT(Table5[[#This Row],[CBeginForm]],"00")</f>
        <v>28</v>
      </c>
      <c r="Z2069" s="11">
        <f t="shared" ca="1" si="389"/>
        <v>23.079181798469122</v>
      </c>
      <c r="AA2069" s="4" t="str">
        <f ca="1">TEXT(Table5[[#This Row],[CEndForm]],"00")</f>
        <v>23</v>
      </c>
      <c r="AB2069" s="12">
        <f ca="1">Table5[[#This Row],[CEndForm]]+(_xlfn.NORM.INV(RAND(),2,0.75))</f>
        <v>25.810452538896193</v>
      </c>
      <c r="AC2069" s="5" t="str">
        <f ca="1">TEXT(Table5[[#This Row],[CSigForm]],"00")</f>
        <v>26</v>
      </c>
      <c r="AD2069" s="11">
        <v>2281</v>
      </c>
      <c r="AE2069" s="9" t="str">
        <f>TEXT(Table5[[#This Row],[DForm]],"000000")</f>
        <v>002281</v>
      </c>
      <c r="AF2069" s="11">
        <f t="shared" ca="1" si="390"/>
        <v>29.629592350193239</v>
      </c>
      <c r="AG2069" s="4" t="str">
        <f ca="1">TEXT(Table5[[#This Row],[DBeginForm]],"00")</f>
        <v>30</v>
      </c>
      <c r="AH2069" s="11">
        <f t="shared" ca="1" si="391"/>
        <v>31.955941331664416</v>
      </c>
      <c r="AI2069" s="4" t="str">
        <f ca="1">TEXT(Table5[[#This Row],[DEndForm]],"00")</f>
        <v>32</v>
      </c>
      <c r="AJ2069" s="12">
        <f ca="1">Table5[[#This Row],[DEndForm]]+(_xlfn.NORM.INV(RAND(),2,0.75))</f>
        <v>34.368431746746587</v>
      </c>
      <c r="AK2069" s="5" t="str">
        <f ca="1">TEXT(Table5[[#This Row],[DSigForm]],"00")</f>
        <v>34</v>
      </c>
      <c r="AL2069" s="11">
        <v>2273</v>
      </c>
      <c r="AM2069" s="9" t="str">
        <f>TEXT(Table5[[#This Row],[EForm]],"000000")</f>
        <v>002273</v>
      </c>
      <c r="AN2069" s="11">
        <f t="shared" ca="1" si="392"/>
        <v>29.66342623543725</v>
      </c>
      <c r="AO2069" s="4" t="str">
        <f ca="1">TEXT(Table5[[#This Row],[EBeginForm]],"00")</f>
        <v>30</v>
      </c>
      <c r="AP2069" s="11">
        <f t="shared" ca="1" si="393"/>
        <v>30.344940866626096</v>
      </c>
      <c r="AQ2069" s="4" t="str">
        <f ca="1">TEXT(Table5[[#This Row],[EEndForm]],"00")</f>
        <v>30</v>
      </c>
      <c r="AR2069" s="12">
        <f ca="1">Table5[[#This Row],[EEndForm]]+(_xlfn.NORM.INV(RAND(),2,0.75))</f>
        <v>33.257819938640296</v>
      </c>
      <c r="AS2069" s="5" t="str">
        <f ca="1">TEXT(Table5[[#This Row],[ESigForm]],"00")</f>
        <v>33</v>
      </c>
      <c r="AT2069" s="9">
        <v>2260</v>
      </c>
      <c r="AU2069" s="9" t="str">
        <f>TEXT(Table5[[#This Row],[F]],"000000")</f>
        <v>002260</v>
      </c>
      <c r="AV2069" s="11">
        <f t="shared" ca="1" si="394"/>
        <v>25.253553500533769</v>
      </c>
      <c r="AW2069" s="4" t="str">
        <f ca="1">TEXT(Table5[[#This Row],[EBeginForm]],"00")</f>
        <v>30</v>
      </c>
      <c r="AX2069" s="11">
        <f t="shared" ca="1" si="395"/>
        <v>30.213928183011209</v>
      </c>
      <c r="AY2069" s="4" t="str">
        <f ca="1">TEXT(Table5[[#This Row],[EEndForm]],"00")</f>
        <v>30</v>
      </c>
      <c r="AZ2069" s="12">
        <f ca="1">Table5[[#This Row],[EEndForm]]+(_xlfn.NORM.INV(RAND(),2,0.75))</f>
        <v>32.115921501945209</v>
      </c>
      <c r="BA2069" s="5" t="str">
        <f ca="1">TEXT(Table5[[#This Row],[ESigForm]],"00")</f>
        <v>33</v>
      </c>
    </row>
    <row r="2070" spans="1:53" x14ac:dyDescent="0.3">
      <c r="A2070" s="1">
        <v>0</v>
      </c>
      <c r="B2070" s="1" t="s">
        <v>5</v>
      </c>
      <c r="C2070" s="11">
        <v>46774</v>
      </c>
      <c r="D2070" s="8" t="str">
        <f>TEXT(Table5[[#This Row],[Date]],"dd-mm-yyyy")</f>
        <v>22-01-2028</v>
      </c>
      <c r="E2070" s="11" t="str">
        <f>TEXT(Table5[[#This Row],[Date]],"dd/mm/yyyy")</f>
        <v>22/01/2028</v>
      </c>
      <c r="F2070" s="3" t="str">
        <f>DAY(Table5[[#This Row],[Date]])&amp;LOOKUP(DAY(Table5[[#This Row],[Date]]),{1,"st";2,"nd";3,"rd";4,"th";21,"st";22,"nd";23,"rd";24,"th";31,"st"}) &amp; TEXT(Table5[[#This Row],[Date]], " mmm, yyyy")</f>
        <v>22nd Jan, 2028</v>
      </c>
      <c r="G2070" s="11">
        <v>2272</v>
      </c>
      <c r="H2070" s="9" t="str">
        <f>TEXT(Table5[[#This Row],[AForm]],"000000")</f>
        <v>002272</v>
      </c>
      <c r="I2070" s="11">
        <f t="shared" ca="1" si="384"/>
        <v>29.804788391867039</v>
      </c>
      <c r="J2070" s="4" t="str">
        <f ca="1">TEXT(Table5[[#This Row],[ABeginForm]],"00")</f>
        <v>30</v>
      </c>
      <c r="K2070" s="11">
        <f t="shared" ca="1" si="385"/>
        <v>32.435081377789118</v>
      </c>
      <c r="L2070" s="4" t="str">
        <f ca="1">TEXT(Table5[[#This Row],[AEndForm]],"00")</f>
        <v>32</v>
      </c>
      <c r="M2070" s="12">
        <f ca="1">Table5[[#This Row],[AEndForm]]+(_xlfn.NORM.INV(RAND(),2,0.75))</f>
        <v>33.40569796142384</v>
      </c>
      <c r="N2070" s="5" t="str">
        <f ca="1">TEXT(Table5[[#This Row],[ASigForm]],"00")</f>
        <v>33</v>
      </c>
      <c r="O2070" s="11" t="s">
        <v>12</v>
      </c>
      <c r="P2070" s="9" t="str">
        <f>TEXT(Table5[[#This Row],[BForm]],"000000")</f>
        <v xml:space="preserve"> </v>
      </c>
      <c r="Q2070" s="11">
        <f t="shared" ca="1" si="386"/>
        <v>28.666490609899249</v>
      </c>
      <c r="R2070" s="4" t="str">
        <f ca="1">TEXT(Table5[[#This Row],[BBeginForm]],"00")</f>
        <v>29</v>
      </c>
      <c r="S2070" s="11">
        <f t="shared" ca="1" si="387"/>
        <v>29.265419100297457</v>
      </c>
      <c r="T2070" s="4" t="str">
        <f ca="1">TEXT(Table5[[#This Row],[BEndForm]],"00")</f>
        <v>29</v>
      </c>
      <c r="U2070" s="12">
        <f ca="1">Table5[[#This Row],[BEndForm]]+(_xlfn.NORM.INV(RAND(),2,0.75))</f>
        <v>32.320099328735296</v>
      </c>
      <c r="V2070" s="5" t="str">
        <f ca="1">TEXT(Table5[[#This Row],[BSigForm]],"00")</f>
        <v>32</v>
      </c>
      <c r="W2070" s="6" t="s">
        <v>11</v>
      </c>
      <c r="X2070" s="11">
        <f t="shared" ca="1" si="388"/>
        <v>29.375379764488162</v>
      </c>
      <c r="Y2070" s="4" t="str">
        <f ca="1">TEXT(Table5[[#This Row],[CBeginForm]],"00")</f>
        <v>29</v>
      </c>
      <c r="Z2070" s="11">
        <f t="shared" ca="1" si="389"/>
        <v>25.822037559246951</v>
      </c>
      <c r="AA2070" s="4" t="str">
        <f ca="1">TEXT(Table5[[#This Row],[CEndForm]],"00")</f>
        <v>26</v>
      </c>
      <c r="AB2070" s="12">
        <f ca="1">Table5[[#This Row],[CEndForm]]+(_xlfn.NORM.INV(RAND(),2,0.75))</f>
        <v>29.076307256918291</v>
      </c>
      <c r="AC2070" s="5" t="str">
        <f ca="1">TEXT(Table5[[#This Row],[CSigForm]],"00")</f>
        <v>29</v>
      </c>
      <c r="AD2070" s="11">
        <v>2282</v>
      </c>
      <c r="AE2070" s="9" t="str">
        <f>TEXT(Table5[[#This Row],[DForm]],"000000")</f>
        <v>002282</v>
      </c>
      <c r="AF2070" s="11">
        <f t="shared" ca="1" si="390"/>
        <v>34.129908633544481</v>
      </c>
      <c r="AG2070" s="4" t="str">
        <f ca="1">TEXT(Table5[[#This Row],[DBeginForm]],"00")</f>
        <v>34</v>
      </c>
      <c r="AH2070" s="11">
        <f t="shared" ca="1" si="391"/>
        <v>33.025051720010282</v>
      </c>
      <c r="AI2070" s="4" t="str">
        <f ca="1">TEXT(Table5[[#This Row],[DEndForm]],"00")</f>
        <v>33</v>
      </c>
      <c r="AJ2070" s="12">
        <f ca="1">Table5[[#This Row],[DEndForm]]+(_xlfn.NORM.INV(RAND(),2,0.75))</f>
        <v>34.849869883588411</v>
      </c>
      <c r="AK2070" s="5" t="str">
        <f ca="1">TEXT(Table5[[#This Row],[DSigForm]],"00")</f>
        <v>35</v>
      </c>
      <c r="AL2070" s="11">
        <v>2274</v>
      </c>
      <c r="AM2070" s="9" t="str">
        <f>TEXT(Table5[[#This Row],[EForm]],"000000")</f>
        <v>002274</v>
      </c>
      <c r="AN2070" s="11">
        <f t="shared" ca="1" si="392"/>
        <v>30.68652360391016</v>
      </c>
      <c r="AO2070" s="4" t="str">
        <f ca="1">TEXT(Table5[[#This Row],[EBeginForm]],"00")</f>
        <v>31</v>
      </c>
      <c r="AP2070" s="11">
        <f t="shared" ca="1" si="393"/>
        <v>30.148289628413341</v>
      </c>
      <c r="AQ2070" s="4" t="str">
        <f ca="1">TEXT(Table5[[#This Row],[EEndForm]],"00")</f>
        <v>30</v>
      </c>
      <c r="AR2070" s="12">
        <f ca="1">Table5[[#This Row],[EEndForm]]+(_xlfn.NORM.INV(RAND(),2,0.75))</f>
        <v>31.862962624255175</v>
      </c>
      <c r="AS2070" s="5" t="str">
        <f ca="1">TEXT(Table5[[#This Row],[ESigForm]],"00")</f>
        <v>32</v>
      </c>
      <c r="AT2070" s="9">
        <v>2261</v>
      </c>
      <c r="AU2070" s="9" t="str">
        <f>TEXT(Table5[[#This Row],[F]],"000000")</f>
        <v>002261</v>
      </c>
      <c r="AV2070" s="11">
        <f t="shared" ca="1" si="394"/>
        <v>33.661482750559216</v>
      </c>
      <c r="AW2070" s="4" t="str">
        <f ca="1">TEXT(Table5[[#This Row],[EBeginForm]],"00")</f>
        <v>31</v>
      </c>
      <c r="AX2070" s="11">
        <f t="shared" ca="1" si="395"/>
        <v>29.441988278177607</v>
      </c>
      <c r="AY2070" s="4" t="str">
        <f ca="1">TEXT(Table5[[#This Row],[EEndForm]],"00")</f>
        <v>30</v>
      </c>
      <c r="AZ2070" s="12">
        <f ca="1">Table5[[#This Row],[EEndForm]]+(_xlfn.NORM.INV(RAND(),2,0.75))</f>
        <v>32.634746714170255</v>
      </c>
      <c r="BA2070" s="5" t="str">
        <f ca="1">TEXT(Table5[[#This Row],[ESigForm]],"00")</f>
        <v>32</v>
      </c>
    </row>
    <row r="2071" spans="1:53" x14ac:dyDescent="0.3">
      <c r="A2071" s="1">
        <v>0</v>
      </c>
      <c r="B2071" s="1" t="s">
        <v>6</v>
      </c>
      <c r="C2071" s="11">
        <v>46776</v>
      </c>
      <c r="D2071" s="8" t="str">
        <f>TEXT(Table5[[#This Row],[Date]],"dd-mm-yyyy")</f>
        <v>24-01-2028</v>
      </c>
      <c r="E2071" s="11" t="str">
        <f>TEXT(Table5[[#This Row],[Date]],"dd/mm/yyyy")</f>
        <v>24/01/2028</v>
      </c>
      <c r="F2071" s="3" t="str">
        <f>DAY(Table5[[#This Row],[Date]])&amp;LOOKUP(DAY(Table5[[#This Row],[Date]]),{1,"st";2,"nd";3,"rd";4,"th";21,"st";22,"nd";23,"rd";24,"th";31,"st"}) &amp; TEXT(Table5[[#This Row],[Date]], " mmm, yyyy")</f>
        <v>24th Jan, 2028</v>
      </c>
      <c r="G2071" s="11">
        <v>2273</v>
      </c>
      <c r="H2071" s="9" t="str">
        <f>TEXT(Table5[[#This Row],[AForm]],"000000")</f>
        <v>002273</v>
      </c>
      <c r="I2071" s="11">
        <f t="shared" ca="1" si="384"/>
        <v>30.252519691725809</v>
      </c>
      <c r="J2071" s="4" t="str">
        <f ca="1">TEXT(Table5[[#This Row],[ABeginForm]],"00")</f>
        <v>30</v>
      </c>
      <c r="K2071" s="11">
        <f t="shared" ca="1" si="385"/>
        <v>27.519799578640917</v>
      </c>
      <c r="L2071" s="4" t="str">
        <f ca="1">TEXT(Table5[[#This Row],[AEndForm]],"00")</f>
        <v>28</v>
      </c>
      <c r="M2071" s="12">
        <f ca="1">Table5[[#This Row],[AEndForm]]+(_xlfn.NORM.INV(RAND(),2,0.75))</f>
        <v>29.307598032586597</v>
      </c>
      <c r="N2071" s="5" t="str">
        <f ca="1">TEXT(Table5[[#This Row],[ASigForm]],"00")</f>
        <v>29</v>
      </c>
      <c r="O2071" s="11">
        <f>O2065+1</f>
        <v>359</v>
      </c>
      <c r="P2071" s="9" t="str">
        <f>TEXT(Table5[[#This Row],[BForm]],"000000")</f>
        <v>000359</v>
      </c>
      <c r="Q2071" s="11">
        <f t="shared" ca="1" si="386"/>
        <v>23.842627848259092</v>
      </c>
      <c r="R2071" s="4" t="str">
        <f ca="1">TEXT(Table5[[#This Row],[BBeginForm]],"00")</f>
        <v>24</v>
      </c>
      <c r="S2071" s="11">
        <f t="shared" ca="1" si="387"/>
        <v>29.274718793600492</v>
      </c>
      <c r="T2071" s="4" t="str">
        <f ca="1">TEXT(Table5[[#This Row],[BEndForm]],"00")</f>
        <v>29</v>
      </c>
      <c r="U2071" s="12">
        <f ca="1">Table5[[#This Row],[BEndForm]]+(_xlfn.NORM.INV(RAND(),2,0.75))</f>
        <v>32.146751410648406</v>
      </c>
      <c r="V2071" s="5" t="str">
        <f ca="1">TEXT(Table5[[#This Row],[BSigForm]],"00")</f>
        <v>32</v>
      </c>
      <c r="W2071" s="6" t="s">
        <v>11</v>
      </c>
      <c r="X2071" s="11">
        <f t="shared" ca="1" si="388"/>
        <v>29.056137262632102</v>
      </c>
      <c r="Y2071" s="4" t="str">
        <f ca="1">TEXT(Table5[[#This Row],[CBeginForm]],"00")</f>
        <v>29</v>
      </c>
      <c r="Z2071" s="11">
        <f t="shared" ca="1" si="389"/>
        <v>34.375217235848417</v>
      </c>
      <c r="AA2071" s="4" t="str">
        <f ca="1">TEXT(Table5[[#This Row],[CEndForm]],"00")</f>
        <v>34</v>
      </c>
      <c r="AB2071" s="12">
        <f ca="1">Table5[[#This Row],[CEndForm]]+(_xlfn.NORM.INV(RAND(),2,0.75))</f>
        <v>35.841585853978685</v>
      </c>
      <c r="AC2071" s="5" t="str">
        <f ca="1">TEXT(Table5[[#This Row],[CSigForm]],"00")</f>
        <v>36</v>
      </c>
      <c r="AD2071" s="11">
        <v>2283</v>
      </c>
      <c r="AE2071" s="9" t="str">
        <f>TEXT(Table5[[#This Row],[DForm]],"000000")</f>
        <v>002283</v>
      </c>
      <c r="AF2071" s="11">
        <f t="shared" ca="1" si="390"/>
        <v>28.180420093175165</v>
      </c>
      <c r="AG2071" s="4" t="str">
        <f ca="1">TEXT(Table5[[#This Row],[DBeginForm]],"00")</f>
        <v>28</v>
      </c>
      <c r="AH2071" s="11">
        <f t="shared" ca="1" si="391"/>
        <v>30.538277379644825</v>
      </c>
      <c r="AI2071" s="4" t="str">
        <f ca="1">TEXT(Table5[[#This Row],[DEndForm]],"00")</f>
        <v>31</v>
      </c>
      <c r="AJ2071" s="12">
        <f ca="1">Table5[[#This Row],[DEndForm]]+(_xlfn.NORM.INV(RAND(),2,0.75))</f>
        <v>32.153483198141288</v>
      </c>
      <c r="AK2071" s="5" t="str">
        <f ca="1">TEXT(Table5[[#This Row],[DSigForm]],"00")</f>
        <v>32</v>
      </c>
      <c r="AL2071" s="11">
        <v>2275</v>
      </c>
      <c r="AM2071" s="9" t="str">
        <f>TEXT(Table5[[#This Row],[EForm]],"000000")</f>
        <v>002275</v>
      </c>
      <c r="AN2071" s="11">
        <f t="shared" ca="1" si="392"/>
        <v>29.924059426799392</v>
      </c>
      <c r="AO2071" s="4" t="str">
        <f ca="1">TEXT(Table5[[#This Row],[EBeginForm]],"00")</f>
        <v>30</v>
      </c>
      <c r="AP2071" s="11">
        <f t="shared" ca="1" si="393"/>
        <v>29.584942894044378</v>
      </c>
      <c r="AQ2071" s="4" t="str">
        <f ca="1">TEXT(Table5[[#This Row],[EEndForm]],"00")</f>
        <v>30</v>
      </c>
      <c r="AR2071" s="12">
        <f ca="1">Table5[[#This Row],[EEndForm]]+(_xlfn.NORM.INV(RAND(),2,0.75))</f>
        <v>31.096864618018905</v>
      </c>
      <c r="AS2071" s="5" t="str">
        <f ca="1">TEXT(Table5[[#This Row],[ESigForm]],"00")</f>
        <v>31</v>
      </c>
      <c r="AT2071" s="9">
        <v>2262</v>
      </c>
      <c r="AU2071" s="9" t="str">
        <f>TEXT(Table5[[#This Row],[F]],"000000")</f>
        <v>002262</v>
      </c>
      <c r="AV2071" s="11">
        <f t="shared" ca="1" si="394"/>
        <v>30.640447122121355</v>
      </c>
      <c r="AW2071" s="4" t="str">
        <f ca="1">TEXT(Table5[[#This Row],[EBeginForm]],"00")</f>
        <v>30</v>
      </c>
      <c r="AX2071" s="11">
        <f t="shared" ca="1" si="395"/>
        <v>33.529615485399773</v>
      </c>
      <c r="AY2071" s="4" t="str">
        <f ca="1">TEXT(Table5[[#This Row],[EEndForm]],"00")</f>
        <v>30</v>
      </c>
      <c r="AZ2071" s="12">
        <f ca="1">Table5[[#This Row],[EEndForm]]+(_xlfn.NORM.INV(RAND(),2,0.75))</f>
        <v>32.427788776416037</v>
      </c>
      <c r="BA2071" s="5" t="str">
        <f ca="1">TEXT(Table5[[#This Row],[ESigForm]],"00")</f>
        <v>31</v>
      </c>
    </row>
    <row r="2072" spans="1:53" x14ac:dyDescent="0.3">
      <c r="A2072" s="1">
        <v>0</v>
      </c>
      <c r="B2072" s="1" t="s">
        <v>7</v>
      </c>
      <c r="C2072" s="11">
        <v>46777</v>
      </c>
      <c r="D2072" s="8" t="str">
        <f>TEXT(Table5[[#This Row],[Date]],"dd-mm-yyyy")</f>
        <v>25-01-2028</v>
      </c>
      <c r="E2072" s="11" t="str">
        <f>TEXT(Table5[[#This Row],[Date]],"dd/mm/yyyy")</f>
        <v>25/01/2028</v>
      </c>
      <c r="F2072" s="3" t="str">
        <f>DAY(Table5[[#This Row],[Date]])&amp;LOOKUP(DAY(Table5[[#This Row],[Date]]),{1,"st";2,"nd";3,"rd";4,"th";21,"st";22,"nd";23,"rd";24,"th";31,"st"}) &amp; TEXT(Table5[[#This Row],[Date]], " mmm, yyyy")</f>
        <v>25th Jan, 2028</v>
      </c>
      <c r="G2072" s="11">
        <v>2274</v>
      </c>
      <c r="H2072" s="9" t="str">
        <f>TEXT(Table5[[#This Row],[AForm]],"000000")</f>
        <v>002274</v>
      </c>
      <c r="I2072" s="11">
        <f t="shared" ca="1" si="384"/>
        <v>29.21010913860799</v>
      </c>
      <c r="J2072" s="4" t="str">
        <f ca="1">TEXT(Table5[[#This Row],[ABeginForm]],"00")</f>
        <v>29</v>
      </c>
      <c r="K2072" s="11">
        <f t="shared" ca="1" si="385"/>
        <v>28.8812902253392</v>
      </c>
      <c r="L2072" s="4" t="str">
        <f ca="1">TEXT(Table5[[#This Row],[AEndForm]],"00")</f>
        <v>29</v>
      </c>
      <c r="M2072" s="12">
        <f ca="1">Table5[[#This Row],[AEndForm]]+(_xlfn.NORM.INV(RAND(),2,0.75))</f>
        <v>30.6155347125829</v>
      </c>
      <c r="N2072" s="5" t="str">
        <f ca="1">TEXT(Table5[[#This Row],[ASigForm]],"00")</f>
        <v>31</v>
      </c>
      <c r="O2072" s="11" t="s">
        <v>12</v>
      </c>
      <c r="P2072" s="9" t="str">
        <f>TEXT(Table5[[#This Row],[BForm]],"000000")</f>
        <v xml:space="preserve"> </v>
      </c>
      <c r="Q2072" s="11">
        <f t="shared" ca="1" si="386"/>
        <v>29.147789805306108</v>
      </c>
      <c r="R2072" s="4" t="str">
        <f ca="1">TEXT(Table5[[#This Row],[BBeginForm]],"00")</f>
        <v>29</v>
      </c>
      <c r="S2072" s="11">
        <f t="shared" ca="1" si="387"/>
        <v>30.52770052796075</v>
      </c>
      <c r="T2072" s="4" t="str">
        <f ca="1">TEXT(Table5[[#This Row],[BEndForm]],"00")</f>
        <v>31</v>
      </c>
      <c r="U2072" s="12">
        <f ca="1">Table5[[#This Row],[BEndForm]]+(_xlfn.NORM.INV(RAND(),2,0.75))</f>
        <v>32.014080246096043</v>
      </c>
      <c r="V2072" s="5" t="str">
        <f ca="1">TEXT(Table5[[#This Row],[BSigForm]],"00")</f>
        <v>32</v>
      </c>
      <c r="W2072" s="6" t="s">
        <v>11</v>
      </c>
      <c r="X2072" s="11">
        <f t="shared" ca="1" si="388"/>
        <v>34.727437882509633</v>
      </c>
      <c r="Y2072" s="4" t="str">
        <f ca="1">TEXT(Table5[[#This Row],[CBeginForm]],"00")</f>
        <v>35</v>
      </c>
      <c r="Z2072" s="11">
        <f t="shared" ca="1" si="389"/>
        <v>31.739546037220869</v>
      </c>
      <c r="AA2072" s="4" t="str">
        <f ca="1">TEXT(Table5[[#This Row],[CEndForm]],"00")</f>
        <v>32</v>
      </c>
      <c r="AB2072" s="12">
        <f ca="1">Table5[[#This Row],[CEndForm]]+(_xlfn.NORM.INV(RAND(),2,0.75))</f>
        <v>34.143044877844893</v>
      </c>
      <c r="AC2072" s="5" t="str">
        <f ca="1">TEXT(Table5[[#This Row],[CSigForm]],"00")</f>
        <v>34</v>
      </c>
      <c r="AD2072" s="11">
        <v>2284</v>
      </c>
      <c r="AE2072" s="9" t="str">
        <f>TEXT(Table5[[#This Row],[DForm]],"000000")</f>
        <v>002284</v>
      </c>
      <c r="AF2072" s="11">
        <f t="shared" ca="1" si="390"/>
        <v>30.791166879493517</v>
      </c>
      <c r="AG2072" s="4" t="str">
        <f ca="1">TEXT(Table5[[#This Row],[DBeginForm]],"00")</f>
        <v>31</v>
      </c>
      <c r="AH2072" s="11">
        <f t="shared" ca="1" si="391"/>
        <v>28.922190362520595</v>
      </c>
      <c r="AI2072" s="4" t="str">
        <f ca="1">TEXT(Table5[[#This Row],[DEndForm]],"00")</f>
        <v>29</v>
      </c>
      <c r="AJ2072" s="12">
        <f ca="1">Table5[[#This Row],[DEndForm]]+(_xlfn.NORM.INV(RAND(),2,0.75))</f>
        <v>30.683385319149906</v>
      </c>
      <c r="AK2072" s="5" t="str">
        <f ca="1">TEXT(Table5[[#This Row],[DSigForm]],"00")</f>
        <v>31</v>
      </c>
      <c r="AL2072" s="11">
        <v>2276</v>
      </c>
      <c r="AM2072" s="9" t="str">
        <f>TEXT(Table5[[#This Row],[EForm]],"000000")</f>
        <v>002276</v>
      </c>
      <c r="AN2072" s="11">
        <f t="shared" ca="1" si="392"/>
        <v>29.753244536450048</v>
      </c>
      <c r="AO2072" s="4" t="str">
        <f ca="1">TEXT(Table5[[#This Row],[EBeginForm]],"00")</f>
        <v>30</v>
      </c>
      <c r="AP2072" s="11">
        <f t="shared" ca="1" si="393"/>
        <v>31.884187252776965</v>
      </c>
      <c r="AQ2072" s="4" t="str">
        <f ca="1">TEXT(Table5[[#This Row],[EEndForm]],"00")</f>
        <v>32</v>
      </c>
      <c r="AR2072" s="12">
        <f ca="1">Table5[[#This Row],[EEndForm]]+(_xlfn.NORM.INV(RAND(),2,0.75))</f>
        <v>33.787061418922789</v>
      </c>
      <c r="AS2072" s="5" t="str">
        <f ca="1">TEXT(Table5[[#This Row],[ESigForm]],"00")</f>
        <v>34</v>
      </c>
      <c r="AT2072" s="9">
        <v>2263</v>
      </c>
      <c r="AU2072" s="9" t="str">
        <f>TEXT(Table5[[#This Row],[F]],"000000")</f>
        <v>002263</v>
      </c>
      <c r="AV2072" s="11">
        <f t="shared" ca="1" si="394"/>
        <v>24.297780587147848</v>
      </c>
      <c r="AW2072" s="4" t="str">
        <f ca="1">TEXT(Table5[[#This Row],[EBeginForm]],"00")</f>
        <v>30</v>
      </c>
      <c r="AX2072" s="11">
        <f t="shared" ca="1" si="395"/>
        <v>36.592229789011746</v>
      </c>
      <c r="AY2072" s="4" t="str">
        <f ca="1">TEXT(Table5[[#This Row],[EEndForm]],"00")</f>
        <v>32</v>
      </c>
      <c r="AZ2072" s="12">
        <f ca="1">Table5[[#This Row],[EEndForm]]+(_xlfn.NORM.INV(RAND(),2,0.75))</f>
        <v>35.915548632159208</v>
      </c>
      <c r="BA2072" s="5" t="str">
        <f ca="1">TEXT(Table5[[#This Row],[ESigForm]],"00")</f>
        <v>34</v>
      </c>
    </row>
    <row r="2073" spans="1:53" x14ac:dyDescent="0.3">
      <c r="A2073" s="1">
        <v>0</v>
      </c>
      <c r="B2073" s="1" t="s">
        <v>8</v>
      </c>
      <c r="C2073" s="11">
        <v>46778</v>
      </c>
      <c r="D2073" s="8" t="str">
        <f>TEXT(Table5[[#This Row],[Date]],"dd-mm-yyyy")</f>
        <v>26-01-2028</v>
      </c>
      <c r="E2073" s="11" t="str">
        <f>TEXT(Table5[[#This Row],[Date]],"dd/mm/yyyy")</f>
        <v>26/01/2028</v>
      </c>
      <c r="F2073" s="3" t="str">
        <f>DAY(Table5[[#This Row],[Date]])&amp;LOOKUP(DAY(Table5[[#This Row],[Date]]),{1,"st";2,"nd";3,"rd";4,"th";21,"st";22,"nd";23,"rd";24,"th";31,"st"}) &amp; TEXT(Table5[[#This Row],[Date]], " mmm, yyyy")</f>
        <v>26th Jan, 2028</v>
      </c>
      <c r="G2073" s="11">
        <v>2275</v>
      </c>
      <c r="H2073" s="9" t="str">
        <f>TEXT(Table5[[#This Row],[AForm]],"000000")</f>
        <v>002275</v>
      </c>
      <c r="I2073" s="11">
        <f t="shared" ca="1" si="384"/>
        <v>27.510224142985795</v>
      </c>
      <c r="J2073" s="4" t="str">
        <f ca="1">TEXT(Table5[[#This Row],[ABeginForm]],"00")</f>
        <v>28</v>
      </c>
      <c r="K2073" s="11">
        <f t="shared" ca="1" si="385"/>
        <v>28.822602494460202</v>
      </c>
      <c r="L2073" s="4" t="str">
        <f ca="1">TEXT(Table5[[#This Row],[AEndForm]],"00")</f>
        <v>29</v>
      </c>
      <c r="M2073" s="12">
        <f ca="1">Table5[[#This Row],[AEndForm]]+(_xlfn.NORM.INV(RAND(),2,0.75))</f>
        <v>30.979302657590296</v>
      </c>
      <c r="N2073" s="5" t="str">
        <f ca="1">TEXT(Table5[[#This Row],[ASigForm]],"00")</f>
        <v>31</v>
      </c>
      <c r="O2073" s="11" t="s">
        <v>12</v>
      </c>
      <c r="P2073" s="9" t="str">
        <f>TEXT(Table5[[#This Row],[BForm]],"000000")</f>
        <v xml:space="preserve"> </v>
      </c>
      <c r="Q2073" s="11">
        <f t="shared" ca="1" si="386"/>
        <v>33.069031772647058</v>
      </c>
      <c r="R2073" s="4" t="str">
        <f ca="1">TEXT(Table5[[#This Row],[BBeginForm]],"00")</f>
        <v>33</v>
      </c>
      <c r="S2073" s="11">
        <f t="shared" ca="1" si="387"/>
        <v>33.031127451969397</v>
      </c>
      <c r="T2073" s="4" t="str">
        <f ca="1">TEXT(Table5[[#This Row],[BEndForm]],"00")</f>
        <v>33</v>
      </c>
      <c r="U2073" s="12">
        <f ca="1">Table5[[#This Row],[BEndForm]]+(_xlfn.NORM.INV(RAND(),2,0.75))</f>
        <v>35.777177336337076</v>
      </c>
      <c r="V2073" s="5" t="str">
        <f ca="1">TEXT(Table5[[#This Row],[BSigForm]],"00")</f>
        <v>36</v>
      </c>
      <c r="W2073" s="6" t="s">
        <v>11</v>
      </c>
      <c r="X2073" s="11">
        <f t="shared" ca="1" si="388"/>
        <v>29.803512725543545</v>
      </c>
      <c r="Y2073" s="4" t="str">
        <f ca="1">TEXT(Table5[[#This Row],[CBeginForm]],"00")</f>
        <v>30</v>
      </c>
      <c r="Z2073" s="11">
        <f t="shared" ca="1" si="389"/>
        <v>28.911769779567354</v>
      </c>
      <c r="AA2073" s="4" t="str">
        <f ca="1">TEXT(Table5[[#This Row],[CEndForm]],"00")</f>
        <v>29</v>
      </c>
      <c r="AB2073" s="12">
        <f ca="1">Table5[[#This Row],[CEndForm]]+(_xlfn.NORM.INV(RAND(),2,0.75))</f>
        <v>30.420685150864557</v>
      </c>
      <c r="AC2073" s="5" t="str">
        <f ca="1">TEXT(Table5[[#This Row],[CSigForm]],"00")</f>
        <v>30</v>
      </c>
      <c r="AD2073" s="11">
        <v>2285</v>
      </c>
      <c r="AE2073" s="9" t="str">
        <f>TEXT(Table5[[#This Row],[DForm]],"000000")</f>
        <v>002285</v>
      </c>
      <c r="AF2073" s="11">
        <f t="shared" ca="1" si="390"/>
        <v>22.612118924026859</v>
      </c>
      <c r="AG2073" s="4" t="str">
        <f ca="1">TEXT(Table5[[#This Row],[DBeginForm]],"00")</f>
        <v>23</v>
      </c>
      <c r="AH2073" s="11">
        <f t="shared" ca="1" si="391"/>
        <v>36.76676652173493</v>
      </c>
      <c r="AI2073" s="4" t="str">
        <f ca="1">TEXT(Table5[[#This Row],[DEndForm]],"00")</f>
        <v>37</v>
      </c>
      <c r="AJ2073" s="12">
        <f ca="1">Table5[[#This Row],[DEndForm]]+(_xlfn.NORM.INV(RAND(),2,0.75))</f>
        <v>38.465601051360778</v>
      </c>
      <c r="AK2073" s="5" t="str">
        <f ca="1">TEXT(Table5[[#This Row],[DSigForm]],"00")</f>
        <v>38</v>
      </c>
      <c r="AL2073" s="11">
        <v>2277</v>
      </c>
      <c r="AM2073" s="9" t="str">
        <f>TEXT(Table5[[#This Row],[EForm]],"000000")</f>
        <v>002277</v>
      </c>
      <c r="AN2073" s="11">
        <f t="shared" ca="1" si="392"/>
        <v>28.346401149239146</v>
      </c>
      <c r="AO2073" s="4" t="str">
        <f ca="1">TEXT(Table5[[#This Row],[EBeginForm]],"00")</f>
        <v>28</v>
      </c>
      <c r="AP2073" s="11">
        <f t="shared" ca="1" si="393"/>
        <v>29.943721433433904</v>
      </c>
      <c r="AQ2073" s="4" t="str">
        <f ca="1">TEXT(Table5[[#This Row],[EEndForm]],"00")</f>
        <v>30</v>
      </c>
      <c r="AR2073" s="12">
        <f ca="1">Table5[[#This Row],[EEndForm]]+(_xlfn.NORM.INV(RAND(),2,0.75))</f>
        <v>31.075233061034481</v>
      </c>
      <c r="AS2073" s="5" t="str">
        <f ca="1">TEXT(Table5[[#This Row],[ESigForm]],"00")</f>
        <v>31</v>
      </c>
      <c r="AT2073" s="9">
        <v>2264</v>
      </c>
      <c r="AU2073" s="9" t="str">
        <f>TEXT(Table5[[#This Row],[F]],"000000")</f>
        <v>002264</v>
      </c>
      <c r="AV2073" s="11">
        <f t="shared" ca="1" si="394"/>
        <v>26.028827277820561</v>
      </c>
      <c r="AW2073" s="4" t="str">
        <f ca="1">TEXT(Table5[[#This Row],[EBeginForm]],"00")</f>
        <v>28</v>
      </c>
      <c r="AX2073" s="11">
        <f t="shared" ca="1" si="395"/>
        <v>31.515887676361992</v>
      </c>
      <c r="AY2073" s="4" t="str">
        <f ca="1">TEXT(Table5[[#This Row],[EEndForm]],"00")</f>
        <v>30</v>
      </c>
      <c r="AZ2073" s="12">
        <f ca="1">Table5[[#This Row],[EEndForm]]+(_xlfn.NORM.INV(RAND(),2,0.75))</f>
        <v>33.567647835599402</v>
      </c>
      <c r="BA2073" s="5" t="str">
        <f ca="1">TEXT(Table5[[#This Row],[ESigForm]],"00")</f>
        <v>31</v>
      </c>
    </row>
    <row r="2074" spans="1:53" x14ac:dyDescent="0.3">
      <c r="A2074" s="1">
        <v>0</v>
      </c>
      <c r="B2074" s="1" t="s">
        <v>9</v>
      </c>
      <c r="C2074" s="11">
        <v>46779</v>
      </c>
      <c r="D2074" s="8" t="str">
        <f>TEXT(Table5[[#This Row],[Date]],"dd-mm-yyyy")</f>
        <v>27-01-2028</v>
      </c>
      <c r="E2074" s="11" t="str">
        <f>TEXT(Table5[[#This Row],[Date]],"dd/mm/yyyy")</f>
        <v>27/01/2028</v>
      </c>
      <c r="F2074" s="3" t="str">
        <f>DAY(Table5[[#This Row],[Date]])&amp;LOOKUP(DAY(Table5[[#This Row],[Date]]),{1,"st";2,"nd";3,"rd";4,"th";21,"st";22,"nd";23,"rd";24,"th";31,"st"}) &amp; TEXT(Table5[[#This Row],[Date]], " mmm, yyyy")</f>
        <v>27th Jan, 2028</v>
      </c>
      <c r="G2074" s="11">
        <v>2276</v>
      </c>
      <c r="H2074" s="9" t="str">
        <f>TEXT(Table5[[#This Row],[AForm]],"000000")</f>
        <v>002276</v>
      </c>
      <c r="I2074" s="11">
        <f t="shared" ca="1" si="384"/>
        <v>31.423199992468589</v>
      </c>
      <c r="J2074" s="4" t="str">
        <f ca="1">TEXT(Table5[[#This Row],[ABeginForm]],"00")</f>
        <v>31</v>
      </c>
      <c r="K2074" s="11">
        <f t="shared" ca="1" si="385"/>
        <v>22.741048028028359</v>
      </c>
      <c r="L2074" s="4" t="str">
        <f ca="1">TEXT(Table5[[#This Row],[AEndForm]],"00")</f>
        <v>23</v>
      </c>
      <c r="M2074" s="12">
        <f ca="1">Table5[[#This Row],[AEndForm]]+(_xlfn.NORM.INV(RAND(),2,0.75))</f>
        <v>25.816425535619569</v>
      </c>
      <c r="N2074" s="5" t="str">
        <f ca="1">TEXT(Table5[[#This Row],[ASigForm]],"00")</f>
        <v>26</v>
      </c>
      <c r="O2074" s="11" t="s">
        <v>12</v>
      </c>
      <c r="P2074" s="9" t="str">
        <f>TEXT(Table5[[#This Row],[BForm]],"000000")</f>
        <v xml:space="preserve"> </v>
      </c>
      <c r="Q2074" s="11">
        <f t="shared" ca="1" si="386"/>
        <v>33.851565688899193</v>
      </c>
      <c r="R2074" s="4" t="str">
        <f ca="1">TEXT(Table5[[#This Row],[BBeginForm]],"00")</f>
        <v>34</v>
      </c>
      <c r="S2074" s="11">
        <f t="shared" ca="1" si="387"/>
        <v>34.557733384417595</v>
      </c>
      <c r="T2074" s="4" t="str">
        <f ca="1">TEXT(Table5[[#This Row],[BEndForm]],"00")</f>
        <v>35</v>
      </c>
      <c r="U2074" s="12">
        <f ca="1">Table5[[#This Row],[BEndForm]]+(_xlfn.NORM.INV(RAND(),2,0.75))</f>
        <v>36.635820797388774</v>
      </c>
      <c r="V2074" s="5" t="str">
        <f ca="1">TEXT(Table5[[#This Row],[BSigForm]],"00")</f>
        <v>37</v>
      </c>
      <c r="W2074" s="6" t="s">
        <v>11</v>
      </c>
      <c r="X2074" s="11">
        <f t="shared" ca="1" si="388"/>
        <v>27.978127513768229</v>
      </c>
      <c r="Y2074" s="4" t="str">
        <f ca="1">TEXT(Table5[[#This Row],[CBeginForm]],"00")</f>
        <v>28</v>
      </c>
      <c r="Z2074" s="11">
        <f t="shared" ca="1" si="389"/>
        <v>33.248654296903588</v>
      </c>
      <c r="AA2074" s="4" t="str">
        <f ca="1">TEXT(Table5[[#This Row],[CEndForm]],"00")</f>
        <v>33</v>
      </c>
      <c r="AB2074" s="12">
        <f ca="1">Table5[[#This Row],[CEndForm]]+(_xlfn.NORM.INV(RAND(),2,0.75))</f>
        <v>35.420014908837288</v>
      </c>
      <c r="AC2074" s="5" t="str">
        <f ca="1">TEXT(Table5[[#This Row],[CSigForm]],"00")</f>
        <v>35</v>
      </c>
      <c r="AD2074" s="11">
        <v>2286</v>
      </c>
      <c r="AE2074" s="9" t="str">
        <f>TEXT(Table5[[#This Row],[DForm]],"000000")</f>
        <v>002286</v>
      </c>
      <c r="AF2074" s="11">
        <f t="shared" ca="1" si="390"/>
        <v>26.638251307166414</v>
      </c>
      <c r="AG2074" s="4" t="str">
        <f ca="1">TEXT(Table5[[#This Row],[DBeginForm]],"00")</f>
        <v>27</v>
      </c>
      <c r="AH2074" s="11">
        <f t="shared" ca="1" si="391"/>
        <v>26.748467709019682</v>
      </c>
      <c r="AI2074" s="4" t="str">
        <f ca="1">TEXT(Table5[[#This Row],[DEndForm]],"00")</f>
        <v>27</v>
      </c>
      <c r="AJ2074" s="12">
        <f ca="1">Table5[[#This Row],[DEndForm]]+(_xlfn.NORM.INV(RAND(),2,0.75))</f>
        <v>28.156333467499788</v>
      </c>
      <c r="AK2074" s="5" t="str">
        <f ca="1">TEXT(Table5[[#This Row],[DSigForm]],"00")</f>
        <v>28</v>
      </c>
      <c r="AL2074" s="11">
        <v>2278</v>
      </c>
      <c r="AM2074" s="9" t="str">
        <f>TEXT(Table5[[#This Row],[EForm]],"000000")</f>
        <v>002278</v>
      </c>
      <c r="AN2074" s="11">
        <f t="shared" ca="1" si="392"/>
        <v>33.037120248858585</v>
      </c>
      <c r="AO2074" s="4" t="str">
        <f ca="1">TEXT(Table5[[#This Row],[EBeginForm]],"00")</f>
        <v>33</v>
      </c>
      <c r="AP2074" s="11">
        <f t="shared" ca="1" si="393"/>
        <v>31.29237504111541</v>
      </c>
      <c r="AQ2074" s="4" t="str">
        <f ca="1">TEXT(Table5[[#This Row],[EEndForm]],"00")</f>
        <v>31</v>
      </c>
      <c r="AR2074" s="12">
        <f ca="1">Table5[[#This Row],[EEndForm]]+(_xlfn.NORM.INV(RAND(),2,0.75))</f>
        <v>33.438102948483341</v>
      </c>
      <c r="AS2074" s="5" t="str">
        <f ca="1">TEXT(Table5[[#This Row],[ESigForm]],"00")</f>
        <v>33</v>
      </c>
      <c r="AT2074" s="9">
        <v>2265</v>
      </c>
      <c r="AU2074" s="9" t="str">
        <f>TEXT(Table5[[#This Row],[F]],"000000")</f>
        <v>002265</v>
      </c>
      <c r="AV2074" s="11">
        <f t="shared" ca="1" si="394"/>
        <v>30.0629773288717</v>
      </c>
      <c r="AW2074" s="4" t="str">
        <f ca="1">TEXT(Table5[[#This Row],[EBeginForm]],"00")</f>
        <v>33</v>
      </c>
      <c r="AX2074" s="11">
        <f t="shared" ca="1" si="395"/>
        <v>31.451813726178337</v>
      </c>
      <c r="AY2074" s="4" t="str">
        <f ca="1">TEXT(Table5[[#This Row],[EEndForm]],"00")</f>
        <v>31</v>
      </c>
      <c r="AZ2074" s="12">
        <f ca="1">Table5[[#This Row],[EEndForm]]+(_xlfn.NORM.INV(RAND(),2,0.75))</f>
        <v>32.8922987243511</v>
      </c>
      <c r="BA2074" s="5" t="str">
        <f ca="1">TEXT(Table5[[#This Row],[ESigForm]],"00")</f>
        <v>33</v>
      </c>
    </row>
    <row r="2075" spans="1:53" x14ac:dyDescent="0.3">
      <c r="A2075" s="1">
        <v>0</v>
      </c>
      <c r="B2075" s="1" t="s">
        <v>10</v>
      </c>
      <c r="C2075" s="11">
        <v>46780</v>
      </c>
      <c r="D2075" s="8" t="str">
        <f>TEXT(Table5[[#This Row],[Date]],"dd-mm-yyyy")</f>
        <v>28-01-2028</v>
      </c>
      <c r="E2075" s="11" t="str">
        <f>TEXT(Table5[[#This Row],[Date]],"dd/mm/yyyy")</f>
        <v>28/01/2028</v>
      </c>
      <c r="F2075" s="3" t="str">
        <f>DAY(Table5[[#This Row],[Date]])&amp;LOOKUP(DAY(Table5[[#This Row],[Date]]),{1,"st";2,"nd";3,"rd";4,"th";21,"st";22,"nd";23,"rd";24,"th";31,"st"}) &amp; TEXT(Table5[[#This Row],[Date]], " mmm, yyyy")</f>
        <v>28th Jan, 2028</v>
      </c>
      <c r="G2075" s="11">
        <v>2277</v>
      </c>
      <c r="H2075" s="9" t="str">
        <f>TEXT(Table5[[#This Row],[AForm]],"000000")</f>
        <v>002277</v>
      </c>
      <c r="I2075" s="11">
        <f t="shared" ca="1" si="384"/>
        <v>31.440197468675102</v>
      </c>
      <c r="J2075" s="4" t="str">
        <f ca="1">TEXT(Table5[[#This Row],[ABeginForm]],"00")</f>
        <v>31</v>
      </c>
      <c r="K2075" s="11">
        <f t="shared" ca="1" si="385"/>
        <v>29.531424325134161</v>
      </c>
      <c r="L2075" s="4" t="str">
        <f ca="1">TEXT(Table5[[#This Row],[AEndForm]],"00")</f>
        <v>30</v>
      </c>
      <c r="M2075" s="12">
        <f ca="1">Table5[[#This Row],[AEndForm]]+(_xlfn.NORM.INV(RAND(),2,0.75))</f>
        <v>29.466072928694139</v>
      </c>
      <c r="N2075" s="5" t="str">
        <f ca="1">TEXT(Table5[[#This Row],[ASigForm]],"00")</f>
        <v>29</v>
      </c>
      <c r="O2075" s="11" t="s">
        <v>12</v>
      </c>
      <c r="P2075" s="9" t="str">
        <f>TEXT(Table5[[#This Row],[BForm]],"000000")</f>
        <v xml:space="preserve"> </v>
      </c>
      <c r="Q2075" s="11">
        <f t="shared" ca="1" si="386"/>
        <v>31.441019809596867</v>
      </c>
      <c r="R2075" s="4" t="str">
        <f ca="1">TEXT(Table5[[#This Row],[BBeginForm]],"00")</f>
        <v>31</v>
      </c>
      <c r="S2075" s="11">
        <f t="shared" ca="1" si="387"/>
        <v>28.743408994947199</v>
      </c>
      <c r="T2075" s="4" t="str">
        <f ca="1">TEXT(Table5[[#This Row],[BEndForm]],"00")</f>
        <v>29</v>
      </c>
      <c r="U2075" s="12">
        <f ca="1">Table5[[#This Row],[BEndForm]]+(_xlfn.NORM.INV(RAND(),2,0.75))</f>
        <v>30.985660592476595</v>
      </c>
      <c r="V2075" s="5" t="str">
        <f ca="1">TEXT(Table5[[#This Row],[BSigForm]],"00")</f>
        <v>31</v>
      </c>
      <c r="W2075" s="6" t="s">
        <v>11</v>
      </c>
      <c r="X2075" s="11">
        <f t="shared" ca="1" si="388"/>
        <v>29.3933901942933</v>
      </c>
      <c r="Y2075" s="4" t="str">
        <f ca="1">TEXT(Table5[[#This Row],[CBeginForm]],"00")</f>
        <v>29</v>
      </c>
      <c r="Z2075" s="11">
        <f t="shared" ca="1" si="389"/>
        <v>32.203399997626285</v>
      </c>
      <c r="AA2075" s="4" t="str">
        <f ca="1">TEXT(Table5[[#This Row],[CEndForm]],"00")</f>
        <v>32</v>
      </c>
      <c r="AB2075" s="12">
        <f ca="1">Table5[[#This Row],[CEndForm]]+(_xlfn.NORM.INV(RAND(),2,0.75))</f>
        <v>34.129945821900421</v>
      </c>
      <c r="AC2075" s="5" t="str">
        <f ca="1">TEXT(Table5[[#This Row],[CSigForm]],"00")</f>
        <v>34</v>
      </c>
      <c r="AD2075" s="11">
        <v>2287</v>
      </c>
      <c r="AE2075" s="9" t="str">
        <f>TEXT(Table5[[#This Row],[DForm]],"000000")</f>
        <v>002287</v>
      </c>
      <c r="AF2075" s="11">
        <f t="shared" ca="1" si="390"/>
        <v>31.822994096723392</v>
      </c>
      <c r="AG2075" s="4" t="str">
        <f ca="1">TEXT(Table5[[#This Row],[DBeginForm]],"00")</f>
        <v>32</v>
      </c>
      <c r="AH2075" s="11">
        <f t="shared" ca="1" si="391"/>
        <v>31.141252669876174</v>
      </c>
      <c r="AI2075" s="4" t="str">
        <f ca="1">TEXT(Table5[[#This Row],[DEndForm]],"00")</f>
        <v>31</v>
      </c>
      <c r="AJ2075" s="12">
        <f ca="1">Table5[[#This Row],[DEndForm]]+(_xlfn.NORM.INV(RAND(),2,0.75))</f>
        <v>33.015542324688269</v>
      </c>
      <c r="AK2075" s="5" t="str">
        <f ca="1">TEXT(Table5[[#This Row],[DSigForm]],"00")</f>
        <v>33</v>
      </c>
      <c r="AL2075" s="11">
        <v>2279</v>
      </c>
      <c r="AM2075" s="9" t="str">
        <f>TEXT(Table5[[#This Row],[EForm]],"000000")</f>
        <v>002279</v>
      </c>
      <c r="AN2075" s="11">
        <f t="shared" ca="1" si="392"/>
        <v>29.667370231681851</v>
      </c>
      <c r="AO2075" s="4" t="str">
        <f ca="1">TEXT(Table5[[#This Row],[EBeginForm]],"00")</f>
        <v>30</v>
      </c>
      <c r="AP2075" s="11">
        <f t="shared" ca="1" si="393"/>
        <v>32.268010131077141</v>
      </c>
      <c r="AQ2075" s="4" t="str">
        <f ca="1">TEXT(Table5[[#This Row],[EEndForm]],"00")</f>
        <v>32</v>
      </c>
      <c r="AR2075" s="12">
        <f ca="1">Table5[[#This Row],[EEndForm]]+(_xlfn.NORM.INV(RAND(),2,0.75))</f>
        <v>34.157930779375235</v>
      </c>
      <c r="AS2075" s="5" t="str">
        <f ca="1">TEXT(Table5[[#This Row],[ESigForm]],"00")</f>
        <v>34</v>
      </c>
      <c r="AT2075" s="9">
        <v>2266</v>
      </c>
      <c r="AU2075" s="9" t="str">
        <f>TEXT(Table5[[#This Row],[F]],"000000")</f>
        <v>002266</v>
      </c>
      <c r="AV2075" s="11">
        <f t="shared" ca="1" si="394"/>
        <v>33.285348289048045</v>
      </c>
      <c r="AW2075" s="4" t="str">
        <f ca="1">TEXT(Table5[[#This Row],[EBeginForm]],"00")</f>
        <v>30</v>
      </c>
      <c r="AX2075" s="11">
        <f t="shared" ca="1" si="395"/>
        <v>30.52326773216674</v>
      </c>
      <c r="AY2075" s="4" t="str">
        <f ca="1">TEXT(Table5[[#This Row],[EEndForm]],"00")</f>
        <v>32</v>
      </c>
      <c r="AZ2075" s="12">
        <f ca="1">Table5[[#This Row],[EEndForm]]+(_xlfn.NORM.INV(RAND(),2,0.75))</f>
        <v>35.073384000939583</v>
      </c>
      <c r="BA2075" s="5" t="str">
        <f ca="1">TEXT(Table5[[#This Row],[ESigForm]],"00")</f>
        <v>34</v>
      </c>
    </row>
    <row r="2076" spans="1:53" x14ac:dyDescent="0.3">
      <c r="A2076" s="1">
        <v>0</v>
      </c>
      <c r="B2076" s="1" t="s">
        <v>5</v>
      </c>
      <c r="C2076" s="11">
        <v>46781</v>
      </c>
      <c r="D2076" s="8" t="str">
        <f>TEXT(Table5[[#This Row],[Date]],"dd-mm-yyyy")</f>
        <v>29-01-2028</v>
      </c>
      <c r="E2076" s="11" t="str">
        <f>TEXT(Table5[[#This Row],[Date]],"dd/mm/yyyy")</f>
        <v>29/01/2028</v>
      </c>
      <c r="F2076" s="3" t="str">
        <f>DAY(Table5[[#This Row],[Date]])&amp;LOOKUP(DAY(Table5[[#This Row],[Date]]),{1,"st";2,"nd";3,"rd";4,"th";21,"st";22,"nd";23,"rd";24,"th";31,"st"}) &amp; TEXT(Table5[[#This Row],[Date]], " mmm, yyyy")</f>
        <v>29th Jan, 2028</v>
      </c>
      <c r="G2076" s="11">
        <v>2278</v>
      </c>
      <c r="H2076" s="9" t="str">
        <f>TEXT(Table5[[#This Row],[AForm]],"000000")</f>
        <v>002278</v>
      </c>
      <c r="I2076" s="11">
        <f t="shared" ca="1" si="384"/>
        <v>27.99086000697541</v>
      </c>
      <c r="J2076" s="4" t="str">
        <f ca="1">TEXT(Table5[[#This Row],[ABeginForm]],"00")</f>
        <v>28</v>
      </c>
      <c r="K2076" s="11">
        <f t="shared" ca="1" si="385"/>
        <v>28.925403309371539</v>
      </c>
      <c r="L2076" s="4" t="str">
        <f ca="1">TEXT(Table5[[#This Row],[AEndForm]],"00")</f>
        <v>29</v>
      </c>
      <c r="M2076" s="12">
        <f ca="1">Table5[[#This Row],[AEndForm]]+(_xlfn.NORM.INV(RAND(),2,0.75))</f>
        <v>31.043280831919272</v>
      </c>
      <c r="N2076" s="5" t="str">
        <f ca="1">TEXT(Table5[[#This Row],[ASigForm]],"00")</f>
        <v>31</v>
      </c>
      <c r="O2076" s="11" t="s">
        <v>12</v>
      </c>
      <c r="P2076" s="9" t="str">
        <f>TEXT(Table5[[#This Row],[BForm]],"000000")</f>
        <v xml:space="preserve"> </v>
      </c>
      <c r="Q2076" s="11">
        <f t="shared" ca="1" si="386"/>
        <v>28.977439680154248</v>
      </c>
      <c r="R2076" s="4" t="str">
        <f ca="1">TEXT(Table5[[#This Row],[BBeginForm]],"00")</f>
        <v>29</v>
      </c>
      <c r="S2076" s="11">
        <f t="shared" ca="1" si="387"/>
        <v>29.039117951992981</v>
      </c>
      <c r="T2076" s="4" t="str">
        <f ca="1">TEXT(Table5[[#This Row],[BEndForm]],"00")</f>
        <v>29</v>
      </c>
      <c r="U2076" s="12">
        <f ca="1">Table5[[#This Row],[BEndForm]]+(_xlfn.NORM.INV(RAND(),2,0.75))</f>
        <v>29.999300962714408</v>
      </c>
      <c r="V2076" s="5" t="str">
        <f ca="1">TEXT(Table5[[#This Row],[BSigForm]],"00")</f>
        <v>30</v>
      </c>
      <c r="W2076" s="6" t="s">
        <v>11</v>
      </c>
      <c r="X2076" s="11">
        <f t="shared" ca="1" si="388"/>
        <v>28.666095131233128</v>
      </c>
      <c r="Y2076" s="4" t="str">
        <f ca="1">TEXT(Table5[[#This Row],[CBeginForm]],"00")</f>
        <v>29</v>
      </c>
      <c r="Z2076" s="11">
        <f t="shared" ca="1" si="389"/>
        <v>29.585618194543926</v>
      </c>
      <c r="AA2076" s="4" t="str">
        <f ca="1">TEXT(Table5[[#This Row],[CEndForm]],"00")</f>
        <v>30</v>
      </c>
      <c r="AB2076" s="12">
        <f ca="1">Table5[[#This Row],[CEndForm]]+(_xlfn.NORM.INV(RAND(),2,0.75))</f>
        <v>31.753577842800375</v>
      </c>
      <c r="AC2076" s="5" t="str">
        <f ca="1">TEXT(Table5[[#This Row],[CSigForm]],"00")</f>
        <v>32</v>
      </c>
      <c r="AD2076" s="11">
        <v>2288</v>
      </c>
      <c r="AE2076" s="9" t="str">
        <f>TEXT(Table5[[#This Row],[DForm]],"000000")</f>
        <v>002288</v>
      </c>
      <c r="AF2076" s="11">
        <f t="shared" ca="1" si="390"/>
        <v>27.621843788128945</v>
      </c>
      <c r="AG2076" s="4" t="str">
        <f ca="1">TEXT(Table5[[#This Row],[DBeginForm]],"00")</f>
        <v>28</v>
      </c>
      <c r="AH2076" s="11">
        <f t="shared" ca="1" si="391"/>
        <v>34.242358279448396</v>
      </c>
      <c r="AI2076" s="4" t="str">
        <f ca="1">TEXT(Table5[[#This Row],[DEndForm]],"00")</f>
        <v>34</v>
      </c>
      <c r="AJ2076" s="12">
        <f ca="1">Table5[[#This Row],[DEndForm]]+(_xlfn.NORM.INV(RAND(),2,0.75))</f>
        <v>36.182207609669227</v>
      </c>
      <c r="AK2076" s="5" t="str">
        <f ca="1">TEXT(Table5[[#This Row],[DSigForm]],"00")</f>
        <v>36</v>
      </c>
      <c r="AL2076" s="11">
        <v>2280</v>
      </c>
      <c r="AM2076" s="9" t="str">
        <f>TEXT(Table5[[#This Row],[EForm]],"000000")</f>
        <v>002280</v>
      </c>
      <c r="AN2076" s="11">
        <f t="shared" ca="1" si="392"/>
        <v>30.703636734419224</v>
      </c>
      <c r="AO2076" s="4" t="str">
        <f ca="1">TEXT(Table5[[#This Row],[EBeginForm]],"00")</f>
        <v>31</v>
      </c>
      <c r="AP2076" s="11">
        <f t="shared" ca="1" si="393"/>
        <v>24.504902508696318</v>
      </c>
      <c r="AQ2076" s="4" t="str">
        <f ca="1">TEXT(Table5[[#This Row],[EEndForm]],"00")</f>
        <v>25</v>
      </c>
      <c r="AR2076" s="12">
        <f ca="1">Table5[[#This Row],[EEndForm]]+(_xlfn.NORM.INV(RAND(),2,0.75))</f>
        <v>25.902274062325105</v>
      </c>
      <c r="AS2076" s="5" t="str">
        <f ca="1">TEXT(Table5[[#This Row],[ESigForm]],"00")</f>
        <v>26</v>
      </c>
      <c r="AT2076" s="9">
        <v>2267</v>
      </c>
      <c r="AU2076" s="9" t="str">
        <f>TEXT(Table5[[#This Row],[F]],"000000")</f>
        <v>002267</v>
      </c>
      <c r="AV2076" s="11">
        <f t="shared" ca="1" si="394"/>
        <v>27.899150757288197</v>
      </c>
      <c r="AW2076" s="4" t="str">
        <f ca="1">TEXT(Table5[[#This Row],[EBeginForm]],"00")</f>
        <v>31</v>
      </c>
      <c r="AX2076" s="11">
        <f t="shared" ca="1" si="395"/>
        <v>31.208932056824594</v>
      </c>
      <c r="AY2076" s="4" t="str">
        <f ca="1">TEXT(Table5[[#This Row],[EEndForm]],"00")</f>
        <v>25</v>
      </c>
      <c r="AZ2076" s="12">
        <f ca="1">Table5[[#This Row],[EEndForm]]+(_xlfn.NORM.INV(RAND(),2,0.75))</f>
        <v>27.160619094625222</v>
      </c>
      <c r="BA2076" s="5" t="str">
        <f ca="1">TEXT(Table5[[#This Row],[ESigForm]],"00")</f>
        <v>26</v>
      </c>
    </row>
    <row r="2077" spans="1:53" x14ac:dyDescent="0.3">
      <c r="A2077" s="1">
        <v>0</v>
      </c>
      <c r="B2077" s="1" t="s">
        <v>6</v>
      </c>
      <c r="C2077" s="11">
        <v>46783</v>
      </c>
      <c r="D2077" s="8" t="str">
        <f>TEXT(Table5[[#This Row],[Date]],"dd-mm-yyyy")</f>
        <v>31-01-2028</v>
      </c>
      <c r="E2077" s="11" t="str">
        <f>TEXT(Table5[[#This Row],[Date]],"dd/mm/yyyy")</f>
        <v>31/01/2028</v>
      </c>
      <c r="F2077" s="3" t="str">
        <f>DAY(Table5[[#This Row],[Date]])&amp;LOOKUP(DAY(Table5[[#This Row],[Date]]),{1,"st";2,"nd";3,"rd";4,"th";21,"st";22,"nd";23,"rd";24,"th";31,"st"}) &amp; TEXT(Table5[[#This Row],[Date]], " mmm, yyyy")</f>
        <v>31st Jan, 2028</v>
      </c>
      <c r="G2077" s="11">
        <v>2279</v>
      </c>
      <c r="H2077" s="9" t="str">
        <f>TEXT(Table5[[#This Row],[AForm]],"000000")</f>
        <v>002279</v>
      </c>
      <c r="I2077" s="11">
        <f t="shared" ca="1" si="384"/>
        <v>25.390544403996707</v>
      </c>
      <c r="J2077" s="4" t="str">
        <f ca="1">TEXT(Table5[[#This Row],[ABeginForm]],"00")</f>
        <v>25</v>
      </c>
      <c r="K2077" s="11">
        <f t="shared" ca="1" si="385"/>
        <v>27.907385211386003</v>
      </c>
      <c r="L2077" s="4" t="str">
        <f ca="1">TEXT(Table5[[#This Row],[AEndForm]],"00")</f>
        <v>28</v>
      </c>
      <c r="M2077" s="12">
        <f ca="1">Table5[[#This Row],[AEndForm]]+(_xlfn.NORM.INV(RAND(),2,0.75))</f>
        <v>29.310547019890507</v>
      </c>
      <c r="N2077" s="5" t="str">
        <f ca="1">TEXT(Table5[[#This Row],[ASigForm]],"00")</f>
        <v>29</v>
      </c>
      <c r="O2077" s="11">
        <f>O2071+1</f>
        <v>360</v>
      </c>
      <c r="P2077" s="9" t="str">
        <f>TEXT(Table5[[#This Row],[BForm]],"000000")</f>
        <v>000360</v>
      </c>
      <c r="Q2077" s="11">
        <f t="shared" ca="1" si="386"/>
        <v>34.295633502921007</v>
      </c>
      <c r="R2077" s="4" t="str">
        <f ca="1">TEXT(Table5[[#This Row],[BBeginForm]],"00")</f>
        <v>34</v>
      </c>
      <c r="S2077" s="11">
        <f t="shared" ca="1" si="387"/>
        <v>31.489452103342835</v>
      </c>
      <c r="T2077" s="4" t="str">
        <f ca="1">TEXT(Table5[[#This Row],[BEndForm]],"00")</f>
        <v>31</v>
      </c>
      <c r="U2077" s="12">
        <f ca="1">Table5[[#This Row],[BEndForm]]+(_xlfn.NORM.INV(RAND(),2,0.75))</f>
        <v>33.956483060896765</v>
      </c>
      <c r="V2077" s="5" t="str">
        <f ca="1">TEXT(Table5[[#This Row],[BSigForm]],"00")</f>
        <v>34</v>
      </c>
      <c r="W2077" s="6" t="s">
        <v>11</v>
      </c>
      <c r="X2077" s="11">
        <f t="shared" ca="1" si="388"/>
        <v>28.12329527742267</v>
      </c>
      <c r="Y2077" s="4" t="str">
        <f ca="1">TEXT(Table5[[#This Row],[CBeginForm]],"00")</f>
        <v>28</v>
      </c>
      <c r="Z2077" s="11">
        <f t="shared" ca="1" si="389"/>
        <v>36.213906060902978</v>
      </c>
      <c r="AA2077" s="4" t="str">
        <f ca="1">TEXT(Table5[[#This Row],[CEndForm]],"00")</f>
        <v>36</v>
      </c>
      <c r="AB2077" s="12">
        <f ca="1">Table5[[#This Row],[CEndForm]]+(_xlfn.NORM.INV(RAND(),2,0.75))</f>
        <v>38.484357309341192</v>
      </c>
      <c r="AC2077" s="5" t="str">
        <f ca="1">TEXT(Table5[[#This Row],[CSigForm]],"00")</f>
        <v>38</v>
      </c>
      <c r="AD2077" s="11">
        <v>2289</v>
      </c>
      <c r="AE2077" s="9" t="str">
        <f>TEXT(Table5[[#This Row],[DForm]],"000000")</f>
        <v>002289</v>
      </c>
      <c r="AF2077" s="11">
        <f t="shared" ca="1" si="390"/>
        <v>29.474239603226714</v>
      </c>
      <c r="AG2077" s="4" t="str">
        <f ca="1">TEXT(Table5[[#This Row],[DBeginForm]],"00")</f>
        <v>29</v>
      </c>
      <c r="AH2077" s="11">
        <f t="shared" ca="1" si="391"/>
        <v>36.023431523677836</v>
      </c>
      <c r="AI2077" s="4" t="str">
        <f ca="1">TEXT(Table5[[#This Row],[DEndForm]],"00")</f>
        <v>36</v>
      </c>
      <c r="AJ2077" s="12">
        <f ca="1">Table5[[#This Row],[DEndForm]]+(_xlfn.NORM.INV(RAND(),2,0.75))</f>
        <v>39.23099960133694</v>
      </c>
      <c r="AK2077" s="5" t="str">
        <f ca="1">TEXT(Table5[[#This Row],[DSigForm]],"00")</f>
        <v>39</v>
      </c>
      <c r="AL2077" s="11">
        <v>2281</v>
      </c>
      <c r="AM2077" s="9" t="str">
        <f>TEXT(Table5[[#This Row],[EForm]],"000000")</f>
        <v>002281</v>
      </c>
      <c r="AN2077" s="11">
        <f t="shared" ca="1" si="392"/>
        <v>28.036886023640466</v>
      </c>
      <c r="AO2077" s="4" t="str">
        <f ca="1">TEXT(Table5[[#This Row],[EBeginForm]],"00")</f>
        <v>28</v>
      </c>
      <c r="AP2077" s="11">
        <f t="shared" ca="1" si="393"/>
        <v>32.852023218647837</v>
      </c>
      <c r="AQ2077" s="4" t="str">
        <f ca="1">TEXT(Table5[[#This Row],[EEndForm]],"00")</f>
        <v>33</v>
      </c>
      <c r="AR2077" s="12">
        <f ca="1">Table5[[#This Row],[EEndForm]]+(_xlfn.NORM.INV(RAND(),2,0.75))</f>
        <v>34.615930005370323</v>
      </c>
      <c r="AS2077" s="5" t="str">
        <f ca="1">TEXT(Table5[[#This Row],[ESigForm]],"00")</f>
        <v>35</v>
      </c>
      <c r="AT2077" s="9">
        <v>2268</v>
      </c>
      <c r="AU2077" s="9" t="str">
        <f>TEXT(Table5[[#This Row],[F]],"000000")</f>
        <v>002268</v>
      </c>
      <c r="AV2077" s="11">
        <f t="shared" ca="1" si="394"/>
        <v>29.234485366497655</v>
      </c>
      <c r="AW2077" s="4" t="str">
        <f ca="1">TEXT(Table5[[#This Row],[EBeginForm]],"00")</f>
        <v>28</v>
      </c>
      <c r="AX2077" s="11">
        <f t="shared" ca="1" si="395"/>
        <v>28.387179221374563</v>
      </c>
      <c r="AY2077" s="4" t="str">
        <f ca="1">TEXT(Table5[[#This Row],[EEndForm]],"00")</f>
        <v>33</v>
      </c>
      <c r="AZ2077" s="12">
        <f ca="1">Table5[[#This Row],[EEndForm]]+(_xlfn.NORM.INV(RAND(),2,0.75))</f>
        <v>35.486407170627636</v>
      </c>
      <c r="BA2077" s="5" t="str">
        <f ca="1">TEXT(Table5[[#This Row],[ESigForm]],"00")</f>
        <v>35</v>
      </c>
    </row>
    <row r="2078" spans="1:53" x14ac:dyDescent="0.3">
      <c r="A2078" s="1">
        <v>0</v>
      </c>
      <c r="B2078" s="1" t="s">
        <v>7</v>
      </c>
      <c r="C2078" s="11">
        <v>46784</v>
      </c>
      <c r="D2078" s="8" t="str">
        <f>TEXT(Table5[[#This Row],[Date]],"dd-mm-yyyy")</f>
        <v>01-02-2028</v>
      </c>
      <c r="E2078" s="11" t="str">
        <f>TEXT(Table5[[#This Row],[Date]],"dd/mm/yyyy")</f>
        <v>01/02/2028</v>
      </c>
      <c r="F2078" s="3" t="str">
        <f>DAY(Table5[[#This Row],[Date]])&amp;LOOKUP(DAY(Table5[[#This Row],[Date]]),{1,"st";2,"nd";3,"rd";4,"th";21,"st";22,"nd";23,"rd";24,"th";31,"st"}) &amp; TEXT(Table5[[#This Row],[Date]], " mmm, yyyy")</f>
        <v>1st Feb, 2028</v>
      </c>
      <c r="G2078" s="11">
        <v>2280</v>
      </c>
      <c r="H2078" s="9" t="str">
        <f>TEXT(Table5[[#This Row],[AForm]],"000000")</f>
        <v>002280</v>
      </c>
      <c r="I2078" s="11">
        <f t="shared" ca="1" si="384"/>
        <v>27.976218926112296</v>
      </c>
      <c r="J2078" s="4" t="str">
        <f ca="1">TEXT(Table5[[#This Row],[ABeginForm]],"00")</f>
        <v>28</v>
      </c>
      <c r="K2078" s="11">
        <f t="shared" ca="1" si="385"/>
        <v>36.391428612112449</v>
      </c>
      <c r="L2078" s="4" t="str">
        <f ca="1">TEXT(Table5[[#This Row],[AEndForm]],"00")</f>
        <v>36</v>
      </c>
      <c r="M2078" s="12">
        <f ca="1">Table5[[#This Row],[AEndForm]]+(_xlfn.NORM.INV(RAND(),2,0.75))</f>
        <v>39.163909953572954</v>
      </c>
      <c r="N2078" s="5" t="str">
        <f ca="1">TEXT(Table5[[#This Row],[ASigForm]],"00")</f>
        <v>39</v>
      </c>
      <c r="O2078" s="11" t="s">
        <v>12</v>
      </c>
      <c r="P2078" s="9" t="str">
        <f>TEXT(Table5[[#This Row],[BForm]],"000000")</f>
        <v xml:space="preserve"> </v>
      </c>
      <c r="Q2078" s="11">
        <f t="shared" ca="1" si="386"/>
        <v>27.930324568940247</v>
      </c>
      <c r="R2078" s="4" t="str">
        <f ca="1">TEXT(Table5[[#This Row],[BBeginForm]],"00")</f>
        <v>28</v>
      </c>
      <c r="S2078" s="11">
        <f t="shared" ca="1" si="387"/>
        <v>25.501614403259286</v>
      </c>
      <c r="T2078" s="4" t="str">
        <f ca="1">TEXT(Table5[[#This Row],[BEndForm]],"00")</f>
        <v>26</v>
      </c>
      <c r="U2078" s="12">
        <f ca="1">Table5[[#This Row],[BEndForm]]+(_xlfn.NORM.INV(RAND(),2,0.75))</f>
        <v>26.862272636138833</v>
      </c>
      <c r="V2078" s="5" t="str">
        <f ca="1">TEXT(Table5[[#This Row],[BSigForm]],"00")</f>
        <v>27</v>
      </c>
      <c r="W2078" s="6" t="s">
        <v>11</v>
      </c>
      <c r="X2078" s="11">
        <f t="shared" ca="1" si="388"/>
        <v>31.018567431032359</v>
      </c>
      <c r="Y2078" s="4" t="str">
        <f ca="1">TEXT(Table5[[#This Row],[CBeginForm]],"00")</f>
        <v>31</v>
      </c>
      <c r="Z2078" s="11">
        <f t="shared" ca="1" si="389"/>
        <v>26.977109820489034</v>
      </c>
      <c r="AA2078" s="4" t="str">
        <f ca="1">TEXT(Table5[[#This Row],[CEndForm]],"00")</f>
        <v>27</v>
      </c>
      <c r="AB2078" s="12">
        <f ca="1">Table5[[#This Row],[CEndForm]]+(_xlfn.NORM.INV(RAND(),2,0.75))</f>
        <v>29.179534514142457</v>
      </c>
      <c r="AC2078" s="5" t="str">
        <f ca="1">TEXT(Table5[[#This Row],[CSigForm]],"00")</f>
        <v>29</v>
      </c>
      <c r="AD2078" s="11">
        <v>2290</v>
      </c>
      <c r="AE2078" s="9" t="str">
        <f>TEXT(Table5[[#This Row],[DForm]],"000000")</f>
        <v>002290</v>
      </c>
      <c r="AF2078" s="11">
        <f t="shared" ca="1" si="390"/>
        <v>32.288362798724854</v>
      </c>
      <c r="AG2078" s="4" t="str">
        <f ca="1">TEXT(Table5[[#This Row],[DBeginForm]],"00")</f>
        <v>32</v>
      </c>
      <c r="AH2078" s="11">
        <f t="shared" ca="1" si="391"/>
        <v>29.854930671653619</v>
      </c>
      <c r="AI2078" s="4" t="str">
        <f ca="1">TEXT(Table5[[#This Row],[DEndForm]],"00")</f>
        <v>30</v>
      </c>
      <c r="AJ2078" s="12">
        <f ca="1">Table5[[#This Row],[DEndForm]]+(_xlfn.NORM.INV(RAND(),2,0.75))</f>
        <v>30.445327878508319</v>
      </c>
      <c r="AK2078" s="5" t="str">
        <f ca="1">TEXT(Table5[[#This Row],[DSigForm]],"00")</f>
        <v>30</v>
      </c>
      <c r="AL2078" s="11">
        <v>2282</v>
      </c>
      <c r="AM2078" s="9" t="str">
        <f>TEXT(Table5[[#This Row],[EForm]],"000000")</f>
        <v>002282</v>
      </c>
      <c r="AN2078" s="11">
        <f t="shared" ca="1" si="392"/>
        <v>36.264661289265305</v>
      </c>
      <c r="AO2078" s="4" t="str">
        <f ca="1">TEXT(Table5[[#This Row],[EBeginForm]],"00")</f>
        <v>36</v>
      </c>
      <c r="AP2078" s="11">
        <f t="shared" ca="1" si="393"/>
        <v>35.630569993529271</v>
      </c>
      <c r="AQ2078" s="4" t="str">
        <f ca="1">TEXT(Table5[[#This Row],[EEndForm]],"00")</f>
        <v>36</v>
      </c>
      <c r="AR2078" s="12">
        <f ca="1">Table5[[#This Row],[EEndForm]]+(_xlfn.NORM.INV(RAND(),2,0.75))</f>
        <v>37.124142314638632</v>
      </c>
      <c r="AS2078" s="5" t="str">
        <f ca="1">TEXT(Table5[[#This Row],[ESigForm]],"00")</f>
        <v>37</v>
      </c>
      <c r="AT2078" s="9">
        <v>2269</v>
      </c>
      <c r="AU2078" s="9" t="str">
        <f>TEXT(Table5[[#This Row],[F]],"000000")</f>
        <v>002269</v>
      </c>
      <c r="AV2078" s="11">
        <f t="shared" ca="1" si="394"/>
        <v>28.81465602778092</v>
      </c>
      <c r="AW2078" s="4" t="str">
        <f ca="1">TEXT(Table5[[#This Row],[EBeginForm]],"00")</f>
        <v>36</v>
      </c>
      <c r="AX2078" s="11">
        <f t="shared" ca="1" si="395"/>
        <v>33.549678448235312</v>
      </c>
      <c r="AY2078" s="4" t="str">
        <f ca="1">TEXT(Table5[[#This Row],[EEndForm]],"00")</f>
        <v>36</v>
      </c>
      <c r="AZ2078" s="12">
        <f ca="1">Table5[[#This Row],[EEndForm]]+(_xlfn.NORM.INV(RAND(),2,0.75))</f>
        <v>37.31229953324884</v>
      </c>
      <c r="BA2078" s="5" t="str">
        <f ca="1">TEXT(Table5[[#This Row],[ESigForm]],"00")</f>
        <v>37</v>
      </c>
    </row>
    <row r="2079" spans="1:53" x14ac:dyDescent="0.3">
      <c r="A2079" s="1">
        <v>0</v>
      </c>
      <c r="B2079" s="1" t="s">
        <v>8</v>
      </c>
      <c r="C2079" s="11">
        <v>46785</v>
      </c>
      <c r="D2079" s="8" t="str">
        <f>TEXT(Table5[[#This Row],[Date]],"dd-mm-yyyy")</f>
        <v>02-02-2028</v>
      </c>
      <c r="E2079" s="11" t="str">
        <f>TEXT(Table5[[#This Row],[Date]],"dd/mm/yyyy")</f>
        <v>02/02/2028</v>
      </c>
      <c r="F2079" s="3" t="str">
        <f>DAY(Table5[[#This Row],[Date]])&amp;LOOKUP(DAY(Table5[[#This Row],[Date]]),{1,"st";2,"nd";3,"rd";4,"th";21,"st";22,"nd";23,"rd";24,"th";31,"st"}) &amp; TEXT(Table5[[#This Row],[Date]], " mmm, yyyy")</f>
        <v>2nd Feb, 2028</v>
      </c>
      <c r="G2079" s="11">
        <v>2281</v>
      </c>
      <c r="H2079" s="9" t="str">
        <f>TEXT(Table5[[#This Row],[AForm]],"000000")</f>
        <v>002281</v>
      </c>
      <c r="I2079" s="11">
        <f t="shared" ca="1" si="384"/>
        <v>26.039735209973585</v>
      </c>
      <c r="J2079" s="4" t="str">
        <f ca="1">TEXT(Table5[[#This Row],[ABeginForm]],"00")</f>
        <v>26</v>
      </c>
      <c r="K2079" s="11">
        <f t="shared" ca="1" si="385"/>
        <v>29.061683539829765</v>
      </c>
      <c r="L2079" s="4" t="str">
        <f ca="1">TEXT(Table5[[#This Row],[AEndForm]],"00")</f>
        <v>29</v>
      </c>
      <c r="M2079" s="12">
        <f ca="1">Table5[[#This Row],[AEndForm]]+(_xlfn.NORM.INV(RAND(),2,0.75))</f>
        <v>29.117168703921198</v>
      </c>
      <c r="N2079" s="5" t="str">
        <f ca="1">TEXT(Table5[[#This Row],[ASigForm]],"00")</f>
        <v>29</v>
      </c>
      <c r="O2079" s="11" t="s">
        <v>12</v>
      </c>
      <c r="P2079" s="9" t="str">
        <f>TEXT(Table5[[#This Row],[BForm]],"000000")</f>
        <v xml:space="preserve"> </v>
      </c>
      <c r="Q2079" s="11">
        <f t="shared" ca="1" si="386"/>
        <v>28.307332363345402</v>
      </c>
      <c r="R2079" s="4" t="str">
        <f ca="1">TEXT(Table5[[#This Row],[BBeginForm]],"00")</f>
        <v>28</v>
      </c>
      <c r="S2079" s="11">
        <f t="shared" ca="1" si="387"/>
        <v>30.526516317714833</v>
      </c>
      <c r="T2079" s="4" t="str">
        <f ca="1">TEXT(Table5[[#This Row],[BEndForm]],"00")</f>
        <v>31</v>
      </c>
      <c r="U2079" s="12">
        <f ca="1">Table5[[#This Row],[BEndForm]]+(_xlfn.NORM.INV(RAND(),2,0.75))</f>
        <v>32.163886352102992</v>
      </c>
      <c r="V2079" s="5" t="str">
        <f ca="1">TEXT(Table5[[#This Row],[BSigForm]],"00")</f>
        <v>32</v>
      </c>
      <c r="W2079" s="6" t="s">
        <v>11</v>
      </c>
      <c r="X2079" s="11">
        <f t="shared" ca="1" si="388"/>
        <v>29.949007296036218</v>
      </c>
      <c r="Y2079" s="4" t="str">
        <f ca="1">TEXT(Table5[[#This Row],[CBeginForm]],"00")</f>
        <v>30</v>
      </c>
      <c r="Z2079" s="11">
        <f t="shared" ca="1" si="389"/>
        <v>33.654979897302212</v>
      </c>
      <c r="AA2079" s="4" t="str">
        <f ca="1">TEXT(Table5[[#This Row],[CEndForm]],"00")</f>
        <v>34</v>
      </c>
      <c r="AB2079" s="12">
        <f ca="1">Table5[[#This Row],[CEndForm]]+(_xlfn.NORM.INV(RAND(),2,0.75))</f>
        <v>36.844082934723126</v>
      </c>
      <c r="AC2079" s="5" t="str">
        <f ca="1">TEXT(Table5[[#This Row],[CSigForm]],"00")</f>
        <v>37</v>
      </c>
      <c r="AD2079" s="11">
        <v>2291</v>
      </c>
      <c r="AE2079" s="9" t="str">
        <f>TEXT(Table5[[#This Row],[DForm]],"000000")</f>
        <v>002291</v>
      </c>
      <c r="AF2079" s="11">
        <f t="shared" ca="1" si="390"/>
        <v>33.796117739033399</v>
      </c>
      <c r="AG2079" s="4" t="str">
        <f ca="1">TEXT(Table5[[#This Row],[DBeginForm]],"00")</f>
        <v>34</v>
      </c>
      <c r="AH2079" s="11">
        <f t="shared" ca="1" si="391"/>
        <v>31.771081932331796</v>
      </c>
      <c r="AI2079" s="4" t="str">
        <f ca="1">TEXT(Table5[[#This Row],[DEndForm]],"00")</f>
        <v>32</v>
      </c>
      <c r="AJ2079" s="12">
        <f ca="1">Table5[[#This Row],[DEndForm]]+(_xlfn.NORM.INV(RAND(),2,0.75))</f>
        <v>35.429281284300622</v>
      </c>
      <c r="AK2079" s="5" t="str">
        <f ca="1">TEXT(Table5[[#This Row],[DSigForm]],"00")</f>
        <v>35</v>
      </c>
      <c r="AL2079" s="11">
        <v>2283</v>
      </c>
      <c r="AM2079" s="9" t="str">
        <f>TEXT(Table5[[#This Row],[EForm]],"000000")</f>
        <v>002283</v>
      </c>
      <c r="AN2079" s="11">
        <f t="shared" ca="1" si="392"/>
        <v>32.191666233503796</v>
      </c>
      <c r="AO2079" s="4" t="str">
        <f ca="1">TEXT(Table5[[#This Row],[EBeginForm]],"00")</f>
        <v>32</v>
      </c>
      <c r="AP2079" s="11">
        <f t="shared" ca="1" si="393"/>
        <v>21.767893871684912</v>
      </c>
      <c r="AQ2079" s="4" t="str">
        <f ca="1">TEXT(Table5[[#This Row],[EEndForm]],"00")</f>
        <v>22</v>
      </c>
      <c r="AR2079" s="12">
        <f ca="1">Table5[[#This Row],[EEndForm]]+(_xlfn.NORM.INV(RAND(),2,0.75))</f>
        <v>24.717228121640499</v>
      </c>
      <c r="AS2079" s="5" t="str">
        <f ca="1">TEXT(Table5[[#This Row],[ESigForm]],"00")</f>
        <v>25</v>
      </c>
      <c r="AT2079" s="9">
        <v>2270</v>
      </c>
      <c r="AU2079" s="9" t="str">
        <f>TEXT(Table5[[#This Row],[F]],"000000")</f>
        <v>002270</v>
      </c>
      <c r="AV2079" s="11">
        <f t="shared" ca="1" si="394"/>
        <v>31.404686451177888</v>
      </c>
      <c r="AW2079" s="4" t="str">
        <f ca="1">TEXT(Table5[[#This Row],[EBeginForm]],"00")</f>
        <v>32</v>
      </c>
      <c r="AX2079" s="11">
        <f t="shared" ca="1" si="395"/>
        <v>24.874856662269636</v>
      </c>
      <c r="AY2079" s="4" t="str">
        <f ca="1">TEXT(Table5[[#This Row],[EEndForm]],"00")</f>
        <v>22</v>
      </c>
      <c r="AZ2079" s="12">
        <f ca="1">Table5[[#This Row],[EEndForm]]+(_xlfn.NORM.INV(RAND(),2,0.75))</f>
        <v>23.458127046383161</v>
      </c>
      <c r="BA2079" s="5" t="str">
        <f ca="1">TEXT(Table5[[#This Row],[ESigForm]],"00")</f>
        <v>25</v>
      </c>
    </row>
    <row r="2080" spans="1:53" x14ac:dyDescent="0.3">
      <c r="A2080" s="1">
        <v>0</v>
      </c>
      <c r="B2080" s="1" t="s">
        <v>9</v>
      </c>
      <c r="C2080" s="11">
        <v>46786</v>
      </c>
      <c r="D2080" s="8" t="str">
        <f>TEXT(Table5[[#This Row],[Date]],"dd-mm-yyyy")</f>
        <v>03-02-2028</v>
      </c>
      <c r="E2080" s="11" t="str">
        <f>TEXT(Table5[[#This Row],[Date]],"dd/mm/yyyy")</f>
        <v>03/02/2028</v>
      </c>
      <c r="F2080" s="3" t="str">
        <f>DAY(Table5[[#This Row],[Date]])&amp;LOOKUP(DAY(Table5[[#This Row],[Date]]),{1,"st";2,"nd";3,"rd";4,"th";21,"st";22,"nd";23,"rd";24,"th";31,"st"}) &amp; TEXT(Table5[[#This Row],[Date]], " mmm, yyyy")</f>
        <v>3rd Feb, 2028</v>
      </c>
      <c r="G2080" s="11">
        <v>2282</v>
      </c>
      <c r="H2080" s="9" t="str">
        <f>TEXT(Table5[[#This Row],[AForm]],"000000")</f>
        <v>002282</v>
      </c>
      <c r="I2080" s="11">
        <f t="shared" ca="1" si="384"/>
        <v>29.30753614126742</v>
      </c>
      <c r="J2080" s="4" t="str">
        <f ca="1">TEXT(Table5[[#This Row],[ABeginForm]],"00")</f>
        <v>29</v>
      </c>
      <c r="K2080" s="11">
        <f t="shared" ca="1" si="385"/>
        <v>29.29748121326541</v>
      </c>
      <c r="L2080" s="4" t="str">
        <f ca="1">TEXT(Table5[[#This Row],[AEndForm]],"00")</f>
        <v>29</v>
      </c>
      <c r="M2080" s="12">
        <f ca="1">Table5[[#This Row],[AEndForm]]+(_xlfn.NORM.INV(RAND(),2,0.75))</f>
        <v>31.434910430664456</v>
      </c>
      <c r="N2080" s="5" t="str">
        <f ca="1">TEXT(Table5[[#This Row],[ASigForm]],"00")</f>
        <v>31</v>
      </c>
      <c r="O2080" s="11" t="s">
        <v>12</v>
      </c>
      <c r="P2080" s="9" t="str">
        <f>TEXT(Table5[[#This Row],[BForm]],"000000")</f>
        <v xml:space="preserve"> </v>
      </c>
      <c r="Q2080" s="11">
        <f t="shared" ca="1" si="386"/>
        <v>28.640577262880186</v>
      </c>
      <c r="R2080" s="4" t="str">
        <f ca="1">TEXT(Table5[[#This Row],[BBeginForm]],"00")</f>
        <v>29</v>
      </c>
      <c r="S2080" s="11">
        <f t="shared" ca="1" si="387"/>
        <v>28.215867202751717</v>
      </c>
      <c r="T2080" s="4" t="str">
        <f ca="1">TEXT(Table5[[#This Row],[BEndForm]],"00")</f>
        <v>28</v>
      </c>
      <c r="U2080" s="12">
        <f ca="1">Table5[[#This Row],[BEndForm]]+(_xlfn.NORM.INV(RAND(),2,0.75))</f>
        <v>30.46987586195549</v>
      </c>
      <c r="V2080" s="5" t="str">
        <f ca="1">TEXT(Table5[[#This Row],[BSigForm]],"00")</f>
        <v>30</v>
      </c>
      <c r="W2080" s="6" t="s">
        <v>11</v>
      </c>
      <c r="X2080" s="11">
        <f t="shared" ca="1" si="388"/>
        <v>31.213129163244492</v>
      </c>
      <c r="Y2080" s="4" t="str">
        <f ca="1">TEXT(Table5[[#This Row],[CBeginForm]],"00")</f>
        <v>31</v>
      </c>
      <c r="Z2080" s="11">
        <f t="shared" ca="1" si="389"/>
        <v>26.80967241903382</v>
      </c>
      <c r="AA2080" s="4" t="str">
        <f ca="1">TEXT(Table5[[#This Row],[CEndForm]],"00")</f>
        <v>27</v>
      </c>
      <c r="AB2080" s="12">
        <f ca="1">Table5[[#This Row],[CEndForm]]+(_xlfn.NORM.INV(RAND(),2,0.75))</f>
        <v>28.4568996175039</v>
      </c>
      <c r="AC2080" s="5" t="str">
        <f ca="1">TEXT(Table5[[#This Row],[CSigForm]],"00")</f>
        <v>28</v>
      </c>
      <c r="AD2080" s="11">
        <v>2292</v>
      </c>
      <c r="AE2080" s="9" t="str">
        <f>TEXT(Table5[[#This Row],[DForm]],"000000")</f>
        <v>002292</v>
      </c>
      <c r="AF2080" s="11">
        <f t="shared" ca="1" si="390"/>
        <v>30.334118714647062</v>
      </c>
      <c r="AG2080" s="4" t="str">
        <f ca="1">TEXT(Table5[[#This Row],[DBeginForm]],"00")</f>
        <v>30</v>
      </c>
      <c r="AH2080" s="11">
        <f t="shared" ca="1" si="391"/>
        <v>29.576957798429902</v>
      </c>
      <c r="AI2080" s="4" t="str">
        <f ca="1">TEXT(Table5[[#This Row],[DEndForm]],"00")</f>
        <v>30</v>
      </c>
      <c r="AJ2080" s="12">
        <f ca="1">Table5[[#This Row],[DEndForm]]+(_xlfn.NORM.INV(RAND(),2,0.75))</f>
        <v>29.944973002756029</v>
      </c>
      <c r="AK2080" s="5" t="str">
        <f ca="1">TEXT(Table5[[#This Row],[DSigForm]],"00")</f>
        <v>30</v>
      </c>
      <c r="AL2080" s="11">
        <v>2284</v>
      </c>
      <c r="AM2080" s="9" t="str">
        <f>TEXT(Table5[[#This Row],[EForm]],"000000")</f>
        <v>002284</v>
      </c>
      <c r="AN2080" s="11">
        <f t="shared" ca="1" si="392"/>
        <v>28.301545873057648</v>
      </c>
      <c r="AO2080" s="4" t="str">
        <f ca="1">TEXT(Table5[[#This Row],[EBeginForm]],"00")</f>
        <v>28</v>
      </c>
      <c r="AP2080" s="11">
        <f t="shared" ca="1" si="393"/>
        <v>29.283854865614352</v>
      </c>
      <c r="AQ2080" s="4" t="str">
        <f ca="1">TEXT(Table5[[#This Row],[EEndForm]],"00")</f>
        <v>29</v>
      </c>
      <c r="AR2080" s="12">
        <f ca="1">Table5[[#This Row],[EEndForm]]+(_xlfn.NORM.INV(RAND(),2,0.75))</f>
        <v>31.628119430648923</v>
      </c>
      <c r="AS2080" s="5" t="str">
        <f ca="1">TEXT(Table5[[#This Row],[ESigForm]],"00")</f>
        <v>32</v>
      </c>
      <c r="AT2080" s="9">
        <v>2271</v>
      </c>
      <c r="AU2080" s="9" t="str">
        <f>TEXT(Table5[[#This Row],[F]],"000000")</f>
        <v>002271</v>
      </c>
      <c r="AV2080" s="11">
        <f t="shared" ca="1" si="394"/>
        <v>28.965285541722459</v>
      </c>
      <c r="AW2080" s="4" t="str">
        <f ca="1">TEXT(Table5[[#This Row],[EBeginForm]],"00")</f>
        <v>28</v>
      </c>
      <c r="AX2080" s="11">
        <f t="shared" ca="1" si="395"/>
        <v>25.18919581303772</v>
      </c>
      <c r="AY2080" s="4" t="str">
        <f ca="1">TEXT(Table5[[#This Row],[EEndForm]],"00")</f>
        <v>29</v>
      </c>
      <c r="AZ2080" s="12">
        <f ca="1">Table5[[#This Row],[EEndForm]]+(_xlfn.NORM.INV(RAND(),2,0.75))</f>
        <v>32.405649716243573</v>
      </c>
      <c r="BA2080" s="5" t="str">
        <f ca="1">TEXT(Table5[[#This Row],[ESigForm]],"00")</f>
        <v>32</v>
      </c>
    </row>
    <row r="2081" spans="1:53" x14ac:dyDescent="0.3">
      <c r="A2081" s="1">
        <v>0</v>
      </c>
      <c r="B2081" s="1" t="s">
        <v>10</v>
      </c>
      <c r="C2081" s="11">
        <v>46787</v>
      </c>
      <c r="D2081" s="8" t="str">
        <f>TEXT(Table5[[#This Row],[Date]],"dd-mm-yyyy")</f>
        <v>04-02-2028</v>
      </c>
      <c r="E2081" s="11" t="str">
        <f>TEXT(Table5[[#This Row],[Date]],"dd/mm/yyyy")</f>
        <v>04/02/2028</v>
      </c>
      <c r="F2081" s="3" t="str">
        <f>DAY(Table5[[#This Row],[Date]])&amp;LOOKUP(DAY(Table5[[#This Row],[Date]]),{1,"st";2,"nd";3,"rd";4,"th";21,"st";22,"nd";23,"rd";24,"th";31,"st"}) &amp; TEXT(Table5[[#This Row],[Date]], " mmm, yyyy")</f>
        <v>4th Feb, 2028</v>
      </c>
      <c r="G2081" s="11">
        <v>2283</v>
      </c>
      <c r="H2081" s="9" t="str">
        <f>TEXT(Table5[[#This Row],[AForm]],"000000")</f>
        <v>002283</v>
      </c>
      <c r="I2081" s="11">
        <f t="shared" ca="1" si="384"/>
        <v>34.903268731078981</v>
      </c>
      <c r="J2081" s="4" t="str">
        <f ca="1">TEXT(Table5[[#This Row],[ABeginForm]],"00")</f>
        <v>35</v>
      </c>
      <c r="K2081" s="11">
        <f t="shared" ca="1" si="385"/>
        <v>33.627797757148059</v>
      </c>
      <c r="L2081" s="4" t="str">
        <f ca="1">TEXT(Table5[[#This Row],[AEndForm]],"00")</f>
        <v>34</v>
      </c>
      <c r="M2081" s="12">
        <f ca="1">Table5[[#This Row],[AEndForm]]+(_xlfn.NORM.INV(RAND(),2,0.75))</f>
        <v>35.531681263996077</v>
      </c>
      <c r="N2081" s="5" t="str">
        <f ca="1">TEXT(Table5[[#This Row],[ASigForm]],"00")</f>
        <v>36</v>
      </c>
      <c r="O2081" s="11" t="s">
        <v>12</v>
      </c>
      <c r="P2081" s="9" t="str">
        <f>TEXT(Table5[[#This Row],[BForm]],"000000")</f>
        <v xml:space="preserve"> </v>
      </c>
      <c r="Q2081" s="11">
        <f t="shared" ca="1" si="386"/>
        <v>29.963992212481621</v>
      </c>
      <c r="R2081" s="4" t="str">
        <f ca="1">TEXT(Table5[[#This Row],[BBeginForm]],"00")</f>
        <v>30</v>
      </c>
      <c r="S2081" s="11">
        <f t="shared" ca="1" si="387"/>
        <v>32.0814856162296</v>
      </c>
      <c r="T2081" s="4" t="str">
        <f ca="1">TEXT(Table5[[#This Row],[BEndForm]],"00")</f>
        <v>32</v>
      </c>
      <c r="U2081" s="12">
        <f ca="1">Table5[[#This Row],[BEndForm]]+(_xlfn.NORM.INV(RAND(),2,0.75))</f>
        <v>33.761272871925136</v>
      </c>
      <c r="V2081" s="5" t="str">
        <f ca="1">TEXT(Table5[[#This Row],[BSigForm]],"00")</f>
        <v>34</v>
      </c>
      <c r="W2081" s="6" t="s">
        <v>11</v>
      </c>
      <c r="X2081" s="11">
        <f t="shared" ca="1" si="388"/>
        <v>35.951713338506622</v>
      </c>
      <c r="Y2081" s="4" t="str">
        <f ca="1">TEXT(Table5[[#This Row],[CBeginForm]],"00")</f>
        <v>36</v>
      </c>
      <c r="Z2081" s="11">
        <f t="shared" ca="1" si="389"/>
        <v>26.990440099634121</v>
      </c>
      <c r="AA2081" s="4" t="str">
        <f ca="1">TEXT(Table5[[#This Row],[CEndForm]],"00")</f>
        <v>27</v>
      </c>
      <c r="AB2081" s="12">
        <f ca="1">Table5[[#This Row],[CEndForm]]+(_xlfn.NORM.INV(RAND(),2,0.75))</f>
        <v>27.951813455560615</v>
      </c>
      <c r="AC2081" s="5" t="str">
        <f ca="1">TEXT(Table5[[#This Row],[CSigForm]],"00")</f>
        <v>28</v>
      </c>
      <c r="AD2081" s="11">
        <v>2293</v>
      </c>
      <c r="AE2081" s="9" t="str">
        <f>TEXT(Table5[[#This Row],[DForm]],"000000")</f>
        <v>002293</v>
      </c>
      <c r="AF2081" s="11">
        <f t="shared" ca="1" si="390"/>
        <v>30.3581533182311</v>
      </c>
      <c r="AG2081" s="4" t="str">
        <f ca="1">TEXT(Table5[[#This Row],[DBeginForm]],"00")</f>
        <v>30</v>
      </c>
      <c r="AH2081" s="11">
        <f t="shared" ca="1" si="391"/>
        <v>35.42576724650791</v>
      </c>
      <c r="AI2081" s="4" t="str">
        <f ca="1">TEXT(Table5[[#This Row],[DEndForm]],"00")</f>
        <v>35</v>
      </c>
      <c r="AJ2081" s="12">
        <f ca="1">Table5[[#This Row],[DEndForm]]+(_xlfn.NORM.INV(RAND(),2,0.75))</f>
        <v>36.653719188782127</v>
      </c>
      <c r="AK2081" s="5" t="str">
        <f ca="1">TEXT(Table5[[#This Row],[DSigForm]],"00")</f>
        <v>37</v>
      </c>
      <c r="AL2081" s="11">
        <v>2285</v>
      </c>
      <c r="AM2081" s="9" t="str">
        <f>TEXT(Table5[[#This Row],[EForm]],"000000")</f>
        <v>002285</v>
      </c>
      <c r="AN2081" s="11">
        <f t="shared" ca="1" si="392"/>
        <v>30.448770729528963</v>
      </c>
      <c r="AO2081" s="4" t="str">
        <f ca="1">TEXT(Table5[[#This Row],[EBeginForm]],"00")</f>
        <v>30</v>
      </c>
      <c r="AP2081" s="11">
        <f t="shared" ca="1" si="393"/>
        <v>32.040760651951892</v>
      </c>
      <c r="AQ2081" s="4" t="str">
        <f ca="1">TEXT(Table5[[#This Row],[EEndForm]],"00")</f>
        <v>32</v>
      </c>
      <c r="AR2081" s="12">
        <f ca="1">Table5[[#This Row],[EEndForm]]+(_xlfn.NORM.INV(RAND(),2,0.75))</f>
        <v>33.07959520271357</v>
      </c>
      <c r="AS2081" s="5" t="str">
        <f ca="1">TEXT(Table5[[#This Row],[ESigForm]],"00")</f>
        <v>33</v>
      </c>
      <c r="AT2081" s="9">
        <v>2272</v>
      </c>
      <c r="AU2081" s="9" t="str">
        <f>TEXT(Table5[[#This Row],[F]],"000000")</f>
        <v>002272</v>
      </c>
      <c r="AV2081" s="11">
        <f t="shared" ca="1" si="394"/>
        <v>25.28819333733253</v>
      </c>
      <c r="AW2081" s="4" t="str">
        <f ca="1">TEXT(Table5[[#This Row],[EBeginForm]],"00")</f>
        <v>30</v>
      </c>
      <c r="AX2081" s="11">
        <f t="shared" ca="1" si="395"/>
        <v>33.264128384644778</v>
      </c>
      <c r="AY2081" s="4" t="str">
        <f ca="1">TEXT(Table5[[#This Row],[EEndForm]],"00")</f>
        <v>32</v>
      </c>
      <c r="AZ2081" s="12">
        <f ca="1">Table5[[#This Row],[EEndForm]]+(_xlfn.NORM.INV(RAND(),2,0.75))</f>
        <v>33.120887251487218</v>
      </c>
      <c r="BA2081" s="5" t="str">
        <f ca="1">TEXT(Table5[[#This Row],[ESigForm]],"00")</f>
        <v>33</v>
      </c>
    </row>
    <row r="2082" spans="1:53" x14ac:dyDescent="0.3">
      <c r="A2082" s="1">
        <v>0</v>
      </c>
      <c r="B2082" s="1" t="s">
        <v>5</v>
      </c>
      <c r="C2082" s="11">
        <v>46788</v>
      </c>
      <c r="D2082" s="8" t="str">
        <f>TEXT(Table5[[#This Row],[Date]],"dd-mm-yyyy")</f>
        <v>05-02-2028</v>
      </c>
      <c r="E2082" s="11" t="str">
        <f>TEXT(Table5[[#This Row],[Date]],"dd/mm/yyyy")</f>
        <v>05/02/2028</v>
      </c>
      <c r="F2082" s="3" t="str">
        <f>DAY(Table5[[#This Row],[Date]])&amp;LOOKUP(DAY(Table5[[#This Row],[Date]]),{1,"st";2,"nd";3,"rd";4,"th";21,"st";22,"nd";23,"rd";24,"th";31,"st"}) &amp; TEXT(Table5[[#This Row],[Date]], " mmm, yyyy")</f>
        <v>5th Feb, 2028</v>
      </c>
      <c r="G2082" s="11">
        <v>2284</v>
      </c>
      <c r="H2082" s="9" t="str">
        <f>TEXT(Table5[[#This Row],[AForm]],"000000")</f>
        <v>002284</v>
      </c>
      <c r="I2082" s="11">
        <f t="shared" ca="1" si="384"/>
        <v>33.606162812633052</v>
      </c>
      <c r="J2082" s="4" t="str">
        <f ca="1">TEXT(Table5[[#This Row],[ABeginForm]],"00")</f>
        <v>34</v>
      </c>
      <c r="K2082" s="11">
        <f t="shared" ca="1" si="385"/>
        <v>31.247100674361032</v>
      </c>
      <c r="L2082" s="4" t="str">
        <f ca="1">TEXT(Table5[[#This Row],[AEndForm]],"00")</f>
        <v>31</v>
      </c>
      <c r="M2082" s="12">
        <f ca="1">Table5[[#This Row],[AEndForm]]+(_xlfn.NORM.INV(RAND(),2,0.75))</f>
        <v>32.690536957482323</v>
      </c>
      <c r="N2082" s="5" t="str">
        <f ca="1">TEXT(Table5[[#This Row],[ASigForm]],"00")</f>
        <v>33</v>
      </c>
      <c r="O2082" s="11" t="s">
        <v>12</v>
      </c>
      <c r="P2082" s="9" t="str">
        <f>TEXT(Table5[[#This Row],[BForm]],"000000")</f>
        <v xml:space="preserve"> </v>
      </c>
      <c r="Q2082" s="11">
        <f t="shared" ca="1" si="386"/>
        <v>33.745731447068707</v>
      </c>
      <c r="R2082" s="4" t="str">
        <f ca="1">TEXT(Table5[[#This Row],[BBeginForm]],"00")</f>
        <v>34</v>
      </c>
      <c r="S2082" s="11">
        <f t="shared" ca="1" si="387"/>
        <v>32.7061350710296</v>
      </c>
      <c r="T2082" s="4" t="str">
        <f ca="1">TEXT(Table5[[#This Row],[BEndForm]],"00")</f>
        <v>33</v>
      </c>
      <c r="U2082" s="12">
        <f ca="1">Table5[[#This Row],[BEndForm]]+(_xlfn.NORM.INV(RAND(),2,0.75))</f>
        <v>33.619657302184997</v>
      </c>
      <c r="V2082" s="5" t="str">
        <f ca="1">TEXT(Table5[[#This Row],[BSigForm]],"00")</f>
        <v>34</v>
      </c>
      <c r="W2082" s="6" t="s">
        <v>11</v>
      </c>
      <c r="X2082" s="11">
        <f t="shared" ca="1" si="388"/>
        <v>34.411816765441785</v>
      </c>
      <c r="Y2082" s="4" t="str">
        <f ca="1">TEXT(Table5[[#This Row],[CBeginForm]],"00")</f>
        <v>34</v>
      </c>
      <c r="Z2082" s="11">
        <f t="shared" ca="1" si="389"/>
        <v>28.898655818756229</v>
      </c>
      <c r="AA2082" s="4" t="str">
        <f ca="1">TEXT(Table5[[#This Row],[CEndForm]],"00")</f>
        <v>29</v>
      </c>
      <c r="AB2082" s="12">
        <f ca="1">Table5[[#This Row],[CEndForm]]+(_xlfn.NORM.INV(RAND(),2,0.75))</f>
        <v>29.582303196315596</v>
      </c>
      <c r="AC2082" s="5" t="str">
        <f ca="1">TEXT(Table5[[#This Row],[CSigForm]],"00")</f>
        <v>30</v>
      </c>
      <c r="AD2082" s="11">
        <v>2294</v>
      </c>
      <c r="AE2082" s="9" t="str">
        <f>TEXT(Table5[[#This Row],[DForm]],"000000")</f>
        <v>002294</v>
      </c>
      <c r="AF2082" s="11">
        <f t="shared" ca="1" si="390"/>
        <v>31.142632554369865</v>
      </c>
      <c r="AG2082" s="4" t="str">
        <f ca="1">TEXT(Table5[[#This Row],[DBeginForm]],"00")</f>
        <v>31</v>
      </c>
      <c r="AH2082" s="11">
        <f t="shared" ca="1" si="391"/>
        <v>32.688811326134456</v>
      </c>
      <c r="AI2082" s="4" t="str">
        <f ca="1">TEXT(Table5[[#This Row],[DEndForm]],"00")</f>
        <v>33</v>
      </c>
      <c r="AJ2082" s="12">
        <f ca="1">Table5[[#This Row],[DEndForm]]+(_xlfn.NORM.INV(RAND(),2,0.75))</f>
        <v>35.493219767646551</v>
      </c>
      <c r="AK2082" s="5" t="str">
        <f ca="1">TEXT(Table5[[#This Row],[DSigForm]],"00")</f>
        <v>35</v>
      </c>
      <c r="AL2082" s="11">
        <v>2286</v>
      </c>
      <c r="AM2082" s="9" t="str">
        <f>TEXT(Table5[[#This Row],[EForm]],"000000")</f>
        <v>002286</v>
      </c>
      <c r="AN2082" s="11">
        <f t="shared" ca="1" si="392"/>
        <v>33.724198158753893</v>
      </c>
      <c r="AO2082" s="4" t="str">
        <f ca="1">TEXT(Table5[[#This Row],[EBeginForm]],"00")</f>
        <v>34</v>
      </c>
      <c r="AP2082" s="11">
        <f t="shared" ca="1" si="393"/>
        <v>32.383108598170821</v>
      </c>
      <c r="AQ2082" s="4" t="str">
        <f ca="1">TEXT(Table5[[#This Row],[EEndForm]],"00")</f>
        <v>32</v>
      </c>
      <c r="AR2082" s="12">
        <f ca="1">Table5[[#This Row],[EEndForm]]+(_xlfn.NORM.INV(RAND(),2,0.75))</f>
        <v>32.573080928413141</v>
      </c>
      <c r="AS2082" s="5" t="str">
        <f ca="1">TEXT(Table5[[#This Row],[ESigForm]],"00")</f>
        <v>33</v>
      </c>
      <c r="AT2082" s="9">
        <v>2273</v>
      </c>
      <c r="AU2082" s="9" t="str">
        <f>TEXT(Table5[[#This Row],[F]],"000000")</f>
        <v>002273</v>
      </c>
      <c r="AV2082" s="11">
        <f t="shared" ca="1" si="394"/>
        <v>29.671518695107782</v>
      </c>
      <c r="AW2082" s="4" t="str">
        <f ca="1">TEXT(Table5[[#This Row],[EBeginForm]],"00")</f>
        <v>34</v>
      </c>
      <c r="AX2082" s="11">
        <f t="shared" ca="1" si="395"/>
        <v>28.08197711724738</v>
      </c>
      <c r="AY2082" s="4" t="str">
        <f ca="1">TEXT(Table5[[#This Row],[EEndForm]],"00")</f>
        <v>32</v>
      </c>
      <c r="AZ2082" s="12">
        <f ca="1">Table5[[#This Row],[EEndForm]]+(_xlfn.NORM.INV(RAND(),2,0.75))</f>
        <v>33.631232719718774</v>
      </c>
      <c r="BA2082" s="5" t="str">
        <f ca="1">TEXT(Table5[[#This Row],[ESigForm]],"00")</f>
        <v>33</v>
      </c>
    </row>
    <row r="2083" spans="1:53" x14ac:dyDescent="0.3">
      <c r="A2083" s="1">
        <v>0</v>
      </c>
      <c r="B2083" s="1" t="s">
        <v>6</v>
      </c>
      <c r="C2083" s="11">
        <v>46790</v>
      </c>
      <c r="D2083" s="8" t="str">
        <f>TEXT(Table5[[#This Row],[Date]],"dd-mm-yyyy")</f>
        <v>07-02-2028</v>
      </c>
      <c r="E2083" s="11" t="str">
        <f>TEXT(Table5[[#This Row],[Date]],"dd/mm/yyyy")</f>
        <v>07/02/2028</v>
      </c>
      <c r="F2083" s="3" t="str">
        <f>DAY(Table5[[#This Row],[Date]])&amp;LOOKUP(DAY(Table5[[#This Row],[Date]]),{1,"st";2,"nd";3,"rd";4,"th";21,"st";22,"nd";23,"rd";24,"th";31,"st"}) &amp; TEXT(Table5[[#This Row],[Date]], " mmm, yyyy")</f>
        <v>7th Feb, 2028</v>
      </c>
      <c r="G2083" s="11">
        <v>2285</v>
      </c>
      <c r="H2083" s="9" t="str">
        <f>TEXT(Table5[[#This Row],[AForm]],"000000")</f>
        <v>002285</v>
      </c>
      <c r="I2083" s="11">
        <f t="shared" ca="1" si="384"/>
        <v>27.933023528270269</v>
      </c>
      <c r="J2083" s="4" t="str">
        <f ca="1">TEXT(Table5[[#This Row],[ABeginForm]],"00")</f>
        <v>28</v>
      </c>
      <c r="K2083" s="11">
        <f t="shared" ca="1" si="385"/>
        <v>33.397006474906362</v>
      </c>
      <c r="L2083" s="4" t="str">
        <f ca="1">TEXT(Table5[[#This Row],[AEndForm]],"00")</f>
        <v>33</v>
      </c>
      <c r="M2083" s="12">
        <f ca="1">Table5[[#This Row],[AEndForm]]+(_xlfn.NORM.INV(RAND(),2,0.75))</f>
        <v>36.043295094759188</v>
      </c>
      <c r="N2083" s="5" t="str">
        <f ca="1">TEXT(Table5[[#This Row],[ASigForm]],"00")</f>
        <v>36</v>
      </c>
      <c r="O2083" s="11">
        <f>O2077+1</f>
        <v>361</v>
      </c>
      <c r="P2083" s="9" t="str">
        <f>TEXT(Table5[[#This Row],[BForm]],"000000")</f>
        <v>000361</v>
      </c>
      <c r="Q2083" s="11">
        <f t="shared" ca="1" si="386"/>
        <v>28.439331666244744</v>
      </c>
      <c r="R2083" s="4" t="str">
        <f ca="1">TEXT(Table5[[#This Row],[BBeginForm]],"00")</f>
        <v>28</v>
      </c>
      <c r="S2083" s="11">
        <f t="shared" ca="1" si="387"/>
        <v>24.094521417632112</v>
      </c>
      <c r="T2083" s="4" t="str">
        <f ca="1">TEXT(Table5[[#This Row],[BEndForm]],"00")</f>
        <v>24</v>
      </c>
      <c r="U2083" s="12">
        <f ca="1">Table5[[#This Row],[BEndForm]]+(_xlfn.NORM.INV(RAND(),2,0.75))</f>
        <v>25.798871645267607</v>
      </c>
      <c r="V2083" s="5" t="str">
        <f ca="1">TEXT(Table5[[#This Row],[BSigForm]],"00")</f>
        <v>26</v>
      </c>
      <c r="W2083" s="6" t="s">
        <v>11</v>
      </c>
      <c r="X2083" s="11">
        <f t="shared" ca="1" si="388"/>
        <v>31.569764938371115</v>
      </c>
      <c r="Y2083" s="4" t="str">
        <f ca="1">TEXT(Table5[[#This Row],[CBeginForm]],"00")</f>
        <v>32</v>
      </c>
      <c r="Z2083" s="11">
        <f t="shared" ca="1" si="389"/>
        <v>28.175307379660577</v>
      </c>
      <c r="AA2083" s="4" t="str">
        <f ca="1">TEXT(Table5[[#This Row],[CEndForm]],"00")</f>
        <v>28</v>
      </c>
      <c r="AB2083" s="12">
        <f ca="1">Table5[[#This Row],[CEndForm]]+(_xlfn.NORM.INV(RAND(),2,0.75))</f>
        <v>30.087796673436053</v>
      </c>
      <c r="AC2083" s="5" t="str">
        <f ca="1">TEXT(Table5[[#This Row],[CSigForm]],"00")</f>
        <v>30</v>
      </c>
      <c r="AD2083" s="11">
        <v>2295</v>
      </c>
      <c r="AE2083" s="9" t="str">
        <f>TEXT(Table5[[#This Row],[DForm]],"000000")</f>
        <v>002295</v>
      </c>
      <c r="AF2083" s="11">
        <f t="shared" ca="1" si="390"/>
        <v>30.020246352975352</v>
      </c>
      <c r="AG2083" s="4" t="str">
        <f ca="1">TEXT(Table5[[#This Row],[DBeginForm]],"00")</f>
        <v>30</v>
      </c>
      <c r="AH2083" s="11">
        <f t="shared" ca="1" si="391"/>
        <v>33.738833438107207</v>
      </c>
      <c r="AI2083" s="4" t="str">
        <f ca="1">TEXT(Table5[[#This Row],[DEndForm]],"00")</f>
        <v>34</v>
      </c>
      <c r="AJ2083" s="12">
        <f ca="1">Table5[[#This Row],[DEndForm]]+(_xlfn.NORM.INV(RAND(),2,0.75))</f>
        <v>35.47218061735088</v>
      </c>
      <c r="AK2083" s="5" t="str">
        <f ca="1">TEXT(Table5[[#This Row],[DSigForm]],"00")</f>
        <v>35</v>
      </c>
      <c r="AL2083" s="11">
        <v>2287</v>
      </c>
      <c r="AM2083" s="9" t="str">
        <f>TEXT(Table5[[#This Row],[EForm]],"000000")</f>
        <v>002287</v>
      </c>
      <c r="AN2083" s="11">
        <f t="shared" ca="1" si="392"/>
        <v>32.273564382563691</v>
      </c>
      <c r="AO2083" s="4" t="str">
        <f ca="1">TEXT(Table5[[#This Row],[EBeginForm]],"00")</f>
        <v>32</v>
      </c>
      <c r="AP2083" s="11">
        <f t="shared" ca="1" si="393"/>
        <v>28.692544048687722</v>
      </c>
      <c r="AQ2083" s="4" t="str">
        <f ca="1">TEXT(Table5[[#This Row],[EEndForm]],"00")</f>
        <v>29</v>
      </c>
      <c r="AR2083" s="12">
        <f ca="1">Table5[[#This Row],[EEndForm]]+(_xlfn.NORM.INV(RAND(),2,0.75))</f>
        <v>30.948750717202419</v>
      </c>
      <c r="AS2083" s="5" t="str">
        <f ca="1">TEXT(Table5[[#This Row],[ESigForm]],"00")</f>
        <v>31</v>
      </c>
      <c r="AT2083" s="9">
        <v>2274</v>
      </c>
      <c r="AU2083" s="9" t="str">
        <f>TEXT(Table5[[#This Row],[F]],"000000")</f>
        <v>002274</v>
      </c>
      <c r="AV2083" s="11">
        <f t="shared" ca="1" si="394"/>
        <v>35.421978506571989</v>
      </c>
      <c r="AW2083" s="4" t="str">
        <f ca="1">TEXT(Table5[[#This Row],[EBeginForm]],"00")</f>
        <v>32</v>
      </c>
      <c r="AX2083" s="11">
        <f t="shared" ca="1" si="395"/>
        <v>26.608750234028587</v>
      </c>
      <c r="AY2083" s="4" t="str">
        <f ca="1">TEXT(Table5[[#This Row],[EEndForm]],"00")</f>
        <v>29</v>
      </c>
      <c r="AZ2083" s="12">
        <f ca="1">Table5[[#This Row],[EEndForm]]+(_xlfn.NORM.INV(RAND(),2,0.75))</f>
        <v>31.676075547301565</v>
      </c>
      <c r="BA2083" s="5" t="str">
        <f ca="1">TEXT(Table5[[#This Row],[ESigForm]],"00")</f>
        <v>31</v>
      </c>
    </row>
    <row r="2084" spans="1:53" x14ac:dyDescent="0.3">
      <c r="A2084" s="1">
        <v>0</v>
      </c>
      <c r="B2084" s="1" t="s">
        <v>7</v>
      </c>
      <c r="C2084" s="11">
        <v>46791</v>
      </c>
      <c r="D2084" s="8" t="str">
        <f>TEXT(Table5[[#This Row],[Date]],"dd-mm-yyyy")</f>
        <v>08-02-2028</v>
      </c>
      <c r="E2084" s="11" t="str">
        <f>TEXT(Table5[[#This Row],[Date]],"dd/mm/yyyy")</f>
        <v>08/02/2028</v>
      </c>
      <c r="F2084" s="3" t="str">
        <f>DAY(Table5[[#This Row],[Date]])&amp;LOOKUP(DAY(Table5[[#This Row],[Date]]),{1,"st";2,"nd";3,"rd";4,"th";21,"st";22,"nd";23,"rd";24,"th";31,"st"}) &amp; TEXT(Table5[[#This Row],[Date]], " mmm, yyyy")</f>
        <v>8th Feb, 2028</v>
      </c>
      <c r="G2084" s="11">
        <v>2286</v>
      </c>
      <c r="H2084" s="9" t="str">
        <f>TEXT(Table5[[#This Row],[AForm]],"000000")</f>
        <v>002286</v>
      </c>
      <c r="I2084" s="11">
        <f t="shared" ca="1" si="384"/>
        <v>29.860440937753665</v>
      </c>
      <c r="J2084" s="4" t="str">
        <f ca="1">TEXT(Table5[[#This Row],[ABeginForm]],"00")</f>
        <v>30</v>
      </c>
      <c r="K2084" s="11">
        <f t="shared" ca="1" si="385"/>
        <v>25.797219676999987</v>
      </c>
      <c r="L2084" s="4" t="str">
        <f ca="1">TEXT(Table5[[#This Row],[AEndForm]],"00")</f>
        <v>26</v>
      </c>
      <c r="M2084" s="12">
        <f ca="1">Table5[[#This Row],[AEndForm]]+(_xlfn.NORM.INV(RAND(),2,0.75))</f>
        <v>28.770165190404548</v>
      </c>
      <c r="N2084" s="5" t="str">
        <f ca="1">TEXT(Table5[[#This Row],[ASigForm]],"00")</f>
        <v>29</v>
      </c>
      <c r="O2084" s="11" t="s">
        <v>12</v>
      </c>
      <c r="P2084" s="9" t="str">
        <f>TEXT(Table5[[#This Row],[BForm]],"000000")</f>
        <v xml:space="preserve"> </v>
      </c>
      <c r="Q2084" s="11">
        <f t="shared" ca="1" si="386"/>
        <v>25.885252061108041</v>
      </c>
      <c r="R2084" s="4" t="str">
        <f ca="1">TEXT(Table5[[#This Row],[BBeginForm]],"00")</f>
        <v>26</v>
      </c>
      <c r="S2084" s="11">
        <f t="shared" ca="1" si="387"/>
        <v>29.200818636702952</v>
      </c>
      <c r="T2084" s="4" t="str">
        <f ca="1">TEXT(Table5[[#This Row],[BEndForm]],"00")</f>
        <v>29</v>
      </c>
      <c r="U2084" s="12">
        <f ca="1">Table5[[#This Row],[BEndForm]]+(_xlfn.NORM.INV(RAND(),2,0.75))</f>
        <v>31.35028923882642</v>
      </c>
      <c r="V2084" s="5" t="str">
        <f ca="1">TEXT(Table5[[#This Row],[BSigForm]],"00")</f>
        <v>31</v>
      </c>
      <c r="W2084" s="6" t="s">
        <v>11</v>
      </c>
      <c r="X2084" s="11">
        <f t="shared" ca="1" si="388"/>
        <v>20.940903947803768</v>
      </c>
      <c r="Y2084" s="4" t="str">
        <f ca="1">TEXT(Table5[[#This Row],[CBeginForm]],"00")</f>
        <v>21</v>
      </c>
      <c r="Z2084" s="11">
        <f t="shared" ca="1" si="389"/>
        <v>31.559204881785611</v>
      </c>
      <c r="AA2084" s="4" t="str">
        <f ca="1">TEXT(Table5[[#This Row],[CEndForm]],"00")</f>
        <v>32</v>
      </c>
      <c r="AB2084" s="12">
        <f ca="1">Table5[[#This Row],[CEndForm]]+(_xlfn.NORM.INV(RAND(),2,0.75))</f>
        <v>33.165305937523414</v>
      </c>
      <c r="AC2084" s="5" t="str">
        <f ca="1">TEXT(Table5[[#This Row],[CSigForm]],"00")</f>
        <v>33</v>
      </c>
      <c r="AD2084" s="11">
        <v>2296</v>
      </c>
      <c r="AE2084" s="9" t="str">
        <f>TEXT(Table5[[#This Row],[DForm]],"000000")</f>
        <v>002296</v>
      </c>
      <c r="AF2084" s="11">
        <f t="shared" ca="1" si="390"/>
        <v>30.499033719936644</v>
      </c>
      <c r="AG2084" s="4" t="str">
        <f ca="1">TEXT(Table5[[#This Row],[DBeginForm]],"00")</f>
        <v>30</v>
      </c>
      <c r="AH2084" s="11">
        <f t="shared" ca="1" si="391"/>
        <v>30.57452067963181</v>
      </c>
      <c r="AI2084" s="4" t="str">
        <f ca="1">TEXT(Table5[[#This Row],[DEndForm]],"00")</f>
        <v>31</v>
      </c>
      <c r="AJ2084" s="12">
        <f ca="1">Table5[[#This Row],[DEndForm]]+(_xlfn.NORM.INV(RAND(),2,0.75))</f>
        <v>32.323695796926621</v>
      </c>
      <c r="AK2084" s="5" t="str">
        <f ca="1">TEXT(Table5[[#This Row],[DSigForm]],"00")</f>
        <v>32</v>
      </c>
      <c r="AL2084" s="11">
        <v>2288</v>
      </c>
      <c r="AM2084" s="9" t="str">
        <f>TEXT(Table5[[#This Row],[EForm]],"000000")</f>
        <v>002288</v>
      </c>
      <c r="AN2084" s="11">
        <f t="shared" ca="1" si="392"/>
        <v>28.230146913070108</v>
      </c>
      <c r="AO2084" s="4" t="str">
        <f ca="1">TEXT(Table5[[#This Row],[EBeginForm]],"00")</f>
        <v>28</v>
      </c>
      <c r="AP2084" s="11">
        <f t="shared" ca="1" si="393"/>
        <v>27.927644351074445</v>
      </c>
      <c r="AQ2084" s="4" t="str">
        <f ca="1">TEXT(Table5[[#This Row],[EEndForm]],"00")</f>
        <v>28</v>
      </c>
      <c r="AR2084" s="12">
        <f ca="1">Table5[[#This Row],[EEndForm]]+(_xlfn.NORM.INV(RAND(),2,0.75))</f>
        <v>30.023626738963703</v>
      </c>
      <c r="AS2084" s="5" t="str">
        <f ca="1">TEXT(Table5[[#This Row],[ESigForm]],"00")</f>
        <v>30</v>
      </c>
      <c r="AT2084" s="9">
        <v>2275</v>
      </c>
      <c r="AU2084" s="9" t="str">
        <f>TEXT(Table5[[#This Row],[F]],"000000")</f>
        <v>002275</v>
      </c>
      <c r="AV2084" s="11">
        <f t="shared" ca="1" si="394"/>
        <v>27.466554554532827</v>
      </c>
      <c r="AW2084" s="4" t="str">
        <f ca="1">TEXT(Table5[[#This Row],[EBeginForm]],"00")</f>
        <v>28</v>
      </c>
      <c r="AX2084" s="11">
        <f t="shared" ca="1" si="395"/>
        <v>28.350488511929594</v>
      </c>
      <c r="AY2084" s="4" t="str">
        <f ca="1">TEXT(Table5[[#This Row],[EEndForm]],"00")</f>
        <v>28</v>
      </c>
      <c r="AZ2084" s="12">
        <f ca="1">Table5[[#This Row],[EEndForm]]+(_xlfn.NORM.INV(RAND(),2,0.75))</f>
        <v>29.761564206647403</v>
      </c>
      <c r="BA2084" s="5" t="str">
        <f ca="1">TEXT(Table5[[#This Row],[ESigForm]],"00")</f>
        <v>30</v>
      </c>
    </row>
    <row r="2085" spans="1:53" x14ac:dyDescent="0.3">
      <c r="A2085" s="1">
        <v>0</v>
      </c>
      <c r="B2085" s="1" t="s">
        <v>8</v>
      </c>
      <c r="C2085" s="11">
        <v>46792</v>
      </c>
      <c r="D2085" s="8" t="str">
        <f>TEXT(Table5[[#This Row],[Date]],"dd-mm-yyyy")</f>
        <v>09-02-2028</v>
      </c>
      <c r="E2085" s="11" t="str">
        <f>TEXT(Table5[[#This Row],[Date]],"dd/mm/yyyy")</f>
        <v>09/02/2028</v>
      </c>
      <c r="F2085" s="3" t="str">
        <f>DAY(Table5[[#This Row],[Date]])&amp;LOOKUP(DAY(Table5[[#This Row],[Date]]),{1,"st";2,"nd";3,"rd";4,"th";21,"st";22,"nd";23,"rd";24,"th";31,"st"}) &amp; TEXT(Table5[[#This Row],[Date]], " mmm, yyyy")</f>
        <v>9th Feb, 2028</v>
      </c>
      <c r="G2085" s="11">
        <v>2287</v>
      </c>
      <c r="H2085" s="9" t="str">
        <f>TEXT(Table5[[#This Row],[AForm]],"000000")</f>
        <v>002287</v>
      </c>
      <c r="I2085" s="11">
        <f t="shared" ca="1" si="384"/>
        <v>28.475859462820996</v>
      </c>
      <c r="J2085" s="4" t="str">
        <f ca="1">TEXT(Table5[[#This Row],[ABeginForm]],"00")</f>
        <v>28</v>
      </c>
      <c r="K2085" s="11">
        <f t="shared" ca="1" si="385"/>
        <v>27.729166501267869</v>
      </c>
      <c r="L2085" s="4" t="str">
        <f ca="1">TEXT(Table5[[#This Row],[AEndForm]],"00")</f>
        <v>28</v>
      </c>
      <c r="M2085" s="12">
        <f ca="1">Table5[[#This Row],[AEndForm]]+(_xlfn.NORM.INV(RAND(),2,0.75))</f>
        <v>31.189159094071467</v>
      </c>
      <c r="N2085" s="5" t="str">
        <f ca="1">TEXT(Table5[[#This Row],[ASigForm]],"00")</f>
        <v>31</v>
      </c>
      <c r="O2085" s="11" t="s">
        <v>12</v>
      </c>
      <c r="P2085" s="9" t="str">
        <f>TEXT(Table5[[#This Row],[BForm]],"000000")</f>
        <v xml:space="preserve"> </v>
      </c>
      <c r="Q2085" s="11">
        <f t="shared" ca="1" si="386"/>
        <v>33.256395960223472</v>
      </c>
      <c r="R2085" s="4" t="str">
        <f ca="1">TEXT(Table5[[#This Row],[BBeginForm]],"00")</f>
        <v>33</v>
      </c>
      <c r="S2085" s="11">
        <f t="shared" ca="1" si="387"/>
        <v>31.175688348750697</v>
      </c>
      <c r="T2085" s="4" t="str">
        <f ca="1">TEXT(Table5[[#This Row],[BEndForm]],"00")</f>
        <v>31</v>
      </c>
      <c r="U2085" s="12">
        <f ca="1">Table5[[#This Row],[BEndForm]]+(_xlfn.NORM.INV(RAND(),2,0.75))</f>
        <v>33.090261872021827</v>
      </c>
      <c r="V2085" s="5" t="str">
        <f ca="1">TEXT(Table5[[#This Row],[BSigForm]],"00")</f>
        <v>33</v>
      </c>
      <c r="W2085" s="6" t="s">
        <v>11</v>
      </c>
      <c r="X2085" s="11">
        <f t="shared" ca="1" si="388"/>
        <v>34.832573325836357</v>
      </c>
      <c r="Y2085" s="4" t="str">
        <f ca="1">TEXT(Table5[[#This Row],[CBeginForm]],"00")</f>
        <v>35</v>
      </c>
      <c r="Z2085" s="11">
        <f t="shared" ca="1" si="389"/>
        <v>29.531846160731313</v>
      </c>
      <c r="AA2085" s="4" t="str">
        <f ca="1">TEXT(Table5[[#This Row],[CEndForm]],"00")</f>
        <v>30</v>
      </c>
      <c r="AB2085" s="12">
        <f ca="1">Table5[[#This Row],[CEndForm]]+(_xlfn.NORM.INV(RAND(),2,0.75))</f>
        <v>31.390686385357139</v>
      </c>
      <c r="AC2085" s="5" t="str">
        <f ca="1">TEXT(Table5[[#This Row],[CSigForm]],"00")</f>
        <v>31</v>
      </c>
      <c r="AD2085" s="11">
        <v>2297</v>
      </c>
      <c r="AE2085" s="9" t="str">
        <f>TEXT(Table5[[#This Row],[DForm]],"000000")</f>
        <v>002297</v>
      </c>
      <c r="AF2085" s="11">
        <f t="shared" ca="1" si="390"/>
        <v>29.05173857734961</v>
      </c>
      <c r="AG2085" s="4" t="str">
        <f ca="1">TEXT(Table5[[#This Row],[DBeginForm]],"00")</f>
        <v>29</v>
      </c>
      <c r="AH2085" s="11">
        <f t="shared" ca="1" si="391"/>
        <v>28.186761826044421</v>
      </c>
      <c r="AI2085" s="4" t="str">
        <f ca="1">TEXT(Table5[[#This Row],[DEndForm]],"00")</f>
        <v>28</v>
      </c>
      <c r="AJ2085" s="12">
        <f ca="1">Table5[[#This Row],[DEndForm]]+(_xlfn.NORM.INV(RAND(),2,0.75))</f>
        <v>32.462880602061226</v>
      </c>
      <c r="AK2085" s="5" t="str">
        <f ca="1">TEXT(Table5[[#This Row],[DSigForm]],"00")</f>
        <v>32</v>
      </c>
      <c r="AL2085" s="11">
        <v>2289</v>
      </c>
      <c r="AM2085" s="9" t="str">
        <f>TEXT(Table5[[#This Row],[EForm]],"000000")</f>
        <v>002289</v>
      </c>
      <c r="AN2085" s="11">
        <f t="shared" ca="1" si="392"/>
        <v>25.873173740464406</v>
      </c>
      <c r="AO2085" s="4" t="str">
        <f ca="1">TEXT(Table5[[#This Row],[EBeginForm]],"00")</f>
        <v>26</v>
      </c>
      <c r="AP2085" s="11">
        <f t="shared" ca="1" si="393"/>
        <v>29.036592720933587</v>
      </c>
      <c r="AQ2085" s="4" t="str">
        <f ca="1">TEXT(Table5[[#This Row],[EEndForm]],"00")</f>
        <v>29</v>
      </c>
      <c r="AR2085" s="12">
        <f ca="1">Table5[[#This Row],[EEndForm]]+(_xlfn.NORM.INV(RAND(),2,0.75))</f>
        <v>31.826812133058699</v>
      </c>
      <c r="AS2085" s="5" t="str">
        <f ca="1">TEXT(Table5[[#This Row],[ESigForm]],"00")</f>
        <v>32</v>
      </c>
      <c r="AT2085" s="9">
        <v>2276</v>
      </c>
      <c r="AU2085" s="9" t="str">
        <f>TEXT(Table5[[#This Row],[F]],"000000")</f>
        <v>002276</v>
      </c>
      <c r="AV2085" s="11">
        <f t="shared" ca="1" si="394"/>
        <v>27.793576934496009</v>
      </c>
      <c r="AW2085" s="4" t="str">
        <f ca="1">TEXT(Table5[[#This Row],[EBeginForm]],"00")</f>
        <v>26</v>
      </c>
      <c r="AX2085" s="11">
        <f t="shared" ca="1" si="395"/>
        <v>24.572731447909945</v>
      </c>
      <c r="AY2085" s="4" t="str">
        <f ca="1">TEXT(Table5[[#This Row],[EEndForm]],"00")</f>
        <v>29</v>
      </c>
      <c r="AZ2085" s="12">
        <f ca="1">Table5[[#This Row],[EEndForm]]+(_xlfn.NORM.INV(RAND(),2,0.75))</f>
        <v>31.411052089272903</v>
      </c>
      <c r="BA2085" s="5" t="str">
        <f ca="1">TEXT(Table5[[#This Row],[ESigForm]],"00")</f>
        <v>32</v>
      </c>
    </row>
    <row r="2086" spans="1:53" x14ac:dyDescent="0.3">
      <c r="A2086" s="1">
        <v>0</v>
      </c>
      <c r="B2086" s="1" t="s">
        <v>9</v>
      </c>
      <c r="C2086" s="11">
        <v>46793</v>
      </c>
      <c r="D2086" s="8" t="str">
        <f>TEXT(Table5[[#This Row],[Date]],"dd-mm-yyyy")</f>
        <v>10-02-2028</v>
      </c>
      <c r="E2086" s="11" t="str">
        <f>TEXT(Table5[[#This Row],[Date]],"dd/mm/yyyy")</f>
        <v>10/02/2028</v>
      </c>
      <c r="F2086" s="3" t="str">
        <f>DAY(Table5[[#This Row],[Date]])&amp;LOOKUP(DAY(Table5[[#This Row],[Date]]),{1,"st";2,"nd";3,"rd";4,"th";21,"st";22,"nd";23,"rd";24,"th";31,"st"}) &amp; TEXT(Table5[[#This Row],[Date]], " mmm, yyyy")</f>
        <v>10th Feb, 2028</v>
      </c>
      <c r="G2086" s="11">
        <v>2288</v>
      </c>
      <c r="H2086" s="9" t="str">
        <f>TEXT(Table5[[#This Row],[AForm]],"000000")</f>
        <v>002288</v>
      </c>
      <c r="I2086" s="11">
        <f t="shared" ca="1" si="384"/>
        <v>32.097817746650492</v>
      </c>
      <c r="J2086" s="4" t="str">
        <f ca="1">TEXT(Table5[[#This Row],[ABeginForm]],"00")</f>
        <v>32</v>
      </c>
      <c r="K2086" s="11">
        <f t="shared" ca="1" si="385"/>
        <v>33.051129551532384</v>
      </c>
      <c r="L2086" s="4" t="str">
        <f ca="1">TEXT(Table5[[#This Row],[AEndForm]],"00")</f>
        <v>33</v>
      </c>
      <c r="M2086" s="12">
        <f ca="1">Table5[[#This Row],[AEndForm]]+(_xlfn.NORM.INV(RAND(),2,0.75))</f>
        <v>35.490428658375869</v>
      </c>
      <c r="N2086" s="5" t="str">
        <f ca="1">TEXT(Table5[[#This Row],[ASigForm]],"00")</f>
        <v>35</v>
      </c>
      <c r="O2086" s="11" t="s">
        <v>12</v>
      </c>
      <c r="P2086" s="9" t="str">
        <f>TEXT(Table5[[#This Row],[BForm]],"000000")</f>
        <v xml:space="preserve"> </v>
      </c>
      <c r="Q2086" s="11">
        <f t="shared" ca="1" si="386"/>
        <v>24.447906132666287</v>
      </c>
      <c r="R2086" s="4" t="str">
        <f ca="1">TEXT(Table5[[#This Row],[BBeginForm]],"00")</f>
        <v>24</v>
      </c>
      <c r="S2086" s="11">
        <f t="shared" ca="1" si="387"/>
        <v>28.257899335855171</v>
      </c>
      <c r="T2086" s="4" t="str">
        <f ca="1">TEXT(Table5[[#This Row],[BEndForm]],"00")</f>
        <v>28</v>
      </c>
      <c r="U2086" s="12">
        <f ca="1">Table5[[#This Row],[BEndForm]]+(_xlfn.NORM.INV(RAND(),2,0.75))</f>
        <v>31.221567711230421</v>
      </c>
      <c r="V2086" s="5" t="str">
        <f ca="1">TEXT(Table5[[#This Row],[BSigForm]],"00")</f>
        <v>31</v>
      </c>
      <c r="W2086" s="6" t="s">
        <v>11</v>
      </c>
      <c r="X2086" s="11">
        <f t="shared" ca="1" si="388"/>
        <v>29.870020715183482</v>
      </c>
      <c r="Y2086" s="4" t="str">
        <f ca="1">TEXT(Table5[[#This Row],[CBeginForm]],"00")</f>
        <v>30</v>
      </c>
      <c r="Z2086" s="11">
        <f t="shared" ca="1" si="389"/>
        <v>25.481169171006989</v>
      </c>
      <c r="AA2086" s="4" t="str">
        <f ca="1">TEXT(Table5[[#This Row],[CEndForm]],"00")</f>
        <v>25</v>
      </c>
      <c r="AB2086" s="12">
        <f ca="1">Table5[[#This Row],[CEndForm]]+(_xlfn.NORM.INV(RAND(),2,0.75))</f>
        <v>27.839464422612931</v>
      </c>
      <c r="AC2086" s="5" t="str">
        <f ca="1">TEXT(Table5[[#This Row],[CSigForm]],"00")</f>
        <v>28</v>
      </c>
      <c r="AD2086" s="11">
        <v>2298</v>
      </c>
      <c r="AE2086" s="9" t="str">
        <f>TEXT(Table5[[#This Row],[DForm]],"000000")</f>
        <v>002298</v>
      </c>
      <c r="AF2086" s="11">
        <f t="shared" ca="1" si="390"/>
        <v>32.057202329532466</v>
      </c>
      <c r="AG2086" s="4" t="str">
        <f ca="1">TEXT(Table5[[#This Row],[DBeginForm]],"00")</f>
        <v>32</v>
      </c>
      <c r="AH2086" s="11">
        <f t="shared" ca="1" si="391"/>
        <v>30.476466313866325</v>
      </c>
      <c r="AI2086" s="4" t="str">
        <f ca="1">TEXT(Table5[[#This Row],[DEndForm]],"00")</f>
        <v>30</v>
      </c>
      <c r="AJ2086" s="12">
        <f ca="1">Table5[[#This Row],[DEndForm]]+(_xlfn.NORM.INV(RAND(),2,0.75))</f>
        <v>32.38638019544225</v>
      </c>
      <c r="AK2086" s="5" t="str">
        <f ca="1">TEXT(Table5[[#This Row],[DSigForm]],"00")</f>
        <v>32</v>
      </c>
      <c r="AL2086" s="11">
        <v>2290</v>
      </c>
      <c r="AM2086" s="9" t="str">
        <f>TEXT(Table5[[#This Row],[EForm]],"000000")</f>
        <v>002290</v>
      </c>
      <c r="AN2086" s="11">
        <f t="shared" ca="1" si="392"/>
        <v>32.89319280582405</v>
      </c>
      <c r="AO2086" s="4" t="str">
        <f ca="1">TEXT(Table5[[#This Row],[EBeginForm]],"00")</f>
        <v>33</v>
      </c>
      <c r="AP2086" s="11">
        <f t="shared" ca="1" si="393"/>
        <v>33.37318733004868</v>
      </c>
      <c r="AQ2086" s="4" t="str">
        <f ca="1">TEXT(Table5[[#This Row],[EEndForm]],"00")</f>
        <v>33</v>
      </c>
      <c r="AR2086" s="12">
        <f ca="1">Table5[[#This Row],[EEndForm]]+(_xlfn.NORM.INV(RAND(),2,0.75))</f>
        <v>34.759895257253028</v>
      </c>
      <c r="AS2086" s="5" t="str">
        <f ca="1">TEXT(Table5[[#This Row],[ESigForm]],"00")</f>
        <v>35</v>
      </c>
      <c r="AT2086" s="9">
        <v>2277</v>
      </c>
      <c r="AU2086" s="9" t="str">
        <f>TEXT(Table5[[#This Row],[F]],"000000")</f>
        <v>002277</v>
      </c>
      <c r="AV2086" s="11">
        <f t="shared" ca="1" si="394"/>
        <v>34.105055320169825</v>
      </c>
      <c r="AW2086" s="4" t="str">
        <f ca="1">TEXT(Table5[[#This Row],[EBeginForm]],"00")</f>
        <v>33</v>
      </c>
      <c r="AX2086" s="11">
        <f t="shared" ca="1" si="395"/>
        <v>27.051254020993909</v>
      </c>
      <c r="AY2086" s="4" t="str">
        <f ca="1">TEXT(Table5[[#This Row],[EEndForm]],"00")</f>
        <v>33</v>
      </c>
      <c r="AZ2086" s="12">
        <f ca="1">Table5[[#This Row],[EEndForm]]+(_xlfn.NORM.INV(RAND(),2,0.75))</f>
        <v>36.291020671432769</v>
      </c>
      <c r="BA2086" s="5" t="str">
        <f ca="1">TEXT(Table5[[#This Row],[ESigForm]],"00")</f>
        <v>35</v>
      </c>
    </row>
    <row r="2087" spans="1:53" x14ac:dyDescent="0.3">
      <c r="A2087" s="1">
        <v>0</v>
      </c>
      <c r="B2087" s="1" t="s">
        <v>10</v>
      </c>
      <c r="C2087" s="11">
        <v>46794</v>
      </c>
      <c r="D2087" s="8" t="str">
        <f>TEXT(Table5[[#This Row],[Date]],"dd-mm-yyyy")</f>
        <v>11-02-2028</v>
      </c>
      <c r="E2087" s="11" t="str">
        <f>TEXT(Table5[[#This Row],[Date]],"dd/mm/yyyy")</f>
        <v>11/02/2028</v>
      </c>
      <c r="F2087" s="3" t="str">
        <f>DAY(Table5[[#This Row],[Date]])&amp;LOOKUP(DAY(Table5[[#This Row],[Date]]),{1,"st";2,"nd";3,"rd";4,"th";21,"st";22,"nd";23,"rd";24,"th";31,"st"}) &amp; TEXT(Table5[[#This Row],[Date]], " mmm, yyyy")</f>
        <v>11th Feb, 2028</v>
      </c>
      <c r="G2087" s="11">
        <v>2289</v>
      </c>
      <c r="H2087" s="9" t="str">
        <f>TEXT(Table5[[#This Row],[AForm]],"000000")</f>
        <v>002289</v>
      </c>
      <c r="I2087" s="11">
        <f t="shared" ca="1" si="384"/>
        <v>30.153841483922143</v>
      </c>
      <c r="J2087" s="4" t="str">
        <f ca="1">TEXT(Table5[[#This Row],[ABeginForm]],"00")</f>
        <v>30</v>
      </c>
      <c r="K2087" s="11">
        <f t="shared" ca="1" si="385"/>
        <v>31.952385930904928</v>
      </c>
      <c r="L2087" s="4" t="str">
        <f ca="1">TEXT(Table5[[#This Row],[AEndForm]],"00")</f>
        <v>32</v>
      </c>
      <c r="M2087" s="12">
        <f ca="1">Table5[[#This Row],[AEndForm]]+(_xlfn.NORM.INV(RAND(),2,0.75))</f>
        <v>33.995660791447364</v>
      </c>
      <c r="N2087" s="5" t="str">
        <f ca="1">TEXT(Table5[[#This Row],[ASigForm]],"00")</f>
        <v>34</v>
      </c>
      <c r="O2087" s="11" t="s">
        <v>12</v>
      </c>
      <c r="P2087" s="9" t="str">
        <f>TEXT(Table5[[#This Row],[BForm]],"000000")</f>
        <v xml:space="preserve"> </v>
      </c>
      <c r="Q2087" s="11">
        <f t="shared" ca="1" si="386"/>
        <v>26.473203183285825</v>
      </c>
      <c r="R2087" s="4" t="str">
        <f ca="1">TEXT(Table5[[#This Row],[BBeginForm]],"00")</f>
        <v>26</v>
      </c>
      <c r="S2087" s="11">
        <f t="shared" ca="1" si="387"/>
        <v>35.39772255912434</v>
      </c>
      <c r="T2087" s="4" t="str">
        <f ca="1">TEXT(Table5[[#This Row],[BEndForm]],"00")</f>
        <v>35</v>
      </c>
      <c r="U2087" s="12">
        <f ca="1">Table5[[#This Row],[BEndForm]]+(_xlfn.NORM.INV(RAND(),2,0.75))</f>
        <v>37.39212587386956</v>
      </c>
      <c r="V2087" s="5" t="str">
        <f ca="1">TEXT(Table5[[#This Row],[BSigForm]],"00")</f>
        <v>37</v>
      </c>
      <c r="W2087" s="6" t="s">
        <v>11</v>
      </c>
      <c r="X2087" s="11">
        <f t="shared" ca="1" si="388"/>
        <v>33.435758045367102</v>
      </c>
      <c r="Y2087" s="4" t="str">
        <f ca="1">TEXT(Table5[[#This Row],[CBeginForm]],"00")</f>
        <v>33</v>
      </c>
      <c r="Z2087" s="11">
        <f t="shared" ca="1" si="389"/>
        <v>31.674204306331507</v>
      </c>
      <c r="AA2087" s="4" t="str">
        <f ca="1">TEXT(Table5[[#This Row],[CEndForm]],"00")</f>
        <v>32</v>
      </c>
      <c r="AB2087" s="12">
        <f ca="1">Table5[[#This Row],[CEndForm]]+(_xlfn.NORM.INV(RAND(),2,0.75))</f>
        <v>33.577892718606932</v>
      </c>
      <c r="AC2087" s="5" t="str">
        <f ca="1">TEXT(Table5[[#This Row],[CSigForm]],"00")</f>
        <v>34</v>
      </c>
      <c r="AD2087" s="11">
        <v>2299</v>
      </c>
      <c r="AE2087" s="9" t="str">
        <f>TEXT(Table5[[#This Row],[DForm]],"000000")</f>
        <v>002299</v>
      </c>
      <c r="AF2087" s="11">
        <f t="shared" ca="1" si="390"/>
        <v>33.387199382310591</v>
      </c>
      <c r="AG2087" s="4" t="str">
        <f ca="1">TEXT(Table5[[#This Row],[DBeginForm]],"00")</f>
        <v>33</v>
      </c>
      <c r="AH2087" s="11">
        <f t="shared" ca="1" si="391"/>
        <v>33.422210859631079</v>
      </c>
      <c r="AI2087" s="4" t="str">
        <f ca="1">TEXT(Table5[[#This Row],[DEndForm]],"00")</f>
        <v>33</v>
      </c>
      <c r="AJ2087" s="12">
        <f ca="1">Table5[[#This Row],[DEndForm]]+(_xlfn.NORM.INV(RAND(),2,0.75))</f>
        <v>36.850994489805487</v>
      </c>
      <c r="AK2087" s="5" t="str">
        <f ca="1">TEXT(Table5[[#This Row],[DSigForm]],"00")</f>
        <v>37</v>
      </c>
      <c r="AL2087" s="11">
        <v>2291</v>
      </c>
      <c r="AM2087" s="9" t="str">
        <f>TEXT(Table5[[#This Row],[EForm]],"000000")</f>
        <v>002291</v>
      </c>
      <c r="AN2087" s="11">
        <f t="shared" ca="1" si="392"/>
        <v>29.734519954723481</v>
      </c>
      <c r="AO2087" s="4" t="str">
        <f ca="1">TEXT(Table5[[#This Row],[EBeginForm]],"00")</f>
        <v>30</v>
      </c>
      <c r="AP2087" s="11">
        <f t="shared" ca="1" si="393"/>
        <v>32.635793535460294</v>
      </c>
      <c r="AQ2087" s="4" t="str">
        <f ca="1">TEXT(Table5[[#This Row],[EEndForm]],"00")</f>
        <v>33</v>
      </c>
      <c r="AR2087" s="12">
        <f ca="1">Table5[[#This Row],[EEndForm]]+(_xlfn.NORM.INV(RAND(),2,0.75))</f>
        <v>35.082618879944739</v>
      </c>
      <c r="AS2087" s="5" t="str">
        <f ca="1">TEXT(Table5[[#This Row],[ESigForm]],"00")</f>
        <v>35</v>
      </c>
      <c r="AT2087" s="9">
        <v>2278</v>
      </c>
      <c r="AU2087" s="9" t="str">
        <f>TEXT(Table5[[#This Row],[F]],"000000")</f>
        <v>002278</v>
      </c>
      <c r="AV2087" s="11">
        <f t="shared" ca="1" si="394"/>
        <v>30.381663629741791</v>
      </c>
      <c r="AW2087" s="4" t="str">
        <f ca="1">TEXT(Table5[[#This Row],[EBeginForm]],"00")</f>
        <v>30</v>
      </c>
      <c r="AX2087" s="11">
        <f t="shared" ca="1" si="395"/>
        <v>27.498493939193509</v>
      </c>
      <c r="AY2087" s="4" t="str">
        <f ca="1">TEXT(Table5[[#This Row],[EEndForm]],"00")</f>
        <v>33</v>
      </c>
      <c r="AZ2087" s="12">
        <f ca="1">Table5[[#This Row],[EEndForm]]+(_xlfn.NORM.INV(RAND(),2,0.75))</f>
        <v>35.094882225022964</v>
      </c>
      <c r="BA2087" s="5" t="str">
        <f ca="1">TEXT(Table5[[#This Row],[ESigForm]],"00")</f>
        <v>35</v>
      </c>
    </row>
    <row r="2088" spans="1:53" x14ac:dyDescent="0.3">
      <c r="A2088" s="1">
        <v>0</v>
      </c>
      <c r="B2088" s="1" t="s">
        <v>5</v>
      </c>
      <c r="C2088" s="11">
        <v>46795</v>
      </c>
      <c r="D2088" s="8" t="str">
        <f>TEXT(Table5[[#This Row],[Date]],"dd-mm-yyyy")</f>
        <v>12-02-2028</v>
      </c>
      <c r="E2088" s="11" t="str">
        <f>TEXT(Table5[[#This Row],[Date]],"dd/mm/yyyy")</f>
        <v>12/02/2028</v>
      </c>
      <c r="F2088" s="3" t="str">
        <f>DAY(Table5[[#This Row],[Date]])&amp;LOOKUP(DAY(Table5[[#This Row],[Date]]),{1,"st";2,"nd";3,"rd";4,"th";21,"st";22,"nd";23,"rd";24,"th";31,"st"}) &amp; TEXT(Table5[[#This Row],[Date]], " mmm, yyyy")</f>
        <v>12th Feb, 2028</v>
      </c>
      <c r="G2088" s="11">
        <v>2290</v>
      </c>
      <c r="H2088" s="9" t="str">
        <f>TEXT(Table5[[#This Row],[AForm]],"000000")</f>
        <v>002290</v>
      </c>
      <c r="I2088" s="11">
        <f t="shared" ca="1" si="384"/>
        <v>30.300164727980857</v>
      </c>
      <c r="J2088" s="4" t="str">
        <f ca="1">TEXT(Table5[[#This Row],[ABeginForm]],"00")</f>
        <v>30</v>
      </c>
      <c r="K2088" s="11">
        <f t="shared" ca="1" si="385"/>
        <v>32.409418384228424</v>
      </c>
      <c r="L2088" s="4" t="str">
        <f ca="1">TEXT(Table5[[#This Row],[AEndForm]],"00")</f>
        <v>32</v>
      </c>
      <c r="M2088" s="12">
        <f ca="1">Table5[[#This Row],[AEndForm]]+(_xlfn.NORM.INV(RAND(),2,0.75))</f>
        <v>34.254209852243314</v>
      </c>
      <c r="N2088" s="5" t="str">
        <f ca="1">TEXT(Table5[[#This Row],[ASigForm]],"00")</f>
        <v>34</v>
      </c>
      <c r="O2088" s="11" t="s">
        <v>12</v>
      </c>
      <c r="P2088" s="9" t="str">
        <f>TEXT(Table5[[#This Row],[BForm]],"000000")</f>
        <v xml:space="preserve"> </v>
      </c>
      <c r="Q2088" s="11">
        <f t="shared" ca="1" si="386"/>
        <v>28.589035827163634</v>
      </c>
      <c r="R2088" s="4" t="str">
        <f ca="1">TEXT(Table5[[#This Row],[BBeginForm]],"00")</f>
        <v>29</v>
      </c>
      <c r="S2088" s="11">
        <f t="shared" ca="1" si="387"/>
        <v>27.785187997643877</v>
      </c>
      <c r="T2088" s="4" t="str">
        <f ca="1">TEXT(Table5[[#This Row],[BEndForm]],"00")</f>
        <v>28</v>
      </c>
      <c r="U2088" s="12">
        <f ca="1">Table5[[#This Row],[BEndForm]]+(_xlfn.NORM.INV(RAND(),2,0.75))</f>
        <v>29.277831195785179</v>
      </c>
      <c r="V2088" s="5" t="str">
        <f ca="1">TEXT(Table5[[#This Row],[BSigForm]],"00")</f>
        <v>29</v>
      </c>
      <c r="W2088" s="6" t="s">
        <v>11</v>
      </c>
      <c r="X2088" s="11">
        <f t="shared" ca="1" si="388"/>
        <v>26.573664829932213</v>
      </c>
      <c r="Y2088" s="4" t="str">
        <f ca="1">TEXT(Table5[[#This Row],[CBeginForm]],"00")</f>
        <v>27</v>
      </c>
      <c r="Z2088" s="11">
        <f t="shared" ca="1" si="389"/>
        <v>29.201812520329284</v>
      </c>
      <c r="AA2088" s="4" t="str">
        <f ca="1">TEXT(Table5[[#This Row],[CEndForm]],"00")</f>
        <v>29</v>
      </c>
      <c r="AB2088" s="12">
        <f ca="1">Table5[[#This Row],[CEndForm]]+(_xlfn.NORM.INV(RAND(),2,0.75))</f>
        <v>31.438224946861652</v>
      </c>
      <c r="AC2088" s="5" t="str">
        <f ca="1">TEXT(Table5[[#This Row],[CSigForm]],"00")</f>
        <v>31</v>
      </c>
      <c r="AD2088" s="11">
        <v>2300</v>
      </c>
      <c r="AE2088" s="9" t="str">
        <f>TEXT(Table5[[#This Row],[DForm]],"000000")</f>
        <v>002300</v>
      </c>
      <c r="AF2088" s="11">
        <f t="shared" ca="1" si="390"/>
        <v>35.397604033725806</v>
      </c>
      <c r="AG2088" s="4" t="str">
        <f ca="1">TEXT(Table5[[#This Row],[DBeginForm]],"00")</f>
        <v>35</v>
      </c>
      <c r="AH2088" s="11">
        <f t="shared" ca="1" si="391"/>
        <v>27.968661259839251</v>
      </c>
      <c r="AI2088" s="4" t="str">
        <f ca="1">TEXT(Table5[[#This Row],[DEndForm]],"00")</f>
        <v>28</v>
      </c>
      <c r="AJ2088" s="12">
        <f ca="1">Table5[[#This Row],[DEndForm]]+(_xlfn.NORM.INV(RAND(),2,0.75))</f>
        <v>29.711812564862399</v>
      </c>
      <c r="AK2088" s="5" t="str">
        <f ca="1">TEXT(Table5[[#This Row],[DSigForm]],"00")</f>
        <v>30</v>
      </c>
      <c r="AL2088" s="11">
        <v>2292</v>
      </c>
      <c r="AM2088" s="9" t="str">
        <f>TEXT(Table5[[#This Row],[EForm]],"000000")</f>
        <v>002292</v>
      </c>
      <c r="AN2088" s="11">
        <f t="shared" ca="1" si="392"/>
        <v>24.12621232118013</v>
      </c>
      <c r="AO2088" s="4" t="str">
        <f ca="1">TEXT(Table5[[#This Row],[EBeginForm]],"00")</f>
        <v>24</v>
      </c>
      <c r="AP2088" s="11">
        <f t="shared" ca="1" si="393"/>
        <v>36.113484943632216</v>
      </c>
      <c r="AQ2088" s="4" t="str">
        <f ca="1">TEXT(Table5[[#This Row],[EEndForm]],"00")</f>
        <v>36</v>
      </c>
      <c r="AR2088" s="12">
        <f ca="1">Table5[[#This Row],[EEndForm]]+(_xlfn.NORM.INV(RAND(),2,0.75))</f>
        <v>38.99306654305564</v>
      </c>
      <c r="AS2088" s="5" t="str">
        <f ca="1">TEXT(Table5[[#This Row],[ESigForm]],"00")</f>
        <v>39</v>
      </c>
      <c r="AT2088" s="9">
        <v>2279</v>
      </c>
      <c r="AU2088" s="9" t="str">
        <f>TEXT(Table5[[#This Row],[F]],"000000")</f>
        <v>002279</v>
      </c>
      <c r="AV2088" s="11">
        <f t="shared" ca="1" si="394"/>
        <v>29.902359914358634</v>
      </c>
      <c r="AW2088" s="4" t="str">
        <f ca="1">TEXT(Table5[[#This Row],[EBeginForm]],"00")</f>
        <v>24</v>
      </c>
      <c r="AX2088" s="11">
        <f t="shared" ca="1" si="395"/>
        <v>28.410930433696542</v>
      </c>
      <c r="AY2088" s="4" t="str">
        <f ca="1">TEXT(Table5[[#This Row],[EEndForm]],"00")</f>
        <v>36</v>
      </c>
      <c r="AZ2088" s="12">
        <f ca="1">Table5[[#This Row],[EEndForm]]+(_xlfn.NORM.INV(RAND(),2,0.75))</f>
        <v>37.476243443174454</v>
      </c>
      <c r="BA2088" s="5" t="str">
        <f ca="1">TEXT(Table5[[#This Row],[ESigForm]],"00")</f>
        <v>39</v>
      </c>
    </row>
    <row r="2089" spans="1:53" x14ac:dyDescent="0.3">
      <c r="A2089" s="1">
        <v>0</v>
      </c>
      <c r="B2089" s="1" t="s">
        <v>6</v>
      </c>
      <c r="C2089" s="11">
        <v>46797</v>
      </c>
      <c r="D2089" s="8" t="str">
        <f>TEXT(Table5[[#This Row],[Date]],"dd-mm-yyyy")</f>
        <v>14-02-2028</v>
      </c>
      <c r="E2089" s="11" t="str">
        <f>TEXT(Table5[[#This Row],[Date]],"dd/mm/yyyy")</f>
        <v>14/02/2028</v>
      </c>
      <c r="F2089" s="3" t="str">
        <f>DAY(Table5[[#This Row],[Date]])&amp;LOOKUP(DAY(Table5[[#This Row],[Date]]),{1,"st";2,"nd";3,"rd";4,"th";21,"st";22,"nd";23,"rd";24,"th";31,"st"}) &amp; TEXT(Table5[[#This Row],[Date]], " mmm, yyyy")</f>
        <v>14th Feb, 2028</v>
      </c>
      <c r="G2089" s="11">
        <v>2291</v>
      </c>
      <c r="H2089" s="9" t="str">
        <f>TEXT(Table5[[#This Row],[AForm]],"000000")</f>
        <v>002291</v>
      </c>
      <c r="I2089" s="11">
        <f t="shared" ca="1" si="384"/>
        <v>27.813174997966616</v>
      </c>
      <c r="J2089" s="4" t="str">
        <f ca="1">TEXT(Table5[[#This Row],[ABeginForm]],"00")</f>
        <v>28</v>
      </c>
      <c r="K2089" s="11">
        <f t="shared" ca="1" si="385"/>
        <v>38.459344332677318</v>
      </c>
      <c r="L2089" s="4" t="str">
        <f ca="1">TEXT(Table5[[#This Row],[AEndForm]],"00")</f>
        <v>38</v>
      </c>
      <c r="M2089" s="12">
        <f ca="1">Table5[[#This Row],[AEndForm]]+(_xlfn.NORM.INV(RAND(),2,0.75))</f>
        <v>40.239107162684448</v>
      </c>
      <c r="N2089" s="5" t="str">
        <f ca="1">TEXT(Table5[[#This Row],[ASigForm]],"00")</f>
        <v>40</v>
      </c>
      <c r="O2089" s="11">
        <f>O2083+1</f>
        <v>362</v>
      </c>
      <c r="P2089" s="9" t="str">
        <f>TEXT(Table5[[#This Row],[BForm]],"000000")</f>
        <v>000362</v>
      </c>
      <c r="Q2089" s="11">
        <f t="shared" ca="1" si="386"/>
        <v>26.2693461506713</v>
      </c>
      <c r="R2089" s="4" t="str">
        <f ca="1">TEXT(Table5[[#This Row],[BBeginForm]],"00")</f>
        <v>26</v>
      </c>
      <c r="S2089" s="11">
        <f t="shared" ca="1" si="387"/>
        <v>32.398862555610407</v>
      </c>
      <c r="T2089" s="4" t="str">
        <f ca="1">TEXT(Table5[[#This Row],[BEndForm]],"00")</f>
        <v>32</v>
      </c>
      <c r="U2089" s="12">
        <f ca="1">Table5[[#This Row],[BEndForm]]+(_xlfn.NORM.INV(RAND(),2,0.75))</f>
        <v>34.320148682303127</v>
      </c>
      <c r="V2089" s="5" t="str">
        <f ca="1">TEXT(Table5[[#This Row],[BSigForm]],"00")</f>
        <v>34</v>
      </c>
      <c r="W2089" s="6" t="s">
        <v>11</v>
      </c>
      <c r="X2089" s="11">
        <f t="shared" ca="1" si="388"/>
        <v>28.790966061825848</v>
      </c>
      <c r="Y2089" s="4" t="str">
        <f ca="1">TEXT(Table5[[#This Row],[CBeginForm]],"00")</f>
        <v>29</v>
      </c>
      <c r="Z2089" s="11">
        <f t="shared" ca="1" si="389"/>
        <v>31.923005708251214</v>
      </c>
      <c r="AA2089" s="4" t="str">
        <f ca="1">TEXT(Table5[[#This Row],[CEndForm]],"00")</f>
        <v>32</v>
      </c>
      <c r="AB2089" s="12">
        <f ca="1">Table5[[#This Row],[CEndForm]]+(_xlfn.NORM.INV(RAND(),2,0.75))</f>
        <v>34.229578014276058</v>
      </c>
      <c r="AC2089" s="5" t="str">
        <f ca="1">TEXT(Table5[[#This Row],[CSigForm]],"00")</f>
        <v>34</v>
      </c>
      <c r="AD2089" s="11">
        <v>2301</v>
      </c>
      <c r="AE2089" s="9" t="str">
        <f>TEXT(Table5[[#This Row],[DForm]],"000000")</f>
        <v>002301</v>
      </c>
      <c r="AF2089" s="11">
        <f t="shared" ca="1" si="390"/>
        <v>29.184596931147517</v>
      </c>
      <c r="AG2089" s="4" t="str">
        <f ca="1">TEXT(Table5[[#This Row],[DBeginForm]],"00")</f>
        <v>29</v>
      </c>
      <c r="AH2089" s="11">
        <f t="shared" ca="1" si="391"/>
        <v>29.545096315132525</v>
      </c>
      <c r="AI2089" s="4" t="str">
        <f ca="1">TEXT(Table5[[#This Row],[DEndForm]],"00")</f>
        <v>30</v>
      </c>
      <c r="AJ2089" s="12">
        <f ca="1">Table5[[#This Row],[DEndForm]]+(_xlfn.NORM.INV(RAND(),2,0.75))</f>
        <v>31.556130251084809</v>
      </c>
      <c r="AK2089" s="5" t="str">
        <f ca="1">TEXT(Table5[[#This Row],[DSigForm]],"00")</f>
        <v>32</v>
      </c>
      <c r="AL2089" s="11">
        <v>2293</v>
      </c>
      <c r="AM2089" s="9" t="str">
        <f>TEXT(Table5[[#This Row],[EForm]],"000000")</f>
        <v>002293</v>
      </c>
      <c r="AN2089" s="11">
        <f t="shared" ca="1" si="392"/>
        <v>27.344889515653762</v>
      </c>
      <c r="AO2089" s="4" t="str">
        <f ca="1">TEXT(Table5[[#This Row],[EBeginForm]],"00")</f>
        <v>27</v>
      </c>
      <c r="AP2089" s="11">
        <f t="shared" ca="1" si="393"/>
        <v>30.768062337656655</v>
      </c>
      <c r="AQ2089" s="4" t="str">
        <f ca="1">TEXT(Table5[[#This Row],[EEndForm]],"00")</f>
        <v>31</v>
      </c>
      <c r="AR2089" s="12">
        <f ca="1">Table5[[#This Row],[EEndForm]]+(_xlfn.NORM.INV(RAND(),2,0.75))</f>
        <v>32.108548493451245</v>
      </c>
      <c r="AS2089" s="5" t="str">
        <f ca="1">TEXT(Table5[[#This Row],[ESigForm]],"00")</f>
        <v>32</v>
      </c>
      <c r="AT2089" s="9">
        <v>2280</v>
      </c>
      <c r="AU2089" s="9" t="str">
        <f>TEXT(Table5[[#This Row],[F]],"000000")</f>
        <v>002280</v>
      </c>
      <c r="AV2089" s="11">
        <f t="shared" ca="1" si="394"/>
        <v>34.358322057055986</v>
      </c>
      <c r="AW2089" s="4" t="str">
        <f ca="1">TEXT(Table5[[#This Row],[EBeginForm]],"00")</f>
        <v>27</v>
      </c>
      <c r="AX2089" s="11">
        <f t="shared" ca="1" si="395"/>
        <v>24.524547386400062</v>
      </c>
      <c r="AY2089" s="4" t="str">
        <f ca="1">TEXT(Table5[[#This Row],[EEndForm]],"00")</f>
        <v>31</v>
      </c>
      <c r="AZ2089" s="12">
        <f ca="1">Table5[[#This Row],[EEndForm]]+(_xlfn.NORM.INV(RAND(),2,0.75))</f>
        <v>33.030914541174056</v>
      </c>
      <c r="BA2089" s="5" t="str">
        <f ca="1">TEXT(Table5[[#This Row],[ESigForm]],"00")</f>
        <v>32</v>
      </c>
    </row>
    <row r="2090" spans="1:53" x14ac:dyDescent="0.3">
      <c r="A2090" s="1">
        <v>0</v>
      </c>
      <c r="B2090" s="1" t="s">
        <v>7</v>
      </c>
      <c r="C2090" s="11">
        <v>46798</v>
      </c>
      <c r="D2090" s="8" t="str">
        <f>TEXT(Table5[[#This Row],[Date]],"dd-mm-yyyy")</f>
        <v>15-02-2028</v>
      </c>
      <c r="E2090" s="11" t="str">
        <f>TEXT(Table5[[#This Row],[Date]],"dd/mm/yyyy")</f>
        <v>15/02/2028</v>
      </c>
      <c r="F2090" s="3" t="str">
        <f>DAY(Table5[[#This Row],[Date]])&amp;LOOKUP(DAY(Table5[[#This Row],[Date]]),{1,"st";2,"nd";3,"rd";4,"th";21,"st";22,"nd";23,"rd";24,"th";31,"st"}) &amp; TEXT(Table5[[#This Row],[Date]], " mmm, yyyy")</f>
        <v>15th Feb, 2028</v>
      </c>
      <c r="G2090" s="11">
        <v>2292</v>
      </c>
      <c r="H2090" s="9" t="str">
        <f>TEXT(Table5[[#This Row],[AForm]],"000000")</f>
        <v>002292</v>
      </c>
      <c r="I2090" s="11">
        <f t="shared" ca="1" si="384"/>
        <v>28.353302128671238</v>
      </c>
      <c r="J2090" s="4" t="str">
        <f ca="1">TEXT(Table5[[#This Row],[ABeginForm]],"00")</f>
        <v>28</v>
      </c>
      <c r="K2090" s="11">
        <f t="shared" ca="1" si="385"/>
        <v>35.048626906780214</v>
      </c>
      <c r="L2090" s="4" t="str">
        <f ca="1">TEXT(Table5[[#This Row],[AEndForm]],"00")</f>
        <v>35</v>
      </c>
      <c r="M2090" s="12">
        <f ca="1">Table5[[#This Row],[AEndForm]]+(_xlfn.NORM.INV(RAND(),2,0.75))</f>
        <v>36.681088660325251</v>
      </c>
      <c r="N2090" s="5" t="str">
        <f ca="1">TEXT(Table5[[#This Row],[ASigForm]],"00")</f>
        <v>37</v>
      </c>
      <c r="O2090" s="11" t="s">
        <v>12</v>
      </c>
      <c r="P2090" s="9" t="str">
        <f>TEXT(Table5[[#This Row],[BForm]],"000000")</f>
        <v xml:space="preserve"> </v>
      </c>
      <c r="Q2090" s="11">
        <f t="shared" ca="1" si="386"/>
        <v>34.613856780538931</v>
      </c>
      <c r="R2090" s="4" t="str">
        <f ca="1">TEXT(Table5[[#This Row],[BBeginForm]],"00")</f>
        <v>35</v>
      </c>
      <c r="S2090" s="11">
        <f t="shared" ca="1" si="387"/>
        <v>30.460928701423864</v>
      </c>
      <c r="T2090" s="4" t="str">
        <f ca="1">TEXT(Table5[[#This Row],[BEndForm]],"00")</f>
        <v>30</v>
      </c>
      <c r="U2090" s="12">
        <f ca="1">Table5[[#This Row],[BEndForm]]+(_xlfn.NORM.INV(RAND(),2,0.75))</f>
        <v>33.770683429559391</v>
      </c>
      <c r="V2090" s="5" t="str">
        <f ca="1">TEXT(Table5[[#This Row],[BSigForm]],"00")</f>
        <v>34</v>
      </c>
      <c r="W2090" s="6" t="s">
        <v>11</v>
      </c>
      <c r="X2090" s="11">
        <f t="shared" ca="1" si="388"/>
        <v>27.309991380652264</v>
      </c>
      <c r="Y2090" s="4" t="str">
        <f ca="1">TEXT(Table5[[#This Row],[CBeginForm]],"00")</f>
        <v>27</v>
      </c>
      <c r="Z2090" s="11">
        <f t="shared" ca="1" si="389"/>
        <v>32.714788046993917</v>
      </c>
      <c r="AA2090" s="4" t="str">
        <f ca="1">TEXT(Table5[[#This Row],[CEndForm]],"00")</f>
        <v>33</v>
      </c>
      <c r="AB2090" s="12">
        <f ca="1">Table5[[#This Row],[CEndForm]]+(_xlfn.NORM.INV(RAND(),2,0.75))</f>
        <v>33.757023959184544</v>
      </c>
      <c r="AC2090" s="5" t="str">
        <f ca="1">TEXT(Table5[[#This Row],[CSigForm]],"00")</f>
        <v>34</v>
      </c>
      <c r="AD2090" s="11">
        <v>2302</v>
      </c>
      <c r="AE2090" s="9" t="str">
        <f>TEXT(Table5[[#This Row],[DForm]],"000000")</f>
        <v>002302</v>
      </c>
      <c r="AF2090" s="11">
        <f t="shared" ca="1" si="390"/>
        <v>28.077355663291453</v>
      </c>
      <c r="AG2090" s="4" t="str">
        <f ca="1">TEXT(Table5[[#This Row],[DBeginForm]],"00")</f>
        <v>28</v>
      </c>
      <c r="AH2090" s="11">
        <f t="shared" ca="1" si="391"/>
        <v>30.900416917049075</v>
      </c>
      <c r="AI2090" s="4" t="str">
        <f ca="1">TEXT(Table5[[#This Row],[DEndForm]],"00")</f>
        <v>31</v>
      </c>
      <c r="AJ2090" s="12">
        <f ca="1">Table5[[#This Row],[DEndForm]]+(_xlfn.NORM.INV(RAND(),2,0.75))</f>
        <v>31.16053243431659</v>
      </c>
      <c r="AK2090" s="5" t="str">
        <f ca="1">TEXT(Table5[[#This Row],[DSigForm]],"00")</f>
        <v>31</v>
      </c>
      <c r="AL2090" s="11">
        <v>2294</v>
      </c>
      <c r="AM2090" s="9" t="str">
        <f>TEXT(Table5[[#This Row],[EForm]],"000000")</f>
        <v>002294</v>
      </c>
      <c r="AN2090" s="11">
        <f t="shared" ca="1" si="392"/>
        <v>28.367527499643899</v>
      </c>
      <c r="AO2090" s="4" t="str">
        <f ca="1">TEXT(Table5[[#This Row],[EBeginForm]],"00")</f>
        <v>28</v>
      </c>
      <c r="AP2090" s="11">
        <f t="shared" ca="1" si="393"/>
        <v>30.223644674775507</v>
      </c>
      <c r="AQ2090" s="4" t="str">
        <f ca="1">TEXT(Table5[[#This Row],[EEndForm]],"00")</f>
        <v>30</v>
      </c>
      <c r="AR2090" s="12">
        <f ca="1">Table5[[#This Row],[EEndForm]]+(_xlfn.NORM.INV(RAND(),2,0.75))</f>
        <v>31.845892657815767</v>
      </c>
      <c r="AS2090" s="5" t="str">
        <f ca="1">TEXT(Table5[[#This Row],[ESigForm]],"00")</f>
        <v>32</v>
      </c>
      <c r="AT2090" s="9">
        <v>2281</v>
      </c>
      <c r="AU2090" s="9" t="str">
        <f>TEXT(Table5[[#This Row],[F]],"000000")</f>
        <v>002281</v>
      </c>
      <c r="AV2090" s="11">
        <f t="shared" ca="1" si="394"/>
        <v>31.961832686781229</v>
      </c>
      <c r="AW2090" s="4" t="str">
        <f ca="1">TEXT(Table5[[#This Row],[EBeginForm]],"00")</f>
        <v>28</v>
      </c>
      <c r="AX2090" s="11">
        <f t="shared" ca="1" si="395"/>
        <v>33.214327579955381</v>
      </c>
      <c r="AY2090" s="4" t="str">
        <f ca="1">TEXT(Table5[[#This Row],[EEndForm]],"00")</f>
        <v>30</v>
      </c>
      <c r="AZ2090" s="12">
        <f ca="1">Table5[[#This Row],[EEndForm]]+(_xlfn.NORM.INV(RAND(),2,0.75))</f>
        <v>31.994680147397958</v>
      </c>
      <c r="BA2090" s="5" t="str">
        <f ca="1">TEXT(Table5[[#This Row],[ESigForm]],"00")</f>
        <v>32</v>
      </c>
    </row>
    <row r="2091" spans="1:53" x14ac:dyDescent="0.3">
      <c r="A2091" s="1">
        <v>0</v>
      </c>
      <c r="B2091" s="1" t="s">
        <v>8</v>
      </c>
      <c r="C2091" s="11">
        <v>46799</v>
      </c>
      <c r="D2091" s="8" t="str">
        <f>TEXT(Table5[[#This Row],[Date]],"dd-mm-yyyy")</f>
        <v>16-02-2028</v>
      </c>
      <c r="E2091" s="11" t="str">
        <f>TEXT(Table5[[#This Row],[Date]],"dd/mm/yyyy")</f>
        <v>16/02/2028</v>
      </c>
      <c r="F2091" s="3" t="str">
        <f>DAY(Table5[[#This Row],[Date]])&amp;LOOKUP(DAY(Table5[[#This Row],[Date]]),{1,"st";2,"nd";3,"rd";4,"th";21,"st";22,"nd";23,"rd";24,"th";31,"st"}) &amp; TEXT(Table5[[#This Row],[Date]], " mmm, yyyy")</f>
        <v>16th Feb, 2028</v>
      </c>
      <c r="G2091" s="11">
        <v>2293</v>
      </c>
      <c r="H2091" s="9" t="str">
        <f>TEXT(Table5[[#This Row],[AForm]],"000000")</f>
        <v>002293</v>
      </c>
      <c r="I2091" s="11">
        <f t="shared" ca="1" si="384"/>
        <v>27.426549795683705</v>
      </c>
      <c r="J2091" s="4" t="str">
        <f ca="1">TEXT(Table5[[#This Row],[ABeginForm]],"00")</f>
        <v>27</v>
      </c>
      <c r="K2091" s="11">
        <f t="shared" ca="1" si="385"/>
        <v>26.942330321257966</v>
      </c>
      <c r="L2091" s="4" t="str">
        <f ca="1">TEXT(Table5[[#This Row],[AEndForm]],"00")</f>
        <v>27</v>
      </c>
      <c r="M2091" s="12">
        <f ca="1">Table5[[#This Row],[AEndForm]]+(_xlfn.NORM.INV(RAND(),2,0.75))</f>
        <v>27.535308408831455</v>
      </c>
      <c r="N2091" s="5" t="str">
        <f ca="1">TEXT(Table5[[#This Row],[ASigForm]],"00")</f>
        <v>28</v>
      </c>
      <c r="O2091" s="11" t="s">
        <v>12</v>
      </c>
      <c r="P2091" s="9" t="str">
        <f>TEXT(Table5[[#This Row],[BForm]],"000000")</f>
        <v xml:space="preserve"> </v>
      </c>
      <c r="Q2091" s="11">
        <f t="shared" ca="1" si="386"/>
        <v>32.134957349857068</v>
      </c>
      <c r="R2091" s="4" t="str">
        <f ca="1">TEXT(Table5[[#This Row],[BBeginForm]],"00")</f>
        <v>32</v>
      </c>
      <c r="S2091" s="11">
        <f t="shared" ca="1" si="387"/>
        <v>31.089355980860507</v>
      </c>
      <c r="T2091" s="4" t="str">
        <f ca="1">TEXT(Table5[[#This Row],[BEndForm]],"00")</f>
        <v>31</v>
      </c>
      <c r="U2091" s="12">
        <f ca="1">Table5[[#This Row],[BEndForm]]+(_xlfn.NORM.INV(RAND(),2,0.75))</f>
        <v>31.862121583128395</v>
      </c>
      <c r="V2091" s="5" t="str">
        <f ca="1">TEXT(Table5[[#This Row],[BSigForm]],"00")</f>
        <v>32</v>
      </c>
      <c r="W2091" s="6" t="s">
        <v>11</v>
      </c>
      <c r="X2091" s="11">
        <f t="shared" ca="1" si="388"/>
        <v>32.534289735325537</v>
      </c>
      <c r="Y2091" s="4" t="str">
        <f ca="1">TEXT(Table5[[#This Row],[CBeginForm]],"00")</f>
        <v>33</v>
      </c>
      <c r="Z2091" s="11">
        <f t="shared" ca="1" si="389"/>
        <v>26.826596947494085</v>
      </c>
      <c r="AA2091" s="4" t="str">
        <f ca="1">TEXT(Table5[[#This Row],[CEndForm]],"00")</f>
        <v>27</v>
      </c>
      <c r="AB2091" s="12">
        <f ca="1">Table5[[#This Row],[CEndForm]]+(_xlfn.NORM.INV(RAND(),2,0.75))</f>
        <v>28.769574055882241</v>
      </c>
      <c r="AC2091" s="5" t="str">
        <f ca="1">TEXT(Table5[[#This Row],[CSigForm]],"00")</f>
        <v>29</v>
      </c>
      <c r="AD2091" s="11">
        <v>2303</v>
      </c>
      <c r="AE2091" s="9" t="str">
        <f>TEXT(Table5[[#This Row],[DForm]],"000000")</f>
        <v>002303</v>
      </c>
      <c r="AF2091" s="11">
        <f t="shared" ca="1" si="390"/>
        <v>29.03524743151036</v>
      </c>
      <c r="AG2091" s="4" t="str">
        <f ca="1">TEXT(Table5[[#This Row],[DBeginForm]],"00")</f>
        <v>29</v>
      </c>
      <c r="AH2091" s="11">
        <f t="shared" ca="1" si="391"/>
        <v>33.784347225172688</v>
      </c>
      <c r="AI2091" s="4" t="str">
        <f ca="1">TEXT(Table5[[#This Row],[DEndForm]],"00")</f>
        <v>34</v>
      </c>
      <c r="AJ2091" s="12">
        <f ca="1">Table5[[#This Row],[DEndForm]]+(_xlfn.NORM.INV(RAND(),2,0.75))</f>
        <v>35.970991470613107</v>
      </c>
      <c r="AK2091" s="5" t="str">
        <f ca="1">TEXT(Table5[[#This Row],[DSigForm]],"00")</f>
        <v>36</v>
      </c>
      <c r="AL2091" s="11">
        <v>2295</v>
      </c>
      <c r="AM2091" s="9" t="str">
        <f>TEXT(Table5[[#This Row],[EForm]],"000000")</f>
        <v>002295</v>
      </c>
      <c r="AN2091" s="11">
        <f t="shared" ca="1" si="392"/>
        <v>28.663146655144644</v>
      </c>
      <c r="AO2091" s="4" t="str">
        <f ca="1">TEXT(Table5[[#This Row],[EBeginForm]],"00")</f>
        <v>29</v>
      </c>
      <c r="AP2091" s="11">
        <f t="shared" ca="1" si="393"/>
        <v>28.53311682578013</v>
      </c>
      <c r="AQ2091" s="4" t="str">
        <f ca="1">TEXT(Table5[[#This Row],[EEndForm]],"00")</f>
        <v>29</v>
      </c>
      <c r="AR2091" s="12">
        <f ca="1">Table5[[#This Row],[EEndForm]]+(_xlfn.NORM.INV(RAND(),2,0.75))</f>
        <v>30.460523357880557</v>
      </c>
      <c r="AS2091" s="5" t="str">
        <f ca="1">TEXT(Table5[[#This Row],[ESigForm]],"00")</f>
        <v>30</v>
      </c>
      <c r="AT2091" s="9">
        <v>2282</v>
      </c>
      <c r="AU2091" s="9" t="str">
        <f>TEXT(Table5[[#This Row],[F]],"000000")</f>
        <v>002282</v>
      </c>
      <c r="AV2091" s="11">
        <f t="shared" ca="1" si="394"/>
        <v>31.129806948746815</v>
      </c>
      <c r="AW2091" s="4" t="str">
        <f ca="1">TEXT(Table5[[#This Row],[EBeginForm]],"00")</f>
        <v>29</v>
      </c>
      <c r="AX2091" s="11">
        <f t="shared" ca="1" si="395"/>
        <v>25.963564628373501</v>
      </c>
      <c r="AY2091" s="4" t="str">
        <f ca="1">TEXT(Table5[[#This Row],[EEndForm]],"00")</f>
        <v>29</v>
      </c>
      <c r="AZ2091" s="12">
        <f ca="1">Table5[[#This Row],[EEndForm]]+(_xlfn.NORM.INV(RAND(),2,0.75))</f>
        <v>30.579090954407771</v>
      </c>
      <c r="BA2091" s="5" t="str">
        <f ca="1">TEXT(Table5[[#This Row],[ESigForm]],"00")</f>
        <v>30</v>
      </c>
    </row>
    <row r="2092" spans="1:53" x14ac:dyDescent="0.3">
      <c r="A2092" s="1">
        <v>0</v>
      </c>
      <c r="B2092" s="1" t="s">
        <v>9</v>
      </c>
      <c r="C2092" s="11">
        <v>46800</v>
      </c>
      <c r="D2092" s="8" t="str">
        <f>TEXT(Table5[[#This Row],[Date]],"dd-mm-yyyy")</f>
        <v>17-02-2028</v>
      </c>
      <c r="E2092" s="11" t="str">
        <f>TEXT(Table5[[#This Row],[Date]],"dd/mm/yyyy")</f>
        <v>17/02/2028</v>
      </c>
      <c r="F2092" s="3" t="str">
        <f>DAY(Table5[[#This Row],[Date]])&amp;LOOKUP(DAY(Table5[[#This Row],[Date]]),{1,"st";2,"nd";3,"rd";4,"th";21,"st";22,"nd";23,"rd";24,"th";31,"st"}) &amp; TEXT(Table5[[#This Row],[Date]], " mmm, yyyy")</f>
        <v>17th Feb, 2028</v>
      </c>
      <c r="G2092" s="11">
        <v>2294</v>
      </c>
      <c r="H2092" s="9" t="str">
        <f>TEXT(Table5[[#This Row],[AForm]],"000000")</f>
        <v>002294</v>
      </c>
      <c r="I2092" s="11">
        <f t="shared" ca="1" si="384"/>
        <v>28.16724077967077</v>
      </c>
      <c r="J2092" s="4" t="str">
        <f ca="1">TEXT(Table5[[#This Row],[ABeginForm]],"00")</f>
        <v>28</v>
      </c>
      <c r="K2092" s="11">
        <f t="shared" ca="1" si="385"/>
        <v>22.91650425353</v>
      </c>
      <c r="L2092" s="4" t="str">
        <f ca="1">TEXT(Table5[[#This Row],[AEndForm]],"00")</f>
        <v>23</v>
      </c>
      <c r="M2092" s="12">
        <f ca="1">Table5[[#This Row],[AEndForm]]+(_xlfn.NORM.INV(RAND(),2,0.75))</f>
        <v>23.172886191907622</v>
      </c>
      <c r="N2092" s="5" t="str">
        <f ca="1">TEXT(Table5[[#This Row],[ASigForm]],"00")</f>
        <v>23</v>
      </c>
      <c r="O2092" s="11" t="s">
        <v>12</v>
      </c>
      <c r="P2092" s="9" t="str">
        <f>TEXT(Table5[[#This Row],[BForm]],"000000")</f>
        <v xml:space="preserve"> </v>
      </c>
      <c r="Q2092" s="11">
        <f t="shared" ca="1" si="386"/>
        <v>26.762277878560113</v>
      </c>
      <c r="R2092" s="4" t="str">
        <f ca="1">TEXT(Table5[[#This Row],[BBeginForm]],"00")</f>
        <v>27</v>
      </c>
      <c r="S2092" s="11">
        <f t="shared" ca="1" si="387"/>
        <v>30.090873164635646</v>
      </c>
      <c r="T2092" s="4" t="str">
        <f ca="1">TEXT(Table5[[#This Row],[BEndForm]],"00")</f>
        <v>30</v>
      </c>
      <c r="U2092" s="12">
        <f ca="1">Table5[[#This Row],[BEndForm]]+(_xlfn.NORM.INV(RAND(),2,0.75))</f>
        <v>30.977121780517827</v>
      </c>
      <c r="V2092" s="5" t="str">
        <f ca="1">TEXT(Table5[[#This Row],[BSigForm]],"00")</f>
        <v>31</v>
      </c>
      <c r="W2092" s="6" t="s">
        <v>11</v>
      </c>
      <c r="X2092" s="11">
        <f t="shared" ca="1" si="388"/>
        <v>30.478468642513363</v>
      </c>
      <c r="Y2092" s="4" t="str">
        <f ca="1">TEXT(Table5[[#This Row],[CBeginForm]],"00")</f>
        <v>30</v>
      </c>
      <c r="Z2092" s="11">
        <f t="shared" ca="1" si="389"/>
        <v>30.948254986628125</v>
      </c>
      <c r="AA2092" s="4" t="str">
        <f ca="1">TEXT(Table5[[#This Row],[CEndForm]],"00")</f>
        <v>31</v>
      </c>
      <c r="AB2092" s="12">
        <f ca="1">Table5[[#This Row],[CEndForm]]+(_xlfn.NORM.INV(RAND(),2,0.75))</f>
        <v>32.850758362059715</v>
      </c>
      <c r="AC2092" s="5" t="str">
        <f ca="1">TEXT(Table5[[#This Row],[CSigForm]],"00")</f>
        <v>33</v>
      </c>
      <c r="AD2092" s="11">
        <v>2304</v>
      </c>
      <c r="AE2092" s="9" t="str">
        <f>TEXT(Table5[[#This Row],[DForm]],"000000")</f>
        <v>002304</v>
      </c>
      <c r="AF2092" s="11">
        <f t="shared" ca="1" si="390"/>
        <v>27.245883865121982</v>
      </c>
      <c r="AG2092" s="4" t="str">
        <f ca="1">TEXT(Table5[[#This Row],[DBeginForm]],"00")</f>
        <v>27</v>
      </c>
      <c r="AH2092" s="11">
        <f t="shared" ca="1" si="391"/>
        <v>34.400955444267055</v>
      </c>
      <c r="AI2092" s="4" t="str">
        <f ca="1">TEXT(Table5[[#This Row],[DEndForm]],"00")</f>
        <v>34</v>
      </c>
      <c r="AJ2092" s="12">
        <f ca="1">Table5[[#This Row],[DEndForm]]+(_xlfn.NORM.INV(RAND(),2,0.75))</f>
        <v>36.441560116654529</v>
      </c>
      <c r="AK2092" s="5" t="str">
        <f ca="1">TEXT(Table5[[#This Row],[DSigForm]],"00")</f>
        <v>36</v>
      </c>
      <c r="AL2092" s="11">
        <v>2296</v>
      </c>
      <c r="AM2092" s="9" t="str">
        <f>TEXT(Table5[[#This Row],[EForm]],"000000")</f>
        <v>002296</v>
      </c>
      <c r="AN2092" s="11">
        <f t="shared" ca="1" si="392"/>
        <v>30.765544808762034</v>
      </c>
      <c r="AO2092" s="4" t="str">
        <f ca="1">TEXT(Table5[[#This Row],[EBeginForm]],"00")</f>
        <v>31</v>
      </c>
      <c r="AP2092" s="11">
        <f t="shared" ca="1" si="393"/>
        <v>31.992441030408539</v>
      </c>
      <c r="AQ2092" s="4" t="str">
        <f ca="1">TEXT(Table5[[#This Row],[EEndForm]],"00")</f>
        <v>32</v>
      </c>
      <c r="AR2092" s="12">
        <f ca="1">Table5[[#This Row],[EEndForm]]+(_xlfn.NORM.INV(RAND(),2,0.75))</f>
        <v>34.170096982871762</v>
      </c>
      <c r="AS2092" s="5" t="str">
        <f ca="1">TEXT(Table5[[#This Row],[ESigForm]],"00")</f>
        <v>34</v>
      </c>
      <c r="AT2092" s="9">
        <v>2283</v>
      </c>
      <c r="AU2092" s="9" t="str">
        <f>TEXT(Table5[[#This Row],[F]],"000000")</f>
        <v>002283</v>
      </c>
      <c r="AV2092" s="11">
        <f t="shared" ca="1" si="394"/>
        <v>34.347087424478154</v>
      </c>
      <c r="AW2092" s="4" t="str">
        <f ca="1">TEXT(Table5[[#This Row],[EBeginForm]],"00")</f>
        <v>31</v>
      </c>
      <c r="AX2092" s="11">
        <f t="shared" ca="1" si="395"/>
        <v>29.046679650925974</v>
      </c>
      <c r="AY2092" s="4" t="str">
        <f ca="1">TEXT(Table5[[#This Row],[EEndForm]],"00")</f>
        <v>32</v>
      </c>
      <c r="AZ2092" s="12">
        <f ca="1">Table5[[#This Row],[EEndForm]]+(_xlfn.NORM.INV(RAND(),2,0.75))</f>
        <v>33.985812421693694</v>
      </c>
      <c r="BA2092" s="5" t="str">
        <f ca="1">TEXT(Table5[[#This Row],[ESigForm]],"00")</f>
        <v>34</v>
      </c>
    </row>
    <row r="2093" spans="1:53" x14ac:dyDescent="0.3">
      <c r="A2093" s="1">
        <v>0</v>
      </c>
      <c r="B2093" s="1" t="s">
        <v>10</v>
      </c>
      <c r="C2093" s="11">
        <v>46801</v>
      </c>
      <c r="D2093" s="8" t="str">
        <f>TEXT(Table5[[#This Row],[Date]],"dd-mm-yyyy")</f>
        <v>18-02-2028</v>
      </c>
      <c r="E2093" s="11" t="str">
        <f>TEXT(Table5[[#This Row],[Date]],"dd/mm/yyyy")</f>
        <v>18/02/2028</v>
      </c>
      <c r="F2093" s="3" t="str">
        <f>DAY(Table5[[#This Row],[Date]])&amp;LOOKUP(DAY(Table5[[#This Row],[Date]]),{1,"st";2,"nd";3,"rd";4,"th";21,"st";22,"nd";23,"rd";24,"th";31,"st"}) &amp; TEXT(Table5[[#This Row],[Date]], " mmm, yyyy")</f>
        <v>18th Feb, 2028</v>
      </c>
      <c r="G2093" s="11">
        <v>2295</v>
      </c>
      <c r="H2093" s="9" t="str">
        <f>TEXT(Table5[[#This Row],[AForm]],"000000")</f>
        <v>002295</v>
      </c>
      <c r="I2093" s="11">
        <f t="shared" ca="1" si="384"/>
        <v>28.425674416104545</v>
      </c>
      <c r="J2093" s="4" t="str">
        <f ca="1">TEXT(Table5[[#This Row],[ABeginForm]],"00")</f>
        <v>28</v>
      </c>
      <c r="K2093" s="11">
        <f t="shared" ca="1" si="385"/>
        <v>23.857692525112725</v>
      </c>
      <c r="L2093" s="4" t="str">
        <f ca="1">TEXT(Table5[[#This Row],[AEndForm]],"00")</f>
        <v>24</v>
      </c>
      <c r="M2093" s="12">
        <f ca="1">Table5[[#This Row],[AEndForm]]+(_xlfn.NORM.INV(RAND(),2,0.75))</f>
        <v>26.216264543656475</v>
      </c>
      <c r="N2093" s="5" t="str">
        <f ca="1">TEXT(Table5[[#This Row],[ASigForm]],"00")</f>
        <v>26</v>
      </c>
      <c r="O2093" s="11" t="s">
        <v>12</v>
      </c>
      <c r="P2093" s="9" t="str">
        <f>TEXT(Table5[[#This Row],[BForm]],"000000")</f>
        <v xml:space="preserve"> </v>
      </c>
      <c r="Q2093" s="11">
        <f t="shared" ca="1" si="386"/>
        <v>29.572456603702108</v>
      </c>
      <c r="R2093" s="4" t="str">
        <f ca="1">TEXT(Table5[[#This Row],[BBeginForm]],"00")</f>
        <v>30</v>
      </c>
      <c r="S2093" s="11">
        <f t="shared" ca="1" si="387"/>
        <v>34.732585543611336</v>
      </c>
      <c r="T2093" s="4" t="str">
        <f ca="1">TEXT(Table5[[#This Row],[BEndForm]],"00")</f>
        <v>35</v>
      </c>
      <c r="U2093" s="12">
        <f ca="1">Table5[[#This Row],[BEndForm]]+(_xlfn.NORM.INV(RAND(),2,0.75))</f>
        <v>36.83808690957882</v>
      </c>
      <c r="V2093" s="5" t="str">
        <f ca="1">TEXT(Table5[[#This Row],[BSigForm]],"00")</f>
        <v>37</v>
      </c>
      <c r="W2093" s="6" t="s">
        <v>11</v>
      </c>
      <c r="X2093" s="11">
        <f t="shared" ca="1" si="388"/>
        <v>30.391696745344444</v>
      </c>
      <c r="Y2093" s="4" t="str">
        <f ca="1">TEXT(Table5[[#This Row],[CBeginForm]],"00")</f>
        <v>30</v>
      </c>
      <c r="Z2093" s="11">
        <f t="shared" ca="1" si="389"/>
        <v>31.781944374241256</v>
      </c>
      <c r="AA2093" s="4" t="str">
        <f ca="1">TEXT(Table5[[#This Row],[CEndForm]],"00")</f>
        <v>32</v>
      </c>
      <c r="AB2093" s="12">
        <f ca="1">Table5[[#This Row],[CEndForm]]+(_xlfn.NORM.INV(RAND(),2,0.75))</f>
        <v>34.535707961002565</v>
      </c>
      <c r="AC2093" s="5" t="str">
        <f ca="1">TEXT(Table5[[#This Row],[CSigForm]],"00")</f>
        <v>35</v>
      </c>
      <c r="AD2093" s="11">
        <v>2305</v>
      </c>
      <c r="AE2093" s="9" t="str">
        <f>TEXT(Table5[[#This Row],[DForm]],"000000")</f>
        <v>002305</v>
      </c>
      <c r="AF2093" s="11">
        <f t="shared" ca="1" si="390"/>
        <v>37.235427840084455</v>
      </c>
      <c r="AG2093" s="4" t="str">
        <f ca="1">TEXT(Table5[[#This Row],[DBeginForm]],"00")</f>
        <v>37</v>
      </c>
      <c r="AH2093" s="11">
        <f t="shared" ca="1" si="391"/>
        <v>24.840413272015141</v>
      </c>
      <c r="AI2093" s="4" t="str">
        <f ca="1">TEXT(Table5[[#This Row],[DEndForm]],"00")</f>
        <v>25</v>
      </c>
      <c r="AJ2093" s="12">
        <f ca="1">Table5[[#This Row],[DEndForm]]+(_xlfn.NORM.INV(RAND(),2,0.75))</f>
        <v>28.292073918290917</v>
      </c>
      <c r="AK2093" s="5" t="str">
        <f ca="1">TEXT(Table5[[#This Row],[DSigForm]],"00")</f>
        <v>28</v>
      </c>
      <c r="AL2093" s="11">
        <v>2297</v>
      </c>
      <c r="AM2093" s="9" t="str">
        <f>TEXT(Table5[[#This Row],[EForm]],"000000")</f>
        <v>002297</v>
      </c>
      <c r="AN2093" s="11">
        <f t="shared" ca="1" si="392"/>
        <v>36.053508821684233</v>
      </c>
      <c r="AO2093" s="4" t="str">
        <f ca="1">TEXT(Table5[[#This Row],[EBeginForm]],"00")</f>
        <v>36</v>
      </c>
      <c r="AP2093" s="11">
        <f t="shared" ca="1" si="393"/>
        <v>32.706927379458861</v>
      </c>
      <c r="AQ2093" s="4" t="str">
        <f ca="1">TEXT(Table5[[#This Row],[EEndForm]],"00")</f>
        <v>33</v>
      </c>
      <c r="AR2093" s="12">
        <f ca="1">Table5[[#This Row],[EEndForm]]+(_xlfn.NORM.INV(RAND(),2,0.75))</f>
        <v>33.620652321206371</v>
      </c>
      <c r="AS2093" s="5" t="str">
        <f ca="1">TEXT(Table5[[#This Row],[ESigForm]],"00")</f>
        <v>34</v>
      </c>
      <c r="AT2093" s="9">
        <v>2284</v>
      </c>
      <c r="AU2093" s="9" t="str">
        <f>TEXT(Table5[[#This Row],[F]],"000000")</f>
        <v>002284</v>
      </c>
      <c r="AV2093" s="11">
        <f t="shared" ca="1" si="394"/>
        <v>30.417446762330712</v>
      </c>
      <c r="AW2093" s="4" t="str">
        <f ca="1">TEXT(Table5[[#This Row],[EBeginForm]],"00")</f>
        <v>36</v>
      </c>
      <c r="AX2093" s="11">
        <f t="shared" ca="1" si="395"/>
        <v>34.732412912942081</v>
      </c>
      <c r="AY2093" s="4" t="str">
        <f ca="1">TEXT(Table5[[#This Row],[EEndForm]],"00")</f>
        <v>33</v>
      </c>
      <c r="AZ2093" s="12">
        <f ca="1">Table5[[#This Row],[EEndForm]]+(_xlfn.NORM.INV(RAND(),2,0.75))</f>
        <v>34.194365227093535</v>
      </c>
      <c r="BA2093" s="5" t="str">
        <f ca="1">TEXT(Table5[[#This Row],[ESigForm]],"00")</f>
        <v>34</v>
      </c>
    </row>
    <row r="2094" spans="1:53" x14ac:dyDescent="0.3">
      <c r="A2094" s="1">
        <v>0</v>
      </c>
      <c r="B2094" s="1" t="s">
        <v>5</v>
      </c>
      <c r="C2094" s="11">
        <v>46802</v>
      </c>
      <c r="D2094" s="8" t="str">
        <f>TEXT(Table5[[#This Row],[Date]],"dd-mm-yyyy")</f>
        <v>19-02-2028</v>
      </c>
      <c r="E2094" s="11" t="str">
        <f>TEXT(Table5[[#This Row],[Date]],"dd/mm/yyyy")</f>
        <v>19/02/2028</v>
      </c>
      <c r="F2094" s="3" t="str">
        <f>DAY(Table5[[#This Row],[Date]])&amp;LOOKUP(DAY(Table5[[#This Row],[Date]]),{1,"st";2,"nd";3,"rd";4,"th";21,"st";22,"nd";23,"rd";24,"th";31,"st"}) &amp; TEXT(Table5[[#This Row],[Date]], " mmm, yyyy")</f>
        <v>19th Feb, 2028</v>
      </c>
      <c r="G2094" s="11">
        <v>2296</v>
      </c>
      <c r="H2094" s="9" t="str">
        <f>TEXT(Table5[[#This Row],[AForm]],"000000")</f>
        <v>002296</v>
      </c>
      <c r="I2094" s="11">
        <f t="shared" ca="1" si="384"/>
        <v>29.351909327786167</v>
      </c>
      <c r="J2094" s="4" t="str">
        <f ca="1">TEXT(Table5[[#This Row],[ABeginForm]],"00")</f>
        <v>29</v>
      </c>
      <c r="K2094" s="11">
        <f t="shared" ca="1" si="385"/>
        <v>29.704489284728645</v>
      </c>
      <c r="L2094" s="4" t="str">
        <f ca="1">TEXT(Table5[[#This Row],[AEndForm]],"00")</f>
        <v>30</v>
      </c>
      <c r="M2094" s="12">
        <f ca="1">Table5[[#This Row],[AEndForm]]+(_xlfn.NORM.INV(RAND(),2,0.75))</f>
        <v>32.372142888271405</v>
      </c>
      <c r="N2094" s="5" t="str">
        <f ca="1">TEXT(Table5[[#This Row],[ASigForm]],"00")</f>
        <v>32</v>
      </c>
      <c r="O2094" s="11" t="s">
        <v>12</v>
      </c>
      <c r="P2094" s="9" t="str">
        <f>TEXT(Table5[[#This Row],[BForm]],"000000")</f>
        <v xml:space="preserve"> </v>
      </c>
      <c r="Q2094" s="11">
        <f t="shared" ca="1" si="386"/>
        <v>29.664786549398503</v>
      </c>
      <c r="R2094" s="4" t="str">
        <f ca="1">TEXT(Table5[[#This Row],[BBeginForm]],"00")</f>
        <v>30</v>
      </c>
      <c r="S2094" s="11">
        <f t="shared" ca="1" si="387"/>
        <v>24.267713490666175</v>
      </c>
      <c r="T2094" s="4" t="str">
        <f ca="1">TEXT(Table5[[#This Row],[BEndForm]],"00")</f>
        <v>24</v>
      </c>
      <c r="U2094" s="12">
        <f ca="1">Table5[[#This Row],[BEndForm]]+(_xlfn.NORM.INV(RAND(),2,0.75))</f>
        <v>26.18118827563741</v>
      </c>
      <c r="V2094" s="5" t="str">
        <f ca="1">TEXT(Table5[[#This Row],[BSigForm]],"00")</f>
        <v>26</v>
      </c>
      <c r="W2094" s="6" t="s">
        <v>11</v>
      </c>
      <c r="X2094" s="11">
        <f t="shared" ca="1" si="388"/>
        <v>29.709071288110579</v>
      </c>
      <c r="Y2094" s="4" t="str">
        <f ca="1">TEXT(Table5[[#This Row],[CBeginForm]],"00")</f>
        <v>30</v>
      </c>
      <c r="Z2094" s="11">
        <f t="shared" ca="1" si="389"/>
        <v>30.314517883652432</v>
      </c>
      <c r="AA2094" s="4" t="str">
        <f ca="1">TEXT(Table5[[#This Row],[CEndForm]],"00")</f>
        <v>30</v>
      </c>
      <c r="AB2094" s="12">
        <f ca="1">Table5[[#This Row],[CEndForm]]+(_xlfn.NORM.INV(RAND(),2,0.75))</f>
        <v>30.781704429608311</v>
      </c>
      <c r="AC2094" s="5" t="str">
        <f ca="1">TEXT(Table5[[#This Row],[CSigForm]],"00")</f>
        <v>31</v>
      </c>
      <c r="AD2094" s="11">
        <v>2306</v>
      </c>
      <c r="AE2094" s="9" t="str">
        <f>TEXT(Table5[[#This Row],[DForm]],"000000")</f>
        <v>002306</v>
      </c>
      <c r="AF2094" s="11">
        <f t="shared" ca="1" si="390"/>
        <v>32.318941547553408</v>
      </c>
      <c r="AG2094" s="4" t="str">
        <f ca="1">TEXT(Table5[[#This Row],[DBeginForm]],"00")</f>
        <v>32</v>
      </c>
      <c r="AH2094" s="11">
        <f t="shared" ca="1" si="391"/>
        <v>26.397088001943288</v>
      </c>
      <c r="AI2094" s="4" t="str">
        <f ca="1">TEXT(Table5[[#This Row],[DEndForm]],"00")</f>
        <v>26</v>
      </c>
      <c r="AJ2094" s="12">
        <f ca="1">Table5[[#This Row],[DEndForm]]+(_xlfn.NORM.INV(RAND(),2,0.75))</f>
        <v>27.953930648734683</v>
      </c>
      <c r="AK2094" s="5" t="str">
        <f ca="1">TEXT(Table5[[#This Row],[DSigForm]],"00")</f>
        <v>28</v>
      </c>
      <c r="AL2094" s="11">
        <v>2298</v>
      </c>
      <c r="AM2094" s="9" t="str">
        <f>TEXT(Table5[[#This Row],[EForm]],"000000")</f>
        <v>002298</v>
      </c>
      <c r="AN2094" s="11">
        <f t="shared" ca="1" si="392"/>
        <v>29.453883960998837</v>
      </c>
      <c r="AO2094" s="4" t="str">
        <f ca="1">TEXT(Table5[[#This Row],[EBeginForm]],"00")</f>
        <v>29</v>
      </c>
      <c r="AP2094" s="11">
        <f t="shared" ca="1" si="393"/>
        <v>29.12685302343808</v>
      </c>
      <c r="AQ2094" s="4" t="str">
        <f ca="1">TEXT(Table5[[#This Row],[EEndForm]],"00")</f>
        <v>29</v>
      </c>
      <c r="AR2094" s="12">
        <f ca="1">Table5[[#This Row],[EEndForm]]+(_xlfn.NORM.INV(RAND(),2,0.75))</f>
        <v>31.617058608309158</v>
      </c>
      <c r="AS2094" s="5" t="str">
        <f ca="1">TEXT(Table5[[#This Row],[ESigForm]],"00")</f>
        <v>32</v>
      </c>
      <c r="AT2094" s="9">
        <v>2285</v>
      </c>
      <c r="AU2094" s="9" t="str">
        <f>TEXT(Table5[[#This Row],[F]],"000000")</f>
        <v>002285</v>
      </c>
      <c r="AV2094" s="11">
        <f t="shared" ca="1" si="394"/>
        <v>30.632074164123441</v>
      </c>
      <c r="AW2094" s="4" t="str">
        <f ca="1">TEXT(Table5[[#This Row],[EBeginForm]],"00")</f>
        <v>29</v>
      </c>
      <c r="AX2094" s="11">
        <f t="shared" ca="1" si="395"/>
        <v>26.449867566735399</v>
      </c>
      <c r="AY2094" s="4" t="str">
        <f ca="1">TEXT(Table5[[#This Row],[EEndForm]],"00")</f>
        <v>29</v>
      </c>
      <c r="AZ2094" s="12">
        <f ca="1">Table5[[#This Row],[EEndForm]]+(_xlfn.NORM.INV(RAND(),2,0.75))</f>
        <v>30.819944648696662</v>
      </c>
      <c r="BA2094" s="5" t="str">
        <f ca="1">TEXT(Table5[[#This Row],[ESigForm]],"00")</f>
        <v>32</v>
      </c>
    </row>
    <row r="2095" spans="1:53" x14ac:dyDescent="0.3">
      <c r="A2095" s="1">
        <v>0</v>
      </c>
      <c r="B2095" s="1" t="s">
        <v>6</v>
      </c>
      <c r="C2095" s="11">
        <v>46804</v>
      </c>
      <c r="D2095" s="8" t="str">
        <f>TEXT(Table5[[#This Row],[Date]],"dd-mm-yyyy")</f>
        <v>21-02-2028</v>
      </c>
      <c r="E2095" s="11" t="str">
        <f>TEXT(Table5[[#This Row],[Date]],"dd/mm/yyyy")</f>
        <v>21/02/2028</v>
      </c>
      <c r="F2095" s="3" t="str">
        <f>DAY(Table5[[#This Row],[Date]])&amp;LOOKUP(DAY(Table5[[#This Row],[Date]]),{1,"st";2,"nd";3,"rd";4,"th";21,"st";22,"nd";23,"rd";24,"th";31,"st"}) &amp; TEXT(Table5[[#This Row],[Date]], " mmm, yyyy")</f>
        <v>21st Feb, 2028</v>
      </c>
      <c r="G2095" s="11">
        <v>2297</v>
      </c>
      <c r="H2095" s="9" t="str">
        <f>TEXT(Table5[[#This Row],[AForm]],"000000")</f>
        <v>002297</v>
      </c>
      <c r="I2095" s="11">
        <f t="shared" ca="1" si="384"/>
        <v>35.984010469706739</v>
      </c>
      <c r="J2095" s="4" t="str">
        <f ca="1">TEXT(Table5[[#This Row],[ABeginForm]],"00")</f>
        <v>36</v>
      </c>
      <c r="K2095" s="11">
        <f t="shared" ca="1" si="385"/>
        <v>26.172915208034713</v>
      </c>
      <c r="L2095" s="4" t="str">
        <f ca="1">TEXT(Table5[[#This Row],[AEndForm]],"00")</f>
        <v>26</v>
      </c>
      <c r="M2095" s="12">
        <f ca="1">Table5[[#This Row],[AEndForm]]+(_xlfn.NORM.INV(RAND(),2,0.75))</f>
        <v>27.042446844300692</v>
      </c>
      <c r="N2095" s="5" t="str">
        <f ca="1">TEXT(Table5[[#This Row],[ASigForm]],"00")</f>
        <v>27</v>
      </c>
      <c r="O2095" s="11">
        <f>O2089+1</f>
        <v>363</v>
      </c>
      <c r="P2095" s="9" t="str">
        <f>TEXT(Table5[[#This Row],[BForm]],"000000")</f>
        <v>000363</v>
      </c>
      <c r="Q2095" s="11">
        <f t="shared" ca="1" si="386"/>
        <v>28.796753892360531</v>
      </c>
      <c r="R2095" s="4" t="str">
        <f ca="1">TEXT(Table5[[#This Row],[BBeginForm]],"00")</f>
        <v>29</v>
      </c>
      <c r="S2095" s="11">
        <f t="shared" ca="1" si="387"/>
        <v>31.266214740298736</v>
      </c>
      <c r="T2095" s="4" t="str">
        <f ca="1">TEXT(Table5[[#This Row],[BEndForm]],"00")</f>
        <v>31</v>
      </c>
      <c r="U2095" s="12">
        <f ca="1">Table5[[#This Row],[BEndForm]]+(_xlfn.NORM.INV(RAND(),2,0.75))</f>
        <v>34.685224609295794</v>
      </c>
      <c r="V2095" s="5" t="str">
        <f ca="1">TEXT(Table5[[#This Row],[BSigForm]],"00")</f>
        <v>35</v>
      </c>
      <c r="W2095" s="6" t="s">
        <v>11</v>
      </c>
      <c r="X2095" s="11">
        <f t="shared" ca="1" si="388"/>
        <v>30.637092757160978</v>
      </c>
      <c r="Y2095" s="4" t="str">
        <f ca="1">TEXT(Table5[[#This Row],[CBeginForm]],"00")</f>
        <v>31</v>
      </c>
      <c r="Z2095" s="11">
        <f t="shared" ca="1" si="389"/>
        <v>32.335472251437729</v>
      </c>
      <c r="AA2095" s="4" t="str">
        <f ca="1">TEXT(Table5[[#This Row],[CEndForm]],"00")</f>
        <v>32</v>
      </c>
      <c r="AB2095" s="12">
        <f ca="1">Table5[[#This Row],[CEndForm]]+(_xlfn.NORM.INV(RAND(),2,0.75))</f>
        <v>32.699848968428761</v>
      </c>
      <c r="AC2095" s="5" t="str">
        <f ca="1">TEXT(Table5[[#This Row],[CSigForm]],"00")</f>
        <v>33</v>
      </c>
      <c r="AD2095" s="11">
        <v>2307</v>
      </c>
      <c r="AE2095" s="9" t="str">
        <f>TEXT(Table5[[#This Row],[DForm]],"000000")</f>
        <v>002307</v>
      </c>
      <c r="AF2095" s="11">
        <f t="shared" ca="1" si="390"/>
        <v>30.361828262505636</v>
      </c>
      <c r="AG2095" s="4" t="str">
        <f ca="1">TEXT(Table5[[#This Row],[DBeginForm]],"00")</f>
        <v>30</v>
      </c>
      <c r="AH2095" s="11">
        <f t="shared" ca="1" si="391"/>
        <v>36.591873229169323</v>
      </c>
      <c r="AI2095" s="4" t="str">
        <f ca="1">TEXT(Table5[[#This Row],[DEndForm]],"00")</f>
        <v>37</v>
      </c>
      <c r="AJ2095" s="12">
        <f ca="1">Table5[[#This Row],[DEndForm]]+(_xlfn.NORM.INV(RAND(),2,0.75))</f>
        <v>38.606230380006863</v>
      </c>
      <c r="AK2095" s="5" t="str">
        <f ca="1">TEXT(Table5[[#This Row],[DSigForm]],"00")</f>
        <v>39</v>
      </c>
      <c r="AL2095" s="11">
        <v>2299</v>
      </c>
      <c r="AM2095" s="9" t="str">
        <f>TEXT(Table5[[#This Row],[EForm]],"000000")</f>
        <v>002299</v>
      </c>
      <c r="AN2095" s="11">
        <f t="shared" ca="1" si="392"/>
        <v>29.085935825980989</v>
      </c>
      <c r="AO2095" s="4" t="str">
        <f ca="1">TEXT(Table5[[#This Row],[EBeginForm]],"00")</f>
        <v>29</v>
      </c>
      <c r="AP2095" s="11">
        <f t="shared" ca="1" si="393"/>
        <v>28.038075170943344</v>
      </c>
      <c r="AQ2095" s="4" t="str">
        <f ca="1">TEXT(Table5[[#This Row],[EEndForm]],"00")</f>
        <v>28</v>
      </c>
      <c r="AR2095" s="12">
        <f ca="1">Table5[[#This Row],[EEndForm]]+(_xlfn.NORM.INV(RAND(),2,0.75))</f>
        <v>29.700715992803453</v>
      </c>
      <c r="AS2095" s="5" t="str">
        <f ca="1">TEXT(Table5[[#This Row],[ESigForm]],"00")</f>
        <v>30</v>
      </c>
      <c r="AT2095" s="9">
        <v>2286</v>
      </c>
      <c r="AU2095" s="9" t="str">
        <f>TEXT(Table5[[#This Row],[F]],"000000")</f>
        <v>002286</v>
      </c>
      <c r="AV2095" s="11">
        <f t="shared" ca="1" si="394"/>
        <v>28.928536956138959</v>
      </c>
      <c r="AW2095" s="4" t="str">
        <f ca="1">TEXT(Table5[[#This Row],[EBeginForm]],"00")</f>
        <v>29</v>
      </c>
      <c r="AX2095" s="11">
        <f t="shared" ca="1" si="395"/>
        <v>30.065021020115186</v>
      </c>
      <c r="AY2095" s="4" t="str">
        <f ca="1">TEXT(Table5[[#This Row],[EEndForm]],"00")</f>
        <v>28</v>
      </c>
      <c r="AZ2095" s="12">
        <f ca="1">Table5[[#This Row],[EEndForm]]+(_xlfn.NORM.INV(RAND(),2,0.75))</f>
        <v>31.281128288285124</v>
      </c>
      <c r="BA2095" s="5" t="str">
        <f ca="1">TEXT(Table5[[#This Row],[ESigForm]],"00")</f>
        <v>30</v>
      </c>
    </row>
    <row r="2096" spans="1:53" x14ac:dyDescent="0.3">
      <c r="A2096" s="1">
        <v>0</v>
      </c>
      <c r="B2096" s="1" t="s">
        <v>7</v>
      </c>
      <c r="C2096" s="11">
        <v>46805</v>
      </c>
      <c r="D2096" s="8" t="str">
        <f>TEXT(Table5[[#This Row],[Date]],"dd-mm-yyyy")</f>
        <v>22-02-2028</v>
      </c>
      <c r="E2096" s="11" t="str">
        <f>TEXT(Table5[[#This Row],[Date]],"dd/mm/yyyy")</f>
        <v>22/02/2028</v>
      </c>
      <c r="F2096" s="3" t="str">
        <f>DAY(Table5[[#This Row],[Date]])&amp;LOOKUP(DAY(Table5[[#This Row],[Date]]),{1,"st";2,"nd";3,"rd";4,"th";21,"st";22,"nd";23,"rd";24,"th";31,"st"}) &amp; TEXT(Table5[[#This Row],[Date]], " mmm, yyyy")</f>
        <v>22nd Feb, 2028</v>
      </c>
      <c r="G2096" s="11">
        <v>2298</v>
      </c>
      <c r="H2096" s="9" t="str">
        <f>TEXT(Table5[[#This Row],[AForm]],"000000")</f>
        <v>002298</v>
      </c>
      <c r="I2096" s="11">
        <f t="shared" ca="1" si="384"/>
        <v>28.61150787360458</v>
      </c>
      <c r="J2096" s="4" t="str">
        <f ca="1">TEXT(Table5[[#This Row],[ABeginForm]],"00")</f>
        <v>29</v>
      </c>
      <c r="K2096" s="11">
        <f t="shared" ca="1" si="385"/>
        <v>32.289323633103464</v>
      </c>
      <c r="L2096" s="4" t="str">
        <f ca="1">TEXT(Table5[[#This Row],[AEndForm]],"00")</f>
        <v>32</v>
      </c>
      <c r="M2096" s="12">
        <f ca="1">Table5[[#This Row],[AEndForm]]+(_xlfn.NORM.INV(RAND(),2,0.75))</f>
        <v>35.107103077582089</v>
      </c>
      <c r="N2096" s="5" t="str">
        <f ca="1">TEXT(Table5[[#This Row],[ASigForm]],"00")</f>
        <v>35</v>
      </c>
      <c r="O2096" s="11" t="s">
        <v>12</v>
      </c>
      <c r="P2096" s="9" t="str">
        <f>TEXT(Table5[[#This Row],[BForm]],"000000")</f>
        <v xml:space="preserve"> </v>
      </c>
      <c r="Q2096" s="11">
        <f t="shared" ca="1" si="386"/>
        <v>29.989376451044091</v>
      </c>
      <c r="R2096" s="4" t="str">
        <f ca="1">TEXT(Table5[[#This Row],[BBeginForm]],"00")</f>
        <v>30</v>
      </c>
      <c r="S2096" s="11">
        <f t="shared" ca="1" si="387"/>
        <v>34.803715069998447</v>
      </c>
      <c r="T2096" s="4" t="str">
        <f ca="1">TEXT(Table5[[#This Row],[BEndForm]],"00")</f>
        <v>35</v>
      </c>
      <c r="U2096" s="12">
        <f ca="1">Table5[[#This Row],[BEndForm]]+(_xlfn.NORM.INV(RAND(),2,0.75))</f>
        <v>36.704258427291137</v>
      </c>
      <c r="V2096" s="5" t="str">
        <f ca="1">TEXT(Table5[[#This Row],[BSigForm]],"00")</f>
        <v>37</v>
      </c>
      <c r="W2096" s="6" t="s">
        <v>11</v>
      </c>
      <c r="X2096" s="11">
        <f t="shared" ca="1" si="388"/>
        <v>29.0594437658524</v>
      </c>
      <c r="Y2096" s="4" t="str">
        <f ca="1">TEXT(Table5[[#This Row],[CBeginForm]],"00")</f>
        <v>29</v>
      </c>
      <c r="Z2096" s="11">
        <f t="shared" ca="1" si="389"/>
        <v>28.288764667217862</v>
      </c>
      <c r="AA2096" s="4" t="str">
        <f ca="1">TEXT(Table5[[#This Row],[CEndForm]],"00")</f>
        <v>28</v>
      </c>
      <c r="AB2096" s="12">
        <f ca="1">Table5[[#This Row],[CEndForm]]+(_xlfn.NORM.INV(RAND(),2,0.75))</f>
        <v>28.064022536582883</v>
      </c>
      <c r="AC2096" s="5" t="str">
        <f ca="1">TEXT(Table5[[#This Row],[CSigForm]],"00")</f>
        <v>28</v>
      </c>
      <c r="AD2096" s="11">
        <v>2308</v>
      </c>
      <c r="AE2096" s="9" t="str">
        <f>TEXT(Table5[[#This Row],[DForm]],"000000")</f>
        <v>002308</v>
      </c>
      <c r="AF2096" s="11">
        <f t="shared" ca="1" si="390"/>
        <v>26.877846006166155</v>
      </c>
      <c r="AG2096" s="4" t="str">
        <f ca="1">TEXT(Table5[[#This Row],[DBeginForm]],"00")</f>
        <v>27</v>
      </c>
      <c r="AH2096" s="11">
        <f t="shared" ca="1" si="391"/>
        <v>29.496167748760556</v>
      </c>
      <c r="AI2096" s="4" t="str">
        <f ca="1">TEXT(Table5[[#This Row],[DEndForm]],"00")</f>
        <v>29</v>
      </c>
      <c r="AJ2096" s="12">
        <f ca="1">Table5[[#This Row],[DEndForm]]+(_xlfn.NORM.INV(RAND(),2,0.75))</f>
        <v>31.816136546350879</v>
      </c>
      <c r="AK2096" s="5" t="str">
        <f ca="1">TEXT(Table5[[#This Row],[DSigForm]],"00")</f>
        <v>32</v>
      </c>
      <c r="AL2096" s="11">
        <v>2300</v>
      </c>
      <c r="AM2096" s="9" t="str">
        <f>TEXT(Table5[[#This Row],[EForm]],"000000")</f>
        <v>002300</v>
      </c>
      <c r="AN2096" s="11">
        <f t="shared" ca="1" si="392"/>
        <v>34.412435785041673</v>
      </c>
      <c r="AO2096" s="4" t="str">
        <f ca="1">TEXT(Table5[[#This Row],[EBeginForm]],"00")</f>
        <v>34</v>
      </c>
      <c r="AP2096" s="11">
        <f t="shared" ca="1" si="393"/>
        <v>33.364207722761201</v>
      </c>
      <c r="AQ2096" s="4" t="str">
        <f ca="1">TEXT(Table5[[#This Row],[EEndForm]],"00")</f>
        <v>33</v>
      </c>
      <c r="AR2096" s="12">
        <f ca="1">Table5[[#This Row],[EEndForm]]+(_xlfn.NORM.INV(RAND(),2,0.75))</f>
        <v>36.463411828945446</v>
      </c>
      <c r="AS2096" s="5" t="str">
        <f ca="1">TEXT(Table5[[#This Row],[ESigForm]],"00")</f>
        <v>36</v>
      </c>
      <c r="AT2096" s="9">
        <v>2287</v>
      </c>
      <c r="AU2096" s="9" t="str">
        <f>TEXT(Table5[[#This Row],[F]],"000000")</f>
        <v>002287</v>
      </c>
      <c r="AV2096" s="11">
        <f t="shared" ca="1" si="394"/>
        <v>25.321833809401493</v>
      </c>
      <c r="AW2096" s="4" t="str">
        <f ca="1">TEXT(Table5[[#This Row],[EBeginForm]],"00")</f>
        <v>34</v>
      </c>
      <c r="AX2096" s="11">
        <f t="shared" ca="1" si="395"/>
        <v>27.015623888254179</v>
      </c>
      <c r="AY2096" s="4" t="str">
        <f ca="1">TEXT(Table5[[#This Row],[EEndForm]],"00")</f>
        <v>33</v>
      </c>
      <c r="AZ2096" s="12">
        <f ca="1">Table5[[#This Row],[EEndForm]]+(_xlfn.NORM.INV(RAND(),2,0.75))</f>
        <v>34.993375189515092</v>
      </c>
      <c r="BA2096" s="5" t="str">
        <f ca="1">TEXT(Table5[[#This Row],[ESigForm]],"00")</f>
        <v>36</v>
      </c>
    </row>
    <row r="2097" spans="1:53" x14ac:dyDescent="0.3">
      <c r="A2097" s="1">
        <v>0</v>
      </c>
      <c r="B2097" s="1" t="s">
        <v>8</v>
      </c>
      <c r="C2097" s="11">
        <v>46806</v>
      </c>
      <c r="D2097" s="8" t="str">
        <f>TEXT(Table5[[#This Row],[Date]],"dd-mm-yyyy")</f>
        <v>23-02-2028</v>
      </c>
      <c r="E2097" s="11" t="str">
        <f>TEXT(Table5[[#This Row],[Date]],"dd/mm/yyyy")</f>
        <v>23/02/2028</v>
      </c>
      <c r="F2097" s="3" t="str">
        <f>DAY(Table5[[#This Row],[Date]])&amp;LOOKUP(DAY(Table5[[#This Row],[Date]]),{1,"st";2,"nd";3,"rd";4,"th";21,"st";22,"nd";23,"rd";24,"th";31,"st"}) &amp; TEXT(Table5[[#This Row],[Date]], " mmm, yyyy")</f>
        <v>23rd Feb, 2028</v>
      </c>
      <c r="G2097" s="11">
        <v>2299</v>
      </c>
      <c r="H2097" s="9" t="str">
        <f>TEXT(Table5[[#This Row],[AForm]],"000000")</f>
        <v>002299</v>
      </c>
      <c r="I2097" s="11">
        <f t="shared" ca="1" si="384"/>
        <v>27.576817347669984</v>
      </c>
      <c r="J2097" s="4" t="str">
        <f ca="1">TEXT(Table5[[#This Row],[ABeginForm]],"00")</f>
        <v>28</v>
      </c>
      <c r="K2097" s="11">
        <f t="shared" ca="1" si="385"/>
        <v>30.799185951220313</v>
      </c>
      <c r="L2097" s="4" t="str">
        <f ca="1">TEXT(Table5[[#This Row],[AEndForm]],"00")</f>
        <v>31</v>
      </c>
      <c r="M2097" s="12">
        <f ca="1">Table5[[#This Row],[AEndForm]]+(_xlfn.NORM.INV(RAND(),2,0.75))</f>
        <v>31.185388394115144</v>
      </c>
      <c r="N2097" s="5" t="str">
        <f ca="1">TEXT(Table5[[#This Row],[ASigForm]],"00")</f>
        <v>31</v>
      </c>
      <c r="O2097" s="11" t="s">
        <v>12</v>
      </c>
      <c r="P2097" s="9" t="str">
        <f>TEXT(Table5[[#This Row],[BForm]],"000000")</f>
        <v xml:space="preserve"> </v>
      </c>
      <c r="Q2097" s="11">
        <f t="shared" ca="1" si="386"/>
        <v>29.376357989650266</v>
      </c>
      <c r="R2097" s="4" t="str">
        <f ca="1">TEXT(Table5[[#This Row],[BBeginForm]],"00")</f>
        <v>29</v>
      </c>
      <c r="S2097" s="11">
        <f t="shared" ca="1" si="387"/>
        <v>29.925423258175041</v>
      </c>
      <c r="T2097" s="4" t="str">
        <f ca="1">TEXT(Table5[[#This Row],[BEndForm]],"00")</f>
        <v>30</v>
      </c>
      <c r="U2097" s="12">
        <f ca="1">Table5[[#This Row],[BEndForm]]+(_xlfn.NORM.INV(RAND(),2,0.75))</f>
        <v>31.655531792744306</v>
      </c>
      <c r="V2097" s="5" t="str">
        <f ca="1">TEXT(Table5[[#This Row],[BSigForm]],"00")</f>
        <v>32</v>
      </c>
      <c r="W2097" s="6" t="s">
        <v>11</v>
      </c>
      <c r="X2097" s="11">
        <f t="shared" ca="1" si="388"/>
        <v>32.790384841761288</v>
      </c>
      <c r="Y2097" s="4" t="str">
        <f ca="1">TEXT(Table5[[#This Row],[CBeginForm]],"00")</f>
        <v>33</v>
      </c>
      <c r="Z2097" s="11">
        <f t="shared" ca="1" si="389"/>
        <v>36.020948407479452</v>
      </c>
      <c r="AA2097" s="4" t="str">
        <f ca="1">TEXT(Table5[[#This Row],[CEndForm]],"00")</f>
        <v>36</v>
      </c>
      <c r="AB2097" s="12">
        <f ca="1">Table5[[#This Row],[CEndForm]]+(_xlfn.NORM.INV(RAND(),2,0.75))</f>
        <v>38.127499255887599</v>
      </c>
      <c r="AC2097" s="5" t="str">
        <f ca="1">TEXT(Table5[[#This Row],[CSigForm]],"00")</f>
        <v>38</v>
      </c>
      <c r="AD2097" s="11">
        <v>2309</v>
      </c>
      <c r="AE2097" s="9" t="str">
        <f>TEXT(Table5[[#This Row],[DForm]],"000000")</f>
        <v>002309</v>
      </c>
      <c r="AF2097" s="11">
        <f t="shared" ca="1" si="390"/>
        <v>31.243345826906918</v>
      </c>
      <c r="AG2097" s="4" t="str">
        <f ca="1">TEXT(Table5[[#This Row],[DBeginForm]],"00")</f>
        <v>31</v>
      </c>
      <c r="AH2097" s="11">
        <f t="shared" ca="1" si="391"/>
        <v>32.549168813354981</v>
      </c>
      <c r="AI2097" s="4" t="str">
        <f ca="1">TEXT(Table5[[#This Row],[DEndForm]],"00")</f>
        <v>33</v>
      </c>
      <c r="AJ2097" s="12">
        <f ca="1">Table5[[#This Row],[DEndForm]]+(_xlfn.NORM.INV(RAND(),2,0.75))</f>
        <v>33.789607451591259</v>
      </c>
      <c r="AK2097" s="5" t="str">
        <f ca="1">TEXT(Table5[[#This Row],[DSigForm]],"00")</f>
        <v>34</v>
      </c>
      <c r="AL2097" s="11">
        <v>2301</v>
      </c>
      <c r="AM2097" s="9" t="str">
        <f>TEXT(Table5[[#This Row],[EForm]],"000000")</f>
        <v>002301</v>
      </c>
      <c r="AN2097" s="11">
        <f t="shared" ca="1" si="392"/>
        <v>31.130951527612389</v>
      </c>
      <c r="AO2097" s="4" t="str">
        <f ca="1">TEXT(Table5[[#This Row],[EBeginForm]],"00")</f>
        <v>31</v>
      </c>
      <c r="AP2097" s="11">
        <f t="shared" ca="1" si="393"/>
        <v>32.657165584392331</v>
      </c>
      <c r="AQ2097" s="4" t="str">
        <f ca="1">TEXT(Table5[[#This Row],[EEndForm]],"00")</f>
        <v>33</v>
      </c>
      <c r="AR2097" s="12">
        <f ca="1">Table5[[#This Row],[EEndForm]]+(_xlfn.NORM.INV(RAND(),2,0.75))</f>
        <v>34.070982557115613</v>
      </c>
      <c r="AS2097" s="5" t="str">
        <f ca="1">TEXT(Table5[[#This Row],[ESigForm]],"00")</f>
        <v>34</v>
      </c>
      <c r="AT2097" s="9">
        <v>2288</v>
      </c>
      <c r="AU2097" s="9" t="str">
        <f>TEXT(Table5[[#This Row],[F]],"000000")</f>
        <v>002288</v>
      </c>
      <c r="AV2097" s="11">
        <f t="shared" ca="1" si="394"/>
        <v>30.149696554084187</v>
      </c>
      <c r="AW2097" s="4" t="str">
        <f ca="1">TEXT(Table5[[#This Row],[EBeginForm]],"00")</f>
        <v>31</v>
      </c>
      <c r="AX2097" s="11">
        <f t="shared" ca="1" si="395"/>
        <v>29.898640588156411</v>
      </c>
      <c r="AY2097" s="4" t="str">
        <f ca="1">TEXT(Table5[[#This Row],[EEndForm]],"00")</f>
        <v>33</v>
      </c>
      <c r="AZ2097" s="12">
        <f ca="1">Table5[[#This Row],[EEndForm]]+(_xlfn.NORM.INV(RAND(),2,0.75))</f>
        <v>35.608054649653482</v>
      </c>
      <c r="BA2097" s="5" t="str">
        <f ca="1">TEXT(Table5[[#This Row],[ESigForm]],"00")</f>
        <v>34</v>
      </c>
    </row>
    <row r="2098" spans="1:53" x14ac:dyDescent="0.3">
      <c r="A2098" s="1">
        <v>0</v>
      </c>
      <c r="B2098" s="1" t="s">
        <v>9</v>
      </c>
      <c r="C2098" s="11">
        <v>46807</v>
      </c>
      <c r="D2098" s="8" t="str">
        <f>TEXT(Table5[[#This Row],[Date]],"dd-mm-yyyy")</f>
        <v>24-02-2028</v>
      </c>
      <c r="E2098" s="11" t="str">
        <f>TEXT(Table5[[#This Row],[Date]],"dd/mm/yyyy")</f>
        <v>24/02/2028</v>
      </c>
      <c r="F2098" s="3" t="str">
        <f>DAY(Table5[[#This Row],[Date]])&amp;LOOKUP(DAY(Table5[[#This Row],[Date]]),{1,"st";2,"nd";3,"rd";4,"th";21,"st";22,"nd";23,"rd";24,"th";31,"st"}) &amp; TEXT(Table5[[#This Row],[Date]], " mmm, yyyy")</f>
        <v>24th Feb, 2028</v>
      </c>
      <c r="G2098" s="11">
        <v>2300</v>
      </c>
      <c r="H2098" s="9" t="str">
        <f>TEXT(Table5[[#This Row],[AForm]],"000000")</f>
        <v>002300</v>
      </c>
      <c r="I2098" s="11">
        <f t="shared" ca="1" si="384"/>
        <v>31.044096721574661</v>
      </c>
      <c r="J2098" s="4" t="str">
        <f ca="1">TEXT(Table5[[#This Row],[ABeginForm]],"00")</f>
        <v>31</v>
      </c>
      <c r="K2098" s="11">
        <f t="shared" ca="1" si="385"/>
        <v>25.844601485455641</v>
      </c>
      <c r="L2098" s="4" t="str">
        <f ca="1">TEXT(Table5[[#This Row],[AEndForm]],"00")</f>
        <v>26</v>
      </c>
      <c r="M2098" s="12">
        <f ca="1">Table5[[#This Row],[AEndForm]]+(_xlfn.NORM.INV(RAND(),2,0.75))</f>
        <v>28.397024346859297</v>
      </c>
      <c r="N2098" s="5" t="str">
        <f ca="1">TEXT(Table5[[#This Row],[ASigForm]],"00")</f>
        <v>28</v>
      </c>
      <c r="O2098" s="11" t="s">
        <v>12</v>
      </c>
      <c r="P2098" s="9" t="str">
        <f>TEXT(Table5[[#This Row],[BForm]],"000000")</f>
        <v xml:space="preserve"> </v>
      </c>
      <c r="Q2098" s="11">
        <f t="shared" ca="1" si="386"/>
        <v>25.699379369098189</v>
      </c>
      <c r="R2098" s="4" t="str">
        <f ca="1">TEXT(Table5[[#This Row],[BBeginForm]],"00")</f>
        <v>26</v>
      </c>
      <c r="S2098" s="11">
        <f t="shared" ca="1" si="387"/>
        <v>32.866936396116586</v>
      </c>
      <c r="T2098" s="4" t="str">
        <f ca="1">TEXT(Table5[[#This Row],[BEndForm]],"00")</f>
        <v>33</v>
      </c>
      <c r="U2098" s="12">
        <f ca="1">Table5[[#This Row],[BEndForm]]+(_xlfn.NORM.INV(RAND(),2,0.75))</f>
        <v>35.388430960109851</v>
      </c>
      <c r="V2098" s="5" t="str">
        <f ca="1">TEXT(Table5[[#This Row],[BSigForm]],"00")</f>
        <v>35</v>
      </c>
      <c r="W2098" s="6" t="s">
        <v>11</v>
      </c>
      <c r="X2098" s="11">
        <f t="shared" ca="1" si="388"/>
        <v>29.87290760580429</v>
      </c>
      <c r="Y2098" s="4" t="str">
        <f ca="1">TEXT(Table5[[#This Row],[CBeginForm]],"00")</f>
        <v>30</v>
      </c>
      <c r="Z2098" s="11">
        <f t="shared" ca="1" si="389"/>
        <v>29.752730661345144</v>
      </c>
      <c r="AA2098" s="4" t="str">
        <f ca="1">TEXT(Table5[[#This Row],[CEndForm]],"00")</f>
        <v>30</v>
      </c>
      <c r="AB2098" s="12">
        <f ca="1">Table5[[#This Row],[CEndForm]]+(_xlfn.NORM.INV(RAND(),2,0.75))</f>
        <v>31.862174255069842</v>
      </c>
      <c r="AC2098" s="5" t="str">
        <f ca="1">TEXT(Table5[[#This Row],[CSigForm]],"00")</f>
        <v>32</v>
      </c>
      <c r="AD2098" s="11">
        <v>2310</v>
      </c>
      <c r="AE2098" s="9" t="str">
        <f>TEXT(Table5[[#This Row],[DForm]],"000000")</f>
        <v>002310</v>
      </c>
      <c r="AF2098" s="11">
        <f t="shared" ca="1" si="390"/>
        <v>31.240736492763844</v>
      </c>
      <c r="AG2098" s="4" t="str">
        <f ca="1">TEXT(Table5[[#This Row],[DBeginForm]],"00")</f>
        <v>31</v>
      </c>
      <c r="AH2098" s="11">
        <f t="shared" ca="1" si="391"/>
        <v>32.076510529582961</v>
      </c>
      <c r="AI2098" s="4" t="str">
        <f ca="1">TEXT(Table5[[#This Row],[DEndForm]],"00")</f>
        <v>32</v>
      </c>
      <c r="AJ2098" s="12">
        <f ca="1">Table5[[#This Row],[DEndForm]]+(_xlfn.NORM.INV(RAND(),2,0.75))</f>
        <v>33.070084710880003</v>
      </c>
      <c r="AK2098" s="5" t="str">
        <f ca="1">TEXT(Table5[[#This Row],[DSigForm]],"00")</f>
        <v>33</v>
      </c>
      <c r="AL2098" s="11">
        <v>2302</v>
      </c>
      <c r="AM2098" s="9" t="str">
        <f>TEXT(Table5[[#This Row],[EForm]],"000000")</f>
        <v>002302</v>
      </c>
      <c r="AN2098" s="11">
        <f t="shared" ca="1" si="392"/>
        <v>34.818875502906721</v>
      </c>
      <c r="AO2098" s="4" t="str">
        <f ca="1">TEXT(Table5[[#This Row],[EBeginForm]],"00")</f>
        <v>35</v>
      </c>
      <c r="AP2098" s="11">
        <f t="shared" ca="1" si="393"/>
        <v>31.343086820562988</v>
      </c>
      <c r="AQ2098" s="4" t="str">
        <f ca="1">TEXT(Table5[[#This Row],[EEndForm]],"00")</f>
        <v>31</v>
      </c>
      <c r="AR2098" s="12">
        <f ca="1">Table5[[#This Row],[EEndForm]]+(_xlfn.NORM.INV(RAND(),2,0.75))</f>
        <v>32.987811146845686</v>
      </c>
      <c r="AS2098" s="5" t="str">
        <f ca="1">TEXT(Table5[[#This Row],[ESigForm]],"00")</f>
        <v>33</v>
      </c>
      <c r="AT2098" s="9">
        <v>2289</v>
      </c>
      <c r="AU2098" s="9" t="str">
        <f>TEXT(Table5[[#This Row],[F]],"000000")</f>
        <v>002289</v>
      </c>
      <c r="AV2098" s="11">
        <f t="shared" ca="1" si="394"/>
        <v>25.163767345813525</v>
      </c>
      <c r="AW2098" s="4" t="str">
        <f ca="1">TEXT(Table5[[#This Row],[EBeginForm]],"00")</f>
        <v>35</v>
      </c>
      <c r="AX2098" s="11">
        <f t="shared" ca="1" si="395"/>
        <v>27.030834411888272</v>
      </c>
      <c r="AY2098" s="4" t="str">
        <f ca="1">TEXT(Table5[[#This Row],[EEndForm]],"00")</f>
        <v>31</v>
      </c>
      <c r="AZ2098" s="12">
        <f ca="1">Table5[[#This Row],[EEndForm]]+(_xlfn.NORM.INV(RAND(),2,0.75))</f>
        <v>33.011008122101657</v>
      </c>
      <c r="BA2098" s="5" t="str">
        <f ca="1">TEXT(Table5[[#This Row],[ESigForm]],"00")</f>
        <v>33</v>
      </c>
    </row>
    <row r="2099" spans="1:53" x14ac:dyDescent="0.3">
      <c r="A2099" s="1">
        <v>0</v>
      </c>
      <c r="B2099" s="1" t="s">
        <v>10</v>
      </c>
      <c r="C2099" s="11">
        <v>46808</v>
      </c>
      <c r="D2099" s="8" t="str">
        <f>TEXT(Table5[[#This Row],[Date]],"dd-mm-yyyy")</f>
        <v>25-02-2028</v>
      </c>
      <c r="E2099" s="11" t="str">
        <f>TEXT(Table5[[#This Row],[Date]],"dd/mm/yyyy")</f>
        <v>25/02/2028</v>
      </c>
      <c r="F2099" s="3" t="str">
        <f>DAY(Table5[[#This Row],[Date]])&amp;LOOKUP(DAY(Table5[[#This Row],[Date]]),{1,"st";2,"nd";3,"rd";4,"th";21,"st";22,"nd";23,"rd";24,"th";31,"st"}) &amp; TEXT(Table5[[#This Row],[Date]], " mmm, yyyy")</f>
        <v>25th Feb, 2028</v>
      </c>
      <c r="G2099" s="11">
        <v>2301</v>
      </c>
      <c r="H2099" s="9" t="str">
        <f>TEXT(Table5[[#This Row],[AForm]],"000000")</f>
        <v>002301</v>
      </c>
      <c r="I2099" s="11">
        <f t="shared" ca="1" si="384"/>
        <v>28.086307901384817</v>
      </c>
      <c r="J2099" s="4" t="str">
        <f ca="1">TEXT(Table5[[#This Row],[ABeginForm]],"00")</f>
        <v>28</v>
      </c>
      <c r="K2099" s="11">
        <f t="shared" ca="1" si="385"/>
        <v>28.221549077084937</v>
      </c>
      <c r="L2099" s="4" t="str">
        <f ca="1">TEXT(Table5[[#This Row],[AEndForm]],"00")</f>
        <v>28</v>
      </c>
      <c r="M2099" s="12">
        <f ca="1">Table5[[#This Row],[AEndForm]]+(_xlfn.NORM.INV(RAND(),2,0.75))</f>
        <v>30.734312993170242</v>
      </c>
      <c r="N2099" s="5" t="str">
        <f ca="1">TEXT(Table5[[#This Row],[ASigForm]],"00")</f>
        <v>31</v>
      </c>
      <c r="O2099" s="11" t="s">
        <v>12</v>
      </c>
      <c r="P2099" s="9" t="str">
        <f>TEXT(Table5[[#This Row],[BForm]],"000000")</f>
        <v xml:space="preserve"> </v>
      </c>
      <c r="Q2099" s="11">
        <f t="shared" ca="1" si="386"/>
        <v>28.514690267275128</v>
      </c>
      <c r="R2099" s="4" t="str">
        <f ca="1">TEXT(Table5[[#This Row],[BBeginForm]],"00")</f>
        <v>29</v>
      </c>
      <c r="S2099" s="11">
        <f t="shared" ca="1" si="387"/>
        <v>29.300745281888826</v>
      </c>
      <c r="T2099" s="4" t="str">
        <f ca="1">TEXT(Table5[[#This Row],[BEndForm]],"00")</f>
        <v>29</v>
      </c>
      <c r="U2099" s="12">
        <f ca="1">Table5[[#This Row],[BEndForm]]+(_xlfn.NORM.INV(RAND(),2,0.75))</f>
        <v>31.288934040494667</v>
      </c>
      <c r="V2099" s="5" t="str">
        <f ca="1">TEXT(Table5[[#This Row],[BSigForm]],"00")</f>
        <v>31</v>
      </c>
      <c r="W2099" s="6" t="s">
        <v>11</v>
      </c>
      <c r="X2099" s="11">
        <f t="shared" ca="1" si="388"/>
        <v>25.857877424666768</v>
      </c>
      <c r="Y2099" s="4" t="str">
        <f ca="1">TEXT(Table5[[#This Row],[CBeginForm]],"00")</f>
        <v>26</v>
      </c>
      <c r="Z2099" s="11">
        <f t="shared" ca="1" si="389"/>
        <v>30.900303052746171</v>
      </c>
      <c r="AA2099" s="4" t="str">
        <f ca="1">TEXT(Table5[[#This Row],[CEndForm]],"00")</f>
        <v>31</v>
      </c>
      <c r="AB2099" s="12">
        <f ca="1">Table5[[#This Row],[CEndForm]]+(_xlfn.NORM.INV(RAND(),2,0.75))</f>
        <v>33.79053626667983</v>
      </c>
      <c r="AC2099" s="5" t="str">
        <f ca="1">TEXT(Table5[[#This Row],[CSigForm]],"00")</f>
        <v>34</v>
      </c>
      <c r="AD2099" s="11">
        <v>2311</v>
      </c>
      <c r="AE2099" s="9" t="str">
        <f>TEXT(Table5[[#This Row],[DForm]],"000000")</f>
        <v>002311</v>
      </c>
      <c r="AF2099" s="11">
        <f t="shared" ca="1" si="390"/>
        <v>29.424703595328751</v>
      </c>
      <c r="AG2099" s="4" t="str">
        <f ca="1">TEXT(Table5[[#This Row],[DBeginForm]],"00")</f>
        <v>29</v>
      </c>
      <c r="AH2099" s="11">
        <f t="shared" ca="1" si="391"/>
        <v>27.749004182560665</v>
      </c>
      <c r="AI2099" s="4" t="str">
        <f ca="1">TEXT(Table5[[#This Row],[DEndForm]],"00")</f>
        <v>28</v>
      </c>
      <c r="AJ2099" s="12">
        <f ca="1">Table5[[#This Row],[DEndForm]]+(_xlfn.NORM.INV(RAND(),2,0.75))</f>
        <v>28.963466832749681</v>
      </c>
      <c r="AK2099" s="5" t="str">
        <f ca="1">TEXT(Table5[[#This Row],[DSigForm]],"00")</f>
        <v>29</v>
      </c>
      <c r="AL2099" s="11">
        <v>2303</v>
      </c>
      <c r="AM2099" s="9" t="str">
        <f>TEXT(Table5[[#This Row],[EForm]],"000000")</f>
        <v>002303</v>
      </c>
      <c r="AN2099" s="11">
        <f t="shared" ca="1" si="392"/>
        <v>31.447559211858344</v>
      </c>
      <c r="AO2099" s="4" t="str">
        <f ca="1">TEXT(Table5[[#This Row],[EBeginForm]],"00")</f>
        <v>31</v>
      </c>
      <c r="AP2099" s="11">
        <f t="shared" ca="1" si="393"/>
        <v>30.561172059847486</v>
      </c>
      <c r="AQ2099" s="4" t="str">
        <f ca="1">TEXT(Table5[[#This Row],[EEndForm]],"00")</f>
        <v>31</v>
      </c>
      <c r="AR2099" s="12">
        <f ca="1">Table5[[#This Row],[EEndForm]]+(_xlfn.NORM.INV(RAND(),2,0.75))</f>
        <v>33.033152877724767</v>
      </c>
      <c r="AS2099" s="5" t="str">
        <f ca="1">TEXT(Table5[[#This Row],[ESigForm]],"00")</f>
        <v>33</v>
      </c>
      <c r="AT2099" s="9">
        <v>2290</v>
      </c>
      <c r="AU2099" s="9" t="str">
        <f>TEXT(Table5[[#This Row],[F]],"000000")</f>
        <v>002290</v>
      </c>
      <c r="AV2099" s="11">
        <f t="shared" ca="1" si="394"/>
        <v>28.18677356310166</v>
      </c>
      <c r="AW2099" s="4" t="str">
        <f ca="1">TEXT(Table5[[#This Row],[EBeginForm]],"00")</f>
        <v>31</v>
      </c>
      <c r="AX2099" s="11">
        <f t="shared" ca="1" si="395"/>
        <v>32.799196808351461</v>
      </c>
      <c r="AY2099" s="4" t="str">
        <f ca="1">TEXT(Table5[[#This Row],[EEndForm]],"00")</f>
        <v>31</v>
      </c>
      <c r="AZ2099" s="12">
        <f ca="1">Table5[[#This Row],[EEndForm]]+(_xlfn.NORM.INV(RAND(),2,0.75))</f>
        <v>32.645883937268223</v>
      </c>
      <c r="BA2099" s="5" t="str">
        <f ca="1">TEXT(Table5[[#This Row],[ESigForm]],"00")</f>
        <v>33</v>
      </c>
    </row>
    <row r="2100" spans="1:53" x14ac:dyDescent="0.3">
      <c r="A2100" s="1">
        <v>0</v>
      </c>
      <c r="B2100" s="1" t="s">
        <v>5</v>
      </c>
      <c r="C2100" s="11">
        <v>46809</v>
      </c>
      <c r="D2100" s="8" t="str">
        <f>TEXT(Table5[[#This Row],[Date]],"dd-mm-yyyy")</f>
        <v>26-02-2028</v>
      </c>
      <c r="E2100" s="11" t="str">
        <f>TEXT(Table5[[#This Row],[Date]],"dd/mm/yyyy")</f>
        <v>26/02/2028</v>
      </c>
      <c r="F2100" s="3" t="str">
        <f>DAY(Table5[[#This Row],[Date]])&amp;LOOKUP(DAY(Table5[[#This Row],[Date]]),{1,"st";2,"nd";3,"rd";4,"th";21,"st";22,"nd";23,"rd";24,"th";31,"st"}) &amp; TEXT(Table5[[#This Row],[Date]], " mmm, yyyy")</f>
        <v>26th Feb, 2028</v>
      </c>
      <c r="G2100" s="11">
        <v>2302</v>
      </c>
      <c r="H2100" s="9" t="str">
        <f>TEXT(Table5[[#This Row],[AForm]],"000000")</f>
        <v>002302</v>
      </c>
      <c r="I2100" s="11">
        <f t="shared" ca="1" si="384"/>
        <v>24.922022593310963</v>
      </c>
      <c r="J2100" s="4" t="str">
        <f ca="1">TEXT(Table5[[#This Row],[ABeginForm]],"00")</f>
        <v>25</v>
      </c>
      <c r="K2100" s="11">
        <f t="shared" ca="1" si="385"/>
        <v>30.494010590745994</v>
      </c>
      <c r="L2100" s="4" t="str">
        <f ca="1">TEXT(Table5[[#This Row],[AEndForm]],"00")</f>
        <v>30</v>
      </c>
      <c r="M2100" s="12">
        <f ca="1">Table5[[#This Row],[AEndForm]]+(_xlfn.NORM.INV(RAND(),2,0.75))</f>
        <v>33.976417485391984</v>
      </c>
      <c r="N2100" s="5" t="str">
        <f ca="1">TEXT(Table5[[#This Row],[ASigForm]],"00")</f>
        <v>34</v>
      </c>
      <c r="O2100" s="11" t="s">
        <v>12</v>
      </c>
      <c r="P2100" s="9" t="str">
        <f>TEXT(Table5[[#This Row],[BForm]],"000000")</f>
        <v xml:space="preserve"> </v>
      </c>
      <c r="Q2100" s="11">
        <f t="shared" ca="1" si="386"/>
        <v>26.938360335410433</v>
      </c>
      <c r="R2100" s="4" t="str">
        <f ca="1">TEXT(Table5[[#This Row],[BBeginForm]],"00")</f>
        <v>27</v>
      </c>
      <c r="S2100" s="11">
        <f t="shared" ca="1" si="387"/>
        <v>30.37855855698901</v>
      </c>
      <c r="T2100" s="4" t="str">
        <f ca="1">TEXT(Table5[[#This Row],[BEndForm]],"00")</f>
        <v>30</v>
      </c>
      <c r="U2100" s="12">
        <f ca="1">Table5[[#This Row],[BEndForm]]+(_xlfn.NORM.INV(RAND(),2,0.75))</f>
        <v>31.320196666808286</v>
      </c>
      <c r="V2100" s="5" t="str">
        <f ca="1">TEXT(Table5[[#This Row],[BSigForm]],"00")</f>
        <v>31</v>
      </c>
      <c r="W2100" s="6" t="s">
        <v>11</v>
      </c>
      <c r="X2100" s="11">
        <f t="shared" ca="1" si="388"/>
        <v>29.188110522633593</v>
      </c>
      <c r="Y2100" s="4" t="str">
        <f ca="1">TEXT(Table5[[#This Row],[CBeginForm]],"00")</f>
        <v>29</v>
      </c>
      <c r="Z2100" s="11">
        <f t="shared" ca="1" si="389"/>
        <v>29.1057954152264</v>
      </c>
      <c r="AA2100" s="4" t="str">
        <f ca="1">TEXT(Table5[[#This Row],[CEndForm]],"00")</f>
        <v>29</v>
      </c>
      <c r="AB2100" s="12">
        <f ca="1">Table5[[#This Row],[CEndForm]]+(_xlfn.NORM.INV(RAND(),2,0.75))</f>
        <v>31.267047200236131</v>
      </c>
      <c r="AC2100" s="5" t="str">
        <f ca="1">TEXT(Table5[[#This Row],[CSigForm]],"00")</f>
        <v>31</v>
      </c>
      <c r="AD2100" s="11">
        <v>2312</v>
      </c>
      <c r="AE2100" s="9" t="str">
        <f>TEXT(Table5[[#This Row],[DForm]],"000000")</f>
        <v>002312</v>
      </c>
      <c r="AF2100" s="11">
        <f t="shared" ca="1" si="390"/>
        <v>25.537552355574846</v>
      </c>
      <c r="AG2100" s="4" t="str">
        <f ca="1">TEXT(Table5[[#This Row],[DBeginForm]],"00")</f>
        <v>26</v>
      </c>
      <c r="AH2100" s="11">
        <f t="shared" ca="1" si="391"/>
        <v>35.854867298034982</v>
      </c>
      <c r="AI2100" s="4" t="str">
        <f ca="1">TEXT(Table5[[#This Row],[DEndForm]],"00")</f>
        <v>36</v>
      </c>
      <c r="AJ2100" s="12">
        <f ca="1">Table5[[#This Row],[DEndForm]]+(_xlfn.NORM.INV(RAND(),2,0.75))</f>
        <v>37.853712890695888</v>
      </c>
      <c r="AK2100" s="5" t="str">
        <f ca="1">TEXT(Table5[[#This Row],[DSigForm]],"00")</f>
        <v>38</v>
      </c>
      <c r="AL2100" s="11">
        <v>2304</v>
      </c>
      <c r="AM2100" s="9" t="str">
        <f>TEXT(Table5[[#This Row],[EForm]],"000000")</f>
        <v>002304</v>
      </c>
      <c r="AN2100" s="11">
        <f t="shared" ca="1" si="392"/>
        <v>29.97056552290374</v>
      </c>
      <c r="AO2100" s="4" t="str">
        <f ca="1">TEXT(Table5[[#This Row],[EBeginForm]],"00")</f>
        <v>30</v>
      </c>
      <c r="AP2100" s="11">
        <f t="shared" ca="1" si="393"/>
        <v>35.799801362192518</v>
      </c>
      <c r="AQ2100" s="4" t="str">
        <f ca="1">TEXT(Table5[[#This Row],[EEndForm]],"00")</f>
        <v>36</v>
      </c>
      <c r="AR2100" s="12">
        <f ca="1">Table5[[#This Row],[EEndForm]]+(_xlfn.NORM.INV(RAND(),2,0.75))</f>
        <v>37.13310572722709</v>
      </c>
      <c r="AS2100" s="5" t="str">
        <f ca="1">TEXT(Table5[[#This Row],[ESigForm]],"00")</f>
        <v>37</v>
      </c>
      <c r="AT2100" s="9">
        <v>2291</v>
      </c>
      <c r="AU2100" s="9" t="str">
        <f>TEXT(Table5[[#This Row],[F]],"000000")</f>
        <v>002291</v>
      </c>
      <c r="AV2100" s="11">
        <f t="shared" ca="1" si="394"/>
        <v>30.136234962904428</v>
      </c>
      <c r="AW2100" s="4" t="str">
        <f ca="1">TEXT(Table5[[#This Row],[EBeginForm]],"00")</f>
        <v>30</v>
      </c>
      <c r="AX2100" s="11">
        <f t="shared" ca="1" si="395"/>
        <v>29.789917563000465</v>
      </c>
      <c r="AY2100" s="4" t="str">
        <f ca="1">TEXT(Table5[[#This Row],[EEndForm]],"00")</f>
        <v>36</v>
      </c>
      <c r="AZ2100" s="12">
        <f ca="1">Table5[[#This Row],[EEndForm]]+(_xlfn.NORM.INV(RAND(),2,0.75))</f>
        <v>36.680618411491736</v>
      </c>
      <c r="BA2100" s="5" t="str">
        <f ca="1">TEXT(Table5[[#This Row],[ESigForm]],"00")</f>
        <v>37</v>
      </c>
    </row>
    <row r="2101" spans="1:53" x14ac:dyDescent="0.3">
      <c r="A2101" s="1">
        <v>0</v>
      </c>
      <c r="B2101" s="1" t="s">
        <v>6</v>
      </c>
      <c r="C2101" s="11">
        <v>46811</v>
      </c>
      <c r="D2101" s="8" t="str">
        <f>TEXT(Table5[[#This Row],[Date]],"dd-mm-yyyy")</f>
        <v>28-02-2028</v>
      </c>
      <c r="E2101" s="11" t="str">
        <f>TEXT(Table5[[#This Row],[Date]],"dd/mm/yyyy")</f>
        <v>28/02/2028</v>
      </c>
      <c r="F2101" s="3" t="str">
        <f>DAY(Table5[[#This Row],[Date]])&amp;LOOKUP(DAY(Table5[[#This Row],[Date]]),{1,"st";2,"nd";3,"rd";4,"th";21,"st";22,"nd";23,"rd";24,"th";31,"st"}) &amp; TEXT(Table5[[#This Row],[Date]], " mmm, yyyy")</f>
        <v>28th Feb, 2028</v>
      </c>
      <c r="G2101" s="11">
        <v>2303</v>
      </c>
      <c r="H2101" s="9" t="str">
        <f>TEXT(Table5[[#This Row],[AForm]],"000000")</f>
        <v>002303</v>
      </c>
      <c r="I2101" s="11">
        <f t="shared" ca="1" si="384"/>
        <v>26.896136272220538</v>
      </c>
      <c r="J2101" s="4" t="str">
        <f ca="1">TEXT(Table5[[#This Row],[ABeginForm]],"00")</f>
        <v>27</v>
      </c>
      <c r="K2101" s="11">
        <f t="shared" ca="1" si="385"/>
        <v>31.803482445995659</v>
      </c>
      <c r="L2101" s="4" t="str">
        <f ca="1">TEXT(Table5[[#This Row],[AEndForm]],"00")</f>
        <v>32</v>
      </c>
      <c r="M2101" s="12">
        <f ca="1">Table5[[#This Row],[AEndForm]]+(_xlfn.NORM.INV(RAND(),2,0.75))</f>
        <v>34.987014957036202</v>
      </c>
      <c r="N2101" s="5" t="str">
        <f ca="1">TEXT(Table5[[#This Row],[ASigForm]],"00")</f>
        <v>35</v>
      </c>
      <c r="O2101" s="11">
        <f>O2095+1</f>
        <v>364</v>
      </c>
      <c r="P2101" s="9" t="str">
        <f>TEXT(Table5[[#This Row],[BForm]],"000000")</f>
        <v>000364</v>
      </c>
      <c r="Q2101" s="11">
        <f t="shared" ca="1" si="386"/>
        <v>27.757631178566289</v>
      </c>
      <c r="R2101" s="4" t="str">
        <f ca="1">TEXT(Table5[[#This Row],[BBeginForm]],"00")</f>
        <v>28</v>
      </c>
      <c r="S2101" s="11">
        <f t="shared" ca="1" si="387"/>
        <v>29.398317287340664</v>
      </c>
      <c r="T2101" s="4" t="str">
        <f ca="1">TEXT(Table5[[#This Row],[BEndForm]],"00")</f>
        <v>29</v>
      </c>
      <c r="U2101" s="12">
        <f ca="1">Table5[[#This Row],[BEndForm]]+(_xlfn.NORM.INV(RAND(),2,0.75))</f>
        <v>32.118113893790174</v>
      </c>
      <c r="V2101" s="5" t="str">
        <f ca="1">TEXT(Table5[[#This Row],[BSigForm]],"00")</f>
        <v>32</v>
      </c>
      <c r="W2101" s="6" t="s">
        <v>11</v>
      </c>
      <c r="X2101" s="11">
        <f t="shared" ca="1" si="388"/>
        <v>28.617258574231979</v>
      </c>
      <c r="Y2101" s="4" t="str">
        <f ca="1">TEXT(Table5[[#This Row],[CBeginForm]],"00")</f>
        <v>29</v>
      </c>
      <c r="Z2101" s="11">
        <f t="shared" ca="1" si="389"/>
        <v>30.262065788693576</v>
      </c>
      <c r="AA2101" s="4" t="str">
        <f ca="1">TEXT(Table5[[#This Row],[CEndForm]],"00")</f>
        <v>30</v>
      </c>
      <c r="AB2101" s="12">
        <f ca="1">Table5[[#This Row],[CEndForm]]+(_xlfn.NORM.INV(RAND(),2,0.75))</f>
        <v>32.554461720891474</v>
      </c>
      <c r="AC2101" s="5" t="str">
        <f ca="1">TEXT(Table5[[#This Row],[CSigForm]],"00")</f>
        <v>33</v>
      </c>
      <c r="AD2101" s="11">
        <v>2313</v>
      </c>
      <c r="AE2101" s="9" t="str">
        <f>TEXT(Table5[[#This Row],[DForm]],"000000")</f>
        <v>002313</v>
      </c>
      <c r="AF2101" s="11">
        <f t="shared" ca="1" si="390"/>
        <v>31.717206882240216</v>
      </c>
      <c r="AG2101" s="4" t="str">
        <f ca="1">TEXT(Table5[[#This Row],[DBeginForm]],"00")</f>
        <v>32</v>
      </c>
      <c r="AH2101" s="11">
        <f t="shared" ca="1" si="391"/>
        <v>30.017688132605077</v>
      </c>
      <c r="AI2101" s="4" t="str">
        <f ca="1">TEXT(Table5[[#This Row],[DEndForm]],"00")</f>
        <v>30</v>
      </c>
      <c r="AJ2101" s="12">
        <f ca="1">Table5[[#This Row],[DEndForm]]+(_xlfn.NORM.INV(RAND(),2,0.75))</f>
        <v>31.386554896516358</v>
      </c>
      <c r="AK2101" s="5" t="str">
        <f ca="1">TEXT(Table5[[#This Row],[DSigForm]],"00")</f>
        <v>31</v>
      </c>
      <c r="AL2101" s="11">
        <v>2305</v>
      </c>
      <c r="AM2101" s="9" t="str">
        <f>TEXT(Table5[[#This Row],[EForm]],"000000")</f>
        <v>002305</v>
      </c>
      <c r="AN2101" s="11">
        <f t="shared" ca="1" si="392"/>
        <v>29.482072112381022</v>
      </c>
      <c r="AO2101" s="4" t="str">
        <f ca="1">TEXT(Table5[[#This Row],[EBeginForm]],"00")</f>
        <v>29</v>
      </c>
      <c r="AP2101" s="11">
        <f t="shared" ca="1" si="393"/>
        <v>30.985868956045103</v>
      </c>
      <c r="AQ2101" s="4" t="str">
        <f ca="1">TEXT(Table5[[#This Row],[EEndForm]],"00")</f>
        <v>31</v>
      </c>
      <c r="AR2101" s="12">
        <f ca="1">Table5[[#This Row],[EEndForm]]+(_xlfn.NORM.INV(RAND(),2,0.75))</f>
        <v>32.498362200835963</v>
      </c>
      <c r="AS2101" s="5" t="str">
        <f ca="1">TEXT(Table5[[#This Row],[ESigForm]],"00")</f>
        <v>32</v>
      </c>
      <c r="AT2101" s="9">
        <v>2292</v>
      </c>
      <c r="AU2101" s="9" t="str">
        <f>TEXT(Table5[[#This Row],[F]],"000000")</f>
        <v>002292</v>
      </c>
      <c r="AV2101" s="11">
        <f t="shared" ca="1" si="394"/>
        <v>30.107343198639644</v>
      </c>
      <c r="AW2101" s="4" t="str">
        <f ca="1">TEXT(Table5[[#This Row],[EBeginForm]],"00")</f>
        <v>29</v>
      </c>
      <c r="AX2101" s="11">
        <f t="shared" ca="1" si="395"/>
        <v>29.889913054037002</v>
      </c>
      <c r="AY2101" s="4" t="str">
        <f ca="1">TEXT(Table5[[#This Row],[EEndForm]],"00")</f>
        <v>31</v>
      </c>
      <c r="AZ2101" s="12">
        <f ca="1">Table5[[#This Row],[EEndForm]]+(_xlfn.NORM.INV(RAND(),2,0.75))</f>
        <v>33.070632266544351</v>
      </c>
      <c r="BA2101" s="5" t="str">
        <f ca="1">TEXT(Table5[[#This Row],[ESigForm]],"00")</f>
        <v>32</v>
      </c>
    </row>
    <row r="2102" spans="1:53" x14ac:dyDescent="0.3">
      <c r="A2102" s="1">
        <v>0</v>
      </c>
      <c r="B2102" s="1" t="s">
        <v>7</v>
      </c>
      <c r="C2102" s="11">
        <v>46812</v>
      </c>
      <c r="D2102" s="8" t="str">
        <f>TEXT(Table5[[#This Row],[Date]],"dd-mm-yyyy")</f>
        <v>29-02-2028</v>
      </c>
      <c r="E2102" s="11" t="str">
        <f>TEXT(Table5[[#This Row],[Date]],"dd/mm/yyyy")</f>
        <v>29/02/2028</v>
      </c>
      <c r="F2102" s="3" t="str">
        <f>DAY(Table5[[#This Row],[Date]])&amp;LOOKUP(DAY(Table5[[#This Row],[Date]]),{1,"st";2,"nd";3,"rd";4,"th";21,"st";22,"nd";23,"rd";24,"th";31,"st"}) &amp; TEXT(Table5[[#This Row],[Date]], " mmm, yyyy")</f>
        <v>29th Feb, 2028</v>
      </c>
      <c r="G2102" s="11">
        <v>2304</v>
      </c>
      <c r="H2102" s="9" t="str">
        <f>TEXT(Table5[[#This Row],[AForm]],"000000")</f>
        <v>002304</v>
      </c>
      <c r="I2102" s="11">
        <f t="shared" ca="1" si="384"/>
        <v>32.824500118384883</v>
      </c>
      <c r="J2102" s="4" t="str">
        <f ca="1">TEXT(Table5[[#This Row],[ABeginForm]],"00")</f>
        <v>33</v>
      </c>
      <c r="K2102" s="11">
        <f t="shared" ca="1" si="385"/>
        <v>30.392659385096294</v>
      </c>
      <c r="L2102" s="4" t="str">
        <f ca="1">TEXT(Table5[[#This Row],[AEndForm]],"00")</f>
        <v>30</v>
      </c>
      <c r="M2102" s="12">
        <f ca="1">Table5[[#This Row],[AEndForm]]+(_xlfn.NORM.INV(RAND(),2,0.75))</f>
        <v>31.614595867153398</v>
      </c>
      <c r="N2102" s="5" t="str">
        <f ca="1">TEXT(Table5[[#This Row],[ASigForm]],"00")</f>
        <v>32</v>
      </c>
      <c r="O2102" s="11" t="s">
        <v>12</v>
      </c>
      <c r="P2102" s="9" t="str">
        <f>TEXT(Table5[[#This Row],[BForm]],"000000")</f>
        <v xml:space="preserve"> </v>
      </c>
      <c r="Q2102" s="11">
        <f t="shared" ca="1" si="386"/>
        <v>31.32789526521411</v>
      </c>
      <c r="R2102" s="4" t="str">
        <f ca="1">TEXT(Table5[[#This Row],[BBeginForm]],"00")</f>
        <v>31</v>
      </c>
      <c r="S2102" s="11">
        <f t="shared" ca="1" si="387"/>
        <v>29.432637926994186</v>
      </c>
      <c r="T2102" s="4" t="str">
        <f ca="1">TEXT(Table5[[#This Row],[BEndForm]],"00")</f>
        <v>29</v>
      </c>
      <c r="U2102" s="12">
        <f ca="1">Table5[[#This Row],[BEndForm]]+(_xlfn.NORM.INV(RAND(),2,0.75))</f>
        <v>31.588582169569491</v>
      </c>
      <c r="V2102" s="5" t="str">
        <f ca="1">TEXT(Table5[[#This Row],[BSigForm]],"00")</f>
        <v>32</v>
      </c>
      <c r="W2102" s="6" t="s">
        <v>11</v>
      </c>
      <c r="X2102" s="11">
        <f t="shared" ca="1" si="388"/>
        <v>29.416662849253335</v>
      </c>
      <c r="Y2102" s="4" t="str">
        <f ca="1">TEXT(Table5[[#This Row],[CBeginForm]],"00")</f>
        <v>29</v>
      </c>
      <c r="Z2102" s="11">
        <f t="shared" ca="1" si="389"/>
        <v>26.475417493747937</v>
      </c>
      <c r="AA2102" s="4" t="str">
        <f ca="1">TEXT(Table5[[#This Row],[CEndForm]],"00")</f>
        <v>26</v>
      </c>
      <c r="AB2102" s="12">
        <f ca="1">Table5[[#This Row],[CEndForm]]+(_xlfn.NORM.INV(RAND(),2,0.75))</f>
        <v>27.277128214100323</v>
      </c>
      <c r="AC2102" s="5" t="str">
        <f ca="1">TEXT(Table5[[#This Row],[CSigForm]],"00")</f>
        <v>27</v>
      </c>
      <c r="AD2102" s="11">
        <v>2314</v>
      </c>
      <c r="AE2102" s="9" t="str">
        <f>TEXT(Table5[[#This Row],[DForm]],"000000")</f>
        <v>002314</v>
      </c>
      <c r="AF2102" s="11">
        <f t="shared" ca="1" si="390"/>
        <v>29.321747680455211</v>
      </c>
      <c r="AG2102" s="4" t="str">
        <f ca="1">TEXT(Table5[[#This Row],[DBeginForm]],"00")</f>
        <v>29</v>
      </c>
      <c r="AH2102" s="11">
        <f t="shared" ca="1" si="391"/>
        <v>29.2730778703413</v>
      </c>
      <c r="AI2102" s="4" t="str">
        <f ca="1">TEXT(Table5[[#This Row],[DEndForm]],"00")</f>
        <v>29</v>
      </c>
      <c r="AJ2102" s="12">
        <f ca="1">Table5[[#This Row],[DEndForm]]+(_xlfn.NORM.INV(RAND(),2,0.75))</f>
        <v>31.215988769566234</v>
      </c>
      <c r="AK2102" s="5" t="str">
        <f ca="1">TEXT(Table5[[#This Row],[DSigForm]],"00")</f>
        <v>31</v>
      </c>
      <c r="AL2102" s="11">
        <v>2306</v>
      </c>
      <c r="AM2102" s="9" t="str">
        <f>TEXT(Table5[[#This Row],[EForm]],"000000")</f>
        <v>002306</v>
      </c>
      <c r="AN2102" s="11">
        <f t="shared" ca="1" si="392"/>
        <v>24.33183367116764</v>
      </c>
      <c r="AO2102" s="4" t="str">
        <f ca="1">TEXT(Table5[[#This Row],[EBeginForm]],"00")</f>
        <v>24</v>
      </c>
      <c r="AP2102" s="11">
        <f t="shared" ca="1" si="393"/>
        <v>33.508428884967707</v>
      </c>
      <c r="AQ2102" s="4" t="str">
        <f ca="1">TEXT(Table5[[#This Row],[EEndForm]],"00")</f>
        <v>34</v>
      </c>
      <c r="AR2102" s="12">
        <f ca="1">Table5[[#This Row],[EEndForm]]+(_xlfn.NORM.INV(RAND(),2,0.75))</f>
        <v>36.326216824132104</v>
      </c>
      <c r="AS2102" s="5" t="str">
        <f ca="1">TEXT(Table5[[#This Row],[ESigForm]],"00")</f>
        <v>36</v>
      </c>
      <c r="AT2102" s="9">
        <v>2293</v>
      </c>
      <c r="AU2102" s="9" t="str">
        <f>TEXT(Table5[[#This Row],[F]],"000000")</f>
        <v>002293</v>
      </c>
      <c r="AV2102" s="11">
        <f t="shared" ca="1" si="394"/>
        <v>30.649771238093393</v>
      </c>
      <c r="AW2102" s="4" t="str">
        <f ca="1">TEXT(Table5[[#This Row],[EBeginForm]],"00")</f>
        <v>24</v>
      </c>
      <c r="AX2102" s="11">
        <f t="shared" ca="1" si="395"/>
        <v>35.53398601366294</v>
      </c>
      <c r="AY2102" s="4" t="str">
        <f ca="1">TEXT(Table5[[#This Row],[EEndForm]],"00")</f>
        <v>34</v>
      </c>
      <c r="AZ2102" s="12">
        <f ca="1">Table5[[#This Row],[EEndForm]]+(_xlfn.NORM.INV(RAND(),2,0.75))</f>
        <v>35.836090882728968</v>
      </c>
      <c r="BA2102" s="5" t="str">
        <f ca="1">TEXT(Table5[[#This Row],[ESigForm]],"00")</f>
        <v>36</v>
      </c>
    </row>
    <row r="2103" spans="1:53" x14ac:dyDescent="0.3">
      <c r="A2103" s="1">
        <v>0</v>
      </c>
      <c r="B2103" s="1" t="s">
        <v>8</v>
      </c>
      <c r="C2103" s="11">
        <v>46813</v>
      </c>
      <c r="D2103" s="8" t="str">
        <f>TEXT(Table5[[#This Row],[Date]],"dd-mm-yyyy")</f>
        <v>01-03-2028</v>
      </c>
      <c r="E2103" s="11" t="str">
        <f>TEXT(Table5[[#This Row],[Date]],"dd/mm/yyyy")</f>
        <v>01/03/2028</v>
      </c>
      <c r="F2103" s="3" t="str">
        <f>DAY(Table5[[#This Row],[Date]])&amp;LOOKUP(DAY(Table5[[#This Row],[Date]]),{1,"st";2,"nd";3,"rd";4,"th";21,"st";22,"nd";23,"rd";24,"th";31,"st"}) &amp; TEXT(Table5[[#This Row],[Date]], " mmm, yyyy")</f>
        <v>1st Mar, 2028</v>
      </c>
      <c r="G2103" s="11">
        <v>2305</v>
      </c>
      <c r="H2103" s="9" t="str">
        <f>TEXT(Table5[[#This Row],[AForm]],"000000")</f>
        <v>002305</v>
      </c>
      <c r="I2103" s="11">
        <f t="shared" ca="1" si="384"/>
        <v>27.44003132354214</v>
      </c>
      <c r="J2103" s="4" t="str">
        <f ca="1">TEXT(Table5[[#This Row],[ABeginForm]],"00")</f>
        <v>27</v>
      </c>
      <c r="K2103" s="11">
        <f t="shared" ca="1" si="385"/>
        <v>36.248665959175455</v>
      </c>
      <c r="L2103" s="4" t="str">
        <f ca="1">TEXT(Table5[[#This Row],[AEndForm]],"00")</f>
        <v>36</v>
      </c>
      <c r="M2103" s="12">
        <f ca="1">Table5[[#This Row],[AEndForm]]+(_xlfn.NORM.INV(RAND(),2,0.75))</f>
        <v>38.565856068375936</v>
      </c>
      <c r="N2103" s="5" t="str">
        <f ca="1">TEXT(Table5[[#This Row],[ASigForm]],"00")</f>
        <v>39</v>
      </c>
      <c r="O2103" s="11" t="s">
        <v>12</v>
      </c>
      <c r="P2103" s="9" t="str">
        <f>TEXT(Table5[[#This Row],[BForm]],"000000")</f>
        <v xml:space="preserve"> </v>
      </c>
      <c r="Q2103" s="11">
        <f t="shared" ca="1" si="386"/>
        <v>33.182000605975816</v>
      </c>
      <c r="R2103" s="4" t="str">
        <f ca="1">TEXT(Table5[[#This Row],[BBeginForm]],"00")</f>
        <v>33</v>
      </c>
      <c r="S2103" s="11">
        <f t="shared" ca="1" si="387"/>
        <v>30.999931982746382</v>
      </c>
      <c r="T2103" s="4" t="str">
        <f ca="1">TEXT(Table5[[#This Row],[BEndForm]],"00")</f>
        <v>31</v>
      </c>
      <c r="U2103" s="12">
        <f ca="1">Table5[[#This Row],[BEndForm]]+(_xlfn.NORM.INV(RAND(),2,0.75))</f>
        <v>33.922782986830001</v>
      </c>
      <c r="V2103" s="5" t="str">
        <f ca="1">TEXT(Table5[[#This Row],[BSigForm]],"00")</f>
        <v>34</v>
      </c>
      <c r="W2103" s="6" t="s">
        <v>11</v>
      </c>
      <c r="X2103" s="11">
        <f t="shared" ca="1" si="388"/>
        <v>34.109277485329869</v>
      </c>
      <c r="Y2103" s="4" t="str">
        <f ca="1">TEXT(Table5[[#This Row],[CBeginForm]],"00")</f>
        <v>34</v>
      </c>
      <c r="Z2103" s="11">
        <f t="shared" ca="1" si="389"/>
        <v>30.392999593853112</v>
      </c>
      <c r="AA2103" s="4" t="str">
        <f ca="1">TEXT(Table5[[#This Row],[CEndForm]],"00")</f>
        <v>30</v>
      </c>
      <c r="AB2103" s="12">
        <f ca="1">Table5[[#This Row],[CEndForm]]+(_xlfn.NORM.INV(RAND(),2,0.75))</f>
        <v>33.344559888713725</v>
      </c>
      <c r="AC2103" s="5" t="str">
        <f ca="1">TEXT(Table5[[#This Row],[CSigForm]],"00")</f>
        <v>33</v>
      </c>
      <c r="AD2103" s="11">
        <v>2315</v>
      </c>
      <c r="AE2103" s="9" t="str">
        <f>TEXT(Table5[[#This Row],[DForm]],"000000")</f>
        <v>002315</v>
      </c>
      <c r="AF2103" s="11">
        <f t="shared" ca="1" si="390"/>
        <v>30.849585065493571</v>
      </c>
      <c r="AG2103" s="4" t="str">
        <f ca="1">TEXT(Table5[[#This Row],[DBeginForm]],"00")</f>
        <v>31</v>
      </c>
      <c r="AH2103" s="11">
        <f t="shared" ca="1" si="391"/>
        <v>33.44128841857038</v>
      </c>
      <c r="AI2103" s="4" t="str">
        <f ca="1">TEXT(Table5[[#This Row],[DEndForm]],"00")</f>
        <v>33</v>
      </c>
      <c r="AJ2103" s="12">
        <f ca="1">Table5[[#This Row],[DEndForm]]+(_xlfn.NORM.INV(RAND(),2,0.75))</f>
        <v>35.037504027907246</v>
      </c>
      <c r="AK2103" s="5" t="str">
        <f ca="1">TEXT(Table5[[#This Row],[DSigForm]],"00")</f>
        <v>35</v>
      </c>
      <c r="AL2103" s="11">
        <v>2307</v>
      </c>
      <c r="AM2103" s="9" t="str">
        <f>TEXT(Table5[[#This Row],[EForm]],"000000")</f>
        <v>002307</v>
      </c>
      <c r="AN2103" s="11">
        <f t="shared" ca="1" si="392"/>
        <v>28.730708367594058</v>
      </c>
      <c r="AO2103" s="4" t="str">
        <f ca="1">TEXT(Table5[[#This Row],[EBeginForm]],"00")</f>
        <v>29</v>
      </c>
      <c r="AP2103" s="11">
        <f t="shared" ca="1" si="393"/>
        <v>31.351133907507215</v>
      </c>
      <c r="AQ2103" s="4" t="str">
        <f ca="1">TEXT(Table5[[#This Row],[EEndForm]],"00")</f>
        <v>31</v>
      </c>
      <c r="AR2103" s="12">
        <f ca="1">Table5[[#This Row],[EEndForm]]+(_xlfn.NORM.INV(RAND(),2,0.75))</f>
        <v>33.684750127040125</v>
      </c>
      <c r="AS2103" s="5" t="str">
        <f ca="1">TEXT(Table5[[#This Row],[ESigForm]],"00")</f>
        <v>34</v>
      </c>
      <c r="AT2103" s="9">
        <v>2294</v>
      </c>
      <c r="AU2103" s="9" t="str">
        <f>TEXT(Table5[[#This Row],[F]],"000000")</f>
        <v>002294</v>
      </c>
      <c r="AV2103" s="11">
        <f t="shared" ca="1" si="394"/>
        <v>32.33078752895571</v>
      </c>
      <c r="AW2103" s="4" t="str">
        <f ca="1">TEXT(Table5[[#This Row],[EBeginForm]],"00")</f>
        <v>29</v>
      </c>
      <c r="AX2103" s="11">
        <f t="shared" ca="1" si="395"/>
        <v>30.555678949706952</v>
      </c>
      <c r="AY2103" s="4" t="str">
        <f ca="1">TEXT(Table5[[#This Row],[EEndForm]],"00")</f>
        <v>31</v>
      </c>
      <c r="AZ2103" s="12">
        <f ca="1">Table5[[#This Row],[EEndForm]]+(_xlfn.NORM.INV(RAND(),2,0.75))</f>
        <v>33.10381090837366</v>
      </c>
      <c r="BA2103" s="5" t="str">
        <f ca="1">TEXT(Table5[[#This Row],[ESigForm]],"00")</f>
        <v>34</v>
      </c>
    </row>
    <row r="2104" spans="1:53" x14ac:dyDescent="0.3">
      <c r="A2104" s="1">
        <v>0</v>
      </c>
      <c r="B2104" s="1" t="s">
        <v>9</v>
      </c>
      <c r="C2104" s="11">
        <v>46814</v>
      </c>
      <c r="D2104" s="8" t="str">
        <f>TEXT(Table5[[#This Row],[Date]],"dd-mm-yyyy")</f>
        <v>02-03-2028</v>
      </c>
      <c r="E2104" s="11" t="str">
        <f>TEXT(Table5[[#This Row],[Date]],"dd/mm/yyyy")</f>
        <v>02/03/2028</v>
      </c>
      <c r="F2104" s="3" t="str">
        <f>DAY(Table5[[#This Row],[Date]])&amp;LOOKUP(DAY(Table5[[#This Row],[Date]]),{1,"st";2,"nd";3,"rd";4,"th";21,"st";22,"nd";23,"rd";24,"th";31,"st"}) &amp; TEXT(Table5[[#This Row],[Date]], " mmm, yyyy")</f>
        <v>2nd Mar, 2028</v>
      </c>
      <c r="G2104" s="11">
        <v>2306</v>
      </c>
      <c r="H2104" s="9" t="str">
        <f>TEXT(Table5[[#This Row],[AForm]],"000000")</f>
        <v>002306</v>
      </c>
      <c r="I2104" s="11">
        <f t="shared" ca="1" si="384"/>
        <v>31.575063050017761</v>
      </c>
      <c r="J2104" s="4" t="str">
        <f ca="1">TEXT(Table5[[#This Row],[ABeginForm]],"00")</f>
        <v>32</v>
      </c>
      <c r="K2104" s="11">
        <f t="shared" ca="1" si="385"/>
        <v>29.270631614477555</v>
      </c>
      <c r="L2104" s="4" t="str">
        <f ca="1">TEXT(Table5[[#This Row],[AEndForm]],"00")</f>
        <v>29</v>
      </c>
      <c r="M2104" s="12">
        <f ca="1">Table5[[#This Row],[AEndForm]]+(_xlfn.NORM.INV(RAND(),2,0.75))</f>
        <v>31.041035243693013</v>
      </c>
      <c r="N2104" s="5" t="str">
        <f ca="1">TEXT(Table5[[#This Row],[ASigForm]],"00")</f>
        <v>31</v>
      </c>
      <c r="O2104" s="11" t="s">
        <v>12</v>
      </c>
      <c r="P2104" s="9" t="str">
        <f>TEXT(Table5[[#This Row],[BForm]],"000000")</f>
        <v xml:space="preserve"> </v>
      </c>
      <c r="Q2104" s="11">
        <f t="shared" ca="1" si="386"/>
        <v>29.134917749090913</v>
      </c>
      <c r="R2104" s="4" t="str">
        <f ca="1">TEXT(Table5[[#This Row],[BBeginForm]],"00")</f>
        <v>29</v>
      </c>
      <c r="S2104" s="11">
        <f t="shared" ca="1" si="387"/>
        <v>31.36960765195828</v>
      </c>
      <c r="T2104" s="4" t="str">
        <f ca="1">TEXT(Table5[[#This Row],[BEndForm]],"00")</f>
        <v>31</v>
      </c>
      <c r="U2104" s="12">
        <f ca="1">Table5[[#This Row],[BEndForm]]+(_xlfn.NORM.INV(RAND(),2,0.75))</f>
        <v>33.999527739323817</v>
      </c>
      <c r="V2104" s="5" t="str">
        <f ca="1">TEXT(Table5[[#This Row],[BSigForm]],"00")</f>
        <v>34</v>
      </c>
      <c r="W2104" s="6" t="s">
        <v>11</v>
      </c>
      <c r="X2104" s="11">
        <f t="shared" ca="1" si="388"/>
        <v>23.893947955317774</v>
      </c>
      <c r="Y2104" s="4" t="str">
        <f ca="1">TEXT(Table5[[#This Row],[CBeginForm]],"00")</f>
        <v>24</v>
      </c>
      <c r="Z2104" s="11">
        <f t="shared" ca="1" si="389"/>
        <v>29.794786334024629</v>
      </c>
      <c r="AA2104" s="4" t="str">
        <f ca="1">TEXT(Table5[[#This Row],[CEndForm]],"00")</f>
        <v>30</v>
      </c>
      <c r="AB2104" s="12">
        <f ca="1">Table5[[#This Row],[CEndForm]]+(_xlfn.NORM.INV(RAND(),2,0.75))</f>
        <v>32.597503788731814</v>
      </c>
      <c r="AC2104" s="5" t="str">
        <f ca="1">TEXT(Table5[[#This Row],[CSigForm]],"00")</f>
        <v>33</v>
      </c>
      <c r="AD2104" s="11">
        <v>2316</v>
      </c>
      <c r="AE2104" s="9" t="str">
        <f>TEXT(Table5[[#This Row],[DForm]],"000000")</f>
        <v>002316</v>
      </c>
      <c r="AF2104" s="11">
        <f t="shared" ca="1" si="390"/>
        <v>28.536399553502939</v>
      </c>
      <c r="AG2104" s="4" t="str">
        <f ca="1">TEXT(Table5[[#This Row],[DBeginForm]],"00")</f>
        <v>29</v>
      </c>
      <c r="AH2104" s="11">
        <f t="shared" ca="1" si="391"/>
        <v>31.954235508559954</v>
      </c>
      <c r="AI2104" s="4" t="str">
        <f ca="1">TEXT(Table5[[#This Row],[DEndForm]],"00")</f>
        <v>32</v>
      </c>
      <c r="AJ2104" s="12">
        <f ca="1">Table5[[#This Row],[DEndForm]]+(_xlfn.NORM.INV(RAND(),2,0.75))</f>
        <v>34.118204184723524</v>
      </c>
      <c r="AK2104" s="5" t="str">
        <f ca="1">TEXT(Table5[[#This Row],[DSigForm]],"00")</f>
        <v>34</v>
      </c>
      <c r="AL2104" s="11">
        <v>2308</v>
      </c>
      <c r="AM2104" s="9" t="str">
        <f>TEXT(Table5[[#This Row],[EForm]],"000000")</f>
        <v>002308</v>
      </c>
      <c r="AN2104" s="11">
        <f t="shared" ca="1" si="392"/>
        <v>28.6503445224544</v>
      </c>
      <c r="AO2104" s="4" t="str">
        <f ca="1">TEXT(Table5[[#This Row],[EBeginForm]],"00")</f>
        <v>29</v>
      </c>
      <c r="AP2104" s="11">
        <f t="shared" ca="1" si="393"/>
        <v>29.987438878828168</v>
      </c>
      <c r="AQ2104" s="4" t="str">
        <f ca="1">TEXT(Table5[[#This Row],[EEndForm]],"00")</f>
        <v>30</v>
      </c>
      <c r="AR2104" s="12">
        <f ca="1">Table5[[#This Row],[EEndForm]]+(_xlfn.NORM.INV(RAND(),2,0.75))</f>
        <v>31.387292984462558</v>
      </c>
      <c r="AS2104" s="5" t="str">
        <f ca="1">TEXT(Table5[[#This Row],[ESigForm]],"00")</f>
        <v>31</v>
      </c>
      <c r="AT2104" s="9">
        <v>2295</v>
      </c>
      <c r="AU2104" s="9" t="str">
        <f>TEXT(Table5[[#This Row],[F]],"000000")</f>
        <v>002295</v>
      </c>
      <c r="AV2104" s="11">
        <f t="shared" ca="1" si="394"/>
        <v>30.49280620913428</v>
      </c>
      <c r="AW2104" s="4" t="str">
        <f ca="1">TEXT(Table5[[#This Row],[EBeginForm]],"00")</f>
        <v>29</v>
      </c>
      <c r="AX2104" s="11">
        <f t="shared" ca="1" si="395"/>
        <v>32.668637445831557</v>
      </c>
      <c r="AY2104" s="4" t="str">
        <f ca="1">TEXT(Table5[[#This Row],[EEndForm]],"00")</f>
        <v>30</v>
      </c>
      <c r="AZ2104" s="12">
        <f ca="1">Table5[[#This Row],[EEndForm]]+(_xlfn.NORM.INV(RAND(),2,0.75))</f>
        <v>31.904984180062627</v>
      </c>
      <c r="BA2104" s="5" t="str">
        <f ca="1">TEXT(Table5[[#This Row],[ESigForm]],"00")</f>
        <v>31</v>
      </c>
    </row>
    <row r="2105" spans="1:53" x14ac:dyDescent="0.3">
      <c r="A2105" s="1">
        <v>0</v>
      </c>
      <c r="B2105" s="1" t="s">
        <v>10</v>
      </c>
      <c r="C2105" s="11">
        <v>46815</v>
      </c>
      <c r="D2105" s="8" t="str">
        <f>TEXT(Table5[[#This Row],[Date]],"dd-mm-yyyy")</f>
        <v>03-03-2028</v>
      </c>
      <c r="E2105" s="11" t="str">
        <f>TEXT(Table5[[#This Row],[Date]],"dd/mm/yyyy")</f>
        <v>03/03/2028</v>
      </c>
      <c r="F2105" s="3" t="str">
        <f>DAY(Table5[[#This Row],[Date]])&amp;LOOKUP(DAY(Table5[[#This Row],[Date]]),{1,"st";2,"nd";3,"rd";4,"th";21,"st";22,"nd";23,"rd";24,"th";31,"st"}) &amp; TEXT(Table5[[#This Row],[Date]], " mmm, yyyy")</f>
        <v>3rd Mar, 2028</v>
      </c>
      <c r="G2105" s="11">
        <v>2307</v>
      </c>
      <c r="H2105" s="9" t="str">
        <f>TEXT(Table5[[#This Row],[AForm]],"000000")</f>
        <v>002307</v>
      </c>
      <c r="I2105" s="11">
        <f t="shared" ca="1" si="384"/>
        <v>37.80077806020757</v>
      </c>
      <c r="J2105" s="4" t="str">
        <f ca="1">TEXT(Table5[[#This Row],[ABeginForm]],"00")</f>
        <v>38</v>
      </c>
      <c r="K2105" s="11">
        <f t="shared" ca="1" si="385"/>
        <v>30.237981649391344</v>
      </c>
      <c r="L2105" s="4" t="str">
        <f ca="1">TEXT(Table5[[#This Row],[AEndForm]],"00")</f>
        <v>30</v>
      </c>
      <c r="M2105" s="12">
        <f ca="1">Table5[[#This Row],[AEndForm]]+(_xlfn.NORM.INV(RAND(),2,0.75))</f>
        <v>31.356130019712644</v>
      </c>
      <c r="N2105" s="5" t="str">
        <f ca="1">TEXT(Table5[[#This Row],[ASigForm]],"00")</f>
        <v>31</v>
      </c>
      <c r="O2105" s="11" t="s">
        <v>12</v>
      </c>
      <c r="P2105" s="9" t="str">
        <f>TEXT(Table5[[#This Row],[BForm]],"000000")</f>
        <v xml:space="preserve"> </v>
      </c>
      <c r="Q2105" s="11">
        <f t="shared" ca="1" si="386"/>
        <v>31.492310097407444</v>
      </c>
      <c r="R2105" s="4" t="str">
        <f ca="1">TEXT(Table5[[#This Row],[BBeginForm]],"00")</f>
        <v>31</v>
      </c>
      <c r="S2105" s="11">
        <f t="shared" ca="1" si="387"/>
        <v>30.027358611682271</v>
      </c>
      <c r="T2105" s="4" t="str">
        <f ca="1">TEXT(Table5[[#This Row],[BEndForm]],"00")</f>
        <v>30</v>
      </c>
      <c r="U2105" s="12">
        <f ca="1">Table5[[#This Row],[BEndForm]]+(_xlfn.NORM.INV(RAND(),2,0.75))</f>
        <v>31.433117180733753</v>
      </c>
      <c r="V2105" s="5" t="str">
        <f ca="1">TEXT(Table5[[#This Row],[BSigForm]],"00")</f>
        <v>31</v>
      </c>
      <c r="W2105" s="6" t="s">
        <v>11</v>
      </c>
      <c r="X2105" s="11">
        <f t="shared" ca="1" si="388"/>
        <v>31.560663072797883</v>
      </c>
      <c r="Y2105" s="4" t="str">
        <f ca="1">TEXT(Table5[[#This Row],[CBeginForm]],"00")</f>
        <v>32</v>
      </c>
      <c r="Z2105" s="11">
        <f t="shared" ca="1" si="389"/>
        <v>33.693421237708009</v>
      </c>
      <c r="AA2105" s="4" t="str">
        <f ca="1">TEXT(Table5[[#This Row],[CEndForm]],"00")</f>
        <v>34</v>
      </c>
      <c r="AB2105" s="12">
        <f ca="1">Table5[[#This Row],[CEndForm]]+(_xlfn.NORM.INV(RAND(),2,0.75))</f>
        <v>36.391455072179866</v>
      </c>
      <c r="AC2105" s="5" t="str">
        <f ca="1">TEXT(Table5[[#This Row],[CSigForm]],"00")</f>
        <v>36</v>
      </c>
      <c r="AD2105" s="11">
        <v>2317</v>
      </c>
      <c r="AE2105" s="9" t="str">
        <f>TEXT(Table5[[#This Row],[DForm]],"000000")</f>
        <v>002317</v>
      </c>
      <c r="AF2105" s="11">
        <f t="shared" ca="1" si="390"/>
        <v>26.564321382741749</v>
      </c>
      <c r="AG2105" s="4" t="str">
        <f ca="1">TEXT(Table5[[#This Row],[DBeginForm]],"00")</f>
        <v>27</v>
      </c>
      <c r="AH2105" s="11">
        <f t="shared" ca="1" si="391"/>
        <v>25.368281781787331</v>
      </c>
      <c r="AI2105" s="4" t="str">
        <f ca="1">TEXT(Table5[[#This Row],[DEndForm]],"00")</f>
        <v>25</v>
      </c>
      <c r="AJ2105" s="12">
        <f ca="1">Table5[[#This Row],[DEndForm]]+(_xlfn.NORM.INV(RAND(),2,0.75))</f>
        <v>27.216085846258274</v>
      </c>
      <c r="AK2105" s="5" t="str">
        <f ca="1">TEXT(Table5[[#This Row],[DSigForm]],"00")</f>
        <v>27</v>
      </c>
      <c r="AL2105" s="11">
        <v>2309</v>
      </c>
      <c r="AM2105" s="9" t="str">
        <f>TEXT(Table5[[#This Row],[EForm]],"000000")</f>
        <v>002309</v>
      </c>
      <c r="AN2105" s="11">
        <f t="shared" ca="1" si="392"/>
        <v>32.122586824181447</v>
      </c>
      <c r="AO2105" s="4" t="str">
        <f ca="1">TEXT(Table5[[#This Row],[EBeginForm]],"00")</f>
        <v>32</v>
      </c>
      <c r="AP2105" s="11">
        <f t="shared" ca="1" si="393"/>
        <v>27.8130877937711</v>
      </c>
      <c r="AQ2105" s="4" t="str">
        <f ca="1">TEXT(Table5[[#This Row],[EEndForm]],"00")</f>
        <v>28</v>
      </c>
      <c r="AR2105" s="12">
        <f ca="1">Table5[[#This Row],[EEndForm]]+(_xlfn.NORM.INV(RAND(),2,0.75))</f>
        <v>28.938358320967094</v>
      </c>
      <c r="AS2105" s="5" t="str">
        <f ca="1">TEXT(Table5[[#This Row],[ESigForm]],"00")</f>
        <v>29</v>
      </c>
      <c r="AT2105" s="9">
        <v>2296</v>
      </c>
      <c r="AU2105" s="9" t="str">
        <f>TEXT(Table5[[#This Row],[F]],"000000")</f>
        <v>002296</v>
      </c>
      <c r="AV2105" s="11">
        <f t="shared" ca="1" si="394"/>
        <v>25.416840048423744</v>
      </c>
      <c r="AW2105" s="4" t="str">
        <f ca="1">TEXT(Table5[[#This Row],[EBeginForm]],"00")</f>
        <v>32</v>
      </c>
      <c r="AX2105" s="11">
        <f t="shared" ca="1" si="395"/>
        <v>29.950087036335027</v>
      </c>
      <c r="AY2105" s="4" t="str">
        <f ca="1">TEXT(Table5[[#This Row],[EEndForm]],"00")</f>
        <v>28</v>
      </c>
      <c r="AZ2105" s="12">
        <f ca="1">Table5[[#This Row],[EEndForm]]+(_xlfn.NORM.INV(RAND(),2,0.75))</f>
        <v>28.877377829134442</v>
      </c>
      <c r="BA2105" s="5" t="str">
        <f ca="1">TEXT(Table5[[#This Row],[ESigForm]],"00")</f>
        <v>29</v>
      </c>
    </row>
    <row r="2106" spans="1:53" x14ac:dyDescent="0.3">
      <c r="A2106" s="1">
        <v>0</v>
      </c>
      <c r="B2106" s="1" t="s">
        <v>5</v>
      </c>
      <c r="C2106" s="11">
        <v>46816</v>
      </c>
      <c r="D2106" s="8" t="str">
        <f>TEXT(Table5[[#This Row],[Date]],"dd-mm-yyyy")</f>
        <v>04-03-2028</v>
      </c>
      <c r="E2106" s="11" t="str">
        <f>TEXT(Table5[[#This Row],[Date]],"dd/mm/yyyy")</f>
        <v>04/03/2028</v>
      </c>
      <c r="F2106" s="3" t="str">
        <f>DAY(Table5[[#This Row],[Date]])&amp;LOOKUP(DAY(Table5[[#This Row],[Date]]),{1,"st";2,"nd";3,"rd";4,"th";21,"st";22,"nd";23,"rd";24,"th";31,"st"}) &amp; TEXT(Table5[[#This Row],[Date]], " mmm, yyyy")</f>
        <v>4th Mar, 2028</v>
      </c>
      <c r="G2106" s="11">
        <v>2308</v>
      </c>
      <c r="H2106" s="9" t="str">
        <f>TEXT(Table5[[#This Row],[AForm]],"000000")</f>
        <v>002308</v>
      </c>
      <c r="I2106" s="11">
        <f t="shared" ca="1" si="384"/>
        <v>34.029493693141582</v>
      </c>
      <c r="J2106" s="4" t="str">
        <f ca="1">TEXT(Table5[[#This Row],[ABeginForm]],"00")</f>
        <v>34</v>
      </c>
      <c r="K2106" s="11">
        <f t="shared" ca="1" si="385"/>
        <v>25.972985711669505</v>
      </c>
      <c r="L2106" s="4" t="str">
        <f ca="1">TEXT(Table5[[#This Row],[AEndForm]],"00")</f>
        <v>26</v>
      </c>
      <c r="M2106" s="12">
        <f ca="1">Table5[[#This Row],[AEndForm]]+(_xlfn.NORM.INV(RAND(),2,0.75))</f>
        <v>27.576499947111714</v>
      </c>
      <c r="N2106" s="5" t="str">
        <f ca="1">TEXT(Table5[[#This Row],[ASigForm]],"00")</f>
        <v>28</v>
      </c>
      <c r="O2106" s="11" t="s">
        <v>12</v>
      </c>
      <c r="P2106" s="9" t="str">
        <f>TEXT(Table5[[#This Row],[BForm]],"000000")</f>
        <v xml:space="preserve"> </v>
      </c>
      <c r="Q2106" s="11">
        <f t="shared" ca="1" si="386"/>
        <v>32.659720765704485</v>
      </c>
      <c r="R2106" s="4" t="str">
        <f ca="1">TEXT(Table5[[#This Row],[BBeginForm]],"00")</f>
        <v>33</v>
      </c>
      <c r="S2106" s="11">
        <f t="shared" ca="1" si="387"/>
        <v>23.560713389710983</v>
      </c>
      <c r="T2106" s="4" t="str">
        <f ca="1">TEXT(Table5[[#This Row],[BEndForm]],"00")</f>
        <v>24</v>
      </c>
      <c r="U2106" s="12">
        <f ca="1">Table5[[#This Row],[BEndForm]]+(_xlfn.NORM.INV(RAND(),2,0.75))</f>
        <v>25.853837714298447</v>
      </c>
      <c r="V2106" s="5" t="str">
        <f ca="1">TEXT(Table5[[#This Row],[BSigForm]],"00")</f>
        <v>26</v>
      </c>
      <c r="W2106" s="6" t="s">
        <v>11</v>
      </c>
      <c r="X2106" s="11">
        <f t="shared" ca="1" si="388"/>
        <v>29.967100795018961</v>
      </c>
      <c r="Y2106" s="4" t="str">
        <f ca="1">TEXT(Table5[[#This Row],[CBeginForm]],"00")</f>
        <v>30</v>
      </c>
      <c r="Z2106" s="11">
        <f t="shared" ca="1" si="389"/>
        <v>35.003569876083013</v>
      </c>
      <c r="AA2106" s="4" t="str">
        <f ca="1">TEXT(Table5[[#This Row],[CEndForm]],"00")</f>
        <v>35</v>
      </c>
      <c r="AB2106" s="12">
        <f ca="1">Table5[[#This Row],[CEndForm]]+(_xlfn.NORM.INV(RAND(),2,0.75))</f>
        <v>37.196504643904071</v>
      </c>
      <c r="AC2106" s="5" t="str">
        <f ca="1">TEXT(Table5[[#This Row],[CSigForm]],"00")</f>
        <v>37</v>
      </c>
      <c r="AD2106" s="11">
        <v>2318</v>
      </c>
      <c r="AE2106" s="9" t="str">
        <f>TEXT(Table5[[#This Row],[DForm]],"000000")</f>
        <v>002318</v>
      </c>
      <c r="AF2106" s="11">
        <f t="shared" ca="1" si="390"/>
        <v>30.07649515162106</v>
      </c>
      <c r="AG2106" s="4" t="str">
        <f ca="1">TEXT(Table5[[#This Row],[DBeginForm]],"00")</f>
        <v>30</v>
      </c>
      <c r="AH2106" s="11">
        <f t="shared" ca="1" si="391"/>
        <v>26.575900046937726</v>
      </c>
      <c r="AI2106" s="4" t="str">
        <f ca="1">TEXT(Table5[[#This Row],[DEndForm]],"00")</f>
        <v>27</v>
      </c>
      <c r="AJ2106" s="12">
        <f ca="1">Table5[[#This Row],[DEndForm]]+(_xlfn.NORM.INV(RAND(),2,0.75))</f>
        <v>27.873869005162526</v>
      </c>
      <c r="AK2106" s="5" t="str">
        <f ca="1">TEXT(Table5[[#This Row],[DSigForm]],"00")</f>
        <v>28</v>
      </c>
      <c r="AL2106" s="11">
        <v>2310</v>
      </c>
      <c r="AM2106" s="9" t="str">
        <f>TEXT(Table5[[#This Row],[EForm]],"000000")</f>
        <v>002310</v>
      </c>
      <c r="AN2106" s="11">
        <f t="shared" ca="1" si="392"/>
        <v>33.007518562246084</v>
      </c>
      <c r="AO2106" s="4" t="str">
        <f ca="1">TEXT(Table5[[#This Row],[EBeginForm]],"00")</f>
        <v>33</v>
      </c>
      <c r="AP2106" s="11">
        <f t="shared" ca="1" si="393"/>
        <v>34.371717170146304</v>
      </c>
      <c r="AQ2106" s="4" t="str">
        <f ca="1">TEXT(Table5[[#This Row],[EEndForm]],"00")</f>
        <v>34</v>
      </c>
      <c r="AR2106" s="12">
        <f ca="1">Table5[[#This Row],[EEndForm]]+(_xlfn.NORM.INV(RAND(),2,0.75))</f>
        <v>35.54889241584727</v>
      </c>
      <c r="AS2106" s="5" t="str">
        <f ca="1">TEXT(Table5[[#This Row],[ESigForm]],"00")</f>
        <v>36</v>
      </c>
      <c r="AT2106" s="9">
        <v>2297</v>
      </c>
      <c r="AU2106" s="9" t="str">
        <f>TEXT(Table5[[#This Row],[F]],"000000")</f>
        <v>002297</v>
      </c>
      <c r="AV2106" s="11">
        <f t="shared" ca="1" si="394"/>
        <v>29.328994204708035</v>
      </c>
      <c r="AW2106" s="4" t="str">
        <f ca="1">TEXT(Table5[[#This Row],[EBeginForm]],"00")</f>
        <v>33</v>
      </c>
      <c r="AX2106" s="11">
        <f t="shared" ca="1" si="395"/>
        <v>28.376290311916389</v>
      </c>
      <c r="AY2106" s="4" t="str">
        <f ca="1">TEXT(Table5[[#This Row],[EEndForm]],"00")</f>
        <v>34</v>
      </c>
      <c r="AZ2106" s="12">
        <f ca="1">Table5[[#This Row],[EEndForm]]+(_xlfn.NORM.INV(RAND(),2,0.75))</f>
        <v>36.858917306577304</v>
      </c>
      <c r="BA2106" s="5" t="str">
        <f ca="1">TEXT(Table5[[#This Row],[ESigForm]],"00")</f>
        <v>36</v>
      </c>
    </row>
    <row r="2107" spans="1:53" x14ac:dyDescent="0.3">
      <c r="A2107" s="1">
        <v>0</v>
      </c>
      <c r="B2107" s="1" t="s">
        <v>6</v>
      </c>
      <c r="C2107" s="11">
        <v>46818</v>
      </c>
      <c r="D2107" s="8" t="str">
        <f>TEXT(Table5[[#This Row],[Date]],"dd-mm-yyyy")</f>
        <v>06-03-2028</v>
      </c>
      <c r="E2107" s="11" t="str">
        <f>TEXT(Table5[[#This Row],[Date]],"dd/mm/yyyy")</f>
        <v>06/03/2028</v>
      </c>
      <c r="F2107" s="3" t="str">
        <f>DAY(Table5[[#This Row],[Date]])&amp;LOOKUP(DAY(Table5[[#This Row],[Date]]),{1,"st";2,"nd";3,"rd";4,"th";21,"st";22,"nd";23,"rd";24,"th";31,"st"}) &amp; TEXT(Table5[[#This Row],[Date]], " mmm, yyyy")</f>
        <v>6th Mar, 2028</v>
      </c>
      <c r="G2107" s="11">
        <v>2309</v>
      </c>
      <c r="H2107" s="9" t="str">
        <f>TEXT(Table5[[#This Row],[AForm]],"000000")</f>
        <v>002309</v>
      </c>
      <c r="I2107" s="11">
        <f t="shared" ca="1" si="384"/>
        <v>26.486681670800561</v>
      </c>
      <c r="J2107" s="4" t="str">
        <f ca="1">TEXT(Table5[[#This Row],[ABeginForm]],"00")</f>
        <v>26</v>
      </c>
      <c r="K2107" s="11">
        <f t="shared" ca="1" si="385"/>
        <v>30.26570560857111</v>
      </c>
      <c r="L2107" s="4" t="str">
        <f ca="1">TEXT(Table5[[#This Row],[AEndForm]],"00")</f>
        <v>30</v>
      </c>
      <c r="M2107" s="12">
        <f ca="1">Table5[[#This Row],[AEndForm]]+(_xlfn.NORM.INV(RAND(),2,0.75))</f>
        <v>32.447836350871739</v>
      </c>
      <c r="N2107" s="5" t="str">
        <f ca="1">TEXT(Table5[[#This Row],[ASigForm]],"00")</f>
        <v>32</v>
      </c>
      <c r="O2107" s="11">
        <f>O2101+1</f>
        <v>365</v>
      </c>
      <c r="P2107" s="9" t="str">
        <f>TEXT(Table5[[#This Row],[BForm]],"000000")</f>
        <v>000365</v>
      </c>
      <c r="Q2107" s="11">
        <f t="shared" ca="1" si="386"/>
        <v>24.102019079288823</v>
      </c>
      <c r="R2107" s="4" t="str">
        <f ca="1">TEXT(Table5[[#This Row],[BBeginForm]],"00")</f>
        <v>24</v>
      </c>
      <c r="S2107" s="11">
        <f t="shared" ca="1" si="387"/>
        <v>31.972452000201297</v>
      </c>
      <c r="T2107" s="4" t="str">
        <f ca="1">TEXT(Table5[[#This Row],[BEndForm]],"00")</f>
        <v>32</v>
      </c>
      <c r="U2107" s="12">
        <f ca="1">Table5[[#This Row],[BEndForm]]+(_xlfn.NORM.INV(RAND(),2,0.75))</f>
        <v>35.306915474013387</v>
      </c>
      <c r="V2107" s="5" t="str">
        <f ca="1">TEXT(Table5[[#This Row],[BSigForm]],"00")</f>
        <v>35</v>
      </c>
      <c r="W2107" s="6" t="s">
        <v>11</v>
      </c>
      <c r="X2107" s="11">
        <f t="shared" ca="1" si="388"/>
        <v>33.287959595035005</v>
      </c>
      <c r="Y2107" s="4" t="str">
        <f ca="1">TEXT(Table5[[#This Row],[CBeginForm]],"00")</f>
        <v>33</v>
      </c>
      <c r="Z2107" s="11">
        <f t="shared" ca="1" si="389"/>
        <v>26.199952028133733</v>
      </c>
      <c r="AA2107" s="4" t="str">
        <f ca="1">TEXT(Table5[[#This Row],[CEndForm]],"00")</f>
        <v>26</v>
      </c>
      <c r="AB2107" s="12">
        <f ca="1">Table5[[#This Row],[CEndForm]]+(_xlfn.NORM.INV(RAND(),2,0.75))</f>
        <v>27.547127588682624</v>
      </c>
      <c r="AC2107" s="5" t="str">
        <f ca="1">TEXT(Table5[[#This Row],[CSigForm]],"00")</f>
        <v>28</v>
      </c>
      <c r="AD2107" s="11">
        <v>2319</v>
      </c>
      <c r="AE2107" s="9" t="str">
        <f>TEXT(Table5[[#This Row],[DForm]],"000000")</f>
        <v>002319</v>
      </c>
      <c r="AF2107" s="11">
        <f t="shared" ca="1" si="390"/>
        <v>31.619046961607722</v>
      </c>
      <c r="AG2107" s="4" t="str">
        <f ca="1">TEXT(Table5[[#This Row],[DBeginForm]],"00")</f>
        <v>32</v>
      </c>
      <c r="AH2107" s="11">
        <f t="shared" ca="1" si="391"/>
        <v>30.147701433577421</v>
      </c>
      <c r="AI2107" s="4" t="str">
        <f ca="1">TEXT(Table5[[#This Row],[DEndForm]],"00")</f>
        <v>30</v>
      </c>
      <c r="AJ2107" s="12">
        <f ca="1">Table5[[#This Row],[DEndForm]]+(_xlfn.NORM.INV(RAND(),2,0.75))</f>
        <v>33.232070259110841</v>
      </c>
      <c r="AK2107" s="5" t="str">
        <f ca="1">TEXT(Table5[[#This Row],[DSigForm]],"00")</f>
        <v>33</v>
      </c>
      <c r="AL2107" s="11">
        <v>2311</v>
      </c>
      <c r="AM2107" s="9" t="str">
        <f>TEXT(Table5[[#This Row],[EForm]],"000000")</f>
        <v>002311</v>
      </c>
      <c r="AN2107" s="11">
        <f t="shared" ca="1" si="392"/>
        <v>27.840334557962077</v>
      </c>
      <c r="AO2107" s="4" t="str">
        <f ca="1">TEXT(Table5[[#This Row],[EBeginForm]],"00")</f>
        <v>28</v>
      </c>
      <c r="AP2107" s="11">
        <f t="shared" ca="1" si="393"/>
        <v>29.963661947718546</v>
      </c>
      <c r="AQ2107" s="4" t="str">
        <f ca="1">TEXT(Table5[[#This Row],[EEndForm]],"00")</f>
        <v>30</v>
      </c>
      <c r="AR2107" s="12">
        <f ca="1">Table5[[#This Row],[EEndForm]]+(_xlfn.NORM.INV(RAND(),2,0.75))</f>
        <v>31.587787783031004</v>
      </c>
      <c r="AS2107" s="5" t="str">
        <f ca="1">TEXT(Table5[[#This Row],[ESigForm]],"00")</f>
        <v>32</v>
      </c>
      <c r="AT2107" s="9">
        <v>2298</v>
      </c>
      <c r="AU2107" s="9" t="str">
        <f>TEXT(Table5[[#This Row],[F]],"000000")</f>
        <v>002298</v>
      </c>
      <c r="AV2107" s="11">
        <f t="shared" ca="1" si="394"/>
        <v>29.087736966081355</v>
      </c>
      <c r="AW2107" s="4" t="str">
        <f ca="1">TEXT(Table5[[#This Row],[EBeginForm]],"00")</f>
        <v>28</v>
      </c>
      <c r="AX2107" s="11">
        <f t="shared" ca="1" si="395"/>
        <v>28.769162623186638</v>
      </c>
      <c r="AY2107" s="4" t="str">
        <f ca="1">TEXT(Table5[[#This Row],[EEndForm]],"00")</f>
        <v>30</v>
      </c>
      <c r="AZ2107" s="12">
        <f ca="1">Table5[[#This Row],[EEndForm]]+(_xlfn.NORM.INV(RAND(),2,0.75))</f>
        <v>32.590956165093417</v>
      </c>
      <c r="BA2107" s="5" t="str">
        <f ca="1">TEXT(Table5[[#This Row],[ESigForm]],"00")</f>
        <v>32</v>
      </c>
    </row>
    <row r="2108" spans="1:53" x14ac:dyDescent="0.3">
      <c r="A2108" s="1">
        <v>0</v>
      </c>
      <c r="B2108" s="1" t="s">
        <v>7</v>
      </c>
      <c r="C2108" s="11">
        <v>46819</v>
      </c>
      <c r="D2108" s="8" t="str">
        <f>TEXT(Table5[[#This Row],[Date]],"dd-mm-yyyy")</f>
        <v>07-03-2028</v>
      </c>
      <c r="E2108" s="11" t="str">
        <f>TEXT(Table5[[#This Row],[Date]],"dd/mm/yyyy")</f>
        <v>07/03/2028</v>
      </c>
      <c r="F2108" s="3" t="str">
        <f>DAY(Table5[[#This Row],[Date]])&amp;LOOKUP(DAY(Table5[[#This Row],[Date]]),{1,"st";2,"nd";3,"rd";4,"th";21,"st";22,"nd";23,"rd";24,"th";31,"st"}) &amp; TEXT(Table5[[#This Row],[Date]], " mmm, yyyy")</f>
        <v>7th Mar, 2028</v>
      </c>
      <c r="G2108" s="11">
        <v>2310</v>
      </c>
      <c r="H2108" s="9" t="str">
        <f>TEXT(Table5[[#This Row],[AForm]],"000000")</f>
        <v>002310</v>
      </c>
      <c r="I2108" s="11">
        <f t="shared" ca="1" si="384"/>
        <v>25.75956255699996</v>
      </c>
      <c r="J2108" s="4" t="str">
        <f ca="1">TEXT(Table5[[#This Row],[ABeginForm]],"00")</f>
        <v>26</v>
      </c>
      <c r="K2108" s="11">
        <f t="shared" ca="1" si="385"/>
        <v>37.418395432794263</v>
      </c>
      <c r="L2108" s="4" t="str">
        <f ca="1">TEXT(Table5[[#This Row],[AEndForm]],"00")</f>
        <v>37</v>
      </c>
      <c r="M2108" s="12">
        <f ca="1">Table5[[#This Row],[AEndForm]]+(_xlfn.NORM.INV(RAND(),2,0.75))</f>
        <v>39.003970632527576</v>
      </c>
      <c r="N2108" s="5" t="str">
        <f ca="1">TEXT(Table5[[#This Row],[ASigForm]],"00")</f>
        <v>39</v>
      </c>
      <c r="O2108" s="11" t="s">
        <v>12</v>
      </c>
      <c r="P2108" s="9" t="str">
        <f>TEXT(Table5[[#This Row],[BForm]],"000000")</f>
        <v xml:space="preserve"> </v>
      </c>
      <c r="Q2108" s="11">
        <f t="shared" ca="1" si="386"/>
        <v>31.185049259516529</v>
      </c>
      <c r="R2108" s="4" t="str">
        <f ca="1">TEXT(Table5[[#This Row],[BBeginForm]],"00")</f>
        <v>31</v>
      </c>
      <c r="S2108" s="11">
        <f t="shared" ca="1" si="387"/>
        <v>28.284659726745357</v>
      </c>
      <c r="T2108" s="4" t="str">
        <f ca="1">TEXT(Table5[[#This Row],[BEndForm]],"00")</f>
        <v>28</v>
      </c>
      <c r="U2108" s="12">
        <f ca="1">Table5[[#This Row],[BEndForm]]+(_xlfn.NORM.INV(RAND(),2,0.75))</f>
        <v>29.670890714543496</v>
      </c>
      <c r="V2108" s="5" t="str">
        <f ca="1">TEXT(Table5[[#This Row],[BSigForm]],"00")</f>
        <v>30</v>
      </c>
      <c r="W2108" s="6" t="s">
        <v>11</v>
      </c>
      <c r="X2108" s="11">
        <f t="shared" ca="1" si="388"/>
        <v>34.643908632554819</v>
      </c>
      <c r="Y2108" s="4" t="str">
        <f ca="1">TEXT(Table5[[#This Row],[CBeginForm]],"00")</f>
        <v>35</v>
      </c>
      <c r="Z2108" s="11">
        <f t="shared" ca="1" si="389"/>
        <v>33.01906517381375</v>
      </c>
      <c r="AA2108" s="4" t="str">
        <f ca="1">TEXT(Table5[[#This Row],[CEndForm]],"00")</f>
        <v>33</v>
      </c>
      <c r="AB2108" s="12">
        <f ca="1">Table5[[#This Row],[CEndForm]]+(_xlfn.NORM.INV(RAND(),2,0.75))</f>
        <v>34.847832300334552</v>
      </c>
      <c r="AC2108" s="5" t="str">
        <f ca="1">TEXT(Table5[[#This Row],[CSigForm]],"00")</f>
        <v>35</v>
      </c>
      <c r="AD2108" s="11">
        <v>2320</v>
      </c>
      <c r="AE2108" s="9" t="str">
        <f>TEXT(Table5[[#This Row],[DForm]],"000000")</f>
        <v>002320</v>
      </c>
      <c r="AF2108" s="11">
        <f t="shared" ca="1" si="390"/>
        <v>33.759130601743998</v>
      </c>
      <c r="AG2108" s="4" t="str">
        <f ca="1">TEXT(Table5[[#This Row],[DBeginForm]],"00")</f>
        <v>34</v>
      </c>
      <c r="AH2108" s="11">
        <f t="shared" ca="1" si="391"/>
        <v>29.419906648702128</v>
      </c>
      <c r="AI2108" s="4" t="str">
        <f ca="1">TEXT(Table5[[#This Row],[DEndForm]],"00")</f>
        <v>29</v>
      </c>
      <c r="AJ2108" s="12">
        <f ca="1">Table5[[#This Row],[DEndForm]]+(_xlfn.NORM.INV(RAND(),2,0.75))</f>
        <v>33.001181444160991</v>
      </c>
      <c r="AK2108" s="5" t="str">
        <f ca="1">TEXT(Table5[[#This Row],[DSigForm]],"00")</f>
        <v>33</v>
      </c>
      <c r="AL2108" s="11">
        <v>2312</v>
      </c>
      <c r="AM2108" s="9" t="str">
        <f>TEXT(Table5[[#This Row],[EForm]],"000000")</f>
        <v>002312</v>
      </c>
      <c r="AN2108" s="11">
        <f t="shared" ca="1" si="392"/>
        <v>27.74584025887928</v>
      </c>
      <c r="AO2108" s="4" t="str">
        <f ca="1">TEXT(Table5[[#This Row],[EBeginForm]],"00")</f>
        <v>28</v>
      </c>
      <c r="AP2108" s="11">
        <f t="shared" ca="1" si="393"/>
        <v>30.913933447964489</v>
      </c>
      <c r="AQ2108" s="4" t="str">
        <f ca="1">TEXT(Table5[[#This Row],[EEndForm]],"00")</f>
        <v>31</v>
      </c>
      <c r="AR2108" s="12">
        <f ca="1">Table5[[#This Row],[EEndForm]]+(_xlfn.NORM.INV(RAND(),2,0.75))</f>
        <v>32.716994758472481</v>
      </c>
      <c r="AS2108" s="5" t="str">
        <f ca="1">TEXT(Table5[[#This Row],[ESigForm]],"00")</f>
        <v>33</v>
      </c>
      <c r="AT2108" s="9">
        <v>2299</v>
      </c>
      <c r="AU2108" s="9" t="str">
        <f>TEXT(Table5[[#This Row],[F]],"000000")</f>
        <v>002299</v>
      </c>
      <c r="AV2108" s="11">
        <f t="shared" ca="1" si="394"/>
        <v>23.714113669663188</v>
      </c>
      <c r="AW2108" s="4" t="str">
        <f ca="1">TEXT(Table5[[#This Row],[EBeginForm]],"00")</f>
        <v>28</v>
      </c>
      <c r="AX2108" s="11">
        <f t="shared" ca="1" si="395"/>
        <v>28.77313739020892</v>
      </c>
      <c r="AY2108" s="4" t="str">
        <f ca="1">TEXT(Table5[[#This Row],[EEndForm]],"00")</f>
        <v>31</v>
      </c>
      <c r="AZ2108" s="12">
        <f ca="1">Table5[[#This Row],[EEndForm]]+(_xlfn.NORM.INV(RAND(),2,0.75))</f>
        <v>32.842303763130175</v>
      </c>
      <c r="BA2108" s="5" t="str">
        <f ca="1">TEXT(Table5[[#This Row],[ESigForm]],"00")</f>
        <v>33</v>
      </c>
    </row>
    <row r="2109" spans="1:53" x14ac:dyDescent="0.3">
      <c r="A2109" s="1">
        <v>0</v>
      </c>
      <c r="B2109" s="1" t="s">
        <v>8</v>
      </c>
      <c r="C2109" s="11">
        <v>46820</v>
      </c>
      <c r="D2109" s="8" t="str">
        <f>TEXT(Table5[[#This Row],[Date]],"dd-mm-yyyy")</f>
        <v>08-03-2028</v>
      </c>
      <c r="E2109" s="11" t="str">
        <f>TEXT(Table5[[#This Row],[Date]],"dd/mm/yyyy")</f>
        <v>08/03/2028</v>
      </c>
      <c r="F2109" s="3" t="str">
        <f>DAY(Table5[[#This Row],[Date]])&amp;LOOKUP(DAY(Table5[[#This Row],[Date]]),{1,"st";2,"nd";3,"rd";4,"th";21,"st";22,"nd";23,"rd";24,"th";31,"st"}) &amp; TEXT(Table5[[#This Row],[Date]], " mmm, yyyy")</f>
        <v>8th Mar, 2028</v>
      </c>
      <c r="G2109" s="11">
        <v>2311</v>
      </c>
      <c r="H2109" s="9" t="str">
        <f>TEXT(Table5[[#This Row],[AForm]],"000000")</f>
        <v>002311</v>
      </c>
      <c r="I2109" s="11">
        <f t="shared" ca="1" si="384"/>
        <v>23.406491695240508</v>
      </c>
      <c r="J2109" s="4" t="str">
        <f ca="1">TEXT(Table5[[#This Row],[ABeginForm]],"00")</f>
        <v>23</v>
      </c>
      <c r="K2109" s="11">
        <f t="shared" ca="1" si="385"/>
        <v>33.467834739162534</v>
      </c>
      <c r="L2109" s="4" t="str">
        <f ca="1">TEXT(Table5[[#This Row],[AEndForm]],"00")</f>
        <v>33</v>
      </c>
      <c r="M2109" s="12">
        <f ca="1">Table5[[#This Row],[AEndForm]]+(_xlfn.NORM.INV(RAND(),2,0.75))</f>
        <v>35.08215959058731</v>
      </c>
      <c r="N2109" s="5" t="str">
        <f ca="1">TEXT(Table5[[#This Row],[ASigForm]],"00")</f>
        <v>35</v>
      </c>
      <c r="O2109" s="11" t="s">
        <v>12</v>
      </c>
      <c r="P2109" s="9" t="str">
        <f>TEXT(Table5[[#This Row],[BForm]],"000000")</f>
        <v xml:space="preserve"> </v>
      </c>
      <c r="Q2109" s="11">
        <f t="shared" ca="1" si="386"/>
        <v>26.604738227246607</v>
      </c>
      <c r="R2109" s="4" t="str">
        <f ca="1">TEXT(Table5[[#This Row],[BBeginForm]],"00")</f>
        <v>27</v>
      </c>
      <c r="S2109" s="11">
        <f t="shared" ca="1" si="387"/>
        <v>25.415514985483391</v>
      </c>
      <c r="T2109" s="4" t="str">
        <f ca="1">TEXT(Table5[[#This Row],[BEndForm]],"00")</f>
        <v>25</v>
      </c>
      <c r="U2109" s="12">
        <f ca="1">Table5[[#This Row],[BEndForm]]+(_xlfn.NORM.INV(RAND(),2,0.75))</f>
        <v>26.802732270222929</v>
      </c>
      <c r="V2109" s="5" t="str">
        <f ca="1">TEXT(Table5[[#This Row],[BSigForm]],"00")</f>
        <v>27</v>
      </c>
      <c r="W2109" s="6" t="s">
        <v>11</v>
      </c>
      <c r="X2109" s="11">
        <f t="shared" ca="1" si="388"/>
        <v>28.17279802509136</v>
      </c>
      <c r="Y2109" s="4" t="str">
        <f ca="1">TEXT(Table5[[#This Row],[CBeginForm]],"00")</f>
        <v>28</v>
      </c>
      <c r="Z2109" s="11">
        <f t="shared" ca="1" si="389"/>
        <v>28.757174955189669</v>
      </c>
      <c r="AA2109" s="4" t="str">
        <f ca="1">TEXT(Table5[[#This Row],[CEndForm]],"00")</f>
        <v>29</v>
      </c>
      <c r="AB2109" s="12">
        <f ca="1">Table5[[#This Row],[CEndForm]]+(_xlfn.NORM.INV(RAND(),2,0.75))</f>
        <v>30.432532215399174</v>
      </c>
      <c r="AC2109" s="5" t="str">
        <f ca="1">TEXT(Table5[[#This Row],[CSigForm]],"00")</f>
        <v>30</v>
      </c>
      <c r="AD2109" s="11">
        <v>2321</v>
      </c>
      <c r="AE2109" s="9" t="str">
        <f>TEXT(Table5[[#This Row],[DForm]],"000000")</f>
        <v>002321</v>
      </c>
      <c r="AF2109" s="11">
        <f t="shared" ca="1" si="390"/>
        <v>29.750396422930088</v>
      </c>
      <c r="AG2109" s="4" t="str">
        <f ca="1">TEXT(Table5[[#This Row],[DBeginForm]],"00")</f>
        <v>30</v>
      </c>
      <c r="AH2109" s="11">
        <f t="shared" ca="1" si="391"/>
        <v>34.09172944260758</v>
      </c>
      <c r="AI2109" s="4" t="str">
        <f ca="1">TEXT(Table5[[#This Row],[DEndForm]],"00")</f>
        <v>34</v>
      </c>
      <c r="AJ2109" s="12">
        <f ca="1">Table5[[#This Row],[DEndForm]]+(_xlfn.NORM.INV(RAND(),2,0.75))</f>
        <v>36.782328501941279</v>
      </c>
      <c r="AK2109" s="5" t="str">
        <f ca="1">TEXT(Table5[[#This Row],[DSigForm]],"00")</f>
        <v>37</v>
      </c>
      <c r="AL2109" s="11">
        <v>2313</v>
      </c>
      <c r="AM2109" s="9" t="str">
        <f>TEXT(Table5[[#This Row],[EForm]],"000000")</f>
        <v>002313</v>
      </c>
      <c r="AN2109" s="11">
        <f t="shared" ca="1" si="392"/>
        <v>30.937630349725392</v>
      </c>
      <c r="AO2109" s="4" t="str">
        <f ca="1">TEXT(Table5[[#This Row],[EBeginForm]],"00")</f>
        <v>31</v>
      </c>
      <c r="AP2109" s="11">
        <f t="shared" ca="1" si="393"/>
        <v>27.617826562197823</v>
      </c>
      <c r="AQ2109" s="4" t="str">
        <f ca="1">TEXT(Table5[[#This Row],[EEndForm]],"00")</f>
        <v>28</v>
      </c>
      <c r="AR2109" s="12">
        <f ca="1">Table5[[#This Row],[EEndForm]]+(_xlfn.NORM.INV(RAND(),2,0.75))</f>
        <v>29.664459738323568</v>
      </c>
      <c r="AS2109" s="5" t="str">
        <f ca="1">TEXT(Table5[[#This Row],[ESigForm]],"00")</f>
        <v>30</v>
      </c>
      <c r="AT2109" s="9">
        <v>2300</v>
      </c>
      <c r="AU2109" s="9" t="str">
        <f>TEXT(Table5[[#This Row],[F]],"000000")</f>
        <v>002300</v>
      </c>
      <c r="AV2109" s="11">
        <f t="shared" ca="1" si="394"/>
        <v>31.101220611603164</v>
      </c>
      <c r="AW2109" s="4" t="str">
        <f ca="1">TEXT(Table5[[#This Row],[EBeginForm]],"00")</f>
        <v>31</v>
      </c>
      <c r="AX2109" s="11">
        <f t="shared" ca="1" si="395"/>
        <v>25.429475151555184</v>
      </c>
      <c r="AY2109" s="4" t="str">
        <f ca="1">TEXT(Table5[[#This Row],[EEndForm]],"00")</f>
        <v>28</v>
      </c>
      <c r="AZ2109" s="12">
        <f ca="1">Table5[[#This Row],[EEndForm]]+(_xlfn.NORM.INV(RAND(),2,0.75))</f>
        <v>30.240684756236845</v>
      </c>
      <c r="BA2109" s="5" t="str">
        <f ca="1">TEXT(Table5[[#This Row],[ESigForm]],"00")</f>
        <v>30</v>
      </c>
    </row>
    <row r="2110" spans="1:53" x14ac:dyDescent="0.3">
      <c r="A2110" s="1">
        <v>0</v>
      </c>
      <c r="B2110" s="1" t="s">
        <v>9</v>
      </c>
      <c r="C2110" s="11">
        <v>46821</v>
      </c>
      <c r="D2110" s="8" t="str">
        <f>TEXT(Table5[[#This Row],[Date]],"dd-mm-yyyy")</f>
        <v>09-03-2028</v>
      </c>
      <c r="E2110" s="11" t="str">
        <f>TEXT(Table5[[#This Row],[Date]],"dd/mm/yyyy")</f>
        <v>09/03/2028</v>
      </c>
      <c r="F2110" s="3" t="str">
        <f>DAY(Table5[[#This Row],[Date]])&amp;LOOKUP(DAY(Table5[[#This Row],[Date]]),{1,"st";2,"nd";3,"rd";4,"th";21,"st";22,"nd";23,"rd";24,"th";31,"st"}) &amp; TEXT(Table5[[#This Row],[Date]], " mmm, yyyy")</f>
        <v>9th Mar, 2028</v>
      </c>
      <c r="G2110" s="11">
        <v>2312</v>
      </c>
      <c r="H2110" s="9" t="str">
        <f>TEXT(Table5[[#This Row],[AForm]],"000000")</f>
        <v>002312</v>
      </c>
      <c r="I2110" s="11">
        <f t="shared" ca="1" si="384"/>
        <v>33.71046466154376</v>
      </c>
      <c r="J2110" s="4" t="str">
        <f ca="1">TEXT(Table5[[#This Row],[ABeginForm]],"00")</f>
        <v>34</v>
      </c>
      <c r="K2110" s="11">
        <f t="shared" ca="1" si="385"/>
        <v>25.45104871138108</v>
      </c>
      <c r="L2110" s="4" t="str">
        <f ca="1">TEXT(Table5[[#This Row],[AEndForm]],"00")</f>
        <v>25</v>
      </c>
      <c r="M2110" s="12">
        <f ca="1">Table5[[#This Row],[AEndForm]]+(_xlfn.NORM.INV(RAND(),2,0.75))</f>
        <v>28.184879028341108</v>
      </c>
      <c r="N2110" s="5" t="str">
        <f ca="1">TEXT(Table5[[#This Row],[ASigForm]],"00")</f>
        <v>28</v>
      </c>
      <c r="O2110" s="11" t="s">
        <v>12</v>
      </c>
      <c r="P2110" s="9" t="str">
        <f>TEXT(Table5[[#This Row],[BForm]],"000000")</f>
        <v xml:space="preserve"> </v>
      </c>
      <c r="Q2110" s="11">
        <f t="shared" ca="1" si="386"/>
        <v>29.603189125131358</v>
      </c>
      <c r="R2110" s="4" t="str">
        <f ca="1">TEXT(Table5[[#This Row],[BBeginForm]],"00")</f>
        <v>30</v>
      </c>
      <c r="S2110" s="11">
        <f t="shared" ca="1" si="387"/>
        <v>31.239618946500965</v>
      </c>
      <c r="T2110" s="4" t="str">
        <f ca="1">TEXT(Table5[[#This Row],[BEndForm]],"00")</f>
        <v>31</v>
      </c>
      <c r="U2110" s="12">
        <f ca="1">Table5[[#This Row],[BEndForm]]+(_xlfn.NORM.INV(RAND(),2,0.75))</f>
        <v>33.049557709940352</v>
      </c>
      <c r="V2110" s="5" t="str">
        <f ca="1">TEXT(Table5[[#This Row],[BSigForm]],"00")</f>
        <v>33</v>
      </c>
      <c r="W2110" s="6" t="s">
        <v>11</v>
      </c>
      <c r="X2110" s="11">
        <f t="shared" ca="1" si="388"/>
        <v>28.065158640892626</v>
      </c>
      <c r="Y2110" s="4" t="str">
        <f ca="1">TEXT(Table5[[#This Row],[CBeginForm]],"00")</f>
        <v>28</v>
      </c>
      <c r="Z2110" s="11">
        <f t="shared" ca="1" si="389"/>
        <v>27.575288622854124</v>
      </c>
      <c r="AA2110" s="4" t="str">
        <f ca="1">TEXT(Table5[[#This Row],[CEndForm]],"00")</f>
        <v>28</v>
      </c>
      <c r="AB2110" s="12">
        <f ca="1">Table5[[#This Row],[CEndForm]]+(_xlfn.NORM.INV(RAND(),2,0.75))</f>
        <v>27.457338145641721</v>
      </c>
      <c r="AC2110" s="5" t="str">
        <f ca="1">TEXT(Table5[[#This Row],[CSigForm]],"00")</f>
        <v>27</v>
      </c>
      <c r="AD2110" s="11">
        <v>2322</v>
      </c>
      <c r="AE2110" s="9" t="str">
        <f>TEXT(Table5[[#This Row],[DForm]],"000000")</f>
        <v>002322</v>
      </c>
      <c r="AF2110" s="11">
        <f t="shared" ca="1" si="390"/>
        <v>29.779171406441073</v>
      </c>
      <c r="AG2110" s="4" t="str">
        <f ca="1">TEXT(Table5[[#This Row],[DBeginForm]],"00")</f>
        <v>30</v>
      </c>
      <c r="AH2110" s="11">
        <f t="shared" ca="1" si="391"/>
        <v>29.240554491747865</v>
      </c>
      <c r="AI2110" s="4" t="str">
        <f ca="1">TEXT(Table5[[#This Row],[DEndForm]],"00")</f>
        <v>29</v>
      </c>
      <c r="AJ2110" s="12">
        <f ca="1">Table5[[#This Row],[DEndForm]]+(_xlfn.NORM.INV(RAND(),2,0.75))</f>
        <v>29.96201378602305</v>
      </c>
      <c r="AK2110" s="5" t="str">
        <f ca="1">TEXT(Table5[[#This Row],[DSigForm]],"00")</f>
        <v>30</v>
      </c>
      <c r="AL2110" s="11">
        <v>2314</v>
      </c>
      <c r="AM2110" s="9" t="str">
        <f>TEXT(Table5[[#This Row],[EForm]],"000000")</f>
        <v>002314</v>
      </c>
      <c r="AN2110" s="11">
        <f t="shared" ca="1" si="392"/>
        <v>24.363599735564467</v>
      </c>
      <c r="AO2110" s="4" t="str">
        <f ca="1">TEXT(Table5[[#This Row],[EBeginForm]],"00")</f>
        <v>24</v>
      </c>
      <c r="AP2110" s="11">
        <f t="shared" ca="1" si="393"/>
        <v>32.891642037860571</v>
      </c>
      <c r="AQ2110" s="4" t="str">
        <f ca="1">TEXT(Table5[[#This Row],[EEndForm]],"00")</f>
        <v>33</v>
      </c>
      <c r="AR2110" s="12">
        <f ca="1">Table5[[#This Row],[EEndForm]]+(_xlfn.NORM.INV(RAND(),2,0.75))</f>
        <v>34.568111305625294</v>
      </c>
      <c r="AS2110" s="5" t="str">
        <f ca="1">TEXT(Table5[[#This Row],[ESigForm]],"00")</f>
        <v>35</v>
      </c>
      <c r="AT2110" s="9">
        <v>2301</v>
      </c>
      <c r="AU2110" s="9" t="str">
        <f>TEXT(Table5[[#This Row],[F]],"000000")</f>
        <v>002301</v>
      </c>
      <c r="AV2110" s="11">
        <f t="shared" ca="1" si="394"/>
        <v>32.352932075634577</v>
      </c>
      <c r="AW2110" s="4" t="str">
        <f ca="1">TEXT(Table5[[#This Row],[EBeginForm]],"00")</f>
        <v>24</v>
      </c>
      <c r="AX2110" s="11">
        <f t="shared" ca="1" si="395"/>
        <v>33.680778165922483</v>
      </c>
      <c r="AY2110" s="4" t="str">
        <f ca="1">TEXT(Table5[[#This Row],[EEndForm]],"00")</f>
        <v>33</v>
      </c>
      <c r="AZ2110" s="12">
        <f ca="1">Table5[[#This Row],[EEndForm]]+(_xlfn.NORM.INV(RAND(),2,0.75))</f>
        <v>34.736750179083657</v>
      </c>
      <c r="BA2110" s="5" t="str">
        <f ca="1">TEXT(Table5[[#This Row],[ESigForm]],"00")</f>
        <v>35</v>
      </c>
    </row>
    <row r="2111" spans="1:53" x14ac:dyDescent="0.3">
      <c r="A2111" s="1">
        <v>0</v>
      </c>
      <c r="B2111" s="1" t="s">
        <v>10</v>
      </c>
      <c r="C2111" s="11">
        <v>46822</v>
      </c>
      <c r="D2111" s="8" t="str">
        <f>TEXT(Table5[[#This Row],[Date]],"dd-mm-yyyy")</f>
        <v>10-03-2028</v>
      </c>
      <c r="E2111" s="11" t="str">
        <f>TEXT(Table5[[#This Row],[Date]],"dd/mm/yyyy")</f>
        <v>10/03/2028</v>
      </c>
      <c r="F2111" s="3" t="str">
        <f>DAY(Table5[[#This Row],[Date]])&amp;LOOKUP(DAY(Table5[[#This Row],[Date]]),{1,"st";2,"nd";3,"rd";4,"th";21,"st";22,"nd";23,"rd";24,"th";31,"st"}) &amp; TEXT(Table5[[#This Row],[Date]], " mmm, yyyy")</f>
        <v>10th Mar, 2028</v>
      </c>
      <c r="G2111" s="11">
        <v>2313</v>
      </c>
      <c r="H2111" s="9" t="str">
        <f>TEXT(Table5[[#This Row],[AForm]],"000000")</f>
        <v>002313</v>
      </c>
      <c r="I2111" s="11">
        <f t="shared" ca="1" si="384"/>
        <v>28.453992028365576</v>
      </c>
      <c r="J2111" s="4" t="str">
        <f ca="1">TEXT(Table5[[#This Row],[ABeginForm]],"00")</f>
        <v>28</v>
      </c>
      <c r="K2111" s="11">
        <f t="shared" ca="1" si="385"/>
        <v>31.397526557882124</v>
      </c>
      <c r="L2111" s="4" t="str">
        <f ca="1">TEXT(Table5[[#This Row],[AEndForm]],"00")</f>
        <v>31</v>
      </c>
      <c r="M2111" s="12">
        <f ca="1">Table5[[#This Row],[AEndForm]]+(_xlfn.NORM.INV(RAND(),2,0.75))</f>
        <v>33.268757450053847</v>
      </c>
      <c r="N2111" s="5" t="str">
        <f ca="1">TEXT(Table5[[#This Row],[ASigForm]],"00")</f>
        <v>33</v>
      </c>
      <c r="O2111" s="11" t="s">
        <v>12</v>
      </c>
      <c r="P2111" s="9" t="str">
        <f>TEXT(Table5[[#This Row],[BForm]],"000000")</f>
        <v xml:space="preserve"> </v>
      </c>
      <c r="Q2111" s="11">
        <f t="shared" ca="1" si="386"/>
        <v>28.326933233686315</v>
      </c>
      <c r="R2111" s="4" t="str">
        <f ca="1">TEXT(Table5[[#This Row],[BBeginForm]],"00")</f>
        <v>28</v>
      </c>
      <c r="S2111" s="11">
        <f t="shared" ca="1" si="387"/>
        <v>28.575890473372908</v>
      </c>
      <c r="T2111" s="4" t="str">
        <f ca="1">TEXT(Table5[[#This Row],[BEndForm]],"00")</f>
        <v>29</v>
      </c>
      <c r="U2111" s="12">
        <f ca="1">Table5[[#This Row],[BEndForm]]+(_xlfn.NORM.INV(RAND(),2,0.75))</f>
        <v>30.125328248434176</v>
      </c>
      <c r="V2111" s="5" t="str">
        <f ca="1">TEXT(Table5[[#This Row],[BSigForm]],"00")</f>
        <v>30</v>
      </c>
      <c r="W2111" s="6" t="s">
        <v>11</v>
      </c>
      <c r="X2111" s="11">
        <f t="shared" ca="1" si="388"/>
        <v>35.65537389448307</v>
      </c>
      <c r="Y2111" s="4" t="str">
        <f ca="1">TEXT(Table5[[#This Row],[CBeginForm]],"00")</f>
        <v>36</v>
      </c>
      <c r="Z2111" s="11">
        <f t="shared" ca="1" si="389"/>
        <v>28.036534351135643</v>
      </c>
      <c r="AA2111" s="4" t="str">
        <f ca="1">TEXT(Table5[[#This Row],[CEndForm]],"00")</f>
        <v>28</v>
      </c>
      <c r="AB2111" s="12">
        <f ca="1">Table5[[#This Row],[CEndForm]]+(_xlfn.NORM.INV(RAND(),2,0.75))</f>
        <v>29.680001441166169</v>
      </c>
      <c r="AC2111" s="5" t="str">
        <f ca="1">TEXT(Table5[[#This Row],[CSigForm]],"00")</f>
        <v>30</v>
      </c>
      <c r="AD2111" s="11">
        <v>2323</v>
      </c>
      <c r="AE2111" s="9" t="str">
        <f>TEXT(Table5[[#This Row],[DForm]],"000000")</f>
        <v>002323</v>
      </c>
      <c r="AF2111" s="11">
        <f t="shared" ca="1" si="390"/>
        <v>28.258425638207214</v>
      </c>
      <c r="AG2111" s="4" t="str">
        <f ca="1">TEXT(Table5[[#This Row],[DBeginForm]],"00")</f>
        <v>28</v>
      </c>
      <c r="AH2111" s="11">
        <f t="shared" ca="1" si="391"/>
        <v>32.676967925178808</v>
      </c>
      <c r="AI2111" s="4" t="str">
        <f ca="1">TEXT(Table5[[#This Row],[DEndForm]],"00")</f>
        <v>33</v>
      </c>
      <c r="AJ2111" s="12">
        <f ca="1">Table5[[#This Row],[DEndForm]]+(_xlfn.NORM.INV(RAND(),2,0.75))</f>
        <v>34.694562309608429</v>
      </c>
      <c r="AK2111" s="5" t="str">
        <f ca="1">TEXT(Table5[[#This Row],[DSigForm]],"00")</f>
        <v>35</v>
      </c>
      <c r="AL2111" s="11">
        <v>2315</v>
      </c>
      <c r="AM2111" s="9" t="str">
        <f>TEXT(Table5[[#This Row],[EForm]],"000000")</f>
        <v>002315</v>
      </c>
      <c r="AN2111" s="11">
        <f t="shared" ca="1" si="392"/>
        <v>25.507644088329805</v>
      </c>
      <c r="AO2111" s="4" t="str">
        <f ca="1">TEXT(Table5[[#This Row],[EBeginForm]],"00")</f>
        <v>26</v>
      </c>
      <c r="AP2111" s="11">
        <f t="shared" ca="1" si="393"/>
        <v>32.498502398458754</v>
      </c>
      <c r="AQ2111" s="4" t="str">
        <f ca="1">TEXT(Table5[[#This Row],[EEndForm]],"00")</f>
        <v>32</v>
      </c>
      <c r="AR2111" s="12">
        <f ca="1">Table5[[#This Row],[EEndForm]]+(_xlfn.NORM.INV(RAND(),2,0.75))</f>
        <v>34.480118993931683</v>
      </c>
      <c r="AS2111" s="5" t="str">
        <f ca="1">TEXT(Table5[[#This Row],[ESigForm]],"00")</f>
        <v>34</v>
      </c>
      <c r="AT2111" s="9">
        <v>2302</v>
      </c>
      <c r="AU2111" s="9" t="str">
        <f>TEXT(Table5[[#This Row],[F]],"000000")</f>
        <v>002302</v>
      </c>
      <c r="AV2111" s="11">
        <f t="shared" ca="1" si="394"/>
        <v>33.117589319325681</v>
      </c>
      <c r="AW2111" s="4" t="str">
        <f ca="1">TEXT(Table5[[#This Row],[EBeginForm]],"00")</f>
        <v>26</v>
      </c>
      <c r="AX2111" s="11">
        <f t="shared" ca="1" si="395"/>
        <v>31.788429153321346</v>
      </c>
      <c r="AY2111" s="4" t="str">
        <f ca="1">TEXT(Table5[[#This Row],[EEndForm]],"00")</f>
        <v>32</v>
      </c>
      <c r="AZ2111" s="12">
        <f ca="1">Table5[[#This Row],[EEndForm]]+(_xlfn.NORM.INV(RAND(),2,0.75))</f>
        <v>35.109505916393658</v>
      </c>
      <c r="BA2111" s="5" t="str">
        <f ca="1">TEXT(Table5[[#This Row],[ESigForm]],"00")</f>
        <v>34</v>
      </c>
    </row>
    <row r="2112" spans="1:53" x14ac:dyDescent="0.3">
      <c r="A2112" s="1">
        <v>0</v>
      </c>
      <c r="B2112" s="1" t="s">
        <v>5</v>
      </c>
      <c r="C2112" s="11">
        <v>46823</v>
      </c>
      <c r="D2112" s="8" t="str">
        <f>TEXT(Table5[[#This Row],[Date]],"dd-mm-yyyy")</f>
        <v>11-03-2028</v>
      </c>
      <c r="E2112" s="11" t="str">
        <f>TEXT(Table5[[#This Row],[Date]],"dd/mm/yyyy")</f>
        <v>11/03/2028</v>
      </c>
      <c r="F2112" s="3" t="str">
        <f>DAY(Table5[[#This Row],[Date]])&amp;LOOKUP(DAY(Table5[[#This Row],[Date]]),{1,"st";2,"nd";3,"rd";4,"th";21,"st";22,"nd";23,"rd";24,"th";31,"st"}) &amp; TEXT(Table5[[#This Row],[Date]], " mmm, yyyy")</f>
        <v>11th Mar, 2028</v>
      </c>
      <c r="G2112" s="11">
        <v>2314</v>
      </c>
      <c r="H2112" s="9" t="str">
        <f>TEXT(Table5[[#This Row],[AForm]],"000000")</f>
        <v>002314</v>
      </c>
      <c r="I2112" s="11">
        <f t="shared" ca="1" si="384"/>
        <v>36.15500237009627</v>
      </c>
      <c r="J2112" s="4" t="str">
        <f ca="1">TEXT(Table5[[#This Row],[ABeginForm]],"00")</f>
        <v>36</v>
      </c>
      <c r="K2112" s="11">
        <f t="shared" ca="1" si="385"/>
        <v>28.301702895108676</v>
      </c>
      <c r="L2112" s="4" t="str">
        <f ca="1">TEXT(Table5[[#This Row],[AEndForm]],"00")</f>
        <v>28</v>
      </c>
      <c r="M2112" s="12">
        <f ca="1">Table5[[#This Row],[AEndForm]]+(_xlfn.NORM.INV(RAND(),2,0.75))</f>
        <v>29.558069974161249</v>
      </c>
      <c r="N2112" s="5" t="str">
        <f ca="1">TEXT(Table5[[#This Row],[ASigForm]],"00")</f>
        <v>30</v>
      </c>
      <c r="O2112" s="11" t="s">
        <v>12</v>
      </c>
      <c r="P2112" s="9" t="str">
        <f>TEXT(Table5[[#This Row],[BForm]],"000000")</f>
        <v xml:space="preserve"> </v>
      </c>
      <c r="Q2112" s="11">
        <f t="shared" ca="1" si="386"/>
        <v>35.790944632896789</v>
      </c>
      <c r="R2112" s="4" t="str">
        <f ca="1">TEXT(Table5[[#This Row],[BBeginForm]],"00")</f>
        <v>36</v>
      </c>
      <c r="S2112" s="11">
        <f t="shared" ca="1" si="387"/>
        <v>32.901732107316384</v>
      </c>
      <c r="T2112" s="4" t="str">
        <f ca="1">TEXT(Table5[[#This Row],[BEndForm]],"00")</f>
        <v>33</v>
      </c>
      <c r="U2112" s="12">
        <f ca="1">Table5[[#This Row],[BEndForm]]+(_xlfn.NORM.INV(RAND(),2,0.75))</f>
        <v>34.9717478199981</v>
      </c>
      <c r="V2112" s="5" t="str">
        <f ca="1">TEXT(Table5[[#This Row],[BSigForm]],"00")</f>
        <v>35</v>
      </c>
      <c r="W2112" s="6" t="s">
        <v>11</v>
      </c>
      <c r="X2112" s="11">
        <f t="shared" ca="1" si="388"/>
        <v>29.870773137076949</v>
      </c>
      <c r="Y2112" s="4" t="str">
        <f ca="1">TEXT(Table5[[#This Row],[CBeginForm]],"00")</f>
        <v>30</v>
      </c>
      <c r="Z2112" s="11">
        <f t="shared" ca="1" si="389"/>
        <v>35.546029761140595</v>
      </c>
      <c r="AA2112" s="4" t="str">
        <f ca="1">TEXT(Table5[[#This Row],[CEndForm]],"00")</f>
        <v>36</v>
      </c>
      <c r="AB2112" s="12">
        <f ca="1">Table5[[#This Row],[CEndForm]]+(_xlfn.NORM.INV(RAND(),2,0.75))</f>
        <v>36.54733810094563</v>
      </c>
      <c r="AC2112" s="5" t="str">
        <f ca="1">TEXT(Table5[[#This Row],[CSigForm]],"00")</f>
        <v>37</v>
      </c>
      <c r="AD2112" s="11">
        <v>2324</v>
      </c>
      <c r="AE2112" s="9" t="str">
        <f>TEXT(Table5[[#This Row],[DForm]],"000000")</f>
        <v>002324</v>
      </c>
      <c r="AF2112" s="11">
        <f t="shared" ca="1" si="390"/>
        <v>34.153242995145405</v>
      </c>
      <c r="AG2112" s="4" t="str">
        <f ca="1">TEXT(Table5[[#This Row],[DBeginForm]],"00")</f>
        <v>34</v>
      </c>
      <c r="AH2112" s="11">
        <f t="shared" ca="1" si="391"/>
        <v>31.374399201722852</v>
      </c>
      <c r="AI2112" s="4" t="str">
        <f ca="1">TEXT(Table5[[#This Row],[DEndForm]],"00")</f>
        <v>31</v>
      </c>
      <c r="AJ2112" s="12">
        <f ca="1">Table5[[#This Row],[DEndForm]]+(_xlfn.NORM.INV(RAND(),2,0.75))</f>
        <v>32.484802198679986</v>
      </c>
      <c r="AK2112" s="5" t="str">
        <f ca="1">TEXT(Table5[[#This Row],[DSigForm]],"00")</f>
        <v>32</v>
      </c>
      <c r="AL2112" s="11">
        <v>2316</v>
      </c>
      <c r="AM2112" s="9" t="str">
        <f>TEXT(Table5[[#This Row],[EForm]],"000000")</f>
        <v>002316</v>
      </c>
      <c r="AN2112" s="11">
        <f t="shared" ca="1" si="392"/>
        <v>27.934869451906824</v>
      </c>
      <c r="AO2112" s="4" t="str">
        <f ca="1">TEXT(Table5[[#This Row],[EBeginForm]],"00")</f>
        <v>28</v>
      </c>
      <c r="AP2112" s="11">
        <f t="shared" ca="1" si="393"/>
        <v>27.86798744550681</v>
      </c>
      <c r="AQ2112" s="4" t="str">
        <f ca="1">TEXT(Table5[[#This Row],[EEndForm]],"00")</f>
        <v>28</v>
      </c>
      <c r="AR2112" s="12">
        <f ca="1">Table5[[#This Row],[EEndForm]]+(_xlfn.NORM.INV(RAND(),2,0.75))</f>
        <v>30.885678659581618</v>
      </c>
      <c r="AS2112" s="5" t="str">
        <f ca="1">TEXT(Table5[[#This Row],[ESigForm]],"00")</f>
        <v>31</v>
      </c>
      <c r="AT2112" s="9">
        <v>2303</v>
      </c>
      <c r="AU2112" s="9" t="str">
        <f>TEXT(Table5[[#This Row],[F]],"000000")</f>
        <v>002303</v>
      </c>
      <c r="AV2112" s="11">
        <f t="shared" ca="1" si="394"/>
        <v>27.312714056970933</v>
      </c>
      <c r="AW2112" s="4" t="str">
        <f ca="1">TEXT(Table5[[#This Row],[EBeginForm]],"00")</f>
        <v>28</v>
      </c>
      <c r="AX2112" s="11">
        <f t="shared" ca="1" si="395"/>
        <v>27.47927876598952</v>
      </c>
      <c r="AY2112" s="4" t="str">
        <f ca="1">TEXT(Table5[[#This Row],[EEndForm]],"00")</f>
        <v>28</v>
      </c>
      <c r="AZ2112" s="12">
        <f ca="1">Table5[[#This Row],[EEndForm]]+(_xlfn.NORM.INV(RAND(),2,0.75))</f>
        <v>29.589614968543216</v>
      </c>
      <c r="BA2112" s="5" t="str">
        <f ca="1">TEXT(Table5[[#This Row],[ESigForm]],"00")</f>
        <v>31</v>
      </c>
    </row>
    <row r="2113" spans="1:53" x14ac:dyDescent="0.3">
      <c r="A2113" s="1">
        <v>0</v>
      </c>
      <c r="B2113" s="1" t="s">
        <v>6</v>
      </c>
      <c r="C2113" s="11">
        <v>46825</v>
      </c>
      <c r="D2113" s="8" t="str">
        <f>TEXT(Table5[[#This Row],[Date]],"dd-mm-yyyy")</f>
        <v>13-03-2028</v>
      </c>
      <c r="E2113" s="11" t="str">
        <f>TEXT(Table5[[#This Row],[Date]],"dd/mm/yyyy")</f>
        <v>13/03/2028</v>
      </c>
      <c r="F2113" s="3" t="str">
        <f>DAY(Table5[[#This Row],[Date]])&amp;LOOKUP(DAY(Table5[[#This Row],[Date]]),{1,"st";2,"nd";3,"rd";4,"th";21,"st";22,"nd";23,"rd";24,"th";31,"st"}) &amp; TEXT(Table5[[#This Row],[Date]], " mmm, yyyy")</f>
        <v>13th Mar, 2028</v>
      </c>
      <c r="G2113" s="11">
        <v>2315</v>
      </c>
      <c r="H2113" s="9" t="str">
        <f>TEXT(Table5[[#This Row],[AForm]],"000000")</f>
        <v>002315</v>
      </c>
      <c r="I2113" s="11">
        <f t="shared" ca="1" si="384"/>
        <v>34.154738942357511</v>
      </c>
      <c r="J2113" s="4" t="str">
        <f ca="1">TEXT(Table5[[#This Row],[ABeginForm]],"00")</f>
        <v>34</v>
      </c>
      <c r="K2113" s="11">
        <f t="shared" ca="1" si="385"/>
        <v>30.977801718530465</v>
      </c>
      <c r="L2113" s="4" t="str">
        <f ca="1">TEXT(Table5[[#This Row],[AEndForm]],"00")</f>
        <v>31</v>
      </c>
      <c r="M2113" s="12">
        <f ca="1">Table5[[#This Row],[AEndForm]]+(_xlfn.NORM.INV(RAND(),2,0.75))</f>
        <v>33.109462652972674</v>
      </c>
      <c r="N2113" s="5" t="str">
        <f ca="1">TEXT(Table5[[#This Row],[ASigForm]],"00")</f>
        <v>33</v>
      </c>
      <c r="O2113" s="11">
        <f>O2107+1</f>
        <v>366</v>
      </c>
      <c r="P2113" s="9" t="str">
        <f>TEXT(Table5[[#This Row],[BForm]],"000000")</f>
        <v>000366</v>
      </c>
      <c r="Q2113" s="11">
        <f t="shared" ca="1" si="386"/>
        <v>27.829474636799155</v>
      </c>
      <c r="R2113" s="4" t="str">
        <f ca="1">TEXT(Table5[[#This Row],[BBeginForm]],"00")</f>
        <v>28</v>
      </c>
      <c r="S2113" s="11">
        <f t="shared" ca="1" si="387"/>
        <v>32.499217093770106</v>
      </c>
      <c r="T2113" s="4" t="str">
        <f ca="1">TEXT(Table5[[#This Row],[BEndForm]],"00")</f>
        <v>32</v>
      </c>
      <c r="U2113" s="12">
        <f ca="1">Table5[[#This Row],[BEndForm]]+(_xlfn.NORM.INV(RAND(),2,0.75))</f>
        <v>34.599309237346937</v>
      </c>
      <c r="V2113" s="5" t="str">
        <f ca="1">TEXT(Table5[[#This Row],[BSigForm]],"00")</f>
        <v>35</v>
      </c>
      <c r="W2113" s="6" t="s">
        <v>11</v>
      </c>
      <c r="X2113" s="11">
        <f t="shared" ca="1" si="388"/>
        <v>31.168169905549629</v>
      </c>
      <c r="Y2113" s="4" t="str">
        <f ca="1">TEXT(Table5[[#This Row],[CBeginForm]],"00")</f>
        <v>31</v>
      </c>
      <c r="Z2113" s="11">
        <f t="shared" ca="1" si="389"/>
        <v>26.926416606979661</v>
      </c>
      <c r="AA2113" s="4" t="str">
        <f ca="1">TEXT(Table5[[#This Row],[CEndForm]],"00")</f>
        <v>27</v>
      </c>
      <c r="AB2113" s="12">
        <f ca="1">Table5[[#This Row],[CEndForm]]+(_xlfn.NORM.INV(RAND(),2,0.75))</f>
        <v>29.302744578602749</v>
      </c>
      <c r="AC2113" s="5" t="str">
        <f ca="1">TEXT(Table5[[#This Row],[CSigForm]],"00")</f>
        <v>29</v>
      </c>
      <c r="AD2113" s="11">
        <v>2325</v>
      </c>
      <c r="AE2113" s="9" t="str">
        <f>TEXT(Table5[[#This Row],[DForm]],"000000")</f>
        <v>002325</v>
      </c>
      <c r="AF2113" s="11">
        <f t="shared" ca="1" si="390"/>
        <v>29.858097695797799</v>
      </c>
      <c r="AG2113" s="4" t="str">
        <f ca="1">TEXT(Table5[[#This Row],[DBeginForm]],"00")</f>
        <v>30</v>
      </c>
      <c r="AH2113" s="11">
        <f t="shared" ca="1" si="391"/>
        <v>32.630739818668168</v>
      </c>
      <c r="AI2113" s="4" t="str">
        <f ca="1">TEXT(Table5[[#This Row],[DEndForm]],"00")</f>
        <v>33</v>
      </c>
      <c r="AJ2113" s="12">
        <f ca="1">Table5[[#This Row],[DEndForm]]+(_xlfn.NORM.INV(RAND(),2,0.75))</f>
        <v>34.861799554937228</v>
      </c>
      <c r="AK2113" s="5" t="str">
        <f ca="1">TEXT(Table5[[#This Row],[DSigForm]],"00")</f>
        <v>35</v>
      </c>
      <c r="AL2113" s="11">
        <v>2317</v>
      </c>
      <c r="AM2113" s="9" t="str">
        <f>TEXT(Table5[[#This Row],[EForm]],"000000")</f>
        <v>002317</v>
      </c>
      <c r="AN2113" s="11">
        <f t="shared" ca="1" si="392"/>
        <v>26.554432193100457</v>
      </c>
      <c r="AO2113" s="4" t="str">
        <f ca="1">TEXT(Table5[[#This Row],[EBeginForm]],"00")</f>
        <v>27</v>
      </c>
      <c r="AP2113" s="11">
        <f t="shared" ca="1" si="393"/>
        <v>25.66028947741027</v>
      </c>
      <c r="AQ2113" s="4" t="str">
        <f ca="1">TEXT(Table5[[#This Row],[EEndForm]],"00")</f>
        <v>26</v>
      </c>
      <c r="AR2113" s="12">
        <f ca="1">Table5[[#This Row],[EEndForm]]+(_xlfn.NORM.INV(RAND(),2,0.75))</f>
        <v>27.69682527021822</v>
      </c>
      <c r="AS2113" s="5" t="str">
        <f ca="1">TEXT(Table5[[#This Row],[ESigForm]],"00")</f>
        <v>28</v>
      </c>
      <c r="AT2113" s="9">
        <v>2304</v>
      </c>
      <c r="AU2113" s="9" t="str">
        <f>TEXT(Table5[[#This Row],[F]],"000000")</f>
        <v>002304</v>
      </c>
      <c r="AV2113" s="11">
        <f t="shared" ca="1" si="394"/>
        <v>25.443038698282081</v>
      </c>
      <c r="AW2113" s="4" t="str">
        <f ca="1">TEXT(Table5[[#This Row],[EBeginForm]],"00")</f>
        <v>27</v>
      </c>
      <c r="AX2113" s="11">
        <f t="shared" ca="1" si="395"/>
        <v>25.709566490541043</v>
      </c>
      <c r="AY2113" s="4" t="str">
        <f ca="1">TEXT(Table5[[#This Row],[EEndForm]],"00")</f>
        <v>26</v>
      </c>
      <c r="AZ2113" s="12">
        <f ca="1">Table5[[#This Row],[EEndForm]]+(_xlfn.NORM.INV(RAND(),2,0.75))</f>
        <v>27.752295462670826</v>
      </c>
      <c r="BA2113" s="5" t="str">
        <f ca="1">TEXT(Table5[[#This Row],[ESigForm]],"00")</f>
        <v>28</v>
      </c>
    </row>
    <row r="2114" spans="1:53" x14ac:dyDescent="0.3">
      <c r="A2114" s="1">
        <v>0</v>
      </c>
      <c r="B2114" s="1" t="s">
        <v>7</v>
      </c>
      <c r="C2114" s="11">
        <v>46826</v>
      </c>
      <c r="D2114" s="8" t="str">
        <f>TEXT(Table5[[#This Row],[Date]],"dd-mm-yyyy")</f>
        <v>14-03-2028</v>
      </c>
      <c r="E2114" s="11" t="str">
        <f>TEXT(Table5[[#This Row],[Date]],"dd/mm/yyyy")</f>
        <v>14/03/2028</v>
      </c>
      <c r="F2114" s="3" t="str">
        <f>DAY(Table5[[#This Row],[Date]])&amp;LOOKUP(DAY(Table5[[#This Row],[Date]]),{1,"st";2,"nd";3,"rd";4,"th";21,"st";22,"nd";23,"rd";24,"th";31,"st"}) &amp; TEXT(Table5[[#This Row],[Date]], " mmm, yyyy")</f>
        <v>14th Mar, 2028</v>
      </c>
      <c r="G2114" s="11">
        <v>2316</v>
      </c>
      <c r="H2114" s="9" t="str">
        <f>TEXT(Table5[[#This Row],[AForm]],"000000")</f>
        <v>002316</v>
      </c>
      <c r="I2114" s="11">
        <f t="shared" ref="I2114:I2177" ca="1" si="396">_xlfn.NORM.INV(RAND(),Mean,S.D)</f>
        <v>31.422559572415352</v>
      </c>
      <c r="J2114" s="4" t="str">
        <f ca="1">TEXT(Table5[[#This Row],[ABeginForm]],"00")</f>
        <v>31</v>
      </c>
      <c r="K2114" s="11">
        <f t="shared" ref="K2114:K2177" ca="1" si="397">_xlfn.NORM.INV(RAND(),Mean,S.D)</f>
        <v>28.227148521447344</v>
      </c>
      <c r="L2114" s="4" t="str">
        <f ca="1">TEXT(Table5[[#This Row],[AEndForm]],"00")</f>
        <v>28</v>
      </c>
      <c r="M2114" s="12">
        <f ca="1">Table5[[#This Row],[AEndForm]]+(_xlfn.NORM.INV(RAND(),2,0.75))</f>
        <v>30.99709300506326</v>
      </c>
      <c r="N2114" s="5" t="str">
        <f ca="1">TEXT(Table5[[#This Row],[ASigForm]],"00")</f>
        <v>31</v>
      </c>
      <c r="O2114" s="11" t="s">
        <v>12</v>
      </c>
      <c r="P2114" s="9" t="str">
        <f>TEXT(Table5[[#This Row],[BForm]],"000000")</f>
        <v xml:space="preserve"> </v>
      </c>
      <c r="Q2114" s="11">
        <f t="shared" ref="Q2114:Q2177" ca="1" si="398">_xlfn.NORM.INV(RAND(),Mean,S.D)</f>
        <v>32.586988324070838</v>
      </c>
      <c r="R2114" s="4" t="str">
        <f ca="1">TEXT(Table5[[#This Row],[BBeginForm]],"00")</f>
        <v>33</v>
      </c>
      <c r="S2114" s="11">
        <f t="shared" ref="S2114:S2177" ca="1" si="399">_xlfn.NORM.INV(RAND(),Mean,S.D)</f>
        <v>33.324846161894008</v>
      </c>
      <c r="T2114" s="4" t="str">
        <f ca="1">TEXT(Table5[[#This Row],[BEndForm]],"00")</f>
        <v>33</v>
      </c>
      <c r="U2114" s="12">
        <f ca="1">Table5[[#This Row],[BEndForm]]+(_xlfn.NORM.INV(RAND(),2,0.75))</f>
        <v>35.296084868481493</v>
      </c>
      <c r="V2114" s="5" t="str">
        <f ca="1">TEXT(Table5[[#This Row],[BSigForm]],"00")</f>
        <v>35</v>
      </c>
      <c r="W2114" s="6" t="s">
        <v>11</v>
      </c>
      <c r="X2114" s="11">
        <f t="shared" ref="X2114:X2177" ca="1" si="400">_xlfn.NORM.INV(RAND(),Mean,S.D)</f>
        <v>29.696487455234713</v>
      </c>
      <c r="Y2114" s="4" t="str">
        <f ca="1">TEXT(Table5[[#This Row],[CBeginForm]],"00")</f>
        <v>30</v>
      </c>
      <c r="Z2114" s="11">
        <f t="shared" ref="Z2114:Z2177" ca="1" si="401">_xlfn.NORM.INV(RAND(),Mean,S.D)</f>
        <v>26.918709286149827</v>
      </c>
      <c r="AA2114" s="4" t="str">
        <f ca="1">TEXT(Table5[[#This Row],[CEndForm]],"00")</f>
        <v>27</v>
      </c>
      <c r="AB2114" s="12">
        <f ca="1">Table5[[#This Row],[CEndForm]]+(_xlfn.NORM.INV(RAND(),2,0.75))</f>
        <v>28.050713912149767</v>
      </c>
      <c r="AC2114" s="5" t="str">
        <f ca="1">TEXT(Table5[[#This Row],[CSigForm]],"00")</f>
        <v>28</v>
      </c>
      <c r="AD2114" s="11">
        <v>2326</v>
      </c>
      <c r="AE2114" s="9" t="str">
        <f>TEXT(Table5[[#This Row],[DForm]],"000000")</f>
        <v>002326</v>
      </c>
      <c r="AF2114" s="11">
        <f t="shared" ref="AF2114:AF2177" ca="1" si="402">_xlfn.NORM.INV(RAND(),Mean,S.D)</f>
        <v>27.226728777385052</v>
      </c>
      <c r="AG2114" s="4" t="str">
        <f ca="1">TEXT(Table5[[#This Row],[DBeginForm]],"00")</f>
        <v>27</v>
      </c>
      <c r="AH2114" s="11">
        <f t="shared" ref="AH2114:AH2177" ca="1" si="403">_xlfn.NORM.INV(RAND(),Mean,S.D)</f>
        <v>34.171396051859908</v>
      </c>
      <c r="AI2114" s="4" t="str">
        <f ca="1">TEXT(Table5[[#This Row],[DEndForm]],"00")</f>
        <v>34</v>
      </c>
      <c r="AJ2114" s="12">
        <f ca="1">Table5[[#This Row],[DEndForm]]+(_xlfn.NORM.INV(RAND(),2,0.75))</f>
        <v>37.739719661874204</v>
      </c>
      <c r="AK2114" s="5" t="str">
        <f ca="1">TEXT(Table5[[#This Row],[DSigForm]],"00")</f>
        <v>38</v>
      </c>
      <c r="AL2114" s="11">
        <v>2318</v>
      </c>
      <c r="AM2114" s="9" t="str">
        <f>TEXT(Table5[[#This Row],[EForm]],"000000")</f>
        <v>002318</v>
      </c>
      <c r="AN2114" s="11">
        <f t="shared" ref="AN2114:AN2177" ca="1" si="404">_xlfn.NORM.INV(RAND(),Mean,S.D)</f>
        <v>30.429140172256108</v>
      </c>
      <c r="AO2114" s="4" t="str">
        <f ca="1">TEXT(Table5[[#This Row],[EBeginForm]],"00")</f>
        <v>30</v>
      </c>
      <c r="AP2114" s="11">
        <f t="shared" ref="AP2114:AP2177" ca="1" si="405">_xlfn.NORM.INV(RAND(),Mean,S.D)</f>
        <v>27.597182169643482</v>
      </c>
      <c r="AQ2114" s="4" t="str">
        <f ca="1">TEXT(Table5[[#This Row],[EEndForm]],"00")</f>
        <v>28</v>
      </c>
      <c r="AR2114" s="12">
        <f ca="1">Table5[[#This Row],[EEndForm]]+(_xlfn.NORM.INV(RAND(),2,0.75))</f>
        <v>29.135125477929108</v>
      </c>
      <c r="AS2114" s="5" t="str">
        <f ca="1">TEXT(Table5[[#This Row],[ESigForm]],"00")</f>
        <v>29</v>
      </c>
      <c r="AT2114" s="9">
        <v>2305</v>
      </c>
      <c r="AU2114" s="9" t="str">
        <f>TEXT(Table5[[#This Row],[F]],"000000")</f>
        <v>002305</v>
      </c>
      <c r="AV2114" s="11">
        <f t="shared" ref="AV2114:AV2177" ca="1" si="406">_xlfn.NORM.INV(RAND(),Mean,S.D)</f>
        <v>30.102322780079565</v>
      </c>
      <c r="AW2114" s="4" t="str">
        <f ca="1">TEXT(Table5[[#This Row],[EBeginForm]],"00")</f>
        <v>30</v>
      </c>
      <c r="AX2114" s="11">
        <f t="shared" ref="AX2114:AX2177" ca="1" si="407">_xlfn.NORM.INV(RAND(),Mean,S.D)</f>
        <v>28.5265561701531</v>
      </c>
      <c r="AY2114" s="4" t="str">
        <f ca="1">TEXT(Table5[[#This Row],[EEndForm]],"00")</f>
        <v>28</v>
      </c>
      <c r="AZ2114" s="12">
        <f ca="1">Table5[[#This Row],[EEndForm]]+(_xlfn.NORM.INV(RAND(),2,0.75))</f>
        <v>30.055548372664092</v>
      </c>
      <c r="BA2114" s="5" t="str">
        <f ca="1">TEXT(Table5[[#This Row],[ESigForm]],"00")</f>
        <v>29</v>
      </c>
    </row>
    <row r="2115" spans="1:53" x14ac:dyDescent="0.3">
      <c r="A2115" s="1">
        <v>0</v>
      </c>
      <c r="B2115" s="1" t="s">
        <v>8</v>
      </c>
      <c r="C2115" s="11">
        <v>46827</v>
      </c>
      <c r="D2115" s="8" t="str">
        <f>TEXT(Table5[[#This Row],[Date]],"dd-mm-yyyy")</f>
        <v>15-03-2028</v>
      </c>
      <c r="E2115" s="11" t="str">
        <f>TEXT(Table5[[#This Row],[Date]],"dd/mm/yyyy")</f>
        <v>15/03/2028</v>
      </c>
      <c r="F2115" s="3" t="str">
        <f>DAY(Table5[[#This Row],[Date]])&amp;LOOKUP(DAY(Table5[[#This Row],[Date]]),{1,"st";2,"nd";3,"rd";4,"th";21,"st";22,"nd";23,"rd";24,"th";31,"st"}) &amp; TEXT(Table5[[#This Row],[Date]], " mmm, yyyy")</f>
        <v>15th Mar, 2028</v>
      </c>
      <c r="G2115" s="11">
        <v>2317</v>
      </c>
      <c r="H2115" s="9" t="str">
        <f>TEXT(Table5[[#This Row],[AForm]],"000000")</f>
        <v>002317</v>
      </c>
      <c r="I2115" s="11">
        <f t="shared" ca="1" si="396"/>
        <v>31.602192547628462</v>
      </c>
      <c r="J2115" s="4" t="str">
        <f ca="1">TEXT(Table5[[#This Row],[ABeginForm]],"00")</f>
        <v>32</v>
      </c>
      <c r="K2115" s="11">
        <f t="shared" ca="1" si="397"/>
        <v>22.252868346740314</v>
      </c>
      <c r="L2115" s="4" t="str">
        <f ca="1">TEXT(Table5[[#This Row],[AEndForm]],"00")</f>
        <v>22</v>
      </c>
      <c r="M2115" s="12">
        <f ca="1">Table5[[#This Row],[AEndForm]]+(_xlfn.NORM.INV(RAND(),2,0.75))</f>
        <v>25.162393677285017</v>
      </c>
      <c r="N2115" s="5" t="str">
        <f ca="1">TEXT(Table5[[#This Row],[ASigForm]],"00")</f>
        <v>25</v>
      </c>
      <c r="O2115" s="11" t="s">
        <v>12</v>
      </c>
      <c r="P2115" s="9" t="str">
        <f>TEXT(Table5[[#This Row],[BForm]],"000000")</f>
        <v xml:space="preserve"> </v>
      </c>
      <c r="Q2115" s="11">
        <f t="shared" ca="1" si="398"/>
        <v>28.169865908094501</v>
      </c>
      <c r="R2115" s="4" t="str">
        <f ca="1">TEXT(Table5[[#This Row],[BBeginForm]],"00")</f>
        <v>28</v>
      </c>
      <c r="S2115" s="11">
        <f t="shared" ca="1" si="399"/>
        <v>28.400566915656288</v>
      </c>
      <c r="T2115" s="4" t="str">
        <f ca="1">TEXT(Table5[[#This Row],[BEndForm]],"00")</f>
        <v>28</v>
      </c>
      <c r="U2115" s="12">
        <f ca="1">Table5[[#This Row],[BEndForm]]+(_xlfn.NORM.INV(RAND(),2,0.75))</f>
        <v>30.662613219195489</v>
      </c>
      <c r="V2115" s="5" t="str">
        <f ca="1">TEXT(Table5[[#This Row],[BSigForm]],"00")</f>
        <v>31</v>
      </c>
      <c r="W2115" s="6" t="s">
        <v>11</v>
      </c>
      <c r="X2115" s="11">
        <f t="shared" ca="1" si="400"/>
        <v>27.09267092905985</v>
      </c>
      <c r="Y2115" s="4" t="str">
        <f ca="1">TEXT(Table5[[#This Row],[CBeginForm]],"00")</f>
        <v>27</v>
      </c>
      <c r="Z2115" s="11">
        <f t="shared" ca="1" si="401"/>
        <v>32.074542257638051</v>
      </c>
      <c r="AA2115" s="4" t="str">
        <f ca="1">TEXT(Table5[[#This Row],[CEndForm]],"00")</f>
        <v>32</v>
      </c>
      <c r="AB2115" s="12">
        <f ca="1">Table5[[#This Row],[CEndForm]]+(_xlfn.NORM.INV(RAND(),2,0.75))</f>
        <v>33.736233716370791</v>
      </c>
      <c r="AC2115" s="5" t="str">
        <f ca="1">TEXT(Table5[[#This Row],[CSigForm]],"00")</f>
        <v>34</v>
      </c>
      <c r="AD2115" s="11">
        <v>2327</v>
      </c>
      <c r="AE2115" s="9" t="str">
        <f>TEXT(Table5[[#This Row],[DForm]],"000000")</f>
        <v>002327</v>
      </c>
      <c r="AF2115" s="11">
        <f t="shared" ca="1" si="402"/>
        <v>33.366513376445468</v>
      </c>
      <c r="AG2115" s="4" t="str">
        <f ca="1">TEXT(Table5[[#This Row],[DBeginForm]],"00")</f>
        <v>33</v>
      </c>
      <c r="AH2115" s="11">
        <f t="shared" ca="1" si="403"/>
        <v>27.772718083248677</v>
      </c>
      <c r="AI2115" s="4" t="str">
        <f ca="1">TEXT(Table5[[#This Row],[DEndForm]],"00")</f>
        <v>28</v>
      </c>
      <c r="AJ2115" s="12">
        <f ca="1">Table5[[#This Row],[DEndForm]]+(_xlfn.NORM.INV(RAND(),2,0.75))</f>
        <v>29.137983516887033</v>
      </c>
      <c r="AK2115" s="5" t="str">
        <f ca="1">TEXT(Table5[[#This Row],[DSigForm]],"00")</f>
        <v>29</v>
      </c>
      <c r="AL2115" s="11">
        <v>2319</v>
      </c>
      <c r="AM2115" s="9" t="str">
        <f>TEXT(Table5[[#This Row],[EForm]],"000000")</f>
        <v>002319</v>
      </c>
      <c r="AN2115" s="11">
        <f t="shared" ca="1" si="404"/>
        <v>27.885596482795716</v>
      </c>
      <c r="AO2115" s="4" t="str">
        <f ca="1">TEXT(Table5[[#This Row],[EBeginForm]],"00")</f>
        <v>28</v>
      </c>
      <c r="AP2115" s="11">
        <f t="shared" ca="1" si="405"/>
        <v>32.15291362006986</v>
      </c>
      <c r="AQ2115" s="4" t="str">
        <f ca="1">TEXT(Table5[[#This Row],[EEndForm]],"00")</f>
        <v>32</v>
      </c>
      <c r="AR2115" s="12">
        <f ca="1">Table5[[#This Row],[EEndForm]]+(_xlfn.NORM.INV(RAND(),2,0.75))</f>
        <v>34.605120819611578</v>
      </c>
      <c r="AS2115" s="5" t="str">
        <f ca="1">TEXT(Table5[[#This Row],[ESigForm]],"00")</f>
        <v>35</v>
      </c>
      <c r="AT2115" s="9">
        <v>2306</v>
      </c>
      <c r="AU2115" s="9" t="str">
        <f>TEXT(Table5[[#This Row],[F]],"000000")</f>
        <v>002306</v>
      </c>
      <c r="AV2115" s="11">
        <f t="shared" ca="1" si="406"/>
        <v>23.230913224866377</v>
      </c>
      <c r="AW2115" s="4" t="str">
        <f ca="1">TEXT(Table5[[#This Row],[EBeginForm]],"00")</f>
        <v>28</v>
      </c>
      <c r="AX2115" s="11">
        <f t="shared" ca="1" si="407"/>
        <v>31.689134867694225</v>
      </c>
      <c r="AY2115" s="4" t="str">
        <f ca="1">TEXT(Table5[[#This Row],[EEndForm]],"00")</f>
        <v>32</v>
      </c>
      <c r="AZ2115" s="12">
        <f ca="1">Table5[[#This Row],[EEndForm]]+(_xlfn.NORM.INV(RAND(),2,0.75))</f>
        <v>35.512582860879753</v>
      </c>
      <c r="BA2115" s="5" t="str">
        <f ca="1">TEXT(Table5[[#This Row],[ESigForm]],"00")</f>
        <v>35</v>
      </c>
    </row>
    <row r="2116" spans="1:53" x14ac:dyDescent="0.3">
      <c r="A2116" s="1">
        <v>0</v>
      </c>
      <c r="B2116" s="1" t="s">
        <v>9</v>
      </c>
      <c r="C2116" s="11">
        <v>46828</v>
      </c>
      <c r="D2116" s="8" t="str">
        <f>TEXT(Table5[[#This Row],[Date]],"dd-mm-yyyy")</f>
        <v>16-03-2028</v>
      </c>
      <c r="E2116" s="11" t="str">
        <f>TEXT(Table5[[#This Row],[Date]],"dd/mm/yyyy")</f>
        <v>16/03/2028</v>
      </c>
      <c r="F2116" s="3" t="str">
        <f>DAY(Table5[[#This Row],[Date]])&amp;LOOKUP(DAY(Table5[[#This Row],[Date]]),{1,"st";2,"nd";3,"rd";4,"th";21,"st";22,"nd";23,"rd";24,"th";31,"st"}) &amp; TEXT(Table5[[#This Row],[Date]], " mmm, yyyy")</f>
        <v>16th Mar, 2028</v>
      </c>
      <c r="G2116" s="11">
        <v>2318</v>
      </c>
      <c r="H2116" s="9" t="str">
        <f>TEXT(Table5[[#This Row],[AForm]],"000000")</f>
        <v>002318</v>
      </c>
      <c r="I2116" s="11">
        <f t="shared" ca="1" si="396"/>
        <v>30.948661148852569</v>
      </c>
      <c r="J2116" s="4" t="str">
        <f ca="1">TEXT(Table5[[#This Row],[ABeginForm]],"00")</f>
        <v>31</v>
      </c>
      <c r="K2116" s="11">
        <f t="shared" ca="1" si="397"/>
        <v>31.195404275520392</v>
      </c>
      <c r="L2116" s="4" t="str">
        <f ca="1">TEXT(Table5[[#This Row],[AEndForm]],"00")</f>
        <v>31</v>
      </c>
      <c r="M2116" s="12">
        <f ca="1">Table5[[#This Row],[AEndForm]]+(_xlfn.NORM.INV(RAND(),2,0.75))</f>
        <v>33.442937689909463</v>
      </c>
      <c r="N2116" s="5" t="str">
        <f ca="1">TEXT(Table5[[#This Row],[ASigForm]],"00")</f>
        <v>33</v>
      </c>
      <c r="O2116" s="11" t="s">
        <v>12</v>
      </c>
      <c r="P2116" s="9" t="str">
        <f>TEXT(Table5[[#This Row],[BForm]],"000000")</f>
        <v xml:space="preserve"> </v>
      </c>
      <c r="Q2116" s="11">
        <f t="shared" ca="1" si="398"/>
        <v>25.872215222233457</v>
      </c>
      <c r="R2116" s="4" t="str">
        <f ca="1">TEXT(Table5[[#This Row],[BBeginForm]],"00")</f>
        <v>26</v>
      </c>
      <c r="S2116" s="11">
        <f t="shared" ca="1" si="399"/>
        <v>32.74681032099457</v>
      </c>
      <c r="T2116" s="4" t="str">
        <f ca="1">TEXT(Table5[[#This Row],[BEndForm]],"00")</f>
        <v>33</v>
      </c>
      <c r="U2116" s="12">
        <f ca="1">Table5[[#This Row],[BEndForm]]+(_xlfn.NORM.INV(RAND(),2,0.75))</f>
        <v>33.965091988877987</v>
      </c>
      <c r="V2116" s="5" t="str">
        <f ca="1">TEXT(Table5[[#This Row],[BSigForm]],"00")</f>
        <v>34</v>
      </c>
      <c r="W2116" s="6" t="s">
        <v>11</v>
      </c>
      <c r="X2116" s="11">
        <f t="shared" ca="1" si="400"/>
        <v>33.150420267673695</v>
      </c>
      <c r="Y2116" s="4" t="str">
        <f ca="1">TEXT(Table5[[#This Row],[CBeginForm]],"00")</f>
        <v>33</v>
      </c>
      <c r="Z2116" s="11">
        <f t="shared" ca="1" si="401"/>
        <v>30.309928443866912</v>
      </c>
      <c r="AA2116" s="4" t="str">
        <f ca="1">TEXT(Table5[[#This Row],[CEndForm]],"00")</f>
        <v>30</v>
      </c>
      <c r="AB2116" s="12">
        <f ca="1">Table5[[#This Row],[CEndForm]]+(_xlfn.NORM.INV(RAND(),2,0.75))</f>
        <v>32.461548020382509</v>
      </c>
      <c r="AC2116" s="5" t="str">
        <f ca="1">TEXT(Table5[[#This Row],[CSigForm]],"00")</f>
        <v>32</v>
      </c>
      <c r="AD2116" s="11">
        <v>2328</v>
      </c>
      <c r="AE2116" s="9" t="str">
        <f>TEXT(Table5[[#This Row],[DForm]],"000000")</f>
        <v>002328</v>
      </c>
      <c r="AF2116" s="11">
        <f t="shared" ca="1" si="402"/>
        <v>27.021579773007957</v>
      </c>
      <c r="AG2116" s="4" t="str">
        <f ca="1">TEXT(Table5[[#This Row],[DBeginForm]],"00")</f>
        <v>27</v>
      </c>
      <c r="AH2116" s="11">
        <f t="shared" ca="1" si="403"/>
        <v>27.367950695927103</v>
      </c>
      <c r="AI2116" s="4" t="str">
        <f ca="1">TEXT(Table5[[#This Row],[DEndForm]],"00")</f>
        <v>27</v>
      </c>
      <c r="AJ2116" s="12">
        <f ca="1">Table5[[#This Row],[DEndForm]]+(_xlfn.NORM.INV(RAND(),2,0.75))</f>
        <v>28.549265044555863</v>
      </c>
      <c r="AK2116" s="5" t="str">
        <f ca="1">TEXT(Table5[[#This Row],[DSigForm]],"00")</f>
        <v>29</v>
      </c>
      <c r="AL2116" s="11">
        <v>2320</v>
      </c>
      <c r="AM2116" s="9" t="str">
        <f>TEXT(Table5[[#This Row],[EForm]],"000000")</f>
        <v>002320</v>
      </c>
      <c r="AN2116" s="11">
        <f t="shared" ca="1" si="404"/>
        <v>29.034045238142955</v>
      </c>
      <c r="AO2116" s="4" t="str">
        <f ca="1">TEXT(Table5[[#This Row],[EBeginForm]],"00")</f>
        <v>29</v>
      </c>
      <c r="AP2116" s="11">
        <f t="shared" ca="1" si="405"/>
        <v>30.826322288264524</v>
      </c>
      <c r="AQ2116" s="4" t="str">
        <f ca="1">TEXT(Table5[[#This Row],[EEndForm]],"00")</f>
        <v>31</v>
      </c>
      <c r="AR2116" s="12">
        <f ca="1">Table5[[#This Row],[EEndForm]]+(_xlfn.NORM.INV(RAND(),2,0.75))</f>
        <v>33.508642111029943</v>
      </c>
      <c r="AS2116" s="5" t="str">
        <f ca="1">TEXT(Table5[[#This Row],[ESigForm]],"00")</f>
        <v>34</v>
      </c>
      <c r="AT2116" s="9">
        <v>2307</v>
      </c>
      <c r="AU2116" s="9" t="str">
        <f>TEXT(Table5[[#This Row],[F]],"000000")</f>
        <v>002307</v>
      </c>
      <c r="AV2116" s="11">
        <f t="shared" ca="1" si="406"/>
        <v>27.651616511926559</v>
      </c>
      <c r="AW2116" s="4" t="str">
        <f ca="1">TEXT(Table5[[#This Row],[EBeginForm]],"00")</f>
        <v>29</v>
      </c>
      <c r="AX2116" s="11">
        <f t="shared" ca="1" si="407"/>
        <v>26.955389208500701</v>
      </c>
      <c r="AY2116" s="4" t="str">
        <f ca="1">TEXT(Table5[[#This Row],[EEndForm]],"00")</f>
        <v>31</v>
      </c>
      <c r="AZ2116" s="12">
        <f ca="1">Table5[[#This Row],[EEndForm]]+(_xlfn.NORM.INV(RAND(),2,0.75))</f>
        <v>33.11019361650294</v>
      </c>
      <c r="BA2116" s="5" t="str">
        <f ca="1">TEXT(Table5[[#This Row],[ESigForm]],"00")</f>
        <v>34</v>
      </c>
    </row>
    <row r="2117" spans="1:53" x14ac:dyDescent="0.3">
      <c r="A2117" s="1">
        <v>0</v>
      </c>
      <c r="B2117" s="1" t="s">
        <v>10</v>
      </c>
      <c r="C2117" s="11">
        <v>46829</v>
      </c>
      <c r="D2117" s="8" t="str">
        <f>TEXT(Table5[[#This Row],[Date]],"dd-mm-yyyy")</f>
        <v>17-03-2028</v>
      </c>
      <c r="E2117" s="11" t="str">
        <f>TEXT(Table5[[#This Row],[Date]],"dd/mm/yyyy")</f>
        <v>17/03/2028</v>
      </c>
      <c r="F2117" s="3" t="str">
        <f>DAY(Table5[[#This Row],[Date]])&amp;LOOKUP(DAY(Table5[[#This Row],[Date]]),{1,"st";2,"nd";3,"rd";4,"th";21,"st";22,"nd";23,"rd";24,"th";31,"st"}) &amp; TEXT(Table5[[#This Row],[Date]], " mmm, yyyy")</f>
        <v>17th Mar, 2028</v>
      </c>
      <c r="G2117" s="11">
        <v>2319</v>
      </c>
      <c r="H2117" s="9" t="str">
        <f>TEXT(Table5[[#This Row],[AForm]],"000000")</f>
        <v>002319</v>
      </c>
      <c r="I2117" s="11">
        <f t="shared" ca="1" si="396"/>
        <v>27.924878170345547</v>
      </c>
      <c r="J2117" s="4" t="str">
        <f ca="1">TEXT(Table5[[#This Row],[ABeginForm]],"00")</f>
        <v>28</v>
      </c>
      <c r="K2117" s="11">
        <f t="shared" ca="1" si="397"/>
        <v>29.467369065608931</v>
      </c>
      <c r="L2117" s="4" t="str">
        <f ca="1">TEXT(Table5[[#This Row],[AEndForm]],"00")</f>
        <v>29</v>
      </c>
      <c r="M2117" s="12">
        <f ca="1">Table5[[#This Row],[AEndForm]]+(_xlfn.NORM.INV(RAND(),2,0.75))</f>
        <v>31.747594704482946</v>
      </c>
      <c r="N2117" s="5" t="str">
        <f ca="1">TEXT(Table5[[#This Row],[ASigForm]],"00")</f>
        <v>32</v>
      </c>
      <c r="O2117" s="11" t="s">
        <v>12</v>
      </c>
      <c r="P2117" s="9" t="str">
        <f>TEXT(Table5[[#This Row],[BForm]],"000000")</f>
        <v xml:space="preserve"> </v>
      </c>
      <c r="Q2117" s="11">
        <f t="shared" ca="1" si="398"/>
        <v>27.907234224252033</v>
      </c>
      <c r="R2117" s="4" t="str">
        <f ca="1">TEXT(Table5[[#This Row],[BBeginForm]],"00")</f>
        <v>28</v>
      </c>
      <c r="S2117" s="11">
        <f t="shared" ca="1" si="399"/>
        <v>30.91948508317499</v>
      </c>
      <c r="T2117" s="4" t="str">
        <f ca="1">TEXT(Table5[[#This Row],[BEndForm]],"00")</f>
        <v>31</v>
      </c>
      <c r="U2117" s="12">
        <f ca="1">Table5[[#This Row],[BEndForm]]+(_xlfn.NORM.INV(RAND(),2,0.75))</f>
        <v>32.590109130379417</v>
      </c>
      <c r="V2117" s="5" t="str">
        <f ca="1">TEXT(Table5[[#This Row],[BSigForm]],"00")</f>
        <v>33</v>
      </c>
      <c r="W2117" s="6" t="s">
        <v>11</v>
      </c>
      <c r="X2117" s="11">
        <f t="shared" ca="1" si="400"/>
        <v>32.216467064711267</v>
      </c>
      <c r="Y2117" s="4" t="str">
        <f ca="1">TEXT(Table5[[#This Row],[CBeginForm]],"00")</f>
        <v>32</v>
      </c>
      <c r="Z2117" s="11">
        <f t="shared" ca="1" si="401"/>
        <v>31.163289125477267</v>
      </c>
      <c r="AA2117" s="4" t="str">
        <f ca="1">TEXT(Table5[[#This Row],[CEndForm]],"00")</f>
        <v>31</v>
      </c>
      <c r="AB2117" s="12">
        <f ca="1">Table5[[#This Row],[CEndForm]]+(_xlfn.NORM.INV(RAND(),2,0.75))</f>
        <v>32.759829717670044</v>
      </c>
      <c r="AC2117" s="5" t="str">
        <f ca="1">TEXT(Table5[[#This Row],[CSigForm]],"00")</f>
        <v>33</v>
      </c>
      <c r="AD2117" s="11">
        <v>2329</v>
      </c>
      <c r="AE2117" s="9" t="str">
        <f>TEXT(Table5[[#This Row],[DForm]],"000000")</f>
        <v>002329</v>
      </c>
      <c r="AF2117" s="11">
        <f t="shared" ca="1" si="402"/>
        <v>31.974594754317327</v>
      </c>
      <c r="AG2117" s="4" t="str">
        <f ca="1">TEXT(Table5[[#This Row],[DBeginForm]],"00")</f>
        <v>32</v>
      </c>
      <c r="AH2117" s="11">
        <f t="shared" ca="1" si="403"/>
        <v>28.608894271193599</v>
      </c>
      <c r="AI2117" s="4" t="str">
        <f ca="1">TEXT(Table5[[#This Row],[DEndForm]],"00")</f>
        <v>29</v>
      </c>
      <c r="AJ2117" s="12">
        <f ca="1">Table5[[#This Row],[DEndForm]]+(_xlfn.NORM.INV(RAND(),2,0.75))</f>
        <v>31.560764025428178</v>
      </c>
      <c r="AK2117" s="5" t="str">
        <f ca="1">TEXT(Table5[[#This Row],[DSigForm]],"00")</f>
        <v>32</v>
      </c>
      <c r="AL2117" s="11">
        <v>2321</v>
      </c>
      <c r="AM2117" s="9" t="str">
        <f>TEXT(Table5[[#This Row],[EForm]],"000000")</f>
        <v>002321</v>
      </c>
      <c r="AN2117" s="11">
        <f t="shared" ca="1" si="404"/>
        <v>31.365685031921444</v>
      </c>
      <c r="AO2117" s="4" t="str">
        <f ca="1">TEXT(Table5[[#This Row],[EBeginForm]],"00")</f>
        <v>31</v>
      </c>
      <c r="AP2117" s="11">
        <f t="shared" ca="1" si="405"/>
        <v>32.635856807840185</v>
      </c>
      <c r="AQ2117" s="4" t="str">
        <f ca="1">TEXT(Table5[[#This Row],[EEndForm]],"00")</f>
        <v>33</v>
      </c>
      <c r="AR2117" s="12">
        <f ca="1">Table5[[#This Row],[EEndForm]]+(_xlfn.NORM.INV(RAND(),2,0.75))</f>
        <v>34.068569404575491</v>
      </c>
      <c r="AS2117" s="5" t="str">
        <f ca="1">TEXT(Table5[[#This Row],[ESigForm]],"00")</f>
        <v>34</v>
      </c>
      <c r="AT2117" s="9">
        <v>2308</v>
      </c>
      <c r="AU2117" s="9" t="str">
        <f>TEXT(Table5[[#This Row],[F]],"000000")</f>
        <v>002308</v>
      </c>
      <c r="AV2117" s="11">
        <f t="shared" ca="1" si="406"/>
        <v>31.573191223871497</v>
      </c>
      <c r="AW2117" s="4" t="str">
        <f ca="1">TEXT(Table5[[#This Row],[EBeginForm]],"00")</f>
        <v>31</v>
      </c>
      <c r="AX2117" s="11">
        <f t="shared" ca="1" si="407"/>
        <v>22.26628545816936</v>
      </c>
      <c r="AY2117" s="4" t="str">
        <f ca="1">TEXT(Table5[[#This Row],[EEndForm]],"00")</f>
        <v>33</v>
      </c>
      <c r="AZ2117" s="12">
        <f ca="1">Table5[[#This Row],[EEndForm]]+(_xlfn.NORM.INV(RAND(),2,0.75))</f>
        <v>34.52711107370348</v>
      </c>
      <c r="BA2117" s="5" t="str">
        <f ca="1">TEXT(Table5[[#This Row],[ESigForm]],"00")</f>
        <v>34</v>
      </c>
    </row>
    <row r="2118" spans="1:53" x14ac:dyDescent="0.3">
      <c r="A2118" s="1">
        <v>0</v>
      </c>
      <c r="B2118" s="1" t="s">
        <v>5</v>
      </c>
      <c r="C2118" s="11">
        <v>46830</v>
      </c>
      <c r="D2118" s="8" t="str">
        <f>TEXT(Table5[[#This Row],[Date]],"dd-mm-yyyy")</f>
        <v>18-03-2028</v>
      </c>
      <c r="E2118" s="11" t="str">
        <f>TEXT(Table5[[#This Row],[Date]],"dd/mm/yyyy")</f>
        <v>18/03/2028</v>
      </c>
      <c r="F2118" s="3" t="str">
        <f>DAY(Table5[[#This Row],[Date]])&amp;LOOKUP(DAY(Table5[[#This Row],[Date]]),{1,"st";2,"nd";3,"rd";4,"th";21,"st";22,"nd";23,"rd";24,"th";31,"st"}) &amp; TEXT(Table5[[#This Row],[Date]], " mmm, yyyy")</f>
        <v>18th Mar, 2028</v>
      </c>
      <c r="G2118" s="11">
        <v>2320</v>
      </c>
      <c r="H2118" s="9" t="str">
        <f>TEXT(Table5[[#This Row],[AForm]],"000000")</f>
        <v>002320</v>
      </c>
      <c r="I2118" s="11">
        <f t="shared" ca="1" si="396"/>
        <v>33.068270932934119</v>
      </c>
      <c r="J2118" s="4" t="str">
        <f ca="1">TEXT(Table5[[#This Row],[ABeginForm]],"00")</f>
        <v>33</v>
      </c>
      <c r="K2118" s="11">
        <f t="shared" ca="1" si="397"/>
        <v>30.281853569293823</v>
      </c>
      <c r="L2118" s="4" t="str">
        <f ca="1">TEXT(Table5[[#This Row],[AEndForm]],"00")</f>
        <v>30</v>
      </c>
      <c r="M2118" s="12">
        <f ca="1">Table5[[#This Row],[AEndForm]]+(_xlfn.NORM.INV(RAND(),2,0.75))</f>
        <v>32.076393240288844</v>
      </c>
      <c r="N2118" s="5" t="str">
        <f ca="1">TEXT(Table5[[#This Row],[ASigForm]],"00")</f>
        <v>32</v>
      </c>
      <c r="O2118" s="11" t="s">
        <v>12</v>
      </c>
      <c r="P2118" s="9" t="str">
        <f>TEXT(Table5[[#This Row],[BForm]],"000000")</f>
        <v xml:space="preserve"> </v>
      </c>
      <c r="Q2118" s="11">
        <f t="shared" ca="1" si="398"/>
        <v>30.711342137027156</v>
      </c>
      <c r="R2118" s="4" t="str">
        <f ca="1">TEXT(Table5[[#This Row],[BBeginForm]],"00")</f>
        <v>31</v>
      </c>
      <c r="S2118" s="11">
        <f t="shared" ca="1" si="399"/>
        <v>29.895360655554292</v>
      </c>
      <c r="T2118" s="4" t="str">
        <f ca="1">TEXT(Table5[[#This Row],[BEndForm]],"00")</f>
        <v>30</v>
      </c>
      <c r="U2118" s="12">
        <f ca="1">Table5[[#This Row],[BEndForm]]+(_xlfn.NORM.INV(RAND(),2,0.75))</f>
        <v>31.831769152935689</v>
      </c>
      <c r="V2118" s="5" t="str">
        <f ca="1">TEXT(Table5[[#This Row],[BSigForm]],"00")</f>
        <v>32</v>
      </c>
      <c r="W2118" s="6" t="s">
        <v>11</v>
      </c>
      <c r="X2118" s="11">
        <f t="shared" ca="1" si="400"/>
        <v>31.183587434654392</v>
      </c>
      <c r="Y2118" s="4" t="str">
        <f ca="1">TEXT(Table5[[#This Row],[CBeginForm]],"00")</f>
        <v>31</v>
      </c>
      <c r="Z2118" s="11">
        <f t="shared" ca="1" si="401"/>
        <v>29.008161521961959</v>
      </c>
      <c r="AA2118" s="4" t="str">
        <f ca="1">TEXT(Table5[[#This Row],[CEndForm]],"00")</f>
        <v>29</v>
      </c>
      <c r="AB2118" s="12">
        <f ca="1">Table5[[#This Row],[CEndForm]]+(_xlfn.NORM.INV(RAND(),2,0.75))</f>
        <v>29.593023869533805</v>
      </c>
      <c r="AC2118" s="5" t="str">
        <f ca="1">TEXT(Table5[[#This Row],[CSigForm]],"00")</f>
        <v>30</v>
      </c>
      <c r="AD2118" s="11">
        <v>2330</v>
      </c>
      <c r="AE2118" s="9" t="str">
        <f>TEXT(Table5[[#This Row],[DForm]],"000000")</f>
        <v>002330</v>
      </c>
      <c r="AF2118" s="11">
        <f t="shared" ca="1" si="402"/>
        <v>31.171312116180083</v>
      </c>
      <c r="AG2118" s="4" t="str">
        <f ca="1">TEXT(Table5[[#This Row],[DBeginForm]],"00")</f>
        <v>31</v>
      </c>
      <c r="AH2118" s="11">
        <f t="shared" ca="1" si="403"/>
        <v>28.318407957238986</v>
      </c>
      <c r="AI2118" s="4" t="str">
        <f ca="1">TEXT(Table5[[#This Row],[DEndForm]],"00")</f>
        <v>28</v>
      </c>
      <c r="AJ2118" s="12">
        <f ca="1">Table5[[#This Row],[DEndForm]]+(_xlfn.NORM.INV(RAND(),2,0.75))</f>
        <v>30.879627985962493</v>
      </c>
      <c r="AK2118" s="5" t="str">
        <f ca="1">TEXT(Table5[[#This Row],[DSigForm]],"00")</f>
        <v>31</v>
      </c>
      <c r="AL2118" s="11">
        <v>2322</v>
      </c>
      <c r="AM2118" s="9" t="str">
        <f>TEXT(Table5[[#This Row],[EForm]],"000000")</f>
        <v>002322</v>
      </c>
      <c r="AN2118" s="11">
        <f t="shared" ca="1" si="404"/>
        <v>24.947595989234209</v>
      </c>
      <c r="AO2118" s="4" t="str">
        <f ca="1">TEXT(Table5[[#This Row],[EBeginForm]],"00")</f>
        <v>25</v>
      </c>
      <c r="AP2118" s="11">
        <f t="shared" ca="1" si="405"/>
        <v>24.941134818992346</v>
      </c>
      <c r="AQ2118" s="4" t="str">
        <f ca="1">TEXT(Table5[[#This Row],[EEndForm]],"00")</f>
        <v>25</v>
      </c>
      <c r="AR2118" s="12">
        <f ca="1">Table5[[#This Row],[EEndForm]]+(_xlfn.NORM.INV(RAND(),2,0.75))</f>
        <v>26.17542436471647</v>
      </c>
      <c r="AS2118" s="5" t="str">
        <f ca="1">TEXT(Table5[[#This Row],[ESigForm]],"00")</f>
        <v>26</v>
      </c>
      <c r="AT2118" s="9">
        <v>2309</v>
      </c>
      <c r="AU2118" s="9" t="str">
        <f>TEXT(Table5[[#This Row],[F]],"000000")</f>
        <v>002309</v>
      </c>
      <c r="AV2118" s="11">
        <f t="shared" ca="1" si="406"/>
        <v>29.159500444741738</v>
      </c>
      <c r="AW2118" s="4" t="str">
        <f ca="1">TEXT(Table5[[#This Row],[EBeginForm]],"00")</f>
        <v>25</v>
      </c>
      <c r="AX2118" s="11">
        <f t="shared" ca="1" si="407"/>
        <v>35.645210963440874</v>
      </c>
      <c r="AY2118" s="4" t="str">
        <f ca="1">TEXT(Table5[[#This Row],[EEndForm]],"00")</f>
        <v>25</v>
      </c>
      <c r="AZ2118" s="12">
        <f ca="1">Table5[[#This Row],[EEndForm]]+(_xlfn.NORM.INV(RAND(),2,0.75))</f>
        <v>28.082353030708841</v>
      </c>
      <c r="BA2118" s="5" t="str">
        <f ca="1">TEXT(Table5[[#This Row],[ESigForm]],"00")</f>
        <v>26</v>
      </c>
    </row>
    <row r="2119" spans="1:53" x14ac:dyDescent="0.3">
      <c r="A2119" s="1">
        <v>0</v>
      </c>
      <c r="B2119" s="1" t="s">
        <v>6</v>
      </c>
      <c r="C2119" s="11">
        <v>46832</v>
      </c>
      <c r="D2119" s="8" t="str">
        <f>TEXT(Table5[[#This Row],[Date]],"dd-mm-yyyy")</f>
        <v>20-03-2028</v>
      </c>
      <c r="E2119" s="11" t="str">
        <f>TEXT(Table5[[#This Row],[Date]],"dd/mm/yyyy")</f>
        <v>20/03/2028</v>
      </c>
      <c r="F2119" s="3" t="str">
        <f>DAY(Table5[[#This Row],[Date]])&amp;LOOKUP(DAY(Table5[[#This Row],[Date]]),{1,"st";2,"nd";3,"rd";4,"th";21,"st";22,"nd";23,"rd";24,"th";31,"st"}) &amp; TEXT(Table5[[#This Row],[Date]], " mmm, yyyy")</f>
        <v>20th Mar, 2028</v>
      </c>
      <c r="G2119" s="11">
        <v>2321</v>
      </c>
      <c r="H2119" s="9" t="str">
        <f>TEXT(Table5[[#This Row],[AForm]],"000000")</f>
        <v>002321</v>
      </c>
      <c r="I2119" s="11">
        <f t="shared" ca="1" si="396"/>
        <v>24.713012005436678</v>
      </c>
      <c r="J2119" s="4" t="str">
        <f ca="1">TEXT(Table5[[#This Row],[ABeginForm]],"00")</f>
        <v>25</v>
      </c>
      <c r="K2119" s="11">
        <f t="shared" ca="1" si="397"/>
        <v>33.374731170126452</v>
      </c>
      <c r="L2119" s="4" t="str">
        <f ca="1">TEXT(Table5[[#This Row],[AEndForm]],"00")</f>
        <v>33</v>
      </c>
      <c r="M2119" s="12">
        <f ca="1">Table5[[#This Row],[AEndForm]]+(_xlfn.NORM.INV(RAND(),2,0.75))</f>
        <v>34.903947438522998</v>
      </c>
      <c r="N2119" s="5" t="str">
        <f ca="1">TEXT(Table5[[#This Row],[ASigForm]],"00")</f>
        <v>35</v>
      </c>
      <c r="O2119" s="11">
        <f>O2113+1</f>
        <v>367</v>
      </c>
      <c r="P2119" s="9" t="str">
        <f>TEXT(Table5[[#This Row],[BForm]],"000000")</f>
        <v>000367</v>
      </c>
      <c r="Q2119" s="11">
        <f t="shared" ca="1" si="398"/>
        <v>30.362865330618163</v>
      </c>
      <c r="R2119" s="4" t="str">
        <f ca="1">TEXT(Table5[[#This Row],[BBeginForm]],"00")</f>
        <v>30</v>
      </c>
      <c r="S2119" s="11">
        <f t="shared" ca="1" si="399"/>
        <v>32.723165319963947</v>
      </c>
      <c r="T2119" s="4" t="str">
        <f ca="1">TEXT(Table5[[#This Row],[BEndForm]],"00")</f>
        <v>33</v>
      </c>
      <c r="U2119" s="12">
        <f ca="1">Table5[[#This Row],[BEndForm]]+(_xlfn.NORM.INV(RAND(),2,0.75))</f>
        <v>33.980971836759899</v>
      </c>
      <c r="V2119" s="5" t="str">
        <f ca="1">TEXT(Table5[[#This Row],[BSigForm]],"00")</f>
        <v>34</v>
      </c>
      <c r="W2119" s="6" t="s">
        <v>11</v>
      </c>
      <c r="X2119" s="11">
        <f t="shared" ca="1" si="400"/>
        <v>27.351602853704815</v>
      </c>
      <c r="Y2119" s="4" t="str">
        <f ca="1">TEXT(Table5[[#This Row],[CBeginForm]],"00")</f>
        <v>27</v>
      </c>
      <c r="Z2119" s="11">
        <f t="shared" ca="1" si="401"/>
        <v>29.690915256333948</v>
      </c>
      <c r="AA2119" s="4" t="str">
        <f ca="1">TEXT(Table5[[#This Row],[CEndForm]],"00")</f>
        <v>30</v>
      </c>
      <c r="AB2119" s="12">
        <f ca="1">Table5[[#This Row],[CEndForm]]+(_xlfn.NORM.INV(RAND(),2,0.75))</f>
        <v>32.118749442561075</v>
      </c>
      <c r="AC2119" s="5" t="str">
        <f ca="1">TEXT(Table5[[#This Row],[CSigForm]],"00")</f>
        <v>32</v>
      </c>
      <c r="AD2119" s="11">
        <v>2331</v>
      </c>
      <c r="AE2119" s="9" t="str">
        <f>TEXT(Table5[[#This Row],[DForm]],"000000")</f>
        <v>002331</v>
      </c>
      <c r="AF2119" s="11">
        <f t="shared" ca="1" si="402"/>
        <v>29.630638821712012</v>
      </c>
      <c r="AG2119" s="4" t="str">
        <f ca="1">TEXT(Table5[[#This Row],[DBeginForm]],"00")</f>
        <v>30</v>
      </c>
      <c r="AH2119" s="11">
        <f t="shared" ca="1" si="403"/>
        <v>38.422828710454851</v>
      </c>
      <c r="AI2119" s="4" t="str">
        <f ca="1">TEXT(Table5[[#This Row],[DEndForm]],"00")</f>
        <v>38</v>
      </c>
      <c r="AJ2119" s="12">
        <f ca="1">Table5[[#This Row],[DEndForm]]+(_xlfn.NORM.INV(RAND(),2,0.75))</f>
        <v>39.696551005105341</v>
      </c>
      <c r="AK2119" s="5" t="str">
        <f ca="1">TEXT(Table5[[#This Row],[DSigForm]],"00")</f>
        <v>40</v>
      </c>
      <c r="AL2119" s="11">
        <v>2323</v>
      </c>
      <c r="AM2119" s="9" t="str">
        <f>TEXT(Table5[[#This Row],[EForm]],"000000")</f>
        <v>002323</v>
      </c>
      <c r="AN2119" s="11">
        <f t="shared" ca="1" si="404"/>
        <v>31.285557187560581</v>
      </c>
      <c r="AO2119" s="4" t="str">
        <f ca="1">TEXT(Table5[[#This Row],[EBeginForm]],"00")</f>
        <v>31</v>
      </c>
      <c r="AP2119" s="11">
        <f t="shared" ca="1" si="405"/>
        <v>26.916537387309265</v>
      </c>
      <c r="AQ2119" s="4" t="str">
        <f ca="1">TEXT(Table5[[#This Row],[EEndForm]],"00")</f>
        <v>27</v>
      </c>
      <c r="AR2119" s="12">
        <f ca="1">Table5[[#This Row],[EEndForm]]+(_xlfn.NORM.INV(RAND(),2,0.75))</f>
        <v>29.123568896544828</v>
      </c>
      <c r="AS2119" s="5" t="str">
        <f ca="1">TEXT(Table5[[#This Row],[ESigForm]],"00")</f>
        <v>29</v>
      </c>
      <c r="AT2119" s="9">
        <v>2310</v>
      </c>
      <c r="AU2119" s="9" t="str">
        <f>TEXT(Table5[[#This Row],[F]],"000000")</f>
        <v>002310</v>
      </c>
      <c r="AV2119" s="11">
        <f t="shared" ca="1" si="406"/>
        <v>29.388290248776251</v>
      </c>
      <c r="AW2119" s="4" t="str">
        <f ca="1">TEXT(Table5[[#This Row],[EBeginForm]],"00")</f>
        <v>31</v>
      </c>
      <c r="AX2119" s="11">
        <f t="shared" ca="1" si="407"/>
        <v>28.818608196410857</v>
      </c>
      <c r="AY2119" s="4" t="str">
        <f ca="1">TEXT(Table5[[#This Row],[EEndForm]],"00")</f>
        <v>27</v>
      </c>
      <c r="AZ2119" s="12">
        <f ca="1">Table5[[#This Row],[EEndForm]]+(_xlfn.NORM.INV(RAND(),2,0.75))</f>
        <v>28.600629204759358</v>
      </c>
      <c r="BA2119" s="5" t="str">
        <f ca="1">TEXT(Table5[[#This Row],[ESigForm]],"00")</f>
        <v>29</v>
      </c>
    </row>
    <row r="2120" spans="1:53" x14ac:dyDescent="0.3">
      <c r="A2120" s="1">
        <v>0</v>
      </c>
      <c r="B2120" s="1" t="s">
        <v>7</v>
      </c>
      <c r="C2120" s="11">
        <v>46833</v>
      </c>
      <c r="D2120" s="8" t="str">
        <f>TEXT(Table5[[#This Row],[Date]],"dd-mm-yyyy")</f>
        <v>21-03-2028</v>
      </c>
      <c r="E2120" s="11" t="str">
        <f>TEXT(Table5[[#This Row],[Date]],"dd/mm/yyyy")</f>
        <v>21/03/2028</v>
      </c>
      <c r="F2120" s="3" t="str">
        <f>DAY(Table5[[#This Row],[Date]])&amp;LOOKUP(DAY(Table5[[#This Row],[Date]]),{1,"st";2,"nd";3,"rd";4,"th";21,"st";22,"nd";23,"rd";24,"th";31,"st"}) &amp; TEXT(Table5[[#This Row],[Date]], " mmm, yyyy")</f>
        <v>21st Mar, 2028</v>
      </c>
      <c r="G2120" s="11">
        <v>2322</v>
      </c>
      <c r="H2120" s="9" t="str">
        <f>TEXT(Table5[[#This Row],[AForm]],"000000")</f>
        <v>002322</v>
      </c>
      <c r="I2120" s="11">
        <f t="shared" ca="1" si="396"/>
        <v>28.90270332246746</v>
      </c>
      <c r="J2120" s="4" t="str">
        <f ca="1">TEXT(Table5[[#This Row],[ABeginForm]],"00")</f>
        <v>29</v>
      </c>
      <c r="K2120" s="11">
        <f t="shared" ca="1" si="397"/>
        <v>26.533299036031281</v>
      </c>
      <c r="L2120" s="4" t="str">
        <f ca="1">TEXT(Table5[[#This Row],[AEndForm]],"00")</f>
        <v>27</v>
      </c>
      <c r="M2120" s="12">
        <f ca="1">Table5[[#This Row],[AEndForm]]+(_xlfn.NORM.INV(RAND(),2,0.75))</f>
        <v>29.552961567696549</v>
      </c>
      <c r="N2120" s="5" t="str">
        <f ca="1">TEXT(Table5[[#This Row],[ASigForm]],"00")</f>
        <v>30</v>
      </c>
      <c r="O2120" s="11" t="s">
        <v>12</v>
      </c>
      <c r="P2120" s="9" t="str">
        <f>TEXT(Table5[[#This Row],[BForm]],"000000")</f>
        <v xml:space="preserve"> </v>
      </c>
      <c r="Q2120" s="11">
        <f t="shared" ca="1" si="398"/>
        <v>27.913102228509295</v>
      </c>
      <c r="R2120" s="4" t="str">
        <f ca="1">TEXT(Table5[[#This Row],[BBeginForm]],"00")</f>
        <v>28</v>
      </c>
      <c r="S2120" s="11">
        <f t="shared" ca="1" si="399"/>
        <v>28.357635691727783</v>
      </c>
      <c r="T2120" s="4" t="str">
        <f ca="1">TEXT(Table5[[#This Row],[BEndForm]],"00")</f>
        <v>28</v>
      </c>
      <c r="U2120" s="12">
        <f ca="1">Table5[[#This Row],[BEndForm]]+(_xlfn.NORM.INV(RAND(),2,0.75))</f>
        <v>31.002361865146138</v>
      </c>
      <c r="V2120" s="5" t="str">
        <f ca="1">TEXT(Table5[[#This Row],[BSigForm]],"00")</f>
        <v>31</v>
      </c>
      <c r="W2120" s="6" t="s">
        <v>11</v>
      </c>
      <c r="X2120" s="11">
        <f t="shared" ca="1" si="400"/>
        <v>33.977178541559176</v>
      </c>
      <c r="Y2120" s="4" t="str">
        <f ca="1">TEXT(Table5[[#This Row],[CBeginForm]],"00")</f>
        <v>34</v>
      </c>
      <c r="Z2120" s="11">
        <f t="shared" ca="1" si="401"/>
        <v>27.094228984090527</v>
      </c>
      <c r="AA2120" s="4" t="str">
        <f ca="1">TEXT(Table5[[#This Row],[CEndForm]],"00")</f>
        <v>27</v>
      </c>
      <c r="AB2120" s="12">
        <f ca="1">Table5[[#This Row],[CEndForm]]+(_xlfn.NORM.INV(RAND(),2,0.75))</f>
        <v>29.554309165621746</v>
      </c>
      <c r="AC2120" s="5" t="str">
        <f ca="1">TEXT(Table5[[#This Row],[CSigForm]],"00")</f>
        <v>30</v>
      </c>
      <c r="AD2120" s="11">
        <v>2332</v>
      </c>
      <c r="AE2120" s="9" t="str">
        <f>TEXT(Table5[[#This Row],[DForm]],"000000")</f>
        <v>002332</v>
      </c>
      <c r="AF2120" s="11">
        <f t="shared" ca="1" si="402"/>
        <v>28.436928323056254</v>
      </c>
      <c r="AG2120" s="4" t="str">
        <f ca="1">TEXT(Table5[[#This Row],[DBeginForm]],"00")</f>
        <v>28</v>
      </c>
      <c r="AH2120" s="11">
        <f t="shared" ca="1" si="403"/>
        <v>34.496575595192638</v>
      </c>
      <c r="AI2120" s="4" t="str">
        <f ca="1">TEXT(Table5[[#This Row],[DEndForm]],"00")</f>
        <v>34</v>
      </c>
      <c r="AJ2120" s="12">
        <f ca="1">Table5[[#This Row],[DEndForm]]+(_xlfn.NORM.INV(RAND(),2,0.75))</f>
        <v>36.349444223160909</v>
      </c>
      <c r="AK2120" s="5" t="str">
        <f ca="1">TEXT(Table5[[#This Row],[DSigForm]],"00")</f>
        <v>36</v>
      </c>
      <c r="AL2120" s="11">
        <v>2324</v>
      </c>
      <c r="AM2120" s="9" t="str">
        <f>TEXT(Table5[[#This Row],[EForm]],"000000")</f>
        <v>002324</v>
      </c>
      <c r="AN2120" s="11">
        <f t="shared" ca="1" si="404"/>
        <v>26.814913187769857</v>
      </c>
      <c r="AO2120" s="4" t="str">
        <f ca="1">TEXT(Table5[[#This Row],[EBeginForm]],"00")</f>
        <v>27</v>
      </c>
      <c r="AP2120" s="11">
        <f t="shared" ca="1" si="405"/>
        <v>27.328578656021065</v>
      </c>
      <c r="AQ2120" s="4" t="str">
        <f ca="1">TEXT(Table5[[#This Row],[EEndForm]],"00")</f>
        <v>27</v>
      </c>
      <c r="AR2120" s="12">
        <f ca="1">Table5[[#This Row],[EEndForm]]+(_xlfn.NORM.INV(RAND(),2,0.75))</f>
        <v>29.517027334366173</v>
      </c>
      <c r="AS2120" s="5" t="str">
        <f ca="1">TEXT(Table5[[#This Row],[ESigForm]],"00")</f>
        <v>30</v>
      </c>
      <c r="AT2120" s="9">
        <v>2311</v>
      </c>
      <c r="AU2120" s="9" t="str">
        <f>TEXT(Table5[[#This Row],[F]],"000000")</f>
        <v>002311</v>
      </c>
      <c r="AV2120" s="11">
        <f t="shared" ca="1" si="406"/>
        <v>28.136624599628433</v>
      </c>
      <c r="AW2120" s="4" t="str">
        <f ca="1">TEXT(Table5[[#This Row],[EBeginForm]],"00")</f>
        <v>27</v>
      </c>
      <c r="AX2120" s="11">
        <f t="shared" ca="1" si="407"/>
        <v>29.657017865759837</v>
      </c>
      <c r="AY2120" s="4" t="str">
        <f ca="1">TEXT(Table5[[#This Row],[EEndForm]],"00")</f>
        <v>27</v>
      </c>
      <c r="AZ2120" s="12">
        <f ca="1">Table5[[#This Row],[EEndForm]]+(_xlfn.NORM.INV(RAND(),2,0.75))</f>
        <v>29.308590420062597</v>
      </c>
      <c r="BA2120" s="5" t="str">
        <f ca="1">TEXT(Table5[[#This Row],[ESigForm]],"00")</f>
        <v>30</v>
      </c>
    </row>
    <row r="2121" spans="1:53" x14ac:dyDescent="0.3">
      <c r="A2121" s="1">
        <v>0</v>
      </c>
      <c r="B2121" s="1" t="s">
        <v>8</v>
      </c>
      <c r="C2121" s="11">
        <v>46834</v>
      </c>
      <c r="D2121" s="8" t="str">
        <f>TEXT(Table5[[#This Row],[Date]],"dd-mm-yyyy")</f>
        <v>22-03-2028</v>
      </c>
      <c r="E2121" s="11" t="str">
        <f>TEXT(Table5[[#This Row],[Date]],"dd/mm/yyyy")</f>
        <v>22/03/2028</v>
      </c>
      <c r="F2121" s="3" t="str">
        <f>DAY(Table5[[#This Row],[Date]])&amp;LOOKUP(DAY(Table5[[#This Row],[Date]]),{1,"st";2,"nd";3,"rd";4,"th";21,"st";22,"nd";23,"rd";24,"th";31,"st"}) &amp; TEXT(Table5[[#This Row],[Date]], " mmm, yyyy")</f>
        <v>22nd Mar, 2028</v>
      </c>
      <c r="G2121" s="11">
        <v>2323</v>
      </c>
      <c r="H2121" s="9" t="str">
        <f>TEXT(Table5[[#This Row],[AForm]],"000000")</f>
        <v>002323</v>
      </c>
      <c r="I2121" s="11">
        <f t="shared" ca="1" si="396"/>
        <v>33.75681652900974</v>
      </c>
      <c r="J2121" s="4" t="str">
        <f ca="1">TEXT(Table5[[#This Row],[ABeginForm]],"00")</f>
        <v>34</v>
      </c>
      <c r="K2121" s="11">
        <f t="shared" ca="1" si="397"/>
        <v>28.648715768349771</v>
      </c>
      <c r="L2121" s="4" t="str">
        <f ca="1">TEXT(Table5[[#This Row],[AEndForm]],"00")</f>
        <v>29</v>
      </c>
      <c r="M2121" s="12">
        <f ca="1">Table5[[#This Row],[AEndForm]]+(_xlfn.NORM.INV(RAND(),2,0.75))</f>
        <v>31.179271070027653</v>
      </c>
      <c r="N2121" s="5" t="str">
        <f ca="1">TEXT(Table5[[#This Row],[ASigForm]],"00")</f>
        <v>31</v>
      </c>
      <c r="O2121" s="11" t="s">
        <v>12</v>
      </c>
      <c r="P2121" s="9" t="str">
        <f>TEXT(Table5[[#This Row],[BForm]],"000000")</f>
        <v xml:space="preserve"> </v>
      </c>
      <c r="Q2121" s="11">
        <f t="shared" ca="1" si="398"/>
        <v>31.348653048205115</v>
      </c>
      <c r="R2121" s="4" t="str">
        <f ca="1">TEXT(Table5[[#This Row],[BBeginForm]],"00")</f>
        <v>31</v>
      </c>
      <c r="S2121" s="11">
        <f t="shared" ca="1" si="399"/>
        <v>25.070846196692539</v>
      </c>
      <c r="T2121" s="4" t="str">
        <f ca="1">TEXT(Table5[[#This Row],[BEndForm]],"00")</f>
        <v>25</v>
      </c>
      <c r="U2121" s="12">
        <f ca="1">Table5[[#This Row],[BEndForm]]+(_xlfn.NORM.INV(RAND(),2,0.75))</f>
        <v>27.783571356536179</v>
      </c>
      <c r="V2121" s="5" t="str">
        <f ca="1">TEXT(Table5[[#This Row],[BSigForm]],"00")</f>
        <v>28</v>
      </c>
      <c r="W2121" s="6" t="s">
        <v>11</v>
      </c>
      <c r="X2121" s="11">
        <f t="shared" ca="1" si="400"/>
        <v>27.561474759935003</v>
      </c>
      <c r="Y2121" s="4" t="str">
        <f ca="1">TEXT(Table5[[#This Row],[CBeginForm]],"00")</f>
        <v>28</v>
      </c>
      <c r="Z2121" s="11">
        <f t="shared" ca="1" si="401"/>
        <v>31.652932978928671</v>
      </c>
      <c r="AA2121" s="4" t="str">
        <f ca="1">TEXT(Table5[[#This Row],[CEndForm]],"00")</f>
        <v>32</v>
      </c>
      <c r="AB2121" s="12">
        <f ca="1">Table5[[#This Row],[CEndForm]]+(_xlfn.NORM.INV(RAND(),2,0.75))</f>
        <v>32.917979728254295</v>
      </c>
      <c r="AC2121" s="5" t="str">
        <f ca="1">TEXT(Table5[[#This Row],[CSigForm]],"00")</f>
        <v>33</v>
      </c>
      <c r="AD2121" s="11">
        <v>2333</v>
      </c>
      <c r="AE2121" s="9" t="str">
        <f>TEXT(Table5[[#This Row],[DForm]],"000000")</f>
        <v>002333</v>
      </c>
      <c r="AF2121" s="11">
        <f t="shared" ca="1" si="402"/>
        <v>33.579606428677039</v>
      </c>
      <c r="AG2121" s="4" t="str">
        <f ca="1">TEXT(Table5[[#This Row],[DBeginForm]],"00")</f>
        <v>34</v>
      </c>
      <c r="AH2121" s="11">
        <f t="shared" ca="1" si="403"/>
        <v>29.578712961865289</v>
      </c>
      <c r="AI2121" s="4" t="str">
        <f ca="1">TEXT(Table5[[#This Row],[DEndForm]],"00")</f>
        <v>30</v>
      </c>
      <c r="AJ2121" s="12">
        <f ca="1">Table5[[#This Row],[DEndForm]]+(_xlfn.NORM.INV(RAND(),2,0.75))</f>
        <v>30.701895047968986</v>
      </c>
      <c r="AK2121" s="5" t="str">
        <f ca="1">TEXT(Table5[[#This Row],[DSigForm]],"00")</f>
        <v>31</v>
      </c>
      <c r="AL2121" s="11">
        <v>2325</v>
      </c>
      <c r="AM2121" s="9" t="str">
        <f>TEXT(Table5[[#This Row],[EForm]],"000000")</f>
        <v>002325</v>
      </c>
      <c r="AN2121" s="11">
        <f t="shared" ca="1" si="404"/>
        <v>26.289228312289524</v>
      </c>
      <c r="AO2121" s="4" t="str">
        <f ca="1">TEXT(Table5[[#This Row],[EBeginForm]],"00")</f>
        <v>26</v>
      </c>
      <c r="AP2121" s="11">
        <f t="shared" ca="1" si="405"/>
        <v>31.204243839115872</v>
      </c>
      <c r="AQ2121" s="4" t="str">
        <f ca="1">TEXT(Table5[[#This Row],[EEndForm]],"00")</f>
        <v>31</v>
      </c>
      <c r="AR2121" s="12">
        <f ca="1">Table5[[#This Row],[EEndForm]]+(_xlfn.NORM.INV(RAND(),2,0.75))</f>
        <v>32.902418106470492</v>
      </c>
      <c r="AS2121" s="5" t="str">
        <f ca="1">TEXT(Table5[[#This Row],[ESigForm]],"00")</f>
        <v>33</v>
      </c>
      <c r="AT2121" s="9">
        <v>2312</v>
      </c>
      <c r="AU2121" s="9" t="str">
        <f>TEXT(Table5[[#This Row],[F]],"000000")</f>
        <v>002312</v>
      </c>
      <c r="AV2121" s="11">
        <f t="shared" ca="1" si="406"/>
        <v>25.594687530448045</v>
      </c>
      <c r="AW2121" s="4" t="str">
        <f ca="1">TEXT(Table5[[#This Row],[EBeginForm]],"00")</f>
        <v>26</v>
      </c>
      <c r="AX2121" s="11">
        <f t="shared" ca="1" si="407"/>
        <v>29.773327585316036</v>
      </c>
      <c r="AY2121" s="4" t="str">
        <f ca="1">TEXT(Table5[[#This Row],[EEndForm]],"00")</f>
        <v>31</v>
      </c>
      <c r="AZ2121" s="12">
        <f ca="1">Table5[[#This Row],[EEndForm]]+(_xlfn.NORM.INV(RAND(),2,0.75))</f>
        <v>33.213727480981071</v>
      </c>
      <c r="BA2121" s="5" t="str">
        <f ca="1">TEXT(Table5[[#This Row],[ESigForm]],"00")</f>
        <v>33</v>
      </c>
    </row>
    <row r="2122" spans="1:53" x14ac:dyDescent="0.3">
      <c r="A2122" s="1">
        <v>0</v>
      </c>
      <c r="B2122" s="1" t="s">
        <v>9</v>
      </c>
      <c r="C2122" s="11">
        <v>46835</v>
      </c>
      <c r="D2122" s="8" t="str">
        <f>TEXT(Table5[[#This Row],[Date]],"dd-mm-yyyy")</f>
        <v>23-03-2028</v>
      </c>
      <c r="E2122" s="11" t="str">
        <f>TEXT(Table5[[#This Row],[Date]],"dd/mm/yyyy")</f>
        <v>23/03/2028</v>
      </c>
      <c r="F2122" s="3" t="str">
        <f>DAY(Table5[[#This Row],[Date]])&amp;LOOKUP(DAY(Table5[[#This Row],[Date]]),{1,"st";2,"nd";3,"rd";4,"th";21,"st";22,"nd";23,"rd";24,"th";31,"st"}) &amp; TEXT(Table5[[#This Row],[Date]], " mmm, yyyy")</f>
        <v>23rd Mar, 2028</v>
      </c>
      <c r="G2122" s="11">
        <v>2324</v>
      </c>
      <c r="H2122" s="9" t="str">
        <f>TEXT(Table5[[#This Row],[AForm]],"000000")</f>
        <v>002324</v>
      </c>
      <c r="I2122" s="11">
        <f t="shared" ca="1" si="396"/>
        <v>36.748266092215189</v>
      </c>
      <c r="J2122" s="4" t="str">
        <f ca="1">TEXT(Table5[[#This Row],[ABeginForm]],"00")</f>
        <v>37</v>
      </c>
      <c r="K2122" s="11">
        <f t="shared" ca="1" si="397"/>
        <v>35.335392947916581</v>
      </c>
      <c r="L2122" s="4" t="str">
        <f ca="1">TEXT(Table5[[#This Row],[AEndForm]],"00")</f>
        <v>35</v>
      </c>
      <c r="M2122" s="12">
        <f ca="1">Table5[[#This Row],[AEndForm]]+(_xlfn.NORM.INV(RAND(),2,0.75))</f>
        <v>37.061072560490871</v>
      </c>
      <c r="N2122" s="5" t="str">
        <f ca="1">TEXT(Table5[[#This Row],[ASigForm]],"00")</f>
        <v>37</v>
      </c>
      <c r="O2122" s="11" t="s">
        <v>12</v>
      </c>
      <c r="P2122" s="9" t="str">
        <f>TEXT(Table5[[#This Row],[BForm]],"000000")</f>
        <v xml:space="preserve"> </v>
      </c>
      <c r="Q2122" s="11">
        <f t="shared" ca="1" si="398"/>
        <v>33.248543194188251</v>
      </c>
      <c r="R2122" s="4" t="str">
        <f ca="1">TEXT(Table5[[#This Row],[BBeginForm]],"00")</f>
        <v>33</v>
      </c>
      <c r="S2122" s="11">
        <f t="shared" ca="1" si="399"/>
        <v>24.486898808694914</v>
      </c>
      <c r="T2122" s="4" t="str">
        <f ca="1">TEXT(Table5[[#This Row],[BEndForm]],"00")</f>
        <v>24</v>
      </c>
      <c r="U2122" s="12">
        <f ca="1">Table5[[#This Row],[BEndForm]]+(_xlfn.NORM.INV(RAND(),2,0.75))</f>
        <v>25.729177227479493</v>
      </c>
      <c r="V2122" s="5" t="str">
        <f ca="1">TEXT(Table5[[#This Row],[BSigForm]],"00")</f>
        <v>26</v>
      </c>
      <c r="W2122" s="6" t="s">
        <v>11</v>
      </c>
      <c r="X2122" s="11">
        <f t="shared" ca="1" si="400"/>
        <v>36.849619170747687</v>
      </c>
      <c r="Y2122" s="4" t="str">
        <f ca="1">TEXT(Table5[[#This Row],[CBeginForm]],"00")</f>
        <v>37</v>
      </c>
      <c r="Z2122" s="11">
        <f t="shared" ca="1" si="401"/>
        <v>30.309910632062156</v>
      </c>
      <c r="AA2122" s="4" t="str">
        <f ca="1">TEXT(Table5[[#This Row],[CEndForm]],"00")</f>
        <v>30</v>
      </c>
      <c r="AB2122" s="12">
        <f ca="1">Table5[[#This Row],[CEndForm]]+(_xlfn.NORM.INV(RAND(),2,0.75))</f>
        <v>32.535036293013164</v>
      </c>
      <c r="AC2122" s="5" t="str">
        <f ca="1">TEXT(Table5[[#This Row],[CSigForm]],"00")</f>
        <v>33</v>
      </c>
      <c r="AD2122" s="11">
        <v>2334</v>
      </c>
      <c r="AE2122" s="9" t="str">
        <f>TEXT(Table5[[#This Row],[DForm]],"000000")</f>
        <v>002334</v>
      </c>
      <c r="AF2122" s="11">
        <f t="shared" ca="1" si="402"/>
        <v>32.685201416945638</v>
      </c>
      <c r="AG2122" s="4" t="str">
        <f ca="1">TEXT(Table5[[#This Row],[DBeginForm]],"00")</f>
        <v>33</v>
      </c>
      <c r="AH2122" s="11">
        <f t="shared" ca="1" si="403"/>
        <v>25.682590692952498</v>
      </c>
      <c r="AI2122" s="4" t="str">
        <f ca="1">TEXT(Table5[[#This Row],[DEndForm]],"00")</f>
        <v>26</v>
      </c>
      <c r="AJ2122" s="12">
        <f ca="1">Table5[[#This Row],[DEndForm]]+(_xlfn.NORM.INV(RAND(),2,0.75))</f>
        <v>25.932550369527906</v>
      </c>
      <c r="AK2122" s="5" t="str">
        <f ca="1">TEXT(Table5[[#This Row],[DSigForm]],"00")</f>
        <v>26</v>
      </c>
      <c r="AL2122" s="11">
        <v>2326</v>
      </c>
      <c r="AM2122" s="9" t="str">
        <f>TEXT(Table5[[#This Row],[EForm]],"000000")</f>
        <v>002326</v>
      </c>
      <c r="AN2122" s="11">
        <f t="shared" ca="1" si="404"/>
        <v>38.497373676263912</v>
      </c>
      <c r="AO2122" s="4" t="str">
        <f ca="1">TEXT(Table5[[#This Row],[EBeginForm]],"00")</f>
        <v>38</v>
      </c>
      <c r="AP2122" s="11">
        <f t="shared" ca="1" si="405"/>
        <v>30.424348603174675</v>
      </c>
      <c r="AQ2122" s="4" t="str">
        <f ca="1">TEXT(Table5[[#This Row],[EEndForm]],"00")</f>
        <v>30</v>
      </c>
      <c r="AR2122" s="12">
        <f ca="1">Table5[[#This Row],[EEndForm]]+(_xlfn.NORM.INV(RAND(),2,0.75))</f>
        <v>31.863089621332911</v>
      </c>
      <c r="AS2122" s="5" t="str">
        <f ca="1">TEXT(Table5[[#This Row],[ESigForm]],"00")</f>
        <v>32</v>
      </c>
      <c r="AT2122" s="9">
        <v>2313</v>
      </c>
      <c r="AU2122" s="9" t="str">
        <f>TEXT(Table5[[#This Row],[F]],"000000")</f>
        <v>002313</v>
      </c>
      <c r="AV2122" s="11">
        <f t="shared" ca="1" si="406"/>
        <v>33.791401516547879</v>
      </c>
      <c r="AW2122" s="4" t="str">
        <f ca="1">TEXT(Table5[[#This Row],[EBeginForm]],"00")</f>
        <v>38</v>
      </c>
      <c r="AX2122" s="11">
        <f t="shared" ca="1" si="407"/>
        <v>28.983924487522565</v>
      </c>
      <c r="AY2122" s="4" t="str">
        <f ca="1">TEXT(Table5[[#This Row],[EEndForm]],"00")</f>
        <v>30</v>
      </c>
      <c r="AZ2122" s="12">
        <f ca="1">Table5[[#This Row],[EEndForm]]+(_xlfn.NORM.INV(RAND(),2,0.75))</f>
        <v>33.048788186405702</v>
      </c>
      <c r="BA2122" s="5" t="str">
        <f ca="1">TEXT(Table5[[#This Row],[ESigForm]],"00")</f>
        <v>32</v>
      </c>
    </row>
    <row r="2123" spans="1:53" x14ac:dyDescent="0.3">
      <c r="A2123" s="1">
        <v>0</v>
      </c>
      <c r="B2123" s="1" t="s">
        <v>10</v>
      </c>
      <c r="C2123" s="11">
        <v>46836</v>
      </c>
      <c r="D2123" s="8" t="str">
        <f>TEXT(Table5[[#This Row],[Date]],"dd-mm-yyyy")</f>
        <v>24-03-2028</v>
      </c>
      <c r="E2123" s="11" t="str">
        <f>TEXT(Table5[[#This Row],[Date]],"dd/mm/yyyy")</f>
        <v>24/03/2028</v>
      </c>
      <c r="F2123" s="3" t="str">
        <f>DAY(Table5[[#This Row],[Date]])&amp;LOOKUP(DAY(Table5[[#This Row],[Date]]),{1,"st";2,"nd";3,"rd";4,"th";21,"st";22,"nd";23,"rd";24,"th";31,"st"}) &amp; TEXT(Table5[[#This Row],[Date]], " mmm, yyyy")</f>
        <v>24th Mar, 2028</v>
      </c>
      <c r="G2123" s="11">
        <v>2325</v>
      </c>
      <c r="H2123" s="9" t="str">
        <f>TEXT(Table5[[#This Row],[AForm]],"000000")</f>
        <v>002325</v>
      </c>
      <c r="I2123" s="11">
        <f t="shared" ca="1" si="396"/>
        <v>27.238042182509965</v>
      </c>
      <c r="J2123" s="4" t="str">
        <f ca="1">TEXT(Table5[[#This Row],[ABeginForm]],"00")</f>
        <v>27</v>
      </c>
      <c r="K2123" s="11">
        <f t="shared" ca="1" si="397"/>
        <v>29.922266239125417</v>
      </c>
      <c r="L2123" s="4" t="str">
        <f ca="1">TEXT(Table5[[#This Row],[AEndForm]],"00")</f>
        <v>30</v>
      </c>
      <c r="M2123" s="12">
        <f ca="1">Table5[[#This Row],[AEndForm]]+(_xlfn.NORM.INV(RAND(),2,0.75))</f>
        <v>31.471343087525472</v>
      </c>
      <c r="N2123" s="5" t="str">
        <f ca="1">TEXT(Table5[[#This Row],[ASigForm]],"00")</f>
        <v>31</v>
      </c>
      <c r="O2123" s="11" t="s">
        <v>12</v>
      </c>
      <c r="P2123" s="9" t="str">
        <f>TEXT(Table5[[#This Row],[BForm]],"000000")</f>
        <v xml:space="preserve"> </v>
      </c>
      <c r="Q2123" s="11">
        <f t="shared" ca="1" si="398"/>
        <v>30.958790070899294</v>
      </c>
      <c r="R2123" s="4" t="str">
        <f ca="1">TEXT(Table5[[#This Row],[BBeginForm]],"00")</f>
        <v>31</v>
      </c>
      <c r="S2123" s="11">
        <f t="shared" ca="1" si="399"/>
        <v>32.137860132136268</v>
      </c>
      <c r="T2123" s="4" t="str">
        <f ca="1">TEXT(Table5[[#This Row],[BEndForm]],"00")</f>
        <v>32</v>
      </c>
      <c r="U2123" s="12">
        <f ca="1">Table5[[#This Row],[BEndForm]]+(_xlfn.NORM.INV(RAND(),2,0.75))</f>
        <v>34.408920791731163</v>
      </c>
      <c r="V2123" s="5" t="str">
        <f ca="1">TEXT(Table5[[#This Row],[BSigForm]],"00")</f>
        <v>34</v>
      </c>
      <c r="W2123" s="6" t="s">
        <v>11</v>
      </c>
      <c r="X2123" s="11">
        <f t="shared" ca="1" si="400"/>
        <v>31.328173193197767</v>
      </c>
      <c r="Y2123" s="4" t="str">
        <f ca="1">TEXT(Table5[[#This Row],[CBeginForm]],"00")</f>
        <v>31</v>
      </c>
      <c r="Z2123" s="11">
        <f t="shared" ca="1" si="401"/>
        <v>29.456744727736563</v>
      </c>
      <c r="AA2123" s="4" t="str">
        <f ca="1">TEXT(Table5[[#This Row],[CEndForm]],"00")</f>
        <v>29</v>
      </c>
      <c r="AB2123" s="12">
        <f ca="1">Table5[[#This Row],[CEndForm]]+(_xlfn.NORM.INV(RAND(),2,0.75))</f>
        <v>31.999850846414525</v>
      </c>
      <c r="AC2123" s="5" t="str">
        <f ca="1">TEXT(Table5[[#This Row],[CSigForm]],"00")</f>
        <v>32</v>
      </c>
      <c r="AD2123" s="11">
        <v>2335</v>
      </c>
      <c r="AE2123" s="9" t="str">
        <f>TEXT(Table5[[#This Row],[DForm]],"000000")</f>
        <v>002335</v>
      </c>
      <c r="AF2123" s="11">
        <f t="shared" ca="1" si="402"/>
        <v>25.984436127928735</v>
      </c>
      <c r="AG2123" s="4" t="str">
        <f ca="1">TEXT(Table5[[#This Row],[DBeginForm]],"00")</f>
        <v>26</v>
      </c>
      <c r="AH2123" s="11">
        <f t="shared" ca="1" si="403"/>
        <v>31.228689738067878</v>
      </c>
      <c r="AI2123" s="4" t="str">
        <f ca="1">TEXT(Table5[[#This Row],[DEndForm]],"00")</f>
        <v>31</v>
      </c>
      <c r="AJ2123" s="12">
        <f ca="1">Table5[[#This Row],[DEndForm]]+(_xlfn.NORM.INV(RAND(),2,0.75))</f>
        <v>32.804980147936185</v>
      </c>
      <c r="AK2123" s="5" t="str">
        <f ca="1">TEXT(Table5[[#This Row],[DSigForm]],"00")</f>
        <v>33</v>
      </c>
      <c r="AL2123" s="11">
        <v>2327</v>
      </c>
      <c r="AM2123" s="9" t="str">
        <f>TEXT(Table5[[#This Row],[EForm]],"000000")</f>
        <v>002327</v>
      </c>
      <c r="AN2123" s="11">
        <f t="shared" ca="1" si="404"/>
        <v>29.615165002130816</v>
      </c>
      <c r="AO2123" s="4" t="str">
        <f ca="1">TEXT(Table5[[#This Row],[EBeginForm]],"00")</f>
        <v>30</v>
      </c>
      <c r="AP2123" s="11">
        <f t="shared" ca="1" si="405"/>
        <v>33.21585057741806</v>
      </c>
      <c r="AQ2123" s="4" t="str">
        <f ca="1">TEXT(Table5[[#This Row],[EEndForm]],"00")</f>
        <v>33</v>
      </c>
      <c r="AR2123" s="12">
        <f ca="1">Table5[[#This Row],[EEndForm]]+(_xlfn.NORM.INV(RAND(),2,0.75))</f>
        <v>34.586835705252177</v>
      </c>
      <c r="AS2123" s="5" t="str">
        <f ca="1">TEXT(Table5[[#This Row],[ESigForm]],"00")</f>
        <v>35</v>
      </c>
      <c r="AT2123" s="9">
        <v>2314</v>
      </c>
      <c r="AU2123" s="9" t="str">
        <f>TEXT(Table5[[#This Row],[F]],"000000")</f>
        <v>002314</v>
      </c>
      <c r="AV2123" s="11">
        <f t="shared" ca="1" si="406"/>
        <v>34.323602475124943</v>
      </c>
      <c r="AW2123" s="4" t="str">
        <f ca="1">TEXT(Table5[[#This Row],[EBeginForm]],"00")</f>
        <v>30</v>
      </c>
      <c r="AX2123" s="11">
        <f t="shared" ca="1" si="407"/>
        <v>29.612468473200597</v>
      </c>
      <c r="AY2123" s="4" t="str">
        <f ca="1">TEXT(Table5[[#This Row],[EEndForm]],"00")</f>
        <v>33</v>
      </c>
      <c r="AZ2123" s="12">
        <f ca="1">Table5[[#This Row],[EEndForm]]+(_xlfn.NORM.INV(RAND(),2,0.75))</f>
        <v>36.144519590547745</v>
      </c>
      <c r="BA2123" s="5" t="str">
        <f ca="1">TEXT(Table5[[#This Row],[ESigForm]],"00")</f>
        <v>35</v>
      </c>
    </row>
    <row r="2124" spans="1:53" x14ac:dyDescent="0.3">
      <c r="A2124" s="1">
        <v>0</v>
      </c>
      <c r="B2124" s="1" t="s">
        <v>5</v>
      </c>
      <c r="C2124" s="11">
        <v>46837</v>
      </c>
      <c r="D2124" s="8" t="str">
        <f>TEXT(Table5[[#This Row],[Date]],"dd-mm-yyyy")</f>
        <v>25-03-2028</v>
      </c>
      <c r="E2124" s="11" t="str">
        <f>TEXT(Table5[[#This Row],[Date]],"dd/mm/yyyy")</f>
        <v>25/03/2028</v>
      </c>
      <c r="F2124" s="3" t="str">
        <f>DAY(Table5[[#This Row],[Date]])&amp;LOOKUP(DAY(Table5[[#This Row],[Date]]),{1,"st";2,"nd";3,"rd";4,"th";21,"st";22,"nd";23,"rd";24,"th";31,"st"}) &amp; TEXT(Table5[[#This Row],[Date]], " mmm, yyyy")</f>
        <v>25th Mar, 2028</v>
      </c>
      <c r="G2124" s="11">
        <v>2326</v>
      </c>
      <c r="H2124" s="9" t="str">
        <f>TEXT(Table5[[#This Row],[AForm]],"000000")</f>
        <v>002326</v>
      </c>
      <c r="I2124" s="11">
        <f t="shared" ca="1" si="396"/>
        <v>26.821507359017914</v>
      </c>
      <c r="J2124" s="4" t="str">
        <f ca="1">TEXT(Table5[[#This Row],[ABeginForm]],"00")</f>
        <v>27</v>
      </c>
      <c r="K2124" s="11">
        <f t="shared" ca="1" si="397"/>
        <v>27.503165834428295</v>
      </c>
      <c r="L2124" s="4" t="str">
        <f ca="1">TEXT(Table5[[#This Row],[AEndForm]],"00")</f>
        <v>28</v>
      </c>
      <c r="M2124" s="12">
        <f ca="1">Table5[[#This Row],[AEndForm]]+(_xlfn.NORM.INV(RAND(),2,0.75))</f>
        <v>28.700320630766665</v>
      </c>
      <c r="N2124" s="5" t="str">
        <f ca="1">TEXT(Table5[[#This Row],[ASigForm]],"00")</f>
        <v>29</v>
      </c>
      <c r="O2124" s="11" t="s">
        <v>12</v>
      </c>
      <c r="P2124" s="9" t="str">
        <f>TEXT(Table5[[#This Row],[BForm]],"000000")</f>
        <v xml:space="preserve"> </v>
      </c>
      <c r="Q2124" s="11">
        <f t="shared" ca="1" si="398"/>
        <v>28.41950912730934</v>
      </c>
      <c r="R2124" s="4" t="str">
        <f ca="1">TEXT(Table5[[#This Row],[BBeginForm]],"00")</f>
        <v>28</v>
      </c>
      <c r="S2124" s="11">
        <f t="shared" ca="1" si="399"/>
        <v>26.457395091696505</v>
      </c>
      <c r="T2124" s="4" t="str">
        <f ca="1">TEXT(Table5[[#This Row],[BEndForm]],"00")</f>
        <v>26</v>
      </c>
      <c r="U2124" s="12">
        <f ca="1">Table5[[#This Row],[BEndForm]]+(_xlfn.NORM.INV(RAND(),2,0.75))</f>
        <v>29.664899543927184</v>
      </c>
      <c r="V2124" s="5" t="str">
        <f ca="1">TEXT(Table5[[#This Row],[BSigForm]],"00")</f>
        <v>30</v>
      </c>
      <c r="W2124" s="6" t="s">
        <v>11</v>
      </c>
      <c r="X2124" s="11">
        <f t="shared" ca="1" si="400"/>
        <v>34.364276900883993</v>
      </c>
      <c r="Y2124" s="4" t="str">
        <f ca="1">TEXT(Table5[[#This Row],[CBeginForm]],"00")</f>
        <v>34</v>
      </c>
      <c r="Z2124" s="11">
        <f t="shared" ca="1" si="401"/>
        <v>23.802889921296117</v>
      </c>
      <c r="AA2124" s="4" t="str">
        <f ca="1">TEXT(Table5[[#This Row],[CEndForm]],"00")</f>
        <v>24</v>
      </c>
      <c r="AB2124" s="12">
        <f ca="1">Table5[[#This Row],[CEndForm]]+(_xlfn.NORM.INV(RAND(),2,0.75))</f>
        <v>25.269678829848015</v>
      </c>
      <c r="AC2124" s="5" t="str">
        <f ca="1">TEXT(Table5[[#This Row],[CSigForm]],"00")</f>
        <v>25</v>
      </c>
      <c r="AD2124" s="11">
        <v>2336</v>
      </c>
      <c r="AE2124" s="9" t="str">
        <f>TEXT(Table5[[#This Row],[DForm]],"000000")</f>
        <v>002336</v>
      </c>
      <c r="AF2124" s="11">
        <f t="shared" ca="1" si="402"/>
        <v>29.232438657033168</v>
      </c>
      <c r="AG2124" s="4" t="str">
        <f ca="1">TEXT(Table5[[#This Row],[DBeginForm]],"00")</f>
        <v>29</v>
      </c>
      <c r="AH2124" s="11">
        <f t="shared" ca="1" si="403"/>
        <v>35.805806018487978</v>
      </c>
      <c r="AI2124" s="4" t="str">
        <f ca="1">TEXT(Table5[[#This Row],[DEndForm]],"00")</f>
        <v>36</v>
      </c>
      <c r="AJ2124" s="12">
        <f ca="1">Table5[[#This Row],[DEndForm]]+(_xlfn.NORM.INV(RAND(),2,0.75))</f>
        <v>38.390937006043657</v>
      </c>
      <c r="AK2124" s="5" t="str">
        <f ca="1">TEXT(Table5[[#This Row],[DSigForm]],"00")</f>
        <v>38</v>
      </c>
      <c r="AL2124" s="11">
        <v>2328</v>
      </c>
      <c r="AM2124" s="9" t="str">
        <f>TEXT(Table5[[#This Row],[EForm]],"000000")</f>
        <v>002328</v>
      </c>
      <c r="AN2124" s="11">
        <f t="shared" ca="1" si="404"/>
        <v>30.700061348071159</v>
      </c>
      <c r="AO2124" s="4" t="str">
        <f ca="1">TEXT(Table5[[#This Row],[EBeginForm]],"00")</f>
        <v>31</v>
      </c>
      <c r="AP2124" s="11">
        <f t="shared" ca="1" si="405"/>
        <v>24.683101815114373</v>
      </c>
      <c r="AQ2124" s="4" t="str">
        <f ca="1">TEXT(Table5[[#This Row],[EEndForm]],"00")</f>
        <v>25</v>
      </c>
      <c r="AR2124" s="12">
        <f ca="1">Table5[[#This Row],[EEndForm]]+(_xlfn.NORM.INV(RAND(),2,0.75))</f>
        <v>26.222738305619874</v>
      </c>
      <c r="AS2124" s="5" t="str">
        <f ca="1">TEXT(Table5[[#This Row],[ESigForm]],"00")</f>
        <v>26</v>
      </c>
      <c r="AT2124" s="9">
        <v>2315</v>
      </c>
      <c r="AU2124" s="9" t="str">
        <f>TEXT(Table5[[#This Row],[F]],"000000")</f>
        <v>002315</v>
      </c>
      <c r="AV2124" s="11">
        <f t="shared" ca="1" si="406"/>
        <v>24.9187915948688</v>
      </c>
      <c r="AW2124" s="4" t="str">
        <f ca="1">TEXT(Table5[[#This Row],[EBeginForm]],"00")</f>
        <v>31</v>
      </c>
      <c r="AX2124" s="11">
        <f t="shared" ca="1" si="407"/>
        <v>29.713609881395122</v>
      </c>
      <c r="AY2124" s="4" t="str">
        <f ca="1">TEXT(Table5[[#This Row],[EEndForm]],"00")</f>
        <v>25</v>
      </c>
      <c r="AZ2124" s="12">
        <f ca="1">Table5[[#This Row],[EEndForm]]+(_xlfn.NORM.INV(RAND(),2,0.75))</f>
        <v>25.167358079161097</v>
      </c>
      <c r="BA2124" s="5" t="str">
        <f ca="1">TEXT(Table5[[#This Row],[ESigForm]],"00")</f>
        <v>26</v>
      </c>
    </row>
    <row r="2125" spans="1:53" x14ac:dyDescent="0.3">
      <c r="A2125" s="1">
        <v>0</v>
      </c>
      <c r="B2125" s="1" t="s">
        <v>6</v>
      </c>
      <c r="C2125" s="11">
        <v>46839</v>
      </c>
      <c r="D2125" s="8" t="str">
        <f>TEXT(Table5[[#This Row],[Date]],"dd-mm-yyyy")</f>
        <v>27-03-2028</v>
      </c>
      <c r="E2125" s="11" t="str">
        <f>TEXT(Table5[[#This Row],[Date]],"dd/mm/yyyy")</f>
        <v>27/03/2028</v>
      </c>
      <c r="F2125" s="3" t="str">
        <f>DAY(Table5[[#This Row],[Date]])&amp;LOOKUP(DAY(Table5[[#This Row],[Date]]),{1,"st";2,"nd";3,"rd";4,"th";21,"st";22,"nd";23,"rd";24,"th";31,"st"}) &amp; TEXT(Table5[[#This Row],[Date]], " mmm, yyyy")</f>
        <v>27th Mar, 2028</v>
      </c>
      <c r="G2125" s="11">
        <v>2327</v>
      </c>
      <c r="H2125" s="9" t="str">
        <f>TEXT(Table5[[#This Row],[AForm]],"000000")</f>
        <v>002327</v>
      </c>
      <c r="I2125" s="11">
        <f t="shared" ca="1" si="396"/>
        <v>35.87151263780909</v>
      </c>
      <c r="J2125" s="4" t="str">
        <f ca="1">TEXT(Table5[[#This Row],[ABeginForm]],"00")</f>
        <v>36</v>
      </c>
      <c r="K2125" s="11">
        <f t="shared" ca="1" si="397"/>
        <v>30.821590617072484</v>
      </c>
      <c r="L2125" s="4" t="str">
        <f ca="1">TEXT(Table5[[#This Row],[AEndForm]],"00")</f>
        <v>31</v>
      </c>
      <c r="M2125" s="12">
        <f ca="1">Table5[[#This Row],[AEndForm]]+(_xlfn.NORM.INV(RAND(),2,0.75))</f>
        <v>32.316567755487384</v>
      </c>
      <c r="N2125" s="5" t="str">
        <f ca="1">TEXT(Table5[[#This Row],[ASigForm]],"00")</f>
        <v>32</v>
      </c>
      <c r="O2125" s="11">
        <f>O2119+1</f>
        <v>368</v>
      </c>
      <c r="P2125" s="9" t="str">
        <f>TEXT(Table5[[#This Row],[BForm]],"000000")</f>
        <v>000368</v>
      </c>
      <c r="Q2125" s="11">
        <f t="shared" ca="1" si="398"/>
        <v>31.95956489779077</v>
      </c>
      <c r="R2125" s="4" t="str">
        <f ca="1">TEXT(Table5[[#This Row],[BBeginForm]],"00")</f>
        <v>32</v>
      </c>
      <c r="S2125" s="11">
        <f t="shared" ca="1" si="399"/>
        <v>24.874332838138166</v>
      </c>
      <c r="T2125" s="4" t="str">
        <f ca="1">TEXT(Table5[[#This Row],[BEndForm]],"00")</f>
        <v>25</v>
      </c>
      <c r="U2125" s="12">
        <f ca="1">Table5[[#This Row],[BEndForm]]+(_xlfn.NORM.INV(RAND(),2,0.75))</f>
        <v>25.922407358045774</v>
      </c>
      <c r="V2125" s="5" t="str">
        <f ca="1">TEXT(Table5[[#This Row],[BSigForm]],"00")</f>
        <v>26</v>
      </c>
      <c r="W2125" s="6" t="s">
        <v>11</v>
      </c>
      <c r="X2125" s="11">
        <f t="shared" ca="1" si="400"/>
        <v>23.791338953885116</v>
      </c>
      <c r="Y2125" s="4" t="str">
        <f ca="1">TEXT(Table5[[#This Row],[CBeginForm]],"00")</f>
        <v>24</v>
      </c>
      <c r="Z2125" s="11">
        <f t="shared" ca="1" si="401"/>
        <v>28.793514128730227</v>
      </c>
      <c r="AA2125" s="4" t="str">
        <f ca="1">TEXT(Table5[[#This Row],[CEndForm]],"00")</f>
        <v>29</v>
      </c>
      <c r="AB2125" s="12">
        <f ca="1">Table5[[#This Row],[CEndForm]]+(_xlfn.NORM.INV(RAND(),2,0.75))</f>
        <v>30.879378012076298</v>
      </c>
      <c r="AC2125" s="5" t="str">
        <f ca="1">TEXT(Table5[[#This Row],[CSigForm]],"00")</f>
        <v>31</v>
      </c>
      <c r="AD2125" s="11">
        <v>2337</v>
      </c>
      <c r="AE2125" s="9" t="str">
        <f>TEXT(Table5[[#This Row],[DForm]],"000000")</f>
        <v>002337</v>
      </c>
      <c r="AF2125" s="11">
        <f t="shared" ca="1" si="402"/>
        <v>30.541480897550592</v>
      </c>
      <c r="AG2125" s="4" t="str">
        <f ca="1">TEXT(Table5[[#This Row],[DBeginForm]],"00")</f>
        <v>31</v>
      </c>
      <c r="AH2125" s="11">
        <f t="shared" ca="1" si="403"/>
        <v>33.238775458110723</v>
      </c>
      <c r="AI2125" s="4" t="str">
        <f ca="1">TEXT(Table5[[#This Row],[DEndForm]],"00")</f>
        <v>33</v>
      </c>
      <c r="AJ2125" s="12">
        <f ca="1">Table5[[#This Row],[DEndForm]]+(_xlfn.NORM.INV(RAND(),2,0.75))</f>
        <v>36.947488265980368</v>
      </c>
      <c r="AK2125" s="5" t="str">
        <f ca="1">TEXT(Table5[[#This Row],[DSigForm]],"00")</f>
        <v>37</v>
      </c>
      <c r="AL2125" s="11">
        <v>2329</v>
      </c>
      <c r="AM2125" s="9" t="str">
        <f>TEXT(Table5[[#This Row],[EForm]],"000000")</f>
        <v>002329</v>
      </c>
      <c r="AN2125" s="11">
        <f t="shared" ca="1" si="404"/>
        <v>31.775346422987091</v>
      </c>
      <c r="AO2125" s="4" t="str">
        <f ca="1">TEXT(Table5[[#This Row],[EBeginForm]],"00")</f>
        <v>32</v>
      </c>
      <c r="AP2125" s="11">
        <f t="shared" ca="1" si="405"/>
        <v>30.524980622696713</v>
      </c>
      <c r="AQ2125" s="4" t="str">
        <f ca="1">TEXT(Table5[[#This Row],[EEndForm]],"00")</f>
        <v>31</v>
      </c>
      <c r="AR2125" s="12">
        <f ca="1">Table5[[#This Row],[EEndForm]]+(_xlfn.NORM.INV(RAND(),2,0.75))</f>
        <v>33.298934620857494</v>
      </c>
      <c r="AS2125" s="5" t="str">
        <f ca="1">TEXT(Table5[[#This Row],[ESigForm]],"00")</f>
        <v>33</v>
      </c>
      <c r="AT2125" s="9">
        <v>2316</v>
      </c>
      <c r="AU2125" s="9" t="str">
        <f>TEXT(Table5[[#This Row],[F]],"000000")</f>
        <v>002316</v>
      </c>
      <c r="AV2125" s="11">
        <f t="shared" ca="1" si="406"/>
        <v>34.834982134416151</v>
      </c>
      <c r="AW2125" s="4" t="str">
        <f ca="1">TEXT(Table5[[#This Row],[EBeginForm]],"00")</f>
        <v>32</v>
      </c>
      <c r="AX2125" s="11">
        <f t="shared" ca="1" si="407"/>
        <v>34.462900666543959</v>
      </c>
      <c r="AY2125" s="4" t="str">
        <f ca="1">TEXT(Table5[[#This Row],[EEndForm]],"00")</f>
        <v>31</v>
      </c>
      <c r="AZ2125" s="12">
        <f ca="1">Table5[[#This Row],[EEndForm]]+(_xlfn.NORM.INV(RAND(),2,0.75))</f>
        <v>30.684665702305981</v>
      </c>
      <c r="BA2125" s="5" t="str">
        <f ca="1">TEXT(Table5[[#This Row],[ESigForm]],"00")</f>
        <v>33</v>
      </c>
    </row>
    <row r="2126" spans="1:53" x14ac:dyDescent="0.3">
      <c r="A2126" s="1">
        <v>0</v>
      </c>
      <c r="B2126" s="1" t="s">
        <v>7</v>
      </c>
      <c r="C2126" s="11">
        <v>46840</v>
      </c>
      <c r="D2126" s="8" t="str">
        <f>TEXT(Table5[[#This Row],[Date]],"dd-mm-yyyy")</f>
        <v>28-03-2028</v>
      </c>
      <c r="E2126" s="11" t="str">
        <f>TEXT(Table5[[#This Row],[Date]],"dd/mm/yyyy")</f>
        <v>28/03/2028</v>
      </c>
      <c r="F2126" s="3" t="str">
        <f>DAY(Table5[[#This Row],[Date]])&amp;LOOKUP(DAY(Table5[[#This Row],[Date]]),{1,"st";2,"nd";3,"rd";4,"th";21,"st";22,"nd";23,"rd";24,"th";31,"st"}) &amp; TEXT(Table5[[#This Row],[Date]], " mmm, yyyy")</f>
        <v>28th Mar, 2028</v>
      </c>
      <c r="G2126" s="11">
        <v>2328</v>
      </c>
      <c r="H2126" s="9" t="str">
        <f>TEXT(Table5[[#This Row],[AForm]],"000000")</f>
        <v>002328</v>
      </c>
      <c r="I2126" s="11">
        <f t="shared" ca="1" si="396"/>
        <v>30.576727530799694</v>
      </c>
      <c r="J2126" s="4" t="str">
        <f ca="1">TEXT(Table5[[#This Row],[ABeginForm]],"00")</f>
        <v>31</v>
      </c>
      <c r="K2126" s="11">
        <f t="shared" ca="1" si="397"/>
        <v>32.064726592218591</v>
      </c>
      <c r="L2126" s="4" t="str">
        <f ca="1">TEXT(Table5[[#This Row],[AEndForm]],"00")</f>
        <v>32</v>
      </c>
      <c r="M2126" s="12">
        <f ca="1">Table5[[#This Row],[AEndForm]]+(_xlfn.NORM.INV(RAND(),2,0.75))</f>
        <v>34.976896921270338</v>
      </c>
      <c r="N2126" s="5" t="str">
        <f ca="1">TEXT(Table5[[#This Row],[ASigForm]],"00")</f>
        <v>35</v>
      </c>
      <c r="O2126" s="11" t="s">
        <v>12</v>
      </c>
      <c r="P2126" s="9" t="str">
        <f>TEXT(Table5[[#This Row],[BForm]],"000000")</f>
        <v xml:space="preserve"> </v>
      </c>
      <c r="Q2126" s="11">
        <f t="shared" ca="1" si="398"/>
        <v>27.886822916821636</v>
      </c>
      <c r="R2126" s="4" t="str">
        <f ca="1">TEXT(Table5[[#This Row],[BBeginForm]],"00")</f>
        <v>28</v>
      </c>
      <c r="S2126" s="11">
        <f t="shared" ca="1" si="399"/>
        <v>30.269776322025709</v>
      </c>
      <c r="T2126" s="4" t="str">
        <f ca="1">TEXT(Table5[[#This Row],[BEndForm]],"00")</f>
        <v>30</v>
      </c>
      <c r="U2126" s="12">
        <f ca="1">Table5[[#This Row],[BEndForm]]+(_xlfn.NORM.INV(RAND(),2,0.75))</f>
        <v>32.305457476962445</v>
      </c>
      <c r="V2126" s="5" t="str">
        <f ca="1">TEXT(Table5[[#This Row],[BSigForm]],"00")</f>
        <v>32</v>
      </c>
      <c r="W2126" s="6" t="s">
        <v>11</v>
      </c>
      <c r="X2126" s="11">
        <f t="shared" ca="1" si="400"/>
        <v>28.635258494772515</v>
      </c>
      <c r="Y2126" s="4" t="str">
        <f ca="1">TEXT(Table5[[#This Row],[CBeginForm]],"00")</f>
        <v>29</v>
      </c>
      <c r="Z2126" s="11">
        <f t="shared" ca="1" si="401"/>
        <v>26.314048504396276</v>
      </c>
      <c r="AA2126" s="4" t="str">
        <f ca="1">TEXT(Table5[[#This Row],[CEndForm]],"00")</f>
        <v>26</v>
      </c>
      <c r="AB2126" s="12">
        <f ca="1">Table5[[#This Row],[CEndForm]]+(_xlfn.NORM.INV(RAND(),2,0.75))</f>
        <v>27.562257866145853</v>
      </c>
      <c r="AC2126" s="5" t="str">
        <f ca="1">TEXT(Table5[[#This Row],[CSigForm]],"00")</f>
        <v>28</v>
      </c>
      <c r="AD2126" s="11">
        <v>2338</v>
      </c>
      <c r="AE2126" s="9" t="str">
        <f>TEXT(Table5[[#This Row],[DForm]],"000000")</f>
        <v>002338</v>
      </c>
      <c r="AF2126" s="11">
        <f t="shared" ca="1" si="402"/>
        <v>32.10525313671279</v>
      </c>
      <c r="AG2126" s="4" t="str">
        <f ca="1">TEXT(Table5[[#This Row],[DBeginForm]],"00")</f>
        <v>32</v>
      </c>
      <c r="AH2126" s="11">
        <f t="shared" ca="1" si="403"/>
        <v>25.224585921380463</v>
      </c>
      <c r="AI2126" s="4" t="str">
        <f ca="1">TEXT(Table5[[#This Row],[DEndForm]],"00")</f>
        <v>25</v>
      </c>
      <c r="AJ2126" s="12">
        <f ca="1">Table5[[#This Row],[DEndForm]]+(_xlfn.NORM.INV(RAND(),2,0.75))</f>
        <v>27.01650142559356</v>
      </c>
      <c r="AK2126" s="5" t="str">
        <f ca="1">TEXT(Table5[[#This Row],[DSigForm]],"00")</f>
        <v>27</v>
      </c>
      <c r="AL2126" s="11">
        <v>2330</v>
      </c>
      <c r="AM2126" s="9" t="str">
        <f>TEXT(Table5[[#This Row],[EForm]],"000000")</f>
        <v>002330</v>
      </c>
      <c r="AN2126" s="11">
        <f t="shared" ca="1" si="404"/>
        <v>29.480508205247968</v>
      </c>
      <c r="AO2126" s="4" t="str">
        <f ca="1">TEXT(Table5[[#This Row],[EBeginForm]],"00")</f>
        <v>29</v>
      </c>
      <c r="AP2126" s="11">
        <f t="shared" ca="1" si="405"/>
        <v>30.348679005666874</v>
      </c>
      <c r="AQ2126" s="4" t="str">
        <f ca="1">TEXT(Table5[[#This Row],[EEndForm]],"00")</f>
        <v>30</v>
      </c>
      <c r="AR2126" s="12">
        <f ca="1">Table5[[#This Row],[EEndForm]]+(_xlfn.NORM.INV(RAND(),2,0.75))</f>
        <v>33.527758828322305</v>
      </c>
      <c r="AS2126" s="5" t="str">
        <f ca="1">TEXT(Table5[[#This Row],[ESigForm]],"00")</f>
        <v>34</v>
      </c>
      <c r="AT2126" s="9">
        <v>2317</v>
      </c>
      <c r="AU2126" s="9" t="str">
        <f>TEXT(Table5[[#This Row],[F]],"000000")</f>
        <v>002317</v>
      </c>
      <c r="AV2126" s="11">
        <f t="shared" ca="1" si="406"/>
        <v>28.382837302024335</v>
      </c>
      <c r="AW2126" s="4" t="str">
        <f ca="1">TEXT(Table5[[#This Row],[EBeginForm]],"00")</f>
        <v>29</v>
      </c>
      <c r="AX2126" s="11">
        <f t="shared" ca="1" si="407"/>
        <v>31.188177070740949</v>
      </c>
      <c r="AY2126" s="4" t="str">
        <f ca="1">TEXT(Table5[[#This Row],[EEndForm]],"00")</f>
        <v>30</v>
      </c>
      <c r="AZ2126" s="12">
        <f ca="1">Table5[[#This Row],[EEndForm]]+(_xlfn.NORM.INV(RAND(),2,0.75))</f>
        <v>32.909012784182742</v>
      </c>
      <c r="BA2126" s="5" t="str">
        <f ca="1">TEXT(Table5[[#This Row],[ESigForm]],"00")</f>
        <v>34</v>
      </c>
    </row>
    <row r="2127" spans="1:53" x14ac:dyDescent="0.3">
      <c r="A2127" s="1">
        <v>0</v>
      </c>
      <c r="B2127" s="1" t="s">
        <v>8</v>
      </c>
      <c r="C2127" s="11">
        <v>46841</v>
      </c>
      <c r="D2127" s="8" t="str">
        <f>TEXT(Table5[[#This Row],[Date]],"dd-mm-yyyy")</f>
        <v>29-03-2028</v>
      </c>
      <c r="E2127" s="11" t="str">
        <f>TEXT(Table5[[#This Row],[Date]],"dd/mm/yyyy")</f>
        <v>29/03/2028</v>
      </c>
      <c r="F2127" s="3" t="str">
        <f>DAY(Table5[[#This Row],[Date]])&amp;LOOKUP(DAY(Table5[[#This Row],[Date]]),{1,"st";2,"nd";3,"rd";4,"th";21,"st";22,"nd";23,"rd";24,"th";31,"st"}) &amp; TEXT(Table5[[#This Row],[Date]], " mmm, yyyy")</f>
        <v>29th Mar, 2028</v>
      </c>
      <c r="G2127" s="11">
        <v>2329</v>
      </c>
      <c r="H2127" s="9" t="str">
        <f>TEXT(Table5[[#This Row],[AForm]],"000000")</f>
        <v>002329</v>
      </c>
      <c r="I2127" s="11">
        <f t="shared" ca="1" si="396"/>
        <v>28.26584671277968</v>
      </c>
      <c r="J2127" s="4" t="str">
        <f ca="1">TEXT(Table5[[#This Row],[ABeginForm]],"00")</f>
        <v>28</v>
      </c>
      <c r="K2127" s="11">
        <f t="shared" ca="1" si="397"/>
        <v>32.975850585660808</v>
      </c>
      <c r="L2127" s="4" t="str">
        <f ca="1">TEXT(Table5[[#This Row],[AEndForm]],"00")</f>
        <v>33</v>
      </c>
      <c r="M2127" s="12">
        <f ca="1">Table5[[#This Row],[AEndForm]]+(_xlfn.NORM.INV(RAND(),2,0.75))</f>
        <v>34.994669973721749</v>
      </c>
      <c r="N2127" s="5" t="str">
        <f ca="1">TEXT(Table5[[#This Row],[ASigForm]],"00")</f>
        <v>35</v>
      </c>
      <c r="O2127" s="11" t="s">
        <v>12</v>
      </c>
      <c r="P2127" s="9" t="str">
        <f>TEXT(Table5[[#This Row],[BForm]],"000000")</f>
        <v xml:space="preserve"> </v>
      </c>
      <c r="Q2127" s="11">
        <f t="shared" ca="1" si="398"/>
        <v>29.459274892646839</v>
      </c>
      <c r="R2127" s="4" t="str">
        <f ca="1">TEXT(Table5[[#This Row],[BBeginForm]],"00")</f>
        <v>29</v>
      </c>
      <c r="S2127" s="11">
        <f t="shared" ca="1" si="399"/>
        <v>31.797286837419168</v>
      </c>
      <c r="T2127" s="4" t="str">
        <f ca="1">TEXT(Table5[[#This Row],[BEndForm]],"00")</f>
        <v>32</v>
      </c>
      <c r="U2127" s="12">
        <f ca="1">Table5[[#This Row],[BEndForm]]+(_xlfn.NORM.INV(RAND(),2,0.75))</f>
        <v>32.764729833177419</v>
      </c>
      <c r="V2127" s="5" t="str">
        <f ca="1">TEXT(Table5[[#This Row],[BSigForm]],"00")</f>
        <v>33</v>
      </c>
      <c r="W2127" s="6" t="s">
        <v>11</v>
      </c>
      <c r="X2127" s="11">
        <f t="shared" ca="1" si="400"/>
        <v>32.773675336851092</v>
      </c>
      <c r="Y2127" s="4" t="str">
        <f ca="1">TEXT(Table5[[#This Row],[CBeginForm]],"00")</f>
        <v>33</v>
      </c>
      <c r="Z2127" s="11">
        <f t="shared" ca="1" si="401"/>
        <v>28.494310228706684</v>
      </c>
      <c r="AA2127" s="4" t="str">
        <f ca="1">TEXT(Table5[[#This Row],[CEndForm]],"00")</f>
        <v>28</v>
      </c>
      <c r="AB2127" s="12">
        <f ca="1">Table5[[#This Row],[CEndForm]]+(_xlfn.NORM.INV(RAND(),2,0.75))</f>
        <v>31.529175452403713</v>
      </c>
      <c r="AC2127" s="5" t="str">
        <f ca="1">TEXT(Table5[[#This Row],[CSigForm]],"00")</f>
        <v>32</v>
      </c>
      <c r="AD2127" s="11">
        <v>2339</v>
      </c>
      <c r="AE2127" s="9" t="str">
        <f>TEXT(Table5[[#This Row],[DForm]],"000000")</f>
        <v>002339</v>
      </c>
      <c r="AF2127" s="11">
        <f t="shared" ca="1" si="402"/>
        <v>24.922585392730166</v>
      </c>
      <c r="AG2127" s="4" t="str">
        <f ca="1">TEXT(Table5[[#This Row],[DBeginForm]],"00")</f>
        <v>25</v>
      </c>
      <c r="AH2127" s="11">
        <f t="shared" ca="1" si="403"/>
        <v>28.263445392469215</v>
      </c>
      <c r="AI2127" s="4" t="str">
        <f ca="1">TEXT(Table5[[#This Row],[DEndForm]],"00")</f>
        <v>28</v>
      </c>
      <c r="AJ2127" s="12">
        <f ca="1">Table5[[#This Row],[DEndForm]]+(_xlfn.NORM.INV(RAND(),2,0.75))</f>
        <v>28.03015982176105</v>
      </c>
      <c r="AK2127" s="5" t="str">
        <f ca="1">TEXT(Table5[[#This Row],[DSigForm]],"00")</f>
        <v>28</v>
      </c>
      <c r="AL2127" s="11">
        <v>2331</v>
      </c>
      <c r="AM2127" s="9" t="str">
        <f>TEXT(Table5[[#This Row],[EForm]],"000000")</f>
        <v>002331</v>
      </c>
      <c r="AN2127" s="11">
        <f t="shared" ca="1" si="404"/>
        <v>31.687039975872896</v>
      </c>
      <c r="AO2127" s="4" t="str">
        <f ca="1">TEXT(Table5[[#This Row],[EBeginForm]],"00")</f>
        <v>32</v>
      </c>
      <c r="AP2127" s="11">
        <f t="shared" ca="1" si="405"/>
        <v>31.861553779519088</v>
      </c>
      <c r="AQ2127" s="4" t="str">
        <f ca="1">TEXT(Table5[[#This Row],[EEndForm]],"00")</f>
        <v>32</v>
      </c>
      <c r="AR2127" s="12">
        <f ca="1">Table5[[#This Row],[EEndForm]]+(_xlfn.NORM.INV(RAND(),2,0.75))</f>
        <v>33.158625456884906</v>
      </c>
      <c r="AS2127" s="5" t="str">
        <f ca="1">TEXT(Table5[[#This Row],[ESigForm]],"00")</f>
        <v>33</v>
      </c>
      <c r="AT2127" s="9">
        <v>2318</v>
      </c>
      <c r="AU2127" s="9" t="str">
        <f>TEXT(Table5[[#This Row],[F]],"000000")</f>
        <v>002318</v>
      </c>
      <c r="AV2127" s="11">
        <f t="shared" ca="1" si="406"/>
        <v>28.720909469592918</v>
      </c>
      <c r="AW2127" s="4" t="str">
        <f ca="1">TEXT(Table5[[#This Row],[EBeginForm]],"00")</f>
        <v>32</v>
      </c>
      <c r="AX2127" s="11">
        <f t="shared" ca="1" si="407"/>
        <v>26.827878148763848</v>
      </c>
      <c r="AY2127" s="4" t="str">
        <f ca="1">TEXT(Table5[[#This Row],[EEndForm]],"00")</f>
        <v>32</v>
      </c>
      <c r="AZ2127" s="12">
        <f ca="1">Table5[[#This Row],[EEndForm]]+(_xlfn.NORM.INV(RAND(),2,0.75))</f>
        <v>34.089876573638534</v>
      </c>
      <c r="BA2127" s="5" t="str">
        <f ca="1">TEXT(Table5[[#This Row],[ESigForm]],"00")</f>
        <v>33</v>
      </c>
    </row>
    <row r="2128" spans="1:53" x14ac:dyDescent="0.3">
      <c r="A2128" s="1">
        <v>0</v>
      </c>
      <c r="B2128" s="1" t="s">
        <v>9</v>
      </c>
      <c r="C2128" s="11">
        <v>46842</v>
      </c>
      <c r="D2128" s="8" t="str">
        <f>TEXT(Table5[[#This Row],[Date]],"dd-mm-yyyy")</f>
        <v>30-03-2028</v>
      </c>
      <c r="E2128" s="11" t="str">
        <f>TEXT(Table5[[#This Row],[Date]],"dd/mm/yyyy")</f>
        <v>30/03/2028</v>
      </c>
      <c r="F2128" s="3" t="str">
        <f>DAY(Table5[[#This Row],[Date]])&amp;LOOKUP(DAY(Table5[[#This Row],[Date]]),{1,"st";2,"nd";3,"rd";4,"th";21,"st";22,"nd";23,"rd";24,"th";31,"st"}) &amp; TEXT(Table5[[#This Row],[Date]], " mmm, yyyy")</f>
        <v>30th Mar, 2028</v>
      </c>
      <c r="G2128" s="11">
        <v>2330</v>
      </c>
      <c r="H2128" s="9" t="str">
        <f>TEXT(Table5[[#This Row],[AForm]],"000000")</f>
        <v>002330</v>
      </c>
      <c r="I2128" s="11">
        <f t="shared" ca="1" si="396"/>
        <v>30.884389012368263</v>
      </c>
      <c r="J2128" s="4" t="str">
        <f ca="1">TEXT(Table5[[#This Row],[ABeginForm]],"00")</f>
        <v>31</v>
      </c>
      <c r="K2128" s="11">
        <f t="shared" ca="1" si="397"/>
        <v>30.259599085134834</v>
      </c>
      <c r="L2128" s="4" t="str">
        <f ca="1">TEXT(Table5[[#This Row],[AEndForm]],"00")</f>
        <v>30</v>
      </c>
      <c r="M2128" s="12">
        <f ca="1">Table5[[#This Row],[AEndForm]]+(_xlfn.NORM.INV(RAND(),2,0.75))</f>
        <v>31.482091925355949</v>
      </c>
      <c r="N2128" s="5" t="str">
        <f ca="1">TEXT(Table5[[#This Row],[ASigForm]],"00")</f>
        <v>31</v>
      </c>
      <c r="O2128" s="11" t="s">
        <v>12</v>
      </c>
      <c r="P2128" s="9" t="str">
        <f>TEXT(Table5[[#This Row],[BForm]],"000000")</f>
        <v xml:space="preserve"> </v>
      </c>
      <c r="Q2128" s="11">
        <f t="shared" ca="1" si="398"/>
        <v>30.664482764442063</v>
      </c>
      <c r="R2128" s="4" t="str">
        <f ca="1">TEXT(Table5[[#This Row],[BBeginForm]],"00")</f>
        <v>31</v>
      </c>
      <c r="S2128" s="11">
        <f t="shared" ca="1" si="399"/>
        <v>34.349867156940782</v>
      </c>
      <c r="T2128" s="4" t="str">
        <f ca="1">TEXT(Table5[[#This Row],[BEndForm]],"00")</f>
        <v>34</v>
      </c>
      <c r="U2128" s="12">
        <f ca="1">Table5[[#This Row],[BEndForm]]+(_xlfn.NORM.INV(RAND(),2,0.75))</f>
        <v>36.8622200986376</v>
      </c>
      <c r="V2128" s="5" t="str">
        <f ca="1">TEXT(Table5[[#This Row],[BSigForm]],"00")</f>
        <v>37</v>
      </c>
      <c r="W2128" s="6" t="s">
        <v>11</v>
      </c>
      <c r="X2128" s="11">
        <f t="shared" ca="1" si="400"/>
        <v>27.464604174249342</v>
      </c>
      <c r="Y2128" s="4" t="str">
        <f ca="1">TEXT(Table5[[#This Row],[CBeginForm]],"00")</f>
        <v>27</v>
      </c>
      <c r="Z2128" s="11">
        <f t="shared" ca="1" si="401"/>
        <v>31.79781353376255</v>
      </c>
      <c r="AA2128" s="4" t="str">
        <f ca="1">TEXT(Table5[[#This Row],[CEndForm]],"00")</f>
        <v>32</v>
      </c>
      <c r="AB2128" s="12">
        <f ca="1">Table5[[#This Row],[CEndForm]]+(_xlfn.NORM.INV(RAND(),2,0.75))</f>
        <v>32.708666512526577</v>
      </c>
      <c r="AC2128" s="5" t="str">
        <f ca="1">TEXT(Table5[[#This Row],[CSigForm]],"00")</f>
        <v>33</v>
      </c>
      <c r="AD2128" s="11">
        <v>2340</v>
      </c>
      <c r="AE2128" s="9" t="str">
        <f>TEXT(Table5[[#This Row],[DForm]],"000000")</f>
        <v>002340</v>
      </c>
      <c r="AF2128" s="11">
        <f t="shared" ca="1" si="402"/>
        <v>25.806698445526592</v>
      </c>
      <c r="AG2128" s="4" t="str">
        <f ca="1">TEXT(Table5[[#This Row],[DBeginForm]],"00")</f>
        <v>26</v>
      </c>
      <c r="AH2128" s="11">
        <f t="shared" ca="1" si="403"/>
        <v>31.400283608422445</v>
      </c>
      <c r="AI2128" s="4" t="str">
        <f ca="1">TEXT(Table5[[#This Row],[DEndForm]],"00")</f>
        <v>31</v>
      </c>
      <c r="AJ2128" s="12">
        <f ca="1">Table5[[#This Row],[DEndForm]]+(_xlfn.NORM.INV(RAND(),2,0.75))</f>
        <v>32.977017724049539</v>
      </c>
      <c r="AK2128" s="5" t="str">
        <f ca="1">TEXT(Table5[[#This Row],[DSigForm]],"00")</f>
        <v>33</v>
      </c>
      <c r="AL2128" s="11">
        <v>2332</v>
      </c>
      <c r="AM2128" s="9" t="str">
        <f>TEXT(Table5[[#This Row],[EForm]],"000000")</f>
        <v>002332</v>
      </c>
      <c r="AN2128" s="11">
        <f t="shared" ca="1" si="404"/>
        <v>27.715145654381981</v>
      </c>
      <c r="AO2128" s="4" t="str">
        <f ca="1">TEXT(Table5[[#This Row],[EBeginForm]],"00")</f>
        <v>28</v>
      </c>
      <c r="AP2128" s="11">
        <f t="shared" ca="1" si="405"/>
        <v>27.254014167629624</v>
      </c>
      <c r="AQ2128" s="4" t="str">
        <f ca="1">TEXT(Table5[[#This Row],[EEndForm]],"00")</f>
        <v>27</v>
      </c>
      <c r="AR2128" s="12">
        <f ca="1">Table5[[#This Row],[EEndForm]]+(_xlfn.NORM.INV(RAND(),2,0.75))</f>
        <v>28.411809127136397</v>
      </c>
      <c r="AS2128" s="5" t="str">
        <f ca="1">TEXT(Table5[[#This Row],[ESigForm]],"00")</f>
        <v>28</v>
      </c>
      <c r="AT2128" s="9">
        <v>2319</v>
      </c>
      <c r="AU2128" s="9" t="str">
        <f>TEXT(Table5[[#This Row],[F]],"000000")</f>
        <v>002319</v>
      </c>
      <c r="AV2128" s="11">
        <f t="shared" ca="1" si="406"/>
        <v>33.211883552193427</v>
      </c>
      <c r="AW2128" s="4" t="str">
        <f ca="1">TEXT(Table5[[#This Row],[EBeginForm]],"00")</f>
        <v>28</v>
      </c>
      <c r="AX2128" s="11">
        <f t="shared" ca="1" si="407"/>
        <v>27.322938973962366</v>
      </c>
      <c r="AY2128" s="4" t="str">
        <f ca="1">TEXT(Table5[[#This Row],[EEndForm]],"00")</f>
        <v>27</v>
      </c>
      <c r="AZ2128" s="12">
        <f ca="1">Table5[[#This Row],[EEndForm]]+(_xlfn.NORM.INV(RAND(),2,0.75))</f>
        <v>28.809823757355069</v>
      </c>
      <c r="BA2128" s="5" t="str">
        <f ca="1">TEXT(Table5[[#This Row],[ESigForm]],"00")</f>
        <v>28</v>
      </c>
    </row>
    <row r="2129" spans="1:53" x14ac:dyDescent="0.3">
      <c r="A2129" s="1">
        <v>0</v>
      </c>
      <c r="B2129" s="1" t="s">
        <v>10</v>
      </c>
      <c r="C2129" s="11">
        <v>46843</v>
      </c>
      <c r="D2129" s="8" t="str">
        <f>TEXT(Table5[[#This Row],[Date]],"dd-mm-yyyy")</f>
        <v>31-03-2028</v>
      </c>
      <c r="E2129" s="11" t="str">
        <f>TEXT(Table5[[#This Row],[Date]],"dd/mm/yyyy")</f>
        <v>31/03/2028</v>
      </c>
      <c r="F2129" s="3" t="str">
        <f>DAY(Table5[[#This Row],[Date]])&amp;LOOKUP(DAY(Table5[[#This Row],[Date]]),{1,"st";2,"nd";3,"rd";4,"th";21,"st";22,"nd";23,"rd";24,"th";31,"st"}) &amp; TEXT(Table5[[#This Row],[Date]], " mmm, yyyy")</f>
        <v>31st Mar, 2028</v>
      </c>
      <c r="G2129" s="11">
        <v>2331</v>
      </c>
      <c r="H2129" s="9" t="str">
        <f>TEXT(Table5[[#This Row],[AForm]],"000000")</f>
        <v>002331</v>
      </c>
      <c r="I2129" s="11">
        <f t="shared" ca="1" si="396"/>
        <v>28.890377749822868</v>
      </c>
      <c r="J2129" s="4" t="str">
        <f ca="1">TEXT(Table5[[#This Row],[ABeginForm]],"00")</f>
        <v>29</v>
      </c>
      <c r="K2129" s="11">
        <f t="shared" ca="1" si="397"/>
        <v>29.562126961759333</v>
      </c>
      <c r="L2129" s="4" t="str">
        <f ca="1">TEXT(Table5[[#This Row],[AEndForm]],"00")</f>
        <v>30</v>
      </c>
      <c r="M2129" s="12">
        <f ca="1">Table5[[#This Row],[AEndForm]]+(_xlfn.NORM.INV(RAND(),2,0.75))</f>
        <v>30.444013589537697</v>
      </c>
      <c r="N2129" s="5" t="str">
        <f ca="1">TEXT(Table5[[#This Row],[ASigForm]],"00")</f>
        <v>30</v>
      </c>
      <c r="O2129" s="11" t="s">
        <v>12</v>
      </c>
      <c r="P2129" s="9" t="str">
        <f>TEXT(Table5[[#This Row],[BForm]],"000000")</f>
        <v xml:space="preserve"> </v>
      </c>
      <c r="Q2129" s="11">
        <f t="shared" ca="1" si="398"/>
        <v>28.739236025151282</v>
      </c>
      <c r="R2129" s="4" t="str">
        <f ca="1">TEXT(Table5[[#This Row],[BBeginForm]],"00")</f>
        <v>29</v>
      </c>
      <c r="S2129" s="11">
        <f t="shared" ca="1" si="399"/>
        <v>27.384818859733045</v>
      </c>
      <c r="T2129" s="4" t="str">
        <f ca="1">TEXT(Table5[[#This Row],[BEndForm]],"00")</f>
        <v>27</v>
      </c>
      <c r="U2129" s="12">
        <f ca="1">Table5[[#This Row],[BEndForm]]+(_xlfn.NORM.INV(RAND(),2,0.75))</f>
        <v>30.536687919237512</v>
      </c>
      <c r="V2129" s="5" t="str">
        <f ca="1">TEXT(Table5[[#This Row],[BSigForm]],"00")</f>
        <v>31</v>
      </c>
      <c r="W2129" s="6" t="s">
        <v>11</v>
      </c>
      <c r="X2129" s="11">
        <f t="shared" ca="1" si="400"/>
        <v>27.352014745593891</v>
      </c>
      <c r="Y2129" s="4" t="str">
        <f ca="1">TEXT(Table5[[#This Row],[CBeginForm]],"00")</f>
        <v>27</v>
      </c>
      <c r="Z2129" s="11">
        <f t="shared" ca="1" si="401"/>
        <v>32.433999728937863</v>
      </c>
      <c r="AA2129" s="4" t="str">
        <f ca="1">TEXT(Table5[[#This Row],[CEndForm]],"00")</f>
        <v>32</v>
      </c>
      <c r="AB2129" s="12">
        <f ca="1">Table5[[#This Row],[CEndForm]]+(_xlfn.NORM.INV(RAND(),2,0.75))</f>
        <v>35.247664100801558</v>
      </c>
      <c r="AC2129" s="5" t="str">
        <f ca="1">TEXT(Table5[[#This Row],[CSigForm]],"00")</f>
        <v>35</v>
      </c>
      <c r="AD2129" s="11">
        <v>2341</v>
      </c>
      <c r="AE2129" s="9" t="str">
        <f>TEXT(Table5[[#This Row],[DForm]],"000000")</f>
        <v>002341</v>
      </c>
      <c r="AF2129" s="11">
        <f t="shared" ca="1" si="402"/>
        <v>27.070684781105445</v>
      </c>
      <c r="AG2129" s="4" t="str">
        <f ca="1">TEXT(Table5[[#This Row],[DBeginForm]],"00")</f>
        <v>27</v>
      </c>
      <c r="AH2129" s="11">
        <f t="shared" ca="1" si="403"/>
        <v>29.728452381834749</v>
      </c>
      <c r="AI2129" s="4" t="str">
        <f ca="1">TEXT(Table5[[#This Row],[DEndForm]],"00")</f>
        <v>30</v>
      </c>
      <c r="AJ2129" s="12">
        <f ca="1">Table5[[#This Row],[DEndForm]]+(_xlfn.NORM.INV(RAND(),2,0.75))</f>
        <v>31.293804492715061</v>
      </c>
      <c r="AK2129" s="5" t="str">
        <f ca="1">TEXT(Table5[[#This Row],[DSigForm]],"00")</f>
        <v>31</v>
      </c>
      <c r="AL2129" s="11">
        <v>2333</v>
      </c>
      <c r="AM2129" s="9" t="str">
        <f>TEXT(Table5[[#This Row],[EForm]],"000000")</f>
        <v>002333</v>
      </c>
      <c r="AN2129" s="11">
        <f t="shared" ca="1" si="404"/>
        <v>29.786237557536722</v>
      </c>
      <c r="AO2129" s="4" t="str">
        <f ca="1">TEXT(Table5[[#This Row],[EBeginForm]],"00")</f>
        <v>30</v>
      </c>
      <c r="AP2129" s="11">
        <f t="shared" ca="1" si="405"/>
        <v>30.051898576509437</v>
      </c>
      <c r="AQ2129" s="4" t="str">
        <f ca="1">TEXT(Table5[[#This Row],[EEndForm]],"00")</f>
        <v>30</v>
      </c>
      <c r="AR2129" s="12">
        <f ca="1">Table5[[#This Row],[EEndForm]]+(_xlfn.NORM.INV(RAND(),2,0.75))</f>
        <v>31.381403296707166</v>
      </c>
      <c r="AS2129" s="5" t="str">
        <f ca="1">TEXT(Table5[[#This Row],[ESigForm]],"00")</f>
        <v>31</v>
      </c>
      <c r="AT2129" s="9">
        <v>2320</v>
      </c>
      <c r="AU2129" s="9" t="str">
        <f>TEXT(Table5[[#This Row],[F]],"000000")</f>
        <v>002320</v>
      </c>
      <c r="AV2129" s="11">
        <f t="shared" ca="1" si="406"/>
        <v>28.015571760766139</v>
      </c>
      <c r="AW2129" s="4" t="str">
        <f ca="1">TEXT(Table5[[#This Row],[EBeginForm]],"00")</f>
        <v>30</v>
      </c>
      <c r="AX2129" s="11">
        <f t="shared" ca="1" si="407"/>
        <v>31.389045173087737</v>
      </c>
      <c r="AY2129" s="4" t="str">
        <f ca="1">TEXT(Table5[[#This Row],[EEndForm]],"00")</f>
        <v>30</v>
      </c>
      <c r="AZ2129" s="12">
        <f ca="1">Table5[[#This Row],[EEndForm]]+(_xlfn.NORM.INV(RAND(),2,0.75))</f>
        <v>32.061236169014762</v>
      </c>
      <c r="BA2129" s="5" t="str">
        <f ca="1">TEXT(Table5[[#This Row],[ESigForm]],"00")</f>
        <v>31</v>
      </c>
    </row>
    <row r="2130" spans="1:53" x14ac:dyDescent="0.3">
      <c r="A2130" s="1">
        <v>0</v>
      </c>
      <c r="B2130" s="1" t="s">
        <v>5</v>
      </c>
      <c r="C2130" s="11">
        <v>46844</v>
      </c>
      <c r="D2130" s="8" t="str">
        <f>TEXT(Table5[[#This Row],[Date]],"dd-mm-yyyy")</f>
        <v>01-04-2028</v>
      </c>
      <c r="E2130" s="11" t="str">
        <f>TEXT(Table5[[#This Row],[Date]],"dd/mm/yyyy")</f>
        <v>01/04/2028</v>
      </c>
      <c r="F2130" s="3" t="str">
        <f>DAY(Table5[[#This Row],[Date]])&amp;LOOKUP(DAY(Table5[[#This Row],[Date]]),{1,"st";2,"nd";3,"rd";4,"th";21,"st";22,"nd";23,"rd";24,"th";31,"st"}) &amp; TEXT(Table5[[#This Row],[Date]], " mmm, yyyy")</f>
        <v>1st Apr, 2028</v>
      </c>
      <c r="G2130" s="11">
        <v>2332</v>
      </c>
      <c r="H2130" s="9" t="str">
        <f>TEXT(Table5[[#This Row],[AForm]],"000000")</f>
        <v>002332</v>
      </c>
      <c r="I2130" s="11">
        <f t="shared" ca="1" si="396"/>
        <v>27.815915148740437</v>
      </c>
      <c r="J2130" s="4" t="str">
        <f ca="1">TEXT(Table5[[#This Row],[ABeginForm]],"00")</f>
        <v>28</v>
      </c>
      <c r="K2130" s="11">
        <f t="shared" ca="1" si="397"/>
        <v>29.7762629178117</v>
      </c>
      <c r="L2130" s="4" t="str">
        <f ca="1">TEXT(Table5[[#This Row],[AEndForm]],"00")</f>
        <v>30</v>
      </c>
      <c r="M2130" s="12">
        <f ca="1">Table5[[#This Row],[AEndForm]]+(_xlfn.NORM.INV(RAND(),2,0.75))</f>
        <v>32.262885559623868</v>
      </c>
      <c r="N2130" s="5" t="str">
        <f ca="1">TEXT(Table5[[#This Row],[ASigForm]],"00")</f>
        <v>32</v>
      </c>
      <c r="O2130" s="11" t="s">
        <v>12</v>
      </c>
      <c r="P2130" s="9" t="str">
        <f>TEXT(Table5[[#This Row],[BForm]],"000000")</f>
        <v xml:space="preserve"> </v>
      </c>
      <c r="Q2130" s="11">
        <f t="shared" ca="1" si="398"/>
        <v>29.761679198491056</v>
      </c>
      <c r="R2130" s="4" t="str">
        <f ca="1">TEXT(Table5[[#This Row],[BBeginForm]],"00")</f>
        <v>30</v>
      </c>
      <c r="S2130" s="11">
        <f t="shared" ca="1" si="399"/>
        <v>34.548016395301268</v>
      </c>
      <c r="T2130" s="4" t="str">
        <f ca="1">TEXT(Table5[[#This Row],[BEndForm]],"00")</f>
        <v>35</v>
      </c>
      <c r="U2130" s="12">
        <f ca="1">Table5[[#This Row],[BEndForm]]+(_xlfn.NORM.INV(RAND(),2,0.75))</f>
        <v>36.761714517216518</v>
      </c>
      <c r="V2130" s="5" t="str">
        <f ca="1">TEXT(Table5[[#This Row],[BSigForm]],"00")</f>
        <v>37</v>
      </c>
      <c r="W2130" s="6" t="s">
        <v>11</v>
      </c>
      <c r="X2130" s="11">
        <f t="shared" ca="1" si="400"/>
        <v>29.437133003712461</v>
      </c>
      <c r="Y2130" s="4" t="str">
        <f ca="1">TEXT(Table5[[#This Row],[CBeginForm]],"00")</f>
        <v>29</v>
      </c>
      <c r="Z2130" s="11">
        <f t="shared" ca="1" si="401"/>
        <v>30.095603971863714</v>
      </c>
      <c r="AA2130" s="4" t="str">
        <f ca="1">TEXT(Table5[[#This Row],[CEndForm]],"00")</f>
        <v>30</v>
      </c>
      <c r="AB2130" s="12">
        <f ca="1">Table5[[#This Row],[CEndForm]]+(_xlfn.NORM.INV(RAND(),2,0.75))</f>
        <v>32.027249551399905</v>
      </c>
      <c r="AC2130" s="5" t="str">
        <f ca="1">TEXT(Table5[[#This Row],[CSigForm]],"00")</f>
        <v>32</v>
      </c>
      <c r="AD2130" s="11">
        <v>2342</v>
      </c>
      <c r="AE2130" s="9" t="str">
        <f>TEXT(Table5[[#This Row],[DForm]],"000000")</f>
        <v>002342</v>
      </c>
      <c r="AF2130" s="11">
        <f t="shared" ca="1" si="402"/>
        <v>29.7828964394884</v>
      </c>
      <c r="AG2130" s="4" t="str">
        <f ca="1">TEXT(Table5[[#This Row],[DBeginForm]],"00")</f>
        <v>30</v>
      </c>
      <c r="AH2130" s="11">
        <f t="shared" ca="1" si="403"/>
        <v>28.009794070686102</v>
      </c>
      <c r="AI2130" s="4" t="str">
        <f ca="1">TEXT(Table5[[#This Row],[DEndForm]],"00")</f>
        <v>28</v>
      </c>
      <c r="AJ2130" s="12">
        <f ca="1">Table5[[#This Row],[DEndForm]]+(_xlfn.NORM.INV(RAND(),2,0.75))</f>
        <v>30.643270888735866</v>
      </c>
      <c r="AK2130" s="5" t="str">
        <f ca="1">TEXT(Table5[[#This Row],[DSigForm]],"00")</f>
        <v>31</v>
      </c>
      <c r="AL2130" s="11">
        <v>2334</v>
      </c>
      <c r="AM2130" s="9" t="str">
        <f>TEXT(Table5[[#This Row],[EForm]],"000000")</f>
        <v>002334</v>
      </c>
      <c r="AN2130" s="11">
        <f t="shared" ca="1" si="404"/>
        <v>30.73078959109753</v>
      </c>
      <c r="AO2130" s="4" t="str">
        <f ca="1">TEXT(Table5[[#This Row],[EBeginForm]],"00")</f>
        <v>31</v>
      </c>
      <c r="AP2130" s="11">
        <f t="shared" ca="1" si="405"/>
        <v>21.23414939742846</v>
      </c>
      <c r="AQ2130" s="4" t="str">
        <f ca="1">TEXT(Table5[[#This Row],[EEndForm]],"00")</f>
        <v>21</v>
      </c>
      <c r="AR2130" s="12">
        <f ca="1">Table5[[#This Row],[EEndForm]]+(_xlfn.NORM.INV(RAND(),2,0.75))</f>
        <v>22.378037530466113</v>
      </c>
      <c r="AS2130" s="5" t="str">
        <f ca="1">TEXT(Table5[[#This Row],[ESigForm]],"00")</f>
        <v>22</v>
      </c>
      <c r="AT2130" s="9">
        <v>2321</v>
      </c>
      <c r="AU2130" s="9" t="str">
        <f>TEXT(Table5[[#This Row],[F]],"000000")</f>
        <v>002321</v>
      </c>
      <c r="AV2130" s="11">
        <f t="shared" ca="1" si="406"/>
        <v>26.036851160256084</v>
      </c>
      <c r="AW2130" s="4" t="str">
        <f ca="1">TEXT(Table5[[#This Row],[EBeginForm]],"00")</f>
        <v>31</v>
      </c>
      <c r="AX2130" s="11">
        <f t="shared" ca="1" si="407"/>
        <v>28.345286222010607</v>
      </c>
      <c r="AY2130" s="4" t="str">
        <f ca="1">TEXT(Table5[[#This Row],[EEndForm]],"00")</f>
        <v>21</v>
      </c>
      <c r="AZ2130" s="12">
        <f ca="1">Table5[[#This Row],[EEndForm]]+(_xlfn.NORM.INV(RAND(),2,0.75))</f>
        <v>24.263003163062862</v>
      </c>
      <c r="BA2130" s="5" t="str">
        <f ca="1">TEXT(Table5[[#This Row],[ESigForm]],"00")</f>
        <v>22</v>
      </c>
    </row>
    <row r="2131" spans="1:53" x14ac:dyDescent="0.3">
      <c r="A2131" s="1">
        <v>0</v>
      </c>
      <c r="B2131" s="1" t="s">
        <v>6</v>
      </c>
      <c r="C2131" s="11">
        <v>46846</v>
      </c>
      <c r="D2131" s="8" t="str">
        <f>TEXT(Table5[[#This Row],[Date]],"dd-mm-yyyy")</f>
        <v>03-04-2028</v>
      </c>
      <c r="E2131" s="11" t="str">
        <f>TEXT(Table5[[#This Row],[Date]],"dd/mm/yyyy")</f>
        <v>03/04/2028</v>
      </c>
      <c r="F2131" s="3" t="str">
        <f>DAY(Table5[[#This Row],[Date]])&amp;LOOKUP(DAY(Table5[[#This Row],[Date]]),{1,"st";2,"nd";3,"rd";4,"th";21,"st";22,"nd";23,"rd";24,"th";31,"st"}) &amp; TEXT(Table5[[#This Row],[Date]], " mmm, yyyy")</f>
        <v>3rd Apr, 2028</v>
      </c>
      <c r="G2131" s="11">
        <v>2333</v>
      </c>
      <c r="H2131" s="9" t="str">
        <f>TEXT(Table5[[#This Row],[AForm]],"000000")</f>
        <v>002333</v>
      </c>
      <c r="I2131" s="11">
        <f t="shared" ca="1" si="396"/>
        <v>32.336139633635348</v>
      </c>
      <c r="J2131" s="4" t="str">
        <f ca="1">TEXT(Table5[[#This Row],[ABeginForm]],"00")</f>
        <v>32</v>
      </c>
      <c r="K2131" s="11">
        <f t="shared" ca="1" si="397"/>
        <v>27.342981686203771</v>
      </c>
      <c r="L2131" s="4" t="str">
        <f ca="1">TEXT(Table5[[#This Row],[AEndForm]],"00")</f>
        <v>27</v>
      </c>
      <c r="M2131" s="12">
        <f ca="1">Table5[[#This Row],[AEndForm]]+(_xlfn.NORM.INV(RAND(),2,0.75))</f>
        <v>29.651525533663296</v>
      </c>
      <c r="N2131" s="5" t="str">
        <f ca="1">TEXT(Table5[[#This Row],[ASigForm]],"00")</f>
        <v>30</v>
      </c>
      <c r="O2131" s="11">
        <f>O2125+1</f>
        <v>369</v>
      </c>
      <c r="P2131" s="9" t="str">
        <f>TEXT(Table5[[#This Row],[BForm]],"000000")</f>
        <v>000369</v>
      </c>
      <c r="Q2131" s="11">
        <f t="shared" ca="1" si="398"/>
        <v>28.0244562670322</v>
      </c>
      <c r="R2131" s="4" t="str">
        <f ca="1">TEXT(Table5[[#This Row],[BBeginForm]],"00")</f>
        <v>28</v>
      </c>
      <c r="S2131" s="11">
        <f t="shared" ca="1" si="399"/>
        <v>30.599956844761575</v>
      </c>
      <c r="T2131" s="4" t="str">
        <f ca="1">TEXT(Table5[[#This Row],[BEndForm]],"00")</f>
        <v>31</v>
      </c>
      <c r="U2131" s="12">
        <f ca="1">Table5[[#This Row],[BEndForm]]+(_xlfn.NORM.INV(RAND(),2,0.75))</f>
        <v>32.244776202359979</v>
      </c>
      <c r="V2131" s="5" t="str">
        <f ca="1">TEXT(Table5[[#This Row],[BSigForm]],"00")</f>
        <v>32</v>
      </c>
      <c r="W2131" s="6" t="s">
        <v>11</v>
      </c>
      <c r="X2131" s="11">
        <f t="shared" ca="1" si="400"/>
        <v>26.07941375062456</v>
      </c>
      <c r="Y2131" s="4" t="str">
        <f ca="1">TEXT(Table5[[#This Row],[CBeginForm]],"00")</f>
        <v>26</v>
      </c>
      <c r="Z2131" s="11">
        <f t="shared" ca="1" si="401"/>
        <v>25.330001789805664</v>
      </c>
      <c r="AA2131" s="4" t="str">
        <f ca="1">TEXT(Table5[[#This Row],[CEndForm]],"00")</f>
        <v>25</v>
      </c>
      <c r="AB2131" s="12">
        <f ca="1">Table5[[#This Row],[CEndForm]]+(_xlfn.NORM.INV(RAND(),2,0.75))</f>
        <v>26.945472166169452</v>
      </c>
      <c r="AC2131" s="5" t="str">
        <f ca="1">TEXT(Table5[[#This Row],[CSigForm]],"00")</f>
        <v>27</v>
      </c>
      <c r="AD2131" s="11">
        <v>2343</v>
      </c>
      <c r="AE2131" s="9" t="str">
        <f>TEXT(Table5[[#This Row],[DForm]],"000000")</f>
        <v>002343</v>
      </c>
      <c r="AF2131" s="11">
        <f t="shared" ca="1" si="402"/>
        <v>29.221362734322213</v>
      </c>
      <c r="AG2131" s="4" t="str">
        <f ca="1">TEXT(Table5[[#This Row],[DBeginForm]],"00")</f>
        <v>29</v>
      </c>
      <c r="AH2131" s="11">
        <f t="shared" ca="1" si="403"/>
        <v>32.865996019623935</v>
      </c>
      <c r="AI2131" s="4" t="str">
        <f ca="1">TEXT(Table5[[#This Row],[DEndForm]],"00")</f>
        <v>33</v>
      </c>
      <c r="AJ2131" s="12">
        <f ca="1">Table5[[#This Row],[DEndForm]]+(_xlfn.NORM.INV(RAND(),2,0.75))</f>
        <v>34.63412999503602</v>
      </c>
      <c r="AK2131" s="5" t="str">
        <f ca="1">TEXT(Table5[[#This Row],[DSigForm]],"00")</f>
        <v>35</v>
      </c>
      <c r="AL2131" s="11">
        <v>2335</v>
      </c>
      <c r="AM2131" s="9" t="str">
        <f>TEXT(Table5[[#This Row],[EForm]],"000000")</f>
        <v>002335</v>
      </c>
      <c r="AN2131" s="11">
        <f t="shared" ca="1" si="404"/>
        <v>29.00835048607329</v>
      </c>
      <c r="AO2131" s="4" t="str">
        <f ca="1">TEXT(Table5[[#This Row],[EBeginForm]],"00")</f>
        <v>29</v>
      </c>
      <c r="AP2131" s="11">
        <f t="shared" ca="1" si="405"/>
        <v>26.600633705437538</v>
      </c>
      <c r="AQ2131" s="4" t="str">
        <f ca="1">TEXT(Table5[[#This Row],[EEndForm]],"00")</f>
        <v>27</v>
      </c>
      <c r="AR2131" s="12">
        <f ca="1">Table5[[#This Row],[EEndForm]]+(_xlfn.NORM.INV(RAND(),2,0.75))</f>
        <v>28.378156990218805</v>
      </c>
      <c r="AS2131" s="5" t="str">
        <f ca="1">TEXT(Table5[[#This Row],[ESigForm]],"00")</f>
        <v>28</v>
      </c>
      <c r="AT2131" s="9">
        <v>2322</v>
      </c>
      <c r="AU2131" s="9" t="str">
        <f>TEXT(Table5[[#This Row],[F]],"000000")</f>
        <v>002322</v>
      </c>
      <c r="AV2131" s="11">
        <f t="shared" ca="1" si="406"/>
        <v>29.371672788861051</v>
      </c>
      <c r="AW2131" s="4" t="str">
        <f ca="1">TEXT(Table5[[#This Row],[EBeginForm]],"00")</f>
        <v>29</v>
      </c>
      <c r="AX2131" s="11">
        <f t="shared" ca="1" si="407"/>
        <v>31.468169506406625</v>
      </c>
      <c r="AY2131" s="4" t="str">
        <f ca="1">TEXT(Table5[[#This Row],[EEndForm]],"00")</f>
        <v>27</v>
      </c>
      <c r="AZ2131" s="12">
        <f ca="1">Table5[[#This Row],[EEndForm]]+(_xlfn.NORM.INV(RAND(),2,0.75))</f>
        <v>27.783363224705251</v>
      </c>
      <c r="BA2131" s="5" t="str">
        <f ca="1">TEXT(Table5[[#This Row],[ESigForm]],"00")</f>
        <v>28</v>
      </c>
    </row>
    <row r="2132" spans="1:53" x14ac:dyDescent="0.3">
      <c r="A2132" s="1">
        <v>0</v>
      </c>
      <c r="B2132" s="1" t="s">
        <v>7</v>
      </c>
      <c r="C2132" s="11">
        <v>46847</v>
      </c>
      <c r="D2132" s="8" t="str">
        <f>TEXT(Table5[[#This Row],[Date]],"dd-mm-yyyy")</f>
        <v>04-04-2028</v>
      </c>
      <c r="E2132" s="11" t="str">
        <f>TEXT(Table5[[#This Row],[Date]],"dd/mm/yyyy")</f>
        <v>04/04/2028</v>
      </c>
      <c r="F2132" s="3" t="str">
        <f>DAY(Table5[[#This Row],[Date]])&amp;LOOKUP(DAY(Table5[[#This Row],[Date]]),{1,"st";2,"nd";3,"rd";4,"th";21,"st";22,"nd";23,"rd";24,"th";31,"st"}) &amp; TEXT(Table5[[#This Row],[Date]], " mmm, yyyy")</f>
        <v>4th Apr, 2028</v>
      </c>
      <c r="G2132" s="11">
        <v>2334</v>
      </c>
      <c r="H2132" s="9" t="str">
        <f>TEXT(Table5[[#This Row],[AForm]],"000000")</f>
        <v>002334</v>
      </c>
      <c r="I2132" s="11">
        <f t="shared" ca="1" si="396"/>
        <v>27.814431793301374</v>
      </c>
      <c r="J2132" s="4" t="str">
        <f ca="1">TEXT(Table5[[#This Row],[ABeginForm]],"00")</f>
        <v>28</v>
      </c>
      <c r="K2132" s="11">
        <f t="shared" ca="1" si="397"/>
        <v>25.798259762137434</v>
      </c>
      <c r="L2132" s="4" t="str">
        <f ca="1">TEXT(Table5[[#This Row],[AEndForm]],"00")</f>
        <v>26</v>
      </c>
      <c r="M2132" s="12">
        <f ca="1">Table5[[#This Row],[AEndForm]]+(_xlfn.NORM.INV(RAND(),2,0.75))</f>
        <v>28.039530700442921</v>
      </c>
      <c r="N2132" s="5" t="str">
        <f ca="1">TEXT(Table5[[#This Row],[ASigForm]],"00")</f>
        <v>28</v>
      </c>
      <c r="O2132" s="11" t="s">
        <v>12</v>
      </c>
      <c r="P2132" s="9" t="str">
        <f>TEXT(Table5[[#This Row],[BForm]],"000000")</f>
        <v xml:space="preserve"> </v>
      </c>
      <c r="Q2132" s="11">
        <f t="shared" ca="1" si="398"/>
        <v>29.795417415307526</v>
      </c>
      <c r="R2132" s="4" t="str">
        <f ca="1">TEXT(Table5[[#This Row],[BBeginForm]],"00")</f>
        <v>30</v>
      </c>
      <c r="S2132" s="11">
        <f t="shared" ca="1" si="399"/>
        <v>31.843061838484374</v>
      </c>
      <c r="T2132" s="4" t="str">
        <f ca="1">TEXT(Table5[[#This Row],[BEndForm]],"00")</f>
        <v>32</v>
      </c>
      <c r="U2132" s="12">
        <f ca="1">Table5[[#This Row],[BEndForm]]+(_xlfn.NORM.INV(RAND(),2,0.75))</f>
        <v>32.813613380222463</v>
      </c>
      <c r="V2132" s="5" t="str">
        <f ca="1">TEXT(Table5[[#This Row],[BSigForm]],"00")</f>
        <v>33</v>
      </c>
      <c r="W2132" s="6" t="s">
        <v>11</v>
      </c>
      <c r="X2132" s="11">
        <f t="shared" ca="1" si="400"/>
        <v>33.78571633806564</v>
      </c>
      <c r="Y2132" s="4" t="str">
        <f ca="1">TEXT(Table5[[#This Row],[CBeginForm]],"00")</f>
        <v>34</v>
      </c>
      <c r="Z2132" s="11">
        <f t="shared" ca="1" si="401"/>
        <v>29.053699419487018</v>
      </c>
      <c r="AA2132" s="4" t="str">
        <f ca="1">TEXT(Table5[[#This Row],[CEndForm]],"00")</f>
        <v>29</v>
      </c>
      <c r="AB2132" s="12">
        <f ca="1">Table5[[#This Row],[CEndForm]]+(_xlfn.NORM.INV(RAND(),2,0.75))</f>
        <v>30.7083129881233</v>
      </c>
      <c r="AC2132" s="5" t="str">
        <f ca="1">TEXT(Table5[[#This Row],[CSigForm]],"00")</f>
        <v>31</v>
      </c>
      <c r="AD2132" s="11">
        <v>2344</v>
      </c>
      <c r="AE2132" s="9" t="str">
        <f>TEXT(Table5[[#This Row],[DForm]],"000000")</f>
        <v>002344</v>
      </c>
      <c r="AF2132" s="11">
        <f t="shared" ca="1" si="402"/>
        <v>34.609840925089216</v>
      </c>
      <c r="AG2132" s="4" t="str">
        <f ca="1">TEXT(Table5[[#This Row],[DBeginForm]],"00")</f>
        <v>35</v>
      </c>
      <c r="AH2132" s="11">
        <f t="shared" ca="1" si="403"/>
        <v>22.165029232120759</v>
      </c>
      <c r="AI2132" s="4" t="str">
        <f ca="1">TEXT(Table5[[#This Row],[DEndForm]],"00")</f>
        <v>22</v>
      </c>
      <c r="AJ2132" s="12">
        <f ca="1">Table5[[#This Row],[DEndForm]]+(_xlfn.NORM.INV(RAND(),2,0.75))</f>
        <v>24.187173499400973</v>
      </c>
      <c r="AK2132" s="5" t="str">
        <f ca="1">TEXT(Table5[[#This Row],[DSigForm]],"00")</f>
        <v>24</v>
      </c>
      <c r="AL2132" s="11">
        <v>2336</v>
      </c>
      <c r="AM2132" s="9" t="str">
        <f>TEXT(Table5[[#This Row],[EForm]],"000000")</f>
        <v>002336</v>
      </c>
      <c r="AN2132" s="11">
        <f t="shared" ca="1" si="404"/>
        <v>30.4055442689952</v>
      </c>
      <c r="AO2132" s="4" t="str">
        <f ca="1">TEXT(Table5[[#This Row],[EBeginForm]],"00")</f>
        <v>30</v>
      </c>
      <c r="AP2132" s="11">
        <f t="shared" ca="1" si="405"/>
        <v>27.293650210763836</v>
      </c>
      <c r="AQ2132" s="4" t="str">
        <f ca="1">TEXT(Table5[[#This Row],[EEndForm]],"00")</f>
        <v>27</v>
      </c>
      <c r="AR2132" s="12">
        <f ca="1">Table5[[#This Row],[EEndForm]]+(_xlfn.NORM.INV(RAND(),2,0.75))</f>
        <v>29.254550456726342</v>
      </c>
      <c r="AS2132" s="5" t="str">
        <f ca="1">TEXT(Table5[[#This Row],[ESigForm]],"00")</f>
        <v>29</v>
      </c>
      <c r="AT2132" s="9">
        <v>2323</v>
      </c>
      <c r="AU2132" s="9" t="str">
        <f>TEXT(Table5[[#This Row],[F]],"000000")</f>
        <v>002323</v>
      </c>
      <c r="AV2132" s="11">
        <f t="shared" ca="1" si="406"/>
        <v>30.392414045355878</v>
      </c>
      <c r="AW2132" s="4" t="str">
        <f ca="1">TEXT(Table5[[#This Row],[EBeginForm]],"00")</f>
        <v>30</v>
      </c>
      <c r="AX2132" s="11">
        <f t="shared" ca="1" si="407"/>
        <v>31.876563991963621</v>
      </c>
      <c r="AY2132" s="4" t="str">
        <f ca="1">TEXT(Table5[[#This Row],[EEndForm]],"00")</f>
        <v>27</v>
      </c>
      <c r="AZ2132" s="12">
        <f ca="1">Table5[[#This Row],[EEndForm]]+(_xlfn.NORM.INV(RAND(),2,0.75))</f>
        <v>30.000742173379464</v>
      </c>
      <c r="BA2132" s="5" t="str">
        <f ca="1">TEXT(Table5[[#This Row],[ESigForm]],"00")</f>
        <v>29</v>
      </c>
    </row>
    <row r="2133" spans="1:53" x14ac:dyDescent="0.3">
      <c r="A2133" s="1">
        <v>0</v>
      </c>
      <c r="B2133" s="1" t="s">
        <v>8</v>
      </c>
      <c r="C2133" s="11">
        <v>46848</v>
      </c>
      <c r="D2133" s="8" t="str">
        <f>TEXT(Table5[[#This Row],[Date]],"dd-mm-yyyy")</f>
        <v>05-04-2028</v>
      </c>
      <c r="E2133" s="11" t="str">
        <f>TEXT(Table5[[#This Row],[Date]],"dd/mm/yyyy")</f>
        <v>05/04/2028</v>
      </c>
      <c r="F2133" s="3" t="str">
        <f>DAY(Table5[[#This Row],[Date]])&amp;LOOKUP(DAY(Table5[[#This Row],[Date]]),{1,"st";2,"nd";3,"rd";4,"th";21,"st";22,"nd";23,"rd";24,"th";31,"st"}) &amp; TEXT(Table5[[#This Row],[Date]], " mmm, yyyy")</f>
        <v>5th Apr, 2028</v>
      </c>
      <c r="G2133" s="11">
        <v>2335</v>
      </c>
      <c r="H2133" s="9" t="str">
        <f>TEXT(Table5[[#This Row],[AForm]],"000000")</f>
        <v>002335</v>
      </c>
      <c r="I2133" s="11">
        <f t="shared" ca="1" si="396"/>
        <v>26.281638392784185</v>
      </c>
      <c r="J2133" s="4" t="str">
        <f ca="1">TEXT(Table5[[#This Row],[ABeginForm]],"00")</f>
        <v>26</v>
      </c>
      <c r="K2133" s="11">
        <f t="shared" ca="1" si="397"/>
        <v>22.300258375926592</v>
      </c>
      <c r="L2133" s="4" t="str">
        <f ca="1">TEXT(Table5[[#This Row],[AEndForm]],"00")</f>
        <v>22</v>
      </c>
      <c r="M2133" s="12">
        <f ca="1">Table5[[#This Row],[AEndForm]]+(_xlfn.NORM.INV(RAND(),2,0.75))</f>
        <v>24.190536801603137</v>
      </c>
      <c r="N2133" s="5" t="str">
        <f ca="1">TEXT(Table5[[#This Row],[ASigForm]],"00")</f>
        <v>24</v>
      </c>
      <c r="O2133" s="11" t="s">
        <v>12</v>
      </c>
      <c r="P2133" s="9" t="str">
        <f>TEXT(Table5[[#This Row],[BForm]],"000000")</f>
        <v xml:space="preserve"> </v>
      </c>
      <c r="Q2133" s="11">
        <f t="shared" ca="1" si="398"/>
        <v>39.08517946031732</v>
      </c>
      <c r="R2133" s="4" t="str">
        <f ca="1">TEXT(Table5[[#This Row],[BBeginForm]],"00")</f>
        <v>39</v>
      </c>
      <c r="S2133" s="11">
        <f t="shared" ca="1" si="399"/>
        <v>31.868306444238836</v>
      </c>
      <c r="T2133" s="4" t="str">
        <f ca="1">TEXT(Table5[[#This Row],[BEndForm]],"00")</f>
        <v>32</v>
      </c>
      <c r="U2133" s="12">
        <f ca="1">Table5[[#This Row],[BEndForm]]+(_xlfn.NORM.INV(RAND(),2,0.75))</f>
        <v>34.516554825451529</v>
      </c>
      <c r="V2133" s="5" t="str">
        <f ca="1">TEXT(Table5[[#This Row],[BSigForm]],"00")</f>
        <v>35</v>
      </c>
      <c r="W2133" s="6" t="s">
        <v>11</v>
      </c>
      <c r="X2133" s="11">
        <f t="shared" ca="1" si="400"/>
        <v>24.123030572079379</v>
      </c>
      <c r="Y2133" s="4" t="str">
        <f ca="1">TEXT(Table5[[#This Row],[CBeginForm]],"00")</f>
        <v>24</v>
      </c>
      <c r="Z2133" s="11">
        <f t="shared" ca="1" si="401"/>
        <v>31.272798870533354</v>
      </c>
      <c r="AA2133" s="4" t="str">
        <f ca="1">TEXT(Table5[[#This Row],[CEndForm]],"00")</f>
        <v>31</v>
      </c>
      <c r="AB2133" s="12">
        <f ca="1">Table5[[#This Row],[CEndForm]]+(_xlfn.NORM.INV(RAND(),2,0.75))</f>
        <v>33.145360871360005</v>
      </c>
      <c r="AC2133" s="5" t="str">
        <f ca="1">TEXT(Table5[[#This Row],[CSigForm]],"00")</f>
        <v>33</v>
      </c>
      <c r="AD2133" s="11">
        <v>2345</v>
      </c>
      <c r="AE2133" s="9" t="str">
        <f>TEXT(Table5[[#This Row],[DForm]],"000000")</f>
        <v>002345</v>
      </c>
      <c r="AF2133" s="11">
        <f t="shared" ca="1" si="402"/>
        <v>31.222713449684932</v>
      </c>
      <c r="AG2133" s="4" t="str">
        <f ca="1">TEXT(Table5[[#This Row],[DBeginForm]],"00")</f>
        <v>31</v>
      </c>
      <c r="AH2133" s="11">
        <f t="shared" ca="1" si="403"/>
        <v>36.106298779508165</v>
      </c>
      <c r="AI2133" s="4" t="str">
        <f ca="1">TEXT(Table5[[#This Row],[DEndForm]],"00")</f>
        <v>36</v>
      </c>
      <c r="AJ2133" s="12">
        <f ca="1">Table5[[#This Row],[DEndForm]]+(_xlfn.NORM.INV(RAND(),2,0.75))</f>
        <v>39.312350444307356</v>
      </c>
      <c r="AK2133" s="5" t="str">
        <f ca="1">TEXT(Table5[[#This Row],[DSigForm]],"00")</f>
        <v>39</v>
      </c>
      <c r="AL2133" s="11">
        <v>2337</v>
      </c>
      <c r="AM2133" s="9" t="str">
        <f>TEXT(Table5[[#This Row],[EForm]],"000000")</f>
        <v>002337</v>
      </c>
      <c r="AN2133" s="11">
        <f t="shared" ca="1" si="404"/>
        <v>25.216062524980913</v>
      </c>
      <c r="AO2133" s="4" t="str">
        <f ca="1">TEXT(Table5[[#This Row],[EBeginForm]],"00")</f>
        <v>25</v>
      </c>
      <c r="AP2133" s="11">
        <f t="shared" ca="1" si="405"/>
        <v>30.212153085157073</v>
      </c>
      <c r="AQ2133" s="4" t="str">
        <f ca="1">TEXT(Table5[[#This Row],[EEndForm]],"00")</f>
        <v>30</v>
      </c>
      <c r="AR2133" s="12">
        <f ca="1">Table5[[#This Row],[EEndForm]]+(_xlfn.NORM.INV(RAND(),2,0.75))</f>
        <v>32.929618058004259</v>
      </c>
      <c r="AS2133" s="5" t="str">
        <f ca="1">TEXT(Table5[[#This Row],[ESigForm]],"00")</f>
        <v>33</v>
      </c>
      <c r="AT2133" s="9">
        <v>2324</v>
      </c>
      <c r="AU2133" s="9" t="str">
        <f>TEXT(Table5[[#This Row],[F]],"000000")</f>
        <v>002324</v>
      </c>
      <c r="AV2133" s="11">
        <f t="shared" ca="1" si="406"/>
        <v>28.802501947576268</v>
      </c>
      <c r="AW2133" s="4" t="str">
        <f ca="1">TEXT(Table5[[#This Row],[EBeginForm]],"00")</f>
        <v>25</v>
      </c>
      <c r="AX2133" s="11">
        <f t="shared" ca="1" si="407"/>
        <v>30.816144396484155</v>
      </c>
      <c r="AY2133" s="4" t="str">
        <f ca="1">TEXT(Table5[[#This Row],[EEndForm]],"00")</f>
        <v>30</v>
      </c>
      <c r="AZ2133" s="12">
        <f ca="1">Table5[[#This Row],[EEndForm]]+(_xlfn.NORM.INV(RAND(),2,0.75))</f>
        <v>31.996316843075533</v>
      </c>
      <c r="BA2133" s="5" t="str">
        <f ca="1">TEXT(Table5[[#This Row],[ESigForm]],"00")</f>
        <v>33</v>
      </c>
    </row>
    <row r="2134" spans="1:53" x14ac:dyDescent="0.3">
      <c r="A2134" s="1">
        <v>0</v>
      </c>
      <c r="B2134" s="1" t="s">
        <v>9</v>
      </c>
      <c r="C2134" s="11">
        <v>46849</v>
      </c>
      <c r="D2134" s="8" t="str">
        <f>TEXT(Table5[[#This Row],[Date]],"dd-mm-yyyy")</f>
        <v>06-04-2028</v>
      </c>
      <c r="E2134" s="11" t="str">
        <f>TEXT(Table5[[#This Row],[Date]],"dd/mm/yyyy")</f>
        <v>06/04/2028</v>
      </c>
      <c r="F2134" s="3" t="str">
        <f>DAY(Table5[[#This Row],[Date]])&amp;LOOKUP(DAY(Table5[[#This Row],[Date]]),{1,"st";2,"nd";3,"rd";4,"th";21,"st";22,"nd";23,"rd";24,"th";31,"st"}) &amp; TEXT(Table5[[#This Row],[Date]], " mmm, yyyy")</f>
        <v>6th Apr, 2028</v>
      </c>
      <c r="G2134" s="11">
        <v>2336</v>
      </c>
      <c r="H2134" s="9" t="str">
        <f>TEXT(Table5[[#This Row],[AForm]],"000000")</f>
        <v>002336</v>
      </c>
      <c r="I2134" s="11">
        <f t="shared" ca="1" si="396"/>
        <v>25.894355946768279</v>
      </c>
      <c r="J2134" s="4" t="str">
        <f ca="1">TEXT(Table5[[#This Row],[ABeginForm]],"00")</f>
        <v>26</v>
      </c>
      <c r="K2134" s="11">
        <f t="shared" ca="1" si="397"/>
        <v>33.740537961461371</v>
      </c>
      <c r="L2134" s="4" t="str">
        <f ca="1">TEXT(Table5[[#This Row],[AEndForm]],"00")</f>
        <v>34</v>
      </c>
      <c r="M2134" s="12">
        <f ca="1">Table5[[#This Row],[AEndForm]]+(_xlfn.NORM.INV(RAND(),2,0.75))</f>
        <v>35.27005660630693</v>
      </c>
      <c r="N2134" s="5" t="str">
        <f ca="1">TEXT(Table5[[#This Row],[ASigForm]],"00")</f>
        <v>35</v>
      </c>
      <c r="O2134" s="11" t="s">
        <v>12</v>
      </c>
      <c r="P2134" s="9" t="str">
        <f>TEXT(Table5[[#This Row],[BForm]],"000000")</f>
        <v xml:space="preserve"> </v>
      </c>
      <c r="Q2134" s="11">
        <f t="shared" ca="1" si="398"/>
        <v>30.815205714108558</v>
      </c>
      <c r="R2134" s="4" t="str">
        <f ca="1">TEXT(Table5[[#This Row],[BBeginForm]],"00")</f>
        <v>31</v>
      </c>
      <c r="S2134" s="11">
        <f t="shared" ca="1" si="399"/>
        <v>29.670331712736949</v>
      </c>
      <c r="T2134" s="4" t="str">
        <f ca="1">TEXT(Table5[[#This Row],[BEndForm]],"00")</f>
        <v>30</v>
      </c>
      <c r="U2134" s="12">
        <f ca="1">Table5[[#This Row],[BEndForm]]+(_xlfn.NORM.INV(RAND(),2,0.75))</f>
        <v>31.162618643647299</v>
      </c>
      <c r="V2134" s="5" t="str">
        <f ca="1">TEXT(Table5[[#This Row],[BSigForm]],"00")</f>
        <v>31</v>
      </c>
      <c r="W2134" s="6" t="s">
        <v>11</v>
      </c>
      <c r="X2134" s="11">
        <f t="shared" ca="1" si="400"/>
        <v>28.347643698561406</v>
      </c>
      <c r="Y2134" s="4" t="str">
        <f ca="1">TEXT(Table5[[#This Row],[CBeginForm]],"00")</f>
        <v>28</v>
      </c>
      <c r="Z2134" s="11">
        <f t="shared" ca="1" si="401"/>
        <v>32.516969748668089</v>
      </c>
      <c r="AA2134" s="4" t="str">
        <f ca="1">TEXT(Table5[[#This Row],[CEndForm]],"00")</f>
        <v>33</v>
      </c>
      <c r="AB2134" s="12">
        <f ca="1">Table5[[#This Row],[CEndForm]]+(_xlfn.NORM.INV(RAND(),2,0.75))</f>
        <v>34.482292440069322</v>
      </c>
      <c r="AC2134" s="5" t="str">
        <f ca="1">TEXT(Table5[[#This Row],[CSigForm]],"00")</f>
        <v>34</v>
      </c>
      <c r="AD2134" s="11">
        <v>2346</v>
      </c>
      <c r="AE2134" s="9" t="str">
        <f>TEXT(Table5[[#This Row],[DForm]],"000000")</f>
        <v>002346</v>
      </c>
      <c r="AF2134" s="11">
        <f t="shared" ca="1" si="402"/>
        <v>24.182711584260218</v>
      </c>
      <c r="AG2134" s="4" t="str">
        <f ca="1">TEXT(Table5[[#This Row],[DBeginForm]],"00")</f>
        <v>24</v>
      </c>
      <c r="AH2134" s="11">
        <f t="shared" ca="1" si="403"/>
        <v>30.818464491761794</v>
      </c>
      <c r="AI2134" s="4" t="str">
        <f ca="1">TEXT(Table5[[#This Row],[DEndForm]],"00")</f>
        <v>31</v>
      </c>
      <c r="AJ2134" s="12">
        <f ca="1">Table5[[#This Row],[DEndForm]]+(_xlfn.NORM.INV(RAND(),2,0.75))</f>
        <v>32.313659387190832</v>
      </c>
      <c r="AK2134" s="5" t="str">
        <f ca="1">TEXT(Table5[[#This Row],[DSigForm]],"00")</f>
        <v>32</v>
      </c>
      <c r="AL2134" s="11">
        <v>2338</v>
      </c>
      <c r="AM2134" s="9" t="str">
        <f>TEXT(Table5[[#This Row],[EForm]],"000000")</f>
        <v>002338</v>
      </c>
      <c r="AN2134" s="11">
        <f t="shared" ca="1" si="404"/>
        <v>29.851192599122854</v>
      </c>
      <c r="AO2134" s="4" t="str">
        <f ca="1">TEXT(Table5[[#This Row],[EBeginForm]],"00")</f>
        <v>30</v>
      </c>
      <c r="AP2134" s="11">
        <f t="shared" ca="1" si="405"/>
        <v>28.077773069681605</v>
      </c>
      <c r="AQ2134" s="4" t="str">
        <f ca="1">TEXT(Table5[[#This Row],[EEndForm]],"00")</f>
        <v>28</v>
      </c>
      <c r="AR2134" s="12">
        <f ca="1">Table5[[#This Row],[EEndForm]]+(_xlfn.NORM.INV(RAND(),2,0.75))</f>
        <v>30.415951676453222</v>
      </c>
      <c r="AS2134" s="5" t="str">
        <f ca="1">TEXT(Table5[[#This Row],[ESigForm]],"00")</f>
        <v>30</v>
      </c>
      <c r="AT2134" s="9">
        <v>2325</v>
      </c>
      <c r="AU2134" s="9" t="str">
        <f>TEXT(Table5[[#This Row],[F]],"000000")</f>
        <v>002325</v>
      </c>
      <c r="AV2134" s="11">
        <f t="shared" ca="1" si="406"/>
        <v>31.03728005601625</v>
      </c>
      <c r="AW2134" s="4" t="str">
        <f ca="1">TEXT(Table5[[#This Row],[EBeginForm]],"00")</f>
        <v>30</v>
      </c>
      <c r="AX2134" s="11">
        <f t="shared" ca="1" si="407"/>
        <v>28.195229142736853</v>
      </c>
      <c r="AY2134" s="4" t="str">
        <f ca="1">TEXT(Table5[[#This Row],[EEndForm]],"00")</f>
        <v>28</v>
      </c>
      <c r="AZ2134" s="12">
        <f ca="1">Table5[[#This Row],[EEndForm]]+(_xlfn.NORM.INV(RAND(),2,0.75))</f>
        <v>29.08227539662894</v>
      </c>
      <c r="BA2134" s="5" t="str">
        <f ca="1">TEXT(Table5[[#This Row],[ESigForm]],"00")</f>
        <v>30</v>
      </c>
    </row>
    <row r="2135" spans="1:53" x14ac:dyDescent="0.3">
      <c r="A2135" s="1">
        <v>0</v>
      </c>
      <c r="B2135" s="1" t="s">
        <v>10</v>
      </c>
      <c r="C2135" s="11">
        <v>46850</v>
      </c>
      <c r="D2135" s="8" t="str">
        <f>TEXT(Table5[[#This Row],[Date]],"dd-mm-yyyy")</f>
        <v>07-04-2028</v>
      </c>
      <c r="E2135" s="11" t="str">
        <f>TEXT(Table5[[#This Row],[Date]],"dd/mm/yyyy")</f>
        <v>07/04/2028</v>
      </c>
      <c r="F2135" s="3" t="str">
        <f>DAY(Table5[[#This Row],[Date]])&amp;LOOKUP(DAY(Table5[[#This Row],[Date]]),{1,"st";2,"nd";3,"rd";4,"th";21,"st";22,"nd";23,"rd";24,"th";31,"st"}) &amp; TEXT(Table5[[#This Row],[Date]], " mmm, yyyy")</f>
        <v>7th Apr, 2028</v>
      </c>
      <c r="G2135" s="11">
        <v>2337</v>
      </c>
      <c r="H2135" s="9" t="str">
        <f>TEXT(Table5[[#This Row],[AForm]],"000000")</f>
        <v>002337</v>
      </c>
      <c r="I2135" s="11">
        <f t="shared" ca="1" si="396"/>
        <v>32.085451113355944</v>
      </c>
      <c r="J2135" s="4" t="str">
        <f ca="1">TEXT(Table5[[#This Row],[ABeginForm]],"00")</f>
        <v>32</v>
      </c>
      <c r="K2135" s="11">
        <f t="shared" ca="1" si="397"/>
        <v>30.771680770397989</v>
      </c>
      <c r="L2135" s="4" t="str">
        <f ca="1">TEXT(Table5[[#This Row],[AEndForm]],"00")</f>
        <v>31</v>
      </c>
      <c r="M2135" s="12">
        <f ca="1">Table5[[#This Row],[AEndForm]]+(_xlfn.NORM.INV(RAND(),2,0.75))</f>
        <v>32.581134155006801</v>
      </c>
      <c r="N2135" s="5" t="str">
        <f ca="1">TEXT(Table5[[#This Row],[ASigForm]],"00")</f>
        <v>33</v>
      </c>
      <c r="O2135" s="11" t="s">
        <v>12</v>
      </c>
      <c r="P2135" s="9" t="str">
        <f>TEXT(Table5[[#This Row],[BForm]],"000000")</f>
        <v xml:space="preserve"> </v>
      </c>
      <c r="Q2135" s="11">
        <f t="shared" ca="1" si="398"/>
        <v>27.921606778753475</v>
      </c>
      <c r="R2135" s="4" t="str">
        <f ca="1">TEXT(Table5[[#This Row],[BBeginForm]],"00")</f>
        <v>28</v>
      </c>
      <c r="S2135" s="11">
        <f t="shared" ca="1" si="399"/>
        <v>28.021802427999035</v>
      </c>
      <c r="T2135" s="4" t="str">
        <f ca="1">TEXT(Table5[[#This Row],[BEndForm]],"00")</f>
        <v>28</v>
      </c>
      <c r="U2135" s="12">
        <f ca="1">Table5[[#This Row],[BEndForm]]+(_xlfn.NORM.INV(RAND(),2,0.75))</f>
        <v>30.210399483244547</v>
      </c>
      <c r="V2135" s="5" t="str">
        <f ca="1">TEXT(Table5[[#This Row],[BSigForm]],"00")</f>
        <v>30</v>
      </c>
      <c r="W2135" s="6" t="s">
        <v>11</v>
      </c>
      <c r="X2135" s="11">
        <f t="shared" ca="1" si="400"/>
        <v>31.535756050265359</v>
      </c>
      <c r="Y2135" s="4" t="str">
        <f ca="1">TEXT(Table5[[#This Row],[CBeginForm]],"00")</f>
        <v>32</v>
      </c>
      <c r="Z2135" s="11">
        <f t="shared" ca="1" si="401"/>
        <v>37.012380347086065</v>
      </c>
      <c r="AA2135" s="4" t="str">
        <f ca="1">TEXT(Table5[[#This Row],[CEndForm]],"00")</f>
        <v>37</v>
      </c>
      <c r="AB2135" s="12">
        <f ca="1">Table5[[#This Row],[CEndForm]]+(_xlfn.NORM.INV(RAND(),2,0.75))</f>
        <v>40.445330511492109</v>
      </c>
      <c r="AC2135" s="5" t="str">
        <f ca="1">TEXT(Table5[[#This Row],[CSigForm]],"00")</f>
        <v>40</v>
      </c>
      <c r="AD2135" s="11">
        <v>2347</v>
      </c>
      <c r="AE2135" s="9" t="str">
        <f>TEXT(Table5[[#This Row],[DForm]],"000000")</f>
        <v>002347</v>
      </c>
      <c r="AF2135" s="11">
        <f t="shared" ca="1" si="402"/>
        <v>26.915054502649703</v>
      </c>
      <c r="AG2135" s="4" t="str">
        <f ca="1">TEXT(Table5[[#This Row],[DBeginForm]],"00")</f>
        <v>27</v>
      </c>
      <c r="AH2135" s="11">
        <f t="shared" ca="1" si="403"/>
        <v>30.159622612628429</v>
      </c>
      <c r="AI2135" s="4" t="str">
        <f ca="1">TEXT(Table5[[#This Row],[DEndForm]],"00")</f>
        <v>30</v>
      </c>
      <c r="AJ2135" s="12">
        <f ca="1">Table5[[#This Row],[DEndForm]]+(_xlfn.NORM.INV(RAND(),2,0.75))</f>
        <v>32.628551974516853</v>
      </c>
      <c r="AK2135" s="5" t="str">
        <f ca="1">TEXT(Table5[[#This Row],[DSigForm]],"00")</f>
        <v>33</v>
      </c>
      <c r="AL2135" s="11">
        <v>2339</v>
      </c>
      <c r="AM2135" s="9" t="str">
        <f>TEXT(Table5[[#This Row],[EForm]],"000000")</f>
        <v>002339</v>
      </c>
      <c r="AN2135" s="11">
        <f t="shared" ca="1" si="404"/>
        <v>30.175828985385294</v>
      </c>
      <c r="AO2135" s="4" t="str">
        <f ca="1">TEXT(Table5[[#This Row],[EBeginForm]],"00")</f>
        <v>30</v>
      </c>
      <c r="AP2135" s="11">
        <f t="shared" ca="1" si="405"/>
        <v>28.996290947299652</v>
      </c>
      <c r="AQ2135" s="4" t="str">
        <f ca="1">TEXT(Table5[[#This Row],[EEndForm]],"00")</f>
        <v>29</v>
      </c>
      <c r="AR2135" s="12">
        <f ca="1">Table5[[#This Row],[EEndForm]]+(_xlfn.NORM.INV(RAND(),2,0.75))</f>
        <v>31.558074566616295</v>
      </c>
      <c r="AS2135" s="5" t="str">
        <f ca="1">TEXT(Table5[[#This Row],[ESigForm]],"00")</f>
        <v>32</v>
      </c>
      <c r="AT2135" s="9">
        <v>2326</v>
      </c>
      <c r="AU2135" s="9" t="str">
        <f>TEXT(Table5[[#This Row],[F]],"000000")</f>
        <v>002326</v>
      </c>
      <c r="AV2135" s="11">
        <f t="shared" ca="1" si="406"/>
        <v>26.541494578731985</v>
      </c>
      <c r="AW2135" s="4" t="str">
        <f ca="1">TEXT(Table5[[#This Row],[EBeginForm]],"00")</f>
        <v>30</v>
      </c>
      <c r="AX2135" s="11">
        <f t="shared" ca="1" si="407"/>
        <v>31.690224844449883</v>
      </c>
      <c r="AY2135" s="4" t="str">
        <f ca="1">TEXT(Table5[[#This Row],[EEndForm]],"00")</f>
        <v>29</v>
      </c>
      <c r="AZ2135" s="12">
        <f ca="1">Table5[[#This Row],[EEndForm]]+(_xlfn.NORM.INV(RAND(),2,0.75))</f>
        <v>30.811346842626577</v>
      </c>
      <c r="BA2135" s="5" t="str">
        <f ca="1">TEXT(Table5[[#This Row],[ESigForm]],"00")</f>
        <v>32</v>
      </c>
    </row>
    <row r="2136" spans="1:53" x14ac:dyDescent="0.3">
      <c r="A2136" s="1">
        <v>0</v>
      </c>
      <c r="B2136" s="1" t="s">
        <v>5</v>
      </c>
      <c r="C2136" s="11">
        <v>46851</v>
      </c>
      <c r="D2136" s="8" t="str">
        <f>TEXT(Table5[[#This Row],[Date]],"dd-mm-yyyy")</f>
        <v>08-04-2028</v>
      </c>
      <c r="E2136" s="11" t="str">
        <f>TEXT(Table5[[#This Row],[Date]],"dd/mm/yyyy")</f>
        <v>08/04/2028</v>
      </c>
      <c r="F2136" s="3" t="str">
        <f>DAY(Table5[[#This Row],[Date]])&amp;LOOKUP(DAY(Table5[[#This Row],[Date]]),{1,"st";2,"nd";3,"rd";4,"th";21,"st";22,"nd";23,"rd";24,"th";31,"st"}) &amp; TEXT(Table5[[#This Row],[Date]], " mmm, yyyy")</f>
        <v>8th Apr, 2028</v>
      </c>
      <c r="G2136" s="11">
        <v>2338</v>
      </c>
      <c r="H2136" s="9" t="str">
        <f>TEXT(Table5[[#This Row],[AForm]],"000000")</f>
        <v>002338</v>
      </c>
      <c r="I2136" s="11">
        <f t="shared" ca="1" si="396"/>
        <v>32.046626772297934</v>
      </c>
      <c r="J2136" s="4" t="str">
        <f ca="1">TEXT(Table5[[#This Row],[ABeginForm]],"00")</f>
        <v>32</v>
      </c>
      <c r="K2136" s="11">
        <f t="shared" ca="1" si="397"/>
        <v>36.082663231673919</v>
      </c>
      <c r="L2136" s="4" t="str">
        <f ca="1">TEXT(Table5[[#This Row],[AEndForm]],"00")</f>
        <v>36</v>
      </c>
      <c r="M2136" s="12">
        <f ca="1">Table5[[#This Row],[AEndForm]]+(_xlfn.NORM.INV(RAND(),2,0.75))</f>
        <v>39.391390108836831</v>
      </c>
      <c r="N2136" s="5" t="str">
        <f ca="1">TEXT(Table5[[#This Row],[ASigForm]],"00")</f>
        <v>39</v>
      </c>
      <c r="O2136" s="11" t="s">
        <v>12</v>
      </c>
      <c r="P2136" s="9" t="str">
        <f>TEXT(Table5[[#This Row],[BForm]],"000000")</f>
        <v xml:space="preserve"> </v>
      </c>
      <c r="Q2136" s="11">
        <f t="shared" ca="1" si="398"/>
        <v>29.14420817227348</v>
      </c>
      <c r="R2136" s="4" t="str">
        <f ca="1">TEXT(Table5[[#This Row],[BBeginForm]],"00")</f>
        <v>29</v>
      </c>
      <c r="S2136" s="11">
        <f t="shared" ca="1" si="399"/>
        <v>29.460256777011246</v>
      </c>
      <c r="T2136" s="4" t="str">
        <f ca="1">TEXT(Table5[[#This Row],[BEndForm]],"00")</f>
        <v>29</v>
      </c>
      <c r="U2136" s="12">
        <f ca="1">Table5[[#This Row],[BEndForm]]+(_xlfn.NORM.INV(RAND(),2,0.75))</f>
        <v>31.002034228712581</v>
      </c>
      <c r="V2136" s="5" t="str">
        <f ca="1">TEXT(Table5[[#This Row],[BSigForm]],"00")</f>
        <v>31</v>
      </c>
      <c r="W2136" s="6" t="s">
        <v>11</v>
      </c>
      <c r="X2136" s="11">
        <f t="shared" ca="1" si="400"/>
        <v>27.727467735835447</v>
      </c>
      <c r="Y2136" s="4" t="str">
        <f ca="1">TEXT(Table5[[#This Row],[CBeginForm]],"00")</f>
        <v>28</v>
      </c>
      <c r="Z2136" s="11">
        <f t="shared" ca="1" si="401"/>
        <v>30.567347349929371</v>
      </c>
      <c r="AA2136" s="4" t="str">
        <f ca="1">TEXT(Table5[[#This Row],[CEndForm]],"00")</f>
        <v>31</v>
      </c>
      <c r="AB2136" s="12">
        <f ca="1">Table5[[#This Row],[CEndForm]]+(_xlfn.NORM.INV(RAND(),2,0.75))</f>
        <v>33.315493912899591</v>
      </c>
      <c r="AC2136" s="5" t="str">
        <f ca="1">TEXT(Table5[[#This Row],[CSigForm]],"00")</f>
        <v>33</v>
      </c>
      <c r="AD2136" s="11">
        <v>2348</v>
      </c>
      <c r="AE2136" s="9" t="str">
        <f>TEXT(Table5[[#This Row],[DForm]],"000000")</f>
        <v>002348</v>
      </c>
      <c r="AF2136" s="11">
        <f t="shared" ca="1" si="402"/>
        <v>24.600698936767678</v>
      </c>
      <c r="AG2136" s="4" t="str">
        <f ca="1">TEXT(Table5[[#This Row],[DBeginForm]],"00")</f>
        <v>25</v>
      </c>
      <c r="AH2136" s="11">
        <f t="shared" ca="1" si="403"/>
        <v>29.39211434761954</v>
      </c>
      <c r="AI2136" s="4" t="str">
        <f ca="1">TEXT(Table5[[#This Row],[DEndForm]],"00")</f>
        <v>29</v>
      </c>
      <c r="AJ2136" s="12">
        <f ca="1">Table5[[#This Row],[DEndForm]]+(_xlfn.NORM.INV(RAND(),2,0.75))</f>
        <v>31.16026474656838</v>
      </c>
      <c r="AK2136" s="5" t="str">
        <f ca="1">TEXT(Table5[[#This Row],[DSigForm]],"00")</f>
        <v>31</v>
      </c>
      <c r="AL2136" s="11">
        <v>2340</v>
      </c>
      <c r="AM2136" s="9" t="str">
        <f>TEXT(Table5[[#This Row],[EForm]],"000000")</f>
        <v>002340</v>
      </c>
      <c r="AN2136" s="11">
        <f t="shared" ca="1" si="404"/>
        <v>28.796586231729481</v>
      </c>
      <c r="AO2136" s="4" t="str">
        <f ca="1">TEXT(Table5[[#This Row],[EBeginForm]],"00")</f>
        <v>29</v>
      </c>
      <c r="AP2136" s="11">
        <f t="shared" ca="1" si="405"/>
        <v>34.165405946626407</v>
      </c>
      <c r="AQ2136" s="4" t="str">
        <f ca="1">TEXT(Table5[[#This Row],[EEndForm]],"00")</f>
        <v>34</v>
      </c>
      <c r="AR2136" s="12">
        <f ca="1">Table5[[#This Row],[EEndForm]]+(_xlfn.NORM.INV(RAND(),2,0.75))</f>
        <v>35.883744437484054</v>
      </c>
      <c r="AS2136" s="5" t="str">
        <f ca="1">TEXT(Table5[[#This Row],[ESigForm]],"00")</f>
        <v>36</v>
      </c>
      <c r="AT2136" s="9">
        <v>2327</v>
      </c>
      <c r="AU2136" s="9" t="str">
        <f>TEXT(Table5[[#This Row],[F]],"000000")</f>
        <v>002327</v>
      </c>
      <c r="AV2136" s="11">
        <f t="shared" ca="1" si="406"/>
        <v>28.045937309257255</v>
      </c>
      <c r="AW2136" s="4" t="str">
        <f ca="1">TEXT(Table5[[#This Row],[EBeginForm]],"00")</f>
        <v>29</v>
      </c>
      <c r="AX2136" s="11">
        <f t="shared" ca="1" si="407"/>
        <v>29.326151711235848</v>
      </c>
      <c r="AY2136" s="4" t="str">
        <f ca="1">TEXT(Table5[[#This Row],[EEndForm]],"00")</f>
        <v>34</v>
      </c>
      <c r="AZ2136" s="12">
        <f ca="1">Table5[[#This Row],[EEndForm]]+(_xlfn.NORM.INV(RAND(),2,0.75))</f>
        <v>35.491572646157955</v>
      </c>
      <c r="BA2136" s="5" t="str">
        <f ca="1">TEXT(Table5[[#This Row],[ESigForm]],"00")</f>
        <v>36</v>
      </c>
    </row>
    <row r="2137" spans="1:53" x14ac:dyDescent="0.3">
      <c r="A2137" s="1">
        <v>0</v>
      </c>
      <c r="B2137" s="1" t="s">
        <v>6</v>
      </c>
      <c r="C2137" s="11">
        <v>46853</v>
      </c>
      <c r="D2137" s="8" t="str">
        <f>TEXT(Table5[[#This Row],[Date]],"dd-mm-yyyy")</f>
        <v>10-04-2028</v>
      </c>
      <c r="E2137" s="11" t="str">
        <f>TEXT(Table5[[#This Row],[Date]],"dd/mm/yyyy")</f>
        <v>10/04/2028</v>
      </c>
      <c r="F2137" s="3" t="str">
        <f>DAY(Table5[[#This Row],[Date]])&amp;LOOKUP(DAY(Table5[[#This Row],[Date]]),{1,"st";2,"nd";3,"rd";4,"th";21,"st";22,"nd";23,"rd";24,"th";31,"st"}) &amp; TEXT(Table5[[#This Row],[Date]], " mmm, yyyy")</f>
        <v>10th Apr, 2028</v>
      </c>
      <c r="G2137" s="11">
        <v>2339</v>
      </c>
      <c r="H2137" s="9" t="str">
        <f>TEXT(Table5[[#This Row],[AForm]],"000000")</f>
        <v>002339</v>
      </c>
      <c r="I2137" s="11">
        <f t="shared" ca="1" si="396"/>
        <v>35.091361867520583</v>
      </c>
      <c r="J2137" s="4" t="str">
        <f ca="1">TEXT(Table5[[#This Row],[ABeginForm]],"00")</f>
        <v>35</v>
      </c>
      <c r="K2137" s="11">
        <f t="shared" ca="1" si="397"/>
        <v>28.974210226562839</v>
      </c>
      <c r="L2137" s="4" t="str">
        <f ca="1">TEXT(Table5[[#This Row],[AEndForm]],"00")</f>
        <v>29</v>
      </c>
      <c r="M2137" s="12">
        <f ca="1">Table5[[#This Row],[AEndForm]]+(_xlfn.NORM.INV(RAND(),2,0.75))</f>
        <v>30.795471563812296</v>
      </c>
      <c r="N2137" s="5" t="str">
        <f ca="1">TEXT(Table5[[#This Row],[ASigForm]],"00")</f>
        <v>31</v>
      </c>
      <c r="O2137" s="11">
        <f>O2131+1</f>
        <v>370</v>
      </c>
      <c r="P2137" s="9" t="str">
        <f>TEXT(Table5[[#This Row],[BForm]],"000000")</f>
        <v>000370</v>
      </c>
      <c r="Q2137" s="11">
        <f t="shared" ca="1" si="398"/>
        <v>30.520367353131739</v>
      </c>
      <c r="R2137" s="4" t="str">
        <f ca="1">TEXT(Table5[[#This Row],[BBeginForm]],"00")</f>
        <v>31</v>
      </c>
      <c r="S2137" s="11">
        <f t="shared" ca="1" si="399"/>
        <v>27.064885628090565</v>
      </c>
      <c r="T2137" s="4" t="str">
        <f ca="1">TEXT(Table5[[#This Row],[BEndForm]],"00")</f>
        <v>27</v>
      </c>
      <c r="U2137" s="12">
        <f ca="1">Table5[[#This Row],[BEndForm]]+(_xlfn.NORM.INV(RAND(),2,0.75))</f>
        <v>30.543249226488552</v>
      </c>
      <c r="V2137" s="5" t="str">
        <f ca="1">TEXT(Table5[[#This Row],[BSigForm]],"00")</f>
        <v>31</v>
      </c>
      <c r="W2137" s="6" t="s">
        <v>11</v>
      </c>
      <c r="X2137" s="11">
        <f t="shared" ca="1" si="400"/>
        <v>28.590827210017448</v>
      </c>
      <c r="Y2137" s="4" t="str">
        <f ca="1">TEXT(Table5[[#This Row],[CBeginForm]],"00")</f>
        <v>29</v>
      </c>
      <c r="Z2137" s="11">
        <f t="shared" ca="1" si="401"/>
        <v>29.590569691889318</v>
      </c>
      <c r="AA2137" s="4" t="str">
        <f ca="1">TEXT(Table5[[#This Row],[CEndForm]],"00")</f>
        <v>30</v>
      </c>
      <c r="AB2137" s="12">
        <f ca="1">Table5[[#This Row],[CEndForm]]+(_xlfn.NORM.INV(RAND(),2,0.75))</f>
        <v>31.410650662804223</v>
      </c>
      <c r="AC2137" s="5" t="str">
        <f ca="1">TEXT(Table5[[#This Row],[CSigForm]],"00")</f>
        <v>31</v>
      </c>
      <c r="AD2137" s="11">
        <v>2349</v>
      </c>
      <c r="AE2137" s="9" t="str">
        <f>TEXT(Table5[[#This Row],[DForm]],"000000")</f>
        <v>002349</v>
      </c>
      <c r="AF2137" s="11">
        <f t="shared" ca="1" si="402"/>
        <v>28.66661769184762</v>
      </c>
      <c r="AG2137" s="4" t="str">
        <f ca="1">TEXT(Table5[[#This Row],[DBeginForm]],"00")</f>
        <v>29</v>
      </c>
      <c r="AH2137" s="11">
        <f t="shared" ca="1" si="403"/>
        <v>35.447116213918633</v>
      </c>
      <c r="AI2137" s="4" t="str">
        <f ca="1">TEXT(Table5[[#This Row],[DEndForm]],"00")</f>
        <v>35</v>
      </c>
      <c r="AJ2137" s="12">
        <f ca="1">Table5[[#This Row],[DEndForm]]+(_xlfn.NORM.INV(RAND(),2,0.75))</f>
        <v>38.273667449539481</v>
      </c>
      <c r="AK2137" s="5" t="str">
        <f ca="1">TEXT(Table5[[#This Row],[DSigForm]],"00")</f>
        <v>38</v>
      </c>
      <c r="AL2137" s="11">
        <v>2341</v>
      </c>
      <c r="AM2137" s="9" t="str">
        <f>TEXT(Table5[[#This Row],[EForm]],"000000")</f>
        <v>002341</v>
      </c>
      <c r="AN2137" s="11">
        <f t="shared" ca="1" si="404"/>
        <v>32.411829725165781</v>
      </c>
      <c r="AO2137" s="4" t="str">
        <f ca="1">TEXT(Table5[[#This Row],[EBeginForm]],"00")</f>
        <v>32</v>
      </c>
      <c r="AP2137" s="11">
        <f t="shared" ca="1" si="405"/>
        <v>24.206054598611672</v>
      </c>
      <c r="AQ2137" s="4" t="str">
        <f ca="1">TEXT(Table5[[#This Row],[EEndForm]],"00")</f>
        <v>24</v>
      </c>
      <c r="AR2137" s="12">
        <f ca="1">Table5[[#This Row],[EEndForm]]+(_xlfn.NORM.INV(RAND(),2,0.75))</f>
        <v>26.934172725224062</v>
      </c>
      <c r="AS2137" s="5" t="str">
        <f ca="1">TEXT(Table5[[#This Row],[ESigForm]],"00")</f>
        <v>27</v>
      </c>
      <c r="AT2137" s="9">
        <v>2328</v>
      </c>
      <c r="AU2137" s="9" t="str">
        <f>TEXT(Table5[[#This Row],[F]],"000000")</f>
        <v>002328</v>
      </c>
      <c r="AV2137" s="11">
        <f t="shared" ca="1" si="406"/>
        <v>32.393196503187255</v>
      </c>
      <c r="AW2137" s="4" t="str">
        <f ca="1">TEXT(Table5[[#This Row],[EBeginForm]],"00")</f>
        <v>32</v>
      </c>
      <c r="AX2137" s="11">
        <f t="shared" ca="1" si="407"/>
        <v>31.259185424852539</v>
      </c>
      <c r="AY2137" s="4" t="str">
        <f ca="1">TEXT(Table5[[#This Row],[EEndForm]],"00")</f>
        <v>24</v>
      </c>
      <c r="AZ2137" s="12">
        <f ca="1">Table5[[#This Row],[EEndForm]]+(_xlfn.NORM.INV(RAND(),2,0.75))</f>
        <v>26.788720581887887</v>
      </c>
      <c r="BA2137" s="5" t="str">
        <f ca="1">TEXT(Table5[[#This Row],[ESigForm]],"00")</f>
        <v>27</v>
      </c>
    </row>
    <row r="2138" spans="1:53" x14ac:dyDescent="0.3">
      <c r="A2138" s="1">
        <v>0</v>
      </c>
      <c r="B2138" s="1" t="s">
        <v>7</v>
      </c>
      <c r="C2138" s="11">
        <v>46854</v>
      </c>
      <c r="D2138" s="8" t="str">
        <f>TEXT(Table5[[#This Row],[Date]],"dd-mm-yyyy")</f>
        <v>11-04-2028</v>
      </c>
      <c r="E2138" s="11" t="str">
        <f>TEXT(Table5[[#This Row],[Date]],"dd/mm/yyyy")</f>
        <v>11/04/2028</v>
      </c>
      <c r="F2138" s="3" t="str">
        <f>DAY(Table5[[#This Row],[Date]])&amp;LOOKUP(DAY(Table5[[#This Row],[Date]]),{1,"st";2,"nd";3,"rd";4,"th";21,"st";22,"nd";23,"rd";24,"th";31,"st"}) &amp; TEXT(Table5[[#This Row],[Date]], " mmm, yyyy")</f>
        <v>11th Apr, 2028</v>
      </c>
      <c r="G2138" s="11">
        <v>2340</v>
      </c>
      <c r="H2138" s="9" t="str">
        <f>TEXT(Table5[[#This Row],[AForm]],"000000")</f>
        <v>002340</v>
      </c>
      <c r="I2138" s="11">
        <f t="shared" ca="1" si="396"/>
        <v>28.871328742652327</v>
      </c>
      <c r="J2138" s="4" t="str">
        <f ca="1">TEXT(Table5[[#This Row],[ABeginForm]],"00")</f>
        <v>29</v>
      </c>
      <c r="K2138" s="11">
        <f t="shared" ca="1" si="397"/>
        <v>35.694676930488114</v>
      </c>
      <c r="L2138" s="4" t="str">
        <f ca="1">TEXT(Table5[[#This Row],[AEndForm]],"00")</f>
        <v>36</v>
      </c>
      <c r="M2138" s="12">
        <f ca="1">Table5[[#This Row],[AEndForm]]+(_xlfn.NORM.INV(RAND(),2,0.75))</f>
        <v>37.949724799310019</v>
      </c>
      <c r="N2138" s="5" t="str">
        <f ca="1">TEXT(Table5[[#This Row],[ASigForm]],"00")</f>
        <v>38</v>
      </c>
      <c r="O2138" s="11" t="s">
        <v>12</v>
      </c>
      <c r="P2138" s="9" t="str">
        <f>TEXT(Table5[[#This Row],[BForm]],"000000")</f>
        <v xml:space="preserve"> </v>
      </c>
      <c r="Q2138" s="11">
        <f t="shared" ca="1" si="398"/>
        <v>33.519337488932898</v>
      </c>
      <c r="R2138" s="4" t="str">
        <f ca="1">TEXT(Table5[[#This Row],[BBeginForm]],"00")</f>
        <v>34</v>
      </c>
      <c r="S2138" s="11">
        <f t="shared" ca="1" si="399"/>
        <v>32.935183751114003</v>
      </c>
      <c r="T2138" s="4" t="str">
        <f ca="1">TEXT(Table5[[#This Row],[BEndForm]],"00")</f>
        <v>33</v>
      </c>
      <c r="U2138" s="12">
        <f ca="1">Table5[[#This Row],[BEndForm]]+(_xlfn.NORM.INV(RAND(),2,0.75))</f>
        <v>32.845758882056948</v>
      </c>
      <c r="V2138" s="5" t="str">
        <f ca="1">TEXT(Table5[[#This Row],[BSigForm]],"00")</f>
        <v>33</v>
      </c>
      <c r="W2138" s="6" t="s">
        <v>11</v>
      </c>
      <c r="X2138" s="11">
        <f t="shared" ca="1" si="400"/>
        <v>29.020947499007619</v>
      </c>
      <c r="Y2138" s="4" t="str">
        <f ca="1">TEXT(Table5[[#This Row],[CBeginForm]],"00")</f>
        <v>29</v>
      </c>
      <c r="Z2138" s="11">
        <f t="shared" ca="1" si="401"/>
        <v>28.041690327279102</v>
      </c>
      <c r="AA2138" s="4" t="str">
        <f ca="1">TEXT(Table5[[#This Row],[CEndForm]],"00")</f>
        <v>28</v>
      </c>
      <c r="AB2138" s="12">
        <f ca="1">Table5[[#This Row],[CEndForm]]+(_xlfn.NORM.INV(RAND(),2,0.75))</f>
        <v>29.782902583594201</v>
      </c>
      <c r="AC2138" s="5" t="str">
        <f ca="1">TEXT(Table5[[#This Row],[CSigForm]],"00")</f>
        <v>30</v>
      </c>
      <c r="AD2138" s="11">
        <v>2350</v>
      </c>
      <c r="AE2138" s="9" t="str">
        <f>TEXT(Table5[[#This Row],[DForm]],"000000")</f>
        <v>002350</v>
      </c>
      <c r="AF2138" s="11">
        <f t="shared" ca="1" si="402"/>
        <v>24.784372367195502</v>
      </c>
      <c r="AG2138" s="4" t="str">
        <f ca="1">TEXT(Table5[[#This Row],[DBeginForm]],"00")</f>
        <v>25</v>
      </c>
      <c r="AH2138" s="11">
        <f t="shared" ca="1" si="403"/>
        <v>29.287538570376288</v>
      </c>
      <c r="AI2138" s="4" t="str">
        <f ca="1">TEXT(Table5[[#This Row],[DEndForm]],"00")</f>
        <v>29</v>
      </c>
      <c r="AJ2138" s="12">
        <f ca="1">Table5[[#This Row],[DEndForm]]+(_xlfn.NORM.INV(RAND(),2,0.75))</f>
        <v>31.034191532816084</v>
      </c>
      <c r="AK2138" s="5" t="str">
        <f ca="1">TEXT(Table5[[#This Row],[DSigForm]],"00")</f>
        <v>31</v>
      </c>
      <c r="AL2138" s="11">
        <v>2342</v>
      </c>
      <c r="AM2138" s="9" t="str">
        <f>TEXT(Table5[[#This Row],[EForm]],"000000")</f>
        <v>002342</v>
      </c>
      <c r="AN2138" s="11">
        <f t="shared" ca="1" si="404"/>
        <v>24.230359569880935</v>
      </c>
      <c r="AO2138" s="4" t="str">
        <f ca="1">TEXT(Table5[[#This Row],[EBeginForm]],"00")</f>
        <v>24</v>
      </c>
      <c r="AP2138" s="11">
        <f t="shared" ca="1" si="405"/>
        <v>27.107981142865075</v>
      </c>
      <c r="AQ2138" s="4" t="str">
        <f ca="1">TEXT(Table5[[#This Row],[EEndForm]],"00")</f>
        <v>27</v>
      </c>
      <c r="AR2138" s="12">
        <f ca="1">Table5[[#This Row],[EEndForm]]+(_xlfn.NORM.INV(RAND(),2,0.75))</f>
        <v>29.428501972425593</v>
      </c>
      <c r="AS2138" s="5" t="str">
        <f ca="1">TEXT(Table5[[#This Row],[ESigForm]],"00")</f>
        <v>29</v>
      </c>
      <c r="AT2138" s="9">
        <v>2329</v>
      </c>
      <c r="AU2138" s="9" t="str">
        <f>TEXT(Table5[[#This Row],[F]],"000000")</f>
        <v>002329</v>
      </c>
      <c r="AV2138" s="11">
        <f t="shared" ca="1" si="406"/>
        <v>25.025098230119497</v>
      </c>
      <c r="AW2138" s="4" t="str">
        <f ca="1">TEXT(Table5[[#This Row],[EBeginForm]],"00")</f>
        <v>24</v>
      </c>
      <c r="AX2138" s="11">
        <f t="shared" ca="1" si="407"/>
        <v>28.980941093688291</v>
      </c>
      <c r="AY2138" s="4" t="str">
        <f ca="1">TEXT(Table5[[#This Row],[EEndForm]],"00")</f>
        <v>27</v>
      </c>
      <c r="AZ2138" s="12">
        <f ca="1">Table5[[#This Row],[EEndForm]]+(_xlfn.NORM.INV(RAND(),2,0.75))</f>
        <v>28.481161047592355</v>
      </c>
      <c r="BA2138" s="5" t="str">
        <f ca="1">TEXT(Table5[[#This Row],[ESigForm]],"00")</f>
        <v>29</v>
      </c>
    </row>
    <row r="2139" spans="1:53" x14ac:dyDescent="0.3">
      <c r="A2139" s="1">
        <v>0</v>
      </c>
      <c r="B2139" s="1" t="s">
        <v>8</v>
      </c>
      <c r="C2139" s="11">
        <v>46855</v>
      </c>
      <c r="D2139" s="8" t="str">
        <f>TEXT(Table5[[#This Row],[Date]],"dd-mm-yyyy")</f>
        <v>12-04-2028</v>
      </c>
      <c r="E2139" s="11" t="str">
        <f>TEXT(Table5[[#This Row],[Date]],"dd/mm/yyyy")</f>
        <v>12/04/2028</v>
      </c>
      <c r="F2139" s="3" t="str">
        <f>DAY(Table5[[#This Row],[Date]])&amp;LOOKUP(DAY(Table5[[#This Row],[Date]]),{1,"st";2,"nd";3,"rd";4,"th";21,"st";22,"nd";23,"rd";24,"th";31,"st"}) &amp; TEXT(Table5[[#This Row],[Date]], " mmm, yyyy")</f>
        <v>12th Apr, 2028</v>
      </c>
      <c r="G2139" s="11">
        <v>2341</v>
      </c>
      <c r="H2139" s="9" t="str">
        <f>TEXT(Table5[[#This Row],[AForm]],"000000")</f>
        <v>002341</v>
      </c>
      <c r="I2139" s="11">
        <f t="shared" ca="1" si="396"/>
        <v>26.795057531527469</v>
      </c>
      <c r="J2139" s="4" t="str">
        <f ca="1">TEXT(Table5[[#This Row],[ABeginForm]],"00")</f>
        <v>27</v>
      </c>
      <c r="K2139" s="11">
        <f t="shared" ca="1" si="397"/>
        <v>32.083687188717576</v>
      </c>
      <c r="L2139" s="4" t="str">
        <f ca="1">TEXT(Table5[[#This Row],[AEndForm]],"00")</f>
        <v>32</v>
      </c>
      <c r="M2139" s="12">
        <f ca="1">Table5[[#This Row],[AEndForm]]+(_xlfn.NORM.INV(RAND(),2,0.75))</f>
        <v>34.51988026425969</v>
      </c>
      <c r="N2139" s="5" t="str">
        <f ca="1">TEXT(Table5[[#This Row],[ASigForm]],"00")</f>
        <v>35</v>
      </c>
      <c r="O2139" s="11" t="s">
        <v>12</v>
      </c>
      <c r="P2139" s="9" t="str">
        <f>TEXT(Table5[[#This Row],[BForm]],"000000")</f>
        <v xml:space="preserve"> </v>
      </c>
      <c r="Q2139" s="11">
        <f t="shared" ca="1" si="398"/>
        <v>29.899334327893776</v>
      </c>
      <c r="R2139" s="4" t="str">
        <f ca="1">TEXT(Table5[[#This Row],[BBeginForm]],"00")</f>
        <v>30</v>
      </c>
      <c r="S2139" s="11">
        <f t="shared" ca="1" si="399"/>
        <v>27.628684738713424</v>
      </c>
      <c r="T2139" s="4" t="str">
        <f ca="1">TEXT(Table5[[#This Row],[BEndForm]],"00")</f>
        <v>28</v>
      </c>
      <c r="U2139" s="12">
        <f ca="1">Table5[[#This Row],[BEndForm]]+(_xlfn.NORM.INV(RAND(),2,0.75))</f>
        <v>31.588741134111029</v>
      </c>
      <c r="V2139" s="5" t="str">
        <f ca="1">TEXT(Table5[[#This Row],[BSigForm]],"00")</f>
        <v>32</v>
      </c>
      <c r="W2139" s="6" t="s">
        <v>11</v>
      </c>
      <c r="X2139" s="11">
        <f t="shared" ca="1" si="400"/>
        <v>29.008489733827371</v>
      </c>
      <c r="Y2139" s="4" t="str">
        <f ca="1">TEXT(Table5[[#This Row],[CBeginForm]],"00")</f>
        <v>29</v>
      </c>
      <c r="Z2139" s="11">
        <f t="shared" ca="1" si="401"/>
        <v>31.458952581079803</v>
      </c>
      <c r="AA2139" s="4" t="str">
        <f ca="1">TEXT(Table5[[#This Row],[CEndForm]],"00")</f>
        <v>31</v>
      </c>
      <c r="AB2139" s="12">
        <f ca="1">Table5[[#This Row],[CEndForm]]+(_xlfn.NORM.INV(RAND(),2,0.75))</f>
        <v>32.754623883933291</v>
      </c>
      <c r="AC2139" s="5" t="str">
        <f ca="1">TEXT(Table5[[#This Row],[CSigForm]],"00")</f>
        <v>33</v>
      </c>
      <c r="AD2139" s="11">
        <v>2351</v>
      </c>
      <c r="AE2139" s="9" t="str">
        <f>TEXT(Table5[[#This Row],[DForm]],"000000")</f>
        <v>002351</v>
      </c>
      <c r="AF2139" s="11">
        <f t="shared" ca="1" si="402"/>
        <v>29.989258604258925</v>
      </c>
      <c r="AG2139" s="4" t="str">
        <f ca="1">TEXT(Table5[[#This Row],[DBeginForm]],"00")</f>
        <v>30</v>
      </c>
      <c r="AH2139" s="11">
        <f t="shared" ca="1" si="403"/>
        <v>24.859794112985771</v>
      </c>
      <c r="AI2139" s="4" t="str">
        <f ca="1">TEXT(Table5[[#This Row],[DEndForm]],"00")</f>
        <v>25</v>
      </c>
      <c r="AJ2139" s="12">
        <f ca="1">Table5[[#This Row],[DEndForm]]+(_xlfn.NORM.INV(RAND(),2,0.75))</f>
        <v>26.683815543494443</v>
      </c>
      <c r="AK2139" s="5" t="str">
        <f ca="1">TEXT(Table5[[#This Row],[DSigForm]],"00")</f>
        <v>27</v>
      </c>
      <c r="AL2139" s="11">
        <v>2343</v>
      </c>
      <c r="AM2139" s="9" t="str">
        <f>TEXT(Table5[[#This Row],[EForm]],"000000")</f>
        <v>002343</v>
      </c>
      <c r="AN2139" s="11">
        <f t="shared" ca="1" si="404"/>
        <v>29.386867785441734</v>
      </c>
      <c r="AO2139" s="4" t="str">
        <f ca="1">TEXT(Table5[[#This Row],[EBeginForm]],"00")</f>
        <v>29</v>
      </c>
      <c r="AP2139" s="11">
        <f t="shared" ca="1" si="405"/>
        <v>36.040229820388554</v>
      </c>
      <c r="AQ2139" s="4" t="str">
        <f ca="1">TEXT(Table5[[#This Row],[EEndForm]],"00")</f>
        <v>36</v>
      </c>
      <c r="AR2139" s="12">
        <f ca="1">Table5[[#This Row],[EEndForm]]+(_xlfn.NORM.INV(RAND(),2,0.75))</f>
        <v>38.822670251090599</v>
      </c>
      <c r="AS2139" s="5" t="str">
        <f ca="1">TEXT(Table5[[#This Row],[ESigForm]],"00")</f>
        <v>39</v>
      </c>
      <c r="AT2139" s="9">
        <v>2330</v>
      </c>
      <c r="AU2139" s="9" t="str">
        <f>TEXT(Table5[[#This Row],[F]],"000000")</f>
        <v>002330</v>
      </c>
      <c r="AV2139" s="11">
        <f t="shared" ca="1" si="406"/>
        <v>25.498754616364735</v>
      </c>
      <c r="AW2139" s="4" t="str">
        <f ca="1">TEXT(Table5[[#This Row],[EBeginForm]],"00")</f>
        <v>29</v>
      </c>
      <c r="AX2139" s="11">
        <f t="shared" ca="1" si="407"/>
        <v>33.146526792436923</v>
      </c>
      <c r="AY2139" s="4" t="str">
        <f ca="1">TEXT(Table5[[#This Row],[EEndForm]],"00")</f>
        <v>36</v>
      </c>
      <c r="AZ2139" s="12">
        <f ca="1">Table5[[#This Row],[EEndForm]]+(_xlfn.NORM.INV(RAND(),2,0.75))</f>
        <v>38.168600673438199</v>
      </c>
      <c r="BA2139" s="5" t="str">
        <f ca="1">TEXT(Table5[[#This Row],[ESigForm]],"00")</f>
        <v>39</v>
      </c>
    </row>
    <row r="2140" spans="1:53" x14ac:dyDescent="0.3">
      <c r="A2140" s="1">
        <v>0</v>
      </c>
      <c r="B2140" s="1" t="s">
        <v>9</v>
      </c>
      <c r="C2140" s="11">
        <v>46856</v>
      </c>
      <c r="D2140" s="8" t="str">
        <f>TEXT(Table5[[#This Row],[Date]],"dd-mm-yyyy")</f>
        <v>13-04-2028</v>
      </c>
      <c r="E2140" s="11" t="str">
        <f>TEXT(Table5[[#This Row],[Date]],"dd/mm/yyyy")</f>
        <v>13/04/2028</v>
      </c>
      <c r="F2140" s="3" t="str">
        <f>DAY(Table5[[#This Row],[Date]])&amp;LOOKUP(DAY(Table5[[#This Row],[Date]]),{1,"st";2,"nd";3,"rd";4,"th";21,"st";22,"nd";23,"rd";24,"th";31,"st"}) &amp; TEXT(Table5[[#This Row],[Date]], " mmm, yyyy")</f>
        <v>13th Apr, 2028</v>
      </c>
      <c r="G2140" s="11">
        <v>2342</v>
      </c>
      <c r="H2140" s="9" t="str">
        <f>TEXT(Table5[[#This Row],[AForm]],"000000")</f>
        <v>002342</v>
      </c>
      <c r="I2140" s="11">
        <f t="shared" ca="1" si="396"/>
        <v>31.601494308932413</v>
      </c>
      <c r="J2140" s="4" t="str">
        <f ca="1">TEXT(Table5[[#This Row],[ABeginForm]],"00")</f>
        <v>32</v>
      </c>
      <c r="K2140" s="11">
        <f t="shared" ca="1" si="397"/>
        <v>32.087820266209768</v>
      </c>
      <c r="L2140" s="4" t="str">
        <f ca="1">TEXT(Table5[[#This Row],[AEndForm]],"00")</f>
        <v>32</v>
      </c>
      <c r="M2140" s="12">
        <f ca="1">Table5[[#This Row],[AEndForm]]+(_xlfn.NORM.INV(RAND(),2,0.75))</f>
        <v>33.557461246366593</v>
      </c>
      <c r="N2140" s="5" t="str">
        <f ca="1">TEXT(Table5[[#This Row],[ASigForm]],"00")</f>
        <v>34</v>
      </c>
      <c r="O2140" s="11" t="s">
        <v>12</v>
      </c>
      <c r="P2140" s="9" t="str">
        <f>TEXT(Table5[[#This Row],[BForm]],"000000")</f>
        <v xml:space="preserve"> </v>
      </c>
      <c r="Q2140" s="11">
        <f t="shared" ca="1" si="398"/>
        <v>33.178671972633808</v>
      </c>
      <c r="R2140" s="4" t="str">
        <f ca="1">TEXT(Table5[[#This Row],[BBeginForm]],"00")</f>
        <v>33</v>
      </c>
      <c r="S2140" s="11">
        <f t="shared" ca="1" si="399"/>
        <v>30.695136752469416</v>
      </c>
      <c r="T2140" s="4" t="str">
        <f ca="1">TEXT(Table5[[#This Row],[BEndForm]],"00")</f>
        <v>31</v>
      </c>
      <c r="U2140" s="12">
        <f ca="1">Table5[[#This Row],[BEndForm]]+(_xlfn.NORM.INV(RAND(),2,0.75))</f>
        <v>32.876957567064395</v>
      </c>
      <c r="V2140" s="5" t="str">
        <f ca="1">TEXT(Table5[[#This Row],[BSigForm]],"00")</f>
        <v>33</v>
      </c>
      <c r="W2140" s="6" t="s">
        <v>11</v>
      </c>
      <c r="X2140" s="11">
        <f t="shared" ca="1" si="400"/>
        <v>26.974622841478425</v>
      </c>
      <c r="Y2140" s="4" t="str">
        <f ca="1">TEXT(Table5[[#This Row],[CBeginForm]],"00")</f>
        <v>27</v>
      </c>
      <c r="Z2140" s="11">
        <f t="shared" ca="1" si="401"/>
        <v>26.96519396001684</v>
      </c>
      <c r="AA2140" s="4" t="str">
        <f ca="1">TEXT(Table5[[#This Row],[CEndForm]],"00")</f>
        <v>27</v>
      </c>
      <c r="AB2140" s="12">
        <f ca="1">Table5[[#This Row],[CEndForm]]+(_xlfn.NORM.INV(RAND(),2,0.75))</f>
        <v>29.241991226105227</v>
      </c>
      <c r="AC2140" s="5" t="str">
        <f ca="1">TEXT(Table5[[#This Row],[CSigForm]],"00")</f>
        <v>29</v>
      </c>
      <c r="AD2140" s="11">
        <v>2352</v>
      </c>
      <c r="AE2140" s="9" t="str">
        <f>TEXT(Table5[[#This Row],[DForm]],"000000")</f>
        <v>002352</v>
      </c>
      <c r="AF2140" s="11">
        <f t="shared" ca="1" si="402"/>
        <v>29.394044702395512</v>
      </c>
      <c r="AG2140" s="4" t="str">
        <f ca="1">TEXT(Table5[[#This Row],[DBeginForm]],"00")</f>
        <v>29</v>
      </c>
      <c r="AH2140" s="11">
        <f t="shared" ca="1" si="403"/>
        <v>31.521357911894036</v>
      </c>
      <c r="AI2140" s="4" t="str">
        <f ca="1">TEXT(Table5[[#This Row],[DEndForm]],"00")</f>
        <v>32</v>
      </c>
      <c r="AJ2140" s="12">
        <f ca="1">Table5[[#This Row],[DEndForm]]+(_xlfn.NORM.INV(RAND(),2,0.75))</f>
        <v>34.631661971780389</v>
      </c>
      <c r="AK2140" s="5" t="str">
        <f ca="1">TEXT(Table5[[#This Row],[DSigForm]],"00")</f>
        <v>35</v>
      </c>
      <c r="AL2140" s="11">
        <v>2344</v>
      </c>
      <c r="AM2140" s="9" t="str">
        <f>TEXT(Table5[[#This Row],[EForm]],"000000")</f>
        <v>002344</v>
      </c>
      <c r="AN2140" s="11">
        <f t="shared" ca="1" si="404"/>
        <v>27.400356032010656</v>
      </c>
      <c r="AO2140" s="4" t="str">
        <f ca="1">TEXT(Table5[[#This Row],[EBeginForm]],"00")</f>
        <v>27</v>
      </c>
      <c r="AP2140" s="11">
        <f t="shared" ca="1" si="405"/>
        <v>28.699426315130442</v>
      </c>
      <c r="AQ2140" s="4" t="str">
        <f ca="1">TEXT(Table5[[#This Row],[EEndForm]],"00")</f>
        <v>29</v>
      </c>
      <c r="AR2140" s="12">
        <f ca="1">Table5[[#This Row],[EEndForm]]+(_xlfn.NORM.INV(RAND(),2,0.75))</f>
        <v>31.249290463415772</v>
      </c>
      <c r="AS2140" s="5" t="str">
        <f ca="1">TEXT(Table5[[#This Row],[ESigForm]],"00")</f>
        <v>31</v>
      </c>
      <c r="AT2140" s="9">
        <v>2331</v>
      </c>
      <c r="AU2140" s="9" t="str">
        <f>TEXT(Table5[[#This Row],[F]],"000000")</f>
        <v>002331</v>
      </c>
      <c r="AV2140" s="11">
        <f t="shared" ca="1" si="406"/>
        <v>31.553064906050174</v>
      </c>
      <c r="AW2140" s="4" t="str">
        <f ca="1">TEXT(Table5[[#This Row],[EBeginForm]],"00")</f>
        <v>27</v>
      </c>
      <c r="AX2140" s="11">
        <f t="shared" ca="1" si="407"/>
        <v>33.080941170619475</v>
      </c>
      <c r="AY2140" s="4" t="str">
        <f ca="1">TEXT(Table5[[#This Row],[EEndForm]],"00")</f>
        <v>29</v>
      </c>
      <c r="AZ2140" s="12">
        <f ca="1">Table5[[#This Row],[EEndForm]]+(_xlfn.NORM.INV(RAND(),2,0.75))</f>
        <v>31.337069676645108</v>
      </c>
      <c r="BA2140" s="5" t="str">
        <f ca="1">TEXT(Table5[[#This Row],[ESigForm]],"00")</f>
        <v>31</v>
      </c>
    </row>
    <row r="2141" spans="1:53" x14ac:dyDescent="0.3">
      <c r="A2141" s="1">
        <v>0</v>
      </c>
      <c r="B2141" s="1" t="s">
        <v>5</v>
      </c>
      <c r="C2141" s="11">
        <v>46858</v>
      </c>
      <c r="D2141" s="8" t="str">
        <f>TEXT(Table5[[#This Row],[Date]],"dd-mm-yyyy")</f>
        <v>15-04-2028</v>
      </c>
      <c r="E2141" s="11" t="str">
        <f>TEXT(Table5[[#This Row],[Date]],"dd/mm/yyyy")</f>
        <v>15/04/2028</v>
      </c>
      <c r="F2141" s="3" t="str">
        <f>DAY(Table5[[#This Row],[Date]])&amp;LOOKUP(DAY(Table5[[#This Row],[Date]]),{1,"st";2,"nd";3,"rd";4,"th";21,"st";22,"nd";23,"rd";24,"th";31,"st"}) &amp; TEXT(Table5[[#This Row],[Date]], " mmm, yyyy")</f>
        <v>15th Apr, 2028</v>
      </c>
      <c r="G2141" s="11">
        <v>2343</v>
      </c>
      <c r="H2141" s="9" t="str">
        <f>TEXT(Table5[[#This Row],[AForm]],"000000")</f>
        <v>002343</v>
      </c>
      <c r="I2141" s="11">
        <f t="shared" ca="1" si="396"/>
        <v>31.497157804224656</v>
      </c>
      <c r="J2141" s="4" t="str">
        <f ca="1">TEXT(Table5[[#This Row],[ABeginForm]],"00")</f>
        <v>31</v>
      </c>
      <c r="K2141" s="11">
        <f t="shared" ca="1" si="397"/>
        <v>27.322168279674194</v>
      </c>
      <c r="L2141" s="4" t="str">
        <f ca="1">TEXT(Table5[[#This Row],[AEndForm]],"00")</f>
        <v>27</v>
      </c>
      <c r="M2141" s="12">
        <f ca="1">Table5[[#This Row],[AEndForm]]+(_xlfn.NORM.INV(RAND(),2,0.75))</f>
        <v>28.953751708607943</v>
      </c>
      <c r="N2141" s="5" t="str">
        <f ca="1">TEXT(Table5[[#This Row],[ASigForm]],"00")</f>
        <v>29</v>
      </c>
      <c r="O2141" s="11" t="s">
        <v>12</v>
      </c>
      <c r="P2141" s="9" t="str">
        <f>TEXT(Table5[[#This Row],[BForm]],"000000")</f>
        <v xml:space="preserve"> </v>
      </c>
      <c r="Q2141" s="11">
        <f t="shared" ca="1" si="398"/>
        <v>33.228078437776531</v>
      </c>
      <c r="R2141" s="4" t="str">
        <f ca="1">TEXT(Table5[[#This Row],[BBeginForm]],"00")</f>
        <v>33</v>
      </c>
      <c r="S2141" s="11">
        <f t="shared" ca="1" si="399"/>
        <v>26.750634666008814</v>
      </c>
      <c r="T2141" s="4" t="str">
        <f ca="1">TEXT(Table5[[#This Row],[BEndForm]],"00")</f>
        <v>27</v>
      </c>
      <c r="U2141" s="12">
        <f ca="1">Table5[[#This Row],[BEndForm]]+(_xlfn.NORM.INV(RAND(),2,0.75))</f>
        <v>28.393016071744029</v>
      </c>
      <c r="V2141" s="5" t="str">
        <f ca="1">TEXT(Table5[[#This Row],[BSigForm]],"00")</f>
        <v>28</v>
      </c>
      <c r="W2141" s="6" t="s">
        <v>11</v>
      </c>
      <c r="X2141" s="11">
        <f t="shared" ca="1" si="400"/>
        <v>31.355395300527981</v>
      </c>
      <c r="Y2141" s="4" t="str">
        <f ca="1">TEXT(Table5[[#This Row],[CBeginForm]],"00")</f>
        <v>31</v>
      </c>
      <c r="Z2141" s="11">
        <f t="shared" ca="1" si="401"/>
        <v>26.861369082606142</v>
      </c>
      <c r="AA2141" s="4" t="str">
        <f ca="1">TEXT(Table5[[#This Row],[CEndForm]],"00")</f>
        <v>27</v>
      </c>
      <c r="AB2141" s="12">
        <f ca="1">Table5[[#This Row],[CEndForm]]+(_xlfn.NORM.INV(RAND(),2,0.75))</f>
        <v>29.148656080002997</v>
      </c>
      <c r="AC2141" s="5" t="str">
        <f ca="1">TEXT(Table5[[#This Row],[CSigForm]],"00")</f>
        <v>29</v>
      </c>
      <c r="AD2141" s="11">
        <v>2353</v>
      </c>
      <c r="AE2141" s="9" t="str">
        <f>TEXT(Table5[[#This Row],[DForm]],"000000")</f>
        <v>002353</v>
      </c>
      <c r="AF2141" s="11">
        <f t="shared" ca="1" si="402"/>
        <v>28.725673554948152</v>
      </c>
      <c r="AG2141" s="4" t="str">
        <f ca="1">TEXT(Table5[[#This Row],[DBeginForm]],"00")</f>
        <v>29</v>
      </c>
      <c r="AH2141" s="11">
        <f t="shared" ca="1" si="403"/>
        <v>24.81600183258335</v>
      </c>
      <c r="AI2141" s="4" t="str">
        <f ca="1">TEXT(Table5[[#This Row],[DEndForm]],"00")</f>
        <v>25</v>
      </c>
      <c r="AJ2141" s="12">
        <f ca="1">Table5[[#This Row],[DEndForm]]+(_xlfn.NORM.INV(RAND(),2,0.75))</f>
        <v>26.506489811877042</v>
      </c>
      <c r="AK2141" s="5" t="str">
        <f ca="1">TEXT(Table5[[#This Row],[DSigForm]],"00")</f>
        <v>27</v>
      </c>
      <c r="AL2141" s="11">
        <v>2345</v>
      </c>
      <c r="AM2141" s="9" t="str">
        <f>TEXT(Table5[[#This Row],[EForm]],"000000")</f>
        <v>002345</v>
      </c>
      <c r="AN2141" s="11">
        <f t="shared" ca="1" si="404"/>
        <v>30.333247743945911</v>
      </c>
      <c r="AO2141" s="4" t="str">
        <f ca="1">TEXT(Table5[[#This Row],[EBeginForm]],"00")</f>
        <v>30</v>
      </c>
      <c r="AP2141" s="11">
        <f t="shared" ca="1" si="405"/>
        <v>30.069467608942194</v>
      </c>
      <c r="AQ2141" s="4" t="str">
        <f ca="1">TEXT(Table5[[#This Row],[EEndForm]],"00")</f>
        <v>30</v>
      </c>
      <c r="AR2141" s="12">
        <f ca="1">Table5[[#This Row],[EEndForm]]+(_xlfn.NORM.INV(RAND(),2,0.75))</f>
        <v>30.752382138311415</v>
      </c>
      <c r="AS2141" s="5" t="str">
        <f ca="1">TEXT(Table5[[#This Row],[ESigForm]],"00")</f>
        <v>31</v>
      </c>
      <c r="AT2141" s="9">
        <v>2332</v>
      </c>
      <c r="AU2141" s="9" t="str">
        <f>TEXT(Table5[[#This Row],[F]],"000000")</f>
        <v>002332</v>
      </c>
      <c r="AV2141" s="11">
        <f t="shared" ca="1" si="406"/>
        <v>24.398223068407656</v>
      </c>
      <c r="AW2141" s="4" t="str">
        <f ca="1">TEXT(Table5[[#This Row],[EBeginForm]],"00")</f>
        <v>30</v>
      </c>
      <c r="AX2141" s="11">
        <f t="shared" ca="1" si="407"/>
        <v>30.925163941480999</v>
      </c>
      <c r="AY2141" s="4" t="str">
        <f ca="1">TEXT(Table5[[#This Row],[EEndForm]],"00")</f>
        <v>30</v>
      </c>
      <c r="AZ2141" s="12">
        <f ca="1">Table5[[#This Row],[EEndForm]]+(_xlfn.NORM.INV(RAND(),2,0.75))</f>
        <v>32.297722947491039</v>
      </c>
      <c r="BA2141" s="5" t="str">
        <f ca="1">TEXT(Table5[[#This Row],[ESigForm]],"00")</f>
        <v>31</v>
      </c>
    </row>
    <row r="2142" spans="1:53" x14ac:dyDescent="0.3">
      <c r="A2142" s="1">
        <v>0</v>
      </c>
      <c r="B2142" s="1" t="s">
        <v>7</v>
      </c>
      <c r="C2142" s="11">
        <v>46861</v>
      </c>
      <c r="D2142" s="8" t="str">
        <f>TEXT(Table5[[#This Row],[Date]],"dd-mm-yyyy")</f>
        <v>18-04-2028</v>
      </c>
      <c r="E2142" s="11" t="str">
        <f>TEXT(Table5[[#This Row],[Date]],"dd/mm/yyyy")</f>
        <v>18/04/2028</v>
      </c>
      <c r="F2142" s="3" t="str">
        <f>DAY(Table5[[#This Row],[Date]])&amp;LOOKUP(DAY(Table5[[#This Row],[Date]]),{1,"st";2,"nd";3,"rd";4,"th";21,"st";22,"nd";23,"rd";24,"th";31,"st"}) &amp; TEXT(Table5[[#This Row],[Date]], " mmm, yyyy")</f>
        <v>18th Apr, 2028</v>
      </c>
      <c r="G2142" s="11">
        <v>2344</v>
      </c>
      <c r="H2142" s="9" t="str">
        <f>TEXT(Table5[[#This Row],[AForm]],"000000")</f>
        <v>002344</v>
      </c>
      <c r="I2142" s="11">
        <f t="shared" ca="1" si="396"/>
        <v>36.053241300466851</v>
      </c>
      <c r="J2142" s="4" t="str">
        <f ca="1">TEXT(Table5[[#This Row],[ABeginForm]],"00")</f>
        <v>36</v>
      </c>
      <c r="K2142" s="11">
        <f t="shared" ca="1" si="397"/>
        <v>26.982809457952417</v>
      </c>
      <c r="L2142" s="4" t="str">
        <f ca="1">TEXT(Table5[[#This Row],[AEndForm]],"00")</f>
        <v>27</v>
      </c>
      <c r="M2142" s="12">
        <f ca="1">Table5[[#This Row],[AEndForm]]+(_xlfn.NORM.INV(RAND(),2,0.75))</f>
        <v>28.995243052918745</v>
      </c>
      <c r="N2142" s="5" t="str">
        <f ca="1">TEXT(Table5[[#This Row],[ASigForm]],"00")</f>
        <v>29</v>
      </c>
      <c r="O2142" s="11" t="s">
        <v>12</v>
      </c>
      <c r="P2142" s="9" t="str">
        <f>TEXT(Table5[[#This Row],[BForm]],"000000")</f>
        <v xml:space="preserve"> </v>
      </c>
      <c r="Q2142" s="11">
        <f t="shared" ca="1" si="398"/>
        <v>27.451043113263346</v>
      </c>
      <c r="R2142" s="4" t="str">
        <f ca="1">TEXT(Table5[[#This Row],[BBeginForm]],"00")</f>
        <v>27</v>
      </c>
      <c r="S2142" s="11">
        <f t="shared" ca="1" si="399"/>
        <v>25.541162300390162</v>
      </c>
      <c r="T2142" s="4" t="str">
        <f ca="1">TEXT(Table5[[#This Row],[BEndForm]],"00")</f>
        <v>26</v>
      </c>
      <c r="U2142" s="12">
        <f ca="1">Table5[[#This Row],[BEndForm]]+(_xlfn.NORM.INV(RAND(),2,0.75))</f>
        <v>27.061121170660588</v>
      </c>
      <c r="V2142" s="5" t="str">
        <f ca="1">TEXT(Table5[[#This Row],[BSigForm]],"00")</f>
        <v>27</v>
      </c>
      <c r="W2142" s="6" t="s">
        <v>11</v>
      </c>
      <c r="X2142" s="11">
        <f t="shared" ca="1" si="400"/>
        <v>29.330639755682395</v>
      </c>
      <c r="Y2142" s="4" t="str">
        <f ca="1">TEXT(Table5[[#This Row],[CBeginForm]],"00")</f>
        <v>29</v>
      </c>
      <c r="Z2142" s="11">
        <f t="shared" ca="1" si="401"/>
        <v>33.355570977914027</v>
      </c>
      <c r="AA2142" s="4" t="str">
        <f ca="1">TEXT(Table5[[#This Row],[CEndForm]],"00")</f>
        <v>33</v>
      </c>
      <c r="AB2142" s="12">
        <f ca="1">Table5[[#This Row],[CEndForm]]+(_xlfn.NORM.INV(RAND(),2,0.75))</f>
        <v>35.64600940362488</v>
      </c>
      <c r="AC2142" s="5" t="str">
        <f ca="1">TEXT(Table5[[#This Row],[CSigForm]],"00")</f>
        <v>36</v>
      </c>
      <c r="AD2142" s="11">
        <v>2354</v>
      </c>
      <c r="AE2142" s="9" t="str">
        <f>TEXT(Table5[[#This Row],[DForm]],"000000")</f>
        <v>002354</v>
      </c>
      <c r="AF2142" s="11">
        <f t="shared" ca="1" si="402"/>
        <v>29.747941112826126</v>
      </c>
      <c r="AG2142" s="4" t="str">
        <f ca="1">TEXT(Table5[[#This Row],[DBeginForm]],"00")</f>
        <v>30</v>
      </c>
      <c r="AH2142" s="11">
        <f t="shared" ca="1" si="403"/>
        <v>34.277194546980418</v>
      </c>
      <c r="AI2142" s="4" t="str">
        <f ca="1">TEXT(Table5[[#This Row],[DEndForm]],"00")</f>
        <v>34</v>
      </c>
      <c r="AJ2142" s="12">
        <f ca="1">Table5[[#This Row],[DEndForm]]+(_xlfn.NORM.INV(RAND(),2,0.75))</f>
        <v>35.545368029002248</v>
      </c>
      <c r="AK2142" s="5" t="str">
        <f ca="1">TEXT(Table5[[#This Row],[DSigForm]],"00")</f>
        <v>36</v>
      </c>
      <c r="AL2142" s="11">
        <v>2346</v>
      </c>
      <c r="AM2142" s="9" t="str">
        <f>TEXT(Table5[[#This Row],[EForm]],"000000")</f>
        <v>002346</v>
      </c>
      <c r="AN2142" s="11">
        <f t="shared" ca="1" si="404"/>
        <v>23.116071001333253</v>
      </c>
      <c r="AO2142" s="4" t="str">
        <f ca="1">TEXT(Table5[[#This Row],[EBeginForm]],"00")</f>
        <v>23</v>
      </c>
      <c r="AP2142" s="11">
        <f t="shared" ca="1" si="405"/>
        <v>31.765807036718055</v>
      </c>
      <c r="AQ2142" s="4" t="str">
        <f ca="1">TEXT(Table5[[#This Row],[EEndForm]],"00")</f>
        <v>32</v>
      </c>
      <c r="AR2142" s="12">
        <f ca="1">Table5[[#This Row],[EEndForm]]+(_xlfn.NORM.INV(RAND(),2,0.75))</f>
        <v>33.90407740487008</v>
      </c>
      <c r="AS2142" s="5" t="str">
        <f ca="1">TEXT(Table5[[#This Row],[ESigForm]],"00")</f>
        <v>34</v>
      </c>
      <c r="AT2142" s="9">
        <v>2333</v>
      </c>
      <c r="AU2142" s="9" t="str">
        <f>TEXT(Table5[[#This Row],[F]],"000000")</f>
        <v>002333</v>
      </c>
      <c r="AV2142" s="11">
        <f t="shared" ca="1" si="406"/>
        <v>32.107384720110439</v>
      </c>
      <c r="AW2142" s="4" t="str">
        <f ca="1">TEXT(Table5[[#This Row],[EBeginForm]],"00")</f>
        <v>23</v>
      </c>
      <c r="AX2142" s="11">
        <f t="shared" ca="1" si="407"/>
        <v>30.538634071657171</v>
      </c>
      <c r="AY2142" s="4" t="str">
        <f ca="1">TEXT(Table5[[#This Row],[EEndForm]],"00")</f>
        <v>32</v>
      </c>
      <c r="AZ2142" s="12">
        <f ca="1">Table5[[#This Row],[EEndForm]]+(_xlfn.NORM.INV(RAND(),2,0.75))</f>
        <v>34.62871631654253</v>
      </c>
      <c r="BA2142" s="5" t="str">
        <f ca="1">TEXT(Table5[[#This Row],[ESigForm]],"00")</f>
        <v>34</v>
      </c>
    </row>
    <row r="2143" spans="1:53" x14ac:dyDescent="0.3">
      <c r="A2143" s="1">
        <v>0</v>
      </c>
      <c r="B2143" s="1" t="s">
        <v>8</v>
      </c>
      <c r="C2143" s="11">
        <v>46862</v>
      </c>
      <c r="D2143" s="8" t="str">
        <f>TEXT(Table5[[#This Row],[Date]],"dd-mm-yyyy")</f>
        <v>19-04-2028</v>
      </c>
      <c r="E2143" s="11" t="str">
        <f>TEXT(Table5[[#This Row],[Date]],"dd/mm/yyyy")</f>
        <v>19/04/2028</v>
      </c>
      <c r="F2143" s="3" t="str">
        <f>DAY(Table5[[#This Row],[Date]])&amp;LOOKUP(DAY(Table5[[#This Row],[Date]]),{1,"st";2,"nd";3,"rd";4,"th";21,"st";22,"nd";23,"rd";24,"th";31,"st"}) &amp; TEXT(Table5[[#This Row],[Date]], " mmm, yyyy")</f>
        <v>19th Apr, 2028</v>
      </c>
      <c r="G2143" s="11">
        <v>2345</v>
      </c>
      <c r="H2143" s="9" t="str">
        <f>TEXT(Table5[[#This Row],[AForm]],"000000")</f>
        <v>002345</v>
      </c>
      <c r="I2143" s="11">
        <f t="shared" ca="1" si="396"/>
        <v>30.142984834406253</v>
      </c>
      <c r="J2143" s="4" t="str">
        <f ca="1">TEXT(Table5[[#This Row],[ABeginForm]],"00")</f>
        <v>30</v>
      </c>
      <c r="K2143" s="11">
        <f t="shared" ca="1" si="397"/>
        <v>29.144158081182649</v>
      </c>
      <c r="L2143" s="4" t="str">
        <f ca="1">TEXT(Table5[[#This Row],[AEndForm]],"00")</f>
        <v>29</v>
      </c>
      <c r="M2143" s="12">
        <f ca="1">Table5[[#This Row],[AEndForm]]+(_xlfn.NORM.INV(RAND(),2,0.75))</f>
        <v>31.601266270873804</v>
      </c>
      <c r="N2143" s="5" t="str">
        <f ca="1">TEXT(Table5[[#This Row],[ASigForm]],"00")</f>
        <v>32</v>
      </c>
      <c r="O2143" s="11" t="s">
        <v>12</v>
      </c>
      <c r="P2143" s="9" t="str">
        <f>TEXT(Table5[[#This Row],[BForm]],"000000")</f>
        <v xml:space="preserve"> </v>
      </c>
      <c r="Q2143" s="11">
        <f t="shared" ca="1" si="398"/>
        <v>32.405596948316536</v>
      </c>
      <c r="R2143" s="4" t="str">
        <f ca="1">TEXT(Table5[[#This Row],[BBeginForm]],"00")</f>
        <v>32</v>
      </c>
      <c r="S2143" s="11">
        <f t="shared" ca="1" si="399"/>
        <v>35.904871040722021</v>
      </c>
      <c r="T2143" s="4" t="str">
        <f ca="1">TEXT(Table5[[#This Row],[BEndForm]],"00")</f>
        <v>36</v>
      </c>
      <c r="U2143" s="12">
        <f ca="1">Table5[[#This Row],[BEndForm]]+(_xlfn.NORM.INV(RAND(),2,0.75))</f>
        <v>37.471924720385559</v>
      </c>
      <c r="V2143" s="5" t="str">
        <f ca="1">TEXT(Table5[[#This Row],[BSigForm]],"00")</f>
        <v>37</v>
      </c>
      <c r="W2143" s="6" t="s">
        <v>11</v>
      </c>
      <c r="X2143" s="11">
        <f t="shared" ca="1" si="400"/>
        <v>30.639691481729329</v>
      </c>
      <c r="Y2143" s="4" t="str">
        <f ca="1">TEXT(Table5[[#This Row],[CBeginForm]],"00")</f>
        <v>31</v>
      </c>
      <c r="Z2143" s="11">
        <f t="shared" ca="1" si="401"/>
        <v>29.891465390890836</v>
      </c>
      <c r="AA2143" s="4" t="str">
        <f ca="1">TEXT(Table5[[#This Row],[CEndForm]],"00")</f>
        <v>30</v>
      </c>
      <c r="AB2143" s="12">
        <f ca="1">Table5[[#This Row],[CEndForm]]+(_xlfn.NORM.INV(RAND(),2,0.75))</f>
        <v>31.804363311928348</v>
      </c>
      <c r="AC2143" s="5" t="str">
        <f ca="1">TEXT(Table5[[#This Row],[CSigForm]],"00")</f>
        <v>32</v>
      </c>
      <c r="AD2143" s="11">
        <v>2355</v>
      </c>
      <c r="AE2143" s="9" t="str">
        <f>TEXT(Table5[[#This Row],[DForm]],"000000")</f>
        <v>002355</v>
      </c>
      <c r="AF2143" s="11">
        <f t="shared" ca="1" si="402"/>
        <v>23.289770095872775</v>
      </c>
      <c r="AG2143" s="4" t="str">
        <f ca="1">TEXT(Table5[[#This Row],[DBeginForm]],"00")</f>
        <v>23</v>
      </c>
      <c r="AH2143" s="11">
        <f t="shared" ca="1" si="403"/>
        <v>24.566411795713542</v>
      </c>
      <c r="AI2143" s="4" t="str">
        <f ca="1">TEXT(Table5[[#This Row],[DEndForm]],"00")</f>
        <v>25</v>
      </c>
      <c r="AJ2143" s="12">
        <f ca="1">Table5[[#This Row],[DEndForm]]+(_xlfn.NORM.INV(RAND(),2,0.75))</f>
        <v>26.897476007100973</v>
      </c>
      <c r="AK2143" s="5" t="str">
        <f ca="1">TEXT(Table5[[#This Row],[DSigForm]],"00")</f>
        <v>27</v>
      </c>
      <c r="AL2143" s="11">
        <v>2347</v>
      </c>
      <c r="AM2143" s="9" t="str">
        <f>TEXT(Table5[[#This Row],[EForm]],"000000")</f>
        <v>002347</v>
      </c>
      <c r="AN2143" s="11">
        <f t="shared" ca="1" si="404"/>
        <v>28.20336797811666</v>
      </c>
      <c r="AO2143" s="4" t="str">
        <f ca="1">TEXT(Table5[[#This Row],[EBeginForm]],"00")</f>
        <v>28</v>
      </c>
      <c r="AP2143" s="11">
        <f t="shared" ca="1" si="405"/>
        <v>28.670923873350283</v>
      </c>
      <c r="AQ2143" s="4" t="str">
        <f ca="1">TEXT(Table5[[#This Row],[EEndForm]],"00")</f>
        <v>29</v>
      </c>
      <c r="AR2143" s="12">
        <f ca="1">Table5[[#This Row],[EEndForm]]+(_xlfn.NORM.INV(RAND(),2,0.75))</f>
        <v>31.260517570727547</v>
      </c>
      <c r="AS2143" s="5" t="str">
        <f ca="1">TEXT(Table5[[#This Row],[ESigForm]],"00")</f>
        <v>31</v>
      </c>
      <c r="AT2143" s="9">
        <v>2334</v>
      </c>
      <c r="AU2143" s="9" t="str">
        <f>TEXT(Table5[[#This Row],[F]],"000000")</f>
        <v>002334</v>
      </c>
      <c r="AV2143" s="11">
        <f t="shared" ca="1" si="406"/>
        <v>34.069687582342766</v>
      </c>
      <c r="AW2143" s="4" t="str">
        <f ca="1">TEXT(Table5[[#This Row],[EBeginForm]],"00")</f>
        <v>28</v>
      </c>
      <c r="AX2143" s="11">
        <f t="shared" ca="1" si="407"/>
        <v>26.11703730089204</v>
      </c>
      <c r="AY2143" s="4" t="str">
        <f ca="1">TEXT(Table5[[#This Row],[EEndForm]],"00")</f>
        <v>29</v>
      </c>
      <c r="AZ2143" s="12">
        <f ca="1">Table5[[#This Row],[EEndForm]]+(_xlfn.NORM.INV(RAND(),2,0.75))</f>
        <v>31.237533808779418</v>
      </c>
      <c r="BA2143" s="5" t="str">
        <f ca="1">TEXT(Table5[[#This Row],[ESigForm]],"00")</f>
        <v>31</v>
      </c>
    </row>
    <row r="2144" spans="1:53" x14ac:dyDescent="0.3">
      <c r="A2144" s="1">
        <v>0</v>
      </c>
      <c r="B2144" s="1" t="s">
        <v>9</v>
      </c>
      <c r="C2144" s="11">
        <v>46863</v>
      </c>
      <c r="D2144" s="8" t="str">
        <f>TEXT(Table5[[#This Row],[Date]],"dd-mm-yyyy")</f>
        <v>20-04-2028</v>
      </c>
      <c r="E2144" s="11" t="str">
        <f>TEXT(Table5[[#This Row],[Date]],"dd/mm/yyyy")</f>
        <v>20/04/2028</v>
      </c>
      <c r="F2144" s="3" t="str">
        <f>DAY(Table5[[#This Row],[Date]])&amp;LOOKUP(DAY(Table5[[#This Row],[Date]]),{1,"st";2,"nd";3,"rd";4,"th";21,"st";22,"nd";23,"rd";24,"th";31,"st"}) &amp; TEXT(Table5[[#This Row],[Date]], " mmm, yyyy")</f>
        <v>20th Apr, 2028</v>
      </c>
      <c r="G2144" s="11">
        <v>2346</v>
      </c>
      <c r="H2144" s="9" t="str">
        <f>TEXT(Table5[[#This Row],[AForm]],"000000")</f>
        <v>002346</v>
      </c>
      <c r="I2144" s="11">
        <f t="shared" ca="1" si="396"/>
        <v>29.578738286813511</v>
      </c>
      <c r="J2144" s="4" t="str">
        <f ca="1">TEXT(Table5[[#This Row],[ABeginForm]],"00")</f>
        <v>30</v>
      </c>
      <c r="K2144" s="11">
        <f t="shared" ca="1" si="397"/>
        <v>29.437485191514124</v>
      </c>
      <c r="L2144" s="4" t="str">
        <f ca="1">TEXT(Table5[[#This Row],[AEndForm]],"00")</f>
        <v>29</v>
      </c>
      <c r="M2144" s="12">
        <f ca="1">Table5[[#This Row],[AEndForm]]+(_xlfn.NORM.INV(RAND(),2,0.75))</f>
        <v>31.045662930514936</v>
      </c>
      <c r="N2144" s="5" t="str">
        <f ca="1">TEXT(Table5[[#This Row],[ASigForm]],"00")</f>
        <v>31</v>
      </c>
      <c r="O2144" s="11" t="s">
        <v>12</v>
      </c>
      <c r="P2144" s="9" t="str">
        <f>TEXT(Table5[[#This Row],[BForm]],"000000")</f>
        <v xml:space="preserve"> </v>
      </c>
      <c r="Q2144" s="11">
        <f t="shared" ca="1" si="398"/>
        <v>24.479014995357957</v>
      </c>
      <c r="R2144" s="4" t="str">
        <f ca="1">TEXT(Table5[[#This Row],[BBeginForm]],"00")</f>
        <v>24</v>
      </c>
      <c r="S2144" s="11">
        <f t="shared" ca="1" si="399"/>
        <v>36.811894228355868</v>
      </c>
      <c r="T2144" s="4" t="str">
        <f ca="1">TEXT(Table5[[#This Row],[BEndForm]],"00")</f>
        <v>37</v>
      </c>
      <c r="U2144" s="12">
        <f ca="1">Table5[[#This Row],[BEndForm]]+(_xlfn.NORM.INV(RAND(),2,0.75))</f>
        <v>39.556797410724087</v>
      </c>
      <c r="V2144" s="5" t="str">
        <f ca="1">TEXT(Table5[[#This Row],[BSigForm]],"00")</f>
        <v>40</v>
      </c>
      <c r="W2144" s="6" t="s">
        <v>11</v>
      </c>
      <c r="X2144" s="11">
        <f t="shared" ca="1" si="400"/>
        <v>30.49641474042603</v>
      </c>
      <c r="Y2144" s="4" t="str">
        <f ca="1">TEXT(Table5[[#This Row],[CBeginForm]],"00")</f>
        <v>30</v>
      </c>
      <c r="Z2144" s="11">
        <f t="shared" ca="1" si="401"/>
        <v>28.83918131481505</v>
      </c>
      <c r="AA2144" s="4" t="str">
        <f ca="1">TEXT(Table5[[#This Row],[CEndForm]],"00")</f>
        <v>29</v>
      </c>
      <c r="AB2144" s="12">
        <f ca="1">Table5[[#This Row],[CEndForm]]+(_xlfn.NORM.INV(RAND(),2,0.75))</f>
        <v>30.504558392763254</v>
      </c>
      <c r="AC2144" s="5" t="str">
        <f ca="1">TEXT(Table5[[#This Row],[CSigForm]],"00")</f>
        <v>31</v>
      </c>
      <c r="AD2144" s="11">
        <v>2356</v>
      </c>
      <c r="AE2144" s="9" t="str">
        <f>TEXT(Table5[[#This Row],[DForm]],"000000")</f>
        <v>002356</v>
      </c>
      <c r="AF2144" s="11">
        <f t="shared" ca="1" si="402"/>
        <v>30.90481401853831</v>
      </c>
      <c r="AG2144" s="4" t="str">
        <f ca="1">TEXT(Table5[[#This Row],[DBeginForm]],"00")</f>
        <v>31</v>
      </c>
      <c r="AH2144" s="11">
        <f t="shared" ca="1" si="403"/>
        <v>24.348071405087307</v>
      </c>
      <c r="AI2144" s="4" t="str">
        <f ca="1">TEXT(Table5[[#This Row],[DEndForm]],"00")</f>
        <v>24</v>
      </c>
      <c r="AJ2144" s="12">
        <f ca="1">Table5[[#This Row],[DEndForm]]+(_xlfn.NORM.INV(RAND(),2,0.75))</f>
        <v>26.868969044408686</v>
      </c>
      <c r="AK2144" s="5" t="str">
        <f ca="1">TEXT(Table5[[#This Row],[DSigForm]],"00")</f>
        <v>27</v>
      </c>
      <c r="AL2144" s="11">
        <v>2348</v>
      </c>
      <c r="AM2144" s="9" t="str">
        <f>TEXT(Table5[[#This Row],[EForm]],"000000")</f>
        <v>002348</v>
      </c>
      <c r="AN2144" s="11">
        <f t="shared" ca="1" si="404"/>
        <v>32.127929101358234</v>
      </c>
      <c r="AO2144" s="4" t="str">
        <f ca="1">TEXT(Table5[[#This Row],[EBeginForm]],"00")</f>
        <v>32</v>
      </c>
      <c r="AP2144" s="11">
        <f t="shared" ca="1" si="405"/>
        <v>30.549878853631125</v>
      </c>
      <c r="AQ2144" s="4" t="str">
        <f ca="1">TEXT(Table5[[#This Row],[EEndForm]],"00")</f>
        <v>31</v>
      </c>
      <c r="AR2144" s="12">
        <f ca="1">Table5[[#This Row],[EEndForm]]+(_xlfn.NORM.INV(RAND(),2,0.75))</f>
        <v>32.730612602198654</v>
      </c>
      <c r="AS2144" s="5" t="str">
        <f ca="1">TEXT(Table5[[#This Row],[ESigForm]],"00")</f>
        <v>33</v>
      </c>
      <c r="AT2144" s="9">
        <v>2335</v>
      </c>
      <c r="AU2144" s="9" t="str">
        <f>TEXT(Table5[[#This Row],[F]],"000000")</f>
        <v>002335</v>
      </c>
      <c r="AV2144" s="11">
        <f t="shared" ca="1" si="406"/>
        <v>28.509427557405925</v>
      </c>
      <c r="AW2144" s="4" t="str">
        <f ca="1">TEXT(Table5[[#This Row],[EBeginForm]],"00")</f>
        <v>32</v>
      </c>
      <c r="AX2144" s="11">
        <f t="shared" ca="1" si="407"/>
        <v>25.72427281255802</v>
      </c>
      <c r="AY2144" s="4" t="str">
        <f ca="1">TEXT(Table5[[#This Row],[EEndForm]],"00")</f>
        <v>31</v>
      </c>
      <c r="AZ2144" s="12">
        <f ca="1">Table5[[#This Row],[EEndForm]]+(_xlfn.NORM.INV(RAND(),2,0.75))</f>
        <v>31.674953698242298</v>
      </c>
      <c r="BA2144" s="5" t="str">
        <f ca="1">TEXT(Table5[[#This Row],[ESigForm]],"00")</f>
        <v>33</v>
      </c>
    </row>
    <row r="2145" spans="1:53" x14ac:dyDescent="0.3">
      <c r="A2145" s="1">
        <v>0</v>
      </c>
      <c r="B2145" s="1" t="s">
        <v>10</v>
      </c>
      <c r="C2145" s="11">
        <v>46864</v>
      </c>
      <c r="D2145" s="8" t="str">
        <f>TEXT(Table5[[#This Row],[Date]],"dd-mm-yyyy")</f>
        <v>21-04-2028</v>
      </c>
      <c r="E2145" s="11" t="str">
        <f>TEXT(Table5[[#This Row],[Date]],"dd/mm/yyyy")</f>
        <v>21/04/2028</v>
      </c>
      <c r="F2145" s="3" t="str">
        <f>DAY(Table5[[#This Row],[Date]])&amp;LOOKUP(DAY(Table5[[#This Row],[Date]]),{1,"st";2,"nd";3,"rd";4,"th";21,"st";22,"nd";23,"rd";24,"th";31,"st"}) &amp; TEXT(Table5[[#This Row],[Date]], " mmm, yyyy")</f>
        <v>21st Apr, 2028</v>
      </c>
      <c r="G2145" s="11">
        <v>2347</v>
      </c>
      <c r="H2145" s="9" t="str">
        <f>TEXT(Table5[[#This Row],[AForm]],"000000")</f>
        <v>002347</v>
      </c>
      <c r="I2145" s="11">
        <f t="shared" ca="1" si="396"/>
        <v>28.998291863504999</v>
      </c>
      <c r="J2145" s="4" t="str">
        <f ca="1">TEXT(Table5[[#This Row],[ABeginForm]],"00")</f>
        <v>29</v>
      </c>
      <c r="K2145" s="11">
        <f t="shared" ca="1" si="397"/>
        <v>26.642976593701924</v>
      </c>
      <c r="L2145" s="4" t="str">
        <f ca="1">TEXT(Table5[[#This Row],[AEndForm]],"00")</f>
        <v>27</v>
      </c>
      <c r="M2145" s="12">
        <f ca="1">Table5[[#This Row],[AEndForm]]+(_xlfn.NORM.INV(RAND(),2,0.75))</f>
        <v>28.380757006417877</v>
      </c>
      <c r="N2145" s="5" t="str">
        <f ca="1">TEXT(Table5[[#This Row],[ASigForm]],"00")</f>
        <v>28</v>
      </c>
      <c r="O2145" s="11" t="s">
        <v>12</v>
      </c>
      <c r="P2145" s="9" t="str">
        <f>TEXT(Table5[[#This Row],[BForm]],"000000")</f>
        <v xml:space="preserve"> </v>
      </c>
      <c r="Q2145" s="11">
        <f t="shared" ca="1" si="398"/>
        <v>24.884175235314416</v>
      </c>
      <c r="R2145" s="4" t="str">
        <f ca="1">TEXT(Table5[[#This Row],[BBeginForm]],"00")</f>
        <v>25</v>
      </c>
      <c r="S2145" s="11">
        <f t="shared" ca="1" si="399"/>
        <v>28.384114741474072</v>
      </c>
      <c r="T2145" s="4" t="str">
        <f ca="1">TEXT(Table5[[#This Row],[BEndForm]],"00")</f>
        <v>28</v>
      </c>
      <c r="U2145" s="12">
        <f ca="1">Table5[[#This Row],[BEndForm]]+(_xlfn.NORM.INV(RAND(),2,0.75))</f>
        <v>29.963277183612604</v>
      </c>
      <c r="V2145" s="5" t="str">
        <f ca="1">TEXT(Table5[[#This Row],[BSigForm]],"00")</f>
        <v>30</v>
      </c>
      <c r="W2145" s="6" t="s">
        <v>11</v>
      </c>
      <c r="X2145" s="11">
        <f t="shared" ca="1" si="400"/>
        <v>29.769642960874453</v>
      </c>
      <c r="Y2145" s="4" t="str">
        <f ca="1">TEXT(Table5[[#This Row],[CBeginForm]],"00")</f>
        <v>30</v>
      </c>
      <c r="Z2145" s="11">
        <f t="shared" ca="1" si="401"/>
        <v>28.980905182653352</v>
      </c>
      <c r="AA2145" s="4" t="str">
        <f ca="1">TEXT(Table5[[#This Row],[CEndForm]],"00")</f>
        <v>29</v>
      </c>
      <c r="AB2145" s="12">
        <f ca="1">Table5[[#This Row],[CEndForm]]+(_xlfn.NORM.INV(RAND(),2,0.75))</f>
        <v>30.579918621004538</v>
      </c>
      <c r="AC2145" s="5" t="str">
        <f ca="1">TEXT(Table5[[#This Row],[CSigForm]],"00")</f>
        <v>31</v>
      </c>
      <c r="AD2145" s="11">
        <v>2357</v>
      </c>
      <c r="AE2145" s="9" t="str">
        <f>TEXT(Table5[[#This Row],[DForm]],"000000")</f>
        <v>002357</v>
      </c>
      <c r="AF2145" s="11">
        <f t="shared" ca="1" si="402"/>
        <v>28.637984502821144</v>
      </c>
      <c r="AG2145" s="4" t="str">
        <f ca="1">TEXT(Table5[[#This Row],[DBeginForm]],"00")</f>
        <v>29</v>
      </c>
      <c r="AH2145" s="11">
        <f t="shared" ca="1" si="403"/>
        <v>35.738858656944117</v>
      </c>
      <c r="AI2145" s="4" t="str">
        <f ca="1">TEXT(Table5[[#This Row],[DEndForm]],"00")</f>
        <v>36</v>
      </c>
      <c r="AJ2145" s="12">
        <f ca="1">Table5[[#This Row],[DEndForm]]+(_xlfn.NORM.INV(RAND(),2,0.75))</f>
        <v>37.228249702463543</v>
      </c>
      <c r="AK2145" s="5" t="str">
        <f ca="1">TEXT(Table5[[#This Row],[DSigForm]],"00")</f>
        <v>37</v>
      </c>
      <c r="AL2145" s="11">
        <v>2349</v>
      </c>
      <c r="AM2145" s="9" t="str">
        <f>TEXT(Table5[[#This Row],[EForm]],"000000")</f>
        <v>002349</v>
      </c>
      <c r="AN2145" s="11">
        <f t="shared" ca="1" si="404"/>
        <v>29.511901815246244</v>
      </c>
      <c r="AO2145" s="4" t="str">
        <f ca="1">TEXT(Table5[[#This Row],[EBeginForm]],"00")</f>
        <v>30</v>
      </c>
      <c r="AP2145" s="11">
        <f t="shared" ca="1" si="405"/>
        <v>30.164524721942993</v>
      </c>
      <c r="AQ2145" s="4" t="str">
        <f ca="1">TEXT(Table5[[#This Row],[EEndForm]],"00")</f>
        <v>30</v>
      </c>
      <c r="AR2145" s="12">
        <f ca="1">Table5[[#This Row],[EEndForm]]+(_xlfn.NORM.INV(RAND(),2,0.75))</f>
        <v>32.095344835292124</v>
      </c>
      <c r="AS2145" s="5" t="str">
        <f ca="1">TEXT(Table5[[#This Row],[ESigForm]],"00")</f>
        <v>32</v>
      </c>
      <c r="AT2145" s="9">
        <v>2336</v>
      </c>
      <c r="AU2145" s="9" t="str">
        <f>TEXT(Table5[[#This Row],[F]],"000000")</f>
        <v>002336</v>
      </c>
      <c r="AV2145" s="11">
        <f t="shared" ca="1" si="406"/>
        <v>34.849903889473858</v>
      </c>
      <c r="AW2145" s="4" t="str">
        <f ca="1">TEXT(Table5[[#This Row],[EBeginForm]],"00")</f>
        <v>30</v>
      </c>
      <c r="AX2145" s="11">
        <f t="shared" ca="1" si="407"/>
        <v>32.610691010319606</v>
      </c>
      <c r="AY2145" s="4" t="str">
        <f ca="1">TEXT(Table5[[#This Row],[EEndForm]],"00")</f>
        <v>30</v>
      </c>
      <c r="AZ2145" s="12">
        <f ca="1">Table5[[#This Row],[EEndForm]]+(_xlfn.NORM.INV(RAND(),2,0.75))</f>
        <v>32.967906988143127</v>
      </c>
      <c r="BA2145" s="5" t="str">
        <f ca="1">TEXT(Table5[[#This Row],[ESigForm]],"00")</f>
        <v>32</v>
      </c>
    </row>
    <row r="2146" spans="1:53" x14ac:dyDescent="0.3">
      <c r="A2146" s="1">
        <v>0</v>
      </c>
      <c r="B2146" s="1" t="s">
        <v>5</v>
      </c>
      <c r="C2146" s="11">
        <v>46865</v>
      </c>
      <c r="D2146" s="8" t="str">
        <f>TEXT(Table5[[#This Row],[Date]],"dd-mm-yyyy")</f>
        <v>22-04-2028</v>
      </c>
      <c r="E2146" s="11" t="str">
        <f>TEXT(Table5[[#This Row],[Date]],"dd/mm/yyyy")</f>
        <v>22/04/2028</v>
      </c>
      <c r="F2146" s="3" t="str">
        <f>DAY(Table5[[#This Row],[Date]])&amp;LOOKUP(DAY(Table5[[#This Row],[Date]]),{1,"st";2,"nd";3,"rd";4,"th";21,"st";22,"nd";23,"rd";24,"th";31,"st"}) &amp; TEXT(Table5[[#This Row],[Date]], " mmm, yyyy")</f>
        <v>22nd Apr, 2028</v>
      </c>
      <c r="G2146" s="11">
        <v>2348</v>
      </c>
      <c r="H2146" s="9" t="str">
        <f>TEXT(Table5[[#This Row],[AForm]],"000000")</f>
        <v>002348</v>
      </c>
      <c r="I2146" s="11">
        <f t="shared" ca="1" si="396"/>
        <v>26.645296670673531</v>
      </c>
      <c r="J2146" s="4" t="str">
        <f ca="1">TEXT(Table5[[#This Row],[ABeginForm]],"00")</f>
        <v>27</v>
      </c>
      <c r="K2146" s="11">
        <f t="shared" ca="1" si="397"/>
        <v>29.796806719937379</v>
      </c>
      <c r="L2146" s="4" t="str">
        <f ca="1">TEXT(Table5[[#This Row],[AEndForm]],"00")</f>
        <v>30</v>
      </c>
      <c r="M2146" s="12">
        <f ca="1">Table5[[#This Row],[AEndForm]]+(_xlfn.NORM.INV(RAND(),2,0.75))</f>
        <v>31.654550464436113</v>
      </c>
      <c r="N2146" s="5" t="str">
        <f ca="1">TEXT(Table5[[#This Row],[ASigForm]],"00")</f>
        <v>32</v>
      </c>
      <c r="O2146" s="11" t="s">
        <v>12</v>
      </c>
      <c r="P2146" s="9" t="str">
        <f>TEXT(Table5[[#This Row],[BForm]],"000000")</f>
        <v xml:space="preserve"> </v>
      </c>
      <c r="Q2146" s="11">
        <f t="shared" ca="1" si="398"/>
        <v>34.63486494096577</v>
      </c>
      <c r="R2146" s="4" t="str">
        <f ca="1">TEXT(Table5[[#This Row],[BBeginForm]],"00")</f>
        <v>35</v>
      </c>
      <c r="S2146" s="11">
        <f t="shared" ca="1" si="399"/>
        <v>26.952217057102246</v>
      </c>
      <c r="T2146" s="4" t="str">
        <f ca="1">TEXT(Table5[[#This Row],[BEndForm]],"00")</f>
        <v>27</v>
      </c>
      <c r="U2146" s="12">
        <f ca="1">Table5[[#This Row],[BEndForm]]+(_xlfn.NORM.INV(RAND(),2,0.75))</f>
        <v>29.155372797777822</v>
      </c>
      <c r="V2146" s="5" t="str">
        <f ca="1">TEXT(Table5[[#This Row],[BSigForm]],"00")</f>
        <v>29</v>
      </c>
      <c r="W2146" s="6" t="s">
        <v>11</v>
      </c>
      <c r="X2146" s="11">
        <f t="shared" ca="1" si="400"/>
        <v>27.624617883648504</v>
      </c>
      <c r="Y2146" s="4" t="str">
        <f ca="1">TEXT(Table5[[#This Row],[CBeginForm]],"00")</f>
        <v>28</v>
      </c>
      <c r="Z2146" s="11">
        <f t="shared" ca="1" si="401"/>
        <v>32.69385630827589</v>
      </c>
      <c r="AA2146" s="4" t="str">
        <f ca="1">TEXT(Table5[[#This Row],[CEndForm]],"00")</f>
        <v>33</v>
      </c>
      <c r="AB2146" s="12">
        <f ca="1">Table5[[#This Row],[CEndForm]]+(_xlfn.NORM.INV(RAND(),2,0.75))</f>
        <v>34.576483601803169</v>
      </c>
      <c r="AC2146" s="5" t="str">
        <f ca="1">TEXT(Table5[[#This Row],[CSigForm]],"00")</f>
        <v>35</v>
      </c>
      <c r="AD2146" s="11">
        <v>2358</v>
      </c>
      <c r="AE2146" s="9" t="str">
        <f>TEXT(Table5[[#This Row],[DForm]],"000000")</f>
        <v>002358</v>
      </c>
      <c r="AF2146" s="11">
        <f t="shared" ca="1" si="402"/>
        <v>29.338132705758635</v>
      </c>
      <c r="AG2146" s="4" t="str">
        <f ca="1">TEXT(Table5[[#This Row],[DBeginForm]],"00")</f>
        <v>29</v>
      </c>
      <c r="AH2146" s="11">
        <f t="shared" ca="1" si="403"/>
        <v>29.121170079435366</v>
      </c>
      <c r="AI2146" s="4" t="str">
        <f ca="1">TEXT(Table5[[#This Row],[DEndForm]],"00")</f>
        <v>29</v>
      </c>
      <c r="AJ2146" s="12">
        <f ca="1">Table5[[#This Row],[DEndForm]]+(_xlfn.NORM.INV(RAND(),2,0.75))</f>
        <v>30.037266950299053</v>
      </c>
      <c r="AK2146" s="5" t="str">
        <f ca="1">TEXT(Table5[[#This Row],[DSigForm]],"00")</f>
        <v>30</v>
      </c>
      <c r="AL2146" s="11">
        <v>2350</v>
      </c>
      <c r="AM2146" s="9" t="str">
        <f>TEXT(Table5[[#This Row],[EForm]],"000000")</f>
        <v>002350</v>
      </c>
      <c r="AN2146" s="11">
        <f t="shared" ca="1" si="404"/>
        <v>29.447424826882397</v>
      </c>
      <c r="AO2146" s="4" t="str">
        <f ca="1">TEXT(Table5[[#This Row],[EBeginForm]],"00")</f>
        <v>29</v>
      </c>
      <c r="AP2146" s="11">
        <f t="shared" ca="1" si="405"/>
        <v>32.478528208719311</v>
      </c>
      <c r="AQ2146" s="4" t="str">
        <f ca="1">TEXT(Table5[[#This Row],[EEndForm]],"00")</f>
        <v>32</v>
      </c>
      <c r="AR2146" s="12">
        <f ca="1">Table5[[#This Row],[EEndForm]]+(_xlfn.NORM.INV(RAND(),2,0.75))</f>
        <v>34.419502655666562</v>
      </c>
      <c r="AS2146" s="5" t="str">
        <f ca="1">TEXT(Table5[[#This Row],[ESigForm]],"00")</f>
        <v>34</v>
      </c>
      <c r="AT2146" s="9">
        <v>2337</v>
      </c>
      <c r="AU2146" s="9" t="str">
        <f>TEXT(Table5[[#This Row],[F]],"000000")</f>
        <v>002337</v>
      </c>
      <c r="AV2146" s="11">
        <f t="shared" ca="1" si="406"/>
        <v>28.928379795817062</v>
      </c>
      <c r="AW2146" s="4" t="str">
        <f ca="1">TEXT(Table5[[#This Row],[EBeginForm]],"00")</f>
        <v>29</v>
      </c>
      <c r="AX2146" s="11">
        <f t="shared" ca="1" si="407"/>
        <v>22.435676533021372</v>
      </c>
      <c r="AY2146" s="4" t="str">
        <f ca="1">TEXT(Table5[[#This Row],[EEndForm]],"00")</f>
        <v>32</v>
      </c>
      <c r="AZ2146" s="12">
        <f ca="1">Table5[[#This Row],[EEndForm]]+(_xlfn.NORM.INV(RAND(),2,0.75))</f>
        <v>33.817221723910222</v>
      </c>
      <c r="BA2146" s="5" t="str">
        <f ca="1">TEXT(Table5[[#This Row],[ESigForm]],"00")</f>
        <v>34</v>
      </c>
    </row>
    <row r="2147" spans="1:53" x14ac:dyDescent="0.3">
      <c r="A2147" s="1">
        <v>0</v>
      </c>
      <c r="B2147" s="1" t="s">
        <v>6</v>
      </c>
      <c r="C2147" s="11">
        <v>46867</v>
      </c>
      <c r="D2147" s="8" t="str">
        <f>TEXT(Table5[[#This Row],[Date]],"dd-mm-yyyy")</f>
        <v>24-04-2028</v>
      </c>
      <c r="E2147" s="11" t="str">
        <f>TEXT(Table5[[#This Row],[Date]],"dd/mm/yyyy")</f>
        <v>24/04/2028</v>
      </c>
      <c r="F2147" s="3" t="str">
        <f>DAY(Table5[[#This Row],[Date]])&amp;LOOKUP(DAY(Table5[[#This Row],[Date]]),{1,"st";2,"nd";3,"rd";4,"th";21,"st";22,"nd";23,"rd";24,"th";31,"st"}) &amp; TEXT(Table5[[#This Row],[Date]], " mmm, yyyy")</f>
        <v>24th Apr, 2028</v>
      </c>
      <c r="G2147" s="11">
        <v>2349</v>
      </c>
      <c r="H2147" s="9" t="str">
        <f>TEXT(Table5[[#This Row],[AForm]],"000000")</f>
        <v>002349</v>
      </c>
      <c r="I2147" s="11">
        <f t="shared" ca="1" si="396"/>
        <v>26.224025199760984</v>
      </c>
      <c r="J2147" s="4" t="str">
        <f ca="1">TEXT(Table5[[#This Row],[ABeginForm]],"00")</f>
        <v>26</v>
      </c>
      <c r="K2147" s="11">
        <f t="shared" ca="1" si="397"/>
        <v>24.316207567929403</v>
      </c>
      <c r="L2147" s="4" t="str">
        <f ca="1">TEXT(Table5[[#This Row],[AEndForm]],"00")</f>
        <v>24</v>
      </c>
      <c r="M2147" s="12">
        <f ca="1">Table5[[#This Row],[AEndForm]]+(_xlfn.NORM.INV(RAND(),2,0.75))</f>
        <v>26.833265530609506</v>
      </c>
      <c r="N2147" s="5" t="str">
        <f ca="1">TEXT(Table5[[#This Row],[ASigForm]],"00")</f>
        <v>27</v>
      </c>
      <c r="O2147" s="11">
        <v>371</v>
      </c>
      <c r="P2147" s="9" t="str">
        <f>TEXT(Table5[[#This Row],[BForm]],"000000")</f>
        <v>000371</v>
      </c>
      <c r="Q2147" s="11">
        <f t="shared" ca="1" si="398"/>
        <v>26.557753653726053</v>
      </c>
      <c r="R2147" s="4" t="str">
        <f ca="1">TEXT(Table5[[#This Row],[BBeginForm]],"00")</f>
        <v>27</v>
      </c>
      <c r="S2147" s="11">
        <f t="shared" ca="1" si="399"/>
        <v>33.785289503196999</v>
      </c>
      <c r="T2147" s="4" t="str">
        <f ca="1">TEXT(Table5[[#This Row],[BEndForm]],"00")</f>
        <v>34</v>
      </c>
      <c r="U2147" s="12">
        <f ca="1">Table5[[#This Row],[BEndForm]]+(_xlfn.NORM.INV(RAND(),2,0.75))</f>
        <v>34.517750095156799</v>
      </c>
      <c r="V2147" s="5" t="str">
        <f ca="1">TEXT(Table5[[#This Row],[BSigForm]],"00")</f>
        <v>35</v>
      </c>
      <c r="W2147" s="6" t="s">
        <v>11</v>
      </c>
      <c r="X2147" s="11">
        <f t="shared" ca="1" si="400"/>
        <v>32.150480314171318</v>
      </c>
      <c r="Y2147" s="4" t="str">
        <f ca="1">TEXT(Table5[[#This Row],[CBeginForm]],"00")</f>
        <v>32</v>
      </c>
      <c r="Z2147" s="11">
        <f t="shared" ca="1" si="401"/>
        <v>34.464798182326987</v>
      </c>
      <c r="AA2147" s="4" t="str">
        <f ca="1">TEXT(Table5[[#This Row],[CEndForm]],"00")</f>
        <v>34</v>
      </c>
      <c r="AB2147" s="12">
        <f ca="1">Table5[[#This Row],[CEndForm]]+(_xlfn.NORM.INV(RAND(),2,0.75))</f>
        <v>36.945862842036554</v>
      </c>
      <c r="AC2147" s="5" t="str">
        <f ca="1">TEXT(Table5[[#This Row],[CSigForm]],"00")</f>
        <v>37</v>
      </c>
      <c r="AD2147" s="11">
        <v>2359</v>
      </c>
      <c r="AE2147" s="9" t="str">
        <f>TEXT(Table5[[#This Row],[DForm]],"000000")</f>
        <v>002359</v>
      </c>
      <c r="AF2147" s="11">
        <f t="shared" ca="1" si="402"/>
        <v>29.744476075294539</v>
      </c>
      <c r="AG2147" s="4" t="str">
        <f ca="1">TEXT(Table5[[#This Row],[DBeginForm]],"00")</f>
        <v>30</v>
      </c>
      <c r="AH2147" s="11">
        <f t="shared" ca="1" si="403"/>
        <v>28.783418738566279</v>
      </c>
      <c r="AI2147" s="4" t="str">
        <f ca="1">TEXT(Table5[[#This Row],[DEndForm]],"00")</f>
        <v>29</v>
      </c>
      <c r="AJ2147" s="12">
        <f ca="1">Table5[[#This Row],[DEndForm]]+(_xlfn.NORM.INV(RAND(),2,0.75))</f>
        <v>29.981862199415222</v>
      </c>
      <c r="AK2147" s="5" t="str">
        <f ca="1">TEXT(Table5[[#This Row],[DSigForm]],"00")</f>
        <v>30</v>
      </c>
      <c r="AL2147" s="11">
        <v>2351</v>
      </c>
      <c r="AM2147" s="9" t="str">
        <f>TEXT(Table5[[#This Row],[EForm]],"000000")</f>
        <v>002351</v>
      </c>
      <c r="AN2147" s="11">
        <f t="shared" ca="1" si="404"/>
        <v>34.89862755836495</v>
      </c>
      <c r="AO2147" s="4" t="str">
        <f ca="1">TEXT(Table5[[#This Row],[EBeginForm]],"00")</f>
        <v>35</v>
      </c>
      <c r="AP2147" s="11">
        <f t="shared" ca="1" si="405"/>
        <v>32.300922951385552</v>
      </c>
      <c r="AQ2147" s="4" t="str">
        <f ca="1">TEXT(Table5[[#This Row],[EEndForm]],"00")</f>
        <v>32</v>
      </c>
      <c r="AR2147" s="12">
        <f ca="1">Table5[[#This Row],[EEndForm]]+(_xlfn.NORM.INV(RAND(),2,0.75))</f>
        <v>34.762177929263231</v>
      </c>
      <c r="AS2147" s="5" t="str">
        <f ca="1">TEXT(Table5[[#This Row],[ESigForm]],"00")</f>
        <v>35</v>
      </c>
      <c r="AT2147" s="9">
        <v>2338</v>
      </c>
      <c r="AU2147" s="9" t="str">
        <f>TEXT(Table5[[#This Row],[F]],"000000")</f>
        <v>002338</v>
      </c>
      <c r="AV2147" s="11">
        <f t="shared" ca="1" si="406"/>
        <v>28.553084089856789</v>
      </c>
      <c r="AW2147" s="4" t="str">
        <f ca="1">TEXT(Table5[[#This Row],[EBeginForm]],"00")</f>
        <v>35</v>
      </c>
      <c r="AX2147" s="11">
        <f t="shared" ca="1" si="407"/>
        <v>24.030239938351009</v>
      </c>
      <c r="AY2147" s="4" t="str">
        <f ca="1">TEXT(Table5[[#This Row],[EEndForm]],"00")</f>
        <v>32</v>
      </c>
      <c r="AZ2147" s="12">
        <f ca="1">Table5[[#This Row],[EEndForm]]+(_xlfn.NORM.INV(RAND(),2,0.75))</f>
        <v>34.098017980950303</v>
      </c>
      <c r="BA2147" s="5" t="str">
        <f ca="1">TEXT(Table5[[#This Row],[ESigForm]],"00")</f>
        <v>35</v>
      </c>
    </row>
    <row r="2148" spans="1:53" x14ac:dyDescent="0.3">
      <c r="A2148" s="1">
        <v>0</v>
      </c>
      <c r="B2148" s="1" t="s">
        <v>7</v>
      </c>
      <c r="C2148" s="11">
        <v>46868</v>
      </c>
      <c r="D2148" s="8" t="str">
        <f>TEXT(Table5[[#This Row],[Date]],"dd-mm-yyyy")</f>
        <v>25-04-2028</v>
      </c>
      <c r="E2148" s="11" t="str">
        <f>TEXT(Table5[[#This Row],[Date]],"dd/mm/yyyy")</f>
        <v>25/04/2028</v>
      </c>
      <c r="F2148" s="3" t="str">
        <f>DAY(Table5[[#This Row],[Date]])&amp;LOOKUP(DAY(Table5[[#This Row],[Date]]),{1,"st";2,"nd";3,"rd";4,"th";21,"st";22,"nd";23,"rd";24,"th";31,"st"}) &amp; TEXT(Table5[[#This Row],[Date]], " mmm, yyyy")</f>
        <v>25th Apr, 2028</v>
      </c>
      <c r="G2148" s="11">
        <v>2350</v>
      </c>
      <c r="H2148" s="9" t="str">
        <f>TEXT(Table5[[#This Row],[AForm]],"000000")</f>
        <v>002350</v>
      </c>
      <c r="I2148" s="11">
        <f t="shared" ca="1" si="396"/>
        <v>32.562568329415285</v>
      </c>
      <c r="J2148" s="4" t="str">
        <f ca="1">TEXT(Table5[[#This Row],[ABeginForm]],"00")</f>
        <v>33</v>
      </c>
      <c r="K2148" s="11">
        <f t="shared" ca="1" si="397"/>
        <v>28.477728149523234</v>
      </c>
      <c r="L2148" s="4" t="str">
        <f ca="1">TEXT(Table5[[#This Row],[AEndForm]],"00")</f>
        <v>28</v>
      </c>
      <c r="M2148" s="12">
        <f ca="1">Table5[[#This Row],[AEndForm]]+(_xlfn.NORM.INV(RAND(),2,0.75))</f>
        <v>30.722086617070246</v>
      </c>
      <c r="N2148" s="5" t="str">
        <f ca="1">TEXT(Table5[[#This Row],[ASigForm]],"00")</f>
        <v>31</v>
      </c>
      <c r="O2148" s="11" t="s">
        <v>12</v>
      </c>
      <c r="P2148" s="9" t="str">
        <f>TEXT(Table5[[#This Row],[BForm]],"000000")</f>
        <v xml:space="preserve"> </v>
      </c>
      <c r="Q2148" s="11">
        <f t="shared" ca="1" si="398"/>
        <v>29.410651812875308</v>
      </c>
      <c r="R2148" s="4" t="str">
        <f ca="1">TEXT(Table5[[#This Row],[BBeginForm]],"00")</f>
        <v>29</v>
      </c>
      <c r="S2148" s="11">
        <f t="shared" ca="1" si="399"/>
        <v>28.116876544317289</v>
      </c>
      <c r="T2148" s="4" t="str">
        <f ca="1">TEXT(Table5[[#This Row],[BEndForm]],"00")</f>
        <v>28</v>
      </c>
      <c r="U2148" s="12">
        <f ca="1">Table5[[#This Row],[BEndForm]]+(_xlfn.NORM.INV(RAND(),2,0.75))</f>
        <v>29.682791048387124</v>
      </c>
      <c r="V2148" s="5" t="str">
        <f ca="1">TEXT(Table5[[#This Row],[BSigForm]],"00")</f>
        <v>30</v>
      </c>
      <c r="W2148" s="6" t="s">
        <v>11</v>
      </c>
      <c r="X2148" s="11">
        <f t="shared" ca="1" si="400"/>
        <v>28.874719046915185</v>
      </c>
      <c r="Y2148" s="4" t="str">
        <f ca="1">TEXT(Table5[[#This Row],[CBeginForm]],"00")</f>
        <v>29</v>
      </c>
      <c r="Z2148" s="11">
        <f t="shared" ca="1" si="401"/>
        <v>34.167057639491702</v>
      </c>
      <c r="AA2148" s="4" t="str">
        <f ca="1">TEXT(Table5[[#This Row],[CEndForm]],"00")</f>
        <v>34</v>
      </c>
      <c r="AB2148" s="12">
        <f ca="1">Table5[[#This Row],[CEndForm]]+(_xlfn.NORM.INV(RAND(),2,0.75))</f>
        <v>36.130728590199283</v>
      </c>
      <c r="AC2148" s="5" t="str">
        <f ca="1">TEXT(Table5[[#This Row],[CSigForm]],"00")</f>
        <v>36</v>
      </c>
      <c r="AD2148" s="11">
        <v>2360</v>
      </c>
      <c r="AE2148" s="9" t="str">
        <f>TEXT(Table5[[#This Row],[DForm]],"000000")</f>
        <v>002360</v>
      </c>
      <c r="AF2148" s="11">
        <f t="shared" ca="1" si="402"/>
        <v>32.610822630535658</v>
      </c>
      <c r="AG2148" s="4" t="str">
        <f ca="1">TEXT(Table5[[#This Row],[DBeginForm]],"00")</f>
        <v>33</v>
      </c>
      <c r="AH2148" s="11">
        <f t="shared" ca="1" si="403"/>
        <v>33.338945000378736</v>
      </c>
      <c r="AI2148" s="4" t="str">
        <f ca="1">TEXT(Table5[[#This Row],[DEndForm]],"00")</f>
        <v>33</v>
      </c>
      <c r="AJ2148" s="12">
        <f ca="1">Table5[[#This Row],[DEndForm]]+(_xlfn.NORM.INV(RAND(),2,0.75))</f>
        <v>34.733245250631597</v>
      </c>
      <c r="AK2148" s="5" t="str">
        <f ca="1">TEXT(Table5[[#This Row],[DSigForm]],"00")</f>
        <v>35</v>
      </c>
      <c r="AL2148" s="11">
        <v>2352</v>
      </c>
      <c r="AM2148" s="9" t="str">
        <f>TEXT(Table5[[#This Row],[EForm]],"000000")</f>
        <v>002352</v>
      </c>
      <c r="AN2148" s="11">
        <f t="shared" ca="1" si="404"/>
        <v>29.959589831999526</v>
      </c>
      <c r="AO2148" s="4" t="str">
        <f ca="1">TEXT(Table5[[#This Row],[EBeginForm]],"00")</f>
        <v>30</v>
      </c>
      <c r="AP2148" s="11">
        <f t="shared" ca="1" si="405"/>
        <v>27.594555974890316</v>
      </c>
      <c r="AQ2148" s="4" t="str">
        <f ca="1">TEXT(Table5[[#This Row],[EEndForm]],"00")</f>
        <v>28</v>
      </c>
      <c r="AR2148" s="12">
        <f ca="1">Table5[[#This Row],[EEndForm]]+(_xlfn.NORM.INV(RAND(),2,0.75))</f>
        <v>29.926214052918315</v>
      </c>
      <c r="AS2148" s="5" t="str">
        <f ca="1">TEXT(Table5[[#This Row],[ESigForm]],"00")</f>
        <v>30</v>
      </c>
      <c r="AT2148" s="9">
        <v>2339</v>
      </c>
      <c r="AU2148" s="9" t="str">
        <f>TEXT(Table5[[#This Row],[F]],"000000")</f>
        <v>002339</v>
      </c>
      <c r="AV2148" s="11">
        <f t="shared" ca="1" si="406"/>
        <v>35.385401683669386</v>
      </c>
      <c r="AW2148" s="4" t="str">
        <f ca="1">TEXT(Table5[[#This Row],[EBeginForm]],"00")</f>
        <v>30</v>
      </c>
      <c r="AX2148" s="11">
        <f t="shared" ca="1" si="407"/>
        <v>31.496419019795958</v>
      </c>
      <c r="AY2148" s="4" t="str">
        <f ca="1">TEXT(Table5[[#This Row],[EEndForm]],"00")</f>
        <v>28</v>
      </c>
      <c r="AZ2148" s="12">
        <f ca="1">Table5[[#This Row],[EEndForm]]+(_xlfn.NORM.INV(RAND(),2,0.75))</f>
        <v>28.86357778512151</v>
      </c>
      <c r="BA2148" s="5" t="str">
        <f ca="1">TEXT(Table5[[#This Row],[ESigForm]],"00")</f>
        <v>30</v>
      </c>
    </row>
    <row r="2149" spans="1:53" x14ac:dyDescent="0.3">
      <c r="A2149" s="1">
        <v>0</v>
      </c>
      <c r="B2149" s="1" t="s">
        <v>8</v>
      </c>
      <c r="C2149" s="11">
        <v>46869</v>
      </c>
      <c r="D2149" s="8" t="str">
        <f>TEXT(Table5[[#This Row],[Date]],"dd-mm-yyyy")</f>
        <v>26-04-2028</v>
      </c>
      <c r="E2149" s="11" t="str">
        <f>TEXT(Table5[[#This Row],[Date]],"dd/mm/yyyy")</f>
        <v>26/04/2028</v>
      </c>
      <c r="F2149" s="3" t="str">
        <f>DAY(Table5[[#This Row],[Date]])&amp;LOOKUP(DAY(Table5[[#This Row],[Date]]),{1,"st";2,"nd";3,"rd";4,"th";21,"st";22,"nd";23,"rd";24,"th";31,"st"}) &amp; TEXT(Table5[[#This Row],[Date]], " mmm, yyyy")</f>
        <v>26th Apr, 2028</v>
      </c>
      <c r="G2149" s="11">
        <v>2351</v>
      </c>
      <c r="H2149" s="9" t="str">
        <f>TEXT(Table5[[#This Row],[AForm]],"000000")</f>
        <v>002351</v>
      </c>
      <c r="I2149" s="11">
        <f t="shared" ca="1" si="396"/>
        <v>33.09303455749648</v>
      </c>
      <c r="J2149" s="4" t="str">
        <f ca="1">TEXT(Table5[[#This Row],[ABeginForm]],"00")</f>
        <v>33</v>
      </c>
      <c r="K2149" s="11">
        <f t="shared" ca="1" si="397"/>
        <v>28.634442514377671</v>
      </c>
      <c r="L2149" s="4" t="str">
        <f ca="1">TEXT(Table5[[#This Row],[AEndForm]],"00")</f>
        <v>29</v>
      </c>
      <c r="M2149" s="12">
        <f ca="1">Table5[[#This Row],[AEndForm]]+(_xlfn.NORM.INV(RAND(),2,0.75))</f>
        <v>29.794164970452648</v>
      </c>
      <c r="N2149" s="5" t="str">
        <f ca="1">TEXT(Table5[[#This Row],[ASigForm]],"00")</f>
        <v>30</v>
      </c>
      <c r="O2149" s="11" t="s">
        <v>12</v>
      </c>
      <c r="P2149" s="9" t="str">
        <f>TEXT(Table5[[#This Row],[BForm]],"000000")</f>
        <v xml:space="preserve"> </v>
      </c>
      <c r="Q2149" s="11">
        <f t="shared" ca="1" si="398"/>
        <v>33.562686707677102</v>
      </c>
      <c r="R2149" s="4" t="str">
        <f ca="1">TEXT(Table5[[#This Row],[BBeginForm]],"00")</f>
        <v>34</v>
      </c>
      <c r="S2149" s="11">
        <f t="shared" ca="1" si="399"/>
        <v>29.098394650620705</v>
      </c>
      <c r="T2149" s="4" t="str">
        <f ca="1">TEXT(Table5[[#This Row],[BEndForm]],"00")</f>
        <v>29</v>
      </c>
      <c r="U2149" s="12">
        <f ca="1">Table5[[#This Row],[BEndForm]]+(_xlfn.NORM.INV(RAND(),2,0.75))</f>
        <v>29.991404868403109</v>
      </c>
      <c r="V2149" s="5" t="str">
        <f ca="1">TEXT(Table5[[#This Row],[BSigForm]],"00")</f>
        <v>30</v>
      </c>
      <c r="W2149" s="6" t="s">
        <v>11</v>
      </c>
      <c r="X2149" s="11">
        <f t="shared" ca="1" si="400"/>
        <v>29.396079088575622</v>
      </c>
      <c r="Y2149" s="4" t="str">
        <f ca="1">TEXT(Table5[[#This Row],[CBeginForm]],"00")</f>
        <v>29</v>
      </c>
      <c r="Z2149" s="11">
        <f t="shared" ca="1" si="401"/>
        <v>28.981714593393619</v>
      </c>
      <c r="AA2149" s="4" t="str">
        <f ca="1">TEXT(Table5[[#This Row],[CEndForm]],"00")</f>
        <v>29</v>
      </c>
      <c r="AB2149" s="12">
        <f ca="1">Table5[[#This Row],[CEndForm]]+(_xlfn.NORM.INV(RAND(),2,0.75))</f>
        <v>30.75334384674747</v>
      </c>
      <c r="AC2149" s="5" t="str">
        <f ca="1">TEXT(Table5[[#This Row],[CSigForm]],"00")</f>
        <v>31</v>
      </c>
      <c r="AD2149" s="11">
        <v>2361</v>
      </c>
      <c r="AE2149" s="9" t="str">
        <f>TEXT(Table5[[#This Row],[DForm]],"000000")</f>
        <v>002361</v>
      </c>
      <c r="AF2149" s="11">
        <f t="shared" ca="1" si="402"/>
        <v>28.167440264877076</v>
      </c>
      <c r="AG2149" s="4" t="str">
        <f ca="1">TEXT(Table5[[#This Row],[DBeginForm]],"00")</f>
        <v>28</v>
      </c>
      <c r="AH2149" s="11">
        <f t="shared" ca="1" si="403"/>
        <v>26.603308123164144</v>
      </c>
      <c r="AI2149" s="4" t="str">
        <f ca="1">TEXT(Table5[[#This Row],[DEndForm]],"00")</f>
        <v>27</v>
      </c>
      <c r="AJ2149" s="12">
        <f ca="1">Table5[[#This Row],[DEndForm]]+(_xlfn.NORM.INV(RAND(),2,0.75))</f>
        <v>29.686874203604319</v>
      </c>
      <c r="AK2149" s="5" t="str">
        <f ca="1">TEXT(Table5[[#This Row],[DSigForm]],"00")</f>
        <v>30</v>
      </c>
      <c r="AL2149" s="11">
        <v>2353</v>
      </c>
      <c r="AM2149" s="9" t="str">
        <f>TEXT(Table5[[#This Row],[EForm]],"000000")</f>
        <v>002353</v>
      </c>
      <c r="AN2149" s="11">
        <f t="shared" ca="1" si="404"/>
        <v>26.855770058297377</v>
      </c>
      <c r="AO2149" s="4" t="str">
        <f ca="1">TEXT(Table5[[#This Row],[EBeginForm]],"00")</f>
        <v>27</v>
      </c>
      <c r="AP2149" s="11">
        <f t="shared" ca="1" si="405"/>
        <v>24.326491046467517</v>
      </c>
      <c r="AQ2149" s="4" t="str">
        <f ca="1">TEXT(Table5[[#This Row],[EEndForm]],"00")</f>
        <v>24</v>
      </c>
      <c r="AR2149" s="12">
        <f ca="1">Table5[[#This Row],[EEndForm]]+(_xlfn.NORM.INV(RAND(),2,0.75))</f>
        <v>25.569237202717797</v>
      </c>
      <c r="AS2149" s="5" t="str">
        <f ca="1">TEXT(Table5[[#This Row],[ESigForm]],"00")</f>
        <v>26</v>
      </c>
      <c r="AT2149" s="9">
        <v>2340</v>
      </c>
      <c r="AU2149" s="9" t="str">
        <f>TEXT(Table5[[#This Row],[F]],"000000")</f>
        <v>002340</v>
      </c>
      <c r="AV2149" s="11">
        <f t="shared" ca="1" si="406"/>
        <v>29.854445449299966</v>
      </c>
      <c r="AW2149" s="4" t="str">
        <f ca="1">TEXT(Table5[[#This Row],[EBeginForm]],"00")</f>
        <v>27</v>
      </c>
      <c r="AX2149" s="11">
        <f t="shared" ca="1" si="407"/>
        <v>27.956604213192307</v>
      </c>
      <c r="AY2149" s="4" t="str">
        <f ca="1">TEXT(Table5[[#This Row],[EEndForm]],"00")</f>
        <v>24</v>
      </c>
      <c r="AZ2149" s="12">
        <f ca="1">Table5[[#This Row],[EEndForm]]+(_xlfn.NORM.INV(RAND(),2,0.75))</f>
        <v>26.032044751244882</v>
      </c>
      <c r="BA2149" s="5" t="str">
        <f ca="1">TEXT(Table5[[#This Row],[ESigForm]],"00")</f>
        <v>26</v>
      </c>
    </row>
    <row r="2150" spans="1:53" x14ac:dyDescent="0.3">
      <c r="A2150" s="1">
        <v>0</v>
      </c>
      <c r="B2150" s="1" t="s">
        <v>9</v>
      </c>
      <c r="C2150" s="11">
        <v>46870</v>
      </c>
      <c r="D2150" s="8" t="str">
        <f>TEXT(Table5[[#This Row],[Date]],"dd-mm-yyyy")</f>
        <v>27-04-2028</v>
      </c>
      <c r="E2150" s="11" t="str">
        <f>TEXT(Table5[[#This Row],[Date]],"dd/mm/yyyy")</f>
        <v>27/04/2028</v>
      </c>
      <c r="F2150" s="3" t="str">
        <f>DAY(Table5[[#This Row],[Date]])&amp;LOOKUP(DAY(Table5[[#This Row],[Date]]),{1,"st";2,"nd";3,"rd";4,"th";21,"st";22,"nd";23,"rd";24,"th";31,"st"}) &amp; TEXT(Table5[[#This Row],[Date]], " mmm, yyyy")</f>
        <v>27th Apr, 2028</v>
      </c>
      <c r="G2150" s="11">
        <v>2352</v>
      </c>
      <c r="H2150" s="9" t="str">
        <f>TEXT(Table5[[#This Row],[AForm]],"000000")</f>
        <v>002352</v>
      </c>
      <c r="I2150" s="11">
        <f t="shared" ca="1" si="396"/>
        <v>33.225165703630509</v>
      </c>
      <c r="J2150" s="4" t="str">
        <f ca="1">TEXT(Table5[[#This Row],[ABeginForm]],"00")</f>
        <v>33</v>
      </c>
      <c r="K2150" s="11">
        <f t="shared" ca="1" si="397"/>
        <v>27.000362659764196</v>
      </c>
      <c r="L2150" s="4" t="str">
        <f ca="1">TEXT(Table5[[#This Row],[AEndForm]],"00")</f>
        <v>27</v>
      </c>
      <c r="M2150" s="12">
        <f ca="1">Table5[[#This Row],[AEndForm]]+(_xlfn.NORM.INV(RAND(),2,0.75))</f>
        <v>28.553584659551003</v>
      </c>
      <c r="N2150" s="5" t="str">
        <f ca="1">TEXT(Table5[[#This Row],[ASigForm]],"00")</f>
        <v>29</v>
      </c>
      <c r="O2150" s="11" t="s">
        <v>12</v>
      </c>
      <c r="P2150" s="9" t="str">
        <f>TEXT(Table5[[#This Row],[BForm]],"000000")</f>
        <v xml:space="preserve"> </v>
      </c>
      <c r="Q2150" s="11">
        <f t="shared" ca="1" si="398"/>
        <v>29.962152299265298</v>
      </c>
      <c r="R2150" s="4" t="str">
        <f ca="1">TEXT(Table5[[#This Row],[BBeginForm]],"00")</f>
        <v>30</v>
      </c>
      <c r="S2150" s="11">
        <f t="shared" ca="1" si="399"/>
        <v>27.123221508894879</v>
      </c>
      <c r="T2150" s="4" t="str">
        <f ca="1">TEXT(Table5[[#This Row],[BEndForm]],"00")</f>
        <v>27</v>
      </c>
      <c r="U2150" s="12">
        <f ca="1">Table5[[#This Row],[BEndForm]]+(_xlfn.NORM.INV(RAND(),2,0.75))</f>
        <v>28.03049379321644</v>
      </c>
      <c r="V2150" s="5" t="str">
        <f ca="1">TEXT(Table5[[#This Row],[BSigForm]],"00")</f>
        <v>28</v>
      </c>
      <c r="W2150" s="6" t="s">
        <v>11</v>
      </c>
      <c r="X2150" s="11">
        <f t="shared" ca="1" si="400"/>
        <v>30.97221159528716</v>
      </c>
      <c r="Y2150" s="4" t="str">
        <f ca="1">TEXT(Table5[[#This Row],[CBeginForm]],"00")</f>
        <v>31</v>
      </c>
      <c r="Z2150" s="11">
        <f t="shared" ca="1" si="401"/>
        <v>33.096883440279598</v>
      </c>
      <c r="AA2150" s="4" t="str">
        <f ca="1">TEXT(Table5[[#This Row],[CEndForm]],"00")</f>
        <v>33</v>
      </c>
      <c r="AB2150" s="12">
        <f ca="1">Table5[[#This Row],[CEndForm]]+(_xlfn.NORM.INV(RAND(),2,0.75))</f>
        <v>33.812481406438188</v>
      </c>
      <c r="AC2150" s="5" t="str">
        <f ca="1">TEXT(Table5[[#This Row],[CSigForm]],"00")</f>
        <v>34</v>
      </c>
      <c r="AD2150" s="11">
        <v>2362</v>
      </c>
      <c r="AE2150" s="9" t="str">
        <f>TEXT(Table5[[#This Row],[DForm]],"000000")</f>
        <v>002362</v>
      </c>
      <c r="AF2150" s="11">
        <f t="shared" ca="1" si="402"/>
        <v>30.851565973851809</v>
      </c>
      <c r="AG2150" s="4" t="str">
        <f ca="1">TEXT(Table5[[#This Row],[DBeginForm]],"00")</f>
        <v>31</v>
      </c>
      <c r="AH2150" s="11">
        <f t="shared" ca="1" si="403"/>
        <v>29.4836479203815</v>
      </c>
      <c r="AI2150" s="4" t="str">
        <f ca="1">TEXT(Table5[[#This Row],[DEndForm]],"00")</f>
        <v>29</v>
      </c>
      <c r="AJ2150" s="12">
        <f ca="1">Table5[[#This Row],[DEndForm]]+(_xlfn.NORM.INV(RAND(),2,0.75))</f>
        <v>31.482117327777154</v>
      </c>
      <c r="AK2150" s="5" t="str">
        <f ca="1">TEXT(Table5[[#This Row],[DSigForm]],"00")</f>
        <v>31</v>
      </c>
      <c r="AL2150" s="11">
        <v>2354</v>
      </c>
      <c r="AM2150" s="9" t="str">
        <f>TEXT(Table5[[#This Row],[EForm]],"000000")</f>
        <v>002354</v>
      </c>
      <c r="AN2150" s="11">
        <f t="shared" ca="1" si="404"/>
        <v>33.50890288099982</v>
      </c>
      <c r="AO2150" s="4" t="str">
        <f ca="1">TEXT(Table5[[#This Row],[EBeginForm]],"00")</f>
        <v>34</v>
      </c>
      <c r="AP2150" s="11">
        <f t="shared" ca="1" si="405"/>
        <v>31.58739123056564</v>
      </c>
      <c r="AQ2150" s="4" t="str">
        <f ca="1">TEXT(Table5[[#This Row],[EEndForm]],"00")</f>
        <v>32</v>
      </c>
      <c r="AR2150" s="12">
        <f ca="1">Table5[[#This Row],[EEndForm]]+(_xlfn.NORM.INV(RAND(),2,0.75))</f>
        <v>34.127374041877815</v>
      </c>
      <c r="AS2150" s="5" t="str">
        <f ca="1">TEXT(Table5[[#This Row],[ESigForm]],"00")</f>
        <v>34</v>
      </c>
      <c r="AT2150" s="9">
        <v>2341</v>
      </c>
      <c r="AU2150" s="9" t="str">
        <f>TEXT(Table5[[#This Row],[F]],"000000")</f>
        <v>002341</v>
      </c>
      <c r="AV2150" s="11">
        <f t="shared" ca="1" si="406"/>
        <v>28.126736090776369</v>
      </c>
      <c r="AW2150" s="4" t="str">
        <f ca="1">TEXT(Table5[[#This Row],[EBeginForm]],"00")</f>
        <v>34</v>
      </c>
      <c r="AX2150" s="11">
        <f t="shared" ca="1" si="407"/>
        <v>32.61689751625206</v>
      </c>
      <c r="AY2150" s="4" t="str">
        <f ca="1">TEXT(Table5[[#This Row],[EEndForm]],"00")</f>
        <v>32</v>
      </c>
      <c r="AZ2150" s="12">
        <f ca="1">Table5[[#This Row],[EEndForm]]+(_xlfn.NORM.INV(RAND(),2,0.75))</f>
        <v>33.547648746034781</v>
      </c>
      <c r="BA2150" s="5" t="str">
        <f ca="1">TEXT(Table5[[#This Row],[ESigForm]],"00")</f>
        <v>34</v>
      </c>
    </row>
    <row r="2151" spans="1:53" x14ac:dyDescent="0.3">
      <c r="A2151" s="1">
        <v>0</v>
      </c>
      <c r="B2151" s="1" t="s">
        <v>10</v>
      </c>
      <c r="C2151" s="11">
        <v>46871</v>
      </c>
      <c r="D2151" s="8" t="str">
        <f>TEXT(Table5[[#This Row],[Date]],"dd-mm-yyyy")</f>
        <v>28-04-2028</v>
      </c>
      <c r="E2151" s="11" t="str">
        <f>TEXT(Table5[[#This Row],[Date]],"dd/mm/yyyy")</f>
        <v>28/04/2028</v>
      </c>
      <c r="F2151" s="3" t="str">
        <f>DAY(Table5[[#This Row],[Date]])&amp;LOOKUP(DAY(Table5[[#This Row],[Date]]),{1,"st";2,"nd";3,"rd";4,"th";21,"st";22,"nd";23,"rd";24,"th";31,"st"}) &amp; TEXT(Table5[[#This Row],[Date]], " mmm, yyyy")</f>
        <v>28th Apr, 2028</v>
      </c>
      <c r="G2151" s="11">
        <v>2353</v>
      </c>
      <c r="H2151" s="9" t="str">
        <f>TEXT(Table5[[#This Row],[AForm]],"000000")</f>
        <v>002353</v>
      </c>
      <c r="I2151" s="11">
        <f t="shared" ca="1" si="396"/>
        <v>32.024846901273392</v>
      </c>
      <c r="J2151" s="4" t="str">
        <f ca="1">TEXT(Table5[[#This Row],[ABeginForm]],"00")</f>
        <v>32</v>
      </c>
      <c r="K2151" s="11">
        <f t="shared" ca="1" si="397"/>
        <v>33.599540732916239</v>
      </c>
      <c r="L2151" s="4" t="str">
        <f ca="1">TEXT(Table5[[#This Row],[AEndForm]],"00")</f>
        <v>34</v>
      </c>
      <c r="M2151" s="12">
        <f ca="1">Table5[[#This Row],[AEndForm]]+(_xlfn.NORM.INV(RAND(),2,0.75))</f>
        <v>35.27622745759961</v>
      </c>
      <c r="N2151" s="5" t="str">
        <f ca="1">TEXT(Table5[[#This Row],[ASigForm]],"00")</f>
        <v>35</v>
      </c>
      <c r="O2151" s="11" t="s">
        <v>12</v>
      </c>
      <c r="P2151" s="9" t="str">
        <f>TEXT(Table5[[#This Row],[BForm]],"000000")</f>
        <v xml:space="preserve"> </v>
      </c>
      <c r="Q2151" s="11">
        <f t="shared" ca="1" si="398"/>
        <v>30.694994420350376</v>
      </c>
      <c r="R2151" s="4" t="str">
        <f ca="1">TEXT(Table5[[#This Row],[BBeginForm]],"00")</f>
        <v>31</v>
      </c>
      <c r="S2151" s="11">
        <f t="shared" ca="1" si="399"/>
        <v>26.379682304392016</v>
      </c>
      <c r="T2151" s="4" t="str">
        <f ca="1">TEXT(Table5[[#This Row],[BEndForm]],"00")</f>
        <v>26</v>
      </c>
      <c r="U2151" s="12">
        <f ca="1">Table5[[#This Row],[BEndForm]]+(_xlfn.NORM.INV(RAND(),2,0.75))</f>
        <v>28.466360162213448</v>
      </c>
      <c r="V2151" s="5" t="str">
        <f ca="1">TEXT(Table5[[#This Row],[BSigForm]],"00")</f>
        <v>28</v>
      </c>
      <c r="W2151" s="6" t="s">
        <v>11</v>
      </c>
      <c r="X2151" s="11">
        <f t="shared" ca="1" si="400"/>
        <v>30.200157669521452</v>
      </c>
      <c r="Y2151" s="4" t="str">
        <f ca="1">TEXT(Table5[[#This Row],[CBeginForm]],"00")</f>
        <v>30</v>
      </c>
      <c r="Z2151" s="11">
        <f t="shared" ca="1" si="401"/>
        <v>32.804269706038177</v>
      </c>
      <c r="AA2151" s="4" t="str">
        <f ca="1">TEXT(Table5[[#This Row],[CEndForm]],"00")</f>
        <v>33</v>
      </c>
      <c r="AB2151" s="12">
        <f ca="1">Table5[[#This Row],[CEndForm]]+(_xlfn.NORM.INV(RAND(),2,0.75))</f>
        <v>35.239593047968036</v>
      </c>
      <c r="AC2151" s="5" t="str">
        <f ca="1">TEXT(Table5[[#This Row],[CSigForm]],"00")</f>
        <v>35</v>
      </c>
      <c r="AD2151" s="11">
        <v>2363</v>
      </c>
      <c r="AE2151" s="9" t="str">
        <f>TEXT(Table5[[#This Row],[DForm]],"000000")</f>
        <v>002363</v>
      </c>
      <c r="AF2151" s="11">
        <f t="shared" ca="1" si="402"/>
        <v>24.140983736365765</v>
      </c>
      <c r="AG2151" s="4" t="str">
        <f ca="1">TEXT(Table5[[#This Row],[DBeginForm]],"00")</f>
        <v>24</v>
      </c>
      <c r="AH2151" s="11">
        <f t="shared" ca="1" si="403"/>
        <v>29.073648330219125</v>
      </c>
      <c r="AI2151" s="4" t="str">
        <f ca="1">TEXT(Table5[[#This Row],[DEndForm]],"00")</f>
        <v>29</v>
      </c>
      <c r="AJ2151" s="12">
        <f ca="1">Table5[[#This Row],[DEndForm]]+(_xlfn.NORM.INV(RAND(),2,0.75))</f>
        <v>31.432972723231373</v>
      </c>
      <c r="AK2151" s="5" t="str">
        <f ca="1">TEXT(Table5[[#This Row],[DSigForm]],"00")</f>
        <v>31</v>
      </c>
      <c r="AL2151" s="11">
        <v>2355</v>
      </c>
      <c r="AM2151" s="9" t="str">
        <f>TEXT(Table5[[#This Row],[EForm]],"000000")</f>
        <v>002355</v>
      </c>
      <c r="AN2151" s="11">
        <f t="shared" ca="1" si="404"/>
        <v>30.939383416286269</v>
      </c>
      <c r="AO2151" s="4" t="str">
        <f ca="1">TEXT(Table5[[#This Row],[EBeginForm]],"00")</f>
        <v>31</v>
      </c>
      <c r="AP2151" s="11">
        <f t="shared" ca="1" si="405"/>
        <v>32.14456986804376</v>
      </c>
      <c r="AQ2151" s="4" t="str">
        <f ca="1">TEXT(Table5[[#This Row],[EEndForm]],"00")</f>
        <v>32</v>
      </c>
      <c r="AR2151" s="12">
        <f ca="1">Table5[[#This Row],[EEndForm]]+(_xlfn.NORM.INV(RAND(),2,0.75))</f>
        <v>35.372806577580754</v>
      </c>
      <c r="AS2151" s="5" t="str">
        <f ca="1">TEXT(Table5[[#This Row],[ESigForm]],"00")</f>
        <v>35</v>
      </c>
      <c r="AT2151" s="9">
        <v>2342</v>
      </c>
      <c r="AU2151" s="9" t="str">
        <f>TEXT(Table5[[#This Row],[F]],"000000")</f>
        <v>002342</v>
      </c>
      <c r="AV2151" s="11">
        <f t="shared" ca="1" si="406"/>
        <v>25.904861114667415</v>
      </c>
      <c r="AW2151" s="4" t="str">
        <f ca="1">TEXT(Table5[[#This Row],[EBeginForm]],"00")</f>
        <v>31</v>
      </c>
      <c r="AX2151" s="11">
        <f t="shared" ca="1" si="407"/>
        <v>34.903136287386296</v>
      </c>
      <c r="AY2151" s="4" t="str">
        <f ca="1">TEXT(Table5[[#This Row],[EEndForm]],"00")</f>
        <v>32</v>
      </c>
      <c r="AZ2151" s="12">
        <f ca="1">Table5[[#This Row],[EEndForm]]+(_xlfn.NORM.INV(RAND(),2,0.75))</f>
        <v>33.948678353687122</v>
      </c>
      <c r="BA2151" s="5" t="str">
        <f ca="1">TEXT(Table5[[#This Row],[ESigForm]],"00")</f>
        <v>35</v>
      </c>
    </row>
    <row r="2152" spans="1:53" x14ac:dyDescent="0.3">
      <c r="A2152" s="1">
        <v>0</v>
      </c>
      <c r="B2152" s="1" t="s">
        <v>5</v>
      </c>
      <c r="C2152" s="11">
        <v>46872</v>
      </c>
      <c r="D2152" s="8" t="str">
        <f>TEXT(Table5[[#This Row],[Date]],"dd-mm-yyyy")</f>
        <v>29-04-2028</v>
      </c>
      <c r="E2152" s="11" t="str">
        <f>TEXT(Table5[[#This Row],[Date]],"dd/mm/yyyy")</f>
        <v>29/04/2028</v>
      </c>
      <c r="F2152" s="3" t="str">
        <f>DAY(Table5[[#This Row],[Date]])&amp;LOOKUP(DAY(Table5[[#This Row],[Date]]),{1,"st";2,"nd";3,"rd";4,"th";21,"st";22,"nd";23,"rd";24,"th";31,"st"}) &amp; TEXT(Table5[[#This Row],[Date]], " mmm, yyyy")</f>
        <v>29th Apr, 2028</v>
      </c>
      <c r="G2152" s="11">
        <v>2354</v>
      </c>
      <c r="H2152" s="9" t="str">
        <f>TEXT(Table5[[#This Row],[AForm]],"000000")</f>
        <v>002354</v>
      </c>
      <c r="I2152" s="11">
        <f t="shared" ca="1" si="396"/>
        <v>32.179256597548701</v>
      </c>
      <c r="J2152" s="4" t="str">
        <f ca="1">TEXT(Table5[[#This Row],[ABeginForm]],"00")</f>
        <v>32</v>
      </c>
      <c r="K2152" s="11">
        <f t="shared" ca="1" si="397"/>
        <v>24.655002135108802</v>
      </c>
      <c r="L2152" s="4" t="str">
        <f ca="1">TEXT(Table5[[#This Row],[AEndForm]],"00")</f>
        <v>25</v>
      </c>
      <c r="M2152" s="12">
        <f ca="1">Table5[[#This Row],[AEndForm]]+(_xlfn.NORM.INV(RAND(),2,0.75))</f>
        <v>26.957448651540595</v>
      </c>
      <c r="N2152" s="5" t="str">
        <f ca="1">TEXT(Table5[[#This Row],[ASigForm]],"00")</f>
        <v>27</v>
      </c>
      <c r="O2152" s="11" t="s">
        <v>12</v>
      </c>
      <c r="P2152" s="9" t="str">
        <f>TEXT(Table5[[#This Row],[BForm]],"000000")</f>
        <v xml:space="preserve"> </v>
      </c>
      <c r="Q2152" s="11">
        <f t="shared" ca="1" si="398"/>
        <v>36.820492850753695</v>
      </c>
      <c r="R2152" s="4" t="str">
        <f ca="1">TEXT(Table5[[#This Row],[BBeginForm]],"00")</f>
        <v>37</v>
      </c>
      <c r="S2152" s="11">
        <f t="shared" ca="1" si="399"/>
        <v>30.323361177844419</v>
      </c>
      <c r="T2152" s="4" t="str">
        <f ca="1">TEXT(Table5[[#This Row],[BEndForm]],"00")</f>
        <v>30</v>
      </c>
      <c r="U2152" s="12">
        <f ca="1">Table5[[#This Row],[BEndForm]]+(_xlfn.NORM.INV(RAND(),2,0.75))</f>
        <v>32.763343061625264</v>
      </c>
      <c r="V2152" s="5" t="str">
        <f ca="1">TEXT(Table5[[#This Row],[BSigForm]],"00")</f>
        <v>33</v>
      </c>
      <c r="W2152" s="6" t="s">
        <v>11</v>
      </c>
      <c r="X2152" s="11">
        <f t="shared" ca="1" si="400"/>
        <v>26.73158215805767</v>
      </c>
      <c r="Y2152" s="4" t="str">
        <f ca="1">TEXT(Table5[[#This Row],[CBeginForm]],"00")</f>
        <v>27</v>
      </c>
      <c r="Z2152" s="11">
        <f t="shared" ca="1" si="401"/>
        <v>31.990865129112727</v>
      </c>
      <c r="AA2152" s="4" t="str">
        <f ca="1">TEXT(Table5[[#This Row],[CEndForm]],"00")</f>
        <v>32</v>
      </c>
      <c r="AB2152" s="12">
        <f ca="1">Table5[[#This Row],[CEndForm]]+(_xlfn.NORM.INV(RAND(),2,0.75))</f>
        <v>32.609434338253436</v>
      </c>
      <c r="AC2152" s="5" t="str">
        <f ca="1">TEXT(Table5[[#This Row],[CSigForm]],"00")</f>
        <v>33</v>
      </c>
      <c r="AD2152" s="11">
        <v>2364</v>
      </c>
      <c r="AE2152" s="9" t="str">
        <f>TEXT(Table5[[#This Row],[DForm]],"000000")</f>
        <v>002364</v>
      </c>
      <c r="AF2152" s="11">
        <f t="shared" ca="1" si="402"/>
        <v>26.34636514140729</v>
      </c>
      <c r="AG2152" s="4" t="str">
        <f ca="1">TEXT(Table5[[#This Row],[DBeginForm]],"00")</f>
        <v>26</v>
      </c>
      <c r="AH2152" s="11">
        <f t="shared" ca="1" si="403"/>
        <v>27.527555227632622</v>
      </c>
      <c r="AI2152" s="4" t="str">
        <f ca="1">TEXT(Table5[[#This Row],[DEndForm]],"00")</f>
        <v>28</v>
      </c>
      <c r="AJ2152" s="12">
        <f ca="1">Table5[[#This Row],[DEndForm]]+(_xlfn.NORM.INV(RAND(),2,0.75))</f>
        <v>28.659989922377139</v>
      </c>
      <c r="AK2152" s="5" t="str">
        <f ca="1">TEXT(Table5[[#This Row],[DSigForm]],"00")</f>
        <v>29</v>
      </c>
      <c r="AL2152" s="11">
        <v>2356</v>
      </c>
      <c r="AM2152" s="9" t="str">
        <f>TEXT(Table5[[#This Row],[EForm]],"000000")</f>
        <v>002356</v>
      </c>
      <c r="AN2152" s="11">
        <f t="shared" ca="1" si="404"/>
        <v>31.03215346992744</v>
      </c>
      <c r="AO2152" s="4" t="str">
        <f ca="1">TEXT(Table5[[#This Row],[EBeginForm]],"00")</f>
        <v>31</v>
      </c>
      <c r="AP2152" s="11">
        <f t="shared" ca="1" si="405"/>
        <v>28.322673228325776</v>
      </c>
      <c r="AQ2152" s="4" t="str">
        <f ca="1">TEXT(Table5[[#This Row],[EEndForm]],"00")</f>
        <v>28</v>
      </c>
      <c r="AR2152" s="12">
        <f ca="1">Table5[[#This Row],[EEndForm]]+(_xlfn.NORM.INV(RAND(),2,0.75))</f>
        <v>30.219376006698056</v>
      </c>
      <c r="AS2152" s="5" t="str">
        <f ca="1">TEXT(Table5[[#This Row],[ESigForm]],"00")</f>
        <v>30</v>
      </c>
      <c r="AT2152" s="9">
        <v>2343</v>
      </c>
      <c r="AU2152" s="9" t="str">
        <f>TEXT(Table5[[#This Row],[F]],"000000")</f>
        <v>002343</v>
      </c>
      <c r="AV2152" s="11">
        <f t="shared" ca="1" si="406"/>
        <v>32.233709986785819</v>
      </c>
      <c r="AW2152" s="4" t="str">
        <f ca="1">TEXT(Table5[[#This Row],[EBeginForm]],"00")</f>
        <v>31</v>
      </c>
      <c r="AX2152" s="11">
        <f t="shared" ca="1" si="407"/>
        <v>34.221989829443537</v>
      </c>
      <c r="AY2152" s="4" t="str">
        <f ca="1">TEXT(Table5[[#This Row],[EEndForm]],"00")</f>
        <v>28</v>
      </c>
      <c r="AZ2152" s="12">
        <f ca="1">Table5[[#This Row],[EEndForm]]+(_xlfn.NORM.INV(RAND(),2,0.75))</f>
        <v>30.204881479479749</v>
      </c>
      <c r="BA2152" s="5" t="str">
        <f ca="1">TEXT(Table5[[#This Row],[ESigForm]],"00")</f>
        <v>30</v>
      </c>
    </row>
    <row r="2153" spans="1:53" x14ac:dyDescent="0.3">
      <c r="A2153" s="1">
        <v>0</v>
      </c>
      <c r="B2153" s="1" t="s">
        <v>7</v>
      </c>
      <c r="C2153" s="11">
        <v>46875</v>
      </c>
      <c r="D2153" s="8" t="str">
        <f>TEXT(Table5[[#This Row],[Date]],"dd-mm-yyyy")</f>
        <v>02-05-2028</v>
      </c>
      <c r="E2153" s="11" t="str">
        <f>TEXT(Table5[[#This Row],[Date]],"dd/mm/yyyy")</f>
        <v>02/05/2028</v>
      </c>
      <c r="F2153" s="3" t="str">
        <f>DAY(Table5[[#This Row],[Date]])&amp;LOOKUP(DAY(Table5[[#This Row],[Date]]),{1,"st";2,"nd";3,"rd";4,"th";21,"st";22,"nd";23,"rd";24,"th";31,"st"}) &amp; TEXT(Table5[[#This Row],[Date]], " mmm, yyyy")</f>
        <v>2nd May, 2028</v>
      </c>
      <c r="G2153" s="11">
        <v>2355</v>
      </c>
      <c r="H2153" s="9" t="str">
        <f>TEXT(Table5[[#This Row],[AForm]],"000000")</f>
        <v>002355</v>
      </c>
      <c r="I2153" s="11">
        <f t="shared" ca="1" si="396"/>
        <v>30.951809195864541</v>
      </c>
      <c r="J2153" s="4" t="str">
        <f ca="1">TEXT(Table5[[#This Row],[ABeginForm]],"00")</f>
        <v>31</v>
      </c>
      <c r="K2153" s="11">
        <f t="shared" ca="1" si="397"/>
        <v>26.456255204599394</v>
      </c>
      <c r="L2153" s="4" t="str">
        <f ca="1">TEXT(Table5[[#This Row],[AEndForm]],"00")</f>
        <v>26</v>
      </c>
      <c r="M2153" s="12">
        <f ca="1">Table5[[#This Row],[AEndForm]]+(_xlfn.NORM.INV(RAND(),2,0.75))</f>
        <v>27.572999490822028</v>
      </c>
      <c r="N2153" s="5" t="str">
        <f ca="1">TEXT(Table5[[#This Row],[ASigForm]],"00")</f>
        <v>28</v>
      </c>
      <c r="O2153" s="11" t="s">
        <v>12</v>
      </c>
      <c r="P2153" s="9" t="str">
        <f>TEXT(Table5[[#This Row],[BForm]],"000000")</f>
        <v xml:space="preserve"> </v>
      </c>
      <c r="Q2153" s="11">
        <f t="shared" ca="1" si="398"/>
        <v>34.172468565028879</v>
      </c>
      <c r="R2153" s="4" t="str">
        <f ca="1">TEXT(Table5[[#This Row],[BBeginForm]],"00")</f>
        <v>34</v>
      </c>
      <c r="S2153" s="11">
        <f t="shared" ca="1" si="399"/>
        <v>26.118663761754735</v>
      </c>
      <c r="T2153" s="4" t="str">
        <f ca="1">TEXT(Table5[[#This Row],[BEndForm]],"00")</f>
        <v>26</v>
      </c>
      <c r="U2153" s="12">
        <f ca="1">Table5[[#This Row],[BEndForm]]+(_xlfn.NORM.INV(RAND(),2,0.75))</f>
        <v>28.88349778183057</v>
      </c>
      <c r="V2153" s="5" t="str">
        <f ca="1">TEXT(Table5[[#This Row],[BSigForm]],"00")</f>
        <v>29</v>
      </c>
      <c r="W2153" s="6" t="s">
        <v>11</v>
      </c>
      <c r="X2153" s="11">
        <f t="shared" ca="1" si="400"/>
        <v>27.015963120833398</v>
      </c>
      <c r="Y2153" s="4" t="str">
        <f ca="1">TEXT(Table5[[#This Row],[CBeginForm]],"00")</f>
        <v>27</v>
      </c>
      <c r="Z2153" s="11">
        <f t="shared" ca="1" si="401"/>
        <v>37.79331287571673</v>
      </c>
      <c r="AA2153" s="4" t="str">
        <f ca="1">TEXT(Table5[[#This Row],[CEndForm]],"00")</f>
        <v>38</v>
      </c>
      <c r="AB2153" s="12">
        <f ca="1">Table5[[#This Row],[CEndForm]]+(_xlfn.NORM.INV(RAND(),2,0.75))</f>
        <v>40.264271050074008</v>
      </c>
      <c r="AC2153" s="5" t="str">
        <f ca="1">TEXT(Table5[[#This Row],[CSigForm]],"00")</f>
        <v>40</v>
      </c>
      <c r="AD2153" s="11">
        <v>2365</v>
      </c>
      <c r="AE2153" s="9" t="str">
        <f>TEXT(Table5[[#This Row],[DForm]],"000000")</f>
        <v>002365</v>
      </c>
      <c r="AF2153" s="11">
        <f t="shared" ca="1" si="402"/>
        <v>31.339910396672394</v>
      </c>
      <c r="AG2153" s="4" t="str">
        <f ca="1">TEXT(Table5[[#This Row],[DBeginForm]],"00")</f>
        <v>31</v>
      </c>
      <c r="AH2153" s="11">
        <f t="shared" ca="1" si="403"/>
        <v>30.204851382297054</v>
      </c>
      <c r="AI2153" s="4" t="str">
        <f ca="1">TEXT(Table5[[#This Row],[DEndForm]],"00")</f>
        <v>30</v>
      </c>
      <c r="AJ2153" s="12">
        <f ca="1">Table5[[#This Row],[DEndForm]]+(_xlfn.NORM.INV(RAND(),2,0.75))</f>
        <v>32.968188321945931</v>
      </c>
      <c r="AK2153" s="5" t="str">
        <f ca="1">TEXT(Table5[[#This Row],[DSigForm]],"00")</f>
        <v>33</v>
      </c>
      <c r="AL2153" s="11">
        <v>2357</v>
      </c>
      <c r="AM2153" s="9" t="str">
        <f>TEXT(Table5[[#This Row],[EForm]],"000000")</f>
        <v>002357</v>
      </c>
      <c r="AN2153" s="11">
        <f t="shared" ca="1" si="404"/>
        <v>30.648564948563102</v>
      </c>
      <c r="AO2153" s="4" t="str">
        <f ca="1">TEXT(Table5[[#This Row],[EBeginForm]],"00")</f>
        <v>31</v>
      </c>
      <c r="AP2153" s="11">
        <f t="shared" ca="1" si="405"/>
        <v>27.932816293506114</v>
      </c>
      <c r="AQ2153" s="4" t="str">
        <f ca="1">TEXT(Table5[[#This Row],[EEndForm]],"00")</f>
        <v>28</v>
      </c>
      <c r="AR2153" s="12">
        <f ca="1">Table5[[#This Row],[EEndForm]]+(_xlfn.NORM.INV(RAND(),2,0.75))</f>
        <v>31.255817893836284</v>
      </c>
      <c r="AS2153" s="5" t="str">
        <f ca="1">TEXT(Table5[[#This Row],[ESigForm]],"00")</f>
        <v>31</v>
      </c>
      <c r="AT2153" s="9">
        <v>2344</v>
      </c>
      <c r="AU2153" s="9" t="str">
        <f>TEXT(Table5[[#This Row],[F]],"000000")</f>
        <v>002344</v>
      </c>
      <c r="AV2153" s="11">
        <f t="shared" ca="1" si="406"/>
        <v>34.825380035941727</v>
      </c>
      <c r="AW2153" s="4" t="str">
        <f ca="1">TEXT(Table5[[#This Row],[EBeginForm]],"00")</f>
        <v>31</v>
      </c>
      <c r="AX2153" s="11">
        <f t="shared" ca="1" si="407"/>
        <v>28.259646134198579</v>
      </c>
      <c r="AY2153" s="4" t="str">
        <f ca="1">TEXT(Table5[[#This Row],[EEndForm]],"00")</f>
        <v>28</v>
      </c>
      <c r="AZ2153" s="12">
        <f ca="1">Table5[[#This Row],[EEndForm]]+(_xlfn.NORM.INV(RAND(),2,0.75))</f>
        <v>30.61581323518816</v>
      </c>
      <c r="BA2153" s="5" t="str">
        <f ca="1">TEXT(Table5[[#This Row],[ESigForm]],"00")</f>
        <v>31</v>
      </c>
    </row>
    <row r="2154" spans="1:53" x14ac:dyDescent="0.3">
      <c r="A2154" s="1">
        <v>0</v>
      </c>
      <c r="B2154" s="1" t="s">
        <v>8</v>
      </c>
      <c r="C2154" s="11">
        <v>46876</v>
      </c>
      <c r="D2154" s="8" t="str">
        <f>TEXT(Table5[[#This Row],[Date]],"dd-mm-yyyy")</f>
        <v>03-05-2028</v>
      </c>
      <c r="E2154" s="11" t="str">
        <f>TEXT(Table5[[#This Row],[Date]],"dd/mm/yyyy")</f>
        <v>03/05/2028</v>
      </c>
      <c r="F2154" s="3" t="str">
        <f>DAY(Table5[[#This Row],[Date]])&amp;LOOKUP(DAY(Table5[[#This Row],[Date]]),{1,"st";2,"nd";3,"rd";4,"th";21,"st";22,"nd";23,"rd";24,"th";31,"st"}) &amp; TEXT(Table5[[#This Row],[Date]], " mmm, yyyy")</f>
        <v>3rd May, 2028</v>
      </c>
      <c r="G2154" s="11">
        <v>2356</v>
      </c>
      <c r="H2154" s="9" t="str">
        <f>TEXT(Table5[[#This Row],[AForm]],"000000")</f>
        <v>002356</v>
      </c>
      <c r="I2154" s="11">
        <f t="shared" ca="1" si="396"/>
        <v>30.440579240543812</v>
      </c>
      <c r="J2154" s="4" t="str">
        <f ca="1">TEXT(Table5[[#This Row],[ABeginForm]],"00")</f>
        <v>30</v>
      </c>
      <c r="K2154" s="11">
        <f t="shared" ca="1" si="397"/>
        <v>24.131711944128302</v>
      </c>
      <c r="L2154" s="4" t="str">
        <f ca="1">TEXT(Table5[[#This Row],[AEndForm]],"00")</f>
        <v>24</v>
      </c>
      <c r="M2154" s="12">
        <f ca="1">Table5[[#This Row],[AEndForm]]+(_xlfn.NORM.INV(RAND(),2,0.75))</f>
        <v>26.97021230669634</v>
      </c>
      <c r="N2154" s="5" t="str">
        <f ca="1">TEXT(Table5[[#This Row],[ASigForm]],"00")</f>
        <v>27</v>
      </c>
      <c r="O2154" s="11" t="s">
        <v>12</v>
      </c>
      <c r="P2154" s="9" t="str">
        <f>TEXT(Table5[[#This Row],[BForm]],"000000")</f>
        <v xml:space="preserve"> </v>
      </c>
      <c r="Q2154" s="11">
        <f t="shared" ca="1" si="398"/>
        <v>36.102608922474104</v>
      </c>
      <c r="R2154" s="4" t="str">
        <f ca="1">TEXT(Table5[[#This Row],[BBeginForm]],"00")</f>
        <v>36</v>
      </c>
      <c r="S2154" s="11">
        <f t="shared" ca="1" si="399"/>
        <v>34.810078137382746</v>
      </c>
      <c r="T2154" s="4" t="str">
        <f ca="1">TEXT(Table5[[#This Row],[BEndForm]],"00")</f>
        <v>35</v>
      </c>
      <c r="U2154" s="12">
        <f ca="1">Table5[[#This Row],[BEndForm]]+(_xlfn.NORM.INV(RAND(),2,0.75))</f>
        <v>35.519237568615083</v>
      </c>
      <c r="V2154" s="5" t="str">
        <f ca="1">TEXT(Table5[[#This Row],[BSigForm]],"00")</f>
        <v>36</v>
      </c>
      <c r="W2154" s="6" t="s">
        <v>11</v>
      </c>
      <c r="X2154" s="11">
        <f t="shared" ca="1" si="400"/>
        <v>29.742446828974533</v>
      </c>
      <c r="Y2154" s="4" t="str">
        <f ca="1">TEXT(Table5[[#This Row],[CBeginForm]],"00")</f>
        <v>30</v>
      </c>
      <c r="Z2154" s="11">
        <f t="shared" ca="1" si="401"/>
        <v>25.109652636343789</v>
      </c>
      <c r="AA2154" s="4" t="str">
        <f ca="1">TEXT(Table5[[#This Row],[CEndForm]],"00")</f>
        <v>25</v>
      </c>
      <c r="AB2154" s="12">
        <f ca="1">Table5[[#This Row],[CEndForm]]+(_xlfn.NORM.INV(RAND(),2,0.75))</f>
        <v>27.908193265651249</v>
      </c>
      <c r="AC2154" s="5" t="str">
        <f ca="1">TEXT(Table5[[#This Row],[CSigForm]],"00")</f>
        <v>28</v>
      </c>
      <c r="AD2154" s="11">
        <v>2366</v>
      </c>
      <c r="AE2154" s="9" t="str">
        <f>TEXT(Table5[[#This Row],[DForm]],"000000")</f>
        <v>002366</v>
      </c>
      <c r="AF2154" s="11">
        <f t="shared" ca="1" si="402"/>
        <v>28.672370179698813</v>
      </c>
      <c r="AG2154" s="4" t="str">
        <f ca="1">TEXT(Table5[[#This Row],[DBeginForm]],"00")</f>
        <v>29</v>
      </c>
      <c r="AH2154" s="11">
        <f t="shared" ca="1" si="403"/>
        <v>31.621196836930967</v>
      </c>
      <c r="AI2154" s="4" t="str">
        <f ca="1">TEXT(Table5[[#This Row],[DEndForm]],"00")</f>
        <v>32</v>
      </c>
      <c r="AJ2154" s="12">
        <f ca="1">Table5[[#This Row],[DEndForm]]+(_xlfn.NORM.INV(RAND(),2,0.75))</f>
        <v>33.889422927026978</v>
      </c>
      <c r="AK2154" s="5" t="str">
        <f ca="1">TEXT(Table5[[#This Row],[DSigForm]],"00")</f>
        <v>34</v>
      </c>
      <c r="AL2154" s="11">
        <v>2358</v>
      </c>
      <c r="AM2154" s="9" t="str">
        <f>TEXT(Table5[[#This Row],[EForm]],"000000")</f>
        <v>002358</v>
      </c>
      <c r="AN2154" s="11">
        <f t="shared" ca="1" si="404"/>
        <v>33.05167211816709</v>
      </c>
      <c r="AO2154" s="4" t="str">
        <f ca="1">TEXT(Table5[[#This Row],[EBeginForm]],"00")</f>
        <v>33</v>
      </c>
      <c r="AP2154" s="11">
        <f t="shared" ca="1" si="405"/>
        <v>28.197331078375488</v>
      </c>
      <c r="AQ2154" s="4" t="str">
        <f ca="1">TEXT(Table5[[#This Row],[EEndForm]],"00")</f>
        <v>28</v>
      </c>
      <c r="AR2154" s="12">
        <f ca="1">Table5[[#This Row],[EEndForm]]+(_xlfn.NORM.INV(RAND(),2,0.75))</f>
        <v>29.023094848500865</v>
      </c>
      <c r="AS2154" s="5" t="str">
        <f ca="1">TEXT(Table5[[#This Row],[ESigForm]],"00")</f>
        <v>29</v>
      </c>
      <c r="AT2154" s="9">
        <v>2345</v>
      </c>
      <c r="AU2154" s="9" t="str">
        <f>TEXT(Table5[[#This Row],[F]],"000000")</f>
        <v>002345</v>
      </c>
      <c r="AV2154" s="11">
        <f t="shared" ca="1" si="406"/>
        <v>29.980092227334509</v>
      </c>
      <c r="AW2154" s="4" t="str">
        <f ca="1">TEXT(Table5[[#This Row],[EBeginForm]],"00")</f>
        <v>33</v>
      </c>
      <c r="AX2154" s="11">
        <f t="shared" ca="1" si="407"/>
        <v>25.830169974926029</v>
      </c>
      <c r="AY2154" s="4" t="str">
        <f ca="1">TEXT(Table5[[#This Row],[EEndForm]],"00")</f>
        <v>28</v>
      </c>
      <c r="AZ2154" s="12">
        <f ca="1">Table5[[#This Row],[EEndForm]]+(_xlfn.NORM.INV(RAND(),2,0.75))</f>
        <v>29.803548488485777</v>
      </c>
      <c r="BA2154" s="5" t="str">
        <f ca="1">TEXT(Table5[[#This Row],[ESigForm]],"00")</f>
        <v>29</v>
      </c>
    </row>
    <row r="2155" spans="1:53" x14ac:dyDescent="0.3">
      <c r="A2155" s="1">
        <v>0</v>
      </c>
      <c r="B2155" s="1" t="s">
        <v>9</v>
      </c>
      <c r="C2155" s="11">
        <v>46877</v>
      </c>
      <c r="D2155" s="8" t="str">
        <f>TEXT(Table5[[#This Row],[Date]],"dd-mm-yyyy")</f>
        <v>04-05-2028</v>
      </c>
      <c r="E2155" s="11" t="str">
        <f>TEXT(Table5[[#This Row],[Date]],"dd/mm/yyyy")</f>
        <v>04/05/2028</v>
      </c>
      <c r="F2155" s="3" t="str">
        <f>DAY(Table5[[#This Row],[Date]])&amp;LOOKUP(DAY(Table5[[#This Row],[Date]]),{1,"st";2,"nd";3,"rd";4,"th";21,"st";22,"nd";23,"rd";24,"th";31,"st"}) &amp; TEXT(Table5[[#This Row],[Date]], " mmm, yyyy")</f>
        <v>4th May, 2028</v>
      </c>
      <c r="G2155" s="11">
        <v>2357</v>
      </c>
      <c r="H2155" s="9" t="str">
        <f>TEXT(Table5[[#This Row],[AForm]],"000000")</f>
        <v>002357</v>
      </c>
      <c r="I2155" s="11">
        <f t="shared" ca="1" si="396"/>
        <v>33.037825616105096</v>
      </c>
      <c r="J2155" s="4" t="str">
        <f ca="1">TEXT(Table5[[#This Row],[ABeginForm]],"00")</f>
        <v>33</v>
      </c>
      <c r="K2155" s="11">
        <f t="shared" ca="1" si="397"/>
        <v>30.931448543509198</v>
      </c>
      <c r="L2155" s="4" t="str">
        <f ca="1">TEXT(Table5[[#This Row],[AEndForm]],"00")</f>
        <v>31</v>
      </c>
      <c r="M2155" s="12">
        <f ca="1">Table5[[#This Row],[AEndForm]]+(_xlfn.NORM.INV(RAND(),2,0.75))</f>
        <v>34.160117814515729</v>
      </c>
      <c r="N2155" s="5" t="str">
        <f ca="1">TEXT(Table5[[#This Row],[ASigForm]],"00")</f>
        <v>34</v>
      </c>
      <c r="O2155" s="11" t="s">
        <v>12</v>
      </c>
      <c r="P2155" s="9" t="str">
        <f>TEXT(Table5[[#This Row],[BForm]],"000000")</f>
        <v xml:space="preserve"> </v>
      </c>
      <c r="Q2155" s="11">
        <f t="shared" ca="1" si="398"/>
        <v>26.848948429668923</v>
      </c>
      <c r="R2155" s="4" t="str">
        <f ca="1">TEXT(Table5[[#This Row],[BBeginForm]],"00")</f>
        <v>27</v>
      </c>
      <c r="S2155" s="11">
        <f t="shared" ca="1" si="399"/>
        <v>31.723548727063847</v>
      </c>
      <c r="T2155" s="4" t="str">
        <f ca="1">TEXT(Table5[[#This Row],[BEndForm]],"00")</f>
        <v>32</v>
      </c>
      <c r="U2155" s="12">
        <f ca="1">Table5[[#This Row],[BEndForm]]+(_xlfn.NORM.INV(RAND(),2,0.75))</f>
        <v>33.837074781866157</v>
      </c>
      <c r="V2155" s="5" t="str">
        <f ca="1">TEXT(Table5[[#This Row],[BSigForm]],"00")</f>
        <v>34</v>
      </c>
      <c r="W2155" s="6" t="s">
        <v>11</v>
      </c>
      <c r="X2155" s="11">
        <f t="shared" ca="1" si="400"/>
        <v>31.385570364008743</v>
      </c>
      <c r="Y2155" s="4" t="str">
        <f ca="1">TEXT(Table5[[#This Row],[CBeginForm]],"00")</f>
        <v>31</v>
      </c>
      <c r="Z2155" s="11">
        <f t="shared" ca="1" si="401"/>
        <v>28.378006540529654</v>
      </c>
      <c r="AA2155" s="4" t="str">
        <f ca="1">TEXT(Table5[[#This Row],[CEndForm]],"00")</f>
        <v>28</v>
      </c>
      <c r="AB2155" s="12">
        <f ca="1">Table5[[#This Row],[CEndForm]]+(_xlfn.NORM.INV(RAND(),2,0.75))</f>
        <v>30.65286921418971</v>
      </c>
      <c r="AC2155" s="5" t="str">
        <f ca="1">TEXT(Table5[[#This Row],[CSigForm]],"00")</f>
        <v>31</v>
      </c>
      <c r="AD2155" s="11">
        <v>2367</v>
      </c>
      <c r="AE2155" s="9" t="str">
        <f>TEXT(Table5[[#This Row],[DForm]],"000000")</f>
        <v>002367</v>
      </c>
      <c r="AF2155" s="11">
        <f t="shared" ca="1" si="402"/>
        <v>28.325558872778085</v>
      </c>
      <c r="AG2155" s="4" t="str">
        <f ca="1">TEXT(Table5[[#This Row],[DBeginForm]],"00")</f>
        <v>28</v>
      </c>
      <c r="AH2155" s="11">
        <f t="shared" ca="1" si="403"/>
        <v>28.231697297019455</v>
      </c>
      <c r="AI2155" s="4" t="str">
        <f ca="1">TEXT(Table5[[#This Row],[DEndForm]],"00")</f>
        <v>28</v>
      </c>
      <c r="AJ2155" s="12">
        <f ca="1">Table5[[#This Row],[DEndForm]]+(_xlfn.NORM.INV(RAND(),2,0.75))</f>
        <v>30.414461745242019</v>
      </c>
      <c r="AK2155" s="5" t="str">
        <f ca="1">TEXT(Table5[[#This Row],[DSigForm]],"00")</f>
        <v>30</v>
      </c>
      <c r="AL2155" s="11">
        <v>2359</v>
      </c>
      <c r="AM2155" s="9" t="str">
        <f>TEXT(Table5[[#This Row],[EForm]],"000000")</f>
        <v>002359</v>
      </c>
      <c r="AN2155" s="11">
        <f t="shared" ca="1" si="404"/>
        <v>32.105299992458072</v>
      </c>
      <c r="AO2155" s="4" t="str">
        <f ca="1">TEXT(Table5[[#This Row],[EBeginForm]],"00")</f>
        <v>32</v>
      </c>
      <c r="AP2155" s="11">
        <f t="shared" ca="1" si="405"/>
        <v>25.767814739589387</v>
      </c>
      <c r="AQ2155" s="4" t="str">
        <f ca="1">TEXT(Table5[[#This Row],[EEndForm]],"00")</f>
        <v>26</v>
      </c>
      <c r="AR2155" s="12">
        <f ca="1">Table5[[#This Row],[EEndForm]]+(_xlfn.NORM.INV(RAND(),2,0.75))</f>
        <v>28.808825965494741</v>
      </c>
      <c r="AS2155" s="5" t="str">
        <f ca="1">TEXT(Table5[[#This Row],[ESigForm]],"00")</f>
        <v>29</v>
      </c>
      <c r="AT2155" s="9">
        <v>2346</v>
      </c>
      <c r="AU2155" s="9" t="str">
        <f>TEXT(Table5[[#This Row],[F]],"000000")</f>
        <v>002346</v>
      </c>
      <c r="AV2155" s="11">
        <f t="shared" ca="1" si="406"/>
        <v>32.433103166469905</v>
      </c>
      <c r="AW2155" s="4" t="str">
        <f ca="1">TEXT(Table5[[#This Row],[EBeginForm]],"00")</f>
        <v>32</v>
      </c>
      <c r="AX2155" s="11">
        <f t="shared" ca="1" si="407"/>
        <v>33.189740424918099</v>
      </c>
      <c r="AY2155" s="4" t="str">
        <f ca="1">TEXT(Table5[[#This Row],[EEndForm]],"00")</f>
        <v>26</v>
      </c>
      <c r="AZ2155" s="12">
        <f ca="1">Table5[[#This Row],[EEndForm]]+(_xlfn.NORM.INV(RAND(),2,0.75))</f>
        <v>28.379539206825907</v>
      </c>
      <c r="BA2155" s="5" t="str">
        <f ca="1">TEXT(Table5[[#This Row],[ESigForm]],"00")</f>
        <v>29</v>
      </c>
    </row>
    <row r="2156" spans="1:53" x14ac:dyDescent="0.3">
      <c r="A2156" s="1">
        <v>0</v>
      </c>
      <c r="B2156" s="1" t="s">
        <v>10</v>
      </c>
      <c r="C2156" s="11">
        <v>46878</v>
      </c>
      <c r="D2156" s="8" t="str">
        <f>TEXT(Table5[[#This Row],[Date]],"dd-mm-yyyy")</f>
        <v>05-05-2028</v>
      </c>
      <c r="E2156" s="11" t="str">
        <f>TEXT(Table5[[#This Row],[Date]],"dd/mm/yyyy")</f>
        <v>05/05/2028</v>
      </c>
      <c r="F2156" s="3" t="str">
        <f>DAY(Table5[[#This Row],[Date]])&amp;LOOKUP(DAY(Table5[[#This Row],[Date]]),{1,"st";2,"nd";3,"rd";4,"th";21,"st";22,"nd";23,"rd";24,"th";31,"st"}) &amp; TEXT(Table5[[#This Row],[Date]], " mmm, yyyy")</f>
        <v>5th May, 2028</v>
      </c>
      <c r="G2156" s="11">
        <v>2358</v>
      </c>
      <c r="H2156" s="9" t="str">
        <f>TEXT(Table5[[#This Row],[AForm]],"000000")</f>
        <v>002358</v>
      </c>
      <c r="I2156" s="11">
        <f t="shared" ca="1" si="396"/>
        <v>26.944288018928912</v>
      </c>
      <c r="J2156" s="4" t="str">
        <f ca="1">TEXT(Table5[[#This Row],[ABeginForm]],"00")</f>
        <v>27</v>
      </c>
      <c r="K2156" s="11">
        <f t="shared" ca="1" si="397"/>
        <v>24.597338336985558</v>
      </c>
      <c r="L2156" s="4" t="str">
        <f ca="1">TEXT(Table5[[#This Row],[AEndForm]],"00")</f>
        <v>25</v>
      </c>
      <c r="M2156" s="12">
        <f ca="1">Table5[[#This Row],[AEndForm]]+(_xlfn.NORM.INV(RAND(),2,0.75))</f>
        <v>26.555512125116021</v>
      </c>
      <c r="N2156" s="5" t="str">
        <f ca="1">TEXT(Table5[[#This Row],[ASigForm]],"00")</f>
        <v>27</v>
      </c>
      <c r="O2156" s="11" t="s">
        <v>12</v>
      </c>
      <c r="P2156" s="9" t="str">
        <f>TEXT(Table5[[#This Row],[BForm]],"000000")</f>
        <v xml:space="preserve"> </v>
      </c>
      <c r="Q2156" s="11">
        <f t="shared" ca="1" si="398"/>
        <v>29.508908337014745</v>
      </c>
      <c r="R2156" s="4" t="str">
        <f ca="1">TEXT(Table5[[#This Row],[BBeginForm]],"00")</f>
        <v>30</v>
      </c>
      <c r="S2156" s="11">
        <f t="shared" ca="1" si="399"/>
        <v>31.821375343362924</v>
      </c>
      <c r="T2156" s="4" t="str">
        <f ca="1">TEXT(Table5[[#This Row],[BEndForm]],"00")</f>
        <v>32</v>
      </c>
      <c r="U2156" s="12">
        <f ca="1">Table5[[#This Row],[BEndForm]]+(_xlfn.NORM.INV(RAND(),2,0.75))</f>
        <v>32.954018695906399</v>
      </c>
      <c r="V2156" s="5" t="str">
        <f ca="1">TEXT(Table5[[#This Row],[BSigForm]],"00")</f>
        <v>33</v>
      </c>
      <c r="W2156" s="6" t="s">
        <v>11</v>
      </c>
      <c r="X2156" s="11">
        <f t="shared" ca="1" si="400"/>
        <v>28.190512993862676</v>
      </c>
      <c r="Y2156" s="4" t="str">
        <f ca="1">TEXT(Table5[[#This Row],[CBeginForm]],"00")</f>
        <v>28</v>
      </c>
      <c r="Z2156" s="11">
        <f t="shared" ca="1" si="401"/>
        <v>35.963738210138338</v>
      </c>
      <c r="AA2156" s="4" t="str">
        <f ca="1">TEXT(Table5[[#This Row],[CEndForm]],"00")</f>
        <v>36</v>
      </c>
      <c r="AB2156" s="12">
        <f ca="1">Table5[[#This Row],[CEndForm]]+(_xlfn.NORM.INV(RAND(),2,0.75))</f>
        <v>37.25221572370689</v>
      </c>
      <c r="AC2156" s="5" t="str">
        <f ca="1">TEXT(Table5[[#This Row],[CSigForm]],"00")</f>
        <v>37</v>
      </c>
      <c r="AD2156" s="11">
        <v>2368</v>
      </c>
      <c r="AE2156" s="9" t="str">
        <f>TEXT(Table5[[#This Row],[DForm]],"000000")</f>
        <v>002368</v>
      </c>
      <c r="AF2156" s="11">
        <f t="shared" ca="1" si="402"/>
        <v>33.103273128785268</v>
      </c>
      <c r="AG2156" s="4" t="str">
        <f ca="1">TEXT(Table5[[#This Row],[DBeginForm]],"00")</f>
        <v>33</v>
      </c>
      <c r="AH2156" s="11">
        <f t="shared" ca="1" si="403"/>
        <v>32.911259701224083</v>
      </c>
      <c r="AI2156" s="4" t="str">
        <f ca="1">TEXT(Table5[[#This Row],[DEndForm]],"00")</f>
        <v>33</v>
      </c>
      <c r="AJ2156" s="12">
        <f ca="1">Table5[[#This Row],[DEndForm]]+(_xlfn.NORM.INV(RAND(),2,0.75))</f>
        <v>35.034488694544343</v>
      </c>
      <c r="AK2156" s="5" t="str">
        <f ca="1">TEXT(Table5[[#This Row],[DSigForm]],"00")</f>
        <v>35</v>
      </c>
      <c r="AL2156" s="11">
        <v>2360</v>
      </c>
      <c r="AM2156" s="9" t="str">
        <f>TEXT(Table5[[#This Row],[EForm]],"000000")</f>
        <v>002360</v>
      </c>
      <c r="AN2156" s="11">
        <f t="shared" ca="1" si="404"/>
        <v>25.611725194590836</v>
      </c>
      <c r="AO2156" s="4" t="str">
        <f ca="1">TEXT(Table5[[#This Row],[EBeginForm]],"00")</f>
        <v>26</v>
      </c>
      <c r="AP2156" s="11">
        <f t="shared" ca="1" si="405"/>
        <v>30.780779083168877</v>
      </c>
      <c r="AQ2156" s="4" t="str">
        <f ca="1">TEXT(Table5[[#This Row],[EEndForm]],"00")</f>
        <v>31</v>
      </c>
      <c r="AR2156" s="12">
        <f ca="1">Table5[[#This Row],[EEndForm]]+(_xlfn.NORM.INV(RAND(),2,0.75))</f>
        <v>33.340590795579374</v>
      </c>
      <c r="AS2156" s="5" t="str">
        <f ca="1">TEXT(Table5[[#This Row],[ESigForm]],"00")</f>
        <v>33</v>
      </c>
      <c r="AT2156" s="9">
        <v>2347</v>
      </c>
      <c r="AU2156" s="9" t="str">
        <f>TEXT(Table5[[#This Row],[F]],"000000")</f>
        <v>002347</v>
      </c>
      <c r="AV2156" s="11">
        <f t="shared" ca="1" si="406"/>
        <v>30.493763836029522</v>
      </c>
      <c r="AW2156" s="4" t="str">
        <f ca="1">TEXT(Table5[[#This Row],[EBeginForm]],"00")</f>
        <v>26</v>
      </c>
      <c r="AX2156" s="11">
        <f t="shared" ca="1" si="407"/>
        <v>30.881474718813468</v>
      </c>
      <c r="AY2156" s="4" t="str">
        <f ca="1">TEXT(Table5[[#This Row],[EEndForm]],"00")</f>
        <v>31</v>
      </c>
      <c r="AZ2156" s="12">
        <f ca="1">Table5[[#This Row],[EEndForm]]+(_xlfn.NORM.INV(RAND(),2,0.75))</f>
        <v>33.04664933281461</v>
      </c>
      <c r="BA2156" s="5" t="str">
        <f ca="1">TEXT(Table5[[#This Row],[ESigForm]],"00")</f>
        <v>33</v>
      </c>
    </row>
    <row r="2157" spans="1:53" x14ac:dyDescent="0.3">
      <c r="A2157" s="1">
        <v>0</v>
      </c>
      <c r="B2157" s="1" t="s">
        <v>5</v>
      </c>
      <c r="C2157" s="11">
        <v>46879</v>
      </c>
      <c r="D2157" s="8" t="str">
        <f>TEXT(Table5[[#This Row],[Date]],"dd-mm-yyyy")</f>
        <v>06-05-2028</v>
      </c>
      <c r="E2157" s="11" t="str">
        <f>TEXT(Table5[[#This Row],[Date]],"dd/mm/yyyy")</f>
        <v>06/05/2028</v>
      </c>
      <c r="F2157" s="3" t="str">
        <f>DAY(Table5[[#This Row],[Date]])&amp;LOOKUP(DAY(Table5[[#This Row],[Date]]),{1,"st";2,"nd";3,"rd";4,"th";21,"st";22,"nd";23,"rd";24,"th";31,"st"}) &amp; TEXT(Table5[[#This Row],[Date]], " mmm, yyyy")</f>
        <v>6th May, 2028</v>
      </c>
      <c r="G2157" s="11">
        <v>2359</v>
      </c>
      <c r="H2157" s="9" t="str">
        <f>TEXT(Table5[[#This Row],[AForm]],"000000")</f>
        <v>002359</v>
      </c>
      <c r="I2157" s="11">
        <f t="shared" ca="1" si="396"/>
        <v>27.891217544365475</v>
      </c>
      <c r="J2157" s="4" t="str">
        <f ca="1">TEXT(Table5[[#This Row],[ABeginForm]],"00")</f>
        <v>28</v>
      </c>
      <c r="K2157" s="11">
        <f t="shared" ca="1" si="397"/>
        <v>32.15253547640279</v>
      </c>
      <c r="L2157" s="4" t="str">
        <f ca="1">TEXT(Table5[[#This Row],[AEndForm]],"00")</f>
        <v>32</v>
      </c>
      <c r="M2157" s="12">
        <f ca="1">Table5[[#This Row],[AEndForm]]+(_xlfn.NORM.INV(RAND(),2,0.75))</f>
        <v>33.894556071608548</v>
      </c>
      <c r="N2157" s="5" t="str">
        <f ca="1">TEXT(Table5[[#This Row],[ASigForm]],"00")</f>
        <v>34</v>
      </c>
      <c r="O2157" s="11" t="s">
        <v>12</v>
      </c>
      <c r="P2157" s="9" t="str">
        <f>TEXT(Table5[[#This Row],[BForm]],"000000")</f>
        <v xml:space="preserve"> </v>
      </c>
      <c r="Q2157" s="11">
        <f t="shared" ca="1" si="398"/>
        <v>29.436959555162591</v>
      </c>
      <c r="R2157" s="4" t="str">
        <f ca="1">TEXT(Table5[[#This Row],[BBeginForm]],"00")</f>
        <v>29</v>
      </c>
      <c r="S2157" s="11">
        <f t="shared" ca="1" si="399"/>
        <v>26.980933126620648</v>
      </c>
      <c r="T2157" s="4" t="str">
        <f ca="1">TEXT(Table5[[#This Row],[BEndForm]],"00")</f>
        <v>27</v>
      </c>
      <c r="U2157" s="12">
        <f ca="1">Table5[[#This Row],[BEndForm]]+(_xlfn.NORM.INV(RAND(),2,0.75))</f>
        <v>29.807362728409842</v>
      </c>
      <c r="V2157" s="5" t="str">
        <f ca="1">TEXT(Table5[[#This Row],[BSigForm]],"00")</f>
        <v>30</v>
      </c>
      <c r="W2157" s="6" t="s">
        <v>11</v>
      </c>
      <c r="X2157" s="11">
        <f t="shared" ca="1" si="400"/>
        <v>28.477231489024675</v>
      </c>
      <c r="Y2157" s="4" t="str">
        <f ca="1">TEXT(Table5[[#This Row],[CBeginForm]],"00")</f>
        <v>28</v>
      </c>
      <c r="Z2157" s="11">
        <f t="shared" ca="1" si="401"/>
        <v>31.432021193753254</v>
      </c>
      <c r="AA2157" s="4" t="str">
        <f ca="1">TEXT(Table5[[#This Row],[CEndForm]],"00")</f>
        <v>31</v>
      </c>
      <c r="AB2157" s="12">
        <f ca="1">Table5[[#This Row],[CEndForm]]+(_xlfn.NORM.INV(RAND(),2,0.75))</f>
        <v>33.263252592749971</v>
      </c>
      <c r="AC2157" s="5" t="str">
        <f ca="1">TEXT(Table5[[#This Row],[CSigForm]],"00")</f>
        <v>33</v>
      </c>
      <c r="AD2157" s="11">
        <v>2369</v>
      </c>
      <c r="AE2157" s="9" t="str">
        <f>TEXT(Table5[[#This Row],[DForm]],"000000")</f>
        <v>002369</v>
      </c>
      <c r="AF2157" s="11">
        <f t="shared" ca="1" si="402"/>
        <v>26.610417581757545</v>
      </c>
      <c r="AG2157" s="4" t="str">
        <f ca="1">TEXT(Table5[[#This Row],[DBeginForm]],"00")</f>
        <v>27</v>
      </c>
      <c r="AH2157" s="11">
        <f t="shared" ca="1" si="403"/>
        <v>30.862753046997494</v>
      </c>
      <c r="AI2157" s="4" t="str">
        <f ca="1">TEXT(Table5[[#This Row],[DEndForm]],"00")</f>
        <v>31</v>
      </c>
      <c r="AJ2157" s="12">
        <f ca="1">Table5[[#This Row],[DEndForm]]+(_xlfn.NORM.INV(RAND(),2,0.75))</f>
        <v>32.440835645501906</v>
      </c>
      <c r="AK2157" s="5" t="str">
        <f ca="1">TEXT(Table5[[#This Row],[DSigForm]],"00")</f>
        <v>32</v>
      </c>
      <c r="AL2157" s="11">
        <v>2361</v>
      </c>
      <c r="AM2157" s="9" t="str">
        <f>TEXT(Table5[[#This Row],[EForm]],"000000")</f>
        <v>002361</v>
      </c>
      <c r="AN2157" s="11">
        <f t="shared" ca="1" si="404"/>
        <v>24.403294636028082</v>
      </c>
      <c r="AO2157" s="4" t="str">
        <f ca="1">TEXT(Table5[[#This Row],[EBeginForm]],"00")</f>
        <v>24</v>
      </c>
      <c r="AP2157" s="11">
        <f t="shared" ca="1" si="405"/>
        <v>35.374551143220231</v>
      </c>
      <c r="AQ2157" s="4" t="str">
        <f ca="1">TEXT(Table5[[#This Row],[EEndForm]],"00")</f>
        <v>35</v>
      </c>
      <c r="AR2157" s="12">
        <f ca="1">Table5[[#This Row],[EEndForm]]+(_xlfn.NORM.INV(RAND(),2,0.75))</f>
        <v>36.571512404098186</v>
      </c>
      <c r="AS2157" s="5" t="str">
        <f ca="1">TEXT(Table5[[#This Row],[ESigForm]],"00")</f>
        <v>37</v>
      </c>
      <c r="AT2157" s="9">
        <v>2348</v>
      </c>
      <c r="AU2157" s="9" t="str">
        <f>TEXT(Table5[[#This Row],[F]],"000000")</f>
        <v>002348</v>
      </c>
      <c r="AV2157" s="11">
        <f t="shared" ca="1" si="406"/>
        <v>28.873637650164273</v>
      </c>
      <c r="AW2157" s="4" t="str">
        <f ca="1">TEXT(Table5[[#This Row],[EBeginForm]],"00")</f>
        <v>24</v>
      </c>
      <c r="AX2157" s="11">
        <f t="shared" ca="1" si="407"/>
        <v>23.427124818370686</v>
      </c>
      <c r="AY2157" s="4" t="str">
        <f ca="1">TEXT(Table5[[#This Row],[EEndForm]],"00")</f>
        <v>35</v>
      </c>
      <c r="AZ2157" s="12">
        <f ca="1">Table5[[#This Row],[EEndForm]]+(_xlfn.NORM.INV(RAND(),2,0.75))</f>
        <v>37.501555045168779</v>
      </c>
      <c r="BA2157" s="5" t="str">
        <f ca="1">TEXT(Table5[[#This Row],[ESigForm]],"00")</f>
        <v>37</v>
      </c>
    </row>
    <row r="2158" spans="1:53" x14ac:dyDescent="0.3">
      <c r="A2158" s="1">
        <v>0</v>
      </c>
      <c r="B2158" s="1" t="s">
        <v>6</v>
      </c>
      <c r="C2158" s="11">
        <v>46881</v>
      </c>
      <c r="D2158" s="8" t="str">
        <f>TEXT(Table5[[#This Row],[Date]],"dd-mm-yyyy")</f>
        <v>08-05-2028</v>
      </c>
      <c r="E2158" s="11" t="str">
        <f>TEXT(Table5[[#This Row],[Date]],"dd/mm/yyyy")</f>
        <v>08/05/2028</v>
      </c>
      <c r="F2158" s="3" t="str">
        <f>DAY(Table5[[#This Row],[Date]])&amp;LOOKUP(DAY(Table5[[#This Row],[Date]]),{1,"st";2,"nd";3,"rd";4,"th";21,"st";22,"nd";23,"rd";24,"th";31,"st"}) &amp; TEXT(Table5[[#This Row],[Date]], " mmm, yyyy")</f>
        <v>8th May, 2028</v>
      </c>
      <c r="G2158" s="11">
        <v>2360</v>
      </c>
      <c r="H2158" s="9" t="str">
        <f>TEXT(Table5[[#This Row],[AForm]],"000000")</f>
        <v>002360</v>
      </c>
      <c r="I2158" s="11">
        <f t="shared" ca="1" si="396"/>
        <v>29.02897105528341</v>
      </c>
      <c r="J2158" s="4" t="str">
        <f ca="1">TEXT(Table5[[#This Row],[ABeginForm]],"00")</f>
        <v>29</v>
      </c>
      <c r="K2158" s="11">
        <f t="shared" ca="1" si="397"/>
        <v>32.670604017996901</v>
      </c>
      <c r="L2158" s="4" t="str">
        <f ca="1">TEXT(Table5[[#This Row],[AEndForm]],"00")</f>
        <v>33</v>
      </c>
      <c r="M2158" s="12">
        <f ca="1">Table5[[#This Row],[AEndForm]]+(_xlfn.NORM.INV(RAND(),2,0.75))</f>
        <v>35.201859306819266</v>
      </c>
      <c r="N2158" s="5" t="str">
        <f ca="1">TEXT(Table5[[#This Row],[ASigForm]],"00")</f>
        <v>35</v>
      </c>
      <c r="O2158" s="11">
        <v>372</v>
      </c>
      <c r="P2158" s="9" t="str">
        <f>TEXT(Table5[[#This Row],[BForm]],"000000")</f>
        <v>000372</v>
      </c>
      <c r="Q2158" s="11">
        <f t="shared" ca="1" si="398"/>
        <v>30.804965988821344</v>
      </c>
      <c r="R2158" s="4" t="str">
        <f ca="1">TEXT(Table5[[#This Row],[BBeginForm]],"00")</f>
        <v>31</v>
      </c>
      <c r="S2158" s="11">
        <f t="shared" ca="1" si="399"/>
        <v>30.686296465673749</v>
      </c>
      <c r="T2158" s="4" t="str">
        <f ca="1">TEXT(Table5[[#This Row],[BEndForm]],"00")</f>
        <v>31</v>
      </c>
      <c r="U2158" s="12">
        <f ca="1">Table5[[#This Row],[BEndForm]]+(_xlfn.NORM.INV(RAND(),2,0.75))</f>
        <v>30.798646838436781</v>
      </c>
      <c r="V2158" s="5" t="str">
        <f ca="1">TEXT(Table5[[#This Row],[BSigForm]],"00")</f>
        <v>31</v>
      </c>
      <c r="W2158" s="6" t="s">
        <v>11</v>
      </c>
      <c r="X2158" s="11">
        <f t="shared" ca="1" si="400"/>
        <v>28.603714234300639</v>
      </c>
      <c r="Y2158" s="4" t="str">
        <f ca="1">TEXT(Table5[[#This Row],[CBeginForm]],"00")</f>
        <v>29</v>
      </c>
      <c r="Z2158" s="11">
        <f t="shared" ca="1" si="401"/>
        <v>30.115252248370062</v>
      </c>
      <c r="AA2158" s="4" t="str">
        <f ca="1">TEXT(Table5[[#This Row],[CEndForm]],"00")</f>
        <v>30</v>
      </c>
      <c r="AB2158" s="12">
        <f ca="1">Table5[[#This Row],[CEndForm]]+(_xlfn.NORM.INV(RAND(),2,0.75))</f>
        <v>31.562425091201092</v>
      </c>
      <c r="AC2158" s="5" t="str">
        <f ca="1">TEXT(Table5[[#This Row],[CSigForm]],"00")</f>
        <v>32</v>
      </c>
      <c r="AD2158" s="11">
        <v>2370</v>
      </c>
      <c r="AE2158" s="9" t="str">
        <f>TEXT(Table5[[#This Row],[DForm]],"000000")</f>
        <v>002370</v>
      </c>
      <c r="AF2158" s="11">
        <f t="shared" ca="1" si="402"/>
        <v>26.789846044877905</v>
      </c>
      <c r="AG2158" s="4" t="str">
        <f ca="1">TEXT(Table5[[#This Row],[DBeginForm]],"00")</f>
        <v>27</v>
      </c>
      <c r="AH2158" s="11">
        <f t="shared" ca="1" si="403"/>
        <v>27.628951162471843</v>
      </c>
      <c r="AI2158" s="4" t="str">
        <f ca="1">TEXT(Table5[[#This Row],[DEndForm]],"00")</f>
        <v>28</v>
      </c>
      <c r="AJ2158" s="12">
        <f ca="1">Table5[[#This Row],[DEndForm]]+(_xlfn.NORM.INV(RAND(),2,0.75))</f>
        <v>29.906943869384019</v>
      </c>
      <c r="AK2158" s="5" t="str">
        <f ca="1">TEXT(Table5[[#This Row],[DSigForm]],"00")</f>
        <v>30</v>
      </c>
      <c r="AL2158" s="11">
        <v>2362</v>
      </c>
      <c r="AM2158" s="9" t="str">
        <f>TEXT(Table5[[#This Row],[EForm]],"000000")</f>
        <v>002362</v>
      </c>
      <c r="AN2158" s="11">
        <f t="shared" ca="1" si="404"/>
        <v>33.016185816989307</v>
      </c>
      <c r="AO2158" s="4" t="str">
        <f ca="1">TEXT(Table5[[#This Row],[EBeginForm]],"00")</f>
        <v>33</v>
      </c>
      <c r="AP2158" s="11">
        <f t="shared" ca="1" si="405"/>
        <v>30.758787043167398</v>
      </c>
      <c r="AQ2158" s="4" t="str">
        <f ca="1">TEXT(Table5[[#This Row],[EEndForm]],"00")</f>
        <v>31</v>
      </c>
      <c r="AR2158" s="12">
        <f ca="1">Table5[[#This Row],[EEndForm]]+(_xlfn.NORM.INV(RAND(),2,0.75))</f>
        <v>32.634094935734552</v>
      </c>
      <c r="AS2158" s="5" t="str">
        <f ca="1">TEXT(Table5[[#This Row],[ESigForm]],"00")</f>
        <v>33</v>
      </c>
      <c r="AT2158" s="9">
        <v>2349</v>
      </c>
      <c r="AU2158" s="9" t="str">
        <f>TEXT(Table5[[#This Row],[F]],"000000")</f>
        <v>002349</v>
      </c>
      <c r="AV2158" s="11">
        <f t="shared" ca="1" si="406"/>
        <v>27.284309616549692</v>
      </c>
      <c r="AW2158" s="4" t="str">
        <f ca="1">TEXT(Table5[[#This Row],[EBeginForm]],"00")</f>
        <v>33</v>
      </c>
      <c r="AX2158" s="11">
        <f t="shared" ca="1" si="407"/>
        <v>28.020710350149169</v>
      </c>
      <c r="AY2158" s="4" t="str">
        <f ca="1">TEXT(Table5[[#This Row],[EEndForm]],"00")</f>
        <v>31</v>
      </c>
      <c r="AZ2158" s="12">
        <f ca="1">Table5[[#This Row],[EEndForm]]+(_xlfn.NORM.INV(RAND(),2,0.75))</f>
        <v>33.595151015823056</v>
      </c>
      <c r="BA2158" s="5" t="str">
        <f ca="1">TEXT(Table5[[#This Row],[ESigForm]],"00")</f>
        <v>33</v>
      </c>
    </row>
    <row r="2159" spans="1:53" x14ac:dyDescent="0.3">
      <c r="A2159" s="1">
        <v>0</v>
      </c>
      <c r="B2159" s="1" t="s">
        <v>7</v>
      </c>
      <c r="C2159" s="11">
        <v>46882</v>
      </c>
      <c r="D2159" s="8" t="str">
        <f>TEXT(Table5[[#This Row],[Date]],"dd-mm-yyyy")</f>
        <v>09-05-2028</v>
      </c>
      <c r="E2159" s="11" t="str">
        <f>TEXT(Table5[[#This Row],[Date]],"dd/mm/yyyy")</f>
        <v>09/05/2028</v>
      </c>
      <c r="F2159" s="3" t="str">
        <f>DAY(Table5[[#This Row],[Date]])&amp;LOOKUP(DAY(Table5[[#This Row],[Date]]),{1,"st";2,"nd";3,"rd";4,"th";21,"st";22,"nd";23,"rd";24,"th";31,"st"}) &amp; TEXT(Table5[[#This Row],[Date]], " mmm, yyyy")</f>
        <v>9th May, 2028</v>
      </c>
      <c r="G2159" s="11">
        <v>2361</v>
      </c>
      <c r="H2159" s="9" t="str">
        <f>TEXT(Table5[[#This Row],[AForm]],"000000")</f>
        <v>002361</v>
      </c>
      <c r="I2159" s="11">
        <f t="shared" ca="1" si="396"/>
        <v>30.126566564068558</v>
      </c>
      <c r="J2159" s="4" t="str">
        <f ca="1">TEXT(Table5[[#This Row],[ABeginForm]],"00")</f>
        <v>30</v>
      </c>
      <c r="K2159" s="11">
        <f t="shared" ca="1" si="397"/>
        <v>28.319441354339453</v>
      </c>
      <c r="L2159" s="4" t="str">
        <f ca="1">TEXT(Table5[[#This Row],[AEndForm]],"00")</f>
        <v>28</v>
      </c>
      <c r="M2159" s="12">
        <f ca="1">Table5[[#This Row],[AEndForm]]+(_xlfn.NORM.INV(RAND(),2,0.75))</f>
        <v>30.618089475151898</v>
      </c>
      <c r="N2159" s="5" t="str">
        <f ca="1">TEXT(Table5[[#This Row],[ASigForm]],"00")</f>
        <v>31</v>
      </c>
      <c r="O2159" s="11" t="s">
        <v>12</v>
      </c>
      <c r="P2159" s="9" t="str">
        <f>TEXT(Table5[[#This Row],[BForm]],"000000")</f>
        <v xml:space="preserve"> </v>
      </c>
      <c r="Q2159" s="11">
        <f t="shared" ca="1" si="398"/>
        <v>31.202179722966882</v>
      </c>
      <c r="R2159" s="4" t="str">
        <f ca="1">TEXT(Table5[[#This Row],[BBeginForm]],"00")</f>
        <v>31</v>
      </c>
      <c r="S2159" s="11">
        <f t="shared" ca="1" si="399"/>
        <v>28.395962297609341</v>
      </c>
      <c r="T2159" s="4" t="str">
        <f ca="1">TEXT(Table5[[#This Row],[BEndForm]],"00")</f>
        <v>28</v>
      </c>
      <c r="U2159" s="12">
        <f ca="1">Table5[[#This Row],[BEndForm]]+(_xlfn.NORM.INV(RAND(),2,0.75))</f>
        <v>30.527402728187411</v>
      </c>
      <c r="V2159" s="5" t="str">
        <f ca="1">TEXT(Table5[[#This Row],[BSigForm]],"00")</f>
        <v>31</v>
      </c>
      <c r="W2159" s="6" t="s">
        <v>11</v>
      </c>
      <c r="X2159" s="11">
        <f t="shared" ca="1" si="400"/>
        <v>32.536725063403914</v>
      </c>
      <c r="Y2159" s="4" t="str">
        <f ca="1">TEXT(Table5[[#This Row],[CBeginForm]],"00")</f>
        <v>33</v>
      </c>
      <c r="Z2159" s="11">
        <f t="shared" ca="1" si="401"/>
        <v>30.829273749335396</v>
      </c>
      <c r="AA2159" s="4" t="str">
        <f ca="1">TEXT(Table5[[#This Row],[CEndForm]],"00")</f>
        <v>31</v>
      </c>
      <c r="AB2159" s="12">
        <f ca="1">Table5[[#This Row],[CEndForm]]+(_xlfn.NORM.INV(RAND(),2,0.75))</f>
        <v>32.481362735293736</v>
      </c>
      <c r="AC2159" s="5" t="str">
        <f ca="1">TEXT(Table5[[#This Row],[CSigForm]],"00")</f>
        <v>32</v>
      </c>
      <c r="AD2159" s="11">
        <v>2371</v>
      </c>
      <c r="AE2159" s="9" t="str">
        <f>TEXT(Table5[[#This Row],[DForm]],"000000")</f>
        <v>002371</v>
      </c>
      <c r="AF2159" s="11">
        <f t="shared" ca="1" si="402"/>
        <v>27.997357096570045</v>
      </c>
      <c r="AG2159" s="4" t="str">
        <f ca="1">TEXT(Table5[[#This Row],[DBeginForm]],"00")</f>
        <v>28</v>
      </c>
      <c r="AH2159" s="11">
        <f t="shared" ca="1" si="403"/>
        <v>34.470506801522816</v>
      </c>
      <c r="AI2159" s="4" t="str">
        <f ca="1">TEXT(Table5[[#This Row],[DEndForm]],"00")</f>
        <v>34</v>
      </c>
      <c r="AJ2159" s="12">
        <f ca="1">Table5[[#This Row],[DEndForm]]+(_xlfn.NORM.INV(RAND(),2,0.75))</f>
        <v>36.804430647586067</v>
      </c>
      <c r="AK2159" s="5" t="str">
        <f ca="1">TEXT(Table5[[#This Row],[DSigForm]],"00")</f>
        <v>37</v>
      </c>
      <c r="AL2159" s="11">
        <v>2363</v>
      </c>
      <c r="AM2159" s="9" t="str">
        <f>TEXT(Table5[[#This Row],[EForm]],"000000")</f>
        <v>002363</v>
      </c>
      <c r="AN2159" s="11">
        <f t="shared" ca="1" si="404"/>
        <v>25.950598184365422</v>
      </c>
      <c r="AO2159" s="4" t="str">
        <f ca="1">TEXT(Table5[[#This Row],[EBeginForm]],"00")</f>
        <v>26</v>
      </c>
      <c r="AP2159" s="11">
        <f t="shared" ca="1" si="405"/>
        <v>32.681092189829279</v>
      </c>
      <c r="AQ2159" s="4" t="str">
        <f ca="1">TEXT(Table5[[#This Row],[EEndForm]],"00")</f>
        <v>33</v>
      </c>
      <c r="AR2159" s="12">
        <f ca="1">Table5[[#This Row],[EEndForm]]+(_xlfn.NORM.INV(RAND(),2,0.75))</f>
        <v>34.063007341962361</v>
      </c>
      <c r="AS2159" s="5" t="str">
        <f ca="1">TEXT(Table5[[#This Row],[ESigForm]],"00")</f>
        <v>34</v>
      </c>
      <c r="AT2159" s="9">
        <v>2350</v>
      </c>
      <c r="AU2159" s="9" t="str">
        <f>TEXT(Table5[[#This Row],[F]],"000000")</f>
        <v>002350</v>
      </c>
      <c r="AV2159" s="11">
        <f t="shared" ca="1" si="406"/>
        <v>31.463188075163906</v>
      </c>
      <c r="AW2159" s="4" t="str">
        <f ca="1">TEXT(Table5[[#This Row],[EBeginForm]],"00")</f>
        <v>26</v>
      </c>
      <c r="AX2159" s="11">
        <f t="shared" ca="1" si="407"/>
        <v>31.295149350509757</v>
      </c>
      <c r="AY2159" s="4" t="str">
        <f ca="1">TEXT(Table5[[#This Row],[EEndForm]],"00")</f>
        <v>33</v>
      </c>
      <c r="AZ2159" s="12">
        <f ca="1">Table5[[#This Row],[EEndForm]]+(_xlfn.NORM.INV(RAND(),2,0.75))</f>
        <v>33.600975047317561</v>
      </c>
      <c r="BA2159" s="5" t="str">
        <f ca="1">TEXT(Table5[[#This Row],[ESigForm]],"00")</f>
        <v>34</v>
      </c>
    </row>
    <row r="2160" spans="1:53" x14ac:dyDescent="0.3">
      <c r="A2160" s="1">
        <v>0</v>
      </c>
      <c r="B2160" s="1" t="s">
        <v>8</v>
      </c>
      <c r="C2160" s="11">
        <v>46883</v>
      </c>
      <c r="D2160" s="8" t="str">
        <f>TEXT(Table5[[#This Row],[Date]],"dd-mm-yyyy")</f>
        <v>10-05-2028</v>
      </c>
      <c r="E2160" s="11" t="str">
        <f>TEXT(Table5[[#This Row],[Date]],"dd/mm/yyyy")</f>
        <v>10/05/2028</v>
      </c>
      <c r="F2160" s="3" t="str">
        <f>DAY(Table5[[#This Row],[Date]])&amp;LOOKUP(DAY(Table5[[#This Row],[Date]]),{1,"st";2,"nd";3,"rd";4,"th";21,"st";22,"nd";23,"rd";24,"th";31,"st"}) &amp; TEXT(Table5[[#This Row],[Date]], " mmm, yyyy")</f>
        <v>10th May, 2028</v>
      </c>
      <c r="G2160" s="11">
        <v>2362</v>
      </c>
      <c r="H2160" s="9" t="str">
        <f>TEXT(Table5[[#This Row],[AForm]],"000000")</f>
        <v>002362</v>
      </c>
      <c r="I2160" s="11">
        <f t="shared" ca="1" si="396"/>
        <v>27.9484210185162</v>
      </c>
      <c r="J2160" s="4" t="str">
        <f ca="1">TEXT(Table5[[#This Row],[ABeginForm]],"00")</f>
        <v>28</v>
      </c>
      <c r="K2160" s="11">
        <f t="shared" ca="1" si="397"/>
        <v>25.134675483272371</v>
      </c>
      <c r="L2160" s="4" t="str">
        <f ca="1">TEXT(Table5[[#This Row],[AEndForm]],"00")</f>
        <v>25</v>
      </c>
      <c r="M2160" s="12">
        <f ca="1">Table5[[#This Row],[AEndForm]]+(_xlfn.NORM.INV(RAND(),2,0.75))</f>
        <v>26.831065668489575</v>
      </c>
      <c r="N2160" s="5" t="str">
        <f ca="1">TEXT(Table5[[#This Row],[ASigForm]],"00")</f>
        <v>27</v>
      </c>
      <c r="O2160" s="11" t="s">
        <v>12</v>
      </c>
      <c r="P2160" s="9" t="str">
        <f>TEXT(Table5[[#This Row],[BForm]],"000000")</f>
        <v xml:space="preserve"> </v>
      </c>
      <c r="Q2160" s="11">
        <f t="shared" ca="1" si="398"/>
        <v>30.260029838114704</v>
      </c>
      <c r="R2160" s="4" t="str">
        <f ca="1">TEXT(Table5[[#This Row],[BBeginForm]],"00")</f>
        <v>30</v>
      </c>
      <c r="S2160" s="11">
        <f t="shared" ca="1" si="399"/>
        <v>25.975789878903409</v>
      </c>
      <c r="T2160" s="4" t="str">
        <f ca="1">TEXT(Table5[[#This Row],[BEndForm]],"00")</f>
        <v>26</v>
      </c>
      <c r="U2160" s="12">
        <f ca="1">Table5[[#This Row],[BEndForm]]+(_xlfn.NORM.INV(RAND(),2,0.75))</f>
        <v>27.900800966094181</v>
      </c>
      <c r="V2160" s="5" t="str">
        <f ca="1">TEXT(Table5[[#This Row],[BSigForm]],"00")</f>
        <v>28</v>
      </c>
      <c r="W2160" s="6" t="s">
        <v>11</v>
      </c>
      <c r="X2160" s="11">
        <f t="shared" ca="1" si="400"/>
        <v>27.102766843057619</v>
      </c>
      <c r="Y2160" s="4" t="str">
        <f ca="1">TEXT(Table5[[#This Row],[CBeginForm]],"00")</f>
        <v>27</v>
      </c>
      <c r="Z2160" s="11">
        <f t="shared" ca="1" si="401"/>
        <v>32.731014299363316</v>
      </c>
      <c r="AA2160" s="4" t="str">
        <f ca="1">TEXT(Table5[[#This Row],[CEndForm]],"00")</f>
        <v>33</v>
      </c>
      <c r="AB2160" s="12">
        <f ca="1">Table5[[#This Row],[CEndForm]]+(_xlfn.NORM.INV(RAND(),2,0.75))</f>
        <v>32.972038047886016</v>
      </c>
      <c r="AC2160" s="5" t="str">
        <f ca="1">TEXT(Table5[[#This Row],[CSigForm]],"00")</f>
        <v>33</v>
      </c>
      <c r="AD2160" s="11">
        <v>2372</v>
      </c>
      <c r="AE2160" s="9" t="str">
        <f>TEXT(Table5[[#This Row],[DForm]],"000000")</f>
        <v>002372</v>
      </c>
      <c r="AF2160" s="11">
        <f t="shared" ca="1" si="402"/>
        <v>31.908771930850481</v>
      </c>
      <c r="AG2160" s="4" t="str">
        <f ca="1">TEXT(Table5[[#This Row],[DBeginForm]],"00")</f>
        <v>32</v>
      </c>
      <c r="AH2160" s="11">
        <f t="shared" ca="1" si="403"/>
        <v>29.256698733887955</v>
      </c>
      <c r="AI2160" s="4" t="str">
        <f ca="1">TEXT(Table5[[#This Row],[DEndForm]],"00")</f>
        <v>29</v>
      </c>
      <c r="AJ2160" s="12">
        <f ca="1">Table5[[#This Row],[DEndForm]]+(_xlfn.NORM.INV(RAND(),2,0.75))</f>
        <v>31.464056126314926</v>
      </c>
      <c r="AK2160" s="5" t="str">
        <f ca="1">TEXT(Table5[[#This Row],[DSigForm]],"00")</f>
        <v>31</v>
      </c>
      <c r="AL2160" s="11">
        <v>2364</v>
      </c>
      <c r="AM2160" s="9" t="str">
        <f>TEXT(Table5[[#This Row],[EForm]],"000000")</f>
        <v>002364</v>
      </c>
      <c r="AN2160" s="11">
        <f t="shared" ca="1" si="404"/>
        <v>26.524857236376075</v>
      </c>
      <c r="AO2160" s="4" t="str">
        <f ca="1">TEXT(Table5[[#This Row],[EBeginForm]],"00")</f>
        <v>27</v>
      </c>
      <c r="AP2160" s="11">
        <f t="shared" ca="1" si="405"/>
        <v>31.261402434160217</v>
      </c>
      <c r="AQ2160" s="4" t="str">
        <f ca="1">TEXT(Table5[[#This Row],[EEndForm]],"00")</f>
        <v>31</v>
      </c>
      <c r="AR2160" s="12">
        <f ca="1">Table5[[#This Row],[EEndForm]]+(_xlfn.NORM.INV(RAND(),2,0.75))</f>
        <v>33.043648421116757</v>
      </c>
      <c r="AS2160" s="5" t="str">
        <f ca="1">TEXT(Table5[[#This Row],[ESigForm]],"00")</f>
        <v>33</v>
      </c>
      <c r="AT2160" s="9">
        <v>2351</v>
      </c>
      <c r="AU2160" s="9" t="str">
        <f>TEXT(Table5[[#This Row],[F]],"000000")</f>
        <v>002351</v>
      </c>
      <c r="AV2160" s="11">
        <f t="shared" ca="1" si="406"/>
        <v>30.580147701563284</v>
      </c>
      <c r="AW2160" s="4" t="str">
        <f ca="1">TEXT(Table5[[#This Row],[EBeginForm]],"00")</f>
        <v>27</v>
      </c>
      <c r="AX2160" s="11">
        <f t="shared" ca="1" si="407"/>
        <v>29.220024139434265</v>
      </c>
      <c r="AY2160" s="4" t="str">
        <f ca="1">TEXT(Table5[[#This Row],[EEndForm]],"00")</f>
        <v>31</v>
      </c>
      <c r="AZ2160" s="12">
        <f ca="1">Table5[[#This Row],[EEndForm]]+(_xlfn.NORM.INV(RAND(),2,0.75))</f>
        <v>34.17102101225683</v>
      </c>
      <c r="BA2160" s="5" t="str">
        <f ca="1">TEXT(Table5[[#This Row],[ESigForm]],"00")</f>
        <v>33</v>
      </c>
    </row>
    <row r="2161" spans="1:53" x14ac:dyDescent="0.3">
      <c r="A2161" s="1">
        <v>0</v>
      </c>
      <c r="B2161" s="1" t="s">
        <v>9</v>
      </c>
      <c r="C2161" s="11">
        <v>46884</v>
      </c>
      <c r="D2161" s="8" t="str">
        <f>TEXT(Table5[[#This Row],[Date]],"dd-mm-yyyy")</f>
        <v>11-05-2028</v>
      </c>
      <c r="E2161" s="11" t="str">
        <f>TEXT(Table5[[#This Row],[Date]],"dd/mm/yyyy")</f>
        <v>11/05/2028</v>
      </c>
      <c r="F2161" s="3" t="str">
        <f>DAY(Table5[[#This Row],[Date]])&amp;LOOKUP(DAY(Table5[[#This Row],[Date]]),{1,"st";2,"nd";3,"rd";4,"th";21,"st";22,"nd";23,"rd";24,"th";31,"st"}) &amp; TEXT(Table5[[#This Row],[Date]], " mmm, yyyy")</f>
        <v>11th May, 2028</v>
      </c>
      <c r="G2161" s="11">
        <v>2363</v>
      </c>
      <c r="H2161" s="9" t="str">
        <f>TEXT(Table5[[#This Row],[AForm]],"000000")</f>
        <v>002363</v>
      </c>
      <c r="I2161" s="11">
        <f t="shared" ca="1" si="396"/>
        <v>31.062159165148628</v>
      </c>
      <c r="J2161" s="4" t="str">
        <f ca="1">TEXT(Table5[[#This Row],[ABeginForm]],"00")</f>
        <v>31</v>
      </c>
      <c r="K2161" s="11">
        <f t="shared" ca="1" si="397"/>
        <v>23.695623198395722</v>
      </c>
      <c r="L2161" s="4" t="str">
        <f ca="1">TEXT(Table5[[#This Row],[AEndForm]],"00")</f>
        <v>24</v>
      </c>
      <c r="M2161" s="12">
        <f ca="1">Table5[[#This Row],[AEndForm]]+(_xlfn.NORM.INV(RAND(),2,0.75))</f>
        <v>25.215859071520118</v>
      </c>
      <c r="N2161" s="5" t="str">
        <f ca="1">TEXT(Table5[[#This Row],[ASigForm]],"00")</f>
        <v>25</v>
      </c>
      <c r="O2161" s="11" t="s">
        <v>12</v>
      </c>
      <c r="P2161" s="9" t="str">
        <f>TEXT(Table5[[#This Row],[BForm]],"000000")</f>
        <v xml:space="preserve"> </v>
      </c>
      <c r="Q2161" s="11">
        <f t="shared" ca="1" si="398"/>
        <v>24.957052854865623</v>
      </c>
      <c r="R2161" s="4" t="str">
        <f ca="1">TEXT(Table5[[#This Row],[BBeginForm]],"00")</f>
        <v>25</v>
      </c>
      <c r="S2161" s="11">
        <f t="shared" ca="1" si="399"/>
        <v>33.651170676202803</v>
      </c>
      <c r="T2161" s="4" t="str">
        <f ca="1">TEXT(Table5[[#This Row],[BEndForm]],"00")</f>
        <v>34</v>
      </c>
      <c r="U2161" s="12">
        <f ca="1">Table5[[#This Row],[BEndForm]]+(_xlfn.NORM.INV(RAND(),2,0.75))</f>
        <v>34.491230746028883</v>
      </c>
      <c r="V2161" s="5" t="str">
        <f ca="1">TEXT(Table5[[#This Row],[BSigForm]],"00")</f>
        <v>34</v>
      </c>
      <c r="W2161" s="6" t="s">
        <v>11</v>
      </c>
      <c r="X2161" s="11">
        <f t="shared" ca="1" si="400"/>
        <v>29.473672547432521</v>
      </c>
      <c r="Y2161" s="4" t="str">
        <f ca="1">TEXT(Table5[[#This Row],[CBeginForm]],"00")</f>
        <v>29</v>
      </c>
      <c r="Z2161" s="11">
        <f t="shared" ca="1" si="401"/>
        <v>28.501536625310507</v>
      </c>
      <c r="AA2161" s="4" t="str">
        <f ca="1">TEXT(Table5[[#This Row],[CEndForm]],"00")</f>
        <v>29</v>
      </c>
      <c r="AB2161" s="12">
        <f ca="1">Table5[[#This Row],[CEndForm]]+(_xlfn.NORM.INV(RAND(),2,0.75))</f>
        <v>32.847791115600408</v>
      </c>
      <c r="AC2161" s="5" t="str">
        <f ca="1">TEXT(Table5[[#This Row],[CSigForm]],"00")</f>
        <v>33</v>
      </c>
      <c r="AD2161" s="11">
        <v>2373</v>
      </c>
      <c r="AE2161" s="9" t="str">
        <f>TEXT(Table5[[#This Row],[DForm]],"000000")</f>
        <v>002373</v>
      </c>
      <c r="AF2161" s="11">
        <f t="shared" ca="1" si="402"/>
        <v>23.155814960824465</v>
      </c>
      <c r="AG2161" s="4" t="str">
        <f ca="1">TEXT(Table5[[#This Row],[DBeginForm]],"00")</f>
        <v>23</v>
      </c>
      <c r="AH2161" s="11">
        <f t="shared" ca="1" si="403"/>
        <v>36.45511667138063</v>
      </c>
      <c r="AI2161" s="4" t="str">
        <f ca="1">TEXT(Table5[[#This Row],[DEndForm]],"00")</f>
        <v>36</v>
      </c>
      <c r="AJ2161" s="12">
        <f ca="1">Table5[[#This Row],[DEndForm]]+(_xlfn.NORM.INV(RAND(),2,0.75))</f>
        <v>37.939603373020738</v>
      </c>
      <c r="AK2161" s="5" t="str">
        <f ca="1">TEXT(Table5[[#This Row],[DSigForm]],"00")</f>
        <v>38</v>
      </c>
      <c r="AL2161" s="11">
        <v>2365</v>
      </c>
      <c r="AM2161" s="9" t="str">
        <f>TEXT(Table5[[#This Row],[EForm]],"000000")</f>
        <v>002365</v>
      </c>
      <c r="AN2161" s="11">
        <f t="shared" ca="1" si="404"/>
        <v>24.060988308526436</v>
      </c>
      <c r="AO2161" s="4" t="str">
        <f ca="1">TEXT(Table5[[#This Row],[EBeginForm]],"00")</f>
        <v>24</v>
      </c>
      <c r="AP2161" s="11">
        <f t="shared" ca="1" si="405"/>
        <v>27.062104834527247</v>
      </c>
      <c r="AQ2161" s="4" t="str">
        <f ca="1">TEXT(Table5[[#This Row],[EEndForm]],"00")</f>
        <v>27</v>
      </c>
      <c r="AR2161" s="12">
        <f ca="1">Table5[[#This Row],[EEndForm]]+(_xlfn.NORM.INV(RAND(),2,0.75))</f>
        <v>30.452817777129333</v>
      </c>
      <c r="AS2161" s="5" t="str">
        <f ca="1">TEXT(Table5[[#This Row],[ESigForm]],"00")</f>
        <v>30</v>
      </c>
      <c r="AT2161" s="9">
        <v>2352</v>
      </c>
      <c r="AU2161" s="9" t="str">
        <f>TEXT(Table5[[#This Row],[F]],"000000")</f>
        <v>002352</v>
      </c>
      <c r="AV2161" s="11">
        <f t="shared" ca="1" si="406"/>
        <v>31.843584036894992</v>
      </c>
      <c r="AW2161" s="4" t="str">
        <f ca="1">TEXT(Table5[[#This Row],[EBeginForm]],"00")</f>
        <v>24</v>
      </c>
      <c r="AX2161" s="11">
        <f t="shared" ca="1" si="407"/>
        <v>30.739805852537607</v>
      </c>
      <c r="AY2161" s="4" t="str">
        <f ca="1">TEXT(Table5[[#This Row],[EEndForm]],"00")</f>
        <v>27</v>
      </c>
      <c r="AZ2161" s="12">
        <f ca="1">Table5[[#This Row],[EEndForm]]+(_xlfn.NORM.INV(RAND(),2,0.75))</f>
        <v>29.65578550334369</v>
      </c>
      <c r="BA2161" s="5" t="str">
        <f ca="1">TEXT(Table5[[#This Row],[ESigForm]],"00")</f>
        <v>30</v>
      </c>
    </row>
    <row r="2162" spans="1:53" x14ac:dyDescent="0.3">
      <c r="A2162" s="1">
        <v>0</v>
      </c>
      <c r="B2162" s="1" t="s">
        <v>10</v>
      </c>
      <c r="C2162" s="11">
        <v>46885</v>
      </c>
      <c r="D2162" s="8" t="str">
        <f>TEXT(Table5[[#This Row],[Date]],"dd-mm-yyyy")</f>
        <v>12-05-2028</v>
      </c>
      <c r="E2162" s="11" t="str">
        <f>TEXT(Table5[[#This Row],[Date]],"dd/mm/yyyy")</f>
        <v>12/05/2028</v>
      </c>
      <c r="F2162" s="3" t="str">
        <f>DAY(Table5[[#This Row],[Date]])&amp;LOOKUP(DAY(Table5[[#This Row],[Date]]),{1,"st";2,"nd";3,"rd";4,"th";21,"st";22,"nd";23,"rd";24,"th";31,"st"}) &amp; TEXT(Table5[[#This Row],[Date]], " mmm, yyyy")</f>
        <v>12th May, 2028</v>
      </c>
      <c r="G2162" s="11">
        <v>2364</v>
      </c>
      <c r="H2162" s="9" t="str">
        <f>TEXT(Table5[[#This Row],[AForm]],"000000")</f>
        <v>002364</v>
      </c>
      <c r="I2162" s="11">
        <f t="shared" ca="1" si="396"/>
        <v>31.531997722081826</v>
      </c>
      <c r="J2162" s="4" t="str">
        <f ca="1">TEXT(Table5[[#This Row],[ABeginForm]],"00")</f>
        <v>32</v>
      </c>
      <c r="K2162" s="11">
        <f t="shared" ca="1" si="397"/>
        <v>25.503239937571024</v>
      </c>
      <c r="L2162" s="4" t="str">
        <f ca="1">TEXT(Table5[[#This Row],[AEndForm]],"00")</f>
        <v>26</v>
      </c>
      <c r="M2162" s="12">
        <f ca="1">Table5[[#This Row],[AEndForm]]+(_xlfn.NORM.INV(RAND(),2,0.75))</f>
        <v>28.191729355599534</v>
      </c>
      <c r="N2162" s="5" t="str">
        <f ca="1">TEXT(Table5[[#This Row],[ASigForm]],"00")</f>
        <v>28</v>
      </c>
      <c r="O2162" s="11" t="s">
        <v>12</v>
      </c>
      <c r="P2162" s="9" t="str">
        <f>TEXT(Table5[[#This Row],[BForm]],"000000")</f>
        <v xml:space="preserve"> </v>
      </c>
      <c r="Q2162" s="11">
        <f t="shared" ca="1" si="398"/>
        <v>31.099146654120243</v>
      </c>
      <c r="R2162" s="4" t="str">
        <f ca="1">TEXT(Table5[[#This Row],[BBeginForm]],"00")</f>
        <v>31</v>
      </c>
      <c r="S2162" s="11">
        <f t="shared" ca="1" si="399"/>
        <v>30.457259660262796</v>
      </c>
      <c r="T2162" s="4" t="str">
        <f ca="1">TEXT(Table5[[#This Row],[BEndForm]],"00")</f>
        <v>30</v>
      </c>
      <c r="U2162" s="12">
        <f ca="1">Table5[[#This Row],[BEndForm]]+(_xlfn.NORM.INV(RAND(),2,0.75))</f>
        <v>31.684747739676801</v>
      </c>
      <c r="V2162" s="5" t="str">
        <f ca="1">TEXT(Table5[[#This Row],[BSigForm]],"00")</f>
        <v>32</v>
      </c>
      <c r="W2162" s="6" t="s">
        <v>11</v>
      </c>
      <c r="X2162" s="11">
        <f t="shared" ca="1" si="400"/>
        <v>27.201816397900746</v>
      </c>
      <c r="Y2162" s="4" t="str">
        <f ca="1">TEXT(Table5[[#This Row],[CBeginForm]],"00")</f>
        <v>27</v>
      </c>
      <c r="Z2162" s="11">
        <f t="shared" ca="1" si="401"/>
        <v>28.897172611299919</v>
      </c>
      <c r="AA2162" s="4" t="str">
        <f ca="1">TEXT(Table5[[#This Row],[CEndForm]],"00")</f>
        <v>29</v>
      </c>
      <c r="AB2162" s="12">
        <f ca="1">Table5[[#This Row],[CEndForm]]+(_xlfn.NORM.INV(RAND(),2,0.75))</f>
        <v>30.082761635576002</v>
      </c>
      <c r="AC2162" s="5" t="str">
        <f ca="1">TEXT(Table5[[#This Row],[CSigForm]],"00")</f>
        <v>30</v>
      </c>
      <c r="AD2162" s="11">
        <v>2374</v>
      </c>
      <c r="AE2162" s="9" t="str">
        <f>TEXT(Table5[[#This Row],[DForm]],"000000")</f>
        <v>002374</v>
      </c>
      <c r="AF2162" s="11">
        <f t="shared" ca="1" si="402"/>
        <v>28.602101158335067</v>
      </c>
      <c r="AG2162" s="4" t="str">
        <f ca="1">TEXT(Table5[[#This Row],[DBeginForm]],"00")</f>
        <v>29</v>
      </c>
      <c r="AH2162" s="11">
        <f t="shared" ca="1" si="403"/>
        <v>31.652745094819181</v>
      </c>
      <c r="AI2162" s="4" t="str">
        <f ca="1">TEXT(Table5[[#This Row],[DEndForm]],"00")</f>
        <v>32</v>
      </c>
      <c r="AJ2162" s="12">
        <f ca="1">Table5[[#This Row],[DEndForm]]+(_xlfn.NORM.INV(RAND(),2,0.75))</f>
        <v>33.828552468317092</v>
      </c>
      <c r="AK2162" s="5" t="str">
        <f ca="1">TEXT(Table5[[#This Row],[DSigForm]],"00")</f>
        <v>34</v>
      </c>
      <c r="AL2162" s="11">
        <v>2366</v>
      </c>
      <c r="AM2162" s="9" t="str">
        <f>TEXT(Table5[[#This Row],[EForm]],"000000")</f>
        <v>002366</v>
      </c>
      <c r="AN2162" s="11">
        <f t="shared" ca="1" si="404"/>
        <v>36.523251234881442</v>
      </c>
      <c r="AO2162" s="4" t="str">
        <f ca="1">TEXT(Table5[[#This Row],[EBeginForm]],"00")</f>
        <v>37</v>
      </c>
      <c r="AP2162" s="11">
        <f t="shared" ca="1" si="405"/>
        <v>30.327081553932526</v>
      </c>
      <c r="AQ2162" s="4" t="str">
        <f ca="1">TEXT(Table5[[#This Row],[EEndForm]],"00")</f>
        <v>30</v>
      </c>
      <c r="AR2162" s="12">
        <f ca="1">Table5[[#This Row],[EEndForm]]+(_xlfn.NORM.INV(RAND(),2,0.75))</f>
        <v>33.357742710731806</v>
      </c>
      <c r="AS2162" s="5" t="str">
        <f ca="1">TEXT(Table5[[#This Row],[ESigForm]],"00")</f>
        <v>33</v>
      </c>
      <c r="AT2162" s="9">
        <v>2353</v>
      </c>
      <c r="AU2162" s="9" t="str">
        <f>TEXT(Table5[[#This Row],[F]],"000000")</f>
        <v>002353</v>
      </c>
      <c r="AV2162" s="11">
        <f t="shared" ca="1" si="406"/>
        <v>34.177454691399326</v>
      </c>
      <c r="AW2162" s="4" t="str">
        <f ca="1">TEXT(Table5[[#This Row],[EBeginForm]],"00")</f>
        <v>37</v>
      </c>
      <c r="AX2162" s="11">
        <f t="shared" ca="1" si="407"/>
        <v>26.818154311207611</v>
      </c>
      <c r="AY2162" s="4" t="str">
        <f ca="1">TEXT(Table5[[#This Row],[EEndForm]],"00")</f>
        <v>30</v>
      </c>
      <c r="AZ2162" s="12">
        <f ca="1">Table5[[#This Row],[EEndForm]]+(_xlfn.NORM.INV(RAND(),2,0.75))</f>
        <v>32.135956859556813</v>
      </c>
      <c r="BA2162" s="5" t="str">
        <f ca="1">TEXT(Table5[[#This Row],[ESigForm]],"00")</f>
        <v>33</v>
      </c>
    </row>
    <row r="2163" spans="1:53" x14ac:dyDescent="0.3">
      <c r="A2163" s="1">
        <v>0</v>
      </c>
      <c r="B2163" s="1" t="s">
        <v>5</v>
      </c>
      <c r="C2163" s="11">
        <v>46886</v>
      </c>
      <c r="D2163" s="8" t="str">
        <f>TEXT(Table5[[#This Row],[Date]],"dd-mm-yyyy")</f>
        <v>13-05-2028</v>
      </c>
      <c r="E2163" s="11" t="str">
        <f>TEXT(Table5[[#This Row],[Date]],"dd/mm/yyyy")</f>
        <v>13/05/2028</v>
      </c>
      <c r="F2163" s="3" t="str">
        <f>DAY(Table5[[#This Row],[Date]])&amp;LOOKUP(DAY(Table5[[#This Row],[Date]]),{1,"st";2,"nd";3,"rd";4,"th";21,"st";22,"nd";23,"rd";24,"th";31,"st"}) &amp; TEXT(Table5[[#This Row],[Date]], " mmm, yyyy")</f>
        <v>13th May, 2028</v>
      </c>
      <c r="G2163" s="11">
        <v>2365</v>
      </c>
      <c r="H2163" s="9" t="str">
        <f>TEXT(Table5[[#This Row],[AForm]],"000000")</f>
        <v>002365</v>
      </c>
      <c r="I2163" s="11">
        <f t="shared" ca="1" si="396"/>
        <v>33.394756562393283</v>
      </c>
      <c r="J2163" s="4" t="str">
        <f ca="1">TEXT(Table5[[#This Row],[ABeginForm]],"00")</f>
        <v>33</v>
      </c>
      <c r="K2163" s="11">
        <f t="shared" ca="1" si="397"/>
        <v>30.954820760725568</v>
      </c>
      <c r="L2163" s="4" t="str">
        <f ca="1">TEXT(Table5[[#This Row],[AEndForm]],"00")</f>
        <v>31</v>
      </c>
      <c r="M2163" s="12">
        <f ca="1">Table5[[#This Row],[AEndForm]]+(_xlfn.NORM.INV(RAND(),2,0.75))</f>
        <v>32.801142313980378</v>
      </c>
      <c r="N2163" s="5" t="str">
        <f ca="1">TEXT(Table5[[#This Row],[ASigForm]],"00")</f>
        <v>33</v>
      </c>
      <c r="O2163" s="11" t="s">
        <v>12</v>
      </c>
      <c r="P2163" s="9" t="str">
        <f>TEXT(Table5[[#This Row],[BForm]],"000000")</f>
        <v xml:space="preserve"> </v>
      </c>
      <c r="Q2163" s="11">
        <f t="shared" ca="1" si="398"/>
        <v>25.490109943873538</v>
      </c>
      <c r="R2163" s="4" t="str">
        <f ca="1">TEXT(Table5[[#This Row],[BBeginForm]],"00")</f>
        <v>25</v>
      </c>
      <c r="S2163" s="11">
        <f t="shared" ca="1" si="399"/>
        <v>24.670791633137913</v>
      </c>
      <c r="T2163" s="4" t="str">
        <f ca="1">TEXT(Table5[[#This Row],[BEndForm]],"00")</f>
        <v>25</v>
      </c>
      <c r="U2163" s="12">
        <f ca="1">Table5[[#This Row],[BEndForm]]+(_xlfn.NORM.INV(RAND(),2,0.75))</f>
        <v>27.194570910019042</v>
      </c>
      <c r="V2163" s="5" t="str">
        <f ca="1">TEXT(Table5[[#This Row],[BSigForm]],"00")</f>
        <v>27</v>
      </c>
      <c r="W2163" s="6" t="s">
        <v>11</v>
      </c>
      <c r="X2163" s="11">
        <f t="shared" ca="1" si="400"/>
        <v>27.694565651766585</v>
      </c>
      <c r="Y2163" s="4" t="str">
        <f ca="1">TEXT(Table5[[#This Row],[CBeginForm]],"00")</f>
        <v>28</v>
      </c>
      <c r="Z2163" s="11">
        <f t="shared" ca="1" si="401"/>
        <v>32.515475492525418</v>
      </c>
      <c r="AA2163" s="4" t="str">
        <f ca="1">TEXT(Table5[[#This Row],[CEndForm]],"00")</f>
        <v>33</v>
      </c>
      <c r="AB2163" s="12">
        <f ca="1">Table5[[#This Row],[CEndForm]]+(_xlfn.NORM.INV(RAND(),2,0.75))</f>
        <v>33.802659822312364</v>
      </c>
      <c r="AC2163" s="5" t="str">
        <f ca="1">TEXT(Table5[[#This Row],[CSigForm]],"00")</f>
        <v>34</v>
      </c>
      <c r="AD2163" s="11">
        <v>2375</v>
      </c>
      <c r="AE2163" s="9" t="str">
        <f>TEXT(Table5[[#This Row],[DForm]],"000000")</f>
        <v>002375</v>
      </c>
      <c r="AF2163" s="11">
        <f t="shared" ca="1" si="402"/>
        <v>33.169198417306873</v>
      </c>
      <c r="AG2163" s="4" t="str">
        <f ca="1">TEXT(Table5[[#This Row],[DBeginForm]],"00")</f>
        <v>33</v>
      </c>
      <c r="AH2163" s="11">
        <f t="shared" ca="1" si="403"/>
        <v>30.393298158928289</v>
      </c>
      <c r="AI2163" s="4" t="str">
        <f ca="1">TEXT(Table5[[#This Row],[DEndForm]],"00")</f>
        <v>30</v>
      </c>
      <c r="AJ2163" s="12">
        <f ca="1">Table5[[#This Row],[DEndForm]]+(_xlfn.NORM.INV(RAND(),2,0.75))</f>
        <v>31.58513044237581</v>
      </c>
      <c r="AK2163" s="5" t="str">
        <f ca="1">TEXT(Table5[[#This Row],[DSigForm]],"00")</f>
        <v>32</v>
      </c>
      <c r="AL2163" s="11">
        <v>2367</v>
      </c>
      <c r="AM2163" s="9" t="str">
        <f>TEXT(Table5[[#This Row],[EForm]],"000000")</f>
        <v>002367</v>
      </c>
      <c r="AN2163" s="11">
        <f t="shared" ca="1" si="404"/>
        <v>31.591431857046988</v>
      </c>
      <c r="AO2163" s="4" t="str">
        <f ca="1">TEXT(Table5[[#This Row],[EBeginForm]],"00")</f>
        <v>32</v>
      </c>
      <c r="AP2163" s="11">
        <f t="shared" ca="1" si="405"/>
        <v>28.802266859622872</v>
      </c>
      <c r="AQ2163" s="4" t="str">
        <f ca="1">TEXT(Table5[[#This Row],[EEndForm]],"00")</f>
        <v>29</v>
      </c>
      <c r="AR2163" s="12">
        <f ca="1">Table5[[#This Row],[EEndForm]]+(_xlfn.NORM.INV(RAND(),2,0.75))</f>
        <v>30.886774566807844</v>
      </c>
      <c r="AS2163" s="5" t="str">
        <f ca="1">TEXT(Table5[[#This Row],[ESigForm]],"00")</f>
        <v>31</v>
      </c>
      <c r="AT2163" s="9">
        <v>2354</v>
      </c>
      <c r="AU2163" s="9" t="str">
        <f>TEXT(Table5[[#This Row],[F]],"000000")</f>
        <v>002354</v>
      </c>
      <c r="AV2163" s="11">
        <f t="shared" ca="1" si="406"/>
        <v>34.43560054601987</v>
      </c>
      <c r="AW2163" s="4" t="str">
        <f ca="1">TEXT(Table5[[#This Row],[EBeginForm]],"00")</f>
        <v>32</v>
      </c>
      <c r="AX2163" s="11">
        <f t="shared" ca="1" si="407"/>
        <v>29.099481429487657</v>
      </c>
      <c r="AY2163" s="4" t="str">
        <f ca="1">TEXT(Table5[[#This Row],[EEndForm]],"00")</f>
        <v>29</v>
      </c>
      <c r="AZ2163" s="12">
        <f ca="1">Table5[[#This Row],[EEndForm]]+(_xlfn.NORM.INV(RAND(),2,0.75))</f>
        <v>31.140358704326196</v>
      </c>
      <c r="BA2163" s="5" t="str">
        <f ca="1">TEXT(Table5[[#This Row],[ESigForm]],"00")</f>
        <v>31</v>
      </c>
    </row>
    <row r="2164" spans="1:53" x14ac:dyDescent="0.3">
      <c r="A2164" s="1">
        <v>0</v>
      </c>
      <c r="B2164" s="1" t="s">
        <v>6</v>
      </c>
      <c r="C2164" s="11">
        <v>46888</v>
      </c>
      <c r="D2164" s="8" t="str">
        <f>TEXT(Table5[[#This Row],[Date]],"dd-mm-yyyy")</f>
        <v>15-05-2028</v>
      </c>
      <c r="E2164" s="11" t="str">
        <f>TEXT(Table5[[#This Row],[Date]],"dd/mm/yyyy")</f>
        <v>15/05/2028</v>
      </c>
      <c r="F2164" s="3" t="str">
        <f>DAY(Table5[[#This Row],[Date]])&amp;LOOKUP(DAY(Table5[[#This Row],[Date]]),{1,"st";2,"nd";3,"rd";4,"th";21,"st";22,"nd";23,"rd";24,"th";31,"st"}) &amp; TEXT(Table5[[#This Row],[Date]], " mmm, yyyy")</f>
        <v>15th May, 2028</v>
      </c>
      <c r="G2164" s="11">
        <v>2366</v>
      </c>
      <c r="H2164" s="9" t="str">
        <f>TEXT(Table5[[#This Row],[AForm]],"000000")</f>
        <v>002366</v>
      </c>
      <c r="I2164" s="11">
        <f t="shared" ca="1" si="396"/>
        <v>33.24027728243734</v>
      </c>
      <c r="J2164" s="4" t="str">
        <f ca="1">TEXT(Table5[[#This Row],[ABeginForm]],"00")</f>
        <v>33</v>
      </c>
      <c r="K2164" s="11">
        <f t="shared" ca="1" si="397"/>
        <v>28.932109096556911</v>
      </c>
      <c r="L2164" s="4" t="str">
        <f ca="1">TEXT(Table5[[#This Row],[AEndForm]],"00")</f>
        <v>29</v>
      </c>
      <c r="M2164" s="12">
        <f ca="1">Table5[[#This Row],[AEndForm]]+(_xlfn.NORM.INV(RAND(),2,0.75))</f>
        <v>29.955046596560273</v>
      </c>
      <c r="N2164" s="5" t="str">
        <f ca="1">TEXT(Table5[[#This Row],[ASigForm]],"00")</f>
        <v>30</v>
      </c>
      <c r="O2164" s="11">
        <f>O2158+1</f>
        <v>373</v>
      </c>
      <c r="P2164" s="9" t="str">
        <f>TEXT(Table5[[#This Row],[BForm]],"000000")</f>
        <v>000373</v>
      </c>
      <c r="Q2164" s="11">
        <f t="shared" ca="1" si="398"/>
        <v>32.486100595567535</v>
      </c>
      <c r="R2164" s="4" t="str">
        <f ca="1">TEXT(Table5[[#This Row],[BBeginForm]],"00")</f>
        <v>32</v>
      </c>
      <c r="S2164" s="11">
        <f t="shared" ca="1" si="399"/>
        <v>40.134529160289759</v>
      </c>
      <c r="T2164" s="4" t="str">
        <f ca="1">TEXT(Table5[[#This Row],[BEndForm]],"00")</f>
        <v>40</v>
      </c>
      <c r="U2164" s="12">
        <f ca="1">Table5[[#This Row],[BEndForm]]+(_xlfn.NORM.INV(RAND(),2,0.75))</f>
        <v>43.091858573957737</v>
      </c>
      <c r="V2164" s="5" t="str">
        <f ca="1">TEXT(Table5[[#This Row],[BSigForm]],"00")</f>
        <v>43</v>
      </c>
      <c r="W2164" s="6" t="s">
        <v>11</v>
      </c>
      <c r="X2164" s="11">
        <f t="shared" ca="1" si="400"/>
        <v>29.79108654270021</v>
      </c>
      <c r="Y2164" s="4" t="str">
        <f ca="1">TEXT(Table5[[#This Row],[CBeginForm]],"00")</f>
        <v>30</v>
      </c>
      <c r="Z2164" s="11">
        <f t="shared" ca="1" si="401"/>
        <v>30.155362630633299</v>
      </c>
      <c r="AA2164" s="4" t="str">
        <f ca="1">TEXT(Table5[[#This Row],[CEndForm]],"00")</f>
        <v>30</v>
      </c>
      <c r="AB2164" s="12">
        <f ca="1">Table5[[#This Row],[CEndForm]]+(_xlfn.NORM.INV(RAND(),2,0.75))</f>
        <v>31.518095298668545</v>
      </c>
      <c r="AC2164" s="5" t="str">
        <f ca="1">TEXT(Table5[[#This Row],[CSigForm]],"00")</f>
        <v>32</v>
      </c>
      <c r="AD2164" s="11">
        <v>2376</v>
      </c>
      <c r="AE2164" s="9" t="str">
        <f>TEXT(Table5[[#This Row],[DForm]],"000000")</f>
        <v>002376</v>
      </c>
      <c r="AF2164" s="11">
        <f t="shared" ca="1" si="402"/>
        <v>25.286167702912035</v>
      </c>
      <c r="AG2164" s="4" t="str">
        <f ca="1">TEXT(Table5[[#This Row],[DBeginForm]],"00")</f>
        <v>25</v>
      </c>
      <c r="AH2164" s="11">
        <f t="shared" ca="1" si="403"/>
        <v>33.567330002295286</v>
      </c>
      <c r="AI2164" s="4" t="str">
        <f ca="1">TEXT(Table5[[#This Row],[DEndForm]],"00")</f>
        <v>34</v>
      </c>
      <c r="AJ2164" s="12">
        <f ca="1">Table5[[#This Row],[DEndForm]]+(_xlfn.NORM.INV(RAND(),2,0.75))</f>
        <v>36.429323339067494</v>
      </c>
      <c r="AK2164" s="5" t="str">
        <f ca="1">TEXT(Table5[[#This Row],[DSigForm]],"00")</f>
        <v>36</v>
      </c>
      <c r="AL2164" s="11">
        <v>2368</v>
      </c>
      <c r="AM2164" s="9" t="str">
        <f>TEXT(Table5[[#This Row],[EForm]],"000000")</f>
        <v>002368</v>
      </c>
      <c r="AN2164" s="11">
        <f t="shared" ca="1" si="404"/>
        <v>28.906913626972049</v>
      </c>
      <c r="AO2164" s="4" t="str">
        <f ca="1">TEXT(Table5[[#This Row],[EBeginForm]],"00")</f>
        <v>29</v>
      </c>
      <c r="AP2164" s="11">
        <f t="shared" ca="1" si="405"/>
        <v>25.461178346219505</v>
      </c>
      <c r="AQ2164" s="4" t="str">
        <f ca="1">TEXT(Table5[[#This Row],[EEndForm]],"00")</f>
        <v>25</v>
      </c>
      <c r="AR2164" s="12">
        <f ca="1">Table5[[#This Row],[EEndForm]]+(_xlfn.NORM.INV(RAND(),2,0.75))</f>
        <v>26.741857909664937</v>
      </c>
      <c r="AS2164" s="5" t="str">
        <f ca="1">TEXT(Table5[[#This Row],[ESigForm]],"00")</f>
        <v>27</v>
      </c>
      <c r="AT2164" s="9">
        <v>2355</v>
      </c>
      <c r="AU2164" s="9" t="str">
        <f>TEXT(Table5[[#This Row],[F]],"000000")</f>
        <v>002355</v>
      </c>
      <c r="AV2164" s="11">
        <f t="shared" ca="1" si="406"/>
        <v>31.861853171722924</v>
      </c>
      <c r="AW2164" s="4" t="str">
        <f ca="1">TEXT(Table5[[#This Row],[EBeginForm]],"00")</f>
        <v>29</v>
      </c>
      <c r="AX2164" s="11">
        <f t="shared" ca="1" si="407"/>
        <v>34.683035213594827</v>
      </c>
      <c r="AY2164" s="4" t="str">
        <f ca="1">TEXT(Table5[[#This Row],[EEndForm]],"00")</f>
        <v>25</v>
      </c>
      <c r="AZ2164" s="12">
        <f ca="1">Table5[[#This Row],[EEndForm]]+(_xlfn.NORM.INV(RAND(),2,0.75))</f>
        <v>27.667170713966588</v>
      </c>
      <c r="BA2164" s="5" t="str">
        <f ca="1">TEXT(Table5[[#This Row],[ESigForm]],"00")</f>
        <v>27</v>
      </c>
    </row>
    <row r="2165" spans="1:53" x14ac:dyDescent="0.3">
      <c r="A2165" s="1">
        <v>0</v>
      </c>
      <c r="B2165" s="1" t="s">
        <v>7</v>
      </c>
      <c r="C2165" s="11">
        <v>46889</v>
      </c>
      <c r="D2165" s="8" t="str">
        <f>TEXT(Table5[[#This Row],[Date]],"dd-mm-yyyy")</f>
        <v>16-05-2028</v>
      </c>
      <c r="E2165" s="11" t="str">
        <f>TEXT(Table5[[#This Row],[Date]],"dd/mm/yyyy")</f>
        <v>16/05/2028</v>
      </c>
      <c r="F2165" s="3" t="str">
        <f>DAY(Table5[[#This Row],[Date]])&amp;LOOKUP(DAY(Table5[[#This Row],[Date]]),{1,"st";2,"nd";3,"rd";4,"th";21,"st";22,"nd";23,"rd";24,"th";31,"st"}) &amp; TEXT(Table5[[#This Row],[Date]], " mmm, yyyy")</f>
        <v>16th May, 2028</v>
      </c>
      <c r="G2165" s="11">
        <v>2367</v>
      </c>
      <c r="H2165" s="9" t="str">
        <f>TEXT(Table5[[#This Row],[AForm]],"000000")</f>
        <v>002367</v>
      </c>
      <c r="I2165" s="11">
        <f t="shared" ca="1" si="396"/>
        <v>28.941817641792415</v>
      </c>
      <c r="J2165" s="4" t="str">
        <f ca="1">TEXT(Table5[[#This Row],[ABeginForm]],"00")</f>
        <v>29</v>
      </c>
      <c r="K2165" s="11">
        <f t="shared" ca="1" si="397"/>
        <v>24.87218518198096</v>
      </c>
      <c r="L2165" s="4" t="str">
        <f ca="1">TEXT(Table5[[#This Row],[AEndForm]],"00")</f>
        <v>25</v>
      </c>
      <c r="M2165" s="12">
        <f ca="1">Table5[[#This Row],[AEndForm]]+(_xlfn.NORM.INV(RAND(),2,0.75))</f>
        <v>25.741130458154078</v>
      </c>
      <c r="N2165" s="5" t="str">
        <f ca="1">TEXT(Table5[[#This Row],[ASigForm]],"00")</f>
        <v>26</v>
      </c>
      <c r="O2165" s="11" t="s">
        <v>12</v>
      </c>
      <c r="P2165" s="9" t="str">
        <f>TEXT(Table5[[#This Row],[BForm]],"000000")</f>
        <v xml:space="preserve"> </v>
      </c>
      <c r="Q2165" s="11">
        <f t="shared" ca="1" si="398"/>
        <v>29.758342484541505</v>
      </c>
      <c r="R2165" s="4" t="str">
        <f ca="1">TEXT(Table5[[#This Row],[BBeginForm]],"00")</f>
        <v>30</v>
      </c>
      <c r="S2165" s="11">
        <f t="shared" ca="1" si="399"/>
        <v>34.081792794131907</v>
      </c>
      <c r="T2165" s="4" t="str">
        <f ca="1">TEXT(Table5[[#This Row],[BEndForm]],"00")</f>
        <v>34</v>
      </c>
      <c r="U2165" s="12">
        <f ca="1">Table5[[#This Row],[BEndForm]]+(_xlfn.NORM.INV(RAND(),2,0.75))</f>
        <v>36.245524035653766</v>
      </c>
      <c r="V2165" s="5" t="str">
        <f ca="1">TEXT(Table5[[#This Row],[BSigForm]],"00")</f>
        <v>36</v>
      </c>
      <c r="W2165" s="6" t="s">
        <v>11</v>
      </c>
      <c r="X2165" s="11">
        <f t="shared" ca="1" si="400"/>
        <v>31.683231445760722</v>
      </c>
      <c r="Y2165" s="4" t="str">
        <f ca="1">TEXT(Table5[[#This Row],[CBeginForm]],"00")</f>
        <v>32</v>
      </c>
      <c r="Z2165" s="11">
        <f t="shared" ca="1" si="401"/>
        <v>33.496865278688404</v>
      </c>
      <c r="AA2165" s="4" t="str">
        <f ca="1">TEXT(Table5[[#This Row],[CEndForm]],"00")</f>
        <v>33</v>
      </c>
      <c r="AB2165" s="12">
        <f ca="1">Table5[[#This Row],[CEndForm]]+(_xlfn.NORM.INV(RAND(),2,0.75))</f>
        <v>36.305993595179523</v>
      </c>
      <c r="AC2165" s="5" t="str">
        <f ca="1">TEXT(Table5[[#This Row],[CSigForm]],"00")</f>
        <v>36</v>
      </c>
      <c r="AD2165" s="11">
        <v>2377</v>
      </c>
      <c r="AE2165" s="9" t="str">
        <f>TEXT(Table5[[#This Row],[DForm]],"000000")</f>
        <v>002377</v>
      </c>
      <c r="AF2165" s="11">
        <f t="shared" ca="1" si="402"/>
        <v>27.99150650835545</v>
      </c>
      <c r="AG2165" s="4" t="str">
        <f ca="1">TEXT(Table5[[#This Row],[DBeginForm]],"00")</f>
        <v>28</v>
      </c>
      <c r="AH2165" s="11">
        <f t="shared" ca="1" si="403"/>
        <v>29.779971478654215</v>
      </c>
      <c r="AI2165" s="4" t="str">
        <f ca="1">TEXT(Table5[[#This Row],[DEndForm]],"00")</f>
        <v>30</v>
      </c>
      <c r="AJ2165" s="12">
        <f ca="1">Table5[[#This Row],[DEndForm]]+(_xlfn.NORM.INV(RAND(),2,0.75))</f>
        <v>31.859722267207687</v>
      </c>
      <c r="AK2165" s="5" t="str">
        <f ca="1">TEXT(Table5[[#This Row],[DSigForm]],"00")</f>
        <v>32</v>
      </c>
      <c r="AL2165" s="11">
        <v>2369</v>
      </c>
      <c r="AM2165" s="9" t="str">
        <f>TEXT(Table5[[#This Row],[EForm]],"000000")</f>
        <v>002369</v>
      </c>
      <c r="AN2165" s="11">
        <f t="shared" ca="1" si="404"/>
        <v>31.850990264226532</v>
      </c>
      <c r="AO2165" s="4" t="str">
        <f ca="1">TEXT(Table5[[#This Row],[EBeginForm]],"00")</f>
        <v>32</v>
      </c>
      <c r="AP2165" s="11">
        <f t="shared" ca="1" si="405"/>
        <v>33.159576662312439</v>
      </c>
      <c r="AQ2165" s="4" t="str">
        <f ca="1">TEXT(Table5[[#This Row],[EEndForm]],"00")</f>
        <v>33</v>
      </c>
      <c r="AR2165" s="12">
        <f ca="1">Table5[[#This Row],[EEndForm]]+(_xlfn.NORM.INV(RAND(),2,0.75))</f>
        <v>35.749182988973608</v>
      </c>
      <c r="AS2165" s="5" t="str">
        <f ca="1">TEXT(Table5[[#This Row],[ESigForm]],"00")</f>
        <v>36</v>
      </c>
      <c r="AT2165" s="9">
        <v>2356</v>
      </c>
      <c r="AU2165" s="9" t="str">
        <f>TEXT(Table5[[#This Row],[F]],"000000")</f>
        <v>002356</v>
      </c>
      <c r="AV2165" s="11">
        <f t="shared" ca="1" si="406"/>
        <v>30.089306567747162</v>
      </c>
      <c r="AW2165" s="4" t="str">
        <f ca="1">TEXT(Table5[[#This Row],[EBeginForm]],"00")</f>
        <v>32</v>
      </c>
      <c r="AX2165" s="11">
        <f t="shared" ca="1" si="407"/>
        <v>30.209768496583852</v>
      </c>
      <c r="AY2165" s="4" t="str">
        <f ca="1">TEXT(Table5[[#This Row],[EEndForm]],"00")</f>
        <v>33</v>
      </c>
      <c r="AZ2165" s="12">
        <f ca="1">Table5[[#This Row],[EEndForm]]+(_xlfn.NORM.INV(RAND(),2,0.75))</f>
        <v>32.850499418354978</v>
      </c>
      <c r="BA2165" s="5" t="str">
        <f ca="1">TEXT(Table5[[#This Row],[ESigForm]],"00")</f>
        <v>36</v>
      </c>
    </row>
    <row r="2166" spans="1:53" x14ac:dyDescent="0.3">
      <c r="A2166" s="1">
        <v>0</v>
      </c>
      <c r="B2166" s="1" t="s">
        <v>8</v>
      </c>
      <c r="C2166" s="11">
        <v>46890</v>
      </c>
      <c r="D2166" s="8" t="str">
        <f>TEXT(Table5[[#This Row],[Date]],"dd-mm-yyyy")</f>
        <v>17-05-2028</v>
      </c>
      <c r="E2166" s="11" t="str">
        <f>TEXT(Table5[[#This Row],[Date]],"dd/mm/yyyy")</f>
        <v>17/05/2028</v>
      </c>
      <c r="F2166" s="3" t="str">
        <f>DAY(Table5[[#This Row],[Date]])&amp;LOOKUP(DAY(Table5[[#This Row],[Date]]),{1,"st";2,"nd";3,"rd";4,"th";21,"st";22,"nd";23,"rd";24,"th";31,"st"}) &amp; TEXT(Table5[[#This Row],[Date]], " mmm, yyyy")</f>
        <v>17th May, 2028</v>
      </c>
      <c r="G2166" s="11">
        <v>2368</v>
      </c>
      <c r="H2166" s="9" t="str">
        <f>TEXT(Table5[[#This Row],[AForm]],"000000")</f>
        <v>002368</v>
      </c>
      <c r="I2166" s="11">
        <f t="shared" ca="1" si="396"/>
        <v>31.997658687737648</v>
      </c>
      <c r="J2166" s="4" t="str">
        <f ca="1">TEXT(Table5[[#This Row],[ABeginForm]],"00")</f>
        <v>32</v>
      </c>
      <c r="K2166" s="11">
        <f t="shared" ca="1" si="397"/>
        <v>34.948467898811217</v>
      </c>
      <c r="L2166" s="4" t="str">
        <f ca="1">TEXT(Table5[[#This Row],[AEndForm]],"00")</f>
        <v>35</v>
      </c>
      <c r="M2166" s="12">
        <f ca="1">Table5[[#This Row],[AEndForm]]+(_xlfn.NORM.INV(RAND(),2,0.75))</f>
        <v>37.048115015853931</v>
      </c>
      <c r="N2166" s="5" t="str">
        <f ca="1">TEXT(Table5[[#This Row],[ASigForm]],"00")</f>
        <v>37</v>
      </c>
      <c r="O2166" s="11" t="s">
        <v>12</v>
      </c>
      <c r="P2166" s="9" t="str">
        <f>TEXT(Table5[[#This Row],[BForm]],"000000")</f>
        <v xml:space="preserve"> </v>
      </c>
      <c r="Q2166" s="11">
        <f t="shared" ca="1" si="398"/>
        <v>31.409360063032988</v>
      </c>
      <c r="R2166" s="4" t="str">
        <f ca="1">TEXT(Table5[[#This Row],[BBeginForm]],"00")</f>
        <v>31</v>
      </c>
      <c r="S2166" s="11">
        <f t="shared" ca="1" si="399"/>
        <v>28.114633188682628</v>
      </c>
      <c r="T2166" s="4" t="str">
        <f ca="1">TEXT(Table5[[#This Row],[BEndForm]],"00")</f>
        <v>28</v>
      </c>
      <c r="U2166" s="12">
        <f ca="1">Table5[[#This Row],[BEndForm]]+(_xlfn.NORM.INV(RAND(),2,0.75))</f>
        <v>30.010570348594182</v>
      </c>
      <c r="V2166" s="5" t="str">
        <f ca="1">TEXT(Table5[[#This Row],[BSigForm]],"00")</f>
        <v>30</v>
      </c>
      <c r="W2166" s="6" t="s">
        <v>11</v>
      </c>
      <c r="X2166" s="11">
        <f t="shared" ca="1" si="400"/>
        <v>28.239174170200346</v>
      </c>
      <c r="Y2166" s="4" t="str">
        <f ca="1">TEXT(Table5[[#This Row],[CBeginForm]],"00")</f>
        <v>28</v>
      </c>
      <c r="Z2166" s="11">
        <f t="shared" ca="1" si="401"/>
        <v>28.678454392310606</v>
      </c>
      <c r="AA2166" s="4" t="str">
        <f ca="1">TEXT(Table5[[#This Row],[CEndForm]],"00")</f>
        <v>29</v>
      </c>
      <c r="AB2166" s="12">
        <f ca="1">Table5[[#This Row],[CEndForm]]+(_xlfn.NORM.INV(RAND(),2,0.75))</f>
        <v>30.093521891425794</v>
      </c>
      <c r="AC2166" s="5" t="str">
        <f ca="1">TEXT(Table5[[#This Row],[CSigForm]],"00")</f>
        <v>30</v>
      </c>
      <c r="AD2166" s="11">
        <v>2378</v>
      </c>
      <c r="AE2166" s="9" t="str">
        <f>TEXT(Table5[[#This Row],[DForm]],"000000")</f>
        <v>002378</v>
      </c>
      <c r="AF2166" s="11">
        <f t="shared" ca="1" si="402"/>
        <v>27.374908193229739</v>
      </c>
      <c r="AG2166" s="4" t="str">
        <f ca="1">TEXT(Table5[[#This Row],[DBeginForm]],"00")</f>
        <v>27</v>
      </c>
      <c r="AH2166" s="11">
        <f t="shared" ca="1" si="403"/>
        <v>27.040484251394737</v>
      </c>
      <c r="AI2166" s="4" t="str">
        <f ca="1">TEXT(Table5[[#This Row],[DEndForm]],"00")</f>
        <v>27</v>
      </c>
      <c r="AJ2166" s="12">
        <f ca="1">Table5[[#This Row],[DEndForm]]+(_xlfn.NORM.INV(RAND(),2,0.75))</f>
        <v>29.274002364595315</v>
      </c>
      <c r="AK2166" s="5" t="str">
        <f ca="1">TEXT(Table5[[#This Row],[DSigForm]],"00")</f>
        <v>29</v>
      </c>
      <c r="AL2166" s="11">
        <v>2370</v>
      </c>
      <c r="AM2166" s="9" t="str">
        <f>TEXT(Table5[[#This Row],[EForm]],"000000")</f>
        <v>002370</v>
      </c>
      <c r="AN2166" s="11">
        <f t="shared" ca="1" si="404"/>
        <v>26.113653457329214</v>
      </c>
      <c r="AO2166" s="4" t="str">
        <f ca="1">TEXT(Table5[[#This Row],[EBeginForm]],"00")</f>
        <v>26</v>
      </c>
      <c r="AP2166" s="11">
        <f t="shared" ca="1" si="405"/>
        <v>32.61484803011556</v>
      </c>
      <c r="AQ2166" s="4" t="str">
        <f ca="1">TEXT(Table5[[#This Row],[EEndForm]],"00")</f>
        <v>33</v>
      </c>
      <c r="AR2166" s="12">
        <f ca="1">Table5[[#This Row],[EEndForm]]+(_xlfn.NORM.INV(RAND(),2,0.75))</f>
        <v>34.887202471313657</v>
      </c>
      <c r="AS2166" s="5" t="str">
        <f ca="1">TEXT(Table5[[#This Row],[ESigForm]],"00")</f>
        <v>35</v>
      </c>
      <c r="AT2166" s="9">
        <v>2357</v>
      </c>
      <c r="AU2166" s="9" t="str">
        <f>TEXT(Table5[[#This Row],[F]],"000000")</f>
        <v>002357</v>
      </c>
      <c r="AV2166" s="11">
        <f t="shared" ca="1" si="406"/>
        <v>27.335239227992933</v>
      </c>
      <c r="AW2166" s="4" t="str">
        <f ca="1">TEXT(Table5[[#This Row],[EBeginForm]],"00")</f>
        <v>26</v>
      </c>
      <c r="AX2166" s="11">
        <f t="shared" ca="1" si="407"/>
        <v>29.188705703551474</v>
      </c>
      <c r="AY2166" s="4" t="str">
        <f ca="1">TEXT(Table5[[#This Row],[EEndForm]],"00")</f>
        <v>33</v>
      </c>
      <c r="AZ2166" s="12">
        <f ca="1">Table5[[#This Row],[EEndForm]]+(_xlfn.NORM.INV(RAND(),2,0.75))</f>
        <v>32.566936928002924</v>
      </c>
      <c r="BA2166" s="5" t="str">
        <f ca="1">TEXT(Table5[[#This Row],[ESigForm]],"00")</f>
        <v>35</v>
      </c>
    </row>
    <row r="2167" spans="1:53" x14ac:dyDescent="0.3">
      <c r="A2167" s="1">
        <v>0</v>
      </c>
      <c r="B2167" s="1" t="s">
        <v>9</v>
      </c>
      <c r="C2167" s="11">
        <v>46891</v>
      </c>
      <c r="D2167" s="8" t="str">
        <f>TEXT(Table5[[#This Row],[Date]],"dd-mm-yyyy")</f>
        <v>18-05-2028</v>
      </c>
      <c r="E2167" s="11" t="str">
        <f>TEXT(Table5[[#This Row],[Date]],"dd/mm/yyyy")</f>
        <v>18/05/2028</v>
      </c>
      <c r="F2167" s="3" t="str">
        <f>DAY(Table5[[#This Row],[Date]])&amp;LOOKUP(DAY(Table5[[#This Row],[Date]]),{1,"st";2,"nd";3,"rd";4,"th";21,"st";22,"nd";23,"rd";24,"th";31,"st"}) &amp; TEXT(Table5[[#This Row],[Date]], " mmm, yyyy")</f>
        <v>18th May, 2028</v>
      </c>
      <c r="G2167" s="11">
        <v>2369</v>
      </c>
      <c r="H2167" s="9" t="str">
        <f>TEXT(Table5[[#This Row],[AForm]],"000000")</f>
        <v>002369</v>
      </c>
      <c r="I2167" s="11">
        <f t="shared" ca="1" si="396"/>
        <v>28.999025480549037</v>
      </c>
      <c r="J2167" s="4" t="str">
        <f ca="1">TEXT(Table5[[#This Row],[ABeginForm]],"00")</f>
        <v>29</v>
      </c>
      <c r="K2167" s="11">
        <f t="shared" ca="1" si="397"/>
        <v>31.137699617425614</v>
      </c>
      <c r="L2167" s="4" t="str">
        <f ca="1">TEXT(Table5[[#This Row],[AEndForm]],"00")</f>
        <v>31</v>
      </c>
      <c r="M2167" s="12">
        <f ca="1">Table5[[#This Row],[AEndForm]]+(_xlfn.NORM.INV(RAND(),2,0.75))</f>
        <v>33.492448193025822</v>
      </c>
      <c r="N2167" s="5" t="str">
        <f ca="1">TEXT(Table5[[#This Row],[ASigForm]],"00")</f>
        <v>33</v>
      </c>
      <c r="O2167" s="11" t="s">
        <v>12</v>
      </c>
      <c r="P2167" s="9" t="str">
        <f>TEXT(Table5[[#This Row],[BForm]],"000000")</f>
        <v xml:space="preserve"> </v>
      </c>
      <c r="Q2167" s="11">
        <f t="shared" ca="1" si="398"/>
        <v>36.103013937161123</v>
      </c>
      <c r="R2167" s="4" t="str">
        <f ca="1">TEXT(Table5[[#This Row],[BBeginForm]],"00")</f>
        <v>36</v>
      </c>
      <c r="S2167" s="11">
        <f t="shared" ca="1" si="399"/>
        <v>28.93255398249687</v>
      </c>
      <c r="T2167" s="4" t="str">
        <f ca="1">TEXT(Table5[[#This Row],[BEndForm]],"00")</f>
        <v>29</v>
      </c>
      <c r="U2167" s="12">
        <f ca="1">Table5[[#This Row],[BEndForm]]+(_xlfn.NORM.INV(RAND(),2,0.75))</f>
        <v>31.685484189961798</v>
      </c>
      <c r="V2167" s="5" t="str">
        <f ca="1">TEXT(Table5[[#This Row],[BSigForm]],"00")</f>
        <v>32</v>
      </c>
      <c r="W2167" s="6" t="s">
        <v>11</v>
      </c>
      <c r="X2167" s="11">
        <f t="shared" ca="1" si="400"/>
        <v>28.159436770917203</v>
      </c>
      <c r="Y2167" s="4" t="str">
        <f ca="1">TEXT(Table5[[#This Row],[CBeginForm]],"00")</f>
        <v>28</v>
      </c>
      <c r="Z2167" s="11">
        <f t="shared" ca="1" si="401"/>
        <v>27.875307626958033</v>
      </c>
      <c r="AA2167" s="4" t="str">
        <f ca="1">TEXT(Table5[[#This Row],[CEndForm]],"00")</f>
        <v>28</v>
      </c>
      <c r="AB2167" s="12">
        <f ca="1">Table5[[#This Row],[CEndForm]]+(_xlfn.NORM.INV(RAND(),2,0.75))</f>
        <v>30.324689322607263</v>
      </c>
      <c r="AC2167" s="5" t="str">
        <f ca="1">TEXT(Table5[[#This Row],[CSigForm]],"00")</f>
        <v>30</v>
      </c>
      <c r="AD2167" s="11">
        <v>2379</v>
      </c>
      <c r="AE2167" s="9" t="str">
        <f>TEXT(Table5[[#This Row],[DForm]],"000000")</f>
        <v>002379</v>
      </c>
      <c r="AF2167" s="11">
        <f t="shared" ca="1" si="402"/>
        <v>26.601826267861792</v>
      </c>
      <c r="AG2167" s="4" t="str">
        <f ca="1">TEXT(Table5[[#This Row],[DBeginForm]],"00")</f>
        <v>27</v>
      </c>
      <c r="AH2167" s="11">
        <f t="shared" ca="1" si="403"/>
        <v>33.59661332253124</v>
      </c>
      <c r="AI2167" s="4" t="str">
        <f ca="1">TEXT(Table5[[#This Row],[DEndForm]],"00")</f>
        <v>34</v>
      </c>
      <c r="AJ2167" s="12">
        <f ca="1">Table5[[#This Row],[DEndForm]]+(_xlfn.NORM.INV(RAND(),2,0.75))</f>
        <v>35.330046400387786</v>
      </c>
      <c r="AK2167" s="5" t="str">
        <f ca="1">TEXT(Table5[[#This Row],[DSigForm]],"00")</f>
        <v>35</v>
      </c>
      <c r="AL2167" s="11">
        <v>2371</v>
      </c>
      <c r="AM2167" s="9" t="str">
        <f>TEXT(Table5[[#This Row],[EForm]],"000000")</f>
        <v>002371</v>
      </c>
      <c r="AN2167" s="11">
        <f t="shared" ca="1" si="404"/>
        <v>30.392345448591154</v>
      </c>
      <c r="AO2167" s="4" t="str">
        <f ca="1">TEXT(Table5[[#This Row],[EBeginForm]],"00")</f>
        <v>30</v>
      </c>
      <c r="AP2167" s="11">
        <f t="shared" ca="1" si="405"/>
        <v>27.370351832615547</v>
      </c>
      <c r="AQ2167" s="4" t="str">
        <f ca="1">TEXT(Table5[[#This Row],[EEndForm]],"00")</f>
        <v>27</v>
      </c>
      <c r="AR2167" s="12">
        <f ca="1">Table5[[#This Row],[EEndForm]]+(_xlfn.NORM.INV(RAND(),2,0.75))</f>
        <v>29.254740091728131</v>
      </c>
      <c r="AS2167" s="5" t="str">
        <f ca="1">TEXT(Table5[[#This Row],[ESigForm]],"00")</f>
        <v>29</v>
      </c>
      <c r="AT2167" s="9">
        <v>2358</v>
      </c>
      <c r="AU2167" s="9" t="str">
        <f>TEXT(Table5[[#This Row],[F]],"000000")</f>
        <v>002358</v>
      </c>
      <c r="AV2167" s="11">
        <f t="shared" ca="1" si="406"/>
        <v>26.917567464758939</v>
      </c>
      <c r="AW2167" s="4" t="str">
        <f ca="1">TEXT(Table5[[#This Row],[EBeginForm]],"00")</f>
        <v>30</v>
      </c>
      <c r="AX2167" s="11">
        <f t="shared" ca="1" si="407"/>
        <v>29.667064128224332</v>
      </c>
      <c r="AY2167" s="4" t="str">
        <f ca="1">TEXT(Table5[[#This Row],[EEndForm]],"00")</f>
        <v>27</v>
      </c>
      <c r="AZ2167" s="12">
        <f ca="1">Table5[[#This Row],[EEndForm]]+(_xlfn.NORM.INV(RAND(),2,0.75))</f>
        <v>28.66263729729128</v>
      </c>
      <c r="BA2167" s="5" t="str">
        <f ca="1">TEXT(Table5[[#This Row],[ESigForm]],"00")</f>
        <v>29</v>
      </c>
    </row>
    <row r="2168" spans="1:53" x14ac:dyDescent="0.3">
      <c r="A2168" s="1">
        <v>0</v>
      </c>
      <c r="B2168" s="1" t="s">
        <v>10</v>
      </c>
      <c r="C2168" s="11">
        <v>46892</v>
      </c>
      <c r="D2168" s="8" t="str">
        <f>TEXT(Table5[[#This Row],[Date]],"dd-mm-yyyy")</f>
        <v>19-05-2028</v>
      </c>
      <c r="E2168" s="11" t="str">
        <f>TEXT(Table5[[#This Row],[Date]],"dd/mm/yyyy")</f>
        <v>19/05/2028</v>
      </c>
      <c r="F2168" s="3" t="str">
        <f>DAY(Table5[[#This Row],[Date]])&amp;LOOKUP(DAY(Table5[[#This Row],[Date]]),{1,"st";2,"nd";3,"rd";4,"th";21,"st";22,"nd";23,"rd";24,"th";31,"st"}) &amp; TEXT(Table5[[#This Row],[Date]], " mmm, yyyy")</f>
        <v>19th May, 2028</v>
      </c>
      <c r="G2168" s="11">
        <v>2370</v>
      </c>
      <c r="H2168" s="9" t="str">
        <f>TEXT(Table5[[#This Row],[AForm]],"000000")</f>
        <v>002370</v>
      </c>
      <c r="I2168" s="11">
        <f t="shared" ca="1" si="396"/>
        <v>38.491232588316045</v>
      </c>
      <c r="J2168" s="4" t="str">
        <f ca="1">TEXT(Table5[[#This Row],[ABeginForm]],"00")</f>
        <v>38</v>
      </c>
      <c r="K2168" s="11">
        <f t="shared" ca="1" si="397"/>
        <v>36.203841828356161</v>
      </c>
      <c r="L2168" s="4" t="str">
        <f ca="1">TEXT(Table5[[#This Row],[AEndForm]],"00")</f>
        <v>36</v>
      </c>
      <c r="M2168" s="12">
        <f ca="1">Table5[[#This Row],[AEndForm]]+(_xlfn.NORM.INV(RAND(),2,0.75))</f>
        <v>37.73686858492291</v>
      </c>
      <c r="N2168" s="5" t="str">
        <f ca="1">TEXT(Table5[[#This Row],[ASigForm]],"00")</f>
        <v>38</v>
      </c>
      <c r="O2168" s="11" t="s">
        <v>12</v>
      </c>
      <c r="P2168" s="9" t="str">
        <f>TEXT(Table5[[#This Row],[BForm]],"000000")</f>
        <v xml:space="preserve"> </v>
      </c>
      <c r="Q2168" s="11">
        <f t="shared" ca="1" si="398"/>
        <v>34.746485567089465</v>
      </c>
      <c r="R2168" s="4" t="str">
        <f ca="1">TEXT(Table5[[#This Row],[BBeginForm]],"00")</f>
        <v>35</v>
      </c>
      <c r="S2168" s="11">
        <f t="shared" ca="1" si="399"/>
        <v>26.044791694071542</v>
      </c>
      <c r="T2168" s="4" t="str">
        <f ca="1">TEXT(Table5[[#This Row],[BEndForm]],"00")</f>
        <v>26</v>
      </c>
      <c r="U2168" s="12">
        <f ca="1">Table5[[#This Row],[BEndForm]]+(_xlfn.NORM.INV(RAND(),2,0.75))</f>
        <v>28.12712534929798</v>
      </c>
      <c r="V2168" s="5" t="str">
        <f ca="1">TEXT(Table5[[#This Row],[BSigForm]],"00")</f>
        <v>28</v>
      </c>
      <c r="W2168" s="6" t="s">
        <v>11</v>
      </c>
      <c r="X2168" s="11">
        <f t="shared" ca="1" si="400"/>
        <v>36.688924894458715</v>
      </c>
      <c r="Y2168" s="4" t="str">
        <f ca="1">TEXT(Table5[[#This Row],[CBeginForm]],"00")</f>
        <v>37</v>
      </c>
      <c r="Z2168" s="11">
        <f t="shared" ca="1" si="401"/>
        <v>34.266953301517887</v>
      </c>
      <c r="AA2168" s="4" t="str">
        <f ca="1">TEXT(Table5[[#This Row],[CEndForm]],"00")</f>
        <v>34</v>
      </c>
      <c r="AB2168" s="12">
        <f ca="1">Table5[[#This Row],[CEndForm]]+(_xlfn.NORM.INV(RAND(),2,0.75))</f>
        <v>37.072571489286517</v>
      </c>
      <c r="AC2168" s="5" t="str">
        <f ca="1">TEXT(Table5[[#This Row],[CSigForm]],"00")</f>
        <v>37</v>
      </c>
      <c r="AD2168" s="11">
        <v>2380</v>
      </c>
      <c r="AE2168" s="9" t="str">
        <f>TEXT(Table5[[#This Row],[DForm]],"000000")</f>
        <v>002380</v>
      </c>
      <c r="AF2168" s="11">
        <f t="shared" ca="1" si="402"/>
        <v>30.995125982533406</v>
      </c>
      <c r="AG2168" s="4" t="str">
        <f ca="1">TEXT(Table5[[#This Row],[DBeginForm]],"00")</f>
        <v>31</v>
      </c>
      <c r="AH2168" s="11">
        <f t="shared" ca="1" si="403"/>
        <v>26.385624491960716</v>
      </c>
      <c r="AI2168" s="4" t="str">
        <f ca="1">TEXT(Table5[[#This Row],[DEndForm]],"00")</f>
        <v>26</v>
      </c>
      <c r="AJ2168" s="12">
        <f ca="1">Table5[[#This Row],[DEndForm]]+(_xlfn.NORM.INV(RAND(),2,0.75))</f>
        <v>26.398871423615404</v>
      </c>
      <c r="AK2168" s="5" t="str">
        <f ca="1">TEXT(Table5[[#This Row],[DSigForm]],"00")</f>
        <v>26</v>
      </c>
      <c r="AL2168" s="11">
        <v>2372</v>
      </c>
      <c r="AM2168" s="9" t="str">
        <f>TEXT(Table5[[#This Row],[EForm]],"000000")</f>
        <v>002372</v>
      </c>
      <c r="AN2168" s="11">
        <f t="shared" ca="1" si="404"/>
        <v>30.189259623148939</v>
      </c>
      <c r="AO2168" s="4" t="str">
        <f ca="1">TEXT(Table5[[#This Row],[EBeginForm]],"00")</f>
        <v>30</v>
      </c>
      <c r="AP2168" s="11">
        <f t="shared" ca="1" si="405"/>
        <v>29.557006194761229</v>
      </c>
      <c r="AQ2168" s="4" t="str">
        <f ca="1">TEXT(Table5[[#This Row],[EEndForm]],"00")</f>
        <v>30</v>
      </c>
      <c r="AR2168" s="12">
        <f ca="1">Table5[[#This Row],[EEndForm]]+(_xlfn.NORM.INV(RAND(),2,0.75))</f>
        <v>31.043437452125449</v>
      </c>
      <c r="AS2168" s="5" t="str">
        <f ca="1">TEXT(Table5[[#This Row],[ESigForm]],"00")</f>
        <v>31</v>
      </c>
      <c r="AT2168" s="9">
        <v>2359</v>
      </c>
      <c r="AU2168" s="9" t="str">
        <f>TEXT(Table5[[#This Row],[F]],"000000")</f>
        <v>002359</v>
      </c>
      <c r="AV2168" s="11">
        <f t="shared" ca="1" si="406"/>
        <v>31.257732808334957</v>
      </c>
      <c r="AW2168" s="4" t="str">
        <f ca="1">TEXT(Table5[[#This Row],[EBeginForm]],"00")</f>
        <v>30</v>
      </c>
      <c r="AX2168" s="11">
        <f t="shared" ca="1" si="407"/>
        <v>27.421946310040521</v>
      </c>
      <c r="AY2168" s="4" t="str">
        <f ca="1">TEXT(Table5[[#This Row],[EEndForm]],"00")</f>
        <v>30</v>
      </c>
      <c r="AZ2168" s="12">
        <f ca="1">Table5[[#This Row],[EEndForm]]+(_xlfn.NORM.INV(RAND(),2,0.75))</f>
        <v>30.913723574483406</v>
      </c>
      <c r="BA2168" s="5" t="str">
        <f ca="1">TEXT(Table5[[#This Row],[ESigForm]],"00")</f>
        <v>31</v>
      </c>
    </row>
    <row r="2169" spans="1:53" x14ac:dyDescent="0.3">
      <c r="A2169" s="1">
        <v>0</v>
      </c>
      <c r="B2169" s="1" t="s">
        <v>5</v>
      </c>
      <c r="C2169" s="11">
        <v>46893</v>
      </c>
      <c r="D2169" s="8" t="str">
        <f>TEXT(Table5[[#This Row],[Date]],"dd-mm-yyyy")</f>
        <v>20-05-2028</v>
      </c>
      <c r="E2169" s="11" t="str">
        <f>TEXT(Table5[[#This Row],[Date]],"dd/mm/yyyy")</f>
        <v>20/05/2028</v>
      </c>
      <c r="F2169" s="3" t="str">
        <f>DAY(Table5[[#This Row],[Date]])&amp;LOOKUP(DAY(Table5[[#This Row],[Date]]),{1,"st";2,"nd";3,"rd";4,"th";21,"st";22,"nd";23,"rd";24,"th";31,"st"}) &amp; TEXT(Table5[[#This Row],[Date]], " mmm, yyyy")</f>
        <v>20th May, 2028</v>
      </c>
      <c r="G2169" s="11">
        <v>2371</v>
      </c>
      <c r="H2169" s="9" t="str">
        <f>TEXT(Table5[[#This Row],[AForm]],"000000")</f>
        <v>002371</v>
      </c>
      <c r="I2169" s="11">
        <f t="shared" ca="1" si="396"/>
        <v>29.628749846752221</v>
      </c>
      <c r="J2169" s="4" t="str">
        <f ca="1">TEXT(Table5[[#This Row],[ABeginForm]],"00")</f>
        <v>30</v>
      </c>
      <c r="K2169" s="11">
        <f t="shared" ca="1" si="397"/>
        <v>27.604573493694815</v>
      </c>
      <c r="L2169" s="4" t="str">
        <f ca="1">TEXT(Table5[[#This Row],[AEndForm]],"00")</f>
        <v>28</v>
      </c>
      <c r="M2169" s="12">
        <f ca="1">Table5[[#This Row],[AEndForm]]+(_xlfn.NORM.INV(RAND(),2,0.75))</f>
        <v>28.753081260735399</v>
      </c>
      <c r="N2169" s="5" t="str">
        <f ca="1">TEXT(Table5[[#This Row],[ASigForm]],"00")</f>
        <v>29</v>
      </c>
      <c r="O2169" s="11" t="s">
        <v>12</v>
      </c>
      <c r="P2169" s="9" t="str">
        <f>TEXT(Table5[[#This Row],[BForm]],"000000")</f>
        <v xml:space="preserve"> </v>
      </c>
      <c r="Q2169" s="11">
        <f t="shared" ca="1" si="398"/>
        <v>30.174097691960814</v>
      </c>
      <c r="R2169" s="4" t="str">
        <f ca="1">TEXT(Table5[[#This Row],[BBeginForm]],"00")</f>
        <v>30</v>
      </c>
      <c r="S2169" s="11">
        <f t="shared" ca="1" si="399"/>
        <v>27.775985112470625</v>
      </c>
      <c r="T2169" s="4" t="str">
        <f ca="1">TEXT(Table5[[#This Row],[BEndForm]],"00")</f>
        <v>28</v>
      </c>
      <c r="U2169" s="12">
        <f ca="1">Table5[[#This Row],[BEndForm]]+(_xlfn.NORM.INV(RAND(),2,0.75))</f>
        <v>29.95302356266977</v>
      </c>
      <c r="V2169" s="5" t="str">
        <f ca="1">TEXT(Table5[[#This Row],[BSigForm]],"00")</f>
        <v>30</v>
      </c>
      <c r="W2169" s="6" t="s">
        <v>11</v>
      </c>
      <c r="X2169" s="11">
        <f t="shared" ca="1" si="400"/>
        <v>33.316808839673826</v>
      </c>
      <c r="Y2169" s="4" t="str">
        <f ca="1">TEXT(Table5[[#This Row],[CBeginForm]],"00")</f>
        <v>33</v>
      </c>
      <c r="Z2169" s="11">
        <f t="shared" ca="1" si="401"/>
        <v>31.26363269363069</v>
      </c>
      <c r="AA2169" s="4" t="str">
        <f ca="1">TEXT(Table5[[#This Row],[CEndForm]],"00")</f>
        <v>31</v>
      </c>
      <c r="AB2169" s="12">
        <f ca="1">Table5[[#This Row],[CEndForm]]+(_xlfn.NORM.INV(RAND(),2,0.75))</f>
        <v>33.374592541253875</v>
      </c>
      <c r="AC2169" s="5" t="str">
        <f ca="1">TEXT(Table5[[#This Row],[CSigForm]],"00")</f>
        <v>33</v>
      </c>
      <c r="AD2169" s="11">
        <v>2381</v>
      </c>
      <c r="AE2169" s="9" t="str">
        <f>TEXT(Table5[[#This Row],[DForm]],"000000")</f>
        <v>002381</v>
      </c>
      <c r="AF2169" s="11">
        <f t="shared" ca="1" si="402"/>
        <v>28.842049496569981</v>
      </c>
      <c r="AG2169" s="4" t="str">
        <f ca="1">TEXT(Table5[[#This Row],[DBeginForm]],"00")</f>
        <v>29</v>
      </c>
      <c r="AH2169" s="11">
        <f t="shared" ca="1" si="403"/>
        <v>28.288961820988725</v>
      </c>
      <c r="AI2169" s="4" t="str">
        <f ca="1">TEXT(Table5[[#This Row],[DEndForm]],"00")</f>
        <v>28</v>
      </c>
      <c r="AJ2169" s="12">
        <f ca="1">Table5[[#This Row],[DEndForm]]+(_xlfn.NORM.INV(RAND(),2,0.75))</f>
        <v>31.449201919894541</v>
      </c>
      <c r="AK2169" s="5" t="str">
        <f ca="1">TEXT(Table5[[#This Row],[DSigForm]],"00")</f>
        <v>31</v>
      </c>
      <c r="AL2169" s="11">
        <v>2373</v>
      </c>
      <c r="AM2169" s="9" t="str">
        <f>TEXT(Table5[[#This Row],[EForm]],"000000")</f>
        <v>002373</v>
      </c>
      <c r="AN2169" s="11">
        <f t="shared" ca="1" si="404"/>
        <v>25.220945917942856</v>
      </c>
      <c r="AO2169" s="4" t="str">
        <f ca="1">TEXT(Table5[[#This Row],[EBeginForm]],"00")</f>
        <v>25</v>
      </c>
      <c r="AP2169" s="11">
        <f t="shared" ca="1" si="405"/>
        <v>24.525561368846137</v>
      </c>
      <c r="AQ2169" s="4" t="str">
        <f ca="1">TEXT(Table5[[#This Row],[EEndForm]],"00")</f>
        <v>25</v>
      </c>
      <c r="AR2169" s="12">
        <f ca="1">Table5[[#This Row],[EEndForm]]+(_xlfn.NORM.INV(RAND(),2,0.75))</f>
        <v>25.989559973455467</v>
      </c>
      <c r="AS2169" s="5" t="str">
        <f ca="1">TEXT(Table5[[#This Row],[ESigForm]],"00")</f>
        <v>26</v>
      </c>
      <c r="AT2169" s="9">
        <v>2360</v>
      </c>
      <c r="AU2169" s="9" t="str">
        <f>TEXT(Table5[[#This Row],[F]],"000000")</f>
        <v>002360</v>
      </c>
      <c r="AV2169" s="11">
        <f t="shared" ca="1" si="406"/>
        <v>24.787532926061374</v>
      </c>
      <c r="AW2169" s="4" t="str">
        <f ca="1">TEXT(Table5[[#This Row],[EBeginForm]],"00")</f>
        <v>25</v>
      </c>
      <c r="AX2169" s="11">
        <f t="shared" ca="1" si="407"/>
        <v>30.267967607507487</v>
      </c>
      <c r="AY2169" s="4" t="str">
        <f ca="1">TEXT(Table5[[#This Row],[EEndForm]],"00")</f>
        <v>25</v>
      </c>
      <c r="AZ2169" s="12">
        <f ca="1">Table5[[#This Row],[EEndForm]]+(_xlfn.NORM.INV(RAND(),2,0.75))</f>
        <v>27.453994577352681</v>
      </c>
      <c r="BA2169" s="5" t="str">
        <f ca="1">TEXT(Table5[[#This Row],[ESigForm]],"00")</f>
        <v>26</v>
      </c>
    </row>
    <row r="2170" spans="1:53" x14ac:dyDescent="0.3">
      <c r="A2170" s="1">
        <v>0</v>
      </c>
      <c r="B2170" s="1" t="s">
        <v>6</v>
      </c>
      <c r="C2170" s="11">
        <v>46895</v>
      </c>
      <c r="D2170" s="8" t="str">
        <f>TEXT(Table5[[#This Row],[Date]],"dd-mm-yyyy")</f>
        <v>22-05-2028</v>
      </c>
      <c r="E2170" s="11" t="str">
        <f>TEXT(Table5[[#This Row],[Date]],"dd/mm/yyyy")</f>
        <v>22/05/2028</v>
      </c>
      <c r="F2170" s="3" t="str">
        <f>DAY(Table5[[#This Row],[Date]])&amp;LOOKUP(DAY(Table5[[#This Row],[Date]]),{1,"st";2,"nd";3,"rd";4,"th";21,"st";22,"nd";23,"rd";24,"th";31,"st"}) &amp; TEXT(Table5[[#This Row],[Date]], " mmm, yyyy")</f>
        <v>22nd May, 2028</v>
      </c>
      <c r="G2170" s="11">
        <v>2372</v>
      </c>
      <c r="H2170" s="9" t="str">
        <f>TEXT(Table5[[#This Row],[AForm]],"000000")</f>
        <v>002372</v>
      </c>
      <c r="I2170" s="11">
        <f t="shared" ca="1" si="396"/>
        <v>27.844268912007728</v>
      </c>
      <c r="J2170" s="4" t="str">
        <f ca="1">TEXT(Table5[[#This Row],[ABeginForm]],"00")</f>
        <v>28</v>
      </c>
      <c r="K2170" s="11">
        <f t="shared" ca="1" si="397"/>
        <v>29.69788900985975</v>
      </c>
      <c r="L2170" s="4" t="str">
        <f ca="1">TEXT(Table5[[#This Row],[AEndForm]],"00")</f>
        <v>30</v>
      </c>
      <c r="M2170" s="12">
        <f ca="1">Table5[[#This Row],[AEndForm]]+(_xlfn.NORM.INV(RAND(),2,0.75))</f>
        <v>30.810290622427228</v>
      </c>
      <c r="N2170" s="5" t="str">
        <f ca="1">TEXT(Table5[[#This Row],[ASigForm]],"00")</f>
        <v>31</v>
      </c>
      <c r="O2170" s="11">
        <f>O2164+1</f>
        <v>374</v>
      </c>
      <c r="P2170" s="9" t="str">
        <f>TEXT(Table5[[#This Row],[BForm]],"000000")</f>
        <v>000374</v>
      </c>
      <c r="Q2170" s="11">
        <f t="shared" ca="1" si="398"/>
        <v>31.668556948997416</v>
      </c>
      <c r="R2170" s="4" t="str">
        <f ca="1">TEXT(Table5[[#This Row],[BBeginForm]],"00")</f>
        <v>32</v>
      </c>
      <c r="S2170" s="11">
        <f t="shared" ca="1" si="399"/>
        <v>30.329046553943197</v>
      </c>
      <c r="T2170" s="4" t="str">
        <f ca="1">TEXT(Table5[[#This Row],[BEndForm]],"00")</f>
        <v>30</v>
      </c>
      <c r="U2170" s="12">
        <f ca="1">Table5[[#This Row],[BEndForm]]+(_xlfn.NORM.INV(RAND(),2,0.75))</f>
        <v>32.346993118492058</v>
      </c>
      <c r="V2170" s="5" t="str">
        <f ca="1">TEXT(Table5[[#This Row],[BSigForm]],"00")</f>
        <v>32</v>
      </c>
      <c r="W2170" s="6" t="s">
        <v>11</v>
      </c>
      <c r="X2170" s="11">
        <f t="shared" ca="1" si="400"/>
        <v>31.723392226211793</v>
      </c>
      <c r="Y2170" s="4" t="str">
        <f ca="1">TEXT(Table5[[#This Row],[CBeginForm]],"00")</f>
        <v>32</v>
      </c>
      <c r="Z2170" s="11">
        <f t="shared" ca="1" si="401"/>
        <v>33.554581499255733</v>
      </c>
      <c r="AA2170" s="4" t="str">
        <f ca="1">TEXT(Table5[[#This Row],[CEndForm]],"00")</f>
        <v>34</v>
      </c>
      <c r="AB2170" s="12">
        <f ca="1">Table5[[#This Row],[CEndForm]]+(_xlfn.NORM.INV(RAND(),2,0.75))</f>
        <v>35.5489453283625</v>
      </c>
      <c r="AC2170" s="5" t="str">
        <f ca="1">TEXT(Table5[[#This Row],[CSigForm]],"00")</f>
        <v>36</v>
      </c>
      <c r="AD2170" s="11">
        <v>2382</v>
      </c>
      <c r="AE2170" s="9" t="str">
        <f>TEXT(Table5[[#This Row],[DForm]],"000000")</f>
        <v>002382</v>
      </c>
      <c r="AF2170" s="11">
        <f t="shared" ca="1" si="402"/>
        <v>28.070721046471341</v>
      </c>
      <c r="AG2170" s="4" t="str">
        <f ca="1">TEXT(Table5[[#This Row],[DBeginForm]],"00")</f>
        <v>28</v>
      </c>
      <c r="AH2170" s="11">
        <f t="shared" ca="1" si="403"/>
        <v>29.667926356182353</v>
      </c>
      <c r="AI2170" s="4" t="str">
        <f ca="1">TEXT(Table5[[#This Row],[DEndForm]],"00")</f>
        <v>30</v>
      </c>
      <c r="AJ2170" s="12">
        <f ca="1">Table5[[#This Row],[DEndForm]]+(_xlfn.NORM.INV(RAND(),2,0.75))</f>
        <v>30.603971977619459</v>
      </c>
      <c r="AK2170" s="5" t="str">
        <f ca="1">TEXT(Table5[[#This Row],[DSigForm]],"00")</f>
        <v>31</v>
      </c>
      <c r="AL2170" s="11">
        <v>2374</v>
      </c>
      <c r="AM2170" s="9" t="str">
        <f>TEXT(Table5[[#This Row],[EForm]],"000000")</f>
        <v>002374</v>
      </c>
      <c r="AN2170" s="11">
        <f t="shared" ca="1" si="404"/>
        <v>27.549629925565043</v>
      </c>
      <c r="AO2170" s="4" t="str">
        <f ca="1">TEXT(Table5[[#This Row],[EBeginForm]],"00")</f>
        <v>28</v>
      </c>
      <c r="AP2170" s="11">
        <f t="shared" ca="1" si="405"/>
        <v>28.30934772927364</v>
      </c>
      <c r="AQ2170" s="4" t="str">
        <f ca="1">TEXT(Table5[[#This Row],[EEndForm]],"00")</f>
        <v>28</v>
      </c>
      <c r="AR2170" s="12">
        <f ca="1">Table5[[#This Row],[EEndForm]]+(_xlfn.NORM.INV(RAND(),2,0.75))</f>
        <v>30.424984579384443</v>
      </c>
      <c r="AS2170" s="5" t="str">
        <f ca="1">TEXT(Table5[[#This Row],[ESigForm]],"00")</f>
        <v>30</v>
      </c>
      <c r="AT2170" s="9">
        <v>2361</v>
      </c>
      <c r="AU2170" s="9" t="str">
        <f>TEXT(Table5[[#This Row],[F]],"000000")</f>
        <v>002361</v>
      </c>
      <c r="AV2170" s="11">
        <f t="shared" ca="1" si="406"/>
        <v>26.609120965060384</v>
      </c>
      <c r="AW2170" s="4" t="str">
        <f ca="1">TEXT(Table5[[#This Row],[EBeginForm]],"00")</f>
        <v>28</v>
      </c>
      <c r="AX2170" s="11">
        <f t="shared" ca="1" si="407"/>
        <v>29.458527139028597</v>
      </c>
      <c r="AY2170" s="4" t="str">
        <f ca="1">TEXT(Table5[[#This Row],[EEndForm]],"00")</f>
        <v>28</v>
      </c>
      <c r="AZ2170" s="12">
        <f ca="1">Table5[[#This Row],[EEndForm]]+(_xlfn.NORM.INV(RAND(),2,0.75))</f>
        <v>29.430475080428096</v>
      </c>
      <c r="BA2170" s="5" t="str">
        <f ca="1">TEXT(Table5[[#This Row],[ESigForm]],"00")</f>
        <v>30</v>
      </c>
    </row>
    <row r="2171" spans="1:53" x14ac:dyDescent="0.3">
      <c r="A2171" s="1">
        <v>0</v>
      </c>
      <c r="B2171" s="1" t="s">
        <v>7</v>
      </c>
      <c r="C2171" s="11">
        <v>46896</v>
      </c>
      <c r="D2171" s="8" t="str">
        <f>TEXT(Table5[[#This Row],[Date]],"dd-mm-yyyy")</f>
        <v>23-05-2028</v>
      </c>
      <c r="E2171" s="11" t="str">
        <f>TEXT(Table5[[#This Row],[Date]],"dd/mm/yyyy")</f>
        <v>23/05/2028</v>
      </c>
      <c r="F2171" s="3" t="str">
        <f>DAY(Table5[[#This Row],[Date]])&amp;LOOKUP(DAY(Table5[[#This Row],[Date]]),{1,"st";2,"nd";3,"rd";4,"th";21,"st";22,"nd";23,"rd";24,"th";31,"st"}) &amp; TEXT(Table5[[#This Row],[Date]], " mmm, yyyy")</f>
        <v>23rd May, 2028</v>
      </c>
      <c r="G2171" s="11">
        <v>2373</v>
      </c>
      <c r="H2171" s="9" t="str">
        <f>TEXT(Table5[[#This Row],[AForm]],"000000")</f>
        <v>002373</v>
      </c>
      <c r="I2171" s="11">
        <f t="shared" ca="1" si="396"/>
        <v>30.033355069323171</v>
      </c>
      <c r="J2171" s="4" t="str">
        <f ca="1">TEXT(Table5[[#This Row],[ABeginForm]],"00")</f>
        <v>30</v>
      </c>
      <c r="K2171" s="11">
        <f t="shared" ca="1" si="397"/>
        <v>28.533050897358201</v>
      </c>
      <c r="L2171" s="4" t="str">
        <f ca="1">TEXT(Table5[[#This Row],[AEndForm]],"00")</f>
        <v>29</v>
      </c>
      <c r="M2171" s="12">
        <f ca="1">Table5[[#This Row],[AEndForm]]+(_xlfn.NORM.INV(RAND(),2,0.75))</f>
        <v>30.246834855351636</v>
      </c>
      <c r="N2171" s="5" t="str">
        <f ca="1">TEXT(Table5[[#This Row],[ASigForm]],"00")</f>
        <v>30</v>
      </c>
      <c r="O2171" s="11" t="s">
        <v>12</v>
      </c>
      <c r="P2171" s="9" t="str">
        <f>TEXT(Table5[[#This Row],[BForm]],"000000")</f>
        <v xml:space="preserve"> </v>
      </c>
      <c r="Q2171" s="11">
        <f t="shared" ca="1" si="398"/>
        <v>27.803031697761163</v>
      </c>
      <c r="R2171" s="4" t="str">
        <f ca="1">TEXT(Table5[[#This Row],[BBeginForm]],"00")</f>
        <v>28</v>
      </c>
      <c r="S2171" s="11">
        <f t="shared" ca="1" si="399"/>
        <v>33.55120329264934</v>
      </c>
      <c r="T2171" s="4" t="str">
        <f ca="1">TEXT(Table5[[#This Row],[BEndForm]],"00")</f>
        <v>34</v>
      </c>
      <c r="U2171" s="12">
        <f ca="1">Table5[[#This Row],[BEndForm]]+(_xlfn.NORM.INV(RAND(),2,0.75))</f>
        <v>36.119790427899908</v>
      </c>
      <c r="V2171" s="5" t="str">
        <f ca="1">TEXT(Table5[[#This Row],[BSigForm]],"00")</f>
        <v>36</v>
      </c>
      <c r="W2171" s="6" t="s">
        <v>11</v>
      </c>
      <c r="X2171" s="11">
        <f t="shared" ca="1" si="400"/>
        <v>34.805823715612803</v>
      </c>
      <c r="Y2171" s="4" t="str">
        <f ca="1">TEXT(Table5[[#This Row],[CBeginForm]],"00")</f>
        <v>35</v>
      </c>
      <c r="Z2171" s="11">
        <f t="shared" ca="1" si="401"/>
        <v>29.612192915760492</v>
      </c>
      <c r="AA2171" s="4" t="str">
        <f ca="1">TEXT(Table5[[#This Row],[CEndForm]],"00")</f>
        <v>30</v>
      </c>
      <c r="AB2171" s="12">
        <f ca="1">Table5[[#This Row],[CEndForm]]+(_xlfn.NORM.INV(RAND(),2,0.75))</f>
        <v>31.856931217575124</v>
      </c>
      <c r="AC2171" s="5" t="str">
        <f ca="1">TEXT(Table5[[#This Row],[CSigForm]],"00")</f>
        <v>32</v>
      </c>
      <c r="AD2171" s="11">
        <v>2383</v>
      </c>
      <c r="AE2171" s="9" t="str">
        <f>TEXT(Table5[[#This Row],[DForm]],"000000")</f>
        <v>002383</v>
      </c>
      <c r="AF2171" s="11">
        <f t="shared" ca="1" si="402"/>
        <v>30.892673498678711</v>
      </c>
      <c r="AG2171" s="4" t="str">
        <f ca="1">TEXT(Table5[[#This Row],[DBeginForm]],"00")</f>
        <v>31</v>
      </c>
      <c r="AH2171" s="11">
        <f t="shared" ca="1" si="403"/>
        <v>31.879686717395735</v>
      </c>
      <c r="AI2171" s="4" t="str">
        <f ca="1">TEXT(Table5[[#This Row],[DEndForm]],"00")</f>
        <v>32</v>
      </c>
      <c r="AJ2171" s="12">
        <f ca="1">Table5[[#This Row],[DEndForm]]+(_xlfn.NORM.INV(RAND(),2,0.75))</f>
        <v>34.372012468167959</v>
      </c>
      <c r="AK2171" s="5" t="str">
        <f ca="1">TEXT(Table5[[#This Row],[DSigForm]],"00")</f>
        <v>34</v>
      </c>
      <c r="AL2171" s="11">
        <v>2375</v>
      </c>
      <c r="AM2171" s="9" t="str">
        <f>TEXT(Table5[[#This Row],[EForm]],"000000")</f>
        <v>002375</v>
      </c>
      <c r="AN2171" s="11">
        <f t="shared" ca="1" si="404"/>
        <v>30.897462520608901</v>
      </c>
      <c r="AO2171" s="4" t="str">
        <f ca="1">TEXT(Table5[[#This Row],[EBeginForm]],"00")</f>
        <v>31</v>
      </c>
      <c r="AP2171" s="11">
        <f t="shared" ca="1" si="405"/>
        <v>33.728670065490576</v>
      </c>
      <c r="AQ2171" s="4" t="str">
        <f ca="1">TEXT(Table5[[#This Row],[EEndForm]],"00")</f>
        <v>34</v>
      </c>
      <c r="AR2171" s="12">
        <f ca="1">Table5[[#This Row],[EEndForm]]+(_xlfn.NORM.INV(RAND(),2,0.75))</f>
        <v>35.712615295941376</v>
      </c>
      <c r="AS2171" s="5" t="str">
        <f ca="1">TEXT(Table5[[#This Row],[ESigForm]],"00")</f>
        <v>36</v>
      </c>
      <c r="AT2171" s="9">
        <v>2362</v>
      </c>
      <c r="AU2171" s="9" t="str">
        <f>TEXT(Table5[[#This Row],[F]],"000000")</f>
        <v>002362</v>
      </c>
      <c r="AV2171" s="11">
        <f t="shared" ca="1" si="406"/>
        <v>27.953506461424737</v>
      </c>
      <c r="AW2171" s="4" t="str">
        <f ca="1">TEXT(Table5[[#This Row],[EBeginForm]],"00")</f>
        <v>31</v>
      </c>
      <c r="AX2171" s="11">
        <f t="shared" ca="1" si="407"/>
        <v>29.472001302170163</v>
      </c>
      <c r="AY2171" s="4" t="str">
        <f ca="1">TEXT(Table5[[#This Row],[EEndForm]],"00")</f>
        <v>34</v>
      </c>
      <c r="AZ2171" s="12">
        <f ca="1">Table5[[#This Row],[EEndForm]]+(_xlfn.NORM.INV(RAND(),2,0.75))</f>
        <v>36.918991147664286</v>
      </c>
      <c r="BA2171" s="5" t="str">
        <f ca="1">TEXT(Table5[[#This Row],[ESigForm]],"00")</f>
        <v>36</v>
      </c>
    </row>
    <row r="2172" spans="1:53" x14ac:dyDescent="0.3">
      <c r="A2172" s="1">
        <v>0</v>
      </c>
      <c r="B2172" s="1" t="s">
        <v>8</v>
      </c>
      <c r="C2172" s="11">
        <v>46897</v>
      </c>
      <c r="D2172" s="8" t="str">
        <f>TEXT(Table5[[#This Row],[Date]],"dd-mm-yyyy")</f>
        <v>24-05-2028</v>
      </c>
      <c r="E2172" s="11" t="str">
        <f>TEXT(Table5[[#This Row],[Date]],"dd/mm/yyyy")</f>
        <v>24/05/2028</v>
      </c>
      <c r="F2172" s="3" t="str">
        <f>DAY(Table5[[#This Row],[Date]])&amp;LOOKUP(DAY(Table5[[#This Row],[Date]]),{1,"st";2,"nd";3,"rd";4,"th";21,"st";22,"nd";23,"rd";24,"th";31,"st"}) &amp; TEXT(Table5[[#This Row],[Date]], " mmm, yyyy")</f>
        <v>24th May, 2028</v>
      </c>
      <c r="G2172" s="11">
        <v>2374</v>
      </c>
      <c r="H2172" s="9" t="str">
        <f>TEXT(Table5[[#This Row],[AForm]],"000000")</f>
        <v>002374</v>
      </c>
      <c r="I2172" s="11">
        <f t="shared" ca="1" si="396"/>
        <v>27.99024353677131</v>
      </c>
      <c r="J2172" s="4" t="str">
        <f ca="1">TEXT(Table5[[#This Row],[ABeginForm]],"00")</f>
        <v>28</v>
      </c>
      <c r="K2172" s="11">
        <f t="shared" ca="1" si="397"/>
        <v>38.035097193774831</v>
      </c>
      <c r="L2172" s="4" t="str">
        <f ca="1">TEXT(Table5[[#This Row],[AEndForm]],"00")</f>
        <v>38</v>
      </c>
      <c r="M2172" s="12">
        <f ca="1">Table5[[#This Row],[AEndForm]]+(_xlfn.NORM.INV(RAND(),2,0.75))</f>
        <v>39.819637210390887</v>
      </c>
      <c r="N2172" s="5" t="str">
        <f ca="1">TEXT(Table5[[#This Row],[ASigForm]],"00")</f>
        <v>40</v>
      </c>
      <c r="O2172" s="11" t="s">
        <v>12</v>
      </c>
      <c r="P2172" s="9" t="str">
        <f>TEXT(Table5[[#This Row],[BForm]],"000000")</f>
        <v xml:space="preserve"> </v>
      </c>
      <c r="Q2172" s="11">
        <f t="shared" ca="1" si="398"/>
        <v>26.616286727609239</v>
      </c>
      <c r="R2172" s="4" t="str">
        <f ca="1">TEXT(Table5[[#This Row],[BBeginForm]],"00")</f>
        <v>27</v>
      </c>
      <c r="S2172" s="11">
        <f t="shared" ca="1" si="399"/>
        <v>26.447028246448959</v>
      </c>
      <c r="T2172" s="4" t="str">
        <f ca="1">TEXT(Table5[[#This Row],[BEndForm]],"00")</f>
        <v>26</v>
      </c>
      <c r="U2172" s="12">
        <f ca="1">Table5[[#This Row],[BEndForm]]+(_xlfn.NORM.INV(RAND(),2,0.75))</f>
        <v>28.446953028696623</v>
      </c>
      <c r="V2172" s="5" t="str">
        <f ca="1">TEXT(Table5[[#This Row],[BSigForm]],"00")</f>
        <v>28</v>
      </c>
      <c r="W2172" s="6" t="s">
        <v>11</v>
      </c>
      <c r="X2172" s="11">
        <f t="shared" ca="1" si="400"/>
        <v>31.947857493564051</v>
      </c>
      <c r="Y2172" s="4" t="str">
        <f ca="1">TEXT(Table5[[#This Row],[CBeginForm]],"00")</f>
        <v>32</v>
      </c>
      <c r="Z2172" s="11">
        <f t="shared" ca="1" si="401"/>
        <v>28.965072353841499</v>
      </c>
      <c r="AA2172" s="4" t="str">
        <f ca="1">TEXT(Table5[[#This Row],[CEndForm]],"00")</f>
        <v>29</v>
      </c>
      <c r="AB2172" s="12">
        <f ca="1">Table5[[#This Row],[CEndForm]]+(_xlfn.NORM.INV(RAND(),2,0.75))</f>
        <v>31.219138232379709</v>
      </c>
      <c r="AC2172" s="5" t="str">
        <f ca="1">TEXT(Table5[[#This Row],[CSigForm]],"00")</f>
        <v>31</v>
      </c>
      <c r="AD2172" s="11">
        <v>2384</v>
      </c>
      <c r="AE2172" s="9" t="str">
        <f>TEXT(Table5[[#This Row],[DForm]],"000000")</f>
        <v>002384</v>
      </c>
      <c r="AF2172" s="11">
        <f t="shared" ca="1" si="402"/>
        <v>27.653370072859914</v>
      </c>
      <c r="AG2172" s="4" t="str">
        <f ca="1">TEXT(Table5[[#This Row],[DBeginForm]],"00")</f>
        <v>28</v>
      </c>
      <c r="AH2172" s="11">
        <f t="shared" ca="1" si="403"/>
        <v>28.436068060853394</v>
      </c>
      <c r="AI2172" s="4" t="str">
        <f ca="1">TEXT(Table5[[#This Row],[DEndForm]],"00")</f>
        <v>28</v>
      </c>
      <c r="AJ2172" s="12">
        <f ca="1">Table5[[#This Row],[DEndForm]]+(_xlfn.NORM.INV(RAND(),2,0.75))</f>
        <v>29.698474979969916</v>
      </c>
      <c r="AK2172" s="5" t="str">
        <f ca="1">TEXT(Table5[[#This Row],[DSigForm]],"00")</f>
        <v>30</v>
      </c>
      <c r="AL2172" s="11">
        <v>2376</v>
      </c>
      <c r="AM2172" s="9" t="str">
        <f>TEXT(Table5[[#This Row],[EForm]],"000000")</f>
        <v>002376</v>
      </c>
      <c r="AN2172" s="11">
        <f t="shared" ca="1" si="404"/>
        <v>29.767500535233385</v>
      </c>
      <c r="AO2172" s="4" t="str">
        <f ca="1">TEXT(Table5[[#This Row],[EBeginForm]],"00")</f>
        <v>30</v>
      </c>
      <c r="AP2172" s="11">
        <f t="shared" ca="1" si="405"/>
        <v>22.22609240972897</v>
      </c>
      <c r="AQ2172" s="4" t="str">
        <f ca="1">TEXT(Table5[[#This Row],[EEndForm]],"00")</f>
        <v>22</v>
      </c>
      <c r="AR2172" s="12">
        <f ca="1">Table5[[#This Row],[EEndForm]]+(_xlfn.NORM.INV(RAND(),2,0.75))</f>
        <v>24.073948853495818</v>
      </c>
      <c r="AS2172" s="5" t="str">
        <f ca="1">TEXT(Table5[[#This Row],[ESigForm]],"00")</f>
        <v>24</v>
      </c>
      <c r="AT2172" s="9">
        <v>2363</v>
      </c>
      <c r="AU2172" s="9" t="str">
        <f>TEXT(Table5[[#This Row],[F]],"000000")</f>
        <v>002363</v>
      </c>
      <c r="AV2172" s="11">
        <f t="shared" ca="1" si="406"/>
        <v>33.199161249192571</v>
      </c>
      <c r="AW2172" s="4" t="str">
        <f ca="1">TEXT(Table5[[#This Row],[EBeginForm]],"00")</f>
        <v>30</v>
      </c>
      <c r="AX2172" s="11">
        <f t="shared" ca="1" si="407"/>
        <v>32.868526235863428</v>
      </c>
      <c r="AY2172" s="4" t="str">
        <f ca="1">TEXT(Table5[[#This Row],[EEndForm]],"00")</f>
        <v>22</v>
      </c>
      <c r="AZ2172" s="12">
        <f ca="1">Table5[[#This Row],[EEndForm]]+(_xlfn.NORM.INV(RAND(),2,0.75))</f>
        <v>24.332369447976355</v>
      </c>
      <c r="BA2172" s="5" t="str">
        <f ca="1">TEXT(Table5[[#This Row],[ESigForm]],"00")</f>
        <v>24</v>
      </c>
    </row>
    <row r="2173" spans="1:53" x14ac:dyDescent="0.3">
      <c r="A2173" s="1">
        <v>0</v>
      </c>
      <c r="B2173" s="1" t="s">
        <v>9</v>
      </c>
      <c r="C2173" s="11">
        <v>46898</v>
      </c>
      <c r="D2173" s="8" t="str">
        <f>TEXT(Table5[[#This Row],[Date]],"dd-mm-yyyy")</f>
        <v>25-05-2028</v>
      </c>
      <c r="E2173" s="11" t="str">
        <f>TEXT(Table5[[#This Row],[Date]],"dd/mm/yyyy")</f>
        <v>25/05/2028</v>
      </c>
      <c r="F2173" s="3" t="str">
        <f>DAY(Table5[[#This Row],[Date]])&amp;LOOKUP(DAY(Table5[[#This Row],[Date]]),{1,"st";2,"nd";3,"rd";4,"th";21,"st";22,"nd";23,"rd";24,"th";31,"st"}) &amp; TEXT(Table5[[#This Row],[Date]], " mmm, yyyy")</f>
        <v>25th May, 2028</v>
      </c>
      <c r="G2173" s="11">
        <v>2375</v>
      </c>
      <c r="H2173" s="9" t="str">
        <f>TEXT(Table5[[#This Row],[AForm]],"000000")</f>
        <v>002375</v>
      </c>
      <c r="I2173" s="11">
        <f t="shared" ca="1" si="396"/>
        <v>23.588302972145055</v>
      </c>
      <c r="J2173" s="4" t="str">
        <f ca="1">TEXT(Table5[[#This Row],[ABeginForm]],"00")</f>
        <v>24</v>
      </c>
      <c r="K2173" s="11">
        <f t="shared" ca="1" si="397"/>
        <v>30.509228892815486</v>
      </c>
      <c r="L2173" s="4" t="str">
        <f ca="1">TEXT(Table5[[#This Row],[AEndForm]],"00")</f>
        <v>31</v>
      </c>
      <c r="M2173" s="12">
        <f ca="1">Table5[[#This Row],[AEndForm]]+(_xlfn.NORM.INV(RAND(),2,0.75))</f>
        <v>32.070983772725413</v>
      </c>
      <c r="N2173" s="5" t="str">
        <f ca="1">TEXT(Table5[[#This Row],[ASigForm]],"00")</f>
        <v>32</v>
      </c>
      <c r="O2173" s="11" t="s">
        <v>12</v>
      </c>
      <c r="P2173" s="9" t="str">
        <f>TEXT(Table5[[#This Row],[BForm]],"000000")</f>
        <v xml:space="preserve"> </v>
      </c>
      <c r="Q2173" s="11">
        <f t="shared" ca="1" si="398"/>
        <v>26.38023383776974</v>
      </c>
      <c r="R2173" s="4" t="str">
        <f ca="1">TEXT(Table5[[#This Row],[BBeginForm]],"00")</f>
        <v>26</v>
      </c>
      <c r="S2173" s="11">
        <f t="shared" ca="1" si="399"/>
        <v>29.552824963797903</v>
      </c>
      <c r="T2173" s="4" t="str">
        <f ca="1">TEXT(Table5[[#This Row],[BEndForm]],"00")</f>
        <v>30</v>
      </c>
      <c r="U2173" s="12">
        <f ca="1">Table5[[#This Row],[BEndForm]]+(_xlfn.NORM.INV(RAND(),2,0.75))</f>
        <v>31.966841073284829</v>
      </c>
      <c r="V2173" s="5" t="str">
        <f ca="1">TEXT(Table5[[#This Row],[BSigForm]],"00")</f>
        <v>32</v>
      </c>
      <c r="W2173" s="6" t="s">
        <v>11</v>
      </c>
      <c r="X2173" s="11">
        <f t="shared" ca="1" si="400"/>
        <v>28.649594954471254</v>
      </c>
      <c r="Y2173" s="4" t="str">
        <f ca="1">TEXT(Table5[[#This Row],[CBeginForm]],"00")</f>
        <v>29</v>
      </c>
      <c r="Z2173" s="11">
        <f t="shared" ca="1" si="401"/>
        <v>28.878898445076356</v>
      </c>
      <c r="AA2173" s="4" t="str">
        <f ca="1">TEXT(Table5[[#This Row],[CEndForm]],"00")</f>
        <v>29</v>
      </c>
      <c r="AB2173" s="12">
        <f ca="1">Table5[[#This Row],[CEndForm]]+(_xlfn.NORM.INV(RAND(),2,0.75))</f>
        <v>31.483668724147414</v>
      </c>
      <c r="AC2173" s="5" t="str">
        <f ca="1">TEXT(Table5[[#This Row],[CSigForm]],"00")</f>
        <v>31</v>
      </c>
      <c r="AD2173" s="11">
        <v>2385</v>
      </c>
      <c r="AE2173" s="9" t="str">
        <f>TEXT(Table5[[#This Row],[DForm]],"000000")</f>
        <v>002385</v>
      </c>
      <c r="AF2173" s="11">
        <f t="shared" ca="1" si="402"/>
        <v>30.654121744070533</v>
      </c>
      <c r="AG2173" s="4" t="str">
        <f ca="1">TEXT(Table5[[#This Row],[DBeginForm]],"00")</f>
        <v>31</v>
      </c>
      <c r="AH2173" s="11">
        <f t="shared" ca="1" si="403"/>
        <v>31.025416572328496</v>
      </c>
      <c r="AI2173" s="4" t="str">
        <f ca="1">TEXT(Table5[[#This Row],[DEndForm]],"00")</f>
        <v>31</v>
      </c>
      <c r="AJ2173" s="12">
        <f ca="1">Table5[[#This Row],[DEndForm]]+(_xlfn.NORM.INV(RAND(),2,0.75))</f>
        <v>33.640286193760211</v>
      </c>
      <c r="AK2173" s="5" t="str">
        <f ca="1">TEXT(Table5[[#This Row],[DSigForm]],"00")</f>
        <v>34</v>
      </c>
      <c r="AL2173" s="11">
        <v>2377</v>
      </c>
      <c r="AM2173" s="9" t="str">
        <f>TEXT(Table5[[#This Row],[EForm]],"000000")</f>
        <v>002377</v>
      </c>
      <c r="AN2173" s="11">
        <f t="shared" ca="1" si="404"/>
        <v>35.744269373902711</v>
      </c>
      <c r="AO2173" s="4" t="str">
        <f ca="1">TEXT(Table5[[#This Row],[EBeginForm]],"00")</f>
        <v>36</v>
      </c>
      <c r="AP2173" s="11">
        <f t="shared" ca="1" si="405"/>
        <v>34.134408145735009</v>
      </c>
      <c r="AQ2173" s="4" t="str">
        <f ca="1">TEXT(Table5[[#This Row],[EEndForm]],"00")</f>
        <v>34</v>
      </c>
      <c r="AR2173" s="12">
        <f ca="1">Table5[[#This Row],[EEndForm]]+(_xlfn.NORM.INV(RAND(),2,0.75))</f>
        <v>35.899271880334766</v>
      </c>
      <c r="AS2173" s="5" t="str">
        <f ca="1">TEXT(Table5[[#This Row],[ESigForm]],"00")</f>
        <v>36</v>
      </c>
      <c r="AT2173" s="9">
        <v>2364</v>
      </c>
      <c r="AU2173" s="9" t="str">
        <f>TEXT(Table5[[#This Row],[F]],"000000")</f>
        <v>002364</v>
      </c>
      <c r="AV2173" s="11">
        <f t="shared" ca="1" si="406"/>
        <v>25.158707847666332</v>
      </c>
      <c r="AW2173" s="4" t="str">
        <f ca="1">TEXT(Table5[[#This Row],[EBeginForm]],"00")</f>
        <v>36</v>
      </c>
      <c r="AX2173" s="11">
        <f t="shared" ca="1" si="407"/>
        <v>27.823078283244776</v>
      </c>
      <c r="AY2173" s="4" t="str">
        <f ca="1">TEXT(Table5[[#This Row],[EEndForm]],"00")</f>
        <v>34</v>
      </c>
      <c r="AZ2173" s="12">
        <f ca="1">Table5[[#This Row],[EEndForm]]+(_xlfn.NORM.INV(RAND(),2,0.75))</f>
        <v>36.022850934810364</v>
      </c>
      <c r="BA2173" s="5" t="str">
        <f ca="1">TEXT(Table5[[#This Row],[ESigForm]],"00")</f>
        <v>36</v>
      </c>
    </row>
    <row r="2174" spans="1:53" x14ac:dyDescent="0.3">
      <c r="A2174" s="1">
        <v>0</v>
      </c>
      <c r="B2174" s="1" t="s">
        <v>10</v>
      </c>
      <c r="C2174" s="11">
        <v>46899</v>
      </c>
      <c r="D2174" s="8" t="str">
        <f>TEXT(Table5[[#This Row],[Date]],"dd-mm-yyyy")</f>
        <v>26-05-2028</v>
      </c>
      <c r="E2174" s="11" t="str">
        <f>TEXT(Table5[[#This Row],[Date]],"dd/mm/yyyy")</f>
        <v>26/05/2028</v>
      </c>
      <c r="F2174" s="3" t="str">
        <f>DAY(Table5[[#This Row],[Date]])&amp;LOOKUP(DAY(Table5[[#This Row],[Date]]),{1,"st";2,"nd";3,"rd";4,"th";21,"st";22,"nd";23,"rd";24,"th";31,"st"}) &amp; TEXT(Table5[[#This Row],[Date]], " mmm, yyyy")</f>
        <v>26th May, 2028</v>
      </c>
      <c r="G2174" s="11">
        <v>2376</v>
      </c>
      <c r="H2174" s="9" t="str">
        <f>TEXT(Table5[[#This Row],[AForm]],"000000")</f>
        <v>002376</v>
      </c>
      <c r="I2174" s="11">
        <f t="shared" ca="1" si="396"/>
        <v>34.253127457476857</v>
      </c>
      <c r="J2174" s="4" t="str">
        <f ca="1">TEXT(Table5[[#This Row],[ABeginForm]],"00")</f>
        <v>34</v>
      </c>
      <c r="K2174" s="11">
        <f t="shared" ca="1" si="397"/>
        <v>31.293577471374572</v>
      </c>
      <c r="L2174" s="4" t="str">
        <f ca="1">TEXT(Table5[[#This Row],[AEndForm]],"00")</f>
        <v>31</v>
      </c>
      <c r="M2174" s="12">
        <f ca="1">Table5[[#This Row],[AEndForm]]+(_xlfn.NORM.INV(RAND(),2,0.75))</f>
        <v>34.677763119170997</v>
      </c>
      <c r="N2174" s="5" t="str">
        <f ca="1">TEXT(Table5[[#This Row],[ASigForm]],"00")</f>
        <v>35</v>
      </c>
      <c r="O2174" s="11" t="s">
        <v>12</v>
      </c>
      <c r="P2174" s="9" t="str">
        <f>TEXT(Table5[[#This Row],[BForm]],"000000")</f>
        <v xml:space="preserve"> </v>
      </c>
      <c r="Q2174" s="11">
        <f t="shared" ca="1" si="398"/>
        <v>27.335893058730843</v>
      </c>
      <c r="R2174" s="4" t="str">
        <f ca="1">TEXT(Table5[[#This Row],[BBeginForm]],"00")</f>
        <v>27</v>
      </c>
      <c r="S2174" s="11">
        <f t="shared" ca="1" si="399"/>
        <v>34.694001258574225</v>
      </c>
      <c r="T2174" s="4" t="str">
        <f ca="1">TEXT(Table5[[#This Row],[BEndForm]],"00")</f>
        <v>35</v>
      </c>
      <c r="U2174" s="12">
        <f ca="1">Table5[[#This Row],[BEndForm]]+(_xlfn.NORM.INV(RAND(),2,0.75))</f>
        <v>35.899188922695849</v>
      </c>
      <c r="V2174" s="5" t="str">
        <f ca="1">TEXT(Table5[[#This Row],[BSigForm]],"00")</f>
        <v>36</v>
      </c>
      <c r="W2174" s="6" t="s">
        <v>11</v>
      </c>
      <c r="X2174" s="11">
        <f t="shared" ca="1" si="400"/>
        <v>34.569253875816763</v>
      </c>
      <c r="Y2174" s="4" t="str">
        <f ca="1">TEXT(Table5[[#This Row],[CBeginForm]],"00")</f>
        <v>35</v>
      </c>
      <c r="Z2174" s="11">
        <f t="shared" ca="1" si="401"/>
        <v>33.927846092972267</v>
      </c>
      <c r="AA2174" s="4" t="str">
        <f ca="1">TEXT(Table5[[#This Row],[CEndForm]],"00")</f>
        <v>34</v>
      </c>
      <c r="AB2174" s="12">
        <f ca="1">Table5[[#This Row],[CEndForm]]+(_xlfn.NORM.INV(RAND(),2,0.75))</f>
        <v>36.470699516224222</v>
      </c>
      <c r="AC2174" s="5" t="str">
        <f ca="1">TEXT(Table5[[#This Row],[CSigForm]],"00")</f>
        <v>36</v>
      </c>
      <c r="AD2174" s="11">
        <v>2386</v>
      </c>
      <c r="AE2174" s="9" t="str">
        <f>TEXT(Table5[[#This Row],[DForm]],"000000")</f>
        <v>002386</v>
      </c>
      <c r="AF2174" s="11">
        <f t="shared" ca="1" si="402"/>
        <v>27.293069509522475</v>
      </c>
      <c r="AG2174" s="4" t="str">
        <f ca="1">TEXT(Table5[[#This Row],[DBeginForm]],"00")</f>
        <v>27</v>
      </c>
      <c r="AH2174" s="11">
        <f t="shared" ca="1" si="403"/>
        <v>29.388115407839827</v>
      </c>
      <c r="AI2174" s="4" t="str">
        <f ca="1">TEXT(Table5[[#This Row],[DEndForm]],"00")</f>
        <v>29</v>
      </c>
      <c r="AJ2174" s="12">
        <f ca="1">Table5[[#This Row],[DEndForm]]+(_xlfn.NORM.INV(RAND(),2,0.75))</f>
        <v>30.78078953089879</v>
      </c>
      <c r="AK2174" s="5" t="str">
        <f ca="1">TEXT(Table5[[#This Row],[DSigForm]],"00")</f>
        <v>31</v>
      </c>
      <c r="AL2174" s="11">
        <v>2378</v>
      </c>
      <c r="AM2174" s="9" t="str">
        <f>TEXT(Table5[[#This Row],[EForm]],"000000")</f>
        <v>002378</v>
      </c>
      <c r="AN2174" s="11">
        <f t="shared" ca="1" si="404"/>
        <v>29.25601315749179</v>
      </c>
      <c r="AO2174" s="4" t="str">
        <f ca="1">TEXT(Table5[[#This Row],[EBeginForm]],"00")</f>
        <v>29</v>
      </c>
      <c r="AP2174" s="11">
        <f t="shared" ca="1" si="405"/>
        <v>27.618324984523575</v>
      </c>
      <c r="AQ2174" s="4" t="str">
        <f ca="1">TEXT(Table5[[#This Row],[EEndForm]],"00")</f>
        <v>28</v>
      </c>
      <c r="AR2174" s="12">
        <f ca="1">Table5[[#This Row],[EEndForm]]+(_xlfn.NORM.INV(RAND(),2,0.75))</f>
        <v>29.655729885752862</v>
      </c>
      <c r="AS2174" s="5" t="str">
        <f ca="1">TEXT(Table5[[#This Row],[ESigForm]],"00")</f>
        <v>30</v>
      </c>
      <c r="AT2174" s="9">
        <v>2365</v>
      </c>
      <c r="AU2174" s="9" t="str">
        <f>TEXT(Table5[[#This Row],[F]],"000000")</f>
        <v>002365</v>
      </c>
      <c r="AV2174" s="11">
        <f t="shared" ca="1" si="406"/>
        <v>31.027323682490334</v>
      </c>
      <c r="AW2174" s="4" t="str">
        <f ca="1">TEXT(Table5[[#This Row],[EBeginForm]],"00")</f>
        <v>29</v>
      </c>
      <c r="AX2174" s="11">
        <f t="shared" ca="1" si="407"/>
        <v>36.48299347936215</v>
      </c>
      <c r="AY2174" s="4" t="str">
        <f ca="1">TEXT(Table5[[#This Row],[EEndForm]],"00")</f>
        <v>28</v>
      </c>
      <c r="AZ2174" s="12">
        <f ca="1">Table5[[#This Row],[EEndForm]]+(_xlfn.NORM.INV(RAND(),2,0.75))</f>
        <v>29.714042699377028</v>
      </c>
      <c r="BA2174" s="5" t="str">
        <f ca="1">TEXT(Table5[[#This Row],[ESigForm]],"00")</f>
        <v>30</v>
      </c>
    </row>
    <row r="2175" spans="1:53" x14ac:dyDescent="0.3">
      <c r="A2175" s="1">
        <v>0</v>
      </c>
      <c r="B2175" s="1" t="s">
        <v>5</v>
      </c>
      <c r="C2175" s="11">
        <v>46900</v>
      </c>
      <c r="D2175" s="8" t="str">
        <f>TEXT(Table5[[#This Row],[Date]],"dd-mm-yyyy")</f>
        <v>27-05-2028</v>
      </c>
      <c r="E2175" s="11" t="str">
        <f>TEXT(Table5[[#This Row],[Date]],"dd/mm/yyyy")</f>
        <v>27/05/2028</v>
      </c>
      <c r="F2175" s="3" t="str">
        <f>DAY(Table5[[#This Row],[Date]])&amp;LOOKUP(DAY(Table5[[#This Row],[Date]]),{1,"st";2,"nd";3,"rd";4,"th";21,"st";22,"nd";23,"rd";24,"th";31,"st"}) &amp; TEXT(Table5[[#This Row],[Date]], " mmm, yyyy")</f>
        <v>27th May, 2028</v>
      </c>
      <c r="G2175" s="11">
        <v>2377</v>
      </c>
      <c r="H2175" s="9" t="str">
        <f>TEXT(Table5[[#This Row],[AForm]],"000000")</f>
        <v>002377</v>
      </c>
      <c r="I2175" s="11">
        <f t="shared" ca="1" si="396"/>
        <v>34.175455992546588</v>
      </c>
      <c r="J2175" s="4" t="str">
        <f ca="1">TEXT(Table5[[#This Row],[ABeginForm]],"00")</f>
        <v>34</v>
      </c>
      <c r="K2175" s="11">
        <f t="shared" ca="1" si="397"/>
        <v>28.391886935082621</v>
      </c>
      <c r="L2175" s="4" t="str">
        <f ca="1">TEXT(Table5[[#This Row],[AEndForm]],"00")</f>
        <v>28</v>
      </c>
      <c r="M2175" s="12">
        <f ca="1">Table5[[#This Row],[AEndForm]]+(_xlfn.NORM.INV(RAND(),2,0.75))</f>
        <v>30.79260550405111</v>
      </c>
      <c r="N2175" s="5" t="str">
        <f ca="1">TEXT(Table5[[#This Row],[ASigForm]],"00")</f>
        <v>31</v>
      </c>
      <c r="O2175" s="11" t="s">
        <v>12</v>
      </c>
      <c r="P2175" s="9" t="str">
        <f>TEXT(Table5[[#This Row],[BForm]],"000000")</f>
        <v xml:space="preserve"> </v>
      </c>
      <c r="Q2175" s="11">
        <f t="shared" ca="1" si="398"/>
        <v>29.254854843908397</v>
      </c>
      <c r="R2175" s="4" t="str">
        <f ca="1">TEXT(Table5[[#This Row],[BBeginForm]],"00")</f>
        <v>29</v>
      </c>
      <c r="S2175" s="11">
        <f t="shared" ca="1" si="399"/>
        <v>26.216181625845461</v>
      </c>
      <c r="T2175" s="4" t="str">
        <f ca="1">TEXT(Table5[[#This Row],[BEndForm]],"00")</f>
        <v>26</v>
      </c>
      <c r="U2175" s="12">
        <f ca="1">Table5[[#This Row],[BEndForm]]+(_xlfn.NORM.INV(RAND(),2,0.75))</f>
        <v>28.733093122474461</v>
      </c>
      <c r="V2175" s="5" t="str">
        <f ca="1">TEXT(Table5[[#This Row],[BSigForm]],"00")</f>
        <v>29</v>
      </c>
      <c r="W2175" s="6" t="s">
        <v>11</v>
      </c>
      <c r="X2175" s="11">
        <f t="shared" ca="1" si="400"/>
        <v>30.399581949179318</v>
      </c>
      <c r="Y2175" s="4" t="str">
        <f ca="1">TEXT(Table5[[#This Row],[CBeginForm]],"00")</f>
        <v>30</v>
      </c>
      <c r="Z2175" s="11">
        <f t="shared" ca="1" si="401"/>
        <v>28.974709052039906</v>
      </c>
      <c r="AA2175" s="4" t="str">
        <f ca="1">TEXT(Table5[[#This Row],[CEndForm]],"00")</f>
        <v>29</v>
      </c>
      <c r="AB2175" s="12">
        <f ca="1">Table5[[#This Row],[CEndForm]]+(_xlfn.NORM.INV(RAND(),2,0.75))</f>
        <v>29.968610871445122</v>
      </c>
      <c r="AC2175" s="5" t="str">
        <f ca="1">TEXT(Table5[[#This Row],[CSigForm]],"00")</f>
        <v>30</v>
      </c>
      <c r="AD2175" s="11">
        <v>2387</v>
      </c>
      <c r="AE2175" s="9" t="str">
        <f>TEXT(Table5[[#This Row],[DForm]],"000000")</f>
        <v>002387</v>
      </c>
      <c r="AF2175" s="11">
        <f t="shared" ca="1" si="402"/>
        <v>33.098480818002429</v>
      </c>
      <c r="AG2175" s="4" t="str">
        <f ca="1">TEXT(Table5[[#This Row],[DBeginForm]],"00")</f>
        <v>33</v>
      </c>
      <c r="AH2175" s="11">
        <f t="shared" ca="1" si="403"/>
        <v>29.556358711283103</v>
      </c>
      <c r="AI2175" s="4" t="str">
        <f ca="1">TEXT(Table5[[#This Row],[DEndForm]],"00")</f>
        <v>30</v>
      </c>
      <c r="AJ2175" s="12">
        <f ca="1">Table5[[#This Row],[DEndForm]]+(_xlfn.NORM.INV(RAND(),2,0.75))</f>
        <v>31.380468335820588</v>
      </c>
      <c r="AK2175" s="5" t="str">
        <f ca="1">TEXT(Table5[[#This Row],[DSigForm]],"00")</f>
        <v>31</v>
      </c>
      <c r="AL2175" s="11">
        <v>2379</v>
      </c>
      <c r="AM2175" s="9" t="str">
        <f>TEXT(Table5[[#This Row],[EForm]],"000000")</f>
        <v>002379</v>
      </c>
      <c r="AN2175" s="11">
        <f t="shared" ca="1" si="404"/>
        <v>28.75413868378676</v>
      </c>
      <c r="AO2175" s="4" t="str">
        <f ca="1">TEXT(Table5[[#This Row],[EBeginForm]],"00")</f>
        <v>29</v>
      </c>
      <c r="AP2175" s="11">
        <f t="shared" ca="1" si="405"/>
        <v>33.470095507665</v>
      </c>
      <c r="AQ2175" s="4" t="str">
        <f ca="1">TEXT(Table5[[#This Row],[EEndForm]],"00")</f>
        <v>33</v>
      </c>
      <c r="AR2175" s="12">
        <f ca="1">Table5[[#This Row],[EEndForm]]+(_xlfn.NORM.INV(RAND(),2,0.75))</f>
        <v>36.678075081358401</v>
      </c>
      <c r="AS2175" s="5" t="str">
        <f ca="1">TEXT(Table5[[#This Row],[ESigForm]],"00")</f>
        <v>37</v>
      </c>
      <c r="AT2175" s="9">
        <v>2366</v>
      </c>
      <c r="AU2175" s="9" t="str">
        <f>TEXT(Table5[[#This Row],[F]],"000000")</f>
        <v>002366</v>
      </c>
      <c r="AV2175" s="11">
        <f t="shared" ca="1" si="406"/>
        <v>28.045426453678175</v>
      </c>
      <c r="AW2175" s="4" t="str">
        <f ca="1">TEXT(Table5[[#This Row],[EBeginForm]],"00")</f>
        <v>29</v>
      </c>
      <c r="AX2175" s="11">
        <f t="shared" ca="1" si="407"/>
        <v>33.291769730242507</v>
      </c>
      <c r="AY2175" s="4" t="str">
        <f ca="1">TEXT(Table5[[#This Row],[EEndForm]],"00")</f>
        <v>33</v>
      </c>
      <c r="AZ2175" s="12">
        <f ca="1">Table5[[#This Row],[EEndForm]]+(_xlfn.NORM.INV(RAND(),2,0.75))</f>
        <v>35.240626630183961</v>
      </c>
      <c r="BA2175" s="5" t="str">
        <f ca="1">TEXT(Table5[[#This Row],[ESigForm]],"00")</f>
        <v>37</v>
      </c>
    </row>
    <row r="2176" spans="1:53" x14ac:dyDescent="0.3">
      <c r="A2176" s="1">
        <v>0</v>
      </c>
      <c r="B2176" s="1" t="s">
        <v>7</v>
      </c>
      <c r="C2176" s="11">
        <v>46903</v>
      </c>
      <c r="D2176" s="8" t="str">
        <f>TEXT(Table5[[#This Row],[Date]],"dd-mm-yyyy")</f>
        <v>30-05-2028</v>
      </c>
      <c r="E2176" s="11" t="str">
        <f>TEXT(Table5[[#This Row],[Date]],"dd/mm/yyyy")</f>
        <v>30/05/2028</v>
      </c>
      <c r="F2176" s="3" t="str">
        <f>DAY(Table5[[#This Row],[Date]])&amp;LOOKUP(DAY(Table5[[#This Row],[Date]]),{1,"st";2,"nd";3,"rd";4,"th";21,"st";22,"nd";23,"rd";24,"th";31,"st"}) &amp; TEXT(Table5[[#This Row],[Date]], " mmm, yyyy")</f>
        <v>30th May, 2028</v>
      </c>
      <c r="G2176" s="11">
        <v>2378</v>
      </c>
      <c r="H2176" s="9" t="str">
        <f>TEXT(Table5[[#This Row],[AForm]],"000000")</f>
        <v>002378</v>
      </c>
      <c r="I2176" s="11">
        <f t="shared" ca="1" si="396"/>
        <v>29.997989479820344</v>
      </c>
      <c r="J2176" s="4" t="str">
        <f ca="1">TEXT(Table5[[#This Row],[ABeginForm]],"00")</f>
        <v>30</v>
      </c>
      <c r="K2176" s="11">
        <f t="shared" ca="1" si="397"/>
        <v>29.65780407192069</v>
      </c>
      <c r="L2176" s="4" t="str">
        <f ca="1">TEXT(Table5[[#This Row],[AEndForm]],"00")</f>
        <v>30</v>
      </c>
      <c r="M2176" s="12">
        <f ca="1">Table5[[#This Row],[AEndForm]]+(_xlfn.NORM.INV(RAND(),2,0.75))</f>
        <v>30.921625790163692</v>
      </c>
      <c r="N2176" s="5" t="str">
        <f ca="1">TEXT(Table5[[#This Row],[ASigForm]],"00")</f>
        <v>31</v>
      </c>
      <c r="O2176" s="11" t="s">
        <v>12</v>
      </c>
      <c r="P2176" s="9" t="str">
        <f>TEXT(Table5[[#This Row],[BForm]],"000000")</f>
        <v xml:space="preserve"> </v>
      </c>
      <c r="Q2176" s="11">
        <f t="shared" ca="1" si="398"/>
        <v>30.019234353027844</v>
      </c>
      <c r="R2176" s="4" t="str">
        <f ca="1">TEXT(Table5[[#This Row],[BBeginForm]],"00")</f>
        <v>30</v>
      </c>
      <c r="S2176" s="11">
        <f t="shared" ca="1" si="399"/>
        <v>30.619868073888071</v>
      </c>
      <c r="T2176" s="4" t="str">
        <f ca="1">TEXT(Table5[[#This Row],[BEndForm]],"00")</f>
        <v>31</v>
      </c>
      <c r="U2176" s="12">
        <f ca="1">Table5[[#This Row],[BEndForm]]+(_xlfn.NORM.INV(RAND(),2,0.75))</f>
        <v>33.954569120113668</v>
      </c>
      <c r="V2176" s="5" t="str">
        <f ca="1">TEXT(Table5[[#This Row],[BSigForm]],"00")</f>
        <v>34</v>
      </c>
      <c r="W2176" s="6" t="s">
        <v>11</v>
      </c>
      <c r="X2176" s="11">
        <f t="shared" ca="1" si="400"/>
        <v>31.417076751906503</v>
      </c>
      <c r="Y2176" s="4" t="str">
        <f ca="1">TEXT(Table5[[#This Row],[CBeginForm]],"00")</f>
        <v>31</v>
      </c>
      <c r="Z2176" s="11">
        <f t="shared" ca="1" si="401"/>
        <v>33.101473948195625</v>
      </c>
      <c r="AA2176" s="4" t="str">
        <f ca="1">TEXT(Table5[[#This Row],[CEndForm]],"00")</f>
        <v>33</v>
      </c>
      <c r="AB2176" s="12">
        <f ca="1">Table5[[#This Row],[CEndForm]]+(_xlfn.NORM.INV(RAND(),2,0.75))</f>
        <v>35.304375226186622</v>
      </c>
      <c r="AC2176" s="5" t="str">
        <f ca="1">TEXT(Table5[[#This Row],[CSigForm]],"00")</f>
        <v>35</v>
      </c>
      <c r="AD2176" s="11">
        <v>2388</v>
      </c>
      <c r="AE2176" s="9" t="str">
        <f>TEXT(Table5[[#This Row],[DForm]],"000000")</f>
        <v>002388</v>
      </c>
      <c r="AF2176" s="11">
        <f t="shared" ca="1" si="402"/>
        <v>29.277267000364343</v>
      </c>
      <c r="AG2176" s="4" t="str">
        <f ca="1">TEXT(Table5[[#This Row],[DBeginForm]],"00")</f>
        <v>29</v>
      </c>
      <c r="AH2176" s="11">
        <f t="shared" ca="1" si="403"/>
        <v>30.094515906555774</v>
      </c>
      <c r="AI2176" s="4" t="str">
        <f ca="1">TEXT(Table5[[#This Row],[DEndForm]],"00")</f>
        <v>30</v>
      </c>
      <c r="AJ2176" s="12">
        <f ca="1">Table5[[#This Row],[DEndForm]]+(_xlfn.NORM.INV(RAND(),2,0.75))</f>
        <v>34.133373602362539</v>
      </c>
      <c r="AK2176" s="5" t="str">
        <f ca="1">TEXT(Table5[[#This Row],[DSigForm]],"00")</f>
        <v>34</v>
      </c>
      <c r="AL2176" s="11">
        <v>2380</v>
      </c>
      <c r="AM2176" s="9" t="str">
        <f>TEXT(Table5[[#This Row],[EForm]],"000000")</f>
        <v>002380</v>
      </c>
      <c r="AN2176" s="11">
        <f t="shared" ca="1" si="404"/>
        <v>28.265821465725516</v>
      </c>
      <c r="AO2176" s="4" t="str">
        <f ca="1">TEXT(Table5[[#This Row],[EBeginForm]],"00")</f>
        <v>28</v>
      </c>
      <c r="AP2176" s="11">
        <f t="shared" ca="1" si="405"/>
        <v>25.977828673005895</v>
      </c>
      <c r="AQ2176" s="4" t="str">
        <f ca="1">TEXT(Table5[[#This Row],[EEndForm]],"00")</f>
        <v>26</v>
      </c>
      <c r="AR2176" s="12">
        <f ca="1">Table5[[#This Row],[EEndForm]]+(_xlfn.NORM.INV(RAND(),2,0.75))</f>
        <v>27.121280758458145</v>
      </c>
      <c r="AS2176" s="5" t="str">
        <f ca="1">TEXT(Table5[[#This Row],[ESigForm]],"00")</f>
        <v>27</v>
      </c>
      <c r="AT2176" s="9">
        <v>2367</v>
      </c>
      <c r="AU2176" s="9" t="str">
        <f>TEXT(Table5[[#This Row],[F]],"000000")</f>
        <v>002367</v>
      </c>
      <c r="AV2176" s="11">
        <f t="shared" ca="1" si="406"/>
        <v>29.331784719634225</v>
      </c>
      <c r="AW2176" s="4" t="str">
        <f ca="1">TEXT(Table5[[#This Row],[EBeginForm]],"00")</f>
        <v>28</v>
      </c>
      <c r="AX2176" s="11">
        <f t="shared" ca="1" si="407"/>
        <v>29.798651927318677</v>
      </c>
      <c r="AY2176" s="4" t="str">
        <f ca="1">TEXT(Table5[[#This Row],[EEndForm]],"00")</f>
        <v>26</v>
      </c>
      <c r="AZ2176" s="12">
        <f ca="1">Table5[[#This Row],[EEndForm]]+(_xlfn.NORM.INV(RAND(),2,0.75))</f>
        <v>27.640004168726733</v>
      </c>
      <c r="BA2176" s="5" t="str">
        <f ca="1">TEXT(Table5[[#This Row],[ESigForm]],"00")</f>
        <v>27</v>
      </c>
    </row>
    <row r="2177" spans="1:53" x14ac:dyDescent="0.3">
      <c r="A2177" s="1">
        <v>0</v>
      </c>
      <c r="B2177" s="1" t="s">
        <v>8</v>
      </c>
      <c r="C2177" s="11">
        <v>46904</v>
      </c>
      <c r="D2177" s="8" t="str">
        <f>TEXT(Table5[[#This Row],[Date]],"dd-mm-yyyy")</f>
        <v>31-05-2028</v>
      </c>
      <c r="E2177" s="11" t="str">
        <f>TEXT(Table5[[#This Row],[Date]],"dd/mm/yyyy")</f>
        <v>31/05/2028</v>
      </c>
      <c r="F2177" s="3" t="str">
        <f>DAY(Table5[[#This Row],[Date]])&amp;LOOKUP(DAY(Table5[[#This Row],[Date]]),{1,"st";2,"nd";3,"rd";4,"th";21,"st";22,"nd";23,"rd";24,"th";31,"st"}) &amp; TEXT(Table5[[#This Row],[Date]], " mmm, yyyy")</f>
        <v>31st May, 2028</v>
      </c>
      <c r="G2177" s="11">
        <v>2379</v>
      </c>
      <c r="H2177" s="9" t="str">
        <f>TEXT(Table5[[#This Row],[AForm]],"000000")</f>
        <v>002379</v>
      </c>
      <c r="I2177" s="11">
        <f t="shared" ca="1" si="396"/>
        <v>27.258583641379722</v>
      </c>
      <c r="J2177" s="4" t="str">
        <f ca="1">TEXT(Table5[[#This Row],[ABeginForm]],"00")</f>
        <v>27</v>
      </c>
      <c r="K2177" s="11">
        <f t="shared" ca="1" si="397"/>
        <v>28.905986271180257</v>
      </c>
      <c r="L2177" s="4" t="str">
        <f ca="1">TEXT(Table5[[#This Row],[AEndForm]],"00")</f>
        <v>29</v>
      </c>
      <c r="M2177" s="12">
        <f ca="1">Table5[[#This Row],[AEndForm]]+(_xlfn.NORM.INV(RAND(),2,0.75))</f>
        <v>30.513977950135924</v>
      </c>
      <c r="N2177" s="5" t="str">
        <f ca="1">TEXT(Table5[[#This Row],[ASigForm]],"00")</f>
        <v>31</v>
      </c>
      <c r="O2177" s="11" t="s">
        <v>12</v>
      </c>
      <c r="P2177" s="9" t="str">
        <f>TEXT(Table5[[#This Row],[BForm]],"000000")</f>
        <v xml:space="preserve"> </v>
      </c>
      <c r="Q2177" s="11">
        <f t="shared" ca="1" si="398"/>
        <v>27.36081864050049</v>
      </c>
      <c r="R2177" s="4" t="str">
        <f ca="1">TEXT(Table5[[#This Row],[BBeginForm]],"00")</f>
        <v>27</v>
      </c>
      <c r="S2177" s="11">
        <f t="shared" ca="1" si="399"/>
        <v>28.639019805270458</v>
      </c>
      <c r="T2177" s="4" t="str">
        <f ca="1">TEXT(Table5[[#This Row],[BEndForm]],"00")</f>
        <v>29</v>
      </c>
      <c r="U2177" s="12">
        <f ca="1">Table5[[#This Row],[BEndForm]]+(_xlfn.NORM.INV(RAND(),2,0.75))</f>
        <v>30.842837507546246</v>
      </c>
      <c r="V2177" s="5" t="str">
        <f ca="1">TEXT(Table5[[#This Row],[BSigForm]],"00")</f>
        <v>31</v>
      </c>
      <c r="W2177" s="6" t="s">
        <v>11</v>
      </c>
      <c r="X2177" s="11">
        <f t="shared" ca="1" si="400"/>
        <v>28.295563162124711</v>
      </c>
      <c r="Y2177" s="4" t="str">
        <f ca="1">TEXT(Table5[[#This Row],[CBeginForm]],"00")</f>
        <v>28</v>
      </c>
      <c r="Z2177" s="11">
        <f t="shared" ca="1" si="401"/>
        <v>28.280535088220809</v>
      </c>
      <c r="AA2177" s="4" t="str">
        <f ca="1">TEXT(Table5[[#This Row],[CEndForm]],"00")</f>
        <v>28</v>
      </c>
      <c r="AB2177" s="12">
        <f ca="1">Table5[[#This Row],[CEndForm]]+(_xlfn.NORM.INV(RAND(),2,0.75))</f>
        <v>29.299428530364402</v>
      </c>
      <c r="AC2177" s="5" t="str">
        <f ca="1">TEXT(Table5[[#This Row],[CSigForm]],"00")</f>
        <v>29</v>
      </c>
      <c r="AD2177" s="11">
        <v>2389</v>
      </c>
      <c r="AE2177" s="9" t="str">
        <f>TEXT(Table5[[#This Row],[DForm]],"000000")</f>
        <v>002389</v>
      </c>
      <c r="AF2177" s="11">
        <f t="shared" ca="1" si="402"/>
        <v>27.626601219010002</v>
      </c>
      <c r="AG2177" s="4" t="str">
        <f ca="1">TEXT(Table5[[#This Row],[DBeginForm]],"00")</f>
        <v>28</v>
      </c>
      <c r="AH2177" s="11">
        <f t="shared" ca="1" si="403"/>
        <v>28.864296146649004</v>
      </c>
      <c r="AI2177" s="4" t="str">
        <f ca="1">TEXT(Table5[[#This Row],[DEndForm]],"00")</f>
        <v>29</v>
      </c>
      <c r="AJ2177" s="12">
        <f ca="1">Table5[[#This Row],[DEndForm]]+(_xlfn.NORM.INV(RAND(),2,0.75))</f>
        <v>30.777978968148219</v>
      </c>
      <c r="AK2177" s="5" t="str">
        <f ca="1">TEXT(Table5[[#This Row],[DSigForm]],"00")</f>
        <v>31</v>
      </c>
      <c r="AL2177" s="11">
        <v>2381</v>
      </c>
      <c r="AM2177" s="9" t="str">
        <f>TEXT(Table5[[#This Row],[EForm]],"000000")</f>
        <v>002381</v>
      </c>
      <c r="AN2177" s="11">
        <f t="shared" ca="1" si="404"/>
        <v>31.30444817230903</v>
      </c>
      <c r="AO2177" s="4" t="str">
        <f ca="1">TEXT(Table5[[#This Row],[EBeginForm]],"00")</f>
        <v>31</v>
      </c>
      <c r="AP2177" s="11">
        <f t="shared" ca="1" si="405"/>
        <v>29.986258728870062</v>
      </c>
      <c r="AQ2177" s="4" t="str">
        <f ca="1">TEXT(Table5[[#This Row],[EEndForm]],"00")</f>
        <v>30</v>
      </c>
      <c r="AR2177" s="12">
        <f ca="1">Table5[[#This Row],[EEndForm]]+(_xlfn.NORM.INV(RAND(),2,0.75))</f>
        <v>32.158683393730939</v>
      </c>
      <c r="AS2177" s="5" t="str">
        <f ca="1">TEXT(Table5[[#This Row],[ESigForm]],"00")</f>
        <v>32</v>
      </c>
      <c r="AT2177" s="9">
        <v>2368</v>
      </c>
      <c r="AU2177" s="9" t="str">
        <f>TEXT(Table5[[#This Row],[F]],"000000")</f>
        <v>002368</v>
      </c>
      <c r="AV2177" s="11">
        <f t="shared" ca="1" si="406"/>
        <v>35.898598282975371</v>
      </c>
      <c r="AW2177" s="4" t="str">
        <f ca="1">TEXT(Table5[[#This Row],[EBeginForm]],"00")</f>
        <v>31</v>
      </c>
      <c r="AX2177" s="11">
        <f t="shared" ca="1" si="407"/>
        <v>29.244400076202542</v>
      </c>
      <c r="AY2177" s="4" t="str">
        <f ca="1">TEXT(Table5[[#This Row],[EEndForm]],"00")</f>
        <v>30</v>
      </c>
      <c r="AZ2177" s="12">
        <f ca="1">Table5[[#This Row],[EEndForm]]+(_xlfn.NORM.INV(RAND(),2,0.75))</f>
        <v>32.105659057278942</v>
      </c>
      <c r="BA2177" s="5" t="str">
        <f ca="1">TEXT(Table5[[#This Row],[ESigForm]],"00")</f>
        <v>32</v>
      </c>
    </row>
    <row r="2178" spans="1:53" x14ac:dyDescent="0.3">
      <c r="A2178" s="1">
        <v>0</v>
      </c>
      <c r="B2178" s="1" t="s">
        <v>9</v>
      </c>
      <c r="C2178" s="11">
        <v>46905</v>
      </c>
      <c r="D2178" s="8" t="str">
        <f>TEXT(Table5[[#This Row],[Date]],"dd-mm-yyyy")</f>
        <v>01-06-2028</v>
      </c>
      <c r="E2178" s="11" t="str">
        <f>TEXT(Table5[[#This Row],[Date]],"dd/mm/yyyy")</f>
        <v>01/06/2028</v>
      </c>
      <c r="F2178" s="3" t="str">
        <f>DAY(Table5[[#This Row],[Date]])&amp;LOOKUP(DAY(Table5[[#This Row],[Date]]),{1,"st";2,"nd";3,"rd";4,"th";21,"st";22,"nd";23,"rd";24,"th";31,"st"}) &amp; TEXT(Table5[[#This Row],[Date]], " mmm, yyyy")</f>
        <v>1st Jun, 2028</v>
      </c>
      <c r="G2178" s="11">
        <v>2380</v>
      </c>
      <c r="H2178" s="9" t="str">
        <f>TEXT(Table5[[#This Row],[AForm]],"000000")</f>
        <v>002380</v>
      </c>
      <c r="I2178" s="11">
        <f t="shared" ref="I2178:I2241" ca="1" si="408">_xlfn.NORM.INV(RAND(),Mean,S.D)</f>
        <v>33.934227045319616</v>
      </c>
      <c r="J2178" s="4" t="str">
        <f ca="1">TEXT(Table5[[#This Row],[ABeginForm]],"00")</f>
        <v>34</v>
      </c>
      <c r="K2178" s="11">
        <f t="shared" ref="K2178:K2241" ca="1" si="409">_xlfn.NORM.INV(RAND(),Mean,S.D)</f>
        <v>29.197000481756561</v>
      </c>
      <c r="L2178" s="4" t="str">
        <f ca="1">TEXT(Table5[[#This Row],[AEndForm]],"00")</f>
        <v>29</v>
      </c>
      <c r="M2178" s="12">
        <f ca="1">Table5[[#This Row],[AEndForm]]+(_xlfn.NORM.INV(RAND(),2,0.75))</f>
        <v>32.568814487114153</v>
      </c>
      <c r="N2178" s="5" t="str">
        <f ca="1">TEXT(Table5[[#This Row],[ASigForm]],"00")</f>
        <v>33</v>
      </c>
      <c r="O2178" s="11" t="s">
        <v>12</v>
      </c>
      <c r="P2178" s="9" t="str">
        <f>TEXT(Table5[[#This Row],[BForm]],"000000")</f>
        <v xml:space="preserve"> </v>
      </c>
      <c r="Q2178" s="11">
        <f t="shared" ref="Q2178:Q2241" ca="1" si="410">_xlfn.NORM.INV(RAND(),Mean,S.D)</f>
        <v>28.197663613268851</v>
      </c>
      <c r="R2178" s="4" t="str">
        <f ca="1">TEXT(Table5[[#This Row],[BBeginForm]],"00")</f>
        <v>28</v>
      </c>
      <c r="S2178" s="11">
        <f t="shared" ref="S2178:S2241" ca="1" si="411">_xlfn.NORM.INV(RAND(),Mean,S.D)</f>
        <v>32.662563190374321</v>
      </c>
      <c r="T2178" s="4" t="str">
        <f ca="1">TEXT(Table5[[#This Row],[BEndForm]],"00")</f>
        <v>33</v>
      </c>
      <c r="U2178" s="12">
        <f ca="1">Table5[[#This Row],[BEndForm]]+(_xlfn.NORM.INV(RAND(),2,0.75))</f>
        <v>34.76133988737535</v>
      </c>
      <c r="V2178" s="5" t="str">
        <f ca="1">TEXT(Table5[[#This Row],[BSigForm]],"00")</f>
        <v>35</v>
      </c>
      <c r="W2178" s="6" t="s">
        <v>11</v>
      </c>
      <c r="X2178" s="11">
        <f t="shared" ref="X2178:X2241" ca="1" si="412">_xlfn.NORM.INV(RAND(),Mean,S.D)</f>
        <v>31.332669946901323</v>
      </c>
      <c r="Y2178" s="4" t="str">
        <f ca="1">TEXT(Table5[[#This Row],[CBeginForm]],"00")</f>
        <v>31</v>
      </c>
      <c r="Z2178" s="11">
        <f t="shared" ref="Z2178:Z2241" ca="1" si="413">_xlfn.NORM.INV(RAND(),Mean,S.D)</f>
        <v>33.066698076323846</v>
      </c>
      <c r="AA2178" s="4" t="str">
        <f ca="1">TEXT(Table5[[#This Row],[CEndForm]],"00")</f>
        <v>33</v>
      </c>
      <c r="AB2178" s="12">
        <f ca="1">Table5[[#This Row],[CEndForm]]+(_xlfn.NORM.INV(RAND(),2,0.75))</f>
        <v>34.334748186361196</v>
      </c>
      <c r="AC2178" s="5" t="str">
        <f ca="1">TEXT(Table5[[#This Row],[CSigForm]],"00")</f>
        <v>34</v>
      </c>
      <c r="AD2178" s="11">
        <v>2390</v>
      </c>
      <c r="AE2178" s="9" t="str">
        <f>TEXT(Table5[[#This Row],[DForm]],"000000")</f>
        <v>002390</v>
      </c>
      <c r="AF2178" s="11">
        <f t="shared" ref="AF2178:AF2241" ca="1" si="414">_xlfn.NORM.INV(RAND(),Mean,S.D)</f>
        <v>27.970233910135622</v>
      </c>
      <c r="AG2178" s="4" t="str">
        <f ca="1">TEXT(Table5[[#This Row],[DBeginForm]],"00")</f>
        <v>28</v>
      </c>
      <c r="AH2178" s="11">
        <f t="shared" ref="AH2178:AH2241" ca="1" si="415">_xlfn.NORM.INV(RAND(),Mean,S.D)</f>
        <v>37.340479071973483</v>
      </c>
      <c r="AI2178" s="4" t="str">
        <f ca="1">TEXT(Table5[[#This Row],[DEndForm]],"00")</f>
        <v>37</v>
      </c>
      <c r="AJ2178" s="12">
        <f ca="1">Table5[[#This Row],[DEndForm]]+(_xlfn.NORM.INV(RAND(),2,0.75))</f>
        <v>40.179392295516664</v>
      </c>
      <c r="AK2178" s="5" t="str">
        <f ca="1">TEXT(Table5[[#This Row],[DSigForm]],"00")</f>
        <v>40</v>
      </c>
      <c r="AL2178" s="11">
        <v>2382</v>
      </c>
      <c r="AM2178" s="9" t="str">
        <f>TEXT(Table5[[#This Row],[EForm]],"000000")</f>
        <v>002382</v>
      </c>
      <c r="AN2178" s="11">
        <f t="shared" ref="AN2178:AN2241" ca="1" si="416">_xlfn.NORM.INV(RAND(),Mean,S.D)</f>
        <v>27.01789492862433</v>
      </c>
      <c r="AO2178" s="4" t="str">
        <f ca="1">TEXT(Table5[[#This Row],[EBeginForm]],"00")</f>
        <v>27</v>
      </c>
      <c r="AP2178" s="11">
        <f t="shared" ref="AP2178:AP2241" ca="1" si="417">_xlfn.NORM.INV(RAND(),Mean,S.D)</f>
        <v>35.435545196856332</v>
      </c>
      <c r="AQ2178" s="4" t="str">
        <f ca="1">TEXT(Table5[[#This Row],[EEndForm]],"00")</f>
        <v>35</v>
      </c>
      <c r="AR2178" s="12">
        <f ca="1">Table5[[#This Row],[EEndForm]]+(_xlfn.NORM.INV(RAND(),2,0.75))</f>
        <v>37.260225725906942</v>
      </c>
      <c r="AS2178" s="5" t="str">
        <f ca="1">TEXT(Table5[[#This Row],[ESigForm]],"00")</f>
        <v>37</v>
      </c>
      <c r="AT2178" s="9">
        <v>2369</v>
      </c>
      <c r="AU2178" s="9" t="str">
        <f>TEXT(Table5[[#This Row],[F]],"000000")</f>
        <v>002369</v>
      </c>
      <c r="AV2178" s="11">
        <f t="shared" ref="AV2178:AV2241" ca="1" si="418">_xlfn.NORM.INV(RAND(),Mean,S.D)</f>
        <v>32.344670923168088</v>
      </c>
      <c r="AW2178" s="4" t="str">
        <f ca="1">TEXT(Table5[[#This Row],[EBeginForm]],"00")</f>
        <v>27</v>
      </c>
      <c r="AX2178" s="11">
        <f t="shared" ref="AX2178:AX2241" ca="1" si="419">_xlfn.NORM.INV(RAND(),Mean,S.D)</f>
        <v>26.509602290331785</v>
      </c>
      <c r="AY2178" s="4" t="str">
        <f ca="1">TEXT(Table5[[#This Row],[EEndForm]],"00")</f>
        <v>35</v>
      </c>
      <c r="AZ2178" s="12">
        <f ca="1">Table5[[#This Row],[EEndForm]]+(_xlfn.NORM.INV(RAND(),2,0.75))</f>
        <v>38.102429080839144</v>
      </c>
      <c r="BA2178" s="5" t="str">
        <f ca="1">TEXT(Table5[[#This Row],[ESigForm]],"00")</f>
        <v>37</v>
      </c>
    </row>
    <row r="2179" spans="1:53" x14ac:dyDescent="0.3">
      <c r="A2179" s="1">
        <v>0</v>
      </c>
      <c r="B2179" s="1" t="s">
        <v>10</v>
      </c>
      <c r="C2179" s="11">
        <v>46906</v>
      </c>
      <c r="D2179" s="8" t="str">
        <f>TEXT(Table5[[#This Row],[Date]],"dd-mm-yyyy")</f>
        <v>02-06-2028</v>
      </c>
      <c r="E2179" s="11" t="str">
        <f>TEXT(Table5[[#This Row],[Date]],"dd/mm/yyyy")</f>
        <v>02/06/2028</v>
      </c>
      <c r="F2179" s="3" t="str">
        <f>DAY(Table5[[#This Row],[Date]])&amp;LOOKUP(DAY(Table5[[#This Row],[Date]]),{1,"st";2,"nd";3,"rd";4,"th";21,"st";22,"nd";23,"rd";24,"th";31,"st"}) &amp; TEXT(Table5[[#This Row],[Date]], " mmm, yyyy")</f>
        <v>2nd Jun, 2028</v>
      </c>
      <c r="G2179" s="11">
        <v>2381</v>
      </c>
      <c r="H2179" s="9" t="str">
        <f>TEXT(Table5[[#This Row],[AForm]],"000000")</f>
        <v>002381</v>
      </c>
      <c r="I2179" s="11">
        <f t="shared" ca="1" si="408"/>
        <v>24.086833357442661</v>
      </c>
      <c r="J2179" s="4" t="str">
        <f ca="1">TEXT(Table5[[#This Row],[ABeginForm]],"00")</f>
        <v>24</v>
      </c>
      <c r="K2179" s="11">
        <f t="shared" ca="1" si="409"/>
        <v>28.458888914132196</v>
      </c>
      <c r="L2179" s="4" t="str">
        <f ca="1">TEXT(Table5[[#This Row],[AEndForm]],"00")</f>
        <v>28</v>
      </c>
      <c r="M2179" s="12">
        <f ca="1">Table5[[#This Row],[AEndForm]]+(_xlfn.NORM.INV(RAND(),2,0.75))</f>
        <v>29.502057356525111</v>
      </c>
      <c r="N2179" s="5" t="str">
        <f ca="1">TEXT(Table5[[#This Row],[ASigForm]],"00")</f>
        <v>30</v>
      </c>
      <c r="O2179" s="11" t="s">
        <v>12</v>
      </c>
      <c r="P2179" s="9" t="str">
        <f>TEXT(Table5[[#This Row],[BForm]],"000000")</f>
        <v xml:space="preserve"> </v>
      </c>
      <c r="Q2179" s="11">
        <f t="shared" ca="1" si="410"/>
        <v>31.86171384333262</v>
      </c>
      <c r="R2179" s="4" t="str">
        <f ca="1">TEXT(Table5[[#This Row],[BBeginForm]],"00")</f>
        <v>32</v>
      </c>
      <c r="S2179" s="11">
        <f t="shared" ca="1" si="411"/>
        <v>26.387974907055884</v>
      </c>
      <c r="T2179" s="4" t="str">
        <f ca="1">TEXT(Table5[[#This Row],[BEndForm]],"00")</f>
        <v>26</v>
      </c>
      <c r="U2179" s="12">
        <f ca="1">Table5[[#This Row],[BEndForm]]+(_xlfn.NORM.INV(RAND(),2,0.75))</f>
        <v>29.0151267974462</v>
      </c>
      <c r="V2179" s="5" t="str">
        <f ca="1">TEXT(Table5[[#This Row],[BSigForm]],"00")</f>
        <v>29</v>
      </c>
      <c r="W2179" s="6" t="s">
        <v>11</v>
      </c>
      <c r="X2179" s="11">
        <f t="shared" ca="1" si="412"/>
        <v>27.82599801108001</v>
      </c>
      <c r="Y2179" s="4" t="str">
        <f ca="1">TEXT(Table5[[#This Row],[CBeginForm]],"00")</f>
        <v>28</v>
      </c>
      <c r="Z2179" s="11">
        <f t="shared" ca="1" si="413"/>
        <v>29.842601967775188</v>
      </c>
      <c r="AA2179" s="4" t="str">
        <f ca="1">TEXT(Table5[[#This Row],[CEndForm]],"00")</f>
        <v>30</v>
      </c>
      <c r="AB2179" s="12">
        <f ca="1">Table5[[#This Row],[CEndForm]]+(_xlfn.NORM.INV(RAND(),2,0.75))</f>
        <v>30.768149503718867</v>
      </c>
      <c r="AC2179" s="5" t="str">
        <f ca="1">TEXT(Table5[[#This Row],[CSigForm]],"00")</f>
        <v>31</v>
      </c>
      <c r="AD2179" s="11">
        <v>2391</v>
      </c>
      <c r="AE2179" s="9" t="str">
        <f>TEXT(Table5[[#This Row],[DForm]],"000000")</f>
        <v>002391</v>
      </c>
      <c r="AF2179" s="11">
        <f t="shared" ca="1" si="414"/>
        <v>28.691422618418265</v>
      </c>
      <c r="AG2179" s="4" t="str">
        <f ca="1">TEXT(Table5[[#This Row],[DBeginForm]],"00")</f>
        <v>29</v>
      </c>
      <c r="AH2179" s="11">
        <f t="shared" ca="1" si="415"/>
        <v>31.604876426325088</v>
      </c>
      <c r="AI2179" s="4" t="str">
        <f ca="1">TEXT(Table5[[#This Row],[DEndForm]],"00")</f>
        <v>32</v>
      </c>
      <c r="AJ2179" s="12">
        <f ca="1">Table5[[#This Row],[DEndForm]]+(_xlfn.NORM.INV(RAND(),2,0.75))</f>
        <v>33.940555716731573</v>
      </c>
      <c r="AK2179" s="5" t="str">
        <f ca="1">TEXT(Table5[[#This Row],[DSigForm]],"00")</f>
        <v>34</v>
      </c>
      <c r="AL2179" s="11">
        <v>2383</v>
      </c>
      <c r="AM2179" s="9" t="str">
        <f>TEXT(Table5[[#This Row],[EForm]],"000000")</f>
        <v>002383</v>
      </c>
      <c r="AN2179" s="11">
        <f t="shared" ca="1" si="416"/>
        <v>26.233998601185089</v>
      </c>
      <c r="AO2179" s="4" t="str">
        <f ca="1">TEXT(Table5[[#This Row],[EBeginForm]],"00")</f>
        <v>26</v>
      </c>
      <c r="AP2179" s="11">
        <f t="shared" ca="1" si="417"/>
        <v>32.792434636763545</v>
      </c>
      <c r="AQ2179" s="4" t="str">
        <f ca="1">TEXT(Table5[[#This Row],[EEndForm]],"00")</f>
        <v>33</v>
      </c>
      <c r="AR2179" s="12">
        <f ca="1">Table5[[#This Row],[EEndForm]]+(_xlfn.NORM.INV(RAND(),2,0.75))</f>
        <v>35.030572925940056</v>
      </c>
      <c r="AS2179" s="5" t="str">
        <f ca="1">TEXT(Table5[[#This Row],[ESigForm]],"00")</f>
        <v>35</v>
      </c>
      <c r="AT2179" s="9">
        <v>2370</v>
      </c>
      <c r="AU2179" s="9" t="str">
        <f>TEXT(Table5[[#This Row],[F]],"000000")</f>
        <v>002370</v>
      </c>
      <c r="AV2179" s="11">
        <f t="shared" ca="1" si="418"/>
        <v>29.364713149534627</v>
      </c>
      <c r="AW2179" s="4" t="str">
        <f ca="1">TEXT(Table5[[#This Row],[EBeginForm]],"00")</f>
        <v>26</v>
      </c>
      <c r="AX2179" s="11">
        <f t="shared" ca="1" si="419"/>
        <v>22.083430090372708</v>
      </c>
      <c r="AY2179" s="4" t="str">
        <f ca="1">TEXT(Table5[[#This Row],[EEndForm]],"00")</f>
        <v>33</v>
      </c>
      <c r="AZ2179" s="12">
        <f ca="1">Table5[[#This Row],[EEndForm]]+(_xlfn.NORM.INV(RAND(),2,0.75))</f>
        <v>34.853670997719348</v>
      </c>
      <c r="BA2179" s="5" t="str">
        <f ca="1">TEXT(Table5[[#This Row],[ESigForm]],"00")</f>
        <v>35</v>
      </c>
    </row>
    <row r="2180" spans="1:53" x14ac:dyDescent="0.3">
      <c r="A2180" s="1">
        <v>0</v>
      </c>
      <c r="B2180" s="1" t="s">
        <v>5</v>
      </c>
      <c r="C2180" s="11">
        <v>46907</v>
      </c>
      <c r="D2180" s="8" t="str">
        <f>TEXT(Table5[[#This Row],[Date]],"dd-mm-yyyy")</f>
        <v>03-06-2028</v>
      </c>
      <c r="E2180" s="11" t="str">
        <f>TEXT(Table5[[#This Row],[Date]],"dd/mm/yyyy")</f>
        <v>03/06/2028</v>
      </c>
      <c r="F2180" s="3" t="str">
        <f>DAY(Table5[[#This Row],[Date]])&amp;LOOKUP(DAY(Table5[[#This Row],[Date]]),{1,"st";2,"nd";3,"rd";4,"th";21,"st";22,"nd";23,"rd";24,"th";31,"st"}) &amp; TEXT(Table5[[#This Row],[Date]], " mmm, yyyy")</f>
        <v>3rd Jun, 2028</v>
      </c>
      <c r="G2180" s="11">
        <v>2382</v>
      </c>
      <c r="H2180" s="9" t="str">
        <f>TEXT(Table5[[#This Row],[AForm]],"000000")</f>
        <v>002382</v>
      </c>
      <c r="I2180" s="11">
        <f t="shared" ca="1" si="408"/>
        <v>27.987598233399048</v>
      </c>
      <c r="J2180" s="4" t="str">
        <f ca="1">TEXT(Table5[[#This Row],[ABeginForm]],"00")</f>
        <v>28</v>
      </c>
      <c r="K2180" s="11">
        <f t="shared" ca="1" si="409"/>
        <v>27.491641229591199</v>
      </c>
      <c r="L2180" s="4" t="str">
        <f ca="1">TEXT(Table5[[#This Row],[AEndForm]],"00")</f>
        <v>27</v>
      </c>
      <c r="M2180" s="12">
        <f ca="1">Table5[[#This Row],[AEndForm]]+(_xlfn.NORM.INV(RAND(),2,0.75))</f>
        <v>28.909581581286801</v>
      </c>
      <c r="N2180" s="5" t="str">
        <f ca="1">TEXT(Table5[[#This Row],[ASigForm]],"00")</f>
        <v>29</v>
      </c>
      <c r="O2180" s="11" t="s">
        <v>12</v>
      </c>
      <c r="P2180" s="9" t="str">
        <f>TEXT(Table5[[#This Row],[BForm]],"000000")</f>
        <v xml:space="preserve"> </v>
      </c>
      <c r="Q2180" s="11">
        <f t="shared" ca="1" si="410"/>
        <v>25.591828646791605</v>
      </c>
      <c r="R2180" s="4" t="str">
        <f ca="1">TEXT(Table5[[#This Row],[BBeginForm]],"00")</f>
        <v>26</v>
      </c>
      <c r="S2180" s="11">
        <f t="shared" ca="1" si="411"/>
        <v>30.536458693013689</v>
      </c>
      <c r="T2180" s="4" t="str">
        <f ca="1">TEXT(Table5[[#This Row],[BEndForm]],"00")</f>
        <v>31</v>
      </c>
      <c r="U2180" s="12">
        <f ca="1">Table5[[#This Row],[BEndForm]]+(_xlfn.NORM.INV(RAND(),2,0.75))</f>
        <v>32.314687374076044</v>
      </c>
      <c r="V2180" s="5" t="str">
        <f ca="1">TEXT(Table5[[#This Row],[BSigForm]],"00")</f>
        <v>32</v>
      </c>
      <c r="W2180" s="6" t="s">
        <v>11</v>
      </c>
      <c r="X2180" s="11">
        <f t="shared" ca="1" si="412"/>
        <v>28.505835312917107</v>
      </c>
      <c r="Y2180" s="4" t="str">
        <f ca="1">TEXT(Table5[[#This Row],[CBeginForm]],"00")</f>
        <v>29</v>
      </c>
      <c r="Z2180" s="11">
        <f t="shared" ca="1" si="413"/>
        <v>26.586220887780911</v>
      </c>
      <c r="AA2180" s="4" t="str">
        <f ca="1">TEXT(Table5[[#This Row],[CEndForm]],"00")</f>
        <v>27</v>
      </c>
      <c r="AB2180" s="12">
        <f ca="1">Table5[[#This Row],[CEndForm]]+(_xlfn.NORM.INV(RAND(),2,0.75))</f>
        <v>29.015138502136416</v>
      </c>
      <c r="AC2180" s="5" t="str">
        <f ca="1">TEXT(Table5[[#This Row],[CSigForm]],"00")</f>
        <v>29</v>
      </c>
      <c r="AD2180" s="11">
        <v>2392</v>
      </c>
      <c r="AE2180" s="9" t="str">
        <f>TEXT(Table5[[#This Row],[DForm]],"000000")</f>
        <v>002392</v>
      </c>
      <c r="AF2180" s="11">
        <f t="shared" ca="1" si="414"/>
        <v>32.17628536222491</v>
      </c>
      <c r="AG2180" s="4" t="str">
        <f ca="1">TEXT(Table5[[#This Row],[DBeginForm]],"00")</f>
        <v>32</v>
      </c>
      <c r="AH2180" s="11">
        <f t="shared" ca="1" si="415"/>
        <v>24.702519645679175</v>
      </c>
      <c r="AI2180" s="4" t="str">
        <f ca="1">TEXT(Table5[[#This Row],[DEndForm]],"00")</f>
        <v>25</v>
      </c>
      <c r="AJ2180" s="12">
        <f ca="1">Table5[[#This Row],[DEndForm]]+(_xlfn.NORM.INV(RAND(),2,0.75))</f>
        <v>26.172961903288368</v>
      </c>
      <c r="AK2180" s="5" t="str">
        <f ca="1">TEXT(Table5[[#This Row],[DSigForm]],"00")</f>
        <v>26</v>
      </c>
      <c r="AL2180" s="11">
        <v>2384</v>
      </c>
      <c r="AM2180" s="9" t="str">
        <f>TEXT(Table5[[#This Row],[EForm]],"000000")</f>
        <v>002384</v>
      </c>
      <c r="AN2180" s="11">
        <f t="shared" ca="1" si="416"/>
        <v>28.069381380474422</v>
      </c>
      <c r="AO2180" s="4" t="str">
        <f ca="1">TEXT(Table5[[#This Row],[EBeginForm]],"00")</f>
        <v>28</v>
      </c>
      <c r="AP2180" s="11">
        <f t="shared" ca="1" si="417"/>
        <v>27.814352291314748</v>
      </c>
      <c r="AQ2180" s="4" t="str">
        <f ca="1">TEXT(Table5[[#This Row],[EEndForm]],"00")</f>
        <v>28</v>
      </c>
      <c r="AR2180" s="12">
        <f ca="1">Table5[[#This Row],[EEndForm]]+(_xlfn.NORM.INV(RAND(),2,0.75))</f>
        <v>29.021312352544726</v>
      </c>
      <c r="AS2180" s="5" t="str">
        <f ca="1">TEXT(Table5[[#This Row],[ESigForm]],"00")</f>
        <v>29</v>
      </c>
      <c r="AT2180" s="9">
        <v>2371</v>
      </c>
      <c r="AU2180" s="9" t="str">
        <f>TEXT(Table5[[#This Row],[F]],"000000")</f>
        <v>002371</v>
      </c>
      <c r="AV2180" s="11">
        <f t="shared" ca="1" si="418"/>
        <v>28.485425003273892</v>
      </c>
      <c r="AW2180" s="4" t="str">
        <f ca="1">TEXT(Table5[[#This Row],[EBeginForm]],"00")</f>
        <v>28</v>
      </c>
      <c r="AX2180" s="11">
        <f t="shared" ca="1" si="419"/>
        <v>32.256176488822284</v>
      </c>
      <c r="AY2180" s="4" t="str">
        <f ca="1">TEXT(Table5[[#This Row],[EEndForm]],"00")</f>
        <v>28</v>
      </c>
      <c r="AZ2180" s="12">
        <f ca="1">Table5[[#This Row],[EEndForm]]+(_xlfn.NORM.INV(RAND(),2,0.75))</f>
        <v>30.583580298106298</v>
      </c>
      <c r="BA2180" s="5" t="str">
        <f ca="1">TEXT(Table5[[#This Row],[ESigForm]],"00")</f>
        <v>29</v>
      </c>
    </row>
    <row r="2181" spans="1:53" x14ac:dyDescent="0.3">
      <c r="A2181" s="1">
        <v>0</v>
      </c>
      <c r="B2181" s="1" t="s">
        <v>6</v>
      </c>
      <c r="C2181" s="11">
        <v>46909</v>
      </c>
      <c r="D2181" s="8" t="str">
        <f>TEXT(Table5[[#This Row],[Date]],"dd-mm-yyyy")</f>
        <v>05-06-2028</v>
      </c>
      <c r="E2181" s="11" t="str">
        <f>TEXT(Table5[[#This Row],[Date]],"dd/mm/yyyy")</f>
        <v>05/06/2028</v>
      </c>
      <c r="F2181" s="3" t="str">
        <f>DAY(Table5[[#This Row],[Date]])&amp;LOOKUP(DAY(Table5[[#This Row],[Date]]),{1,"st";2,"nd";3,"rd";4,"th";21,"st";22,"nd";23,"rd";24,"th";31,"st"}) &amp; TEXT(Table5[[#This Row],[Date]], " mmm, yyyy")</f>
        <v>5th Jun, 2028</v>
      </c>
      <c r="G2181" s="11">
        <v>2383</v>
      </c>
      <c r="H2181" s="9" t="str">
        <f>TEXT(Table5[[#This Row],[AForm]],"000000")</f>
        <v>002383</v>
      </c>
      <c r="I2181" s="11">
        <f t="shared" ca="1" si="408"/>
        <v>37.998549592459838</v>
      </c>
      <c r="J2181" s="4" t="str">
        <f ca="1">TEXT(Table5[[#This Row],[ABeginForm]],"00")</f>
        <v>38</v>
      </c>
      <c r="K2181" s="11">
        <f t="shared" ca="1" si="409"/>
        <v>33.400890651065005</v>
      </c>
      <c r="L2181" s="4" t="str">
        <f ca="1">TEXT(Table5[[#This Row],[AEndForm]],"00")</f>
        <v>33</v>
      </c>
      <c r="M2181" s="12">
        <f ca="1">Table5[[#This Row],[AEndForm]]+(_xlfn.NORM.INV(RAND(),2,0.75))</f>
        <v>34.64160889891005</v>
      </c>
      <c r="N2181" s="5" t="str">
        <f ca="1">TEXT(Table5[[#This Row],[ASigForm]],"00")</f>
        <v>35</v>
      </c>
      <c r="O2181" s="11">
        <v>375</v>
      </c>
      <c r="P2181" s="9" t="str">
        <f>TEXT(Table5[[#This Row],[BForm]],"000000")</f>
        <v>000375</v>
      </c>
      <c r="Q2181" s="11">
        <f t="shared" ca="1" si="410"/>
        <v>26.569355193177167</v>
      </c>
      <c r="R2181" s="4" t="str">
        <f ca="1">TEXT(Table5[[#This Row],[BBeginForm]],"00")</f>
        <v>27</v>
      </c>
      <c r="S2181" s="11">
        <f t="shared" ca="1" si="411"/>
        <v>33.820329363323076</v>
      </c>
      <c r="T2181" s="4" t="str">
        <f ca="1">TEXT(Table5[[#This Row],[BEndForm]],"00")</f>
        <v>34</v>
      </c>
      <c r="U2181" s="12">
        <f ca="1">Table5[[#This Row],[BEndForm]]+(_xlfn.NORM.INV(RAND(),2,0.75))</f>
        <v>36.67174352510478</v>
      </c>
      <c r="V2181" s="5" t="str">
        <f ca="1">TEXT(Table5[[#This Row],[BSigForm]],"00")</f>
        <v>37</v>
      </c>
      <c r="W2181" s="6" t="s">
        <v>11</v>
      </c>
      <c r="X2181" s="11">
        <f t="shared" ca="1" si="412"/>
        <v>28.913370184976507</v>
      </c>
      <c r="Y2181" s="4" t="str">
        <f ca="1">TEXT(Table5[[#This Row],[CBeginForm]],"00")</f>
        <v>29</v>
      </c>
      <c r="Z2181" s="11">
        <f t="shared" ca="1" si="413"/>
        <v>31.30884945945871</v>
      </c>
      <c r="AA2181" s="4" t="str">
        <f ca="1">TEXT(Table5[[#This Row],[CEndForm]],"00")</f>
        <v>31</v>
      </c>
      <c r="AB2181" s="12">
        <f ca="1">Table5[[#This Row],[CEndForm]]+(_xlfn.NORM.INV(RAND(),2,0.75))</f>
        <v>33.182715292606588</v>
      </c>
      <c r="AC2181" s="5" t="str">
        <f ca="1">TEXT(Table5[[#This Row],[CSigForm]],"00")</f>
        <v>33</v>
      </c>
      <c r="AD2181" s="11">
        <v>2393</v>
      </c>
      <c r="AE2181" s="9" t="str">
        <f>TEXT(Table5[[#This Row],[DForm]],"000000")</f>
        <v>002393</v>
      </c>
      <c r="AF2181" s="11">
        <f t="shared" ca="1" si="414"/>
        <v>25.187683949291877</v>
      </c>
      <c r="AG2181" s="4" t="str">
        <f ca="1">TEXT(Table5[[#This Row],[DBeginForm]],"00")</f>
        <v>25</v>
      </c>
      <c r="AH2181" s="11">
        <f t="shared" ca="1" si="415"/>
        <v>28.346370206815081</v>
      </c>
      <c r="AI2181" s="4" t="str">
        <f ca="1">TEXT(Table5[[#This Row],[DEndForm]],"00")</f>
        <v>28</v>
      </c>
      <c r="AJ2181" s="12">
        <f ca="1">Table5[[#This Row],[DEndForm]]+(_xlfn.NORM.INV(RAND(),2,0.75))</f>
        <v>31.054139696004647</v>
      </c>
      <c r="AK2181" s="5" t="str">
        <f ca="1">TEXT(Table5[[#This Row],[DSigForm]],"00")</f>
        <v>31</v>
      </c>
      <c r="AL2181" s="11">
        <v>2385</v>
      </c>
      <c r="AM2181" s="9" t="str">
        <f>TEXT(Table5[[#This Row],[EForm]],"000000")</f>
        <v>002385</v>
      </c>
      <c r="AN2181" s="11">
        <f t="shared" ca="1" si="416"/>
        <v>31.807330348696158</v>
      </c>
      <c r="AO2181" s="4" t="str">
        <f ca="1">TEXT(Table5[[#This Row],[EBeginForm]],"00")</f>
        <v>32</v>
      </c>
      <c r="AP2181" s="11">
        <f t="shared" ca="1" si="417"/>
        <v>33.461271705184949</v>
      </c>
      <c r="AQ2181" s="4" t="str">
        <f ca="1">TEXT(Table5[[#This Row],[EEndForm]],"00")</f>
        <v>33</v>
      </c>
      <c r="AR2181" s="12">
        <f ca="1">Table5[[#This Row],[EEndForm]]+(_xlfn.NORM.INV(RAND(),2,0.75))</f>
        <v>33.037115835893637</v>
      </c>
      <c r="AS2181" s="5" t="str">
        <f ca="1">TEXT(Table5[[#This Row],[ESigForm]],"00")</f>
        <v>33</v>
      </c>
      <c r="AT2181" s="9">
        <v>2372</v>
      </c>
      <c r="AU2181" s="9" t="str">
        <f>TEXT(Table5[[#This Row],[F]],"000000")</f>
        <v>002372</v>
      </c>
      <c r="AV2181" s="11">
        <f t="shared" ca="1" si="418"/>
        <v>31.885973879748086</v>
      </c>
      <c r="AW2181" s="4" t="str">
        <f ca="1">TEXT(Table5[[#This Row],[EBeginForm]],"00")</f>
        <v>32</v>
      </c>
      <c r="AX2181" s="11">
        <f t="shared" ca="1" si="419"/>
        <v>28.014006657837975</v>
      </c>
      <c r="AY2181" s="4" t="str">
        <f ca="1">TEXT(Table5[[#This Row],[EEndForm]],"00")</f>
        <v>33</v>
      </c>
      <c r="AZ2181" s="12">
        <f ca="1">Table5[[#This Row],[EEndForm]]+(_xlfn.NORM.INV(RAND(),2,0.75))</f>
        <v>36.666727015374015</v>
      </c>
      <c r="BA2181" s="5" t="str">
        <f ca="1">TEXT(Table5[[#This Row],[ESigForm]],"00")</f>
        <v>33</v>
      </c>
    </row>
    <row r="2182" spans="1:53" x14ac:dyDescent="0.3">
      <c r="A2182" s="1">
        <v>0</v>
      </c>
      <c r="B2182" s="1" t="s">
        <v>7</v>
      </c>
      <c r="C2182" s="11">
        <v>46910</v>
      </c>
      <c r="D2182" s="8" t="str">
        <f>TEXT(Table5[[#This Row],[Date]],"dd-mm-yyyy")</f>
        <v>06-06-2028</v>
      </c>
      <c r="E2182" s="11" t="str">
        <f>TEXT(Table5[[#This Row],[Date]],"dd/mm/yyyy")</f>
        <v>06/06/2028</v>
      </c>
      <c r="F2182" s="3" t="str">
        <f>DAY(Table5[[#This Row],[Date]])&amp;LOOKUP(DAY(Table5[[#This Row],[Date]]),{1,"st";2,"nd";3,"rd";4,"th";21,"st";22,"nd";23,"rd";24,"th";31,"st"}) &amp; TEXT(Table5[[#This Row],[Date]], " mmm, yyyy")</f>
        <v>6th Jun, 2028</v>
      </c>
      <c r="G2182" s="11">
        <v>2384</v>
      </c>
      <c r="H2182" s="9" t="str">
        <f>TEXT(Table5[[#This Row],[AForm]],"000000")</f>
        <v>002384</v>
      </c>
      <c r="I2182" s="11">
        <f t="shared" ca="1" si="408"/>
        <v>35.566197792254002</v>
      </c>
      <c r="J2182" s="4" t="str">
        <f ca="1">TEXT(Table5[[#This Row],[ABeginForm]],"00")</f>
        <v>36</v>
      </c>
      <c r="K2182" s="11">
        <f t="shared" ca="1" si="409"/>
        <v>32.147860000180067</v>
      </c>
      <c r="L2182" s="4" t="str">
        <f ca="1">TEXT(Table5[[#This Row],[AEndForm]],"00")</f>
        <v>32</v>
      </c>
      <c r="M2182" s="12">
        <f ca="1">Table5[[#This Row],[AEndForm]]+(_xlfn.NORM.INV(RAND(),2,0.75))</f>
        <v>33.878578973361485</v>
      </c>
      <c r="N2182" s="5" t="str">
        <f ca="1">TEXT(Table5[[#This Row],[ASigForm]],"00")</f>
        <v>34</v>
      </c>
      <c r="O2182" s="11" t="s">
        <v>12</v>
      </c>
      <c r="P2182" s="9" t="str">
        <f>TEXT(Table5[[#This Row],[BForm]],"000000")</f>
        <v xml:space="preserve"> </v>
      </c>
      <c r="Q2182" s="11">
        <f t="shared" ca="1" si="410"/>
        <v>25.115039432172896</v>
      </c>
      <c r="R2182" s="4" t="str">
        <f ca="1">TEXT(Table5[[#This Row],[BBeginForm]],"00")</f>
        <v>25</v>
      </c>
      <c r="S2182" s="11">
        <f t="shared" ca="1" si="411"/>
        <v>20.695634725239323</v>
      </c>
      <c r="T2182" s="4" t="str">
        <f ca="1">TEXT(Table5[[#This Row],[BEndForm]],"00")</f>
        <v>21</v>
      </c>
      <c r="U2182" s="12">
        <f ca="1">Table5[[#This Row],[BEndForm]]+(_xlfn.NORM.INV(RAND(),2,0.75))</f>
        <v>23.29099859268339</v>
      </c>
      <c r="V2182" s="5" t="str">
        <f ca="1">TEXT(Table5[[#This Row],[BSigForm]],"00")</f>
        <v>23</v>
      </c>
      <c r="W2182" s="6" t="s">
        <v>11</v>
      </c>
      <c r="X2182" s="11">
        <f t="shared" ca="1" si="412"/>
        <v>32.720901925600828</v>
      </c>
      <c r="Y2182" s="4" t="str">
        <f ca="1">TEXT(Table5[[#This Row],[CBeginForm]],"00")</f>
        <v>33</v>
      </c>
      <c r="Z2182" s="11">
        <f t="shared" ca="1" si="413"/>
        <v>29.87268972302493</v>
      </c>
      <c r="AA2182" s="4" t="str">
        <f ca="1">TEXT(Table5[[#This Row],[CEndForm]],"00")</f>
        <v>30</v>
      </c>
      <c r="AB2182" s="12">
        <f ca="1">Table5[[#This Row],[CEndForm]]+(_xlfn.NORM.INV(RAND(),2,0.75))</f>
        <v>32.511880210220639</v>
      </c>
      <c r="AC2182" s="5" t="str">
        <f ca="1">TEXT(Table5[[#This Row],[CSigForm]],"00")</f>
        <v>33</v>
      </c>
      <c r="AD2182" s="11">
        <v>2394</v>
      </c>
      <c r="AE2182" s="9" t="str">
        <f>TEXT(Table5[[#This Row],[DForm]],"000000")</f>
        <v>002394</v>
      </c>
      <c r="AF2182" s="11">
        <f t="shared" ca="1" si="414"/>
        <v>39.372737697629177</v>
      </c>
      <c r="AG2182" s="4" t="str">
        <f ca="1">TEXT(Table5[[#This Row],[DBeginForm]],"00")</f>
        <v>39</v>
      </c>
      <c r="AH2182" s="11">
        <f t="shared" ca="1" si="415"/>
        <v>30.401089225820417</v>
      </c>
      <c r="AI2182" s="4" t="str">
        <f ca="1">TEXT(Table5[[#This Row],[DEndForm]],"00")</f>
        <v>30</v>
      </c>
      <c r="AJ2182" s="12">
        <f ca="1">Table5[[#This Row],[DEndForm]]+(_xlfn.NORM.INV(RAND(),2,0.75))</f>
        <v>32.144155864158485</v>
      </c>
      <c r="AK2182" s="5" t="str">
        <f ca="1">TEXT(Table5[[#This Row],[DSigForm]],"00")</f>
        <v>32</v>
      </c>
      <c r="AL2182" s="11">
        <v>2386</v>
      </c>
      <c r="AM2182" s="9" t="str">
        <f>TEXT(Table5[[#This Row],[EForm]],"000000")</f>
        <v>002386</v>
      </c>
      <c r="AN2182" s="11">
        <f t="shared" ca="1" si="416"/>
        <v>27.686034483358469</v>
      </c>
      <c r="AO2182" s="4" t="str">
        <f ca="1">TEXT(Table5[[#This Row],[EBeginForm]],"00")</f>
        <v>28</v>
      </c>
      <c r="AP2182" s="11">
        <f t="shared" ca="1" si="417"/>
        <v>25.135820984209239</v>
      </c>
      <c r="AQ2182" s="4" t="str">
        <f ca="1">TEXT(Table5[[#This Row],[EEndForm]],"00")</f>
        <v>25</v>
      </c>
      <c r="AR2182" s="12">
        <f ca="1">Table5[[#This Row],[EEndForm]]+(_xlfn.NORM.INV(RAND(),2,0.75))</f>
        <v>27.447211298329492</v>
      </c>
      <c r="AS2182" s="5" t="str">
        <f ca="1">TEXT(Table5[[#This Row],[ESigForm]],"00")</f>
        <v>27</v>
      </c>
      <c r="AT2182" s="9">
        <v>2373</v>
      </c>
      <c r="AU2182" s="9" t="str">
        <f>TEXT(Table5[[#This Row],[F]],"000000")</f>
        <v>002373</v>
      </c>
      <c r="AV2182" s="11">
        <f t="shared" ca="1" si="418"/>
        <v>28.628103307959897</v>
      </c>
      <c r="AW2182" s="4" t="str">
        <f ca="1">TEXT(Table5[[#This Row],[EBeginForm]],"00")</f>
        <v>28</v>
      </c>
      <c r="AX2182" s="11">
        <f t="shared" ca="1" si="419"/>
        <v>32.006682294031862</v>
      </c>
      <c r="AY2182" s="4" t="str">
        <f ca="1">TEXT(Table5[[#This Row],[EEndForm]],"00")</f>
        <v>25</v>
      </c>
      <c r="AZ2182" s="12">
        <f ca="1">Table5[[#This Row],[EEndForm]]+(_xlfn.NORM.INV(RAND(),2,0.75))</f>
        <v>27.714080001186417</v>
      </c>
      <c r="BA2182" s="5" t="str">
        <f ca="1">TEXT(Table5[[#This Row],[ESigForm]],"00")</f>
        <v>27</v>
      </c>
    </row>
    <row r="2183" spans="1:53" x14ac:dyDescent="0.3">
      <c r="A2183" s="1">
        <v>0</v>
      </c>
      <c r="B2183" s="1" t="s">
        <v>8</v>
      </c>
      <c r="C2183" s="11">
        <v>46911</v>
      </c>
      <c r="D2183" s="8" t="str">
        <f>TEXT(Table5[[#This Row],[Date]],"dd-mm-yyyy")</f>
        <v>07-06-2028</v>
      </c>
      <c r="E2183" s="11" t="str">
        <f>TEXT(Table5[[#This Row],[Date]],"dd/mm/yyyy")</f>
        <v>07/06/2028</v>
      </c>
      <c r="F2183" s="3" t="str">
        <f>DAY(Table5[[#This Row],[Date]])&amp;LOOKUP(DAY(Table5[[#This Row],[Date]]),{1,"st";2,"nd";3,"rd";4,"th";21,"st";22,"nd";23,"rd";24,"th";31,"st"}) &amp; TEXT(Table5[[#This Row],[Date]], " mmm, yyyy")</f>
        <v>7th Jun, 2028</v>
      </c>
      <c r="G2183" s="11">
        <v>2385</v>
      </c>
      <c r="H2183" s="9" t="str">
        <f>TEXT(Table5[[#This Row],[AForm]],"000000")</f>
        <v>002385</v>
      </c>
      <c r="I2183" s="11">
        <f t="shared" ca="1" si="408"/>
        <v>27.270441488388851</v>
      </c>
      <c r="J2183" s="4" t="str">
        <f ca="1">TEXT(Table5[[#This Row],[ABeginForm]],"00")</f>
        <v>27</v>
      </c>
      <c r="K2183" s="11">
        <f t="shared" ca="1" si="409"/>
        <v>28.162463568363194</v>
      </c>
      <c r="L2183" s="4" t="str">
        <f ca="1">TEXT(Table5[[#This Row],[AEndForm]],"00")</f>
        <v>28</v>
      </c>
      <c r="M2183" s="12">
        <f ca="1">Table5[[#This Row],[AEndForm]]+(_xlfn.NORM.INV(RAND(),2,0.75))</f>
        <v>30.771267346853062</v>
      </c>
      <c r="N2183" s="5" t="str">
        <f ca="1">TEXT(Table5[[#This Row],[ASigForm]],"00")</f>
        <v>31</v>
      </c>
      <c r="O2183" s="11" t="s">
        <v>12</v>
      </c>
      <c r="P2183" s="9" t="str">
        <f>TEXT(Table5[[#This Row],[BForm]],"000000")</f>
        <v xml:space="preserve"> </v>
      </c>
      <c r="Q2183" s="11">
        <f t="shared" ca="1" si="410"/>
        <v>22.343745878962039</v>
      </c>
      <c r="R2183" s="4" t="str">
        <f ca="1">TEXT(Table5[[#This Row],[BBeginForm]],"00")</f>
        <v>22</v>
      </c>
      <c r="S2183" s="11">
        <f t="shared" ca="1" si="411"/>
        <v>35.376335570166461</v>
      </c>
      <c r="T2183" s="4" t="str">
        <f ca="1">TEXT(Table5[[#This Row],[BEndForm]],"00")</f>
        <v>35</v>
      </c>
      <c r="U2183" s="12">
        <f ca="1">Table5[[#This Row],[BEndForm]]+(_xlfn.NORM.INV(RAND(),2,0.75))</f>
        <v>37.203015176679429</v>
      </c>
      <c r="V2183" s="5" t="str">
        <f ca="1">TEXT(Table5[[#This Row],[BSigForm]],"00")</f>
        <v>37</v>
      </c>
      <c r="W2183" s="6" t="s">
        <v>11</v>
      </c>
      <c r="X2183" s="11">
        <f t="shared" ca="1" si="412"/>
        <v>29.475302764581404</v>
      </c>
      <c r="Y2183" s="4" t="str">
        <f ca="1">TEXT(Table5[[#This Row],[CBeginForm]],"00")</f>
        <v>29</v>
      </c>
      <c r="Z2183" s="11">
        <f t="shared" ca="1" si="413"/>
        <v>26.693429758472377</v>
      </c>
      <c r="AA2183" s="4" t="str">
        <f ca="1">TEXT(Table5[[#This Row],[CEndForm]],"00")</f>
        <v>27</v>
      </c>
      <c r="AB2183" s="12">
        <f ca="1">Table5[[#This Row],[CEndForm]]+(_xlfn.NORM.INV(RAND(),2,0.75))</f>
        <v>29.614092172367631</v>
      </c>
      <c r="AC2183" s="5" t="str">
        <f ca="1">TEXT(Table5[[#This Row],[CSigForm]],"00")</f>
        <v>30</v>
      </c>
      <c r="AD2183" s="11">
        <v>2395</v>
      </c>
      <c r="AE2183" s="9" t="str">
        <f>TEXT(Table5[[#This Row],[DForm]],"000000")</f>
        <v>002395</v>
      </c>
      <c r="AF2183" s="11">
        <f t="shared" ca="1" si="414"/>
        <v>26.146384869676282</v>
      </c>
      <c r="AG2183" s="4" t="str">
        <f ca="1">TEXT(Table5[[#This Row],[DBeginForm]],"00")</f>
        <v>26</v>
      </c>
      <c r="AH2183" s="11">
        <f t="shared" ca="1" si="415"/>
        <v>29.994509804305171</v>
      </c>
      <c r="AI2183" s="4" t="str">
        <f ca="1">TEXT(Table5[[#This Row],[DEndForm]],"00")</f>
        <v>30</v>
      </c>
      <c r="AJ2183" s="12">
        <f ca="1">Table5[[#This Row],[DEndForm]]+(_xlfn.NORM.INV(RAND(),2,0.75))</f>
        <v>31.678126516060097</v>
      </c>
      <c r="AK2183" s="5" t="str">
        <f ca="1">TEXT(Table5[[#This Row],[DSigForm]],"00")</f>
        <v>32</v>
      </c>
      <c r="AL2183" s="11">
        <v>2387</v>
      </c>
      <c r="AM2183" s="9" t="str">
        <f>TEXT(Table5[[#This Row],[EForm]],"000000")</f>
        <v>002387</v>
      </c>
      <c r="AN2183" s="11">
        <f t="shared" ca="1" si="416"/>
        <v>31.320374555998704</v>
      </c>
      <c r="AO2183" s="4" t="str">
        <f ca="1">TEXT(Table5[[#This Row],[EBeginForm]],"00")</f>
        <v>31</v>
      </c>
      <c r="AP2183" s="11">
        <f t="shared" ca="1" si="417"/>
        <v>28.133375541609322</v>
      </c>
      <c r="AQ2183" s="4" t="str">
        <f ca="1">TEXT(Table5[[#This Row],[EEndForm]],"00")</f>
        <v>28</v>
      </c>
      <c r="AR2183" s="12">
        <f ca="1">Table5[[#This Row],[EEndForm]]+(_xlfn.NORM.INV(RAND(),2,0.75))</f>
        <v>30.492417443636239</v>
      </c>
      <c r="AS2183" s="5" t="str">
        <f ca="1">TEXT(Table5[[#This Row],[ESigForm]],"00")</f>
        <v>30</v>
      </c>
      <c r="AT2183" s="9">
        <v>2374</v>
      </c>
      <c r="AU2183" s="9" t="str">
        <f>TEXT(Table5[[#This Row],[F]],"000000")</f>
        <v>002374</v>
      </c>
      <c r="AV2183" s="11">
        <f t="shared" ca="1" si="418"/>
        <v>25.899767150084749</v>
      </c>
      <c r="AW2183" s="4" t="str">
        <f ca="1">TEXT(Table5[[#This Row],[EBeginForm]],"00")</f>
        <v>31</v>
      </c>
      <c r="AX2183" s="11">
        <f t="shared" ca="1" si="419"/>
        <v>24.233299897185049</v>
      </c>
      <c r="AY2183" s="4" t="str">
        <f ca="1">TEXT(Table5[[#This Row],[EEndForm]],"00")</f>
        <v>28</v>
      </c>
      <c r="AZ2183" s="12">
        <f ca="1">Table5[[#This Row],[EEndForm]]+(_xlfn.NORM.INV(RAND(),2,0.75))</f>
        <v>30.327260938728113</v>
      </c>
      <c r="BA2183" s="5" t="str">
        <f ca="1">TEXT(Table5[[#This Row],[ESigForm]],"00")</f>
        <v>30</v>
      </c>
    </row>
    <row r="2184" spans="1:53" x14ac:dyDescent="0.3">
      <c r="A2184" s="1">
        <v>0</v>
      </c>
      <c r="B2184" s="1" t="s">
        <v>9</v>
      </c>
      <c r="C2184" s="11">
        <v>46912</v>
      </c>
      <c r="D2184" s="8" t="str">
        <f>TEXT(Table5[[#This Row],[Date]],"dd-mm-yyyy")</f>
        <v>08-06-2028</v>
      </c>
      <c r="E2184" s="11" t="str">
        <f>TEXT(Table5[[#This Row],[Date]],"dd/mm/yyyy")</f>
        <v>08/06/2028</v>
      </c>
      <c r="F2184" s="3" t="str">
        <f>DAY(Table5[[#This Row],[Date]])&amp;LOOKUP(DAY(Table5[[#This Row],[Date]]),{1,"st";2,"nd";3,"rd";4,"th";21,"st";22,"nd";23,"rd";24,"th";31,"st"}) &amp; TEXT(Table5[[#This Row],[Date]], " mmm, yyyy")</f>
        <v>8th Jun, 2028</v>
      </c>
      <c r="G2184" s="11">
        <v>2386</v>
      </c>
      <c r="H2184" s="9" t="str">
        <f>TEXT(Table5[[#This Row],[AForm]],"000000")</f>
        <v>002386</v>
      </c>
      <c r="I2184" s="11">
        <f t="shared" ca="1" si="408"/>
        <v>25.618631000389886</v>
      </c>
      <c r="J2184" s="4" t="str">
        <f ca="1">TEXT(Table5[[#This Row],[ABeginForm]],"00")</f>
        <v>26</v>
      </c>
      <c r="K2184" s="11">
        <f t="shared" ca="1" si="409"/>
        <v>32.790578138821004</v>
      </c>
      <c r="L2184" s="4" t="str">
        <f ca="1">TEXT(Table5[[#This Row],[AEndForm]],"00")</f>
        <v>33</v>
      </c>
      <c r="M2184" s="12">
        <f ca="1">Table5[[#This Row],[AEndForm]]+(_xlfn.NORM.INV(RAND(),2,0.75))</f>
        <v>35.655292831166832</v>
      </c>
      <c r="N2184" s="5" t="str">
        <f ca="1">TEXT(Table5[[#This Row],[ASigForm]],"00")</f>
        <v>36</v>
      </c>
      <c r="O2184" s="11" t="s">
        <v>12</v>
      </c>
      <c r="P2184" s="9" t="str">
        <f>TEXT(Table5[[#This Row],[BForm]],"000000")</f>
        <v xml:space="preserve"> </v>
      </c>
      <c r="Q2184" s="11">
        <f t="shared" ca="1" si="410"/>
        <v>27.259421015395272</v>
      </c>
      <c r="R2184" s="4" t="str">
        <f ca="1">TEXT(Table5[[#This Row],[BBeginForm]],"00")</f>
        <v>27</v>
      </c>
      <c r="S2184" s="11">
        <f t="shared" ca="1" si="411"/>
        <v>32.561958697284737</v>
      </c>
      <c r="T2184" s="4" t="str">
        <f ca="1">TEXT(Table5[[#This Row],[BEndForm]],"00")</f>
        <v>33</v>
      </c>
      <c r="U2184" s="12">
        <f ca="1">Table5[[#This Row],[BEndForm]]+(_xlfn.NORM.INV(RAND(),2,0.75))</f>
        <v>34.62769012078855</v>
      </c>
      <c r="V2184" s="5" t="str">
        <f ca="1">TEXT(Table5[[#This Row],[BSigForm]],"00")</f>
        <v>35</v>
      </c>
      <c r="W2184" s="6" t="s">
        <v>11</v>
      </c>
      <c r="X2184" s="11">
        <f t="shared" ca="1" si="412"/>
        <v>33.050670475195616</v>
      </c>
      <c r="Y2184" s="4" t="str">
        <f ca="1">TEXT(Table5[[#This Row],[CBeginForm]],"00")</f>
        <v>33</v>
      </c>
      <c r="Z2184" s="11">
        <f t="shared" ca="1" si="413"/>
        <v>31.74208905532803</v>
      </c>
      <c r="AA2184" s="4" t="str">
        <f ca="1">TEXT(Table5[[#This Row],[CEndForm]],"00")</f>
        <v>32</v>
      </c>
      <c r="AB2184" s="12">
        <f ca="1">Table5[[#This Row],[CEndForm]]+(_xlfn.NORM.INV(RAND(),2,0.75))</f>
        <v>33.419614081591085</v>
      </c>
      <c r="AC2184" s="5" t="str">
        <f ca="1">TEXT(Table5[[#This Row],[CSigForm]],"00")</f>
        <v>33</v>
      </c>
      <c r="AD2184" s="11">
        <v>2396</v>
      </c>
      <c r="AE2184" s="9" t="str">
        <f>TEXT(Table5[[#This Row],[DForm]],"000000")</f>
        <v>002396</v>
      </c>
      <c r="AF2184" s="11">
        <f t="shared" ca="1" si="414"/>
        <v>25.789675379779201</v>
      </c>
      <c r="AG2184" s="4" t="str">
        <f ca="1">TEXT(Table5[[#This Row],[DBeginForm]],"00")</f>
        <v>26</v>
      </c>
      <c r="AH2184" s="11">
        <f t="shared" ca="1" si="415"/>
        <v>34.362706653151719</v>
      </c>
      <c r="AI2184" s="4" t="str">
        <f ca="1">TEXT(Table5[[#This Row],[DEndForm]],"00")</f>
        <v>34</v>
      </c>
      <c r="AJ2184" s="12">
        <f ca="1">Table5[[#This Row],[DEndForm]]+(_xlfn.NORM.INV(RAND(),2,0.75))</f>
        <v>35.605270050664615</v>
      </c>
      <c r="AK2184" s="5" t="str">
        <f ca="1">TEXT(Table5[[#This Row],[DSigForm]],"00")</f>
        <v>36</v>
      </c>
      <c r="AL2184" s="11">
        <v>2388</v>
      </c>
      <c r="AM2184" s="9" t="str">
        <f>TEXT(Table5[[#This Row],[EForm]],"000000")</f>
        <v>002388</v>
      </c>
      <c r="AN2184" s="11">
        <f t="shared" ca="1" si="416"/>
        <v>33.127425109055181</v>
      </c>
      <c r="AO2184" s="4" t="str">
        <f ca="1">TEXT(Table5[[#This Row],[EBeginForm]],"00")</f>
        <v>33</v>
      </c>
      <c r="AP2184" s="11">
        <f t="shared" ca="1" si="417"/>
        <v>33.693561670349837</v>
      </c>
      <c r="AQ2184" s="4" t="str">
        <f ca="1">TEXT(Table5[[#This Row],[EEndForm]],"00")</f>
        <v>34</v>
      </c>
      <c r="AR2184" s="12">
        <f ca="1">Table5[[#This Row],[EEndForm]]+(_xlfn.NORM.INV(RAND(),2,0.75))</f>
        <v>34.737859927685371</v>
      </c>
      <c r="AS2184" s="5" t="str">
        <f ca="1">TEXT(Table5[[#This Row],[ESigForm]],"00")</f>
        <v>35</v>
      </c>
      <c r="AT2184" s="9">
        <v>2375</v>
      </c>
      <c r="AU2184" s="9" t="str">
        <f>TEXT(Table5[[#This Row],[F]],"000000")</f>
        <v>002375</v>
      </c>
      <c r="AV2184" s="11">
        <f t="shared" ca="1" si="418"/>
        <v>31.826176867337612</v>
      </c>
      <c r="AW2184" s="4" t="str">
        <f ca="1">TEXT(Table5[[#This Row],[EBeginForm]],"00")</f>
        <v>33</v>
      </c>
      <c r="AX2184" s="11">
        <f t="shared" ca="1" si="419"/>
        <v>27.666329723014467</v>
      </c>
      <c r="AY2184" s="4" t="str">
        <f ca="1">TEXT(Table5[[#This Row],[EEndForm]],"00")</f>
        <v>34</v>
      </c>
      <c r="AZ2184" s="12">
        <f ca="1">Table5[[#This Row],[EEndForm]]+(_xlfn.NORM.INV(RAND(),2,0.75))</f>
        <v>35.163072163496302</v>
      </c>
      <c r="BA2184" s="5" t="str">
        <f ca="1">TEXT(Table5[[#This Row],[ESigForm]],"00")</f>
        <v>35</v>
      </c>
    </row>
    <row r="2185" spans="1:53" x14ac:dyDescent="0.3">
      <c r="A2185" s="1">
        <v>0</v>
      </c>
      <c r="B2185" s="1" t="s">
        <v>10</v>
      </c>
      <c r="C2185" s="11">
        <v>46913</v>
      </c>
      <c r="D2185" s="8" t="str">
        <f>TEXT(Table5[[#This Row],[Date]],"dd-mm-yyyy")</f>
        <v>09-06-2028</v>
      </c>
      <c r="E2185" s="11" t="str">
        <f>TEXT(Table5[[#This Row],[Date]],"dd/mm/yyyy")</f>
        <v>09/06/2028</v>
      </c>
      <c r="F2185" s="3" t="str">
        <f>DAY(Table5[[#This Row],[Date]])&amp;LOOKUP(DAY(Table5[[#This Row],[Date]]),{1,"st";2,"nd";3,"rd";4,"th";21,"st";22,"nd";23,"rd";24,"th";31,"st"}) &amp; TEXT(Table5[[#This Row],[Date]], " mmm, yyyy")</f>
        <v>9th Jun, 2028</v>
      </c>
      <c r="G2185" s="11">
        <v>2387</v>
      </c>
      <c r="H2185" s="9" t="str">
        <f>TEXT(Table5[[#This Row],[AForm]],"000000")</f>
        <v>002387</v>
      </c>
      <c r="I2185" s="11">
        <f t="shared" ca="1" si="408"/>
        <v>31.429780510041798</v>
      </c>
      <c r="J2185" s="4" t="str">
        <f ca="1">TEXT(Table5[[#This Row],[ABeginForm]],"00")</f>
        <v>31</v>
      </c>
      <c r="K2185" s="11">
        <f t="shared" ca="1" si="409"/>
        <v>27.026151045931112</v>
      </c>
      <c r="L2185" s="4" t="str">
        <f ca="1">TEXT(Table5[[#This Row],[AEndForm]],"00")</f>
        <v>27</v>
      </c>
      <c r="M2185" s="12">
        <f ca="1">Table5[[#This Row],[AEndForm]]+(_xlfn.NORM.INV(RAND(),2,0.75))</f>
        <v>28.032454613009598</v>
      </c>
      <c r="N2185" s="5" t="str">
        <f ca="1">TEXT(Table5[[#This Row],[ASigForm]],"00")</f>
        <v>28</v>
      </c>
      <c r="O2185" s="11" t="s">
        <v>12</v>
      </c>
      <c r="P2185" s="9" t="str">
        <f>TEXT(Table5[[#This Row],[BForm]],"000000")</f>
        <v xml:space="preserve"> </v>
      </c>
      <c r="Q2185" s="11">
        <f t="shared" ca="1" si="410"/>
        <v>30.185005587053215</v>
      </c>
      <c r="R2185" s="4" t="str">
        <f ca="1">TEXT(Table5[[#This Row],[BBeginForm]],"00")</f>
        <v>30</v>
      </c>
      <c r="S2185" s="11">
        <f t="shared" ca="1" si="411"/>
        <v>34.163389185947246</v>
      </c>
      <c r="T2185" s="4" t="str">
        <f ca="1">TEXT(Table5[[#This Row],[BEndForm]],"00")</f>
        <v>34</v>
      </c>
      <c r="U2185" s="12">
        <f ca="1">Table5[[#This Row],[BEndForm]]+(_xlfn.NORM.INV(RAND(),2,0.75))</f>
        <v>36.535171686039405</v>
      </c>
      <c r="V2185" s="5" t="str">
        <f ca="1">TEXT(Table5[[#This Row],[BSigForm]],"00")</f>
        <v>37</v>
      </c>
      <c r="W2185" s="6" t="s">
        <v>11</v>
      </c>
      <c r="X2185" s="11">
        <f t="shared" ca="1" si="412"/>
        <v>30.355970800941929</v>
      </c>
      <c r="Y2185" s="4" t="str">
        <f ca="1">TEXT(Table5[[#This Row],[CBeginForm]],"00")</f>
        <v>30</v>
      </c>
      <c r="Z2185" s="11">
        <f t="shared" ca="1" si="413"/>
        <v>25.525623748613953</v>
      </c>
      <c r="AA2185" s="4" t="str">
        <f ca="1">TEXT(Table5[[#This Row],[CEndForm]],"00")</f>
        <v>26</v>
      </c>
      <c r="AB2185" s="12">
        <f ca="1">Table5[[#This Row],[CEndForm]]+(_xlfn.NORM.INV(RAND(),2,0.75))</f>
        <v>27.330279425642104</v>
      </c>
      <c r="AC2185" s="5" t="str">
        <f ca="1">TEXT(Table5[[#This Row],[CSigForm]],"00")</f>
        <v>27</v>
      </c>
      <c r="AD2185" s="11">
        <v>2397</v>
      </c>
      <c r="AE2185" s="9" t="str">
        <f>TEXT(Table5[[#This Row],[DForm]],"000000")</f>
        <v>002397</v>
      </c>
      <c r="AF2185" s="11">
        <f t="shared" ca="1" si="414"/>
        <v>30.491555363847336</v>
      </c>
      <c r="AG2185" s="4" t="str">
        <f ca="1">TEXT(Table5[[#This Row],[DBeginForm]],"00")</f>
        <v>30</v>
      </c>
      <c r="AH2185" s="11">
        <f t="shared" ca="1" si="415"/>
        <v>33.450990032038511</v>
      </c>
      <c r="AI2185" s="4" t="str">
        <f ca="1">TEXT(Table5[[#This Row],[DEndForm]],"00")</f>
        <v>33</v>
      </c>
      <c r="AJ2185" s="12">
        <f ca="1">Table5[[#This Row],[DEndForm]]+(_xlfn.NORM.INV(RAND(),2,0.75))</f>
        <v>36.56775336405893</v>
      </c>
      <c r="AK2185" s="5" t="str">
        <f ca="1">TEXT(Table5[[#This Row],[DSigForm]],"00")</f>
        <v>37</v>
      </c>
      <c r="AL2185" s="11">
        <v>2389</v>
      </c>
      <c r="AM2185" s="9" t="str">
        <f>TEXT(Table5[[#This Row],[EForm]],"000000")</f>
        <v>002389</v>
      </c>
      <c r="AN2185" s="11">
        <f t="shared" ca="1" si="416"/>
        <v>25.93066287898256</v>
      </c>
      <c r="AO2185" s="4" t="str">
        <f ca="1">TEXT(Table5[[#This Row],[EBeginForm]],"00")</f>
        <v>26</v>
      </c>
      <c r="AP2185" s="11">
        <f t="shared" ca="1" si="417"/>
        <v>29.520808782391263</v>
      </c>
      <c r="AQ2185" s="4" t="str">
        <f ca="1">TEXT(Table5[[#This Row],[EEndForm]],"00")</f>
        <v>30</v>
      </c>
      <c r="AR2185" s="12">
        <f ca="1">Table5[[#This Row],[EEndForm]]+(_xlfn.NORM.INV(RAND(),2,0.75))</f>
        <v>30.313086075792416</v>
      </c>
      <c r="AS2185" s="5" t="str">
        <f ca="1">TEXT(Table5[[#This Row],[ESigForm]],"00")</f>
        <v>30</v>
      </c>
      <c r="AT2185" s="9">
        <v>2376</v>
      </c>
      <c r="AU2185" s="9" t="str">
        <f>TEXT(Table5[[#This Row],[F]],"000000")</f>
        <v>002376</v>
      </c>
      <c r="AV2185" s="11">
        <f t="shared" ca="1" si="418"/>
        <v>28.873374625229545</v>
      </c>
      <c r="AW2185" s="4" t="str">
        <f ca="1">TEXT(Table5[[#This Row],[EBeginForm]],"00")</f>
        <v>26</v>
      </c>
      <c r="AX2185" s="11">
        <f t="shared" ca="1" si="419"/>
        <v>32.913129101257532</v>
      </c>
      <c r="AY2185" s="4" t="str">
        <f ca="1">TEXT(Table5[[#This Row],[EEndForm]],"00")</f>
        <v>30</v>
      </c>
      <c r="AZ2185" s="12">
        <f ca="1">Table5[[#This Row],[EEndForm]]+(_xlfn.NORM.INV(RAND(),2,0.75))</f>
        <v>32.081455457993037</v>
      </c>
      <c r="BA2185" s="5" t="str">
        <f ca="1">TEXT(Table5[[#This Row],[ESigForm]],"00")</f>
        <v>30</v>
      </c>
    </row>
    <row r="2186" spans="1:53" x14ac:dyDescent="0.3">
      <c r="A2186" s="1">
        <v>0</v>
      </c>
      <c r="B2186" s="1" t="s">
        <v>5</v>
      </c>
      <c r="C2186" s="11">
        <v>46914</v>
      </c>
      <c r="D2186" s="8" t="str">
        <f>TEXT(Table5[[#This Row],[Date]],"dd-mm-yyyy")</f>
        <v>10-06-2028</v>
      </c>
      <c r="E2186" s="11" t="str">
        <f>TEXT(Table5[[#This Row],[Date]],"dd/mm/yyyy")</f>
        <v>10/06/2028</v>
      </c>
      <c r="F2186" s="3" t="str">
        <f>DAY(Table5[[#This Row],[Date]])&amp;LOOKUP(DAY(Table5[[#This Row],[Date]]),{1,"st";2,"nd";3,"rd";4,"th";21,"st";22,"nd";23,"rd";24,"th";31,"st"}) &amp; TEXT(Table5[[#This Row],[Date]], " mmm, yyyy")</f>
        <v>10th Jun, 2028</v>
      </c>
      <c r="G2186" s="11">
        <v>2388</v>
      </c>
      <c r="H2186" s="9" t="str">
        <f>TEXT(Table5[[#This Row],[AForm]],"000000")</f>
        <v>002388</v>
      </c>
      <c r="I2186" s="11">
        <f t="shared" ca="1" si="408"/>
        <v>32.17232474098995</v>
      </c>
      <c r="J2186" s="4" t="str">
        <f ca="1">TEXT(Table5[[#This Row],[ABeginForm]],"00")</f>
        <v>32</v>
      </c>
      <c r="K2186" s="11">
        <f t="shared" ca="1" si="409"/>
        <v>30.670817229639702</v>
      </c>
      <c r="L2186" s="4" t="str">
        <f ca="1">TEXT(Table5[[#This Row],[AEndForm]],"00")</f>
        <v>31</v>
      </c>
      <c r="M2186" s="12">
        <f ca="1">Table5[[#This Row],[AEndForm]]+(_xlfn.NORM.INV(RAND(),2,0.75))</f>
        <v>32.817009766258899</v>
      </c>
      <c r="N2186" s="5" t="str">
        <f ca="1">TEXT(Table5[[#This Row],[ASigForm]],"00")</f>
        <v>33</v>
      </c>
      <c r="O2186" s="11" t="s">
        <v>12</v>
      </c>
      <c r="P2186" s="9" t="str">
        <f>TEXT(Table5[[#This Row],[BForm]],"000000")</f>
        <v xml:space="preserve"> </v>
      </c>
      <c r="Q2186" s="11">
        <f t="shared" ca="1" si="410"/>
        <v>33.18763502305714</v>
      </c>
      <c r="R2186" s="4" t="str">
        <f ca="1">TEXT(Table5[[#This Row],[BBeginForm]],"00")</f>
        <v>33</v>
      </c>
      <c r="S2186" s="11">
        <f t="shared" ca="1" si="411"/>
        <v>29.547568759629407</v>
      </c>
      <c r="T2186" s="4" t="str">
        <f ca="1">TEXT(Table5[[#This Row],[BEndForm]],"00")</f>
        <v>30</v>
      </c>
      <c r="U2186" s="12">
        <f ca="1">Table5[[#This Row],[BEndForm]]+(_xlfn.NORM.INV(RAND(),2,0.75))</f>
        <v>30.063916019913485</v>
      </c>
      <c r="V2186" s="5" t="str">
        <f ca="1">TEXT(Table5[[#This Row],[BSigForm]],"00")</f>
        <v>30</v>
      </c>
      <c r="W2186" s="6" t="s">
        <v>11</v>
      </c>
      <c r="X2186" s="11">
        <f t="shared" ca="1" si="412"/>
        <v>33.888523294419549</v>
      </c>
      <c r="Y2186" s="4" t="str">
        <f ca="1">TEXT(Table5[[#This Row],[CBeginForm]],"00")</f>
        <v>34</v>
      </c>
      <c r="Z2186" s="11">
        <f t="shared" ca="1" si="413"/>
        <v>27.327919634334041</v>
      </c>
      <c r="AA2186" s="4" t="str">
        <f ca="1">TEXT(Table5[[#This Row],[CEndForm]],"00")</f>
        <v>27</v>
      </c>
      <c r="AB2186" s="12">
        <f ca="1">Table5[[#This Row],[CEndForm]]+(_xlfn.NORM.INV(RAND(),2,0.75))</f>
        <v>28.47835325756753</v>
      </c>
      <c r="AC2186" s="5" t="str">
        <f ca="1">TEXT(Table5[[#This Row],[CSigForm]],"00")</f>
        <v>28</v>
      </c>
      <c r="AD2186" s="11">
        <v>2398</v>
      </c>
      <c r="AE2186" s="9" t="str">
        <f>TEXT(Table5[[#This Row],[DForm]],"000000")</f>
        <v>002398</v>
      </c>
      <c r="AF2186" s="11">
        <f t="shared" ca="1" si="414"/>
        <v>31.458733351780953</v>
      </c>
      <c r="AG2186" s="4" t="str">
        <f ca="1">TEXT(Table5[[#This Row],[DBeginForm]],"00")</f>
        <v>31</v>
      </c>
      <c r="AH2186" s="11">
        <f t="shared" ca="1" si="415"/>
        <v>28.709488588161989</v>
      </c>
      <c r="AI2186" s="4" t="str">
        <f ca="1">TEXT(Table5[[#This Row],[DEndForm]],"00")</f>
        <v>29</v>
      </c>
      <c r="AJ2186" s="12">
        <f ca="1">Table5[[#This Row],[DEndForm]]+(_xlfn.NORM.INV(RAND(),2,0.75))</f>
        <v>31.633805255045981</v>
      </c>
      <c r="AK2186" s="5" t="str">
        <f ca="1">TEXT(Table5[[#This Row],[DSigForm]],"00")</f>
        <v>32</v>
      </c>
      <c r="AL2186" s="11">
        <v>2390</v>
      </c>
      <c r="AM2186" s="9" t="str">
        <f>TEXT(Table5[[#This Row],[EForm]],"000000")</f>
        <v>002390</v>
      </c>
      <c r="AN2186" s="11">
        <f t="shared" ca="1" si="416"/>
        <v>33.219219603065049</v>
      </c>
      <c r="AO2186" s="4" t="str">
        <f ca="1">TEXT(Table5[[#This Row],[EBeginForm]],"00")</f>
        <v>33</v>
      </c>
      <c r="AP2186" s="11">
        <f t="shared" ca="1" si="417"/>
        <v>34.162927861875446</v>
      </c>
      <c r="AQ2186" s="4" t="str">
        <f ca="1">TEXT(Table5[[#This Row],[EEndForm]],"00")</f>
        <v>34</v>
      </c>
      <c r="AR2186" s="12">
        <f ca="1">Table5[[#This Row],[EEndForm]]+(_xlfn.NORM.INV(RAND(),2,0.75))</f>
        <v>37.07614137815839</v>
      </c>
      <c r="AS2186" s="5" t="str">
        <f ca="1">TEXT(Table5[[#This Row],[ESigForm]],"00")</f>
        <v>37</v>
      </c>
      <c r="AT2186" s="9">
        <v>2377</v>
      </c>
      <c r="AU2186" s="9" t="str">
        <f>TEXT(Table5[[#This Row],[F]],"000000")</f>
        <v>002377</v>
      </c>
      <c r="AV2186" s="11">
        <f t="shared" ca="1" si="418"/>
        <v>27.968520896120605</v>
      </c>
      <c r="AW2186" s="4" t="str">
        <f ca="1">TEXT(Table5[[#This Row],[EBeginForm]],"00")</f>
        <v>33</v>
      </c>
      <c r="AX2186" s="11">
        <f t="shared" ca="1" si="419"/>
        <v>27.024107364554304</v>
      </c>
      <c r="AY2186" s="4" t="str">
        <f ca="1">TEXT(Table5[[#This Row],[EEndForm]],"00")</f>
        <v>34</v>
      </c>
      <c r="AZ2186" s="12">
        <f ca="1">Table5[[#This Row],[EEndForm]]+(_xlfn.NORM.INV(RAND(),2,0.75))</f>
        <v>36.196161186821897</v>
      </c>
      <c r="BA2186" s="5" t="str">
        <f ca="1">TEXT(Table5[[#This Row],[ESigForm]],"00")</f>
        <v>37</v>
      </c>
    </row>
    <row r="2187" spans="1:53" x14ac:dyDescent="0.3">
      <c r="A2187" s="1">
        <v>0</v>
      </c>
      <c r="B2187" s="1" t="s">
        <v>6</v>
      </c>
      <c r="C2187" s="11">
        <v>46916</v>
      </c>
      <c r="D2187" s="8" t="str">
        <f>TEXT(Table5[[#This Row],[Date]],"dd-mm-yyyy")</f>
        <v>12-06-2028</v>
      </c>
      <c r="E2187" s="11" t="str">
        <f>TEXT(Table5[[#This Row],[Date]],"dd/mm/yyyy")</f>
        <v>12/06/2028</v>
      </c>
      <c r="F2187" s="3" t="str">
        <f>DAY(Table5[[#This Row],[Date]])&amp;LOOKUP(DAY(Table5[[#This Row],[Date]]),{1,"st";2,"nd";3,"rd";4,"th";21,"st";22,"nd";23,"rd";24,"th";31,"st"}) &amp; TEXT(Table5[[#This Row],[Date]], " mmm, yyyy")</f>
        <v>12th Jun, 2028</v>
      </c>
      <c r="G2187" s="11">
        <v>2389</v>
      </c>
      <c r="H2187" s="9" t="str">
        <f>TEXT(Table5[[#This Row],[AForm]],"000000")</f>
        <v>002389</v>
      </c>
      <c r="I2187" s="11">
        <f t="shared" ca="1" si="408"/>
        <v>29.970334244936023</v>
      </c>
      <c r="J2187" s="4" t="str">
        <f ca="1">TEXT(Table5[[#This Row],[ABeginForm]],"00")</f>
        <v>30</v>
      </c>
      <c r="K2187" s="11">
        <f t="shared" ca="1" si="409"/>
        <v>30.196429099331187</v>
      </c>
      <c r="L2187" s="4" t="str">
        <f ca="1">TEXT(Table5[[#This Row],[AEndForm]],"00")</f>
        <v>30</v>
      </c>
      <c r="M2187" s="12">
        <f ca="1">Table5[[#This Row],[AEndForm]]+(_xlfn.NORM.INV(RAND(),2,0.75))</f>
        <v>30.586743645746278</v>
      </c>
      <c r="N2187" s="5" t="str">
        <f ca="1">TEXT(Table5[[#This Row],[ASigForm]],"00")</f>
        <v>31</v>
      </c>
      <c r="O2187" s="11">
        <f>O2181+1</f>
        <v>376</v>
      </c>
      <c r="P2187" s="9" t="str">
        <f>TEXT(Table5[[#This Row],[BForm]],"000000")</f>
        <v>000376</v>
      </c>
      <c r="Q2187" s="11">
        <f t="shared" ca="1" si="410"/>
        <v>35.931596316801865</v>
      </c>
      <c r="R2187" s="4" t="str">
        <f ca="1">TEXT(Table5[[#This Row],[BBeginForm]],"00")</f>
        <v>36</v>
      </c>
      <c r="S2187" s="11">
        <f t="shared" ca="1" si="411"/>
        <v>27.881292136105294</v>
      </c>
      <c r="T2187" s="4" t="str">
        <f ca="1">TEXT(Table5[[#This Row],[BEndForm]],"00")</f>
        <v>28</v>
      </c>
      <c r="U2187" s="12">
        <f ca="1">Table5[[#This Row],[BEndForm]]+(_xlfn.NORM.INV(RAND(),2,0.75))</f>
        <v>29.543873523239334</v>
      </c>
      <c r="V2187" s="5" t="str">
        <f ca="1">TEXT(Table5[[#This Row],[BSigForm]],"00")</f>
        <v>30</v>
      </c>
      <c r="W2187" s="6" t="s">
        <v>11</v>
      </c>
      <c r="X2187" s="11">
        <f t="shared" ca="1" si="412"/>
        <v>32.959147413119183</v>
      </c>
      <c r="Y2187" s="4" t="str">
        <f ca="1">TEXT(Table5[[#This Row],[CBeginForm]],"00")</f>
        <v>33</v>
      </c>
      <c r="Z2187" s="11">
        <f t="shared" ca="1" si="413"/>
        <v>26.87877469254968</v>
      </c>
      <c r="AA2187" s="4" t="str">
        <f ca="1">TEXT(Table5[[#This Row],[CEndForm]],"00")</f>
        <v>27</v>
      </c>
      <c r="AB2187" s="12">
        <f ca="1">Table5[[#This Row],[CEndForm]]+(_xlfn.NORM.INV(RAND(),2,0.75))</f>
        <v>29.79712719868942</v>
      </c>
      <c r="AC2187" s="5" t="str">
        <f ca="1">TEXT(Table5[[#This Row],[CSigForm]],"00")</f>
        <v>30</v>
      </c>
      <c r="AD2187" s="11">
        <v>2399</v>
      </c>
      <c r="AE2187" s="9" t="str">
        <f>TEXT(Table5[[#This Row],[DForm]],"000000")</f>
        <v>002399</v>
      </c>
      <c r="AF2187" s="11">
        <f t="shared" ca="1" si="414"/>
        <v>32.576781701304427</v>
      </c>
      <c r="AG2187" s="4" t="str">
        <f ca="1">TEXT(Table5[[#This Row],[DBeginForm]],"00")</f>
        <v>33</v>
      </c>
      <c r="AH2187" s="11">
        <f t="shared" ca="1" si="415"/>
        <v>28.789828909816851</v>
      </c>
      <c r="AI2187" s="4" t="str">
        <f ca="1">TEXT(Table5[[#This Row],[DEndForm]],"00")</f>
        <v>29</v>
      </c>
      <c r="AJ2187" s="12">
        <f ca="1">Table5[[#This Row],[DEndForm]]+(_xlfn.NORM.INV(RAND(),2,0.75))</f>
        <v>32.09422432579067</v>
      </c>
      <c r="AK2187" s="5" t="str">
        <f ca="1">TEXT(Table5[[#This Row],[DSigForm]],"00")</f>
        <v>32</v>
      </c>
      <c r="AL2187" s="11">
        <v>2391</v>
      </c>
      <c r="AM2187" s="9" t="str">
        <f>TEXT(Table5[[#This Row],[EForm]],"000000")</f>
        <v>002391</v>
      </c>
      <c r="AN2187" s="11">
        <f t="shared" ca="1" si="416"/>
        <v>25.631802857322885</v>
      </c>
      <c r="AO2187" s="4" t="str">
        <f ca="1">TEXT(Table5[[#This Row],[EBeginForm]],"00")</f>
        <v>26</v>
      </c>
      <c r="AP2187" s="11">
        <f t="shared" ca="1" si="417"/>
        <v>33.308209234951178</v>
      </c>
      <c r="AQ2187" s="4" t="str">
        <f ca="1">TEXT(Table5[[#This Row],[EEndForm]],"00")</f>
        <v>33</v>
      </c>
      <c r="AR2187" s="12">
        <f ca="1">Table5[[#This Row],[EEndForm]]+(_xlfn.NORM.INV(RAND(),2,0.75))</f>
        <v>34.571145097775059</v>
      </c>
      <c r="AS2187" s="5" t="str">
        <f ca="1">TEXT(Table5[[#This Row],[ESigForm]],"00")</f>
        <v>35</v>
      </c>
      <c r="AT2187" s="9">
        <v>2378</v>
      </c>
      <c r="AU2187" s="9" t="str">
        <f>TEXT(Table5[[#This Row],[F]],"000000")</f>
        <v>002378</v>
      </c>
      <c r="AV2187" s="11">
        <f t="shared" ca="1" si="418"/>
        <v>32.8518506689731</v>
      </c>
      <c r="AW2187" s="4" t="str">
        <f ca="1">TEXT(Table5[[#This Row],[EBeginForm]],"00")</f>
        <v>26</v>
      </c>
      <c r="AX2187" s="11">
        <f t="shared" ca="1" si="419"/>
        <v>28.367558411968844</v>
      </c>
      <c r="AY2187" s="4" t="str">
        <f ca="1">TEXT(Table5[[#This Row],[EEndForm]],"00")</f>
        <v>33</v>
      </c>
      <c r="AZ2187" s="12">
        <f ca="1">Table5[[#This Row],[EEndForm]]+(_xlfn.NORM.INV(RAND(),2,0.75))</f>
        <v>35.230140331819477</v>
      </c>
      <c r="BA2187" s="5" t="str">
        <f ca="1">TEXT(Table5[[#This Row],[ESigForm]],"00")</f>
        <v>35</v>
      </c>
    </row>
    <row r="2188" spans="1:53" x14ac:dyDescent="0.3">
      <c r="A2188" s="1">
        <v>0</v>
      </c>
      <c r="B2188" s="1" t="s">
        <v>7</v>
      </c>
      <c r="C2188" s="11">
        <v>46917</v>
      </c>
      <c r="D2188" s="8" t="str">
        <f>TEXT(Table5[[#This Row],[Date]],"dd-mm-yyyy")</f>
        <v>13-06-2028</v>
      </c>
      <c r="E2188" s="11" t="str">
        <f>TEXT(Table5[[#This Row],[Date]],"dd/mm/yyyy")</f>
        <v>13/06/2028</v>
      </c>
      <c r="F2188" s="3" t="str">
        <f>DAY(Table5[[#This Row],[Date]])&amp;LOOKUP(DAY(Table5[[#This Row],[Date]]),{1,"st";2,"nd";3,"rd";4,"th";21,"st";22,"nd";23,"rd";24,"th";31,"st"}) &amp; TEXT(Table5[[#This Row],[Date]], " mmm, yyyy")</f>
        <v>13th Jun, 2028</v>
      </c>
      <c r="G2188" s="11">
        <v>2390</v>
      </c>
      <c r="H2188" s="9" t="str">
        <f>TEXT(Table5[[#This Row],[AForm]],"000000")</f>
        <v>002390</v>
      </c>
      <c r="I2188" s="11">
        <f t="shared" ca="1" si="408"/>
        <v>27.744894032111553</v>
      </c>
      <c r="J2188" s="4" t="str">
        <f ca="1">TEXT(Table5[[#This Row],[ABeginForm]],"00")</f>
        <v>28</v>
      </c>
      <c r="K2188" s="11">
        <f t="shared" ca="1" si="409"/>
        <v>30.845599244317544</v>
      </c>
      <c r="L2188" s="4" t="str">
        <f ca="1">TEXT(Table5[[#This Row],[AEndForm]],"00")</f>
        <v>31</v>
      </c>
      <c r="M2188" s="12">
        <f ca="1">Table5[[#This Row],[AEndForm]]+(_xlfn.NORM.INV(RAND(),2,0.75))</f>
        <v>33.23054661404926</v>
      </c>
      <c r="N2188" s="5" t="str">
        <f ca="1">TEXT(Table5[[#This Row],[ASigForm]],"00")</f>
        <v>33</v>
      </c>
      <c r="O2188" s="11" t="s">
        <v>12</v>
      </c>
      <c r="P2188" s="9" t="str">
        <f>TEXT(Table5[[#This Row],[BForm]],"000000")</f>
        <v xml:space="preserve"> </v>
      </c>
      <c r="Q2188" s="11">
        <f t="shared" ca="1" si="410"/>
        <v>31.954306828010949</v>
      </c>
      <c r="R2188" s="4" t="str">
        <f ca="1">TEXT(Table5[[#This Row],[BBeginForm]],"00")</f>
        <v>32</v>
      </c>
      <c r="S2188" s="11">
        <f t="shared" ca="1" si="411"/>
        <v>34.041592435693914</v>
      </c>
      <c r="T2188" s="4" t="str">
        <f ca="1">TEXT(Table5[[#This Row],[BEndForm]],"00")</f>
        <v>34</v>
      </c>
      <c r="U2188" s="12">
        <f ca="1">Table5[[#This Row],[BEndForm]]+(_xlfn.NORM.INV(RAND(),2,0.75))</f>
        <v>35.151771201230027</v>
      </c>
      <c r="V2188" s="5" t="str">
        <f ca="1">TEXT(Table5[[#This Row],[BSigForm]],"00")</f>
        <v>35</v>
      </c>
      <c r="W2188" s="6" t="s">
        <v>11</v>
      </c>
      <c r="X2188" s="11">
        <f t="shared" ca="1" si="412"/>
        <v>26.97894989555482</v>
      </c>
      <c r="Y2188" s="4" t="str">
        <f ca="1">TEXT(Table5[[#This Row],[CBeginForm]],"00")</f>
        <v>27</v>
      </c>
      <c r="Z2188" s="11">
        <f t="shared" ca="1" si="413"/>
        <v>22.763778414341566</v>
      </c>
      <c r="AA2188" s="4" t="str">
        <f ca="1">TEXT(Table5[[#This Row],[CEndForm]],"00")</f>
        <v>23</v>
      </c>
      <c r="AB2188" s="12">
        <f ca="1">Table5[[#This Row],[CEndForm]]+(_xlfn.NORM.INV(RAND(),2,0.75))</f>
        <v>25.673328951992399</v>
      </c>
      <c r="AC2188" s="5" t="str">
        <f ca="1">TEXT(Table5[[#This Row],[CSigForm]],"00")</f>
        <v>26</v>
      </c>
      <c r="AD2188" s="11">
        <v>2400</v>
      </c>
      <c r="AE2188" s="9" t="str">
        <f>TEXT(Table5[[#This Row],[DForm]],"000000")</f>
        <v>002400</v>
      </c>
      <c r="AF2188" s="11">
        <f t="shared" ca="1" si="414"/>
        <v>30.953643931127562</v>
      </c>
      <c r="AG2188" s="4" t="str">
        <f ca="1">TEXT(Table5[[#This Row],[DBeginForm]],"00")</f>
        <v>31</v>
      </c>
      <c r="AH2188" s="11">
        <f t="shared" ca="1" si="415"/>
        <v>31.633474825580947</v>
      </c>
      <c r="AI2188" s="4" t="str">
        <f ca="1">TEXT(Table5[[#This Row],[DEndForm]],"00")</f>
        <v>32</v>
      </c>
      <c r="AJ2188" s="12">
        <f ca="1">Table5[[#This Row],[DEndForm]]+(_xlfn.NORM.INV(RAND(),2,0.75))</f>
        <v>33.12199973370258</v>
      </c>
      <c r="AK2188" s="5" t="str">
        <f ca="1">TEXT(Table5[[#This Row],[DSigForm]],"00")</f>
        <v>33</v>
      </c>
      <c r="AL2188" s="11">
        <v>2392</v>
      </c>
      <c r="AM2188" s="9" t="str">
        <f>TEXT(Table5[[#This Row],[EForm]],"000000")</f>
        <v>002392</v>
      </c>
      <c r="AN2188" s="11">
        <f t="shared" ca="1" si="416"/>
        <v>30.655541040686693</v>
      </c>
      <c r="AO2188" s="4" t="str">
        <f ca="1">TEXT(Table5[[#This Row],[EBeginForm]],"00")</f>
        <v>31</v>
      </c>
      <c r="AP2188" s="11">
        <f t="shared" ca="1" si="417"/>
        <v>30.326906695626299</v>
      </c>
      <c r="AQ2188" s="4" t="str">
        <f ca="1">TEXT(Table5[[#This Row],[EEndForm]],"00")</f>
        <v>30</v>
      </c>
      <c r="AR2188" s="12">
        <f ca="1">Table5[[#This Row],[EEndForm]]+(_xlfn.NORM.INV(RAND(),2,0.75))</f>
        <v>32.066932866605335</v>
      </c>
      <c r="AS2188" s="5" t="str">
        <f ca="1">TEXT(Table5[[#This Row],[ESigForm]],"00")</f>
        <v>32</v>
      </c>
      <c r="AT2188" s="9">
        <v>2379</v>
      </c>
      <c r="AU2188" s="9" t="str">
        <f>TEXT(Table5[[#This Row],[F]],"000000")</f>
        <v>002379</v>
      </c>
      <c r="AV2188" s="11">
        <f t="shared" ca="1" si="418"/>
        <v>35.878783151275783</v>
      </c>
      <c r="AW2188" s="4" t="str">
        <f ca="1">TEXT(Table5[[#This Row],[EBeginForm]],"00")</f>
        <v>31</v>
      </c>
      <c r="AX2188" s="11">
        <f t="shared" ca="1" si="419"/>
        <v>23.368455787660658</v>
      </c>
      <c r="AY2188" s="4" t="str">
        <f ca="1">TEXT(Table5[[#This Row],[EEndForm]],"00")</f>
        <v>30</v>
      </c>
      <c r="AZ2188" s="12">
        <f ca="1">Table5[[#This Row],[EEndForm]]+(_xlfn.NORM.INV(RAND(),2,0.75))</f>
        <v>32.180016258930245</v>
      </c>
      <c r="BA2188" s="5" t="str">
        <f ca="1">TEXT(Table5[[#This Row],[ESigForm]],"00")</f>
        <v>32</v>
      </c>
    </row>
    <row r="2189" spans="1:53" x14ac:dyDescent="0.3">
      <c r="A2189" s="1">
        <v>0</v>
      </c>
      <c r="B2189" s="1" t="s">
        <v>8</v>
      </c>
      <c r="C2189" s="11">
        <v>46918</v>
      </c>
      <c r="D2189" s="8" t="str">
        <f>TEXT(Table5[[#This Row],[Date]],"dd-mm-yyyy")</f>
        <v>14-06-2028</v>
      </c>
      <c r="E2189" s="11" t="str">
        <f>TEXT(Table5[[#This Row],[Date]],"dd/mm/yyyy")</f>
        <v>14/06/2028</v>
      </c>
      <c r="F2189" s="3" t="str">
        <f>DAY(Table5[[#This Row],[Date]])&amp;LOOKUP(DAY(Table5[[#This Row],[Date]]),{1,"st";2,"nd";3,"rd";4,"th";21,"st";22,"nd";23,"rd";24,"th";31,"st"}) &amp; TEXT(Table5[[#This Row],[Date]], " mmm, yyyy")</f>
        <v>14th Jun, 2028</v>
      </c>
      <c r="G2189" s="11">
        <v>2391</v>
      </c>
      <c r="H2189" s="9" t="str">
        <f>TEXT(Table5[[#This Row],[AForm]],"000000")</f>
        <v>002391</v>
      </c>
      <c r="I2189" s="11">
        <f t="shared" ca="1" si="408"/>
        <v>34.159733544695484</v>
      </c>
      <c r="J2189" s="4" t="str">
        <f ca="1">TEXT(Table5[[#This Row],[ABeginForm]],"00")</f>
        <v>34</v>
      </c>
      <c r="K2189" s="11">
        <f t="shared" ca="1" si="409"/>
        <v>30.119839606907231</v>
      </c>
      <c r="L2189" s="4" t="str">
        <f ca="1">TEXT(Table5[[#This Row],[AEndForm]],"00")</f>
        <v>30</v>
      </c>
      <c r="M2189" s="12">
        <f ca="1">Table5[[#This Row],[AEndForm]]+(_xlfn.NORM.INV(RAND(),2,0.75))</f>
        <v>31.341756803074382</v>
      </c>
      <c r="N2189" s="5" t="str">
        <f ca="1">TEXT(Table5[[#This Row],[ASigForm]],"00")</f>
        <v>31</v>
      </c>
      <c r="O2189" s="11" t="s">
        <v>12</v>
      </c>
      <c r="P2189" s="9" t="str">
        <f>TEXT(Table5[[#This Row],[BForm]],"000000")</f>
        <v xml:space="preserve"> </v>
      </c>
      <c r="Q2189" s="11">
        <f t="shared" ca="1" si="410"/>
        <v>29.433531472853659</v>
      </c>
      <c r="R2189" s="4" t="str">
        <f ca="1">TEXT(Table5[[#This Row],[BBeginForm]],"00")</f>
        <v>29</v>
      </c>
      <c r="S2189" s="11">
        <f t="shared" ca="1" si="411"/>
        <v>30.850453912240972</v>
      </c>
      <c r="T2189" s="4" t="str">
        <f ca="1">TEXT(Table5[[#This Row],[BEndForm]],"00")</f>
        <v>31</v>
      </c>
      <c r="U2189" s="12">
        <f ca="1">Table5[[#This Row],[BEndForm]]+(_xlfn.NORM.INV(RAND(),2,0.75))</f>
        <v>32.094762858882717</v>
      </c>
      <c r="V2189" s="5" t="str">
        <f ca="1">TEXT(Table5[[#This Row],[BSigForm]],"00")</f>
        <v>32</v>
      </c>
      <c r="W2189" s="6" t="s">
        <v>11</v>
      </c>
      <c r="X2189" s="11">
        <f t="shared" ca="1" si="412"/>
        <v>33.522745242360656</v>
      </c>
      <c r="Y2189" s="4" t="str">
        <f ca="1">TEXT(Table5[[#This Row],[CBeginForm]],"00")</f>
        <v>34</v>
      </c>
      <c r="Z2189" s="11">
        <f t="shared" ca="1" si="413"/>
        <v>30.711830764108026</v>
      </c>
      <c r="AA2189" s="4" t="str">
        <f ca="1">TEXT(Table5[[#This Row],[CEndForm]],"00")</f>
        <v>31</v>
      </c>
      <c r="AB2189" s="12">
        <f ca="1">Table5[[#This Row],[CEndForm]]+(_xlfn.NORM.INV(RAND(),2,0.75))</f>
        <v>32.699239895399387</v>
      </c>
      <c r="AC2189" s="5" t="str">
        <f ca="1">TEXT(Table5[[#This Row],[CSigForm]],"00")</f>
        <v>33</v>
      </c>
      <c r="AD2189" s="11">
        <v>2401</v>
      </c>
      <c r="AE2189" s="9" t="str">
        <f>TEXT(Table5[[#This Row],[DForm]],"000000")</f>
        <v>002401</v>
      </c>
      <c r="AF2189" s="11">
        <f t="shared" ca="1" si="414"/>
        <v>27.782892252666571</v>
      </c>
      <c r="AG2189" s="4" t="str">
        <f ca="1">TEXT(Table5[[#This Row],[DBeginForm]],"00")</f>
        <v>28</v>
      </c>
      <c r="AH2189" s="11">
        <f t="shared" ca="1" si="415"/>
        <v>30.201296147770858</v>
      </c>
      <c r="AI2189" s="4" t="str">
        <f ca="1">TEXT(Table5[[#This Row],[DEndForm]],"00")</f>
        <v>30</v>
      </c>
      <c r="AJ2189" s="12">
        <f ca="1">Table5[[#This Row],[DEndForm]]+(_xlfn.NORM.INV(RAND(),2,0.75))</f>
        <v>31.867768112365226</v>
      </c>
      <c r="AK2189" s="5" t="str">
        <f ca="1">TEXT(Table5[[#This Row],[DSigForm]],"00")</f>
        <v>32</v>
      </c>
      <c r="AL2189" s="11">
        <v>2393</v>
      </c>
      <c r="AM2189" s="9" t="str">
        <f>TEXT(Table5[[#This Row],[EForm]],"000000")</f>
        <v>002393</v>
      </c>
      <c r="AN2189" s="11">
        <f t="shared" ca="1" si="416"/>
        <v>31.0427484824198</v>
      </c>
      <c r="AO2189" s="4" t="str">
        <f ca="1">TEXT(Table5[[#This Row],[EBeginForm]],"00")</f>
        <v>31</v>
      </c>
      <c r="AP2189" s="11">
        <f t="shared" ca="1" si="417"/>
        <v>29.352385252831944</v>
      </c>
      <c r="AQ2189" s="4" t="str">
        <f ca="1">TEXT(Table5[[#This Row],[EEndForm]],"00")</f>
        <v>29</v>
      </c>
      <c r="AR2189" s="12">
        <f ca="1">Table5[[#This Row],[EEndForm]]+(_xlfn.NORM.INV(RAND(),2,0.75))</f>
        <v>32.336027099385568</v>
      </c>
      <c r="AS2189" s="5" t="str">
        <f ca="1">TEXT(Table5[[#This Row],[ESigForm]],"00")</f>
        <v>32</v>
      </c>
      <c r="AT2189" s="9">
        <v>2380</v>
      </c>
      <c r="AU2189" s="9" t="str">
        <f>TEXT(Table5[[#This Row],[F]],"000000")</f>
        <v>002380</v>
      </c>
      <c r="AV2189" s="11">
        <f t="shared" ca="1" si="418"/>
        <v>33.635161235373218</v>
      </c>
      <c r="AW2189" s="4" t="str">
        <f ca="1">TEXT(Table5[[#This Row],[EBeginForm]],"00")</f>
        <v>31</v>
      </c>
      <c r="AX2189" s="11">
        <f t="shared" ca="1" si="419"/>
        <v>30.469792027760203</v>
      </c>
      <c r="AY2189" s="4" t="str">
        <f ca="1">TEXT(Table5[[#This Row],[EEndForm]],"00")</f>
        <v>29</v>
      </c>
      <c r="AZ2189" s="12">
        <f ca="1">Table5[[#This Row],[EEndForm]]+(_xlfn.NORM.INV(RAND(),2,0.75))</f>
        <v>30.803300818122182</v>
      </c>
      <c r="BA2189" s="5" t="str">
        <f ca="1">TEXT(Table5[[#This Row],[ESigForm]],"00")</f>
        <v>32</v>
      </c>
    </row>
    <row r="2190" spans="1:53" x14ac:dyDescent="0.3">
      <c r="A2190" s="1">
        <v>0</v>
      </c>
      <c r="B2190" s="1" t="s">
        <v>9</v>
      </c>
      <c r="C2190" s="11">
        <v>46919</v>
      </c>
      <c r="D2190" s="8" t="str">
        <f>TEXT(Table5[[#This Row],[Date]],"dd-mm-yyyy")</f>
        <v>15-06-2028</v>
      </c>
      <c r="E2190" s="11" t="str">
        <f>TEXT(Table5[[#This Row],[Date]],"dd/mm/yyyy")</f>
        <v>15/06/2028</v>
      </c>
      <c r="F2190" s="3" t="str">
        <f>DAY(Table5[[#This Row],[Date]])&amp;LOOKUP(DAY(Table5[[#This Row],[Date]]),{1,"st";2,"nd";3,"rd";4,"th";21,"st";22,"nd";23,"rd";24,"th";31,"st"}) &amp; TEXT(Table5[[#This Row],[Date]], " mmm, yyyy")</f>
        <v>15th Jun, 2028</v>
      </c>
      <c r="G2190" s="11">
        <v>2392</v>
      </c>
      <c r="H2190" s="9" t="str">
        <f>TEXT(Table5[[#This Row],[AForm]],"000000")</f>
        <v>002392</v>
      </c>
      <c r="I2190" s="11">
        <f t="shared" ca="1" si="408"/>
        <v>30.119564097616973</v>
      </c>
      <c r="J2190" s="4" t="str">
        <f ca="1">TEXT(Table5[[#This Row],[ABeginForm]],"00")</f>
        <v>30</v>
      </c>
      <c r="K2190" s="11">
        <f t="shared" ca="1" si="409"/>
        <v>23.731444031027088</v>
      </c>
      <c r="L2190" s="4" t="str">
        <f ca="1">TEXT(Table5[[#This Row],[AEndForm]],"00")</f>
        <v>24</v>
      </c>
      <c r="M2190" s="12">
        <f ca="1">Table5[[#This Row],[AEndForm]]+(_xlfn.NORM.INV(RAND(),2,0.75))</f>
        <v>25.506568230871988</v>
      </c>
      <c r="N2190" s="5" t="str">
        <f ca="1">TEXT(Table5[[#This Row],[ASigForm]],"00")</f>
        <v>26</v>
      </c>
      <c r="O2190" s="11" t="s">
        <v>12</v>
      </c>
      <c r="P2190" s="9" t="str">
        <f>TEXT(Table5[[#This Row],[BForm]],"000000")</f>
        <v xml:space="preserve"> </v>
      </c>
      <c r="Q2190" s="11">
        <f t="shared" ca="1" si="410"/>
        <v>27.043231700028304</v>
      </c>
      <c r="R2190" s="4" t="str">
        <f ca="1">TEXT(Table5[[#This Row],[BBeginForm]],"00")</f>
        <v>27</v>
      </c>
      <c r="S2190" s="11">
        <f t="shared" ca="1" si="411"/>
        <v>30.216325892280938</v>
      </c>
      <c r="T2190" s="4" t="str">
        <f ca="1">TEXT(Table5[[#This Row],[BEndForm]],"00")</f>
        <v>30</v>
      </c>
      <c r="U2190" s="12">
        <f ca="1">Table5[[#This Row],[BEndForm]]+(_xlfn.NORM.INV(RAND(),2,0.75))</f>
        <v>33.013414013073017</v>
      </c>
      <c r="V2190" s="5" t="str">
        <f ca="1">TEXT(Table5[[#This Row],[BSigForm]],"00")</f>
        <v>33</v>
      </c>
      <c r="W2190" s="6" t="s">
        <v>11</v>
      </c>
      <c r="X2190" s="11">
        <f t="shared" ca="1" si="412"/>
        <v>32.892712827559826</v>
      </c>
      <c r="Y2190" s="4" t="str">
        <f ca="1">TEXT(Table5[[#This Row],[CBeginForm]],"00")</f>
        <v>33</v>
      </c>
      <c r="Z2190" s="11">
        <f t="shared" ca="1" si="413"/>
        <v>25.872811317131053</v>
      </c>
      <c r="AA2190" s="4" t="str">
        <f ca="1">TEXT(Table5[[#This Row],[CEndForm]],"00")</f>
        <v>26</v>
      </c>
      <c r="AB2190" s="12">
        <f ca="1">Table5[[#This Row],[CEndForm]]+(_xlfn.NORM.INV(RAND(),2,0.75))</f>
        <v>27.169316262544136</v>
      </c>
      <c r="AC2190" s="5" t="str">
        <f ca="1">TEXT(Table5[[#This Row],[CSigForm]],"00")</f>
        <v>27</v>
      </c>
      <c r="AD2190" s="11">
        <v>2402</v>
      </c>
      <c r="AE2190" s="9" t="str">
        <f>TEXT(Table5[[#This Row],[DForm]],"000000")</f>
        <v>002402</v>
      </c>
      <c r="AF2190" s="11">
        <f t="shared" ca="1" si="414"/>
        <v>28.482960635783041</v>
      </c>
      <c r="AG2190" s="4" t="str">
        <f ca="1">TEXT(Table5[[#This Row],[DBeginForm]],"00")</f>
        <v>28</v>
      </c>
      <c r="AH2190" s="11">
        <f t="shared" ca="1" si="415"/>
        <v>29.541668288610282</v>
      </c>
      <c r="AI2190" s="4" t="str">
        <f ca="1">TEXT(Table5[[#This Row],[DEndForm]],"00")</f>
        <v>30</v>
      </c>
      <c r="AJ2190" s="12">
        <f ca="1">Table5[[#This Row],[DEndForm]]+(_xlfn.NORM.INV(RAND(),2,0.75))</f>
        <v>31.341351361154199</v>
      </c>
      <c r="AK2190" s="5" t="str">
        <f ca="1">TEXT(Table5[[#This Row],[DSigForm]],"00")</f>
        <v>31</v>
      </c>
      <c r="AL2190" s="11">
        <v>2394</v>
      </c>
      <c r="AM2190" s="9" t="str">
        <f>TEXT(Table5[[#This Row],[EForm]],"000000")</f>
        <v>002394</v>
      </c>
      <c r="AN2190" s="11">
        <f t="shared" ca="1" si="416"/>
        <v>24.96038908828433</v>
      </c>
      <c r="AO2190" s="4" t="str">
        <f ca="1">TEXT(Table5[[#This Row],[EBeginForm]],"00")</f>
        <v>25</v>
      </c>
      <c r="AP2190" s="11">
        <f t="shared" ca="1" si="417"/>
        <v>29.296835902538472</v>
      </c>
      <c r="AQ2190" s="4" t="str">
        <f ca="1">TEXT(Table5[[#This Row],[EEndForm]],"00")</f>
        <v>29</v>
      </c>
      <c r="AR2190" s="12">
        <f ca="1">Table5[[#This Row],[EEndForm]]+(_xlfn.NORM.INV(RAND(),2,0.75))</f>
        <v>31.407459196803025</v>
      </c>
      <c r="AS2190" s="5" t="str">
        <f ca="1">TEXT(Table5[[#This Row],[ESigForm]],"00")</f>
        <v>31</v>
      </c>
      <c r="AT2190" s="9">
        <v>2381</v>
      </c>
      <c r="AU2190" s="9" t="str">
        <f>TEXT(Table5[[#This Row],[F]],"000000")</f>
        <v>002381</v>
      </c>
      <c r="AV2190" s="11">
        <f t="shared" ca="1" si="418"/>
        <v>34.468626843133826</v>
      </c>
      <c r="AW2190" s="4" t="str">
        <f ca="1">TEXT(Table5[[#This Row],[EBeginForm]],"00")</f>
        <v>25</v>
      </c>
      <c r="AX2190" s="11">
        <f t="shared" ca="1" si="419"/>
        <v>32.974820162675037</v>
      </c>
      <c r="AY2190" s="4" t="str">
        <f ca="1">TEXT(Table5[[#This Row],[EEndForm]],"00")</f>
        <v>29</v>
      </c>
      <c r="AZ2190" s="12">
        <f ca="1">Table5[[#This Row],[EEndForm]]+(_xlfn.NORM.INV(RAND(),2,0.75))</f>
        <v>32.01389372490376</v>
      </c>
      <c r="BA2190" s="5" t="str">
        <f ca="1">TEXT(Table5[[#This Row],[ESigForm]],"00")</f>
        <v>31</v>
      </c>
    </row>
    <row r="2191" spans="1:53" x14ac:dyDescent="0.3">
      <c r="A2191" s="1">
        <v>0</v>
      </c>
      <c r="B2191" s="1" t="s">
        <v>10</v>
      </c>
      <c r="C2191" s="11">
        <v>46920</v>
      </c>
      <c r="D2191" s="8" t="str">
        <f>TEXT(Table5[[#This Row],[Date]],"dd-mm-yyyy")</f>
        <v>16-06-2028</v>
      </c>
      <c r="E2191" s="11" t="str">
        <f>TEXT(Table5[[#This Row],[Date]],"dd/mm/yyyy")</f>
        <v>16/06/2028</v>
      </c>
      <c r="F2191" s="3" t="str">
        <f>DAY(Table5[[#This Row],[Date]])&amp;LOOKUP(DAY(Table5[[#This Row],[Date]]),{1,"st";2,"nd";3,"rd";4,"th";21,"st";22,"nd";23,"rd";24,"th";31,"st"}) &amp; TEXT(Table5[[#This Row],[Date]], " mmm, yyyy")</f>
        <v>16th Jun, 2028</v>
      </c>
      <c r="G2191" s="11">
        <v>2393</v>
      </c>
      <c r="H2191" s="9" t="str">
        <f>TEXT(Table5[[#This Row],[AForm]],"000000")</f>
        <v>002393</v>
      </c>
      <c r="I2191" s="11">
        <f t="shared" ca="1" si="408"/>
        <v>26.041242034743995</v>
      </c>
      <c r="J2191" s="4" t="str">
        <f ca="1">TEXT(Table5[[#This Row],[ABeginForm]],"00")</f>
        <v>26</v>
      </c>
      <c r="K2191" s="11">
        <f t="shared" ca="1" si="409"/>
        <v>32.340025845933667</v>
      </c>
      <c r="L2191" s="4" t="str">
        <f ca="1">TEXT(Table5[[#This Row],[AEndForm]],"00")</f>
        <v>32</v>
      </c>
      <c r="M2191" s="12">
        <f ca="1">Table5[[#This Row],[AEndForm]]+(_xlfn.NORM.INV(RAND(),2,0.75))</f>
        <v>33.700618132615617</v>
      </c>
      <c r="N2191" s="5" t="str">
        <f ca="1">TEXT(Table5[[#This Row],[ASigForm]],"00")</f>
        <v>34</v>
      </c>
      <c r="O2191" s="11" t="s">
        <v>12</v>
      </c>
      <c r="P2191" s="9" t="str">
        <f>TEXT(Table5[[#This Row],[BForm]],"000000")</f>
        <v xml:space="preserve"> </v>
      </c>
      <c r="Q2191" s="11">
        <f t="shared" ca="1" si="410"/>
        <v>29.663710182993153</v>
      </c>
      <c r="R2191" s="4" t="str">
        <f ca="1">TEXT(Table5[[#This Row],[BBeginForm]],"00")</f>
        <v>30</v>
      </c>
      <c r="S2191" s="11">
        <f t="shared" ca="1" si="411"/>
        <v>30.380971440579799</v>
      </c>
      <c r="T2191" s="4" t="str">
        <f ca="1">TEXT(Table5[[#This Row],[BEndForm]],"00")</f>
        <v>30</v>
      </c>
      <c r="U2191" s="12">
        <f ca="1">Table5[[#This Row],[BEndForm]]+(_xlfn.NORM.INV(RAND(),2,0.75))</f>
        <v>32.542987530590267</v>
      </c>
      <c r="V2191" s="5" t="str">
        <f ca="1">TEXT(Table5[[#This Row],[BSigForm]],"00")</f>
        <v>33</v>
      </c>
      <c r="W2191" s="6" t="s">
        <v>11</v>
      </c>
      <c r="X2191" s="11">
        <f t="shared" ca="1" si="412"/>
        <v>33.439783377679767</v>
      </c>
      <c r="Y2191" s="4" t="str">
        <f ca="1">TEXT(Table5[[#This Row],[CBeginForm]],"00")</f>
        <v>33</v>
      </c>
      <c r="Z2191" s="11">
        <f t="shared" ca="1" si="413"/>
        <v>29.789040886301578</v>
      </c>
      <c r="AA2191" s="4" t="str">
        <f ca="1">TEXT(Table5[[#This Row],[CEndForm]],"00")</f>
        <v>30</v>
      </c>
      <c r="AB2191" s="12">
        <f ca="1">Table5[[#This Row],[CEndForm]]+(_xlfn.NORM.INV(RAND(),2,0.75))</f>
        <v>31.019045071083745</v>
      </c>
      <c r="AC2191" s="5" t="str">
        <f ca="1">TEXT(Table5[[#This Row],[CSigForm]],"00")</f>
        <v>31</v>
      </c>
      <c r="AD2191" s="11">
        <v>2403</v>
      </c>
      <c r="AE2191" s="9" t="str">
        <f>TEXT(Table5[[#This Row],[DForm]],"000000")</f>
        <v>002403</v>
      </c>
      <c r="AF2191" s="11">
        <f t="shared" ca="1" si="414"/>
        <v>30.452214619578918</v>
      </c>
      <c r="AG2191" s="4" t="str">
        <f ca="1">TEXT(Table5[[#This Row],[DBeginForm]],"00")</f>
        <v>30</v>
      </c>
      <c r="AH2191" s="11">
        <f t="shared" ca="1" si="415"/>
        <v>32.246817537479266</v>
      </c>
      <c r="AI2191" s="4" t="str">
        <f ca="1">TEXT(Table5[[#This Row],[DEndForm]],"00")</f>
        <v>32</v>
      </c>
      <c r="AJ2191" s="12">
        <f ca="1">Table5[[#This Row],[DEndForm]]+(_xlfn.NORM.INV(RAND(),2,0.75))</f>
        <v>34.985764339720717</v>
      </c>
      <c r="AK2191" s="5" t="str">
        <f ca="1">TEXT(Table5[[#This Row],[DSigForm]],"00")</f>
        <v>35</v>
      </c>
      <c r="AL2191" s="11">
        <v>2395</v>
      </c>
      <c r="AM2191" s="9" t="str">
        <f>TEXT(Table5[[#This Row],[EForm]],"000000")</f>
        <v>002395</v>
      </c>
      <c r="AN2191" s="11">
        <f t="shared" ca="1" si="416"/>
        <v>25.791741511952303</v>
      </c>
      <c r="AO2191" s="4" t="str">
        <f ca="1">TEXT(Table5[[#This Row],[EBeginForm]],"00")</f>
        <v>26</v>
      </c>
      <c r="AP2191" s="11">
        <f t="shared" ca="1" si="417"/>
        <v>23.809445344149498</v>
      </c>
      <c r="AQ2191" s="4" t="str">
        <f ca="1">TEXT(Table5[[#This Row],[EEndForm]],"00")</f>
        <v>24</v>
      </c>
      <c r="AR2191" s="12">
        <f ca="1">Table5[[#This Row],[EEndForm]]+(_xlfn.NORM.INV(RAND(),2,0.75))</f>
        <v>26.561185592823417</v>
      </c>
      <c r="AS2191" s="5" t="str">
        <f ca="1">TEXT(Table5[[#This Row],[ESigForm]],"00")</f>
        <v>27</v>
      </c>
      <c r="AT2191" s="9">
        <v>2382</v>
      </c>
      <c r="AU2191" s="9" t="str">
        <f>TEXT(Table5[[#This Row],[F]],"000000")</f>
        <v>002382</v>
      </c>
      <c r="AV2191" s="11">
        <f t="shared" ca="1" si="418"/>
        <v>25.877521496941679</v>
      </c>
      <c r="AW2191" s="4" t="str">
        <f ca="1">TEXT(Table5[[#This Row],[EBeginForm]],"00")</f>
        <v>26</v>
      </c>
      <c r="AX2191" s="11">
        <f t="shared" ca="1" si="419"/>
        <v>28.160891598869657</v>
      </c>
      <c r="AY2191" s="4" t="str">
        <f ca="1">TEXT(Table5[[#This Row],[EEndForm]],"00")</f>
        <v>24</v>
      </c>
      <c r="AZ2191" s="12">
        <f ca="1">Table5[[#This Row],[EEndForm]]+(_xlfn.NORM.INV(RAND(),2,0.75))</f>
        <v>25.887613647031397</v>
      </c>
      <c r="BA2191" s="5" t="str">
        <f ca="1">TEXT(Table5[[#This Row],[ESigForm]],"00")</f>
        <v>27</v>
      </c>
    </row>
    <row r="2192" spans="1:53" x14ac:dyDescent="0.3">
      <c r="A2192" s="1">
        <v>0</v>
      </c>
      <c r="B2192" s="1" t="s">
        <v>5</v>
      </c>
      <c r="C2192" s="11">
        <v>46921</v>
      </c>
      <c r="D2192" s="8" t="str">
        <f>TEXT(Table5[[#This Row],[Date]],"dd-mm-yyyy")</f>
        <v>17-06-2028</v>
      </c>
      <c r="E2192" s="11" t="str">
        <f>TEXT(Table5[[#This Row],[Date]],"dd/mm/yyyy")</f>
        <v>17/06/2028</v>
      </c>
      <c r="F2192" s="3" t="str">
        <f>DAY(Table5[[#This Row],[Date]])&amp;LOOKUP(DAY(Table5[[#This Row],[Date]]),{1,"st";2,"nd";3,"rd";4,"th";21,"st";22,"nd";23,"rd";24,"th";31,"st"}) &amp; TEXT(Table5[[#This Row],[Date]], " mmm, yyyy")</f>
        <v>17th Jun, 2028</v>
      </c>
      <c r="G2192" s="11">
        <v>2394</v>
      </c>
      <c r="H2192" s="9" t="str">
        <f>TEXT(Table5[[#This Row],[AForm]],"000000")</f>
        <v>002394</v>
      </c>
      <c r="I2192" s="11">
        <f t="shared" ca="1" si="408"/>
        <v>31.09070292925124</v>
      </c>
      <c r="J2192" s="4" t="str">
        <f ca="1">TEXT(Table5[[#This Row],[ABeginForm]],"00")</f>
        <v>31</v>
      </c>
      <c r="K2192" s="11">
        <f t="shared" ca="1" si="409"/>
        <v>29.000627908598943</v>
      </c>
      <c r="L2192" s="4" t="str">
        <f ca="1">TEXT(Table5[[#This Row],[AEndForm]],"00")</f>
        <v>29</v>
      </c>
      <c r="M2192" s="12">
        <f ca="1">Table5[[#This Row],[AEndForm]]+(_xlfn.NORM.INV(RAND(),2,0.75))</f>
        <v>31.403986099215366</v>
      </c>
      <c r="N2192" s="5" t="str">
        <f ca="1">TEXT(Table5[[#This Row],[ASigForm]],"00")</f>
        <v>31</v>
      </c>
      <c r="O2192" s="11" t="s">
        <v>12</v>
      </c>
      <c r="P2192" s="9" t="str">
        <f>TEXT(Table5[[#This Row],[BForm]],"000000")</f>
        <v xml:space="preserve"> </v>
      </c>
      <c r="Q2192" s="11">
        <f t="shared" ca="1" si="410"/>
        <v>23.654468798099241</v>
      </c>
      <c r="R2192" s="4" t="str">
        <f ca="1">TEXT(Table5[[#This Row],[BBeginForm]],"00")</f>
        <v>24</v>
      </c>
      <c r="S2192" s="11">
        <f t="shared" ca="1" si="411"/>
        <v>28.509003757922798</v>
      </c>
      <c r="T2192" s="4" t="str">
        <f ca="1">TEXT(Table5[[#This Row],[BEndForm]],"00")</f>
        <v>29</v>
      </c>
      <c r="U2192" s="12">
        <f ca="1">Table5[[#This Row],[BEndForm]]+(_xlfn.NORM.INV(RAND(),2,0.75))</f>
        <v>30.561707683263542</v>
      </c>
      <c r="V2192" s="5" t="str">
        <f ca="1">TEXT(Table5[[#This Row],[BSigForm]],"00")</f>
        <v>31</v>
      </c>
      <c r="W2192" s="6" t="s">
        <v>11</v>
      </c>
      <c r="X2192" s="11">
        <f t="shared" ca="1" si="412"/>
        <v>31.197590624793335</v>
      </c>
      <c r="Y2192" s="4" t="str">
        <f ca="1">TEXT(Table5[[#This Row],[CBeginForm]],"00")</f>
        <v>31</v>
      </c>
      <c r="Z2192" s="11">
        <f t="shared" ca="1" si="413"/>
        <v>29.598582380657326</v>
      </c>
      <c r="AA2192" s="4" t="str">
        <f ca="1">TEXT(Table5[[#This Row],[CEndForm]],"00")</f>
        <v>30</v>
      </c>
      <c r="AB2192" s="12">
        <f ca="1">Table5[[#This Row],[CEndForm]]+(_xlfn.NORM.INV(RAND(),2,0.75))</f>
        <v>31.798143856105412</v>
      </c>
      <c r="AC2192" s="5" t="str">
        <f ca="1">TEXT(Table5[[#This Row],[CSigForm]],"00")</f>
        <v>32</v>
      </c>
      <c r="AD2192" s="11">
        <v>2404</v>
      </c>
      <c r="AE2192" s="9" t="str">
        <f>TEXT(Table5[[#This Row],[DForm]],"000000")</f>
        <v>002404</v>
      </c>
      <c r="AF2192" s="11">
        <f t="shared" ca="1" si="414"/>
        <v>27.933654090181061</v>
      </c>
      <c r="AG2192" s="4" t="str">
        <f ca="1">TEXT(Table5[[#This Row],[DBeginForm]],"00")</f>
        <v>28</v>
      </c>
      <c r="AH2192" s="11">
        <f t="shared" ca="1" si="415"/>
        <v>31.667114150408423</v>
      </c>
      <c r="AI2192" s="4" t="str">
        <f ca="1">TEXT(Table5[[#This Row],[DEndForm]],"00")</f>
        <v>32</v>
      </c>
      <c r="AJ2192" s="12">
        <f ca="1">Table5[[#This Row],[DEndForm]]+(_xlfn.NORM.INV(RAND(),2,0.75))</f>
        <v>33.082960148589791</v>
      </c>
      <c r="AK2192" s="5" t="str">
        <f ca="1">TEXT(Table5[[#This Row],[DSigForm]],"00")</f>
        <v>33</v>
      </c>
      <c r="AL2192" s="11">
        <v>2396</v>
      </c>
      <c r="AM2192" s="9" t="str">
        <f>TEXT(Table5[[#This Row],[EForm]],"000000")</f>
        <v>002396</v>
      </c>
      <c r="AN2192" s="11">
        <f t="shared" ca="1" si="416"/>
        <v>31.817243381362019</v>
      </c>
      <c r="AO2192" s="4" t="str">
        <f ca="1">TEXT(Table5[[#This Row],[EBeginForm]],"00")</f>
        <v>32</v>
      </c>
      <c r="AP2192" s="11">
        <f t="shared" ca="1" si="417"/>
        <v>33.73614536103203</v>
      </c>
      <c r="AQ2192" s="4" t="str">
        <f ca="1">TEXT(Table5[[#This Row],[EEndForm]],"00")</f>
        <v>34</v>
      </c>
      <c r="AR2192" s="12">
        <f ca="1">Table5[[#This Row],[EEndForm]]+(_xlfn.NORM.INV(RAND(),2,0.75))</f>
        <v>34.115889582829048</v>
      </c>
      <c r="AS2192" s="5" t="str">
        <f ca="1">TEXT(Table5[[#This Row],[ESigForm]],"00")</f>
        <v>34</v>
      </c>
      <c r="AT2192" s="9">
        <v>2383</v>
      </c>
      <c r="AU2192" s="9" t="str">
        <f>TEXT(Table5[[#This Row],[F]],"000000")</f>
        <v>002383</v>
      </c>
      <c r="AV2192" s="11">
        <f t="shared" ca="1" si="418"/>
        <v>22.455326770518692</v>
      </c>
      <c r="AW2192" s="4" t="str">
        <f ca="1">TEXT(Table5[[#This Row],[EBeginForm]],"00")</f>
        <v>32</v>
      </c>
      <c r="AX2192" s="11">
        <f t="shared" ca="1" si="419"/>
        <v>31.585858876141881</v>
      </c>
      <c r="AY2192" s="4" t="str">
        <f ca="1">TEXT(Table5[[#This Row],[EEndForm]],"00")</f>
        <v>34</v>
      </c>
      <c r="AZ2192" s="12">
        <f ca="1">Table5[[#This Row],[EEndForm]]+(_xlfn.NORM.INV(RAND(),2,0.75))</f>
        <v>35.294730994478698</v>
      </c>
      <c r="BA2192" s="5" t="str">
        <f ca="1">TEXT(Table5[[#This Row],[ESigForm]],"00")</f>
        <v>34</v>
      </c>
    </row>
    <row r="2193" spans="1:53" x14ac:dyDescent="0.3">
      <c r="A2193" s="1">
        <v>0</v>
      </c>
      <c r="B2193" s="1" t="s">
        <v>6</v>
      </c>
      <c r="C2193" s="11">
        <v>46923</v>
      </c>
      <c r="D2193" s="8" t="str">
        <f>TEXT(Table5[[#This Row],[Date]],"dd-mm-yyyy")</f>
        <v>19-06-2028</v>
      </c>
      <c r="E2193" s="11" t="str">
        <f>TEXT(Table5[[#This Row],[Date]],"dd/mm/yyyy")</f>
        <v>19/06/2028</v>
      </c>
      <c r="F2193" s="3" t="str">
        <f>DAY(Table5[[#This Row],[Date]])&amp;LOOKUP(DAY(Table5[[#This Row],[Date]]),{1,"st";2,"nd";3,"rd";4,"th";21,"st";22,"nd";23,"rd";24,"th";31,"st"}) &amp; TEXT(Table5[[#This Row],[Date]], " mmm, yyyy")</f>
        <v>19th Jun, 2028</v>
      </c>
      <c r="G2193" s="11">
        <v>2395</v>
      </c>
      <c r="H2193" s="9" t="str">
        <f>TEXT(Table5[[#This Row],[AForm]],"000000")</f>
        <v>002395</v>
      </c>
      <c r="I2193" s="11">
        <f t="shared" ca="1" si="408"/>
        <v>30.340621687488504</v>
      </c>
      <c r="J2193" s="4" t="str">
        <f ca="1">TEXT(Table5[[#This Row],[ABeginForm]],"00")</f>
        <v>30</v>
      </c>
      <c r="K2193" s="11">
        <f t="shared" ca="1" si="409"/>
        <v>27.4927668540113</v>
      </c>
      <c r="L2193" s="4" t="str">
        <f ca="1">TEXT(Table5[[#This Row],[AEndForm]],"00")</f>
        <v>27</v>
      </c>
      <c r="M2193" s="12">
        <f ca="1">Table5[[#This Row],[AEndForm]]+(_xlfn.NORM.INV(RAND(),2,0.75))</f>
        <v>29.082743087085341</v>
      </c>
      <c r="N2193" s="5" t="str">
        <f ca="1">TEXT(Table5[[#This Row],[ASigForm]],"00")</f>
        <v>29</v>
      </c>
      <c r="O2193" s="11">
        <f>O2187+1</f>
        <v>377</v>
      </c>
      <c r="P2193" s="9" t="str">
        <f>TEXT(Table5[[#This Row],[BForm]],"000000")</f>
        <v>000377</v>
      </c>
      <c r="Q2193" s="11">
        <f t="shared" ca="1" si="410"/>
        <v>32.138137811898105</v>
      </c>
      <c r="R2193" s="4" t="str">
        <f ca="1">TEXT(Table5[[#This Row],[BBeginForm]],"00")</f>
        <v>32</v>
      </c>
      <c r="S2193" s="11">
        <f t="shared" ca="1" si="411"/>
        <v>30.557979963487401</v>
      </c>
      <c r="T2193" s="4" t="str">
        <f ca="1">TEXT(Table5[[#This Row],[BEndForm]],"00")</f>
        <v>31</v>
      </c>
      <c r="U2193" s="12">
        <f ca="1">Table5[[#This Row],[BEndForm]]+(_xlfn.NORM.INV(RAND(),2,0.75))</f>
        <v>32.762937779787634</v>
      </c>
      <c r="V2193" s="5" t="str">
        <f ca="1">TEXT(Table5[[#This Row],[BSigForm]],"00")</f>
        <v>33</v>
      </c>
      <c r="W2193" s="6" t="s">
        <v>11</v>
      </c>
      <c r="X2193" s="11">
        <f t="shared" ca="1" si="412"/>
        <v>29.909402924195135</v>
      </c>
      <c r="Y2193" s="4" t="str">
        <f ca="1">TEXT(Table5[[#This Row],[CBeginForm]],"00")</f>
        <v>30</v>
      </c>
      <c r="Z2193" s="11">
        <f t="shared" ca="1" si="413"/>
        <v>30.885601361408131</v>
      </c>
      <c r="AA2193" s="4" t="str">
        <f ca="1">TEXT(Table5[[#This Row],[CEndForm]],"00")</f>
        <v>31</v>
      </c>
      <c r="AB2193" s="12">
        <f ca="1">Table5[[#This Row],[CEndForm]]+(_xlfn.NORM.INV(RAND(),2,0.75))</f>
        <v>32.36038402513342</v>
      </c>
      <c r="AC2193" s="5" t="str">
        <f ca="1">TEXT(Table5[[#This Row],[CSigForm]],"00")</f>
        <v>32</v>
      </c>
      <c r="AD2193" s="11">
        <v>2405</v>
      </c>
      <c r="AE2193" s="9" t="str">
        <f>TEXT(Table5[[#This Row],[DForm]],"000000")</f>
        <v>002405</v>
      </c>
      <c r="AF2193" s="11">
        <f t="shared" ca="1" si="414"/>
        <v>29.773000263426706</v>
      </c>
      <c r="AG2193" s="4" t="str">
        <f ca="1">TEXT(Table5[[#This Row],[DBeginForm]],"00")</f>
        <v>30</v>
      </c>
      <c r="AH2193" s="11">
        <f t="shared" ca="1" si="415"/>
        <v>32.114562807556766</v>
      </c>
      <c r="AI2193" s="4" t="str">
        <f ca="1">TEXT(Table5[[#This Row],[DEndForm]],"00")</f>
        <v>32</v>
      </c>
      <c r="AJ2193" s="12">
        <f ca="1">Table5[[#This Row],[DEndForm]]+(_xlfn.NORM.INV(RAND(),2,0.75))</f>
        <v>32.525235050462477</v>
      </c>
      <c r="AK2193" s="5" t="str">
        <f ca="1">TEXT(Table5[[#This Row],[DSigForm]],"00")</f>
        <v>33</v>
      </c>
      <c r="AL2193" s="11">
        <v>2397</v>
      </c>
      <c r="AM2193" s="9" t="str">
        <f>TEXT(Table5[[#This Row],[EForm]],"000000")</f>
        <v>002397</v>
      </c>
      <c r="AN2193" s="11">
        <f t="shared" ca="1" si="416"/>
        <v>33.140584279194641</v>
      </c>
      <c r="AO2193" s="4" t="str">
        <f ca="1">TEXT(Table5[[#This Row],[EBeginForm]],"00")</f>
        <v>33</v>
      </c>
      <c r="AP2193" s="11">
        <f t="shared" ca="1" si="417"/>
        <v>27.734673811895199</v>
      </c>
      <c r="AQ2193" s="4" t="str">
        <f ca="1">TEXT(Table5[[#This Row],[EEndForm]],"00")</f>
        <v>28</v>
      </c>
      <c r="AR2193" s="12">
        <f ca="1">Table5[[#This Row],[EEndForm]]+(_xlfn.NORM.INV(RAND(),2,0.75))</f>
        <v>30.47148688731216</v>
      </c>
      <c r="AS2193" s="5" t="str">
        <f ca="1">TEXT(Table5[[#This Row],[ESigForm]],"00")</f>
        <v>30</v>
      </c>
      <c r="AT2193" s="9">
        <v>2384</v>
      </c>
      <c r="AU2193" s="9" t="str">
        <f>TEXT(Table5[[#This Row],[F]],"000000")</f>
        <v>002384</v>
      </c>
      <c r="AV2193" s="11">
        <f t="shared" ca="1" si="418"/>
        <v>28.955837383723857</v>
      </c>
      <c r="AW2193" s="4" t="str">
        <f ca="1">TEXT(Table5[[#This Row],[EBeginForm]],"00")</f>
        <v>33</v>
      </c>
      <c r="AX2193" s="11">
        <f t="shared" ca="1" si="419"/>
        <v>30.973327951313557</v>
      </c>
      <c r="AY2193" s="4" t="str">
        <f ca="1">TEXT(Table5[[#This Row],[EEndForm]],"00")</f>
        <v>28</v>
      </c>
      <c r="AZ2193" s="12">
        <f ca="1">Table5[[#This Row],[EEndForm]]+(_xlfn.NORM.INV(RAND(),2,0.75))</f>
        <v>31.131372564839616</v>
      </c>
      <c r="BA2193" s="5" t="str">
        <f ca="1">TEXT(Table5[[#This Row],[ESigForm]],"00")</f>
        <v>30</v>
      </c>
    </row>
    <row r="2194" spans="1:53" x14ac:dyDescent="0.3">
      <c r="A2194" s="1">
        <v>0</v>
      </c>
      <c r="B2194" s="1" t="s">
        <v>7</v>
      </c>
      <c r="C2194" s="11">
        <v>46924</v>
      </c>
      <c r="D2194" s="8" t="str">
        <f>TEXT(Table5[[#This Row],[Date]],"dd-mm-yyyy")</f>
        <v>20-06-2028</v>
      </c>
      <c r="E2194" s="11" t="str">
        <f>TEXT(Table5[[#This Row],[Date]],"dd/mm/yyyy")</f>
        <v>20/06/2028</v>
      </c>
      <c r="F2194" s="3" t="str">
        <f>DAY(Table5[[#This Row],[Date]])&amp;LOOKUP(DAY(Table5[[#This Row],[Date]]),{1,"st";2,"nd";3,"rd";4,"th";21,"st";22,"nd";23,"rd";24,"th";31,"st"}) &amp; TEXT(Table5[[#This Row],[Date]], " mmm, yyyy")</f>
        <v>20th Jun, 2028</v>
      </c>
      <c r="G2194" s="11">
        <v>2396</v>
      </c>
      <c r="H2194" s="9" t="str">
        <f>TEXT(Table5[[#This Row],[AForm]],"000000")</f>
        <v>002396</v>
      </c>
      <c r="I2194" s="11">
        <f t="shared" ca="1" si="408"/>
        <v>32.225384976320981</v>
      </c>
      <c r="J2194" s="4" t="str">
        <f ca="1">TEXT(Table5[[#This Row],[ABeginForm]],"00")</f>
        <v>32</v>
      </c>
      <c r="K2194" s="11">
        <f t="shared" ca="1" si="409"/>
        <v>28.604284887219606</v>
      </c>
      <c r="L2194" s="4" t="str">
        <f ca="1">TEXT(Table5[[#This Row],[AEndForm]],"00")</f>
        <v>29</v>
      </c>
      <c r="M2194" s="12">
        <f ca="1">Table5[[#This Row],[AEndForm]]+(_xlfn.NORM.INV(RAND(),2,0.75))</f>
        <v>30.314671746600254</v>
      </c>
      <c r="N2194" s="5" t="str">
        <f ca="1">TEXT(Table5[[#This Row],[ASigForm]],"00")</f>
        <v>30</v>
      </c>
      <c r="O2194" s="11" t="s">
        <v>12</v>
      </c>
      <c r="P2194" s="9" t="str">
        <f>TEXT(Table5[[#This Row],[BForm]],"000000")</f>
        <v xml:space="preserve"> </v>
      </c>
      <c r="Q2194" s="11">
        <f t="shared" ca="1" si="410"/>
        <v>31.072525443545356</v>
      </c>
      <c r="R2194" s="4" t="str">
        <f ca="1">TEXT(Table5[[#This Row],[BBeginForm]],"00")</f>
        <v>31</v>
      </c>
      <c r="S2194" s="11">
        <f t="shared" ca="1" si="411"/>
        <v>30.857335613705235</v>
      </c>
      <c r="T2194" s="4" t="str">
        <f ca="1">TEXT(Table5[[#This Row],[BEndForm]],"00")</f>
        <v>31</v>
      </c>
      <c r="U2194" s="12">
        <f ca="1">Table5[[#This Row],[BEndForm]]+(_xlfn.NORM.INV(RAND(),2,0.75))</f>
        <v>32.778148158113098</v>
      </c>
      <c r="V2194" s="5" t="str">
        <f ca="1">TEXT(Table5[[#This Row],[BSigForm]],"00")</f>
        <v>33</v>
      </c>
      <c r="W2194" s="6" t="s">
        <v>11</v>
      </c>
      <c r="X2194" s="11">
        <f t="shared" ca="1" si="412"/>
        <v>33.166160333956462</v>
      </c>
      <c r="Y2194" s="4" t="str">
        <f ca="1">TEXT(Table5[[#This Row],[CBeginForm]],"00")</f>
        <v>33</v>
      </c>
      <c r="Z2194" s="11">
        <f t="shared" ca="1" si="413"/>
        <v>31.805764172673456</v>
      </c>
      <c r="AA2194" s="4" t="str">
        <f ca="1">TEXT(Table5[[#This Row],[CEndForm]],"00")</f>
        <v>32</v>
      </c>
      <c r="AB2194" s="12">
        <f ca="1">Table5[[#This Row],[CEndForm]]+(_xlfn.NORM.INV(RAND(),2,0.75))</f>
        <v>33.838961373628351</v>
      </c>
      <c r="AC2194" s="5" t="str">
        <f ca="1">TEXT(Table5[[#This Row],[CSigForm]],"00")</f>
        <v>34</v>
      </c>
      <c r="AD2194" s="11">
        <v>2406</v>
      </c>
      <c r="AE2194" s="9" t="str">
        <f>TEXT(Table5[[#This Row],[DForm]],"000000")</f>
        <v>002406</v>
      </c>
      <c r="AF2194" s="11">
        <f t="shared" ca="1" si="414"/>
        <v>33.214922482267106</v>
      </c>
      <c r="AG2194" s="4" t="str">
        <f ca="1">TEXT(Table5[[#This Row],[DBeginForm]],"00")</f>
        <v>33</v>
      </c>
      <c r="AH2194" s="11">
        <f t="shared" ca="1" si="415"/>
        <v>29.910098072889621</v>
      </c>
      <c r="AI2194" s="4" t="str">
        <f ca="1">TEXT(Table5[[#This Row],[DEndForm]],"00")</f>
        <v>30</v>
      </c>
      <c r="AJ2194" s="12">
        <f ca="1">Table5[[#This Row],[DEndForm]]+(_xlfn.NORM.INV(RAND(),2,0.75))</f>
        <v>31.414311731192392</v>
      </c>
      <c r="AK2194" s="5" t="str">
        <f ca="1">TEXT(Table5[[#This Row],[DSigForm]],"00")</f>
        <v>31</v>
      </c>
      <c r="AL2194" s="11">
        <v>2398</v>
      </c>
      <c r="AM2194" s="9" t="str">
        <f>TEXT(Table5[[#This Row],[EForm]],"000000")</f>
        <v>002398</v>
      </c>
      <c r="AN2194" s="11">
        <f t="shared" ca="1" si="416"/>
        <v>26.066178181093111</v>
      </c>
      <c r="AO2194" s="4" t="str">
        <f ca="1">TEXT(Table5[[#This Row],[EBeginForm]],"00")</f>
        <v>26</v>
      </c>
      <c r="AP2194" s="11">
        <f t="shared" ca="1" si="417"/>
        <v>32.670315690265646</v>
      </c>
      <c r="AQ2194" s="4" t="str">
        <f ca="1">TEXT(Table5[[#This Row],[EEndForm]],"00")</f>
        <v>33</v>
      </c>
      <c r="AR2194" s="12">
        <f ca="1">Table5[[#This Row],[EEndForm]]+(_xlfn.NORM.INV(RAND(),2,0.75))</f>
        <v>34.110708381508914</v>
      </c>
      <c r="AS2194" s="5" t="str">
        <f ca="1">TEXT(Table5[[#This Row],[ESigForm]],"00")</f>
        <v>34</v>
      </c>
      <c r="AT2194" s="9">
        <v>2385</v>
      </c>
      <c r="AU2194" s="9" t="str">
        <f>TEXT(Table5[[#This Row],[F]],"000000")</f>
        <v>002385</v>
      </c>
      <c r="AV2194" s="11">
        <f t="shared" ca="1" si="418"/>
        <v>32.425960789737196</v>
      </c>
      <c r="AW2194" s="4" t="str">
        <f ca="1">TEXT(Table5[[#This Row],[EBeginForm]],"00")</f>
        <v>26</v>
      </c>
      <c r="AX2194" s="11">
        <f t="shared" ca="1" si="419"/>
        <v>34.454542221938539</v>
      </c>
      <c r="AY2194" s="4" t="str">
        <f ca="1">TEXT(Table5[[#This Row],[EEndForm]],"00")</f>
        <v>33</v>
      </c>
      <c r="AZ2194" s="12">
        <f ca="1">Table5[[#This Row],[EEndForm]]+(_xlfn.NORM.INV(RAND(),2,0.75))</f>
        <v>35.235380677341617</v>
      </c>
      <c r="BA2194" s="5" t="str">
        <f ca="1">TEXT(Table5[[#This Row],[ESigForm]],"00")</f>
        <v>34</v>
      </c>
    </row>
    <row r="2195" spans="1:53" x14ac:dyDescent="0.3">
      <c r="A2195" s="1">
        <v>0</v>
      </c>
      <c r="B2195" s="1" t="s">
        <v>8</v>
      </c>
      <c r="C2195" s="11">
        <v>46925</v>
      </c>
      <c r="D2195" s="8" t="str">
        <f>TEXT(Table5[[#This Row],[Date]],"dd-mm-yyyy")</f>
        <v>21-06-2028</v>
      </c>
      <c r="E2195" s="11" t="str">
        <f>TEXT(Table5[[#This Row],[Date]],"dd/mm/yyyy")</f>
        <v>21/06/2028</v>
      </c>
      <c r="F2195" s="3" t="str">
        <f>DAY(Table5[[#This Row],[Date]])&amp;LOOKUP(DAY(Table5[[#This Row],[Date]]),{1,"st";2,"nd";3,"rd";4,"th";21,"st";22,"nd";23,"rd";24,"th";31,"st"}) &amp; TEXT(Table5[[#This Row],[Date]], " mmm, yyyy")</f>
        <v>21st Jun, 2028</v>
      </c>
      <c r="G2195" s="11">
        <v>2397</v>
      </c>
      <c r="H2195" s="9" t="str">
        <f>TEXT(Table5[[#This Row],[AForm]],"000000")</f>
        <v>002397</v>
      </c>
      <c r="I2195" s="11">
        <f t="shared" ca="1" si="408"/>
        <v>30.666972577569737</v>
      </c>
      <c r="J2195" s="4" t="str">
        <f ca="1">TEXT(Table5[[#This Row],[ABeginForm]],"00")</f>
        <v>31</v>
      </c>
      <c r="K2195" s="11">
        <f t="shared" ca="1" si="409"/>
        <v>32.535408941772694</v>
      </c>
      <c r="L2195" s="4" t="str">
        <f ca="1">TEXT(Table5[[#This Row],[AEndForm]],"00")</f>
        <v>33</v>
      </c>
      <c r="M2195" s="12">
        <f ca="1">Table5[[#This Row],[AEndForm]]+(_xlfn.NORM.INV(RAND(),2,0.75))</f>
        <v>34.842320003188959</v>
      </c>
      <c r="N2195" s="5" t="str">
        <f ca="1">TEXT(Table5[[#This Row],[ASigForm]],"00")</f>
        <v>35</v>
      </c>
      <c r="O2195" s="11" t="s">
        <v>12</v>
      </c>
      <c r="P2195" s="9" t="str">
        <f>TEXT(Table5[[#This Row],[BForm]],"000000")</f>
        <v xml:space="preserve"> </v>
      </c>
      <c r="Q2195" s="11">
        <f t="shared" ca="1" si="410"/>
        <v>27.551692929198911</v>
      </c>
      <c r="R2195" s="4" t="str">
        <f ca="1">TEXT(Table5[[#This Row],[BBeginForm]],"00")</f>
        <v>28</v>
      </c>
      <c r="S2195" s="11">
        <f t="shared" ca="1" si="411"/>
        <v>33.497523843622766</v>
      </c>
      <c r="T2195" s="4" t="str">
        <f ca="1">TEXT(Table5[[#This Row],[BEndForm]],"00")</f>
        <v>33</v>
      </c>
      <c r="U2195" s="12">
        <f ca="1">Table5[[#This Row],[BEndForm]]+(_xlfn.NORM.INV(RAND(),2,0.75))</f>
        <v>34.779369817858267</v>
      </c>
      <c r="V2195" s="5" t="str">
        <f ca="1">TEXT(Table5[[#This Row],[BSigForm]],"00")</f>
        <v>35</v>
      </c>
      <c r="W2195" s="6" t="s">
        <v>11</v>
      </c>
      <c r="X2195" s="11">
        <f t="shared" ca="1" si="412"/>
        <v>31.255216607683415</v>
      </c>
      <c r="Y2195" s="4" t="str">
        <f ca="1">TEXT(Table5[[#This Row],[CBeginForm]],"00")</f>
        <v>31</v>
      </c>
      <c r="Z2195" s="11">
        <f t="shared" ca="1" si="413"/>
        <v>32.776327989897808</v>
      </c>
      <c r="AA2195" s="4" t="str">
        <f ca="1">TEXT(Table5[[#This Row],[CEndForm]],"00")</f>
        <v>33</v>
      </c>
      <c r="AB2195" s="12">
        <f ca="1">Table5[[#This Row],[CEndForm]]+(_xlfn.NORM.INV(RAND(),2,0.75))</f>
        <v>34.36132556738886</v>
      </c>
      <c r="AC2195" s="5" t="str">
        <f ca="1">TEXT(Table5[[#This Row],[CSigForm]],"00")</f>
        <v>34</v>
      </c>
      <c r="AD2195" s="11">
        <v>2407</v>
      </c>
      <c r="AE2195" s="9" t="str">
        <f>TEXT(Table5[[#This Row],[DForm]],"000000")</f>
        <v>002407</v>
      </c>
      <c r="AF2195" s="11">
        <f t="shared" ca="1" si="414"/>
        <v>30.968294095894947</v>
      </c>
      <c r="AG2195" s="4" t="str">
        <f ca="1">TEXT(Table5[[#This Row],[DBeginForm]],"00")</f>
        <v>31</v>
      </c>
      <c r="AH2195" s="11">
        <f t="shared" ca="1" si="415"/>
        <v>30.165015627013677</v>
      </c>
      <c r="AI2195" s="4" t="str">
        <f ca="1">TEXT(Table5[[#This Row],[DEndForm]],"00")</f>
        <v>30</v>
      </c>
      <c r="AJ2195" s="12">
        <f ca="1">Table5[[#This Row],[DEndForm]]+(_xlfn.NORM.INV(RAND(),2,0.75))</f>
        <v>33.11413098173594</v>
      </c>
      <c r="AK2195" s="5" t="str">
        <f ca="1">TEXT(Table5[[#This Row],[DSigForm]],"00")</f>
        <v>33</v>
      </c>
      <c r="AL2195" s="11">
        <v>2399</v>
      </c>
      <c r="AM2195" s="9" t="str">
        <f>TEXT(Table5[[#This Row],[EForm]],"000000")</f>
        <v>002399</v>
      </c>
      <c r="AN2195" s="11">
        <f t="shared" ca="1" si="416"/>
        <v>26.192935676338301</v>
      </c>
      <c r="AO2195" s="4" t="str">
        <f ca="1">TEXT(Table5[[#This Row],[EBeginForm]],"00")</f>
        <v>26</v>
      </c>
      <c r="AP2195" s="11">
        <f t="shared" ca="1" si="417"/>
        <v>31.063279336930776</v>
      </c>
      <c r="AQ2195" s="4" t="str">
        <f ca="1">TEXT(Table5[[#This Row],[EEndForm]],"00")</f>
        <v>31</v>
      </c>
      <c r="AR2195" s="12">
        <f ca="1">Table5[[#This Row],[EEndForm]]+(_xlfn.NORM.INV(RAND(),2,0.75))</f>
        <v>33.217969415358176</v>
      </c>
      <c r="AS2195" s="5" t="str">
        <f ca="1">TEXT(Table5[[#This Row],[ESigForm]],"00")</f>
        <v>33</v>
      </c>
      <c r="AT2195" s="9">
        <v>2386</v>
      </c>
      <c r="AU2195" s="9" t="str">
        <f>TEXT(Table5[[#This Row],[F]],"000000")</f>
        <v>002386</v>
      </c>
      <c r="AV2195" s="11">
        <f t="shared" ca="1" si="418"/>
        <v>25.628056154507288</v>
      </c>
      <c r="AW2195" s="4" t="str">
        <f ca="1">TEXT(Table5[[#This Row],[EBeginForm]],"00")</f>
        <v>26</v>
      </c>
      <c r="AX2195" s="11">
        <f t="shared" ca="1" si="419"/>
        <v>29.002203684056187</v>
      </c>
      <c r="AY2195" s="4" t="str">
        <f ca="1">TEXT(Table5[[#This Row],[EEndForm]],"00")</f>
        <v>31</v>
      </c>
      <c r="AZ2195" s="12">
        <f ca="1">Table5[[#This Row],[EEndForm]]+(_xlfn.NORM.INV(RAND(),2,0.75))</f>
        <v>34.132308587925564</v>
      </c>
      <c r="BA2195" s="5" t="str">
        <f ca="1">TEXT(Table5[[#This Row],[ESigForm]],"00")</f>
        <v>33</v>
      </c>
    </row>
    <row r="2196" spans="1:53" x14ac:dyDescent="0.3">
      <c r="A2196" s="1">
        <v>0</v>
      </c>
      <c r="B2196" s="1" t="s">
        <v>9</v>
      </c>
      <c r="C2196" s="11">
        <v>46926</v>
      </c>
      <c r="D2196" s="8" t="str">
        <f>TEXT(Table5[[#This Row],[Date]],"dd-mm-yyyy")</f>
        <v>22-06-2028</v>
      </c>
      <c r="E2196" s="11" t="str">
        <f>TEXT(Table5[[#This Row],[Date]],"dd/mm/yyyy")</f>
        <v>22/06/2028</v>
      </c>
      <c r="F2196" s="3" t="str">
        <f>DAY(Table5[[#This Row],[Date]])&amp;LOOKUP(DAY(Table5[[#This Row],[Date]]),{1,"st";2,"nd";3,"rd";4,"th";21,"st";22,"nd";23,"rd";24,"th";31,"st"}) &amp; TEXT(Table5[[#This Row],[Date]], " mmm, yyyy")</f>
        <v>22nd Jun, 2028</v>
      </c>
      <c r="G2196" s="11">
        <v>2398</v>
      </c>
      <c r="H2196" s="9" t="str">
        <f>TEXT(Table5[[#This Row],[AForm]],"000000")</f>
        <v>002398</v>
      </c>
      <c r="I2196" s="11">
        <f t="shared" ca="1" si="408"/>
        <v>31.393163796366434</v>
      </c>
      <c r="J2196" s="4" t="str">
        <f ca="1">TEXT(Table5[[#This Row],[ABeginForm]],"00")</f>
        <v>31</v>
      </c>
      <c r="K2196" s="11">
        <f t="shared" ca="1" si="409"/>
        <v>27.222392430255816</v>
      </c>
      <c r="L2196" s="4" t="str">
        <f ca="1">TEXT(Table5[[#This Row],[AEndForm]],"00")</f>
        <v>27</v>
      </c>
      <c r="M2196" s="12">
        <f ca="1">Table5[[#This Row],[AEndForm]]+(_xlfn.NORM.INV(RAND(),2,0.75))</f>
        <v>29.687468974619499</v>
      </c>
      <c r="N2196" s="5" t="str">
        <f ca="1">TEXT(Table5[[#This Row],[ASigForm]],"00")</f>
        <v>30</v>
      </c>
      <c r="O2196" s="11" t="s">
        <v>12</v>
      </c>
      <c r="P2196" s="9" t="str">
        <f>TEXT(Table5[[#This Row],[BForm]],"000000")</f>
        <v xml:space="preserve"> </v>
      </c>
      <c r="Q2196" s="11">
        <f t="shared" ca="1" si="410"/>
        <v>25.434266905261957</v>
      </c>
      <c r="R2196" s="4" t="str">
        <f ca="1">TEXT(Table5[[#This Row],[BBeginForm]],"00")</f>
        <v>25</v>
      </c>
      <c r="S2196" s="11">
        <f t="shared" ca="1" si="411"/>
        <v>31.282091199811212</v>
      </c>
      <c r="T2196" s="4" t="str">
        <f ca="1">TEXT(Table5[[#This Row],[BEndForm]],"00")</f>
        <v>31</v>
      </c>
      <c r="U2196" s="12">
        <f ca="1">Table5[[#This Row],[BEndForm]]+(_xlfn.NORM.INV(RAND(),2,0.75))</f>
        <v>34.400185779715358</v>
      </c>
      <c r="V2196" s="5" t="str">
        <f ca="1">TEXT(Table5[[#This Row],[BSigForm]],"00")</f>
        <v>34</v>
      </c>
      <c r="W2196" s="6" t="s">
        <v>11</v>
      </c>
      <c r="X2196" s="11">
        <f t="shared" ca="1" si="412"/>
        <v>30.218714754485447</v>
      </c>
      <c r="Y2196" s="4" t="str">
        <f ca="1">TEXT(Table5[[#This Row],[CBeginForm]],"00")</f>
        <v>30</v>
      </c>
      <c r="Z2196" s="11">
        <f t="shared" ca="1" si="413"/>
        <v>26.954247863153782</v>
      </c>
      <c r="AA2196" s="4" t="str">
        <f ca="1">TEXT(Table5[[#This Row],[CEndForm]],"00")</f>
        <v>27</v>
      </c>
      <c r="AB2196" s="12">
        <f ca="1">Table5[[#This Row],[CEndForm]]+(_xlfn.NORM.INV(RAND(),2,0.75))</f>
        <v>30.03239731778676</v>
      </c>
      <c r="AC2196" s="5" t="str">
        <f ca="1">TEXT(Table5[[#This Row],[CSigForm]],"00")</f>
        <v>30</v>
      </c>
      <c r="AD2196" s="11">
        <v>2408</v>
      </c>
      <c r="AE2196" s="9" t="str">
        <f>TEXT(Table5[[#This Row],[DForm]],"000000")</f>
        <v>002408</v>
      </c>
      <c r="AF2196" s="11">
        <f t="shared" ca="1" si="414"/>
        <v>26.80391722547866</v>
      </c>
      <c r="AG2196" s="4" t="str">
        <f ca="1">TEXT(Table5[[#This Row],[DBeginForm]],"00")</f>
        <v>27</v>
      </c>
      <c r="AH2196" s="11">
        <f t="shared" ca="1" si="415"/>
        <v>33.791981150990594</v>
      </c>
      <c r="AI2196" s="4" t="str">
        <f ca="1">TEXT(Table5[[#This Row],[DEndForm]],"00")</f>
        <v>34</v>
      </c>
      <c r="AJ2196" s="12">
        <f ca="1">Table5[[#This Row],[DEndForm]]+(_xlfn.NORM.INV(RAND(),2,0.75))</f>
        <v>36.149951947537083</v>
      </c>
      <c r="AK2196" s="5" t="str">
        <f ca="1">TEXT(Table5[[#This Row],[DSigForm]],"00")</f>
        <v>36</v>
      </c>
      <c r="AL2196" s="11">
        <v>2400</v>
      </c>
      <c r="AM2196" s="9" t="str">
        <f>TEXT(Table5[[#This Row],[EForm]],"000000")</f>
        <v>002400</v>
      </c>
      <c r="AN2196" s="11">
        <f t="shared" ca="1" si="416"/>
        <v>28.755236283114066</v>
      </c>
      <c r="AO2196" s="4" t="str">
        <f ca="1">TEXT(Table5[[#This Row],[EBeginForm]],"00")</f>
        <v>29</v>
      </c>
      <c r="AP2196" s="11">
        <f t="shared" ca="1" si="417"/>
        <v>35.794201920508229</v>
      </c>
      <c r="AQ2196" s="4" t="str">
        <f ca="1">TEXT(Table5[[#This Row],[EEndForm]],"00")</f>
        <v>36</v>
      </c>
      <c r="AR2196" s="12">
        <f ca="1">Table5[[#This Row],[EEndForm]]+(_xlfn.NORM.INV(RAND(),2,0.75))</f>
        <v>37.001524605181608</v>
      </c>
      <c r="AS2196" s="5" t="str">
        <f ca="1">TEXT(Table5[[#This Row],[ESigForm]],"00")</f>
        <v>37</v>
      </c>
      <c r="AT2196" s="9">
        <v>2387</v>
      </c>
      <c r="AU2196" s="9" t="str">
        <f>TEXT(Table5[[#This Row],[F]],"000000")</f>
        <v>002387</v>
      </c>
      <c r="AV2196" s="11">
        <f t="shared" ca="1" si="418"/>
        <v>32.393119911336868</v>
      </c>
      <c r="AW2196" s="4" t="str">
        <f ca="1">TEXT(Table5[[#This Row],[EBeginForm]],"00")</f>
        <v>29</v>
      </c>
      <c r="AX2196" s="11">
        <f t="shared" ca="1" si="419"/>
        <v>33.296269604027252</v>
      </c>
      <c r="AY2196" s="4" t="str">
        <f ca="1">TEXT(Table5[[#This Row],[EEndForm]],"00")</f>
        <v>36</v>
      </c>
      <c r="AZ2196" s="12">
        <f ca="1">Table5[[#This Row],[EEndForm]]+(_xlfn.NORM.INV(RAND(),2,0.75))</f>
        <v>37.348734647772979</v>
      </c>
      <c r="BA2196" s="5" t="str">
        <f ca="1">TEXT(Table5[[#This Row],[ESigForm]],"00")</f>
        <v>37</v>
      </c>
    </row>
    <row r="2197" spans="1:53" x14ac:dyDescent="0.3">
      <c r="A2197" s="1">
        <v>0</v>
      </c>
      <c r="B2197" s="1" t="s">
        <v>10</v>
      </c>
      <c r="C2197" s="11">
        <v>46927</v>
      </c>
      <c r="D2197" s="8" t="str">
        <f>TEXT(Table5[[#This Row],[Date]],"dd-mm-yyyy")</f>
        <v>23-06-2028</v>
      </c>
      <c r="E2197" s="11" t="str">
        <f>TEXT(Table5[[#This Row],[Date]],"dd/mm/yyyy")</f>
        <v>23/06/2028</v>
      </c>
      <c r="F2197" s="3" t="str">
        <f>DAY(Table5[[#This Row],[Date]])&amp;LOOKUP(DAY(Table5[[#This Row],[Date]]),{1,"st";2,"nd";3,"rd";4,"th";21,"st";22,"nd";23,"rd";24,"th";31,"st"}) &amp; TEXT(Table5[[#This Row],[Date]], " mmm, yyyy")</f>
        <v>23rd Jun, 2028</v>
      </c>
      <c r="G2197" s="11">
        <v>2399</v>
      </c>
      <c r="H2197" s="9" t="str">
        <f>TEXT(Table5[[#This Row],[AForm]],"000000")</f>
        <v>002399</v>
      </c>
      <c r="I2197" s="11">
        <f t="shared" ca="1" si="408"/>
        <v>28.521546640404537</v>
      </c>
      <c r="J2197" s="4" t="str">
        <f ca="1">TEXT(Table5[[#This Row],[ABeginForm]],"00")</f>
        <v>29</v>
      </c>
      <c r="K2197" s="11">
        <f t="shared" ca="1" si="409"/>
        <v>30.716314537689875</v>
      </c>
      <c r="L2197" s="4" t="str">
        <f ca="1">TEXT(Table5[[#This Row],[AEndForm]],"00")</f>
        <v>31</v>
      </c>
      <c r="M2197" s="12">
        <f ca="1">Table5[[#This Row],[AEndForm]]+(_xlfn.NORM.INV(RAND(),2,0.75))</f>
        <v>32.178489594859684</v>
      </c>
      <c r="N2197" s="5" t="str">
        <f ca="1">TEXT(Table5[[#This Row],[ASigForm]],"00")</f>
        <v>32</v>
      </c>
      <c r="O2197" s="11" t="s">
        <v>12</v>
      </c>
      <c r="P2197" s="9" t="str">
        <f>TEXT(Table5[[#This Row],[BForm]],"000000")</f>
        <v xml:space="preserve"> </v>
      </c>
      <c r="Q2197" s="11">
        <f t="shared" ca="1" si="410"/>
        <v>35.491495271517351</v>
      </c>
      <c r="R2197" s="4" t="str">
        <f ca="1">TEXT(Table5[[#This Row],[BBeginForm]],"00")</f>
        <v>35</v>
      </c>
      <c r="S2197" s="11">
        <f t="shared" ca="1" si="411"/>
        <v>28.292395640760279</v>
      </c>
      <c r="T2197" s="4" t="str">
        <f ca="1">TEXT(Table5[[#This Row],[BEndForm]],"00")</f>
        <v>28</v>
      </c>
      <c r="U2197" s="12">
        <f ca="1">Table5[[#This Row],[BEndForm]]+(_xlfn.NORM.INV(RAND(),2,0.75))</f>
        <v>31.580954339295825</v>
      </c>
      <c r="V2197" s="5" t="str">
        <f ca="1">TEXT(Table5[[#This Row],[BSigForm]],"00")</f>
        <v>32</v>
      </c>
      <c r="W2197" s="6" t="s">
        <v>11</v>
      </c>
      <c r="X2197" s="11">
        <f t="shared" ca="1" si="412"/>
        <v>29.496848403145588</v>
      </c>
      <c r="Y2197" s="4" t="str">
        <f ca="1">TEXT(Table5[[#This Row],[CBeginForm]],"00")</f>
        <v>29</v>
      </c>
      <c r="Z2197" s="11">
        <f t="shared" ca="1" si="413"/>
        <v>33.128199984781688</v>
      </c>
      <c r="AA2197" s="4" t="str">
        <f ca="1">TEXT(Table5[[#This Row],[CEndForm]],"00")</f>
        <v>33</v>
      </c>
      <c r="AB2197" s="12">
        <f ca="1">Table5[[#This Row],[CEndForm]]+(_xlfn.NORM.INV(RAND(),2,0.75))</f>
        <v>34.299457048762399</v>
      </c>
      <c r="AC2197" s="5" t="str">
        <f ca="1">TEXT(Table5[[#This Row],[CSigForm]],"00")</f>
        <v>34</v>
      </c>
      <c r="AD2197" s="11">
        <v>2409</v>
      </c>
      <c r="AE2197" s="9" t="str">
        <f>TEXT(Table5[[#This Row],[DForm]],"000000")</f>
        <v>002409</v>
      </c>
      <c r="AF2197" s="11">
        <f t="shared" ca="1" si="414"/>
        <v>36.990992483309846</v>
      </c>
      <c r="AG2197" s="4" t="str">
        <f ca="1">TEXT(Table5[[#This Row],[DBeginForm]],"00")</f>
        <v>37</v>
      </c>
      <c r="AH2197" s="11">
        <f t="shared" ca="1" si="415"/>
        <v>27.681786983844873</v>
      </c>
      <c r="AI2197" s="4" t="str">
        <f ca="1">TEXT(Table5[[#This Row],[DEndForm]],"00")</f>
        <v>28</v>
      </c>
      <c r="AJ2197" s="12">
        <f ca="1">Table5[[#This Row],[DEndForm]]+(_xlfn.NORM.INV(RAND(),2,0.75))</f>
        <v>28.767816167451087</v>
      </c>
      <c r="AK2197" s="5" t="str">
        <f ca="1">TEXT(Table5[[#This Row],[DSigForm]],"00")</f>
        <v>29</v>
      </c>
      <c r="AL2197" s="11">
        <v>2401</v>
      </c>
      <c r="AM2197" s="9" t="str">
        <f>TEXT(Table5[[#This Row],[EForm]],"000000")</f>
        <v>002401</v>
      </c>
      <c r="AN2197" s="11">
        <f t="shared" ca="1" si="416"/>
        <v>29.720881053237875</v>
      </c>
      <c r="AO2197" s="4" t="str">
        <f ca="1">TEXT(Table5[[#This Row],[EBeginForm]],"00")</f>
        <v>30</v>
      </c>
      <c r="AP2197" s="11">
        <f t="shared" ca="1" si="417"/>
        <v>32.751259606339353</v>
      </c>
      <c r="AQ2197" s="4" t="str">
        <f ca="1">TEXT(Table5[[#This Row],[EEndForm]],"00")</f>
        <v>33</v>
      </c>
      <c r="AR2197" s="12">
        <f ca="1">Table5[[#This Row],[EEndForm]]+(_xlfn.NORM.INV(RAND(),2,0.75))</f>
        <v>36.389198818009575</v>
      </c>
      <c r="AS2197" s="5" t="str">
        <f ca="1">TEXT(Table5[[#This Row],[ESigForm]],"00")</f>
        <v>36</v>
      </c>
      <c r="AT2197" s="9">
        <v>2388</v>
      </c>
      <c r="AU2197" s="9" t="str">
        <f>TEXT(Table5[[#This Row],[F]],"000000")</f>
        <v>002388</v>
      </c>
      <c r="AV2197" s="11">
        <f t="shared" ca="1" si="418"/>
        <v>30.733935337231422</v>
      </c>
      <c r="AW2197" s="4" t="str">
        <f ca="1">TEXT(Table5[[#This Row],[EBeginForm]],"00")</f>
        <v>30</v>
      </c>
      <c r="AX2197" s="11">
        <f t="shared" ca="1" si="419"/>
        <v>29.036848697121393</v>
      </c>
      <c r="AY2197" s="4" t="str">
        <f ca="1">TEXT(Table5[[#This Row],[EEndForm]],"00")</f>
        <v>33</v>
      </c>
      <c r="AZ2197" s="12">
        <f ca="1">Table5[[#This Row],[EEndForm]]+(_xlfn.NORM.INV(RAND(),2,0.75))</f>
        <v>34.729794031975345</v>
      </c>
      <c r="BA2197" s="5" t="str">
        <f ca="1">TEXT(Table5[[#This Row],[ESigForm]],"00")</f>
        <v>36</v>
      </c>
    </row>
    <row r="2198" spans="1:53" x14ac:dyDescent="0.3">
      <c r="A2198" s="1">
        <v>0</v>
      </c>
      <c r="B2198" s="1" t="s">
        <v>5</v>
      </c>
      <c r="C2198" s="11">
        <v>46928</v>
      </c>
      <c r="D2198" s="8" t="str">
        <f>TEXT(Table5[[#This Row],[Date]],"dd-mm-yyyy")</f>
        <v>24-06-2028</v>
      </c>
      <c r="E2198" s="11" t="str">
        <f>TEXT(Table5[[#This Row],[Date]],"dd/mm/yyyy")</f>
        <v>24/06/2028</v>
      </c>
      <c r="F2198" s="3" t="str">
        <f>DAY(Table5[[#This Row],[Date]])&amp;LOOKUP(DAY(Table5[[#This Row],[Date]]),{1,"st";2,"nd";3,"rd";4,"th";21,"st";22,"nd";23,"rd";24,"th";31,"st"}) &amp; TEXT(Table5[[#This Row],[Date]], " mmm, yyyy")</f>
        <v>24th Jun, 2028</v>
      </c>
      <c r="G2198" s="11">
        <v>2400</v>
      </c>
      <c r="H2198" s="9" t="str">
        <f>TEXT(Table5[[#This Row],[AForm]],"000000")</f>
        <v>002400</v>
      </c>
      <c r="I2198" s="11">
        <f t="shared" ca="1" si="408"/>
        <v>32.033497453137493</v>
      </c>
      <c r="J2198" s="4" t="str">
        <f ca="1">TEXT(Table5[[#This Row],[ABeginForm]],"00")</f>
        <v>32</v>
      </c>
      <c r="K2198" s="11">
        <f t="shared" ca="1" si="409"/>
        <v>25.222080393393504</v>
      </c>
      <c r="L2198" s="4" t="str">
        <f ca="1">TEXT(Table5[[#This Row],[AEndForm]],"00")</f>
        <v>25</v>
      </c>
      <c r="M2198" s="12">
        <f ca="1">Table5[[#This Row],[AEndForm]]+(_xlfn.NORM.INV(RAND(),2,0.75))</f>
        <v>26.962250358273902</v>
      </c>
      <c r="N2198" s="5" t="str">
        <f ca="1">TEXT(Table5[[#This Row],[ASigForm]],"00")</f>
        <v>27</v>
      </c>
      <c r="O2198" s="11" t="s">
        <v>12</v>
      </c>
      <c r="P2198" s="9" t="str">
        <f>TEXT(Table5[[#This Row],[BForm]],"000000")</f>
        <v xml:space="preserve"> </v>
      </c>
      <c r="Q2198" s="11">
        <f t="shared" ca="1" si="410"/>
        <v>34.388261870982454</v>
      </c>
      <c r="R2198" s="4" t="str">
        <f ca="1">TEXT(Table5[[#This Row],[BBeginForm]],"00")</f>
        <v>34</v>
      </c>
      <c r="S2198" s="11">
        <f t="shared" ca="1" si="411"/>
        <v>29.155821941151501</v>
      </c>
      <c r="T2198" s="4" t="str">
        <f ca="1">TEXT(Table5[[#This Row],[BEndForm]],"00")</f>
        <v>29</v>
      </c>
      <c r="U2198" s="12">
        <f ca="1">Table5[[#This Row],[BEndForm]]+(_xlfn.NORM.INV(RAND(),2,0.75))</f>
        <v>31.650200238568999</v>
      </c>
      <c r="V2198" s="5" t="str">
        <f ca="1">TEXT(Table5[[#This Row],[BSigForm]],"00")</f>
        <v>32</v>
      </c>
      <c r="W2198" s="6" t="s">
        <v>11</v>
      </c>
      <c r="X2198" s="11">
        <f t="shared" ca="1" si="412"/>
        <v>29.947813086314628</v>
      </c>
      <c r="Y2198" s="4" t="str">
        <f ca="1">TEXT(Table5[[#This Row],[CBeginForm]],"00")</f>
        <v>30</v>
      </c>
      <c r="Z2198" s="11">
        <f t="shared" ca="1" si="413"/>
        <v>29.653223437874768</v>
      </c>
      <c r="AA2198" s="4" t="str">
        <f ca="1">TEXT(Table5[[#This Row],[CEndForm]],"00")</f>
        <v>30</v>
      </c>
      <c r="AB2198" s="12">
        <f ca="1">Table5[[#This Row],[CEndForm]]+(_xlfn.NORM.INV(RAND(),2,0.75))</f>
        <v>31.541170905108302</v>
      </c>
      <c r="AC2198" s="5" t="str">
        <f ca="1">TEXT(Table5[[#This Row],[CSigForm]],"00")</f>
        <v>32</v>
      </c>
      <c r="AD2198" s="11">
        <v>2410</v>
      </c>
      <c r="AE2198" s="9" t="str">
        <f>TEXT(Table5[[#This Row],[DForm]],"000000")</f>
        <v>002410</v>
      </c>
      <c r="AF2198" s="11">
        <f t="shared" ca="1" si="414"/>
        <v>32.134291566080755</v>
      </c>
      <c r="AG2198" s="4" t="str">
        <f ca="1">TEXT(Table5[[#This Row],[DBeginForm]],"00")</f>
        <v>32</v>
      </c>
      <c r="AH2198" s="11">
        <f t="shared" ca="1" si="415"/>
        <v>32.171697599804901</v>
      </c>
      <c r="AI2198" s="4" t="str">
        <f ca="1">TEXT(Table5[[#This Row],[DEndForm]],"00")</f>
        <v>32</v>
      </c>
      <c r="AJ2198" s="12">
        <f ca="1">Table5[[#This Row],[DEndForm]]+(_xlfn.NORM.INV(RAND(),2,0.75))</f>
        <v>34.924414476747259</v>
      </c>
      <c r="AK2198" s="5" t="str">
        <f ca="1">TEXT(Table5[[#This Row],[DSigForm]],"00")</f>
        <v>35</v>
      </c>
      <c r="AL2198" s="11">
        <v>2402</v>
      </c>
      <c r="AM2198" s="9" t="str">
        <f>TEXT(Table5[[#This Row],[EForm]],"000000")</f>
        <v>002402</v>
      </c>
      <c r="AN2198" s="11">
        <f t="shared" ca="1" si="416"/>
        <v>31.364965882926541</v>
      </c>
      <c r="AO2198" s="4" t="str">
        <f ca="1">TEXT(Table5[[#This Row],[EBeginForm]],"00")</f>
        <v>31</v>
      </c>
      <c r="AP2198" s="11">
        <f t="shared" ca="1" si="417"/>
        <v>35.772254455585866</v>
      </c>
      <c r="AQ2198" s="4" t="str">
        <f ca="1">TEXT(Table5[[#This Row],[EEndForm]],"00")</f>
        <v>36</v>
      </c>
      <c r="AR2198" s="12">
        <f ca="1">Table5[[#This Row],[EEndForm]]+(_xlfn.NORM.INV(RAND(),2,0.75))</f>
        <v>37.485529266624205</v>
      </c>
      <c r="AS2198" s="5" t="str">
        <f ca="1">TEXT(Table5[[#This Row],[ESigForm]],"00")</f>
        <v>37</v>
      </c>
      <c r="AT2198" s="9">
        <v>2389</v>
      </c>
      <c r="AU2198" s="9" t="str">
        <f>TEXT(Table5[[#This Row],[F]],"000000")</f>
        <v>002389</v>
      </c>
      <c r="AV2198" s="11">
        <f t="shared" ca="1" si="418"/>
        <v>26.434642977495304</v>
      </c>
      <c r="AW2198" s="4" t="str">
        <f ca="1">TEXT(Table5[[#This Row],[EBeginForm]],"00")</f>
        <v>31</v>
      </c>
      <c r="AX2198" s="11">
        <f t="shared" ca="1" si="419"/>
        <v>27.911487737017001</v>
      </c>
      <c r="AY2198" s="4" t="str">
        <f ca="1">TEXT(Table5[[#This Row],[EEndForm]],"00")</f>
        <v>36</v>
      </c>
      <c r="AZ2198" s="12">
        <f ca="1">Table5[[#This Row],[EEndForm]]+(_xlfn.NORM.INV(RAND(),2,0.75))</f>
        <v>37.275406060431784</v>
      </c>
      <c r="BA2198" s="5" t="str">
        <f ca="1">TEXT(Table5[[#This Row],[ESigForm]],"00")</f>
        <v>37</v>
      </c>
    </row>
    <row r="2199" spans="1:53" x14ac:dyDescent="0.3">
      <c r="A2199" s="1">
        <v>0</v>
      </c>
      <c r="B2199" s="1" t="s">
        <v>6</v>
      </c>
      <c r="C2199" s="11">
        <v>46930</v>
      </c>
      <c r="D2199" s="8" t="str">
        <f>TEXT(Table5[[#This Row],[Date]],"dd-mm-yyyy")</f>
        <v>26-06-2028</v>
      </c>
      <c r="E2199" s="11" t="str">
        <f>TEXT(Table5[[#This Row],[Date]],"dd/mm/yyyy")</f>
        <v>26/06/2028</v>
      </c>
      <c r="F2199" s="3" t="str">
        <f>DAY(Table5[[#This Row],[Date]])&amp;LOOKUP(DAY(Table5[[#This Row],[Date]]),{1,"st";2,"nd";3,"rd";4,"th";21,"st";22,"nd";23,"rd";24,"th";31,"st"}) &amp; TEXT(Table5[[#This Row],[Date]], " mmm, yyyy")</f>
        <v>26th Jun, 2028</v>
      </c>
      <c r="G2199" s="11">
        <v>2401</v>
      </c>
      <c r="H2199" s="9" t="str">
        <f>TEXT(Table5[[#This Row],[AForm]],"000000")</f>
        <v>002401</v>
      </c>
      <c r="I2199" s="11">
        <f t="shared" ca="1" si="408"/>
        <v>35.800470374639062</v>
      </c>
      <c r="J2199" s="4" t="str">
        <f ca="1">TEXT(Table5[[#This Row],[ABeginForm]],"00")</f>
        <v>36</v>
      </c>
      <c r="K2199" s="11">
        <f t="shared" ca="1" si="409"/>
        <v>32.523343687147218</v>
      </c>
      <c r="L2199" s="4" t="str">
        <f ca="1">TEXT(Table5[[#This Row],[AEndForm]],"00")</f>
        <v>33</v>
      </c>
      <c r="M2199" s="12">
        <f ca="1">Table5[[#This Row],[AEndForm]]+(_xlfn.NORM.INV(RAND(),2,0.75))</f>
        <v>34.411778013318141</v>
      </c>
      <c r="N2199" s="5" t="str">
        <f ca="1">TEXT(Table5[[#This Row],[ASigForm]],"00")</f>
        <v>34</v>
      </c>
      <c r="O2199" s="11">
        <f>O2193+1</f>
        <v>378</v>
      </c>
      <c r="P2199" s="9" t="str">
        <f>TEXT(Table5[[#This Row],[BForm]],"000000")</f>
        <v>000378</v>
      </c>
      <c r="Q2199" s="11">
        <f t="shared" ca="1" si="410"/>
        <v>30.694051479602901</v>
      </c>
      <c r="R2199" s="4" t="str">
        <f ca="1">TEXT(Table5[[#This Row],[BBeginForm]],"00")</f>
        <v>31</v>
      </c>
      <c r="S2199" s="11">
        <f t="shared" ca="1" si="411"/>
        <v>29.891978874897585</v>
      </c>
      <c r="T2199" s="4" t="str">
        <f ca="1">TEXT(Table5[[#This Row],[BEndForm]],"00")</f>
        <v>30</v>
      </c>
      <c r="U2199" s="12">
        <f ca="1">Table5[[#This Row],[BEndForm]]+(_xlfn.NORM.INV(RAND(),2,0.75))</f>
        <v>31.390302434056689</v>
      </c>
      <c r="V2199" s="5" t="str">
        <f ca="1">TEXT(Table5[[#This Row],[BSigForm]],"00")</f>
        <v>31</v>
      </c>
      <c r="W2199" s="6" t="s">
        <v>11</v>
      </c>
      <c r="X2199" s="11">
        <f t="shared" ca="1" si="412"/>
        <v>29.429000876622798</v>
      </c>
      <c r="Y2199" s="4" t="str">
        <f ca="1">TEXT(Table5[[#This Row],[CBeginForm]],"00")</f>
        <v>29</v>
      </c>
      <c r="Z2199" s="11">
        <f t="shared" ca="1" si="413"/>
        <v>30.303078808791607</v>
      </c>
      <c r="AA2199" s="4" t="str">
        <f ca="1">TEXT(Table5[[#This Row],[CEndForm]],"00")</f>
        <v>30</v>
      </c>
      <c r="AB2199" s="12">
        <f ca="1">Table5[[#This Row],[CEndForm]]+(_xlfn.NORM.INV(RAND(),2,0.75))</f>
        <v>31.669322083890258</v>
      </c>
      <c r="AC2199" s="5" t="str">
        <f ca="1">TEXT(Table5[[#This Row],[CSigForm]],"00")</f>
        <v>32</v>
      </c>
      <c r="AD2199" s="11">
        <v>2411</v>
      </c>
      <c r="AE2199" s="9" t="str">
        <f>TEXT(Table5[[#This Row],[DForm]],"000000")</f>
        <v>002411</v>
      </c>
      <c r="AF2199" s="11">
        <f t="shared" ca="1" si="414"/>
        <v>28.794603117157415</v>
      </c>
      <c r="AG2199" s="4" t="str">
        <f ca="1">TEXT(Table5[[#This Row],[DBeginForm]],"00")</f>
        <v>29</v>
      </c>
      <c r="AH2199" s="11">
        <f t="shared" ca="1" si="415"/>
        <v>36.370719221062451</v>
      </c>
      <c r="AI2199" s="4" t="str">
        <f ca="1">TEXT(Table5[[#This Row],[DEndForm]],"00")</f>
        <v>36</v>
      </c>
      <c r="AJ2199" s="12">
        <f ca="1">Table5[[#This Row],[DEndForm]]+(_xlfn.NORM.INV(RAND(),2,0.75))</f>
        <v>39.100396962621062</v>
      </c>
      <c r="AK2199" s="5" t="str">
        <f ca="1">TEXT(Table5[[#This Row],[DSigForm]],"00")</f>
        <v>39</v>
      </c>
      <c r="AL2199" s="11">
        <v>2403</v>
      </c>
      <c r="AM2199" s="9" t="str">
        <f>TEXT(Table5[[#This Row],[EForm]],"000000")</f>
        <v>002403</v>
      </c>
      <c r="AN2199" s="11">
        <f t="shared" ca="1" si="416"/>
        <v>29.367503762092834</v>
      </c>
      <c r="AO2199" s="4" t="str">
        <f ca="1">TEXT(Table5[[#This Row],[EBeginForm]],"00")</f>
        <v>29</v>
      </c>
      <c r="AP2199" s="11">
        <f t="shared" ca="1" si="417"/>
        <v>28.628311412175179</v>
      </c>
      <c r="AQ2199" s="4" t="str">
        <f ca="1">TEXT(Table5[[#This Row],[EEndForm]],"00")</f>
        <v>29</v>
      </c>
      <c r="AR2199" s="12">
        <f ca="1">Table5[[#This Row],[EEndForm]]+(_xlfn.NORM.INV(RAND(),2,0.75))</f>
        <v>30.162819016514881</v>
      </c>
      <c r="AS2199" s="5" t="str">
        <f ca="1">TEXT(Table5[[#This Row],[ESigForm]],"00")</f>
        <v>30</v>
      </c>
      <c r="AT2199" s="9">
        <v>2390</v>
      </c>
      <c r="AU2199" s="9" t="str">
        <f>TEXT(Table5[[#This Row],[F]],"000000")</f>
        <v>002390</v>
      </c>
      <c r="AV2199" s="11">
        <f t="shared" ca="1" si="418"/>
        <v>28.963260662934864</v>
      </c>
      <c r="AW2199" s="4" t="str">
        <f ca="1">TEXT(Table5[[#This Row],[EBeginForm]],"00")</f>
        <v>29</v>
      </c>
      <c r="AX2199" s="11">
        <f t="shared" ca="1" si="419"/>
        <v>27.473942258114356</v>
      </c>
      <c r="AY2199" s="4" t="str">
        <f ca="1">TEXT(Table5[[#This Row],[EEndForm]],"00")</f>
        <v>29</v>
      </c>
      <c r="AZ2199" s="12">
        <f ca="1">Table5[[#This Row],[EEndForm]]+(_xlfn.NORM.INV(RAND(),2,0.75))</f>
        <v>30.910902632579145</v>
      </c>
      <c r="BA2199" s="5" t="str">
        <f ca="1">TEXT(Table5[[#This Row],[ESigForm]],"00")</f>
        <v>30</v>
      </c>
    </row>
    <row r="2200" spans="1:53" x14ac:dyDescent="0.3">
      <c r="A2200" s="1">
        <v>0</v>
      </c>
      <c r="B2200" s="1" t="s">
        <v>7</v>
      </c>
      <c r="C2200" s="11">
        <v>46931</v>
      </c>
      <c r="D2200" s="8" t="str">
        <f>TEXT(Table5[[#This Row],[Date]],"dd-mm-yyyy")</f>
        <v>27-06-2028</v>
      </c>
      <c r="E2200" s="11" t="str">
        <f>TEXT(Table5[[#This Row],[Date]],"dd/mm/yyyy")</f>
        <v>27/06/2028</v>
      </c>
      <c r="F2200" s="3" t="str">
        <f>DAY(Table5[[#This Row],[Date]])&amp;LOOKUP(DAY(Table5[[#This Row],[Date]]),{1,"st";2,"nd";3,"rd";4,"th";21,"st";22,"nd";23,"rd";24,"th";31,"st"}) &amp; TEXT(Table5[[#This Row],[Date]], " mmm, yyyy")</f>
        <v>27th Jun, 2028</v>
      </c>
      <c r="G2200" s="11">
        <v>2402</v>
      </c>
      <c r="H2200" s="9" t="str">
        <f>TEXT(Table5[[#This Row],[AForm]],"000000")</f>
        <v>002402</v>
      </c>
      <c r="I2200" s="11">
        <f t="shared" ca="1" si="408"/>
        <v>28.770212453540939</v>
      </c>
      <c r="J2200" s="4" t="str">
        <f ca="1">TEXT(Table5[[#This Row],[ABeginForm]],"00")</f>
        <v>29</v>
      </c>
      <c r="K2200" s="11">
        <f t="shared" ca="1" si="409"/>
        <v>30.899456128000683</v>
      </c>
      <c r="L2200" s="4" t="str">
        <f ca="1">TEXT(Table5[[#This Row],[AEndForm]],"00")</f>
        <v>31</v>
      </c>
      <c r="M2200" s="12">
        <f ca="1">Table5[[#This Row],[AEndForm]]+(_xlfn.NORM.INV(RAND(),2,0.75))</f>
        <v>32.295281751289778</v>
      </c>
      <c r="N2200" s="5" t="str">
        <f ca="1">TEXT(Table5[[#This Row],[ASigForm]],"00")</f>
        <v>32</v>
      </c>
      <c r="O2200" s="11" t="s">
        <v>12</v>
      </c>
      <c r="P2200" s="9" t="str">
        <f>TEXT(Table5[[#This Row],[BForm]],"000000")</f>
        <v xml:space="preserve"> </v>
      </c>
      <c r="Q2200" s="11">
        <f t="shared" ca="1" si="410"/>
        <v>21.975290659458715</v>
      </c>
      <c r="R2200" s="4" t="str">
        <f ca="1">TEXT(Table5[[#This Row],[BBeginForm]],"00")</f>
        <v>22</v>
      </c>
      <c r="S2200" s="11">
        <f t="shared" ca="1" si="411"/>
        <v>28.546374114309163</v>
      </c>
      <c r="T2200" s="4" t="str">
        <f ca="1">TEXT(Table5[[#This Row],[BEndForm]],"00")</f>
        <v>29</v>
      </c>
      <c r="U2200" s="12">
        <f ca="1">Table5[[#This Row],[BEndForm]]+(_xlfn.NORM.INV(RAND(),2,0.75))</f>
        <v>30.566607168535477</v>
      </c>
      <c r="V2200" s="5" t="str">
        <f ca="1">TEXT(Table5[[#This Row],[BSigForm]],"00")</f>
        <v>31</v>
      </c>
      <c r="W2200" s="6" t="s">
        <v>11</v>
      </c>
      <c r="X2200" s="11">
        <f t="shared" ca="1" si="412"/>
        <v>31.927092032592256</v>
      </c>
      <c r="Y2200" s="4" t="str">
        <f ca="1">TEXT(Table5[[#This Row],[CBeginForm]],"00")</f>
        <v>32</v>
      </c>
      <c r="Z2200" s="11">
        <f t="shared" ca="1" si="413"/>
        <v>34.356477004210149</v>
      </c>
      <c r="AA2200" s="4" t="str">
        <f ca="1">TEXT(Table5[[#This Row],[CEndForm]],"00")</f>
        <v>34</v>
      </c>
      <c r="AB2200" s="12">
        <f ca="1">Table5[[#This Row],[CEndForm]]+(_xlfn.NORM.INV(RAND(),2,0.75))</f>
        <v>36.652855371792299</v>
      </c>
      <c r="AC2200" s="5" t="str">
        <f ca="1">TEXT(Table5[[#This Row],[CSigForm]],"00")</f>
        <v>37</v>
      </c>
      <c r="AD2200" s="11">
        <v>2412</v>
      </c>
      <c r="AE2200" s="9" t="str">
        <f>TEXT(Table5[[#This Row],[DForm]],"000000")</f>
        <v>002412</v>
      </c>
      <c r="AF2200" s="11">
        <f t="shared" ca="1" si="414"/>
        <v>23.832843794305159</v>
      </c>
      <c r="AG2200" s="4" t="str">
        <f ca="1">TEXT(Table5[[#This Row],[DBeginForm]],"00")</f>
        <v>24</v>
      </c>
      <c r="AH2200" s="11">
        <f t="shared" ca="1" si="415"/>
        <v>33.294909795997107</v>
      </c>
      <c r="AI2200" s="4" t="str">
        <f ca="1">TEXT(Table5[[#This Row],[DEndForm]],"00")</f>
        <v>33</v>
      </c>
      <c r="AJ2200" s="12">
        <f ca="1">Table5[[#This Row],[DEndForm]]+(_xlfn.NORM.INV(RAND(),2,0.75))</f>
        <v>33.966717881767615</v>
      </c>
      <c r="AK2200" s="5" t="str">
        <f ca="1">TEXT(Table5[[#This Row],[DSigForm]],"00")</f>
        <v>34</v>
      </c>
      <c r="AL2200" s="11">
        <v>2404</v>
      </c>
      <c r="AM2200" s="9" t="str">
        <f>TEXT(Table5[[#This Row],[EForm]],"000000")</f>
        <v>002404</v>
      </c>
      <c r="AN2200" s="11">
        <f t="shared" ca="1" si="416"/>
        <v>26.504482130712912</v>
      </c>
      <c r="AO2200" s="4" t="str">
        <f ca="1">TEXT(Table5[[#This Row],[EBeginForm]],"00")</f>
        <v>27</v>
      </c>
      <c r="AP2200" s="11">
        <f t="shared" ca="1" si="417"/>
        <v>29.464745869064103</v>
      </c>
      <c r="AQ2200" s="4" t="str">
        <f ca="1">TEXT(Table5[[#This Row],[EEndForm]],"00")</f>
        <v>29</v>
      </c>
      <c r="AR2200" s="12">
        <f ca="1">Table5[[#This Row],[EEndForm]]+(_xlfn.NORM.INV(RAND(),2,0.75))</f>
        <v>32.028638211671222</v>
      </c>
      <c r="AS2200" s="5" t="str">
        <f ca="1">TEXT(Table5[[#This Row],[ESigForm]],"00")</f>
        <v>32</v>
      </c>
      <c r="AT2200" s="9">
        <v>2391</v>
      </c>
      <c r="AU2200" s="9" t="str">
        <f>TEXT(Table5[[#This Row],[F]],"000000")</f>
        <v>002391</v>
      </c>
      <c r="AV2200" s="11">
        <f t="shared" ca="1" si="418"/>
        <v>25.723596287461959</v>
      </c>
      <c r="AW2200" s="4" t="str">
        <f ca="1">TEXT(Table5[[#This Row],[EBeginForm]],"00")</f>
        <v>27</v>
      </c>
      <c r="AX2200" s="11">
        <f t="shared" ca="1" si="419"/>
        <v>34.673553503299075</v>
      </c>
      <c r="AY2200" s="4" t="str">
        <f ca="1">TEXT(Table5[[#This Row],[EEndForm]],"00")</f>
        <v>29</v>
      </c>
      <c r="AZ2200" s="12">
        <f ca="1">Table5[[#This Row],[EEndForm]]+(_xlfn.NORM.INV(RAND(),2,0.75))</f>
        <v>31.413261334860326</v>
      </c>
      <c r="BA2200" s="5" t="str">
        <f ca="1">TEXT(Table5[[#This Row],[ESigForm]],"00")</f>
        <v>32</v>
      </c>
    </row>
    <row r="2201" spans="1:53" x14ac:dyDescent="0.3">
      <c r="A2201" s="1">
        <v>0</v>
      </c>
      <c r="B2201" s="1" t="s">
        <v>8</v>
      </c>
      <c r="C2201" s="11">
        <v>46932</v>
      </c>
      <c r="D2201" s="8" t="str">
        <f>TEXT(Table5[[#This Row],[Date]],"dd-mm-yyyy")</f>
        <v>28-06-2028</v>
      </c>
      <c r="E2201" s="11" t="str">
        <f>TEXT(Table5[[#This Row],[Date]],"dd/mm/yyyy")</f>
        <v>28/06/2028</v>
      </c>
      <c r="F2201" s="3" t="str">
        <f>DAY(Table5[[#This Row],[Date]])&amp;LOOKUP(DAY(Table5[[#This Row],[Date]]),{1,"st";2,"nd";3,"rd";4,"th";21,"st";22,"nd";23,"rd";24,"th";31,"st"}) &amp; TEXT(Table5[[#This Row],[Date]], " mmm, yyyy")</f>
        <v>28th Jun, 2028</v>
      </c>
      <c r="G2201" s="11">
        <v>2403</v>
      </c>
      <c r="H2201" s="9" t="str">
        <f>TEXT(Table5[[#This Row],[AForm]],"000000")</f>
        <v>002403</v>
      </c>
      <c r="I2201" s="11">
        <f t="shared" ca="1" si="408"/>
        <v>29.753220788430308</v>
      </c>
      <c r="J2201" s="4" t="str">
        <f ca="1">TEXT(Table5[[#This Row],[ABeginForm]],"00")</f>
        <v>30</v>
      </c>
      <c r="K2201" s="11">
        <f t="shared" ca="1" si="409"/>
        <v>28.124315492204587</v>
      </c>
      <c r="L2201" s="4" t="str">
        <f ca="1">TEXT(Table5[[#This Row],[AEndForm]],"00")</f>
        <v>28</v>
      </c>
      <c r="M2201" s="12">
        <f ca="1">Table5[[#This Row],[AEndForm]]+(_xlfn.NORM.INV(RAND(),2,0.75))</f>
        <v>28.951108078582745</v>
      </c>
      <c r="N2201" s="5" t="str">
        <f ca="1">TEXT(Table5[[#This Row],[ASigForm]],"00")</f>
        <v>29</v>
      </c>
      <c r="O2201" s="11" t="s">
        <v>12</v>
      </c>
      <c r="P2201" s="9" t="str">
        <f>TEXT(Table5[[#This Row],[BForm]],"000000")</f>
        <v xml:space="preserve"> </v>
      </c>
      <c r="Q2201" s="11">
        <f t="shared" ca="1" si="410"/>
        <v>28.985020342543674</v>
      </c>
      <c r="R2201" s="4" t="str">
        <f ca="1">TEXT(Table5[[#This Row],[BBeginForm]],"00")</f>
        <v>29</v>
      </c>
      <c r="S2201" s="11">
        <f t="shared" ca="1" si="411"/>
        <v>29.051288635996439</v>
      </c>
      <c r="T2201" s="4" t="str">
        <f ca="1">TEXT(Table5[[#This Row],[BEndForm]],"00")</f>
        <v>29</v>
      </c>
      <c r="U2201" s="12">
        <f ca="1">Table5[[#This Row],[BEndForm]]+(_xlfn.NORM.INV(RAND(),2,0.75))</f>
        <v>30.901665253152483</v>
      </c>
      <c r="V2201" s="5" t="str">
        <f ca="1">TEXT(Table5[[#This Row],[BSigForm]],"00")</f>
        <v>31</v>
      </c>
      <c r="W2201" s="6" t="s">
        <v>11</v>
      </c>
      <c r="X2201" s="11">
        <f t="shared" ca="1" si="412"/>
        <v>27.77340835075298</v>
      </c>
      <c r="Y2201" s="4" t="str">
        <f ca="1">TEXT(Table5[[#This Row],[CBeginForm]],"00")</f>
        <v>28</v>
      </c>
      <c r="Z2201" s="11">
        <f t="shared" ca="1" si="413"/>
        <v>35.337963171328617</v>
      </c>
      <c r="AA2201" s="4" t="str">
        <f ca="1">TEXT(Table5[[#This Row],[CEndForm]],"00")</f>
        <v>35</v>
      </c>
      <c r="AB2201" s="12">
        <f ca="1">Table5[[#This Row],[CEndForm]]+(_xlfn.NORM.INV(RAND(),2,0.75))</f>
        <v>36.740258122912806</v>
      </c>
      <c r="AC2201" s="5" t="str">
        <f ca="1">TEXT(Table5[[#This Row],[CSigForm]],"00")</f>
        <v>37</v>
      </c>
      <c r="AD2201" s="11">
        <v>2413</v>
      </c>
      <c r="AE2201" s="9" t="str">
        <f>TEXT(Table5[[#This Row],[DForm]],"000000")</f>
        <v>002413</v>
      </c>
      <c r="AF2201" s="11">
        <f t="shared" ca="1" si="414"/>
        <v>29.464801669751036</v>
      </c>
      <c r="AG2201" s="4" t="str">
        <f ca="1">TEXT(Table5[[#This Row],[DBeginForm]],"00")</f>
        <v>29</v>
      </c>
      <c r="AH2201" s="11">
        <f t="shared" ca="1" si="415"/>
        <v>36.28632589025748</v>
      </c>
      <c r="AI2201" s="4" t="str">
        <f ca="1">TEXT(Table5[[#This Row],[DEndForm]],"00")</f>
        <v>36</v>
      </c>
      <c r="AJ2201" s="12">
        <f ca="1">Table5[[#This Row],[DEndForm]]+(_xlfn.NORM.INV(RAND(),2,0.75))</f>
        <v>37.678342929489247</v>
      </c>
      <c r="AK2201" s="5" t="str">
        <f ca="1">TEXT(Table5[[#This Row],[DSigForm]],"00")</f>
        <v>38</v>
      </c>
      <c r="AL2201" s="11">
        <v>2405</v>
      </c>
      <c r="AM2201" s="9" t="str">
        <f>TEXT(Table5[[#This Row],[EForm]],"000000")</f>
        <v>002405</v>
      </c>
      <c r="AN2201" s="11">
        <f t="shared" ca="1" si="416"/>
        <v>24.459670037474069</v>
      </c>
      <c r="AO2201" s="4" t="str">
        <f ca="1">TEXT(Table5[[#This Row],[EBeginForm]],"00")</f>
        <v>24</v>
      </c>
      <c r="AP2201" s="11">
        <f t="shared" ca="1" si="417"/>
        <v>27.690839532643306</v>
      </c>
      <c r="AQ2201" s="4" t="str">
        <f ca="1">TEXT(Table5[[#This Row],[EEndForm]],"00")</f>
        <v>28</v>
      </c>
      <c r="AR2201" s="12">
        <f ca="1">Table5[[#This Row],[EEndForm]]+(_xlfn.NORM.INV(RAND(),2,0.75))</f>
        <v>30.43848676652868</v>
      </c>
      <c r="AS2201" s="5" t="str">
        <f ca="1">TEXT(Table5[[#This Row],[ESigForm]],"00")</f>
        <v>30</v>
      </c>
      <c r="AT2201" s="9">
        <v>2392</v>
      </c>
      <c r="AU2201" s="9" t="str">
        <f>TEXT(Table5[[#This Row],[F]],"000000")</f>
        <v>002392</v>
      </c>
      <c r="AV2201" s="11">
        <f t="shared" ca="1" si="418"/>
        <v>23.882251489982131</v>
      </c>
      <c r="AW2201" s="4" t="str">
        <f ca="1">TEXT(Table5[[#This Row],[EBeginForm]],"00")</f>
        <v>24</v>
      </c>
      <c r="AX2201" s="11">
        <f t="shared" ca="1" si="419"/>
        <v>32.410259553561481</v>
      </c>
      <c r="AY2201" s="4" t="str">
        <f ca="1">TEXT(Table5[[#This Row],[EEndForm]],"00")</f>
        <v>28</v>
      </c>
      <c r="AZ2201" s="12">
        <f ca="1">Table5[[#This Row],[EEndForm]]+(_xlfn.NORM.INV(RAND(),2,0.75))</f>
        <v>31.084732117707901</v>
      </c>
      <c r="BA2201" s="5" t="str">
        <f ca="1">TEXT(Table5[[#This Row],[ESigForm]],"00")</f>
        <v>30</v>
      </c>
    </row>
    <row r="2202" spans="1:53" x14ac:dyDescent="0.3">
      <c r="A2202" s="1">
        <v>0</v>
      </c>
      <c r="B2202" s="1" t="s">
        <v>9</v>
      </c>
      <c r="C2202" s="11">
        <v>46933</v>
      </c>
      <c r="D2202" s="8" t="str">
        <f>TEXT(Table5[[#This Row],[Date]],"dd-mm-yyyy")</f>
        <v>29-06-2028</v>
      </c>
      <c r="E2202" s="11" t="str">
        <f>TEXT(Table5[[#This Row],[Date]],"dd/mm/yyyy")</f>
        <v>29/06/2028</v>
      </c>
      <c r="F2202" s="3" t="str">
        <f>DAY(Table5[[#This Row],[Date]])&amp;LOOKUP(DAY(Table5[[#This Row],[Date]]),{1,"st";2,"nd";3,"rd";4,"th";21,"st";22,"nd";23,"rd";24,"th";31,"st"}) &amp; TEXT(Table5[[#This Row],[Date]], " mmm, yyyy")</f>
        <v>29th Jun, 2028</v>
      </c>
      <c r="G2202" s="11">
        <v>2404</v>
      </c>
      <c r="H2202" s="9" t="str">
        <f>TEXT(Table5[[#This Row],[AForm]],"000000")</f>
        <v>002404</v>
      </c>
      <c r="I2202" s="11">
        <f t="shared" ca="1" si="408"/>
        <v>24.686907934397894</v>
      </c>
      <c r="J2202" s="4" t="str">
        <f ca="1">TEXT(Table5[[#This Row],[ABeginForm]],"00")</f>
        <v>25</v>
      </c>
      <c r="K2202" s="11">
        <f t="shared" ca="1" si="409"/>
        <v>31.248475580317347</v>
      </c>
      <c r="L2202" s="4" t="str">
        <f ca="1">TEXT(Table5[[#This Row],[AEndForm]],"00")</f>
        <v>31</v>
      </c>
      <c r="M2202" s="12">
        <f ca="1">Table5[[#This Row],[AEndForm]]+(_xlfn.NORM.INV(RAND(),2,0.75))</f>
        <v>32.669261102034497</v>
      </c>
      <c r="N2202" s="5" t="str">
        <f ca="1">TEXT(Table5[[#This Row],[ASigForm]],"00")</f>
        <v>33</v>
      </c>
      <c r="O2202" s="11" t="s">
        <v>12</v>
      </c>
      <c r="P2202" s="9" t="str">
        <f>TEXT(Table5[[#This Row],[BForm]],"000000")</f>
        <v xml:space="preserve"> </v>
      </c>
      <c r="Q2202" s="11">
        <f t="shared" ca="1" si="410"/>
        <v>29.24449409009927</v>
      </c>
      <c r="R2202" s="4" t="str">
        <f ca="1">TEXT(Table5[[#This Row],[BBeginForm]],"00")</f>
        <v>29</v>
      </c>
      <c r="S2202" s="11">
        <f t="shared" ca="1" si="411"/>
        <v>30.372717850749794</v>
      </c>
      <c r="T2202" s="4" t="str">
        <f ca="1">TEXT(Table5[[#This Row],[BEndForm]],"00")</f>
        <v>30</v>
      </c>
      <c r="U2202" s="12">
        <f ca="1">Table5[[#This Row],[BEndForm]]+(_xlfn.NORM.INV(RAND(),2,0.75))</f>
        <v>32.409589804607123</v>
      </c>
      <c r="V2202" s="5" t="str">
        <f ca="1">TEXT(Table5[[#This Row],[BSigForm]],"00")</f>
        <v>32</v>
      </c>
      <c r="W2202" s="6" t="s">
        <v>11</v>
      </c>
      <c r="X2202" s="11">
        <f t="shared" ca="1" si="412"/>
        <v>37.398151157654716</v>
      </c>
      <c r="Y2202" s="4" t="str">
        <f ca="1">TEXT(Table5[[#This Row],[CBeginForm]],"00")</f>
        <v>37</v>
      </c>
      <c r="Z2202" s="11">
        <f t="shared" ca="1" si="413"/>
        <v>33.059866488899701</v>
      </c>
      <c r="AA2202" s="4" t="str">
        <f ca="1">TEXT(Table5[[#This Row],[CEndForm]],"00")</f>
        <v>33</v>
      </c>
      <c r="AB2202" s="12">
        <f ca="1">Table5[[#This Row],[CEndForm]]+(_xlfn.NORM.INV(RAND(),2,0.75))</f>
        <v>35.401646148452429</v>
      </c>
      <c r="AC2202" s="5" t="str">
        <f ca="1">TEXT(Table5[[#This Row],[CSigForm]],"00")</f>
        <v>35</v>
      </c>
      <c r="AD2202" s="11">
        <v>2414</v>
      </c>
      <c r="AE2202" s="9" t="str">
        <f>TEXT(Table5[[#This Row],[DForm]],"000000")</f>
        <v>002414</v>
      </c>
      <c r="AF2202" s="11">
        <f t="shared" ca="1" si="414"/>
        <v>27.676783228424142</v>
      </c>
      <c r="AG2202" s="4" t="str">
        <f ca="1">TEXT(Table5[[#This Row],[DBeginForm]],"00")</f>
        <v>28</v>
      </c>
      <c r="AH2202" s="11">
        <f t="shared" ca="1" si="415"/>
        <v>30.995101234684711</v>
      </c>
      <c r="AI2202" s="4" t="str">
        <f ca="1">TEXT(Table5[[#This Row],[DEndForm]],"00")</f>
        <v>31</v>
      </c>
      <c r="AJ2202" s="12">
        <f ca="1">Table5[[#This Row],[DEndForm]]+(_xlfn.NORM.INV(RAND(),2,0.75))</f>
        <v>32.410750655240243</v>
      </c>
      <c r="AK2202" s="5" t="str">
        <f ca="1">TEXT(Table5[[#This Row],[DSigForm]],"00")</f>
        <v>32</v>
      </c>
      <c r="AL2202" s="11">
        <v>2406</v>
      </c>
      <c r="AM2202" s="9" t="str">
        <f>TEXT(Table5[[#This Row],[EForm]],"000000")</f>
        <v>002406</v>
      </c>
      <c r="AN2202" s="11">
        <f t="shared" ca="1" si="416"/>
        <v>30.900328020083005</v>
      </c>
      <c r="AO2202" s="4" t="str">
        <f ca="1">TEXT(Table5[[#This Row],[EBeginForm]],"00")</f>
        <v>31</v>
      </c>
      <c r="AP2202" s="11">
        <f t="shared" ca="1" si="417"/>
        <v>26.450782683634884</v>
      </c>
      <c r="AQ2202" s="4" t="str">
        <f ca="1">TEXT(Table5[[#This Row],[EEndForm]],"00")</f>
        <v>26</v>
      </c>
      <c r="AR2202" s="12">
        <f ca="1">Table5[[#This Row],[EEndForm]]+(_xlfn.NORM.INV(RAND(),2,0.75))</f>
        <v>29.050178716898557</v>
      </c>
      <c r="AS2202" s="5" t="str">
        <f ca="1">TEXT(Table5[[#This Row],[ESigForm]],"00")</f>
        <v>29</v>
      </c>
      <c r="AT2202" s="9">
        <v>2393</v>
      </c>
      <c r="AU2202" s="9" t="str">
        <f>TEXT(Table5[[#This Row],[F]],"000000")</f>
        <v>002393</v>
      </c>
      <c r="AV2202" s="11">
        <f t="shared" ca="1" si="418"/>
        <v>35.092768782547211</v>
      </c>
      <c r="AW2202" s="4" t="str">
        <f ca="1">TEXT(Table5[[#This Row],[EBeginForm]],"00")</f>
        <v>31</v>
      </c>
      <c r="AX2202" s="11">
        <f t="shared" ca="1" si="419"/>
        <v>32.631062998595318</v>
      </c>
      <c r="AY2202" s="4" t="str">
        <f ca="1">TEXT(Table5[[#This Row],[EEndForm]],"00")</f>
        <v>26</v>
      </c>
      <c r="AZ2202" s="12">
        <f ca="1">Table5[[#This Row],[EEndForm]]+(_xlfn.NORM.INV(RAND(),2,0.75))</f>
        <v>27.297775459020968</v>
      </c>
      <c r="BA2202" s="5" t="str">
        <f ca="1">TEXT(Table5[[#This Row],[ESigForm]],"00")</f>
        <v>29</v>
      </c>
    </row>
    <row r="2203" spans="1:53" x14ac:dyDescent="0.3">
      <c r="A2203" s="1">
        <v>0</v>
      </c>
      <c r="B2203" s="1" t="s">
        <v>10</v>
      </c>
      <c r="C2203" s="11">
        <v>46934</v>
      </c>
      <c r="D2203" s="8" t="str">
        <f>TEXT(Table5[[#This Row],[Date]],"dd-mm-yyyy")</f>
        <v>30-06-2028</v>
      </c>
      <c r="E2203" s="11" t="str">
        <f>TEXT(Table5[[#This Row],[Date]],"dd/mm/yyyy")</f>
        <v>30/06/2028</v>
      </c>
      <c r="F2203" s="3" t="str">
        <f>DAY(Table5[[#This Row],[Date]])&amp;LOOKUP(DAY(Table5[[#This Row],[Date]]),{1,"st";2,"nd";3,"rd";4,"th";21,"st";22,"nd";23,"rd";24,"th";31,"st"}) &amp; TEXT(Table5[[#This Row],[Date]], " mmm, yyyy")</f>
        <v>30th Jun, 2028</v>
      </c>
      <c r="G2203" s="11">
        <v>2405</v>
      </c>
      <c r="H2203" s="9" t="str">
        <f>TEXT(Table5[[#This Row],[AForm]],"000000")</f>
        <v>002405</v>
      </c>
      <c r="I2203" s="11">
        <f t="shared" ca="1" si="408"/>
        <v>29.176548523038104</v>
      </c>
      <c r="J2203" s="4" t="str">
        <f ca="1">TEXT(Table5[[#This Row],[ABeginForm]],"00")</f>
        <v>29</v>
      </c>
      <c r="K2203" s="11">
        <f t="shared" ca="1" si="409"/>
        <v>27.679692900082667</v>
      </c>
      <c r="L2203" s="4" t="str">
        <f ca="1">TEXT(Table5[[#This Row],[AEndForm]],"00")</f>
        <v>28</v>
      </c>
      <c r="M2203" s="12">
        <f ca="1">Table5[[#This Row],[AEndForm]]+(_xlfn.NORM.INV(RAND(),2,0.75))</f>
        <v>31.292400953444371</v>
      </c>
      <c r="N2203" s="5" t="str">
        <f ca="1">TEXT(Table5[[#This Row],[ASigForm]],"00")</f>
        <v>31</v>
      </c>
      <c r="O2203" s="11" t="s">
        <v>12</v>
      </c>
      <c r="P2203" s="9" t="str">
        <f>TEXT(Table5[[#This Row],[BForm]],"000000")</f>
        <v xml:space="preserve"> </v>
      </c>
      <c r="Q2203" s="11">
        <f t="shared" ca="1" si="410"/>
        <v>26.411419044971652</v>
      </c>
      <c r="R2203" s="4" t="str">
        <f ca="1">TEXT(Table5[[#This Row],[BBeginForm]],"00")</f>
        <v>26</v>
      </c>
      <c r="S2203" s="11">
        <f t="shared" ca="1" si="411"/>
        <v>36.71478185446459</v>
      </c>
      <c r="T2203" s="4" t="str">
        <f ca="1">TEXT(Table5[[#This Row],[BEndForm]],"00")</f>
        <v>37</v>
      </c>
      <c r="U2203" s="12">
        <f ca="1">Table5[[#This Row],[BEndForm]]+(_xlfn.NORM.INV(RAND(),2,0.75))</f>
        <v>39.378182585103801</v>
      </c>
      <c r="V2203" s="5" t="str">
        <f ca="1">TEXT(Table5[[#This Row],[BSigForm]],"00")</f>
        <v>39</v>
      </c>
      <c r="W2203" s="6" t="s">
        <v>11</v>
      </c>
      <c r="X2203" s="11">
        <f t="shared" ca="1" si="412"/>
        <v>29.002808597301495</v>
      </c>
      <c r="Y2203" s="4" t="str">
        <f ca="1">TEXT(Table5[[#This Row],[CBeginForm]],"00")</f>
        <v>29</v>
      </c>
      <c r="Z2203" s="11">
        <f t="shared" ca="1" si="413"/>
        <v>29.247150823795778</v>
      </c>
      <c r="AA2203" s="4" t="str">
        <f ca="1">TEXT(Table5[[#This Row],[CEndForm]],"00")</f>
        <v>29</v>
      </c>
      <c r="AB2203" s="12">
        <f ca="1">Table5[[#This Row],[CEndForm]]+(_xlfn.NORM.INV(RAND(),2,0.75))</f>
        <v>30.304708121740457</v>
      </c>
      <c r="AC2203" s="5" t="str">
        <f ca="1">TEXT(Table5[[#This Row],[CSigForm]],"00")</f>
        <v>30</v>
      </c>
      <c r="AD2203" s="11">
        <v>2415</v>
      </c>
      <c r="AE2203" s="9" t="str">
        <f>TEXT(Table5[[#This Row],[DForm]],"000000")</f>
        <v>002415</v>
      </c>
      <c r="AF2203" s="11">
        <f t="shared" ca="1" si="414"/>
        <v>28.009127252046515</v>
      </c>
      <c r="AG2203" s="4" t="str">
        <f ca="1">TEXT(Table5[[#This Row],[DBeginForm]],"00")</f>
        <v>28</v>
      </c>
      <c r="AH2203" s="11">
        <f t="shared" ca="1" si="415"/>
        <v>33.554836240327667</v>
      </c>
      <c r="AI2203" s="4" t="str">
        <f ca="1">TEXT(Table5[[#This Row],[DEndForm]],"00")</f>
        <v>34</v>
      </c>
      <c r="AJ2203" s="12">
        <f ca="1">Table5[[#This Row],[DEndForm]]+(_xlfn.NORM.INV(RAND(),2,0.75))</f>
        <v>36.357891639408656</v>
      </c>
      <c r="AK2203" s="5" t="str">
        <f ca="1">TEXT(Table5[[#This Row],[DSigForm]],"00")</f>
        <v>36</v>
      </c>
      <c r="AL2203" s="11">
        <v>2407</v>
      </c>
      <c r="AM2203" s="9" t="str">
        <f>TEXT(Table5[[#This Row],[EForm]],"000000")</f>
        <v>002407</v>
      </c>
      <c r="AN2203" s="11">
        <f t="shared" ca="1" si="416"/>
        <v>30.870411253602235</v>
      </c>
      <c r="AO2203" s="4" t="str">
        <f ca="1">TEXT(Table5[[#This Row],[EBeginForm]],"00")</f>
        <v>31</v>
      </c>
      <c r="AP2203" s="11">
        <f t="shared" ca="1" si="417"/>
        <v>31.530972998610164</v>
      </c>
      <c r="AQ2203" s="4" t="str">
        <f ca="1">TEXT(Table5[[#This Row],[EEndForm]],"00")</f>
        <v>32</v>
      </c>
      <c r="AR2203" s="12">
        <f ca="1">Table5[[#This Row],[EEndForm]]+(_xlfn.NORM.INV(RAND(),2,0.75))</f>
        <v>33.520138299085517</v>
      </c>
      <c r="AS2203" s="5" t="str">
        <f ca="1">TEXT(Table5[[#This Row],[ESigForm]],"00")</f>
        <v>34</v>
      </c>
      <c r="AT2203" s="9">
        <v>2394</v>
      </c>
      <c r="AU2203" s="9" t="str">
        <f>TEXT(Table5[[#This Row],[F]],"000000")</f>
        <v>002394</v>
      </c>
      <c r="AV2203" s="11">
        <f t="shared" ca="1" si="418"/>
        <v>31.334948974676831</v>
      </c>
      <c r="AW2203" s="4" t="str">
        <f ca="1">TEXT(Table5[[#This Row],[EBeginForm]],"00")</f>
        <v>31</v>
      </c>
      <c r="AX2203" s="11">
        <f t="shared" ca="1" si="419"/>
        <v>28.927061174442105</v>
      </c>
      <c r="AY2203" s="4" t="str">
        <f ca="1">TEXT(Table5[[#This Row],[EEndForm]],"00")</f>
        <v>32</v>
      </c>
      <c r="AZ2203" s="12">
        <f ca="1">Table5[[#This Row],[EEndForm]]+(_xlfn.NORM.INV(RAND(),2,0.75))</f>
        <v>32.521879803991418</v>
      </c>
      <c r="BA2203" s="5" t="str">
        <f ca="1">TEXT(Table5[[#This Row],[ESigForm]],"00")</f>
        <v>34</v>
      </c>
    </row>
    <row r="2204" spans="1:53" x14ac:dyDescent="0.3">
      <c r="A2204" s="1">
        <v>0</v>
      </c>
      <c r="B2204" s="1" t="s">
        <v>5</v>
      </c>
      <c r="C2204" s="11">
        <v>46935</v>
      </c>
      <c r="D2204" s="8" t="str">
        <f>TEXT(Table5[[#This Row],[Date]],"dd-mm-yyyy")</f>
        <v>01-07-2028</v>
      </c>
      <c r="E2204" s="11" t="str">
        <f>TEXT(Table5[[#This Row],[Date]],"dd/mm/yyyy")</f>
        <v>01/07/2028</v>
      </c>
      <c r="F2204" s="3" t="str">
        <f>DAY(Table5[[#This Row],[Date]])&amp;LOOKUP(DAY(Table5[[#This Row],[Date]]),{1,"st";2,"nd";3,"rd";4,"th";21,"st";22,"nd";23,"rd";24,"th";31,"st"}) &amp; TEXT(Table5[[#This Row],[Date]], " mmm, yyyy")</f>
        <v>1st Jul, 2028</v>
      </c>
      <c r="G2204" s="11">
        <v>2406</v>
      </c>
      <c r="H2204" s="9" t="str">
        <f>TEXT(Table5[[#This Row],[AForm]],"000000")</f>
        <v>002406</v>
      </c>
      <c r="I2204" s="11">
        <f t="shared" ca="1" si="408"/>
        <v>30.878539710275959</v>
      </c>
      <c r="J2204" s="4" t="str">
        <f ca="1">TEXT(Table5[[#This Row],[ABeginForm]],"00")</f>
        <v>31</v>
      </c>
      <c r="K2204" s="11">
        <f t="shared" ca="1" si="409"/>
        <v>30.65686260591238</v>
      </c>
      <c r="L2204" s="4" t="str">
        <f ca="1">TEXT(Table5[[#This Row],[AEndForm]],"00")</f>
        <v>31</v>
      </c>
      <c r="M2204" s="12">
        <f ca="1">Table5[[#This Row],[AEndForm]]+(_xlfn.NORM.INV(RAND(),2,0.75))</f>
        <v>32.541665518087015</v>
      </c>
      <c r="N2204" s="5" t="str">
        <f ca="1">TEXT(Table5[[#This Row],[ASigForm]],"00")</f>
        <v>33</v>
      </c>
      <c r="O2204" s="11" t="s">
        <v>12</v>
      </c>
      <c r="P2204" s="9" t="str">
        <f>TEXT(Table5[[#This Row],[BForm]],"000000")</f>
        <v xml:space="preserve"> </v>
      </c>
      <c r="Q2204" s="11">
        <f t="shared" ca="1" si="410"/>
        <v>26.486490785991283</v>
      </c>
      <c r="R2204" s="4" t="str">
        <f ca="1">TEXT(Table5[[#This Row],[BBeginForm]],"00")</f>
        <v>26</v>
      </c>
      <c r="S2204" s="11">
        <f t="shared" ca="1" si="411"/>
        <v>27.194380068579211</v>
      </c>
      <c r="T2204" s="4" t="str">
        <f ca="1">TEXT(Table5[[#This Row],[BEndForm]],"00")</f>
        <v>27</v>
      </c>
      <c r="U2204" s="12">
        <f ca="1">Table5[[#This Row],[BEndForm]]+(_xlfn.NORM.INV(RAND(),2,0.75))</f>
        <v>28.144783171899835</v>
      </c>
      <c r="V2204" s="5" t="str">
        <f ca="1">TEXT(Table5[[#This Row],[BSigForm]],"00")</f>
        <v>28</v>
      </c>
      <c r="W2204" s="6" t="s">
        <v>11</v>
      </c>
      <c r="X2204" s="11">
        <f t="shared" ca="1" si="412"/>
        <v>26.116064969368392</v>
      </c>
      <c r="Y2204" s="4" t="str">
        <f ca="1">TEXT(Table5[[#This Row],[CBeginForm]],"00")</f>
        <v>26</v>
      </c>
      <c r="Z2204" s="11">
        <f t="shared" ca="1" si="413"/>
        <v>25.720873194841172</v>
      </c>
      <c r="AA2204" s="4" t="str">
        <f ca="1">TEXT(Table5[[#This Row],[CEndForm]],"00")</f>
        <v>26</v>
      </c>
      <c r="AB2204" s="12">
        <f ca="1">Table5[[#This Row],[CEndForm]]+(_xlfn.NORM.INV(RAND(),2,0.75))</f>
        <v>27.932603592482042</v>
      </c>
      <c r="AC2204" s="5" t="str">
        <f ca="1">TEXT(Table5[[#This Row],[CSigForm]],"00")</f>
        <v>28</v>
      </c>
      <c r="AD2204" s="11">
        <v>2416</v>
      </c>
      <c r="AE2204" s="9" t="str">
        <f>TEXT(Table5[[#This Row],[DForm]],"000000")</f>
        <v>002416</v>
      </c>
      <c r="AF2204" s="11">
        <f t="shared" ca="1" si="414"/>
        <v>29.065602295475109</v>
      </c>
      <c r="AG2204" s="4" t="str">
        <f ca="1">TEXT(Table5[[#This Row],[DBeginForm]],"00")</f>
        <v>29</v>
      </c>
      <c r="AH2204" s="11">
        <f t="shared" ca="1" si="415"/>
        <v>30.538812954821783</v>
      </c>
      <c r="AI2204" s="4" t="str">
        <f ca="1">TEXT(Table5[[#This Row],[DEndForm]],"00")</f>
        <v>31</v>
      </c>
      <c r="AJ2204" s="12">
        <f ca="1">Table5[[#This Row],[DEndForm]]+(_xlfn.NORM.INV(RAND(),2,0.75))</f>
        <v>31.455389234496515</v>
      </c>
      <c r="AK2204" s="5" t="str">
        <f ca="1">TEXT(Table5[[#This Row],[DSigForm]],"00")</f>
        <v>31</v>
      </c>
      <c r="AL2204" s="11">
        <v>2408</v>
      </c>
      <c r="AM2204" s="9" t="str">
        <f>TEXT(Table5[[#This Row],[EForm]],"000000")</f>
        <v>002408</v>
      </c>
      <c r="AN2204" s="11">
        <f t="shared" ca="1" si="416"/>
        <v>29.354686671406959</v>
      </c>
      <c r="AO2204" s="4" t="str">
        <f ca="1">TEXT(Table5[[#This Row],[EBeginForm]],"00")</f>
        <v>29</v>
      </c>
      <c r="AP2204" s="11">
        <f t="shared" ca="1" si="417"/>
        <v>28.588196914337907</v>
      </c>
      <c r="AQ2204" s="4" t="str">
        <f ca="1">TEXT(Table5[[#This Row],[EEndForm]],"00")</f>
        <v>29</v>
      </c>
      <c r="AR2204" s="12">
        <f ca="1">Table5[[#This Row],[EEndForm]]+(_xlfn.NORM.INV(RAND(),2,0.75))</f>
        <v>31.69411318270275</v>
      </c>
      <c r="AS2204" s="5" t="str">
        <f ca="1">TEXT(Table5[[#This Row],[ESigForm]],"00")</f>
        <v>32</v>
      </c>
      <c r="AT2204" s="9">
        <v>2395</v>
      </c>
      <c r="AU2204" s="9" t="str">
        <f>TEXT(Table5[[#This Row],[F]],"000000")</f>
        <v>002395</v>
      </c>
      <c r="AV2204" s="11">
        <f t="shared" ca="1" si="418"/>
        <v>29.799558908679302</v>
      </c>
      <c r="AW2204" s="4" t="str">
        <f ca="1">TEXT(Table5[[#This Row],[EBeginForm]],"00")</f>
        <v>29</v>
      </c>
      <c r="AX2204" s="11">
        <f t="shared" ca="1" si="419"/>
        <v>31.142627474069691</v>
      </c>
      <c r="AY2204" s="4" t="str">
        <f ca="1">TEXT(Table5[[#This Row],[EEndForm]],"00")</f>
        <v>29</v>
      </c>
      <c r="AZ2204" s="12">
        <f ca="1">Table5[[#This Row],[EEndForm]]+(_xlfn.NORM.INV(RAND(),2,0.75))</f>
        <v>30.263084247917789</v>
      </c>
      <c r="BA2204" s="5" t="str">
        <f ca="1">TEXT(Table5[[#This Row],[ESigForm]],"00")</f>
        <v>32</v>
      </c>
    </row>
    <row r="2205" spans="1:53" x14ac:dyDescent="0.3">
      <c r="A2205" s="1">
        <v>0</v>
      </c>
      <c r="B2205" s="1" t="s">
        <v>6</v>
      </c>
      <c r="C2205" s="11">
        <v>46937</v>
      </c>
      <c r="D2205" s="8" t="str">
        <f>TEXT(Table5[[#This Row],[Date]],"dd-mm-yyyy")</f>
        <v>03-07-2028</v>
      </c>
      <c r="E2205" s="11" t="str">
        <f>TEXT(Table5[[#This Row],[Date]],"dd/mm/yyyy")</f>
        <v>03/07/2028</v>
      </c>
      <c r="F2205" s="3" t="str">
        <f>DAY(Table5[[#This Row],[Date]])&amp;LOOKUP(DAY(Table5[[#This Row],[Date]]),{1,"st";2,"nd";3,"rd";4,"th";21,"st";22,"nd";23,"rd";24,"th";31,"st"}) &amp; TEXT(Table5[[#This Row],[Date]], " mmm, yyyy")</f>
        <v>3rd Jul, 2028</v>
      </c>
      <c r="G2205" s="11">
        <v>2407</v>
      </c>
      <c r="H2205" s="9" t="str">
        <f>TEXT(Table5[[#This Row],[AForm]],"000000")</f>
        <v>002407</v>
      </c>
      <c r="I2205" s="11">
        <f t="shared" ca="1" si="408"/>
        <v>25.468762376702855</v>
      </c>
      <c r="J2205" s="4" t="str">
        <f ca="1">TEXT(Table5[[#This Row],[ABeginForm]],"00")</f>
        <v>25</v>
      </c>
      <c r="K2205" s="11">
        <f t="shared" ca="1" si="409"/>
        <v>28.209035888551963</v>
      </c>
      <c r="L2205" s="4" t="str">
        <f ca="1">TEXT(Table5[[#This Row],[AEndForm]],"00")</f>
        <v>28</v>
      </c>
      <c r="M2205" s="12">
        <f ca="1">Table5[[#This Row],[AEndForm]]+(_xlfn.NORM.INV(RAND(),2,0.75))</f>
        <v>29.859099443655317</v>
      </c>
      <c r="N2205" s="5" t="str">
        <f ca="1">TEXT(Table5[[#This Row],[ASigForm]],"00")</f>
        <v>30</v>
      </c>
      <c r="O2205" s="11">
        <f>O2199+1</f>
        <v>379</v>
      </c>
      <c r="P2205" s="9" t="str">
        <f>TEXT(Table5[[#This Row],[BForm]],"000000")</f>
        <v>000379</v>
      </c>
      <c r="Q2205" s="11">
        <f t="shared" ca="1" si="410"/>
        <v>28.376290295247095</v>
      </c>
      <c r="R2205" s="4" t="str">
        <f ca="1">TEXT(Table5[[#This Row],[BBeginForm]],"00")</f>
        <v>28</v>
      </c>
      <c r="S2205" s="11">
        <f t="shared" ca="1" si="411"/>
        <v>29.224140092169698</v>
      </c>
      <c r="T2205" s="4" t="str">
        <f ca="1">TEXT(Table5[[#This Row],[BEndForm]],"00")</f>
        <v>29</v>
      </c>
      <c r="U2205" s="12">
        <f ca="1">Table5[[#This Row],[BEndForm]]+(_xlfn.NORM.INV(RAND(),2,0.75))</f>
        <v>31.215714705196898</v>
      </c>
      <c r="V2205" s="5" t="str">
        <f ca="1">TEXT(Table5[[#This Row],[BSigForm]],"00")</f>
        <v>31</v>
      </c>
      <c r="W2205" s="6" t="s">
        <v>11</v>
      </c>
      <c r="X2205" s="11">
        <f t="shared" ca="1" si="412"/>
        <v>27.762021631331091</v>
      </c>
      <c r="Y2205" s="4" t="str">
        <f ca="1">TEXT(Table5[[#This Row],[CBeginForm]],"00")</f>
        <v>28</v>
      </c>
      <c r="Z2205" s="11">
        <f t="shared" ca="1" si="413"/>
        <v>29.6059378946746</v>
      </c>
      <c r="AA2205" s="4" t="str">
        <f ca="1">TEXT(Table5[[#This Row],[CEndForm]],"00")</f>
        <v>30</v>
      </c>
      <c r="AB2205" s="12">
        <f ca="1">Table5[[#This Row],[CEndForm]]+(_xlfn.NORM.INV(RAND(),2,0.75))</f>
        <v>31.234404046570944</v>
      </c>
      <c r="AC2205" s="5" t="str">
        <f ca="1">TEXT(Table5[[#This Row],[CSigForm]],"00")</f>
        <v>31</v>
      </c>
      <c r="AD2205" s="11">
        <v>2417</v>
      </c>
      <c r="AE2205" s="9" t="str">
        <f>TEXT(Table5[[#This Row],[DForm]],"000000")</f>
        <v>002417</v>
      </c>
      <c r="AF2205" s="11">
        <f t="shared" ca="1" si="414"/>
        <v>28.360953314692839</v>
      </c>
      <c r="AG2205" s="4" t="str">
        <f ca="1">TEXT(Table5[[#This Row],[DBeginForm]],"00")</f>
        <v>28</v>
      </c>
      <c r="AH2205" s="11">
        <f t="shared" ca="1" si="415"/>
        <v>29.770307352870471</v>
      </c>
      <c r="AI2205" s="4" t="str">
        <f ca="1">TEXT(Table5[[#This Row],[DEndForm]],"00")</f>
        <v>30</v>
      </c>
      <c r="AJ2205" s="12">
        <f ca="1">Table5[[#This Row],[DEndForm]]+(_xlfn.NORM.INV(RAND(),2,0.75))</f>
        <v>31.807815738656451</v>
      </c>
      <c r="AK2205" s="5" t="str">
        <f ca="1">TEXT(Table5[[#This Row],[DSigForm]],"00")</f>
        <v>32</v>
      </c>
      <c r="AL2205" s="11">
        <v>2409</v>
      </c>
      <c r="AM2205" s="9" t="str">
        <f>TEXT(Table5[[#This Row],[EForm]],"000000")</f>
        <v>002409</v>
      </c>
      <c r="AN2205" s="11">
        <f t="shared" ca="1" si="416"/>
        <v>27.109732290530733</v>
      </c>
      <c r="AO2205" s="4" t="str">
        <f ca="1">TEXT(Table5[[#This Row],[EBeginForm]],"00")</f>
        <v>27</v>
      </c>
      <c r="AP2205" s="11">
        <f t="shared" ca="1" si="417"/>
        <v>31.822457619247537</v>
      </c>
      <c r="AQ2205" s="4" t="str">
        <f ca="1">TEXT(Table5[[#This Row],[EEndForm]],"00")</f>
        <v>32</v>
      </c>
      <c r="AR2205" s="12">
        <f ca="1">Table5[[#This Row],[EEndForm]]+(_xlfn.NORM.INV(RAND(),2,0.75))</f>
        <v>33.710925733205976</v>
      </c>
      <c r="AS2205" s="5" t="str">
        <f ca="1">TEXT(Table5[[#This Row],[ESigForm]],"00")</f>
        <v>34</v>
      </c>
      <c r="AT2205" s="9">
        <v>2396</v>
      </c>
      <c r="AU2205" s="9" t="str">
        <f>TEXT(Table5[[#This Row],[F]],"000000")</f>
        <v>002396</v>
      </c>
      <c r="AV2205" s="11">
        <f t="shared" ca="1" si="418"/>
        <v>30.727093734788184</v>
      </c>
      <c r="AW2205" s="4" t="str">
        <f ca="1">TEXT(Table5[[#This Row],[EBeginForm]],"00")</f>
        <v>27</v>
      </c>
      <c r="AX2205" s="11">
        <f t="shared" ca="1" si="419"/>
        <v>27.684243681884855</v>
      </c>
      <c r="AY2205" s="4" t="str">
        <f ca="1">TEXT(Table5[[#This Row],[EEndForm]],"00")</f>
        <v>32</v>
      </c>
      <c r="AZ2205" s="12">
        <f ca="1">Table5[[#This Row],[EEndForm]]+(_xlfn.NORM.INV(RAND(),2,0.75))</f>
        <v>34.327552988262966</v>
      </c>
      <c r="BA2205" s="5" t="str">
        <f ca="1">TEXT(Table5[[#This Row],[ESigForm]],"00")</f>
        <v>34</v>
      </c>
    </row>
    <row r="2206" spans="1:53" x14ac:dyDescent="0.3">
      <c r="A2206" s="1">
        <v>0</v>
      </c>
      <c r="B2206" s="1" t="s">
        <v>7</v>
      </c>
      <c r="C2206" s="11">
        <v>46938</v>
      </c>
      <c r="D2206" s="8" t="str">
        <f>TEXT(Table5[[#This Row],[Date]],"dd-mm-yyyy")</f>
        <v>04-07-2028</v>
      </c>
      <c r="E2206" s="11" t="str">
        <f>TEXT(Table5[[#This Row],[Date]],"dd/mm/yyyy")</f>
        <v>04/07/2028</v>
      </c>
      <c r="F2206" s="3" t="str">
        <f>DAY(Table5[[#This Row],[Date]])&amp;LOOKUP(DAY(Table5[[#This Row],[Date]]),{1,"st";2,"nd";3,"rd";4,"th";21,"st";22,"nd";23,"rd";24,"th";31,"st"}) &amp; TEXT(Table5[[#This Row],[Date]], " mmm, yyyy")</f>
        <v>4th Jul, 2028</v>
      </c>
      <c r="G2206" s="11">
        <v>2408</v>
      </c>
      <c r="H2206" s="9" t="str">
        <f>TEXT(Table5[[#This Row],[AForm]],"000000")</f>
        <v>002408</v>
      </c>
      <c r="I2206" s="11">
        <f t="shared" ca="1" si="408"/>
        <v>31.46379107272238</v>
      </c>
      <c r="J2206" s="4" t="str">
        <f ca="1">TEXT(Table5[[#This Row],[ABeginForm]],"00")</f>
        <v>31</v>
      </c>
      <c r="K2206" s="11">
        <f t="shared" ca="1" si="409"/>
        <v>34.389271581470119</v>
      </c>
      <c r="L2206" s="4" t="str">
        <f ca="1">TEXT(Table5[[#This Row],[AEndForm]],"00")</f>
        <v>34</v>
      </c>
      <c r="M2206" s="12">
        <f ca="1">Table5[[#This Row],[AEndForm]]+(_xlfn.NORM.INV(RAND(),2,0.75))</f>
        <v>35.976682343248825</v>
      </c>
      <c r="N2206" s="5" t="str">
        <f ca="1">TEXT(Table5[[#This Row],[ASigForm]],"00")</f>
        <v>36</v>
      </c>
      <c r="O2206" s="11" t="s">
        <v>12</v>
      </c>
      <c r="P2206" s="9" t="str">
        <f>TEXT(Table5[[#This Row],[BForm]],"000000")</f>
        <v xml:space="preserve"> </v>
      </c>
      <c r="Q2206" s="11">
        <f t="shared" ca="1" si="410"/>
        <v>33.329961615578064</v>
      </c>
      <c r="R2206" s="4" t="str">
        <f ca="1">TEXT(Table5[[#This Row],[BBeginForm]],"00")</f>
        <v>33</v>
      </c>
      <c r="S2206" s="11">
        <f t="shared" ca="1" si="411"/>
        <v>26.030316118395422</v>
      </c>
      <c r="T2206" s="4" t="str">
        <f ca="1">TEXT(Table5[[#This Row],[BEndForm]],"00")</f>
        <v>26</v>
      </c>
      <c r="U2206" s="12">
        <f ca="1">Table5[[#This Row],[BEndForm]]+(_xlfn.NORM.INV(RAND(),2,0.75))</f>
        <v>27.598483066724011</v>
      </c>
      <c r="V2206" s="5" t="str">
        <f ca="1">TEXT(Table5[[#This Row],[BSigForm]],"00")</f>
        <v>28</v>
      </c>
      <c r="W2206" s="6" t="s">
        <v>11</v>
      </c>
      <c r="X2206" s="11">
        <f t="shared" ca="1" si="412"/>
        <v>29.374922021967176</v>
      </c>
      <c r="Y2206" s="4" t="str">
        <f ca="1">TEXT(Table5[[#This Row],[CBeginForm]],"00")</f>
        <v>29</v>
      </c>
      <c r="Z2206" s="11">
        <f t="shared" ca="1" si="413"/>
        <v>33.189465929568136</v>
      </c>
      <c r="AA2206" s="4" t="str">
        <f ca="1">TEXT(Table5[[#This Row],[CEndForm]],"00")</f>
        <v>33</v>
      </c>
      <c r="AB2206" s="12">
        <f ca="1">Table5[[#This Row],[CEndForm]]+(_xlfn.NORM.INV(RAND(),2,0.75))</f>
        <v>36.120789040029052</v>
      </c>
      <c r="AC2206" s="5" t="str">
        <f ca="1">TEXT(Table5[[#This Row],[CSigForm]],"00")</f>
        <v>36</v>
      </c>
      <c r="AD2206" s="11">
        <v>2418</v>
      </c>
      <c r="AE2206" s="9" t="str">
        <f>TEXT(Table5[[#This Row],[DForm]],"000000")</f>
        <v>002418</v>
      </c>
      <c r="AF2206" s="11">
        <f t="shared" ca="1" si="414"/>
        <v>29.927365109923734</v>
      </c>
      <c r="AG2206" s="4" t="str">
        <f ca="1">TEXT(Table5[[#This Row],[DBeginForm]],"00")</f>
        <v>30</v>
      </c>
      <c r="AH2206" s="11">
        <f t="shared" ca="1" si="415"/>
        <v>30.251308076327113</v>
      </c>
      <c r="AI2206" s="4" t="str">
        <f ca="1">TEXT(Table5[[#This Row],[DEndForm]],"00")</f>
        <v>30</v>
      </c>
      <c r="AJ2206" s="12">
        <f ca="1">Table5[[#This Row],[DEndForm]]+(_xlfn.NORM.INV(RAND(),2,0.75))</f>
        <v>32.837356228283369</v>
      </c>
      <c r="AK2206" s="5" t="str">
        <f ca="1">TEXT(Table5[[#This Row],[DSigForm]],"00")</f>
        <v>33</v>
      </c>
      <c r="AL2206" s="11">
        <v>2410</v>
      </c>
      <c r="AM2206" s="9" t="str">
        <f>TEXT(Table5[[#This Row],[EForm]],"000000")</f>
        <v>002410</v>
      </c>
      <c r="AN2206" s="11">
        <f t="shared" ca="1" si="416"/>
        <v>32.427989472574005</v>
      </c>
      <c r="AO2206" s="4" t="str">
        <f ca="1">TEXT(Table5[[#This Row],[EBeginForm]],"00")</f>
        <v>32</v>
      </c>
      <c r="AP2206" s="11">
        <f t="shared" ca="1" si="417"/>
        <v>30.882998723278529</v>
      </c>
      <c r="AQ2206" s="4" t="str">
        <f ca="1">TEXT(Table5[[#This Row],[EEndForm]],"00")</f>
        <v>31</v>
      </c>
      <c r="AR2206" s="12">
        <f ca="1">Table5[[#This Row],[EEndForm]]+(_xlfn.NORM.INV(RAND(),2,0.75))</f>
        <v>32.174142804953959</v>
      </c>
      <c r="AS2206" s="5" t="str">
        <f ca="1">TEXT(Table5[[#This Row],[ESigForm]],"00")</f>
        <v>32</v>
      </c>
      <c r="AT2206" s="9">
        <v>2397</v>
      </c>
      <c r="AU2206" s="9" t="str">
        <f>TEXT(Table5[[#This Row],[F]],"000000")</f>
        <v>002397</v>
      </c>
      <c r="AV2206" s="11">
        <f t="shared" ca="1" si="418"/>
        <v>30.394169271512755</v>
      </c>
      <c r="AW2206" s="4" t="str">
        <f ca="1">TEXT(Table5[[#This Row],[EBeginForm]],"00")</f>
        <v>32</v>
      </c>
      <c r="AX2206" s="11">
        <f t="shared" ca="1" si="419"/>
        <v>29.421658601548046</v>
      </c>
      <c r="AY2206" s="4" t="str">
        <f ca="1">TEXT(Table5[[#This Row],[EEndForm]],"00")</f>
        <v>31</v>
      </c>
      <c r="AZ2206" s="12">
        <f ca="1">Table5[[#This Row],[EEndForm]]+(_xlfn.NORM.INV(RAND(),2,0.75))</f>
        <v>33.327394931512288</v>
      </c>
      <c r="BA2206" s="5" t="str">
        <f ca="1">TEXT(Table5[[#This Row],[ESigForm]],"00")</f>
        <v>32</v>
      </c>
    </row>
    <row r="2207" spans="1:53" x14ac:dyDescent="0.3">
      <c r="A2207" s="1">
        <v>0</v>
      </c>
      <c r="B2207" s="1" t="s">
        <v>8</v>
      </c>
      <c r="C2207" s="11">
        <v>46939</v>
      </c>
      <c r="D2207" s="8" t="str">
        <f>TEXT(Table5[[#This Row],[Date]],"dd-mm-yyyy")</f>
        <v>05-07-2028</v>
      </c>
      <c r="E2207" s="11" t="str">
        <f>TEXT(Table5[[#This Row],[Date]],"dd/mm/yyyy")</f>
        <v>05/07/2028</v>
      </c>
      <c r="F2207" s="3" t="str">
        <f>DAY(Table5[[#This Row],[Date]])&amp;LOOKUP(DAY(Table5[[#This Row],[Date]]),{1,"st";2,"nd";3,"rd";4,"th";21,"st";22,"nd";23,"rd";24,"th";31,"st"}) &amp; TEXT(Table5[[#This Row],[Date]], " mmm, yyyy")</f>
        <v>5th Jul, 2028</v>
      </c>
      <c r="G2207" s="11">
        <v>2409</v>
      </c>
      <c r="H2207" s="9" t="str">
        <f>TEXT(Table5[[#This Row],[AForm]],"000000")</f>
        <v>002409</v>
      </c>
      <c r="I2207" s="11">
        <f t="shared" ca="1" si="408"/>
        <v>31.522147689462209</v>
      </c>
      <c r="J2207" s="4" t="str">
        <f ca="1">TEXT(Table5[[#This Row],[ABeginForm]],"00")</f>
        <v>32</v>
      </c>
      <c r="K2207" s="11">
        <f t="shared" ca="1" si="409"/>
        <v>23.763306597488558</v>
      </c>
      <c r="L2207" s="4" t="str">
        <f ca="1">TEXT(Table5[[#This Row],[AEndForm]],"00")</f>
        <v>24</v>
      </c>
      <c r="M2207" s="12">
        <f ca="1">Table5[[#This Row],[AEndForm]]+(_xlfn.NORM.INV(RAND(),2,0.75))</f>
        <v>25.546787632659615</v>
      </c>
      <c r="N2207" s="5" t="str">
        <f ca="1">TEXT(Table5[[#This Row],[ASigForm]],"00")</f>
        <v>26</v>
      </c>
      <c r="O2207" s="11" t="s">
        <v>12</v>
      </c>
      <c r="P2207" s="9" t="str">
        <f>TEXT(Table5[[#This Row],[BForm]],"000000")</f>
        <v xml:space="preserve"> </v>
      </c>
      <c r="Q2207" s="11">
        <f t="shared" ca="1" si="410"/>
        <v>33.066007451732382</v>
      </c>
      <c r="R2207" s="4" t="str">
        <f ca="1">TEXT(Table5[[#This Row],[BBeginForm]],"00")</f>
        <v>33</v>
      </c>
      <c r="S2207" s="11">
        <f t="shared" ca="1" si="411"/>
        <v>31.413003950952984</v>
      </c>
      <c r="T2207" s="4" t="str">
        <f ca="1">TEXT(Table5[[#This Row],[BEndForm]],"00")</f>
        <v>31</v>
      </c>
      <c r="U2207" s="12">
        <f ca="1">Table5[[#This Row],[BEndForm]]+(_xlfn.NORM.INV(RAND(),2,0.75))</f>
        <v>33.935802003507057</v>
      </c>
      <c r="V2207" s="5" t="str">
        <f ca="1">TEXT(Table5[[#This Row],[BSigForm]],"00")</f>
        <v>34</v>
      </c>
      <c r="W2207" s="6" t="s">
        <v>11</v>
      </c>
      <c r="X2207" s="11">
        <f t="shared" ca="1" si="412"/>
        <v>28.902231228824711</v>
      </c>
      <c r="Y2207" s="4" t="str">
        <f ca="1">TEXT(Table5[[#This Row],[CBeginForm]],"00")</f>
        <v>29</v>
      </c>
      <c r="Z2207" s="11">
        <f t="shared" ca="1" si="413"/>
        <v>29.601040864147812</v>
      </c>
      <c r="AA2207" s="4" t="str">
        <f ca="1">TEXT(Table5[[#This Row],[CEndForm]],"00")</f>
        <v>30</v>
      </c>
      <c r="AB2207" s="12">
        <f ca="1">Table5[[#This Row],[CEndForm]]+(_xlfn.NORM.INV(RAND(),2,0.75))</f>
        <v>33.28496588612208</v>
      </c>
      <c r="AC2207" s="5" t="str">
        <f ca="1">TEXT(Table5[[#This Row],[CSigForm]],"00")</f>
        <v>33</v>
      </c>
      <c r="AD2207" s="11">
        <v>2419</v>
      </c>
      <c r="AE2207" s="9" t="str">
        <f>TEXT(Table5[[#This Row],[DForm]],"000000")</f>
        <v>002419</v>
      </c>
      <c r="AF2207" s="11">
        <f t="shared" ca="1" si="414"/>
        <v>34.97404669487404</v>
      </c>
      <c r="AG2207" s="4" t="str">
        <f ca="1">TEXT(Table5[[#This Row],[DBeginForm]],"00")</f>
        <v>35</v>
      </c>
      <c r="AH2207" s="11">
        <f t="shared" ca="1" si="415"/>
        <v>27.814798195958932</v>
      </c>
      <c r="AI2207" s="4" t="str">
        <f ca="1">TEXT(Table5[[#This Row],[DEndForm]],"00")</f>
        <v>28</v>
      </c>
      <c r="AJ2207" s="12">
        <f ca="1">Table5[[#This Row],[DEndForm]]+(_xlfn.NORM.INV(RAND(),2,0.75))</f>
        <v>29.27661131959837</v>
      </c>
      <c r="AK2207" s="5" t="str">
        <f ca="1">TEXT(Table5[[#This Row],[DSigForm]],"00")</f>
        <v>29</v>
      </c>
      <c r="AL2207" s="11">
        <v>2411</v>
      </c>
      <c r="AM2207" s="9" t="str">
        <f>TEXT(Table5[[#This Row],[EForm]],"000000")</f>
        <v>002411</v>
      </c>
      <c r="AN2207" s="11">
        <f t="shared" ca="1" si="416"/>
        <v>32.371150893903398</v>
      </c>
      <c r="AO2207" s="4" t="str">
        <f ca="1">TEXT(Table5[[#This Row],[EBeginForm]],"00")</f>
        <v>32</v>
      </c>
      <c r="AP2207" s="11">
        <f t="shared" ca="1" si="417"/>
        <v>31.801972273854474</v>
      </c>
      <c r="AQ2207" s="4" t="str">
        <f ca="1">TEXT(Table5[[#This Row],[EEndForm]],"00")</f>
        <v>32</v>
      </c>
      <c r="AR2207" s="12">
        <f ca="1">Table5[[#This Row],[EEndForm]]+(_xlfn.NORM.INV(RAND(),2,0.75))</f>
        <v>35.064373317190274</v>
      </c>
      <c r="AS2207" s="5" t="str">
        <f ca="1">TEXT(Table5[[#This Row],[ESigForm]],"00")</f>
        <v>35</v>
      </c>
      <c r="AT2207" s="9">
        <v>2398</v>
      </c>
      <c r="AU2207" s="9" t="str">
        <f>TEXT(Table5[[#This Row],[F]],"000000")</f>
        <v>002398</v>
      </c>
      <c r="AV2207" s="11">
        <f t="shared" ca="1" si="418"/>
        <v>30.951477673440415</v>
      </c>
      <c r="AW2207" s="4" t="str">
        <f ca="1">TEXT(Table5[[#This Row],[EBeginForm]],"00")</f>
        <v>32</v>
      </c>
      <c r="AX2207" s="11">
        <f t="shared" ca="1" si="419"/>
        <v>25.606999114771611</v>
      </c>
      <c r="AY2207" s="4" t="str">
        <f ca="1">TEXT(Table5[[#This Row],[EEndForm]],"00")</f>
        <v>32</v>
      </c>
      <c r="AZ2207" s="12">
        <f ca="1">Table5[[#This Row],[EEndForm]]+(_xlfn.NORM.INV(RAND(),2,0.75))</f>
        <v>33.567243325684302</v>
      </c>
      <c r="BA2207" s="5" t="str">
        <f ca="1">TEXT(Table5[[#This Row],[ESigForm]],"00")</f>
        <v>35</v>
      </c>
    </row>
    <row r="2208" spans="1:53" x14ac:dyDescent="0.3">
      <c r="A2208" s="1">
        <v>0</v>
      </c>
      <c r="B2208" s="1" t="s">
        <v>9</v>
      </c>
      <c r="C2208" s="11">
        <v>46940</v>
      </c>
      <c r="D2208" s="8" t="str">
        <f>TEXT(Table5[[#This Row],[Date]],"dd-mm-yyyy")</f>
        <v>06-07-2028</v>
      </c>
      <c r="E2208" s="11" t="str">
        <f>TEXT(Table5[[#This Row],[Date]],"dd/mm/yyyy")</f>
        <v>06/07/2028</v>
      </c>
      <c r="F2208" s="3" t="str">
        <f>DAY(Table5[[#This Row],[Date]])&amp;LOOKUP(DAY(Table5[[#This Row],[Date]]),{1,"st";2,"nd";3,"rd";4,"th";21,"st";22,"nd";23,"rd";24,"th";31,"st"}) &amp; TEXT(Table5[[#This Row],[Date]], " mmm, yyyy")</f>
        <v>6th Jul, 2028</v>
      </c>
      <c r="G2208" s="11">
        <v>2410</v>
      </c>
      <c r="H2208" s="9" t="str">
        <f>TEXT(Table5[[#This Row],[AForm]],"000000")</f>
        <v>002410</v>
      </c>
      <c r="I2208" s="11">
        <f t="shared" ca="1" si="408"/>
        <v>27.009358253170753</v>
      </c>
      <c r="J2208" s="4" t="str">
        <f ca="1">TEXT(Table5[[#This Row],[ABeginForm]],"00")</f>
        <v>27</v>
      </c>
      <c r="K2208" s="11">
        <f t="shared" ca="1" si="409"/>
        <v>27.617474317996908</v>
      </c>
      <c r="L2208" s="4" t="str">
        <f ca="1">TEXT(Table5[[#This Row],[AEndForm]],"00")</f>
        <v>28</v>
      </c>
      <c r="M2208" s="12">
        <f ca="1">Table5[[#This Row],[AEndForm]]+(_xlfn.NORM.INV(RAND(),2,0.75))</f>
        <v>30.434451956853085</v>
      </c>
      <c r="N2208" s="5" t="str">
        <f ca="1">TEXT(Table5[[#This Row],[ASigForm]],"00")</f>
        <v>30</v>
      </c>
      <c r="O2208" s="11" t="s">
        <v>12</v>
      </c>
      <c r="P2208" s="9" t="str">
        <f>TEXT(Table5[[#This Row],[BForm]],"000000")</f>
        <v xml:space="preserve"> </v>
      </c>
      <c r="Q2208" s="11">
        <f t="shared" ca="1" si="410"/>
        <v>31.203083818431224</v>
      </c>
      <c r="R2208" s="4" t="str">
        <f ca="1">TEXT(Table5[[#This Row],[BBeginForm]],"00")</f>
        <v>31</v>
      </c>
      <c r="S2208" s="11">
        <f t="shared" ca="1" si="411"/>
        <v>26.459424579307196</v>
      </c>
      <c r="T2208" s="4" t="str">
        <f ca="1">TEXT(Table5[[#This Row],[BEndForm]],"00")</f>
        <v>26</v>
      </c>
      <c r="U2208" s="12">
        <f ca="1">Table5[[#This Row],[BEndForm]]+(_xlfn.NORM.INV(RAND(),2,0.75))</f>
        <v>28.591493700098496</v>
      </c>
      <c r="V2208" s="5" t="str">
        <f ca="1">TEXT(Table5[[#This Row],[BSigForm]],"00")</f>
        <v>29</v>
      </c>
      <c r="W2208" s="6" t="s">
        <v>11</v>
      </c>
      <c r="X2208" s="11">
        <f t="shared" ca="1" si="412"/>
        <v>32.23398682402938</v>
      </c>
      <c r="Y2208" s="4" t="str">
        <f ca="1">TEXT(Table5[[#This Row],[CBeginForm]],"00")</f>
        <v>32</v>
      </c>
      <c r="Z2208" s="11">
        <f t="shared" ca="1" si="413"/>
        <v>27.600423346225096</v>
      </c>
      <c r="AA2208" s="4" t="str">
        <f ca="1">TEXT(Table5[[#This Row],[CEndForm]],"00")</f>
        <v>28</v>
      </c>
      <c r="AB2208" s="12">
        <f ca="1">Table5[[#This Row],[CEndForm]]+(_xlfn.NORM.INV(RAND(),2,0.75))</f>
        <v>28.431897232360843</v>
      </c>
      <c r="AC2208" s="5" t="str">
        <f ca="1">TEXT(Table5[[#This Row],[CSigForm]],"00")</f>
        <v>28</v>
      </c>
      <c r="AD2208" s="11">
        <v>2420</v>
      </c>
      <c r="AE2208" s="9" t="str">
        <f>TEXT(Table5[[#This Row],[DForm]],"000000")</f>
        <v>002420</v>
      </c>
      <c r="AF2208" s="11">
        <f t="shared" ca="1" si="414"/>
        <v>31.139460339673093</v>
      </c>
      <c r="AG2208" s="4" t="str">
        <f ca="1">TEXT(Table5[[#This Row],[DBeginForm]],"00")</f>
        <v>31</v>
      </c>
      <c r="AH2208" s="11">
        <f t="shared" ca="1" si="415"/>
        <v>31.538406330434164</v>
      </c>
      <c r="AI2208" s="4" t="str">
        <f ca="1">TEXT(Table5[[#This Row],[DEndForm]],"00")</f>
        <v>32</v>
      </c>
      <c r="AJ2208" s="12">
        <f ca="1">Table5[[#This Row],[DEndForm]]+(_xlfn.NORM.INV(RAND(),2,0.75))</f>
        <v>32.588198517842081</v>
      </c>
      <c r="AK2208" s="5" t="str">
        <f ca="1">TEXT(Table5[[#This Row],[DSigForm]],"00")</f>
        <v>33</v>
      </c>
      <c r="AL2208" s="11">
        <v>2412</v>
      </c>
      <c r="AM2208" s="9" t="str">
        <f>TEXT(Table5[[#This Row],[EForm]],"000000")</f>
        <v>002412</v>
      </c>
      <c r="AN2208" s="11">
        <f t="shared" ca="1" si="416"/>
        <v>27.763344778352998</v>
      </c>
      <c r="AO2208" s="4" t="str">
        <f ca="1">TEXT(Table5[[#This Row],[EBeginForm]],"00")</f>
        <v>28</v>
      </c>
      <c r="AP2208" s="11">
        <f t="shared" ca="1" si="417"/>
        <v>27.293289781840478</v>
      </c>
      <c r="AQ2208" s="4" t="str">
        <f ca="1">TEXT(Table5[[#This Row],[EEndForm]],"00")</f>
        <v>27</v>
      </c>
      <c r="AR2208" s="12">
        <f ca="1">Table5[[#This Row],[EEndForm]]+(_xlfn.NORM.INV(RAND(),2,0.75))</f>
        <v>30.319108521594828</v>
      </c>
      <c r="AS2208" s="5" t="str">
        <f ca="1">TEXT(Table5[[#This Row],[ESigForm]],"00")</f>
        <v>30</v>
      </c>
      <c r="AT2208" s="9">
        <v>2399</v>
      </c>
      <c r="AU2208" s="9" t="str">
        <f>TEXT(Table5[[#This Row],[F]],"000000")</f>
        <v>002399</v>
      </c>
      <c r="AV2208" s="11">
        <f t="shared" ca="1" si="418"/>
        <v>30.146910347003736</v>
      </c>
      <c r="AW2208" s="4" t="str">
        <f ca="1">TEXT(Table5[[#This Row],[EBeginForm]],"00")</f>
        <v>28</v>
      </c>
      <c r="AX2208" s="11">
        <f t="shared" ca="1" si="419"/>
        <v>28.744636347728324</v>
      </c>
      <c r="AY2208" s="4" t="str">
        <f ca="1">TEXT(Table5[[#This Row],[EEndForm]],"00")</f>
        <v>27</v>
      </c>
      <c r="AZ2208" s="12">
        <f ca="1">Table5[[#This Row],[EEndForm]]+(_xlfn.NORM.INV(RAND(),2,0.75))</f>
        <v>29.193084704117414</v>
      </c>
      <c r="BA2208" s="5" t="str">
        <f ca="1">TEXT(Table5[[#This Row],[ESigForm]],"00")</f>
        <v>30</v>
      </c>
    </row>
    <row r="2209" spans="1:53" x14ac:dyDescent="0.3">
      <c r="A2209" s="1">
        <v>0</v>
      </c>
      <c r="B2209" s="1" t="s">
        <v>10</v>
      </c>
      <c r="C2209" s="11">
        <v>46941</v>
      </c>
      <c r="D2209" s="8" t="str">
        <f>TEXT(Table5[[#This Row],[Date]],"dd-mm-yyyy")</f>
        <v>07-07-2028</v>
      </c>
      <c r="E2209" s="11" t="str">
        <f>TEXT(Table5[[#This Row],[Date]],"dd/mm/yyyy")</f>
        <v>07/07/2028</v>
      </c>
      <c r="F2209" s="3" t="str">
        <f>DAY(Table5[[#This Row],[Date]])&amp;LOOKUP(DAY(Table5[[#This Row],[Date]]),{1,"st";2,"nd";3,"rd";4,"th";21,"st";22,"nd";23,"rd";24,"th";31,"st"}) &amp; TEXT(Table5[[#This Row],[Date]], " mmm, yyyy")</f>
        <v>7th Jul, 2028</v>
      </c>
      <c r="G2209" s="11">
        <v>2411</v>
      </c>
      <c r="H2209" s="9" t="str">
        <f>TEXT(Table5[[#This Row],[AForm]],"000000")</f>
        <v>002411</v>
      </c>
      <c r="I2209" s="11">
        <f t="shared" ca="1" si="408"/>
        <v>33.987989201778355</v>
      </c>
      <c r="J2209" s="4" t="str">
        <f ca="1">TEXT(Table5[[#This Row],[ABeginForm]],"00")</f>
        <v>34</v>
      </c>
      <c r="K2209" s="11">
        <f t="shared" ca="1" si="409"/>
        <v>31.064844108975269</v>
      </c>
      <c r="L2209" s="4" t="str">
        <f ca="1">TEXT(Table5[[#This Row],[AEndForm]],"00")</f>
        <v>31</v>
      </c>
      <c r="M2209" s="12">
        <f ca="1">Table5[[#This Row],[AEndForm]]+(_xlfn.NORM.INV(RAND(),2,0.75))</f>
        <v>33.388611613289164</v>
      </c>
      <c r="N2209" s="5" t="str">
        <f ca="1">TEXT(Table5[[#This Row],[ASigForm]],"00")</f>
        <v>33</v>
      </c>
      <c r="O2209" s="11" t="s">
        <v>12</v>
      </c>
      <c r="P2209" s="9" t="str">
        <f>TEXT(Table5[[#This Row],[BForm]],"000000")</f>
        <v xml:space="preserve"> </v>
      </c>
      <c r="Q2209" s="11">
        <f t="shared" ca="1" si="410"/>
        <v>30.134308091672171</v>
      </c>
      <c r="R2209" s="4" t="str">
        <f ca="1">TEXT(Table5[[#This Row],[BBeginForm]],"00")</f>
        <v>30</v>
      </c>
      <c r="S2209" s="11">
        <f t="shared" ca="1" si="411"/>
        <v>29.942614559637395</v>
      </c>
      <c r="T2209" s="4" t="str">
        <f ca="1">TEXT(Table5[[#This Row],[BEndForm]],"00")</f>
        <v>30</v>
      </c>
      <c r="U2209" s="12">
        <f ca="1">Table5[[#This Row],[BEndForm]]+(_xlfn.NORM.INV(RAND(),2,0.75))</f>
        <v>33.658627162988338</v>
      </c>
      <c r="V2209" s="5" t="str">
        <f ca="1">TEXT(Table5[[#This Row],[BSigForm]],"00")</f>
        <v>34</v>
      </c>
      <c r="W2209" s="6" t="s">
        <v>11</v>
      </c>
      <c r="X2209" s="11">
        <f t="shared" ca="1" si="412"/>
        <v>27.645422012294407</v>
      </c>
      <c r="Y2209" s="4" t="str">
        <f ca="1">TEXT(Table5[[#This Row],[CBeginForm]],"00")</f>
        <v>28</v>
      </c>
      <c r="Z2209" s="11">
        <f t="shared" ca="1" si="413"/>
        <v>33.228987286145092</v>
      </c>
      <c r="AA2209" s="4" t="str">
        <f ca="1">TEXT(Table5[[#This Row],[CEndForm]],"00")</f>
        <v>33</v>
      </c>
      <c r="AB2209" s="12">
        <f ca="1">Table5[[#This Row],[CEndForm]]+(_xlfn.NORM.INV(RAND(),2,0.75))</f>
        <v>35.582299626091277</v>
      </c>
      <c r="AC2209" s="5" t="str">
        <f ca="1">TEXT(Table5[[#This Row],[CSigForm]],"00")</f>
        <v>36</v>
      </c>
      <c r="AD2209" s="11">
        <v>2421</v>
      </c>
      <c r="AE2209" s="9" t="str">
        <f>TEXT(Table5[[#This Row],[DForm]],"000000")</f>
        <v>002421</v>
      </c>
      <c r="AF2209" s="11">
        <f t="shared" ca="1" si="414"/>
        <v>26.700823636181955</v>
      </c>
      <c r="AG2209" s="4" t="str">
        <f ca="1">TEXT(Table5[[#This Row],[DBeginForm]],"00")</f>
        <v>27</v>
      </c>
      <c r="AH2209" s="11">
        <f t="shared" ca="1" si="415"/>
        <v>31.980007195366454</v>
      </c>
      <c r="AI2209" s="4" t="str">
        <f ca="1">TEXT(Table5[[#This Row],[DEndForm]],"00")</f>
        <v>32</v>
      </c>
      <c r="AJ2209" s="12">
        <f ca="1">Table5[[#This Row],[DEndForm]]+(_xlfn.NORM.INV(RAND(),2,0.75))</f>
        <v>34.745958643689988</v>
      </c>
      <c r="AK2209" s="5" t="str">
        <f ca="1">TEXT(Table5[[#This Row],[DSigForm]],"00")</f>
        <v>35</v>
      </c>
      <c r="AL2209" s="11">
        <v>2413</v>
      </c>
      <c r="AM2209" s="9" t="str">
        <f>TEXT(Table5[[#This Row],[EForm]],"000000")</f>
        <v>002413</v>
      </c>
      <c r="AN2209" s="11">
        <f t="shared" ca="1" si="416"/>
        <v>30.832949583081945</v>
      </c>
      <c r="AO2209" s="4" t="str">
        <f ca="1">TEXT(Table5[[#This Row],[EBeginForm]],"00")</f>
        <v>31</v>
      </c>
      <c r="AP2209" s="11">
        <f t="shared" ca="1" si="417"/>
        <v>29.112734341930274</v>
      </c>
      <c r="AQ2209" s="4" t="str">
        <f ca="1">TEXT(Table5[[#This Row],[EEndForm]],"00")</f>
        <v>29</v>
      </c>
      <c r="AR2209" s="12">
        <f ca="1">Table5[[#This Row],[EEndForm]]+(_xlfn.NORM.INV(RAND(),2,0.75))</f>
        <v>30.666880945532284</v>
      </c>
      <c r="AS2209" s="5" t="str">
        <f ca="1">TEXT(Table5[[#This Row],[ESigForm]],"00")</f>
        <v>31</v>
      </c>
      <c r="AT2209" s="9">
        <v>2400</v>
      </c>
      <c r="AU2209" s="9" t="str">
        <f>TEXT(Table5[[#This Row],[F]],"000000")</f>
        <v>002400</v>
      </c>
      <c r="AV2209" s="11">
        <f t="shared" ca="1" si="418"/>
        <v>33.840016627216649</v>
      </c>
      <c r="AW2209" s="4" t="str">
        <f ca="1">TEXT(Table5[[#This Row],[EBeginForm]],"00")</f>
        <v>31</v>
      </c>
      <c r="AX2209" s="11">
        <f t="shared" ca="1" si="419"/>
        <v>33.580236003528292</v>
      </c>
      <c r="AY2209" s="4" t="str">
        <f ca="1">TEXT(Table5[[#This Row],[EEndForm]],"00")</f>
        <v>29</v>
      </c>
      <c r="AZ2209" s="12">
        <f ca="1">Table5[[#This Row],[EEndForm]]+(_xlfn.NORM.INV(RAND(),2,0.75))</f>
        <v>29.890466938381834</v>
      </c>
      <c r="BA2209" s="5" t="str">
        <f ca="1">TEXT(Table5[[#This Row],[ESigForm]],"00")</f>
        <v>31</v>
      </c>
    </row>
    <row r="2210" spans="1:53" x14ac:dyDescent="0.3">
      <c r="A2210" s="1">
        <v>0</v>
      </c>
      <c r="B2210" s="1" t="s">
        <v>5</v>
      </c>
      <c r="C2210" s="11">
        <v>46942</v>
      </c>
      <c r="D2210" s="8" t="str">
        <f>TEXT(Table5[[#This Row],[Date]],"dd-mm-yyyy")</f>
        <v>08-07-2028</v>
      </c>
      <c r="E2210" s="11" t="str">
        <f>TEXT(Table5[[#This Row],[Date]],"dd/mm/yyyy")</f>
        <v>08/07/2028</v>
      </c>
      <c r="F2210" s="3" t="str">
        <f>DAY(Table5[[#This Row],[Date]])&amp;LOOKUP(DAY(Table5[[#This Row],[Date]]),{1,"st";2,"nd";3,"rd";4,"th";21,"st";22,"nd";23,"rd";24,"th";31,"st"}) &amp; TEXT(Table5[[#This Row],[Date]], " mmm, yyyy")</f>
        <v>8th Jul, 2028</v>
      </c>
      <c r="G2210" s="11">
        <v>2412</v>
      </c>
      <c r="H2210" s="9" t="str">
        <f>TEXT(Table5[[#This Row],[AForm]],"000000")</f>
        <v>002412</v>
      </c>
      <c r="I2210" s="11">
        <f t="shared" ca="1" si="408"/>
        <v>34.629998959599234</v>
      </c>
      <c r="J2210" s="4" t="str">
        <f ca="1">TEXT(Table5[[#This Row],[ABeginForm]],"00")</f>
        <v>35</v>
      </c>
      <c r="K2210" s="11">
        <f t="shared" ca="1" si="409"/>
        <v>34.615498627382237</v>
      </c>
      <c r="L2210" s="4" t="str">
        <f ca="1">TEXT(Table5[[#This Row],[AEndForm]],"00")</f>
        <v>35</v>
      </c>
      <c r="M2210" s="12">
        <f ca="1">Table5[[#This Row],[AEndForm]]+(_xlfn.NORM.INV(RAND(),2,0.75))</f>
        <v>37.433157450182982</v>
      </c>
      <c r="N2210" s="5" t="str">
        <f ca="1">TEXT(Table5[[#This Row],[ASigForm]],"00")</f>
        <v>37</v>
      </c>
      <c r="O2210" s="11" t="s">
        <v>12</v>
      </c>
      <c r="P2210" s="9" t="str">
        <f>TEXT(Table5[[#This Row],[BForm]],"000000")</f>
        <v xml:space="preserve"> </v>
      </c>
      <c r="Q2210" s="11">
        <f t="shared" ca="1" si="410"/>
        <v>26.913426131966258</v>
      </c>
      <c r="R2210" s="4" t="str">
        <f ca="1">TEXT(Table5[[#This Row],[BBeginForm]],"00")</f>
        <v>27</v>
      </c>
      <c r="S2210" s="11">
        <f t="shared" ca="1" si="411"/>
        <v>33.724475832693372</v>
      </c>
      <c r="T2210" s="4" t="str">
        <f ca="1">TEXT(Table5[[#This Row],[BEndForm]],"00")</f>
        <v>34</v>
      </c>
      <c r="U2210" s="12">
        <f ca="1">Table5[[#This Row],[BEndForm]]+(_xlfn.NORM.INV(RAND(),2,0.75))</f>
        <v>35.657708764977727</v>
      </c>
      <c r="V2210" s="5" t="str">
        <f ca="1">TEXT(Table5[[#This Row],[BSigForm]],"00")</f>
        <v>36</v>
      </c>
      <c r="W2210" s="6" t="s">
        <v>11</v>
      </c>
      <c r="X2210" s="11">
        <f t="shared" ca="1" si="412"/>
        <v>25.807003067021249</v>
      </c>
      <c r="Y2210" s="4" t="str">
        <f ca="1">TEXT(Table5[[#This Row],[CBeginForm]],"00")</f>
        <v>26</v>
      </c>
      <c r="Z2210" s="11">
        <f t="shared" ca="1" si="413"/>
        <v>29.654950213157463</v>
      </c>
      <c r="AA2210" s="4" t="str">
        <f ca="1">TEXT(Table5[[#This Row],[CEndForm]],"00")</f>
        <v>30</v>
      </c>
      <c r="AB2210" s="12">
        <f ca="1">Table5[[#This Row],[CEndForm]]+(_xlfn.NORM.INV(RAND(),2,0.75))</f>
        <v>32.6724922293131</v>
      </c>
      <c r="AC2210" s="5" t="str">
        <f ca="1">TEXT(Table5[[#This Row],[CSigForm]],"00")</f>
        <v>33</v>
      </c>
      <c r="AD2210" s="11">
        <v>2422</v>
      </c>
      <c r="AE2210" s="9" t="str">
        <f>TEXT(Table5[[#This Row],[DForm]],"000000")</f>
        <v>002422</v>
      </c>
      <c r="AF2210" s="11">
        <f t="shared" ca="1" si="414"/>
        <v>29.212286249872758</v>
      </c>
      <c r="AG2210" s="4" t="str">
        <f ca="1">TEXT(Table5[[#This Row],[DBeginForm]],"00")</f>
        <v>29</v>
      </c>
      <c r="AH2210" s="11">
        <f t="shared" ca="1" si="415"/>
        <v>30.082261525124597</v>
      </c>
      <c r="AI2210" s="4" t="str">
        <f ca="1">TEXT(Table5[[#This Row],[DEndForm]],"00")</f>
        <v>30</v>
      </c>
      <c r="AJ2210" s="12">
        <f ca="1">Table5[[#This Row],[DEndForm]]+(_xlfn.NORM.INV(RAND(),2,0.75))</f>
        <v>32.297373735800186</v>
      </c>
      <c r="AK2210" s="5" t="str">
        <f ca="1">TEXT(Table5[[#This Row],[DSigForm]],"00")</f>
        <v>32</v>
      </c>
      <c r="AL2210" s="11">
        <v>2414</v>
      </c>
      <c r="AM2210" s="9" t="str">
        <f>TEXT(Table5[[#This Row],[EForm]],"000000")</f>
        <v>002414</v>
      </c>
      <c r="AN2210" s="11">
        <f t="shared" ca="1" si="416"/>
        <v>29.759750973811308</v>
      </c>
      <c r="AO2210" s="4" t="str">
        <f ca="1">TEXT(Table5[[#This Row],[EBeginForm]],"00")</f>
        <v>30</v>
      </c>
      <c r="AP2210" s="11">
        <f t="shared" ca="1" si="417"/>
        <v>30.174280870486289</v>
      </c>
      <c r="AQ2210" s="4" t="str">
        <f ca="1">TEXT(Table5[[#This Row],[EEndForm]],"00")</f>
        <v>30</v>
      </c>
      <c r="AR2210" s="12">
        <f ca="1">Table5[[#This Row],[EEndForm]]+(_xlfn.NORM.INV(RAND(),2,0.75))</f>
        <v>32.402042984340135</v>
      </c>
      <c r="AS2210" s="5" t="str">
        <f ca="1">TEXT(Table5[[#This Row],[ESigForm]],"00")</f>
        <v>32</v>
      </c>
      <c r="AT2210" s="9">
        <v>2401</v>
      </c>
      <c r="AU2210" s="9" t="str">
        <f>TEXT(Table5[[#This Row],[F]],"000000")</f>
        <v>002401</v>
      </c>
      <c r="AV2210" s="11">
        <f t="shared" ca="1" si="418"/>
        <v>30.194410471693178</v>
      </c>
      <c r="AW2210" s="4" t="str">
        <f ca="1">TEXT(Table5[[#This Row],[EBeginForm]],"00")</f>
        <v>30</v>
      </c>
      <c r="AX2210" s="11">
        <f t="shared" ca="1" si="419"/>
        <v>23.353699674254646</v>
      </c>
      <c r="AY2210" s="4" t="str">
        <f ca="1">TEXT(Table5[[#This Row],[EEndForm]],"00")</f>
        <v>30</v>
      </c>
      <c r="AZ2210" s="12">
        <f ca="1">Table5[[#This Row],[EEndForm]]+(_xlfn.NORM.INV(RAND(),2,0.75))</f>
        <v>33.191911839456552</v>
      </c>
      <c r="BA2210" s="5" t="str">
        <f ca="1">TEXT(Table5[[#This Row],[ESigForm]],"00")</f>
        <v>32</v>
      </c>
    </row>
    <row r="2211" spans="1:53" x14ac:dyDescent="0.3">
      <c r="A2211" s="1">
        <v>0</v>
      </c>
      <c r="B2211" s="1" t="s">
        <v>6</v>
      </c>
      <c r="C2211" s="11">
        <v>46944</v>
      </c>
      <c r="D2211" s="8" t="str">
        <f>TEXT(Table5[[#This Row],[Date]],"dd-mm-yyyy")</f>
        <v>10-07-2028</v>
      </c>
      <c r="E2211" s="11" t="str">
        <f>TEXT(Table5[[#This Row],[Date]],"dd/mm/yyyy")</f>
        <v>10/07/2028</v>
      </c>
      <c r="F2211" s="3" t="str">
        <f>DAY(Table5[[#This Row],[Date]])&amp;LOOKUP(DAY(Table5[[#This Row],[Date]]),{1,"st";2,"nd";3,"rd";4,"th";21,"st";22,"nd";23,"rd";24,"th";31,"st"}) &amp; TEXT(Table5[[#This Row],[Date]], " mmm, yyyy")</f>
        <v>10th Jul, 2028</v>
      </c>
      <c r="G2211" s="11">
        <v>2413</v>
      </c>
      <c r="H2211" s="9" t="str">
        <f>TEXT(Table5[[#This Row],[AForm]],"000000")</f>
        <v>002413</v>
      </c>
      <c r="I2211" s="11">
        <f t="shared" ca="1" si="408"/>
        <v>32.901547187451172</v>
      </c>
      <c r="J2211" s="4" t="str">
        <f ca="1">TEXT(Table5[[#This Row],[ABeginForm]],"00")</f>
        <v>33</v>
      </c>
      <c r="K2211" s="11">
        <f t="shared" ca="1" si="409"/>
        <v>26.824400246823512</v>
      </c>
      <c r="L2211" s="4" t="str">
        <f ca="1">TEXT(Table5[[#This Row],[AEndForm]],"00")</f>
        <v>27</v>
      </c>
      <c r="M2211" s="12">
        <f ca="1">Table5[[#This Row],[AEndForm]]+(_xlfn.NORM.INV(RAND(),2,0.75))</f>
        <v>29.4060068639468</v>
      </c>
      <c r="N2211" s="5" t="str">
        <f ca="1">TEXT(Table5[[#This Row],[ASigForm]],"00")</f>
        <v>29</v>
      </c>
      <c r="O2211" s="11">
        <f>O2205+1</f>
        <v>380</v>
      </c>
      <c r="P2211" s="9" t="str">
        <f>TEXT(Table5[[#This Row],[BForm]],"000000")</f>
        <v>000380</v>
      </c>
      <c r="Q2211" s="11">
        <f t="shared" ca="1" si="410"/>
        <v>28.797009913161872</v>
      </c>
      <c r="R2211" s="4" t="str">
        <f ca="1">TEXT(Table5[[#This Row],[BBeginForm]],"00")</f>
        <v>29</v>
      </c>
      <c r="S2211" s="11">
        <f t="shared" ca="1" si="411"/>
        <v>34.653364605886509</v>
      </c>
      <c r="T2211" s="4" t="str">
        <f ca="1">TEXT(Table5[[#This Row],[BEndForm]],"00")</f>
        <v>35</v>
      </c>
      <c r="U2211" s="12">
        <f ca="1">Table5[[#This Row],[BEndForm]]+(_xlfn.NORM.INV(RAND(),2,0.75))</f>
        <v>35.971660732486136</v>
      </c>
      <c r="V2211" s="5" t="str">
        <f ca="1">TEXT(Table5[[#This Row],[BSigForm]],"00")</f>
        <v>36</v>
      </c>
      <c r="W2211" s="6" t="s">
        <v>11</v>
      </c>
      <c r="X2211" s="11">
        <f t="shared" ca="1" si="412"/>
        <v>29.12490525849385</v>
      </c>
      <c r="Y2211" s="4" t="str">
        <f ca="1">TEXT(Table5[[#This Row],[CBeginForm]],"00")</f>
        <v>29</v>
      </c>
      <c r="Z2211" s="11">
        <f t="shared" ca="1" si="413"/>
        <v>31.029442914301239</v>
      </c>
      <c r="AA2211" s="4" t="str">
        <f ca="1">TEXT(Table5[[#This Row],[CEndForm]],"00")</f>
        <v>31</v>
      </c>
      <c r="AB2211" s="12">
        <f ca="1">Table5[[#This Row],[CEndForm]]+(_xlfn.NORM.INV(RAND(),2,0.75))</f>
        <v>32.822460316787108</v>
      </c>
      <c r="AC2211" s="5" t="str">
        <f ca="1">TEXT(Table5[[#This Row],[CSigForm]],"00")</f>
        <v>33</v>
      </c>
      <c r="AD2211" s="11">
        <v>2423</v>
      </c>
      <c r="AE2211" s="9" t="str">
        <f>TEXT(Table5[[#This Row],[DForm]],"000000")</f>
        <v>002423</v>
      </c>
      <c r="AF2211" s="11">
        <f t="shared" ca="1" si="414"/>
        <v>39.705411704077974</v>
      </c>
      <c r="AG2211" s="4" t="str">
        <f ca="1">TEXT(Table5[[#This Row],[DBeginForm]],"00")</f>
        <v>40</v>
      </c>
      <c r="AH2211" s="11">
        <f t="shared" ca="1" si="415"/>
        <v>29.379480811423967</v>
      </c>
      <c r="AI2211" s="4" t="str">
        <f ca="1">TEXT(Table5[[#This Row],[DEndForm]],"00")</f>
        <v>29</v>
      </c>
      <c r="AJ2211" s="12">
        <f ca="1">Table5[[#This Row],[DEndForm]]+(_xlfn.NORM.INV(RAND(),2,0.75))</f>
        <v>30.102930582189682</v>
      </c>
      <c r="AK2211" s="5" t="str">
        <f ca="1">TEXT(Table5[[#This Row],[DSigForm]],"00")</f>
        <v>30</v>
      </c>
      <c r="AL2211" s="11">
        <v>2415</v>
      </c>
      <c r="AM2211" s="9" t="str">
        <f>TEXT(Table5[[#This Row],[EForm]],"000000")</f>
        <v>002415</v>
      </c>
      <c r="AN2211" s="11">
        <f t="shared" ca="1" si="416"/>
        <v>35.516105545891399</v>
      </c>
      <c r="AO2211" s="4" t="str">
        <f ca="1">TEXT(Table5[[#This Row],[EBeginForm]],"00")</f>
        <v>36</v>
      </c>
      <c r="AP2211" s="11">
        <f t="shared" ca="1" si="417"/>
        <v>32.303543645613587</v>
      </c>
      <c r="AQ2211" s="4" t="str">
        <f ca="1">TEXT(Table5[[#This Row],[EEndForm]],"00")</f>
        <v>32</v>
      </c>
      <c r="AR2211" s="12">
        <f ca="1">Table5[[#This Row],[EEndForm]]+(_xlfn.NORM.INV(RAND(),2,0.75))</f>
        <v>34.553486716982832</v>
      </c>
      <c r="AS2211" s="5" t="str">
        <f ca="1">TEXT(Table5[[#This Row],[ESigForm]],"00")</f>
        <v>35</v>
      </c>
      <c r="AT2211" s="9">
        <v>2402</v>
      </c>
      <c r="AU2211" s="9" t="str">
        <f>TEXT(Table5[[#This Row],[F]],"000000")</f>
        <v>002402</v>
      </c>
      <c r="AV2211" s="11">
        <f t="shared" ca="1" si="418"/>
        <v>28.379703112403288</v>
      </c>
      <c r="AW2211" s="4" t="str">
        <f ca="1">TEXT(Table5[[#This Row],[EBeginForm]],"00")</f>
        <v>36</v>
      </c>
      <c r="AX2211" s="11">
        <f t="shared" ca="1" si="419"/>
        <v>27.147501483957249</v>
      </c>
      <c r="AY2211" s="4" t="str">
        <f ca="1">TEXT(Table5[[#This Row],[EEndForm]],"00")</f>
        <v>32</v>
      </c>
      <c r="AZ2211" s="12">
        <f ca="1">Table5[[#This Row],[EEndForm]]+(_xlfn.NORM.INV(RAND(),2,0.75))</f>
        <v>34.082174838938769</v>
      </c>
      <c r="BA2211" s="5" t="str">
        <f ca="1">TEXT(Table5[[#This Row],[ESigForm]],"00")</f>
        <v>35</v>
      </c>
    </row>
    <row r="2212" spans="1:53" x14ac:dyDescent="0.3">
      <c r="A2212" s="1">
        <v>0</v>
      </c>
      <c r="B2212" s="1" t="s">
        <v>7</v>
      </c>
      <c r="C2212" s="11">
        <v>46945</v>
      </c>
      <c r="D2212" s="8" t="str">
        <f>TEXT(Table5[[#This Row],[Date]],"dd-mm-yyyy")</f>
        <v>11-07-2028</v>
      </c>
      <c r="E2212" s="11" t="str">
        <f>TEXT(Table5[[#This Row],[Date]],"dd/mm/yyyy")</f>
        <v>11/07/2028</v>
      </c>
      <c r="F2212" s="3" t="str">
        <f>DAY(Table5[[#This Row],[Date]])&amp;LOOKUP(DAY(Table5[[#This Row],[Date]]),{1,"st";2,"nd";3,"rd";4,"th";21,"st";22,"nd";23,"rd";24,"th";31,"st"}) &amp; TEXT(Table5[[#This Row],[Date]], " mmm, yyyy")</f>
        <v>11th Jul, 2028</v>
      </c>
      <c r="G2212" s="11">
        <v>2414</v>
      </c>
      <c r="H2212" s="9" t="str">
        <f>TEXT(Table5[[#This Row],[AForm]],"000000")</f>
        <v>002414</v>
      </c>
      <c r="I2212" s="11">
        <f t="shared" ca="1" si="408"/>
        <v>30.169852070472874</v>
      </c>
      <c r="J2212" s="4" t="str">
        <f ca="1">TEXT(Table5[[#This Row],[ABeginForm]],"00")</f>
        <v>30</v>
      </c>
      <c r="K2212" s="11">
        <f t="shared" ca="1" si="409"/>
        <v>25.621642592189072</v>
      </c>
      <c r="L2212" s="4" t="str">
        <f ca="1">TEXT(Table5[[#This Row],[AEndForm]],"00")</f>
        <v>26</v>
      </c>
      <c r="M2212" s="12">
        <f ca="1">Table5[[#This Row],[AEndForm]]+(_xlfn.NORM.INV(RAND(),2,0.75))</f>
        <v>26.701007187337705</v>
      </c>
      <c r="N2212" s="5" t="str">
        <f ca="1">TEXT(Table5[[#This Row],[ASigForm]],"00")</f>
        <v>27</v>
      </c>
      <c r="O2212" s="11" t="s">
        <v>12</v>
      </c>
      <c r="P2212" s="9" t="str">
        <f>TEXT(Table5[[#This Row],[BForm]],"000000")</f>
        <v xml:space="preserve"> </v>
      </c>
      <c r="Q2212" s="11">
        <f t="shared" ca="1" si="410"/>
        <v>29.626310390149175</v>
      </c>
      <c r="R2212" s="4" t="str">
        <f ca="1">TEXT(Table5[[#This Row],[BBeginForm]],"00")</f>
        <v>30</v>
      </c>
      <c r="S2212" s="11">
        <f t="shared" ca="1" si="411"/>
        <v>30.195924815962332</v>
      </c>
      <c r="T2212" s="4" t="str">
        <f ca="1">TEXT(Table5[[#This Row],[BEndForm]],"00")</f>
        <v>30</v>
      </c>
      <c r="U2212" s="12">
        <f ca="1">Table5[[#This Row],[BEndForm]]+(_xlfn.NORM.INV(RAND(),2,0.75))</f>
        <v>32.720161704033394</v>
      </c>
      <c r="V2212" s="5" t="str">
        <f ca="1">TEXT(Table5[[#This Row],[BSigForm]],"00")</f>
        <v>33</v>
      </c>
      <c r="W2212" s="6" t="s">
        <v>11</v>
      </c>
      <c r="X2212" s="11">
        <f t="shared" ca="1" si="412"/>
        <v>27.289621894315889</v>
      </c>
      <c r="Y2212" s="4" t="str">
        <f ca="1">TEXT(Table5[[#This Row],[CBeginForm]],"00")</f>
        <v>27</v>
      </c>
      <c r="Z2212" s="11">
        <f t="shared" ca="1" si="413"/>
        <v>34.829109752955183</v>
      </c>
      <c r="AA2212" s="4" t="str">
        <f ca="1">TEXT(Table5[[#This Row],[CEndForm]],"00")</f>
        <v>35</v>
      </c>
      <c r="AB2212" s="12">
        <f ca="1">Table5[[#This Row],[CEndForm]]+(_xlfn.NORM.INV(RAND(),2,0.75))</f>
        <v>36.624065502359706</v>
      </c>
      <c r="AC2212" s="5" t="str">
        <f ca="1">TEXT(Table5[[#This Row],[CSigForm]],"00")</f>
        <v>37</v>
      </c>
      <c r="AD2212" s="11">
        <v>2424</v>
      </c>
      <c r="AE2212" s="9" t="str">
        <f>TEXT(Table5[[#This Row],[DForm]],"000000")</f>
        <v>002424</v>
      </c>
      <c r="AF2212" s="11">
        <f t="shared" ca="1" si="414"/>
        <v>24.17492161464839</v>
      </c>
      <c r="AG2212" s="4" t="str">
        <f ca="1">TEXT(Table5[[#This Row],[DBeginForm]],"00")</f>
        <v>24</v>
      </c>
      <c r="AH2212" s="11">
        <f t="shared" ca="1" si="415"/>
        <v>30.019911021440471</v>
      </c>
      <c r="AI2212" s="4" t="str">
        <f ca="1">TEXT(Table5[[#This Row],[DEndForm]],"00")</f>
        <v>30</v>
      </c>
      <c r="AJ2212" s="12">
        <f ca="1">Table5[[#This Row],[DEndForm]]+(_xlfn.NORM.INV(RAND(),2,0.75))</f>
        <v>32.790335764654259</v>
      </c>
      <c r="AK2212" s="5" t="str">
        <f ca="1">TEXT(Table5[[#This Row],[DSigForm]],"00")</f>
        <v>33</v>
      </c>
      <c r="AL2212" s="11">
        <v>2416</v>
      </c>
      <c r="AM2212" s="9" t="str">
        <f>TEXT(Table5[[#This Row],[EForm]],"000000")</f>
        <v>002416</v>
      </c>
      <c r="AN2212" s="11">
        <f t="shared" ca="1" si="416"/>
        <v>27.48639315743204</v>
      </c>
      <c r="AO2212" s="4" t="str">
        <f ca="1">TEXT(Table5[[#This Row],[EBeginForm]],"00")</f>
        <v>27</v>
      </c>
      <c r="AP2212" s="11">
        <f t="shared" ca="1" si="417"/>
        <v>29.189992593414484</v>
      </c>
      <c r="AQ2212" s="4" t="str">
        <f ca="1">TEXT(Table5[[#This Row],[EEndForm]],"00")</f>
        <v>29</v>
      </c>
      <c r="AR2212" s="12">
        <f ca="1">Table5[[#This Row],[EEndForm]]+(_xlfn.NORM.INV(RAND(),2,0.75))</f>
        <v>29.599156063509387</v>
      </c>
      <c r="AS2212" s="5" t="str">
        <f ca="1">TEXT(Table5[[#This Row],[ESigForm]],"00")</f>
        <v>30</v>
      </c>
      <c r="AT2212" s="9">
        <v>2403</v>
      </c>
      <c r="AU2212" s="9" t="str">
        <f>TEXT(Table5[[#This Row],[F]],"000000")</f>
        <v>002403</v>
      </c>
      <c r="AV2212" s="11">
        <f t="shared" ca="1" si="418"/>
        <v>24.96858275994596</v>
      </c>
      <c r="AW2212" s="4" t="str">
        <f ca="1">TEXT(Table5[[#This Row],[EBeginForm]],"00")</f>
        <v>27</v>
      </c>
      <c r="AX2212" s="11">
        <f t="shared" ca="1" si="419"/>
        <v>28.515182175595811</v>
      </c>
      <c r="AY2212" s="4" t="str">
        <f ca="1">TEXT(Table5[[#This Row],[EEndForm]],"00")</f>
        <v>29</v>
      </c>
      <c r="AZ2212" s="12">
        <f ca="1">Table5[[#This Row],[EEndForm]]+(_xlfn.NORM.INV(RAND(),2,0.75))</f>
        <v>30.969157959329578</v>
      </c>
      <c r="BA2212" s="5" t="str">
        <f ca="1">TEXT(Table5[[#This Row],[ESigForm]],"00")</f>
        <v>30</v>
      </c>
    </row>
    <row r="2213" spans="1:53" x14ac:dyDescent="0.3">
      <c r="A2213" s="1">
        <v>0</v>
      </c>
      <c r="B2213" s="1" t="s">
        <v>8</v>
      </c>
      <c r="C2213" s="11">
        <v>46946</v>
      </c>
      <c r="D2213" s="8" t="str">
        <f>TEXT(Table5[[#This Row],[Date]],"dd-mm-yyyy")</f>
        <v>12-07-2028</v>
      </c>
      <c r="E2213" s="11" t="str">
        <f>TEXT(Table5[[#This Row],[Date]],"dd/mm/yyyy")</f>
        <v>12/07/2028</v>
      </c>
      <c r="F2213" s="3" t="str">
        <f>DAY(Table5[[#This Row],[Date]])&amp;LOOKUP(DAY(Table5[[#This Row],[Date]]),{1,"st";2,"nd";3,"rd";4,"th";21,"st";22,"nd";23,"rd";24,"th";31,"st"}) &amp; TEXT(Table5[[#This Row],[Date]], " mmm, yyyy")</f>
        <v>12th Jul, 2028</v>
      </c>
      <c r="G2213" s="11">
        <v>2415</v>
      </c>
      <c r="H2213" s="9" t="str">
        <f>TEXT(Table5[[#This Row],[AForm]],"000000")</f>
        <v>002415</v>
      </c>
      <c r="I2213" s="11">
        <f t="shared" ca="1" si="408"/>
        <v>29.428508845136466</v>
      </c>
      <c r="J2213" s="4" t="str">
        <f ca="1">TEXT(Table5[[#This Row],[ABeginForm]],"00")</f>
        <v>29</v>
      </c>
      <c r="K2213" s="11">
        <f t="shared" ca="1" si="409"/>
        <v>25.803729937519581</v>
      </c>
      <c r="L2213" s="4" t="str">
        <f ca="1">TEXT(Table5[[#This Row],[AEndForm]],"00")</f>
        <v>26</v>
      </c>
      <c r="M2213" s="12">
        <f ca="1">Table5[[#This Row],[AEndForm]]+(_xlfn.NORM.INV(RAND(),2,0.75))</f>
        <v>28.120362365493399</v>
      </c>
      <c r="N2213" s="5" t="str">
        <f ca="1">TEXT(Table5[[#This Row],[ASigForm]],"00")</f>
        <v>28</v>
      </c>
      <c r="O2213" s="11" t="s">
        <v>12</v>
      </c>
      <c r="P2213" s="9" t="str">
        <f>TEXT(Table5[[#This Row],[BForm]],"000000")</f>
        <v xml:space="preserve"> </v>
      </c>
      <c r="Q2213" s="11">
        <f t="shared" ca="1" si="410"/>
        <v>24.904938599864288</v>
      </c>
      <c r="R2213" s="4" t="str">
        <f ca="1">TEXT(Table5[[#This Row],[BBeginForm]],"00")</f>
        <v>25</v>
      </c>
      <c r="S2213" s="11">
        <f t="shared" ca="1" si="411"/>
        <v>34.191899950342261</v>
      </c>
      <c r="T2213" s="4" t="str">
        <f ca="1">TEXT(Table5[[#This Row],[BEndForm]],"00")</f>
        <v>34</v>
      </c>
      <c r="U2213" s="12">
        <f ca="1">Table5[[#This Row],[BEndForm]]+(_xlfn.NORM.INV(RAND(),2,0.75))</f>
        <v>38.917768055727933</v>
      </c>
      <c r="V2213" s="5" t="str">
        <f ca="1">TEXT(Table5[[#This Row],[BSigForm]],"00")</f>
        <v>39</v>
      </c>
      <c r="W2213" s="6" t="s">
        <v>11</v>
      </c>
      <c r="X2213" s="11">
        <f t="shared" ca="1" si="412"/>
        <v>30.183348136159765</v>
      </c>
      <c r="Y2213" s="4" t="str">
        <f ca="1">TEXT(Table5[[#This Row],[CBeginForm]],"00")</f>
        <v>30</v>
      </c>
      <c r="Z2213" s="11">
        <f t="shared" ca="1" si="413"/>
        <v>28.258096671515062</v>
      </c>
      <c r="AA2213" s="4" t="str">
        <f ca="1">TEXT(Table5[[#This Row],[CEndForm]],"00")</f>
        <v>28</v>
      </c>
      <c r="AB2213" s="12">
        <f ca="1">Table5[[#This Row],[CEndForm]]+(_xlfn.NORM.INV(RAND(),2,0.75))</f>
        <v>29.919725069466899</v>
      </c>
      <c r="AC2213" s="5" t="str">
        <f ca="1">TEXT(Table5[[#This Row],[CSigForm]],"00")</f>
        <v>30</v>
      </c>
      <c r="AD2213" s="11">
        <v>2425</v>
      </c>
      <c r="AE2213" s="9" t="str">
        <f>TEXT(Table5[[#This Row],[DForm]],"000000")</f>
        <v>002425</v>
      </c>
      <c r="AF2213" s="11">
        <f t="shared" ca="1" si="414"/>
        <v>34.890356199336594</v>
      </c>
      <c r="AG2213" s="4" t="str">
        <f ca="1">TEXT(Table5[[#This Row],[DBeginForm]],"00")</f>
        <v>35</v>
      </c>
      <c r="AH2213" s="11">
        <f t="shared" ca="1" si="415"/>
        <v>25.930280835408475</v>
      </c>
      <c r="AI2213" s="4" t="str">
        <f ca="1">TEXT(Table5[[#This Row],[DEndForm]],"00")</f>
        <v>26</v>
      </c>
      <c r="AJ2213" s="12">
        <f ca="1">Table5[[#This Row],[DEndForm]]+(_xlfn.NORM.INV(RAND(),2,0.75))</f>
        <v>28.138244195396428</v>
      </c>
      <c r="AK2213" s="5" t="str">
        <f ca="1">TEXT(Table5[[#This Row],[DSigForm]],"00")</f>
        <v>28</v>
      </c>
      <c r="AL2213" s="11">
        <v>2417</v>
      </c>
      <c r="AM2213" s="9" t="str">
        <f>TEXT(Table5[[#This Row],[EForm]],"000000")</f>
        <v>002417</v>
      </c>
      <c r="AN2213" s="11">
        <f t="shared" ca="1" si="416"/>
        <v>30.794621737412665</v>
      </c>
      <c r="AO2213" s="4" t="str">
        <f ca="1">TEXT(Table5[[#This Row],[EBeginForm]],"00")</f>
        <v>31</v>
      </c>
      <c r="AP2213" s="11">
        <f t="shared" ca="1" si="417"/>
        <v>29.189989234468985</v>
      </c>
      <c r="AQ2213" s="4" t="str">
        <f ca="1">TEXT(Table5[[#This Row],[EEndForm]],"00")</f>
        <v>29</v>
      </c>
      <c r="AR2213" s="12">
        <f ca="1">Table5[[#This Row],[EEndForm]]+(_xlfn.NORM.INV(RAND(),2,0.75))</f>
        <v>31.546124804074104</v>
      </c>
      <c r="AS2213" s="5" t="str">
        <f ca="1">TEXT(Table5[[#This Row],[ESigForm]],"00")</f>
        <v>32</v>
      </c>
      <c r="AT2213" s="9">
        <v>2404</v>
      </c>
      <c r="AU2213" s="9" t="str">
        <f>TEXT(Table5[[#This Row],[F]],"000000")</f>
        <v>002404</v>
      </c>
      <c r="AV2213" s="11">
        <f t="shared" ca="1" si="418"/>
        <v>30.738580037783276</v>
      </c>
      <c r="AW2213" s="4" t="str">
        <f ca="1">TEXT(Table5[[#This Row],[EBeginForm]],"00")</f>
        <v>31</v>
      </c>
      <c r="AX2213" s="11">
        <f t="shared" ca="1" si="419"/>
        <v>31.658364757818958</v>
      </c>
      <c r="AY2213" s="4" t="str">
        <f ca="1">TEXT(Table5[[#This Row],[EEndForm]],"00")</f>
        <v>29</v>
      </c>
      <c r="AZ2213" s="12">
        <f ca="1">Table5[[#This Row],[EEndForm]]+(_xlfn.NORM.INV(RAND(),2,0.75))</f>
        <v>31.771340585097725</v>
      </c>
      <c r="BA2213" s="5" t="str">
        <f ca="1">TEXT(Table5[[#This Row],[ESigForm]],"00")</f>
        <v>32</v>
      </c>
    </row>
    <row r="2214" spans="1:53" x14ac:dyDescent="0.3">
      <c r="A2214" s="1">
        <v>0</v>
      </c>
      <c r="B2214" s="1" t="s">
        <v>9</v>
      </c>
      <c r="C2214" s="11">
        <v>46947</v>
      </c>
      <c r="D2214" s="8" t="str">
        <f>TEXT(Table5[[#This Row],[Date]],"dd-mm-yyyy")</f>
        <v>13-07-2028</v>
      </c>
      <c r="E2214" s="11" t="str">
        <f>TEXT(Table5[[#This Row],[Date]],"dd/mm/yyyy")</f>
        <v>13/07/2028</v>
      </c>
      <c r="F2214" s="3" t="str">
        <f>DAY(Table5[[#This Row],[Date]])&amp;LOOKUP(DAY(Table5[[#This Row],[Date]]),{1,"st";2,"nd";3,"rd";4,"th";21,"st";22,"nd";23,"rd";24,"th";31,"st"}) &amp; TEXT(Table5[[#This Row],[Date]], " mmm, yyyy")</f>
        <v>13th Jul, 2028</v>
      </c>
      <c r="G2214" s="11">
        <v>2416</v>
      </c>
      <c r="H2214" s="9" t="str">
        <f>TEXT(Table5[[#This Row],[AForm]],"000000")</f>
        <v>002416</v>
      </c>
      <c r="I2214" s="11">
        <f t="shared" ca="1" si="408"/>
        <v>29.427974074993653</v>
      </c>
      <c r="J2214" s="4" t="str">
        <f ca="1">TEXT(Table5[[#This Row],[ABeginForm]],"00")</f>
        <v>29</v>
      </c>
      <c r="K2214" s="11">
        <f t="shared" ca="1" si="409"/>
        <v>30.592626065816006</v>
      </c>
      <c r="L2214" s="4" t="str">
        <f ca="1">TEXT(Table5[[#This Row],[AEndForm]],"00")</f>
        <v>31</v>
      </c>
      <c r="M2214" s="12">
        <f ca="1">Table5[[#This Row],[AEndForm]]+(_xlfn.NORM.INV(RAND(),2,0.75))</f>
        <v>32.617836730254162</v>
      </c>
      <c r="N2214" s="5" t="str">
        <f ca="1">TEXT(Table5[[#This Row],[ASigForm]],"00")</f>
        <v>33</v>
      </c>
      <c r="O2214" s="11" t="s">
        <v>12</v>
      </c>
      <c r="P2214" s="9" t="str">
        <f>TEXT(Table5[[#This Row],[BForm]],"000000")</f>
        <v xml:space="preserve"> </v>
      </c>
      <c r="Q2214" s="11">
        <f t="shared" ca="1" si="410"/>
        <v>33.616584923598879</v>
      </c>
      <c r="R2214" s="4" t="str">
        <f ca="1">TEXT(Table5[[#This Row],[BBeginForm]],"00")</f>
        <v>34</v>
      </c>
      <c r="S2214" s="11">
        <f t="shared" ca="1" si="411"/>
        <v>32.705506527824795</v>
      </c>
      <c r="T2214" s="4" t="str">
        <f ca="1">TEXT(Table5[[#This Row],[BEndForm]],"00")</f>
        <v>33</v>
      </c>
      <c r="U2214" s="12">
        <f ca="1">Table5[[#This Row],[BEndForm]]+(_xlfn.NORM.INV(RAND(),2,0.75))</f>
        <v>34.094204385226895</v>
      </c>
      <c r="V2214" s="5" t="str">
        <f ca="1">TEXT(Table5[[#This Row],[BSigForm]],"00")</f>
        <v>34</v>
      </c>
      <c r="W2214" s="6" t="s">
        <v>11</v>
      </c>
      <c r="X2214" s="11">
        <f t="shared" ca="1" si="412"/>
        <v>33.329396141489724</v>
      </c>
      <c r="Y2214" s="4" t="str">
        <f ca="1">TEXT(Table5[[#This Row],[CBeginForm]],"00")</f>
        <v>33</v>
      </c>
      <c r="Z2214" s="11">
        <f t="shared" ca="1" si="413"/>
        <v>25.858697633539641</v>
      </c>
      <c r="AA2214" s="4" t="str">
        <f ca="1">TEXT(Table5[[#This Row],[CEndForm]],"00")</f>
        <v>26</v>
      </c>
      <c r="AB2214" s="12">
        <f ca="1">Table5[[#This Row],[CEndForm]]+(_xlfn.NORM.INV(RAND(),2,0.75))</f>
        <v>28.029335363143041</v>
      </c>
      <c r="AC2214" s="5" t="str">
        <f ca="1">TEXT(Table5[[#This Row],[CSigForm]],"00")</f>
        <v>28</v>
      </c>
      <c r="AD2214" s="11">
        <v>2426</v>
      </c>
      <c r="AE2214" s="9" t="str">
        <f>TEXT(Table5[[#This Row],[DForm]],"000000")</f>
        <v>002426</v>
      </c>
      <c r="AF2214" s="11">
        <f t="shared" ca="1" si="414"/>
        <v>28.911999963208775</v>
      </c>
      <c r="AG2214" s="4" t="str">
        <f ca="1">TEXT(Table5[[#This Row],[DBeginForm]],"00")</f>
        <v>29</v>
      </c>
      <c r="AH2214" s="11">
        <f t="shared" ca="1" si="415"/>
        <v>33.901615520153996</v>
      </c>
      <c r="AI2214" s="4" t="str">
        <f ca="1">TEXT(Table5[[#This Row],[DEndForm]],"00")</f>
        <v>34</v>
      </c>
      <c r="AJ2214" s="12">
        <f ca="1">Table5[[#This Row],[DEndForm]]+(_xlfn.NORM.INV(RAND(),2,0.75))</f>
        <v>35.116822400021057</v>
      </c>
      <c r="AK2214" s="5" t="str">
        <f ca="1">TEXT(Table5[[#This Row],[DSigForm]],"00")</f>
        <v>35</v>
      </c>
      <c r="AL2214" s="11">
        <v>2418</v>
      </c>
      <c r="AM2214" s="9" t="str">
        <f>TEXT(Table5[[#This Row],[EForm]],"000000")</f>
        <v>002418</v>
      </c>
      <c r="AN2214" s="11">
        <f t="shared" ca="1" si="416"/>
        <v>32.455971432087047</v>
      </c>
      <c r="AO2214" s="4" t="str">
        <f ca="1">TEXT(Table5[[#This Row],[EBeginForm]],"00")</f>
        <v>32</v>
      </c>
      <c r="AP2214" s="11">
        <f t="shared" ca="1" si="417"/>
        <v>28.112443967708082</v>
      </c>
      <c r="AQ2214" s="4" t="str">
        <f ca="1">TEXT(Table5[[#This Row],[EEndForm]],"00")</f>
        <v>28</v>
      </c>
      <c r="AR2214" s="12">
        <f ca="1">Table5[[#This Row],[EEndForm]]+(_xlfn.NORM.INV(RAND(),2,0.75))</f>
        <v>29.763286490732991</v>
      </c>
      <c r="AS2214" s="5" t="str">
        <f ca="1">TEXT(Table5[[#This Row],[ESigForm]],"00")</f>
        <v>30</v>
      </c>
      <c r="AT2214" s="9">
        <v>2405</v>
      </c>
      <c r="AU2214" s="9" t="str">
        <f>TEXT(Table5[[#This Row],[F]],"000000")</f>
        <v>002405</v>
      </c>
      <c r="AV2214" s="11">
        <f t="shared" ca="1" si="418"/>
        <v>27.698920069129645</v>
      </c>
      <c r="AW2214" s="4" t="str">
        <f ca="1">TEXT(Table5[[#This Row],[EBeginForm]],"00")</f>
        <v>32</v>
      </c>
      <c r="AX2214" s="11">
        <f t="shared" ca="1" si="419"/>
        <v>29.854325006656286</v>
      </c>
      <c r="AY2214" s="4" t="str">
        <f ca="1">TEXT(Table5[[#This Row],[EEndForm]],"00")</f>
        <v>28</v>
      </c>
      <c r="AZ2214" s="12">
        <f ca="1">Table5[[#This Row],[EEndForm]]+(_xlfn.NORM.INV(RAND(),2,0.75))</f>
        <v>31.103499922751812</v>
      </c>
      <c r="BA2214" s="5" t="str">
        <f ca="1">TEXT(Table5[[#This Row],[ESigForm]],"00")</f>
        <v>30</v>
      </c>
    </row>
    <row r="2215" spans="1:53" x14ac:dyDescent="0.3">
      <c r="A2215" s="1">
        <v>0</v>
      </c>
      <c r="B2215" s="1" t="s">
        <v>10</v>
      </c>
      <c r="C2215" s="11">
        <v>46948</v>
      </c>
      <c r="D2215" s="8" t="str">
        <f>TEXT(Table5[[#This Row],[Date]],"dd-mm-yyyy")</f>
        <v>14-07-2028</v>
      </c>
      <c r="E2215" s="11" t="str">
        <f>TEXT(Table5[[#This Row],[Date]],"dd/mm/yyyy")</f>
        <v>14/07/2028</v>
      </c>
      <c r="F2215" s="3" t="str">
        <f>DAY(Table5[[#This Row],[Date]])&amp;LOOKUP(DAY(Table5[[#This Row],[Date]]),{1,"st";2,"nd";3,"rd";4,"th";21,"st";22,"nd";23,"rd";24,"th";31,"st"}) &amp; TEXT(Table5[[#This Row],[Date]], " mmm, yyyy")</f>
        <v>14th Jul, 2028</v>
      </c>
      <c r="G2215" s="11">
        <v>2417</v>
      </c>
      <c r="H2215" s="9" t="str">
        <f>TEXT(Table5[[#This Row],[AForm]],"000000")</f>
        <v>002417</v>
      </c>
      <c r="I2215" s="11">
        <f t="shared" ca="1" si="408"/>
        <v>32.191319056567984</v>
      </c>
      <c r="J2215" s="4" t="str">
        <f ca="1">TEXT(Table5[[#This Row],[ABeginForm]],"00")</f>
        <v>32</v>
      </c>
      <c r="K2215" s="11">
        <f t="shared" ca="1" si="409"/>
        <v>29.16029107256983</v>
      </c>
      <c r="L2215" s="4" t="str">
        <f ca="1">TEXT(Table5[[#This Row],[AEndForm]],"00")</f>
        <v>29</v>
      </c>
      <c r="M2215" s="12">
        <f ca="1">Table5[[#This Row],[AEndForm]]+(_xlfn.NORM.INV(RAND(),2,0.75))</f>
        <v>30.181359277278865</v>
      </c>
      <c r="N2215" s="5" t="str">
        <f ca="1">TEXT(Table5[[#This Row],[ASigForm]],"00")</f>
        <v>30</v>
      </c>
      <c r="O2215" s="11" t="s">
        <v>12</v>
      </c>
      <c r="P2215" s="9" t="str">
        <f>TEXT(Table5[[#This Row],[BForm]],"000000")</f>
        <v xml:space="preserve"> </v>
      </c>
      <c r="Q2215" s="11">
        <f t="shared" ca="1" si="410"/>
        <v>29.165948150202372</v>
      </c>
      <c r="R2215" s="4" t="str">
        <f ca="1">TEXT(Table5[[#This Row],[BBeginForm]],"00")</f>
        <v>29</v>
      </c>
      <c r="S2215" s="11">
        <f t="shared" ca="1" si="411"/>
        <v>31.437867584021024</v>
      </c>
      <c r="T2215" s="4" t="str">
        <f ca="1">TEXT(Table5[[#This Row],[BEndForm]],"00")</f>
        <v>31</v>
      </c>
      <c r="U2215" s="12">
        <f ca="1">Table5[[#This Row],[BEndForm]]+(_xlfn.NORM.INV(RAND(),2,0.75))</f>
        <v>33.258756335727028</v>
      </c>
      <c r="V2215" s="5" t="str">
        <f ca="1">TEXT(Table5[[#This Row],[BSigForm]],"00")</f>
        <v>33</v>
      </c>
      <c r="W2215" s="6" t="s">
        <v>11</v>
      </c>
      <c r="X2215" s="11">
        <f t="shared" ca="1" si="412"/>
        <v>31.930353653988465</v>
      </c>
      <c r="Y2215" s="4" t="str">
        <f ca="1">TEXT(Table5[[#This Row],[CBeginForm]],"00")</f>
        <v>32</v>
      </c>
      <c r="Z2215" s="11">
        <f t="shared" ca="1" si="413"/>
        <v>28.834240474857463</v>
      </c>
      <c r="AA2215" s="4" t="str">
        <f ca="1">TEXT(Table5[[#This Row],[CEndForm]],"00")</f>
        <v>29</v>
      </c>
      <c r="AB2215" s="12">
        <f ca="1">Table5[[#This Row],[CEndForm]]+(_xlfn.NORM.INV(RAND(),2,0.75))</f>
        <v>30.074356937313627</v>
      </c>
      <c r="AC2215" s="5" t="str">
        <f ca="1">TEXT(Table5[[#This Row],[CSigForm]],"00")</f>
        <v>30</v>
      </c>
      <c r="AD2215" s="11">
        <v>2427</v>
      </c>
      <c r="AE2215" s="9" t="str">
        <f>TEXT(Table5[[#This Row],[DForm]],"000000")</f>
        <v>002427</v>
      </c>
      <c r="AF2215" s="11">
        <f t="shared" ca="1" si="414"/>
        <v>31.409863325705309</v>
      </c>
      <c r="AG2215" s="4" t="str">
        <f ca="1">TEXT(Table5[[#This Row],[DBeginForm]],"00")</f>
        <v>31</v>
      </c>
      <c r="AH2215" s="11">
        <f t="shared" ca="1" si="415"/>
        <v>27.017639353512472</v>
      </c>
      <c r="AI2215" s="4" t="str">
        <f ca="1">TEXT(Table5[[#This Row],[DEndForm]],"00")</f>
        <v>27</v>
      </c>
      <c r="AJ2215" s="12">
        <f ca="1">Table5[[#This Row],[DEndForm]]+(_xlfn.NORM.INV(RAND(),2,0.75))</f>
        <v>28.812458780302233</v>
      </c>
      <c r="AK2215" s="5" t="str">
        <f ca="1">TEXT(Table5[[#This Row],[DSigForm]],"00")</f>
        <v>29</v>
      </c>
      <c r="AL2215" s="11">
        <v>2419</v>
      </c>
      <c r="AM2215" s="9" t="str">
        <f>TEXT(Table5[[#This Row],[EForm]],"000000")</f>
        <v>002419</v>
      </c>
      <c r="AN2215" s="11">
        <f t="shared" ca="1" si="416"/>
        <v>30.009603321040135</v>
      </c>
      <c r="AO2215" s="4" t="str">
        <f ca="1">TEXT(Table5[[#This Row],[EBeginForm]],"00")</f>
        <v>30</v>
      </c>
      <c r="AP2215" s="11">
        <f t="shared" ca="1" si="417"/>
        <v>28.641380991343052</v>
      </c>
      <c r="AQ2215" s="4" t="str">
        <f ca="1">TEXT(Table5[[#This Row],[EEndForm]],"00")</f>
        <v>29</v>
      </c>
      <c r="AR2215" s="12">
        <f ca="1">Table5[[#This Row],[EEndForm]]+(_xlfn.NORM.INV(RAND(),2,0.75))</f>
        <v>31.535610092399398</v>
      </c>
      <c r="AS2215" s="5" t="str">
        <f ca="1">TEXT(Table5[[#This Row],[ESigForm]],"00")</f>
        <v>32</v>
      </c>
      <c r="AT2215" s="9">
        <v>2406</v>
      </c>
      <c r="AU2215" s="9" t="str">
        <f>TEXT(Table5[[#This Row],[F]],"000000")</f>
        <v>002406</v>
      </c>
      <c r="AV2215" s="11">
        <f t="shared" ca="1" si="418"/>
        <v>31.065858907720052</v>
      </c>
      <c r="AW2215" s="4" t="str">
        <f ca="1">TEXT(Table5[[#This Row],[EBeginForm]],"00")</f>
        <v>30</v>
      </c>
      <c r="AX2215" s="11">
        <f t="shared" ca="1" si="419"/>
        <v>25.275248375572211</v>
      </c>
      <c r="AY2215" s="4" t="str">
        <f ca="1">TEXT(Table5[[#This Row],[EEndForm]],"00")</f>
        <v>29</v>
      </c>
      <c r="AZ2215" s="12">
        <f ca="1">Table5[[#This Row],[EEndForm]]+(_xlfn.NORM.INV(RAND(),2,0.75))</f>
        <v>30.134169775050875</v>
      </c>
      <c r="BA2215" s="5" t="str">
        <f ca="1">TEXT(Table5[[#This Row],[ESigForm]],"00")</f>
        <v>32</v>
      </c>
    </row>
    <row r="2216" spans="1:53" x14ac:dyDescent="0.3">
      <c r="A2216" s="1">
        <v>0</v>
      </c>
      <c r="B2216" s="1" t="s">
        <v>5</v>
      </c>
      <c r="C2216" s="11">
        <v>46949</v>
      </c>
      <c r="D2216" s="8" t="str">
        <f>TEXT(Table5[[#This Row],[Date]],"dd-mm-yyyy")</f>
        <v>15-07-2028</v>
      </c>
      <c r="E2216" s="11" t="str">
        <f>TEXT(Table5[[#This Row],[Date]],"dd/mm/yyyy")</f>
        <v>15/07/2028</v>
      </c>
      <c r="F2216" s="3" t="str">
        <f>DAY(Table5[[#This Row],[Date]])&amp;LOOKUP(DAY(Table5[[#This Row],[Date]]),{1,"st";2,"nd";3,"rd";4,"th";21,"st";22,"nd";23,"rd";24,"th";31,"st"}) &amp; TEXT(Table5[[#This Row],[Date]], " mmm, yyyy")</f>
        <v>15th Jul, 2028</v>
      </c>
      <c r="G2216" s="11">
        <v>2418</v>
      </c>
      <c r="H2216" s="9" t="str">
        <f>TEXT(Table5[[#This Row],[AForm]],"000000")</f>
        <v>002418</v>
      </c>
      <c r="I2216" s="11">
        <f t="shared" ca="1" si="408"/>
        <v>27.917143321346437</v>
      </c>
      <c r="J2216" s="4" t="str">
        <f ca="1">TEXT(Table5[[#This Row],[ABeginForm]],"00")</f>
        <v>28</v>
      </c>
      <c r="K2216" s="11">
        <f t="shared" ca="1" si="409"/>
        <v>31.987686785403564</v>
      </c>
      <c r="L2216" s="4" t="str">
        <f ca="1">TEXT(Table5[[#This Row],[AEndForm]],"00")</f>
        <v>32</v>
      </c>
      <c r="M2216" s="12">
        <f ca="1">Table5[[#This Row],[AEndForm]]+(_xlfn.NORM.INV(RAND(),2,0.75))</f>
        <v>32.801897097889828</v>
      </c>
      <c r="N2216" s="5" t="str">
        <f ca="1">TEXT(Table5[[#This Row],[ASigForm]],"00")</f>
        <v>33</v>
      </c>
      <c r="O2216" s="11" t="s">
        <v>12</v>
      </c>
      <c r="P2216" s="9" t="str">
        <f>TEXT(Table5[[#This Row],[BForm]],"000000")</f>
        <v xml:space="preserve"> </v>
      </c>
      <c r="Q2216" s="11">
        <f t="shared" ca="1" si="410"/>
        <v>31.960114858688463</v>
      </c>
      <c r="R2216" s="4" t="str">
        <f ca="1">TEXT(Table5[[#This Row],[BBeginForm]],"00")</f>
        <v>32</v>
      </c>
      <c r="S2216" s="11">
        <f t="shared" ca="1" si="411"/>
        <v>33.51490717147545</v>
      </c>
      <c r="T2216" s="4" t="str">
        <f ca="1">TEXT(Table5[[#This Row],[BEndForm]],"00")</f>
        <v>34</v>
      </c>
      <c r="U2216" s="12">
        <f ca="1">Table5[[#This Row],[BEndForm]]+(_xlfn.NORM.INV(RAND(),2,0.75))</f>
        <v>35.085153308866268</v>
      </c>
      <c r="V2216" s="5" t="str">
        <f ca="1">TEXT(Table5[[#This Row],[BSigForm]],"00")</f>
        <v>35</v>
      </c>
      <c r="W2216" s="6" t="s">
        <v>11</v>
      </c>
      <c r="X2216" s="11">
        <f t="shared" ca="1" si="412"/>
        <v>27.769859730833748</v>
      </c>
      <c r="Y2216" s="4" t="str">
        <f ca="1">TEXT(Table5[[#This Row],[CBeginForm]],"00")</f>
        <v>28</v>
      </c>
      <c r="Z2216" s="11">
        <f t="shared" ca="1" si="413"/>
        <v>25.618165118747548</v>
      </c>
      <c r="AA2216" s="4" t="str">
        <f ca="1">TEXT(Table5[[#This Row],[CEndForm]],"00")</f>
        <v>26</v>
      </c>
      <c r="AB2216" s="12">
        <f ca="1">Table5[[#This Row],[CEndForm]]+(_xlfn.NORM.INV(RAND(),2,0.75))</f>
        <v>27.528565040548703</v>
      </c>
      <c r="AC2216" s="5" t="str">
        <f ca="1">TEXT(Table5[[#This Row],[CSigForm]],"00")</f>
        <v>28</v>
      </c>
      <c r="AD2216" s="11">
        <v>2428</v>
      </c>
      <c r="AE2216" s="9" t="str">
        <f>TEXT(Table5[[#This Row],[DForm]],"000000")</f>
        <v>002428</v>
      </c>
      <c r="AF2216" s="11">
        <f t="shared" ca="1" si="414"/>
        <v>29.923423648102396</v>
      </c>
      <c r="AG2216" s="4" t="str">
        <f ca="1">TEXT(Table5[[#This Row],[DBeginForm]],"00")</f>
        <v>30</v>
      </c>
      <c r="AH2216" s="11">
        <f t="shared" ca="1" si="415"/>
        <v>27.47154794267496</v>
      </c>
      <c r="AI2216" s="4" t="str">
        <f ca="1">TEXT(Table5[[#This Row],[DEndForm]],"00")</f>
        <v>27</v>
      </c>
      <c r="AJ2216" s="12">
        <f ca="1">Table5[[#This Row],[DEndForm]]+(_xlfn.NORM.INV(RAND(),2,0.75))</f>
        <v>28.062862846499531</v>
      </c>
      <c r="AK2216" s="5" t="str">
        <f ca="1">TEXT(Table5[[#This Row],[DSigForm]],"00")</f>
        <v>28</v>
      </c>
      <c r="AL2216" s="11">
        <v>2420</v>
      </c>
      <c r="AM2216" s="9" t="str">
        <f>TEXT(Table5[[#This Row],[EForm]],"000000")</f>
        <v>002420</v>
      </c>
      <c r="AN2216" s="11">
        <f t="shared" ca="1" si="416"/>
        <v>31.304506274319262</v>
      </c>
      <c r="AO2216" s="4" t="str">
        <f ca="1">TEXT(Table5[[#This Row],[EBeginForm]],"00")</f>
        <v>31</v>
      </c>
      <c r="AP2216" s="11">
        <f t="shared" ca="1" si="417"/>
        <v>31.34664937683781</v>
      </c>
      <c r="AQ2216" s="4" t="str">
        <f ca="1">TEXT(Table5[[#This Row],[EEndForm]],"00")</f>
        <v>31</v>
      </c>
      <c r="AR2216" s="12">
        <f ca="1">Table5[[#This Row],[EEndForm]]+(_xlfn.NORM.INV(RAND(),2,0.75))</f>
        <v>33.754361799184878</v>
      </c>
      <c r="AS2216" s="5" t="str">
        <f ca="1">TEXT(Table5[[#This Row],[ESigForm]],"00")</f>
        <v>34</v>
      </c>
      <c r="AT2216" s="9">
        <v>2407</v>
      </c>
      <c r="AU2216" s="9" t="str">
        <f>TEXT(Table5[[#This Row],[F]],"000000")</f>
        <v>002407</v>
      </c>
      <c r="AV2216" s="11">
        <f t="shared" ca="1" si="418"/>
        <v>25.552216679601109</v>
      </c>
      <c r="AW2216" s="4" t="str">
        <f ca="1">TEXT(Table5[[#This Row],[EBeginForm]],"00")</f>
        <v>31</v>
      </c>
      <c r="AX2216" s="11">
        <f t="shared" ca="1" si="419"/>
        <v>32.057363633258106</v>
      </c>
      <c r="AY2216" s="4" t="str">
        <f ca="1">TEXT(Table5[[#This Row],[EEndForm]],"00")</f>
        <v>31</v>
      </c>
      <c r="AZ2216" s="12">
        <f ca="1">Table5[[#This Row],[EEndForm]]+(_xlfn.NORM.INV(RAND(),2,0.75))</f>
        <v>33.145656347449965</v>
      </c>
      <c r="BA2216" s="5" t="str">
        <f ca="1">TEXT(Table5[[#This Row],[ESigForm]],"00")</f>
        <v>34</v>
      </c>
    </row>
    <row r="2217" spans="1:53" x14ac:dyDescent="0.3">
      <c r="A2217" s="1">
        <v>0</v>
      </c>
      <c r="B2217" s="1" t="s">
        <v>6</v>
      </c>
      <c r="C2217" s="11">
        <v>46951</v>
      </c>
      <c r="D2217" s="8" t="str">
        <f>TEXT(Table5[[#This Row],[Date]],"dd-mm-yyyy")</f>
        <v>17-07-2028</v>
      </c>
      <c r="E2217" s="11" t="str">
        <f>TEXT(Table5[[#This Row],[Date]],"dd/mm/yyyy")</f>
        <v>17/07/2028</v>
      </c>
      <c r="F2217" s="3" t="str">
        <f>DAY(Table5[[#This Row],[Date]])&amp;LOOKUP(DAY(Table5[[#This Row],[Date]]),{1,"st";2,"nd";3,"rd";4,"th";21,"st";22,"nd";23,"rd";24,"th";31,"st"}) &amp; TEXT(Table5[[#This Row],[Date]], " mmm, yyyy")</f>
        <v>17th Jul, 2028</v>
      </c>
      <c r="G2217" s="11">
        <v>2419</v>
      </c>
      <c r="H2217" s="9" t="str">
        <f>TEXT(Table5[[#This Row],[AForm]],"000000")</f>
        <v>002419</v>
      </c>
      <c r="I2217" s="11">
        <f t="shared" ca="1" si="408"/>
        <v>31.610857058328641</v>
      </c>
      <c r="J2217" s="4" t="str">
        <f ca="1">TEXT(Table5[[#This Row],[ABeginForm]],"00")</f>
        <v>32</v>
      </c>
      <c r="K2217" s="11">
        <f t="shared" ca="1" si="409"/>
        <v>27.295699860949895</v>
      </c>
      <c r="L2217" s="4" t="str">
        <f ca="1">TEXT(Table5[[#This Row],[AEndForm]],"00")</f>
        <v>27</v>
      </c>
      <c r="M2217" s="12">
        <f ca="1">Table5[[#This Row],[AEndForm]]+(_xlfn.NORM.INV(RAND(),2,0.75))</f>
        <v>28.83758939506351</v>
      </c>
      <c r="N2217" s="5" t="str">
        <f ca="1">TEXT(Table5[[#This Row],[ASigForm]],"00")</f>
        <v>29</v>
      </c>
      <c r="O2217" s="11">
        <f>O2211+1</f>
        <v>381</v>
      </c>
      <c r="P2217" s="9" t="str">
        <f>TEXT(Table5[[#This Row],[BForm]],"000000")</f>
        <v>000381</v>
      </c>
      <c r="Q2217" s="11">
        <f t="shared" ca="1" si="410"/>
        <v>26.810093111732876</v>
      </c>
      <c r="R2217" s="4" t="str">
        <f ca="1">TEXT(Table5[[#This Row],[BBeginForm]],"00")</f>
        <v>27</v>
      </c>
      <c r="S2217" s="11">
        <f t="shared" ca="1" si="411"/>
        <v>32.995849586284123</v>
      </c>
      <c r="T2217" s="4" t="str">
        <f ca="1">TEXT(Table5[[#This Row],[BEndForm]],"00")</f>
        <v>33</v>
      </c>
      <c r="U2217" s="12">
        <f ca="1">Table5[[#This Row],[BEndForm]]+(_xlfn.NORM.INV(RAND(),2,0.75))</f>
        <v>35.530538591716173</v>
      </c>
      <c r="V2217" s="5" t="str">
        <f ca="1">TEXT(Table5[[#This Row],[BSigForm]],"00")</f>
        <v>36</v>
      </c>
      <c r="W2217" s="6" t="s">
        <v>11</v>
      </c>
      <c r="X2217" s="11">
        <f t="shared" ca="1" si="412"/>
        <v>32.277020591303398</v>
      </c>
      <c r="Y2217" s="4" t="str">
        <f ca="1">TEXT(Table5[[#This Row],[CBeginForm]],"00")</f>
        <v>32</v>
      </c>
      <c r="Z2217" s="11">
        <f t="shared" ca="1" si="413"/>
        <v>28.894959815482615</v>
      </c>
      <c r="AA2217" s="4" t="str">
        <f ca="1">TEXT(Table5[[#This Row],[CEndForm]],"00")</f>
        <v>29</v>
      </c>
      <c r="AB2217" s="12">
        <f ca="1">Table5[[#This Row],[CEndForm]]+(_xlfn.NORM.INV(RAND(),2,0.75))</f>
        <v>31.473883173278921</v>
      </c>
      <c r="AC2217" s="5" t="str">
        <f ca="1">TEXT(Table5[[#This Row],[CSigForm]],"00")</f>
        <v>31</v>
      </c>
      <c r="AD2217" s="11">
        <v>2429</v>
      </c>
      <c r="AE2217" s="9" t="str">
        <f>TEXT(Table5[[#This Row],[DForm]],"000000")</f>
        <v>002429</v>
      </c>
      <c r="AF2217" s="11">
        <f t="shared" ca="1" si="414"/>
        <v>32.051901939845379</v>
      </c>
      <c r="AG2217" s="4" t="str">
        <f ca="1">TEXT(Table5[[#This Row],[DBeginForm]],"00")</f>
        <v>32</v>
      </c>
      <c r="AH2217" s="11">
        <f t="shared" ca="1" si="415"/>
        <v>29.087963928816524</v>
      </c>
      <c r="AI2217" s="4" t="str">
        <f ca="1">TEXT(Table5[[#This Row],[DEndForm]],"00")</f>
        <v>29</v>
      </c>
      <c r="AJ2217" s="12">
        <f ca="1">Table5[[#This Row],[DEndForm]]+(_xlfn.NORM.INV(RAND(),2,0.75))</f>
        <v>30.641951307380033</v>
      </c>
      <c r="AK2217" s="5" t="str">
        <f ca="1">TEXT(Table5[[#This Row],[DSigForm]],"00")</f>
        <v>31</v>
      </c>
      <c r="AL2217" s="11">
        <v>2421</v>
      </c>
      <c r="AM2217" s="9" t="str">
        <f>TEXT(Table5[[#This Row],[EForm]],"000000")</f>
        <v>002421</v>
      </c>
      <c r="AN2217" s="11">
        <f t="shared" ca="1" si="416"/>
        <v>24.726403794817124</v>
      </c>
      <c r="AO2217" s="4" t="str">
        <f ca="1">TEXT(Table5[[#This Row],[EBeginForm]],"00")</f>
        <v>25</v>
      </c>
      <c r="AP2217" s="11">
        <f t="shared" ca="1" si="417"/>
        <v>25.882884501316909</v>
      </c>
      <c r="AQ2217" s="4" t="str">
        <f ca="1">TEXT(Table5[[#This Row],[EEndForm]],"00")</f>
        <v>26</v>
      </c>
      <c r="AR2217" s="12">
        <f ca="1">Table5[[#This Row],[EEndForm]]+(_xlfn.NORM.INV(RAND(),2,0.75))</f>
        <v>28.028638690765813</v>
      </c>
      <c r="AS2217" s="5" t="str">
        <f ca="1">TEXT(Table5[[#This Row],[ESigForm]],"00")</f>
        <v>28</v>
      </c>
      <c r="AT2217" s="9">
        <v>2408</v>
      </c>
      <c r="AU2217" s="9" t="str">
        <f>TEXT(Table5[[#This Row],[F]],"000000")</f>
        <v>002408</v>
      </c>
      <c r="AV2217" s="11">
        <f t="shared" ca="1" si="418"/>
        <v>31.760789237114118</v>
      </c>
      <c r="AW2217" s="4" t="str">
        <f ca="1">TEXT(Table5[[#This Row],[EBeginForm]],"00")</f>
        <v>25</v>
      </c>
      <c r="AX2217" s="11">
        <f t="shared" ca="1" si="419"/>
        <v>30.088677075860957</v>
      </c>
      <c r="AY2217" s="4" t="str">
        <f ca="1">TEXT(Table5[[#This Row],[EEndForm]],"00")</f>
        <v>26</v>
      </c>
      <c r="AZ2217" s="12">
        <f ca="1">Table5[[#This Row],[EEndForm]]+(_xlfn.NORM.INV(RAND(),2,0.75))</f>
        <v>27.792411938771551</v>
      </c>
      <c r="BA2217" s="5" t="str">
        <f ca="1">TEXT(Table5[[#This Row],[ESigForm]],"00")</f>
        <v>28</v>
      </c>
    </row>
    <row r="2218" spans="1:53" x14ac:dyDescent="0.3">
      <c r="A2218" s="1">
        <v>0</v>
      </c>
      <c r="B2218" s="1" t="s">
        <v>7</v>
      </c>
      <c r="C2218" s="11">
        <v>46952</v>
      </c>
      <c r="D2218" s="8" t="str">
        <f>TEXT(Table5[[#This Row],[Date]],"dd-mm-yyyy")</f>
        <v>18-07-2028</v>
      </c>
      <c r="E2218" s="11" t="str">
        <f>TEXT(Table5[[#This Row],[Date]],"dd/mm/yyyy")</f>
        <v>18/07/2028</v>
      </c>
      <c r="F2218" s="3" t="str">
        <f>DAY(Table5[[#This Row],[Date]])&amp;LOOKUP(DAY(Table5[[#This Row],[Date]]),{1,"st";2,"nd";3,"rd";4,"th";21,"st";22,"nd";23,"rd";24,"th";31,"st"}) &amp; TEXT(Table5[[#This Row],[Date]], " mmm, yyyy")</f>
        <v>18th Jul, 2028</v>
      </c>
      <c r="G2218" s="11">
        <v>2420</v>
      </c>
      <c r="H2218" s="9" t="str">
        <f>TEXT(Table5[[#This Row],[AForm]],"000000")</f>
        <v>002420</v>
      </c>
      <c r="I2218" s="11">
        <f t="shared" ca="1" si="408"/>
        <v>25.122045720712123</v>
      </c>
      <c r="J2218" s="4" t="str">
        <f ca="1">TEXT(Table5[[#This Row],[ABeginForm]],"00")</f>
        <v>25</v>
      </c>
      <c r="K2218" s="11">
        <f t="shared" ca="1" si="409"/>
        <v>32.388866140055278</v>
      </c>
      <c r="L2218" s="4" t="str">
        <f ca="1">TEXT(Table5[[#This Row],[AEndForm]],"00")</f>
        <v>32</v>
      </c>
      <c r="M2218" s="12">
        <f ca="1">Table5[[#This Row],[AEndForm]]+(_xlfn.NORM.INV(RAND(),2,0.75))</f>
        <v>34.018012721478051</v>
      </c>
      <c r="N2218" s="5" t="str">
        <f ca="1">TEXT(Table5[[#This Row],[ASigForm]],"00")</f>
        <v>34</v>
      </c>
      <c r="O2218" s="11" t="s">
        <v>12</v>
      </c>
      <c r="P2218" s="9" t="str">
        <f>TEXT(Table5[[#This Row],[BForm]],"000000")</f>
        <v xml:space="preserve"> </v>
      </c>
      <c r="Q2218" s="11">
        <f t="shared" ca="1" si="410"/>
        <v>19.631094428458788</v>
      </c>
      <c r="R2218" s="4" t="str">
        <f ca="1">TEXT(Table5[[#This Row],[BBeginForm]],"00")</f>
        <v>20</v>
      </c>
      <c r="S2218" s="11">
        <f t="shared" ca="1" si="411"/>
        <v>33.921218331725399</v>
      </c>
      <c r="T2218" s="4" t="str">
        <f ca="1">TEXT(Table5[[#This Row],[BEndForm]],"00")</f>
        <v>34</v>
      </c>
      <c r="U2218" s="12">
        <f ca="1">Table5[[#This Row],[BEndForm]]+(_xlfn.NORM.INV(RAND(),2,0.75))</f>
        <v>36.453081461183203</v>
      </c>
      <c r="V2218" s="5" t="str">
        <f ca="1">TEXT(Table5[[#This Row],[BSigForm]],"00")</f>
        <v>36</v>
      </c>
      <c r="W2218" s="6" t="s">
        <v>11</v>
      </c>
      <c r="X2218" s="11">
        <f t="shared" ca="1" si="412"/>
        <v>29.578568039802235</v>
      </c>
      <c r="Y2218" s="4" t="str">
        <f ca="1">TEXT(Table5[[#This Row],[CBeginForm]],"00")</f>
        <v>30</v>
      </c>
      <c r="Z2218" s="11">
        <f t="shared" ca="1" si="413"/>
        <v>25.490821427220698</v>
      </c>
      <c r="AA2218" s="4" t="str">
        <f ca="1">TEXT(Table5[[#This Row],[CEndForm]],"00")</f>
        <v>25</v>
      </c>
      <c r="AB2218" s="12">
        <f ca="1">Table5[[#This Row],[CEndForm]]+(_xlfn.NORM.INV(RAND(),2,0.75))</f>
        <v>27.149403048532939</v>
      </c>
      <c r="AC2218" s="5" t="str">
        <f ca="1">TEXT(Table5[[#This Row],[CSigForm]],"00")</f>
        <v>27</v>
      </c>
      <c r="AD2218" s="11">
        <v>2430</v>
      </c>
      <c r="AE2218" s="9" t="str">
        <f>TEXT(Table5[[#This Row],[DForm]],"000000")</f>
        <v>002430</v>
      </c>
      <c r="AF2218" s="11">
        <f t="shared" ca="1" si="414"/>
        <v>31.19720296942964</v>
      </c>
      <c r="AG2218" s="4" t="str">
        <f ca="1">TEXT(Table5[[#This Row],[DBeginForm]],"00")</f>
        <v>31</v>
      </c>
      <c r="AH2218" s="11">
        <f t="shared" ca="1" si="415"/>
        <v>28.727582100260403</v>
      </c>
      <c r="AI2218" s="4" t="str">
        <f ca="1">TEXT(Table5[[#This Row],[DEndForm]],"00")</f>
        <v>29</v>
      </c>
      <c r="AJ2218" s="12">
        <f ca="1">Table5[[#This Row],[DEndForm]]+(_xlfn.NORM.INV(RAND(),2,0.75))</f>
        <v>31.126377320604007</v>
      </c>
      <c r="AK2218" s="5" t="str">
        <f ca="1">TEXT(Table5[[#This Row],[DSigForm]],"00")</f>
        <v>31</v>
      </c>
      <c r="AL2218" s="11">
        <v>2422</v>
      </c>
      <c r="AM2218" s="9" t="str">
        <f>TEXT(Table5[[#This Row],[EForm]],"000000")</f>
        <v>002422</v>
      </c>
      <c r="AN2218" s="11">
        <f t="shared" ca="1" si="416"/>
        <v>34.994964378624232</v>
      </c>
      <c r="AO2218" s="4" t="str">
        <f ca="1">TEXT(Table5[[#This Row],[EBeginForm]],"00")</f>
        <v>35</v>
      </c>
      <c r="AP2218" s="11">
        <f t="shared" ca="1" si="417"/>
        <v>32.488376361666269</v>
      </c>
      <c r="AQ2218" s="4" t="str">
        <f ca="1">TEXT(Table5[[#This Row],[EEndForm]],"00")</f>
        <v>32</v>
      </c>
      <c r="AR2218" s="12">
        <f ca="1">Table5[[#This Row],[EEndForm]]+(_xlfn.NORM.INV(RAND(),2,0.75))</f>
        <v>35.160917642561301</v>
      </c>
      <c r="AS2218" s="5" t="str">
        <f ca="1">TEXT(Table5[[#This Row],[ESigForm]],"00")</f>
        <v>35</v>
      </c>
      <c r="AT2218" s="9">
        <v>2409</v>
      </c>
      <c r="AU2218" s="9" t="str">
        <f>TEXT(Table5[[#This Row],[F]],"000000")</f>
        <v>002409</v>
      </c>
      <c r="AV2218" s="11">
        <f t="shared" ca="1" si="418"/>
        <v>30.855345462904815</v>
      </c>
      <c r="AW2218" s="4" t="str">
        <f ca="1">TEXT(Table5[[#This Row],[EBeginForm]],"00")</f>
        <v>35</v>
      </c>
      <c r="AX2218" s="11">
        <f t="shared" ca="1" si="419"/>
        <v>27.849192717401074</v>
      </c>
      <c r="AY2218" s="4" t="str">
        <f ca="1">TEXT(Table5[[#This Row],[EEndForm]],"00")</f>
        <v>32</v>
      </c>
      <c r="AZ2218" s="12">
        <f ca="1">Table5[[#This Row],[EEndForm]]+(_xlfn.NORM.INV(RAND(),2,0.75))</f>
        <v>34.707123361443536</v>
      </c>
      <c r="BA2218" s="5" t="str">
        <f ca="1">TEXT(Table5[[#This Row],[ESigForm]],"00")</f>
        <v>35</v>
      </c>
    </row>
    <row r="2219" spans="1:53" x14ac:dyDescent="0.3">
      <c r="A2219" s="1">
        <v>0</v>
      </c>
      <c r="B2219" s="1" t="s">
        <v>8</v>
      </c>
      <c r="C2219" s="11">
        <v>46953</v>
      </c>
      <c r="D2219" s="8" t="str">
        <f>TEXT(Table5[[#This Row],[Date]],"dd-mm-yyyy")</f>
        <v>19-07-2028</v>
      </c>
      <c r="E2219" s="11" t="str">
        <f>TEXT(Table5[[#This Row],[Date]],"dd/mm/yyyy")</f>
        <v>19/07/2028</v>
      </c>
      <c r="F2219" s="3" t="str">
        <f>DAY(Table5[[#This Row],[Date]])&amp;LOOKUP(DAY(Table5[[#This Row],[Date]]),{1,"st";2,"nd";3,"rd";4,"th";21,"st";22,"nd";23,"rd";24,"th";31,"st"}) &amp; TEXT(Table5[[#This Row],[Date]], " mmm, yyyy")</f>
        <v>19th Jul, 2028</v>
      </c>
      <c r="G2219" s="11">
        <v>2421</v>
      </c>
      <c r="H2219" s="9" t="str">
        <f>TEXT(Table5[[#This Row],[AForm]],"000000")</f>
        <v>002421</v>
      </c>
      <c r="I2219" s="11">
        <f t="shared" ca="1" si="408"/>
        <v>30.062688806140354</v>
      </c>
      <c r="J2219" s="4" t="str">
        <f ca="1">TEXT(Table5[[#This Row],[ABeginForm]],"00")</f>
        <v>30</v>
      </c>
      <c r="K2219" s="11">
        <f t="shared" ca="1" si="409"/>
        <v>26.430098064548776</v>
      </c>
      <c r="L2219" s="4" t="str">
        <f ca="1">TEXT(Table5[[#This Row],[AEndForm]],"00")</f>
        <v>26</v>
      </c>
      <c r="M2219" s="12">
        <f ca="1">Table5[[#This Row],[AEndForm]]+(_xlfn.NORM.INV(RAND(),2,0.75))</f>
        <v>29.251337141544731</v>
      </c>
      <c r="N2219" s="5" t="str">
        <f ca="1">TEXT(Table5[[#This Row],[ASigForm]],"00")</f>
        <v>29</v>
      </c>
      <c r="O2219" s="11" t="s">
        <v>12</v>
      </c>
      <c r="P2219" s="9" t="str">
        <f>TEXT(Table5[[#This Row],[BForm]],"000000")</f>
        <v xml:space="preserve"> </v>
      </c>
      <c r="Q2219" s="11">
        <f t="shared" ca="1" si="410"/>
        <v>33.442123887344714</v>
      </c>
      <c r="R2219" s="4" t="str">
        <f ca="1">TEXT(Table5[[#This Row],[BBeginForm]],"00")</f>
        <v>33</v>
      </c>
      <c r="S2219" s="11">
        <f t="shared" ca="1" si="411"/>
        <v>31.560715262428648</v>
      </c>
      <c r="T2219" s="4" t="str">
        <f ca="1">TEXT(Table5[[#This Row],[BEndForm]],"00")</f>
        <v>32</v>
      </c>
      <c r="U2219" s="12">
        <f ca="1">Table5[[#This Row],[BEndForm]]+(_xlfn.NORM.INV(RAND(),2,0.75))</f>
        <v>33.268609134907052</v>
      </c>
      <c r="V2219" s="5" t="str">
        <f ca="1">TEXT(Table5[[#This Row],[BSigForm]],"00")</f>
        <v>33</v>
      </c>
      <c r="W2219" s="6" t="s">
        <v>11</v>
      </c>
      <c r="X2219" s="11">
        <f t="shared" ca="1" si="412"/>
        <v>28.414137759704381</v>
      </c>
      <c r="Y2219" s="4" t="str">
        <f ca="1">TEXT(Table5[[#This Row],[CBeginForm]],"00")</f>
        <v>28</v>
      </c>
      <c r="Z2219" s="11">
        <f t="shared" ca="1" si="413"/>
        <v>31.434624409098259</v>
      </c>
      <c r="AA2219" s="4" t="str">
        <f ca="1">TEXT(Table5[[#This Row],[CEndForm]],"00")</f>
        <v>31</v>
      </c>
      <c r="AB2219" s="12">
        <f ca="1">Table5[[#This Row],[CEndForm]]+(_xlfn.NORM.INV(RAND(),2,0.75))</f>
        <v>32.660439554209162</v>
      </c>
      <c r="AC2219" s="5" t="str">
        <f ca="1">TEXT(Table5[[#This Row],[CSigForm]],"00")</f>
        <v>33</v>
      </c>
      <c r="AD2219" s="11">
        <v>2431</v>
      </c>
      <c r="AE2219" s="9" t="str">
        <f>TEXT(Table5[[#This Row],[DForm]],"000000")</f>
        <v>002431</v>
      </c>
      <c r="AF2219" s="11">
        <f t="shared" ca="1" si="414"/>
        <v>30.998124435092642</v>
      </c>
      <c r="AG2219" s="4" t="str">
        <f ca="1">TEXT(Table5[[#This Row],[DBeginForm]],"00")</f>
        <v>31</v>
      </c>
      <c r="AH2219" s="11">
        <f t="shared" ca="1" si="415"/>
        <v>29.885243117839028</v>
      </c>
      <c r="AI2219" s="4" t="str">
        <f ca="1">TEXT(Table5[[#This Row],[DEndForm]],"00")</f>
        <v>30</v>
      </c>
      <c r="AJ2219" s="12">
        <f ca="1">Table5[[#This Row],[DEndForm]]+(_xlfn.NORM.INV(RAND(),2,0.75))</f>
        <v>30.661061050101434</v>
      </c>
      <c r="AK2219" s="5" t="str">
        <f ca="1">TEXT(Table5[[#This Row],[DSigForm]],"00")</f>
        <v>31</v>
      </c>
      <c r="AL2219" s="11">
        <v>2423</v>
      </c>
      <c r="AM2219" s="9" t="str">
        <f>TEXT(Table5[[#This Row],[EForm]],"000000")</f>
        <v>002423</v>
      </c>
      <c r="AN2219" s="11">
        <f t="shared" ca="1" si="416"/>
        <v>32.294094383799468</v>
      </c>
      <c r="AO2219" s="4" t="str">
        <f ca="1">TEXT(Table5[[#This Row],[EBeginForm]],"00")</f>
        <v>32</v>
      </c>
      <c r="AP2219" s="11">
        <f t="shared" ca="1" si="417"/>
        <v>29.271046001147813</v>
      </c>
      <c r="AQ2219" s="4" t="str">
        <f ca="1">TEXT(Table5[[#This Row],[EEndForm]],"00")</f>
        <v>29</v>
      </c>
      <c r="AR2219" s="12">
        <f ca="1">Table5[[#This Row],[EEndForm]]+(_xlfn.NORM.INV(RAND(),2,0.75))</f>
        <v>30.005036799046746</v>
      </c>
      <c r="AS2219" s="5" t="str">
        <f ca="1">TEXT(Table5[[#This Row],[ESigForm]],"00")</f>
        <v>30</v>
      </c>
      <c r="AT2219" s="9">
        <v>2410</v>
      </c>
      <c r="AU2219" s="9" t="str">
        <f>TEXT(Table5[[#This Row],[F]],"000000")</f>
        <v>002410</v>
      </c>
      <c r="AV2219" s="11">
        <f t="shared" ca="1" si="418"/>
        <v>27.478886754705179</v>
      </c>
      <c r="AW2219" s="4" t="str">
        <f ca="1">TEXT(Table5[[#This Row],[EBeginForm]],"00")</f>
        <v>32</v>
      </c>
      <c r="AX2219" s="11">
        <f t="shared" ca="1" si="419"/>
        <v>36.028950018308052</v>
      </c>
      <c r="AY2219" s="4" t="str">
        <f ca="1">TEXT(Table5[[#This Row],[EEndForm]],"00")</f>
        <v>29</v>
      </c>
      <c r="AZ2219" s="12">
        <f ca="1">Table5[[#This Row],[EEndForm]]+(_xlfn.NORM.INV(RAND(),2,0.75))</f>
        <v>32.006186334613766</v>
      </c>
      <c r="BA2219" s="5" t="str">
        <f ca="1">TEXT(Table5[[#This Row],[ESigForm]],"00")</f>
        <v>30</v>
      </c>
    </row>
    <row r="2220" spans="1:53" x14ac:dyDescent="0.3">
      <c r="A2220" s="1">
        <v>0</v>
      </c>
      <c r="B2220" s="1" t="s">
        <v>9</v>
      </c>
      <c r="C2220" s="11">
        <v>46954</v>
      </c>
      <c r="D2220" s="8" t="str">
        <f>TEXT(Table5[[#This Row],[Date]],"dd-mm-yyyy")</f>
        <v>20-07-2028</v>
      </c>
      <c r="E2220" s="11" t="str">
        <f>TEXT(Table5[[#This Row],[Date]],"dd/mm/yyyy")</f>
        <v>20/07/2028</v>
      </c>
      <c r="F2220" s="3" t="str">
        <f>DAY(Table5[[#This Row],[Date]])&amp;LOOKUP(DAY(Table5[[#This Row],[Date]]),{1,"st";2,"nd";3,"rd";4,"th";21,"st";22,"nd";23,"rd";24,"th";31,"st"}) &amp; TEXT(Table5[[#This Row],[Date]], " mmm, yyyy")</f>
        <v>20th Jul, 2028</v>
      </c>
      <c r="G2220" s="11">
        <v>2422</v>
      </c>
      <c r="H2220" s="9" t="str">
        <f>TEXT(Table5[[#This Row],[AForm]],"000000")</f>
        <v>002422</v>
      </c>
      <c r="I2220" s="11">
        <f t="shared" ca="1" si="408"/>
        <v>30.147183001656717</v>
      </c>
      <c r="J2220" s="4" t="str">
        <f ca="1">TEXT(Table5[[#This Row],[ABeginForm]],"00")</f>
        <v>30</v>
      </c>
      <c r="K2220" s="11">
        <f t="shared" ca="1" si="409"/>
        <v>27.448105947273447</v>
      </c>
      <c r="L2220" s="4" t="str">
        <f ca="1">TEXT(Table5[[#This Row],[AEndForm]],"00")</f>
        <v>27</v>
      </c>
      <c r="M2220" s="12">
        <f ca="1">Table5[[#This Row],[AEndForm]]+(_xlfn.NORM.INV(RAND(),2,0.75))</f>
        <v>28.344907981663219</v>
      </c>
      <c r="N2220" s="5" t="str">
        <f ca="1">TEXT(Table5[[#This Row],[ASigForm]],"00")</f>
        <v>28</v>
      </c>
      <c r="O2220" s="11" t="s">
        <v>12</v>
      </c>
      <c r="P2220" s="9" t="str">
        <f>TEXT(Table5[[#This Row],[BForm]],"000000")</f>
        <v xml:space="preserve"> </v>
      </c>
      <c r="Q2220" s="11">
        <f t="shared" ca="1" si="410"/>
        <v>32.03125576037192</v>
      </c>
      <c r="R2220" s="4" t="str">
        <f ca="1">TEXT(Table5[[#This Row],[BBeginForm]],"00")</f>
        <v>32</v>
      </c>
      <c r="S2220" s="11">
        <f t="shared" ca="1" si="411"/>
        <v>30.148614678766386</v>
      </c>
      <c r="T2220" s="4" t="str">
        <f ca="1">TEXT(Table5[[#This Row],[BEndForm]],"00")</f>
        <v>30</v>
      </c>
      <c r="U2220" s="12">
        <f ca="1">Table5[[#This Row],[BEndForm]]+(_xlfn.NORM.INV(RAND(),2,0.75))</f>
        <v>31.276929758199103</v>
      </c>
      <c r="V2220" s="5" t="str">
        <f ca="1">TEXT(Table5[[#This Row],[BSigForm]],"00")</f>
        <v>31</v>
      </c>
      <c r="W2220" s="6" t="s">
        <v>11</v>
      </c>
      <c r="X2220" s="11">
        <f t="shared" ca="1" si="412"/>
        <v>30.246868534910178</v>
      </c>
      <c r="Y2220" s="4" t="str">
        <f ca="1">TEXT(Table5[[#This Row],[CBeginForm]],"00")</f>
        <v>30</v>
      </c>
      <c r="Z2220" s="11">
        <f t="shared" ca="1" si="413"/>
        <v>28.419911307735934</v>
      </c>
      <c r="AA2220" s="4" t="str">
        <f ca="1">TEXT(Table5[[#This Row],[CEndForm]],"00")</f>
        <v>28</v>
      </c>
      <c r="AB2220" s="12">
        <f ca="1">Table5[[#This Row],[CEndForm]]+(_xlfn.NORM.INV(RAND(),2,0.75))</f>
        <v>30.816250271806219</v>
      </c>
      <c r="AC2220" s="5" t="str">
        <f ca="1">TEXT(Table5[[#This Row],[CSigForm]],"00")</f>
        <v>31</v>
      </c>
      <c r="AD2220" s="11">
        <v>2432</v>
      </c>
      <c r="AE2220" s="9" t="str">
        <f>TEXT(Table5[[#This Row],[DForm]],"000000")</f>
        <v>002432</v>
      </c>
      <c r="AF2220" s="11">
        <f t="shared" ca="1" si="414"/>
        <v>33.524649425303281</v>
      </c>
      <c r="AG2220" s="4" t="str">
        <f ca="1">TEXT(Table5[[#This Row],[DBeginForm]],"00")</f>
        <v>34</v>
      </c>
      <c r="AH2220" s="11">
        <f t="shared" ca="1" si="415"/>
        <v>27.781848930399534</v>
      </c>
      <c r="AI2220" s="4" t="str">
        <f ca="1">TEXT(Table5[[#This Row],[DEndForm]],"00")</f>
        <v>28</v>
      </c>
      <c r="AJ2220" s="12">
        <f ca="1">Table5[[#This Row],[DEndForm]]+(_xlfn.NORM.INV(RAND(),2,0.75))</f>
        <v>30.286233997381359</v>
      </c>
      <c r="AK2220" s="5" t="str">
        <f ca="1">TEXT(Table5[[#This Row],[DSigForm]],"00")</f>
        <v>30</v>
      </c>
      <c r="AL2220" s="11">
        <v>2424</v>
      </c>
      <c r="AM2220" s="9" t="str">
        <f>TEXT(Table5[[#This Row],[EForm]],"000000")</f>
        <v>002424</v>
      </c>
      <c r="AN2220" s="11">
        <f t="shared" ca="1" si="416"/>
        <v>32.127304327503445</v>
      </c>
      <c r="AO2220" s="4" t="str">
        <f ca="1">TEXT(Table5[[#This Row],[EBeginForm]],"00")</f>
        <v>32</v>
      </c>
      <c r="AP2220" s="11">
        <f t="shared" ca="1" si="417"/>
        <v>29.548614185960222</v>
      </c>
      <c r="AQ2220" s="4" t="str">
        <f ca="1">TEXT(Table5[[#This Row],[EEndForm]],"00")</f>
        <v>30</v>
      </c>
      <c r="AR2220" s="12">
        <f ca="1">Table5[[#This Row],[EEndForm]]+(_xlfn.NORM.INV(RAND(),2,0.75))</f>
        <v>30.723194685231526</v>
      </c>
      <c r="AS2220" s="5" t="str">
        <f ca="1">TEXT(Table5[[#This Row],[ESigForm]],"00")</f>
        <v>31</v>
      </c>
      <c r="AT2220" s="9">
        <v>2411</v>
      </c>
      <c r="AU2220" s="9" t="str">
        <f>TEXT(Table5[[#This Row],[F]],"000000")</f>
        <v>002411</v>
      </c>
      <c r="AV2220" s="11">
        <f t="shared" ca="1" si="418"/>
        <v>32.63966041796683</v>
      </c>
      <c r="AW2220" s="4" t="str">
        <f ca="1">TEXT(Table5[[#This Row],[EBeginForm]],"00")</f>
        <v>32</v>
      </c>
      <c r="AX2220" s="11">
        <f t="shared" ca="1" si="419"/>
        <v>30.725091501291917</v>
      </c>
      <c r="AY2220" s="4" t="str">
        <f ca="1">TEXT(Table5[[#This Row],[EEndForm]],"00")</f>
        <v>30</v>
      </c>
      <c r="AZ2220" s="12">
        <f ca="1">Table5[[#This Row],[EEndForm]]+(_xlfn.NORM.INV(RAND(),2,0.75))</f>
        <v>31.518811219863199</v>
      </c>
      <c r="BA2220" s="5" t="str">
        <f ca="1">TEXT(Table5[[#This Row],[ESigForm]],"00")</f>
        <v>31</v>
      </c>
    </row>
    <row r="2221" spans="1:53" x14ac:dyDescent="0.3">
      <c r="A2221" s="1">
        <v>0</v>
      </c>
      <c r="B2221" s="1" t="s">
        <v>10</v>
      </c>
      <c r="C2221" s="11">
        <v>46955</v>
      </c>
      <c r="D2221" s="8" t="str">
        <f>TEXT(Table5[[#This Row],[Date]],"dd-mm-yyyy")</f>
        <v>21-07-2028</v>
      </c>
      <c r="E2221" s="11" t="str">
        <f>TEXT(Table5[[#This Row],[Date]],"dd/mm/yyyy")</f>
        <v>21/07/2028</v>
      </c>
      <c r="F2221" s="3" t="str">
        <f>DAY(Table5[[#This Row],[Date]])&amp;LOOKUP(DAY(Table5[[#This Row],[Date]]),{1,"st";2,"nd";3,"rd";4,"th";21,"st";22,"nd";23,"rd";24,"th";31,"st"}) &amp; TEXT(Table5[[#This Row],[Date]], " mmm, yyyy")</f>
        <v>21st Jul, 2028</v>
      </c>
      <c r="G2221" s="11">
        <v>2423</v>
      </c>
      <c r="H2221" s="9" t="str">
        <f>TEXT(Table5[[#This Row],[AForm]],"000000")</f>
        <v>002423</v>
      </c>
      <c r="I2221" s="11">
        <f t="shared" ca="1" si="408"/>
        <v>34.900530921985023</v>
      </c>
      <c r="J2221" s="4" t="str">
        <f ca="1">TEXT(Table5[[#This Row],[ABeginForm]],"00")</f>
        <v>35</v>
      </c>
      <c r="K2221" s="11">
        <f t="shared" ca="1" si="409"/>
        <v>27.753514725126063</v>
      </c>
      <c r="L2221" s="4" t="str">
        <f ca="1">TEXT(Table5[[#This Row],[AEndForm]],"00")</f>
        <v>28</v>
      </c>
      <c r="M2221" s="12">
        <f ca="1">Table5[[#This Row],[AEndForm]]+(_xlfn.NORM.INV(RAND(),2,0.75))</f>
        <v>28.112422909272901</v>
      </c>
      <c r="N2221" s="5" t="str">
        <f ca="1">TEXT(Table5[[#This Row],[ASigForm]],"00")</f>
        <v>28</v>
      </c>
      <c r="O2221" s="11" t="s">
        <v>12</v>
      </c>
      <c r="P2221" s="9" t="str">
        <f>TEXT(Table5[[#This Row],[BForm]],"000000")</f>
        <v xml:space="preserve"> </v>
      </c>
      <c r="Q2221" s="11">
        <f t="shared" ca="1" si="410"/>
        <v>24.70564085908142</v>
      </c>
      <c r="R2221" s="4" t="str">
        <f ca="1">TEXT(Table5[[#This Row],[BBeginForm]],"00")</f>
        <v>25</v>
      </c>
      <c r="S2221" s="11">
        <f t="shared" ca="1" si="411"/>
        <v>32.30861065990814</v>
      </c>
      <c r="T2221" s="4" t="str">
        <f ca="1">TEXT(Table5[[#This Row],[BEndForm]],"00")</f>
        <v>32</v>
      </c>
      <c r="U2221" s="12">
        <f ca="1">Table5[[#This Row],[BEndForm]]+(_xlfn.NORM.INV(RAND(),2,0.75))</f>
        <v>34.278412299919211</v>
      </c>
      <c r="V2221" s="5" t="str">
        <f ca="1">TEXT(Table5[[#This Row],[BSigForm]],"00")</f>
        <v>34</v>
      </c>
      <c r="W2221" s="6" t="s">
        <v>11</v>
      </c>
      <c r="X2221" s="11">
        <f t="shared" ca="1" si="412"/>
        <v>34.428204034871818</v>
      </c>
      <c r="Y2221" s="4" t="str">
        <f ca="1">TEXT(Table5[[#This Row],[CBeginForm]],"00")</f>
        <v>34</v>
      </c>
      <c r="Z2221" s="11">
        <f t="shared" ca="1" si="413"/>
        <v>30.474988256456232</v>
      </c>
      <c r="AA2221" s="4" t="str">
        <f ca="1">TEXT(Table5[[#This Row],[CEndForm]],"00")</f>
        <v>30</v>
      </c>
      <c r="AB2221" s="12">
        <f ca="1">Table5[[#This Row],[CEndForm]]+(_xlfn.NORM.INV(RAND(),2,0.75))</f>
        <v>31.462924408851944</v>
      </c>
      <c r="AC2221" s="5" t="str">
        <f ca="1">TEXT(Table5[[#This Row],[CSigForm]],"00")</f>
        <v>31</v>
      </c>
      <c r="AD2221" s="11">
        <v>2433</v>
      </c>
      <c r="AE2221" s="9" t="str">
        <f>TEXT(Table5[[#This Row],[DForm]],"000000")</f>
        <v>002433</v>
      </c>
      <c r="AF2221" s="11">
        <f t="shared" ca="1" si="414"/>
        <v>36.398700502792245</v>
      </c>
      <c r="AG2221" s="4" t="str">
        <f ca="1">TEXT(Table5[[#This Row],[DBeginForm]],"00")</f>
        <v>36</v>
      </c>
      <c r="AH2221" s="11">
        <f t="shared" ca="1" si="415"/>
        <v>33.692600555837302</v>
      </c>
      <c r="AI2221" s="4" t="str">
        <f ca="1">TEXT(Table5[[#This Row],[DEndForm]],"00")</f>
        <v>34</v>
      </c>
      <c r="AJ2221" s="12">
        <f ca="1">Table5[[#This Row],[DEndForm]]+(_xlfn.NORM.INV(RAND(),2,0.75))</f>
        <v>35.226913190870178</v>
      </c>
      <c r="AK2221" s="5" t="str">
        <f ca="1">TEXT(Table5[[#This Row],[DSigForm]],"00")</f>
        <v>35</v>
      </c>
      <c r="AL2221" s="11">
        <v>2425</v>
      </c>
      <c r="AM2221" s="9" t="str">
        <f>TEXT(Table5[[#This Row],[EForm]],"000000")</f>
        <v>002425</v>
      </c>
      <c r="AN2221" s="11">
        <f t="shared" ca="1" si="416"/>
        <v>29.409243272573296</v>
      </c>
      <c r="AO2221" s="4" t="str">
        <f ca="1">TEXT(Table5[[#This Row],[EBeginForm]],"00")</f>
        <v>29</v>
      </c>
      <c r="AP2221" s="11">
        <f t="shared" ca="1" si="417"/>
        <v>31.641364286397199</v>
      </c>
      <c r="AQ2221" s="4" t="str">
        <f ca="1">TEXT(Table5[[#This Row],[EEndForm]],"00")</f>
        <v>32</v>
      </c>
      <c r="AR2221" s="12">
        <f ca="1">Table5[[#This Row],[EEndForm]]+(_xlfn.NORM.INV(RAND(),2,0.75))</f>
        <v>34.123821132675488</v>
      </c>
      <c r="AS2221" s="5" t="str">
        <f ca="1">TEXT(Table5[[#This Row],[ESigForm]],"00")</f>
        <v>34</v>
      </c>
      <c r="AT2221" s="9">
        <v>2412</v>
      </c>
      <c r="AU2221" s="9" t="str">
        <f>TEXT(Table5[[#This Row],[F]],"000000")</f>
        <v>002412</v>
      </c>
      <c r="AV2221" s="11">
        <f t="shared" ca="1" si="418"/>
        <v>29.091423127426964</v>
      </c>
      <c r="AW2221" s="4" t="str">
        <f ca="1">TEXT(Table5[[#This Row],[EBeginForm]],"00")</f>
        <v>29</v>
      </c>
      <c r="AX2221" s="11">
        <f t="shared" ca="1" si="419"/>
        <v>30.899954625361204</v>
      </c>
      <c r="AY2221" s="4" t="str">
        <f ca="1">TEXT(Table5[[#This Row],[EEndForm]],"00")</f>
        <v>32</v>
      </c>
      <c r="AZ2221" s="12">
        <f ca="1">Table5[[#This Row],[EEndForm]]+(_xlfn.NORM.INV(RAND(),2,0.75))</f>
        <v>33.753705066432936</v>
      </c>
      <c r="BA2221" s="5" t="str">
        <f ca="1">TEXT(Table5[[#This Row],[ESigForm]],"00")</f>
        <v>34</v>
      </c>
    </row>
    <row r="2222" spans="1:53" x14ac:dyDescent="0.3">
      <c r="A2222" s="1">
        <v>0</v>
      </c>
      <c r="B2222" s="1" t="s">
        <v>5</v>
      </c>
      <c r="C2222" s="11">
        <v>46956</v>
      </c>
      <c r="D2222" s="8" t="str">
        <f>TEXT(Table5[[#This Row],[Date]],"dd-mm-yyyy")</f>
        <v>22-07-2028</v>
      </c>
      <c r="E2222" s="11" t="str">
        <f>TEXT(Table5[[#This Row],[Date]],"dd/mm/yyyy")</f>
        <v>22/07/2028</v>
      </c>
      <c r="F2222" s="3" t="str">
        <f>DAY(Table5[[#This Row],[Date]])&amp;LOOKUP(DAY(Table5[[#This Row],[Date]]),{1,"st";2,"nd";3,"rd";4,"th";21,"st";22,"nd";23,"rd";24,"th";31,"st"}) &amp; TEXT(Table5[[#This Row],[Date]], " mmm, yyyy")</f>
        <v>22nd Jul, 2028</v>
      </c>
      <c r="G2222" s="11">
        <v>2424</v>
      </c>
      <c r="H2222" s="9" t="str">
        <f>TEXT(Table5[[#This Row],[AForm]],"000000")</f>
        <v>002424</v>
      </c>
      <c r="I2222" s="11">
        <f t="shared" ca="1" si="408"/>
        <v>26.873063786666624</v>
      </c>
      <c r="J2222" s="4" t="str">
        <f ca="1">TEXT(Table5[[#This Row],[ABeginForm]],"00")</f>
        <v>27</v>
      </c>
      <c r="K2222" s="11">
        <f t="shared" ca="1" si="409"/>
        <v>33.581323701706452</v>
      </c>
      <c r="L2222" s="4" t="str">
        <f ca="1">TEXT(Table5[[#This Row],[AEndForm]],"00")</f>
        <v>34</v>
      </c>
      <c r="M2222" s="12">
        <f ca="1">Table5[[#This Row],[AEndForm]]+(_xlfn.NORM.INV(RAND(),2,0.75))</f>
        <v>34.772083420302927</v>
      </c>
      <c r="N2222" s="5" t="str">
        <f ca="1">TEXT(Table5[[#This Row],[ASigForm]],"00")</f>
        <v>35</v>
      </c>
      <c r="O2222" s="11" t="s">
        <v>12</v>
      </c>
      <c r="P2222" s="9" t="str">
        <f>TEXT(Table5[[#This Row],[BForm]],"000000")</f>
        <v xml:space="preserve"> </v>
      </c>
      <c r="Q2222" s="11">
        <f t="shared" ca="1" si="410"/>
        <v>31.832216568171077</v>
      </c>
      <c r="R2222" s="4" t="str">
        <f ca="1">TEXT(Table5[[#This Row],[BBeginForm]],"00")</f>
        <v>32</v>
      </c>
      <c r="S2222" s="11">
        <f t="shared" ca="1" si="411"/>
        <v>28.865372655397479</v>
      </c>
      <c r="T2222" s="4" t="str">
        <f ca="1">TEXT(Table5[[#This Row],[BEndForm]],"00")</f>
        <v>29</v>
      </c>
      <c r="U2222" s="12">
        <f ca="1">Table5[[#This Row],[BEndForm]]+(_xlfn.NORM.INV(RAND(),2,0.75))</f>
        <v>31.541014342365202</v>
      </c>
      <c r="V2222" s="5" t="str">
        <f ca="1">TEXT(Table5[[#This Row],[BSigForm]],"00")</f>
        <v>32</v>
      </c>
      <c r="W2222" s="6" t="s">
        <v>11</v>
      </c>
      <c r="X2222" s="11">
        <f t="shared" ca="1" si="412"/>
        <v>30.564540173213324</v>
      </c>
      <c r="Y2222" s="4" t="str">
        <f ca="1">TEXT(Table5[[#This Row],[CBeginForm]],"00")</f>
        <v>31</v>
      </c>
      <c r="Z2222" s="11">
        <f t="shared" ca="1" si="413"/>
        <v>29.513426736702126</v>
      </c>
      <c r="AA2222" s="4" t="str">
        <f ca="1">TEXT(Table5[[#This Row],[CEndForm]],"00")</f>
        <v>30</v>
      </c>
      <c r="AB2222" s="12">
        <f ca="1">Table5[[#This Row],[CEndForm]]+(_xlfn.NORM.INV(RAND(),2,0.75))</f>
        <v>31.760660910484784</v>
      </c>
      <c r="AC2222" s="5" t="str">
        <f ca="1">TEXT(Table5[[#This Row],[CSigForm]],"00")</f>
        <v>32</v>
      </c>
      <c r="AD2222" s="11">
        <v>2434</v>
      </c>
      <c r="AE2222" s="9" t="str">
        <f>TEXT(Table5[[#This Row],[DForm]],"000000")</f>
        <v>002434</v>
      </c>
      <c r="AF2222" s="11">
        <f t="shared" ca="1" si="414"/>
        <v>22.495032881522363</v>
      </c>
      <c r="AG2222" s="4" t="str">
        <f ca="1">TEXT(Table5[[#This Row],[DBeginForm]],"00")</f>
        <v>22</v>
      </c>
      <c r="AH2222" s="11">
        <f t="shared" ca="1" si="415"/>
        <v>33.010232736412064</v>
      </c>
      <c r="AI2222" s="4" t="str">
        <f ca="1">TEXT(Table5[[#This Row],[DEndForm]],"00")</f>
        <v>33</v>
      </c>
      <c r="AJ2222" s="12">
        <f ca="1">Table5[[#This Row],[DEndForm]]+(_xlfn.NORM.INV(RAND(),2,0.75))</f>
        <v>34.869729724257844</v>
      </c>
      <c r="AK2222" s="5" t="str">
        <f ca="1">TEXT(Table5[[#This Row],[DSigForm]],"00")</f>
        <v>35</v>
      </c>
      <c r="AL2222" s="11">
        <v>2426</v>
      </c>
      <c r="AM2222" s="9" t="str">
        <f>TEXT(Table5[[#This Row],[EForm]],"000000")</f>
        <v>002426</v>
      </c>
      <c r="AN2222" s="11">
        <f t="shared" ca="1" si="416"/>
        <v>35.069736445035851</v>
      </c>
      <c r="AO2222" s="4" t="str">
        <f ca="1">TEXT(Table5[[#This Row],[EBeginForm]],"00")</f>
        <v>35</v>
      </c>
      <c r="AP2222" s="11">
        <f t="shared" ca="1" si="417"/>
        <v>29.660512768049891</v>
      </c>
      <c r="AQ2222" s="4" t="str">
        <f ca="1">TEXT(Table5[[#This Row],[EEndForm]],"00")</f>
        <v>30</v>
      </c>
      <c r="AR2222" s="12">
        <f ca="1">Table5[[#This Row],[EEndForm]]+(_xlfn.NORM.INV(RAND(),2,0.75))</f>
        <v>30.141166506966513</v>
      </c>
      <c r="AS2222" s="5" t="str">
        <f ca="1">TEXT(Table5[[#This Row],[ESigForm]],"00")</f>
        <v>30</v>
      </c>
      <c r="AT2222" s="9">
        <v>2413</v>
      </c>
      <c r="AU2222" s="9" t="str">
        <f>TEXT(Table5[[#This Row],[F]],"000000")</f>
        <v>002413</v>
      </c>
      <c r="AV2222" s="11">
        <f t="shared" ca="1" si="418"/>
        <v>35.991668459651919</v>
      </c>
      <c r="AW2222" s="4" t="str">
        <f ca="1">TEXT(Table5[[#This Row],[EBeginForm]],"00")</f>
        <v>35</v>
      </c>
      <c r="AX2222" s="11">
        <f t="shared" ca="1" si="419"/>
        <v>31.909562315300853</v>
      </c>
      <c r="AY2222" s="4" t="str">
        <f ca="1">TEXT(Table5[[#This Row],[EEndForm]],"00")</f>
        <v>30</v>
      </c>
      <c r="AZ2222" s="12">
        <f ca="1">Table5[[#This Row],[EEndForm]]+(_xlfn.NORM.INV(RAND(),2,0.75))</f>
        <v>32.734032934927846</v>
      </c>
      <c r="BA2222" s="5" t="str">
        <f ca="1">TEXT(Table5[[#This Row],[ESigForm]],"00")</f>
        <v>30</v>
      </c>
    </row>
    <row r="2223" spans="1:53" x14ac:dyDescent="0.3">
      <c r="A2223" s="1">
        <v>0</v>
      </c>
      <c r="B2223" s="1" t="s">
        <v>6</v>
      </c>
      <c r="C2223" s="11">
        <v>46958</v>
      </c>
      <c r="D2223" s="8" t="str">
        <f>TEXT(Table5[[#This Row],[Date]],"dd-mm-yyyy")</f>
        <v>24-07-2028</v>
      </c>
      <c r="E2223" s="11" t="str">
        <f>TEXT(Table5[[#This Row],[Date]],"dd/mm/yyyy")</f>
        <v>24/07/2028</v>
      </c>
      <c r="F2223" s="3" t="str">
        <f>DAY(Table5[[#This Row],[Date]])&amp;LOOKUP(DAY(Table5[[#This Row],[Date]]),{1,"st";2,"nd";3,"rd";4,"th";21,"st";22,"nd";23,"rd";24,"th";31,"st"}) &amp; TEXT(Table5[[#This Row],[Date]], " mmm, yyyy")</f>
        <v>24th Jul, 2028</v>
      </c>
      <c r="G2223" s="11">
        <v>2425</v>
      </c>
      <c r="H2223" s="9" t="str">
        <f>TEXT(Table5[[#This Row],[AForm]],"000000")</f>
        <v>002425</v>
      </c>
      <c r="I2223" s="11">
        <f t="shared" ca="1" si="408"/>
        <v>24.139225483127483</v>
      </c>
      <c r="J2223" s="4" t="str">
        <f ca="1">TEXT(Table5[[#This Row],[ABeginForm]],"00")</f>
        <v>24</v>
      </c>
      <c r="K2223" s="11">
        <f t="shared" ca="1" si="409"/>
        <v>29.474466414739972</v>
      </c>
      <c r="L2223" s="4" t="str">
        <f ca="1">TEXT(Table5[[#This Row],[AEndForm]],"00")</f>
        <v>29</v>
      </c>
      <c r="M2223" s="12">
        <f ca="1">Table5[[#This Row],[AEndForm]]+(_xlfn.NORM.INV(RAND(),2,0.75))</f>
        <v>33.162478381883794</v>
      </c>
      <c r="N2223" s="5" t="str">
        <f ca="1">TEXT(Table5[[#This Row],[ASigForm]],"00")</f>
        <v>33</v>
      </c>
      <c r="O2223" s="11">
        <f>O2217+1</f>
        <v>382</v>
      </c>
      <c r="P2223" s="9" t="str">
        <f>TEXT(Table5[[#This Row],[BForm]],"000000")</f>
        <v>000382</v>
      </c>
      <c r="Q2223" s="11">
        <f t="shared" ca="1" si="410"/>
        <v>24.450303800123915</v>
      </c>
      <c r="R2223" s="4" t="str">
        <f ca="1">TEXT(Table5[[#This Row],[BBeginForm]],"00")</f>
        <v>24</v>
      </c>
      <c r="S2223" s="11">
        <f t="shared" ca="1" si="411"/>
        <v>26.884483679155508</v>
      </c>
      <c r="T2223" s="4" t="str">
        <f ca="1">TEXT(Table5[[#This Row],[BEndForm]],"00")</f>
        <v>27</v>
      </c>
      <c r="U2223" s="12">
        <f ca="1">Table5[[#This Row],[BEndForm]]+(_xlfn.NORM.INV(RAND(),2,0.75))</f>
        <v>30.159005163700641</v>
      </c>
      <c r="V2223" s="5" t="str">
        <f ca="1">TEXT(Table5[[#This Row],[BSigForm]],"00")</f>
        <v>30</v>
      </c>
      <c r="W2223" s="6" t="s">
        <v>11</v>
      </c>
      <c r="X2223" s="11">
        <f t="shared" ca="1" si="412"/>
        <v>30.061942500636135</v>
      </c>
      <c r="Y2223" s="4" t="str">
        <f ca="1">TEXT(Table5[[#This Row],[CBeginForm]],"00")</f>
        <v>30</v>
      </c>
      <c r="Z2223" s="11">
        <f t="shared" ca="1" si="413"/>
        <v>30.117253092583624</v>
      </c>
      <c r="AA2223" s="4" t="str">
        <f ca="1">TEXT(Table5[[#This Row],[CEndForm]],"00")</f>
        <v>30</v>
      </c>
      <c r="AB2223" s="12">
        <f ca="1">Table5[[#This Row],[CEndForm]]+(_xlfn.NORM.INV(RAND(),2,0.75))</f>
        <v>32.69106217181519</v>
      </c>
      <c r="AC2223" s="5" t="str">
        <f ca="1">TEXT(Table5[[#This Row],[CSigForm]],"00")</f>
        <v>33</v>
      </c>
      <c r="AD2223" s="11">
        <v>2435</v>
      </c>
      <c r="AE2223" s="9" t="str">
        <f>TEXT(Table5[[#This Row],[DForm]],"000000")</f>
        <v>002435</v>
      </c>
      <c r="AF2223" s="11">
        <f t="shared" ca="1" si="414"/>
        <v>26.598397332525526</v>
      </c>
      <c r="AG2223" s="4" t="str">
        <f ca="1">TEXT(Table5[[#This Row],[DBeginForm]],"00")</f>
        <v>27</v>
      </c>
      <c r="AH2223" s="11">
        <f t="shared" ca="1" si="415"/>
        <v>29.877715464117035</v>
      </c>
      <c r="AI2223" s="4" t="str">
        <f ca="1">TEXT(Table5[[#This Row],[DEndForm]],"00")</f>
        <v>30</v>
      </c>
      <c r="AJ2223" s="12">
        <f ca="1">Table5[[#This Row],[DEndForm]]+(_xlfn.NORM.INV(RAND(),2,0.75))</f>
        <v>33.392350854713868</v>
      </c>
      <c r="AK2223" s="5" t="str">
        <f ca="1">TEXT(Table5[[#This Row],[DSigForm]],"00")</f>
        <v>33</v>
      </c>
      <c r="AL2223" s="11">
        <v>2427</v>
      </c>
      <c r="AM2223" s="9" t="str">
        <f>TEXT(Table5[[#This Row],[EForm]],"000000")</f>
        <v>002427</v>
      </c>
      <c r="AN2223" s="11">
        <f t="shared" ca="1" si="416"/>
        <v>32.413848561981524</v>
      </c>
      <c r="AO2223" s="4" t="str">
        <f ca="1">TEXT(Table5[[#This Row],[EBeginForm]],"00")</f>
        <v>32</v>
      </c>
      <c r="AP2223" s="11">
        <f t="shared" ca="1" si="417"/>
        <v>33.97210838158238</v>
      </c>
      <c r="AQ2223" s="4" t="str">
        <f ca="1">TEXT(Table5[[#This Row],[EEndForm]],"00")</f>
        <v>34</v>
      </c>
      <c r="AR2223" s="12">
        <f ca="1">Table5[[#This Row],[EEndForm]]+(_xlfn.NORM.INV(RAND(),2,0.75))</f>
        <v>36.762705331832002</v>
      </c>
      <c r="AS2223" s="5" t="str">
        <f ca="1">TEXT(Table5[[#This Row],[ESigForm]],"00")</f>
        <v>37</v>
      </c>
      <c r="AT2223" s="9">
        <v>2414</v>
      </c>
      <c r="AU2223" s="9" t="str">
        <f>TEXT(Table5[[#This Row],[F]],"000000")</f>
        <v>002414</v>
      </c>
      <c r="AV2223" s="11">
        <f t="shared" ca="1" si="418"/>
        <v>29.250189106103967</v>
      </c>
      <c r="AW2223" s="4" t="str">
        <f ca="1">TEXT(Table5[[#This Row],[EBeginForm]],"00")</f>
        <v>32</v>
      </c>
      <c r="AX2223" s="11">
        <f t="shared" ca="1" si="419"/>
        <v>32.691915840254829</v>
      </c>
      <c r="AY2223" s="4" t="str">
        <f ca="1">TEXT(Table5[[#This Row],[EEndForm]],"00")</f>
        <v>34</v>
      </c>
      <c r="AZ2223" s="12">
        <f ca="1">Table5[[#This Row],[EEndForm]]+(_xlfn.NORM.INV(RAND(),2,0.75))</f>
        <v>35.136323359111792</v>
      </c>
      <c r="BA2223" s="5" t="str">
        <f ca="1">TEXT(Table5[[#This Row],[ESigForm]],"00")</f>
        <v>37</v>
      </c>
    </row>
    <row r="2224" spans="1:53" x14ac:dyDescent="0.3">
      <c r="A2224" s="1">
        <v>0</v>
      </c>
      <c r="B2224" s="1" t="s">
        <v>7</v>
      </c>
      <c r="C2224" s="11">
        <v>46959</v>
      </c>
      <c r="D2224" s="8" t="str">
        <f>TEXT(Table5[[#This Row],[Date]],"dd-mm-yyyy")</f>
        <v>25-07-2028</v>
      </c>
      <c r="E2224" s="11" t="str">
        <f>TEXT(Table5[[#This Row],[Date]],"dd/mm/yyyy")</f>
        <v>25/07/2028</v>
      </c>
      <c r="F2224" s="3" t="str">
        <f>DAY(Table5[[#This Row],[Date]])&amp;LOOKUP(DAY(Table5[[#This Row],[Date]]),{1,"st";2,"nd";3,"rd";4,"th";21,"st";22,"nd";23,"rd";24,"th";31,"st"}) &amp; TEXT(Table5[[#This Row],[Date]], " mmm, yyyy")</f>
        <v>25th Jul, 2028</v>
      </c>
      <c r="G2224" s="11">
        <v>2426</v>
      </c>
      <c r="H2224" s="9" t="str">
        <f>TEXT(Table5[[#This Row],[AForm]],"000000")</f>
        <v>002426</v>
      </c>
      <c r="I2224" s="11">
        <f t="shared" ca="1" si="408"/>
        <v>25.107163331150165</v>
      </c>
      <c r="J2224" s="4" t="str">
        <f ca="1">TEXT(Table5[[#This Row],[ABeginForm]],"00")</f>
        <v>25</v>
      </c>
      <c r="K2224" s="11">
        <f t="shared" ca="1" si="409"/>
        <v>27.22788909310524</v>
      </c>
      <c r="L2224" s="4" t="str">
        <f ca="1">TEXT(Table5[[#This Row],[AEndForm]],"00")</f>
        <v>27</v>
      </c>
      <c r="M2224" s="12">
        <f ca="1">Table5[[#This Row],[AEndForm]]+(_xlfn.NORM.INV(RAND(),2,0.75))</f>
        <v>29.628227557481726</v>
      </c>
      <c r="N2224" s="5" t="str">
        <f ca="1">TEXT(Table5[[#This Row],[ASigForm]],"00")</f>
        <v>30</v>
      </c>
      <c r="O2224" s="11" t="s">
        <v>12</v>
      </c>
      <c r="P2224" s="9" t="str">
        <f>TEXT(Table5[[#This Row],[BForm]],"000000")</f>
        <v xml:space="preserve"> </v>
      </c>
      <c r="Q2224" s="11">
        <f t="shared" ca="1" si="410"/>
        <v>31.032837084925088</v>
      </c>
      <c r="R2224" s="4" t="str">
        <f ca="1">TEXT(Table5[[#This Row],[BBeginForm]],"00")</f>
        <v>31</v>
      </c>
      <c r="S2224" s="11">
        <f t="shared" ca="1" si="411"/>
        <v>31.87418915970445</v>
      </c>
      <c r="T2224" s="4" t="str">
        <f ca="1">TEXT(Table5[[#This Row],[BEndForm]],"00")</f>
        <v>32</v>
      </c>
      <c r="U2224" s="12">
        <f ca="1">Table5[[#This Row],[BEndForm]]+(_xlfn.NORM.INV(RAND(),2,0.75))</f>
        <v>34.443684983139391</v>
      </c>
      <c r="V2224" s="5" t="str">
        <f ca="1">TEXT(Table5[[#This Row],[BSigForm]],"00")</f>
        <v>34</v>
      </c>
      <c r="W2224" s="6" t="s">
        <v>11</v>
      </c>
      <c r="X2224" s="11">
        <f t="shared" ca="1" si="412"/>
        <v>28.628758133671468</v>
      </c>
      <c r="Y2224" s="4" t="str">
        <f ca="1">TEXT(Table5[[#This Row],[CBeginForm]],"00")</f>
        <v>29</v>
      </c>
      <c r="Z2224" s="11">
        <f t="shared" ca="1" si="413"/>
        <v>30.219017249588585</v>
      </c>
      <c r="AA2224" s="4" t="str">
        <f ca="1">TEXT(Table5[[#This Row],[CEndForm]],"00")</f>
        <v>30</v>
      </c>
      <c r="AB2224" s="12">
        <f ca="1">Table5[[#This Row],[CEndForm]]+(_xlfn.NORM.INV(RAND(),2,0.75))</f>
        <v>31.920550689554961</v>
      </c>
      <c r="AC2224" s="5" t="str">
        <f ca="1">TEXT(Table5[[#This Row],[CSigForm]],"00")</f>
        <v>32</v>
      </c>
      <c r="AD2224" s="11">
        <v>2436</v>
      </c>
      <c r="AE2224" s="9" t="str">
        <f>TEXT(Table5[[#This Row],[DForm]],"000000")</f>
        <v>002436</v>
      </c>
      <c r="AF2224" s="11">
        <f t="shared" ca="1" si="414"/>
        <v>30.337997895079297</v>
      </c>
      <c r="AG2224" s="4" t="str">
        <f ca="1">TEXT(Table5[[#This Row],[DBeginForm]],"00")</f>
        <v>30</v>
      </c>
      <c r="AH2224" s="11">
        <f t="shared" ca="1" si="415"/>
        <v>29.765389296203942</v>
      </c>
      <c r="AI2224" s="4" t="str">
        <f ca="1">TEXT(Table5[[#This Row],[DEndForm]],"00")</f>
        <v>30</v>
      </c>
      <c r="AJ2224" s="12">
        <f ca="1">Table5[[#This Row],[DEndForm]]+(_xlfn.NORM.INV(RAND(),2,0.75))</f>
        <v>30.860081314219663</v>
      </c>
      <c r="AK2224" s="5" t="str">
        <f ca="1">TEXT(Table5[[#This Row],[DSigForm]],"00")</f>
        <v>31</v>
      </c>
      <c r="AL2224" s="11">
        <v>2428</v>
      </c>
      <c r="AM2224" s="9" t="str">
        <f>TEXT(Table5[[#This Row],[EForm]],"000000")</f>
        <v>002428</v>
      </c>
      <c r="AN2224" s="11">
        <f t="shared" ca="1" si="416"/>
        <v>27.086561930439355</v>
      </c>
      <c r="AO2224" s="4" t="str">
        <f ca="1">TEXT(Table5[[#This Row],[EBeginForm]],"00")</f>
        <v>27</v>
      </c>
      <c r="AP2224" s="11">
        <f t="shared" ca="1" si="417"/>
        <v>27.766257480133646</v>
      </c>
      <c r="AQ2224" s="4" t="str">
        <f ca="1">TEXT(Table5[[#This Row],[EEndForm]],"00")</f>
        <v>28</v>
      </c>
      <c r="AR2224" s="12">
        <f ca="1">Table5[[#This Row],[EEndForm]]+(_xlfn.NORM.INV(RAND(),2,0.75))</f>
        <v>29.710620205858447</v>
      </c>
      <c r="AS2224" s="5" t="str">
        <f ca="1">TEXT(Table5[[#This Row],[ESigForm]],"00")</f>
        <v>30</v>
      </c>
      <c r="AT2224" s="9">
        <v>2415</v>
      </c>
      <c r="AU2224" s="9" t="str">
        <f>TEXT(Table5[[#This Row],[F]],"000000")</f>
        <v>002415</v>
      </c>
      <c r="AV2224" s="11">
        <f t="shared" ca="1" si="418"/>
        <v>34.115212464206351</v>
      </c>
      <c r="AW2224" s="4" t="str">
        <f ca="1">TEXT(Table5[[#This Row],[EBeginForm]],"00")</f>
        <v>27</v>
      </c>
      <c r="AX2224" s="11">
        <f t="shared" ca="1" si="419"/>
        <v>34.036689749947627</v>
      </c>
      <c r="AY2224" s="4" t="str">
        <f ca="1">TEXT(Table5[[#This Row],[EEndForm]],"00")</f>
        <v>28</v>
      </c>
      <c r="AZ2224" s="12">
        <f ca="1">Table5[[#This Row],[EEndForm]]+(_xlfn.NORM.INV(RAND(),2,0.75))</f>
        <v>28.881749643459045</v>
      </c>
      <c r="BA2224" s="5" t="str">
        <f ca="1">TEXT(Table5[[#This Row],[ESigForm]],"00")</f>
        <v>30</v>
      </c>
    </row>
    <row r="2225" spans="1:53" x14ac:dyDescent="0.3">
      <c r="A2225" s="1">
        <v>0</v>
      </c>
      <c r="B2225" s="1" t="s">
        <v>8</v>
      </c>
      <c r="C2225" s="11">
        <v>46960</v>
      </c>
      <c r="D2225" s="8" t="str">
        <f>TEXT(Table5[[#This Row],[Date]],"dd-mm-yyyy")</f>
        <v>26-07-2028</v>
      </c>
      <c r="E2225" s="11" t="str">
        <f>TEXT(Table5[[#This Row],[Date]],"dd/mm/yyyy")</f>
        <v>26/07/2028</v>
      </c>
      <c r="F2225" s="3" t="str">
        <f>DAY(Table5[[#This Row],[Date]])&amp;LOOKUP(DAY(Table5[[#This Row],[Date]]),{1,"st";2,"nd";3,"rd";4,"th";21,"st";22,"nd";23,"rd";24,"th";31,"st"}) &amp; TEXT(Table5[[#This Row],[Date]], " mmm, yyyy")</f>
        <v>26th Jul, 2028</v>
      </c>
      <c r="G2225" s="11">
        <v>2427</v>
      </c>
      <c r="H2225" s="9" t="str">
        <f>TEXT(Table5[[#This Row],[AForm]],"000000")</f>
        <v>002427</v>
      </c>
      <c r="I2225" s="11">
        <f t="shared" ca="1" si="408"/>
        <v>27.360568447541308</v>
      </c>
      <c r="J2225" s="4" t="str">
        <f ca="1">TEXT(Table5[[#This Row],[ABeginForm]],"00")</f>
        <v>27</v>
      </c>
      <c r="K2225" s="11">
        <f t="shared" ca="1" si="409"/>
        <v>31.537493985752093</v>
      </c>
      <c r="L2225" s="4" t="str">
        <f ca="1">TEXT(Table5[[#This Row],[AEndForm]],"00")</f>
        <v>32</v>
      </c>
      <c r="M2225" s="12">
        <f ca="1">Table5[[#This Row],[AEndForm]]+(_xlfn.NORM.INV(RAND(),2,0.75))</f>
        <v>33.494360513945381</v>
      </c>
      <c r="N2225" s="5" t="str">
        <f ca="1">TEXT(Table5[[#This Row],[ASigForm]],"00")</f>
        <v>33</v>
      </c>
      <c r="O2225" s="11" t="s">
        <v>12</v>
      </c>
      <c r="P2225" s="9" t="str">
        <f>TEXT(Table5[[#This Row],[BForm]],"000000")</f>
        <v xml:space="preserve"> </v>
      </c>
      <c r="Q2225" s="11">
        <f t="shared" ca="1" si="410"/>
        <v>28.340421934788061</v>
      </c>
      <c r="R2225" s="4" t="str">
        <f ca="1">TEXT(Table5[[#This Row],[BBeginForm]],"00")</f>
        <v>28</v>
      </c>
      <c r="S2225" s="11">
        <f t="shared" ca="1" si="411"/>
        <v>29.843037096099884</v>
      </c>
      <c r="T2225" s="4" t="str">
        <f ca="1">TEXT(Table5[[#This Row],[BEndForm]],"00")</f>
        <v>30</v>
      </c>
      <c r="U2225" s="12">
        <f ca="1">Table5[[#This Row],[BEndForm]]+(_xlfn.NORM.INV(RAND(),2,0.75))</f>
        <v>32.558843683564156</v>
      </c>
      <c r="V2225" s="5" t="str">
        <f ca="1">TEXT(Table5[[#This Row],[BSigForm]],"00")</f>
        <v>33</v>
      </c>
      <c r="W2225" s="6" t="s">
        <v>11</v>
      </c>
      <c r="X2225" s="11">
        <f t="shared" ca="1" si="412"/>
        <v>27.1274931704613</v>
      </c>
      <c r="Y2225" s="4" t="str">
        <f ca="1">TEXT(Table5[[#This Row],[CBeginForm]],"00")</f>
        <v>27</v>
      </c>
      <c r="Z2225" s="11">
        <f t="shared" ca="1" si="413"/>
        <v>28.873176616160674</v>
      </c>
      <c r="AA2225" s="4" t="str">
        <f ca="1">TEXT(Table5[[#This Row],[CEndForm]],"00")</f>
        <v>29</v>
      </c>
      <c r="AB2225" s="12">
        <f ca="1">Table5[[#This Row],[CEndForm]]+(_xlfn.NORM.INV(RAND(),2,0.75))</f>
        <v>31.501140006731774</v>
      </c>
      <c r="AC2225" s="5" t="str">
        <f ca="1">TEXT(Table5[[#This Row],[CSigForm]],"00")</f>
        <v>32</v>
      </c>
      <c r="AD2225" s="11">
        <v>2437</v>
      </c>
      <c r="AE2225" s="9" t="str">
        <f>TEXT(Table5[[#This Row],[DForm]],"000000")</f>
        <v>002437</v>
      </c>
      <c r="AF2225" s="11">
        <f t="shared" ca="1" si="414"/>
        <v>30.851607202315687</v>
      </c>
      <c r="AG2225" s="4" t="str">
        <f ca="1">TEXT(Table5[[#This Row],[DBeginForm]],"00")</f>
        <v>31</v>
      </c>
      <c r="AH2225" s="11">
        <f t="shared" ca="1" si="415"/>
        <v>29.290141858474797</v>
      </c>
      <c r="AI2225" s="4" t="str">
        <f ca="1">TEXT(Table5[[#This Row],[DEndForm]],"00")</f>
        <v>29</v>
      </c>
      <c r="AJ2225" s="12">
        <f ca="1">Table5[[#This Row],[DEndForm]]+(_xlfn.NORM.INV(RAND(),2,0.75))</f>
        <v>30.953005325739603</v>
      </c>
      <c r="AK2225" s="5" t="str">
        <f ca="1">TEXT(Table5[[#This Row],[DSigForm]],"00")</f>
        <v>31</v>
      </c>
      <c r="AL2225" s="11">
        <v>2429</v>
      </c>
      <c r="AM2225" s="9" t="str">
        <f>TEXT(Table5[[#This Row],[EForm]],"000000")</f>
        <v>002429</v>
      </c>
      <c r="AN2225" s="11">
        <f t="shared" ca="1" si="416"/>
        <v>32.697768630194709</v>
      </c>
      <c r="AO2225" s="4" t="str">
        <f ca="1">TEXT(Table5[[#This Row],[EBeginForm]],"00")</f>
        <v>33</v>
      </c>
      <c r="AP2225" s="11">
        <f t="shared" ca="1" si="417"/>
        <v>27.196553415896553</v>
      </c>
      <c r="AQ2225" s="4" t="str">
        <f ca="1">TEXT(Table5[[#This Row],[EEndForm]],"00")</f>
        <v>27</v>
      </c>
      <c r="AR2225" s="12">
        <f ca="1">Table5[[#This Row],[EEndForm]]+(_xlfn.NORM.INV(RAND(),2,0.75))</f>
        <v>29.857510119604243</v>
      </c>
      <c r="AS2225" s="5" t="str">
        <f ca="1">TEXT(Table5[[#This Row],[ESigForm]],"00")</f>
        <v>30</v>
      </c>
      <c r="AT2225" s="9">
        <v>2416</v>
      </c>
      <c r="AU2225" s="9" t="str">
        <f>TEXT(Table5[[#This Row],[F]],"000000")</f>
        <v>002416</v>
      </c>
      <c r="AV2225" s="11">
        <f t="shared" ca="1" si="418"/>
        <v>28.380155864590094</v>
      </c>
      <c r="AW2225" s="4" t="str">
        <f ca="1">TEXT(Table5[[#This Row],[EBeginForm]],"00")</f>
        <v>33</v>
      </c>
      <c r="AX2225" s="11">
        <f t="shared" ca="1" si="419"/>
        <v>32.618437105582942</v>
      </c>
      <c r="AY2225" s="4" t="str">
        <f ca="1">TEXT(Table5[[#This Row],[EEndForm]],"00")</f>
        <v>27</v>
      </c>
      <c r="AZ2225" s="12">
        <f ca="1">Table5[[#This Row],[EEndForm]]+(_xlfn.NORM.INV(RAND(),2,0.75))</f>
        <v>29.957305078862277</v>
      </c>
      <c r="BA2225" s="5" t="str">
        <f ca="1">TEXT(Table5[[#This Row],[ESigForm]],"00")</f>
        <v>30</v>
      </c>
    </row>
    <row r="2226" spans="1:53" x14ac:dyDescent="0.3">
      <c r="A2226" s="1">
        <v>0</v>
      </c>
      <c r="B2226" s="1" t="s">
        <v>9</v>
      </c>
      <c r="C2226" s="11">
        <v>46961</v>
      </c>
      <c r="D2226" s="8" t="str">
        <f>TEXT(Table5[[#This Row],[Date]],"dd-mm-yyyy")</f>
        <v>27-07-2028</v>
      </c>
      <c r="E2226" s="11" t="str">
        <f>TEXT(Table5[[#This Row],[Date]],"dd/mm/yyyy")</f>
        <v>27/07/2028</v>
      </c>
      <c r="F2226" s="3" t="str">
        <f>DAY(Table5[[#This Row],[Date]])&amp;LOOKUP(DAY(Table5[[#This Row],[Date]]),{1,"st";2,"nd";3,"rd";4,"th";21,"st";22,"nd";23,"rd";24,"th";31,"st"}) &amp; TEXT(Table5[[#This Row],[Date]], " mmm, yyyy")</f>
        <v>27th Jul, 2028</v>
      </c>
      <c r="G2226" s="11">
        <v>2428</v>
      </c>
      <c r="H2226" s="9" t="str">
        <f>TEXT(Table5[[#This Row],[AForm]],"000000")</f>
        <v>002428</v>
      </c>
      <c r="I2226" s="11">
        <f t="shared" ca="1" si="408"/>
        <v>27.687862279176091</v>
      </c>
      <c r="J2226" s="4" t="str">
        <f ca="1">TEXT(Table5[[#This Row],[ABeginForm]],"00")</f>
        <v>28</v>
      </c>
      <c r="K2226" s="11">
        <f t="shared" ca="1" si="409"/>
        <v>31.280864815631016</v>
      </c>
      <c r="L2226" s="4" t="str">
        <f ca="1">TEXT(Table5[[#This Row],[AEndForm]],"00")</f>
        <v>31</v>
      </c>
      <c r="M2226" s="12">
        <f ca="1">Table5[[#This Row],[AEndForm]]+(_xlfn.NORM.INV(RAND(),2,0.75))</f>
        <v>33.829748839483443</v>
      </c>
      <c r="N2226" s="5" t="str">
        <f ca="1">TEXT(Table5[[#This Row],[ASigForm]],"00")</f>
        <v>34</v>
      </c>
      <c r="O2226" s="11" t="s">
        <v>12</v>
      </c>
      <c r="P2226" s="9" t="str">
        <f>TEXT(Table5[[#This Row],[BForm]],"000000")</f>
        <v xml:space="preserve"> </v>
      </c>
      <c r="Q2226" s="11">
        <f t="shared" ca="1" si="410"/>
        <v>26.266555632290668</v>
      </c>
      <c r="R2226" s="4" t="str">
        <f ca="1">TEXT(Table5[[#This Row],[BBeginForm]],"00")</f>
        <v>26</v>
      </c>
      <c r="S2226" s="11">
        <f t="shared" ca="1" si="411"/>
        <v>30.692022735875764</v>
      </c>
      <c r="T2226" s="4" t="str">
        <f ca="1">TEXT(Table5[[#This Row],[BEndForm]],"00")</f>
        <v>31</v>
      </c>
      <c r="U2226" s="12">
        <f ca="1">Table5[[#This Row],[BEndForm]]+(_xlfn.NORM.INV(RAND(),2,0.75))</f>
        <v>32.122927974571148</v>
      </c>
      <c r="V2226" s="5" t="str">
        <f ca="1">TEXT(Table5[[#This Row],[BSigForm]],"00")</f>
        <v>32</v>
      </c>
      <c r="W2226" s="6" t="s">
        <v>11</v>
      </c>
      <c r="X2226" s="11">
        <f t="shared" ca="1" si="412"/>
        <v>27.380922067087795</v>
      </c>
      <c r="Y2226" s="4" t="str">
        <f ca="1">TEXT(Table5[[#This Row],[CBeginForm]],"00")</f>
        <v>27</v>
      </c>
      <c r="Z2226" s="11">
        <f t="shared" ca="1" si="413"/>
        <v>35.475917854751998</v>
      </c>
      <c r="AA2226" s="4" t="str">
        <f ca="1">TEXT(Table5[[#This Row],[CEndForm]],"00")</f>
        <v>35</v>
      </c>
      <c r="AB2226" s="12">
        <f ca="1">Table5[[#This Row],[CEndForm]]+(_xlfn.NORM.INV(RAND(),2,0.75))</f>
        <v>36.87911180292123</v>
      </c>
      <c r="AC2226" s="5" t="str">
        <f ca="1">TEXT(Table5[[#This Row],[CSigForm]],"00")</f>
        <v>37</v>
      </c>
      <c r="AD2226" s="11">
        <v>2438</v>
      </c>
      <c r="AE2226" s="9" t="str">
        <f>TEXT(Table5[[#This Row],[DForm]],"000000")</f>
        <v>002438</v>
      </c>
      <c r="AF2226" s="11">
        <f t="shared" ca="1" si="414"/>
        <v>27.489665304595199</v>
      </c>
      <c r="AG2226" s="4" t="str">
        <f ca="1">TEXT(Table5[[#This Row],[DBeginForm]],"00")</f>
        <v>27</v>
      </c>
      <c r="AH2226" s="11">
        <f t="shared" ca="1" si="415"/>
        <v>31.690839522884762</v>
      </c>
      <c r="AI2226" s="4" t="str">
        <f ca="1">TEXT(Table5[[#This Row],[DEndForm]],"00")</f>
        <v>32</v>
      </c>
      <c r="AJ2226" s="12">
        <f ca="1">Table5[[#This Row],[DEndForm]]+(_xlfn.NORM.INV(RAND(),2,0.75))</f>
        <v>34.072156307647973</v>
      </c>
      <c r="AK2226" s="5" t="str">
        <f ca="1">TEXT(Table5[[#This Row],[DSigForm]],"00")</f>
        <v>34</v>
      </c>
      <c r="AL2226" s="11">
        <v>2430</v>
      </c>
      <c r="AM2226" s="9" t="str">
        <f>TEXT(Table5[[#This Row],[EForm]],"000000")</f>
        <v>002430</v>
      </c>
      <c r="AN2226" s="11">
        <f t="shared" ca="1" si="416"/>
        <v>28.857178136704061</v>
      </c>
      <c r="AO2226" s="4" t="str">
        <f ca="1">TEXT(Table5[[#This Row],[EBeginForm]],"00")</f>
        <v>29</v>
      </c>
      <c r="AP2226" s="11">
        <f t="shared" ca="1" si="417"/>
        <v>32.16288963450647</v>
      </c>
      <c r="AQ2226" s="4" t="str">
        <f ca="1">TEXT(Table5[[#This Row],[EEndForm]],"00")</f>
        <v>32</v>
      </c>
      <c r="AR2226" s="12">
        <f ca="1">Table5[[#This Row],[EEndForm]]+(_xlfn.NORM.INV(RAND(),2,0.75))</f>
        <v>34.449091767067259</v>
      </c>
      <c r="AS2226" s="5" t="str">
        <f ca="1">TEXT(Table5[[#This Row],[ESigForm]],"00")</f>
        <v>34</v>
      </c>
      <c r="AT2226" s="9">
        <v>2417</v>
      </c>
      <c r="AU2226" s="9" t="str">
        <f>TEXT(Table5[[#This Row],[F]],"000000")</f>
        <v>002417</v>
      </c>
      <c r="AV2226" s="11">
        <f t="shared" ca="1" si="418"/>
        <v>31.158122470282212</v>
      </c>
      <c r="AW2226" s="4" t="str">
        <f ca="1">TEXT(Table5[[#This Row],[EBeginForm]],"00")</f>
        <v>29</v>
      </c>
      <c r="AX2226" s="11">
        <f t="shared" ca="1" si="419"/>
        <v>33.435510817729003</v>
      </c>
      <c r="AY2226" s="4" t="str">
        <f ca="1">TEXT(Table5[[#This Row],[EEndForm]],"00")</f>
        <v>32</v>
      </c>
      <c r="AZ2226" s="12">
        <f ca="1">Table5[[#This Row],[EEndForm]]+(_xlfn.NORM.INV(RAND(),2,0.75))</f>
        <v>33.429173525683204</v>
      </c>
      <c r="BA2226" s="5" t="str">
        <f ca="1">TEXT(Table5[[#This Row],[ESigForm]],"00")</f>
        <v>34</v>
      </c>
    </row>
    <row r="2227" spans="1:53" x14ac:dyDescent="0.3">
      <c r="A2227" s="1">
        <v>0</v>
      </c>
      <c r="B2227" s="1" t="s">
        <v>10</v>
      </c>
      <c r="C2227" s="11">
        <v>46962</v>
      </c>
      <c r="D2227" s="8" t="str">
        <f>TEXT(Table5[[#This Row],[Date]],"dd-mm-yyyy")</f>
        <v>28-07-2028</v>
      </c>
      <c r="E2227" s="11" t="str">
        <f>TEXT(Table5[[#This Row],[Date]],"dd/mm/yyyy")</f>
        <v>28/07/2028</v>
      </c>
      <c r="F2227" s="3" t="str">
        <f>DAY(Table5[[#This Row],[Date]])&amp;LOOKUP(DAY(Table5[[#This Row],[Date]]),{1,"st";2,"nd";3,"rd";4,"th";21,"st";22,"nd";23,"rd";24,"th";31,"st"}) &amp; TEXT(Table5[[#This Row],[Date]], " mmm, yyyy")</f>
        <v>28th Jul, 2028</v>
      </c>
      <c r="G2227" s="11">
        <v>2429</v>
      </c>
      <c r="H2227" s="9" t="str">
        <f>TEXT(Table5[[#This Row],[AForm]],"000000")</f>
        <v>002429</v>
      </c>
      <c r="I2227" s="11">
        <f t="shared" ca="1" si="408"/>
        <v>32.846568978494282</v>
      </c>
      <c r="J2227" s="4" t="str">
        <f ca="1">TEXT(Table5[[#This Row],[ABeginForm]],"00")</f>
        <v>33</v>
      </c>
      <c r="K2227" s="11">
        <f t="shared" ca="1" si="409"/>
        <v>30.546692723976538</v>
      </c>
      <c r="L2227" s="4" t="str">
        <f ca="1">TEXT(Table5[[#This Row],[AEndForm]],"00")</f>
        <v>31</v>
      </c>
      <c r="M2227" s="12">
        <f ca="1">Table5[[#This Row],[AEndForm]]+(_xlfn.NORM.INV(RAND(),2,0.75))</f>
        <v>31.794681797591096</v>
      </c>
      <c r="N2227" s="5" t="str">
        <f ca="1">TEXT(Table5[[#This Row],[ASigForm]],"00")</f>
        <v>32</v>
      </c>
      <c r="O2227" s="11" t="s">
        <v>12</v>
      </c>
      <c r="P2227" s="9" t="str">
        <f>TEXT(Table5[[#This Row],[BForm]],"000000")</f>
        <v xml:space="preserve"> </v>
      </c>
      <c r="Q2227" s="11">
        <f t="shared" ca="1" si="410"/>
        <v>28.013000156362594</v>
      </c>
      <c r="R2227" s="4" t="str">
        <f ca="1">TEXT(Table5[[#This Row],[BBeginForm]],"00")</f>
        <v>28</v>
      </c>
      <c r="S2227" s="11">
        <f t="shared" ca="1" si="411"/>
        <v>36.355635782202732</v>
      </c>
      <c r="T2227" s="4" t="str">
        <f ca="1">TEXT(Table5[[#This Row],[BEndForm]],"00")</f>
        <v>36</v>
      </c>
      <c r="U2227" s="12">
        <f ca="1">Table5[[#This Row],[BEndForm]]+(_xlfn.NORM.INV(RAND(),2,0.75))</f>
        <v>37.371218212915068</v>
      </c>
      <c r="V2227" s="5" t="str">
        <f ca="1">TEXT(Table5[[#This Row],[BSigForm]],"00")</f>
        <v>37</v>
      </c>
      <c r="W2227" s="6" t="s">
        <v>11</v>
      </c>
      <c r="X2227" s="11">
        <f t="shared" ca="1" si="412"/>
        <v>33.484119999563937</v>
      </c>
      <c r="Y2227" s="4" t="str">
        <f ca="1">TEXT(Table5[[#This Row],[CBeginForm]],"00")</f>
        <v>33</v>
      </c>
      <c r="Z2227" s="11">
        <f t="shared" ca="1" si="413"/>
        <v>31.192607810531449</v>
      </c>
      <c r="AA2227" s="4" t="str">
        <f ca="1">TEXT(Table5[[#This Row],[CEndForm]],"00")</f>
        <v>31</v>
      </c>
      <c r="AB2227" s="12">
        <f ca="1">Table5[[#This Row],[CEndForm]]+(_xlfn.NORM.INV(RAND(),2,0.75))</f>
        <v>33.237938635532196</v>
      </c>
      <c r="AC2227" s="5" t="str">
        <f ca="1">TEXT(Table5[[#This Row],[CSigForm]],"00")</f>
        <v>33</v>
      </c>
      <c r="AD2227" s="11">
        <v>2439</v>
      </c>
      <c r="AE2227" s="9" t="str">
        <f>TEXT(Table5[[#This Row],[DForm]],"000000")</f>
        <v>002439</v>
      </c>
      <c r="AF2227" s="11">
        <f t="shared" ca="1" si="414"/>
        <v>26.687886667264408</v>
      </c>
      <c r="AG2227" s="4" t="str">
        <f ca="1">TEXT(Table5[[#This Row],[DBeginForm]],"00")</f>
        <v>27</v>
      </c>
      <c r="AH2227" s="11">
        <f t="shared" ca="1" si="415"/>
        <v>34.397636053962131</v>
      </c>
      <c r="AI2227" s="4" t="str">
        <f ca="1">TEXT(Table5[[#This Row],[DEndForm]],"00")</f>
        <v>34</v>
      </c>
      <c r="AJ2227" s="12">
        <f ca="1">Table5[[#This Row],[DEndForm]]+(_xlfn.NORM.INV(RAND(),2,0.75))</f>
        <v>36.84043839726256</v>
      </c>
      <c r="AK2227" s="5" t="str">
        <f ca="1">TEXT(Table5[[#This Row],[DSigForm]],"00")</f>
        <v>37</v>
      </c>
      <c r="AL2227" s="11">
        <v>2431</v>
      </c>
      <c r="AM2227" s="9" t="str">
        <f>TEXT(Table5[[#This Row],[EForm]],"000000")</f>
        <v>002431</v>
      </c>
      <c r="AN2227" s="11">
        <f t="shared" ca="1" si="416"/>
        <v>29.695374366978108</v>
      </c>
      <c r="AO2227" s="4" t="str">
        <f ca="1">TEXT(Table5[[#This Row],[EBeginForm]],"00")</f>
        <v>30</v>
      </c>
      <c r="AP2227" s="11">
        <f t="shared" ca="1" si="417"/>
        <v>31.653092001419626</v>
      </c>
      <c r="AQ2227" s="4" t="str">
        <f ca="1">TEXT(Table5[[#This Row],[EEndForm]],"00")</f>
        <v>32</v>
      </c>
      <c r="AR2227" s="12">
        <f ca="1">Table5[[#This Row],[EEndForm]]+(_xlfn.NORM.INV(RAND(),2,0.75))</f>
        <v>33.591820589237201</v>
      </c>
      <c r="AS2227" s="5" t="str">
        <f ca="1">TEXT(Table5[[#This Row],[ESigForm]],"00")</f>
        <v>34</v>
      </c>
      <c r="AT2227" s="9">
        <v>2418</v>
      </c>
      <c r="AU2227" s="9" t="str">
        <f>TEXT(Table5[[#This Row],[F]],"000000")</f>
        <v>002418</v>
      </c>
      <c r="AV2227" s="11">
        <f t="shared" ca="1" si="418"/>
        <v>33.169850360424469</v>
      </c>
      <c r="AW2227" s="4" t="str">
        <f ca="1">TEXT(Table5[[#This Row],[EBeginForm]],"00")</f>
        <v>30</v>
      </c>
      <c r="AX2227" s="11">
        <f t="shared" ca="1" si="419"/>
        <v>28.524094975431328</v>
      </c>
      <c r="AY2227" s="4" t="str">
        <f ca="1">TEXT(Table5[[#This Row],[EEndForm]],"00")</f>
        <v>32</v>
      </c>
      <c r="AZ2227" s="12">
        <f ca="1">Table5[[#This Row],[EEndForm]]+(_xlfn.NORM.INV(RAND(),2,0.75))</f>
        <v>32.883735754758433</v>
      </c>
      <c r="BA2227" s="5" t="str">
        <f ca="1">TEXT(Table5[[#This Row],[ESigForm]],"00")</f>
        <v>34</v>
      </c>
    </row>
    <row r="2228" spans="1:53" x14ac:dyDescent="0.3">
      <c r="A2228" s="1">
        <v>0</v>
      </c>
      <c r="B2228" s="1" t="s">
        <v>5</v>
      </c>
      <c r="C2228" s="11">
        <v>46963</v>
      </c>
      <c r="D2228" s="8" t="str">
        <f>TEXT(Table5[[#This Row],[Date]],"dd-mm-yyyy")</f>
        <v>29-07-2028</v>
      </c>
      <c r="E2228" s="11" t="str">
        <f>TEXT(Table5[[#This Row],[Date]],"dd/mm/yyyy")</f>
        <v>29/07/2028</v>
      </c>
      <c r="F2228" s="3" t="str">
        <f>DAY(Table5[[#This Row],[Date]])&amp;LOOKUP(DAY(Table5[[#This Row],[Date]]),{1,"st";2,"nd";3,"rd";4,"th";21,"st";22,"nd";23,"rd";24,"th";31,"st"}) &amp; TEXT(Table5[[#This Row],[Date]], " mmm, yyyy")</f>
        <v>29th Jul, 2028</v>
      </c>
      <c r="G2228" s="11">
        <v>2430</v>
      </c>
      <c r="H2228" s="9" t="str">
        <f>TEXT(Table5[[#This Row],[AForm]],"000000")</f>
        <v>002430</v>
      </c>
      <c r="I2228" s="11">
        <f t="shared" ca="1" si="408"/>
        <v>33.144256274611642</v>
      </c>
      <c r="J2228" s="4" t="str">
        <f ca="1">TEXT(Table5[[#This Row],[ABeginForm]],"00")</f>
        <v>33</v>
      </c>
      <c r="K2228" s="11">
        <f t="shared" ca="1" si="409"/>
        <v>31.949784355813737</v>
      </c>
      <c r="L2228" s="4" t="str">
        <f ca="1">TEXT(Table5[[#This Row],[AEndForm]],"00")</f>
        <v>32</v>
      </c>
      <c r="M2228" s="12">
        <f ca="1">Table5[[#This Row],[AEndForm]]+(_xlfn.NORM.INV(RAND(),2,0.75))</f>
        <v>34.784819645234322</v>
      </c>
      <c r="N2228" s="5" t="str">
        <f ca="1">TEXT(Table5[[#This Row],[ASigForm]],"00")</f>
        <v>35</v>
      </c>
      <c r="O2228" s="11" t="s">
        <v>12</v>
      </c>
      <c r="P2228" s="9" t="str">
        <f>TEXT(Table5[[#This Row],[BForm]],"000000")</f>
        <v xml:space="preserve"> </v>
      </c>
      <c r="Q2228" s="11">
        <f t="shared" ca="1" si="410"/>
        <v>28.681267692395849</v>
      </c>
      <c r="R2228" s="4" t="str">
        <f ca="1">TEXT(Table5[[#This Row],[BBeginForm]],"00")</f>
        <v>29</v>
      </c>
      <c r="S2228" s="11">
        <f t="shared" ca="1" si="411"/>
        <v>28.76425103354865</v>
      </c>
      <c r="T2228" s="4" t="str">
        <f ca="1">TEXT(Table5[[#This Row],[BEndForm]],"00")</f>
        <v>29</v>
      </c>
      <c r="U2228" s="12">
        <f ca="1">Table5[[#This Row],[BEndForm]]+(_xlfn.NORM.INV(RAND(),2,0.75))</f>
        <v>30.625054658788056</v>
      </c>
      <c r="V2228" s="5" t="str">
        <f ca="1">TEXT(Table5[[#This Row],[BSigForm]],"00")</f>
        <v>31</v>
      </c>
      <c r="W2228" s="6" t="s">
        <v>11</v>
      </c>
      <c r="X2228" s="11">
        <f t="shared" ca="1" si="412"/>
        <v>31.665285119878199</v>
      </c>
      <c r="Y2228" s="4" t="str">
        <f ca="1">TEXT(Table5[[#This Row],[CBeginForm]],"00")</f>
        <v>32</v>
      </c>
      <c r="Z2228" s="11">
        <f t="shared" ca="1" si="413"/>
        <v>34.073804778742719</v>
      </c>
      <c r="AA2228" s="4" t="str">
        <f ca="1">TEXT(Table5[[#This Row],[CEndForm]],"00")</f>
        <v>34</v>
      </c>
      <c r="AB2228" s="12">
        <f ca="1">Table5[[#This Row],[CEndForm]]+(_xlfn.NORM.INV(RAND(),2,0.75))</f>
        <v>34.478815532073753</v>
      </c>
      <c r="AC2228" s="5" t="str">
        <f ca="1">TEXT(Table5[[#This Row],[CSigForm]],"00")</f>
        <v>34</v>
      </c>
      <c r="AD2228" s="11">
        <v>2440</v>
      </c>
      <c r="AE2228" s="9" t="str">
        <f>TEXT(Table5[[#This Row],[DForm]],"000000")</f>
        <v>002440</v>
      </c>
      <c r="AF2228" s="11">
        <f t="shared" ca="1" si="414"/>
        <v>29.729528373703598</v>
      </c>
      <c r="AG2228" s="4" t="str">
        <f ca="1">TEXT(Table5[[#This Row],[DBeginForm]],"00")</f>
        <v>30</v>
      </c>
      <c r="AH2228" s="11">
        <f t="shared" ca="1" si="415"/>
        <v>30.230586598114986</v>
      </c>
      <c r="AI2228" s="4" t="str">
        <f ca="1">TEXT(Table5[[#This Row],[DEndForm]],"00")</f>
        <v>30</v>
      </c>
      <c r="AJ2228" s="12">
        <f ca="1">Table5[[#This Row],[DEndForm]]+(_xlfn.NORM.INV(RAND(),2,0.75))</f>
        <v>32.901633633416985</v>
      </c>
      <c r="AK2228" s="5" t="str">
        <f ca="1">TEXT(Table5[[#This Row],[DSigForm]],"00")</f>
        <v>33</v>
      </c>
      <c r="AL2228" s="11">
        <v>2432</v>
      </c>
      <c r="AM2228" s="9" t="str">
        <f>TEXT(Table5[[#This Row],[EForm]],"000000")</f>
        <v>002432</v>
      </c>
      <c r="AN2228" s="11">
        <f t="shared" ca="1" si="416"/>
        <v>30.164976869834309</v>
      </c>
      <c r="AO2228" s="4" t="str">
        <f ca="1">TEXT(Table5[[#This Row],[EBeginForm]],"00")</f>
        <v>30</v>
      </c>
      <c r="AP2228" s="11">
        <f t="shared" ca="1" si="417"/>
        <v>27.757849908878324</v>
      </c>
      <c r="AQ2228" s="4" t="str">
        <f ca="1">TEXT(Table5[[#This Row],[EEndForm]],"00")</f>
        <v>28</v>
      </c>
      <c r="AR2228" s="12">
        <f ca="1">Table5[[#This Row],[EEndForm]]+(_xlfn.NORM.INV(RAND(),2,0.75))</f>
        <v>31.200936549309262</v>
      </c>
      <c r="AS2228" s="5" t="str">
        <f ca="1">TEXT(Table5[[#This Row],[ESigForm]],"00")</f>
        <v>31</v>
      </c>
      <c r="AT2228" s="9">
        <v>2419</v>
      </c>
      <c r="AU2228" s="9" t="str">
        <f>TEXT(Table5[[#This Row],[F]],"000000")</f>
        <v>002419</v>
      </c>
      <c r="AV2228" s="11">
        <f t="shared" ca="1" si="418"/>
        <v>30.901505166620577</v>
      </c>
      <c r="AW2228" s="4" t="str">
        <f ca="1">TEXT(Table5[[#This Row],[EBeginForm]],"00")</f>
        <v>30</v>
      </c>
      <c r="AX2228" s="11">
        <f t="shared" ca="1" si="419"/>
        <v>30.81470922575026</v>
      </c>
      <c r="AY2228" s="4" t="str">
        <f ca="1">TEXT(Table5[[#This Row],[EEndForm]],"00")</f>
        <v>28</v>
      </c>
      <c r="AZ2228" s="12">
        <f ca="1">Table5[[#This Row],[EEndForm]]+(_xlfn.NORM.INV(RAND(),2,0.75))</f>
        <v>29.755251241864904</v>
      </c>
      <c r="BA2228" s="5" t="str">
        <f ca="1">TEXT(Table5[[#This Row],[ESigForm]],"00")</f>
        <v>31</v>
      </c>
    </row>
    <row r="2229" spans="1:53" x14ac:dyDescent="0.3">
      <c r="A2229" s="1">
        <v>0</v>
      </c>
      <c r="B2229" s="1" t="s">
        <v>6</v>
      </c>
      <c r="C2229" s="11">
        <v>46965</v>
      </c>
      <c r="D2229" s="8" t="str">
        <f>TEXT(Table5[[#This Row],[Date]],"dd-mm-yyyy")</f>
        <v>31-07-2028</v>
      </c>
      <c r="E2229" s="11" t="str">
        <f>TEXT(Table5[[#This Row],[Date]],"dd/mm/yyyy")</f>
        <v>31/07/2028</v>
      </c>
      <c r="F2229" s="3" t="str">
        <f>DAY(Table5[[#This Row],[Date]])&amp;LOOKUP(DAY(Table5[[#This Row],[Date]]),{1,"st";2,"nd";3,"rd";4,"th";21,"st";22,"nd";23,"rd";24,"th";31,"st"}) &amp; TEXT(Table5[[#This Row],[Date]], " mmm, yyyy")</f>
        <v>31st Jul, 2028</v>
      </c>
      <c r="G2229" s="11">
        <v>2431</v>
      </c>
      <c r="H2229" s="9" t="str">
        <f>TEXT(Table5[[#This Row],[AForm]],"000000")</f>
        <v>002431</v>
      </c>
      <c r="I2229" s="11">
        <f t="shared" ca="1" si="408"/>
        <v>31.164892912164003</v>
      </c>
      <c r="J2229" s="4" t="str">
        <f ca="1">TEXT(Table5[[#This Row],[ABeginForm]],"00")</f>
        <v>31</v>
      </c>
      <c r="K2229" s="11">
        <f t="shared" ca="1" si="409"/>
        <v>26.695907713872238</v>
      </c>
      <c r="L2229" s="4" t="str">
        <f ca="1">TEXT(Table5[[#This Row],[AEndForm]],"00")</f>
        <v>27</v>
      </c>
      <c r="M2229" s="12">
        <f ca="1">Table5[[#This Row],[AEndForm]]+(_xlfn.NORM.INV(RAND(),2,0.75))</f>
        <v>28.734476395651178</v>
      </c>
      <c r="N2229" s="5" t="str">
        <f ca="1">TEXT(Table5[[#This Row],[ASigForm]],"00")</f>
        <v>29</v>
      </c>
      <c r="O2229" s="11">
        <f>O2223+1</f>
        <v>383</v>
      </c>
      <c r="P2229" s="9" t="str">
        <f>TEXT(Table5[[#This Row],[BForm]],"000000")</f>
        <v>000383</v>
      </c>
      <c r="Q2229" s="11">
        <f t="shared" ca="1" si="410"/>
        <v>33.064648125546142</v>
      </c>
      <c r="R2229" s="4" t="str">
        <f ca="1">TEXT(Table5[[#This Row],[BBeginForm]],"00")</f>
        <v>33</v>
      </c>
      <c r="S2229" s="11">
        <f t="shared" ca="1" si="411"/>
        <v>28.336161146341755</v>
      </c>
      <c r="T2229" s="4" t="str">
        <f ca="1">TEXT(Table5[[#This Row],[BEndForm]],"00")</f>
        <v>28</v>
      </c>
      <c r="U2229" s="12">
        <f ca="1">Table5[[#This Row],[BEndForm]]+(_xlfn.NORM.INV(RAND(),2,0.75))</f>
        <v>29.073968026602735</v>
      </c>
      <c r="V2229" s="5" t="str">
        <f ca="1">TEXT(Table5[[#This Row],[BSigForm]],"00")</f>
        <v>29</v>
      </c>
      <c r="W2229" s="6" t="s">
        <v>11</v>
      </c>
      <c r="X2229" s="11">
        <f t="shared" ca="1" si="412"/>
        <v>31.037118982414608</v>
      </c>
      <c r="Y2229" s="4" t="str">
        <f ca="1">TEXT(Table5[[#This Row],[CBeginForm]],"00")</f>
        <v>31</v>
      </c>
      <c r="Z2229" s="11">
        <f t="shared" ca="1" si="413"/>
        <v>32.993639981229848</v>
      </c>
      <c r="AA2229" s="4" t="str">
        <f ca="1">TEXT(Table5[[#This Row],[CEndForm]],"00")</f>
        <v>33</v>
      </c>
      <c r="AB2229" s="12">
        <f ca="1">Table5[[#This Row],[CEndForm]]+(_xlfn.NORM.INV(RAND(),2,0.75))</f>
        <v>35.613482908696888</v>
      </c>
      <c r="AC2229" s="5" t="str">
        <f ca="1">TEXT(Table5[[#This Row],[CSigForm]],"00")</f>
        <v>36</v>
      </c>
      <c r="AD2229" s="11">
        <v>2441</v>
      </c>
      <c r="AE2229" s="9" t="str">
        <f>TEXT(Table5[[#This Row],[DForm]],"000000")</f>
        <v>002441</v>
      </c>
      <c r="AF2229" s="11">
        <f t="shared" ca="1" si="414"/>
        <v>28.731274819086316</v>
      </c>
      <c r="AG2229" s="4" t="str">
        <f ca="1">TEXT(Table5[[#This Row],[DBeginForm]],"00")</f>
        <v>29</v>
      </c>
      <c r="AH2229" s="11">
        <f t="shared" ca="1" si="415"/>
        <v>34.70087440757468</v>
      </c>
      <c r="AI2229" s="4" t="str">
        <f ca="1">TEXT(Table5[[#This Row],[DEndForm]],"00")</f>
        <v>35</v>
      </c>
      <c r="AJ2229" s="12">
        <f ca="1">Table5[[#This Row],[DEndForm]]+(_xlfn.NORM.INV(RAND(),2,0.75))</f>
        <v>36.745183697090319</v>
      </c>
      <c r="AK2229" s="5" t="str">
        <f ca="1">TEXT(Table5[[#This Row],[DSigForm]],"00")</f>
        <v>37</v>
      </c>
      <c r="AL2229" s="11">
        <v>2433</v>
      </c>
      <c r="AM2229" s="9" t="str">
        <f>TEXT(Table5[[#This Row],[EForm]],"000000")</f>
        <v>002433</v>
      </c>
      <c r="AN2229" s="11">
        <f t="shared" ca="1" si="416"/>
        <v>29.584168648929889</v>
      </c>
      <c r="AO2229" s="4" t="str">
        <f ca="1">TEXT(Table5[[#This Row],[EBeginForm]],"00")</f>
        <v>30</v>
      </c>
      <c r="AP2229" s="11">
        <f t="shared" ca="1" si="417"/>
        <v>33.689970392824939</v>
      </c>
      <c r="AQ2229" s="4" t="str">
        <f ca="1">TEXT(Table5[[#This Row],[EEndForm]],"00")</f>
        <v>34</v>
      </c>
      <c r="AR2229" s="12">
        <f ca="1">Table5[[#This Row],[EEndForm]]+(_xlfn.NORM.INV(RAND(),2,0.75))</f>
        <v>35.195122875395207</v>
      </c>
      <c r="AS2229" s="5" t="str">
        <f ca="1">TEXT(Table5[[#This Row],[ESigForm]],"00")</f>
        <v>35</v>
      </c>
      <c r="AT2229" s="9">
        <v>2420</v>
      </c>
      <c r="AU2229" s="9" t="str">
        <f>TEXT(Table5[[#This Row],[F]],"000000")</f>
        <v>002420</v>
      </c>
      <c r="AV2229" s="11">
        <f t="shared" ca="1" si="418"/>
        <v>32.625601044211074</v>
      </c>
      <c r="AW2229" s="4" t="str">
        <f ca="1">TEXT(Table5[[#This Row],[EBeginForm]],"00")</f>
        <v>30</v>
      </c>
      <c r="AX2229" s="11">
        <f t="shared" ca="1" si="419"/>
        <v>30.99005069614287</v>
      </c>
      <c r="AY2229" s="4" t="str">
        <f ca="1">TEXT(Table5[[#This Row],[EEndForm]],"00")</f>
        <v>34</v>
      </c>
      <c r="AZ2229" s="12">
        <f ca="1">Table5[[#This Row],[EEndForm]]+(_xlfn.NORM.INV(RAND(),2,0.75))</f>
        <v>36.663725975133559</v>
      </c>
      <c r="BA2229" s="5" t="str">
        <f ca="1">TEXT(Table5[[#This Row],[ESigForm]],"00")</f>
        <v>35</v>
      </c>
    </row>
    <row r="2230" spans="1:53" x14ac:dyDescent="0.3">
      <c r="A2230" s="1">
        <v>0</v>
      </c>
      <c r="B2230" s="1" t="s">
        <v>7</v>
      </c>
      <c r="C2230" s="11">
        <v>46966</v>
      </c>
      <c r="D2230" s="8" t="str">
        <f>TEXT(Table5[[#This Row],[Date]],"dd-mm-yyyy")</f>
        <v>01-08-2028</v>
      </c>
      <c r="E2230" s="11" t="str">
        <f>TEXT(Table5[[#This Row],[Date]],"dd/mm/yyyy")</f>
        <v>01/08/2028</v>
      </c>
      <c r="F2230" s="3" t="str">
        <f>DAY(Table5[[#This Row],[Date]])&amp;LOOKUP(DAY(Table5[[#This Row],[Date]]),{1,"st";2,"nd";3,"rd";4,"th";21,"st";22,"nd";23,"rd";24,"th";31,"st"}) &amp; TEXT(Table5[[#This Row],[Date]], " mmm, yyyy")</f>
        <v>1st Aug, 2028</v>
      </c>
      <c r="G2230" s="11">
        <v>2432</v>
      </c>
      <c r="H2230" s="9" t="str">
        <f>TEXT(Table5[[#This Row],[AForm]],"000000")</f>
        <v>002432</v>
      </c>
      <c r="I2230" s="11">
        <f t="shared" ca="1" si="408"/>
        <v>30.647922058277473</v>
      </c>
      <c r="J2230" s="4" t="str">
        <f ca="1">TEXT(Table5[[#This Row],[ABeginForm]],"00")</f>
        <v>31</v>
      </c>
      <c r="K2230" s="11">
        <f t="shared" ca="1" si="409"/>
        <v>32.181762647331006</v>
      </c>
      <c r="L2230" s="4" t="str">
        <f ca="1">TEXT(Table5[[#This Row],[AEndForm]],"00")</f>
        <v>32</v>
      </c>
      <c r="M2230" s="12">
        <f ca="1">Table5[[#This Row],[AEndForm]]+(_xlfn.NORM.INV(RAND(),2,0.75))</f>
        <v>33.916797692787988</v>
      </c>
      <c r="N2230" s="5" t="str">
        <f ca="1">TEXT(Table5[[#This Row],[ASigForm]],"00")</f>
        <v>34</v>
      </c>
      <c r="O2230" s="11" t="s">
        <v>12</v>
      </c>
      <c r="P2230" s="9" t="str">
        <f>TEXT(Table5[[#This Row],[BForm]],"000000")</f>
        <v xml:space="preserve"> </v>
      </c>
      <c r="Q2230" s="11">
        <f t="shared" ca="1" si="410"/>
        <v>24.14294534424408</v>
      </c>
      <c r="R2230" s="4" t="str">
        <f ca="1">TEXT(Table5[[#This Row],[BBeginForm]],"00")</f>
        <v>24</v>
      </c>
      <c r="S2230" s="11">
        <f t="shared" ca="1" si="411"/>
        <v>31.471779201965266</v>
      </c>
      <c r="T2230" s="4" t="str">
        <f ca="1">TEXT(Table5[[#This Row],[BEndForm]],"00")</f>
        <v>31</v>
      </c>
      <c r="U2230" s="12">
        <f ca="1">Table5[[#This Row],[BEndForm]]+(_xlfn.NORM.INV(RAND(),2,0.75))</f>
        <v>33.390479254486628</v>
      </c>
      <c r="V2230" s="5" t="str">
        <f ca="1">TEXT(Table5[[#This Row],[BSigForm]],"00")</f>
        <v>33</v>
      </c>
      <c r="W2230" s="6" t="s">
        <v>11</v>
      </c>
      <c r="X2230" s="11">
        <f t="shared" ca="1" si="412"/>
        <v>26.177921256854027</v>
      </c>
      <c r="Y2230" s="4" t="str">
        <f ca="1">TEXT(Table5[[#This Row],[CBeginForm]],"00")</f>
        <v>26</v>
      </c>
      <c r="Z2230" s="11">
        <f t="shared" ca="1" si="413"/>
        <v>32.238400565416121</v>
      </c>
      <c r="AA2230" s="4" t="str">
        <f ca="1">TEXT(Table5[[#This Row],[CEndForm]],"00")</f>
        <v>32</v>
      </c>
      <c r="AB2230" s="12">
        <f ca="1">Table5[[#This Row],[CEndForm]]+(_xlfn.NORM.INV(RAND(),2,0.75))</f>
        <v>33.146485299509308</v>
      </c>
      <c r="AC2230" s="5" t="str">
        <f ca="1">TEXT(Table5[[#This Row],[CSigForm]],"00")</f>
        <v>33</v>
      </c>
      <c r="AD2230" s="11">
        <v>2442</v>
      </c>
      <c r="AE2230" s="9" t="str">
        <f>TEXT(Table5[[#This Row],[DForm]],"000000")</f>
        <v>002442</v>
      </c>
      <c r="AF2230" s="11">
        <f t="shared" ca="1" si="414"/>
        <v>26.848735772186206</v>
      </c>
      <c r="AG2230" s="4" t="str">
        <f ca="1">TEXT(Table5[[#This Row],[DBeginForm]],"00")</f>
        <v>27</v>
      </c>
      <c r="AH2230" s="11">
        <f t="shared" ca="1" si="415"/>
        <v>28.810250867599621</v>
      </c>
      <c r="AI2230" s="4" t="str">
        <f ca="1">TEXT(Table5[[#This Row],[DEndForm]],"00")</f>
        <v>29</v>
      </c>
      <c r="AJ2230" s="12">
        <f ca="1">Table5[[#This Row],[DEndForm]]+(_xlfn.NORM.INV(RAND(),2,0.75))</f>
        <v>30.076050180815184</v>
      </c>
      <c r="AK2230" s="5" t="str">
        <f ca="1">TEXT(Table5[[#This Row],[DSigForm]],"00")</f>
        <v>30</v>
      </c>
      <c r="AL2230" s="11">
        <v>2434</v>
      </c>
      <c r="AM2230" s="9" t="str">
        <f>TEXT(Table5[[#This Row],[EForm]],"000000")</f>
        <v>002434</v>
      </c>
      <c r="AN2230" s="11">
        <f t="shared" ca="1" si="416"/>
        <v>32.197918510180529</v>
      </c>
      <c r="AO2230" s="4" t="str">
        <f ca="1">TEXT(Table5[[#This Row],[EBeginForm]],"00")</f>
        <v>32</v>
      </c>
      <c r="AP2230" s="11">
        <f t="shared" ca="1" si="417"/>
        <v>37.623784187794634</v>
      </c>
      <c r="AQ2230" s="4" t="str">
        <f ca="1">TEXT(Table5[[#This Row],[EEndForm]],"00")</f>
        <v>38</v>
      </c>
      <c r="AR2230" s="12">
        <f ca="1">Table5[[#This Row],[EEndForm]]+(_xlfn.NORM.INV(RAND(),2,0.75))</f>
        <v>39.190397763733166</v>
      </c>
      <c r="AS2230" s="5" t="str">
        <f ca="1">TEXT(Table5[[#This Row],[ESigForm]],"00")</f>
        <v>39</v>
      </c>
      <c r="AT2230" s="9">
        <v>2421</v>
      </c>
      <c r="AU2230" s="9" t="str">
        <f>TEXT(Table5[[#This Row],[F]],"000000")</f>
        <v>002421</v>
      </c>
      <c r="AV2230" s="11">
        <f t="shared" ca="1" si="418"/>
        <v>29.981347539201746</v>
      </c>
      <c r="AW2230" s="4" t="str">
        <f ca="1">TEXT(Table5[[#This Row],[EBeginForm]],"00")</f>
        <v>32</v>
      </c>
      <c r="AX2230" s="11">
        <f t="shared" ca="1" si="419"/>
        <v>27.904237968731579</v>
      </c>
      <c r="AY2230" s="4" t="str">
        <f ca="1">TEXT(Table5[[#This Row],[EEndForm]],"00")</f>
        <v>38</v>
      </c>
      <c r="AZ2230" s="12">
        <f ca="1">Table5[[#This Row],[EEndForm]]+(_xlfn.NORM.INV(RAND(),2,0.75))</f>
        <v>40.026694012149683</v>
      </c>
      <c r="BA2230" s="5" t="str">
        <f ca="1">TEXT(Table5[[#This Row],[ESigForm]],"00")</f>
        <v>39</v>
      </c>
    </row>
    <row r="2231" spans="1:53" x14ac:dyDescent="0.3">
      <c r="A2231" s="1">
        <v>0</v>
      </c>
      <c r="B2231" s="1" t="s">
        <v>8</v>
      </c>
      <c r="C2231" s="11">
        <v>46967</v>
      </c>
      <c r="D2231" s="8" t="str">
        <f>TEXT(Table5[[#This Row],[Date]],"dd-mm-yyyy")</f>
        <v>02-08-2028</v>
      </c>
      <c r="E2231" s="11" t="str">
        <f>TEXT(Table5[[#This Row],[Date]],"dd/mm/yyyy")</f>
        <v>02/08/2028</v>
      </c>
      <c r="F2231" s="3" t="str">
        <f>DAY(Table5[[#This Row],[Date]])&amp;LOOKUP(DAY(Table5[[#This Row],[Date]]),{1,"st";2,"nd";3,"rd";4,"th";21,"st";22,"nd";23,"rd";24,"th";31,"st"}) &amp; TEXT(Table5[[#This Row],[Date]], " mmm, yyyy")</f>
        <v>2nd Aug, 2028</v>
      </c>
      <c r="G2231" s="11">
        <v>2433</v>
      </c>
      <c r="H2231" s="9" t="str">
        <f>TEXT(Table5[[#This Row],[AForm]],"000000")</f>
        <v>002433</v>
      </c>
      <c r="I2231" s="11">
        <f t="shared" ca="1" si="408"/>
        <v>30.907985558239023</v>
      </c>
      <c r="J2231" s="4" t="str">
        <f ca="1">TEXT(Table5[[#This Row],[ABeginForm]],"00")</f>
        <v>31</v>
      </c>
      <c r="K2231" s="11">
        <f t="shared" ca="1" si="409"/>
        <v>31.265677901530147</v>
      </c>
      <c r="L2231" s="4" t="str">
        <f ca="1">TEXT(Table5[[#This Row],[AEndForm]],"00")</f>
        <v>31</v>
      </c>
      <c r="M2231" s="12">
        <f ca="1">Table5[[#This Row],[AEndForm]]+(_xlfn.NORM.INV(RAND(),2,0.75))</f>
        <v>33.938505588454511</v>
      </c>
      <c r="N2231" s="5" t="str">
        <f ca="1">TEXT(Table5[[#This Row],[ASigForm]],"00")</f>
        <v>34</v>
      </c>
      <c r="O2231" s="11" t="s">
        <v>12</v>
      </c>
      <c r="P2231" s="9" t="str">
        <f>TEXT(Table5[[#This Row],[BForm]],"000000")</f>
        <v xml:space="preserve"> </v>
      </c>
      <c r="Q2231" s="11">
        <f t="shared" ca="1" si="410"/>
        <v>26.650463631680051</v>
      </c>
      <c r="R2231" s="4" t="str">
        <f ca="1">TEXT(Table5[[#This Row],[BBeginForm]],"00")</f>
        <v>27</v>
      </c>
      <c r="S2231" s="11">
        <f t="shared" ca="1" si="411"/>
        <v>34.68518437181671</v>
      </c>
      <c r="T2231" s="4" t="str">
        <f ca="1">TEXT(Table5[[#This Row],[BEndForm]],"00")</f>
        <v>35</v>
      </c>
      <c r="U2231" s="12">
        <f ca="1">Table5[[#This Row],[BEndForm]]+(_xlfn.NORM.INV(RAND(),2,0.75))</f>
        <v>36.116963224880244</v>
      </c>
      <c r="V2231" s="5" t="str">
        <f ca="1">TEXT(Table5[[#This Row],[BSigForm]],"00")</f>
        <v>36</v>
      </c>
      <c r="W2231" s="6" t="s">
        <v>11</v>
      </c>
      <c r="X2231" s="11">
        <f t="shared" ca="1" si="412"/>
        <v>24.810144255048389</v>
      </c>
      <c r="Y2231" s="4" t="str">
        <f ca="1">TEXT(Table5[[#This Row],[CBeginForm]],"00")</f>
        <v>25</v>
      </c>
      <c r="Z2231" s="11">
        <f t="shared" ca="1" si="413"/>
        <v>30.10992157470681</v>
      </c>
      <c r="AA2231" s="4" t="str">
        <f ca="1">TEXT(Table5[[#This Row],[CEndForm]],"00")</f>
        <v>30</v>
      </c>
      <c r="AB2231" s="12">
        <f ca="1">Table5[[#This Row],[CEndForm]]+(_xlfn.NORM.INV(RAND(),2,0.75))</f>
        <v>33.797455886359039</v>
      </c>
      <c r="AC2231" s="5" t="str">
        <f ca="1">TEXT(Table5[[#This Row],[CSigForm]],"00")</f>
        <v>34</v>
      </c>
      <c r="AD2231" s="11">
        <v>2443</v>
      </c>
      <c r="AE2231" s="9" t="str">
        <f>TEXT(Table5[[#This Row],[DForm]],"000000")</f>
        <v>002443</v>
      </c>
      <c r="AF2231" s="11">
        <f t="shared" ca="1" si="414"/>
        <v>30.636911586513822</v>
      </c>
      <c r="AG2231" s="4" t="str">
        <f ca="1">TEXT(Table5[[#This Row],[DBeginForm]],"00")</f>
        <v>31</v>
      </c>
      <c r="AH2231" s="11">
        <f t="shared" ca="1" si="415"/>
        <v>28.279159791232374</v>
      </c>
      <c r="AI2231" s="4" t="str">
        <f ca="1">TEXT(Table5[[#This Row],[DEndForm]],"00")</f>
        <v>28</v>
      </c>
      <c r="AJ2231" s="12">
        <f ca="1">Table5[[#This Row],[DEndForm]]+(_xlfn.NORM.INV(RAND(),2,0.75))</f>
        <v>30.197423843265742</v>
      </c>
      <c r="AK2231" s="5" t="str">
        <f ca="1">TEXT(Table5[[#This Row],[DSigForm]],"00")</f>
        <v>30</v>
      </c>
      <c r="AL2231" s="11">
        <v>2435</v>
      </c>
      <c r="AM2231" s="9" t="str">
        <f>TEXT(Table5[[#This Row],[EForm]],"000000")</f>
        <v>002435</v>
      </c>
      <c r="AN2231" s="11">
        <f t="shared" ca="1" si="416"/>
        <v>27.638242924488374</v>
      </c>
      <c r="AO2231" s="4" t="str">
        <f ca="1">TEXT(Table5[[#This Row],[EBeginForm]],"00")</f>
        <v>28</v>
      </c>
      <c r="AP2231" s="11">
        <f t="shared" ca="1" si="417"/>
        <v>27.772666565541094</v>
      </c>
      <c r="AQ2231" s="4" t="str">
        <f ca="1">TEXT(Table5[[#This Row],[EEndForm]],"00")</f>
        <v>28</v>
      </c>
      <c r="AR2231" s="12">
        <f ca="1">Table5[[#This Row],[EEndForm]]+(_xlfn.NORM.INV(RAND(),2,0.75))</f>
        <v>31.262784504159132</v>
      </c>
      <c r="AS2231" s="5" t="str">
        <f ca="1">TEXT(Table5[[#This Row],[ESigForm]],"00")</f>
        <v>31</v>
      </c>
      <c r="AT2231" s="9">
        <v>2422</v>
      </c>
      <c r="AU2231" s="9" t="str">
        <f>TEXT(Table5[[#This Row],[F]],"000000")</f>
        <v>002422</v>
      </c>
      <c r="AV2231" s="11">
        <f t="shared" ca="1" si="418"/>
        <v>26.040343249157711</v>
      </c>
      <c r="AW2231" s="4" t="str">
        <f ca="1">TEXT(Table5[[#This Row],[EBeginForm]],"00")</f>
        <v>28</v>
      </c>
      <c r="AX2231" s="11">
        <f t="shared" ca="1" si="419"/>
        <v>28.389774202448812</v>
      </c>
      <c r="AY2231" s="4" t="str">
        <f ca="1">TEXT(Table5[[#This Row],[EEndForm]],"00")</f>
        <v>28</v>
      </c>
      <c r="AZ2231" s="12">
        <f ca="1">Table5[[#This Row],[EEndForm]]+(_xlfn.NORM.INV(RAND(),2,0.75))</f>
        <v>30.191134428217438</v>
      </c>
      <c r="BA2231" s="5" t="str">
        <f ca="1">TEXT(Table5[[#This Row],[ESigForm]],"00")</f>
        <v>31</v>
      </c>
    </row>
    <row r="2232" spans="1:53" x14ac:dyDescent="0.3">
      <c r="A2232" s="1">
        <v>0</v>
      </c>
      <c r="B2232" s="1" t="s">
        <v>9</v>
      </c>
      <c r="C2232" s="11">
        <v>46968</v>
      </c>
      <c r="D2232" s="8" t="str">
        <f>TEXT(Table5[[#This Row],[Date]],"dd-mm-yyyy")</f>
        <v>03-08-2028</v>
      </c>
      <c r="E2232" s="11" t="str">
        <f>TEXT(Table5[[#This Row],[Date]],"dd/mm/yyyy")</f>
        <v>03/08/2028</v>
      </c>
      <c r="F2232" s="3" t="str">
        <f>DAY(Table5[[#This Row],[Date]])&amp;LOOKUP(DAY(Table5[[#This Row],[Date]]),{1,"st";2,"nd";3,"rd";4,"th";21,"st";22,"nd";23,"rd";24,"th";31,"st"}) &amp; TEXT(Table5[[#This Row],[Date]], " mmm, yyyy")</f>
        <v>3rd Aug, 2028</v>
      </c>
      <c r="G2232" s="11">
        <v>2434</v>
      </c>
      <c r="H2232" s="9" t="str">
        <f>TEXT(Table5[[#This Row],[AForm]],"000000")</f>
        <v>002434</v>
      </c>
      <c r="I2232" s="11">
        <f t="shared" ca="1" si="408"/>
        <v>32.144102573621929</v>
      </c>
      <c r="J2232" s="4" t="str">
        <f ca="1">TEXT(Table5[[#This Row],[ABeginForm]],"00")</f>
        <v>32</v>
      </c>
      <c r="K2232" s="11">
        <f t="shared" ca="1" si="409"/>
        <v>33.472976687962436</v>
      </c>
      <c r="L2232" s="4" t="str">
        <f ca="1">TEXT(Table5[[#This Row],[AEndForm]],"00")</f>
        <v>33</v>
      </c>
      <c r="M2232" s="12">
        <f ca="1">Table5[[#This Row],[AEndForm]]+(_xlfn.NORM.INV(RAND(),2,0.75))</f>
        <v>34.675172353668948</v>
      </c>
      <c r="N2232" s="5" t="str">
        <f ca="1">TEXT(Table5[[#This Row],[ASigForm]],"00")</f>
        <v>35</v>
      </c>
      <c r="O2232" s="11" t="s">
        <v>12</v>
      </c>
      <c r="P2232" s="9" t="str">
        <f>TEXT(Table5[[#This Row],[BForm]],"000000")</f>
        <v xml:space="preserve"> </v>
      </c>
      <c r="Q2232" s="11">
        <f t="shared" ca="1" si="410"/>
        <v>33.729736262007719</v>
      </c>
      <c r="R2232" s="4" t="str">
        <f ca="1">TEXT(Table5[[#This Row],[BBeginForm]],"00")</f>
        <v>34</v>
      </c>
      <c r="S2232" s="11">
        <f t="shared" ca="1" si="411"/>
        <v>34.992293085402409</v>
      </c>
      <c r="T2232" s="4" t="str">
        <f ca="1">TEXT(Table5[[#This Row],[BEndForm]],"00")</f>
        <v>35</v>
      </c>
      <c r="U2232" s="12">
        <f ca="1">Table5[[#This Row],[BEndForm]]+(_xlfn.NORM.INV(RAND(),2,0.75))</f>
        <v>37.395635612343483</v>
      </c>
      <c r="V2232" s="5" t="str">
        <f ca="1">TEXT(Table5[[#This Row],[BSigForm]],"00")</f>
        <v>37</v>
      </c>
      <c r="W2232" s="6" t="s">
        <v>11</v>
      </c>
      <c r="X2232" s="11">
        <f t="shared" ca="1" si="412"/>
        <v>29.992875225644962</v>
      </c>
      <c r="Y2232" s="4" t="str">
        <f ca="1">TEXT(Table5[[#This Row],[CBeginForm]],"00")</f>
        <v>30</v>
      </c>
      <c r="Z2232" s="11">
        <f t="shared" ca="1" si="413"/>
        <v>30.537041064058808</v>
      </c>
      <c r="AA2232" s="4" t="str">
        <f ca="1">TEXT(Table5[[#This Row],[CEndForm]],"00")</f>
        <v>31</v>
      </c>
      <c r="AB2232" s="12">
        <f ca="1">Table5[[#This Row],[CEndForm]]+(_xlfn.NORM.INV(RAND(),2,0.75))</f>
        <v>32.05222952586125</v>
      </c>
      <c r="AC2232" s="5" t="str">
        <f ca="1">TEXT(Table5[[#This Row],[CSigForm]],"00")</f>
        <v>32</v>
      </c>
      <c r="AD2232" s="11">
        <v>2444</v>
      </c>
      <c r="AE2232" s="9" t="str">
        <f>TEXT(Table5[[#This Row],[DForm]],"000000")</f>
        <v>002444</v>
      </c>
      <c r="AF2232" s="11">
        <f t="shared" ca="1" si="414"/>
        <v>34.564105754006995</v>
      </c>
      <c r="AG2232" s="4" t="str">
        <f ca="1">TEXT(Table5[[#This Row],[DBeginForm]],"00")</f>
        <v>35</v>
      </c>
      <c r="AH2232" s="11">
        <f t="shared" ca="1" si="415"/>
        <v>24.993022180486431</v>
      </c>
      <c r="AI2232" s="4" t="str">
        <f ca="1">TEXT(Table5[[#This Row],[DEndForm]],"00")</f>
        <v>25</v>
      </c>
      <c r="AJ2232" s="12">
        <f ca="1">Table5[[#This Row],[DEndForm]]+(_xlfn.NORM.INV(RAND(),2,0.75))</f>
        <v>26.416901810576082</v>
      </c>
      <c r="AK2232" s="5" t="str">
        <f ca="1">TEXT(Table5[[#This Row],[DSigForm]],"00")</f>
        <v>26</v>
      </c>
      <c r="AL2232" s="11">
        <v>2436</v>
      </c>
      <c r="AM2232" s="9" t="str">
        <f>TEXT(Table5[[#This Row],[EForm]],"000000")</f>
        <v>002436</v>
      </c>
      <c r="AN2232" s="11">
        <f t="shared" ca="1" si="416"/>
        <v>33.023461636790145</v>
      </c>
      <c r="AO2232" s="4" t="str">
        <f ca="1">TEXT(Table5[[#This Row],[EBeginForm]],"00")</f>
        <v>33</v>
      </c>
      <c r="AP2232" s="11">
        <f t="shared" ca="1" si="417"/>
        <v>26.297429829585489</v>
      </c>
      <c r="AQ2232" s="4" t="str">
        <f ca="1">TEXT(Table5[[#This Row],[EEndForm]],"00")</f>
        <v>26</v>
      </c>
      <c r="AR2232" s="12">
        <f ca="1">Table5[[#This Row],[EEndForm]]+(_xlfn.NORM.INV(RAND(),2,0.75))</f>
        <v>28.527504973833871</v>
      </c>
      <c r="AS2232" s="5" t="str">
        <f ca="1">TEXT(Table5[[#This Row],[ESigForm]],"00")</f>
        <v>29</v>
      </c>
      <c r="AT2232" s="9">
        <v>2423</v>
      </c>
      <c r="AU2232" s="9" t="str">
        <f>TEXT(Table5[[#This Row],[F]],"000000")</f>
        <v>002423</v>
      </c>
      <c r="AV2232" s="11">
        <f t="shared" ca="1" si="418"/>
        <v>21.853581361772882</v>
      </c>
      <c r="AW2232" s="4" t="str">
        <f ca="1">TEXT(Table5[[#This Row],[EBeginForm]],"00")</f>
        <v>33</v>
      </c>
      <c r="AX2232" s="11">
        <f t="shared" ca="1" si="419"/>
        <v>28.836540874816627</v>
      </c>
      <c r="AY2232" s="4" t="str">
        <f ca="1">TEXT(Table5[[#This Row],[EEndForm]],"00")</f>
        <v>26</v>
      </c>
      <c r="AZ2232" s="12">
        <f ca="1">Table5[[#This Row],[EEndForm]]+(_xlfn.NORM.INV(RAND(),2,0.75))</f>
        <v>28.951876100855415</v>
      </c>
      <c r="BA2232" s="5" t="str">
        <f ca="1">TEXT(Table5[[#This Row],[ESigForm]],"00")</f>
        <v>29</v>
      </c>
    </row>
    <row r="2233" spans="1:53" x14ac:dyDescent="0.3">
      <c r="A2233" s="1">
        <v>0</v>
      </c>
      <c r="B2233" s="1" t="s">
        <v>10</v>
      </c>
      <c r="C2233" s="11">
        <v>46969</v>
      </c>
      <c r="D2233" s="8" t="str">
        <f>TEXT(Table5[[#This Row],[Date]],"dd-mm-yyyy")</f>
        <v>04-08-2028</v>
      </c>
      <c r="E2233" s="11" t="str">
        <f>TEXT(Table5[[#This Row],[Date]],"dd/mm/yyyy")</f>
        <v>04/08/2028</v>
      </c>
      <c r="F2233" s="3" t="str">
        <f>DAY(Table5[[#This Row],[Date]])&amp;LOOKUP(DAY(Table5[[#This Row],[Date]]),{1,"st";2,"nd";3,"rd";4,"th";21,"st";22,"nd";23,"rd";24,"th";31,"st"}) &amp; TEXT(Table5[[#This Row],[Date]], " mmm, yyyy")</f>
        <v>4th Aug, 2028</v>
      </c>
      <c r="G2233" s="11">
        <v>2435</v>
      </c>
      <c r="H2233" s="9" t="str">
        <f>TEXT(Table5[[#This Row],[AForm]],"000000")</f>
        <v>002435</v>
      </c>
      <c r="I2233" s="11">
        <f t="shared" ca="1" si="408"/>
        <v>26.744054554310608</v>
      </c>
      <c r="J2233" s="4" t="str">
        <f ca="1">TEXT(Table5[[#This Row],[ABeginForm]],"00")</f>
        <v>27</v>
      </c>
      <c r="K2233" s="11">
        <f t="shared" ca="1" si="409"/>
        <v>32.044532280075785</v>
      </c>
      <c r="L2233" s="4" t="str">
        <f ca="1">TEXT(Table5[[#This Row],[AEndForm]],"00")</f>
        <v>32</v>
      </c>
      <c r="M2233" s="12">
        <f ca="1">Table5[[#This Row],[AEndForm]]+(_xlfn.NORM.INV(RAND(),2,0.75))</f>
        <v>33.963397208595595</v>
      </c>
      <c r="N2233" s="5" t="str">
        <f ca="1">TEXT(Table5[[#This Row],[ASigForm]],"00")</f>
        <v>34</v>
      </c>
      <c r="O2233" s="11" t="s">
        <v>12</v>
      </c>
      <c r="P2233" s="9" t="str">
        <f>TEXT(Table5[[#This Row],[BForm]],"000000")</f>
        <v xml:space="preserve"> </v>
      </c>
      <c r="Q2233" s="11">
        <f t="shared" ca="1" si="410"/>
        <v>25.780300893091258</v>
      </c>
      <c r="R2233" s="4" t="str">
        <f ca="1">TEXT(Table5[[#This Row],[BBeginForm]],"00")</f>
        <v>26</v>
      </c>
      <c r="S2233" s="11">
        <f t="shared" ca="1" si="411"/>
        <v>23.39902542808964</v>
      </c>
      <c r="T2233" s="4" t="str">
        <f ca="1">TEXT(Table5[[#This Row],[BEndForm]],"00")</f>
        <v>23</v>
      </c>
      <c r="U2233" s="12">
        <f ca="1">Table5[[#This Row],[BEndForm]]+(_xlfn.NORM.INV(RAND(),2,0.75))</f>
        <v>25.965554819975253</v>
      </c>
      <c r="V2233" s="5" t="str">
        <f ca="1">TEXT(Table5[[#This Row],[BSigForm]],"00")</f>
        <v>26</v>
      </c>
      <c r="W2233" s="6" t="s">
        <v>11</v>
      </c>
      <c r="X2233" s="11">
        <f t="shared" ca="1" si="412"/>
        <v>27.532530849450733</v>
      </c>
      <c r="Y2233" s="4" t="str">
        <f ca="1">TEXT(Table5[[#This Row],[CBeginForm]],"00")</f>
        <v>28</v>
      </c>
      <c r="Z2233" s="11">
        <f t="shared" ca="1" si="413"/>
        <v>30.831261793875921</v>
      </c>
      <c r="AA2233" s="4" t="str">
        <f ca="1">TEXT(Table5[[#This Row],[CEndForm]],"00")</f>
        <v>31</v>
      </c>
      <c r="AB2233" s="12">
        <f ca="1">Table5[[#This Row],[CEndForm]]+(_xlfn.NORM.INV(RAND(),2,0.75))</f>
        <v>32.327030332977927</v>
      </c>
      <c r="AC2233" s="5" t="str">
        <f ca="1">TEXT(Table5[[#This Row],[CSigForm]],"00")</f>
        <v>32</v>
      </c>
      <c r="AD2233" s="11">
        <v>2445</v>
      </c>
      <c r="AE2233" s="9" t="str">
        <f>TEXT(Table5[[#This Row],[DForm]],"000000")</f>
        <v>002445</v>
      </c>
      <c r="AF2233" s="11">
        <f t="shared" ca="1" si="414"/>
        <v>30.605572616872884</v>
      </c>
      <c r="AG2233" s="4" t="str">
        <f ca="1">TEXT(Table5[[#This Row],[DBeginForm]],"00")</f>
        <v>31</v>
      </c>
      <c r="AH2233" s="11">
        <f t="shared" ca="1" si="415"/>
        <v>27.103632470146593</v>
      </c>
      <c r="AI2233" s="4" t="str">
        <f ca="1">TEXT(Table5[[#This Row],[DEndForm]],"00")</f>
        <v>27</v>
      </c>
      <c r="AJ2233" s="12">
        <f ca="1">Table5[[#This Row],[DEndForm]]+(_xlfn.NORM.INV(RAND(),2,0.75))</f>
        <v>28.892669269999061</v>
      </c>
      <c r="AK2233" s="5" t="str">
        <f ca="1">TEXT(Table5[[#This Row],[DSigForm]],"00")</f>
        <v>29</v>
      </c>
      <c r="AL2233" s="11">
        <v>2437</v>
      </c>
      <c r="AM2233" s="9" t="str">
        <f>TEXT(Table5[[#This Row],[EForm]],"000000")</f>
        <v>002437</v>
      </c>
      <c r="AN2233" s="11">
        <f t="shared" ca="1" si="416"/>
        <v>26.257386396098713</v>
      </c>
      <c r="AO2233" s="4" t="str">
        <f ca="1">TEXT(Table5[[#This Row],[EBeginForm]],"00")</f>
        <v>26</v>
      </c>
      <c r="AP2233" s="11">
        <f t="shared" ca="1" si="417"/>
        <v>25.766634181574734</v>
      </c>
      <c r="AQ2233" s="4" t="str">
        <f ca="1">TEXT(Table5[[#This Row],[EEndForm]],"00")</f>
        <v>26</v>
      </c>
      <c r="AR2233" s="12">
        <f ca="1">Table5[[#This Row],[EEndForm]]+(_xlfn.NORM.INV(RAND(),2,0.75))</f>
        <v>26.906951609023039</v>
      </c>
      <c r="AS2233" s="5" t="str">
        <f ca="1">TEXT(Table5[[#This Row],[ESigForm]],"00")</f>
        <v>27</v>
      </c>
      <c r="AT2233" s="9">
        <v>2424</v>
      </c>
      <c r="AU2233" s="9" t="str">
        <f>TEXT(Table5[[#This Row],[F]],"000000")</f>
        <v>002424</v>
      </c>
      <c r="AV2233" s="11">
        <f t="shared" ca="1" si="418"/>
        <v>31.370667797634972</v>
      </c>
      <c r="AW2233" s="4" t="str">
        <f ca="1">TEXT(Table5[[#This Row],[EBeginForm]],"00")</f>
        <v>26</v>
      </c>
      <c r="AX2233" s="11">
        <f t="shared" ca="1" si="419"/>
        <v>27.275397029724122</v>
      </c>
      <c r="AY2233" s="4" t="str">
        <f ca="1">TEXT(Table5[[#This Row],[EEndForm]],"00")</f>
        <v>26</v>
      </c>
      <c r="AZ2233" s="12">
        <f ca="1">Table5[[#This Row],[EEndForm]]+(_xlfn.NORM.INV(RAND(),2,0.75))</f>
        <v>28.252125611335803</v>
      </c>
      <c r="BA2233" s="5" t="str">
        <f ca="1">TEXT(Table5[[#This Row],[ESigForm]],"00")</f>
        <v>27</v>
      </c>
    </row>
    <row r="2234" spans="1:53" x14ac:dyDescent="0.3">
      <c r="A2234" s="1">
        <v>0</v>
      </c>
      <c r="B2234" s="1" t="s">
        <v>5</v>
      </c>
      <c r="C2234" s="11">
        <v>46970</v>
      </c>
      <c r="D2234" s="8" t="str">
        <f>TEXT(Table5[[#This Row],[Date]],"dd-mm-yyyy")</f>
        <v>05-08-2028</v>
      </c>
      <c r="E2234" s="11" t="str">
        <f>TEXT(Table5[[#This Row],[Date]],"dd/mm/yyyy")</f>
        <v>05/08/2028</v>
      </c>
      <c r="F2234" s="3" t="str">
        <f>DAY(Table5[[#This Row],[Date]])&amp;LOOKUP(DAY(Table5[[#This Row],[Date]]),{1,"st";2,"nd";3,"rd";4,"th";21,"st";22,"nd";23,"rd";24,"th";31,"st"}) &amp; TEXT(Table5[[#This Row],[Date]], " mmm, yyyy")</f>
        <v>5th Aug, 2028</v>
      </c>
      <c r="G2234" s="11">
        <v>2436</v>
      </c>
      <c r="H2234" s="9" t="str">
        <f>TEXT(Table5[[#This Row],[AForm]],"000000")</f>
        <v>002436</v>
      </c>
      <c r="I2234" s="11">
        <f t="shared" ca="1" si="408"/>
        <v>28.281019259050062</v>
      </c>
      <c r="J2234" s="4" t="str">
        <f ca="1">TEXT(Table5[[#This Row],[ABeginForm]],"00")</f>
        <v>28</v>
      </c>
      <c r="K2234" s="11">
        <f t="shared" ca="1" si="409"/>
        <v>23.814951877442255</v>
      </c>
      <c r="L2234" s="4" t="str">
        <f ca="1">TEXT(Table5[[#This Row],[AEndForm]],"00")</f>
        <v>24</v>
      </c>
      <c r="M2234" s="12">
        <f ca="1">Table5[[#This Row],[AEndForm]]+(_xlfn.NORM.INV(RAND(),2,0.75))</f>
        <v>25.514855655825194</v>
      </c>
      <c r="N2234" s="5" t="str">
        <f ca="1">TEXT(Table5[[#This Row],[ASigForm]],"00")</f>
        <v>26</v>
      </c>
      <c r="O2234" s="11" t="s">
        <v>12</v>
      </c>
      <c r="P2234" s="9" t="str">
        <f>TEXT(Table5[[#This Row],[BForm]],"000000")</f>
        <v xml:space="preserve"> </v>
      </c>
      <c r="Q2234" s="11">
        <f t="shared" ca="1" si="410"/>
        <v>25.712754568087163</v>
      </c>
      <c r="R2234" s="4" t="str">
        <f ca="1">TEXT(Table5[[#This Row],[BBeginForm]],"00")</f>
        <v>26</v>
      </c>
      <c r="S2234" s="11">
        <f t="shared" ca="1" si="411"/>
        <v>29.544394325265465</v>
      </c>
      <c r="T2234" s="4" t="str">
        <f ca="1">TEXT(Table5[[#This Row],[BEndForm]],"00")</f>
        <v>30</v>
      </c>
      <c r="U2234" s="12">
        <f ca="1">Table5[[#This Row],[BEndForm]]+(_xlfn.NORM.INV(RAND(),2,0.75))</f>
        <v>31.296485272152864</v>
      </c>
      <c r="V2234" s="5" t="str">
        <f ca="1">TEXT(Table5[[#This Row],[BSigForm]],"00")</f>
        <v>31</v>
      </c>
      <c r="W2234" s="6" t="s">
        <v>11</v>
      </c>
      <c r="X2234" s="11">
        <f t="shared" ca="1" si="412"/>
        <v>33.80878569285855</v>
      </c>
      <c r="Y2234" s="4" t="str">
        <f ca="1">TEXT(Table5[[#This Row],[CBeginForm]],"00")</f>
        <v>34</v>
      </c>
      <c r="Z2234" s="11">
        <f t="shared" ca="1" si="413"/>
        <v>27.140314987464141</v>
      </c>
      <c r="AA2234" s="4" t="str">
        <f ca="1">TEXT(Table5[[#This Row],[CEndForm]],"00")</f>
        <v>27</v>
      </c>
      <c r="AB2234" s="12">
        <f ca="1">Table5[[#This Row],[CEndForm]]+(_xlfn.NORM.INV(RAND(),2,0.75))</f>
        <v>28.131059136994015</v>
      </c>
      <c r="AC2234" s="5" t="str">
        <f ca="1">TEXT(Table5[[#This Row],[CSigForm]],"00")</f>
        <v>28</v>
      </c>
      <c r="AD2234" s="11">
        <v>2446</v>
      </c>
      <c r="AE2234" s="9" t="str">
        <f>TEXT(Table5[[#This Row],[DForm]],"000000")</f>
        <v>002446</v>
      </c>
      <c r="AF2234" s="11">
        <f t="shared" ca="1" si="414"/>
        <v>32.619650882775069</v>
      </c>
      <c r="AG2234" s="4" t="str">
        <f ca="1">TEXT(Table5[[#This Row],[DBeginForm]],"00")</f>
        <v>33</v>
      </c>
      <c r="AH2234" s="11">
        <f t="shared" ca="1" si="415"/>
        <v>29.633438625808811</v>
      </c>
      <c r="AI2234" s="4" t="str">
        <f ca="1">TEXT(Table5[[#This Row],[DEndForm]],"00")</f>
        <v>30</v>
      </c>
      <c r="AJ2234" s="12">
        <f ca="1">Table5[[#This Row],[DEndForm]]+(_xlfn.NORM.INV(RAND(),2,0.75))</f>
        <v>32.018007954415793</v>
      </c>
      <c r="AK2234" s="5" t="str">
        <f ca="1">TEXT(Table5[[#This Row],[DSigForm]],"00")</f>
        <v>32</v>
      </c>
      <c r="AL2234" s="11">
        <v>2438</v>
      </c>
      <c r="AM2234" s="9" t="str">
        <f>TEXT(Table5[[#This Row],[EForm]],"000000")</f>
        <v>002438</v>
      </c>
      <c r="AN2234" s="11">
        <f t="shared" ca="1" si="416"/>
        <v>29.794962010865426</v>
      </c>
      <c r="AO2234" s="4" t="str">
        <f ca="1">TEXT(Table5[[#This Row],[EBeginForm]],"00")</f>
        <v>30</v>
      </c>
      <c r="AP2234" s="11">
        <f t="shared" ca="1" si="417"/>
        <v>31.268342496088149</v>
      </c>
      <c r="AQ2234" s="4" t="str">
        <f ca="1">TEXT(Table5[[#This Row],[EEndForm]],"00")</f>
        <v>31</v>
      </c>
      <c r="AR2234" s="12">
        <f ca="1">Table5[[#This Row],[EEndForm]]+(_xlfn.NORM.INV(RAND(),2,0.75))</f>
        <v>32.988611774751959</v>
      </c>
      <c r="AS2234" s="5" t="str">
        <f ca="1">TEXT(Table5[[#This Row],[ESigForm]],"00")</f>
        <v>33</v>
      </c>
      <c r="AT2234" s="9">
        <v>2425</v>
      </c>
      <c r="AU2234" s="9" t="str">
        <f>TEXT(Table5[[#This Row],[F]],"000000")</f>
        <v>002425</v>
      </c>
      <c r="AV2234" s="11">
        <f t="shared" ca="1" si="418"/>
        <v>30.098903012408748</v>
      </c>
      <c r="AW2234" s="4" t="str">
        <f ca="1">TEXT(Table5[[#This Row],[EBeginForm]],"00")</f>
        <v>30</v>
      </c>
      <c r="AX2234" s="11">
        <f t="shared" ca="1" si="419"/>
        <v>28.326627860157163</v>
      </c>
      <c r="AY2234" s="4" t="str">
        <f ca="1">TEXT(Table5[[#This Row],[EEndForm]],"00")</f>
        <v>31</v>
      </c>
      <c r="AZ2234" s="12">
        <f ca="1">Table5[[#This Row],[EEndForm]]+(_xlfn.NORM.INV(RAND(),2,0.75))</f>
        <v>34.749324752053198</v>
      </c>
      <c r="BA2234" s="5" t="str">
        <f ca="1">TEXT(Table5[[#This Row],[ESigForm]],"00")</f>
        <v>33</v>
      </c>
    </row>
    <row r="2235" spans="1:53" x14ac:dyDescent="0.3">
      <c r="A2235" s="1">
        <v>0</v>
      </c>
      <c r="B2235" s="1" t="s">
        <v>6</v>
      </c>
      <c r="C2235" s="11">
        <v>46972</v>
      </c>
      <c r="D2235" s="8" t="str">
        <f>TEXT(Table5[[#This Row],[Date]],"dd-mm-yyyy")</f>
        <v>07-08-2028</v>
      </c>
      <c r="E2235" s="11" t="str">
        <f>TEXT(Table5[[#This Row],[Date]],"dd/mm/yyyy")</f>
        <v>07/08/2028</v>
      </c>
      <c r="F2235" s="3" t="str">
        <f>DAY(Table5[[#This Row],[Date]])&amp;LOOKUP(DAY(Table5[[#This Row],[Date]]),{1,"st";2,"nd";3,"rd";4,"th";21,"st";22,"nd";23,"rd";24,"th";31,"st"}) &amp; TEXT(Table5[[#This Row],[Date]], " mmm, yyyy")</f>
        <v>7th Aug, 2028</v>
      </c>
      <c r="G2235" s="11">
        <v>2437</v>
      </c>
      <c r="H2235" s="9" t="str">
        <f>TEXT(Table5[[#This Row],[AForm]],"000000")</f>
        <v>002437</v>
      </c>
      <c r="I2235" s="11">
        <f t="shared" ca="1" si="408"/>
        <v>28.837319000234867</v>
      </c>
      <c r="J2235" s="4" t="str">
        <f ca="1">TEXT(Table5[[#This Row],[ABeginForm]],"00")</f>
        <v>29</v>
      </c>
      <c r="K2235" s="11">
        <f t="shared" ca="1" si="409"/>
        <v>28.101283867035363</v>
      </c>
      <c r="L2235" s="4" t="str">
        <f ca="1">TEXT(Table5[[#This Row],[AEndForm]],"00")</f>
        <v>28</v>
      </c>
      <c r="M2235" s="12">
        <f ca="1">Table5[[#This Row],[AEndForm]]+(_xlfn.NORM.INV(RAND(),2,0.75))</f>
        <v>29.129312321369753</v>
      </c>
      <c r="N2235" s="5" t="str">
        <f ca="1">TEXT(Table5[[#This Row],[ASigForm]],"00")</f>
        <v>29</v>
      </c>
      <c r="O2235" s="11">
        <f>O2229+1</f>
        <v>384</v>
      </c>
      <c r="P2235" s="9" t="str">
        <f>TEXT(Table5[[#This Row],[BForm]],"000000")</f>
        <v>000384</v>
      </c>
      <c r="Q2235" s="11">
        <f t="shared" ca="1" si="410"/>
        <v>34.566481639145223</v>
      </c>
      <c r="R2235" s="4" t="str">
        <f ca="1">TEXT(Table5[[#This Row],[BBeginForm]],"00")</f>
        <v>35</v>
      </c>
      <c r="S2235" s="11">
        <f t="shared" ca="1" si="411"/>
        <v>31.721073483987855</v>
      </c>
      <c r="T2235" s="4" t="str">
        <f ca="1">TEXT(Table5[[#This Row],[BEndForm]],"00")</f>
        <v>32</v>
      </c>
      <c r="U2235" s="12">
        <f ca="1">Table5[[#This Row],[BEndForm]]+(_xlfn.NORM.INV(RAND(),2,0.75))</f>
        <v>33.481017902760698</v>
      </c>
      <c r="V2235" s="5" t="str">
        <f ca="1">TEXT(Table5[[#This Row],[BSigForm]],"00")</f>
        <v>33</v>
      </c>
      <c r="W2235" s="6" t="s">
        <v>11</v>
      </c>
      <c r="X2235" s="11">
        <f t="shared" ca="1" si="412"/>
        <v>29.706269558267891</v>
      </c>
      <c r="Y2235" s="4" t="str">
        <f ca="1">TEXT(Table5[[#This Row],[CBeginForm]],"00")</f>
        <v>30</v>
      </c>
      <c r="Z2235" s="11">
        <f t="shared" ca="1" si="413"/>
        <v>27.515610420824565</v>
      </c>
      <c r="AA2235" s="4" t="str">
        <f ca="1">TEXT(Table5[[#This Row],[CEndForm]],"00")</f>
        <v>28</v>
      </c>
      <c r="AB2235" s="12">
        <f ca="1">Table5[[#This Row],[CEndForm]]+(_xlfn.NORM.INV(RAND(),2,0.75))</f>
        <v>28.988884492385935</v>
      </c>
      <c r="AC2235" s="5" t="str">
        <f ca="1">TEXT(Table5[[#This Row],[CSigForm]],"00")</f>
        <v>29</v>
      </c>
      <c r="AD2235" s="11">
        <v>2447</v>
      </c>
      <c r="AE2235" s="9" t="str">
        <f>TEXT(Table5[[#This Row],[DForm]],"000000")</f>
        <v>002447</v>
      </c>
      <c r="AF2235" s="11">
        <f t="shared" ca="1" si="414"/>
        <v>31.411780413590137</v>
      </c>
      <c r="AG2235" s="4" t="str">
        <f ca="1">TEXT(Table5[[#This Row],[DBeginForm]],"00")</f>
        <v>31</v>
      </c>
      <c r="AH2235" s="11">
        <f t="shared" ca="1" si="415"/>
        <v>28.864439303702323</v>
      </c>
      <c r="AI2235" s="4" t="str">
        <f ca="1">TEXT(Table5[[#This Row],[DEndForm]],"00")</f>
        <v>29</v>
      </c>
      <c r="AJ2235" s="12">
        <f ca="1">Table5[[#This Row],[DEndForm]]+(_xlfn.NORM.INV(RAND(),2,0.75))</f>
        <v>30.842498513290451</v>
      </c>
      <c r="AK2235" s="5" t="str">
        <f ca="1">TEXT(Table5[[#This Row],[DSigForm]],"00")</f>
        <v>31</v>
      </c>
      <c r="AL2235" s="11">
        <v>2439</v>
      </c>
      <c r="AM2235" s="9" t="str">
        <f>TEXT(Table5[[#This Row],[EForm]],"000000")</f>
        <v>002439</v>
      </c>
      <c r="AN2235" s="11">
        <f t="shared" ca="1" si="416"/>
        <v>33.740659399746946</v>
      </c>
      <c r="AO2235" s="4" t="str">
        <f ca="1">TEXT(Table5[[#This Row],[EBeginForm]],"00")</f>
        <v>34</v>
      </c>
      <c r="AP2235" s="11">
        <f t="shared" ca="1" si="417"/>
        <v>28.225538956156402</v>
      </c>
      <c r="AQ2235" s="4" t="str">
        <f ca="1">TEXT(Table5[[#This Row],[EEndForm]],"00")</f>
        <v>28</v>
      </c>
      <c r="AR2235" s="12">
        <f ca="1">Table5[[#This Row],[EEndForm]]+(_xlfn.NORM.INV(RAND(),2,0.75))</f>
        <v>29.700285636688907</v>
      </c>
      <c r="AS2235" s="5" t="str">
        <f ca="1">TEXT(Table5[[#This Row],[ESigForm]],"00")</f>
        <v>30</v>
      </c>
      <c r="AT2235" s="9">
        <v>2426</v>
      </c>
      <c r="AU2235" s="9" t="str">
        <f>TEXT(Table5[[#This Row],[F]],"000000")</f>
        <v>002426</v>
      </c>
      <c r="AV2235" s="11">
        <f t="shared" ca="1" si="418"/>
        <v>33.275507106301269</v>
      </c>
      <c r="AW2235" s="4" t="str">
        <f ca="1">TEXT(Table5[[#This Row],[EBeginForm]],"00")</f>
        <v>34</v>
      </c>
      <c r="AX2235" s="11">
        <f t="shared" ca="1" si="419"/>
        <v>28.72473303955865</v>
      </c>
      <c r="AY2235" s="4" t="str">
        <f ca="1">TEXT(Table5[[#This Row],[EEndForm]],"00")</f>
        <v>28</v>
      </c>
      <c r="AZ2235" s="12">
        <f ca="1">Table5[[#This Row],[EEndForm]]+(_xlfn.NORM.INV(RAND(),2,0.75))</f>
        <v>30.116285779378106</v>
      </c>
      <c r="BA2235" s="5" t="str">
        <f ca="1">TEXT(Table5[[#This Row],[ESigForm]],"00")</f>
        <v>30</v>
      </c>
    </row>
    <row r="2236" spans="1:53" x14ac:dyDescent="0.3">
      <c r="A2236" s="1">
        <v>0</v>
      </c>
      <c r="B2236" s="1" t="s">
        <v>7</v>
      </c>
      <c r="C2236" s="11">
        <v>46973</v>
      </c>
      <c r="D2236" s="8" t="str">
        <f>TEXT(Table5[[#This Row],[Date]],"dd-mm-yyyy")</f>
        <v>08-08-2028</v>
      </c>
      <c r="E2236" s="11" t="str">
        <f>TEXT(Table5[[#This Row],[Date]],"dd/mm/yyyy")</f>
        <v>08/08/2028</v>
      </c>
      <c r="F2236" s="3" t="str">
        <f>DAY(Table5[[#This Row],[Date]])&amp;LOOKUP(DAY(Table5[[#This Row],[Date]]),{1,"st";2,"nd";3,"rd";4,"th";21,"st";22,"nd";23,"rd";24,"th";31,"st"}) &amp; TEXT(Table5[[#This Row],[Date]], " mmm, yyyy")</f>
        <v>8th Aug, 2028</v>
      </c>
      <c r="G2236" s="11">
        <v>2438</v>
      </c>
      <c r="H2236" s="9" t="str">
        <f>TEXT(Table5[[#This Row],[AForm]],"000000")</f>
        <v>002438</v>
      </c>
      <c r="I2236" s="11">
        <f t="shared" ca="1" si="408"/>
        <v>36.241854018288556</v>
      </c>
      <c r="J2236" s="4" t="str">
        <f ca="1">TEXT(Table5[[#This Row],[ABeginForm]],"00")</f>
        <v>36</v>
      </c>
      <c r="K2236" s="11">
        <f t="shared" ca="1" si="409"/>
        <v>30.350382299692818</v>
      </c>
      <c r="L2236" s="4" t="str">
        <f ca="1">TEXT(Table5[[#This Row],[AEndForm]],"00")</f>
        <v>30</v>
      </c>
      <c r="M2236" s="12">
        <f ca="1">Table5[[#This Row],[AEndForm]]+(_xlfn.NORM.INV(RAND(),2,0.75))</f>
        <v>31.78287935639398</v>
      </c>
      <c r="N2236" s="5" t="str">
        <f ca="1">TEXT(Table5[[#This Row],[ASigForm]],"00")</f>
        <v>32</v>
      </c>
      <c r="O2236" s="11" t="s">
        <v>12</v>
      </c>
      <c r="P2236" s="9" t="str">
        <f>TEXT(Table5[[#This Row],[BForm]],"000000")</f>
        <v xml:space="preserve"> </v>
      </c>
      <c r="Q2236" s="11">
        <f t="shared" ca="1" si="410"/>
        <v>29.529455771117586</v>
      </c>
      <c r="R2236" s="4" t="str">
        <f ca="1">TEXT(Table5[[#This Row],[BBeginForm]],"00")</f>
        <v>30</v>
      </c>
      <c r="S2236" s="11">
        <f t="shared" ca="1" si="411"/>
        <v>26.316656397399065</v>
      </c>
      <c r="T2236" s="4" t="str">
        <f ca="1">TEXT(Table5[[#This Row],[BEndForm]],"00")</f>
        <v>26</v>
      </c>
      <c r="U2236" s="12">
        <f ca="1">Table5[[#This Row],[BEndForm]]+(_xlfn.NORM.INV(RAND(),2,0.75))</f>
        <v>27.847853941503971</v>
      </c>
      <c r="V2236" s="5" t="str">
        <f ca="1">TEXT(Table5[[#This Row],[BSigForm]],"00")</f>
        <v>28</v>
      </c>
      <c r="W2236" s="6" t="s">
        <v>11</v>
      </c>
      <c r="X2236" s="11">
        <f t="shared" ca="1" si="412"/>
        <v>32.735159190255295</v>
      </c>
      <c r="Y2236" s="4" t="str">
        <f ca="1">TEXT(Table5[[#This Row],[CBeginForm]],"00")</f>
        <v>33</v>
      </c>
      <c r="Z2236" s="11">
        <f t="shared" ca="1" si="413"/>
        <v>30.137918586571146</v>
      </c>
      <c r="AA2236" s="4" t="str">
        <f ca="1">TEXT(Table5[[#This Row],[CEndForm]],"00")</f>
        <v>30</v>
      </c>
      <c r="AB2236" s="12">
        <f ca="1">Table5[[#This Row],[CEndForm]]+(_xlfn.NORM.INV(RAND(),2,0.75))</f>
        <v>32.817184960313405</v>
      </c>
      <c r="AC2236" s="5" t="str">
        <f ca="1">TEXT(Table5[[#This Row],[CSigForm]],"00")</f>
        <v>33</v>
      </c>
      <c r="AD2236" s="11">
        <v>2448</v>
      </c>
      <c r="AE2236" s="9" t="str">
        <f>TEXT(Table5[[#This Row],[DForm]],"000000")</f>
        <v>002448</v>
      </c>
      <c r="AF2236" s="11">
        <f t="shared" ca="1" si="414"/>
        <v>29.076272701436196</v>
      </c>
      <c r="AG2236" s="4" t="str">
        <f ca="1">TEXT(Table5[[#This Row],[DBeginForm]],"00")</f>
        <v>29</v>
      </c>
      <c r="AH2236" s="11">
        <f t="shared" ca="1" si="415"/>
        <v>29.027288671652776</v>
      </c>
      <c r="AI2236" s="4" t="str">
        <f ca="1">TEXT(Table5[[#This Row],[DEndForm]],"00")</f>
        <v>29</v>
      </c>
      <c r="AJ2236" s="12">
        <f ca="1">Table5[[#This Row],[DEndForm]]+(_xlfn.NORM.INV(RAND(),2,0.75))</f>
        <v>31.837366712352207</v>
      </c>
      <c r="AK2236" s="5" t="str">
        <f ca="1">TEXT(Table5[[#This Row],[DSigForm]],"00")</f>
        <v>32</v>
      </c>
      <c r="AL2236" s="11">
        <v>2440</v>
      </c>
      <c r="AM2236" s="9" t="str">
        <f>TEXT(Table5[[#This Row],[EForm]],"000000")</f>
        <v>002440</v>
      </c>
      <c r="AN2236" s="11">
        <f t="shared" ca="1" si="416"/>
        <v>30.513928748478026</v>
      </c>
      <c r="AO2236" s="4" t="str">
        <f ca="1">TEXT(Table5[[#This Row],[EBeginForm]],"00")</f>
        <v>31</v>
      </c>
      <c r="AP2236" s="11">
        <f t="shared" ca="1" si="417"/>
        <v>26.772395514844121</v>
      </c>
      <c r="AQ2236" s="4" t="str">
        <f ca="1">TEXT(Table5[[#This Row],[EEndForm]],"00")</f>
        <v>27</v>
      </c>
      <c r="AR2236" s="12">
        <f ca="1">Table5[[#This Row],[EEndForm]]+(_xlfn.NORM.INV(RAND(),2,0.75))</f>
        <v>29.338289451604467</v>
      </c>
      <c r="AS2236" s="5" t="str">
        <f ca="1">TEXT(Table5[[#This Row],[ESigForm]],"00")</f>
        <v>29</v>
      </c>
      <c r="AT2236" s="9">
        <v>2427</v>
      </c>
      <c r="AU2236" s="9" t="str">
        <f>TEXT(Table5[[#This Row],[F]],"000000")</f>
        <v>002427</v>
      </c>
      <c r="AV2236" s="11">
        <f t="shared" ca="1" si="418"/>
        <v>30.633068819308555</v>
      </c>
      <c r="AW2236" s="4" t="str">
        <f ca="1">TEXT(Table5[[#This Row],[EBeginForm]],"00")</f>
        <v>31</v>
      </c>
      <c r="AX2236" s="11">
        <f t="shared" ca="1" si="419"/>
        <v>30.160021156993665</v>
      </c>
      <c r="AY2236" s="4" t="str">
        <f ca="1">TEXT(Table5[[#This Row],[EEndForm]],"00")</f>
        <v>27</v>
      </c>
      <c r="AZ2236" s="12">
        <f ca="1">Table5[[#This Row],[EEndForm]]+(_xlfn.NORM.INV(RAND(),2,0.75))</f>
        <v>29.296800396675309</v>
      </c>
      <c r="BA2236" s="5" t="str">
        <f ca="1">TEXT(Table5[[#This Row],[ESigForm]],"00")</f>
        <v>29</v>
      </c>
    </row>
    <row r="2237" spans="1:53" x14ac:dyDescent="0.3">
      <c r="A2237" s="1">
        <v>0</v>
      </c>
      <c r="B2237" s="1" t="s">
        <v>8</v>
      </c>
      <c r="C2237" s="11">
        <v>46974</v>
      </c>
      <c r="D2237" s="8" t="str">
        <f>TEXT(Table5[[#This Row],[Date]],"dd-mm-yyyy")</f>
        <v>09-08-2028</v>
      </c>
      <c r="E2237" s="11" t="str">
        <f>TEXT(Table5[[#This Row],[Date]],"dd/mm/yyyy")</f>
        <v>09/08/2028</v>
      </c>
      <c r="F2237" s="3" t="str">
        <f>DAY(Table5[[#This Row],[Date]])&amp;LOOKUP(DAY(Table5[[#This Row],[Date]]),{1,"st";2,"nd";3,"rd";4,"th";21,"st";22,"nd";23,"rd";24,"th";31,"st"}) &amp; TEXT(Table5[[#This Row],[Date]], " mmm, yyyy")</f>
        <v>9th Aug, 2028</v>
      </c>
      <c r="G2237" s="11">
        <v>2439</v>
      </c>
      <c r="H2237" s="9" t="str">
        <f>TEXT(Table5[[#This Row],[AForm]],"000000")</f>
        <v>002439</v>
      </c>
      <c r="I2237" s="11">
        <f t="shared" ca="1" si="408"/>
        <v>30.926441909081248</v>
      </c>
      <c r="J2237" s="4" t="str">
        <f ca="1">TEXT(Table5[[#This Row],[ABeginForm]],"00")</f>
        <v>31</v>
      </c>
      <c r="K2237" s="11">
        <f t="shared" ca="1" si="409"/>
        <v>34.73325095867537</v>
      </c>
      <c r="L2237" s="4" t="str">
        <f ca="1">TEXT(Table5[[#This Row],[AEndForm]],"00")</f>
        <v>35</v>
      </c>
      <c r="M2237" s="12">
        <f ca="1">Table5[[#This Row],[AEndForm]]+(_xlfn.NORM.INV(RAND(),2,0.75))</f>
        <v>35.592971443541821</v>
      </c>
      <c r="N2237" s="5" t="str">
        <f ca="1">TEXT(Table5[[#This Row],[ASigForm]],"00")</f>
        <v>36</v>
      </c>
      <c r="O2237" s="11" t="s">
        <v>12</v>
      </c>
      <c r="P2237" s="9" t="str">
        <f>TEXT(Table5[[#This Row],[BForm]],"000000")</f>
        <v xml:space="preserve"> </v>
      </c>
      <c r="Q2237" s="11">
        <f t="shared" ca="1" si="410"/>
        <v>28.763137863767724</v>
      </c>
      <c r="R2237" s="4" t="str">
        <f ca="1">TEXT(Table5[[#This Row],[BBeginForm]],"00")</f>
        <v>29</v>
      </c>
      <c r="S2237" s="11">
        <f t="shared" ca="1" si="411"/>
        <v>28.138450793405518</v>
      </c>
      <c r="T2237" s="4" t="str">
        <f ca="1">TEXT(Table5[[#This Row],[BEndForm]],"00")</f>
        <v>28</v>
      </c>
      <c r="U2237" s="12">
        <f ca="1">Table5[[#This Row],[BEndForm]]+(_xlfn.NORM.INV(RAND(),2,0.75))</f>
        <v>30.899459217414204</v>
      </c>
      <c r="V2237" s="5" t="str">
        <f ca="1">TEXT(Table5[[#This Row],[BSigForm]],"00")</f>
        <v>31</v>
      </c>
      <c r="W2237" s="6" t="s">
        <v>11</v>
      </c>
      <c r="X2237" s="11">
        <f t="shared" ca="1" si="412"/>
        <v>28.044711152324304</v>
      </c>
      <c r="Y2237" s="4" t="str">
        <f ca="1">TEXT(Table5[[#This Row],[CBeginForm]],"00")</f>
        <v>28</v>
      </c>
      <c r="Z2237" s="11">
        <f t="shared" ca="1" si="413"/>
        <v>32.035813197058452</v>
      </c>
      <c r="AA2237" s="4" t="str">
        <f ca="1">TEXT(Table5[[#This Row],[CEndForm]],"00")</f>
        <v>32</v>
      </c>
      <c r="AB2237" s="12">
        <f ca="1">Table5[[#This Row],[CEndForm]]+(_xlfn.NORM.INV(RAND(),2,0.75))</f>
        <v>34.406937076363562</v>
      </c>
      <c r="AC2237" s="5" t="str">
        <f ca="1">TEXT(Table5[[#This Row],[CSigForm]],"00")</f>
        <v>34</v>
      </c>
      <c r="AD2237" s="11">
        <v>2449</v>
      </c>
      <c r="AE2237" s="9" t="str">
        <f>TEXT(Table5[[#This Row],[DForm]],"000000")</f>
        <v>002449</v>
      </c>
      <c r="AF2237" s="11">
        <f t="shared" ca="1" si="414"/>
        <v>26.188001483460582</v>
      </c>
      <c r="AG2237" s="4" t="str">
        <f ca="1">TEXT(Table5[[#This Row],[DBeginForm]],"00")</f>
        <v>26</v>
      </c>
      <c r="AH2237" s="11">
        <f t="shared" ca="1" si="415"/>
        <v>28.139414481580005</v>
      </c>
      <c r="AI2237" s="4" t="str">
        <f ca="1">TEXT(Table5[[#This Row],[DEndForm]],"00")</f>
        <v>28</v>
      </c>
      <c r="AJ2237" s="12">
        <f ca="1">Table5[[#This Row],[DEndForm]]+(_xlfn.NORM.INV(RAND(),2,0.75))</f>
        <v>30.741690788404146</v>
      </c>
      <c r="AK2237" s="5" t="str">
        <f ca="1">TEXT(Table5[[#This Row],[DSigForm]],"00")</f>
        <v>31</v>
      </c>
      <c r="AL2237" s="11">
        <v>2441</v>
      </c>
      <c r="AM2237" s="9" t="str">
        <f>TEXT(Table5[[#This Row],[EForm]],"000000")</f>
        <v>002441</v>
      </c>
      <c r="AN2237" s="11">
        <f t="shared" ca="1" si="416"/>
        <v>29.345069182549096</v>
      </c>
      <c r="AO2237" s="4" t="str">
        <f ca="1">TEXT(Table5[[#This Row],[EBeginForm]],"00")</f>
        <v>29</v>
      </c>
      <c r="AP2237" s="11">
        <f t="shared" ca="1" si="417"/>
        <v>34.461842852788273</v>
      </c>
      <c r="AQ2237" s="4" t="str">
        <f ca="1">TEXT(Table5[[#This Row],[EEndForm]],"00")</f>
        <v>34</v>
      </c>
      <c r="AR2237" s="12">
        <f ca="1">Table5[[#This Row],[EEndForm]]+(_xlfn.NORM.INV(RAND(),2,0.75))</f>
        <v>36.912235422072897</v>
      </c>
      <c r="AS2237" s="5" t="str">
        <f ca="1">TEXT(Table5[[#This Row],[ESigForm]],"00")</f>
        <v>37</v>
      </c>
      <c r="AT2237" s="9">
        <v>2428</v>
      </c>
      <c r="AU2237" s="9" t="str">
        <f>TEXT(Table5[[#This Row],[F]],"000000")</f>
        <v>002428</v>
      </c>
      <c r="AV2237" s="11">
        <f t="shared" ca="1" si="418"/>
        <v>33.431745969102273</v>
      </c>
      <c r="AW2237" s="4" t="str">
        <f ca="1">TEXT(Table5[[#This Row],[EBeginForm]],"00")</f>
        <v>29</v>
      </c>
      <c r="AX2237" s="11">
        <f t="shared" ca="1" si="419"/>
        <v>30.671884293789908</v>
      </c>
      <c r="AY2237" s="4" t="str">
        <f ca="1">TEXT(Table5[[#This Row],[EEndForm]],"00")</f>
        <v>34</v>
      </c>
      <c r="AZ2237" s="12">
        <f ca="1">Table5[[#This Row],[EEndForm]]+(_xlfn.NORM.INV(RAND(),2,0.75))</f>
        <v>36.014479638657477</v>
      </c>
      <c r="BA2237" s="5" t="str">
        <f ca="1">TEXT(Table5[[#This Row],[ESigForm]],"00")</f>
        <v>37</v>
      </c>
    </row>
    <row r="2238" spans="1:53" x14ac:dyDescent="0.3">
      <c r="A2238" s="1">
        <v>0</v>
      </c>
      <c r="B2238" s="1" t="s">
        <v>9</v>
      </c>
      <c r="C2238" s="11">
        <v>46975</v>
      </c>
      <c r="D2238" s="8" t="str">
        <f>TEXT(Table5[[#This Row],[Date]],"dd-mm-yyyy")</f>
        <v>10-08-2028</v>
      </c>
      <c r="E2238" s="11" t="str">
        <f>TEXT(Table5[[#This Row],[Date]],"dd/mm/yyyy")</f>
        <v>10/08/2028</v>
      </c>
      <c r="F2238" s="3" t="str">
        <f>DAY(Table5[[#This Row],[Date]])&amp;LOOKUP(DAY(Table5[[#This Row],[Date]]),{1,"st";2,"nd";3,"rd";4,"th";21,"st";22,"nd";23,"rd";24,"th";31,"st"}) &amp; TEXT(Table5[[#This Row],[Date]], " mmm, yyyy")</f>
        <v>10th Aug, 2028</v>
      </c>
      <c r="G2238" s="11">
        <v>2440</v>
      </c>
      <c r="H2238" s="9" t="str">
        <f>TEXT(Table5[[#This Row],[AForm]],"000000")</f>
        <v>002440</v>
      </c>
      <c r="I2238" s="11">
        <f t="shared" ca="1" si="408"/>
        <v>29.362023979780631</v>
      </c>
      <c r="J2238" s="4" t="str">
        <f ca="1">TEXT(Table5[[#This Row],[ABeginForm]],"00")</f>
        <v>29</v>
      </c>
      <c r="K2238" s="11">
        <f t="shared" ca="1" si="409"/>
        <v>31.475253590311102</v>
      </c>
      <c r="L2238" s="4" t="str">
        <f ca="1">TEXT(Table5[[#This Row],[AEndForm]],"00")</f>
        <v>31</v>
      </c>
      <c r="M2238" s="12">
        <f ca="1">Table5[[#This Row],[AEndForm]]+(_xlfn.NORM.INV(RAND(),2,0.75))</f>
        <v>32.823971347106429</v>
      </c>
      <c r="N2238" s="5" t="str">
        <f ca="1">TEXT(Table5[[#This Row],[ASigForm]],"00")</f>
        <v>33</v>
      </c>
      <c r="O2238" s="11" t="s">
        <v>12</v>
      </c>
      <c r="P2238" s="9" t="str">
        <f>TEXT(Table5[[#This Row],[BForm]],"000000")</f>
        <v xml:space="preserve"> </v>
      </c>
      <c r="Q2238" s="11">
        <f t="shared" ca="1" si="410"/>
        <v>31.288765236813656</v>
      </c>
      <c r="R2238" s="4" t="str">
        <f ca="1">TEXT(Table5[[#This Row],[BBeginForm]],"00")</f>
        <v>31</v>
      </c>
      <c r="S2238" s="11">
        <f t="shared" ca="1" si="411"/>
        <v>26.277505902963867</v>
      </c>
      <c r="T2238" s="4" t="str">
        <f ca="1">TEXT(Table5[[#This Row],[BEndForm]],"00")</f>
        <v>26</v>
      </c>
      <c r="U2238" s="12">
        <f ca="1">Table5[[#This Row],[BEndForm]]+(_xlfn.NORM.INV(RAND(),2,0.75))</f>
        <v>27.482685414266953</v>
      </c>
      <c r="V2238" s="5" t="str">
        <f ca="1">TEXT(Table5[[#This Row],[BSigForm]],"00")</f>
        <v>27</v>
      </c>
      <c r="W2238" s="6" t="s">
        <v>11</v>
      </c>
      <c r="X2238" s="11">
        <f t="shared" ca="1" si="412"/>
        <v>34.281780826623915</v>
      </c>
      <c r="Y2238" s="4" t="str">
        <f ca="1">TEXT(Table5[[#This Row],[CBeginForm]],"00")</f>
        <v>34</v>
      </c>
      <c r="Z2238" s="11">
        <f t="shared" ca="1" si="413"/>
        <v>33.687461310841869</v>
      </c>
      <c r="AA2238" s="4" t="str">
        <f ca="1">TEXT(Table5[[#This Row],[CEndForm]],"00")</f>
        <v>34</v>
      </c>
      <c r="AB2238" s="12">
        <f ca="1">Table5[[#This Row],[CEndForm]]+(_xlfn.NORM.INV(RAND(),2,0.75))</f>
        <v>36.421908371566182</v>
      </c>
      <c r="AC2238" s="5" t="str">
        <f ca="1">TEXT(Table5[[#This Row],[CSigForm]],"00")</f>
        <v>36</v>
      </c>
      <c r="AD2238" s="11">
        <v>2450</v>
      </c>
      <c r="AE2238" s="9" t="str">
        <f>TEXT(Table5[[#This Row],[DForm]],"000000")</f>
        <v>002450</v>
      </c>
      <c r="AF2238" s="11">
        <f t="shared" ca="1" si="414"/>
        <v>29.950051659574068</v>
      </c>
      <c r="AG2238" s="4" t="str">
        <f ca="1">TEXT(Table5[[#This Row],[DBeginForm]],"00")</f>
        <v>30</v>
      </c>
      <c r="AH2238" s="11">
        <f t="shared" ca="1" si="415"/>
        <v>26.59149808945331</v>
      </c>
      <c r="AI2238" s="4" t="str">
        <f ca="1">TEXT(Table5[[#This Row],[DEndForm]],"00")</f>
        <v>27</v>
      </c>
      <c r="AJ2238" s="12">
        <f ca="1">Table5[[#This Row],[DEndForm]]+(_xlfn.NORM.INV(RAND(),2,0.75))</f>
        <v>27.789043527480345</v>
      </c>
      <c r="AK2238" s="5" t="str">
        <f ca="1">TEXT(Table5[[#This Row],[DSigForm]],"00")</f>
        <v>28</v>
      </c>
      <c r="AL2238" s="11">
        <v>2442</v>
      </c>
      <c r="AM2238" s="9" t="str">
        <f>TEXT(Table5[[#This Row],[EForm]],"000000")</f>
        <v>002442</v>
      </c>
      <c r="AN2238" s="11">
        <f t="shared" ca="1" si="416"/>
        <v>26.497721376411466</v>
      </c>
      <c r="AO2238" s="4" t="str">
        <f ca="1">TEXT(Table5[[#This Row],[EBeginForm]],"00")</f>
        <v>26</v>
      </c>
      <c r="AP2238" s="11">
        <f t="shared" ca="1" si="417"/>
        <v>31.908508499036653</v>
      </c>
      <c r="AQ2238" s="4" t="str">
        <f ca="1">TEXT(Table5[[#This Row],[EEndForm]],"00")</f>
        <v>32</v>
      </c>
      <c r="AR2238" s="12">
        <f ca="1">Table5[[#This Row],[EEndForm]]+(_xlfn.NORM.INV(RAND(),2,0.75))</f>
        <v>35.057597569497446</v>
      </c>
      <c r="AS2238" s="5" t="str">
        <f ca="1">TEXT(Table5[[#This Row],[ESigForm]],"00")</f>
        <v>35</v>
      </c>
      <c r="AT2238" s="9">
        <v>2429</v>
      </c>
      <c r="AU2238" s="9" t="str">
        <f>TEXT(Table5[[#This Row],[F]],"000000")</f>
        <v>002429</v>
      </c>
      <c r="AV2238" s="11">
        <f t="shared" ca="1" si="418"/>
        <v>27.400856631408768</v>
      </c>
      <c r="AW2238" s="4" t="str">
        <f ca="1">TEXT(Table5[[#This Row],[EBeginForm]],"00")</f>
        <v>26</v>
      </c>
      <c r="AX2238" s="11">
        <f t="shared" ca="1" si="419"/>
        <v>25.798572528567458</v>
      </c>
      <c r="AY2238" s="4" t="str">
        <f ca="1">TEXT(Table5[[#This Row],[EEndForm]],"00")</f>
        <v>32</v>
      </c>
      <c r="AZ2238" s="12">
        <f ca="1">Table5[[#This Row],[EEndForm]]+(_xlfn.NORM.INV(RAND(),2,0.75))</f>
        <v>35.097355378842678</v>
      </c>
      <c r="BA2238" s="5" t="str">
        <f ca="1">TEXT(Table5[[#This Row],[ESigForm]],"00")</f>
        <v>35</v>
      </c>
    </row>
    <row r="2239" spans="1:53" x14ac:dyDescent="0.3">
      <c r="A2239" s="1">
        <v>0</v>
      </c>
      <c r="B2239" s="1" t="s">
        <v>10</v>
      </c>
      <c r="C2239" s="11">
        <v>46976</v>
      </c>
      <c r="D2239" s="8" t="str">
        <f>TEXT(Table5[[#This Row],[Date]],"dd-mm-yyyy")</f>
        <v>11-08-2028</v>
      </c>
      <c r="E2239" s="11" t="str">
        <f>TEXT(Table5[[#This Row],[Date]],"dd/mm/yyyy")</f>
        <v>11/08/2028</v>
      </c>
      <c r="F2239" s="3" t="str">
        <f>DAY(Table5[[#This Row],[Date]])&amp;LOOKUP(DAY(Table5[[#This Row],[Date]]),{1,"st";2,"nd";3,"rd";4,"th";21,"st";22,"nd";23,"rd";24,"th";31,"st"}) &amp; TEXT(Table5[[#This Row],[Date]], " mmm, yyyy")</f>
        <v>11th Aug, 2028</v>
      </c>
      <c r="G2239" s="11">
        <v>2441</v>
      </c>
      <c r="H2239" s="9" t="str">
        <f>TEXT(Table5[[#This Row],[AForm]],"000000")</f>
        <v>002441</v>
      </c>
      <c r="I2239" s="11">
        <f t="shared" ca="1" si="408"/>
        <v>29.156076734798521</v>
      </c>
      <c r="J2239" s="4" t="str">
        <f ca="1">TEXT(Table5[[#This Row],[ABeginForm]],"00")</f>
        <v>29</v>
      </c>
      <c r="K2239" s="11">
        <f t="shared" ca="1" si="409"/>
        <v>26.248148798414231</v>
      </c>
      <c r="L2239" s="4" t="str">
        <f ca="1">TEXT(Table5[[#This Row],[AEndForm]],"00")</f>
        <v>26</v>
      </c>
      <c r="M2239" s="12">
        <f ca="1">Table5[[#This Row],[AEndForm]]+(_xlfn.NORM.INV(RAND(),2,0.75))</f>
        <v>29.593356025970856</v>
      </c>
      <c r="N2239" s="5" t="str">
        <f ca="1">TEXT(Table5[[#This Row],[ASigForm]],"00")</f>
        <v>30</v>
      </c>
      <c r="O2239" s="11" t="s">
        <v>12</v>
      </c>
      <c r="P2239" s="9" t="str">
        <f>TEXT(Table5[[#This Row],[BForm]],"000000")</f>
        <v xml:space="preserve"> </v>
      </c>
      <c r="Q2239" s="11">
        <f t="shared" ca="1" si="410"/>
        <v>37.622414564452626</v>
      </c>
      <c r="R2239" s="4" t="str">
        <f ca="1">TEXT(Table5[[#This Row],[BBeginForm]],"00")</f>
        <v>38</v>
      </c>
      <c r="S2239" s="11">
        <f t="shared" ca="1" si="411"/>
        <v>28.697520197448746</v>
      </c>
      <c r="T2239" s="4" t="str">
        <f ca="1">TEXT(Table5[[#This Row],[BEndForm]],"00")</f>
        <v>29</v>
      </c>
      <c r="U2239" s="12">
        <f ca="1">Table5[[#This Row],[BEndForm]]+(_xlfn.NORM.INV(RAND(),2,0.75))</f>
        <v>30.476974800605412</v>
      </c>
      <c r="V2239" s="5" t="str">
        <f ca="1">TEXT(Table5[[#This Row],[BSigForm]],"00")</f>
        <v>30</v>
      </c>
      <c r="W2239" s="6" t="s">
        <v>11</v>
      </c>
      <c r="X2239" s="11">
        <f t="shared" ca="1" si="412"/>
        <v>32.078854493514335</v>
      </c>
      <c r="Y2239" s="4" t="str">
        <f ca="1">TEXT(Table5[[#This Row],[CBeginForm]],"00")</f>
        <v>32</v>
      </c>
      <c r="Z2239" s="11">
        <f t="shared" ca="1" si="413"/>
        <v>29.273710418322839</v>
      </c>
      <c r="AA2239" s="4" t="str">
        <f ca="1">TEXT(Table5[[#This Row],[CEndForm]],"00")</f>
        <v>29</v>
      </c>
      <c r="AB2239" s="12">
        <f ca="1">Table5[[#This Row],[CEndForm]]+(_xlfn.NORM.INV(RAND(),2,0.75))</f>
        <v>31.922256564497822</v>
      </c>
      <c r="AC2239" s="5" t="str">
        <f ca="1">TEXT(Table5[[#This Row],[CSigForm]],"00")</f>
        <v>32</v>
      </c>
      <c r="AD2239" s="11">
        <v>2451</v>
      </c>
      <c r="AE2239" s="9" t="str">
        <f>TEXT(Table5[[#This Row],[DForm]],"000000")</f>
        <v>002451</v>
      </c>
      <c r="AF2239" s="11">
        <f t="shared" ca="1" si="414"/>
        <v>27.312366277755316</v>
      </c>
      <c r="AG2239" s="4" t="str">
        <f ca="1">TEXT(Table5[[#This Row],[DBeginForm]],"00")</f>
        <v>27</v>
      </c>
      <c r="AH2239" s="11">
        <f t="shared" ca="1" si="415"/>
        <v>29.987034597909222</v>
      </c>
      <c r="AI2239" s="4" t="str">
        <f ca="1">TEXT(Table5[[#This Row],[DEndForm]],"00")</f>
        <v>30</v>
      </c>
      <c r="AJ2239" s="12">
        <f ca="1">Table5[[#This Row],[DEndForm]]+(_xlfn.NORM.INV(RAND(),2,0.75))</f>
        <v>31.335204896511414</v>
      </c>
      <c r="AK2239" s="5" t="str">
        <f ca="1">TEXT(Table5[[#This Row],[DSigForm]],"00")</f>
        <v>31</v>
      </c>
      <c r="AL2239" s="11">
        <v>2443</v>
      </c>
      <c r="AM2239" s="9" t="str">
        <f>TEXT(Table5[[#This Row],[EForm]],"000000")</f>
        <v>002443</v>
      </c>
      <c r="AN2239" s="11">
        <f t="shared" ca="1" si="416"/>
        <v>37.203748686841308</v>
      </c>
      <c r="AO2239" s="4" t="str">
        <f ca="1">TEXT(Table5[[#This Row],[EBeginForm]],"00")</f>
        <v>37</v>
      </c>
      <c r="AP2239" s="11">
        <f t="shared" ca="1" si="417"/>
        <v>33.071394817626256</v>
      </c>
      <c r="AQ2239" s="4" t="str">
        <f ca="1">TEXT(Table5[[#This Row],[EEndForm]],"00")</f>
        <v>33</v>
      </c>
      <c r="AR2239" s="12">
        <f ca="1">Table5[[#This Row],[EEndForm]]+(_xlfn.NORM.INV(RAND(),2,0.75))</f>
        <v>35.400926132989561</v>
      </c>
      <c r="AS2239" s="5" t="str">
        <f ca="1">TEXT(Table5[[#This Row],[ESigForm]],"00")</f>
        <v>35</v>
      </c>
      <c r="AT2239" s="9">
        <v>2430</v>
      </c>
      <c r="AU2239" s="9" t="str">
        <f>TEXT(Table5[[#This Row],[F]],"000000")</f>
        <v>002430</v>
      </c>
      <c r="AV2239" s="11">
        <f t="shared" ca="1" si="418"/>
        <v>27.479364064881739</v>
      </c>
      <c r="AW2239" s="4" t="str">
        <f ca="1">TEXT(Table5[[#This Row],[EBeginForm]],"00")</f>
        <v>37</v>
      </c>
      <c r="AX2239" s="11">
        <f t="shared" ca="1" si="419"/>
        <v>31.410662098859881</v>
      </c>
      <c r="AY2239" s="4" t="str">
        <f ca="1">TEXT(Table5[[#This Row],[EEndForm]],"00")</f>
        <v>33</v>
      </c>
      <c r="AZ2239" s="12">
        <f ca="1">Table5[[#This Row],[EEndForm]]+(_xlfn.NORM.INV(RAND(),2,0.75))</f>
        <v>34.816951806018231</v>
      </c>
      <c r="BA2239" s="5" t="str">
        <f ca="1">TEXT(Table5[[#This Row],[ESigForm]],"00")</f>
        <v>35</v>
      </c>
    </row>
    <row r="2240" spans="1:53" x14ac:dyDescent="0.3">
      <c r="A2240" s="1">
        <v>0</v>
      </c>
      <c r="B2240" s="1" t="s">
        <v>5</v>
      </c>
      <c r="C2240" s="11">
        <v>46977</v>
      </c>
      <c r="D2240" s="8" t="str">
        <f>TEXT(Table5[[#This Row],[Date]],"dd-mm-yyyy")</f>
        <v>12-08-2028</v>
      </c>
      <c r="E2240" s="11" t="str">
        <f>TEXT(Table5[[#This Row],[Date]],"dd/mm/yyyy")</f>
        <v>12/08/2028</v>
      </c>
      <c r="F2240" s="3" t="str">
        <f>DAY(Table5[[#This Row],[Date]])&amp;LOOKUP(DAY(Table5[[#This Row],[Date]]),{1,"st";2,"nd";3,"rd";4,"th";21,"st";22,"nd";23,"rd";24,"th";31,"st"}) &amp; TEXT(Table5[[#This Row],[Date]], " mmm, yyyy")</f>
        <v>12th Aug, 2028</v>
      </c>
      <c r="G2240" s="11">
        <v>2442</v>
      </c>
      <c r="H2240" s="9" t="str">
        <f>TEXT(Table5[[#This Row],[AForm]],"000000")</f>
        <v>002442</v>
      </c>
      <c r="I2240" s="11">
        <f t="shared" ca="1" si="408"/>
        <v>28.550724734164493</v>
      </c>
      <c r="J2240" s="4" t="str">
        <f ca="1">TEXT(Table5[[#This Row],[ABeginForm]],"00")</f>
        <v>29</v>
      </c>
      <c r="K2240" s="11">
        <f t="shared" ca="1" si="409"/>
        <v>29.656973024299891</v>
      </c>
      <c r="L2240" s="4" t="str">
        <f ca="1">TEXT(Table5[[#This Row],[AEndForm]],"00")</f>
        <v>30</v>
      </c>
      <c r="M2240" s="12">
        <f ca="1">Table5[[#This Row],[AEndForm]]+(_xlfn.NORM.INV(RAND(),2,0.75))</f>
        <v>30.817777746410286</v>
      </c>
      <c r="N2240" s="5" t="str">
        <f ca="1">TEXT(Table5[[#This Row],[ASigForm]],"00")</f>
        <v>31</v>
      </c>
      <c r="O2240" s="11" t="s">
        <v>12</v>
      </c>
      <c r="P2240" s="9" t="str">
        <f>TEXT(Table5[[#This Row],[BForm]],"000000")</f>
        <v xml:space="preserve"> </v>
      </c>
      <c r="Q2240" s="11">
        <f t="shared" ca="1" si="410"/>
        <v>34.364531757994143</v>
      </c>
      <c r="R2240" s="4" t="str">
        <f ca="1">TEXT(Table5[[#This Row],[BBeginForm]],"00")</f>
        <v>34</v>
      </c>
      <c r="S2240" s="11">
        <f t="shared" ca="1" si="411"/>
        <v>28.902343490401652</v>
      </c>
      <c r="T2240" s="4" t="str">
        <f ca="1">TEXT(Table5[[#This Row],[BEndForm]],"00")</f>
        <v>29</v>
      </c>
      <c r="U2240" s="12">
        <f ca="1">Table5[[#This Row],[BEndForm]]+(_xlfn.NORM.INV(RAND(),2,0.75))</f>
        <v>30.792908551467562</v>
      </c>
      <c r="V2240" s="5" t="str">
        <f ca="1">TEXT(Table5[[#This Row],[BSigForm]],"00")</f>
        <v>31</v>
      </c>
      <c r="W2240" s="6" t="s">
        <v>11</v>
      </c>
      <c r="X2240" s="11">
        <f t="shared" ca="1" si="412"/>
        <v>29.217781345246568</v>
      </c>
      <c r="Y2240" s="4" t="str">
        <f ca="1">TEXT(Table5[[#This Row],[CBeginForm]],"00")</f>
        <v>29</v>
      </c>
      <c r="Z2240" s="11">
        <f t="shared" ca="1" si="413"/>
        <v>29.627008274448862</v>
      </c>
      <c r="AA2240" s="4" t="str">
        <f ca="1">TEXT(Table5[[#This Row],[CEndForm]],"00")</f>
        <v>30</v>
      </c>
      <c r="AB2240" s="12">
        <f ca="1">Table5[[#This Row],[CEndForm]]+(_xlfn.NORM.INV(RAND(),2,0.75))</f>
        <v>31.514587376105759</v>
      </c>
      <c r="AC2240" s="5" t="str">
        <f ca="1">TEXT(Table5[[#This Row],[CSigForm]],"00")</f>
        <v>32</v>
      </c>
      <c r="AD2240" s="11">
        <v>2452</v>
      </c>
      <c r="AE2240" s="9" t="str">
        <f>TEXT(Table5[[#This Row],[DForm]],"000000")</f>
        <v>002452</v>
      </c>
      <c r="AF2240" s="11">
        <f t="shared" ca="1" si="414"/>
        <v>27.008708877039524</v>
      </c>
      <c r="AG2240" s="4" t="str">
        <f ca="1">TEXT(Table5[[#This Row],[DBeginForm]],"00")</f>
        <v>27</v>
      </c>
      <c r="AH2240" s="11">
        <f t="shared" ca="1" si="415"/>
        <v>30.76642844177691</v>
      </c>
      <c r="AI2240" s="4" t="str">
        <f ca="1">TEXT(Table5[[#This Row],[DEndForm]],"00")</f>
        <v>31</v>
      </c>
      <c r="AJ2240" s="12">
        <f ca="1">Table5[[#This Row],[DEndForm]]+(_xlfn.NORM.INV(RAND(),2,0.75))</f>
        <v>30.711077518995936</v>
      </c>
      <c r="AK2240" s="5" t="str">
        <f ca="1">TEXT(Table5[[#This Row],[DSigForm]],"00")</f>
        <v>31</v>
      </c>
      <c r="AL2240" s="11">
        <v>2444</v>
      </c>
      <c r="AM2240" s="9" t="str">
        <f>TEXT(Table5[[#This Row],[EForm]],"000000")</f>
        <v>002444</v>
      </c>
      <c r="AN2240" s="11">
        <f t="shared" ca="1" si="416"/>
        <v>33.722915364908133</v>
      </c>
      <c r="AO2240" s="4" t="str">
        <f ca="1">TEXT(Table5[[#This Row],[EBeginForm]],"00")</f>
        <v>34</v>
      </c>
      <c r="AP2240" s="11">
        <f t="shared" ca="1" si="417"/>
        <v>31.350365801629682</v>
      </c>
      <c r="AQ2240" s="4" t="str">
        <f ca="1">TEXT(Table5[[#This Row],[EEndForm]],"00")</f>
        <v>31</v>
      </c>
      <c r="AR2240" s="12">
        <f ca="1">Table5[[#This Row],[EEndForm]]+(_xlfn.NORM.INV(RAND(),2,0.75))</f>
        <v>32.905061181292425</v>
      </c>
      <c r="AS2240" s="5" t="str">
        <f ca="1">TEXT(Table5[[#This Row],[ESigForm]],"00")</f>
        <v>33</v>
      </c>
      <c r="AT2240" s="9">
        <v>2431</v>
      </c>
      <c r="AU2240" s="9" t="str">
        <f>TEXT(Table5[[#This Row],[F]],"000000")</f>
        <v>002431</v>
      </c>
      <c r="AV2240" s="11">
        <f t="shared" ca="1" si="418"/>
        <v>30.7148217110982</v>
      </c>
      <c r="AW2240" s="4" t="str">
        <f ca="1">TEXT(Table5[[#This Row],[EBeginForm]],"00")</f>
        <v>34</v>
      </c>
      <c r="AX2240" s="11">
        <f t="shared" ca="1" si="419"/>
        <v>27.65609817713953</v>
      </c>
      <c r="AY2240" s="4" t="str">
        <f ca="1">TEXT(Table5[[#This Row],[EEndForm]],"00")</f>
        <v>31</v>
      </c>
      <c r="AZ2240" s="12">
        <f ca="1">Table5[[#This Row],[EEndForm]]+(_xlfn.NORM.INV(RAND(),2,0.75))</f>
        <v>33.611206398940432</v>
      </c>
      <c r="BA2240" s="5" t="str">
        <f ca="1">TEXT(Table5[[#This Row],[ESigForm]],"00")</f>
        <v>33</v>
      </c>
    </row>
    <row r="2241" spans="1:53" x14ac:dyDescent="0.3">
      <c r="A2241" s="1">
        <v>0</v>
      </c>
      <c r="B2241" s="1" t="s">
        <v>6</v>
      </c>
      <c r="C2241" s="11">
        <v>46979</v>
      </c>
      <c r="D2241" s="8" t="str">
        <f>TEXT(Table5[[#This Row],[Date]],"dd-mm-yyyy")</f>
        <v>14-08-2028</v>
      </c>
      <c r="E2241" s="11" t="str">
        <f>TEXT(Table5[[#This Row],[Date]],"dd/mm/yyyy")</f>
        <v>14/08/2028</v>
      </c>
      <c r="F2241" s="3" t="str">
        <f>DAY(Table5[[#This Row],[Date]])&amp;LOOKUP(DAY(Table5[[#This Row],[Date]]),{1,"st";2,"nd";3,"rd";4,"th";21,"st";22,"nd";23,"rd";24,"th";31,"st"}) &amp; TEXT(Table5[[#This Row],[Date]], " mmm, yyyy")</f>
        <v>14th Aug, 2028</v>
      </c>
      <c r="G2241" s="11">
        <v>2443</v>
      </c>
      <c r="H2241" s="9" t="str">
        <f>TEXT(Table5[[#This Row],[AForm]],"000000")</f>
        <v>002443</v>
      </c>
      <c r="I2241" s="11">
        <f t="shared" ca="1" si="408"/>
        <v>32.300606769354133</v>
      </c>
      <c r="J2241" s="4" t="str">
        <f ca="1">TEXT(Table5[[#This Row],[ABeginForm]],"00")</f>
        <v>32</v>
      </c>
      <c r="K2241" s="11">
        <f t="shared" ca="1" si="409"/>
        <v>27.740884417023775</v>
      </c>
      <c r="L2241" s="4" t="str">
        <f ca="1">TEXT(Table5[[#This Row],[AEndForm]],"00")</f>
        <v>28</v>
      </c>
      <c r="M2241" s="12">
        <f ca="1">Table5[[#This Row],[AEndForm]]+(_xlfn.NORM.INV(RAND(),2,0.75))</f>
        <v>30.236110343417479</v>
      </c>
      <c r="N2241" s="5" t="str">
        <f ca="1">TEXT(Table5[[#This Row],[ASigForm]],"00")</f>
        <v>30</v>
      </c>
      <c r="O2241" s="11">
        <f>O2235+1</f>
        <v>385</v>
      </c>
      <c r="P2241" s="9" t="str">
        <f>TEXT(Table5[[#This Row],[BForm]],"000000")</f>
        <v>000385</v>
      </c>
      <c r="Q2241" s="11">
        <f t="shared" ca="1" si="410"/>
        <v>29.728856009262589</v>
      </c>
      <c r="R2241" s="4" t="str">
        <f ca="1">TEXT(Table5[[#This Row],[BBeginForm]],"00")</f>
        <v>30</v>
      </c>
      <c r="S2241" s="11">
        <f t="shared" ca="1" si="411"/>
        <v>27.609488062909467</v>
      </c>
      <c r="T2241" s="4" t="str">
        <f ca="1">TEXT(Table5[[#This Row],[BEndForm]],"00")</f>
        <v>28</v>
      </c>
      <c r="U2241" s="12">
        <f ca="1">Table5[[#This Row],[BEndForm]]+(_xlfn.NORM.INV(RAND(),2,0.75))</f>
        <v>29.0933977802665</v>
      </c>
      <c r="V2241" s="5" t="str">
        <f ca="1">TEXT(Table5[[#This Row],[BSigForm]],"00")</f>
        <v>29</v>
      </c>
      <c r="W2241" s="6" t="s">
        <v>11</v>
      </c>
      <c r="X2241" s="11">
        <f t="shared" ca="1" si="412"/>
        <v>27.296219648661072</v>
      </c>
      <c r="Y2241" s="4" t="str">
        <f ca="1">TEXT(Table5[[#This Row],[CBeginForm]],"00")</f>
        <v>27</v>
      </c>
      <c r="Z2241" s="11">
        <f t="shared" ca="1" si="413"/>
        <v>29.368409331970184</v>
      </c>
      <c r="AA2241" s="4" t="str">
        <f ca="1">TEXT(Table5[[#This Row],[CEndForm]],"00")</f>
        <v>29</v>
      </c>
      <c r="AB2241" s="12">
        <f ca="1">Table5[[#This Row],[CEndForm]]+(_xlfn.NORM.INV(RAND(),2,0.75))</f>
        <v>31.479938852687042</v>
      </c>
      <c r="AC2241" s="5" t="str">
        <f ca="1">TEXT(Table5[[#This Row],[CSigForm]],"00")</f>
        <v>31</v>
      </c>
      <c r="AD2241" s="11">
        <v>2453</v>
      </c>
      <c r="AE2241" s="9" t="str">
        <f>TEXT(Table5[[#This Row],[DForm]],"000000")</f>
        <v>002453</v>
      </c>
      <c r="AF2241" s="11">
        <f t="shared" ca="1" si="414"/>
        <v>28.242907470770501</v>
      </c>
      <c r="AG2241" s="4" t="str">
        <f ca="1">TEXT(Table5[[#This Row],[DBeginForm]],"00")</f>
        <v>28</v>
      </c>
      <c r="AH2241" s="11">
        <f t="shared" ca="1" si="415"/>
        <v>30.95584198861685</v>
      </c>
      <c r="AI2241" s="4" t="str">
        <f ca="1">TEXT(Table5[[#This Row],[DEndForm]],"00")</f>
        <v>31</v>
      </c>
      <c r="AJ2241" s="12">
        <f ca="1">Table5[[#This Row],[DEndForm]]+(_xlfn.NORM.INV(RAND(),2,0.75))</f>
        <v>33.831613658064391</v>
      </c>
      <c r="AK2241" s="5" t="str">
        <f ca="1">TEXT(Table5[[#This Row],[DSigForm]],"00")</f>
        <v>34</v>
      </c>
      <c r="AL2241" s="11">
        <v>2445</v>
      </c>
      <c r="AM2241" s="9" t="str">
        <f>TEXT(Table5[[#This Row],[EForm]],"000000")</f>
        <v>002445</v>
      </c>
      <c r="AN2241" s="11">
        <f t="shared" ca="1" si="416"/>
        <v>29.696923640870555</v>
      </c>
      <c r="AO2241" s="4" t="str">
        <f ca="1">TEXT(Table5[[#This Row],[EBeginForm]],"00")</f>
        <v>30</v>
      </c>
      <c r="AP2241" s="11">
        <f t="shared" ca="1" si="417"/>
        <v>30.335505771890858</v>
      </c>
      <c r="AQ2241" s="4" t="str">
        <f ca="1">TEXT(Table5[[#This Row],[EEndForm]],"00")</f>
        <v>30</v>
      </c>
      <c r="AR2241" s="12">
        <f ca="1">Table5[[#This Row],[EEndForm]]+(_xlfn.NORM.INV(RAND(),2,0.75))</f>
        <v>31.999884589999382</v>
      </c>
      <c r="AS2241" s="5" t="str">
        <f ca="1">TEXT(Table5[[#This Row],[ESigForm]],"00")</f>
        <v>32</v>
      </c>
      <c r="AT2241" s="9">
        <v>2432</v>
      </c>
      <c r="AU2241" s="9" t="str">
        <f>TEXT(Table5[[#This Row],[F]],"000000")</f>
        <v>002432</v>
      </c>
      <c r="AV2241" s="11">
        <f t="shared" ca="1" si="418"/>
        <v>33.158331984226855</v>
      </c>
      <c r="AW2241" s="4" t="str">
        <f ca="1">TEXT(Table5[[#This Row],[EBeginForm]],"00")</f>
        <v>30</v>
      </c>
      <c r="AX2241" s="11">
        <f t="shared" ca="1" si="419"/>
        <v>25.366572396535783</v>
      </c>
      <c r="AY2241" s="4" t="str">
        <f ca="1">TEXT(Table5[[#This Row],[EEndForm]],"00")</f>
        <v>30</v>
      </c>
      <c r="AZ2241" s="12">
        <f ca="1">Table5[[#This Row],[EEndForm]]+(_xlfn.NORM.INV(RAND(),2,0.75))</f>
        <v>31.928608783385691</v>
      </c>
      <c r="BA2241" s="5" t="str">
        <f ca="1">TEXT(Table5[[#This Row],[ESigForm]],"00")</f>
        <v>32</v>
      </c>
    </row>
    <row r="2242" spans="1:53" x14ac:dyDescent="0.3">
      <c r="A2242" s="1">
        <v>0</v>
      </c>
      <c r="B2242" s="1" t="s">
        <v>7</v>
      </c>
      <c r="C2242" s="11">
        <v>46980</v>
      </c>
      <c r="D2242" s="8" t="str">
        <f>TEXT(Table5[[#This Row],[Date]],"dd-mm-yyyy")</f>
        <v>15-08-2028</v>
      </c>
      <c r="E2242" s="11" t="str">
        <f>TEXT(Table5[[#This Row],[Date]],"dd/mm/yyyy")</f>
        <v>15/08/2028</v>
      </c>
      <c r="F2242" s="3" t="str">
        <f>DAY(Table5[[#This Row],[Date]])&amp;LOOKUP(DAY(Table5[[#This Row],[Date]]),{1,"st";2,"nd";3,"rd";4,"th";21,"st";22,"nd";23,"rd";24,"th";31,"st"}) &amp; TEXT(Table5[[#This Row],[Date]], " mmm, yyyy")</f>
        <v>15th Aug, 2028</v>
      </c>
      <c r="G2242" s="11">
        <v>2444</v>
      </c>
      <c r="H2242" s="9" t="str">
        <f>TEXT(Table5[[#This Row],[AForm]],"000000")</f>
        <v>002444</v>
      </c>
      <c r="I2242" s="11">
        <f t="shared" ref="I2242:I2305" ca="1" si="420">_xlfn.NORM.INV(RAND(),Mean,S.D)</f>
        <v>23.304274361183264</v>
      </c>
      <c r="J2242" s="4" t="str">
        <f ca="1">TEXT(Table5[[#This Row],[ABeginForm]],"00")</f>
        <v>23</v>
      </c>
      <c r="K2242" s="11">
        <f t="shared" ref="K2242:K2305" ca="1" si="421">_xlfn.NORM.INV(RAND(),Mean,S.D)</f>
        <v>26.903982088717463</v>
      </c>
      <c r="L2242" s="4" t="str">
        <f ca="1">TEXT(Table5[[#This Row],[AEndForm]],"00")</f>
        <v>27</v>
      </c>
      <c r="M2242" s="12">
        <f ca="1">Table5[[#This Row],[AEndForm]]+(_xlfn.NORM.INV(RAND(),2,0.75))</f>
        <v>29.675731855297961</v>
      </c>
      <c r="N2242" s="5" t="str">
        <f ca="1">TEXT(Table5[[#This Row],[ASigForm]],"00")</f>
        <v>30</v>
      </c>
      <c r="O2242" s="11" t="s">
        <v>12</v>
      </c>
      <c r="P2242" s="9" t="str">
        <f>TEXT(Table5[[#This Row],[BForm]],"000000")</f>
        <v xml:space="preserve"> </v>
      </c>
      <c r="Q2242" s="11">
        <f t="shared" ref="Q2242:Q2305" ca="1" si="422">_xlfn.NORM.INV(RAND(),Mean,S.D)</f>
        <v>27.948332447345059</v>
      </c>
      <c r="R2242" s="4" t="str">
        <f ca="1">TEXT(Table5[[#This Row],[BBeginForm]],"00")</f>
        <v>28</v>
      </c>
      <c r="S2242" s="11">
        <f t="shared" ref="S2242:S2305" ca="1" si="423">_xlfn.NORM.INV(RAND(),Mean,S.D)</f>
        <v>36.463011902966741</v>
      </c>
      <c r="T2242" s="4" t="str">
        <f ca="1">TEXT(Table5[[#This Row],[BEndForm]],"00")</f>
        <v>36</v>
      </c>
      <c r="U2242" s="12">
        <f ca="1">Table5[[#This Row],[BEndForm]]+(_xlfn.NORM.INV(RAND(),2,0.75))</f>
        <v>38.628358507659968</v>
      </c>
      <c r="V2242" s="5" t="str">
        <f ca="1">TEXT(Table5[[#This Row],[BSigForm]],"00")</f>
        <v>39</v>
      </c>
      <c r="W2242" s="6" t="s">
        <v>11</v>
      </c>
      <c r="X2242" s="11">
        <f t="shared" ref="X2242:X2305" ca="1" si="424">_xlfn.NORM.INV(RAND(),Mean,S.D)</f>
        <v>29.665217335118456</v>
      </c>
      <c r="Y2242" s="4" t="str">
        <f ca="1">TEXT(Table5[[#This Row],[CBeginForm]],"00")</f>
        <v>30</v>
      </c>
      <c r="Z2242" s="11">
        <f t="shared" ref="Z2242:Z2305" ca="1" si="425">_xlfn.NORM.INV(RAND(),Mean,S.D)</f>
        <v>31.050559144050258</v>
      </c>
      <c r="AA2242" s="4" t="str">
        <f ca="1">TEXT(Table5[[#This Row],[CEndForm]],"00")</f>
        <v>31</v>
      </c>
      <c r="AB2242" s="12">
        <f ca="1">Table5[[#This Row],[CEndForm]]+(_xlfn.NORM.INV(RAND(),2,0.75))</f>
        <v>32.4890723201041</v>
      </c>
      <c r="AC2242" s="5" t="str">
        <f ca="1">TEXT(Table5[[#This Row],[CSigForm]],"00")</f>
        <v>32</v>
      </c>
      <c r="AD2242" s="11">
        <v>2454</v>
      </c>
      <c r="AE2242" s="9" t="str">
        <f>TEXT(Table5[[#This Row],[DForm]],"000000")</f>
        <v>002454</v>
      </c>
      <c r="AF2242" s="11">
        <f t="shared" ref="AF2242:AF2305" ca="1" si="426">_xlfn.NORM.INV(RAND(),Mean,S.D)</f>
        <v>26.434079793917931</v>
      </c>
      <c r="AG2242" s="4" t="str">
        <f ca="1">TEXT(Table5[[#This Row],[DBeginForm]],"00")</f>
        <v>26</v>
      </c>
      <c r="AH2242" s="11">
        <f t="shared" ref="AH2242:AH2305" ca="1" si="427">_xlfn.NORM.INV(RAND(),Mean,S.D)</f>
        <v>27.653082909057318</v>
      </c>
      <c r="AI2242" s="4" t="str">
        <f ca="1">TEXT(Table5[[#This Row],[DEndForm]],"00")</f>
        <v>28</v>
      </c>
      <c r="AJ2242" s="12">
        <f ca="1">Table5[[#This Row],[DEndForm]]+(_xlfn.NORM.INV(RAND(),2,0.75))</f>
        <v>29.343946489032213</v>
      </c>
      <c r="AK2242" s="5" t="str">
        <f ca="1">TEXT(Table5[[#This Row],[DSigForm]],"00")</f>
        <v>29</v>
      </c>
      <c r="AL2242" s="11">
        <v>2446</v>
      </c>
      <c r="AM2242" s="9" t="str">
        <f>TEXT(Table5[[#This Row],[EForm]],"000000")</f>
        <v>002446</v>
      </c>
      <c r="AN2242" s="11">
        <f t="shared" ref="AN2242:AN2305" ca="1" si="428">_xlfn.NORM.INV(RAND(),Mean,S.D)</f>
        <v>28.721728045207193</v>
      </c>
      <c r="AO2242" s="4" t="str">
        <f ca="1">TEXT(Table5[[#This Row],[EBeginForm]],"00")</f>
        <v>29</v>
      </c>
      <c r="AP2242" s="11">
        <f t="shared" ref="AP2242:AP2305" ca="1" si="429">_xlfn.NORM.INV(RAND(),Mean,S.D)</f>
        <v>31.687384505147541</v>
      </c>
      <c r="AQ2242" s="4" t="str">
        <f ca="1">TEXT(Table5[[#This Row],[EEndForm]],"00")</f>
        <v>32</v>
      </c>
      <c r="AR2242" s="12">
        <f ca="1">Table5[[#This Row],[EEndForm]]+(_xlfn.NORM.INV(RAND(),2,0.75))</f>
        <v>33.380775179765124</v>
      </c>
      <c r="AS2242" s="5" t="str">
        <f ca="1">TEXT(Table5[[#This Row],[ESigForm]],"00")</f>
        <v>33</v>
      </c>
      <c r="AT2242" s="9">
        <v>2433</v>
      </c>
      <c r="AU2242" s="9" t="str">
        <f>TEXT(Table5[[#This Row],[F]],"000000")</f>
        <v>002433</v>
      </c>
      <c r="AV2242" s="11">
        <f t="shared" ref="AV2242:AV2305" ca="1" si="430">_xlfn.NORM.INV(RAND(),Mean,S.D)</f>
        <v>30.15404186943859</v>
      </c>
      <c r="AW2242" s="4" t="str">
        <f ca="1">TEXT(Table5[[#This Row],[EBeginForm]],"00")</f>
        <v>29</v>
      </c>
      <c r="AX2242" s="11">
        <f t="shared" ref="AX2242:AX2305" ca="1" si="431">_xlfn.NORM.INV(RAND(),Mean,S.D)</f>
        <v>33.383434795140083</v>
      </c>
      <c r="AY2242" s="4" t="str">
        <f ca="1">TEXT(Table5[[#This Row],[EEndForm]],"00")</f>
        <v>32</v>
      </c>
      <c r="AZ2242" s="12">
        <f ca="1">Table5[[#This Row],[EEndForm]]+(_xlfn.NORM.INV(RAND(),2,0.75))</f>
        <v>35.295265034012026</v>
      </c>
      <c r="BA2242" s="5" t="str">
        <f ca="1">TEXT(Table5[[#This Row],[ESigForm]],"00")</f>
        <v>33</v>
      </c>
    </row>
    <row r="2243" spans="1:53" x14ac:dyDescent="0.3">
      <c r="A2243" s="1">
        <v>0</v>
      </c>
      <c r="B2243" s="1" t="s">
        <v>8</v>
      </c>
      <c r="C2243" s="11">
        <v>46981</v>
      </c>
      <c r="D2243" s="8" t="str">
        <f>TEXT(Table5[[#This Row],[Date]],"dd-mm-yyyy")</f>
        <v>16-08-2028</v>
      </c>
      <c r="E2243" s="11" t="str">
        <f>TEXT(Table5[[#This Row],[Date]],"dd/mm/yyyy")</f>
        <v>16/08/2028</v>
      </c>
      <c r="F2243" s="3" t="str">
        <f>DAY(Table5[[#This Row],[Date]])&amp;LOOKUP(DAY(Table5[[#This Row],[Date]]),{1,"st";2,"nd";3,"rd";4,"th";21,"st";22,"nd";23,"rd";24,"th";31,"st"}) &amp; TEXT(Table5[[#This Row],[Date]], " mmm, yyyy")</f>
        <v>16th Aug, 2028</v>
      </c>
      <c r="G2243" s="11">
        <v>2445</v>
      </c>
      <c r="H2243" s="9" t="str">
        <f>TEXT(Table5[[#This Row],[AForm]],"000000")</f>
        <v>002445</v>
      </c>
      <c r="I2243" s="11">
        <f t="shared" ca="1" si="420"/>
        <v>32.058079203589024</v>
      </c>
      <c r="J2243" s="4" t="str">
        <f ca="1">TEXT(Table5[[#This Row],[ABeginForm]],"00")</f>
        <v>32</v>
      </c>
      <c r="K2243" s="11">
        <f t="shared" ca="1" si="421"/>
        <v>30.904914086986079</v>
      </c>
      <c r="L2243" s="4" t="str">
        <f ca="1">TEXT(Table5[[#This Row],[AEndForm]],"00")</f>
        <v>31</v>
      </c>
      <c r="M2243" s="12">
        <f ca="1">Table5[[#This Row],[AEndForm]]+(_xlfn.NORM.INV(RAND(),2,0.75))</f>
        <v>32.672062005115372</v>
      </c>
      <c r="N2243" s="5" t="str">
        <f ca="1">TEXT(Table5[[#This Row],[ASigForm]],"00")</f>
        <v>33</v>
      </c>
      <c r="O2243" s="11" t="s">
        <v>12</v>
      </c>
      <c r="P2243" s="9" t="str">
        <f>TEXT(Table5[[#This Row],[BForm]],"000000")</f>
        <v xml:space="preserve"> </v>
      </c>
      <c r="Q2243" s="11">
        <f t="shared" ca="1" si="422"/>
        <v>25.35861501975111</v>
      </c>
      <c r="R2243" s="4" t="str">
        <f ca="1">TEXT(Table5[[#This Row],[BBeginForm]],"00")</f>
        <v>25</v>
      </c>
      <c r="S2243" s="11">
        <f t="shared" ca="1" si="423"/>
        <v>26.774421815268955</v>
      </c>
      <c r="T2243" s="4" t="str">
        <f ca="1">TEXT(Table5[[#This Row],[BEndForm]],"00")</f>
        <v>27</v>
      </c>
      <c r="U2243" s="12">
        <f ca="1">Table5[[#This Row],[BEndForm]]+(_xlfn.NORM.INV(RAND(),2,0.75))</f>
        <v>28.642116687062991</v>
      </c>
      <c r="V2243" s="5" t="str">
        <f ca="1">TEXT(Table5[[#This Row],[BSigForm]],"00")</f>
        <v>29</v>
      </c>
      <c r="W2243" s="6" t="s">
        <v>11</v>
      </c>
      <c r="X2243" s="11">
        <f t="shared" ca="1" si="424"/>
        <v>31.266080601199693</v>
      </c>
      <c r="Y2243" s="4" t="str">
        <f ca="1">TEXT(Table5[[#This Row],[CBeginForm]],"00")</f>
        <v>31</v>
      </c>
      <c r="Z2243" s="11">
        <f t="shared" ca="1" si="425"/>
        <v>26.953624230331201</v>
      </c>
      <c r="AA2243" s="4" t="str">
        <f ca="1">TEXT(Table5[[#This Row],[CEndForm]],"00")</f>
        <v>27</v>
      </c>
      <c r="AB2243" s="12">
        <f ca="1">Table5[[#This Row],[CEndForm]]+(_xlfn.NORM.INV(RAND(),2,0.75))</f>
        <v>27.765374506549445</v>
      </c>
      <c r="AC2243" s="5" t="str">
        <f ca="1">TEXT(Table5[[#This Row],[CSigForm]],"00")</f>
        <v>28</v>
      </c>
      <c r="AD2243" s="11">
        <v>2455</v>
      </c>
      <c r="AE2243" s="9" t="str">
        <f>TEXT(Table5[[#This Row],[DForm]],"000000")</f>
        <v>002455</v>
      </c>
      <c r="AF2243" s="11">
        <f t="shared" ca="1" si="426"/>
        <v>32.482813393633933</v>
      </c>
      <c r="AG2243" s="4" t="str">
        <f ca="1">TEXT(Table5[[#This Row],[DBeginForm]],"00")</f>
        <v>32</v>
      </c>
      <c r="AH2243" s="11">
        <f t="shared" ca="1" si="427"/>
        <v>26.928267003623624</v>
      </c>
      <c r="AI2243" s="4" t="str">
        <f ca="1">TEXT(Table5[[#This Row],[DEndForm]],"00")</f>
        <v>27</v>
      </c>
      <c r="AJ2243" s="12">
        <f ca="1">Table5[[#This Row],[DEndForm]]+(_xlfn.NORM.INV(RAND(),2,0.75))</f>
        <v>30.699478570272021</v>
      </c>
      <c r="AK2243" s="5" t="str">
        <f ca="1">TEXT(Table5[[#This Row],[DSigForm]],"00")</f>
        <v>31</v>
      </c>
      <c r="AL2243" s="11">
        <v>2447</v>
      </c>
      <c r="AM2243" s="9" t="str">
        <f>TEXT(Table5[[#This Row],[EForm]],"000000")</f>
        <v>002447</v>
      </c>
      <c r="AN2243" s="11">
        <f t="shared" ca="1" si="428"/>
        <v>29.106567807901257</v>
      </c>
      <c r="AO2243" s="4" t="str">
        <f ca="1">TEXT(Table5[[#This Row],[EBeginForm]],"00")</f>
        <v>29</v>
      </c>
      <c r="AP2243" s="11">
        <f t="shared" ca="1" si="429"/>
        <v>30.298927236446676</v>
      </c>
      <c r="AQ2243" s="4" t="str">
        <f ca="1">TEXT(Table5[[#This Row],[EEndForm]],"00")</f>
        <v>30</v>
      </c>
      <c r="AR2243" s="12">
        <f ca="1">Table5[[#This Row],[EEndForm]]+(_xlfn.NORM.INV(RAND(),2,0.75))</f>
        <v>33.501313306831989</v>
      </c>
      <c r="AS2243" s="5" t="str">
        <f ca="1">TEXT(Table5[[#This Row],[ESigForm]],"00")</f>
        <v>34</v>
      </c>
      <c r="AT2243" s="9">
        <v>2434</v>
      </c>
      <c r="AU2243" s="9" t="str">
        <f>TEXT(Table5[[#This Row],[F]],"000000")</f>
        <v>002434</v>
      </c>
      <c r="AV2243" s="11">
        <f t="shared" ca="1" si="430"/>
        <v>35.138490419506702</v>
      </c>
      <c r="AW2243" s="4" t="str">
        <f ca="1">TEXT(Table5[[#This Row],[EBeginForm]],"00")</f>
        <v>29</v>
      </c>
      <c r="AX2243" s="11">
        <f t="shared" ca="1" si="431"/>
        <v>35.663026236523002</v>
      </c>
      <c r="AY2243" s="4" t="str">
        <f ca="1">TEXT(Table5[[#This Row],[EEndForm]],"00")</f>
        <v>30</v>
      </c>
      <c r="AZ2243" s="12">
        <f ca="1">Table5[[#This Row],[EEndForm]]+(_xlfn.NORM.INV(RAND(),2,0.75))</f>
        <v>32.969169267904164</v>
      </c>
      <c r="BA2243" s="5" t="str">
        <f ca="1">TEXT(Table5[[#This Row],[ESigForm]],"00")</f>
        <v>34</v>
      </c>
    </row>
    <row r="2244" spans="1:53" x14ac:dyDescent="0.3">
      <c r="A2244" s="1">
        <v>0</v>
      </c>
      <c r="B2244" s="1" t="s">
        <v>9</v>
      </c>
      <c r="C2244" s="11">
        <v>46982</v>
      </c>
      <c r="D2244" s="8" t="str">
        <f>TEXT(Table5[[#This Row],[Date]],"dd-mm-yyyy")</f>
        <v>17-08-2028</v>
      </c>
      <c r="E2244" s="11" t="str">
        <f>TEXT(Table5[[#This Row],[Date]],"dd/mm/yyyy")</f>
        <v>17/08/2028</v>
      </c>
      <c r="F2244" s="3" t="str">
        <f>DAY(Table5[[#This Row],[Date]])&amp;LOOKUP(DAY(Table5[[#This Row],[Date]]),{1,"st";2,"nd";3,"rd";4,"th";21,"st";22,"nd";23,"rd";24,"th";31,"st"}) &amp; TEXT(Table5[[#This Row],[Date]], " mmm, yyyy")</f>
        <v>17th Aug, 2028</v>
      </c>
      <c r="G2244" s="11">
        <v>2446</v>
      </c>
      <c r="H2244" s="9" t="str">
        <f>TEXT(Table5[[#This Row],[AForm]],"000000")</f>
        <v>002446</v>
      </c>
      <c r="I2244" s="11">
        <f t="shared" ca="1" si="420"/>
        <v>27.630871776656669</v>
      </c>
      <c r="J2244" s="4" t="str">
        <f ca="1">TEXT(Table5[[#This Row],[ABeginForm]],"00")</f>
        <v>28</v>
      </c>
      <c r="K2244" s="11">
        <f t="shared" ca="1" si="421"/>
        <v>25.885894839010476</v>
      </c>
      <c r="L2244" s="4" t="str">
        <f ca="1">TEXT(Table5[[#This Row],[AEndForm]],"00")</f>
        <v>26</v>
      </c>
      <c r="M2244" s="12">
        <f ca="1">Table5[[#This Row],[AEndForm]]+(_xlfn.NORM.INV(RAND(),2,0.75))</f>
        <v>27.139044092187483</v>
      </c>
      <c r="N2244" s="5" t="str">
        <f ca="1">TEXT(Table5[[#This Row],[ASigForm]],"00")</f>
        <v>27</v>
      </c>
      <c r="O2244" s="11" t="s">
        <v>12</v>
      </c>
      <c r="P2244" s="9" t="str">
        <f>TEXT(Table5[[#This Row],[BForm]],"000000")</f>
        <v xml:space="preserve"> </v>
      </c>
      <c r="Q2244" s="11">
        <f t="shared" ca="1" si="422"/>
        <v>29.599360296441855</v>
      </c>
      <c r="R2244" s="4" t="str">
        <f ca="1">TEXT(Table5[[#This Row],[BBeginForm]],"00")</f>
        <v>30</v>
      </c>
      <c r="S2244" s="11">
        <f t="shared" ca="1" si="423"/>
        <v>33.016203499995449</v>
      </c>
      <c r="T2244" s="4" t="str">
        <f ca="1">TEXT(Table5[[#This Row],[BEndForm]],"00")</f>
        <v>33</v>
      </c>
      <c r="U2244" s="12">
        <f ca="1">Table5[[#This Row],[BEndForm]]+(_xlfn.NORM.INV(RAND(),2,0.75))</f>
        <v>33.279986853376869</v>
      </c>
      <c r="V2244" s="5" t="str">
        <f ca="1">TEXT(Table5[[#This Row],[BSigForm]],"00")</f>
        <v>33</v>
      </c>
      <c r="W2244" s="6" t="s">
        <v>11</v>
      </c>
      <c r="X2244" s="11">
        <f t="shared" ca="1" si="424"/>
        <v>32.689025364926003</v>
      </c>
      <c r="Y2244" s="4" t="str">
        <f ca="1">TEXT(Table5[[#This Row],[CBeginForm]],"00")</f>
        <v>33</v>
      </c>
      <c r="Z2244" s="11">
        <f t="shared" ca="1" si="425"/>
        <v>29.383448027722999</v>
      </c>
      <c r="AA2244" s="4" t="str">
        <f ca="1">TEXT(Table5[[#This Row],[CEndForm]],"00")</f>
        <v>29</v>
      </c>
      <c r="AB2244" s="12">
        <f ca="1">Table5[[#This Row],[CEndForm]]+(_xlfn.NORM.INV(RAND(),2,0.75))</f>
        <v>31.959335627351138</v>
      </c>
      <c r="AC2244" s="5" t="str">
        <f ca="1">TEXT(Table5[[#This Row],[CSigForm]],"00")</f>
        <v>32</v>
      </c>
      <c r="AD2244" s="11">
        <v>2456</v>
      </c>
      <c r="AE2244" s="9" t="str">
        <f>TEXT(Table5[[#This Row],[DForm]],"000000")</f>
        <v>002456</v>
      </c>
      <c r="AF2244" s="11">
        <f t="shared" ca="1" si="426"/>
        <v>32.280087435494238</v>
      </c>
      <c r="AG2244" s="4" t="str">
        <f ca="1">TEXT(Table5[[#This Row],[DBeginForm]],"00")</f>
        <v>32</v>
      </c>
      <c r="AH2244" s="11">
        <f t="shared" ca="1" si="427"/>
        <v>32.291230684690134</v>
      </c>
      <c r="AI2244" s="4" t="str">
        <f ca="1">TEXT(Table5[[#This Row],[DEndForm]],"00")</f>
        <v>32</v>
      </c>
      <c r="AJ2244" s="12">
        <f ca="1">Table5[[#This Row],[DEndForm]]+(_xlfn.NORM.INV(RAND(),2,0.75))</f>
        <v>33.255497723653733</v>
      </c>
      <c r="AK2244" s="5" t="str">
        <f ca="1">TEXT(Table5[[#This Row],[DSigForm]],"00")</f>
        <v>33</v>
      </c>
      <c r="AL2244" s="11">
        <v>2448</v>
      </c>
      <c r="AM2244" s="9" t="str">
        <f>TEXT(Table5[[#This Row],[EForm]],"000000")</f>
        <v>002448</v>
      </c>
      <c r="AN2244" s="11">
        <f t="shared" ca="1" si="428"/>
        <v>29.548971167788089</v>
      </c>
      <c r="AO2244" s="4" t="str">
        <f ca="1">TEXT(Table5[[#This Row],[EBeginForm]],"00")</f>
        <v>30</v>
      </c>
      <c r="AP2244" s="11">
        <f t="shared" ca="1" si="429"/>
        <v>35.933801410607543</v>
      </c>
      <c r="AQ2244" s="4" t="str">
        <f ca="1">TEXT(Table5[[#This Row],[EEndForm]],"00")</f>
        <v>36</v>
      </c>
      <c r="AR2244" s="12">
        <f ca="1">Table5[[#This Row],[EEndForm]]+(_xlfn.NORM.INV(RAND(),2,0.75))</f>
        <v>38.73768460532326</v>
      </c>
      <c r="AS2244" s="5" t="str">
        <f ca="1">TEXT(Table5[[#This Row],[ESigForm]],"00")</f>
        <v>39</v>
      </c>
      <c r="AT2244" s="9">
        <v>2435</v>
      </c>
      <c r="AU2244" s="9" t="str">
        <f>TEXT(Table5[[#This Row],[F]],"000000")</f>
        <v>002435</v>
      </c>
      <c r="AV2244" s="11">
        <f t="shared" ca="1" si="430"/>
        <v>30.497312500145298</v>
      </c>
      <c r="AW2244" s="4" t="str">
        <f ca="1">TEXT(Table5[[#This Row],[EBeginForm]],"00")</f>
        <v>30</v>
      </c>
      <c r="AX2244" s="11">
        <f t="shared" ca="1" si="431"/>
        <v>27.872758460260975</v>
      </c>
      <c r="AY2244" s="4" t="str">
        <f ca="1">TEXT(Table5[[#This Row],[EEndForm]],"00")</f>
        <v>36</v>
      </c>
      <c r="AZ2244" s="12">
        <f ca="1">Table5[[#This Row],[EEndForm]]+(_xlfn.NORM.INV(RAND(),2,0.75))</f>
        <v>39.235980644916836</v>
      </c>
      <c r="BA2244" s="5" t="str">
        <f ca="1">TEXT(Table5[[#This Row],[ESigForm]],"00")</f>
        <v>39</v>
      </c>
    </row>
    <row r="2245" spans="1:53" x14ac:dyDescent="0.3">
      <c r="A2245" s="1">
        <v>0</v>
      </c>
      <c r="B2245" s="1" t="s">
        <v>10</v>
      </c>
      <c r="C2245" s="11">
        <v>46983</v>
      </c>
      <c r="D2245" s="8" t="str">
        <f>TEXT(Table5[[#This Row],[Date]],"dd-mm-yyyy")</f>
        <v>18-08-2028</v>
      </c>
      <c r="E2245" s="11" t="str">
        <f>TEXT(Table5[[#This Row],[Date]],"dd/mm/yyyy")</f>
        <v>18/08/2028</v>
      </c>
      <c r="F2245" s="3" t="str">
        <f>DAY(Table5[[#This Row],[Date]])&amp;LOOKUP(DAY(Table5[[#This Row],[Date]]),{1,"st";2,"nd";3,"rd";4,"th";21,"st";22,"nd";23,"rd";24,"th";31,"st"}) &amp; TEXT(Table5[[#This Row],[Date]], " mmm, yyyy")</f>
        <v>18th Aug, 2028</v>
      </c>
      <c r="G2245" s="11">
        <v>2447</v>
      </c>
      <c r="H2245" s="9" t="str">
        <f>TEXT(Table5[[#This Row],[AForm]],"000000")</f>
        <v>002447</v>
      </c>
      <c r="I2245" s="11">
        <f t="shared" ca="1" si="420"/>
        <v>26.103795256175751</v>
      </c>
      <c r="J2245" s="4" t="str">
        <f ca="1">TEXT(Table5[[#This Row],[ABeginForm]],"00")</f>
        <v>26</v>
      </c>
      <c r="K2245" s="11">
        <f t="shared" ca="1" si="421"/>
        <v>34.441666394824693</v>
      </c>
      <c r="L2245" s="4" t="str">
        <f ca="1">TEXT(Table5[[#This Row],[AEndForm]],"00")</f>
        <v>34</v>
      </c>
      <c r="M2245" s="12">
        <f ca="1">Table5[[#This Row],[AEndForm]]+(_xlfn.NORM.INV(RAND(),2,0.75))</f>
        <v>37.058342042764693</v>
      </c>
      <c r="N2245" s="5" t="str">
        <f ca="1">TEXT(Table5[[#This Row],[ASigForm]],"00")</f>
        <v>37</v>
      </c>
      <c r="O2245" s="11" t="s">
        <v>12</v>
      </c>
      <c r="P2245" s="9" t="str">
        <f>TEXT(Table5[[#This Row],[BForm]],"000000")</f>
        <v xml:space="preserve"> </v>
      </c>
      <c r="Q2245" s="11">
        <f t="shared" ca="1" si="422"/>
        <v>27.72496408538165</v>
      </c>
      <c r="R2245" s="4" t="str">
        <f ca="1">TEXT(Table5[[#This Row],[BBeginForm]],"00")</f>
        <v>28</v>
      </c>
      <c r="S2245" s="11">
        <f t="shared" ca="1" si="423"/>
        <v>32.467715296692731</v>
      </c>
      <c r="T2245" s="4" t="str">
        <f ca="1">TEXT(Table5[[#This Row],[BEndForm]],"00")</f>
        <v>32</v>
      </c>
      <c r="U2245" s="12">
        <f ca="1">Table5[[#This Row],[BEndForm]]+(_xlfn.NORM.INV(RAND(),2,0.75))</f>
        <v>33.742462386625839</v>
      </c>
      <c r="V2245" s="5" t="str">
        <f ca="1">TEXT(Table5[[#This Row],[BSigForm]],"00")</f>
        <v>34</v>
      </c>
      <c r="W2245" s="6" t="s">
        <v>11</v>
      </c>
      <c r="X2245" s="11">
        <f t="shared" ca="1" si="424"/>
        <v>30.144760578726807</v>
      </c>
      <c r="Y2245" s="4" t="str">
        <f ca="1">TEXT(Table5[[#This Row],[CBeginForm]],"00")</f>
        <v>30</v>
      </c>
      <c r="Z2245" s="11">
        <f t="shared" ca="1" si="425"/>
        <v>27.356298300747618</v>
      </c>
      <c r="AA2245" s="4" t="str">
        <f ca="1">TEXT(Table5[[#This Row],[CEndForm]],"00")</f>
        <v>27</v>
      </c>
      <c r="AB2245" s="12">
        <f ca="1">Table5[[#This Row],[CEndForm]]+(_xlfn.NORM.INV(RAND(),2,0.75))</f>
        <v>28.444430919852973</v>
      </c>
      <c r="AC2245" s="5" t="str">
        <f ca="1">TEXT(Table5[[#This Row],[CSigForm]],"00")</f>
        <v>28</v>
      </c>
      <c r="AD2245" s="11">
        <v>2457</v>
      </c>
      <c r="AE2245" s="9" t="str">
        <f>TEXT(Table5[[#This Row],[DForm]],"000000")</f>
        <v>002457</v>
      </c>
      <c r="AF2245" s="11">
        <f t="shared" ca="1" si="426"/>
        <v>28.116342848309436</v>
      </c>
      <c r="AG2245" s="4" t="str">
        <f ca="1">TEXT(Table5[[#This Row],[DBeginForm]],"00")</f>
        <v>28</v>
      </c>
      <c r="AH2245" s="11">
        <f t="shared" ca="1" si="427"/>
        <v>32.714435107160384</v>
      </c>
      <c r="AI2245" s="4" t="str">
        <f ca="1">TEXT(Table5[[#This Row],[DEndForm]],"00")</f>
        <v>33</v>
      </c>
      <c r="AJ2245" s="12">
        <f ca="1">Table5[[#This Row],[DEndForm]]+(_xlfn.NORM.INV(RAND(),2,0.75))</f>
        <v>35.179225031323824</v>
      </c>
      <c r="AK2245" s="5" t="str">
        <f ca="1">TEXT(Table5[[#This Row],[DSigForm]],"00")</f>
        <v>35</v>
      </c>
      <c r="AL2245" s="11">
        <v>2449</v>
      </c>
      <c r="AM2245" s="9" t="str">
        <f>TEXT(Table5[[#This Row],[EForm]],"000000")</f>
        <v>002449</v>
      </c>
      <c r="AN2245" s="11">
        <f t="shared" ca="1" si="428"/>
        <v>27.927398461948542</v>
      </c>
      <c r="AO2245" s="4" t="str">
        <f ca="1">TEXT(Table5[[#This Row],[EBeginForm]],"00")</f>
        <v>28</v>
      </c>
      <c r="AP2245" s="11">
        <f t="shared" ca="1" si="429"/>
        <v>25.986709315491687</v>
      </c>
      <c r="AQ2245" s="4" t="str">
        <f ca="1">TEXT(Table5[[#This Row],[EEndForm]],"00")</f>
        <v>26</v>
      </c>
      <c r="AR2245" s="12">
        <f ca="1">Table5[[#This Row],[EEndForm]]+(_xlfn.NORM.INV(RAND(),2,0.75))</f>
        <v>26.92050856558415</v>
      </c>
      <c r="AS2245" s="5" t="str">
        <f ca="1">TEXT(Table5[[#This Row],[ESigForm]],"00")</f>
        <v>27</v>
      </c>
      <c r="AT2245" s="9">
        <v>2436</v>
      </c>
      <c r="AU2245" s="9" t="str">
        <f>TEXT(Table5[[#This Row],[F]],"000000")</f>
        <v>002436</v>
      </c>
      <c r="AV2245" s="11">
        <f t="shared" ca="1" si="430"/>
        <v>34.144808466693938</v>
      </c>
      <c r="AW2245" s="4" t="str">
        <f ca="1">TEXT(Table5[[#This Row],[EBeginForm]],"00")</f>
        <v>28</v>
      </c>
      <c r="AX2245" s="11">
        <f t="shared" ca="1" si="431"/>
        <v>27.624346099606015</v>
      </c>
      <c r="AY2245" s="4" t="str">
        <f ca="1">TEXT(Table5[[#This Row],[EEndForm]],"00")</f>
        <v>26</v>
      </c>
      <c r="AZ2245" s="12">
        <f ca="1">Table5[[#This Row],[EEndForm]]+(_xlfn.NORM.INV(RAND(),2,0.75))</f>
        <v>28.826473846218033</v>
      </c>
      <c r="BA2245" s="5" t="str">
        <f ca="1">TEXT(Table5[[#This Row],[ESigForm]],"00")</f>
        <v>27</v>
      </c>
    </row>
    <row r="2246" spans="1:53" x14ac:dyDescent="0.3">
      <c r="A2246" s="1">
        <v>0</v>
      </c>
      <c r="B2246" s="1" t="s">
        <v>5</v>
      </c>
      <c r="C2246" s="11">
        <v>46984</v>
      </c>
      <c r="D2246" s="8" t="str">
        <f>TEXT(Table5[[#This Row],[Date]],"dd-mm-yyyy")</f>
        <v>19-08-2028</v>
      </c>
      <c r="E2246" s="11" t="str">
        <f>TEXT(Table5[[#This Row],[Date]],"dd/mm/yyyy")</f>
        <v>19/08/2028</v>
      </c>
      <c r="F2246" s="3" t="str">
        <f>DAY(Table5[[#This Row],[Date]])&amp;LOOKUP(DAY(Table5[[#This Row],[Date]]),{1,"st";2,"nd";3,"rd";4,"th";21,"st";22,"nd";23,"rd";24,"th";31,"st"}) &amp; TEXT(Table5[[#This Row],[Date]], " mmm, yyyy")</f>
        <v>19th Aug, 2028</v>
      </c>
      <c r="G2246" s="11">
        <v>2448</v>
      </c>
      <c r="H2246" s="9" t="str">
        <f>TEXT(Table5[[#This Row],[AForm]],"000000")</f>
        <v>002448</v>
      </c>
      <c r="I2246" s="11">
        <f t="shared" ca="1" si="420"/>
        <v>30.453607513496937</v>
      </c>
      <c r="J2246" s="4" t="str">
        <f ca="1">TEXT(Table5[[#This Row],[ABeginForm]],"00")</f>
        <v>30</v>
      </c>
      <c r="K2246" s="11">
        <f t="shared" ca="1" si="421"/>
        <v>33.2166101227578</v>
      </c>
      <c r="L2246" s="4" t="str">
        <f ca="1">TEXT(Table5[[#This Row],[AEndForm]],"00")</f>
        <v>33</v>
      </c>
      <c r="M2246" s="12">
        <f ca="1">Table5[[#This Row],[AEndForm]]+(_xlfn.NORM.INV(RAND(),2,0.75))</f>
        <v>36.16854957329123</v>
      </c>
      <c r="N2246" s="5" t="str">
        <f ca="1">TEXT(Table5[[#This Row],[ASigForm]],"00")</f>
        <v>36</v>
      </c>
      <c r="O2246" s="11" t="s">
        <v>12</v>
      </c>
      <c r="P2246" s="9" t="str">
        <f>TEXT(Table5[[#This Row],[BForm]],"000000")</f>
        <v xml:space="preserve"> </v>
      </c>
      <c r="Q2246" s="11">
        <f t="shared" ca="1" si="422"/>
        <v>22.698003996676299</v>
      </c>
      <c r="R2246" s="4" t="str">
        <f ca="1">TEXT(Table5[[#This Row],[BBeginForm]],"00")</f>
        <v>23</v>
      </c>
      <c r="S2246" s="11">
        <f t="shared" ca="1" si="423"/>
        <v>28.105219235205215</v>
      </c>
      <c r="T2246" s="4" t="str">
        <f ca="1">TEXT(Table5[[#This Row],[BEndForm]],"00")</f>
        <v>28</v>
      </c>
      <c r="U2246" s="12">
        <f ca="1">Table5[[#This Row],[BEndForm]]+(_xlfn.NORM.INV(RAND(),2,0.75))</f>
        <v>29.427356224506699</v>
      </c>
      <c r="V2246" s="5" t="str">
        <f ca="1">TEXT(Table5[[#This Row],[BSigForm]],"00")</f>
        <v>29</v>
      </c>
      <c r="W2246" s="6" t="s">
        <v>11</v>
      </c>
      <c r="X2246" s="11">
        <f t="shared" ca="1" si="424"/>
        <v>35.682813624291114</v>
      </c>
      <c r="Y2246" s="4" t="str">
        <f ca="1">TEXT(Table5[[#This Row],[CBeginForm]],"00")</f>
        <v>36</v>
      </c>
      <c r="Z2246" s="11">
        <f t="shared" ca="1" si="425"/>
        <v>30.862756330441012</v>
      </c>
      <c r="AA2246" s="4" t="str">
        <f ca="1">TEXT(Table5[[#This Row],[CEndForm]],"00")</f>
        <v>31</v>
      </c>
      <c r="AB2246" s="12">
        <f ca="1">Table5[[#This Row],[CEndForm]]+(_xlfn.NORM.INV(RAND(),2,0.75))</f>
        <v>32.759902330695503</v>
      </c>
      <c r="AC2246" s="5" t="str">
        <f ca="1">TEXT(Table5[[#This Row],[CSigForm]],"00")</f>
        <v>33</v>
      </c>
      <c r="AD2246" s="11">
        <v>2458</v>
      </c>
      <c r="AE2246" s="9" t="str">
        <f>TEXT(Table5[[#This Row],[DForm]],"000000")</f>
        <v>002458</v>
      </c>
      <c r="AF2246" s="11">
        <f t="shared" ca="1" si="426"/>
        <v>30.495072432134243</v>
      </c>
      <c r="AG2246" s="4" t="str">
        <f ca="1">TEXT(Table5[[#This Row],[DBeginForm]],"00")</f>
        <v>30</v>
      </c>
      <c r="AH2246" s="11">
        <f t="shared" ca="1" si="427"/>
        <v>33.858775014316187</v>
      </c>
      <c r="AI2246" s="4" t="str">
        <f ca="1">TEXT(Table5[[#This Row],[DEndForm]],"00")</f>
        <v>34</v>
      </c>
      <c r="AJ2246" s="12">
        <f ca="1">Table5[[#This Row],[DEndForm]]+(_xlfn.NORM.INV(RAND(),2,0.75))</f>
        <v>36.016352890487191</v>
      </c>
      <c r="AK2246" s="5" t="str">
        <f ca="1">TEXT(Table5[[#This Row],[DSigForm]],"00")</f>
        <v>36</v>
      </c>
      <c r="AL2246" s="11">
        <v>2450</v>
      </c>
      <c r="AM2246" s="9" t="str">
        <f>TEXT(Table5[[#This Row],[EForm]],"000000")</f>
        <v>002450</v>
      </c>
      <c r="AN2246" s="11">
        <f t="shared" ca="1" si="428"/>
        <v>34.604042608656727</v>
      </c>
      <c r="AO2246" s="4" t="str">
        <f ca="1">TEXT(Table5[[#This Row],[EBeginForm]],"00")</f>
        <v>35</v>
      </c>
      <c r="AP2246" s="11">
        <f t="shared" ca="1" si="429"/>
        <v>33.581127498369248</v>
      </c>
      <c r="AQ2246" s="4" t="str">
        <f ca="1">TEXT(Table5[[#This Row],[EEndForm]],"00")</f>
        <v>34</v>
      </c>
      <c r="AR2246" s="12">
        <f ca="1">Table5[[#This Row],[EEndForm]]+(_xlfn.NORM.INV(RAND(),2,0.75))</f>
        <v>35.770042822715126</v>
      </c>
      <c r="AS2246" s="5" t="str">
        <f ca="1">TEXT(Table5[[#This Row],[ESigForm]],"00")</f>
        <v>36</v>
      </c>
      <c r="AT2246" s="9">
        <v>2437</v>
      </c>
      <c r="AU2246" s="9" t="str">
        <f>TEXT(Table5[[#This Row],[F]],"000000")</f>
        <v>002437</v>
      </c>
      <c r="AV2246" s="11">
        <f t="shared" ca="1" si="430"/>
        <v>31.155442901345531</v>
      </c>
      <c r="AW2246" s="4" t="str">
        <f ca="1">TEXT(Table5[[#This Row],[EBeginForm]],"00")</f>
        <v>35</v>
      </c>
      <c r="AX2246" s="11">
        <f t="shared" ca="1" si="431"/>
        <v>30.304797734844204</v>
      </c>
      <c r="AY2246" s="4" t="str">
        <f ca="1">TEXT(Table5[[#This Row],[EEndForm]],"00")</f>
        <v>34</v>
      </c>
      <c r="AZ2246" s="12">
        <f ca="1">Table5[[#This Row],[EEndForm]]+(_xlfn.NORM.INV(RAND(),2,0.75))</f>
        <v>36.846665013009662</v>
      </c>
      <c r="BA2246" s="5" t="str">
        <f ca="1">TEXT(Table5[[#This Row],[ESigForm]],"00")</f>
        <v>36</v>
      </c>
    </row>
    <row r="2247" spans="1:53" x14ac:dyDescent="0.3">
      <c r="A2247" s="1">
        <v>0</v>
      </c>
      <c r="B2247" s="1" t="s">
        <v>6</v>
      </c>
      <c r="C2247" s="11">
        <v>46986</v>
      </c>
      <c r="D2247" s="8" t="str">
        <f>TEXT(Table5[[#This Row],[Date]],"dd-mm-yyyy")</f>
        <v>21-08-2028</v>
      </c>
      <c r="E2247" s="11" t="str">
        <f>TEXT(Table5[[#This Row],[Date]],"dd/mm/yyyy")</f>
        <v>21/08/2028</v>
      </c>
      <c r="F2247" s="3" t="str">
        <f>DAY(Table5[[#This Row],[Date]])&amp;LOOKUP(DAY(Table5[[#This Row],[Date]]),{1,"st";2,"nd";3,"rd";4,"th";21,"st";22,"nd";23,"rd";24,"th";31,"st"}) &amp; TEXT(Table5[[#This Row],[Date]], " mmm, yyyy")</f>
        <v>21st Aug, 2028</v>
      </c>
      <c r="G2247" s="11">
        <v>2449</v>
      </c>
      <c r="H2247" s="9" t="str">
        <f>TEXT(Table5[[#This Row],[AForm]],"000000")</f>
        <v>002449</v>
      </c>
      <c r="I2247" s="11">
        <f t="shared" ca="1" si="420"/>
        <v>27.611241301827356</v>
      </c>
      <c r="J2247" s="4" t="str">
        <f ca="1">TEXT(Table5[[#This Row],[ABeginForm]],"00")</f>
        <v>28</v>
      </c>
      <c r="K2247" s="11">
        <f t="shared" ca="1" si="421"/>
        <v>26.839863729089252</v>
      </c>
      <c r="L2247" s="4" t="str">
        <f ca="1">TEXT(Table5[[#This Row],[AEndForm]],"00")</f>
        <v>27</v>
      </c>
      <c r="M2247" s="12">
        <f ca="1">Table5[[#This Row],[AEndForm]]+(_xlfn.NORM.INV(RAND(),2,0.75))</f>
        <v>28.12513872105005</v>
      </c>
      <c r="N2247" s="5" t="str">
        <f ca="1">TEXT(Table5[[#This Row],[ASigForm]],"00")</f>
        <v>28</v>
      </c>
      <c r="O2247" s="11">
        <f>O2241+1</f>
        <v>386</v>
      </c>
      <c r="P2247" s="9" t="str">
        <f>TEXT(Table5[[#This Row],[BForm]],"000000")</f>
        <v>000386</v>
      </c>
      <c r="Q2247" s="11">
        <f t="shared" ca="1" si="422"/>
        <v>36.568890083345984</v>
      </c>
      <c r="R2247" s="4" t="str">
        <f ca="1">TEXT(Table5[[#This Row],[BBeginForm]],"00")</f>
        <v>37</v>
      </c>
      <c r="S2247" s="11">
        <f t="shared" ca="1" si="423"/>
        <v>26.997969435017968</v>
      </c>
      <c r="T2247" s="4" t="str">
        <f ca="1">TEXT(Table5[[#This Row],[BEndForm]],"00")</f>
        <v>27</v>
      </c>
      <c r="U2247" s="12">
        <f ca="1">Table5[[#This Row],[BEndForm]]+(_xlfn.NORM.INV(RAND(),2,0.75))</f>
        <v>28.856641942335678</v>
      </c>
      <c r="V2247" s="5" t="str">
        <f ca="1">TEXT(Table5[[#This Row],[BSigForm]],"00")</f>
        <v>29</v>
      </c>
      <c r="W2247" s="6" t="s">
        <v>11</v>
      </c>
      <c r="X2247" s="11">
        <f t="shared" ca="1" si="424"/>
        <v>25.826017384504738</v>
      </c>
      <c r="Y2247" s="4" t="str">
        <f ca="1">TEXT(Table5[[#This Row],[CBeginForm]],"00")</f>
        <v>26</v>
      </c>
      <c r="Z2247" s="11">
        <f t="shared" ca="1" si="425"/>
        <v>27.634829971268786</v>
      </c>
      <c r="AA2247" s="4" t="str">
        <f ca="1">TEXT(Table5[[#This Row],[CEndForm]],"00")</f>
        <v>28</v>
      </c>
      <c r="AB2247" s="12">
        <f ca="1">Table5[[#This Row],[CEndForm]]+(_xlfn.NORM.INV(RAND(),2,0.75))</f>
        <v>31.16309800949497</v>
      </c>
      <c r="AC2247" s="5" t="str">
        <f ca="1">TEXT(Table5[[#This Row],[CSigForm]],"00")</f>
        <v>31</v>
      </c>
      <c r="AD2247" s="11">
        <v>2459</v>
      </c>
      <c r="AE2247" s="9" t="str">
        <f>TEXT(Table5[[#This Row],[DForm]],"000000")</f>
        <v>002459</v>
      </c>
      <c r="AF2247" s="11">
        <f t="shared" ca="1" si="426"/>
        <v>29.688521179725722</v>
      </c>
      <c r="AG2247" s="4" t="str">
        <f ca="1">TEXT(Table5[[#This Row],[DBeginForm]],"00")</f>
        <v>30</v>
      </c>
      <c r="AH2247" s="11">
        <f t="shared" ca="1" si="427"/>
        <v>31.032258186688342</v>
      </c>
      <c r="AI2247" s="4" t="str">
        <f ca="1">TEXT(Table5[[#This Row],[DEndForm]],"00")</f>
        <v>31</v>
      </c>
      <c r="AJ2247" s="12">
        <f ca="1">Table5[[#This Row],[DEndForm]]+(_xlfn.NORM.INV(RAND(),2,0.75))</f>
        <v>33.81996782834976</v>
      </c>
      <c r="AK2247" s="5" t="str">
        <f ca="1">TEXT(Table5[[#This Row],[DSigForm]],"00")</f>
        <v>34</v>
      </c>
      <c r="AL2247" s="11">
        <v>2451</v>
      </c>
      <c r="AM2247" s="9" t="str">
        <f>TEXT(Table5[[#This Row],[EForm]],"000000")</f>
        <v>002451</v>
      </c>
      <c r="AN2247" s="11">
        <f t="shared" ca="1" si="428"/>
        <v>29.025547260587739</v>
      </c>
      <c r="AO2247" s="4" t="str">
        <f ca="1">TEXT(Table5[[#This Row],[EBeginForm]],"00")</f>
        <v>29</v>
      </c>
      <c r="AP2247" s="11">
        <f t="shared" ca="1" si="429"/>
        <v>29.042658351122626</v>
      </c>
      <c r="AQ2247" s="4" t="str">
        <f ca="1">TEXT(Table5[[#This Row],[EEndForm]],"00")</f>
        <v>29</v>
      </c>
      <c r="AR2247" s="12">
        <f ca="1">Table5[[#This Row],[EEndForm]]+(_xlfn.NORM.INV(RAND(),2,0.75))</f>
        <v>29.868908744449527</v>
      </c>
      <c r="AS2247" s="5" t="str">
        <f ca="1">TEXT(Table5[[#This Row],[ESigForm]],"00")</f>
        <v>30</v>
      </c>
      <c r="AT2247" s="9">
        <v>2438</v>
      </c>
      <c r="AU2247" s="9" t="str">
        <f>TEXT(Table5[[#This Row],[F]],"000000")</f>
        <v>002438</v>
      </c>
      <c r="AV2247" s="11">
        <f t="shared" ca="1" si="430"/>
        <v>27.585906921295308</v>
      </c>
      <c r="AW2247" s="4" t="str">
        <f ca="1">TEXT(Table5[[#This Row],[EBeginForm]],"00")</f>
        <v>29</v>
      </c>
      <c r="AX2247" s="11">
        <f t="shared" ca="1" si="431"/>
        <v>31.57026638092815</v>
      </c>
      <c r="AY2247" s="4" t="str">
        <f ca="1">TEXT(Table5[[#This Row],[EEndForm]],"00")</f>
        <v>29</v>
      </c>
      <c r="AZ2247" s="12">
        <f ca="1">Table5[[#This Row],[EEndForm]]+(_xlfn.NORM.INV(RAND(),2,0.75))</f>
        <v>31.468845223614068</v>
      </c>
      <c r="BA2247" s="5" t="str">
        <f ca="1">TEXT(Table5[[#This Row],[ESigForm]],"00")</f>
        <v>30</v>
      </c>
    </row>
    <row r="2248" spans="1:53" x14ac:dyDescent="0.3">
      <c r="A2248" s="1">
        <v>0</v>
      </c>
      <c r="B2248" s="1" t="s">
        <v>7</v>
      </c>
      <c r="C2248" s="11">
        <v>46987</v>
      </c>
      <c r="D2248" s="8" t="str">
        <f>TEXT(Table5[[#This Row],[Date]],"dd-mm-yyyy")</f>
        <v>22-08-2028</v>
      </c>
      <c r="E2248" s="11" t="str">
        <f>TEXT(Table5[[#This Row],[Date]],"dd/mm/yyyy")</f>
        <v>22/08/2028</v>
      </c>
      <c r="F2248" s="3" t="str">
        <f>DAY(Table5[[#This Row],[Date]])&amp;LOOKUP(DAY(Table5[[#This Row],[Date]]),{1,"st";2,"nd";3,"rd";4,"th";21,"st";22,"nd";23,"rd";24,"th";31,"st"}) &amp; TEXT(Table5[[#This Row],[Date]], " mmm, yyyy")</f>
        <v>22nd Aug, 2028</v>
      </c>
      <c r="G2248" s="11">
        <v>2450</v>
      </c>
      <c r="H2248" s="9" t="str">
        <f>TEXT(Table5[[#This Row],[AForm]],"000000")</f>
        <v>002450</v>
      </c>
      <c r="I2248" s="11">
        <f t="shared" ca="1" si="420"/>
        <v>29.057540797453495</v>
      </c>
      <c r="J2248" s="4" t="str">
        <f ca="1">TEXT(Table5[[#This Row],[ABeginForm]],"00")</f>
        <v>29</v>
      </c>
      <c r="K2248" s="11">
        <f t="shared" ca="1" si="421"/>
        <v>33.946775001995761</v>
      </c>
      <c r="L2248" s="4" t="str">
        <f ca="1">TEXT(Table5[[#This Row],[AEndForm]],"00")</f>
        <v>34</v>
      </c>
      <c r="M2248" s="12">
        <f ca="1">Table5[[#This Row],[AEndForm]]+(_xlfn.NORM.INV(RAND(),2,0.75))</f>
        <v>36.057872276052279</v>
      </c>
      <c r="N2248" s="5" t="str">
        <f ca="1">TEXT(Table5[[#This Row],[ASigForm]],"00")</f>
        <v>36</v>
      </c>
      <c r="O2248" s="11" t="s">
        <v>12</v>
      </c>
      <c r="P2248" s="9" t="str">
        <f>TEXT(Table5[[#This Row],[BForm]],"000000")</f>
        <v xml:space="preserve"> </v>
      </c>
      <c r="Q2248" s="11">
        <f t="shared" ca="1" si="422"/>
        <v>31.974196766891072</v>
      </c>
      <c r="R2248" s="4" t="str">
        <f ca="1">TEXT(Table5[[#This Row],[BBeginForm]],"00")</f>
        <v>32</v>
      </c>
      <c r="S2248" s="11">
        <f t="shared" ca="1" si="423"/>
        <v>25.022330202302754</v>
      </c>
      <c r="T2248" s="4" t="str">
        <f ca="1">TEXT(Table5[[#This Row],[BEndForm]],"00")</f>
        <v>25</v>
      </c>
      <c r="U2248" s="12">
        <f ca="1">Table5[[#This Row],[BEndForm]]+(_xlfn.NORM.INV(RAND(),2,0.75))</f>
        <v>27.022897104743556</v>
      </c>
      <c r="V2248" s="5" t="str">
        <f ca="1">TEXT(Table5[[#This Row],[BSigForm]],"00")</f>
        <v>27</v>
      </c>
      <c r="W2248" s="6" t="s">
        <v>11</v>
      </c>
      <c r="X2248" s="11">
        <f t="shared" ca="1" si="424"/>
        <v>25.972298382281004</v>
      </c>
      <c r="Y2248" s="4" t="str">
        <f ca="1">TEXT(Table5[[#This Row],[CBeginForm]],"00")</f>
        <v>26</v>
      </c>
      <c r="Z2248" s="11">
        <f t="shared" ca="1" si="425"/>
        <v>32.552645466407647</v>
      </c>
      <c r="AA2248" s="4" t="str">
        <f ca="1">TEXT(Table5[[#This Row],[CEndForm]],"00")</f>
        <v>33</v>
      </c>
      <c r="AB2248" s="12">
        <f ca="1">Table5[[#This Row],[CEndForm]]+(_xlfn.NORM.INV(RAND(),2,0.75))</f>
        <v>33.63407485331269</v>
      </c>
      <c r="AC2248" s="5" t="str">
        <f ca="1">TEXT(Table5[[#This Row],[CSigForm]],"00")</f>
        <v>34</v>
      </c>
      <c r="AD2248" s="11">
        <v>2460</v>
      </c>
      <c r="AE2248" s="9" t="str">
        <f>TEXT(Table5[[#This Row],[DForm]],"000000")</f>
        <v>002460</v>
      </c>
      <c r="AF2248" s="11">
        <f t="shared" ca="1" si="426"/>
        <v>32.660783077909933</v>
      </c>
      <c r="AG2248" s="4" t="str">
        <f ca="1">TEXT(Table5[[#This Row],[DBeginForm]],"00")</f>
        <v>33</v>
      </c>
      <c r="AH2248" s="11">
        <f t="shared" ca="1" si="427"/>
        <v>30.45946200884773</v>
      </c>
      <c r="AI2248" s="4" t="str">
        <f ca="1">TEXT(Table5[[#This Row],[DEndForm]],"00")</f>
        <v>30</v>
      </c>
      <c r="AJ2248" s="12">
        <f ca="1">Table5[[#This Row],[DEndForm]]+(_xlfn.NORM.INV(RAND(),2,0.75))</f>
        <v>33.315743854636466</v>
      </c>
      <c r="AK2248" s="5" t="str">
        <f ca="1">TEXT(Table5[[#This Row],[DSigForm]],"00")</f>
        <v>33</v>
      </c>
      <c r="AL2248" s="11">
        <v>2452</v>
      </c>
      <c r="AM2248" s="9" t="str">
        <f>TEXT(Table5[[#This Row],[EForm]],"000000")</f>
        <v>002452</v>
      </c>
      <c r="AN2248" s="11">
        <f t="shared" ca="1" si="428"/>
        <v>31.711322198957102</v>
      </c>
      <c r="AO2248" s="4" t="str">
        <f ca="1">TEXT(Table5[[#This Row],[EBeginForm]],"00")</f>
        <v>32</v>
      </c>
      <c r="AP2248" s="11">
        <f t="shared" ca="1" si="429"/>
        <v>29.748763472218258</v>
      </c>
      <c r="AQ2248" s="4" t="str">
        <f ca="1">TEXT(Table5[[#This Row],[EEndForm]],"00")</f>
        <v>30</v>
      </c>
      <c r="AR2248" s="12">
        <f ca="1">Table5[[#This Row],[EEndForm]]+(_xlfn.NORM.INV(RAND(),2,0.75))</f>
        <v>31.546857808783411</v>
      </c>
      <c r="AS2248" s="5" t="str">
        <f ca="1">TEXT(Table5[[#This Row],[ESigForm]],"00")</f>
        <v>32</v>
      </c>
      <c r="AT2248" s="9">
        <v>2439</v>
      </c>
      <c r="AU2248" s="9" t="str">
        <f>TEXT(Table5[[#This Row],[F]],"000000")</f>
        <v>002439</v>
      </c>
      <c r="AV2248" s="11">
        <f t="shared" ca="1" si="430"/>
        <v>29.877639399431139</v>
      </c>
      <c r="AW2248" s="4" t="str">
        <f ca="1">TEXT(Table5[[#This Row],[EBeginForm]],"00")</f>
        <v>32</v>
      </c>
      <c r="AX2248" s="11">
        <f t="shared" ca="1" si="431"/>
        <v>31.188688270776623</v>
      </c>
      <c r="AY2248" s="4" t="str">
        <f ca="1">TEXT(Table5[[#This Row],[EEndForm]],"00")</f>
        <v>30</v>
      </c>
      <c r="AZ2248" s="12">
        <f ca="1">Table5[[#This Row],[EEndForm]]+(_xlfn.NORM.INV(RAND(),2,0.75))</f>
        <v>32.289559706773289</v>
      </c>
      <c r="BA2248" s="5" t="str">
        <f ca="1">TEXT(Table5[[#This Row],[ESigForm]],"00")</f>
        <v>32</v>
      </c>
    </row>
    <row r="2249" spans="1:53" x14ac:dyDescent="0.3">
      <c r="A2249" s="1">
        <v>0</v>
      </c>
      <c r="B2249" s="1" t="s">
        <v>8</v>
      </c>
      <c r="C2249" s="11">
        <v>46988</v>
      </c>
      <c r="D2249" s="8" t="str">
        <f>TEXT(Table5[[#This Row],[Date]],"dd-mm-yyyy")</f>
        <v>23-08-2028</v>
      </c>
      <c r="E2249" s="11" t="str">
        <f>TEXT(Table5[[#This Row],[Date]],"dd/mm/yyyy")</f>
        <v>23/08/2028</v>
      </c>
      <c r="F2249" s="3" t="str">
        <f>DAY(Table5[[#This Row],[Date]])&amp;LOOKUP(DAY(Table5[[#This Row],[Date]]),{1,"st";2,"nd";3,"rd";4,"th";21,"st";22,"nd";23,"rd";24,"th";31,"st"}) &amp; TEXT(Table5[[#This Row],[Date]], " mmm, yyyy")</f>
        <v>23rd Aug, 2028</v>
      </c>
      <c r="G2249" s="11">
        <v>2451</v>
      </c>
      <c r="H2249" s="9" t="str">
        <f>TEXT(Table5[[#This Row],[AForm]],"000000")</f>
        <v>002451</v>
      </c>
      <c r="I2249" s="11">
        <f t="shared" ca="1" si="420"/>
        <v>27.51979216700493</v>
      </c>
      <c r="J2249" s="4" t="str">
        <f ca="1">TEXT(Table5[[#This Row],[ABeginForm]],"00")</f>
        <v>28</v>
      </c>
      <c r="K2249" s="11">
        <f t="shared" ca="1" si="421"/>
        <v>32.970716747668973</v>
      </c>
      <c r="L2249" s="4" t="str">
        <f ca="1">TEXT(Table5[[#This Row],[AEndForm]],"00")</f>
        <v>33</v>
      </c>
      <c r="M2249" s="12">
        <f ca="1">Table5[[#This Row],[AEndForm]]+(_xlfn.NORM.INV(RAND(),2,0.75))</f>
        <v>34.045154642541284</v>
      </c>
      <c r="N2249" s="5" t="str">
        <f ca="1">TEXT(Table5[[#This Row],[ASigForm]],"00")</f>
        <v>34</v>
      </c>
      <c r="O2249" s="11" t="s">
        <v>12</v>
      </c>
      <c r="P2249" s="9" t="str">
        <f>TEXT(Table5[[#This Row],[BForm]],"000000")</f>
        <v xml:space="preserve"> </v>
      </c>
      <c r="Q2249" s="11">
        <f t="shared" ca="1" si="422"/>
        <v>32.743532517291968</v>
      </c>
      <c r="R2249" s="4" t="str">
        <f ca="1">TEXT(Table5[[#This Row],[BBeginForm]],"00")</f>
        <v>33</v>
      </c>
      <c r="S2249" s="11">
        <f t="shared" ca="1" si="423"/>
        <v>26.744326639605433</v>
      </c>
      <c r="T2249" s="4" t="str">
        <f ca="1">TEXT(Table5[[#This Row],[BEndForm]],"00")</f>
        <v>27</v>
      </c>
      <c r="U2249" s="12">
        <f ca="1">Table5[[#This Row],[BEndForm]]+(_xlfn.NORM.INV(RAND(),2,0.75))</f>
        <v>28.201696205389304</v>
      </c>
      <c r="V2249" s="5" t="str">
        <f ca="1">TEXT(Table5[[#This Row],[BSigForm]],"00")</f>
        <v>28</v>
      </c>
      <c r="W2249" s="6" t="s">
        <v>11</v>
      </c>
      <c r="X2249" s="11">
        <f t="shared" ca="1" si="424"/>
        <v>39.80781638115046</v>
      </c>
      <c r="Y2249" s="4" t="str">
        <f ca="1">TEXT(Table5[[#This Row],[CBeginForm]],"00")</f>
        <v>40</v>
      </c>
      <c r="Z2249" s="11">
        <f t="shared" ca="1" si="425"/>
        <v>21.68086187314443</v>
      </c>
      <c r="AA2249" s="4" t="str">
        <f ca="1">TEXT(Table5[[#This Row],[CEndForm]],"00")</f>
        <v>22</v>
      </c>
      <c r="AB2249" s="12">
        <f ca="1">Table5[[#This Row],[CEndForm]]+(_xlfn.NORM.INV(RAND(),2,0.75))</f>
        <v>23.300435146004784</v>
      </c>
      <c r="AC2249" s="5" t="str">
        <f ca="1">TEXT(Table5[[#This Row],[CSigForm]],"00")</f>
        <v>23</v>
      </c>
      <c r="AD2249" s="11">
        <v>2461</v>
      </c>
      <c r="AE2249" s="9" t="str">
        <f>TEXT(Table5[[#This Row],[DForm]],"000000")</f>
        <v>002461</v>
      </c>
      <c r="AF2249" s="11">
        <f t="shared" ca="1" si="426"/>
        <v>24.340948450082777</v>
      </c>
      <c r="AG2249" s="4" t="str">
        <f ca="1">TEXT(Table5[[#This Row],[DBeginForm]],"00")</f>
        <v>24</v>
      </c>
      <c r="AH2249" s="11">
        <f t="shared" ca="1" si="427"/>
        <v>29.181131572979975</v>
      </c>
      <c r="AI2249" s="4" t="str">
        <f ca="1">TEXT(Table5[[#This Row],[DEndForm]],"00")</f>
        <v>29</v>
      </c>
      <c r="AJ2249" s="12">
        <f ca="1">Table5[[#This Row],[DEndForm]]+(_xlfn.NORM.INV(RAND(),2,0.75))</f>
        <v>31.45564018430138</v>
      </c>
      <c r="AK2249" s="5" t="str">
        <f ca="1">TEXT(Table5[[#This Row],[DSigForm]],"00")</f>
        <v>31</v>
      </c>
      <c r="AL2249" s="11">
        <v>2453</v>
      </c>
      <c r="AM2249" s="9" t="str">
        <f>TEXT(Table5[[#This Row],[EForm]],"000000")</f>
        <v>002453</v>
      </c>
      <c r="AN2249" s="11">
        <f t="shared" ca="1" si="428"/>
        <v>30.096576813839171</v>
      </c>
      <c r="AO2249" s="4" t="str">
        <f ca="1">TEXT(Table5[[#This Row],[EBeginForm]],"00")</f>
        <v>30</v>
      </c>
      <c r="AP2249" s="11">
        <f t="shared" ca="1" si="429"/>
        <v>27.155841348750801</v>
      </c>
      <c r="AQ2249" s="4" t="str">
        <f ca="1">TEXT(Table5[[#This Row],[EEndForm]],"00")</f>
        <v>27</v>
      </c>
      <c r="AR2249" s="12">
        <f ca="1">Table5[[#This Row],[EEndForm]]+(_xlfn.NORM.INV(RAND(),2,0.75))</f>
        <v>30.362964441087353</v>
      </c>
      <c r="AS2249" s="5" t="str">
        <f ca="1">TEXT(Table5[[#This Row],[ESigForm]],"00")</f>
        <v>30</v>
      </c>
      <c r="AT2249" s="9">
        <v>2440</v>
      </c>
      <c r="AU2249" s="9" t="str">
        <f>TEXT(Table5[[#This Row],[F]],"000000")</f>
        <v>002440</v>
      </c>
      <c r="AV2249" s="11">
        <f t="shared" ca="1" si="430"/>
        <v>28.307669091369448</v>
      </c>
      <c r="AW2249" s="4" t="str">
        <f ca="1">TEXT(Table5[[#This Row],[EBeginForm]],"00")</f>
        <v>30</v>
      </c>
      <c r="AX2249" s="11">
        <f t="shared" ca="1" si="431"/>
        <v>29.396849035223575</v>
      </c>
      <c r="AY2249" s="4" t="str">
        <f ca="1">TEXT(Table5[[#This Row],[EEndForm]],"00")</f>
        <v>27</v>
      </c>
      <c r="AZ2249" s="12">
        <f ca="1">Table5[[#This Row],[EEndForm]]+(_xlfn.NORM.INV(RAND(),2,0.75))</f>
        <v>27.862554324097417</v>
      </c>
      <c r="BA2249" s="5" t="str">
        <f ca="1">TEXT(Table5[[#This Row],[ESigForm]],"00")</f>
        <v>30</v>
      </c>
    </row>
    <row r="2250" spans="1:53" x14ac:dyDescent="0.3">
      <c r="A2250" s="1">
        <v>0</v>
      </c>
      <c r="B2250" s="1" t="s">
        <v>9</v>
      </c>
      <c r="C2250" s="11">
        <v>46989</v>
      </c>
      <c r="D2250" s="8" t="str">
        <f>TEXT(Table5[[#This Row],[Date]],"dd-mm-yyyy")</f>
        <v>24-08-2028</v>
      </c>
      <c r="E2250" s="11" t="str">
        <f>TEXT(Table5[[#This Row],[Date]],"dd/mm/yyyy")</f>
        <v>24/08/2028</v>
      </c>
      <c r="F2250" s="3" t="str">
        <f>DAY(Table5[[#This Row],[Date]])&amp;LOOKUP(DAY(Table5[[#This Row],[Date]]),{1,"st";2,"nd";3,"rd";4,"th";21,"st";22,"nd";23,"rd";24,"th";31,"st"}) &amp; TEXT(Table5[[#This Row],[Date]], " mmm, yyyy")</f>
        <v>24th Aug, 2028</v>
      </c>
      <c r="G2250" s="11">
        <v>2452</v>
      </c>
      <c r="H2250" s="9" t="str">
        <f>TEXT(Table5[[#This Row],[AForm]],"000000")</f>
        <v>002452</v>
      </c>
      <c r="I2250" s="11">
        <f t="shared" ca="1" si="420"/>
        <v>32.902884480669059</v>
      </c>
      <c r="J2250" s="4" t="str">
        <f ca="1">TEXT(Table5[[#This Row],[ABeginForm]],"00")</f>
        <v>33</v>
      </c>
      <c r="K2250" s="11">
        <f t="shared" ca="1" si="421"/>
        <v>27.285039621866964</v>
      </c>
      <c r="L2250" s="4" t="str">
        <f ca="1">TEXT(Table5[[#This Row],[AEndForm]],"00")</f>
        <v>27</v>
      </c>
      <c r="M2250" s="12">
        <f ca="1">Table5[[#This Row],[AEndForm]]+(_xlfn.NORM.INV(RAND(),2,0.75))</f>
        <v>29.958495160901069</v>
      </c>
      <c r="N2250" s="5" t="str">
        <f ca="1">TEXT(Table5[[#This Row],[ASigForm]],"00")</f>
        <v>30</v>
      </c>
      <c r="O2250" s="11" t="s">
        <v>12</v>
      </c>
      <c r="P2250" s="9" t="str">
        <f>TEXT(Table5[[#This Row],[BForm]],"000000")</f>
        <v xml:space="preserve"> </v>
      </c>
      <c r="Q2250" s="11">
        <f t="shared" ca="1" si="422"/>
        <v>30.029247708942084</v>
      </c>
      <c r="R2250" s="4" t="str">
        <f ca="1">TEXT(Table5[[#This Row],[BBeginForm]],"00")</f>
        <v>30</v>
      </c>
      <c r="S2250" s="11">
        <f t="shared" ca="1" si="423"/>
        <v>25.049972722717381</v>
      </c>
      <c r="T2250" s="4" t="str">
        <f ca="1">TEXT(Table5[[#This Row],[BEndForm]],"00")</f>
        <v>25</v>
      </c>
      <c r="U2250" s="12">
        <f ca="1">Table5[[#This Row],[BEndForm]]+(_xlfn.NORM.INV(RAND(),2,0.75))</f>
        <v>27.588072261600683</v>
      </c>
      <c r="V2250" s="5" t="str">
        <f ca="1">TEXT(Table5[[#This Row],[BSigForm]],"00")</f>
        <v>28</v>
      </c>
      <c r="W2250" s="6" t="s">
        <v>11</v>
      </c>
      <c r="X2250" s="11">
        <f t="shared" ca="1" si="424"/>
        <v>29.842765084228375</v>
      </c>
      <c r="Y2250" s="4" t="str">
        <f ca="1">TEXT(Table5[[#This Row],[CBeginForm]],"00")</f>
        <v>30</v>
      </c>
      <c r="Z2250" s="11">
        <f t="shared" ca="1" si="425"/>
        <v>29.693095707276616</v>
      </c>
      <c r="AA2250" s="4" t="str">
        <f ca="1">TEXT(Table5[[#This Row],[CEndForm]],"00")</f>
        <v>30</v>
      </c>
      <c r="AB2250" s="12">
        <f ca="1">Table5[[#This Row],[CEndForm]]+(_xlfn.NORM.INV(RAND(),2,0.75))</f>
        <v>31.415701536321574</v>
      </c>
      <c r="AC2250" s="5" t="str">
        <f ca="1">TEXT(Table5[[#This Row],[CSigForm]],"00")</f>
        <v>31</v>
      </c>
      <c r="AD2250" s="11">
        <v>2462</v>
      </c>
      <c r="AE2250" s="9" t="str">
        <f>TEXT(Table5[[#This Row],[DForm]],"000000")</f>
        <v>002462</v>
      </c>
      <c r="AF2250" s="11">
        <f t="shared" ca="1" si="426"/>
        <v>29.900644107925789</v>
      </c>
      <c r="AG2250" s="4" t="str">
        <f ca="1">TEXT(Table5[[#This Row],[DBeginForm]],"00")</f>
        <v>30</v>
      </c>
      <c r="AH2250" s="11">
        <f t="shared" ca="1" si="427"/>
        <v>31.124329813380136</v>
      </c>
      <c r="AI2250" s="4" t="str">
        <f ca="1">TEXT(Table5[[#This Row],[DEndForm]],"00")</f>
        <v>31</v>
      </c>
      <c r="AJ2250" s="12">
        <f ca="1">Table5[[#This Row],[DEndForm]]+(_xlfn.NORM.INV(RAND(),2,0.75))</f>
        <v>32.28898846676136</v>
      </c>
      <c r="AK2250" s="5" t="str">
        <f ca="1">TEXT(Table5[[#This Row],[DSigForm]],"00")</f>
        <v>32</v>
      </c>
      <c r="AL2250" s="11">
        <v>2454</v>
      </c>
      <c r="AM2250" s="9" t="str">
        <f>TEXT(Table5[[#This Row],[EForm]],"000000")</f>
        <v>002454</v>
      </c>
      <c r="AN2250" s="11">
        <f t="shared" ca="1" si="428"/>
        <v>26.918186225275274</v>
      </c>
      <c r="AO2250" s="4" t="str">
        <f ca="1">TEXT(Table5[[#This Row],[EBeginForm]],"00")</f>
        <v>27</v>
      </c>
      <c r="AP2250" s="11">
        <f t="shared" ca="1" si="429"/>
        <v>32.307965025318623</v>
      </c>
      <c r="AQ2250" s="4" t="str">
        <f ca="1">TEXT(Table5[[#This Row],[EEndForm]],"00")</f>
        <v>32</v>
      </c>
      <c r="AR2250" s="12">
        <f ca="1">Table5[[#This Row],[EEndForm]]+(_xlfn.NORM.INV(RAND(),2,0.75))</f>
        <v>33.95107791861868</v>
      </c>
      <c r="AS2250" s="5" t="str">
        <f ca="1">TEXT(Table5[[#This Row],[ESigForm]],"00")</f>
        <v>34</v>
      </c>
      <c r="AT2250" s="9">
        <v>2441</v>
      </c>
      <c r="AU2250" s="9" t="str">
        <f>TEXT(Table5[[#This Row],[F]],"000000")</f>
        <v>002441</v>
      </c>
      <c r="AV2250" s="11">
        <f t="shared" ca="1" si="430"/>
        <v>30.659795908362753</v>
      </c>
      <c r="AW2250" s="4" t="str">
        <f ca="1">TEXT(Table5[[#This Row],[EBeginForm]],"00")</f>
        <v>27</v>
      </c>
      <c r="AX2250" s="11">
        <f t="shared" ca="1" si="431"/>
        <v>30.179362488569662</v>
      </c>
      <c r="AY2250" s="4" t="str">
        <f ca="1">TEXT(Table5[[#This Row],[EEndForm]],"00")</f>
        <v>32</v>
      </c>
      <c r="AZ2250" s="12">
        <f ca="1">Table5[[#This Row],[EEndForm]]+(_xlfn.NORM.INV(RAND(),2,0.75))</f>
        <v>33.681606279639048</v>
      </c>
      <c r="BA2250" s="5" t="str">
        <f ca="1">TEXT(Table5[[#This Row],[ESigForm]],"00")</f>
        <v>34</v>
      </c>
    </row>
    <row r="2251" spans="1:53" x14ac:dyDescent="0.3">
      <c r="A2251" s="1">
        <v>0</v>
      </c>
      <c r="B2251" s="1" t="s">
        <v>10</v>
      </c>
      <c r="C2251" s="11">
        <v>46990</v>
      </c>
      <c r="D2251" s="8" t="str">
        <f>TEXT(Table5[[#This Row],[Date]],"dd-mm-yyyy")</f>
        <v>25-08-2028</v>
      </c>
      <c r="E2251" s="11" t="str">
        <f>TEXT(Table5[[#This Row],[Date]],"dd/mm/yyyy")</f>
        <v>25/08/2028</v>
      </c>
      <c r="F2251" s="3" t="str">
        <f>DAY(Table5[[#This Row],[Date]])&amp;LOOKUP(DAY(Table5[[#This Row],[Date]]),{1,"st";2,"nd";3,"rd";4,"th";21,"st";22,"nd";23,"rd";24,"th";31,"st"}) &amp; TEXT(Table5[[#This Row],[Date]], " mmm, yyyy")</f>
        <v>25th Aug, 2028</v>
      </c>
      <c r="G2251" s="11">
        <v>2453</v>
      </c>
      <c r="H2251" s="9" t="str">
        <f>TEXT(Table5[[#This Row],[AForm]],"000000")</f>
        <v>002453</v>
      </c>
      <c r="I2251" s="11">
        <f t="shared" ca="1" si="420"/>
        <v>27.079444942617329</v>
      </c>
      <c r="J2251" s="4" t="str">
        <f ca="1">TEXT(Table5[[#This Row],[ABeginForm]],"00")</f>
        <v>27</v>
      </c>
      <c r="K2251" s="11">
        <f t="shared" ca="1" si="421"/>
        <v>30.624252829373741</v>
      </c>
      <c r="L2251" s="4" t="str">
        <f ca="1">TEXT(Table5[[#This Row],[AEndForm]],"00")</f>
        <v>31</v>
      </c>
      <c r="M2251" s="12">
        <f ca="1">Table5[[#This Row],[AEndForm]]+(_xlfn.NORM.INV(RAND(),2,0.75))</f>
        <v>31.530662657657164</v>
      </c>
      <c r="N2251" s="5" t="str">
        <f ca="1">TEXT(Table5[[#This Row],[ASigForm]],"00")</f>
        <v>32</v>
      </c>
      <c r="O2251" s="11" t="s">
        <v>12</v>
      </c>
      <c r="P2251" s="9" t="str">
        <f>TEXT(Table5[[#This Row],[BForm]],"000000")</f>
        <v xml:space="preserve"> </v>
      </c>
      <c r="Q2251" s="11">
        <f t="shared" ca="1" si="422"/>
        <v>26.730940759254729</v>
      </c>
      <c r="R2251" s="4" t="str">
        <f ca="1">TEXT(Table5[[#This Row],[BBeginForm]],"00")</f>
        <v>27</v>
      </c>
      <c r="S2251" s="11">
        <f t="shared" ca="1" si="423"/>
        <v>30.162528719520587</v>
      </c>
      <c r="T2251" s="4" t="str">
        <f ca="1">TEXT(Table5[[#This Row],[BEndForm]],"00")</f>
        <v>30</v>
      </c>
      <c r="U2251" s="12">
        <f ca="1">Table5[[#This Row],[BEndForm]]+(_xlfn.NORM.INV(RAND(),2,0.75))</f>
        <v>30.360116567169168</v>
      </c>
      <c r="V2251" s="5" t="str">
        <f ca="1">TEXT(Table5[[#This Row],[BSigForm]],"00")</f>
        <v>30</v>
      </c>
      <c r="W2251" s="6" t="s">
        <v>11</v>
      </c>
      <c r="X2251" s="11">
        <f t="shared" ca="1" si="424"/>
        <v>27.316962090399457</v>
      </c>
      <c r="Y2251" s="4" t="str">
        <f ca="1">TEXT(Table5[[#This Row],[CBeginForm]],"00")</f>
        <v>27</v>
      </c>
      <c r="Z2251" s="11">
        <f t="shared" ca="1" si="425"/>
        <v>31.812642858085081</v>
      </c>
      <c r="AA2251" s="4" t="str">
        <f ca="1">TEXT(Table5[[#This Row],[CEndForm]],"00")</f>
        <v>32</v>
      </c>
      <c r="AB2251" s="12">
        <f ca="1">Table5[[#This Row],[CEndForm]]+(_xlfn.NORM.INV(RAND(),2,0.75))</f>
        <v>33.973588992154099</v>
      </c>
      <c r="AC2251" s="5" t="str">
        <f ca="1">TEXT(Table5[[#This Row],[CSigForm]],"00")</f>
        <v>34</v>
      </c>
      <c r="AD2251" s="11">
        <v>2463</v>
      </c>
      <c r="AE2251" s="9" t="str">
        <f>TEXT(Table5[[#This Row],[DForm]],"000000")</f>
        <v>002463</v>
      </c>
      <c r="AF2251" s="11">
        <f t="shared" ca="1" si="426"/>
        <v>31.981348075514362</v>
      </c>
      <c r="AG2251" s="4" t="str">
        <f ca="1">TEXT(Table5[[#This Row],[DBeginForm]],"00")</f>
        <v>32</v>
      </c>
      <c r="AH2251" s="11">
        <f t="shared" ca="1" si="427"/>
        <v>33.114401828484759</v>
      </c>
      <c r="AI2251" s="4" t="str">
        <f ca="1">TEXT(Table5[[#This Row],[DEndForm]],"00")</f>
        <v>33</v>
      </c>
      <c r="AJ2251" s="12">
        <f ca="1">Table5[[#This Row],[DEndForm]]+(_xlfn.NORM.INV(RAND(),2,0.75))</f>
        <v>35.821389957486957</v>
      </c>
      <c r="AK2251" s="5" t="str">
        <f ca="1">TEXT(Table5[[#This Row],[DSigForm]],"00")</f>
        <v>36</v>
      </c>
      <c r="AL2251" s="11">
        <v>2455</v>
      </c>
      <c r="AM2251" s="9" t="str">
        <f>TEXT(Table5[[#This Row],[EForm]],"000000")</f>
        <v>002455</v>
      </c>
      <c r="AN2251" s="11">
        <f t="shared" ca="1" si="428"/>
        <v>29.975682243447253</v>
      </c>
      <c r="AO2251" s="4" t="str">
        <f ca="1">TEXT(Table5[[#This Row],[EBeginForm]],"00")</f>
        <v>30</v>
      </c>
      <c r="AP2251" s="11">
        <f t="shared" ca="1" si="429"/>
        <v>32.082257035084169</v>
      </c>
      <c r="AQ2251" s="4" t="str">
        <f ca="1">TEXT(Table5[[#This Row],[EEndForm]],"00")</f>
        <v>32</v>
      </c>
      <c r="AR2251" s="12">
        <f ca="1">Table5[[#This Row],[EEndForm]]+(_xlfn.NORM.INV(RAND(),2,0.75))</f>
        <v>34.012534600831124</v>
      </c>
      <c r="AS2251" s="5" t="str">
        <f ca="1">TEXT(Table5[[#This Row],[ESigForm]],"00")</f>
        <v>34</v>
      </c>
      <c r="AT2251" s="9">
        <v>2442</v>
      </c>
      <c r="AU2251" s="9" t="str">
        <f>TEXT(Table5[[#This Row],[F]],"000000")</f>
        <v>002442</v>
      </c>
      <c r="AV2251" s="11">
        <f t="shared" ca="1" si="430"/>
        <v>27.876370039627435</v>
      </c>
      <c r="AW2251" s="4" t="str">
        <f ca="1">TEXT(Table5[[#This Row],[EBeginForm]],"00")</f>
        <v>30</v>
      </c>
      <c r="AX2251" s="11">
        <f t="shared" ca="1" si="431"/>
        <v>25.158920247598616</v>
      </c>
      <c r="AY2251" s="4" t="str">
        <f ca="1">TEXT(Table5[[#This Row],[EEndForm]],"00")</f>
        <v>32</v>
      </c>
      <c r="AZ2251" s="12">
        <f ca="1">Table5[[#This Row],[EEndForm]]+(_xlfn.NORM.INV(RAND(),2,0.75))</f>
        <v>34.141550639976778</v>
      </c>
      <c r="BA2251" s="5" t="str">
        <f ca="1">TEXT(Table5[[#This Row],[ESigForm]],"00")</f>
        <v>34</v>
      </c>
    </row>
    <row r="2252" spans="1:53" x14ac:dyDescent="0.3">
      <c r="A2252" s="1">
        <v>0</v>
      </c>
      <c r="B2252" s="1" t="s">
        <v>5</v>
      </c>
      <c r="C2252" s="11">
        <v>46991</v>
      </c>
      <c r="D2252" s="8" t="str">
        <f>TEXT(Table5[[#This Row],[Date]],"dd-mm-yyyy")</f>
        <v>26-08-2028</v>
      </c>
      <c r="E2252" s="11" t="str">
        <f>TEXT(Table5[[#This Row],[Date]],"dd/mm/yyyy")</f>
        <v>26/08/2028</v>
      </c>
      <c r="F2252" s="3" t="str">
        <f>DAY(Table5[[#This Row],[Date]])&amp;LOOKUP(DAY(Table5[[#This Row],[Date]]),{1,"st";2,"nd";3,"rd";4,"th";21,"st";22,"nd";23,"rd";24,"th";31,"st"}) &amp; TEXT(Table5[[#This Row],[Date]], " mmm, yyyy")</f>
        <v>26th Aug, 2028</v>
      </c>
      <c r="G2252" s="11">
        <v>2454</v>
      </c>
      <c r="H2252" s="9" t="str">
        <f>TEXT(Table5[[#This Row],[AForm]],"000000")</f>
        <v>002454</v>
      </c>
      <c r="I2252" s="11">
        <f t="shared" ca="1" si="420"/>
        <v>30.817244713227588</v>
      </c>
      <c r="J2252" s="4" t="str">
        <f ca="1">TEXT(Table5[[#This Row],[ABeginForm]],"00")</f>
        <v>31</v>
      </c>
      <c r="K2252" s="11">
        <f t="shared" ca="1" si="421"/>
        <v>31.911803971184071</v>
      </c>
      <c r="L2252" s="4" t="str">
        <f ca="1">TEXT(Table5[[#This Row],[AEndForm]],"00")</f>
        <v>32</v>
      </c>
      <c r="M2252" s="12">
        <f ca="1">Table5[[#This Row],[AEndForm]]+(_xlfn.NORM.INV(RAND(),2,0.75))</f>
        <v>33.946528113871658</v>
      </c>
      <c r="N2252" s="5" t="str">
        <f ca="1">TEXT(Table5[[#This Row],[ASigForm]],"00")</f>
        <v>34</v>
      </c>
      <c r="O2252" s="11" t="s">
        <v>12</v>
      </c>
      <c r="P2252" s="9" t="str">
        <f>TEXT(Table5[[#This Row],[BForm]],"000000")</f>
        <v xml:space="preserve"> </v>
      </c>
      <c r="Q2252" s="11">
        <f t="shared" ca="1" si="422"/>
        <v>30.538139480344274</v>
      </c>
      <c r="R2252" s="4" t="str">
        <f ca="1">TEXT(Table5[[#This Row],[BBeginForm]],"00")</f>
        <v>31</v>
      </c>
      <c r="S2252" s="11">
        <f t="shared" ca="1" si="423"/>
        <v>28.700271401953362</v>
      </c>
      <c r="T2252" s="4" t="str">
        <f ca="1">TEXT(Table5[[#This Row],[BEndForm]],"00")</f>
        <v>29</v>
      </c>
      <c r="U2252" s="12">
        <f ca="1">Table5[[#This Row],[BEndForm]]+(_xlfn.NORM.INV(RAND(),2,0.75))</f>
        <v>31.821188995258595</v>
      </c>
      <c r="V2252" s="5" t="str">
        <f ca="1">TEXT(Table5[[#This Row],[BSigForm]],"00")</f>
        <v>32</v>
      </c>
      <c r="W2252" s="6" t="s">
        <v>11</v>
      </c>
      <c r="X2252" s="11">
        <f t="shared" ca="1" si="424"/>
        <v>26.139542876233303</v>
      </c>
      <c r="Y2252" s="4" t="str">
        <f ca="1">TEXT(Table5[[#This Row],[CBeginForm]],"00")</f>
        <v>26</v>
      </c>
      <c r="Z2252" s="11">
        <f t="shared" ca="1" si="425"/>
        <v>27.87394097259272</v>
      </c>
      <c r="AA2252" s="4" t="str">
        <f ca="1">TEXT(Table5[[#This Row],[CEndForm]],"00")</f>
        <v>28</v>
      </c>
      <c r="AB2252" s="12">
        <f ca="1">Table5[[#This Row],[CEndForm]]+(_xlfn.NORM.INV(RAND(),2,0.75))</f>
        <v>29.170234456065092</v>
      </c>
      <c r="AC2252" s="5" t="str">
        <f ca="1">TEXT(Table5[[#This Row],[CSigForm]],"00")</f>
        <v>29</v>
      </c>
      <c r="AD2252" s="11">
        <v>2464</v>
      </c>
      <c r="AE2252" s="9" t="str">
        <f>TEXT(Table5[[#This Row],[DForm]],"000000")</f>
        <v>002464</v>
      </c>
      <c r="AF2252" s="11">
        <f t="shared" ca="1" si="426"/>
        <v>24.575323081525774</v>
      </c>
      <c r="AG2252" s="4" t="str">
        <f ca="1">TEXT(Table5[[#This Row],[DBeginForm]],"00")</f>
        <v>25</v>
      </c>
      <c r="AH2252" s="11">
        <f t="shared" ca="1" si="427"/>
        <v>34.340116840351925</v>
      </c>
      <c r="AI2252" s="4" t="str">
        <f ca="1">TEXT(Table5[[#This Row],[DEndForm]],"00")</f>
        <v>34</v>
      </c>
      <c r="AJ2252" s="12">
        <f ca="1">Table5[[#This Row],[DEndForm]]+(_xlfn.NORM.INV(RAND(),2,0.75))</f>
        <v>36.335035278625483</v>
      </c>
      <c r="AK2252" s="5" t="str">
        <f ca="1">TEXT(Table5[[#This Row],[DSigForm]],"00")</f>
        <v>36</v>
      </c>
      <c r="AL2252" s="11">
        <v>2456</v>
      </c>
      <c r="AM2252" s="9" t="str">
        <f>TEXT(Table5[[#This Row],[EForm]],"000000")</f>
        <v>002456</v>
      </c>
      <c r="AN2252" s="11">
        <f t="shared" ca="1" si="428"/>
        <v>30.153461706722233</v>
      </c>
      <c r="AO2252" s="4" t="str">
        <f ca="1">TEXT(Table5[[#This Row],[EBeginForm]],"00")</f>
        <v>30</v>
      </c>
      <c r="AP2252" s="11">
        <f t="shared" ca="1" si="429"/>
        <v>27.017134387871344</v>
      </c>
      <c r="AQ2252" s="4" t="str">
        <f ca="1">TEXT(Table5[[#This Row],[EEndForm]],"00")</f>
        <v>27</v>
      </c>
      <c r="AR2252" s="12">
        <f ca="1">Table5[[#This Row],[EEndForm]]+(_xlfn.NORM.INV(RAND(),2,0.75))</f>
        <v>29.267738845320949</v>
      </c>
      <c r="AS2252" s="5" t="str">
        <f ca="1">TEXT(Table5[[#This Row],[ESigForm]],"00")</f>
        <v>29</v>
      </c>
      <c r="AT2252" s="9">
        <v>2443</v>
      </c>
      <c r="AU2252" s="9" t="str">
        <f>TEXT(Table5[[#This Row],[F]],"000000")</f>
        <v>002443</v>
      </c>
      <c r="AV2252" s="11">
        <f t="shared" ca="1" si="430"/>
        <v>35.104223223918474</v>
      </c>
      <c r="AW2252" s="4" t="str">
        <f ca="1">TEXT(Table5[[#This Row],[EBeginForm]],"00")</f>
        <v>30</v>
      </c>
      <c r="AX2252" s="11">
        <f t="shared" ca="1" si="431"/>
        <v>33.578810064663266</v>
      </c>
      <c r="AY2252" s="4" t="str">
        <f ca="1">TEXT(Table5[[#This Row],[EEndForm]],"00")</f>
        <v>27</v>
      </c>
      <c r="AZ2252" s="12">
        <f ca="1">Table5[[#This Row],[EEndForm]]+(_xlfn.NORM.INV(RAND(),2,0.75))</f>
        <v>28.964371353148195</v>
      </c>
      <c r="BA2252" s="5" t="str">
        <f ca="1">TEXT(Table5[[#This Row],[ESigForm]],"00")</f>
        <v>29</v>
      </c>
    </row>
    <row r="2253" spans="1:53" x14ac:dyDescent="0.3">
      <c r="A2253" s="1">
        <v>0</v>
      </c>
      <c r="B2253" s="1" t="s">
        <v>7</v>
      </c>
      <c r="C2253" s="11">
        <v>46994</v>
      </c>
      <c r="D2253" s="8" t="str">
        <f>TEXT(Table5[[#This Row],[Date]],"dd-mm-yyyy")</f>
        <v>29-08-2028</v>
      </c>
      <c r="E2253" s="11" t="str">
        <f>TEXT(Table5[[#This Row],[Date]],"dd/mm/yyyy")</f>
        <v>29/08/2028</v>
      </c>
      <c r="F2253" s="3" t="str">
        <f>DAY(Table5[[#This Row],[Date]])&amp;LOOKUP(DAY(Table5[[#This Row],[Date]]),{1,"st";2,"nd";3,"rd";4,"th";21,"st";22,"nd";23,"rd";24,"th";31,"st"}) &amp; TEXT(Table5[[#This Row],[Date]], " mmm, yyyy")</f>
        <v>29th Aug, 2028</v>
      </c>
      <c r="G2253" s="11">
        <v>2455</v>
      </c>
      <c r="H2253" s="9" t="str">
        <f>TEXT(Table5[[#This Row],[AForm]],"000000")</f>
        <v>002455</v>
      </c>
      <c r="I2253" s="11">
        <f t="shared" ca="1" si="420"/>
        <v>27.788055228471748</v>
      </c>
      <c r="J2253" s="4" t="str">
        <f ca="1">TEXT(Table5[[#This Row],[ABeginForm]],"00")</f>
        <v>28</v>
      </c>
      <c r="K2253" s="11">
        <f t="shared" ca="1" si="421"/>
        <v>33.774700498538309</v>
      </c>
      <c r="L2253" s="4" t="str">
        <f ca="1">TEXT(Table5[[#This Row],[AEndForm]],"00")</f>
        <v>34</v>
      </c>
      <c r="M2253" s="12">
        <f ca="1">Table5[[#This Row],[AEndForm]]+(_xlfn.NORM.INV(RAND(),2,0.75))</f>
        <v>35.923768474290839</v>
      </c>
      <c r="N2253" s="5" t="str">
        <f ca="1">TEXT(Table5[[#This Row],[ASigForm]],"00")</f>
        <v>36</v>
      </c>
      <c r="O2253" s="11" t="s">
        <v>12</v>
      </c>
      <c r="P2253" s="9" t="str">
        <f>TEXT(Table5[[#This Row],[BForm]],"000000")</f>
        <v xml:space="preserve"> </v>
      </c>
      <c r="Q2253" s="11">
        <f t="shared" ca="1" si="422"/>
        <v>31.820554951436847</v>
      </c>
      <c r="R2253" s="4" t="str">
        <f ca="1">TEXT(Table5[[#This Row],[BBeginForm]],"00")</f>
        <v>32</v>
      </c>
      <c r="S2253" s="11">
        <f t="shared" ca="1" si="423"/>
        <v>29.444194431876195</v>
      </c>
      <c r="T2253" s="4" t="str">
        <f ca="1">TEXT(Table5[[#This Row],[BEndForm]],"00")</f>
        <v>29</v>
      </c>
      <c r="U2253" s="12">
        <f ca="1">Table5[[#This Row],[BEndForm]]+(_xlfn.NORM.INV(RAND(),2,0.75))</f>
        <v>31.858507299479946</v>
      </c>
      <c r="V2253" s="5" t="str">
        <f ca="1">TEXT(Table5[[#This Row],[BSigForm]],"00")</f>
        <v>32</v>
      </c>
      <c r="W2253" s="6" t="s">
        <v>11</v>
      </c>
      <c r="X2253" s="11">
        <f t="shared" ca="1" si="424"/>
        <v>32.633635379456244</v>
      </c>
      <c r="Y2253" s="4" t="str">
        <f ca="1">TEXT(Table5[[#This Row],[CBeginForm]],"00")</f>
        <v>33</v>
      </c>
      <c r="Z2253" s="11">
        <f t="shared" ca="1" si="425"/>
        <v>29.282500499406087</v>
      </c>
      <c r="AA2253" s="4" t="str">
        <f ca="1">TEXT(Table5[[#This Row],[CEndForm]],"00")</f>
        <v>29</v>
      </c>
      <c r="AB2253" s="12">
        <f ca="1">Table5[[#This Row],[CEndForm]]+(_xlfn.NORM.INV(RAND(),2,0.75))</f>
        <v>31.321231368520269</v>
      </c>
      <c r="AC2253" s="5" t="str">
        <f ca="1">TEXT(Table5[[#This Row],[CSigForm]],"00")</f>
        <v>31</v>
      </c>
      <c r="AD2253" s="11">
        <v>2465</v>
      </c>
      <c r="AE2253" s="9" t="str">
        <f>TEXT(Table5[[#This Row],[DForm]],"000000")</f>
        <v>002465</v>
      </c>
      <c r="AF2253" s="11">
        <f t="shared" ca="1" si="426"/>
        <v>33.292268446590995</v>
      </c>
      <c r="AG2253" s="4" t="str">
        <f ca="1">TEXT(Table5[[#This Row],[DBeginForm]],"00")</f>
        <v>33</v>
      </c>
      <c r="AH2253" s="11">
        <f t="shared" ca="1" si="427"/>
        <v>32.009675882599332</v>
      </c>
      <c r="AI2253" s="4" t="str">
        <f ca="1">TEXT(Table5[[#This Row],[DEndForm]],"00")</f>
        <v>32</v>
      </c>
      <c r="AJ2253" s="12">
        <f ca="1">Table5[[#This Row],[DEndForm]]+(_xlfn.NORM.INV(RAND(),2,0.75))</f>
        <v>34.070452841872289</v>
      </c>
      <c r="AK2253" s="5" t="str">
        <f ca="1">TEXT(Table5[[#This Row],[DSigForm]],"00")</f>
        <v>34</v>
      </c>
      <c r="AL2253" s="11">
        <v>2457</v>
      </c>
      <c r="AM2253" s="9" t="str">
        <f>TEXT(Table5[[#This Row],[EForm]],"000000")</f>
        <v>002457</v>
      </c>
      <c r="AN2253" s="11">
        <f t="shared" ca="1" si="428"/>
        <v>29.931401046225979</v>
      </c>
      <c r="AO2253" s="4" t="str">
        <f ca="1">TEXT(Table5[[#This Row],[EBeginForm]],"00")</f>
        <v>30</v>
      </c>
      <c r="AP2253" s="11">
        <f t="shared" ca="1" si="429"/>
        <v>26.710339135009129</v>
      </c>
      <c r="AQ2253" s="4" t="str">
        <f ca="1">TEXT(Table5[[#This Row],[EEndForm]],"00")</f>
        <v>27</v>
      </c>
      <c r="AR2253" s="12">
        <f ca="1">Table5[[#This Row],[EEndForm]]+(_xlfn.NORM.INV(RAND(),2,0.75))</f>
        <v>27.818717762579386</v>
      </c>
      <c r="AS2253" s="5" t="str">
        <f ca="1">TEXT(Table5[[#This Row],[ESigForm]],"00")</f>
        <v>28</v>
      </c>
      <c r="AT2253" s="9">
        <v>2444</v>
      </c>
      <c r="AU2253" s="9" t="str">
        <f>TEXT(Table5[[#This Row],[F]],"000000")</f>
        <v>002444</v>
      </c>
      <c r="AV2253" s="11">
        <f t="shared" ca="1" si="430"/>
        <v>28.162474565698311</v>
      </c>
      <c r="AW2253" s="4" t="str">
        <f ca="1">TEXT(Table5[[#This Row],[EBeginForm]],"00")</f>
        <v>30</v>
      </c>
      <c r="AX2253" s="11">
        <f t="shared" ca="1" si="431"/>
        <v>30.414584010154798</v>
      </c>
      <c r="AY2253" s="4" t="str">
        <f ca="1">TEXT(Table5[[#This Row],[EEndForm]],"00")</f>
        <v>27</v>
      </c>
      <c r="AZ2253" s="12">
        <f ca="1">Table5[[#This Row],[EEndForm]]+(_xlfn.NORM.INV(RAND(),2,0.75))</f>
        <v>29.898590402965496</v>
      </c>
      <c r="BA2253" s="5" t="str">
        <f ca="1">TEXT(Table5[[#This Row],[ESigForm]],"00")</f>
        <v>28</v>
      </c>
    </row>
    <row r="2254" spans="1:53" x14ac:dyDescent="0.3">
      <c r="A2254" s="1">
        <v>0</v>
      </c>
      <c r="B2254" s="1" t="s">
        <v>8</v>
      </c>
      <c r="C2254" s="11">
        <v>46995</v>
      </c>
      <c r="D2254" s="8" t="str">
        <f>TEXT(Table5[[#This Row],[Date]],"dd-mm-yyyy")</f>
        <v>30-08-2028</v>
      </c>
      <c r="E2254" s="11" t="str">
        <f>TEXT(Table5[[#This Row],[Date]],"dd/mm/yyyy")</f>
        <v>30/08/2028</v>
      </c>
      <c r="F2254" s="3" t="str">
        <f>DAY(Table5[[#This Row],[Date]])&amp;LOOKUP(DAY(Table5[[#This Row],[Date]]),{1,"st";2,"nd";3,"rd";4,"th";21,"st";22,"nd";23,"rd";24,"th";31,"st"}) &amp; TEXT(Table5[[#This Row],[Date]], " mmm, yyyy")</f>
        <v>30th Aug, 2028</v>
      </c>
      <c r="G2254" s="11">
        <v>2456</v>
      </c>
      <c r="H2254" s="9" t="str">
        <f>TEXT(Table5[[#This Row],[AForm]],"000000")</f>
        <v>002456</v>
      </c>
      <c r="I2254" s="11">
        <f t="shared" ca="1" si="420"/>
        <v>28.537338949767189</v>
      </c>
      <c r="J2254" s="4" t="str">
        <f ca="1">TEXT(Table5[[#This Row],[ABeginForm]],"00")</f>
        <v>29</v>
      </c>
      <c r="K2254" s="11">
        <f t="shared" ca="1" si="421"/>
        <v>26.403148173281565</v>
      </c>
      <c r="L2254" s="4" t="str">
        <f ca="1">TEXT(Table5[[#This Row],[AEndForm]],"00")</f>
        <v>26</v>
      </c>
      <c r="M2254" s="12">
        <f ca="1">Table5[[#This Row],[AEndForm]]+(_xlfn.NORM.INV(RAND(),2,0.75))</f>
        <v>29.790101651961269</v>
      </c>
      <c r="N2254" s="5" t="str">
        <f ca="1">TEXT(Table5[[#This Row],[ASigForm]],"00")</f>
        <v>30</v>
      </c>
      <c r="O2254" s="11" t="s">
        <v>12</v>
      </c>
      <c r="P2254" s="9" t="str">
        <f>TEXT(Table5[[#This Row],[BForm]],"000000")</f>
        <v xml:space="preserve"> </v>
      </c>
      <c r="Q2254" s="11">
        <f t="shared" ca="1" si="422"/>
        <v>29.056872387228875</v>
      </c>
      <c r="R2254" s="4" t="str">
        <f ca="1">TEXT(Table5[[#This Row],[BBeginForm]],"00")</f>
        <v>29</v>
      </c>
      <c r="S2254" s="11">
        <f t="shared" ca="1" si="423"/>
        <v>29.007411627176946</v>
      </c>
      <c r="T2254" s="4" t="str">
        <f ca="1">TEXT(Table5[[#This Row],[BEndForm]],"00")</f>
        <v>29</v>
      </c>
      <c r="U2254" s="12">
        <f ca="1">Table5[[#This Row],[BEndForm]]+(_xlfn.NORM.INV(RAND(),2,0.75))</f>
        <v>31.271020917394964</v>
      </c>
      <c r="V2254" s="5" t="str">
        <f ca="1">TEXT(Table5[[#This Row],[BSigForm]],"00")</f>
        <v>31</v>
      </c>
      <c r="W2254" s="6" t="s">
        <v>11</v>
      </c>
      <c r="X2254" s="11">
        <f t="shared" ca="1" si="424"/>
        <v>35.503358361623114</v>
      </c>
      <c r="Y2254" s="4" t="str">
        <f ca="1">TEXT(Table5[[#This Row],[CBeginForm]],"00")</f>
        <v>36</v>
      </c>
      <c r="Z2254" s="11">
        <f t="shared" ca="1" si="425"/>
        <v>33.301759327450277</v>
      </c>
      <c r="AA2254" s="4" t="str">
        <f ca="1">TEXT(Table5[[#This Row],[CEndForm]],"00")</f>
        <v>33</v>
      </c>
      <c r="AB2254" s="12">
        <f ca="1">Table5[[#This Row],[CEndForm]]+(_xlfn.NORM.INV(RAND(),2,0.75))</f>
        <v>34.352407528208865</v>
      </c>
      <c r="AC2254" s="5" t="str">
        <f ca="1">TEXT(Table5[[#This Row],[CSigForm]],"00")</f>
        <v>34</v>
      </c>
      <c r="AD2254" s="11">
        <v>2466</v>
      </c>
      <c r="AE2254" s="9" t="str">
        <f>TEXT(Table5[[#This Row],[DForm]],"000000")</f>
        <v>002466</v>
      </c>
      <c r="AF2254" s="11">
        <f t="shared" ca="1" si="426"/>
        <v>26.410209145324593</v>
      </c>
      <c r="AG2254" s="4" t="str">
        <f ca="1">TEXT(Table5[[#This Row],[DBeginForm]],"00")</f>
        <v>26</v>
      </c>
      <c r="AH2254" s="11">
        <f t="shared" ca="1" si="427"/>
        <v>36.427726016615686</v>
      </c>
      <c r="AI2254" s="4" t="str">
        <f ca="1">TEXT(Table5[[#This Row],[DEndForm]],"00")</f>
        <v>36</v>
      </c>
      <c r="AJ2254" s="12">
        <f ca="1">Table5[[#This Row],[DEndForm]]+(_xlfn.NORM.INV(RAND(),2,0.75))</f>
        <v>37.413593014296183</v>
      </c>
      <c r="AK2254" s="5" t="str">
        <f ca="1">TEXT(Table5[[#This Row],[DSigForm]],"00")</f>
        <v>37</v>
      </c>
      <c r="AL2254" s="11">
        <v>2458</v>
      </c>
      <c r="AM2254" s="9" t="str">
        <f>TEXT(Table5[[#This Row],[EForm]],"000000")</f>
        <v>002458</v>
      </c>
      <c r="AN2254" s="11">
        <f t="shared" ca="1" si="428"/>
        <v>31.015179258581181</v>
      </c>
      <c r="AO2254" s="4" t="str">
        <f ca="1">TEXT(Table5[[#This Row],[EBeginForm]],"00")</f>
        <v>31</v>
      </c>
      <c r="AP2254" s="11">
        <f t="shared" ca="1" si="429"/>
        <v>30.097788413169205</v>
      </c>
      <c r="AQ2254" s="4" t="str">
        <f ca="1">TEXT(Table5[[#This Row],[EEndForm]],"00")</f>
        <v>30</v>
      </c>
      <c r="AR2254" s="12">
        <f ca="1">Table5[[#This Row],[EEndForm]]+(_xlfn.NORM.INV(RAND(),2,0.75))</f>
        <v>33.036889821562383</v>
      </c>
      <c r="AS2254" s="5" t="str">
        <f ca="1">TEXT(Table5[[#This Row],[ESigForm]],"00")</f>
        <v>33</v>
      </c>
      <c r="AT2254" s="9">
        <v>2445</v>
      </c>
      <c r="AU2254" s="9" t="str">
        <f>TEXT(Table5[[#This Row],[F]],"000000")</f>
        <v>002445</v>
      </c>
      <c r="AV2254" s="11">
        <f t="shared" ca="1" si="430"/>
        <v>28.132634744257643</v>
      </c>
      <c r="AW2254" s="4" t="str">
        <f ca="1">TEXT(Table5[[#This Row],[EBeginForm]],"00")</f>
        <v>31</v>
      </c>
      <c r="AX2254" s="11">
        <f t="shared" ca="1" si="431"/>
        <v>25.827959450309663</v>
      </c>
      <c r="AY2254" s="4" t="str">
        <f ca="1">TEXT(Table5[[#This Row],[EEndForm]],"00")</f>
        <v>30</v>
      </c>
      <c r="AZ2254" s="12">
        <f ca="1">Table5[[#This Row],[EEndForm]]+(_xlfn.NORM.INV(RAND(),2,0.75))</f>
        <v>31.366432738989115</v>
      </c>
      <c r="BA2254" s="5" t="str">
        <f ca="1">TEXT(Table5[[#This Row],[ESigForm]],"00")</f>
        <v>33</v>
      </c>
    </row>
    <row r="2255" spans="1:53" x14ac:dyDescent="0.3">
      <c r="A2255" s="1">
        <v>0</v>
      </c>
      <c r="B2255" s="1" t="s">
        <v>9</v>
      </c>
      <c r="C2255" s="11">
        <v>46996</v>
      </c>
      <c r="D2255" s="8" t="str">
        <f>TEXT(Table5[[#This Row],[Date]],"dd-mm-yyyy")</f>
        <v>31-08-2028</v>
      </c>
      <c r="E2255" s="11" t="str">
        <f>TEXT(Table5[[#This Row],[Date]],"dd/mm/yyyy")</f>
        <v>31/08/2028</v>
      </c>
      <c r="F2255" s="3" t="str">
        <f>DAY(Table5[[#This Row],[Date]])&amp;LOOKUP(DAY(Table5[[#This Row],[Date]]),{1,"st";2,"nd";3,"rd";4,"th";21,"st";22,"nd";23,"rd";24,"th";31,"st"}) &amp; TEXT(Table5[[#This Row],[Date]], " mmm, yyyy")</f>
        <v>31st Aug, 2028</v>
      </c>
      <c r="G2255" s="11">
        <v>2457</v>
      </c>
      <c r="H2255" s="9" t="str">
        <f>TEXT(Table5[[#This Row],[AForm]],"000000")</f>
        <v>002457</v>
      </c>
      <c r="I2255" s="11">
        <f t="shared" ca="1" si="420"/>
        <v>24.506690942766873</v>
      </c>
      <c r="J2255" s="4" t="str">
        <f ca="1">TEXT(Table5[[#This Row],[ABeginForm]],"00")</f>
        <v>25</v>
      </c>
      <c r="K2255" s="11">
        <f t="shared" ca="1" si="421"/>
        <v>31.970194434706681</v>
      </c>
      <c r="L2255" s="4" t="str">
        <f ca="1">TEXT(Table5[[#This Row],[AEndForm]],"00")</f>
        <v>32</v>
      </c>
      <c r="M2255" s="12">
        <f ca="1">Table5[[#This Row],[AEndForm]]+(_xlfn.NORM.INV(RAND(),2,0.75))</f>
        <v>32.705863513231556</v>
      </c>
      <c r="N2255" s="5" t="str">
        <f ca="1">TEXT(Table5[[#This Row],[ASigForm]],"00")</f>
        <v>33</v>
      </c>
      <c r="O2255" s="11" t="s">
        <v>12</v>
      </c>
      <c r="P2255" s="9" t="str">
        <f>TEXT(Table5[[#This Row],[BForm]],"000000")</f>
        <v xml:space="preserve"> </v>
      </c>
      <c r="Q2255" s="11">
        <f t="shared" ca="1" si="422"/>
        <v>31.25792014576346</v>
      </c>
      <c r="R2255" s="4" t="str">
        <f ca="1">TEXT(Table5[[#This Row],[BBeginForm]],"00")</f>
        <v>31</v>
      </c>
      <c r="S2255" s="11">
        <f t="shared" ca="1" si="423"/>
        <v>24.885235608119078</v>
      </c>
      <c r="T2255" s="4" t="str">
        <f ca="1">TEXT(Table5[[#This Row],[BEndForm]],"00")</f>
        <v>25</v>
      </c>
      <c r="U2255" s="12">
        <f ca="1">Table5[[#This Row],[BEndForm]]+(_xlfn.NORM.INV(RAND(),2,0.75))</f>
        <v>27.232087479917151</v>
      </c>
      <c r="V2255" s="5" t="str">
        <f ca="1">TEXT(Table5[[#This Row],[BSigForm]],"00")</f>
        <v>27</v>
      </c>
      <c r="W2255" s="6" t="s">
        <v>11</v>
      </c>
      <c r="X2255" s="11">
        <f t="shared" ca="1" si="424"/>
        <v>29.757206929369303</v>
      </c>
      <c r="Y2255" s="4" t="str">
        <f ca="1">TEXT(Table5[[#This Row],[CBeginForm]],"00")</f>
        <v>30</v>
      </c>
      <c r="Z2255" s="11">
        <f t="shared" ca="1" si="425"/>
        <v>29.52415942721839</v>
      </c>
      <c r="AA2255" s="4" t="str">
        <f ca="1">TEXT(Table5[[#This Row],[CEndForm]],"00")</f>
        <v>30</v>
      </c>
      <c r="AB2255" s="12">
        <f ca="1">Table5[[#This Row],[CEndForm]]+(_xlfn.NORM.INV(RAND(),2,0.75))</f>
        <v>31.806882773005619</v>
      </c>
      <c r="AC2255" s="5" t="str">
        <f ca="1">TEXT(Table5[[#This Row],[CSigForm]],"00")</f>
        <v>32</v>
      </c>
      <c r="AD2255" s="11">
        <v>2467</v>
      </c>
      <c r="AE2255" s="9" t="str">
        <f>TEXT(Table5[[#This Row],[DForm]],"000000")</f>
        <v>002467</v>
      </c>
      <c r="AF2255" s="11">
        <f t="shared" ca="1" si="426"/>
        <v>33.786584188040599</v>
      </c>
      <c r="AG2255" s="4" t="str">
        <f ca="1">TEXT(Table5[[#This Row],[DBeginForm]],"00")</f>
        <v>34</v>
      </c>
      <c r="AH2255" s="11">
        <f t="shared" ca="1" si="427"/>
        <v>27.934100350838722</v>
      </c>
      <c r="AI2255" s="4" t="str">
        <f ca="1">TEXT(Table5[[#This Row],[DEndForm]],"00")</f>
        <v>28</v>
      </c>
      <c r="AJ2255" s="12">
        <f ca="1">Table5[[#This Row],[DEndForm]]+(_xlfn.NORM.INV(RAND(),2,0.75))</f>
        <v>30.81245599910595</v>
      </c>
      <c r="AK2255" s="5" t="str">
        <f ca="1">TEXT(Table5[[#This Row],[DSigForm]],"00")</f>
        <v>31</v>
      </c>
      <c r="AL2255" s="11">
        <v>2459</v>
      </c>
      <c r="AM2255" s="9" t="str">
        <f>TEXT(Table5[[#This Row],[EForm]],"000000")</f>
        <v>002459</v>
      </c>
      <c r="AN2255" s="11">
        <f t="shared" ca="1" si="428"/>
        <v>32.192113190425054</v>
      </c>
      <c r="AO2255" s="4" t="str">
        <f ca="1">TEXT(Table5[[#This Row],[EBeginForm]],"00")</f>
        <v>32</v>
      </c>
      <c r="AP2255" s="11">
        <f t="shared" ca="1" si="429"/>
        <v>33.048845513700456</v>
      </c>
      <c r="AQ2255" s="4" t="str">
        <f ca="1">TEXT(Table5[[#This Row],[EEndForm]],"00")</f>
        <v>33</v>
      </c>
      <c r="AR2255" s="12">
        <f ca="1">Table5[[#This Row],[EEndForm]]+(_xlfn.NORM.INV(RAND(),2,0.75))</f>
        <v>34.553600359902141</v>
      </c>
      <c r="AS2255" s="5" t="str">
        <f ca="1">TEXT(Table5[[#This Row],[ESigForm]],"00")</f>
        <v>35</v>
      </c>
      <c r="AT2255" s="9">
        <v>2446</v>
      </c>
      <c r="AU2255" s="9" t="str">
        <f>TEXT(Table5[[#This Row],[F]],"000000")</f>
        <v>002446</v>
      </c>
      <c r="AV2255" s="11">
        <f t="shared" ca="1" si="430"/>
        <v>30.469470930617501</v>
      </c>
      <c r="AW2255" s="4" t="str">
        <f ca="1">TEXT(Table5[[#This Row],[EBeginForm]],"00")</f>
        <v>32</v>
      </c>
      <c r="AX2255" s="11">
        <f t="shared" ca="1" si="431"/>
        <v>31.960661766088979</v>
      </c>
      <c r="AY2255" s="4" t="str">
        <f ca="1">TEXT(Table5[[#This Row],[EEndForm]],"00")</f>
        <v>33</v>
      </c>
      <c r="AZ2255" s="12">
        <f ca="1">Table5[[#This Row],[EEndForm]]+(_xlfn.NORM.INV(RAND(),2,0.75))</f>
        <v>32.922826934738765</v>
      </c>
      <c r="BA2255" s="5" t="str">
        <f ca="1">TEXT(Table5[[#This Row],[ESigForm]],"00")</f>
        <v>35</v>
      </c>
    </row>
    <row r="2256" spans="1:53" x14ac:dyDescent="0.3">
      <c r="A2256" s="1">
        <v>0</v>
      </c>
      <c r="B2256" s="1" t="s">
        <v>10</v>
      </c>
      <c r="C2256" s="11">
        <v>46997</v>
      </c>
      <c r="D2256" s="8" t="str">
        <f>TEXT(Table5[[#This Row],[Date]],"dd-mm-yyyy")</f>
        <v>01-09-2028</v>
      </c>
      <c r="E2256" s="11" t="str">
        <f>TEXT(Table5[[#This Row],[Date]],"dd/mm/yyyy")</f>
        <v>01/09/2028</v>
      </c>
      <c r="F2256" s="3" t="str">
        <f>DAY(Table5[[#This Row],[Date]])&amp;LOOKUP(DAY(Table5[[#This Row],[Date]]),{1,"st";2,"nd";3,"rd";4,"th";21,"st";22,"nd";23,"rd";24,"th";31,"st"}) &amp; TEXT(Table5[[#This Row],[Date]], " mmm, yyyy")</f>
        <v>1st Sep, 2028</v>
      </c>
      <c r="G2256" s="11">
        <v>2458</v>
      </c>
      <c r="H2256" s="9" t="str">
        <f>TEXT(Table5[[#This Row],[AForm]],"000000")</f>
        <v>002458</v>
      </c>
      <c r="I2256" s="11">
        <f t="shared" ca="1" si="420"/>
        <v>24.700197222918206</v>
      </c>
      <c r="J2256" s="4" t="str">
        <f ca="1">TEXT(Table5[[#This Row],[ABeginForm]],"00")</f>
        <v>25</v>
      </c>
      <c r="K2256" s="11">
        <f t="shared" ca="1" si="421"/>
        <v>32.360604963381085</v>
      </c>
      <c r="L2256" s="4" t="str">
        <f ca="1">TEXT(Table5[[#This Row],[AEndForm]],"00")</f>
        <v>32</v>
      </c>
      <c r="M2256" s="12">
        <f ca="1">Table5[[#This Row],[AEndForm]]+(_xlfn.NORM.INV(RAND(),2,0.75))</f>
        <v>34.439676513198421</v>
      </c>
      <c r="N2256" s="5" t="str">
        <f ca="1">TEXT(Table5[[#This Row],[ASigForm]],"00")</f>
        <v>34</v>
      </c>
      <c r="O2256" s="11" t="s">
        <v>12</v>
      </c>
      <c r="P2256" s="9" t="str">
        <f>TEXT(Table5[[#This Row],[BForm]],"000000")</f>
        <v xml:space="preserve"> </v>
      </c>
      <c r="Q2256" s="11">
        <f t="shared" ca="1" si="422"/>
        <v>29.246792225875172</v>
      </c>
      <c r="R2256" s="4" t="str">
        <f ca="1">TEXT(Table5[[#This Row],[BBeginForm]],"00")</f>
        <v>29</v>
      </c>
      <c r="S2256" s="11">
        <f t="shared" ca="1" si="423"/>
        <v>32.019200554006304</v>
      </c>
      <c r="T2256" s="4" t="str">
        <f ca="1">TEXT(Table5[[#This Row],[BEndForm]],"00")</f>
        <v>32</v>
      </c>
      <c r="U2256" s="12">
        <f ca="1">Table5[[#This Row],[BEndForm]]+(_xlfn.NORM.INV(RAND(),2,0.75))</f>
        <v>33.372207496735754</v>
      </c>
      <c r="V2256" s="5" t="str">
        <f ca="1">TEXT(Table5[[#This Row],[BSigForm]],"00")</f>
        <v>33</v>
      </c>
      <c r="W2256" s="6" t="s">
        <v>11</v>
      </c>
      <c r="X2256" s="11">
        <f t="shared" ca="1" si="424"/>
        <v>32.321186195482596</v>
      </c>
      <c r="Y2256" s="4" t="str">
        <f ca="1">TEXT(Table5[[#This Row],[CBeginForm]],"00")</f>
        <v>32</v>
      </c>
      <c r="Z2256" s="11">
        <f t="shared" ca="1" si="425"/>
        <v>30.887947947686094</v>
      </c>
      <c r="AA2256" s="4" t="str">
        <f ca="1">TEXT(Table5[[#This Row],[CEndForm]],"00")</f>
        <v>31</v>
      </c>
      <c r="AB2256" s="12">
        <f ca="1">Table5[[#This Row],[CEndForm]]+(_xlfn.NORM.INV(RAND(),2,0.75))</f>
        <v>32.000604325896134</v>
      </c>
      <c r="AC2256" s="5" t="str">
        <f ca="1">TEXT(Table5[[#This Row],[CSigForm]],"00")</f>
        <v>32</v>
      </c>
      <c r="AD2256" s="11">
        <v>2468</v>
      </c>
      <c r="AE2256" s="9" t="str">
        <f>TEXT(Table5[[#This Row],[DForm]],"000000")</f>
        <v>002468</v>
      </c>
      <c r="AF2256" s="11">
        <f t="shared" ca="1" si="426"/>
        <v>28.347397415673626</v>
      </c>
      <c r="AG2256" s="4" t="str">
        <f ca="1">TEXT(Table5[[#This Row],[DBeginForm]],"00")</f>
        <v>28</v>
      </c>
      <c r="AH2256" s="11">
        <f t="shared" ca="1" si="427"/>
        <v>30.182133161892079</v>
      </c>
      <c r="AI2256" s="4" t="str">
        <f ca="1">TEXT(Table5[[#This Row],[DEndForm]],"00")</f>
        <v>30</v>
      </c>
      <c r="AJ2256" s="12">
        <f ca="1">Table5[[#This Row],[DEndForm]]+(_xlfn.NORM.INV(RAND(),2,0.75))</f>
        <v>31.340148746031801</v>
      </c>
      <c r="AK2256" s="5" t="str">
        <f ca="1">TEXT(Table5[[#This Row],[DSigForm]],"00")</f>
        <v>31</v>
      </c>
      <c r="AL2256" s="11">
        <v>2460</v>
      </c>
      <c r="AM2256" s="9" t="str">
        <f>TEXT(Table5[[#This Row],[EForm]],"000000")</f>
        <v>002460</v>
      </c>
      <c r="AN2256" s="11">
        <f t="shared" ca="1" si="428"/>
        <v>29.644585834952927</v>
      </c>
      <c r="AO2256" s="4" t="str">
        <f ca="1">TEXT(Table5[[#This Row],[EBeginForm]],"00")</f>
        <v>30</v>
      </c>
      <c r="AP2256" s="11">
        <f t="shared" ca="1" si="429"/>
        <v>30.280342299058159</v>
      </c>
      <c r="AQ2256" s="4" t="str">
        <f ca="1">TEXT(Table5[[#This Row],[EEndForm]],"00")</f>
        <v>30</v>
      </c>
      <c r="AR2256" s="12">
        <f ca="1">Table5[[#This Row],[EEndForm]]+(_xlfn.NORM.INV(RAND(),2,0.75))</f>
        <v>33.084109016390222</v>
      </c>
      <c r="AS2256" s="5" t="str">
        <f ca="1">TEXT(Table5[[#This Row],[ESigForm]],"00")</f>
        <v>33</v>
      </c>
      <c r="AT2256" s="9">
        <v>2447</v>
      </c>
      <c r="AU2256" s="9" t="str">
        <f>TEXT(Table5[[#This Row],[F]],"000000")</f>
        <v>002447</v>
      </c>
      <c r="AV2256" s="11">
        <f t="shared" ca="1" si="430"/>
        <v>29.654588398277649</v>
      </c>
      <c r="AW2256" s="4" t="str">
        <f ca="1">TEXT(Table5[[#This Row],[EBeginForm]],"00")</f>
        <v>30</v>
      </c>
      <c r="AX2256" s="11">
        <f t="shared" ca="1" si="431"/>
        <v>26.48380410292436</v>
      </c>
      <c r="AY2256" s="4" t="str">
        <f ca="1">TEXT(Table5[[#This Row],[EEndForm]],"00")</f>
        <v>30</v>
      </c>
      <c r="AZ2256" s="12">
        <f ca="1">Table5[[#This Row],[EEndForm]]+(_xlfn.NORM.INV(RAND(),2,0.75))</f>
        <v>31.026612601183924</v>
      </c>
      <c r="BA2256" s="5" t="str">
        <f ca="1">TEXT(Table5[[#This Row],[ESigForm]],"00")</f>
        <v>33</v>
      </c>
    </row>
    <row r="2257" spans="1:53" x14ac:dyDescent="0.3">
      <c r="A2257" s="1">
        <v>0</v>
      </c>
      <c r="B2257" s="1" t="s">
        <v>5</v>
      </c>
      <c r="C2257" s="11">
        <v>46998</v>
      </c>
      <c r="D2257" s="8" t="str">
        <f>TEXT(Table5[[#This Row],[Date]],"dd-mm-yyyy")</f>
        <v>02-09-2028</v>
      </c>
      <c r="E2257" s="11" t="str">
        <f>TEXT(Table5[[#This Row],[Date]],"dd/mm/yyyy")</f>
        <v>02/09/2028</v>
      </c>
      <c r="F2257" s="3" t="str">
        <f>DAY(Table5[[#This Row],[Date]])&amp;LOOKUP(DAY(Table5[[#This Row],[Date]]),{1,"st";2,"nd";3,"rd";4,"th";21,"st";22,"nd";23,"rd";24,"th";31,"st"}) &amp; TEXT(Table5[[#This Row],[Date]], " mmm, yyyy")</f>
        <v>2nd Sep, 2028</v>
      </c>
      <c r="G2257" s="11">
        <v>2459</v>
      </c>
      <c r="H2257" s="9" t="str">
        <f>TEXT(Table5[[#This Row],[AForm]],"000000")</f>
        <v>002459</v>
      </c>
      <c r="I2257" s="11">
        <f t="shared" ca="1" si="420"/>
        <v>30.907048091335877</v>
      </c>
      <c r="J2257" s="4" t="str">
        <f ca="1">TEXT(Table5[[#This Row],[ABeginForm]],"00")</f>
        <v>31</v>
      </c>
      <c r="K2257" s="11">
        <f t="shared" ca="1" si="421"/>
        <v>33.436154577859426</v>
      </c>
      <c r="L2257" s="4" t="str">
        <f ca="1">TEXT(Table5[[#This Row],[AEndForm]],"00")</f>
        <v>33</v>
      </c>
      <c r="M2257" s="12">
        <f ca="1">Table5[[#This Row],[AEndForm]]+(_xlfn.NORM.INV(RAND(),2,0.75))</f>
        <v>36.434557064028986</v>
      </c>
      <c r="N2257" s="5" t="str">
        <f ca="1">TEXT(Table5[[#This Row],[ASigForm]],"00")</f>
        <v>36</v>
      </c>
      <c r="O2257" s="11" t="s">
        <v>12</v>
      </c>
      <c r="P2257" s="9" t="str">
        <f>TEXT(Table5[[#This Row],[BForm]],"000000")</f>
        <v xml:space="preserve"> </v>
      </c>
      <c r="Q2257" s="11">
        <f t="shared" ca="1" si="422"/>
        <v>28.382891066281807</v>
      </c>
      <c r="R2257" s="4" t="str">
        <f ca="1">TEXT(Table5[[#This Row],[BBeginForm]],"00")</f>
        <v>28</v>
      </c>
      <c r="S2257" s="11">
        <f t="shared" ca="1" si="423"/>
        <v>33.911897336702268</v>
      </c>
      <c r="T2257" s="4" t="str">
        <f ca="1">TEXT(Table5[[#This Row],[BEndForm]],"00")</f>
        <v>34</v>
      </c>
      <c r="U2257" s="12">
        <f ca="1">Table5[[#This Row],[BEndForm]]+(_xlfn.NORM.INV(RAND(),2,0.75))</f>
        <v>36.981205633603949</v>
      </c>
      <c r="V2257" s="5" t="str">
        <f ca="1">TEXT(Table5[[#This Row],[BSigForm]],"00")</f>
        <v>37</v>
      </c>
      <c r="W2257" s="6" t="s">
        <v>11</v>
      </c>
      <c r="X2257" s="11">
        <f t="shared" ca="1" si="424"/>
        <v>28.922265712742412</v>
      </c>
      <c r="Y2257" s="4" t="str">
        <f ca="1">TEXT(Table5[[#This Row],[CBeginForm]],"00")</f>
        <v>29</v>
      </c>
      <c r="Z2257" s="11">
        <f t="shared" ca="1" si="425"/>
        <v>29.632229354553793</v>
      </c>
      <c r="AA2257" s="4" t="str">
        <f ca="1">TEXT(Table5[[#This Row],[CEndForm]],"00")</f>
        <v>30</v>
      </c>
      <c r="AB2257" s="12">
        <f ca="1">Table5[[#This Row],[CEndForm]]+(_xlfn.NORM.INV(RAND(),2,0.75))</f>
        <v>32.416187529161384</v>
      </c>
      <c r="AC2257" s="5" t="str">
        <f ca="1">TEXT(Table5[[#This Row],[CSigForm]],"00")</f>
        <v>32</v>
      </c>
      <c r="AD2257" s="11">
        <v>2469</v>
      </c>
      <c r="AE2257" s="9" t="str">
        <f>TEXT(Table5[[#This Row],[DForm]],"000000")</f>
        <v>002469</v>
      </c>
      <c r="AF2257" s="11">
        <f t="shared" ca="1" si="426"/>
        <v>29.412640414818412</v>
      </c>
      <c r="AG2257" s="4" t="str">
        <f ca="1">TEXT(Table5[[#This Row],[DBeginForm]],"00")</f>
        <v>29</v>
      </c>
      <c r="AH2257" s="11">
        <f t="shared" ca="1" si="427"/>
        <v>23.791226883129447</v>
      </c>
      <c r="AI2257" s="4" t="str">
        <f ca="1">TEXT(Table5[[#This Row],[DEndForm]],"00")</f>
        <v>24</v>
      </c>
      <c r="AJ2257" s="12">
        <f ca="1">Table5[[#This Row],[DEndForm]]+(_xlfn.NORM.INV(RAND(),2,0.75))</f>
        <v>27.499046792206904</v>
      </c>
      <c r="AK2257" s="5" t="str">
        <f ca="1">TEXT(Table5[[#This Row],[DSigForm]],"00")</f>
        <v>27</v>
      </c>
      <c r="AL2257" s="11">
        <v>2461</v>
      </c>
      <c r="AM2257" s="9" t="str">
        <f>TEXT(Table5[[#This Row],[EForm]],"000000")</f>
        <v>002461</v>
      </c>
      <c r="AN2257" s="11">
        <f t="shared" ca="1" si="428"/>
        <v>29.726768806504559</v>
      </c>
      <c r="AO2257" s="4" t="str">
        <f ca="1">TEXT(Table5[[#This Row],[EBeginForm]],"00")</f>
        <v>30</v>
      </c>
      <c r="AP2257" s="11">
        <f t="shared" ca="1" si="429"/>
        <v>35.232051585272657</v>
      </c>
      <c r="AQ2257" s="4" t="str">
        <f ca="1">TEXT(Table5[[#This Row],[EEndForm]],"00")</f>
        <v>35</v>
      </c>
      <c r="AR2257" s="12">
        <f ca="1">Table5[[#This Row],[EEndForm]]+(_xlfn.NORM.INV(RAND(),2,0.75))</f>
        <v>37.534741359979158</v>
      </c>
      <c r="AS2257" s="5" t="str">
        <f ca="1">TEXT(Table5[[#This Row],[ESigForm]],"00")</f>
        <v>38</v>
      </c>
      <c r="AT2257" s="9">
        <v>2448</v>
      </c>
      <c r="AU2257" s="9" t="str">
        <f>TEXT(Table5[[#This Row],[F]],"000000")</f>
        <v>002448</v>
      </c>
      <c r="AV2257" s="11">
        <f t="shared" ca="1" si="430"/>
        <v>34.798329777543515</v>
      </c>
      <c r="AW2257" s="4" t="str">
        <f ca="1">TEXT(Table5[[#This Row],[EBeginForm]],"00")</f>
        <v>30</v>
      </c>
      <c r="AX2257" s="11">
        <f t="shared" ca="1" si="431"/>
        <v>29.016870777271969</v>
      </c>
      <c r="AY2257" s="4" t="str">
        <f ca="1">TEXT(Table5[[#This Row],[EEndForm]],"00")</f>
        <v>35</v>
      </c>
      <c r="AZ2257" s="12">
        <f ca="1">Table5[[#This Row],[EEndForm]]+(_xlfn.NORM.INV(RAND(),2,0.75))</f>
        <v>36.201240064937608</v>
      </c>
      <c r="BA2257" s="5" t="str">
        <f ca="1">TEXT(Table5[[#This Row],[ESigForm]],"00")</f>
        <v>38</v>
      </c>
    </row>
    <row r="2258" spans="1:53" x14ac:dyDescent="0.3">
      <c r="A2258" s="1">
        <v>0</v>
      </c>
      <c r="B2258" s="1" t="s">
        <v>6</v>
      </c>
      <c r="C2258" s="11">
        <v>47000</v>
      </c>
      <c r="D2258" s="8" t="str">
        <f>TEXT(Table5[[#This Row],[Date]],"dd-mm-yyyy")</f>
        <v>04-09-2028</v>
      </c>
      <c r="E2258" s="11" t="str">
        <f>TEXT(Table5[[#This Row],[Date]],"dd/mm/yyyy")</f>
        <v>04/09/2028</v>
      </c>
      <c r="F2258" s="3" t="str">
        <f>DAY(Table5[[#This Row],[Date]])&amp;LOOKUP(DAY(Table5[[#This Row],[Date]]),{1,"st";2,"nd";3,"rd";4,"th";21,"st";22,"nd";23,"rd";24,"th";31,"st"}) &amp; TEXT(Table5[[#This Row],[Date]], " mmm, yyyy")</f>
        <v>4th Sep, 2028</v>
      </c>
      <c r="G2258" s="11">
        <v>2460</v>
      </c>
      <c r="H2258" s="9" t="str">
        <f>TEXT(Table5[[#This Row],[AForm]],"000000")</f>
        <v>002460</v>
      </c>
      <c r="I2258" s="11">
        <f t="shared" ca="1" si="420"/>
        <v>23.144985509537634</v>
      </c>
      <c r="J2258" s="4" t="str">
        <f ca="1">TEXT(Table5[[#This Row],[ABeginForm]],"00")</f>
        <v>23</v>
      </c>
      <c r="K2258" s="11">
        <f t="shared" ca="1" si="421"/>
        <v>25.362209219082274</v>
      </c>
      <c r="L2258" s="4" t="str">
        <f ca="1">TEXT(Table5[[#This Row],[AEndForm]],"00")</f>
        <v>25</v>
      </c>
      <c r="M2258" s="12">
        <f ca="1">Table5[[#This Row],[AEndForm]]+(_xlfn.NORM.INV(RAND(),2,0.75))</f>
        <v>27.959526256947687</v>
      </c>
      <c r="N2258" s="5" t="str">
        <f ca="1">TEXT(Table5[[#This Row],[ASigForm]],"00")</f>
        <v>28</v>
      </c>
      <c r="O2258" s="11">
        <v>387</v>
      </c>
      <c r="P2258" s="9" t="str">
        <f>TEXT(Table5[[#This Row],[BForm]],"000000")</f>
        <v>000387</v>
      </c>
      <c r="Q2258" s="11">
        <f t="shared" ca="1" si="422"/>
        <v>29.64518362492684</v>
      </c>
      <c r="R2258" s="4" t="str">
        <f ca="1">TEXT(Table5[[#This Row],[BBeginForm]],"00")</f>
        <v>30</v>
      </c>
      <c r="S2258" s="11">
        <f t="shared" ca="1" si="423"/>
        <v>34.938006991979719</v>
      </c>
      <c r="T2258" s="4" t="str">
        <f ca="1">TEXT(Table5[[#This Row],[BEndForm]],"00")</f>
        <v>35</v>
      </c>
      <c r="U2258" s="12">
        <f ca="1">Table5[[#This Row],[BEndForm]]+(_xlfn.NORM.INV(RAND(),2,0.75))</f>
        <v>36.521252732446591</v>
      </c>
      <c r="V2258" s="5" t="str">
        <f ca="1">TEXT(Table5[[#This Row],[BSigForm]],"00")</f>
        <v>37</v>
      </c>
      <c r="W2258" s="6" t="s">
        <v>11</v>
      </c>
      <c r="X2258" s="11">
        <f t="shared" ca="1" si="424"/>
        <v>33.05022485409205</v>
      </c>
      <c r="Y2258" s="4" t="str">
        <f ca="1">TEXT(Table5[[#This Row],[CBeginForm]],"00")</f>
        <v>33</v>
      </c>
      <c r="Z2258" s="11">
        <f t="shared" ca="1" si="425"/>
        <v>33.779598410897201</v>
      </c>
      <c r="AA2258" s="4" t="str">
        <f ca="1">TEXT(Table5[[#This Row],[CEndForm]],"00")</f>
        <v>34</v>
      </c>
      <c r="AB2258" s="12">
        <f ca="1">Table5[[#This Row],[CEndForm]]+(_xlfn.NORM.INV(RAND(),2,0.75))</f>
        <v>35.592235225981476</v>
      </c>
      <c r="AC2258" s="5" t="str">
        <f ca="1">TEXT(Table5[[#This Row],[CSigForm]],"00")</f>
        <v>36</v>
      </c>
      <c r="AD2258" s="11">
        <v>2470</v>
      </c>
      <c r="AE2258" s="9" t="str">
        <f>TEXT(Table5[[#This Row],[DForm]],"000000")</f>
        <v>002470</v>
      </c>
      <c r="AF2258" s="11">
        <f t="shared" ca="1" si="426"/>
        <v>26.555330395409598</v>
      </c>
      <c r="AG2258" s="4" t="str">
        <f ca="1">TEXT(Table5[[#This Row],[DBeginForm]],"00")</f>
        <v>27</v>
      </c>
      <c r="AH2258" s="11">
        <f t="shared" ca="1" si="427"/>
        <v>32.361380371486796</v>
      </c>
      <c r="AI2258" s="4" t="str">
        <f ca="1">TEXT(Table5[[#This Row],[DEndForm]],"00")</f>
        <v>32</v>
      </c>
      <c r="AJ2258" s="12">
        <f ca="1">Table5[[#This Row],[DEndForm]]+(_xlfn.NORM.INV(RAND(),2,0.75))</f>
        <v>35.258496551846513</v>
      </c>
      <c r="AK2258" s="5" t="str">
        <f ca="1">TEXT(Table5[[#This Row],[DSigForm]],"00")</f>
        <v>35</v>
      </c>
      <c r="AL2258" s="11">
        <v>2462</v>
      </c>
      <c r="AM2258" s="9" t="str">
        <f>TEXT(Table5[[#This Row],[EForm]],"000000")</f>
        <v>002462</v>
      </c>
      <c r="AN2258" s="11">
        <f t="shared" ca="1" si="428"/>
        <v>33.608436318962859</v>
      </c>
      <c r="AO2258" s="4" t="str">
        <f ca="1">TEXT(Table5[[#This Row],[EBeginForm]],"00")</f>
        <v>34</v>
      </c>
      <c r="AP2258" s="11">
        <f t="shared" ca="1" si="429"/>
        <v>31.015152807965055</v>
      </c>
      <c r="AQ2258" s="4" t="str">
        <f ca="1">TEXT(Table5[[#This Row],[EEndForm]],"00")</f>
        <v>31</v>
      </c>
      <c r="AR2258" s="12">
        <f ca="1">Table5[[#This Row],[EEndForm]]+(_xlfn.NORM.INV(RAND(),2,0.75))</f>
        <v>32.906005303227772</v>
      </c>
      <c r="AS2258" s="5" t="str">
        <f ca="1">TEXT(Table5[[#This Row],[ESigForm]],"00")</f>
        <v>33</v>
      </c>
      <c r="AT2258" s="9">
        <v>2449</v>
      </c>
      <c r="AU2258" s="9" t="str">
        <f>TEXT(Table5[[#This Row],[F]],"000000")</f>
        <v>002449</v>
      </c>
      <c r="AV2258" s="11">
        <f t="shared" ca="1" si="430"/>
        <v>25.268971271639835</v>
      </c>
      <c r="AW2258" s="4" t="str">
        <f ca="1">TEXT(Table5[[#This Row],[EBeginForm]],"00")</f>
        <v>34</v>
      </c>
      <c r="AX2258" s="11">
        <f t="shared" ca="1" si="431"/>
        <v>28.734810572461182</v>
      </c>
      <c r="AY2258" s="4" t="str">
        <f ca="1">TEXT(Table5[[#This Row],[EEndForm]],"00")</f>
        <v>31</v>
      </c>
      <c r="AZ2258" s="12">
        <f ca="1">Table5[[#This Row],[EEndForm]]+(_xlfn.NORM.INV(RAND(),2,0.75))</f>
        <v>33.600366154282561</v>
      </c>
      <c r="BA2258" s="5" t="str">
        <f ca="1">TEXT(Table5[[#This Row],[ESigForm]],"00")</f>
        <v>33</v>
      </c>
    </row>
    <row r="2259" spans="1:53" x14ac:dyDescent="0.3">
      <c r="A2259" s="1">
        <v>0</v>
      </c>
      <c r="B2259" s="1" t="s">
        <v>7</v>
      </c>
      <c r="C2259" s="11">
        <v>47001</v>
      </c>
      <c r="D2259" s="8" t="str">
        <f>TEXT(Table5[[#This Row],[Date]],"dd-mm-yyyy")</f>
        <v>05-09-2028</v>
      </c>
      <c r="E2259" s="11" t="str">
        <f>TEXT(Table5[[#This Row],[Date]],"dd/mm/yyyy")</f>
        <v>05/09/2028</v>
      </c>
      <c r="F2259" s="3" t="str">
        <f>DAY(Table5[[#This Row],[Date]])&amp;LOOKUP(DAY(Table5[[#This Row],[Date]]),{1,"st";2,"nd";3,"rd";4,"th";21,"st";22,"nd";23,"rd";24,"th";31,"st"}) &amp; TEXT(Table5[[#This Row],[Date]], " mmm, yyyy")</f>
        <v>5th Sep, 2028</v>
      </c>
      <c r="G2259" s="11">
        <v>2461</v>
      </c>
      <c r="H2259" s="9" t="str">
        <f>TEXT(Table5[[#This Row],[AForm]],"000000")</f>
        <v>002461</v>
      </c>
      <c r="I2259" s="11">
        <f t="shared" ca="1" si="420"/>
        <v>22.08976723774451</v>
      </c>
      <c r="J2259" s="4" t="str">
        <f ca="1">TEXT(Table5[[#This Row],[ABeginForm]],"00")</f>
        <v>22</v>
      </c>
      <c r="K2259" s="11">
        <f t="shared" ca="1" si="421"/>
        <v>27.924385511651536</v>
      </c>
      <c r="L2259" s="4" t="str">
        <f ca="1">TEXT(Table5[[#This Row],[AEndForm]],"00")</f>
        <v>28</v>
      </c>
      <c r="M2259" s="12">
        <f ca="1">Table5[[#This Row],[AEndForm]]+(_xlfn.NORM.INV(RAND(),2,0.75))</f>
        <v>30.198461924929504</v>
      </c>
      <c r="N2259" s="5" t="str">
        <f ca="1">TEXT(Table5[[#This Row],[ASigForm]],"00")</f>
        <v>30</v>
      </c>
      <c r="O2259" s="11" t="s">
        <v>12</v>
      </c>
      <c r="P2259" s="9" t="str">
        <f>TEXT(Table5[[#This Row],[BForm]],"000000")</f>
        <v xml:space="preserve"> </v>
      </c>
      <c r="Q2259" s="11">
        <f t="shared" ca="1" si="422"/>
        <v>28.286012586147432</v>
      </c>
      <c r="R2259" s="4" t="str">
        <f ca="1">TEXT(Table5[[#This Row],[BBeginForm]],"00")</f>
        <v>28</v>
      </c>
      <c r="S2259" s="11">
        <f t="shared" ca="1" si="423"/>
        <v>30.514459888872345</v>
      </c>
      <c r="T2259" s="4" t="str">
        <f ca="1">TEXT(Table5[[#This Row],[BEndForm]],"00")</f>
        <v>31</v>
      </c>
      <c r="U2259" s="12">
        <f ca="1">Table5[[#This Row],[BEndForm]]+(_xlfn.NORM.INV(RAND(),2,0.75))</f>
        <v>33.004542430209739</v>
      </c>
      <c r="V2259" s="5" t="str">
        <f ca="1">TEXT(Table5[[#This Row],[BSigForm]],"00")</f>
        <v>33</v>
      </c>
      <c r="W2259" s="6" t="s">
        <v>11</v>
      </c>
      <c r="X2259" s="11">
        <f t="shared" ca="1" si="424"/>
        <v>27.798102301894389</v>
      </c>
      <c r="Y2259" s="4" t="str">
        <f ca="1">TEXT(Table5[[#This Row],[CBeginForm]],"00")</f>
        <v>28</v>
      </c>
      <c r="Z2259" s="11">
        <f t="shared" ca="1" si="425"/>
        <v>31.289460202717088</v>
      </c>
      <c r="AA2259" s="4" t="str">
        <f ca="1">TEXT(Table5[[#This Row],[CEndForm]],"00")</f>
        <v>31</v>
      </c>
      <c r="AB2259" s="12">
        <f ca="1">Table5[[#This Row],[CEndForm]]+(_xlfn.NORM.INV(RAND(),2,0.75))</f>
        <v>33.554463106158778</v>
      </c>
      <c r="AC2259" s="5" t="str">
        <f ca="1">TEXT(Table5[[#This Row],[CSigForm]],"00")</f>
        <v>34</v>
      </c>
      <c r="AD2259" s="11">
        <v>2471</v>
      </c>
      <c r="AE2259" s="9" t="str">
        <f>TEXT(Table5[[#This Row],[DForm]],"000000")</f>
        <v>002471</v>
      </c>
      <c r="AF2259" s="11">
        <f t="shared" ca="1" si="426"/>
        <v>28.989032787577223</v>
      </c>
      <c r="AG2259" s="4" t="str">
        <f ca="1">TEXT(Table5[[#This Row],[DBeginForm]],"00")</f>
        <v>29</v>
      </c>
      <c r="AH2259" s="11">
        <f t="shared" ca="1" si="427"/>
        <v>33.024723870754542</v>
      </c>
      <c r="AI2259" s="4" t="str">
        <f ca="1">TEXT(Table5[[#This Row],[DEndForm]],"00")</f>
        <v>33</v>
      </c>
      <c r="AJ2259" s="12">
        <f ca="1">Table5[[#This Row],[DEndForm]]+(_xlfn.NORM.INV(RAND(),2,0.75))</f>
        <v>33.933460857470912</v>
      </c>
      <c r="AK2259" s="5" t="str">
        <f ca="1">TEXT(Table5[[#This Row],[DSigForm]],"00")</f>
        <v>34</v>
      </c>
      <c r="AL2259" s="11">
        <v>2463</v>
      </c>
      <c r="AM2259" s="9" t="str">
        <f>TEXT(Table5[[#This Row],[EForm]],"000000")</f>
        <v>002463</v>
      </c>
      <c r="AN2259" s="11">
        <f t="shared" ca="1" si="428"/>
        <v>35.779835635296884</v>
      </c>
      <c r="AO2259" s="4" t="str">
        <f ca="1">TEXT(Table5[[#This Row],[EBeginForm]],"00")</f>
        <v>36</v>
      </c>
      <c r="AP2259" s="11">
        <f t="shared" ca="1" si="429"/>
        <v>25.245662162569975</v>
      </c>
      <c r="AQ2259" s="4" t="str">
        <f ca="1">TEXT(Table5[[#This Row],[EEndForm]],"00")</f>
        <v>25</v>
      </c>
      <c r="AR2259" s="12">
        <f ca="1">Table5[[#This Row],[EEndForm]]+(_xlfn.NORM.INV(RAND(),2,0.75))</f>
        <v>26.988228282912026</v>
      </c>
      <c r="AS2259" s="5" t="str">
        <f ca="1">TEXT(Table5[[#This Row],[ESigForm]],"00")</f>
        <v>27</v>
      </c>
      <c r="AT2259" s="9">
        <v>2450</v>
      </c>
      <c r="AU2259" s="9" t="str">
        <f>TEXT(Table5[[#This Row],[F]],"000000")</f>
        <v>002450</v>
      </c>
      <c r="AV2259" s="11">
        <f t="shared" ca="1" si="430"/>
        <v>28.816019191419169</v>
      </c>
      <c r="AW2259" s="4" t="str">
        <f ca="1">TEXT(Table5[[#This Row],[EBeginForm]],"00")</f>
        <v>36</v>
      </c>
      <c r="AX2259" s="11">
        <f t="shared" ca="1" si="431"/>
        <v>25.980969118968986</v>
      </c>
      <c r="AY2259" s="4" t="str">
        <f ca="1">TEXT(Table5[[#This Row],[EEndForm]],"00")</f>
        <v>25</v>
      </c>
      <c r="AZ2259" s="12">
        <f ca="1">Table5[[#This Row],[EEndForm]]+(_xlfn.NORM.INV(RAND(),2,0.75))</f>
        <v>26.389758324746019</v>
      </c>
      <c r="BA2259" s="5" t="str">
        <f ca="1">TEXT(Table5[[#This Row],[ESigForm]],"00")</f>
        <v>27</v>
      </c>
    </row>
    <row r="2260" spans="1:53" x14ac:dyDescent="0.3">
      <c r="A2260" s="1">
        <v>0</v>
      </c>
      <c r="B2260" s="1" t="s">
        <v>8</v>
      </c>
      <c r="C2260" s="11">
        <v>47002</v>
      </c>
      <c r="D2260" s="8" t="str">
        <f>TEXT(Table5[[#This Row],[Date]],"dd-mm-yyyy")</f>
        <v>06-09-2028</v>
      </c>
      <c r="E2260" s="11" t="str">
        <f>TEXT(Table5[[#This Row],[Date]],"dd/mm/yyyy")</f>
        <v>06/09/2028</v>
      </c>
      <c r="F2260" s="3" t="str">
        <f>DAY(Table5[[#This Row],[Date]])&amp;LOOKUP(DAY(Table5[[#This Row],[Date]]),{1,"st";2,"nd";3,"rd";4,"th";21,"st";22,"nd";23,"rd";24,"th";31,"st"}) &amp; TEXT(Table5[[#This Row],[Date]], " mmm, yyyy")</f>
        <v>6th Sep, 2028</v>
      </c>
      <c r="G2260" s="11">
        <v>2462</v>
      </c>
      <c r="H2260" s="9" t="str">
        <f>TEXT(Table5[[#This Row],[AForm]],"000000")</f>
        <v>002462</v>
      </c>
      <c r="I2260" s="11">
        <f t="shared" ca="1" si="420"/>
        <v>38.324465814564746</v>
      </c>
      <c r="J2260" s="4" t="str">
        <f ca="1">TEXT(Table5[[#This Row],[ABeginForm]],"00")</f>
        <v>38</v>
      </c>
      <c r="K2260" s="11">
        <f t="shared" ca="1" si="421"/>
        <v>30.236361553924869</v>
      </c>
      <c r="L2260" s="4" t="str">
        <f ca="1">TEXT(Table5[[#This Row],[AEndForm]],"00")</f>
        <v>30</v>
      </c>
      <c r="M2260" s="12">
        <f ca="1">Table5[[#This Row],[AEndForm]]+(_xlfn.NORM.INV(RAND(),2,0.75))</f>
        <v>33.145019545416446</v>
      </c>
      <c r="N2260" s="5" t="str">
        <f ca="1">TEXT(Table5[[#This Row],[ASigForm]],"00")</f>
        <v>33</v>
      </c>
      <c r="O2260" s="11" t="s">
        <v>12</v>
      </c>
      <c r="P2260" s="9" t="str">
        <f>TEXT(Table5[[#This Row],[BForm]],"000000")</f>
        <v xml:space="preserve"> </v>
      </c>
      <c r="Q2260" s="11">
        <f t="shared" ca="1" si="422"/>
        <v>34.706633478504294</v>
      </c>
      <c r="R2260" s="4" t="str">
        <f ca="1">TEXT(Table5[[#This Row],[BBeginForm]],"00")</f>
        <v>35</v>
      </c>
      <c r="S2260" s="11">
        <f t="shared" ca="1" si="423"/>
        <v>29.893201521121561</v>
      </c>
      <c r="T2260" s="4" t="str">
        <f ca="1">TEXT(Table5[[#This Row],[BEndForm]],"00")</f>
        <v>30</v>
      </c>
      <c r="U2260" s="12">
        <f ca="1">Table5[[#This Row],[BEndForm]]+(_xlfn.NORM.INV(RAND(),2,0.75))</f>
        <v>31.931064362384351</v>
      </c>
      <c r="V2260" s="5" t="str">
        <f ca="1">TEXT(Table5[[#This Row],[BSigForm]],"00")</f>
        <v>32</v>
      </c>
      <c r="W2260" s="6" t="s">
        <v>11</v>
      </c>
      <c r="X2260" s="11">
        <f t="shared" ca="1" si="424"/>
        <v>25.717413762331581</v>
      </c>
      <c r="Y2260" s="4" t="str">
        <f ca="1">TEXT(Table5[[#This Row],[CBeginForm]],"00")</f>
        <v>26</v>
      </c>
      <c r="Z2260" s="11">
        <f t="shared" ca="1" si="425"/>
        <v>27.966218392911447</v>
      </c>
      <c r="AA2260" s="4" t="str">
        <f ca="1">TEXT(Table5[[#This Row],[CEndForm]],"00")</f>
        <v>28</v>
      </c>
      <c r="AB2260" s="12">
        <f ca="1">Table5[[#This Row],[CEndForm]]+(_xlfn.NORM.INV(RAND(),2,0.75))</f>
        <v>29.321057798073916</v>
      </c>
      <c r="AC2260" s="5" t="str">
        <f ca="1">TEXT(Table5[[#This Row],[CSigForm]],"00")</f>
        <v>29</v>
      </c>
      <c r="AD2260" s="11">
        <v>2472</v>
      </c>
      <c r="AE2260" s="9" t="str">
        <f>TEXT(Table5[[#This Row],[DForm]],"000000")</f>
        <v>002472</v>
      </c>
      <c r="AF2260" s="11">
        <f t="shared" ca="1" si="426"/>
        <v>28.56563456239137</v>
      </c>
      <c r="AG2260" s="4" t="str">
        <f ca="1">TEXT(Table5[[#This Row],[DBeginForm]],"00")</f>
        <v>29</v>
      </c>
      <c r="AH2260" s="11">
        <f t="shared" ca="1" si="427"/>
        <v>27.980766369272327</v>
      </c>
      <c r="AI2260" s="4" t="str">
        <f ca="1">TEXT(Table5[[#This Row],[DEndForm]],"00")</f>
        <v>28</v>
      </c>
      <c r="AJ2260" s="12">
        <f ca="1">Table5[[#This Row],[DEndForm]]+(_xlfn.NORM.INV(RAND(),2,0.75))</f>
        <v>30.277404300241599</v>
      </c>
      <c r="AK2260" s="5" t="str">
        <f ca="1">TEXT(Table5[[#This Row],[DSigForm]],"00")</f>
        <v>30</v>
      </c>
      <c r="AL2260" s="11">
        <v>2464</v>
      </c>
      <c r="AM2260" s="9" t="str">
        <f>TEXT(Table5[[#This Row],[EForm]],"000000")</f>
        <v>002464</v>
      </c>
      <c r="AN2260" s="11">
        <f t="shared" ca="1" si="428"/>
        <v>30.317413280488836</v>
      </c>
      <c r="AO2260" s="4" t="str">
        <f ca="1">TEXT(Table5[[#This Row],[EBeginForm]],"00")</f>
        <v>30</v>
      </c>
      <c r="AP2260" s="11">
        <f t="shared" ca="1" si="429"/>
        <v>30.101972318256017</v>
      </c>
      <c r="AQ2260" s="4" t="str">
        <f ca="1">TEXT(Table5[[#This Row],[EEndForm]],"00")</f>
        <v>30</v>
      </c>
      <c r="AR2260" s="12">
        <f ca="1">Table5[[#This Row],[EEndForm]]+(_xlfn.NORM.INV(RAND(),2,0.75))</f>
        <v>31.238257876345045</v>
      </c>
      <c r="AS2260" s="5" t="str">
        <f ca="1">TEXT(Table5[[#This Row],[ESigForm]],"00")</f>
        <v>31</v>
      </c>
      <c r="AT2260" s="9">
        <v>2451</v>
      </c>
      <c r="AU2260" s="9" t="str">
        <f>TEXT(Table5[[#This Row],[F]],"000000")</f>
        <v>002451</v>
      </c>
      <c r="AV2260" s="11">
        <f t="shared" ca="1" si="430"/>
        <v>29.409470776443619</v>
      </c>
      <c r="AW2260" s="4" t="str">
        <f ca="1">TEXT(Table5[[#This Row],[EBeginForm]],"00")</f>
        <v>30</v>
      </c>
      <c r="AX2260" s="11">
        <f t="shared" ca="1" si="431"/>
        <v>32.238397320134013</v>
      </c>
      <c r="AY2260" s="4" t="str">
        <f ca="1">TEXT(Table5[[#This Row],[EEndForm]],"00")</f>
        <v>30</v>
      </c>
      <c r="AZ2260" s="12">
        <f ca="1">Table5[[#This Row],[EEndForm]]+(_xlfn.NORM.INV(RAND(),2,0.75))</f>
        <v>31.703628950398556</v>
      </c>
      <c r="BA2260" s="5" t="str">
        <f ca="1">TEXT(Table5[[#This Row],[ESigForm]],"00")</f>
        <v>31</v>
      </c>
    </row>
    <row r="2261" spans="1:53" x14ac:dyDescent="0.3">
      <c r="A2261" s="1">
        <v>0</v>
      </c>
      <c r="B2261" s="1" t="s">
        <v>9</v>
      </c>
      <c r="C2261" s="11">
        <v>47003</v>
      </c>
      <c r="D2261" s="8" t="str">
        <f>TEXT(Table5[[#This Row],[Date]],"dd-mm-yyyy")</f>
        <v>07-09-2028</v>
      </c>
      <c r="E2261" s="11" t="str">
        <f>TEXT(Table5[[#This Row],[Date]],"dd/mm/yyyy")</f>
        <v>07/09/2028</v>
      </c>
      <c r="F2261" s="3" t="str">
        <f>DAY(Table5[[#This Row],[Date]])&amp;LOOKUP(DAY(Table5[[#This Row],[Date]]),{1,"st";2,"nd";3,"rd";4,"th";21,"st";22,"nd";23,"rd";24,"th";31,"st"}) &amp; TEXT(Table5[[#This Row],[Date]], " mmm, yyyy")</f>
        <v>7th Sep, 2028</v>
      </c>
      <c r="G2261" s="11">
        <v>2463</v>
      </c>
      <c r="H2261" s="9" t="str">
        <f>TEXT(Table5[[#This Row],[AForm]],"000000")</f>
        <v>002463</v>
      </c>
      <c r="I2261" s="11">
        <f t="shared" ca="1" si="420"/>
        <v>28.341237817183742</v>
      </c>
      <c r="J2261" s="4" t="str">
        <f ca="1">TEXT(Table5[[#This Row],[ABeginForm]],"00")</f>
        <v>28</v>
      </c>
      <c r="K2261" s="11">
        <f t="shared" ca="1" si="421"/>
        <v>35.260853163412662</v>
      </c>
      <c r="L2261" s="4" t="str">
        <f ca="1">TEXT(Table5[[#This Row],[AEndForm]],"00")</f>
        <v>35</v>
      </c>
      <c r="M2261" s="12">
        <f ca="1">Table5[[#This Row],[AEndForm]]+(_xlfn.NORM.INV(RAND(),2,0.75))</f>
        <v>37.509148715303688</v>
      </c>
      <c r="N2261" s="5" t="str">
        <f ca="1">TEXT(Table5[[#This Row],[ASigForm]],"00")</f>
        <v>38</v>
      </c>
      <c r="O2261" s="11" t="s">
        <v>12</v>
      </c>
      <c r="P2261" s="9" t="str">
        <f>TEXT(Table5[[#This Row],[BForm]],"000000")</f>
        <v xml:space="preserve"> </v>
      </c>
      <c r="Q2261" s="11">
        <f t="shared" ca="1" si="422"/>
        <v>25.061686125115862</v>
      </c>
      <c r="R2261" s="4" t="str">
        <f ca="1">TEXT(Table5[[#This Row],[BBeginForm]],"00")</f>
        <v>25</v>
      </c>
      <c r="S2261" s="11">
        <f t="shared" ca="1" si="423"/>
        <v>29.311451128265624</v>
      </c>
      <c r="T2261" s="4" t="str">
        <f ca="1">TEXT(Table5[[#This Row],[BEndForm]],"00")</f>
        <v>29</v>
      </c>
      <c r="U2261" s="12">
        <f ca="1">Table5[[#This Row],[BEndForm]]+(_xlfn.NORM.INV(RAND(),2,0.75))</f>
        <v>30.706454478936749</v>
      </c>
      <c r="V2261" s="5" t="str">
        <f ca="1">TEXT(Table5[[#This Row],[BSigForm]],"00")</f>
        <v>31</v>
      </c>
      <c r="W2261" s="6" t="s">
        <v>11</v>
      </c>
      <c r="X2261" s="11">
        <f t="shared" ca="1" si="424"/>
        <v>34.459822220622655</v>
      </c>
      <c r="Y2261" s="4" t="str">
        <f ca="1">TEXT(Table5[[#This Row],[CBeginForm]],"00")</f>
        <v>34</v>
      </c>
      <c r="Z2261" s="11">
        <f t="shared" ca="1" si="425"/>
        <v>34.232171139618082</v>
      </c>
      <c r="AA2261" s="4" t="str">
        <f ca="1">TEXT(Table5[[#This Row],[CEndForm]],"00")</f>
        <v>34</v>
      </c>
      <c r="AB2261" s="12">
        <f ca="1">Table5[[#This Row],[CEndForm]]+(_xlfn.NORM.INV(RAND(),2,0.75))</f>
        <v>34.935356170293602</v>
      </c>
      <c r="AC2261" s="5" t="str">
        <f ca="1">TEXT(Table5[[#This Row],[CSigForm]],"00")</f>
        <v>35</v>
      </c>
      <c r="AD2261" s="11">
        <v>2473</v>
      </c>
      <c r="AE2261" s="9" t="str">
        <f>TEXT(Table5[[#This Row],[DForm]],"000000")</f>
        <v>002473</v>
      </c>
      <c r="AF2261" s="11">
        <f t="shared" ca="1" si="426"/>
        <v>33.149742763936658</v>
      </c>
      <c r="AG2261" s="4" t="str">
        <f ca="1">TEXT(Table5[[#This Row],[DBeginForm]],"00")</f>
        <v>33</v>
      </c>
      <c r="AH2261" s="11">
        <f t="shared" ca="1" si="427"/>
        <v>32.160427316712934</v>
      </c>
      <c r="AI2261" s="4" t="str">
        <f ca="1">TEXT(Table5[[#This Row],[DEndForm]],"00")</f>
        <v>32</v>
      </c>
      <c r="AJ2261" s="12">
        <f ca="1">Table5[[#This Row],[DEndForm]]+(_xlfn.NORM.INV(RAND(),2,0.75))</f>
        <v>33.642322823901814</v>
      </c>
      <c r="AK2261" s="5" t="str">
        <f ca="1">TEXT(Table5[[#This Row],[DSigForm]],"00")</f>
        <v>34</v>
      </c>
      <c r="AL2261" s="11">
        <v>2465</v>
      </c>
      <c r="AM2261" s="9" t="str">
        <f>TEXT(Table5[[#This Row],[EForm]],"000000")</f>
        <v>002465</v>
      </c>
      <c r="AN2261" s="11">
        <f t="shared" ca="1" si="428"/>
        <v>28.914745950660517</v>
      </c>
      <c r="AO2261" s="4" t="str">
        <f ca="1">TEXT(Table5[[#This Row],[EBeginForm]],"00")</f>
        <v>29</v>
      </c>
      <c r="AP2261" s="11">
        <f t="shared" ca="1" si="429"/>
        <v>27.476889104899371</v>
      </c>
      <c r="AQ2261" s="4" t="str">
        <f ca="1">TEXT(Table5[[#This Row],[EEndForm]],"00")</f>
        <v>27</v>
      </c>
      <c r="AR2261" s="12">
        <f ca="1">Table5[[#This Row],[EEndForm]]+(_xlfn.NORM.INV(RAND(),2,0.75))</f>
        <v>29.682432162299534</v>
      </c>
      <c r="AS2261" s="5" t="str">
        <f ca="1">TEXT(Table5[[#This Row],[ESigForm]],"00")</f>
        <v>30</v>
      </c>
      <c r="AT2261" s="9">
        <v>2452</v>
      </c>
      <c r="AU2261" s="9" t="str">
        <f>TEXT(Table5[[#This Row],[F]],"000000")</f>
        <v>002452</v>
      </c>
      <c r="AV2261" s="11">
        <f t="shared" ca="1" si="430"/>
        <v>29.60992410977612</v>
      </c>
      <c r="AW2261" s="4" t="str">
        <f ca="1">TEXT(Table5[[#This Row],[EBeginForm]],"00")</f>
        <v>29</v>
      </c>
      <c r="AX2261" s="11">
        <f t="shared" ca="1" si="431"/>
        <v>28.656687636125181</v>
      </c>
      <c r="AY2261" s="4" t="str">
        <f ca="1">TEXT(Table5[[#This Row],[EEndForm]],"00")</f>
        <v>27</v>
      </c>
      <c r="AZ2261" s="12">
        <f ca="1">Table5[[#This Row],[EEndForm]]+(_xlfn.NORM.INV(RAND(),2,0.75))</f>
        <v>29.170339073223552</v>
      </c>
      <c r="BA2261" s="5" t="str">
        <f ca="1">TEXT(Table5[[#This Row],[ESigForm]],"00")</f>
        <v>30</v>
      </c>
    </row>
    <row r="2262" spans="1:53" x14ac:dyDescent="0.3">
      <c r="A2262" s="1">
        <v>0</v>
      </c>
      <c r="B2262" s="1" t="s">
        <v>10</v>
      </c>
      <c r="C2262" s="11">
        <v>47004</v>
      </c>
      <c r="D2262" s="8" t="str">
        <f>TEXT(Table5[[#This Row],[Date]],"dd-mm-yyyy")</f>
        <v>08-09-2028</v>
      </c>
      <c r="E2262" s="11" t="str">
        <f>TEXT(Table5[[#This Row],[Date]],"dd/mm/yyyy")</f>
        <v>08/09/2028</v>
      </c>
      <c r="F2262" s="3" t="str">
        <f>DAY(Table5[[#This Row],[Date]])&amp;LOOKUP(DAY(Table5[[#This Row],[Date]]),{1,"st";2,"nd";3,"rd";4,"th";21,"st";22,"nd";23,"rd";24,"th";31,"st"}) &amp; TEXT(Table5[[#This Row],[Date]], " mmm, yyyy")</f>
        <v>8th Sep, 2028</v>
      </c>
      <c r="G2262" s="11">
        <v>2464</v>
      </c>
      <c r="H2262" s="9" t="str">
        <f>TEXT(Table5[[#This Row],[AForm]],"000000")</f>
        <v>002464</v>
      </c>
      <c r="I2262" s="11">
        <f t="shared" ca="1" si="420"/>
        <v>33.299274906000477</v>
      </c>
      <c r="J2262" s="4" t="str">
        <f ca="1">TEXT(Table5[[#This Row],[ABeginForm]],"00")</f>
        <v>33</v>
      </c>
      <c r="K2262" s="11">
        <f t="shared" ca="1" si="421"/>
        <v>30.081747973005069</v>
      </c>
      <c r="L2262" s="4" t="str">
        <f ca="1">TEXT(Table5[[#This Row],[AEndForm]],"00")</f>
        <v>30</v>
      </c>
      <c r="M2262" s="12">
        <f ca="1">Table5[[#This Row],[AEndForm]]+(_xlfn.NORM.INV(RAND(),2,0.75))</f>
        <v>32.863401939456161</v>
      </c>
      <c r="N2262" s="5" t="str">
        <f ca="1">TEXT(Table5[[#This Row],[ASigForm]],"00")</f>
        <v>33</v>
      </c>
      <c r="O2262" s="11" t="s">
        <v>12</v>
      </c>
      <c r="P2262" s="9" t="str">
        <f>TEXT(Table5[[#This Row],[BForm]],"000000")</f>
        <v xml:space="preserve"> </v>
      </c>
      <c r="Q2262" s="11">
        <f t="shared" ca="1" si="422"/>
        <v>25.921315250140619</v>
      </c>
      <c r="R2262" s="4" t="str">
        <f ca="1">TEXT(Table5[[#This Row],[BBeginForm]],"00")</f>
        <v>26</v>
      </c>
      <c r="S2262" s="11">
        <f t="shared" ca="1" si="423"/>
        <v>29.218181799023348</v>
      </c>
      <c r="T2262" s="4" t="str">
        <f ca="1">TEXT(Table5[[#This Row],[BEndForm]],"00")</f>
        <v>29</v>
      </c>
      <c r="U2262" s="12">
        <f ca="1">Table5[[#This Row],[BEndForm]]+(_xlfn.NORM.INV(RAND(),2,0.75))</f>
        <v>31.277161491626114</v>
      </c>
      <c r="V2262" s="5" t="str">
        <f ca="1">TEXT(Table5[[#This Row],[BSigForm]],"00")</f>
        <v>31</v>
      </c>
      <c r="W2262" s="6" t="s">
        <v>11</v>
      </c>
      <c r="X2262" s="11">
        <f t="shared" ca="1" si="424"/>
        <v>30.100125260073664</v>
      </c>
      <c r="Y2262" s="4" t="str">
        <f ca="1">TEXT(Table5[[#This Row],[CBeginForm]],"00")</f>
        <v>30</v>
      </c>
      <c r="Z2262" s="11">
        <f t="shared" ca="1" si="425"/>
        <v>37.134642155889907</v>
      </c>
      <c r="AA2262" s="4" t="str">
        <f ca="1">TEXT(Table5[[#This Row],[CEndForm]],"00")</f>
        <v>37</v>
      </c>
      <c r="AB2262" s="12">
        <f ca="1">Table5[[#This Row],[CEndForm]]+(_xlfn.NORM.INV(RAND(),2,0.75))</f>
        <v>39.204012708060745</v>
      </c>
      <c r="AC2262" s="5" t="str">
        <f ca="1">TEXT(Table5[[#This Row],[CSigForm]],"00")</f>
        <v>39</v>
      </c>
      <c r="AD2262" s="11">
        <v>2474</v>
      </c>
      <c r="AE2262" s="9" t="str">
        <f>TEXT(Table5[[#This Row],[DForm]],"000000")</f>
        <v>002474</v>
      </c>
      <c r="AF2262" s="11">
        <f t="shared" ca="1" si="426"/>
        <v>27.914015108489004</v>
      </c>
      <c r="AG2262" s="4" t="str">
        <f ca="1">TEXT(Table5[[#This Row],[DBeginForm]],"00")</f>
        <v>28</v>
      </c>
      <c r="AH2262" s="11">
        <f t="shared" ca="1" si="427"/>
        <v>24.247956771578536</v>
      </c>
      <c r="AI2262" s="4" t="str">
        <f ca="1">TEXT(Table5[[#This Row],[DEndForm]],"00")</f>
        <v>24</v>
      </c>
      <c r="AJ2262" s="12">
        <f ca="1">Table5[[#This Row],[DEndForm]]+(_xlfn.NORM.INV(RAND(),2,0.75))</f>
        <v>26.089171731052776</v>
      </c>
      <c r="AK2262" s="5" t="str">
        <f ca="1">TEXT(Table5[[#This Row],[DSigForm]],"00")</f>
        <v>26</v>
      </c>
      <c r="AL2262" s="11">
        <v>2466</v>
      </c>
      <c r="AM2262" s="9" t="str">
        <f>TEXT(Table5[[#This Row],[EForm]],"000000")</f>
        <v>002466</v>
      </c>
      <c r="AN2262" s="11">
        <f t="shared" ca="1" si="428"/>
        <v>29.078816647462993</v>
      </c>
      <c r="AO2262" s="4" t="str">
        <f ca="1">TEXT(Table5[[#This Row],[EBeginForm]],"00")</f>
        <v>29</v>
      </c>
      <c r="AP2262" s="11">
        <f t="shared" ca="1" si="429"/>
        <v>27.871986021478047</v>
      </c>
      <c r="AQ2262" s="4" t="str">
        <f ca="1">TEXT(Table5[[#This Row],[EEndForm]],"00")</f>
        <v>28</v>
      </c>
      <c r="AR2262" s="12">
        <f ca="1">Table5[[#This Row],[EEndForm]]+(_xlfn.NORM.INV(RAND(),2,0.75))</f>
        <v>30.052571581286958</v>
      </c>
      <c r="AS2262" s="5" t="str">
        <f ca="1">TEXT(Table5[[#This Row],[ESigForm]],"00")</f>
        <v>30</v>
      </c>
      <c r="AT2262" s="9">
        <v>2453</v>
      </c>
      <c r="AU2262" s="9" t="str">
        <f>TEXT(Table5[[#This Row],[F]],"000000")</f>
        <v>002453</v>
      </c>
      <c r="AV2262" s="11">
        <f t="shared" ca="1" si="430"/>
        <v>31.839850696617443</v>
      </c>
      <c r="AW2262" s="4" t="str">
        <f ca="1">TEXT(Table5[[#This Row],[EBeginForm]],"00")</f>
        <v>29</v>
      </c>
      <c r="AX2262" s="11">
        <f t="shared" ca="1" si="431"/>
        <v>30.189592121585004</v>
      </c>
      <c r="AY2262" s="4" t="str">
        <f ca="1">TEXT(Table5[[#This Row],[EEndForm]],"00")</f>
        <v>28</v>
      </c>
      <c r="AZ2262" s="12">
        <f ca="1">Table5[[#This Row],[EEndForm]]+(_xlfn.NORM.INV(RAND(),2,0.75))</f>
        <v>29.921307617260542</v>
      </c>
      <c r="BA2262" s="5" t="str">
        <f ca="1">TEXT(Table5[[#This Row],[ESigForm]],"00")</f>
        <v>30</v>
      </c>
    </row>
    <row r="2263" spans="1:53" x14ac:dyDescent="0.3">
      <c r="A2263" s="1">
        <v>0</v>
      </c>
      <c r="B2263" s="1" t="s">
        <v>5</v>
      </c>
      <c r="C2263" s="11">
        <v>47005</v>
      </c>
      <c r="D2263" s="8" t="str">
        <f>TEXT(Table5[[#This Row],[Date]],"dd-mm-yyyy")</f>
        <v>09-09-2028</v>
      </c>
      <c r="E2263" s="11" t="str">
        <f>TEXT(Table5[[#This Row],[Date]],"dd/mm/yyyy")</f>
        <v>09/09/2028</v>
      </c>
      <c r="F2263" s="3" t="str">
        <f>DAY(Table5[[#This Row],[Date]])&amp;LOOKUP(DAY(Table5[[#This Row],[Date]]),{1,"st";2,"nd";3,"rd";4,"th";21,"st";22,"nd";23,"rd";24,"th";31,"st"}) &amp; TEXT(Table5[[#This Row],[Date]], " mmm, yyyy")</f>
        <v>9th Sep, 2028</v>
      </c>
      <c r="G2263" s="11">
        <v>2465</v>
      </c>
      <c r="H2263" s="9" t="str">
        <f>TEXT(Table5[[#This Row],[AForm]],"000000")</f>
        <v>002465</v>
      </c>
      <c r="I2263" s="11">
        <f t="shared" ca="1" si="420"/>
        <v>32.459751415934015</v>
      </c>
      <c r="J2263" s="4" t="str">
        <f ca="1">TEXT(Table5[[#This Row],[ABeginForm]],"00")</f>
        <v>32</v>
      </c>
      <c r="K2263" s="11">
        <f t="shared" ca="1" si="421"/>
        <v>29.360916874733274</v>
      </c>
      <c r="L2263" s="4" t="str">
        <f ca="1">TEXT(Table5[[#This Row],[AEndForm]],"00")</f>
        <v>29</v>
      </c>
      <c r="M2263" s="12">
        <f ca="1">Table5[[#This Row],[AEndForm]]+(_xlfn.NORM.INV(RAND(),2,0.75))</f>
        <v>30.310827081259799</v>
      </c>
      <c r="N2263" s="5" t="str">
        <f ca="1">TEXT(Table5[[#This Row],[ASigForm]],"00")</f>
        <v>30</v>
      </c>
      <c r="O2263" s="11" t="s">
        <v>12</v>
      </c>
      <c r="P2263" s="9" t="str">
        <f>TEXT(Table5[[#This Row],[BForm]],"000000")</f>
        <v xml:space="preserve"> </v>
      </c>
      <c r="Q2263" s="11">
        <f t="shared" ca="1" si="422"/>
        <v>32.300106261383682</v>
      </c>
      <c r="R2263" s="4" t="str">
        <f ca="1">TEXT(Table5[[#This Row],[BBeginForm]],"00")</f>
        <v>32</v>
      </c>
      <c r="S2263" s="11">
        <f t="shared" ca="1" si="423"/>
        <v>27.770596890008701</v>
      </c>
      <c r="T2263" s="4" t="str">
        <f ca="1">TEXT(Table5[[#This Row],[BEndForm]],"00")</f>
        <v>28</v>
      </c>
      <c r="U2263" s="12">
        <f ca="1">Table5[[#This Row],[BEndForm]]+(_xlfn.NORM.INV(RAND(),2,0.75))</f>
        <v>29.229604301635671</v>
      </c>
      <c r="V2263" s="5" t="str">
        <f ca="1">TEXT(Table5[[#This Row],[BSigForm]],"00")</f>
        <v>29</v>
      </c>
      <c r="W2263" s="6" t="s">
        <v>11</v>
      </c>
      <c r="X2263" s="11">
        <f t="shared" ca="1" si="424"/>
        <v>36.236954444438751</v>
      </c>
      <c r="Y2263" s="4" t="str">
        <f ca="1">TEXT(Table5[[#This Row],[CBeginForm]],"00")</f>
        <v>36</v>
      </c>
      <c r="Z2263" s="11">
        <f t="shared" ca="1" si="425"/>
        <v>28.681844292467371</v>
      </c>
      <c r="AA2263" s="4" t="str">
        <f ca="1">TEXT(Table5[[#This Row],[CEndForm]],"00")</f>
        <v>29</v>
      </c>
      <c r="AB2263" s="12">
        <f ca="1">Table5[[#This Row],[CEndForm]]+(_xlfn.NORM.INV(RAND(),2,0.75))</f>
        <v>30.613041320473474</v>
      </c>
      <c r="AC2263" s="5" t="str">
        <f ca="1">TEXT(Table5[[#This Row],[CSigForm]],"00")</f>
        <v>31</v>
      </c>
      <c r="AD2263" s="11">
        <v>2475</v>
      </c>
      <c r="AE2263" s="9" t="str">
        <f>TEXT(Table5[[#This Row],[DForm]],"000000")</f>
        <v>002475</v>
      </c>
      <c r="AF2263" s="11">
        <f t="shared" ca="1" si="426"/>
        <v>32.735416916487061</v>
      </c>
      <c r="AG2263" s="4" t="str">
        <f ca="1">TEXT(Table5[[#This Row],[DBeginForm]],"00")</f>
        <v>33</v>
      </c>
      <c r="AH2263" s="11">
        <f t="shared" ca="1" si="427"/>
        <v>25.414841801221716</v>
      </c>
      <c r="AI2263" s="4" t="str">
        <f ca="1">TEXT(Table5[[#This Row],[DEndForm]],"00")</f>
        <v>25</v>
      </c>
      <c r="AJ2263" s="12">
        <f ca="1">Table5[[#This Row],[DEndForm]]+(_xlfn.NORM.INV(RAND(),2,0.75))</f>
        <v>28.517375803902787</v>
      </c>
      <c r="AK2263" s="5" t="str">
        <f ca="1">TEXT(Table5[[#This Row],[DSigForm]],"00")</f>
        <v>29</v>
      </c>
      <c r="AL2263" s="11">
        <v>2467</v>
      </c>
      <c r="AM2263" s="9" t="str">
        <f>TEXT(Table5[[#This Row],[EForm]],"000000")</f>
        <v>002467</v>
      </c>
      <c r="AN2263" s="11">
        <f t="shared" ca="1" si="428"/>
        <v>22.283558705169639</v>
      </c>
      <c r="AO2263" s="4" t="str">
        <f ca="1">TEXT(Table5[[#This Row],[EBeginForm]],"00")</f>
        <v>22</v>
      </c>
      <c r="AP2263" s="11">
        <f t="shared" ca="1" si="429"/>
        <v>27.094205737558816</v>
      </c>
      <c r="AQ2263" s="4" t="str">
        <f ca="1">TEXT(Table5[[#This Row],[EEndForm]],"00")</f>
        <v>27</v>
      </c>
      <c r="AR2263" s="12">
        <f ca="1">Table5[[#This Row],[EEndForm]]+(_xlfn.NORM.INV(RAND(),2,0.75))</f>
        <v>29.503834608641185</v>
      </c>
      <c r="AS2263" s="5" t="str">
        <f ca="1">TEXT(Table5[[#This Row],[ESigForm]],"00")</f>
        <v>30</v>
      </c>
      <c r="AT2263" s="9">
        <v>2454</v>
      </c>
      <c r="AU2263" s="9" t="str">
        <f>TEXT(Table5[[#This Row],[F]],"000000")</f>
        <v>002454</v>
      </c>
      <c r="AV2263" s="11">
        <f t="shared" ca="1" si="430"/>
        <v>30.859653179425525</v>
      </c>
      <c r="AW2263" s="4" t="str">
        <f ca="1">TEXT(Table5[[#This Row],[EBeginForm]],"00")</f>
        <v>22</v>
      </c>
      <c r="AX2263" s="11">
        <f t="shared" ca="1" si="431"/>
        <v>27.421635210428022</v>
      </c>
      <c r="AY2263" s="4" t="str">
        <f ca="1">TEXT(Table5[[#This Row],[EEndForm]],"00")</f>
        <v>27</v>
      </c>
      <c r="AZ2263" s="12">
        <f ca="1">Table5[[#This Row],[EEndForm]]+(_xlfn.NORM.INV(RAND(),2,0.75))</f>
        <v>29.538764336623494</v>
      </c>
      <c r="BA2263" s="5" t="str">
        <f ca="1">TEXT(Table5[[#This Row],[ESigForm]],"00")</f>
        <v>30</v>
      </c>
    </row>
    <row r="2264" spans="1:53" x14ac:dyDescent="0.3">
      <c r="A2264" s="1">
        <v>0</v>
      </c>
      <c r="B2264" s="1" t="s">
        <v>6</v>
      </c>
      <c r="C2264" s="11">
        <v>47007</v>
      </c>
      <c r="D2264" s="8" t="str">
        <f>TEXT(Table5[[#This Row],[Date]],"dd-mm-yyyy")</f>
        <v>11-09-2028</v>
      </c>
      <c r="E2264" s="11" t="str">
        <f>TEXT(Table5[[#This Row],[Date]],"dd/mm/yyyy")</f>
        <v>11/09/2028</v>
      </c>
      <c r="F2264" s="3" t="str">
        <f>DAY(Table5[[#This Row],[Date]])&amp;LOOKUP(DAY(Table5[[#This Row],[Date]]),{1,"st";2,"nd";3,"rd";4,"th";21,"st";22,"nd";23,"rd";24,"th";31,"st"}) &amp; TEXT(Table5[[#This Row],[Date]], " mmm, yyyy")</f>
        <v>11th Sep, 2028</v>
      </c>
      <c r="G2264" s="11">
        <v>2466</v>
      </c>
      <c r="H2264" s="9" t="str">
        <f>TEXT(Table5[[#This Row],[AForm]],"000000")</f>
        <v>002466</v>
      </c>
      <c r="I2264" s="11">
        <f t="shared" ca="1" si="420"/>
        <v>31.783813801924651</v>
      </c>
      <c r="J2264" s="4" t="str">
        <f ca="1">TEXT(Table5[[#This Row],[ABeginForm]],"00")</f>
        <v>32</v>
      </c>
      <c r="K2264" s="11">
        <f t="shared" ca="1" si="421"/>
        <v>27.000724467919262</v>
      </c>
      <c r="L2264" s="4" t="str">
        <f ca="1">TEXT(Table5[[#This Row],[AEndForm]],"00")</f>
        <v>27</v>
      </c>
      <c r="M2264" s="12">
        <f ca="1">Table5[[#This Row],[AEndForm]]+(_xlfn.NORM.INV(RAND(),2,0.75))</f>
        <v>29.183393694667302</v>
      </c>
      <c r="N2264" s="5" t="str">
        <f ca="1">TEXT(Table5[[#This Row],[ASigForm]],"00")</f>
        <v>29</v>
      </c>
      <c r="O2264" s="11">
        <f>O2258+1</f>
        <v>388</v>
      </c>
      <c r="P2264" s="9" t="str">
        <f>TEXT(Table5[[#This Row],[BForm]],"000000")</f>
        <v>000388</v>
      </c>
      <c r="Q2264" s="11">
        <f t="shared" ca="1" si="422"/>
        <v>31.696943773814962</v>
      </c>
      <c r="R2264" s="4" t="str">
        <f ca="1">TEXT(Table5[[#This Row],[BBeginForm]],"00")</f>
        <v>32</v>
      </c>
      <c r="S2264" s="11">
        <f t="shared" ca="1" si="423"/>
        <v>34.984118868143632</v>
      </c>
      <c r="T2264" s="4" t="str">
        <f ca="1">TEXT(Table5[[#This Row],[BEndForm]],"00")</f>
        <v>35</v>
      </c>
      <c r="U2264" s="12">
        <f ca="1">Table5[[#This Row],[BEndForm]]+(_xlfn.NORM.INV(RAND(),2,0.75))</f>
        <v>36.79801489200036</v>
      </c>
      <c r="V2264" s="5" t="str">
        <f ca="1">TEXT(Table5[[#This Row],[BSigForm]],"00")</f>
        <v>37</v>
      </c>
      <c r="W2264" s="6" t="s">
        <v>11</v>
      </c>
      <c r="X2264" s="11">
        <f t="shared" ca="1" si="424"/>
        <v>30.073990868261106</v>
      </c>
      <c r="Y2264" s="4" t="str">
        <f ca="1">TEXT(Table5[[#This Row],[CBeginForm]],"00")</f>
        <v>30</v>
      </c>
      <c r="Z2264" s="11">
        <f t="shared" ca="1" si="425"/>
        <v>33.341409420775236</v>
      </c>
      <c r="AA2264" s="4" t="str">
        <f ca="1">TEXT(Table5[[#This Row],[CEndForm]],"00")</f>
        <v>33</v>
      </c>
      <c r="AB2264" s="12">
        <f ca="1">Table5[[#This Row],[CEndForm]]+(_xlfn.NORM.INV(RAND(),2,0.75))</f>
        <v>35.190876404291942</v>
      </c>
      <c r="AC2264" s="5" t="str">
        <f ca="1">TEXT(Table5[[#This Row],[CSigForm]],"00")</f>
        <v>35</v>
      </c>
      <c r="AD2264" s="11">
        <v>2476</v>
      </c>
      <c r="AE2264" s="9" t="str">
        <f>TEXT(Table5[[#This Row],[DForm]],"000000")</f>
        <v>002476</v>
      </c>
      <c r="AF2264" s="11">
        <f t="shared" ca="1" si="426"/>
        <v>26.054000846355152</v>
      </c>
      <c r="AG2264" s="4" t="str">
        <f ca="1">TEXT(Table5[[#This Row],[DBeginForm]],"00")</f>
        <v>26</v>
      </c>
      <c r="AH2264" s="11">
        <f t="shared" ca="1" si="427"/>
        <v>30.435743331921785</v>
      </c>
      <c r="AI2264" s="4" t="str">
        <f ca="1">TEXT(Table5[[#This Row],[DEndForm]],"00")</f>
        <v>30</v>
      </c>
      <c r="AJ2264" s="12">
        <f ca="1">Table5[[#This Row],[DEndForm]]+(_xlfn.NORM.INV(RAND(),2,0.75))</f>
        <v>32.669582975303634</v>
      </c>
      <c r="AK2264" s="5" t="str">
        <f ca="1">TEXT(Table5[[#This Row],[DSigForm]],"00")</f>
        <v>33</v>
      </c>
      <c r="AL2264" s="11">
        <v>2468</v>
      </c>
      <c r="AM2264" s="9" t="str">
        <f>TEXT(Table5[[#This Row],[EForm]],"000000")</f>
        <v>002468</v>
      </c>
      <c r="AN2264" s="11">
        <f t="shared" ca="1" si="428"/>
        <v>27.409438921509157</v>
      </c>
      <c r="AO2264" s="4" t="str">
        <f ca="1">TEXT(Table5[[#This Row],[EBeginForm]],"00")</f>
        <v>27</v>
      </c>
      <c r="AP2264" s="11">
        <f t="shared" ca="1" si="429"/>
        <v>30.82069061307422</v>
      </c>
      <c r="AQ2264" s="4" t="str">
        <f ca="1">TEXT(Table5[[#This Row],[EEndForm]],"00")</f>
        <v>31</v>
      </c>
      <c r="AR2264" s="12">
        <f ca="1">Table5[[#This Row],[EEndForm]]+(_xlfn.NORM.INV(RAND(),2,0.75))</f>
        <v>32.905679292795824</v>
      </c>
      <c r="AS2264" s="5" t="str">
        <f ca="1">TEXT(Table5[[#This Row],[ESigForm]],"00")</f>
        <v>33</v>
      </c>
      <c r="AT2264" s="9">
        <v>2455</v>
      </c>
      <c r="AU2264" s="9" t="str">
        <f>TEXT(Table5[[#This Row],[F]],"000000")</f>
        <v>002455</v>
      </c>
      <c r="AV2264" s="11">
        <f t="shared" ca="1" si="430"/>
        <v>24.451597576548153</v>
      </c>
      <c r="AW2264" s="4" t="str">
        <f ca="1">TEXT(Table5[[#This Row],[EBeginForm]],"00")</f>
        <v>27</v>
      </c>
      <c r="AX2264" s="11">
        <f t="shared" ca="1" si="431"/>
        <v>32.524398856013129</v>
      </c>
      <c r="AY2264" s="4" t="str">
        <f ca="1">TEXT(Table5[[#This Row],[EEndForm]],"00")</f>
        <v>31</v>
      </c>
      <c r="AZ2264" s="12">
        <f ca="1">Table5[[#This Row],[EEndForm]]+(_xlfn.NORM.INV(RAND(),2,0.75))</f>
        <v>32.898694704313556</v>
      </c>
      <c r="BA2264" s="5" t="str">
        <f ca="1">TEXT(Table5[[#This Row],[ESigForm]],"00")</f>
        <v>33</v>
      </c>
    </row>
    <row r="2265" spans="1:53" x14ac:dyDescent="0.3">
      <c r="A2265" s="1">
        <v>0</v>
      </c>
      <c r="B2265" s="1" t="s">
        <v>7</v>
      </c>
      <c r="C2265" s="11">
        <v>47008</v>
      </c>
      <c r="D2265" s="8" t="str">
        <f>TEXT(Table5[[#This Row],[Date]],"dd-mm-yyyy")</f>
        <v>12-09-2028</v>
      </c>
      <c r="E2265" s="11" t="str">
        <f>TEXT(Table5[[#This Row],[Date]],"dd/mm/yyyy")</f>
        <v>12/09/2028</v>
      </c>
      <c r="F2265" s="3" t="str">
        <f>DAY(Table5[[#This Row],[Date]])&amp;LOOKUP(DAY(Table5[[#This Row],[Date]]),{1,"st";2,"nd";3,"rd";4,"th";21,"st";22,"nd";23,"rd";24,"th";31,"st"}) &amp; TEXT(Table5[[#This Row],[Date]], " mmm, yyyy")</f>
        <v>12th Sep, 2028</v>
      </c>
      <c r="G2265" s="11">
        <v>2467</v>
      </c>
      <c r="H2265" s="9" t="str">
        <f>TEXT(Table5[[#This Row],[AForm]],"000000")</f>
        <v>002467</v>
      </c>
      <c r="I2265" s="11">
        <f t="shared" ca="1" si="420"/>
        <v>33.7727646541016</v>
      </c>
      <c r="J2265" s="4" t="str">
        <f ca="1">TEXT(Table5[[#This Row],[ABeginForm]],"00")</f>
        <v>34</v>
      </c>
      <c r="K2265" s="11">
        <f t="shared" ca="1" si="421"/>
        <v>30.809171836491782</v>
      </c>
      <c r="L2265" s="4" t="str">
        <f ca="1">TEXT(Table5[[#This Row],[AEndForm]],"00")</f>
        <v>31</v>
      </c>
      <c r="M2265" s="12">
        <f ca="1">Table5[[#This Row],[AEndForm]]+(_xlfn.NORM.INV(RAND(),2,0.75))</f>
        <v>32.321923439018526</v>
      </c>
      <c r="N2265" s="5" t="str">
        <f ca="1">TEXT(Table5[[#This Row],[ASigForm]],"00")</f>
        <v>32</v>
      </c>
      <c r="O2265" s="11" t="s">
        <v>12</v>
      </c>
      <c r="P2265" s="9" t="str">
        <f>TEXT(Table5[[#This Row],[BForm]],"000000")</f>
        <v xml:space="preserve"> </v>
      </c>
      <c r="Q2265" s="11">
        <f t="shared" ca="1" si="422"/>
        <v>24.051359503214819</v>
      </c>
      <c r="R2265" s="4" t="str">
        <f ca="1">TEXT(Table5[[#This Row],[BBeginForm]],"00")</f>
        <v>24</v>
      </c>
      <c r="S2265" s="11">
        <f t="shared" ca="1" si="423"/>
        <v>31.50897827785176</v>
      </c>
      <c r="T2265" s="4" t="str">
        <f ca="1">TEXT(Table5[[#This Row],[BEndForm]],"00")</f>
        <v>32</v>
      </c>
      <c r="U2265" s="12">
        <f ca="1">Table5[[#This Row],[BEndForm]]+(_xlfn.NORM.INV(RAND(),2,0.75))</f>
        <v>33.619498530138401</v>
      </c>
      <c r="V2265" s="5" t="str">
        <f ca="1">TEXT(Table5[[#This Row],[BSigForm]],"00")</f>
        <v>34</v>
      </c>
      <c r="W2265" s="6" t="s">
        <v>11</v>
      </c>
      <c r="X2265" s="11">
        <f t="shared" ca="1" si="424"/>
        <v>30.794444209747333</v>
      </c>
      <c r="Y2265" s="4" t="str">
        <f ca="1">TEXT(Table5[[#This Row],[CBeginForm]],"00")</f>
        <v>31</v>
      </c>
      <c r="Z2265" s="11">
        <f t="shared" ca="1" si="425"/>
        <v>25.955302346547125</v>
      </c>
      <c r="AA2265" s="4" t="str">
        <f ca="1">TEXT(Table5[[#This Row],[CEndForm]],"00")</f>
        <v>26</v>
      </c>
      <c r="AB2265" s="12">
        <f ca="1">Table5[[#This Row],[CEndForm]]+(_xlfn.NORM.INV(RAND(),2,0.75))</f>
        <v>27.732321342225493</v>
      </c>
      <c r="AC2265" s="5" t="str">
        <f ca="1">TEXT(Table5[[#This Row],[CSigForm]],"00")</f>
        <v>28</v>
      </c>
      <c r="AD2265" s="11">
        <v>2477</v>
      </c>
      <c r="AE2265" s="9" t="str">
        <f>TEXT(Table5[[#This Row],[DForm]],"000000")</f>
        <v>002477</v>
      </c>
      <c r="AF2265" s="11">
        <f t="shared" ca="1" si="426"/>
        <v>29.617956901798447</v>
      </c>
      <c r="AG2265" s="4" t="str">
        <f ca="1">TEXT(Table5[[#This Row],[DBeginForm]],"00")</f>
        <v>30</v>
      </c>
      <c r="AH2265" s="11">
        <f t="shared" ca="1" si="427"/>
        <v>34.880344842215976</v>
      </c>
      <c r="AI2265" s="4" t="str">
        <f ca="1">TEXT(Table5[[#This Row],[DEndForm]],"00")</f>
        <v>35</v>
      </c>
      <c r="AJ2265" s="12">
        <f ca="1">Table5[[#This Row],[DEndForm]]+(_xlfn.NORM.INV(RAND(),2,0.75))</f>
        <v>36.387412450082152</v>
      </c>
      <c r="AK2265" s="5" t="str">
        <f ca="1">TEXT(Table5[[#This Row],[DSigForm]],"00")</f>
        <v>36</v>
      </c>
      <c r="AL2265" s="11">
        <v>2469</v>
      </c>
      <c r="AM2265" s="9" t="str">
        <f>TEXT(Table5[[#This Row],[EForm]],"000000")</f>
        <v>002469</v>
      </c>
      <c r="AN2265" s="11">
        <f t="shared" ca="1" si="428"/>
        <v>34.815776746374475</v>
      </c>
      <c r="AO2265" s="4" t="str">
        <f ca="1">TEXT(Table5[[#This Row],[EBeginForm]],"00")</f>
        <v>35</v>
      </c>
      <c r="AP2265" s="11">
        <f t="shared" ca="1" si="429"/>
        <v>28.993181507040141</v>
      </c>
      <c r="AQ2265" s="4" t="str">
        <f ca="1">TEXT(Table5[[#This Row],[EEndForm]],"00")</f>
        <v>29</v>
      </c>
      <c r="AR2265" s="12">
        <f ca="1">Table5[[#This Row],[EEndForm]]+(_xlfn.NORM.INV(RAND(),2,0.75))</f>
        <v>31.320933378877296</v>
      </c>
      <c r="AS2265" s="5" t="str">
        <f ca="1">TEXT(Table5[[#This Row],[ESigForm]],"00")</f>
        <v>31</v>
      </c>
      <c r="AT2265" s="9">
        <v>2456</v>
      </c>
      <c r="AU2265" s="9" t="str">
        <f>TEXT(Table5[[#This Row],[F]],"000000")</f>
        <v>002456</v>
      </c>
      <c r="AV2265" s="11">
        <f t="shared" ca="1" si="430"/>
        <v>29.630505540653104</v>
      </c>
      <c r="AW2265" s="4" t="str">
        <f ca="1">TEXT(Table5[[#This Row],[EBeginForm]],"00")</f>
        <v>35</v>
      </c>
      <c r="AX2265" s="11">
        <f t="shared" ca="1" si="431"/>
        <v>32.4651257403942</v>
      </c>
      <c r="AY2265" s="4" t="str">
        <f ca="1">TEXT(Table5[[#This Row],[EEndForm]],"00")</f>
        <v>29</v>
      </c>
      <c r="AZ2265" s="12">
        <f ca="1">Table5[[#This Row],[EEndForm]]+(_xlfn.NORM.INV(RAND(),2,0.75))</f>
        <v>31.599935578267917</v>
      </c>
      <c r="BA2265" s="5" t="str">
        <f ca="1">TEXT(Table5[[#This Row],[ESigForm]],"00")</f>
        <v>31</v>
      </c>
    </row>
    <row r="2266" spans="1:53" x14ac:dyDescent="0.3">
      <c r="A2266" s="1">
        <v>0</v>
      </c>
      <c r="B2266" s="1" t="s">
        <v>8</v>
      </c>
      <c r="C2266" s="11">
        <v>47009</v>
      </c>
      <c r="D2266" s="8" t="str">
        <f>TEXT(Table5[[#This Row],[Date]],"dd-mm-yyyy")</f>
        <v>13-09-2028</v>
      </c>
      <c r="E2266" s="11" t="str">
        <f>TEXT(Table5[[#This Row],[Date]],"dd/mm/yyyy")</f>
        <v>13/09/2028</v>
      </c>
      <c r="F2266" s="3" t="str">
        <f>DAY(Table5[[#This Row],[Date]])&amp;LOOKUP(DAY(Table5[[#This Row],[Date]]),{1,"st";2,"nd";3,"rd";4,"th";21,"st";22,"nd";23,"rd";24,"th";31,"st"}) &amp; TEXT(Table5[[#This Row],[Date]], " mmm, yyyy")</f>
        <v>13th Sep, 2028</v>
      </c>
      <c r="G2266" s="11">
        <v>2468</v>
      </c>
      <c r="H2266" s="9" t="str">
        <f>TEXT(Table5[[#This Row],[AForm]],"000000")</f>
        <v>002468</v>
      </c>
      <c r="I2266" s="11">
        <f t="shared" ca="1" si="420"/>
        <v>27.256761715917143</v>
      </c>
      <c r="J2266" s="4" t="str">
        <f ca="1">TEXT(Table5[[#This Row],[ABeginForm]],"00")</f>
        <v>27</v>
      </c>
      <c r="K2266" s="11">
        <f t="shared" ca="1" si="421"/>
        <v>31.186716246532864</v>
      </c>
      <c r="L2266" s="4" t="str">
        <f ca="1">TEXT(Table5[[#This Row],[AEndForm]],"00")</f>
        <v>31</v>
      </c>
      <c r="M2266" s="12">
        <f ca="1">Table5[[#This Row],[AEndForm]]+(_xlfn.NORM.INV(RAND(),2,0.75))</f>
        <v>33.756008880052619</v>
      </c>
      <c r="N2266" s="5" t="str">
        <f ca="1">TEXT(Table5[[#This Row],[ASigForm]],"00")</f>
        <v>34</v>
      </c>
      <c r="O2266" s="11" t="s">
        <v>12</v>
      </c>
      <c r="P2266" s="9" t="str">
        <f>TEXT(Table5[[#This Row],[BForm]],"000000")</f>
        <v xml:space="preserve"> </v>
      </c>
      <c r="Q2266" s="11">
        <f t="shared" ca="1" si="422"/>
        <v>31.807216716170231</v>
      </c>
      <c r="R2266" s="4" t="str">
        <f ca="1">TEXT(Table5[[#This Row],[BBeginForm]],"00")</f>
        <v>32</v>
      </c>
      <c r="S2266" s="11">
        <f t="shared" ca="1" si="423"/>
        <v>24.756074781033885</v>
      </c>
      <c r="T2266" s="4" t="str">
        <f ca="1">TEXT(Table5[[#This Row],[BEndForm]],"00")</f>
        <v>25</v>
      </c>
      <c r="U2266" s="12">
        <f ca="1">Table5[[#This Row],[BEndForm]]+(_xlfn.NORM.INV(RAND(),2,0.75))</f>
        <v>26.781837217104421</v>
      </c>
      <c r="V2266" s="5" t="str">
        <f ca="1">TEXT(Table5[[#This Row],[BSigForm]],"00")</f>
        <v>27</v>
      </c>
      <c r="W2266" s="6" t="s">
        <v>11</v>
      </c>
      <c r="X2266" s="11">
        <f t="shared" ca="1" si="424"/>
        <v>30.352261758925611</v>
      </c>
      <c r="Y2266" s="4" t="str">
        <f ca="1">TEXT(Table5[[#This Row],[CBeginForm]],"00")</f>
        <v>30</v>
      </c>
      <c r="Z2266" s="11">
        <f t="shared" ca="1" si="425"/>
        <v>30.410706373385203</v>
      </c>
      <c r="AA2266" s="4" t="str">
        <f ca="1">TEXT(Table5[[#This Row],[CEndForm]],"00")</f>
        <v>30</v>
      </c>
      <c r="AB2266" s="12">
        <f ca="1">Table5[[#This Row],[CEndForm]]+(_xlfn.NORM.INV(RAND(),2,0.75))</f>
        <v>33.025793025599661</v>
      </c>
      <c r="AC2266" s="5" t="str">
        <f ca="1">TEXT(Table5[[#This Row],[CSigForm]],"00")</f>
        <v>33</v>
      </c>
      <c r="AD2266" s="11">
        <v>2478</v>
      </c>
      <c r="AE2266" s="9" t="str">
        <f>TEXT(Table5[[#This Row],[DForm]],"000000")</f>
        <v>002478</v>
      </c>
      <c r="AF2266" s="11">
        <f t="shared" ca="1" si="426"/>
        <v>28.116571400666238</v>
      </c>
      <c r="AG2266" s="4" t="str">
        <f ca="1">TEXT(Table5[[#This Row],[DBeginForm]],"00")</f>
        <v>28</v>
      </c>
      <c r="AH2266" s="11">
        <f t="shared" ca="1" si="427"/>
        <v>33.614197778788977</v>
      </c>
      <c r="AI2266" s="4" t="str">
        <f ca="1">TEXT(Table5[[#This Row],[DEndForm]],"00")</f>
        <v>34</v>
      </c>
      <c r="AJ2266" s="12">
        <f ca="1">Table5[[#This Row],[DEndForm]]+(_xlfn.NORM.INV(RAND(),2,0.75))</f>
        <v>36.695993550747957</v>
      </c>
      <c r="AK2266" s="5" t="str">
        <f ca="1">TEXT(Table5[[#This Row],[DSigForm]],"00")</f>
        <v>37</v>
      </c>
      <c r="AL2266" s="11">
        <v>2470</v>
      </c>
      <c r="AM2266" s="9" t="str">
        <f>TEXT(Table5[[#This Row],[EForm]],"000000")</f>
        <v>002470</v>
      </c>
      <c r="AN2266" s="11">
        <f t="shared" ca="1" si="428"/>
        <v>29.906326386658815</v>
      </c>
      <c r="AO2266" s="4" t="str">
        <f ca="1">TEXT(Table5[[#This Row],[EBeginForm]],"00")</f>
        <v>30</v>
      </c>
      <c r="AP2266" s="11">
        <f t="shared" ca="1" si="429"/>
        <v>31.234083378362406</v>
      </c>
      <c r="AQ2266" s="4" t="str">
        <f ca="1">TEXT(Table5[[#This Row],[EEndForm]],"00")</f>
        <v>31</v>
      </c>
      <c r="AR2266" s="12">
        <f ca="1">Table5[[#This Row],[EEndForm]]+(_xlfn.NORM.INV(RAND(),2,0.75))</f>
        <v>34.048413480054627</v>
      </c>
      <c r="AS2266" s="5" t="str">
        <f ca="1">TEXT(Table5[[#This Row],[ESigForm]],"00")</f>
        <v>34</v>
      </c>
      <c r="AT2266" s="9">
        <v>2457</v>
      </c>
      <c r="AU2266" s="9" t="str">
        <f>TEXT(Table5[[#This Row],[F]],"000000")</f>
        <v>002457</v>
      </c>
      <c r="AV2266" s="11">
        <f t="shared" ca="1" si="430"/>
        <v>29.224563883716865</v>
      </c>
      <c r="AW2266" s="4" t="str">
        <f ca="1">TEXT(Table5[[#This Row],[EBeginForm]],"00")</f>
        <v>30</v>
      </c>
      <c r="AX2266" s="11">
        <f t="shared" ca="1" si="431"/>
        <v>26.149129638789407</v>
      </c>
      <c r="AY2266" s="4" t="str">
        <f ca="1">TEXT(Table5[[#This Row],[EEndForm]],"00")</f>
        <v>31</v>
      </c>
      <c r="AZ2266" s="12">
        <f ca="1">Table5[[#This Row],[EEndForm]]+(_xlfn.NORM.INV(RAND(),2,0.75))</f>
        <v>33.607624187384175</v>
      </c>
      <c r="BA2266" s="5" t="str">
        <f ca="1">TEXT(Table5[[#This Row],[ESigForm]],"00")</f>
        <v>34</v>
      </c>
    </row>
    <row r="2267" spans="1:53" x14ac:dyDescent="0.3">
      <c r="A2267" s="1">
        <v>0</v>
      </c>
      <c r="B2267" s="1" t="s">
        <v>9</v>
      </c>
      <c r="C2267" s="11">
        <v>47010</v>
      </c>
      <c r="D2267" s="8" t="str">
        <f>TEXT(Table5[[#This Row],[Date]],"dd-mm-yyyy")</f>
        <v>14-09-2028</v>
      </c>
      <c r="E2267" s="11" t="str">
        <f>TEXT(Table5[[#This Row],[Date]],"dd/mm/yyyy")</f>
        <v>14/09/2028</v>
      </c>
      <c r="F2267" s="3" t="str">
        <f>DAY(Table5[[#This Row],[Date]])&amp;LOOKUP(DAY(Table5[[#This Row],[Date]]),{1,"st";2,"nd";3,"rd";4,"th";21,"st";22,"nd";23,"rd";24,"th";31,"st"}) &amp; TEXT(Table5[[#This Row],[Date]], " mmm, yyyy")</f>
        <v>14th Sep, 2028</v>
      </c>
      <c r="G2267" s="11">
        <v>2469</v>
      </c>
      <c r="H2267" s="9" t="str">
        <f>TEXT(Table5[[#This Row],[AForm]],"000000")</f>
        <v>002469</v>
      </c>
      <c r="I2267" s="11">
        <f t="shared" ca="1" si="420"/>
        <v>32.483001617867842</v>
      </c>
      <c r="J2267" s="4" t="str">
        <f ca="1">TEXT(Table5[[#This Row],[ABeginForm]],"00")</f>
        <v>32</v>
      </c>
      <c r="K2267" s="11">
        <f t="shared" ca="1" si="421"/>
        <v>34.159079612655574</v>
      </c>
      <c r="L2267" s="4" t="str">
        <f ca="1">TEXT(Table5[[#This Row],[AEndForm]],"00")</f>
        <v>34</v>
      </c>
      <c r="M2267" s="12">
        <f ca="1">Table5[[#This Row],[AEndForm]]+(_xlfn.NORM.INV(RAND(),2,0.75))</f>
        <v>36.645202401717363</v>
      </c>
      <c r="N2267" s="5" t="str">
        <f ca="1">TEXT(Table5[[#This Row],[ASigForm]],"00")</f>
        <v>37</v>
      </c>
      <c r="O2267" s="11" t="s">
        <v>12</v>
      </c>
      <c r="P2267" s="9" t="str">
        <f>TEXT(Table5[[#This Row],[BForm]],"000000")</f>
        <v xml:space="preserve"> </v>
      </c>
      <c r="Q2267" s="11">
        <f t="shared" ca="1" si="422"/>
        <v>29.610105679308727</v>
      </c>
      <c r="R2267" s="4" t="str">
        <f ca="1">TEXT(Table5[[#This Row],[BBeginForm]],"00")</f>
        <v>30</v>
      </c>
      <c r="S2267" s="11">
        <f t="shared" ca="1" si="423"/>
        <v>29.672106208529517</v>
      </c>
      <c r="T2267" s="4" t="str">
        <f ca="1">TEXT(Table5[[#This Row],[BEndForm]],"00")</f>
        <v>30</v>
      </c>
      <c r="U2267" s="12">
        <f ca="1">Table5[[#This Row],[BEndForm]]+(_xlfn.NORM.INV(RAND(),2,0.75))</f>
        <v>31.022867184326234</v>
      </c>
      <c r="V2267" s="5" t="str">
        <f ca="1">TEXT(Table5[[#This Row],[BSigForm]],"00")</f>
        <v>31</v>
      </c>
      <c r="W2267" s="6" t="s">
        <v>11</v>
      </c>
      <c r="X2267" s="11">
        <f t="shared" ca="1" si="424"/>
        <v>32.211171488653306</v>
      </c>
      <c r="Y2267" s="4" t="str">
        <f ca="1">TEXT(Table5[[#This Row],[CBeginForm]],"00")</f>
        <v>32</v>
      </c>
      <c r="Z2267" s="11">
        <f t="shared" ca="1" si="425"/>
        <v>28.333389479519298</v>
      </c>
      <c r="AA2267" s="4" t="str">
        <f ca="1">TEXT(Table5[[#This Row],[CEndForm]],"00")</f>
        <v>28</v>
      </c>
      <c r="AB2267" s="12">
        <f ca="1">Table5[[#This Row],[CEndForm]]+(_xlfn.NORM.INV(RAND(),2,0.75))</f>
        <v>29.544290513522789</v>
      </c>
      <c r="AC2267" s="5" t="str">
        <f ca="1">TEXT(Table5[[#This Row],[CSigForm]],"00")</f>
        <v>30</v>
      </c>
      <c r="AD2267" s="11">
        <v>2479</v>
      </c>
      <c r="AE2267" s="9" t="str">
        <f>TEXT(Table5[[#This Row],[DForm]],"000000")</f>
        <v>002479</v>
      </c>
      <c r="AF2267" s="11">
        <f t="shared" ca="1" si="426"/>
        <v>32.059925082600287</v>
      </c>
      <c r="AG2267" s="4" t="str">
        <f ca="1">TEXT(Table5[[#This Row],[DBeginForm]],"00")</f>
        <v>32</v>
      </c>
      <c r="AH2267" s="11">
        <f t="shared" ca="1" si="427"/>
        <v>29.585714747564072</v>
      </c>
      <c r="AI2267" s="4" t="str">
        <f ca="1">TEXT(Table5[[#This Row],[DEndForm]],"00")</f>
        <v>30</v>
      </c>
      <c r="AJ2267" s="12">
        <f ca="1">Table5[[#This Row],[DEndForm]]+(_xlfn.NORM.INV(RAND(),2,0.75))</f>
        <v>32.808759143189</v>
      </c>
      <c r="AK2267" s="5" t="str">
        <f ca="1">TEXT(Table5[[#This Row],[DSigForm]],"00")</f>
        <v>33</v>
      </c>
      <c r="AL2267" s="11">
        <v>2471</v>
      </c>
      <c r="AM2267" s="9" t="str">
        <f>TEXT(Table5[[#This Row],[EForm]],"000000")</f>
        <v>002471</v>
      </c>
      <c r="AN2267" s="11">
        <f t="shared" ca="1" si="428"/>
        <v>33.938519307915975</v>
      </c>
      <c r="AO2267" s="4" t="str">
        <f ca="1">TEXT(Table5[[#This Row],[EBeginForm]],"00")</f>
        <v>34</v>
      </c>
      <c r="AP2267" s="11">
        <f t="shared" ca="1" si="429"/>
        <v>29.01376486876994</v>
      </c>
      <c r="AQ2267" s="4" t="str">
        <f ca="1">TEXT(Table5[[#This Row],[EEndForm]],"00")</f>
        <v>29</v>
      </c>
      <c r="AR2267" s="12">
        <f ca="1">Table5[[#This Row],[EEndForm]]+(_xlfn.NORM.INV(RAND(),2,0.75))</f>
        <v>30.921957178017259</v>
      </c>
      <c r="AS2267" s="5" t="str">
        <f ca="1">TEXT(Table5[[#This Row],[ESigForm]],"00")</f>
        <v>31</v>
      </c>
      <c r="AT2267" s="9">
        <v>2458</v>
      </c>
      <c r="AU2267" s="9" t="str">
        <f>TEXT(Table5[[#This Row],[F]],"000000")</f>
        <v>002458</v>
      </c>
      <c r="AV2267" s="11">
        <f t="shared" ca="1" si="430"/>
        <v>31.567765740852867</v>
      </c>
      <c r="AW2267" s="4" t="str">
        <f ca="1">TEXT(Table5[[#This Row],[EBeginForm]],"00")</f>
        <v>34</v>
      </c>
      <c r="AX2267" s="11">
        <f t="shared" ca="1" si="431"/>
        <v>32.199244113112599</v>
      </c>
      <c r="AY2267" s="4" t="str">
        <f ca="1">TEXT(Table5[[#This Row],[EEndForm]],"00")</f>
        <v>29</v>
      </c>
      <c r="AZ2267" s="12">
        <f ca="1">Table5[[#This Row],[EEndForm]]+(_xlfn.NORM.INV(RAND(),2,0.75))</f>
        <v>31.81570185290947</v>
      </c>
      <c r="BA2267" s="5" t="str">
        <f ca="1">TEXT(Table5[[#This Row],[ESigForm]],"00")</f>
        <v>31</v>
      </c>
    </row>
    <row r="2268" spans="1:53" x14ac:dyDescent="0.3">
      <c r="A2268" s="1">
        <v>0</v>
      </c>
      <c r="B2268" s="1" t="s">
        <v>10</v>
      </c>
      <c r="C2268" s="11">
        <v>47011</v>
      </c>
      <c r="D2268" s="8" t="str">
        <f>TEXT(Table5[[#This Row],[Date]],"dd-mm-yyyy")</f>
        <v>15-09-2028</v>
      </c>
      <c r="E2268" s="11" t="str">
        <f>TEXT(Table5[[#This Row],[Date]],"dd/mm/yyyy")</f>
        <v>15/09/2028</v>
      </c>
      <c r="F2268" s="3" t="str">
        <f>DAY(Table5[[#This Row],[Date]])&amp;LOOKUP(DAY(Table5[[#This Row],[Date]]),{1,"st";2,"nd";3,"rd";4,"th";21,"st";22,"nd";23,"rd";24,"th";31,"st"}) &amp; TEXT(Table5[[#This Row],[Date]], " mmm, yyyy")</f>
        <v>15th Sep, 2028</v>
      </c>
      <c r="G2268" s="11">
        <v>2470</v>
      </c>
      <c r="H2268" s="9" t="str">
        <f>TEXT(Table5[[#This Row],[AForm]],"000000")</f>
        <v>002470</v>
      </c>
      <c r="I2268" s="11">
        <f t="shared" ca="1" si="420"/>
        <v>28.383554181407316</v>
      </c>
      <c r="J2268" s="4" t="str">
        <f ca="1">TEXT(Table5[[#This Row],[ABeginForm]],"00")</f>
        <v>28</v>
      </c>
      <c r="K2268" s="11">
        <f t="shared" ca="1" si="421"/>
        <v>32.714953115491262</v>
      </c>
      <c r="L2268" s="4" t="str">
        <f ca="1">TEXT(Table5[[#This Row],[AEndForm]],"00")</f>
        <v>33</v>
      </c>
      <c r="M2268" s="12">
        <f ca="1">Table5[[#This Row],[AEndForm]]+(_xlfn.NORM.INV(RAND(),2,0.75))</f>
        <v>35.157780965682115</v>
      </c>
      <c r="N2268" s="5" t="str">
        <f ca="1">TEXT(Table5[[#This Row],[ASigForm]],"00")</f>
        <v>35</v>
      </c>
      <c r="O2268" s="11" t="s">
        <v>12</v>
      </c>
      <c r="P2268" s="9" t="str">
        <f>TEXT(Table5[[#This Row],[BForm]],"000000")</f>
        <v xml:space="preserve"> </v>
      </c>
      <c r="Q2268" s="11">
        <f t="shared" ca="1" si="422"/>
        <v>28.989734429194403</v>
      </c>
      <c r="R2268" s="4" t="str">
        <f ca="1">TEXT(Table5[[#This Row],[BBeginForm]],"00")</f>
        <v>29</v>
      </c>
      <c r="S2268" s="11">
        <f t="shared" ca="1" si="423"/>
        <v>27.893177921557466</v>
      </c>
      <c r="T2268" s="4" t="str">
        <f ca="1">TEXT(Table5[[#This Row],[BEndForm]],"00")</f>
        <v>28</v>
      </c>
      <c r="U2268" s="12">
        <f ca="1">Table5[[#This Row],[BEndForm]]+(_xlfn.NORM.INV(RAND(),2,0.75))</f>
        <v>30.458572758945561</v>
      </c>
      <c r="V2268" s="5" t="str">
        <f ca="1">TEXT(Table5[[#This Row],[BSigForm]],"00")</f>
        <v>30</v>
      </c>
      <c r="W2268" s="6" t="s">
        <v>11</v>
      </c>
      <c r="X2268" s="11">
        <f t="shared" ca="1" si="424"/>
        <v>31.533282295820026</v>
      </c>
      <c r="Y2268" s="4" t="str">
        <f ca="1">TEXT(Table5[[#This Row],[CBeginForm]],"00")</f>
        <v>32</v>
      </c>
      <c r="Z2268" s="11">
        <f t="shared" ca="1" si="425"/>
        <v>27.060398200259907</v>
      </c>
      <c r="AA2268" s="4" t="str">
        <f ca="1">TEXT(Table5[[#This Row],[CEndForm]],"00")</f>
        <v>27</v>
      </c>
      <c r="AB2268" s="12">
        <f ca="1">Table5[[#This Row],[CEndForm]]+(_xlfn.NORM.INV(RAND(),2,0.75))</f>
        <v>27.86916148014085</v>
      </c>
      <c r="AC2268" s="5" t="str">
        <f ca="1">TEXT(Table5[[#This Row],[CSigForm]],"00")</f>
        <v>28</v>
      </c>
      <c r="AD2268" s="11">
        <v>2480</v>
      </c>
      <c r="AE2268" s="9" t="str">
        <f>TEXT(Table5[[#This Row],[DForm]],"000000")</f>
        <v>002480</v>
      </c>
      <c r="AF2268" s="11">
        <f t="shared" ca="1" si="426"/>
        <v>29.457351996335767</v>
      </c>
      <c r="AG2268" s="4" t="str">
        <f ca="1">TEXT(Table5[[#This Row],[DBeginForm]],"00")</f>
        <v>29</v>
      </c>
      <c r="AH2268" s="11">
        <f t="shared" ca="1" si="427"/>
        <v>29.304950267149373</v>
      </c>
      <c r="AI2268" s="4" t="str">
        <f ca="1">TEXT(Table5[[#This Row],[DEndForm]],"00")</f>
        <v>29</v>
      </c>
      <c r="AJ2268" s="12">
        <f ca="1">Table5[[#This Row],[DEndForm]]+(_xlfn.NORM.INV(RAND(),2,0.75))</f>
        <v>33.777650121880434</v>
      </c>
      <c r="AK2268" s="5" t="str">
        <f ca="1">TEXT(Table5[[#This Row],[DSigForm]],"00")</f>
        <v>34</v>
      </c>
      <c r="AL2268" s="11">
        <v>2472</v>
      </c>
      <c r="AM2268" s="9" t="str">
        <f>TEXT(Table5[[#This Row],[EForm]],"000000")</f>
        <v>002472</v>
      </c>
      <c r="AN2268" s="11">
        <f t="shared" ca="1" si="428"/>
        <v>28.98929829852128</v>
      </c>
      <c r="AO2268" s="4" t="str">
        <f ca="1">TEXT(Table5[[#This Row],[EBeginForm]],"00")</f>
        <v>29</v>
      </c>
      <c r="AP2268" s="11">
        <f t="shared" ca="1" si="429"/>
        <v>29.91743312855149</v>
      </c>
      <c r="AQ2268" s="4" t="str">
        <f ca="1">TEXT(Table5[[#This Row],[EEndForm]],"00")</f>
        <v>30</v>
      </c>
      <c r="AR2268" s="12">
        <f ca="1">Table5[[#This Row],[EEndForm]]+(_xlfn.NORM.INV(RAND(),2,0.75))</f>
        <v>31.783525509267548</v>
      </c>
      <c r="AS2268" s="5" t="str">
        <f ca="1">TEXT(Table5[[#This Row],[ESigForm]],"00")</f>
        <v>32</v>
      </c>
      <c r="AT2268" s="9">
        <v>2459</v>
      </c>
      <c r="AU2268" s="9" t="str">
        <f>TEXT(Table5[[#This Row],[F]],"000000")</f>
        <v>002459</v>
      </c>
      <c r="AV2268" s="11">
        <f t="shared" ca="1" si="430"/>
        <v>27.725018316295532</v>
      </c>
      <c r="AW2268" s="4" t="str">
        <f ca="1">TEXT(Table5[[#This Row],[EBeginForm]],"00")</f>
        <v>29</v>
      </c>
      <c r="AX2268" s="11">
        <f t="shared" ca="1" si="431"/>
        <v>26.395258054897688</v>
      </c>
      <c r="AY2268" s="4" t="str">
        <f ca="1">TEXT(Table5[[#This Row],[EEndForm]],"00")</f>
        <v>30</v>
      </c>
      <c r="AZ2268" s="12">
        <f ca="1">Table5[[#This Row],[EEndForm]]+(_xlfn.NORM.INV(RAND(),2,0.75))</f>
        <v>33.82500802459839</v>
      </c>
      <c r="BA2268" s="5" t="str">
        <f ca="1">TEXT(Table5[[#This Row],[ESigForm]],"00")</f>
        <v>32</v>
      </c>
    </row>
    <row r="2269" spans="1:53" x14ac:dyDescent="0.3">
      <c r="A2269" s="1">
        <v>0</v>
      </c>
      <c r="B2269" s="1" t="s">
        <v>5</v>
      </c>
      <c r="C2269" s="11">
        <v>47012</v>
      </c>
      <c r="D2269" s="8" t="str">
        <f>TEXT(Table5[[#This Row],[Date]],"dd-mm-yyyy")</f>
        <v>16-09-2028</v>
      </c>
      <c r="E2269" s="11" t="str">
        <f>TEXT(Table5[[#This Row],[Date]],"dd/mm/yyyy")</f>
        <v>16/09/2028</v>
      </c>
      <c r="F2269" s="3" t="str">
        <f>DAY(Table5[[#This Row],[Date]])&amp;LOOKUP(DAY(Table5[[#This Row],[Date]]),{1,"st";2,"nd";3,"rd";4,"th";21,"st";22,"nd";23,"rd";24,"th";31,"st"}) &amp; TEXT(Table5[[#This Row],[Date]], " mmm, yyyy")</f>
        <v>16th Sep, 2028</v>
      </c>
      <c r="G2269" s="11">
        <v>2471</v>
      </c>
      <c r="H2269" s="9" t="str">
        <f>TEXT(Table5[[#This Row],[AForm]],"000000")</f>
        <v>002471</v>
      </c>
      <c r="I2269" s="11">
        <f t="shared" ca="1" si="420"/>
        <v>25.576618905693877</v>
      </c>
      <c r="J2269" s="4" t="str">
        <f ca="1">TEXT(Table5[[#This Row],[ABeginForm]],"00")</f>
        <v>26</v>
      </c>
      <c r="K2269" s="11">
        <f t="shared" ca="1" si="421"/>
        <v>34.923141620948329</v>
      </c>
      <c r="L2269" s="4" t="str">
        <f ca="1">TEXT(Table5[[#This Row],[AEndForm]],"00")</f>
        <v>35</v>
      </c>
      <c r="M2269" s="12">
        <f ca="1">Table5[[#This Row],[AEndForm]]+(_xlfn.NORM.INV(RAND(),2,0.75))</f>
        <v>37.427252945116081</v>
      </c>
      <c r="N2269" s="5" t="str">
        <f ca="1">TEXT(Table5[[#This Row],[ASigForm]],"00")</f>
        <v>37</v>
      </c>
      <c r="O2269" s="11" t="s">
        <v>12</v>
      </c>
      <c r="P2269" s="9" t="str">
        <f>TEXT(Table5[[#This Row],[BForm]],"000000")</f>
        <v xml:space="preserve"> </v>
      </c>
      <c r="Q2269" s="11">
        <f t="shared" ca="1" si="422"/>
        <v>30.610994151583853</v>
      </c>
      <c r="R2269" s="4" t="str">
        <f ca="1">TEXT(Table5[[#This Row],[BBeginForm]],"00")</f>
        <v>31</v>
      </c>
      <c r="S2269" s="11">
        <f t="shared" ca="1" si="423"/>
        <v>28.826195250394939</v>
      </c>
      <c r="T2269" s="4" t="str">
        <f ca="1">TEXT(Table5[[#This Row],[BEndForm]],"00")</f>
        <v>29</v>
      </c>
      <c r="U2269" s="12">
        <f ca="1">Table5[[#This Row],[BEndForm]]+(_xlfn.NORM.INV(RAND(),2,0.75))</f>
        <v>30.329372164876034</v>
      </c>
      <c r="V2269" s="5" t="str">
        <f ca="1">TEXT(Table5[[#This Row],[BSigForm]],"00")</f>
        <v>30</v>
      </c>
      <c r="W2269" s="6" t="s">
        <v>11</v>
      </c>
      <c r="X2269" s="11">
        <f t="shared" ca="1" si="424"/>
        <v>31.441053967187244</v>
      </c>
      <c r="Y2269" s="4" t="str">
        <f ca="1">TEXT(Table5[[#This Row],[CBeginForm]],"00")</f>
        <v>31</v>
      </c>
      <c r="Z2269" s="11">
        <f t="shared" ca="1" si="425"/>
        <v>27.715721022889657</v>
      </c>
      <c r="AA2269" s="4" t="str">
        <f ca="1">TEXT(Table5[[#This Row],[CEndForm]],"00")</f>
        <v>28</v>
      </c>
      <c r="AB2269" s="12">
        <f ca="1">Table5[[#This Row],[CEndForm]]+(_xlfn.NORM.INV(RAND(),2,0.75))</f>
        <v>31.115588990192411</v>
      </c>
      <c r="AC2269" s="5" t="str">
        <f ca="1">TEXT(Table5[[#This Row],[CSigForm]],"00")</f>
        <v>31</v>
      </c>
      <c r="AD2269" s="11">
        <v>2481</v>
      </c>
      <c r="AE2269" s="9" t="str">
        <f>TEXT(Table5[[#This Row],[DForm]],"000000")</f>
        <v>002481</v>
      </c>
      <c r="AF2269" s="11">
        <f t="shared" ca="1" si="426"/>
        <v>25.95163280661852</v>
      </c>
      <c r="AG2269" s="4" t="str">
        <f ca="1">TEXT(Table5[[#This Row],[DBeginForm]],"00")</f>
        <v>26</v>
      </c>
      <c r="AH2269" s="11">
        <f t="shared" ca="1" si="427"/>
        <v>29.509630282020535</v>
      </c>
      <c r="AI2269" s="4" t="str">
        <f ca="1">TEXT(Table5[[#This Row],[DEndForm]],"00")</f>
        <v>30</v>
      </c>
      <c r="AJ2269" s="12">
        <f ca="1">Table5[[#This Row],[DEndForm]]+(_xlfn.NORM.INV(RAND(),2,0.75))</f>
        <v>32.950493874957935</v>
      </c>
      <c r="AK2269" s="5" t="str">
        <f ca="1">TEXT(Table5[[#This Row],[DSigForm]],"00")</f>
        <v>33</v>
      </c>
      <c r="AL2269" s="11">
        <v>2473</v>
      </c>
      <c r="AM2269" s="9" t="str">
        <f>TEXT(Table5[[#This Row],[EForm]],"000000")</f>
        <v>002473</v>
      </c>
      <c r="AN2269" s="11">
        <f t="shared" ca="1" si="428"/>
        <v>23.981190994605232</v>
      </c>
      <c r="AO2269" s="4" t="str">
        <f ca="1">TEXT(Table5[[#This Row],[EBeginForm]],"00")</f>
        <v>24</v>
      </c>
      <c r="AP2269" s="11">
        <f t="shared" ca="1" si="429"/>
        <v>25.744839217368842</v>
      </c>
      <c r="AQ2269" s="4" t="str">
        <f ca="1">TEXT(Table5[[#This Row],[EEndForm]],"00")</f>
        <v>26</v>
      </c>
      <c r="AR2269" s="12">
        <f ca="1">Table5[[#This Row],[EEndForm]]+(_xlfn.NORM.INV(RAND(),2,0.75))</f>
        <v>27.59090119027934</v>
      </c>
      <c r="AS2269" s="5" t="str">
        <f ca="1">TEXT(Table5[[#This Row],[ESigForm]],"00")</f>
        <v>28</v>
      </c>
      <c r="AT2269" s="9">
        <v>2460</v>
      </c>
      <c r="AU2269" s="9" t="str">
        <f>TEXT(Table5[[#This Row],[F]],"000000")</f>
        <v>002460</v>
      </c>
      <c r="AV2269" s="11">
        <f t="shared" ca="1" si="430"/>
        <v>29.301871439777706</v>
      </c>
      <c r="AW2269" s="4" t="str">
        <f ca="1">TEXT(Table5[[#This Row],[EBeginForm]],"00")</f>
        <v>24</v>
      </c>
      <c r="AX2269" s="11">
        <f t="shared" ca="1" si="431"/>
        <v>32.797231181483816</v>
      </c>
      <c r="AY2269" s="4" t="str">
        <f ca="1">TEXT(Table5[[#This Row],[EEndForm]],"00")</f>
        <v>26</v>
      </c>
      <c r="AZ2269" s="12">
        <f ca="1">Table5[[#This Row],[EEndForm]]+(_xlfn.NORM.INV(RAND(),2,0.75))</f>
        <v>27.946599718549276</v>
      </c>
      <c r="BA2269" s="5" t="str">
        <f ca="1">TEXT(Table5[[#This Row],[ESigForm]],"00")</f>
        <v>28</v>
      </c>
    </row>
    <row r="2270" spans="1:53" x14ac:dyDescent="0.3">
      <c r="A2270" s="1">
        <v>0</v>
      </c>
      <c r="B2270" s="1" t="s">
        <v>6</v>
      </c>
      <c r="C2270" s="11">
        <v>47014</v>
      </c>
      <c r="D2270" s="8" t="str">
        <f>TEXT(Table5[[#This Row],[Date]],"dd-mm-yyyy")</f>
        <v>18-09-2028</v>
      </c>
      <c r="E2270" s="11" t="str">
        <f>TEXT(Table5[[#This Row],[Date]],"dd/mm/yyyy")</f>
        <v>18/09/2028</v>
      </c>
      <c r="F2270" s="3" t="str">
        <f>DAY(Table5[[#This Row],[Date]])&amp;LOOKUP(DAY(Table5[[#This Row],[Date]]),{1,"st";2,"nd";3,"rd";4,"th";21,"st";22,"nd";23,"rd";24,"th";31,"st"}) &amp; TEXT(Table5[[#This Row],[Date]], " mmm, yyyy")</f>
        <v>18th Sep, 2028</v>
      </c>
      <c r="G2270" s="11">
        <v>2472</v>
      </c>
      <c r="H2270" s="9" t="str">
        <f>TEXT(Table5[[#This Row],[AForm]],"000000")</f>
        <v>002472</v>
      </c>
      <c r="I2270" s="11">
        <f t="shared" ca="1" si="420"/>
        <v>32.550205574603048</v>
      </c>
      <c r="J2270" s="4" t="str">
        <f ca="1">TEXT(Table5[[#This Row],[ABeginForm]],"00")</f>
        <v>33</v>
      </c>
      <c r="K2270" s="11">
        <f t="shared" ca="1" si="421"/>
        <v>26.703932341228956</v>
      </c>
      <c r="L2270" s="4" t="str">
        <f ca="1">TEXT(Table5[[#This Row],[AEndForm]],"00")</f>
        <v>27</v>
      </c>
      <c r="M2270" s="12">
        <f ca="1">Table5[[#This Row],[AEndForm]]+(_xlfn.NORM.INV(RAND(),2,0.75))</f>
        <v>29.542568816702921</v>
      </c>
      <c r="N2270" s="5" t="str">
        <f ca="1">TEXT(Table5[[#This Row],[ASigForm]],"00")</f>
        <v>30</v>
      </c>
      <c r="O2270" s="11">
        <f>O2264+1</f>
        <v>389</v>
      </c>
      <c r="P2270" s="9" t="str">
        <f>TEXT(Table5[[#This Row],[BForm]],"000000")</f>
        <v>000389</v>
      </c>
      <c r="Q2270" s="11">
        <f t="shared" ca="1" si="422"/>
        <v>30.164105085080053</v>
      </c>
      <c r="R2270" s="4" t="str">
        <f ca="1">TEXT(Table5[[#This Row],[BBeginForm]],"00")</f>
        <v>30</v>
      </c>
      <c r="S2270" s="11">
        <f t="shared" ca="1" si="423"/>
        <v>30.716878714589093</v>
      </c>
      <c r="T2270" s="4" t="str">
        <f ca="1">TEXT(Table5[[#This Row],[BEndForm]],"00")</f>
        <v>31</v>
      </c>
      <c r="U2270" s="12">
        <f ca="1">Table5[[#This Row],[BEndForm]]+(_xlfn.NORM.INV(RAND(),2,0.75))</f>
        <v>32.475217582421642</v>
      </c>
      <c r="V2270" s="5" t="str">
        <f ca="1">TEXT(Table5[[#This Row],[BSigForm]],"00")</f>
        <v>32</v>
      </c>
      <c r="W2270" s="6" t="s">
        <v>11</v>
      </c>
      <c r="X2270" s="11">
        <f t="shared" ca="1" si="424"/>
        <v>30.421652441452171</v>
      </c>
      <c r="Y2270" s="4" t="str">
        <f ca="1">TEXT(Table5[[#This Row],[CBeginForm]],"00")</f>
        <v>30</v>
      </c>
      <c r="Z2270" s="11">
        <f t="shared" ca="1" si="425"/>
        <v>34.420771263933624</v>
      </c>
      <c r="AA2270" s="4" t="str">
        <f ca="1">TEXT(Table5[[#This Row],[CEndForm]],"00")</f>
        <v>34</v>
      </c>
      <c r="AB2270" s="12">
        <f ca="1">Table5[[#This Row],[CEndForm]]+(_xlfn.NORM.INV(RAND(),2,0.75))</f>
        <v>36.254361076108573</v>
      </c>
      <c r="AC2270" s="5" t="str">
        <f ca="1">TEXT(Table5[[#This Row],[CSigForm]],"00")</f>
        <v>36</v>
      </c>
      <c r="AD2270" s="11">
        <v>2482</v>
      </c>
      <c r="AE2270" s="9" t="str">
        <f>TEXT(Table5[[#This Row],[DForm]],"000000")</f>
        <v>002482</v>
      </c>
      <c r="AF2270" s="11">
        <f t="shared" ca="1" si="426"/>
        <v>27.173343151012819</v>
      </c>
      <c r="AG2270" s="4" t="str">
        <f ca="1">TEXT(Table5[[#This Row],[DBeginForm]],"00")</f>
        <v>27</v>
      </c>
      <c r="AH2270" s="11">
        <f t="shared" ca="1" si="427"/>
        <v>29.022871950412473</v>
      </c>
      <c r="AI2270" s="4" t="str">
        <f ca="1">TEXT(Table5[[#This Row],[DEndForm]],"00")</f>
        <v>29</v>
      </c>
      <c r="AJ2270" s="12">
        <f ca="1">Table5[[#This Row],[DEndForm]]+(_xlfn.NORM.INV(RAND(),2,0.75))</f>
        <v>31.154590642832776</v>
      </c>
      <c r="AK2270" s="5" t="str">
        <f ca="1">TEXT(Table5[[#This Row],[DSigForm]],"00")</f>
        <v>31</v>
      </c>
      <c r="AL2270" s="11">
        <v>2474</v>
      </c>
      <c r="AM2270" s="9" t="str">
        <f>TEXT(Table5[[#This Row],[EForm]],"000000")</f>
        <v>002474</v>
      </c>
      <c r="AN2270" s="11">
        <f t="shared" ca="1" si="428"/>
        <v>25.940465047532633</v>
      </c>
      <c r="AO2270" s="4" t="str">
        <f ca="1">TEXT(Table5[[#This Row],[EBeginForm]],"00")</f>
        <v>26</v>
      </c>
      <c r="AP2270" s="11">
        <f t="shared" ca="1" si="429"/>
        <v>26.939142390701939</v>
      </c>
      <c r="AQ2270" s="4" t="str">
        <f ca="1">TEXT(Table5[[#This Row],[EEndForm]],"00")</f>
        <v>27</v>
      </c>
      <c r="AR2270" s="12">
        <f ca="1">Table5[[#This Row],[EEndForm]]+(_xlfn.NORM.INV(RAND(),2,0.75))</f>
        <v>28.967359470515927</v>
      </c>
      <c r="AS2270" s="5" t="str">
        <f ca="1">TEXT(Table5[[#This Row],[ESigForm]],"00")</f>
        <v>29</v>
      </c>
      <c r="AT2270" s="9">
        <v>2461</v>
      </c>
      <c r="AU2270" s="9" t="str">
        <f>TEXT(Table5[[#This Row],[F]],"000000")</f>
        <v>002461</v>
      </c>
      <c r="AV2270" s="11">
        <f t="shared" ca="1" si="430"/>
        <v>29.066980480808446</v>
      </c>
      <c r="AW2270" s="4" t="str">
        <f ca="1">TEXT(Table5[[#This Row],[EBeginForm]],"00")</f>
        <v>26</v>
      </c>
      <c r="AX2270" s="11">
        <f t="shared" ca="1" si="431"/>
        <v>27.967835341867072</v>
      </c>
      <c r="AY2270" s="4" t="str">
        <f ca="1">TEXT(Table5[[#This Row],[EEndForm]],"00")</f>
        <v>27</v>
      </c>
      <c r="AZ2270" s="12">
        <f ca="1">Table5[[#This Row],[EEndForm]]+(_xlfn.NORM.INV(RAND(),2,0.75))</f>
        <v>28.611670634268556</v>
      </c>
      <c r="BA2270" s="5" t="str">
        <f ca="1">TEXT(Table5[[#This Row],[ESigForm]],"00")</f>
        <v>29</v>
      </c>
    </row>
    <row r="2271" spans="1:53" x14ac:dyDescent="0.3">
      <c r="A2271" s="1">
        <v>0</v>
      </c>
      <c r="B2271" s="1" t="s">
        <v>7</v>
      </c>
      <c r="C2271" s="11">
        <v>47015</v>
      </c>
      <c r="D2271" s="8" t="str">
        <f>TEXT(Table5[[#This Row],[Date]],"dd-mm-yyyy")</f>
        <v>19-09-2028</v>
      </c>
      <c r="E2271" s="11" t="str">
        <f>TEXT(Table5[[#This Row],[Date]],"dd/mm/yyyy")</f>
        <v>19/09/2028</v>
      </c>
      <c r="F2271" s="3" t="str">
        <f>DAY(Table5[[#This Row],[Date]])&amp;LOOKUP(DAY(Table5[[#This Row],[Date]]),{1,"st";2,"nd";3,"rd";4,"th";21,"st";22,"nd";23,"rd";24,"th";31,"st"}) &amp; TEXT(Table5[[#This Row],[Date]], " mmm, yyyy")</f>
        <v>19th Sep, 2028</v>
      </c>
      <c r="G2271" s="11">
        <v>2473</v>
      </c>
      <c r="H2271" s="9" t="str">
        <f>TEXT(Table5[[#This Row],[AForm]],"000000")</f>
        <v>002473</v>
      </c>
      <c r="I2271" s="11">
        <f t="shared" ca="1" si="420"/>
        <v>28.988796457039523</v>
      </c>
      <c r="J2271" s="4" t="str">
        <f ca="1">TEXT(Table5[[#This Row],[ABeginForm]],"00")</f>
        <v>29</v>
      </c>
      <c r="K2271" s="11">
        <f t="shared" ca="1" si="421"/>
        <v>27.760251480817168</v>
      </c>
      <c r="L2271" s="4" t="str">
        <f ca="1">TEXT(Table5[[#This Row],[AEndForm]],"00")</f>
        <v>28</v>
      </c>
      <c r="M2271" s="12">
        <f ca="1">Table5[[#This Row],[AEndForm]]+(_xlfn.NORM.INV(RAND(),2,0.75))</f>
        <v>31.292447657505317</v>
      </c>
      <c r="N2271" s="5" t="str">
        <f ca="1">TEXT(Table5[[#This Row],[ASigForm]],"00")</f>
        <v>31</v>
      </c>
      <c r="O2271" s="11" t="s">
        <v>12</v>
      </c>
      <c r="P2271" s="9" t="str">
        <f>TEXT(Table5[[#This Row],[BForm]],"000000")</f>
        <v xml:space="preserve"> </v>
      </c>
      <c r="Q2271" s="11">
        <f t="shared" ca="1" si="422"/>
        <v>27.312807238239678</v>
      </c>
      <c r="R2271" s="4" t="str">
        <f ca="1">TEXT(Table5[[#This Row],[BBeginForm]],"00")</f>
        <v>27</v>
      </c>
      <c r="S2271" s="11">
        <f t="shared" ca="1" si="423"/>
        <v>29.434025450001222</v>
      </c>
      <c r="T2271" s="4" t="str">
        <f ca="1">TEXT(Table5[[#This Row],[BEndForm]],"00")</f>
        <v>29</v>
      </c>
      <c r="U2271" s="12">
        <f ca="1">Table5[[#This Row],[BEndForm]]+(_xlfn.NORM.INV(RAND(),2,0.75))</f>
        <v>31.518659009760071</v>
      </c>
      <c r="V2271" s="5" t="str">
        <f ca="1">TEXT(Table5[[#This Row],[BSigForm]],"00")</f>
        <v>32</v>
      </c>
      <c r="W2271" s="6" t="s">
        <v>11</v>
      </c>
      <c r="X2271" s="11">
        <f t="shared" ca="1" si="424"/>
        <v>32.999548459792116</v>
      </c>
      <c r="Y2271" s="4" t="str">
        <f ca="1">TEXT(Table5[[#This Row],[CBeginForm]],"00")</f>
        <v>33</v>
      </c>
      <c r="Z2271" s="11">
        <f t="shared" ca="1" si="425"/>
        <v>33.361952011973933</v>
      </c>
      <c r="AA2271" s="4" t="str">
        <f ca="1">TEXT(Table5[[#This Row],[CEndForm]],"00")</f>
        <v>33</v>
      </c>
      <c r="AB2271" s="12">
        <f ca="1">Table5[[#This Row],[CEndForm]]+(_xlfn.NORM.INV(RAND(),2,0.75))</f>
        <v>35.319312957624348</v>
      </c>
      <c r="AC2271" s="5" t="str">
        <f ca="1">TEXT(Table5[[#This Row],[CSigForm]],"00")</f>
        <v>35</v>
      </c>
      <c r="AD2271" s="11">
        <v>2483</v>
      </c>
      <c r="AE2271" s="9" t="str">
        <f>TEXT(Table5[[#This Row],[DForm]],"000000")</f>
        <v>002483</v>
      </c>
      <c r="AF2271" s="11">
        <f t="shared" ca="1" si="426"/>
        <v>25.548968422010375</v>
      </c>
      <c r="AG2271" s="4" t="str">
        <f ca="1">TEXT(Table5[[#This Row],[DBeginForm]],"00")</f>
        <v>26</v>
      </c>
      <c r="AH2271" s="11">
        <f t="shared" ca="1" si="427"/>
        <v>34.442443046965828</v>
      </c>
      <c r="AI2271" s="4" t="str">
        <f ca="1">TEXT(Table5[[#This Row],[DEndForm]],"00")</f>
        <v>34</v>
      </c>
      <c r="AJ2271" s="12">
        <f ca="1">Table5[[#This Row],[DEndForm]]+(_xlfn.NORM.INV(RAND(),2,0.75))</f>
        <v>35.860901138218928</v>
      </c>
      <c r="AK2271" s="5" t="str">
        <f ca="1">TEXT(Table5[[#This Row],[DSigForm]],"00")</f>
        <v>36</v>
      </c>
      <c r="AL2271" s="11">
        <v>2475</v>
      </c>
      <c r="AM2271" s="9" t="str">
        <f>TEXT(Table5[[#This Row],[EForm]],"000000")</f>
        <v>002475</v>
      </c>
      <c r="AN2271" s="11">
        <f t="shared" ca="1" si="428"/>
        <v>31.578573322462617</v>
      </c>
      <c r="AO2271" s="4" t="str">
        <f ca="1">TEXT(Table5[[#This Row],[EBeginForm]],"00")</f>
        <v>32</v>
      </c>
      <c r="AP2271" s="11">
        <f t="shared" ca="1" si="429"/>
        <v>31.363069134960305</v>
      </c>
      <c r="AQ2271" s="4" t="str">
        <f ca="1">TEXT(Table5[[#This Row],[EEndForm]],"00")</f>
        <v>31</v>
      </c>
      <c r="AR2271" s="12">
        <f ca="1">Table5[[#This Row],[EEndForm]]+(_xlfn.NORM.INV(RAND(),2,0.75))</f>
        <v>33.417311114631332</v>
      </c>
      <c r="AS2271" s="5" t="str">
        <f ca="1">TEXT(Table5[[#This Row],[ESigForm]],"00")</f>
        <v>33</v>
      </c>
      <c r="AT2271" s="9">
        <v>2462</v>
      </c>
      <c r="AU2271" s="9" t="str">
        <f>TEXT(Table5[[#This Row],[F]],"000000")</f>
        <v>002462</v>
      </c>
      <c r="AV2271" s="11">
        <f t="shared" ca="1" si="430"/>
        <v>35.480311184272253</v>
      </c>
      <c r="AW2271" s="4" t="str">
        <f ca="1">TEXT(Table5[[#This Row],[EBeginForm]],"00")</f>
        <v>32</v>
      </c>
      <c r="AX2271" s="11">
        <f t="shared" ca="1" si="431"/>
        <v>23.034590499256161</v>
      </c>
      <c r="AY2271" s="4" t="str">
        <f ca="1">TEXT(Table5[[#This Row],[EEndForm]],"00")</f>
        <v>31</v>
      </c>
      <c r="AZ2271" s="12">
        <f ca="1">Table5[[#This Row],[EEndForm]]+(_xlfn.NORM.INV(RAND(),2,0.75))</f>
        <v>33.620938703104919</v>
      </c>
      <c r="BA2271" s="5" t="str">
        <f ca="1">TEXT(Table5[[#This Row],[ESigForm]],"00")</f>
        <v>33</v>
      </c>
    </row>
    <row r="2272" spans="1:53" x14ac:dyDescent="0.3">
      <c r="A2272" s="1">
        <v>0</v>
      </c>
      <c r="B2272" s="1" t="s">
        <v>8</v>
      </c>
      <c r="C2272" s="11">
        <v>47016</v>
      </c>
      <c r="D2272" s="8" t="str">
        <f>TEXT(Table5[[#This Row],[Date]],"dd-mm-yyyy")</f>
        <v>20-09-2028</v>
      </c>
      <c r="E2272" s="11" t="str">
        <f>TEXT(Table5[[#This Row],[Date]],"dd/mm/yyyy")</f>
        <v>20/09/2028</v>
      </c>
      <c r="F2272" s="3" t="str">
        <f>DAY(Table5[[#This Row],[Date]])&amp;LOOKUP(DAY(Table5[[#This Row],[Date]]),{1,"st";2,"nd";3,"rd";4,"th";21,"st";22,"nd";23,"rd";24,"th";31,"st"}) &amp; TEXT(Table5[[#This Row],[Date]], " mmm, yyyy")</f>
        <v>20th Sep, 2028</v>
      </c>
      <c r="G2272" s="11">
        <v>2474</v>
      </c>
      <c r="H2272" s="9" t="str">
        <f>TEXT(Table5[[#This Row],[AForm]],"000000")</f>
        <v>002474</v>
      </c>
      <c r="I2272" s="11">
        <f t="shared" ca="1" si="420"/>
        <v>28.187057604559751</v>
      </c>
      <c r="J2272" s="4" t="str">
        <f ca="1">TEXT(Table5[[#This Row],[ABeginForm]],"00")</f>
        <v>28</v>
      </c>
      <c r="K2272" s="11">
        <f t="shared" ca="1" si="421"/>
        <v>29.265264726773353</v>
      </c>
      <c r="L2272" s="4" t="str">
        <f ca="1">TEXT(Table5[[#This Row],[AEndForm]],"00")</f>
        <v>29</v>
      </c>
      <c r="M2272" s="12">
        <f ca="1">Table5[[#This Row],[AEndForm]]+(_xlfn.NORM.INV(RAND(),2,0.75))</f>
        <v>31.400561398945502</v>
      </c>
      <c r="N2272" s="5" t="str">
        <f ca="1">TEXT(Table5[[#This Row],[ASigForm]],"00")</f>
        <v>31</v>
      </c>
      <c r="O2272" s="11" t="s">
        <v>12</v>
      </c>
      <c r="P2272" s="9" t="str">
        <f>TEXT(Table5[[#This Row],[BForm]],"000000")</f>
        <v xml:space="preserve"> </v>
      </c>
      <c r="Q2272" s="11">
        <f t="shared" ca="1" si="422"/>
        <v>29.401426421807443</v>
      </c>
      <c r="R2272" s="4" t="str">
        <f ca="1">TEXT(Table5[[#This Row],[BBeginForm]],"00")</f>
        <v>29</v>
      </c>
      <c r="S2272" s="11">
        <f t="shared" ca="1" si="423"/>
        <v>32.356592512309682</v>
      </c>
      <c r="T2272" s="4" t="str">
        <f ca="1">TEXT(Table5[[#This Row],[BEndForm]],"00")</f>
        <v>32</v>
      </c>
      <c r="U2272" s="12">
        <f ca="1">Table5[[#This Row],[BEndForm]]+(_xlfn.NORM.INV(RAND(),2,0.75))</f>
        <v>34.037434261642694</v>
      </c>
      <c r="V2272" s="5" t="str">
        <f ca="1">TEXT(Table5[[#This Row],[BSigForm]],"00")</f>
        <v>34</v>
      </c>
      <c r="W2272" s="6" t="s">
        <v>11</v>
      </c>
      <c r="X2272" s="11">
        <f t="shared" ca="1" si="424"/>
        <v>23.547103974748687</v>
      </c>
      <c r="Y2272" s="4" t="str">
        <f ca="1">TEXT(Table5[[#This Row],[CBeginForm]],"00")</f>
        <v>24</v>
      </c>
      <c r="Z2272" s="11">
        <f t="shared" ca="1" si="425"/>
        <v>33.702361519888584</v>
      </c>
      <c r="AA2272" s="4" t="str">
        <f ca="1">TEXT(Table5[[#This Row],[CEndForm]],"00")</f>
        <v>34</v>
      </c>
      <c r="AB2272" s="12">
        <f ca="1">Table5[[#This Row],[CEndForm]]+(_xlfn.NORM.INV(RAND(),2,0.75))</f>
        <v>35.644992599199256</v>
      </c>
      <c r="AC2272" s="5" t="str">
        <f ca="1">TEXT(Table5[[#This Row],[CSigForm]],"00")</f>
        <v>36</v>
      </c>
      <c r="AD2272" s="11">
        <v>2484</v>
      </c>
      <c r="AE2272" s="9" t="str">
        <f>TEXT(Table5[[#This Row],[DForm]],"000000")</f>
        <v>002484</v>
      </c>
      <c r="AF2272" s="11">
        <f t="shared" ca="1" si="426"/>
        <v>29.599346060279984</v>
      </c>
      <c r="AG2272" s="4" t="str">
        <f ca="1">TEXT(Table5[[#This Row],[DBeginForm]],"00")</f>
        <v>30</v>
      </c>
      <c r="AH2272" s="11">
        <f t="shared" ca="1" si="427"/>
        <v>30.502922057531883</v>
      </c>
      <c r="AI2272" s="4" t="str">
        <f ca="1">TEXT(Table5[[#This Row],[DEndForm]],"00")</f>
        <v>31</v>
      </c>
      <c r="AJ2272" s="12">
        <f ca="1">Table5[[#This Row],[DEndForm]]+(_xlfn.NORM.INV(RAND(),2,0.75))</f>
        <v>33.474281465133515</v>
      </c>
      <c r="AK2272" s="5" t="str">
        <f ca="1">TEXT(Table5[[#This Row],[DSigForm]],"00")</f>
        <v>33</v>
      </c>
      <c r="AL2272" s="11">
        <v>2476</v>
      </c>
      <c r="AM2272" s="9" t="str">
        <f>TEXT(Table5[[#This Row],[EForm]],"000000")</f>
        <v>002476</v>
      </c>
      <c r="AN2272" s="11">
        <f t="shared" ca="1" si="428"/>
        <v>34.658305428194552</v>
      </c>
      <c r="AO2272" s="4" t="str">
        <f ca="1">TEXT(Table5[[#This Row],[EBeginForm]],"00")</f>
        <v>35</v>
      </c>
      <c r="AP2272" s="11">
        <f t="shared" ca="1" si="429"/>
        <v>30.787743306069515</v>
      </c>
      <c r="AQ2272" s="4" t="str">
        <f ca="1">TEXT(Table5[[#This Row],[EEndForm]],"00")</f>
        <v>31</v>
      </c>
      <c r="AR2272" s="12">
        <f ca="1">Table5[[#This Row],[EEndForm]]+(_xlfn.NORM.INV(RAND(),2,0.75))</f>
        <v>33.173302787810883</v>
      </c>
      <c r="AS2272" s="5" t="str">
        <f ca="1">TEXT(Table5[[#This Row],[ESigForm]],"00")</f>
        <v>33</v>
      </c>
      <c r="AT2272" s="9">
        <v>2463</v>
      </c>
      <c r="AU2272" s="9" t="str">
        <f>TEXT(Table5[[#This Row],[F]],"000000")</f>
        <v>002463</v>
      </c>
      <c r="AV2272" s="11">
        <f t="shared" ca="1" si="430"/>
        <v>30.773337780757927</v>
      </c>
      <c r="AW2272" s="4" t="str">
        <f ca="1">TEXT(Table5[[#This Row],[EBeginForm]],"00")</f>
        <v>35</v>
      </c>
      <c r="AX2272" s="11">
        <f t="shared" ca="1" si="431"/>
        <v>26.227148916601962</v>
      </c>
      <c r="AY2272" s="4" t="str">
        <f ca="1">TEXT(Table5[[#This Row],[EEndForm]],"00")</f>
        <v>31</v>
      </c>
      <c r="AZ2272" s="12">
        <f ca="1">Table5[[#This Row],[EEndForm]]+(_xlfn.NORM.INV(RAND(),2,0.75))</f>
        <v>32.227753927280652</v>
      </c>
      <c r="BA2272" s="5" t="str">
        <f ca="1">TEXT(Table5[[#This Row],[ESigForm]],"00")</f>
        <v>33</v>
      </c>
    </row>
    <row r="2273" spans="1:53" x14ac:dyDescent="0.3">
      <c r="A2273" s="1">
        <v>0</v>
      </c>
      <c r="B2273" s="1" t="s">
        <v>9</v>
      </c>
      <c r="C2273" s="11">
        <v>47017</v>
      </c>
      <c r="D2273" s="8" t="str">
        <f>TEXT(Table5[[#This Row],[Date]],"dd-mm-yyyy")</f>
        <v>21-09-2028</v>
      </c>
      <c r="E2273" s="11" t="str">
        <f>TEXT(Table5[[#This Row],[Date]],"dd/mm/yyyy")</f>
        <v>21/09/2028</v>
      </c>
      <c r="F2273" s="3" t="str">
        <f>DAY(Table5[[#This Row],[Date]])&amp;LOOKUP(DAY(Table5[[#This Row],[Date]]),{1,"st";2,"nd";3,"rd";4,"th";21,"st";22,"nd";23,"rd";24,"th";31,"st"}) &amp; TEXT(Table5[[#This Row],[Date]], " mmm, yyyy")</f>
        <v>21st Sep, 2028</v>
      </c>
      <c r="G2273" s="11">
        <v>2475</v>
      </c>
      <c r="H2273" s="9" t="str">
        <f>TEXT(Table5[[#This Row],[AForm]],"000000")</f>
        <v>002475</v>
      </c>
      <c r="I2273" s="11">
        <f t="shared" ca="1" si="420"/>
        <v>31.7875887229707</v>
      </c>
      <c r="J2273" s="4" t="str">
        <f ca="1">TEXT(Table5[[#This Row],[ABeginForm]],"00")</f>
        <v>32</v>
      </c>
      <c r="K2273" s="11">
        <f t="shared" ca="1" si="421"/>
        <v>30.216760370247219</v>
      </c>
      <c r="L2273" s="4" t="str">
        <f ca="1">TEXT(Table5[[#This Row],[AEndForm]],"00")</f>
        <v>30</v>
      </c>
      <c r="M2273" s="12">
        <f ca="1">Table5[[#This Row],[AEndForm]]+(_xlfn.NORM.INV(RAND(),2,0.75))</f>
        <v>33.499953425127536</v>
      </c>
      <c r="N2273" s="5" t="str">
        <f ca="1">TEXT(Table5[[#This Row],[ASigForm]],"00")</f>
        <v>33</v>
      </c>
      <c r="O2273" s="11" t="s">
        <v>12</v>
      </c>
      <c r="P2273" s="9" t="str">
        <f>TEXT(Table5[[#This Row],[BForm]],"000000")</f>
        <v xml:space="preserve"> </v>
      </c>
      <c r="Q2273" s="11">
        <f t="shared" ca="1" si="422"/>
        <v>26.274146218167516</v>
      </c>
      <c r="R2273" s="4" t="str">
        <f ca="1">TEXT(Table5[[#This Row],[BBeginForm]],"00")</f>
        <v>26</v>
      </c>
      <c r="S2273" s="11">
        <f t="shared" ca="1" si="423"/>
        <v>30.293820382390575</v>
      </c>
      <c r="T2273" s="4" t="str">
        <f ca="1">TEXT(Table5[[#This Row],[BEndForm]],"00")</f>
        <v>30</v>
      </c>
      <c r="U2273" s="12">
        <f ca="1">Table5[[#This Row],[BEndForm]]+(_xlfn.NORM.INV(RAND(),2,0.75))</f>
        <v>32.512458547464085</v>
      </c>
      <c r="V2273" s="5" t="str">
        <f ca="1">TEXT(Table5[[#This Row],[BSigForm]],"00")</f>
        <v>33</v>
      </c>
      <c r="W2273" s="6" t="s">
        <v>11</v>
      </c>
      <c r="X2273" s="11">
        <f t="shared" ca="1" si="424"/>
        <v>28.071658292994204</v>
      </c>
      <c r="Y2273" s="4" t="str">
        <f ca="1">TEXT(Table5[[#This Row],[CBeginForm]],"00")</f>
        <v>28</v>
      </c>
      <c r="Z2273" s="11">
        <f t="shared" ca="1" si="425"/>
        <v>29.210908584981194</v>
      </c>
      <c r="AA2273" s="4" t="str">
        <f ca="1">TEXT(Table5[[#This Row],[CEndForm]],"00")</f>
        <v>29</v>
      </c>
      <c r="AB2273" s="12">
        <f ca="1">Table5[[#This Row],[CEndForm]]+(_xlfn.NORM.INV(RAND(),2,0.75))</f>
        <v>31.340972257999212</v>
      </c>
      <c r="AC2273" s="5" t="str">
        <f ca="1">TEXT(Table5[[#This Row],[CSigForm]],"00")</f>
        <v>31</v>
      </c>
      <c r="AD2273" s="11">
        <v>2485</v>
      </c>
      <c r="AE2273" s="9" t="str">
        <f>TEXT(Table5[[#This Row],[DForm]],"000000")</f>
        <v>002485</v>
      </c>
      <c r="AF2273" s="11">
        <f t="shared" ca="1" si="426"/>
        <v>26.732188854420485</v>
      </c>
      <c r="AG2273" s="4" t="str">
        <f ca="1">TEXT(Table5[[#This Row],[DBeginForm]],"00")</f>
        <v>27</v>
      </c>
      <c r="AH2273" s="11">
        <f t="shared" ca="1" si="427"/>
        <v>32.151200351103981</v>
      </c>
      <c r="AI2273" s="4" t="str">
        <f ca="1">TEXT(Table5[[#This Row],[DEndForm]],"00")</f>
        <v>32</v>
      </c>
      <c r="AJ2273" s="12">
        <f ca="1">Table5[[#This Row],[DEndForm]]+(_xlfn.NORM.INV(RAND(),2,0.75))</f>
        <v>34.227003533512509</v>
      </c>
      <c r="AK2273" s="5" t="str">
        <f ca="1">TEXT(Table5[[#This Row],[DSigForm]],"00")</f>
        <v>34</v>
      </c>
      <c r="AL2273" s="11">
        <v>2477</v>
      </c>
      <c r="AM2273" s="9" t="str">
        <f>TEXT(Table5[[#This Row],[EForm]],"000000")</f>
        <v>002477</v>
      </c>
      <c r="AN2273" s="11">
        <f t="shared" ca="1" si="428"/>
        <v>37.121610461487734</v>
      </c>
      <c r="AO2273" s="4" t="str">
        <f ca="1">TEXT(Table5[[#This Row],[EBeginForm]],"00")</f>
        <v>37</v>
      </c>
      <c r="AP2273" s="11">
        <f t="shared" ca="1" si="429"/>
        <v>29.566199365200156</v>
      </c>
      <c r="AQ2273" s="4" t="str">
        <f ca="1">TEXT(Table5[[#This Row],[EEndForm]],"00")</f>
        <v>30</v>
      </c>
      <c r="AR2273" s="12">
        <f ca="1">Table5[[#This Row],[EEndForm]]+(_xlfn.NORM.INV(RAND(),2,0.75))</f>
        <v>31.946320893699635</v>
      </c>
      <c r="AS2273" s="5" t="str">
        <f ca="1">TEXT(Table5[[#This Row],[ESigForm]],"00")</f>
        <v>32</v>
      </c>
      <c r="AT2273" s="9">
        <v>2464</v>
      </c>
      <c r="AU2273" s="9" t="str">
        <f>TEXT(Table5[[#This Row],[F]],"000000")</f>
        <v>002464</v>
      </c>
      <c r="AV2273" s="11">
        <f t="shared" ca="1" si="430"/>
        <v>33.569651830462774</v>
      </c>
      <c r="AW2273" s="4" t="str">
        <f ca="1">TEXT(Table5[[#This Row],[EBeginForm]],"00")</f>
        <v>37</v>
      </c>
      <c r="AX2273" s="11">
        <f t="shared" ca="1" si="431"/>
        <v>35.397215409767384</v>
      </c>
      <c r="AY2273" s="4" t="str">
        <f ca="1">TEXT(Table5[[#This Row],[EEndForm]],"00")</f>
        <v>30</v>
      </c>
      <c r="AZ2273" s="12">
        <f ca="1">Table5[[#This Row],[EEndForm]]+(_xlfn.NORM.INV(RAND(),2,0.75))</f>
        <v>32.072322345356611</v>
      </c>
      <c r="BA2273" s="5" t="str">
        <f ca="1">TEXT(Table5[[#This Row],[ESigForm]],"00")</f>
        <v>32</v>
      </c>
    </row>
    <row r="2274" spans="1:53" x14ac:dyDescent="0.3">
      <c r="A2274" s="1">
        <v>0</v>
      </c>
      <c r="B2274" s="1" t="s">
        <v>10</v>
      </c>
      <c r="C2274" s="11">
        <v>47018</v>
      </c>
      <c r="D2274" s="8" t="str">
        <f>TEXT(Table5[[#This Row],[Date]],"dd-mm-yyyy")</f>
        <v>22-09-2028</v>
      </c>
      <c r="E2274" s="11" t="str">
        <f>TEXT(Table5[[#This Row],[Date]],"dd/mm/yyyy")</f>
        <v>22/09/2028</v>
      </c>
      <c r="F2274" s="3" t="str">
        <f>DAY(Table5[[#This Row],[Date]])&amp;LOOKUP(DAY(Table5[[#This Row],[Date]]),{1,"st";2,"nd";3,"rd";4,"th";21,"st";22,"nd";23,"rd";24,"th";31,"st"}) &amp; TEXT(Table5[[#This Row],[Date]], " mmm, yyyy")</f>
        <v>22nd Sep, 2028</v>
      </c>
      <c r="G2274" s="11">
        <v>2476</v>
      </c>
      <c r="H2274" s="9" t="str">
        <f>TEXT(Table5[[#This Row],[AForm]],"000000")</f>
        <v>002476</v>
      </c>
      <c r="I2274" s="11">
        <f t="shared" ca="1" si="420"/>
        <v>33.234447983016231</v>
      </c>
      <c r="J2274" s="4" t="str">
        <f ca="1">TEXT(Table5[[#This Row],[ABeginForm]],"00")</f>
        <v>33</v>
      </c>
      <c r="K2274" s="11">
        <f t="shared" ca="1" si="421"/>
        <v>28.800156051021638</v>
      </c>
      <c r="L2274" s="4" t="str">
        <f ca="1">TEXT(Table5[[#This Row],[AEndForm]],"00")</f>
        <v>29</v>
      </c>
      <c r="M2274" s="12">
        <f ca="1">Table5[[#This Row],[AEndForm]]+(_xlfn.NORM.INV(RAND(),2,0.75))</f>
        <v>31.306630441489617</v>
      </c>
      <c r="N2274" s="5" t="str">
        <f ca="1">TEXT(Table5[[#This Row],[ASigForm]],"00")</f>
        <v>31</v>
      </c>
      <c r="O2274" s="11" t="s">
        <v>12</v>
      </c>
      <c r="P2274" s="9" t="str">
        <f>TEXT(Table5[[#This Row],[BForm]],"000000")</f>
        <v xml:space="preserve"> </v>
      </c>
      <c r="Q2274" s="11">
        <f t="shared" ca="1" si="422"/>
        <v>30.404049883135471</v>
      </c>
      <c r="R2274" s="4" t="str">
        <f ca="1">TEXT(Table5[[#This Row],[BBeginForm]],"00")</f>
        <v>30</v>
      </c>
      <c r="S2274" s="11">
        <f t="shared" ca="1" si="423"/>
        <v>29.717152486266091</v>
      </c>
      <c r="T2274" s="4" t="str">
        <f ca="1">TEXT(Table5[[#This Row],[BEndForm]],"00")</f>
        <v>30</v>
      </c>
      <c r="U2274" s="12">
        <f ca="1">Table5[[#This Row],[BEndForm]]+(_xlfn.NORM.INV(RAND(),2,0.75))</f>
        <v>30.88237491492373</v>
      </c>
      <c r="V2274" s="5" t="str">
        <f ca="1">TEXT(Table5[[#This Row],[BSigForm]],"00")</f>
        <v>31</v>
      </c>
      <c r="W2274" s="6" t="s">
        <v>11</v>
      </c>
      <c r="X2274" s="11">
        <f t="shared" ca="1" si="424"/>
        <v>26.170950850297981</v>
      </c>
      <c r="Y2274" s="4" t="str">
        <f ca="1">TEXT(Table5[[#This Row],[CBeginForm]],"00")</f>
        <v>26</v>
      </c>
      <c r="Z2274" s="11">
        <f t="shared" ca="1" si="425"/>
        <v>25.957074435996702</v>
      </c>
      <c r="AA2274" s="4" t="str">
        <f ca="1">TEXT(Table5[[#This Row],[CEndForm]],"00")</f>
        <v>26</v>
      </c>
      <c r="AB2274" s="12">
        <f ca="1">Table5[[#This Row],[CEndForm]]+(_xlfn.NORM.INV(RAND(),2,0.75))</f>
        <v>29.123702004201721</v>
      </c>
      <c r="AC2274" s="5" t="str">
        <f ca="1">TEXT(Table5[[#This Row],[CSigForm]],"00")</f>
        <v>29</v>
      </c>
      <c r="AD2274" s="11">
        <v>2486</v>
      </c>
      <c r="AE2274" s="9" t="str">
        <f>TEXT(Table5[[#This Row],[DForm]],"000000")</f>
        <v>002486</v>
      </c>
      <c r="AF2274" s="11">
        <f t="shared" ca="1" si="426"/>
        <v>30.775672526597422</v>
      </c>
      <c r="AG2274" s="4" t="str">
        <f ca="1">TEXT(Table5[[#This Row],[DBeginForm]],"00")</f>
        <v>31</v>
      </c>
      <c r="AH2274" s="11">
        <f t="shared" ca="1" si="427"/>
        <v>37.511134262971346</v>
      </c>
      <c r="AI2274" s="4" t="str">
        <f ca="1">TEXT(Table5[[#This Row],[DEndForm]],"00")</f>
        <v>38</v>
      </c>
      <c r="AJ2274" s="12">
        <f ca="1">Table5[[#This Row],[DEndForm]]+(_xlfn.NORM.INV(RAND(),2,0.75))</f>
        <v>38.515448149232533</v>
      </c>
      <c r="AK2274" s="5" t="str">
        <f ca="1">TEXT(Table5[[#This Row],[DSigForm]],"00")</f>
        <v>39</v>
      </c>
      <c r="AL2274" s="11">
        <v>2478</v>
      </c>
      <c r="AM2274" s="9" t="str">
        <f>TEXT(Table5[[#This Row],[EForm]],"000000")</f>
        <v>002478</v>
      </c>
      <c r="AN2274" s="11">
        <f t="shared" ca="1" si="428"/>
        <v>34.58919976168518</v>
      </c>
      <c r="AO2274" s="4" t="str">
        <f ca="1">TEXT(Table5[[#This Row],[EBeginForm]],"00")</f>
        <v>35</v>
      </c>
      <c r="AP2274" s="11">
        <f t="shared" ca="1" si="429"/>
        <v>34.095566290096265</v>
      </c>
      <c r="AQ2274" s="4" t="str">
        <f ca="1">TEXT(Table5[[#This Row],[EEndForm]],"00")</f>
        <v>34</v>
      </c>
      <c r="AR2274" s="12">
        <f ca="1">Table5[[#This Row],[EEndForm]]+(_xlfn.NORM.INV(RAND(),2,0.75))</f>
        <v>36.055738408666407</v>
      </c>
      <c r="AS2274" s="5" t="str">
        <f ca="1">TEXT(Table5[[#This Row],[ESigForm]],"00")</f>
        <v>36</v>
      </c>
      <c r="AT2274" s="9">
        <v>2465</v>
      </c>
      <c r="AU2274" s="9" t="str">
        <f>TEXT(Table5[[#This Row],[F]],"000000")</f>
        <v>002465</v>
      </c>
      <c r="AV2274" s="11">
        <f t="shared" ca="1" si="430"/>
        <v>33.362421376246232</v>
      </c>
      <c r="AW2274" s="4" t="str">
        <f ca="1">TEXT(Table5[[#This Row],[EBeginForm]],"00")</f>
        <v>35</v>
      </c>
      <c r="AX2274" s="11">
        <f t="shared" ca="1" si="431"/>
        <v>33.188724410043108</v>
      </c>
      <c r="AY2274" s="4" t="str">
        <f ca="1">TEXT(Table5[[#This Row],[EEndForm]],"00")</f>
        <v>34</v>
      </c>
      <c r="AZ2274" s="12">
        <f ca="1">Table5[[#This Row],[EEndForm]]+(_xlfn.NORM.INV(RAND(),2,0.75))</f>
        <v>34.927811999536175</v>
      </c>
      <c r="BA2274" s="5" t="str">
        <f ca="1">TEXT(Table5[[#This Row],[ESigForm]],"00")</f>
        <v>36</v>
      </c>
    </row>
    <row r="2275" spans="1:53" x14ac:dyDescent="0.3">
      <c r="A2275" s="1">
        <v>0</v>
      </c>
      <c r="B2275" s="1" t="s">
        <v>5</v>
      </c>
      <c r="C2275" s="11">
        <v>47019</v>
      </c>
      <c r="D2275" s="8" t="str">
        <f>TEXT(Table5[[#This Row],[Date]],"dd-mm-yyyy")</f>
        <v>23-09-2028</v>
      </c>
      <c r="E2275" s="11" t="str">
        <f>TEXT(Table5[[#This Row],[Date]],"dd/mm/yyyy")</f>
        <v>23/09/2028</v>
      </c>
      <c r="F2275" s="3" t="str">
        <f>DAY(Table5[[#This Row],[Date]])&amp;LOOKUP(DAY(Table5[[#This Row],[Date]]),{1,"st";2,"nd";3,"rd";4,"th";21,"st";22,"nd";23,"rd";24,"th";31,"st"}) &amp; TEXT(Table5[[#This Row],[Date]], " mmm, yyyy")</f>
        <v>23rd Sep, 2028</v>
      </c>
      <c r="G2275" s="11">
        <v>2477</v>
      </c>
      <c r="H2275" s="9" t="str">
        <f>TEXT(Table5[[#This Row],[AForm]],"000000")</f>
        <v>002477</v>
      </c>
      <c r="I2275" s="11">
        <f t="shared" ca="1" si="420"/>
        <v>33.590283459780849</v>
      </c>
      <c r="J2275" s="4" t="str">
        <f ca="1">TEXT(Table5[[#This Row],[ABeginForm]],"00")</f>
        <v>34</v>
      </c>
      <c r="K2275" s="11">
        <f t="shared" ca="1" si="421"/>
        <v>28.661977215009006</v>
      </c>
      <c r="L2275" s="4" t="str">
        <f ca="1">TEXT(Table5[[#This Row],[AEndForm]],"00")</f>
        <v>29</v>
      </c>
      <c r="M2275" s="12">
        <f ca="1">Table5[[#This Row],[AEndForm]]+(_xlfn.NORM.INV(RAND(),2,0.75))</f>
        <v>30.090989803635797</v>
      </c>
      <c r="N2275" s="5" t="str">
        <f ca="1">TEXT(Table5[[#This Row],[ASigForm]],"00")</f>
        <v>30</v>
      </c>
      <c r="O2275" s="11" t="s">
        <v>12</v>
      </c>
      <c r="P2275" s="9" t="str">
        <f>TEXT(Table5[[#This Row],[BForm]],"000000")</f>
        <v xml:space="preserve"> </v>
      </c>
      <c r="Q2275" s="11">
        <f t="shared" ca="1" si="422"/>
        <v>33.172502740059464</v>
      </c>
      <c r="R2275" s="4" t="str">
        <f ca="1">TEXT(Table5[[#This Row],[BBeginForm]],"00")</f>
        <v>33</v>
      </c>
      <c r="S2275" s="11">
        <f t="shared" ca="1" si="423"/>
        <v>27.898917079337366</v>
      </c>
      <c r="T2275" s="4" t="str">
        <f ca="1">TEXT(Table5[[#This Row],[BEndForm]],"00")</f>
        <v>28</v>
      </c>
      <c r="U2275" s="12">
        <f ca="1">Table5[[#This Row],[BEndForm]]+(_xlfn.NORM.INV(RAND(),2,0.75))</f>
        <v>31.635227223224547</v>
      </c>
      <c r="V2275" s="5" t="str">
        <f ca="1">TEXT(Table5[[#This Row],[BSigForm]],"00")</f>
        <v>32</v>
      </c>
      <c r="W2275" s="6" t="s">
        <v>11</v>
      </c>
      <c r="X2275" s="11">
        <f t="shared" ca="1" si="424"/>
        <v>35.553249009113507</v>
      </c>
      <c r="Y2275" s="4" t="str">
        <f ca="1">TEXT(Table5[[#This Row],[CBeginForm]],"00")</f>
        <v>36</v>
      </c>
      <c r="Z2275" s="11">
        <f t="shared" ca="1" si="425"/>
        <v>32.151560465633963</v>
      </c>
      <c r="AA2275" s="4" t="str">
        <f ca="1">TEXT(Table5[[#This Row],[CEndForm]],"00")</f>
        <v>32</v>
      </c>
      <c r="AB2275" s="12">
        <f ca="1">Table5[[#This Row],[CEndForm]]+(_xlfn.NORM.INV(RAND(),2,0.75))</f>
        <v>33.512178973591425</v>
      </c>
      <c r="AC2275" s="5" t="str">
        <f ca="1">TEXT(Table5[[#This Row],[CSigForm]],"00")</f>
        <v>34</v>
      </c>
      <c r="AD2275" s="11">
        <v>2487</v>
      </c>
      <c r="AE2275" s="9" t="str">
        <f>TEXT(Table5[[#This Row],[DForm]],"000000")</f>
        <v>002487</v>
      </c>
      <c r="AF2275" s="11">
        <f t="shared" ca="1" si="426"/>
        <v>29.964270856254348</v>
      </c>
      <c r="AG2275" s="4" t="str">
        <f ca="1">TEXT(Table5[[#This Row],[DBeginForm]],"00")</f>
        <v>30</v>
      </c>
      <c r="AH2275" s="11">
        <f t="shared" ca="1" si="427"/>
        <v>35.423425613313775</v>
      </c>
      <c r="AI2275" s="4" t="str">
        <f ca="1">TEXT(Table5[[#This Row],[DEndForm]],"00")</f>
        <v>35</v>
      </c>
      <c r="AJ2275" s="12">
        <f ca="1">Table5[[#This Row],[DEndForm]]+(_xlfn.NORM.INV(RAND(),2,0.75))</f>
        <v>36.522721249014161</v>
      </c>
      <c r="AK2275" s="5" t="str">
        <f ca="1">TEXT(Table5[[#This Row],[DSigForm]],"00")</f>
        <v>37</v>
      </c>
      <c r="AL2275" s="11">
        <v>2479</v>
      </c>
      <c r="AM2275" s="9" t="str">
        <f>TEXT(Table5[[#This Row],[EForm]],"000000")</f>
        <v>002479</v>
      </c>
      <c r="AN2275" s="11">
        <f t="shared" ca="1" si="428"/>
        <v>30.495147835618894</v>
      </c>
      <c r="AO2275" s="4" t="str">
        <f ca="1">TEXT(Table5[[#This Row],[EBeginForm]],"00")</f>
        <v>30</v>
      </c>
      <c r="AP2275" s="11">
        <f t="shared" ca="1" si="429"/>
        <v>24.884810122846211</v>
      </c>
      <c r="AQ2275" s="4" t="str">
        <f ca="1">TEXT(Table5[[#This Row],[EEndForm]],"00")</f>
        <v>25</v>
      </c>
      <c r="AR2275" s="12">
        <f ca="1">Table5[[#This Row],[EEndForm]]+(_xlfn.NORM.INV(RAND(),2,0.75))</f>
        <v>27.162849802003887</v>
      </c>
      <c r="AS2275" s="5" t="str">
        <f ca="1">TEXT(Table5[[#This Row],[ESigForm]],"00")</f>
        <v>27</v>
      </c>
      <c r="AT2275" s="9">
        <v>2466</v>
      </c>
      <c r="AU2275" s="9" t="str">
        <f>TEXT(Table5[[#This Row],[F]],"000000")</f>
        <v>002466</v>
      </c>
      <c r="AV2275" s="11">
        <f t="shared" ca="1" si="430"/>
        <v>32.572734895529791</v>
      </c>
      <c r="AW2275" s="4" t="str">
        <f ca="1">TEXT(Table5[[#This Row],[EBeginForm]],"00")</f>
        <v>30</v>
      </c>
      <c r="AX2275" s="11">
        <f t="shared" ca="1" si="431"/>
        <v>37.781767592692262</v>
      </c>
      <c r="AY2275" s="4" t="str">
        <f ca="1">TEXT(Table5[[#This Row],[EEndForm]],"00")</f>
        <v>25</v>
      </c>
      <c r="AZ2275" s="12">
        <f ca="1">Table5[[#This Row],[EEndForm]]+(_xlfn.NORM.INV(RAND(),2,0.75))</f>
        <v>27.182834357271147</v>
      </c>
      <c r="BA2275" s="5" t="str">
        <f ca="1">TEXT(Table5[[#This Row],[ESigForm]],"00")</f>
        <v>27</v>
      </c>
    </row>
    <row r="2276" spans="1:53" x14ac:dyDescent="0.3">
      <c r="A2276" s="1">
        <v>0</v>
      </c>
      <c r="B2276" s="1" t="s">
        <v>6</v>
      </c>
      <c r="C2276" s="11">
        <v>47021</v>
      </c>
      <c r="D2276" s="8" t="str">
        <f>TEXT(Table5[[#This Row],[Date]],"dd-mm-yyyy")</f>
        <v>25-09-2028</v>
      </c>
      <c r="E2276" s="11" t="str">
        <f>TEXT(Table5[[#This Row],[Date]],"dd/mm/yyyy")</f>
        <v>25/09/2028</v>
      </c>
      <c r="F2276" s="3" t="str">
        <f>DAY(Table5[[#This Row],[Date]])&amp;LOOKUP(DAY(Table5[[#This Row],[Date]]),{1,"st";2,"nd";3,"rd";4,"th";21,"st";22,"nd";23,"rd";24,"th";31,"st"}) &amp; TEXT(Table5[[#This Row],[Date]], " mmm, yyyy")</f>
        <v>25th Sep, 2028</v>
      </c>
      <c r="G2276" s="11">
        <v>2478</v>
      </c>
      <c r="H2276" s="9" t="str">
        <f>TEXT(Table5[[#This Row],[AForm]],"000000")</f>
        <v>002478</v>
      </c>
      <c r="I2276" s="11">
        <f t="shared" ca="1" si="420"/>
        <v>28.843611815813041</v>
      </c>
      <c r="J2276" s="4" t="str">
        <f ca="1">TEXT(Table5[[#This Row],[ABeginForm]],"00")</f>
        <v>29</v>
      </c>
      <c r="K2276" s="11">
        <f t="shared" ca="1" si="421"/>
        <v>29.631339144586214</v>
      </c>
      <c r="L2276" s="4" t="str">
        <f ca="1">TEXT(Table5[[#This Row],[AEndForm]],"00")</f>
        <v>30</v>
      </c>
      <c r="M2276" s="12">
        <f ca="1">Table5[[#This Row],[AEndForm]]+(_xlfn.NORM.INV(RAND(),2,0.75))</f>
        <v>31.327001778597669</v>
      </c>
      <c r="N2276" s="5" t="str">
        <f ca="1">TEXT(Table5[[#This Row],[ASigForm]],"00")</f>
        <v>31</v>
      </c>
      <c r="O2276" s="11">
        <f>O2270+1</f>
        <v>390</v>
      </c>
      <c r="P2276" s="9" t="str">
        <f>TEXT(Table5[[#This Row],[BForm]],"000000")</f>
        <v>000390</v>
      </c>
      <c r="Q2276" s="11">
        <f t="shared" ca="1" si="422"/>
        <v>31.404043127178809</v>
      </c>
      <c r="R2276" s="4" t="str">
        <f ca="1">TEXT(Table5[[#This Row],[BBeginForm]],"00")</f>
        <v>31</v>
      </c>
      <c r="S2276" s="11">
        <f t="shared" ca="1" si="423"/>
        <v>29.604900957850141</v>
      </c>
      <c r="T2276" s="4" t="str">
        <f ca="1">TEXT(Table5[[#This Row],[BEndForm]],"00")</f>
        <v>30</v>
      </c>
      <c r="U2276" s="12">
        <f ca="1">Table5[[#This Row],[BEndForm]]+(_xlfn.NORM.INV(RAND(),2,0.75))</f>
        <v>32.162599845702495</v>
      </c>
      <c r="V2276" s="5" t="str">
        <f ca="1">TEXT(Table5[[#This Row],[BSigForm]],"00")</f>
        <v>32</v>
      </c>
      <c r="W2276" s="6" t="s">
        <v>11</v>
      </c>
      <c r="X2276" s="11">
        <f t="shared" ca="1" si="424"/>
        <v>33.827088440227804</v>
      </c>
      <c r="Y2276" s="4" t="str">
        <f ca="1">TEXT(Table5[[#This Row],[CBeginForm]],"00")</f>
        <v>34</v>
      </c>
      <c r="Z2276" s="11">
        <f t="shared" ca="1" si="425"/>
        <v>27.273048956078039</v>
      </c>
      <c r="AA2276" s="4" t="str">
        <f ca="1">TEXT(Table5[[#This Row],[CEndForm]],"00")</f>
        <v>27</v>
      </c>
      <c r="AB2276" s="12">
        <f ca="1">Table5[[#This Row],[CEndForm]]+(_xlfn.NORM.INV(RAND(),2,0.75))</f>
        <v>30.491858081607361</v>
      </c>
      <c r="AC2276" s="5" t="str">
        <f ca="1">TEXT(Table5[[#This Row],[CSigForm]],"00")</f>
        <v>30</v>
      </c>
      <c r="AD2276" s="11">
        <v>2488</v>
      </c>
      <c r="AE2276" s="9" t="str">
        <f>TEXT(Table5[[#This Row],[DForm]],"000000")</f>
        <v>002488</v>
      </c>
      <c r="AF2276" s="11">
        <f t="shared" ca="1" si="426"/>
        <v>28.144135796117254</v>
      </c>
      <c r="AG2276" s="4" t="str">
        <f ca="1">TEXT(Table5[[#This Row],[DBeginForm]],"00")</f>
        <v>28</v>
      </c>
      <c r="AH2276" s="11">
        <f t="shared" ca="1" si="427"/>
        <v>33.016565905686214</v>
      </c>
      <c r="AI2276" s="4" t="str">
        <f ca="1">TEXT(Table5[[#This Row],[DEndForm]],"00")</f>
        <v>33</v>
      </c>
      <c r="AJ2276" s="12">
        <f ca="1">Table5[[#This Row],[DEndForm]]+(_xlfn.NORM.INV(RAND(),2,0.75))</f>
        <v>35.545533899968511</v>
      </c>
      <c r="AK2276" s="5" t="str">
        <f ca="1">TEXT(Table5[[#This Row],[DSigForm]],"00")</f>
        <v>36</v>
      </c>
      <c r="AL2276" s="11">
        <v>2480</v>
      </c>
      <c r="AM2276" s="9" t="str">
        <f>TEXT(Table5[[#This Row],[EForm]],"000000")</f>
        <v>002480</v>
      </c>
      <c r="AN2276" s="11">
        <f t="shared" ca="1" si="428"/>
        <v>36.91185311713776</v>
      </c>
      <c r="AO2276" s="4" t="str">
        <f ca="1">TEXT(Table5[[#This Row],[EBeginForm]],"00")</f>
        <v>37</v>
      </c>
      <c r="AP2276" s="11">
        <f t="shared" ca="1" si="429"/>
        <v>31.34656626264719</v>
      </c>
      <c r="AQ2276" s="4" t="str">
        <f ca="1">TEXT(Table5[[#This Row],[EEndForm]],"00")</f>
        <v>31</v>
      </c>
      <c r="AR2276" s="12">
        <f ca="1">Table5[[#This Row],[EEndForm]]+(_xlfn.NORM.INV(RAND(),2,0.75))</f>
        <v>33.743465131963099</v>
      </c>
      <c r="AS2276" s="5" t="str">
        <f ca="1">TEXT(Table5[[#This Row],[ESigForm]],"00")</f>
        <v>34</v>
      </c>
      <c r="AT2276" s="9">
        <v>2467</v>
      </c>
      <c r="AU2276" s="9" t="str">
        <f>TEXT(Table5[[#This Row],[F]],"000000")</f>
        <v>002467</v>
      </c>
      <c r="AV2276" s="11">
        <f t="shared" ca="1" si="430"/>
        <v>30.231385767814952</v>
      </c>
      <c r="AW2276" s="4" t="str">
        <f ca="1">TEXT(Table5[[#This Row],[EBeginForm]],"00")</f>
        <v>37</v>
      </c>
      <c r="AX2276" s="11">
        <f t="shared" ca="1" si="431"/>
        <v>32.830505852803739</v>
      </c>
      <c r="AY2276" s="4" t="str">
        <f ca="1">TEXT(Table5[[#This Row],[EEndForm]],"00")</f>
        <v>31</v>
      </c>
      <c r="AZ2276" s="12">
        <f ca="1">Table5[[#This Row],[EEndForm]]+(_xlfn.NORM.INV(RAND(),2,0.75))</f>
        <v>33.225043987402124</v>
      </c>
      <c r="BA2276" s="5" t="str">
        <f ca="1">TEXT(Table5[[#This Row],[ESigForm]],"00")</f>
        <v>34</v>
      </c>
    </row>
    <row r="2277" spans="1:53" x14ac:dyDescent="0.3">
      <c r="A2277" s="1">
        <v>0</v>
      </c>
      <c r="B2277" s="1" t="s">
        <v>7</v>
      </c>
      <c r="C2277" s="11">
        <v>47022</v>
      </c>
      <c r="D2277" s="8" t="str">
        <f>TEXT(Table5[[#This Row],[Date]],"dd-mm-yyyy")</f>
        <v>26-09-2028</v>
      </c>
      <c r="E2277" s="11" t="str">
        <f>TEXT(Table5[[#This Row],[Date]],"dd/mm/yyyy")</f>
        <v>26/09/2028</v>
      </c>
      <c r="F2277" s="3" t="str">
        <f>DAY(Table5[[#This Row],[Date]])&amp;LOOKUP(DAY(Table5[[#This Row],[Date]]),{1,"st";2,"nd";3,"rd";4,"th";21,"st";22,"nd";23,"rd";24,"th";31,"st"}) &amp; TEXT(Table5[[#This Row],[Date]], " mmm, yyyy")</f>
        <v>26th Sep, 2028</v>
      </c>
      <c r="G2277" s="11">
        <v>2479</v>
      </c>
      <c r="H2277" s="9" t="str">
        <f>TEXT(Table5[[#This Row],[AForm]],"000000")</f>
        <v>002479</v>
      </c>
      <c r="I2277" s="11">
        <f t="shared" ca="1" si="420"/>
        <v>33.151099477418732</v>
      </c>
      <c r="J2277" s="4" t="str">
        <f ca="1">TEXT(Table5[[#This Row],[ABeginForm]],"00")</f>
        <v>33</v>
      </c>
      <c r="K2277" s="11">
        <f t="shared" ca="1" si="421"/>
        <v>31.099534615738619</v>
      </c>
      <c r="L2277" s="4" t="str">
        <f ca="1">TEXT(Table5[[#This Row],[AEndForm]],"00")</f>
        <v>31</v>
      </c>
      <c r="M2277" s="12">
        <f ca="1">Table5[[#This Row],[AEndForm]]+(_xlfn.NORM.INV(RAND(),2,0.75))</f>
        <v>34.292142184779621</v>
      </c>
      <c r="N2277" s="5" t="str">
        <f ca="1">TEXT(Table5[[#This Row],[ASigForm]],"00")</f>
        <v>34</v>
      </c>
      <c r="O2277" s="11" t="s">
        <v>12</v>
      </c>
      <c r="P2277" s="9" t="str">
        <f>TEXT(Table5[[#This Row],[BForm]],"000000")</f>
        <v xml:space="preserve"> </v>
      </c>
      <c r="Q2277" s="11">
        <f t="shared" ca="1" si="422"/>
        <v>26.92349057374166</v>
      </c>
      <c r="R2277" s="4" t="str">
        <f ca="1">TEXT(Table5[[#This Row],[BBeginForm]],"00")</f>
        <v>27</v>
      </c>
      <c r="S2277" s="11">
        <f t="shared" ca="1" si="423"/>
        <v>28.493324149699557</v>
      </c>
      <c r="T2277" s="4" t="str">
        <f ca="1">TEXT(Table5[[#This Row],[BEndForm]],"00")</f>
        <v>28</v>
      </c>
      <c r="U2277" s="12">
        <f ca="1">Table5[[#This Row],[BEndForm]]+(_xlfn.NORM.INV(RAND(),2,0.75))</f>
        <v>30.591746046044754</v>
      </c>
      <c r="V2277" s="5" t="str">
        <f ca="1">TEXT(Table5[[#This Row],[BSigForm]],"00")</f>
        <v>31</v>
      </c>
      <c r="W2277" s="6" t="s">
        <v>11</v>
      </c>
      <c r="X2277" s="11">
        <f t="shared" ca="1" si="424"/>
        <v>36.664419185801542</v>
      </c>
      <c r="Y2277" s="4" t="str">
        <f ca="1">TEXT(Table5[[#This Row],[CBeginForm]],"00")</f>
        <v>37</v>
      </c>
      <c r="Z2277" s="11">
        <f t="shared" ca="1" si="425"/>
        <v>33.974442521402018</v>
      </c>
      <c r="AA2277" s="4" t="str">
        <f ca="1">TEXT(Table5[[#This Row],[CEndForm]],"00")</f>
        <v>34</v>
      </c>
      <c r="AB2277" s="12">
        <f ca="1">Table5[[#This Row],[CEndForm]]+(_xlfn.NORM.INV(RAND(),2,0.75))</f>
        <v>35.909359165936245</v>
      </c>
      <c r="AC2277" s="5" t="str">
        <f ca="1">TEXT(Table5[[#This Row],[CSigForm]],"00")</f>
        <v>36</v>
      </c>
      <c r="AD2277" s="11">
        <v>2489</v>
      </c>
      <c r="AE2277" s="9" t="str">
        <f>TEXT(Table5[[#This Row],[DForm]],"000000")</f>
        <v>002489</v>
      </c>
      <c r="AF2277" s="11">
        <f t="shared" ca="1" si="426"/>
        <v>30.584242248450042</v>
      </c>
      <c r="AG2277" s="4" t="str">
        <f ca="1">TEXT(Table5[[#This Row],[DBeginForm]],"00")</f>
        <v>31</v>
      </c>
      <c r="AH2277" s="11">
        <f t="shared" ca="1" si="427"/>
        <v>33.096622950942759</v>
      </c>
      <c r="AI2277" s="4" t="str">
        <f ca="1">TEXT(Table5[[#This Row],[DEndForm]],"00")</f>
        <v>33</v>
      </c>
      <c r="AJ2277" s="12">
        <f ca="1">Table5[[#This Row],[DEndForm]]+(_xlfn.NORM.INV(RAND(),2,0.75))</f>
        <v>34.762138138807593</v>
      </c>
      <c r="AK2277" s="5" t="str">
        <f ca="1">TEXT(Table5[[#This Row],[DSigForm]],"00")</f>
        <v>35</v>
      </c>
      <c r="AL2277" s="11">
        <v>2481</v>
      </c>
      <c r="AM2277" s="9" t="str">
        <f>TEXT(Table5[[#This Row],[EForm]],"000000")</f>
        <v>002481</v>
      </c>
      <c r="AN2277" s="11">
        <f t="shared" ca="1" si="428"/>
        <v>26.602974930194634</v>
      </c>
      <c r="AO2277" s="4" t="str">
        <f ca="1">TEXT(Table5[[#This Row],[EBeginForm]],"00")</f>
        <v>27</v>
      </c>
      <c r="AP2277" s="11">
        <f t="shared" ca="1" si="429"/>
        <v>24.845581934737375</v>
      </c>
      <c r="AQ2277" s="4" t="str">
        <f ca="1">TEXT(Table5[[#This Row],[EEndForm]],"00")</f>
        <v>25</v>
      </c>
      <c r="AR2277" s="12">
        <f ca="1">Table5[[#This Row],[EEndForm]]+(_xlfn.NORM.INV(RAND(),2,0.75))</f>
        <v>27.559280344623001</v>
      </c>
      <c r="AS2277" s="5" t="str">
        <f ca="1">TEXT(Table5[[#This Row],[ESigForm]],"00")</f>
        <v>28</v>
      </c>
      <c r="AT2277" s="9">
        <v>2468</v>
      </c>
      <c r="AU2277" s="9" t="str">
        <f>TEXT(Table5[[#This Row],[F]],"000000")</f>
        <v>002468</v>
      </c>
      <c r="AV2277" s="11">
        <f t="shared" ca="1" si="430"/>
        <v>28.827580454994159</v>
      </c>
      <c r="AW2277" s="4" t="str">
        <f ca="1">TEXT(Table5[[#This Row],[EBeginForm]],"00")</f>
        <v>27</v>
      </c>
      <c r="AX2277" s="11">
        <f t="shared" ca="1" si="431"/>
        <v>27.692283984404099</v>
      </c>
      <c r="AY2277" s="4" t="str">
        <f ca="1">TEXT(Table5[[#This Row],[EEndForm]],"00")</f>
        <v>25</v>
      </c>
      <c r="AZ2277" s="12">
        <f ca="1">Table5[[#This Row],[EEndForm]]+(_xlfn.NORM.INV(RAND(),2,0.75))</f>
        <v>27.460502230812487</v>
      </c>
      <c r="BA2277" s="5" t="str">
        <f ca="1">TEXT(Table5[[#This Row],[ESigForm]],"00")</f>
        <v>28</v>
      </c>
    </row>
    <row r="2278" spans="1:53" x14ac:dyDescent="0.3">
      <c r="A2278" s="1">
        <v>0</v>
      </c>
      <c r="B2278" s="1" t="s">
        <v>8</v>
      </c>
      <c r="C2278" s="11">
        <v>47023</v>
      </c>
      <c r="D2278" s="8" t="str">
        <f>TEXT(Table5[[#This Row],[Date]],"dd-mm-yyyy")</f>
        <v>27-09-2028</v>
      </c>
      <c r="E2278" s="11" t="str">
        <f>TEXT(Table5[[#This Row],[Date]],"dd/mm/yyyy")</f>
        <v>27/09/2028</v>
      </c>
      <c r="F2278" s="3" t="str">
        <f>DAY(Table5[[#This Row],[Date]])&amp;LOOKUP(DAY(Table5[[#This Row],[Date]]),{1,"st";2,"nd";3,"rd";4,"th";21,"st";22,"nd";23,"rd";24,"th";31,"st"}) &amp; TEXT(Table5[[#This Row],[Date]], " mmm, yyyy")</f>
        <v>27th Sep, 2028</v>
      </c>
      <c r="G2278" s="11">
        <v>2480</v>
      </c>
      <c r="H2278" s="9" t="str">
        <f>TEXT(Table5[[#This Row],[AForm]],"000000")</f>
        <v>002480</v>
      </c>
      <c r="I2278" s="11">
        <f t="shared" ca="1" si="420"/>
        <v>31.74999889764786</v>
      </c>
      <c r="J2278" s="4" t="str">
        <f ca="1">TEXT(Table5[[#This Row],[ABeginForm]],"00")</f>
        <v>32</v>
      </c>
      <c r="K2278" s="11">
        <f t="shared" ca="1" si="421"/>
        <v>32.578847131249461</v>
      </c>
      <c r="L2278" s="4" t="str">
        <f ca="1">TEXT(Table5[[#This Row],[AEndForm]],"00")</f>
        <v>33</v>
      </c>
      <c r="M2278" s="12">
        <f ca="1">Table5[[#This Row],[AEndForm]]+(_xlfn.NORM.INV(RAND(),2,0.75))</f>
        <v>34.438678927015232</v>
      </c>
      <c r="N2278" s="5" t="str">
        <f ca="1">TEXT(Table5[[#This Row],[ASigForm]],"00")</f>
        <v>34</v>
      </c>
      <c r="O2278" s="11" t="s">
        <v>12</v>
      </c>
      <c r="P2278" s="9" t="str">
        <f>TEXT(Table5[[#This Row],[BForm]],"000000")</f>
        <v xml:space="preserve"> </v>
      </c>
      <c r="Q2278" s="11">
        <f t="shared" ca="1" si="422"/>
        <v>26.413253004816355</v>
      </c>
      <c r="R2278" s="4" t="str">
        <f ca="1">TEXT(Table5[[#This Row],[BBeginForm]],"00")</f>
        <v>26</v>
      </c>
      <c r="S2278" s="11">
        <f t="shared" ca="1" si="423"/>
        <v>33.982555525014078</v>
      </c>
      <c r="T2278" s="4" t="str">
        <f ca="1">TEXT(Table5[[#This Row],[BEndForm]],"00")</f>
        <v>34</v>
      </c>
      <c r="U2278" s="12">
        <f ca="1">Table5[[#This Row],[BEndForm]]+(_xlfn.NORM.INV(RAND(),2,0.75))</f>
        <v>36.406727780069588</v>
      </c>
      <c r="V2278" s="5" t="str">
        <f ca="1">TEXT(Table5[[#This Row],[BSigForm]],"00")</f>
        <v>36</v>
      </c>
      <c r="W2278" s="6" t="s">
        <v>11</v>
      </c>
      <c r="X2278" s="11">
        <f t="shared" ca="1" si="424"/>
        <v>32.544387150205075</v>
      </c>
      <c r="Y2278" s="4" t="str">
        <f ca="1">TEXT(Table5[[#This Row],[CBeginForm]],"00")</f>
        <v>33</v>
      </c>
      <c r="Z2278" s="11">
        <f t="shared" ca="1" si="425"/>
        <v>27.918731173793745</v>
      </c>
      <c r="AA2278" s="4" t="str">
        <f ca="1">TEXT(Table5[[#This Row],[CEndForm]],"00")</f>
        <v>28</v>
      </c>
      <c r="AB2278" s="12">
        <f ca="1">Table5[[#This Row],[CEndForm]]+(_xlfn.NORM.INV(RAND(),2,0.75))</f>
        <v>30.546689829731072</v>
      </c>
      <c r="AC2278" s="5" t="str">
        <f ca="1">TEXT(Table5[[#This Row],[CSigForm]],"00")</f>
        <v>31</v>
      </c>
      <c r="AD2278" s="11">
        <v>2490</v>
      </c>
      <c r="AE2278" s="9" t="str">
        <f>TEXT(Table5[[#This Row],[DForm]],"000000")</f>
        <v>002490</v>
      </c>
      <c r="AF2278" s="11">
        <f t="shared" ca="1" si="426"/>
        <v>26.38060049263396</v>
      </c>
      <c r="AG2278" s="4" t="str">
        <f ca="1">TEXT(Table5[[#This Row],[DBeginForm]],"00")</f>
        <v>26</v>
      </c>
      <c r="AH2278" s="11">
        <f t="shared" ca="1" si="427"/>
        <v>27.76529287312017</v>
      </c>
      <c r="AI2278" s="4" t="str">
        <f ca="1">TEXT(Table5[[#This Row],[DEndForm]],"00")</f>
        <v>28</v>
      </c>
      <c r="AJ2278" s="12">
        <f ca="1">Table5[[#This Row],[DEndForm]]+(_xlfn.NORM.INV(RAND(),2,0.75))</f>
        <v>30.082070584661366</v>
      </c>
      <c r="AK2278" s="5" t="str">
        <f ca="1">TEXT(Table5[[#This Row],[DSigForm]],"00")</f>
        <v>30</v>
      </c>
      <c r="AL2278" s="11">
        <v>2482</v>
      </c>
      <c r="AM2278" s="9" t="str">
        <f>TEXT(Table5[[#This Row],[EForm]],"000000")</f>
        <v>002482</v>
      </c>
      <c r="AN2278" s="11">
        <f t="shared" ca="1" si="428"/>
        <v>30.241623745635092</v>
      </c>
      <c r="AO2278" s="4" t="str">
        <f ca="1">TEXT(Table5[[#This Row],[EBeginForm]],"00")</f>
        <v>30</v>
      </c>
      <c r="AP2278" s="11">
        <f t="shared" ca="1" si="429"/>
        <v>29.22183285760449</v>
      </c>
      <c r="AQ2278" s="4" t="str">
        <f ca="1">TEXT(Table5[[#This Row],[EEndForm]],"00")</f>
        <v>29</v>
      </c>
      <c r="AR2278" s="12">
        <f ca="1">Table5[[#This Row],[EEndForm]]+(_xlfn.NORM.INV(RAND(),2,0.75))</f>
        <v>31.256150063901217</v>
      </c>
      <c r="AS2278" s="5" t="str">
        <f ca="1">TEXT(Table5[[#This Row],[ESigForm]],"00")</f>
        <v>31</v>
      </c>
      <c r="AT2278" s="9">
        <v>2469</v>
      </c>
      <c r="AU2278" s="9" t="str">
        <f>TEXT(Table5[[#This Row],[F]],"000000")</f>
        <v>002469</v>
      </c>
      <c r="AV2278" s="11">
        <f t="shared" ca="1" si="430"/>
        <v>34.573938629518437</v>
      </c>
      <c r="AW2278" s="4" t="str">
        <f ca="1">TEXT(Table5[[#This Row],[EBeginForm]],"00")</f>
        <v>30</v>
      </c>
      <c r="AX2278" s="11">
        <f t="shared" ca="1" si="431"/>
        <v>29.691103000400702</v>
      </c>
      <c r="AY2278" s="4" t="str">
        <f ca="1">TEXT(Table5[[#This Row],[EEndForm]],"00")</f>
        <v>29</v>
      </c>
      <c r="AZ2278" s="12">
        <f ca="1">Table5[[#This Row],[EEndForm]]+(_xlfn.NORM.INV(RAND(),2,0.75))</f>
        <v>30.019997697899075</v>
      </c>
      <c r="BA2278" s="5" t="str">
        <f ca="1">TEXT(Table5[[#This Row],[ESigForm]],"00")</f>
        <v>31</v>
      </c>
    </row>
    <row r="2279" spans="1:53" x14ac:dyDescent="0.3">
      <c r="A2279" s="1">
        <v>0</v>
      </c>
      <c r="B2279" s="1" t="s">
        <v>9</v>
      </c>
      <c r="C2279" s="11">
        <v>47024</v>
      </c>
      <c r="D2279" s="8" t="str">
        <f>TEXT(Table5[[#This Row],[Date]],"dd-mm-yyyy")</f>
        <v>28-09-2028</v>
      </c>
      <c r="E2279" s="11" t="str">
        <f>TEXT(Table5[[#This Row],[Date]],"dd/mm/yyyy")</f>
        <v>28/09/2028</v>
      </c>
      <c r="F2279" s="3" t="str">
        <f>DAY(Table5[[#This Row],[Date]])&amp;LOOKUP(DAY(Table5[[#This Row],[Date]]),{1,"st";2,"nd";3,"rd";4,"th";21,"st";22,"nd";23,"rd";24,"th";31,"st"}) &amp; TEXT(Table5[[#This Row],[Date]], " mmm, yyyy")</f>
        <v>28th Sep, 2028</v>
      </c>
      <c r="G2279" s="11">
        <v>2481</v>
      </c>
      <c r="H2279" s="9" t="str">
        <f>TEXT(Table5[[#This Row],[AForm]],"000000")</f>
        <v>002481</v>
      </c>
      <c r="I2279" s="11">
        <f t="shared" ca="1" si="420"/>
        <v>29.229235844285547</v>
      </c>
      <c r="J2279" s="4" t="str">
        <f ca="1">TEXT(Table5[[#This Row],[ABeginForm]],"00")</f>
        <v>29</v>
      </c>
      <c r="K2279" s="11">
        <f t="shared" ca="1" si="421"/>
        <v>29.294805368343855</v>
      </c>
      <c r="L2279" s="4" t="str">
        <f ca="1">TEXT(Table5[[#This Row],[AEndForm]],"00")</f>
        <v>29</v>
      </c>
      <c r="M2279" s="12">
        <f ca="1">Table5[[#This Row],[AEndForm]]+(_xlfn.NORM.INV(RAND(),2,0.75))</f>
        <v>30.618031408416428</v>
      </c>
      <c r="N2279" s="5" t="str">
        <f ca="1">TEXT(Table5[[#This Row],[ASigForm]],"00")</f>
        <v>31</v>
      </c>
      <c r="O2279" s="11" t="s">
        <v>12</v>
      </c>
      <c r="P2279" s="9" t="str">
        <f>TEXT(Table5[[#This Row],[BForm]],"000000")</f>
        <v xml:space="preserve"> </v>
      </c>
      <c r="Q2279" s="11">
        <f t="shared" ca="1" si="422"/>
        <v>31.452702792076266</v>
      </c>
      <c r="R2279" s="4" t="str">
        <f ca="1">TEXT(Table5[[#This Row],[BBeginForm]],"00")</f>
        <v>31</v>
      </c>
      <c r="S2279" s="11">
        <f t="shared" ca="1" si="423"/>
        <v>27.993978483998429</v>
      </c>
      <c r="T2279" s="4" t="str">
        <f ca="1">TEXT(Table5[[#This Row],[BEndForm]],"00")</f>
        <v>28</v>
      </c>
      <c r="U2279" s="12">
        <f ca="1">Table5[[#This Row],[BEndForm]]+(_xlfn.NORM.INV(RAND(),2,0.75))</f>
        <v>29.065533438121438</v>
      </c>
      <c r="V2279" s="5" t="str">
        <f ca="1">TEXT(Table5[[#This Row],[BSigForm]],"00")</f>
        <v>29</v>
      </c>
      <c r="W2279" s="6" t="s">
        <v>11</v>
      </c>
      <c r="X2279" s="11">
        <f t="shared" ca="1" si="424"/>
        <v>24.697937790539125</v>
      </c>
      <c r="Y2279" s="4" t="str">
        <f ca="1">TEXT(Table5[[#This Row],[CBeginForm]],"00")</f>
        <v>25</v>
      </c>
      <c r="Z2279" s="11">
        <f t="shared" ca="1" si="425"/>
        <v>31.249944733564135</v>
      </c>
      <c r="AA2279" s="4" t="str">
        <f ca="1">TEXT(Table5[[#This Row],[CEndForm]],"00")</f>
        <v>31</v>
      </c>
      <c r="AB2279" s="12">
        <f ca="1">Table5[[#This Row],[CEndForm]]+(_xlfn.NORM.INV(RAND(),2,0.75))</f>
        <v>34.042267517277978</v>
      </c>
      <c r="AC2279" s="5" t="str">
        <f ca="1">TEXT(Table5[[#This Row],[CSigForm]],"00")</f>
        <v>34</v>
      </c>
      <c r="AD2279" s="11">
        <v>2491</v>
      </c>
      <c r="AE2279" s="9" t="str">
        <f>TEXT(Table5[[#This Row],[DForm]],"000000")</f>
        <v>002491</v>
      </c>
      <c r="AF2279" s="11">
        <f t="shared" ca="1" si="426"/>
        <v>32.59502648933168</v>
      </c>
      <c r="AG2279" s="4" t="str">
        <f ca="1">TEXT(Table5[[#This Row],[DBeginForm]],"00")</f>
        <v>33</v>
      </c>
      <c r="AH2279" s="11">
        <f t="shared" ca="1" si="427"/>
        <v>31.906318532926875</v>
      </c>
      <c r="AI2279" s="4" t="str">
        <f ca="1">TEXT(Table5[[#This Row],[DEndForm]],"00")</f>
        <v>32</v>
      </c>
      <c r="AJ2279" s="12">
        <f ca="1">Table5[[#This Row],[DEndForm]]+(_xlfn.NORM.INV(RAND(),2,0.75))</f>
        <v>33.351794379822216</v>
      </c>
      <c r="AK2279" s="5" t="str">
        <f ca="1">TEXT(Table5[[#This Row],[DSigForm]],"00")</f>
        <v>33</v>
      </c>
      <c r="AL2279" s="11">
        <v>2483</v>
      </c>
      <c r="AM2279" s="9" t="str">
        <f>TEXT(Table5[[#This Row],[EForm]],"000000")</f>
        <v>002483</v>
      </c>
      <c r="AN2279" s="11">
        <f t="shared" ca="1" si="428"/>
        <v>26.172092424789344</v>
      </c>
      <c r="AO2279" s="4" t="str">
        <f ca="1">TEXT(Table5[[#This Row],[EBeginForm]],"00")</f>
        <v>26</v>
      </c>
      <c r="AP2279" s="11">
        <f t="shared" ca="1" si="429"/>
        <v>30.928144003610086</v>
      </c>
      <c r="AQ2279" s="4" t="str">
        <f ca="1">TEXT(Table5[[#This Row],[EEndForm]],"00")</f>
        <v>31</v>
      </c>
      <c r="AR2279" s="12">
        <f ca="1">Table5[[#This Row],[EEndForm]]+(_xlfn.NORM.INV(RAND(),2,0.75))</f>
        <v>31.598825311855009</v>
      </c>
      <c r="AS2279" s="5" t="str">
        <f ca="1">TEXT(Table5[[#This Row],[ESigForm]],"00")</f>
        <v>32</v>
      </c>
      <c r="AT2279" s="9">
        <v>2470</v>
      </c>
      <c r="AU2279" s="9" t="str">
        <f>TEXT(Table5[[#This Row],[F]],"000000")</f>
        <v>002470</v>
      </c>
      <c r="AV2279" s="11">
        <f t="shared" ca="1" si="430"/>
        <v>30.874548090513681</v>
      </c>
      <c r="AW2279" s="4" t="str">
        <f ca="1">TEXT(Table5[[#This Row],[EBeginForm]],"00")</f>
        <v>26</v>
      </c>
      <c r="AX2279" s="11">
        <f t="shared" ca="1" si="431"/>
        <v>30.513477418298031</v>
      </c>
      <c r="AY2279" s="4" t="str">
        <f ca="1">TEXT(Table5[[#This Row],[EEndForm]],"00")</f>
        <v>31</v>
      </c>
      <c r="AZ2279" s="12">
        <f ca="1">Table5[[#This Row],[EEndForm]]+(_xlfn.NORM.INV(RAND(),2,0.75))</f>
        <v>32.887698009337385</v>
      </c>
      <c r="BA2279" s="5" t="str">
        <f ca="1">TEXT(Table5[[#This Row],[ESigForm]],"00")</f>
        <v>32</v>
      </c>
    </row>
    <row r="2280" spans="1:53" x14ac:dyDescent="0.3">
      <c r="A2280" s="1">
        <v>0</v>
      </c>
      <c r="B2280" s="1" t="s">
        <v>10</v>
      </c>
      <c r="C2280" s="11">
        <v>47025</v>
      </c>
      <c r="D2280" s="8" t="str">
        <f>TEXT(Table5[[#This Row],[Date]],"dd-mm-yyyy")</f>
        <v>29-09-2028</v>
      </c>
      <c r="E2280" s="11" t="str">
        <f>TEXT(Table5[[#This Row],[Date]],"dd/mm/yyyy")</f>
        <v>29/09/2028</v>
      </c>
      <c r="F2280" s="3" t="str">
        <f>DAY(Table5[[#This Row],[Date]])&amp;LOOKUP(DAY(Table5[[#This Row],[Date]]),{1,"st";2,"nd";3,"rd";4,"th";21,"st";22,"nd";23,"rd";24,"th";31,"st"}) &amp; TEXT(Table5[[#This Row],[Date]], " mmm, yyyy")</f>
        <v>29th Sep, 2028</v>
      </c>
      <c r="G2280" s="11">
        <v>2482</v>
      </c>
      <c r="H2280" s="9" t="str">
        <f>TEXT(Table5[[#This Row],[AForm]],"000000")</f>
        <v>002482</v>
      </c>
      <c r="I2280" s="11">
        <f t="shared" ca="1" si="420"/>
        <v>27.446344631963072</v>
      </c>
      <c r="J2280" s="4" t="str">
        <f ca="1">TEXT(Table5[[#This Row],[ABeginForm]],"00")</f>
        <v>27</v>
      </c>
      <c r="K2280" s="11">
        <f t="shared" ca="1" si="421"/>
        <v>31.757421147093034</v>
      </c>
      <c r="L2280" s="4" t="str">
        <f ca="1">TEXT(Table5[[#This Row],[AEndForm]],"00")</f>
        <v>32</v>
      </c>
      <c r="M2280" s="12">
        <f ca="1">Table5[[#This Row],[AEndForm]]+(_xlfn.NORM.INV(RAND(),2,0.75))</f>
        <v>34.237731349497622</v>
      </c>
      <c r="N2280" s="5" t="str">
        <f ca="1">TEXT(Table5[[#This Row],[ASigForm]],"00")</f>
        <v>34</v>
      </c>
      <c r="O2280" s="11" t="s">
        <v>12</v>
      </c>
      <c r="P2280" s="9" t="str">
        <f>TEXT(Table5[[#This Row],[BForm]],"000000")</f>
        <v xml:space="preserve"> </v>
      </c>
      <c r="Q2280" s="11">
        <f t="shared" ca="1" si="422"/>
        <v>29.358087272108151</v>
      </c>
      <c r="R2280" s="4" t="str">
        <f ca="1">TEXT(Table5[[#This Row],[BBeginForm]],"00")</f>
        <v>29</v>
      </c>
      <c r="S2280" s="11">
        <f t="shared" ca="1" si="423"/>
        <v>32.955830662453707</v>
      </c>
      <c r="T2280" s="4" t="str">
        <f ca="1">TEXT(Table5[[#This Row],[BEndForm]],"00")</f>
        <v>33</v>
      </c>
      <c r="U2280" s="12">
        <f ca="1">Table5[[#This Row],[BEndForm]]+(_xlfn.NORM.INV(RAND(),2,0.75))</f>
        <v>35.140178480590151</v>
      </c>
      <c r="V2280" s="5" t="str">
        <f ca="1">TEXT(Table5[[#This Row],[BSigForm]],"00")</f>
        <v>35</v>
      </c>
      <c r="W2280" s="6" t="s">
        <v>11</v>
      </c>
      <c r="X2280" s="11">
        <f t="shared" ca="1" si="424"/>
        <v>30.760096029559719</v>
      </c>
      <c r="Y2280" s="4" t="str">
        <f ca="1">TEXT(Table5[[#This Row],[CBeginForm]],"00")</f>
        <v>31</v>
      </c>
      <c r="Z2280" s="11">
        <f t="shared" ca="1" si="425"/>
        <v>30.827196110007065</v>
      </c>
      <c r="AA2280" s="4" t="str">
        <f ca="1">TEXT(Table5[[#This Row],[CEndForm]],"00")</f>
        <v>31</v>
      </c>
      <c r="AB2280" s="12">
        <f ca="1">Table5[[#This Row],[CEndForm]]+(_xlfn.NORM.INV(RAND(),2,0.75))</f>
        <v>33.749575786563412</v>
      </c>
      <c r="AC2280" s="5" t="str">
        <f ca="1">TEXT(Table5[[#This Row],[CSigForm]],"00")</f>
        <v>34</v>
      </c>
      <c r="AD2280" s="11">
        <v>2492</v>
      </c>
      <c r="AE2280" s="9" t="str">
        <f>TEXT(Table5[[#This Row],[DForm]],"000000")</f>
        <v>002492</v>
      </c>
      <c r="AF2280" s="11">
        <f t="shared" ca="1" si="426"/>
        <v>32.816936235402522</v>
      </c>
      <c r="AG2280" s="4" t="str">
        <f ca="1">TEXT(Table5[[#This Row],[DBeginForm]],"00")</f>
        <v>33</v>
      </c>
      <c r="AH2280" s="11">
        <f t="shared" ca="1" si="427"/>
        <v>24.172364779379478</v>
      </c>
      <c r="AI2280" s="4" t="str">
        <f ca="1">TEXT(Table5[[#This Row],[DEndForm]],"00")</f>
        <v>24</v>
      </c>
      <c r="AJ2280" s="12">
        <f ca="1">Table5[[#This Row],[DEndForm]]+(_xlfn.NORM.INV(RAND(),2,0.75))</f>
        <v>25.002145313121254</v>
      </c>
      <c r="AK2280" s="5" t="str">
        <f ca="1">TEXT(Table5[[#This Row],[DSigForm]],"00")</f>
        <v>25</v>
      </c>
      <c r="AL2280" s="11">
        <v>2484</v>
      </c>
      <c r="AM2280" s="9" t="str">
        <f>TEXT(Table5[[#This Row],[EForm]],"000000")</f>
        <v>002484</v>
      </c>
      <c r="AN2280" s="11">
        <f t="shared" ca="1" si="428"/>
        <v>25.997393268559257</v>
      </c>
      <c r="AO2280" s="4" t="str">
        <f ca="1">TEXT(Table5[[#This Row],[EBeginForm]],"00")</f>
        <v>26</v>
      </c>
      <c r="AP2280" s="11">
        <f t="shared" ca="1" si="429"/>
        <v>30.951797240800449</v>
      </c>
      <c r="AQ2280" s="4" t="str">
        <f ca="1">TEXT(Table5[[#This Row],[EEndForm]],"00")</f>
        <v>31</v>
      </c>
      <c r="AR2280" s="12">
        <f ca="1">Table5[[#This Row],[EEndForm]]+(_xlfn.NORM.INV(RAND(),2,0.75))</f>
        <v>33.657345014635936</v>
      </c>
      <c r="AS2280" s="5" t="str">
        <f ca="1">TEXT(Table5[[#This Row],[ESigForm]],"00")</f>
        <v>34</v>
      </c>
      <c r="AT2280" s="9">
        <v>2471</v>
      </c>
      <c r="AU2280" s="9" t="str">
        <f>TEXT(Table5[[#This Row],[F]],"000000")</f>
        <v>002471</v>
      </c>
      <c r="AV2280" s="11">
        <f t="shared" ca="1" si="430"/>
        <v>31.800272982851347</v>
      </c>
      <c r="AW2280" s="4" t="str">
        <f ca="1">TEXT(Table5[[#This Row],[EBeginForm]],"00")</f>
        <v>26</v>
      </c>
      <c r="AX2280" s="11">
        <f t="shared" ca="1" si="431"/>
        <v>30.142964543312804</v>
      </c>
      <c r="AY2280" s="4" t="str">
        <f ca="1">TEXT(Table5[[#This Row],[EEndForm]],"00")</f>
        <v>31</v>
      </c>
      <c r="AZ2280" s="12">
        <f ca="1">Table5[[#This Row],[EEndForm]]+(_xlfn.NORM.INV(RAND(),2,0.75))</f>
        <v>33.477277304490784</v>
      </c>
      <c r="BA2280" s="5" t="str">
        <f ca="1">TEXT(Table5[[#This Row],[ESigForm]],"00")</f>
        <v>34</v>
      </c>
    </row>
    <row r="2281" spans="1:53" x14ac:dyDescent="0.3">
      <c r="A2281" s="1">
        <v>0</v>
      </c>
      <c r="B2281" s="1" t="s">
        <v>5</v>
      </c>
      <c r="C2281" s="11">
        <v>47026</v>
      </c>
      <c r="D2281" s="8" t="str">
        <f>TEXT(Table5[[#This Row],[Date]],"dd-mm-yyyy")</f>
        <v>30-09-2028</v>
      </c>
      <c r="E2281" s="11" t="str">
        <f>TEXT(Table5[[#This Row],[Date]],"dd/mm/yyyy")</f>
        <v>30/09/2028</v>
      </c>
      <c r="F2281" s="3" t="str">
        <f>DAY(Table5[[#This Row],[Date]])&amp;LOOKUP(DAY(Table5[[#This Row],[Date]]),{1,"st";2,"nd";3,"rd";4,"th";21,"st";22,"nd";23,"rd";24,"th";31,"st"}) &amp; TEXT(Table5[[#This Row],[Date]], " mmm, yyyy")</f>
        <v>30th Sep, 2028</v>
      </c>
      <c r="G2281" s="11">
        <v>2483</v>
      </c>
      <c r="H2281" s="9" t="str">
        <f>TEXT(Table5[[#This Row],[AForm]],"000000")</f>
        <v>002483</v>
      </c>
      <c r="I2281" s="11">
        <f t="shared" ca="1" si="420"/>
        <v>32.828746575615227</v>
      </c>
      <c r="J2281" s="4" t="str">
        <f ca="1">TEXT(Table5[[#This Row],[ABeginForm]],"00")</f>
        <v>33</v>
      </c>
      <c r="K2281" s="11">
        <f t="shared" ca="1" si="421"/>
        <v>30.442741757155733</v>
      </c>
      <c r="L2281" s="4" t="str">
        <f ca="1">TEXT(Table5[[#This Row],[AEndForm]],"00")</f>
        <v>30</v>
      </c>
      <c r="M2281" s="12">
        <f ca="1">Table5[[#This Row],[AEndForm]]+(_xlfn.NORM.INV(RAND(),2,0.75))</f>
        <v>31.081510320830755</v>
      </c>
      <c r="N2281" s="5" t="str">
        <f ca="1">TEXT(Table5[[#This Row],[ASigForm]],"00")</f>
        <v>31</v>
      </c>
      <c r="O2281" s="11" t="s">
        <v>12</v>
      </c>
      <c r="P2281" s="9" t="str">
        <f>TEXT(Table5[[#This Row],[BForm]],"000000")</f>
        <v xml:space="preserve"> </v>
      </c>
      <c r="Q2281" s="11">
        <f t="shared" ca="1" si="422"/>
        <v>33.193190336078914</v>
      </c>
      <c r="R2281" s="4" t="str">
        <f ca="1">TEXT(Table5[[#This Row],[BBeginForm]],"00")</f>
        <v>33</v>
      </c>
      <c r="S2281" s="11">
        <f t="shared" ca="1" si="423"/>
        <v>25.803073914470765</v>
      </c>
      <c r="T2281" s="4" t="str">
        <f ca="1">TEXT(Table5[[#This Row],[BEndForm]],"00")</f>
        <v>26</v>
      </c>
      <c r="U2281" s="12">
        <f ca="1">Table5[[#This Row],[BEndForm]]+(_xlfn.NORM.INV(RAND(),2,0.75))</f>
        <v>28.192241413388214</v>
      </c>
      <c r="V2281" s="5" t="str">
        <f ca="1">TEXT(Table5[[#This Row],[BSigForm]],"00")</f>
        <v>28</v>
      </c>
      <c r="W2281" s="6" t="s">
        <v>11</v>
      </c>
      <c r="X2281" s="11">
        <f t="shared" ca="1" si="424"/>
        <v>29.887222167153315</v>
      </c>
      <c r="Y2281" s="4" t="str">
        <f ca="1">TEXT(Table5[[#This Row],[CBeginForm]],"00")</f>
        <v>30</v>
      </c>
      <c r="Z2281" s="11">
        <f t="shared" ca="1" si="425"/>
        <v>32.01168508614375</v>
      </c>
      <c r="AA2281" s="4" t="str">
        <f ca="1">TEXT(Table5[[#This Row],[CEndForm]],"00")</f>
        <v>32</v>
      </c>
      <c r="AB2281" s="12">
        <f ca="1">Table5[[#This Row],[CEndForm]]+(_xlfn.NORM.INV(RAND(),2,0.75))</f>
        <v>34.241271522081114</v>
      </c>
      <c r="AC2281" s="5" t="str">
        <f ca="1">TEXT(Table5[[#This Row],[CSigForm]],"00")</f>
        <v>34</v>
      </c>
      <c r="AD2281" s="11">
        <v>2493</v>
      </c>
      <c r="AE2281" s="9" t="str">
        <f>TEXT(Table5[[#This Row],[DForm]],"000000")</f>
        <v>002493</v>
      </c>
      <c r="AF2281" s="11">
        <f t="shared" ca="1" si="426"/>
        <v>29.981917033870033</v>
      </c>
      <c r="AG2281" s="4" t="str">
        <f ca="1">TEXT(Table5[[#This Row],[DBeginForm]],"00")</f>
        <v>30</v>
      </c>
      <c r="AH2281" s="11">
        <f t="shared" ca="1" si="427"/>
        <v>34.6288615322091</v>
      </c>
      <c r="AI2281" s="4" t="str">
        <f ca="1">TEXT(Table5[[#This Row],[DEndForm]],"00")</f>
        <v>35</v>
      </c>
      <c r="AJ2281" s="12">
        <f ca="1">Table5[[#This Row],[DEndForm]]+(_xlfn.NORM.INV(RAND(),2,0.75))</f>
        <v>36.272128192665591</v>
      </c>
      <c r="AK2281" s="5" t="str">
        <f ca="1">TEXT(Table5[[#This Row],[DSigForm]],"00")</f>
        <v>36</v>
      </c>
      <c r="AL2281" s="11">
        <v>2485</v>
      </c>
      <c r="AM2281" s="9" t="str">
        <f>TEXT(Table5[[#This Row],[EForm]],"000000")</f>
        <v>002485</v>
      </c>
      <c r="AN2281" s="11">
        <f t="shared" ca="1" si="428"/>
        <v>32.200856140764358</v>
      </c>
      <c r="AO2281" s="4" t="str">
        <f ca="1">TEXT(Table5[[#This Row],[EBeginForm]],"00")</f>
        <v>32</v>
      </c>
      <c r="AP2281" s="11">
        <f t="shared" ca="1" si="429"/>
        <v>30.343297580639451</v>
      </c>
      <c r="AQ2281" s="4" t="str">
        <f ca="1">TEXT(Table5[[#This Row],[EEndForm]],"00")</f>
        <v>30</v>
      </c>
      <c r="AR2281" s="12">
        <f ca="1">Table5[[#This Row],[EEndForm]]+(_xlfn.NORM.INV(RAND(),2,0.75))</f>
        <v>31.979888745926342</v>
      </c>
      <c r="AS2281" s="5" t="str">
        <f ca="1">TEXT(Table5[[#This Row],[ESigForm]],"00")</f>
        <v>32</v>
      </c>
      <c r="AT2281" s="9">
        <v>2472</v>
      </c>
      <c r="AU2281" s="9" t="str">
        <f>TEXT(Table5[[#This Row],[F]],"000000")</f>
        <v>002472</v>
      </c>
      <c r="AV2281" s="11">
        <f t="shared" ca="1" si="430"/>
        <v>34.523227267724842</v>
      </c>
      <c r="AW2281" s="4" t="str">
        <f ca="1">TEXT(Table5[[#This Row],[EBeginForm]],"00")</f>
        <v>32</v>
      </c>
      <c r="AX2281" s="11">
        <f t="shared" ca="1" si="431"/>
        <v>26.524753375660591</v>
      </c>
      <c r="AY2281" s="4" t="str">
        <f ca="1">TEXT(Table5[[#This Row],[EEndForm]],"00")</f>
        <v>30</v>
      </c>
      <c r="AZ2281" s="12">
        <f ca="1">Table5[[#This Row],[EEndForm]]+(_xlfn.NORM.INV(RAND(),2,0.75))</f>
        <v>33.174527575040464</v>
      </c>
      <c r="BA2281" s="5" t="str">
        <f ca="1">TEXT(Table5[[#This Row],[ESigForm]],"00")</f>
        <v>32</v>
      </c>
    </row>
    <row r="2282" spans="1:53" x14ac:dyDescent="0.3">
      <c r="A2282" s="1">
        <v>0</v>
      </c>
      <c r="B2282" s="1" t="s">
        <v>6</v>
      </c>
      <c r="C2282" s="11">
        <v>47028</v>
      </c>
      <c r="D2282" s="8" t="str">
        <f>TEXT(Table5[[#This Row],[Date]],"dd-mm-yyyy")</f>
        <v>02-10-2028</v>
      </c>
      <c r="E2282" s="11" t="str">
        <f>TEXT(Table5[[#This Row],[Date]],"dd/mm/yyyy")</f>
        <v>02/10/2028</v>
      </c>
      <c r="F2282" s="3" t="str">
        <f>DAY(Table5[[#This Row],[Date]])&amp;LOOKUP(DAY(Table5[[#This Row],[Date]]),{1,"st";2,"nd";3,"rd";4,"th";21,"st";22,"nd";23,"rd";24,"th";31,"st"}) &amp; TEXT(Table5[[#This Row],[Date]], " mmm, yyyy")</f>
        <v>2nd Oct, 2028</v>
      </c>
      <c r="G2282" s="11">
        <v>2484</v>
      </c>
      <c r="H2282" s="9" t="str">
        <f>TEXT(Table5[[#This Row],[AForm]],"000000")</f>
        <v>002484</v>
      </c>
      <c r="I2282" s="11">
        <f t="shared" ca="1" si="420"/>
        <v>26.899197409339358</v>
      </c>
      <c r="J2282" s="4" t="str">
        <f ca="1">TEXT(Table5[[#This Row],[ABeginForm]],"00")</f>
        <v>27</v>
      </c>
      <c r="K2282" s="11">
        <f t="shared" ca="1" si="421"/>
        <v>29.5545970856253</v>
      </c>
      <c r="L2282" s="4" t="str">
        <f ca="1">TEXT(Table5[[#This Row],[AEndForm]],"00")</f>
        <v>30</v>
      </c>
      <c r="M2282" s="12">
        <f ca="1">Table5[[#This Row],[AEndForm]]+(_xlfn.NORM.INV(RAND(),2,0.75))</f>
        <v>31.069266062933767</v>
      </c>
      <c r="N2282" s="5" t="str">
        <f ca="1">TEXT(Table5[[#This Row],[ASigForm]],"00")</f>
        <v>31</v>
      </c>
      <c r="O2282" s="11">
        <f>O2276+1</f>
        <v>391</v>
      </c>
      <c r="P2282" s="9" t="str">
        <f>TEXT(Table5[[#This Row],[BForm]],"000000")</f>
        <v>000391</v>
      </c>
      <c r="Q2282" s="11">
        <f t="shared" ca="1" si="422"/>
        <v>34.037014743300354</v>
      </c>
      <c r="R2282" s="4" t="str">
        <f ca="1">TEXT(Table5[[#This Row],[BBeginForm]],"00")</f>
        <v>34</v>
      </c>
      <c r="S2282" s="11">
        <f t="shared" ca="1" si="423"/>
        <v>29.472630214491922</v>
      </c>
      <c r="T2282" s="4" t="str">
        <f ca="1">TEXT(Table5[[#This Row],[BEndForm]],"00")</f>
        <v>29</v>
      </c>
      <c r="U2282" s="12">
        <f ca="1">Table5[[#This Row],[BEndForm]]+(_xlfn.NORM.INV(RAND(),2,0.75))</f>
        <v>30.036939066148278</v>
      </c>
      <c r="V2282" s="5" t="str">
        <f ca="1">TEXT(Table5[[#This Row],[BSigForm]],"00")</f>
        <v>30</v>
      </c>
      <c r="W2282" s="6" t="s">
        <v>11</v>
      </c>
      <c r="X2282" s="11">
        <f t="shared" ca="1" si="424"/>
        <v>30.446873253177902</v>
      </c>
      <c r="Y2282" s="4" t="str">
        <f ca="1">TEXT(Table5[[#This Row],[CBeginForm]],"00")</f>
        <v>30</v>
      </c>
      <c r="Z2282" s="11">
        <f t="shared" ca="1" si="425"/>
        <v>32.471193676479558</v>
      </c>
      <c r="AA2282" s="4" t="str">
        <f ca="1">TEXT(Table5[[#This Row],[CEndForm]],"00")</f>
        <v>32</v>
      </c>
      <c r="AB2282" s="12">
        <f ca="1">Table5[[#This Row],[CEndForm]]+(_xlfn.NORM.INV(RAND(),2,0.75))</f>
        <v>34.611142062035668</v>
      </c>
      <c r="AC2282" s="5" t="str">
        <f ca="1">TEXT(Table5[[#This Row],[CSigForm]],"00")</f>
        <v>35</v>
      </c>
      <c r="AD2282" s="11">
        <v>2494</v>
      </c>
      <c r="AE2282" s="9" t="str">
        <f>TEXT(Table5[[#This Row],[DForm]],"000000")</f>
        <v>002494</v>
      </c>
      <c r="AF2282" s="11">
        <f t="shared" ca="1" si="426"/>
        <v>34.978014824347277</v>
      </c>
      <c r="AG2282" s="4" t="str">
        <f ca="1">TEXT(Table5[[#This Row],[DBeginForm]],"00")</f>
        <v>35</v>
      </c>
      <c r="AH2282" s="11">
        <f t="shared" ca="1" si="427"/>
        <v>31.314132617317114</v>
      </c>
      <c r="AI2282" s="4" t="str">
        <f ca="1">TEXT(Table5[[#This Row],[DEndForm]],"00")</f>
        <v>31</v>
      </c>
      <c r="AJ2282" s="12">
        <f ca="1">Table5[[#This Row],[DEndForm]]+(_xlfn.NORM.INV(RAND(),2,0.75))</f>
        <v>31.871613432324889</v>
      </c>
      <c r="AK2282" s="5" t="str">
        <f ca="1">TEXT(Table5[[#This Row],[DSigForm]],"00")</f>
        <v>32</v>
      </c>
      <c r="AL2282" s="11">
        <v>2486</v>
      </c>
      <c r="AM2282" s="9" t="str">
        <f>TEXT(Table5[[#This Row],[EForm]],"000000")</f>
        <v>002486</v>
      </c>
      <c r="AN2282" s="11">
        <f t="shared" ca="1" si="428"/>
        <v>30.569731209404843</v>
      </c>
      <c r="AO2282" s="4" t="str">
        <f ca="1">TEXT(Table5[[#This Row],[EBeginForm]],"00")</f>
        <v>31</v>
      </c>
      <c r="AP2282" s="11">
        <f t="shared" ca="1" si="429"/>
        <v>29.714881725627311</v>
      </c>
      <c r="AQ2282" s="4" t="str">
        <f ca="1">TEXT(Table5[[#This Row],[EEndForm]],"00")</f>
        <v>30</v>
      </c>
      <c r="AR2282" s="12">
        <f ca="1">Table5[[#This Row],[EEndForm]]+(_xlfn.NORM.INV(RAND(),2,0.75))</f>
        <v>32.782297867625637</v>
      </c>
      <c r="AS2282" s="5" t="str">
        <f ca="1">TEXT(Table5[[#This Row],[ESigForm]],"00")</f>
        <v>33</v>
      </c>
      <c r="AT2282" s="9">
        <v>2473</v>
      </c>
      <c r="AU2282" s="9" t="str">
        <f>TEXT(Table5[[#This Row],[F]],"000000")</f>
        <v>002473</v>
      </c>
      <c r="AV2282" s="11">
        <f t="shared" ca="1" si="430"/>
        <v>27.957577973173734</v>
      </c>
      <c r="AW2282" s="4" t="str">
        <f ca="1">TEXT(Table5[[#This Row],[EBeginForm]],"00")</f>
        <v>31</v>
      </c>
      <c r="AX2282" s="11">
        <f t="shared" ca="1" si="431"/>
        <v>33.173777584026382</v>
      </c>
      <c r="AY2282" s="4" t="str">
        <f ca="1">TEXT(Table5[[#This Row],[EEndForm]],"00")</f>
        <v>30</v>
      </c>
      <c r="AZ2282" s="12">
        <f ca="1">Table5[[#This Row],[EEndForm]]+(_xlfn.NORM.INV(RAND(),2,0.75))</f>
        <v>32.33932876051491</v>
      </c>
      <c r="BA2282" s="5" t="str">
        <f ca="1">TEXT(Table5[[#This Row],[ESigForm]],"00")</f>
        <v>33</v>
      </c>
    </row>
    <row r="2283" spans="1:53" x14ac:dyDescent="0.3">
      <c r="A2283" s="1">
        <v>0</v>
      </c>
      <c r="B2283" s="1" t="s">
        <v>7</v>
      </c>
      <c r="C2283" s="11">
        <v>47029</v>
      </c>
      <c r="D2283" s="8" t="str">
        <f>TEXT(Table5[[#This Row],[Date]],"dd-mm-yyyy")</f>
        <v>03-10-2028</v>
      </c>
      <c r="E2283" s="11" t="str">
        <f>TEXT(Table5[[#This Row],[Date]],"dd/mm/yyyy")</f>
        <v>03/10/2028</v>
      </c>
      <c r="F2283" s="3" t="str">
        <f>DAY(Table5[[#This Row],[Date]])&amp;LOOKUP(DAY(Table5[[#This Row],[Date]]),{1,"st";2,"nd";3,"rd";4,"th";21,"st";22,"nd";23,"rd";24,"th";31,"st"}) &amp; TEXT(Table5[[#This Row],[Date]], " mmm, yyyy")</f>
        <v>3rd Oct, 2028</v>
      </c>
      <c r="G2283" s="11">
        <v>2485</v>
      </c>
      <c r="H2283" s="9" t="str">
        <f>TEXT(Table5[[#This Row],[AForm]],"000000")</f>
        <v>002485</v>
      </c>
      <c r="I2283" s="11">
        <f t="shared" ca="1" si="420"/>
        <v>29.293999567637613</v>
      </c>
      <c r="J2283" s="4" t="str">
        <f ca="1">TEXT(Table5[[#This Row],[ABeginForm]],"00")</f>
        <v>29</v>
      </c>
      <c r="K2283" s="11">
        <f t="shared" ca="1" si="421"/>
        <v>20.873270265983244</v>
      </c>
      <c r="L2283" s="4" t="str">
        <f ca="1">TEXT(Table5[[#This Row],[AEndForm]],"00")</f>
        <v>21</v>
      </c>
      <c r="M2283" s="12">
        <f ca="1">Table5[[#This Row],[AEndForm]]+(_xlfn.NORM.INV(RAND(),2,0.75))</f>
        <v>22.849545163776405</v>
      </c>
      <c r="N2283" s="5" t="str">
        <f ca="1">TEXT(Table5[[#This Row],[ASigForm]],"00")</f>
        <v>23</v>
      </c>
      <c r="O2283" s="11" t="s">
        <v>12</v>
      </c>
      <c r="P2283" s="9" t="str">
        <f>TEXT(Table5[[#This Row],[BForm]],"000000")</f>
        <v xml:space="preserve"> </v>
      </c>
      <c r="Q2283" s="11">
        <f t="shared" ca="1" si="422"/>
        <v>35.195825963046218</v>
      </c>
      <c r="R2283" s="4" t="str">
        <f ca="1">TEXT(Table5[[#This Row],[BBeginForm]],"00")</f>
        <v>35</v>
      </c>
      <c r="S2283" s="11">
        <f t="shared" ca="1" si="423"/>
        <v>33.062910334414539</v>
      </c>
      <c r="T2283" s="4" t="str">
        <f ca="1">TEXT(Table5[[#This Row],[BEndForm]],"00")</f>
        <v>33</v>
      </c>
      <c r="U2283" s="12">
        <f ca="1">Table5[[#This Row],[BEndForm]]+(_xlfn.NORM.INV(RAND(),2,0.75))</f>
        <v>34.586131580109175</v>
      </c>
      <c r="V2283" s="5" t="str">
        <f ca="1">TEXT(Table5[[#This Row],[BSigForm]],"00")</f>
        <v>35</v>
      </c>
      <c r="W2283" s="6" t="s">
        <v>11</v>
      </c>
      <c r="X2283" s="11">
        <f t="shared" ca="1" si="424"/>
        <v>30.344206004797293</v>
      </c>
      <c r="Y2283" s="4" t="str">
        <f ca="1">TEXT(Table5[[#This Row],[CBeginForm]],"00")</f>
        <v>30</v>
      </c>
      <c r="Z2283" s="11">
        <f t="shared" ca="1" si="425"/>
        <v>26.165967120466615</v>
      </c>
      <c r="AA2283" s="4" t="str">
        <f ca="1">TEXT(Table5[[#This Row],[CEndForm]],"00")</f>
        <v>26</v>
      </c>
      <c r="AB2283" s="12">
        <f ca="1">Table5[[#This Row],[CEndForm]]+(_xlfn.NORM.INV(RAND(),2,0.75))</f>
        <v>27.343946341663727</v>
      </c>
      <c r="AC2283" s="5" t="str">
        <f ca="1">TEXT(Table5[[#This Row],[CSigForm]],"00")</f>
        <v>27</v>
      </c>
      <c r="AD2283" s="11">
        <v>2495</v>
      </c>
      <c r="AE2283" s="9" t="str">
        <f>TEXT(Table5[[#This Row],[DForm]],"000000")</f>
        <v>002495</v>
      </c>
      <c r="AF2283" s="11">
        <f t="shared" ca="1" si="426"/>
        <v>27.18017514146797</v>
      </c>
      <c r="AG2283" s="4" t="str">
        <f ca="1">TEXT(Table5[[#This Row],[DBeginForm]],"00")</f>
        <v>27</v>
      </c>
      <c r="AH2283" s="11">
        <f t="shared" ca="1" si="427"/>
        <v>30.756878450146228</v>
      </c>
      <c r="AI2283" s="4" t="str">
        <f ca="1">TEXT(Table5[[#This Row],[DEndForm]],"00")</f>
        <v>31</v>
      </c>
      <c r="AJ2283" s="12">
        <f ca="1">Table5[[#This Row],[DEndForm]]+(_xlfn.NORM.INV(RAND(),2,0.75))</f>
        <v>32.892571470249429</v>
      </c>
      <c r="AK2283" s="5" t="str">
        <f ca="1">TEXT(Table5[[#This Row],[DSigForm]],"00")</f>
        <v>33</v>
      </c>
      <c r="AL2283" s="11">
        <v>2487</v>
      </c>
      <c r="AM2283" s="9" t="str">
        <f>TEXT(Table5[[#This Row],[EForm]],"000000")</f>
        <v>002487</v>
      </c>
      <c r="AN2283" s="11">
        <f t="shared" ca="1" si="428"/>
        <v>33.842073843613527</v>
      </c>
      <c r="AO2283" s="4" t="str">
        <f ca="1">TEXT(Table5[[#This Row],[EBeginForm]],"00")</f>
        <v>34</v>
      </c>
      <c r="AP2283" s="11">
        <f t="shared" ca="1" si="429"/>
        <v>32.329243452441681</v>
      </c>
      <c r="AQ2283" s="4" t="str">
        <f ca="1">TEXT(Table5[[#This Row],[EEndForm]],"00")</f>
        <v>32</v>
      </c>
      <c r="AR2283" s="12">
        <f ca="1">Table5[[#This Row],[EEndForm]]+(_xlfn.NORM.INV(RAND(),2,0.75))</f>
        <v>32.520512493169164</v>
      </c>
      <c r="AS2283" s="5" t="str">
        <f ca="1">TEXT(Table5[[#This Row],[ESigForm]],"00")</f>
        <v>33</v>
      </c>
      <c r="AT2283" s="9">
        <v>2474</v>
      </c>
      <c r="AU2283" s="9" t="str">
        <f>TEXT(Table5[[#This Row],[F]],"000000")</f>
        <v>002474</v>
      </c>
      <c r="AV2283" s="11">
        <f t="shared" ca="1" si="430"/>
        <v>27.036595470928447</v>
      </c>
      <c r="AW2283" s="4" t="str">
        <f ca="1">TEXT(Table5[[#This Row],[EBeginForm]],"00")</f>
        <v>34</v>
      </c>
      <c r="AX2283" s="11">
        <f t="shared" ca="1" si="431"/>
        <v>34.586038917322981</v>
      </c>
      <c r="AY2283" s="4" t="str">
        <f ca="1">TEXT(Table5[[#This Row],[EEndForm]],"00")</f>
        <v>32</v>
      </c>
      <c r="AZ2283" s="12">
        <f ca="1">Table5[[#This Row],[EEndForm]]+(_xlfn.NORM.INV(RAND(),2,0.75))</f>
        <v>34.158768710399684</v>
      </c>
      <c r="BA2283" s="5" t="str">
        <f ca="1">TEXT(Table5[[#This Row],[ESigForm]],"00")</f>
        <v>33</v>
      </c>
    </row>
    <row r="2284" spans="1:53" x14ac:dyDescent="0.3">
      <c r="A2284" s="1">
        <v>0</v>
      </c>
      <c r="B2284" s="1" t="s">
        <v>8</v>
      </c>
      <c r="C2284" s="11">
        <v>47030</v>
      </c>
      <c r="D2284" s="8" t="str">
        <f>TEXT(Table5[[#This Row],[Date]],"dd-mm-yyyy")</f>
        <v>04-10-2028</v>
      </c>
      <c r="E2284" s="11" t="str">
        <f>TEXT(Table5[[#This Row],[Date]],"dd/mm/yyyy")</f>
        <v>04/10/2028</v>
      </c>
      <c r="F2284" s="3" t="str">
        <f>DAY(Table5[[#This Row],[Date]])&amp;LOOKUP(DAY(Table5[[#This Row],[Date]]),{1,"st";2,"nd";3,"rd";4,"th";21,"st";22,"nd";23,"rd";24,"th";31,"st"}) &amp; TEXT(Table5[[#This Row],[Date]], " mmm, yyyy")</f>
        <v>4th Oct, 2028</v>
      </c>
      <c r="G2284" s="11">
        <v>2486</v>
      </c>
      <c r="H2284" s="9" t="str">
        <f>TEXT(Table5[[#This Row],[AForm]],"000000")</f>
        <v>002486</v>
      </c>
      <c r="I2284" s="11">
        <f t="shared" ca="1" si="420"/>
        <v>31.461357536591429</v>
      </c>
      <c r="J2284" s="4" t="str">
        <f ca="1">TEXT(Table5[[#This Row],[ABeginForm]],"00")</f>
        <v>31</v>
      </c>
      <c r="K2284" s="11">
        <f t="shared" ca="1" si="421"/>
        <v>28.214080710594715</v>
      </c>
      <c r="L2284" s="4" t="str">
        <f ca="1">TEXT(Table5[[#This Row],[AEndForm]],"00")</f>
        <v>28</v>
      </c>
      <c r="M2284" s="12">
        <f ca="1">Table5[[#This Row],[AEndForm]]+(_xlfn.NORM.INV(RAND(),2,0.75))</f>
        <v>31.050245220048744</v>
      </c>
      <c r="N2284" s="5" t="str">
        <f ca="1">TEXT(Table5[[#This Row],[ASigForm]],"00")</f>
        <v>31</v>
      </c>
      <c r="O2284" s="11" t="s">
        <v>12</v>
      </c>
      <c r="P2284" s="9" t="str">
        <f>TEXT(Table5[[#This Row],[BForm]],"000000")</f>
        <v xml:space="preserve"> </v>
      </c>
      <c r="Q2284" s="11">
        <f t="shared" ca="1" si="422"/>
        <v>31.217758773619234</v>
      </c>
      <c r="R2284" s="4" t="str">
        <f ca="1">TEXT(Table5[[#This Row],[BBeginForm]],"00")</f>
        <v>31</v>
      </c>
      <c r="S2284" s="11">
        <f t="shared" ca="1" si="423"/>
        <v>37.028901825059116</v>
      </c>
      <c r="T2284" s="4" t="str">
        <f ca="1">TEXT(Table5[[#This Row],[BEndForm]],"00")</f>
        <v>37</v>
      </c>
      <c r="U2284" s="12">
        <f ca="1">Table5[[#This Row],[BEndForm]]+(_xlfn.NORM.INV(RAND(),2,0.75))</f>
        <v>39.234477975131895</v>
      </c>
      <c r="V2284" s="5" t="str">
        <f ca="1">TEXT(Table5[[#This Row],[BSigForm]],"00")</f>
        <v>39</v>
      </c>
      <c r="W2284" s="6" t="s">
        <v>11</v>
      </c>
      <c r="X2284" s="11">
        <f t="shared" ca="1" si="424"/>
        <v>33.847905882449915</v>
      </c>
      <c r="Y2284" s="4" t="str">
        <f ca="1">TEXT(Table5[[#This Row],[CBeginForm]],"00")</f>
        <v>34</v>
      </c>
      <c r="Z2284" s="11">
        <f t="shared" ca="1" si="425"/>
        <v>33.169905824304884</v>
      </c>
      <c r="AA2284" s="4" t="str">
        <f ca="1">TEXT(Table5[[#This Row],[CEndForm]],"00")</f>
        <v>33</v>
      </c>
      <c r="AB2284" s="12">
        <f ca="1">Table5[[#This Row],[CEndForm]]+(_xlfn.NORM.INV(RAND(),2,0.75))</f>
        <v>35.275997104417428</v>
      </c>
      <c r="AC2284" s="5" t="str">
        <f ca="1">TEXT(Table5[[#This Row],[CSigForm]],"00")</f>
        <v>35</v>
      </c>
      <c r="AD2284" s="11">
        <v>2496</v>
      </c>
      <c r="AE2284" s="9" t="str">
        <f>TEXT(Table5[[#This Row],[DForm]],"000000")</f>
        <v>002496</v>
      </c>
      <c r="AF2284" s="11">
        <f t="shared" ca="1" si="426"/>
        <v>23.174351101451418</v>
      </c>
      <c r="AG2284" s="4" t="str">
        <f ca="1">TEXT(Table5[[#This Row],[DBeginForm]],"00")</f>
        <v>23</v>
      </c>
      <c r="AH2284" s="11">
        <f t="shared" ca="1" si="427"/>
        <v>36.648026059308002</v>
      </c>
      <c r="AI2284" s="4" t="str">
        <f ca="1">TEXT(Table5[[#This Row],[DEndForm]],"00")</f>
        <v>37</v>
      </c>
      <c r="AJ2284" s="12">
        <f ca="1">Table5[[#This Row],[DEndForm]]+(_xlfn.NORM.INV(RAND(),2,0.75))</f>
        <v>38.998841824314056</v>
      </c>
      <c r="AK2284" s="5" t="str">
        <f ca="1">TEXT(Table5[[#This Row],[DSigForm]],"00")</f>
        <v>39</v>
      </c>
      <c r="AL2284" s="11">
        <v>2488</v>
      </c>
      <c r="AM2284" s="9" t="str">
        <f>TEXT(Table5[[#This Row],[EForm]],"000000")</f>
        <v>002488</v>
      </c>
      <c r="AN2284" s="11">
        <f t="shared" ca="1" si="428"/>
        <v>33.166243586356671</v>
      </c>
      <c r="AO2284" s="4" t="str">
        <f ca="1">TEXT(Table5[[#This Row],[EBeginForm]],"00")</f>
        <v>33</v>
      </c>
      <c r="AP2284" s="11">
        <f t="shared" ca="1" si="429"/>
        <v>35.059312165890383</v>
      </c>
      <c r="AQ2284" s="4" t="str">
        <f ca="1">TEXT(Table5[[#This Row],[EEndForm]],"00")</f>
        <v>35</v>
      </c>
      <c r="AR2284" s="12">
        <f ca="1">Table5[[#This Row],[EEndForm]]+(_xlfn.NORM.INV(RAND(),2,0.75))</f>
        <v>35.141219986340211</v>
      </c>
      <c r="AS2284" s="5" t="str">
        <f ca="1">TEXT(Table5[[#This Row],[ESigForm]],"00")</f>
        <v>35</v>
      </c>
      <c r="AT2284" s="9">
        <v>2475</v>
      </c>
      <c r="AU2284" s="9" t="str">
        <f>TEXT(Table5[[#This Row],[F]],"000000")</f>
        <v>002475</v>
      </c>
      <c r="AV2284" s="11">
        <f t="shared" ca="1" si="430"/>
        <v>32.111521036872851</v>
      </c>
      <c r="AW2284" s="4" t="str">
        <f ca="1">TEXT(Table5[[#This Row],[EBeginForm]],"00")</f>
        <v>33</v>
      </c>
      <c r="AX2284" s="11">
        <f t="shared" ca="1" si="431"/>
        <v>33.862071014159518</v>
      </c>
      <c r="AY2284" s="4" t="str">
        <f ca="1">TEXT(Table5[[#This Row],[EEndForm]],"00")</f>
        <v>35</v>
      </c>
      <c r="AZ2284" s="12">
        <f ca="1">Table5[[#This Row],[EEndForm]]+(_xlfn.NORM.INV(RAND(),2,0.75))</f>
        <v>37.03083835425759</v>
      </c>
      <c r="BA2284" s="5" t="str">
        <f ca="1">TEXT(Table5[[#This Row],[ESigForm]],"00")</f>
        <v>35</v>
      </c>
    </row>
    <row r="2285" spans="1:53" x14ac:dyDescent="0.3">
      <c r="A2285" s="1">
        <v>0</v>
      </c>
      <c r="B2285" s="1" t="s">
        <v>9</v>
      </c>
      <c r="C2285" s="11">
        <v>47031</v>
      </c>
      <c r="D2285" s="8" t="str">
        <f>TEXT(Table5[[#This Row],[Date]],"dd-mm-yyyy")</f>
        <v>05-10-2028</v>
      </c>
      <c r="E2285" s="11" t="str">
        <f>TEXT(Table5[[#This Row],[Date]],"dd/mm/yyyy")</f>
        <v>05/10/2028</v>
      </c>
      <c r="F2285" s="3" t="str">
        <f>DAY(Table5[[#This Row],[Date]])&amp;LOOKUP(DAY(Table5[[#This Row],[Date]]),{1,"st";2,"nd";3,"rd";4,"th";21,"st";22,"nd";23,"rd";24,"th";31,"st"}) &amp; TEXT(Table5[[#This Row],[Date]], " mmm, yyyy")</f>
        <v>5th Oct, 2028</v>
      </c>
      <c r="G2285" s="11">
        <v>2487</v>
      </c>
      <c r="H2285" s="9" t="str">
        <f>TEXT(Table5[[#This Row],[AForm]],"000000")</f>
        <v>002487</v>
      </c>
      <c r="I2285" s="11">
        <f t="shared" ca="1" si="420"/>
        <v>28.371821019879892</v>
      </c>
      <c r="J2285" s="4" t="str">
        <f ca="1">TEXT(Table5[[#This Row],[ABeginForm]],"00")</f>
        <v>28</v>
      </c>
      <c r="K2285" s="11">
        <f t="shared" ca="1" si="421"/>
        <v>30.153298263240654</v>
      </c>
      <c r="L2285" s="4" t="str">
        <f ca="1">TEXT(Table5[[#This Row],[AEndForm]],"00")</f>
        <v>30</v>
      </c>
      <c r="M2285" s="12">
        <f ca="1">Table5[[#This Row],[AEndForm]]+(_xlfn.NORM.INV(RAND(),2,0.75))</f>
        <v>32.524667343268334</v>
      </c>
      <c r="N2285" s="5" t="str">
        <f ca="1">TEXT(Table5[[#This Row],[ASigForm]],"00")</f>
        <v>33</v>
      </c>
      <c r="O2285" s="11" t="s">
        <v>12</v>
      </c>
      <c r="P2285" s="9" t="str">
        <f>TEXT(Table5[[#This Row],[BForm]],"000000")</f>
        <v xml:space="preserve"> </v>
      </c>
      <c r="Q2285" s="11">
        <f t="shared" ca="1" si="422"/>
        <v>32.801411565118009</v>
      </c>
      <c r="R2285" s="4" t="str">
        <f ca="1">TEXT(Table5[[#This Row],[BBeginForm]],"00")</f>
        <v>33</v>
      </c>
      <c r="S2285" s="11">
        <f t="shared" ca="1" si="423"/>
        <v>29.313525260123171</v>
      </c>
      <c r="T2285" s="4" t="str">
        <f ca="1">TEXT(Table5[[#This Row],[BEndForm]],"00")</f>
        <v>29</v>
      </c>
      <c r="U2285" s="12">
        <f ca="1">Table5[[#This Row],[BEndForm]]+(_xlfn.NORM.INV(RAND(),2,0.75))</f>
        <v>31.162145939906434</v>
      </c>
      <c r="V2285" s="5" t="str">
        <f ca="1">TEXT(Table5[[#This Row],[BSigForm]],"00")</f>
        <v>31</v>
      </c>
      <c r="W2285" s="6" t="s">
        <v>11</v>
      </c>
      <c r="X2285" s="11">
        <f t="shared" ca="1" si="424"/>
        <v>31.900080475599985</v>
      </c>
      <c r="Y2285" s="4" t="str">
        <f ca="1">TEXT(Table5[[#This Row],[CBeginForm]],"00")</f>
        <v>32</v>
      </c>
      <c r="Z2285" s="11">
        <f t="shared" ca="1" si="425"/>
        <v>29.658297983705818</v>
      </c>
      <c r="AA2285" s="4" t="str">
        <f ca="1">TEXT(Table5[[#This Row],[CEndForm]],"00")</f>
        <v>30</v>
      </c>
      <c r="AB2285" s="12">
        <f ca="1">Table5[[#This Row],[CEndForm]]+(_xlfn.NORM.INV(RAND(),2,0.75))</f>
        <v>32.104898321078885</v>
      </c>
      <c r="AC2285" s="5" t="str">
        <f ca="1">TEXT(Table5[[#This Row],[CSigForm]],"00")</f>
        <v>32</v>
      </c>
      <c r="AD2285" s="11">
        <v>2497</v>
      </c>
      <c r="AE2285" s="9" t="str">
        <f>TEXT(Table5[[#This Row],[DForm]],"000000")</f>
        <v>002497</v>
      </c>
      <c r="AF2285" s="11">
        <f t="shared" ca="1" si="426"/>
        <v>30.688624724393108</v>
      </c>
      <c r="AG2285" s="4" t="str">
        <f ca="1">TEXT(Table5[[#This Row],[DBeginForm]],"00")</f>
        <v>31</v>
      </c>
      <c r="AH2285" s="11">
        <f t="shared" ca="1" si="427"/>
        <v>32.140394622562219</v>
      </c>
      <c r="AI2285" s="4" t="str">
        <f ca="1">TEXT(Table5[[#This Row],[DEndForm]],"00")</f>
        <v>32</v>
      </c>
      <c r="AJ2285" s="12">
        <f ca="1">Table5[[#This Row],[DEndForm]]+(_xlfn.NORM.INV(RAND(),2,0.75))</f>
        <v>33.907577137991964</v>
      </c>
      <c r="AK2285" s="5" t="str">
        <f ca="1">TEXT(Table5[[#This Row],[DSigForm]],"00")</f>
        <v>34</v>
      </c>
      <c r="AL2285" s="11">
        <v>2489</v>
      </c>
      <c r="AM2285" s="9" t="str">
        <f>TEXT(Table5[[#This Row],[EForm]],"000000")</f>
        <v>002489</v>
      </c>
      <c r="AN2285" s="11">
        <f t="shared" ca="1" si="428"/>
        <v>31.108744794805865</v>
      </c>
      <c r="AO2285" s="4" t="str">
        <f ca="1">TEXT(Table5[[#This Row],[EBeginForm]],"00")</f>
        <v>31</v>
      </c>
      <c r="AP2285" s="11">
        <f t="shared" ca="1" si="429"/>
        <v>27.975967675611237</v>
      </c>
      <c r="AQ2285" s="4" t="str">
        <f ca="1">TEXT(Table5[[#This Row],[EEndForm]],"00")</f>
        <v>28</v>
      </c>
      <c r="AR2285" s="12">
        <f ca="1">Table5[[#This Row],[EEndForm]]+(_xlfn.NORM.INV(RAND(),2,0.75))</f>
        <v>29.613298344662031</v>
      </c>
      <c r="AS2285" s="5" t="str">
        <f ca="1">TEXT(Table5[[#This Row],[ESigForm]],"00")</f>
        <v>30</v>
      </c>
      <c r="AT2285" s="9">
        <v>2476</v>
      </c>
      <c r="AU2285" s="9" t="str">
        <f>TEXT(Table5[[#This Row],[F]],"000000")</f>
        <v>002476</v>
      </c>
      <c r="AV2285" s="11">
        <f t="shared" ca="1" si="430"/>
        <v>30.725827135797648</v>
      </c>
      <c r="AW2285" s="4" t="str">
        <f ca="1">TEXT(Table5[[#This Row],[EBeginForm]],"00")</f>
        <v>31</v>
      </c>
      <c r="AX2285" s="11">
        <f t="shared" ca="1" si="431"/>
        <v>33.105991089948773</v>
      </c>
      <c r="AY2285" s="4" t="str">
        <f ca="1">TEXT(Table5[[#This Row],[EEndForm]],"00")</f>
        <v>28</v>
      </c>
      <c r="AZ2285" s="12">
        <f ca="1">Table5[[#This Row],[EEndForm]]+(_xlfn.NORM.INV(RAND(),2,0.75))</f>
        <v>30.067123182318568</v>
      </c>
      <c r="BA2285" s="5" t="str">
        <f ca="1">TEXT(Table5[[#This Row],[ESigForm]],"00")</f>
        <v>30</v>
      </c>
    </row>
    <row r="2286" spans="1:53" x14ac:dyDescent="0.3">
      <c r="A2286" s="1">
        <v>0</v>
      </c>
      <c r="B2286" s="1" t="s">
        <v>10</v>
      </c>
      <c r="C2286" s="11">
        <v>47032</v>
      </c>
      <c r="D2286" s="8" t="str">
        <f>TEXT(Table5[[#This Row],[Date]],"dd-mm-yyyy")</f>
        <v>06-10-2028</v>
      </c>
      <c r="E2286" s="11" t="str">
        <f>TEXT(Table5[[#This Row],[Date]],"dd/mm/yyyy")</f>
        <v>06/10/2028</v>
      </c>
      <c r="F2286" s="3" t="str">
        <f>DAY(Table5[[#This Row],[Date]])&amp;LOOKUP(DAY(Table5[[#This Row],[Date]]),{1,"st";2,"nd";3,"rd";4,"th";21,"st";22,"nd";23,"rd";24,"th";31,"st"}) &amp; TEXT(Table5[[#This Row],[Date]], " mmm, yyyy")</f>
        <v>6th Oct, 2028</v>
      </c>
      <c r="G2286" s="11">
        <v>2488</v>
      </c>
      <c r="H2286" s="9" t="str">
        <f>TEXT(Table5[[#This Row],[AForm]],"000000")</f>
        <v>002488</v>
      </c>
      <c r="I2286" s="11">
        <f t="shared" ca="1" si="420"/>
        <v>28.758292839382204</v>
      </c>
      <c r="J2286" s="4" t="str">
        <f ca="1">TEXT(Table5[[#This Row],[ABeginForm]],"00")</f>
        <v>29</v>
      </c>
      <c r="K2286" s="11">
        <f t="shared" ca="1" si="421"/>
        <v>35.48626019959589</v>
      </c>
      <c r="L2286" s="4" t="str">
        <f ca="1">TEXT(Table5[[#This Row],[AEndForm]],"00")</f>
        <v>35</v>
      </c>
      <c r="M2286" s="12">
        <f ca="1">Table5[[#This Row],[AEndForm]]+(_xlfn.NORM.INV(RAND(),2,0.75))</f>
        <v>36.126193023544978</v>
      </c>
      <c r="N2286" s="5" t="str">
        <f ca="1">TEXT(Table5[[#This Row],[ASigForm]],"00")</f>
        <v>36</v>
      </c>
      <c r="O2286" s="11" t="s">
        <v>12</v>
      </c>
      <c r="P2286" s="9" t="str">
        <f>TEXT(Table5[[#This Row],[BForm]],"000000")</f>
        <v xml:space="preserve"> </v>
      </c>
      <c r="Q2286" s="11">
        <f t="shared" ca="1" si="422"/>
        <v>28.789672530557581</v>
      </c>
      <c r="R2286" s="4" t="str">
        <f ca="1">TEXT(Table5[[#This Row],[BBeginForm]],"00")</f>
        <v>29</v>
      </c>
      <c r="S2286" s="11">
        <f t="shared" ca="1" si="423"/>
        <v>32.474413282590881</v>
      </c>
      <c r="T2286" s="4" t="str">
        <f ca="1">TEXT(Table5[[#This Row],[BEndForm]],"00")</f>
        <v>32</v>
      </c>
      <c r="U2286" s="12">
        <f ca="1">Table5[[#This Row],[BEndForm]]+(_xlfn.NORM.INV(RAND(),2,0.75))</f>
        <v>34.768925961997375</v>
      </c>
      <c r="V2286" s="5" t="str">
        <f ca="1">TEXT(Table5[[#This Row],[BSigForm]],"00")</f>
        <v>35</v>
      </c>
      <c r="W2286" s="6" t="s">
        <v>11</v>
      </c>
      <c r="X2286" s="11">
        <f t="shared" ca="1" si="424"/>
        <v>28.076230354370285</v>
      </c>
      <c r="Y2286" s="4" t="str">
        <f ca="1">TEXT(Table5[[#This Row],[CBeginForm]],"00")</f>
        <v>28</v>
      </c>
      <c r="Z2286" s="11">
        <f t="shared" ca="1" si="425"/>
        <v>29.472214577554773</v>
      </c>
      <c r="AA2286" s="4" t="str">
        <f ca="1">TEXT(Table5[[#This Row],[CEndForm]],"00")</f>
        <v>29</v>
      </c>
      <c r="AB2286" s="12">
        <f ca="1">Table5[[#This Row],[CEndForm]]+(_xlfn.NORM.INV(RAND(),2,0.75))</f>
        <v>30.148513240539266</v>
      </c>
      <c r="AC2286" s="5" t="str">
        <f ca="1">TEXT(Table5[[#This Row],[CSigForm]],"00")</f>
        <v>30</v>
      </c>
      <c r="AD2286" s="11">
        <v>2498</v>
      </c>
      <c r="AE2286" s="9" t="str">
        <f>TEXT(Table5[[#This Row],[DForm]],"000000")</f>
        <v>002498</v>
      </c>
      <c r="AF2286" s="11">
        <f t="shared" ca="1" si="426"/>
        <v>31.821565493585709</v>
      </c>
      <c r="AG2286" s="4" t="str">
        <f ca="1">TEXT(Table5[[#This Row],[DBeginForm]],"00")</f>
        <v>32</v>
      </c>
      <c r="AH2286" s="11">
        <f t="shared" ca="1" si="427"/>
        <v>30.038636236271909</v>
      </c>
      <c r="AI2286" s="4" t="str">
        <f ca="1">TEXT(Table5[[#This Row],[DEndForm]],"00")</f>
        <v>30</v>
      </c>
      <c r="AJ2286" s="12">
        <f ca="1">Table5[[#This Row],[DEndForm]]+(_xlfn.NORM.INV(RAND(),2,0.75))</f>
        <v>32.904474853947931</v>
      </c>
      <c r="AK2286" s="5" t="str">
        <f ca="1">TEXT(Table5[[#This Row],[DSigForm]],"00")</f>
        <v>33</v>
      </c>
      <c r="AL2286" s="11">
        <v>2490</v>
      </c>
      <c r="AM2286" s="9" t="str">
        <f>TEXT(Table5[[#This Row],[EForm]],"000000")</f>
        <v>002490</v>
      </c>
      <c r="AN2286" s="11">
        <f t="shared" ca="1" si="428"/>
        <v>33.998429279583377</v>
      </c>
      <c r="AO2286" s="4" t="str">
        <f ca="1">TEXT(Table5[[#This Row],[EBeginForm]],"00")</f>
        <v>34</v>
      </c>
      <c r="AP2286" s="11">
        <f t="shared" ca="1" si="429"/>
        <v>34.218126405657785</v>
      </c>
      <c r="AQ2286" s="4" t="str">
        <f ca="1">TEXT(Table5[[#This Row],[EEndForm]],"00")</f>
        <v>34</v>
      </c>
      <c r="AR2286" s="12">
        <f ca="1">Table5[[#This Row],[EEndForm]]+(_xlfn.NORM.INV(RAND(),2,0.75))</f>
        <v>36.960526244034661</v>
      </c>
      <c r="AS2286" s="5" t="str">
        <f ca="1">TEXT(Table5[[#This Row],[ESigForm]],"00")</f>
        <v>37</v>
      </c>
      <c r="AT2286" s="9">
        <v>2477</v>
      </c>
      <c r="AU2286" s="9" t="str">
        <f>TEXT(Table5[[#This Row],[F]],"000000")</f>
        <v>002477</v>
      </c>
      <c r="AV2286" s="11">
        <f t="shared" ca="1" si="430"/>
        <v>30.647453900658284</v>
      </c>
      <c r="AW2286" s="4" t="str">
        <f ca="1">TEXT(Table5[[#This Row],[EBeginForm]],"00")</f>
        <v>34</v>
      </c>
      <c r="AX2286" s="11">
        <f t="shared" ca="1" si="431"/>
        <v>29.015416740925748</v>
      </c>
      <c r="AY2286" s="4" t="str">
        <f ca="1">TEXT(Table5[[#This Row],[EEndForm]],"00")</f>
        <v>34</v>
      </c>
      <c r="AZ2286" s="12">
        <f ca="1">Table5[[#This Row],[EEndForm]]+(_xlfn.NORM.INV(RAND(),2,0.75))</f>
        <v>36.707450109752251</v>
      </c>
      <c r="BA2286" s="5" t="str">
        <f ca="1">TEXT(Table5[[#This Row],[ESigForm]],"00")</f>
        <v>37</v>
      </c>
    </row>
    <row r="2287" spans="1:53" x14ac:dyDescent="0.3">
      <c r="A2287" s="1">
        <v>0</v>
      </c>
      <c r="B2287" s="1" t="s">
        <v>5</v>
      </c>
      <c r="C2287" s="11">
        <v>47033</v>
      </c>
      <c r="D2287" s="8" t="str">
        <f>TEXT(Table5[[#This Row],[Date]],"dd-mm-yyyy")</f>
        <v>07-10-2028</v>
      </c>
      <c r="E2287" s="11" t="str">
        <f>TEXT(Table5[[#This Row],[Date]],"dd/mm/yyyy")</f>
        <v>07/10/2028</v>
      </c>
      <c r="F2287" s="3" t="str">
        <f>DAY(Table5[[#This Row],[Date]])&amp;LOOKUP(DAY(Table5[[#This Row],[Date]]),{1,"st";2,"nd";3,"rd";4,"th";21,"st";22,"nd";23,"rd";24,"th";31,"st"}) &amp; TEXT(Table5[[#This Row],[Date]], " mmm, yyyy")</f>
        <v>7th Oct, 2028</v>
      </c>
      <c r="G2287" s="11">
        <v>2489</v>
      </c>
      <c r="H2287" s="9" t="str">
        <f>TEXT(Table5[[#This Row],[AForm]],"000000")</f>
        <v>002489</v>
      </c>
      <c r="I2287" s="11">
        <f t="shared" ca="1" si="420"/>
        <v>30.603390299307414</v>
      </c>
      <c r="J2287" s="4" t="str">
        <f ca="1">TEXT(Table5[[#This Row],[ABeginForm]],"00")</f>
        <v>31</v>
      </c>
      <c r="K2287" s="11">
        <f t="shared" ca="1" si="421"/>
        <v>28.437939155361008</v>
      </c>
      <c r="L2287" s="4" t="str">
        <f ca="1">TEXT(Table5[[#This Row],[AEndForm]],"00")</f>
        <v>28</v>
      </c>
      <c r="M2287" s="12">
        <f ca="1">Table5[[#This Row],[AEndForm]]+(_xlfn.NORM.INV(RAND(),2,0.75))</f>
        <v>31.449424019356467</v>
      </c>
      <c r="N2287" s="5" t="str">
        <f ca="1">TEXT(Table5[[#This Row],[ASigForm]],"00")</f>
        <v>31</v>
      </c>
      <c r="O2287" s="11" t="s">
        <v>12</v>
      </c>
      <c r="P2287" s="9" t="str">
        <f>TEXT(Table5[[#This Row],[BForm]],"000000")</f>
        <v xml:space="preserve"> </v>
      </c>
      <c r="Q2287" s="11">
        <f t="shared" ca="1" si="422"/>
        <v>33.841605275295166</v>
      </c>
      <c r="R2287" s="4" t="str">
        <f ca="1">TEXT(Table5[[#This Row],[BBeginForm]],"00")</f>
        <v>34</v>
      </c>
      <c r="S2287" s="11">
        <f t="shared" ca="1" si="423"/>
        <v>27.67761586184708</v>
      </c>
      <c r="T2287" s="4" t="str">
        <f ca="1">TEXT(Table5[[#This Row],[BEndForm]],"00")</f>
        <v>28</v>
      </c>
      <c r="U2287" s="12">
        <f ca="1">Table5[[#This Row],[BEndForm]]+(_xlfn.NORM.INV(RAND(),2,0.75))</f>
        <v>30.759006663369661</v>
      </c>
      <c r="V2287" s="5" t="str">
        <f ca="1">TEXT(Table5[[#This Row],[BSigForm]],"00")</f>
        <v>31</v>
      </c>
      <c r="W2287" s="6" t="s">
        <v>11</v>
      </c>
      <c r="X2287" s="11">
        <f t="shared" ca="1" si="424"/>
        <v>33.428611483849252</v>
      </c>
      <c r="Y2287" s="4" t="str">
        <f ca="1">TEXT(Table5[[#This Row],[CBeginForm]],"00")</f>
        <v>33</v>
      </c>
      <c r="Z2287" s="11">
        <f t="shared" ca="1" si="425"/>
        <v>30.582543863943066</v>
      </c>
      <c r="AA2287" s="4" t="str">
        <f ca="1">TEXT(Table5[[#This Row],[CEndForm]],"00")</f>
        <v>31</v>
      </c>
      <c r="AB2287" s="12">
        <f ca="1">Table5[[#This Row],[CEndForm]]+(_xlfn.NORM.INV(RAND(),2,0.75))</f>
        <v>33.058048112426711</v>
      </c>
      <c r="AC2287" s="5" t="str">
        <f ca="1">TEXT(Table5[[#This Row],[CSigForm]],"00")</f>
        <v>33</v>
      </c>
      <c r="AD2287" s="11">
        <v>2499</v>
      </c>
      <c r="AE2287" s="9" t="str">
        <f>TEXT(Table5[[#This Row],[DForm]],"000000")</f>
        <v>002499</v>
      </c>
      <c r="AF2287" s="11">
        <f t="shared" ca="1" si="426"/>
        <v>27.268107286118681</v>
      </c>
      <c r="AG2287" s="4" t="str">
        <f ca="1">TEXT(Table5[[#This Row],[DBeginForm]],"00")</f>
        <v>27</v>
      </c>
      <c r="AH2287" s="11">
        <f t="shared" ca="1" si="427"/>
        <v>25.875528221473992</v>
      </c>
      <c r="AI2287" s="4" t="str">
        <f ca="1">TEXT(Table5[[#This Row],[DEndForm]],"00")</f>
        <v>26</v>
      </c>
      <c r="AJ2287" s="12">
        <f ca="1">Table5[[#This Row],[DEndForm]]+(_xlfn.NORM.INV(RAND(),2,0.75))</f>
        <v>27.60051083061861</v>
      </c>
      <c r="AK2287" s="5" t="str">
        <f ca="1">TEXT(Table5[[#This Row],[DSigForm]],"00")</f>
        <v>28</v>
      </c>
      <c r="AL2287" s="11">
        <v>2491</v>
      </c>
      <c r="AM2287" s="9" t="str">
        <f>TEXT(Table5[[#This Row],[EForm]],"000000")</f>
        <v>002491</v>
      </c>
      <c r="AN2287" s="11">
        <f t="shared" ca="1" si="428"/>
        <v>27.286822017916862</v>
      </c>
      <c r="AO2287" s="4" t="str">
        <f ca="1">TEXT(Table5[[#This Row],[EBeginForm]],"00")</f>
        <v>27</v>
      </c>
      <c r="AP2287" s="11">
        <f t="shared" ca="1" si="429"/>
        <v>28.249978988446852</v>
      </c>
      <c r="AQ2287" s="4" t="str">
        <f ca="1">TEXT(Table5[[#This Row],[EEndForm]],"00")</f>
        <v>28</v>
      </c>
      <c r="AR2287" s="12">
        <f ca="1">Table5[[#This Row],[EEndForm]]+(_xlfn.NORM.INV(RAND(),2,0.75))</f>
        <v>29.204477727626944</v>
      </c>
      <c r="AS2287" s="5" t="str">
        <f ca="1">TEXT(Table5[[#This Row],[ESigForm]],"00")</f>
        <v>29</v>
      </c>
      <c r="AT2287" s="9">
        <v>2478</v>
      </c>
      <c r="AU2287" s="9" t="str">
        <f>TEXT(Table5[[#This Row],[F]],"000000")</f>
        <v>002478</v>
      </c>
      <c r="AV2287" s="11">
        <f t="shared" ca="1" si="430"/>
        <v>32.573568964530949</v>
      </c>
      <c r="AW2287" s="4" t="str">
        <f ca="1">TEXT(Table5[[#This Row],[EBeginForm]],"00")</f>
        <v>27</v>
      </c>
      <c r="AX2287" s="11">
        <f t="shared" ca="1" si="431"/>
        <v>30.282738120149702</v>
      </c>
      <c r="AY2287" s="4" t="str">
        <f ca="1">TEXT(Table5[[#This Row],[EEndForm]],"00")</f>
        <v>28</v>
      </c>
      <c r="AZ2287" s="12">
        <f ca="1">Table5[[#This Row],[EEndForm]]+(_xlfn.NORM.INV(RAND(),2,0.75))</f>
        <v>29.603978442724873</v>
      </c>
      <c r="BA2287" s="5" t="str">
        <f ca="1">TEXT(Table5[[#This Row],[ESigForm]],"00")</f>
        <v>29</v>
      </c>
    </row>
    <row r="2288" spans="1:53" x14ac:dyDescent="0.3">
      <c r="A2288" s="1">
        <v>0</v>
      </c>
      <c r="B2288" s="1" t="s">
        <v>6</v>
      </c>
      <c r="C2288" s="11">
        <v>47035</v>
      </c>
      <c r="D2288" s="8" t="str">
        <f>TEXT(Table5[[#This Row],[Date]],"dd-mm-yyyy")</f>
        <v>09-10-2028</v>
      </c>
      <c r="E2288" s="11" t="str">
        <f>TEXT(Table5[[#This Row],[Date]],"dd/mm/yyyy")</f>
        <v>09/10/2028</v>
      </c>
      <c r="F2288" s="3" t="str">
        <f>DAY(Table5[[#This Row],[Date]])&amp;LOOKUP(DAY(Table5[[#This Row],[Date]]),{1,"st";2,"nd";3,"rd";4,"th";21,"st";22,"nd";23,"rd";24,"th";31,"st"}) &amp; TEXT(Table5[[#This Row],[Date]], " mmm, yyyy")</f>
        <v>9th Oct, 2028</v>
      </c>
      <c r="G2288" s="11">
        <v>2490</v>
      </c>
      <c r="H2288" s="9" t="str">
        <f>TEXT(Table5[[#This Row],[AForm]],"000000")</f>
        <v>002490</v>
      </c>
      <c r="I2288" s="11">
        <f t="shared" ca="1" si="420"/>
        <v>39.413435295707075</v>
      </c>
      <c r="J2288" s="4" t="str">
        <f ca="1">TEXT(Table5[[#This Row],[ABeginForm]],"00")</f>
        <v>39</v>
      </c>
      <c r="K2288" s="11">
        <f t="shared" ca="1" si="421"/>
        <v>32.407725595812956</v>
      </c>
      <c r="L2288" s="4" t="str">
        <f ca="1">TEXT(Table5[[#This Row],[AEndForm]],"00")</f>
        <v>32</v>
      </c>
      <c r="M2288" s="12">
        <f ca="1">Table5[[#This Row],[AEndForm]]+(_xlfn.NORM.INV(RAND(),2,0.75))</f>
        <v>33.072663366912892</v>
      </c>
      <c r="N2288" s="5" t="str">
        <f ca="1">TEXT(Table5[[#This Row],[ASigForm]],"00")</f>
        <v>33</v>
      </c>
      <c r="O2288" s="11">
        <f>O2282+1</f>
        <v>392</v>
      </c>
      <c r="P2288" s="9" t="str">
        <f>TEXT(Table5[[#This Row],[BForm]],"000000")</f>
        <v>000392</v>
      </c>
      <c r="Q2288" s="11">
        <f t="shared" ca="1" si="422"/>
        <v>26.574897376590165</v>
      </c>
      <c r="R2288" s="4" t="str">
        <f ca="1">TEXT(Table5[[#This Row],[BBeginForm]],"00")</f>
        <v>27</v>
      </c>
      <c r="S2288" s="11">
        <f t="shared" ca="1" si="423"/>
        <v>32.223741041860912</v>
      </c>
      <c r="T2288" s="4" t="str">
        <f ca="1">TEXT(Table5[[#This Row],[BEndForm]],"00")</f>
        <v>32</v>
      </c>
      <c r="U2288" s="12">
        <f ca="1">Table5[[#This Row],[BEndForm]]+(_xlfn.NORM.INV(RAND(),2,0.75))</f>
        <v>34.525033329117193</v>
      </c>
      <c r="V2288" s="5" t="str">
        <f ca="1">TEXT(Table5[[#This Row],[BSigForm]],"00")</f>
        <v>35</v>
      </c>
      <c r="W2288" s="6" t="s">
        <v>11</v>
      </c>
      <c r="X2288" s="11">
        <f t="shared" ca="1" si="424"/>
        <v>27.439102371041969</v>
      </c>
      <c r="Y2288" s="4" t="str">
        <f ca="1">TEXT(Table5[[#This Row],[CBeginForm]],"00")</f>
        <v>27</v>
      </c>
      <c r="Z2288" s="11">
        <f t="shared" ca="1" si="425"/>
        <v>26.669327667598679</v>
      </c>
      <c r="AA2288" s="4" t="str">
        <f ca="1">TEXT(Table5[[#This Row],[CEndForm]],"00")</f>
        <v>27</v>
      </c>
      <c r="AB2288" s="12">
        <f ca="1">Table5[[#This Row],[CEndForm]]+(_xlfn.NORM.INV(RAND(),2,0.75))</f>
        <v>27.771779060369653</v>
      </c>
      <c r="AC2288" s="5" t="str">
        <f ca="1">TEXT(Table5[[#This Row],[CSigForm]],"00")</f>
        <v>28</v>
      </c>
      <c r="AD2288" s="11">
        <v>2500</v>
      </c>
      <c r="AE2288" s="9" t="str">
        <f>TEXT(Table5[[#This Row],[DForm]],"000000")</f>
        <v>002500</v>
      </c>
      <c r="AF2288" s="11">
        <f t="shared" ca="1" si="426"/>
        <v>31.488768407322496</v>
      </c>
      <c r="AG2288" s="4" t="str">
        <f ca="1">TEXT(Table5[[#This Row],[DBeginForm]],"00")</f>
        <v>31</v>
      </c>
      <c r="AH2288" s="11">
        <f t="shared" ca="1" si="427"/>
        <v>28.443081776836426</v>
      </c>
      <c r="AI2288" s="4" t="str">
        <f ca="1">TEXT(Table5[[#This Row],[DEndForm]],"00")</f>
        <v>28</v>
      </c>
      <c r="AJ2288" s="12">
        <f ca="1">Table5[[#This Row],[DEndForm]]+(_xlfn.NORM.INV(RAND(),2,0.75))</f>
        <v>31.142398544056025</v>
      </c>
      <c r="AK2288" s="5" t="str">
        <f ca="1">TEXT(Table5[[#This Row],[DSigForm]],"00")</f>
        <v>31</v>
      </c>
      <c r="AL2288" s="11">
        <v>2492</v>
      </c>
      <c r="AM2288" s="9" t="str">
        <f>TEXT(Table5[[#This Row],[EForm]],"000000")</f>
        <v>002492</v>
      </c>
      <c r="AN2288" s="11">
        <f t="shared" ca="1" si="428"/>
        <v>35.116336805524924</v>
      </c>
      <c r="AO2288" s="4" t="str">
        <f ca="1">TEXT(Table5[[#This Row],[EBeginForm]],"00")</f>
        <v>35</v>
      </c>
      <c r="AP2288" s="11">
        <f t="shared" ca="1" si="429"/>
        <v>29.288143905400233</v>
      </c>
      <c r="AQ2288" s="4" t="str">
        <f ca="1">TEXT(Table5[[#This Row],[EEndForm]],"00")</f>
        <v>29</v>
      </c>
      <c r="AR2288" s="12">
        <f ca="1">Table5[[#This Row],[EEndForm]]+(_xlfn.NORM.INV(RAND(),2,0.75))</f>
        <v>31.403585991240899</v>
      </c>
      <c r="AS2288" s="5" t="str">
        <f ca="1">TEXT(Table5[[#This Row],[ESigForm]],"00")</f>
        <v>31</v>
      </c>
      <c r="AT2288" s="9">
        <v>2479</v>
      </c>
      <c r="AU2288" s="9" t="str">
        <f>TEXT(Table5[[#This Row],[F]],"000000")</f>
        <v>002479</v>
      </c>
      <c r="AV2288" s="11">
        <f t="shared" ca="1" si="430"/>
        <v>28.083174592671686</v>
      </c>
      <c r="AW2288" s="4" t="str">
        <f ca="1">TEXT(Table5[[#This Row],[EBeginForm]],"00")</f>
        <v>35</v>
      </c>
      <c r="AX2288" s="11">
        <f t="shared" ca="1" si="431"/>
        <v>26.123361761105588</v>
      </c>
      <c r="AY2288" s="4" t="str">
        <f ca="1">TEXT(Table5[[#This Row],[EEndForm]],"00")</f>
        <v>29</v>
      </c>
      <c r="AZ2288" s="12">
        <f ca="1">Table5[[#This Row],[EEndForm]]+(_xlfn.NORM.INV(RAND(),2,0.75))</f>
        <v>31.952644365777793</v>
      </c>
      <c r="BA2288" s="5" t="str">
        <f ca="1">TEXT(Table5[[#This Row],[ESigForm]],"00")</f>
        <v>31</v>
      </c>
    </row>
    <row r="2289" spans="1:53" x14ac:dyDescent="0.3">
      <c r="A2289" s="1">
        <v>0</v>
      </c>
      <c r="B2289" s="1" t="s">
        <v>7</v>
      </c>
      <c r="C2289" s="11">
        <v>47036</v>
      </c>
      <c r="D2289" s="8" t="str">
        <f>TEXT(Table5[[#This Row],[Date]],"dd-mm-yyyy")</f>
        <v>10-10-2028</v>
      </c>
      <c r="E2289" s="11" t="str">
        <f>TEXT(Table5[[#This Row],[Date]],"dd/mm/yyyy")</f>
        <v>10/10/2028</v>
      </c>
      <c r="F2289" s="3" t="str">
        <f>DAY(Table5[[#This Row],[Date]])&amp;LOOKUP(DAY(Table5[[#This Row],[Date]]),{1,"st";2,"nd";3,"rd";4,"th";21,"st";22,"nd";23,"rd";24,"th";31,"st"}) &amp; TEXT(Table5[[#This Row],[Date]], " mmm, yyyy")</f>
        <v>10th Oct, 2028</v>
      </c>
      <c r="G2289" s="11">
        <v>2491</v>
      </c>
      <c r="H2289" s="9" t="str">
        <f>TEXT(Table5[[#This Row],[AForm]],"000000")</f>
        <v>002491</v>
      </c>
      <c r="I2289" s="11">
        <f t="shared" ca="1" si="420"/>
        <v>27.098581875747421</v>
      </c>
      <c r="J2289" s="4" t="str">
        <f ca="1">TEXT(Table5[[#This Row],[ABeginForm]],"00")</f>
        <v>27</v>
      </c>
      <c r="K2289" s="11">
        <f t="shared" ca="1" si="421"/>
        <v>25.522060159665699</v>
      </c>
      <c r="L2289" s="4" t="str">
        <f ca="1">TEXT(Table5[[#This Row],[AEndForm]],"00")</f>
        <v>26</v>
      </c>
      <c r="M2289" s="12">
        <f ca="1">Table5[[#This Row],[AEndForm]]+(_xlfn.NORM.INV(RAND(),2,0.75))</f>
        <v>27.287699266780365</v>
      </c>
      <c r="N2289" s="5" t="str">
        <f ca="1">TEXT(Table5[[#This Row],[ASigForm]],"00")</f>
        <v>27</v>
      </c>
      <c r="O2289" s="11" t="s">
        <v>12</v>
      </c>
      <c r="P2289" s="9" t="str">
        <f>TEXT(Table5[[#This Row],[BForm]],"000000")</f>
        <v xml:space="preserve"> </v>
      </c>
      <c r="Q2289" s="11">
        <f t="shared" ca="1" si="422"/>
        <v>32.285813159515705</v>
      </c>
      <c r="R2289" s="4" t="str">
        <f ca="1">TEXT(Table5[[#This Row],[BBeginForm]],"00")</f>
        <v>32</v>
      </c>
      <c r="S2289" s="11">
        <f t="shared" ca="1" si="423"/>
        <v>30.678579340549202</v>
      </c>
      <c r="T2289" s="4" t="str">
        <f ca="1">TEXT(Table5[[#This Row],[BEndForm]],"00")</f>
        <v>31</v>
      </c>
      <c r="U2289" s="12">
        <f ca="1">Table5[[#This Row],[BEndForm]]+(_xlfn.NORM.INV(RAND(),2,0.75))</f>
        <v>32.925104139897691</v>
      </c>
      <c r="V2289" s="5" t="str">
        <f ca="1">TEXT(Table5[[#This Row],[BSigForm]],"00")</f>
        <v>33</v>
      </c>
      <c r="W2289" s="6" t="s">
        <v>11</v>
      </c>
      <c r="X2289" s="11">
        <f t="shared" ca="1" si="424"/>
        <v>27.619998704223548</v>
      </c>
      <c r="Y2289" s="4" t="str">
        <f ca="1">TEXT(Table5[[#This Row],[CBeginForm]],"00")</f>
        <v>28</v>
      </c>
      <c r="Z2289" s="11">
        <f t="shared" ca="1" si="425"/>
        <v>34.19930162483854</v>
      </c>
      <c r="AA2289" s="4" t="str">
        <f ca="1">TEXT(Table5[[#This Row],[CEndForm]],"00")</f>
        <v>34</v>
      </c>
      <c r="AB2289" s="12">
        <f ca="1">Table5[[#This Row],[CEndForm]]+(_xlfn.NORM.INV(RAND(),2,0.75))</f>
        <v>35.22669654065286</v>
      </c>
      <c r="AC2289" s="5" t="str">
        <f ca="1">TEXT(Table5[[#This Row],[CSigForm]],"00")</f>
        <v>35</v>
      </c>
      <c r="AD2289" s="11">
        <v>2501</v>
      </c>
      <c r="AE2289" s="9" t="str">
        <f>TEXT(Table5[[#This Row],[DForm]],"000000")</f>
        <v>002501</v>
      </c>
      <c r="AF2289" s="11">
        <f t="shared" ca="1" si="426"/>
        <v>23.774925823491952</v>
      </c>
      <c r="AG2289" s="4" t="str">
        <f ca="1">TEXT(Table5[[#This Row],[DBeginForm]],"00")</f>
        <v>24</v>
      </c>
      <c r="AH2289" s="11">
        <f t="shared" ca="1" si="427"/>
        <v>30.635393537180992</v>
      </c>
      <c r="AI2289" s="4" t="str">
        <f ca="1">TEXT(Table5[[#This Row],[DEndForm]],"00")</f>
        <v>31</v>
      </c>
      <c r="AJ2289" s="12">
        <f ca="1">Table5[[#This Row],[DEndForm]]+(_xlfn.NORM.INV(RAND(),2,0.75))</f>
        <v>32.366562166634935</v>
      </c>
      <c r="AK2289" s="5" t="str">
        <f ca="1">TEXT(Table5[[#This Row],[DSigForm]],"00")</f>
        <v>32</v>
      </c>
      <c r="AL2289" s="11">
        <v>2493</v>
      </c>
      <c r="AM2289" s="9" t="str">
        <f>TEXT(Table5[[#This Row],[EForm]],"000000")</f>
        <v>002493</v>
      </c>
      <c r="AN2289" s="11">
        <f t="shared" ca="1" si="428"/>
        <v>32.588811493615651</v>
      </c>
      <c r="AO2289" s="4" t="str">
        <f ca="1">TEXT(Table5[[#This Row],[EBeginForm]],"00")</f>
        <v>33</v>
      </c>
      <c r="AP2289" s="11">
        <f t="shared" ca="1" si="429"/>
        <v>31.924100114464704</v>
      </c>
      <c r="AQ2289" s="4" t="str">
        <f ca="1">TEXT(Table5[[#This Row],[EEndForm]],"00")</f>
        <v>32</v>
      </c>
      <c r="AR2289" s="12">
        <f ca="1">Table5[[#This Row],[EEndForm]]+(_xlfn.NORM.INV(RAND(),2,0.75))</f>
        <v>33.911312144801393</v>
      </c>
      <c r="AS2289" s="5" t="str">
        <f ca="1">TEXT(Table5[[#This Row],[ESigForm]],"00")</f>
        <v>34</v>
      </c>
      <c r="AT2289" s="9">
        <v>2480</v>
      </c>
      <c r="AU2289" s="9" t="str">
        <f>TEXT(Table5[[#This Row],[F]],"000000")</f>
        <v>002480</v>
      </c>
      <c r="AV2289" s="11">
        <f t="shared" ca="1" si="430"/>
        <v>25.100987959400541</v>
      </c>
      <c r="AW2289" s="4" t="str">
        <f ca="1">TEXT(Table5[[#This Row],[EBeginForm]],"00")</f>
        <v>33</v>
      </c>
      <c r="AX2289" s="11">
        <f t="shared" ca="1" si="431"/>
        <v>29.309458558942204</v>
      </c>
      <c r="AY2289" s="4" t="str">
        <f ca="1">TEXT(Table5[[#This Row],[EEndForm]],"00")</f>
        <v>32</v>
      </c>
      <c r="AZ2289" s="12">
        <f ca="1">Table5[[#This Row],[EEndForm]]+(_xlfn.NORM.INV(RAND(),2,0.75))</f>
        <v>35.441357337789285</v>
      </c>
      <c r="BA2289" s="5" t="str">
        <f ca="1">TEXT(Table5[[#This Row],[ESigForm]],"00")</f>
        <v>34</v>
      </c>
    </row>
    <row r="2290" spans="1:53" x14ac:dyDescent="0.3">
      <c r="A2290" s="1">
        <v>0</v>
      </c>
      <c r="B2290" s="1" t="s">
        <v>8</v>
      </c>
      <c r="C2290" s="11">
        <v>47037</v>
      </c>
      <c r="D2290" s="8" t="str">
        <f>TEXT(Table5[[#This Row],[Date]],"dd-mm-yyyy")</f>
        <v>11-10-2028</v>
      </c>
      <c r="E2290" s="11" t="str">
        <f>TEXT(Table5[[#This Row],[Date]],"dd/mm/yyyy")</f>
        <v>11/10/2028</v>
      </c>
      <c r="F2290" s="3" t="str">
        <f>DAY(Table5[[#This Row],[Date]])&amp;LOOKUP(DAY(Table5[[#This Row],[Date]]),{1,"st";2,"nd";3,"rd";4,"th";21,"st";22,"nd";23,"rd";24,"th";31,"st"}) &amp; TEXT(Table5[[#This Row],[Date]], " mmm, yyyy")</f>
        <v>11th Oct, 2028</v>
      </c>
      <c r="G2290" s="11">
        <v>2492</v>
      </c>
      <c r="H2290" s="9" t="str">
        <f>TEXT(Table5[[#This Row],[AForm]],"000000")</f>
        <v>002492</v>
      </c>
      <c r="I2290" s="11">
        <f t="shared" ca="1" si="420"/>
        <v>28.866344474020913</v>
      </c>
      <c r="J2290" s="4" t="str">
        <f ca="1">TEXT(Table5[[#This Row],[ABeginForm]],"00")</f>
        <v>29</v>
      </c>
      <c r="K2290" s="11">
        <f t="shared" ca="1" si="421"/>
        <v>31.153759212190181</v>
      </c>
      <c r="L2290" s="4" t="str">
        <f ca="1">TEXT(Table5[[#This Row],[AEndForm]],"00")</f>
        <v>31</v>
      </c>
      <c r="M2290" s="12">
        <f ca="1">Table5[[#This Row],[AEndForm]]+(_xlfn.NORM.INV(RAND(),2,0.75))</f>
        <v>32.630416407019126</v>
      </c>
      <c r="N2290" s="5" t="str">
        <f ca="1">TEXT(Table5[[#This Row],[ASigForm]],"00")</f>
        <v>33</v>
      </c>
      <c r="O2290" s="11" t="s">
        <v>12</v>
      </c>
      <c r="P2290" s="9" t="str">
        <f>TEXT(Table5[[#This Row],[BForm]],"000000")</f>
        <v xml:space="preserve"> </v>
      </c>
      <c r="Q2290" s="11">
        <f t="shared" ca="1" si="422"/>
        <v>36.54416379503332</v>
      </c>
      <c r="R2290" s="4" t="str">
        <f ca="1">TEXT(Table5[[#This Row],[BBeginForm]],"00")</f>
        <v>37</v>
      </c>
      <c r="S2290" s="11">
        <f t="shared" ca="1" si="423"/>
        <v>28.673035905011069</v>
      </c>
      <c r="T2290" s="4" t="str">
        <f ca="1">TEXT(Table5[[#This Row],[BEndForm]],"00")</f>
        <v>29</v>
      </c>
      <c r="U2290" s="12">
        <f ca="1">Table5[[#This Row],[BEndForm]]+(_xlfn.NORM.INV(RAND(),2,0.75))</f>
        <v>31.802870857493708</v>
      </c>
      <c r="V2290" s="5" t="str">
        <f ca="1">TEXT(Table5[[#This Row],[BSigForm]],"00")</f>
        <v>32</v>
      </c>
      <c r="W2290" s="6" t="s">
        <v>11</v>
      </c>
      <c r="X2290" s="11">
        <f t="shared" ca="1" si="424"/>
        <v>26.604839381462774</v>
      </c>
      <c r="Y2290" s="4" t="str">
        <f ca="1">TEXT(Table5[[#This Row],[CBeginForm]],"00")</f>
        <v>27</v>
      </c>
      <c r="Z2290" s="11">
        <f t="shared" ca="1" si="425"/>
        <v>29.033096660691047</v>
      </c>
      <c r="AA2290" s="4" t="str">
        <f ca="1">TEXT(Table5[[#This Row],[CEndForm]],"00")</f>
        <v>29</v>
      </c>
      <c r="AB2290" s="12">
        <f ca="1">Table5[[#This Row],[CEndForm]]+(_xlfn.NORM.INV(RAND(),2,0.75))</f>
        <v>30.652784419303174</v>
      </c>
      <c r="AC2290" s="5" t="str">
        <f ca="1">TEXT(Table5[[#This Row],[CSigForm]],"00")</f>
        <v>31</v>
      </c>
      <c r="AD2290" s="11">
        <v>2502</v>
      </c>
      <c r="AE2290" s="9" t="str">
        <f>TEXT(Table5[[#This Row],[DForm]],"000000")</f>
        <v>002502</v>
      </c>
      <c r="AF2290" s="11">
        <f t="shared" ca="1" si="426"/>
        <v>29.945307023418309</v>
      </c>
      <c r="AG2290" s="4" t="str">
        <f ca="1">TEXT(Table5[[#This Row],[DBeginForm]],"00")</f>
        <v>30</v>
      </c>
      <c r="AH2290" s="11">
        <f t="shared" ca="1" si="427"/>
        <v>26.409603413130107</v>
      </c>
      <c r="AI2290" s="4" t="str">
        <f ca="1">TEXT(Table5[[#This Row],[DEndForm]],"00")</f>
        <v>26</v>
      </c>
      <c r="AJ2290" s="12">
        <f ca="1">Table5[[#This Row],[DEndForm]]+(_xlfn.NORM.INV(RAND(),2,0.75))</f>
        <v>28.701239343137189</v>
      </c>
      <c r="AK2290" s="5" t="str">
        <f ca="1">TEXT(Table5[[#This Row],[DSigForm]],"00")</f>
        <v>29</v>
      </c>
      <c r="AL2290" s="11">
        <v>2494</v>
      </c>
      <c r="AM2290" s="9" t="str">
        <f>TEXT(Table5[[#This Row],[EForm]],"000000")</f>
        <v>002494</v>
      </c>
      <c r="AN2290" s="11">
        <f t="shared" ca="1" si="428"/>
        <v>29.040011151949109</v>
      </c>
      <c r="AO2290" s="4" t="str">
        <f ca="1">TEXT(Table5[[#This Row],[EBeginForm]],"00")</f>
        <v>29</v>
      </c>
      <c r="AP2290" s="11">
        <f t="shared" ca="1" si="429"/>
        <v>28.657377979564266</v>
      </c>
      <c r="AQ2290" s="4" t="str">
        <f ca="1">TEXT(Table5[[#This Row],[EEndForm]],"00")</f>
        <v>29</v>
      </c>
      <c r="AR2290" s="12">
        <f ca="1">Table5[[#This Row],[EEndForm]]+(_xlfn.NORM.INV(RAND(),2,0.75))</f>
        <v>30.111242178587617</v>
      </c>
      <c r="AS2290" s="5" t="str">
        <f ca="1">TEXT(Table5[[#This Row],[ESigForm]],"00")</f>
        <v>30</v>
      </c>
      <c r="AT2290" s="9">
        <v>2481</v>
      </c>
      <c r="AU2290" s="9" t="str">
        <f>TEXT(Table5[[#This Row],[F]],"000000")</f>
        <v>002481</v>
      </c>
      <c r="AV2290" s="11">
        <f t="shared" ca="1" si="430"/>
        <v>30.254158246496225</v>
      </c>
      <c r="AW2290" s="4" t="str">
        <f ca="1">TEXT(Table5[[#This Row],[EBeginForm]],"00")</f>
        <v>29</v>
      </c>
      <c r="AX2290" s="11">
        <f t="shared" ca="1" si="431"/>
        <v>33.487035533635755</v>
      </c>
      <c r="AY2290" s="4" t="str">
        <f ca="1">TEXT(Table5[[#This Row],[EEndForm]],"00")</f>
        <v>29</v>
      </c>
      <c r="AZ2290" s="12">
        <f ca="1">Table5[[#This Row],[EEndForm]]+(_xlfn.NORM.INV(RAND(),2,0.75))</f>
        <v>31.061518649259273</v>
      </c>
      <c r="BA2290" s="5" t="str">
        <f ca="1">TEXT(Table5[[#This Row],[ESigForm]],"00")</f>
        <v>30</v>
      </c>
    </row>
    <row r="2291" spans="1:53" x14ac:dyDescent="0.3">
      <c r="A2291" s="1">
        <v>0</v>
      </c>
      <c r="B2291" s="1" t="s">
        <v>9</v>
      </c>
      <c r="C2291" s="11">
        <v>47038</v>
      </c>
      <c r="D2291" s="8" t="str">
        <f>TEXT(Table5[[#This Row],[Date]],"dd-mm-yyyy")</f>
        <v>12-10-2028</v>
      </c>
      <c r="E2291" s="11" t="str">
        <f>TEXT(Table5[[#This Row],[Date]],"dd/mm/yyyy")</f>
        <v>12/10/2028</v>
      </c>
      <c r="F2291" s="3" t="str">
        <f>DAY(Table5[[#This Row],[Date]])&amp;LOOKUP(DAY(Table5[[#This Row],[Date]]),{1,"st";2,"nd";3,"rd";4,"th";21,"st";22,"nd";23,"rd";24,"th";31,"st"}) &amp; TEXT(Table5[[#This Row],[Date]], " mmm, yyyy")</f>
        <v>12th Oct, 2028</v>
      </c>
      <c r="G2291" s="11">
        <v>2493</v>
      </c>
      <c r="H2291" s="9" t="str">
        <f>TEXT(Table5[[#This Row],[AForm]],"000000")</f>
        <v>002493</v>
      </c>
      <c r="I2291" s="11">
        <f t="shared" ca="1" si="420"/>
        <v>26.682033957723704</v>
      </c>
      <c r="J2291" s="4" t="str">
        <f ca="1">TEXT(Table5[[#This Row],[ABeginForm]],"00")</f>
        <v>27</v>
      </c>
      <c r="K2291" s="11">
        <f t="shared" ca="1" si="421"/>
        <v>32.863630565733843</v>
      </c>
      <c r="L2291" s="4" t="str">
        <f ca="1">TEXT(Table5[[#This Row],[AEndForm]],"00")</f>
        <v>33</v>
      </c>
      <c r="M2291" s="12">
        <f ca="1">Table5[[#This Row],[AEndForm]]+(_xlfn.NORM.INV(RAND(),2,0.75))</f>
        <v>35.278659442733023</v>
      </c>
      <c r="N2291" s="5" t="str">
        <f ca="1">TEXT(Table5[[#This Row],[ASigForm]],"00")</f>
        <v>35</v>
      </c>
      <c r="O2291" s="11" t="s">
        <v>12</v>
      </c>
      <c r="P2291" s="9" t="str">
        <f>TEXT(Table5[[#This Row],[BForm]],"000000")</f>
        <v xml:space="preserve"> </v>
      </c>
      <c r="Q2291" s="11">
        <f t="shared" ca="1" si="422"/>
        <v>33.305310870259291</v>
      </c>
      <c r="R2291" s="4" t="str">
        <f ca="1">TEXT(Table5[[#This Row],[BBeginForm]],"00")</f>
        <v>33</v>
      </c>
      <c r="S2291" s="11">
        <f t="shared" ca="1" si="423"/>
        <v>25.385697989957265</v>
      </c>
      <c r="T2291" s="4" t="str">
        <f ca="1">TEXT(Table5[[#This Row],[BEndForm]],"00")</f>
        <v>25</v>
      </c>
      <c r="U2291" s="12">
        <f ca="1">Table5[[#This Row],[BEndForm]]+(_xlfn.NORM.INV(RAND(),2,0.75))</f>
        <v>27.876351174236511</v>
      </c>
      <c r="V2291" s="5" t="str">
        <f ca="1">TEXT(Table5[[#This Row],[BSigForm]],"00")</f>
        <v>28</v>
      </c>
      <c r="W2291" s="6" t="s">
        <v>11</v>
      </c>
      <c r="X2291" s="11">
        <f t="shared" ca="1" si="424"/>
        <v>36.456181888391669</v>
      </c>
      <c r="Y2291" s="4" t="str">
        <f ca="1">TEXT(Table5[[#This Row],[CBeginForm]],"00")</f>
        <v>36</v>
      </c>
      <c r="Z2291" s="11">
        <f t="shared" ca="1" si="425"/>
        <v>32.233958008475433</v>
      </c>
      <c r="AA2291" s="4" t="str">
        <f ca="1">TEXT(Table5[[#This Row],[CEndForm]],"00")</f>
        <v>32</v>
      </c>
      <c r="AB2291" s="12">
        <f ca="1">Table5[[#This Row],[CEndForm]]+(_xlfn.NORM.INV(RAND(),2,0.75))</f>
        <v>34.794129871307049</v>
      </c>
      <c r="AC2291" s="5" t="str">
        <f ca="1">TEXT(Table5[[#This Row],[CSigForm]],"00")</f>
        <v>35</v>
      </c>
      <c r="AD2291" s="11">
        <v>2503</v>
      </c>
      <c r="AE2291" s="9" t="str">
        <f>TEXT(Table5[[#This Row],[DForm]],"000000")</f>
        <v>002503</v>
      </c>
      <c r="AF2291" s="11">
        <f t="shared" ca="1" si="426"/>
        <v>29.307852946468799</v>
      </c>
      <c r="AG2291" s="4" t="str">
        <f ca="1">TEXT(Table5[[#This Row],[DBeginForm]],"00")</f>
        <v>29</v>
      </c>
      <c r="AH2291" s="11">
        <f t="shared" ca="1" si="427"/>
        <v>33.434011567517665</v>
      </c>
      <c r="AI2291" s="4" t="str">
        <f ca="1">TEXT(Table5[[#This Row],[DEndForm]],"00")</f>
        <v>33</v>
      </c>
      <c r="AJ2291" s="12">
        <f ca="1">Table5[[#This Row],[DEndForm]]+(_xlfn.NORM.INV(RAND(),2,0.75))</f>
        <v>34.916863854039903</v>
      </c>
      <c r="AK2291" s="5" t="str">
        <f ca="1">TEXT(Table5[[#This Row],[DSigForm]],"00")</f>
        <v>35</v>
      </c>
      <c r="AL2291" s="11">
        <v>2495</v>
      </c>
      <c r="AM2291" s="9" t="str">
        <f>TEXT(Table5[[#This Row],[EForm]],"000000")</f>
        <v>002495</v>
      </c>
      <c r="AN2291" s="11">
        <f t="shared" ca="1" si="428"/>
        <v>27.113844787540721</v>
      </c>
      <c r="AO2291" s="4" t="str">
        <f ca="1">TEXT(Table5[[#This Row],[EBeginForm]],"00")</f>
        <v>27</v>
      </c>
      <c r="AP2291" s="11">
        <f t="shared" ca="1" si="429"/>
        <v>35.479086141563727</v>
      </c>
      <c r="AQ2291" s="4" t="str">
        <f ca="1">TEXT(Table5[[#This Row],[EEndForm]],"00")</f>
        <v>35</v>
      </c>
      <c r="AR2291" s="12">
        <f ca="1">Table5[[#This Row],[EEndForm]]+(_xlfn.NORM.INV(RAND(),2,0.75))</f>
        <v>37.404979166288456</v>
      </c>
      <c r="AS2291" s="5" t="str">
        <f ca="1">TEXT(Table5[[#This Row],[ESigForm]],"00")</f>
        <v>37</v>
      </c>
      <c r="AT2291" s="9">
        <v>2482</v>
      </c>
      <c r="AU2291" s="9" t="str">
        <f>TEXT(Table5[[#This Row],[F]],"000000")</f>
        <v>002482</v>
      </c>
      <c r="AV2291" s="11">
        <f t="shared" ca="1" si="430"/>
        <v>29.702237915894901</v>
      </c>
      <c r="AW2291" s="4" t="str">
        <f ca="1">TEXT(Table5[[#This Row],[EBeginForm]],"00")</f>
        <v>27</v>
      </c>
      <c r="AX2291" s="11">
        <f t="shared" ca="1" si="431"/>
        <v>29.454454086073884</v>
      </c>
      <c r="AY2291" s="4" t="str">
        <f ca="1">TEXT(Table5[[#This Row],[EEndForm]],"00")</f>
        <v>35</v>
      </c>
      <c r="AZ2291" s="12">
        <f ca="1">Table5[[#This Row],[EEndForm]]+(_xlfn.NORM.INV(RAND(),2,0.75))</f>
        <v>36.605272167543845</v>
      </c>
      <c r="BA2291" s="5" t="str">
        <f ca="1">TEXT(Table5[[#This Row],[ESigForm]],"00")</f>
        <v>37</v>
      </c>
    </row>
    <row r="2292" spans="1:53" x14ac:dyDescent="0.3">
      <c r="A2292" s="1">
        <v>0</v>
      </c>
      <c r="B2292" s="1" t="s">
        <v>10</v>
      </c>
      <c r="C2292" s="11">
        <v>47039</v>
      </c>
      <c r="D2292" s="8" t="str">
        <f>TEXT(Table5[[#This Row],[Date]],"dd-mm-yyyy")</f>
        <v>13-10-2028</v>
      </c>
      <c r="E2292" s="11" t="str">
        <f>TEXT(Table5[[#This Row],[Date]],"dd/mm/yyyy")</f>
        <v>13/10/2028</v>
      </c>
      <c r="F2292" s="3" t="str">
        <f>DAY(Table5[[#This Row],[Date]])&amp;LOOKUP(DAY(Table5[[#This Row],[Date]]),{1,"st";2,"nd";3,"rd";4,"th";21,"st";22,"nd";23,"rd";24,"th";31,"st"}) &amp; TEXT(Table5[[#This Row],[Date]], " mmm, yyyy")</f>
        <v>13th Oct, 2028</v>
      </c>
      <c r="G2292" s="11">
        <v>2494</v>
      </c>
      <c r="H2292" s="9" t="str">
        <f>TEXT(Table5[[#This Row],[AForm]],"000000")</f>
        <v>002494</v>
      </c>
      <c r="I2292" s="11">
        <f t="shared" ca="1" si="420"/>
        <v>32.479840235891956</v>
      </c>
      <c r="J2292" s="4" t="str">
        <f ca="1">TEXT(Table5[[#This Row],[ABeginForm]],"00")</f>
        <v>32</v>
      </c>
      <c r="K2292" s="11">
        <f t="shared" ca="1" si="421"/>
        <v>30.94421034053347</v>
      </c>
      <c r="L2292" s="4" t="str">
        <f ca="1">TEXT(Table5[[#This Row],[AEndForm]],"00")</f>
        <v>31</v>
      </c>
      <c r="M2292" s="12">
        <f ca="1">Table5[[#This Row],[AEndForm]]+(_xlfn.NORM.INV(RAND(),2,0.75))</f>
        <v>32.050726537366742</v>
      </c>
      <c r="N2292" s="5" t="str">
        <f ca="1">TEXT(Table5[[#This Row],[ASigForm]],"00")</f>
        <v>32</v>
      </c>
      <c r="O2292" s="11" t="s">
        <v>12</v>
      </c>
      <c r="P2292" s="9" t="str">
        <f>TEXT(Table5[[#This Row],[BForm]],"000000")</f>
        <v xml:space="preserve"> </v>
      </c>
      <c r="Q2292" s="11">
        <f t="shared" ca="1" si="422"/>
        <v>29.874818167218784</v>
      </c>
      <c r="R2292" s="4" t="str">
        <f ca="1">TEXT(Table5[[#This Row],[BBeginForm]],"00")</f>
        <v>30</v>
      </c>
      <c r="S2292" s="11">
        <f t="shared" ca="1" si="423"/>
        <v>27.914252242406143</v>
      </c>
      <c r="T2292" s="4" t="str">
        <f ca="1">TEXT(Table5[[#This Row],[BEndForm]],"00")</f>
        <v>28</v>
      </c>
      <c r="U2292" s="12">
        <f ca="1">Table5[[#This Row],[BEndForm]]+(_xlfn.NORM.INV(RAND(),2,0.75))</f>
        <v>29.127545483794123</v>
      </c>
      <c r="V2292" s="5" t="str">
        <f ca="1">TEXT(Table5[[#This Row],[BSigForm]],"00")</f>
        <v>29</v>
      </c>
      <c r="W2292" s="6" t="s">
        <v>11</v>
      </c>
      <c r="X2292" s="11">
        <f t="shared" ca="1" si="424"/>
        <v>28.046807562982647</v>
      </c>
      <c r="Y2292" s="4" t="str">
        <f ca="1">TEXT(Table5[[#This Row],[CBeginForm]],"00")</f>
        <v>28</v>
      </c>
      <c r="Z2292" s="11">
        <f t="shared" ca="1" si="425"/>
        <v>30.712192191819931</v>
      </c>
      <c r="AA2292" s="4" t="str">
        <f ca="1">TEXT(Table5[[#This Row],[CEndForm]],"00")</f>
        <v>31</v>
      </c>
      <c r="AB2292" s="12">
        <f ca="1">Table5[[#This Row],[CEndForm]]+(_xlfn.NORM.INV(RAND(),2,0.75))</f>
        <v>32.839267879239877</v>
      </c>
      <c r="AC2292" s="5" t="str">
        <f ca="1">TEXT(Table5[[#This Row],[CSigForm]],"00")</f>
        <v>33</v>
      </c>
      <c r="AD2292" s="11">
        <v>2504</v>
      </c>
      <c r="AE2292" s="9" t="str">
        <f>TEXT(Table5[[#This Row],[DForm]],"000000")</f>
        <v>002504</v>
      </c>
      <c r="AF2292" s="11">
        <f t="shared" ca="1" si="426"/>
        <v>31.627960375603969</v>
      </c>
      <c r="AG2292" s="4" t="str">
        <f ca="1">TEXT(Table5[[#This Row],[DBeginForm]],"00")</f>
        <v>32</v>
      </c>
      <c r="AH2292" s="11">
        <f t="shared" ca="1" si="427"/>
        <v>34.281504404895088</v>
      </c>
      <c r="AI2292" s="4" t="str">
        <f ca="1">TEXT(Table5[[#This Row],[DEndForm]],"00")</f>
        <v>34</v>
      </c>
      <c r="AJ2292" s="12">
        <f ca="1">Table5[[#This Row],[DEndForm]]+(_xlfn.NORM.INV(RAND(),2,0.75))</f>
        <v>35.625320567779809</v>
      </c>
      <c r="AK2292" s="5" t="str">
        <f ca="1">TEXT(Table5[[#This Row],[DSigForm]],"00")</f>
        <v>36</v>
      </c>
      <c r="AL2292" s="11">
        <v>2496</v>
      </c>
      <c r="AM2292" s="9" t="str">
        <f>TEXT(Table5[[#This Row],[EForm]],"000000")</f>
        <v>002496</v>
      </c>
      <c r="AN2292" s="11">
        <f t="shared" ca="1" si="428"/>
        <v>27.230447463467446</v>
      </c>
      <c r="AO2292" s="4" t="str">
        <f ca="1">TEXT(Table5[[#This Row],[EBeginForm]],"00")</f>
        <v>27</v>
      </c>
      <c r="AP2292" s="11">
        <f t="shared" ca="1" si="429"/>
        <v>28.111834114195052</v>
      </c>
      <c r="AQ2292" s="4" t="str">
        <f ca="1">TEXT(Table5[[#This Row],[EEndForm]],"00")</f>
        <v>28</v>
      </c>
      <c r="AR2292" s="12">
        <f ca="1">Table5[[#This Row],[EEndForm]]+(_xlfn.NORM.INV(RAND(),2,0.75))</f>
        <v>30.258379859146977</v>
      </c>
      <c r="AS2292" s="5" t="str">
        <f ca="1">TEXT(Table5[[#This Row],[ESigForm]],"00")</f>
        <v>30</v>
      </c>
      <c r="AT2292" s="9">
        <v>2483</v>
      </c>
      <c r="AU2292" s="9" t="str">
        <f>TEXT(Table5[[#This Row],[F]],"000000")</f>
        <v>002483</v>
      </c>
      <c r="AV2292" s="11">
        <f t="shared" ca="1" si="430"/>
        <v>31.048864434083878</v>
      </c>
      <c r="AW2292" s="4" t="str">
        <f ca="1">TEXT(Table5[[#This Row],[EBeginForm]],"00")</f>
        <v>27</v>
      </c>
      <c r="AX2292" s="11">
        <f t="shared" ca="1" si="431"/>
        <v>29.577479994754899</v>
      </c>
      <c r="AY2292" s="4" t="str">
        <f ca="1">TEXT(Table5[[#This Row],[EEndForm]],"00")</f>
        <v>28</v>
      </c>
      <c r="AZ2292" s="12">
        <f ca="1">Table5[[#This Row],[EEndForm]]+(_xlfn.NORM.INV(RAND(),2,0.75))</f>
        <v>29.944066698786962</v>
      </c>
      <c r="BA2292" s="5" t="str">
        <f ca="1">TEXT(Table5[[#This Row],[ESigForm]],"00")</f>
        <v>30</v>
      </c>
    </row>
    <row r="2293" spans="1:53" x14ac:dyDescent="0.3">
      <c r="A2293" s="1">
        <v>0</v>
      </c>
      <c r="B2293" s="1" t="s">
        <v>5</v>
      </c>
      <c r="C2293" s="11">
        <v>47040</v>
      </c>
      <c r="D2293" s="8" t="str">
        <f>TEXT(Table5[[#This Row],[Date]],"dd-mm-yyyy")</f>
        <v>14-10-2028</v>
      </c>
      <c r="E2293" s="11" t="str">
        <f>TEXT(Table5[[#This Row],[Date]],"dd/mm/yyyy")</f>
        <v>14/10/2028</v>
      </c>
      <c r="F2293" s="3" t="str">
        <f>DAY(Table5[[#This Row],[Date]])&amp;LOOKUP(DAY(Table5[[#This Row],[Date]]),{1,"st";2,"nd";3,"rd";4,"th";21,"st";22,"nd";23,"rd";24,"th";31,"st"}) &amp; TEXT(Table5[[#This Row],[Date]], " mmm, yyyy")</f>
        <v>14th Oct, 2028</v>
      </c>
      <c r="G2293" s="11">
        <v>2495</v>
      </c>
      <c r="H2293" s="9" t="str">
        <f>TEXT(Table5[[#This Row],[AForm]],"000000")</f>
        <v>002495</v>
      </c>
      <c r="I2293" s="11">
        <f t="shared" ca="1" si="420"/>
        <v>31.223743465229298</v>
      </c>
      <c r="J2293" s="4" t="str">
        <f ca="1">TEXT(Table5[[#This Row],[ABeginForm]],"00")</f>
        <v>31</v>
      </c>
      <c r="K2293" s="11">
        <f t="shared" ca="1" si="421"/>
        <v>28.394413380803982</v>
      </c>
      <c r="L2293" s="4" t="str">
        <f ca="1">TEXT(Table5[[#This Row],[AEndForm]],"00")</f>
        <v>28</v>
      </c>
      <c r="M2293" s="12">
        <f ca="1">Table5[[#This Row],[AEndForm]]+(_xlfn.NORM.INV(RAND(),2,0.75))</f>
        <v>30.991476197608016</v>
      </c>
      <c r="N2293" s="5" t="str">
        <f ca="1">TEXT(Table5[[#This Row],[ASigForm]],"00")</f>
        <v>31</v>
      </c>
      <c r="O2293" s="11" t="s">
        <v>12</v>
      </c>
      <c r="P2293" s="9" t="str">
        <f>TEXT(Table5[[#This Row],[BForm]],"000000")</f>
        <v xml:space="preserve"> </v>
      </c>
      <c r="Q2293" s="11">
        <f t="shared" ca="1" si="422"/>
        <v>29.059248302146635</v>
      </c>
      <c r="R2293" s="4" t="str">
        <f ca="1">TEXT(Table5[[#This Row],[BBeginForm]],"00")</f>
        <v>29</v>
      </c>
      <c r="S2293" s="11">
        <f t="shared" ca="1" si="423"/>
        <v>28.912831401923818</v>
      </c>
      <c r="T2293" s="4" t="str">
        <f ca="1">TEXT(Table5[[#This Row],[BEndForm]],"00")</f>
        <v>29</v>
      </c>
      <c r="U2293" s="12">
        <f ca="1">Table5[[#This Row],[BEndForm]]+(_xlfn.NORM.INV(RAND(),2,0.75))</f>
        <v>31.984089626787096</v>
      </c>
      <c r="V2293" s="5" t="str">
        <f ca="1">TEXT(Table5[[#This Row],[BSigForm]],"00")</f>
        <v>32</v>
      </c>
      <c r="W2293" s="6" t="s">
        <v>11</v>
      </c>
      <c r="X2293" s="11">
        <f t="shared" ca="1" si="424"/>
        <v>30.694104549056195</v>
      </c>
      <c r="Y2293" s="4" t="str">
        <f ca="1">TEXT(Table5[[#This Row],[CBeginForm]],"00")</f>
        <v>31</v>
      </c>
      <c r="Z2293" s="11">
        <f t="shared" ca="1" si="425"/>
        <v>29.633248335183087</v>
      </c>
      <c r="AA2293" s="4" t="str">
        <f ca="1">TEXT(Table5[[#This Row],[CEndForm]],"00")</f>
        <v>30</v>
      </c>
      <c r="AB2293" s="12">
        <f ca="1">Table5[[#This Row],[CEndForm]]+(_xlfn.NORM.INV(RAND(),2,0.75))</f>
        <v>32.175019463574031</v>
      </c>
      <c r="AC2293" s="5" t="str">
        <f ca="1">TEXT(Table5[[#This Row],[CSigForm]],"00")</f>
        <v>32</v>
      </c>
      <c r="AD2293" s="11">
        <v>2505</v>
      </c>
      <c r="AE2293" s="9" t="str">
        <f>TEXT(Table5[[#This Row],[DForm]],"000000")</f>
        <v>002505</v>
      </c>
      <c r="AF2293" s="11">
        <f t="shared" ca="1" si="426"/>
        <v>32.610350683674476</v>
      </c>
      <c r="AG2293" s="4" t="str">
        <f ca="1">TEXT(Table5[[#This Row],[DBeginForm]],"00")</f>
        <v>33</v>
      </c>
      <c r="AH2293" s="11">
        <f t="shared" ca="1" si="427"/>
        <v>30.013333760961928</v>
      </c>
      <c r="AI2293" s="4" t="str">
        <f ca="1">TEXT(Table5[[#This Row],[DEndForm]],"00")</f>
        <v>30</v>
      </c>
      <c r="AJ2293" s="12">
        <f ca="1">Table5[[#This Row],[DEndForm]]+(_xlfn.NORM.INV(RAND(),2,0.75))</f>
        <v>31.734174426786407</v>
      </c>
      <c r="AK2293" s="5" t="str">
        <f ca="1">TEXT(Table5[[#This Row],[DSigForm]],"00")</f>
        <v>32</v>
      </c>
      <c r="AL2293" s="11">
        <v>2497</v>
      </c>
      <c r="AM2293" s="9" t="str">
        <f>TEXT(Table5[[#This Row],[EForm]],"000000")</f>
        <v>002497</v>
      </c>
      <c r="AN2293" s="11">
        <f t="shared" ca="1" si="428"/>
        <v>33.053019493099256</v>
      </c>
      <c r="AO2293" s="4" t="str">
        <f ca="1">TEXT(Table5[[#This Row],[EBeginForm]],"00")</f>
        <v>33</v>
      </c>
      <c r="AP2293" s="11">
        <f t="shared" ca="1" si="429"/>
        <v>27.153612939285875</v>
      </c>
      <c r="AQ2293" s="4" t="str">
        <f ca="1">TEXT(Table5[[#This Row],[EEndForm]],"00")</f>
        <v>27</v>
      </c>
      <c r="AR2293" s="12">
        <f ca="1">Table5[[#This Row],[EEndForm]]+(_xlfn.NORM.INV(RAND(),2,0.75))</f>
        <v>29.289039343702438</v>
      </c>
      <c r="AS2293" s="5" t="str">
        <f ca="1">TEXT(Table5[[#This Row],[ESigForm]],"00")</f>
        <v>29</v>
      </c>
      <c r="AT2293" s="9">
        <v>2484</v>
      </c>
      <c r="AU2293" s="9" t="str">
        <f>TEXT(Table5[[#This Row],[F]],"000000")</f>
        <v>002484</v>
      </c>
      <c r="AV2293" s="11">
        <f t="shared" ca="1" si="430"/>
        <v>32.150976005893362</v>
      </c>
      <c r="AW2293" s="4" t="str">
        <f ca="1">TEXT(Table5[[#This Row],[EBeginForm]],"00")</f>
        <v>33</v>
      </c>
      <c r="AX2293" s="11">
        <f t="shared" ca="1" si="431"/>
        <v>31.584932824410942</v>
      </c>
      <c r="AY2293" s="4" t="str">
        <f ca="1">TEXT(Table5[[#This Row],[EEndForm]],"00")</f>
        <v>27</v>
      </c>
      <c r="AZ2293" s="12">
        <f ca="1">Table5[[#This Row],[EEndForm]]+(_xlfn.NORM.INV(RAND(),2,0.75))</f>
        <v>28.183258414212013</v>
      </c>
      <c r="BA2293" s="5" t="str">
        <f ca="1">TEXT(Table5[[#This Row],[ESigForm]],"00")</f>
        <v>29</v>
      </c>
    </row>
    <row r="2294" spans="1:53" x14ac:dyDescent="0.3">
      <c r="A2294" s="1">
        <v>0</v>
      </c>
      <c r="B2294" s="1" t="s">
        <v>6</v>
      </c>
      <c r="C2294" s="11">
        <v>47042</v>
      </c>
      <c r="D2294" s="8" t="str">
        <f>TEXT(Table5[[#This Row],[Date]],"dd-mm-yyyy")</f>
        <v>16-10-2028</v>
      </c>
      <c r="E2294" s="11" t="str">
        <f>TEXT(Table5[[#This Row],[Date]],"dd/mm/yyyy")</f>
        <v>16/10/2028</v>
      </c>
      <c r="F2294" s="3" t="str">
        <f>DAY(Table5[[#This Row],[Date]])&amp;LOOKUP(DAY(Table5[[#This Row],[Date]]),{1,"st";2,"nd";3,"rd";4,"th";21,"st";22,"nd";23,"rd";24,"th";31,"st"}) &amp; TEXT(Table5[[#This Row],[Date]], " mmm, yyyy")</f>
        <v>16th Oct, 2028</v>
      </c>
      <c r="G2294" s="11">
        <v>2496</v>
      </c>
      <c r="H2294" s="9" t="str">
        <f>TEXT(Table5[[#This Row],[AForm]],"000000")</f>
        <v>002496</v>
      </c>
      <c r="I2294" s="11">
        <f t="shared" ca="1" si="420"/>
        <v>30.775953938482303</v>
      </c>
      <c r="J2294" s="4" t="str">
        <f ca="1">TEXT(Table5[[#This Row],[ABeginForm]],"00")</f>
        <v>31</v>
      </c>
      <c r="K2294" s="11">
        <f t="shared" ca="1" si="421"/>
        <v>27.928347066117251</v>
      </c>
      <c r="L2294" s="4" t="str">
        <f ca="1">TEXT(Table5[[#This Row],[AEndForm]],"00")</f>
        <v>28</v>
      </c>
      <c r="M2294" s="12">
        <f ca="1">Table5[[#This Row],[AEndForm]]+(_xlfn.NORM.INV(RAND(),2,0.75))</f>
        <v>30.798304297927618</v>
      </c>
      <c r="N2294" s="5" t="str">
        <f ca="1">TEXT(Table5[[#This Row],[ASigForm]],"00")</f>
        <v>31</v>
      </c>
      <c r="O2294" s="11">
        <f>O2288+1</f>
        <v>393</v>
      </c>
      <c r="P2294" s="9" t="str">
        <f>TEXT(Table5[[#This Row],[BForm]],"000000")</f>
        <v>000393</v>
      </c>
      <c r="Q2294" s="11">
        <f t="shared" ca="1" si="422"/>
        <v>32.055664911597887</v>
      </c>
      <c r="R2294" s="4" t="str">
        <f ca="1">TEXT(Table5[[#This Row],[BBeginForm]],"00")</f>
        <v>32</v>
      </c>
      <c r="S2294" s="11">
        <f t="shared" ca="1" si="423"/>
        <v>39.337761738304707</v>
      </c>
      <c r="T2294" s="4" t="str">
        <f ca="1">TEXT(Table5[[#This Row],[BEndForm]],"00")</f>
        <v>39</v>
      </c>
      <c r="U2294" s="12">
        <f ca="1">Table5[[#This Row],[BEndForm]]+(_xlfn.NORM.INV(RAND(),2,0.75))</f>
        <v>42.859257247032097</v>
      </c>
      <c r="V2294" s="5" t="str">
        <f ca="1">TEXT(Table5[[#This Row],[BSigForm]],"00")</f>
        <v>43</v>
      </c>
      <c r="W2294" s="6" t="s">
        <v>11</v>
      </c>
      <c r="X2294" s="11">
        <f t="shared" ca="1" si="424"/>
        <v>31.430094794524507</v>
      </c>
      <c r="Y2294" s="4" t="str">
        <f ca="1">TEXT(Table5[[#This Row],[CBeginForm]],"00")</f>
        <v>31</v>
      </c>
      <c r="Z2294" s="11">
        <f t="shared" ca="1" si="425"/>
        <v>27.169812677545487</v>
      </c>
      <c r="AA2294" s="4" t="str">
        <f ca="1">TEXT(Table5[[#This Row],[CEndForm]],"00")</f>
        <v>27</v>
      </c>
      <c r="AB2294" s="12">
        <f ca="1">Table5[[#This Row],[CEndForm]]+(_xlfn.NORM.INV(RAND(),2,0.75))</f>
        <v>28.382143837854922</v>
      </c>
      <c r="AC2294" s="5" t="str">
        <f ca="1">TEXT(Table5[[#This Row],[CSigForm]],"00")</f>
        <v>28</v>
      </c>
      <c r="AD2294" s="11">
        <v>2506</v>
      </c>
      <c r="AE2294" s="9" t="str">
        <f>TEXT(Table5[[#This Row],[DForm]],"000000")</f>
        <v>002506</v>
      </c>
      <c r="AF2294" s="11">
        <f t="shared" ca="1" si="426"/>
        <v>35.222562527202527</v>
      </c>
      <c r="AG2294" s="4" t="str">
        <f ca="1">TEXT(Table5[[#This Row],[DBeginForm]],"00")</f>
        <v>35</v>
      </c>
      <c r="AH2294" s="11">
        <f t="shared" ca="1" si="427"/>
        <v>27.347822796252053</v>
      </c>
      <c r="AI2294" s="4" t="str">
        <f ca="1">TEXT(Table5[[#This Row],[DEndForm]],"00")</f>
        <v>27</v>
      </c>
      <c r="AJ2294" s="12">
        <f ca="1">Table5[[#This Row],[DEndForm]]+(_xlfn.NORM.INV(RAND(),2,0.75))</f>
        <v>27.994657955080477</v>
      </c>
      <c r="AK2294" s="5" t="str">
        <f ca="1">TEXT(Table5[[#This Row],[DSigForm]],"00")</f>
        <v>28</v>
      </c>
      <c r="AL2294" s="11">
        <v>2498</v>
      </c>
      <c r="AM2294" s="9" t="str">
        <f>TEXT(Table5[[#This Row],[EForm]],"000000")</f>
        <v>002498</v>
      </c>
      <c r="AN2294" s="11">
        <f t="shared" ca="1" si="428"/>
        <v>32.366185233096054</v>
      </c>
      <c r="AO2294" s="4" t="str">
        <f ca="1">TEXT(Table5[[#This Row],[EBeginForm]],"00")</f>
        <v>32</v>
      </c>
      <c r="AP2294" s="11">
        <f t="shared" ca="1" si="429"/>
        <v>32.146041996767323</v>
      </c>
      <c r="AQ2294" s="4" t="str">
        <f ca="1">TEXT(Table5[[#This Row],[EEndForm]],"00")</f>
        <v>32</v>
      </c>
      <c r="AR2294" s="12">
        <f ca="1">Table5[[#This Row],[EEndForm]]+(_xlfn.NORM.INV(RAND(),2,0.75))</f>
        <v>33.405728262028191</v>
      </c>
      <c r="AS2294" s="5" t="str">
        <f ca="1">TEXT(Table5[[#This Row],[ESigForm]],"00")</f>
        <v>33</v>
      </c>
      <c r="AT2294" s="9">
        <v>2485</v>
      </c>
      <c r="AU2294" s="9" t="str">
        <f>TEXT(Table5[[#This Row],[F]],"000000")</f>
        <v>002485</v>
      </c>
      <c r="AV2294" s="11">
        <f t="shared" ca="1" si="430"/>
        <v>28.223916881108121</v>
      </c>
      <c r="AW2294" s="4" t="str">
        <f ca="1">TEXT(Table5[[#This Row],[EBeginForm]],"00")</f>
        <v>32</v>
      </c>
      <c r="AX2294" s="11">
        <f t="shared" ca="1" si="431"/>
        <v>26.953737891834127</v>
      </c>
      <c r="AY2294" s="4" t="str">
        <f ca="1">TEXT(Table5[[#This Row],[EEndForm]],"00")</f>
        <v>32</v>
      </c>
      <c r="AZ2294" s="12">
        <f ca="1">Table5[[#This Row],[EEndForm]]+(_xlfn.NORM.INV(RAND(),2,0.75))</f>
        <v>33.338432634072412</v>
      </c>
      <c r="BA2294" s="5" t="str">
        <f ca="1">TEXT(Table5[[#This Row],[ESigForm]],"00")</f>
        <v>33</v>
      </c>
    </row>
    <row r="2295" spans="1:53" x14ac:dyDescent="0.3">
      <c r="A2295" s="1">
        <v>0</v>
      </c>
      <c r="B2295" s="1" t="s">
        <v>7</v>
      </c>
      <c r="C2295" s="11">
        <v>47043</v>
      </c>
      <c r="D2295" s="8" t="str">
        <f>TEXT(Table5[[#This Row],[Date]],"dd-mm-yyyy")</f>
        <v>17-10-2028</v>
      </c>
      <c r="E2295" s="11" t="str">
        <f>TEXT(Table5[[#This Row],[Date]],"dd/mm/yyyy")</f>
        <v>17/10/2028</v>
      </c>
      <c r="F2295" s="3" t="str">
        <f>DAY(Table5[[#This Row],[Date]])&amp;LOOKUP(DAY(Table5[[#This Row],[Date]]),{1,"st";2,"nd";3,"rd";4,"th";21,"st";22,"nd";23,"rd";24,"th";31,"st"}) &amp; TEXT(Table5[[#This Row],[Date]], " mmm, yyyy")</f>
        <v>17th Oct, 2028</v>
      </c>
      <c r="G2295" s="11">
        <v>2497</v>
      </c>
      <c r="H2295" s="9" t="str">
        <f>TEXT(Table5[[#This Row],[AForm]],"000000")</f>
        <v>002497</v>
      </c>
      <c r="I2295" s="11">
        <f t="shared" ca="1" si="420"/>
        <v>27.606869477044036</v>
      </c>
      <c r="J2295" s="4" t="str">
        <f ca="1">TEXT(Table5[[#This Row],[ABeginForm]],"00")</f>
        <v>28</v>
      </c>
      <c r="K2295" s="11">
        <f t="shared" ca="1" si="421"/>
        <v>31.372262562721872</v>
      </c>
      <c r="L2295" s="4" t="str">
        <f ca="1">TEXT(Table5[[#This Row],[AEndForm]],"00")</f>
        <v>31</v>
      </c>
      <c r="M2295" s="12">
        <f ca="1">Table5[[#This Row],[AEndForm]]+(_xlfn.NORM.INV(RAND(),2,0.75))</f>
        <v>32.871556163588615</v>
      </c>
      <c r="N2295" s="5" t="str">
        <f ca="1">TEXT(Table5[[#This Row],[ASigForm]],"00")</f>
        <v>33</v>
      </c>
      <c r="O2295" s="11" t="s">
        <v>12</v>
      </c>
      <c r="P2295" s="9" t="str">
        <f>TEXT(Table5[[#This Row],[BForm]],"000000")</f>
        <v xml:space="preserve"> </v>
      </c>
      <c r="Q2295" s="11">
        <f t="shared" ca="1" si="422"/>
        <v>22.359740441898325</v>
      </c>
      <c r="R2295" s="4" t="str">
        <f ca="1">TEXT(Table5[[#This Row],[BBeginForm]],"00")</f>
        <v>22</v>
      </c>
      <c r="S2295" s="11">
        <f t="shared" ca="1" si="423"/>
        <v>35.468833792174379</v>
      </c>
      <c r="T2295" s="4" t="str">
        <f ca="1">TEXT(Table5[[#This Row],[BEndForm]],"00")</f>
        <v>35</v>
      </c>
      <c r="U2295" s="12">
        <f ca="1">Table5[[#This Row],[BEndForm]]+(_xlfn.NORM.INV(RAND(),2,0.75))</f>
        <v>37.99523838253787</v>
      </c>
      <c r="V2295" s="5" t="str">
        <f ca="1">TEXT(Table5[[#This Row],[BSigForm]],"00")</f>
        <v>38</v>
      </c>
      <c r="W2295" s="6" t="s">
        <v>11</v>
      </c>
      <c r="X2295" s="11">
        <f t="shared" ca="1" si="424"/>
        <v>27.21604310227039</v>
      </c>
      <c r="Y2295" s="4" t="str">
        <f ca="1">TEXT(Table5[[#This Row],[CBeginForm]],"00")</f>
        <v>27</v>
      </c>
      <c r="Z2295" s="11">
        <f t="shared" ca="1" si="425"/>
        <v>31.473204292516044</v>
      </c>
      <c r="AA2295" s="4" t="str">
        <f ca="1">TEXT(Table5[[#This Row],[CEndForm]],"00")</f>
        <v>31</v>
      </c>
      <c r="AB2295" s="12">
        <f ca="1">Table5[[#This Row],[CEndForm]]+(_xlfn.NORM.INV(RAND(),2,0.75))</f>
        <v>32.225880334459966</v>
      </c>
      <c r="AC2295" s="5" t="str">
        <f ca="1">TEXT(Table5[[#This Row],[CSigForm]],"00")</f>
        <v>32</v>
      </c>
      <c r="AD2295" s="11">
        <v>2507</v>
      </c>
      <c r="AE2295" s="9" t="str">
        <f>TEXT(Table5[[#This Row],[DForm]],"000000")</f>
        <v>002507</v>
      </c>
      <c r="AF2295" s="11">
        <f t="shared" ca="1" si="426"/>
        <v>33.625996766553051</v>
      </c>
      <c r="AG2295" s="4" t="str">
        <f ca="1">TEXT(Table5[[#This Row],[DBeginForm]],"00")</f>
        <v>34</v>
      </c>
      <c r="AH2295" s="11">
        <f t="shared" ca="1" si="427"/>
        <v>27.347184910968071</v>
      </c>
      <c r="AI2295" s="4" t="str">
        <f ca="1">TEXT(Table5[[#This Row],[DEndForm]],"00")</f>
        <v>27</v>
      </c>
      <c r="AJ2295" s="12">
        <f ca="1">Table5[[#This Row],[DEndForm]]+(_xlfn.NORM.INV(RAND(),2,0.75))</f>
        <v>29.512058859348031</v>
      </c>
      <c r="AK2295" s="5" t="str">
        <f ca="1">TEXT(Table5[[#This Row],[DSigForm]],"00")</f>
        <v>30</v>
      </c>
      <c r="AL2295" s="11">
        <v>2499</v>
      </c>
      <c r="AM2295" s="9" t="str">
        <f>TEXT(Table5[[#This Row],[EForm]],"000000")</f>
        <v>002499</v>
      </c>
      <c r="AN2295" s="11">
        <f t="shared" ca="1" si="428"/>
        <v>35.408696719506032</v>
      </c>
      <c r="AO2295" s="4" t="str">
        <f ca="1">TEXT(Table5[[#This Row],[EBeginForm]],"00")</f>
        <v>35</v>
      </c>
      <c r="AP2295" s="11">
        <f t="shared" ca="1" si="429"/>
        <v>30.894064423260662</v>
      </c>
      <c r="AQ2295" s="4" t="str">
        <f ca="1">TEXT(Table5[[#This Row],[EEndForm]],"00")</f>
        <v>31</v>
      </c>
      <c r="AR2295" s="12">
        <f ca="1">Table5[[#This Row],[EEndForm]]+(_xlfn.NORM.INV(RAND(),2,0.75))</f>
        <v>32.21203117068228</v>
      </c>
      <c r="AS2295" s="5" t="str">
        <f ca="1">TEXT(Table5[[#This Row],[ESigForm]],"00")</f>
        <v>32</v>
      </c>
      <c r="AT2295" s="9">
        <v>2486</v>
      </c>
      <c r="AU2295" s="9" t="str">
        <f>TEXT(Table5[[#This Row],[F]],"000000")</f>
        <v>002486</v>
      </c>
      <c r="AV2295" s="11">
        <f t="shared" ca="1" si="430"/>
        <v>28.721649044963929</v>
      </c>
      <c r="AW2295" s="4" t="str">
        <f ca="1">TEXT(Table5[[#This Row],[EBeginForm]],"00")</f>
        <v>35</v>
      </c>
      <c r="AX2295" s="11">
        <f t="shared" ca="1" si="431"/>
        <v>28.474948338507367</v>
      </c>
      <c r="AY2295" s="4" t="str">
        <f ca="1">TEXT(Table5[[#This Row],[EEndForm]],"00")</f>
        <v>31</v>
      </c>
      <c r="AZ2295" s="12">
        <f ca="1">Table5[[#This Row],[EEndForm]]+(_xlfn.NORM.INV(RAND(),2,0.75))</f>
        <v>33.822749843854872</v>
      </c>
      <c r="BA2295" s="5" t="str">
        <f ca="1">TEXT(Table5[[#This Row],[ESigForm]],"00")</f>
        <v>32</v>
      </c>
    </row>
    <row r="2296" spans="1:53" x14ac:dyDescent="0.3">
      <c r="A2296" s="1">
        <v>0</v>
      </c>
      <c r="B2296" s="1" t="s">
        <v>8</v>
      </c>
      <c r="C2296" s="11">
        <v>47044</v>
      </c>
      <c r="D2296" s="8" t="str">
        <f>TEXT(Table5[[#This Row],[Date]],"dd-mm-yyyy")</f>
        <v>18-10-2028</v>
      </c>
      <c r="E2296" s="11" t="str">
        <f>TEXT(Table5[[#This Row],[Date]],"dd/mm/yyyy")</f>
        <v>18/10/2028</v>
      </c>
      <c r="F2296" s="3" t="str">
        <f>DAY(Table5[[#This Row],[Date]])&amp;LOOKUP(DAY(Table5[[#This Row],[Date]]),{1,"st";2,"nd";3,"rd";4,"th";21,"st";22,"nd";23,"rd";24,"th";31,"st"}) &amp; TEXT(Table5[[#This Row],[Date]], " mmm, yyyy")</f>
        <v>18th Oct, 2028</v>
      </c>
      <c r="G2296" s="11">
        <v>2498</v>
      </c>
      <c r="H2296" s="9" t="str">
        <f>TEXT(Table5[[#This Row],[AForm]],"000000")</f>
        <v>002498</v>
      </c>
      <c r="I2296" s="11">
        <f t="shared" ca="1" si="420"/>
        <v>28.853999255331587</v>
      </c>
      <c r="J2296" s="4" t="str">
        <f ca="1">TEXT(Table5[[#This Row],[ABeginForm]],"00")</f>
        <v>29</v>
      </c>
      <c r="K2296" s="11">
        <f t="shared" ca="1" si="421"/>
        <v>28.634366816818229</v>
      </c>
      <c r="L2296" s="4" t="str">
        <f ca="1">TEXT(Table5[[#This Row],[AEndForm]],"00")</f>
        <v>29</v>
      </c>
      <c r="M2296" s="12">
        <f ca="1">Table5[[#This Row],[AEndForm]]+(_xlfn.NORM.INV(RAND(),2,0.75))</f>
        <v>30.876296688935273</v>
      </c>
      <c r="N2296" s="5" t="str">
        <f ca="1">TEXT(Table5[[#This Row],[ASigForm]],"00")</f>
        <v>31</v>
      </c>
      <c r="O2296" s="11" t="s">
        <v>12</v>
      </c>
      <c r="P2296" s="9" t="str">
        <f>TEXT(Table5[[#This Row],[BForm]],"000000")</f>
        <v xml:space="preserve"> </v>
      </c>
      <c r="Q2296" s="11">
        <f t="shared" ca="1" si="422"/>
        <v>35.423894897970321</v>
      </c>
      <c r="R2296" s="4" t="str">
        <f ca="1">TEXT(Table5[[#This Row],[BBeginForm]],"00")</f>
        <v>35</v>
      </c>
      <c r="S2296" s="11">
        <f t="shared" ca="1" si="423"/>
        <v>29.250426644039727</v>
      </c>
      <c r="T2296" s="4" t="str">
        <f ca="1">TEXT(Table5[[#This Row],[BEndForm]],"00")</f>
        <v>29</v>
      </c>
      <c r="U2296" s="12">
        <f ca="1">Table5[[#This Row],[BEndForm]]+(_xlfn.NORM.INV(RAND(),2,0.75))</f>
        <v>31.589114156794423</v>
      </c>
      <c r="V2296" s="5" t="str">
        <f ca="1">TEXT(Table5[[#This Row],[BSigForm]],"00")</f>
        <v>32</v>
      </c>
      <c r="W2296" s="6" t="s">
        <v>11</v>
      </c>
      <c r="X2296" s="11">
        <f t="shared" ca="1" si="424"/>
        <v>33.99252967636523</v>
      </c>
      <c r="Y2296" s="4" t="str">
        <f ca="1">TEXT(Table5[[#This Row],[CBeginForm]],"00")</f>
        <v>34</v>
      </c>
      <c r="Z2296" s="11">
        <f t="shared" ca="1" si="425"/>
        <v>21.033206397845191</v>
      </c>
      <c r="AA2296" s="4" t="str">
        <f ca="1">TEXT(Table5[[#This Row],[CEndForm]],"00")</f>
        <v>21</v>
      </c>
      <c r="AB2296" s="12">
        <f ca="1">Table5[[#This Row],[CEndForm]]+(_xlfn.NORM.INV(RAND(),2,0.75))</f>
        <v>23.487214183101944</v>
      </c>
      <c r="AC2296" s="5" t="str">
        <f ca="1">TEXT(Table5[[#This Row],[CSigForm]],"00")</f>
        <v>23</v>
      </c>
      <c r="AD2296" s="11">
        <v>2508</v>
      </c>
      <c r="AE2296" s="9" t="str">
        <f>TEXT(Table5[[#This Row],[DForm]],"000000")</f>
        <v>002508</v>
      </c>
      <c r="AF2296" s="11">
        <f t="shared" ca="1" si="426"/>
        <v>32.554604551618404</v>
      </c>
      <c r="AG2296" s="4" t="str">
        <f ca="1">TEXT(Table5[[#This Row],[DBeginForm]],"00")</f>
        <v>33</v>
      </c>
      <c r="AH2296" s="11">
        <f t="shared" ca="1" si="427"/>
        <v>30.275144584749214</v>
      </c>
      <c r="AI2296" s="4" t="str">
        <f ca="1">TEXT(Table5[[#This Row],[DEndForm]],"00")</f>
        <v>30</v>
      </c>
      <c r="AJ2296" s="12">
        <f ca="1">Table5[[#This Row],[DEndForm]]+(_xlfn.NORM.INV(RAND(),2,0.75))</f>
        <v>33.699775231484864</v>
      </c>
      <c r="AK2296" s="5" t="str">
        <f ca="1">TEXT(Table5[[#This Row],[DSigForm]],"00")</f>
        <v>34</v>
      </c>
      <c r="AL2296" s="11">
        <v>2500</v>
      </c>
      <c r="AM2296" s="9" t="str">
        <f>TEXT(Table5[[#This Row],[EForm]],"000000")</f>
        <v>002500</v>
      </c>
      <c r="AN2296" s="11">
        <f t="shared" ca="1" si="428"/>
        <v>28.75211440269571</v>
      </c>
      <c r="AO2296" s="4" t="str">
        <f ca="1">TEXT(Table5[[#This Row],[EBeginForm]],"00")</f>
        <v>29</v>
      </c>
      <c r="AP2296" s="11">
        <f t="shared" ca="1" si="429"/>
        <v>30.29114108071499</v>
      </c>
      <c r="AQ2296" s="4" t="str">
        <f ca="1">TEXT(Table5[[#This Row],[EEndForm]],"00")</f>
        <v>30</v>
      </c>
      <c r="AR2296" s="12">
        <f ca="1">Table5[[#This Row],[EEndForm]]+(_xlfn.NORM.INV(RAND(),2,0.75))</f>
        <v>31.920856840792347</v>
      </c>
      <c r="AS2296" s="5" t="str">
        <f ca="1">TEXT(Table5[[#This Row],[ESigForm]],"00")</f>
        <v>32</v>
      </c>
      <c r="AT2296" s="9">
        <v>2487</v>
      </c>
      <c r="AU2296" s="9" t="str">
        <f>TEXT(Table5[[#This Row],[F]],"000000")</f>
        <v>002487</v>
      </c>
      <c r="AV2296" s="11">
        <f t="shared" ca="1" si="430"/>
        <v>28.155812260288055</v>
      </c>
      <c r="AW2296" s="4" t="str">
        <f ca="1">TEXT(Table5[[#This Row],[EBeginForm]],"00")</f>
        <v>29</v>
      </c>
      <c r="AX2296" s="11">
        <f t="shared" ca="1" si="431"/>
        <v>30.882015964570957</v>
      </c>
      <c r="AY2296" s="4" t="str">
        <f ca="1">TEXT(Table5[[#This Row],[EEndForm]],"00")</f>
        <v>30</v>
      </c>
      <c r="AZ2296" s="12">
        <f ca="1">Table5[[#This Row],[EEndForm]]+(_xlfn.NORM.INV(RAND(),2,0.75))</f>
        <v>31.946506889614625</v>
      </c>
      <c r="BA2296" s="5" t="str">
        <f ca="1">TEXT(Table5[[#This Row],[ESigForm]],"00")</f>
        <v>32</v>
      </c>
    </row>
    <row r="2297" spans="1:53" x14ac:dyDescent="0.3">
      <c r="A2297" s="1">
        <v>0</v>
      </c>
      <c r="B2297" s="1" t="s">
        <v>9</v>
      </c>
      <c r="C2297" s="11">
        <v>47045</v>
      </c>
      <c r="D2297" s="8" t="str">
        <f>TEXT(Table5[[#This Row],[Date]],"dd-mm-yyyy")</f>
        <v>19-10-2028</v>
      </c>
      <c r="E2297" s="11" t="str">
        <f>TEXT(Table5[[#This Row],[Date]],"dd/mm/yyyy")</f>
        <v>19/10/2028</v>
      </c>
      <c r="F2297" s="3" t="str">
        <f>DAY(Table5[[#This Row],[Date]])&amp;LOOKUP(DAY(Table5[[#This Row],[Date]]),{1,"st";2,"nd";3,"rd";4,"th";21,"st";22,"nd";23,"rd";24,"th";31,"st"}) &amp; TEXT(Table5[[#This Row],[Date]], " mmm, yyyy")</f>
        <v>19th Oct, 2028</v>
      </c>
      <c r="G2297" s="11">
        <v>2499</v>
      </c>
      <c r="H2297" s="9" t="str">
        <f>TEXT(Table5[[#This Row],[AForm]],"000000")</f>
        <v>002499</v>
      </c>
      <c r="I2297" s="11">
        <f t="shared" ca="1" si="420"/>
        <v>29.046559512516893</v>
      </c>
      <c r="J2297" s="4" t="str">
        <f ca="1">TEXT(Table5[[#This Row],[ABeginForm]],"00")</f>
        <v>29</v>
      </c>
      <c r="K2297" s="11">
        <f t="shared" ca="1" si="421"/>
        <v>27.292770890772402</v>
      </c>
      <c r="L2297" s="4" t="str">
        <f ca="1">TEXT(Table5[[#This Row],[AEndForm]],"00")</f>
        <v>27</v>
      </c>
      <c r="M2297" s="12">
        <f ca="1">Table5[[#This Row],[AEndForm]]+(_xlfn.NORM.INV(RAND(),2,0.75))</f>
        <v>29.613163504345071</v>
      </c>
      <c r="N2297" s="5" t="str">
        <f ca="1">TEXT(Table5[[#This Row],[ASigForm]],"00")</f>
        <v>30</v>
      </c>
      <c r="O2297" s="11" t="s">
        <v>12</v>
      </c>
      <c r="P2297" s="9" t="str">
        <f>TEXT(Table5[[#This Row],[BForm]],"000000")</f>
        <v xml:space="preserve"> </v>
      </c>
      <c r="Q2297" s="11">
        <f t="shared" ca="1" si="422"/>
        <v>37.045788517364493</v>
      </c>
      <c r="R2297" s="4" t="str">
        <f ca="1">TEXT(Table5[[#This Row],[BBeginForm]],"00")</f>
        <v>37</v>
      </c>
      <c r="S2297" s="11">
        <f t="shared" ca="1" si="423"/>
        <v>30.237126727813816</v>
      </c>
      <c r="T2297" s="4" t="str">
        <f ca="1">TEXT(Table5[[#This Row],[BEndForm]],"00")</f>
        <v>30</v>
      </c>
      <c r="U2297" s="12">
        <f ca="1">Table5[[#This Row],[BEndForm]]+(_xlfn.NORM.INV(RAND(),2,0.75))</f>
        <v>31.121593225590548</v>
      </c>
      <c r="V2297" s="5" t="str">
        <f ca="1">TEXT(Table5[[#This Row],[BSigForm]],"00")</f>
        <v>31</v>
      </c>
      <c r="W2297" s="6" t="s">
        <v>11</v>
      </c>
      <c r="X2297" s="11">
        <f t="shared" ca="1" si="424"/>
        <v>26.685854672389947</v>
      </c>
      <c r="Y2297" s="4" t="str">
        <f ca="1">TEXT(Table5[[#This Row],[CBeginForm]],"00")</f>
        <v>27</v>
      </c>
      <c r="Z2297" s="11">
        <f t="shared" ca="1" si="425"/>
        <v>31.705418097022342</v>
      </c>
      <c r="AA2297" s="4" t="str">
        <f ca="1">TEXT(Table5[[#This Row],[CEndForm]],"00")</f>
        <v>32</v>
      </c>
      <c r="AB2297" s="12">
        <f ca="1">Table5[[#This Row],[CEndForm]]+(_xlfn.NORM.INV(RAND(),2,0.75))</f>
        <v>34.106964800082835</v>
      </c>
      <c r="AC2297" s="5" t="str">
        <f ca="1">TEXT(Table5[[#This Row],[CSigForm]],"00")</f>
        <v>34</v>
      </c>
      <c r="AD2297" s="11">
        <v>2509</v>
      </c>
      <c r="AE2297" s="9" t="str">
        <f>TEXT(Table5[[#This Row],[DForm]],"000000")</f>
        <v>002509</v>
      </c>
      <c r="AF2297" s="11">
        <f t="shared" ca="1" si="426"/>
        <v>28.658238735523934</v>
      </c>
      <c r="AG2297" s="4" t="str">
        <f ca="1">TEXT(Table5[[#This Row],[DBeginForm]],"00")</f>
        <v>29</v>
      </c>
      <c r="AH2297" s="11">
        <f t="shared" ca="1" si="427"/>
        <v>31.058993650778621</v>
      </c>
      <c r="AI2297" s="4" t="str">
        <f ca="1">TEXT(Table5[[#This Row],[DEndForm]],"00")</f>
        <v>31</v>
      </c>
      <c r="AJ2297" s="12">
        <f ca="1">Table5[[#This Row],[DEndForm]]+(_xlfn.NORM.INV(RAND(),2,0.75))</f>
        <v>33.955513623129519</v>
      </c>
      <c r="AK2297" s="5" t="str">
        <f ca="1">TEXT(Table5[[#This Row],[DSigForm]],"00")</f>
        <v>34</v>
      </c>
      <c r="AL2297" s="11">
        <v>2501</v>
      </c>
      <c r="AM2297" s="9" t="str">
        <f>TEXT(Table5[[#This Row],[EForm]],"000000")</f>
        <v>002501</v>
      </c>
      <c r="AN2297" s="11">
        <f t="shared" ca="1" si="428"/>
        <v>30.310575748928052</v>
      </c>
      <c r="AO2297" s="4" t="str">
        <f ca="1">TEXT(Table5[[#This Row],[EBeginForm]],"00")</f>
        <v>30</v>
      </c>
      <c r="AP2297" s="11">
        <f t="shared" ca="1" si="429"/>
        <v>29.895885605621121</v>
      </c>
      <c r="AQ2297" s="4" t="str">
        <f ca="1">TEXT(Table5[[#This Row],[EEndForm]],"00")</f>
        <v>30</v>
      </c>
      <c r="AR2297" s="12">
        <f ca="1">Table5[[#This Row],[EEndForm]]+(_xlfn.NORM.INV(RAND(),2,0.75))</f>
        <v>32.290296787056697</v>
      </c>
      <c r="AS2297" s="5" t="str">
        <f ca="1">TEXT(Table5[[#This Row],[ESigForm]],"00")</f>
        <v>32</v>
      </c>
      <c r="AT2297" s="9">
        <v>2488</v>
      </c>
      <c r="AU2297" s="9" t="str">
        <f>TEXT(Table5[[#This Row],[F]],"000000")</f>
        <v>002488</v>
      </c>
      <c r="AV2297" s="11">
        <f t="shared" ca="1" si="430"/>
        <v>30.693290962904239</v>
      </c>
      <c r="AW2297" s="4" t="str">
        <f ca="1">TEXT(Table5[[#This Row],[EBeginForm]],"00")</f>
        <v>30</v>
      </c>
      <c r="AX2297" s="11">
        <f t="shared" ca="1" si="431"/>
        <v>33.346892125142823</v>
      </c>
      <c r="AY2297" s="4" t="str">
        <f ca="1">TEXT(Table5[[#This Row],[EEndForm]],"00")</f>
        <v>30</v>
      </c>
      <c r="AZ2297" s="12">
        <f ca="1">Table5[[#This Row],[EEndForm]]+(_xlfn.NORM.INV(RAND(),2,0.75))</f>
        <v>31.894505329566794</v>
      </c>
      <c r="BA2297" s="5" t="str">
        <f ca="1">TEXT(Table5[[#This Row],[ESigForm]],"00")</f>
        <v>32</v>
      </c>
    </row>
    <row r="2298" spans="1:53" x14ac:dyDescent="0.3">
      <c r="A2298" s="1">
        <v>0</v>
      </c>
      <c r="B2298" s="1" t="s">
        <v>10</v>
      </c>
      <c r="C2298" s="11">
        <v>47046</v>
      </c>
      <c r="D2298" s="8" t="str">
        <f>TEXT(Table5[[#This Row],[Date]],"dd-mm-yyyy")</f>
        <v>20-10-2028</v>
      </c>
      <c r="E2298" s="11" t="str">
        <f>TEXT(Table5[[#This Row],[Date]],"dd/mm/yyyy")</f>
        <v>20/10/2028</v>
      </c>
      <c r="F2298" s="3" t="str">
        <f>DAY(Table5[[#This Row],[Date]])&amp;LOOKUP(DAY(Table5[[#This Row],[Date]]),{1,"st";2,"nd";3,"rd";4,"th";21,"st";22,"nd";23,"rd";24,"th";31,"st"}) &amp; TEXT(Table5[[#This Row],[Date]], " mmm, yyyy")</f>
        <v>20th Oct, 2028</v>
      </c>
      <c r="G2298" s="11">
        <v>2500</v>
      </c>
      <c r="H2298" s="9" t="str">
        <f>TEXT(Table5[[#This Row],[AForm]],"000000")</f>
        <v>002500</v>
      </c>
      <c r="I2298" s="11">
        <f t="shared" ca="1" si="420"/>
        <v>29.041579689820921</v>
      </c>
      <c r="J2298" s="4" t="str">
        <f ca="1">TEXT(Table5[[#This Row],[ABeginForm]],"00")</f>
        <v>29</v>
      </c>
      <c r="K2298" s="11">
        <f t="shared" ca="1" si="421"/>
        <v>33.748294119342646</v>
      </c>
      <c r="L2298" s="4" t="str">
        <f ca="1">TEXT(Table5[[#This Row],[AEndForm]],"00")</f>
        <v>34</v>
      </c>
      <c r="M2298" s="12">
        <f ca="1">Table5[[#This Row],[AEndForm]]+(_xlfn.NORM.INV(RAND(),2,0.75))</f>
        <v>35.893666623277063</v>
      </c>
      <c r="N2298" s="5" t="str">
        <f ca="1">TEXT(Table5[[#This Row],[ASigForm]],"00")</f>
        <v>36</v>
      </c>
      <c r="O2298" s="11" t="s">
        <v>12</v>
      </c>
      <c r="P2298" s="9" t="str">
        <f>TEXT(Table5[[#This Row],[BForm]],"000000")</f>
        <v xml:space="preserve"> </v>
      </c>
      <c r="Q2298" s="11">
        <f t="shared" ca="1" si="422"/>
        <v>28.73884958930492</v>
      </c>
      <c r="R2298" s="4" t="str">
        <f ca="1">TEXT(Table5[[#This Row],[BBeginForm]],"00")</f>
        <v>29</v>
      </c>
      <c r="S2298" s="11">
        <f t="shared" ca="1" si="423"/>
        <v>29.684191404731727</v>
      </c>
      <c r="T2298" s="4" t="str">
        <f ca="1">TEXT(Table5[[#This Row],[BEndForm]],"00")</f>
        <v>30</v>
      </c>
      <c r="U2298" s="12">
        <f ca="1">Table5[[#This Row],[BEndForm]]+(_xlfn.NORM.INV(RAND(),2,0.75))</f>
        <v>30.752321311869551</v>
      </c>
      <c r="V2298" s="5" t="str">
        <f ca="1">TEXT(Table5[[#This Row],[BSigForm]],"00")</f>
        <v>31</v>
      </c>
      <c r="W2298" s="6" t="s">
        <v>11</v>
      </c>
      <c r="X2298" s="11">
        <f t="shared" ca="1" si="424"/>
        <v>31.450764791306696</v>
      </c>
      <c r="Y2298" s="4" t="str">
        <f ca="1">TEXT(Table5[[#This Row],[CBeginForm]],"00")</f>
        <v>31</v>
      </c>
      <c r="Z2298" s="11">
        <f t="shared" ca="1" si="425"/>
        <v>26.570657290063643</v>
      </c>
      <c r="AA2298" s="4" t="str">
        <f ca="1">TEXT(Table5[[#This Row],[CEndForm]],"00")</f>
        <v>27</v>
      </c>
      <c r="AB2298" s="12">
        <f ca="1">Table5[[#This Row],[CEndForm]]+(_xlfn.NORM.INV(RAND(),2,0.75))</f>
        <v>30.004979014574509</v>
      </c>
      <c r="AC2298" s="5" t="str">
        <f ca="1">TEXT(Table5[[#This Row],[CSigForm]],"00")</f>
        <v>30</v>
      </c>
      <c r="AD2298" s="11">
        <v>2510</v>
      </c>
      <c r="AE2298" s="9" t="str">
        <f>TEXT(Table5[[#This Row],[DForm]],"000000")</f>
        <v>002510</v>
      </c>
      <c r="AF2298" s="11">
        <f t="shared" ca="1" si="426"/>
        <v>32.244894645092785</v>
      </c>
      <c r="AG2298" s="4" t="str">
        <f ca="1">TEXT(Table5[[#This Row],[DBeginForm]],"00")</f>
        <v>32</v>
      </c>
      <c r="AH2298" s="11">
        <f t="shared" ca="1" si="427"/>
        <v>27.367651392875651</v>
      </c>
      <c r="AI2298" s="4" t="str">
        <f ca="1">TEXT(Table5[[#This Row],[DEndForm]],"00")</f>
        <v>27</v>
      </c>
      <c r="AJ2298" s="12">
        <f ca="1">Table5[[#This Row],[DEndForm]]+(_xlfn.NORM.INV(RAND(),2,0.75))</f>
        <v>28.723056342245258</v>
      </c>
      <c r="AK2298" s="5" t="str">
        <f ca="1">TEXT(Table5[[#This Row],[DSigForm]],"00")</f>
        <v>29</v>
      </c>
      <c r="AL2298" s="11">
        <v>2502</v>
      </c>
      <c r="AM2298" s="9" t="str">
        <f>TEXT(Table5[[#This Row],[EForm]],"000000")</f>
        <v>002502</v>
      </c>
      <c r="AN2298" s="11">
        <f t="shared" ca="1" si="428"/>
        <v>32.864053537871662</v>
      </c>
      <c r="AO2298" s="4" t="str">
        <f ca="1">TEXT(Table5[[#This Row],[EBeginForm]],"00")</f>
        <v>33</v>
      </c>
      <c r="AP2298" s="11">
        <f t="shared" ca="1" si="429"/>
        <v>25.309466194815347</v>
      </c>
      <c r="AQ2298" s="4" t="str">
        <f ca="1">TEXT(Table5[[#This Row],[EEndForm]],"00")</f>
        <v>25</v>
      </c>
      <c r="AR2298" s="12">
        <f ca="1">Table5[[#This Row],[EEndForm]]+(_xlfn.NORM.INV(RAND(),2,0.75))</f>
        <v>28.49274245557039</v>
      </c>
      <c r="AS2298" s="5" t="str">
        <f ca="1">TEXT(Table5[[#This Row],[ESigForm]],"00")</f>
        <v>28</v>
      </c>
      <c r="AT2298" s="9">
        <v>2489</v>
      </c>
      <c r="AU2298" s="9" t="str">
        <f>TEXT(Table5[[#This Row],[F]],"000000")</f>
        <v>002489</v>
      </c>
      <c r="AV2298" s="11">
        <f t="shared" ca="1" si="430"/>
        <v>27.088912995611487</v>
      </c>
      <c r="AW2298" s="4" t="str">
        <f ca="1">TEXT(Table5[[#This Row],[EBeginForm]],"00")</f>
        <v>33</v>
      </c>
      <c r="AX2298" s="11">
        <f t="shared" ca="1" si="431"/>
        <v>33.700078387792374</v>
      </c>
      <c r="AY2298" s="4" t="str">
        <f ca="1">TEXT(Table5[[#This Row],[EEndForm]],"00")</f>
        <v>25</v>
      </c>
      <c r="AZ2298" s="12">
        <f ca="1">Table5[[#This Row],[EEndForm]]+(_xlfn.NORM.INV(RAND(),2,0.75))</f>
        <v>26.373957200840358</v>
      </c>
      <c r="BA2298" s="5" t="str">
        <f ca="1">TEXT(Table5[[#This Row],[ESigForm]],"00")</f>
        <v>28</v>
      </c>
    </row>
    <row r="2299" spans="1:53" x14ac:dyDescent="0.3">
      <c r="A2299" s="1">
        <v>0</v>
      </c>
      <c r="B2299" s="1" t="s">
        <v>5</v>
      </c>
      <c r="C2299" s="11">
        <v>47047</v>
      </c>
      <c r="D2299" s="8" t="str">
        <f>TEXT(Table5[[#This Row],[Date]],"dd-mm-yyyy")</f>
        <v>21-10-2028</v>
      </c>
      <c r="E2299" s="11" t="str">
        <f>TEXT(Table5[[#This Row],[Date]],"dd/mm/yyyy")</f>
        <v>21/10/2028</v>
      </c>
      <c r="F2299" s="3" t="str">
        <f>DAY(Table5[[#This Row],[Date]])&amp;LOOKUP(DAY(Table5[[#This Row],[Date]]),{1,"st";2,"nd";3,"rd";4,"th";21,"st";22,"nd";23,"rd";24,"th";31,"st"}) &amp; TEXT(Table5[[#This Row],[Date]], " mmm, yyyy")</f>
        <v>21st Oct, 2028</v>
      </c>
      <c r="G2299" s="11">
        <v>2501</v>
      </c>
      <c r="H2299" s="9" t="str">
        <f>TEXT(Table5[[#This Row],[AForm]],"000000")</f>
        <v>002501</v>
      </c>
      <c r="I2299" s="11">
        <f t="shared" ca="1" si="420"/>
        <v>24.763058504140595</v>
      </c>
      <c r="J2299" s="4" t="str">
        <f ca="1">TEXT(Table5[[#This Row],[ABeginForm]],"00")</f>
        <v>25</v>
      </c>
      <c r="K2299" s="11">
        <f t="shared" ca="1" si="421"/>
        <v>31.592316141989194</v>
      </c>
      <c r="L2299" s="4" t="str">
        <f ca="1">TEXT(Table5[[#This Row],[AEndForm]],"00")</f>
        <v>32</v>
      </c>
      <c r="M2299" s="12">
        <f ca="1">Table5[[#This Row],[AEndForm]]+(_xlfn.NORM.INV(RAND(),2,0.75))</f>
        <v>32.392437362798404</v>
      </c>
      <c r="N2299" s="5" t="str">
        <f ca="1">TEXT(Table5[[#This Row],[ASigForm]],"00")</f>
        <v>32</v>
      </c>
      <c r="O2299" s="11" t="s">
        <v>12</v>
      </c>
      <c r="P2299" s="9" t="str">
        <f>TEXT(Table5[[#This Row],[BForm]],"000000")</f>
        <v xml:space="preserve"> </v>
      </c>
      <c r="Q2299" s="11">
        <f t="shared" ca="1" si="422"/>
        <v>32.892025510219149</v>
      </c>
      <c r="R2299" s="4" t="str">
        <f ca="1">TEXT(Table5[[#This Row],[BBeginForm]],"00")</f>
        <v>33</v>
      </c>
      <c r="S2299" s="11">
        <f t="shared" ca="1" si="423"/>
        <v>30.778451854529372</v>
      </c>
      <c r="T2299" s="4" t="str">
        <f ca="1">TEXT(Table5[[#This Row],[BEndForm]],"00")</f>
        <v>31</v>
      </c>
      <c r="U2299" s="12">
        <f ca="1">Table5[[#This Row],[BEndForm]]+(_xlfn.NORM.INV(RAND(),2,0.75))</f>
        <v>32.750938874992485</v>
      </c>
      <c r="V2299" s="5" t="str">
        <f ca="1">TEXT(Table5[[#This Row],[BSigForm]],"00")</f>
        <v>33</v>
      </c>
      <c r="W2299" s="6" t="s">
        <v>11</v>
      </c>
      <c r="X2299" s="11">
        <f t="shared" ca="1" si="424"/>
        <v>31.655576465494413</v>
      </c>
      <c r="Y2299" s="4" t="str">
        <f ca="1">TEXT(Table5[[#This Row],[CBeginForm]],"00")</f>
        <v>32</v>
      </c>
      <c r="Z2299" s="11">
        <f t="shared" ca="1" si="425"/>
        <v>33.269318221017571</v>
      </c>
      <c r="AA2299" s="4" t="str">
        <f ca="1">TEXT(Table5[[#This Row],[CEndForm]],"00")</f>
        <v>33</v>
      </c>
      <c r="AB2299" s="12">
        <f ca="1">Table5[[#This Row],[CEndForm]]+(_xlfn.NORM.INV(RAND(),2,0.75))</f>
        <v>35.744329300136357</v>
      </c>
      <c r="AC2299" s="5" t="str">
        <f ca="1">TEXT(Table5[[#This Row],[CSigForm]],"00")</f>
        <v>36</v>
      </c>
      <c r="AD2299" s="11">
        <v>2511</v>
      </c>
      <c r="AE2299" s="9" t="str">
        <f>TEXT(Table5[[#This Row],[DForm]],"000000")</f>
        <v>002511</v>
      </c>
      <c r="AF2299" s="11">
        <f t="shared" ca="1" si="426"/>
        <v>28.228866399478552</v>
      </c>
      <c r="AG2299" s="4" t="str">
        <f ca="1">TEXT(Table5[[#This Row],[DBeginForm]],"00")</f>
        <v>28</v>
      </c>
      <c r="AH2299" s="11">
        <f t="shared" ca="1" si="427"/>
        <v>31.10738285140582</v>
      </c>
      <c r="AI2299" s="4" t="str">
        <f ca="1">TEXT(Table5[[#This Row],[DEndForm]],"00")</f>
        <v>31</v>
      </c>
      <c r="AJ2299" s="12">
        <f ca="1">Table5[[#This Row],[DEndForm]]+(_xlfn.NORM.INV(RAND(),2,0.75))</f>
        <v>32.49961034956371</v>
      </c>
      <c r="AK2299" s="5" t="str">
        <f ca="1">TEXT(Table5[[#This Row],[DSigForm]],"00")</f>
        <v>32</v>
      </c>
      <c r="AL2299" s="11">
        <v>2503</v>
      </c>
      <c r="AM2299" s="9" t="str">
        <f>TEXT(Table5[[#This Row],[EForm]],"000000")</f>
        <v>002503</v>
      </c>
      <c r="AN2299" s="11">
        <f t="shared" ca="1" si="428"/>
        <v>26.611085258018488</v>
      </c>
      <c r="AO2299" s="4" t="str">
        <f ca="1">TEXT(Table5[[#This Row],[EBeginForm]],"00")</f>
        <v>27</v>
      </c>
      <c r="AP2299" s="11">
        <f t="shared" ca="1" si="429"/>
        <v>35.467102780376294</v>
      </c>
      <c r="AQ2299" s="4" t="str">
        <f ca="1">TEXT(Table5[[#This Row],[EEndForm]],"00")</f>
        <v>35</v>
      </c>
      <c r="AR2299" s="12">
        <f ca="1">Table5[[#This Row],[EEndForm]]+(_xlfn.NORM.INV(RAND(),2,0.75))</f>
        <v>37.434197179653736</v>
      </c>
      <c r="AS2299" s="5" t="str">
        <f ca="1">TEXT(Table5[[#This Row],[ESigForm]],"00")</f>
        <v>37</v>
      </c>
      <c r="AT2299" s="9">
        <v>2490</v>
      </c>
      <c r="AU2299" s="9" t="str">
        <f>TEXT(Table5[[#This Row],[F]],"000000")</f>
        <v>002490</v>
      </c>
      <c r="AV2299" s="11">
        <f t="shared" ca="1" si="430"/>
        <v>28.495032711321635</v>
      </c>
      <c r="AW2299" s="4" t="str">
        <f ca="1">TEXT(Table5[[#This Row],[EBeginForm]],"00")</f>
        <v>27</v>
      </c>
      <c r="AX2299" s="11">
        <f t="shared" ca="1" si="431"/>
        <v>32.29640295870626</v>
      </c>
      <c r="AY2299" s="4" t="str">
        <f ca="1">TEXT(Table5[[#This Row],[EEndForm]],"00")</f>
        <v>35</v>
      </c>
      <c r="AZ2299" s="12">
        <f ca="1">Table5[[#This Row],[EEndForm]]+(_xlfn.NORM.INV(RAND(),2,0.75))</f>
        <v>37.108809879550485</v>
      </c>
      <c r="BA2299" s="5" t="str">
        <f ca="1">TEXT(Table5[[#This Row],[ESigForm]],"00")</f>
        <v>37</v>
      </c>
    </row>
    <row r="2300" spans="1:53" x14ac:dyDescent="0.3">
      <c r="A2300" s="1">
        <v>0</v>
      </c>
      <c r="B2300" s="1" t="s">
        <v>6</v>
      </c>
      <c r="C2300" s="11">
        <v>47049</v>
      </c>
      <c r="D2300" s="8" t="str">
        <f>TEXT(Table5[[#This Row],[Date]],"dd-mm-yyyy")</f>
        <v>23-10-2028</v>
      </c>
      <c r="E2300" s="11" t="str">
        <f>TEXT(Table5[[#This Row],[Date]],"dd/mm/yyyy")</f>
        <v>23/10/2028</v>
      </c>
      <c r="F2300" s="3" t="str">
        <f>DAY(Table5[[#This Row],[Date]])&amp;LOOKUP(DAY(Table5[[#This Row],[Date]]),{1,"st";2,"nd";3,"rd";4,"th";21,"st";22,"nd";23,"rd";24,"th";31,"st"}) &amp; TEXT(Table5[[#This Row],[Date]], " mmm, yyyy")</f>
        <v>23rd Oct, 2028</v>
      </c>
      <c r="G2300" s="11">
        <v>2502</v>
      </c>
      <c r="H2300" s="9" t="str">
        <f>TEXT(Table5[[#This Row],[AForm]],"000000")</f>
        <v>002502</v>
      </c>
      <c r="I2300" s="11">
        <f t="shared" ca="1" si="420"/>
        <v>33.454957411616817</v>
      </c>
      <c r="J2300" s="4" t="str">
        <f ca="1">TEXT(Table5[[#This Row],[ABeginForm]],"00")</f>
        <v>33</v>
      </c>
      <c r="K2300" s="11">
        <f t="shared" ca="1" si="421"/>
        <v>27.412966781457797</v>
      </c>
      <c r="L2300" s="4" t="str">
        <f ca="1">TEXT(Table5[[#This Row],[AEndForm]],"00")</f>
        <v>27</v>
      </c>
      <c r="M2300" s="12">
        <f ca="1">Table5[[#This Row],[AEndForm]]+(_xlfn.NORM.INV(RAND(),2,0.75))</f>
        <v>29.011951034542623</v>
      </c>
      <c r="N2300" s="5" t="str">
        <f ca="1">TEXT(Table5[[#This Row],[ASigForm]],"00")</f>
        <v>29</v>
      </c>
      <c r="O2300" s="11">
        <f>O2294+1</f>
        <v>394</v>
      </c>
      <c r="P2300" s="9" t="str">
        <f>TEXT(Table5[[#This Row],[BForm]],"000000")</f>
        <v>000394</v>
      </c>
      <c r="Q2300" s="11">
        <f t="shared" ca="1" si="422"/>
        <v>33.507234563921394</v>
      </c>
      <c r="R2300" s="4" t="str">
        <f ca="1">TEXT(Table5[[#This Row],[BBeginForm]],"00")</f>
        <v>34</v>
      </c>
      <c r="S2300" s="11">
        <f t="shared" ca="1" si="423"/>
        <v>27.938671439718004</v>
      </c>
      <c r="T2300" s="4" t="str">
        <f ca="1">TEXT(Table5[[#This Row],[BEndForm]],"00")</f>
        <v>28</v>
      </c>
      <c r="U2300" s="12">
        <f ca="1">Table5[[#This Row],[BEndForm]]+(_xlfn.NORM.INV(RAND(),2,0.75))</f>
        <v>30.349873399217834</v>
      </c>
      <c r="V2300" s="5" t="str">
        <f ca="1">TEXT(Table5[[#This Row],[BSigForm]],"00")</f>
        <v>30</v>
      </c>
      <c r="W2300" s="6" t="s">
        <v>11</v>
      </c>
      <c r="X2300" s="11">
        <f t="shared" ca="1" si="424"/>
        <v>29.160318112303994</v>
      </c>
      <c r="Y2300" s="4" t="str">
        <f ca="1">TEXT(Table5[[#This Row],[CBeginForm]],"00")</f>
        <v>29</v>
      </c>
      <c r="Z2300" s="11">
        <f t="shared" ca="1" si="425"/>
        <v>27.613069869282512</v>
      </c>
      <c r="AA2300" s="4" t="str">
        <f ca="1">TEXT(Table5[[#This Row],[CEndForm]],"00")</f>
        <v>28</v>
      </c>
      <c r="AB2300" s="12">
        <f ca="1">Table5[[#This Row],[CEndForm]]+(_xlfn.NORM.INV(RAND(),2,0.75))</f>
        <v>29.684574372613842</v>
      </c>
      <c r="AC2300" s="5" t="str">
        <f ca="1">TEXT(Table5[[#This Row],[CSigForm]],"00")</f>
        <v>30</v>
      </c>
      <c r="AD2300" s="11">
        <v>2512</v>
      </c>
      <c r="AE2300" s="9" t="str">
        <f>TEXT(Table5[[#This Row],[DForm]],"000000")</f>
        <v>002512</v>
      </c>
      <c r="AF2300" s="11">
        <f t="shared" ca="1" si="426"/>
        <v>32.323879333082381</v>
      </c>
      <c r="AG2300" s="4" t="str">
        <f ca="1">TEXT(Table5[[#This Row],[DBeginForm]],"00")</f>
        <v>32</v>
      </c>
      <c r="AH2300" s="11">
        <f t="shared" ca="1" si="427"/>
        <v>32.765022306794641</v>
      </c>
      <c r="AI2300" s="4" t="str">
        <f ca="1">TEXT(Table5[[#This Row],[DEndForm]],"00")</f>
        <v>33</v>
      </c>
      <c r="AJ2300" s="12">
        <f ca="1">Table5[[#This Row],[DEndForm]]+(_xlfn.NORM.INV(RAND(),2,0.75))</f>
        <v>35.396090030591743</v>
      </c>
      <c r="AK2300" s="5" t="str">
        <f ca="1">TEXT(Table5[[#This Row],[DSigForm]],"00")</f>
        <v>35</v>
      </c>
      <c r="AL2300" s="11">
        <v>2504</v>
      </c>
      <c r="AM2300" s="9" t="str">
        <f>TEXT(Table5[[#This Row],[EForm]],"000000")</f>
        <v>002504</v>
      </c>
      <c r="AN2300" s="11">
        <f t="shared" ca="1" si="428"/>
        <v>27.297654210646048</v>
      </c>
      <c r="AO2300" s="4" t="str">
        <f ca="1">TEXT(Table5[[#This Row],[EBeginForm]],"00")</f>
        <v>27</v>
      </c>
      <c r="AP2300" s="11">
        <f t="shared" ca="1" si="429"/>
        <v>29.958433101930524</v>
      </c>
      <c r="AQ2300" s="4" t="str">
        <f ca="1">TEXT(Table5[[#This Row],[EEndForm]],"00")</f>
        <v>30</v>
      </c>
      <c r="AR2300" s="12">
        <f ca="1">Table5[[#This Row],[EEndForm]]+(_xlfn.NORM.INV(RAND(),2,0.75))</f>
        <v>31.400195854131727</v>
      </c>
      <c r="AS2300" s="5" t="str">
        <f ca="1">TEXT(Table5[[#This Row],[ESigForm]],"00")</f>
        <v>31</v>
      </c>
      <c r="AT2300" s="9">
        <v>2491</v>
      </c>
      <c r="AU2300" s="9" t="str">
        <f>TEXT(Table5[[#This Row],[F]],"000000")</f>
        <v>002491</v>
      </c>
      <c r="AV2300" s="11">
        <f t="shared" ca="1" si="430"/>
        <v>31.812334805180267</v>
      </c>
      <c r="AW2300" s="4" t="str">
        <f ca="1">TEXT(Table5[[#This Row],[EBeginForm]],"00")</f>
        <v>27</v>
      </c>
      <c r="AX2300" s="11">
        <f t="shared" ca="1" si="431"/>
        <v>28.209669985900501</v>
      </c>
      <c r="AY2300" s="4" t="str">
        <f ca="1">TEXT(Table5[[#This Row],[EEndForm]],"00")</f>
        <v>30</v>
      </c>
      <c r="AZ2300" s="12">
        <f ca="1">Table5[[#This Row],[EEndForm]]+(_xlfn.NORM.INV(RAND(),2,0.75))</f>
        <v>32.13878349108807</v>
      </c>
      <c r="BA2300" s="5" t="str">
        <f ca="1">TEXT(Table5[[#This Row],[ESigForm]],"00")</f>
        <v>31</v>
      </c>
    </row>
    <row r="2301" spans="1:53" x14ac:dyDescent="0.3">
      <c r="A2301" s="1">
        <v>0</v>
      </c>
      <c r="B2301" s="1" t="s">
        <v>7</v>
      </c>
      <c r="C2301" s="11">
        <v>47050</v>
      </c>
      <c r="D2301" s="8" t="str">
        <f>TEXT(Table5[[#This Row],[Date]],"dd-mm-yyyy")</f>
        <v>24-10-2028</v>
      </c>
      <c r="E2301" s="11" t="str">
        <f>TEXT(Table5[[#This Row],[Date]],"dd/mm/yyyy")</f>
        <v>24/10/2028</v>
      </c>
      <c r="F2301" s="3" t="str">
        <f>DAY(Table5[[#This Row],[Date]])&amp;LOOKUP(DAY(Table5[[#This Row],[Date]]),{1,"st";2,"nd";3,"rd";4,"th";21,"st";22,"nd";23,"rd";24,"th";31,"st"}) &amp; TEXT(Table5[[#This Row],[Date]], " mmm, yyyy")</f>
        <v>24th Oct, 2028</v>
      </c>
      <c r="G2301" s="11">
        <v>2503</v>
      </c>
      <c r="H2301" s="9" t="str">
        <f>TEXT(Table5[[#This Row],[AForm]],"000000")</f>
        <v>002503</v>
      </c>
      <c r="I2301" s="11">
        <f t="shared" ca="1" si="420"/>
        <v>26.967369687692578</v>
      </c>
      <c r="J2301" s="4" t="str">
        <f ca="1">TEXT(Table5[[#This Row],[ABeginForm]],"00")</f>
        <v>27</v>
      </c>
      <c r="K2301" s="11">
        <f t="shared" ca="1" si="421"/>
        <v>33.1559061131276</v>
      </c>
      <c r="L2301" s="4" t="str">
        <f ca="1">TEXT(Table5[[#This Row],[AEndForm]],"00")</f>
        <v>33</v>
      </c>
      <c r="M2301" s="12">
        <f ca="1">Table5[[#This Row],[AEndForm]]+(_xlfn.NORM.INV(RAND(),2,0.75))</f>
        <v>34.786960204156763</v>
      </c>
      <c r="N2301" s="5" t="str">
        <f ca="1">TEXT(Table5[[#This Row],[ASigForm]],"00")</f>
        <v>35</v>
      </c>
      <c r="O2301" s="11" t="s">
        <v>12</v>
      </c>
      <c r="P2301" s="9" t="str">
        <f>TEXT(Table5[[#This Row],[BForm]],"000000")</f>
        <v xml:space="preserve"> </v>
      </c>
      <c r="Q2301" s="11">
        <f t="shared" ca="1" si="422"/>
        <v>30.664131273676624</v>
      </c>
      <c r="R2301" s="4" t="str">
        <f ca="1">TEXT(Table5[[#This Row],[BBeginForm]],"00")</f>
        <v>31</v>
      </c>
      <c r="S2301" s="11">
        <f t="shared" ca="1" si="423"/>
        <v>35.635075727355506</v>
      </c>
      <c r="T2301" s="4" t="str">
        <f ca="1">TEXT(Table5[[#This Row],[BEndForm]],"00")</f>
        <v>36</v>
      </c>
      <c r="U2301" s="12">
        <f ca="1">Table5[[#This Row],[BEndForm]]+(_xlfn.NORM.INV(RAND(),2,0.75))</f>
        <v>36.665960511396342</v>
      </c>
      <c r="V2301" s="5" t="str">
        <f ca="1">TEXT(Table5[[#This Row],[BSigForm]],"00")</f>
        <v>37</v>
      </c>
      <c r="W2301" s="6" t="s">
        <v>11</v>
      </c>
      <c r="X2301" s="11">
        <f t="shared" ca="1" si="424"/>
        <v>25.626033328184793</v>
      </c>
      <c r="Y2301" s="4" t="str">
        <f ca="1">TEXT(Table5[[#This Row],[CBeginForm]],"00")</f>
        <v>26</v>
      </c>
      <c r="Z2301" s="11">
        <f t="shared" ca="1" si="425"/>
        <v>31.784331993778441</v>
      </c>
      <c r="AA2301" s="4" t="str">
        <f ca="1">TEXT(Table5[[#This Row],[CEndForm]],"00")</f>
        <v>32</v>
      </c>
      <c r="AB2301" s="12">
        <f ca="1">Table5[[#This Row],[CEndForm]]+(_xlfn.NORM.INV(RAND(),2,0.75))</f>
        <v>34.174213013366213</v>
      </c>
      <c r="AC2301" s="5" t="str">
        <f ca="1">TEXT(Table5[[#This Row],[CSigForm]],"00")</f>
        <v>34</v>
      </c>
      <c r="AD2301" s="11">
        <v>2513</v>
      </c>
      <c r="AE2301" s="9" t="str">
        <f>TEXT(Table5[[#This Row],[DForm]],"000000")</f>
        <v>002513</v>
      </c>
      <c r="AF2301" s="11">
        <f t="shared" ca="1" si="426"/>
        <v>29.227015310605601</v>
      </c>
      <c r="AG2301" s="4" t="str">
        <f ca="1">TEXT(Table5[[#This Row],[DBeginForm]],"00")</f>
        <v>29</v>
      </c>
      <c r="AH2301" s="11">
        <f t="shared" ca="1" si="427"/>
        <v>28.631316962774854</v>
      </c>
      <c r="AI2301" s="4" t="str">
        <f ca="1">TEXT(Table5[[#This Row],[DEndForm]],"00")</f>
        <v>29</v>
      </c>
      <c r="AJ2301" s="12">
        <f ca="1">Table5[[#This Row],[DEndForm]]+(_xlfn.NORM.INV(RAND(),2,0.75))</f>
        <v>30.738349665439131</v>
      </c>
      <c r="AK2301" s="5" t="str">
        <f ca="1">TEXT(Table5[[#This Row],[DSigForm]],"00")</f>
        <v>31</v>
      </c>
      <c r="AL2301" s="11">
        <v>2505</v>
      </c>
      <c r="AM2301" s="9" t="str">
        <f>TEXT(Table5[[#This Row],[EForm]],"000000")</f>
        <v>002505</v>
      </c>
      <c r="AN2301" s="11">
        <f t="shared" ca="1" si="428"/>
        <v>33.010242066800458</v>
      </c>
      <c r="AO2301" s="4" t="str">
        <f ca="1">TEXT(Table5[[#This Row],[EBeginForm]],"00")</f>
        <v>33</v>
      </c>
      <c r="AP2301" s="11">
        <f t="shared" ca="1" si="429"/>
        <v>30.792780613087707</v>
      </c>
      <c r="AQ2301" s="4" t="str">
        <f ca="1">TEXT(Table5[[#This Row],[EEndForm]],"00")</f>
        <v>31</v>
      </c>
      <c r="AR2301" s="12">
        <f ca="1">Table5[[#This Row],[EEndForm]]+(_xlfn.NORM.INV(RAND(),2,0.75))</f>
        <v>32.660183976521402</v>
      </c>
      <c r="AS2301" s="5" t="str">
        <f ca="1">TEXT(Table5[[#This Row],[ESigForm]],"00")</f>
        <v>33</v>
      </c>
      <c r="AT2301" s="9">
        <v>2492</v>
      </c>
      <c r="AU2301" s="9" t="str">
        <f>TEXT(Table5[[#This Row],[F]],"000000")</f>
        <v>002492</v>
      </c>
      <c r="AV2301" s="11">
        <f t="shared" ca="1" si="430"/>
        <v>29.429738821781516</v>
      </c>
      <c r="AW2301" s="4" t="str">
        <f ca="1">TEXT(Table5[[#This Row],[EBeginForm]],"00")</f>
        <v>33</v>
      </c>
      <c r="AX2301" s="11">
        <f t="shared" ca="1" si="431"/>
        <v>30.821999660308478</v>
      </c>
      <c r="AY2301" s="4" t="str">
        <f ca="1">TEXT(Table5[[#This Row],[EEndForm]],"00")</f>
        <v>31</v>
      </c>
      <c r="AZ2301" s="12">
        <f ca="1">Table5[[#This Row],[EEndForm]]+(_xlfn.NORM.INV(RAND(),2,0.75))</f>
        <v>32.940628816296062</v>
      </c>
      <c r="BA2301" s="5" t="str">
        <f ca="1">TEXT(Table5[[#This Row],[ESigForm]],"00")</f>
        <v>33</v>
      </c>
    </row>
    <row r="2302" spans="1:53" x14ac:dyDescent="0.3">
      <c r="A2302" s="1">
        <v>0</v>
      </c>
      <c r="B2302" s="1" t="s">
        <v>8</v>
      </c>
      <c r="C2302" s="11">
        <v>47051</v>
      </c>
      <c r="D2302" s="8" t="str">
        <f>TEXT(Table5[[#This Row],[Date]],"dd-mm-yyyy")</f>
        <v>25-10-2028</v>
      </c>
      <c r="E2302" s="11" t="str">
        <f>TEXT(Table5[[#This Row],[Date]],"dd/mm/yyyy")</f>
        <v>25/10/2028</v>
      </c>
      <c r="F2302" s="3" t="str">
        <f>DAY(Table5[[#This Row],[Date]])&amp;LOOKUP(DAY(Table5[[#This Row],[Date]]),{1,"st";2,"nd";3,"rd";4,"th";21,"st";22,"nd";23,"rd";24,"th";31,"st"}) &amp; TEXT(Table5[[#This Row],[Date]], " mmm, yyyy")</f>
        <v>25th Oct, 2028</v>
      </c>
      <c r="G2302" s="11">
        <v>2504</v>
      </c>
      <c r="H2302" s="9" t="str">
        <f>TEXT(Table5[[#This Row],[AForm]],"000000")</f>
        <v>002504</v>
      </c>
      <c r="I2302" s="11">
        <f t="shared" ca="1" si="420"/>
        <v>27.681789943305127</v>
      </c>
      <c r="J2302" s="4" t="str">
        <f ca="1">TEXT(Table5[[#This Row],[ABeginForm]],"00")</f>
        <v>28</v>
      </c>
      <c r="K2302" s="11">
        <f t="shared" ca="1" si="421"/>
        <v>31.65502679474811</v>
      </c>
      <c r="L2302" s="4" t="str">
        <f ca="1">TEXT(Table5[[#This Row],[AEndForm]],"00")</f>
        <v>32</v>
      </c>
      <c r="M2302" s="12">
        <f ca="1">Table5[[#This Row],[AEndForm]]+(_xlfn.NORM.INV(RAND(),2,0.75))</f>
        <v>34.655875472733797</v>
      </c>
      <c r="N2302" s="5" t="str">
        <f ca="1">TEXT(Table5[[#This Row],[ASigForm]],"00")</f>
        <v>35</v>
      </c>
      <c r="O2302" s="11" t="s">
        <v>12</v>
      </c>
      <c r="P2302" s="9" t="str">
        <f>TEXT(Table5[[#This Row],[BForm]],"000000")</f>
        <v xml:space="preserve"> </v>
      </c>
      <c r="Q2302" s="11">
        <f t="shared" ca="1" si="422"/>
        <v>31.94552371471719</v>
      </c>
      <c r="R2302" s="4" t="str">
        <f ca="1">TEXT(Table5[[#This Row],[BBeginForm]],"00")</f>
        <v>32</v>
      </c>
      <c r="S2302" s="11">
        <f t="shared" ca="1" si="423"/>
        <v>31.463615830758464</v>
      </c>
      <c r="T2302" s="4" t="str">
        <f ca="1">TEXT(Table5[[#This Row],[BEndForm]],"00")</f>
        <v>31</v>
      </c>
      <c r="U2302" s="12">
        <f ca="1">Table5[[#This Row],[BEndForm]]+(_xlfn.NORM.INV(RAND(),2,0.75))</f>
        <v>34.576444817841761</v>
      </c>
      <c r="V2302" s="5" t="str">
        <f ca="1">TEXT(Table5[[#This Row],[BSigForm]],"00")</f>
        <v>35</v>
      </c>
      <c r="W2302" s="6" t="s">
        <v>11</v>
      </c>
      <c r="X2302" s="11">
        <f t="shared" ca="1" si="424"/>
        <v>24.982193650194663</v>
      </c>
      <c r="Y2302" s="4" t="str">
        <f ca="1">TEXT(Table5[[#This Row],[CBeginForm]],"00")</f>
        <v>25</v>
      </c>
      <c r="Z2302" s="11">
        <f t="shared" ca="1" si="425"/>
        <v>28.445606114888797</v>
      </c>
      <c r="AA2302" s="4" t="str">
        <f ca="1">TEXT(Table5[[#This Row],[CEndForm]],"00")</f>
        <v>28</v>
      </c>
      <c r="AB2302" s="12">
        <f ca="1">Table5[[#This Row],[CEndForm]]+(_xlfn.NORM.INV(RAND(),2,0.75))</f>
        <v>30.39841555651585</v>
      </c>
      <c r="AC2302" s="5" t="str">
        <f ca="1">TEXT(Table5[[#This Row],[CSigForm]],"00")</f>
        <v>30</v>
      </c>
      <c r="AD2302" s="11">
        <v>2514</v>
      </c>
      <c r="AE2302" s="9" t="str">
        <f>TEXT(Table5[[#This Row],[DForm]],"000000")</f>
        <v>002514</v>
      </c>
      <c r="AF2302" s="11">
        <f t="shared" ca="1" si="426"/>
        <v>28.334261916549906</v>
      </c>
      <c r="AG2302" s="4" t="str">
        <f ca="1">TEXT(Table5[[#This Row],[DBeginForm]],"00")</f>
        <v>28</v>
      </c>
      <c r="AH2302" s="11">
        <f t="shared" ca="1" si="427"/>
        <v>32.873185134516042</v>
      </c>
      <c r="AI2302" s="4" t="str">
        <f ca="1">TEXT(Table5[[#This Row],[DEndForm]],"00")</f>
        <v>33</v>
      </c>
      <c r="AJ2302" s="12">
        <f ca="1">Table5[[#This Row],[DEndForm]]+(_xlfn.NORM.INV(RAND(),2,0.75))</f>
        <v>34.661913361360888</v>
      </c>
      <c r="AK2302" s="5" t="str">
        <f ca="1">TEXT(Table5[[#This Row],[DSigForm]],"00")</f>
        <v>35</v>
      </c>
      <c r="AL2302" s="11">
        <v>2506</v>
      </c>
      <c r="AM2302" s="9" t="str">
        <f>TEXT(Table5[[#This Row],[EForm]],"000000")</f>
        <v>002506</v>
      </c>
      <c r="AN2302" s="11">
        <f t="shared" ca="1" si="428"/>
        <v>28.713671257967675</v>
      </c>
      <c r="AO2302" s="4" t="str">
        <f ca="1">TEXT(Table5[[#This Row],[EBeginForm]],"00")</f>
        <v>29</v>
      </c>
      <c r="AP2302" s="11">
        <f t="shared" ca="1" si="429"/>
        <v>32.640834267257517</v>
      </c>
      <c r="AQ2302" s="4" t="str">
        <f ca="1">TEXT(Table5[[#This Row],[EEndForm]],"00")</f>
        <v>33</v>
      </c>
      <c r="AR2302" s="12">
        <f ca="1">Table5[[#This Row],[EEndForm]]+(_xlfn.NORM.INV(RAND(),2,0.75))</f>
        <v>36.393775540309925</v>
      </c>
      <c r="AS2302" s="5" t="str">
        <f ca="1">TEXT(Table5[[#This Row],[ESigForm]],"00")</f>
        <v>36</v>
      </c>
      <c r="AT2302" s="9">
        <v>2493</v>
      </c>
      <c r="AU2302" s="9" t="str">
        <f>TEXT(Table5[[#This Row],[F]],"000000")</f>
        <v>002493</v>
      </c>
      <c r="AV2302" s="11">
        <f t="shared" ca="1" si="430"/>
        <v>31.374569898111226</v>
      </c>
      <c r="AW2302" s="4" t="str">
        <f ca="1">TEXT(Table5[[#This Row],[EBeginForm]],"00")</f>
        <v>29</v>
      </c>
      <c r="AX2302" s="11">
        <f t="shared" ca="1" si="431"/>
        <v>28.491241321217867</v>
      </c>
      <c r="AY2302" s="4" t="str">
        <f ca="1">TEXT(Table5[[#This Row],[EEndForm]],"00")</f>
        <v>33</v>
      </c>
      <c r="AZ2302" s="12">
        <f ca="1">Table5[[#This Row],[EEndForm]]+(_xlfn.NORM.INV(RAND(),2,0.75))</f>
        <v>34.085615597753652</v>
      </c>
      <c r="BA2302" s="5" t="str">
        <f ca="1">TEXT(Table5[[#This Row],[ESigForm]],"00")</f>
        <v>36</v>
      </c>
    </row>
    <row r="2303" spans="1:53" x14ac:dyDescent="0.3">
      <c r="A2303" s="1">
        <v>0</v>
      </c>
      <c r="B2303" s="1" t="s">
        <v>9</v>
      </c>
      <c r="C2303" s="11">
        <v>47052</v>
      </c>
      <c r="D2303" s="8" t="str">
        <f>TEXT(Table5[[#This Row],[Date]],"dd-mm-yyyy")</f>
        <v>26-10-2028</v>
      </c>
      <c r="E2303" s="11" t="str">
        <f>TEXT(Table5[[#This Row],[Date]],"dd/mm/yyyy")</f>
        <v>26/10/2028</v>
      </c>
      <c r="F2303" s="3" t="str">
        <f>DAY(Table5[[#This Row],[Date]])&amp;LOOKUP(DAY(Table5[[#This Row],[Date]]),{1,"st";2,"nd";3,"rd";4,"th";21,"st";22,"nd";23,"rd";24,"th";31,"st"}) &amp; TEXT(Table5[[#This Row],[Date]], " mmm, yyyy")</f>
        <v>26th Oct, 2028</v>
      </c>
      <c r="G2303" s="11">
        <v>2505</v>
      </c>
      <c r="H2303" s="9" t="str">
        <f>TEXT(Table5[[#This Row],[AForm]],"000000")</f>
        <v>002505</v>
      </c>
      <c r="I2303" s="11">
        <f t="shared" ca="1" si="420"/>
        <v>31.906566108783942</v>
      </c>
      <c r="J2303" s="4" t="str">
        <f ca="1">TEXT(Table5[[#This Row],[ABeginForm]],"00")</f>
        <v>32</v>
      </c>
      <c r="K2303" s="11">
        <f t="shared" ca="1" si="421"/>
        <v>32.495454764909489</v>
      </c>
      <c r="L2303" s="4" t="str">
        <f ca="1">TEXT(Table5[[#This Row],[AEndForm]],"00")</f>
        <v>32</v>
      </c>
      <c r="M2303" s="12">
        <f ca="1">Table5[[#This Row],[AEndForm]]+(_xlfn.NORM.INV(RAND(),2,0.75))</f>
        <v>34.990910943880621</v>
      </c>
      <c r="N2303" s="5" t="str">
        <f ca="1">TEXT(Table5[[#This Row],[ASigForm]],"00")</f>
        <v>35</v>
      </c>
      <c r="O2303" s="11" t="s">
        <v>12</v>
      </c>
      <c r="P2303" s="9" t="str">
        <f>TEXT(Table5[[#This Row],[BForm]],"000000")</f>
        <v xml:space="preserve"> </v>
      </c>
      <c r="Q2303" s="11">
        <f t="shared" ca="1" si="422"/>
        <v>28.962404715640847</v>
      </c>
      <c r="R2303" s="4" t="str">
        <f ca="1">TEXT(Table5[[#This Row],[BBeginForm]],"00")</f>
        <v>29</v>
      </c>
      <c r="S2303" s="11">
        <f t="shared" ca="1" si="423"/>
        <v>26.335871806011127</v>
      </c>
      <c r="T2303" s="4" t="str">
        <f ca="1">TEXT(Table5[[#This Row],[BEndForm]],"00")</f>
        <v>26</v>
      </c>
      <c r="U2303" s="12">
        <f ca="1">Table5[[#This Row],[BEndForm]]+(_xlfn.NORM.INV(RAND(),2,0.75))</f>
        <v>28.38654122804418</v>
      </c>
      <c r="V2303" s="5" t="str">
        <f ca="1">TEXT(Table5[[#This Row],[BSigForm]],"00")</f>
        <v>28</v>
      </c>
      <c r="W2303" s="6" t="s">
        <v>11</v>
      </c>
      <c r="X2303" s="11">
        <f t="shared" ca="1" si="424"/>
        <v>29.09037074776775</v>
      </c>
      <c r="Y2303" s="4" t="str">
        <f ca="1">TEXT(Table5[[#This Row],[CBeginForm]],"00")</f>
        <v>29</v>
      </c>
      <c r="Z2303" s="11">
        <f t="shared" ca="1" si="425"/>
        <v>27.841429726805728</v>
      </c>
      <c r="AA2303" s="4" t="str">
        <f ca="1">TEXT(Table5[[#This Row],[CEndForm]],"00")</f>
        <v>28</v>
      </c>
      <c r="AB2303" s="12">
        <f ca="1">Table5[[#This Row],[CEndForm]]+(_xlfn.NORM.INV(RAND(),2,0.75))</f>
        <v>29.651375725597589</v>
      </c>
      <c r="AC2303" s="5" t="str">
        <f ca="1">TEXT(Table5[[#This Row],[CSigForm]],"00")</f>
        <v>30</v>
      </c>
      <c r="AD2303" s="11">
        <v>2515</v>
      </c>
      <c r="AE2303" s="9" t="str">
        <f>TEXT(Table5[[#This Row],[DForm]],"000000")</f>
        <v>002515</v>
      </c>
      <c r="AF2303" s="11">
        <f t="shared" ca="1" si="426"/>
        <v>31.505723361352356</v>
      </c>
      <c r="AG2303" s="4" t="str">
        <f ca="1">TEXT(Table5[[#This Row],[DBeginForm]],"00")</f>
        <v>32</v>
      </c>
      <c r="AH2303" s="11">
        <f t="shared" ca="1" si="427"/>
        <v>33.826289110433152</v>
      </c>
      <c r="AI2303" s="4" t="str">
        <f ca="1">TEXT(Table5[[#This Row],[DEndForm]],"00")</f>
        <v>34</v>
      </c>
      <c r="AJ2303" s="12">
        <f ca="1">Table5[[#This Row],[DEndForm]]+(_xlfn.NORM.INV(RAND(),2,0.75))</f>
        <v>36.211960562408315</v>
      </c>
      <c r="AK2303" s="5" t="str">
        <f ca="1">TEXT(Table5[[#This Row],[DSigForm]],"00")</f>
        <v>36</v>
      </c>
      <c r="AL2303" s="11">
        <v>2507</v>
      </c>
      <c r="AM2303" s="9" t="str">
        <f>TEXT(Table5[[#This Row],[EForm]],"000000")</f>
        <v>002507</v>
      </c>
      <c r="AN2303" s="11">
        <f t="shared" ca="1" si="428"/>
        <v>27.459377419859944</v>
      </c>
      <c r="AO2303" s="4" t="str">
        <f ca="1">TEXT(Table5[[#This Row],[EBeginForm]],"00")</f>
        <v>27</v>
      </c>
      <c r="AP2303" s="11">
        <f t="shared" ca="1" si="429"/>
        <v>28.313212210877388</v>
      </c>
      <c r="AQ2303" s="4" t="str">
        <f ca="1">TEXT(Table5[[#This Row],[EEndForm]],"00")</f>
        <v>28</v>
      </c>
      <c r="AR2303" s="12">
        <f ca="1">Table5[[#This Row],[EEndForm]]+(_xlfn.NORM.INV(RAND(),2,0.75))</f>
        <v>30.400913635636531</v>
      </c>
      <c r="AS2303" s="5" t="str">
        <f ca="1">TEXT(Table5[[#This Row],[ESigForm]],"00")</f>
        <v>30</v>
      </c>
      <c r="AT2303" s="9">
        <v>2494</v>
      </c>
      <c r="AU2303" s="9" t="str">
        <f>TEXT(Table5[[#This Row],[F]],"000000")</f>
        <v>002494</v>
      </c>
      <c r="AV2303" s="11">
        <f t="shared" ca="1" si="430"/>
        <v>35.948628066100113</v>
      </c>
      <c r="AW2303" s="4" t="str">
        <f ca="1">TEXT(Table5[[#This Row],[EBeginForm]],"00")</f>
        <v>27</v>
      </c>
      <c r="AX2303" s="11">
        <f t="shared" ca="1" si="431"/>
        <v>30.386505952590397</v>
      </c>
      <c r="AY2303" s="4" t="str">
        <f ca="1">TEXT(Table5[[#This Row],[EEndForm]],"00")</f>
        <v>28</v>
      </c>
      <c r="AZ2303" s="12">
        <f ca="1">Table5[[#This Row],[EEndForm]]+(_xlfn.NORM.INV(RAND(),2,0.75))</f>
        <v>30.861720929632167</v>
      </c>
      <c r="BA2303" s="5" t="str">
        <f ca="1">TEXT(Table5[[#This Row],[ESigForm]],"00")</f>
        <v>30</v>
      </c>
    </row>
    <row r="2304" spans="1:53" x14ac:dyDescent="0.3">
      <c r="A2304" s="1">
        <v>0</v>
      </c>
      <c r="B2304" s="1" t="s">
        <v>10</v>
      </c>
      <c r="C2304" s="11">
        <v>47053</v>
      </c>
      <c r="D2304" s="8" t="str">
        <f>TEXT(Table5[[#This Row],[Date]],"dd-mm-yyyy")</f>
        <v>27-10-2028</v>
      </c>
      <c r="E2304" s="11" t="str">
        <f>TEXT(Table5[[#This Row],[Date]],"dd/mm/yyyy")</f>
        <v>27/10/2028</v>
      </c>
      <c r="F2304" s="3" t="str">
        <f>DAY(Table5[[#This Row],[Date]])&amp;LOOKUP(DAY(Table5[[#This Row],[Date]]),{1,"st";2,"nd";3,"rd";4,"th";21,"st";22,"nd";23,"rd";24,"th";31,"st"}) &amp; TEXT(Table5[[#This Row],[Date]], " mmm, yyyy")</f>
        <v>27th Oct, 2028</v>
      </c>
      <c r="G2304" s="11">
        <v>2506</v>
      </c>
      <c r="H2304" s="9" t="str">
        <f>TEXT(Table5[[#This Row],[AForm]],"000000")</f>
        <v>002506</v>
      </c>
      <c r="I2304" s="11">
        <f t="shared" ca="1" si="420"/>
        <v>37.07403180010084</v>
      </c>
      <c r="J2304" s="4" t="str">
        <f ca="1">TEXT(Table5[[#This Row],[ABeginForm]],"00")</f>
        <v>37</v>
      </c>
      <c r="K2304" s="11">
        <f t="shared" ca="1" si="421"/>
        <v>31.732775158993057</v>
      </c>
      <c r="L2304" s="4" t="str">
        <f ca="1">TEXT(Table5[[#This Row],[AEndForm]],"00")</f>
        <v>32</v>
      </c>
      <c r="M2304" s="12">
        <f ca="1">Table5[[#This Row],[AEndForm]]+(_xlfn.NORM.INV(RAND(),2,0.75))</f>
        <v>33.073190684347566</v>
      </c>
      <c r="N2304" s="5" t="str">
        <f ca="1">TEXT(Table5[[#This Row],[ASigForm]],"00")</f>
        <v>33</v>
      </c>
      <c r="O2304" s="11" t="s">
        <v>12</v>
      </c>
      <c r="P2304" s="9" t="str">
        <f>TEXT(Table5[[#This Row],[BForm]],"000000")</f>
        <v xml:space="preserve"> </v>
      </c>
      <c r="Q2304" s="11">
        <f t="shared" ca="1" si="422"/>
        <v>28.582021602414763</v>
      </c>
      <c r="R2304" s="4" t="str">
        <f ca="1">TEXT(Table5[[#This Row],[BBeginForm]],"00")</f>
        <v>29</v>
      </c>
      <c r="S2304" s="11">
        <f t="shared" ca="1" si="423"/>
        <v>33.047023574208659</v>
      </c>
      <c r="T2304" s="4" t="str">
        <f ca="1">TEXT(Table5[[#This Row],[BEndForm]],"00")</f>
        <v>33</v>
      </c>
      <c r="U2304" s="12">
        <f ca="1">Table5[[#This Row],[BEndForm]]+(_xlfn.NORM.INV(RAND(),2,0.75))</f>
        <v>35.319956438940054</v>
      </c>
      <c r="V2304" s="5" t="str">
        <f ca="1">TEXT(Table5[[#This Row],[BSigForm]],"00")</f>
        <v>35</v>
      </c>
      <c r="W2304" s="6" t="s">
        <v>11</v>
      </c>
      <c r="X2304" s="11">
        <f t="shared" ca="1" si="424"/>
        <v>26.489134230577484</v>
      </c>
      <c r="Y2304" s="4" t="str">
        <f ca="1">TEXT(Table5[[#This Row],[CBeginForm]],"00")</f>
        <v>26</v>
      </c>
      <c r="Z2304" s="11">
        <f t="shared" ca="1" si="425"/>
        <v>29.477330396293937</v>
      </c>
      <c r="AA2304" s="4" t="str">
        <f ca="1">TEXT(Table5[[#This Row],[CEndForm]],"00")</f>
        <v>29</v>
      </c>
      <c r="AB2304" s="12">
        <f ca="1">Table5[[#This Row],[CEndForm]]+(_xlfn.NORM.INV(RAND(),2,0.75))</f>
        <v>30.87214716534729</v>
      </c>
      <c r="AC2304" s="5" t="str">
        <f ca="1">TEXT(Table5[[#This Row],[CSigForm]],"00")</f>
        <v>31</v>
      </c>
      <c r="AD2304" s="11">
        <v>2516</v>
      </c>
      <c r="AE2304" s="9" t="str">
        <f>TEXT(Table5[[#This Row],[DForm]],"000000")</f>
        <v>002516</v>
      </c>
      <c r="AF2304" s="11">
        <f t="shared" ca="1" si="426"/>
        <v>30.690113291237527</v>
      </c>
      <c r="AG2304" s="4" t="str">
        <f ca="1">TEXT(Table5[[#This Row],[DBeginForm]],"00")</f>
        <v>31</v>
      </c>
      <c r="AH2304" s="11">
        <f t="shared" ca="1" si="427"/>
        <v>32.136844049811145</v>
      </c>
      <c r="AI2304" s="4" t="str">
        <f ca="1">TEXT(Table5[[#This Row],[DEndForm]],"00")</f>
        <v>32</v>
      </c>
      <c r="AJ2304" s="12">
        <f ca="1">Table5[[#This Row],[DEndForm]]+(_xlfn.NORM.INV(RAND(),2,0.75))</f>
        <v>33.594373515818681</v>
      </c>
      <c r="AK2304" s="5" t="str">
        <f ca="1">TEXT(Table5[[#This Row],[DSigForm]],"00")</f>
        <v>34</v>
      </c>
      <c r="AL2304" s="11">
        <v>2508</v>
      </c>
      <c r="AM2304" s="9" t="str">
        <f>TEXT(Table5[[#This Row],[EForm]],"000000")</f>
        <v>002508</v>
      </c>
      <c r="AN2304" s="11">
        <f t="shared" ca="1" si="428"/>
        <v>29.144382717188055</v>
      </c>
      <c r="AO2304" s="4" t="str">
        <f ca="1">TEXT(Table5[[#This Row],[EBeginForm]],"00")</f>
        <v>29</v>
      </c>
      <c r="AP2304" s="11">
        <f t="shared" ca="1" si="429"/>
        <v>24.654645812774866</v>
      </c>
      <c r="AQ2304" s="4" t="str">
        <f ca="1">TEXT(Table5[[#This Row],[EEndForm]],"00")</f>
        <v>25</v>
      </c>
      <c r="AR2304" s="12">
        <f ca="1">Table5[[#This Row],[EEndForm]]+(_xlfn.NORM.INV(RAND(),2,0.75))</f>
        <v>26.598182913053673</v>
      </c>
      <c r="AS2304" s="5" t="str">
        <f ca="1">TEXT(Table5[[#This Row],[ESigForm]],"00")</f>
        <v>27</v>
      </c>
      <c r="AT2304" s="9">
        <v>2495</v>
      </c>
      <c r="AU2304" s="9" t="str">
        <f>TEXT(Table5[[#This Row],[F]],"000000")</f>
        <v>002495</v>
      </c>
      <c r="AV2304" s="11">
        <f t="shared" ca="1" si="430"/>
        <v>21.907492163716444</v>
      </c>
      <c r="AW2304" s="4" t="str">
        <f ca="1">TEXT(Table5[[#This Row],[EBeginForm]],"00")</f>
        <v>29</v>
      </c>
      <c r="AX2304" s="11">
        <f t="shared" ca="1" si="431"/>
        <v>30.075026706774057</v>
      </c>
      <c r="AY2304" s="4" t="str">
        <f ca="1">TEXT(Table5[[#This Row],[EEndForm]],"00")</f>
        <v>25</v>
      </c>
      <c r="AZ2304" s="12">
        <f ca="1">Table5[[#This Row],[EEndForm]]+(_xlfn.NORM.INV(RAND(),2,0.75))</f>
        <v>26.184419834051084</v>
      </c>
      <c r="BA2304" s="5" t="str">
        <f ca="1">TEXT(Table5[[#This Row],[ESigForm]],"00")</f>
        <v>27</v>
      </c>
    </row>
    <row r="2305" spans="1:53" x14ac:dyDescent="0.3">
      <c r="A2305" s="1">
        <v>0</v>
      </c>
      <c r="B2305" s="1" t="s">
        <v>5</v>
      </c>
      <c r="C2305" s="11">
        <v>47054</v>
      </c>
      <c r="D2305" s="8" t="str">
        <f>TEXT(Table5[[#This Row],[Date]],"dd-mm-yyyy")</f>
        <v>28-10-2028</v>
      </c>
      <c r="E2305" s="11" t="str">
        <f>TEXT(Table5[[#This Row],[Date]],"dd/mm/yyyy")</f>
        <v>28/10/2028</v>
      </c>
      <c r="F2305" s="3" t="str">
        <f>DAY(Table5[[#This Row],[Date]])&amp;LOOKUP(DAY(Table5[[#This Row],[Date]]),{1,"st";2,"nd";3,"rd";4,"th";21,"st";22,"nd";23,"rd";24,"th";31,"st"}) &amp; TEXT(Table5[[#This Row],[Date]], " mmm, yyyy")</f>
        <v>28th Oct, 2028</v>
      </c>
      <c r="G2305" s="11">
        <v>2507</v>
      </c>
      <c r="H2305" s="9" t="str">
        <f>TEXT(Table5[[#This Row],[AForm]],"000000")</f>
        <v>002507</v>
      </c>
      <c r="I2305" s="11">
        <f t="shared" ca="1" si="420"/>
        <v>30.155929058475227</v>
      </c>
      <c r="J2305" s="4" t="str">
        <f ca="1">TEXT(Table5[[#This Row],[ABeginForm]],"00")</f>
        <v>30</v>
      </c>
      <c r="K2305" s="11">
        <f t="shared" ca="1" si="421"/>
        <v>32.829255579529317</v>
      </c>
      <c r="L2305" s="4" t="str">
        <f ca="1">TEXT(Table5[[#This Row],[AEndForm]],"00")</f>
        <v>33</v>
      </c>
      <c r="M2305" s="12">
        <f ca="1">Table5[[#This Row],[AEndForm]]+(_xlfn.NORM.INV(RAND(),2,0.75))</f>
        <v>34.3196155141231</v>
      </c>
      <c r="N2305" s="5" t="str">
        <f ca="1">TEXT(Table5[[#This Row],[ASigForm]],"00")</f>
        <v>34</v>
      </c>
      <c r="O2305" s="11" t="s">
        <v>12</v>
      </c>
      <c r="P2305" s="9" t="str">
        <f>TEXT(Table5[[#This Row],[BForm]],"000000")</f>
        <v xml:space="preserve"> </v>
      </c>
      <c r="Q2305" s="11">
        <f t="shared" ca="1" si="422"/>
        <v>26.513668107709584</v>
      </c>
      <c r="R2305" s="4" t="str">
        <f ca="1">TEXT(Table5[[#This Row],[BBeginForm]],"00")</f>
        <v>27</v>
      </c>
      <c r="S2305" s="11">
        <f t="shared" ca="1" si="423"/>
        <v>33.196336640194936</v>
      </c>
      <c r="T2305" s="4" t="str">
        <f ca="1">TEXT(Table5[[#This Row],[BEndForm]],"00")</f>
        <v>33</v>
      </c>
      <c r="U2305" s="12">
        <f ca="1">Table5[[#This Row],[BEndForm]]+(_xlfn.NORM.INV(RAND(),2,0.75))</f>
        <v>36.326909993026817</v>
      </c>
      <c r="V2305" s="5" t="str">
        <f ca="1">TEXT(Table5[[#This Row],[BSigForm]],"00")</f>
        <v>36</v>
      </c>
      <c r="W2305" s="6" t="s">
        <v>11</v>
      </c>
      <c r="X2305" s="11">
        <f t="shared" ca="1" si="424"/>
        <v>33.380714687530705</v>
      </c>
      <c r="Y2305" s="4" t="str">
        <f ca="1">TEXT(Table5[[#This Row],[CBeginForm]],"00")</f>
        <v>33</v>
      </c>
      <c r="Z2305" s="11">
        <f t="shared" ca="1" si="425"/>
        <v>28.19626731558435</v>
      </c>
      <c r="AA2305" s="4" t="str">
        <f ca="1">TEXT(Table5[[#This Row],[CEndForm]],"00")</f>
        <v>28</v>
      </c>
      <c r="AB2305" s="12">
        <f ca="1">Table5[[#This Row],[CEndForm]]+(_xlfn.NORM.INV(RAND(),2,0.75))</f>
        <v>31.499985812242858</v>
      </c>
      <c r="AC2305" s="5" t="str">
        <f ca="1">TEXT(Table5[[#This Row],[CSigForm]],"00")</f>
        <v>31</v>
      </c>
      <c r="AD2305" s="11">
        <v>2517</v>
      </c>
      <c r="AE2305" s="9" t="str">
        <f>TEXT(Table5[[#This Row],[DForm]],"000000")</f>
        <v>002517</v>
      </c>
      <c r="AF2305" s="11">
        <f t="shared" ca="1" si="426"/>
        <v>30.025200654582616</v>
      </c>
      <c r="AG2305" s="4" t="str">
        <f ca="1">TEXT(Table5[[#This Row],[DBeginForm]],"00")</f>
        <v>30</v>
      </c>
      <c r="AH2305" s="11">
        <f t="shared" ca="1" si="427"/>
        <v>24.625728683268775</v>
      </c>
      <c r="AI2305" s="4" t="str">
        <f ca="1">TEXT(Table5[[#This Row],[DEndForm]],"00")</f>
        <v>25</v>
      </c>
      <c r="AJ2305" s="12">
        <f ca="1">Table5[[#This Row],[DEndForm]]+(_xlfn.NORM.INV(RAND(),2,0.75))</f>
        <v>27.282450918364283</v>
      </c>
      <c r="AK2305" s="5" t="str">
        <f ca="1">TEXT(Table5[[#This Row],[DSigForm]],"00")</f>
        <v>27</v>
      </c>
      <c r="AL2305" s="11">
        <v>2509</v>
      </c>
      <c r="AM2305" s="9" t="str">
        <f>TEXT(Table5[[#This Row],[EForm]],"000000")</f>
        <v>002509</v>
      </c>
      <c r="AN2305" s="11">
        <f t="shared" ca="1" si="428"/>
        <v>30.32748467344835</v>
      </c>
      <c r="AO2305" s="4" t="str">
        <f ca="1">TEXT(Table5[[#This Row],[EBeginForm]],"00")</f>
        <v>30</v>
      </c>
      <c r="AP2305" s="11">
        <f t="shared" ca="1" si="429"/>
        <v>29.944793699382398</v>
      </c>
      <c r="AQ2305" s="4" t="str">
        <f ca="1">TEXT(Table5[[#This Row],[EEndForm]],"00")</f>
        <v>30</v>
      </c>
      <c r="AR2305" s="12">
        <f ca="1">Table5[[#This Row],[EEndForm]]+(_xlfn.NORM.INV(RAND(),2,0.75))</f>
        <v>32.649465756714974</v>
      </c>
      <c r="AS2305" s="5" t="str">
        <f ca="1">TEXT(Table5[[#This Row],[ESigForm]],"00")</f>
        <v>33</v>
      </c>
      <c r="AT2305" s="9">
        <v>2496</v>
      </c>
      <c r="AU2305" s="9" t="str">
        <f>TEXT(Table5[[#This Row],[F]],"000000")</f>
        <v>002496</v>
      </c>
      <c r="AV2305" s="11">
        <f t="shared" ca="1" si="430"/>
        <v>27.558737748557775</v>
      </c>
      <c r="AW2305" s="4" t="str">
        <f ca="1">TEXT(Table5[[#This Row],[EBeginForm]],"00")</f>
        <v>30</v>
      </c>
      <c r="AX2305" s="11">
        <f t="shared" ca="1" si="431"/>
        <v>21.275702540984724</v>
      </c>
      <c r="AY2305" s="4" t="str">
        <f ca="1">TEXT(Table5[[#This Row],[EEndForm]],"00")</f>
        <v>30</v>
      </c>
      <c r="AZ2305" s="12">
        <f ca="1">Table5[[#This Row],[EEndForm]]+(_xlfn.NORM.INV(RAND(),2,0.75))</f>
        <v>31.253401402749212</v>
      </c>
      <c r="BA2305" s="5" t="str">
        <f ca="1">TEXT(Table5[[#This Row],[ESigForm]],"00")</f>
        <v>33</v>
      </c>
    </row>
    <row r="2306" spans="1:53" x14ac:dyDescent="0.3">
      <c r="A2306" s="1">
        <v>0</v>
      </c>
      <c r="B2306" s="1" t="s">
        <v>6</v>
      </c>
      <c r="C2306" s="11">
        <v>47056</v>
      </c>
      <c r="D2306" s="8" t="str">
        <f>TEXT(Table5[[#This Row],[Date]],"dd-mm-yyyy")</f>
        <v>30-10-2028</v>
      </c>
      <c r="E2306" s="11" t="str">
        <f>TEXT(Table5[[#This Row],[Date]],"dd/mm/yyyy")</f>
        <v>30/10/2028</v>
      </c>
      <c r="F2306" s="3" t="str">
        <f>DAY(Table5[[#This Row],[Date]])&amp;LOOKUP(DAY(Table5[[#This Row],[Date]]),{1,"st";2,"nd";3,"rd";4,"th";21,"st";22,"nd";23,"rd";24,"th";31,"st"}) &amp; TEXT(Table5[[#This Row],[Date]], " mmm, yyyy")</f>
        <v>30th Oct, 2028</v>
      </c>
      <c r="G2306" s="11">
        <v>2508</v>
      </c>
      <c r="H2306" s="9" t="str">
        <f>TEXT(Table5[[#This Row],[AForm]],"000000")</f>
        <v>002508</v>
      </c>
      <c r="I2306" s="11">
        <f t="shared" ref="I2306:I2369" ca="1" si="432">_xlfn.NORM.INV(RAND(),Mean,S.D)</f>
        <v>32.339088764769954</v>
      </c>
      <c r="J2306" s="4" t="str">
        <f ca="1">TEXT(Table5[[#This Row],[ABeginForm]],"00")</f>
        <v>32</v>
      </c>
      <c r="K2306" s="11">
        <f t="shared" ref="K2306:K2369" ca="1" si="433">_xlfn.NORM.INV(RAND(),Mean,S.D)</f>
        <v>30.555839168255002</v>
      </c>
      <c r="L2306" s="4" t="str">
        <f ca="1">TEXT(Table5[[#This Row],[AEndForm]],"00")</f>
        <v>31</v>
      </c>
      <c r="M2306" s="12">
        <f ca="1">Table5[[#This Row],[AEndForm]]+(_xlfn.NORM.INV(RAND(),2,0.75))</f>
        <v>32.224299309647506</v>
      </c>
      <c r="N2306" s="5" t="str">
        <f ca="1">TEXT(Table5[[#This Row],[ASigForm]],"00")</f>
        <v>32</v>
      </c>
      <c r="O2306" s="11">
        <f>O2300+1</f>
        <v>395</v>
      </c>
      <c r="P2306" s="9" t="str">
        <f>TEXT(Table5[[#This Row],[BForm]],"000000")</f>
        <v>000395</v>
      </c>
      <c r="Q2306" s="11">
        <f t="shared" ref="Q2306:Q2369" ca="1" si="434">_xlfn.NORM.INV(RAND(),Mean,S.D)</f>
        <v>36.291001128993372</v>
      </c>
      <c r="R2306" s="4" t="str">
        <f ca="1">TEXT(Table5[[#This Row],[BBeginForm]],"00")</f>
        <v>36</v>
      </c>
      <c r="S2306" s="11">
        <f t="shared" ref="S2306:S2369" ca="1" si="435">_xlfn.NORM.INV(RAND(),Mean,S.D)</f>
        <v>28.834040035365206</v>
      </c>
      <c r="T2306" s="4" t="str">
        <f ca="1">TEXT(Table5[[#This Row],[BEndForm]],"00")</f>
        <v>29</v>
      </c>
      <c r="U2306" s="12">
        <f ca="1">Table5[[#This Row],[BEndForm]]+(_xlfn.NORM.INV(RAND(),2,0.75))</f>
        <v>31.167757468848798</v>
      </c>
      <c r="V2306" s="5" t="str">
        <f ca="1">TEXT(Table5[[#This Row],[BSigForm]],"00")</f>
        <v>31</v>
      </c>
      <c r="W2306" s="6" t="s">
        <v>11</v>
      </c>
      <c r="X2306" s="11">
        <f t="shared" ref="X2306:X2369" ca="1" si="436">_xlfn.NORM.INV(RAND(),Mean,S.D)</f>
        <v>26.875407959171124</v>
      </c>
      <c r="Y2306" s="4" t="str">
        <f ca="1">TEXT(Table5[[#This Row],[CBeginForm]],"00")</f>
        <v>27</v>
      </c>
      <c r="Z2306" s="11">
        <f t="shared" ref="Z2306:Z2369" ca="1" si="437">_xlfn.NORM.INV(RAND(),Mean,S.D)</f>
        <v>31.584659636907784</v>
      </c>
      <c r="AA2306" s="4" t="str">
        <f ca="1">TEXT(Table5[[#This Row],[CEndForm]],"00")</f>
        <v>32</v>
      </c>
      <c r="AB2306" s="12">
        <f ca="1">Table5[[#This Row],[CEndForm]]+(_xlfn.NORM.INV(RAND(),2,0.75))</f>
        <v>32.267004856230642</v>
      </c>
      <c r="AC2306" s="5" t="str">
        <f ca="1">TEXT(Table5[[#This Row],[CSigForm]],"00")</f>
        <v>32</v>
      </c>
      <c r="AD2306" s="11">
        <v>2518</v>
      </c>
      <c r="AE2306" s="9" t="str">
        <f>TEXT(Table5[[#This Row],[DForm]],"000000")</f>
        <v>002518</v>
      </c>
      <c r="AF2306" s="11">
        <f t="shared" ref="AF2306:AF2369" ca="1" si="438">_xlfn.NORM.INV(RAND(),Mean,S.D)</f>
        <v>38.648056628776217</v>
      </c>
      <c r="AG2306" s="4" t="str">
        <f ca="1">TEXT(Table5[[#This Row],[DBeginForm]],"00")</f>
        <v>39</v>
      </c>
      <c r="AH2306" s="11">
        <f t="shared" ref="AH2306:AH2369" ca="1" si="439">_xlfn.NORM.INV(RAND(),Mean,S.D)</f>
        <v>30.649123177284995</v>
      </c>
      <c r="AI2306" s="4" t="str">
        <f ca="1">TEXT(Table5[[#This Row],[DEndForm]],"00")</f>
        <v>31</v>
      </c>
      <c r="AJ2306" s="12">
        <f ca="1">Table5[[#This Row],[DEndForm]]+(_xlfn.NORM.INV(RAND(),2,0.75))</f>
        <v>32.110284262668841</v>
      </c>
      <c r="AK2306" s="5" t="str">
        <f ca="1">TEXT(Table5[[#This Row],[DSigForm]],"00")</f>
        <v>32</v>
      </c>
      <c r="AL2306" s="11">
        <v>2510</v>
      </c>
      <c r="AM2306" s="9" t="str">
        <f>TEXT(Table5[[#This Row],[EForm]],"000000")</f>
        <v>002510</v>
      </c>
      <c r="AN2306" s="11">
        <f t="shared" ref="AN2306:AN2369" ca="1" si="440">_xlfn.NORM.INV(RAND(),Mean,S.D)</f>
        <v>31.460623693754869</v>
      </c>
      <c r="AO2306" s="4" t="str">
        <f ca="1">TEXT(Table5[[#This Row],[EBeginForm]],"00")</f>
        <v>31</v>
      </c>
      <c r="AP2306" s="11">
        <f t="shared" ref="AP2306:AP2369" ca="1" si="441">_xlfn.NORM.INV(RAND(),Mean,S.D)</f>
        <v>26.960958184361985</v>
      </c>
      <c r="AQ2306" s="4" t="str">
        <f ca="1">TEXT(Table5[[#This Row],[EEndForm]],"00")</f>
        <v>27</v>
      </c>
      <c r="AR2306" s="12">
        <f ca="1">Table5[[#This Row],[EEndForm]]+(_xlfn.NORM.INV(RAND(),2,0.75))</f>
        <v>27.228599041766753</v>
      </c>
      <c r="AS2306" s="5" t="str">
        <f ca="1">TEXT(Table5[[#This Row],[ESigForm]],"00")</f>
        <v>27</v>
      </c>
      <c r="AT2306" s="9">
        <v>2497</v>
      </c>
      <c r="AU2306" s="9" t="str">
        <f>TEXT(Table5[[#This Row],[F]],"000000")</f>
        <v>002497</v>
      </c>
      <c r="AV2306" s="11">
        <f t="shared" ref="AV2306:AV2369" ca="1" si="442">_xlfn.NORM.INV(RAND(),Mean,S.D)</f>
        <v>29.857620205040931</v>
      </c>
      <c r="AW2306" s="4" t="str">
        <f ca="1">TEXT(Table5[[#This Row],[EBeginForm]],"00")</f>
        <v>31</v>
      </c>
      <c r="AX2306" s="11">
        <f t="shared" ref="AX2306:AX2369" ca="1" si="443">_xlfn.NORM.INV(RAND(),Mean,S.D)</f>
        <v>31.497070068737663</v>
      </c>
      <c r="AY2306" s="4" t="str">
        <f ca="1">TEXT(Table5[[#This Row],[EEndForm]],"00")</f>
        <v>27</v>
      </c>
      <c r="AZ2306" s="12">
        <f ca="1">Table5[[#This Row],[EEndForm]]+(_xlfn.NORM.INV(RAND(),2,0.75))</f>
        <v>28.366461524479174</v>
      </c>
      <c r="BA2306" s="5" t="str">
        <f ca="1">TEXT(Table5[[#This Row],[ESigForm]],"00")</f>
        <v>27</v>
      </c>
    </row>
    <row r="2307" spans="1:53" x14ac:dyDescent="0.3">
      <c r="A2307" s="1">
        <v>0</v>
      </c>
      <c r="B2307" s="1" t="s">
        <v>7</v>
      </c>
      <c r="C2307" s="11">
        <v>47057</v>
      </c>
      <c r="D2307" s="8" t="str">
        <f>TEXT(Table5[[#This Row],[Date]],"dd-mm-yyyy")</f>
        <v>31-10-2028</v>
      </c>
      <c r="E2307" s="11" t="str">
        <f>TEXT(Table5[[#This Row],[Date]],"dd/mm/yyyy")</f>
        <v>31/10/2028</v>
      </c>
      <c r="F2307" s="3" t="str">
        <f>DAY(Table5[[#This Row],[Date]])&amp;LOOKUP(DAY(Table5[[#This Row],[Date]]),{1,"st";2,"nd";3,"rd";4,"th";21,"st";22,"nd";23,"rd";24,"th";31,"st"}) &amp; TEXT(Table5[[#This Row],[Date]], " mmm, yyyy")</f>
        <v>31st Oct, 2028</v>
      </c>
      <c r="G2307" s="11">
        <v>2509</v>
      </c>
      <c r="H2307" s="9" t="str">
        <f>TEXT(Table5[[#This Row],[AForm]],"000000")</f>
        <v>002509</v>
      </c>
      <c r="I2307" s="11">
        <f t="shared" ca="1" si="432"/>
        <v>35.848486462686843</v>
      </c>
      <c r="J2307" s="4" t="str">
        <f ca="1">TEXT(Table5[[#This Row],[ABeginForm]],"00")</f>
        <v>36</v>
      </c>
      <c r="K2307" s="11">
        <f t="shared" ca="1" si="433"/>
        <v>31.723642058558831</v>
      </c>
      <c r="L2307" s="4" t="str">
        <f ca="1">TEXT(Table5[[#This Row],[AEndForm]],"00")</f>
        <v>32</v>
      </c>
      <c r="M2307" s="12">
        <f ca="1">Table5[[#This Row],[AEndForm]]+(_xlfn.NORM.INV(RAND(),2,0.75))</f>
        <v>32.620165483778962</v>
      </c>
      <c r="N2307" s="5" t="str">
        <f ca="1">TEXT(Table5[[#This Row],[ASigForm]],"00")</f>
        <v>33</v>
      </c>
      <c r="O2307" s="11" t="s">
        <v>12</v>
      </c>
      <c r="P2307" s="9" t="str">
        <f>TEXT(Table5[[#This Row],[BForm]],"000000")</f>
        <v xml:space="preserve"> </v>
      </c>
      <c r="Q2307" s="11">
        <f t="shared" ca="1" si="434"/>
        <v>27.717328362177462</v>
      </c>
      <c r="R2307" s="4" t="str">
        <f ca="1">TEXT(Table5[[#This Row],[BBeginForm]],"00")</f>
        <v>28</v>
      </c>
      <c r="S2307" s="11">
        <f t="shared" ca="1" si="435"/>
        <v>29.351777359864222</v>
      </c>
      <c r="T2307" s="4" t="str">
        <f ca="1">TEXT(Table5[[#This Row],[BEndForm]],"00")</f>
        <v>29</v>
      </c>
      <c r="U2307" s="12">
        <f ca="1">Table5[[#This Row],[BEndForm]]+(_xlfn.NORM.INV(RAND(),2,0.75))</f>
        <v>31.109544188242783</v>
      </c>
      <c r="V2307" s="5" t="str">
        <f ca="1">TEXT(Table5[[#This Row],[BSigForm]],"00")</f>
        <v>31</v>
      </c>
      <c r="W2307" s="6" t="s">
        <v>11</v>
      </c>
      <c r="X2307" s="11">
        <f t="shared" ca="1" si="436"/>
        <v>28.253709932311928</v>
      </c>
      <c r="Y2307" s="4" t="str">
        <f ca="1">TEXT(Table5[[#This Row],[CBeginForm]],"00")</f>
        <v>28</v>
      </c>
      <c r="Z2307" s="11">
        <f t="shared" ca="1" si="437"/>
        <v>31.88817110331669</v>
      </c>
      <c r="AA2307" s="4" t="str">
        <f ca="1">TEXT(Table5[[#This Row],[CEndForm]],"00")</f>
        <v>32</v>
      </c>
      <c r="AB2307" s="12">
        <f ca="1">Table5[[#This Row],[CEndForm]]+(_xlfn.NORM.INV(RAND(),2,0.75))</f>
        <v>35.143196330799213</v>
      </c>
      <c r="AC2307" s="5" t="str">
        <f ca="1">TEXT(Table5[[#This Row],[CSigForm]],"00")</f>
        <v>35</v>
      </c>
      <c r="AD2307" s="11">
        <v>2519</v>
      </c>
      <c r="AE2307" s="9" t="str">
        <f>TEXT(Table5[[#This Row],[DForm]],"000000")</f>
        <v>002519</v>
      </c>
      <c r="AF2307" s="11">
        <f t="shared" ca="1" si="438"/>
        <v>30.002761651778243</v>
      </c>
      <c r="AG2307" s="4" t="str">
        <f ca="1">TEXT(Table5[[#This Row],[DBeginForm]],"00")</f>
        <v>30</v>
      </c>
      <c r="AH2307" s="11">
        <f t="shared" ca="1" si="439"/>
        <v>32.674363379601203</v>
      </c>
      <c r="AI2307" s="4" t="str">
        <f ca="1">TEXT(Table5[[#This Row],[DEndForm]],"00")</f>
        <v>33</v>
      </c>
      <c r="AJ2307" s="12">
        <f ca="1">Table5[[#This Row],[DEndForm]]+(_xlfn.NORM.INV(RAND(),2,0.75))</f>
        <v>35.499382228205754</v>
      </c>
      <c r="AK2307" s="5" t="str">
        <f ca="1">TEXT(Table5[[#This Row],[DSigForm]],"00")</f>
        <v>35</v>
      </c>
      <c r="AL2307" s="11">
        <v>2511</v>
      </c>
      <c r="AM2307" s="9" t="str">
        <f>TEXT(Table5[[#This Row],[EForm]],"000000")</f>
        <v>002511</v>
      </c>
      <c r="AN2307" s="11">
        <f t="shared" ca="1" si="440"/>
        <v>31.335675074307659</v>
      </c>
      <c r="AO2307" s="4" t="str">
        <f ca="1">TEXT(Table5[[#This Row],[EBeginForm]],"00")</f>
        <v>31</v>
      </c>
      <c r="AP2307" s="11">
        <f t="shared" ca="1" si="441"/>
        <v>25.118169741039324</v>
      </c>
      <c r="AQ2307" s="4" t="str">
        <f ca="1">TEXT(Table5[[#This Row],[EEndForm]],"00")</f>
        <v>25</v>
      </c>
      <c r="AR2307" s="12">
        <f ca="1">Table5[[#This Row],[EEndForm]]+(_xlfn.NORM.INV(RAND(),2,0.75))</f>
        <v>26.050321379606348</v>
      </c>
      <c r="AS2307" s="5" t="str">
        <f ca="1">TEXT(Table5[[#This Row],[ESigForm]],"00")</f>
        <v>26</v>
      </c>
      <c r="AT2307" s="9">
        <v>2498</v>
      </c>
      <c r="AU2307" s="9" t="str">
        <f>TEXT(Table5[[#This Row],[F]],"000000")</f>
        <v>002498</v>
      </c>
      <c r="AV2307" s="11">
        <f t="shared" ca="1" si="442"/>
        <v>30.274633507885639</v>
      </c>
      <c r="AW2307" s="4" t="str">
        <f ca="1">TEXT(Table5[[#This Row],[EBeginForm]],"00")</f>
        <v>31</v>
      </c>
      <c r="AX2307" s="11">
        <f t="shared" ca="1" si="443"/>
        <v>30.970054629423476</v>
      </c>
      <c r="AY2307" s="4" t="str">
        <f ca="1">TEXT(Table5[[#This Row],[EEndForm]],"00")</f>
        <v>25</v>
      </c>
      <c r="AZ2307" s="12">
        <f ca="1">Table5[[#This Row],[EEndForm]]+(_xlfn.NORM.INV(RAND(),2,0.75))</f>
        <v>26.240643723193241</v>
      </c>
      <c r="BA2307" s="5" t="str">
        <f ca="1">TEXT(Table5[[#This Row],[ESigForm]],"00")</f>
        <v>26</v>
      </c>
    </row>
    <row r="2308" spans="1:53" x14ac:dyDescent="0.3">
      <c r="A2308" s="1">
        <v>0</v>
      </c>
      <c r="B2308" s="1" t="s">
        <v>8</v>
      </c>
      <c r="C2308" s="11">
        <v>47058</v>
      </c>
      <c r="D2308" s="8" t="str">
        <f>TEXT(Table5[[#This Row],[Date]],"dd-mm-yyyy")</f>
        <v>01-11-2028</v>
      </c>
      <c r="E2308" s="11" t="str">
        <f>TEXT(Table5[[#This Row],[Date]],"dd/mm/yyyy")</f>
        <v>01/11/2028</v>
      </c>
      <c r="F2308" s="3" t="str">
        <f>DAY(Table5[[#This Row],[Date]])&amp;LOOKUP(DAY(Table5[[#This Row],[Date]]),{1,"st";2,"nd";3,"rd";4,"th";21,"st";22,"nd";23,"rd";24,"th";31,"st"}) &amp; TEXT(Table5[[#This Row],[Date]], " mmm, yyyy")</f>
        <v>1st Nov, 2028</v>
      </c>
      <c r="G2308" s="11">
        <v>2510</v>
      </c>
      <c r="H2308" s="9" t="str">
        <f>TEXT(Table5[[#This Row],[AForm]],"000000")</f>
        <v>002510</v>
      </c>
      <c r="I2308" s="11">
        <f t="shared" ca="1" si="432"/>
        <v>27.167222353881527</v>
      </c>
      <c r="J2308" s="4" t="str">
        <f ca="1">TEXT(Table5[[#This Row],[ABeginForm]],"00")</f>
        <v>27</v>
      </c>
      <c r="K2308" s="11">
        <f t="shared" ca="1" si="433"/>
        <v>26.896456594449056</v>
      </c>
      <c r="L2308" s="4" t="str">
        <f ca="1">TEXT(Table5[[#This Row],[AEndForm]],"00")</f>
        <v>27</v>
      </c>
      <c r="M2308" s="12">
        <f ca="1">Table5[[#This Row],[AEndForm]]+(_xlfn.NORM.INV(RAND(),2,0.75))</f>
        <v>28.403993367822331</v>
      </c>
      <c r="N2308" s="5" t="str">
        <f ca="1">TEXT(Table5[[#This Row],[ASigForm]],"00")</f>
        <v>28</v>
      </c>
      <c r="O2308" s="11" t="s">
        <v>12</v>
      </c>
      <c r="P2308" s="9" t="str">
        <f>TEXT(Table5[[#This Row],[BForm]],"000000")</f>
        <v xml:space="preserve"> </v>
      </c>
      <c r="Q2308" s="11">
        <f t="shared" ca="1" si="434"/>
        <v>26.985221068601561</v>
      </c>
      <c r="R2308" s="4" t="str">
        <f ca="1">TEXT(Table5[[#This Row],[BBeginForm]],"00")</f>
        <v>27</v>
      </c>
      <c r="S2308" s="11">
        <f t="shared" ca="1" si="435"/>
        <v>24.201517343790545</v>
      </c>
      <c r="T2308" s="4" t="str">
        <f ca="1">TEXT(Table5[[#This Row],[BEndForm]],"00")</f>
        <v>24</v>
      </c>
      <c r="U2308" s="12">
        <f ca="1">Table5[[#This Row],[BEndForm]]+(_xlfn.NORM.INV(RAND(),2,0.75))</f>
        <v>27.278071212227115</v>
      </c>
      <c r="V2308" s="5" t="str">
        <f ca="1">TEXT(Table5[[#This Row],[BSigForm]],"00")</f>
        <v>27</v>
      </c>
      <c r="W2308" s="6" t="s">
        <v>11</v>
      </c>
      <c r="X2308" s="11">
        <f t="shared" ca="1" si="436"/>
        <v>33.006933570982866</v>
      </c>
      <c r="Y2308" s="4" t="str">
        <f ca="1">TEXT(Table5[[#This Row],[CBeginForm]],"00")</f>
        <v>33</v>
      </c>
      <c r="Z2308" s="11">
        <f t="shared" ca="1" si="437"/>
        <v>33.701322152432112</v>
      </c>
      <c r="AA2308" s="4" t="str">
        <f ca="1">TEXT(Table5[[#This Row],[CEndForm]],"00")</f>
        <v>34</v>
      </c>
      <c r="AB2308" s="12">
        <f ca="1">Table5[[#This Row],[CEndForm]]+(_xlfn.NORM.INV(RAND(),2,0.75))</f>
        <v>36.645704042384295</v>
      </c>
      <c r="AC2308" s="5" t="str">
        <f ca="1">TEXT(Table5[[#This Row],[CSigForm]],"00")</f>
        <v>37</v>
      </c>
      <c r="AD2308" s="11">
        <v>2520</v>
      </c>
      <c r="AE2308" s="9" t="str">
        <f>TEXT(Table5[[#This Row],[DForm]],"000000")</f>
        <v>002520</v>
      </c>
      <c r="AF2308" s="11">
        <f t="shared" ca="1" si="438"/>
        <v>30.532249847306687</v>
      </c>
      <c r="AG2308" s="4" t="str">
        <f ca="1">TEXT(Table5[[#This Row],[DBeginForm]],"00")</f>
        <v>31</v>
      </c>
      <c r="AH2308" s="11">
        <f t="shared" ca="1" si="439"/>
        <v>31.068721819999197</v>
      </c>
      <c r="AI2308" s="4" t="str">
        <f ca="1">TEXT(Table5[[#This Row],[DEndForm]],"00")</f>
        <v>31</v>
      </c>
      <c r="AJ2308" s="12">
        <f ca="1">Table5[[#This Row],[DEndForm]]+(_xlfn.NORM.INV(RAND(),2,0.75))</f>
        <v>33.312723468633308</v>
      </c>
      <c r="AK2308" s="5" t="str">
        <f ca="1">TEXT(Table5[[#This Row],[DSigForm]],"00")</f>
        <v>33</v>
      </c>
      <c r="AL2308" s="11">
        <v>2512</v>
      </c>
      <c r="AM2308" s="9" t="str">
        <f>TEXT(Table5[[#This Row],[EForm]],"000000")</f>
        <v>002512</v>
      </c>
      <c r="AN2308" s="11">
        <f t="shared" ca="1" si="440"/>
        <v>28.513347551042333</v>
      </c>
      <c r="AO2308" s="4" t="str">
        <f ca="1">TEXT(Table5[[#This Row],[EBeginForm]],"00")</f>
        <v>29</v>
      </c>
      <c r="AP2308" s="11">
        <f t="shared" ca="1" si="441"/>
        <v>31.429981086380813</v>
      </c>
      <c r="AQ2308" s="4" t="str">
        <f ca="1">TEXT(Table5[[#This Row],[EEndForm]],"00")</f>
        <v>31</v>
      </c>
      <c r="AR2308" s="12">
        <f ca="1">Table5[[#This Row],[EEndForm]]+(_xlfn.NORM.INV(RAND(),2,0.75))</f>
        <v>33.679179695844702</v>
      </c>
      <c r="AS2308" s="5" t="str">
        <f ca="1">TEXT(Table5[[#This Row],[ESigForm]],"00")</f>
        <v>34</v>
      </c>
      <c r="AT2308" s="9">
        <v>2499</v>
      </c>
      <c r="AU2308" s="9" t="str">
        <f>TEXT(Table5[[#This Row],[F]],"000000")</f>
        <v>002499</v>
      </c>
      <c r="AV2308" s="11">
        <f t="shared" ca="1" si="442"/>
        <v>35.199022404210986</v>
      </c>
      <c r="AW2308" s="4" t="str">
        <f ca="1">TEXT(Table5[[#This Row],[EBeginForm]],"00")</f>
        <v>29</v>
      </c>
      <c r="AX2308" s="11">
        <f t="shared" ca="1" si="443"/>
        <v>26.315467051742246</v>
      </c>
      <c r="AY2308" s="4" t="str">
        <f ca="1">TEXT(Table5[[#This Row],[EEndForm]],"00")</f>
        <v>31</v>
      </c>
      <c r="AZ2308" s="12">
        <f ca="1">Table5[[#This Row],[EEndForm]]+(_xlfn.NORM.INV(RAND(),2,0.75))</f>
        <v>33.154017354066532</v>
      </c>
      <c r="BA2308" s="5" t="str">
        <f ca="1">TEXT(Table5[[#This Row],[ESigForm]],"00")</f>
        <v>34</v>
      </c>
    </row>
    <row r="2309" spans="1:53" x14ac:dyDescent="0.3">
      <c r="A2309" s="1">
        <v>0</v>
      </c>
      <c r="B2309" s="1" t="s">
        <v>9</v>
      </c>
      <c r="C2309" s="11">
        <v>47059</v>
      </c>
      <c r="D2309" s="8" t="str">
        <f>TEXT(Table5[[#This Row],[Date]],"dd-mm-yyyy")</f>
        <v>02-11-2028</v>
      </c>
      <c r="E2309" s="11" t="str">
        <f>TEXT(Table5[[#This Row],[Date]],"dd/mm/yyyy")</f>
        <v>02/11/2028</v>
      </c>
      <c r="F2309" s="3" t="str">
        <f>DAY(Table5[[#This Row],[Date]])&amp;LOOKUP(DAY(Table5[[#This Row],[Date]]),{1,"st";2,"nd";3,"rd";4,"th";21,"st";22,"nd";23,"rd";24,"th";31,"st"}) &amp; TEXT(Table5[[#This Row],[Date]], " mmm, yyyy")</f>
        <v>2nd Nov, 2028</v>
      </c>
      <c r="G2309" s="11">
        <v>2511</v>
      </c>
      <c r="H2309" s="9" t="str">
        <f>TEXT(Table5[[#This Row],[AForm]],"000000")</f>
        <v>002511</v>
      </c>
      <c r="I2309" s="11">
        <f t="shared" ca="1" si="432"/>
        <v>35.948788698300525</v>
      </c>
      <c r="J2309" s="4" t="str">
        <f ca="1">TEXT(Table5[[#This Row],[ABeginForm]],"00")</f>
        <v>36</v>
      </c>
      <c r="K2309" s="11">
        <f t="shared" ca="1" si="433"/>
        <v>34.383142388713651</v>
      </c>
      <c r="L2309" s="4" t="str">
        <f ca="1">TEXT(Table5[[#This Row],[AEndForm]],"00")</f>
        <v>34</v>
      </c>
      <c r="M2309" s="12">
        <f ca="1">Table5[[#This Row],[AEndForm]]+(_xlfn.NORM.INV(RAND(),2,0.75))</f>
        <v>35.624074445654756</v>
      </c>
      <c r="N2309" s="5" t="str">
        <f ca="1">TEXT(Table5[[#This Row],[ASigForm]],"00")</f>
        <v>36</v>
      </c>
      <c r="O2309" s="11" t="s">
        <v>12</v>
      </c>
      <c r="P2309" s="9" t="str">
        <f>TEXT(Table5[[#This Row],[BForm]],"000000")</f>
        <v xml:space="preserve"> </v>
      </c>
      <c r="Q2309" s="11">
        <f t="shared" ca="1" si="434"/>
        <v>30.841203338727677</v>
      </c>
      <c r="R2309" s="4" t="str">
        <f ca="1">TEXT(Table5[[#This Row],[BBeginForm]],"00")</f>
        <v>31</v>
      </c>
      <c r="S2309" s="11">
        <f t="shared" ca="1" si="435"/>
        <v>24.488264281945682</v>
      </c>
      <c r="T2309" s="4" t="str">
        <f ca="1">TEXT(Table5[[#This Row],[BEndForm]],"00")</f>
        <v>24</v>
      </c>
      <c r="U2309" s="12">
        <f ca="1">Table5[[#This Row],[BEndForm]]+(_xlfn.NORM.INV(RAND(),2,0.75))</f>
        <v>27.85233471455442</v>
      </c>
      <c r="V2309" s="5" t="str">
        <f ca="1">TEXT(Table5[[#This Row],[BSigForm]],"00")</f>
        <v>28</v>
      </c>
      <c r="W2309" s="6" t="s">
        <v>11</v>
      </c>
      <c r="X2309" s="11">
        <f t="shared" ca="1" si="436"/>
        <v>32.509885835574728</v>
      </c>
      <c r="Y2309" s="4" t="str">
        <f ca="1">TEXT(Table5[[#This Row],[CBeginForm]],"00")</f>
        <v>33</v>
      </c>
      <c r="Z2309" s="11">
        <f t="shared" ca="1" si="437"/>
        <v>34.869051265364632</v>
      </c>
      <c r="AA2309" s="4" t="str">
        <f ca="1">TEXT(Table5[[#This Row],[CEndForm]],"00")</f>
        <v>35</v>
      </c>
      <c r="AB2309" s="12">
        <f ca="1">Table5[[#This Row],[CEndForm]]+(_xlfn.NORM.INV(RAND(),2,0.75))</f>
        <v>37.999433709067702</v>
      </c>
      <c r="AC2309" s="5" t="str">
        <f ca="1">TEXT(Table5[[#This Row],[CSigForm]],"00")</f>
        <v>38</v>
      </c>
      <c r="AD2309" s="11">
        <v>2521</v>
      </c>
      <c r="AE2309" s="9" t="str">
        <f>TEXT(Table5[[#This Row],[DForm]],"000000")</f>
        <v>002521</v>
      </c>
      <c r="AF2309" s="11">
        <f t="shared" ca="1" si="438"/>
        <v>27.126714199100572</v>
      </c>
      <c r="AG2309" s="4" t="str">
        <f ca="1">TEXT(Table5[[#This Row],[DBeginForm]],"00")</f>
        <v>27</v>
      </c>
      <c r="AH2309" s="11">
        <f t="shared" ca="1" si="439"/>
        <v>29.386744595087237</v>
      </c>
      <c r="AI2309" s="4" t="str">
        <f ca="1">TEXT(Table5[[#This Row],[DEndForm]],"00")</f>
        <v>29</v>
      </c>
      <c r="AJ2309" s="12">
        <f ca="1">Table5[[#This Row],[DEndForm]]+(_xlfn.NORM.INV(RAND(),2,0.75))</f>
        <v>30.047758310893055</v>
      </c>
      <c r="AK2309" s="5" t="str">
        <f ca="1">TEXT(Table5[[#This Row],[DSigForm]],"00")</f>
        <v>30</v>
      </c>
      <c r="AL2309" s="11">
        <v>2513</v>
      </c>
      <c r="AM2309" s="9" t="str">
        <f>TEXT(Table5[[#This Row],[EForm]],"000000")</f>
        <v>002513</v>
      </c>
      <c r="AN2309" s="11">
        <f t="shared" ca="1" si="440"/>
        <v>30.484989424543247</v>
      </c>
      <c r="AO2309" s="4" t="str">
        <f ca="1">TEXT(Table5[[#This Row],[EBeginForm]],"00")</f>
        <v>30</v>
      </c>
      <c r="AP2309" s="11">
        <f t="shared" ca="1" si="441"/>
        <v>30.395529431431015</v>
      </c>
      <c r="AQ2309" s="4" t="str">
        <f ca="1">TEXT(Table5[[#This Row],[EEndForm]],"00")</f>
        <v>30</v>
      </c>
      <c r="AR2309" s="12">
        <f ca="1">Table5[[#This Row],[EEndForm]]+(_xlfn.NORM.INV(RAND(),2,0.75))</f>
        <v>33.331727344479106</v>
      </c>
      <c r="AS2309" s="5" t="str">
        <f ca="1">TEXT(Table5[[#This Row],[ESigForm]],"00")</f>
        <v>33</v>
      </c>
      <c r="AT2309" s="9">
        <v>2500</v>
      </c>
      <c r="AU2309" s="9" t="str">
        <f>TEXT(Table5[[#This Row],[F]],"000000")</f>
        <v>002500</v>
      </c>
      <c r="AV2309" s="11">
        <f t="shared" ca="1" si="442"/>
        <v>35.500261350375752</v>
      </c>
      <c r="AW2309" s="4" t="str">
        <f ca="1">TEXT(Table5[[#This Row],[EBeginForm]],"00")</f>
        <v>30</v>
      </c>
      <c r="AX2309" s="11">
        <f t="shared" ca="1" si="443"/>
        <v>30.768702576538033</v>
      </c>
      <c r="AY2309" s="4" t="str">
        <f ca="1">TEXT(Table5[[#This Row],[EEndForm]],"00")</f>
        <v>30</v>
      </c>
      <c r="AZ2309" s="12">
        <f ca="1">Table5[[#This Row],[EEndForm]]+(_xlfn.NORM.INV(RAND(),2,0.75))</f>
        <v>32.707476145059758</v>
      </c>
      <c r="BA2309" s="5" t="str">
        <f ca="1">TEXT(Table5[[#This Row],[ESigForm]],"00")</f>
        <v>33</v>
      </c>
    </row>
    <row r="2310" spans="1:53" x14ac:dyDescent="0.3">
      <c r="A2310" s="1">
        <v>0</v>
      </c>
      <c r="B2310" s="1" t="s">
        <v>10</v>
      </c>
      <c r="C2310" s="11">
        <v>47060</v>
      </c>
      <c r="D2310" s="8" t="str">
        <f>TEXT(Table5[[#This Row],[Date]],"dd-mm-yyyy")</f>
        <v>03-11-2028</v>
      </c>
      <c r="E2310" s="11" t="str">
        <f>TEXT(Table5[[#This Row],[Date]],"dd/mm/yyyy")</f>
        <v>03/11/2028</v>
      </c>
      <c r="F2310" s="3" t="str">
        <f>DAY(Table5[[#This Row],[Date]])&amp;LOOKUP(DAY(Table5[[#This Row],[Date]]),{1,"st";2,"nd";3,"rd";4,"th";21,"st";22,"nd";23,"rd";24,"th";31,"st"}) &amp; TEXT(Table5[[#This Row],[Date]], " mmm, yyyy")</f>
        <v>3rd Nov, 2028</v>
      </c>
      <c r="G2310" s="11">
        <v>2512</v>
      </c>
      <c r="H2310" s="9" t="str">
        <f>TEXT(Table5[[#This Row],[AForm]],"000000")</f>
        <v>002512</v>
      </c>
      <c r="I2310" s="11">
        <f t="shared" ca="1" si="432"/>
        <v>29.126458978084386</v>
      </c>
      <c r="J2310" s="4" t="str">
        <f ca="1">TEXT(Table5[[#This Row],[ABeginForm]],"00")</f>
        <v>29</v>
      </c>
      <c r="K2310" s="11">
        <f t="shared" ca="1" si="433"/>
        <v>25.865914420758195</v>
      </c>
      <c r="L2310" s="4" t="str">
        <f ca="1">TEXT(Table5[[#This Row],[AEndForm]],"00")</f>
        <v>26</v>
      </c>
      <c r="M2310" s="12">
        <f ca="1">Table5[[#This Row],[AEndForm]]+(_xlfn.NORM.INV(RAND(),2,0.75))</f>
        <v>29.5123618370719</v>
      </c>
      <c r="N2310" s="5" t="str">
        <f ca="1">TEXT(Table5[[#This Row],[ASigForm]],"00")</f>
        <v>30</v>
      </c>
      <c r="O2310" s="11" t="s">
        <v>12</v>
      </c>
      <c r="P2310" s="9" t="str">
        <f>TEXT(Table5[[#This Row],[BForm]],"000000")</f>
        <v xml:space="preserve"> </v>
      </c>
      <c r="Q2310" s="11">
        <f t="shared" ca="1" si="434"/>
        <v>27.563034408816804</v>
      </c>
      <c r="R2310" s="4" t="str">
        <f ca="1">TEXT(Table5[[#This Row],[BBeginForm]],"00")</f>
        <v>28</v>
      </c>
      <c r="S2310" s="11">
        <f t="shared" ca="1" si="435"/>
        <v>30.569708355755488</v>
      </c>
      <c r="T2310" s="4" t="str">
        <f ca="1">TEXT(Table5[[#This Row],[BEndForm]],"00")</f>
        <v>31</v>
      </c>
      <c r="U2310" s="12">
        <f ca="1">Table5[[#This Row],[BEndForm]]+(_xlfn.NORM.INV(RAND(),2,0.75))</f>
        <v>32.034519061252105</v>
      </c>
      <c r="V2310" s="5" t="str">
        <f ca="1">TEXT(Table5[[#This Row],[BSigForm]],"00")</f>
        <v>32</v>
      </c>
      <c r="W2310" s="6" t="s">
        <v>11</v>
      </c>
      <c r="X2310" s="11">
        <f t="shared" ca="1" si="436"/>
        <v>29.362568625162542</v>
      </c>
      <c r="Y2310" s="4" t="str">
        <f ca="1">TEXT(Table5[[#This Row],[CBeginForm]],"00")</f>
        <v>29</v>
      </c>
      <c r="Z2310" s="11">
        <f t="shared" ca="1" si="437"/>
        <v>28.340360510730147</v>
      </c>
      <c r="AA2310" s="4" t="str">
        <f ca="1">TEXT(Table5[[#This Row],[CEndForm]],"00")</f>
        <v>28</v>
      </c>
      <c r="AB2310" s="12">
        <f ca="1">Table5[[#This Row],[CEndForm]]+(_xlfn.NORM.INV(RAND(),2,0.75))</f>
        <v>30.533939808164213</v>
      </c>
      <c r="AC2310" s="5" t="str">
        <f ca="1">TEXT(Table5[[#This Row],[CSigForm]],"00")</f>
        <v>31</v>
      </c>
      <c r="AD2310" s="11">
        <v>2522</v>
      </c>
      <c r="AE2310" s="9" t="str">
        <f>TEXT(Table5[[#This Row],[DForm]],"000000")</f>
        <v>002522</v>
      </c>
      <c r="AF2310" s="11">
        <f t="shared" ca="1" si="438"/>
        <v>35.55904653611919</v>
      </c>
      <c r="AG2310" s="4" t="str">
        <f ca="1">TEXT(Table5[[#This Row],[DBeginForm]],"00")</f>
        <v>36</v>
      </c>
      <c r="AH2310" s="11">
        <f t="shared" ca="1" si="439"/>
        <v>30.070997989317657</v>
      </c>
      <c r="AI2310" s="4" t="str">
        <f ca="1">TEXT(Table5[[#This Row],[DEndForm]],"00")</f>
        <v>30</v>
      </c>
      <c r="AJ2310" s="12">
        <f ca="1">Table5[[#This Row],[DEndForm]]+(_xlfn.NORM.INV(RAND(),2,0.75))</f>
        <v>32.065168620415818</v>
      </c>
      <c r="AK2310" s="5" t="str">
        <f ca="1">TEXT(Table5[[#This Row],[DSigForm]],"00")</f>
        <v>32</v>
      </c>
      <c r="AL2310" s="11">
        <v>2514</v>
      </c>
      <c r="AM2310" s="9" t="str">
        <f>TEXT(Table5[[#This Row],[EForm]],"000000")</f>
        <v>002514</v>
      </c>
      <c r="AN2310" s="11">
        <f t="shared" ca="1" si="440"/>
        <v>23.821708761725287</v>
      </c>
      <c r="AO2310" s="4" t="str">
        <f ca="1">TEXT(Table5[[#This Row],[EBeginForm]],"00")</f>
        <v>24</v>
      </c>
      <c r="AP2310" s="11">
        <f t="shared" ca="1" si="441"/>
        <v>25.699709874532491</v>
      </c>
      <c r="AQ2310" s="4" t="str">
        <f ca="1">TEXT(Table5[[#This Row],[EEndForm]],"00")</f>
        <v>26</v>
      </c>
      <c r="AR2310" s="12">
        <f ca="1">Table5[[#This Row],[EEndForm]]+(_xlfn.NORM.INV(RAND(),2,0.75))</f>
        <v>27.698864010832693</v>
      </c>
      <c r="AS2310" s="5" t="str">
        <f ca="1">TEXT(Table5[[#This Row],[ESigForm]],"00")</f>
        <v>28</v>
      </c>
      <c r="AT2310" s="9">
        <v>2501</v>
      </c>
      <c r="AU2310" s="9" t="str">
        <f>TEXT(Table5[[#This Row],[F]],"000000")</f>
        <v>002501</v>
      </c>
      <c r="AV2310" s="11">
        <f t="shared" ca="1" si="442"/>
        <v>33.95212148675401</v>
      </c>
      <c r="AW2310" s="4" t="str">
        <f ca="1">TEXT(Table5[[#This Row],[EBeginForm]],"00")</f>
        <v>24</v>
      </c>
      <c r="AX2310" s="11">
        <f t="shared" ca="1" si="443"/>
        <v>32.90547499205104</v>
      </c>
      <c r="AY2310" s="4" t="str">
        <f ca="1">TEXT(Table5[[#This Row],[EEndForm]],"00")</f>
        <v>26</v>
      </c>
      <c r="AZ2310" s="12">
        <f ca="1">Table5[[#This Row],[EEndForm]]+(_xlfn.NORM.INV(RAND(),2,0.75))</f>
        <v>27.688838506537124</v>
      </c>
      <c r="BA2310" s="5" t="str">
        <f ca="1">TEXT(Table5[[#This Row],[ESigForm]],"00")</f>
        <v>28</v>
      </c>
    </row>
    <row r="2311" spans="1:53" x14ac:dyDescent="0.3">
      <c r="A2311" s="1">
        <v>0</v>
      </c>
      <c r="B2311" s="1" t="s">
        <v>5</v>
      </c>
      <c r="C2311" s="11">
        <v>47061</v>
      </c>
      <c r="D2311" s="8" t="str">
        <f>TEXT(Table5[[#This Row],[Date]],"dd-mm-yyyy")</f>
        <v>04-11-2028</v>
      </c>
      <c r="E2311" s="11" t="str">
        <f>TEXT(Table5[[#This Row],[Date]],"dd/mm/yyyy")</f>
        <v>04/11/2028</v>
      </c>
      <c r="F2311" s="3" t="str">
        <f>DAY(Table5[[#This Row],[Date]])&amp;LOOKUP(DAY(Table5[[#This Row],[Date]]),{1,"st";2,"nd";3,"rd";4,"th";21,"st";22,"nd";23,"rd";24,"th";31,"st"}) &amp; TEXT(Table5[[#This Row],[Date]], " mmm, yyyy")</f>
        <v>4th Nov, 2028</v>
      </c>
      <c r="G2311" s="11">
        <v>2513</v>
      </c>
      <c r="H2311" s="9" t="str">
        <f>TEXT(Table5[[#This Row],[AForm]],"000000")</f>
        <v>002513</v>
      </c>
      <c r="I2311" s="11">
        <f t="shared" ca="1" si="432"/>
        <v>36.553349439583648</v>
      </c>
      <c r="J2311" s="4" t="str">
        <f ca="1">TEXT(Table5[[#This Row],[ABeginForm]],"00")</f>
        <v>37</v>
      </c>
      <c r="K2311" s="11">
        <f t="shared" ca="1" si="433"/>
        <v>28.354581871911261</v>
      </c>
      <c r="L2311" s="4" t="str">
        <f ca="1">TEXT(Table5[[#This Row],[AEndForm]],"00")</f>
        <v>28</v>
      </c>
      <c r="M2311" s="12">
        <f ca="1">Table5[[#This Row],[AEndForm]]+(_xlfn.NORM.INV(RAND(),2,0.75))</f>
        <v>29.527620811560389</v>
      </c>
      <c r="N2311" s="5" t="str">
        <f ca="1">TEXT(Table5[[#This Row],[ASigForm]],"00")</f>
        <v>30</v>
      </c>
      <c r="O2311" s="11" t="s">
        <v>12</v>
      </c>
      <c r="P2311" s="9" t="str">
        <f>TEXT(Table5[[#This Row],[BForm]],"000000")</f>
        <v xml:space="preserve"> </v>
      </c>
      <c r="Q2311" s="11">
        <f t="shared" ca="1" si="434"/>
        <v>25.536024527815758</v>
      </c>
      <c r="R2311" s="4" t="str">
        <f ca="1">TEXT(Table5[[#This Row],[BBeginForm]],"00")</f>
        <v>26</v>
      </c>
      <c r="S2311" s="11">
        <f t="shared" ca="1" si="435"/>
        <v>29.839667891063026</v>
      </c>
      <c r="T2311" s="4" t="str">
        <f ca="1">TEXT(Table5[[#This Row],[BEndForm]],"00")</f>
        <v>30</v>
      </c>
      <c r="U2311" s="12">
        <f ca="1">Table5[[#This Row],[BEndForm]]+(_xlfn.NORM.INV(RAND(),2,0.75))</f>
        <v>32.205275732886314</v>
      </c>
      <c r="V2311" s="5" t="str">
        <f ca="1">TEXT(Table5[[#This Row],[BSigForm]],"00")</f>
        <v>32</v>
      </c>
      <c r="W2311" s="6" t="s">
        <v>11</v>
      </c>
      <c r="X2311" s="11">
        <f t="shared" ca="1" si="436"/>
        <v>29.320446304662884</v>
      </c>
      <c r="Y2311" s="4" t="str">
        <f ca="1">TEXT(Table5[[#This Row],[CBeginForm]],"00")</f>
        <v>29</v>
      </c>
      <c r="Z2311" s="11">
        <f t="shared" ca="1" si="437"/>
        <v>28.586943429418838</v>
      </c>
      <c r="AA2311" s="4" t="str">
        <f ca="1">TEXT(Table5[[#This Row],[CEndForm]],"00")</f>
        <v>29</v>
      </c>
      <c r="AB2311" s="12">
        <f ca="1">Table5[[#This Row],[CEndForm]]+(_xlfn.NORM.INV(RAND(),2,0.75))</f>
        <v>31.977802908199948</v>
      </c>
      <c r="AC2311" s="5" t="str">
        <f ca="1">TEXT(Table5[[#This Row],[CSigForm]],"00")</f>
        <v>32</v>
      </c>
      <c r="AD2311" s="11">
        <v>2523</v>
      </c>
      <c r="AE2311" s="9" t="str">
        <f>TEXT(Table5[[#This Row],[DForm]],"000000")</f>
        <v>002523</v>
      </c>
      <c r="AF2311" s="11">
        <f t="shared" ca="1" si="438"/>
        <v>31.204307631856299</v>
      </c>
      <c r="AG2311" s="4" t="str">
        <f ca="1">TEXT(Table5[[#This Row],[DBeginForm]],"00")</f>
        <v>31</v>
      </c>
      <c r="AH2311" s="11">
        <f t="shared" ca="1" si="439"/>
        <v>25.947415336829252</v>
      </c>
      <c r="AI2311" s="4" t="str">
        <f ca="1">TEXT(Table5[[#This Row],[DEndForm]],"00")</f>
        <v>26</v>
      </c>
      <c r="AJ2311" s="12">
        <f ca="1">Table5[[#This Row],[DEndForm]]+(_xlfn.NORM.INV(RAND(),2,0.75))</f>
        <v>27.940905853145541</v>
      </c>
      <c r="AK2311" s="5" t="str">
        <f ca="1">TEXT(Table5[[#This Row],[DSigForm]],"00")</f>
        <v>28</v>
      </c>
      <c r="AL2311" s="11">
        <v>2515</v>
      </c>
      <c r="AM2311" s="9" t="str">
        <f>TEXT(Table5[[#This Row],[EForm]],"000000")</f>
        <v>002515</v>
      </c>
      <c r="AN2311" s="11">
        <f t="shared" ca="1" si="440"/>
        <v>25.096870232783004</v>
      </c>
      <c r="AO2311" s="4" t="str">
        <f ca="1">TEXT(Table5[[#This Row],[EBeginForm]],"00")</f>
        <v>25</v>
      </c>
      <c r="AP2311" s="11">
        <f t="shared" ca="1" si="441"/>
        <v>24.457920945690088</v>
      </c>
      <c r="AQ2311" s="4" t="str">
        <f ca="1">TEXT(Table5[[#This Row],[EEndForm]],"00")</f>
        <v>24</v>
      </c>
      <c r="AR2311" s="12">
        <f ca="1">Table5[[#This Row],[EEndForm]]+(_xlfn.NORM.INV(RAND(),2,0.75))</f>
        <v>27.561454011431699</v>
      </c>
      <c r="AS2311" s="5" t="str">
        <f ca="1">TEXT(Table5[[#This Row],[ESigForm]],"00")</f>
        <v>28</v>
      </c>
      <c r="AT2311" s="9">
        <v>2502</v>
      </c>
      <c r="AU2311" s="9" t="str">
        <f>TEXT(Table5[[#This Row],[F]],"000000")</f>
        <v>002502</v>
      </c>
      <c r="AV2311" s="11">
        <f t="shared" ca="1" si="442"/>
        <v>33.200214414467673</v>
      </c>
      <c r="AW2311" s="4" t="str">
        <f ca="1">TEXT(Table5[[#This Row],[EBeginForm]],"00")</f>
        <v>25</v>
      </c>
      <c r="AX2311" s="11">
        <f t="shared" ca="1" si="443"/>
        <v>32.652978874374931</v>
      </c>
      <c r="AY2311" s="4" t="str">
        <f ca="1">TEXT(Table5[[#This Row],[EEndForm]],"00")</f>
        <v>24</v>
      </c>
      <c r="AZ2311" s="12">
        <f ca="1">Table5[[#This Row],[EEndForm]]+(_xlfn.NORM.INV(RAND(),2,0.75))</f>
        <v>26.440228292985285</v>
      </c>
      <c r="BA2311" s="5" t="str">
        <f ca="1">TEXT(Table5[[#This Row],[ESigForm]],"00")</f>
        <v>28</v>
      </c>
    </row>
    <row r="2312" spans="1:53" x14ac:dyDescent="0.3">
      <c r="A2312" s="1">
        <v>0</v>
      </c>
      <c r="B2312" s="1" t="s">
        <v>6</v>
      </c>
      <c r="C2312" s="11">
        <v>47063</v>
      </c>
      <c r="D2312" s="8" t="str">
        <f>TEXT(Table5[[#This Row],[Date]],"dd-mm-yyyy")</f>
        <v>06-11-2028</v>
      </c>
      <c r="E2312" s="11" t="str">
        <f>TEXT(Table5[[#This Row],[Date]],"dd/mm/yyyy")</f>
        <v>06/11/2028</v>
      </c>
      <c r="F2312" s="3" t="str">
        <f>DAY(Table5[[#This Row],[Date]])&amp;LOOKUP(DAY(Table5[[#This Row],[Date]]),{1,"st";2,"nd";3,"rd";4,"th";21,"st";22,"nd";23,"rd";24,"th";31,"st"}) &amp; TEXT(Table5[[#This Row],[Date]], " mmm, yyyy")</f>
        <v>6th Nov, 2028</v>
      </c>
      <c r="G2312" s="11">
        <v>2514</v>
      </c>
      <c r="H2312" s="9" t="str">
        <f>TEXT(Table5[[#This Row],[AForm]],"000000")</f>
        <v>002514</v>
      </c>
      <c r="I2312" s="11">
        <f t="shared" ca="1" si="432"/>
        <v>29.107815337810393</v>
      </c>
      <c r="J2312" s="4" t="str">
        <f ca="1">TEXT(Table5[[#This Row],[ABeginForm]],"00")</f>
        <v>29</v>
      </c>
      <c r="K2312" s="11">
        <f t="shared" ca="1" si="433"/>
        <v>28.780732603318615</v>
      </c>
      <c r="L2312" s="4" t="str">
        <f ca="1">TEXT(Table5[[#This Row],[AEndForm]],"00")</f>
        <v>29</v>
      </c>
      <c r="M2312" s="12">
        <f ca="1">Table5[[#This Row],[AEndForm]]+(_xlfn.NORM.INV(RAND(),2,0.75))</f>
        <v>31.659641067392165</v>
      </c>
      <c r="N2312" s="5" t="str">
        <f ca="1">TEXT(Table5[[#This Row],[ASigForm]],"00")</f>
        <v>32</v>
      </c>
      <c r="O2312" s="11">
        <f>O2306+1</f>
        <v>396</v>
      </c>
      <c r="P2312" s="9" t="str">
        <f>TEXT(Table5[[#This Row],[BForm]],"000000")</f>
        <v>000396</v>
      </c>
      <c r="Q2312" s="11">
        <f t="shared" ca="1" si="434"/>
        <v>30.885655924937083</v>
      </c>
      <c r="R2312" s="4" t="str">
        <f ca="1">TEXT(Table5[[#This Row],[BBeginForm]],"00")</f>
        <v>31</v>
      </c>
      <c r="S2312" s="11">
        <f t="shared" ca="1" si="435"/>
        <v>30.789275826081639</v>
      </c>
      <c r="T2312" s="4" t="str">
        <f ca="1">TEXT(Table5[[#This Row],[BEndForm]],"00")</f>
        <v>31</v>
      </c>
      <c r="U2312" s="12">
        <f ca="1">Table5[[#This Row],[BEndForm]]+(_xlfn.NORM.INV(RAND(),2,0.75))</f>
        <v>32.729646302058718</v>
      </c>
      <c r="V2312" s="5" t="str">
        <f ca="1">TEXT(Table5[[#This Row],[BSigForm]],"00")</f>
        <v>33</v>
      </c>
      <c r="W2312" s="6" t="s">
        <v>11</v>
      </c>
      <c r="X2312" s="11">
        <f t="shared" ca="1" si="436"/>
        <v>27.387546220119354</v>
      </c>
      <c r="Y2312" s="4" t="str">
        <f ca="1">TEXT(Table5[[#This Row],[CBeginForm]],"00")</f>
        <v>27</v>
      </c>
      <c r="Z2312" s="11">
        <f t="shared" ca="1" si="437"/>
        <v>34.229809731910322</v>
      </c>
      <c r="AA2312" s="4" t="str">
        <f ca="1">TEXT(Table5[[#This Row],[CEndForm]],"00")</f>
        <v>34</v>
      </c>
      <c r="AB2312" s="12">
        <f ca="1">Table5[[#This Row],[CEndForm]]+(_xlfn.NORM.INV(RAND(),2,0.75))</f>
        <v>37.677388980488438</v>
      </c>
      <c r="AC2312" s="5" t="str">
        <f ca="1">TEXT(Table5[[#This Row],[CSigForm]],"00")</f>
        <v>38</v>
      </c>
      <c r="AD2312" s="11">
        <v>2524</v>
      </c>
      <c r="AE2312" s="9" t="str">
        <f>TEXT(Table5[[#This Row],[DForm]],"000000")</f>
        <v>002524</v>
      </c>
      <c r="AF2312" s="11">
        <f t="shared" ca="1" si="438"/>
        <v>28.129614613638672</v>
      </c>
      <c r="AG2312" s="4" t="str">
        <f ca="1">TEXT(Table5[[#This Row],[DBeginForm]],"00")</f>
        <v>28</v>
      </c>
      <c r="AH2312" s="11">
        <f t="shared" ca="1" si="439"/>
        <v>27.637659978791906</v>
      </c>
      <c r="AI2312" s="4" t="str">
        <f ca="1">TEXT(Table5[[#This Row],[DEndForm]],"00")</f>
        <v>28</v>
      </c>
      <c r="AJ2312" s="12">
        <f ca="1">Table5[[#This Row],[DEndForm]]+(_xlfn.NORM.INV(RAND(),2,0.75))</f>
        <v>28.962882669039015</v>
      </c>
      <c r="AK2312" s="5" t="str">
        <f ca="1">TEXT(Table5[[#This Row],[DSigForm]],"00")</f>
        <v>29</v>
      </c>
      <c r="AL2312" s="11">
        <v>2516</v>
      </c>
      <c r="AM2312" s="9" t="str">
        <f>TEXT(Table5[[#This Row],[EForm]],"000000")</f>
        <v>002516</v>
      </c>
      <c r="AN2312" s="11">
        <f t="shared" ca="1" si="440"/>
        <v>31.241742077411377</v>
      </c>
      <c r="AO2312" s="4" t="str">
        <f ca="1">TEXT(Table5[[#This Row],[EBeginForm]],"00")</f>
        <v>31</v>
      </c>
      <c r="AP2312" s="11">
        <f t="shared" ca="1" si="441"/>
        <v>32.957614120234417</v>
      </c>
      <c r="AQ2312" s="4" t="str">
        <f ca="1">TEXT(Table5[[#This Row],[EEndForm]],"00")</f>
        <v>33</v>
      </c>
      <c r="AR2312" s="12">
        <f ca="1">Table5[[#This Row],[EEndForm]]+(_xlfn.NORM.INV(RAND(),2,0.75))</f>
        <v>35.082408084294691</v>
      </c>
      <c r="AS2312" s="5" t="str">
        <f ca="1">TEXT(Table5[[#This Row],[ESigForm]],"00")</f>
        <v>35</v>
      </c>
      <c r="AT2312" s="9">
        <v>2503</v>
      </c>
      <c r="AU2312" s="9" t="str">
        <f>TEXT(Table5[[#This Row],[F]],"000000")</f>
        <v>002503</v>
      </c>
      <c r="AV2312" s="11">
        <f t="shared" ca="1" si="442"/>
        <v>27.540877970507342</v>
      </c>
      <c r="AW2312" s="4" t="str">
        <f ca="1">TEXT(Table5[[#This Row],[EBeginForm]],"00")</f>
        <v>31</v>
      </c>
      <c r="AX2312" s="11">
        <f t="shared" ca="1" si="443"/>
        <v>31.484549704873785</v>
      </c>
      <c r="AY2312" s="4" t="str">
        <f ca="1">TEXT(Table5[[#This Row],[EEndForm]],"00")</f>
        <v>33</v>
      </c>
      <c r="AZ2312" s="12">
        <f ca="1">Table5[[#This Row],[EEndForm]]+(_xlfn.NORM.INV(RAND(),2,0.75))</f>
        <v>34.345402356758463</v>
      </c>
      <c r="BA2312" s="5" t="str">
        <f ca="1">TEXT(Table5[[#This Row],[ESigForm]],"00")</f>
        <v>35</v>
      </c>
    </row>
    <row r="2313" spans="1:53" x14ac:dyDescent="0.3">
      <c r="A2313" s="1">
        <v>0</v>
      </c>
      <c r="B2313" s="1" t="s">
        <v>7</v>
      </c>
      <c r="C2313" s="11">
        <v>47064</v>
      </c>
      <c r="D2313" s="8" t="str">
        <f>TEXT(Table5[[#This Row],[Date]],"dd-mm-yyyy")</f>
        <v>07-11-2028</v>
      </c>
      <c r="E2313" s="11" t="str">
        <f>TEXT(Table5[[#This Row],[Date]],"dd/mm/yyyy")</f>
        <v>07/11/2028</v>
      </c>
      <c r="F2313" s="3" t="str">
        <f>DAY(Table5[[#This Row],[Date]])&amp;LOOKUP(DAY(Table5[[#This Row],[Date]]),{1,"st";2,"nd";3,"rd";4,"th";21,"st";22,"nd";23,"rd";24,"th";31,"st"}) &amp; TEXT(Table5[[#This Row],[Date]], " mmm, yyyy")</f>
        <v>7th Nov, 2028</v>
      </c>
      <c r="G2313" s="11">
        <v>2515</v>
      </c>
      <c r="H2313" s="9" t="str">
        <f>TEXT(Table5[[#This Row],[AForm]],"000000")</f>
        <v>002515</v>
      </c>
      <c r="I2313" s="11">
        <f t="shared" ca="1" si="432"/>
        <v>30.06229769472786</v>
      </c>
      <c r="J2313" s="4" t="str">
        <f ca="1">TEXT(Table5[[#This Row],[ABeginForm]],"00")</f>
        <v>30</v>
      </c>
      <c r="K2313" s="11">
        <f t="shared" ca="1" si="433"/>
        <v>30.152834515741727</v>
      </c>
      <c r="L2313" s="4" t="str">
        <f ca="1">TEXT(Table5[[#This Row],[AEndForm]],"00")</f>
        <v>30</v>
      </c>
      <c r="M2313" s="12">
        <f ca="1">Table5[[#This Row],[AEndForm]]+(_xlfn.NORM.INV(RAND(),2,0.75))</f>
        <v>32.797185905890125</v>
      </c>
      <c r="N2313" s="5" t="str">
        <f ca="1">TEXT(Table5[[#This Row],[ASigForm]],"00")</f>
        <v>33</v>
      </c>
      <c r="O2313" s="11" t="s">
        <v>12</v>
      </c>
      <c r="P2313" s="9" t="str">
        <f>TEXT(Table5[[#This Row],[BForm]],"000000")</f>
        <v xml:space="preserve"> </v>
      </c>
      <c r="Q2313" s="11">
        <f t="shared" ca="1" si="434"/>
        <v>26.758388549414875</v>
      </c>
      <c r="R2313" s="4" t="str">
        <f ca="1">TEXT(Table5[[#This Row],[BBeginForm]],"00")</f>
        <v>27</v>
      </c>
      <c r="S2313" s="11">
        <f t="shared" ca="1" si="435"/>
        <v>35.79594555596087</v>
      </c>
      <c r="T2313" s="4" t="str">
        <f ca="1">TEXT(Table5[[#This Row],[BEndForm]],"00")</f>
        <v>36</v>
      </c>
      <c r="U2313" s="12">
        <f ca="1">Table5[[#This Row],[BEndForm]]+(_xlfn.NORM.INV(RAND(),2,0.75))</f>
        <v>38.262090943665065</v>
      </c>
      <c r="V2313" s="5" t="str">
        <f ca="1">TEXT(Table5[[#This Row],[BSigForm]],"00")</f>
        <v>38</v>
      </c>
      <c r="W2313" s="6" t="s">
        <v>11</v>
      </c>
      <c r="X2313" s="11">
        <f t="shared" ca="1" si="436"/>
        <v>30.410253435398619</v>
      </c>
      <c r="Y2313" s="4" t="str">
        <f ca="1">TEXT(Table5[[#This Row],[CBeginForm]],"00")</f>
        <v>30</v>
      </c>
      <c r="Z2313" s="11">
        <f t="shared" ca="1" si="437"/>
        <v>26.921632475166753</v>
      </c>
      <c r="AA2313" s="4" t="str">
        <f ca="1">TEXT(Table5[[#This Row],[CEndForm]],"00")</f>
        <v>27</v>
      </c>
      <c r="AB2313" s="12">
        <f ca="1">Table5[[#This Row],[CEndForm]]+(_xlfn.NORM.INV(RAND(),2,0.75))</f>
        <v>28.413220341158119</v>
      </c>
      <c r="AC2313" s="5" t="str">
        <f ca="1">TEXT(Table5[[#This Row],[CSigForm]],"00")</f>
        <v>28</v>
      </c>
      <c r="AD2313" s="11">
        <v>2525</v>
      </c>
      <c r="AE2313" s="9" t="str">
        <f>TEXT(Table5[[#This Row],[DForm]],"000000")</f>
        <v>002525</v>
      </c>
      <c r="AF2313" s="11">
        <f t="shared" ca="1" si="438"/>
        <v>23.787639850203092</v>
      </c>
      <c r="AG2313" s="4" t="str">
        <f ca="1">TEXT(Table5[[#This Row],[DBeginForm]],"00")</f>
        <v>24</v>
      </c>
      <c r="AH2313" s="11">
        <f t="shared" ca="1" si="439"/>
        <v>28.843213644067564</v>
      </c>
      <c r="AI2313" s="4" t="str">
        <f ca="1">TEXT(Table5[[#This Row],[DEndForm]],"00")</f>
        <v>29</v>
      </c>
      <c r="AJ2313" s="12">
        <f ca="1">Table5[[#This Row],[DEndForm]]+(_xlfn.NORM.INV(RAND(),2,0.75))</f>
        <v>30.418732070805891</v>
      </c>
      <c r="AK2313" s="5" t="str">
        <f ca="1">TEXT(Table5[[#This Row],[DSigForm]],"00")</f>
        <v>30</v>
      </c>
      <c r="AL2313" s="11">
        <v>2517</v>
      </c>
      <c r="AM2313" s="9" t="str">
        <f>TEXT(Table5[[#This Row],[EForm]],"000000")</f>
        <v>002517</v>
      </c>
      <c r="AN2313" s="11">
        <f t="shared" ca="1" si="440"/>
        <v>24.276411696694787</v>
      </c>
      <c r="AO2313" s="4" t="str">
        <f ca="1">TEXT(Table5[[#This Row],[EBeginForm]],"00")</f>
        <v>24</v>
      </c>
      <c r="AP2313" s="11">
        <f t="shared" ca="1" si="441"/>
        <v>34.954087468624067</v>
      </c>
      <c r="AQ2313" s="4" t="str">
        <f ca="1">TEXT(Table5[[#This Row],[EEndForm]],"00")</f>
        <v>35</v>
      </c>
      <c r="AR2313" s="12">
        <f ca="1">Table5[[#This Row],[EEndForm]]+(_xlfn.NORM.INV(RAND(),2,0.75))</f>
        <v>37.776249745962375</v>
      </c>
      <c r="AS2313" s="5" t="str">
        <f ca="1">TEXT(Table5[[#This Row],[ESigForm]],"00")</f>
        <v>38</v>
      </c>
      <c r="AT2313" s="9">
        <v>2504</v>
      </c>
      <c r="AU2313" s="9" t="str">
        <f>TEXT(Table5[[#This Row],[F]],"000000")</f>
        <v>002504</v>
      </c>
      <c r="AV2313" s="11">
        <f t="shared" ca="1" si="442"/>
        <v>30.872253516101733</v>
      </c>
      <c r="AW2313" s="4" t="str">
        <f ca="1">TEXT(Table5[[#This Row],[EBeginForm]],"00")</f>
        <v>24</v>
      </c>
      <c r="AX2313" s="11">
        <f t="shared" ca="1" si="443"/>
        <v>31.665494631603426</v>
      </c>
      <c r="AY2313" s="4" t="str">
        <f ca="1">TEXT(Table5[[#This Row],[EEndForm]],"00")</f>
        <v>35</v>
      </c>
      <c r="AZ2313" s="12">
        <f ca="1">Table5[[#This Row],[EEndForm]]+(_xlfn.NORM.INV(RAND(),2,0.75))</f>
        <v>37.681036777018377</v>
      </c>
      <c r="BA2313" s="5" t="str">
        <f ca="1">TEXT(Table5[[#This Row],[ESigForm]],"00")</f>
        <v>38</v>
      </c>
    </row>
    <row r="2314" spans="1:53" x14ac:dyDescent="0.3">
      <c r="A2314" s="1">
        <v>0</v>
      </c>
      <c r="B2314" s="1" t="s">
        <v>8</v>
      </c>
      <c r="C2314" s="11">
        <v>47065</v>
      </c>
      <c r="D2314" s="8" t="str">
        <f>TEXT(Table5[[#This Row],[Date]],"dd-mm-yyyy")</f>
        <v>08-11-2028</v>
      </c>
      <c r="E2314" s="11" t="str">
        <f>TEXT(Table5[[#This Row],[Date]],"dd/mm/yyyy")</f>
        <v>08/11/2028</v>
      </c>
      <c r="F2314" s="3" t="str">
        <f>DAY(Table5[[#This Row],[Date]])&amp;LOOKUP(DAY(Table5[[#This Row],[Date]]),{1,"st";2,"nd";3,"rd";4,"th";21,"st";22,"nd";23,"rd";24,"th";31,"st"}) &amp; TEXT(Table5[[#This Row],[Date]], " mmm, yyyy")</f>
        <v>8th Nov, 2028</v>
      </c>
      <c r="G2314" s="11">
        <v>2516</v>
      </c>
      <c r="H2314" s="9" t="str">
        <f>TEXT(Table5[[#This Row],[AForm]],"000000")</f>
        <v>002516</v>
      </c>
      <c r="I2314" s="11">
        <f t="shared" ca="1" si="432"/>
        <v>29.607764571135093</v>
      </c>
      <c r="J2314" s="4" t="str">
        <f ca="1">TEXT(Table5[[#This Row],[ABeginForm]],"00")</f>
        <v>30</v>
      </c>
      <c r="K2314" s="11">
        <f t="shared" ca="1" si="433"/>
        <v>29.526584071222363</v>
      </c>
      <c r="L2314" s="4" t="str">
        <f ca="1">TEXT(Table5[[#This Row],[AEndForm]],"00")</f>
        <v>30</v>
      </c>
      <c r="M2314" s="12">
        <f ca="1">Table5[[#This Row],[AEndForm]]+(_xlfn.NORM.INV(RAND(),2,0.75))</f>
        <v>30.962162450701332</v>
      </c>
      <c r="N2314" s="5" t="str">
        <f ca="1">TEXT(Table5[[#This Row],[ASigForm]],"00")</f>
        <v>31</v>
      </c>
      <c r="O2314" s="11" t="s">
        <v>12</v>
      </c>
      <c r="P2314" s="9" t="str">
        <f>TEXT(Table5[[#This Row],[BForm]],"000000")</f>
        <v xml:space="preserve"> </v>
      </c>
      <c r="Q2314" s="11">
        <f t="shared" ca="1" si="434"/>
        <v>29.500288354994751</v>
      </c>
      <c r="R2314" s="4" t="str">
        <f ca="1">TEXT(Table5[[#This Row],[BBeginForm]],"00")</f>
        <v>30</v>
      </c>
      <c r="S2314" s="11">
        <f t="shared" ca="1" si="435"/>
        <v>33.979511719705847</v>
      </c>
      <c r="T2314" s="4" t="str">
        <f ca="1">TEXT(Table5[[#This Row],[BEndForm]],"00")</f>
        <v>34</v>
      </c>
      <c r="U2314" s="12">
        <f ca="1">Table5[[#This Row],[BEndForm]]+(_xlfn.NORM.INV(RAND(),2,0.75))</f>
        <v>35.625644584259462</v>
      </c>
      <c r="V2314" s="5" t="str">
        <f ca="1">TEXT(Table5[[#This Row],[BSigForm]],"00")</f>
        <v>36</v>
      </c>
      <c r="W2314" s="6" t="s">
        <v>11</v>
      </c>
      <c r="X2314" s="11">
        <f t="shared" ca="1" si="436"/>
        <v>32.545299874165359</v>
      </c>
      <c r="Y2314" s="4" t="str">
        <f ca="1">TEXT(Table5[[#This Row],[CBeginForm]],"00")</f>
        <v>33</v>
      </c>
      <c r="Z2314" s="11">
        <f t="shared" ca="1" si="437"/>
        <v>24.893789097671284</v>
      </c>
      <c r="AA2314" s="4" t="str">
        <f ca="1">TEXT(Table5[[#This Row],[CEndForm]],"00")</f>
        <v>25</v>
      </c>
      <c r="AB2314" s="12">
        <f ca="1">Table5[[#This Row],[CEndForm]]+(_xlfn.NORM.INV(RAND(),2,0.75))</f>
        <v>27.358005880402416</v>
      </c>
      <c r="AC2314" s="5" t="str">
        <f ca="1">TEXT(Table5[[#This Row],[CSigForm]],"00")</f>
        <v>27</v>
      </c>
      <c r="AD2314" s="11">
        <v>2526</v>
      </c>
      <c r="AE2314" s="9" t="str">
        <f>TEXT(Table5[[#This Row],[DForm]],"000000")</f>
        <v>002526</v>
      </c>
      <c r="AF2314" s="11">
        <f t="shared" ca="1" si="438"/>
        <v>25.557778969774887</v>
      </c>
      <c r="AG2314" s="4" t="str">
        <f ca="1">TEXT(Table5[[#This Row],[DBeginForm]],"00")</f>
        <v>26</v>
      </c>
      <c r="AH2314" s="11">
        <f t="shared" ca="1" si="439"/>
        <v>29.804167809836528</v>
      </c>
      <c r="AI2314" s="4" t="str">
        <f ca="1">TEXT(Table5[[#This Row],[DEndForm]],"00")</f>
        <v>30</v>
      </c>
      <c r="AJ2314" s="12">
        <f ca="1">Table5[[#This Row],[DEndForm]]+(_xlfn.NORM.INV(RAND(),2,0.75))</f>
        <v>30.502390011271135</v>
      </c>
      <c r="AK2314" s="5" t="str">
        <f ca="1">TEXT(Table5[[#This Row],[DSigForm]],"00")</f>
        <v>31</v>
      </c>
      <c r="AL2314" s="11">
        <v>2518</v>
      </c>
      <c r="AM2314" s="9" t="str">
        <f>TEXT(Table5[[#This Row],[EForm]],"000000")</f>
        <v>002518</v>
      </c>
      <c r="AN2314" s="11">
        <f t="shared" ca="1" si="440"/>
        <v>28.606044836089726</v>
      </c>
      <c r="AO2314" s="4" t="str">
        <f ca="1">TEXT(Table5[[#This Row],[EBeginForm]],"00")</f>
        <v>29</v>
      </c>
      <c r="AP2314" s="11">
        <f t="shared" ca="1" si="441"/>
        <v>24.504478542721248</v>
      </c>
      <c r="AQ2314" s="4" t="str">
        <f ca="1">TEXT(Table5[[#This Row],[EEndForm]],"00")</f>
        <v>25</v>
      </c>
      <c r="AR2314" s="12">
        <f ca="1">Table5[[#This Row],[EEndForm]]+(_xlfn.NORM.INV(RAND(),2,0.75))</f>
        <v>25.975311555243</v>
      </c>
      <c r="AS2314" s="5" t="str">
        <f ca="1">TEXT(Table5[[#This Row],[ESigForm]],"00")</f>
        <v>26</v>
      </c>
      <c r="AT2314" s="9">
        <v>2505</v>
      </c>
      <c r="AU2314" s="9" t="str">
        <f>TEXT(Table5[[#This Row],[F]],"000000")</f>
        <v>002505</v>
      </c>
      <c r="AV2314" s="11">
        <f t="shared" ca="1" si="442"/>
        <v>32.301976577196953</v>
      </c>
      <c r="AW2314" s="4" t="str">
        <f ca="1">TEXT(Table5[[#This Row],[EBeginForm]],"00")</f>
        <v>29</v>
      </c>
      <c r="AX2314" s="11">
        <f t="shared" ca="1" si="443"/>
        <v>32.186687178957889</v>
      </c>
      <c r="AY2314" s="4" t="str">
        <f ca="1">TEXT(Table5[[#This Row],[EEndForm]],"00")</f>
        <v>25</v>
      </c>
      <c r="AZ2314" s="12">
        <f ca="1">Table5[[#This Row],[EEndForm]]+(_xlfn.NORM.INV(RAND(),2,0.75))</f>
        <v>27.84607996665645</v>
      </c>
      <c r="BA2314" s="5" t="str">
        <f ca="1">TEXT(Table5[[#This Row],[ESigForm]],"00")</f>
        <v>26</v>
      </c>
    </row>
    <row r="2315" spans="1:53" x14ac:dyDescent="0.3">
      <c r="A2315" s="1">
        <v>0</v>
      </c>
      <c r="B2315" s="1" t="s">
        <v>9</v>
      </c>
      <c r="C2315" s="11">
        <v>47066</v>
      </c>
      <c r="D2315" s="8" t="str">
        <f>TEXT(Table5[[#This Row],[Date]],"dd-mm-yyyy")</f>
        <v>09-11-2028</v>
      </c>
      <c r="E2315" s="11" t="str">
        <f>TEXT(Table5[[#This Row],[Date]],"dd/mm/yyyy")</f>
        <v>09/11/2028</v>
      </c>
      <c r="F2315" s="3" t="str">
        <f>DAY(Table5[[#This Row],[Date]])&amp;LOOKUP(DAY(Table5[[#This Row],[Date]]),{1,"st";2,"nd";3,"rd";4,"th";21,"st";22,"nd";23,"rd";24,"th";31,"st"}) &amp; TEXT(Table5[[#This Row],[Date]], " mmm, yyyy")</f>
        <v>9th Nov, 2028</v>
      </c>
      <c r="G2315" s="11">
        <v>2517</v>
      </c>
      <c r="H2315" s="9" t="str">
        <f>TEXT(Table5[[#This Row],[AForm]],"000000")</f>
        <v>002517</v>
      </c>
      <c r="I2315" s="11">
        <f t="shared" ca="1" si="432"/>
        <v>27.590223748227224</v>
      </c>
      <c r="J2315" s="4" t="str">
        <f ca="1">TEXT(Table5[[#This Row],[ABeginForm]],"00")</f>
        <v>28</v>
      </c>
      <c r="K2315" s="11">
        <f t="shared" ca="1" si="433"/>
        <v>26.017430052745386</v>
      </c>
      <c r="L2315" s="4" t="str">
        <f ca="1">TEXT(Table5[[#This Row],[AEndForm]],"00")</f>
        <v>26</v>
      </c>
      <c r="M2315" s="12">
        <f ca="1">Table5[[#This Row],[AEndForm]]+(_xlfn.NORM.INV(RAND(),2,0.75))</f>
        <v>28.76342903598518</v>
      </c>
      <c r="N2315" s="5" t="str">
        <f ca="1">TEXT(Table5[[#This Row],[ASigForm]],"00")</f>
        <v>29</v>
      </c>
      <c r="O2315" s="11" t="s">
        <v>12</v>
      </c>
      <c r="P2315" s="9" t="str">
        <f>TEXT(Table5[[#This Row],[BForm]],"000000")</f>
        <v xml:space="preserve"> </v>
      </c>
      <c r="Q2315" s="11">
        <f t="shared" ca="1" si="434"/>
        <v>27.623002585878204</v>
      </c>
      <c r="R2315" s="4" t="str">
        <f ca="1">TEXT(Table5[[#This Row],[BBeginForm]],"00")</f>
        <v>28</v>
      </c>
      <c r="S2315" s="11">
        <f t="shared" ca="1" si="435"/>
        <v>28.165450050762072</v>
      </c>
      <c r="T2315" s="4" t="str">
        <f ca="1">TEXT(Table5[[#This Row],[BEndForm]],"00")</f>
        <v>28</v>
      </c>
      <c r="U2315" s="12">
        <f ca="1">Table5[[#This Row],[BEndForm]]+(_xlfn.NORM.INV(RAND(),2,0.75))</f>
        <v>30.230049087470515</v>
      </c>
      <c r="V2315" s="5" t="str">
        <f ca="1">TEXT(Table5[[#This Row],[BSigForm]],"00")</f>
        <v>30</v>
      </c>
      <c r="W2315" s="6" t="s">
        <v>11</v>
      </c>
      <c r="X2315" s="11">
        <f t="shared" ca="1" si="436"/>
        <v>28.165414388432836</v>
      </c>
      <c r="Y2315" s="4" t="str">
        <f ca="1">TEXT(Table5[[#This Row],[CBeginForm]],"00")</f>
        <v>28</v>
      </c>
      <c r="Z2315" s="11">
        <f t="shared" ca="1" si="437"/>
        <v>35.322596023819663</v>
      </c>
      <c r="AA2315" s="4" t="str">
        <f ca="1">TEXT(Table5[[#This Row],[CEndForm]],"00")</f>
        <v>35</v>
      </c>
      <c r="AB2315" s="12">
        <f ca="1">Table5[[#This Row],[CEndForm]]+(_xlfn.NORM.INV(RAND(),2,0.75))</f>
        <v>37.270613090119078</v>
      </c>
      <c r="AC2315" s="5" t="str">
        <f ca="1">TEXT(Table5[[#This Row],[CSigForm]],"00")</f>
        <v>37</v>
      </c>
      <c r="AD2315" s="11">
        <v>2527</v>
      </c>
      <c r="AE2315" s="9" t="str">
        <f>TEXT(Table5[[#This Row],[DForm]],"000000")</f>
        <v>002527</v>
      </c>
      <c r="AF2315" s="11">
        <f t="shared" ca="1" si="438"/>
        <v>30.259402601532862</v>
      </c>
      <c r="AG2315" s="4" t="str">
        <f ca="1">TEXT(Table5[[#This Row],[DBeginForm]],"00")</f>
        <v>30</v>
      </c>
      <c r="AH2315" s="11">
        <f t="shared" ca="1" si="439"/>
        <v>31.033035500560111</v>
      </c>
      <c r="AI2315" s="4" t="str">
        <f ca="1">TEXT(Table5[[#This Row],[DEndForm]],"00")</f>
        <v>31</v>
      </c>
      <c r="AJ2315" s="12">
        <f ca="1">Table5[[#This Row],[DEndForm]]+(_xlfn.NORM.INV(RAND(),2,0.75))</f>
        <v>34.146871576636478</v>
      </c>
      <c r="AK2315" s="5" t="str">
        <f ca="1">TEXT(Table5[[#This Row],[DSigForm]],"00")</f>
        <v>34</v>
      </c>
      <c r="AL2315" s="11">
        <v>2519</v>
      </c>
      <c r="AM2315" s="9" t="str">
        <f>TEXT(Table5[[#This Row],[EForm]],"000000")</f>
        <v>002519</v>
      </c>
      <c r="AN2315" s="11">
        <f t="shared" ca="1" si="440"/>
        <v>31.100809968281109</v>
      </c>
      <c r="AO2315" s="4" t="str">
        <f ca="1">TEXT(Table5[[#This Row],[EBeginForm]],"00")</f>
        <v>31</v>
      </c>
      <c r="AP2315" s="11">
        <f t="shared" ca="1" si="441"/>
        <v>36.782074151259209</v>
      </c>
      <c r="AQ2315" s="4" t="str">
        <f ca="1">TEXT(Table5[[#This Row],[EEndForm]],"00")</f>
        <v>37</v>
      </c>
      <c r="AR2315" s="12">
        <f ca="1">Table5[[#This Row],[EEndForm]]+(_xlfn.NORM.INV(RAND(),2,0.75))</f>
        <v>37.488875563658937</v>
      </c>
      <c r="AS2315" s="5" t="str">
        <f ca="1">TEXT(Table5[[#This Row],[ESigForm]],"00")</f>
        <v>37</v>
      </c>
      <c r="AT2315" s="9">
        <v>2506</v>
      </c>
      <c r="AU2315" s="9" t="str">
        <f>TEXT(Table5[[#This Row],[F]],"000000")</f>
        <v>002506</v>
      </c>
      <c r="AV2315" s="11">
        <f t="shared" ca="1" si="442"/>
        <v>27.796487752485</v>
      </c>
      <c r="AW2315" s="4" t="str">
        <f ca="1">TEXT(Table5[[#This Row],[EBeginForm]],"00")</f>
        <v>31</v>
      </c>
      <c r="AX2315" s="11">
        <f t="shared" ca="1" si="443"/>
        <v>32.367465158687509</v>
      </c>
      <c r="AY2315" s="4" t="str">
        <f ca="1">TEXT(Table5[[#This Row],[EEndForm]],"00")</f>
        <v>37</v>
      </c>
      <c r="AZ2315" s="12">
        <f ca="1">Table5[[#This Row],[EEndForm]]+(_xlfn.NORM.INV(RAND(),2,0.75))</f>
        <v>38.377877605411896</v>
      </c>
      <c r="BA2315" s="5" t="str">
        <f ca="1">TEXT(Table5[[#This Row],[ESigForm]],"00")</f>
        <v>37</v>
      </c>
    </row>
    <row r="2316" spans="1:53" x14ac:dyDescent="0.3">
      <c r="A2316" s="1">
        <v>0</v>
      </c>
      <c r="B2316" s="1" t="s">
        <v>10</v>
      </c>
      <c r="C2316" s="11">
        <v>47067</v>
      </c>
      <c r="D2316" s="8" t="str">
        <f>TEXT(Table5[[#This Row],[Date]],"dd-mm-yyyy")</f>
        <v>10-11-2028</v>
      </c>
      <c r="E2316" s="11" t="str">
        <f>TEXT(Table5[[#This Row],[Date]],"dd/mm/yyyy")</f>
        <v>10/11/2028</v>
      </c>
      <c r="F2316" s="3" t="str">
        <f>DAY(Table5[[#This Row],[Date]])&amp;LOOKUP(DAY(Table5[[#This Row],[Date]]),{1,"st";2,"nd";3,"rd";4,"th";21,"st";22,"nd";23,"rd";24,"th";31,"st"}) &amp; TEXT(Table5[[#This Row],[Date]], " mmm, yyyy")</f>
        <v>10th Nov, 2028</v>
      </c>
      <c r="G2316" s="11">
        <v>2518</v>
      </c>
      <c r="H2316" s="9" t="str">
        <f>TEXT(Table5[[#This Row],[AForm]],"000000")</f>
        <v>002518</v>
      </c>
      <c r="I2316" s="11">
        <f t="shared" ca="1" si="432"/>
        <v>32.019180319415618</v>
      </c>
      <c r="J2316" s="4" t="str">
        <f ca="1">TEXT(Table5[[#This Row],[ABeginForm]],"00")</f>
        <v>32</v>
      </c>
      <c r="K2316" s="11">
        <f t="shared" ca="1" si="433"/>
        <v>31.893165404085487</v>
      </c>
      <c r="L2316" s="4" t="str">
        <f ca="1">TEXT(Table5[[#This Row],[AEndForm]],"00")</f>
        <v>32</v>
      </c>
      <c r="M2316" s="12">
        <f ca="1">Table5[[#This Row],[AEndForm]]+(_xlfn.NORM.INV(RAND(),2,0.75))</f>
        <v>35.219498404206178</v>
      </c>
      <c r="N2316" s="5" t="str">
        <f ca="1">TEXT(Table5[[#This Row],[ASigForm]],"00")</f>
        <v>35</v>
      </c>
      <c r="O2316" s="11" t="s">
        <v>12</v>
      </c>
      <c r="P2316" s="9" t="str">
        <f>TEXT(Table5[[#This Row],[BForm]],"000000")</f>
        <v xml:space="preserve"> </v>
      </c>
      <c r="Q2316" s="11">
        <f t="shared" ca="1" si="434"/>
        <v>34.7714149117663</v>
      </c>
      <c r="R2316" s="4" t="str">
        <f ca="1">TEXT(Table5[[#This Row],[BBeginForm]],"00")</f>
        <v>35</v>
      </c>
      <c r="S2316" s="11">
        <f t="shared" ca="1" si="435"/>
        <v>35.466258368185414</v>
      </c>
      <c r="T2316" s="4" t="str">
        <f ca="1">TEXT(Table5[[#This Row],[BEndForm]],"00")</f>
        <v>35</v>
      </c>
      <c r="U2316" s="12">
        <f ca="1">Table5[[#This Row],[BEndForm]]+(_xlfn.NORM.INV(RAND(),2,0.75))</f>
        <v>38.083049081798592</v>
      </c>
      <c r="V2316" s="5" t="str">
        <f ca="1">TEXT(Table5[[#This Row],[BSigForm]],"00")</f>
        <v>38</v>
      </c>
      <c r="W2316" s="6" t="s">
        <v>11</v>
      </c>
      <c r="X2316" s="11">
        <f t="shared" ca="1" si="436"/>
        <v>33.169744530495009</v>
      </c>
      <c r="Y2316" s="4" t="str">
        <f ca="1">TEXT(Table5[[#This Row],[CBeginForm]],"00")</f>
        <v>33</v>
      </c>
      <c r="Z2316" s="11">
        <f t="shared" ca="1" si="437"/>
        <v>27.315953149828623</v>
      </c>
      <c r="AA2316" s="4" t="str">
        <f ca="1">TEXT(Table5[[#This Row],[CEndForm]],"00")</f>
        <v>27</v>
      </c>
      <c r="AB2316" s="12">
        <f ca="1">Table5[[#This Row],[CEndForm]]+(_xlfn.NORM.INV(RAND(),2,0.75))</f>
        <v>29.858028090106128</v>
      </c>
      <c r="AC2316" s="5" t="str">
        <f ca="1">TEXT(Table5[[#This Row],[CSigForm]],"00")</f>
        <v>30</v>
      </c>
      <c r="AD2316" s="11">
        <v>2528</v>
      </c>
      <c r="AE2316" s="9" t="str">
        <f>TEXT(Table5[[#This Row],[DForm]],"000000")</f>
        <v>002528</v>
      </c>
      <c r="AF2316" s="11">
        <f t="shared" ca="1" si="438"/>
        <v>31.918845919340512</v>
      </c>
      <c r="AG2316" s="4" t="str">
        <f ca="1">TEXT(Table5[[#This Row],[DBeginForm]],"00")</f>
        <v>32</v>
      </c>
      <c r="AH2316" s="11">
        <f t="shared" ca="1" si="439"/>
        <v>29.575600946797746</v>
      </c>
      <c r="AI2316" s="4" t="str">
        <f ca="1">TEXT(Table5[[#This Row],[DEndForm]],"00")</f>
        <v>30</v>
      </c>
      <c r="AJ2316" s="12">
        <f ca="1">Table5[[#This Row],[DEndForm]]+(_xlfn.NORM.INV(RAND(),2,0.75))</f>
        <v>31.79149700023563</v>
      </c>
      <c r="AK2316" s="5" t="str">
        <f ca="1">TEXT(Table5[[#This Row],[DSigForm]],"00")</f>
        <v>32</v>
      </c>
      <c r="AL2316" s="11">
        <v>2520</v>
      </c>
      <c r="AM2316" s="9" t="str">
        <f>TEXT(Table5[[#This Row],[EForm]],"000000")</f>
        <v>002520</v>
      </c>
      <c r="AN2316" s="11">
        <f t="shared" ca="1" si="440"/>
        <v>33.463277412460023</v>
      </c>
      <c r="AO2316" s="4" t="str">
        <f ca="1">TEXT(Table5[[#This Row],[EBeginForm]],"00")</f>
        <v>33</v>
      </c>
      <c r="AP2316" s="11">
        <f t="shared" ca="1" si="441"/>
        <v>31.114439910074712</v>
      </c>
      <c r="AQ2316" s="4" t="str">
        <f ca="1">TEXT(Table5[[#This Row],[EEndForm]],"00")</f>
        <v>31</v>
      </c>
      <c r="AR2316" s="12">
        <f ca="1">Table5[[#This Row],[EEndForm]]+(_xlfn.NORM.INV(RAND(),2,0.75))</f>
        <v>34.582355960607849</v>
      </c>
      <c r="AS2316" s="5" t="str">
        <f ca="1">TEXT(Table5[[#This Row],[ESigForm]],"00")</f>
        <v>35</v>
      </c>
      <c r="AT2316" s="9">
        <v>2507</v>
      </c>
      <c r="AU2316" s="9" t="str">
        <f>TEXT(Table5[[#This Row],[F]],"000000")</f>
        <v>002507</v>
      </c>
      <c r="AV2316" s="11">
        <f t="shared" ca="1" si="442"/>
        <v>31.483142788987532</v>
      </c>
      <c r="AW2316" s="4" t="str">
        <f ca="1">TEXT(Table5[[#This Row],[EBeginForm]],"00")</f>
        <v>33</v>
      </c>
      <c r="AX2316" s="11">
        <f t="shared" ca="1" si="443"/>
        <v>29.214663182325953</v>
      </c>
      <c r="AY2316" s="4" t="str">
        <f ca="1">TEXT(Table5[[#This Row],[EEndForm]],"00")</f>
        <v>31</v>
      </c>
      <c r="AZ2316" s="12">
        <f ca="1">Table5[[#This Row],[EEndForm]]+(_xlfn.NORM.INV(RAND(),2,0.75))</f>
        <v>33.784814426733377</v>
      </c>
      <c r="BA2316" s="5" t="str">
        <f ca="1">TEXT(Table5[[#This Row],[ESigForm]],"00")</f>
        <v>35</v>
      </c>
    </row>
    <row r="2317" spans="1:53" x14ac:dyDescent="0.3">
      <c r="A2317" s="1">
        <v>0</v>
      </c>
      <c r="B2317" s="1" t="s">
        <v>5</v>
      </c>
      <c r="C2317" s="11">
        <v>47068</v>
      </c>
      <c r="D2317" s="8" t="str">
        <f>TEXT(Table5[[#This Row],[Date]],"dd-mm-yyyy")</f>
        <v>11-11-2028</v>
      </c>
      <c r="E2317" s="11" t="str">
        <f>TEXT(Table5[[#This Row],[Date]],"dd/mm/yyyy")</f>
        <v>11/11/2028</v>
      </c>
      <c r="F2317" s="3" t="str">
        <f>DAY(Table5[[#This Row],[Date]])&amp;LOOKUP(DAY(Table5[[#This Row],[Date]]),{1,"st";2,"nd";3,"rd";4,"th";21,"st";22,"nd";23,"rd";24,"th";31,"st"}) &amp; TEXT(Table5[[#This Row],[Date]], " mmm, yyyy")</f>
        <v>11th Nov, 2028</v>
      </c>
      <c r="G2317" s="11">
        <v>2519</v>
      </c>
      <c r="H2317" s="9" t="str">
        <f>TEXT(Table5[[#This Row],[AForm]],"000000")</f>
        <v>002519</v>
      </c>
      <c r="I2317" s="11">
        <f t="shared" ca="1" si="432"/>
        <v>30.487819812360591</v>
      </c>
      <c r="J2317" s="4" t="str">
        <f ca="1">TEXT(Table5[[#This Row],[ABeginForm]],"00")</f>
        <v>30</v>
      </c>
      <c r="K2317" s="11">
        <f t="shared" ca="1" si="433"/>
        <v>32.872948353714953</v>
      </c>
      <c r="L2317" s="4" t="str">
        <f ca="1">TEXT(Table5[[#This Row],[AEndForm]],"00")</f>
        <v>33</v>
      </c>
      <c r="M2317" s="12">
        <f ca="1">Table5[[#This Row],[AEndForm]]+(_xlfn.NORM.INV(RAND(),2,0.75))</f>
        <v>34.803607667926109</v>
      </c>
      <c r="N2317" s="5" t="str">
        <f ca="1">TEXT(Table5[[#This Row],[ASigForm]],"00")</f>
        <v>35</v>
      </c>
      <c r="O2317" s="11" t="s">
        <v>12</v>
      </c>
      <c r="P2317" s="9" t="str">
        <f>TEXT(Table5[[#This Row],[BForm]],"000000")</f>
        <v xml:space="preserve"> </v>
      </c>
      <c r="Q2317" s="11">
        <f t="shared" ca="1" si="434"/>
        <v>26.230492572336701</v>
      </c>
      <c r="R2317" s="4" t="str">
        <f ca="1">TEXT(Table5[[#This Row],[BBeginForm]],"00")</f>
        <v>26</v>
      </c>
      <c r="S2317" s="11">
        <f t="shared" ca="1" si="435"/>
        <v>24.616132705672484</v>
      </c>
      <c r="T2317" s="4" t="str">
        <f ca="1">TEXT(Table5[[#This Row],[BEndForm]],"00")</f>
        <v>25</v>
      </c>
      <c r="U2317" s="12">
        <f ca="1">Table5[[#This Row],[BEndForm]]+(_xlfn.NORM.INV(RAND(),2,0.75))</f>
        <v>26.421515353179512</v>
      </c>
      <c r="V2317" s="5" t="str">
        <f ca="1">TEXT(Table5[[#This Row],[BSigForm]],"00")</f>
        <v>26</v>
      </c>
      <c r="W2317" s="6" t="s">
        <v>11</v>
      </c>
      <c r="X2317" s="11">
        <f t="shared" ca="1" si="436"/>
        <v>29.738409486560222</v>
      </c>
      <c r="Y2317" s="4" t="str">
        <f ca="1">TEXT(Table5[[#This Row],[CBeginForm]],"00")</f>
        <v>30</v>
      </c>
      <c r="Z2317" s="11">
        <f t="shared" ca="1" si="437"/>
        <v>29.38341487661949</v>
      </c>
      <c r="AA2317" s="4" t="str">
        <f ca="1">TEXT(Table5[[#This Row],[CEndForm]],"00")</f>
        <v>29</v>
      </c>
      <c r="AB2317" s="12">
        <f ca="1">Table5[[#This Row],[CEndForm]]+(_xlfn.NORM.INV(RAND(),2,0.75))</f>
        <v>32.40019229959502</v>
      </c>
      <c r="AC2317" s="5" t="str">
        <f ca="1">TEXT(Table5[[#This Row],[CSigForm]],"00")</f>
        <v>32</v>
      </c>
      <c r="AD2317" s="11">
        <v>2529</v>
      </c>
      <c r="AE2317" s="9" t="str">
        <f>TEXT(Table5[[#This Row],[DForm]],"000000")</f>
        <v>002529</v>
      </c>
      <c r="AF2317" s="11">
        <f t="shared" ca="1" si="438"/>
        <v>32.718752982036762</v>
      </c>
      <c r="AG2317" s="4" t="str">
        <f ca="1">TEXT(Table5[[#This Row],[DBeginForm]],"00")</f>
        <v>33</v>
      </c>
      <c r="AH2317" s="11">
        <f t="shared" ca="1" si="439"/>
        <v>30.641985194548237</v>
      </c>
      <c r="AI2317" s="4" t="str">
        <f ca="1">TEXT(Table5[[#This Row],[DEndForm]],"00")</f>
        <v>31</v>
      </c>
      <c r="AJ2317" s="12">
        <f ca="1">Table5[[#This Row],[DEndForm]]+(_xlfn.NORM.INV(RAND(),2,0.75))</f>
        <v>32.956785087735483</v>
      </c>
      <c r="AK2317" s="5" t="str">
        <f ca="1">TEXT(Table5[[#This Row],[DSigForm]],"00")</f>
        <v>33</v>
      </c>
      <c r="AL2317" s="11">
        <v>2521</v>
      </c>
      <c r="AM2317" s="9" t="str">
        <f>TEXT(Table5[[#This Row],[EForm]],"000000")</f>
        <v>002521</v>
      </c>
      <c r="AN2317" s="11">
        <f t="shared" ca="1" si="440"/>
        <v>25.436373469651823</v>
      </c>
      <c r="AO2317" s="4" t="str">
        <f ca="1">TEXT(Table5[[#This Row],[EBeginForm]],"00")</f>
        <v>25</v>
      </c>
      <c r="AP2317" s="11">
        <f t="shared" ca="1" si="441"/>
        <v>34.837640606406218</v>
      </c>
      <c r="AQ2317" s="4" t="str">
        <f ca="1">TEXT(Table5[[#This Row],[EEndForm]],"00")</f>
        <v>35</v>
      </c>
      <c r="AR2317" s="12">
        <f ca="1">Table5[[#This Row],[EEndForm]]+(_xlfn.NORM.INV(RAND(),2,0.75))</f>
        <v>35.96746420242026</v>
      </c>
      <c r="AS2317" s="5" t="str">
        <f ca="1">TEXT(Table5[[#This Row],[ESigForm]],"00")</f>
        <v>36</v>
      </c>
      <c r="AT2317" s="9">
        <v>2508</v>
      </c>
      <c r="AU2317" s="9" t="str">
        <f>TEXT(Table5[[#This Row],[F]],"000000")</f>
        <v>002508</v>
      </c>
      <c r="AV2317" s="11">
        <f t="shared" ca="1" si="442"/>
        <v>33.630375744038361</v>
      </c>
      <c r="AW2317" s="4" t="str">
        <f ca="1">TEXT(Table5[[#This Row],[EBeginForm]],"00")</f>
        <v>25</v>
      </c>
      <c r="AX2317" s="11">
        <f t="shared" ca="1" si="443"/>
        <v>29.862093706391882</v>
      </c>
      <c r="AY2317" s="4" t="str">
        <f ca="1">TEXT(Table5[[#This Row],[EEndForm]],"00")</f>
        <v>35</v>
      </c>
      <c r="AZ2317" s="12">
        <f ca="1">Table5[[#This Row],[EEndForm]]+(_xlfn.NORM.INV(RAND(),2,0.75))</f>
        <v>35.97063571408497</v>
      </c>
      <c r="BA2317" s="5" t="str">
        <f ca="1">TEXT(Table5[[#This Row],[ESigForm]],"00")</f>
        <v>36</v>
      </c>
    </row>
    <row r="2318" spans="1:53" x14ac:dyDescent="0.3">
      <c r="A2318" s="1">
        <v>0</v>
      </c>
      <c r="B2318" s="1" t="s">
        <v>6</v>
      </c>
      <c r="C2318" s="11">
        <v>47070</v>
      </c>
      <c r="D2318" s="8" t="str">
        <f>TEXT(Table5[[#This Row],[Date]],"dd-mm-yyyy")</f>
        <v>13-11-2028</v>
      </c>
      <c r="E2318" s="11" t="str">
        <f>TEXT(Table5[[#This Row],[Date]],"dd/mm/yyyy")</f>
        <v>13/11/2028</v>
      </c>
      <c r="F2318" s="3" t="str">
        <f>DAY(Table5[[#This Row],[Date]])&amp;LOOKUP(DAY(Table5[[#This Row],[Date]]),{1,"st";2,"nd";3,"rd";4,"th";21,"st";22,"nd";23,"rd";24,"th";31,"st"}) &amp; TEXT(Table5[[#This Row],[Date]], " mmm, yyyy")</f>
        <v>13th Nov, 2028</v>
      </c>
      <c r="G2318" s="11">
        <v>2520</v>
      </c>
      <c r="H2318" s="9" t="str">
        <f>TEXT(Table5[[#This Row],[AForm]],"000000")</f>
        <v>002520</v>
      </c>
      <c r="I2318" s="11">
        <f t="shared" ca="1" si="432"/>
        <v>29.49869788287155</v>
      </c>
      <c r="J2318" s="4" t="str">
        <f ca="1">TEXT(Table5[[#This Row],[ABeginForm]],"00")</f>
        <v>29</v>
      </c>
      <c r="K2318" s="11">
        <f t="shared" ca="1" si="433"/>
        <v>27.931453662399441</v>
      </c>
      <c r="L2318" s="4" t="str">
        <f ca="1">TEXT(Table5[[#This Row],[AEndForm]],"00")</f>
        <v>28</v>
      </c>
      <c r="M2318" s="12">
        <f ca="1">Table5[[#This Row],[AEndForm]]+(_xlfn.NORM.INV(RAND(),2,0.75))</f>
        <v>29.854488887123786</v>
      </c>
      <c r="N2318" s="5" t="str">
        <f ca="1">TEXT(Table5[[#This Row],[ASigForm]],"00")</f>
        <v>30</v>
      </c>
      <c r="O2318" s="11">
        <f>O2312+1</f>
        <v>397</v>
      </c>
      <c r="P2318" s="9" t="str">
        <f>TEXT(Table5[[#This Row],[BForm]],"000000")</f>
        <v>000397</v>
      </c>
      <c r="Q2318" s="11">
        <f t="shared" ca="1" si="434"/>
        <v>27.146500506504857</v>
      </c>
      <c r="R2318" s="4" t="str">
        <f ca="1">TEXT(Table5[[#This Row],[BBeginForm]],"00")</f>
        <v>27</v>
      </c>
      <c r="S2318" s="11">
        <f t="shared" ca="1" si="435"/>
        <v>32.024721327646141</v>
      </c>
      <c r="T2318" s="4" t="str">
        <f ca="1">TEXT(Table5[[#This Row],[BEndForm]],"00")</f>
        <v>32</v>
      </c>
      <c r="U2318" s="12">
        <f ca="1">Table5[[#This Row],[BEndForm]]+(_xlfn.NORM.INV(RAND(),2,0.75))</f>
        <v>33.982488362054099</v>
      </c>
      <c r="V2318" s="5" t="str">
        <f ca="1">TEXT(Table5[[#This Row],[BSigForm]],"00")</f>
        <v>34</v>
      </c>
      <c r="W2318" s="6" t="s">
        <v>11</v>
      </c>
      <c r="X2318" s="11">
        <f t="shared" ca="1" si="436"/>
        <v>28.160948717452484</v>
      </c>
      <c r="Y2318" s="4" t="str">
        <f ca="1">TEXT(Table5[[#This Row],[CBeginForm]],"00")</f>
        <v>28</v>
      </c>
      <c r="Z2318" s="11">
        <f t="shared" ca="1" si="437"/>
        <v>32.803206068986853</v>
      </c>
      <c r="AA2318" s="4" t="str">
        <f ca="1">TEXT(Table5[[#This Row],[CEndForm]],"00")</f>
        <v>33</v>
      </c>
      <c r="AB2318" s="12">
        <f ca="1">Table5[[#This Row],[CEndForm]]+(_xlfn.NORM.INV(RAND(),2,0.75))</f>
        <v>34.825916104353922</v>
      </c>
      <c r="AC2318" s="5" t="str">
        <f ca="1">TEXT(Table5[[#This Row],[CSigForm]],"00")</f>
        <v>35</v>
      </c>
      <c r="AD2318" s="11">
        <v>2530</v>
      </c>
      <c r="AE2318" s="9" t="str">
        <f>TEXT(Table5[[#This Row],[DForm]],"000000")</f>
        <v>002530</v>
      </c>
      <c r="AF2318" s="11">
        <f t="shared" ca="1" si="438"/>
        <v>30.129393417884199</v>
      </c>
      <c r="AG2318" s="4" t="str">
        <f ca="1">TEXT(Table5[[#This Row],[DBeginForm]],"00")</f>
        <v>30</v>
      </c>
      <c r="AH2318" s="11">
        <f t="shared" ca="1" si="439"/>
        <v>30.102579271026116</v>
      </c>
      <c r="AI2318" s="4" t="str">
        <f ca="1">TEXT(Table5[[#This Row],[DEndForm]],"00")</f>
        <v>30</v>
      </c>
      <c r="AJ2318" s="12">
        <f ca="1">Table5[[#This Row],[DEndForm]]+(_xlfn.NORM.INV(RAND(),2,0.75))</f>
        <v>31.659955494220437</v>
      </c>
      <c r="AK2318" s="5" t="str">
        <f ca="1">TEXT(Table5[[#This Row],[DSigForm]],"00")</f>
        <v>32</v>
      </c>
      <c r="AL2318" s="11">
        <v>2522</v>
      </c>
      <c r="AM2318" s="9" t="str">
        <f>TEXT(Table5[[#This Row],[EForm]],"000000")</f>
        <v>002522</v>
      </c>
      <c r="AN2318" s="11">
        <f t="shared" ca="1" si="440"/>
        <v>26.600169520255534</v>
      </c>
      <c r="AO2318" s="4" t="str">
        <f ca="1">TEXT(Table5[[#This Row],[EBeginForm]],"00")</f>
        <v>27</v>
      </c>
      <c r="AP2318" s="11">
        <f t="shared" ca="1" si="441"/>
        <v>37.189599127639902</v>
      </c>
      <c r="AQ2318" s="4" t="str">
        <f ca="1">TEXT(Table5[[#This Row],[EEndForm]],"00")</f>
        <v>37</v>
      </c>
      <c r="AR2318" s="12">
        <f ca="1">Table5[[#This Row],[EEndForm]]+(_xlfn.NORM.INV(RAND(),2,0.75))</f>
        <v>39.864018621331454</v>
      </c>
      <c r="AS2318" s="5" t="str">
        <f ca="1">TEXT(Table5[[#This Row],[ESigForm]],"00")</f>
        <v>40</v>
      </c>
      <c r="AT2318" s="9">
        <v>2509</v>
      </c>
      <c r="AU2318" s="9" t="str">
        <f>TEXT(Table5[[#This Row],[F]],"000000")</f>
        <v>002509</v>
      </c>
      <c r="AV2318" s="11">
        <f t="shared" ca="1" si="442"/>
        <v>30.494346279382349</v>
      </c>
      <c r="AW2318" s="4" t="str">
        <f ca="1">TEXT(Table5[[#This Row],[EBeginForm]],"00")</f>
        <v>27</v>
      </c>
      <c r="AX2318" s="11">
        <f t="shared" ca="1" si="443"/>
        <v>27.357604095970423</v>
      </c>
      <c r="AY2318" s="4" t="str">
        <f ca="1">TEXT(Table5[[#This Row],[EEndForm]],"00")</f>
        <v>37</v>
      </c>
      <c r="AZ2318" s="12">
        <f ca="1">Table5[[#This Row],[EEndForm]]+(_xlfn.NORM.INV(RAND(),2,0.75))</f>
        <v>38.552032285999474</v>
      </c>
      <c r="BA2318" s="5" t="str">
        <f ca="1">TEXT(Table5[[#This Row],[ESigForm]],"00")</f>
        <v>40</v>
      </c>
    </row>
    <row r="2319" spans="1:53" x14ac:dyDescent="0.3">
      <c r="A2319" s="1">
        <v>0</v>
      </c>
      <c r="B2319" s="1" t="s">
        <v>7</v>
      </c>
      <c r="C2319" s="11">
        <v>47071</v>
      </c>
      <c r="D2319" s="8" t="str">
        <f>TEXT(Table5[[#This Row],[Date]],"dd-mm-yyyy")</f>
        <v>14-11-2028</v>
      </c>
      <c r="E2319" s="11" t="str">
        <f>TEXT(Table5[[#This Row],[Date]],"dd/mm/yyyy")</f>
        <v>14/11/2028</v>
      </c>
      <c r="F2319" s="3" t="str">
        <f>DAY(Table5[[#This Row],[Date]])&amp;LOOKUP(DAY(Table5[[#This Row],[Date]]),{1,"st";2,"nd";3,"rd";4,"th";21,"st";22,"nd";23,"rd";24,"th";31,"st"}) &amp; TEXT(Table5[[#This Row],[Date]], " mmm, yyyy")</f>
        <v>14th Nov, 2028</v>
      </c>
      <c r="G2319" s="11">
        <v>2521</v>
      </c>
      <c r="H2319" s="9" t="str">
        <f>TEXT(Table5[[#This Row],[AForm]],"000000")</f>
        <v>002521</v>
      </c>
      <c r="I2319" s="11">
        <f t="shared" ca="1" si="432"/>
        <v>30.603564667660468</v>
      </c>
      <c r="J2319" s="4" t="str">
        <f ca="1">TEXT(Table5[[#This Row],[ABeginForm]],"00")</f>
        <v>31</v>
      </c>
      <c r="K2319" s="11">
        <f t="shared" ca="1" si="433"/>
        <v>30.483490778732811</v>
      </c>
      <c r="L2319" s="4" t="str">
        <f ca="1">TEXT(Table5[[#This Row],[AEndForm]],"00")</f>
        <v>30</v>
      </c>
      <c r="M2319" s="12">
        <f ca="1">Table5[[#This Row],[AEndForm]]+(_xlfn.NORM.INV(RAND(),2,0.75))</f>
        <v>31.233100618192719</v>
      </c>
      <c r="N2319" s="5" t="str">
        <f ca="1">TEXT(Table5[[#This Row],[ASigForm]],"00")</f>
        <v>31</v>
      </c>
      <c r="O2319" s="11" t="s">
        <v>12</v>
      </c>
      <c r="P2319" s="9" t="str">
        <f>TEXT(Table5[[#This Row],[BForm]],"000000")</f>
        <v xml:space="preserve"> </v>
      </c>
      <c r="Q2319" s="11">
        <f t="shared" ca="1" si="434"/>
        <v>30.656019627129741</v>
      </c>
      <c r="R2319" s="4" t="str">
        <f ca="1">TEXT(Table5[[#This Row],[BBeginForm]],"00")</f>
        <v>31</v>
      </c>
      <c r="S2319" s="11">
        <f t="shared" ca="1" si="435"/>
        <v>30.808495419820165</v>
      </c>
      <c r="T2319" s="4" t="str">
        <f ca="1">TEXT(Table5[[#This Row],[BEndForm]],"00")</f>
        <v>31</v>
      </c>
      <c r="U2319" s="12">
        <f ca="1">Table5[[#This Row],[BEndForm]]+(_xlfn.NORM.INV(RAND(),2,0.75))</f>
        <v>34.029665916739916</v>
      </c>
      <c r="V2319" s="5" t="str">
        <f ca="1">TEXT(Table5[[#This Row],[BSigForm]],"00")</f>
        <v>34</v>
      </c>
      <c r="W2319" s="6" t="s">
        <v>11</v>
      </c>
      <c r="X2319" s="11">
        <f t="shared" ca="1" si="436"/>
        <v>29.787661026407438</v>
      </c>
      <c r="Y2319" s="4" t="str">
        <f ca="1">TEXT(Table5[[#This Row],[CBeginForm]],"00")</f>
        <v>30</v>
      </c>
      <c r="Z2319" s="11">
        <f t="shared" ca="1" si="437"/>
        <v>28.716352510883723</v>
      </c>
      <c r="AA2319" s="4" t="str">
        <f ca="1">TEXT(Table5[[#This Row],[CEndForm]],"00")</f>
        <v>29</v>
      </c>
      <c r="AB2319" s="12">
        <f ca="1">Table5[[#This Row],[CEndForm]]+(_xlfn.NORM.INV(RAND(),2,0.75))</f>
        <v>30.234951720507357</v>
      </c>
      <c r="AC2319" s="5" t="str">
        <f ca="1">TEXT(Table5[[#This Row],[CSigForm]],"00")</f>
        <v>30</v>
      </c>
      <c r="AD2319" s="11">
        <v>2531</v>
      </c>
      <c r="AE2319" s="9" t="str">
        <f>TEXT(Table5[[#This Row],[DForm]],"000000")</f>
        <v>002531</v>
      </c>
      <c r="AF2319" s="11">
        <f t="shared" ca="1" si="438"/>
        <v>29.048487886891138</v>
      </c>
      <c r="AG2319" s="4" t="str">
        <f ca="1">TEXT(Table5[[#This Row],[DBeginForm]],"00")</f>
        <v>29</v>
      </c>
      <c r="AH2319" s="11">
        <f t="shared" ca="1" si="439"/>
        <v>29.746361568069457</v>
      </c>
      <c r="AI2319" s="4" t="str">
        <f ca="1">TEXT(Table5[[#This Row],[DEndForm]],"00")</f>
        <v>30</v>
      </c>
      <c r="AJ2319" s="12">
        <f ca="1">Table5[[#This Row],[DEndForm]]+(_xlfn.NORM.INV(RAND(),2,0.75))</f>
        <v>31.355905749566478</v>
      </c>
      <c r="AK2319" s="5" t="str">
        <f ca="1">TEXT(Table5[[#This Row],[DSigForm]],"00")</f>
        <v>31</v>
      </c>
      <c r="AL2319" s="11">
        <v>2523</v>
      </c>
      <c r="AM2319" s="9" t="str">
        <f>TEXT(Table5[[#This Row],[EForm]],"000000")</f>
        <v>002523</v>
      </c>
      <c r="AN2319" s="11">
        <f t="shared" ca="1" si="440"/>
        <v>28.620519140922731</v>
      </c>
      <c r="AO2319" s="4" t="str">
        <f ca="1">TEXT(Table5[[#This Row],[EBeginForm]],"00")</f>
        <v>29</v>
      </c>
      <c r="AP2319" s="11">
        <f t="shared" ca="1" si="441"/>
        <v>29.023201643838163</v>
      </c>
      <c r="AQ2319" s="4" t="str">
        <f ca="1">TEXT(Table5[[#This Row],[EEndForm]],"00")</f>
        <v>29</v>
      </c>
      <c r="AR2319" s="12">
        <f ca="1">Table5[[#This Row],[EEndForm]]+(_xlfn.NORM.INV(RAND(),2,0.75))</f>
        <v>30.74543846935499</v>
      </c>
      <c r="AS2319" s="5" t="str">
        <f ca="1">TEXT(Table5[[#This Row],[ESigForm]],"00")</f>
        <v>31</v>
      </c>
      <c r="AT2319" s="9">
        <v>2510</v>
      </c>
      <c r="AU2319" s="9" t="str">
        <f>TEXT(Table5[[#This Row],[F]],"000000")</f>
        <v>002510</v>
      </c>
      <c r="AV2319" s="11">
        <f t="shared" ca="1" si="442"/>
        <v>29.152854485626005</v>
      </c>
      <c r="AW2319" s="4" t="str">
        <f ca="1">TEXT(Table5[[#This Row],[EBeginForm]],"00")</f>
        <v>29</v>
      </c>
      <c r="AX2319" s="11">
        <f t="shared" ca="1" si="443"/>
        <v>34.668025847756439</v>
      </c>
      <c r="AY2319" s="4" t="str">
        <f ca="1">TEXT(Table5[[#This Row],[EEndForm]],"00")</f>
        <v>29</v>
      </c>
      <c r="AZ2319" s="12">
        <f ca="1">Table5[[#This Row],[EEndForm]]+(_xlfn.NORM.INV(RAND(),2,0.75))</f>
        <v>30.171076943207275</v>
      </c>
      <c r="BA2319" s="5" t="str">
        <f ca="1">TEXT(Table5[[#This Row],[ESigForm]],"00")</f>
        <v>31</v>
      </c>
    </row>
    <row r="2320" spans="1:53" x14ac:dyDescent="0.3">
      <c r="A2320" s="1">
        <v>0</v>
      </c>
      <c r="B2320" s="1" t="s">
        <v>8</v>
      </c>
      <c r="C2320" s="11">
        <v>47072</v>
      </c>
      <c r="D2320" s="8" t="str">
        <f>TEXT(Table5[[#This Row],[Date]],"dd-mm-yyyy")</f>
        <v>15-11-2028</v>
      </c>
      <c r="E2320" s="11" t="str">
        <f>TEXT(Table5[[#This Row],[Date]],"dd/mm/yyyy")</f>
        <v>15/11/2028</v>
      </c>
      <c r="F2320" s="3" t="str">
        <f>DAY(Table5[[#This Row],[Date]])&amp;LOOKUP(DAY(Table5[[#This Row],[Date]]),{1,"st";2,"nd";3,"rd";4,"th";21,"st";22,"nd";23,"rd";24,"th";31,"st"}) &amp; TEXT(Table5[[#This Row],[Date]], " mmm, yyyy")</f>
        <v>15th Nov, 2028</v>
      </c>
      <c r="G2320" s="11">
        <v>2522</v>
      </c>
      <c r="H2320" s="9" t="str">
        <f>TEXT(Table5[[#This Row],[AForm]],"000000")</f>
        <v>002522</v>
      </c>
      <c r="I2320" s="11">
        <f t="shared" ca="1" si="432"/>
        <v>33.533099320486009</v>
      </c>
      <c r="J2320" s="4" t="str">
        <f ca="1">TEXT(Table5[[#This Row],[ABeginForm]],"00")</f>
        <v>34</v>
      </c>
      <c r="K2320" s="11">
        <f t="shared" ca="1" si="433"/>
        <v>30.686367574221808</v>
      </c>
      <c r="L2320" s="4" t="str">
        <f ca="1">TEXT(Table5[[#This Row],[AEndForm]],"00")</f>
        <v>31</v>
      </c>
      <c r="M2320" s="12">
        <f ca="1">Table5[[#This Row],[AEndForm]]+(_xlfn.NORM.INV(RAND(),2,0.75))</f>
        <v>34.325396728138259</v>
      </c>
      <c r="N2320" s="5" t="str">
        <f ca="1">TEXT(Table5[[#This Row],[ASigForm]],"00")</f>
        <v>34</v>
      </c>
      <c r="O2320" s="11" t="s">
        <v>12</v>
      </c>
      <c r="P2320" s="9" t="str">
        <f>TEXT(Table5[[#This Row],[BForm]],"000000")</f>
        <v xml:space="preserve"> </v>
      </c>
      <c r="Q2320" s="11">
        <f t="shared" ca="1" si="434"/>
        <v>29.314594219248548</v>
      </c>
      <c r="R2320" s="4" t="str">
        <f ca="1">TEXT(Table5[[#This Row],[BBeginForm]],"00")</f>
        <v>29</v>
      </c>
      <c r="S2320" s="11">
        <f t="shared" ca="1" si="435"/>
        <v>29.167453629229254</v>
      </c>
      <c r="T2320" s="4" t="str">
        <f ca="1">TEXT(Table5[[#This Row],[BEndForm]],"00")</f>
        <v>29</v>
      </c>
      <c r="U2320" s="12">
        <f ca="1">Table5[[#This Row],[BEndForm]]+(_xlfn.NORM.INV(RAND(),2,0.75))</f>
        <v>30.977183041221821</v>
      </c>
      <c r="V2320" s="5" t="str">
        <f ca="1">TEXT(Table5[[#This Row],[BSigForm]],"00")</f>
        <v>31</v>
      </c>
      <c r="W2320" s="6" t="s">
        <v>11</v>
      </c>
      <c r="X2320" s="11">
        <f t="shared" ca="1" si="436"/>
        <v>27.736657699710594</v>
      </c>
      <c r="Y2320" s="4" t="str">
        <f ca="1">TEXT(Table5[[#This Row],[CBeginForm]],"00")</f>
        <v>28</v>
      </c>
      <c r="Z2320" s="11">
        <f t="shared" ca="1" si="437"/>
        <v>31.423492463031589</v>
      </c>
      <c r="AA2320" s="4" t="str">
        <f ca="1">TEXT(Table5[[#This Row],[CEndForm]],"00")</f>
        <v>31</v>
      </c>
      <c r="AB2320" s="12">
        <f ca="1">Table5[[#This Row],[CEndForm]]+(_xlfn.NORM.INV(RAND(),2,0.75))</f>
        <v>33.050003586679118</v>
      </c>
      <c r="AC2320" s="5" t="str">
        <f ca="1">TEXT(Table5[[#This Row],[CSigForm]],"00")</f>
        <v>33</v>
      </c>
      <c r="AD2320" s="11">
        <v>2532</v>
      </c>
      <c r="AE2320" s="9" t="str">
        <f>TEXT(Table5[[#This Row],[DForm]],"000000")</f>
        <v>002532</v>
      </c>
      <c r="AF2320" s="11">
        <f t="shared" ca="1" si="438"/>
        <v>31.480609247008761</v>
      </c>
      <c r="AG2320" s="4" t="str">
        <f ca="1">TEXT(Table5[[#This Row],[DBeginForm]],"00")</f>
        <v>31</v>
      </c>
      <c r="AH2320" s="11">
        <f t="shared" ca="1" si="439"/>
        <v>22.963716174804652</v>
      </c>
      <c r="AI2320" s="4" t="str">
        <f ca="1">TEXT(Table5[[#This Row],[DEndForm]],"00")</f>
        <v>23</v>
      </c>
      <c r="AJ2320" s="12">
        <f ca="1">Table5[[#This Row],[DEndForm]]+(_xlfn.NORM.INV(RAND(),2,0.75))</f>
        <v>25.619989196486106</v>
      </c>
      <c r="AK2320" s="5" t="str">
        <f ca="1">TEXT(Table5[[#This Row],[DSigForm]],"00")</f>
        <v>26</v>
      </c>
      <c r="AL2320" s="11">
        <v>2524</v>
      </c>
      <c r="AM2320" s="9" t="str">
        <f>TEXT(Table5[[#This Row],[EForm]],"000000")</f>
        <v>002524</v>
      </c>
      <c r="AN2320" s="11">
        <f t="shared" ca="1" si="440"/>
        <v>33.633548823094927</v>
      </c>
      <c r="AO2320" s="4" t="str">
        <f ca="1">TEXT(Table5[[#This Row],[EBeginForm]],"00")</f>
        <v>34</v>
      </c>
      <c r="AP2320" s="11">
        <f t="shared" ca="1" si="441"/>
        <v>28.424521846272615</v>
      </c>
      <c r="AQ2320" s="4" t="str">
        <f ca="1">TEXT(Table5[[#This Row],[EEndForm]],"00")</f>
        <v>28</v>
      </c>
      <c r="AR2320" s="12">
        <f ca="1">Table5[[#This Row],[EEndForm]]+(_xlfn.NORM.INV(RAND(),2,0.75))</f>
        <v>29.309597495599419</v>
      </c>
      <c r="AS2320" s="5" t="str">
        <f ca="1">TEXT(Table5[[#This Row],[ESigForm]],"00")</f>
        <v>29</v>
      </c>
      <c r="AT2320" s="9">
        <v>2511</v>
      </c>
      <c r="AU2320" s="9" t="str">
        <f>TEXT(Table5[[#This Row],[F]],"000000")</f>
        <v>002511</v>
      </c>
      <c r="AV2320" s="11">
        <f t="shared" ca="1" si="442"/>
        <v>29.696295575693078</v>
      </c>
      <c r="AW2320" s="4" t="str">
        <f ca="1">TEXT(Table5[[#This Row],[EBeginForm]],"00")</f>
        <v>34</v>
      </c>
      <c r="AX2320" s="11">
        <f t="shared" ca="1" si="443"/>
        <v>30.850609649797779</v>
      </c>
      <c r="AY2320" s="4" t="str">
        <f ca="1">TEXT(Table5[[#This Row],[EEndForm]],"00")</f>
        <v>28</v>
      </c>
      <c r="AZ2320" s="12">
        <f ca="1">Table5[[#This Row],[EEndForm]]+(_xlfn.NORM.INV(RAND(),2,0.75))</f>
        <v>30.318082453781258</v>
      </c>
      <c r="BA2320" s="5" t="str">
        <f ca="1">TEXT(Table5[[#This Row],[ESigForm]],"00")</f>
        <v>29</v>
      </c>
    </row>
    <row r="2321" spans="1:53" x14ac:dyDescent="0.3">
      <c r="A2321" s="1">
        <v>0</v>
      </c>
      <c r="B2321" s="1" t="s">
        <v>9</v>
      </c>
      <c r="C2321" s="11">
        <v>47073</v>
      </c>
      <c r="D2321" s="8" t="str">
        <f>TEXT(Table5[[#This Row],[Date]],"dd-mm-yyyy")</f>
        <v>16-11-2028</v>
      </c>
      <c r="E2321" s="11" t="str">
        <f>TEXT(Table5[[#This Row],[Date]],"dd/mm/yyyy")</f>
        <v>16/11/2028</v>
      </c>
      <c r="F2321" s="3" t="str">
        <f>DAY(Table5[[#This Row],[Date]])&amp;LOOKUP(DAY(Table5[[#This Row],[Date]]),{1,"st";2,"nd";3,"rd";4,"th";21,"st";22,"nd";23,"rd";24,"th";31,"st"}) &amp; TEXT(Table5[[#This Row],[Date]], " mmm, yyyy")</f>
        <v>16th Nov, 2028</v>
      </c>
      <c r="G2321" s="11">
        <v>2523</v>
      </c>
      <c r="H2321" s="9" t="str">
        <f>TEXT(Table5[[#This Row],[AForm]],"000000")</f>
        <v>002523</v>
      </c>
      <c r="I2321" s="11">
        <f t="shared" ca="1" si="432"/>
        <v>36.575308055346319</v>
      </c>
      <c r="J2321" s="4" t="str">
        <f ca="1">TEXT(Table5[[#This Row],[ABeginForm]],"00")</f>
        <v>37</v>
      </c>
      <c r="K2321" s="11">
        <f t="shared" ca="1" si="433"/>
        <v>27.954846671682052</v>
      </c>
      <c r="L2321" s="4" t="str">
        <f ca="1">TEXT(Table5[[#This Row],[AEndForm]],"00")</f>
        <v>28</v>
      </c>
      <c r="M2321" s="12">
        <f ca="1">Table5[[#This Row],[AEndForm]]+(_xlfn.NORM.INV(RAND(),2,0.75))</f>
        <v>29.792544872885841</v>
      </c>
      <c r="N2321" s="5" t="str">
        <f ca="1">TEXT(Table5[[#This Row],[ASigForm]],"00")</f>
        <v>30</v>
      </c>
      <c r="O2321" s="11" t="s">
        <v>12</v>
      </c>
      <c r="P2321" s="9" t="str">
        <f>TEXT(Table5[[#This Row],[BForm]],"000000")</f>
        <v xml:space="preserve"> </v>
      </c>
      <c r="Q2321" s="11">
        <f t="shared" ca="1" si="434"/>
        <v>32.083203925921019</v>
      </c>
      <c r="R2321" s="4" t="str">
        <f ca="1">TEXT(Table5[[#This Row],[BBeginForm]],"00")</f>
        <v>32</v>
      </c>
      <c r="S2321" s="11">
        <f t="shared" ca="1" si="435"/>
        <v>25.818945081511892</v>
      </c>
      <c r="T2321" s="4" t="str">
        <f ca="1">TEXT(Table5[[#This Row],[BEndForm]],"00")</f>
        <v>26</v>
      </c>
      <c r="U2321" s="12">
        <f ca="1">Table5[[#This Row],[BEndForm]]+(_xlfn.NORM.INV(RAND(),2,0.75))</f>
        <v>26.347292406587265</v>
      </c>
      <c r="V2321" s="5" t="str">
        <f ca="1">TEXT(Table5[[#This Row],[BSigForm]],"00")</f>
        <v>26</v>
      </c>
      <c r="W2321" s="6" t="s">
        <v>11</v>
      </c>
      <c r="X2321" s="11">
        <f t="shared" ca="1" si="436"/>
        <v>27.316507801913346</v>
      </c>
      <c r="Y2321" s="4" t="str">
        <f ca="1">TEXT(Table5[[#This Row],[CBeginForm]],"00")</f>
        <v>27</v>
      </c>
      <c r="Z2321" s="11">
        <f t="shared" ca="1" si="437"/>
        <v>29.374094433340677</v>
      </c>
      <c r="AA2321" s="4" t="str">
        <f ca="1">TEXT(Table5[[#This Row],[CEndForm]],"00")</f>
        <v>29</v>
      </c>
      <c r="AB2321" s="12">
        <f ca="1">Table5[[#This Row],[CEndForm]]+(_xlfn.NORM.INV(RAND(),2,0.75))</f>
        <v>31.235799849921783</v>
      </c>
      <c r="AC2321" s="5" t="str">
        <f ca="1">TEXT(Table5[[#This Row],[CSigForm]],"00")</f>
        <v>31</v>
      </c>
      <c r="AD2321" s="11">
        <v>2533</v>
      </c>
      <c r="AE2321" s="9" t="str">
        <f>TEXT(Table5[[#This Row],[DForm]],"000000")</f>
        <v>002533</v>
      </c>
      <c r="AF2321" s="11">
        <f t="shared" ca="1" si="438"/>
        <v>28.005404617357375</v>
      </c>
      <c r="AG2321" s="4" t="str">
        <f ca="1">TEXT(Table5[[#This Row],[DBeginForm]],"00")</f>
        <v>28</v>
      </c>
      <c r="AH2321" s="11">
        <f t="shared" ca="1" si="439"/>
        <v>30.076687744981399</v>
      </c>
      <c r="AI2321" s="4" t="str">
        <f ca="1">TEXT(Table5[[#This Row],[DEndForm]],"00")</f>
        <v>30</v>
      </c>
      <c r="AJ2321" s="12">
        <f ca="1">Table5[[#This Row],[DEndForm]]+(_xlfn.NORM.INV(RAND(),2,0.75))</f>
        <v>30.80064870807783</v>
      </c>
      <c r="AK2321" s="5" t="str">
        <f ca="1">TEXT(Table5[[#This Row],[DSigForm]],"00")</f>
        <v>31</v>
      </c>
      <c r="AL2321" s="11">
        <v>2525</v>
      </c>
      <c r="AM2321" s="9" t="str">
        <f>TEXT(Table5[[#This Row],[EForm]],"000000")</f>
        <v>002525</v>
      </c>
      <c r="AN2321" s="11">
        <f t="shared" ca="1" si="440"/>
        <v>28.760178422347767</v>
      </c>
      <c r="AO2321" s="4" t="str">
        <f ca="1">TEXT(Table5[[#This Row],[EBeginForm]],"00")</f>
        <v>29</v>
      </c>
      <c r="AP2321" s="11">
        <f t="shared" ca="1" si="441"/>
        <v>31.950123120105015</v>
      </c>
      <c r="AQ2321" s="4" t="str">
        <f ca="1">TEXT(Table5[[#This Row],[EEndForm]],"00")</f>
        <v>32</v>
      </c>
      <c r="AR2321" s="12">
        <f ca="1">Table5[[#This Row],[EEndForm]]+(_xlfn.NORM.INV(RAND(),2,0.75))</f>
        <v>34.448444693068872</v>
      </c>
      <c r="AS2321" s="5" t="str">
        <f ca="1">TEXT(Table5[[#This Row],[ESigForm]],"00")</f>
        <v>34</v>
      </c>
      <c r="AT2321" s="9">
        <v>2512</v>
      </c>
      <c r="AU2321" s="9" t="str">
        <f>TEXT(Table5[[#This Row],[F]],"000000")</f>
        <v>002512</v>
      </c>
      <c r="AV2321" s="11">
        <f t="shared" ca="1" si="442"/>
        <v>27.39689258993242</v>
      </c>
      <c r="AW2321" s="4" t="str">
        <f ca="1">TEXT(Table5[[#This Row],[EBeginForm]],"00")</f>
        <v>29</v>
      </c>
      <c r="AX2321" s="11">
        <f t="shared" ca="1" si="443"/>
        <v>33.636338825182669</v>
      </c>
      <c r="AY2321" s="4" t="str">
        <f ca="1">TEXT(Table5[[#This Row],[EEndForm]],"00")</f>
        <v>32</v>
      </c>
      <c r="AZ2321" s="12">
        <f ca="1">Table5[[#This Row],[EEndForm]]+(_xlfn.NORM.INV(RAND(),2,0.75))</f>
        <v>33.184596237587542</v>
      </c>
      <c r="BA2321" s="5" t="str">
        <f ca="1">TEXT(Table5[[#This Row],[ESigForm]],"00")</f>
        <v>34</v>
      </c>
    </row>
    <row r="2322" spans="1:53" x14ac:dyDescent="0.3">
      <c r="A2322" s="1">
        <v>0</v>
      </c>
      <c r="B2322" s="1" t="s">
        <v>10</v>
      </c>
      <c r="C2322" s="11">
        <v>47074</v>
      </c>
      <c r="D2322" s="8" t="str">
        <f>TEXT(Table5[[#This Row],[Date]],"dd-mm-yyyy")</f>
        <v>17-11-2028</v>
      </c>
      <c r="E2322" s="11" t="str">
        <f>TEXT(Table5[[#This Row],[Date]],"dd/mm/yyyy")</f>
        <v>17/11/2028</v>
      </c>
      <c r="F2322" s="3" t="str">
        <f>DAY(Table5[[#This Row],[Date]])&amp;LOOKUP(DAY(Table5[[#This Row],[Date]]),{1,"st";2,"nd";3,"rd";4,"th";21,"st";22,"nd";23,"rd";24,"th";31,"st"}) &amp; TEXT(Table5[[#This Row],[Date]], " mmm, yyyy")</f>
        <v>17th Nov, 2028</v>
      </c>
      <c r="G2322" s="11">
        <v>2524</v>
      </c>
      <c r="H2322" s="9" t="str">
        <f>TEXT(Table5[[#This Row],[AForm]],"000000")</f>
        <v>002524</v>
      </c>
      <c r="I2322" s="11">
        <f t="shared" ca="1" si="432"/>
        <v>33.098859525996104</v>
      </c>
      <c r="J2322" s="4" t="str">
        <f ca="1">TEXT(Table5[[#This Row],[ABeginForm]],"00")</f>
        <v>33</v>
      </c>
      <c r="K2322" s="11">
        <f t="shared" ca="1" si="433"/>
        <v>31.798558760454057</v>
      </c>
      <c r="L2322" s="4" t="str">
        <f ca="1">TEXT(Table5[[#This Row],[AEndForm]],"00")</f>
        <v>32</v>
      </c>
      <c r="M2322" s="12">
        <f ca="1">Table5[[#This Row],[AEndForm]]+(_xlfn.NORM.INV(RAND(),2,0.75))</f>
        <v>34.952199623198709</v>
      </c>
      <c r="N2322" s="5" t="str">
        <f ca="1">TEXT(Table5[[#This Row],[ASigForm]],"00")</f>
        <v>35</v>
      </c>
      <c r="O2322" s="11" t="s">
        <v>12</v>
      </c>
      <c r="P2322" s="9" t="str">
        <f>TEXT(Table5[[#This Row],[BForm]],"000000")</f>
        <v xml:space="preserve"> </v>
      </c>
      <c r="Q2322" s="11">
        <f t="shared" ca="1" si="434"/>
        <v>24.709817286532537</v>
      </c>
      <c r="R2322" s="4" t="str">
        <f ca="1">TEXT(Table5[[#This Row],[BBeginForm]],"00")</f>
        <v>25</v>
      </c>
      <c r="S2322" s="11">
        <f t="shared" ca="1" si="435"/>
        <v>23.390138552422741</v>
      </c>
      <c r="T2322" s="4" t="str">
        <f ca="1">TEXT(Table5[[#This Row],[BEndForm]],"00")</f>
        <v>23</v>
      </c>
      <c r="U2322" s="12">
        <f ca="1">Table5[[#This Row],[BEndForm]]+(_xlfn.NORM.INV(RAND(),2,0.75))</f>
        <v>25.574675878652297</v>
      </c>
      <c r="V2322" s="5" t="str">
        <f ca="1">TEXT(Table5[[#This Row],[BSigForm]],"00")</f>
        <v>26</v>
      </c>
      <c r="W2322" s="6" t="s">
        <v>11</v>
      </c>
      <c r="X2322" s="11">
        <f t="shared" ca="1" si="436"/>
        <v>24.568830054551619</v>
      </c>
      <c r="Y2322" s="4" t="str">
        <f ca="1">TEXT(Table5[[#This Row],[CBeginForm]],"00")</f>
        <v>25</v>
      </c>
      <c r="Z2322" s="11">
        <f t="shared" ca="1" si="437"/>
        <v>32.329968335814009</v>
      </c>
      <c r="AA2322" s="4" t="str">
        <f ca="1">TEXT(Table5[[#This Row],[CEndForm]],"00")</f>
        <v>32</v>
      </c>
      <c r="AB2322" s="12">
        <f ca="1">Table5[[#This Row],[CEndForm]]+(_xlfn.NORM.INV(RAND(),2,0.75))</f>
        <v>34.266127731870263</v>
      </c>
      <c r="AC2322" s="5" t="str">
        <f ca="1">TEXT(Table5[[#This Row],[CSigForm]],"00")</f>
        <v>34</v>
      </c>
      <c r="AD2322" s="11">
        <v>2534</v>
      </c>
      <c r="AE2322" s="9" t="str">
        <f>TEXT(Table5[[#This Row],[DForm]],"000000")</f>
        <v>002534</v>
      </c>
      <c r="AF2322" s="11">
        <f t="shared" ca="1" si="438"/>
        <v>27.606720498178412</v>
      </c>
      <c r="AG2322" s="4" t="str">
        <f ca="1">TEXT(Table5[[#This Row],[DBeginForm]],"00")</f>
        <v>28</v>
      </c>
      <c r="AH2322" s="11">
        <f t="shared" ca="1" si="439"/>
        <v>29.253534401648196</v>
      </c>
      <c r="AI2322" s="4" t="str">
        <f ca="1">TEXT(Table5[[#This Row],[DEndForm]],"00")</f>
        <v>29</v>
      </c>
      <c r="AJ2322" s="12">
        <f ca="1">Table5[[#This Row],[DEndForm]]+(_xlfn.NORM.INV(RAND(),2,0.75))</f>
        <v>30.269738054937658</v>
      </c>
      <c r="AK2322" s="5" t="str">
        <f ca="1">TEXT(Table5[[#This Row],[DSigForm]],"00")</f>
        <v>30</v>
      </c>
      <c r="AL2322" s="11">
        <v>2526</v>
      </c>
      <c r="AM2322" s="9" t="str">
        <f>TEXT(Table5[[#This Row],[EForm]],"000000")</f>
        <v>002526</v>
      </c>
      <c r="AN2322" s="11">
        <f t="shared" ca="1" si="440"/>
        <v>27.490641333042959</v>
      </c>
      <c r="AO2322" s="4" t="str">
        <f ca="1">TEXT(Table5[[#This Row],[EBeginForm]],"00")</f>
        <v>27</v>
      </c>
      <c r="AP2322" s="11">
        <f t="shared" ca="1" si="441"/>
        <v>23.458876724301813</v>
      </c>
      <c r="AQ2322" s="4" t="str">
        <f ca="1">TEXT(Table5[[#This Row],[EEndForm]],"00")</f>
        <v>23</v>
      </c>
      <c r="AR2322" s="12">
        <f ca="1">Table5[[#This Row],[EEndForm]]+(_xlfn.NORM.INV(RAND(),2,0.75))</f>
        <v>26.114282572651174</v>
      </c>
      <c r="AS2322" s="5" t="str">
        <f ca="1">TEXT(Table5[[#This Row],[ESigForm]],"00")</f>
        <v>26</v>
      </c>
      <c r="AT2322" s="9">
        <v>2513</v>
      </c>
      <c r="AU2322" s="9" t="str">
        <f>TEXT(Table5[[#This Row],[F]],"000000")</f>
        <v>002513</v>
      </c>
      <c r="AV2322" s="11">
        <f t="shared" ca="1" si="442"/>
        <v>35.304166980302746</v>
      </c>
      <c r="AW2322" s="4" t="str">
        <f ca="1">TEXT(Table5[[#This Row],[EBeginForm]],"00")</f>
        <v>27</v>
      </c>
      <c r="AX2322" s="11">
        <f t="shared" ca="1" si="443"/>
        <v>26.607186767141858</v>
      </c>
      <c r="AY2322" s="4" t="str">
        <f ca="1">TEXT(Table5[[#This Row],[EEndForm]],"00")</f>
        <v>23</v>
      </c>
      <c r="AZ2322" s="12">
        <f ca="1">Table5[[#This Row],[EEndForm]]+(_xlfn.NORM.INV(RAND(),2,0.75))</f>
        <v>26.37904216514195</v>
      </c>
      <c r="BA2322" s="5" t="str">
        <f ca="1">TEXT(Table5[[#This Row],[ESigForm]],"00")</f>
        <v>26</v>
      </c>
    </row>
    <row r="2323" spans="1:53" x14ac:dyDescent="0.3">
      <c r="A2323" s="1">
        <v>0</v>
      </c>
      <c r="B2323" s="1" t="s">
        <v>5</v>
      </c>
      <c r="C2323" s="11">
        <v>47075</v>
      </c>
      <c r="D2323" s="8" t="str">
        <f>TEXT(Table5[[#This Row],[Date]],"dd-mm-yyyy")</f>
        <v>18-11-2028</v>
      </c>
      <c r="E2323" s="11" t="str">
        <f>TEXT(Table5[[#This Row],[Date]],"dd/mm/yyyy")</f>
        <v>18/11/2028</v>
      </c>
      <c r="F2323" s="3" t="str">
        <f>DAY(Table5[[#This Row],[Date]])&amp;LOOKUP(DAY(Table5[[#This Row],[Date]]),{1,"st";2,"nd";3,"rd";4,"th";21,"st";22,"nd";23,"rd";24,"th";31,"st"}) &amp; TEXT(Table5[[#This Row],[Date]], " mmm, yyyy")</f>
        <v>18th Nov, 2028</v>
      </c>
      <c r="G2323" s="11">
        <v>2525</v>
      </c>
      <c r="H2323" s="9" t="str">
        <f>TEXT(Table5[[#This Row],[AForm]],"000000")</f>
        <v>002525</v>
      </c>
      <c r="I2323" s="11">
        <f t="shared" ca="1" si="432"/>
        <v>25.535783830820741</v>
      </c>
      <c r="J2323" s="4" t="str">
        <f ca="1">TEXT(Table5[[#This Row],[ABeginForm]],"00")</f>
        <v>26</v>
      </c>
      <c r="K2323" s="11">
        <f t="shared" ca="1" si="433"/>
        <v>24.063437318432605</v>
      </c>
      <c r="L2323" s="4" t="str">
        <f ca="1">TEXT(Table5[[#This Row],[AEndForm]],"00")</f>
        <v>24</v>
      </c>
      <c r="M2323" s="12">
        <f ca="1">Table5[[#This Row],[AEndForm]]+(_xlfn.NORM.INV(RAND(),2,0.75))</f>
        <v>26.443784598816855</v>
      </c>
      <c r="N2323" s="5" t="str">
        <f ca="1">TEXT(Table5[[#This Row],[ASigForm]],"00")</f>
        <v>26</v>
      </c>
      <c r="O2323" s="11" t="s">
        <v>12</v>
      </c>
      <c r="P2323" s="9" t="str">
        <f>TEXT(Table5[[#This Row],[BForm]],"000000")</f>
        <v xml:space="preserve"> </v>
      </c>
      <c r="Q2323" s="11">
        <f t="shared" ca="1" si="434"/>
        <v>24.568713935706118</v>
      </c>
      <c r="R2323" s="4" t="str">
        <f ca="1">TEXT(Table5[[#This Row],[BBeginForm]],"00")</f>
        <v>25</v>
      </c>
      <c r="S2323" s="11">
        <f t="shared" ca="1" si="435"/>
        <v>27.517106296302977</v>
      </c>
      <c r="T2323" s="4" t="str">
        <f ca="1">TEXT(Table5[[#This Row],[BEndForm]],"00")</f>
        <v>28</v>
      </c>
      <c r="U2323" s="12">
        <f ca="1">Table5[[#This Row],[BEndForm]]+(_xlfn.NORM.INV(RAND(),2,0.75))</f>
        <v>28.464262638973686</v>
      </c>
      <c r="V2323" s="5" t="str">
        <f ca="1">TEXT(Table5[[#This Row],[BSigForm]],"00")</f>
        <v>28</v>
      </c>
      <c r="W2323" s="6" t="s">
        <v>11</v>
      </c>
      <c r="X2323" s="11">
        <f t="shared" ca="1" si="436"/>
        <v>33.689220982274321</v>
      </c>
      <c r="Y2323" s="4" t="str">
        <f ca="1">TEXT(Table5[[#This Row],[CBeginForm]],"00")</f>
        <v>34</v>
      </c>
      <c r="Z2323" s="11">
        <f t="shared" ca="1" si="437"/>
        <v>25.418574697813597</v>
      </c>
      <c r="AA2323" s="4" t="str">
        <f ca="1">TEXT(Table5[[#This Row],[CEndForm]],"00")</f>
        <v>25</v>
      </c>
      <c r="AB2323" s="12">
        <f ca="1">Table5[[#This Row],[CEndForm]]+(_xlfn.NORM.INV(RAND(),2,0.75))</f>
        <v>26.262494465939191</v>
      </c>
      <c r="AC2323" s="5" t="str">
        <f ca="1">TEXT(Table5[[#This Row],[CSigForm]],"00")</f>
        <v>26</v>
      </c>
      <c r="AD2323" s="11">
        <v>2535</v>
      </c>
      <c r="AE2323" s="9" t="str">
        <f>TEXT(Table5[[#This Row],[DForm]],"000000")</f>
        <v>002535</v>
      </c>
      <c r="AF2323" s="11">
        <f t="shared" ca="1" si="438"/>
        <v>29.257697643120878</v>
      </c>
      <c r="AG2323" s="4" t="str">
        <f ca="1">TEXT(Table5[[#This Row],[DBeginForm]],"00")</f>
        <v>29</v>
      </c>
      <c r="AH2323" s="11">
        <f t="shared" ca="1" si="439"/>
        <v>30.188852910582234</v>
      </c>
      <c r="AI2323" s="4" t="str">
        <f ca="1">TEXT(Table5[[#This Row],[DEndForm]],"00")</f>
        <v>30</v>
      </c>
      <c r="AJ2323" s="12">
        <f ca="1">Table5[[#This Row],[DEndForm]]+(_xlfn.NORM.INV(RAND(),2,0.75))</f>
        <v>32.482305637894463</v>
      </c>
      <c r="AK2323" s="5" t="str">
        <f ca="1">TEXT(Table5[[#This Row],[DSigForm]],"00")</f>
        <v>32</v>
      </c>
      <c r="AL2323" s="11">
        <v>2527</v>
      </c>
      <c r="AM2323" s="9" t="str">
        <f>TEXT(Table5[[#This Row],[EForm]],"000000")</f>
        <v>002527</v>
      </c>
      <c r="AN2323" s="11">
        <f t="shared" ca="1" si="440"/>
        <v>29.179854492172861</v>
      </c>
      <c r="AO2323" s="4" t="str">
        <f ca="1">TEXT(Table5[[#This Row],[EBeginForm]],"00")</f>
        <v>29</v>
      </c>
      <c r="AP2323" s="11">
        <f t="shared" ca="1" si="441"/>
        <v>29.054723805151806</v>
      </c>
      <c r="AQ2323" s="4" t="str">
        <f ca="1">TEXT(Table5[[#This Row],[EEndForm]],"00")</f>
        <v>29</v>
      </c>
      <c r="AR2323" s="12">
        <f ca="1">Table5[[#This Row],[EEndForm]]+(_xlfn.NORM.INV(RAND(),2,0.75))</f>
        <v>30.626750856383708</v>
      </c>
      <c r="AS2323" s="5" t="str">
        <f ca="1">TEXT(Table5[[#This Row],[ESigForm]],"00")</f>
        <v>31</v>
      </c>
      <c r="AT2323" s="9">
        <v>2514</v>
      </c>
      <c r="AU2323" s="9" t="str">
        <f>TEXT(Table5[[#This Row],[F]],"000000")</f>
        <v>002514</v>
      </c>
      <c r="AV2323" s="11">
        <f t="shared" ca="1" si="442"/>
        <v>31.565973521690875</v>
      </c>
      <c r="AW2323" s="4" t="str">
        <f ca="1">TEXT(Table5[[#This Row],[EBeginForm]],"00")</f>
        <v>29</v>
      </c>
      <c r="AX2323" s="11">
        <f t="shared" ca="1" si="443"/>
        <v>29.433590291740995</v>
      </c>
      <c r="AY2323" s="4" t="str">
        <f ca="1">TEXT(Table5[[#This Row],[EEndForm]],"00")</f>
        <v>29</v>
      </c>
      <c r="AZ2323" s="12">
        <f ca="1">Table5[[#This Row],[EEndForm]]+(_xlfn.NORM.INV(RAND(),2,0.75))</f>
        <v>30.327775250310424</v>
      </c>
      <c r="BA2323" s="5" t="str">
        <f ca="1">TEXT(Table5[[#This Row],[ESigForm]],"00")</f>
        <v>31</v>
      </c>
    </row>
    <row r="2324" spans="1:53" x14ac:dyDescent="0.3">
      <c r="A2324" s="1">
        <v>0</v>
      </c>
      <c r="B2324" s="1" t="s">
        <v>6</v>
      </c>
      <c r="C2324" s="11">
        <v>47077</v>
      </c>
      <c r="D2324" s="8" t="str">
        <f>TEXT(Table5[[#This Row],[Date]],"dd-mm-yyyy")</f>
        <v>20-11-2028</v>
      </c>
      <c r="E2324" s="11" t="str">
        <f>TEXT(Table5[[#This Row],[Date]],"dd/mm/yyyy")</f>
        <v>20/11/2028</v>
      </c>
      <c r="F2324" s="3" t="str">
        <f>DAY(Table5[[#This Row],[Date]])&amp;LOOKUP(DAY(Table5[[#This Row],[Date]]),{1,"st";2,"nd";3,"rd";4,"th";21,"st";22,"nd";23,"rd";24,"th";31,"st"}) &amp; TEXT(Table5[[#This Row],[Date]], " mmm, yyyy")</f>
        <v>20th Nov, 2028</v>
      </c>
      <c r="G2324" s="11">
        <v>2526</v>
      </c>
      <c r="H2324" s="9" t="str">
        <f>TEXT(Table5[[#This Row],[AForm]],"000000")</f>
        <v>002526</v>
      </c>
      <c r="I2324" s="11">
        <f t="shared" ca="1" si="432"/>
        <v>31.936922906548126</v>
      </c>
      <c r="J2324" s="4" t="str">
        <f ca="1">TEXT(Table5[[#This Row],[ABeginForm]],"00")</f>
        <v>32</v>
      </c>
      <c r="K2324" s="11">
        <f t="shared" ca="1" si="433"/>
        <v>33.139210454411128</v>
      </c>
      <c r="L2324" s="4" t="str">
        <f ca="1">TEXT(Table5[[#This Row],[AEndForm]],"00")</f>
        <v>33</v>
      </c>
      <c r="M2324" s="12">
        <f ca="1">Table5[[#This Row],[AEndForm]]+(_xlfn.NORM.INV(RAND(),2,0.75))</f>
        <v>35.589910314617967</v>
      </c>
      <c r="N2324" s="5" t="str">
        <f ca="1">TEXT(Table5[[#This Row],[ASigForm]],"00")</f>
        <v>36</v>
      </c>
      <c r="O2324" s="11">
        <f>O2318+1</f>
        <v>398</v>
      </c>
      <c r="P2324" s="9" t="str">
        <f>TEXT(Table5[[#This Row],[BForm]],"000000")</f>
        <v>000398</v>
      </c>
      <c r="Q2324" s="11">
        <f t="shared" ca="1" si="434"/>
        <v>27.462523852629168</v>
      </c>
      <c r="R2324" s="4" t="str">
        <f ca="1">TEXT(Table5[[#This Row],[BBeginForm]],"00")</f>
        <v>27</v>
      </c>
      <c r="S2324" s="11">
        <f t="shared" ca="1" si="435"/>
        <v>31.84528999965579</v>
      </c>
      <c r="T2324" s="4" t="str">
        <f ca="1">TEXT(Table5[[#This Row],[BEndForm]],"00")</f>
        <v>32</v>
      </c>
      <c r="U2324" s="12">
        <f ca="1">Table5[[#This Row],[BEndForm]]+(_xlfn.NORM.INV(RAND(),2,0.75))</f>
        <v>32.861548262352905</v>
      </c>
      <c r="V2324" s="5" t="str">
        <f ca="1">TEXT(Table5[[#This Row],[BSigForm]],"00")</f>
        <v>33</v>
      </c>
      <c r="W2324" s="6" t="s">
        <v>11</v>
      </c>
      <c r="X2324" s="11">
        <f t="shared" ca="1" si="436"/>
        <v>35.276829062094052</v>
      </c>
      <c r="Y2324" s="4" t="str">
        <f ca="1">TEXT(Table5[[#This Row],[CBeginForm]],"00")</f>
        <v>35</v>
      </c>
      <c r="Z2324" s="11">
        <f t="shared" ca="1" si="437"/>
        <v>28.179924046516827</v>
      </c>
      <c r="AA2324" s="4" t="str">
        <f ca="1">TEXT(Table5[[#This Row],[CEndForm]],"00")</f>
        <v>28</v>
      </c>
      <c r="AB2324" s="12">
        <f ca="1">Table5[[#This Row],[CEndForm]]+(_xlfn.NORM.INV(RAND(),2,0.75))</f>
        <v>30.03550257319603</v>
      </c>
      <c r="AC2324" s="5" t="str">
        <f ca="1">TEXT(Table5[[#This Row],[CSigForm]],"00")</f>
        <v>30</v>
      </c>
      <c r="AD2324" s="11">
        <v>2536</v>
      </c>
      <c r="AE2324" s="9" t="str">
        <f>TEXT(Table5[[#This Row],[DForm]],"000000")</f>
        <v>002536</v>
      </c>
      <c r="AF2324" s="11">
        <f t="shared" ca="1" si="438"/>
        <v>33.302696104836137</v>
      </c>
      <c r="AG2324" s="4" t="str">
        <f ca="1">TEXT(Table5[[#This Row],[DBeginForm]],"00")</f>
        <v>33</v>
      </c>
      <c r="AH2324" s="11">
        <f t="shared" ca="1" si="439"/>
        <v>24.974798707403384</v>
      </c>
      <c r="AI2324" s="4" t="str">
        <f ca="1">TEXT(Table5[[#This Row],[DEndForm]],"00")</f>
        <v>25</v>
      </c>
      <c r="AJ2324" s="12">
        <f ca="1">Table5[[#This Row],[DEndForm]]+(_xlfn.NORM.INV(RAND(),2,0.75))</f>
        <v>27.130141462551734</v>
      </c>
      <c r="AK2324" s="5" t="str">
        <f ca="1">TEXT(Table5[[#This Row],[DSigForm]],"00")</f>
        <v>27</v>
      </c>
      <c r="AL2324" s="11">
        <v>2528</v>
      </c>
      <c r="AM2324" s="9" t="str">
        <f>TEXT(Table5[[#This Row],[EForm]],"000000")</f>
        <v>002528</v>
      </c>
      <c r="AN2324" s="11">
        <f t="shared" ca="1" si="440"/>
        <v>21.901475746035658</v>
      </c>
      <c r="AO2324" s="4" t="str">
        <f ca="1">TEXT(Table5[[#This Row],[EBeginForm]],"00")</f>
        <v>22</v>
      </c>
      <c r="AP2324" s="11">
        <f t="shared" ca="1" si="441"/>
        <v>26.705204051880937</v>
      </c>
      <c r="AQ2324" s="4" t="str">
        <f ca="1">TEXT(Table5[[#This Row],[EEndForm]],"00")</f>
        <v>27</v>
      </c>
      <c r="AR2324" s="12">
        <f ca="1">Table5[[#This Row],[EEndForm]]+(_xlfn.NORM.INV(RAND(),2,0.75))</f>
        <v>29.29081397394695</v>
      </c>
      <c r="AS2324" s="5" t="str">
        <f ca="1">TEXT(Table5[[#This Row],[ESigForm]],"00")</f>
        <v>29</v>
      </c>
      <c r="AT2324" s="9">
        <v>2515</v>
      </c>
      <c r="AU2324" s="9" t="str">
        <f>TEXT(Table5[[#This Row],[F]],"000000")</f>
        <v>002515</v>
      </c>
      <c r="AV2324" s="11">
        <f t="shared" ca="1" si="442"/>
        <v>34.970793996643387</v>
      </c>
      <c r="AW2324" s="4" t="str">
        <f ca="1">TEXT(Table5[[#This Row],[EBeginForm]],"00")</f>
        <v>22</v>
      </c>
      <c r="AX2324" s="11">
        <f t="shared" ca="1" si="443"/>
        <v>33.296774267098215</v>
      </c>
      <c r="AY2324" s="4" t="str">
        <f ca="1">TEXT(Table5[[#This Row],[EEndForm]],"00")</f>
        <v>27</v>
      </c>
      <c r="AZ2324" s="12">
        <f ca="1">Table5[[#This Row],[EEndForm]]+(_xlfn.NORM.INV(RAND(),2,0.75))</f>
        <v>28.750706553935427</v>
      </c>
      <c r="BA2324" s="5" t="str">
        <f ca="1">TEXT(Table5[[#This Row],[ESigForm]],"00")</f>
        <v>29</v>
      </c>
    </row>
    <row r="2325" spans="1:53" x14ac:dyDescent="0.3">
      <c r="A2325" s="1">
        <v>0</v>
      </c>
      <c r="B2325" s="1" t="s">
        <v>7</v>
      </c>
      <c r="C2325" s="11">
        <v>47078</v>
      </c>
      <c r="D2325" s="8" t="str">
        <f>TEXT(Table5[[#This Row],[Date]],"dd-mm-yyyy")</f>
        <v>21-11-2028</v>
      </c>
      <c r="E2325" s="11" t="str">
        <f>TEXT(Table5[[#This Row],[Date]],"dd/mm/yyyy")</f>
        <v>21/11/2028</v>
      </c>
      <c r="F2325" s="3" t="str">
        <f>DAY(Table5[[#This Row],[Date]])&amp;LOOKUP(DAY(Table5[[#This Row],[Date]]),{1,"st";2,"nd";3,"rd";4,"th";21,"st";22,"nd";23,"rd";24,"th";31,"st"}) &amp; TEXT(Table5[[#This Row],[Date]], " mmm, yyyy")</f>
        <v>21st Nov, 2028</v>
      </c>
      <c r="G2325" s="11">
        <v>2527</v>
      </c>
      <c r="H2325" s="9" t="str">
        <f>TEXT(Table5[[#This Row],[AForm]],"000000")</f>
        <v>002527</v>
      </c>
      <c r="I2325" s="11">
        <f t="shared" ca="1" si="432"/>
        <v>30.548995154955399</v>
      </c>
      <c r="J2325" s="4" t="str">
        <f ca="1">TEXT(Table5[[#This Row],[ABeginForm]],"00")</f>
        <v>31</v>
      </c>
      <c r="K2325" s="11">
        <f t="shared" ca="1" si="433"/>
        <v>32.96443920784278</v>
      </c>
      <c r="L2325" s="4" t="str">
        <f ca="1">TEXT(Table5[[#This Row],[AEndForm]],"00")</f>
        <v>33</v>
      </c>
      <c r="M2325" s="12">
        <f ca="1">Table5[[#This Row],[AEndForm]]+(_xlfn.NORM.INV(RAND(),2,0.75))</f>
        <v>35.429611679605969</v>
      </c>
      <c r="N2325" s="5" t="str">
        <f ca="1">TEXT(Table5[[#This Row],[ASigForm]],"00")</f>
        <v>35</v>
      </c>
      <c r="O2325" s="11" t="s">
        <v>12</v>
      </c>
      <c r="P2325" s="9" t="str">
        <f>TEXT(Table5[[#This Row],[BForm]],"000000")</f>
        <v xml:space="preserve"> </v>
      </c>
      <c r="Q2325" s="11">
        <f t="shared" ca="1" si="434"/>
        <v>27.575204521655504</v>
      </c>
      <c r="R2325" s="4" t="str">
        <f ca="1">TEXT(Table5[[#This Row],[BBeginForm]],"00")</f>
        <v>28</v>
      </c>
      <c r="S2325" s="11">
        <f t="shared" ca="1" si="435"/>
        <v>31.967567684996432</v>
      </c>
      <c r="T2325" s="4" t="str">
        <f ca="1">TEXT(Table5[[#This Row],[BEndForm]],"00")</f>
        <v>32</v>
      </c>
      <c r="U2325" s="12">
        <f ca="1">Table5[[#This Row],[BEndForm]]+(_xlfn.NORM.INV(RAND(),2,0.75))</f>
        <v>33.645937601716049</v>
      </c>
      <c r="V2325" s="5" t="str">
        <f ca="1">TEXT(Table5[[#This Row],[BSigForm]],"00")</f>
        <v>34</v>
      </c>
      <c r="W2325" s="6" t="s">
        <v>11</v>
      </c>
      <c r="X2325" s="11">
        <f t="shared" ca="1" si="436"/>
        <v>28.652199949130008</v>
      </c>
      <c r="Y2325" s="4" t="str">
        <f ca="1">TEXT(Table5[[#This Row],[CBeginForm]],"00")</f>
        <v>29</v>
      </c>
      <c r="Z2325" s="11">
        <f t="shared" ca="1" si="437"/>
        <v>24.804056408169622</v>
      </c>
      <c r="AA2325" s="4" t="str">
        <f ca="1">TEXT(Table5[[#This Row],[CEndForm]],"00")</f>
        <v>25</v>
      </c>
      <c r="AB2325" s="12">
        <f ca="1">Table5[[#This Row],[CEndForm]]+(_xlfn.NORM.INV(RAND(),2,0.75))</f>
        <v>27.504442262336156</v>
      </c>
      <c r="AC2325" s="5" t="str">
        <f ca="1">TEXT(Table5[[#This Row],[CSigForm]],"00")</f>
        <v>28</v>
      </c>
      <c r="AD2325" s="11">
        <v>2537</v>
      </c>
      <c r="AE2325" s="9" t="str">
        <f>TEXT(Table5[[#This Row],[DForm]],"000000")</f>
        <v>002537</v>
      </c>
      <c r="AF2325" s="11">
        <f t="shared" ca="1" si="438"/>
        <v>31.228269549238409</v>
      </c>
      <c r="AG2325" s="4" t="str">
        <f ca="1">TEXT(Table5[[#This Row],[DBeginForm]],"00")</f>
        <v>31</v>
      </c>
      <c r="AH2325" s="11">
        <f t="shared" ca="1" si="439"/>
        <v>31.823908928367761</v>
      </c>
      <c r="AI2325" s="4" t="str">
        <f ca="1">TEXT(Table5[[#This Row],[DEndForm]],"00")</f>
        <v>32</v>
      </c>
      <c r="AJ2325" s="12">
        <f ca="1">Table5[[#This Row],[DEndForm]]+(_xlfn.NORM.INV(RAND(),2,0.75))</f>
        <v>32.09465778521745</v>
      </c>
      <c r="AK2325" s="5" t="str">
        <f ca="1">TEXT(Table5[[#This Row],[DSigForm]],"00")</f>
        <v>32</v>
      </c>
      <c r="AL2325" s="11">
        <v>2529</v>
      </c>
      <c r="AM2325" s="9" t="str">
        <f>TEXT(Table5[[#This Row],[EForm]],"000000")</f>
        <v>002529</v>
      </c>
      <c r="AN2325" s="11">
        <f t="shared" ca="1" si="440"/>
        <v>29.007937085899762</v>
      </c>
      <c r="AO2325" s="4" t="str">
        <f ca="1">TEXT(Table5[[#This Row],[EBeginForm]],"00")</f>
        <v>29</v>
      </c>
      <c r="AP2325" s="11">
        <f t="shared" ca="1" si="441"/>
        <v>34.587613396003434</v>
      </c>
      <c r="AQ2325" s="4" t="str">
        <f ca="1">TEXT(Table5[[#This Row],[EEndForm]],"00")</f>
        <v>35</v>
      </c>
      <c r="AR2325" s="12">
        <f ca="1">Table5[[#This Row],[EEndForm]]+(_xlfn.NORM.INV(RAND(),2,0.75))</f>
        <v>36.586226142094091</v>
      </c>
      <c r="AS2325" s="5" t="str">
        <f ca="1">TEXT(Table5[[#This Row],[ESigForm]],"00")</f>
        <v>37</v>
      </c>
      <c r="AT2325" s="9">
        <v>2516</v>
      </c>
      <c r="AU2325" s="9" t="str">
        <f>TEXT(Table5[[#This Row],[F]],"000000")</f>
        <v>002516</v>
      </c>
      <c r="AV2325" s="11">
        <f t="shared" ca="1" si="442"/>
        <v>31.95844871348168</v>
      </c>
      <c r="AW2325" s="4" t="str">
        <f ca="1">TEXT(Table5[[#This Row],[EBeginForm]],"00")</f>
        <v>29</v>
      </c>
      <c r="AX2325" s="11">
        <f t="shared" ca="1" si="443"/>
        <v>27.905080279523023</v>
      </c>
      <c r="AY2325" s="4" t="str">
        <f ca="1">TEXT(Table5[[#This Row],[EEndForm]],"00")</f>
        <v>35</v>
      </c>
      <c r="AZ2325" s="12">
        <f ca="1">Table5[[#This Row],[EEndForm]]+(_xlfn.NORM.INV(RAND(),2,0.75))</f>
        <v>36.98506062078382</v>
      </c>
      <c r="BA2325" s="5" t="str">
        <f ca="1">TEXT(Table5[[#This Row],[ESigForm]],"00")</f>
        <v>37</v>
      </c>
    </row>
    <row r="2326" spans="1:53" x14ac:dyDescent="0.3">
      <c r="A2326" s="1">
        <v>0</v>
      </c>
      <c r="B2326" s="1" t="s">
        <v>8</v>
      </c>
      <c r="C2326" s="11">
        <v>47079</v>
      </c>
      <c r="D2326" s="8" t="str">
        <f>TEXT(Table5[[#This Row],[Date]],"dd-mm-yyyy")</f>
        <v>22-11-2028</v>
      </c>
      <c r="E2326" s="11" t="str">
        <f>TEXT(Table5[[#This Row],[Date]],"dd/mm/yyyy")</f>
        <v>22/11/2028</v>
      </c>
      <c r="F2326" s="3" t="str">
        <f>DAY(Table5[[#This Row],[Date]])&amp;LOOKUP(DAY(Table5[[#This Row],[Date]]),{1,"st";2,"nd";3,"rd";4,"th";21,"st";22,"nd";23,"rd";24,"th";31,"st"}) &amp; TEXT(Table5[[#This Row],[Date]], " mmm, yyyy")</f>
        <v>22nd Nov, 2028</v>
      </c>
      <c r="G2326" s="11">
        <v>2528</v>
      </c>
      <c r="H2326" s="9" t="str">
        <f>TEXT(Table5[[#This Row],[AForm]],"000000")</f>
        <v>002528</v>
      </c>
      <c r="I2326" s="11">
        <f t="shared" ca="1" si="432"/>
        <v>33.90984572658887</v>
      </c>
      <c r="J2326" s="4" t="str">
        <f ca="1">TEXT(Table5[[#This Row],[ABeginForm]],"00")</f>
        <v>34</v>
      </c>
      <c r="K2326" s="11">
        <f t="shared" ca="1" si="433"/>
        <v>31.851067934445684</v>
      </c>
      <c r="L2326" s="4" t="str">
        <f ca="1">TEXT(Table5[[#This Row],[AEndForm]],"00")</f>
        <v>32</v>
      </c>
      <c r="M2326" s="12">
        <f ca="1">Table5[[#This Row],[AEndForm]]+(_xlfn.NORM.INV(RAND(),2,0.75))</f>
        <v>34.637208650488361</v>
      </c>
      <c r="N2326" s="5" t="str">
        <f ca="1">TEXT(Table5[[#This Row],[ASigForm]],"00")</f>
        <v>35</v>
      </c>
      <c r="O2326" s="11" t="s">
        <v>12</v>
      </c>
      <c r="P2326" s="9" t="str">
        <f>TEXT(Table5[[#This Row],[BForm]],"000000")</f>
        <v xml:space="preserve"> </v>
      </c>
      <c r="Q2326" s="11">
        <f t="shared" ca="1" si="434"/>
        <v>30.721457146529605</v>
      </c>
      <c r="R2326" s="4" t="str">
        <f ca="1">TEXT(Table5[[#This Row],[BBeginForm]],"00")</f>
        <v>31</v>
      </c>
      <c r="S2326" s="11">
        <f t="shared" ca="1" si="435"/>
        <v>33.114606003247019</v>
      </c>
      <c r="T2326" s="4" t="str">
        <f ca="1">TEXT(Table5[[#This Row],[BEndForm]],"00")</f>
        <v>33</v>
      </c>
      <c r="U2326" s="12">
        <f ca="1">Table5[[#This Row],[BEndForm]]+(_xlfn.NORM.INV(RAND(),2,0.75))</f>
        <v>33.992332941291743</v>
      </c>
      <c r="V2326" s="5" t="str">
        <f ca="1">TEXT(Table5[[#This Row],[BSigForm]],"00")</f>
        <v>34</v>
      </c>
      <c r="W2326" s="6" t="s">
        <v>11</v>
      </c>
      <c r="X2326" s="11">
        <f t="shared" ca="1" si="436"/>
        <v>29.988119599616418</v>
      </c>
      <c r="Y2326" s="4" t="str">
        <f ca="1">TEXT(Table5[[#This Row],[CBeginForm]],"00")</f>
        <v>30</v>
      </c>
      <c r="Z2326" s="11">
        <f t="shared" ca="1" si="437"/>
        <v>32.385425794286071</v>
      </c>
      <c r="AA2326" s="4" t="str">
        <f ca="1">TEXT(Table5[[#This Row],[CEndForm]],"00")</f>
        <v>32</v>
      </c>
      <c r="AB2326" s="12">
        <f ca="1">Table5[[#This Row],[CEndForm]]+(_xlfn.NORM.INV(RAND(),2,0.75))</f>
        <v>34.387199050423028</v>
      </c>
      <c r="AC2326" s="5" t="str">
        <f ca="1">TEXT(Table5[[#This Row],[CSigForm]],"00")</f>
        <v>34</v>
      </c>
      <c r="AD2326" s="11">
        <v>2538</v>
      </c>
      <c r="AE2326" s="9" t="str">
        <f>TEXT(Table5[[#This Row],[DForm]],"000000")</f>
        <v>002538</v>
      </c>
      <c r="AF2326" s="11">
        <f t="shared" ca="1" si="438"/>
        <v>28.944513975180055</v>
      </c>
      <c r="AG2326" s="4" t="str">
        <f ca="1">TEXT(Table5[[#This Row],[DBeginForm]],"00")</f>
        <v>29</v>
      </c>
      <c r="AH2326" s="11">
        <f t="shared" ca="1" si="439"/>
        <v>25.006337626353091</v>
      </c>
      <c r="AI2326" s="4" t="str">
        <f ca="1">TEXT(Table5[[#This Row],[DEndForm]],"00")</f>
        <v>25</v>
      </c>
      <c r="AJ2326" s="12">
        <f ca="1">Table5[[#This Row],[DEndForm]]+(_xlfn.NORM.INV(RAND(),2,0.75))</f>
        <v>27.620831810215691</v>
      </c>
      <c r="AK2326" s="5" t="str">
        <f ca="1">TEXT(Table5[[#This Row],[DSigForm]],"00")</f>
        <v>28</v>
      </c>
      <c r="AL2326" s="11">
        <v>2530</v>
      </c>
      <c r="AM2326" s="9" t="str">
        <f>TEXT(Table5[[#This Row],[EForm]],"000000")</f>
        <v>002530</v>
      </c>
      <c r="AN2326" s="11">
        <f t="shared" ca="1" si="440"/>
        <v>29.036824611780329</v>
      </c>
      <c r="AO2326" s="4" t="str">
        <f ca="1">TEXT(Table5[[#This Row],[EBeginForm]],"00")</f>
        <v>29</v>
      </c>
      <c r="AP2326" s="11">
        <f t="shared" ca="1" si="441"/>
        <v>29.070432346771259</v>
      </c>
      <c r="AQ2326" s="4" t="str">
        <f ca="1">TEXT(Table5[[#This Row],[EEndForm]],"00")</f>
        <v>29</v>
      </c>
      <c r="AR2326" s="12">
        <f ca="1">Table5[[#This Row],[EEndForm]]+(_xlfn.NORM.INV(RAND(),2,0.75))</f>
        <v>31.549883430446734</v>
      </c>
      <c r="AS2326" s="5" t="str">
        <f ca="1">TEXT(Table5[[#This Row],[ESigForm]],"00")</f>
        <v>32</v>
      </c>
      <c r="AT2326" s="9">
        <v>2517</v>
      </c>
      <c r="AU2326" s="9" t="str">
        <f>TEXT(Table5[[#This Row],[F]],"000000")</f>
        <v>002517</v>
      </c>
      <c r="AV2326" s="11">
        <f t="shared" ca="1" si="442"/>
        <v>24.083069226554585</v>
      </c>
      <c r="AW2326" s="4" t="str">
        <f ca="1">TEXT(Table5[[#This Row],[EBeginForm]],"00")</f>
        <v>29</v>
      </c>
      <c r="AX2326" s="11">
        <f t="shared" ca="1" si="443"/>
        <v>30.519718916250948</v>
      </c>
      <c r="AY2326" s="4" t="str">
        <f ca="1">TEXT(Table5[[#This Row],[EEndForm]],"00")</f>
        <v>29</v>
      </c>
      <c r="AZ2326" s="12">
        <f ca="1">Table5[[#This Row],[EEndForm]]+(_xlfn.NORM.INV(RAND(),2,0.75))</f>
        <v>31.420765696336275</v>
      </c>
      <c r="BA2326" s="5" t="str">
        <f ca="1">TEXT(Table5[[#This Row],[ESigForm]],"00")</f>
        <v>32</v>
      </c>
    </row>
    <row r="2327" spans="1:53" x14ac:dyDescent="0.3">
      <c r="A2327" s="1">
        <v>0</v>
      </c>
      <c r="B2327" s="1" t="s">
        <v>9</v>
      </c>
      <c r="C2327" s="11">
        <v>47080</v>
      </c>
      <c r="D2327" s="8" t="str">
        <f>TEXT(Table5[[#This Row],[Date]],"dd-mm-yyyy")</f>
        <v>23-11-2028</v>
      </c>
      <c r="E2327" s="11" t="str">
        <f>TEXT(Table5[[#This Row],[Date]],"dd/mm/yyyy")</f>
        <v>23/11/2028</v>
      </c>
      <c r="F2327" s="3" t="str">
        <f>DAY(Table5[[#This Row],[Date]])&amp;LOOKUP(DAY(Table5[[#This Row],[Date]]),{1,"st";2,"nd";3,"rd";4,"th";21,"st";22,"nd";23,"rd";24,"th";31,"st"}) &amp; TEXT(Table5[[#This Row],[Date]], " mmm, yyyy")</f>
        <v>23rd Nov, 2028</v>
      </c>
      <c r="G2327" s="11">
        <v>2529</v>
      </c>
      <c r="H2327" s="9" t="str">
        <f>TEXT(Table5[[#This Row],[AForm]],"000000")</f>
        <v>002529</v>
      </c>
      <c r="I2327" s="11">
        <f t="shared" ca="1" si="432"/>
        <v>33.506191773901044</v>
      </c>
      <c r="J2327" s="4" t="str">
        <f ca="1">TEXT(Table5[[#This Row],[ABeginForm]],"00")</f>
        <v>34</v>
      </c>
      <c r="K2327" s="11">
        <f t="shared" ca="1" si="433"/>
        <v>28.6099480911498</v>
      </c>
      <c r="L2327" s="4" t="str">
        <f ca="1">TEXT(Table5[[#This Row],[AEndForm]],"00")</f>
        <v>29</v>
      </c>
      <c r="M2327" s="12">
        <f ca="1">Table5[[#This Row],[AEndForm]]+(_xlfn.NORM.INV(RAND(),2,0.75))</f>
        <v>29.742165861886669</v>
      </c>
      <c r="N2327" s="5" t="str">
        <f ca="1">TEXT(Table5[[#This Row],[ASigForm]],"00")</f>
        <v>30</v>
      </c>
      <c r="O2327" s="11" t="s">
        <v>12</v>
      </c>
      <c r="P2327" s="9" t="str">
        <f>TEXT(Table5[[#This Row],[BForm]],"000000")</f>
        <v xml:space="preserve"> </v>
      </c>
      <c r="Q2327" s="11">
        <f t="shared" ca="1" si="434"/>
        <v>29.607114233887849</v>
      </c>
      <c r="R2327" s="4" t="str">
        <f ca="1">TEXT(Table5[[#This Row],[BBeginForm]],"00")</f>
        <v>30</v>
      </c>
      <c r="S2327" s="11">
        <f t="shared" ca="1" si="435"/>
        <v>36.866596902285437</v>
      </c>
      <c r="T2327" s="4" t="str">
        <f ca="1">TEXT(Table5[[#This Row],[BEndForm]],"00")</f>
        <v>37</v>
      </c>
      <c r="U2327" s="12">
        <f ca="1">Table5[[#This Row],[BEndForm]]+(_xlfn.NORM.INV(RAND(),2,0.75))</f>
        <v>37.708976377277814</v>
      </c>
      <c r="V2327" s="5" t="str">
        <f ca="1">TEXT(Table5[[#This Row],[BSigForm]],"00")</f>
        <v>38</v>
      </c>
      <c r="W2327" s="6" t="s">
        <v>11</v>
      </c>
      <c r="X2327" s="11">
        <f t="shared" ca="1" si="436"/>
        <v>29.978149832680838</v>
      </c>
      <c r="Y2327" s="4" t="str">
        <f ca="1">TEXT(Table5[[#This Row],[CBeginForm]],"00")</f>
        <v>30</v>
      </c>
      <c r="Z2327" s="11">
        <f t="shared" ca="1" si="437"/>
        <v>26.666242918489488</v>
      </c>
      <c r="AA2327" s="4" t="str">
        <f ca="1">TEXT(Table5[[#This Row],[CEndForm]],"00")</f>
        <v>27</v>
      </c>
      <c r="AB2327" s="12">
        <f ca="1">Table5[[#This Row],[CEndForm]]+(_xlfn.NORM.INV(RAND(),2,0.75))</f>
        <v>30.121518249464845</v>
      </c>
      <c r="AC2327" s="5" t="str">
        <f ca="1">TEXT(Table5[[#This Row],[CSigForm]],"00")</f>
        <v>30</v>
      </c>
      <c r="AD2327" s="11">
        <v>2539</v>
      </c>
      <c r="AE2327" s="9" t="str">
        <f>TEXT(Table5[[#This Row],[DForm]],"000000")</f>
        <v>002539</v>
      </c>
      <c r="AF2327" s="11">
        <f t="shared" ca="1" si="438"/>
        <v>31.189684431845976</v>
      </c>
      <c r="AG2327" s="4" t="str">
        <f ca="1">TEXT(Table5[[#This Row],[DBeginForm]],"00")</f>
        <v>31</v>
      </c>
      <c r="AH2327" s="11">
        <f t="shared" ca="1" si="439"/>
        <v>32.320096887651559</v>
      </c>
      <c r="AI2327" s="4" t="str">
        <f ca="1">TEXT(Table5[[#This Row],[DEndForm]],"00")</f>
        <v>32</v>
      </c>
      <c r="AJ2327" s="12">
        <f ca="1">Table5[[#This Row],[DEndForm]]+(_xlfn.NORM.INV(RAND(),2,0.75))</f>
        <v>34.500131090120007</v>
      </c>
      <c r="AK2327" s="5" t="str">
        <f ca="1">TEXT(Table5[[#This Row],[DSigForm]],"00")</f>
        <v>35</v>
      </c>
      <c r="AL2327" s="11">
        <v>2531</v>
      </c>
      <c r="AM2327" s="9" t="str">
        <f>TEXT(Table5[[#This Row],[EForm]],"000000")</f>
        <v>002531</v>
      </c>
      <c r="AN2327" s="11">
        <f t="shared" ca="1" si="440"/>
        <v>35.444061900338326</v>
      </c>
      <c r="AO2327" s="4" t="str">
        <f ca="1">TEXT(Table5[[#This Row],[EBeginForm]],"00")</f>
        <v>35</v>
      </c>
      <c r="AP2327" s="11">
        <f t="shared" ca="1" si="441"/>
        <v>30.490223818770691</v>
      </c>
      <c r="AQ2327" s="4" t="str">
        <f ca="1">TEXT(Table5[[#This Row],[EEndForm]],"00")</f>
        <v>30</v>
      </c>
      <c r="AR2327" s="12">
        <f ca="1">Table5[[#This Row],[EEndForm]]+(_xlfn.NORM.INV(RAND(),2,0.75))</f>
        <v>30.515110994409245</v>
      </c>
      <c r="AS2327" s="5" t="str">
        <f ca="1">TEXT(Table5[[#This Row],[ESigForm]],"00")</f>
        <v>31</v>
      </c>
      <c r="AT2327" s="9">
        <v>2518</v>
      </c>
      <c r="AU2327" s="9" t="str">
        <f>TEXT(Table5[[#This Row],[F]],"000000")</f>
        <v>002518</v>
      </c>
      <c r="AV2327" s="11">
        <f t="shared" ca="1" si="442"/>
        <v>26.308449703379395</v>
      </c>
      <c r="AW2327" s="4" t="str">
        <f ca="1">TEXT(Table5[[#This Row],[EBeginForm]],"00")</f>
        <v>35</v>
      </c>
      <c r="AX2327" s="11">
        <f t="shared" ca="1" si="443"/>
        <v>29.143116848557359</v>
      </c>
      <c r="AY2327" s="4" t="str">
        <f ca="1">TEXT(Table5[[#This Row],[EEndForm]],"00")</f>
        <v>30</v>
      </c>
      <c r="AZ2327" s="12">
        <f ca="1">Table5[[#This Row],[EEndForm]]+(_xlfn.NORM.INV(RAND(),2,0.75))</f>
        <v>31.210603985514346</v>
      </c>
      <c r="BA2327" s="5" t="str">
        <f ca="1">TEXT(Table5[[#This Row],[ESigForm]],"00")</f>
        <v>31</v>
      </c>
    </row>
    <row r="2328" spans="1:53" x14ac:dyDescent="0.3">
      <c r="A2328" s="1">
        <v>0</v>
      </c>
      <c r="B2328" s="1" t="s">
        <v>10</v>
      </c>
      <c r="C2328" s="11">
        <v>47081</v>
      </c>
      <c r="D2328" s="8" t="str">
        <f>TEXT(Table5[[#This Row],[Date]],"dd-mm-yyyy")</f>
        <v>24-11-2028</v>
      </c>
      <c r="E2328" s="11" t="str">
        <f>TEXT(Table5[[#This Row],[Date]],"dd/mm/yyyy")</f>
        <v>24/11/2028</v>
      </c>
      <c r="F2328" s="3" t="str">
        <f>DAY(Table5[[#This Row],[Date]])&amp;LOOKUP(DAY(Table5[[#This Row],[Date]]),{1,"st";2,"nd";3,"rd";4,"th";21,"st";22,"nd";23,"rd";24,"th";31,"st"}) &amp; TEXT(Table5[[#This Row],[Date]], " mmm, yyyy")</f>
        <v>24th Nov, 2028</v>
      </c>
      <c r="G2328" s="11">
        <v>2530</v>
      </c>
      <c r="H2328" s="9" t="str">
        <f>TEXT(Table5[[#This Row],[AForm]],"000000")</f>
        <v>002530</v>
      </c>
      <c r="I2328" s="11">
        <f t="shared" ca="1" si="432"/>
        <v>26.591409235717585</v>
      </c>
      <c r="J2328" s="4" t="str">
        <f ca="1">TEXT(Table5[[#This Row],[ABeginForm]],"00")</f>
        <v>27</v>
      </c>
      <c r="K2328" s="11">
        <f t="shared" ca="1" si="433"/>
        <v>30.446193069662741</v>
      </c>
      <c r="L2328" s="4" t="str">
        <f ca="1">TEXT(Table5[[#This Row],[AEndForm]],"00")</f>
        <v>30</v>
      </c>
      <c r="M2328" s="12">
        <f ca="1">Table5[[#This Row],[AEndForm]]+(_xlfn.NORM.INV(RAND(),2,0.75))</f>
        <v>31.932702719099211</v>
      </c>
      <c r="N2328" s="5" t="str">
        <f ca="1">TEXT(Table5[[#This Row],[ASigForm]],"00")</f>
        <v>32</v>
      </c>
      <c r="O2328" s="11" t="s">
        <v>12</v>
      </c>
      <c r="P2328" s="9" t="str">
        <f>TEXT(Table5[[#This Row],[BForm]],"000000")</f>
        <v xml:space="preserve"> </v>
      </c>
      <c r="Q2328" s="11">
        <f t="shared" ca="1" si="434"/>
        <v>35.537332425396585</v>
      </c>
      <c r="R2328" s="4" t="str">
        <f ca="1">TEXT(Table5[[#This Row],[BBeginForm]],"00")</f>
        <v>36</v>
      </c>
      <c r="S2328" s="11">
        <f t="shared" ca="1" si="435"/>
        <v>31.390490053631598</v>
      </c>
      <c r="T2328" s="4" t="str">
        <f ca="1">TEXT(Table5[[#This Row],[BEndForm]],"00")</f>
        <v>31</v>
      </c>
      <c r="U2328" s="12">
        <f ca="1">Table5[[#This Row],[BEndForm]]+(_xlfn.NORM.INV(RAND(),2,0.75))</f>
        <v>33.587460914153134</v>
      </c>
      <c r="V2328" s="5" t="str">
        <f ca="1">TEXT(Table5[[#This Row],[BSigForm]],"00")</f>
        <v>34</v>
      </c>
      <c r="W2328" s="6" t="s">
        <v>11</v>
      </c>
      <c r="X2328" s="11">
        <f t="shared" ca="1" si="436"/>
        <v>30.873036558051453</v>
      </c>
      <c r="Y2328" s="4" t="str">
        <f ca="1">TEXT(Table5[[#This Row],[CBeginForm]],"00")</f>
        <v>31</v>
      </c>
      <c r="Z2328" s="11">
        <f t="shared" ca="1" si="437"/>
        <v>35.26151410097642</v>
      </c>
      <c r="AA2328" s="4" t="str">
        <f ca="1">TEXT(Table5[[#This Row],[CEndForm]],"00")</f>
        <v>35</v>
      </c>
      <c r="AB2328" s="12">
        <f ca="1">Table5[[#This Row],[CEndForm]]+(_xlfn.NORM.INV(RAND(),2,0.75))</f>
        <v>38.050978771912867</v>
      </c>
      <c r="AC2328" s="5" t="str">
        <f ca="1">TEXT(Table5[[#This Row],[CSigForm]],"00")</f>
        <v>38</v>
      </c>
      <c r="AD2328" s="11">
        <v>2540</v>
      </c>
      <c r="AE2328" s="9" t="str">
        <f>TEXT(Table5[[#This Row],[DForm]],"000000")</f>
        <v>002540</v>
      </c>
      <c r="AF2328" s="11">
        <f t="shared" ca="1" si="438"/>
        <v>37.578860813233518</v>
      </c>
      <c r="AG2328" s="4" t="str">
        <f ca="1">TEXT(Table5[[#This Row],[DBeginForm]],"00")</f>
        <v>38</v>
      </c>
      <c r="AH2328" s="11">
        <f t="shared" ca="1" si="439"/>
        <v>33.782897543132343</v>
      </c>
      <c r="AI2328" s="4" t="str">
        <f ca="1">TEXT(Table5[[#This Row],[DEndForm]],"00")</f>
        <v>34</v>
      </c>
      <c r="AJ2328" s="12">
        <f ca="1">Table5[[#This Row],[DEndForm]]+(_xlfn.NORM.INV(RAND(),2,0.75))</f>
        <v>35.227117533007686</v>
      </c>
      <c r="AK2328" s="5" t="str">
        <f ca="1">TEXT(Table5[[#This Row],[DSigForm]],"00")</f>
        <v>35</v>
      </c>
      <c r="AL2328" s="11">
        <v>2532</v>
      </c>
      <c r="AM2328" s="9" t="str">
        <f>TEXT(Table5[[#This Row],[EForm]],"000000")</f>
        <v>002532</v>
      </c>
      <c r="AN2328" s="11">
        <f t="shared" ca="1" si="440"/>
        <v>26.978040864086182</v>
      </c>
      <c r="AO2328" s="4" t="str">
        <f ca="1">TEXT(Table5[[#This Row],[EBeginForm]],"00")</f>
        <v>27</v>
      </c>
      <c r="AP2328" s="11">
        <f t="shared" ca="1" si="441"/>
        <v>23.905740202810591</v>
      </c>
      <c r="AQ2328" s="4" t="str">
        <f ca="1">TEXT(Table5[[#This Row],[EEndForm]],"00")</f>
        <v>24</v>
      </c>
      <c r="AR2328" s="12">
        <f ca="1">Table5[[#This Row],[EEndForm]]+(_xlfn.NORM.INV(RAND(),2,0.75))</f>
        <v>26.234581356671971</v>
      </c>
      <c r="AS2328" s="5" t="str">
        <f ca="1">TEXT(Table5[[#This Row],[ESigForm]],"00")</f>
        <v>26</v>
      </c>
      <c r="AT2328" s="9">
        <v>2519</v>
      </c>
      <c r="AU2328" s="9" t="str">
        <f>TEXT(Table5[[#This Row],[F]],"000000")</f>
        <v>002519</v>
      </c>
      <c r="AV2328" s="11">
        <f t="shared" ca="1" si="442"/>
        <v>28.378490145575476</v>
      </c>
      <c r="AW2328" s="4" t="str">
        <f ca="1">TEXT(Table5[[#This Row],[EBeginForm]],"00")</f>
        <v>27</v>
      </c>
      <c r="AX2328" s="11">
        <f t="shared" ca="1" si="443"/>
        <v>28.774914828564427</v>
      </c>
      <c r="AY2328" s="4" t="str">
        <f ca="1">TEXT(Table5[[#This Row],[EEndForm]],"00")</f>
        <v>24</v>
      </c>
      <c r="AZ2328" s="12">
        <f ca="1">Table5[[#This Row],[EEndForm]]+(_xlfn.NORM.INV(RAND(),2,0.75))</f>
        <v>27.015179955027563</v>
      </c>
      <c r="BA2328" s="5" t="str">
        <f ca="1">TEXT(Table5[[#This Row],[ESigForm]],"00")</f>
        <v>26</v>
      </c>
    </row>
    <row r="2329" spans="1:53" x14ac:dyDescent="0.3">
      <c r="A2329" s="1">
        <v>0</v>
      </c>
      <c r="B2329" s="1" t="s">
        <v>5</v>
      </c>
      <c r="C2329" s="11">
        <v>47082</v>
      </c>
      <c r="D2329" s="8" t="str">
        <f>TEXT(Table5[[#This Row],[Date]],"dd-mm-yyyy")</f>
        <v>25-11-2028</v>
      </c>
      <c r="E2329" s="11" t="str">
        <f>TEXT(Table5[[#This Row],[Date]],"dd/mm/yyyy")</f>
        <v>25/11/2028</v>
      </c>
      <c r="F2329" s="3" t="str">
        <f>DAY(Table5[[#This Row],[Date]])&amp;LOOKUP(DAY(Table5[[#This Row],[Date]]),{1,"st";2,"nd";3,"rd";4,"th";21,"st";22,"nd";23,"rd";24,"th";31,"st"}) &amp; TEXT(Table5[[#This Row],[Date]], " mmm, yyyy")</f>
        <v>25th Nov, 2028</v>
      </c>
      <c r="G2329" s="11">
        <v>2531</v>
      </c>
      <c r="H2329" s="9" t="str">
        <f>TEXT(Table5[[#This Row],[AForm]],"000000")</f>
        <v>002531</v>
      </c>
      <c r="I2329" s="11">
        <f t="shared" ca="1" si="432"/>
        <v>31.982503632352817</v>
      </c>
      <c r="J2329" s="4" t="str">
        <f ca="1">TEXT(Table5[[#This Row],[ABeginForm]],"00")</f>
        <v>32</v>
      </c>
      <c r="K2329" s="11">
        <f t="shared" ca="1" si="433"/>
        <v>35.076431995696908</v>
      </c>
      <c r="L2329" s="4" t="str">
        <f ca="1">TEXT(Table5[[#This Row],[AEndForm]],"00")</f>
        <v>35</v>
      </c>
      <c r="M2329" s="12">
        <f ca="1">Table5[[#This Row],[AEndForm]]+(_xlfn.NORM.INV(RAND(),2,0.75))</f>
        <v>37.50152419600672</v>
      </c>
      <c r="N2329" s="5" t="str">
        <f ca="1">TEXT(Table5[[#This Row],[ASigForm]],"00")</f>
        <v>38</v>
      </c>
      <c r="O2329" s="11" t="s">
        <v>12</v>
      </c>
      <c r="P2329" s="9" t="str">
        <f>TEXT(Table5[[#This Row],[BForm]],"000000")</f>
        <v xml:space="preserve"> </v>
      </c>
      <c r="Q2329" s="11">
        <f t="shared" ca="1" si="434"/>
        <v>31.237091199567221</v>
      </c>
      <c r="R2329" s="4" t="str">
        <f ca="1">TEXT(Table5[[#This Row],[BBeginForm]],"00")</f>
        <v>31</v>
      </c>
      <c r="S2329" s="11">
        <f t="shared" ca="1" si="435"/>
        <v>31.067941204108692</v>
      </c>
      <c r="T2329" s="4" t="str">
        <f ca="1">TEXT(Table5[[#This Row],[BEndForm]],"00")</f>
        <v>31</v>
      </c>
      <c r="U2329" s="12">
        <f ca="1">Table5[[#This Row],[BEndForm]]+(_xlfn.NORM.INV(RAND(),2,0.75))</f>
        <v>33.507724244444169</v>
      </c>
      <c r="V2329" s="5" t="str">
        <f ca="1">TEXT(Table5[[#This Row],[BSigForm]],"00")</f>
        <v>34</v>
      </c>
      <c r="W2329" s="6" t="s">
        <v>11</v>
      </c>
      <c r="X2329" s="11">
        <f t="shared" ca="1" si="436"/>
        <v>28.191756570859113</v>
      </c>
      <c r="Y2329" s="4" t="str">
        <f ca="1">TEXT(Table5[[#This Row],[CBeginForm]],"00")</f>
        <v>28</v>
      </c>
      <c r="Z2329" s="11">
        <f t="shared" ca="1" si="437"/>
        <v>32.216467020943568</v>
      </c>
      <c r="AA2329" s="4" t="str">
        <f ca="1">TEXT(Table5[[#This Row],[CEndForm]],"00")</f>
        <v>32</v>
      </c>
      <c r="AB2329" s="12">
        <f ca="1">Table5[[#This Row],[CEndForm]]+(_xlfn.NORM.INV(RAND(),2,0.75))</f>
        <v>34.464381516308826</v>
      </c>
      <c r="AC2329" s="5" t="str">
        <f ca="1">TEXT(Table5[[#This Row],[CSigForm]],"00")</f>
        <v>34</v>
      </c>
      <c r="AD2329" s="11">
        <v>2541</v>
      </c>
      <c r="AE2329" s="9" t="str">
        <f>TEXT(Table5[[#This Row],[DForm]],"000000")</f>
        <v>002541</v>
      </c>
      <c r="AF2329" s="11">
        <f t="shared" ca="1" si="438"/>
        <v>26.281107309575585</v>
      </c>
      <c r="AG2329" s="4" t="str">
        <f ca="1">TEXT(Table5[[#This Row],[DBeginForm]],"00")</f>
        <v>26</v>
      </c>
      <c r="AH2329" s="11">
        <f t="shared" ca="1" si="439"/>
        <v>35.121780281899618</v>
      </c>
      <c r="AI2329" s="4" t="str">
        <f ca="1">TEXT(Table5[[#This Row],[DEndForm]],"00")</f>
        <v>35</v>
      </c>
      <c r="AJ2329" s="12">
        <f ca="1">Table5[[#This Row],[DEndForm]]+(_xlfn.NORM.INV(RAND(),2,0.75))</f>
        <v>38.063631142126418</v>
      </c>
      <c r="AK2329" s="5" t="str">
        <f ca="1">TEXT(Table5[[#This Row],[DSigForm]],"00")</f>
        <v>38</v>
      </c>
      <c r="AL2329" s="11">
        <v>2533</v>
      </c>
      <c r="AM2329" s="9" t="str">
        <f>TEXT(Table5[[#This Row],[EForm]],"000000")</f>
        <v>002533</v>
      </c>
      <c r="AN2329" s="11">
        <f t="shared" ca="1" si="440"/>
        <v>32.1792736138365</v>
      </c>
      <c r="AO2329" s="4" t="str">
        <f ca="1">TEXT(Table5[[#This Row],[EBeginForm]],"00")</f>
        <v>32</v>
      </c>
      <c r="AP2329" s="11">
        <f t="shared" ca="1" si="441"/>
        <v>37.169483546232911</v>
      </c>
      <c r="AQ2329" s="4" t="str">
        <f ca="1">TEXT(Table5[[#This Row],[EEndForm]],"00")</f>
        <v>37</v>
      </c>
      <c r="AR2329" s="12">
        <f ca="1">Table5[[#This Row],[EEndForm]]+(_xlfn.NORM.INV(RAND(),2,0.75))</f>
        <v>40.233591862119411</v>
      </c>
      <c r="AS2329" s="5" t="str">
        <f ca="1">TEXT(Table5[[#This Row],[ESigForm]],"00")</f>
        <v>40</v>
      </c>
      <c r="AT2329" s="9">
        <v>2520</v>
      </c>
      <c r="AU2329" s="9" t="str">
        <f>TEXT(Table5[[#This Row],[F]],"000000")</f>
        <v>002520</v>
      </c>
      <c r="AV2329" s="11">
        <f t="shared" ca="1" si="442"/>
        <v>34.566590036806716</v>
      </c>
      <c r="AW2329" s="4" t="str">
        <f ca="1">TEXT(Table5[[#This Row],[EBeginForm]],"00")</f>
        <v>32</v>
      </c>
      <c r="AX2329" s="11">
        <f t="shared" ca="1" si="443"/>
        <v>31.00993209200859</v>
      </c>
      <c r="AY2329" s="4" t="str">
        <f ca="1">TEXT(Table5[[#This Row],[EEndForm]],"00")</f>
        <v>37</v>
      </c>
      <c r="AZ2329" s="12">
        <f ca="1">Table5[[#This Row],[EEndForm]]+(_xlfn.NORM.INV(RAND(),2,0.75))</f>
        <v>38.542334106428136</v>
      </c>
      <c r="BA2329" s="5" t="str">
        <f ca="1">TEXT(Table5[[#This Row],[ESigForm]],"00")</f>
        <v>40</v>
      </c>
    </row>
    <row r="2330" spans="1:53" x14ac:dyDescent="0.3">
      <c r="A2330" s="1">
        <v>0</v>
      </c>
      <c r="B2330" s="1" t="s">
        <v>6</v>
      </c>
      <c r="C2330" s="11">
        <v>47084</v>
      </c>
      <c r="D2330" s="8" t="str">
        <f>TEXT(Table5[[#This Row],[Date]],"dd-mm-yyyy")</f>
        <v>27-11-2028</v>
      </c>
      <c r="E2330" s="11" t="str">
        <f>TEXT(Table5[[#This Row],[Date]],"dd/mm/yyyy")</f>
        <v>27/11/2028</v>
      </c>
      <c r="F2330" s="3" t="str">
        <f>DAY(Table5[[#This Row],[Date]])&amp;LOOKUP(DAY(Table5[[#This Row],[Date]]),{1,"st";2,"nd";3,"rd";4,"th";21,"st";22,"nd";23,"rd";24,"th";31,"st"}) &amp; TEXT(Table5[[#This Row],[Date]], " mmm, yyyy")</f>
        <v>27th Nov, 2028</v>
      </c>
      <c r="G2330" s="11">
        <v>2532</v>
      </c>
      <c r="H2330" s="9" t="str">
        <f>TEXT(Table5[[#This Row],[AForm]],"000000")</f>
        <v>002532</v>
      </c>
      <c r="I2330" s="11">
        <f t="shared" ca="1" si="432"/>
        <v>35.841777744794008</v>
      </c>
      <c r="J2330" s="4" t="str">
        <f ca="1">TEXT(Table5[[#This Row],[ABeginForm]],"00")</f>
        <v>36</v>
      </c>
      <c r="K2330" s="11">
        <f t="shared" ca="1" si="433"/>
        <v>30.68059638069025</v>
      </c>
      <c r="L2330" s="4" t="str">
        <f ca="1">TEXT(Table5[[#This Row],[AEndForm]],"00")</f>
        <v>31</v>
      </c>
      <c r="M2330" s="12">
        <f ca="1">Table5[[#This Row],[AEndForm]]+(_xlfn.NORM.INV(RAND(),2,0.75))</f>
        <v>32.115511049283398</v>
      </c>
      <c r="N2330" s="5" t="str">
        <f ca="1">TEXT(Table5[[#This Row],[ASigForm]],"00")</f>
        <v>32</v>
      </c>
      <c r="O2330" s="11">
        <f>O2324+1</f>
        <v>399</v>
      </c>
      <c r="P2330" s="9" t="str">
        <f>TEXT(Table5[[#This Row],[BForm]],"000000")</f>
        <v>000399</v>
      </c>
      <c r="Q2330" s="11">
        <f t="shared" ca="1" si="434"/>
        <v>26.910856493379818</v>
      </c>
      <c r="R2330" s="4" t="str">
        <f ca="1">TEXT(Table5[[#This Row],[BBeginForm]],"00")</f>
        <v>27</v>
      </c>
      <c r="S2330" s="11">
        <f t="shared" ca="1" si="435"/>
        <v>28.75328827599531</v>
      </c>
      <c r="T2330" s="4" t="str">
        <f ca="1">TEXT(Table5[[#This Row],[BEndForm]],"00")</f>
        <v>29</v>
      </c>
      <c r="U2330" s="12">
        <f ca="1">Table5[[#This Row],[BEndForm]]+(_xlfn.NORM.INV(RAND(),2,0.75))</f>
        <v>31.309517342665913</v>
      </c>
      <c r="V2330" s="5" t="str">
        <f ca="1">TEXT(Table5[[#This Row],[BSigForm]],"00")</f>
        <v>31</v>
      </c>
      <c r="W2330" s="6" t="s">
        <v>11</v>
      </c>
      <c r="X2330" s="11">
        <f t="shared" ca="1" si="436"/>
        <v>24.405995457706865</v>
      </c>
      <c r="Y2330" s="4" t="str">
        <f ca="1">TEXT(Table5[[#This Row],[CBeginForm]],"00")</f>
        <v>24</v>
      </c>
      <c r="Z2330" s="11">
        <f t="shared" ca="1" si="437"/>
        <v>27.537203484430623</v>
      </c>
      <c r="AA2330" s="4" t="str">
        <f ca="1">TEXT(Table5[[#This Row],[CEndForm]],"00")</f>
        <v>28</v>
      </c>
      <c r="AB2330" s="12">
        <f ca="1">Table5[[#This Row],[CEndForm]]+(_xlfn.NORM.INV(RAND(),2,0.75))</f>
        <v>29.549268729004872</v>
      </c>
      <c r="AC2330" s="5" t="str">
        <f ca="1">TEXT(Table5[[#This Row],[CSigForm]],"00")</f>
        <v>30</v>
      </c>
      <c r="AD2330" s="11">
        <v>2542</v>
      </c>
      <c r="AE2330" s="9" t="str">
        <f>TEXT(Table5[[#This Row],[DForm]],"000000")</f>
        <v>002542</v>
      </c>
      <c r="AF2330" s="11">
        <f t="shared" ca="1" si="438"/>
        <v>26.21792582006923</v>
      </c>
      <c r="AG2330" s="4" t="str">
        <f ca="1">TEXT(Table5[[#This Row],[DBeginForm]],"00")</f>
        <v>26</v>
      </c>
      <c r="AH2330" s="11">
        <f t="shared" ca="1" si="439"/>
        <v>35.058551207132766</v>
      </c>
      <c r="AI2330" s="4" t="str">
        <f ca="1">TEXT(Table5[[#This Row],[DEndForm]],"00")</f>
        <v>35</v>
      </c>
      <c r="AJ2330" s="12">
        <f ca="1">Table5[[#This Row],[DEndForm]]+(_xlfn.NORM.INV(RAND(),2,0.75))</f>
        <v>36.81908551384911</v>
      </c>
      <c r="AK2330" s="5" t="str">
        <f ca="1">TEXT(Table5[[#This Row],[DSigForm]],"00")</f>
        <v>37</v>
      </c>
      <c r="AL2330" s="11">
        <v>2534</v>
      </c>
      <c r="AM2330" s="9" t="str">
        <f>TEXT(Table5[[#This Row],[EForm]],"000000")</f>
        <v>002534</v>
      </c>
      <c r="AN2330" s="11">
        <f t="shared" ca="1" si="440"/>
        <v>32.47718778557509</v>
      </c>
      <c r="AO2330" s="4" t="str">
        <f ca="1">TEXT(Table5[[#This Row],[EBeginForm]],"00")</f>
        <v>32</v>
      </c>
      <c r="AP2330" s="11">
        <f t="shared" ca="1" si="441"/>
        <v>31.578129664290003</v>
      </c>
      <c r="AQ2330" s="4" t="str">
        <f ca="1">TEXT(Table5[[#This Row],[EEndForm]],"00")</f>
        <v>32</v>
      </c>
      <c r="AR2330" s="12">
        <f ca="1">Table5[[#This Row],[EEndForm]]+(_xlfn.NORM.INV(RAND(),2,0.75))</f>
        <v>33.312094822787593</v>
      </c>
      <c r="AS2330" s="5" t="str">
        <f ca="1">TEXT(Table5[[#This Row],[ESigForm]],"00")</f>
        <v>33</v>
      </c>
      <c r="AT2330" s="9">
        <v>2521</v>
      </c>
      <c r="AU2330" s="9" t="str">
        <f>TEXT(Table5[[#This Row],[F]],"000000")</f>
        <v>002521</v>
      </c>
      <c r="AV2330" s="11">
        <f t="shared" ca="1" si="442"/>
        <v>28.052079911055426</v>
      </c>
      <c r="AW2330" s="4" t="str">
        <f ca="1">TEXT(Table5[[#This Row],[EBeginForm]],"00")</f>
        <v>32</v>
      </c>
      <c r="AX2330" s="11">
        <f t="shared" ca="1" si="443"/>
        <v>28.143681517202083</v>
      </c>
      <c r="AY2330" s="4" t="str">
        <f ca="1">TEXT(Table5[[#This Row],[EEndForm]],"00")</f>
        <v>32</v>
      </c>
      <c r="AZ2330" s="12">
        <f ca="1">Table5[[#This Row],[EEndForm]]+(_xlfn.NORM.INV(RAND(),2,0.75))</f>
        <v>33.98330139442232</v>
      </c>
      <c r="BA2330" s="5" t="str">
        <f ca="1">TEXT(Table5[[#This Row],[ESigForm]],"00")</f>
        <v>33</v>
      </c>
    </row>
    <row r="2331" spans="1:53" x14ac:dyDescent="0.3">
      <c r="A2331" s="1">
        <v>0</v>
      </c>
      <c r="B2331" s="1" t="s">
        <v>7</v>
      </c>
      <c r="C2331" s="11">
        <v>47085</v>
      </c>
      <c r="D2331" s="8" t="str">
        <f>TEXT(Table5[[#This Row],[Date]],"dd-mm-yyyy")</f>
        <v>28-11-2028</v>
      </c>
      <c r="E2331" s="11" t="str">
        <f>TEXT(Table5[[#This Row],[Date]],"dd/mm/yyyy")</f>
        <v>28/11/2028</v>
      </c>
      <c r="F2331" s="3" t="str">
        <f>DAY(Table5[[#This Row],[Date]])&amp;LOOKUP(DAY(Table5[[#This Row],[Date]]),{1,"st";2,"nd";3,"rd";4,"th";21,"st";22,"nd";23,"rd";24,"th";31,"st"}) &amp; TEXT(Table5[[#This Row],[Date]], " mmm, yyyy")</f>
        <v>28th Nov, 2028</v>
      </c>
      <c r="G2331" s="11">
        <v>2533</v>
      </c>
      <c r="H2331" s="9" t="str">
        <f>TEXT(Table5[[#This Row],[AForm]],"000000")</f>
        <v>002533</v>
      </c>
      <c r="I2331" s="11">
        <f t="shared" ca="1" si="432"/>
        <v>26.938920775913672</v>
      </c>
      <c r="J2331" s="4" t="str">
        <f ca="1">TEXT(Table5[[#This Row],[ABeginForm]],"00")</f>
        <v>27</v>
      </c>
      <c r="K2331" s="11">
        <f t="shared" ca="1" si="433"/>
        <v>29.261951434635407</v>
      </c>
      <c r="L2331" s="4" t="str">
        <f ca="1">TEXT(Table5[[#This Row],[AEndForm]],"00")</f>
        <v>29</v>
      </c>
      <c r="M2331" s="12">
        <f ca="1">Table5[[#This Row],[AEndForm]]+(_xlfn.NORM.INV(RAND(),2,0.75))</f>
        <v>31.832773590885122</v>
      </c>
      <c r="N2331" s="5" t="str">
        <f ca="1">TEXT(Table5[[#This Row],[ASigForm]],"00")</f>
        <v>32</v>
      </c>
      <c r="O2331" s="11" t="s">
        <v>12</v>
      </c>
      <c r="P2331" s="9" t="str">
        <f>TEXT(Table5[[#This Row],[BForm]],"000000")</f>
        <v xml:space="preserve"> </v>
      </c>
      <c r="Q2331" s="11">
        <f t="shared" ca="1" si="434"/>
        <v>26.330251016530205</v>
      </c>
      <c r="R2331" s="4" t="str">
        <f ca="1">TEXT(Table5[[#This Row],[BBeginForm]],"00")</f>
        <v>26</v>
      </c>
      <c r="S2331" s="11">
        <f t="shared" ca="1" si="435"/>
        <v>25.228339758414879</v>
      </c>
      <c r="T2331" s="4" t="str">
        <f ca="1">TEXT(Table5[[#This Row],[BEndForm]],"00")</f>
        <v>25</v>
      </c>
      <c r="U2331" s="12">
        <f ca="1">Table5[[#This Row],[BEndForm]]+(_xlfn.NORM.INV(RAND(),2,0.75))</f>
        <v>28.137365470692959</v>
      </c>
      <c r="V2331" s="5" t="str">
        <f ca="1">TEXT(Table5[[#This Row],[BSigForm]],"00")</f>
        <v>28</v>
      </c>
      <c r="W2331" s="6" t="s">
        <v>11</v>
      </c>
      <c r="X2331" s="11">
        <f t="shared" ca="1" si="436"/>
        <v>30.047106761426502</v>
      </c>
      <c r="Y2331" s="4" t="str">
        <f ca="1">TEXT(Table5[[#This Row],[CBeginForm]],"00")</f>
        <v>30</v>
      </c>
      <c r="Z2331" s="11">
        <f t="shared" ca="1" si="437"/>
        <v>31.425480511858908</v>
      </c>
      <c r="AA2331" s="4" t="str">
        <f ca="1">TEXT(Table5[[#This Row],[CEndForm]],"00")</f>
        <v>31</v>
      </c>
      <c r="AB2331" s="12">
        <f ca="1">Table5[[#This Row],[CEndForm]]+(_xlfn.NORM.INV(RAND(),2,0.75))</f>
        <v>32.785266181279752</v>
      </c>
      <c r="AC2331" s="5" t="str">
        <f ca="1">TEXT(Table5[[#This Row],[CSigForm]],"00")</f>
        <v>33</v>
      </c>
      <c r="AD2331" s="11">
        <v>2543</v>
      </c>
      <c r="AE2331" s="9" t="str">
        <f>TEXT(Table5[[#This Row],[DForm]],"000000")</f>
        <v>002543</v>
      </c>
      <c r="AF2331" s="11">
        <f t="shared" ca="1" si="438"/>
        <v>32.897401173130817</v>
      </c>
      <c r="AG2331" s="4" t="str">
        <f ca="1">TEXT(Table5[[#This Row],[DBeginForm]],"00")</f>
        <v>33</v>
      </c>
      <c r="AH2331" s="11">
        <f t="shared" ca="1" si="439"/>
        <v>37.47382955110411</v>
      </c>
      <c r="AI2331" s="4" t="str">
        <f ca="1">TEXT(Table5[[#This Row],[DEndForm]],"00")</f>
        <v>37</v>
      </c>
      <c r="AJ2331" s="12">
        <f ca="1">Table5[[#This Row],[DEndForm]]+(_xlfn.NORM.INV(RAND(),2,0.75))</f>
        <v>38.899953538732468</v>
      </c>
      <c r="AK2331" s="5" t="str">
        <f ca="1">TEXT(Table5[[#This Row],[DSigForm]],"00")</f>
        <v>39</v>
      </c>
      <c r="AL2331" s="11">
        <v>2535</v>
      </c>
      <c r="AM2331" s="9" t="str">
        <f>TEXT(Table5[[#This Row],[EForm]],"000000")</f>
        <v>002535</v>
      </c>
      <c r="AN2331" s="11">
        <f t="shared" ca="1" si="440"/>
        <v>30.30814342089776</v>
      </c>
      <c r="AO2331" s="4" t="str">
        <f ca="1">TEXT(Table5[[#This Row],[EBeginForm]],"00")</f>
        <v>30</v>
      </c>
      <c r="AP2331" s="11">
        <f t="shared" ca="1" si="441"/>
        <v>27.333567640161913</v>
      </c>
      <c r="AQ2331" s="4" t="str">
        <f ca="1">TEXT(Table5[[#This Row],[EEndForm]],"00")</f>
        <v>27</v>
      </c>
      <c r="AR2331" s="12">
        <f ca="1">Table5[[#This Row],[EEndForm]]+(_xlfn.NORM.INV(RAND(),2,0.75))</f>
        <v>29.093970137907771</v>
      </c>
      <c r="AS2331" s="5" t="str">
        <f ca="1">TEXT(Table5[[#This Row],[ESigForm]],"00")</f>
        <v>29</v>
      </c>
      <c r="AT2331" s="9">
        <v>2522</v>
      </c>
      <c r="AU2331" s="9" t="str">
        <f>TEXT(Table5[[#This Row],[F]],"000000")</f>
        <v>002522</v>
      </c>
      <c r="AV2331" s="11">
        <f t="shared" ca="1" si="442"/>
        <v>30.601930240624529</v>
      </c>
      <c r="AW2331" s="4" t="str">
        <f ca="1">TEXT(Table5[[#This Row],[EBeginForm]],"00")</f>
        <v>30</v>
      </c>
      <c r="AX2331" s="11">
        <f t="shared" ca="1" si="443"/>
        <v>30.854867804413299</v>
      </c>
      <c r="AY2331" s="4" t="str">
        <f ca="1">TEXT(Table5[[#This Row],[EEndForm]],"00")</f>
        <v>27</v>
      </c>
      <c r="AZ2331" s="12">
        <f ca="1">Table5[[#This Row],[EEndForm]]+(_xlfn.NORM.INV(RAND(),2,0.75))</f>
        <v>29.398876614664406</v>
      </c>
      <c r="BA2331" s="5" t="str">
        <f ca="1">TEXT(Table5[[#This Row],[ESigForm]],"00")</f>
        <v>29</v>
      </c>
    </row>
    <row r="2332" spans="1:53" x14ac:dyDescent="0.3">
      <c r="A2332" s="1">
        <v>0</v>
      </c>
      <c r="B2332" s="1" t="s">
        <v>8</v>
      </c>
      <c r="C2332" s="11">
        <v>47086</v>
      </c>
      <c r="D2332" s="8" t="str">
        <f>TEXT(Table5[[#This Row],[Date]],"dd-mm-yyyy")</f>
        <v>29-11-2028</v>
      </c>
      <c r="E2332" s="11" t="str">
        <f>TEXT(Table5[[#This Row],[Date]],"dd/mm/yyyy")</f>
        <v>29/11/2028</v>
      </c>
      <c r="F2332" s="3" t="str">
        <f>DAY(Table5[[#This Row],[Date]])&amp;LOOKUP(DAY(Table5[[#This Row],[Date]]),{1,"st";2,"nd";3,"rd";4,"th";21,"st";22,"nd";23,"rd";24,"th";31,"st"}) &amp; TEXT(Table5[[#This Row],[Date]], " mmm, yyyy")</f>
        <v>29th Nov, 2028</v>
      </c>
      <c r="G2332" s="11">
        <v>2534</v>
      </c>
      <c r="H2332" s="9" t="str">
        <f>TEXT(Table5[[#This Row],[AForm]],"000000")</f>
        <v>002534</v>
      </c>
      <c r="I2332" s="11">
        <f t="shared" ca="1" si="432"/>
        <v>27.425184630216187</v>
      </c>
      <c r="J2332" s="4" t="str">
        <f ca="1">TEXT(Table5[[#This Row],[ABeginForm]],"00")</f>
        <v>27</v>
      </c>
      <c r="K2332" s="11">
        <f t="shared" ca="1" si="433"/>
        <v>28.908377355481459</v>
      </c>
      <c r="L2332" s="4" t="str">
        <f ca="1">TEXT(Table5[[#This Row],[AEndForm]],"00")</f>
        <v>29</v>
      </c>
      <c r="M2332" s="12">
        <f ca="1">Table5[[#This Row],[AEndForm]]+(_xlfn.NORM.INV(RAND(),2,0.75))</f>
        <v>31.360579341120083</v>
      </c>
      <c r="N2332" s="5" t="str">
        <f ca="1">TEXT(Table5[[#This Row],[ASigForm]],"00")</f>
        <v>31</v>
      </c>
      <c r="O2332" s="11" t="s">
        <v>12</v>
      </c>
      <c r="P2332" s="9" t="str">
        <f>TEXT(Table5[[#This Row],[BForm]],"000000")</f>
        <v xml:space="preserve"> </v>
      </c>
      <c r="Q2332" s="11">
        <f t="shared" ca="1" si="434"/>
        <v>31.831531254908484</v>
      </c>
      <c r="R2332" s="4" t="str">
        <f ca="1">TEXT(Table5[[#This Row],[BBeginForm]],"00")</f>
        <v>32</v>
      </c>
      <c r="S2332" s="11">
        <f t="shared" ca="1" si="435"/>
        <v>32.568646611565455</v>
      </c>
      <c r="T2332" s="4" t="str">
        <f ca="1">TEXT(Table5[[#This Row],[BEndForm]],"00")</f>
        <v>33</v>
      </c>
      <c r="U2332" s="12">
        <f ca="1">Table5[[#This Row],[BEndForm]]+(_xlfn.NORM.INV(RAND(),2,0.75))</f>
        <v>33.294250407190027</v>
      </c>
      <c r="V2332" s="5" t="str">
        <f ca="1">TEXT(Table5[[#This Row],[BSigForm]],"00")</f>
        <v>33</v>
      </c>
      <c r="W2332" s="6" t="s">
        <v>11</v>
      </c>
      <c r="X2332" s="11">
        <f t="shared" ca="1" si="436"/>
        <v>32.206942541941373</v>
      </c>
      <c r="Y2332" s="4" t="str">
        <f ca="1">TEXT(Table5[[#This Row],[CBeginForm]],"00")</f>
        <v>32</v>
      </c>
      <c r="Z2332" s="11">
        <f t="shared" ca="1" si="437"/>
        <v>26.585751866369314</v>
      </c>
      <c r="AA2332" s="4" t="str">
        <f ca="1">TEXT(Table5[[#This Row],[CEndForm]],"00")</f>
        <v>27</v>
      </c>
      <c r="AB2332" s="12">
        <f ca="1">Table5[[#This Row],[CEndForm]]+(_xlfn.NORM.INV(RAND(),2,0.75))</f>
        <v>28.789836877833508</v>
      </c>
      <c r="AC2332" s="5" t="str">
        <f ca="1">TEXT(Table5[[#This Row],[CSigForm]],"00")</f>
        <v>29</v>
      </c>
      <c r="AD2332" s="11">
        <v>2544</v>
      </c>
      <c r="AE2332" s="9" t="str">
        <f>TEXT(Table5[[#This Row],[DForm]],"000000")</f>
        <v>002544</v>
      </c>
      <c r="AF2332" s="11">
        <f t="shared" ca="1" si="438"/>
        <v>29.840850003029221</v>
      </c>
      <c r="AG2332" s="4" t="str">
        <f ca="1">TEXT(Table5[[#This Row],[DBeginForm]],"00")</f>
        <v>30</v>
      </c>
      <c r="AH2332" s="11">
        <f t="shared" ca="1" si="439"/>
        <v>32.800737145267632</v>
      </c>
      <c r="AI2332" s="4" t="str">
        <f ca="1">TEXT(Table5[[#This Row],[DEndForm]],"00")</f>
        <v>33</v>
      </c>
      <c r="AJ2332" s="12">
        <f ca="1">Table5[[#This Row],[DEndForm]]+(_xlfn.NORM.INV(RAND(),2,0.75))</f>
        <v>34.886661640671953</v>
      </c>
      <c r="AK2332" s="5" t="str">
        <f ca="1">TEXT(Table5[[#This Row],[DSigForm]],"00")</f>
        <v>35</v>
      </c>
      <c r="AL2332" s="11">
        <v>2536</v>
      </c>
      <c r="AM2332" s="9" t="str">
        <f>TEXT(Table5[[#This Row],[EForm]],"000000")</f>
        <v>002536</v>
      </c>
      <c r="AN2332" s="11">
        <f t="shared" ca="1" si="440"/>
        <v>29.151246255082246</v>
      </c>
      <c r="AO2332" s="4" t="str">
        <f ca="1">TEXT(Table5[[#This Row],[EBeginForm]],"00")</f>
        <v>29</v>
      </c>
      <c r="AP2332" s="11">
        <f t="shared" ca="1" si="441"/>
        <v>32.036335096226516</v>
      </c>
      <c r="AQ2332" s="4" t="str">
        <f ca="1">TEXT(Table5[[#This Row],[EEndForm]],"00")</f>
        <v>32</v>
      </c>
      <c r="AR2332" s="12">
        <f ca="1">Table5[[#This Row],[EEndForm]]+(_xlfn.NORM.INV(RAND(),2,0.75))</f>
        <v>33.73684113756368</v>
      </c>
      <c r="AS2332" s="5" t="str">
        <f ca="1">TEXT(Table5[[#This Row],[ESigForm]],"00")</f>
        <v>34</v>
      </c>
      <c r="AT2332" s="9">
        <v>2523</v>
      </c>
      <c r="AU2332" s="9" t="str">
        <f>TEXT(Table5[[#This Row],[F]],"000000")</f>
        <v>002523</v>
      </c>
      <c r="AV2332" s="11">
        <f t="shared" ca="1" si="442"/>
        <v>22.160699676396916</v>
      </c>
      <c r="AW2332" s="4" t="str">
        <f ca="1">TEXT(Table5[[#This Row],[EBeginForm]],"00")</f>
        <v>29</v>
      </c>
      <c r="AX2332" s="11">
        <f t="shared" ca="1" si="443"/>
        <v>31.663634890878441</v>
      </c>
      <c r="AY2332" s="4" t="str">
        <f ca="1">TEXT(Table5[[#This Row],[EEndForm]],"00")</f>
        <v>32</v>
      </c>
      <c r="AZ2332" s="12">
        <f ca="1">Table5[[#This Row],[EEndForm]]+(_xlfn.NORM.INV(RAND(),2,0.75))</f>
        <v>34.263285814499561</v>
      </c>
      <c r="BA2332" s="5" t="str">
        <f ca="1">TEXT(Table5[[#This Row],[ESigForm]],"00")</f>
        <v>34</v>
      </c>
    </row>
    <row r="2333" spans="1:53" x14ac:dyDescent="0.3">
      <c r="A2333" s="1">
        <v>0</v>
      </c>
      <c r="B2333" s="1" t="s">
        <v>9</v>
      </c>
      <c r="C2333" s="11">
        <v>47087</v>
      </c>
      <c r="D2333" s="8" t="str">
        <f>TEXT(Table5[[#This Row],[Date]],"dd-mm-yyyy")</f>
        <v>30-11-2028</v>
      </c>
      <c r="E2333" s="11" t="str">
        <f>TEXT(Table5[[#This Row],[Date]],"dd/mm/yyyy")</f>
        <v>30/11/2028</v>
      </c>
      <c r="F2333" s="3" t="str">
        <f>DAY(Table5[[#This Row],[Date]])&amp;LOOKUP(DAY(Table5[[#This Row],[Date]]),{1,"st";2,"nd";3,"rd";4,"th";21,"st";22,"nd";23,"rd";24,"th";31,"st"}) &amp; TEXT(Table5[[#This Row],[Date]], " mmm, yyyy")</f>
        <v>30th Nov, 2028</v>
      </c>
      <c r="G2333" s="11">
        <v>2535</v>
      </c>
      <c r="H2333" s="9" t="str">
        <f>TEXT(Table5[[#This Row],[AForm]],"000000")</f>
        <v>002535</v>
      </c>
      <c r="I2333" s="11">
        <f t="shared" ca="1" si="432"/>
        <v>32.78808800860768</v>
      </c>
      <c r="J2333" s="4" t="str">
        <f ca="1">TEXT(Table5[[#This Row],[ABeginForm]],"00")</f>
        <v>33</v>
      </c>
      <c r="K2333" s="11">
        <f t="shared" ca="1" si="433"/>
        <v>33.367057981949344</v>
      </c>
      <c r="L2333" s="4" t="str">
        <f ca="1">TEXT(Table5[[#This Row],[AEndForm]],"00")</f>
        <v>33</v>
      </c>
      <c r="M2333" s="12">
        <f ca="1">Table5[[#This Row],[AEndForm]]+(_xlfn.NORM.INV(RAND(),2,0.75))</f>
        <v>35.386707841411678</v>
      </c>
      <c r="N2333" s="5" t="str">
        <f ca="1">TEXT(Table5[[#This Row],[ASigForm]],"00")</f>
        <v>35</v>
      </c>
      <c r="O2333" s="11" t="s">
        <v>12</v>
      </c>
      <c r="P2333" s="9" t="str">
        <f>TEXT(Table5[[#This Row],[BForm]],"000000")</f>
        <v xml:space="preserve"> </v>
      </c>
      <c r="Q2333" s="11">
        <f t="shared" ca="1" si="434"/>
        <v>30.870081204224949</v>
      </c>
      <c r="R2333" s="4" t="str">
        <f ca="1">TEXT(Table5[[#This Row],[BBeginForm]],"00")</f>
        <v>31</v>
      </c>
      <c r="S2333" s="11">
        <f t="shared" ca="1" si="435"/>
        <v>31.328647652605493</v>
      </c>
      <c r="T2333" s="4" t="str">
        <f ca="1">TEXT(Table5[[#This Row],[BEndForm]],"00")</f>
        <v>31</v>
      </c>
      <c r="U2333" s="12">
        <f ca="1">Table5[[#This Row],[BEndForm]]+(_xlfn.NORM.INV(RAND(),2,0.75))</f>
        <v>33.612862195934099</v>
      </c>
      <c r="V2333" s="5" t="str">
        <f ca="1">TEXT(Table5[[#This Row],[BSigForm]],"00")</f>
        <v>34</v>
      </c>
      <c r="W2333" s="6" t="s">
        <v>11</v>
      </c>
      <c r="X2333" s="11">
        <f t="shared" ca="1" si="436"/>
        <v>26.019998326419692</v>
      </c>
      <c r="Y2333" s="4" t="str">
        <f ca="1">TEXT(Table5[[#This Row],[CBeginForm]],"00")</f>
        <v>26</v>
      </c>
      <c r="Z2333" s="11">
        <f t="shared" ca="1" si="437"/>
        <v>28.739350916919395</v>
      </c>
      <c r="AA2333" s="4" t="str">
        <f ca="1">TEXT(Table5[[#This Row],[CEndForm]],"00")</f>
        <v>29</v>
      </c>
      <c r="AB2333" s="12">
        <f ca="1">Table5[[#This Row],[CEndForm]]+(_xlfn.NORM.INV(RAND(),2,0.75))</f>
        <v>31.15866378735965</v>
      </c>
      <c r="AC2333" s="5" t="str">
        <f ca="1">TEXT(Table5[[#This Row],[CSigForm]],"00")</f>
        <v>31</v>
      </c>
      <c r="AD2333" s="11">
        <v>2545</v>
      </c>
      <c r="AE2333" s="9" t="str">
        <f>TEXT(Table5[[#This Row],[DForm]],"000000")</f>
        <v>002545</v>
      </c>
      <c r="AF2333" s="11">
        <f t="shared" ca="1" si="438"/>
        <v>29.272997139540628</v>
      </c>
      <c r="AG2333" s="4" t="str">
        <f ca="1">TEXT(Table5[[#This Row],[DBeginForm]],"00")</f>
        <v>29</v>
      </c>
      <c r="AH2333" s="11">
        <f t="shared" ca="1" si="439"/>
        <v>31.069816674254923</v>
      </c>
      <c r="AI2333" s="4" t="str">
        <f ca="1">TEXT(Table5[[#This Row],[DEndForm]],"00")</f>
        <v>31</v>
      </c>
      <c r="AJ2333" s="12">
        <f ca="1">Table5[[#This Row],[DEndForm]]+(_xlfn.NORM.INV(RAND(),2,0.75))</f>
        <v>32.05992128779198</v>
      </c>
      <c r="AK2333" s="5" t="str">
        <f ca="1">TEXT(Table5[[#This Row],[DSigForm]],"00")</f>
        <v>32</v>
      </c>
      <c r="AL2333" s="11">
        <v>2537</v>
      </c>
      <c r="AM2333" s="9" t="str">
        <f>TEXT(Table5[[#This Row],[EForm]],"000000")</f>
        <v>002537</v>
      </c>
      <c r="AN2333" s="11">
        <f t="shared" ca="1" si="440"/>
        <v>29.057666869584576</v>
      </c>
      <c r="AO2333" s="4" t="str">
        <f ca="1">TEXT(Table5[[#This Row],[EBeginForm]],"00")</f>
        <v>29</v>
      </c>
      <c r="AP2333" s="11">
        <f t="shared" ca="1" si="441"/>
        <v>26.789216674166315</v>
      </c>
      <c r="AQ2333" s="4" t="str">
        <f ca="1">TEXT(Table5[[#This Row],[EEndForm]],"00")</f>
        <v>27</v>
      </c>
      <c r="AR2333" s="12">
        <f ca="1">Table5[[#This Row],[EEndForm]]+(_xlfn.NORM.INV(RAND(),2,0.75))</f>
        <v>28.748513393331955</v>
      </c>
      <c r="AS2333" s="5" t="str">
        <f ca="1">TEXT(Table5[[#This Row],[ESigForm]],"00")</f>
        <v>29</v>
      </c>
      <c r="AT2333" s="9">
        <v>2524</v>
      </c>
      <c r="AU2333" s="9" t="str">
        <f>TEXT(Table5[[#This Row],[F]],"000000")</f>
        <v>002524</v>
      </c>
      <c r="AV2333" s="11">
        <f t="shared" ca="1" si="442"/>
        <v>28.77225453525589</v>
      </c>
      <c r="AW2333" s="4" t="str">
        <f ca="1">TEXT(Table5[[#This Row],[EBeginForm]],"00")</f>
        <v>29</v>
      </c>
      <c r="AX2333" s="11">
        <f t="shared" ca="1" si="443"/>
        <v>28.9335588103799</v>
      </c>
      <c r="AY2333" s="4" t="str">
        <f ca="1">TEXT(Table5[[#This Row],[EEndForm]],"00")</f>
        <v>27</v>
      </c>
      <c r="AZ2333" s="12">
        <f ca="1">Table5[[#This Row],[EEndForm]]+(_xlfn.NORM.INV(RAND(),2,0.75))</f>
        <v>28.581515789369071</v>
      </c>
      <c r="BA2333" s="5" t="str">
        <f ca="1">TEXT(Table5[[#This Row],[ESigForm]],"00")</f>
        <v>29</v>
      </c>
    </row>
    <row r="2334" spans="1:53" x14ac:dyDescent="0.3">
      <c r="A2334" s="1">
        <v>0</v>
      </c>
      <c r="B2334" s="1" t="s">
        <v>10</v>
      </c>
      <c r="C2334" s="11">
        <v>47088</v>
      </c>
      <c r="D2334" s="8" t="str">
        <f>TEXT(Table5[[#This Row],[Date]],"dd-mm-yyyy")</f>
        <v>01-12-2028</v>
      </c>
      <c r="E2334" s="11" t="str">
        <f>TEXT(Table5[[#This Row],[Date]],"dd/mm/yyyy")</f>
        <v>01/12/2028</v>
      </c>
      <c r="F2334" s="3" t="str">
        <f>DAY(Table5[[#This Row],[Date]])&amp;LOOKUP(DAY(Table5[[#This Row],[Date]]),{1,"st";2,"nd";3,"rd";4,"th";21,"st";22,"nd";23,"rd";24,"th";31,"st"}) &amp; TEXT(Table5[[#This Row],[Date]], " mmm, yyyy")</f>
        <v>1st Dec, 2028</v>
      </c>
      <c r="G2334" s="11">
        <v>2536</v>
      </c>
      <c r="H2334" s="9" t="str">
        <f>TEXT(Table5[[#This Row],[AForm]],"000000")</f>
        <v>002536</v>
      </c>
      <c r="I2334" s="11">
        <f t="shared" ca="1" si="432"/>
        <v>26.533567909812284</v>
      </c>
      <c r="J2334" s="4" t="str">
        <f ca="1">TEXT(Table5[[#This Row],[ABeginForm]],"00")</f>
        <v>27</v>
      </c>
      <c r="K2334" s="11">
        <f t="shared" ca="1" si="433"/>
        <v>29.591503376070619</v>
      </c>
      <c r="L2334" s="4" t="str">
        <f ca="1">TEXT(Table5[[#This Row],[AEndForm]],"00")</f>
        <v>30</v>
      </c>
      <c r="M2334" s="12">
        <f ca="1">Table5[[#This Row],[AEndForm]]+(_xlfn.NORM.INV(RAND(),2,0.75))</f>
        <v>31.760908834166656</v>
      </c>
      <c r="N2334" s="5" t="str">
        <f ca="1">TEXT(Table5[[#This Row],[ASigForm]],"00")</f>
        <v>32</v>
      </c>
      <c r="O2334" s="11" t="s">
        <v>12</v>
      </c>
      <c r="P2334" s="9" t="str">
        <f>TEXT(Table5[[#This Row],[BForm]],"000000")</f>
        <v xml:space="preserve"> </v>
      </c>
      <c r="Q2334" s="11">
        <f t="shared" ca="1" si="434"/>
        <v>29.711917759967804</v>
      </c>
      <c r="R2334" s="4" t="str">
        <f ca="1">TEXT(Table5[[#This Row],[BBeginForm]],"00")</f>
        <v>30</v>
      </c>
      <c r="S2334" s="11">
        <f t="shared" ca="1" si="435"/>
        <v>25.641697328058726</v>
      </c>
      <c r="T2334" s="4" t="str">
        <f ca="1">TEXT(Table5[[#This Row],[BEndForm]],"00")</f>
        <v>26</v>
      </c>
      <c r="U2334" s="12">
        <f ca="1">Table5[[#This Row],[BEndForm]]+(_xlfn.NORM.INV(RAND(),2,0.75))</f>
        <v>26.76988686885527</v>
      </c>
      <c r="V2334" s="5" t="str">
        <f ca="1">TEXT(Table5[[#This Row],[BSigForm]],"00")</f>
        <v>27</v>
      </c>
      <c r="W2334" s="6" t="s">
        <v>11</v>
      </c>
      <c r="X2334" s="11">
        <f t="shared" ca="1" si="436"/>
        <v>27.533354047111072</v>
      </c>
      <c r="Y2334" s="4" t="str">
        <f ca="1">TEXT(Table5[[#This Row],[CBeginForm]],"00")</f>
        <v>28</v>
      </c>
      <c r="Z2334" s="11">
        <f t="shared" ca="1" si="437"/>
        <v>32.641833328467897</v>
      </c>
      <c r="AA2334" s="4" t="str">
        <f ca="1">TEXT(Table5[[#This Row],[CEndForm]],"00")</f>
        <v>33</v>
      </c>
      <c r="AB2334" s="12">
        <f ca="1">Table5[[#This Row],[CEndForm]]+(_xlfn.NORM.INV(RAND(),2,0.75))</f>
        <v>34.903487407417963</v>
      </c>
      <c r="AC2334" s="5" t="str">
        <f ca="1">TEXT(Table5[[#This Row],[CSigForm]],"00")</f>
        <v>35</v>
      </c>
      <c r="AD2334" s="11">
        <v>2546</v>
      </c>
      <c r="AE2334" s="9" t="str">
        <f>TEXT(Table5[[#This Row],[DForm]],"000000")</f>
        <v>002546</v>
      </c>
      <c r="AF2334" s="11">
        <f t="shared" ca="1" si="438"/>
        <v>31.212199996700086</v>
      </c>
      <c r="AG2334" s="4" t="str">
        <f ca="1">TEXT(Table5[[#This Row],[DBeginForm]],"00")</f>
        <v>31</v>
      </c>
      <c r="AH2334" s="11">
        <f t="shared" ca="1" si="439"/>
        <v>33.966979128174572</v>
      </c>
      <c r="AI2334" s="4" t="str">
        <f ca="1">TEXT(Table5[[#This Row],[DEndForm]],"00")</f>
        <v>34</v>
      </c>
      <c r="AJ2334" s="12">
        <f ca="1">Table5[[#This Row],[DEndForm]]+(_xlfn.NORM.INV(RAND(),2,0.75))</f>
        <v>36.510147030368827</v>
      </c>
      <c r="AK2334" s="5" t="str">
        <f ca="1">TEXT(Table5[[#This Row],[DSigForm]],"00")</f>
        <v>37</v>
      </c>
      <c r="AL2334" s="11">
        <v>2538</v>
      </c>
      <c r="AM2334" s="9" t="str">
        <f>TEXT(Table5[[#This Row],[EForm]],"000000")</f>
        <v>002538</v>
      </c>
      <c r="AN2334" s="11">
        <f t="shared" ca="1" si="440"/>
        <v>29.379820441523215</v>
      </c>
      <c r="AO2334" s="4" t="str">
        <f ca="1">TEXT(Table5[[#This Row],[EBeginForm]],"00")</f>
        <v>29</v>
      </c>
      <c r="AP2334" s="11">
        <f t="shared" ca="1" si="441"/>
        <v>30.31532560182012</v>
      </c>
      <c r="AQ2334" s="4" t="str">
        <f ca="1">TEXT(Table5[[#This Row],[EEndForm]],"00")</f>
        <v>30</v>
      </c>
      <c r="AR2334" s="12">
        <f ca="1">Table5[[#This Row],[EEndForm]]+(_xlfn.NORM.INV(RAND(),2,0.75))</f>
        <v>32.565447264895347</v>
      </c>
      <c r="AS2334" s="5" t="str">
        <f ca="1">TEXT(Table5[[#This Row],[ESigForm]],"00")</f>
        <v>33</v>
      </c>
      <c r="AT2334" s="9">
        <v>2525</v>
      </c>
      <c r="AU2334" s="9" t="str">
        <f>TEXT(Table5[[#This Row],[F]],"000000")</f>
        <v>002525</v>
      </c>
      <c r="AV2334" s="11">
        <f t="shared" ca="1" si="442"/>
        <v>29.789392853914663</v>
      </c>
      <c r="AW2334" s="4" t="str">
        <f ca="1">TEXT(Table5[[#This Row],[EBeginForm]],"00")</f>
        <v>29</v>
      </c>
      <c r="AX2334" s="11">
        <f t="shared" ca="1" si="443"/>
        <v>27.583398285116477</v>
      </c>
      <c r="AY2334" s="4" t="str">
        <f ca="1">TEXT(Table5[[#This Row],[EEndForm]],"00")</f>
        <v>30</v>
      </c>
      <c r="AZ2334" s="12">
        <f ca="1">Table5[[#This Row],[EEndForm]]+(_xlfn.NORM.INV(RAND(),2,0.75))</f>
        <v>33.230361077040691</v>
      </c>
      <c r="BA2334" s="5" t="str">
        <f ca="1">TEXT(Table5[[#This Row],[ESigForm]],"00")</f>
        <v>33</v>
      </c>
    </row>
    <row r="2335" spans="1:53" x14ac:dyDescent="0.3">
      <c r="A2335" s="1">
        <v>0</v>
      </c>
      <c r="B2335" s="1" t="s">
        <v>5</v>
      </c>
      <c r="C2335" s="11">
        <v>47089</v>
      </c>
      <c r="D2335" s="8" t="str">
        <f>TEXT(Table5[[#This Row],[Date]],"dd-mm-yyyy")</f>
        <v>02-12-2028</v>
      </c>
      <c r="E2335" s="11" t="str">
        <f>TEXT(Table5[[#This Row],[Date]],"dd/mm/yyyy")</f>
        <v>02/12/2028</v>
      </c>
      <c r="F2335" s="3" t="str">
        <f>DAY(Table5[[#This Row],[Date]])&amp;LOOKUP(DAY(Table5[[#This Row],[Date]]),{1,"st";2,"nd";3,"rd";4,"th";21,"st";22,"nd";23,"rd";24,"th";31,"st"}) &amp; TEXT(Table5[[#This Row],[Date]], " mmm, yyyy")</f>
        <v>2nd Dec, 2028</v>
      </c>
      <c r="G2335" s="11">
        <v>2537</v>
      </c>
      <c r="H2335" s="9" t="str">
        <f>TEXT(Table5[[#This Row],[AForm]],"000000")</f>
        <v>002537</v>
      </c>
      <c r="I2335" s="11">
        <f t="shared" ca="1" si="432"/>
        <v>31.652361865832788</v>
      </c>
      <c r="J2335" s="4" t="str">
        <f ca="1">TEXT(Table5[[#This Row],[ABeginForm]],"00")</f>
        <v>32</v>
      </c>
      <c r="K2335" s="11">
        <f t="shared" ca="1" si="433"/>
        <v>30.29470753349781</v>
      </c>
      <c r="L2335" s="4" t="str">
        <f ca="1">TEXT(Table5[[#This Row],[AEndForm]],"00")</f>
        <v>30</v>
      </c>
      <c r="M2335" s="12">
        <f ca="1">Table5[[#This Row],[AEndForm]]+(_xlfn.NORM.INV(RAND(),2,0.75))</f>
        <v>31.301575459684859</v>
      </c>
      <c r="N2335" s="5" t="str">
        <f ca="1">TEXT(Table5[[#This Row],[ASigForm]],"00")</f>
        <v>31</v>
      </c>
      <c r="O2335" s="11" t="s">
        <v>12</v>
      </c>
      <c r="P2335" s="9" t="str">
        <f>TEXT(Table5[[#This Row],[BForm]],"000000")</f>
        <v xml:space="preserve"> </v>
      </c>
      <c r="Q2335" s="11">
        <f t="shared" ca="1" si="434"/>
        <v>34.532136662678937</v>
      </c>
      <c r="R2335" s="4" t="str">
        <f ca="1">TEXT(Table5[[#This Row],[BBeginForm]],"00")</f>
        <v>35</v>
      </c>
      <c r="S2335" s="11">
        <f t="shared" ca="1" si="435"/>
        <v>29.44616117477997</v>
      </c>
      <c r="T2335" s="4" t="str">
        <f ca="1">TEXT(Table5[[#This Row],[BEndForm]],"00")</f>
        <v>29</v>
      </c>
      <c r="U2335" s="12">
        <f ca="1">Table5[[#This Row],[BEndForm]]+(_xlfn.NORM.INV(RAND(),2,0.75))</f>
        <v>31.095347370363548</v>
      </c>
      <c r="V2335" s="5" t="str">
        <f ca="1">TEXT(Table5[[#This Row],[BSigForm]],"00")</f>
        <v>31</v>
      </c>
      <c r="W2335" s="6" t="s">
        <v>11</v>
      </c>
      <c r="X2335" s="11">
        <f t="shared" ca="1" si="436"/>
        <v>31.11223141166316</v>
      </c>
      <c r="Y2335" s="4" t="str">
        <f ca="1">TEXT(Table5[[#This Row],[CBeginForm]],"00")</f>
        <v>31</v>
      </c>
      <c r="Z2335" s="11">
        <f t="shared" ca="1" si="437"/>
        <v>29.423692907123339</v>
      </c>
      <c r="AA2335" s="4" t="str">
        <f ca="1">TEXT(Table5[[#This Row],[CEndForm]],"00")</f>
        <v>29</v>
      </c>
      <c r="AB2335" s="12">
        <f ca="1">Table5[[#This Row],[CEndForm]]+(_xlfn.NORM.INV(RAND(),2,0.75))</f>
        <v>31.026140298115653</v>
      </c>
      <c r="AC2335" s="5" t="str">
        <f ca="1">TEXT(Table5[[#This Row],[CSigForm]],"00")</f>
        <v>31</v>
      </c>
      <c r="AD2335" s="11">
        <v>2547</v>
      </c>
      <c r="AE2335" s="9" t="str">
        <f>TEXT(Table5[[#This Row],[DForm]],"000000")</f>
        <v>002547</v>
      </c>
      <c r="AF2335" s="11">
        <f t="shared" ca="1" si="438"/>
        <v>31.433975569391997</v>
      </c>
      <c r="AG2335" s="4" t="str">
        <f ca="1">TEXT(Table5[[#This Row],[DBeginForm]],"00")</f>
        <v>31</v>
      </c>
      <c r="AH2335" s="11">
        <f t="shared" ca="1" si="439"/>
        <v>29.552618751729227</v>
      </c>
      <c r="AI2335" s="4" t="str">
        <f ca="1">TEXT(Table5[[#This Row],[DEndForm]],"00")</f>
        <v>30</v>
      </c>
      <c r="AJ2335" s="12">
        <f ca="1">Table5[[#This Row],[DEndForm]]+(_xlfn.NORM.INV(RAND(),2,0.75))</f>
        <v>30.802239330772768</v>
      </c>
      <c r="AK2335" s="5" t="str">
        <f ca="1">TEXT(Table5[[#This Row],[DSigForm]],"00")</f>
        <v>31</v>
      </c>
      <c r="AL2335" s="11">
        <v>2539</v>
      </c>
      <c r="AM2335" s="9" t="str">
        <f>TEXT(Table5[[#This Row],[EForm]],"000000")</f>
        <v>002539</v>
      </c>
      <c r="AN2335" s="11">
        <f t="shared" ca="1" si="440"/>
        <v>28.146338187293491</v>
      </c>
      <c r="AO2335" s="4" t="str">
        <f ca="1">TEXT(Table5[[#This Row],[EBeginForm]],"00")</f>
        <v>28</v>
      </c>
      <c r="AP2335" s="11">
        <f t="shared" ca="1" si="441"/>
        <v>30.685229360407693</v>
      </c>
      <c r="AQ2335" s="4" t="str">
        <f ca="1">TEXT(Table5[[#This Row],[EEndForm]],"00")</f>
        <v>31</v>
      </c>
      <c r="AR2335" s="12">
        <f ca="1">Table5[[#This Row],[EEndForm]]+(_xlfn.NORM.INV(RAND(),2,0.75))</f>
        <v>32.494836467532849</v>
      </c>
      <c r="AS2335" s="5" t="str">
        <f ca="1">TEXT(Table5[[#This Row],[ESigForm]],"00")</f>
        <v>32</v>
      </c>
      <c r="AT2335" s="9">
        <v>2526</v>
      </c>
      <c r="AU2335" s="9" t="str">
        <f>TEXT(Table5[[#This Row],[F]],"000000")</f>
        <v>002526</v>
      </c>
      <c r="AV2335" s="11">
        <f t="shared" ca="1" si="442"/>
        <v>32.547345334279548</v>
      </c>
      <c r="AW2335" s="4" t="str">
        <f ca="1">TEXT(Table5[[#This Row],[EBeginForm]],"00")</f>
        <v>28</v>
      </c>
      <c r="AX2335" s="11">
        <f t="shared" ca="1" si="443"/>
        <v>37.099664723518167</v>
      </c>
      <c r="AY2335" s="4" t="str">
        <f ca="1">TEXT(Table5[[#This Row],[EEndForm]],"00")</f>
        <v>31</v>
      </c>
      <c r="AZ2335" s="12">
        <f ca="1">Table5[[#This Row],[EEndForm]]+(_xlfn.NORM.INV(RAND(),2,0.75))</f>
        <v>31.878848554445639</v>
      </c>
      <c r="BA2335" s="5" t="str">
        <f ca="1">TEXT(Table5[[#This Row],[ESigForm]],"00")</f>
        <v>32</v>
      </c>
    </row>
    <row r="2336" spans="1:53" x14ac:dyDescent="0.3">
      <c r="A2336" s="1">
        <v>0</v>
      </c>
      <c r="B2336" s="1" t="s">
        <v>6</v>
      </c>
      <c r="C2336" s="11">
        <v>47091</v>
      </c>
      <c r="D2336" s="8" t="str">
        <f>TEXT(Table5[[#This Row],[Date]],"dd-mm-yyyy")</f>
        <v>04-12-2028</v>
      </c>
      <c r="E2336" s="11" t="str">
        <f>TEXT(Table5[[#This Row],[Date]],"dd/mm/yyyy")</f>
        <v>04/12/2028</v>
      </c>
      <c r="F2336" s="3" t="str">
        <f>DAY(Table5[[#This Row],[Date]])&amp;LOOKUP(DAY(Table5[[#This Row],[Date]]),{1,"st";2,"nd";3,"rd";4,"th";21,"st";22,"nd";23,"rd";24,"th";31,"st"}) &amp; TEXT(Table5[[#This Row],[Date]], " mmm, yyyy")</f>
        <v>4th Dec, 2028</v>
      </c>
      <c r="G2336" s="11">
        <v>2538</v>
      </c>
      <c r="H2336" s="9" t="str">
        <f>TEXT(Table5[[#This Row],[AForm]],"000000")</f>
        <v>002538</v>
      </c>
      <c r="I2336" s="11">
        <f t="shared" ca="1" si="432"/>
        <v>27.633038969431322</v>
      </c>
      <c r="J2336" s="4" t="str">
        <f ca="1">TEXT(Table5[[#This Row],[ABeginForm]],"00")</f>
        <v>28</v>
      </c>
      <c r="K2336" s="11">
        <f t="shared" ca="1" si="433"/>
        <v>30.822180253397423</v>
      </c>
      <c r="L2336" s="4" t="str">
        <f ca="1">TEXT(Table5[[#This Row],[AEndForm]],"00")</f>
        <v>31</v>
      </c>
      <c r="M2336" s="12">
        <f ca="1">Table5[[#This Row],[AEndForm]]+(_xlfn.NORM.INV(RAND(),2,0.75))</f>
        <v>33.09597489293953</v>
      </c>
      <c r="N2336" s="5" t="str">
        <f ca="1">TEXT(Table5[[#This Row],[ASigForm]],"00")</f>
        <v>33</v>
      </c>
      <c r="O2336" s="11">
        <f>O2330+1</f>
        <v>400</v>
      </c>
      <c r="P2336" s="9" t="str">
        <f>TEXT(Table5[[#This Row],[BForm]],"000000")</f>
        <v>000400</v>
      </c>
      <c r="Q2336" s="11">
        <f t="shared" ca="1" si="434"/>
        <v>30.97426733338952</v>
      </c>
      <c r="R2336" s="4" t="str">
        <f ca="1">TEXT(Table5[[#This Row],[BBeginForm]],"00")</f>
        <v>31</v>
      </c>
      <c r="S2336" s="11">
        <f t="shared" ca="1" si="435"/>
        <v>31.470427543605414</v>
      </c>
      <c r="T2336" s="4" t="str">
        <f ca="1">TEXT(Table5[[#This Row],[BEndForm]],"00")</f>
        <v>31</v>
      </c>
      <c r="U2336" s="12">
        <f ca="1">Table5[[#This Row],[BEndForm]]+(_xlfn.NORM.INV(RAND(),2,0.75))</f>
        <v>32.420737009259078</v>
      </c>
      <c r="V2336" s="5" t="str">
        <f ca="1">TEXT(Table5[[#This Row],[BSigForm]],"00")</f>
        <v>32</v>
      </c>
      <c r="W2336" s="6" t="s">
        <v>11</v>
      </c>
      <c r="X2336" s="11">
        <f t="shared" ca="1" si="436"/>
        <v>27.242572583325149</v>
      </c>
      <c r="Y2336" s="4" t="str">
        <f ca="1">TEXT(Table5[[#This Row],[CBeginForm]],"00")</f>
        <v>27</v>
      </c>
      <c r="Z2336" s="11">
        <f t="shared" ca="1" si="437"/>
        <v>25.878523420065665</v>
      </c>
      <c r="AA2336" s="4" t="str">
        <f ca="1">TEXT(Table5[[#This Row],[CEndForm]],"00")</f>
        <v>26</v>
      </c>
      <c r="AB2336" s="12">
        <f ca="1">Table5[[#This Row],[CEndForm]]+(_xlfn.NORM.INV(RAND(),2,0.75))</f>
        <v>28.417936631432703</v>
      </c>
      <c r="AC2336" s="5" t="str">
        <f ca="1">TEXT(Table5[[#This Row],[CSigForm]],"00")</f>
        <v>28</v>
      </c>
      <c r="AD2336" s="11">
        <v>2548</v>
      </c>
      <c r="AE2336" s="9" t="str">
        <f>TEXT(Table5[[#This Row],[DForm]],"000000")</f>
        <v>002548</v>
      </c>
      <c r="AF2336" s="11">
        <f t="shared" ca="1" si="438"/>
        <v>31.585272919797326</v>
      </c>
      <c r="AG2336" s="4" t="str">
        <f ca="1">TEXT(Table5[[#This Row],[DBeginForm]],"00")</f>
        <v>32</v>
      </c>
      <c r="AH2336" s="11">
        <f t="shared" ca="1" si="439"/>
        <v>27.289090288747101</v>
      </c>
      <c r="AI2336" s="4" t="str">
        <f ca="1">TEXT(Table5[[#This Row],[DEndForm]],"00")</f>
        <v>27</v>
      </c>
      <c r="AJ2336" s="12">
        <f ca="1">Table5[[#This Row],[DEndForm]]+(_xlfn.NORM.INV(RAND(),2,0.75))</f>
        <v>28.225843670210843</v>
      </c>
      <c r="AK2336" s="5" t="str">
        <f ca="1">TEXT(Table5[[#This Row],[DSigForm]],"00")</f>
        <v>28</v>
      </c>
      <c r="AL2336" s="11">
        <v>2540</v>
      </c>
      <c r="AM2336" s="9" t="str">
        <f>TEXT(Table5[[#This Row],[EForm]],"000000")</f>
        <v>002540</v>
      </c>
      <c r="AN2336" s="11">
        <f t="shared" ca="1" si="440"/>
        <v>28.586923845591397</v>
      </c>
      <c r="AO2336" s="4" t="str">
        <f ca="1">TEXT(Table5[[#This Row],[EBeginForm]],"00")</f>
        <v>29</v>
      </c>
      <c r="AP2336" s="11">
        <f t="shared" ca="1" si="441"/>
        <v>27.21418533885274</v>
      </c>
      <c r="AQ2336" s="4" t="str">
        <f ca="1">TEXT(Table5[[#This Row],[EEndForm]],"00")</f>
        <v>27</v>
      </c>
      <c r="AR2336" s="12">
        <f ca="1">Table5[[#This Row],[EEndForm]]+(_xlfn.NORM.INV(RAND(),2,0.75))</f>
        <v>28.322753937942373</v>
      </c>
      <c r="AS2336" s="5" t="str">
        <f ca="1">TEXT(Table5[[#This Row],[ESigForm]],"00")</f>
        <v>28</v>
      </c>
      <c r="AT2336" s="9">
        <v>2527</v>
      </c>
      <c r="AU2336" s="9" t="str">
        <f>TEXT(Table5[[#This Row],[F]],"000000")</f>
        <v>002527</v>
      </c>
      <c r="AV2336" s="11">
        <f t="shared" ca="1" si="442"/>
        <v>27.7609962139557</v>
      </c>
      <c r="AW2336" s="4" t="str">
        <f ca="1">TEXT(Table5[[#This Row],[EBeginForm]],"00")</f>
        <v>29</v>
      </c>
      <c r="AX2336" s="11">
        <f t="shared" ca="1" si="443"/>
        <v>25.214851930263031</v>
      </c>
      <c r="AY2336" s="4" t="str">
        <f ca="1">TEXT(Table5[[#This Row],[EEndForm]],"00")</f>
        <v>27</v>
      </c>
      <c r="AZ2336" s="12">
        <f ca="1">Table5[[#This Row],[EEndForm]]+(_xlfn.NORM.INV(RAND(),2,0.75))</f>
        <v>29.322478413633728</v>
      </c>
      <c r="BA2336" s="5" t="str">
        <f ca="1">TEXT(Table5[[#This Row],[ESigForm]],"00")</f>
        <v>28</v>
      </c>
    </row>
    <row r="2337" spans="1:53" x14ac:dyDescent="0.3">
      <c r="A2337" s="1">
        <v>0</v>
      </c>
      <c r="B2337" s="1" t="s">
        <v>7</v>
      </c>
      <c r="C2337" s="11">
        <v>47092</v>
      </c>
      <c r="D2337" s="8" t="str">
        <f>TEXT(Table5[[#This Row],[Date]],"dd-mm-yyyy")</f>
        <v>05-12-2028</v>
      </c>
      <c r="E2337" s="11" t="str">
        <f>TEXT(Table5[[#This Row],[Date]],"dd/mm/yyyy")</f>
        <v>05/12/2028</v>
      </c>
      <c r="F2337" s="3" t="str">
        <f>DAY(Table5[[#This Row],[Date]])&amp;LOOKUP(DAY(Table5[[#This Row],[Date]]),{1,"st";2,"nd";3,"rd";4,"th";21,"st";22,"nd";23,"rd";24,"th";31,"st"}) &amp; TEXT(Table5[[#This Row],[Date]], " mmm, yyyy")</f>
        <v>5th Dec, 2028</v>
      </c>
      <c r="G2337" s="11">
        <v>2539</v>
      </c>
      <c r="H2337" s="9" t="str">
        <f>TEXT(Table5[[#This Row],[AForm]],"000000")</f>
        <v>002539</v>
      </c>
      <c r="I2337" s="11">
        <f t="shared" ca="1" si="432"/>
        <v>27.282960402028376</v>
      </c>
      <c r="J2337" s="4" t="str">
        <f ca="1">TEXT(Table5[[#This Row],[ABeginForm]],"00")</f>
        <v>27</v>
      </c>
      <c r="K2337" s="11">
        <f t="shared" ca="1" si="433"/>
        <v>33.676939722090239</v>
      </c>
      <c r="L2337" s="4" t="str">
        <f ca="1">TEXT(Table5[[#This Row],[AEndForm]],"00")</f>
        <v>34</v>
      </c>
      <c r="M2337" s="12">
        <f ca="1">Table5[[#This Row],[AEndForm]]+(_xlfn.NORM.INV(RAND(),2,0.75))</f>
        <v>35.613562427063243</v>
      </c>
      <c r="N2337" s="5" t="str">
        <f ca="1">TEXT(Table5[[#This Row],[ASigForm]],"00")</f>
        <v>36</v>
      </c>
      <c r="O2337" s="11" t="s">
        <v>12</v>
      </c>
      <c r="P2337" s="9" t="str">
        <f>TEXT(Table5[[#This Row],[BForm]],"000000")</f>
        <v xml:space="preserve"> </v>
      </c>
      <c r="Q2337" s="11">
        <f t="shared" ca="1" si="434"/>
        <v>29.632295159135332</v>
      </c>
      <c r="R2337" s="4" t="str">
        <f ca="1">TEXT(Table5[[#This Row],[BBeginForm]],"00")</f>
        <v>30</v>
      </c>
      <c r="S2337" s="11">
        <f t="shared" ca="1" si="435"/>
        <v>30.56028134307148</v>
      </c>
      <c r="T2337" s="4" t="str">
        <f ca="1">TEXT(Table5[[#This Row],[BEndForm]],"00")</f>
        <v>31</v>
      </c>
      <c r="U2337" s="12">
        <f ca="1">Table5[[#This Row],[BEndForm]]+(_xlfn.NORM.INV(RAND(),2,0.75))</f>
        <v>32.995023539967569</v>
      </c>
      <c r="V2337" s="5" t="str">
        <f ca="1">TEXT(Table5[[#This Row],[BSigForm]],"00")</f>
        <v>33</v>
      </c>
      <c r="W2337" s="6" t="s">
        <v>11</v>
      </c>
      <c r="X2337" s="11">
        <f t="shared" ca="1" si="436"/>
        <v>35.062629543381739</v>
      </c>
      <c r="Y2337" s="4" t="str">
        <f ca="1">TEXT(Table5[[#This Row],[CBeginForm]],"00")</f>
        <v>35</v>
      </c>
      <c r="Z2337" s="11">
        <f t="shared" ca="1" si="437"/>
        <v>29.249226610553759</v>
      </c>
      <c r="AA2337" s="4" t="str">
        <f ca="1">TEXT(Table5[[#This Row],[CEndForm]],"00")</f>
        <v>29</v>
      </c>
      <c r="AB2337" s="12">
        <f ca="1">Table5[[#This Row],[CEndForm]]+(_xlfn.NORM.INV(RAND(),2,0.75))</f>
        <v>30.999442919173877</v>
      </c>
      <c r="AC2337" s="5" t="str">
        <f ca="1">TEXT(Table5[[#This Row],[CSigForm]],"00")</f>
        <v>31</v>
      </c>
      <c r="AD2337" s="11">
        <v>2549</v>
      </c>
      <c r="AE2337" s="9" t="str">
        <f>TEXT(Table5[[#This Row],[DForm]],"000000")</f>
        <v>002549</v>
      </c>
      <c r="AF2337" s="11">
        <f t="shared" ca="1" si="438"/>
        <v>31.238014494975513</v>
      </c>
      <c r="AG2337" s="4" t="str">
        <f ca="1">TEXT(Table5[[#This Row],[DBeginForm]],"00")</f>
        <v>31</v>
      </c>
      <c r="AH2337" s="11">
        <f t="shared" ca="1" si="439"/>
        <v>26.055405137866927</v>
      </c>
      <c r="AI2337" s="4" t="str">
        <f ca="1">TEXT(Table5[[#This Row],[DEndForm]],"00")</f>
        <v>26</v>
      </c>
      <c r="AJ2337" s="12">
        <f ca="1">Table5[[#This Row],[DEndForm]]+(_xlfn.NORM.INV(RAND(),2,0.75))</f>
        <v>27.690745936701159</v>
      </c>
      <c r="AK2337" s="5" t="str">
        <f ca="1">TEXT(Table5[[#This Row],[DSigForm]],"00")</f>
        <v>28</v>
      </c>
      <c r="AL2337" s="11">
        <v>2541</v>
      </c>
      <c r="AM2337" s="9" t="str">
        <f>TEXT(Table5[[#This Row],[EForm]],"000000")</f>
        <v>002541</v>
      </c>
      <c r="AN2337" s="11">
        <f t="shared" ca="1" si="440"/>
        <v>26.052579432394598</v>
      </c>
      <c r="AO2337" s="4" t="str">
        <f ca="1">TEXT(Table5[[#This Row],[EBeginForm]],"00")</f>
        <v>26</v>
      </c>
      <c r="AP2337" s="11">
        <f t="shared" ca="1" si="441"/>
        <v>31.031425653876116</v>
      </c>
      <c r="AQ2337" s="4" t="str">
        <f ca="1">TEXT(Table5[[#This Row],[EEndForm]],"00")</f>
        <v>31</v>
      </c>
      <c r="AR2337" s="12">
        <f ca="1">Table5[[#This Row],[EEndForm]]+(_xlfn.NORM.INV(RAND(),2,0.75))</f>
        <v>32.288954096710064</v>
      </c>
      <c r="AS2337" s="5" t="str">
        <f ca="1">TEXT(Table5[[#This Row],[ESigForm]],"00")</f>
        <v>32</v>
      </c>
      <c r="AT2337" s="9">
        <v>2528</v>
      </c>
      <c r="AU2337" s="9" t="str">
        <f>TEXT(Table5[[#This Row],[F]],"000000")</f>
        <v>002528</v>
      </c>
      <c r="AV2337" s="11">
        <f t="shared" ca="1" si="442"/>
        <v>29.331517308750925</v>
      </c>
      <c r="AW2337" s="4" t="str">
        <f ca="1">TEXT(Table5[[#This Row],[EBeginForm]],"00")</f>
        <v>26</v>
      </c>
      <c r="AX2337" s="11">
        <f t="shared" ca="1" si="443"/>
        <v>36.50482101126137</v>
      </c>
      <c r="AY2337" s="4" t="str">
        <f ca="1">TEXT(Table5[[#This Row],[EEndForm]],"00")</f>
        <v>31</v>
      </c>
      <c r="AZ2337" s="12">
        <f ca="1">Table5[[#This Row],[EEndForm]]+(_xlfn.NORM.INV(RAND(),2,0.75))</f>
        <v>33.194298645342158</v>
      </c>
      <c r="BA2337" s="5" t="str">
        <f ca="1">TEXT(Table5[[#This Row],[ESigForm]],"00")</f>
        <v>32</v>
      </c>
    </row>
    <row r="2338" spans="1:53" x14ac:dyDescent="0.3">
      <c r="A2338" s="1">
        <v>0</v>
      </c>
      <c r="B2338" s="1" t="s">
        <v>8</v>
      </c>
      <c r="C2338" s="11">
        <v>47093</v>
      </c>
      <c r="D2338" s="8" t="str">
        <f>TEXT(Table5[[#This Row],[Date]],"dd-mm-yyyy")</f>
        <v>06-12-2028</v>
      </c>
      <c r="E2338" s="11" t="str">
        <f>TEXT(Table5[[#This Row],[Date]],"dd/mm/yyyy")</f>
        <v>06/12/2028</v>
      </c>
      <c r="F2338" s="3" t="str">
        <f>DAY(Table5[[#This Row],[Date]])&amp;LOOKUP(DAY(Table5[[#This Row],[Date]]),{1,"st";2,"nd";3,"rd";4,"th";21,"st";22,"nd";23,"rd";24,"th";31,"st"}) &amp; TEXT(Table5[[#This Row],[Date]], " mmm, yyyy")</f>
        <v>6th Dec, 2028</v>
      </c>
      <c r="G2338" s="11">
        <v>2540</v>
      </c>
      <c r="H2338" s="9" t="str">
        <f>TEXT(Table5[[#This Row],[AForm]],"000000")</f>
        <v>002540</v>
      </c>
      <c r="I2338" s="11">
        <f t="shared" ca="1" si="432"/>
        <v>27.610114203238485</v>
      </c>
      <c r="J2338" s="4" t="str">
        <f ca="1">TEXT(Table5[[#This Row],[ABeginForm]],"00")</f>
        <v>28</v>
      </c>
      <c r="K2338" s="11">
        <f t="shared" ca="1" si="433"/>
        <v>28.878690584347822</v>
      </c>
      <c r="L2338" s="4" t="str">
        <f ca="1">TEXT(Table5[[#This Row],[AEndForm]],"00")</f>
        <v>29</v>
      </c>
      <c r="M2338" s="12">
        <f ca="1">Table5[[#This Row],[AEndForm]]+(_xlfn.NORM.INV(RAND(),2,0.75))</f>
        <v>29.370302339352996</v>
      </c>
      <c r="N2338" s="5" t="str">
        <f ca="1">TEXT(Table5[[#This Row],[ASigForm]],"00")</f>
        <v>29</v>
      </c>
      <c r="O2338" s="11" t="s">
        <v>12</v>
      </c>
      <c r="P2338" s="9" t="str">
        <f>TEXT(Table5[[#This Row],[BForm]],"000000")</f>
        <v xml:space="preserve"> </v>
      </c>
      <c r="Q2338" s="11">
        <f t="shared" ca="1" si="434"/>
        <v>28.756051169390467</v>
      </c>
      <c r="R2338" s="4" t="str">
        <f ca="1">TEXT(Table5[[#This Row],[BBeginForm]],"00")</f>
        <v>29</v>
      </c>
      <c r="S2338" s="11">
        <f t="shared" ca="1" si="435"/>
        <v>30.684556768648548</v>
      </c>
      <c r="T2338" s="4" t="str">
        <f ca="1">TEXT(Table5[[#This Row],[BEndForm]],"00")</f>
        <v>31</v>
      </c>
      <c r="U2338" s="12">
        <f ca="1">Table5[[#This Row],[BEndForm]]+(_xlfn.NORM.INV(RAND(),2,0.75))</f>
        <v>31.925577625901223</v>
      </c>
      <c r="V2338" s="5" t="str">
        <f ca="1">TEXT(Table5[[#This Row],[BSigForm]],"00")</f>
        <v>32</v>
      </c>
      <c r="W2338" s="6" t="s">
        <v>11</v>
      </c>
      <c r="X2338" s="11">
        <f t="shared" ca="1" si="436"/>
        <v>36.536443230385487</v>
      </c>
      <c r="Y2338" s="4" t="str">
        <f ca="1">TEXT(Table5[[#This Row],[CBeginForm]],"00")</f>
        <v>37</v>
      </c>
      <c r="Z2338" s="11">
        <f t="shared" ca="1" si="437"/>
        <v>34.863479062975408</v>
      </c>
      <c r="AA2338" s="4" t="str">
        <f ca="1">TEXT(Table5[[#This Row],[CEndForm]],"00")</f>
        <v>35</v>
      </c>
      <c r="AB2338" s="12">
        <f ca="1">Table5[[#This Row],[CEndForm]]+(_xlfn.NORM.INV(RAND(),2,0.75))</f>
        <v>38.217566569293133</v>
      </c>
      <c r="AC2338" s="5" t="str">
        <f ca="1">TEXT(Table5[[#This Row],[CSigForm]],"00")</f>
        <v>38</v>
      </c>
      <c r="AD2338" s="11">
        <v>2550</v>
      </c>
      <c r="AE2338" s="9" t="str">
        <f>TEXT(Table5[[#This Row],[DForm]],"000000")</f>
        <v>002550</v>
      </c>
      <c r="AF2338" s="11">
        <f t="shared" ca="1" si="438"/>
        <v>30.026677630727786</v>
      </c>
      <c r="AG2338" s="4" t="str">
        <f ca="1">TEXT(Table5[[#This Row],[DBeginForm]],"00")</f>
        <v>30</v>
      </c>
      <c r="AH2338" s="11">
        <f t="shared" ca="1" si="439"/>
        <v>36.248291940842662</v>
      </c>
      <c r="AI2338" s="4" t="str">
        <f ca="1">TEXT(Table5[[#This Row],[DEndForm]],"00")</f>
        <v>36</v>
      </c>
      <c r="AJ2338" s="12">
        <f ca="1">Table5[[#This Row],[DEndForm]]+(_xlfn.NORM.INV(RAND(),2,0.75))</f>
        <v>38.281523753731193</v>
      </c>
      <c r="AK2338" s="5" t="str">
        <f ca="1">TEXT(Table5[[#This Row],[DSigForm]],"00")</f>
        <v>38</v>
      </c>
      <c r="AL2338" s="11">
        <v>2542</v>
      </c>
      <c r="AM2338" s="9" t="str">
        <f>TEXT(Table5[[#This Row],[EForm]],"000000")</f>
        <v>002542</v>
      </c>
      <c r="AN2338" s="11">
        <f t="shared" ca="1" si="440"/>
        <v>29.808136117483727</v>
      </c>
      <c r="AO2338" s="4" t="str">
        <f ca="1">TEXT(Table5[[#This Row],[EBeginForm]],"00")</f>
        <v>30</v>
      </c>
      <c r="AP2338" s="11">
        <f t="shared" ca="1" si="441"/>
        <v>28.80529552046486</v>
      </c>
      <c r="AQ2338" s="4" t="str">
        <f ca="1">TEXT(Table5[[#This Row],[EEndForm]],"00")</f>
        <v>29</v>
      </c>
      <c r="AR2338" s="12">
        <f ca="1">Table5[[#This Row],[EEndForm]]+(_xlfn.NORM.INV(RAND(),2,0.75))</f>
        <v>31.92939400917647</v>
      </c>
      <c r="AS2338" s="5" t="str">
        <f ca="1">TEXT(Table5[[#This Row],[ESigForm]],"00")</f>
        <v>32</v>
      </c>
      <c r="AT2338" s="9">
        <v>2529</v>
      </c>
      <c r="AU2338" s="9" t="str">
        <f>TEXT(Table5[[#This Row],[F]],"000000")</f>
        <v>002529</v>
      </c>
      <c r="AV2338" s="11">
        <f t="shared" ca="1" si="442"/>
        <v>32.260280268869323</v>
      </c>
      <c r="AW2338" s="4" t="str">
        <f ca="1">TEXT(Table5[[#This Row],[EBeginForm]],"00")</f>
        <v>30</v>
      </c>
      <c r="AX2338" s="11">
        <f t="shared" ca="1" si="443"/>
        <v>35.736825269395005</v>
      </c>
      <c r="AY2338" s="4" t="str">
        <f ca="1">TEXT(Table5[[#This Row],[EEndForm]],"00")</f>
        <v>29</v>
      </c>
      <c r="AZ2338" s="12">
        <f ca="1">Table5[[#This Row],[EEndForm]]+(_xlfn.NORM.INV(RAND(),2,0.75))</f>
        <v>31.001264692083947</v>
      </c>
      <c r="BA2338" s="5" t="str">
        <f ca="1">TEXT(Table5[[#This Row],[ESigForm]],"00")</f>
        <v>32</v>
      </c>
    </row>
    <row r="2339" spans="1:53" x14ac:dyDescent="0.3">
      <c r="A2339" s="1">
        <v>0</v>
      </c>
      <c r="B2339" s="1" t="s">
        <v>9</v>
      </c>
      <c r="C2339" s="11">
        <v>47094</v>
      </c>
      <c r="D2339" s="8" t="str">
        <f>TEXT(Table5[[#This Row],[Date]],"dd-mm-yyyy")</f>
        <v>07-12-2028</v>
      </c>
      <c r="E2339" s="11" t="str">
        <f>TEXT(Table5[[#This Row],[Date]],"dd/mm/yyyy")</f>
        <v>07/12/2028</v>
      </c>
      <c r="F2339" s="3" t="str">
        <f>DAY(Table5[[#This Row],[Date]])&amp;LOOKUP(DAY(Table5[[#This Row],[Date]]),{1,"st";2,"nd";3,"rd";4,"th";21,"st";22,"nd";23,"rd";24,"th";31,"st"}) &amp; TEXT(Table5[[#This Row],[Date]], " mmm, yyyy")</f>
        <v>7th Dec, 2028</v>
      </c>
      <c r="G2339" s="11">
        <v>2541</v>
      </c>
      <c r="H2339" s="9" t="str">
        <f>TEXT(Table5[[#This Row],[AForm]],"000000")</f>
        <v>002541</v>
      </c>
      <c r="I2339" s="11">
        <f t="shared" ca="1" si="432"/>
        <v>30.488470871629385</v>
      </c>
      <c r="J2339" s="4" t="str">
        <f ca="1">TEXT(Table5[[#This Row],[ABeginForm]],"00")</f>
        <v>30</v>
      </c>
      <c r="K2339" s="11">
        <f t="shared" ca="1" si="433"/>
        <v>29.466503062902344</v>
      </c>
      <c r="L2339" s="4" t="str">
        <f ca="1">TEXT(Table5[[#This Row],[AEndForm]],"00")</f>
        <v>29</v>
      </c>
      <c r="M2339" s="12">
        <f ca="1">Table5[[#This Row],[AEndForm]]+(_xlfn.NORM.INV(RAND(),2,0.75))</f>
        <v>31.057795216356936</v>
      </c>
      <c r="N2339" s="5" t="str">
        <f ca="1">TEXT(Table5[[#This Row],[ASigForm]],"00")</f>
        <v>31</v>
      </c>
      <c r="O2339" s="11" t="s">
        <v>12</v>
      </c>
      <c r="P2339" s="9" t="str">
        <f>TEXT(Table5[[#This Row],[BForm]],"000000")</f>
        <v xml:space="preserve"> </v>
      </c>
      <c r="Q2339" s="11">
        <f t="shared" ca="1" si="434"/>
        <v>30.146947405859802</v>
      </c>
      <c r="R2339" s="4" t="str">
        <f ca="1">TEXT(Table5[[#This Row],[BBeginForm]],"00")</f>
        <v>30</v>
      </c>
      <c r="S2339" s="11">
        <f t="shared" ca="1" si="435"/>
        <v>28.752331109926125</v>
      </c>
      <c r="T2339" s="4" t="str">
        <f ca="1">TEXT(Table5[[#This Row],[BEndForm]],"00")</f>
        <v>29</v>
      </c>
      <c r="U2339" s="12">
        <f ca="1">Table5[[#This Row],[BEndForm]]+(_xlfn.NORM.INV(RAND(),2,0.75))</f>
        <v>31.888028598828704</v>
      </c>
      <c r="V2339" s="5" t="str">
        <f ca="1">TEXT(Table5[[#This Row],[BSigForm]],"00")</f>
        <v>32</v>
      </c>
      <c r="W2339" s="6" t="s">
        <v>11</v>
      </c>
      <c r="X2339" s="11">
        <f t="shared" ca="1" si="436"/>
        <v>26.168016301097595</v>
      </c>
      <c r="Y2339" s="4" t="str">
        <f ca="1">TEXT(Table5[[#This Row],[CBeginForm]],"00")</f>
        <v>26</v>
      </c>
      <c r="Z2339" s="11">
        <f t="shared" ca="1" si="437"/>
        <v>28.643566621401057</v>
      </c>
      <c r="AA2339" s="4" t="str">
        <f ca="1">TEXT(Table5[[#This Row],[CEndForm]],"00")</f>
        <v>29</v>
      </c>
      <c r="AB2339" s="12">
        <f ca="1">Table5[[#This Row],[CEndForm]]+(_xlfn.NORM.INV(RAND(),2,0.75))</f>
        <v>29.035758409706972</v>
      </c>
      <c r="AC2339" s="5" t="str">
        <f ca="1">TEXT(Table5[[#This Row],[CSigForm]],"00")</f>
        <v>29</v>
      </c>
      <c r="AD2339" s="11">
        <v>2551</v>
      </c>
      <c r="AE2339" s="9" t="str">
        <f>TEXT(Table5[[#This Row],[DForm]],"000000")</f>
        <v>002551</v>
      </c>
      <c r="AF2339" s="11">
        <f t="shared" ca="1" si="438"/>
        <v>30.912421768948182</v>
      </c>
      <c r="AG2339" s="4" t="str">
        <f ca="1">TEXT(Table5[[#This Row],[DBeginForm]],"00")</f>
        <v>31</v>
      </c>
      <c r="AH2339" s="11">
        <f t="shared" ca="1" si="439"/>
        <v>32.491945125963191</v>
      </c>
      <c r="AI2339" s="4" t="str">
        <f ca="1">TEXT(Table5[[#This Row],[DEndForm]],"00")</f>
        <v>32</v>
      </c>
      <c r="AJ2339" s="12">
        <f ca="1">Table5[[#This Row],[DEndForm]]+(_xlfn.NORM.INV(RAND(),2,0.75))</f>
        <v>31.470683542154948</v>
      </c>
      <c r="AK2339" s="5" t="str">
        <f ca="1">TEXT(Table5[[#This Row],[DSigForm]],"00")</f>
        <v>31</v>
      </c>
      <c r="AL2339" s="11">
        <v>2543</v>
      </c>
      <c r="AM2339" s="9" t="str">
        <f>TEXT(Table5[[#This Row],[EForm]],"000000")</f>
        <v>002543</v>
      </c>
      <c r="AN2339" s="11">
        <f t="shared" ca="1" si="440"/>
        <v>30.714932254135704</v>
      </c>
      <c r="AO2339" s="4" t="str">
        <f ca="1">TEXT(Table5[[#This Row],[EBeginForm]],"00")</f>
        <v>31</v>
      </c>
      <c r="AP2339" s="11">
        <f t="shared" ca="1" si="441"/>
        <v>31.126699090376221</v>
      </c>
      <c r="AQ2339" s="4" t="str">
        <f ca="1">TEXT(Table5[[#This Row],[EEndForm]],"00")</f>
        <v>31</v>
      </c>
      <c r="AR2339" s="12">
        <f ca="1">Table5[[#This Row],[EEndForm]]+(_xlfn.NORM.INV(RAND(),2,0.75))</f>
        <v>32.929600292896865</v>
      </c>
      <c r="AS2339" s="5" t="str">
        <f ca="1">TEXT(Table5[[#This Row],[ESigForm]],"00")</f>
        <v>33</v>
      </c>
      <c r="AT2339" s="9">
        <v>2530</v>
      </c>
      <c r="AU2339" s="9" t="str">
        <f>TEXT(Table5[[#This Row],[F]],"000000")</f>
        <v>002530</v>
      </c>
      <c r="AV2339" s="11">
        <f t="shared" ca="1" si="442"/>
        <v>32.703830625115245</v>
      </c>
      <c r="AW2339" s="4" t="str">
        <f ca="1">TEXT(Table5[[#This Row],[EBeginForm]],"00")</f>
        <v>31</v>
      </c>
      <c r="AX2339" s="11">
        <f t="shared" ca="1" si="443"/>
        <v>32.364339199910845</v>
      </c>
      <c r="AY2339" s="4" t="str">
        <f ca="1">TEXT(Table5[[#This Row],[EEndForm]],"00")</f>
        <v>31</v>
      </c>
      <c r="AZ2339" s="12">
        <f ca="1">Table5[[#This Row],[EEndForm]]+(_xlfn.NORM.INV(RAND(),2,0.75))</f>
        <v>33.163920840245588</v>
      </c>
      <c r="BA2339" s="5" t="str">
        <f ca="1">TEXT(Table5[[#This Row],[ESigForm]],"00")</f>
        <v>33</v>
      </c>
    </row>
    <row r="2340" spans="1:53" x14ac:dyDescent="0.3">
      <c r="A2340" s="1">
        <v>0</v>
      </c>
      <c r="B2340" s="1" t="s">
        <v>10</v>
      </c>
      <c r="C2340" s="11">
        <v>47095</v>
      </c>
      <c r="D2340" s="8" t="str">
        <f>TEXT(Table5[[#This Row],[Date]],"dd-mm-yyyy")</f>
        <v>08-12-2028</v>
      </c>
      <c r="E2340" s="11" t="str">
        <f>TEXT(Table5[[#This Row],[Date]],"dd/mm/yyyy")</f>
        <v>08/12/2028</v>
      </c>
      <c r="F2340" s="3" t="str">
        <f>DAY(Table5[[#This Row],[Date]])&amp;LOOKUP(DAY(Table5[[#This Row],[Date]]),{1,"st";2,"nd";3,"rd";4,"th";21,"st";22,"nd";23,"rd";24,"th";31,"st"}) &amp; TEXT(Table5[[#This Row],[Date]], " mmm, yyyy")</f>
        <v>8th Dec, 2028</v>
      </c>
      <c r="G2340" s="11">
        <v>2542</v>
      </c>
      <c r="H2340" s="9" t="str">
        <f>TEXT(Table5[[#This Row],[AForm]],"000000")</f>
        <v>002542</v>
      </c>
      <c r="I2340" s="11">
        <f t="shared" ca="1" si="432"/>
        <v>32.076794440266177</v>
      </c>
      <c r="J2340" s="4" t="str">
        <f ca="1">TEXT(Table5[[#This Row],[ABeginForm]],"00")</f>
        <v>32</v>
      </c>
      <c r="K2340" s="11">
        <f t="shared" ca="1" si="433"/>
        <v>26.910146759952983</v>
      </c>
      <c r="L2340" s="4" t="str">
        <f ca="1">TEXT(Table5[[#This Row],[AEndForm]],"00")</f>
        <v>27</v>
      </c>
      <c r="M2340" s="12">
        <f ca="1">Table5[[#This Row],[AEndForm]]+(_xlfn.NORM.INV(RAND(),2,0.75))</f>
        <v>29.746578302500549</v>
      </c>
      <c r="N2340" s="5" t="str">
        <f ca="1">TEXT(Table5[[#This Row],[ASigForm]],"00")</f>
        <v>30</v>
      </c>
      <c r="O2340" s="11" t="s">
        <v>12</v>
      </c>
      <c r="P2340" s="9" t="str">
        <f>TEXT(Table5[[#This Row],[BForm]],"000000")</f>
        <v xml:space="preserve"> </v>
      </c>
      <c r="Q2340" s="11">
        <f t="shared" ca="1" si="434"/>
        <v>30.530722709576661</v>
      </c>
      <c r="R2340" s="4" t="str">
        <f ca="1">TEXT(Table5[[#This Row],[BBeginForm]],"00")</f>
        <v>31</v>
      </c>
      <c r="S2340" s="11">
        <f t="shared" ca="1" si="435"/>
        <v>31.36606799896003</v>
      </c>
      <c r="T2340" s="4" t="str">
        <f ca="1">TEXT(Table5[[#This Row],[BEndForm]],"00")</f>
        <v>31</v>
      </c>
      <c r="U2340" s="12">
        <f ca="1">Table5[[#This Row],[BEndForm]]+(_xlfn.NORM.INV(RAND(),2,0.75))</f>
        <v>33.221805544376238</v>
      </c>
      <c r="V2340" s="5" t="str">
        <f ca="1">TEXT(Table5[[#This Row],[BSigForm]],"00")</f>
        <v>33</v>
      </c>
      <c r="W2340" s="6" t="s">
        <v>11</v>
      </c>
      <c r="X2340" s="11">
        <f t="shared" ca="1" si="436"/>
        <v>33.875944916417808</v>
      </c>
      <c r="Y2340" s="4" t="str">
        <f ca="1">TEXT(Table5[[#This Row],[CBeginForm]],"00")</f>
        <v>34</v>
      </c>
      <c r="Z2340" s="11">
        <f t="shared" ca="1" si="437"/>
        <v>30.958742426951726</v>
      </c>
      <c r="AA2340" s="4" t="str">
        <f ca="1">TEXT(Table5[[#This Row],[CEndForm]],"00")</f>
        <v>31</v>
      </c>
      <c r="AB2340" s="12">
        <f ca="1">Table5[[#This Row],[CEndForm]]+(_xlfn.NORM.INV(RAND(),2,0.75))</f>
        <v>33.670093827236329</v>
      </c>
      <c r="AC2340" s="5" t="str">
        <f ca="1">TEXT(Table5[[#This Row],[CSigForm]],"00")</f>
        <v>34</v>
      </c>
      <c r="AD2340" s="11">
        <v>2552</v>
      </c>
      <c r="AE2340" s="9" t="str">
        <f>TEXT(Table5[[#This Row],[DForm]],"000000")</f>
        <v>002552</v>
      </c>
      <c r="AF2340" s="11">
        <f t="shared" ca="1" si="438"/>
        <v>28.698745268944485</v>
      </c>
      <c r="AG2340" s="4" t="str">
        <f ca="1">TEXT(Table5[[#This Row],[DBeginForm]],"00")</f>
        <v>29</v>
      </c>
      <c r="AH2340" s="11">
        <f t="shared" ca="1" si="439"/>
        <v>29.82324886039212</v>
      </c>
      <c r="AI2340" s="4" t="str">
        <f ca="1">TEXT(Table5[[#This Row],[DEndForm]],"00")</f>
        <v>30</v>
      </c>
      <c r="AJ2340" s="12">
        <f ca="1">Table5[[#This Row],[DEndForm]]+(_xlfn.NORM.INV(RAND(),2,0.75))</f>
        <v>31.026993753018115</v>
      </c>
      <c r="AK2340" s="5" t="str">
        <f ca="1">TEXT(Table5[[#This Row],[DSigForm]],"00")</f>
        <v>31</v>
      </c>
      <c r="AL2340" s="11">
        <v>2544</v>
      </c>
      <c r="AM2340" s="9" t="str">
        <f>TEXT(Table5[[#This Row],[EForm]],"000000")</f>
        <v>002544</v>
      </c>
      <c r="AN2340" s="11">
        <f t="shared" ca="1" si="440"/>
        <v>30.575778796624377</v>
      </c>
      <c r="AO2340" s="4" t="str">
        <f ca="1">TEXT(Table5[[#This Row],[EBeginForm]],"00")</f>
        <v>31</v>
      </c>
      <c r="AP2340" s="11">
        <f t="shared" ca="1" si="441"/>
        <v>27.578865204094814</v>
      </c>
      <c r="AQ2340" s="4" t="str">
        <f ca="1">TEXT(Table5[[#This Row],[EEndForm]],"00")</f>
        <v>28</v>
      </c>
      <c r="AR2340" s="12">
        <f ca="1">Table5[[#This Row],[EEndForm]]+(_xlfn.NORM.INV(RAND(),2,0.75))</f>
        <v>30.246185098261666</v>
      </c>
      <c r="AS2340" s="5" t="str">
        <f ca="1">TEXT(Table5[[#This Row],[ESigForm]],"00")</f>
        <v>30</v>
      </c>
      <c r="AT2340" s="9">
        <v>2531</v>
      </c>
      <c r="AU2340" s="9" t="str">
        <f>TEXT(Table5[[#This Row],[F]],"000000")</f>
        <v>002531</v>
      </c>
      <c r="AV2340" s="11">
        <f t="shared" ca="1" si="442"/>
        <v>29.281879836143695</v>
      </c>
      <c r="AW2340" s="4" t="str">
        <f ca="1">TEXT(Table5[[#This Row],[EBeginForm]],"00")</f>
        <v>31</v>
      </c>
      <c r="AX2340" s="11">
        <f t="shared" ca="1" si="443"/>
        <v>27.0410274301241</v>
      </c>
      <c r="AY2340" s="4" t="str">
        <f ca="1">TEXT(Table5[[#This Row],[EEndForm]],"00")</f>
        <v>28</v>
      </c>
      <c r="AZ2340" s="12">
        <f ca="1">Table5[[#This Row],[EEndForm]]+(_xlfn.NORM.INV(RAND(),2,0.75))</f>
        <v>29.727973622526154</v>
      </c>
      <c r="BA2340" s="5" t="str">
        <f ca="1">TEXT(Table5[[#This Row],[ESigForm]],"00")</f>
        <v>30</v>
      </c>
    </row>
    <row r="2341" spans="1:53" x14ac:dyDescent="0.3">
      <c r="A2341" s="1">
        <v>0</v>
      </c>
      <c r="B2341" s="1" t="s">
        <v>5</v>
      </c>
      <c r="C2341" s="11">
        <v>47096</v>
      </c>
      <c r="D2341" s="8" t="str">
        <f>TEXT(Table5[[#This Row],[Date]],"dd-mm-yyyy")</f>
        <v>09-12-2028</v>
      </c>
      <c r="E2341" s="11" t="str">
        <f>TEXT(Table5[[#This Row],[Date]],"dd/mm/yyyy")</f>
        <v>09/12/2028</v>
      </c>
      <c r="F2341" s="3" t="str">
        <f>DAY(Table5[[#This Row],[Date]])&amp;LOOKUP(DAY(Table5[[#This Row],[Date]]),{1,"st";2,"nd";3,"rd";4,"th";21,"st";22,"nd";23,"rd";24,"th";31,"st"}) &amp; TEXT(Table5[[#This Row],[Date]], " mmm, yyyy")</f>
        <v>9th Dec, 2028</v>
      </c>
      <c r="G2341" s="11">
        <v>2543</v>
      </c>
      <c r="H2341" s="9" t="str">
        <f>TEXT(Table5[[#This Row],[AForm]],"000000")</f>
        <v>002543</v>
      </c>
      <c r="I2341" s="11">
        <f t="shared" ca="1" si="432"/>
        <v>31.494595730751662</v>
      </c>
      <c r="J2341" s="4" t="str">
        <f ca="1">TEXT(Table5[[#This Row],[ABeginForm]],"00")</f>
        <v>31</v>
      </c>
      <c r="K2341" s="11">
        <f t="shared" ca="1" si="433"/>
        <v>24.677157913008504</v>
      </c>
      <c r="L2341" s="4" t="str">
        <f ca="1">TEXT(Table5[[#This Row],[AEndForm]],"00")</f>
        <v>25</v>
      </c>
      <c r="M2341" s="12">
        <f ca="1">Table5[[#This Row],[AEndForm]]+(_xlfn.NORM.INV(RAND(),2,0.75))</f>
        <v>27.090674851002497</v>
      </c>
      <c r="N2341" s="5" t="str">
        <f ca="1">TEXT(Table5[[#This Row],[ASigForm]],"00")</f>
        <v>27</v>
      </c>
      <c r="O2341" s="11" t="s">
        <v>12</v>
      </c>
      <c r="P2341" s="9" t="str">
        <f>TEXT(Table5[[#This Row],[BForm]],"000000")</f>
        <v xml:space="preserve"> </v>
      </c>
      <c r="Q2341" s="11">
        <f t="shared" ca="1" si="434"/>
        <v>31.158297851330421</v>
      </c>
      <c r="R2341" s="4" t="str">
        <f ca="1">TEXT(Table5[[#This Row],[BBeginForm]],"00")</f>
        <v>31</v>
      </c>
      <c r="S2341" s="11">
        <f t="shared" ca="1" si="435"/>
        <v>29.779074772073297</v>
      </c>
      <c r="T2341" s="4" t="str">
        <f ca="1">TEXT(Table5[[#This Row],[BEndForm]],"00")</f>
        <v>30</v>
      </c>
      <c r="U2341" s="12">
        <f ca="1">Table5[[#This Row],[BEndForm]]+(_xlfn.NORM.INV(RAND(),2,0.75))</f>
        <v>32.372023610655297</v>
      </c>
      <c r="V2341" s="5" t="str">
        <f ca="1">TEXT(Table5[[#This Row],[BSigForm]],"00")</f>
        <v>32</v>
      </c>
      <c r="W2341" s="6" t="s">
        <v>11</v>
      </c>
      <c r="X2341" s="11">
        <f t="shared" ca="1" si="436"/>
        <v>25.323902139690173</v>
      </c>
      <c r="Y2341" s="4" t="str">
        <f ca="1">TEXT(Table5[[#This Row],[CBeginForm]],"00")</f>
        <v>25</v>
      </c>
      <c r="Z2341" s="11">
        <f t="shared" ca="1" si="437"/>
        <v>26.036985881334047</v>
      </c>
      <c r="AA2341" s="4" t="str">
        <f ca="1">TEXT(Table5[[#This Row],[CEndForm]],"00")</f>
        <v>26</v>
      </c>
      <c r="AB2341" s="12">
        <f ca="1">Table5[[#This Row],[CEndForm]]+(_xlfn.NORM.INV(RAND(),2,0.75))</f>
        <v>28.970987053382782</v>
      </c>
      <c r="AC2341" s="5" t="str">
        <f ca="1">TEXT(Table5[[#This Row],[CSigForm]],"00")</f>
        <v>29</v>
      </c>
      <c r="AD2341" s="11">
        <v>2553</v>
      </c>
      <c r="AE2341" s="9" t="str">
        <f>TEXT(Table5[[#This Row],[DForm]],"000000")</f>
        <v>002553</v>
      </c>
      <c r="AF2341" s="11">
        <f t="shared" ca="1" si="438"/>
        <v>28.329590964013285</v>
      </c>
      <c r="AG2341" s="4" t="str">
        <f ca="1">TEXT(Table5[[#This Row],[DBeginForm]],"00")</f>
        <v>28</v>
      </c>
      <c r="AH2341" s="11">
        <f t="shared" ca="1" si="439"/>
        <v>31.628948054517263</v>
      </c>
      <c r="AI2341" s="4" t="str">
        <f ca="1">TEXT(Table5[[#This Row],[DEndForm]],"00")</f>
        <v>32</v>
      </c>
      <c r="AJ2341" s="12">
        <f ca="1">Table5[[#This Row],[DEndForm]]+(_xlfn.NORM.INV(RAND(),2,0.75))</f>
        <v>33.527915558591339</v>
      </c>
      <c r="AK2341" s="5" t="str">
        <f ca="1">TEXT(Table5[[#This Row],[DSigForm]],"00")</f>
        <v>34</v>
      </c>
      <c r="AL2341" s="11">
        <v>2545</v>
      </c>
      <c r="AM2341" s="9" t="str">
        <f>TEXT(Table5[[#This Row],[EForm]],"000000")</f>
        <v>002545</v>
      </c>
      <c r="AN2341" s="11">
        <f t="shared" ca="1" si="440"/>
        <v>30.214666183858487</v>
      </c>
      <c r="AO2341" s="4" t="str">
        <f ca="1">TEXT(Table5[[#This Row],[EBeginForm]],"00")</f>
        <v>30</v>
      </c>
      <c r="AP2341" s="11">
        <f t="shared" ca="1" si="441"/>
        <v>34.083888387836303</v>
      </c>
      <c r="AQ2341" s="4" t="str">
        <f ca="1">TEXT(Table5[[#This Row],[EEndForm]],"00")</f>
        <v>34</v>
      </c>
      <c r="AR2341" s="12">
        <f ca="1">Table5[[#This Row],[EEndForm]]+(_xlfn.NORM.INV(RAND(),2,0.75))</f>
        <v>37.259503980568667</v>
      </c>
      <c r="AS2341" s="5" t="str">
        <f ca="1">TEXT(Table5[[#This Row],[ESigForm]],"00")</f>
        <v>37</v>
      </c>
      <c r="AT2341" s="9">
        <v>2532</v>
      </c>
      <c r="AU2341" s="9" t="str">
        <f>TEXT(Table5[[#This Row],[F]],"000000")</f>
        <v>002532</v>
      </c>
      <c r="AV2341" s="11">
        <f t="shared" ca="1" si="442"/>
        <v>33.163439724375579</v>
      </c>
      <c r="AW2341" s="4" t="str">
        <f ca="1">TEXT(Table5[[#This Row],[EBeginForm]],"00")</f>
        <v>30</v>
      </c>
      <c r="AX2341" s="11">
        <f t="shared" ca="1" si="443"/>
        <v>28.832058988432014</v>
      </c>
      <c r="AY2341" s="4" t="str">
        <f ca="1">TEXT(Table5[[#This Row],[EEndForm]],"00")</f>
        <v>34</v>
      </c>
      <c r="AZ2341" s="12">
        <f ca="1">Table5[[#This Row],[EEndForm]]+(_xlfn.NORM.INV(RAND(),2,0.75))</f>
        <v>37.127581041383017</v>
      </c>
      <c r="BA2341" s="5" t="str">
        <f ca="1">TEXT(Table5[[#This Row],[ESigForm]],"00")</f>
        <v>37</v>
      </c>
    </row>
    <row r="2342" spans="1:53" x14ac:dyDescent="0.3">
      <c r="A2342" s="1">
        <v>0</v>
      </c>
      <c r="B2342" s="1" t="s">
        <v>6</v>
      </c>
      <c r="C2342" s="11">
        <v>47098</v>
      </c>
      <c r="D2342" s="8" t="str">
        <f>TEXT(Table5[[#This Row],[Date]],"dd-mm-yyyy")</f>
        <v>11-12-2028</v>
      </c>
      <c r="E2342" s="11" t="str">
        <f>TEXT(Table5[[#This Row],[Date]],"dd/mm/yyyy")</f>
        <v>11/12/2028</v>
      </c>
      <c r="F2342" s="3" t="str">
        <f>DAY(Table5[[#This Row],[Date]])&amp;LOOKUP(DAY(Table5[[#This Row],[Date]]),{1,"st";2,"nd";3,"rd";4,"th";21,"st";22,"nd";23,"rd";24,"th";31,"st"}) &amp; TEXT(Table5[[#This Row],[Date]], " mmm, yyyy")</f>
        <v>11th Dec, 2028</v>
      </c>
      <c r="G2342" s="11">
        <v>2544</v>
      </c>
      <c r="H2342" s="9" t="str">
        <f>TEXT(Table5[[#This Row],[AForm]],"000000")</f>
        <v>002544</v>
      </c>
      <c r="I2342" s="11">
        <f t="shared" ca="1" si="432"/>
        <v>29.050201317312158</v>
      </c>
      <c r="J2342" s="4" t="str">
        <f ca="1">TEXT(Table5[[#This Row],[ABeginForm]],"00")</f>
        <v>29</v>
      </c>
      <c r="K2342" s="11">
        <f t="shared" ca="1" si="433"/>
        <v>25.991738103212501</v>
      </c>
      <c r="L2342" s="4" t="str">
        <f ca="1">TEXT(Table5[[#This Row],[AEndForm]],"00")</f>
        <v>26</v>
      </c>
      <c r="M2342" s="12">
        <f ca="1">Table5[[#This Row],[AEndForm]]+(_xlfn.NORM.INV(RAND(),2,0.75))</f>
        <v>28.075327843847468</v>
      </c>
      <c r="N2342" s="5" t="str">
        <f ca="1">TEXT(Table5[[#This Row],[ASigForm]],"00")</f>
        <v>28</v>
      </c>
      <c r="O2342" s="11">
        <f>O2336+1</f>
        <v>401</v>
      </c>
      <c r="P2342" s="9" t="str">
        <f>TEXT(Table5[[#This Row],[BForm]],"000000")</f>
        <v>000401</v>
      </c>
      <c r="Q2342" s="11">
        <f t="shared" ca="1" si="434"/>
        <v>30.297592519734053</v>
      </c>
      <c r="R2342" s="4" t="str">
        <f ca="1">TEXT(Table5[[#This Row],[BBeginForm]],"00")</f>
        <v>30</v>
      </c>
      <c r="S2342" s="11">
        <f t="shared" ca="1" si="435"/>
        <v>29.847885760098883</v>
      </c>
      <c r="T2342" s="4" t="str">
        <f ca="1">TEXT(Table5[[#This Row],[BEndForm]],"00")</f>
        <v>30</v>
      </c>
      <c r="U2342" s="12">
        <f ca="1">Table5[[#This Row],[BEndForm]]+(_xlfn.NORM.INV(RAND(),2,0.75))</f>
        <v>30.923868862556514</v>
      </c>
      <c r="V2342" s="5" t="str">
        <f ca="1">TEXT(Table5[[#This Row],[BSigForm]],"00")</f>
        <v>31</v>
      </c>
      <c r="W2342" s="6" t="s">
        <v>11</v>
      </c>
      <c r="X2342" s="11">
        <f t="shared" ca="1" si="436"/>
        <v>29.053322559907254</v>
      </c>
      <c r="Y2342" s="4" t="str">
        <f ca="1">TEXT(Table5[[#This Row],[CBeginForm]],"00")</f>
        <v>29</v>
      </c>
      <c r="Z2342" s="11">
        <f t="shared" ca="1" si="437"/>
        <v>31.649286212583789</v>
      </c>
      <c r="AA2342" s="4" t="str">
        <f ca="1">TEXT(Table5[[#This Row],[CEndForm]],"00")</f>
        <v>32</v>
      </c>
      <c r="AB2342" s="12">
        <f ca="1">Table5[[#This Row],[CEndForm]]+(_xlfn.NORM.INV(RAND(),2,0.75))</f>
        <v>34.623928011621118</v>
      </c>
      <c r="AC2342" s="5" t="str">
        <f ca="1">TEXT(Table5[[#This Row],[CSigForm]],"00")</f>
        <v>35</v>
      </c>
      <c r="AD2342" s="11">
        <v>2554</v>
      </c>
      <c r="AE2342" s="9" t="str">
        <f>TEXT(Table5[[#This Row],[DForm]],"000000")</f>
        <v>002554</v>
      </c>
      <c r="AF2342" s="11">
        <f t="shared" ca="1" si="438"/>
        <v>35.939001824934003</v>
      </c>
      <c r="AG2342" s="4" t="str">
        <f ca="1">TEXT(Table5[[#This Row],[DBeginForm]],"00")</f>
        <v>36</v>
      </c>
      <c r="AH2342" s="11">
        <f t="shared" ca="1" si="439"/>
        <v>29.238956110224777</v>
      </c>
      <c r="AI2342" s="4" t="str">
        <f ca="1">TEXT(Table5[[#This Row],[DEndForm]],"00")</f>
        <v>29</v>
      </c>
      <c r="AJ2342" s="12">
        <f ca="1">Table5[[#This Row],[DEndForm]]+(_xlfn.NORM.INV(RAND(),2,0.75))</f>
        <v>32.574463877717157</v>
      </c>
      <c r="AK2342" s="5" t="str">
        <f ca="1">TEXT(Table5[[#This Row],[DSigForm]],"00")</f>
        <v>33</v>
      </c>
      <c r="AL2342" s="11">
        <v>2546</v>
      </c>
      <c r="AM2342" s="9" t="str">
        <f>TEXT(Table5[[#This Row],[EForm]],"000000")</f>
        <v>002546</v>
      </c>
      <c r="AN2342" s="11">
        <f t="shared" ca="1" si="440"/>
        <v>30.460698794742861</v>
      </c>
      <c r="AO2342" s="4" t="str">
        <f ca="1">TEXT(Table5[[#This Row],[EBeginForm]],"00")</f>
        <v>30</v>
      </c>
      <c r="AP2342" s="11">
        <f t="shared" ca="1" si="441"/>
        <v>31.167185116616594</v>
      </c>
      <c r="AQ2342" s="4" t="str">
        <f ca="1">TEXT(Table5[[#This Row],[EEndForm]],"00")</f>
        <v>31</v>
      </c>
      <c r="AR2342" s="12">
        <f ca="1">Table5[[#This Row],[EEndForm]]+(_xlfn.NORM.INV(RAND(),2,0.75))</f>
        <v>32.986348575922264</v>
      </c>
      <c r="AS2342" s="5" t="str">
        <f ca="1">TEXT(Table5[[#This Row],[ESigForm]],"00")</f>
        <v>33</v>
      </c>
      <c r="AT2342" s="9">
        <v>2533</v>
      </c>
      <c r="AU2342" s="9" t="str">
        <f>TEXT(Table5[[#This Row],[F]],"000000")</f>
        <v>002533</v>
      </c>
      <c r="AV2342" s="11">
        <f t="shared" ca="1" si="442"/>
        <v>25.425791197347596</v>
      </c>
      <c r="AW2342" s="4" t="str">
        <f ca="1">TEXT(Table5[[#This Row],[EBeginForm]],"00")</f>
        <v>30</v>
      </c>
      <c r="AX2342" s="11">
        <f t="shared" ca="1" si="443"/>
        <v>26.768146301867272</v>
      </c>
      <c r="AY2342" s="4" t="str">
        <f ca="1">TEXT(Table5[[#This Row],[EEndForm]],"00")</f>
        <v>31</v>
      </c>
      <c r="AZ2342" s="12">
        <f ca="1">Table5[[#This Row],[EEndForm]]+(_xlfn.NORM.INV(RAND(),2,0.75))</f>
        <v>33.780142127827453</v>
      </c>
      <c r="BA2342" s="5" t="str">
        <f ca="1">TEXT(Table5[[#This Row],[ESigForm]],"00")</f>
        <v>33</v>
      </c>
    </row>
    <row r="2343" spans="1:53" x14ac:dyDescent="0.3">
      <c r="A2343" s="1">
        <v>0</v>
      </c>
      <c r="B2343" s="1" t="s">
        <v>7</v>
      </c>
      <c r="C2343" s="11">
        <v>47099</v>
      </c>
      <c r="D2343" s="8" t="str">
        <f>TEXT(Table5[[#This Row],[Date]],"dd-mm-yyyy")</f>
        <v>12-12-2028</v>
      </c>
      <c r="E2343" s="11" t="str">
        <f>TEXT(Table5[[#This Row],[Date]],"dd/mm/yyyy")</f>
        <v>12/12/2028</v>
      </c>
      <c r="F2343" s="3" t="str">
        <f>DAY(Table5[[#This Row],[Date]])&amp;LOOKUP(DAY(Table5[[#This Row],[Date]]),{1,"st";2,"nd";3,"rd";4,"th";21,"st";22,"nd";23,"rd";24,"th";31,"st"}) &amp; TEXT(Table5[[#This Row],[Date]], " mmm, yyyy")</f>
        <v>12th Dec, 2028</v>
      </c>
      <c r="G2343" s="11">
        <v>2545</v>
      </c>
      <c r="H2343" s="9" t="str">
        <f>TEXT(Table5[[#This Row],[AForm]],"000000")</f>
        <v>002545</v>
      </c>
      <c r="I2343" s="11">
        <f t="shared" ca="1" si="432"/>
        <v>29.7367153825572</v>
      </c>
      <c r="J2343" s="4" t="str">
        <f ca="1">TEXT(Table5[[#This Row],[ABeginForm]],"00")</f>
        <v>30</v>
      </c>
      <c r="K2343" s="11">
        <f t="shared" ca="1" si="433"/>
        <v>28.035535784206697</v>
      </c>
      <c r="L2343" s="4" t="str">
        <f ca="1">TEXT(Table5[[#This Row],[AEndForm]],"00")</f>
        <v>28</v>
      </c>
      <c r="M2343" s="12">
        <f ca="1">Table5[[#This Row],[AEndForm]]+(_xlfn.NORM.INV(RAND(),2,0.75))</f>
        <v>30.23873142884004</v>
      </c>
      <c r="N2343" s="5" t="str">
        <f ca="1">TEXT(Table5[[#This Row],[ASigForm]],"00")</f>
        <v>30</v>
      </c>
      <c r="O2343" s="11" t="s">
        <v>12</v>
      </c>
      <c r="P2343" s="9" t="str">
        <f>TEXT(Table5[[#This Row],[BForm]],"000000")</f>
        <v xml:space="preserve"> </v>
      </c>
      <c r="Q2343" s="11">
        <f t="shared" ca="1" si="434"/>
        <v>31.40596581786108</v>
      </c>
      <c r="R2343" s="4" t="str">
        <f ca="1">TEXT(Table5[[#This Row],[BBeginForm]],"00")</f>
        <v>31</v>
      </c>
      <c r="S2343" s="11">
        <f t="shared" ca="1" si="435"/>
        <v>28.350369096516907</v>
      </c>
      <c r="T2343" s="4" t="str">
        <f ca="1">TEXT(Table5[[#This Row],[BEndForm]],"00")</f>
        <v>28</v>
      </c>
      <c r="U2343" s="12">
        <f ca="1">Table5[[#This Row],[BEndForm]]+(_xlfn.NORM.INV(RAND(),2,0.75))</f>
        <v>30.902703633538806</v>
      </c>
      <c r="V2343" s="5" t="str">
        <f ca="1">TEXT(Table5[[#This Row],[BSigForm]],"00")</f>
        <v>31</v>
      </c>
      <c r="W2343" s="6" t="s">
        <v>11</v>
      </c>
      <c r="X2343" s="11">
        <f t="shared" ca="1" si="436"/>
        <v>31.433590248626036</v>
      </c>
      <c r="Y2343" s="4" t="str">
        <f ca="1">TEXT(Table5[[#This Row],[CBeginForm]],"00")</f>
        <v>31</v>
      </c>
      <c r="Z2343" s="11">
        <f t="shared" ca="1" si="437"/>
        <v>28.688607489951856</v>
      </c>
      <c r="AA2343" s="4" t="str">
        <f ca="1">TEXT(Table5[[#This Row],[CEndForm]],"00")</f>
        <v>29</v>
      </c>
      <c r="AB2343" s="12">
        <f ca="1">Table5[[#This Row],[CEndForm]]+(_xlfn.NORM.INV(RAND(),2,0.75))</f>
        <v>30.264562753346649</v>
      </c>
      <c r="AC2343" s="5" t="str">
        <f ca="1">TEXT(Table5[[#This Row],[CSigForm]],"00")</f>
        <v>30</v>
      </c>
      <c r="AD2343" s="11">
        <v>2555</v>
      </c>
      <c r="AE2343" s="9" t="str">
        <f>TEXT(Table5[[#This Row],[DForm]],"000000")</f>
        <v>002555</v>
      </c>
      <c r="AF2343" s="11">
        <f t="shared" ca="1" si="438"/>
        <v>30.655774016804919</v>
      </c>
      <c r="AG2343" s="4" t="str">
        <f ca="1">TEXT(Table5[[#This Row],[DBeginForm]],"00")</f>
        <v>31</v>
      </c>
      <c r="AH2343" s="11">
        <f t="shared" ca="1" si="439"/>
        <v>33.131583638981226</v>
      </c>
      <c r="AI2343" s="4" t="str">
        <f ca="1">TEXT(Table5[[#This Row],[DEndForm]],"00")</f>
        <v>33</v>
      </c>
      <c r="AJ2343" s="12">
        <f ca="1">Table5[[#This Row],[DEndForm]]+(_xlfn.NORM.INV(RAND(),2,0.75))</f>
        <v>34.675142043949798</v>
      </c>
      <c r="AK2343" s="5" t="str">
        <f ca="1">TEXT(Table5[[#This Row],[DSigForm]],"00")</f>
        <v>35</v>
      </c>
      <c r="AL2343" s="11">
        <v>2547</v>
      </c>
      <c r="AM2343" s="9" t="str">
        <f>TEXT(Table5[[#This Row],[EForm]],"000000")</f>
        <v>002547</v>
      </c>
      <c r="AN2343" s="11">
        <f t="shared" ca="1" si="440"/>
        <v>30.965587442897412</v>
      </c>
      <c r="AO2343" s="4" t="str">
        <f ca="1">TEXT(Table5[[#This Row],[EBeginForm]],"00")</f>
        <v>31</v>
      </c>
      <c r="AP2343" s="11">
        <f t="shared" ca="1" si="441"/>
        <v>28.914066427300977</v>
      </c>
      <c r="AQ2343" s="4" t="str">
        <f ca="1">TEXT(Table5[[#This Row],[EEndForm]],"00")</f>
        <v>29</v>
      </c>
      <c r="AR2343" s="12">
        <f ca="1">Table5[[#This Row],[EEndForm]]+(_xlfn.NORM.INV(RAND(),2,0.75))</f>
        <v>32.318770026743458</v>
      </c>
      <c r="AS2343" s="5" t="str">
        <f ca="1">TEXT(Table5[[#This Row],[ESigForm]],"00")</f>
        <v>32</v>
      </c>
      <c r="AT2343" s="9">
        <v>2534</v>
      </c>
      <c r="AU2343" s="9" t="str">
        <f>TEXT(Table5[[#This Row],[F]],"000000")</f>
        <v>002534</v>
      </c>
      <c r="AV2343" s="11">
        <f t="shared" ca="1" si="442"/>
        <v>32.886048287672914</v>
      </c>
      <c r="AW2343" s="4" t="str">
        <f ca="1">TEXT(Table5[[#This Row],[EBeginForm]],"00")</f>
        <v>31</v>
      </c>
      <c r="AX2343" s="11">
        <f t="shared" ca="1" si="443"/>
        <v>27.306325008936049</v>
      </c>
      <c r="AY2343" s="4" t="str">
        <f ca="1">TEXT(Table5[[#This Row],[EEndForm]],"00")</f>
        <v>29</v>
      </c>
      <c r="AZ2343" s="12">
        <f ca="1">Table5[[#This Row],[EEndForm]]+(_xlfn.NORM.INV(RAND(),2,0.75))</f>
        <v>31.610089927514537</v>
      </c>
      <c r="BA2343" s="5" t="str">
        <f ca="1">TEXT(Table5[[#This Row],[ESigForm]],"00")</f>
        <v>32</v>
      </c>
    </row>
    <row r="2344" spans="1:53" x14ac:dyDescent="0.3">
      <c r="A2344" s="1">
        <v>0</v>
      </c>
      <c r="B2344" s="1" t="s">
        <v>8</v>
      </c>
      <c r="C2344" s="11">
        <v>47100</v>
      </c>
      <c r="D2344" s="8" t="str">
        <f>TEXT(Table5[[#This Row],[Date]],"dd-mm-yyyy")</f>
        <v>13-12-2028</v>
      </c>
      <c r="E2344" s="11" t="str">
        <f>TEXT(Table5[[#This Row],[Date]],"dd/mm/yyyy")</f>
        <v>13/12/2028</v>
      </c>
      <c r="F2344" s="3" t="str">
        <f>DAY(Table5[[#This Row],[Date]])&amp;LOOKUP(DAY(Table5[[#This Row],[Date]]),{1,"st";2,"nd";3,"rd";4,"th";21,"st";22,"nd";23,"rd";24,"th";31,"st"}) &amp; TEXT(Table5[[#This Row],[Date]], " mmm, yyyy")</f>
        <v>13th Dec, 2028</v>
      </c>
      <c r="G2344" s="11">
        <v>2546</v>
      </c>
      <c r="H2344" s="9" t="str">
        <f>TEXT(Table5[[#This Row],[AForm]],"000000")</f>
        <v>002546</v>
      </c>
      <c r="I2344" s="11">
        <f t="shared" ca="1" si="432"/>
        <v>27.245628307821363</v>
      </c>
      <c r="J2344" s="4" t="str">
        <f ca="1">TEXT(Table5[[#This Row],[ABeginForm]],"00")</f>
        <v>27</v>
      </c>
      <c r="K2344" s="11">
        <f t="shared" ca="1" si="433"/>
        <v>29.613305484921558</v>
      </c>
      <c r="L2344" s="4" t="str">
        <f ca="1">TEXT(Table5[[#This Row],[AEndForm]],"00")</f>
        <v>30</v>
      </c>
      <c r="M2344" s="12">
        <f ca="1">Table5[[#This Row],[AEndForm]]+(_xlfn.NORM.INV(RAND(),2,0.75))</f>
        <v>32.222590613930706</v>
      </c>
      <c r="N2344" s="5" t="str">
        <f ca="1">TEXT(Table5[[#This Row],[ASigForm]],"00")</f>
        <v>32</v>
      </c>
      <c r="O2344" s="11" t="s">
        <v>12</v>
      </c>
      <c r="P2344" s="9" t="str">
        <f>TEXT(Table5[[#This Row],[BForm]],"000000")</f>
        <v xml:space="preserve"> </v>
      </c>
      <c r="Q2344" s="11">
        <f t="shared" ca="1" si="434"/>
        <v>27.754489052804296</v>
      </c>
      <c r="R2344" s="4" t="str">
        <f ca="1">TEXT(Table5[[#This Row],[BBeginForm]],"00")</f>
        <v>28</v>
      </c>
      <c r="S2344" s="11">
        <f t="shared" ca="1" si="435"/>
        <v>27.183176544024899</v>
      </c>
      <c r="T2344" s="4" t="str">
        <f ca="1">TEXT(Table5[[#This Row],[BEndForm]],"00")</f>
        <v>27</v>
      </c>
      <c r="U2344" s="12">
        <f ca="1">Table5[[#This Row],[BEndForm]]+(_xlfn.NORM.INV(RAND(),2,0.75))</f>
        <v>29.201683669228437</v>
      </c>
      <c r="V2344" s="5" t="str">
        <f ca="1">TEXT(Table5[[#This Row],[BSigForm]],"00")</f>
        <v>29</v>
      </c>
      <c r="W2344" s="6" t="s">
        <v>11</v>
      </c>
      <c r="X2344" s="11">
        <f t="shared" ca="1" si="436"/>
        <v>30.29697175765217</v>
      </c>
      <c r="Y2344" s="4" t="str">
        <f ca="1">TEXT(Table5[[#This Row],[CBeginForm]],"00")</f>
        <v>30</v>
      </c>
      <c r="Z2344" s="11">
        <f t="shared" ca="1" si="437"/>
        <v>27.656477742315921</v>
      </c>
      <c r="AA2344" s="4" t="str">
        <f ca="1">TEXT(Table5[[#This Row],[CEndForm]],"00")</f>
        <v>28</v>
      </c>
      <c r="AB2344" s="12">
        <f ca="1">Table5[[#This Row],[CEndForm]]+(_xlfn.NORM.INV(RAND(),2,0.75))</f>
        <v>30.180182608489655</v>
      </c>
      <c r="AC2344" s="5" t="str">
        <f ca="1">TEXT(Table5[[#This Row],[CSigForm]],"00")</f>
        <v>30</v>
      </c>
      <c r="AD2344" s="11">
        <v>2556</v>
      </c>
      <c r="AE2344" s="9" t="str">
        <f>TEXT(Table5[[#This Row],[DForm]],"000000")</f>
        <v>002556</v>
      </c>
      <c r="AF2344" s="11">
        <f t="shared" ca="1" si="438"/>
        <v>35.159198385570015</v>
      </c>
      <c r="AG2344" s="4" t="str">
        <f ca="1">TEXT(Table5[[#This Row],[DBeginForm]],"00")</f>
        <v>35</v>
      </c>
      <c r="AH2344" s="11">
        <f t="shared" ca="1" si="439"/>
        <v>32.880432952348869</v>
      </c>
      <c r="AI2344" s="4" t="str">
        <f ca="1">TEXT(Table5[[#This Row],[DEndForm]],"00")</f>
        <v>33</v>
      </c>
      <c r="AJ2344" s="12">
        <f ca="1">Table5[[#This Row],[DEndForm]]+(_xlfn.NORM.INV(RAND(),2,0.75))</f>
        <v>34.386461318861684</v>
      </c>
      <c r="AK2344" s="5" t="str">
        <f ca="1">TEXT(Table5[[#This Row],[DSigForm]],"00")</f>
        <v>34</v>
      </c>
      <c r="AL2344" s="11">
        <v>2548</v>
      </c>
      <c r="AM2344" s="9" t="str">
        <f>TEXT(Table5[[#This Row],[EForm]],"000000")</f>
        <v>002548</v>
      </c>
      <c r="AN2344" s="11">
        <f t="shared" ca="1" si="440"/>
        <v>29.405292706415459</v>
      </c>
      <c r="AO2344" s="4" t="str">
        <f ca="1">TEXT(Table5[[#This Row],[EBeginForm]],"00")</f>
        <v>29</v>
      </c>
      <c r="AP2344" s="11">
        <f t="shared" ca="1" si="441"/>
        <v>24.404921423498628</v>
      </c>
      <c r="AQ2344" s="4" t="str">
        <f ca="1">TEXT(Table5[[#This Row],[EEndForm]],"00")</f>
        <v>24</v>
      </c>
      <c r="AR2344" s="12">
        <f ca="1">Table5[[#This Row],[EEndForm]]+(_xlfn.NORM.INV(RAND(),2,0.75))</f>
        <v>26.665449632549031</v>
      </c>
      <c r="AS2344" s="5" t="str">
        <f ca="1">TEXT(Table5[[#This Row],[ESigForm]],"00")</f>
        <v>27</v>
      </c>
      <c r="AT2344" s="9">
        <v>2535</v>
      </c>
      <c r="AU2344" s="9" t="str">
        <f>TEXT(Table5[[#This Row],[F]],"000000")</f>
        <v>002535</v>
      </c>
      <c r="AV2344" s="11">
        <f t="shared" ca="1" si="442"/>
        <v>31.523994137130313</v>
      </c>
      <c r="AW2344" s="4" t="str">
        <f ca="1">TEXT(Table5[[#This Row],[EBeginForm]],"00")</f>
        <v>29</v>
      </c>
      <c r="AX2344" s="11">
        <f t="shared" ca="1" si="443"/>
        <v>25.70880173126109</v>
      </c>
      <c r="AY2344" s="4" t="str">
        <f ca="1">TEXT(Table5[[#This Row],[EEndForm]],"00")</f>
        <v>24</v>
      </c>
      <c r="AZ2344" s="12">
        <f ca="1">Table5[[#This Row],[EEndForm]]+(_xlfn.NORM.INV(RAND(),2,0.75))</f>
        <v>26.148584833914803</v>
      </c>
      <c r="BA2344" s="5" t="str">
        <f ca="1">TEXT(Table5[[#This Row],[ESigForm]],"00")</f>
        <v>27</v>
      </c>
    </row>
    <row r="2345" spans="1:53" x14ac:dyDescent="0.3">
      <c r="A2345" s="1">
        <v>0</v>
      </c>
      <c r="B2345" s="1" t="s">
        <v>9</v>
      </c>
      <c r="C2345" s="11">
        <v>47101</v>
      </c>
      <c r="D2345" s="8" t="str">
        <f>TEXT(Table5[[#This Row],[Date]],"dd-mm-yyyy")</f>
        <v>14-12-2028</v>
      </c>
      <c r="E2345" s="11" t="str">
        <f>TEXT(Table5[[#This Row],[Date]],"dd/mm/yyyy")</f>
        <v>14/12/2028</v>
      </c>
      <c r="F2345" s="3" t="str">
        <f>DAY(Table5[[#This Row],[Date]])&amp;LOOKUP(DAY(Table5[[#This Row],[Date]]),{1,"st";2,"nd";3,"rd";4,"th";21,"st";22,"nd";23,"rd";24,"th";31,"st"}) &amp; TEXT(Table5[[#This Row],[Date]], " mmm, yyyy")</f>
        <v>14th Dec, 2028</v>
      </c>
      <c r="G2345" s="11">
        <v>2547</v>
      </c>
      <c r="H2345" s="9" t="str">
        <f>TEXT(Table5[[#This Row],[AForm]],"000000")</f>
        <v>002547</v>
      </c>
      <c r="I2345" s="11">
        <f t="shared" ca="1" si="432"/>
        <v>25.358422180901702</v>
      </c>
      <c r="J2345" s="4" t="str">
        <f ca="1">TEXT(Table5[[#This Row],[ABeginForm]],"00")</f>
        <v>25</v>
      </c>
      <c r="K2345" s="11">
        <f t="shared" ca="1" si="433"/>
        <v>30.06837709559224</v>
      </c>
      <c r="L2345" s="4" t="str">
        <f ca="1">TEXT(Table5[[#This Row],[AEndForm]],"00")</f>
        <v>30</v>
      </c>
      <c r="M2345" s="12">
        <f ca="1">Table5[[#This Row],[AEndForm]]+(_xlfn.NORM.INV(RAND(),2,0.75))</f>
        <v>32.488351504163255</v>
      </c>
      <c r="N2345" s="5" t="str">
        <f ca="1">TEXT(Table5[[#This Row],[ASigForm]],"00")</f>
        <v>32</v>
      </c>
      <c r="O2345" s="11" t="s">
        <v>12</v>
      </c>
      <c r="P2345" s="9" t="str">
        <f>TEXT(Table5[[#This Row],[BForm]],"000000")</f>
        <v xml:space="preserve"> </v>
      </c>
      <c r="Q2345" s="11">
        <f t="shared" ca="1" si="434"/>
        <v>32.395801673388263</v>
      </c>
      <c r="R2345" s="4" t="str">
        <f ca="1">TEXT(Table5[[#This Row],[BBeginForm]],"00")</f>
        <v>32</v>
      </c>
      <c r="S2345" s="11">
        <f t="shared" ca="1" si="435"/>
        <v>29.113781186917347</v>
      </c>
      <c r="T2345" s="4" t="str">
        <f ca="1">TEXT(Table5[[#This Row],[BEndForm]],"00")</f>
        <v>29</v>
      </c>
      <c r="U2345" s="12">
        <f ca="1">Table5[[#This Row],[BEndForm]]+(_xlfn.NORM.INV(RAND(),2,0.75))</f>
        <v>31.437102251050227</v>
      </c>
      <c r="V2345" s="5" t="str">
        <f ca="1">TEXT(Table5[[#This Row],[BSigForm]],"00")</f>
        <v>31</v>
      </c>
      <c r="W2345" s="6" t="s">
        <v>11</v>
      </c>
      <c r="X2345" s="11">
        <f t="shared" ca="1" si="436"/>
        <v>29.836711323720582</v>
      </c>
      <c r="Y2345" s="4" t="str">
        <f ca="1">TEXT(Table5[[#This Row],[CBeginForm]],"00")</f>
        <v>30</v>
      </c>
      <c r="Z2345" s="11">
        <f t="shared" ca="1" si="437"/>
        <v>30.872813567998932</v>
      </c>
      <c r="AA2345" s="4" t="str">
        <f ca="1">TEXT(Table5[[#This Row],[CEndForm]],"00")</f>
        <v>31</v>
      </c>
      <c r="AB2345" s="12">
        <f ca="1">Table5[[#This Row],[CEndForm]]+(_xlfn.NORM.INV(RAND(),2,0.75))</f>
        <v>32.61784467442282</v>
      </c>
      <c r="AC2345" s="5" t="str">
        <f ca="1">TEXT(Table5[[#This Row],[CSigForm]],"00")</f>
        <v>33</v>
      </c>
      <c r="AD2345" s="11">
        <v>2557</v>
      </c>
      <c r="AE2345" s="9" t="str">
        <f>TEXT(Table5[[#This Row],[DForm]],"000000")</f>
        <v>002557</v>
      </c>
      <c r="AF2345" s="11">
        <f t="shared" ca="1" si="438"/>
        <v>27.724336389253196</v>
      </c>
      <c r="AG2345" s="4" t="str">
        <f ca="1">TEXT(Table5[[#This Row],[DBeginForm]],"00")</f>
        <v>28</v>
      </c>
      <c r="AH2345" s="11">
        <f t="shared" ca="1" si="439"/>
        <v>28.088678361620264</v>
      </c>
      <c r="AI2345" s="4" t="str">
        <f ca="1">TEXT(Table5[[#This Row],[DEndForm]],"00")</f>
        <v>28</v>
      </c>
      <c r="AJ2345" s="12">
        <f ca="1">Table5[[#This Row],[DEndForm]]+(_xlfn.NORM.INV(RAND(),2,0.75))</f>
        <v>30.12681904251075</v>
      </c>
      <c r="AK2345" s="5" t="str">
        <f ca="1">TEXT(Table5[[#This Row],[DSigForm]],"00")</f>
        <v>30</v>
      </c>
      <c r="AL2345" s="11">
        <v>2549</v>
      </c>
      <c r="AM2345" s="9" t="str">
        <f>TEXT(Table5[[#This Row],[EForm]],"000000")</f>
        <v>002549</v>
      </c>
      <c r="AN2345" s="11">
        <f t="shared" ca="1" si="440"/>
        <v>29.368982154053118</v>
      </c>
      <c r="AO2345" s="4" t="str">
        <f ca="1">TEXT(Table5[[#This Row],[EBeginForm]],"00")</f>
        <v>29</v>
      </c>
      <c r="AP2345" s="11">
        <f t="shared" ca="1" si="441"/>
        <v>32.491991045179752</v>
      </c>
      <c r="AQ2345" s="4" t="str">
        <f ca="1">TEXT(Table5[[#This Row],[EEndForm]],"00")</f>
        <v>32</v>
      </c>
      <c r="AR2345" s="12">
        <f ca="1">Table5[[#This Row],[EEndForm]]+(_xlfn.NORM.INV(RAND(),2,0.75))</f>
        <v>33.679114518437494</v>
      </c>
      <c r="AS2345" s="5" t="str">
        <f ca="1">TEXT(Table5[[#This Row],[ESigForm]],"00")</f>
        <v>34</v>
      </c>
      <c r="AT2345" s="9">
        <v>2536</v>
      </c>
      <c r="AU2345" s="9" t="str">
        <f>TEXT(Table5[[#This Row],[F]],"000000")</f>
        <v>002536</v>
      </c>
      <c r="AV2345" s="11">
        <f t="shared" ca="1" si="442"/>
        <v>31.071621760449879</v>
      </c>
      <c r="AW2345" s="4" t="str">
        <f ca="1">TEXT(Table5[[#This Row],[EBeginForm]],"00")</f>
        <v>29</v>
      </c>
      <c r="AX2345" s="11">
        <f t="shared" ca="1" si="443"/>
        <v>30.745735673469792</v>
      </c>
      <c r="AY2345" s="4" t="str">
        <f ca="1">TEXT(Table5[[#This Row],[EEndForm]],"00")</f>
        <v>32</v>
      </c>
      <c r="AZ2345" s="12">
        <f ca="1">Table5[[#This Row],[EEndForm]]+(_xlfn.NORM.INV(RAND(),2,0.75))</f>
        <v>34.59356221754966</v>
      </c>
      <c r="BA2345" s="5" t="str">
        <f ca="1">TEXT(Table5[[#This Row],[ESigForm]],"00")</f>
        <v>34</v>
      </c>
    </row>
    <row r="2346" spans="1:53" x14ac:dyDescent="0.3">
      <c r="A2346" s="1">
        <v>0</v>
      </c>
      <c r="B2346" s="1" t="s">
        <v>10</v>
      </c>
      <c r="C2346" s="11">
        <v>47102</v>
      </c>
      <c r="D2346" s="8" t="str">
        <f>TEXT(Table5[[#This Row],[Date]],"dd-mm-yyyy")</f>
        <v>15-12-2028</v>
      </c>
      <c r="E2346" s="11" t="str">
        <f>TEXT(Table5[[#This Row],[Date]],"dd/mm/yyyy")</f>
        <v>15/12/2028</v>
      </c>
      <c r="F2346" s="3" t="str">
        <f>DAY(Table5[[#This Row],[Date]])&amp;LOOKUP(DAY(Table5[[#This Row],[Date]]),{1,"st";2,"nd";3,"rd";4,"th";21,"st";22,"nd";23,"rd";24,"th";31,"st"}) &amp; TEXT(Table5[[#This Row],[Date]], " mmm, yyyy")</f>
        <v>15th Dec, 2028</v>
      </c>
      <c r="G2346" s="11">
        <v>2548</v>
      </c>
      <c r="H2346" s="9" t="str">
        <f>TEXT(Table5[[#This Row],[AForm]],"000000")</f>
        <v>002548</v>
      </c>
      <c r="I2346" s="11">
        <f t="shared" ca="1" si="432"/>
        <v>28.815092913644744</v>
      </c>
      <c r="J2346" s="4" t="str">
        <f ca="1">TEXT(Table5[[#This Row],[ABeginForm]],"00")</f>
        <v>29</v>
      </c>
      <c r="K2346" s="11">
        <f t="shared" ca="1" si="433"/>
        <v>31.534912008466598</v>
      </c>
      <c r="L2346" s="4" t="str">
        <f ca="1">TEXT(Table5[[#This Row],[AEndForm]],"00")</f>
        <v>32</v>
      </c>
      <c r="M2346" s="12">
        <f ca="1">Table5[[#This Row],[AEndForm]]+(_xlfn.NORM.INV(RAND(),2,0.75))</f>
        <v>33.439263663199498</v>
      </c>
      <c r="N2346" s="5" t="str">
        <f ca="1">TEXT(Table5[[#This Row],[ASigForm]],"00")</f>
        <v>33</v>
      </c>
      <c r="O2346" s="11" t="s">
        <v>12</v>
      </c>
      <c r="P2346" s="9" t="str">
        <f>TEXT(Table5[[#This Row],[BForm]],"000000")</f>
        <v xml:space="preserve"> </v>
      </c>
      <c r="Q2346" s="11">
        <f t="shared" ca="1" si="434"/>
        <v>25.534912574207191</v>
      </c>
      <c r="R2346" s="4" t="str">
        <f ca="1">TEXT(Table5[[#This Row],[BBeginForm]],"00")</f>
        <v>26</v>
      </c>
      <c r="S2346" s="11">
        <f t="shared" ca="1" si="435"/>
        <v>26.171990956314591</v>
      </c>
      <c r="T2346" s="4" t="str">
        <f ca="1">TEXT(Table5[[#This Row],[BEndForm]],"00")</f>
        <v>26</v>
      </c>
      <c r="U2346" s="12">
        <f ca="1">Table5[[#This Row],[BEndForm]]+(_xlfn.NORM.INV(RAND(),2,0.75))</f>
        <v>27.680985080423614</v>
      </c>
      <c r="V2346" s="5" t="str">
        <f ca="1">TEXT(Table5[[#This Row],[BSigForm]],"00")</f>
        <v>28</v>
      </c>
      <c r="W2346" s="6" t="s">
        <v>11</v>
      </c>
      <c r="X2346" s="11">
        <f t="shared" ca="1" si="436"/>
        <v>32.538375653111366</v>
      </c>
      <c r="Y2346" s="4" t="str">
        <f ca="1">TEXT(Table5[[#This Row],[CBeginForm]],"00")</f>
        <v>33</v>
      </c>
      <c r="Z2346" s="11">
        <f t="shared" ca="1" si="437"/>
        <v>23.812631387231256</v>
      </c>
      <c r="AA2346" s="4" t="str">
        <f ca="1">TEXT(Table5[[#This Row],[CEndForm]],"00")</f>
        <v>24</v>
      </c>
      <c r="AB2346" s="12">
        <f ca="1">Table5[[#This Row],[CEndForm]]+(_xlfn.NORM.INV(RAND(),2,0.75))</f>
        <v>26.232820881401324</v>
      </c>
      <c r="AC2346" s="5" t="str">
        <f ca="1">TEXT(Table5[[#This Row],[CSigForm]],"00")</f>
        <v>26</v>
      </c>
      <c r="AD2346" s="11">
        <v>2558</v>
      </c>
      <c r="AE2346" s="9" t="str">
        <f>TEXT(Table5[[#This Row],[DForm]],"000000")</f>
        <v>002558</v>
      </c>
      <c r="AF2346" s="11">
        <f t="shared" ca="1" si="438"/>
        <v>26.893556421586634</v>
      </c>
      <c r="AG2346" s="4" t="str">
        <f ca="1">TEXT(Table5[[#This Row],[DBeginForm]],"00")</f>
        <v>27</v>
      </c>
      <c r="AH2346" s="11">
        <f t="shared" ca="1" si="439"/>
        <v>30.291271517598545</v>
      </c>
      <c r="AI2346" s="4" t="str">
        <f ca="1">TEXT(Table5[[#This Row],[DEndForm]],"00")</f>
        <v>30</v>
      </c>
      <c r="AJ2346" s="12">
        <f ca="1">Table5[[#This Row],[DEndForm]]+(_xlfn.NORM.INV(RAND(),2,0.75))</f>
        <v>31.229294264634344</v>
      </c>
      <c r="AK2346" s="5" t="str">
        <f ca="1">TEXT(Table5[[#This Row],[DSigForm]],"00")</f>
        <v>31</v>
      </c>
      <c r="AL2346" s="11">
        <v>2550</v>
      </c>
      <c r="AM2346" s="9" t="str">
        <f>TEXT(Table5[[#This Row],[EForm]],"000000")</f>
        <v>002550</v>
      </c>
      <c r="AN2346" s="11">
        <f t="shared" ca="1" si="440"/>
        <v>27.929826152980191</v>
      </c>
      <c r="AO2346" s="4" t="str">
        <f ca="1">TEXT(Table5[[#This Row],[EBeginForm]],"00")</f>
        <v>28</v>
      </c>
      <c r="AP2346" s="11">
        <f t="shared" ca="1" si="441"/>
        <v>32.067301041218663</v>
      </c>
      <c r="AQ2346" s="4" t="str">
        <f ca="1">TEXT(Table5[[#This Row],[EEndForm]],"00")</f>
        <v>32</v>
      </c>
      <c r="AR2346" s="12">
        <f ca="1">Table5[[#This Row],[EEndForm]]+(_xlfn.NORM.INV(RAND(),2,0.75))</f>
        <v>33.80474207762348</v>
      </c>
      <c r="AS2346" s="5" t="str">
        <f ca="1">TEXT(Table5[[#This Row],[ESigForm]],"00")</f>
        <v>34</v>
      </c>
      <c r="AT2346" s="9">
        <v>2537</v>
      </c>
      <c r="AU2346" s="9" t="str">
        <f>TEXT(Table5[[#This Row],[F]],"000000")</f>
        <v>002537</v>
      </c>
      <c r="AV2346" s="11">
        <f t="shared" ca="1" si="442"/>
        <v>28.931545275777538</v>
      </c>
      <c r="AW2346" s="4" t="str">
        <f ca="1">TEXT(Table5[[#This Row],[EBeginForm]],"00")</f>
        <v>28</v>
      </c>
      <c r="AX2346" s="11">
        <f t="shared" ca="1" si="443"/>
        <v>28.108605663735471</v>
      </c>
      <c r="AY2346" s="4" t="str">
        <f ca="1">TEXT(Table5[[#This Row],[EEndForm]],"00")</f>
        <v>32</v>
      </c>
      <c r="AZ2346" s="12">
        <f ca="1">Table5[[#This Row],[EEndForm]]+(_xlfn.NORM.INV(RAND(),2,0.75))</f>
        <v>34.335017980332601</v>
      </c>
      <c r="BA2346" s="5" t="str">
        <f ca="1">TEXT(Table5[[#This Row],[ESigForm]],"00")</f>
        <v>34</v>
      </c>
    </row>
    <row r="2347" spans="1:53" x14ac:dyDescent="0.3">
      <c r="A2347" s="1">
        <v>0</v>
      </c>
      <c r="B2347" s="1" t="s">
        <v>5</v>
      </c>
      <c r="C2347" s="11">
        <v>47103</v>
      </c>
      <c r="D2347" s="8" t="str">
        <f>TEXT(Table5[[#This Row],[Date]],"dd-mm-yyyy")</f>
        <v>16-12-2028</v>
      </c>
      <c r="E2347" s="11" t="str">
        <f>TEXT(Table5[[#This Row],[Date]],"dd/mm/yyyy")</f>
        <v>16/12/2028</v>
      </c>
      <c r="F2347" s="3" t="str">
        <f>DAY(Table5[[#This Row],[Date]])&amp;LOOKUP(DAY(Table5[[#This Row],[Date]]),{1,"st";2,"nd";3,"rd";4,"th";21,"st";22,"nd";23,"rd";24,"th";31,"st"}) &amp; TEXT(Table5[[#This Row],[Date]], " mmm, yyyy")</f>
        <v>16th Dec, 2028</v>
      </c>
      <c r="G2347" s="11">
        <v>2549</v>
      </c>
      <c r="H2347" s="9" t="str">
        <f>TEXT(Table5[[#This Row],[AForm]],"000000")</f>
        <v>002549</v>
      </c>
      <c r="I2347" s="11">
        <f t="shared" ca="1" si="432"/>
        <v>28.039339750347953</v>
      </c>
      <c r="J2347" s="4" t="str">
        <f ca="1">TEXT(Table5[[#This Row],[ABeginForm]],"00")</f>
        <v>28</v>
      </c>
      <c r="K2347" s="11">
        <f t="shared" ca="1" si="433"/>
        <v>29.716937461915816</v>
      </c>
      <c r="L2347" s="4" t="str">
        <f ca="1">TEXT(Table5[[#This Row],[AEndForm]],"00")</f>
        <v>30</v>
      </c>
      <c r="M2347" s="12">
        <f ca="1">Table5[[#This Row],[AEndForm]]+(_xlfn.NORM.INV(RAND(),2,0.75))</f>
        <v>31.46582136571547</v>
      </c>
      <c r="N2347" s="5" t="str">
        <f ca="1">TEXT(Table5[[#This Row],[ASigForm]],"00")</f>
        <v>31</v>
      </c>
      <c r="O2347" s="11" t="s">
        <v>12</v>
      </c>
      <c r="P2347" s="9" t="str">
        <f>TEXT(Table5[[#This Row],[BForm]],"000000")</f>
        <v xml:space="preserve"> </v>
      </c>
      <c r="Q2347" s="11">
        <f t="shared" ca="1" si="434"/>
        <v>29.339472837390424</v>
      </c>
      <c r="R2347" s="4" t="str">
        <f ca="1">TEXT(Table5[[#This Row],[BBeginForm]],"00")</f>
        <v>29</v>
      </c>
      <c r="S2347" s="11">
        <f t="shared" ca="1" si="435"/>
        <v>28.642691196848638</v>
      </c>
      <c r="T2347" s="4" t="str">
        <f ca="1">TEXT(Table5[[#This Row],[BEndForm]],"00")</f>
        <v>29</v>
      </c>
      <c r="U2347" s="12">
        <f ca="1">Table5[[#This Row],[BEndForm]]+(_xlfn.NORM.INV(RAND(),2,0.75))</f>
        <v>30.330242307915544</v>
      </c>
      <c r="V2347" s="5" t="str">
        <f ca="1">TEXT(Table5[[#This Row],[BSigForm]],"00")</f>
        <v>30</v>
      </c>
      <c r="W2347" s="6" t="s">
        <v>11</v>
      </c>
      <c r="X2347" s="11">
        <f t="shared" ca="1" si="436"/>
        <v>31.238645308679036</v>
      </c>
      <c r="Y2347" s="4" t="str">
        <f ca="1">TEXT(Table5[[#This Row],[CBeginForm]],"00")</f>
        <v>31</v>
      </c>
      <c r="Z2347" s="11">
        <f t="shared" ca="1" si="437"/>
        <v>29.897777173110889</v>
      </c>
      <c r="AA2347" s="4" t="str">
        <f ca="1">TEXT(Table5[[#This Row],[CEndForm]],"00")</f>
        <v>30</v>
      </c>
      <c r="AB2347" s="12">
        <f ca="1">Table5[[#This Row],[CEndForm]]+(_xlfn.NORM.INV(RAND(),2,0.75))</f>
        <v>31.576262096805472</v>
      </c>
      <c r="AC2347" s="5" t="str">
        <f ca="1">TEXT(Table5[[#This Row],[CSigForm]],"00")</f>
        <v>32</v>
      </c>
      <c r="AD2347" s="11">
        <v>2559</v>
      </c>
      <c r="AE2347" s="9" t="str">
        <f>TEXT(Table5[[#This Row],[DForm]],"000000")</f>
        <v>002559</v>
      </c>
      <c r="AF2347" s="11">
        <f t="shared" ca="1" si="438"/>
        <v>20.15302142749962</v>
      </c>
      <c r="AG2347" s="4" t="str">
        <f ca="1">TEXT(Table5[[#This Row],[DBeginForm]],"00")</f>
        <v>20</v>
      </c>
      <c r="AH2347" s="11">
        <f t="shared" ca="1" si="439"/>
        <v>34.375664911549862</v>
      </c>
      <c r="AI2347" s="4" t="str">
        <f ca="1">TEXT(Table5[[#This Row],[DEndForm]],"00")</f>
        <v>34</v>
      </c>
      <c r="AJ2347" s="12">
        <f ca="1">Table5[[#This Row],[DEndForm]]+(_xlfn.NORM.INV(RAND(),2,0.75))</f>
        <v>35.460184171916701</v>
      </c>
      <c r="AK2347" s="5" t="str">
        <f ca="1">TEXT(Table5[[#This Row],[DSigForm]],"00")</f>
        <v>35</v>
      </c>
      <c r="AL2347" s="11">
        <v>2551</v>
      </c>
      <c r="AM2347" s="9" t="str">
        <f>TEXT(Table5[[#This Row],[EForm]],"000000")</f>
        <v>002551</v>
      </c>
      <c r="AN2347" s="11">
        <f t="shared" ca="1" si="440"/>
        <v>25.807747360154568</v>
      </c>
      <c r="AO2347" s="4" t="str">
        <f ca="1">TEXT(Table5[[#This Row],[EBeginForm]],"00")</f>
        <v>26</v>
      </c>
      <c r="AP2347" s="11">
        <f t="shared" ca="1" si="441"/>
        <v>32.394060184175899</v>
      </c>
      <c r="AQ2347" s="4" t="str">
        <f ca="1">TEXT(Table5[[#This Row],[EEndForm]],"00")</f>
        <v>32</v>
      </c>
      <c r="AR2347" s="12">
        <f ca="1">Table5[[#This Row],[EEndForm]]+(_xlfn.NORM.INV(RAND(),2,0.75))</f>
        <v>34.84777813179484</v>
      </c>
      <c r="AS2347" s="5" t="str">
        <f ca="1">TEXT(Table5[[#This Row],[ESigForm]],"00")</f>
        <v>35</v>
      </c>
      <c r="AT2347" s="9">
        <v>2538</v>
      </c>
      <c r="AU2347" s="9" t="str">
        <f>TEXT(Table5[[#This Row],[F]],"000000")</f>
        <v>002538</v>
      </c>
      <c r="AV2347" s="11">
        <f t="shared" ca="1" si="442"/>
        <v>31.011426970740487</v>
      </c>
      <c r="AW2347" s="4" t="str">
        <f ca="1">TEXT(Table5[[#This Row],[EBeginForm]],"00")</f>
        <v>26</v>
      </c>
      <c r="AX2347" s="11">
        <f t="shared" ca="1" si="443"/>
        <v>28.938847805383002</v>
      </c>
      <c r="AY2347" s="4" t="str">
        <f ca="1">TEXT(Table5[[#This Row],[EEndForm]],"00")</f>
        <v>32</v>
      </c>
      <c r="AZ2347" s="12">
        <f ca="1">Table5[[#This Row],[EEndForm]]+(_xlfn.NORM.INV(RAND(),2,0.75))</f>
        <v>34.384613874700747</v>
      </c>
      <c r="BA2347" s="5" t="str">
        <f ca="1">TEXT(Table5[[#This Row],[ESigForm]],"00")</f>
        <v>35</v>
      </c>
    </row>
    <row r="2348" spans="1:53" x14ac:dyDescent="0.3">
      <c r="A2348" s="1">
        <v>0</v>
      </c>
      <c r="B2348" s="1" t="s">
        <v>6</v>
      </c>
      <c r="C2348" s="11">
        <v>47105</v>
      </c>
      <c r="D2348" s="8" t="str">
        <f>TEXT(Table5[[#This Row],[Date]],"dd-mm-yyyy")</f>
        <v>18-12-2028</v>
      </c>
      <c r="E2348" s="11" t="str">
        <f>TEXT(Table5[[#This Row],[Date]],"dd/mm/yyyy")</f>
        <v>18/12/2028</v>
      </c>
      <c r="F2348" s="3" t="str">
        <f>DAY(Table5[[#This Row],[Date]])&amp;LOOKUP(DAY(Table5[[#This Row],[Date]]),{1,"st";2,"nd";3,"rd";4,"th";21,"st";22,"nd";23,"rd";24,"th";31,"st"}) &amp; TEXT(Table5[[#This Row],[Date]], " mmm, yyyy")</f>
        <v>18th Dec, 2028</v>
      </c>
      <c r="G2348" s="11">
        <v>2550</v>
      </c>
      <c r="H2348" s="9" t="str">
        <f>TEXT(Table5[[#This Row],[AForm]],"000000")</f>
        <v>002550</v>
      </c>
      <c r="I2348" s="11">
        <f t="shared" ca="1" si="432"/>
        <v>29.352762348682077</v>
      </c>
      <c r="J2348" s="4" t="str">
        <f ca="1">TEXT(Table5[[#This Row],[ABeginForm]],"00")</f>
        <v>29</v>
      </c>
      <c r="K2348" s="11">
        <f t="shared" ca="1" si="433"/>
        <v>28.835625760391189</v>
      </c>
      <c r="L2348" s="4" t="str">
        <f ca="1">TEXT(Table5[[#This Row],[AEndForm]],"00")</f>
        <v>29</v>
      </c>
      <c r="M2348" s="12">
        <f ca="1">Table5[[#This Row],[AEndForm]]+(_xlfn.NORM.INV(RAND(),2,0.75))</f>
        <v>30.626984435050492</v>
      </c>
      <c r="N2348" s="5" t="str">
        <f ca="1">TEXT(Table5[[#This Row],[ASigForm]],"00")</f>
        <v>31</v>
      </c>
      <c r="O2348" s="11">
        <f>O2342+1</f>
        <v>402</v>
      </c>
      <c r="P2348" s="9" t="str">
        <f>TEXT(Table5[[#This Row],[BForm]],"000000")</f>
        <v>000402</v>
      </c>
      <c r="Q2348" s="11">
        <f t="shared" ca="1" si="434"/>
        <v>30.997027775382989</v>
      </c>
      <c r="R2348" s="4" t="str">
        <f ca="1">TEXT(Table5[[#This Row],[BBeginForm]],"00")</f>
        <v>31</v>
      </c>
      <c r="S2348" s="11">
        <f t="shared" ca="1" si="435"/>
        <v>31.375347747239271</v>
      </c>
      <c r="T2348" s="4" t="str">
        <f ca="1">TEXT(Table5[[#This Row],[BEndForm]],"00")</f>
        <v>31</v>
      </c>
      <c r="U2348" s="12">
        <f ca="1">Table5[[#This Row],[BEndForm]]+(_xlfn.NORM.INV(RAND(),2,0.75))</f>
        <v>33.505248375003127</v>
      </c>
      <c r="V2348" s="5" t="str">
        <f ca="1">TEXT(Table5[[#This Row],[BSigForm]],"00")</f>
        <v>34</v>
      </c>
      <c r="W2348" s="6" t="s">
        <v>11</v>
      </c>
      <c r="X2348" s="11">
        <f t="shared" ca="1" si="436"/>
        <v>31.862619000395814</v>
      </c>
      <c r="Y2348" s="4" t="str">
        <f ca="1">TEXT(Table5[[#This Row],[CBeginForm]],"00")</f>
        <v>32</v>
      </c>
      <c r="Z2348" s="11">
        <f t="shared" ca="1" si="437"/>
        <v>31.883240840588087</v>
      </c>
      <c r="AA2348" s="4" t="str">
        <f ca="1">TEXT(Table5[[#This Row],[CEndForm]],"00")</f>
        <v>32</v>
      </c>
      <c r="AB2348" s="12">
        <f ca="1">Table5[[#This Row],[CEndForm]]+(_xlfn.NORM.INV(RAND(),2,0.75))</f>
        <v>33.753923013042439</v>
      </c>
      <c r="AC2348" s="5" t="str">
        <f ca="1">TEXT(Table5[[#This Row],[CSigForm]],"00")</f>
        <v>34</v>
      </c>
      <c r="AD2348" s="11">
        <v>2560</v>
      </c>
      <c r="AE2348" s="9" t="str">
        <f>TEXT(Table5[[#This Row],[DForm]],"000000")</f>
        <v>002560</v>
      </c>
      <c r="AF2348" s="11">
        <f t="shared" ca="1" si="438"/>
        <v>33.087031463775418</v>
      </c>
      <c r="AG2348" s="4" t="str">
        <f ca="1">TEXT(Table5[[#This Row],[DBeginForm]],"00")</f>
        <v>33</v>
      </c>
      <c r="AH2348" s="11">
        <f t="shared" ca="1" si="439"/>
        <v>28.838999320696374</v>
      </c>
      <c r="AI2348" s="4" t="str">
        <f ca="1">TEXT(Table5[[#This Row],[DEndForm]],"00")</f>
        <v>29</v>
      </c>
      <c r="AJ2348" s="12">
        <f ca="1">Table5[[#This Row],[DEndForm]]+(_xlfn.NORM.INV(RAND(),2,0.75))</f>
        <v>30.354222637567553</v>
      </c>
      <c r="AK2348" s="5" t="str">
        <f ca="1">TEXT(Table5[[#This Row],[DSigForm]],"00")</f>
        <v>30</v>
      </c>
      <c r="AL2348" s="11">
        <v>2552</v>
      </c>
      <c r="AM2348" s="9" t="str">
        <f>TEXT(Table5[[#This Row],[EForm]],"000000")</f>
        <v>002552</v>
      </c>
      <c r="AN2348" s="11">
        <f t="shared" ca="1" si="440"/>
        <v>30.221306379056056</v>
      </c>
      <c r="AO2348" s="4" t="str">
        <f ca="1">TEXT(Table5[[#This Row],[EBeginForm]],"00")</f>
        <v>30</v>
      </c>
      <c r="AP2348" s="11">
        <f t="shared" ca="1" si="441"/>
        <v>30.883073817557701</v>
      </c>
      <c r="AQ2348" s="4" t="str">
        <f ca="1">TEXT(Table5[[#This Row],[EEndForm]],"00")</f>
        <v>31</v>
      </c>
      <c r="AR2348" s="12">
        <f ca="1">Table5[[#This Row],[EEndForm]]+(_xlfn.NORM.INV(RAND(),2,0.75))</f>
        <v>32.310862288251002</v>
      </c>
      <c r="AS2348" s="5" t="str">
        <f ca="1">TEXT(Table5[[#This Row],[ESigForm]],"00")</f>
        <v>32</v>
      </c>
      <c r="AT2348" s="9">
        <v>2539</v>
      </c>
      <c r="AU2348" s="9" t="str">
        <f>TEXT(Table5[[#This Row],[F]],"000000")</f>
        <v>002539</v>
      </c>
      <c r="AV2348" s="11">
        <f t="shared" ca="1" si="442"/>
        <v>31.113549029627819</v>
      </c>
      <c r="AW2348" s="4" t="str">
        <f ca="1">TEXT(Table5[[#This Row],[EBeginForm]],"00")</f>
        <v>30</v>
      </c>
      <c r="AX2348" s="11">
        <f t="shared" ca="1" si="443"/>
        <v>31.91068040518488</v>
      </c>
      <c r="AY2348" s="4" t="str">
        <f ca="1">TEXT(Table5[[#This Row],[EEndForm]],"00")</f>
        <v>31</v>
      </c>
      <c r="AZ2348" s="12">
        <f ca="1">Table5[[#This Row],[EEndForm]]+(_xlfn.NORM.INV(RAND(),2,0.75))</f>
        <v>33.037187732421074</v>
      </c>
      <c r="BA2348" s="5" t="str">
        <f ca="1">TEXT(Table5[[#This Row],[ESigForm]],"00")</f>
        <v>32</v>
      </c>
    </row>
    <row r="2349" spans="1:53" x14ac:dyDescent="0.3">
      <c r="A2349" s="1">
        <v>0</v>
      </c>
      <c r="B2349" s="1" t="s">
        <v>7</v>
      </c>
      <c r="C2349" s="11">
        <v>47106</v>
      </c>
      <c r="D2349" s="8" t="str">
        <f>TEXT(Table5[[#This Row],[Date]],"dd-mm-yyyy")</f>
        <v>19-12-2028</v>
      </c>
      <c r="E2349" s="11" t="str">
        <f>TEXT(Table5[[#This Row],[Date]],"dd/mm/yyyy")</f>
        <v>19/12/2028</v>
      </c>
      <c r="F2349" s="3" t="str">
        <f>DAY(Table5[[#This Row],[Date]])&amp;LOOKUP(DAY(Table5[[#This Row],[Date]]),{1,"st";2,"nd";3,"rd";4,"th";21,"st";22,"nd";23,"rd";24,"th";31,"st"}) &amp; TEXT(Table5[[#This Row],[Date]], " mmm, yyyy")</f>
        <v>19th Dec, 2028</v>
      </c>
      <c r="G2349" s="11">
        <v>2551</v>
      </c>
      <c r="H2349" s="9" t="str">
        <f>TEXT(Table5[[#This Row],[AForm]],"000000")</f>
        <v>002551</v>
      </c>
      <c r="I2349" s="11">
        <f t="shared" ca="1" si="432"/>
        <v>34.719735875318932</v>
      </c>
      <c r="J2349" s="4" t="str">
        <f ca="1">TEXT(Table5[[#This Row],[ABeginForm]],"00")</f>
        <v>35</v>
      </c>
      <c r="K2349" s="11">
        <f t="shared" ca="1" si="433"/>
        <v>26.290949966990233</v>
      </c>
      <c r="L2349" s="4" t="str">
        <f ca="1">TEXT(Table5[[#This Row],[AEndForm]],"00")</f>
        <v>26</v>
      </c>
      <c r="M2349" s="12">
        <f ca="1">Table5[[#This Row],[AEndForm]]+(_xlfn.NORM.INV(RAND(),2,0.75))</f>
        <v>27.489349444610177</v>
      </c>
      <c r="N2349" s="5" t="str">
        <f ca="1">TEXT(Table5[[#This Row],[ASigForm]],"00")</f>
        <v>27</v>
      </c>
      <c r="O2349" s="11" t="s">
        <v>12</v>
      </c>
      <c r="P2349" s="9" t="str">
        <f>TEXT(Table5[[#This Row],[BForm]],"000000")</f>
        <v xml:space="preserve"> </v>
      </c>
      <c r="Q2349" s="11">
        <f t="shared" ca="1" si="434"/>
        <v>24.942494275832065</v>
      </c>
      <c r="R2349" s="4" t="str">
        <f ca="1">TEXT(Table5[[#This Row],[BBeginForm]],"00")</f>
        <v>25</v>
      </c>
      <c r="S2349" s="11">
        <f t="shared" ca="1" si="435"/>
        <v>31.655788818741485</v>
      </c>
      <c r="T2349" s="4" t="str">
        <f ca="1">TEXT(Table5[[#This Row],[BEndForm]],"00")</f>
        <v>32</v>
      </c>
      <c r="U2349" s="12">
        <f ca="1">Table5[[#This Row],[BEndForm]]+(_xlfn.NORM.INV(RAND(),2,0.75))</f>
        <v>33.470814038173692</v>
      </c>
      <c r="V2349" s="5" t="str">
        <f ca="1">TEXT(Table5[[#This Row],[BSigForm]],"00")</f>
        <v>33</v>
      </c>
      <c r="W2349" s="6" t="s">
        <v>11</v>
      </c>
      <c r="X2349" s="11">
        <f t="shared" ca="1" si="436"/>
        <v>28.930605813912166</v>
      </c>
      <c r="Y2349" s="4" t="str">
        <f ca="1">TEXT(Table5[[#This Row],[CBeginForm]],"00")</f>
        <v>29</v>
      </c>
      <c r="Z2349" s="11">
        <f t="shared" ca="1" si="437"/>
        <v>36.711519831596803</v>
      </c>
      <c r="AA2349" s="4" t="str">
        <f ca="1">TEXT(Table5[[#This Row],[CEndForm]],"00")</f>
        <v>37</v>
      </c>
      <c r="AB2349" s="12">
        <f ca="1">Table5[[#This Row],[CEndForm]]+(_xlfn.NORM.INV(RAND(),2,0.75))</f>
        <v>38.624644651410122</v>
      </c>
      <c r="AC2349" s="5" t="str">
        <f ca="1">TEXT(Table5[[#This Row],[CSigForm]],"00")</f>
        <v>39</v>
      </c>
      <c r="AD2349" s="11">
        <v>2561</v>
      </c>
      <c r="AE2349" s="9" t="str">
        <f>TEXT(Table5[[#This Row],[DForm]],"000000")</f>
        <v>002561</v>
      </c>
      <c r="AF2349" s="11">
        <f t="shared" ca="1" si="438"/>
        <v>29.31197398957066</v>
      </c>
      <c r="AG2349" s="4" t="str">
        <f ca="1">TEXT(Table5[[#This Row],[DBeginForm]],"00")</f>
        <v>29</v>
      </c>
      <c r="AH2349" s="11">
        <f t="shared" ca="1" si="439"/>
        <v>33.160187552557915</v>
      </c>
      <c r="AI2349" s="4" t="str">
        <f ca="1">TEXT(Table5[[#This Row],[DEndForm]],"00")</f>
        <v>33</v>
      </c>
      <c r="AJ2349" s="12">
        <f ca="1">Table5[[#This Row],[DEndForm]]+(_xlfn.NORM.INV(RAND(),2,0.75))</f>
        <v>35.681397802231103</v>
      </c>
      <c r="AK2349" s="5" t="str">
        <f ca="1">TEXT(Table5[[#This Row],[DSigForm]],"00")</f>
        <v>36</v>
      </c>
      <c r="AL2349" s="11">
        <v>2553</v>
      </c>
      <c r="AM2349" s="9" t="str">
        <f>TEXT(Table5[[#This Row],[EForm]],"000000")</f>
        <v>002553</v>
      </c>
      <c r="AN2349" s="11">
        <f t="shared" ca="1" si="440"/>
        <v>37.986144284396389</v>
      </c>
      <c r="AO2349" s="4" t="str">
        <f ca="1">TEXT(Table5[[#This Row],[EBeginForm]],"00")</f>
        <v>38</v>
      </c>
      <c r="AP2349" s="11">
        <f t="shared" ca="1" si="441"/>
        <v>27.765787390107771</v>
      </c>
      <c r="AQ2349" s="4" t="str">
        <f ca="1">TEXT(Table5[[#This Row],[EEndForm]],"00")</f>
        <v>28</v>
      </c>
      <c r="AR2349" s="12">
        <f ca="1">Table5[[#This Row],[EEndForm]]+(_xlfn.NORM.INV(RAND(),2,0.75))</f>
        <v>29.819416180826451</v>
      </c>
      <c r="AS2349" s="5" t="str">
        <f ca="1">TEXT(Table5[[#This Row],[ESigForm]],"00")</f>
        <v>30</v>
      </c>
      <c r="AT2349" s="9">
        <v>2540</v>
      </c>
      <c r="AU2349" s="9" t="str">
        <f>TEXT(Table5[[#This Row],[F]],"000000")</f>
        <v>002540</v>
      </c>
      <c r="AV2349" s="11">
        <f t="shared" ca="1" si="442"/>
        <v>30.489983725608077</v>
      </c>
      <c r="AW2349" s="4" t="str">
        <f ca="1">TEXT(Table5[[#This Row],[EBeginForm]],"00")</f>
        <v>38</v>
      </c>
      <c r="AX2349" s="11">
        <f t="shared" ca="1" si="443"/>
        <v>31.231325263969502</v>
      </c>
      <c r="AY2349" s="4" t="str">
        <f ca="1">TEXT(Table5[[#This Row],[EEndForm]],"00")</f>
        <v>28</v>
      </c>
      <c r="AZ2349" s="12">
        <f ca="1">Table5[[#This Row],[EEndForm]]+(_xlfn.NORM.INV(RAND(),2,0.75))</f>
        <v>31.044228309406499</v>
      </c>
      <c r="BA2349" s="5" t="str">
        <f ca="1">TEXT(Table5[[#This Row],[ESigForm]],"00")</f>
        <v>30</v>
      </c>
    </row>
    <row r="2350" spans="1:53" x14ac:dyDescent="0.3">
      <c r="A2350" s="1">
        <v>0</v>
      </c>
      <c r="B2350" s="1" t="s">
        <v>8</v>
      </c>
      <c r="C2350" s="11">
        <v>47107</v>
      </c>
      <c r="D2350" s="8" t="str">
        <f>TEXT(Table5[[#This Row],[Date]],"dd-mm-yyyy")</f>
        <v>20-12-2028</v>
      </c>
      <c r="E2350" s="11" t="str">
        <f>TEXT(Table5[[#This Row],[Date]],"dd/mm/yyyy")</f>
        <v>20/12/2028</v>
      </c>
      <c r="F2350" s="3" t="str">
        <f>DAY(Table5[[#This Row],[Date]])&amp;LOOKUP(DAY(Table5[[#This Row],[Date]]),{1,"st";2,"nd";3,"rd";4,"th";21,"st";22,"nd";23,"rd";24,"th";31,"st"}) &amp; TEXT(Table5[[#This Row],[Date]], " mmm, yyyy")</f>
        <v>20th Dec, 2028</v>
      </c>
      <c r="G2350" s="11">
        <v>2552</v>
      </c>
      <c r="H2350" s="9" t="str">
        <f>TEXT(Table5[[#This Row],[AForm]],"000000")</f>
        <v>002552</v>
      </c>
      <c r="I2350" s="11">
        <f t="shared" ca="1" si="432"/>
        <v>33.251613398361094</v>
      </c>
      <c r="J2350" s="4" t="str">
        <f ca="1">TEXT(Table5[[#This Row],[ABeginForm]],"00")</f>
        <v>33</v>
      </c>
      <c r="K2350" s="11">
        <f t="shared" ca="1" si="433"/>
        <v>25.852542805237281</v>
      </c>
      <c r="L2350" s="4" t="str">
        <f ca="1">TEXT(Table5[[#This Row],[AEndForm]],"00")</f>
        <v>26</v>
      </c>
      <c r="M2350" s="12">
        <f ca="1">Table5[[#This Row],[AEndForm]]+(_xlfn.NORM.INV(RAND(),2,0.75))</f>
        <v>26.659845106415464</v>
      </c>
      <c r="N2350" s="5" t="str">
        <f ca="1">TEXT(Table5[[#This Row],[ASigForm]],"00")</f>
        <v>27</v>
      </c>
      <c r="O2350" s="11" t="s">
        <v>12</v>
      </c>
      <c r="P2350" s="9" t="str">
        <f>TEXT(Table5[[#This Row],[BForm]],"000000")</f>
        <v xml:space="preserve"> </v>
      </c>
      <c r="Q2350" s="11">
        <f t="shared" ca="1" si="434"/>
        <v>28.692585977716384</v>
      </c>
      <c r="R2350" s="4" t="str">
        <f ca="1">TEXT(Table5[[#This Row],[BBeginForm]],"00")</f>
        <v>29</v>
      </c>
      <c r="S2350" s="11">
        <f t="shared" ca="1" si="435"/>
        <v>29.735705723444813</v>
      </c>
      <c r="T2350" s="4" t="str">
        <f ca="1">TEXT(Table5[[#This Row],[BEndForm]],"00")</f>
        <v>30</v>
      </c>
      <c r="U2350" s="12">
        <f ca="1">Table5[[#This Row],[BEndForm]]+(_xlfn.NORM.INV(RAND(),2,0.75))</f>
        <v>32.427823966905187</v>
      </c>
      <c r="V2350" s="5" t="str">
        <f ca="1">TEXT(Table5[[#This Row],[BSigForm]],"00")</f>
        <v>32</v>
      </c>
      <c r="W2350" s="6" t="s">
        <v>11</v>
      </c>
      <c r="X2350" s="11">
        <f t="shared" ca="1" si="436"/>
        <v>30.193905585275619</v>
      </c>
      <c r="Y2350" s="4" t="str">
        <f ca="1">TEXT(Table5[[#This Row],[CBeginForm]],"00")</f>
        <v>30</v>
      </c>
      <c r="Z2350" s="11">
        <f t="shared" ca="1" si="437"/>
        <v>28.223019066861255</v>
      </c>
      <c r="AA2350" s="4" t="str">
        <f ca="1">TEXT(Table5[[#This Row],[CEndForm]],"00")</f>
        <v>28</v>
      </c>
      <c r="AB2350" s="12">
        <f ca="1">Table5[[#This Row],[CEndForm]]+(_xlfn.NORM.INV(RAND(),2,0.75))</f>
        <v>31.492953696969124</v>
      </c>
      <c r="AC2350" s="5" t="str">
        <f ca="1">TEXT(Table5[[#This Row],[CSigForm]],"00")</f>
        <v>31</v>
      </c>
      <c r="AD2350" s="11">
        <v>2562</v>
      </c>
      <c r="AE2350" s="9" t="str">
        <f>TEXT(Table5[[#This Row],[DForm]],"000000")</f>
        <v>002562</v>
      </c>
      <c r="AF2350" s="11">
        <f t="shared" ca="1" si="438"/>
        <v>32.923419676123878</v>
      </c>
      <c r="AG2350" s="4" t="str">
        <f ca="1">TEXT(Table5[[#This Row],[DBeginForm]],"00")</f>
        <v>33</v>
      </c>
      <c r="AH2350" s="11">
        <f t="shared" ca="1" si="439"/>
        <v>28.792443077080133</v>
      </c>
      <c r="AI2350" s="4" t="str">
        <f ca="1">TEXT(Table5[[#This Row],[DEndForm]],"00")</f>
        <v>29</v>
      </c>
      <c r="AJ2350" s="12">
        <f ca="1">Table5[[#This Row],[DEndForm]]+(_xlfn.NORM.INV(RAND(),2,0.75))</f>
        <v>31.57189098884017</v>
      </c>
      <c r="AK2350" s="5" t="str">
        <f ca="1">TEXT(Table5[[#This Row],[DSigForm]],"00")</f>
        <v>32</v>
      </c>
      <c r="AL2350" s="11">
        <v>2554</v>
      </c>
      <c r="AM2350" s="9" t="str">
        <f>TEXT(Table5[[#This Row],[EForm]],"000000")</f>
        <v>002554</v>
      </c>
      <c r="AN2350" s="11">
        <f t="shared" ca="1" si="440"/>
        <v>31.399507238913163</v>
      </c>
      <c r="AO2350" s="4" t="str">
        <f ca="1">TEXT(Table5[[#This Row],[EBeginForm]],"00")</f>
        <v>31</v>
      </c>
      <c r="AP2350" s="11">
        <f t="shared" ca="1" si="441"/>
        <v>27.899052985682996</v>
      </c>
      <c r="AQ2350" s="4" t="str">
        <f ca="1">TEXT(Table5[[#This Row],[EEndForm]],"00")</f>
        <v>28</v>
      </c>
      <c r="AR2350" s="12">
        <f ca="1">Table5[[#This Row],[EEndForm]]+(_xlfn.NORM.INV(RAND(),2,0.75))</f>
        <v>30.100001608024115</v>
      </c>
      <c r="AS2350" s="5" t="str">
        <f ca="1">TEXT(Table5[[#This Row],[ESigForm]],"00")</f>
        <v>30</v>
      </c>
      <c r="AT2350" s="9">
        <v>2541</v>
      </c>
      <c r="AU2350" s="9" t="str">
        <f>TEXT(Table5[[#This Row],[F]],"000000")</f>
        <v>002541</v>
      </c>
      <c r="AV2350" s="11">
        <f t="shared" ca="1" si="442"/>
        <v>27.728556017003864</v>
      </c>
      <c r="AW2350" s="4" t="str">
        <f ca="1">TEXT(Table5[[#This Row],[EBeginForm]],"00")</f>
        <v>31</v>
      </c>
      <c r="AX2350" s="11">
        <f t="shared" ca="1" si="443"/>
        <v>25.197554213076312</v>
      </c>
      <c r="AY2350" s="4" t="str">
        <f ca="1">TEXT(Table5[[#This Row],[EEndForm]],"00")</f>
        <v>28</v>
      </c>
      <c r="AZ2350" s="12">
        <f ca="1">Table5[[#This Row],[EEndForm]]+(_xlfn.NORM.INV(RAND(),2,0.75))</f>
        <v>28.658472664084382</v>
      </c>
      <c r="BA2350" s="5" t="str">
        <f ca="1">TEXT(Table5[[#This Row],[ESigForm]],"00")</f>
        <v>30</v>
      </c>
    </row>
    <row r="2351" spans="1:53" x14ac:dyDescent="0.3">
      <c r="A2351" s="1">
        <v>0</v>
      </c>
      <c r="B2351" s="1" t="s">
        <v>9</v>
      </c>
      <c r="C2351" s="11">
        <v>47108</v>
      </c>
      <c r="D2351" s="8" t="str">
        <f>TEXT(Table5[[#This Row],[Date]],"dd-mm-yyyy")</f>
        <v>21-12-2028</v>
      </c>
      <c r="E2351" s="11" t="str">
        <f>TEXT(Table5[[#This Row],[Date]],"dd/mm/yyyy")</f>
        <v>21/12/2028</v>
      </c>
      <c r="F2351" s="3" t="str">
        <f>DAY(Table5[[#This Row],[Date]])&amp;LOOKUP(DAY(Table5[[#This Row],[Date]]),{1,"st";2,"nd";3,"rd";4,"th";21,"st";22,"nd";23,"rd";24,"th";31,"st"}) &amp; TEXT(Table5[[#This Row],[Date]], " mmm, yyyy")</f>
        <v>21st Dec, 2028</v>
      </c>
      <c r="G2351" s="11">
        <v>2553</v>
      </c>
      <c r="H2351" s="9" t="str">
        <f>TEXT(Table5[[#This Row],[AForm]],"000000")</f>
        <v>002553</v>
      </c>
      <c r="I2351" s="11">
        <f t="shared" ca="1" si="432"/>
        <v>31.952882481251343</v>
      </c>
      <c r="J2351" s="4" t="str">
        <f ca="1">TEXT(Table5[[#This Row],[ABeginForm]],"00")</f>
        <v>32</v>
      </c>
      <c r="K2351" s="11">
        <f t="shared" ca="1" si="433"/>
        <v>27.443695181688017</v>
      </c>
      <c r="L2351" s="4" t="str">
        <f ca="1">TEXT(Table5[[#This Row],[AEndForm]],"00")</f>
        <v>27</v>
      </c>
      <c r="M2351" s="12">
        <f ca="1">Table5[[#This Row],[AEndForm]]+(_xlfn.NORM.INV(RAND(),2,0.75))</f>
        <v>29.613621375844666</v>
      </c>
      <c r="N2351" s="5" t="str">
        <f ca="1">TEXT(Table5[[#This Row],[ASigForm]],"00")</f>
        <v>30</v>
      </c>
      <c r="O2351" s="11" t="s">
        <v>12</v>
      </c>
      <c r="P2351" s="9" t="str">
        <f>TEXT(Table5[[#This Row],[BForm]],"000000")</f>
        <v xml:space="preserve"> </v>
      </c>
      <c r="Q2351" s="11">
        <f t="shared" ca="1" si="434"/>
        <v>27.683612327103184</v>
      </c>
      <c r="R2351" s="4" t="str">
        <f ca="1">TEXT(Table5[[#This Row],[BBeginForm]],"00")</f>
        <v>28</v>
      </c>
      <c r="S2351" s="11">
        <f t="shared" ca="1" si="435"/>
        <v>25.314915588495523</v>
      </c>
      <c r="T2351" s="4" t="str">
        <f ca="1">TEXT(Table5[[#This Row],[BEndForm]],"00")</f>
        <v>25</v>
      </c>
      <c r="U2351" s="12">
        <f ca="1">Table5[[#This Row],[BEndForm]]+(_xlfn.NORM.INV(RAND(),2,0.75))</f>
        <v>27.796906866629705</v>
      </c>
      <c r="V2351" s="5" t="str">
        <f ca="1">TEXT(Table5[[#This Row],[BSigForm]],"00")</f>
        <v>28</v>
      </c>
      <c r="W2351" s="6" t="s">
        <v>11</v>
      </c>
      <c r="X2351" s="11">
        <f t="shared" ca="1" si="436"/>
        <v>30.386116794739422</v>
      </c>
      <c r="Y2351" s="4" t="str">
        <f ca="1">TEXT(Table5[[#This Row],[CBeginForm]],"00")</f>
        <v>30</v>
      </c>
      <c r="Z2351" s="11">
        <f t="shared" ca="1" si="437"/>
        <v>28.359923127417019</v>
      </c>
      <c r="AA2351" s="4" t="str">
        <f ca="1">TEXT(Table5[[#This Row],[CEndForm]],"00")</f>
        <v>28</v>
      </c>
      <c r="AB2351" s="12">
        <f ca="1">Table5[[#This Row],[CEndForm]]+(_xlfn.NORM.INV(RAND(),2,0.75))</f>
        <v>31.624932801190791</v>
      </c>
      <c r="AC2351" s="5" t="str">
        <f ca="1">TEXT(Table5[[#This Row],[CSigForm]],"00")</f>
        <v>32</v>
      </c>
      <c r="AD2351" s="11">
        <v>2563</v>
      </c>
      <c r="AE2351" s="9" t="str">
        <f>TEXT(Table5[[#This Row],[DForm]],"000000")</f>
        <v>002563</v>
      </c>
      <c r="AF2351" s="11">
        <f t="shared" ca="1" si="438"/>
        <v>29.818641274761511</v>
      </c>
      <c r="AG2351" s="4" t="str">
        <f ca="1">TEXT(Table5[[#This Row],[DBeginForm]],"00")</f>
        <v>30</v>
      </c>
      <c r="AH2351" s="11">
        <f t="shared" ca="1" si="439"/>
        <v>29.732211881075688</v>
      </c>
      <c r="AI2351" s="4" t="str">
        <f ca="1">TEXT(Table5[[#This Row],[DEndForm]],"00")</f>
        <v>30</v>
      </c>
      <c r="AJ2351" s="12">
        <f ca="1">Table5[[#This Row],[DEndForm]]+(_xlfn.NORM.INV(RAND(),2,0.75))</f>
        <v>30.782741471060014</v>
      </c>
      <c r="AK2351" s="5" t="str">
        <f ca="1">TEXT(Table5[[#This Row],[DSigForm]],"00")</f>
        <v>31</v>
      </c>
      <c r="AL2351" s="11">
        <v>2555</v>
      </c>
      <c r="AM2351" s="9" t="str">
        <f>TEXT(Table5[[#This Row],[EForm]],"000000")</f>
        <v>002555</v>
      </c>
      <c r="AN2351" s="11">
        <f t="shared" ca="1" si="440"/>
        <v>30.802600387703034</v>
      </c>
      <c r="AO2351" s="4" t="str">
        <f ca="1">TEXT(Table5[[#This Row],[EBeginForm]],"00")</f>
        <v>31</v>
      </c>
      <c r="AP2351" s="11">
        <f t="shared" ca="1" si="441"/>
        <v>33.549247541113736</v>
      </c>
      <c r="AQ2351" s="4" t="str">
        <f ca="1">TEXT(Table5[[#This Row],[EEndForm]],"00")</f>
        <v>34</v>
      </c>
      <c r="AR2351" s="12">
        <f ca="1">Table5[[#This Row],[EEndForm]]+(_xlfn.NORM.INV(RAND(),2,0.75))</f>
        <v>35.192368102427771</v>
      </c>
      <c r="AS2351" s="5" t="str">
        <f ca="1">TEXT(Table5[[#This Row],[ESigForm]],"00")</f>
        <v>35</v>
      </c>
      <c r="AT2351" s="9">
        <v>2542</v>
      </c>
      <c r="AU2351" s="9" t="str">
        <f>TEXT(Table5[[#This Row],[F]],"000000")</f>
        <v>002542</v>
      </c>
      <c r="AV2351" s="11">
        <f t="shared" ca="1" si="442"/>
        <v>28.489599685666217</v>
      </c>
      <c r="AW2351" s="4" t="str">
        <f ca="1">TEXT(Table5[[#This Row],[EBeginForm]],"00")</f>
        <v>31</v>
      </c>
      <c r="AX2351" s="11">
        <f t="shared" ca="1" si="443"/>
        <v>22.797762541080246</v>
      </c>
      <c r="AY2351" s="4" t="str">
        <f ca="1">TEXT(Table5[[#This Row],[EEndForm]],"00")</f>
        <v>34</v>
      </c>
      <c r="AZ2351" s="12">
        <f ca="1">Table5[[#This Row],[EEndForm]]+(_xlfn.NORM.INV(RAND(),2,0.75))</f>
        <v>35.729624511444506</v>
      </c>
      <c r="BA2351" s="5" t="str">
        <f ca="1">TEXT(Table5[[#This Row],[ESigForm]],"00")</f>
        <v>35</v>
      </c>
    </row>
    <row r="2352" spans="1:53" x14ac:dyDescent="0.3">
      <c r="A2352" s="1">
        <v>0</v>
      </c>
      <c r="B2352" s="1" t="s">
        <v>10</v>
      </c>
      <c r="C2352" s="11">
        <v>47109</v>
      </c>
      <c r="D2352" s="8" t="str">
        <f>TEXT(Table5[[#This Row],[Date]],"dd-mm-yyyy")</f>
        <v>22-12-2028</v>
      </c>
      <c r="E2352" s="11" t="str">
        <f>TEXT(Table5[[#This Row],[Date]],"dd/mm/yyyy")</f>
        <v>22/12/2028</v>
      </c>
      <c r="F2352" s="3" t="str">
        <f>DAY(Table5[[#This Row],[Date]])&amp;LOOKUP(DAY(Table5[[#This Row],[Date]]),{1,"st";2,"nd";3,"rd";4,"th";21,"st";22,"nd";23,"rd";24,"th";31,"st"}) &amp; TEXT(Table5[[#This Row],[Date]], " mmm, yyyy")</f>
        <v>22nd Dec, 2028</v>
      </c>
      <c r="G2352" s="11">
        <v>2554</v>
      </c>
      <c r="H2352" s="9" t="str">
        <f>TEXT(Table5[[#This Row],[AForm]],"000000")</f>
        <v>002554</v>
      </c>
      <c r="I2352" s="11">
        <f t="shared" ca="1" si="432"/>
        <v>26.847451552302488</v>
      </c>
      <c r="J2352" s="4" t="str">
        <f ca="1">TEXT(Table5[[#This Row],[ABeginForm]],"00")</f>
        <v>27</v>
      </c>
      <c r="K2352" s="11">
        <f t="shared" ca="1" si="433"/>
        <v>28.573889612772337</v>
      </c>
      <c r="L2352" s="4" t="str">
        <f ca="1">TEXT(Table5[[#This Row],[AEndForm]],"00")</f>
        <v>29</v>
      </c>
      <c r="M2352" s="12">
        <f ca="1">Table5[[#This Row],[AEndForm]]+(_xlfn.NORM.INV(RAND(),2,0.75))</f>
        <v>29.918779663037228</v>
      </c>
      <c r="N2352" s="5" t="str">
        <f ca="1">TEXT(Table5[[#This Row],[ASigForm]],"00")</f>
        <v>30</v>
      </c>
      <c r="O2352" s="11" t="s">
        <v>12</v>
      </c>
      <c r="P2352" s="9" t="str">
        <f>TEXT(Table5[[#This Row],[BForm]],"000000")</f>
        <v xml:space="preserve"> </v>
      </c>
      <c r="Q2352" s="11">
        <f t="shared" ca="1" si="434"/>
        <v>29.194542146959346</v>
      </c>
      <c r="R2352" s="4" t="str">
        <f ca="1">TEXT(Table5[[#This Row],[BBeginForm]],"00")</f>
        <v>29</v>
      </c>
      <c r="S2352" s="11">
        <f t="shared" ca="1" si="435"/>
        <v>28.530543014262054</v>
      </c>
      <c r="T2352" s="4" t="str">
        <f ca="1">TEXT(Table5[[#This Row],[BEndForm]],"00")</f>
        <v>29</v>
      </c>
      <c r="U2352" s="12">
        <f ca="1">Table5[[#This Row],[BEndForm]]+(_xlfn.NORM.INV(RAND(),2,0.75))</f>
        <v>31.204051904740492</v>
      </c>
      <c r="V2352" s="5" t="str">
        <f ca="1">TEXT(Table5[[#This Row],[BSigForm]],"00")</f>
        <v>31</v>
      </c>
      <c r="W2352" s="6" t="s">
        <v>11</v>
      </c>
      <c r="X2352" s="11">
        <f t="shared" ca="1" si="436"/>
        <v>30.714361708433962</v>
      </c>
      <c r="Y2352" s="4" t="str">
        <f ca="1">TEXT(Table5[[#This Row],[CBeginForm]],"00")</f>
        <v>31</v>
      </c>
      <c r="Z2352" s="11">
        <f t="shared" ca="1" si="437"/>
        <v>31.110965623030921</v>
      </c>
      <c r="AA2352" s="4" t="str">
        <f ca="1">TEXT(Table5[[#This Row],[CEndForm]],"00")</f>
        <v>31</v>
      </c>
      <c r="AB2352" s="12">
        <f ca="1">Table5[[#This Row],[CEndForm]]+(_xlfn.NORM.INV(RAND(),2,0.75))</f>
        <v>32.073230355510574</v>
      </c>
      <c r="AC2352" s="5" t="str">
        <f ca="1">TEXT(Table5[[#This Row],[CSigForm]],"00")</f>
        <v>32</v>
      </c>
      <c r="AD2352" s="11">
        <v>2564</v>
      </c>
      <c r="AE2352" s="9" t="str">
        <f>TEXT(Table5[[#This Row],[DForm]],"000000")</f>
        <v>002564</v>
      </c>
      <c r="AF2352" s="11">
        <f t="shared" ca="1" si="438"/>
        <v>30.496816375761334</v>
      </c>
      <c r="AG2352" s="4" t="str">
        <f ca="1">TEXT(Table5[[#This Row],[DBeginForm]],"00")</f>
        <v>30</v>
      </c>
      <c r="AH2352" s="11">
        <f t="shared" ca="1" si="439"/>
        <v>30.736313935522695</v>
      </c>
      <c r="AI2352" s="4" t="str">
        <f ca="1">TEXT(Table5[[#This Row],[DEndForm]],"00")</f>
        <v>31</v>
      </c>
      <c r="AJ2352" s="12">
        <f ca="1">Table5[[#This Row],[DEndForm]]+(_xlfn.NORM.INV(RAND(),2,0.75))</f>
        <v>34.286270333686105</v>
      </c>
      <c r="AK2352" s="5" t="str">
        <f ca="1">TEXT(Table5[[#This Row],[DSigForm]],"00")</f>
        <v>34</v>
      </c>
      <c r="AL2352" s="11">
        <v>2556</v>
      </c>
      <c r="AM2352" s="9" t="str">
        <f>TEXT(Table5[[#This Row],[EForm]],"000000")</f>
        <v>002556</v>
      </c>
      <c r="AN2352" s="11">
        <f t="shared" ca="1" si="440"/>
        <v>30.278710415344847</v>
      </c>
      <c r="AO2352" s="4" t="str">
        <f ca="1">TEXT(Table5[[#This Row],[EBeginForm]],"00")</f>
        <v>30</v>
      </c>
      <c r="AP2352" s="11">
        <f t="shared" ca="1" si="441"/>
        <v>31.778133806322675</v>
      </c>
      <c r="AQ2352" s="4" t="str">
        <f ca="1">TEXT(Table5[[#This Row],[EEndForm]],"00")</f>
        <v>32</v>
      </c>
      <c r="AR2352" s="12">
        <f ca="1">Table5[[#This Row],[EEndForm]]+(_xlfn.NORM.INV(RAND(),2,0.75))</f>
        <v>32.982035654547396</v>
      </c>
      <c r="AS2352" s="5" t="str">
        <f ca="1">TEXT(Table5[[#This Row],[ESigForm]],"00")</f>
        <v>33</v>
      </c>
      <c r="AT2352" s="9">
        <v>2543</v>
      </c>
      <c r="AU2352" s="9" t="str">
        <f>TEXT(Table5[[#This Row],[F]],"000000")</f>
        <v>002543</v>
      </c>
      <c r="AV2352" s="11">
        <f t="shared" ca="1" si="442"/>
        <v>32.788650100433571</v>
      </c>
      <c r="AW2352" s="4" t="str">
        <f ca="1">TEXT(Table5[[#This Row],[EBeginForm]],"00")</f>
        <v>30</v>
      </c>
      <c r="AX2352" s="11">
        <f t="shared" ca="1" si="443"/>
        <v>28.743592218463238</v>
      </c>
      <c r="AY2352" s="4" t="str">
        <f ca="1">TEXT(Table5[[#This Row],[EEndForm]],"00")</f>
        <v>32</v>
      </c>
      <c r="AZ2352" s="12">
        <f ca="1">Table5[[#This Row],[EEndForm]]+(_xlfn.NORM.INV(RAND(),2,0.75))</f>
        <v>33.344588342065791</v>
      </c>
      <c r="BA2352" s="5" t="str">
        <f ca="1">TEXT(Table5[[#This Row],[ESigForm]],"00")</f>
        <v>33</v>
      </c>
    </row>
    <row r="2353" spans="1:53" x14ac:dyDescent="0.3">
      <c r="A2353" s="1">
        <v>0</v>
      </c>
      <c r="B2353" s="1" t="s">
        <v>5</v>
      </c>
      <c r="C2353" s="11">
        <v>47110</v>
      </c>
      <c r="D2353" s="8" t="str">
        <f>TEXT(Table5[[#This Row],[Date]],"dd-mm-yyyy")</f>
        <v>23-12-2028</v>
      </c>
      <c r="E2353" s="11" t="str">
        <f>TEXT(Table5[[#This Row],[Date]],"dd/mm/yyyy")</f>
        <v>23/12/2028</v>
      </c>
      <c r="F2353" s="3" t="str">
        <f>DAY(Table5[[#This Row],[Date]])&amp;LOOKUP(DAY(Table5[[#This Row],[Date]]),{1,"st";2,"nd";3,"rd";4,"th";21,"st";22,"nd";23,"rd";24,"th";31,"st"}) &amp; TEXT(Table5[[#This Row],[Date]], " mmm, yyyy")</f>
        <v>23rd Dec, 2028</v>
      </c>
      <c r="G2353" s="11">
        <v>2555</v>
      </c>
      <c r="H2353" s="9" t="str">
        <f>TEXT(Table5[[#This Row],[AForm]],"000000")</f>
        <v>002555</v>
      </c>
      <c r="I2353" s="11">
        <f t="shared" ca="1" si="432"/>
        <v>29.451744304660959</v>
      </c>
      <c r="J2353" s="4" t="str">
        <f ca="1">TEXT(Table5[[#This Row],[ABeginForm]],"00")</f>
        <v>29</v>
      </c>
      <c r="K2353" s="11">
        <f t="shared" ca="1" si="433"/>
        <v>29.345240667513455</v>
      </c>
      <c r="L2353" s="4" t="str">
        <f ca="1">TEXT(Table5[[#This Row],[AEndForm]],"00")</f>
        <v>29</v>
      </c>
      <c r="M2353" s="12">
        <f ca="1">Table5[[#This Row],[AEndForm]]+(_xlfn.NORM.INV(RAND(),2,0.75))</f>
        <v>30.615354406483192</v>
      </c>
      <c r="N2353" s="5" t="str">
        <f ca="1">TEXT(Table5[[#This Row],[ASigForm]],"00")</f>
        <v>31</v>
      </c>
      <c r="O2353" s="11" t="s">
        <v>12</v>
      </c>
      <c r="P2353" s="9" t="str">
        <f>TEXT(Table5[[#This Row],[BForm]],"000000")</f>
        <v xml:space="preserve"> </v>
      </c>
      <c r="Q2353" s="11">
        <f t="shared" ca="1" si="434"/>
        <v>32.419040762462153</v>
      </c>
      <c r="R2353" s="4" t="str">
        <f ca="1">TEXT(Table5[[#This Row],[BBeginForm]],"00")</f>
        <v>32</v>
      </c>
      <c r="S2353" s="11">
        <f t="shared" ca="1" si="435"/>
        <v>27.693882693301497</v>
      </c>
      <c r="T2353" s="4" t="str">
        <f ca="1">TEXT(Table5[[#This Row],[BEndForm]],"00")</f>
        <v>28</v>
      </c>
      <c r="U2353" s="12">
        <f ca="1">Table5[[#This Row],[BEndForm]]+(_xlfn.NORM.INV(RAND(),2,0.75))</f>
        <v>29.581775083092577</v>
      </c>
      <c r="V2353" s="5" t="str">
        <f ca="1">TEXT(Table5[[#This Row],[BSigForm]],"00")</f>
        <v>30</v>
      </c>
      <c r="W2353" s="6" t="s">
        <v>11</v>
      </c>
      <c r="X2353" s="11">
        <f t="shared" ca="1" si="436"/>
        <v>32.411300526040819</v>
      </c>
      <c r="Y2353" s="4" t="str">
        <f ca="1">TEXT(Table5[[#This Row],[CBeginForm]],"00")</f>
        <v>32</v>
      </c>
      <c r="Z2353" s="11">
        <f t="shared" ca="1" si="437"/>
        <v>29.961469471337249</v>
      </c>
      <c r="AA2353" s="4" t="str">
        <f ca="1">TEXT(Table5[[#This Row],[CEndForm]],"00")</f>
        <v>30</v>
      </c>
      <c r="AB2353" s="12">
        <f ca="1">Table5[[#This Row],[CEndForm]]+(_xlfn.NORM.INV(RAND(),2,0.75))</f>
        <v>31.261974469950793</v>
      </c>
      <c r="AC2353" s="5" t="str">
        <f ca="1">TEXT(Table5[[#This Row],[CSigForm]],"00")</f>
        <v>31</v>
      </c>
      <c r="AD2353" s="11">
        <v>2565</v>
      </c>
      <c r="AE2353" s="9" t="str">
        <f>TEXT(Table5[[#This Row],[DForm]],"000000")</f>
        <v>002565</v>
      </c>
      <c r="AF2353" s="11">
        <f t="shared" ca="1" si="438"/>
        <v>32.33866222121884</v>
      </c>
      <c r="AG2353" s="4" t="str">
        <f ca="1">TEXT(Table5[[#This Row],[DBeginForm]],"00")</f>
        <v>32</v>
      </c>
      <c r="AH2353" s="11">
        <f t="shared" ca="1" si="439"/>
        <v>32.734385309258251</v>
      </c>
      <c r="AI2353" s="4" t="str">
        <f ca="1">TEXT(Table5[[#This Row],[DEndForm]],"00")</f>
        <v>33</v>
      </c>
      <c r="AJ2353" s="12">
        <f ca="1">Table5[[#This Row],[DEndForm]]+(_xlfn.NORM.INV(RAND(),2,0.75))</f>
        <v>35.56643341550653</v>
      </c>
      <c r="AK2353" s="5" t="str">
        <f ca="1">TEXT(Table5[[#This Row],[DSigForm]],"00")</f>
        <v>36</v>
      </c>
      <c r="AL2353" s="11">
        <v>2557</v>
      </c>
      <c r="AM2353" s="9" t="str">
        <f>TEXT(Table5[[#This Row],[EForm]],"000000")</f>
        <v>002557</v>
      </c>
      <c r="AN2353" s="11">
        <f t="shared" ca="1" si="440"/>
        <v>33.79403376842405</v>
      </c>
      <c r="AO2353" s="4" t="str">
        <f ca="1">TEXT(Table5[[#This Row],[EBeginForm]],"00")</f>
        <v>34</v>
      </c>
      <c r="AP2353" s="11">
        <f t="shared" ca="1" si="441"/>
        <v>28.543574253500779</v>
      </c>
      <c r="AQ2353" s="4" t="str">
        <f ca="1">TEXT(Table5[[#This Row],[EEndForm]],"00")</f>
        <v>29</v>
      </c>
      <c r="AR2353" s="12">
        <f ca="1">Table5[[#This Row],[EEndForm]]+(_xlfn.NORM.INV(RAND(),2,0.75))</f>
        <v>30.993948300665593</v>
      </c>
      <c r="AS2353" s="5" t="str">
        <f ca="1">TEXT(Table5[[#This Row],[ESigForm]],"00")</f>
        <v>31</v>
      </c>
      <c r="AT2353" s="9">
        <v>2544</v>
      </c>
      <c r="AU2353" s="9" t="str">
        <f>TEXT(Table5[[#This Row],[F]],"000000")</f>
        <v>002544</v>
      </c>
      <c r="AV2353" s="11">
        <f t="shared" ca="1" si="442"/>
        <v>27.038984773963186</v>
      </c>
      <c r="AW2353" s="4" t="str">
        <f ca="1">TEXT(Table5[[#This Row],[EBeginForm]],"00")</f>
        <v>34</v>
      </c>
      <c r="AX2353" s="11">
        <f t="shared" ca="1" si="443"/>
        <v>32.46993209209954</v>
      </c>
      <c r="AY2353" s="4" t="str">
        <f ca="1">TEXT(Table5[[#This Row],[EEndForm]],"00")</f>
        <v>29</v>
      </c>
      <c r="AZ2353" s="12">
        <f ca="1">Table5[[#This Row],[EEndForm]]+(_xlfn.NORM.INV(RAND(),2,0.75))</f>
        <v>29.790082553552722</v>
      </c>
      <c r="BA2353" s="5" t="str">
        <f ca="1">TEXT(Table5[[#This Row],[ESigForm]],"00")</f>
        <v>31</v>
      </c>
    </row>
    <row r="2354" spans="1:53" x14ac:dyDescent="0.3">
      <c r="A2354" s="1">
        <v>0</v>
      </c>
      <c r="B2354" s="1" t="s">
        <v>8</v>
      </c>
      <c r="C2354" s="11">
        <v>47114</v>
      </c>
      <c r="D2354" s="8" t="str">
        <f>TEXT(Table5[[#This Row],[Date]],"dd-mm-yyyy")</f>
        <v>27-12-2028</v>
      </c>
      <c r="E2354" s="11" t="str">
        <f>TEXT(Table5[[#This Row],[Date]],"dd/mm/yyyy")</f>
        <v>27/12/2028</v>
      </c>
      <c r="F2354" s="3" t="str">
        <f>DAY(Table5[[#This Row],[Date]])&amp;LOOKUP(DAY(Table5[[#This Row],[Date]]),{1,"st";2,"nd";3,"rd";4,"th";21,"st";22,"nd";23,"rd";24,"th";31,"st"}) &amp; TEXT(Table5[[#This Row],[Date]], " mmm, yyyy")</f>
        <v>27th Dec, 2028</v>
      </c>
      <c r="G2354" s="11">
        <v>2556</v>
      </c>
      <c r="H2354" s="9" t="str">
        <f>TEXT(Table5[[#This Row],[AForm]],"000000")</f>
        <v>002556</v>
      </c>
      <c r="I2354" s="11">
        <f t="shared" ca="1" si="432"/>
        <v>28.339189297270607</v>
      </c>
      <c r="J2354" s="4" t="str">
        <f ca="1">TEXT(Table5[[#This Row],[ABeginForm]],"00")</f>
        <v>28</v>
      </c>
      <c r="K2354" s="11">
        <f t="shared" ca="1" si="433"/>
        <v>26.378113733766469</v>
      </c>
      <c r="L2354" s="4" t="str">
        <f ca="1">TEXT(Table5[[#This Row],[AEndForm]],"00")</f>
        <v>26</v>
      </c>
      <c r="M2354" s="12">
        <f ca="1">Table5[[#This Row],[AEndForm]]+(_xlfn.NORM.INV(RAND(),2,0.75))</f>
        <v>28.907970114702287</v>
      </c>
      <c r="N2354" s="5" t="str">
        <f ca="1">TEXT(Table5[[#This Row],[ASigForm]],"00")</f>
        <v>29</v>
      </c>
      <c r="O2354" s="11" t="s">
        <v>12</v>
      </c>
      <c r="P2354" s="9" t="str">
        <f>TEXT(Table5[[#This Row],[BForm]],"000000")</f>
        <v xml:space="preserve"> </v>
      </c>
      <c r="Q2354" s="11">
        <f t="shared" ca="1" si="434"/>
        <v>24.608245847406394</v>
      </c>
      <c r="R2354" s="4" t="str">
        <f ca="1">TEXT(Table5[[#This Row],[BBeginForm]],"00")</f>
        <v>25</v>
      </c>
      <c r="S2354" s="11">
        <f t="shared" ca="1" si="435"/>
        <v>31.151856025453839</v>
      </c>
      <c r="T2354" s="4" t="str">
        <f ca="1">TEXT(Table5[[#This Row],[BEndForm]],"00")</f>
        <v>31</v>
      </c>
      <c r="U2354" s="12">
        <f ca="1">Table5[[#This Row],[BEndForm]]+(_xlfn.NORM.INV(RAND(),2,0.75))</f>
        <v>32.960546299017565</v>
      </c>
      <c r="V2354" s="5" t="str">
        <f ca="1">TEXT(Table5[[#This Row],[BSigForm]],"00")</f>
        <v>33</v>
      </c>
      <c r="W2354" s="6" t="s">
        <v>11</v>
      </c>
      <c r="X2354" s="11">
        <f t="shared" ca="1" si="436"/>
        <v>24.791494310725405</v>
      </c>
      <c r="Y2354" s="4" t="str">
        <f ca="1">TEXT(Table5[[#This Row],[CBeginForm]],"00")</f>
        <v>25</v>
      </c>
      <c r="Z2354" s="11">
        <f t="shared" ca="1" si="437"/>
        <v>28.917471536919862</v>
      </c>
      <c r="AA2354" s="4" t="str">
        <f ca="1">TEXT(Table5[[#This Row],[CEndForm]],"00")</f>
        <v>29</v>
      </c>
      <c r="AB2354" s="12">
        <f ca="1">Table5[[#This Row],[CEndForm]]+(_xlfn.NORM.INV(RAND(),2,0.75))</f>
        <v>31.046663775040475</v>
      </c>
      <c r="AC2354" s="5" t="str">
        <f ca="1">TEXT(Table5[[#This Row],[CSigForm]],"00")</f>
        <v>31</v>
      </c>
      <c r="AD2354" s="11">
        <v>2566</v>
      </c>
      <c r="AE2354" s="9" t="str">
        <f>TEXT(Table5[[#This Row],[DForm]],"000000")</f>
        <v>002566</v>
      </c>
      <c r="AF2354" s="11">
        <f t="shared" ca="1" si="438"/>
        <v>30.943810110712391</v>
      </c>
      <c r="AG2354" s="4" t="str">
        <f ca="1">TEXT(Table5[[#This Row],[DBeginForm]],"00")</f>
        <v>31</v>
      </c>
      <c r="AH2354" s="11">
        <f t="shared" ca="1" si="439"/>
        <v>32.47050189324537</v>
      </c>
      <c r="AI2354" s="4" t="str">
        <f ca="1">TEXT(Table5[[#This Row],[DEndForm]],"00")</f>
        <v>32</v>
      </c>
      <c r="AJ2354" s="12">
        <f ca="1">Table5[[#This Row],[DEndForm]]+(_xlfn.NORM.INV(RAND(),2,0.75))</f>
        <v>34.032913936120963</v>
      </c>
      <c r="AK2354" s="5" t="str">
        <f ca="1">TEXT(Table5[[#This Row],[DSigForm]],"00")</f>
        <v>34</v>
      </c>
      <c r="AL2354" s="11">
        <v>2558</v>
      </c>
      <c r="AM2354" s="9" t="str">
        <f>TEXT(Table5[[#This Row],[EForm]],"000000")</f>
        <v>002558</v>
      </c>
      <c r="AN2354" s="11">
        <f t="shared" ca="1" si="440"/>
        <v>34.397302239761174</v>
      </c>
      <c r="AO2354" s="4" t="str">
        <f ca="1">TEXT(Table5[[#This Row],[EBeginForm]],"00")</f>
        <v>34</v>
      </c>
      <c r="AP2354" s="11">
        <f t="shared" ca="1" si="441"/>
        <v>29.303503085904058</v>
      </c>
      <c r="AQ2354" s="4" t="str">
        <f ca="1">TEXT(Table5[[#This Row],[EEndForm]],"00")</f>
        <v>29</v>
      </c>
      <c r="AR2354" s="12">
        <f ca="1">Table5[[#This Row],[EEndForm]]+(_xlfn.NORM.INV(RAND(),2,0.75))</f>
        <v>30.723006194569596</v>
      </c>
      <c r="AS2354" s="5" t="str">
        <f ca="1">TEXT(Table5[[#This Row],[ESigForm]],"00")</f>
        <v>31</v>
      </c>
      <c r="AT2354" s="9">
        <v>2545</v>
      </c>
      <c r="AU2354" s="9" t="str">
        <f>TEXT(Table5[[#This Row],[F]],"000000")</f>
        <v>002545</v>
      </c>
      <c r="AV2354" s="11">
        <f t="shared" ca="1" si="442"/>
        <v>26.817523034063665</v>
      </c>
      <c r="AW2354" s="4" t="str">
        <f ca="1">TEXT(Table5[[#This Row],[EBeginForm]],"00")</f>
        <v>34</v>
      </c>
      <c r="AX2354" s="11">
        <f t="shared" ca="1" si="443"/>
        <v>32.561581251317094</v>
      </c>
      <c r="AY2354" s="4" t="str">
        <f ca="1">TEXT(Table5[[#This Row],[EEndForm]],"00")</f>
        <v>29</v>
      </c>
      <c r="AZ2354" s="12">
        <f ca="1">Table5[[#This Row],[EEndForm]]+(_xlfn.NORM.INV(RAND(),2,0.75))</f>
        <v>30.468392817162478</v>
      </c>
      <c r="BA2354" s="5" t="str">
        <f ca="1">TEXT(Table5[[#This Row],[ESigForm]],"00")</f>
        <v>31</v>
      </c>
    </row>
    <row r="2355" spans="1:53" x14ac:dyDescent="0.3">
      <c r="A2355" s="1">
        <v>0</v>
      </c>
      <c r="B2355" s="1" t="s">
        <v>9</v>
      </c>
      <c r="C2355" s="11">
        <v>47115</v>
      </c>
      <c r="D2355" s="8" t="str">
        <f>TEXT(Table5[[#This Row],[Date]],"dd-mm-yyyy")</f>
        <v>28-12-2028</v>
      </c>
      <c r="E2355" s="11" t="str">
        <f>TEXT(Table5[[#This Row],[Date]],"dd/mm/yyyy")</f>
        <v>28/12/2028</v>
      </c>
      <c r="F2355" s="3" t="str">
        <f>DAY(Table5[[#This Row],[Date]])&amp;LOOKUP(DAY(Table5[[#This Row],[Date]]),{1,"st";2,"nd";3,"rd";4,"th";21,"st";22,"nd";23,"rd";24,"th";31,"st"}) &amp; TEXT(Table5[[#This Row],[Date]], " mmm, yyyy")</f>
        <v>28th Dec, 2028</v>
      </c>
      <c r="G2355" s="11">
        <v>2557</v>
      </c>
      <c r="H2355" s="9" t="str">
        <f>TEXT(Table5[[#This Row],[AForm]],"000000")</f>
        <v>002557</v>
      </c>
      <c r="I2355" s="11">
        <f t="shared" ca="1" si="432"/>
        <v>27.96699889989209</v>
      </c>
      <c r="J2355" s="4" t="str">
        <f ca="1">TEXT(Table5[[#This Row],[ABeginForm]],"00")</f>
        <v>28</v>
      </c>
      <c r="K2355" s="11">
        <f t="shared" ca="1" si="433"/>
        <v>28.078717373046395</v>
      </c>
      <c r="L2355" s="4" t="str">
        <f ca="1">TEXT(Table5[[#This Row],[AEndForm]],"00")</f>
        <v>28</v>
      </c>
      <c r="M2355" s="12">
        <f ca="1">Table5[[#This Row],[AEndForm]]+(_xlfn.NORM.INV(RAND(),2,0.75))</f>
        <v>31.446388276176371</v>
      </c>
      <c r="N2355" s="5" t="str">
        <f ca="1">TEXT(Table5[[#This Row],[ASigForm]],"00")</f>
        <v>31</v>
      </c>
      <c r="O2355" s="11" t="s">
        <v>12</v>
      </c>
      <c r="P2355" s="9" t="str">
        <f>TEXT(Table5[[#This Row],[BForm]],"000000")</f>
        <v xml:space="preserve"> </v>
      </c>
      <c r="Q2355" s="11">
        <f t="shared" ca="1" si="434"/>
        <v>31.214645580144996</v>
      </c>
      <c r="R2355" s="4" t="str">
        <f ca="1">TEXT(Table5[[#This Row],[BBeginForm]],"00")</f>
        <v>31</v>
      </c>
      <c r="S2355" s="11">
        <f t="shared" ca="1" si="435"/>
        <v>34.587312903789382</v>
      </c>
      <c r="T2355" s="4" t="str">
        <f ca="1">TEXT(Table5[[#This Row],[BEndForm]],"00")</f>
        <v>35</v>
      </c>
      <c r="U2355" s="12">
        <f ca="1">Table5[[#This Row],[BEndForm]]+(_xlfn.NORM.INV(RAND(),2,0.75))</f>
        <v>37.740668469468382</v>
      </c>
      <c r="V2355" s="5" t="str">
        <f ca="1">TEXT(Table5[[#This Row],[BSigForm]],"00")</f>
        <v>38</v>
      </c>
      <c r="W2355" s="6" t="s">
        <v>11</v>
      </c>
      <c r="X2355" s="11">
        <f t="shared" ca="1" si="436"/>
        <v>34.629831482061242</v>
      </c>
      <c r="Y2355" s="4" t="str">
        <f ca="1">TEXT(Table5[[#This Row],[CBeginForm]],"00")</f>
        <v>35</v>
      </c>
      <c r="Z2355" s="11">
        <f t="shared" ca="1" si="437"/>
        <v>35.544110679012732</v>
      </c>
      <c r="AA2355" s="4" t="str">
        <f ca="1">TEXT(Table5[[#This Row],[CEndForm]],"00")</f>
        <v>36</v>
      </c>
      <c r="AB2355" s="12">
        <f ca="1">Table5[[#This Row],[CEndForm]]+(_xlfn.NORM.INV(RAND(),2,0.75))</f>
        <v>35.873931205898337</v>
      </c>
      <c r="AC2355" s="5" t="str">
        <f ca="1">TEXT(Table5[[#This Row],[CSigForm]],"00")</f>
        <v>36</v>
      </c>
      <c r="AD2355" s="11">
        <v>2567</v>
      </c>
      <c r="AE2355" s="9" t="str">
        <f>TEXT(Table5[[#This Row],[DForm]],"000000")</f>
        <v>002567</v>
      </c>
      <c r="AF2355" s="11">
        <f t="shared" ca="1" si="438"/>
        <v>32.010950039366691</v>
      </c>
      <c r="AG2355" s="4" t="str">
        <f ca="1">TEXT(Table5[[#This Row],[DBeginForm]],"00")</f>
        <v>32</v>
      </c>
      <c r="AH2355" s="11">
        <f t="shared" ca="1" si="439"/>
        <v>27.749767473727161</v>
      </c>
      <c r="AI2355" s="4" t="str">
        <f ca="1">TEXT(Table5[[#This Row],[DEndForm]],"00")</f>
        <v>28</v>
      </c>
      <c r="AJ2355" s="12">
        <f ca="1">Table5[[#This Row],[DEndForm]]+(_xlfn.NORM.INV(RAND(),2,0.75))</f>
        <v>30.978624863748113</v>
      </c>
      <c r="AK2355" s="5" t="str">
        <f ca="1">TEXT(Table5[[#This Row],[DSigForm]],"00")</f>
        <v>31</v>
      </c>
      <c r="AL2355" s="11">
        <v>2559</v>
      </c>
      <c r="AM2355" s="9" t="str">
        <f>TEXT(Table5[[#This Row],[EForm]],"000000")</f>
        <v>002559</v>
      </c>
      <c r="AN2355" s="11">
        <f t="shared" ca="1" si="440"/>
        <v>30.566903276743204</v>
      </c>
      <c r="AO2355" s="4" t="str">
        <f ca="1">TEXT(Table5[[#This Row],[EBeginForm]],"00")</f>
        <v>31</v>
      </c>
      <c r="AP2355" s="11">
        <f t="shared" ca="1" si="441"/>
        <v>30.562069511301811</v>
      </c>
      <c r="AQ2355" s="4" t="str">
        <f ca="1">TEXT(Table5[[#This Row],[EEndForm]],"00")</f>
        <v>31</v>
      </c>
      <c r="AR2355" s="12">
        <f ca="1">Table5[[#This Row],[EEndForm]]+(_xlfn.NORM.INV(RAND(),2,0.75))</f>
        <v>32.156292752176377</v>
      </c>
      <c r="AS2355" s="5" t="str">
        <f ca="1">TEXT(Table5[[#This Row],[ESigForm]],"00")</f>
        <v>32</v>
      </c>
      <c r="AT2355" s="9">
        <v>2546</v>
      </c>
      <c r="AU2355" s="9" t="str">
        <f>TEXT(Table5[[#This Row],[F]],"000000")</f>
        <v>002546</v>
      </c>
      <c r="AV2355" s="11">
        <f t="shared" ca="1" si="442"/>
        <v>29.587098942676729</v>
      </c>
      <c r="AW2355" s="4" t="str">
        <f ca="1">TEXT(Table5[[#This Row],[EBeginForm]],"00")</f>
        <v>31</v>
      </c>
      <c r="AX2355" s="11">
        <f t="shared" ca="1" si="443"/>
        <v>34.506940029530242</v>
      </c>
      <c r="AY2355" s="4" t="str">
        <f ca="1">TEXT(Table5[[#This Row],[EEndForm]],"00")</f>
        <v>31</v>
      </c>
      <c r="AZ2355" s="12">
        <f ca="1">Table5[[#This Row],[EEndForm]]+(_xlfn.NORM.INV(RAND(),2,0.75))</f>
        <v>31.199358138562445</v>
      </c>
      <c r="BA2355" s="5" t="str">
        <f ca="1">TEXT(Table5[[#This Row],[ESigForm]],"00")</f>
        <v>32</v>
      </c>
    </row>
    <row r="2356" spans="1:53" x14ac:dyDescent="0.3">
      <c r="A2356" s="1">
        <v>0</v>
      </c>
      <c r="B2356" s="1" t="s">
        <v>10</v>
      </c>
      <c r="C2356" s="11">
        <v>47116</v>
      </c>
      <c r="D2356" s="8" t="str">
        <f>TEXT(Table5[[#This Row],[Date]],"dd-mm-yyyy")</f>
        <v>29-12-2028</v>
      </c>
      <c r="E2356" s="11" t="str">
        <f>TEXT(Table5[[#This Row],[Date]],"dd/mm/yyyy")</f>
        <v>29/12/2028</v>
      </c>
      <c r="F2356" s="3" t="str">
        <f>DAY(Table5[[#This Row],[Date]])&amp;LOOKUP(DAY(Table5[[#This Row],[Date]]),{1,"st";2,"nd";3,"rd";4,"th";21,"st";22,"nd";23,"rd";24,"th";31,"st"}) &amp; TEXT(Table5[[#This Row],[Date]], " mmm, yyyy")</f>
        <v>29th Dec, 2028</v>
      </c>
      <c r="G2356" s="11">
        <v>2558</v>
      </c>
      <c r="H2356" s="9" t="str">
        <f>TEXT(Table5[[#This Row],[AForm]],"000000")</f>
        <v>002558</v>
      </c>
      <c r="I2356" s="11">
        <f t="shared" ca="1" si="432"/>
        <v>29.471767932213972</v>
      </c>
      <c r="J2356" s="4" t="str">
        <f ca="1">TEXT(Table5[[#This Row],[ABeginForm]],"00")</f>
        <v>29</v>
      </c>
      <c r="K2356" s="11">
        <f t="shared" ca="1" si="433"/>
        <v>32.073908826967035</v>
      </c>
      <c r="L2356" s="4" t="str">
        <f ca="1">TEXT(Table5[[#This Row],[AEndForm]],"00")</f>
        <v>32</v>
      </c>
      <c r="M2356" s="12">
        <f ca="1">Table5[[#This Row],[AEndForm]]+(_xlfn.NORM.INV(RAND(),2,0.75))</f>
        <v>33.375058022220244</v>
      </c>
      <c r="N2356" s="5" t="str">
        <f ca="1">TEXT(Table5[[#This Row],[ASigForm]],"00")</f>
        <v>33</v>
      </c>
      <c r="O2356" s="11" t="s">
        <v>12</v>
      </c>
      <c r="P2356" s="9" t="str">
        <f>TEXT(Table5[[#This Row],[BForm]],"000000")</f>
        <v xml:space="preserve"> </v>
      </c>
      <c r="Q2356" s="11">
        <f t="shared" ca="1" si="434"/>
        <v>30.455460856076453</v>
      </c>
      <c r="R2356" s="4" t="str">
        <f ca="1">TEXT(Table5[[#This Row],[BBeginForm]],"00")</f>
        <v>30</v>
      </c>
      <c r="S2356" s="11">
        <f t="shared" ca="1" si="435"/>
        <v>33.007612421676008</v>
      </c>
      <c r="T2356" s="4" t="str">
        <f ca="1">TEXT(Table5[[#This Row],[BEndForm]],"00")</f>
        <v>33</v>
      </c>
      <c r="U2356" s="12">
        <f ca="1">Table5[[#This Row],[BEndForm]]+(_xlfn.NORM.INV(RAND(),2,0.75))</f>
        <v>35.471269789062809</v>
      </c>
      <c r="V2356" s="5" t="str">
        <f ca="1">TEXT(Table5[[#This Row],[BSigForm]],"00")</f>
        <v>35</v>
      </c>
      <c r="W2356" s="6" t="s">
        <v>11</v>
      </c>
      <c r="X2356" s="11">
        <f t="shared" ca="1" si="436"/>
        <v>28.596189814092593</v>
      </c>
      <c r="Y2356" s="4" t="str">
        <f ca="1">TEXT(Table5[[#This Row],[CBeginForm]],"00")</f>
        <v>29</v>
      </c>
      <c r="Z2356" s="11">
        <f t="shared" ca="1" si="437"/>
        <v>29.36756793828053</v>
      </c>
      <c r="AA2356" s="4" t="str">
        <f ca="1">TEXT(Table5[[#This Row],[CEndForm]],"00")</f>
        <v>29</v>
      </c>
      <c r="AB2356" s="12">
        <f ca="1">Table5[[#This Row],[CEndForm]]+(_xlfn.NORM.INV(RAND(),2,0.75))</f>
        <v>30.544845436612462</v>
      </c>
      <c r="AC2356" s="5" t="str">
        <f ca="1">TEXT(Table5[[#This Row],[CSigForm]],"00")</f>
        <v>31</v>
      </c>
      <c r="AD2356" s="11">
        <v>2568</v>
      </c>
      <c r="AE2356" s="9" t="str">
        <f>TEXT(Table5[[#This Row],[DForm]],"000000")</f>
        <v>002568</v>
      </c>
      <c r="AF2356" s="11">
        <f t="shared" ca="1" si="438"/>
        <v>30.642954061846144</v>
      </c>
      <c r="AG2356" s="4" t="str">
        <f ca="1">TEXT(Table5[[#This Row],[DBeginForm]],"00")</f>
        <v>31</v>
      </c>
      <c r="AH2356" s="11">
        <f t="shared" ca="1" si="439"/>
        <v>30.2794567677823</v>
      </c>
      <c r="AI2356" s="4" t="str">
        <f ca="1">TEXT(Table5[[#This Row],[DEndForm]],"00")</f>
        <v>30</v>
      </c>
      <c r="AJ2356" s="12">
        <f ca="1">Table5[[#This Row],[DEndForm]]+(_xlfn.NORM.INV(RAND(),2,0.75))</f>
        <v>32.219917312178033</v>
      </c>
      <c r="AK2356" s="5" t="str">
        <f ca="1">TEXT(Table5[[#This Row],[DSigForm]],"00")</f>
        <v>32</v>
      </c>
      <c r="AL2356" s="11">
        <v>2560</v>
      </c>
      <c r="AM2356" s="9" t="str">
        <f>TEXT(Table5[[#This Row],[EForm]],"000000")</f>
        <v>002560</v>
      </c>
      <c r="AN2356" s="11">
        <f t="shared" ca="1" si="440"/>
        <v>27.381234920310991</v>
      </c>
      <c r="AO2356" s="4" t="str">
        <f ca="1">TEXT(Table5[[#This Row],[EBeginForm]],"00")</f>
        <v>27</v>
      </c>
      <c r="AP2356" s="11">
        <f t="shared" ca="1" si="441"/>
        <v>33.824026437627801</v>
      </c>
      <c r="AQ2356" s="4" t="str">
        <f ca="1">TEXT(Table5[[#This Row],[EEndForm]],"00")</f>
        <v>34</v>
      </c>
      <c r="AR2356" s="12">
        <f ca="1">Table5[[#This Row],[EEndForm]]+(_xlfn.NORM.INV(RAND(),2,0.75))</f>
        <v>35.671824092657467</v>
      </c>
      <c r="AS2356" s="5" t="str">
        <f ca="1">TEXT(Table5[[#This Row],[ESigForm]],"00")</f>
        <v>36</v>
      </c>
      <c r="AT2356" s="9">
        <v>2547</v>
      </c>
      <c r="AU2356" s="9" t="str">
        <f>TEXT(Table5[[#This Row],[F]],"000000")</f>
        <v>002547</v>
      </c>
      <c r="AV2356" s="11">
        <f t="shared" ca="1" si="442"/>
        <v>30.843499089102718</v>
      </c>
      <c r="AW2356" s="4" t="str">
        <f ca="1">TEXT(Table5[[#This Row],[EBeginForm]],"00")</f>
        <v>27</v>
      </c>
      <c r="AX2356" s="11">
        <f t="shared" ca="1" si="443"/>
        <v>31.092451916185169</v>
      </c>
      <c r="AY2356" s="4" t="str">
        <f ca="1">TEXT(Table5[[#This Row],[EEndForm]],"00")</f>
        <v>34</v>
      </c>
      <c r="AZ2356" s="12">
        <f ca="1">Table5[[#This Row],[EEndForm]]+(_xlfn.NORM.INV(RAND(),2,0.75))</f>
        <v>34.61711042724459</v>
      </c>
      <c r="BA2356" s="5" t="str">
        <f ca="1">TEXT(Table5[[#This Row],[ESigForm]],"00")</f>
        <v>36</v>
      </c>
    </row>
    <row r="2357" spans="1:53" x14ac:dyDescent="0.3">
      <c r="A2357" s="1">
        <v>0</v>
      </c>
      <c r="B2357" s="1" t="s">
        <v>5</v>
      </c>
      <c r="C2357" s="11">
        <v>47117</v>
      </c>
      <c r="D2357" s="8" t="str">
        <f>TEXT(Table5[[#This Row],[Date]],"dd-mm-yyyy")</f>
        <v>30-12-2028</v>
      </c>
      <c r="E2357" s="11" t="str">
        <f>TEXT(Table5[[#This Row],[Date]],"dd/mm/yyyy")</f>
        <v>30/12/2028</v>
      </c>
      <c r="F2357" s="3" t="str">
        <f>DAY(Table5[[#This Row],[Date]])&amp;LOOKUP(DAY(Table5[[#This Row],[Date]]),{1,"st";2,"nd";3,"rd";4,"th";21,"st";22,"nd";23,"rd";24,"th";31,"st"}) &amp; TEXT(Table5[[#This Row],[Date]], " mmm, yyyy")</f>
        <v>30th Dec, 2028</v>
      </c>
      <c r="G2357" s="11">
        <v>2559</v>
      </c>
      <c r="H2357" s="9" t="str">
        <f>TEXT(Table5[[#This Row],[AForm]],"000000")</f>
        <v>002559</v>
      </c>
      <c r="I2357" s="11">
        <f t="shared" ca="1" si="432"/>
        <v>29.460494565947993</v>
      </c>
      <c r="J2357" s="4" t="str">
        <f ca="1">TEXT(Table5[[#This Row],[ABeginForm]],"00")</f>
        <v>29</v>
      </c>
      <c r="K2357" s="11">
        <f t="shared" ca="1" si="433"/>
        <v>30.398098486129083</v>
      </c>
      <c r="L2357" s="4" t="str">
        <f ca="1">TEXT(Table5[[#This Row],[AEndForm]],"00")</f>
        <v>30</v>
      </c>
      <c r="M2357" s="12">
        <f ca="1">Table5[[#This Row],[AEndForm]]+(_xlfn.NORM.INV(RAND(),2,0.75))</f>
        <v>31.483864183661424</v>
      </c>
      <c r="N2357" s="5" t="str">
        <f ca="1">TEXT(Table5[[#This Row],[ASigForm]],"00")</f>
        <v>31</v>
      </c>
      <c r="O2357" s="11" t="s">
        <v>12</v>
      </c>
      <c r="P2357" s="9" t="str">
        <f>TEXT(Table5[[#This Row],[BForm]],"000000")</f>
        <v xml:space="preserve"> </v>
      </c>
      <c r="Q2357" s="11">
        <f t="shared" ca="1" si="434"/>
        <v>31.605156956244915</v>
      </c>
      <c r="R2357" s="4" t="str">
        <f ca="1">TEXT(Table5[[#This Row],[BBeginForm]],"00")</f>
        <v>32</v>
      </c>
      <c r="S2357" s="11">
        <f t="shared" ca="1" si="435"/>
        <v>28.976180263619405</v>
      </c>
      <c r="T2357" s="4" t="str">
        <f ca="1">TEXT(Table5[[#This Row],[BEndForm]],"00")</f>
        <v>29</v>
      </c>
      <c r="U2357" s="12">
        <f ca="1">Table5[[#This Row],[BEndForm]]+(_xlfn.NORM.INV(RAND(),2,0.75))</f>
        <v>31.124614154820499</v>
      </c>
      <c r="V2357" s="5" t="str">
        <f ca="1">TEXT(Table5[[#This Row],[BSigForm]],"00")</f>
        <v>31</v>
      </c>
      <c r="W2357" s="6" t="s">
        <v>11</v>
      </c>
      <c r="X2357" s="11">
        <f t="shared" ca="1" si="436"/>
        <v>25.389812331887242</v>
      </c>
      <c r="Y2357" s="4" t="str">
        <f ca="1">TEXT(Table5[[#This Row],[CBeginForm]],"00")</f>
        <v>25</v>
      </c>
      <c r="Z2357" s="11">
        <f t="shared" ca="1" si="437"/>
        <v>24.82635240289785</v>
      </c>
      <c r="AA2357" s="4" t="str">
        <f ca="1">TEXT(Table5[[#This Row],[CEndForm]],"00")</f>
        <v>25</v>
      </c>
      <c r="AB2357" s="12">
        <f ca="1">Table5[[#This Row],[CEndForm]]+(_xlfn.NORM.INV(RAND(),2,0.75))</f>
        <v>26.485465622607073</v>
      </c>
      <c r="AC2357" s="5" t="str">
        <f ca="1">TEXT(Table5[[#This Row],[CSigForm]],"00")</f>
        <v>26</v>
      </c>
      <c r="AD2357" s="11">
        <v>2569</v>
      </c>
      <c r="AE2357" s="9" t="str">
        <f>TEXT(Table5[[#This Row],[DForm]],"000000")</f>
        <v>002569</v>
      </c>
      <c r="AF2357" s="11">
        <f t="shared" ca="1" si="438"/>
        <v>29.046434828549057</v>
      </c>
      <c r="AG2357" s="4" t="str">
        <f ca="1">TEXT(Table5[[#This Row],[DBeginForm]],"00")</f>
        <v>29</v>
      </c>
      <c r="AH2357" s="11">
        <f t="shared" ca="1" si="439"/>
        <v>33.421035159937297</v>
      </c>
      <c r="AI2357" s="4" t="str">
        <f ca="1">TEXT(Table5[[#This Row],[DEndForm]],"00")</f>
        <v>33</v>
      </c>
      <c r="AJ2357" s="12">
        <f ca="1">Table5[[#This Row],[DEndForm]]+(_xlfn.NORM.INV(RAND(),2,0.75))</f>
        <v>34.969405255563046</v>
      </c>
      <c r="AK2357" s="5" t="str">
        <f ca="1">TEXT(Table5[[#This Row],[DSigForm]],"00")</f>
        <v>35</v>
      </c>
      <c r="AL2357" s="11">
        <v>2561</v>
      </c>
      <c r="AM2357" s="9" t="str">
        <f>TEXT(Table5[[#This Row],[EForm]],"000000")</f>
        <v>002561</v>
      </c>
      <c r="AN2357" s="11">
        <f t="shared" ca="1" si="440"/>
        <v>30.513985237029331</v>
      </c>
      <c r="AO2357" s="4" t="str">
        <f ca="1">TEXT(Table5[[#This Row],[EBeginForm]],"00")</f>
        <v>31</v>
      </c>
      <c r="AP2357" s="11">
        <f t="shared" ca="1" si="441"/>
        <v>31.335087141447168</v>
      </c>
      <c r="AQ2357" s="4" t="str">
        <f ca="1">TEXT(Table5[[#This Row],[EEndForm]],"00")</f>
        <v>31</v>
      </c>
      <c r="AR2357" s="12">
        <f ca="1">Table5[[#This Row],[EEndForm]]+(_xlfn.NORM.INV(RAND(),2,0.75))</f>
        <v>33.118517951502731</v>
      </c>
      <c r="AS2357" s="5" t="str">
        <f ca="1">TEXT(Table5[[#This Row],[ESigForm]],"00")</f>
        <v>33</v>
      </c>
      <c r="AT2357" s="9">
        <v>2548</v>
      </c>
      <c r="AU2357" s="9" t="str">
        <f>TEXT(Table5[[#This Row],[F]],"000000")</f>
        <v>002548</v>
      </c>
      <c r="AV2357" s="11">
        <f t="shared" ca="1" si="442"/>
        <v>26.547969162661246</v>
      </c>
      <c r="AW2357" s="4" t="str">
        <f ca="1">TEXT(Table5[[#This Row],[EBeginForm]],"00")</f>
        <v>31</v>
      </c>
      <c r="AX2357" s="11">
        <f t="shared" ca="1" si="443"/>
        <v>26.022805946998957</v>
      </c>
      <c r="AY2357" s="4" t="str">
        <f ca="1">TEXT(Table5[[#This Row],[EEndForm]],"00")</f>
        <v>31</v>
      </c>
      <c r="AZ2357" s="12">
        <f ca="1">Table5[[#This Row],[EEndForm]]+(_xlfn.NORM.INV(RAND(),2,0.75))</f>
        <v>33.699484790995797</v>
      </c>
      <c r="BA2357" s="5" t="str">
        <f ca="1">TEXT(Table5[[#This Row],[ESigForm]],"00")</f>
        <v>33</v>
      </c>
    </row>
    <row r="2358" spans="1:53" x14ac:dyDescent="0.3">
      <c r="A2358" s="1">
        <v>0</v>
      </c>
      <c r="B2358" s="1" t="s">
        <v>7</v>
      </c>
      <c r="C2358" s="11">
        <v>47120</v>
      </c>
      <c r="D2358" s="8" t="str">
        <f>TEXT(Table5[[#This Row],[Date]],"dd-mm-yyyy")</f>
        <v>02-01-2029</v>
      </c>
      <c r="E2358" s="11" t="str">
        <f>TEXT(Table5[[#This Row],[Date]],"dd/mm/yyyy")</f>
        <v>02/01/2029</v>
      </c>
      <c r="F2358" s="3" t="str">
        <f>DAY(Table5[[#This Row],[Date]])&amp;LOOKUP(DAY(Table5[[#This Row],[Date]]),{1,"st";2,"nd";3,"rd";4,"th";21,"st";22,"nd";23,"rd";24,"th";31,"st"}) &amp; TEXT(Table5[[#This Row],[Date]], " mmm, yyyy")</f>
        <v>2nd Jan, 2029</v>
      </c>
      <c r="G2358" s="11">
        <v>2560</v>
      </c>
      <c r="H2358" s="9" t="str">
        <f>TEXT(Table5[[#This Row],[AForm]],"000000")</f>
        <v>002560</v>
      </c>
      <c r="I2358" s="11">
        <f t="shared" ca="1" si="432"/>
        <v>33.338232515440573</v>
      </c>
      <c r="J2358" s="4" t="str">
        <f ca="1">TEXT(Table5[[#This Row],[ABeginForm]],"00")</f>
        <v>33</v>
      </c>
      <c r="K2358" s="11">
        <f t="shared" ca="1" si="433"/>
        <v>27.615546468784451</v>
      </c>
      <c r="L2358" s="4" t="str">
        <f ca="1">TEXT(Table5[[#This Row],[AEndForm]],"00")</f>
        <v>28</v>
      </c>
      <c r="M2358" s="12">
        <f ca="1">Table5[[#This Row],[AEndForm]]+(_xlfn.NORM.INV(RAND(),2,0.75))</f>
        <v>29.492156364883805</v>
      </c>
      <c r="N2358" s="5" t="str">
        <f ca="1">TEXT(Table5[[#This Row],[ASigForm]],"00")</f>
        <v>29</v>
      </c>
      <c r="O2358" s="11" t="s">
        <v>12</v>
      </c>
      <c r="P2358" s="9" t="str">
        <f>TEXT(Table5[[#This Row],[BForm]],"000000")</f>
        <v xml:space="preserve"> </v>
      </c>
      <c r="Q2358" s="11">
        <f t="shared" ca="1" si="434"/>
        <v>27.723421256055314</v>
      </c>
      <c r="R2358" s="4" t="str">
        <f ca="1">TEXT(Table5[[#This Row],[BBeginForm]],"00")</f>
        <v>28</v>
      </c>
      <c r="S2358" s="11">
        <f t="shared" ca="1" si="435"/>
        <v>28.989877305809603</v>
      </c>
      <c r="T2358" s="4" t="str">
        <f ca="1">TEXT(Table5[[#This Row],[BEndForm]],"00")</f>
        <v>29</v>
      </c>
      <c r="U2358" s="12">
        <f ca="1">Table5[[#This Row],[BEndForm]]+(_xlfn.NORM.INV(RAND(),2,0.75))</f>
        <v>31.836277900296889</v>
      </c>
      <c r="V2358" s="5" t="str">
        <f ca="1">TEXT(Table5[[#This Row],[BSigForm]],"00")</f>
        <v>32</v>
      </c>
      <c r="W2358" s="6" t="s">
        <v>11</v>
      </c>
      <c r="X2358" s="11">
        <f t="shared" ca="1" si="436"/>
        <v>29.790565575529047</v>
      </c>
      <c r="Y2358" s="4" t="str">
        <f ca="1">TEXT(Table5[[#This Row],[CBeginForm]],"00")</f>
        <v>30</v>
      </c>
      <c r="Z2358" s="11">
        <f t="shared" ca="1" si="437"/>
        <v>28.51328447637303</v>
      </c>
      <c r="AA2358" s="4" t="str">
        <f ca="1">TEXT(Table5[[#This Row],[CEndForm]],"00")</f>
        <v>29</v>
      </c>
      <c r="AB2358" s="12">
        <f ca="1">Table5[[#This Row],[CEndForm]]+(_xlfn.NORM.INV(RAND(),2,0.75))</f>
        <v>29.984877313195522</v>
      </c>
      <c r="AC2358" s="5" t="str">
        <f ca="1">TEXT(Table5[[#This Row],[CSigForm]],"00")</f>
        <v>30</v>
      </c>
      <c r="AD2358" s="11">
        <v>2570</v>
      </c>
      <c r="AE2358" s="9" t="str">
        <f>TEXT(Table5[[#This Row],[DForm]],"000000")</f>
        <v>002570</v>
      </c>
      <c r="AF2358" s="11">
        <f t="shared" ca="1" si="438"/>
        <v>29.445525675172039</v>
      </c>
      <c r="AG2358" s="4" t="str">
        <f ca="1">TEXT(Table5[[#This Row],[DBeginForm]],"00")</f>
        <v>29</v>
      </c>
      <c r="AH2358" s="11">
        <f t="shared" ca="1" si="439"/>
        <v>27.323498944854297</v>
      </c>
      <c r="AI2358" s="4" t="str">
        <f ca="1">TEXT(Table5[[#This Row],[DEndForm]],"00")</f>
        <v>27</v>
      </c>
      <c r="AJ2358" s="12">
        <f ca="1">Table5[[#This Row],[DEndForm]]+(_xlfn.NORM.INV(RAND(),2,0.75))</f>
        <v>28.62813517062219</v>
      </c>
      <c r="AK2358" s="5" t="str">
        <f ca="1">TEXT(Table5[[#This Row],[DSigForm]],"00")</f>
        <v>29</v>
      </c>
      <c r="AL2358" s="11">
        <v>2562</v>
      </c>
      <c r="AM2358" s="9" t="str">
        <f>TEXT(Table5[[#This Row],[EForm]],"000000")</f>
        <v>002562</v>
      </c>
      <c r="AN2358" s="11">
        <f t="shared" ca="1" si="440"/>
        <v>31.888566864677173</v>
      </c>
      <c r="AO2358" s="4" t="str">
        <f ca="1">TEXT(Table5[[#This Row],[EBeginForm]],"00")</f>
        <v>32</v>
      </c>
      <c r="AP2358" s="11">
        <f t="shared" ca="1" si="441"/>
        <v>35.716330513354499</v>
      </c>
      <c r="AQ2358" s="4" t="str">
        <f ca="1">TEXT(Table5[[#This Row],[EEndForm]],"00")</f>
        <v>36</v>
      </c>
      <c r="AR2358" s="12">
        <f ca="1">Table5[[#This Row],[EEndForm]]+(_xlfn.NORM.INV(RAND(),2,0.75))</f>
        <v>37.800141423406401</v>
      </c>
      <c r="AS2358" s="5" t="str">
        <f ca="1">TEXT(Table5[[#This Row],[ESigForm]],"00")</f>
        <v>38</v>
      </c>
      <c r="AT2358" s="9">
        <v>2549</v>
      </c>
      <c r="AU2358" s="9" t="str">
        <f>TEXT(Table5[[#This Row],[F]],"000000")</f>
        <v>002549</v>
      </c>
      <c r="AV2358" s="11">
        <f t="shared" ca="1" si="442"/>
        <v>30.635450232731188</v>
      </c>
      <c r="AW2358" s="4" t="str">
        <f ca="1">TEXT(Table5[[#This Row],[EBeginForm]],"00")</f>
        <v>32</v>
      </c>
      <c r="AX2358" s="11">
        <f t="shared" ca="1" si="443"/>
        <v>28.207100373423607</v>
      </c>
      <c r="AY2358" s="4" t="str">
        <f ca="1">TEXT(Table5[[#This Row],[EEndForm]],"00")</f>
        <v>36</v>
      </c>
      <c r="AZ2358" s="12">
        <f ca="1">Table5[[#This Row],[EEndForm]]+(_xlfn.NORM.INV(RAND(),2,0.75))</f>
        <v>36.524828693267878</v>
      </c>
      <c r="BA2358" s="5" t="str">
        <f ca="1">TEXT(Table5[[#This Row],[ESigForm]],"00")</f>
        <v>38</v>
      </c>
    </row>
    <row r="2359" spans="1:53" x14ac:dyDescent="0.3">
      <c r="A2359" s="1">
        <v>0</v>
      </c>
      <c r="B2359" s="1" t="s">
        <v>8</v>
      </c>
      <c r="C2359" s="11">
        <v>47121</v>
      </c>
      <c r="D2359" s="8" t="str">
        <f>TEXT(Table5[[#This Row],[Date]],"dd-mm-yyyy")</f>
        <v>03-01-2029</v>
      </c>
      <c r="E2359" s="11" t="str">
        <f>TEXT(Table5[[#This Row],[Date]],"dd/mm/yyyy")</f>
        <v>03/01/2029</v>
      </c>
      <c r="F2359" s="3" t="str">
        <f>DAY(Table5[[#This Row],[Date]])&amp;LOOKUP(DAY(Table5[[#This Row],[Date]]),{1,"st";2,"nd";3,"rd";4,"th";21,"st";22,"nd";23,"rd";24,"th";31,"st"}) &amp; TEXT(Table5[[#This Row],[Date]], " mmm, yyyy")</f>
        <v>3rd Jan, 2029</v>
      </c>
      <c r="G2359" s="11">
        <v>2561</v>
      </c>
      <c r="H2359" s="9" t="str">
        <f>TEXT(Table5[[#This Row],[AForm]],"000000")</f>
        <v>002561</v>
      </c>
      <c r="I2359" s="11">
        <f t="shared" ca="1" si="432"/>
        <v>32.288803246988678</v>
      </c>
      <c r="J2359" s="4" t="str">
        <f ca="1">TEXT(Table5[[#This Row],[ABeginForm]],"00")</f>
        <v>32</v>
      </c>
      <c r="K2359" s="11">
        <f t="shared" ca="1" si="433"/>
        <v>27.767966431653974</v>
      </c>
      <c r="L2359" s="4" t="str">
        <f ca="1">TEXT(Table5[[#This Row],[AEndForm]],"00")</f>
        <v>28</v>
      </c>
      <c r="M2359" s="12">
        <f ca="1">Table5[[#This Row],[AEndForm]]+(_xlfn.NORM.INV(RAND(),2,0.75))</f>
        <v>30.226312187876484</v>
      </c>
      <c r="N2359" s="5" t="str">
        <f ca="1">TEXT(Table5[[#This Row],[ASigForm]],"00")</f>
        <v>30</v>
      </c>
      <c r="O2359" s="11" t="s">
        <v>12</v>
      </c>
      <c r="P2359" s="9" t="str">
        <f>TEXT(Table5[[#This Row],[BForm]],"000000")</f>
        <v xml:space="preserve"> </v>
      </c>
      <c r="Q2359" s="11">
        <f t="shared" ca="1" si="434"/>
        <v>34.679418604837053</v>
      </c>
      <c r="R2359" s="4" t="str">
        <f ca="1">TEXT(Table5[[#This Row],[BBeginForm]],"00")</f>
        <v>35</v>
      </c>
      <c r="S2359" s="11">
        <f t="shared" ca="1" si="435"/>
        <v>36.093131429324423</v>
      </c>
      <c r="T2359" s="4" t="str">
        <f ca="1">TEXT(Table5[[#This Row],[BEndForm]],"00")</f>
        <v>36</v>
      </c>
      <c r="U2359" s="12">
        <f ca="1">Table5[[#This Row],[BEndForm]]+(_xlfn.NORM.INV(RAND(),2,0.75))</f>
        <v>38.308885678842088</v>
      </c>
      <c r="V2359" s="5" t="str">
        <f ca="1">TEXT(Table5[[#This Row],[BSigForm]],"00")</f>
        <v>38</v>
      </c>
      <c r="W2359" s="6" t="s">
        <v>11</v>
      </c>
      <c r="X2359" s="11">
        <f t="shared" ca="1" si="436"/>
        <v>30.673063041611943</v>
      </c>
      <c r="Y2359" s="4" t="str">
        <f ca="1">TEXT(Table5[[#This Row],[CBeginForm]],"00")</f>
        <v>31</v>
      </c>
      <c r="Z2359" s="11">
        <f t="shared" ca="1" si="437"/>
        <v>27.451188847769998</v>
      </c>
      <c r="AA2359" s="4" t="str">
        <f ca="1">TEXT(Table5[[#This Row],[CEndForm]],"00")</f>
        <v>27</v>
      </c>
      <c r="AB2359" s="12">
        <f ca="1">Table5[[#This Row],[CEndForm]]+(_xlfn.NORM.INV(RAND(),2,0.75))</f>
        <v>27.449301818318844</v>
      </c>
      <c r="AC2359" s="5" t="str">
        <f ca="1">TEXT(Table5[[#This Row],[CSigForm]],"00")</f>
        <v>27</v>
      </c>
      <c r="AD2359" s="11">
        <v>2571</v>
      </c>
      <c r="AE2359" s="9" t="str">
        <f>TEXT(Table5[[#This Row],[DForm]],"000000")</f>
        <v>002571</v>
      </c>
      <c r="AF2359" s="11">
        <f t="shared" ca="1" si="438"/>
        <v>31.503040772793561</v>
      </c>
      <c r="AG2359" s="4" t="str">
        <f ca="1">TEXT(Table5[[#This Row],[DBeginForm]],"00")</f>
        <v>32</v>
      </c>
      <c r="AH2359" s="11">
        <f t="shared" ca="1" si="439"/>
        <v>29.985842956642522</v>
      </c>
      <c r="AI2359" s="4" t="str">
        <f ca="1">TEXT(Table5[[#This Row],[DEndForm]],"00")</f>
        <v>30</v>
      </c>
      <c r="AJ2359" s="12">
        <f ca="1">Table5[[#This Row],[DEndForm]]+(_xlfn.NORM.INV(RAND(),2,0.75))</f>
        <v>32.89021292033766</v>
      </c>
      <c r="AK2359" s="5" t="str">
        <f ca="1">TEXT(Table5[[#This Row],[DSigForm]],"00")</f>
        <v>33</v>
      </c>
      <c r="AL2359" s="11">
        <v>2563</v>
      </c>
      <c r="AM2359" s="9" t="str">
        <f>TEXT(Table5[[#This Row],[EForm]],"000000")</f>
        <v>002563</v>
      </c>
      <c r="AN2359" s="11">
        <f t="shared" ca="1" si="440"/>
        <v>31.602162133577128</v>
      </c>
      <c r="AO2359" s="4" t="str">
        <f ca="1">TEXT(Table5[[#This Row],[EBeginForm]],"00")</f>
        <v>32</v>
      </c>
      <c r="AP2359" s="11">
        <f t="shared" ca="1" si="441"/>
        <v>34.53955638008533</v>
      </c>
      <c r="AQ2359" s="4" t="str">
        <f ca="1">TEXT(Table5[[#This Row],[EEndForm]],"00")</f>
        <v>35</v>
      </c>
      <c r="AR2359" s="12">
        <f ca="1">Table5[[#This Row],[EEndForm]]+(_xlfn.NORM.INV(RAND(),2,0.75))</f>
        <v>36.500740187849004</v>
      </c>
      <c r="AS2359" s="5" t="str">
        <f ca="1">TEXT(Table5[[#This Row],[ESigForm]],"00")</f>
        <v>37</v>
      </c>
      <c r="AT2359" s="9">
        <v>2550</v>
      </c>
      <c r="AU2359" s="9" t="str">
        <f>TEXT(Table5[[#This Row],[F]],"000000")</f>
        <v>002550</v>
      </c>
      <c r="AV2359" s="11">
        <f t="shared" ca="1" si="442"/>
        <v>30.684507553377593</v>
      </c>
      <c r="AW2359" s="4" t="str">
        <f ca="1">TEXT(Table5[[#This Row],[EBeginForm]],"00")</f>
        <v>32</v>
      </c>
      <c r="AX2359" s="11">
        <f t="shared" ca="1" si="443"/>
        <v>29.252944009302546</v>
      </c>
      <c r="AY2359" s="4" t="str">
        <f ca="1">TEXT(Table5[[#This Row],[EEndForm]],"00")</f>
        <v>35</v>
      </c>
      <c r="AZ2359" s="12">
        <f ca="1">Table5[[#This Row],[EEndForm]]+(_xlfn.NORM.INV(RAND(),2,0.75))</f>
        <v>36.310851730850402</v>
      </c>
      <c r="BA2359" s="5" t="str">
        <f ca="1">TEXT(Table5[[#This Row],[ESigForm]],"00")</f>
        <v>37</v>
      </c>
    </row>
    <row r="2360" spans="1:53" x14ac:dyDescent="0.3">
      <c r="A2360" s="1">
        <v>0</v>
      </c>
      <c r="B2360" s="1" t="s">
        <v>9</v>
      </c>
      <c r="C2360" s="11">
        <v>47122</v>
      </c>
      <c r="D2360" s="8" t="str">
        <f>TEXT(Table5[[#This Row],[Date]],"dd-mm-yyyy")</f>
        <v>04-01-2029</v>
      </c>
      <c r="E2360" s="11" t="str">
        <f>TEXT(Table5[[#This Row],[Date]],"dd/mm/yyyy")</f>
        <v>04/01/2029</v>
      </c>
      <c r="F2360" s="3" t="str">
        <f>DAY(Table5[[#This Row],[Date]])&amp;LOOKUP(DAY(Table5[[#This Row],[Date]]),{1,"st";2,"nd";3,"rd";4,"th";21,"st";22,"nd";23,"rd";24,"th";31,"st"}) &amp; TEXT(Table5[[#This Row],[Date]], " mmm, yyyy")</f>
        <v>4th Jan, 2029</v>
      </c>
      <c r="G2360" s="11">
        <v>2562</v>
      </c>
      <c r="H2360" s="9" t="str">
        <f>TEXT(Table5[[#This Row],[AForm]],"000000")</f>
        <v>002562</v>
      </c>
      <c r="I2360" s="11">
        <f t="shared" ca="1" si="432"/>
        <v>27.250568220280186</v>
      </c>
      <c r="J2360" s="4" t="str">
        <f ca="1">TEXT(Table5[[#This Row],[ABeginForm]],"00")</f>
        <v>27</v>
      </c>
      <c r="K2360" s="11">
        <f t="shared" ca="1" si="433"/>
        <v>28.814328188878335</v>
      </c>
      <c r="L2360" s="4" t="str">
        <f ca="1">TEXT(Table5[[#This Row],[AEndForm]],"00")</f>
        <v>29</v>
      </c>
      <c r="M2360" s="12">
        <f ca="1">Table5[[#This Row],[AEndForm]]+(_xlfn.NORM.INV(RAND(),2,0.75))</f>
        <v>30.484508293679472</v>
      </c>
      <c r="N2360" s="5" t="str">
        <f ca="1">TEXT(Table5[[#This Row],[ASigForm]],"00")</f>
        <v>30</v>
      </c>
      <c r="O2360" s="11" t="s">
        <v>12</v>
      </c>
      <c r="P2360" s="9" t="str">
        <f>TEXT(Table5[[#This Row],[BForm]],"000000")</f>
        <v xml:space="preserve"> </v>
      </c>
      <c r="Q2360" s="11">
        <f t="shared" ca="1" si="434"/>
        <v>31.353902380696518</v>
      </c>
      <c r="R2360" s="4" t="str">
        <f ca="1">TEXT(Table5[[#This Row],[BBeginForm]],"00")</f>
        <v>31</v>
      </c>
      <c r="S2360" s="11">
        <f t="shared" ca="1" si="435"/>
        <v>32.721333577030023</v>
      </c>
      <c r="T2360" s="4" t="str">
        <f ca="1">TEXT(Table5[[#This Row],[BEndForm]],"00")</f>
        <v>33</v>
      </c>
      <c r="U2360" s="12">
        <f ca="1">Table5[[#This Row],[BEndForm]]+(_xlfn.NORM.INV(RAND(),2,0.75))</f>
        <v>35.496292148029013</v>
      </c>
      <c r="V2360" s="5" t="str">
        <f ca="1">TEXT(Table5[[#This Row],[BSigForm]],"00")</f>
        <v>35</v>
      </c>
      <c r="W2360" s="6" t="s">
        <v>11</v>
      </c>
      <c r="X2360" s="11">
        <f t="shared" ca="1" si="436"/>
        <v>33.647075963183184</v>
      </c>
      <c r="Y2360" s="4" t="str">
        <f ca="1">TEXT(Table5[[#This Row],[CBeginForm]],"00")</f>
        <v>34</v>
      </c>
      <c r="Z2360" s="11">
        <f t="shared" ca="1" si="437"/>
        <v>27.057616167288199</v>
      </c>
      <c r="AA2360" s="4" t="str">
        <f ca="1">TEXT(Table5[[#This Row],[CEndForm]],"00")</f>
        <v>27</v>
      </c>
      <c r="AB2360" s="12">
        <f ca="1">Table5[[#This Row],[CEndForm]]+(_xlfn.NORM.INV(RAND(),2,0.75))</f>
        <v>28.445651223800748</v>
      </c>
      <c r="AC2360" s="5" t="str">
        <f ca="1">TEXT(Table5[[#This Row],[CSigForm]],"00")</f>
        <v>28</v>
      </c>
      <c r="AD2360" s="11">
        <v>2572</v>
      </c>
      <c r="AE2360" s="9" t="str">
        <f>TEXT(Table5[[#This Row],[DForm]],"000000")</f>
        <v>002572</v>
      </c>
      <c r="AF2360" s="11">
        <f t="shared" ca="1" si="438"/>
        <v>29.361039492094093</v>
      </c>
      <c r="AG2360" s="4" t="str">
        <f ca="1">TEXT(Table5[[#This Row],[DBeginForm]],"00")</f>
        <v>29</v>
      </c>
      <c r="AH2360" s="11">
        <f t="shared" ca="1" si="439"/>
        <v>32.907489333165756</v>
      </c>
      <c r="AI2360" s="4" t="str">
        <f ca="1">TEXT(Table5[[#This Row],[DEndForm]],"00")</f>
        <v>33</v>
      </c>
      <c r="AJ2360" s="12">
        <f ca="1">Table5[[#This Row],[DEndForm]]+(_xlfn.NORM.INV(RAND(),2,0.75))</f>
        <v>35.380932642382547</v>
      </c>
      <c r="AK2360" s="5" t="str">
        <f ca="1">TEXT(Table5[[#This Row],[DSigForm]],"00")</f>
        <v>35</v>
      </c>
      <c r="AL2360" s="11">
        <v>2564</v>
      </c>
      <c r="AM2360" s="9" t="str">
        <f>TEXT(Table5[[#This Row],[EForm]],"000000")</f>
        <v>002564</v>
      </c>
      <c r="AN2360" s="11">
        <f t="shared" ca="1" si="440"/>
        <v>37.763794729154888</v>
      </c>
      <c r="AO2360" s="4" t="str">
        <f ca="1">TEXT(Table5[[#This Row],[EBeginForm]],"00")</f>
        <v>38</v>
      </c>
      <c r="AP2360" s="11">
        <f t="shared" ca="1" si="441"/>
        <v>36.596297771609031</v>
      </c>
      <c r="AQ2360" s="4" t="str">
        <f ca="1">TEXT(Table5[[#This Row],[EEndForm]],"00")</f>
        <v>37</v>
      </c>
      <c r="AR2360" s="12">
        <f ca="1">Table5[[#This Row],[EEndForm]]+(_xlfn.NORM.INV(RAND(),2,0.75))</f>
        <v>37.981689585411182</v>
      </c>
      <c r="AS2360" s="5" t="str">
        <f ca="1">TEXT(Table5[[#This Row],[ESigForm]],"00")</f>
        <v>38</v>
      </c>
      <c r="AT2360" s="9">
        <v>2551</v>
      </c>
      <c r="AU2360" s="9" t="str">
        <f>TEXT(Table5[[#This Row],[F]],"000000")</f>
        <v>002551</v>
      </c>
      <c r="AV2360" s="11">
        <f t="shared" ca="1" si="442"/>
        <v>35.640617635819595</v>
      </c>
      <c r="AW2360" s="4" t="str">
        <f ca="1">TEXT(Table5[[#This Row],[EBeginForm]],"00")</f>
        <v>38</v>
      </c>
      <c r="AX2360" s="11">
        <f t="shared" ca="1" si="443"/>
        <v>34.469147705890776</v>
      </c>
      <c r="AY2360" s="4" t="str">
        <f ca="1">TEXT(Table5[[#This Row],[EEndForm]],"00")</f>
        <v>37</v>
      </c>
      <c r="AZ2360" s="12">
        <f ca="1">Table5[[#This Row],[EEndForm]]+(_xlfn.NORM.INV(RAND(),2,0.75))</f>
        <v>37.482957926427325</v>
      </c>
      <c r="BA2360" s="5" t="str">
        <f ca="1">TEXT(Table5[[#This Row],[ESigForm]],"00")</f>
        <v>38</v>
      </c>
    </row>
    <row r="2361" spans="1:53" x14ac:dyDescent="0.3">
      <c r="A2361" s="1">
        <v>0</v>
      </c>
      <c r="B2361" s="1" t="s">
        <v>10</v>
      </c>
      <c r="C2361" s="11">
        <v>47123</v>
      </c>
      <c r="D2361" s="8" t="str">
        <f>TEXT(Table5[[#This Row],[Date]],"dd-mm-yyyy")</f>
        <v>05-01-2029</v>
      </c>
      <c r="E2361" s="11" t="str">
        <f>TEXT(Table5[[#This Row],[Date]],"dd/mm/yyyy")</f>
        <v>05/01/2029</v>
      </c>
      <c r="F2361" s="3" t="str">
        <f>DAY(Table5[[#This Row],[Date]])&amp;LOOKUP(DAY(Table5[[#This Row],[Date]]),{1,"st";2,"nd";3,"rd";4,"th";21,"st";22,"nd";23,"rd";24,"th";31,"st"}) &amp; TEXT(Table5[[#This Row],[Date]], " mmm, yyyy")</f>
        <v>5th Jan, 2029</v>
      </c>
      <c r="G2361" s="11">
        <v>2563</v>
      </c>
      <c r="H2361" s="9" t="str">
        <f>TEXT(Table5[[#This Row],[AForm]],"000000")</f>
        <v>002563</v>
      </c>
      <c r="I2361" s="11">
        <f t="shared" ca="1" si="432"/>
        <v>24.058568896832085</v>
      </c>
      <c r="J2361" s="4" t="str">
        <f ca="1">TEXT(Table5[[#This Row],[ABeginForm]],"00")</f>
        <v>24</v>
      </c>
      <c r="K2361" s="11">
        <f t="shared" ca="1" si="433"/>
        <v>30.387947391193968</v>
      </c>
      <c r="L2361" s="4" t="str">
        <f ca="1">TEXT(Table5[[#This Row],[AEndForm]],"00")</f>
        <v>30</v>
      </c>
      <c r="M2361" s="12">
        <f ca="1">Table5[[#This Row],[AEndForm]]+(_xlfn.NORM.INV(RAND(),2,0.75))</f>
        <v>31.585782990056419</v>
      </c>
      <c r="N2361" s="5" t="str">
        <f ca="1">TEXT(Table5[[#This Row],[ASigForm]],"00")</f>
        <v>32</v>
      </c>
      <c r="O2361" s="11" t="s">
        <v>12</v>
      </c>
      <c r="P2361" s="9" t="str">
        <f>TEXT(Table5[[#This Row],[BForm]],"000000")</f>
        <v xml:space="preserve"> </v>
      </c>
      <c r="Q2361" s="11">
        <f t="shared" ca="1" si="434"/>
        <v>29.121647239476861</v>
      </c>
      <c r="R2361" s="4" t="str">
        <f ca="1">TEXT(Table5[[#This Row],[BBeginForm]],"00")</f>
        <v>29</v>
      </c>
      <c r="S2361" s="11">
        <f t="shared" ca="1" si="435"/>
        <v>31.367529337197467</v>
      </c>
      <c r="T2361" s="4" t="str">
        <f ca="1">TEXT(Table5[[#This Row],[BEndForm]],"00")</f>
        <v>31</v>
      </c>
      <c r="U2361" s="12">
        <f ca="1">Table5[[#This Row],[BEndForm]]+(_xlfn.NORM.INV(RAND(),2,0.75))</f>
        <v>32.022696081754347</v>
      </c>
      <c r="V2361" s="5" t="str">
        <f ca="1">TEXT(Table5[[#This Row],[BSigForm]],"00")</f>
        <v>32</v>
      </c>
      <c r="W2361" s="6" t="s">
        <v>11</v>
      </c>
      <c r="X2361" s="11">
        <f t="shared" ca="1" si="436"/>
        <v>31.784210207464884</v>
      </c>
      <c r="Y2361" s="4" t="str">
        <f ca="1">TEXT(Table5[[#This Row],[CBeginForm]],"00")</f>
        <v>32</v>
      </c>
      <c r="Z2361" s="11">
        <f t="shared" ca="1" si="437"/>
        <v>34.312247925953479</v>
      </c>
      <c r="AA2361" s="4" t="str">
        <f ca="1">TEXT(Table5[[#This Row],[CEndForm]],"00")</f>
        <v>34</v>
      </c>
      <c r="AB2361" s="12">
        <f ca="1">Table5[[#This Row],[CEndForm]]+(_xlfn.NORM.INV(RAND(),2,0.75))</f>
        <v>36.158555870596096</v>
      </c>
      <c r="AC2361" s="5" t="str">
        <f ca="1">TEXT(Table5[[#This Row],[CSigForm]],"00")</f>
        <v>36</v>
      </c>
      <c r="AD2361" s="11">
        <v>2573</v>
      </c>
      <c r="AE2361" s="9" t="str">
        <f>TEXT(Table5[[#This Row],[DForm]],"000000")</f>
        <v>002573</v>
      </c>
      <c r="AF2361" s="11">
        <f t="shared" ca="1" si="438"/>
        <v>33.475324664494032</v>
      </c>
      <c r="AG2361" s="4" t="str">
        <f ca="1">TEXT(Table5[[#This Row],[DBeginForm]],"00")</f>
        <v>33</v>
      </c>
      <c r="AH2361" s="11">
        <f t="shared" ca="1" si="439"/>
        <v>33.199584187355335</v>
      </c>
      <c r="AI2361" s="4" t="str">
        <f ca="1">TEXT(Table5[[#This Row],[DEndForm]],"00")</f>
        <v>33</v>
      </c>
      <c r="AJ2361" s="12">
        <f ca="1">Table5[[#This Row],[DEndForm]]+(_xlfn.NORM.INV(RAND(),2,0.75))</f>
        <v>34.442905258601002</v>
      </c>
      <c r="AK2361" s="5" t="str">
        <f ca="1">TEXT(Table5[[#This Row],[DSigForm]],"00")</f>
        <v>34</v>
      </c>
      <c r="AL2361" s="11">
        <v>2565</v>
      </c>
      <c r="AM2361" s="9" t="str">
        <f>TEXT(Table5[[#This Row],[EForm]],"000000")</f>
        <v>002565</v>
      </c>
      <c r="AN2361" s="11">
        <f t="shared" ca="1" si="440"/>
        <v>27.551711383982529</v>
      </c>
      <c r="AO2361" s="4" t="str">
        <f ca="1">TEXT(Table5[[#This Row],[EBeginForm]],"00")</f>
        <v>28</v>
      </c>
      <c r="AP2361" s="11">
        <f t="shared" ca="1" si="441"/>
        <v>31.591956369759902</v>
      </c>
      <c r="AQ2361" s="4" t="str">
        <f ca="1">TEXT(Table5[[#This Row],[EEndForm]],"00")</f>
        <v>32</v>
      </c>
      <c r="AR2361" s="12">
        <f ca="1">Table5[[#This Row],[EEndForm]]+(_xlfn.NORM.INV(RAND(),2,0.75))</f>
        <v>32.955378821905789</v>
      </c>
      <c r="AS2361" s="5" t="str">
        <f ca="1">TEXT(Table5[[#This Row],[ESigForm]],"00")</f>
        <v>33</v>
      </c>
      <c r="AT2361" s="9">
        <v>2552</v>
      </c>
      <c r="AU2361" s="9" t="str">
        <f>TEXT(Table5[[#This Row],[F]],"000000")</f>
        <v>002552</v>
      </c>
      <c r="AV2361" s="11">
        <f t="shared" ca="1" si="442"/>
        <v>31.267534392703883</v>
      </c>
      <c r="AW2361" s="4" t="str">
        <f ca="1">TEXT(Table5[[#This Row],[EBeginForm]],"00")</f>
        <v>28</v>
      </c>
      <c r="AX2361" s="11">
        <f t="shared" ca="1" si="443"/>
        <v>29.465634164449146</v>
      </c>
      <c r="AY2361" s="4" t="str">
        <f ca="1">TEXT(Table5[[#This Row],[EEndForm]],"00")</f>
        <v>32</v>
      </c>
      <c r="AZ2361" s="12">
        <f ca="1">Table5[[#This Row],[EEndForm]]+(_xlfn.NORM.INV(RAND(),2,0.75))</f>
        <v>34.244674058281078</v>
      </c>
      <c r="BA2361" s="5" t="str">
        <f ca="1">TEXT(Table5[[#This Row],[ESigForm]],"00")</f>
        <v>33</v>
      </c>
    </row>
    <row r="2362" spans="1:53" x14ac:dyDescent="0.3">
      <c r="A2362" s="1">
        <v>0</v>
      </c>
      <c r="B2362" s="1" t="s">
        <v>5</v>
      </c>
      <c r="C2362" s="11">
        <v>47124</v>
      </c>
      <c r="D2362" s="8" t="str">
        <f>TEXT(Table5[[#This Row],[Date]],"dd-mm-yyyy")</f>
        <v>06-01-2029</v>
      </c>
      <c r="E2362" s="11" t="str">
        <f>TEXT(Table5[[#This Row],[Date]],"dd/mm/yyyy")</f>
        <v>06/01/2029</v>
      </c>
      <c r="F2362" s="3" t="str">
        <f>DAY(Table5[[#This Row],[Date]])&amp;LOOKUP(DAY(Table5[[#This Row],[Date]]),{1,"st";2,"nd";3,"rd";4,"th";21,"st";22,"nd";23,"rd";24,"th";31,"st"}) &amp; TEXT(Table5[[#This Row],[Date]], " mmm, yyyy")</f>
        <v>6th Jan, 2029</v>
      </c>
      <c r="G2362" s="11">
        <v>2564</v>
      </c>
      <c r="H2362" s="9" t="str">
        <f>TEXT(Table5[[#This Row],[AForm]],"000000")</f>
        <v>002564</v>
      </c>
      <c r="I2362" s="11">
        <f t="shared" ca="1" si="432"/>
        <v>31.329913541724263</v>
      </c>
      <c r="J2362" s="4" t="str">
        <f ca="1">TEXT(Table5[[#This Row],[ABeginForm]],"00")</f>
        <v>31</v>
      </c>
      <c r="K2362" s="11">
        <f t="shared" ca="1" si="433"/>
        <v>27.130560974911994</v>
      </c>
      <c r="L2362" s="4" t="str">
        <f ca="1">TEXT(Table5[[#This Row],[AEndForm]],"00")</f>
        <v>27</v>
      </c>
      <c r="M2362" s="12">
        <f ca="1">Table5[[#This Row],[AEndForm]]+(_xlfn.NORM.INV(RAND(),2,0.75))</f>
        <v>28.916434290873095</v>
      </c>
      <c r="N2362" s="5" t="str">
        <f ca="1">TEXT(Table5[[#This Row],[ASigForm]],"00")</f>
        <v>29</v>
      </c>
      <c r="O2362" s="11" t="s">
        <v>12</v>
      </c>
      <c r="P2362" s="9" t="str">
        <f>TEXT(Table5[[#This Row],[BForm]],"000000")</f>
        <v xml:space="preserve"> </v>
      </c>
      <c r="Q2362" s="11">
        <f t="shared" ca="1" si="434"/>
        <v>25.202016173333039</v>
      </c>
      <c r="R2362" s="4" t="str">
        <f ca="1">TEXT(Table5[[#This Row],[BBeginForm]],"00")</f>
        <v>25</v>
      </c>
      <c r="S2362" s="11">
        <f t="shared" ca="1" si="435"/>
        <v>35.369105037994188</v>
      </c>
      <c r="T2362" s="4" t="str">
        <f ca="1">TEXT(Table5[[#This Row],[BEndForm]],"00")</f>
        <v>35</v>
      </c>
      <c r="U2362" s="12">
        <f ca="1">Table5[[#This Row],[BEndForm]]+(_xlfn.NORM.INV(RAND(),2,0.75))</f>
        <v>37.385747313040589</v>
      </c>
      <c r="V2362" s="5" t="str">
        <f ca="1">TEXT(Table5[[#This Row],[BSigForm]],"00")</f>
        <v>37</v>
      </c>
      <c r="W2362" s="6" t="s">
        <v>11</v>
      </c>
      <c r="X2362" s="11">
        <f t="shared" ca="1" si="436"/>
        <v>29.357619520721506</v>
      </c>
      <c r="Y2362" s="4" t="str">
        <f ca="1">TEXT(Table5[[#This Row],[CBeginForm]],"00")</f>
        <v>29</v>
      </c>
      <c r="Z2362" s="11">
        <f t="shared" ca="1" si="437"/>
        <v>30.523276418292806</v>
      </c>
      <c r="AA2362" s="4" t="str">
        <f ca="1">TEXT(Table5[[#This Row],[CEndForm]],"00")</f>
        <v>31</v>
      </c>
      <c r="AB2362" s="12">
        <f ca="1">Table5[[#This Row],[CEndForm]]+(_xlfn.NORM.INV(RAND(),2,0.75))</f>
        <v>32.426692180547171</v>
      </c>
      <c r="AC2362" s="5" t="str">
        <f ca="1">TEXT(Table5[[#This Row],[CSigForm]],"00")</f>
        <v>32</v>
      </c>
      <c r="AD2362" s="11">
        <v>2574</v>
      </c>
      <c r="AE2362" s="9" t="str">
        <f>TEXT(Table5[[#This Row],[DForm]],"000000")</f>
        <v>002574</v>
      </c>
      <c r="AF2362" s="11">
        <f t="shared" ca="1" si="438"/>
        <v>28.060433018671151</v>
      </c>
      <c r="AG2362" s="4" t="str">
        <f ca="1">TEXT(Table5[[#This Row],[DBeginForm]],"00")</f>
        <v>28</v>
      </c>
      <c r="AH2362" s="11">
        <f t="shared" ca="1" si="439"/>
        <v>28.600337271364015</v>
      </c>
      <c r="AI2362" s="4" t="str">
        <f ca="1">TEXT(Table5[[#This Row],[DEndForm]],"00")</f>
        <v>29</v>
      </c>
      <c r="AJ2362" s="12">
        <f ca="1">Table5[[#This Row],[DEndForm]]+(_xlfn.NORM.INV(RAND(),2,0.75))</f>
        <v>30.464206545932704</v>
      </c>
      <c r="AK2362" s="5" t="str">
        <f ca="1">TEXT(Table5[[#This Row],[DSigForm]],"00")</f>
        <v>30</v>
      </c>
      <c r="AL2362" s="11">
        <v>2566</v>
      </c>
      <c r="AM2362" s="9" t="str">
        <f>TEXT(Table5[[#This Row],[EForm]],"000000")</f>
        <v>002566</v>
      </c>
      <c r="AN2362" s="11">
        <f t="shared" ca="1" si="440"/>
        <v>31.306832522873435</v>
      </c>
      <c r="AO2362" s="4" t="str">
        <f ca="1">TEXT(Table5[[#This Row],[EBeginForm]],"00")</f>
        <v>31</v>
      </c>
      <c r="AP2362" s="11">
        <f t="shared" ca="1" si="441"/>
        <v>26.587858917927857</v>
      </c>
      <c r="AQ2362" s="4" t="str">
        <f ca="1">TEXT(Table5[[#This Row],[EEndForm]],"00")</f>
        <v>27</v>
      </c>
      <c r="AR2362" s="12">
        <f ca="1">Table5[[#This Row],[EEndForm]]+(_xlfn.NORM.INV(RAND(),2,0.75))</f>
        <v>27.451500177694172</v>
      </c>
      <c r="AS2362" s="5" t="str">
        <f ca="1">TEXT(Table5[[#This Row],[ESigForm]],"00")</f>
        <v>27</v>
      </c>
      <c r="AT2362" s="9">
        <v>2553</v>
      </c>
      <c r="AU2362" s="9" t="str">
        <f>TEXT(Table5[[#This Row],[F]],"000000")</f>
        <v>002553</v>
      </c>
      <c r="AV2362" s="11">
        <f t="shared" ca="1" si="442"/>
        <v>33.202719080974717</v>
      </c>
      <c r="AW2362" s="4" t="str">
        <f ca="1">TEXT(Table5[[#This Row],[EBeginForm]],"00")</f>
        <v>31</v>
      </c>
      <c r="AX2362" s="11">
        <f t="shared" ca="1" si="443"/>
        <v>28.440938761101286</v>
      </c>
      <c r="AY2362" s="4" t="str">
        <f ca="1">TEXT(Table5[[#This Row],[EEndForm]],"00")</f>
        <v>27</v>
      </c>
      <c r="AZ2362" s="12">
        <f ca="1">Table5[[#This Row],[EEndForm]]+(_xlfn.NORM.INV(RAND(),2,0.75))</f>
        <v>27.140870777802597</v>
      </c>
      <c r="BA2362" s="5" t="str">
        <f ca="1">TEXT(Table5[[#This Row],[ESigForm]],"00")</f>
        <v>27</v>
      </c>
    </row>
    <row r="2363" spans="1:53" x14ac:dyDescent="0.3">
      <c r="A2363" s="1">
        <v>0</v>
      </c>
      <c r="B2363" s="1" t="s">
        <v>6</v>
      </c>
      <c r="C2363" s="11">
        <v>47126</v>
      </c>
      <c r="D2363" s="8" t="str">
        <f>TEXT(Table5[[#This Row],[Date]],"dd-mm-yyyy")</f>
        <v>08-01-2029</v>
      </c>
      <c r="E2363" s="11" t="str">
        <f>TEXT(Table5[[#This Row],[Date]],"dd/mm/yyyy")</f>
        <v>08/01/2029</v>
      </c>
      <c r="F2363" s="3" t="str">
        <f>DAY(Table5[[#This Row],[Date]])&amp;LOOKUP(DAY(Table5[[#This Row],[Date]]),{1,"st";2,"nd";3,"rd";4,"th";21,"st";22,"nd";23,"rd";24,"th";31,"st"}) &amp; TEXT(Table5[[#This Row],[Date]], " mmm, yyyy")</f>
        <v>8th Jan, 2029</v>
      </c>
      <c r="G2363" s="11">
        <v>2565</v>
      </c>
      <c r="H2363" s="9" t="str">
        <f>TEXT(Table5[[#This Row],[AForm]],"000000")</f>
        <v>002565</v>
      </c>
      <c r="I2363" s="11">
        <f t="shared" ca="1" si="432"/>
        <v>30.988760461371488</v>
      </c>
      <c r="J2363" s="4" t="str">
        <f ca="1">TEXT(Table5[[#This Row],[ABeginForm]],"00")</f>
        <v>31</v>
      </c>
      <c r="K2363" s="11">
        <f t="shared" ca="1" si="433"/>
        <v>32.448179879463865</v>
      </c>
      <c r="L2363" s="4" t="str">
        <f ca="1">TEXT(Table5[[#This Row],[AEndForm]],"00")</f>
        <v>32</v>
      </c>
      <c r="M2363" s="12">
        <f ca="1">Table5[[#This Row],[AEndForm]]+(_xlfn.NORM.INV(RAND(),2,0.75))</f>
        <v>34.850665761057634</v>
      </c>
      <c r="N2363" s="5" t="str">
        <f ca="1">TEXT(Table5[[#This Row],[ASigForm]],"00")</f>
        <v>35</v>
      </c>
      <c r="O2363" s="11">
        <v>403</v>
      </c>
      <c r="P2363" s="9" t="str">
        <f>TEXT(Table5[[#This Row],[BForm]],"000000")</f>
        <v>000403</v>
      </c>
      <c r="Q2363" s="11">
        <f t="shared" ca="1" si="434"/>
        <v>30.905712645830725</v>
      </c>
      <c r="R2363" s="4" t="str">
        <f ca="1">TEXT(Table5[[#This Row],[BBeginForm]],"00")</f>
        <v>31</v>
      </c>
      <c r="S2363" s="11">
        <f t="shared" ca="1" si="435"/>
        <v>28.17277369961343</v>
      </c>
      <c r="T2363" s="4" t="str">
        <f ca="1">TEXT(Table5[[#This Row],[BEndForm]],"00")</f>
        <v>28</v>
      </c>
      <c r="U2363" s="12">
        <f ca="1">Table5[[#This Row],[BEndForm]]+(_xlfn.NORM.INV(RAND(),2,0.75))</f>
        <v>30.509645337741276</v>
      </c>
      <c r="V2363" s="5" t="str">
        <f ca="1">TEXT(Table5[[#This Row],[BSigForm]],"00")</f>
        <v>31</v>
      </c>
      <c r="W2363" s="6" t="s">
        <v>11</v>
      </c>
      <c r="X2363" s="11">
        <f t="shared" ca="1" si="436"/>
        <v>30.716083972258957</v>
      </c>
      <c r="Y2363" s="4" t="str">
        <f ca="1">TEXT(Table5[[#This Row],[CBeginForm]],"00")</f>
        <v>31</v>
      </c>
      <c r="Z2363" s="11">
        <f t="shared" ca="1" si="437"/>
        <v>25.935561433170825</v>
      </c>
      <c r="AA2363" s="4" t="str">
        <f ca="1">TEXT(Table5[[#This Row],[CEndForm]],"00")</f>
        <v>26</v>
      </c>
      <c r="AB2363" s="12">
        <f ca="1">Table5[[#This Row],[CEndForm]]+(_xlfn.NORM.INV(RAND(),2,0.75))</f>
        <v>28.033076958495826</v>
      </c>
      <c r="AC2363" s="5" t="str">
        <f ca="1">TEXT(Table5[[#This Row],[CSigForm]],"00")</f>
        <v>28</v>
      </c>
      <c r="AD2363" s="11">
        <v>2575</v>
      </c>
      <c r="AE2363" s="9" t="str">
        <f>TEXT(Table5[[#This Row],[DForm]],"000000")</f>
        <v>002575</v>
      </c>
      <c r="AF2363" s="11">
        <f t="shared" ca="1" si="438"/>
        <v>28.363329354023509</v>
      </c>
      <c r="AG2363" s="4" t="str">
        <f ca="1">TEXT(Table5[[#This Row],[DBeginForm]],"00")</f>
        <v>28</v>
      </c>
      <c r="AH2363" s="11">
        <f t="shared" ca="1" si="439"/>
        <v>31.583305713107343</v>
      </c>
      <c r="AI2363" s="4" t="str">
        <f ca="1">TEXT(Table5[[#This Row],[DEndForm]],"00")</f>
        <v>32</v>
      </c>
      <c r="AJ2363" s="12">
        <f ca="1">Table5[[#This Row],[DEndForm]]+(_xlfn.NORM.INV(RAND(),2,0.75))</f>
        <v>33.503531447429324</v>
      </c>
      <c r="AK2363" s="5" t="str">
        <f ca="1">TEXT(Table5[[#This Row],[DSigForm]],"00")</f>
        <v>34</v>
      </c>
      <c r="AL2363" s="11">
        <v>2567</v>
      </c>
      <c r="AM2363" s="9" t="str">
        <f>TEXT(Table5[[#This Row],[EForm]],"000000")</f>
        <v>002567</v>
      </c>
      <c r="AN2363" s="11">
        <f t="shared" ca="1" si="440"/>
        <v>30.698095483829128</v>
      </c>
      <c r="AO2363" s="4" t="str">
        <f ca="1">TEXT(Table5[[#This Row],[EBeginForm]],"00")</f>
        <v>31</v>
      </c>
      <c r="AP2363" s="11">
        <f t="shared" ca="1" si="441"/>
        <v>25.545908748998777</v>
      </c>
      <c r="AQ2363" s="4" t="str">
        <f ca="1">TEXT(Table5[[#This Row],[EEndForm]],"00")</f>
        <v>26</v>
      </c>
      <c r="AR2363" s="12">
        <f ca="1">Table5[[#This Row],[EEndForm]]+(_xlfn.NORM.INV(RAND(),2,0.75))</f>
        <v>26.937190835912013</v>
      </c>
      <c r="AS2363" s="5" t="str">
        <f ca="1">TEXT(Table5[[#This Row],[ESigForm]],"00")</f>
        <v>27</v>
      </c>
      <c r="AT2363" s="9">
        <v>2554</v>
      </c>
      <c r="AU2363" s="9" t="str">
        <f>TEXT(Table5[[#This Row],[F]],"000000")</f>
        <v>002554</v>
      </c>
      <c r="AV2363" s="11">
        <f t="shared" ca="1" si="442"/>
        <v>32.354178809119546</v>
      </c>
      <c r="AW2363" s="4" t="str">
        <f ca="1">TEXT(Table5[[#This Row],[EBeginForm]],"00")</f>
        <v>31</v>
      </c>
      <c r="AX2363" s="11">
        <f t="shared" ca="1" si="443"/>
        <v>31.437469888487428</v>
      </c>
      <c r="AY2363" s="4" t="str">
        <f ca="1">TEXT(Table5[[#This Row],[EEndForm]],"00")</f>
        <v>26</v>
      </c>
      <c r="AZ2363" s="12">
        <f ca="1">Table5[[#This Row],[EEndForm]]+(_xlfn.NORM.INV(RAND(),2,0.75))</f>
        <v>28.674303568623927</v>
      </c>
      <c r="BA2363" s="5" t="str">
        <f ca="1">TEXT(Table5[[#This Row],[ESigForm]],"00")</f>
        <v>27</v>
      </c>
    </row>
    <row r="2364" spans="1:53" x14ac:dyDescent="0.3">
      <c r="A2364" s="1">
        <v>0</v>
      </c>
      <c r="B2364" s="1" t="s">
        <v>7</v>
      </c>
      <c r="C2364" s="11">
        <v>47127</v>
      </c>
      <c r="D2364" s="8" t="str">
        <f>TEXT(Table5[[#This Row],[Date]],"dd-mm-yyyy")</f>
        <v>09-01-2029</v>
      </c>
      <c r="E2364" s="11" t="str">
        <f>TEXT(Table5[[#This Row],[Date]],"dd/mm/yyyy")</f>
        <v>09/01/2029</v>
      </c>
      <c r="F2364" s="3" t="str">
        <f>DAY(Table5[[#This Row],[Date]])&amp;LOOKUP(DAY(Table5[[#This Row],[Date]]),{1,"st";2,"nd";3,"rd";4,"th";21,"st";22,"nd";23,"rd";24,"th";31,"st"}) &amp; TEXT(Table5[[#This Row],[Date]], " mmm, yyyy")</f>
        <v>9th Jan, 2029</v>
      </c>
      <c r="G2364" s="11">
        <v>2566</v>
      </c>
      <c r="H2364" s="9" t="str">
        <f>TEXT(Table5[[#This Row],[AForm]],"000000")</f>
        <v>002566</v>
      </c>
      <c r="I2364" s="11">
        <f t="shared" ca="1" si="432"/>
        <v>34.336117661694978</v>
      </c>
      <c r="J2364" s="4" t="str">
        <f ca="1">TEXT(Table5[[#This Row],[ABeginForm]],"00")</f>
        <v>34</v>
      </c>
      <c r="K2364" s="11">
        <f t="shared" ca="1" si="433"/>
        <v>33.017177611856717</v>
      </c>
      <c r="L2364" s="4" t="str">
        <f ca="1">TEXT(Table5[[#This Row],[AEndForm]],"00")</f>
        <v>33</v>
      </c>
      <c r="M2364" s="12">
        <f ca="1">Table5[[#This Row],[AEndForm]]+(_xlfn.NORM.INV(RAND(),2,0.75))</f>
        <v>34.990004566256488</v>
      </c>
      <c r="N2364" s="5" t="str">
        <f ca="1">TEXT(Table5[[#This Row],[ASigForm]],"00")</f>
        <v>35</v>
      </c>
      <c r="O2364" s="11" t="s">
        <v>12</v>
      </c>
      <c r="P2364" s="9" t="str">
        <f>TEXT(Table5[[#This Row],[BForm]],"000000")</f>
        <v xml:space="preserve"> </v>
      </c>
      <c r="Q2364" s="11">
        <f t="shared" ca="1" si="434"/>
        <v>30.115648009573384</v>
      </c>
      <c r="R2364" s="4" t="str">
        <f ca="1">TEXT(Table5[[#This Row],[BBeginForm]],"00")</f>
        <v>30</v>
      </c>
      <c r="S2364" s="11">
        <f t="shared" ca="1" si="435"/>
        <v>34.612472919776934</v>
      </c>
      <c r="T2364" s="4" t="str">
        <f ca="1">TEXT(Table5[[#This Row],[BEndForm]],"00")</f>
        <v>35</v>
      </c>
      <c r="U2364" s="12">
        <f ca="1">Table5[[#This Row],[BEndForm]]+(_xlfn.NORM.INV(RAND(),2,0.75))</f>
        <v>37.986177773975626</v>
      </c>
      <c r="V2364" s="5" t="str">
        <f ca="1">TEXT(Table5[[#This Row],[BSigForm]],"00")</f>
        <v>38</v>
      </c>
      <c r="W2364" s="6" t="s">
        <v>11</v>
      </c>
      <c r="X2364" s="11">
        <f t="shared" ca="1" si="436"/>
        <v>26.74515984503546</v>
      </c>
      <c r="Y2364" s="4" t="str">
        <f ca="1">TEXT(Table5[[#This Row],[CBeginForm]],"00")</f>
        <v>27</v>
      </c>
      <c r="Z2364" s="11">
        <f t="shared" ca="1" si="437"/>
        <v>27.870661170487217</v>
      </c>
      <c r="AA2364" s="4" t="str">
        <f ca="1">TEXT(Table5[[#This Row],[CEndForm]],"00")</f>
        <v>28</v>
      </c>
      <c r="AB2364" s="12">
        <f ca="1">Table5[[#This Row],[CEndForm]]+(_xlfn.NORM.INV(RAND(),2,0.75))</f>
        <v>29.265461369139945</v>
      </c>
      <c r="AC2364" s="5" t="str">
        <f ca="1">TEXT(Table5[[#This Row],[CSigForm]],"00")</f>
        <v>29</v>
      </c>
      <c r="AD2364" s="11">
        <v>2576</v>
      </c>
      <c r="AE2364" s="9" t="str">
        <f>TEXT(Table5[[#This Row],[DForm]],"000000")</f>
        <v>002576</v>
      </c>
      <c r="AF2364" s="11">
        <f t="shared" ca="1" si="438"/>
        <v>29.904055474640916</v>
      </c>
      <c r="AG2364" s="4" t="str">
        <f ca="1">TEXT(Table5[[#This Row],[DBeginForm]],"00")</f>
        <v>30</v>
      </c>
      <c r="AH2364" s="11">
        <f t="shared" ca="1" si="439"/>
        <v>33.335062792791838</v>
      </c>
      <c r="AI2364" s="4" t="str">
        <f ca="1">TEXT(Table5[[#This Row],[DEndForm]],"00")</f>
        <v>33</v>
      </c>
      <c r="AJ2364" s="12">
        <f ca="1">Table5[[#This Row],[DEndForm]]+(_xlfn.NORM.INV(RAND(),2,0.75))</f>
        <v>35.669682729689086</v>
      </c>
      <c r="AK2364" s="5" t="str">
        <f ca="1">TEXT(Table5[[#This Row],[DSigForm]],"00")</f>
        <v>36</v>
      </c>
      <c r="AL2364" s="11">
        <v>2568</v>
      </c>
      <c r="AM2364" s="9" t="str">
        <f>TEXT(Table5[[#This Row],[EForm]],"000000")</f>
        <v>002568</v>
      </c>
      <c r="AN2364" s="11">
        <f t="shared" ca="1" si="440"/>
        <v>25.751819510027172</v>
      </c>
      <c r="AO2364" s="4" t="str">
        <f ca="1">TEXT(Table5[[#This Row],[EBeginForm]],"00")</f>
        <v>26</v>
      </c>
      <c r="AP2364" s="11">
        <f t="shared" ca="1" si="441"/>
        <v>30.604955565235191</v>
      </c>
      <c r="AQ2364" s="4" t="str">
        <f ca="1">TEXT(Table5[[#This Row],[EEndForm]],"00")</f>
        <v>31</v>
      </c>
      <c r="AR2364" s="12">
        <f ca="1">Table5[[#This Row],[EEndForm]]+(_xlfn.NORM.INV(RAND(),2,0.75))</f>
        <v>32.427567886132501</v>
      </c>
      <c r="AS2364" s="5" t="str">
        <f ca="1">TEXT(Table5[[#This Row],[ESigForm]],"00")</f>
        <v>32</v>
      </c>
      <c r="AT2364" s="9">
        <v>2555</v>
      </c>
      <c r="AU2364" s="9" t="str">
        <f>TEXT(Table5[[#This Row],[F]],"000000")</f>
        <v>002555</v>
      </c>
      <c r="AV2364" s="11">
        <f t="shared" ca="1" si="442"/>
        <v>33.738163880541023</v>
      </c>
      <c r="AW2364" s="4" t="str">
        <f ca="1">TEXT(Table5[[#This Row],[EBeginForm]],"00")</f>
        <v>26</v>
      </c>
      <c r="AX2364" s="11">
        <f t="shared" ca="1" si="443"/>
        <v>26.273688503529421</v>
      </c>
      <c r="AY2364" s="4" t="str">
        <f ca="1">TEXT(Table5[[#This Row],[EEndForm]],"00")</f>
        <v>31</v>
      </c>
      <c r="AZ2364" s="12">
        <f ca="1">Table5[[#This Row],[EEndForm]]+(_xlfn.NORM.INV(RAND(),2,0.75))</f>
        <v>33.599321012997649</v>
      </c>
      <c r="BA2364" s="5" t="str">
        <f ca="1">TEXT(Table5[[#This Row],[ESigForm]],"00")</f>
        <v>32</v>
      </c>
    </row>
    <row r="2365" spans="1:53" x14ac:dyDescent="0.3">
      <c r="A2365" s="1">
        <v>0</v>
      </c>
      <c r="B2365" s="1" t="s">
        <v>8</v>
      </c>
      <c r="C2365" s="11">
        <v>47128</v>
      </c>
      <c r="D2365" s="8" t="str">
        <f>TEXT(Table5[[#This Row],[Date]],"dd-mm-yyyy")</f>
        <v>10-01-2029</v>
      </c>
      <c r="E2365" s="11" t="str">
        <f>TEXT(Table5[[#This Row],[Date]],"dd/mm/yyyy")</f>
        <v>10/01/2029</v>
      </c>
      <c r="F2365" s="3" t="str">
        <f>DAY(Table5[[#This Row],[Date]])&amp;LOOKUP(DAY(Table5[[#This Row],[Date]]),{1,"st";2,"nd";3,"rd";4,"th";21,"st";22,"nd";23,"rd";24,"th";31,"st"}) &amp; TEXT(Table5[[#This Row],[Date]], " mmm, yyyy")</f>
        <v>10th Jan, 2029</v>
      </c>
      <c r="G2365" s="11">
        <v>2567</v>
      </c>
      <c r="H2365" s="9" t="str">
        <f>TEXT(Table5[[#This Row],[AForm]],"000000")</f>
        <v>002567</v>
      </c>
      <c r="I2365" s="11">
        <f t="shared" ca="1" si="432"/>
        <v>26.01939331100828</v>
      </c>
      <c r="J2365" s="4" t="str">
        <f ca="1">TEXT(Table5[[#This Row],[ABeginForm]],"00")</f>
        <v>26</v>
      </c>
      <c r="K2365" s="11">
        <f t="shared" ca="1" si="433"/>
        <v>31.293017077477995</v>
      </c>
      <c r="L2365" s="4" t="str">
        <f ca="1">TEXT(Table5[[#This Row],[AEndForm]],"00")</f>
        <v>31</v>
      </c>
      <c r="M2365" s="12">
        <f ca="1">Table5[[#This Row],[AEndForm]]+(_xlfn.NORM.INV(RAND(),2,0.75))</f>
        <v>33.065254916042548</v>
      </c>
      <c r="N2365" s="5" t="str">
        <f ca="1">TEXT(Table5[[#This Row],[ASigForm]],"00")</f>
        <v>33</v>
      </c>
      <c r="O2365" s="11" t="s">
        <v>12</v>
      </c>
      <c r="P2365" s="9" t="str">
        <f>TEXT(Table5[[#This Row],[BForm]],"000000")</f>
        <v xml:space="preserve"> </v>
      </c>
      <c r="Q2365" s="11">
        <f t="shared" ca="1" si="434"/>
        <v>30.546478196086671</v>
      </c>
      <c r="R2365" s="4" t="str">
        <f ca="1">TEXT(Table5[[#This Row],[BBeginForm]],"00")</f>
        <v>31</v>
      </c>
      <c r="S2365" s="11">
        <f t="shared" ca="1" si="435"/>
        <v>34.946180156797254</v>
      </c>
      <c r="T2365" s="4" t="str">
        <f ca="1">TEXT(Table5[[#This Row],[BEndForm]],"00")</f>
        <v>35</v>
      </c>
      <c r="U2365" s="12">
        <f ca="1">Table5[[#This Row],[BEndForm]]+(_xlfn.NORM.INV(RAND(),2,0.75))</f>
        <v>37.128763724326561</v>
      </c>
      <c r="V2365" s="5" t="str">
        <f ca="1">TEXT(Table5[[#This Row],[BSigForm]],"00")</f>
        <v>37</v>
      </c>
      <c r="W2365" s="6" t="s">
        <v>11</v>
      </c>
      <c r="X2365" s="11">
        <f t="shared" ca="1" si="436"/>
        <v>27.524838561248174</v>
      </c>
      <c r="Y2365" s="4" t="str">
        <f ca="1">TEXT(Table5[[#This Row],[CBeginForm]],"00")</f>
        <v>28</v>
      </c>
      <c r="Z2365" s="11">
        <f t="shared" ca="1" si="437"/>
        <v>29.855160494645833</v>
      </c>
      <c r="AA2365" s="4" t="str">
        <f ca="1">TEXT(Table5[[#This Row],[CEndForm]],"00")</f>
        <v>30</v>
      </c>
      <c r="AB2365" s="12">
        <f ca="1">Table5[[#This Row],[CEndForm]]+(_xlfn.NORM.INV(RAND(),2,0.75))</f>
        <v>30.831325116595568</v>
      </c>
      <c r="AC2365" s="5" t="str">
        <f ca="1">TEXT(Table5[[#This Row],[CSigForm]],"00")</f>
        <v>31</v>
      </c>
      <c r="AD2365" s="11">
        <v>2577</v>
      </c>
      <c r="AE2365" s="9" t="str">
        <f>TEXT(Table5[[#This Row],[DForm]],"000000")</f>
        <v>002577</v>
      </c>
      <c r="AF2365" s="11">
        <f t="shared" ca="1" si="438"/>
        <v>29.846236008424867</v>
      </c>
      <c r="AG2365" s="4" t="str">
        <f ca="1">TEXT(Table5[[#This Row],[DBeginForm]],"00")</f>
        <v>30</v>
      </c>
      <c r="AH2365" s="11">
        <f t="shared" ca="1" si="439"/>
        <v>29.750751756306936</v>
      </c>
      <c r="AI2365" s="4" t="str">
        <f ca="1">TEXT(Table5[[#This Row],[DEndForm]],"00")</f>
        <v>30</v>
      </c>
      <c r="AJ2365" s="12">
        <f ca="1">Table5[[#This Row],[DEndForm]]+(_xlfn.NORM.INV(RAND(),2,0.75))</f>
        <v>31.60990894780053</v>
      </c>
      <c r="AK2365" s="5" t="str">
        <f ca="1">TEXT(Table5[[#This Row],[DSigForm]],"00")</f>
        <v>32</v>
      </c>
      <c r="AL2365" s="11">
        <v>2569</v>
      </c>
      <c r="AM2365" s="9" t="str">
        <f>TEXT(Table5[[#This Row],[EForm]],"000000")</f>
        <v>002569</v>
      </c>
      <c r="AN2365" s="11">
        <f t="shared" ca="1" si="440"/>
        <v>34.696671014234738</v>
      </c>
      <c r="AO2365" s="4" t="str">
        <f ca="1">TEXT(Table5[[#This Row],[EBeginForm]],"00")</f>
        <v>35</v>
      </c>
      <c r="AP2365" s="11">
        <f t="shared" ca="1" si="441"/>
        <v>27.119015572998755</v>
      </c>
      <c r="AQ2365" s="4" t="str">
        <f ca="1">TEXT(Table5[[#This Row],[EEndForm]],"00")</f>
        <v>27</v>
      </c>
      <c r="AR2365" s="12">
        <f ca="1">Table5[[#This Row],[EEndForm]]+(_xlfn.NORM.INV(RAND(),2,0.75))</f>
        <v>29.574571347692096</v>
      </c>
      <c r="AS2365" s="5" t="str">
        <f ca="1">TEXT(Table5[[#This Row],[ESigForm]],"00")</f>
        <v>30</v>
      </c>
      <c r="AT2365" s="9">
        <v>2556</v>
      </c>
      <c r="AU2365" s="9" t="str">
        <f>TEXT(Table5[[#This Row],[F]],"000000")</f>
        <v>002556</v>
      </c>
      <c r="AV2365" s="11">
        <f t="shared" ca="1" si="442"/>
        <v>31.247249155177386</v>
      </c>
      <c r="AW2365" s="4" t="str">
        <f ca="1">TEXT(Table5[[#This Row],[EBeginForm]],"00")</f>
        <v>35</v>
      </c>
      <c r="AX2365" s="11">
        <f t="shared" ca="1" si="443"/>
        <v>31.591119000126099</v>
      </c>
      <c r="AY2365" s="4" t="str">
        <f ca="1">TEXT(Table5[[#This Row],[EEndForm]],"00")</f>
        <v>27</v>
      </c>
      <c r="AZ2365" s="12">
        <f ca="1">Table5[[#This Row],[EEndForm]]+(_xlfn.NORM.INV(RAND(),2,0.75))</f>
        <v>28.463012438867906</v>
      </c>
      <c r="BA2365" s="5" t="str">
        <f ca="1">TEXT(Table5[[#This Row],[ESigForm]],"00")</f>
        <v>30</v>
      </c>
    </row>
    <row r="2366" spans="1:53" x14ac:dyDescent="0.3">
      <c r="A2366" s="1">
        <v>0</v>
      </c>
      <c r="B2366" s="1" t="s">
        <v>9</v>
      </c>
      <c r="C2366" s="11">
        <v>47129</v>
      </c>
      <c r="D2366" s="8" t="str">
        <f>TEXT(Table5[[#This Row],[Date]],"dd-mm-yyyy")</f>
        <v>11-01-2029</v>
      </c>
      <c r="E2366" s="11" t="str">
        <f>TEXT(Table5[[#This Row],[Date]],"dd/mm/yyyy")</f>
        <v>11/01/2029</v>
      </c>
      <c r="F2366" s="3" t="str">
        <f>DAY(Table5[[#This Row],[Date]])&amp;LOOKUP(DAY(Table5[[#This Row],[Date]]),{1,"st";2,"nd";3,"rd";4,"th";21,"st";22,"nd";23,"rd";24,"th";31,"st"}) &amp; TEXT(Table5[[#This Row],[Date]], " mmm, yyyy")</f>
        <v>11th Jan, 2029</v>
      </c>
      <c r="G2366" s="11">
        <v>2568</v>
      </c>
      <c r="H2366" s="9" t="str">
        <f>TEXT(Table5[[#This Row],[AForm]],"000000")</f>
        <v>002568</v>
      </c>
      <c r="I2366" s="11">
        <f t="shared" ca="1" si="432"/>
        <v>27.753032188367317</v>
      </c>
      <c r="J2366" s="4" t="str">
        <f ca="1">TEXT(Table5[[#This Row],[ABeginForm]],"00")</f>
        <v>28</v>
      </c>
      <c r="K2366" s="11">
        <f t="shared" ca="1" si="433"/>
        <v>28.331766530295347</v>
      </c>
      <c r="L2366" s="4" t="str">
        <f ca="1">TEXT(Table5[[#This Row],[AEndForm]],"00")</f>
        <v>28</v>
      </c>
      <c r="M2366" s="12">
        <f ca="1">Table5[[#This Row],[AEndForm]]+(_xlfn.NORM.INV(RAND(),2,0.75))</f>
        <v>31.379084785545949</v>
      </c>
      <c r="N2366" s="5" t="str">
        <f ca="1">TEXT(Table5[[#This Row],[ASigForm]],"00")</f>
        <v>31</v>
      </c>
      <c r="O2366" s="11" t="s">
        <v>12</v>
      </c>
      <c r="P2366" s="9" t="str">
        <f>TEXT(Table5[[#This Row],[BForm]],"000000")</f>
        <v xml:space="preserve"> </v>
      </c>
      <c r="Q2366" s="11">
        <f t="shared" ca="1" si="434"/>
        <v>29.697779652104952</v>
      </c>
      <c r="R2366" s="4" t="str">
        <f ca="1">TEXT(Table5[[#This Row],[BBeginForm]],"00")</f>
        <v>30</v>
      </c>
      <c r="S2366" s="11">
        <f t="shared" ca="1" si="435"/>
        <v>33.673428593863541</v>
      </c>
      <c r="T2366" s="4" t="str">
        <f ca="1">TEXT(Table5[[#This Row],[BEndForm]],"00")</f>
        <v>34</v>
      </c>
      <c r="U2366" s="12">
        <f ca="1">Table5[[#This Row],[BEndForm]]+(_xlfn.NORM.INV(RAND(),2,0.75))</f>
        <v>34.833837809799256</v>
      </c>
      <c r="V2366" s="5" t="str">
        <f ca="1">TEXT(Table5[[#This Row],[BSigForm]],"00")</f>
        <v>35</v>
      </c>
      <c r="W2366" s="6" t="s">
        <v>11</v>
      </c>
      <c r="X2366" s="11">
        <f t="shared" ca="1" si="436"/>
        <v>29.666067737241672</v>
      </c>
      <c r="Y2366" s="4" t="str">
        <f ca="1">TEXT(Table5[[#This Row],[CBeginForm]],"00")</f>
        <v>30</v>
      </c>
      <c r="Z2366" s="11">
        <f t="shared" ca="1" si="437"/>
        <v>30.353938851978391</v>
      </c>
      <c r="AA2366" s="4" t="str">
        <f ca="1">TEXT(Table5[[#This Row],[CEndForm]],"00")</f>
        <v>30</v>
      </c>
      <c r="AB2366" s="12">
        <f ca="1">Table5[[#This Row],[CEndForm]]+(_xlfn.NORM.INV(RAND(),2,0.75))</f>
        <v>31.342250246365339</v>
      </c>
      <c r="AC2366" s="5" t="str">
        <f ca="1">TEXT(Table5[[#This Row],[CSigForm]],"00")</f>
        <v>31</v>
      </c>
      <c r="AD2366" s="11">
        <v>2578</v>
      </c>
      <c r="AE2366" s="9" t="str">
        <f>TEXT(Table5[[#This Row],[DForm]],"000000")</f>
        <v>002578</v>
      </c>
      <c r="AF2366" s="11">
        <f t="shared" ca="1" si="438"/>
        <v>30.198052724448814</v>
      </c>
      <c r="AG2366" s="4" t="str">
        <f ca="1">TEXT(Table5[[#This Row],[DBeginForm]],"00")</f>
        <v>30</v>
      </c>
      <c r="AH2366" s="11">
        <f t="shared" ca="1" si="439"/>
        <v>29.248906793791068</v>
      </c>
      <c r="AI2366" s="4" t="str">
        <f ca="1">TEXT(Table5[[#This Row],[DEndForm]],"00")</f>
        <v>29</v>
      </c>
      <c r="AJ2366" s="12">
        <f ca="1">Table5[[#This Row],[DEndForm]]+(_xlfn.NORM.INV(RAND(),2,0.75))</f>
        <v>30.92826094784672</v>
      </c>
      <c r="AK2366" s="5" t="str">
        <f ca="1">TEXT(Table5[[#This Row],[DSigForm]],"00")</f>
        <v>31</v>
      </c>
      <c r="AL2366" s="11">
        <v>2570</v>
      </c>
      <c r="AM2366" s="9" t="str">
        <f>TEXT(Table5[[#This Row],[EForm]],"000000")</f>
        <v>002570</v>
      </c>
      <c r="AN2366" s="11">
        <f t="shared" ca="1" si="440"/>
        <v>26.860930116318464</v>
      </c>
      <c r="AO2366" s="4" t="str">
        <f ca="1">TEXT(Table5[[#This Row],[EBeginForm]],"00")</f>
        <v>27</v>
      </c>
      <c r="AP2366" s="11">
        <f t="shared" ca="1" si="441"/>
        <v>35.216333535870561</v>
      </c>
      <c r="AQ2366" s="4" t="str">
        <f ca="1">TEXT(Table5[[#This Row],[EEndForm]],"00")</f>
        <v>35</v>
      </c>
      <c r="AR2366" s="12">
        <f ca="1">Table5[[#This Row],[EEndForm]]+(_xlfn.NORM.INV(RAND(),2,0.75))</f>
        <v>38.437322715562345</v>
      </c>
      <c r="AS2366" s="5" t="str">
        <f ca="1">TEXT(Table5[[#This Row],[ESigForm]],"00")</f>
        <v>38</v>
      </c>
      <c r="AT2366" s="9">
        <v>2557</v>
      </c>
      <c r="AU2366" s="9" t="str">
        <f>TEXT(Table5[[#This Row],[F]],"000000")</f>
        <v>002557</v>
      </c>
      <c r="AV2366" s="11">
        <f t="shared" ca="1" si="442"/>
        <v>32.818762455329946</v>
      </c>
      <c r="AW2366" s="4" t="str">
        <f ca="1">TEXT(Table5[[#This Row],[EBeginForm]],"00")</f>
        <v>27</v>
      </c>
      <c r="AX2366" s="11">
        <f t="shared" ca="1" si="443"/>
        <v>33.283962663330385</v>
      </c>
      <c r="AY2366" s="4" t="str">
        <f ca="1">TEXT(Table5[[#This Row],[EEndForm]],"00")</f>
        <v>35</v>
      </c>
      <c r="AZ2366" s="12">
        <f ca="1">Table5[[#This Row],[EEndForm]]+(_xlfn.NORM.INV(RAND(),2,0.75))</f>
        <v>37.882107762297991</v>
      </c>
      <c r="BA2366" s="5" t="str">
        <f ca="1">TEXT(Table5[[#This Row],[ESigForm]],"00")</f>
        <v>38</v>
      </c>
    </row>
    <row r="2367" spans="1:53" x14ac:dyDescent="0.3">
      <c r="A2367" s="1">
        <v>0</v>
      </c>
      <c r="B2367" s="1" t="s">
        <v>10</v>
      </c>
      <c r="C2367" s="11">
        <v>47130</v>
      </c>
      <c r="D2367" s="8" t="str">
        <f>TEXT(Table5[[#This Row],[Date]],"dd-mm-yyyy")</f>
        <v>12-01-2029</v>
      </c>
      <c r="E2367" s="11" t="str">
        <f>TEXT(Table5[[#This Row],[Date]],"dd/mm/yyyy")</f>
        <v>12/01/2029</v>
      </c>
      <c r="F2367" s="3" t="str">
        <f>DAY(Table5[[#This Row],[Date]])&amp;LOOKUP(DAY(Table5[[#This Row],[Date]]),{1,"st";2,"nd";3,"rd";4,"th";21,"st";22,"nd";23,"rd";24,"th";31,"st"}) &amp; TEXT(Table5[[#This Row],[Date]], " mmm, yyyy")</f>
        <v>12th Jan, 2029</v>
      </c>
      <c r="G2367" s="11">
        <v>2569</v>
      </c>
      <c r="H2367" s="9" t="str">
        <f>TEXT(Table5[[#This Row],[AForm]],"000000")</f>
        <v>002569</v>
      </c>
      <c r="I2367" s="11">
        <f t="shared" ca="1" si="432"/>
        <v>26.798780764241116</v>
      </c>
      <c r="J2367" s="4" t="str">
        <f ca="1">TEXT(Table5[[#This Row],[ABeginForm]],"00")</f>
        <v>27</v>
      </c>
      <c r="K2367" s="11">
        <f t="shared" ca="1" si="433"/>
        <v>31.810203083926364</v>
      </c>
      <c r="L2367" s="4" t="str">
        <f ca="1">TEXT(Table5[[#This Row],[AEndForm]],"00")</f>
        <v>32</v>
      </c>
      <c r="M2367" s="12">
        <f ca="1">Table5[[#This Row],[AEndForm]]+(_xlfn.NORM.INV(RAND(),2,0.75))</f>
        <v>32.963480680111104</v>
      </c>
      <c r="N2367" s="5" t="str">
        <f ca="1">TEXT(Table5[[#This Row],[ASigForm]],"00")</f>
        <v>33</v>
      </c>
      <c r="O2367" s="11" t="s">
        <v>12</v>
      </c>
      <c r="P2367" s="9" t="str">
        <f>TEXT(Table5[[#This Row],[BForm]],"000000")</f>
        <v xml:space="preserve"> </v>
      </c>
      <c r="Q2367" s="11">
        <f t="shared" ca="1" si="434"/>
        <v>32.984875347034382</v>
      </c>
      <c r="R2367" s="4" t="str">
        <f ca="1">TEXT(Table5[[#This Row],[BBeginForm]],"00")</f>
        <v>33</v>
      </c>
      <c r="S2367" s="11">
        <f t="shared" ca="1" si="435"/>
        <v>28.226655624459756</v>
      </c>
      <c r="T2367" s="4" t="str">
        <f ca="1">TEXT(Table5[[#This Row],[BEndForm]],"00")</f>
        <v>28</v>
      </c>
      <c r="U2367" s="12">
        <f ca="1">Table5[[#This Row],[BEndForm]]+(_xlfn.NORM.INV(RAND(),2,0.75))</f>
        <v>28.813743680201785</v>
      </c>
      <c r="V2367" s="5" t="str">
        <f ca="1">TEXT(Table5[[#This Row],[BSigForm]],"00")</f>
        <v>29</v>
      </c>
      <c r="W2367" s="6" t="s">
        <v>11</v>
      </c>
      <c r="X2367" s="11">
        <f t="shared" ca="1" si="436"/>
        <v>27.238492800659781</v>
      </c>
      <c r="Y2367" s="4" t="str">
        <f ca="1">TEXT(Table5[[#This Row],[CBeginForm]],"00")</f>
        <v>27</v>
      </c>
      <c r="Z2367" s="11">
        <f t="shared" ca="1" si="437"/>
        <v>28.416305069598945</v>
      </c>
      <c r="AA2367" s="4" t="str">
        <f ca="1">TEXT(Table5[[#This Row],[CEndForm]],"00")</f>
        <v>28</v>
      </c>
      <c r="AB2367" s="12">
        <f ca="1">Table5[[#This Row],[CEndForm]]+(_xlfn.NORM.INV(RAND(),2,0.75))</f>
        <v>30.952453629594814</v>
      </c>
      <c r="AC2367" s="5" t="str">
        <f ca="1">TEXT(Table5[[#This Row],[CSigForm]],"00")</f>
        <v>31</v>
      </c>
      <c r="AD2367" s="11">
        <v>2579</v>
      </c>
      <c r="AE2367" s="9" t="str">
        <f>TEXT(Table5[[#This Row],[DForm]],"000000")</f>
        <v>002579</v>
      </c>
      <c r="AF2367" s="11">
        <f t="shared" ca="1" si="438"/>
        <v>29.769922650991109</v>
      </c>
      <c r="AG2367" s="4" t="str">
        <f ca="1">TEXT(Table5[[#This Row],[DBeginForm]],"00")</f>
        <v>30</v>
      </c>
      <c r="AH2367" s="11">
        <f t="shared" ca="1" si="439"/>
        <v>31.039753051901435</v>
      </c>
      <c r="AI2367" s="4" t="str">
        <f ca="1">TEXT(Table5[[#This Row],[DEndForm]],"00")</f>
        <v>31</v>
      </c>
      <c r="AJ2367" s="12">
        <f ca="1">Table5[[#This Row],[DEndForm]]+(_xlfn.NORM.INV(RAND(),2,0.75))</f>
        <v>32.950980369913481</v>
      </c>
      <c r="AK2367" s="5" t="str">
        <f ca="1">TEXT(Table5[[#This Row],[DSigForm]],"00")</f>
        <v>33</v>
      </c>
      <c r="AL2367" s="11">
        <v>2571</v>
      </c>
      <c r="AM2367" s="9" t="str">
        <f>TEXT(Table5[[#This Row],[EForm]],"000000")</f>
        <v>002571</v>
      </c>
      <c r="AN2367" s="11">
        <f t="shared" ca="1" si="440"/>
        <v>28.867791118618594</v>
      </c>
      <c r="AO2367" s="4" t="str">
        <f ca="1">TEXT(Table5[[#This Row],[EBeginForm]],"00")</f>
        <v>29</v>
      </c>
      <c r="AP2367" s="11">
        <f t="shared" ca="1" si="441"/>
        <v>27.195643606936159</v>
      </c>
      <c r="AQ2367" s="4" t="str">
        <f ca="1">TEXT(Table5[[#This Row],[EEndForm]],"00")</f>
        <v>27</v>
      </c>
      <c r="AR2367" s="12">
        <f ca="1">Table5[[#This Row],[EEndForm]]+(_xlfn.NORM.INV(RAND(),2,0.75))</f>
        <v>29.423834138292371</v>
      </c>
      <c r="AS2367" s="5" t="str">
        <f ca="1">TEXT(Table5[[#This Row],[ESigForm]],"00")</f>
        <v>29</v>
      </c>
      <c r="AT2367" s="9">
        <v>2558</v>
      </c>
      <c r="AU2367" s="9" t="str">
        <f>TEXT(Table5[[#This Row],[F]],"000000")</f>
        <v>002558</v>
      </c>
      <c r="AV2367" s="11">
        <f t="shared" ca="1" si="442"/>
        <v>25.868387514703791</v>
      </c>
      <c r="AW2367" s="4" t="str">
        <f ca="1">TEXT(Table5[[#This Row],[EBeginForm]],"00")</f>
        <v>29</v>
      </c>
      <c r="AX2367" s="11">
        <f t="shared" ca="1" si="443"/>
        <v>26.747782420203624</v>
      </c>
      <c r="AY2367" s="4" t="str">
        <f ca="1">TEXT(Table5[[#This Row],[EEndForm]],"00")</f>
        <v>27</v>
      </c>
      <c r="AZ2367" s="12">
        <f ca="1">Table5[[#This Row],[EEndForm]]+(_xlfn.NORM.INV(RAND(),2,0.75))</f>
        <v>28.562194141470449</v>
      </c>
      <c r="BA2367" s="5" t="str">
        <f ca="1">TEXT(Table5[[#This Row],[ESigForm]],"00")</f>
        <v>29</v>
      </c>
    </row>
    <row r="2368" spans="1:53" x14ac:dyDescent="0.3">
      <c r="A2368" s="1">
        <v>0</v>
      </c>
      <c r="B2368" s="1" t="s">
        <v>5</v>
      </c>
      <c r="C2368" s="11">
        <v>47131</v>
      </c>
      <c r="D2368" s="8" t="str">
        <f>TEXT(Table5[[#This Row],[Date]],"dd-mm-yyyy")</f>
        <v>13-01-2029</v>
      </c>
      <c r="E2368" s="11" t="str">
        <f>TEXT(Table5[[#This Row],[Date]],"dd/mm/yyyy")</f>
        <v>13/01/2029</v>
      </c>
      <c r="F2368" s="3" t="str">
        <f>DAY(Table5[[#This Row],[Date]])&amp;LOOKUP(DAY(Table5[[#This Row],[Date]]),{1,"st";2,"nd";3,"rd";4,"th";21,"st";22,"nd";23,"rd";24,"th";31,"st"}) &amp; TEXT(Table5[[#This Row],[Date]], " mmm, yyyy")</f>
        <v>13th Jan, 2029</v>
      </c>
      <c r="G2368" s="11">
        <v>2570</v>
      </c>
      <c r="H2368" s="9" t="str">
        <f>TEXT(Table5[[#This Row],[AForm]],"000000")</f>
        <v>002570</v>
      </c>
      <c r="I2368" s="11">
        <f t="shared" ca="1" si="432"/>
        <v>32.517606198207396</v>
      </c>
      <c r="J2368" s="4" t="str">
        <f ca="1">TEXT(Table5[[#This Row],[ABeginForm]],"00")</f>
        <v>33</v>
      </c>
      <c r="K2368" s="11">
        <f t="shared" ca="1" si="433"/>
        <v>34.415468127681137</v>
      </c>
      <c r="L2368" s="4" t="str">
        <f ca="1">TEXT(Table5[[#This Row],[AEndForm]],"00")</f>
        <v>34</v>
      </c>
      <c r="M2368" s="12">
        <f ca="1">Table5[[#This Row],[AEndForm]]+(_xlfn.NORM.INV(RAND(),2,0.75))</f>
        <v>34.286955347726924</v>
      </c>
      <c r="N2368" s="5" t="str">
        <f ca="1">TEXT(Table5[[#This Row],[ASigForm]],"00")</f>
        <v>34</v>
      </c>
      <c r="O2368" s="11" t="s">
        <v>12</v>
      </c>
      <c r="P2368" s="9" t="str">
        <f>TEXT(Table5[[#This Row],[BForm]],"000000")</f>
        <v xml:space="preserve"> </v>
      </c>
      <c r="Q2368" s="11">
        <f t="shared" ca="1" si="434"/>
        <v>29.778085962058576</v>
      </c>
      <c r="R2368" s="4" t="str">
        <f ca="1">TEXT(Table5[[#This Row],[BBeginForm]],"00")</f>
        <v>30</v>
      </c>
      <c r="S2368" s="11">
        <f t="shared" ca="1" si="435"/>
        <v>31.903193170370091</v>
      </c>
      <c r="T2368" s="4" t="str">
        <f ca="1">TEXT(Table5[[#This Row],[BEndForm]],"00")</f>
        <v>32</v>
      </c>
      <c r="U2368" s="12">
        <f ca="1">Table5[[#This Row],[BEndForm]]+(_xlfn.NORM.INV(RAND(),2,0.75))</f>
        <v>34.513336979538145</v>
      </c>
      <c r="V2368" s="5" t="str">
        <f ca="1">TEXT(Table5[[#This Row],[BSigForm]],"00")</f>
        <v>35</v>
      </c>
      <c r="W2368" s="6" t="s">
        <v>11</v>
      </c>
      <c r="X2368" s="11">
        <f t="shared" ca="1" si="436"/>
        <v>26.460015095524408</v>
      </c>
      <c r="Y2368" s="4" t="str">
        <f ca="1">TEXT(Table5[[#This Row],[CBeginForm]],"00")</f>
        <v>26</v>
      </c>
      <c r="Z2368" s="11">
        <f t="shared" ca="1" si="437"/>
        <v>28.135016641672333</v>
      </c>
      <c r="AA2368" s="4" t="str">
        <f ca="1">TEXT(Table5[[#This Row],[CEndForm]],"00")</f>
        <v>28</v>
      </c>
      <c r="AB2368" s="12">
        <f ca="1">Table5[[#This Row],[CEndForm]]+(_xlfn.NORM.INV(RAND(),2,0.75))</f>
        <v>29.93151643625982</v>
      </c>
      <c r="AC2368" s="5" t="str">
        <f ca="1">TEXT(Table5[[#This Row],[CSigForm]],"00")</f>
        <v>30</v>
      </c>
      <c r="AD2368" s="11">
        <v>2580</v>
      </c>
      <c r="AE2368" s="9" t="str">
        <f>TEXT(Table5[[#This Row],[DForm]],"000000")</f>
        <v>002580</v>
      </c>
      <c r="AF2368" s="11">
        <f t="shared" ca="1" si="438"/>
        <v>33.265748917837257</v>
      </c>
      <c r="AG2368" s="4" t="str">
        <f ca="1">TEXT(Table5[[#This Row],[DBeginForm]],"00")</f>
        <v>33</v>
      </c>
      <c r="AH2368" s="11">
        <f t="shared" ca="1" si="439"/>
        <v>27.730268418114093</v>
      </c>
      <c r="AI2368" s="4" t="str">
        <f ca="1">TEXT(Table5[[#This Row],[DEndForm]],"00")</f>
        <v>28</v>
      </c>
      <c r="AJ2368" s="12">
        <f ca="1">Table5[[#This Row],[DEndForm]]+(_xlfn.NORM.INV(RAND(),2,0.75))</f>
        <v>29.374714635706614</v>
      </c>
      <c r="AK2368" s="5" t="str">
        <f ca="1">TEXT(Table5[[#This Row],[DSigForm]],"00")</f>
        <v>29</v>
      </c>
      <c r="AL2368" s="11">
        <v>2572</v>
      </c>
      <c r="AM2368" s="9" t="str">
        <f>TEXT(Table5[[#This Row],[EForm]],"000000")</f>
        <v>002572</v>
      </c>
      <c r="AN2368" s="11">
        <f t="shared" ca="1" si="440"/>
        <v>32.656641822813796</v>
      </c>
      <c r="AO2368" s="4" t="str">
        <f ca="1">TEXT(Table5[[#This Row],[EBeginForm]],"00")</f>
        <v>33</v>
      </c>
      <c r="AP2368" s="11">
        <f t="shared" ca="1" si="441"/>
        <v>31.164835990679695</v>
      </c>
      <c r="AQ2368" s="4" t="str">
        <f ca="1">TEXT(Table5[[#This Row],[EEndForm]],"00")</f>
        <v>31</v>
      </c>
      <c r="AR2368" s="12">
        <f ca="1">Table5[[#This Row],[EEndForm]]+(_xlfn.NORM.INV(RAND(),2,0.75))</f>
        <v>33.475528082107054</v>
      </c>
      <c r="AS2368" s="5" t="str">
        <f ca="1">TEXT(Table5[[#This Row],[ESigForm]],"00")</f>
        <v>33</v>
      </c>
      <c r="AT2368" s="9">
        <v>2559</v>
      </c>
      <c r="AU2368" s="9" t="str">
        <f>TEXT(Table5[[#This Row],[F]],"000000")</f>
        <v>002559</v>
      </c>
      <c r="AV2368" s="11">
        <f t="shared" ca="1" si="442"/>
        <v>23.082116932100405</v>
      </c>
      <c r="AW2368" s="4" t="str">
        <f ca="1">TEXT(Table5[[#This Row],[EBeginForm]],"00")</f>
        <v>33</v>
      </c>
      <c r="AX2368" s="11">
        <f t="shared" ca="1" si="443"/>
        <v>26.79207667066002</v>
      </c>
      <c r="AY2368" s="4" t="str">
        <f ca="1">TEXT(Table5[[#This Row],[EEndForm]],"00")</f>
        <v>31</v>
      </c>
      <c r="AZ2368" s="12">
        <f ca="1">Table5[[#This Row],[EEndForm]]+(_xlfn.NORM.INV(RAND(),2,0.75))</f>
        <v>33.194361795059343</v>
      </c>
      <c r="BA2368" s="5" t="str">
        <f ca="1">TEXT(Table5[[#This Row],[ESigForm]],"00")</f>
        <v>33</v>
      </c>
    </row>
    <row r="2369" spans="1:53" x14ac:dyDescent="0.3">
      <c r="A2369" s="1">
        <v>0</v>
      </c>
      <c r="B2369" s="1" t="s">
        <v>6</v>
      </c>
      <c r="C2369" s="11">
        <v>47133</v>
      </c>
      <c r="D2369" s="8" t="str">
        <f>TEXT(Table5[[#This Row],[Date]],"dd-mm-yyyy")</f>
        <v>15-01-2029</v>
      </c>
      <c r="E2369" s="11" t="str">
        <f>TEXT(Table5[[#This Row],[Date]],"dd/mm/yyyy")</f>
        <v>15/01/2029</v>
      </c>
      <c r="F2369" s="3" t="str">
        <f>DAY(Table5[[#This Row],[Date]])&amp;LOOKUP(DAY(Table5[[#This Row],[Date]]),{1,"st";2,"nd";3,"rd";4,"th";21,"st";22,"nd";23,"rd";24,"th";31,"st"}) &amp; TEXT(Table5[[#This Row],[Date]], " mmm, yyyy")</f>
        <v>15th Jan, 2029</v>
      </c>
      <c r="G2369" s="11">
        <v>2571</v>
      </c>
      <c r="H2369" s="9" t="str">
        <f>TEXT(Table5[[#This Row],[AForm]],"000000")</f>
        <v>002571</v>
      </c>
      <c r="I2369" s="11">
        <f t="shared" ca="1" si="432"/>
        <v>29.832146139345877</v>
      </c>
      <c r="J2369" s="4" t="str">
        <f ca="1">TEXT(Table5[[#This Row],[ABeginForm]],"00")</f>
        <v>30</v>
      </c>
      <c r="K2369" s="11">
        <f t="shared" ca="1" si="433"/>
        <v>32.827598956512666</v>
      </c>
      <c r="L2369" s="4" t="str">
        <f ca="1">TEXT(Table5[[#This Row],[AEndForm]],"00")</f>
        <v>33</v>
      </c>
      <c r="M2369" s="12">
        <f ca="1">Table5[[#This Row],[AEndForm]]+(_xlfn.NORM.INV(RAND(),2,0.75))</f>
        <v>35.220130279147398</v>
      </c>
      <c r="N2369" s="5" t="str">
        <f ca="1">TEXT(Table5[[#This Row],[ASigForm]],"00")</f>
        <v>35</v>
      </c>
      <c r="O2369" s="11">
        <f>O2363+1</f>
        <v>404</v>
      </c>
      <c r="P2369" s="9" t="str">
        <f>TEXT(Table5[[#This Row],[BForm]],"000000")</f>
        <v>000404</v>
      </c>
      <c r="Q2369" s="11">
        <f t="shared" ca="1" si="434"/>
        <v>24.622555063723794</v>
      </c>
      <c r="R2369" s="4" t="str">
        <f ca="1">TEXT(Table5[[#This Row],[BBeginForm]],"00")</f>
        <v>25</v>
      </c>
      <c r="S2369" s="11">
        <f t="shared" ca="1" si="435"/>
        <v>31.316717054164648</v>
      </c>
      <c r="T2369" s="4" t="str">
        <f ca="1">TEXT(Table5[[#This Row],[BEndForm]],"00")</f>
        <v>31</v>
      </c>
      <c r="U2369" s="12">
        <f ca="1">Table5[[#This Row],[BEndForm]]+(_xlfn.NORM.INV(RAND(),2,0.75))</f>
        <v>33.344806484452313</v>
      </c>
      <c r="V2369" s="5" t="str">
        <f ca="1">TEXT(Table5[[#This Row],[BSigForm]],"00")</f>
        <v>33</v>
      </c>
      <c r="W2369" s="6" t="s">
        <v>11</v>
      </c>
      <c r="X2369" s="11">
        <f t="shared" ca="1" si="436"/>
        <v>26.24001971696158</v>
      </c>
      <c r="Y2369" s="4" t="str">
        <f ca="1">TEXT(Table5[[#This Row],[CBeginForm]],"00")</f>
        <v>26</v>
      </c>
      <c r="Z2369" s="11">
        <f t="shared" ca="1" si="437"/>
        <v>27.994324210074826</v>
      </c>
      <c r="AA2369" s="4" t="str">
        <f ca="1">TEXT(Table5[[#This Row],[CEndForm]],"00")</f>
        <v>28</v>
      </c>
      <c r="AB2369" s="12">
        <f ca="1">Table5[[#This Row],[CEndForm]]+(_xlfn.NORM.INV(RAND(),2,0.75))</f>
        <v>30.509857990651955</v>
      </c>
      <c r="AC2369" s="5" t="str">
        <f ca="1">TEXT(Table5[[#This Row],[CSigForm]],"00")</f>
        <v>31</v>
      </c>
      <c r="AD2369" s="11">
        <v>2581</v>
      </c>
      <c r="AE2369" s="9" t="str">
        <f>TEXT(Table5[[#This Row],[DForm]],"000000")</f>
        <v>002581</v>
      </c>
      <c r="AF2369" s="11">
        <f t="shared" ca="1" si="438"/>
        <v>34.617705702138402</v>
      </c>
      <c r="AG2369" s="4" t="str">
        <f ca="1">TEXT(Table5[[#This Row],[DBeginForm]],"00")</f>
        <v>35</v>
      </c>
      <c r="AH2369" s="11">
        <f t="shared" ca="1" si="439"/>
        <v>29.364709773756623</v>
      </c>
      <c r="AI2369" s="4" t="str">
        <f ca="1">TEXT(Table5[[#This Row],[DEndForm]],"00")</f>
        <v>29</v>
      </c>
      <c r="AJ2369" s="12">
        <f ca="1">Table5[[#This Row],[DEndForm]]+(_xlfn.NORM.INV(RAND(),2,0.75))</f>
        <v>31.75506761610476</v>
      </c>
      <c r="AK2369" s="5" t="str">
        <f ca="1">TEXT(Table5[[#This Row],[DSigForm]],"00")</f>
        <v>32</v>
      </c>
      <c r="AL2369" s="11">
        <v>2573</v>
      </c>
      <c r="AM2369" s="9" t="str">
        <f>TEXT(Table5[[#This Row],[EForm]],"000000")</f>
        <v>002573</v>
      </c>
      <c r="AN2369" s="11">
        <f t="shared" ca="1" si="440"/>
        <v>31.877715946093126</v>
      </c>
      <c r="AO2369" s="4" t="str">
        <f ca="1">TEXT(Table5[[#This Row],[EBeginForm]],"00")</f>
        <v>32</v>
      </c>
      <c r="AP2369" s="11">
        <f t="shared" ca="1" si="441"/>
        <v>33.321872471532231</v>
      </c>
      <c r="AQ2369" s="4" t="str">
        <f ca="1">TEXT(Table5[[#This Row],[EEndForm]],"00")</f>
        <v>33</v>
      </c>
      <c r="AR2369" s="12">
        <f ca="1">Table5[[#This Row],[EEndForm]]+(_xlfn.NORM.INV(RAND(),2,0.75))</f>
        <v>36.635486569653352</v>
      </c>
      <c r="AS2369" s="5" t="str">
        <f ca="1">TEXT(Table5[[#This Row],[ESigForm]],"00")</f>
        <v>37</v>
      </c>
      <c r="AT2369" s="9">
        <v>2560</v>
      </c>
      <c r="AU2369" s="9" t="str">
        <f>TEXT(Table5[[#This Row],[F]],"000000")</f>
        <v>002560</v>
      </c>
      <c r="AV2369" s="11">
        <f t="shared" ca="1" si="442"/>
        <v>33.143946846268463</v>
      </c>
      <c r="AW2369" s="4" t="str">
        <f ca="1">TEXT(Table5[[#This Row],[EBeginForm]],"00")</f>
        <v>32</v>
      </c>
      <c r="AX2369" s="11">
        <f t="shared" ca="1" si="443"/>
        <v>33.024438520303917</v>
      </c>
      <c r="AY2369" s="4" t="str">
        <f ca="1">TEXT(Table5[[#This Row],[EEndForm]],"00")</f>
        <v>33</v>
      </c>
      <c r="AZ2369" s="12">
        <f ca="1">Table5[[#This Row],[EEndForm]]+(_xlfn.NORM.INV(RAND(),2,0.75))</f>
        <v>35.012501988912554</v>
      </c>
      <c r="BA2369" s="5" t="str">
        <f ca="1">TEXT(Table5[[#This Row],[ESigForm]],"00")</f>
        <v>37</v>
      </c>
    </row>
    <row r="2370" spans="1:53" x14ac:dyDescent="0.3">
      <c r="A2370" s="1">
        <v>0</v>
      </c>
      <c r="B2370" s="1" t="s">
        <v>7</v>
      </c>
      <c r="C2370" s="11">
        <v>47134</v>
      </c>
      <c r="D2370" s="8" t="str">
        <f>TEXT(Table5[[#This Row],[Date]],"dd-mm-yyyy")</f>
        <v>16-01-2029</v>
      </c>
      <c r="E2370" s="11" t="str">
        <f>TEXT(Table5[[#This Row],[Date]],"dd/mm/yyyy")</f>
        <v>16/01/2029</v>
      </c>
      <c r="F2370" s="3" t="str">
        <f>DAY(Table5[[#This Row],[Date]])&amp;LOOKUP(DAY(Table5[[#This Row],[Date]]),{1,"st";2,"nd";3,"rd";4,"th";21,"st";22,"nd";23,"rd";24,"th";31,"st"}) &amp; TEXT(Table5[[#This Row],[Date]], " mmm, yyyy")</f>
        <v>16th Jan, 2029</v>
      </c>
      <c r="G2370" s="11">
        <v>2572</v>
      </c>
      <c r="H2370" s="9" t="str">
        <f>TEXT(Table5[[#This Row],[AForm]],"000000")</f>
        <v>002572</v>
      </c>
      <c r="I2370" s="11">
        <f t="shared" ref="I2370:I2433" ca="1" si="444">_xlfn.NORM.INV(RAND(),Mean,S.D)</f>
        <v>29.781198230227275</v>
      </c>
      <c r="J2370" s="4" t="str">
        <f ca="1">TEXT(Table5[[#This Row],[ABeginForm]],"00")</f>
        <v>30</v>
      </c>
      <c r="K2370" s="11">
        <f t="shared" ref="K2370:K2433" ca="1" si="445">_xlfn.NORM.INV(RAND(),Mean,S.D)</f>
        <v>30.209869604322009</v>
      </c>
      <c r="L2370" s="4" t="str">
        <f ca="1">TEXT(Table5[[#This Row],[AEndForm]],"00")</f>
        <v>30</v>
      </c>
      <c r="M2370" s="12">
        <f ca="1">Table5[[#This Row],[AEndForm]]+(_xlfn.NORM.INV(RAND(),2,0.75))</f>
        <v>31.842994731605042</v>
      </c>
      <c r="N2370" s="5" t="str">
        <f ca="1">TEXT(Table5[[#This Row],[ASigForm]],"00")</f>
        <v>32</v>
      </c>
      <c r="O2370" s="11" t="s">
        <v>12</v>
      </c>
      <c r="P2370" s="9" t="str">
        <f>TEXT(Table5[[#This Row],[BForm]],"000000")</f>
        <v xml:space="preserve"> </v>
      </c>
      <c r="Q2370" s="11">
        <f t="shared" ref="Q2370:Q2433" ca="1" si="446">_xlfn.NORM.INV(RAND(),Mean,S.D)</f>
        <v>28.737954135458587</v>
      </c>
      <c r="R2370" s="4" t="str">
        <f ca="1">TEXT(Table5[[#This Row],[BBeginForm]],"00")</f>
        <v>29</v>
      </c>
      <c r="S2370" s="11">
        <f t="shared" ref="S2370:S2433" ca="1" si="447">_xlfn.NORM.INV(RAND(),Mean,S.D)</f>
        <v>31.568555192181204</v>
      </c>
      <c r="T2370" s="4" t="str">
        <f ca="1">TEXT(Table5[[#This Row],[BEndForm]],"00")</f>
        <v>32</v>
      </c>
      <c r="U2370" s="12">
        <f ca="1">Table5[[#This Row],[BEndForm]]+(_xlfn.NORM.INV(RAND(),2,0.75))</f>
        <v>33.622029603628867</v>
      </c>
      <c r="V2370" s="5" t="str">
        <f ca="1">TEXT(Table5[[#This Row],[BSigForm]],"00")</f>
        <v>34</v>
      </c>
      <c r="W2370" s="6" t="s">
        <v>11</v>
      </c>
      <c r="X2370" s="11">
        <f t="shared" ref="X2370:X2433" ca="1" si="448">_xlfn.NORM.INV(RAND(),Mean,S.D)</f>
        <v>29.428070116367298</v>
      </c>
      <c r="Y2370" s="4" t="str">
        <f ca="1">TEXT(Table5[[#This Row],[CBeginForm]],"00")</f>
        <v>29</v>
      </c>
      <c r="Z2370" s="11">
        <f t="shared" ref="Z2370:Z2433" ca="1" si="449">_xlfn.NORM.INV(RAND(),Mean,S.D)</f>
        <v>27.590354742417354</v>
      </c>
      <c r="AA2370" s="4" t="str">
        <f ca="1">TEXT(Table5[[#This Row],[CEndForm]],"00")</f>
        <v>28</v>
      </c>
      <c r="AB2370" s="12">
        <f ca="1">Table5[[#This Row],[CEndForm]]+(_xlfn.NORM.INV(RAND(),2,0.75))</f>
        <v>28.977399635546682</v>
      </c>
      <c r="AC2370" s="5" t="str">
        <f ca="1">TEXT(Table5[[#This Row],[CSigForm]],"00")</f>
        <v>29</v>
      </c>
      <c r="AD2370" s="11">
        <v>2582</v>
      </c>
      <c r="AE2370" s="9" t="str">
        <f>TEXT(Table5[[#This Row],[DForm]],"000000")</f>
        <v>002582</v>
      </c>
      <c r="AF2370" s="11">
        <f t="shared" ref="AF2370:AF2433" ca="1" si="450">_xlfn.NORM.INV(RAND(),Mean,S.D)</f>
        <v>28.114297919040858</v>
      </c>
      <c r="AG2370" s="4" t="str">
        <f ca="1">TEXT(Table5[[#This Row],[DBeginForm]],"00")</f>
        <v>28</v>
      </c>
      <c r="AH2370" s="11">
        <f t="shared" ref="AH2370:AH2433" ca="1" si="451">_xlfn.NORM.INV(RAND(),Mean,S.D)</f>
        <v>31.15564529061864</v>
      </c>
      <c r="AI2370" s="4" t="str">
        <f ca="1">TEXT(Table5[[#This Row],[DEndForm]],"00")</f>
        <v>31</v>
      </c>
      <c r="AJ2370" s="12">
        <f ca="1">Table5[[#This Row],[DEndForm]]+(_xlfn.NORM.INV(RAND(),2,0.75))</f>
        <v>31.669093087491586</v>
      </c>
      <c r="AK2370" s="5" t="str">
        <f ca="1">TEXT(Table5[[#This Row],[DSigForm]],"00")</f>
        <v>32</v>
      </c>
      <c r="AL2370" s="11">
        <v>2574</v>
      </c>
      <c r="AM2370" s="9" t="str">
        <f>TEXT(Table5[[#This Row],[EForm]],"000000")</f>
        <v>002574</v>
      </c>
      <c r="AN2370" s="11">
        <f t="shared" ref="AN2370:AN2433" ca="1" si="452">_xlfn.NORM.INV(RAND(),Mean,S.D)</f>
        <v>32.789707094678739</v>
      </c>
      <c r="AO2370" s="4" t="str">
        <f ca="1">TEXT(Table5[[#This Row],[EBeginForm]],"00")</f>
        <v>33</v>
      </c>
      <c r="AP2370" s="11">
        <f t="shared" ref="AP2370:AP2433" ca="1" si="453">_xlfn.NORM.INV(RAND(),Mean,S.D)</f>
        <v>34.920520189736223</v>
      </c>
      <c r="AQ2370" s="4" t="str">
        <f ca="1">TEXT(Table5[[#This Row],[EEndForm]],"00")</f>
        <v>35</v>
      </c>
      <c r="AR2370" s="12">
        <f ca="1">Table5[[#This Row],[EEndForm]]+(_xlfn.NORM.INV(RAND(),2,0.75))</f>
        <v>37.566242186271189</v>
      </c>
      <c r="AS2370" s="5" t="str">
        <f ca="1">TEXT(Table5[[#This Row],[ESigForm]],"00")</f>
        <v>38</v>
      </c>
      <c r="AT2370" s="9">
        <v>2561</v>
      </c>
      <c r="AU2370" s="9" t="str">
        <f>TEXT(Table5[[#This Row],[F]],"000000")</f>
        <v>002561</v>
      </c>
      <c r="AV2370" s="11">
        <f t="shared" ref="AV2370:AV2433" ca="1" si="454">_xlfn.NORM.INV(RAND(),Mean,S.D)</f>
        <v>30.196566771031289</v>
      </c>
      <c r="AW2370" s="4" t="str">
        <f ca="1">TEXT(Table5[[#This Row],[EBeginForm]],"00")</f>
        <v>33</v>
      </c>
      <c r="AX2370" s="11">
        <f t="shared" ref="AX2370:AX2433" ca="1" si="455">_xlfn.NORM.INV(RAND(),Mean,S.D)</f>
        <v>34.764273523217177</v>
      </c>
      <c r="AY2370" s="4" t="str">
        <f ca="1">TEXT(Table5[[#This Row],[EEndForm]],"00")</f>
        <v>35</v>
      </c>
      <c r="AZ2370" s="12">
        <f ca="1">Table5[[#This Row],[EEndForm]]+(_xlfn.NORM.INV(RAND(),2,0.75))</f>
        <v>37.617842138077563</v>
      </c>
      <c r="BA2370" s="5" t="str">
        <f ca="1">TEXT(Table5[[#This Row],[ESigForm]],"00")</f>
        <v>38</v>
      </c>
    </row>
    <row r="2371" spans="1:53" x14ac:dyDescent="0.3">
      <c r="A2371" s="1">
        <v>0</v>
      </c>
      <c r="B2371" s="1" t="s">
        <v>8</v>
      </c>
      <c r="C2371" s="11">
        <v>47135</v>
      </c>
      <c r="D2371" s="8" t="str">
        <f>TEXT(Table5[[#This Row],[Date]],"dd-mm-yyyy")</f>
        <v>17-01-2029</v>
      </c>
      <c r="E2371" s="11" t="str">
        <f>TEXT(Table5[[#This Row],[Date]],"dd/mm/yyyy")</f>
        <v>17/01/2029</v>
      </c>
      <c r="F2371" s="3" t="str">
        <f>DAY(Table5[[#This Row],[Date]])&amp;LOOKUP(DAY(Table5[[#This Row],[Date]]),{1,"st";2,"nd";3,"rd";4,"th";21,"st";22,"nd";23,"rd";24,"th";31,"st"}) &amp; TEXT(Table5[[#This Row],[Date]], " mmm, yyyy")</f>
        <v>17th Jan, 2029</v>
      </c>
      <c r="G2371" s="11">
        <v>2573</v>
      </c>
      <c r="H2371" s="9" t="str">
        <f>TEXT(Table5[[#This Row],[AForm]],"000000")</f>
        <v>002573</v>
      </c>
      <c r="I2371" s="11">
        <f t="shared" ca="1" si="444"/>
        <v>33.161184800723888</v>
      </c>
      <c r="J2371" s="4" t="str">
        <f ca="1">TEXT(Table5[[#This Row],[ABeginForm]],"00")</f>
        <v>33</v>
      </c>
      <c r="K2371" s="11">
        <f t="shared" ca="1" si="445"/>
        <v>34.302405183246655</v>
      </c>
      <c r="L2371" s="4" t="str">
        <f ca="1">TEXT(Table5[[#This Row],[AEndForm]],"00")</f>
        <v>34</v>
      </c>
      <c r="M2371" s="12">
        <f ca="1">Table5[[#This Row],[AEndForm]]+(_xlfn.NORM.INV(RAND(),2,0.75))</f>
        <v>35.786461088637402</v>
      </c>
      <c r="N2371" s="5" t="str">
        <f ca="1">TEXT(Table5[[#This Row],[ASigForm]],"00")</f>
        <v>36</v>
      </c>
      <c r="O2371" s="11" t="s">
        <v>12</v>
      </c>
      <c r="P2371" s="9" t="str">
        <f>TEXT(Table5[[#This Row],[BForm]],"000000")</f>
        <v xml:space="preserve"> </v>
      </c>
      <c r="Q2371" s="11">
        <f t="shared" ca="1" si="446"/>
        <v>32.400217486571293</v>
      </c>
      <c r="R2371" s="4" t="str">
        <f ca="1">TEXT(Table5[[#This Row],[BBeginForm]],"00")</f>
        <v>32</v>
      </c>
      <c r="S2371" s="11">
        <f t="shared" ca="1" si="447"/>
        <v>31.609581948347465</v>
      </c>
      <c r="T2371" s="4" t="str">
        <f ca="1">TEXT(Table5[[#This Row],[BEndForm]],"00")</f>
        <v>32</v>
      </c>
      <c r="U2371" s="12">
        <f ca="1">Table5[[#This Row],[BEndForm]]+(_xlfn.NORM.INV(RAND(),2,0.75))</f>
        <v>33.219064634558094</v>
      </c>
      <c r="V2371" s="5" t="str">
        <f ca="1">TEXT(Table5[[#This Row],[BSigForm]],"00")</f>
        <v>33</v>
      </c>
      <c r="W2371" s="6" t="s">
        <v>11</v>
      </c>
      <c r="X2371" s="11">
        <f t="shared" ca="1" si="448"/>
        <v>31.061770008621767</v>
      </c>
      <c r="Y2371" s="4" t="str">
        <f ca="1">TEXT(Table5[[#This Row],[CBeginForm]],"00")</f>
        <v>31</v>
      </c>
      <c r="Z2371" s="11">
        <f t="shared" ca="1" si="449"/>
        <v>35.761543327596094</v>
      </c>
      <c r="AA2371" s="4" t="str">
        <f ca="1">TEXT(Table5[[#This Row],[CEndForm]],"00")</f>
        <v>36</v>
      </c>
      <c r="AB2371" s="12">
        <f ca="1">Table5[[#This Row],[CEndForm]]+(_xlfn.NORM.INV(RAND(),2,0.75))</f>
        <v>36.756788372426278</v>
      </c>
      <c r="AC2371" s="5" t="str">
        <f ca="1">TEXT(Table5[[#This Row],[CSigForm]],"00")</f>
        <v>37</v>
      </c>
      <c r="AD2371" s="11">
        <v>2583</v>
      </c>
      <c r="AE2371" s="9" t="str">
        <f>TEXT(Table5[[#This Row],[DForm]],"000000")</f>
        <v>002583</v>
      </c>
      <c r="AF2371" s="11">
        <f t="shared" ca="1" si="450"/>
        <v>27.898729850629007</v>
      </c>
      <c r="AG2371" s="4" t="str">
        <f ca="1">TEXT(Table5[[#This Row],[DBeginForm]],"00")</f>
        <v>28</v>
      </c>
      <c r="AH2371" s="11">
        <f t="shared" ca="1" si="451"/>
        <v>32.647513602059625</v>
      </c>
      <c r="AI2371" s="4" t="str">
        <f ca="1">TEXT(Table5[[#This Row],[DEndForm]],"00")</f>
        <v>33</v>
      </c>
      <c r="AJ2371" s="12">
        <f ca="1">Table5[[#This Row],[DEndForm]]+(_xlfn.NORM.INV(RAND(),2,0.75))</f>
        <v>33.476188934198753</v>
      </c>
      <c r="AK2371" s="5" t="str">
        <f ca="1">TEXT(Table5[[#This Row],[DSigForm]],"00")</f>
        <v>33</v>
      </c>
      <c r="AL2371" s="11">
        <v>2575</v>
      </c>
      <c r="AM2371" s="9" t="str">
        <f>TEXT(Table5[[#This Row],[EForm]],"000000")</f>
        <v>002575</v>
      </c>
      <c r="AN2371" s="11">
        <f t="shared" ca="1" si="452"/>
        <v>26.24036391441873</v>
      </c>
      <c r="AO2371" s="4" t="str">
        <f ca="1">TEXT(Table5[[#This Row],[EBeginForm]],"00")</f>
        <v>26</v>
      </c>
      <c r="AP2371" s="11">
        <f t="shared" ca="1" si="453"/>
        <v>32.951429778158939</v>
      </c>
      <c r="AQ2371" s="4" t="str">
        <f ca="1">TEXT(Table5[[#This Row],[EEndForm]],"00")</f>
        <v>33</v>
      </c>
      <c r="AR2371" s="12">
        <f ca="1">Table5[[#This Row],[EEndForm]]+(_xlfn.NORM.INV(RAND(),2,0.75))</f>
        <v>33.725551113886468</v>
      </c>
      <c r="AS2371" s="5" t="str">
        <f ca="1">TEXT(Table5[[#This Row],[ESigForm]],"00")</f>
        <v>34</v>
      </c>
      <c r="AT2371" s="9">
        <v>2562</v>
      </c>
      <c r="AU2371" s="9" t="str">
        <f>TEXT(Table5[[#This Row],[F]],"000000")</f>
        <v>002562</v>
      </c>
      <c r="AV2371" s="11">
        <f t="shared" ca="1" si="454"/>
        <v>27.873608362703262</v>
      </c>
      <c r="AW2371" s="4" t="str">
        <f ca="1">TEXT(Table5[[#This Row],[EBeginForm]],"00")</f>
        <v>26</v>
      </c>
      <c r="AX2371" s="11">
        <f t="shared" ca="1" si="455"/>
        <v>31.204418394338898</v>
      </c>
      <c r="AY2371" s="4" t="str">
        <f ca="1">TEXT(Table5[[#This Row],[EEndForm]],"00")</f>
        <v>33</v>
      </c>
      <c r="AZ2371" s="12">
        <f ca="1">Table5[[#This Row],[EEndForm]]+(_xlfn.NORM.INV(RAND(),2,0.75))</f>
        <v>34.530914530442942</v>
      </c>
      <c r="BA2371" s="5" t="str">
        <f ca="1">TEXT(Table5[[#This Row],[ESigForm]],"00")</f>
        <v>34</v>
      </c>
    </row>
    <row r="2372" spans="1:53" x14ac:dyDescent="0.3">
      <c r="A2372" s="1">
        <v>0</v>
      </c>
      <c r="B2372" s="1" t="s">
        <v>9</v>
      </c>
      <c r="C2372" s="11">
        <v>47136</v>
      </c>
      <c r="D2372" s="8" t="str">
        <f>TEXT(Table5[[#This Row],[Date]],"dd-mm-yyyy")</f>
        <v>18-01-2029</v>
      </c>
      <c r="E2372" s="11" t="str">
        <f>TEXT(Table5[[#This Row],[Date]],"dd/mm/yyyy")</f>
        <v>18/01/2029</v>
      </c>
      <c r="F2372" s="3" t="str">
        <f>DAY(Table5[[#This Row],[Date]])&amp;LOOKUP(DAY(Table5[[#This Row],[Date]]),{1,"st";2,"nd";3,"rd";4,"th";21,"st";22,"nd";23,"rd";24,"th";31,"st"}) &amp; TEXT(Table5[[#This Row],[Date]], " mmm, yyyy")</f>
        <v>18th Jan, 2029</v>
      </c>
      <c r="G2372" s="11">
        <v>2574</v>
      </c>
      <c r="H2372" s="9" t="str">
        <f>TEXT(Table5[[#This Row],[AForm]],"000000")</f>
        <v>002574</v>
      </c>
      <c r="I2372" s="11">
        <f t="shared" ca="1" si="444"/>
        <v>30.817788499373108</v>
      </c>
      <c r="J2372" s="4" t="str">
        <f ca="1">TEXT(Table5[[#This Row],[ABeginForm]],"00")</f>
        <v>31</v>
      </c>
      <c r="K2372" s="11">
        <f t="shared" ca="1" si="445"/>
        <v>33.127179625261761</v>
      </c>
      <c r="L2372" s="4" t="str">
        <f ca="1">TEXT(Table5[[#This Row],[AEndForm]],"00")</f>
        <v>33</v>
      </c>
      <c r="M2372" s="12">
        <f ca="1">Table5[[#This Row],[AEndForm]]+(_xlfn.NORM.INV(RAND(),2,0.75))</f>
        <v>35.348449884291739</v>
      </c>
      <c r="N2372" s="5" t="str">
        <f ca="1">TEXT(Table5[[#This Row],[ASigForm]],"00")</f>
        <v>35</v>
      </c>
      <c r="O2372" s="11" t="s">
        <v>12</v>
      </c>
      <c r="P2372" s="9" t="str">
        <f>TEXT(Table5[[#This Row],[BForm]],"000000")</f>
        <v xml:space="preserve"> </v>
      </c>
      <c r="Q2372" s="11">
        <f t="shared" ca="1" si="446"/>
        <v>34.271170232212391</v>
      </c>
      <c r="R2372" s="4" t="str">
        <f ca="1">TEXT(Table5[[#This Row],[BBeginForm]],"00")</f>
        <v>34</v>
      </c>
      <c r="S2372" s="11">
        <f t="shared" ca="1" si="447"/>
        <v>32.983114296933536</v>
      </c>
      <c r="T2372" s="4" t="str">
        <f ca="1">TEXT(Table5[[#This Row],[BEndForm]],"00")</f>
        <v>33</v>
      </c>
      <c r="U2372" s="12">
        <f ca="1">Table5[[#This Row],[BEndForm]]+(_xlfn.NORM.INV(RAND(),2,0.75))</f>
        <v>34.438084444181399</v>
      </c>
      <c r="V2372" s="5" t="str">
        <f ca="1">TEXT(Table5[[#This Row],[BSigForm]],"00")</f>
        <v>34</v>
      </c>
      <c r="W2372" s="6" t="s">
        <v>11</v>
      </c>
      <c r="X2372" s="11">
        <f t="shared" ca="1" si="448"/>
        <v>29.16210059180143</v>
      </c>
      <c r="Y2372" s="4" t="str">
        <f ca="1">TEXT(Table5[[#This Row],[CBeginForm]],"00")</f>
        <v>29</v>
      </c>
      <c r="Z2372" s="11">
        <f t="shared" ca="1" si="449"/>
        <v>27.759402051282706</v>
      </c>
      <c r="AA2372" s="4" t="str">
        <f ca="1">TEXT(Table5[[#This Row],[CEndForm]],"00")</f>
        <v>28</v>
      </c>
      <c r="AB2372" s="12">
        <f ca="1">Table5[[#This Row],[CEndForm]]+(_xlfn.NORM.INV(RAND(),2,0.75))</f>
        <v>30.057537738897974</v>
      </c>
      <c r="AC2372" s="5" t="str">
        <f ca="1">TEXT(Table5[[#This Row],[CSigForm]],"00")</f>
        <v>30</v>
      </c>
      <c r="AD2372" s="11">
        <v>2584</v>
      </c>
      <c r="AE2372" s="9" t="str">
        <f>TEXT(Table5[[#This Row],[DForm]],"000000")</f>
        <v>002584</v>
      </c>
      <c r="AF2372" s="11">
        <f t="shared" ca="1" si="450"/>
        <v>30.598121036569808</v>
      </c>
      <c r="AG2372" s="4" t="str">
        <f ca="1">TEXT(Table5[[#This Row],[DBeginForm]],"00")</f>
        <v>31</v>
      </c>
      <c r="AH2372" s="11">
        <f t="shared" ca="1" si="451"/>
        <v>28.791537356851016</v>
      </c>
      <c r="AI2372" s="4" t="str">
        <f ca="1">TEXT(Table5[[#This Row],[DEndForm]],"00")</f>
        <v>29</v>
      </c>
      <c r="AJ2372" s="12">
        <f ca="1">Table5[[#This Row],[DEndForm]]+(_xlfn.NORM.INV(RAND(),2,0.75))</f>
        <v>31.231746513025456</v>
      </c>
      <c r="AK2372" s="5" t="str">
        <f ca="1">TEXT(Table5[[#This Row],[DSigForm]],"00")</f>
        <v>31</v>
      </c>
      <c r="AL2372" s="11">
        <v>2576</v>
      </c>
      <c r="AM2372" s="9" t="str">
        <f>TEXT(Table5[[#This Row],[EForm]],"000000")</f>
        <v>002576</v>
      </c>
      <c r="AN2372" s="11">
        <f t="shared" ca="1" si="452"/>
        <v>26.188998872794905</v>
      </c>
      <c r="AO2372" s="4" t="str">
        <f ca="1">TEXT(Table5[[#This Row],[EBeginForm]],"00")</f>
        <v>26</v>
      </c>
      <c r="AP2372" s="11">
        <f t="shared" ca="1" si="453"/>
        <v>28.085650106997271</v>
      </c>
      <c r="AQ2372" s="4" t="str">
        <f ca="1">TEXT(Table5[[#This Row],[EEndForm]],"00")</f>
        <v>28</v>
      </c>
      <c r="AR2372" s="12">
        <f ca="1">Table5[[#This Row],[EEndForm]]+(_xlfn.NORM.INV(RAND(),2,0.75))</f>
        <v>31.448484099969249</v>
      </c>
      <c r="AS2372" s="5" t="str">
        <f ca="1">TEXT(Table5[[#This Row],[ESigForm]],"00")</f>
        <v>31</v>
      </c>
      <c r="AT2372" s="9">
        <v>2563</v>
      </c>
      <c r="AU2372" s="9" t="str">
        <f>TEXT(Table5[[#This Row],[F]],"000000")</f>
        <v>002563</v>
      </c>
      <c r="AV2372" s="11">
        <f t="shared" ca="1" si="454"/>
        <v>30.227774142110807</v>
      </c>
      <c r="AW2372" s="4" t="str">
        <f ca="1">TEXT(Table5[[#This Row],[EBeginForm]],"00")</f>
        <v>26</v>
      </c>
      <c r="AX2372" s="11">
        <f t="shared" ca="1" si="455"/>
        <v>32.568539083035759</v>
      </c>
      <c r="AY2372" s="4" t="str">
        <f ca="1">TEXT(Table5[[#This Row],[EEndForm]],"00")</f>
        <v>28</v>
      </c>
      <c r="AZ2372" s="12">
        <f ca="1">Table5[[#This Row],[EEndForm]]+(_xlfn.NORM.INV(RAND(),2,0.75))</f>
        <v>29.789584034697615</v>
      </c>
      <c r="BA2372" s="5" t="str">
        <f ca="1">TEXT(Table5[[#This Row],[ESigForm]],"00")</f>
        <v>31</v>
      </c>
    </row>
    <row r="2373" spans="1:53" x14ac:dyDescent="0.3">
      <c r="A2373" s="1">
        <v>0</v>
      </c>
      <c r="B2373" s="1" t="s">
        <v>10</v>
      </c>
      <c r="C2373" s="11">
        <v>47137</v>
      </c>
      <c r="D2373" s="8" t="str">
        <f>TEXT(Table5[[#This Row],[Date]],"dd-mm-yyyy")</f>
        <v>19-01-2029</v>
      </c>
      <c r="E2373" s="11" t="str">
        <f>TEXT(Table5[[#This Row],[Date]],"dd/mm/yyyy")</f>
        <v>19/01/2029</v>
      </c>
      <c r="F2373" s="3" t="str">
        <f>DAY(Table5[[#This Row],[Date]])&amp;LOOKUP(DAY(Table5[[#This Row],[Date]]),{1,"st";2,"nd";3,"rd";4,"th";21,"st";22,"nd";23,"rd";24,"th";31,"st"}) &amp; TEXT(Table5[[#This Row],[Date]], " mmm, yyyy")</f>
        <v>19th Jan, 2029</v>
      </c>
      <c r="G2373" s="11">
        <v>2575</v>
      </c>
      <c r="H2373" s="9" t="str">
        <f>TEXT(Table5[[#This Row],[AForm]],"000000")</f>
        <v>002575</v>
      </c>
      <c r="I2373" s="11">
        <f t="shared" ca="1" si="444"/>
        <v>28.357303733138426</v>
      </c>
      <c r="J2373" s="4" t="str">
        <f ca="1">TEXT(Table5[[#This Row],[ABeginForm]],"00")</f>
        <v>28</v>
      </c>
      <c r="K2373" s="11">
        <f t="shared" ca="1" si="445"/>
        <v>30.959121578766531</v>
      </c>
      <c r="L2373" s="4" t="str">
        <f ca="1">TEXT(Table5[[#This Row],[AEndForm]],"00")</f>
        <v>31</v>
      </c>
      <c r="M2373" s="12">
        <f ca="1">Table5[[#This Row],[AEndForm]]+(_xlfn.NORM.INV(RAND(),2,0.75))</f>
        <v>34.565434711231958</v>
      </c>
      <c r="N2373" s="5" t="str">
        <f ca="1">TEXT(Table5[[#This Row],[ASigForm]],"00")</f>
        <v>35</v>
      </c>
      <c r="O2373" s="11" t="s">
        <v>12</v>
      </c>
      <c r="P2373" s="9" t="str">
        <f>TEXT(Table5[[#This Row],[BForm]],"000000")</f>
        <v xml:space="preserve"> </v>
      </c>
      <c r="Q2373" s="11">
        <f t="shared" ca="1" si="446"/>
        <v>23.120006083436394</v>
      </c>
      <c r="R2373" s="4" t="str">
        <f ca="1">TEXT(Table5[[#This Row],[BBeginForm]],"00")</f>
        <v>23</v>
      </c>
      <c r="S2373" s="11">
        <f t="shared" ca="1" si="447"/>
        <v>27.942295117217828</v>
      </c>
      <c r="T2373" s="4" t="str">
        <f ca="1">TEXT(Table5[[#This Row],[BEndForm]],"00")</f>
        <v>28</v>
      </c>
      <c r="U2373" s="12">
        <f ca="1">Table5[[#This Row],[BEndForm]]+(_xlfn.NORM.INV(RAND(),2,0.75))</f>
        <v>29.152028379547204</v>
      </c>
      <c r="V2373" s="5" t="str">
        <f ca="1">TEXT(Table5[[#This Row],[BSigForm]],"00")</f>
        <v>29</v>
      </c>
      <c r="W2373" s="6" t="s">
        <v>11</v>
      </c>
      <c r="X2373" s="11">
        <f t="shared" ca="1" si="448"/>
        <v>30.753313996442429</v>
      </c>
      <c r="Y2373" s="4" t="str">
        <f ca="1">TEXT(Table5[[#This Row],[CBeginForm]],"00")</f>
        <v>31</v>
      </c>
      <c r="Z2373" s="11">
        <f t="shared" ca="1" si="449"/>
        <v>26.955938293729428</v>
      </c>
      <c r="AA2373" s="4" t="str">
        <f ca="1">TEXT(Table5[[#This Row],[CEndForm]],"00")</f>
        <v>27</v>
      </c>
      <c r="AB2373" s="12">
        <f ca="1">Table5[[#This Row],[CEndForm]]+(_xlfn.NORM.INV(RAND(),2,0.75))</f>
        <v>28.869822547711298</v>
      </c>
      <c r="AC2373" s="5" t="str">
        <f ca="1">TEXT(Table5[[#This Row],[CSigForm]],"00")</f>
        <v>29</v>
      </c>
      <c r="AD2373" s="11">
        <v>2585</v>
      </c>
      <c r="AE2373" s="9" t="str">
        <f>TEXT(Table5[[#This Row],[DForm]],"000000")</f>
        <v>002585</v>
      </c>
      <c r="AF2373" s="11">
        <f t="shared" ca="1" si="450"/>
        <v>27.668283523719104</v>
      </c>
      <c r="AG2373" s="4" t="str">
        <f ca="1">TEXT(Table5[[#This Row],[DBeginForm]],"00")</f>
        <v>28</v>
      </c>
      <c r="AH2373" s="11">
        <f t="shared" ca="1" si="451"/>
        <v>33.4288278820678</v>
      </c>
      <c r="AI2373" s="4" t="str">
        <f ca="1">TEXT(Table5[[#This Row],[DEndForm]],"00")</f>
        <v>33</v>
      </c>
      <c r="AJ2373" s="12">
        <f ca="1">Table5[[#This Row],[DEndForm]]+(_xlfn.NORM.INV(RAND(),2,0.75))</f>
        <v>34.522827904937152</v>
      </c>
      <c r="AK2373" s="5" t="str">
        <f ca="1">TEXT(Table5[[#This Row],[DSigForm]],"00")</f>
        <v>35</v>
      </c>
      <c r="AL2373" s="11">
        <v>2577</v>
      </c>
      <c r="AM2373" s="9" t="str">
        <f>TEXT(Table5[[#This Row],[EForm]],"000000")</f>
        <v>002577</v>
      </c>
      <c r="AN2373" s="11">
        <f t="shared" ca="1" si="452"/>
        <v>27.293926297157302</v>
      </c>
      <c r="AO2373" s="4" t="str">
        <f ca="1">TEXT(Table5[[#This Row],[EBeginForm]],"00")</f>
        <v>27</v>
      </c>
      <c r="AP2373" s="11">
        <f t="shared" ca="1" si="453"/>
        <v>27.548193939788913</v>
      </c>
      <c r="AQ2373" s="4" t="str">
        <f ca="1">TEXT(Table5[[#This Row],[EEndForm]],"00")</f>
        <v>28</v>
      </c>
      <c r="AR2373" s="12">
        <f ca="1">Table5[[#This Row],[EEndForm]]+(_xlfn.NORM.INV(RAND(),2,0.75))</f>
        <v>29.566607779782533</v>
      </c>
      <c r="AS2373" s="5" t="str">
        <f ca="1">TEXT(Table5[[#This Row],[ESigForm]],"00")</f>
        <v>30</v>
      </c>
      <c r="AT2373" s="9">
        <v>2564</v>
      </c>
      <c r="AU2373" s="9" t="str">
        <f>TEXT(Table5[[#This Row],[F]],"000000")</f>
        <v>002564</v>
      </c>
      <c r="AV2373" s="11">
        <f t="shared" ca="1" si="454"/>
        <v>27.443011230981224</v>
      </c>
      <c r="AW2373" s="4" t="str">
        <f ca="1">TEXT(Table5[[#This Row],[EBeginForm]],"00")</f>
        <v>27</v>
      </c>
      <c r="AX2373" s="11">
        <f t="shared" ca="1" si="455"/>
        <v>31.617164630214006</v>
      </c>
      <c r="AY2373" s="4" t="str">
        <f ca="1">TEXT(Table5[[#This Row],[EEndForm]],"00")</f>
        <v>28</v>
      </c>
      <c r="AZ2373" s="12">
        <f ca="1">Table5[[#This Row],[EEndForm]]+(_xlfn.NORM.INV(RAND(),2,0.75))</f>
        <v>29.46644064693082</v>
      </c>
      <c r="BA2373" s="5" t="str">
        <f ca="1">TEXT(Table5[[#This Row],[ESigForm]],"00")</f>
        <v>30</v>
      </c>
    </row>
    <row r="2374" spans="1:53" x14ac:dyDescent="0.3">
      <c r="A2374" s="1">
        <v>0</v>
      </c>
      <c r="B2374" s="1" t="s">
        <v>5</v>
      </c>
      <c r="C2374" s="11">
        <v>47138</v>
      </c>
      <c r="D2374" s="8" t="str">
        <f>TEXT(Table5[[#This Row],[Date]],"dd-mm-yyyy")</f>
        <v>20-01-2029</v>
      </c>
      <c r="E2374" s="11" t="str">
        <f>TEXT(Table5[[#This Row],[Date]],"dd/mm/yyyy")</f>
        <v>20/01/2029</v>
      </c>
      <c r="F2374" s="3" t="str">
        <f>DAY(Table5[[#This Row],[Date]])&amp;LOOKUP(DAY(Table5[[#This Row],[Date]]),{1,"st";2,"nd";3,"rd";4,"th";21,"st";22,"nd";23,"rd";24,"th";31,"st"}) &amp; TEXT(Table5[[#This Row],[Date]], " mmm, yyyy")</f>
        <v>20th Jan, 2029</v>
      </c>
      <c r="G2374" s="11">
        <v>2576</v>
      </c>
      <c r="H2374" s="9" t="str">
        <f>TEXT(Table5[[#This Row],[AForm]],"000000")</f>
        <v>002576</v>
      </c>
      <c r="I2374" s="11">
        <f t="shared" ca="1" si="444"/>
        <v>32.460421250309274</v>
      </c>
      <c r="J2374" s="4" t="str">
        <f ca="1">TEXT(Table5[[#This Row],[ABeginForm]],"00")</f>
        <v>32</v>
      </c>
      <c r="K2374" s="11">
        <f t="shared" ca="1" si="445"/>
        <v>28.938986963535122</v>
      </c>
      <c r="L2374" s="4" t="str">
        <f ca="1">TEXT(Table5[[#This Row],[AEndForm]],"00")</f>
        <v>29</v>
      </c>
      <c r="M2374" s="12">
        <f ca="1">Table5[[#This Row],[AEndForm]]+(_xlfn.NORM.INV(RAND(),2,0.75))</f>
        <v>29.601290026008222</v>
      </c>
      <c r="N2374" s="5" t="str">
        <f ca="1">TEXT(Table5[[#This Row],[ASigForm]],"00")</f>
        <v>30</v>
      </c>
      <c r="O2374" s="11" t="s">
        <v>12</v>
      </c>
      <c r="P2374" s="9" t="str">
        <f>TEXT(Table5[[#This Row],[BForm]],"000000")</f>
        <v xml:space="preserve"> </v>
      </c>
      <c r="Q2374" s="11">
        <f t="shared" ca="1" si="446"/>
        <v>34.058939131580779</v>
      </c>
      <c r="R2374" s="4" t="str">
        <f ca="1">TEXT(Table5[[#This Row],[BBeginForm]],"00")</f>
        <v>34</v>
      </c>
      <c r="S2374" s="11">
        <f t="shared" ca="1" si="447"/>
        <v>27.814896621033615</v>
      </c>
      <c r="T2374" s="4" t="str">
        <f ca="1">TEXT(Table5[[#This Row],[BEndForm]],"00")</f>
        <v>28</v>
      </c>
      <c r="U2374" s="12">
        <f ca="1">Table5[[#This Row],[BEndForm]]+(_xlfn.NORM.INV(RAND(),2,0.75))</f>
        <v>29.572944741547445</v>
      </c>
      <c r="V2374" s="5" t="str">
        <f ca="1">TEXT(Table5[[#This Row],[BSigForm]],"00")</f>
        <v>30</v>
      </c>
      <c r="W2374" s="6" t="s">
        <v>11</v>
      </c>
      <c r="X2374" s="11">
        <f t="shared" ca="1" si="448"/>
        <v>31.757105209482315</v>
      </c>
      <c r="Y2374" s="4" t="str">
        <f ca="1">TEXT(Table5[[#This Row],[CBeginForm]],"00")</f>
        <v>32</v>
      </c>
      <c r="Z2374" s="11">
        <f t="shared" ca="1" si="449"/>
        <v>29.310665608097469</v>
      </c>
      <c r="AA2374" s="4" t="str">
        <f ca="1">TEXT(Table5[[#This Row],[CEndForm]],"00")</f>
        <v>29</v>
      </c>
      <c r="AB2374" s="12">
        <f ca="1">Table5[[#This Row],[CEndForm]]+(_xlfn.NORM.INV(RAND(),2,0.75))</f>
        <v>32.127588513304929</v>
      </c>
      <c r="AC2374" s="5" t="str">
        <f ca="1">TEXT(Table5[[#This Row],[CSigForm]],"00")</f>
        <v>32</v>
      </c>
      <c r="AD2374" s="11">
        <v>2586</v>
      </c>
      <c r="AE2374" s="9" t="str">
        <f>TEXT(Table5[[#This Row],[DForm]],"000000")</f>
        <v>002586</v>
      </c>
      <c r="AF2374" s="11">
        <f t="shared" ca="1" si="450"/>
        <v>34.077755116576014</v>
      </c>
      <c r="AG2374" s="4" t="str">
        <f ca="1">TEXT(Table5[[#This Row],[DBeginForm]],"00")</f>
        <v>34</v>
      </c>
      <c r="AH2374" s="11">
        <f t="shared" ca="1" si="451"/>
        <v>31.206258114049334</v>
      </c>
      <c r="AI2374" s="4" t="str">
        <f ca="1">TEXT(Table5[[#This Row],[DEndForm]],"00")</f>
        <v>31</v>
      </c>
      <c r="AJ2374" s="12">
        <f ca="1">Table5[[#This Row],[DEndForm]]+(_xlfn.NORM.INV(RAND(),2,0.75))</f>
        <v>34.136207377285345</v>
      </c>
      <c r="AK2374" s="5" t="str">
        <f ca="1">TEXT(Table5[[#This Row],[DSigForm]],"00")</f>
        <v>34</v>
      </c>
      <c r="AL2374" s="11">
        <v>2578</v>
      </c>
      <c r="AM2374" s="9" t="str">
        <f>TEXT(Table5[[#This Row],[EForm]],"000000")</f>
        <v>002578</v>
      </c>
      <c r="AN2374" s="11">
        <f t="shared" ca="1" si="452"/>
        <v>25.843898903947842</v>
      </c>
      <c r="AO2374" s="4" t="str">
        <f ca="1">TEXT(Table5[[#This Row],[EBeginForm]],"00")</f>
        <v>26</v>
      </c>
      <c r="AP2374" s="11">
        <f t="shared" ca="1" si="453"/>
        <v>35.257345210652666</v>
      </c>
      <c r="AQ2374" s="4" t="str">
        <f ca="1">TEXT(Table5[[#This Row],[EEndForm]],"00")</f>
        <v>35</v>
      </c>
      <c r="AR2374" s="12">
        <f ca="1">Table5[[#This Row],[EEndForm]]+(_xlfn.NORM.INV(RAND(),2,0.75))</f>
        <v>37.747896993737605</v>
      </c>
      <c r="AS2374" s="5" t="str">
        <f ca="1">TEXT(Table5[[#This Row],[ESigForm]],"00")</f>
        <v>38</v>
      </c>
      <c r="AT2374" s="9">
        <v>2565</v>
      </c>
      <c r="AU2374" s="9" t="str">
        <f>TEXT(Table5[[#This Row],[F]],"000000")</f>
        <v>002565</v>
      </c>
      <c r="AV2374" s="11">
        <f t="shared" ca="1" si="454"/>
        <v>29.718924887347313</v>
      </c>
      <c r="AW2374" s="4" t="str">
        <f ca="1">TEXT(Table5[[#This Row],[EBeginForm]],"00")</f>
        <v>26</v>
      </c>
      <c r="AX2374" s="11">
        <f t="shared" ca="1" si="455"/>
        <v>36.457799292477134</v>
      </c>
      <c r="AY2374" s="4" t="str">
        <f ca="1">TEXT(Table5[[#This Row],[EEndForm]],"00")</f>
        <v>35</v>
      </c>
      <c r="AZ2374" s="12">
        <f ca="1">Table5[[#This Row],[EEndForm]]+(_xlfn.NORM.INV(RAND(),2,0.75))</f>
        <v>36.519058082467161</v>
      </c>
      <c r="BA2374" s="5" t="str">
        <f ca="1">TEXT(Table5[[#This Row],[ESigForm]],"00")</f>
        <v>38</v>
      </c>
    </row>
    <row r="2375" spans="1:53" x14ac:dyDescent="0.3">
      <c r="A2375" s="1">
        <v>0</v>
      </c>
      <c r="B2375" s="1" t="s">
        <v>6</v>
      </c>
      <c r="C2375" s="11">
        <v>47140</v>
      </c>
      <c r="D2375" s="8" t="str">
        <f>TEXT(Table5[[#This Row],[Date]],"dd-mm-yyyy")</f>
        <v>22-01-2029</v>
      </c>
      <c r="E2375" s="11" t="str">
        <f>TEXT(Table5[[#This Row],[Date]],"dd/mm/yyyy")</f>
        <v>22/01/2029</v>
      </c>
      <c r="F2375" s="3" t="str">
        <f>DAY(Table5[[#This Row],[Date]])&amp;LOOKUP(DAY(Table5[[#This Row],[Date]]),{1,"st";2,"nd";3,"rd";4,"th";21,"st";22,"nd";23,"rd";24,"th";31,"st"}) &amp; TEXT(Table5[[#This Row],[Date]], " mmm, yyyy")</f>
        <v>22nd Jan, 2029</v>
      </c>
      <c r="G2375" s="11">
        <v>2577</v>
      </c>
      <c r="H2375" s="9" t="str">
        <f>TEXT(Table5[[#This Row],[AForm]],"000000")</f>
        <v>002577</v>
      </c>
      <c r="I2375" s="11">
        <f t="shared" ca="1" si="444"/>
        <v>26.289266870412188</v>
      </c>
      <c r="J2375" s="4" t="str">
        <f ca="1">TEXT(Table5[[#This Row],[ABeginForm]],"00")</f>
        <v>26</v>
      </c>
      <c r="K2375" s="11">
        <f t="shared" ca="1" si="445"/>
        <v>29.988693806741082</v>
      </c>
      <c r="L2375" s="4" t="str">
        <f ca="1">TEXT(Table5[[#This Row],[AEndForm]],"00")</f>
        <v>30</v>
      </c>
      <c r="M2375" s="12">
        <f ca="1">Table5[[#This Row],[AEndForm]]+(_xlfn.NORM.INV(RAND(),2,0.75))</f>
        <v>32.979388446279252</v>
      </c>
      <c r="N2375" s="5" t="str">
        <f ca="1">TEXT(Table5[[#This Row],[ASigForm]],"00")</f>
        <v>33</v>
      </c>
      <c r="O2375" s="11">
        <f>O2369+1</f>
        <v>405</v>
      </c>
      <c r="P2375" s="9" t="str">
        <f>TEXT(Table5[[#This Row],[BForm]],"000000")</f>
        <v>000405</v>
      </c>
      <c r="Q2375" s="11">
        <f t="shared" ca="1" si="446"/>
        <v>28.351138075650606</v>
      </c>
      <c r="R2375" s="4" t="str">
        <f ca="1">TEXT(Table5[[#This Row],[BBeginForm]],"00")</f>
        <v>28</v>
      </c>
      <c r="S2375" s="11">
        <f t="shared" ca="1" si="447"/>
        <v>32.02410109503144</v>
      </c>
      <c r="T2375" s="4" t="str">
        <f ca="1">TEXT(Table5[[#This Row],[BEndForm]],"00")</f>
        <v>32</v>
      </c>
      <c r="U2375" s="12">
        <f ca="1">Table5[[#This Row],[BEndForm]]+(_xlfn.NORM.INV(RAND(),2,0.75))</f>
        <v>34.802651805027978</v>
      </c>
      <c r="V2375" s="5" t="str">
        <f ca="1">TEXT(Table5[[#This Row],[BSigForm]],"00")</f>
        <v>35</v>
      </c>
      <c r="W2375" s="6" t="s">
        <v>11</v>
      </c>
      <c r="X2375" s="11">
        <f t="shared" ca="1" si="448"/>
        <v>33.550639865215608</v>
      </c>
      <c r="Y2375" s="4" t="str">
        <f ca="1">TEXT(Table5[[#This Row],[CBeginForm]],"00")</f>
        <v>34</v>
      </c>
      <c r="Z2375" s="11">
        <f t="shared" ca="1" si="449"/>
        <v>33.962148869840675</v>
      </c>
      <c r="AA2375" s="4" t="str">
        <f ca="1">TEXT(Table5[[#This Row],[CEndForm]],"00")</f>
        <v>34</v>
      </c>
      <c r="AB2375" s="12">
        <f ca="1">Table5[[#This Row],[CEndForm]]+(_xlfn.NORM.INV(RAND(),2,0.75))</f>
        <v>36.336347495229603</v>
      </c>
      <c r="AC2375" s="5" t="str">
        <f ca="1">TEXT(Table5[[#This Row],[CSigForm]],"00")</f>
        <v>36</v>
      </c>
      <c r="AD2375" s="11">
        <v>2587</v>
      </c>
      <c r="AE2375" s="9" t="str">
        <f>TEXT(Table5[[#This Row],[DForm]],"000000")</f>
        <v>002587</v>
      </c>
      <c r="AF2375" s="11">
        <f t="shared" ca="1" si="450"/>
        <v>26.046681524783306</v>
      </c>
      <c r="AG2375" s="4" t="str">
        <f ca="1">TEXT(Table5[[#This Row],[DBeginForm]],"00")</f>
        <v>26</v>
      </c>
      <c r="AH2375" s="11">
        <f t="shared" ca="1" si="451"/>
        <v>25.208171792090575</v>
      </c>
      <c r="AI2375" s="4" t="str">
        <f ca="1">TEXT(Table5[[#This Row],[DEndForm]],"00")</f>
        <v>25</v>
      </c>
      <c r="AJ2375" s="12">
        <f ca="1">Table5[[#This Row],[DEndForm]]+(_xlfn.NORM.INV(RAND(),2,0.75))</f>
        <v>26.943019947383419</v>
      </c>
      <c r="AK2375" s="5" t="str">
        <f ca="1">TEXT(Table5[[#This Row],[DSigForm]],"00")</f>
        <v>27</v>
      </c>
      <c r="AL2375" s="11">
        <v>2579</v>
      </c>
      <c r="AM2375" s="9" t="str">
        <f>TEXT(Table5[[#This Row],[EForm]],"000000")</f>
        <v>002579</v>
      </c>
      <c r="AN2375" s="11">
        <f t="shared" ca="1" si="452"/>
        <v>32.472807223189719</v>
      </c>
      <c r="AO2375" s="4" t="str">
        <f ca="1">TEXT(Table5[[#This Row],[EBeginForm]],"00")</f>
        <v>32</v>
      </c>
      <c r="AP2375" s="11">
        <f t="shared" ca="1" si="453"/>
        <v>32.973818263009335</v>
      </c>
      <c r="AQ2375" s="4" t="str">
        <f ca="1">TEXT(Table5[[#This Row],[EEndForm]],"00")</f>
        <v>33</v>
      </c>
      <c r="AR2375" s="12">
        <f ca="1">Table5[[#This Row],[EEndForm]]+(_xlfn.NORM.INV(RAND(),2,0.75))</f>
        <v>35.913595939170008</v>
      </c>
      <c r="AS2375" s="5" t="str">
        <f ca="1">TEXT(Table5[[#This Row],[ESigForm]],"00")</f>
        <v>36</v>
      </c>
      <c r="AT2375" s="9">
        <v>2566</v>
      </c>
      <c r="AU2375" s="9" t="str">
        <f>TEXT(Table5[[#This Row],[F]],"000000")</f>
        <v>002566</v>
      </c>
      <c r="AV2375" s="11">
        <f t="shared" ca="1" si="454"/>
        <v>29.203280091137515</v>
      </c>
      <c r="AW2375" s="4" t="str">
        <f ca="1">TEXT(Table5[[#This Row],[EBeginForm]],"00")</f>
        <v>32</v>
      </c>
      <c r="AX2375" s="11">
        <f t="shared" ca="1" si="455"/>
        <v>37.277556335151864</v>
      </c>
      <c r="AY2375" s="4" t="str">
        <f ca="1">TEXT(Table5[[#This Row],[EEndForm]],"00")</f>
        <v>33</v>
      </c>
      <c r="AZ2375" s="12">
        <f ca="1">Table5[[#This Row],[EEndForm]]+(_xlfn.NORM.INV(RAND(),2,0.75))</f>
        <v>35.495321936052044</v>
      </c>
      <c r="BA2375" s="5" t="str">
        <f ca="1">TEXT(Table5[[#This Row],[ESigForm]],"00")</f>
        <v>36</v>
      </c>
    </row>
    <row r="2376" spans="1:53" x14ac:dyDescent="0.3">
      <c r="A2376" s="1">
        <v>0</v>
      </c>
      <c r="B2376" s="1" t="s">
        <v>7</v>
      </c>
      <c r="C2376" s="11">
        <v>47141</v>
      </c>
      <c r="D2376" s="8" t="str">
        <f>TEXT(Table5[[#This Row],[Date]],"dd-mm-yyyy")</f>
        <v>23-01-2029</v>
      </c>
      <c r="E2376" s="11" t="str">
        <f>TEXT(Table5[[#This Row],[Date]],"dd/mm/yyyy")</f>
        <v>23/01/2029</v>
      </c>
      <c r="F2376" s="3" t="str">
        <f>DAY(Table5[[#This Row],[Date]])&amp;LOOKUP(DAY(Table5[[#This Row],[Date]]),{1,"st";2,"nd";3,"rd";4,"th";21,"st";22,"nd";23,"rd";24,"th";31,"st"}) &amp; TEXT(Table5[[#This Row],[Date]], " mmm, yyyy")</f>
        <v>23rd Jan, 2029</v>
      </c>
      <c r="G2376" s="11">
        <v>2578</v>
      </c>
      <c r="H2376" s="9" t="str">
        <f>TEXT(Table5[[#This Row],[AForm]],"000000")</f>
        <v>002578</v>
      </c>
      <c r="I2376" s="11">
        <f t="shared" ca="1" si="444"/>
        <v>30.675737491422655</v>
      </c>
      <c r="J2376" s="4" t="str">
        <f ca="1">TEXT(Table5[[#This Row],[ABeginForm]],"00")</f>
        <v>31</v>
      </c>
      <c r="K2376" s="11">
        <f t="shared" ca="1" si="445"/>
        <v>32.314688219712423</v>
      </c>
      <c r="L2376" s="4" t="str">
        <f ca="1">TEXT(Table5[[#This Row],[AEndForm]],"00")</f>
        <v>32</v>
      </c>
      <c r="M2376" s="12">
        <f ca="1">Table5[[#This Row],[AEndForm]]+(_xlfn.NORM.INV(RAND(),2,0.75))</f>
        <v>34.565594011825723</v>
      </c>
      <c r="N2376" s="5" t="str">
        <f ca="1">TEXT(Table5[[#This Row],[ASigForm]],"00")</f>
        <v>35</v>
      </c>
      <c r="O2376" s="11" t="s">
        <v>12</v>
      </c>
      <c r="P2376" s="9" t="str">
        <f>TEXT(Table5[[#This Row],[BForm]],"000000")</f>
        <v xml:space="preserve"> </v>
      </c>
      <c r="Q2376" s="11">
        <f t="shared" ca="1" si="446"/>
        <v>34.60120318040714</v>
      </c>
      <c r="R2376" s="4" t="str">
        <f ca="1">TEXT(Table5[[#This Row],[BBeginForm]],"00")</f>
        <v>35</v>
      </c>
      <c r="S2376" s="11">
        <f t="shared" ca="1" si="447"/>
        <v>23.754701124091348</v>
      </c>
      <c r="T2376" s="4" t="str">
        <f ca="1">TEXT(Table5[[#This Row],[BEndForm]],"00")</f>
        <v>24</v>
      </c>
      <c r="U2376" s="12">
        <f ca="1">Table5[[#This Row],[BEndForm]]+(_xlfn.NORM.INV(RAND(),2,0.75))</f>
        <v>25.640948894750878</v>
      </c>
      <c r="V2376" s="5" t="str">
        <f ca="1">TEXT(Table5[[#This Row],[BSigForm]],"00")</f>
        <v>26</v>
      </c>
      <c r="W2376" s="6" t="s">
        <v>11</v>
      </c>
      <c r="X2376" s="11">
        <f t="shared" ca="1" si="448"/>
        <v>27.681619307623198</v>
      </c>
      <c r="Y2376" s="4" t="str">
        <f ca="1">TEXT(Table5[[#This Row],[CBeginForm]],"00")</f>
        <v>28</v>
      </c>
      <c r="Z2376" s="11">
        <f t="shared" ca="1" si="449"/>
        <v>30.447386277238607</v>
      </c>
      <c r="AA2376" s="4" t="str">
        <f ca="1">TEXT(Table5[[#This Row],[CEndForm]],"00")</f>
        <v>30</v>
      </c>
      <c r="AB2376" s="12">
        <f ca="1">Table5[[#This Row],[CEndForm]]+(_xlfn.NORM.INV(RAND(),2,0.75))</f>
        <v>33.76769140932393</v>
      </c>
      <c r="AC2376" s="5" t="str">
        <f ca="1">TEXT(Table5[[#This Row],[CSigForm]],"00")</f>
        <v>34</v>
      </c>
      <c r="AD2376" s="11">
        <v>2588</v>
      </c>
      <c r="AE2376" s="9" t="str">
        <f>TEXT(Table5[[#This Row],[DForm]],"000000")</f>
        <v>002588</v>
      </c>
      <c r="AF2376" s="11">
        <f t="shared" ca="1" si="450"/>
        <v>31.924154539865995</v>
      </c>
      <c r="AG2376" s="4" t="str">
        <f ca="1">TEXT(Table5[[#This Row],[DBeginForm]],"00")</f>
        <v>32</v>
      </c>
      <c r="AH2376" s="11">
        <f t="shared" ca="1" si="451"/>
        <v>31.810374787921408</v>
      </c>
      <c r="AI2376" s="4" t="str">
        <f ca="1">TEXT(Table5[[#This Row],[DEndForm]],"00")</f>
        <v>32</v>
      </c>
      <c r="AJ2376" s="12">
        <f ca="1">Table5[[#This Row],[DEndForm]]+(_xlfn.NORM.INV(RAND(),2,0.75))</f>
        <v>33.691949610041654</v>
      </c>
      <c r="AK2376" s="5" t="str">
        <f ca="1">TEXT(Table5[[#This Row],[DSigForm]],"00")</f>
        <v>34</v>
      </c>
      <c r="AL2376" s="11">
        <v>2580</v>
      </c>
      <c r="AM2376" s="9" t="str">
        <f>TEXT(Table5[[#This Row],[EForm]],"000000")</f>
        <v>002580</v>
      </c>
      <c r="AN2376" s="11">
        <f t="shared" ca="1" si="452"/>
        <v>27.977286274796462</v>
      </c>
      <c r="AO2376" s="4" t="str">
        <f ca="1">TEXT(Table5[[#This Row],[EBeginForm]],"00")</f>
        <v>28</v>
      </c>
      <c r="AP2376" s="11">
        <f t="shared" ca="1" si="453"/>
        <v>27.218428482687951</v>
      </c>
      <c r="AQ2376" s="4" t="str">
        <f ca="1">TEXT(Table5[[#This Row],[EEndForm]],"00")</f>
        <v>27</v>
      </c>
      <c r="AR2376" s="12">
        <f ca="1">Table5[[#This Row],[EEndForm]]+(_xlfn.NORM.INV(RAND(),2,0.75))</f>
        <v>28.958890785519579</v>
      </c>
      <c r="AS2376" s="5" t="str">
        <f ca="1">TEXT(Table5[[#This Row],[ESigForm]],"00")</f>
        <v>29</v>
      </c>
      <c r="AT2376" s="9">
        <v>2567</v>
      </c>
      <c r="AU2376" s="9" t="str">
        <f>TEXT(Table5[[#This Row],[F]],"000000")</f>
        <v>002567</v>
      </c>
      <c r="AV2376" s="11">
        <f t="shared" ca="1" si="454"/>
        <v>34.038283292394496</v>
      </c>
      <c r="AW2376" s="4" t="str">
        <f ca="1">TEXT(Table5[[#This Row],[EBeginForm]],"00")</f>
        <v>28</v>
      </c>
      <c r="AX2376" s="11">
        <f t="shared" ca="1" si="455"/>
        <v>27.765042131818582</v>
      </c>
      <c r="AY2376" s="4" t="str">
        <f ca="1">TEXT(Table5[[#This Row],[EEndForm]],"00")</f>
        <v>27</v>
      </c>
      <c r="AZ2376" s="12">
        <f ca="1">Table5[[#This Row],[EEndForm]]+(_xlfn.NORM.INV(RAND(),2,0.75))</f>
        <v>29.573328683803052</v>
      </c>
      <c r="BA2376" s="5" t="str">
        <f ca="1">TEXT(Table5[[#This Row],[ESigForm]],"00")</f>
        <v>29</v>
      </c>
    </row>
    <row r="2377" spans="1:53" x14ac:dyDescent="0.3">
      <c r="A2377" s="1">
        <v>0</v>
      </c>
      <c r="B2377" s="1" t="s">
        <v>8</v>
      </c>
      <c r="C2377" s="11">
        <v>47142</v>
      </c>
      <c r="D2377" s="8" t="str">
        <f>TEXT(Table5[[#This Row],[Date]],"dd-mm-yyyy")</f>
        <v>24-01-2029</v>
      </c>
      <c r="E2377" s="11" t="str">
        <f>TEXT(Table5[[#This Row],[Date]],"dd/mm/yyyy")</f>
        <v>24/01/2029</v>
      </c>
      <c r="F2377" s="3" t="str">
        <f>DAY(Table5[[#This Row],[Date]])&amp;LOOKUP(DAY(Table5[[#This Row],[Date]]),{1,"st";2,"nd";3,"rd";4,"th";21,"st";22,"nd";23,"rd";24,"th";31,"st"}) &amp; TEXT(Table5[[#This Row],[Date]], " mmm, yyyy")</f>
        <v>24th Jan, 2029</v>
      </c>
      <c r="G2377" s="11">
        <v>2579</v>
      </c>
      <c r="H2377" s="9" t="str">
        <f>TEXT(Table5[[#This Row],[AForm]],"000000")</f>
        <v>002579</v>
      </c>
      <c r="I2377" s="11">
        <f t="shared" ca="1" si="444"/>
        <v>30.172628275939005</v>
      </c>
      <c r="J2377" s="4" t="str">
        <f ca="1">TEXT(Table5[[#This Row],[ABeginForm]],"00")</f>
        <v>30</v>
      </c>
      <c r="K2377" s="11">
        <f t="shared" ca="1" si="445"/>
        <v>30.785563856235456</v>
      </c>
      <c r="L2377" s="4" t="str">
        <f ca="1">TEXT(Table5[[#This Row],[AEndForm]],"00")</f>
        <v>31</v>
      </c>
      <c r="M2377" s="12">
        <f ca="1">Table5[[#This Row],[AEndForm]]+(_xlfn.NORM.INV(RAND(),2,0.75))</f>
        <v>32.199420404424728</v>
      </c>
      <c r="N2377" s="5" t="str">
        <f ca="1">TEXT(Table5[[#This Row],[ASigForm]],"00")</f>
        <v>32</v>
      </c>
      <c r="O2377" s="11" t="s">
        <v>12</v>
      </c>
      <c r="P2377" s="9" t="str">
        <f>TEXT(Table5[[#This Row],[BForm]],"000000")</f>
        <v xml:space="preserve"> </v>
      </c>
      <c r="Q2377" s="11">
        <f t="shared" ca="1" si="446"/>
        <v>27.207038359619816</v>
      </c>
      <c r="R2377" s="4" t="str">
        <f ca="1">TEXT(Table5[[#This Row],[BBeginForm]],"00")</f>
        <v>27</v>
      </c>
      <c r="S2377" s="11">
        <f t="shared" ca="1" si="447"/>
        <v>28.678881333034514</v>
      </c>
      <c r="T2377" s="4" t="str">
        <f ca="1">TEXT(Table5[[#This Row],[BEndForm]],"00")</f>
        <v>29</v>
      </c>
      <c r="U2377" s="12">
        <f ca="1">Table5[[#This Row],[BEndForm]]+(_xlfn.NORM.INV(RAND(),2,0.75))</f>
        <v>29.732162055269583</v>
      </c>
      <c r="V2377" s="5" t="str">
        <f ca="1">TEXT(Table5[[#This Row],[BSigForm]],"00")</f>
        <v>30</v>
      </c>
      <c r="W2377" s="6" t="s">
        <v>11</v>
      </c>
      <c r="X2377" s="11">
        <f t="shared" ca="1" si="448"/>
        <v>28.695774991745946</v>
      </c>
      <c r="Y2377" s="4" t="str">
        <f ca="1">TEXT(Table5[[#This Row],[CBeginForm]],"00")</f>
        <v>29</v>
      </c>
      <c r="Z2377" s="11">
        <f t="shared" ca="1" si="449"/>
        <v>26.469893130769194</v>
      </c>
      <c r="AA2377" s="4" t="str">
        <f ca="1">TEXT(Table5[[#This Row],[CEndForm]],"00")</f>
        <v>26</v>
      </c>
      <c r="AB2377" s="12">
        <f ca="1">Table5[[#This Row],[CEndForm]]+(_xlfn.NORM.INV(RAND(),2,0.75))</f>
        <v>28.108693855316268</v>
      </c>
      <c r="AC2377" s="5" t="str">
        <f ca="1">TEXT(Table5[[#This Row],[CSigForm]],"00")</f>
        <v>28</v>
      </c>
      <c r="AD2377" s="11">
        <v>2589</v>
      </c>
      <c r="AE2377" s="9" t="str">
        <f>TEXT(Table5[[#This Row],[DForm]],"000000")</f>
        <v>002589</v>
      </c>
      <c r="AF2377" s="11">
        <f t="shared" ca="1" si="450"/>
        <v>32.27443549733816</v>
      </c>
      <c r="AG2377" s="4" t="str">
        <f ca="1">TEXT(Table5[[#This Row],[DBeginForm]],"00")</f>
        <v>32</v>
      </c>
      <c r="AH2377" s="11">
        <f t="shared" ca="1" si="451"/>
        <v>30.079524427695141</v>
      </c>
      <c r="AI2377" s="4" t="str">
        <f ca="1">TEXT(Table5[[#This Row],[DEndForm]],"00")</f>
        <v>30</v>
      </c>
      <c r="AJ2377" s="12">
        <f ca="1">Table5[[#This Row],[DEndForm]]+(_xlfn.NORM.INV(RAND(),2,0.75))</f>
        <v>31.54183288579231</v>
      </c>
      <c r="AK2377" s="5" t="str">
        <f ca="1">TEXT(Table5[[#This Row],[DSigForm]],"00")</f>
        <v>32</v>
      </c>
      <c r="AL2377" s="11">
        <v>2581</v>
      </c>
      <c r="AM2377" s="9" t="str">
        <f>TEXT(Table5[[#This Row],[EForm]],"000000")</f>
        <v>002581</v>
      </c>
      <c r="AN2377" s="11">
        <f t="shared" ca="1" si="452"/>
        <v>28.731923624662898</v>
      </c>
      <c r="AO2377" s="4" t="str">
        <f ca="1">TEXT(Table5[[#This Row],[EBeginForm]],"00")</f>
        <v>29</v>
      </c>
      <c r="AP2377" s="11">
        <f t="shared" ca="1" si="453"/>
        <v>28.970131142958955</v>
      </c>
      <c r="AQ2377" s="4" t="str">
        <f ca="1">TEXT(Table5[[#This Row],[EEndForm]],"00")</f>
        <v>29</v>
      </c>
      <c r="AR2377" s="12">
        <f ca="1">Table5[[#This Row],[EEndForm]]+(_xlfn.NORM.INV(RAND(),2,0.75))</f>
        <v>31.21534178183401</v>
      </c>
      <c r="AS2377" s="5" t="str">
        <f ca="1">TEXT(Table5[[#This Row],[ESigForm]],"00")</f>
        <v>31</v>
      </c>
      <c r="AT2377" s="9">
        <v>2568</v>
      </c>
      <c r="AU2377" s="9" t="str">
        <f>TEXT(Table5[[#This Row],[F]],"000000")</f>
        <v>002568</v>
      </c>
      <c r="AV2377" s="11">
        <f t="shared" ca="1" si="454"/>
        <v>29.325101276105684</v>
      </c>
      <c r="AW2377" s="4" t="str">
        <f ca="1">TEXT(Table5[[#This Row],[EBeginForm]],"00")</f>
        <v>29</v>
      </c>
      <c r="AX2377" s="11">
        <f t="shared" ca="1" si="455"/>
        <v>25.950048675268604</v>
      </c>
      <c r="AY2377" s="4" t="str">
        <f ca="1">TEXT(Table5[[#This Row],[EEndForm]],"00")</f>
        <v>29</v>
      </c>
      <c r="AZ2377" s="12">
        <f ca="1">Table5[[#This Row],[EEndForm]]+(_xlfn.NORM.INV(RAND(),2,0.75))</f>
        <v>30.606144019214181</v>
      </c>
      <c r="BA2377" s="5" t="str">
        <f ca="1">TEXT(Table5[[#This Row],[ESigForm]],"00")</f>
        <v>31</v>
      </c>
    </row>
    <row r="2378" spans="1:53" x14ac:dyDescent="0.3">
      <c r="A2378" s="1">
        <v>0</v>
      </c>
      <c r="B2378" s="1" t="s">
        <v>9</v>
      </c>
      <c r="C2378" s="11">
        <v>47143</v>
      </c>
      <c r="D2378" s="8" t="str">
        <f>TEXT(Table5[[#This Row],[Date]],"dd-mm-yyyy")</f>
        <v>25-01-2029</v>
      </c>
      <c r="E2378" s="11" t="str">
        <f>TEXT(Table5[[#This Row],[Date]],"dd/mm/yyyy")</f>
        <v>25/01/2029</v>
      </c>
      <c r="F2378" s="3" t="str">
        <f>DAY(Table5[[#This Row],[Date]])&amp;LOOKUP(DAY(Table5[[#This Row],[Date]]),{1,"st";2,"nd";3,"rd";4,"th";21,"st";22,"nd";23,"rd";24,"th";31,"st"}) &amp; TEXT(Table5[[#This Row],[Date]], " mmm, yyyy")</f>
        <v>25th Jan, 2029</v>
      </c>
      <c r="G2378" s="11">
        <v>2580</v>
      </c>
      <c r="H2378" s="9" t="str">
        <f>TEXT(Table5[[#This Row],[AForm]],"000000")</f>
        <v>002580</v>
      </c>
      <c r="I2378" s="11">
        <f t="shared" ca="1" si="444"/>
        <v>32.332863509215898</v>
      </c>
      <c r="J2378" s="4" t="str">
        <f ca="1">TEXT(Table5[[#This Row],[ABeginForm]],"00")</f>
        <v>32</v>
      </c>
      <c r="K2378" s="11">
        <f t="shared" ca="1" si="445"/>
        <v>27.415207302825177</v>
      </c>
      <c r="L2378" s="4" t="str">
        <f ca="1">TEXT(Table5[[#This Row],[AEndForm]],"00")</f>
        <v>27</v>
      </c>
      <c r="M2378" s="12">
        <f ca="1">Table5[[#This Row],[AEndForm]]+(_xlfn.NORM.INV(RAND(),2,0.75))</f>
        <v>28.701909859508621</v>
      </c>
      <c r="N2378" s="5" t="str">
        <f ca="1">TEXT(Table5[[#This Row],[ASigForm]],"00")</f>
        <v>29</v>
      </c>
      <c r="O2378" s="11" t="s">
        <v>12</v>
      </c>
      <c r="P2378" s="9" t="str">
        <f>TEXT(Table5[[#This Row],[BForm]],"000000")</f>
        <v xml:space="preserve"> </v>
      </c>
      <c r="Q2378" s="11">
        <f t="shared" ca="1" si="446"/>
        <v>27.037843078002453</v>
      </c>
      <c r="R2378" s="4" t="str">
        <f ca="1">TEXT(Table5[[#This Row],[BBeginForm]],"00")</f>
        <v>27</v>
      </c>
      <c r="S2378" s="11">
        <f t="shared" ca="1" si="447"/>
        <v>29.553948977413722</v>
      </c>
      <c r="T2378" s="4" t="str">
        <f ca="1">TEXT(Table5[[#This Row],[BEndForm]],"00")</f>
        <v>30</v>
      </c>
      <c r="U2378" s="12">
        <f ca="1">Table5[[#This Row],[BEndForm]]+(_xlfn.NORM.INV(RAND(),2,0.75))</f>
        <v>32.168951469960078</v>
      </c>
      <c r="V2378" s="5" t="str">
        <f ca="1">TEXT(Table5[[#This Row],[BSigForm]],"00")</f>
        <v>32</v>
      </c>
      <c r="W2378" s="6" t="s">
        <v>11</v>
      </c>
      <c r="X2378" s="11">
        <f t="shared" ca="1" si="448"/>
        <v>32.201633986005639</v>
      </c>
      <c r="Y2378" s="4" t="str">
        <f ca="1">TEXT(Table5[[#This Row],[CBeginForm]],"00")</f>
        <v>32</v>
      </c>
      <c r="Z2378" s="11">
        <f t="shared" ca="1" si="449"/>
        <v>25.339427530636044</v>
      </c>
      <c r="AA2378" s="4" t="str">
        <f ca="1">TEXT(Table5[[#This Row],[CEndForm]],"00")</f>
        <v>25</v>
      </c>
      <c r="AB2378" s="12">
        <f ca="1">Table5[[#This Row],[CEndForm]]+(_xlfn.NORM.INV(RAND(),2,0.75))</f>
        <v>27.8793487306495</v>
      </c>
      <c r="AC2378" s="5" t="str">
        <f ca="1">TEXT(Table5[[#This Row],[CSigForm]],"00")</f>
        <v>28</v>
      </c>
      <c r="AD2378" s="11">
        <v>2590</v>
      </c>
      <c r="AE2378" s="9" t="str">
        <f>TEXT(Table5[[#This Row],[DForm]],"000000")</f>
        <v>002590</v>
      </c>
      <c r="AF2378" s="11">
        <f t="shared" ca="1" si="450"/>
        <v>31.43299623037429</v>
      </c>
      <c r="AG2378" s="4" t="str">
        <f ca="1">TEXT(Table5[[#This Row],[DBeginForm]],"00")</f>
        <v>31</v>
      </c>
      <c r="AH2378" s="11">
        <f t="shared" ca="1" si="451"/>
        <v>26.856599216468986</v>
      </c>
      <c r="AI2378" s="4" t="str">
        <f ca="1">TEXT(Table5[[#This Row],[DEndForm]],"00")</f>
        <v>27</v>
      </c>
      <c r="AJ2378" s="12">
        <f ca="1">Table5[[#This Row],[DEndForm]]+(_xlfn.NORM.INV(RAND(),2,0.75))</f>
        <v>29.559092950972961</v>
      </c>
      <c r="AK2378" s="5" t="str">
        <f ca="1">TEXT(Table5[[#This Row],[DSigForm]],"00")</f>
        <v>30</v>
      </c>
      <c r="AL2378" s="11">
        <v>2582</v>
      </c>
      <c r="AM2378" s="9" t="str">
        <f>TEXT(Table5[[#This Row],[EForm]],"000000")</f>
        <v>002582</v>
      </c>
      <c r="AN2378" s="11">
        <f t="shared" ca="1" si="452"/>
        <v>32.187834074314225</v>
      </c>
      <c r="AO2378" s="4" t="str">
        <f ca="1">TEXT(Table5[[#This Row],[EBeginForm]],"00")</f>
        <v>32</v>
      </c>
      <c r="AP2378" s="11">
        <f t="shared" ca="1" si="453"/>
        <v>31.356108095267864</v>
      </c>
      <c r="AQ2378" s="4" t="str">
        <f ca="1">TEXT(Table5[[#This Row],[EEndForm]],"00")</f>
        <v>31</v>
      </c>
      <c r="AR2378" s="12">
        <f ca="1">Table5[[#This Row],[EEndForm]]+(_xlfn.NORM.INV(RAND(),2,0.75))</f>
        <v>32.738252670684759</v>
      </c>
      <c r="AS2378" s="5" t="str">
        <f ca="1">TEXT(Table5[[#This Row],[ESigForm]],"00")</f>
        <v>33</v>
      </c>
      <c r="AT2378" s="9">
        <v>2569</v>
      </c>
      <c r="AU2378" s="9" t="str">
        <f>TEXT(Table5[[#This Row],[F]],"000000")</f>
        <v>002569</v>
      </c>
      <c r="AV2378" s="11">
        <f t="shared" ca="1" si="454"/>
        <v>28.727419459485176</v>
      </c>
      <c r="AW2378" s="4" t="str">
        <f ca="1">TEXT(Table5[[#This Row],[EBeginForm]],"00")</f>
        <v>32</v>
      </c>
      <c r="AX2378" s="11">
        <f t="shared" ca="1" si="455"/>
        <v>28.361421731609418</v>
      </c>
      <c r="AY2378" s="4" t="str">
        <f ca="1">TEXT(Table5[[#This Row],[EEndForm]],"00")</f>
        <v>31</v>
      </c>
      <c r="AZ2378" s="12">
        <f ca="1">Table5[[#This Row],[EEndForm]]+(_xlfn.NORM.INV(RAND(),2,0.75))</f>
        <v>33.202326873028419</v>
      </c>
      <c r="BA2378" s="5" t="str">
        <f ca="1">TEXT(Table5[[#This Row],[ESigForm]],"00")</f>
        <v>33</v>
      </c>
    </row>
    <row r="2379" spans="1:53" x14ac:dyDescent="0.3">
      <c r="A2379" s="1">
        <v>0</v>
      </c>
      <c r="B2379" s="1" t="s">
        <v>10</v>
      </c>
      <c r="C2379" s="11">
        <v>47144</v>
      </c>
      <c r="D2379" s="8" t="str">
        <f>TEXT(Table5[[#This Row],[Date]],"dd-mm-yyyy")</f>
        <v>26-01-2029</v>
      </c>
      <c r="E2379" s="11" t="str">
        <f>TEXT(Table5[[#This Row],[Date]],"dd/mm/yyyy")</f>
        <v>26/01/2029</v>
      </c>
      <c r="F2379" s="3" t="str">
        <f>DAY(Table5[[#This Row],[Date]])&amp;LOOKUP(DAY(Table5[[#This Row],[Date]]),{1,"st";2,"nd";3,"rd";4,"th";21,"st";22,"nd";23,"rd";24,"th";31,"st"}) &amp; TEXT(Table5[[#This Row],[Date]], " mmm, yyyy")</f>
        <v>26th Jan, 2029</v>
      </c>
      <c r="G2379" s="11">
        <v>2581</v>
      </c>
      <c r="H2379" s="9" t="str">
        <f>TEXT(Table5[[#This Row],[AForm]],"000000")</f>
        <v>002581</v>
      </c>
      <c r="I2379" s="11">
        <f t="shared" ca="1" si="444"/>
        <v>30.747296883261011</v>
      </c>
      <c r="J2379" s="4" t="str">
        <f ca="1">TEXT(Table5[[#This Row],[ABeginForm]],"00")</f>
        <v>31</v>
      </c>
      <c r="K2379" s="11">
        <f t="shared" ca="1" si="445"/>
        <v>27.385460147796422</v>
      </c>
      <c r="L2379" s="4" t="str">
        <f ca="1">TEXT(Table5[[#This Row],[AEndForm]],"00")</f>
        <v>27</v>
      </c>
      <c r="M2379" s="12">
        <f ca="1">Table5[[#This Row],[AEndForm]]+(_xlfn.NORM.INV(RAND(),2,0.75))</f>
        <v>28.609225626490637</v>
      </c>
      <c r="N2379" s="5" t="str">
        <f ca="1">TEXT(Table5[[#This Row],[ASigForm]],"00")</f>
        <v>29</v>
      </c>
      <c r="O2379" s="11" t="s">
        <v>12</v>
      </c>
      <c r="P2379" s="9" t="str">
        <f>TEXT(Table5[[#This Row],[BForm]],"000000")</f>
        <v xml:space="preserve"> </v>
      </c>
      <c r="Q2379" s="11">
        <f t="shared" ca="1" si="446"/>
        <v>32.721212817689818</v>
      </c>
      <c r="R2379" s="4" t="str">
        <f ca="1">TEXT(Table5[[#This Row],[BBeginForm]],"00")</f>
        <v>33</v>
      </c>
      <c r="S2379" s="11">
        <f t="shared" ca="1" si="447"/>
        <v>34.066521640922595</v>
      </c>
      <c r="T2379" s="4" t="str">
        <f ca="1">TEXT(Table5[[#This Row],[BEndForm]],"00")</f>
        <v>34</v>
      </c>
      <c r="U2379" s="12">
        <f ca="1">Table5[[#This Row],[BEndForm]]+(_xlfn.NORM.INV(RAND(),2,0.75))</f>
        <v>37.367859267626748</v>
      </c>
      <c r="V2379" s="5" t="str">
        <f ca="1">TEXT(Table5[[#This Row],[BSigForm]],"00")</f>
        <v>37</v>
      </c>
      <c r="W2379" s="6" t="s">
        <v>11</v>
      </c>
      <c r="X2379" s="11">
        <f t="shared" ca="1" si="448"/>
        <v>30.038878279780402</v>
      </c>
      <c r="Y2379" s="4" t="str">
        <f ca="1">TEXT(Table5[[#This Row],[CBeginForm]],"00")</f>
        <v>30</v>
      </c>
      <c r="Z2379" s="11">
        <f t="shared" ca="1" si="449"/>
        <v>27.889362933214422</v>
      </c>
      <c r="AA2379" s="4" t="str">
        <f ca="1">TEXT(Table5[[#This Row],[CEndForm]],"00")</f>
        <v>28</v>
      </c>
      <c r="AB2379" s="12">
        <f ca="1">Table5[[#This Row],[CEndForm]]+(_xlfn.NORM.INV(RAND(),2,0.75))</f>
        <v>28.878370870398591</v>
      </c>
      <c r="AC2379" s="5" t="str">
        <f ca="1">TEXT(Table5[[#This Row],[CSigForm]],"00")</f>
        <v>29</v>
      </c>
      <c r="AD2379" s="11">
        <v>2591</v>
      </c>
      <c r="AE2379" s="9" t="str">
        <f>TEXT(Table5[[#This Row],[DForm]],"000000")</f>
        <v>002591</v>
      </c>
      <c r="AF2379" s="11">
        <f t="shared" ca="1" si="450"/>
        <v>30.962256936518379</v>
      </c>
      <c r="AG2379" s="4" t="str">
        <f ca="1">TEXT(Table5[[#This Row],[DBeginForm]],"00")</f>
        <v>31</v>
      </c>
      <c r="AH2379" s="11">
        <f t="shared" ca="1" si="451"/>
        <v>26.939762825742608</v>
      </c>
      <c r="AI2379" s="4" t="str">
        <f ca="1">TEXT(Table5[[#This Row],[DEndForm]],"00")</f>
        <v>27</v>
      </c>
      <c r="AJ2379" s="12">
        <f ca="1">Table5[[#This Row],[DEndForm]]+(_xlfn.NORM.INV(RAND(),2,0.75))</f>
        <v>27.881530543350959</v>
      </c>
      <c r="AK2379" s="5" t="str">
        <f ca="1">TEXT(Table5[[#This Row],[DSigForm]],"00")</f>
        <v>28</v>
      </c>
      <c r="AL2379" s="11">
        <v>2583</v>
      </c>
      <c r="AM2379" s="9" t="str">
        <f>TEXT(Table5[[#This Row],[EForm]],"000000")</f>
        <v>002583</v>
      </c>
      <c r="AN2379" s="11">
        <f t="shared" ca="1" si="452"/>
        <v>30.154270699917621</v>
      </c>
      <c r="AO2379" s="4" t="str">
        <f ca="1">TEXT(Table5[[#This Row],[EBeginForm]],"00")</f>
        <v>30</v>
      </c>
      <c r="AP2379" s="11">
        <f t="shared" ca="1" si="453"/>
        <v>25.460644162485146</v>
      </c>
      <c r="AQ2379" s="4" t="str">
        <f ca="1">TEXT(Table5[[#This Row],[EEndForm]],"00")</f>
        <v>25</v>
      </c>
      <c r="AR2379" s="12">
        <f ca="1">Table5[[#This Row],[EEndForm]]+(_xlfn.NORM.INV(RAND(),2,0.75))</f>
        <v>27.55193082262246</v>
      </c>
      <c r="AS2379" s="5" t="str">
        <f ca="1">TEXT(Table5[[#This Row],[ESigForm]],"00")</f>
        <v>28</v>
      </c>
      <c r="AT2379" s="9">
        <v>2570</v>
      </c>
      <c r="AU2379" s="9" t="str">
        <f>TEXT(Table5[[#This Row],[F]],"000000")</f>
        <v>002570</v>
      </c>
      <c r="AV2379" s="11">
        <f t="shared" ca="1" si="454"/>
        <v>31.432904817153926</v>
      </c>
      <c r="AW2379" s="4" t="str">
        <f ca="1">TEXT(Table5[[#This Row],[EBeginForm]],"00")</f>
        <v>30</v>
      </c>
      <c r="AX2379" s="11">
        <f t="shared" ca="1" si="455"/>
        <v>28.561181602562652</v>
      </c>
      <c r="AY2379" s="4" t="str">
        <f ca="1">TEXT(Table5[[#This Row],[EEndForm]],"00")</f>
        <v>25</v>
      </c>
      <c r="AZ2379" s="12">
        <f ca="1">Table5[[#This Row],[EEndForm]]+(_xlfn.NORM.INV(RAND(),2,0.75))</f>
        <v>27.007719839325347</v>
      </c>
      <c r="BA2379" s="5" t="str">
        <f ca="1">TEXT(Table5[[#This Row],[ESigForm]],"00")</f>
        <v>28</v>
      </c>
    </row>
    <row r="2380" spans="1:53" x14ac:dyDescent="0.3">
      <c r="A2380" s="1">
        <v>0</v>
      </c>
      <c r="B2380" s="1" t="s">
        <v>5</v>
      </c>
      <c r="C2380" s="11">
        <v>47145</v>
      </c>
      <c r="D2380" s="8" t="str">
        <f>TEXT(Table5[[#This Row],[Date]],"dd-mm-yyyy")</f>
        <v>27-01-2029</v>
      </c>
      <c r="E2380" s="11" t="str">
        <f>TEXT(Table5[[#This Row],[Date]],"dd/mm/yyyy")</f>
        <v>27/01/2029</v>
      </c>
      <c r="F2380" s="3" t="str">
        <f>DAY(Table5[[#This Row],[Date]])&amp;LOOKUP(DAY(Table5[[#This Row],[Date]]),{1,"st";2,"nd";3,"rd";4,"th";21,"st";22,"nd";23,"rd";24,"th";31,"st"}) &amp; TEXT(Table5[[#This Row],[Date]], " mmm, yyyy")</f>
        <v>27th Jan, 2029</v>
      </c>
      <c r="G2380" s="11">
        <v>2582</v>
      </c>
      <c r="H2380" s="9" t="str">
        <f>TEXT(Table5[[#This Row],[AForm]],"000000")</f>
        <v>002582</v>
      </c>
      <c r="I2380" s="11">
        <f t="shared" ca="1" si="444"/>
        <v>25.561999006403514</v>
      </c>
      <c r="J2380" s="4" t="str">
        <f ca="1">TEXT(Table5[[#This Row],[ABeginForm]],"00")</f>
        <v>26</v>
      </c>
      <c r="K2380" s="11">
        <f t="shared" ca="1" si="445"/>
        <v>32.49716780517555</v>
      </c>
      <c r="L2380" s="4" t="str">
        <f ca="1">TEXT(Table5[[#This Row],[AEndForm]],"00")</f>
        <v>32</v>
      </c>
      <c r="M2380" s="12">
        <f ca="1">Table5[[#This Row],[AEndForm]]+(_xlfn.NORM.INV(RAND(),2,0.75))</f>
        <v>34.047009817569759</v>
      </c>
      <c r="N2380" s="5" t="str">
        <f ca="1">TEXT(Table5[[#This Row],[ASigForm]],"00")</f>
        <v>34</v>
      </c>
      <c r="O2380" s="11" t="s">
        <v>12</v>
      </c>
      <c r="P2380" s="9" t="str">
        <f>TEXT(Table5[[#This Row],[BForm]],"000000")</f>
        <v xml:space="preserve"> </v>
      </c>
      <c r="Q2380" s="11">
        <f t="shared" ca="1" si="446"/>
        <v>27.016519002800223</v>
      </c>
      <c r="R2380" s="4" t="str">
        <f ca="1">TEXT(Table5[[#This Row],[BBeginForm]],"00")</f>
        <v>27</v>
      </c>
      <c r="S2380" s="11">
        <f t="shared" ca="1" si="447"/>
        <v>31.450593384718783</v>
      </c>
      <c r="T2380" s="4" t="str">
        <f ca="1">TEXT(Table5[[#This Row],[BEndForm]],"00")</f>
        <v>31</v>
      </c>
      <c r="U2380" s="12">
        <f ca="1">Table5[[#This Row],[BEndForm]]+(_xlfn.NORM.INV(RAND(),2,0.75))</f>
        <v>33.230507568962125</v>
      </c>
      <c r="V2380" s="5" t="str">
        <f ca="1">TEXT(Table5[[#This Row],[BSigForm]],"00")</f>
        <v>33</v>
      </c>
      <c r="W2380" s="6" t="s">
        <v>11</v>
      </c>
      <c r="X2380" s="11">
        <f t="shared" ca="1" si="448"/>
        <v>32.007887983813575</v>
      </c>
      <c r="Y2380" s="4" t="str">
        <f ca="1">TEXT(Table5[[#This Row],[CBeginForm]],"00")</f>
        <v>32</v>
      </c>
      <c r="Z2380" s="11">
        <f t="shared" ca="1" si="449"/>
        <v>26.214453480650356</v>
      </c>
      <c r="AA2380" s="4" t="str">
        <f ca="1">TEXT(Table5[[#This Row],[CEndForm]],"00")</f>
        <v>26</v>
      </c>
      <c r="AB2380" s="12">
        <f ca="1">Table5[[#This Row],[CEndForm]]+(_xlfn.NORM.INV(RAND(),2,0.75))</f>
        <v>28.439950333256505</v>
      </c>
      <c r="AC2380" s="5" t="str">
        <f ca="1">TEXT(Table5[[#This Row],[CSigForm]],"00")</f>
        <v>28</v>
      </c>
      <c r="AD2380" s="11">
        <v>2592</v>
      </c>
      <c r="AE2380" s="9" t="str">
        <f>TEXT(Table5[[#This Row],[DForm]],"000000")</f>
        <v>002592</v>
      </c>
      <c r="AF2380" s="11">
        <f t="shared" ca="1" si="450"/>
        <v>26.102438935801786</v>
      </c>
      <c r="AG2380" s="4" t="str">
        <f ca="1">TEXT(Table5[[#This Row],[DBeginForm]],"00")</f>
        <v>26</v>
      </c>
      <c r="AH2380" s="11">
        <f t="shared" ca="1" si="451"/>
        <v>30.180582054130593</v>
      </c>
      <c r="AI2380" s="4" t="str">
        <f ca="1">TEXT(Table5[[#This Row],[DEndForm]],"00")</f>
        <v>30</v>
      </c>
      <c r="AJ2380" s="12">
        <f ca="1">Table5[[#This Row],[DEndForm]]+(_xlfn.NORM.INV(RAND(),2,0.75))</f>
        <v>32.118893068906281</v>
      </c>
      <c r="AK2380" s="5" t="str">
        <f ca="1">TEXT(Table5[[#This Row],[DSigForm]],"00")</f>
        <v>32</v>
      </c>
      <c r="AL2380" s="11">
        <v>2584</v>
      </c>
      <c r="AM2380" s="9" t="str">
        <f>TEXT(Table5[[#This Row],[EForm]],"000000")</f>
        <v>002584</v>
      </c>
      <c r="AN2380" s="11">
        <f t="shared" ca="1" si="452"/>
        <v>30.347479108079593</v>
      </c>
      <c r="AO2380" s="4" t="str">
        <f ca="1">TEXT(Table5[[#This Row],[EBeginForm]],"00")</f>
        <v>30</v>
      </c>
      <c r="AP2380" s="11">
        <f t="shared" ca="1" si="453"/>
        <v>27.923884946551922</v>
      </c>
      <c r="AQ2380" s="4" t="str">
        <f ca="1">TEXT(Table5[[#This Row],[EEndForm]],"00")</f>
        <v>28</v>
      </c>
      <c r="AR2380" s="12">
        <f ca="1">Table5[[#This Row],[EEndForm]]+(_xlfn.NORM.INV(RAND(),2,0.75))</f>
        <v>30.800792107210405</v>
      </c>
      <c r="AS2380" s="5" t="str">
        <f ca="1">TEXT(Table5[[#This Row],[ESigForm]],"00")</f>
        <v>31</v>
      </c>
      <c r="AT2380" s="9">
        <v>2571</v>
      </c>
      <c r="AU2380" s="9" t="str">
        <f>TEXT(Table5[[#This Row],[F]],"000000")</f>
        <v>002571</v>
      </c>
      <c r="AV2380" s="11">
        <f t="shared" ca="1" si="454"/>
        <v>34.83551149400482</v>
      </c>
      <c r="AW2380" s="4" t="str">
        <f ca="1">TEXT(Table5[[#This Row],[EBeginForm]],"00")</f>
        <v>30</v>
      </c>
      <c r="AX2380" s="11">
        <f t="shared" ca="1" si="455"/>
        <v>27.281636375745371</v>
      </c>
      <c r="AY2380" s="4" t="str">
        <f ca="1">TEXT(Table5[[#This Row],[EEndForm]],"00")</f>
        <v>28</v>
      </c>
      <c r="AZ2380" s="12">
        <f ca="1">Table5[[#This Row],[EEndForm]]+(_xlfn.NORM.INV(RAND(),2,0.75))</f>
        <v>30.311637152093809</v>
      </c>
      <c r="BA2380" s="5" t="str">
        <f ca="1">TEXT(Table5[[#This Row],[ESigForm]],"00")</f>
        <v>31</v>
      </c>
    </row>
    <row r="2381" spans="1:53" x14ac:dyDescent="0.3">
      <c r="A2381" s="1">
        <v>0</v>
      </c>
      <c r="B2381" s="1" t="s">
        <v>6</v>
      </c>
      <c r="C2381" s="11">
        <v>47147</v>
      </c>
      <c r="D2381" s="8" t="str">
        <f>TEXT(Table5[[#This Row],[Date]],"dd-mm-yyyy")</f>
        <v>29-01-2029</v>
      </c>
      <c r="E2381" s="11" t="str">
        <f>TEXT(Table5[[#This Row],[Date]],"dd/mm/yyyy")</f>
        <v>29/01/2029</v>
      </c>
      <c r="F2381" s="3" t="str">
        <f>DAY(Table5[[#This Row],[Date]])&amp;LOOKUP(DAY(Table5[[#This Row],[Date]]),{1,"st";2,"nd";3,"rd";4,"th";21,"st";22,"nd";23,"rd";24,"th";31,"st"}) &amp; TEXT(Table5[[#This Row],[Date]], " mmm, yyyy")</f>
        <v>29th Jan, 2029</v>
      </c>
      <c r="G2381" s="11">
        <v>2583</v>
      </c>
      <c r="H2381" s="9" t="str">
        <f>TEXT(Table5[[#This Row],[AForm]],"000000")</f>
        <v>002583</v>
      </c>
      <c r="I2381" s="11">
        <f t="shared" ca="1" si="444"/>
        <v>27.175727925320984</v>
      </c>
      <c r="J2381" s="4" t="str">
        <f ca="1">TEXT(Table5[[#This Row],[ABeginForm]],"00")</f>
        <v>27</v>
      </c>
      <c r="K2381" s="11">
        <f t="shared" ca="1" si="445"/>
        <v>30.281620659342355</v>
      </c>
      <c r="L2381" s="4" t="str">
        <f ca="1">TEXT(Table5[[#This Row],[AEndForm]],"00")</f>
        <v>30</v>
      </c>
      <c r="M2381" s="12">
        <f ca="1">Table5[[#This Row],[AEndForm]]+(_xlfn.NORM.INV(RAND(),2,0.75))</f>
        <v>31.517961798471724</v>
      </c>
      <c r="N2381" s="5" t="str">
        <f ca="1">TEXT(Table5[[#This Row],[ASigForm]],"00")</f>
        <v>32</v>
      </c>
      <c r="O2381" s="11">
        <f>O2375+1</f>
        <v>406</v>
      </c>
      <c r="P2381" s="9" t="str">
        <f>TEXT(Table5[[#This Row],[BForm]],"000000")</f>
        <v>000406</v>
      </c>
      <c r="Q2381" s="11">
        <f t="shared" ca="1" si="446"/>
        <v>26.0231233972216</v>
      </c>
      <c r="R2381" s="4" t="str">
        <f ca="1">TEXT(Table5[[#This Row],[BBeginForm]],"00")</f>
        <v>26</v>
      </c>
      <c r="S2381" s="11">
        <f t="shared" ca="1" si="447"/>
        <v>22.447435903702196</v>
      </c>
      <c r="T2381" s="4" t="str">
        <f ca="1">TEXT(Table5[[#This Row],[BEndForm]],"00")</f>
        <v>22</v>
      </c>
      <c r="U2381" s="12">
        <f ca="1">Table5[[#This Row],[BEndForm]]+(_xlfn.NORM.INV(RAND(),2,0.75))</f>
        <v>23.99446286024433</v>
      </c>
      <c r="V2381" s="5" t="str">
        <f ca="1">TEXT(Table5[[#This Row],[BSigForm]],"00")</f>
        <v>24</v>
      </c>
      <c r="W2381" s="6" t="s">
        <v>11</v>
      </c>
      <c r="X2381" s="11">
        <f t="shared" ca="1" si="448"/>
        <v>28.369073672839807</v>
      </c>
      <c r="Y2381" s="4" t="str">
        <f ca="1">TEXT(Table5[[#This Row],[CBeginForm]],"00")</f>
        <v>28</v>
      </c>
      <c r="Z2381" s="11">
        <f t="shared" ca="1" si="449"/>
        <v>27.258876447310691</v>
      </c>
      <c r="AA2381" s="4" t="str">
        <f ca="1">TEXT(Table5[[#This Row],[CEndForm]],"00")</f>
        <v>27</v>
      </c>
      <c r="AB2381" s="12">
        <f ca="1">Table5[[#This Row],[CEndForm]]+(_xlfn.NORM.INV(RAND(),2,0.75))</f>
        <v>29.034068317724802</v>
      </c>
      <c r="AC2381" s="5" t="str">
        <f ca="1">TEXT(Table5[[#This Row],[CSigForm]],"00")</f>
        <v>29</v>
      </c>
      <c r="AD2381" s="11">
        <v>2593</v>
      </c>
      <c r="AE2381" s="9" t="str">
        <f>TEXT(Table5[[#This Row],[DForm]],"000000")</f>
        <v>002593</v>
      </c>
      <c r="AF2381" s="11">
        <f t="shared" ca="1" si="450"/>
        <v>32.924871577592164</v>
      </c>
      <c r="AG2381" s="4" t="str">
        <f ca="1">TEXT(Table5[[#This Row],[DBeginForm]],"00")</f>
        <v>33</v>
      </c>
      <c r="AH2381" s="11">
        <f t="shared" ca="1" si="451"/>
        <v>31.634447657828353</v>
      </c>
      <c r="AI2381" s="4" t="str">
        <f ca="1">TEXT(Table5[[#This Row],[DEndForm]],"00")</f>
        <v>32</v>
      </c>
      <c r="AJ2381" s="12">
        <f ca="1">Table5[[#This Row],[DEndForm]]+(_xlfn.NORM.INV(RAND(),2,0.75))</f>
        <v>32.869953624474149</v>
      </c>
      <c r="AK2381" s="5" t="str">
        <f ca="1">TEXT(Table5[[#This Row],[DSigForm]],"00")</f>
        <v>33</v>
      </c>
      <c r="AL2381" s="11">
        <v>2585</v>
      </c>
      <c r="AM2381" s="9" t="str">
        <f>TEXT(Table5[[#This Row],[EForm]],"000000")</f>
        <v>002585</v>
      </c>
      <c r="AN2381" s="11">
        <f t="shared" ca="1" si="452"/>
        <v>26.269468178238682</v>
      </c>
      <c r="AO2381" s="4" t="str">
        <f ca="1">TEXT(Table5[[#This Row],[EBeginForm]],"00")</f>
        <v>26</v>
      </c>
      <c r="AP2381" s="11">
        <f t="shared" ca="1" si="453"/>
        <v>34.294066757653717</v>
      </c>
      <c r="AQ2381" s="4" t="str">
        <f ca="1">TEXT(Table5[[#This Row],[EEndForm]],"00")</f>
        <v>34</v>
      </c>
      <c r="AR2381" s="12">
        <f ca="1">Table5[[#This Row],[EEndForm]]+(_xlfn.NORM.INV(RAND(),2,0.75))</f>
        <v>35.074163242569412</v>
      </c>
      <c r="AS2381" s="5" t="str">
        <f ca="1">TEXT(Table5[[#This Row],[ESigForm]],"00")</f>
        <v>35</v>
      </c>
      <c r="AT2381" s="9">
        <v>2572</v>
      </c>
      <c r="AU2381" s="9" t="str">
        <f>TEXT(Table5[[#This Row],[F]],"000000")</f>
        <v>002572</v>
      </c>
      <c r="AV2381" s="11">
        <f t="shared" ca="1" si="454"/>
        <v>29.194653070628071</v>
      </c>
      <c r="AW2381" s="4" t="str">
        <f ca="1">TEXT(Table5[[#This Row],[EBeginForm]],"00")</f>
        <v>26</v>
      </c>
      <c r="AX2381" s="11">
        <f t="shared" ca="1" si="455"/>
        <v>31.055189469438616</v>
      </c>
      <c r="AY2381" s="4" t="str">
        <f ca="1">TEXT(Table5[[#This Row],[EEndForm]],"00")</f>
        <v>34</v>
      </c>
      <c r="AZ2381" s="12">
        <f ca="1">Table5[[#This Row],[EEndForm]]+(_xlfn.NORM.INV(RAND(),2,0.75))</f>
        <v>36.846162670351134</v>
      </c>
      <c r="BA2381" s="5" t="str">
        <f ca="1">TEXT(Table5[[#This Row],[ESigForm]],"00")</f>
        <v>35</v>
      </c>
    </row>
    <row r="2382" spans="1:53" x14ac:dyDescent="0.3">
      <c r="A2382" s="1">
        <v>0</v>
      </c>
      <c r="B2382" s="1" t="s">
        <v>7</v>
      </c>
      <c r="C2382" s="11">
        <v>47148</v>
      </c>
      <c r="D2382" s="8" t="str">
        <f>TEXT(Table5[[#This Row],[Date]],"dd-mm-yyyy")</f>
        <v>30-01-2029</v>
      </c>
      <c r="E2382" s="11" t="str">
        <f>TEXT(Table5[[#This Row],[Date]],"dd/mm/yyyy")</f>
        <v>30/01/2029</v>
      </c>
      <c r="F2382" s="3" t="str">
        <f>DAY(Table5[[#This Row],[Date]])&amp;LOOKUP(DAY(Table5[[#This Row],[Date]]),{1,"st";2,"nd";3,"rd";4,"th";21,"st";22,"nd";23,"rd";24,"th";31,"st"}) &amp; TEXT(Table5[[#This Row],[Date]], " mmm, yyyy")</f>
        <v>30th Jan, 2029</v>
      </c>
      <c r="G2382" s="11">
        <v>2584</v>
      </c>
      <c r="H2382" s="9" t="str">
        <f>TEXT(Table5[[#This Row],[AForm]],"000000")</f>
        <v>002584</v>
      </c>
      <c r="I2382" s="11">
        <f t="shared" ca="1" si="444"/>
        <v>32.172517661959034</v>
      </c>
      <c r="J2382" s="4" t="str">
        <f ca="1">TEXT(Table5[[#This Row],[ABeginForm]],"00")</f>
        <v>32</v>
      </c>
      <c r="K2382" s="11">
        <f t="shared" ca="1" si="445"/>
        <v>26.995448485037475</v>
      </c>
      <c r="L2382" s="4" t="str">
        <f ca="1">TEXT(Table5[[#This Row],[AEndForm]],"00")</f>
        <v>27</v>
      </c>
      <c r="M2382" s="12">
        <f ca="1">Table5[[#This Row],[AEndForm]]+(_xlfn.NORM.INV(RAND(),2,0.75))</f>
        <v>28.674280018739118</v>
      </c>
      <c r="N2382" s="5" t="str">
        <f ca="1">TEXT(Table5[[#This Row],[ASigForm]],"00")</f>
        <v>29</v>
      </c>
      <c r="O2382" s="11" t="s">
        <v>12</v>
      </c>
      <c r="P2382" s="9" t="str">
        <f>TEXT(Table5[[#This Row],[BForm]],"000000")</f>
        <v xml:space="preserve"> </v>
      </c>
      <c r="Q2382" s="11">
        <f t="shared" ca="1" si="446"/>
        <v>30.649373329080891</v>
      </c>
      <c r="R2382" s="4" t="str">
        <f ca="1">TEXT(Table5[[#This Row],[BBeginForm]],"00")</f>
        <v>31</v>
      </c>
      <c r="S2382" s="11">
        <f t="shared" ca="1" si="447"/>
        <v>30.91198629917637</v>
      </c>
      <c r="T2382" s="4" t="str">
        <f ca="1">TEXT(Table5[[#This Row],[BEndForm]],"00")</f>
        <v>31</v>
      </c>
      <c r="U2382" s="12">
        <f ca="1">Table5[[#This Row],[BEndForm]]+(_xlfn.NORM.INV(RAND(),2,0.75))</f>
        <v>33.177969581888703</v>
      </c>
      <c r="V2382" s="5" t="str">
        <f ca="1">TEXT(Table5[[#This Row],[BSigForm]],"00")</f>
        <v>33</v>
      </c>
      <c r="W2382" s="6" t="s">
        <v>11</v>
      </c>
      <c r="X2382" s="11">
        <f t="shared" ca="1" si="448"/>
        <v>26.976251183584608</v>
      </c>
      <c r="Y2382" s="4" t="str">
        <f ca="1">TEXT(Table5[[#This Row],[CBeginForm]],"00")</f>
        <v>27</v>
      </c>
      <c r="Z2382" s="11">
        <f t="shared" ca="1" si="449"/>
        <v>30.808555600814412</v>
      </c>
      <c r="AA2382" s="4" t="str">
        <f ca="1">TEXT(Table5[[#This Row],[CEndForm]],"00")</f>
        <v>31</v>
      </c>
      <c r="AB2382" s="12">
        <f ca="1">Table5[[#This Row],[CEndForm]]+(_xlfn.NORM.INV(RAND(),2,0.75))</f>
        <v>32.173910819016129</v>
      </c>
      <c r="AC2382" s="5" t="str">
        <f ca="1">TEXT(Table5[[#This Row],[CSigForm]],"00")</f>
        <v>32</v>
      </c>
      <c r="AD2382" s="11">
        <v>2594</v>
      </c>
      <c r="AE2382" s="9" t="str">
        <f>TEXT(Table5[[#This Row],[DForm]],"000000")</f>
        <v>002594</v>
      </c>
      <c r="AF2382" s="11">
        <f t="shared" ca="1" si="450"/>
        <v>29.617679403128282</v>
      </c>
      <c r="AG2382" s="4" t="str">
        <f ca="1">TEXT(Table5[[#This Row],[DBeginForm]],"00")</f>
        <v>30</v>
      </c>
      <c r="AH2382" s="11">
        <f t="shared" ca="1" si="451"/>
        <v>33.325725000392055</v>
      </c>
      <c r="AI2382" s="4" t="str">
        <f ca="1">TEXT(Table5[[#This Row],[DEndForm]],"00")</f>
        <v>33</v>
      </c>
      <c r="AJ2382" s="12">
        <f ca="1">Table5[[#This Row],[DEndForm]]+(_xlfn.NORM.INV(RAND(),2,0.75))</f>
        <v>35.894415395435075</v>
      </c>
      <c r="AK2382" s="5" t="str">
        <f ca="1">TEXT(Table5[[#This Row],[DSigForm]],"00")</f>
        <v>36</v>
      </c>
      <c r="AL2382" s="11">
        <v>2586</v>
      </c>
      <c r="AM2382" s="9" t="str">
        <f>TEXT(Table5[[#This Row],[EForm]],"000000")</f>
        <v>002586</v>
      </c>
      <c r="AN2382" s="11">
        <f t="shared" ca="1" si="452"/>
        <v>26.14288811071178</v>
      </c>
      <c r="AO2382" s="4" t="str">
        <f ca="1">TEXT(Table5[[#This Row],[EBeginForm]],"00")</f>
        <v>26</v>
      </c>
      <c r="AP2382" s="11">
        <f t="shared" ca="1" si="453"/>
        <v>28.02427578795843</v>
      </c>
      <c r="AQ2382" s="4" t="str">
        <f ca="1">TEXT(Table5[[#This Row],[EEndForm]],"00")</f>
        <v>28</v>
      </c>
      <c r="AR2382" s="12">
        <f ca="1">Table5[[#This Row],[EEndForm]]+(_xlfn.NORM.INV(RAND(),2,0.75))</f>
        <v>30.931272700033947</v>
      </c>
      <c r="AS2382" s="5" t="str">
        <f ca="1">TEXT(Table5[[#This Row],[ESigForm]],"00")</f>
        <v>31</v>
      </c>
      <c r="AT2382" s="9">
        <v>2573</v>
      </c>
      <c r="AU2382" s="9" t="str">
        <f>TEXT(Table5[[#This Row],[F]],"000000")</f>
        <v>002573</v>
      </c>
      <c r="AV2382" s="11">
        <f t="shared" ca="1" si="454"/>
        <v>28.75926726457249</v>
      </c>
      <c r="AW2382" s="4" t="str">
        <f ca="1">TEXT(Table5[[#This Row],[EBeginForm]],"00")</f>
        <v>26</v>
      </c>
      <c r="AX2382" s="11">
        <f t="shared" ca="1" si="455"/>
        <v>30.387406925018009</v>
      </c>
      <c r="AY2382" s="4" t="str">
        <f ca="1">TEXT(Table5[[#This Row],[EEndForm]],"00")</f>
        <v>28</v>
      </c>
      <c r="AZ2382" s="12">
        <f ca="1">Table5[[#This Row],[EEndForm]]+(_xlfn.NORM.INV(RAND(),2,0.75))</f>
        <v>28.918354118727663</v>
      </c>
      <c r="BA2382" s="5" t="str">
        <f ca="1">TEXT(Table5[[#This Row],[ESigForm]],"00")</f>
        <v>31</v>
      </c>
    </row>
    <row r="2383" spans="1:53" x14ac:dyDescent="0.3">
      <c r="A2383" s="1">
        <v>0</v>
      </c>
      <c r="B2383" s="1" t="s">
        <v>8</v>
      </c>
      <c r="C2383" s="11">
        <v>47149</v>
      </c>
      <c r="D2383" s="8" t="str">
        <f>TEXT(Table5[[#This Row],[Date]],"dd-mm-yyyy")</f>
        <v>31-01-2029</v>
      </c>
      <c r="E2383" s="11" t="str">
        <f>TEXT(Table5[[#This Row],[Date]],"dd/mm/yyyy")</f>
        <v>31/01/2029</v>
      </c>
      <c r="F2383" s="3" t="str">
        <f>DAY(Table5[[#This Row],[Date]])&amp;LOOKUP(DAY(Table5[[#This Row],[Date]]),{1,"st";2,"nd";3,"rd";4,"th";21,"st";22,"nd";23,"rd";24,"th";31,"st"}) &amp; TEXT(Table5[[#This Row],[Date]], " mmm, yyyy")</f>
        <v>31st Jan, 2029</v>
      </c>
      <c r="G2383" s="11">
        <v>2585</v>
      </c>
      <c r="H2383" s="9" t="str">
        <f>TEXT(Table5[[#This Row],[AForm]],"000000")</f>
        <v>002585</v>
      </c>
      <c r="I2383" s="11">
        <f t="shared" ca="1" si="444"/>
        <v>34.392348723172567</v>
      </c>
      <c r="J2383" s="4" t="str">
        <f ca="1">TEXT(Table5[[#This Row],[ABeginForm]],"00")</f>
        <v>34</v>
      </c>
      <c r="K2383" s="11">
        <f t="shared" ca="1" si="445"/>
        <v>29.854620921056373</v>
      </c>
      <c r="L2383" s="4" t="str">
        <f ca="1">TEXT(Table5[[#This Row],[AEndForm]],"00")</f>
        <v>30</v>
      </c>
      <c r="M2383" s="12">
        <f ca="1">Table5[[#This Row],[AEndForm]]+(_xlfn.NORM.INV(RAND(),2,0.75))</f>
        <v>31.497390108892926</v>
      </c>
      <c r="N2383" s="5" t="str">
        <f ca="1">TEXT(Table5[[#This Row],[ASigForm]],"00")</f>
        <v>31</v>
      </c>
      <c r="O2383" s="11" t="s">
        <v>12</v>
      </c>
      <c r="P2383" s="9" t="str">
        <f>TEXT(Table5[[#This Row],[BForm]],"000000")</f>
        <v xml:space="preserve"> </v>
      </c>
      <c r="Q2383" s="11">
        <f t="shared" ca="1" si="446"/>
        <v>29.706238549855517</v>
      </c>
      <c r="R2383" s="4" t="str">
        <f ca="1">TEXT(Table5[[#This Row],[BBeginForm]],"00")</f>
        <v>30</v>
      </c>
      <c r="S2383" s="11">
        <f t="shared" ca="1" si="447"/>
        <v>30.127728950476726</v>
      </c>
      <c r="T2383" s="4" t="str">
        <f ca="1">TEXT(Table5[[#This Row],[BEndForm]],"00")</f>
        <v>30</v>
      </c>
      <c r="U2383" s="12">
        <f ca="1">Table5[[#This Row],[BEndForm]]+(_xlfn.NORM.INV(RAND(),2,0.75))</f>
        <v>32.583333342626005</v>
      </c>
      <c r="V2383" s="5" t="str">
        <f ca="1">TEXT(Table5[[#This Row],[BSigForm]],"00")</f>
        <v>33</v>
      </c>
      <c r="W2383" s="6" t="s">
        <v>11</v>
      </c>
      <c r="X2383" s="11">
        <f t="shared" ca="1" si="448"/>
        <v>32.673035487148667</v>
      </c>
      <c r="Y2383" s="4" t="str">
        <f ca="1">TEXT(Table5[[#This Row],[CBeginForm]],"00")</f>
        <v>33</v>
      </c>
      <c r="Z2383" s="11">
        <f t="shared" ca="1" si="449"/>
        <v>30.435630069641835</v>
      </c>
      <c r="AA2383" s="4" t="str">
        <f ca="1">TEXT(Table5[[#This Row],[CEndForm]],"00")</f>
        <v>30</v>
      </c>
      <c r="AB2383" s="12">
        <f ca="1">Table5[[#This Row],[CEndForm]]+(_xlfn.NORM.INV(RAND(),2,0.75))</f>
        <v>33.483751724139481</v>
      </c>
      <c r="AC2383" s="5" t="str">
        <f ca="1">TEXT(Table5[[#This Row],[CSigForm]],"00")</f>
        <v>33</v>
      </c>
      <c r="AD2383" s="11">
        <v>2595</v>
      </c>
      <c r="AE2383" s="9" t="str">
        <f>TEXT(Table5[[#This Row],[DForm]],"000000")</f>
        <v>002595</v>
      </c>
      <c r="AF2383" s="11">
        <f t="shared" ca="1" si="450"/>
        <v>27.938191923882574</v>
      </c>
      <c r="AG2383" s="4" t="str">
        <f ca="1">TEXT(Table5[[#This Row],[DBeginForm]],"00")</f>
        <v>28</v>
      </c>
      <c r="AH2383" s="11">
        <f t="shared" ca="1" si="451"/>
        <v>34.168081244513381</v>
      </c>
      <c r="AI2383" s="4" t="str">
        <f ca="1">TEXT(Table5[[#This Row],[DEndForm]],"00")</f>
        <v>34</v>
      </c>
      <c r="AJ2383" s="12">
        <f ca="1">Table5[[#This Row],[DEndForm]]+(_xlfn.NORM.INV(RAND(),2,0.75))</f>
        <v>36.097501785530994</v>
      </c>
      <c r="AK2383" s="5" t="str">
        <f ca="1">TEXT(Table5[[#This Row],[DSigForm]],"00")</f>
        <v>36</v>
      </c>
      <c r="AL2383" s="11">
        <v>2587</v>
      </c>
      <c r="AM2383" s="9" t="str">
        <f>TEXT(Table5[[#This Row],[EForm]],"000000")</f>
        <v>002587</v>
      </c>
      <c r="AN2383" s="11">
        <f t="shared" ca="1" si="452"/>
        <v>34.169675004413364</v>
      </c>
      <c r="AO2383" s="4" t="str">
        <f ca="1">TEXT(Table5[[#This Row],[EBeginForm]],"00")</f>
        <v>34</v>
      </c>
      <c r="AP2383" s="11">
        <f t="shared" ca="1" si="453"/>
        <v>32.328201935641459</v>
      </c>
      <c r="AQ2383" s="4" t="str">
        <f ca="1">TEXT(Table5[[#This Row],[EEndForm]],"00")</f>
        <v>32</v>
      </c>
      <c r="AR2383" s="12">
        <f ca="1">Table5[[#This Row],[EEndForm]]+(_xlfn.NORM.INV(RAND(),2,0.75))</f>
        <v>34.714481085156436</v>
      </c>
      <c r="AS2383" s="5" t="str">
        <f ca="1">TEXT(Table5[[#This Row],[ESigForm]],"00")</f>
        <v>35</v>
      </c>
      <c r="AT2383" s="9">
        <v>2574</v>
      </c>
      <c r="AU2383" s="9" t="str">
        <f>TEXT(Table5[[#This Row],[F]],"000000")</f>
        <v>002574</v>
      </c>
      <c r="AV2383" s="11">
        <f t="shared" ca="1" si="454"/>
        <v>29.431185669424966</v>
      </c>
      <c r="AW2383" s="4" t="str">
        <f ca="1">TEXT(Table5[[#This Row],[EBeginForm]],"00")</f>
        <v>34</v>
      </c>
      <c r="AX2383" s="11">
        <f t="shared" ca="1" si="455"/>
        <v>28.473072168434154</v>
      </c>
      <c r="AY2383" s="4" t="str">
        <f ca="1">TEXT(Table5[[#This Row],[EEndForm]],"00")</f>
        <v>32</v>
      </c>
      <c r="AZ2383" s="12">
        <f ca="1">Table5[[#This Row],[EEndForm]]+(_xlfn.NORM.INV(RAND(),2,0.75))</f>
        <v>35.232802690782975</v>
      </c>
      <c r="BA2383" s="5" t="str">
        <f ca="1">TEXT(Table5[[#This Row],[ESigForm]],"00")</f>
        <v>35</v>
      </c>
    </row>
    <row r="2384" spans="1:53" x14ac:dyDescent="0.3">
      <c r="A2384" s="1">
        <v>0</v>
      </c>
      <c r="B2384" s="1" t="s">
        <v>9</v>
      </c>
      <c r="C2384" s="11">
        <v>47150</v>
      </c>
      <c r="D2384" s="8" t="str">
        <f>TEXT(Table5[[#This Row],[Date]],"dd-mm-yyyy")</f>
        <v>01-02-2029</v>
      </c>
      <c r="E2384" s="11" t="str">
        <f>TEXT(Table5[[#This Row],[Date]],"dd/mm/yyyy")</f>
        <v>01/02/2029</v>
      </c>
      <c r="F2384" s="3" t="str">
        <f>DAY(Table5[[#This Row],[Date]])&amp;LOOKUP(DAY(Table5[[#This Row],[Date]]),{1,"st";2,"nd";3,"rd";4,"th";21,"st";22,"nd";23,"rd";24,"th";31,"st"}) &amp; TEXT(Table5[[#This Row],[Date]], " mmm, yyyy")</f>
        <v>1st Feb, 2029</v>
      </c>
      <c r="G2384" s="11">
        <v>2586</v>
      </c>
      <c r="H2384" s="9" t="str">
        <f>TEXT(Table5[[#This Row],[AForm]],"000000")</f>
        <v>002586</v>
      </c>
      <c r="I2384" s="11">
        <f t="shared" ca="1" si="444"/>
        <v>28.446630394367734</v>
      </c>
      <c r="J2384" s="4" t="str">
        <f ca="1">TEXT(Table5[[#This Row],[ABeginForm]],"00")</f>
        <v>28</v>
      </c>
      <c r="K2384" s="11">
        <f t="shared" ca="1" si="445"/>
        <v>26.709280930183201</v>
      </c>
      <c r="L2384" s="4" t="str">
        <f ca="1">TEXT(Table5[[#This Row],[AEndForm]],"00")</f>
        <v>27</v>
      </c>
      <c r="M2384" s="12">
        <f ca="1">Table5[[#This Row],[AEndForm]]+(_xlfn.NORM.INV(RAND(),2,0.75))</f>
        <v>27.388724158276709</v>
      </c>
      <c r="N2384" s="5" t="str">
        <f ca="1">TEXT(Table5[[#This Row],[ASigForm]],"00")</f>
        <v>27</v>
      </c>
      <c r="O2384" s="11" t="s">
        <v>12</v>
      </c>
      <c r="P2384" s="9" t="str">
        <f>TEXT(Table5[[#This Row],[BForm]],"000000")</f>
        <v xml:space="preserve"> </v>
      </c>
      <c r="Q2384" s="11">
        <f t="shared" ca="1" si="446"/>
        <v>28.959664934568693</v>
      </c>
      <c r="R2384" s="4" t="str">
        <f ca="1">TEXT(Table5[[#This Row],[BBeginForm]],"00")</f>
        <v>29</v>
      </c>
      <c r="S2384" s="11">
        <f t="shared" ca="1" si="447"/>
        <v>32.608900699156308</v>
      </c>
      <c r="T2384" s="4" t="str">
        <f ca="1">TEXT(Table5[[#This Row],[BEndForm]],"00")</f>
        <v>33</v>
      </c>
      <c r="U2384" s="12">
        <f ca="1">Table5[[#This Row],[BEndForm]]+(_xlfn.NORM.INV(RAND(),2,0.75))</f>
        <v>33.315166339177466</v>
      </c>
      <c r="V2384" s="5" t="str">
        <f ca="1">TEXT(Table5[[#This Row],[BSigForm]],"00")</f>
        <v>33</v>
      </c>
      <c r="W2384" s="6" t="s">
        <v>11</v>
      </c>
      <c r="X2384" s="11">
        <f t="shared" ca="1" si="448"/>
        <v>24.393794132959513</v>
      </c>
      <c r="Y2384" s="4" t="str">
        <f ca="1">TEXT(Table5[[#This Row],[CBeginForm]],"00")</f>
        <v>24</v>
      </c>
      <c r="Z2384" s="11">
        <f t="shared" ca="1" si="449"/>
        <v>26.742235366887535</v>
      </c>
      <c r="AA2384" s="4" t="str">
        <f ca="1">TEXT(Table5[[#This Row],[CEndForm]],"00")</f>
        <v>27</v>
      </c>
      <c r="AB2384" s="12">
        <f ca="1">Table5[[#This Row],[CEndForm]]+(_xlfn.NORM.INV(RAND(),2,0.75))</f>
        <v>30.585879329650659</v>
      </c>
      <c r="AC2384" s="5" t="str">
        <f ca="1">TEXT(Table5[[#This Row],[CSigForm]],"00")</f>
        <v>31</v>
      </c>
      <c r="AD2384" s="11">
        <v>2596</v>
      </c>
      <c r="AE2384" s="9" t="str">
        <f>TEXT(Table5[[#This Row],[DForm]],"000000")</f>
        <v>002596</v>
      </c>
      <c r="AF2384" s="11">
        <f t="shared" ca="1" si="450"/>
        <v>32.0003652631382</v>
      </c>
      <c r="AG2384" s="4" t="str">
        <f ca="1">TEXT(Table5[[#This Row],[DBeginForm]],"00")</f>
        <v>32</v>
      </c>
      <c r="AH2384" s="11">
        <f t="shared" ca="1" si="451"/>
        <v>33.054221275578037</v>
      </c>
      <c r="AI2384" s="4" t="str">
        <f ca="1">TEXT(Table5[[#This Row],[DEndForm]],"00")</f>
        <v>33</v>
      </c>
      <c r="AJ2384" s="12">
        <f ca="1">Table5[[#This Row],[DEndForm]]+(_xlfn.NORM.INV(RAND(),2,0.75))</f>
        <v>34.397581249493285</v>
      </c>
      <c r="AK2384" s="5" t="str">
        <f ca="1">TEXT(Table5[[#This Row],[DSigForm]],"00")</f>
        <v>34</v>
      </c>
      <c r="AL2384" s="11">
        <v>2588</v>
      </c>
      <c r="AM2384" s="9" t="str">
        <f>TEXT(Table5[[#This Row],[EForm]],"000000")</f>
        <v>002588</v>
      </c>
      <c r="AN2384" s="11">
        <f t="shared" ca="1" si="452"/>
        <v>32.849014180247465</v>
      </c>
      <c r="AO2384" s="4" t="str">
        <f ca="1">TEXT(Table5[[#This Row],[EBeginForm]],"00")</f>
        <v>33</v>
      </c>
      <c r="AP2384" s="11">
        <f t="shared" ca="1" si="453"/>
        <v>32.214268320280588</v>
      </c>
      <c r="AQ2384" s="4" t="str">
        <f ca="1">TEXT(Table5[[#This Row],[EEndForm]],"00")</f>
        <v>32</v>
      </c>
      <c r="AR2384" s="12">
        <f ca="1">Table5[[#This Row],[EEndForm]]+(_xlfn.NORM.INV(RAND(),2,0.75))</f>
        <v>33.073908830030867</v>
      </c>
      <c r="AS2384" s="5" t="str">
        <f ca="1">TEXT(Table5[[#This Row],[ESigForm]],"00")</f>
        <v>33</v>
      </c>
      <c r="AT2384" s="9">
        <v>2575</v>
      </c>
      <c r="AU2384" s="9" t="str">
        <f>TEXT(Table5[[#This Row],[F]],"000000")</f>
        <v>002575</v>
      </c>
      <c r="AV2384" s="11">
        <f t="shared" ca="1" si="454"/>
        <v>33.553927876911899</v>
      </c>
      <c r="AW2384" s="4" t="str">
        <f ca="1">TEXT(Table5[[#This Row],[EBeginForm]],"00")</f>
        <v>33</v>
      </c>
      <c r="AX2384" s="11">
        <f t="shared" ca="1" si="455"/>
        <v>33.017330471207231</v>
      </c>
      <c r="AY2384" s="4" t="str">
        <f ca="1">TEXT(Table5[[#This Row],[EEndForm]],"00")</f>
        <v>32</v>
      </c>
      <c r="AZ2384" s="12">
        <f ca="1">Table5[[#This Row],[EEndForm]]+(_xlfn.NORM.INV(RAND(),2,0.75))</f>
        <v>33.812828002935063</v>
      </c>
      <c r="BA2384" s="5" t="str">
        <f ca="1">TEXT(Table5[[#This Row],[ESigForm]],"00")</f>
        <v>33</v>
      </c>
    </row>
    <row r="2385" spans="1:53" x14ac:dyDescent="0.3">
      <c r="A2385" s="1">
        <v>0</v>
      </c>
      <c r="B2385" s="1" t="s">
        <v>10</v>
      </c>
      <c r="C2385" s="11">
        <v>47151</v>
      </c>
      <c r="D2385" s="8" t="str">
        <f>TEXT(Table5[[#This Row],[Date]],"dd-mm-yyyy")</f>
        <v>02-02-2029</v>
      </c>
      <c r="E2385" s="11" t="str">
        <f>TEXT(Table5[[#This Row],[Date]],"dd/mm/yyyy")</f>
        <v>02/02/2029</v>
      </c>
      <c r="F2385" s="3" t="str">
        <f>DAY(Table5[[#This Row],[Date]])&amp;LOOKUP(DAY(Table5[[#This Row],[Date]]),{1,"st";2,"nd";3,"rd";4,"th";21,"st";22,"nd";23,"rd";24,"th";31,"st"}) &amp; TEXT(Table5[[#This Row],[Date]], " mmm, yyyy")</f>
        <v>2nd Feb, 2029</v>
      </c>
      <c r="G2385" s="11">
        <v>2587</v>
      </c>
      <c r="H2385" s="9" t="str">
        <f>TEXT(Table5[[#This Row],[AForm]],"000000")</f>
        <v>002587</v>
      </c>
      <c r="I2385" s="11">
        <f t="shared" ca="1" si="444"/>
        <v>32.434557085844276</v>
      </c>
      <c r="J2385" s="4" t="str">
        <f ca="1">TEXT(Table5[[#This Row],[ABeginForm]],"00")</f>
        <v>32</v>
      </c>
      <c r="K2385" s="11">
        <f t="shared" ca="1" si="445"/>
        <v>29.667212287008294</v>
      </c>
      <c r="L2385" s="4" t="str">
        <f ca="1">TEXT(Table5[[#This Row],[AEndForm]],"00")</f>
        <v>30</v>
      </c>
      <c r="M2385" s="12">
        <f ca="1">Table5[[#This Row],[AEndForm]]+(_xlfn.NORM.INV(RAND(),2,0.75))</f>
        <v>31.588319753398451</v>
      </c>
      <c r="N2385" s="5" t="str">
        <f ca="1">TEXT(Table5[[#This Row],[ASigForm]],"00")</f>
        <v>32</v>
      </c>
      <c r="O2385" s="11" t="s">
        <v>12</v>
      </c>
      <c r="P2385" s="9" t="str">
        <f>TEXT(Table5[[#This Row],[BForm]],"000000")</f>
        <v xml:space="preserve"> </v>
      </c>
      <c r="Q2385" s="11">
        <f t="shared" ca="1" si="446"/>
        <v>26.52088817058171</v>
      </c>
      <c r="R2385" s="4" t="str">
        <f ca="1">TEXT(Table5[[#This Row],[BBeginForm]],"00")</f>
        <v>27</v>
      </c>
      <c r="S2385" s="11">
        <f t="shared" ca="1" si="447"/>
        <v>24.596039654592566</v>
      </c>
      <c r="T2385" s="4" t="str">
        <f ca="1">TEXT(Table5[[#This Row],[BEndForm]],"00")</f>
        <v>25</v>
      </c>
      <c r="U2385" s="12">
        <f ca="1">Table5[[#This Row],[BEndForm]]+(_xlfn.NORM.INV(RAND(),2,0.75))</f>
        <v>25.018689087370511</v>
      </c>
      <c r="V2385" s="5" t="str">
        <f ca="1">TEXT(Table5[[#This Row],[BSigForm]],"00")</f>
        <v>25</v>
      </c>
      <c r="W2385" s="6" t="s">
        <v>11</v>
      </c>
      <c r="X2385" s="11">
        <f t="shared" ca="1" si="448"/>
        <v>29.052685120428983</v>
      </c>
      <c r="Y2385" s="4" t="str">
        <f ca="1">TEXT(Table5[[#This Row],[CBeginForm]],"00")</f>
        <v>29</v>
      </c>
      <c r="Z2385" s="11">
        <f t="shared" ca="1" si="449"/>
        <v>32.55210630754825</v>
      </c>
      <c r="AA2385" s="4" t="str">
        <f ca="1">TEXT(Table5[[#This Row],[CEndForm]],"00")</f>
        <v>33</v>
      </c>
      <c r="AB2385" s="12">
        <f ca="1">Table5[[#This Row],[CEndForm]]+(_xlfn.NORM.INV(RAND(),2,0.75))</f>
        <v>33.900784093923043</v>
      </c>
      <c r="AC2385" s="5" t="str">
        <f ca="1">TEXT(Table5[[#This Row],[CSigForm]],"00")</f>
        <v>34</v>
      </c>
      <c r="AD2385" s="11">
        <v>2597</v>
      </c>
      <c r="AE2385" s="9" t="str">
        <f>TEXT(Table5[[#This Row],[DForm]],"000000")</f>
        <v>002597</v>
      </c>
      <c r="AF2385" s="11">
        <f t="shared" ca="1" si="450"/>
        <v>31.47062928756149</v>
      </c>
      <c r="AG2385" s="4" t="str">
        <f ca="1">TEXT(Table5[[#This Row],[DBeginForm]],"00")</f>
        <v>31</v>
      </c>
      <c r="AH2385" s="11">
        <f t="shared" ca="1" si="451"/>
        <v>30.718925659428006</v>
      </c>
      <c r="AI2385" s="4" t="str">
        <f ca="1">TEXT(Table5[[#This Row],[DEndForm]],"00")</f>
        <v>31</v>
      </c>
      <c r="AJ2385" s="12">
        <f ca="1">Table5[[#This Row],[DEndForm]]+(_xlfn.NORM.INV(RAND(),2,0.75))</f>
        <v>30.821238622144925</v>
      </c>
      <c r="AK2385" s="5" t="str">
        <f ca="1">TEXT(Table5[[#This Row],[DSigForm]],"00")</f>
        <v>31</v>
      </c>
      <c r="AL2385" s="11">
        <v>2589</v>
      </c>
      <c r="AM2385" s="9" t="str">
        <f>TEXT(Table5[[#This Row],[EForm]],"000000")</f>
        <v>002589</v>
      </c>
      <c r="AN2385" s="11">
        <f t="shared" ca="1" si="452"/>
        <v>28.086821370836926</v>
      </c>
      <c r="AO2385" s="4" t="str">
        <f ca="1">TEXT(Table5[[#This Row],[EBeginForm]],"00")</f>
        <v>28</v>
      </c>
      <c r="AP2385" s="11">
        <f t="shared" ca="1" si="453"/>
        <v>30.034134191643023</v>
      </c>
      <c r="AQ2385" s="4" t="str">
        <f ca="1">TEXT(Table5[[#This Row],[EEndForm]],"00")</f>
        <v>30</v>
      </c>
      <c r="AR2385" s="12">
        <f ca="1">Table5[[#This Row],[EEndForm]]+(_xlfn.NORM.INV(RAND(),2,0.75))</f>
        <v>32.446517044503707</v>
      </c>
      <c r="AS2385" s="5" t="str">
        <f ca="1">TEXT(Table5[[#This Row],[ESigForm]],"00")</f>
        <v>32</v>
      </c>
      <c r="AT2385" s="9">
        <v>2576</v>
      </c>
      <c r="AU2385" s="9" t="str">
        <f>TEXT(Table5[[#This Row],[F]],"000000")</f>
        <v>002576</v>
      </c>
      <c r="AV2385" s="11">
        <f t="shared" ca="1" si="454"/>
        <v>33.72822349896267</v>
      </c>
      <c r="AW2385" s="4" t="str">
        <f ca="1">TEXT(Table5[[#This Row],[EBeginForm]],"00")</f>
        <v>28</v>
      </c>
      <c r="AX2385" s="11">
        <f t="shared" ca="1" si="455"/>
        <v>30.049261234381763</v>
      </c>
      <c r="AY2385" s="4" t="str">
        <f ca="1">TEXT(Table5[[#This Row],[EEndForm]],"00")</f>
        <v>30</v>
      </c>
      <c r="AZ2385" s="12">
        <f ca="1">Table5[[#This Row],[EEndForm]]+(_xlfn.NORM.INV(RAND(),2,0.75))</f>
        <v>32.053122103077371</v>
      </c>
      <c r="BA2385" s="5" t="str">
        <f ca="1">TEXT(Table5[[#This Row],[ESigForm]],"00")</f>
        <v>32</v>
      </c>
    </row>
    <row r="2386" spans="1:53" x14ac:dyDescent="0.3">
      <c r="A2386" s="1">
        <v>0</v>
      </c>
      <c r="B2386" s="1" t="s">
        <v>5</v>
      </c>
      <c r="C2386" s="11">
        <v>47152</v>
      </c>
      <c r="D2386" s="8" t="str">
        <f>TEXT(Table5[[#This Row],[Date]],"dd-mm-yyyy")</f>
        <v>03-02-2029</v>
      </c>
      <c r="E2386" s="11" t="str">
        <f>TEXT(Table5[[#This Row],[Date]],"dd/mm/yyyy")</f>
        <v>03/02/2029</v>
      </c>
      <c r="F2386" s="3" t="str">
        <f>DAY(Table5[[#This Row],[Date]])&amp;LOOKUP(DAY(Table5[[#This Row],[Date]]),{1,"st";2,"nd";3,"rd";4,"th";21,"st";22,"nd";23,"rd";24,"th";31,"st"}) &amp; TEXT(Table5[[#This Row],[Date]], " mmm, yyyy")</f>
        <v>3rd Feb, 2029</v>
      </c>
      <c r="G2386" s="11">
        <v>2588</v>
      </c>
      <c r="H2386" s="9" t="str">
        <f>TEXT(Table5[[#This Row],[AForm]],"000000")</f>
        <v>002588</v>
      </c>
      <c r="I2386" s="11">
        <f t="shared" ca="1" si="444"/>
        <v>31.752961084640631</v>
      </c>
      <c r="J2386" s="4" t="str">
        <f ca="1">TEXT(Table5[[#This Row],[ABeginForm]],"00")</f>
        <v>32</v>
      </c>
      <c r="K2386" s="11">
        <f t="shared" ca="1" si="445"/>
        <v>29.016183015341909</v>
      </c>
      <c r="L2386" s="4" t="str">
        <f ca="1">TEXT(Table5[[#This Row],[AEndForm]],"00")</f>
        <v>29</v>
      </c>
      <c r="M2386" s="12">
        <f ca="1">Table5[[#This Row],[AEndForm]]+(_xlfn.NORM.INV(RAND(),2,0.75))</f>
        <v>31.359041757647997</v>
      </c>
      <c r="N2386" s="5" t="str">
        <f ca="1">TEXT(Table5[[#This Row],[ASigForm]],"00")</f>
        <v>31</v>
      </c>
      <c r="O2386" s="11" t="s">
        <v>12</v>
      </c>
      <c r="P2386" s="9" t="str">
        <f>TEXT(Table5[[#This Row],[BForm]],"000000")</f>
        <v xml:space="preserve"> </v>
      </c>
      <c r="Q2386" s="11">
        <f t="shared" ca="1" si="446"/>
        <v>28.670403218309936</v>
      </c>
      <c r="R2386" s="4" t="str">
        <f ca="1">TEXT(Table5[[#This Row],[BBeginForm]],"00")</f>
        <v>29</v>
      </c>
      <c r="S2386" s="11">
        <f t="shared" ca="1" si="447"/>
        <v>30.616206754982802</v>
      </c>
      <c r="T2386" s="4" t="str">
        <f ca="1">TEXT(Table5[[#This Row],[BEndForm]],"00")</f>
        <v>31</v>
      </c>
      <c r="U2386" s="12">
        <f ca="1">Table5[[#This Row],[BEndForm]]+(_xlfn.NORM.INV(RAND(),2,0.75))</f>
        <v>33.418958044208331</v>
      </c>
      <c r="V2386" s="5" t="str">
        <f ca="1">TEXT(Table5[[#This Row],[BSigForm]],"00")</f>
        <v>33</v>
      </c>
      <c r="W2386" s="6" t="s">
        <v>11</v>
      </c>
      <c r="X2386" s="11">
        <f t="shared" ca="1" si="448"/>
        <v>28.852059315645327</v>
      </c>
      <c r="Y2386" s="4" t="str">
        <f ca="1">TEXT(Table5[[#This Row],[CBeginForm]],"00")</f>
        <v>29</v>
      </c>
      <c r="Z2386" s="11">
        <f t="shared" ca="1" si="449"/>
        <v>33.349009457276452</v>
      </c>
      <c r="AA2386" s="4" t="str">
        <f ca="1">TEXT(Table5[[#This Row],[CEndForm]],"00")</f>
        <v>33</v>
      </c>
      <c r="AB2386" s="12">
        <f ca="1">Table5[[#This Row],[CEndForm]]+(_xlfn.NORM.INV(RAND(),2,0.75))</f>
        <v>35.303746664818078</v>
      </c>
      <c r="AC2386" s="5" t="str">
        <f ca="1">TEXT(Table5[[#This Row],[CSigForm]],"00")</f>
        <v>35</v>
      </c>
      <c r="AD2386" s="11">
        <v>2598</v>
      </c>
      <c r="AE2386" s="9" t="str">
        <f>TEXT(Table5[[#This Row],[DForm]],"000000")</f>
        <v>002598</v>
      </c>
      <c r="AF2386" s="11">
        <f t="shared" ca="1" si="450"/>
        <v>32.044306452550046</v>
      </c>
      <c r="AG2386" s="4" t="str">
        <f ca="1">TEXT(Table5[[#This Row],[DBeginForm]],"00")</f>
        <v>32</v>
      </c>
      <c r="AH2386" s="11">
        <f t="shared" ca="1" si="451"/>
        <v>30.329180019490256</v>
      </c>
      <c r="AI2386" s="4" t="str">
        <f ca="1">TEXT(Table5[[#This Row],[DEndForm]],"00")</f>
        <v>30</v>
      </c>
      <c r="AJ2386" s="12">
        <f ca="1">Table5[[#This Row],[DEndForm]]+(_xlfn.NORM.INV(RAND(),2,0.75))</f>
        <v>31.142346298217703</v>
      </c>
      <c r="AK2386" s="5" t="str">
        <f ca="1">TEXT(Table5[[#This Row],[DSigForm]],"00")</f>
        <v>31</v>
      </c>
      <c r="AL2386" s="11">
        <v>2590</v>
      </c>
      <c r="AM2386" s="9" t="str">
        <f>TEXT(Table5[[#This Row],[EForm]],"000000")</f>
        <v>002590</v>
      </c>
      <c r="AN2386" s="11">
        <f t="shared" ca="1" si="452"/>
        <v>30.531529447955883</v>
      </c>
      <c r="AO2386" s="4" t="str">
        <f ca="1">TEXT(Table5[[#This Row],[EBeginForm]],"00")</f>
        <v>31</v>
      </c>
      <c r="AP2386" s="11">
        <f t="shared" ca="1" si="453"/>
        <v>30.742839143641778</v>
      </c>
      <c r="AQ2386" s="4" t="str">
        <f ca="1">TEXT(Table5[[#This Row],[EEndForm]],"00")</f>
        <v>31</v>
      </c>
      <c r="AR2386" s="12">
        <f ca="1">Table5[[#This Row],[EEndForm]]+(_xlfn.NORM.INV(RAND(),2,0.75))</f>
        <v>34.013579930597295</v>
      </c>
      <c r="AS2386" s="5" t="str">
        <f ca="1">TEXT(Table5[[#This Row],[ESigForm]],"00")</f>
        <v>34</v>
      </c>
      <c r="AT2386" s="9">
        <v>2577</v>
      </c>
      <c r="AU2386" s="9" t="str">
        <f>TEXT(Table5[[#This Row],[F]],"000000")</f>
        <v>002577</v>
      </c>
      <c r="AV2386" s="11">
        <f t="shared" ca="1" si="454"/>
        <v>27.911842017699684</v>
      </c>
      <c r="AW2386" s="4" t="str">
        <f ca="1">TEXT(Table5[[#This Row],[EBeginForm]],"00")</f>
        <v>31</v>
      </c>
      <c r="AX2386" s="11">
        <f t="shared" ca="1" si="455"/>
        <v>34.434636958205139</v>
      </c>
      <c r="AY2386" s="4" t="str">
        <f ca="1">TEXT(Table5[[#This Row],[EEndForm]],"00")</f>
        <v>31</v>
      </c>
      <c r="AZ2386" s="12">
        <f ca="1">Table5[[#This Row],[EEndForm]]+(_xlfn.NORM.INV(RAND(),2,0.75))</f>
        <v>31.872234292633319</v>
      </c>
      <c r="BA2386" s="5" t="str">
        <f ca="1">TEXT(Table5[[#This Row],[ESigForm]],"00")</f>
        <v>34</v>
      </c>
    </row>
    <row r="2387" spans="1:53" x14ac:dyDescent="0.3">
      <c r="A2387" s="1">
        <v>0</v>
      </c>
      <c r="B2387" s="1" t="s">
        <v>6</v>
      </c>
      <c r="C2387" s="11">
        <v>47154</v>
      </c>
      <c r="D2387" s="8" t="str">
        <f>TEXT(Table5[[#This Row],[Date]],"dd-mm-yyyy")</f>
        <v>05-02-2029</v>
      </c>
      <c r="E2387" s="11" t="str">
        <f>TEXT(Table5[[#This Row],[Date]],"dd/mm/yyyy")</f>
        <v>05/02/2029</v>
      </c>
      <c r="F2387" s="3" t="str">
        <f>DAY(Table5[[#This Row],[Date]])&amp;LOOKUP(DAY(Table5[[#This Row],[Date]]),{1,"st";2,"nd";3,"rd";4,"th";21,"st";22,"nd";23,"rd";24,"th";31,"st"}) &amp; TEXT(Table5[[#This Row],[Date]], " mmm, yyyy")</f>
        <v>5th Feb, 2029</v>
      </c>
      <c r="G2387" s="11">
        <v>2589</v>
      </c>
      <c r="H2387" s="9" t="str">
        <f>TEXT(Table5[[#This Row],[AForm]],"000000")</f>
        <v>002589</v>
      </c>
      <c r="I2387" s="11">
        <f t="shared" ca="1" si="444"/>
        <v>33.013582488393659</v>
      </c>
      <c r="J2387" s="4" t="str">
        <f ca="1">TEXT(Table5[[#This Row],[ABeginForm]],"00")</f>
        <v>33</v>
      </c>
      <c r="K2387" s="11">
        <f t="shared" ca="1" si="445"/>
        <v>31.409249552856416</v>
      </c>
      <c r="L2387" s="4" t="str">
        <f ca="1">TEXT(Table5[[#This Row],[AEndForm]],"00")</f>
        <v>31</v>
      </c>
      <c r="M2387" s="12">
        <f ca="1">Table5[[#This Row],[AEndForm]]+(_xlfn.NORM.INV(RAND(),2,0.75))</f>
        <v>31.645903732701065</v>
      </c>
      <c r="N2387" s="5" t="str">
        <f ca="1">TEXT(Table5[[#This Row],[ASigForm]],"00")</f>
        <v>32</v>
      </c>
      <c r="O2387" s="11">
        <f>O2381+1</f>
        <v>407</v>
      </c>
      <c r="P2387" s="9" t="str">
        <f>TEXT(Table5[[#This Row],[BForm]],"000000")</f>
        <v>000407</v>
      </c>
      <c r="Q2387" s="11">
        <f t="shared" ca="1" si="446"/>
        <v>29.43897855114637</v>
      </c>
      <c r="R2387" s="4" t="str">
        <f ca="1">TEXT(Table5[[#This Row],[BBeginForm]],"00")</f>
        <v>29</v>
      </c>
      <c r="S2387" s="11">
        <f t="shared" ca="1" si="447"/>
        <v>31.883460516532402</v>
      </c>
      <c r="T2387" s="4" t="str">
        <f ca="1">TEXT(Table5[[#This Row],[BEndForm]],"00")</f>
        <v>32</v>
      </c>
      <c r="U2387" s="12">
        <f ca="1">Table5[[#This Row],[BEndForm]]+(_xlfn.NORM.INV(RAND(),2,0.75))</f>
        <v>33.456293630992306</v>
      </c>
      <c r="V2387" s="5" t="str">
        <f ca="1">TEXT(Table5[[#This Row],[BSigForm]],"00")</f>
        <v>33</v>
      </c>
      <c r="W2387" s="6" t="s">
        <v>11</v>
      </c>
      <c r="X2387" s="11">
        <f t="shared" ca="1" si="448"/>
        <v>31.465822804453534</v>
      </c>
      <c r="Y2387" s="4" t="str">
        <f ca="1">TEXT(Table5[[#This Row],[CBeginForm]],"00")</f>
        <v>31</v>
      </c>
      <c r="Z2387" s="11">
        <f t="shared" ca="1" si="449"/>
        <v>29.307882617845017</v>
      </c>
      <c r="AA2387" s="4" t="str">
        <f ca="1">TEXT(Table5[[#This Row],[CEndForm]],"00")</f>
        <v>29</v>
      </c>
      <c r="AB2387" s="12">
        <f ca="1">Table5[[#This Row],[CEndForm]]+(_xlfn.NORM.INV(RAND(),2,0.75))</f>
        <v>30.603756381421181</v>
      </c>
      <c r="AC2387" s="5" t="str">
        <f ca="1">TEXT(Table5[[#This Row],[CSigForm]],"00")</f>
        <v>31</v>
      </c>
      <c r="AD2387" s="11">
        <v>2599</v>
      </c>
      <c r="AE2387" s="9" t="str">
        <f>TEXT(Table5[[#This Row],[DForm]],"000000")</f>
        <v>002599</v>
      </c>
      <c r="AF2387" s="11">
        <f t="shared" ca="1" si="450"/>
        <v>30.131003814890502</v>
      </c>
      <c r="AG2387" s="4" t="str">
        <f ca="1">TEXT(Table5[[#This Row],[DBeginForm]],"00")</f>
        <v>30</v>
      </c>
      <c r="AH2387" s="11">
        <f t="shared" ca="1" si="451"/>
        <v>31.377994351848269</v>
      </c>
      <c r="AI2387" s="4" t="str">
        <f ca="1">TEXT(Table5[[#This Row],[DEndForm]],"00")</f>
        <v>31</v>
      </c>
      <c r="AJ2387" s="12">
        <f ca="1">Table5[[#This Row],[DEndForm]]+(_xlfn.NORM.INV(RAND(),2,0.75))</f>
        <v>33.341556476930712</v>
      </c>
      <c r="AK2387" s="5" t="str">
        <f ca="1">TEXT(Table5[[#This Row],[DSigForm]],"00")</f>
        <v>33</v>
      </c>
      <c r="AL2387" s="11">
        <v>2591</v>
      </c>
      <c r="AM2387" s="9" t="str">
        <f>TEXT(Table5[[#This Row],[EForm]],"000000")</f>
        <v>002591</v>
      </c>
      <c r="AN2387" s="11">
        <f t="shared" ca="1" si="452"/>
        <v>27.149603609521701</v>
      </c>
      <c r="AO2387" s="4" t="str">
        <f ca="1">TEXT(Table5[[#This Row],[EBeginForm]],"00")</f>
        <v>27</v>
      </c>
      <c r="AP2387" s="11">
        <f t="shared" ca="1" si="453"/>
        <v>36.105022229948545</v>
      </c>
      <c r="AQ2387" s="4" t="str">
        <f ca="1">TEXT(Table5[[#This Row],[EEndForm]],"00")</f>
        <v>36</v>
      </c>
      <c r="AR2387" s="12">
        <f ca="1">Table5[[#This Row],[EEndForm]]+(_xlfn.NORM.INV(RAND(),2,0.75))</f>
        <v>37.860576468342636</v>
      </c>
      <c r="AS2387" s="5" t="str">
        <f ca="1">TEXT(Table5[[#This Row],[ESigForm]],"00")</f>
        <v>38</v>
      </c>
      <c r="AT2387" s="9">
        <v>2578</v>
      </c>
      <c r="AU2387" s="9" t="str">
        <f>TEXT(Table5[[#This Row],[F]],"000000")</f>
        <v>002578</v>
      </c>
      <c r="AV2387" s="11">
        <f t="shared" ca="1" si="454"/>
        <v>34.673750100584805</v>
      </c>
      <c r="AW2387" s="4" t="str">
        <f ca="1">TEXT(Table5[[#This Row],[EBeginForm]],"00")</f>
        <v>27</v>
      </c>
      <c r="AX2387" s="11">
        <f t="shared" ca="1" si="455"/>
        <v>35.223697702360312</v>
      </c>
      <c r="AY2387" s="4" t="str">
        <f ca="1">TEXT(Table5[[#This Row],[EEndForm]],"00")</f>
        <v>36</v>
      </c>
      <c r="AZ2387" s="12">
        <f ca="1">Table5[[#This Row],[EEndForm]]+(_xlfn.NORM.INV(RAND(),2,0.75))</f>
        <v>38.532747921717487</v>
      </c>
      <c r="BA2387" s="5" t="str">
        <f ca="1">TEXT(Table5[[#This Row],[ESigForm]],"00")</f>
        <v>38</v>
      </c>
    </row>
    <row r="2388" spans="1:53" x14ac:dyDescent="0.3">
      <c r="A2388" s="1">
        <v>0</v>
      </c>
      <c r="B2388" s="1" t="s">
        <v>7</v>
      </c>
      <c r="C2388" s="11">
        <v>47155</v>
      </c>
      <c r="D2388" s="8" t="str">
        <f>TEXT(Table5[[#This Row],[Date]],"dd-mm-yyyy")</f>
        <v>06-02-2029</v>
      </c>
      <c r="E2388" s="11" t="str">
        <f>TEXT(Table5[[#This Row],[Date]],"dd/mm/yyyy")</f>
        <v>06/02/2029</v>
      </c>
      <c r="F2388" s="3" t="str">
        <f>DAY(Table5[[#This Row],[Date]])&amp;LOOKUP(DAY(Table5[[#This Row],[Date]]),{1,"st";2,"nd";3,"rd";4,"th";21,"st";22,"nd";23,"rd";24,"th";31,"st"}) &amp; TEXT(Table5[[#This Row],[Date]], " mmm, yyyy")</f>
        <v>6th Feb, 2029</v>
      </c>
      <c r="G2388" s="11">
        <v>2590</v>
      </c>
      <c r="H2388" s="9" t="str">
        <f>TEXT(Table5[[#This Row],[AForm]],"000000")</f>
        <v>002590</v>
      </c>
      <c r="I2388" s="11">
        <f t="shared" ca="1" si="444"/>
        <v>26.729353841368972</v>
      </c>
      <c r="J2388" s="4" t="str">
        <f ca="1">TEXT(Table5[[#This Row],[ABeginForm]],"00")</f>
        <v>27</v>
      </c>
      <c r="K2388" s="11">
        <f t="shared" ca="1" si="445"/>
        <v>28.201204826808507</v>
      </c>
      <c r="L2388" s="4" t="str">
        <f ca="1">TEXT(Table5[[#This Row],[AEndForm]],"00")</f>
        <v>28</v>
      </c>
      <c r="M2388" s="12">
        <f ca="1">Table5[[#This Row],[AEndForm]]+(_xlfn.NORM.INV(RAND(),2,0.75))</f>
        <v>30.507367333901584</v>
      </c>
      <c r="N2388" s="5" t="str">
        <f ca="1">TEXT(Table5[[#This Row],[ASigForm]],"00")</f>
        <v>31</v>
      </c>
      <c r="O2388" s="11" t="s">
        <v>12</v>
      </c>
      <c r="P2388" s="9" t="str">
        <f>TEXT(Table5[[#This Row],[BForm]],"000000")</f>
        <v xml:space="preserve"> </v>
      </c>
      <c r="Q2388" s="11">
        <f t="shared" ca="1" si="446"/>
        <v>31.741779151259898</v>
      </c>
      <c r="R2388" s="4" t="str">
        <f ca="1">TEXT(Table5[[#This Row],[BBeginForm]],"00")</f>
        <v>32</v>
      </c>
      <c r="S2388" s="11">
        <f t="shared" ca="1" si="447"/>
        <v>31.980824254122915</v>
      </c>
      <c r="T2388" s="4" t="str">
        <f ca="1">TEXT(Table5[[#This Row],[BEndForm]],"00")</f>
        <v>32</v>
      </c>
      <c r="U2388" s="12">
        <f ca="1">Table5[[#This Row],[BEndForm]]+(_xlfn.NORM.INV(RAND(),2,0.75))</f>
        <v>34.931153291646325</v>
      </c>
      <c r="V2388" s="5" t="str">
        <f ca="1">TEXT(Table5[[#This Row],[BSigForm]],"00")</f>
        <v>35</v>
      </c>
      <c r="W2388" s="6" t="s">
        <v>11</v>
      </c>
      <c r="X2388" s="11">
        <f t="shared" ca="1" si="448"/>
        <v>27.053161645529919</v>
      </c>
      <c r="Y2388" s="4" t="str">
        <f ca="1">TEXT(Table5[[#This Row],[CBeginForm]],"00")</f>
        <v>27</v>
      </c>
      <c r="Z2388" s="11">
        <f t="shared" ca="1" si="449"/>
        <v>32.316083252151557</v>
      </c>
      <c r="AA2388" s="4" t="str">
        <f ca="1">TEXT(Table5[[#This Row],[CEndForm]],"00")</f>
        <v>32</v>
      </c>
      <c r="AB2388" s="12">
        <f ca="1">Table5[[#This Row],[CEndForm]]+(_xlfn.NORM.INV(RAND(),2,0.75))</f>
        <v>34.35300952832656</v>
      </c>
      <c r="AC2388" s="5" t="str">
        <f ca="1">TEXT(Table5[[#This Row],[CSigForm]],"00")</f>
        <v>34</v>
      </c>
      <c r="AD2388" s="11">
        <v>2600</v>
      </c>
      <c r="AE2388" s="9" t="str">
        <f>TEXT(Table5[[#This Row],[DForm]],"000000")</f>
        <v>002600</v>
      </c>
      <c r="AF2388" s="11">
        <f t="shared" ca="1" si="450"/>
        <v>34.783221574439828</v>
      </c>
      <c r="AG2388" s="4" t="str">
        <f ca="1">TEXT(Table5[[#This Row],[DBeginForm]],"00")</f>
        <v>35</v>
      </c>
      <c r="AH2388" s="11">
        <f t="shared" ca="1" si="451"/>
        <v>27.693043601877747</v>
      </c>
      <c r="AI2388" s="4" t="str">
        <f ca="1">TEXT(Table5[[#This Row],[DEndForm]],"00")</f>
        <v>28</v>
      </c>
      <c r="AJ2388" s="12">
        <f ca="1">Table5[[#This Row],[DEndForm]]+(_xlfn.NORM.INV(RAND(),2,0.75))</f>
        <v>29.798553455019103</v>
      </c>
      <c r="AK2388" s="5" t="str">
        <f ca="1">TEXT(Table5[[#This Row],[DSigForm]],"00")</f>
        <v>30</v>
      </c>
      <c r="AL2388" s="11">
        <v>2592</v>
      </c>
      <c r="AM2388" s="9" t="str">
        <f>TEXT(Table5[[#This Row],[EForm]],"000000")</f>
        <v>002592</v>
      </c>
      <c r="AN2388" s="11">
        <f t="shared" ca="1" si="452"/>
        <v>30.741920921573207</v>
      </c>
      <c r="AO2388" s="4" t="str">
        <f ca="1">TEXT(Table5[[#This Row],[EBeginForm]],"00")</f>
        <v>31</v>
      </c>
      <c r="AP2388" s="11">
        <f t="shared" ca="1" si="453"/>
        <v>25.807518108149605</v>
      </c>
      <c r="AQ2388" s="4" t="str">
        <f ca="1">TEXT(Table5[[#This Row],[EEndForm]],"00")</f>
        <v>26</v>
      </c>
      <c r="AR2388" s="12">
        <f ca="1">Table5[[#This Row],[EEndForm]]+(_xlfn.NORM.INV(RAND(),2,0.75))</f>
        <v>29.076344567254349</v>
      </c>
      <c r="AS2388" s="5" t="str">
        <f ca="1">TEXT(Table5[[#This Row],[ESigForm]],"00")</f>
        <v>29</v>
      </c>
      <c r="AT2388" s="9">
        <v>2579</v>
      </c>
      <c r="AU2388" s="9" t="str">
        <f>TEXT(Table5[[#This Row],[F]],"000000")</f>
        <v>002579</v>
      </c>
      <c r="AV2388" s="11">
        <f t="shared" ca="1" si="454"/>
        <v>29.211699118686735</v>
      </c>
      <c r="AW2388" s="4" t="str">
        <f ca="1">TEXT(Table5[[#This Row],[EBeginForm]],"00")</f>
        <v>31</v>
      </c>
      <c r="AX2388" s="11">
        <f t="shared" ca="1" si="455"/>
        <v>28.227007147194847</v>
      </c>
      <c r="AY2388" s="4" t="str">
        <f ca="1">TEXT(Table5[[#This Row],[EEndForm]],"00")</f>
        <v>26</v>
      </c>
      <c r="AZ2388" s="12">
        <f ca="1">Table5[[#This Row],[EEndForm]]+(_xlfn.NORM.INV(RAND(),2,0.75))</f>
        <v>27.983610590509347</v>
      </c>
      <c r="BA2388" s="5" t="str">
        <f ca="1">TEXT(Table5[[#This Row],[ESigForm]],"00")</f>
        <v>29</v>
      </c>
    </row>
    <row r="2389" spans="1:53" x14ac:dyDescent="0.3">
      <c r="A2389" s="1">
        <v>0</v>
      </c>
      <c r="B2389" s="1" t="s">
        <v>8</v>
      </c>
      <c r="C2389" s="11">
        <v>47156</v>
      </c>
      <c r="D2389" s="8" t="str">
        <f>TEXT(Table5[[#This Row],[Date]],"dd-mm-yyyy")</f>
        <v>07-02-2029</v>
      </c>
      <c r="E2389" s="11" t="str">
        <f>TEXT(Table5[[#This Row],[Date]],"dd/mm/yyyy")</f>
        <v>07/02/2029</v>
      </c>
      <c r="F2389" s="3" t="str">
        <f>DAY(Table5[[#This Row],[Date]])&amp;LOOKUP(DAY(Table5[[#This Row],[Date]]),{1,"st";2,"nd";3,"rd";4,"th";21,"st";22,"nd";23,"rd";24,"th";31,"st"}) &amp; TEXT(Table5[[#This Row],[Date]], " mmm, yyyy")</f>
        <v>7th Feb, 2029</v>
      </c>
      <c r="G2389" s="11">
        <v>2591</v>
      </c>
      <c r="H2389" s="9" t="str">
        <f>TEXT(Table5[[#This Row],[AForm]],"000000")</f>
        <v>002591</v>
      </c>
      <c r="I2389" s="11">
        <f t="shared" ca="1" si="444"/>
        <v>30.750125687347371</v>
      </c>
      <c r="J2389" s="4" t="str">
        <f ca="1">TEXT(Table5[[#This Row],[ABeginForm]],"00")</f>
        <v>31</v>
      </c>
      <c r="K2389" s="11">
        <f t="shared" ca="1" si="445"/>
        <v>29.957397631291283</v>
      </c>
      <c r="L2389" s="4" t="str">
        <f ca="1">TEXT(Table5[[#This Row],[AEndForm]],"00")</f>
        <v>30</v>
      </c>
      <c r="M2389" s="12">
        <f ca="1">Table5[[#This Row],[AEndForm]]+(_xlfn.NORM.INV(RAND(),2,0.75))</f>
        <v>32.239672517901141</v>
      </c>
      <c r="N2389" s="5" t="str">
        <f ca="1">TEXT(Table5[[#This Row],[ASigForm]],"00")</f>
        <v>32</v>
      </c>
      <c r="O2389" s="11" t="s">
        <v>12</v>
      </c>
      <c r="P2389" s="9" t="str">
        <f>TEXT(Table5[[#This Row],[BForm]],"000000")</f>
        <v xml:space="preserve"> </v>
      </c>
      <c r="Q2389" s="11">
        <f t="shared" ca="1" si="446"/>
        <v>28.921585553673232</v>
      </c>
      <c r="R2389" s="4" t="str">
        <f ca="1">TEXT(Table5[[#This Row],[BBeginForm]],"00")</f>
        <v>29</v>
      </c>
      <c r="S2389" s="11">
        <f t="shared" ca="1" si="447"/>
        <v>32.462506156256467</v>
      </c>
      <c r="T2389" s="4" t="str">
        <f ca="1">TEXT(Table5[[#This Row],[BEndForm]],"00")</f>
        <v>32</v>
      </c>
      <c r="U2389" s="12">
        <f ca="1">Table5[[#This Row],[BEndForm]]+(_xlfn.NORM.INV(RAND(),2,0.75))</f>
        <v>36.02457979435156</v>
      </c>
      <c r="V2389" s="5" t="str">
        <f ca="1">TEXT(Table5[[#This Row],[BSigForm]],"00")</f>
        <v>36</v>
      </c>
      <c r="W2389" s="6" t="s">
        <v>11</v>
      </c>
      <c r="X2389" s="11">
        <f t="shared" ca="1" si="448"/>
        <v>29.945006050895312</v>
      </c>
      <c r="Y2389" s="4" t="str">
        <f ca="1">TEXT(Table5[[#This Row],[CBeginForm]],"00")</f>
        <v>30</v>
      </c>
      <c r="Z2389" s="11">
        <f t="shared" ca="1" si="449"/>
        <v>29.725063189013905</v>
      </c>
      <c r="AA2389" s="4" t="str">
        <f ca="1">TEXT(Table5[[#This Row],[CEndForm]],"00")</f>
        <v>30</v>
      </c>
      <c r="AB2389" s="12">
        <f ca="1">Table5[[#This Row],[CEndForm]]+(_xlfn.NORM.INV(RAND(),2,0.75))</f>
        <v>30.899186601137263</v>
      </c>
      <c r="AC2389" s="5" t="str">
        <f ca="1">TEXT(Table5[[#This Row],[CSigForm]],"00")</f>
        <v>31</v>
      </c>
      <c r="AD2389" s="11">
        <v>2601</v>
      </c>
      <c r="AE2389" s="9" t="str">
        <f>TEXT(Table5[[#This Row],[DForm]],"000000")</f>
        <v>002601</v>
      </c>
      <c r="AF2389" s="11">
        <f t="shared" ca="1" si="450"/>
        <v>24.489208197928569</v>
      </c>
      <c r="AG2389" s="4" t="str">
        <f ca="1">TEXT(Table5[[#This Row],[DBeginForm]],"00")</f>
        <v>24</v>
      </c>
      <c r="AH2389" s="11">
        <f t="shared" ca="1" si="451"/>
        <v>33.652363731986242</v>
      </c>
      <c r="AI2389" s="4" t="str">
        <f ca="1">TEXT(Table5[[#This Row],[DEndForm]],"00")</f>
        <v>34</v>
      </c>
      <c r="AJ2389" s="12">
        <f ca="1">Table5[[#This Row],[DEndForm]]+(_xlfn.NORM.INV(RAND(),2,0.75))</f>
        <v>35.130836275988173</v>
      </c>
      <c r="AK2389" s="5" t="str">
        <f ca="1">TEXT(Table5[[#This Row],[DSigForm]],"00")</f>
        <v>35</v>
      </c>
      <c r="AL2389" s="11">
        <v>2593</v>
      </c>
      <c r="AM2389" s="9" t="str">
        <f>TEXT(Table5[[#This Row],[EForm]],"000000")</f>
        <v>002593</v>
      </c>
      <c r="AN2389" s="11">
        <f t="shared" ca="1" si="452"/>
        <v>28.677761402255697</v>
      </c>
      <c r="AO2389" s="4" t="str">
        <f ca="1">TEXT(Table5[[#This Row],[EBeginForm]],"00")</f>
        <v>29</v>
      </c>
      <c r="AP2389" s="11">
        <f t="shared" ca="1" si="453"/>
        <v>26.479740836468604</v>
      </c>
      <c r="AQ2389" s="4" t="str">
        <f ca="1">TEXT(Table5[[#This Row],[EEndForm]],"00")</f>
        <v>26</v>
      </c>
      <c r="AR2389" s="12">
        <f ca="1">Table5[[#This Row],[EEndForm]]+(_xlfn.NORM.INV(RAND(),2,0.75))</f>
        <v>29.571430648542034</v>
      </c>
      <c r="AS2389" s="5" t="str">
        <f ca="1">TEXT(Table5[[#This Row],[ESigForm]],"00")</f>
        <v>30</v>
      </c>
      <c r="AT2389" s="9">
        <v>2580</v>
      </c>
      <c r="AU2389" s="9" t="str">
        <f>TEXT(Table5[[#This Row],[F]],"000000")</f>
        <v>002580</v>
      </c>
      <c r="AV2389" s="11">
        <f t="shared" ca="1" si="454"/>
        <v>32.720101336326998</v>
      </c>
      <c r="AW2389" s="4" t="str">
        <f ca="1">TEXT(Table5[[#This Row],[EBeginForm]],"00")</f>
        <v>29</v>
      </c>
      <c r="AX2389" s="11">
        <f t="shared" ca="1" si="455"/>
        <v>36.480672308096104</v>
      </c>
      <c r="AY2389" s="4" t="str">
        <f ca="1">TEXT(Table5[[#This Row],[EEndForm]],"00")</f>
        <v>26</v>
      </c>
      <c r="AZ2389" s="12">
        <f ca="1">Table5[[#This Row],[EEndForm]]+(_xlfn.NORM.INV(RAND(),2,0.75))</f>
        <v>28.489503937013783</v>
      </c>
      <c r="BA2389" s="5" t="str">
        <f ca="1">TEXT(Table5[[#This Row],[ESigForm]],"00")</f>
        <v>30</v>
      </c>
    </row>
    <row r="2390" spans="1:53" x14ac:dyDescent="0.3">
      <c r="A2390" s="1">
        <v>0</v>
      </c>
      <c r="B2390" s="1" t="s">
        <v>9</v>
      </c>
      <c r="C2390" s="11">
        <v>47157</v>
      </c>
      <c r="D2390" s="8" t="str">
        <f>TEXT(Table5[[#This Row],[Date]],"dd-mm-yyyy")</f>
        <v>08-02-2029</v>
      </c>
      <c r="E2390" s="11" t="str">
        <f>TEXT(Table5[[#This Row],[Date]],"dd/mm/yyyy")</f>
        <v>08/02/2029</v>
      </c>
      <c r="F2390" s="3" t="str">
        <f>DAY(Table5[[#This Row],[Date]])&amp;LOOKUP(DAY(Table5[[#This Row],[Date]]),{1,"st";2,"nd";3,"rd";4,"th";21,"st";22,"nd";23,"rd";24,"th";31,"st"}) &amp; TEXT(Table5[[#This Row],[Date]], " mmm, yyyy")</f>
        <v>8th Feb, 2029</v>
      </c>
      <c r="G2390" s="11">
        <v>2592</v>
      </c>
      <c r="H2390" s="9" t="str">
        <f>TEXT(Table5[[#This Row],[AForm]],"000000")</f>
        <v>002592</v>
      </c>
      <c r="I2390" s="11">
        <f t="shared" ca="1" si="444"/>
        <v>28.633293847461914</v>
      </c>
      <c r="J2390" s="4" t="str">
        <f ca="1">TEXT(Table5[[#This Row],[ABeginForm]],"00")</f>
        <v>29</v>
      </c>
      <c r="K2390" s="11">
        <f t="shared" ca="1" si="445"/>
        <v>28.686660228657871</v>
      </c>
      <c r="L2390" s="4" t="str">
        <f ca="1">TEXT(Table5[[#This Row],[AEndForm]],"00")</f>
        <v>29</v>
      </c>
      <c r="M2390" s="12">
        <f ca="1">Table5[[#This Row],[AEndForm]]+(_xlfn.NORM.INV(RAND(),2,0.75))</f>
        <v>30.541704612050236</v>
      </c>
      <c r="N2390" s="5" t="str">
        <f ca="1">TEXT(Table5[[#This Row],[ASigForm]],"00")</f>
        <v>31</v>
      </c>
      <c r="O2390" s="11" t="s">
        <v>12</v>
      </c>
      <c r="P2390" s="9" t="str">
        <f>TEXT(Table5[[#This Row],[BForm]],"000000")</f>
        <v xml:space="preserve"> </v>
      </c>
      <c r="Q2390" s="11">
        <f t="shared" ca="1" si="446"/>
        <v>37.261912406264862</v>
      </c>
      <c r="R2390" s="4" t="str">
        <f ca="1">TEXT(Table5[[#This Row],[BBeginForm]],"00")</f>
        <v>37</v>
      </c>
      <c r="S2390" s="11">
        <f t="shared" ca="1" si="447"/>
        <v>30.461403677688576</v>
      </c>
      <c r="T2390" s="4" t="str">
        <f ca="1">TEXT(Table5[[#This Row],[BEndForm]],"00")</f>
        <v>30</v>
      </c>
      <c r="U2390" s="12">
        <f ca="1">Table5[[#This Row],[BEndForm]]+(_xlfn.NORM.INV(RAND(),2,0.75))</f>
        <v>31.888210554424763</v>
      </c>
      <c r="V2390" s="5" t="str">
        <f ca="1">TEXT(Table5[[#This Row],[BSigForm]],"00")</f>
        <v>32</v>
      </c>
      <c r="W2390" s="6" t="s">
        <v>11</v>
      </c>
      <c r="X2390" s="11">
        <f t="shared" ca="1" si="448"/>
        <v>27.661461013095163</v>
      </c>
      <c r="Y2390" s="4" t="str">
        <f ca="1">TEXT(Table5[[#This Row],[CBeginForm]],"00")</f>
        <v>28</v>
      </c>
      <c r="Z2390" s="11">
        <f t="shared" ca="1" si="449"/>
        <v>28.586660625209209</v>
      </c>
      <c r="AA2390" s="4" t="str">
        <f ca="1">TEXT(Table5[[#This Row],[CEndForm]],"00")</f>
        <v>29</v>
      </c>
      <c r="AB2390" s="12">
        <f ca="1">Table5[[#This Row],[CEndForm]]+(_xlfn.NORM.INV(RAND(),2,0.75))</f>
        <v>29.632353188024975</v>
      </c>
      <c r="AC2390" s="5" t="str">
        <f ca="1">TEXT(Table5[[#This Row],[CSigForm]],"00")</f>
        <v>30</v>
      </c>
      <c r="AD2390" s="11">
        <v>2602</v>
      </c>
      <c r="AE2390" s="9" t="str">
        <f>TEXT(Table5[[#This Row],[DForm]],"000000")</f>
        <v>002602</v>
      </c>
      <c r="AF2390" s="11">
        <f t="shared" ca="1" si="450"/>
        <v>27.933914387920069</v>
      </c>
      <c r="AG2390" s="4" t="str">
        <f ca="1">TEXT(Table5[[#This Row],[DBeginForm]],"00")</f>
        <v>28</v>
      </c>
      <c r="AH2390" s="11">
        <f t="shared" ca="1" si="451"/>
        <v>28.924606360671149</v>
      </c>
      <c r="AI2390" s="4" t="str">
        <f ca="1">TEXT(Table5[[#This Row],[DEndForm]],"00")</f>
        <v>29</v>
      </c>
      <c r="AJ2390" s="12">
        <f ca="1">Table5[[#This Row],[DEndForm]]+(_xlfn.NORM.INV(RAND(),2,0.75))</f>
        <v>31.147140742179822</v>
      </c>
      <c r="AK2390" s="5" t="str">
        <f ca="1">TEXT(Table5[[#This Row],[DSigForm]],"00")</f>
        <v>31</v>
      </c>
      <c r="AL2390" s="11">
        <v>2594</v>
      </c>
      <c r="AM2390" s="9" t="str">
        <f>TEXT(Table5[[#This Row],[EForm]],"000000")</f>
        <v>002594</v>
      </c>
      <c r="AN2390" s="11">
        <f t="shared" ca="1" si="452"/>
        <v>27.612944945384292</v>
      </c>
      <c r="AO2390" s="4" t="str">
        <f ca="1">TEXT(Table5[[#This Row],[EBeginForm]],"00")</f>
        <v>28</v>
      </c>
      <c r="AP2390" s="11">
        <f t="shared" ca="1" si="453"/>
        <v>34.213103971090945</v>
      </c>
      <c r="AQ2390" s="4" t="str">
        <f ca="1">TEXT(Table5[[#This Row],[EEndForm]],"00")</f>
        <v>34</v>
      </c>
      <c r="AR2390" s="12">
        <f ca="1">Table5[[#This Row],[EEndForm]]+(_xlfn.NORM.INV(RAND(),2,0.75))</f>
        <v>35.852615528905098</v>
      </c>
      <c r="AS2390" s="5" t="str">
        <f ca="1">TEXT(Table5[[#This Row],[ESigForm]],"00")</f>
        <v>36</v>
      </c>
      <c r="AT2390" s="9">
        <v>2581</v>
      </c>
      <c r="AU2390" s="9" t="str">
        <f>TEXT(Table5[[#This Row],[F]],"000000")</f>
        <v>002581</v>
      </c>
      <c r="AV2390" s="11">
        <f t="shared" ca="1" si="454"/>
        <v>28.590795243035352</v>
      </c>
      <c r="AW2390" s="4" t="str">
        <f ca="1">TEXT(Table5[[#This Row],[EBeginForm]],"00")</f>
        <v>28</v>
      </c>
      <c r="AX2390" s="11">
        <f t="shared" ca="1" si="455"/>
        <v>32.545110837714745</v>
      </c>
      <c r="AY2390" s="4" t="str">
        <f ca="1">TEXT(Table5[[#This Row],[EEndForm]],"00")</f>
        <v>34</v>
      </c>
      <c r="AZ2390" s="12">
        <f ca="1">Table5[[#This Row],[EEndForm]]+(_xlfn.NORM.INV(RAND(),2,0.75))</f>
        <v>36.551304055037384</v>
      </c>
      <c r="BA2390" s="5" t="str">
        <f ca="1">TEXT(Table5[[#This Row],[ESigForm]],"00")</f>
        <v>36</v>
      </c>
    </row>
    <row r="2391" spans="1:53" x14ac:dyDescent="0.3">
      <c r="A2391" s="1">
        <v>0</v>
      </c>
      <c r="B2391" s="1" t="s">
        <v>10</v>
      </c>
      <c r="C2391" s="11">
        <v>47158</v>
      </c>
      <c r="D2391" s="8" t="str">
        <f>TEXT(Table5[[#This Row],[Date]],"dd-mm-yyyy")</f>
        <v>09-02-2029</v>
      </c>
      <c r="E2391" s="11" t="str">
        <f>TEXT(Table5[[#This Row],[Date]],"dd/mm/yyyy")</f>
        <v>09/02/2029</v>
      </c>
      <c r="F2391" s="3" t="str">
        <f>DAY(Table5[[#This Row],[Date]])&amp;LOOKUP(DAY(Table5[[#This Row],[Date]]),{1,"st";2,"nd";3,"rd";4,"th";21,"st";22,"nd";23,"rd";24,"th";31,"st"}) &amp; TEXT(Table5[[#This Row],[Date]], " mmm, yyyy")</f>
        <v>9th Feb, 2029</v>
      </c>
      <c r="G2391" s="11">
        <v>2593</v>
      </c>
      <c r="H2391" s="9" t="str">
        <f>TEXT(Table5[[#This Row],[AForm]],"000000")</f>
        <v>002593</v>
      </c>
      <c r="I2391" s="11">
        <f t="shared" ca="1" si="444"/>
        <v>33.024502576571443</v>
      </c>
      <c r="J2391" s="4" t="str">
        <f ca="1">TEXT(Table5[[#This Row],[ABeginForm]],"00")</f>
        <v>33</v>
      </c>
      <c r="K2391" s="11">
        <f t="shared" ca="1" si="445"/>
        <v>28.524080333598697</v>
      </c>
      <c r="L2391" s="4" t="str">
        <f ca="1">TEXT(Table5[[#This Row],[AEndForm]],"00")</f>
        <v>29</v>
      </c>
      <c r="M2391" s="12">
        <f ca="1">Table5[[#This Row],[AEndForm]]+(_xlfn.NORM.INV(RAND(),2,0.75))</f>
        <v>30.230289136929432</v>
      </c>
      <c r="N2391" s="5" t="str">
        <f ca="1">TEXT(Table5[[#This Row],[ASigForm]],"00")</f>
        <v>30</v>
      </c>
      <c r="O2391" s="11" t="s">
        <v>12</v>
      </c>
      <c r="P2391" s="9" t="str">
        <f>TEXT(Table5[[#This Row],[BForm]],"000000")</f>
        <v xml:space="preserve"> </v>
      </c>
      <c r="Q2391" s="11">
        <f t="shared" ca="1" si="446"/>
        <v>30.818202220441702</v>
      </c>
      <c r="R2391" s="4" t="str">
        <f ca="1">TEXT(Table5[[#This Row],[BBeginForm]],"00")</f>
        <v>31</v>
      </c>
      <c r="S2391" s="11">
        <f t="shared" ca="1" si="447"/>
        <v>27.62798547502431</v>
      </c>
      <c r="T2391" s="4" t="str">
        <f ca="1">TEXT(Table5[[#This Row],[BEndForm]],"00")</f>
        <v>28</v>
      </c>
      <c r="U2391" s="12">
        <f ca="1">Table5[[#This Row],[BEndForm]]+(_xlfn.NORM.INV(RAND(),2,0.75))</f>
        <v>30.999357378959242</v>
      </c>
      <c r="V2391" s="5" t="str">
        <f ca="1">TEXT(Table5[[#This Row],[BSigForm]],"00")</f>
        <v>31</v>
      </c>
      <c r="W2391" s="6" t="s">
        <v>11</v>
      </c>
      <c r="X2391" s="11">
        <f t="shared" ca="1" si="448"/>
        <v>29.586799248695648</v>
      </c>
      <c r="Y2391" s="4" t="str">
        <f ca="1">TEXT(Table5[[#This Row],[CBeginForm]],"00")</f>
        <v>30</v>
      </c>
      <c r="Z2391" s="11">
        <f t="shared" ca="1" si="449"/>
        <v>29.817539119362173</v>
      </c>
      <c r="AA2391" s="4" t="str">
        <f ca="1">TEXT(Table5[[#This Row],[CEndForm]],"00")</f>
        <v>30</v>
      </c>
      <c r="AB2391" s="12">
        <f ca="1">Table5[[#This Row],[CEndForm]]+(_xlfn.NORM.INV(RAND(),2,0.75))</f>
        <v>31.120329339114328</v>
      </c>
      <c r="AC2391" s="5" t="str">
        <f ca="1">TEXT(Table5[[#This Row],[CSigForm]],"00")</f>
        <v>31</v>
      </c>
      <c r="AD2391" s="11">
        <v>2603</v>
      </c>
      <c r="AE2391" s="9" t="str">
        <f>TEXT(Table5[[#This Row],[DForm]],"000000")</f>
        <v>002603</v>
      </c>
      <c r="AF2391" s="11">
        <f t="shared" ca="1" si="450"/>
        <v>30.588734399820254</v>
      </c>
      <c r="AG2391" s="4" t="str">
        <f ca="1">TEXT(Table5[[#This Row],[DBeginForm]],"00")</f>
        <v>31</v>
      </c>
      <c r="AH2391" s="11">
        <f t="shared" ca="1" si="451"/>
        <v>34.297011742365441</v>
      </c>
      <c r="AI2391" s="4" t="str">
        <f ca="1">TEXT(Table5[[#This Row],[DEndForm]],"00")</f>
        <v>34</v>
      </c>
      <c r="AJ2391" s="12">
        <f ca="1">Table5[[#This Row],[DEndForm]]+(_xlfn.NORM.INV(RAND(),2,0.75))</f>
        <v>37.069317885163244</v>
      </c>
      <c r="AK2391" s="5" t="str">
        <f ca="1">TEXT(Table5[[#This Row],[DSigForm]],"00")</f>
        <v>37</v>
      </c>
      <c r="AL2391" s="11">
        <v>2595</v>
      </c>
      <c r="AM2391" s="9" t="str">
        <f>TEXT(Table5[[#This Row],[EForm]],"000000")</f>
        <v>002595</v>
      </c>
      <c r="AN2391" s="11">
        <f t="shared" ca="1" si="452"/>
        <v>28.428116264160913</v>
      </c>
      <c r="AO2391" s="4" t="str">
        <f ca="1">TEXT(Table5[[#This Row],[EBeginForm]],"00")</f>
        <v>28</v>
      </c>
      <c r="AP2391" s="11">
        <f t="shared" ca="1" si="453"/>
        <v>30.759836129701366</v>
      </c>
      <c r="AQ2391" s="4" t="str">
        <f ca="1">TEXT(Table5[[#This Row],[EEndForm]],"00")</f>
        <v>31</v>
      </c>
      <c r="AR2391" s="12">
        <f ca="1">Table5[[#This Row],[EEndForm]]+(_xlfn.NORM.INV(RAND(),2,0.75))</f>
        <v>32.697796296951218</v>
      </c>
      <c r="AS2391" s="5" t="str">
        <f ca="1">TEXT(Table5[[#This Row],[ESigForm]],"00")</f>
        <v>33</v>
      </c>
      <c r="AT2391" s="9">
        <v>2582</v>
      </c>
      <c r="AU2391" s="9" t="str">
        <f>TEXT(Table5[[#This Row],[F]],"000000")</f>
        <v>002582</v>
      </c>
      <c r="AV2391" s="11">
        <f t="shared" ca="1" si="454"/>
        <v>25.575081430366922</v>
      </c>
      <c r="AW2391" s="4" t="str">
        <f ca="1">TEXT(Table5[[#This Row],[EBeginForm]],"00")</f>
        <v>28</v>
      </c>
      <c r="AX2391" s="11">
        <f t="shared" ca="1" si="455"/>
        <v>26.938725726074878</v>
      </c>
      <c r="AY2391" s="4" t="str">
        <f ca="1">TEXT(Table5[[#This Row],[EEndForm]],"00")</f>
        <v>31</v>
      </c>
      <c r="AZ2391" s="12">
        <f ca="1">Table5[[#This Row],[EEndForm]]+(_xlfn.NORM.INV(RAND(),2,0.75))</f>
        <v>31.536405219978967</v>
      </c>
      <c r="BA2391" s="5" t="str">
        <f ca="1">TEXT(Table5[[#This Row],[ESigForm]],"00")</f>
        <v>33</v>
      </c>
    </row>
    <row r="2392" spans="1:53" x14ac:dyDescent="0.3">
      <c r="A2392" s="1">
        <v>0</v>
      </c>
      <c r="B2392" s="1" t="s">
        <v>5</v>
      </c>
      <c r="C2392" s="11">
        <v>47159</v>
      </c>
      <c r="D2392" s="8" t="str">
        <f>TEXT(Table5[[#This Row],[Date]],"dd-mm-yyyy")</f>
        <v>10-02-2029</v>
      </c>
      <c r="E2392" s="11" t="str">
        <f>TEXT(Table5[[#This Row],[Date]],"dd/mm/yyyy")</f>
        <v>10/02/2029</v>
      </c>
      <c r="F2392" s="3" t="str">
        <f>DAY(Table5[[#This Row],[Date]])&amp;LOOKUP(DAY(Table5[[#This Row],[Date]]),{1,"st";2,"nd";3,"rd";4,"th";21,"st";22,"nd";23,"rd";24,"th";31,"st"}) &amp; TEXT(Table5[[#This Row],[Date]], " mmm, yyyy")</f>
        <v>10th Feb, 2029</v>
      </c>
      <c r="G2392" s="11">
        <v>2594</v>
      </c>
      <c r="H2392" s="9" t="str">
        <f>TEXT(Table5[[#This Row],[AForm]],"000000")</f>
        <v>002594</v>
      </c>
      <c r="I2392" s="11">
        <f t="shared" ca="1" si="444"/>
        <v>31.697624072279766</v>
      </c>
      <c r="J2392" s="4" t="str">
        <f ca="1">TEXT(Table5[[#This Row],[ABeginForm]],"00")</f>
        <v>32</v>
      </c>
      <c r="K2392" s="11">
        <f t="shared" ca="1" si="445"/>
        <v>31.292783544593181</v>
      </c>
      <c r="L2392" s="4" t="str">
        <f ca="1">TEXT(Table5[[#This Row],[AEndForm]],"00")</f>
        <v>31</v>
      </c>
      <c r="M2392" s="12">
        <f ca="1">Table5[[#This Row],[AEndForm]]+(_xlfn.NORM.INV(RAND(),2,0.75))</f>
        <v>34.395916514438326</v>
      </c>
      <c r="N2392" s="5" t="str">
        <f ca="1">TEXT(Table5[[#This Row],[ASigForm]],"00")</f>
        <v>34</v>
      </c>
      <c r="O2392" s="11" t="s">
        <v>12</v>
      </c>
      <c r="P2392" s="9" t="str">
        <f>TEXT(Table5[[#This Row],[BForm]],"000000")</f>
        <v xml:space="preserve"> </v>
      </c>
      <c r="Q2392" s="11">
        <f t="shared" ca="1" si="446"/>
        <v>28.42004518039365</v>
      </c>
      <c r="R2392" s="4" t="str">
        <f ca="1">TEXT(Table5[[#This Row],[BBeginForm]],"00")</f>
        <v>28</v>
      </c>
      <c r="S2392" s="11">
        <f t="shared" ca="1" si="447"/>
        <v>33.448810444607169</v>
      </c>
      <c r="T2392" s="4" t="str">
        <f ca="1">TEXT(Table5[[#This Row],[BEndForm]],"00")</f>
        <v>33</v>
      </c>
      <c r="U2392" s="12">
        <f ca="1">Table5[[#This Row],[BEndForm]]+(_xlfn.NORM.INV(RAND(),2,0.75))</f>
        <v>36.07073453736195</v>
      </c>
      <c r="V2392" s="5" t="str">
        <f ca="1">TEXT(Table5[[#This Row],[BSigForm]],"00")</f>
        <v>36</v>
      </c>
      <c r="W2392" s="6" t="s">
        <v>11</v>
      </c>
      <c r="X2392" s="11">
        <f t="shared" ca="1" si="448"/>
        <v>29.484826269207069</v>
      </c>
      <c r="Y2392" s="4" t="str">
        <f ca="1">TEXT(Table5[[#This Row],[CBeginForm]],"00")</f>
        <v>29</v>
      </c>
      <c r="Z2392" s="11">
        <f t="shared" ca="1" si="449"/>
        <v>28.26020012672533</v>
      </c>
      <c r="AA2392" s="4" t="str">
        <f ca="1">TEXT(Table5[[#This Row],[CEndForm]],"00")</f>
        <v>28</v>
      </c>
      <c r="AB2392" s="12">
        <f ca="1">Table5[[#This Row],[CEndForm]]+(_xlfn.NORM.INV(RAND(),2,0.75))</f>
        <v>30.498160653300882</v>
      </c>
      <c r="AC2392" s="5" t="str">
        <f ca="1">TEXT(Table5[[#This Row],[CSigForm]],"00")</f>
        <v>30</v>
      </c>
      <c r="AD2392" s="11">
        <v>2604</v>
      </c>
      <c r="AE2392" s="9" t="str">
        <f>TEXT(Table5[[#This Row],[DForm]],"000000")</f>
        <v>002604</v>
      </c>
      <c r="AF2392" s="11">
        <f t="shared" ca="1" si="450"/>
        <v>31.919018210108259</v>
      </c>
      <c r="AG2392" s="4" t="str">
        <f ca="1">TEXT(Table5[[#This Row],[DBeginForm]],"00")</f>
        <v>32</v>
      </c>
      <c r="AH2392" s="11">
        <f t="shared" ca="1" si="451"/>
        <v>35.077075103413833</v>
      </c>
      <c r="AI2392" s="4" t="str">
        <f ca="1">TEXT(Table5[[#This Row],[DEndForm]],"00")</f>
        <v>35</v>
      </c>
      <c r="AJ2392" s="12">
        <f ca="1">Table5[[#This Row],[DEndForm]]+(_xlfn.NORM.INV(RAND(),2,0.75))</f>
        <v>36.230418476820091</v>
      </c>
      <c r="AK2392" s="5" t="str">
        <f ca="1">TEXT(Table5[[#This Row],[DSigForm]],"00")</f>
        <v>36</v>
      </c>
      <c r="AL2392" s="11">
        <v>2596</v>
      </c>
      <c r="AM2392" s="9" t="str">
        <f>TEXT(Table5[[#This Row],[EForm]],"000000")</f>
        <v>002596</v>
      </c>
      <c r="AN2392" s="11">
        <f t="shared" ca="1" si="452"/>
        <v>33.290630349967053</v>
      </c>
      <c r="AO2392" s="4" t="str">
        <f ca="1">TEXT(Table5[[#This Row],[EBeginForm]],"00")</f>
        <v>33</v>
      </c>
      <c r="AP2392" s="11">
        <f t="shared" ca="1" si="453"/>
        <v>34.138899637110597</v>
      </c>
      <c r="AQ2392" s="4" t="str">
        <f ca="1">TEXT(Table5[[#This Row],[EEndForm]],"00")</f>
        <v>34</v>
      </c>
      <c r="AR2392" s="12">
        <f ca="1">Table5[[#This Row],[EEndForm]]+(_xlfn.NORM.INV(RAND(),2,0.75))</f>
        <v>37.106693079890675</v>
      </c>
      <c r="AS2392" s="5" t="str">
        <f ca="1">TEXT(Table5[[#This Row],[ESigForm]],"00")</f>
        <v>37</v>
      </c>
      <c r="AT2392" s="9">
        <v>2583</v>
      </c>
      <c r="AU2392" s="9" t="str">
        <f>TEXT(Table5[[#This Row],[F]],"000000")</f>
        <v>002583</v>
      </c>
      <c r="AV2392" s="11">
        <f t="shared" ca="1" si="454"/>
        <v>31.169302526065028</v>
      </c>
      <c r="AW2392" s="4" t="str">
        <f ca="1">TEXT(Table5[[#This Row],[EBeginForm]],"00")</f>
        <v>33</v>
      </c>
      <c r="AX2392" s="11">
        <f t="shared" ca="1" si="455"/>
        <v>35.89832530775773</v>
      </c>
      <c r="AY2392" s="4" t="str">
        <f ca="1">TEXT(Table5[[#This Row],[EEndForm]],"00")</f>
        <v>34</v>
      </c>
      <c r="AZ2392" s="12">
        <f ca="1">Table5[[#This Row],[EEndForm]]+(_xlfn.NORM.INV(RAND(),2,0.75))</f>
        <v>37.555514934652521</v>
      </c>
      <c r="BA2392" s="5" t="str">
        <f ca="1">TEXT(Table5[[#This Row],[ESigForm]],"00")</f>
        <v>37</v>
      </c>
    </row>
    <row r="2393" spans="1:53" x14ac:dyDescent="0.3">
      <c r="A2393" s="1">
        <v>0</v>
      </c>
      <c r="B2393" s="1" t="s">
        <v>6</v>
      </c>
      <c r="C2393" s="11">
        <v>47161</v>
      </c>
      <c r="D2393" s="8" t="str">
        <f>TEXT(Table5[[#This Row],[Date]],"dd-mm-yyyy")</f>
        <v>12-02-2029</v>
      </c>
      <c r="E2393" s="11" t="str">
        <f>TEXT(Table5[[#This Row],[Date]],"dd/mm/yyyy")</f>
        <v>12/02/2029</v>
      </c>
      <c r="F2393" s="3" t="str">
        <f>DAY(Table5[[#This Row],[Date]])&amp;LOOKUP(DAY(Table5[[#This Row],[Date]]),{1,"st";2,"nd";3,"rd";4,"th";21,"st";22,"nd";23,"rd";24,"th";31,"st"}) &amp; TEXT(Table5[[#This Row],[Date]], " mmm, yyyy")</f>
        <v>12th Feb, 2029</v>
      </c>
      <c r="G2393" s="11">
        <v>2595</v>
      </c>
      <c r="H2393" s="9" t="str">
        <f>TEXT(Table5[[#This Row],[AForm]],"000000")</f>
        <v>002595</v>
      </c>
      <c r="I2393" s="11">
        <f t="shared" ca="1" si="444"/>
        <v>33.294355199288191</v>
      </c>
      <c r="J2393" s="4" t="str">
        <f ca="1">TEXT(Table5[[#This Row],[ABeginForm]],"00")</f>
        <v>33</v>
      </c>
      <c r="K2393" s="11">
        <f t="shared" ca="1" si="445"/>
        <v>33.257286322951188</v>
      </c>
      <c r="L2393" s="4" t="str">
        <f ca="1">TEXT(Table5[[#This Row],[AEndForm]],"00")</f>
        <v>33</v>
      </c>
      <c r="M2393" s="12">
        <f ca="1">Table5[[#This Row],[AEndForm]]+(_xlfn.NORM.INV(RAND(),2,0.75))</f>
        <v>36.142617710402334</v>
      </c>
      <c r="N2393" s="5" t="str">
        <f ca="1">TEXT(Table5[[#This Row],[ASigForm]],"00")</f>
        <v>36</v>
      </c>
      <c r="O2393" s="11">
        <f>O2387+1</f>
        <v>408</v>
      </c>
      <c r="P2393" s="9" t="str">
        <f>TEXT(Table5[[#This Row],[BForm]],"000000")</f>
        <v>000408</v>
      </c>
      <c r="Q2393" s="11">
        <f t="shared" ca="1" si="446"/>
        <v>31.945939681092128</v>
      </c>
      <c r="R2393" s="4" t="str">
        <f ca="1">TEXT(Table5[[#This Row],[BBeginForm]],"00")</f>
        <v>32</v>
      </c>
      <c r="S2393" s="11">
        <f t="shared" ca="1" si="447"/>
        <v>30.561875647598445</v>
      </c>
      <c r="T2393" s="4" t="str">
        <f ca="1">TEXT(Table5[[#This Row],[BEndForm]],"00")</f>
        <v>31</v>
      </c>
      <c r="U2393" s="12">
        <f ca="1">Table5[[#This Row],[BEndForm]]+(_xlfn.NORM.INV(RAND(),2,0.75))</f>
        <v>32.168047401013723</v>
      </c>
      <c r="V2393" s="5" t="str">
        <f ca="1">TEXT(Table5[[#This Row],[BSigForm]],"00")</f>
        <v>32</v>
      </c>
      <c r="W2393" s="6" t="s">
        <v>11</v>
      </c>
      <c r="X2393" s="11">
        <f t="shared" ca="1" si="448"/>
        <v>30.676392092507054</v>
      </c>
      <c r="Y2393" s="4" t="str">
        <f ca="1">TEXT(Table5[[#This Row],[CBeginForm]],"00")</f>
        <v>31</v>
      </c>
      <c r="Z2393" s="11">
        <f t="shared" ca="1" si="449"/>
        <v>28.951728670731598</v>
      </c>
      <c r="AA2393" s="4" t="str">
        <f ca="1">TEXT(Table5[[#This Row],[CEndForm]],"00")</f>
        <v>29</v>
      </c>
      <c r="AB2393" s="12">
        <f ca="1">Table5[[#This Row],[CEndForm]]+(_xlfn.NORM.INV(RAND(),2,0.75))</f>
        <v>31.143279693039077</v>
      </c>
      <c r="AC2393" s="5" t="str">
        <f ca="1">TEXT(Table5[[#This Row],[CSigForm]],"00")</f>
        <v>31</v>
      </c>
      <c r="AD2393" s="11">
        <v>2605</v>
      </c>
      <c r="AE2393" s="9" t="str">
        <f>TEXT(Table5[[#This Row],[DForm]],"000000")</f>
        <v>002605</v>
      </c>
      <c r="AF2393" s="11">
        <f t="shared" ca="1" si="450"/>
        <v>31.029046949656529</v>
      </c>
      <c r="AG2393" s="4" t="str">
        <f ca="1">TEXT(Table5[[#This Row],[DBeginForm]],"00")</f>
        <v>31</v>
      </c>
      <c r="AH2393" s="11">
        <f t="shared" ca="1" si="451"/>
        <v>29.808391009558445</v>
      </c>
      <c r="AI2393" s="4" t="str">
        <f ca="1">TEXT(Table5[[#This Row],[DEndForm]],"00")</f>
        <v>30</v>
      </c>
      <c r="AJ2393" s="12">
        <f ca="1">Table5[[#This Row],[DEndForm]]+(_xlfn.NORM.INV(RAND(),2,0.75))</f>
        <v>31.301733684000517</v>
      </c>
      <c r="AK2393" s="5" t="str">
        <f ca="1">TEXT(Table5[[#This Row],[DSigForm]],"00")</f>
        <v>31</v>
      </c>
      <c r="AL2393" s="11">
        <v>2597</v>
      </c>
      <c r="AM2393" s="9" t="str">
        <f>TEXT(Table5[[#This Row],[EForm]],"000000")</f>
        <v>002597</v>
      </c>
      <c r="AN2393" s="11">
        <f t="shared" ca="1" si="452"/>
        <v>27.077126349085116</v>
      </c>
      <c r="AO2393" s="4" t="str">
        <f ca="1">TEXT(Table5[[#This Row],[EBeginForm]],"00")</f>
        <v>27</v>
      </c>
      <c r="AP2393" s="11">
        <f t="shared" ca="1" si="453"/>
        <v>28.92156460016831</v>
      </c>
      <c r="AQ2393" s="4" t="str">
        <f ca="1">TEXT(Table5[[#This Row],[EEndForm]],"00")</f>
        <v>29</v>
      </c>
      <c r="AR2393" s="12">
        <f ca="1">Table5[[#This Row],[EEndForm]]+(_xlfn.NORM.INV(RAND(),2,0.75))</f>
        <v>31.05810324592689</v>
      </c>
      <c r="AS2393" s="5" t="str">
        <f ca="1">TEXT(Table5[[#This Row],[ESigForm]],"00")</f>
        <v>31</v>
      </c>
      <c r="AT2393" s="9">
        <v>2584</v>
      </c>
      <c r="AU2393" s="9" t="str">
        <f>TEXT(Table5[[#This Row],[F]],"000000")</f>
        <v>002584</v>
      </c>
      <c r="AV2393" s="11">
        <f t="shared" ca="1" si="454"/>
        <v>28.249975404239123</v>
      </c>
      <c r="AW2393" s="4" t="str">
        <f ca="1">TEXT(Table5[[#This Row],[EBeginForm]],"00")</f>
        <v>27</v>
      </c>
      <c r="AX2393" s="11">
        <f t="shared" ca="1" si="455"/>
        <v>29.927098381757652</v>
      </c>
      <c r="AY2393" s="4" t="str">
        <f ca="1">TEXT(Table5[[#This Row],[EEndForm]],"00")</f>
        <v>29</v>
      </c>
      <c r="AZ2393" s="12">
        <f ca="1">Table5[[#This Row],[EEndForm]]+(_xlfn.NORM.INV(RAND(),2,0.75))</f>
        <v>31.788365698459689</v>
      </c>
      <c r="BA2393" s="5" t="str">
        <f ca="1">TEXT(Table5[[#This Row],[ESigForm]],"00")</f>
        <v>31</v>
      </c>
    </row>
    <row r="2394" spans="1:53" x14ac:dyDescent="0.3">
      <c r="A2394" s="1">
        <v>0</v>
      </c>
      <c r="B2394" s="1" t="s">
        <v>7</v>
      </c>
      <c r="C2394" s="11">
        <v>47162</v>
      </c>
      <c r="D2394" s="8" t="str">
        <f>TEXT(Table5[[#This Row],[Date]],"dd-mm-yyyy")</f>
        <v>13-02-2029</v>
      </c>
      <c r="E2394" s="11" t="str">
        <f>TEXT(Table5[[#This Row],[Date]],"dd/mm/yyyy")</f>
        <v>13/02/2029</v>
      </c>
      <c r="F2394" s="3" t="str">
        <f>DAY(Table5[[#This Row],[Date]])&amp;LOOKUP(DAY(Table5[[#This Row],[Date]]),{1,"st";2,"nd";3,"rd";4,"th";21,"st";22,"nd";23,"rd";24,"th";31,"st"}) &amp; TEXT(Table5[[#This Row],[Date]], " mmm, yyyy")</f>
        <v>13th Feb, 2029</v>
      </c>
      <c r="G2394" s="11">
        <v>2596</v>
      </c>
      <c r="H2394" s="9" t="str">
        <f>TEXT(Table5[[#This Row],[AForm]],"000000")</f>
        <v>002596</v>
      </c>
      <c r="I2394" s="11">
        <f t="shared" ca="1" si="444"/>
        <v>31.62124334642635</v>
      </c>
      <c r="J2394" s="4" t="str">
        <f ca="1">TEXT(Table5[[#This Row],[ABeginForm]],"00")</f>
        <v>32</v>
      </c>
      <c r="K2394" s="11">
        <f t="shared" ca="1" si="445"/>
        <v>25.477685814064131</v>
      </c>
      <c r="L2394" s="4" t="str">
        <f ca="1">TEXT(Table5[[#This Row],[AEndForm]],"00")</f>
        <v>25</v>
      </c>
      <c r="M2394" s="12">
        <f ca="1">Table5[[#This Row],[AEndForm]]+(_xlfn.NORM.INV(RAND(),2,0.75))</f>
        <v>27.433344914316351</v>
      </c>
      <c r="N2394" s="5" t="str">
        <f ca="1">TEXT(Table5[[#This Row],[ASigForm]],"00")</f>
        <v>27</v>
      </c>
      <c r="O2394" s="11" t="s">
        <v>12</v>
      </c>
      <c r="P2394" s="9" t="str">
        <f>TEXT(Table5[[#This Row],[BForm]],"000000")</f>
        <v xml:space="preserve"> </v>
      </c>
      <c r="Q2394" s="11">
        <f t="shared" ca="1" si="446"/>
        <v>32.500471931060865</v>
      </c>
      <c r="R2394" s="4" t="str">
        <f ca="1">TEXT(Table5[[#This Row],[BBeginForm]],"00")</f>
        <v>33</v>
      </c>
      <c r="S2394" s="11">
        <f t="shared" ca="1" si="447"/>
        <v>34.085839952710096</v>
      </c>
      <c r="T2394" s="4" t="str">
        <f ca="1">TEXT(Table5[[#This Row],[BEndForm]],"00")</f>
        <v>34</v>
      </c>
      <c r="U2394" s="12">
        <f ca="1">Table5[[#This Row],[BEndForm]]+(_xlfn.NORM.INV(RAND(),2,0.75))</f>
        <v>35.499243368568095</v>
      </c>
      <c r="V2394" s="5" t="str">
        <f ca="1">TEXT(Table5[[#This Row],[BSigForm]],"00")</f>
        <v>35</v>
      </c>
      <c r="W2394" s="6" t="s">
        <v>11</v>
      </c>
      <c r="X2394" s="11">
        <f t="shared" ca="1" si="448"/>
        <v>30.799275949339972</v>
      </c>
      <c r="Y2394" s="4" t="str">
        <f ca="1">TEXT(Table5[[#This Row],[CBeginForm]],"00")</f>
        <v>31</v>
      </c>
      <c r="Z2394" s="11">
        <f t="shared" ca="1" si="449"/>
        <v>32.656568755257673</v>
      </c>
      <c r="AA2394" s="4" t="str">
        <f ca="1">TEXT(Table5[[#This Row],[CEndForm]],"00")</f>
        <v>33</v>
      </c>
      <c r="AB2394" s="12">
        <f ca="1">Table5[[#This Row],[CEndForm]]+(_xlfn.NORM.INV(RAND(),2,0.75))</f>
        <v>35.464270439798142</v>
      </c>
      <c r="AC2394" s="5" t="str">
        <f ca="1">TEXT(Table5[[#This Row],[CSigForm]],"00")</f>
        <v>35</v>
      </c>
      <c r="AD2394" s="11">
        <v>2606</v>
      </c>
      <c r="AE2394" s="9" t="str">
        <f>TEXT(Table5[[#This Row],[DForm]],"000000")</f>
        <v>002606</v>
      </c>
      <c r="AF2394" s="11">
        <f t="shared" ca="1" si="450"/>
        <v>35.026217427856373</v>
      </c>
      <c r="AG2394" s="4" t="str">
        <f ca="1">TEXT(Table5[[#This Row],[DBeginForm]],"00")</f>
        <v>35</v>
      </c>
      <c r="AH2394" s="11">
        <f t="shared" ca="1" si="451"/>
        <v>35.990627517646033</v>
      </c>
      <c r="AI2394" s="4" t="str">
        <f ca="1">TEXT(Table5[[#This Row],[DEndForm]],"00")</f>
        <v>36</v>
      </c>
      <c r="AJ2394" s="12">
        <f ca="1">Table5[[#This Row],[DEndForm]]+(_xlfn.NORM.INV(RAND(),2,0.75))</f>
        <v>37.693520050591758</v>
      </c>
      <c r="AK2394" s="5" t="str">
        <f ca="1">TEXT(Table5[[#This Row],[DSigForm]],"00")</f>
        <v>38</v>
      </c>
      <c r="AL2394" s="11">
        <v>2598</v>
      </c>
      <c r="AM2394" s="9" t="str">
        <f>TEXT(Table5[[#This Row],[EForm]],"000000")</f>
        <v>002598</v>
      </c>
      <c r="AN2394" s="11">
        <f t="shared" ca="1" si="452"/>
        <v>27.569079738004536</v>
      </c>
      <c r="AO2394" s="4" t="str">
        <f ca="1">TEXT(Table5[[#This Row],[EBeginForm]],"00")</f>
        <v>28</v>
      </c>
      <c r="AP2394" s="11">
        <f t="shared" ca="1" si="453"/>
        <v>30.840660987219813</v>
      </c>
      <c r="AQ2394" s="4" t="str">
        <f ca="1">TEXT(Table5[[#This Row],[EEndForm]],"00")</f>
        <v>31</v>
      </c>
      <c r="AR2394" s="12">
        <f ca="1">Table5[[#This Row],[EEndForm]]+(_xlfn.NORM.INV(RAND(),2,0.75))</f>
        <v>35.183318234776799</v>
      </c>
      <c r="AS2394" s="5" t="str">
        <f ca="1">TEXT(Table5[[#This Row],[ESigForm]],"00")</f>
        <v>35</v>
      </c>
      <c r="AT2394" s="9">
        <v>2585</v>
      </c>
      <c r="AU2394" s="9" t="str">
        <f>TEXT(Table5[[#This Row],[F]],"000000")</f>
        <v>002585</v>
      </c>
      <c r="AV2394" s="11">
        <f t="shared" ca="1" si="454"/>
        <v>24.900955849578679</v>
      </c>
      <c r="AW2394" s="4" t="str">
        <f ca="1">TEXT(Table5[[#This Row],[EBeginForm]],"00")</f>
        <v>28</v>
      </c>
      <c r="AX2394" s="11">
        <f t="shared" ca="1" si="455"/>
        <v>25.634213642364511</v>
      </c>
      <c r="AY2394" s="4" t="str">
        <f ca="1">TEXT(Table5[[#This Row],[EEndForm]],"00")</f>
        <v>31</v>
      </c>
      <c r="AZ2394" s="12">
        <f ca="1">Table5[[#This Row],[EEndForm]]+(_xlfn.NORM.INV(RAND(),2,0.75))</f>
        <v>34.806778473663229</v>
      </c>
      <c r="BA2394" s="5" t="str">
        <f ca="1">TEXT(Table5[[#This Row],[ESigForm]],"00")</f>
        <v>35</v>
      </c>
    </row>
    <row r="2395" spans="1:53" x14ac:dyDescent="0.3">
      <c r="A2395" s="1">
        <v>0</v>
      </c>
      <c r="B2395" s="1" t="s">
        <v>8</v>
      </c>
      <c r="C2395" s="11">
        <v>47163</v>
      </c>
      <c r="D2395" s="8" t="str">
        <f>TEXT(Table5[[#This Row],[Date]],"dd-mm-yyyy")</f>
        <v>14-02-2029</v>
      </c>
      <c r="E2395" s="11" t="str">
        <f>TEXT(Table5[[#This Row],[Date]],"dd/mm/yyyy")</f>
        <v>14/02/2029</v>
      </c>
      <c r="F2395" s="3" t="str">
        <f>DAY(Table5[[#This Row],[Date]])&amp;LOOKUP(DAY(Table5[[#This Row],[Date]]),{1,"st";2,"nd";3,"rd";4,"th";21,"st";22,"nd";23,"rd";24,"th";31,"st"}) &amp; TEXT(Table5[[#This Row],[Date]], " mmm, yyyy")</f>
        <v>14th Feb, 2029</v>
      </c>
      <c r="G2395" s="11">
        <v>2597</v>
      </c>
      <c r="H2395" s="9" t="str">
        <f>TEXT(Table5[[#This Row],[AForm]],"000000")</f>
        <v>002597</v>
      </c>
      <c r="I2395" s="11">
        <f t="shared" ca="1" si="444"/>
        <v>30.285404878977491</v>
      </c>
      <c r="J2395" s="4" t="str">
        <f ca="1">TEXT(Table5[[#This Row],[ABeginForm]],"00")</f>
        <v>30</v>
      </c>
      <c r="K2395" s="11">
        <f t="shared" ca="1" si="445"/>
        <v>29.025772631457727</v>
      </c>
      <c r="L2395" s="4" t="str">
        <f ca="1">TEXT(Table5[[#This Row],[AEndForm]],"00")</f>
        <v>29</v>
      </c>
      <c r="M2395" s="12">
        <f ca="1">Table5[[#This Row],[AEndForm]]+(_xlfn.NORM.INV(RAND(),2,0.75))</f>
        <v>31.107149321459527</v>
      </c>
      <c r="N2395" s="5" t="str">
        <f ca="1">TEXT(Table5[[#This Row],[ASigForm]],"00")</f>
        <v>31</v>
      </c>
      <c r="O2395" s="11" t="s">
        <v>12</v>
      </c>
      <c r="P2395" s="9" t="str">
        <f>TEXT(Table5[[#This Row],[BForm]],"000000")</f>
        <v xml:space="preserve"> </v>
      </c>
      <c r="Q2395" s="11">
        <f t="shared" ca="1" si="446"/>
        <v>27.09386279933085</v>
      </c>
      <c r="R2395" s="4" t="str">
        <f ca="1">TEXT(Table5[[#This Row],[BBeginForm]],"00")</f>
        <v>27</v>
      </c>
      <c r="S2395" s="11">
        <f t="shared" ca="1" si="447"/>
        <v>29.501133041086963</v>
      </c>
      <c r="T2395" s="4" t="str">
        <f ca="1">TEXT(Table5[[#This Row],[BEndForm]],"00")</f>
        <v>30</v>
      </c>
      <c r="U2395" s="12">
        <f ca="1">Table5[[#This Row],[BEndForm]]+(_xlfn.NORM.INV(RAND(),2,0.75))</f>
        <v>31.109980917757884</v>
      </c>
      <c r="V2395" s="5" t="str">
        <f ca="1">TEXT(Table5[[#This Row],[BSigForm]],"00")</f>
        <v>31</v>
      </c>
      <c r="W2395" s="6" t="s">
        <v>11</v>
      </c>
      <c r="X2395" s="11">
        <f t="shared" ca="1" si="448"/>
        <v>29.765907914613816</v>
      </c>
      <c r="Y2395" s="4" t="str">
        <f ca="1">TEXT(Table5[[#This Row],[CBeginForm]],"00")</f>
        <v>30</v>
      </c>
      <c r="Z2395" s="11">
        <f t="shared" ca="1" si="449"/>
        <v>34.074173303603828</v>
      </c>
      <c r="AA2395" s="4" t="str">
        <f ca="1">TEXT(Table5[[#This Row],[CEndForm]],"00")</f>
        <v>34</v>
      </c>
      <c r="AB2395" s="12">
        <f ca="1">Table5[[#This Row],[CEndForm]]+(_xlfn.NORM.INV(RAND(),2,0.75))</f>
        <v>36.86679460617114</v>
      </c>
      <c r="AC2395" s="5" t="str">
        <f ca="1">TEXT(Table5[[#This Row],[CSigForm]],"00")</f>
        <v>37</v>
      </c>
      <c r="AD2395" s="11">
        <v>2607</v>
      </c>
      <c r="AE2395" s="9" t="str">
        <f>TEXT(Table5[[#This Row],[DForm]],"000000")</f>
        <v>002607</v>
      </c>
      <c r="AF2395" s="11">
        <f t="shared" ca="1" si="450"/>
        <v>27.901321301552322</v>
      </c>
      <c r="AG2395" s="4" t="str">
        <f ca="1">TEXT(Table5[[#This Row],[DBeginForm]],"00")</f>
        <v>28</v>
      </c>
      <c r="AH2395" s="11">
        <f t="shared" ca="1" si="451"/>
        <v>24.947707195113004</v>
      </c>
      <c r="AI2395" s="4" t="str">
        <f ca="1">TEXT(Table5[[#This Row],[DEndForm]],"00")</f>
        <v>25</v>
      </c>
      <c r="AJ2395" s="12">
        <f ca="1">Table5[[#This Row],[DEndForm]]+(_xlfn.NORM.INV(RAND(),2,0.75))</f>
        <v>26.262263880164948</v>
      </c>
      <c r="AK2395" s="5" t="str">
        <f ca="1">TEXT(Table5[[#This Row],[DSigForm]],"00")</f>
        <v>26</v>
      </c>
      <c r="AL2395" s="11">
        <v>2599</v>
      </c>
      <c r="AM2395" s="9" t="str">
        <f>TEXT(Table5[[#This Row],[EForm]],"000000")</f>
        <v>002599</v>
      </c>
      <c r="AN2395" s="11">
        <f t="shared" ca="1" si="452"/>
        <v>33.123557540892193</v>
      </c>
      <c r="AO2395" s="4" t="str">
        <f ca="1">TEXT(Table5[[#This Row],[EBeginForm]],"00")</f>
        <v>33</v>
      </c>
      <c r="AP2395" s="11">
        <f t="shared" ca="1" si="453"/>
        <v>33.939521210523949</v>
      </c>
      <c r="AQ2395" s="4" t="str">
        <f ca="1">TEXT(Table5[[#This Row],[EEndForm]],"00")</f>
        <v>34</v>
      </c>
      <c r="AR2395" s="12">
        <f ca="1">Table5[[#This Row],[EEndForm]]+(_xlfn.NORM.INV(RAND(),2,0.75))</f>
        <v>37.189905693008292</v>
      </c>
      <c r="AS2395" s="5" t="str">
        <f ca="1">TEXT(Table5[[#This Row],[ESigForm]],"00")</f>
        <v>37</v>
      </c>
      <c r="AT2395" s="9">
        <v>2586</v>
      </c>
      <c r="AU2395" s="9" t="str">
        <f>TEXT(Table5[[#This Row],[F]],"000000")</f>
        <v>002586</v>
      </c>
      <c r="AV2395" s="11">
        <f t="shared" ca="1" si="454"/>
        <v>32.244340593841699</v>
      </c>
      <c r="AW2395" s="4" t="str">
        <f ca="1">TEXT(Table5[[#This Row],[EBeginForm]],"00")</f>
        <v>33</v>
      </c>
      <c r="AX2395" s="11">
        <f t="shared" ca="1" si="455"/>
        <v>25.620603195825971</v>
      </c>
      <c r="AY2395" s="4" t="str">
        <f ca="1">TEXT(Table5[[#This Row],[EEndForm]],"00")</f>
        <v>34</v>
      </c>
      <c r="AZ2395" s="12">
        <f ca="1">Table5[[#This Row],[EEndForm]]+(_xlfn.NORM.INV(RAND(),2,0.75))</f>
        <v>36.632328361051449</v>
      </c>
      <c r="BA2395" s="5" t="str">
        <f ca="1">TEXT(Table5[[#This Row],[ESigForm]],"00")</f>
        <v>37</v>
      </c>
    </row>
    <row r="2396" spans="1:53" x14ac:dyDescent="0.3">
      <c r="A2396" s="1">
        <v>0</v>
      </c>
      <c r="B2396" s="1" t="s">
        <v>9</v>
      </c>
      <c r="C2396" s="11">
        <v>47164</v>
      </c>
      <c r="D2396" s="8" t="str">
        <f>TEXT(Table5[[#This Row],[Date]],"dd-mm-yyyy")</f>
        <v>15-02-2029</v>
      </c>
      <c r="E2396" s="11" t="str">
        <f>TEXT(Table5[[#This Row],[Date]],"dd/mm/yyyy")</f>
        <v>15/02/2029</v>
      </c>
      <c r="F2396" s="3" t="str">
        <f>DAY(Table5[[#This Row],[Date]])&amp;LOOKUP(DAY(Table5[[#This Row],[Date]]),{1,"st";2,"nd";3,"rd";4,"th";21,"st";22,"nd";23,"rd";24,"th";31,"st"}) &amp; TEXT(Table5[[#This Row],[Date]], " mmm, yyyy")</f>
        <v>15th Feb, 2029</v>
      </c>
      <c r="G2396" s="11">
        <v>2598</v>
      </c>
      <c r="H2396" s="9" t="str">
        <f>TEXT(Table5[[#This Row],[AForm]],"000000")</f>
        <v>002598</v>
      </c>
      <c r="I2396" s="11">
        <f t="shared" ca="1" si="444"/>
        <v>28.547156525549763</v>
      </c>
      <c r="J2396" s="4" t="str">
        <f ca="1">TEXT(Table5[[#This Row],[ABeginForm]],"00")</f>
        <v>29</v>
      </c>
      <c r="K2396" s="11">
        <f t="shared" ca="1" si="445"/>
        <v>34.169486051046704</v>
      </c>
      <c r="L2396" s="4" t="str">
        <f ca="1">TEXT(Table5[[#This Row],[AEndForm]],"00")</f>
        <v>34</v>
      </c>
      <c r="M2396" s="12">
        <f ca="1">Table5[[#This Row],[AEndForm]]+(_xlfn.NORM.INV(RAND(),2,0.75))</f>
        <v>36.046668208099327</v>
      </c>
      <c r="N2396" s="5" t="str">
        <f ca="1">TEXT(Table5[[#This Row],[ASigForm]],"00")</f>
        <v>36</v>
      </c>
      <c r="O2396" s="11" t="s">
        <v>12</v>
      </c>
      <c r="P2396" s="9" t="str">
        <f>TEXT(Table5[[#This Row],[BForm]],"000000")</f>
        <v xml:space="preserve"> </v>
      </c>
      <c r="Q2396" s="11">
        <f t="shared" ca="1" si="446"/>
        <v>25.994532951329216</v>
      </c>
      <c r="R2396" s="4" t="str">
        <f ca="1">TEXT(Table5[[#This Row],[BBeginForm]],"00")</f>
        <v>26</v>
      </c>
      <c r="S2396" s="11">
        <f t="shared" ca="1" si="447"/>
        <v>31.005791117433947</v>
      </c>
      <c r="T2396" s="4" t="str">
        <f ca="1">TEXT(Table5[[#This Row],[BEndForm]],"00")</f>
        <v>31</v>
      </c>
      <c r="U2396" s="12">
        <f ca="1">Table5[[#This Row],[BEndForm]]+(_xlfn.NORM.INV(RAND(),2,0.75))</f>
        <v>32.541963943450121</v>
      </c>
      <c r="V2396" s="5" t="str">
        <f ca="1">TEXT(Table5[[#This Row],[BSigForm]],"00")</f>
        <v>33</v>
      </c>
      <c r="W2396" s="6" t="s">
        <v>11</v>
      </c>
      <c r="X2396" s="11">
        <f t="shared" ca="1" si="448"/>
        <v>28.58686754845483</v>
      </c>
      <c r="Y2396" s="4" t="str">
        <f ca="1">TEXT(Table5[[#This Row],[CBeginForm]],"00")</f>
        <v>29</v>
      </c>
      <c r="Z2396" s="11">
        <f t="shared" ca="1" si="449"/>
        <v>29.116583427736732</v>
      </c>
      <c r="AA2396" s="4" t="str">
        <f ca="1">TEXT(Table5[[#This Row],[CEndForm]],"00")</f>
        <v>29</v>
      </c>
      <c r="AB2396" s="12">
        <f ca="1">Table5[[#This Row],[CEndForm]]+(_xlfn.NORM.INV(RAND(),2,0.75))</f>
        <v>29.828584178441453</v>
      </c>
      <c r="AC2396" s="5" t="str">
        <f ca="1">TEXT(Table5[[#This Row],[CSigForm]],"00")</f>
        <v>30</v>
      </c>
      <c r="AD2396" s="11">
        <v>2608</v>
      </c>
      <c r="AE2396" s="9" t="str">
        <f>TEXT(Table5[[#This Row],[DForm]],"000000")</f>
        <v>002608</v>
      </c>
      <c r="AF2396" s="11">
        <f t="shared" ca="1" si="450"/>
        <v>24.673739117793929</v>
      </c>
      <c r="AG2396" s="4" t="str">
        <f ca="1">TEXT(Table5[[#This Row],[DBeginForm]],"00")</f>
        <v>25</v>
      </c>
      <c r="AH2396" s="11">
        <f t="shared" ca="1" si="451"/>
        <v>26.343888345371301</v>
      </c>
      <c r="AI2396" s="4" t="str">
        <f ca="1">TEXT(Table5[[#This Row],[DEndForm]],"00")</f>
        <v>26</v>
      </c>
      <c r="AJ2396" s="12">
        <f ca="1">Table5[[#This Row],[DEndForm]]+(_xlfn.NORM.INV(RAND(),2,0.75))</f>
        <v>27.553086478001198</v>
      </c>
      <c r="AK2396" s="5" t="str">
        <f ca="1">TEXT(Table5[[#This Row],[DSigForm]],"00")</f>
        <v>28</v>
      </c>
      <c r="AL2396" s="11">
        <v>2600</v>
      </c>
      <c r="AM2396" s="9" t="str">
        <f>TEXT(Table5[[#This Row],[EForm]],"000000")</f>
        <v>002600</v>
      </c>
      <c r="AN2396" s="11">
        <f t="shared" ca="1" si="452"/>
        <v>30.817433320799701</v>
      </c>
      <c r="AO2396" s="4" t="str">
        <f ca="1">TEXT(Table5[[#This Row],[EBeginForm]],"00")</f>
        <v>31</v>
      </c>
      <c r="AP2396" s="11">
        <f t="shared" ca="1" si="453"/>
        <v>34.191462718557673</v>
      </c>
      <c r="AQ2396" s="4" t="str">
        <f ca="1">TEXT(Table5[[#This Row],[EEndForm]],"00")</f>
        <v>34</v>
      </c>
      <c r="AR2396" s="12">
        <f ca="1">Table5[[#This Row],[EEndForm]]+(_xlfn.NORM.INV(RAND(),2,0.75))</f>
        <v>36.531727731701075</v>
      </c>
      <c r="AS2396" s="5" t="str">
        <f ca="1">TEXT(Table5[[#This Row],[ESigForm]],"00")</f>
        <v>37</v>
      </c>
      <c r="AT2396" s="9">
        <v>2587</v>
      </c>
      <c r="AU2396" s="9" t="str">
        <f>TEXT(Table5[[#This Row],[F]],"000000")</f>
        <v>002587</v>
      </c>
      <c r="AV2396" s="11">
        <f t="shared" ca="1" si="454"/>
        <v>26.905626491658087</v>
      </c>
      <c r="AW2396" s="4" t="str">
        <f ca="1">TEXT(Table5[[#This Row],[EBeginForm]],"00")</f>
        <v>31</v>
      </c>
      <c r="AX2396" s="11">
        <f t="shared" ca="1" si="455"/>
        <v>40.090215465154948</v>
      </c>
      <c r="AY2396" s="4" t="str">
        <f ca="1">TEXT(Table5[[#This Row],[EEndForm]],"00")</f>
        <v>34</v>
      </c>
      <c r="AZ2396" s="12">
        <f ca="1">Table5[[#This Row],[EEndForm]]+(_xlfn.NORM.INV(RAND(),2,0.75))</f>
        <v>35.767974282686644</v>
      </c>
      <c r="BA2396" s="5" t="str">
        <f ca="1">TEXT(Table5[[#This Row],[ESigForm]],"00")</f>
        <v>37</v>
      </c>
    </row>
    <row r="2397" spans="1:53" x14ac:dyDescent="0.3">
      <c r="A2397" s="1">
        <v>0</v>
      </c>
      <c r="B2397" s="1" t="s">
        <v>10</v>
      </c>
      <c r="C2397" s="11">
        <v>47165</v>
      </c>
      <c r="D2397" s="8" t="str">
        <f>TEXT(Table5[[#This Row],[Date]],"dd-mm-yyyy")</f>
        <v>16-02-2029</v>
      </c>
      <c r="E2397" s="11" t="str">
        <f>TEXT(Table5[[#This Row],[Date]],"dd/mm/yyyy")</f>
        <v>16/02/2029</v>
      </c>
      <c r="F2397" s="3" t="str">
        <f>DAY(Table5[[#This Row],[Date]])&amp;LOOKUP(DAY(Table5[[#This Row],[Date]]),{1,"st";2,"nd";3,"rd";4,"th";21,"st";22,"nd";23,"rd";24,"th";31,"st"}) &amp; TEXT(Table5[[#This Row],[Date]], " mmm, yyyy")</f>
        <v>16th Feb, 2029</v>
      </c>
      <c r="G2397" s="11">
        <v>2599</v>
      </c>
      <c r="H2397" s="9" t="str">
        <f>TEXT(Table5[[#This Row],[AForm]],"000000")</f>
        <v>002599</v>
      </c>
      <c r="I2397" s="11">
        <f t="shared" ca="1" si="444"/>
        <v>29.348211301726117</v>
      </c>
      <c r="J2397" s="4" t="str">
        <f ca="1">TEXT(Table5[[#This Row],[ABeginForm]],"00")</f>
        <v>29</v>
      </c>
      <c r="K2397" s="11">
        <f t="shared" ca="1" si="445"/>
        <v>28.373067080981649</v>
      </c>
      <c r="L2397" s="4" t="str">
        <f ca="1">TEXT(Table5[[#This Row],[AEndForm]],"00")</f>
        <v>28</v>
      </c>
      <c r="M2397" s="12">
        <f ca="1">Table5[[#This Row],[AEndForm]]+(_xlfn.NORM.INV(RAND(),2,0.75))</f>
        <v>29.672549983330295</v>
      </c>
      <c r="N2397" s="5" t="str">
        <f ca="1">TEXT(Table5[[#This Row],[ASigForm]],"00")</f>
        <v>30</v>
      </c>
      <c r="O2397" s="11" t="s">
        <v>12</v>
      </c>
      <c r="P2397" s="9" t="str">
        <f>TEXT(Table5[[#This Row],[BForm]],"000000")</f>
        <v xml:space="preserve"> </v>
      </c>
      <c r="Q2397" s="11">
        <f t="shared" ca="1" si="446"/>
        <v>31.052038197147255</v>
      </c>
      <c r="R2397" s="4" t="str">
        <f ca="1">TEXT(Table5[[#This Row],[BBeginForm]],"00")</f>
        <v>31</v>
      </c>
      <c r="S2397" s="11">
        <f t="shared" ca="1" si="447"/>
        <v>31.205044994834971</v>
      </c>
      <c r="T2397" s="4" t="str">
        <f ca="1">TEXT(Table5[[#This Row],[BEndForm]],"00")</f>
        <v>31</v>
      </c>
      <c r="U2397" s="12">
        <f ca="1">Table5[[#This Row],[BEndForm]]+(_xlfn.NORM.INV(RAND(),2,0.75))</f>
        <v>33.708116448780792</v>
      </c>
      <c r="V2397" s="5" t="str">
        <f ca="1">TEXT(Table5[[#This Row],[BSigForm]],"00")</f>
        <v>34</v>
      </c>
      <c r="W2397" s="6" t="s">
        <v>11</v>
      </c>
      <c r="X2397" s="11">
        <f t="shared" ca="1" si="448"/>
        <v>28.121925112672518</v>
      </c>
      <c r="Y2397" s="4" t="str">
        <f ca="1">TEXT(Table5[[#This Row],[CBeginForm]],"00")</f>
        <v>28</v>
      </c>
      <c r="Z2397" s="11">
        <f t="shared" ca="1" si="449"/>
        <v>26.105438132008967</v>
      </c>
      <c r="AA2397" s="4" t="str">
        <f ca="1">TEXT(Table5[[#This Row],[CEndForm]],"00")</f>
        <v>26</v>
      </c>
      <c r="AB2397" s="12">
        <f ca="1">Table5[[#This Row],[CEndForm]]+(_xlfn.NORM.INV(RAND(),2,0.75))</f>
        <v>28.800994036305962</v>
      </c>
      <c r="AC2397" s="5" t="str">
        <f ca="1">TEXT(Table5[[#This Row],[CSigForm]],"00")</f>
        <v>29</v>
      </c>
      <c r="AD2397" s="11">
        <v>2609</v>
      </c>
      <c r="AE2397" s="9" t="str">
        <f>TEXT(Table5[[#This Row],[DForm]],"000000")</f>
        <v>002609</v>
      </c>
      <c r="AF2397" s="11">
        <f t="shared" ca="1" si="450"/>
        <v>27.751328635164445</v>
      </c>
      <c r="AG2397" s="4" t="str">
        <f ca="1">TEXT(Table5[[#This Row],[DBeginForm]],"00")</f>
        <v>28</v>
      </c>
      <c r="AH2397" s="11">
        <f t="shared" ca="1" si="451"/>
        <v>30.006756068156509</v>
      </c>
      <c r="AI2397" s="4" t="str">
        <f ca="1">TEXT(Table5[[#This Row],[DEndForm]],"00")</f>
        <v>30</v>
      </c>
      <c r="AJ2397" s="12">
        <f ca="1">Table5[[#This Row],[DEndForm]]+(_xlfn.NORM.INV(RAND(),2,0.75))</f>
        <v>32.28832973858114</v>
      </c>
      <c r="AK2397" s="5" t="str">
        <f ca="1">TEXT(Table5[[#This Row],[DSigForm]],"00")</f>
        <v>32</v>
      </c>
      <c r="AL2397" s="11">
        <v>2601</v>
      </c>
      <c r="AM2397" s="9" t="str">
        <f>TEXT(Table5[[#This Row],[EForm]],"000000")</f>
        <v>002601</v>
      </c>
      <c r="AN2397" s="11">
        <f t="shared" ca="1" si="452"/>
        <v>28.118114062843439</v>
      </c>
      <c r="AO2397" s="4" t="str">
        <f ca="1">TEXT(Table5[[#This Row],[EBeginForm]],"00")</f>
        <v>28</v>
      </c>
      <c r="AP2397" s="11">
        <f t="shared" ca="1" si="453"/>
        <v>29.279786291835709</v>
      </c>
      <c r="AQ2397" s="4" t="str">
        <f ca="1">TEXT(Table5[[#This Row],[EEndForm]],"00")</f>
        <v>29</v>
      </c>
      <c r="AR2397" s="12">
        <f ca="1">Table5[[#This Row],[EEndForm]]+(_xlfn.NORM.INV(RAND(),2,0.75))</f>
        <v>31.172483211658847</v>
      </c>
      <c r="AS2397" s="5" t="str">
        <f ca="1">TEXT(Table5[[#This Row],[ESigForm]],"00")</f>
        <v>31</v>
      </c>
      <c r="AT2397" s="9">
        <v>2588</v>
      </c>
      <c r="AU2397" s="9" t="str">
        <f>TEXT(Table5[[#This Row],[F]],"000000")</f>
        <v>002588</v>
      </c>
      <c r="AV2397" s="11">
        <f t="shared" ca="1" si="454"/>
        <v>31.966821697981196</v>
      </c>
      <c r="AW2397" s="4" t="str">
        <f ca="1">TEXT(Table5[[#This Row],[EBeginForm]],"00")</f>
        <v>28</v>
      </c>
      <c r="AX2397" s="11">
        <f t="shared" ca="1" si="455"/>
        <v>29.422455353414961</v>
      </c>
      <c r="AY2397" s="4" t="str">
        <f ca="1">TEXT(Table5[[#This Row],[EEndForm]],"00")</f>
        <v>29</v>
      </c>
      <c r="AZ2397" s="12">
        <f ca="1">Table5[[#This Row],[EEndForm]]+(_xlfn.NORM.INV(RAND(),2,0.75))</f>
        <v>30.443241542611656</v>
      </c>
      <c r="BA2397" s="5" t="str">
        <f ca="1">TEXT(Table5[[#This Row],[ESigForm]],"00")</f>
        <v>31</v>
      </c>
    </row>
    <row r="2398" spans="1:53" x14ac:dyDescent="0.3">
      <c r="A2398" s="1">
        <v>0</v>
      </c>
      <c r="B2398" s="1" t="s">
        <v>5</v>
      </c>
      <c r="C2398" s="11">
        <v>47166</v>
      </c>
      <c r="D2398" s="8" t="str">
        <f>TEXT(Table5[[#This Row],[Date]],"dd-mm-yyyy")</f>
        <v>17-02-2029</v>
      </c>
      <c r="E2398" s="11" t="str">
        <f>TEXT(Table5[[#This Row],[Date]],"dd/mm/yyyy")</f>
        <v>17/02/2029</v>
      </c>
      <c r="F2398" s="3" t="str">
        <f>DAY(Table5[[#This Row],[Date]])&amp;LOOKUP(DAY(Table5[[#This Row],[Date]]),{1,"st";2,"nd";3,"rd";4,"th";21,"st";22,"nd";23,"rd";24,"th";31,"st"}) &amp; TEXT(Table5[[#This Row],[Date]], " mmm, yyyy")</f>
        <v>17th Feb, 2029</v>
      </c>
      <c r="G2398" s="11">
        <v>2600</v>
      </c>
      <c r="H2398" s="9" t="str">
        <f>TEXT(Table5[[#This Row],[AForm]],"000000")</f>
        <v>002600</v>
      </c>
      <c r="I2398" s="11">
        <f t="shared" ca="1" si="444"/>
        <v>32.704168619902731</v>
      </c>
      <c r="J2398" s="4" t="str">
        <f ca="1">TEXT(Table5[[#This Row],[ABeginForm]],"00")</f>
        <v>33</v>
      </c>
      <c r="K2398" s="11">
        <f t="shared" ca="1" si="445"/>
        <v>29.650777914978345</v>
      </c>
      <c r="L2398" s="4" t="str">
        <f ca="1">TEXT(Table5[[#This Row],[AEndForm]],"00")</f>
        <v>30</v>
      </c>
      <c r="M2398" s="12">
        <f ca="1">Table5[[#This Row],[AEndForm]]+(_xlfn.NORM.INV(RAND(),2,0.75))</f>
        <v>31.673764673326819</v>
      </c>
      <c r="N2398" s="5" t="str">
        <f ca="1">TEXT(Table5[[#This Row],[ASigForm]],"00")</f>
        <v>32</v>
      </c>
      <c r="O2398" s="11" t="s">
        <v>12</v>
      </c>
      <c r="P2398" s="9" t="str">
        <f>TEXT(Table5[[#This Row],[BForm]],"000000")</f>
        <v xml:space="preserve"> </v>
      </c>
      <c r="Q2398" s="11">
        <f t="shared" ca="1" si="446"/>
        <v>35.313656223020956</v>
      </c>
      <c r="R2398" s="4" t="str">
        <f ca="1">TEXT(Table5[[#This Row],[BBeginForm]],"00")</f>
        <v>35</v>
      </c>
      <c r="S2398" s="11">
        <f t="shared" ca="1" si="447"/>
        <v>30.756548340741695</v>
      </c>
      <c r="T2398" s="4" t="str">
        <f ca="1">TEXT(Table5[[#This Row],[BEndForm]],"00")</f>
        <v>31</v>
      </c>
      <c r="U2398" s="12">
        <f ca="1">Table5[[#This Row],[BEndForm]]+(_xlfn.NORM.INV(RAND(),2,0.75))</f>
        <v>32.55100553032792</v>
      </c>
      <c r="V2398" s="5" t="str">
        <f ca="1">TEXT(Table5[[#This Row],[BSigForm]],"00")</f>
        <v>33</v>
      </c>
      <c r="W2398" s="6" t="s">
        <v>11</v>
      </c>
      <c r="X2398" s="11">
        <f t="shared" ca="1" si="448"/>
        <v>33.54521111377349</v>
      </c>
      <c r="Y2398" s="4" t="str">
        <f ca="1">TEXT(Table5[[#This Row],[CBeginForm]],"00")</f>
        <v>34</v>
      </c>
      <c r="Z2398" s="11">
        <f t="shared" ca="1" si="449"/>
        <v>27.745256833395828</v>
      </c>
      <c r="AA2398" s="4" t="str">
        <f ca="1">TEXT(Table5[[#This Row],[CEndForm]],"00")</f>
        <v>28</v>
      </c>
      <c r="AB2398" s="12">
        <f ca="1">Table5[[#This Row],[CEndForm]]+(_xlfn.NORM.INV(RAND(),2,0.75))</f>
        <v>30.622682864329683</v>
      </c>
      <c r="AC2398" s="5" t="str">
        <f ca="1">TEXT(Table5[[#This Row],[CSigForm]],"00")</f>
        <v>31</v>
      </c>
      <c r="AD2398" s="11">
        <v>2610</v>
      </c>
      <c r="AE2398" s="9" t="str">
        <f>TEXT(Table5[[#This Row],[DForm]],"000000")</f>
        <v>002610</v>
      </c>
      <c r="AF2398" s="11">
        <f t="shared" ca="1" si="450"/>
        <v>34.350350248670466</v>
      </c>
      <c r="AG2398" s="4" t="str">
        <f ca="1">TEXT(Table5[[#This Row],[DBeginForm]],"00")</f>
        <v>34</v>
      </c>
      <c r="AH2398" s="11">
        <f t="shared" ca="1" si="451"/>
        <v>25.594459849134019</v>
      </c>
      <c r="AI2398" s="4" t="str">
        <f ca="1">TEXT(Table5[[#This Row],[DEndForm]],"00")</f>
        <v>26</v>
      </c>
      <c r="AJ2398" s="12">
        <f ca="1">Table5[[#This Row],[DEndForm]]+(_xlfn.NORM.INV(RAND(),2,0.75))</f>
        <v>26.660238531480374</v>
      </c>
      <c r="AK2398" s="5" t="str">
        <f ca="1">TEXT(Table5[[#This Row],[DSigForm]],"00")</f>
        <v>27</v>
      </c>
      <c r="AL2398" s="11">
        <v>2602</v>
      </c>
      <c r="AM2398" s="9" t="str">
        <f>TEXT(Table5[[#This Row],[EForm]],"000000")</f>
        <v>002602</v>
      </c>
      <c r="AN2398" s="11">
        <f t="shared" ca="1" si="452"/>
        <v>25.66648083922825</v>
      </c>
      <c r="AO2398" s="4" t="str">
        <f ca="1">TEXT(Table5[[#This Row],[EBeginForm]],"00")</f>
        <v>26</v>
      </c>
      <c r="AP2398" s="11">
        <f t="shared" ca="1" si="453"/>
        <v>33.207492351866271</v>
      </c>
      <c r="AQ2398" s="4" t="str">
        <f ca="1">TEXT(Table5[[#This Row],[EEndForm]],"00")</f>
        <v>33</v>
      </c>
      <c r="AR2398" s="12">
        <f ca="1">Table5[[#This Row],[EEndForm]]+(_xlfn.NORM.INV(RAND(),2,0.75))</f>
        <v>35.107429427858087</v>
      </c>
      <c r="AS2398" s="5" t="str">
        <f ca="1">TEXT(Table5[[#This Row],[ESigForm]],"00")</f>
        <v>35</v>
      </c>
      <c r="AT2398" s="9">
        <v>2589</v>
      </c>
      <c r="AU2398" s="9" t="str">
        <f>TEXT(Table5[[#This Row],[F]],"000000")</f>
        <v>002589</v>
      </c>
      <c r="AV2398" s="11">
        <f t="shared" ca="1" si="454"/>
        <v>25.948402017995807</v>
      </c>
      <c r="AW2398" s="4" t="str">
        <f ca="1">TEXT(Table5[[#This Row],[EBeginForm]],"00")</f>
        <v>26</v>
      </c>
      <c r="AX2398" s="11">
        <f t="shared" ca="1" si="455"/>
        <v>30.395353426960302</v>
      </c>
      <c r="AY2398" s="4" t="str">
        <f ca="1">TEXT(Table5[[#This Row],[EEndForm]],"00")</f>
        <v>33</v>
      </c>
      <c r="AZ2398" s="12">
        <f ca="1">Table5[[#This Row],[EEndForm]]+(_xlfn.NORM.INV(RAND(),2,0.75))</f>
        <v>35.365078263764879</v>
      </c>
      <c r="BA2398" s="5" t="str">
        <f ca="1">TEXT(Table5[[#This Row],[ESigForm]],"00")</f>
        <v>35</v>
      </c>
    </row>
    <row r="2399" spans="1:53" x14ac:dyDescent="0.3">
      <c r="A2399" s="1">
        <v>0</v>
      </c>
      <c r="B2399" s="1" t="s">
        <v>6</v>
      </c>
      <c r="C2399" s="11">
        <v>47168</v>
      </c>
      <c r="D2399" s="8" t="str">
        <f>TEXT(Table5[[#This Row],[Date]],"dd-mm-yyyy")</f>
        <v>19-02-2029</v>
      </c>
      <c r="E2399" s="11" t="str">
        <f>TEXT(Table5[[#This Row],[Date]],"dd/mm/yyyy")</f>
        <v>19/02/2029</v>
      </c>
      <c r="F2399" s="3" t="str">
        <f>DAY(Table5[[#This Row],[Date]])&amp;LOOKUP(DAY(Table5[[#This Row],[Date]]),{1,"st";2,"nd";3,"rd";4,"th";21,"st";22,"nd";23,"rd";24,"th";31,"st"}) &amp; TEXT(Table5[[#This Row],[Date]], " mmm, yyyy")</f>
        <v>19th Feb, 2029</v>
      </c>
      <c r="G2399" s="11">
        <v>2601</v>
      </c>
      <c r="H2399" s="9" t="str">
        <f>TEXT(Table5[[#This Row],[AForm]],"000000")</f>
        <v>002601</v>
      </c>
      <c r="I2399" s="11">
        <f t="shared" ca="1" si="444"/>
        <v>34.778663248225882</v>
      </c>
      <c r="J2399" s="4" t="str">
        <f ca="1">TEXT(Table5[[#This Row],[ABeginForm]],"00")</f>
        <v>35</v>
      </c>
      <c r="K2399" s="11">
        <f t="shared" ca="1" si="445"/>
        <v>30.324623764416881</v>
      </c>
      <c r="L2399" s="4" t="str">
        <f ca="1">TEXT(Table5[[#This Row],[AEndForm]],"00")</f>
        <v>30</v>
      </c>
      <c r="M2399" s="12">
        <f ca="1">Table5[[#This Row],[AEndForm]]+(_xlfn.NORM.INV(RAND(),2,0.75))</f>
        <v>32.907340538749565</v>
      </c>
      <c r="N2399" s="5" t="str">
        <f ca="1">TEXT(Table5[[#This Row],[ASigForm]],"00")</f>
        <v>33</v>
      </c>
      <c r="O2399" s="11">
        <f>O2393+1</f>
        <v>409</v>
      </c>
      <c r="P2399" s="9" t="str">
        <f>TEXT(Table5[[#This Row],[BForm]],"000000")</f>
        <v>000409</v>
      </c>
      <c r="Q2399" s="11">
        <f t="shared" ca="1" si="446"/>
        <v>32.659157885610455</v>
      </c>
      <c r="R2399" s="4" t="str">
        <f ca="1">TEXT(Table5[[#This Row],[BBeginForm]],"00")</f>
        <v>33</v>
      </c>
      <c r="S2399" s="11">
        <f t="shared" ca="1" si="447"/>
        <v>28.080360572797989</v>
      </c>
      <c r="T2399" s="4" t="str">
        <f ca="1">TEXT(Table5[[#This Row],[BEndForm]],"00")</f>
        <v>28</v>
      </c>
      <c r="U2399" s="12">
        <f ca="1">Table5[[#This Row],[BEndForm]]+(_xlfn.NORM.INV(RAND(),2,0.75))</f>
        <v>29.593227203417214</v>
      </c>
      <c r="V2399" s="5" t="str">
        <f ca="1">TEXT(Table5[[#This Row],[BSigForm]],"00")</f>
        <v>30</v>
      </c>
      <c r="W2399" s="6" t="s">
        <v>11</v>
      </c>
      <c r="X2399" s="11">
        <f t="shared" ca="1" si="448"/>
        <v>28.973888510689559</v>
      </c>
      <c r="Y2399" s="4" t="str">
        <f ca="1">TEXT(Table5[[#This Row],[CBeginForm]],"00")</f>
        <v>29</v>
      </c>
      <c r="Z2399" s="11">
        <f t="shared" ca="1" si="449"/>
        <v>29.222171125326202</v>
      </c>
      <c r="AA2399" s="4" t="str">
        <f ca="1">TEXT(Table5[[#This Row],[CEndForm]],"00")</f>
        <v>29</v>
      </c>
      <c r="AB2399" s="12">
        <f ca="1">Table5[[#This Row],[CEndForm]]+(_xlfn.NORM.INV(RAND(),2,0.75))</f>
        <v>31.523688062737804</v>
      </c>
      <c r="AC2399" s="5" t="str">
        <f ca="1">TEXT(Table5[[#This Row],[CSigForm]],"00")</f>
        <v>32</v>
      </c>
      <c r="AD2399" s="11">
        <v>2611</v>
      </c>
      <c r="AE2399" s="9" t="str">
        <f>TEXT(Table5[[#This Row],[DForm]],"000000")</f>
        <v>002611</v>
      </c>
      <c r="AF2399" s="11">
        <f t="shared" ca="1" si="450"/>
        <v>28.134533450928561</v>
      </c>
      <c r="AG2399" s="4" t="str">
        <f ca="1">TEXT(Table5[[#This Row],[DBeginForm]],"00")</f>
        <v>28</v>
      </c>
      <c r="AH2399" s="11">
        <f t="shared" ca="1" si="451"/>
        <v>34.718776271482781</v>
      </c>
      <c r="AI2399" s="4" t="str">
        <f ca="1">TEXT(Table5[[#This Row],[DEndForm]],"00")</f>
        <v>35</v>
      </c>
      <c r="AJ2399" s="12">
        <f ca="1">Table5[[#This Row],[DEndForm]]+(_xlfn.NORM.INV(RAND(),2,0.75))</f>
        <v>36.231597002091334</v>
      </c>
      <c r="AK2399" s="5" t="str">
        <f ca="1">TEXT(Table5[[#This Row],[DSigForm]],"00")</f>
        <v>36</v>
      </c>
      <c r="AL2399" s="11">
        <v>2603</v>
      </c>
      <c r="AM2399" s="9" t="str">
        <f>TEXT(Table5[[#This Row],[EForm]],"000000")</f>
        <v>002603</v>
      </c>
      <c r="AN2399" s="11">
        <f t="shared" ca="1" si="452"/>
        <v>34.916102976277827</v>
      </c>
      <c r="AO2399" s="4" t="str">
        <f ca="1">TEXT(Table5[[#This Row],[EBeginForm]],"00")</f>
        <v>35</v>
      </c>
      <c r="AP2399" s="11">
        <f t="shared" ca="1" si="453"/>
        <v>32.677480546148921</v>
      </c>
      <c r="AQ2399" s="4" t="str">
        <f ca="1">TEXT(Table5[[#This Row],[EEndForm]],"00")</f>
        <v>33</v>
      </c>
      <c r="AR2399" s="12">
        <f ca="1">Table5[[#This Row],[EEndForm]]+(_xlfn.NORM.INV(RAND(),2,0.75))</f>
        <v>34.009439516721265</v>
      </c>
      <c r="AS2399" s="5" t="str">
        <f ca="1">TEXT(Table5[[#This Row],[ESigForm]],"00")</f>
        <v>34</v>
      </c>
      <c r="AT2399" s="9">
        <v>2590</v>
      </c>
      <c r="AU2399" s="9" t="str">
        <f>TEXT(Table5[[#This Row],[F]],"000000")</f>
        <v>002590</v>
      </c>
      <c r="AV2399" s="11">
        <f t="shared" ca="1" si="454"/>
        <v>31.64891820531005</v>
      </c>
      <c r="AW2399" s="4" t="str">
        <f ca="1">TEXT(Table5[[#This Row],[EBeginForm]],"00")</f>
        <v>35</v>
      </c>
      <c r="AX2399" s="11">
        <f t="shared" ca="1" si="455"/>
        <v>27.425937454766562</v>
      </c>
      <c r="AY2399" s="4" t="str">
        <f ca="1">TEXT(Table5[[#This Row],[EEndForm]],"00")</f>
        <v>33</v>
      </c>
      <c r="AZ2399" s="12">
        <f ca="1">Table5[[#This Row],[EEndForm]]+(_xlfn.NORM.INV(RAND(),2,0.75))</f>
        <v>33.608718460482216</v>
      </c>
      <c r="BA2399" s="5" t="str">
        <f ca="1">TEXT(Table5[[#This Row],[ESigForm]],"00")</f>
        <v>34</v>
      </c>
    </row>
    <row r="2400" spans="1:53" x14ac:dyDescent="0.3">
      <c r="A2400" s="1">
        <v>0</v>
      </c>
      <c r="B2400" s="1" t="s">
        <v>7</v>
      </c>
      <c r="C2400" s="11">
        <v>47169</v>
      </c>
      <c r="D2400" s="8" t="str">
        <f>TEXT(Table5[[#This Row],[Date]],"dd-mm-yyyy")</f>
        <v>20-02-2029</v>
      </c>
      <c r="E2400" s="11" t="str">
        <f>TEXT(Table5[[#This Row],[Date]],"dd/mm/yyyy")</f>
        <v>20/02/2029</v>
      </c>
      <c r="F2400" s="3" t="str">
        <f>DAY(Table5[[#This Row],[Date]])&amp;LOOKUP(DAY(Table5[[#This Row],[Date]]),{1,"st";2,"nd";3,"rd";4,"th";21,"st";22,"nd";23,"rd";24,"th";31,"st"}) &amp; TEXT(Table5[[#This Row],[Date]], " mmm, yyyy")</f>
        <v>20th Feb, 2029</v>
      </c>
      <c r="G2400" s="11">
        <v>2602</v>
      </c>
      <c r="H2400" s="9" t="str">
        <f>TEXT(Table5[[#This Row],[AForm]],"000000")</f>
        <v>002602</v>
      </c>
      <c r="I2400" s="11">
        <f t="shared" ca="1" si="444"/>
        <v>32.689848376560178</v>
      </c>
      <c r="J2400" s="4" t="str">
        <f ca="1">TEXT(Table5[[#This Row],[ABeginForm]],"00")</f>
        <v>33</v>
      </c>
      <c r="K2400" s="11">
        <f t="shared" ca="1" si="445"/>
        <v>27.304109184982416</v>
      </c>
      <c r="L2400" s="4" t="str">
        <f ca="1">TEXT(Table5[[#This Row],[AEndForm]],"00")</f>
        <v>27</v>
      </c>
      <c r="M2400" s="12">
        <f ca="1">Table5[[#This Row],[AEndForm]]+(_xlfn.NORM.INV(RAND(),2,0.75))</f>
        <v>28.918495128616723</v>
      </c>
      <c r="N2400" s="5" t="str">
        <f ca="1">TEXT(Table5[[#This Row],[ASigForm]],"00")</f>
        <v>29</v>
      </c>
      <c r="O2400" s="11" t="s">
        <v>12</v>
      </c>
      <c r="P2400" s="9" t="str">
        <f>TEXT(Table5[[#This Row],[BForm]],"000000")</f>
        <v xml:space="preserve"> </v>
      </c>
      <c r="Q2400" s="11">
        <f t="shared" ca="1" si="446"/>
        <v>25.212362173046628</v>
      </c>
      <c r="R2400" s="4" t="str">
        <f ca="1">TEXT(Table5[[#This Row],[BBeginForm]],"00")</f>
        <v>25</v>
      </c>
      <c r="S2400" s="11">
        <f t="shared" ca="1" si="447"/>
        <v>24.668001316166592</v>
      </c>
      <c r="T2400" s="4" t="str">
        <f ca="1">TEXT(Table5[[#This Row],[BEndForm]],"00")</f>
        <v>25</v>
      </c>
      <c r="U2400" s="12">
        <f ca="1">Table5[[#This Row],[BEndForm]]+(_xlfn.NORM.INV(RAND(),2,0.75))</f>
        <v>25.680105676921965</v>
      </c>
      <c r="V2400" s="5" t="str">
        <f ca="1">TEXT(Table5[[#This Row],[BSigForm]],"00")</f>
        <v>26</v>
      </c>
      <c r="W2400" s="6" t="s">
        <v>11</v>
      </c>
      <c r="X2400" s="11">
        <f t="shared" ca="1" si="448"/>
        <v>28.978469689512984</v>
      </c>
      <c r="Y2400" s="4" t="str">
        <f ca="1">TEXT(Table5[[#This Row],[CBeginForm]],"00")</f>
        <v>29</v>
      </c>
      <c r="Z2400" s="11">
        <f t="shared" ca="1" si="449"/>
        <v>27.015545493296322</v>
      </c>
      <c r="AA2400" s="4" t="str">
        <f ca="1">TEXT(Table5[[#This Row],[CEndForm]],"00")</f>
        <v>27</v>
      </c>
      <c r="AB2400" s="12">
        <f ca="1">Table5[[#This Row],[CEndForm]]+(_xlfn.NORM.INV(RAND(),2,0.75))</f>
        <v>28.187394252522171</v>
      </c>
      <c r="AC2400" s="5" t="str">
        <f ca="1">TEXT(Table5[[#This Row],[CSigForm]],"00")</f>
        <v>28</v>
      </c>
      <c r="AD2400" s="11">
        <v>2612</v>
      </c>
      <c r="AE2400" s="9" t="str">
        <f>TEXT(Table5[[#This Row],[DForm]],"000000")</f>
        <v>002612</v>
      </c>
      <c r="AF2400" s="11">
        <f t="shared" ca="1" si="450"/>
        <v>32.642642549997277</v>
      </c>
      <c r="AG2400" s="4" t="str">
        <f ca="1">TEXT(Table5[[#This Row],[DBeginForm]],"00")</f>
        <v>33</v>
      </c>
      <c r="AH2400" s="11">
        <f t="shared" ca="1" si="451"/>
        <v>33.112557526942823</v>
      </c>
      <c r="AI2400" s="4" t="str">
        <f ca="1">TEXT(Table5[[#This Row],[DEndForm]],"00")</f>
        <v>33</v>
      </c>
      <c r="AJ2400" s="12">
        <f ca="1">Table5[[#This Row],[DEndForm]]+(_xlfn.NORM.INV(RAND(),2,0.75))</f>
        <v>35.27277588351771</v>
      </c>
      <c r="AK2400" s="5" t="str">
        <f ca="1">TEXT(Table5[[#This Row],[DSigForm]],"00")</f>
        <v>35</v>
      </c>
      <c r="AL2400" s="11">
        <v>2604</v>
      </c>
      <c r="AM2400" s="9" t="str">
        <f>TEXT(Table5[[#This Row],[EForm]],"000000")</f>
        <v>002604</v>
      </c>
      <c r="AN2400" s="11">
        <f t="shared" ca="1" si="452"/>
        <v>29.28921420359794</v>
      </c>
      <c r="AO2400" s="4" t="str">
        <f ca="1">TEXT(Table5[[#This Row],[EBeginForm]],"00")</f>
        <v>29</v>
      </c>
      <c r="AP2400" s="11">
        <f t="shared" ca="1" si="453"/>
        <v>33.643286152280282</v>
      </c>
      <c r="AQ2400" s="4" t="str">
        <f ca="1">TEXT(Table5[[#This Row],[EEndForm]],"00")</f>
        <v>34</v>
      </c>
      <c r="AR2400" s="12">
        <f ca="1">Table5[[#This Row],[EEndForm]]+(_xlfn.NORM.INV(RAND(),2,0.75))</f>
        <v>36.085491083087874</v>
      </c>
      <c r="AS2400" s="5" t="str">
        <f ca="1">TEXT(Table5[[#This Row],[ESigForm]],"00")</f>
        <v>36</v>
      </c>
      <c r="AT2400" s="9">
        <v>2591</v>
      </c>
      <c r="AU2400" s="9" t="str">
        <f>TEXT(Table5[[#This Row],[F]],"000000")</f>
        <v>002591</v>
      </c>
      <c r="AV2400" s="11">
        <f t="shared" ca="1" si="454"/>
        <v>30.819012997981677</v>
      </c>
      <c r="AW2400" s="4" t="str">
        <f ca="1">TEXT(Table5[[#This Row],[EBeginForm]],"00")</f>
        <v>29</v>
      </c>
      <c r="AX2400" s="11">
        <f t="shared" ca="1" si="455"/>
        <v>32.185266557831127</v>
      </c>
      <c r="AY2400" s="4" t="str">
        <f ca="1">TEXT(Table5[[#This Row],[EEndForm]],"00")</f>
        <v>34</v>
      </c>
      <c r="AZ2400" s="12">
        <f ca="1">Table5[[#This Row],[EEndForm]]+(_xlfn.NORM.INV(RAND(),2,0.75))</f>
        <v>36.003942560174501</v>
      </c>
      <c r="BA2400" s="5" t="str">
        <f ca="1">TEXT(Table5[[#This Row],[ESigForm]],"00")</f>
        <v>36</v>
      </c>
    </row>
    <row r="2401" spans="1:53" x14ac:dyDescent="0.3">
      <c r="A2401" s="1">
        <v>0</v>
      </c>
      <c r="B2401" s="1" t="s">
        <v>8</v>
      </c>
      <c r="C2401" s="11">
        <v>47170</v>
      </c>
      <c r="D2401" s="8" t="str">
        <f>TEXT(Table5[[#This Row],[Date]],"dd-mm-yyyy")</f>
        <v>21-02-2029</v>
      </c>
      <c r="E2401" s="11" t="str">
        <f>TEXT(Table5[[#This Row],[Date]],"dd/mm/yyyy")</f>
        <v>21/02/2029</v>
      </c>
      <c r="F2401" s="3" t="str">
        <f>DAY(Table5[[#This Row],[Date]])&amp;LOOKUP(DAY(Table5[[#This Row],[Date]]),{1,"st";2,"nd";3,"rd";4,"th";21,"st";22,"nd";23,"rd";24,"th";31,"st"}) &amp; TEXT(Table5[[#This Row],[Date]], " mmm, yyyy")</f>
        <v>21st Feb, 2029</v>
      </c>
      <c r="G2401" s="11">
        <v>2603</v>
      </c>
      <c r="H2401" s="9" t="str">
        <f>TEXT(Table5[[#This Row],[AForm]],"000000")</f>
        <v>002603</v>
      </c>
      <c r="I2401" s="11">
        <f t="shared" ca="1" si="444"/>
        <v>28.818989006208454</v>
      </c>
      <c r="J2401" s="4" t="str">
        <f ca="1">TEXT(Table5[[#This Row],[ABeginForm]],"00")</f>
        <v>29</v>
      </c>
      <c r="K2401" s="11">
        <f t="shared" ca="1" si="445"/>
        <v>33.392034513085953</v>
      </c>
      <c r="L2401" s="4" t="str">
        <f ca="1">TEXT(Table5[[#This Row],[AEndForm]],"00")</f>
        <v>33</v>
      </c>
      <c r="M2401" s="12">
        <f ca="1">Table5[[#This Row],[AEndForm]]+(_xlfn.NORM.INV(RAND(),2,0.75))</f>
        <v>34.176465640756518</v>
      </c>
      <c r="N2401" s="5" t="str">
        <f ca="1">TEXT(Table5[[#This Row],[ASigForm]],"00")</f>
        <v>34</v>
      </c>
      <c r="O2401" s="11" t="s">
        <v>12</v>
      </c>
      <c r="P2401" s="9" t="str">
        <f>TEXT(Table5[[#This Row],[BForm]],"000000")</f>
        <v xml:space="preserve"> </v>
      </c>
      <c r="Q2401" s="11">
        <f t="shared" ca="1" si="446"/>
        <v>32.206209506618357</v>
      </c>
      <c r="R2401" s="4" t="str">
        <f ca="1">TEXT(Table5[[#This Row],[BBeginForm]],"00")</f>
        <v>32</v>
      </c>
      <c r="S2401" s="11">
        <f t="shared" ca="1" si="447"/>
        <v>27.663884284612131</v>
      </c>
      <c r="T2401" s="4" t="str">
        <f ca="1">TEXT(Table5[[#This Row],[BEndForm]],"00")</f>
        <v>28</v>
      </c>
      <c r="U2401" s="12">
        <f ca="1">Table5[[#This Row],[BEndForm]]+(_xlfn.NORM.INV(RAND(),2,0.75))</f>
        <v>28.663107730939835</v>
      </c>
      <c r="V2401" s="5" t="str">
        <f ca="1">TEXT(Table5[[#This Row],[BSigForm]],"00")</f>
        <v>29</v>
      </c>
      <c r="W2401" s="6" t="s">
        <v>11</v>
      </c>
      <c r="X2401" s="11">
        <f t="shared" ca="1" si="448"/>
        <v>31.339705108484907</v>
      </c>
      <c r="Y2401" s="4" t="str">
        <f ca="1">TEXT(Table5[[#This Row],[CBeginForm]],"00")</f>
        <v>31</v>
      </c>
      <c r="Z2401" s="11">
        <f t="shared" ca="1" si="449"/>
        <v>26.815562977135123</v>
      </c>
      <c r="AA2401" s="4" t="str">
        <f ca="1">TEXT(Table5[[#This Row],[CEndForm]],"00")</f>
        <v>27</v>
      </c>
      <c r="AB2401" s="12">
        <f ca="1">Table5[[#This Row],[CEndForm]]+(_xlfn.NORM.INV(RAND(),2,0.75))</f>
        <v>28.661013312612578</v>
      </c>
      <c r="AC2401" s="5" t="str">
        <f ca="1">TEXT(Table5[[#This Row],[CSigForm]],"00")</f>
        <v>29</v>
      </c>
      <c r="AD2401" s="11">
        <v>2613</v>
      </c>
      <c r="AE2401" s="9" t="str">
        <f>TEXT(Table5[[#This Row],[DForm]],"000000")</f>
        <v>002613</v>
      </c>
      <c r="AF2401" s="11">
        <f t="shared" ca="1" si="450"/>
        <v>30.118411385009829</v>
      </c>
      <c r="AG2401" s="4" t="str">
        <f ca="1">TEXT(Table5[[#This Row],[DBeginForm]],"00")</f>
        <v>30</v>
      </c>
      <c r="AH2401" s="11">
        <f t="shared" ca="1" si="451"/>
        <v>29.192975840271583</v>
      </c>
      <c r="AI2401" s="4" t="str">
        <f ca="1">TEXT(Table5[[#This Row],[DEndForm]],"00")</f>
        <v>29</v>
      </c>
      <c r="AJ2401" s="12">
        <f ca="1">Table5[[#This Row],[DEndForm]]+(_xlfn.NORM.INV(RAND(),2,0.75))</f>
        <v>30.728853221669326</v>
      </c>
      <c r="AK2401" s="5" t="str">
        <f ca="1">TEXT(Table5[[#This Row],[DSigForm]],"00")</f>
        <v>31</v>
      </c>
      <c r="AL2401" s="11">
        <v>2605</v>
      </c>
      <c r="AM2401" s="9" t="str">
        <f>TEXT(Table5[[#This Row],[EForm]],"000000")</f>
        <v>002605</v>
      </c>
      <c r="AN2401" s="11">
        <f t="shared" ca="1" si="452"/>
        <v>30.748370045445043</v>
      </c>
      <c r="AO2401" s="4" t="str">
        <f ca="1">TEXT(Table5[[#This Row],[EBeginForm]],"00")</f>
        <v>31</v>
      </c>
      <c r="AP2401" s="11">
        <f t="shared" ca="1" si="453"/>
        <v>29.332016033255506</v>
      </c>
      <c r="AQ2401" s="4" t="str">
        <f ca="1">TEXT(Table5[[#This Row],[EEndForm]],"00")</f>
        <v>29</v>
      </c>
      <c r="AR2401" s="12">
        <f ca="1">Table5[[#This Row],[EEndForm]]+(_xlfn.NORM.INV(RAND(),2,0.75))</f>
        <v>31.05777390617946</v>
      </c>
      <c r="AS2401" s="5" t="str">
        <f ca="1">TEXT(Table5[[#This Row],[ESigForm]],"00")</f>
        <v>31</v>
      </c>
      <c r="AT2401" s="9">
        <v>2592</v>
      </c>
      <c r="AU2401" s="9" t="str">
        <f>TEXT(Table5[[#This Row],[F]],"000000")</f>
        <v>002592</v>
      </c>
      <c r="AV2401" s="11">
        <f t="shared" ca="1" si="454"/>
        <v>27.441521968486878</v>
      </c>
      <c r="AW2401" s="4" t="str">
        <f ca="1">TEXT(Table5[[#This Row],[EBeginForm]],"00")</f>
        <v>31</v>
      </c>
      <c r="AX2401" s="11">
        <f t="shared" ca="1" si="455"/>
        <v>30.336474154746739</v>
      </c>
      <c r="AY2401" s="4" t="str">
        <f ca="1">TEXT(Table5[[#This Row],[EEndForm]],"00")</f>
        <v>29</v>
      </c>
      <c r="AZ2401" s="12">
        <f ca="1">Table5[[#This Row],[EEndForm]]+(_xlfn.NORM.INV(RAND(),2,0.75))</f>
        <v>31.371707873296021</v>
      </c>
      <c r="BA2401" s="5" t="str">
        <f ca="1">TEXT(Table5[[#This Row],[ESigForm]],"00")</f>
        <v>31</v>
      </c>
    </row>
    <row r="2402" spans="1:53" x14ac:dyDescent="0.3">
      <c r="A2402" s="1">
        <v>0</v>
      </c>
      <c r="B2402" s="1" t="s">
        <v>9</v>
      </c>
      <c r="C2402" s="11">
        <v>47171</v>
      </c>
      <c r="D2402" s="8" t="str">
        <f>TEXT(Table5[[#This Row],[Date]],"dd-mm-yyyy")</f>
        <v>22-02-2029</v>
      </c>
      <c r="E2402" s="11" t="str">
        <f>TEXT(Table5[[#This Row],[Date]],"dd/mm/yyyy")</f>
        <v>22/02/2029</v>
      </c>
      <c r="F2402" s="3" t="str">
        <f>DAY(Table5[[#This Row],[Date]])&amp;LOOKUP(DAY(Table5[[#This Row],[Date]]),{1,"st";2,"nd";3,"rd";4,"th";21,"st";22,"nd";23,"rd";24,"th";31,"st"}) &amp; TEXT(Table5[[#This Row],[Date]], " mmm, yyyy")</f>
        <v>22nd Feb, 2029</v>
      </c>
      <c r="G2402" s="11">
        <v>2604</v>
      </c>
      <c r="H2402" s="9" t="str">
        <f>TEXT(Table5[[#This Row],[AForm]],"000000")</f>
        <v>002604</v>
      </c>
      <c r="I2402" s="11">
        <f t="shared" ca="1" si="444"/>
        <v>30.949281801029272</v>
      </c>
      <c r="J2402" s="4" t="str">
        <f ca="1">TEXT(Table5[[#This Row],[ABeginForm]],"00")</f>
        <v>31</v>
      </c>
      <c r="K2402" s="11">
        <f t="shared" ca="1" si="445"/>
        <v>31.721924751522405</v>
      </c>
      <c r="L2402" s="4" t="str">
        <f ca="1">TEXT(Table5[[#This Row],[AEndForm]],"00")</f>
        <v>32</v>
      </c>
      <c r="M2402" s="12">
        <f ca="1">Table5[[#This Row],[AEndForm]]+(_xlfn.NORM.INV(RAND(),2,0.75))</f>
        <v>33.91693842494319</v>
      </c>
      <c r="N2402" s="5" t="str">
        <f ca="1">TEXT(Table5[[#This Row],[ASigForm]],"00")</f>
        <v>34</v>
      </c>
      <c r="O2402" s="11" t="s">
        <v>12</v>
      </c>
      <c r="P2402" s="9" t="str">
        <f>TEXT(Table5[[#This Row],[BForm]],"000000")</f>
        <v xml:space="preserve"> </v>
      </c>
      <c r="Q2402" s="11">
        <f t="shared" ca="1" si="446"/>
        <v>31.146994701895359</v>
      </c>
      <c r="R2402" s="4" t="str">
        <f ca="1">TEXT(Table5[[#This Row],[BBeginForm]],"00")</f>
        <v>31</v>
      </c>
      <c r="S2402" s="11">
        <f t="shared" ca="1" si="447"/>
        <v>25.852979891965862</v>
      </c>
      <c r="T2402" s="4" t="str">
        <f ca="1">TEXT(Table5[[#This Row],[BEndForm]],"00")</f>
        <v>26</v>
      </c>
      <c r="U2402" s="12">
        <f ca="1">Table5[[#This Row],[BEndForm]]+(_xlfn.NORM.INV(RAND(),2,0.75))</f>
        <v>26.546753324398068</v>
      </c>
      <c r="V2402" s="5" t="str">
        <f ca="1">TEXT(Table5[[#This Row],[BSigForm]],"00")</f>
        <v>27</v>
      </c>
      <c r="W2402" s="6" t="s">
        <v>11</v>
      </c>
      <c r="X2402" s="11">
        <f t="shared" ca="1" si="448"/>
        <v>22.720211237229599</v>
      </c>
      <c r="Y2402" s="4" t="str">
        <f ca="1">TEXT(Table5[[#This Row],[CBeginForm]],"00")</f>
        <v>23</v>
      </c>
      <c r="Z2402" s="11">
        <f t="shared" ca="1" si="449"/>
        <v>28.747901575074049</v>
      </c>
      <c r="AA2402" s="4" t="str">
        <f ca="1">TEXT(Table5[[#This Row],[CEndForm]],"00")</f>
        <v>29</v>
      </c>
      <c r="AB2402" s="12">
        <f ca="1">Table5[[#This Row],[CEndForm]]+(_xlfn.NORM.INV(RAND(),2,0.75))</f>
        <v>30.540901301974756</v>
      </c>
      <c r="AC2402" s="5" t="str">
        <f ca="1">TEXT(Table5[[#This Row],[CSigForm]],"00")</f>
        <v>31</v>
      </c>
      <c r="AD2402" s="11">
        <v>2614</v>
      </c>
      <c r="AE2402" s="9" t="str">
        <f>TEXT(Table5[[#This Row],[DForm]],"000000")</f>
        <v>002614</v>
      </c>
      <c r="AF2402" s="11">
        <f t="shared" ca="1" si="450"/>
        <v>33.834635460674555</v>
      </c>
      <c r="AG2402" s="4" t="str">
        <f ca="1">TEXT(Table5[[#This Row],[DBeginForm]],"00")</f>
        <v>34</v>
      </c>
      <c r="AH2402" s="11">
        <f t="shared" ca="1" si="451"/>
        <v>37.050613445426983</v>
      </c>
      <c r="AI2402" s="4" t="str">
        <f ca="1">TEXT(Table5[[#This Row],[DEndForm]],"00")</f>
        <v>37</v>
      </c>
      <c r="AJ2402" s="12">
        <f ca="1">Table5[[#This Row],[DEndForm]]+(_xlfn.NORM.INV(RAND(),2,0.75))</f>
        <v>39.155065112733965</v>
      </c>
      <c r="AK2402" s="5" t="str">
        <f ca="1">TEXT(Table5[[#This Row],[DSigForm]],"00")</f>
        <v>39</v>
      </c>
      <c r="AL2402" s="11">
        <v>2606</v>
      </c>
      <c r="AM2402" s="9" t="str">
        <f>TEXT(Table5[[#This Row],[EForm]],"000000")</f>
        <v>002606</v>
      </c>
      <c r="AN2402" s="11">
        <f t="shared" ca="1" si="452"/>
        <v>29.070804221588318</v>
      </c>
      <c r="AO2402" s="4" t="str">
        <f ca="1">TEXT(Table5[[#This Row],[EBeginForm]],"00")</f>
        <v>29</v>
      </c>
      <c r="AP2402" s="11">
        <f t="shared" ca="1" si="453"/>
        <v>28.592083585719759</v>
      </c>
      <c r="AQ2402" s="4" t="str">
        <f ca="1">TEXT(Table5[[#This Row],[EEndForm]],"00")</f>
        <v>29</v>
      </c>
      <c r="AR2402" s="12">
        <f ca="1">Table5[[#This Row],[EEndForm]]+(_xlfn.NORM.INV(RAND(),2,0.75))</f>
        <v>30.838575319208349</v>
      </c>
      <c r="AS2402" s="5" t="str">
        <f ca="1">TEXT(Table5[[#This Row],[ESigForm]],"00")</f>
        <v>31</v>
      </c>
      <c r="AT2402" s="9">
        <v>2593</v>
      </c>
      <c r="AU2402" s="9" t="str">
        <f>TEXT(Table5[[#This Row],[F]],"000000")</f>
        <v>002593</v>
      </c>
      <c r="AV2402" s="11">
        <f t="shared" ca="1" si="454"/>
        <v>26.70446118407212</v>
      </c>
      <c r="AW2402" s="4" t="str">
        <f ca="1">TEXT(Table5[[#This Row],[EBeginForm]],"00")</f>
        <v>29</v>
      </c>
      <c r="AX2402" s="11">
        <f t="shared" ca="1" si="455"/>
        <v>29.919949000164671</v>
      </c>
      <c r="AY2402" s="4" t="str">
        <f ca="1">TEXT(Table5[[#This Row],[EEndForm]],"00")</f>
        <v>29</v>
      </c>
      <c r="AZ2402" s="12">
        <f ca="1">Table5[[#This Row],[EEndForm]]+(_xlfn.NORM.INV(RAND(),2,0.75))</f>
        <v>30.680133063886618</v>
      </c>
      <c r="BA2402" s="5" t="str">
        <f ca="1">TEXT(Table5[[#This Row],[ESigForm]],"00")</f>
        <v>31</v>
      </c>
    </row>
    <row r="2403" spans="1:53" x14ac:dyDescent="0.3">
      <c r="A2403" s="1">
        <v>0</v>
      </c>
      <c r="B2403" s="1" t="s">
        <v>10</v>
      </c>
      <c r="C2403" s="11">
        <v>47172</v>
      </c>
      <c r="D2403" s="8" t="str">
        <f>TEXT(Table5[[#This Row],[Date]],"dd-mm-yyyy")</f>
        <v>23-02-2029</v>
      </c>
      <c r="E2403" s="11" t="str">
        <f>TEXT(Table5[[#This Row],[Date]],"dd/mm/yyyy")</f>
        <v>23/02/2029</v>
      </c>
      <c r="F2403" s="3" t="str">
        <f>DAY(Table5[[#This Row],[Date]])&amp;LOOKUP(DAY(Table5[[#This Row],[Date]]),{1,"st";2,"nd";3,"rd";4,"th";21,"st";22,"nd";23,"rd";24,"th";31,"st"}) &amp; TEXT(Table5[[#This Row],[Date]], " mmm, yyyy")</f>
        <v>23rd Feb, 2029</v>
      </c>
      <c r="G2403" s="11">
        <v>2605</v>
      </c>
      <c r="H2403" s="9" t="str">
        <f>TEXT(Table5[[#This Row],[AForm]],"000000")</f>
        <v>002605</v>
      </c>
      <c r="I2403" s="11">
        <f t="shared" ca="1" si="444"/>
        <v>31.073539753080617</v>
      </c>
      <c r="J2403" s="4" t="str">
        <f ca="1">TEXT(Table5[[#This Row],[ABeginForm]],"00")</f>
        <v>31</v>
      </c>
      <c r="K2403" s="11">
        <f t="shared" ca="1" si="445"/>
        <v>30.349419685637589</v>
      </c>
      <c r="L2403" s="4" t="str">
        <f ca="1">TEXT(Table5[[#This Row],[AEndForm]],"00")</f>
        <v>30</v>
      </c>
      <c r="M2403" s="12">
        <f ca="1">Table5[[#This Row],[AEndForm]]+(_xlfn.NORM.INV(RAND(),2,0.75))</f>
        <v>31.034705428817663</v>
      </c>
      <c r="N2403" s="5" t="str">
        <f ca="1">TEXT(Table5[[#This Row],[ASigForm]],"00")</f>
        <v>31</v>
      </c>
      <c r="O2403" s="11" t="s">
        <v>12</v>
      </c>
      <c r="P2403" s="9" t="str">
        <f>TEXT(Table5[[#This Row],[BForm]],"000000")</f>
        <v xml:space="preserve"> </v>
      </c>
      <c r="Q2403" s="11">
        <f t="shared" ca="1" si="446"/>
        <v>30.947931683989403</v>
      </c>
      <c r="R2403" s="4" t="str">
        <f ca="1">TEXT(Table5[[#This Row],[BBeginForm]],"00")</f>
        <v>31</v>
      </c>
      <c r="S2403" s="11">
        <f t="shared" ca="1" si="447"/>
        <v>29.641173939093324</v>
      </c>
      <c r="T2403" s="4" t="str">
        <f ca="1">TEXT(Table5[[#This Row],[BEndForm]],"00")</f>
        <v>30</v>
      </c>
      <c r="U2403" s="12">
        <f ca="1">Table5[[#This Row],[BEndForm]]+(_xlfn.NORM.INV(RAND(),2,0.75))</f>
        <v>32.346698231092674</v>
      </c>
      <c r="V2403" s="5" t="str">
        <f ca="1">TEXT(Table5[[#This Row],[BSigForm]],"00")</f>
        <v>32</v>
      </c>
      <c r="W2403" s="6" t="s">
        <v>11</v>
      </c>
      <c r="X2403" s="11">
        <f t="shared" ca="1" si="448"/>
        <v>25.801398333182384</v>
      </c>
      <c r="Y2403" s="4" t="str">
        <f ca="1">TEXT(Table5[[#This Row],[CBeginForm]],"00")</f>
        <v>26</v>
      </c>
      <c r="Z2403" s="11">
        <f t="shared" ca="1" si="449"/>
        <v>31.017145489953965</v>
      </c>
      <c r="AA2403" s="4" t="str">
        <f ca="1">TEXT(Table5[[#This Row],[CEndForm]],"00")</f>
        <v>31</v>
      </c>
      <c r="AB2403" s="12">
        <f ca="1">Table5[[#This Row],[CEndForm]]+(_xlfn.NORM.INV(RAND(),2,0.75))</f>
        <v>33.304139277340695</v>
      </c>
      <c r="AC2403" s="5" t="str">
        <f ca="1">TEXT(Table5[[#This Row],[CSigForm]],"00")</f>
        <v>33</v>
      </c>
      <c r="AD2403" s="11">
        <v>2615</v>
      </c>
      <c r="AE2403" s="9" t="str">
        <f>TEXT(Table5[[#This Row],[DForm]],"000000")</f>
        <v>002615</v>
      </c>
      <c r="AF2403" s="11">
        <f t="shared" ca="1" si="450"/>
        <v>31.209392296245024</v>
      </c>
      <c r="AG2403" s="4" t="str">
        <f ca="1">TEXT(Table5[[#This Row],[DBeginForm]],"00")</f>
        <v>31</v>
      </c>
      <c r="AH2403" s="11">
        <f t="shared" ca="1" si="451"/>
        <v>27.343154519093829</v>
      </c>
      <c r="AI2403" s="4" t="str">
        <f ca="1">TEXT(Table5[[#This Row],[DEndForm]],"00")</f>
        <v>27</v>
      </c>
      <c r="AJ2403" s="12">
        <f ca="1">Table5[[#This Row],[DEndForm]]+(_xlfn.NORM.INV(RAND(),2,0.75))</f>
        <v>28.111929331188225</v>
      </c>
      <c r="AK2403" s="5" t="str">
        <f ca="1">TEXT(Table5[[#This Row],[DSigForm]],"00")</f>
        <v>28</v>
      </c>
      <c r="AL2403" s="11">
        <v>2607</v>
      </c>
      <c r="AM2403" s="9" t="str">
        <f>TEXT(Table5[[#This Row],[EForm]],"000000")</f>
        <v>002607</v>
      </c>
      <c r="AN2403" s="11">
        <f t="shared" ca="1" si="452"/>
        <v>30.940434472492129</v>
      </c>
      <c r="AO2403" s="4" t="str">
        <f ca="1">TEXT(Table5[[#This Row],[EBeginForm]],"00")</f>
        <v>31</v>
      </c>
      <c r="AP2403" s="11">
        <f t="shared" ca="1" si="453"/>
        <v>25.726288598834689</v>
      </c>
      <c r="AQ2403" s="4" t="str">
        <f ca="1">TEXT(Table5[[#This Row],[EEndForm]],"00")</f>
        <v>26</v>
      </c>
      <c r="AR2403" s="12">
        <f ca="1">Table5[[#This Row],[EEndForm]]+(_xlfn.NORM.INV(RAND(),2,0.75))</f>
        <v>26.547019342054867</v>
      </c>
      <c r="AS2403" s="5" t="str">
        <f ca="1">TEXT(Table5[[#This Row],[ESigForm]],"00")</f>
        <v>27</v>
      </c>
      <c r="AT2403" s="9">
        <v>2594</v>
      </c>
      <c r="AU2403" s="9" t="str">
        <f>TEXT(Table5[[#This Row],[F]],"000000")</f>
        <v>002594</v>
      </c>
      <c r="AV2403" s="11">
        <f t="shared" ca="1" si="454"/>
        <v>32.169741393000727</v>
      </c>
      <c r="AW2403" s="4" t="str">
        <f ca="1">TEXT(Table5[[#This Row],[EBeginForm]],"00")</f>
        <v>31</v>
      </c>
      <c r="AX2403" s="11">
        <f t="shared" ca="1" si="455"/>
        <v>28.812621629537148</v>
      </c>
      <c r="AY2403" s="4" t="str">
        <f ca="1">TEXT(Table5[[#This Row],[EEndForm]],"00")</f>
        <v>26</v>
      </c>
      <c r="AZ2403" s="12">
        <f ca="1">Table5[[#This Row],[EEndForm]]+(_xlfn.NORM.INV(RAND(),2,0.75))</f>
        <v>27.610667975740274</v>
      </c>
      <c r="BA2403" s="5" t="str">
        <f ca="1">TEXT(Table5[[#This Row],[ESigForm]],"00")</f>
        <v>27</v>
      </c>
    </row>
    <row r="2404" spans="1:53" x14ac:dyDescent="0.3">
      <c r="A2404" s="1">
        <v>0</v>
      </c>
      <c r="B2404" s="1" t="s">
        <v>5</v>
      </c>
      <c r="C2404" s="11">
        <v>47173</v>
      </c>
      <c r="D2404" s="8" t="str">
        <f>TEXT(Table5[[#This Row],[Date]],"dd-mm-yyyy")</f>
        <v>24-02-2029</v>
      </c>
      <c r="E2404" s="11" t="str">
        <f>TEXT(Table5[[#This Row],[Date]],"dd/mm/yyyy")</f>
        <v>24/02/2029</v>
      </c>
      <c r="F2404" s="3" t="str">
        <f>DAY(Table5[[#This Row],[Date]])&amp;LOOKUP(DAY(Table5[[#This Row],[Date]]),{1,"st";2,"nd";3,"rd";4,"th";21,"st";22,"nd";23,"rd";24,"th";31,"st"}) &amp; TEXT(Table5[[#This Row],[Date]], " mmm, yyyy")</f>
        <v>24th Feb, 2029</v>
      </c>
      <c r="G2404" s="11">
        <v>2606</v>
      </c>
      <c r="H2404" s="9" t="str">
        <f>TEXT(Table5[[#This Row],[AForm]],"000000")</f>
        <v>002606</v>
      </c>
      <c r="I2404" s="11">
        <f t="shared" ca="1" si="444"/>
        <v>32.329377316037686</v>
      </c>
      <c r="J2404" s="4" t="str">
        <f ca="1">TEXT(Table5[[#This Row],[ABeginForm]],"00")</f>
        <v>32</v>
      </c>
      <c r="K2404" s="11">
        <f t="shared" ca="1" si="445"/>
        <v>24.905554541883099</v>
      </c>
      <c r="L2404" s="4" t="str">
        <f ca="1">TEXT(Table5[[#This Row],[AEndForm]],"00")</f>
        <v>25</v>
      </c>
      <c r="M2404" s="12">
        <f ca="1">Table5[[#This Row],[AEndForm]]+(_xlfn.NORM.INV(RAND(),2,0.75))</f>
        <v>27.762304940780531</v>
      </c>
      <c r="N2404" s="5" t="str">
        <f ca="1">TEXT(Table5[[#This Row],[ASigForm]],"00")</f>
        <v>28</v>
      </c>
      <c r="O2404" s="11" t="s">
        <v>12</v>
      </c>
      <c r="P2404" s="9" t="str">
        <f>TEXT(Table5[[#This Row],[BForm]],"000000")</f>
        <v xml:space="preserve"> </v>
      </c>
      <c r="Q2404" s="11">
        <f t="shared" ca="1" si="446"/>
        <v>37.896979241722519</v>
      </c>
      <c r="R2404" s="4" t="str">
        <f ca="1">TEXT(Table5[[#This Row],[BBeginForm]],"00")</f>
        <v>38</v>
      </c>
      <c r="S2404" s="11">
        <f t="shared" ca="1" si="447"/>
        <v>31.691151339650286</v>
      </c>
      <c r="T2404" s="4" t="str">
        <f ca="1">TEXT(Table5[[#This Row],[BEndForm]],"00")</f>
        <v>32</v>
      </c>
      <c r="U2404" s="12">
        <f ca="1">Table5[[#This Row],[BEndForm]]+(_xlfn.NORM.INV(RAND(),2,0.75))</f>
        <v>34.720180147968271</v>
      </c>
      <c r="V2404" s="5" t="str">
        <f ca="1">TEXT(Table5[[#This Row],[BSigForm]],"00")</f>
        <v>35</v>
      </c>
      <c r="W2404" s="6" t="s">
        <v>11</v>
      </c>
      <c r="X2404" s="11">
        <f t="shared" ca="1" si="448"/>
        <v>29.237932447526827</v>
      </c>
      <c r="Y2404" s="4" t="str">
        <f ca="1">TEXT(Table5[[#This Row],[CBeginForm]],"00")</f>
        <v>29</v>
      </c>
      <c r="Z2404" s="11">
        <f t="shared" ca="1" si="449"/>
        <v>26.216986522901248</v>
      </c>
      <c r="AA2404" s="4" t="str">
        <f ca="1">TEXT(Table5[[#This Row],[CEndForm]],"00")</f>
        <v>26</v>
      </c>
      <c r="AB2404" s="12">
        <f ca="1">Table5[[#This Row],[CEndForm]]+(_xlfn.NORM.INV(RAND(),2,0.75))</f>
        <v>27.692870055733238</v>
      </c>
      <c r="AC2404" s="5" t="str">
        <f ca="1">TEXT(Table5[[#This Row],[CSigForm]],"00")</f>
        <v>28</v>
      </c>
      <c r="AD2404" s="11">
        <v>2616</v>
      </c>
      <c r="AE2404" s="9" t="str">
        <f>TEXT(Table5[[#This Row],[DForm]],"000000")</f>
        <v>002616</v>
      </c>
      <c r="AF2404" s="11">
        <f t="shared" ca="1" si="450"/>
        <v>32.689709161320124</v>
      </c>
      <c r="AG2404" s="4" t="str">
        <f ca="1">TEXT(Table5[[#This Row],[DBeginForm]],"00")</f>
        <v>33</v>
      </c>
      <c r="AH2404" s="11">
        <f t="shared" ca="1" si="451"/>
        <v>27.255055866258981</v>
      </c>
      <c r="AI2404" s="4" t="str">
        <f ca="1">TEXT(Table5[[#This Row],[DEndForm]],"00")</f>
        <v>27</v>
      </c>
      <c r="AJ2404" s="12">
        <f ca="1">Table5[[#This Row],[DEndForm]]+(_xlfn.NORM.INV(RAND(),2,0.75))</f>
        <v>30.547102342473636</v>
      </c>
      <c r="AK2404" s="5" t="str">
        <f ca="1">TEXT(Table5[[#This Row],[DSigForm]],"00")</f>
        <v>31</v>
      </c>
      <c r="AL2404" s="11">
        <v>2608</v>
      </c>
      <c r="AM2404" s="9" t="str">
        <f>TEXT(Table5[[#This Row],[EForm]],"000000")</f>
        <v>002608</v>
      </c>
      <c r="AN2404" s="11">
        <f t="shared" ca="1" si="452"/>
        <v>29.489486360244054</v>
      </c>
      <c r="AO2404" s="4" t="str">
        <f ca="1">TEXT(Table5[[#This Row],[EBeginForm]],"00")</f>
        <v>29</v>
      </c>
      <c r="AP2404" s="11">
        <f t="shared" ca="1" si="453"/>
        <v>30.301315730500004</v>
      </c>
      <c r="AQ2404" s="4" t="str">
        <f ca="1">TEXT(Table5[[#This Row],[EEndForm]],"00")</f>
        <v>30</v>
      </c>
      <c r="AR2404" s="12">
        <f ca="1">Table5[[#This Row],[EEndForm]]+(_xlfn.NORM.INV(RAND(),2,0.75))</f>
        <v>32.711101654943377</v>
      </c>
      <c r="AS2404" s="5" t="str">
        <f ca="1">TEXT(Table5[[#This Row],[ESigForm]],"00")</f>
        <v>33</v>
      </c>
      <c r="AT2404" s="9">
        <v>2595</v>
      </c>
      <c r="AU2404" s="9" t="str">
        <f>TEXT(Table5[[#This Row],[F]],"000000")</f>
        <v>002595</v>
      </c>
      <c r="AV2404" s="11">
        <f t="shared" ca="1" si="454"/>
        <v>29.627063440127774</v>
      </c>
      <c r="AW2404" s="4" t="str">
        <f ca="1">TEXT(Table5[[#This Row],[EBeginForm]],"00")</f>
        <v>29</v>
      </c>
      <c r="AX2404" s="11">
        <f t="shared" ca="1" si="455"/>
        <v>31.05508926634317</v>
      </c>
      <c r="AY2404" s="4" t="str">
        <f ca="1">TEXT(Table5[[#This Row],[EEndForm]],"00")</f>
        <v>30</v>
      </c>
      <c r="AZ2404" s="12">
        <f ca="1">Table5[[#This Row],[EEndForm]]+(_xlfn.NORM.INV(RAND(),2,0.75))</f>
        <v>31.468158620650151</v>
      </c>
      <c r="BA2404" s="5" t="str">
        <f ca="1">TEXT(Table5[[#This Row],[ESigForm]],"00")</f>
        <v>33</v>
      </c>
    </row>
    <row r="2405" spans="1:53" x14ac:dyDescent="0.3">
      <c r="A2405" s="1">
        <v>0</v>
      </c>
      <c r="B2405" s="1" t="s">
        <v>6</v>
      </c>
      <c r="C2405" s="11">
        <v>47175</v>
      </c>
      <c r="D2405" s="8" t="str">
        <f>TEXT(Table5[[#This Row],[Date]],"dd-mm-yyyy")</f>
        <v>26-02-2029</v>
      </c>
      <c r="E2405" s="11" t="str">
        <f>TEXT(Table5[[#This Row],[Date]],"dd/mm/yyyy")</f>
        <v>26/02/2029</v>
      </c>
      <c r="F2405" s="3" t="str">
        <f>DAY(Table5[[#This Row],[Date]])&amp;LOOKUP(DAY(Table5[[#This Row],[Date]]),{1,"st";2,"nd";3,"rd";4,"th";21,"st";22,"nd";23,"rd";24,"th";31,"st"}) &amp; TEXT(Table5[[#This Row],[Date]], " mmm, yyyy")</f>
        <v>26th Feb, 2029</v>
      </c>
      <c r="G2405" s="11">
        <v>2607</v>
      </c>
      <c r="H2405" s="9" t="str">
        <f>TEXT(Table5[[#This Row],[AForm]],"000000")</f>
        <v>002607</v>
      </c>
      <c r="I2405" s="11">
        <f t="shared" ca="1" si="444"/>
        <v>30.907300720552822</v>
      </c>
      <c r="J2405" s="4" t="str">
        <f ca="1">TEXT(Table5[[#This Row],[ABeginForm]],"00")</f>
        <v>31</v>
      </c>
      <c r="K2405" s="11">
        <f t="shared" ca="1" si="445"/>
        <v>35.429685688799609</v>
      </c>
      <c r="L2405" s="4" t="str">
        <f ca="1">TEXT(Table5[[#This Row],[AEndForm]],"00")</f>
        <v>35</v>
      </c>
      <c r="M2405" s="12">
        <f ca="1">Table5[[#This Row],[AEndForm]]+(_xlfn.NORM.INV(RAND(),2,0.75))</f>
        <v>36.9373806286575</v>
      </c>
      <c r="N2405" s="5" t="str">
        <f ca="1">TEXT(Table5[[#This Row],[ASigForm]],"00")</f>
        <v>37</v>
      </c>
      <c r="O2405" s="11">
        <f>O2399+1</f>
        <v>410</v>
      </c>
      <c r="P2405" s="9" t="str">
        <f>TEXT(Table5[[#This Row],[BForm]],"000000")</f>
        <v>000410</v>
      </c>
      <c r="Q2405" s="11">
        <f t="shared" ca="1" si="446"/>
        <v>30.541803389942633</v>
      </c>
      <c r="R2405" s="4" t="str">
        <f ca="1">TEXT(Table5[[#This Row],[BBeginForm]],"00")</f>
        <v>31</v>
      </c>
      <c r="S2405" s="11">
        <f t="shared" ca="1" si="447"/>
        <v>28.658807235935701</v>
      </c>
      <c r="T2405" s="4" t="str">
        <f ca="1">TEXT(Table5[[#This Row],[BEndForm]],"00")</f>
        <v>29</v>
      </c>
      <c r="U2405" s="12">
        <f ca="1">Table5[[#This Row],[BEndForm]]+(_xlfn.NORM.INV(RAND(),2,0.75))</f>
        <v>30.21877468516217</v>
      </c>
      <c r="V2405" s="5" t="str">
        <f ca="1">TEXT(Table5[[#This Row],[BSigForm]],"00")</f>
        <v>30</v>
      </c>
      <c r="W2405" s="6" t="s">
        <v>11</v>
      </c>
      <c r="X2405" s="11">
        <f t="shared" ca="1" si="448"/>
        <v>26.503807386657481</v>
      </c>
      <c r="Y2405" s="4" t="str">
        <f ca="1">TEXT(Table5[[#This Row],[CBeginForm]],"00")</f>
        <v>27</v>
      </c>
      <c r="Z2405" s="11">
        <f t="shared" ca="1" si="449"/>
        <v>26.910475615448359</v>
      </c>
      <c r="AA2405" s="4" t="str">
        <f ca="1">TEXT(Table5[[#This Row],[CEndForm]],"00")</f>
        <v>27</v>
      </c>
      <c r="AB2405" s="12">
        <f ca="1">Table5[[#This Row],[CEndForm]]+(_xlfn.NORM.INV(RAND(),2,0.75))</f>
        <v>29.383322124832709</v>
      </c>
      <c r="AC2405" s="5" t="str">
        <f ca="1">TEXT(Table5[[#This Row],[CSigForm]],"00")</f>
        <v>29</v>
      </c>
      <c r="AD2405" s="11">
        <v>2617</v>
      </c>
      <c r="AE2405" s="9" t="str">
        <f>TEXT(Table5[[#This Row],[DForm]],"000000")</f>
        <v>002617</v>
      </c>
      <c r="AF2405" s="11">
        <f t="shared" ca="1" si="450"/>
        <v>24.71408524693793</v>
      </c>
      <c r="AG2405" s="4" t="str">
        <f ca="1">TEXT(Table5[[#This Row],[DBeginForm]],"00")</f>
        <v>25</v>
      </c>
      <c r="AH2405" s="11">
        <f t="shared" ca="1" si="451"/>
        <v>26.126931306224002</v>
      </c>
      <c r="AI2405" s="4" t="str">
        <f ca="1">TEXT(Table5[[#This Row],[DEndForm]],"00")</f>
        <v>26</v>
      </c>
      <c r="AJ2405" s="12">
        <f ca="1">Table5[[#This Row],[DEndForm]]+(_xlfn.NORM.INV(RAND(),2,0.75))</f>
        <v>27.98919120453467</v>
      </c>
      <c r="AK2405" s="5" t="str">
        <f ca="1">TEXT(Table5[[#This Row],[DSigForm]],"00")</f>
        <v>28</v>
      </c>
      <c r="AL2405" s="11">
        <v>2609</v>
      </c>
      <c r="AM2405" s="9" t="str">
        <f>TEXT(Table5[[#This Row],[EForm]],"000000")</f>
        <v>002609</v>
      </c>
      <c r="AN2405" s="11">
        <f t="shared" ca="1" si="452"/>
        <v>30.132562798519206</v>
      </c>
      <c r="AO2405" s="4" t="str">
        <f ca="1">TEXT(Table5[[#This Row],[EBeginForm]],"00")</f>
        <v>30</v>
      </c>
      <c r="AP2405" s="11">
        <f t="shared" ca="1" si="453"/>
        <v>32.301997704794218</v>
      </c>
      <c r="AQ2405" s="4" t="str">
        <f ca="1">TEXT(Table5[[#This Row],[EEndForm]],"00")</f>
        <v>32</v>
      </c>
      <c r="AR2405" s="12">
        <f ca="1">Table5[[#This Row],[EEndForm]]+(_xlfn.NORM.INV(RAND(),2,0.75))</f>
        <v>34.547486760397391</v>
      </c>
      <c r="AS2405" s="5" t="str">
        <f ca="1">TEXT(Table5[[#This Row],[ESigForm]],"00")</f>
        <v>35</v>
      </c>
      <c r="AT2405" s="9">
        <v>2596</v>
      </c>
      <c r="AU2405" s="9" t="str">
        <f>TEXT(Table5[[#This Row],[F]],"000000")</f>
        <v>002596</v>
      </c>
      <c r="AV2405" s="11">
        <f t="shared" ca="1" si="454"/>
        <v>28.675568361415898</v>
      </c>
      <c r="AW2405" s="4" t="str">
        <f ca="1">TEXT(Table5[[#This Row],[EBeginForm]],"00")</f>
        <v>30</v>
      </c>
      <c r="AX2405" s="11">
        <f t="shared" ca="1" si="455"/>
        <v>25.690110956339787</v>
      </c>
      <c r="AY2405" s="4" t="str">
        <f ca="1">TEXT(Table5[[#This Row],[EEndForm]],"00")</f>
        <v>32</v>
      </c>
      <c r="AZ2405" s="12">
        <f ca="1">Table5[[#This Row],[EEndForm]]+(_xlfn.NORM.INV(RAND(),2,0.75))</f>
        <v>35.266709438487737</v>
      </c>
      <c r="BA2405" s="5" t="str">
        <f ca="1">TEXT(Table5[[#This Row],[ESigForm]],"00")</f>
        <v>35</v>
      </c>
    </row>
    <row r="2406" spans="1:53" x14ac:dyDescent="0.3">
      <c r="A2406" s="1">
        <v>0</v>
      </c>
      <c r="B2406" s="1" t="s">
        <v>7</v>
      </c>
      <c r="C2406" s="11">
        <v>47176</v>
      </c>
      <c r="D2406" s="8" t="str">
        <f>TEXT(Table5[[#This Row],[Date]],"dd-mm-yyyy")</f>
        <v>27-02-2029</v>
      </c>
      <c r="E2406" s="11" t="str">
        <f>TEXT(Table5[[#This Row],[Date]],"dd/mm/yyyy")</f>
        <v>27/02/2029</v>
      </c>
      <c r="F2406" s="3" t="str">
        <f>DAY(Table5[[#This Row],[Date]])&amp;LOOKUP(DAY(Table5[[#This Row],[Date]]),{1,"st";2,"nd";3,"rd";4,"th";21,"st";22,"nd";23,"rd";24,"th";31,"st"}) &amp; TEXT(Table5[[#This Row],[Date]], " mmm, yyyy")</f>
        <v>27th Feb, 2029</v>
      </c>
      <c r="G2406" s="11">
        <v>2608</v>
      </c>
      <c r="H2406" s="9" t="str">
        <f>TEXT(Table5[[#This Row],[AForm]],"000000")</f>
        <v>002608</v>
      </c>
      <c r="I2406" s="11">
        <f t="shared" ca="1" si="444"/>
        <v>28.261142440396675</v>
      </c>
      <c r="J2406" s="4" t="str">
        <f ca="1">TEXT(Table5[[#This Row],[ABeginForm]],"00")</f>
        <v>28</v>
      </c>
      <c r="K2406" s="11">
        <f t="shared" ca="1" si="445"/>
        <v>26.560377742539757</v>
      </c>
      <c r="L2406" s="4" t="str">
        <f ca="1">TEXT(Table5[[#This Row],[AEndForm]],"00")</f>
        <v>27</v>
      </c>
      <c r="M2406" s="12">
        <f ca="1">Table5[[#This Row],[AEndForm]]+(_xlfn.NORM.INV(RAND(),2,0.75))</f>
        <v>28.483883994078433</v>
      </c>
      <c r="N2406" s="5" t="str">
        <f ca="1">TEXT(Table5[[#This Row],[ASigForm]],"00")</f>
        <v>28</v>
      </c>
      <c r="O2406" s="11" t="s">
        <v>12</v>
      </c>
      <c r="P2406" s="9" t="str">
        <f>TEXT(Table5[[#This Row],[BForm]],"000000")</f>
        <v xml:space="preserve"> </v>
      </c>
      <c r="Q2406" s="11">
        <f t="shared" ca="1" si="446"/>
        <v>33.666271704686224</v>
      </c>
      <c r="R2406" s="4" t="str">
        <f ca="1">TEXT(Table5[[#This Row],[BBeginForm]],"00")</f>
        <v>34</v>
      </c>
      <c r="S2406" s="11">
        <f t="shared" ca="1" si="447"/>
        <v>30.686606057121217</v>
      </c>
      <c r="T2406" s="4" t="str">
        <f ca="1">TEXT(Table5[[#This Row],[BEndForm]],"00")</f>
        <v>31</v>
      </c>
      <c r="U2406" s="12">
        <f ca="1">Table5[[#This Row],[BEndForm]]+(_xlfn.NORM.INV(RAND(),2,0.75))</f>
        <v>32.560064180233894</v>
      </c>
      <c r="V2406" s="5" t="str">
        <f ca="1">TEXT(Table5[[#This Row],[BSigForm]],"00")</f>
        <v>33</v>
      </c>
      <c r="W2406" s="6" t="s">
        <v>11</v>
      </c>
      <c r="X2406" s="11">
        <f t="shared" ca="1" si="448"/>
        <v>27.042931088687258</v>
      </c>
      <c r="Y2406" s="4" t="str">
        <f ca="1">TEXT(Table5[[#This Row],[CBeginForm]],"00")</f>
        <v>27</v>
      </c>
      <c r="Z2406" s="11">
        <f t="shared" ca="1" si="449"/>
        <v>29.052927084039972</v>
      </c>
      <c r="AA2406" s="4" t="str">
        <f ca="1">TEXT(Table5[[#This Row],[CEndForm]],"00")</f>
        <v>29</v>
      </c>
      <c r="AB2406" s="12">
        <f ca="1">Table5[[#This Row],[CEndForm]]+(_xlfn.NORM.INV(RAND(),2,0.75))</f>
        <v>30.653225872797687</v>
      </c>
      <c r="AC2406" s="5" t="str">
        <f ca="1">TEXT(Table5[[#This Row],[CSigForm]],"00")</f>
        <v>31</v>
      </c>
      <c r="AD2406" s="11">
        <v>2618</v>
      </c>
      <c r="AE2406" s="9" t="str">
        <f>TEXT(Table5[[#This Row],[DForm]],"000000")</f>
        <v>002618</v>
      </c>
      <c r="AF2406" s="11">
        <f t="shared" ca="1" si="450"/>
        <v>24.982963143301806</v>
      </c>
      <c r="AG2406" s="4" t="str">
        <f ca="1">TEXT(Table5[[#This Row],[DBeginForm]],"00")</f>
        <v>25</v>
      </c>
      <c r="AH2406" s="11">
        <f t="shared" ca="1" si="451"/>
        <v>27.363622072694522</v>
      </c>
      <c r="AI2406" s="4" t="str">
        <f ca="1">TEXT(Table5[[#This Row],[DEndForm]],"00")</f>
        <v>27</v>
      </c>
      <c r="AJ2406" s="12">
        <f ca="1">Table5[[#This Row],[DEndForm]]+(_xlfn.NORM.INV(RAND(),2,0.75))</f>
        <v>30.196663671877264</v>
      </c>
      <c r="AK2406" s="5" t="str">
        <f ca="1">TEXT(Table5[[#This Row],[DSigForm]],"00")</f>
        <v>30</v>
      </c>
      <c r="AL2406" s="11">
        <v>2610</v>
      </c>
      <c r="AM2406" s="9" t="str">
        <f>TEXT(Table5[[#This Row],[EForm]],"000000")</f>
        <v>002610</v>
      </c>
      <c r="AN2406" s="11">
        <f t="shared" ca="1" si="452"/>
        <v>27.058842526127819</v>
      </c>
      <c r="AO2406" s="4" t="str">
        <f ca="1">TEXT(Table5[[#This Row],[EBeginForm]],"00")</f>
        <v>27</v>
      </c>
      <c r="AP2406" s="11">
        <f t="shared" ca="1" si="453"/>
        <v>31.485848577973375</v>
      </c>
      <c r="AQ2406" s="4" t="str">
        <f ca="1">TEXT(Table5[[#This Row],[EEndForm]],"00")</f>
        <v>31</v>
      </c>
      <c r="AR2406" s="12">
        <f ca="1">Table5[[#This Row],[EEndForm]]+(_xlfn.NORM.INV(RAND(),2,0.75))</f>
        <v>32.747558405055202</v>
      </c>
      <c r="AS2406" s="5" t="str">
        <f ca="1">TEXT(Table5[[#This Row],[ESigForm]],"00")</f>
        <v>33</v>
      </c>
      <c r="AT2406" s="9">
        <v>2597</v>
      </c>
      <c r="AU2406" s="9" t="str">
        <f>TEXT(Table5[[#This Row],[F]],"000000")</f>
        <v>002597</v>
      </c>
      <c r="AV2406" s="11">
        <f t="shared" ca="1" si="454"/>
        <v>30.088945476557164</v>
      </c>
      <c r="AW2406" s="4" t="str">
        <f ca="1">TEXT(Table5[[#This Row],[EBeginForm]],"00")</f>
        <v>27</v>
      </c>
      <c r="AX2406" s="11">
        <f t="shared" ca="1" si="455"/>
        <v>26.4975325161938</v>
      </c>
      <c r="AY2406" s="4" t="str">
        <f ca="1">TEXT(Table5[[#This Row],[EEndForm]],"00")</f>
        <v>31</v>
      </c>
      <c r="AZ2406" s="12">
        <f ca="1">Table5[[#This Row],[EEndForm]]+(_xlfn.NORM.INV(RAND(),2,0.75))</f>
        <v>33.715278296357432</v>
      </c>
      <c r="BA2406" s="5" t="str">
        <f ca="1">TEXT(Table5[[#This Row],[ESigForm]],"00")</f>
        <v>33</v>
      </c>
    </row>
    <row r="2407" spans="1:53" x14ac:dyDescent="0.3">
      <c r="A2407" s="1">
        <v>0</v>
      </c>
      <c r="B2407" s="1" t="s">
        <v>8</v>
      </c>
      <c r="C2407" s="11">
        <v>47177</v>
      </c>
      <c r="D2407" s="8" t="str">
        <f>TEXT(Table5[[#This Row],[Date]],"dd-mm-yyyy")</f>
        <v>28-02-2029</v>
      </c>
      <c r="E2407" s="11" t="str">
        <f>TEXT(Table5[[#This Row],[Date]],"dd/mm/yyyy")</f>
        <v>28/02/2029</v>
      </c>
      <c r="F2407" s="3" t="str">
        <f>DAY(Table5[[#This Row],[Date]])&amp;LOOKUP(DAY(Table5[[#This Row],[Date]]),{1,"st";2,"nd";3,"rd";4,"th";21,"st";22,"nd";23,"rd";24,"th";31,"st"}) &amp; TEXT(Table5[[#This Row],[Date]], " mmm, yyyy")</f>
        <v>28th Feb, 2029</v>
      </c>
      <c r="G2407" s="11">
        <v>2609</v>
      </c>
      <c r="H2407" s="9" t="str">
        <f>TEXT(Table5[[#This Row],[AForm]],"000000")</f>
        <v>002609</v>
      </c>
      <c r="I2407" s="11">
        <f t="shared" ca="1" si="444"/>
        <v>26.673556513796608</v>
      </c>
      <c r="J2407" s="4" t="str">
        <f ca="1">TEXT(Table5[[#This Row],[ABeginForm]],"00")</f>
        <v>27</v>
      </c>
      <c r="K2407" s="11">
        <f t="shared" ca="1" si="445"/>
        <v>31.394782761207644</v>
      </c>
      <c r="L2407" s="4" t="str">
        <f ca="1">TEXT(Table5[[#This Row],[AEndForm]],"00")</f>
        <v>31</v>
      </c>
      <c r="M2407" s="12">
        <f ca="1">Table5[[#This Row],[AEndForm]]+(_xlfn.NORM.INV(RAND(),2,0.75))</f>
        <v>34.375662420695619</v>
      </c>
      <c r="N2407" s="5" t="str">
        <f ca="1">TEXT(Table5[[#This Row],[ASigForm]],"00")</f>
        <v>34</v>
      </c>
      <c r="O2407" s="11" t="s">
        <v>12</v>
      </c>
      <c r="P2407" s="9" t="str">
        <f>TEXT(Table5[[#This Row],[BForm]],"000000")</f>
        <v xml:space="preserve"> </v>
      </c>
      <c r="Q2407" s="11">
        <f t="shared" ca="1" si="446"/>
        <v>36.101867167085409</v>
      </c>
      <c r="R2407" s="4" t="str">
        <f ca="1">TEXT(Table5[[#This Row],[BBeginForm]],"00")</f>
        <v>36</v>
      </c>
      <c r="S2407" s="11">
        <f t="shared" ca="1" si="447"/>
        <v>30.063206314164439</v>
      </c>
      <c r="T2407" s="4" t="str">
        <f ca="1">TEXT(Table5[[#This Row],[BEndForm]],"00")</f>
        <v>30</v>
      </c>
      <c r="U2407" s="12">
        <f ca="1">Table5[[#This Row],[BEndForm]]+(_xlfn.NORM.INV(RAND(),2,0.75))</f>
        <v>32.216418083939473</v>
      </c>
      <c r="V2407" s="5" t="str">
        <f ca="1">TEXT(Table5[[#This Row],[BSigForm]],"00")</f>
        <v>32</v>
      </c>
      <c r="W2407" s="6" t="s">
        <v>11</v>
      </c>
      <c r="X2407" s="11">
        <f t="shared" ca="1" si="448"/>
        <v>28.950618536667836</v>
      </c>
      <c r="Y2407" s="4" t="str">
        <f ca="1">TEXT(Table5[[#This Row],[CBeginForm]],"00")</f>
        <v>29</v>
      </c>
      <c r="Z2407" s="11">
        <f t="shared" ca="1" si="449"/>
        <v>30.218705230322687</v>
      </c>
      <c r="AA2407" s="4" t="str">
        <f ca="1">TEXT(Table5[[#This Row],[CEndForm]],"00")</f>
        <v>30</v>
      </c>
      <c r="AB2407" s="12">
        <f ca="1">Table5[[#This Row],[CEndForm]]+(_xlfn.NORM.INV(RAND(),2,0.75))</f>
        <v>32.53893569762041</v>
      </c>
      <c r="AC2407" s="5" t="str">
        <f ca="1">TEXT(Table5[[#This Row],[CSigForm]],"00")</f>
        <v>33</v>
      </c>
      <c r="AD2407" s="11">
        <v>2619</v>
      </c>
      <c r="AE2407" s="9" t="str">
        <f>TEXT(Table5[[#This Row],[DForm]],"000000")</f>
        <v>002619</v>
      </c>
      <c r="AF2407" s="11">
        <f t="shared" ca="1" si="450"/>
        <v>27.901411824587427</v>
      </c>
      <c r="AG2407" s="4" t="str">
        <f ca="1">TEXT(Table5[[#This Row],[DBeginForm]],"00")</f>
        <v>28</v>
      </c>
      <c r="AH2407" s="11">
        <f t="shared" ca="1" si="451"/>
        <v>28.706818540408861</v>
      </c>
      <c r="AI2407" s="4" t="str">
        <f ca="1">TEXT(Table5[[#This Row],[DEndForm]],"00")</f>
        <v>29</v>
      </c>
      <c r="AJ2407" s="12">
        <f ca="1">Table5[[#This Row],[DEndForm]]+(_xlfn.NORM.INV(RAND(),2,0.75))</f>
        <v>30.335715433853384</v>
      </c>
      <c r="AK2407" s="5" t="str">
        <f ca="1">TEXT(Table5[[#This Row],[DSigForm]],"00")</f>
        <v>30</v>
      </c>
      <c r="AL2407" s="11">
        <v>2611</v>
      </c>
      <c r="AM2407" s="9" t="str">
        <f>TEXT(Table5[[#This Row],[EForm]],"000000")</f>
        <v>002611</v>
      </c>
      <c r="AN2407" s="11">
        <f t="shared" ca="1" si="452"/>
        <v>33.216138909845149</v>
      </c>
      <c r="AO2407" s="4" t="str">
        <f ca="1">TEXT(Table5[[#This Row],[EBeginForm]],"00")</f>
        <v>33</v>
      </c>
      <c r="AP2407" s="11">
        <f t="shared" ca="1" si="453"/>
        <v>32.61441088812289</v>
      </c>
      <c r="AQ2407" s="4" t="str">
        <f ca="1">TEXT(Table5[[#This Row],[EEndForm]],"00")</f>
        <v>33</v>
      </c>
      <c r="AR2407" s="12">
        <f ca="1">Table5[[#This Row],[EEndForm]]+(_xlfn.NORM.INV(RAND(),2,0.75))</f>
        <v>34.794373383083666</v>
      </c>
      <c r="AS2407" s="5" t="str">
        <f ca="1">TEXT(Table5[[#This Row],[ESigForm]],"00")</f>
        <v>35</v>
      </c>
      <c r="AT2407" s="9">
        <v>2598</v>
      </c>
      <c r="AU2407" s="9" t="str">
        <f>TEXT(Table5[[#This Row],[F]],"000000")</f>
        <v>002598</v>
      </c>
      <c r="AV2407" s="11">
        <f t="shared" ca="1" si="454"/>
        <v>30.524725369378686</v>
      </c>
      <c r="AW2407" s="4" t="str">
        <f ca="1">TEXT(Table5[[#This Row],[EBeginForm]],"00")</f>
        <v>33</v>
      </c>
      <c r="AX2407" s="11">
        <f t="shared" ca="1" si="455"/>
        <v>27.57932995347581</v>
      </c>
      <c r="AY2407" s="4" t="str">
        <f ca="1">TEXT(Table5[[#This Row],[EEndForm]],"00")</f>
        <v>33</v>
      </c>
      <c r="AZ2407" s="12">
        <f ca="1">Table5[[#This Row],[EEndForm]]+(_xlfn.NORM.INV(RAND(),2,0.75))</f>
        <v>34.763614121443489</v>
      </c>
      <c r="BA2407" s="5" t="str">
        <f ca="1">TEXT(Table5[[#This Row],[ESigForm]],"00")</f>
        <v>35</v>
      </c>
    </row>
    <row r="2408" spans="1:53" x14ac:dyDescent="0.3">
      <c r="A2408" s="1">
        <v>0</v>
      </c>
      <c r="B2408" s="1" t="s">
        <v>9</v>
      </c>
      <c r="C2408" s="11">
        <v>47178</v>
      </c>
      <c r="D2408" s="8" t="str">
        <f>TEXT(Table5[[#This Row],[Date]],"dd-mm-yyyy")</f>
        <v>01-03-2029</v>
      </c>
      <c r="E2408" s="11" t="str">
        <f>TEXT(Table5[[#This Row],[Date]],"dd/mm/yyyy")</f>
        <v>01/03/2029</v>
      </c>
      <c r="F2408" s="3" t="str">
        <f>DAY(Table5[[#This Row],[Date]])&amp;LOOKUP(DAY(Table5[[#This Row],[Date]]),{1,"st";2,"nd";3,"rd";4,"th";21,"st";22,"nd";23,"rd";24,"th";31,"st"}) &amp; TEXT(Table5[[#This Row],[Date]], " mmm, yyyy")</f>
        <v>1st Mar, 2029</v>
      </c>
      <c r="G2408" s="11">
        <v>2610</v>
      </c>
      <c r="H2408" s="9" t="str">
        <f>TEXT(Table5[[#This Row],[AForm]],"000000")</f>
        <v>002610</v>
      </c>
      <c r="I2408" s="11">
        <f t="shared" ca="1" si="444"/>
        <v>30.951560523477976</v>
      </c>
      <c r="J2408" s="4" t="str">
        <f ca="1">TEXT(Table5[[#This Row],[ABeginForm]],"00")</f>
        <v>31</v>
      </c>
      <c r="K2408" s="11">
        <f t="shared" ca="1" si="445"/>
        <v>31.354809447064348</v>
      </c>
      <c r="L2408" s="4" t="str">
        <f ca="1">TEXT(Table5[[#This Row],[AEndForm]],"00")</f>
        <v>31</v>
      </c>
      <c r="M2408" s="12">
        <f ca="1">Table5[[#This Row],[AEndForm]]+(_xlfn.NORM.INV(RAND(),2,0.75))</f>
        <v>33.943749721823139</v>
      </c>
      <c r="N2408" s="5" t="str">
        <f ca="1">TEXT(Table5[[#This Row],[ASigForm]],"00")</f>
        <v>34</v>
      </c>
      <c r="O2408" s="11" t="s">
        <v>12</v>
      </c>
      <c r="P2408" s="9" t="str">
        <f>TEXT(Table5[[#This Row],[BForm]],"000000")</f>
        <v xml:space="preserve"> </v>
      </c>
      <c r="Q2408" s="11">
        <f t="shared" ca="1" si="446"/>
        <v>31.983871327265451</v>
      </c>
      <c r="R2408" s="4" t="str">
        <f ca="1">TEXT(Table5[[#This Row],[BBeginForm]],"00")</f>
        <v>32</v>
      </c>
      <c r="S2408" s="11">
        <f t="shared" ca="1" si="447"/>
        <v>36.028723862294484</v>
      </c>
      <c r="T2408" s="4" t="str">
        <f ca="1">TEXT(Table5[[#This Row],[BEndForm]],"00")</f>
        <v>36</v>
      </c>
      <c r="U2408" s="12">
        <f ca="1">Table5[[#This Row],[BEndForm]]+(_xlfn.NORM.INV(RAND(),2,0.75))</f>
        <v>37.357291400140753</v>
      </c>
      <c r="V2408" s="5" t="str">
        <f ca="1">TEXT(Table5[[#This Row],[BSigForm]],"00")</f>
        <v>37</v>
      </c>
      <c r="W2408" s="6" t="s">
        <v>11</v>
      </c>
      <c r="X2408" s="11">
        <f t="shared" ca="1" si="448"/>
        <v>27.770928579228858</v>
      </c>
      <c r="Y2408" s="4" t="str">
        <f ca="1">TEXT(Table5[[#This Row],[CBeginForm]],"00")</f>
        <v>28</v>
      </c>
      <c r="Z2408" s="11">
        <f t="shared" ca="1" si="449"/>
        <v>27.293678269242307</v>
      </c>
      <c r="AA2408" s="4" t="str">
        <f ca="1">TEXT(Table5[[#This Row],[CEndForm]],"00")</f>
        <v>27</v>
      </c>
      <c r="AB2408" s="12">
        <f ca="1">Table5[[#This Row],[CEndForm]]+(_xlfn.NORM.INV(RAND(),2,0.75))</f>
        <v>28.464938843134686</v>
      </c>
      <c r="AC2408" s="5" t="str">
        <f ca="1">TEXT(Table5[[#This Row],[CSigForm]],"00")</f>
        <v>28</v>
      </c>
      <c r="AD2408" s="11">
        <v>2620</v>
      </c>
      <c r="AE2408" s="9" t="str">
        <f>TEXT(Table5[[#This Row],[DForm]],"000000")</f>
        <v>002620</v>
      </c>
      <c r="AF2408" s="11">
        <f t="shared" ca="1" si="450"/>
        <v>32.800890649945138</v>
      </c>
      <c r="AG2408" s="4" t="str">
        <f ca="1">TEXT(Table5[[#This Row],[DBeginForm]],"00")</f>
        <v>33</v>
      </c>
      <c r="AH2408" s="11">
        <f t="shared" ca="1" si="451"/>
        <v>30.72185277255198</v>
      </c>
      <c r="AI2408" s="4" t="str">
        <f ca="1">TEXT(Table5[[#This Row],[DEndForm]],"00")</f>
        <v>31</v>
      </c>
      <c r="AJ2408" s="12">
        <f ca="1">Table5[[#This Row],[DEndForm]]+(_xlfn.NORM.INV(RAND(),2,0.75))</f>
        <v>33.389233684134091</v>
      </c>
      <c r="AK2408" s="5" t="str">
        <f ca="1">TEXT(Table5[[#This Row],[DSigForm]],"00")</f>
        <v>33</v>
      </c>
      <c r="AL2408" s="11">
        <v>2612</v>
      </c>
      <c r="AM2408" s="9" t="str">
        <f>TEXT(Table5[[#This Row],[EForm]],"000000")</f>
        <v>002612</v>
      </c>
      <c r="AN2408" s="11">
        <f t="shared" ca="1" si="452"/>
        <v>28.722497312927111</v>
      </c>
      <c r="AO2408" s="4" t="str">
        <f ca="1">TEXT(Table5[[#This Row],[EBeginForm]],"00")</f>
        <v>29</v>
      </c>
      <c r="AP2408" s="11">
        <f t="shared" ca="1" si="453"/>
        <v>32.11764187311676</v>
      </c>
      <c r="AQ2408" s="4" t="str">
        <f ca="1">TEXT(Table5[[#This Row],[EEndForm]],"00")</f>
        <v>32</v>
      </c>
      <c r="AR2408" s="12">
        <f ca="1">Table5[[#This Row],[EEndForm]]+(_xlfn.NORM.INV(RAND(),2,0.75))</f>
        <v>33.168615481048917</v>
      </c>
      <c r="AS2408" s="5" t="str">
        <f ca="1">TEXT(Table5[[#This Row],[ESigForm]],"00")</f>
        <v>33</v>
      </c>
      <c r="AT2408" s="9">
        <v>2599</v>
      </c>
      <c r="AU2408" s="9" t="str">
        <f>TEXT(Table5[[#This Row],[F]],"000000")</f>
        <v>002599</v>
      </c>
      <c r="AV2408" s="11">
        <f t="shared" ca="1" si="454"/>
        <v>28.891551130185277</v>
      </c>
      <c r="AW2408" s="4" t="str">
        <f ca="1">TEXT(Table5[[#This Row],[EBeginForm]],"00")</f>
        <v>29</v>
      </c>
      <c r="AX2408" s="11">
        <f t="shared" ca="1" si="455"/>
        <v>29.404047180043193</v>
      </c>
      <c r="AY2408" s="4" t="str">
        <f ca="1">TEXT(Table5[[#This Row],[EEndForm]],"00")</f>
        <v>32</v>
      </c>
      <c r="AZ2408" s="12">
        <f ca="1">Table5[[#This Row],[EEndForm]]+(_xlfn.NORM.INV(RAND(),2,0.75))</f>
        <v>35.780031130690858</v>
      </c>
      <c r="BA2408" s="5" t="str">
        <f ca="1">TEXT(Table5[[#This Row],[ESigForm]],"00")</f>
        <v>33</v>
      </c>
    </row>
    <row r="2409" spans="1:53" x14ac:dyDescent="0.3">
      <c r="A2409" s="1">
        <v>0</v>
      </c>
      <c r="B2409" s="1" t="s">
        <v>10</v>
      </c>
      <c r="C2409" s="11">
        <v>47179</v>
      </c>
      <c r="D2409" s="8" t="str">
        <f>TEXT(Table5[[#This Row],[Date]],"dd-mm-yyyy")</f>
        <v>02-03-2029</v>
      </c>
      <c r="E2409" s="11" t="str">
        <f>TEXT(Table5[[#This Row],[Date]],"dd/mm/yyyy")</f>
        <v>02/03/2029</v>
      </c>
      <c r="F2409" s="3" t="str">
        <f>DAY(Table5[[#This Row],[Date]])&amp;LOOKUP(DAY(Table5[[#This Row],[Date]]),{1,"st";2,"nd";3,"rd";4,"th";21,"st";22,"nd";23,"rd";24,"th";31,"st"}) &amp; TEXT(Table5[[#This Row],[Date]], " mmm, yyyy")</f>
        <v>2nd Mar, 2029</v>
      </c>
      <c r="G2409" s="11">
        <v>2611</v>
      </c>
      <c r="H2409" s="9" t="str">
        <f>TEXT(Table5[[#This Row],[AForm]],"000000")</f>
        <v>002611</v>
      </c>
      <c r="I2409" s="11">
        <f t="shared" ca="1" si="444"/>
        <v>32.069039142567746</v>
      </c>
      <c r="J2409" s="4" t="str">
        <f ca="1">TEXT(Table5[[#This Row],[ABeginForm]],"00")</f>
        <v>32</v>
      </c>
      <c r="K2409" s="11">
        <f t="shared" ca="1" si="445"/>
        <v>30.858309785561744</v>
      </c>
      <c r="L2409" s="4" t="str">
        <f ca="1">TEXT(Table5[[#This Row],[AEndForm]],"00")</f>
        <v>31</v>
      </c>
      <c r="M2409" s="12">
        <f ca="1">Table5[[#This Row],[AEndForm]]+(_xlfn.NORM.INV(RAND(),2,0.75))</f>
        <v>32.402314423040508</v>
      </c>
      <c r="N2409" s="5" t="str">
        <f ca="1">TEXT(Table5[[#This Row],[ASigForm]],"00")</f>
        <v>32</v>
      </c>
      <c r="O2409" s="11" t="s">
        <v>12</v>
      </c>
      <c r="P2409" s="9" t="str">
        <f>TEXT(Table5[[#This Row],[BForm]],"000000")</f>
        <v xml:space="preserve"> </v>
      </c>
      <c r="Q2409" s="11">
        <f t="shared" ca="1" si="446"/>
        <v>31.970737260041442</v>
      </c>
      <c r="R2409" s="4" t="str">
        <f ca="1">TEXT(Table5[[#This Row],[BBeginForm]],"00")</f>
        <v>32</v>
      </c>
      <c r="S2409" s="11">
        <f t="shared" ca="1" si="447"/>
        <v>28.924884540709133</v>
      </c>
      <c r="T2409" s="4" t="str">
        <f ca="1">TEXT(Table5[[#This Row],[BEndForm]],"00")</f>
        <v>29</v>
      </c>
      <c r="U2409" s="12">
        <f ca="1">Table5[[#This Row],[BEndForm]]+(_xlfn.NORM.INV(RAND(),2,0.75))</f>
        <v>30.50869261644317</v>
      </c>
      <c r="V2409" s="5" t="str">
        <f ca="1">TEXT(Table5[[#This Row],[BSigForm]],"00")</f>
        <v>31</v>
      </c>
      <c r="W2409" s="6" t="s">
        <v>11</v>
      </c>
      <c r="X2409" s="11">
        <f t="shared" ca="1" si="448"/>
        <v>32.851987723037638</v>
      </c>
      <c r="Y2409" s="4" t="str">
        <f ca="1">TEXT(Table5[[#This Row],[CBeginForm]],"00")</f>
        <v>33</v>
      </c>
      <c r="Z2409" s="11">
        <f t="shared" ca="1" si="449"/>
        <v>31.928801785901697</v>
      </c>
      <c r="AA2409" s="4" t="str">
        <f ca="1">TEXT(Table5[[#This Row],[CEndForm]],"00")</f>
        <v>32</v>
      </c>
      <c r="AB2409" s="12">
        <f ca="1">Table5[[#This Row],[CEndForm]]+(_xlfn.NORM.INV(RAND(),2,0.75))</f>
        <v>33.810770810708156</v>
      </c>
      <c r="AC2409" s="5" t="str">
        <f ca="1">TEXT(Table5[[#This Row],[CSigForm]],"00")</f>
        <v>34</v>
      </c>
      <c r="AD2409" s="11">
        <v>2621</v>
      </c>
      <c r="AE2409" s="9" t="str">
        <f>TEXT(Table5[[#This Row],[DForm]],"000000")</f>
        <v>002621</v>
      </c>
      <c r="AF2409" s="11">
        <f t="shared" ca="1" si="450"/>
        <v>27.868354956198488</v>
      </c>
      <c r="AG2409" s="4" t="str">
        <f ca="1">TEXT(Table5[[#This Row],[DBeginForm]],"00")</f>
        <v>28</v>
      </c>
      <c r="AH2409" s="11">
        <f t="shared" ca="1" si="451"/>
        <v>30.224710122479397</v>
      </c>
      <c r="AI2409" s="4" t="str">
        <f ca="1">TEXT(Table5[[#This Row],[DEndForm]],"00")</f>
        <v>30</v>
      </c>
      <c r="AJ2409" s="12">
        <f ca="1">Table5[[#This Row],[DEndForm]]+(_xlfn.NORM.INV(RAND(),2,0.75))</f>
        <v>32.598825486454878</v>
      </c>
      <c r="AK2409" s="5" t="str">
        <f ca="1">TEXT(Table5[[#This Row],[DSigForm]],"00")</f>
        <v>33</v>
      </c>
      <c r="AL2409" s="11">
        <v>2613</v>
      </c>
      <c r="AM2409" s="9" t="str">
        <f>TEXT(Table5[[#This Row],[EForm]],"000000")</f>
        <v>002613</v>
      </c>
      <c r="AN2409" s="11">
        <f t="shared" ca="1" si="452"/>
        <v>29.125258470065123</v>
      </c>
      <c r="AO2409" s="4" t="str">
        <f ca="1">TEXT(Table5[[#This Row],[EBeginForm]],"00")</f>
        <v>29</v>
      </c>
      <c r="AP2409" s="11">
        <f t="shared" ca="1" si="453"/>
        <v>33.497229854558746</v>
      </c>
      <c r="AQ2409" s="4" t="str">
        <f ca="1">TEXT(Table5[[#This Row],[EEndForm]],"00")</f>
        <v>33</v>
      </c>
      <c r="AR2409" s="12">
        <f ca="1">Table5[[#This Row],[EEndForm]]+(_xlfn.NORM.INV(RAND(),2,0.75))</f>
        <v>34.980701481317389</v>
      </c>
      <c r="AS2409" s="5" t="str">
        <f ca="1">TEXT(Table5[[#This Row],[ESigForm]],"00")</f>
        <v>35</v>
      </c>
      <c r="AT2409" s="9">
        <v>2600</v>
      </c>
      <c r="AU2409" s="9" t="str">
        <f>TEXT(Table5[[#This Row],[F]],"000000")</f>
        <v>002600</v>
      </c>
      <c r="AV2409" s="11">
        <f t="shared" ca="1" si="454"/>
        <v>28.715022934799642</v>
      </c>
      <c r="AW2409" s="4" t="str">
        <f ca="1">TEXT(Table5[[#This Row],[EBeginForm]],"00")</f>
        <v>29</v>
      </c>
      <c r="AX2409" s="11">
        <f t="shared" ca="1" si="455"/>
        <v>36.373440913953665</v>
      </c>
      <c r="AY2409" s="4" t="str">
        <f ca="1">TEXT(Table5[[#This Row],[EEndForm]],"00")</f>
        <v>33</v>
      </c>
      <c r="AZ2409" s="12">
        <f ca="1">Table5[[#This Row],[EEndForm]]+(_xlfn.NORM.INV(RAND(),2,0.75))</f>
        <v>36.106557165197607</v>
      </c>
      <c r="BA2409" s="5" t="str">
        <f ca="1">TEXT(Table5[[#This Row],[ESigForm]],"00")</f>
        <v>35</v>
      </c>
    </row>
    <row r="2410" spans="1:53" x14ac:dyDescent="0.3">
      <c r="A2410" s="1">
        <v>0</v>
      </c>
      <c r="B2410" s="1" t="s">
        <v>5</v>
      </c>
      <c r="C2410" s="11">
        <v>47180</v>
      </c>
      <c r="D2410" s="8" t="str">
        <f>TEXT(Table5[[#This Row],[Date]],"dd-mm-yyyy")</f>
        <v>03-03-2029</v>
      </c>
      <c r="E2410" s="11" t="str">
        <f>TEXT(Table5[[#This Row],[Date]],"dd/mm/yyyy")</f>
        <v>03/03/2029</v>
      </c>
      <c r="F2410" s="3" t="str">
        <f>DAY(Table5[[#This Row],[Date]])&amp;LOOKUP(DAY(Table5[[#This Row],[Date]]),{1,"st";2,"nd";3,"rd";4,"th";21,"st";22,"nd";23,"rd";24,"th";31,"st"}) &amp; TEXT(Table5[[#This Row],[Date]], " mmm, yyyy")</f>
        <v>3rd Mar, 2029</v>
      </c>
      <c r="G2410" s="11">
        <v>2612</v>
      </c>
      <c r="H2410" s="9" t="str">
        <f>TEXT(Table5[[#This Row],[AForm]],"000000")</f>
        <v>002612</v>
      </c>
      <c r="I2410" s="11">
        <f t="shared" ca="1" si="444"/>
        <v>29.229752537277022</v>
      </c>
      <c r="J2410" s="4" t="str">
        <f ca="1">TEXT(Table5[[#This Row],[ABeginForm]],"00")</f>
        <v>29</v>
      </c>
      <c r="K2410" s="11">
        <f t="shared" ca="1" si="445"/>
        <v>32.87571482340951</v>
      </c>
      <c r="L2410" s="4" t="str">
        <f ca="1">TEXT(Table5[[#This Row],[AEndForm]],"00")</f>
        <v>33</v>
      </c>
      <c r="M2410" s="12">
        <f ca="1">Table5[[#This Row],[AEndForm]]+(_xlfn.NORM.INV(RAND(),2,0.75))</f>
        <v>34.772020393851292</v>
      </c>
      <c r="N2410" s="5" t="str">
        <f ca="1">TEXT(Table5[[#This Row],[ASigForm]],"00")</f>
        <v>35</v>
      </c>
      <c r="O2410" s="11" t="s">
        <v>12</v>
      </c>
      <c r="P2410" s="9" t="str">
        <f>TEXT(Table5[[#This Row],[BForm]],"000000")</f>
        <v xml:space="preserve"> </v>
      </c>
      <c r="Q2410" s="11">
        <f t="shared" ca="1" si="446"/>
        <v>30.917109388310148</v>
      </c>
      <c r="R2410" s="4" t="str">
        <f ca="1">TEXT(Table5[[#This Row],[BBeginForm]],"00")</f>
        <v>31</v>
      </c>
      <c r="S2410" s="11">
        <f t="shared" ca="1" si="447"/>
        <v>32.221657147755835</v>
      </c>
      <c r="T2410" s="4" t="str">
        <f ca="1">TEXT(Table5[[#This Row],[BEndForm]],"00")</f>
        <v>32</v>
      </c>
      <c r="U2410" s="12">
        <f ca="1">Table5[[#This Row],[BEndForm]]+(_xlfn.NORM.INV(RAND(),2,0.75))</f>
        <v>33.719439208830892</v>
      </c>
      <c r="V2410" s="5" t="str">
        <f ca="1">TEXT(Table5[[#This Row],[BSigForm]],"00")</f>
        <v>34</v>
      </c>
      <c r="W2410" s="6" t="s">
        <v>11</v>
      </c>
      <c r="X2410" s="11">
        <f t="shared" ca="1" si="448"/>
        <v>23.383494317766612</v>
      </c>
      <c r="Y2410" s="4" t="str">
        <f ca="1">TEXT(Table5[[#This Row],[CBeginForm]],"00")</f>
        <v>23</v>
      </c>
      <c r="Z2410" s="11">
        <f t="shared" ca="1" si="449"/>
        <v>26.402224132607937</v>
      </c>
      <c r="AA2410" s="4" t="str">
        <f ca="1">TEXT(Table5[[#This Row],[CEndForm]],"00")</f>
        <v>26</v>
      </c>
      <c r="AB2410" s="12">
        <f ca="1">Table5[[#This Row],[CEndForm]]+(_xlfn.NORM.INV(RAND(),2,0.75))</f>
        <v>28.562408529907341</v>
      </c>
      <c r="AC2410" s="5" t="str">
        <f ca="1">TEXT(Table5[[#This Row],[CSigForm]],"00")</f>
        <v>29</v>
      </c>
      <c r="AD2410" s="11">
        <v>2622</v>
      </c>
      <c r="AE2410" s="9" t="str">
        <f>TEXT(Table5[[#This Row],[DForm]],"000000")</f>
        <v>002622</v>
      </c>
      <c r="AF2410" s="11">
        <f t="shared" ca="1" si="450"/>
        <v>29.190309834094226</v>
      </c>
      <c r="AG2410" s="4" t="str">
        <f ca="1">TEXT(Table5[[#This Row],[DBeginForm]],"00")</f>
        <v>29</v>
      </c>
      <c r="AH2410" s="11">
        <f t="shared" ca="1" si="451"/>
        <v>28.500575303083888</v>
      </c>
      <c r="AI2410" s="4" t="str">
        <f ca="1">TEXT(Table5[[#This Row],[DEndForm]],"00")</f>
        <v>29</v>
      </c>
      <c r="AJ2410" s="12">
        <f ca="1">Table5[[#This Row],[DEndForm]]+(_xlfn.NORM.INV(RAND(),2,0.75))</f>
        <v>29.53447524137658</v>
      </c>
      <c r="AK2410" s="5" t="str">
        <f ca="1">TEXT(Table5[[#This Row],[DSigForm]],"00")</f>
        <v>30</v>
      </c>
      <c r="AL2410" s="11">
        <v>2614</v>
      </c>
      <c r="AM2410" s="9" t="str">
        <f>TEXT(Table5[[#This Row],[EForm]],"000000")</f>
        <v>002614</v>
      </c>
      <c r="AN2410" s="11">
        <f t="shared" ca="1" si="452"/>
        <v>31.310102147554563</v>
      </c>
      <c r="AO2410" s="4" t="str">
        <f ca="1">TEXT(Table5[[#This Row],[EBeginForm]],"00")</f>
        <v>31</v>
      </c>
      <c r="AP2410" s="11">
        <f t="shared" ca="1" si="453"/>
        <v>31.123012521916667</v>
      </c>
      <c r="AQ2410" s="4" t="str">
        <f ca="1">TEXT(Table5[[#This Row],[EEndForm]],"00")</f>
        <v>31</v>
      </c>
      <c r="AR2410" s="12">
        <f ca="1">Table5[[#This Row],[EEndForm]]+(_xlfn.NORM.INV(RAND(),2,0.75))</f>
        <v>33.511185134482581</v>
      </c>
      <c r="AS2410" s="5" t="str">
        <f ca="1">TEXT(Table5[[#This Row],[ESigForm]],"00")</f>
        <v>34</v>
      </c>
      <c r="AT2410" s="9">
        <v>2601</v>
      </c>
      <c r="AU2410" s="9" t="str">
        <f>TEXT(Table5[[#This Row],[F]],"000000")</f>
        <v>002601</v>
      </c>
      <c r="AV2410" s="11">
        <f t="shared" ca="1" si="454"/>
        <v>30.277478971848733</v>
      </c>
      <c r="AW2410" s="4" t="str">
        <f ca="1">TEXT(Table5[[#This Row],[EBeginForm]],"00")</f>
        <v>31</v>
      </c>
      <c r="AX2410" s="11">
        <f t="shared" ca="1" si="455"/>
        <v>28.12077716385653</v>
      </c>
      <c r="AY2410" s="4" t="str">
        <f ca="1">TEXT(Table5[[#This Row],[EEndForm]],"00")</f>
        <v>31</v>
      </c>
      <c r="AZ2410" s="12">
        <f ca="1">Table5[[#This Row],[EEndForm]]+(_xlfn.NORM.INV(RAND(),2,0.75))</f>
        <v>32.51711927108397</v>
      </c>
      <c r="BA2410" s="5" t="str">
        <f ca="1">TEXT(Table5[[#This Row],[ESigForm]],"00")</f>
        <v>34</v>
      </c>
    </row>
    <row r="2411" spans="1:53" x14ac:dyDescent="0.3">
      <c r="A2411" s="1">
        <v>0</v>
      </c>
      <c r="B2411" s="1" t="s">
        <v>6</v>
      </c>
      <c r="C2411" s="11">
        <v>47182</v>
      </c>
      <c r="D2411" s="8" t="str">
        <f>TEXT(Table5[[#This Row],[Date]],"dd-mm-yyyy")</f>
        <v>05-03-2029</v>
      </c>
      <c r="E2411" s="11" t="str">
        <f>TEXT(Table5[[#This Row],[Date]],"dd/mm/yyyy")</f>
        <v>05/03/2029</v>
      </c>
      <c r="F2411" s="3" t="str">
        <f>DAY(Table5[[#This Row],[Date]])&amp;LOOKUP(DAY(Table5[[#This Row],[Date]]),{1,"st";2,"nd";3,"rd";4,"th";21,"st";22,"nd";23,"rd";24,"th";31,"st"}) &amp; TEXT(Table5[[#This Row],[Date]], " mmm, yyyy")</f>
        <v>5th Mar, 2029</v>
      </c>
      <c r="G2411" s="11">
        <v>2613</v>
      </c>
      <c r="H2411" s="9" t="str">
        <f>TEXT(Table5[[#This Row],[AForm]],"000000")</f>
        <v>002613</v>
      </c>
      <c r="I2411" s="11">
        <f t="shared" ca="1" si="444"/>
        <v>28.88333345276461</v>
      </c>
      <c r="J2411" s="4" t="str">
        <f ca="1">TEXT(Table5[[#This Row],[ABeginForm]],"00")</f>
        <v>29</v>
      </c>
      <c r="K2411" s="11">
        <f t="shared" ca="1" si="445"/>
        <v>26.059453708137703</v>
      </c>
      <c r="L2411" s="4" t="str">
        <f ca="1">TEXT(Table5[[#This Row],[AEndForm]],"00")</f>
        <v>26</v>
      </c>
      <c r="M2411" s="12">
        <f ca="1">Table5[[#This Row],[AEndForm]]+(_xlfn.NORM.INV(RAND(),2,0.75))</f>
        <v>27.72683106479866</v>
      </c>
      <c r="N2411" s="5" t="str">
        <f ca="1">TEXT(Table5[[#This Row],[ASigForm]],"00")</f>
        <v>28</v>
      </c>
      <c r="O2411" s="11">
        <f>O2405+1</f>
        <v>411</v>
      </c>
      <c r="P2411" s="9" t="str">
        <f>TEXT(Table5[[#This Row],[BForm]],"000000")</f>
        <v>000411</v>
      </c>
      <c r="Q2411" s="11">
        <f t="shared" ca="1" si="446"/>
        <v>35.228946405240713</v>
      </c>
      <c r="R2411" s="4" t="str">
        <f ca="1">TEXT(Table5[[#This Row],[BBeginForm]],"00")</f>
        <v>35</v>
      </c>
      <c r="S2411" s="11">
        <f t="shared" ca="1" si="447"/>
        <v>28.002656084419467</v>
      </c>
      <c r="T2411" s="4" t="str">
        <f ca="1">TEXT(Table5[[#This Row],[BEndForm]],"00")</f>
        <v>28</v>
      </c>
      <c r="U2411" s="12">
        <f ca="1">Table5[[#This Row],[BEndForm]]+(_xlfn.NORM.INV(RAND(),2,0.75))</f>
        <v>29.815176502320263</v>
      </c>
      <c r="V2411" s="5" t="str">
        <f ca="1">TEXT(Table5[[#This Row],[BSigForm]],"00")</f>
        <v>30</v>
      </c>
      <c r="W2411" s="6" t="s">
        <v>11</v>
      </c>
      <c r="X2411" s="11">
        <f t="shared" ca="1" si="448"/>
        <v>31.31173333204082</v>
      </c>
      <c r="Y2411" s="4" t="str">
        <f ca="1">TEXT(Table5[[#This Row],[CBeginForm]],"00")</f>
        <v>31</v>
      </c>
      <c r="Z2411" s="11">
        <f t="shared" ca="1" si="449"/>
        <v>25.162021116320165</v>
      </c>
      <c r="AA2411" s="4" t="str">
        <f ca="1">TEXT(Table5[[#This Row],[CEndForm]],"00")</f>
        <v>25</v>
      </c>
      <c r="AB2411" s="12">
        <f ca="1">Table5[[#This Row],[CEndForm]]+(_xlfn.NORM.INV(RAND(),2,0.75))</f>
        <v>26.987393406985905</v>
      </c>
      <c r="AC2411" s="5" t="str">
        <f ca="1">TEXT(Table5[[#This Row],[CSigForm]],"00")</f>
        <v>27</v>
      </c>
      <c r="AD2411" s="11">
        <v>2623</v>
      </c>
      <c r="AE2411" s="9" t="str">
        <f>TEXT(Table5[[#This Row],[DForm]],"000000")</f>
        <v>002623</v>
      </c>
      <c r="AF2411" s="11">
        <f t="shared" ca="1" si="450"/>
        <v>29.722704689477737</v>
      </c>
      <c r="AG2411" s="4" t="str">
        <f ca="1">TEXT(Table5[[#This Row],[DBeginForm]],"00")</f>
        <v>30</v>
      </c>
      <c r="AH2411" s="11">
        <f t="shared" ca="1" si="451"/>
        <v>28.552352706476768</v>
      </c>
      <c r="AI2411" s="4" t="str">
        <f ca="1">TEXT(Table5[[#This Row],[DEndForm]],"00")</f>
        <v>29</v>
      </c>
      <c r="AJ2411" s="12">
        <f ca="1">Table5[[#This Row],[DEndForm]]+(_xlfn.NORM.INV(RAND(),2,0.75))</f>
        <v>31.038956038252518</v>
      </c>
      <c r="AK2411" s="5" t="str">
        <f ca="1">TEXT(Table5[[#This Row],[DSigForm]],"00")</f>
        <v>31</v>
      </c>
      <c r="AL2411" s="11">
        <v>2615</v>
      </c>
      <c r="AM2411" s="9" t="str">
        <f>TEXT(Table5[[#This Row],[EForm]],"000000")</f>
        <v>002615</v>
      </c>
      <c r="AN2411" s="11">
        <f t="shared" ca="1" si="452"/>
        <v>30.744200270136229</v>
      </c>
      <c r="AO2411" s="4" t="str">
        <f ca="1">TEXT(Table5[[#This Row],[EBeginForm]],"00")</f>
        <v>31</v>
      </c>
      <c r="AP2411" s="11">
        <f t="shared" ca="1" si="453"/>
        <v>29.413003255066759</v>
      </c>
      <c r="AQ2411" s="4" t="str">
        <f ca="1">TEXT(Table5[[#This Row],[EEndForm]],"00")</f>
        <v>29</v>
      </c>
      <c r="AR2411" s="12">
        <f ca="1">Table5[[#This Row],[EEndForm]]+(_xlfn.NORM.INV(RAND(),2,0.75))</f>
        <v>30.983921498619615</v>
      </c>
      <c r="AS2411" s="5" t="str">
        <f ca="1">TEXT(Table5[[#This Row],[ESigForm]],"00")</f>
        <v>31</v>
      </c>
      <c r="AT2411" s="9">
        <v>2602</v>
      </c>
      <c r="AU2411" s="9" t="str">
        <f>TEXT(Table5[[#This Row],[F]],"000000")</f>
        <v>002602</v>
      </c>
      <c r="AV2411" s="11">
        <f t="shared" ca="1" si="454"/>
        <v>30.811405294576762</v>
      </c>
      <c r="AW2411" s="4" t="str">
        <f ca="1">TEXT(Table5[[#This Row],[EBeginForm]],"00")</f>
        <v>31</v>
      </c>
      <c r="AX2411" s="11">
        <f t="shared" ca="1" si="455"/>
        <v>31.055209782117913</v>
      </c>
      <c r="AY2411" s="4" t="str">
        <f ca="1">TEXT(Table5[[#This Row],[EEndForm]],"00")</f>
        <v>29</v>
      </c>
      <c r="AZ2411" s="12">
        <f ca="1">Table5[[#This Row],[EEndForm]]+(_xlfn.NORM.INV(RAND(),2,0.75))</f>
        <v>31.745038821079639</v>
      </c>
      <c r="BA2411" s="5" t="str">
        <f ca="1">TEXT(Table5[[#This Row],[ESigForm]],"00")</f>
        <v>31</v>
      </c>
    </row>
    <row r="2412" spans="1:53" x14ac:dyDescent="0.3">
      <c r="A2412" s="1">
        <v>0</v>
      </c>
      <c r="B2412" s="1" t="s">
        <v>7</v>
      </c>
      <c r="C2412" s="11">
        <v>47183</v>
      </c>
      <c r="D2412" s="8" t="str">
        <f>TEXT(Table5[[#This Row],[Date]],"dd-mm-yyyy")</f>
        <v>06-03-2029</v>
      </c>
      <c r="E2412" s="11" t="str">
        <f>TEXT(Table5[[#This Row],[Date]],"dd/mm/yyyy")</f>
        <v>06/03/2029</v>
      </c>
      <c r="F2412" s="3" t="str">
        <f>DAY(Table5[[#This Row],[Date]])&amp;LOOKUP(DAY(Table5[[#This Row],[Date]]),{1,"st";2,"nd";3,"rd";4,"th";21,"st";22,"nd";23,"rd";24,"th";31,"st"}) &amp; TEXT(Table5[[#This Row],[Date]], " mmm, yyyy")</f>
        <v>6th Mar, 2029</v>
      </c>
      <c r="G2412" s="11">
        <v>2614</v>
      </c>
      <c r="H2412" s="9" t="str">
        <f>TEXT(Table5[[#This Row],[AForm]],"000000")</f>
        <v>002614</v>
      </c>
      <c r="I2412" s="11">
        <f t="shared" ca="1" si="444"/>
        <v>30.88061162191979</v>
      </c>
      <c r="J2412" s="4" t="str">
        <f ca="1">TEXT(Table5[[#This Row],[ABeginForm]],"00")</f>
        <v>31</v>
      </c>
      <c r="K2412" s="11">
        <f t="shared" ca="1" si="445"/>
        <v>32.556785228054792</v>
      </c>
      <c r="L2412" s="4" t="str">
        <f ca="1">TEXT(Table5[[#This Row],[AEndForm]],"00")</f>
        <v>33</v>
      </c>
      <c r="M2412" s="12">
        <f ca="1">Table5[[#This Row],[AEndForm]]+(_xlfn.NORM.INV(RAND(),2,0.75))</f>
        <v>36.12922847085629</v>
      </c>
      <c r="N2412" s="5" t="str">
        <f ca="1">TEXT(Table5[[#This Row],[ASigForm]],"00")</f>
        <v>36</v>
      </c>
      <c r="O2412" s="11" t="s">
        <v>12</v>
      </c>
      <c r="P2412" s="9" t="str">
        <f>TEXT(Table5[[#This Row],[BForm]],"000000")</f>
        <v xml:space="preserve"> </v>
      </c>
      <c r="Q2412" s="11">
        <f t="shared" ca="1" si="446"/>
        <v>32.935145461765764</v>
      </c>
      <c r="R2412" s="4" t="str">
        <f ca="1">TEXT(Table5[[#This Row],[BBeginForm]],"00")</f>
        <v>33</v>
      </c>
      <c r="S2412" s="11">
        <f t="shared" ca="1" si="447"/>
        <v>26.207416456479145</v>
      </c>
      <c r="T2412" s="4" t="str">
        <f ca="1">TEXT(Table5[[#This Row],[BEndForm]],"00")</f>
        <v>26</v>
      </c>
      <c r="U2412" s="12">
        <f ca="1">Table5[[#This Row],[BEndForm]]+(_xlfn.NORM.INV(RAND(),2,0.75))</f>
        <v>27.929428691428374</v>
      </c>
      <c r="V2412" s="5" t="str">
        <f ca="1">TEXT(Table5[[#This Row],[BSigForm]],"00")</f>
        <v>28</v>
      </c>
      <c r="W2412" s="6" t="s">
        <v>11</v>
      </c>
      <c r="X2412" s="11">
        <f t="shared" ca="1" si="448"/>
        <v>26.721729477190326</v>
      </c>
      <c r="Y2412" s="4" t="str">
        <f ca="1">TEXT(Table5[[#This Row],[CBeginForm]],"00")</f>
        <v>27</v>
      </c>
      <c r="Z2412" s="11">
        <f t="shared" ca="1" si="449"/>
        <v>33.277289584707034</v>
      </c>
      <c r="AA2412" s="4" t="str">
        <f ca="1">TEXT(Table5[[#This Row],[CEndForm]],"00")</f>
        <v>33</v>
      </c>
      <c r="AB2412" s="12">
        <f ca="1">Table5[[#This Row],[CEndForm]]+(_xlfn.NORM.INV(RAND(),2,0.75))</f>
        <v>36.142849920056079</v>
      </c>
      <c r="AC2412" s="5" t="str">
        <f ca="1">TEXT(Table5[[#This Row],[CSigForm]],"00")</f>
        <v>36</v>
      </c>
      <c r="AD2412" s="11">
        <v>2624</v>
      </c>
      <c r="AE2412" s="9" t="str">
        <f>TEXT(Table5[[#This Row],[DForm]],"000000")</f>
        <v>002624</v>
      </c>
      <c r="AF2412" s="11">
        <f t="shared" ca="1" si="450"/>
        <v>28.591765482558589</v>
      </c>
      <c r="AG2412" s="4" t="str">
        <f ca="1">TEXT(Table5[[#This Row],[DBeginForm]],"00")</f>
        <v>29</v>
      </c>
      <c r="AH2412" s="11">
        <f t="shared" ca="1" si="451"/>
        <v>23.61065708309874</v>
      </c>
      <c r="AI2412" s="4" t="str">
        <f ca="1">TEXT(Table5[[#This Row],[DEndForm]],"00")</f>
        <v>24</v>
      </c>
      <c r="AJ2412" s="12">
        <f ca="1">Table5[[#This Row],[DEndForm]]+(_xlfn.NORM.INV(RAND(),2,0.75))</f>
        <v>25.878870342536832</v>
      </c>
      <c r="AK2412" s="5" t="str">
        <f ca="1">TEXT(Table5[[#This Row],[DSigForm]],"00")</f>
        <v>26</v>
      </c>
      <c r="AL2412" s="11">
        <v>2616</v>
      </c>
      <c r="AM2412" s="9" t="str">
        <f>TEXT(Table5[[#This Row],[EForm]],"000000")</f>
        <v>002616</v>
      </c>
      <c r="AN2412" s="11">
        <f t="shared" ca="1" si="452"/>
        <v>29.262339941507555</v>
      </c>
      <c r="AO2412" s="4" t="str">
        <f ca="1">TEXT(Table5[[#This Row],[EBeginForm]],"00")</f>
        <v>29</v>
      </c>
      <c r="AP2412" s="11">
        <f t="shared" ca="1" si="453"/>
        <v>32.10515627055279</v>
      </c>
      <c r="AQ2412" s="4" t="str">
        <f ca="1">TEXT(Table5[[#This Row],[EEndForm]],"00")</f>
        <v>32</v>
      </c>
      <c r="AR2412" s="12">
        <f ca="1">Table5[[#This Row],[EEndForm]]+(_xlfn.NORM.INV(RAND(),2,0.75))</f>
        <v>32.987581359187601</v>
      </c>
      <c r="AS2412" s="5" t="str">
        <f ca="1">TEXT(Table5[[#This Row],[ESigForm]],"00")</f>
        <v>33</v>
      </c>
      <c r="AT2412" s="9">
        <v>2603</v>
      </c>
      <c r="AU2412" s="9" t="str">
        <f>TEXT(Table5[[#This Row],[F]],"000000")</f>
        <v>002603</v>
      </c>
      <c r="AV2412" s="11">
        <f t="shared" ca="1" si="454"/>
        <v>27.028315490661093</v>
      </c>
      <c r="AW2412" s="4" t="str">
        <f ca="1">TEXT(Table5[[#This Row],[EBeginForm]],"00")</f>
        <v>29</v>
      </c>
      <c r="AX2412" s="11">
        <f t="shared" ca="1" si="455"/>
        <v>30.934095705924438</v>
      </c>
      <c r="AY2412" s="4" t="str">
        <f ca="1">TEXT(Table5[[#This Row],[EEndForm]],"00")</f>
        <v>32</v>
      </c>
      <c r="AZ2412" s="12">
        <f ca="1">Table5[[#This Row],[EEndForm]]+(_xlfn.NORM.INV(RAND(),2,0.75))</f>
        <v>33.601251431909333</v>
      </c>
      <c r="BA2412" s="5" t="str">
        <f ca="1">TEXT(Table5[[#This Row],[ESigForm]],"00")</f>
        <v>33</v>
      </c>
    </row>
    <row r="2413" spans="1:53" x14ac:dyDescent="0.3">
      <c r="A2413" s="1">
        <v>0</v>
      </c>
      <c r="B2413" s="1" t="s">
        <v>8</v>
      </c>
      <c r="C2413" s="11">
        <v>47184</v>
      </c>
      <c r="D2413" s="8" t="str">
        <f>TEXT(Table5[[#This Row],[Date]],"dd-mm-yyyy")</f>
        <v>07-03-2029</v>
      </c>
      <c r="E2413" s="11" t="str">
        <f>TEXT(Table5[[#This Row],[Date]],"dd/mm/yyyy")</f>
        <v>07/03/2029</v>
      </c>
      <c r="F2413" s="3" t="str">
        <f>DAY(Table5[[#This Row],[Date]])&amp;LOOKUP(DAY(Table5[[#This Row],[Date]]),{1,"st";2,"nd";3,"rd";4,"th";21,"st";22,"nd";23,"rd";24,"th";31,"st"}) &amp; TEXT(Table5[[#This Row],[Date]], " mmm, yyyy")</f>
        <v>7th Mar, 2029</v>
      </c>
      <c r="G2413" s="11">
        <v>2615</v>
      </c>
      <c r="H2413" s="9" t="str">
        <f>TEXT(Table5[[#This Row],[AForm]],"000000")</f>
        <v>002615</v>
      </c>
      <c r="I2413" s="11">
        <f t="shared" ca="1" si="444"/>
        <v>29.746835904922339</v>
      </c>
      <c r="J2413" s="4" t="str">
        <f ca="1">TEXT(Table5[[#This Row],[ABeginForm]],"00")</f>
        <v>30</v>
      </c>
      <c r="K2413" s="11">
        <f t="shared" ca="1" si="445"/>
        <v>33.86970816123813</v>
      </c>
      <c r="L2413" s="4" t="str">
        <f ca="1">TEXT(Table5[[#This Row],[AEndForm]],"00")</f>
        <v>34</v>
      </c>
      <c r="M2413" s="12">
        <f ca="1">Table5[[#This Row],[AEndForm]]+(_xlfn.NORM.INV(RAND(),2,0.75))</f>
        <v>36.393829914122236</v>
      </c>
      <c r="N2413" s="5" t="str">
        <f ca="1">TEXT(Table5[[#This Row],[ASigForm]],"00")</f>
        <v>36</v>
      </c>
      <c r="O2413" s="11" t="s">
        <v>12</v>
      </c>
      <c r="P2413" s="9" t="str">
        <f>TEXT(Table5[[#This Row],[BForm]],"000000")</f>
        <v xml:space="preserve"> </v>
      </c>
      <c r="Q2413" s="11">
        <f t="shared" ca="1" si="446"/>
        <v>30.044717197266056</v>
      </c>
      <c r="R2413" s="4" t="str">
        <f ca="1">TEXT(Table5[[#This Row],[BBeginForm]],"00")</f>
        <v>30</v>
      </c>
      <c r="S2413" s="11">
        <f t="shared" ca="1" si="447"/>
        <v>28.06811040811963</v>
      </c>
      <c r="T2413" s="4" t="str">
        <f ca="1">TEXT(Table5[[#This Row],[BEndForm]],"00")</f>
        <v>28</v>
      </c>
      <c r="U2413" s="12">
        <f ca="1">Table5[[#This Row],[BEndForm]]+(_xlfn.NORM.INV(RAND(),2,0.75))</f>
        <v>28.481587649297939</v>
      </c>
      <c r="V2413" s="5" t="str">
        <f ca="1">TEXT(Table5[[#This Row],[BSigForm]],"00")</f>
        <v>28</v>
      </c>
      <c r="W2413" s="6" t="s">
        <v>11</v>
      </c>
      <c r="X2413" s="11">
        <f t="shared" ca="1" si="448"/>
        <v>27.259160406741625</v>
      </c>
      <c r="Y2413" s="4" t="str">
        <f ca="1">TEXT(Table5[[#This Row],[CBeginForm]],"00")</f>
        <v>27</v>
      </c>
      <c r="Z2413" s="11">
        <f t="shared" ca="1" si="449"/>
        <v>32.332900017940972</v>
      </c>
      <c r="AA2413" s="4" t="str">
        <f ca="1">TEXT(Table5[[#This Row],[CEndForm]],"00")</f>
        <v>32</v>
      </c>
      <c r="AB2413" s="12">
        <f ca="1">Table5[[#This Row],[CEndForm]]+(_xlfn.NORM.INV(RAND(),2,0.75))</f>
        <v>33.654980345537282</v>
      </c>
      <c r="AC2413" s="5" t="str">
        <f ca="1">TEXT(Table5[[#This Row],[CSigForm]],"00")</f>
        <v>34</v>
      </c>
      <c r="AD2413" s="11">
        <v>2625</v>
      </c>
      <c r="AE2413" s="9" t="str">
        <f>TEXT(Table5[[#This Row],[DForm]],"000000")</f>
        <v>002625</v>
      </c>
      <c r="AF2413" s="11">
        <f t="shared" ca="1" si="450"/>
        <v>27.009385553294422</v>
      </c>
      <c r="AG2413" s="4" t="str">
        <f ca="1">TEXT(Table5[[#This Row],[DBeginForm]],"00")</f>
        <v>27</v>
      </c>
      <c r="AH2413" s="11">
        <f t="shared" ca="1" si="451"/>
        <v>30.881021363872353</v>
      </c>
      <c r="AI2413" s="4" t="str">
        <f ca="1">TEXT(Table5[[#This Row],[DEndForm]],"00")</f>
        <v>31</v>
      </c>
      <c r="AJ2413" s="12">
        <f ca="1">Table5[[#This Row],[DEndForm]]+(_xlfn.NORM.INV(RAND(),2,0.75))</f>
        <v>32.74518005455915</v>
      </c>
      <c r="AK2413" s="5" t="str">
        <f ca="1">TEXT(Table5[[#This Row],[DSigForm]],"00")</f>
        <v>33</v>
      </c>
      <c r="AL2413" s="11">
        <v>2617</v>
      </c>
      <c r="AM2413" s="9" t="str">
        <f>TEXT(Table5[[#This Row],[EForm]],"000000")</f>
        <v>002617</v>
      </c>
      <c r="AN2413" s="11">
        <f t="shared" ca="1" si="452"/>
        <v>30.020858188719259</v>
      </c>
      <c r="AO2413" s="4" t="str">
        <f ca="1">TEXT(Table5[[#This Row],[EBeginForm]],"00")</f>
        <v>30</v>
      </c>
      <c r="AP2413" s="11">
        <f t="shared" ca="1" si="453"/>
        <v>29.770469815019176</v>
      </c>
      <c r="AQ2413" s="4" t="str">
        <f ca="1">TEXT(Table5[[#This Row],[EEndForm]],"00")</f>
        <v>30</v>
      </c>
      <c r="AR2413" s="12">
        <f ca="1">Table5[[#This Row],[EEndForm]]+(_xlfn.NORM.INV(RAND(),2,0.75))</f>
        <v>31.812633019976971</v>
      </c>
      <c r="AS2413" s="5" t="str">
        <f ca="1">TEXT(Table5[[#This Row],[ESigForm]],"00")</f>
        <v>32</v>
      </c>
      <c r="AT2413" s="9">
        <v>2604</v>
      </c>
      <c r="AU2413" s="9" t="str">
        <f>TEXT(Table5[[#This Row],[F]],"000000")</f>
        <v>002604</v>
      </c>
      <c r="AV2413" s="11">
        <f t="shared" ca="1" si="454"/>
        <v>33.858922481141647</v>
      </c>
      <c r="AW2413" s="4" t="str">
        <f ca="1">TEXT(Table5[[#This Row],[EBeginForm]],"00")</f>
        <v>30</v>
      </c>
      <c r="AX2413" s="11">
        <f t="shared" ca="1" si="455"/>
        <v>34.114322494892498</v>
      </c>
      <c r="AY2413" s="4" t="str">
        <f ca="1">TEXT(Table5[[#This Row],[EEndForm]],"00")</f>
        <v>30</v>
      </c>
      <c r="AZ2413" s="12">
        <f ca="1">Table5[[#This Row],[EEndForm]]+(_xlfn.NORM.INV(RAND(),2,0.75))</f>
        <v>31.7494778661884</v>
      </c>
      <c r="BA2413" s="5" t="str">
        <f ca="1">TEXT(Table5[[#This Row],[ESigForm]],"00")</f>
        <v>32</v>
      </c>
    </row>
    <row r="2414" spans="1:53" x14ac:dyDescent="0.3">
      <c r="A2414" s="1">
        <v>0</v>
      </c>
      <c r="B2414" s="1" t="s">
        <v>9</v>
      </c>
      <c r="C2414" s="11">
        <v>47185</v>
      </c>
      <c r="D2414" s="8" t="str">
        <f>TEXT(Table5[[#This Row],[Date]],"dd-mm-yyyy")</f>
        <v>08-03-2029</v>
      </c>
      <c r="E2414" s="11" t="str">
        <f>TEXT(Table5[[#This Row],[Date]],"dd/mm/yyyy")</f>
        <v>08/03/2029</v>
      </c>
      <c r="F2414" s="3" t="str">
        <f>DAY(Table5[[#This Row],[Date]])&amp;LOOKUP(DAY(Table5[[#This Row],[Date]]),{1,"st";2,"nd";3,"rd";4,"th";21,"st";22,"nd";23,"rd";24,"th";31,"st"}) &amp; TEXT(Table5[[#This Row],[Date]], " mmm, yyyy")</f>
        <v>8th Mar, 2029</v>
      </c>
      <c r="G2414" s="11">
        <v>2616</v>
      </c>
      <c r="H2414" s="9" t="str">
        <f>TEXT(Table5[[#This Row],[AForm]],"000000")</f>
        <v>002616</v>
      </c>
      <c r="I2414" s="11">
        <f t="shared" ca="1" si="444"/>
        <v>31.718256020321324</v>
      </c>
      <c r="J2414" s="4" t="str">
        <f ca="1">TEXT(Table5[[#This Row],[ABeginForm]],"00")</f>
        <v>32</v>
      </c>
      <c r="K2414" s="11">
        <f t="shared" ca="1" si="445"/>
        <v>28.558832416082524</v>
      </c>
      <c r="L2414" s="4" t="str">
        <f ca="1">TEXT(Table5[[#This Row],[AEndForm]],"00")</f>
        <v>29</v>
      </c>
      <c r="M2414" s="12">
        <f ca="1">Table5[[#This Row],[AEndForm]]+(_xlfn.NORM.INV(RAND(),2,0.75))</f>
        <v>30.143342850586105</v>
      </c>
      <c r="N2414" s="5" t="str">
        <f ca="1">TEXT(Table5[[#This Row],[ASigForm]],"00")</f>
        <v>30</v>
      </c>
      <c r="O2414" s="11" t="s">
        <v>12</v>
      </c>
      <c r="P2414" s="9" t="str">
        <f>TEXT(Table5[[#This Row],[BForm]],"000000")</f>
        <v xml:space="preserve"> </v>
      </c>
      <c r="Q2414" s="11">
        <f t="shared" ca="1" si="446"/>
        <v>29.622866200308216</v>
      </c>
      <c r="R2414" s="4" t="str">
        <f ca="1">TEXT(Table5[[#This Row],[BBeginForm]],"00")</f>
        <v>30</v>
      </c>
      <c r="S2414" s="11">
        <f t="shared" ca="1" si="447"/>
        <v>31.762628684640479</v>
      </c>
      <c r="T2414" s="4" t="str">
        <f ca="1">TEXT(Table5[[#This Row],[BEndForm]],"00")</f>
        <v>32</v>
      </c>
      <c r="U2414" s="12">
        <f ca="1">Table5[[#This Row],[BEndForm]]+(_xlfn.NORM.INV(RAND(),2,0.75))</f>
        <v>33.779008252266877</v>
      </c>
      <c r="V2414" s="5" t="str">
        <f ca="1">TEXT(Table5[[#This Row],[BSigForm]],"00")</f>
        <v>34</v>
      </c>
      <c r="W2414" s="6" t="s">
        <v>11</v>
      </c>
      <c r="X2414" s="11">
        <f t="shared" ca="1" si="448"/>
        <v>31.168830801481118</v>
      </c>
      <c r="Y2414" s="4" t="str">
        <f ca="1">TEXT(Table5[[#This Row],[CBeginForm]],"00")</f>
        <v>31</v>
      </c>
      <c r="Z2414" s="11">
        <f t="shared" ca="1" si="449"/>
        <v>28.538567411352226</v>
      </c>
      <c r="AA2414" s="4" t="str">
        <f ca="1">TEXT(Table5[[#This Row],[CEndForm]],"00")</f>
        <v>29</v>
      </c>
      <c r="AB2414" s="12">
        <f ca="1">Table5[[#This Row],[CEndForm]]+(_xlfn.NORM.INV(RAND(),2,0.75))</f>
        <v>29.465874898206767</v>
      </c>
      <c r="AC2414" s="5" t="str">
        <f ca="1">TEXT(Table5[[#This Row],[CSigForm]],"00")</f>
        <v>29</v>
      </c>
      <c r="AD2414" s="11">
        <v>2626</v>
      </c>
      <c r="AE2414" s="9" t="str">
        <f>TEXT(Table5[[#This Row],[DForm]],"000000")</f>
        <v>002626</v>
      </c>
      <c r="AF2414" s="11">
        <f t="shared" ca="1" si="450"/>
        <v>28.892508275626462</v>
      </c>
      <c r="AG2414" s="4" t="str">
        <f ca="1">TEXT(Table5[[#This Row],[DBeginForm]],"00")</f>
        <v>29</v>
      </c>
      <c r="AH2414" s="11">
        <f t="shared" ca="1" si="451"/>
        <v>25.70685296176363</v>
      </c>
      <c r="AI2414" s="4" t="str">
        <f ca="1">TEXT(Table5[[#This Row],[DEndForm]],"00")</f>
        <v>26</v>
      </c>
      <c r="AJ2414" s="12">
        <f ca="1">Table5[[#This Row],[DEndForm]]+(_xlfn.NORM.INV(RAND(),2,0.75))</f>
        <v>26.650930291124432</v>
      </c>
      <c r="AK2414" s="5" t="str">
        <f ca="1">TEXT(Table5[[#This Row],[DSigForm]],"00")</f>
        <v>27</v>
      </c>
      <c r="AL2414" s="11">
        <v>2618</v>
      </c>
      <c r="AM2414" s="9" t="str">
        <f>TEXT(Table5[[#This Row],[EForm]],"000000")</f>
        <v>002618</v>
      </c>
      <c r="AN2414" s="11">
        <f t="shared" ca="1" si="452"/>
        <v>35.431089953668938</v>
      </c>
      <c r="AO2414" s="4" t="str">
        <f ca="1">TEXT(Table5[[#This Row],[EBeginForm]],"00")</f>
        <v>35</v>
      </c>
      <c r="AP2414" s="11">
        <f t="shared" ca="1" si="453"/>
        <v>34.143427679110417</v>
      </c>
      <c r="AQ2414" s="4" t="str">
        <f ca="1">TEXT(Table5[[#This Row],[EEndForm]],"00")</f>
        <v>34</v>
      </c>
      <c r="AR2414" s="12">
        <f ca="1">Table5[[#This Row],[EEndForm]]+(_xlfn.NORM.INV(RAND(),2,0.75))</f>
        <v>37.131573695073826</v>
      </c>
      <c r="AS2414" s="5" t="str">
        <f ca="1">TEXT(Table5[[#This Row],[ESigForm]],"00")</f>
        <v>37</v>
      </c>
      <c r="AT2414" s="9">
        <v>2605</v>
      </c>
      <c r="AU2414" s="9" t="str">
        <f>TEXT(Table5[[#This Row],[F]],"000000")</f>
        <v>002605</v>
      </c>
      <c r="AV2414" s="11">
        <f t="shared" ca="1" si="454"/>
        <v>33.107947906645769</v>
      </c>
      <c r="AW2414" s="4" t="str">
        <f ca="1">TEXT(Table5[[#This Row],[EBeginForm]],"00")</f>
        <v>35</v>
      </c>
      <c r="AX2414" s="11">
        <f t="shared" ca="1" si="455"/>
        <v>29.399373883439907</v>
      </c>
      <c r="AY2414" s="4" t="str">
        <f ca="1">TEXT(Table5[[#This Row],[EEndForm]],"00")</f>
        <v>34</v>
      </c>
      <c r="AZ2414" s="12">
        <f ca="1">Table5[[#This Row],[EEndForm]]+(_xlfn.NORM.INV(RAND(),2,0.75))</f>
        <v>36.20790621919496</v>
      </c>
      <c r="BA2414" s="5" t="str">
        <f ca="1">TEXT(Table5[[#This Row],[ESigForm]],"00")</f>
        <v>37</v>
      </c>
    </row>
    <row r="2415" spans="1:53" x14ac:dyDescent="0.3">
      <c r="A2415" s="1">
        <v>0</v>
      </c>
      <c r="B2415" s="1" t="s">
        <v>10</v>
      </c>
      <c r="C2415" s="11">
        <v>47186</v>
      </c>
      <c r="D2415" s="8" t="str">
        <f>TEXT(Table5[[#This Row],[Date]],"dd-mm-yyyy")</f>
        <v>09-03-2029</v>
      </c>
      <c r="E2415" s="11" t="str">
        <f>TEXT(Table5[[#This Row],[Date]],"dd/mm/yyyy")</f>
        <v>09/03/2029</v>
      </c>
      <c r="F2415" s="3" t="str">
        <f>DAY(Table5[[#This Row],[Date]])&amp;LOOKUP(DAY(Table5[[#This Row],[Date]]),{1,"st";2,"nd";3,"rd";4,"th";21,"st";22,"nd";23,"rd";24,"th";31,"st"}) &amp; TEXT(Table5[[#This Row],[Date]], " mmm, yyyy")</f>
        <v>9th Mar, 2029</v>
      </c>
      <c r="G2415" s="11">
        <v>2617</v>
      </c>
      <c r="H2415" s="9" t="str">
        <f>TEXT(Table5[[#This Row],[AForm]],"000000")</f>
        <v>002617</v>
      </c>
      <c r="I2415" s="11">
        <f t="shared" ca="1" si="444"/>
        <v>35.11159920804208</v>
      </c>
      <c r="J2415" s="4" t="str">
        <f ca="1">TEXT(Table5[[#This Row],[ABeginForm]],"00")</f>
        <v>35</v>
      </c>
      <c r="K2415" s="11">
        <f t="shared" ca="1" si="445"/>
        <v>28.629554339976693</v>
      </c>
      <c r="L2415" s="4" t="str">
        <f ca="1">TEXT(Table5[[#This Row],[AEndForm]],"00")</f>
        <v>29</v>
      </c>
      <c r="M2415" s="12">
        <f ca="1">Table5[[#This Row],[AEndForm]]+(_xlfn.NORM.INV(RAND(),2,0.75))</f>
        <v>29.582939072643455</v>
      </c>
      <c r="N2415" s="5" t="str">
        <f ca="1">TEXT(Table5[[#This Row],[ASigForm]],"00")</f>
        <v>30</v>
      </c>
      <c r="O2415" s="11" t="s">
        <v>12</v>
      </c>
      <c r="P2415" s="9" t="str">
        <f>TEXT(Table5[[#This Row],[BForm]],"000000")</f>
        <v xml:space="preserve"> </v>
      </c>
      <c r="Q2415" s="11">
        <f t="shared" ca="1" si="446"/>
        <v>31.270999322740273</v>
      </c>
      <c r="R2415" s="4" t="str">
        <f ca="1">TEXT(Table5[[#This Row],[BBeginForm]],"00")</f>
        <v>31</v>
      </c>
      <c r="S2415" s="11">
        <f t="shared" ca="1" si="447"/>
        <v>24.37496165787848</v>
      </c>
      <c r="T2415" s="4" t="str">
        <f ca="1">TEXT(Table5[[#This Row],[BEndForm]],"00")</f>
        <v>24</v>
      </c>
      <c r="U2415" s="12">
        <f ca="1">Table5[[#This Row],[BEndForm]]+(_xlfn.NORM.INV(RAND(),2,0.75))</f>
        <v>25.875717554583321</v>
      </c>
      <c r="V2415" s="5" t="str">
        <f ca="1">TEXT(Table5[[#This Row],[BSigForm]],"00")</f>
        <v>26</v>
      </c>
      <c r="W2415" s="6" t="s">
        <v>11</v>
      </c>
      <c r="X2415" s="11">
        <f t="shared" ca="1" si="448"/>
        <v>36.670598393568604</v>
      </c>
      <c r="Y2415" s="4" t="str">
        <f ca="1">TEXT(Table5[[#This Row],[CBeginForm]],"00")</f>
        <v>37</v>
      </c>
      <c r="Z2415" s="11">
        <f t="shared" ca="1" si="449"/>
        <v>27.447895036153728</v>
      </c>
      <c r="AA2415" s="4" t="str">
        <f ca="1">TEXT(Table5[[#This Row],[CEndForm]],"00")</f>
        <v>27</v>
      </c>
      <c r="AB2415" s="12">
        <f ca="1">Table5[[#This Row],[CEndForm]]+(_xlfn.NORM.INV(RAND(),2,0.75))</f>
        <v>29.616880670593325</v>
      </c>
      <c r="AC2415" s="5" t="str">
        <f ca="1">TEXT(Table5[[#This Row],[CSigForm]],"00")</f>
        <v>30</v>
      </c>
      <c r="AD2415" s="11">
        <v>2627</v>
      </c>
      <c r="AE2415" s="9" t="str">
        <f>TEXT(Table5[[#This Row],[DForm]],"000000")</f>
        <v>002627</v>
      </c>
      <c r="AF2415" s="11">
        <f t="shared" ca="1" si="450"/>
        <v>30.450040151971677</v>
      </c>
      <c r="AG2415" s="4" t="str">
        <f ca="1">TEXT(Table5[[#This Row],[DBeginForm]],"00")</f>
        <v>30</v>
      </c>
      <c r="AH2415" s="11">
        <f t="shared" ca="1" si="451"/>
        <v>22.25721713257586</v>
      </c>
      <c r="AI2415" s="4" t="str">
        <f ca="1">TEXT(Table5[[#This Row],[DEndForm]],"00")</f>
        <v>22</v>
      </c>
      <c r="AJ2415" s="12">
        <f ca="1">Table5[[#This Row],[DEndForm]]+(_xlfn.NORM.INV(RAND(),2,0.75))</f>
        <v>25.862240510915157</v>
      </c>
      <c r="AK2415" s="5" t="str">
        <f ca="1">TEXT(Table5[[#This Row],[DSigForm]],"00")</f>
        <v>26</v>
      </c>
      <c r="AL2415" s="11">
        <v>2619</v>
      </c>
      <c r="AM2415" s="9" t="str">
        <f>TEXT(Table5[[#This Row],[EForm]],"000000")</f>
        <v>002619</v>
      </c>
      <c r="AN2415" s="11">
        <f t="shared" ca="1" si="452"/>
        <v>27.733282248760826</v>
      </c>
      <c r="AO2415" s="4" t="str">
        <f ca="1">TEXT(Table5[[#This Row],[EBeginForm]],"00")</f>
        <v>28</v>
      </c>
      <c r="AP2415" s="11">
        <f t="shared" ca="1" si="453"/>
        <v>31.461685972668697</v>
      </c>
      <c r="AQ2415" s="4" t="str">
        <f ca="1">TEXT(Table5[[#This Row],[EEndForm]],"00")</f>
        <v>31</v>
      </c>
      <c r="AR2415" s="12">
        <f ca="1">Table5[[#This Row],[EEndForm]]+(_xlfn.NORM.INV(RAND(),2,0.75))</f>
        <v>33.929025132219301</v>
      </c>
      <c r="AS2415" s="5" t="str">
        <f ca="1">TEXT(Table5[[#This Row],[ESigForm]],"00")</f>
        <v>34</v>
      </c>
      <c r="AT2415" s="9">
        <v>2606</v>
      </c>
      <c r="AU2415" s="9" t="str">
        <f>TEXT(Table5[[#This Row],[F]],"000000")</f>
        <v>002606</v>
      </c>
      <c r="AV2415" s="11">
        <f t="shared" ca="1" si="454"/>
        <v>26.426036973369357</v>
      </c>
      <c r="AW2415" s="4" t="str">
        <f ca="1">TEXT(Table5[[#This Row],[EBeginForm]],"00")</f>
        <v>28</v>
      </c>
      <c r="AX2415" s="11">
        <f t="shared" ca="1" si="455"/>
        <v>31.812595876924004</v>
      </c>
      <c r="AY2415" s="4" t="str">
        <f ca="1">TEXT(Table5[[#This Row],[EEndForm]],"00")</f>
        <v>31</v>
      </c>
      <c r="AZ2415" s="12">
        <f ca="1">Table5[[#This Row],[EEndForm]]+(_xlfn.NORM.INV(RAND(),2,0.75))</f>
        <v>32.817128041918394</v>
      </c>
      <c r="BA2415" s="5" t="str">
        <f ca="1">TEXT(Table5[[#This Row],[ESigForm]],"00")</f>
        <v>34</v>
      </c>
    </row>
    <row r="2416" spans="1:53" x14ac:dyDescent="0.3">
      <c r="A2416" s="1">
        <v>0</v>
      </c>
      <c r="B2416" s="1" t="s">
        <v>5</v>
      </c>
      <c r="C2416" s="11">
        <v>47187</v>
      </c>
      <c r="D2416" s="8" t="str">
        <f>TEXT(Table5[[#This Row],[Date]],"dd-mm-yyyy")</f>
        <v>10-03-2029</v>
      </c>
      <c r="E2416" s="11" t="str">
        <f>TEXT(Table5[[#This Row],[Date]],"dd/mm/yyyy")</f>
        <v>10/03/2029</v>
      </c>
      <c r="F2416" s="3" t="str">
        <f>DAY(Table5[[#This Row],[Date]])&amp;LOOKUP(DAY(Table5[[#This Row],[Date]]),{1,"st";2,"nd";3,"rd";4,"th";21,"st";22,"nd";23,"rd";24,"th";31,"st"}) &amp; TEXT(Table5[[#This Row],[Date]], " mmm, yyyy")</f>
        <v>10th Mar, 2029</v>
      </c>
      <c r="G2416" s="11">
        <v>2618</v>
      </c>
      <c r="H2416" s="9" t="str">
        <f>TEXT(Table5[[#This Row],[AForm]],"000000")</f>
        <v>002618</v>
      </c>
      <c r="I2416" s="11">
        <f t="shared" ca="1" si="444"/>
        <v>26.86343136243633</v>
      </c>
      <c r="J2416" s="4" t="str">
        <f ca="1">TEXT(Table5[[#This Row],[ABeginForm]],"00")</f>
        <v>27</v>
      </c>
      <c r="K2416" s="11">
        <f t="shared" ca="1" si="445"/>
        <v>28.855745469525999</v>
      </c>
      <c r="L2416" s="4" t="str">
        <f ca="1">TEXT(Table5[[#This Row],[AEndForm]],"00")</f>
        <v>29</v>
      </c>
      <c r="M2416" s="12">
        <f ca="1">Table5[[#This Row],[AEndForm]]+(_xlfn.NORM.INV(RAND(),2,0.75))</f>
        <v>30.856040589054473</v>
      </c>
      <c r="N2416" s="5" t="str">
        <f ca="1">TEXT(Table5[[#This Row],[ASigForm]],"00")</f>
        <v>31</v>
      </c>
      <c r="O2416" s="11" t="s">
        <v>12</v>
      </c>
      <c r="P2416" s="9" t="str">
        <f>TEXT(Table5[[#This Row],[BForm]],"000000")</f>
        <v xml:space="preserve"> </v>
      </c>
      <c r="Q2416" s="11">
        <f t="shared" ca="1" si="446"/>
        <v>27.374589971369637</v>
      </c>
      <c r="R2416" s="4" t="str">
        <f ca="1">TEXT(Table5[[#This Row],[BBeginForm]],"00")</f>
        <v>27</v>
      </c>
      <c r="S2416" s="11">
        <f t="shared" ca="1" si="447"/>
        <v>33.359155555142067</v>
      </c>
      <c r="T2416" s="4" t="str">
        <f ca="1">TEXT(Table5[[#This Row],[BEndForm]],"00")</f>
        <v>33</v>
      </c>
      <c r="U2416" s="12">
        <f ca="1">Table5[[#This Row],[BEndForm]]+(_xlfn.NORM.INV(RAND(),2,0.75))</f>
        <v>35.209932313391221</v>
      </c>
      <c r="V2416" s="5" t="str">
        <f ca="1">TEXT(Table5[[#This Row],[BSigForm]],"00")</f>
        <v>35</v>
      </c>
      <c r="W2416" s="6" t="s">
        <v>11</v>
      </c>
      <c r="X2416" s="11">
        <f t="shared" ca="1" si="448"/>
        <v>26.9365181893723</v>
      </c>
      <c r="Y2416" s="4" t="str">
        <f ca="1">TEXT(Table5[[#This Row],[CBeginForm]],"00")</f>
        <v>27</v>
      </c>
      <c r="Z2416" s="11">
        <f t="shared" ca="1" si="449"/>
        <v>27.02216861901929</v>
      </c>
      <c r="AA2416" s="4" t="str">
        <f ca="1">TEXT(Table5[[#This Row],[CEndForm]],"00")</f>
        <v>27</v>
      </c>
      <c r="AB2416" s="12">
        <f ca="1">Table5[[#This Row],[CEndForm]]+(_xlfn.NORM.INV(RAND(),2,0.75))</f>
        <v>28.662911579485364</v>
      </c>
      <c r="AC2416" s="5" t="str">
        <f ca="1">TEXT(Table5[[#This Row],[CSigForm]],"00")</f>
        <v>29</v>
      </c>
      <c r="AD2416" s="11">
        <v>2628</v>
      </c>
      <c r="AE2416" s="9" t="str">
        <f>TEXT(Table5[[#This Row],[DForm]],"000000")</f>
        <v>002628</v>
      </c>
      <c r="AF2416" s="11">
        <f t="shared" ca="1" si="450"/>
        <v>27.471842217862974</v>
      </c>
      <c r="AG2416" s="4" t="str">
        <f ca="1">TEXT(Table5[[#This Row],[DBeginForm]],"00")</f>
        <v>27</v>
      </c>
      <c r="AH2416" s="11">
        <f t="shared" ca="1" si="451"/>
        <v>25.4477461670322</v>
      </c>
      <c r="AI2416" s="4" t="str">
        <f ca="1">TEXT(Table5[[#This Row],[DEndForm]],"00")</f>
        <v>25</v>
      </c>
      <c r="AJ2416" s="12">
        <f ca="1">Table5[[#This Row],[DEndForm]]+(_xlfn.NORM.INV(RAND(),2,0.75))</f>
        <v>27.840922775247986</v>
      </c>
      <c r="AK2416" s="5" t="str">
        <f ca="1">TEXT(Table5[[#This Row],[DSigForm]],"00")</f>
        <v>28</v>
      </c>
      <c r="AL2416" s="11">
        <v>2620</v>
      </c>
      <c r="AM2416" s="9" t="str">
        <f>TEXT(Table5[[#This Row],[EForm]],"000000")</f>
        <v>002620</v>
      </c>
      <c r="AN2416" s="11">
        <f t="shared" ca="1" si="452"/>
        <v>31.236713510138486</v>
      </c>
      <c r="AO2416" s="4" t="str">
        <f ca="1">TEXT(Table5[[#This Row],[EBeginForm]],"00")</f>
        <v>31</v>
      </c>
      <c r="AP2416" s="11">
        <f t="shared" ca="1" si="453"/>
        <v>24.714619582920502</v>
      </c>
      <c r="AQ2416" s="4" t="str">
        <f ca="1">TEXT(Table5[[#This Row],[EEndForm]],"00")</f>
        <v>25</v>
      </c>
      <c r="AR2416" s="12">
        <f ca="1">Table5[[#This Row],[EEndForm]]+(_xlfn.NORM.INV(RAND(),2,0.75))</f>
        <v>26.302089774730902</v>
      </c>
      <c r="AS2416" s="5" t="str">
        <f ca="1">TEXT(Table5[[#This Row],[ESigForm]],"00")</f>
        <v>26</v>
      </c>
      <c r="AT2416" s="9">
        <v>2607</v>
      </c>
      <c r="AU2416" s="9" t="str">
        <f>TEXT(Table5[[#This Row],[F]],"000000")</f>
        <v>002607</v>
      </c>
      <c r="AV2416" s="11">
        <f t="shared" ca="1" si="454"/>
        <v>25.053501366110439</v>
      </c>
      <c r="AW2416" s="4" t="str">
        <f ca="1">TEXT(Table5[[#This Row],[EBeginForm]],"00")</f>
        <v>31</v>
      </c>
      <c r="AX2416" s="11">
        <f t="shared" ca="1" si="455"/>
        <v>31.227256314193543</v>
      </c>
      <c r="AY2416" s="4" t="str">
        <f ca="1">TEXT(Table5[[#This Row],[EEndForm]],"00")</f>
        <v>25</v>
      </c>
      <c r="AZ2416" s="12">
        <f ca="1">Table5[[#This Row],[EEndForm]]+(_xlfn.NORM.INV(RAND(),2,0.75))</f>
        <v>26.237109861065864</v>
      </c>
      <c r="BA2416" s="5" t="str">
        <f ca="1">TEXT(Table5[[#This Row],[ESigForm]],"00")</f>
        <v>26</v>
      </c>
    </row>
    <row r="2417" spans="1:53" x14ac:dyDescent="0.3">
      <c r="A2417" s="1">
        <v>0</v>
      </c>
      <c r="B2417" s="1" t="s">
        <v>6</v>
      </c>
      <c r="C2417" s="11">
        <v>47189</v>
      </c>
      <c r="D2417" s="8" t="str">
        <f>TEXT(Table5[[#This Row],[Date]],"dd-mm-yyyy")</f>
        <v>12-03-2029</v>
      </c>
      <c r="E2417" s="11" t="str">
        <f>TEXT(Table5[[#This Row],[Date]],"dd/mm/yyyy")</f>
        <v>12/03/2029</v>
      </c>
      <c r="F2417" s="3" t="str">
        <f>DAY(Table5[[#This Row],[Date]])&amp;LOOKUP(DAY(Table5[[#This Row],[Date]]),{1,"st";2,"nd";3,"rd";4,"th";21,"st";22,"nd";23,"rd";24,"th";31,"st"}) &amp; TEXT(Table5[[#This Row],[Date]], " mmm, yyyy")</f>
        <v>12th Mar, 2029</v>
      </c>
      <c r="G2417" s="11">
        <v>2619</v>
      </c>
      <c r="H2417" s="9" t="str">
        <f>TEXT(Table5[[#This Row],[AForm]],"000000")</f>
        <v>002619</v>
      </c>
      <c r="I2417" s="11">
        <f t="shared" ca="1" si="444"/>
        <v>28.740535909353454</v>
      </c>
      <c r="J2417" s="4" t="str">
        <f ca="1">TEXT(Table5[[#This Row],[ABeginForm]],"00")</f>
        <v>29</v>
      </c>
      <c r="K2417" s="11">
        <f t="shared" ca="1" si="445"/>
        <v>31.134360699853794</v>
      </c>
      <c r="L2417" s="4" t="str">
        <f ca="1">TEXT(Table5[[#This Row],[AEndForm]],"00")</f>
        <v>31</v>
      </c>
      <c r="M2417" s="12">
        <f ca="1">Table5[[#This Row],[AEndForm]]+(_xlfn.NORM.INV(RAND(),2,0.75))</f>
        <v>32.892209103179489</v>
      </c>
      <c r="N2417" s="5" t="str">
        <f ca="1">TEXT(Table5[[#This Row],[ASigForm]],"00")</f>
        <v>33</v>
      </c>
      <c r="O2417" s="11">
        <f>O2411+1</f>
        <v>412</v>
      </c>
      <c r="P2417" s="9" t="str">
        <f>TEXT(Table5[[#This Row],[BForm]],"000000")</f>
        <v>000412</v>
      </c>
      <c r="Q2417" s="11">
        <f t="shared" ca="1" si="446"/>
        <v>27.575261929085841</v>
      </c>
      <c r="R2417" s="4" t="str">
        <f ca="1">TEXT(Table5[[#This Row],[BBeginForm]],"00")</f>
        <v>28</v>
      </c>
      <c r="S2417" s="11">
        <f t="shared" ca="1" si="447"/>
        <v>31.637858956795871</v>
      </c>
      <c r="T2417" s="4" t="str">
        <f ca="1">TEXT(Table5[[#This Row],[BEndForm]],"00")</f>
        <v>32</v>
      </c>
      <c r="U2417" s="12">
        <f ca="1">Table5[[#This Row],[BEndForm]]+(_xlfn.NORM.INV(RAND(),2,0.75))</f>
        <v>33.346830246824659</v>
      </c>
      <c r="V2417" s="5" t="str">
        <f ca="1">TEXT(Table5[[#This Row],[BSigForm]],"00")</f>
        <v>33</v>
      </c>
      <c r="W2417" s="6" t="s">
        <v>11</v>
      </c>
      <c r="X2417" s="11">
        <f t="shared" ca="1" si="448"/>
        <v>33.490076618576332</v>
      </c>
      <c r="Y2417" s="4" t="str">
        <f ca="1">TEXT(Table5[[#This Row],[CBeginForm]],"00")</f>
        <v>33</v>
      </c>
      <c r="Z2417" s="11">
        <f t="shared" ca="1" si="449"/>
        <v>35.041345523733966</v>
      </c>
      <c r="AA2417" s="4" t="str">
        <f ca="1">TEXT(Table5[[#This Row],[CEndForm]],"00")</f>
        <v>35</v>
      </c>
      <c r="AB2417" s="12">
        <f ca="1">Table5[[#This Row],[CEndForm]]+(_xlfn.NORM.INV(RAND(),2,0.75))</f>
        <v>37.869279996387668</v>
      </c>
      <c r="AC2417" s="5" t="str">
        <f ca="1">TEXT(Table5[[#This Row],[CSigForm]],"00")</f>
        <v>38</v>
      </c>
      <c r="AD2417" s="11">
        <v>2629</v>
      </c>
      <c r="AE2417" s="9" t="str">
        <f>TEXT(Table5[[#This Row],[DForm]],"000000")</f>
        <v>002629</v>
      </c>
      <c r="AF2417" s="11">
        <f t="shared" ca="1" si="450"/>
        <v>32.611340863961502</v>
      </c>
      <c r="AG2417" s="4" t="str">
        <f ca="1">TEXT(Table5[[#This Row],[DBeginForm]],"00")</f>
        <v>33</v>
      </c>
      <c r="AH2417" s="11">
        <f t="shared" ca="1" si="451"/>
        <v>30.930503795661988</v>
      </c>
      <c r="AI2417" s="4" t="str">
        <f ca="1">TEXT(Table5[[#This Row],[DEndForm]],"00")</f>
        <v>31</v>
      </c>
      <c r="AJ2417" s="12">
        <f ca="1">Table5[[#This Row],[DEndForm]]+(_xlfn.NORM.INV(RAND(),2,0.75))</f>
        <v>32.776639507226307</v>
      </c>
      <c r="AK2417" s="5" t="str">
        <f ca="1">TEXT(Table5[[#This Row],[DSigForm]],"00")</f>
        <v>33</v>
      </c>
      <c r="AL2417" s="11">
        <v>2621</v>
      </c>
      <c r="AM2417" s="9" t="str">
        <f>TEXT(Table5[[#This Row],[EForm]],"000000")</f>
        <v>002621</v>
      </c>
      <c r="AN2417" s="11">
        <f t="shared" ca="1" si="452"/>
        <v>32.594482818365051</v>
      </c>
      <c r="AO2417" s="4" t="str">
        <f ca="1">TEXT(Table5[[#This Row],[EBeginForm]],"00")</f>
        <v>33</v>
      </c>
      <c r="AP2417" s="11">
        <f t="shared" ca="1" si="453"/>
        <v>32.727411803061798</v>
      </c>
      <c r="AQ2417" s="4" t="str">
        <f ca="1">TEXT(Table5[[#This Row],[EEndForm]],"00")</f>
        <v>33</v>
      </c>
      <c r="AR2417" s="12">
        <f ca="1">Table5[[#This Row],[EEndForm]]+(_xlfn.NORM.INV(RAND(),2,0.75))</f>
        <v>34.782422624962116</v>
      </c>
      <c r="AS2417" s="5" t="str">
        <f ca="1">TEXT(Table5[[#This Row],[ESigForm]],"00")</f>
        <v>35</v>
      </c>
      <c r="AT2417" s="9">
        <v>2608</v>
      </c>
      <c r="AU2417" s="9" t="str">
        <f>TEXT(Table5[[#This Row],[F]],"000000")</f>
        <v>002608</v>
      </c>
      <c r="AV2417" s="11">
        <f t="shared" ca="1" si="454"/>
        <v>29.191927551822619</v>
      </c>
      <c r="AW2417" s="4" t="str">
        <f ca="1">TEXT(Table5[[#This Row],[EBeginForm]],"00")</f>
        <v>33</v>
      </c>
      <c r="AX2417" s="11">
        <f t="shared" ca="1" si="455"/>
        <v>28.596544737038716</v>
      </c>
      <c r="AY2417" s="4" t="str">
        <f ca="1">TEXT(Table5[[#This Row],[EEndForm]],"00")</f>
        <v>33</v>
      </c>
      <c r="AZ2417" s="12">
        <f ca="1">Table5[[#This Row],[EEndForm]]+(_xlfn.NORM.INV(RAND(),2,0.75))</f>
        <v>35.369436854285674</v>
      </c>
      <c r="BA2417" s="5" t="str">
        <f ca="1">TEXT(Table5[[#This Row],[ESigForm]],"00")</f>
        <v>35</v>
      </c>
    </row>
    <row r="2418" spans="1:53" x14ac:dyDescent="0.3">
      <c r="A2418" s="1">
        <v>0</v>
      </c>
      <c r="B2418" s="1" t="s">
        <v>7</v>
      </c>
      <c r="C2418" s="11">
        <v>47190</v>
      </c>
      <c r="D2418" s="8" t="str">
        <f>TEXT(Table5[[#This Row],[Date]],"dd-mm-yyyy")</f>
        <v>13-03-2029</v>
      </c>
      <c r="E2418" s="11" t="str">
        <f>TEXT(Table5[[#This Row],[Date]],"dd/mm/yyyy")</f>
        <v>13/03/2029</v>
      </c>
      <c r="F2418" s="3" t="str">
        <f>DAY(Table5[[#This Row],[Date]])&amp;LOOKUP(DAY(Table5[[#This Row],[Date]]),{1,"st";2,"nd";3,"rd";4,"th";21,"st";22,"nd";23,"rd";24,"th";31,"st"}) &amp; TEXT(Table5[[#This Row],[Date]], " mmm, yyyy")</f>
        <v>13th Mar, 2029</v>
      </c>
      <c r="G2418" s="11">
        <v>2620</v>
      </c>
      <c r="H2418" s="9" t="str">
        <f>TEXT(Table5[[#This Row],[AForm]],"000000")</f>
        <v>002620</v>
      </c>
      <c r="I2418" s="11">
        <f t="shared" ca="1" si="444"/>
        <v>27.252757662592821</v>
      </c>
      <c r="J2418" s="4" t="str">
        <f ca="1">TEXT(Table5[[#This Row],[ABeginForm]],"00")</f>
        <v>27</v>
      </c>
      <c r="K2418" s="11">
        <f t="shared" ca="1" si="445"/>
        <v>27.435037387476235</v>
      </c>
      <c r="L2418" s="4" t="str">
        <f ca="1">TEXT(Table5[[#This Row],[AEndForm]],"00")</f>
        <v>27</v>
      </c>
      <c r="M2418" s="12">
        <f ca="1">Table5[[#This Row],[AEndForm]]+(_xlfn.NORM.INV(RAND(),2,0.75))</f>
        <v>30.529752599807221</v>
      </c>
      <c r="N2418" s="5" t="str">
        <f ca="1">TEXT(Table5[[#This Row],[ASigForm]],"00")</f>
        <v>31</v>
      </c>
      <c r="O2418" s="11" t="s">
        <v>12</v>
      </c>
      <c r="P2418" s="9" t="str">
        <f>TEXT(Table5[[#This Row],[BForm]],"000000")</f>
        <v xml:space="preserve"> </v>
      </c>
      <c r="Q2418" s="11">
        <f t="shared" ca="1" si="446"/>
        <v>32.845395961151162</v>
      </c>
      <c r="R2418" s="4" t="str">
        <f ca="1">TEXT(Table5[[#This Row],[BBeginForm]],"00")</f>
        <v>33</v>
      </c>
      <c r="S2418" s="11">
        <f t="shared" ca="1" si="447"/>
        <v>34.24883517751833</v>
      </c>
      <c r="T2418" s="4" t="str">
        <f ca="1">TEXT(Table5[[#This Row],[BEndForm]],"00")</f>
        <v>34</v>
      </c>
      <c r="U2418" s="12">
        <f ca="1">Table5[[#This Row],[BEndForm]]+(_xlfn.NORM.INV(RAND(),2,0.75))</f>
        <v>35.300465847579062</v>
      </c>
      <c r="V2418" s="5" t="str">
        <f ca="1">TEXT(Table5[[#This Row],[BSigForm]],"00")</f>
        <v>35</v>
      </c>
      <c r="W2418" s="6" t="s">
        <v>11</v>
      </c>
      <c r="X2418" s="11">
        <f t="shared" ca="1" si="448"/>
        <v>25.630138914530018</v>
      </c>
      <c r="Y2418" s="4" t="str">
        <f ca="1">TEXT(Table5[[#This Row],[CBeginForm]],"00")</f>
        <v>26</v>
      </c>
      <c r="Z2418" s="11">
        <f t="shared" ca="1" si="449"/>
        <v>28.119566656793364</v>
      </c>
      <c r="AA2418" s="4" t="str">
        <f ca="1">TEXT(Table5[[#This Row],[CEndForm]],"00")</f>
        <v>28</v>
      </c>
      <c r="AB2418" s="12">
        <f ca="1">Table5[[#This Row],[CEndForm]]+(_xlfn.NORM.INV(RAND(),2,0.75))</f>
        <v>29.107704494905352</v>
      </c>
      <c r="AC2418" s="5" t="str">
        <f ca="1">TEXT(Table5[[#This Row],[CSigForm]],"00")</f>
        <v>29</v>
      </c>
      <c r="AD2418" s="11">
        <v>2630</v>
      </c>
      <c r="AE2418" s="9" t="str">
        <f>TEXT(Table5[[#This Row],[DForm]],"000000")</f>
        <v>002630</v>
      </c>
      <c r="AF2418" s="11">
        <f t="shared" ca="1" si="450"/>
        <v>29.112273547984881</v>
      </c>
      <c r="AG2418" s="4" t="str">
        <f ca="1">TEXT(Table5[[#This Row],[DBeginForm]],"00")</f>
        <v>29</v>
      </c>
      <c r="AH2418" s="11">
        <f t="shared" ca="1" si="451"/>
        <v>32.551217994433841</v>
      </c>
      <c r="AI2418" s="4" t="str">
        <f ca="1">TEXT(Table5[[#This Row],[DEndForm]],"00")</f>
        <v>33</v>
      </c>
      <c r="AJ2418" s="12">
        <f ca="1">Table5[[#This Row],[DEndForm]]+(_xlfn.NORM.INV(RAND(),2,0.75))</f>
        <v>34.866307176498999</v>
      </c>
      <c r="AK2418" s="5" t="str">
        <f ca="1">TEXT(Table5[[#This Row],[DSigForm]],"00")</f>
        <v>35</v>
      </c>
      <c r="AL2418" s="11">
        <v>2622</v>
      </c>
      <c r="AM2418" s="9" t="str">
        <f>TEXT(Table5[[#This Row],[EForm]],"000000")</f>
        <v>002622</v>
      </c>
      <c r="AN2418" s="11">
        <f t="shared" ca="1" si="452"/>
        <v>36.934123095297871</v>
      </c>
      <c r="AO2418" s="4" t="str">
        <f ca="1">TEXT(Table5[[#This Row],[EBeginForm]],"00")</f>
        <v>37</v>
      </c>
      <c r="AP2418" s="11">
        <f t="shared" ca="1" si="453"/>
        <v>29.056358561959154</v>
      </c>
      <c r="AQ2418" s="4" t="str">
        <f ca="1">TEXT(Table5[[#This Row],[EEndForm]],"00")</f>
        <v>29</v>
      </c>
      <c r="AR2418" s="12">
        <f ca="1">Table5[[#This Row],[EEndForm]]+(_xlfn.NORM.INV(RAND(),2,0.75))</f>
        <v>31.136056572170613</v>
      </c>
      <c r="AS2418" s="5" t="str">
        <f ca="1">TEXT(Table5[[#This Row],[ESigForm]],"00")</f>
        <v>31</v>
      </c>
      <c r="AT2418" s="9">
        <v>2609</v>
      </c>
      <c r="AU2418" s="9" t="str">
        <f>TEXT(Table5[[#This Row],[F]],"000000")</f>
        <v>002609</v>
      </c>
      <c r="AV2418" s="11">
        <f t="shared" ca="1" si="454"/>
        <v>32.100168160228804</v>
      </c>
      <c r="AW2418" s="4" t="str">
        <f ca="1">TEXT(Table5[[#This Row],[EBeginForm]],"00")</f>
        <v>37</v>
      </c>
      <c r="AX2418" s="11">
        <f t="shared" ca="1" si="455"/>
        <v>31.962956973025154</v>
      </c>
      <c r="AY2418" s="4" t="str">
        <f ca="1">TEXT(Table5[[#This Row],[EEndForm]],"00")</f>
        <v>29</v>
      </c>
      <c r="AZ2418" s="12">
        <f ca="1">Table5[[#This Row],[EEndForm]]+(_xlfn.NORM.INV(RAND(),2,0.75))</f>
        <v>31.520292324931493</v>
      </c>
      <c r="BA2418" s="5" t="str">
        <f ca="1">TEXT(Table5[[#This Row],[ESigForm]],"00")</f>
        <v>31</v>
      </c>
    </row>
    <row r="2419" spans="1:53" x14ac:dyDescent="0.3">
      <c r="A2419" s="1">
        <v>0</v>
      </c>
      <c r="B2419" s="1" t="s">
        <v>8</v>
      </c>
      <c r="C2419" s="11">
        <v>47191</v>
      </c>
      <c r="D2419" s="8" t="str">
        <f>TEXT(Table5[[#This Row],[Date]],"dd-mm-yyyy")</f>
        <v>14-03-2029</v>
      </c>
      <c r="E2419" s="11" t="str">
        <f>TEXT(Table5[[#This Row],[Date]],"dd/mm/yyyy")</f>
        <v>14/03/2029</v>
      </c>
      <c r="F2419" s="3" t="str">
        <f>DAY(Table5[[#This Row],[Date]])&amp;LOOKUP(DAY(Table5[[#This Row],[Date]]),{1,"st";2,"nd";3,"rd";4,"th";21,"st";22,"nd";23,"rd";24,"th";31,"st"}) &amp; TEXT(Table5[[#This Row],[Date]], " mmm, yyyy")</f>
        <v>14th Mar, 2029</v>
      </c>
      <c r="G2419" s="11">
        <v>2621</v>
      </c>
      <c r="H2419" s="9" t="str">
        <f>TEXT(Table5[[#This Row],[AForm]],"000000")</f>
        <v>002621</v>
      </c>
      <c r="I2419" s="11">
        <f t="shared" ca="1" si="444"/>
        <v>33.832751525991021</v>
      </c>
      <c r="J2419" s="4" t="str">
        <f ca="1">TEXT(Table5[[#This Row],[ABeginForm]],"00")</f>
        <v>34</v>
      </c>
      <c r="K2419" s="11">
        <f t="shared" ca="1" si="445"/>
        <v>31.923341468977501</v>
      </c>
      <c r="L2419" s="4" t="str">
        <f ca="1">TEXT(Table5[[#This Row],[AEndForm]],"00")</f>
        <v>32</v>
      </c>
      <c r="M2419" s="12">
        <f ca="1">Table5[[#This Row],[AEndForm]]+(_xlfn.NORM.INV(RAND(),2,0.75))</f>
        <v>34.054212873130858</v>
      </c>
      <c r="N2419" s="5" t="str">
        <f ca="1">TEXT(Table5[[#This Row],[ASigForm]],"00")</f>
        <v>34</v>
      </c>
      <c r="O2419" s="11" t="s">
        <v>12</v>
      </c>
      <c r="P2419" s="9" t="str">
        <f>TEXT(Table5[[#This Row],[BForm]],"000000")</f>
        <v xml:space="preserve"> </v>
      </c>
      <c r="Q2419" s="11">
        <f t="shared" ca="1" si="446"/>
        <v>29.286631462494935</v>
      </c>
      <c r="R2419" s="4" t="str">
        <f ca="1">TEXT(Table5[[#This Row],[BBeginForm]],"00")</f>
        <v>29</v>
      </c>
      <c r="S2419" s="11">
        <f t="shared" ca="1" si="447"/>
        <v>34.279731869955341</v>
      </c>
      <c r="T2419" s="4" t="str">
        <f ca="1">TEXT(Table5[[#This Row],[BEndForm]],"00")</f>
        <v>34</v>
      </c>
      <c r="U2419" s="12">
        <f ca="1">Table5[[#This Row],[BEndForm]]+(_xlfn.NORM.INV(RAND(),2,0.75))</f>
        <v>38.209584518206185</v>
      </c>
      <c r="V2419" s="5" t="str">
        <f ca="1">TEXT(Table5[[#This Row],[BSigForm]],"00")</f>
        <v>38</v>
      </c>
      <c r="W2419" s="6" t="s">
        <v>11</v>
      </c>
      <c r="X2419" s="11">
        <f t="shared" ca="1" si="448"/>
        <v>31.094071107066533</v>
      </c>
      <c r="Y2419" s="4" t="str">
        <f ca="1">TEXT(Table5[[#This Row],[CBeginForm]],"00")</f>
        <v>31</v>
      </c>
      <c r="Z2419" s="11">
        <f t="shared" ca="1" si="449"/>
        <v>33.502358840139934</v>
      </c>
      <c r="AA2419" s="4" t="str">
        <f ca="1">TEXT(Table5[[#This Row],[CEndForm]],"00")</f>
        <v>34</v>
      </c>
      <c r="AB2419" s="12">
        <f ca="1">Table5[[#This Row],[CEndForm]]+(_xlfn.NORM.INV(RAND(),2,0.75))</f>
        <v>33.64039365380976</v>
      </c>
      <c r="AC2419" s="5" t="str">
        <f ca="1">TEXT(Table5[[#This Row],[CSigForm]],"00")</f>
        <v>34</v>
      </c>
      <c r="AD2419" s="11">
        <v>2631</v>
      </c>
      <c r="AE2419" s="9" t="str">
        <f>TEXT(Table5[[#This Row],[DForm]],"000000")</f>
        <v>002631</v>
      </c>
      <c r="AF2419" s="11">
        <f t="shared" ca="1" si="450"/>
        <v>29.097921618444392</v>
      </c>
      <c r="AG2419" s="4" t="str">
        <f ca="1">TEXT(Table5[[#This Row],[DBeginForm]],"00")</f>
        <v>29</v>
      </c>
      <c r="AH2419" s="11">
        <f t="shared" ca="1" si="451"/>
        <v>33.17708467372983</v>
      </c>
      <c r="AI2419" s="4" t="str">
        <f ca="1">TEXT(Table5[[#This Row],[DEndForm]],"00")</f>
        <v>33</v>
      </c>
      <c r="AJ2419" s="12">
        <f ca="1">Table5[[#This Row],[DEndForm]]+(_xlfn.NORM.INV(RAND(),2,0.75))</f>
        <v>34.645491815705938</v>
      </c>
      <c r="AK2419" s="5" t="str">
        <f ca="1">TEXT(Table5[[#This Row],[DSigForm]],"00")</f>
        <v>35</v>
      </c>
      <c r="AL2419" s="11">
        <v>2623</v>
      </c>
      <c r="AM2419" s="9" t="str">
        <f>TEXT(Table5[[#This Row],[EForm]],"000000")</f>
        <v>002623</v>
      </c>
      <c r="AN2419" s="11">
        <f t="shared" ca="1" si="452"/>
        <v>31.764347702146097</v>
      </c>
      <c r="AO2419" s="4" t="str">
        <f ca="1">TEXT(Table5[[#This Row],[EBeginForm]],"00")</f>
        <v>32</v>
      </c>
      <c r="AP2419" s="11">
        <f t="shared" ca="1" si="453"/>
        <v>33.096133012967371</v>
      </c>
      <c r="AQ2419" s="4" t="str">
        <f ca="1">TEXT(Table5[[#This Row],[EEndForm]],"00")</f>
        <v>33</v>
      </c>
      <c r="AR2419" s="12">
        <f ca="1">Table5[[#This Row],[EEndForm]]+(_xlfn.NORM.INV(RAND(),2,0.75))</f>
        <v>34.847773202394357</v>
      </c>
      <c r="AS2419" s="5" t="str">
        <f ca="1">TEXT(Table5[[#This Row],[ESigForm]],"00")</f>
        <v>35</v>
      </c>
      <c r="AT2419" s="9">
        <v>2610</v>
      </c>
      <c r="AU2419" s="9" t="str">
        <f>TEXT(Table5[[#This Row],[F]],"000000")</f>
        <v>002610</v>
      </c>
      <c r="AV2419" s="11">
        <f t="shared" ca="1" si="454"/>
        <v>32.895818322297664</v>
      </c>
      <c r="AW2419" s="4" t="str">
        <f ca="1">TEXT(Table5[[#This Row],[EBeginForm]],"00")</f>
        <v>32</v>
      </c>
      <c r="AX2419" s="11">
        <f t="shared" ca="1" si="455"/>
        <v>31.509823775888133</v>
      </c>
      <c r="AY2419" s="4" t="str">
        <f ca="1">TEXT(Table5[[#This Row],[EEndForm]],"00")</f>
        <v>33</v>
      </c>
      <c r="AZ2419" s="12">
        <f ca="1">Table5[[#This Row],[EEndForm]]+(_xlfn.NORM.INV(RAND(),2,0.75))</f>
        <v>34.735689283685019</v>
      </c>
      <c r="BA2419" s="5" t="str">
        <f ca="1">TEXT(Table5[[#This Row],[ESigForm]],"00")</f>
        <v>35</v>
      </c>
    </row>
    <row r="2420" spans="1:53" x14ac:dyDescent="0.3">
      <c r="A2420" s="1">
        <v>0</v>
      </c>
      <c r="B2420" s="1" t="s">
        <v>9</v>
      </c>
      <c r="C2420" s="11">
        <v>47192</v>
      </c>
      <c r="D2420" s="8" t="str">
        <f>TEXT(Table5[[#This Row],[Date]],"dd-mm-yyyy")</f>
        <v>15-03-2029</v>
      </c>
      <c r="E2420" s="11" t="str">
        <f>TEXT(Table5[[#This Row],[Date]],"dd/mm/yyyy")</f>
        <v>15/03/2029</v>
      </c>
      <c r="F2420" s="3" t="str">
        <f>DAY(Table5[[#This Row],[Date]])&amp;LOOKUP(DAY(Table5[[#This Row],[Date]]),{1,"st";2,"nd";3,"rd";4,"th";21,"st";22,"nd";23,"rd";24,"th";31,"st"}) &amp; TEXT(Table5[[#This Row],[Date]], " mmm, yyyy")</f>
        <v>15th Mar, 2029</v>
      </c>
      <c r="G2420" s="11">
        <v>2622</v>
      </c>
      <c r="H2420" s="9" t="str">
        <f>TEXT(Table5[[#This Row],[AForm]],"000000")</f>
        <v>002622</v>
      </c>
      <c r="I2420" s="11">
        <f t="shared" ca="1" si="444"/>
        <v>28.494381194321583</v>
      </c>
      <c r="J2420" s="4" t="str">
        <f ca="1">TEXT(Table5[[#This Row],[ABeginForm]],"00")</f>
        <v>28</v>
      </c>
      <c r="K2420" s="11">
        <f t="shared" ca="1" si="445"/>
        <v>30.522342902822782</v>
      </c>
      <c r="L2420" s="4" t="str">
        <f ca="1">TEXT(Table5[[#This Row],[AEndForm]],"00")</f>
        <v>31</v>
      </c>
      <c r="M2420" s="12">
        <f ca="1">Table5[[#This Row],[AEndForm]]+(_xlfn.NORM.INV(RAND(),2,0.75))</f>
        <v>31.441149869253749</v>
      </c>
      <c r="N2420" s="5" t="str">
        <f ca="1">TEXT(Table5[[#This Row],[ASigForm]],"00")</f>
        <v>31</v>
      </c>
      <c r="O2420" s="11" t="s">
        <v>12</v>
      </c>
      <c r="P2420" s="9" t="str">
        <f>TEXT(Table5[[#This Row],[BForm]],"000000")</f>
        <v xml:space="preserve"> </v>
      </c>
      <c r="Q2420" s="11">
        <f t="shared" ca="1" si="446"/>
        <v>30.738389936968705</v>
      </c>
      <c r="R2420" s="4" t="str">
        <f ca="1">TEXT(Table5[[#This Row],[BBeginForm]],"00")</f>
        <v>31</v>
      </c>
      <c r="S2420" s="11">
        <f t="shared" ca="1" si="447"/>
        <v>30.9991266662764</v>
      </c>
      <c r="T2420" s="4" t="str">
        <f ca="1">TEXT(Table5[[#This Row],[BEndForm]],"00")</f>
        <v>31</v>
      </c>
      <c r="U2420" s="12">
        <f ca="1">Table5[[#This Row],[BEndForm]]+(_xlfn.NORM.INV(RAND(),2,0.75))</f>
        <v>32.598402724686451</v>
      </c>
      <c r="V2420" s="5" t="str">
        <f ca="1">TEXT(Table5[[#This Row],[BSigForm]],"00")</f>
        <v>33</v>
      </c>
      <c r="W2420" s="6" t="s">
        <v>11</v>
      </c>
      <c r="X2420" s="11">
        <f t="shared" ca="1" si="448"/>
        <v>27.965236380462397</v>
      </c>
      <c r="Y2420" s="4" t="str">
        <f ca="1">TEXT(Table5[[#This Row],[CBeginForm]],"00")</f>
        <v>28</v>
      </c>
      <c r="Z2420" s="11">
        <f t="shared" ca="1" si="449"/>
        <v>31.333339465664519</v>
      </c>
      <c r="AA2420" s="4" t="str">
        <f ca="1">TEXT(Table5[[#This Row],[CEndForm]],"00")</f>
        <v>31</v>
      </c>
      <c r="AB2420" s="12">
        <f ca="1">Table5[[#This Row],[CEndForm]]+(_xlfn.NORM.INV(RAND(),2,0.75))</f>
        <v>33.089674660380645</v>
      </c>
      <c r="AC2420" s="5" t="str">
        <f ca="1">TEXT(Table5[[#This Row],[CSigForm]],"00")</f>
        <v>33</v>
      </c>
      <c r="AD2420" s="11">
        <v>2632</v>
      </c>
      <c r="AE2420" s="9" t="str">
        <f>TEXT(Table5[[#This Row],[DForm]],"000000")</f>
        <v>002632</v>
      </c>
      <c r="AF2420" s="11">
        <f t="shared" ca="1" si="450"/>
        <v>33.766899804558605</v>
      </c>
      <c r="AG2420" s="4" t="str">
        <f ca="1">TEXT(Table5[[#This Row],[DBeginForm]],"00")</f>
        <v>34</v>
      </c>
      <c r="AH2420" s="11">
        <f t="shared" ca="1" si="451"/>
        <v>25.127091963423808</v>
      </c>
      <c r="AI2420" s="4" t="str">
        <f ca="1">TEXT(Table5[[#This Row],[DEndForm]],"00")</f>
        <v>25</v>
      </c>
      <c r="AJ2420" s="12">
        <f ca="1">Table5[[#This Row],[DEndForm]]+(_xlfn.NORM.INV(RAND(),2,0.75))</f>
        <v>25.218522840581365</v>
      </c>
      <c r="AK2420" s="5" t="str">
        <f ca="1">TEXT(Table5[[#This Row],[DSigForm]],"00")</f>
        <v>25</v>
      </c>
      <c r="AL2420" s="11">
        <v>2624</v>
      </c>
      <c r="AM2420" s="9" t="str">
        <f>TEXT(Table5[[#This Row],[EForm]],"000000")</f>
        <v>002624</v>
      </c>
      <c r="AN2420" s="11">
        <f t="shared" ca="1" si="452"/>
        <v>36.122546918872843</v>
      </c>
      <c r="AO2420" s="4" t="str">
        <f ca="1">TEXT(Table5[[#This Row],[EBeginForm]],"00")</f>
        <v>36</v>
      </c>
      <c r="AP2420" s="11">
        <f t="shared" ca="1" si="453"/>
        <v>24.9742309723961</v>
      </c>
      <c r="AQ2420" s="4" t="str">
        <f ca="1">TEXT(Table5[[#This Row],[EEndForm]],"00")</f>
        <v>25</v>
      </c>
      <c r="AR2420" s="12">
        <f ca="1">Table5[[#This Row],[EEndForm]]+(_xlfn.NORM.INV(RAND(),2,0.75))</f>
        <v>26.978354924257097</v>
      </c>
      <c r="AS2420" s="5" t="str">
        <f ca="1">TEXT(Table5[[#This Row],[ESigForm]],"00")</f>
        <v>27</v>
      </c>
      <c r="AT2420" s="9">
        <v>2611</v>
      </c>
      <c r="AU2420" s="9" t="str">
        <f>TEXT(Table5[[#This Row],[F]],"000000")</f>
        <v>002611</v>
      </c>
      <c r="AV2420" s="11">
        <f t="shared" ca="1" si="454"/>
        <v>35.694510782425965</v>
      </c>
      <c r="AW2420" s="4" t="str">
        <f ca="1">TEXT(Table5[[#This Row],[EBeginForm]],"00")</f>
        <v>36</v>
      </c>
      <c r="AX2420" s="11">
        <f t="shared" ca="1" si="455"/>
        <v>30.142309367663639</v>
      </c>
      <c r="AY2420" s="4" t="str">
        <f ca="1">TEXT(Table5[[#This Row],[EEndForm]],"00")</f>
        <v>25</v>
      </c>
      <c r="AZ2420" s="12">
        <f ca="1">Table5[[#This Row],[EEndForm]]+(_xlfn.NORM.INV(RAND(),2,0.75))</f>
        <v>25.014894928149111</v>
      </c>
      <c r="BA2420" s="5" t="str">
        <f ca="1">TEXT(Table5[[#This Row],[ESigForm]],"00")</f>
        <v>27</v>
      </c>
    </row>
    <row r="2421" spans="1:53" x14ac:dyDescent="0.3">
      <c r="A2421" s="1">
        <v>0</v>
      </c>
      <c r="B2421" s="1" t="s">
        <v>10</v>
      </c>
      <c r="C2421" s="11">
        <v>47193</v>
      </c>
      <c r="D2421" s="8" t="str">
        <f>TEXT(Table5[[#This Row],[Date]],"dd-mm-yyyy")</f>
        <v>16-03-2029</v>
      </c>
      <c r="E2421" s="11" t="str">
        <f>TEXT(Table5[[#This Row],[Date]],"dd/mm/yyyy")</f>
        <v>16/03/2029</v>
      </c>
      <c r="F2421" s="3" t="str">
        <f>DAY(Table5[[#This Row],[Date]])&amp;LOOKUP(DAY(Table5[[#This Row],[Date]]),{1,"st";2,"nd";3,"rd";4,"th";21,"st";22,"nd";23,"rd";24,"th";31,"st"}) &amp; TEXT(Table5[[#This Row],[Date]], " mmm, yyyy")</f>
        <v>16th Mar, 2029</v>
      </c>
      <c r="G2421" s="11">
        <v>2623</v>
      </c>
      <c r="H2421" s="9" t="str">
        <f>TEXT(Table5[[#This Row],[AForm]],"000000")</f>
        <v>002623</v>
      </c>
      <c r="I2421" s="11">
        <f t="shared" ca="1" si="444"/>
        <v>26.041374843413941</v>
      </c>
      <c r="J2421" s="4" t="str">
        <f ca="1">TEXT(Table5[[#This Row],[ABeginForm]],"00")</f>
        <v>26</v>
      </c>
      <c r="K2421" s="11">
        <f t="shared" ca="1" si="445"/>
        <v>27.132506610971078</v>
      </c>
      <c r="L2421" s="4" t="str">
        <f ca="1">TEXT(Table5[[#This Row],[AEndForm]],"00")</f>
        <v>27</v>
      </c>
      <c r="M2421" s="12">
        <f ca="1">Table5[[#This Row],[AEndForm]]+(_xlfn.NORM.INV(RAND(),2,0.75))</f>
        <v>30.257496695480619</v>
      </c>
      <c r="N2421" s="5" t="str">
        <f ca="1">TEXT(Table5[[#This Row],[ASigForm]],"00")</f>
        <v>30</v>
      </c>
      <c r="O2421" s="11" t="s">
        <v>12</v>
      </c>
      <c r="P2421" s="9" t="str">
        <f>TEXT(Table5[[#This Row],[BForm]],"000000")</f>
        <v xml:space="preserve"> </v>
      </c>
      <c r="Q2421" s="11">
        <f t="shared" ca="1" si="446"/>
        <v>29.886720292387281</v>
      </c>
      <c r="R2421" s="4" t="str">
        <f ca="1">TEXT(Table5[[#This Row],[BBeginForm]],"00")</f>
        <v>30</v>
      </c>
      <c r="S2421" s="11">
        <f t="shared" ca="1" si="447"/>
        <v>32.230234238874459</v>
      </c>
      <c r="T2421" s="4" t="str">
        <f ca="1">TEXT(Table5[[#This Row],[BEndForm]],"00")</f>
        <v>32</v>
      </c>
      <c r="U2421" s="12">
        <f ca="1">Table5[[#This Row],[BEndForm]]+(_xlfn.NORM.INV(RAND(),2,0.75))</f>
        <v>35.037055279596522</v>
      </c>
      <c r="V2421" s="5" t="str">
        <f ca="1">TEXT(Table5[[#This Row],[BSigForm]],"00")</f>
        <v>35</v>
      </c>
      <c r="W2421" s="6" t="s">
        <v>11</v>
      </c>
      <c r="X2421" s="11">
        <f t="shared" ca="1" si="448"/>
        <v>27.345773344850233</v>
      </c>
      <c r="Y2421" s="4" t="str">
        <f ca="1">TEXT(Table5[[#This Row],[CBeginForm]],"00")</f>
        <v>27</v>
      </c>
      <c r="Z2421" s="11">
        <f t="shared" ca="1" si="449"/>
        <v>30.255410018441694</v>
      </c>
      <c r="AA2421" s="4" t="str">
        <f ca="1">TEXT(Table5[[#This Row],[CEndForm]],"00")</f>
        <v>30</v>
      </c>
      <c r="AB2421" s="12">
        <f ca="1">Table5[[#This Row],[CEndForm]]+(_xlfn.NORM.INV(RAND(),2,0.75))</f>
        <v>33.102732294807872</v>
      </c>
      <c r="AC2421" s="5" t="str">
        <f ca="1">TEXT(Table5[[#This Row],[CSigForm]],"00")</f>
        <v>33</v>
      </c>
      <c r="AD2421" s="11">
        <v>2633</v>
      </c>
      <c r="AE2421" s="9" t="str">
        <f>TEXT(Table5[[#This Row],[DForm]],"000000")</f>
        <v>002633</v>
      </c>
      <c r="AF2421" s="11">
        <f t="shared" ca="1" si="450"/>
        <v>33.403565928963282</v>
      </c>
      <c r="AG2421" s="4" t="str">
        <f ca="1">TEXT(Table5[[#This Row],[DBeginForm]],"00")</f>
        <v>33</v>
      </c>
      <c r="AH2421" s="11">
        <f t="shared" ca="1" si="451"/>
        <v>32.738572398129136</v>
      </c>
      <c r="AI2421" s="4" t="str">
        <f ca="1">TEXT(Table5[[#This Row],[DEndForm]],"00")</f>
        <v>33</v>
      </c>
      <c r="AJ2421" s="12">
        <f ca="1">Table5[[#This Row],[DEndForm]]+(_xlfn.NORM.INV(RAND(),2,0.75))</f>
        <v>35.315151300138552</v>
      </c>
      <c r="AK2421" s="5" t="str">
        <f ca="1">TEXT(Table5[[#This Row],[DSigForm]],"00")</f>
        <v>35</v>
      </c>
      <c r="AL2421" s="11">
        <v>2625</v>
      </c>
      <c r="AM2421" s="9" t="str">
        <f>TEXT(Table5[[#This Row],[EForm]],"000000")</f>
        <v>002625</v>
      </c>
      <c r="AN2421" s="11">
        <f t="shared" ca="1" si="452"/>
        <v>29.976378275496156</v>
      </c>
      <c r="AO2421" s="4" t="str">
        <f ca="1">TEXT(Table5[[#This Row],[EBeginForm]],"00")</f>
        <v>30</v>
      </c>
      <c r="AP2421" s="11">
        <f t="shared" ca="1" si="453"/>
        <v>31.634184689270459</v>
      </c>
      <c r="AQ2421" s="4" t="str">
        <f ca="1">TEXT(Table5[[#This Row],[EEndForm]],"00")</f>
        <v>32</v>
      </c>
      <c r="AR2421" s="12">
        <f ca="1">Table5[[#This Row],[EEndForm]]+(_xlfn.NORM.INV(RAND(),2,0.75))</f>
        <v>34.052129222623797</v>
      </c>
      <c r="AS2421" s="5" t="str">
        <f ca="1">TEXT(Table5[[#This Row],[ESigForm]],"00")</f>
        <v>34</v>
      </c>
      <c r="AT2421" s="9">
        <v>2612</v>
      </c>
      <c r="AU2421" s="9" t="str">
        <f>TEXT(Table5[[#This Row],[F]],"000000")</f>
        <v>002612</v>
      </c>
      <c r="AV2421" s="11">
        <f t="shared" ca="1" si="454"/>
        <v>29.828154294132361</v>
      </c>
      <c r="AW2421" s="4" t="str">
        <f ca="1">TEXT(Table5[[#This Row],[EBeginForm]],"00")</f>
        <v>30</v>
      </c>
      <c r="AX2421" s="11">
        <f t="shared" ca="1" si="455"/>
        <v>28.914390793835221</v>
      </c>
      <c r="AY2421" s="4" t="str">
        <f ca="1">TEXT(Table5[[#This Row],[EEndForm]],"00")</f>
        <v>32</v>
      </c>
      <c r="AZ2421" s="12">
        <f ca="1">Table5[[#This Row],[EEndForm]]+(_xlfn.NORM.INV(RAND(),2,0.75))</f>
        <v>34.102895403889249</v>
      </c>
      <c r="BA2421" s="5" t="str">
        <f ca="1">TEXT(Table5[[#This Row],[ESigForm]],"00")</f>
        <v>34</v>
      </c>
    </row>
    <row r="2422" spans="1:53" x14ac:dyDescent="0.3">
      <c r="A2422" s="1">
        <v>0</v>
      </c>
      <c r="B2422" s="1" t="s">
        <v>5</v>
      </c>
      <c r="C2422" s="11">
        <v>47194</v>
      </c>
      <c r="D2422" s="8" t="str">
        <f>TEXT(Table5[[#This Row],[Date]],"dd-mm-yyyy")</f>
        <v>17-03-2029</v>
      </c>
      <c r="E2422" s="11" t="str">
        <f>TEXT(Table5[[#This Row],[Date]],"dd/mm/yyyy")</f>
        <v>17/03/2029</v>
      </c>
      <c r="F2422" s="3" t="str">
        <f>DAY(Table5[[#This Row],[Date]])&amp;LOOKUP(DAY(Table5[[#This Row],[Date]]),{1,"st";2,"nd";3,"rd";4,"th";21,"st";22,"nd";23,"rd";24,"th";31,"st"}) &amp; TEXT(Table5[[#This Row],[Date]], " mmm, yyyy")</f>
        <v>17th Mar, 2029</v>
      </c>
      <c r="G2422" s="11">
        <v>2624</v>
      </c>
      <c r="H2422" s="9" t="str">
        <f>TEXT(Table5[[#This Row],[AForm]],"000000")</f>
        <v>002624</v>
      </c>
      <c r="I2422" s="11">
        <f t="shared" ca="1" si="444"/>
        <v>31.20799770350785</v>
      </c>
      <c r="J2422" s="4" t="str">
        <f ca="1">TEXT(Table5[[#This Row],[ABeginForm]],"00")</f>
        <v>31</v>
      </c>
      <c r="K2422" s="11">
        <f t="shared" ca="1" si="445"/>
        <v>30.178807552389717</v>
      </c>
      <c r="L2422" s="4" t="str">
        <f ca="1">TEXT(Table5[[#This Row],[AEndForm]],"00")</f>
        <v>30</v>
      </c>
      <c r="M2422" s="12">
        <f ca="1">Table5[[#This Row],[AEndForm]]+(_xlfn.NORM.INV(RAND(),2,0.75))</f>
        <v>32.325946204486385</v>
      </c>
      <c r="N2422" s="5" t="str">
        <f ca="1">TEXT(Table5[[#This Row],[ASigForm]],"00")</f>
        <v>32</v>
      </c>
      <c r="O2422" s="11" t="s">
        <v>12</v>
      </c>
      <c r="P2422" s="9" t="str">
        <f>TEXT(Table5[[#This Row],[BForm]],"000000")</f>
        <v xml:space="preserve"> </v>
      </c>
      <c r="Q2422" s="11">
        <f t="shared" ca="1" si="446"/>
        <v>32.613222840573464</v>
      </c>
      <c r="R2422" s="4" t="str">
        <f ca="1">TEXT(Table5[[#This Row],[BBeginForm]],"00")</f>
        <v>33</v>
      </c>
      <c r="S2422" s="11">
        <f t="shared" ca="1" si="447"/>
        <v>26.09792446793406</v>
      </c>
      <c r="T2422" s="4" t="str">
        <f ca="1">TEXT(Table5[[#This Row],[BEndForm]],"00")</f>
        <v>26</v>
      </c>
      <c r="U2422" s="12">
        <f ca="1">Table5[[#This Row],[BEndForm]]+(_xlfn.NORM.INV(RAND(),2,0.75))</f>
        <v>27.571108437303106</v>
      </c>
      <c r="V2422" s="5" t="str">
        <f ca="1">TEXT(Table5[[#This Row],[BSigForm]],"00")</f>
        <v>28</v>
      </c>
      <c r="W2422" s="6" t="s">
        <v>11</v>
      </c>
      <c r="X2422" s="11">
        <f t="shared" ca="1" si="448"/>
        <v>28.301606812146485</v>
      </c>
      <c r="Y2422" s="4" t="str">
        <f ca="1">TEXT(Table5[[#This Row],[CBeginForm]],"00")</f>
        <v>28</v>
      </c>
      <c r="Z2422" s="11">
        <f t="shared" ca="1" si="449"/>
        <v>34.854805265597648</v>
      </c>
      <c r="AA2422" s="4" t="str">
        <f ca="1">TEXT(Table5[[#This Row],[CEndForm]],"00")</f>
        <v>35</v>
      </c>
      <c r="AB2422" s="12">
        <f ca="1">Table5[[#This Row],[CEndForm]]+(_xlfn.NORM.INV(RAND(),2,0.75))</f>
        <v>35.508890664941902</v>
      </c>
      <c r="AC2422" s="5" t="str">
        <f ca="1">TEXT(Table5[[#This Row],[CSigForm]],"00")</f>
        <v>36</v>
      </c>
      <c r="AD2422" s="11">
        <v>2634</v>
      </c>
      <c r="AE2422" s="9" t="str">
        <f>TEXT(Table5[[#This Row],[DForm]],"000000")</f>
        <v>002634</v>
      </c>
      <c r="AF2422" s="11">
        <f t="shared" ca="1" si="450"/>
        <v>28.947194701519411</v>
      </c>
      <c r="AG2422" s="4" t="str">
        <f ca="1">TEXT(Table5[[#This Row],[DBeginForm]],"00")</f>
        <v>29</v>
      </c>
      <c r="AH2422" s="11">
        <f t="shared" ca="1" si="451"/>
        <v>31.593252831460227</v>
      </c>
      <c r="AI2422" s="4" t="str">
        <f ca="1">TEXT(Table5[[#This Row],[DEndForm]],"00")</f>
        <v>32</v>
      </c>
      <c r="AJ2422" s="12">
        <f ca="1">Table5[[#This Row],[DEndForm]]+(_xlfn.NORM.INV(RAND(),2,0.75))</f>
        <v>32.557704964180061</v>
      </c>
      <c r="AK2422" s="5" t="str">
        <f ca="1">TEXT(Table5[[#This Row],[DSigForm]],"00")</f>
        <v>33</v>
      </c>
      <c r="AL2422" s="11">
        <v>2626</v>
      </c>
      <c r="AM2422" s="9" t="str">
        <f>TEXT(Table5[[#This Row],[EForm]],"000000")</f>
        <v>002626</v>
      </c>
      <c r="AN2422" s="11">
        <f t="shared" ca="1" si="452"/>
        <v>28.807776024362347</v>
      </c>
      <c r="AO2422" s="4" t="str">
        <f ca="1">TEXT(Table5[[#This Row],[EBeginForm]],"00")</f>
        <v>29</v>
      </c>
      <c r="AP2422" s="11">
        <f t="shared" ca="1" si="453"/>
        <v>31.311743912537601</v>
      </c>
      <c r="AQ2422" s="4" t="str">
        <f ca="1">TEXT(Table5[[#This Row],[EEndForm]],"00")</f>
        <v>31</v>
      </c>
      <c r="AR2422" s="12">
        <f ca="1">Table5[[#This Row],[EEndForm]]+(_xlfn.NORM.INV(RAND(),2,0.75))</f>
        <v>33.387348171699664</v>
      </c>
      <c r="AS2422" s="5" t="str">
        <f ca="1">TEXT(Table5[[#This Row],[ESigForm]],"00")</f>
        <v>33</v>
      </c>
      <c r="AT2422" s="9">
        <v>2613</v>
      </c>
      <c r="AU2422" s="9" t="str">
        <f>TEXT(Table5[[#This Row],[F]],"000000")</f>
        <v>002613</v>
      </c>
      <c r="AV2422" s="11">
        <f t="shared" ca="1" si="454"/>
        <v>29.703849342596399</v>
      </c>
      <c r="AW2422" s="4" t="str">
        <f ca="1">TEXT(Table5[[#This Row],[EBeginForm]],"00")</f>
        <v>29</v>
      </c>
      <c r="AX2422" s="11">
        <f t="shared" ca="1" si="455"/>
        <v>24.610828801377245</v>
      </c>
      <c r="AY2422" s="4" t="str">
        <f ca="1">TEXT(Table5[[#This Row],[EEndForm]],"00")</f>
        <v>31</v>
      </c>
      <c r="AZ2422" s="12">
        <f ca="1">Table5[[#This Row],[EEndForm]]+(_xlfn.NORM.INV(RAND(),2,0.75))</f>
        <v>35.042837250276499</v>
      </c>
      <c r="BA2422" s="5" t="str">
        <f ca="1">TEXT(Table5[[#This Row],[ESigForm]],"00")</f>
        <v>33</v>
      </c>
    </row>
    <row r="2423" spans="1:53" x14ac:dyDescent="0.3">
      <c r="A2423" s="1">
        <v>0</v>
      </c>
      <c r="B2423" s="1" t="s">
        <v>6</v>
      </c>
      <c r="C2423" s="11">
        <v>47196</v>
      </c>
      <c r="D2423" s="8" t="str">
        <f>TEXT(Table5[[#This Row],[Date]],"dd-mm-yyyy")</f>
        <v>19-03-2029</v>
      </c>
      <c r="E2423" s="11" t="str">
        <f>TEXT(Table5[[#This Row],[Date]],"dd/mm/yyyy")</f>
        <v>19/03/2029</v>
      </c>
      <c r="F2423" s="3" t="str">
        <f>DAY(Table5[[#This Row],[Date]])&amp;LOOKUP(DAY(Table5[[#This Row],[Date]]),{1,"st";2,"nd";3,"rd";4,"th";21,"st";22,"nd";23,"rd";24,"th";31,"st"}) &amp; TEXT(Table5[[#This Row],[Date]], " mmm, yyyy")</f>
        <v>19th Mar, 2029</v>
      </c>
      <c r="G2423" s="11">
        <v>2625</v>
      </c>
      <c r="H2423" s="9" t="str">
        <f>TEXT(Table5[[#This Row],[AForm]],"000000")</f>
        <v>002625</v>
      </c>
      <c r="I2423" s="11">
        <f t="shared" ca="1" si="444"/>
        <v>28.895210392439147</v>
      </c>
      <c r="J2423" s="4" t="str">
        <f ca="1">TEXT(Table5[[#This Row],[ABeginForm]],"00")</f>
        <v>29</v>
      </c>
      <c r="K2423" s="11">
        <f t="shared" ca="1" si="445"/>
        <v>26.914932759027387</v>
      </c>
      <c r="L2423" s="4" t="str">
        <f ca="1">TEXT(Table5[[#This Row],[AEndForm]],"00")</f>
        <v>27</v>
      </c>
      <c r="M2423" s="12">
        <f ca="1">Table5[[#This Row],[AEndForm]]+(_xlfn.NORM.INV(RAND(),2,0.75))</f>
        <v>29.752982614702688</v>
      </c>
      <c r="N2423" s="5" t="str">
        <f ca="1">TEXT(Table5[[#This Row],[ASigForm]],"00")</f>
        <v>30</v>
      </c>
      <c r="O2423" s="11">
        <f>O2417+1</f>
        <v>413</v>
      </c>
      <c r="P2423" s="9" t="str">
        <f>TEXT(Table5[[#This Row],[BForm]],"000000")</f>
        <v>000413</v>
      </c>
      <c r="Q2423" s="11">
        <f t="shared" ca="1" si="446"/>
        <v>29.163921698725552</v>
      </c>
      <c r="R2423" s="4" t="str">
        <f ca="1">TEXT(Table5[[#This Row],[BBeginForm]],"00")</f>
        <v>29</v>
      </c>
      <c r="S2423" s="11">
        <f t="shared" ca="1" si="447"/>
        <v>32.782545771252373</v>
      </c>
      <c r="T2423" s="4" t="str">
        <f ca="1">TEXT(Table5[[#This Row],[BEndForm]],"00")</f>
        <v>33</v>
      </c>
      <c r="U2423" s="12">
        <f ca="1">Table5[[#This Row],[BEndForm]]+(_xlfn.NORM.INV(RAND(),2,0.75))</f>
        <v>35.298120796518731</v>
      </c>
      <c r="V2423" s="5" t="str">
        <f ca="1">TEXT(Table5[[#This Row],[BSigForm]],"00")</f>
        <v>35</v>
      </c>
      <c r="W2423" s="6" t="s">
        <v>11</v>
      </c>
      <c r="X2423" s="11">
        <f t="shared" ca="1" si="448"/>
        <v>25.763908827778742</v>
      </c>
      <c r="Y2423" s="4" t="str">
        <f ca="1">TEXT(Table5[[#This Row],[CBeginForm]],"00")</f>
        <v>26</v>
      </c>
      <c r="Z2423" s="11">
        <f t="shared" ca="1" si="449"/>
        <v>30.044463413659336</v>
      </c>
      <c r="AA2423" s="4" t="str">
        <f ca="1">TEXT(Table5[[#This Row],[CEndForm]],"00")</f>
        <v>30</v>
      </c>
      <c r="AB2423" s="12">
        <f ca="1">Table5[[#This Row],[CEndForm]]+(_xlfn.NORM.INV(RAND(),2,0.75))</f>
        <v>31.055731091031817</v>
      </c>
      <c r="AC2423" s="5" t="str">
        <f ca="1">TEXT(Table5[[#This Row],[CSigForm]],"00")</f>
        <v>31</v>
      </c>
      <c r="AD2423" s="11">
        <v>2635</v>
      </c>
      <c r="AE2423" s="9" t="str">
        <f>TEXT(Table5[[#This Row],[DForm]],"000000")</f>
        <v>002635</v>
      </c>
      <c r="AF2423" s="11">
        <f t="shared" ca="1" si="450"/>
        <v>32.819951829055917</v>
      </c>
      <c r="AG2423" s="4" t="str">
        <f ca="1">TEXT(Table5[[#This Row],[DBeginForm]],"00")</f>
        <v>33</v>
      </c>
      <c r="AH2423" s="11">
        <f t="shared" ca="1" si="451"/>
        <v>32.551198092096506</v>
      </c>
      <c r="AI2423" s="4" t="str">
        <f ca="1">TEXT(Table5[[#This Row],[DEndForm]],"00")</f>
        <v>33</v>
      </c>
      <c r="AJ2423" s="12">
        <f ca="1">Table5[[#This Row],[DEndForm]]+(_xlfn.NORM.INV(RAND(),2,0.75))</f>
        <v>33.720463225257014</v>
      </c>
      <c r="AK2423" s="5" t="str">
        <f ca="1">TEXT(Table5[[#This Row],[DSigForm]],"00")</f>
        <v>34</v>
      </c>
      <c r="AL2423" s="11">
        <v>2627</v>
      </c>
      <c r="AM2423" s="9" t="str">
        <f>TEXT(Table5[[#This Row],[EForm]],"000000")</f>
        <v>002627</v>
      </c>
      <c r="AN2423" s="11">
        <f t="shared" ca="1" si="452"/>
        <v>27.416910105721339</v>
      </c>
      <c r="AO2423" s="4" t="str">
        <f ca="1">TEXT(Table5[[#This Row],[EBeginForm]],"00")</f>
        <v>27</v>
      </c>
      <c r="AP2423" s="11">
        <f t="shared" ca="1" si="453"/>
        <v>29.220099086999578</v>
      </c>
      <c r="AQ2423" s="4" t="str">
        <f ca="1">TEXT(Table5[[#This Row],[EEndForm]],"00")</f>
        <v>29</v>
      </c>
      <c r="AR2423" s="12">
        <f ca="1">Table5[[#This Row],[EEndForm]]+(_xlfn.NORM.INV(RAND(),2,0.75))</f>
        <v>32.02721635757225</v>
      </c>
      <c r="AS2423" s="5" t="str">
        <f ca="1">TEXT(Table5[[#This Row],[ESigForm]],"00")</f>
        <v>32</v>
      </c>
      <c r="AT2423" s="9">
        <v>2614</v>
      </c>
      <c r="AU2423" s="9" t="str">
        <f>TEXT(Table5[[#This Row],[F]],"000000")</f>
        <v>002614</v>
      </c>
      <c r="AV2423" s="11">
        <f t="shared" ca="1" si="454"/>
        <v>33.352846421381926</v>
      </c>
      <c r="AW2423" s="4" t="str">
        <f ca="1">TEXT(Table5[[#This Row],[EBeginForm]],"00")</f>
        <v>27</v>
      </c>
      <c r="AX2423" s="11">
        <f t="shared" ca="1" si="455"/>
        <v>26.911725585417635</v>
      </c>
      <c r="AY2423" s="4" t="str">
        <f ca="1">TEXT(Table5[[#This Row],[EEndForm]],"00")</f>
        <v>29</v>
      </c>
      <c r="AZ2423" s="12">
        <f ca="1">Table5[[#This Row],[EEndForm]]+(_xlfn.NORM.INV(RAND(),2,0.75))</f>
        <v>30.119230886823384</v>
      </c>
      <c r="BA2423" s="5" t="str">
        <f ca="1">TEXT(Table5[[#This Row],[ESigForm]],"00")</f>
        <v>32</v>
      </c>
    </row>
    <row r="2424" spans="1:53" x14ac:dyDescent="0.3">
      <c r="A2424" s="1">
        <v>0</v>
      </c>
      <c r="B2424" s="1" t="s">
        <v>7</v>
      </c>
      <c r="C2424" s="11">
        <v>47197</v>
      </c>
      <c r="D2424" s="8" t="str">
        <f>TEXT(Table5[[#This Row],[Date]],"dd-mm-yyyy")</f>
        <v>20-03-2029</v>
      </c>
      <c r="E2424" s="11" t="str">
        <f>TEXT(Table5[[#This Row],[Date]],"dd/mm/yyyy")</f>
        <v>20/03/2029</v>
      </c>
      <c r="F2424" s="3" t="str">
        <f>DAY(Table5[[#This Row],[Date]])&amp;LOOKUP(DAY(Table5[[#This Row],[Date]]),{1,"st";2,"nd";3,"rd";4,"th";21,"st";22,"nd";23,"rd";24,"th";31,"st"}) &amp; TEXT(Table5[[#This Row],[Date]], " mmm, yyyy")</f>
        <v>20th Mar, 2029</v>
      </c>
      <c r="G2424" s="11">
        <v>2626</v>
      </c>
      <c r="H2424" s="9" t="str">
        <f>TEXT(Table5[[#This Row],[AForm]],"000000")</f>
        <v>002626</v>
      </c>
      <c r="I2424" s="11">
        <f t="shared" ca="1" si="444"/>
        <v>27.560205812164554</v>
      </c>
      <c r="J2424" s="4" t="str">
        <f ca="1">TEXT(Table5[[#This Row],[ABeginForm]],"00")</f>
        <v>28</v>
      </c>
      <c r="K2424" s="11">
        <f t="shared" ca="1" si="445"/>
        <v>32.786657244289387</v>
      </c>
      <c r="L2424" s="4" t="str">
        <f ca="1">TEXT(Table5[[#This Row],[AEndForm]],"00")</f>
        <v>33</v>
      </c>
      <c r="M2424" s="12">
        <f ca="1">Table5[[#This Row],[AEndForm]]+(_xlfn.NORM.INV(RAND(),2,0.75))</f>
        <v>34.639741062828513</v>
      </c>
      <c r="N2424" s="5" t="str">
        <f ca="1">TEXT(Table5[[#This Row],[ASigForm]],"00")</f>
        <v>35</v>
      </c>
      <c r="O2424" s="11" t="s">
        <v>12</v>
      </c>
      <c r="P2424" s="9" t="str">
        <f>TEXT(Table5[[#This Row],[BForm]],"000000")</f>
        <v xml:space="preserve"> </v>
      </c>
      <c r="Q2424" s="11">
        <f t="shared" ca="1" si="446"/>
        <v>23.636663510442084</v>
      </c>
      <c r="R2424" s="4" t="str">
        <f ca="1">TEXT(Table5[[#This Row],[BBeginForm]],"00")</f>
        <v>24</v>
      </c>
      <c r="S2424" s="11">
        <f t="shared" ca="1" si="447"/>
        <v>27.96485772749266</v>
      </c>
      <c r="T2424" s="4" t="str">
        <f ca="1">TEXT(Table5[[#This Row],[BEndForm]],"00")</f>
        <v>28</v>
      </c>
      <c r="U2424" s="12">
        <f ca="1">Table5[[#This Row],[BEndForm]]+(_xlfn.NORM.INV(RAND(),2,0.75))</f>
        <v>29.746235750163677</v>
      </c>
      <c r="V2424" s="5" t="str">
        <f ca="1">TEXT(Table5[[#This Row],[BSigForm]],"00")</f>
        <v>30</v>
      </c>
      <c r="W2424" s="6" t="s">
        <v>11</v>
      </c>
      <c r="X2424" s="11">
        <f t="shared" ca="1" si="448"/>
        <v>26.422542087951506</v>
      </c>
      <c r="Y2424" s="4" t="str">
        <f ca="1">TEXT(Table5[[#This Row],[CBeginForm]],"00")</f>
        <v>26</v>
      </c>
      <c r="Z2424" s="11">
        <f t="shared" ca="1" si="449"/>
        <v>31.156091836344572</v>
      </c>
      <c r="AA2424" s="4" t="str">
        <f ca="1">TEXT(Table5[[#This Row],[CEndForm]],"00")</f>
        <v>31</v>
      </c>
      <c r="AB2424" s="12">
        <f ca="1">Table5[[#This Row],[CEndForm]]+(_xlfn.NORM.INV(RAND(),2,0.75))</f>
        <v>34.604031131300871</v>
      </c>
      <c r="AC2424" s="5" t="str">
        <f ca="1">TEXT(Table5[[#This Row],[CSigForm]],"00")</f>
        <v>35</v>
      </c>
      <c r="AD2424" s="11">
        <v>2636</v>
      </c>
      <c r="AE2424" s="9" t="str">
        <f>TEXT(Table5[[#This Row],[DForm]],"000000")</f>
        <v>002636</v>
      </c>
      <c r="AF2424" s="11">
        <f t="shared" ca="1" si="450"/>
        <v>27.048866911534002</v>
      </c>
      <c r="AG2424" s="4" t="str">
        <f ca="1">TEXT(Table5[[#This Row],[DBeginForm]],"00")</f>
        <v>27</v>
      </c>
      <c r="AH2424" s="11">
        <f t="shared" ca="1" si="451"/>
        <v>28.097923222028051</v>
      </c>
      <c r="AI2424" s="4" t="str">
        <f ca="1">TEXT(Table5[[#This Row],[DEndForm]],"00")</f>
        <v>28</v>
      </c>
      <c r="AJ2424" s="12">
        <f ca="1">Table5[[#This Row],[DEndForm]]+(_xlfn.NORM.INV(RAND(),2,0.75))</f>
        <v>30.077103546089763</v>
      </c>
      <c r="AK2424" s="5" t="str">
        <f ca="1">TEXT(Table5[[#This Row],[DSigForm]],"00")</f>
        <v>30</v>
      </c>
      <c r="AL2424" s="11">
        <v>2628</v>
      </c>
      <c r="AM2424" s="9" t="str">
        <f>TEXT(Table5[[#This Row],[EForm]],"000000")</f>
        <v>002628</v>
      </c>
      <c r="AN2424" s="11">
        <f t="shared" ca="1" si="452"/>
        <v>30.209325295332778</v>
      </c>
      <c r="AO2424" s="4" t="str">
        <f ca="1">TEXT(Table5[[#This Row],[EBeginForm]],"00")</f>
        <v>30</v>
      </c>
      <c r="AP2424" s="11">
        <f t="shared" ca="1" si="453"/>
        <v>35.095496166889021</v>
      </c>
      <c r="AQ2424" s="4" t="str">
        <f ca="1">TEXT(Table5[[#This Row],[EEndForm]],"00")</f>
        <v>35</v>
      </c>
      <c r="AR2424" s="12">
        <f ca="1">Table5[[#This Row],[EEndForm]]+(_xlfn.NORM.INV(RAND(),2,0.75))</f>
        <v>36.138030243584431</v>
      </c>
      <c r="AS2424" s="5" t="str">
        <f ca="1">TEXT(Table5[[#This Row],[ESigForm]],"00")</f>
        <v>36</v>
      </c>
      <c r="AT2424" s="9">
        <v>2615</v>
      </c>
      <c r="AU2424" s="9" t="str">
        <f>TEXT(Table5[[#This Row],[F]],"000000")</f>
        <v>002615</v>
      </c>
      <c r="AV2424" s="11">
        <f t="shared" ca="1" si="454"/>
        <v>33.82986411232713</v>
      </c>
      <c r="AW2424" s="4" t="str">
        <f ca="1">TEXT(Table5[[#This Row],[EBeginForm]],"00")</f>
        <v>30</v>
      </c>
      <c r="AX2424" s="11">
        <f t="shared" ca="1" si="455"/>
        <v>31.396987196399966</v>
      </c>
      <c r="AY2424" s="4" t="str">
        <f ca="1">TEXT(Table5[[#This Row],[EEndForm]],"00")</f>
        <v>35</v>
      </c>
      <c r="AZ2424" s="12">
        <f ca="1">Table5[[#This Row],[EEndForm]]+(_xlfn.NORM.INV(RAND(),2,0.75))</f>
        <v>36.96525084433879</v>
      </c>
      <c r="BA2424" s="5" t="str">
        <f ca="1">TEXT(Table5[[#This Row],[ESigForm]],"00")</f>
        <v>36</v>
      </c>
    </row>
    <row r="2425" spans="1:53" x14ac:dyDescent="0.3">
      <c r="A2425" s="1">
        <v>0</v>
      </c>
      <c r="B2425" s="1" t="s">
        <v>8</v>
      </c>
      <c r="C2425" s="11">
        <v>47198</v>
      </c>
      <c r="D2425" s="8" t="str">
        <f>TEXT(Table5[[#This Row],[Date]],"dd-mm-yyyy")</f>
        <v>21-03-2029</v>
      </c>
      <c r="E2425" s="11" t="str">
        <f>TEXT(Table5[[#This Row],[Date]],"dd/mm/yyyy")</f>
        <v>21/03/2029</v>
      </c>
      <c r="F2425" s="3" t="str">
        <f>DAY(Table5[[#This Row],[Date]])&amp;LOOKUP(DAY(Table5[[#This Row],[Date]]),{1,"st";2,"nd";3,"rd";4,"th";21,"st";22,"nd";23,"rd";24,"th";31,"st"}) &amp; TEXT(Table5[[#This Row],[Date]], " mmm, yyyy")</f>
        <v>21st Mar, 2029</v>
      </c>
      <c r="G2425" s="11">
        <v>2627</v>
      </c>
      <c r="H2425" s="9" t="str">
        <f>TEXT(Table5[[#This Row],[AForm]],"000000")</f>
        <v>002627</v>
      </c>
      <c r="I2425" s="11">
        <f t="shared" ca="1" si="444"/>
        <v>24.787968179647095</v>
      </c>
      <c r="J2425" s="4" t="str">
        <f ca="1">TEXT(Table5[[#This Row],[ABeginForm]],"00")</f>
        <v>25</v>
      </c>
      <c r="K2425" s="11">
        <f t="shared" ca="1" si="445"/>
        <v>29.177706541744058</v>
      </c>
      <c r="L2425" s="4" t="str">
        <f ca="1">TEXT(Table5[[#This Row],[AEndForm]],"00")</f>
        <v>29</v>
      </c>
      <c r="M2425" s="12">
        <f ca="1">Table5[[#This Row],[AEndForm]]+(_xlfn.NORM.INV(RAND(),2,0.75))</f>
        <v>31.131265127519505</v>
      </c>
      <c r="N2425" s="5" t="str">
        <f ca="1">TEXT(Table5[[#This Row],[ASigForm]],"00")</f>
        <v>31</v>
      </c>
      <c r="O2425" s="11" t="s">
        <v>12</v>
      </c>
      <c r="P2425" s="9" t="str">
        <f>TEXT(Table5[[#This Row],[BForm]],"000000")</f>
        <v xml:space="preserve"> </v>
      </c>
      <c r="Q2425" s="11">
        <f t="shared" ca="1" si="446"/>
        <v>31.651199766779222</v>
      </c>
      <c r="R2425" s="4" t="str">
        <f ca="1">TEXT(Table5[[#This Row],[BBeginForm]],"00")</f>
        <v>32</v>
      </c>
      <c r="S2425" s="11">
        <f t="shared" ca="1" si="447"/>
        <v>25.506157806821804</v>
      </c>
      <c r="T2425" s="4" t="str">
        <f ca="1">TEXT(Table5[[#This Row],[BEndForm]],"00")</f>
        <v>26</v>
      </c>
      <c r="U2425" s="12">
        <f ca="1">Table5[[#This Row],[BEndForm]]+(_xlfn.NORM.INV(RAND(),2,0.75))</f>
        <v>27.333012610692968</v>
      </c>
      <c r="V2425" s="5" t="str">
        <f ca="1">TEXT(Table5[[#This Row],[BSigForm]],"00")</f>
        <v>27</v>
      </c>
      <c r="W2425" s="6" t="s">
        <v>11</v>
      </c>
      <c r="X2425" s="11">
        <f t="shared" ca="1" si="448"/>
        <v>30.78171874890473</v>
      </c>
      <c r="Y2425" s="4" t="str">
        <f ca="1">TEXT(Table5[[#This Row],[CBeginForm]],"00")</f>
        <v>31</v>
      </c>
      <c r="Z2425" s="11">
        <f t="shared" ca="1" si="449"/>
        <v>28.554430280357376</v>
      </c>
      <c r="AA2425" s="4" t="str">
        <f ca="1">TEXT(Table5[[#This Row],[CEndForm]],"00")</f>
        <v>29</v>
      </c>
      <c r="AB2425" s="12">
        <f ca="1">Table5[[#This Row],[CEndForm]]+(_xlfn.NORM.INV(RAND(),2,0.75))</f>
        <v>29.604090622219225</v>
      </c>
      <c r="AC2425" s="5" t="str">
        <f ca="1">TEXT(Table5[[#This Row],[CSigForm]],"00")</f>
        <v>30</v>
      </c>
      <c r="AD2425" s="11">
        <v>2637</v>
      </c>
      <c r="AE2425" s="9" t="str">
        <f>TEXT(Table5[[#This Row],[DForm]],"000000")</f>
        <v>002637</v>
      </c>
      <c r="AF2425" s="11">
        <f t="shared" ca="1" si="450"/>
        <v>31.562364765223975</v>
      </c>
      <c r="AG2425" s="4" t="str">
        <f ca="1">TEXT(Table5[[#This Row],[DBeginForm]],"00")</f>
        <v>32</v>
      </c>
      <c r="AH2425" s="11">
        <f t="shared" ca="1" si="451"/>
        <v>28.033763528151987</v>
      </c>
      <c r="AI2425" s="4" t="str">
        <f ca="1">TEXT(Table5[[#This Row],[DEndForm]],"00")</f>
        <v>28</v>
      </c>
      <c r="AJ2425" s="12">
        <f ca="1">Table5[[#This Row],[DEndForm]]+(_xlfn.NORM.INV(RAND(),2,0.75))</f>
        <v>30.066028549517959</v>
      </c>
      <c r="AK2425" s="5" t="str">
        <f ca="1">TEXT(Table5[[#This Row],[DSigForm]],"00")</f>
        <v>30</v>
      </c>
      <c r="AL2425" s="11">
        <v>2629</v>
      </c>
      <c r="AM2425" s="9" t="str">
        <f>TEXT(Table5[[#This Row],[EForm]],"000000")</f>
        <v>002629</v>
      </c>
      <c r="AN2425" s="11">
        <f t="shared" ca="1" si="452"/>
        <v>25.893973203170741</v>
      </c>
      <c r="AO2425" s="4" t="str">
        <f ca="1">TEXT(Table5[[#This Row],[EBeginForm]],"00")</f>
        <v>26</v>
      </c>
      <c r="AP2425" s="11">
        <f t="shared" ca="1" si="453"/>
        <v>29.508198867997439</v>
      </c>
      <c r="AQ2425" s="4" t="str">
        <f ca="1">TEXT(Table5[[#This Row],[EEndForm]],"00")</f>
        <v>30</v>
      </c>
      <c r="AR2425" s="12">
        <f ca="1">Table5[[#This Row],[EEndForm]]+(_xlfn.NORM.INV(RAND(),2,0.75))</f>
        <v>32.072610361437533</v>
      </c>
      <c r="AS2425" s="5" t="str">
        <f ca="1">TEXT(Table5[[#This Row],[ESigForm]],"00")</f>
        <v>32</v>
      </c>
      <c r="AT2425" s="9">
        <v>2616</v>
      </c>
      <c r="AU2425" s="9" t="str">
        <f>TEXT(Table5[[#This Row],[F]],"000000")</f>
        <v>002616</v>
      </c>
      <c r="AV2425" s="11">
        <f t="shared" ca="1" si="454"/>
        <v>22.825480291773644</v>
      </c>
      <c r="AW2425" s="4" t="str">
        <f ca="1">TEXT(Table5[[#This Row],[EBeginForm]],"00")</f>
        <v>26</v>
      </c>
      <c r="AX2425" s="11">
        <f t="shared" ca="1" si="455"/>
        <v>27.02463610436909</v>
      </c>
      <c r="AY2425" s="4" t="str">
        <f ca="1">TEXT(Table5[[#This Row],[EEndForm]],"00")</f>
        <v>30</v>
      </c>
      <c r="AZ2425" s="12">
        <f ca="1">Table5[[#This Row],[EEndForm]]+(_xlfn.NORM.INV(RAND(),2,0.75))</f>
        <v>32.207199097048239</v>
      </c>
      <c r="BA2425" s="5" t="str">
        <f ca="1">TEXT(Table5[[#This Row],[ESigForm]],"00")</f>
        <v>32</v>
      </c>
    </row>
    <row r="2426" spans="1:53" x14ac:dyDescent="0.3">
      <c r="A2426" s="1">
        <v>0</v>
      </c>
      <c r="B2426" s="1" t="s">
        <v>9</v>
      </c>
      <c r="C2426" s="11">
        <v>47199</v>
      </c>
      <c r="D2426" s="8" t="str">
        <f>TEXT(Table5[[#This Row],[Date]],"dd-mm-yyyy")</f>
        <v>22-03-2029</v>
      </c>
      <c r="E2426" s="11" t="str">
        <f>TEXT(Table5[[#This Row],[Date]],"dd/mm/yyyy")</f>
        <v>22/03/2029</v>
      </c>
      <c r="F2426" s="3" t="str">
        <f>DAY(Table5[[#This Row],[Date]])&amp;LOOKUP(DAY(Table5[[#This Row],[Date]]),{1,"st";2,"nd";3,"rd";4,"th";21,"st";22,"nd";23,"rd";24,"th";31,"st"}) &amp; TEXT(Table5[[#This Row],[Date]], " mmm, yyyy")</f>
        <v>22nd Mar, 2029</v>
      </c>
      <c r="G2426" s="11">
        <v>2628</v>
      </c>
      <c r="H2426" s="9" t="str">
        <f>TEXT(Table5[[#This Row],[AForm]],"000000")</f>
        <v>002628</v>
      </c>
      <c r="I2426" s="11">
        <f t="shared" ca="1" si="444"/>
        <v>31.409933508135122</v>
      </c>
      <c r="J2426" s="4" t="str">
        <f ca="1">TEXT(Table5[[#This Row],[ABeginForm]],"00")</f>
        <v>31</v>
      </c>
      <c r="K2426" s="11">
        <f t="shared" ca="1" si="445"/>
        <v>30.7378478139482</v>
      </c>
      <c r="L2426" s="4" t="str">
        <f ca="1">TEXT(Table5[[#This Row],[AEndForm]],"00")</f>
        <v>31</v>
      </c>
      <c r="M2426" s="12">
        <f ca="1">Table5[[#This Row],[AEndForm]]+(_xlfn.NORM.INV(RAND(),2,0.75))</f>
        <v>32.800332686640928</v>
      </c>
      <c r="N2426" s="5" t="str">
        <f ca="1">TEXT(Table5[[#This Row],[ASigForm]],"00")</f>
        <v>33</v>
      </c>
      <c r="O2426" s="11" t="s">
        <v>12</v>
      </c>
      <c r="P2426" s="9" t="str">
        <f>TEXT(Table5[[#This Row],[BForm]],"000000")</f>
        <v xml:space="preserve"> </v>
      </c>
      <c r="Q2426" s="11">
        <f t="shared" ca="1" si="446"/>
        <v>28.188488248182143</v>
      </c>
      <c r="R2426" s="4" t="str">
        <f ca="1">TEXT(Table5[[#This Row],[BBeginForm]],"00")</f>
        <v>28</v>
      </c>
      <c r="S2426" s="11">
        <f t="shared" ca="1" si="447"/>
        <v>30.712776864391937</v>
      </c>
      <c r="T2426" s="4" t="str">
        <f ca="1">TEXT(Table5[[#This Row],[BEndForm]],"00")</f>
        <v>31</v>
      </c>
      <c r="U2426" s="12">
        <f ca="1">Table5[[#This Row],[BEndForm]]+(_xlfn.NORM.INV(RAND(),2,0.75))</f>
        <v>32.811724403416981</v>
      </c>
      <c r="V2426" s="5" t="str">
        <f ca="1">TEXT(Table5[[#This Row],[BSigForm]],"00")</f>
        <v>33</v>
      </c>
      <c r="W2426" s="6" t="s">
        <v>11</v>
      </c>
      <c r="X2426" s="11">
        <f t="shared" ca="1" si="448"/>
        <v>29.000528569732836</v>
      </c>
      <c r="Y2426" s="4" t="str">
        <f ca="1">TEXT(Table5[[#This Row],[CBeginForm]],"00")</f>
        <v>29</v>
      </c>
      <c r="Z2426" s="11">
        <f t="shared" ca="1" si="449"/>
        <v>32.053747709903462</v>
      </c>
      <c r="AA2426" s="4" t="str">
        <f ca="1">TEXT(Table5[[#This Row],[CEndForm]],"00")</f>
        <v>32</v>
      </c>
      <c r="AB2426" s="12">
        <f ca="1">Table5[[#This Row],[CEndForm]]+(_xlfn.NORM.INV(RAND(),2,0.75))</f>
        <v>34.258620931465877</v>
      </c>
      <c r="AC2426" s="5" t="str">
        <f ca="1">TEXT(Table5[[#This Row],[CSigForm]],"00")</f>
        <v>34</v>
      </c>
      <c r="AD2426" s="11">
        <v>2638</v>
      </c>
      <c r="AE2426" s="9" t="str">
        <f>TEXT(Table5[[#This Row],[DForm]],"000000")</f>
        <v>002638</v>
      </c>
      <c r="AF2426" s="11">
        <f t="shared" ca="1" si="450"/>
        <v>26.428927641036012</v>
      </c>
      <c r="AG2426" s="4" t="str">
        <f ca="1">TEXT(Table5[[#This Row],[DBeginForm]],"00")</f>
        <v>26</v>
      </c>
      <c r="AH2426" s="11">
        <f t="shared" ca="1" si="451"/>
        <v>26.771129600547638</v>
      </c>
      <c r="AI2426" s="4" t="str">
        <f ca="1">TEXT(Table5[[#This Row],[DEndForm]],"00")</f>
        <v>27</v>
      </c>
      <c r="AJ2426" s="12">
        <f ca="1">Table5[[#This Row],[DEndForm]]+(_xlfn.NORM.INV(RAND(),2,0.75))</f>
        <v>29.046639357441023</v>
      </c>
      <c r="AK2426" s="5" t="str">
        <f ca="1">TEXT(Table5[[#This Row],[DSigForm]],"00")</f>
        <v>29</v>
      </c>
      <c r="AL2426" s="11">
        <v>2630</v>
      </c>
      <c r="AM2426" s="9" t="str">
        <f>TEXT(Table5[[#This Row],[EForm]],"000000")</f>
        <v>002630</v>
      </c>
      <c r="AN2426" s="11">
        <f t="shared" ca="1" si="452"/>
        <v>28.499393144237729</v>
      </c>
      <c r="AO2426" s="4" t="str">
        <f ca="1">TEXT(Table5[[#This Row],[EBeginForm]],"00")</f>
        <v>28</v>
      </c>
      <c r="AP2426" s="11">
        <f t="shared" ca="1" si="453"/>
        <v>30.270991305119946</v>
      </c>
      <c r="AQ2426" s="4" t="str">
        <f ca="1">TEXT(Table5[[#This Row],[EEndForm]],"00")</f>
        <v>30</v>
      </c>
      <c r="AR2426" s="12">
        <f ca="1">Table5[[#This Row],[EEndForm]]+(_xlfn.NORM.INV(RAND(),2,0.75))</f>
        <v>30.52922632774089</v>
      </c>
      <c r="AS2426" s="5" t="str">
        <f ca="1">TEXT(Table5[[#This Row],[ESigForm]],"00")</f>
        <v>31</v>
      </c>
      <c r="AT2426" s="9">
        <v>2617</v>
      </c>
      <c r="AU2426" s="9" t="str">
        <f>TEXT(Table5[[#This Row],[F]],"000000")</f>
        <v>002617</v>
      </c>
      <c r="AV2426" s="11">
        <f t="shared" ca="1" si="454"/>
        <v>24.192919253184758</v>
      </c>
      <c r="AW2426" s="4" t="str">
        <f ca="1">TEXT(Table5[[#This Row],[EBeginForm]],"00")</f>
        <v>28</v>
      </c>
      <c r="AX2426" s="11">
        <f t="shared" ca="1" si="455"/>
        <v>31.567109707744887</v>
      </c>
      <c r="AY2426" s="4" t="str">
        <f ca="1">TEXT(Table5[[#This Row],[EEndForm]],"00")</f>
        <v>30</v>
      </c>
      <c r="AZ2426" s="12">
        <f ca="1">Table5[[#This Row],[EEndForm]]+(_xlfn.NORM.INV(RAND(),2,0.75))</f>
        <v>32.412136568554864</v>
      </c>
      <c r="BA2426" s="5" t="str">
        <f ca="1">TEXT(Table5[[#This Row],[ESigForm]],"00")</f>
        <v>31</v>
      </c>
    </row>
    <row r="2427" spans="1:53" x14ac:dyDescent="0.3">
      <c r="A2427" s="1">
        <v>0</v>
      </c>
      <c r="B2427" s="1" t="s">
        <v>10</v>
      </c>
      <c r="C2427" s="11">
        <v>47200</v>
      </c>
      <c r="D2427" s="8" t="str">
        <f>TEXT(Table5[[#This Row],[Date]],"dd-mm-yyyy")</f>
        <v>23-03-2029</v>
      </c>
      <c r="E2427" s="11" t="str">
        <f>TEXT(Table5[[#This Row],[Date]],"dd/mm/yyyy")</f>
        <v>23/03/2029</v>
      </c>
      <c r="F2427" s="3" t="str">
        <f>DAY(Table5[[#This Row],[Date]])&amp;LOOKUP(DAY(Table5[[#This Row],[Date]]),{1,"st";2,"nd";3,"rd";4,"th";21,"st";22,"nd";23,"rd";24,"th";31,"st"}) &amp; TEXT(Table5[[#This Row],[Date]], " mmm, yyyy")</f>
        <v>23rd Mar, 2029</v>
      </c>
      <c r="G2427" s="11">
        <v>2629</v>
      </c>
      <c r="H2427" s="9" t="str">
        <f>TEXT(Table5[[#This Row],[AForm]],"000000")</f>
        <v>002629</v>
      </c>
      <c r="I2427" s="11">
        <f t="shared" ca="1" si="444"/>
        <v>31.150628219834104</v>
      </c>
      <c r="J2427" s="4" t="str">
        <f ca="1">TEXT(Table5[[#This Row],[ABeginForm]],"00")</f>
        <v>31</v>
      </c>
      <c r="K2427" s="11">
        <f t="shared" ca="1" si="445"/>
        <v>33.218925607725168</v>
      </c>
      <c r="L2427" s="4" t="str">
        <f ca="1">TEXT(Table5[[#This Row],[AEndForm]],"00")</f>
        <v>33</v>
      </c>
      <c r="M2427" s="12">
        <f ca="1">Table5[[#This Row],[AEndForm]]+(_xlfn.NORM.INV(RAND(),2,0.75))</f>
        <v>36.237635296692055</v>
      </c>
      <c r="N2427" s="5" t="str">
        <f ca="1">TEXT(Table5[[#This Row],[ASigForm]],"00")</f>
        <v>36</v>
      </c>
      <c r="O2427" s="11" t="s">
        <v>12</v>
      </c>
      <c r="P2427" s="9" t="str">
        <f>TEXT(Table5[[#This Row],[BForm]],"000000")</f>
        <v xml:space="preserve"> </v>
      </c>
      <c r="Q2427" s="11">
        <f t="shared" ca="1" si="446"/>
        <v>32.468022771154487</v>
      </c>
      <c r="R2427" s="4" t="str">
        <f ca="1">TEXT(Table5[[#This Row],[BBeginForm]],"00")</f>
        <v>32</v>
      </c>
      <c r="S2427" s="11">
        <f t="shared" ca="1" si="447"/>
        <v>28.047136094647573</v>
      </c>
      <c r="T2427" s="4" t="str">
        <f ca="1">TEXT(Table5[[#This Row],[BEndForm]],"00")</f>
        <v>28</v>
      </c>
      <c r="U2427" s="12">
        <f ca="1">Table5[[#This Row],[BEndForm]]+(_xlfn.NORM.INV(RAND(),2,0.75))</f>
        <v>31.112663449953114</v>
      </c>
      <c r="V2427" s="5" t="str">
        <f ca="1">TEXT(Table5[[#This Row],[BSigForm]],"00")</f>
        <v>31</v>
      </c>
      <c r="W2427" s="6" t="s">
        <v>11</v>
      </c>
      <c r="X2427" s="11">
        <f t="shared" ca="1" si="448"/>
        <v>32.054998910224768</v>
      </c>
      <c r="Y2427" s="4" t="str">
        <f ca="1">TEXT(Table5[[#This Row],[CBeginForm]],"00")</f>
        <v>32</v>
      </c>
      <c r="Z2427" s="11">
        <f t="shared" ca="1" si="449"/>
        <v>26.705205262294669</v>
      </c>
      <c r="AA2427" s="4" t="str">
        <f ca="1">TEXT(Table5[[#This Row],[CEndForm]],"00")</f>
        <v>27</v>
      </c>
      <c r="AB2427" s="12">
        <f ca="1">Table5[[#This Row],[CEndForm]]+(_xlfn.NORM.INV(RAND(),2,0.75))</f>
        <v>30.11613018916643</v>
      </c>
      <c r="AC2427" s="5" t="str">
        <f ca="1">TEXT(Table5[[#This Row],[CSigForm]],"00")</f>
        <v>30</v>
      </c>
      <c r="AD2427" s="11">
        <v>2639</v>
      </c>
      <c r="AE2427" s="9" t="str">
        <f>TEXT(Table5[[#This Row],[DForm]],"000000")</f>
        <v>002639</v>
      </c>
      <c r="AF2427" s="11">
        <f t="shared" ca="1" si="450"/>
        <v>31.160252806484195</v>
      </c>
      <c r="AG2427" s="4" t="str">
        <f ca="1">TEXT(Table5[[#This Row],[DBeginForm]],"00")</f>
        <v>31</v>
      </c>
      <c r="AH2427" s="11">
        <f t="shared" ca="1" si="451"/>
        <v>27.733624952824393</v>
      </c>
      <c r="AI2427" s="4" t="str">
        <f ca="1">TEXT(Table5[[#This Row],[DEndForm]],"00")</f>
        <v>28</v>
      </c>
      <c r="AJ2427" s="12">
        <f ca="1">Table5[[#This Row],[DEndForm]]+(_xlfn.NORM.INV(RAND(),2,0.75))</f>
        <v>29.683488898822542</v>
      </c>
      <c r="AK2427" s="5" t="str">
        <f ca="1">TEXT(Table5[[#This Row],[DSigForm]],"00")</f>
        <v>30</v>
      </c>
      <c r="AL2427" s="11">
        <v>2631</v>
      </c>
      <c r="AM2427" s="9" t="str">
        <f>TEXT(Table5[[#This Row],[EForm]],"000000")</f>
        <v>002631</v>
      </c>
      <c r="AN2427" s="11">
        <f t="shared" ca="1" si="452"/>
        <v>32.573863071176362</v>
      </c>
      <c r="AO2427" s="4" t="str">
        <f ca="1">TEXT(Table5[[#This Row],[EBeginForm]],"00")</f>
        <v>33</v>
      </c>
      <c r="AP2427" s="11">
        <f t="shared" ca="1" si="453"/>
        <v>28.818262732899882</v>
      </c>
      <c r="AQ2427" s="4" t="str">
        <f ca="1">TEXT(Table5[[#This Row],[EEndForm]],"00")</f>
        <v>29</v>
      </c>
      <c r="AR2427" s="12">
        <f ca="1">Table5[[#This Row],[EEndForm]]+(_xlfn.NORM.INV(RAND(),2,0.75))</f>
        <v>31.165815054192478</v>
      </c>
      <c r="AS2427" s="5" t="str">
        <f ca="1">TEXT(Table5[[#This Row],[ESigForm]],"00")</f>
        <v>31</v>
      </c>
      <c r="AT2427" s="9">
        <v>2618</v>
      </c>
      <c r="AU2427" s="9" t="str">
        <f>TEXT(Table5[[#This Row],[F]],"000000")</f>
        <v>002618</v>
      </c>
      <c r="AV2427" s="11">
        <f t="shared" ca="1" si="454"/>
        <v>35.877524031681695</v>
      </c>
      <c r="AW2427" s="4" t="str">
        <f ca="1">TEXT(Table5[[#This Row],[EBeginForm]],"00")</f>
        <v>33</v>
      </c>
      <c r="AX2427" s="11">
        <f t="shared" ca="1" si="455"/>
        <v>29.722079892488228</v>
      </c>
      <c r="AY2427" s="4" t="str">
        <f ca="1">TEXT(Table5[[#This Row],[EEndForm]],"00")</f>
        <v>29</v>
      </c>
      <c r="AZ2427" s="12">
        <f ca="1">Table5[[#This Row],[EEndForm]]+(_xlfn.NORM.INV(RAND(),2,0.75))</f>
        <v>29.921524510710693</v>
      </c>
      <c r="BA2427" s="5" t="str">
        <f ca="1">TEXT(Table5[[#This Row],[ESigForm]],"00")</f>
        <v>31</v>
      </c>
    </row>
    <row r="2428" spans="1:53" x14ac:dyDescent="0.3">
      <c r="A2428" s="1">
        <v>0</v>
      </c>
      <c r="B2428" s="1" t="s">
        <v>5</v>
      </c>
      <c r="C2428" s="11">
        <v>47201</v>
      </c>
      <c r="D2428" s="8" t="str">
        <f>TEXT(Table5[[#This Row],[Date]],"dd-mm-yyyy")</f>
        <v>24-03-2029</v>
      </c>
      <c r="E2428" s="11" t="str">
        <f>TEXT(Table5[[#This Row],[Date]],"dd/mm/yyyy")</f>
        <v>24/03/2029</v>
      </c>
      <c r="F2428" s="3" t="str">
        <f>DAY(Table5[[#This Row],[Date]])&amp;LOOKUP(DAY(Table5[[#This Row],[Date]]),{1,"st";2,"nd";3,"rd";4,"th";21,"st";22,"nd";23,"rd";24,"th";31,"st"}) &amp; TEXT(Table5[[#This Row],[Date]], " mmm, yyyy")</f>
        <v>24th Mar, 2029</v>
      </c>
      <c r="G2428" s="11">
        <v>2630</v>
      </c>
      <c r="H2428" s="9" t="str">
        <f>TEXT(Table5[[#This Row],[AForm]],"000000")</f>
        <v>002630</v>
      </c>
      <c r="I2428" s="11">
        <f t="shared" ca="1" si="444"/>
        <v>34.403653432260292</v>
      </c>
      <c r="J2428" s="4" t="str">
        <f ca="1">TEXT(Table5[[#This Row],[ABeginForm]],"00")</f>
        <v>34</v>
      </c>
      <c r="K2428" s="11">
        <f t="shared" ca="1" si="445"/>
        <v>35.165414371854261</v>
      </c>
      <c r="L2428" s="4" t="str">
        <f ca="1">TEXT(Table5[[#This Row],[AEndForm]],"00")</f>
        <v>35</v>
      </c>
      <c r="M2428" s="12">
        <f ca="1">Table5[[#This Row],[AEndForm]]+(_xlfn.NORM.INV(RAND(),2,0.75))</f>
        <v>37.418888220665302</v>
      </c>
      <c r="N2428" s="5" t="str">
        <f ca="1">TEXT(Table5[[#This Row],[ASigForm]],"00")</f>
        <v>37</v>
      </c>
      <c r="O2428" s="11" t="s">
        <v>12</v>
      </c>
      <c r="P2428" s="9" t="str">
        <f>TEXT(Table5[[#This Row],[BForm]],"000000")</f>
        <v xml:space="preserve"> </v>
      </c>
      <c r="Q2428" s="11">
        <f t="shared" ca="1" si="446"/>
        <v>31.540340145705173</v>
      </c>
      <c r="R2428" s="4" t="str">
        <f ca="1">TEXT(Table5[[#This Row],[BBeginForm]],"00")</f>
        <v>32</v>
      </c>
      <c r="S2428" s="11">
        <f t="shared" ca="1" si="447"/>
        <v>33.211813109352548</v>
      </c>
      <c r="T2428" s="4" t="str">
        <f ca="1">TEXT(Table5[[#This Row],[BEndForm]],"00")</f>
        <v>33</v>
      </c>
      <c r="U2428" s="12">
        <f ca="1">Table5[[#This Row],[BEndForm]]+(_xlfn.NORM.INV(RAND(),2,0.75))</f>
        <v>35.454541516432862</v>
      </c>
      <c r="V2428" s="5" t="str">
        <f ca="1">TEXT(Table5[[#This Row],[BSigForm]],"00")</f>
        <v>35</v>
      </c>
      <c r="W2428" s="6" t="s">
        <v>11</v>
      </c>
      <c r="X2428" s="11">
        <f t="shared" ca="1" si="448"/>
        <v>32.159673634261303</v>
      </c>
      <c r="Y2428" s="4" t="str">
        <f ca="1">TEXT(Table5[[#This Row],[CBeginForm]],"00")</f>
        <v>32</v>
      </c>
      <c r="Z2428" s="11">
        <f t="shared" ca="1" si="449"/>
        <v>25.234875004877139</v>
      </c>
      <c r="AA2428" s="4" t="str">
        <f ca="1">TEXT(Table5[[#This Row],[CEndForm]],"00")</f>
        <v>25</v>
      </c>
      <c r="AB2428" s="12">
        <f ca="1">Table5[[#This Row],[CEndForm]]+(_xlfn.NORM.INV(RAND(),2,0.75))</f>
        <v>27.588040424711387</v>
      </c>
      <c r="AC2428" s="5" t="str">
        <f ca="1">TEXT(Table5[[#This Row],[CSigForm]],"00")</f>
        <v>28</v>
      </c>
      <c r="AD2428" s="11">
        <v>2640</v>
      </c>
      <c r="AE2428" s="9" t="str">
        <f>TEXT(Table5[[#This Row],[DForm]],"000000")</f>
        <v>002640</v>
      </c>
      <c r="AF2428" s="11">
        <f t="shared" ca="1" si="450"/>
        <v>31.752420339722637</v>
      </c>
      <c r="AG2428" s="4" t="str">
        <f ca="1">TEXT(Table5[[#This Row],[DBeginForm]],"00")</f>
        <v>32</v>
      </c>
      <c r="AH2428" s="11">
        <f t="shared" ca="1" si="451"/>
        <v>35.543024964306817</v>
      </c>
      <c r="AI2428" s="4" t="str">
        <f ca="1">TEXT(Table5[[#This Row],[DEndForm]],"00")</f>
        <v>36</v>
      </c>
      <c r="AJ2428" s="12">
        <f ca="1">Table5[[#This Row],[DEndForm]]+(_xlfn.NORM.INV(RAND(),2,0.75))</f>
        <v>37.642513491717224</v>
      </c>
      <c r="AK2428" s="5" t="str">
        <f ca="1">TEXT(Table5[[#This Row],[DSigForm]],"00")</f>
        <v>38</v>
      </c>
      <c r="AL2428" s="11">
        <v>2632</v>
      </c>
      <c r="AM2428" s="9" t="str">
        <f>TEXT(Table5[[#This Row],[EForm]],"000000")</f>
        <v>002632</v>
      </c>
      <c r="AN2428" s="11">
        <f t="shared" ca="1" si="452"/>
        <v>27.06848546942949</v>
      </c>
      <c r="AO2428" s="4" t="str">
        <f ca="1">TEXT(Table5[[#This Row],[EBeginForm]],"00")</f>
        <v>27</v>
      </c>
      <c r="AP2428" s="11">
        <f t="shared" ca="1" si="453"/>
        <v>27.379767292012701</v>
      </c>
      <c r="AQ2428" s="4" t="str">
        <f ca="1">TEXT(Table5[[#This Row],[EEndForm]],"00")</f>
        <v>27</v>
      </c>
      <c r="AR2428" s="12">
        <f ca="1">Table5[[#This Row],[EEndForm]]+(_xlfn.NORM.INV(RAND(),2,0.75))</f>
        <v>30.317657214259789</v>
      </c>
      <c r="AS2428" s="5" t="str">
        <f ca="1">TEXT(Table5[[#This Row],[ESigForm]],"00")</f>
        <v>30</v>
      </c>
      <c r="AT2428" s="9">
        <v>2619</v>
      </c>
      <c r="AU2428" s="9" t="str">
        <f>TEXT(Table5[[#This Row],[F]],"000000")</f>
        <v>002619</v>
      </c>
      <c r="AV2428" s="11">
        <f t="shared" ca="1" si="454"/>
        <v>31.234238550294105</v>
      </c>
      <c r="AW2428" s="4" t="str">
        <f ca="1">TEXT(Table5[[#This Row],[EBeginForm]],"00")</f>
        <v>27</v>
      </c>
      <c r="AX2428" s="11">
        <f t="shared" ca="1" si="455"/>
        <v>27.635105051114902</v>
      </c>
      <c r="AY2428" s="4" t="str">
        <f ca="1">TEXT(Table5[[#This Row],[EEndForm]],"00")</f>
        <v>27</v>
      </c>
      <c r="AZ2428" s="12">
        <f ca="1">Table5[[#This Row],[EEndForm]]+(_xlfn.NORM.INV(RAND(),2,0.75))</f>
        <v>30.564400304576097</v>
      </c>
      <c r="BA2428" s="5" t="str">
        <f ca="1">TEXT(Table5[[#This Row],[ESigForm]],"00")</f>
        <v>30</v>
      </c>
    </row>
    <row r="2429" spans="1:53" x14ac:dyDescent="0.3">
      <c r="A2429" s="1">
        <v>0</v>
      </c>
      <c r="B2429" s="1" t="s">
        <v>6</v>
      </c>
      <c r="C2429" s="11">
        <v>47203</v>
      </c>
      <c r="D2429" s="8" t="str">
        <f>TEXT(Table5[[#This Row],[Date]],"dd-mm-yyyy")</f>
        <v>26-03-2029</v>
      </c>
      <c r="E2429" s="11" t="str">
        <f>TEXT(Table5[[#This Row],[Date]],"dd/mm/yyyy")</f>
        <v>26/03/2029</v>
      </c>
      <c r="F2429" s="3" t="str">
        <f>DAY(Table5[[#This Row],[Date]])&amp;LOOKUP(DAY(Table5[[#This Row],[Date]]),{1,"st";2,"nd";3,"rd";4,"th";21,"st";22,"nd";23,"rd";24,"th";31,"st"}) &amp; TEXT(Table5[[#This Row],[Date]], " mmm, yyyy")</f>
        <v>26th Mar, 2029</v>
      </c>
      <c r="G2429" s="11">
        <v>2631</v>
      </c>
      <c r="H2429" s="9" t="str">
        <f>TEXT(Table5[[#This Row],[AForm]],"000000")</f>
        <v>002631</v>
      </c>
      <c r="I2429" s="11">
        <f t="shared" ca="1" si="444"/>
        <v>29.482129213753794</v>
      </c>
      <c r="J2429" s="4" t="str">
        <f ca="1">TEXT(Table5[[#This Row],[ABeginForm]],"00")</f>
        <v>29</v>
      </c>
      <c r="K2429" s="11">
        <f t="shared" ca="1" si="445"/>
        <v>28.87218236264232</v>
      </c>
      <c r="L2429" s="4" t="str">
        <f ca="1">TEXT(Table5[[#This Row],[AEndForm]],"00")</f>
        <v>29</v>
      </c>
      <c r="M2429" s="12">
        <f ca="1">Table5[[#This Row],[AEndForm]]+(_xlfn.NORM.INV(RAND(),2,0.75))</f>
        <v>30.298659705034559</v>
      </c>
      <c r="N2429" s="5" t="str">
        <f ca="1">TEXT(Table5[[#This Row],[ASigForm]],"00")</f>
        <v>30</v>
      </c>
      <c r="O2429" s="11">
        <f>O2423+1</f>
        <v>414</v>
      </c>
      <c r="P2429" s="9" t="str">
        <f>TEXT(Table5[[#This Row],[BForm]],"000000")</f>
        <v>000414</v>
      </c>
      <c r="Q2429" s="11">
        <f t="shared" ca="1" si="446"/>
        <v>33.242936098164925</v>
      </c>
      <c r="R2429" s="4" t="str">
        <f ca="1">TEXT(Table5[[#This Row],[BBeginForm]],"00")</f>
        <v>33</v>
      </c>
      <c r="S2429" s="11">
        <f t="shared" ca="1" si="447"/>
        <v>27.766445165718405</v>
      </c>
      <c r="T2429" s="4" t="str">
        <f ca="1">TEXT(Table5[[#This Row],[BEndForm]],"00")</f>
        <v>28</v>
      </c>
      <c r="U2429" s="12">
        <f ca="1">Table5[[#This Row],[BEndForm]]+(_xlfn.NORM.INV(RAND(),2,0.75))</f>
        <v>29.178185043799221</v>
      </c>
      <c r="V2429" s="5" t="str">
        <f ca="1">TEXT(Table5[[#This Row],[BSigForm]],"00")</f>
        <v>29</v>
      </c>
      <c r="W2429" s="6" t="s">
        <v>11</v>
      </c>
      <c r="X2429" s="11">
        <f t="shared" ca="1" si="448"/>
        <v>29.142446166337013</v>
      </c>
      <c r="Y2429" s="4" t="str">
        <f ca="1">TEXT(Table5[[#This Row],[CBeginForm]],"00")</f>
        <v>29</v>
      </c>
      <c r="Z2429" s="11">
        <f t="shared" ca="1" si="449"/>
        <v>30.60468787917894</v>
      </c>
      <c r="AA2429" s="4" t="str">
        <f ca="1">TEXT(Table5[[#This Row],[CEndForm]],"00")</f>
        <v>31</v>
      </c>
      <c r="AB2429" s="12">
        <f ca="1">Table5[[#This Row],[CEndForm]]+(_xlfn.NORM.INV(RAND(),2,0.75))</f>
        <v>32.878032578842578</v>
      </c>
      <c r="AC2429" s="5" t="str">
        <f ca="1">TEXT(Table5[[#This Row],[CSigForm]],"00")</f>
        <v>33</v>
      </c>
      <c r="AD2429" s="11">
        <v>2641</v>
      </c>
      <c r="AE2429" s="9" t="str">
        <f>TEXT(Table5[[#This Row],[DForm]],"000000")</f>
        <v>002641</v>
      </c>
      <c r="AF2429" s="11">
        <f t="shared" ca="1" si="450"/>
        <v>25.134571887867761</v>
      </c>
      <c r="AG2429" s="4" t="str">
        <f ca="1">TEXT(Table5[[#This Row],[DBeginForm]],"00")</f>
        <v>25</v>
      </c>
      <c r="AH2429" s="11">
        <f t="shared" ca="1" si="451"/>
        <v>31.768740179903158</v>
      </c>
      <c r="AI2429" s="4" t="str">
        <f ca="1">TEXT(Table5[[#This Row],[DEndForm]],"00")</f>
        <v>32</v>
      </c>
      <c r="AJ2429" s="12">
        <f ca="1">Table5[[#This Row],[DEndForm]]+(_xlfn.NORM.INV(RAND(),2,0.75))</f>
        <v>34.628435618178919</v>
      </c>
      <c r="AK2429" s="5" t="str">
        <f ca="1">TEXT(Table5[[#This Row],[DSigForm]],"00")</f>
        <v>35</v>
      </c>
      <c r="AL2429" s="11">
        <v>2633</v>
      </c>
      <c r="AM2429" s="9" t="str">
        <f>TEXT(Table5[[#This Row],[EForm]],"000000")</f>
        <v>002633</v>
      </c>
      <c r="AN2429" s="11">
        <f t="shared" ca="1" si="452"/>
        <v>23.407291071895145</v>
      </c>
      <c r="AO2429" s="4" t="str">
        <f ca="1">TEXT(Table5[[#This Row],[EBeginForm]],"00")</f>
        <v>23</v>
      </c>
      <c r="AP2429" s="11">
        <f t="shared" ca="1" si="453"/>
        <v>26.368853292696535</v>
      </c>
      <c r="AQ2429" s="4" t="str">
        <f ca="1">TEXT(Table5[[#This Row],[EEndForm]],"00")</f>
        <v>26</v>
      </c>
      <c r="AR2429" s="12">
        <f ca="1">Table5[[#This Row],[EEndForm]]+(_xlfn.NORM.INV(RAND(),2,0.75))</f>
        <v>27.962738307283697</v>
      </c>
      <c r="AS2429" s="5" t="str">
        <f ca="1">TEXT(Table5[[#This Row],[ESigForm]],"00")</f>
        <v>28</v>
      </c>
      <c r="AT2429" s="9">
        <v>2620</v>
      </c>
      <c r="AU2429" s="9" t="str">
        <f>TEXT(Table5[[#This Row],[F]],"000000")</f>
        <v>002620</v>
      </c>
      <c r="AV2429" s="11">
        <f t="shared" ca="1" si="454"/>
        <v>32.931184373049319</v>
      </c>
      <c r="AW2429" s="4" t="str">
        <f ca="1">TEXT(Table5[[#This Row],[EBeginForm]],"00")</f>
        <v>23</v>
      </c>
      <c r="AX2429" s="11">
        <f t="shared" ca="1" si="455"/>
        <v>26.355125830512147</v>
      </c>
      <c r="AY2429" s="4" t="str">
        <f ca="1">TEXT(Table5[[#This Row],[EEndForm]],"00")</f>
        <v>26</v>
      </c>
      <c r="AZ2429" s="12">
        <f ca="1">Table5[[#This Row],[EEndForm]]+(_xlfn.NORM.INV(RAND(),2,0.75))</f>
        <v>27.750489639532894</v>
      </c>
      <c r="BA2429" s="5" t="str">
        <f ca="1">TEXT(Table5[[#This Row],[ESigForm]],"00")</f>
        <v>28</v>
      </c>
    </row>
    <row r="2430" spans="1:53" x14ac:dyDescent="0.3">
      <c r="A2430" s="1">
        <v>0</v>
      </c>
      <c r="B2430" s="1" t="s">
        <v>7</v>
      </c>
      <c r="C2430" s="11">
        <v>47204</v>
      </c>
      <c r="D2430" s="8" t="str">
        <f>TEXT(Table5[[#This Row],[Date]],"dd-mm-yyyy")</f>
        <v>27-03-2029</v>
      </c>
      <c r="E2430" s="11" t="str">
        <f>TEXT(Table5[[#This Row],[Date]],"dd/mm/yyyy")</f>
        <v>27/03/2029</v>
      </c>
      <c r="F2430" s="3" t="str">
        <f>DAY(Table5[[#This Row],[Date]])&amp;LOOKUP(DAY(Table5[[#This Row],[Date]]),{1,"st";2,"nd";3,"rd";4,"th";21,"st";22,"nd";23,"rd";24,"th";31,"st"}) &amp; TEXT(Table5[[#This Row],[Date]], " mmm, yyyy")</f>
        <v>27th Mar, 2029</v>
      </c>
      <c r="G2430" s="11">
        <v>2632</v>
      </c>
      <c r="H2430" s="9" t="str">
        <f>TEXT(Table5[[#This Row],[AForm]],"000000")</f>
        <v>002632</v>
      </c>
      <c r="I2430" s="11">
        <f t="shared" ca="1" si="444"/>
        <v>29.424148669192398</v>
      </c>
      <c r="J2430" s="4" t="str">
        <f ca="1">TEXT(Table5[[#This Row],[ABeginForm]],"00")</f>
        <v>29</v>
      </c>
      <c r="K2430" s="11">
        <f t="shared" ca="1" si="445"/>
        <v>29.925218826191575</v>
      </c>
      <c r="L2430" s="4" t="str">
        <f ca="1">TEXT(Table5[[#This Row],[AEndForm]],"00")</f>
        <v>30</v>
      </c>
      <c r="M2430" s="12">
        <f ca="1">Table5[[#This Row],[AEndForm]]+(_xlfn.NORM.INV(RAND(),2,0.75))</f>
        <v>31.748595423170723</v>
      </c>
      <c r="N2430" s="5" t="str">
        <f ca="1">TEXT(Table5[[#This Row],[ASigForm]],"00")</f>
        <v>32</v>
      </c>
      <c r="O2430" s="11" t="s">
        <v>12</v>
      </c>
      <c r="P2430" s="9" t="str">
        <f>TEXT(Table5[[#This Row],[BForm]],"000000")</f>
        <v xml:space="preserve"> </v>
      </c>
      <c r="Q2430" s="11">
        <f t="shared" ca="1" si="446"/>
        <v>25.84607930514284</v>
      </c>
      <c r="R2430" s="4" t="str">
        <f ca="1">TEXT(Table5[[#This Row],[BBeginForm]],"00")</f>
        <v>26</v>
      </c>
      <c r="S2430" s="11">
        <f t="shared" ca="1" si="447"/>
        <v>30.349374832822267</v>
      </c>
      <c r="T2430" s="4" t="str">
        <f ca="1">TEXT(Table5[[#This Row],[BEndForm]],"00")</f>
        <v>30</v>
      </c>
      <c r="U2430" s="12">
        <f ca="1">Table5[[#This Row],[BEndForm]]+(_xlfn.NORM.INV(RAND(),2,0.75))</f>
        <v>32.293810889733564</v>
      </c>
      <c r="V2430" s="5" t="str">
        <f ca="1">TEXT(Table5[[#This Row],[BSigForm]],"00")</f>
        <v>32</v>
      </c>
      <c r="W2430" s="6" t="s">
        <v>11</v>
      </c>
      <c r="X2430" s="11">
        <f t="shared" ca="1" si="448"/>
        <v>31.100340043256349</v>
      </c>
      <c r="Y2430" s="4" t="str">
        <f ca="1">TEXT(Table5[[#This Row],[CBeginForm]],"00")</f>
        <v>31</v>
      </c>
      <c r="Z2430" s="11">
        <f t="shared" ca="1" si="449"/>
        <v>36.372430051825091</v>
      </c>
      <c r="AA2430" s="4" t="str">
        <f ca="1">TEXT(Table5[[#This Row],[CEndForm]],"00")</f>
        <v>36</v>
      </c>
      <c r="AB2430" s="12">
        <f ca="1">Table5[[#This Row],[CEndForm]]+(_xlfn.NORM.INV(RAND(),2,0.75))</f>
        <v>37.015357467278008</v>
      </c>
      <c r="AC2430" s="5" t="str">
        <f ca="1">TEXT(Table5[[#This Row],[CSigForm]],"00")</f>
        <v>37</v>
      </c>
      <c r="AD2430" s="11">
        <v>2642</v>
      </c>
      <c r="AE2430" s="9" t="str">
        <f>TEXT(Table5[[#This Row],[DForm]],"000000")</f>
        <v>002642</v>
      </c>
      <c r="AF2430" s="11">
        <f t="shared" ca="1" si="450"/>
        <v>29.351818173518073</v>
      </c>
      <c r="AG2430" s="4" t="str">
        <f ca="1">TEXT(Table5[[#This Row],[DBeginForm]],"00")</f>
        <v>29</v>
      </c>
      <c r="AH2430" s="11">
        <f t="shared" ca="1" si="451"/>
        <v>23.048129626037628</v>
      </c>
      <c r="AI2430" s="4" t="str">
        <f ca="1">TEXT(Table5[[#This Row],[DEndForm]],"00")</f>
        <v>23</v>
      </c>
      <c r="AJ2430" s="12">
        <f ca="1">Table5[[#This Row],[DEndForm]]+(_xlfn.NORM.INV(RAND(),2,0.75))</f>
        <v>26.065568956109551</v>
      </c>
      <c r="AK2430" s="5" t="str">
        <f ca="1">TEXT(Table5[[#This Row],[DSigForm]],"00")</f>
        <v>26</v>
      </c>
      <c r="AL2430" s="11">
        <v>2634</v>
      </c>
      <c r="AM2430" s="9" t="str">
        <f>TEXT(Table5[[#This Row],[EForm]],"000000")</f>
        <v>002634</v>
      </c>
      <c r="AN2430" s="11">
        <f t="shared" ca="1" si="452"/>
        <v>23.648234274261426</v>
      </c>
      <c r="AO2430" s="4" t="str">
        <f ca="1">TEXT(Table5[[#This Row],[EBeginForm]],"00")</f>
        <v>24</v>
      </c>
      <c r="AP2430" s="11">
        <f t="shared" ca="1" si="453"/>
        <v>33.084533406123306</v>
      </c>
      <c r="AQ2430" s="4" t="str">
        <f ca="1">TEXT(Table5[[#This Row],[EEndForm]],"00")</f>
        <v>33</v>
      </c>
      <c r="AR2430" s="12">
        <f ca="1">Table5[[#This Row],[EEndForm]]+(_xlfn.NORM.INV(RAND(),2,0.75))</f>
        <v>35.865245379894525</v>
      </c>
      <c r="AS2430" s="5" t="str">
        <f ca="1">TEXT(Table5[[#This Row],[ESigForm]],"00")</f>
        <v>36</v>
      </c>
      <c r="AT2430" s="9">
        <v>2621</v>
      </c>
      <c r="AU2430" s="9" t="str">
        <f>TEXT(Table5[[#This Row],[F]],"000000")</f>
        <v>002621</v>
      </c>
      <c r="AV2430" s="11">
        <f t="shared" ca="1" si="454"/>
        <v>32.025783385667609</v>
      </c>
      <c r="AW2430" s="4" t="str">
        <f ca="1">TEXT(Table5[[#This Row],[EBeginForm]],"00")</f>
        <v>24</v>
      </c>
      <c r="AX2430" s="11">
        <f t="shared" ca="1" si="455"/>
        <v>28.346618736988717</v>
      </c>
      <c r="AY2430" s="4" t="str">
        <f ca="1">TEXT(Table5[[#This Row],[EEndForm]],"00")</f>
        <v>33</v>
      </c>
      <c r="AZ2430" s="12">
        <f ca="1">Table5[[#This Row],[EEndForm]]+(_xlfn.NORM.INV(RAND(),2,0.75))</f>
        <v>35.077120591455596</v>
      </c>
      <c r="BA2430" s="5" t="str">
        <f ca="1">TEXT(Table5[[#This Row],[ESigForm]],"00")</f>
        <v>36</v>
      </c>
    </row>
    <row r="2431" spans="1:53" x14ac:dyDescent="0.3">
      <c r="A2431" s="1">
        <v>0</v>
      </c>
      <c r="B2431" s="1" t="s">
        <v>8</v>
      </c>
      <c r="C2431" s="11">
        <v>47205</v>
      </c>
      <c r="D2431" s="8" t="str">
        <f>TEXT(Table5[[#This Row],[Date]],"dd-mm-yyyy")</f>
        <v>28-03-2029</v>
      </c>
      <c r="E2431" s="11" t="str">
        <f>TEXT(Table5[[#This Row],[Date]],"dd/mm/yyyy")</f>
        <v>28/03/2029</v>
      </c>
      <c r="F2431" s="3" t="str">
        <f>DAY(Table5[[#This Row],[Date]])&amp;LOOKUP(DAY(Table5[[#This Row],[Date]]),{1,"st";2,"nd";3,"rd";4,"th";21,"st";22,"nd";23,"rd";24,"th";31,"st"}) &amp; TEXT(Table5[[#This Row],[Date]], " mmm, yyyy")</f>
        <v>28th Mar, 2029</v>
      </c>
      <c r="G2431" s="11">
        <v>2633</v>
      </c>
      <c r="H2431" s="9" t="str">
        <f>TEXT(Table5[[#This Row],[AForm]],"000000")</f>
        <v>002633</v>
      </c>
      <c r="I2431" s="11">
        <f t="shared" ca="1" si="444"/>
        <v>30.804779573103005</v>
      </c>
      <c r="J2431" s="4" t="str">
        <f ca="1">TEXT(Table5[[#This Row],[ABeginForm]],"00")</f>
        <v>31</v>
      </c>
      <c r="K2431" s="11">
        <f t="shared" ca="1" si="445"/>
        <v>30.595109245531869</v>
      </c>
      <c r="L2431" s="4" t="str">
        <f ca="1">TEXT(Table5[[#This Row],[AEndForm]],"00")</f>
        <v>31</v>
      </c>
      <c r="M2431" s="12">
        <f ca="1">Table5[[#This Row],[AEndForm]]+(_xlfn.NORM.INV(RAND(),2,0.75))</f>
        <v>31.802855009952104</v>
      </c>
      <c r="N2431" s="5" t="str">
        <f ca="1">TEXT(Table5[[#This Row],[ASigForm]],"00")</f>
        <v>32</v>
      </c>
      <c r="O2431" s="11" t="s">
        <v>12</v>
      </c>
      <c r="P2431" s="9" t="str">
        <f>TEXT(Table5[[#This Row],[BForm]],"000000")</f>
        <v xml:space="preserve"> </v>
      </c>
      <c r="Q2431" s="11">
        <f t="shared" ca="1" si="446"/>
        <v>33.786133111765317</v>
      </c>
      <c r="R2431" s="4" t="str">
        <f ca="1">TEXT(Table5[[#This Row],[BBeginForm]],"00")</f>
        <v>34</v>
      </c>
      <c r="S2431" s="11">
        <f t="shared" ca="1" si="447"/>
        <v>29.394658049460016</v>
      </c>
      <c r="T2431" s="4" t="str">
        <f ca="1">TEXT(Table5[[#This Row],[BEndForm]],"00")</f>
        <v>29</v>
      </c>
      <c r="U2431" s="12">
        <f ca="1">Table5[[#This Row],[BEndForm]]+(_xlfn.NORM.INV(RAND(),2,0.75))</f>
        <v>31.314577423877907</v>
      </c>
      <c r="V2431" s="5" t="str">
        <f ca="1">TEXT(Table5[[#This Row],[BSigForm]],"00")</f>
        <v>31</v>
      </c>
      <c r="W2431" s="6" t="s">
        <v>11</v>
      </c>
      <c r="X2431" s="11">
        <f t="shared" ca="1" si="448"/>
        <v>26.138999213268214</v>
      </c>
      <c r="Y2431" s="4" t="str">
        <f ca="1">TEXT(Table5[[#This Row],[CBeginForm]],"00")</f>
        <v>26</v>
      </c>
      <c r="Z2431" s="11">
        <f t="shared" ca="1" si="449"/>
        <v>33.032642233314782</v>
      </c>
      <c r="AA2431" s="4" t="str">
        <f ca="1">TEXT(Table5[[#This Row],[CEndForm]],"00")</f>
        <v>33</v>
      </c>
      <c r="AB2431" s="12">
        <f ca="1">Table5[[#This Row],[CEndForm]]+(_xlfn.NORM.INV(RAND(),2,0.75))</f>
        <v>35.962940428389615</v>
      </c>
      <c r="AC2431" s="5" t="str">
        <f ca="1">TEXT(Table5[[#This Row],[CSigForm]],"00")</f>
        <v>36</v>
      </c>
      <c r="AD2431" s="11">
        <v>2643</v>
      </c>
      <c r="AE2431" s="9" t="str">
        <f>TEXT(Table5[[#This Row],[DForm]],"000000")</f>
        <v>002643</v>
      </c>
      <c r="AF2431" s="11">
        <f t="shared" ca="1" si="450"/>
        <v>27.508487230234827</v>
      </c>
      <c r="AG2431" s="4" t="str">
        <f ca="1">TEXT(Table5[[#This Row],[DBeginForm]],"00")</f>
        <v>28</v>
      </c>
      <c r="AH2431" s="11">
        <f t="shared" ca="1" si="451"/>
        <v>29.606053050958877</v>
      </c>
      <c r="AI2431" s="4" t="str">
        <f ca="1">TEXT(Table5[[#This Row],[DEndForm]],"00")</f>
        <v>30</v>
      </c>
      <c r="AJ2431" s="12">
        <f ca="1">Table5[[#This Row],[DEndForm]]+(_xlfn.NORM.INV(RAND(),2,0.75))</f>
        <v>31.614935729058729</v>
      </c>
      <c r="AK2431" s="5" t="str">
        <f ca="1">TEXT(Table5[[#This Row],[DSigForm]],"00")</f>
        <v>32</v>
      </c>
      <c r="AL2431" s="11">
        <v>2635</v>
      </c>
      <c r="AM2431" s="9" t="str">
        <f>TEXT(Table5[[#This Row],[EForm]],"000000")</f>
        <v>002635</v>
      </c>
      <c r="AN2431" s="11">
        <f t="shared" ca="1" si="452"/>
        <v>31.396728674375375</v>
      </c>
      <c r="AO2431" s="4" t="str">
        <f ca="1">TEXT(Table5[[#This Row],[EBeginForm]],"00")</f>
        <v>31</v>
      </c>
      <c r="AP2431" s="11">
        <f t="shared" ca="1" si="453"/>
        <v>36.551301509890877</v>
      </c>
      <c r="AQ2431" s="4" t="str">
        <f ca="1">TEXT(Table5[[#This Row],[EEndForm]],"00")</f>
        <v>37</v>
      </c>
      <c r="AR2431" s="12">
        <f ca="1">Table5[[#This Row],[EEndForm]]+(_xlfn.NORM.INV(RAND(),2,0.75))</f>
        <v>37.798696873897491</v>
      </c>
      <c r="AS2431" s="5" t="str">
        <f ca="1">TEXT(Table5[[#This Row],[ESigForm]],"00")</f>
        <v>38</v>
      </c>
      <c r="AT2431" s="9">
        <v>2622</v>
      </c>
      <c r="AU2431" s="9" t="str">
        <f>TEXT(Table5[[#This Row],[F]],"000000")</f>
        <v>002622</v>
      </c>
      <c r="AV2431" s="11">
        <f t="shared" ca="1" si="454"/>
        <v>32.054371608103381</v>
      </c>
      <c r="AW2431" s="4" t="str">
        <f ca="1">TEXT(Table5[[#This Row],[EBeginForm]],"00")</f>
        <v>31</v>
      </c>
      <c r="AX2431" s="11">
        <f t="shared" ca="1" si="455"/>
        <v>25.955595080834613</v>
      </c>
      <c r="AY2431" s="4" t="str">
        <f ca="1">TEXT(Table5[[#This Row],[EEndForm]],"00")</f>
        <v>37</v>
      </c>
      <c r="AZ2431" s="12">
        <f ca="1">Table5[[#This Row],[EEndForm]]+(_xlfn.NORM.INV(RAND(),2,0.75))</f>
        <v>40.229396193217859</v>
      </c>
      <c r="BA2431" s="5" t="str">
        <f ca="1">TEXT(Table5[[#This Row],[ESigForm]],"00")</f>
        <v>38</v>
      </c>
    </row>
    <row r="2432" spans="1:53" x14ac:dyDescent="0.3">
      <c r="A2432" s="1">
        <v>0</v>
      </c>
      <c r="B2432" s="1" t="s">
        <v>9</v>
      </c>
      <c r="C2432" s="11">
        <v>47206</v>
      </c>
      <c r="D2432" s="8" t="str">
        <f>TEXT(Table5[[#This Row],[Date]],"dd-mm-yyyy")</f>
        <v>29-03-2029</v>
      </c>
      <c r="E2432" s="11" t="str">
        <f>TEXT(Table5[[#This Row],[Date]],"dd/mm/yyyy")</f>
        <v>29/03/2029</v>
      </c>
      <c r="F2432" s="3" t="str">
        <f>DAY(Table5[[#This Row],[Date]])&amp;LOOKUP(DAY(Table5[[#This Row],[Date]]),{1,"st";2,"nd";3,"rd";4,"th";21,"st";22,"nd";23,"rd";24,"th";31,"st"}) &amp; TEXT(Table5[[#This Row],[Date]], " mmm, yyyy")</f>
        <v>29th Mar, 2029</v>
      </c>
      <c r="G2432" s="11">
        <v>2634</v>
      </c>
      <c r="H2432" s="9" t="str">
        <f>TEXT(Table5[[#This Row],[AForm]],"000000")</f>
        <v>002634</v>
      </c>
      <c r="I2432" s="11">
        <f t="shared" ca="1" si="444"/>
        <v>35.805182207001224</v>
      </c>
      <c r="J2432" s="4" t="str">
        <f ca="1">TEXT(Table5[[#This Row],[ABeginForm]],"00")</f>
        <v>36</v>
      </c>
      <c r="K2432" s="11">
        <f t="shared" ca="1" si="445"/>
        <v>23.512334535692805</v>
      </c>
      <c r="L2432" s="4" t="str">
        <f ca="1">TEXT(Table5[[#This Row],[AEndForm]],"00")</f>
        <v>24</v>
      </c>
      <c r="M2432" s="12">
        <f ca="1">Table5[[#This Row],[AEndForm]]+(_xlfn.NORM.INV(RAND(),2,0.75))</f>
        <v>23.654652766599547</v>
      </c>
      <c r="N2432" s="5" t="str">
        <f ca="1">TEXT(Table5[[#This Row],[ASigForm]],"00")</f>
        <v>24</v>
      </c>
      <c r="O2432" s="11" t="s">
        <v>12</v>
      </c>
      <c r="P2432" s="9" t="str">
        <f>TEXT(Table5[[#This Row],[BForm]],"000000")</f>
        <v xml:space="preserve"> </v>
      </c>
      <c r="Q2432" s="11">
        <f t="shared" ca="1" si="446"/>
        <v>30.018580672308932</v>
      </c>
      <c r="R2432" s="4" t="str">
        <f ca="1">TEXT(Table5[[#This Row],[BBeginForm]],"00")</f>
        <v>30</v>
      </c>
      <c r="S2432" s="11">
        <f t="shared" ca="1" si="447"/>
        <v>30.323405714972552</v>
      </c>
      <c r="T2432" s="4" t="str">
        <f ca="1">TEXT(Table5[[#This Row],[BEndForm]],"00")</f>
        <v>30</v>
      </c>
      <c r="U2432" s="12">
        <f ca="1">Table5[[#This Row],[BEndForm]]+(_xlfn.NORM.INV(RAND(),2,0.75))</f>
        <v>31.576695544841474</v>
      </c>
      <c r="V2432" s="5" t="str">
        <f ca="1">TEXT(Table5[[#This Row],[BSigForm]],"00")</f>
        <v>32</v>
      </c>
      <c r="W2432" s="6" t="s">
        <v>11</v>
      </c>
      <c r="X2432" s="11">
        <f t="shared" ca="1" si="448"/>
        <v>32.438764372973601</v>
      </c>
      <c r="Y2432" s="4" t="str">
        <f ca="1">TEXT(Table5[[#This Row],[CBeginForm]],"00")</f>
        <v>32</v>
      </c>
      <c r="Z2432" s="11">
        <f t="shared" ca="1" si="449"/>
        <v>23.915820421269586</v>
      </c>
      <c r="AA2432" s="4" t="str">
        <f ca="1">TEXT(Table5[[#This Row],[CEndForm]],"00")</f>
        <v>24</v>
      </c>
      <c r="AB2432" s="12">
        <f ca="1">Table5[[#This Row],[CEndForm]]+(_xlfn.NORM.INV(RAND(),2,0.75))</f>
        <v>26.196682068977076</v>
      </c>
      <c r="AC2432" s="5" t="str">
        <f ca="1">TEXT(Table5[[#This Row],[CSigForm]],"00")</f>
        <v>26</v>
      </c>
      <c r="AD2432" s="11">
        <v>2644</v>
      </c>
      <c r="AE2432" s="9" t="str">
        <f>TEXT(Table5[[#This Row],[DForm]],"000000")</f>
        <v>002644</v>
      </c>
      <c r="AF2432" s="11">
        <f t="shared" ca="1" si="450"/>
        <v>25.90504665073378</v>
      </c>
      <c r="AG2432" s="4" t="str">
        <f ca="1">TEXT(Table5[[#This Row],[DBeginForm]],"00")</f>
        <v>26</v>
      </c>
      <c r="AH2432" s="11">
        <f t="shared" ca="1" si="451"/>
        <v>28.978768088341006</v>
      </c>
      <c r="AI2432" s="4" t="str">
        <f ca="1">TEXT(Table5[[#This Row],[DEndForm]],"00")</f>
        <v>29</v>
      </c>
      <c r="AJ2432" s="12">
        <f ca="1">Table5[[#This Row],[DEndForm]]+(_xlfn.NORM.INV(RAND(),2,0.75))</f>
        <v>32.132607146377651</v>
      </c>
      <c r="AK2432" s="5" t="str">
        <f ca="1">TEXT(Table5[[#This Row],[DSigForm]],"00")</f>
        <v>32</v>
      </c>
      <c r="AL2432" s="11">
        <v>2636</v>
      </c>
      <c r="AM2432" s="9" t="str">
        <f>TEXT(Table5[[#This Row],[EForm]],"000000")</f>
        <v>002636</v>
      </c>
      <c r="AN2432" s="11">
        <f t="shared" ca="1" si="452"/>
        <v>32.537359562969755</v>
      </c>
      <c r="AO2432" s="4" t="str">
        <f ca="1">TEXT(Table5[[#This Row],[EBeginForm]],"00")</f>
        <v>33</v>
      </c>
      <c r="AP2432" s="11">
        <f t="shared" ca="1" si="453"/>
        <v>35.776211596627867</v>
      </c>
      <c r="AQ2432" s="4" t="str">
        <f ca="1">TEXT(Table5[[#This Row],[EEndForm]],"00")</f>
        <v>36</v>
      </c>
      <c r="AR2432" s="12">
        <f ca="1">Table5[[#This Row],[EEndForm]]+(_xlfn.NORM.INV(RAND(),2,0.75))</f>
        <v>37.638526205877085</v>
      </c>
      <c r="AS2432" s="5" t="str">
        <f ca="1">TEXT(Table5[[#This Row],[ESigForm]],"00")</f>
        <v>38</v>
      </c>
      <c r="AT2432" s="9">
        <v>2623</v>
      </c>
      <c r="AU2432" s="9" t="str">
        <f>TEXT(Table5[[#This Row],[F]],"000000")</f>
        <v>002623</v>
      </c>
      <c r="AV2432" s="11">
        <f t="shared" ca="1" si="454"/>
        <v>26.219952742103338</v>
      </c>
      <c r="AW2432" s="4" t="str">
        <f ca="1">TEXT(Table5[[#This Row],[EBeginForm]],"00")</f>
        <v>33</v>
      </c>
      <c r="AX2432" s="11">
        <f t="shared" ca="1" si="455"/>
        <v>29.358383870959994</v>
      </c>
      <c r="AY2432" s="4" t="str">
        <f ca="1">TEXT(Table5[[#This Row],[EEndForm]],"00")</f>
        <v>36</v>
      </c>
      <c r="AZ2432" s="12">
        <f ca="1">Table5[[#This Row],[EEndForm]]+(_xlfn.NORM.INV(RAND(),2,0.75))</f>
        <v>37.638206013804314</v>
      </c>
      <c r="BA2432" s="5" t="str">
        <f ca="1">TEXT(Table5[[#This Row],[ESigForm]],"00")</f>
        <v>38</v>
      </c>
    </row>
    <row r="2433" spans="1:53" x14ac:dyDescent="0.3">
      <c r="A2433" s="1">
        <v>0</v>
      </c>
      <c r="B2433" s="1" t="s">
        <v>5</v>
      </c>
      <c r="C2433" s="11">
        <v>47208</v>
      </c>
      <c r="D2433" s="8" t="str">
        <f>TEXT(Table5[[#This Row],[Date]],"dd-mm-yyyy")</f>
        <v>31-03-2029</v>
      </c>
      <c r="E2433" s="11" t="str">
        <f>TEXT(Table5[[#This Row],[Date]],"dd/mm/yyyy")</f>
        <v>31/03/2029</v>
      </c>
      <c r="F2433" s="3" t="str">
        <f>DAY(Table5[[#This Row],[Date]])&amp;LOOKUP(DAY(Table5[[#This Row],[Date]]),{1,"st";2,"nd";3,"rd";4,"th";21,"st";22,"nd";23,"rd";24,"th";31,"st"}) &amp; TEXT(Table5[[#This Row],[Date]], " mmm, yyyy")</f>
        <v>31st Mar, 2029</v>
      </c>
      <c r="G2433" s="11">
        <v>2635</v>
      </c>
      <c r="H2433" s="9" t="str">
        <f>TEXT(Table5[[#This Row],[AForm]],"000000")</f>
        <v>002635</v>
      </c>
      <c r="I2433" s="11">
        <f t="shared" ca="1" si="444"/>
        <v>24.745881362635263</v>
      </c>
      <c r="J2433" s="4" t="str">
        <f ca="1">TEXT(Table5[[#This Row],[ABeginForm]],"00")</f>
        <v>25</v>
      </c>
      <c r="K2433" s="11">
        <f t="shared" ca="1" si="445"/>
        <v>30.275932344840804</v>
      </c>
      <c r="L2433" s="4" t="str">
        <f ca="1">TEXT(Table5[[#This Row],[AEndForm]],"00")</f>
        <v>30</v>
      </c>
      <c r="M2433" s="12">
        <f ca="1">Table5[[#This Row],[AEndForm]]+(_xlfn.NORM.INV(RAND(),2,0.75))</f>
        <v>32.805263603713719</v>
      </c>
      <c r="N2433" s="5" t="str">
        <f ca="1">TEXT(Table5[[#This Row],[ASigForm]],"00")</f>
        <v>33</v>
      </c>
      <c r="O2433" s="11" t="s">
        <v>12</v>
      </c>
      <c r="P2433" s="9" t="str">
        <f>TEXT(Table5[[#This Row],[BForm]],"000000")</f>
        <v xml:space="preserve"> </v>
      </c>
      <c r="Q2433" s="11">
        <f t="shared" ca="1" si="446"/>
        <v>29.038316936005817</v>
      </c>
      <c r="R2433" s="4" t="str">
        <f ca="1">TEXT(Table5[[#This Row],[BBeginForm]],"00")</f>
        <v>29</v>
      </c>
      <c r="S2433" s="11">
        <f t="shared" ca="1" si="447"/>
        <v>29.650007712250442</v>
      </c>
      <c r="T2433" s="4" t="str">
        <f ca="1">TEXT(Table5[[#This Row],[BEndForm]],"00")</f>
        <v>30</v>
      </c>
      <c r="U2433" s="12">
        <f ca="1">Table5[[#This Row],[BEndForm]]+(_xlfn.NORM.INV(RAND(),2,0.75))</f>
        <v>31.417266234252569</v>
      </c>
      <c r="V2433" s="5" t="str">
        <f ca="1">TEXT(Table5[[#This Row],[BSigForm]],"00")</f>
        <v>31</v>
      </c>
      <c r="W2433" s="6" t="s">
        <v>11</v>
      </c>
      <c r="X2433" s="11">
        <f t="shared" ca="1" si="448"/>
        <v>30.871138908023568</v>
      </c>
      <c r="Y2433" s="4" t="str">
        <f ca="1">TEXT(Table5[[#This Row],[CBeginForm]],"00")</f>
        <v>31</v>
      </c>
      <c r="Z2433" s="11">
        <f t="shared" ca="1" si="449"/>
        <v>29.813045598910826</v>
      </c>
      <c r="AA2433" s="4" t="str">
        <f ca="1">TEXT(Table5[[#This Row],[CEndForm]],"00")</f>
        <v>30</v>
      </c>
      <c r="AB2433" s="12">
        <f ca="1">Table5[[#This Row],[CEndForm]]+(_xlfn.NORM.INV(RAND(),2,0.75))</f>
        <v>33.137972306813225</v>
      </c>
      <c r="AC2433" s="5" t="str">
        <f ca="1">TEXT(Table5[[#This Row],[CSigForm]],"00")</f>
        <v>33</v>
      </c>
      <c r="AD2433" s="11">
        <v>2645</v>
      </c>
      <c r="AE2433" s="9" t="str">
        <f>TEXT(Table5[[#This Row],[DForm]],"000000")</f>
        <v>002645</v>
      </c>
      <c r="AF2433" s="11">
        <f t="shared" ca="1" si="450"/>
        <v>28.994486896101485</v>
      </c>
      <c r="AG2433" s="4" t="str">
        <f ca="1">TEXT(Table5[[#This Row],[DBeginForm]],"00")</f>
        <v>29</v>
      </c>
      <c r="AH2433" s="11">
        <f t="shared" ca="1" si="451"/>
        <v>34.436648406701785</v>
      </c>
      <c r="AI2433" s="4" t="str">
        <f ca="1">TEXT(Table5[[#This Row],[DEndForm]],"00")</f>
        <v>34</v>
      </c>
      <c r="AJ2433" s="12">
        <f ca="1">Table5[[#This Row],[DEndForm]]+(_xlfn.NORM.INV(RAND(),2,0.75))</f>
        <v>35.787024060427825</v>
      </c>
      <c r="AK2433" s="5" t="str">
        <f ca="1">TEXT(Table5[[#This Row],[DSigForm]],"00")</f>
        <v>36</v>
      </c>
      <c r="AL2433" s="11">
        <v>2637</v>
      </c>
      <c r="AM2433" s="9" t="str">
        <f>TEXT(Table5[[#This Row],[EForm]],"000000")</f>
        <v>002637</v>
      </c>
      <c r="AN2433" s="11">
        <f t="shared" ca="1" si="452"/>
        <v>31.325085990592651</v>
      </c>
      <c r="AO2433" s="4" t="str">
        <f ca="1">TEXT(Table5[[#This Row],[EBeginForm]],"00")</f>
        <v>31</v>
      </c>
      <c r="AP2433" s="11">
        <f t="shared" ca="1" si="453"/>
        <v>31.571005494913827</v>
      </c>
      <c r="AQ2433" s="4" t="str">
        <f ca="1">TEXT(Table5[[#This Row],[EEndForm]],"00")</f>
        <v>32</v>
      </c>
      <c r="AR2433" s="12">
        <f ca="1">Table5[[#This Row],[EEndForm]]+(_xlfn.NORM.INV(RAND(),2,0.75))</f>
        <v>33.340999101876626</v>
      </c>
      <c r="AS2433" s="5" t="str">
        <f ca="1">TEXT(Table5[[#This Row],[ESigForm]],"00")</f>
        <v>33</v>
      </c>
      <c r="AT2433" s="9">
        <v>2624</v>
      </c>
      <c r="AU2433" s="9" t="str">
        <f>TEXT(Table5[[#This Row],[F]],"000000")</f>
        <v>002624</v>
      </c>
      <c r="AV2433" s="11">
        <f t="shared" ca="1" si="454"/>
        <v>30.250432254531212</v>
      </c>
      <c r="AW2433" s="4" t="str">
        <f ca="1">TEXT(Table5[[#This Row],[EBeginForm]],"00")</f>
        <v>31</v>
      </c>
      <c r="AX2433" s="11">
        <f t="shared" ca="1" si="455"/>
        <v>29.934168020213271</v>
      </c>
      <c r="AY2433" s="4" t="str">
        <f ca="1">TEXT(Table5[[#This Row],[EEndForm]],"00")</f>
        <v>32</v>
      </c>
      <c r="AZ2433" s="12">
        <f ca="1">Table5[[#This Row],[EEndForm]]+(_xlfn.NORM.INV(RAND(),2,0.75))</f>
        <v>34.438410448535066</v>
      </c>
      <c r="BA2433" s="5" t="str">
        <f ca="1">TEXT(Table5[[#This Row],[ESigForm]],"00")</f>
        <v>33</v>
      </c>
    </row>
    <row r="2434" spans="1:53" x14ac:dyDescent="0.3">
      <c r="A2434" s="1">
        <v>0</v>
      </c>
      <c r="B2434" s="1" t="s">
        <v>7</v>
      </c>
      <c r="C2434" s="11">
        <v>47211</v>
      </c>
      <c r="D2434" s="8" t="str">
        <f>TEXT(Table5[[#This Row],[Date]],"dd-mm-yyyy")</f>
        <v>03-04-2029</v>
      </c>
      <c r="E2434" s="11" t="str">
        <f>TEXT(Table5[[#This Row],[Date]],"dd/mm/yyyy")</f>
        <v>03/04/2029</v>
      </c>
      <c r="F2434" s="3" t="str">
        <f>DAY(Table5[[#This Row],[Date]])&amp;LOOKUP(DAY(Table5[[#This Row],[Date]]),{1,"st";2,"nd";3,"rd";4,"th";21,"st";22,"nd";23,"rd";24,"th";31,"st"}) &amp; TEXT(Table5[[#This Row],[Date]], " mmm, yyyy")</f>
        <v>3rd Apr, 2029</v>
      </c>
      <c r="G2434" s="11">
        <v>2636</v>
      </c>
      <c r="H2434" s="9" t="str">
        <f>TEXT(Table5[[#This Row],[AForm]],"000000")</f>
        <v>002636</v>
      </c>
      <c r="I2434" s="11">
        <f t="shared" ref="I2434:I2497" ca="1" si="456">_xlfn.NORM.INV(RAND(),Mean,S.D)</f>
        <v>32.675534765126727</v>
      </c>
      <c r="J2434" s="4" t="str">
        <f ca="1">TEXT(Table5[[#This Row],[ABeginForm]],"00")</f>
        <v>33</v>
      </c>
      <c r="K2434" s="11">
        <f t="shared" ref="K2434:K2497" ca="1" si="457">_xlfn.NORM.INV(RAND(),Mean,S.D)</f>
        <v>26.534279594290201</v>
      </c>
      <c r="L2434" s="4" t="str">
        <f ca="1">TEXT(Table5[[#This Row],[AEndForm]],"00")</f>
        <v>27</v>
      </c>
      <c r="M2434" s="12">
        <f ca="1">Table5[[#This Row],[AEndForm]]+(_xlfn.NORM.INV(RAND(),2,0.75))</f>
        <v>28.365291335223773</v>
      </c>
      <c r="N2434" s="5" t="str">
        <f ca="1">TEXT(Table5[[#This Row],[ASigForm]],"00")</f>
        <v>28</v>
      </c>
      <c r="O2434" s="11" t="s">
        <v>12</v>
      </c>
      <c r="P2434" s="9" t="str">
        <f>TEXT(Table5[[#This Row],[BForm]],"000000")</f>
        <v xml:space="preserve"> </v>
      </c>
      <c r="Q2434" s="11">
        <f t="shared" ref="Q2434:Q2497" ca="1" si="458">_xlfn.NORM.INV(RAND(),Mean,S.D)</f>
        <v>28.781574789059313</v>
      </c>
      <c r="R2434" s="4" t="str">
        <f ca="1">TEXT(Table5[[#This Row],[BBeginForm]],"00")</f>
        <v>29</v>
      </c>
      <c r="S2434" s="11">
        <f t="shared" ref="S2434:S2497" ca="1" si="459">_xlfn.NORM.INV(RAND(),Mean,S.D)</f>
        <v>29.86336979545657</v>
      </c>
      <c r="T2434" s="4" t="str">
        <f ca="1">TEXT(Table5[[#This Row],[BEndForm]],"00")</f>
        <v>30</v>
      </c>
      <c r="U2434" s="12">
        <f ca="1">Table5[[#This Row],[BEndForm]]+(_xlfn.NORM.INV(RAND(),2,0.75))</f>
        <v>30.570099481752777</v>
      </c>
      <c r="V2434" s="5" t="str">
        <f ca="1">TEXT(Table5[[#This Row],[BSigForm]],"00")</f>
        <v>31</v>
      </c>
      <c r="W2434" s="6" t="s">
        <v>11</v>
      </c>
      <c r="X2434" s="11">
        <f t="shared" ref="X2434:X2497" ca="1" si="460">_xlfn.NORM.INV(RAND(),Mean,S.D)</f>
        <v>29.863913298998895</v>
      </c>
      <c r="Y2434" s="4" t="str">
        <f ca="1">TEXT(Table5[[#This Row],[CBeginForm]],"00")</f>
        <v>30</v>
      </c>
      <c r="Z2434" s="11">
        <f t="shared" ref="Z2434:Z2497" ca="1" si="461">_xlfn.NORM.INV(RAND(),Mean,S.D)</f>
        <v>28.163375013167705</v>
      </c>
      <c r="AA2434" s="4" t="str">
        <f ca="1">TEXT(Table5[[#This Row],[CEndForm]],"00")</f>
        <v>28</v>
      </c>
      <c r="AB2434" s="12">
        <f ca="1">Table5[[#This Row],[CEndForm]]+(_xlfn.NORM.INV(RAND(),2,0.75))</f>
        <v>30.059000845913484</v>
      </c>
      <c r="AC2434" s="5" t="str">
        <f ca="1">TEXT(Table5[[#This Row],[CSigForm]],"00")</f>
        <v>30</v>
      </c>
      <c r="AD2434" s="11">
        <v>2646</v>
      </c>
      <c r="AE2434" s="9" t="str">
        <f>TEXT(Table5[[#This Row],[DForm]],"000000")</f>
        <v>002646</v>
      </c>
      <c r="AF2434" s="11">
        <f t="shared" ref="AF2434:AF2497" ca="1" si="462">_xlfn.NORM.INV(RAND(),Mean,S.D)</f>
        <v>34.338713795997961</v>
      </c>
      <c r="AG2434" s="4" t="str">
        <f ca="1">TEXT(Table5[[#This Row],[DBeginForm]],"00")</f>
        <v>34</v>
      </c>
      <c r="AH2434" s="11">
        <f t="shared" ref="AH2434:AH2497" ca="1" si="463">_xlfn.NORM.INV(RAND(),Mean,S.D)</f>
        <v>24.767045722310232</v>
      </c>
      <c r="AI2434" s="4" t="str">
        <f ca="1">TEXT(Table5[[#This Row],[DEndForm]],"00")</f>
        <v>25</v>
      </c>
      <c r="AJ2434" s="12">
        <f ca="1">Table5[[#This Row],[DEndForm]]+(_xlfn.NORM.INV(RAND(),2,0.75))</f>
        <v>27.543038902799111</v>
      </c>
      <c r="AK2434" s="5" t="str">
        <f ca="1">TEXT(Table5[[#This Row],[DSigForm]],"00")</f>
        <v>28</v>
      </c>
      <c r="AL2434" s="11">
        <v>2638</v>
      </c>
      <c r="AM2434" s="9" t="str">
        <f>TEXT(Table5[[#This Row],[EForm]],"000000")</f>
        <v>002638</v>
      </c>
      <c r="AN2434" s="11">
        <f t="shared" ref="AN2434:AN2497" ca="1" si="464">_xlfn.NORM.INV(RAND(),Mean,S.D)</f>
        <v>30.594800430871068</v>
      </c>
      <c r="AO2434" s="4" t="str">
        <f ca="1">TEXT(Table5[[#This Row],[EBeginForm]],"00")</f>
        <v>31</v>
      </c>
      <c r="AP2434" s="11">
        <f t="shared" ref="AP2434:AP2497" ca="1" si="465">_xlfn.NORM.INV(RAND(),Mean,S.D)</f>
        <v>30.212510544502365</v>
      </c>
      <c r="AQ2434" s="4" t="str">
        <f ca="1">TEXT(Table5[[#This Row],[EEndForm]],"00")</f>
        <v>30</v>
      </c>
      <c r="AR2434" s="12">
        <f ca="1">Table5[[#This Row],[EEndForm]]+(_xlfn.NORM.INV(RAND(),2,0.75))</f>
        <v>32.892558205857846</v>
      </c>
      <c r="AS2434" s="5" t="str">
        <f ca="1">TEXT(Table5[[#This Row],[ESigForm]],"00")</f>
        <v>33</v>
      </c>
      <c r="AT2434" s="9">
        <v>2625</v>
      </c>
      <c r="AU2434" s="9" t="str">
        <f>TEXT(Table5[[#This Row],[F]],"000000")</f>
        <v>002625</v>
      </c>
      <c r="AV2434" s="11">
        <f t="shared" ref="AV2434:AV2497" ca="1" si="466">_xlfn.NORM.INV(RAND(),Mean,S.D)</f>
        <v>28.975914736050527</v>
      </c>
      <c r="AW2434" s="4" t="str">
        <f ca="1">TEXT(Table5[[#This Row],[EBeginForm]],"00")</f>
        <v>31</v>
      </c>
      <c r="AX2434" s="11">
        <f t="shared" ref="AX2434:AX2497" ca="1" si="467">_xlfn.NORM.INV(RAND(),Mean,S.D)</f>
        <v>28.075029118836653</v>
      </c>
      <c r="AY2434" s="4" t="str">
        <f ca="1">TEXT(Table5[[#This Row],[EEndForm]],"00")</f>
        <v>30</v>
      </c>
      <c r="AZ2434" s="12">
        <f ca="1">Table5[[#This Row],[EEndForm]]+(_xlfn.NORM.INV(RAND(),2,0.75))</f>
        <v>31.843080797470044</v>
      </c>
      <c r="BA2434" s="5" t="str">
        <f ca="1">TEXT(Table5[[#This Row],[ESigForm]],"00")</f>
        <v>33</v>
      </c>
    </row>
    <row r="2435" spans="1:53" x14ac:dyDescent="0.3">
      <c r="A2435" s="1">
        <v>0</v>
      </c>
      <c r="B2435" s="1" t="s">
        <v>8</v>
      </c>
      <c r="C2435" s="11">
        <v>47212</v>
      </c>
      <c r="D2435" s="8" t="str">
        <f>TEXT(Table5[[#This Row],[Date]],"dd-mm-yyyy")</f>
        <v>04-04-2029</v>
      </c>
      <c r="E2435" s="11" t="str">
        <f>TEXT(Table5[[#This Row],[Date]],"dd/mm/yyyy")</f>
        <v>04/04/2029</v>
      </c>
      <c r="F2435" s="3" t="str">
        <f>DAY(Table5[[#This Row],[Date]])&amp;LOOKUP(DAY(Table5[[#This Row],[Date]]),{1,"st";2,"nd";3,"rd";4,"th";21,"st";22,"nd";23,"rd";24,"th";31,"st"}) &amp; TEXT(Table5[[#This Row],[Date]], " mmm, yyyy")</f>
        <v>4th Apr, 2029</v>
      </c>
      <c r="G2435" s="11">
        <v>2637</v>
      </c>
      <c r="H2435" s="9" t="str">
        <f>TEXT(Table5[[#This Row],[AForm]],"000000")</f>
        <v>002637</v>
      </c>
      <c r="I2435" s="11">
        <f t="shared" ca="1" si="456"/>
        <v>32.20932896724338</v>
      </c>
      <c r="J2435" s="4" t="str">
        <f ca="1">TEXT(Table5[[#This Row],[ABeginForm]],"00")</f>
        <v>32</v>
      </c>
      <c r="K2435" s="11">
        <f t="shared" ca="1" si="457"/>
        <v>30.376586089081304</v>
      </c>
      <c r="L2435" s="4" t="str">
        <f ca="1">TEXT(Table5[[#This Row],[AEndForm]],"00")</f>
        <v>30</v>
      </c>
      <c r="M2435" s="12">
        <f ca="1">Table5[[#This Row],[AEndForm]]+(_xlfn.NORM.INV(RAND(),2,0.75))</f>
        <v>31.674373475242653</v>
      </c>
      <c r="N2435" s="5" t="str">
        <f ca="1">TEXT(Table5[[#This Row],[ASigForm]],"00")</f>
        <v>32</v>
      </c>
      <c r="O2435" s="11" t="s">
        <v>12</v>
      </c>
      <c r="P2435" s="9" t="str">
        <f>TEXT(Table5[[#This Row],[BForm]],"000000")</f>
        <v xml:space="preserve"> </v>
      </c>
      <c r="Q2435" s="11">
        <f t="shared" ca="1" si="458"/>
        <v>29.250137179754216</v>
      </c>
      <c r="R2435" s="4" t="str">
        <f ca="1">TEXT(Table5[[#This Row],[BBeginForm]],"00")</f>
        <v>29</v>
      </c>
      <c r="S2435" s="11">
        <f t="shared" ca="1" si="459"/>
        <v>33.972823440079594</v>
      </c>
      <c r="T2435" s="4" t="str">
        <f ca="1">TEXT(Table5[[#This Row],[BEndForm]],"00")</f>
        <v>34</v>
      </c>
      <c r="U2435" s="12">
        <f ca="1">Table5[[#This Row],[BEndForm]]+(_xlfn.NORM.INV(RAND(),2,0.75))</f>
        <v>35.430758855311787</v>
      </c>
      <c r="V2435" s="5" t="str">
        <f ca="1">TEXT(Table5[[#This Row],[BSigForm]],"00")</f>
        <v>35</v>
      </c>
      <c r="W2435" s="6" t="s">
        <v>11</v>
      </c>
      <c r="X2435" s="11">
        <f t="shared" ca="1" si="460"/>
        <v>27.630632925521265</v>
      </c>
      <c r="Y2435" s="4" t="str">
        <f ca="1">TEXT(Table5[[#This Row],[CBeginForm]],"00")</f>
        <v>28</v>
      </c>
      <c r="Z2435" s="11">
        <f t="shared" ca="1" si="461"/>
        <v>28.779750126548183</v>
      </c>
      <c r="AA2435" s="4" t="str">
        <f ca="1">TEXT(Table5[[#This Row],[CEndForm]],"00")</f>
        <v>29</v>
      </c>
      <c r="AB2435" s="12">
        <f ca="1">Table5[[#This Row],[CEndForm]]+(_xlfn.NORM.INV(RAND(),2,0.75))</f>
        <v>31.073198196390209</v>
      </c>
      <c r="AC2435" s="5" t="str">
        <f ca="1">TEXT(Table5[[#This Row],[CSigForm]],"00")</f>
        <v>31</v>
      </c>
      <c r="AD2435" s="11">
        <v>2647</v>
      </c>
      <c r="AE2435" s="9" t="str">
        <f>TEXT(Table5[[#This Row],[DForm]],"000000")</f>
        <v>002647</v>
      </c>
      <c r="AF2435" s="11">
        <f t="shared" ca="1" si="462"/>
        <v>29.249844032169285</v>
      </c>
      <c r="AG2435" s="4" t="str">
        <f ca="1">TEXT(Table5[[#This Row],[DBeginForm]],"00")</f>
        <v>29</v>
      </c>
      <c r="AH2435" s="11">
        <f t="shared" ca="1" si="463"/>
        <v>32.156720564183523</v>
      </c>
      <c r="AI2435" s="4" t="str">
        <f ca="1">TEXT(Table5[[#This Row],[DEndForm]],"00")</f>
        <v>32</v>
      </c>
      <c r="AJ2435" s="12">
        <f ca="1">Table5[[#This Row],[DEndForm]]+(_xlfn.NORM.INV(RAND(),2,0.75))</f>
        <v>34.537839796585317</v>
      </c>
      <c r="AK2435" s="5" t="str">
        <f ca="1">TEXT(Table5[[#This Row],[DSigForm]],"00")</f>
        <v>35</v>
      </c>
      <c r="AL2435" s="11">
        <v>2639</v>
      </c>
      <c r="AM2435" s="9" t="str">
        <f>TEXT(Table5[[#This Row],[EForm]],"000000")</f>
        <v>002639</v>
      </c>
      <c r="AN2435" s="11">
        <f t="shared" ca="1" si="464"/>
        <v>28.617497828566428</v>
      </c>
      <c r="AO2435" s="4" t="str">
        <f ca="1">TEXT(Table5[[#This Row],[EBeginForm]],"00")</f>
        <v>29</v>
      </c>
      <c r="AP2435" s="11">
        <f t="shared" ca="1" si="465"/>
        <v>32.818673930595494</v>
      </c>
      <c r="AQ2435" s="4" t="str">
        <f ca="1">TEXT(Table5[[#This Row],[EEndForm]],"00")</f>
        <v>33</v>
      </c>
      <c r="AR2435" s="12">
        <f ca="1">Table5[[#This Row],[EEndForm]]+(_xlfn.NORM.INV(RAND(),2,0.75))</f>
        <v>33.299498813584762</v>
      </c>
      <c r="AS2435" s="5" t="str">
        <f ca="1">TEXT(Table5[[#This Row],[ESigForm]],"00")</f>
        <v>33</v>
      </c>
      <c r="AT2435" s="9">
        <v>2626</v>
      </c>
      <c r="AU2435" s="9" t="str">
        <f>TEXT(Table5[[#This Row],[F]],"000000")</f>
        <v>002626</v>
      </c>
      <c r="AV2435" s="11">
        <f t="shared" ca="1" si="466"/>
        <v>31.108815461490735</v>
      </c>
      <c r="AW2435" s="4" t="str">
        <f ca="1">TEXT(Table5[[#This Row],[EBeginForm]],"00")</f>
        <v>29</v>
      </c>
      <c r="AX2435" s="11">
        <f t="shared" ca="1" si="467"/>
        <v>28.989864222123675</v>
      </c>
      <c r="AY2435" s="4" t="str">
        <f ca="1">TEXT(Table5[[#This Row],[EEndForm]],"00")</f>
        <v>33</v>
      </c>
      <c r="AZ2435" s="12">
        <f ca="1">Table5[[#This Row],[EEndForm]]+(_xlfn.NORM.INV(RAND(),2,0.75))</f>
        <v>34.650079305870719</v>
      </c>
      <c r="BA2435" s="5" t="str">
        <f ca="1">TEXT(Table5[[#This Row],[ESigForm]],"00")</f>
        <v>33</v>
      </c>
    </row>
    <row r="2436" spans="1:53" x14ac:dyDescent="0.3">
      <c r="A2436" s="1">
        <v>0</v>
      </c>
      <c r="B2436" s="1" t="s">
        <v>9</v>
      </c>
      <c r="C2436" s="11">
        <v>47213</v>
      </c>
      <c r="D2436" s="8" t="str">
        <f>TEXT(Table5[[#This Row],[Date]],"dd-mm-yyyy")</f>
        <v>05-04-2029</v>
      </c>
      <c r="E2436" s="11" t="str">
        <f>TEXT(Table5[[#This Row],[Date]],"dd/mm/yyyy")</f>
        <v>05/04/2029</v>
      </c>
      <c r="F2436" s="3" t="str">
        <f>DAY(Table5[[#This Row],[Date]])&amp;LOOKUP(DAY(Table5[[#This Row],[Date]]),{1,"st";2,"nd";3,"rd";4,"th";21,"st";22,"nd";23,"rd";24,"th";31,"st"}) &amp; TEXT(Table5[[#This Row],[Date]], " mmm, yyyy")</f>
        <v>5th Apr, 2029</v>
      </c>
      <c r="G2436" s="11">
        <v>2638</v>
      </c>
      <c r="H2436" s="9" t="str">
        <f>TEXT(Table5[[#This Row],[AForm]],"000000")</f>
        <v>002638</v>
      </c>
      <c r="I2436" s="11">
        <f t="shared" ca="1" si="456"/>
        <v>30.016408043984917</v>
      </c>
      <c r="J2436" s="4" t="str">
        <f ca="1">TEXT(Table5[[#This Row],[ABeginForm]],"00")</f>
        <v>30</v>
      </c>
      <c r="K2436" s="11">
        <f t="shared" ca="1" si="457"/>
        <v>32.259410435606284</v>
      </c>
      <c r="L2436" s="4" t="str">
        <f ca="1">TEXT(Table5[[#This Row],[AEndForm]],"00")</f>
        <v>32</v>
      </c>
      <c r="M2436" s="12">
        <f ca="1">Table5[[#This Row],[AEndForm]]+(_xlfn.NORM.INV(RAND(),2,0.75))</f>
        <v>34.824176493843318</v>
      </c>
      <c r="N2436" s="5" t="str">
        <f ca="1">TEXT(Table5[[#This Row],[ASigForm]],"00")</f>
        <v>35</v>
      </c>
      <c r="O2436" s="11" t="s">
        <v>12</v>
      </c>
      <c r="P2436" s="9" t="str">
        <f>TEXT(Table5[[#This Row],[BForm]],"000000")</f>
        <v xml:space="preserve"> </v>
      </c>
      <c r="Q2436" s="11">
        <f t="shared" ca="1" si="458"/>
        <v>31.681135755244533</v>
      </c>
      <c r="R2436" s="4" t="str">
        <f ca="1">TEXT(Table5[[#This Row],[BBeginForm]],"00")</f>
        <v>32</v>
      </c>
      <c r="S2436" s="11">
        <f t="shared" ca="1" si="459"/>
        <v>31.249607033437069</v>
      </c>
      <c r="T2436" s="4" t="str">
        <f ca="1">TEXT(Table5[[#This Row],[BEndForm]],"00")</f>
        <v>31</v>
      </c>
      <c r="U2436" s="12">
        <f ca="1">Table5[[#This Row],[BEndForm]]+(_xlfn.NORM.INV(RAND(),2,0.75))</f>
        <v>34.15190591047584</v>
      </c>
      <c r="V2436" s="5" t="str">
        <f ca="1">TEXT(Table5[[#This Row],[BSigForm]],"00")</f>
        <v>34</v>
      </c>
      <c r="W2436" s="6" t="s">
        <v>11</v>
      </c>
      <c r="X2436" s="11">
        <f t="shared" ca="1" si="460"/>
        <v>30.578577848785244</v>
      </c>
      <c r="Y2436" s="4" t="str">
        <f ca="1">TEXT(Table5[[#This Row],[CBeginForm]],"00")</f>
        <v>31</v>
      </c>
      <c r="Z2436" s="11">
        <f t="shared" ca="1" si="461"/>
        <v>31.042491366399467</v>
      </c>
      <c r="AA2436" s="4" t="str">
        <f ca="1">TEXT(Table5[[#This Row],[CEndForm]],"00")</f>
        <v>31</v>
      </c>
      <c r="AB2436" s="12">
        <f ca="1">Table5[[#This Row],[CEndForm]]+(_xlfn.NORM.INV(RAND(),2,0.75))</f>
        <v>34.124746575503451</v>
      </c>
      <c r="AC2436" s="5" t="str">
        <f ca="1">TEXT(Table5[[#This Row],[CSigForm]],"00")</f>
        <v>34</v>
      </c>
      <c r="AD2436" s="11">
        <v>2648</v>
      </c>
      <c r="AE2436" s="9" t="str">
        <f>TEXT(Table5[[#This Row],[DForm]],"000000")</f>
        <v>002648</v>
      </c>
      <c r="AF2436" s="11">
        <f t="shared" ca="1" si="462"/>
        <v>27.495360959469135</v>
      </c>
      <c r="AG2436" s="4" t="str">
        <f ca="1">TEXT(Table5[[#This Row],[DBeginForm]],"00")</f>
        <v>27</v>
      </c>
      <c r="AH2436" s="11">
        <f t="shared" ca="1" si="463"/>
        <v>29.544626322280514</v>
      </c>
      <c r="AI2436" s="4" t="str">
        <f ca="1">TEXT(Table5[[#This Row],[DEndForm]],"00")</f>
        <v>30</v>
      </c>
      <c r="AJ2436" s="12">
        <f ca="1">Table5[[#This Row],[DEndForm]]+(_xlfn.NORM.INV(RAND(),2,0.75))</f>
        <v>32.068660132116904</v>
      </c>
      <c r="AK2436" s="5" t="str">
        <f ca="1">TEXT(Table5[[#This Row],[DSigForm]],"00")</f>
        <v>32</v>
      </c>
      <c r="AL2436" s="11">
        <v>2640</v>
      </c>
      <c r="AM2436" s="9" t="str">
        <f>TEXT(Table5[[#This Row],[EForm]],"000000")</f>
        <v>002640</v>
      </c>
      <c r="AN2436" s="11">
        <f t="shared" ca="1" si="464"/>
        <v>30.632836146636599</v>
      </c>
      <c r="AO2436" s="4" t="str">
        <f ca="1">TEXT(Table5[[#This Row],[EBeginForm]],"00")</f>
        <v>31</v>
      </c>
      <c r="AP2436" s="11">
        <f t="shared" ca="1" si="465"/>
        <v>31.326217709247288</v>
      </c>
      <c r="AQ2436" s="4" t="str">
        <f ca="1">TEXT(Table5[[#This Row],[EEndForm]],"00")</f>
        <v>31</v>
      </c>
      <c r="AR2436" s="12">
        <f ca="1">Table5[[#This Row],[EEndForm]]+(_xlfn.NORM.INV(RAND(),2,0.75))</f>
        <v>33.728766062515511</v>
      </c>
      <c r="AS2436" s="5" t="str">
        <f ca="1">TEXT(Table5[[#This Row],[ESigForm]],"00")</f>
        <v>34</v>
      </c>
      <c r="AT2436" s="9">
        <v>2627</v>
      </c>
      <c r="AU2436" s="9" t="str">
        <f>TEXT(Table5[[#This Row],[F]],"000000")</f>
        <v>002627</v>
      </c>
      <c r="AV2436" s="11">
        <f t="shared" ca="1" si="466"/>
        <v>34.926922846156685</v>
      </c>
      <c r="AW2436" s="4" t="str">
        <f ca="1">TEXT(Table5[[#This Row],[EBeginForm]],"00")</f>
        <v>31</v>
      </c>
      <c r="AX2436" s="11">
        <f t="shared" ca="1" si="467"/>
        <v>30.401688480527238</v>
      </c>
      <c r="AY2436" s="4" t="str">
        <f ca="1">TEXT(Table5[[#This Row],[EEndForm]],"00")</f>
        <v>31</v>
      </c>
      <c r="AZ2436" s="12">
        <f ca="1">Table5[[#This Row],[EEndForm]]+(_xlfn.NORM.INV(RAND(),2,0.75))</f>
        <v>33.809091161413221</v>
      </c>
      <c r="BA2436" s="5" t="str">
        <f ca="1">TEXT(Table5[[#This Row],[ESigForm]],"00")</f>
        <v>34</v>
      </c>
    </row>
    <row r="2437" spans="1:53" x14ac:dyDescent="0.3">
      <c r="A2437" s="1">
        <v>0</v>
      </c>
      <c r="B2437" s="1" t="s">
        <v>10</v>
      </c>
      <c r="C2437" s="11">
        <v>47214</v>
      </c>
      <c r="D2437" s="8" t="str">
        <f>TEXT(Table5[[#This Row],[Date]],"dd-mm-yyyy")</f>
        <v>06-04-2029</v>
      </c>
      <c r="E2437" s="11" t="str">
        <f>TEXT(Table5[[#This Row],[Date]],"dd/mm/yyyy")</f>
        <v>06/04/2029</v>
      </c>
      <c r="F2437" s="3" t="str">
        <f>DAY(Table5[[#This Row],[Date]])&amp;LOOKUP(DAY(Table5[[#This Row],[Date]]),{1,"st";2,"nd";3,"rd";4,"th";21,"st";22,"nd";23,"rd";24,"th";31,"st"}) &amp; TEXT(Table5[[#This Row],[Date]], " mmm, yyyy")</f>
        <v>6th Apr, 2029</v>
      </c>
      <c r="G2437" s="11">
        <v>2639</v>
      </c>
      <c r="H2437" s="9" t="str">
        <f>TEXT(Table5[[#This Row],[AForm]],"000000")</f>
        <v>002639</v>
      </c>
      <c r="I2437" s="11">
        <f t="shared" ca="1" si="456"/>
        <v>29.774872505526172</v>
      </c>
      <c r="J2437" s="4" t="str">
        <f ca="1">TEXT(Table5[[#This Row],[ABeginForm]],"00")</f>
        <v>30</v>
      </c>
      <c r="K2437" s="11">
        <f t="shared" ca="1" si="457"/>
        <v>28.490107933950835</v>
      </c>
      <c r="L2437" s="4" t="str">
        <f ca="1">TEXT(Table5[[#This Row],[AEndForm]],"00")</f>
        <v>28</v>
      </c>
      <c r="M2437" s="12">
        <f ca="1">Table5[[#This Row],[AEndForm]]+(_xlfn.NORM.INV(RAND(),2,0.75))</f>
        <v>31.040872854225398</v>
      </c>
      <c r="N2437" s="5" t="str">
        <f ca="1">TEXT(Table5[[#This Row],[ASigForm]],"00")</f>
        <v>31</v>
      </c>
      <c r="O2437" s="11" t="s">
        <v>12</v>
      </c>
      <c r="P2437" s="9" t="str">
        <f>TEXT(Table5[[#This Row],[BForm]],"000000")</f>
        <v xml:space="preserve"> </v>
      </c>
      <c r="Q2437" s="11">
        <f t="shared" ca="1" si="458"/>
        <v>24.232116356657691</v>
      </c>
      <c r="R2437" s="4" t="str">
        <f ca="1">TEXT(Table5[[#This Row],[BBeginForm]],"00")</f>
        <v>24</v>
      </c>
      <c r="S2437" s="11">
        <f t="shared" ca="1" si="459"/>
        <v>28.256478554052848</v>
      </c>
      <c r="T2437" s="4" t="str">
        <f ca="1">TEXT(Table5[[#This Row],[BEndForm]],"00")</f>
        <v>28</v>
      </c>
      <c r="U2437" s="12">
        <f ca="1">Table5[[#This Row],[BEndForm]]+(_xlfn.NORM.INV(RAND(),2,0.75))</f>
        <v>30.591288671550565</v>
      </c>
      <c r="V2437" s="5" t="str">
        <f ca="1">TEXT(Table5[[#This Row],[BSigForm]],"00")</f>
        <v>31</v>
      </c>
      <c r="W2437" s="6" t="s">
        <v>11</v>
      </c>
      <c r="X2437" s="11">
        <f t="shared" ca="1" si="460"/>
        <v>31.191009167093348</v>
      </c>
      <c r="Y2437" s="4" t="str">
        <f ca="1">TEXT(Table5[[#This Row],[CBeginForm]],"00")</f>
        <v>31</v>
      </c>
      <c r="Z2437" s="11">
        <f t="shared" ca="1" si="461"/>
        <v>27.867145986338119</v>
      </c>
      <c r="AA2437" s="4" t="str">
        <f ca="1">TEXT(Table5[[#This Row],[CEndForm]],"00")</f>
        <v>28</v>
      </c>
      <c r="AB2437" s="12">
        <f ca="1">Table5[[#This Row],[CEndForm]]+(_xlfn.NORM.INV(RAND(),2,0.75))</f>
        <v>29.77246543353634</v>
      </c>
      <c r="AC2437" s="5" t="str">
        <f ca="1">TEXT(Table5[[#This Row],[CSigForm]],"00")</f>
        <v>30</v>
      </c>
      <c r="AD2437" s="11">
        <v>2649</v>
      </c>
      <c r="AE2437" s="9" t="str">
        <f>TEXT(Table5[[#This Row],[DForm]],"000000")</f>
        <v>002649</v>
      </c>
      <c r="AF2437" s="11">
        <f t="shared" ca="1" si="462"/>
        <v>26.69120658253247</v>
      </c>
      <c r="AG2437" s="4" t="str">
        <f ca="1">TEXT(Table5[[#This Row],[DBeginForm]],"00")</f>
        <v>27</v>
      </c>
      <c r="AH2437" s="11">
        <f t="shared" ca="1" si="463"/>
        <v>36.02868247137252</v>
      </c>
      <c r="AI2437" s="4" t="str">
        <f ca="1">TEXT(Table5[[#This Row],[DEndForm]],"00")</f>
        <v>36</v>
      </c>
      <c r="AJ2437" s="12">
        <f ca="1">Table5[[#This Row],[DEndForm]]+(_xlfn.NORM.INV(RAND(),2,0.75))</f>
        <v>37.608171974941015</v>
      </c>
      <c r="AK2437" s="5" t="str">
        <f ca="1">TEXT(Table5[[#This Row],[DSigForm]],"00")</f>
        <v>38</v>
      </c>
      <c r="AL2437" s="11">
        <v>2641</v>
      </c>
      <c r="AM2437" s="9" t="str">
        <f>TEXT(Table5[[#This Row],[EForm]],"000000")</f>
        <v>002641</v>
      </c>
      <c r="AN2437" s="11">
        <f t="shared" ca="1" si="464"/>
        <v>26.668413107683769</v>
      </c>
      <c r="AO2437" s="4" t="str">
        <f ca="1">TEXT(Table5[[#This Row],[EBeginForm]],"00")</f>
        <v>27</v>
      </c>
      <c r="AP2437" s="11">
        <f t="shared" ca="1" si="465"/>
        <v>33.149058446817477</v>
      </c>
      <c r="AQ2437" s="4" t="str">
        <f ca="1">TEXT(Table5[[#This Row],[EEndForm]],"00")</f>
        <v>33</v>
      </c>
      <c r="AR2437" s="12">
        <f ca="1">Table5[[#This Row],[EEndForm]]+(_xlfn.NORM.INV(RAND(),2,0.75))</f>
        <v>35.263072879609894</v>
      </c>
      <c r="AS2437" s="5" t="str">
        <f ca="1">TEXT(Table5[[#This Row],[ESigForm]],"00")</f>
        <v>35</v>
      </c>
      <c r="AT2437" s="9">
        <v>2628</v>
      </c>
      <c r="AU2437" s="9" t="str">
        <f>TEXT(Table5[[#This Row],[F]],"000000")</f>
        <v>002628</v>
      </c>
      <c r="AV2437" s="11">
        <f t="shared" ca="1" si="466"/>
        <v>32.575099471884094</v>
      </c>
      <c r="AW2437" s="4" t="str">
        <f ca="1">TEXT(Table5[[#This Row],[EBeginForm]],"00")</f>
        <v>27</v>
      </c>
      <c r="AX2437" s="11">
        <f t="shared" ca="1" si="467"/>
        <v>27.238683462260415</v>
      </c>
      <c r="AY2437" s="4" t="str">
        <f ca="1">TEXT(Table5[[#This Row],[EEndForm]],"00")</f>
        <v>33</v>
      </c>
      <c r="AZ2437" s="12">
        <f ca="1">Table5[[#This Row],[EEndForm]]+(_xlfn.NORM.INV(RAND(),2,0.75))</f>
        <v>35.236439037345455</v>
      </c>
      <c r="BA2437" s="5" t="str">
        <f ca="1">TEXT(Table5[[#This Row],[ESigForm]],"00")</f>
        <v>35</v>
      </c>
    </row>
    <row r="2438" spans="1:53" x14ac:dyDescent="0.3">
      <c r="A2438" s="1">
        <v>0</v>
      </c>
      <c r="B2438" s="1" t="s">
        <v>5</v>
      </c>
      <c r="C2438" s="11">
        <v>47215</v>
      </c>
      <c r="D2438" s="8" t="str">
        <f>TEXT(Table5[[#This Row],[Date]],"dd-mm-yyyy")</f>
        <v>07-04-2029</v>
      </c>
      <c r="E2438" s="11" t="str">
        <f>TEXT(Table5[[#This Row],[Date]],"dd/mm/yyyy")</f>
        <v>07/04/2029</v>
      </c>
      <c r="F2438" s="3" t="str">
        <f>DAY(Table5[[#This Row],[Date]])&amp;LOOKUP(DAY(Table5[[#This Row],[Date]]),{1,"st";2,"nd";3,"rd";4,"th";21,"st";22,"nd";23,"rd";24,"th";31,"st"}) &amp; TEXT(Table5[[#This Row],[Date]], " mmm, yyyy")</f>
        <v>7th Apr, 2029</v>
      </c>
      <c r="G2438" s="11">
        <v>2640</v>
      </c>
      <c r="H2438" s="9" t="str">
        <f>TEXT(Table5[[#This Row],[AForm]],"000000")</f>
        <v>002640</v>
      </c>
      <c r="I2438" s="11">
        <f t="shared" ca="1" si="456"/>
        <v>33.971006705969195</v>
      </c>
      <c r="J2438" s="4" t="str">
        <f ca="1">TEXT(Table5[[#This Row],[ABeginForm]],"00")</f>
        <v>34</v>
      </c>
      <c r="K2438" s="11">
        <f t="shared" ca="1" si="457"/>
        <v>29.590427396734697</v>
      </c>
      <c r="L2438" s="4" t="str">
        <f ca="1">TEXT(Table5[[#This Row],[AEndForm]],"00")</f>
        <v>30</v>
      </c>
      <c r="M2438" s="12">
        <f ca="1">Table5[[#This Row],[AEndForm]]+(_xlfn.NORM.INV(RAND(),2,0.75))</f>
        <v>32.466622680905004</v>
      </c>
      <c r="N2438" s="5" t="str">
        <f ca="1">TEXT(Table5[[#This Row],[ASigForm]],"00")</f>
        <v>32</v>
      </c>
      <c r="O2438" s="11" t="s">
        <v>12</v>
      </c>
      <c r="P2438" s="9" t="str">
        <f>TEXT(Table5[[#This Row],[BForm]],"000000")</f>
        <v xml:space="preserve"> </v>
      </c>
      <c r="Q2438" s="11">
        <f t="shared" ca="1" si="458"/>
        <v>29.402170228255379</v>
      </c>
      <c r="R2438" s="4" t="str">
        <f ca="1">TEXT(Table5[[#This Row],[BBeginForm]],"00")</f>
        <v>29</v>
      </c>
      <c r="S2438" s="11">
        <f t="shared" ca="1" si="459"/>
        <v>28.082938446789473</v>
      </c>
      <c r="T2438" s="4" t="str">
        <f ca="1">TEXT(Table5[[#This Row],[BEndForm]],"00")</f>
        <v>28</v>
      </c>
      <c r="U2438" s="12">
        <f ca="1">Table5[[#This Row],[BEndForm]]+(_xlfn.NORM.INV(RAND(),2,0.75))</f>
        <v>31.133339173688348</v>
      </c>
      <c r="V2438" s="5" t="str">
        <f ca="1">TEXT(Table5[[#This Row],[BSigForm]],"00")</f>
        <v>31</v>
      </c>
      <c r="W2438" s="6" t="s">
        <v>11</v>
      </c>
      <c r="X2438" s="11">
        <f t="shared" ca="1" si="460"/>
        <v>26.81094492415988</v>
      </c>
      <c r="Y2438" s="4" t="str">
        <f ca="1">TEXT(Table5[[#This Row],[CBeginForm]],"00")</f>
        <v>27</v>
      </c>
      <c r="Z2438" s="11">
        <f t="shared" ca="1" si="461"/>
        <v>25.292343833033915</v>
      </c>
      <c r="AA2438" s="4" t="str">
        <f ca="1">TEXT(Table5[[#This Row],[CEndForm]],"00")</f>
        <v>25</v>
      </c>
      <c r="AB2438" s="12">
        <f ca="1">Table5[[#This Row],[CEndForm]]+(_xlfn.NORM.INV(RAND(),2,0.75))</f>
        <v>27.356330464833981</v>
      </c>
      <c r="AC2438" s="5" t="str">
        <f ca="1">TEXT(Table5[[#This Row],[CSigForm]],"00")</f>
        <v>27</v>
      </c>
      <c r="AD2438" s="11">
        <v>2650</v>
      </c>
      <c r="AE2438" s="9" t="str">
        <f>TEXT(Table5[[#This Row],[DForm]],"000000")</f>
        <v>002650</v>
      </c>
      <c r="AF2438" s="11">
        <f t="shared" ca="1" si="462"/>
        <v>31.008006410920252</v>
      </c>
      <c r="AG2438" s="4" t="str">
        <f ca="1">TEXT(Table5[[#This Row],[DBeginForm]],"00")</f>
        <v>31</v>
      </c>
      <c r="AH2438" s="11">
        <f t="shared" ca="1" si="463"/>
        <v>27.263481963311087</v>
      </c>
      <c r="AI2438" s="4" t="str">
        <f ca="1">TEXT(Table5[[#This Row],[DEndForm]],"00")</f>
        <v>27</v>
      </c>
      <c r="AJ2438" s="12">
        <f ca="1">Table5[[#This Row],[DEndForm]]+(_xlfn.NORM.INV(RAND(),2,0.75))</f>
        <v>28.949103554439887</v>
      </c>
      <c r="AK2438" s="5" t="str">
        <f ca="1">TEXT(Table5[[#This Row],[DSigForm]],"00")</f>
        <v>29</v>
      </c>
      <c r="AL2438" s="11">
        <v>2642</v>
      </c>
      <c r="AM2438" s="9" t="str">
        <f>TEXT(Table5[[#This Row],[EForm]],"000000")</f>
        <v>002642</v>
      </c>
      <c r="AN2438" s="11">
        <f t="shared" ca="1" si="464"/>
        <v>34.087824624359982</v>
      </c>
      <c r="AO2438" s="4" t="str">
        <f ca="1">TEXT(Table5[[#This Row],[EBeginForm]],"00")</f>
        <v>34</v>
      </c>
      <c r="AP2438" s="11">
        <f t="shared" ca="1" si="465"/>
        <v>32.994410531448281</v>
      </c>
      <c r="AQ2438" s="4" t="str">
        <f ca="1">TEXT(Table5[[#This Row],[EEndForm]],"00")</f>
        <v>33</v>
      </c>
      <c r="AR2438" s="12">
        <f ca="1">Table5[[#This Row],[EEndForm]]+(_xlfn.NORM.INV(RAND(),2,0.75))</f>
        <v>34.769778662394451</v>
      </c>
      <c r="AS2438" s="5" t="str">
        <f ca="1">TEXT(Table5[[#This Row],[ESigForm]],"00")</f>
        <v>35</v>
      </c>
      <c r="AT2438" s="9">
        <v>2629</v>
      </c>
      <c r="AU2438" s="9" t="str">
        <f>TEXT(Table5[[#This Row],[F]],"000000")</f>
        <v>002629</v>
      </c>
      <c r="AV2438" s="11">
        <f t="shared" ca="1" si="466"/>
        <v>28.508000761993756</v>
      </c>
      <c r="AW2438" s="4" t="str">
        <f ca="1">TEXT(Table5[[#This Row],[EBeginForm]],"00")</f>
        <v>34</v>
      </c>
      <c r="AX2438" s="11">
        <f t="shared" ca="1" si="467"/>
        <v>29.344682550321512</v>
      </c>
      <c r="AY2438" s="4" t="str">
        <f ca="1">TEXT(Table5[[#This Row],[EEndForm]],"00")</f>
        <v>33</v>
      </c>
      <c r="AZ2438" s="12">
        <f ca="1">Table5[[#This Row],[EEndForm]]+(_xlfn.NORM.INV(RAND(),2,0.75))</f>
        <v>36.272722660948091</v>
      </c>
      <c r="BA2438" s="5" t="str">
        <f ca="1">TEXT(Table5[[#This Row],[ESigForm]],"00")</f>
        <v>35</v>
      </c>
    </row>
    <row r="2439" spans="1:53" x14ac:dyDescent="0.3">
      <c r="A2439" s="1">
        <v>0</v>
      </c>
      <c r="B2439" s="1" t="s">
        <v>6</v>
      </c>
      <c r="C2439" s="11">
        <v>47217</v>
      </c>
      <c r="D2439" s="8" t="str">
        <f>TEXT(Table5[[#This Row],[Date]],"dd-mm-yyyy")</f>
        <v>09-04-2029</v>
      </c>
      <c r="E2439" s="11" t="str">
        <f>TEXT(Table5[[#This Row],[Date]],"dd/mm/yyyy")</f>
        <v>09/04/2029</v>
      </c>
      <c r="F2439" s="3" t="str">
        <f>DAY(Table5[[#This Row],[Date]])&amp;LOOKUP(DAY(Table5[[#This Row],[Date]]),{1,"st";2,"nd";3,"rd";4,"th";21,"st";22,"nd";23,"rd";24,"th";31,"st"}) &amp; TEXT(Table5[[#This Row],[Date]], " mmm, yyyy")</f>
        <v>9th Apr, 2029</v>
      </c>
      <c r="G2439" s="11">
        <v>2641</v>
      </c>
      <c r="H2439" s="9" t="str">
        <f>TEXT(Table5[[#This Row],[AForm]],"000000")</f>
        <v>002641</v>
      </c>
      <c r="I2439" s="11">
        <f t="shared" ca="1" si="456"/>
        <v>30.458868818061802</v>
      </c>
      <c r="J2439" s="4" t="str">
        <f ca="1">TEXT(Table5[[#This Row],[ABeginForm]],"00")</f>
        <v>30</v>
      </c>
      <c r="K2439" s="11">
        <f t="shared" ca="1" si="457"/>
        <v>30.890039981479156</v>
      </c>
      <c r="L2439" s="4" t="str">
        <f ca="1">TEXT(Table5[[#This Row],[AEndForm]],"00")</f>
        <v>31</v>
      </c>
      <c r="M2439" s="12">
        <f ca="1">Table5[[#This Row],[AEndForm]]+(_xlfn.NORM.INV(RAND(),2,0.75))</f>
        <v>32.685746033146039</v>
      </c>
      <c r="N2439" s="5" t="str">
        <f ca="1">TEXT(Table5[[#This Row],[ASigForm]],"00")</f>
        <v>33</v>
      </c>
      <c r="O2439" s="11">
        <v>415</v>
      </c>
      <c r="P2439" s="9" t="str">
        <f>TEXT(Table5[[#This Row],[BForm]],"000000")</f>
        <v>000415</v>
      </c>
      <c r="Q2439" s="11">
        <f t="shared" ca="1" si="458"/>
        <v>31.742170901677333</v>
      </c>
      <c r="R2439" s="4" t="str">
        <f ca="1">TEXT(Table5[[#This Row],[BBeginForm]],"00")</f>
        <v>32</v>
      </c>
      <c r="S2439" s="11">
        <f t="shared" ca="1" si="459"/>
        <v>34.410468644907326</v>
      </c>
      <c r="T2439" s="4" t="str">
        <f ca="1">TEXT(Table5[[#This Row],[BEndForm]],"00")</f>
        <v>34</v>
      </c>
      <c r="U2439" s="12">
        <f ca="1">Table5[[#This Row],[BEndForm]]+(_xlfn.NORM.INV(RAND(),2,0.75))</f>
        <v>37.337727340860845</v>
      </c>
      <c r="V2439" s="5" t="str">
        <f ca="1">TEXT(Table5[[#This Row],[BSigForm]],"00")</f>
        <v>37</v>
      </c>
      <c r="W2439" s="6" t="s">
        <v>11</v>
      </c>
      <c r="X2439" s="11">
        <f t="shared" ca="1" si="460"/>
        <v>31.356420088385381</v>
      </c>
      <c r="Y2439" s="4" t="str">
        <f ca="1">TEXT(Table5[[#This Row],[CBeginForm]],"00")</f>
        <v>31</v>
      </c>
      <c r="Z2439" s="11">
        <f t="shared" ca="1" si="461"/>
        <v>31.387628061166509</v>
      </c>
      <c r="AA2439" s="4" t="str">
        <f ca="1">TEXT(Table5[[#This Row],[CEndForm]],"00")</f>
        <v>31</v>
      </c>
      <c r="AB2439" s="12">
        <f ca="1">Table5[[#This Row],[CEndForm]]+(_xlfn.NORM.INV(RAND(),2,0.75))</f>
        <v>33.312931209052593</v>
      </c>
      <c r="AC2439" s="5" t="str">
        <f ca="1">TEXT(Table5[[#This Row],[CSigForm]],"00")</f>
        <v>33</v>
      </c>
      <c r="AD2439" s="11">
        <v>2651</v>
      </c>
      <c r="AE2439" s="9" t="str">
        <f>TEXT(Table5[[#This Row],[DForm]],"000000")</f>
        <v>002651</v>
      </c>
      <c r="AF2439" s="11">
        <f t="shared" ca="1" si="462"/>
        <v>24.506667539658672</v>
      </c>
      <c r="AG2439" s="4" t="str">
        <f ca="1">TEXT(Table5[[#This Row],[DBeginForm]],"00")</f>
        <v>25</v>
      </c>
      <c r="AH2439" s="11">
        <f t="shared" ca="1" si="463"/>
        <v>25.559869275494954</v>
      </c>
      <c r="AI2439" s="4" t="str">
        <f ca="1">TEXT(Table5[[#This Row],[DEndForm]],"00")</f>
        <v>26</v>
      </c>
      <c r="AJ2439" s="12">
        <f ca="1">Table5[[#This Row],[DEndForm]]+(_xlfn.NORM.INV(RAND(),2,0.75))</f>
        <v>27.409610129490723</v>
      </c>
      <c r="AK2439" s="5" t="str">
        <f ca="1">TEXT(Table5[[#This Row],[DSigForm]],"00")</f>
        <v>27</v>
      </c>
      <c r="AL2439" s="11">
        <v>2643</v>
      </c>
      <c r="AM2439" s="9" t="str">
        <f>TEXT(Table5[[#This Row],[EForm]],"000000")</f>
        <v>002643</v>
      </c>
      <c r="AN2439" s="11">
        <f t="shared" ca="1" si="464"/>
        <v>29.94137005980679</v>
      </c>
      <c r="AO2439" s="4" t="str">
        <f ca="1">TEXT(Table5[[#This Row],[EBeginForm]],"00")</f>
        <v>30</v>
      </c>
      <c r="AP2439" s="11">
        <f t="shared" ca="1" si="465"/>
        <v>30.720342986747369</v>
      </c>
      <c r="AQ2439" s="4" t="str">
        <f ca="1">TEXT(Table5[[#This Row],[EEndForm]],"00")</f>
        <v>31</v>
      </c>
      <c r="AR2439" s="12">
        <f ca="1">Table5[[#This Row],[EEndForm]]+(_xlfn.NORM.INV(RAND(),2,0.75))</f>
        <v>33.585470492776587</v>
      </c>
      <c r="AS2439" s="5" t="str">
        <f ca="1">TEXT(Table5[[#This Row],[ESigForm]],"00")</f>
        <v>34</v>
      </c>
      <c r="AT2439" s="9">
        <v>2630</v>
      </c>
      <c r="AU2439" s="9" t="str">
        <f>TEXT(Table5[[#This Row],[F]],"000000")</f>
        <v>002630</v>
      </c>
      <c r="AV2439" s="11">
        <f t="shared" ca="1" si="466"/>
        <v>30.138484120703922</v>
      </c>
      <c r="AW2439" s="4" t="str">
        <f ca="1">TEXT(Table5[[#This Row],[EBeginForm]],"00")</f>
        <v>30</v>
      </c>
      <c r="AX2439" s="11">
        <f t="shared" ca="1" si="467"/>
        <v>27.140951631605908</v>
      </c>
      <c r="AY2439" s="4" t="str">
        <f ca="1">TEXT(Table5[[#This Row],[EEndForm]],"00")</f>
        <v>31</v>
      </c>
      <c r="AZ2439" s="12">
        <f ca="1">Table5[[#This Row],[EEndForm]]+(_xlfn.NORM.INV(RAND(),2,0.75))</f>
        <v>33.738765801902289</v>
      </c>
      <c r="BA2439" s="5" t="str">
        <f ca="1">TEXT(Table5[[#This Row],[ESigForm]],"00")</f>
        <v>34</v>
      </c>
    </row>
    <row r="2440" spans="1:53" x14ac:dyDescent="0.3">
      <c r="A2440" s="1">
        <v>0</v>
      </c>
      <c r="B2440" s="1" t="s">
        <v>7</v>
      </c>
      <c r="C2440" s="11">
        <v>47218</v>
      </c>
      <c r="D2440" s="8" t="str">
        <f>TEXT(Table5[[#This Row],[Date]],"dd-mm-yyyy")</f>
        <v>10-04-2029</v>
      </c>
      <c r="E2440" s="11" t="str">
        <f>TEXT(Table5[[#This Row],[Date]],"dd/mm/yyyy")</f>
        <v>10/04/2029</v>
      </c>
      <c r="F2440" s="3" t="str">
        <f>DAY(Table5[[#This Row],[Date]])&amp;LOOKUP(DAY(Table5[[#This Row],[Date]]),{1,"st";2,"nd";3,"rd";4,"th";21,"st";22,"nd";23,"rd";24,"th";31,"st"}) &amp; TEXT(Table5[[#This Row],[Date]], " mmm, yyyy")</f>
        <v>10th Apr, 2029</v>
      </c>
      <c r="G2440" s="11">
        <v>2642</v>
      </c>
      <c r="H2440" s="9" t="str">
        <f>TEXT(Table5[[#This Row],[AForm]],"000000")</f>
        <v>002642</v>
      </c>
      <c r="I2440" s="11">
        <f t="shared" ca="1" si="456"/>
        <v>31.928287459904389</v>
      </c>
      <c r="J2440" s="4" t="str">
        <f ca="1">TEXT(Table5[[#This Row],[ABeginForm]],"00")</f>
        <v>32</v>
      </c>
      <c r="K2440" s="11">
        <f t="shared" ca="1" si="457"/>
        <v>37.133194690834571</v>
      </c>
      <c r="L2440" s="4" t="str">
        <f ca="1">TEXT(Table5[[#This Row],[AEndForm]],"00")</f>
        <v>37</v>
      </c>
      <c r="M2440" s="12">
        <f ca="1">Table5[[#This Row],[AEndForm]]+(_xlfn.NORM.INV(RAND(),2,0.75))</f>
        <v>39.198698201577436</v>
      </c>
      <c r="N2440" s="5" t="str">
        <f ca="1">TEXT(Table5[[#This Row],[ASigForm]],"00")</f>
        <v>39</v>
      </c>
      <c r="O2440" s="11" t="s">
        <v>12</v>
      </c>
      <c r="P2440" s="9" t="str">
        <f>TEXT(Table5[[#This Row],[BForm]],"000000")</f>
        <v xml:space="preserve"> </v>
      </c>
      <c r="Q2440" s="11">
        <f t="shared" ca="1" si="458"/>
        <v>34.950488415184324</v>
      </c>
      <c r="R2440" s="4" t="str">
        <f ca="1">TEXT(Table5[[#This Row],[BBeginForm]],"00")</f>
        <v>35</v>
      </c>
      <c r="S2440" s="11">
        <f t="shared" ca="1" si="459"/>
        <v>27.871341213464422</v>
      </c>
      <c r="T2440" s="4" t="str">
        <f ca="1">TEXT(Table5[[#This Row],[BEndForm]],"00")</f>
        <v>28</v>
      </c>
      <c r="U2440" s="12">
        <f ca="1">Table5[[#This Row],[BEndForm]]+(_xlfn.NORM.INV(RAND(),2,0.75))</f>
        <v>29.671226367895471</v>
      </c>
      <c r="V2440" s="5" t="str">
        <f ca="1">TEXT(Table5[[#This Row],[BSigForm]],"00")</f>
        <v>30</v>
      </c>
      <c r="W2440" s="6" t="s">
        <v>11</v>
      </c>
      <c r="X2440" s="11">
        <f t="shared" ca="1" si="460"/>
        <v>29.391350403566719</v>
      </c>
      <c r="Y2440" s="4" t="str">
        <f ca="1">TEXT(Table5[[#This Row],[CBeginForm]],"00")</f>
        <v>29</v>
      </c>
      <c r="Z2440" s="11">
        <f t="shared" ca="1" si="461"/>
        <v>27.86247089807199</v>
      </c>
      <c r="AA2440" s="4" t="str">
        <f ca="1">TEXT(Table5[[#This Row],[CEndForm]],"00")</f>
        <v>28</v>
      </c>
      <c r="AB2440" s="12">
        <f ca="1">Table5[[#This Row],[CEndForm]]+(_xlfn.NORM.INV(RAND(),2,0.75))</f>
        <v>29.483271621602821</v>
      </c>
      <c r="AC2440" s="5" t="str">
        <f ca="1">TEXT(Table5[[#This Row],[CSigForm]],"00")</f>
        <v>29</v>
      </c>
      <c r="AD2440" s="11">
        <v>2652</v>
      </c>
      <c r="AE2440" s="9" t="str">
        <f>TEXT(Table5[[#This Row],[DForm]],"000000")</f>
        <v>002652</v>
      </c>
      <c r="AF2440" s="11">
        <f t="shared" ca="1" si="462"/>
        <v>31.197859751957491</v>
      </c>
      <c r="AG2440" s="4" t="str">
        <f ca="1">TEXT(Table5[[#This Row],[DBeginForm]],"00")</f>
        <v>31</v>
      </c>
      <c r="AH2440" s="11">
        <f t="shared" ca="1" si="463"/>
        <v>31.643882417978514</v>
      </c>
      <c r="AI2440" s="4" t="str">
        <f ca="1">TEXT(Table5[[#This Row],[DEndForm]],"00")</f>
        <v>32</v>
      </c>
      <c r="AJ2440" s="12">
        <f ca="1">Table5[[#This Row],[DEndForm]]+(_xlfn.NORM.INV(RAND(),2,0.75))</f>
        <v>32.916853676939354</v>
      </c>
      <c r="AK2440" s="5" t="str">
        <f ca="1">TEXT(Table5[[#This Row],[DSigForm]],"00")</f>
        <v>33</v>
      </c>
      <c r="AL2440" s="11">
        <v>2644</v>
      </c>
      <c r="AM2440" s="9" t="str">
        <f>TEXT(Table5[[#This Row],[EForm]],"000000")</f>
        <v>002644</v>
      </c>
      <c r="AN2440" s="11">
        <f t="shared" ca="1" si="464"/>
        <v>29.586660175499578</v>
      </c>
      <c r="AO2440" s="4" t="str">
        <f ca="1">TEXT(Table5[[#This Row],[EBeginForm]],"00")</f>
        <v>30</v>
      </c>
      <c r="AP2440" s="11">
        <f t="shared" ca="1" si="465"/>
        <v>27.851177664955067</v>
      </c>
      <c r="AQ2440" s="4" t="str">
        <f ca="1">TEXT(Table5[[#This Row],[EEndForm]],"00")</f>
        <v>28</v>
      </c>
      <c r="AR2440" s="12">
        <f ca="1">Table5[[#This Row],[EEndForm]]+(_xlfn.NORM.INV(RAND(),2,0.75))</f>
        <v>29.287889775890143</v>
      </c>
      <c r="AS2440" s="5" t="str">
        <f ca="1">TEXT(Table5[[#This Row],[ESigForm]],"00")</f>
        <v>29</v>
      </c>
      <c r="AT2440" s="9">
        <v>2631</v>
      </c>
      <c r="AU2440" s="9" t="str">
        <f>TEXT(Table5[[#This Row],[F]],"000000")</f>
        <v>002631</v>
      </c>
      <c r="AV2440" s="11">
        <f t="shared" ca="1" si="466"/>
        <v>30.906739140255674</v>
      </c>
      <c r="AW2440" s="4" t="str">
        <f ca="1">TEXT(Table5[[#This Row],[EBeginForm]],"00")</f>
        <v>30</v>
      </c>
      <c r="AX2440" s="11">
        <f t="shared" ca="1" si="467"/>
        <v>31.264258212886052</v>
      </c>
      <c r="AY2440" s="4" t="str">
        <f ca="1">TEXT(Table5[[#This Row],[EEndForm]],"00")</f>
        <v>28</v>
      </c>
      <c r="AZ2440" s="12">
        <f ca="1">Table5[[#This Row],[EEndForm]]+(_xlfn.NORM.INV(RAND(),2,0.75))</f>
        <v>29.902113071337428</v>
      </c>
      <c r="BA2440" s="5" t="str">
        <f ca="1">TEXT(Table5[[#This Row],[ESigForm]],"00")</f>
        <v>29</v>
      </c>
    </row>
    <row r="2441" spans="1:53" x14ac:dyDescent="0.3">
      <c r="A2441" s="1">
        <v>0</v>
      </c>
      <c r="B2441" s="1" t="s">
        <v>8</v>
      </c>
      <c r="C2441" s="11">
        <v>47219</v>
      </c>
      <c r="D2441" s="8" t="str">
        <f>TEXT(Table5[[#This Row],[Date]],"dd-mm-yyyy")</f>
        <v>11-04-2029</v>
      </c>
      <c r="E2441" s="11" t="str">
        <f>TEXT(Table5[[#This Row],[Date]],"dd/mm/yyyy")</f>
        <v>11/04/2029</v>
      </c>
      <c r="F2441" s="3" t="str">
        <f>DAY(Table5[[#This Row],[Date]])&amp;LOOKUP(DAY(Table5[[#This Row],[Date]]),{1,"st";2,"nd";3,"rd";4,"th";21,"st";22,"nd";23,"rd";24,"th";31,"st"}) &amp; TEXT(Table5[[#This Row],[Date]], " mmm, yyyy")</f>
        <v>11th Apr, 2029</v>
      </c>
      <c r="G2441" s="11">
        <v>2643</v>
      </c>
      <c r="H2441" s="9" t="str">
        <f>TEXT(Table5[[#This Row],[AForm]],"000000")</f>
        <v>002643</v>
      </c>
      <c r="I2441" s="11">
        <f t="shared" ca="1" si="456"/>
        <v>29.525153914619136</v>
      </c>
      <c r="J2441" s="4" t="str">
        <f ca="1">TEXT(Table5[[#This Row],[ABeginForm]],"00")</f>
        <v>30</v>
      </c>
      <c r="K2441" s="11">
        <f t="shared" ca="1" si="457"/>
        <v>29.479874834321471</v>
      </c>
      <c r="L2441" s="4" t="str">
        <f ca="1">TEXT(Table5[[#This Row],[AEndForm]],"00")</f>
        <v>29</v>
      </c>
      <c r="M2441" s="12">
        <f ca="1">Table5[[#This Row],[AEndForm]]+(_xlfn.NORM.INV(RAND(),2,0.75))</f>
        <v>32.464986711300483</v>
      </c>
      <c r="N2441" s="5" t="str">
        <f ca="1">TEXT(Table5[[#This Row],[ASigForm]],"00")</f>
        <v>32</v>
      </c>
      <c r="O2441" s="11" t="s">
        <v>12</v>
      </c>
      <c r="P2441" s="9" t="str">
        <f>TEXT(Table5[[#This Row],[BForm]],"000000")</f>
        <v xml:space="preserve"> </v>
      </c>
      <c r="Q2441" s="11">
        <f t="shared" ca="1" si="458"/>
        <v>30.141734086627004</v>
      </c>
      <c r="R2441" s="4" t="str">
        <f ca="1">TEXT(Table5[[#This Row],[BBeginForm]],"00")</f>
        <v>30</v>
      </c>
      <c r="S2441" s="11">
        <f t="shared" ca="1" si="459"/>
        <v>28.351177257249915</v>
      </c>
      <c r="T2441" s="4" t="str">
        <f ca="1">TEXT(Table5[[#This Row],[BEndForm]],"00")</f>
        <v>28</v>
      </c>
      <c r="U2441" s="12">
        <f ca="1">Table5[[#This Row],[BEndForm]]+(_xlfn.NORM.INV(RAND(),2,0.75))</f>
        <v>31.383233967942424</v>
      </c>
      <c r="V2441" s="5" t="str">
        <f ca="1">TEXT(Table5[[#This Row],[BSigForm]],"00")</f>
        <v>31</v>
      </c>
      <c r="W2441" s="6" t="s">
        <v>11</v>
      </c>
      <c r="X2441" s="11">
        <f t="shared" ca="1" si="460"/>
        <v>28.431162624366721</v>
      </c>
      <c r="Y2441" s="4" t="str">
        <f ca="1">TEXT(Table5[[#This Row],[CBeginForm]],"00")</f>
        <v>28</v>
      </c>
      <c r="Z2441" s="11">
        <f t="shared" ca="1" si="461"/>
        <v>28.689626913943272</v>
      </c>
      <c r="AA2441" s="4" t="str">
        <f ca="1">TEXT(Table5[[#This Row],[CEndForm]],"00")</f>
        <v>29</v>
      </c>
      <c r="AB2441" s="12">
        <f ca="1">Table5[[#This Row],[CEndForm]]+(_xlfn.NORM.INV(RAND(),2,0.75))</f>
        <v>31.481573897237158</v>
      </c>
      <c r="AC2441" s="5" t="str">
        <f ca="1">TEXT(Table5[[#This Row],[CSigForm]],"00")</f>
        <v>31</v>
      </c>
      <c r="AD2441" s="11">
        <v>2653</v>
      </c>
      <c r="AE2441" s="9" t="str">
        <f>TEXT(Table5[[#This Row],[DForm]],"000000")</f>
        <v>002653</v>
      </c>
      <c r="AF2441" s="11">
        <f t="shared" ca="1" si="462"/>
        <v>25.907889272666829</v>
      </c>
      <c r="AG2441" s="4" t="str">
        <f ca="1">TEXT(Table5[[#This Row],[DBeginForm]],"00")</f>
        <v>26</v>
      </c>
      <c r="AH2441" s="11">
        <f t="shared" ca="1" si="463"/>
        <v>21.438434355855946</v>
      </c>
      <c r="AI2441" s="4" t="str">
        <f ca="1">TEXT(Table5[[#This Row],[DEndForm]],"00")</f>
        <v>21</v>
      </c>
      <c r="AJ2441" s="12">
        <f ca="1">Table5[[#This Row],[DEndForm]]+(_xlfn.NORM.INV(RAND(),2,0.75))</f>
        <v>23.928936695672387</v>
      </c>
      <c r="AK2441" s="5" t="str">
        <f ca="1">TEXT(Table5[[#This Row],[DSigForm]],"00")</f>
        <v>24</v>
      </c>
      <c r="AL2441" s="11">
        <v>2645</v>
      </c>
      <c r="AM2441" s="9" t="str">
        <f>TEXT(Table5[[#This Row],[EForm]],"000000")</f>
        <v>002645</v>
      </c>
      <c r="AN2441" s="11">
        <f t="shared" ca="1" si="464"/>
        <v>27.364129081585478</v>
      </c>
      <c r="AO2441" s="4" t="str">
        <f ca="1">TEXT(Table5[[#This Row],[EBeginForm]],"00")</f>
        <v>27</v>
      </c>
      <c r="AP2441" s="11">
        <f t="shared" ca="1" si="465"/>
        <v>29.750748419580741</v>
      </c>
      <c r="AQ2441" s="4" t="str">
        <f ca="1">TEXT(Table5[[#This Row],[EEndForm]],"00")</f>
        <v>30</v>
      </c>
      <c r="AR2441" s="12">
        <f ca="1">Table5[[#This Row],[EEndForm]]+(_xlfn.NORM.INV(RAND(),2,0.75))</f>
        <v>31.142929965047081</v>
      </c>
      <c r="AS2441" s="5" t="str">
        <f ca="1">TEXT(Table5[[#This Row],[ESigForm]],"00")</f>
        <v>31</v>
      </c>
      <c r="AT2441" s="9">
        <v>2632</v>
      </c>
      <c r="AU2441" s="9" t="str">
        <f>TEXT(Table5[[#This Row],[F]],"000000")</f>
        <v>002632</v>
      </c>
      <c r="AV2441" s="11">
        <f t="shared" ca="1" si="466"/>
        <v>33.101828164802441</v>
      </c>
      <c r="AW2441" s="4" t="str">
        <f ca="1">TEXT(Table5[[#This Row],[EBeginForm]],"00")</f>
        <v>27</v>
      </c>
      <c r="AX2441" s="11">
        <f t="shared" ca="1" si="467"/>
        <v>28.066452184313672</v>
      </c>
      <c r="AY2441" s="4" t="str">
        <f ca="1">TEXT(Table5[[#This Row],[EEndForm]],"00")</f>
        <v>30</v>
      </c>
      <c r="AZ2441" s="12">
        <f ca="1">Table5[[#This Row],[EEndForm]]+(_xlfn.NORM.INV(RAND(),2,0.75))</f>
        <v>31.690355163040444</v>
      </c>
      <c r="BA2441" s="5" t="str">
        <f ca="1">TEXT(Table5[[#This Row],[ESigForm]],"00")</f>
        <v>31</v>
      </c>
    </row>
    <row r="2442" spans="1:53" x14ac:dyDescent="0.3">
      <c r="A2442" s="1">
        <v>0</v>
      </c>
      <c r="B2442" s="1" t="s">
        <v>9</v>
      </c>
      <c r="C2442" s="11">
        <v>47220</v>
      </c>
      <c r="D2442" s="8" t="str">
        <f>TEXT(Table5[[#This Row],[Date]],"dd-mm-yyyy")</f>
        <v>12-04-2029</v>
      </c>
      <c r="E2442" s="11" t="str">
        <f>TEXT(Table5[[#This Row],[Date]],"dd/mm/yyyy")</f>
        <v>12/04/2029</v>
      </c>
      <c r="F2442" s="3" t="str">
        <f>DAY(Table5[[#This Row],[Date]])&amp;LOOKUP(DAY(Table5[[#This Row],[Date]]),{1,"st";2,"nd";3,"rd";4,"th";21,"st";22,"nd";23,"rd";24,"th";31,"st"}) &amp; TEXT(Table5[[#This Row],[Date]], " mmm, yyyy")</f>
        <v>12th Apr, 2029</v>
      </c>
      <c r="G2442" s="11">
        <v>2644</v>
      </c>
      <c r="H2442" s="9" t="str">
        <f>TEXT(Table5[[#This Row],[AForm]],"000000")</f>
        <v>002644</v>
      </c>
      <c r="I2442" s="11">
        <f t="shared" ca="1" si="456"/>
        <v>35.780018236217302</v>
      </c>
      <c r="J2442" s="4" t="str">
        <f ca="1">TEXT(Table5[[#This Row],[ABeginForm]],"00")</f>
        <v>36</v>
      </c>
      <c r="K2442" s="11">
        <f t="shared" ca="1" si="457"/>
        <v>26.90061387857725</v>
      </c>
      <c r="L2442" s="4" t="str">
        <f ca="1">TEXT(Table5[[#This Row],[AEndForm]],"00")</f>
        <v>27</v>
      </c>
      <c r="M2442" s="12">
        <f ca="1">Table5[[#This Row],[AEndForm]]+(_xlfn.NORM.INV(RAND(),2,0.75))</f>
        <v>29.468927820861857</v>
      </c>
      <c r="N2442" s="5" t="str">
        <f ca="1">TEXT(Table5[[#This Row],[ASigForm]],"00")</f>
        <v>29</v>
      </c>
      <c r="O2442" s="11" t="s">
        <v>12</v>
      </c>
      <c r="P2442" s="9" t="str">
        <f>TEXT(Table5[[#This Row],[BForm]],"000000")</f>
        <v xml:space="preserve"> </v>
      </c>
      <c r="Q2442" s="11">
        <f t="shared" ca="1" si="458"/>
        <v>27.915457383146975</v>
      </c>
      <c r="R2442" s="4" t="str">
        <f ca="1">TEXT(Table5[[#This Row],[BBeginForm]],"00")</f>
        <v>28</v>
      </c>
      <c r="S2442" s="11">
        <f t="shared" ca="1" si="459"/>
        <v>36.863724639688279</v>
      </c>
      <c r="T2442" s="4" t="str">
        <f ca="1">TEXT(Table5[[#This Row],[BEndForm]],"00")</f>
        <v>37</v>
      </c>
      <c r="U2442" s="12">
        <f ca="1">Table5[[#This Row],[BEndForm]]+(_xlfn.NORM.INV(RAND(),2,0.75))</f>
        <v>37.744456159035941</v>
      </c>
      <c r="V2442" s="5" t="str">
        <f ca="1">TEXT(Table5[[#This Row],[BSigForm]],"00")</f>
        <v>38</v>
      </c>
      <c r="W2442" s="6" t="s">
        <v>11</v>
      </c>
      <c r="X2442" s="11">
        <f t="shared" ca="1" si="460"/>
        <v>30.347927923350543</v>
      </c>
      <c r="Y2442" s="4" t="str">
        <f ca="1">TEXT(Table5[[#This Row],[CBeginForm]],"00")</f>
        <v>30</v>
      </c>
      <c r="Z2442" s="11">
        <f t="shared" ca="1" si="461"/>
        <v>30.332440602351276</v>
      </c>
      <c r="AA2442" s="4" t="str">
        <f ca="1">TEXT(Table5[[#This Row],[CEndForm]],"00")</f>
        <v>30</v>
      </c>
      <c r="AB2442" s="12">
        <f ca="1">Table5[[#This Row],[CEndForm]]+(_xlfn.NORM.INV(RAND(),2,0.75))</f>
        <v>32.407450780135363</v>
      </c>
      <c r="AC2442" s="5" t="str">
        <f ca="1">TEXT(Table5[[#This Row],[CSigForm]],"00")</f>
        <v>32</v>
      </c>
      <c r="AD2442" s="11">
        <v>2654</v>
      </c>
      <c r="AE2442" s="9" t="str">
        <f>TEXT(Table5[[#This Row],[DForm]],"000000")</f>
        <v>002654</v>
      </c>
      <c r="AF2442" s="11">
        <f t="shared" ca="1" si="462"/>
        <v>29.656451267052244</v>
      </c>
      <c r="AG2442" s="4" t="str">
        <f ca="1">TEXT(Table5[[#This Row],[DBeginForm]],"00")</f>
        <v>30</v>
      </c>
      <c r="AH2442" s="11">
        <f t="shared" ca="1" si="463"/>
        <v>26.478213710035131</v>
      </c>
      <c r="AI2442" s="4" t="str">
        <f ca="1">TEXT(Table5[[#This Row],[DEndForm]],"00")</f>
        <v>26</v>
      </c>
      <c r="AJ2442" s="12">
        <f ca="1">Table5[[#This Row],[DEndForm]]+(_xlfn.NORM.INV(RAND(),2,0.75))</f>
        <v>28.690150919829119</v>
      </c>
      <c r="AK2442" s="5" t="str">
        <f ca="1">TEXT(Table5[[#This Row],[DSigForm]],"00")</f>
        <v>29</v>
      </c>
      <c r="AL2442" s="11">
        <v>2646</v>
      </c>
      <c r="AM2442" s="9" t="str">
        <f>TEXT(Table5[[#This Row],[EForm]],"000000")</f>
        <v>002646</v>
      </c>
      <c r="AN2442" s="11">
        <f t="shared" ca="1" si="464"/>
        <v>28.917430765398553</v>
      </c>
      <c r="AO2442" s="4" t="str">
        <f ca="1">TEXT(Table5[[#This Row],[EBeginForm]],"00")</f>
        <v>29</v>
      </c>
      <c r="AP2442" s="11">
        <f t="shared" ca="1" si="465"/>
        <v>26.967255672242327</v>
      </c>
      <c r="AQ2442" s="4" t="str">
        <f ca="1">TEXT(Table5[[#This Row],[EEndForm]],"00")</f>
        <v>27</v>
      </c>
      <c r="AR2442" s="12">
        <f ca="1">Table5[[#This Row],[EEndForm]]+(_xlfn.NORM.INV(RAND(),2,0.75))</f>
        <v>28.02031371403703</v>
      </c>
      <c r="AS2442" s="5" t="str">
        <f ca="1">TEXT(Table5[[#This Row],[ESigForm]],"00")</f>
        <v>28</v>
      </c>
      <c r="AT2442" s="9">
        <v>2633</v>
      </c>
      <c r="AU2442" s="9" t="str">
        <f>TEXT(Table5[[#This Row],[F]],"000000")</f>
        <v>002633</v>
      </c>
      <c r="AV2442" s="11">
        <f t="shared" ca="1" si="466"/>
        <v>29.715331402768282</v>
      </c>
      <c r="AW2442" s="4" t="str">
        <f ca="1">TEXT(Table5[[#This Row],[EBeginForm]],"00")</f>
        <v>29</v>
      </c>
      <c r="AX2442" s="11">
        <f t="shared" ca="1" si="467"/>
        <v>26.736547501178983</v>
      </c>
      <c r="AY2442" s="4" t="str">
        <f ca="1">TEXT(Table5[[#This Row],[EEndForm]],"00")</f>
        <v>27</v>
      </c>
      <c r="AZ2442" s="12">
        <f ca="1">Table5[[#This Row],[EEndForm]]+(_xlfn.NORM.INV(RAND(),2,0.75))</f>
        <v>30.103338879366067</v>
      </c>
      <c r="BA2442" s="5" t="str">
        <f ca="1">TEXT(Table5[[#This Row],[ESigForm]],"00")</f>
        <v>28</v>
      </c>
    </row>
    <row r="2443" spans="1:53" x14ac:dyDescent="0.3">
      <c r="A2443" s="1">
        <v>0</v>
      </c>
      <c r="B2443" s="1" t="s">
        <v>10</v>
      </c>
      <c r="C2443" s="11">
        <v>47221</v>
      </c>
      <c r="D2443" s="8" t="str">
        <f>TEXT(Table5[[#This Row],[Date]],"dd-mm-yyyy")</f>
        <v>13-04-2029</v>
      </c>
      <c r="E2443" s="11" t="str">
        <f>TEXT(Table5[[#This Row],[Date]],"dd/mm/yyyy")</f>
        <v>13/04/2029</v>
      </c>
      <c r="F2443" s="3" t="str">
        <f>DAY(Table5[[#This Row],[Date]])&amp;LOOKUP(DAY(Table5[[#This Row],[Date]]),{1,"st";2,"nd";3,"rd";4,"th";21,"st";22,"nd";23,"rd";24,"th";31,"st"}) &amp; TEXT(Table5[[#This Row],[Date]], " mmm, yyyy")</f>
        <v>13th Apr, 2029</v>
      </c>
      <c r="G2443" s="11">
        <v>2645</v>
      </c>
      <c r="H2443" s="9" t="str">
        <f>TEXT(Table5[[#This Row],[AForm]],"000000")</f>
        <v>002645</v>
      </c>
      <c r="I2443" s="11">
        <f t="shared" ca="1" si="456"/>
        <v>29.766956893457269</v>
      </c>
      <c r="J2443" s="4" t="str">
        <f ca="1">TEXT(Table5[[#This Row],[ABeginForm]],"00")</f>
        <v>30</v>
      </c>
      <c r="K2443" s="11">
        <f t="shared" ca="1" si="457"/>
        <v>25.122511952679936</v>
      </c>
      <c r="L2443" s="4" t="str">
        <f ca="1">TEXT(Table5[[#This Row],[AEndForm]],"00")</f>
        <v>25</v>
      </c>
      <c r="M2443" s="12">
        <f ca="1">Table5[[#This Row],[AEndForm]]+(_xlfn.NORM.INV(RAND(),2,0.75))</f>
        <v>27.521000231189525</v>
      </c>
      <c r="N2443" s="5" t="str">
        <f ca="1">TEXT(Table5[[#This Row],[ASigForm]],"00")</f>
        <v>28</v>
      </c>
      <c r="O2443" s="11" t="s">
        <v>12</v>
      </c>
      <c r="P2443" s="9" t="str">
        <f>TEXT(Table5[[#This Row],[BForm]],"000000")</f>
        <v xml:space="preserve"> </v>
      </c>
      <c r="Q2443" s="11">
        <f t="shared" ca="1" si="458"/>
        <v>30.910953260317051</v>
      </c>
      <c r="R2443" s="4" t="str">
        <f ca="1">TEXT(Table5[[#This Row],[BBeginForm]],"00")</f>
        <v>31</v>
      </c>
      <c r="S2443" s="11">
        <f t="shared" ca="1" si="459"/>
        <v>31.909715128737414</v>
      </c>
      <c r="T2443" s="4" t="str">
        <f ca="1">TEXT(Table5[[#This Row],[BEndForm]],"00")</f>
        <v>32</v>
      </c>
      <c r="U2443" s="12">
        <f ca="1">Table5[[#This Row],[BEndForm]]+(_xlfn.NORM.INV(RAND(),2,0.75))</f>
        <v>32.599619099437476</v>
      </c>
      <c r="V2443" s="5" t="str">
        <f ca="1">TEXT(Table5[[#This Row],[BSigForm]],"00")</f>
        <v>33</v>
      </c>
      <c r="W2443" s="6" t="s">
        <v>11</v>
      </c>
      <c r="X2443" s="11">
        <f t="shared" ca="1" si="460"/>
        <v>28.629657762313524</v>
      </c>
      <c r="Y2443" s="4" t="str">
        <f ca="1">TEXT(Table5[[#This Row],[CBeginForm]],"00")</f>
        <v>29</v>
      </c>
      <c r="Z2443" s="11">
        <f t="shared" ca="1" si="461"/>
        <v>28.97580230927867</v>
      </c>
      <c r="AA2443" s="4" t="str">
        <f ca="1">TEXT(Table5[[#This Row],[CEndForm]],"00")</f>
        <v>29</v>
      </c>
      <c r="AB2443" s="12">
        <f ca="1">Table5[[#This Row],[CEndForm]]+(_xlfn.NORM.INV(RAND(),2,0.75))</f>
        <v>32.558120868379795</v>
      </c>
      <c r="AC2443" s="5" t="str">
        <f ca="1">TEXT(Table5[[#This Row],[CSigForm]],"00")</f>
        <v>33</v>
      </c>
      <c r="AD2443" s="11">
        <v>2655</v>
      </c>
      <c r="AE2443" s="9" t="str">
        <f>TEXT(Table5[[#This Row],[DForm]],"000000")</f>
        <v>002655</v>
      </c>
      <c r="AF2443" s="11">
        <f t="shared" ca="1" si="462"/>
        <v>31.038382995699312</v>
      </c>
      <c r="AG2443" s="4" t="str">
        <f ca="1">TEXT(Table5[[#This Row],[DBeginForm]],"00")</f>
        <v>31</v>
      </c>
      <c r="AH2443" s="11">
        <f t="shared" ca="1" si="463"/>
        <v>32.921741519551659</v>
      </c>
      <c r="AI2443" s="4" t="str">
        <f ca="1">TEXT(Table5[[#This Row],[DEndForm]],"00")</f>
        <v>33</v>
      </c>
      <c r="AJ2443" s="12">
        <f ca="1">Table5[[#This Row],[DEndForm]]+(_xlfn.NORM.INV(RAND(),2,0.75))</f>
        <v>33.26176638475858</v>
      </c>
      <c r="AK2443" s="5" t="str">
        <f ca="1">TEXT(Table5[[#This Row],[DSigForm]],"00")</f>
        <v>33</v>
      </c>
      <c r="AL2443" s="11">
        <v>2647</v>
      </c>
      <c r="AM2443" s="9" t="str">
        <f>TEXT(Table5[[#This Row],[EForm]],"000000")</f>
        <v>002647</v>
      </c>
      <c r="AN2443" s="11">
        <f t="shared" ca="1" si="464"/>
        <v>24.821419813754805</v>
      </c>
      <c r="AO2443" s="4" t="str">
        <f ca="1">TEXT(Table5[[#This Row],[EBeginForm]],"00")</f>
        <v>25</v>
      </c>
      <c r="AP2443" s="11">
        <f t="shared" ca="1" si="465"/>
        <v>32.997868318699119</v>
      </c>
      <c r="AQ2443" s="4" t="str">
        <f ca="1">TEXT(Table5[[#This Row],[EEndForm]],"00")</f>
        <v>33</v>
      </c>
      <c r="AR2443" s="12">
        <f ca="1">Table5[[#This Row],[EEndForm]]+(_xlfn.NORM.INV(RAND(),2,0.75))</f>
        <v>34.098234094822161</v>
      </c>
      <c r="AS2443" s="5" t="str">
        <f ca="1">TEXT(Table5[[#This Row],[ESigForm]],"00")</f>
        <v>34</v>
      </c>
      <c r="AT2443" s="9">
        <v>2634</v>
      </c>
      <c r="AU2443" s="9" t="str">
        <f>TEXT(Table5[[#This Row],[F]],"000000")</f>
        <v>002634</v>
      </c>
      <c r="AV2443" s="11">
        <f t="shared" ca="1" si="466"/>
        <v>31.462314902340573</v>
      </c>
      <c r="AW2443" s="4" t="str">
        <f ca="1">TEXT(Table5[[#This Row],[EBeginForm]],"00")</f>
        <v>25</v>
      </c>
      <c r="AX2443" s="11">
        <f t="shared" ca="1" si="467"/>
        <v>33.812952618471186</v>
      </c>
      <c r="AY2443" s="4" t="str">
        <f ca="1">TEXT(Table5[[#This Row],[EEndForm]],"00")</f>
        <v>33</v>
      </c>
      <c r="AZ2443" s="12">
        <f ca="1">Table5[[#This Row],[EEndForm]]+(_xlfn.NORM.INV(RAND(),2,0.75))</f>
        <v>35.152904925352296</v>
      </c>
      <c r="BA2443" s="5" t="str">
        <f ca="1">TEXT(Table5[[#This Row],[ESigForm]],"00")</f>
        <v>34</v>
      </c>
    </row>
    <row r="2444" spans="1:53" x14ac:dyDescent="0.3">
      <c r="A2444" s="1">
        <v>0</v>
      </c>
      <c r="B2444" s="1" t="s">
        <v>5</v>
      </c>
      <c r="C2444" s="11">
        <v>47222</v>
      </c>
      <c r="D2444" s="8" t="str">
        <f>TEXT(Table5[[#This Row],[Date]],"dd-mm-yyyy")</f>
        <v>14-04-2029</v>
      </c>
      <c r="E2444" s="11" t="str">
        <f>TEXT(Table5[[#This Row],[Date]],"dd/mm/yyyy")</f>
        <v>14/04/2029</v>
      </c>
      <c r="F2444" s="3" t="str">
        <f>DAY(Table5[[#This Row],[Date]])&amp;LOOKUP(DAY(Table5[[#This Row],[Date]]),{1,"st";2,"nd";3,"rd";4,"th";21,"st";22,"nd";23,"rd";24,"th";31,"st"}) &amp; TEXT(Table5[[#This Row],[Date]], " mmm, yyyy")</f>
        <v>14th Apr, 2029</v>
      </c>
      <c r="G2444" s="11">
        <v>2646</v>
      </c>
      <c r="H2444" s="9" t="str">
        <f>TEXT(Table5[[#This Row],[AForm]],"000000")</f>
        <v>002646</v>
      </c>
      <c r="I2444" s="11">
        <f t="shared" ca="1" si="456"/>
        <v>29.177538484428105</v>
      </c>
      <c r="J2444" s="4" t="str">
        <f ca="1">TEXT(Table5[[#This Row],[ABeginForm]],"00")</f>
        <v>29</v>
      </c>
      <c r="K2444" s="11">
        <f t="shared" ca="1" si="457"/>
        <v>30.696447084399527</v>
      </c>
      <c r="L2444" s="4" t="str">
        <f ca="1">TEXT(Table5[[#This Row],[AEndForm]],"00")</f>
        <v>31</v>
      </c>
      <c r="M2444" s="12">
        <f ca="1">Table5[[#This Row],[AEndForm]]+(_xlfn.NORM.INV(RAND(),2,0.75))</f>
        <v>33.905759748031016</v>
      </c>
      <c r="N2444" s="5" t="str">
        <f ca="1">TEXT(Table5[[#This Row],[ASigForm]],"00")</f>
        <v>34</v>
      </c>
      <c r="O2444" s="11" t="s">
        <v>12</v>
      </c>
      <c r="P2444" s="9" t="str">
        <f>TEXT(Table5[[#This Row],[BForm]],"000000")</f>
        <v xml:space="preserve"> </v>
      </c>
      <c r="Q2444" s="11">
        <f t="shared" ca="1" si="458"/>
        <v>30.447529495444162</v>
      </c>
      <c r="R2444" s="4" t="str">
        <f ca="1">TEXT(Table5[[#This Row],[BBeginForm]],"00")</f>
        <v>30</v>
      </c>
      <c r="S2444" s="11">
        <f t="shared" ca="1" si="459"/>
        <v>30.76435778120814</v>
      </c>
      <c r="T2444" s="4" t="str">
        <f ca="1">TEXT(Table5[[#This Row],[BEndForm]],"00")</f>
        <v>31</v>
      </c>
      <c r="U2444" s="12">
        <f ca="1">Table5[[#This Row],[BEndForm]]+(_xlfn.NORM.INV(RAND(),2,0.75))</f>
        <v>33.776243629193324</v>
      </c>
      <c r="V2444" s="5" t="str">
        <f ca="1">TEXT(Table5[[#This Row],[BSigForm]],"00")</f>
        <v>34</v>
      </c>
      <c r="W2444" s="6" t="s">
        <v>11</v>
      </c>
      <c r="X2444" s="11">
        <f t="shared" ca="1" si="460"/>
        <v>33.723780319881783</v>
      </c>
      <c r="Y2444" s="4" t="str">
        <f ca="1">TEXT(Table5[[#This Row],[CBeginForm]],"00")</f>
        <v>34</v>
      </c>
      <c r="Z2444" s="11">
        <f t="shared" ca="1" si="461"/>
        <v>26.427848284327325</v>
      </c>
      <c r="AA2444" s="4" t="str">
        <f ca="1">TEXT(Table5[[#This Row],[CEndForm]],"00")</f>
        <v>26</v>
      </c>
      <c r="AB2444" s="12">
        <f ca="1">Table5[[#This Row],[CEndForm]]+(_xlfn.NORM.INV(RAND(),2,0.75))</f>
        <v>28.466940495025405</v>
      </c>
      <c r="AC2444" s="5" t="str">
        <f ca="1">TEXT(Table5[[#This Row],[CSigForm]],"00")</f>
        <v>28</v>
      </c>
      <c r="AD2444" s="11">
        <v>2656</v>
      </c>
      <c r="AE2444" s="9" t="str">
        <f>TEXT(Table5[[#This Row],[DForm]],"000000")</f>
        <v>002656</v>
      </c>
      <c r="AF2444" s="11">
        <f t="shared" ca="1" si="462"/>
        <v>29.119777766368866</v>
      </c>
      <c r="AG2444" s="4" t="str">
        <f ca="1">TEXT(Table5[[#This Row],[DBeginForm]],"00")</f>
        <v>29</v>
      </c>
      <c r="AH2444" s="11">
        <f t="shared" ca="1" si="463"/>
        <v>32.318000681168215</v>
      </c>
      <c r="AI2444" s="4" t="str">
        <f ca="1">TEXT(Table5[[#This Row],[DEndForm]],"00")</f>
        <v>32</v>
      </c>
      <c r="AJ2444" s="12">
        <f ca="1">Table5[[#This Row],[DEndForm]]+(_xlfn.NORM.INV(RAND(),2,0.75))</f>
        <v>34.536361993975056</v>
      </c>
      <c r="AK2444" s="5" t="str">
        <f ca="1">TEXT(Table5[[#This Row],[DSigForm]],"00")</f>
        <v>35</v>
      </c>
      <c r="AL2444" s="11">
        <v>2648</v>
      </c>
      <c r="AM2444" s="9" t="str">
        <f>TEXT(Table5[[#This Row],[EForm]],"000000")</f>
        <v>002648</v>
      </c>
      <c r="AN2444" s="11">
        <f t="shared" ca="1" si="464"/>
        <v>25.188552334453586</v>
      </c>
      <c r="AO2444" s="4" t="str">
        <f ca="1">TEXT(Table5[[#This Row],[EBeginForm]],"00")</f>
        <v>25</v>
      </c>
      <c r="AP2444" s="11">
        <f t="shared" ca="1" si="465"/>
        <v>29.989417944326885</v>
      </c>
      <c r="AQ2444" s="4" t="str">
        <f ca="1">TEXT(Table5[[#This Row],[EEndForm]],"00")</f>
        <v>30</v>
      </c>
      <c r="AR2444" s="12">
        <f ca="1">Table5[[#This Row],[EEndForm]]+(_xlfn.NORM.INV(RAND(),2,0.75))</f>
        <v>32.212652217358794</v>
      </c>
      <c r="AS2444" s="5" t="str">
        <f ca="1">TEXT(Table5[[#This Row],[ESigForm]],"00")</f>
        <v>32</v>
      </c>
      <c r="AT2444" s="9">
        <v>2635</v>
      </c>
      <c r="AU2444" s="9" t="str">
        <f>TEXT(Table5[[#This Row],[F]],"000000")</f>
        <v>002635</v>
      </c>
      <c r="AV2444" s="11">
        <f t="shared" ca="1" si="466"/>
        <v>37.814992704646471</v>
      </c>
      <c r="AW2444" s="4" t="str">
        <f ca="1">TEXT(Table5[[#This Row],[EBeginForm]],"00")</f>
        <v>25</v>
      </c>
      <c r="AX2444" s="11">
        <f t="shared" ca="1" si="467"/>
        <v>28.844992842943675</v>
      </c>
      <c r="AY2444" s="4" t="str">
        <f ca="1">TEXT(Table5[[#This Row],[EEndForm]],"00")</f>
        <v>30</v>
      </c>
      <c r="AZ2444" s="12">
        <f ca="1">Table5[[#This Row],[EEndForm]]+(_xlfn.NORM.INV(RAND(),2,0.75))</f>
        <v>32.085224516331202</v>
      </c>
      <c r="BA2444" s="5" t="str">
        <f ca="1">TEXT(Table5[[#This Row],[ESigForm]],"00")</f>
        <v>32</v>
      </c>
    </row>
    <row r="2445" spans="1:53" x14ac:dyDescent="0.3">
      <c r="A2445" s="1">
        <v>0</v>
      </c>
      <c r="B2445" s="1" t="s">
        <v>6</v>
      </c>
      <c r="C2445" s="11">
        <v>47224</v>
      </c>
      <c r="D2445" s="8" t="str">
        <f>TEXT(Table5[[#This Row],[Date]],"dd-mm-yyyy")</f>
        <v>16-04-2029</v>
      </c>
      <c r="E2445" s="11" t="str">
        <f>TEXT(Table5[[#This Row],[Date]],"dd/mm/yyyy")</f>
        <v>16/04/2029</v>
      </c>
      <c r="F2445" s="3" t="str">
        <f>DAY(Table5[[#This Row],[Date]])&amp;LOOKUP(DAY(Table5[[#This Row],[Date]]),{1,"st";2,"nd";3,"rd";4,"th";21,"st";22,"nd";23,"rd";24,"th";31,"st"}) &amp; TEXT(Table5[[#This Row],[Date]], " mmm, yyyy")</f>
        <v>16th Apr, 2029</v>
      </c>
      <c r="G2445" s="11">
        <v>2647</v>
      </c>
      <c r="H2445" s="9" t="str">
        <f>TEXT(Table5[[#This Row],[AForm]],"000000")</f>
        <v>002647</v>
      </c>
      <c r="I2445" s="11">
        <f t="shared" ca="1" si="456"/>
        <v>32.064097698375804</v>
      </c>
      <c r="J2445" s="4" t="str">
        <f ca="1">TEXT(Table5[[#This Row],[ABeginForm]],"00")</f>
        <v>32</v>
      </c>
      <c r="K2445" s="11">
        <f t="shared" ca="1" si="457"/>
        <v>33.518467152557861</v>
      </c>
      <c r="L2445" s="4" t="str">
        <f ca="1">TEXT(Table5[[#This Row],[AEndForm]],"00")</f>
        <v>34</v>
      </c>
      <c r="M2445" s="12">
        <f ca="1">Table5[[#This Row],[AEndForm]]+(_xlfn.NORM.INV(RAND(),2,0.75))</f>
        <v>36.501242632364303</v>
      </c>
      <c r="N2445" s="5" t="str">
        <f ca="1">TEXT(Table5[[#This Row],[ASigForm]],"00")</f>
        <v>37</v>
      </c>
      <c r="O2445" s="11">
        <f>O2439+1</f>
        <v>416</v>
      </c>
      <c r="P2445" s="9" t="str">
        <f>TEXT(Table5[[#This Row],[BForm]],"000000")</f>
        <v>000416</v>
      </c>
      <c r="Q2445" s="11">
        <f t="shared" ca="1" si="458"/>
        <v>30.70033146542799</v>
      </c>
      <c r="R2445" s="4" t="str">
        <f ca="1">TEXT(Table5[[#This Row],[BBeginForm]],"00")</f>
        <v>31</v>
      </c>
      <c r="S2445" s="11">
        <f t="shared" ca="1" si="459"/>
        <v>30.294405532102658</v>
      </c>
      <c r="T2445" s="4" t="str">
        <f ca="1">TEXT(Table5[[#This Row],[BEndForm]],"00")</f>
        <v>30</v>
      </c>
      <c r="U2445" s="12">
        <f ca="1">Table5[[#This Row],[BEndForm]]+(_xlfn.NORM.INV(RAND(),2,0.75))</f>
        <v>31.872862433177001</v>
      </c>
      <c r="V2445" s="5" t="str">
        <f ca="1">TEXT(Table5[[#This Row],[BSigForm]],"00")</f>
        <v>32</v>
      </c>
      <c r="W2445" s="6" t="s">
        <v>11</v>
      </c>
      <c r="X2445" s="11">
        <f t="shared" ca="1" si="460"/>
        <v>27.168552982432892</v>
      </c>
      <c r="Y2445" s="4" t="str">
        <f ca="1">TEXT(Table5[[#This Row],[CBeginForm]],"00")</f>
        <v>27</v>
      </c>
      <c r="Z2445" s="11">
        <f t="shared" ca="1" si="461"/>
        <v>26.777391960642312</v>
      </c>
      <c r="AA2445" s="4" t="str">
        <f ca="1">TEXT(Table5[[#This Row],[CEndForm]],"00")</f>
        <v>27</v>
      </c>
      <c r="AB2445" s="12">
        <f ca="1">Table5[[#This Row],[CEndForm]]+(_xlfn.NORM.INV(RAND(),2,0.75))</f>
        <v>29.355671978118075</v>
      </c>
      <c r="AC2445" s="5" t="str">
        <f ca="1">TEXT(Table5[[#This Row],[CSigForm]],"00")</f>
        <v>29</v>
      </c>
      <c r="AD2445" s="11">
        <v>2657</v>
      </c>
      <c r="AE2445" s="9" t="str">
        <f>TEXT(Table5[[#This Row],[DForm]],"000000")</f>
        <v>002657</v>
      </c>
      <c r="AF2445" s="11">
        <f t="shared" ca="1" si="462"/>
        <v>25.2240129765907</v>
      </c>
      <c r="AG2445" s="4" t="str">
        <f ca="1">TEXT(Table5[[#This Row],[DBeginForm]],"00")</f>
        <v>25</v>
      </c>
      <c r="AH2445" s="11">
        <f t="shared" ca="1" si="463"/>
        <v>31.53682524442781</v>
      </c>
      <c r="AI2445" s="4" t="str">
        <f ca="1">TEXT(Table5[[#This Row],[DEndForm]],"00")</f>
        <v>32</v>
      </c>
      <c r="AJ2445" s="12">
        <f ca="1">Table5[[#This Row],[DEndForm]]+(_xlfn.NORM.INV(RAND(),2,0.75))</f>
        <v>33.331135638204962</v>
      </c>
      <c r="AK2445" s="5" t="str">
        <f ca="1">TEXT(Table5[[#This Row],[DSigForm]],"00")</f>
        <v>33</v>
      </c>
      <c r="AL2445" s="11">
        <v>2649</v>
      </c>
      <c r="AM2445" s="9" t="str">
        <f>TEXT(Table5[[#This Row],[EForm]],"000000")</f>
        <v>002649</v>
      </c>
      <c r="AN2445" s="11">
        <f t="shared" ca="1" si="464"/>
        <v>31.06652030908409</v>
      </c>
      <c r="AO2445" s="4" t="str">
        <f ca="1">TEXT(Table5[[#This Row],[EBeginForm]],"00")</f>
        <v>31</v>
      </c>
      <c r="AP2445" s="11">
        <f t="shared" ca="1" si="465"/>
        <v>29.168455018678554</v>
      </c>
      <c r="AQ2445" s="4" t="str">
        <f ca="1">TEXT(Table5[[#This Row],[EEndForm]],"00")</f>
        <v>29</v>
      </c>
      <c r="AR2445" s="12">
        <f ca="1">Table5[[#This Row],[EEndForm]]+(_xlfn.NORM.INV(RAND(),2,0.75))</f>
        <v>30.872230899371175</v>
      </c>
      <c r="AS2445" s="5" t="str">
        <f ca="1">TEXT(Table5[[#This Row],[ESigForm]],"00")</f>
        <v>31</v>
      </c>
      <c r="AT2445" s="9">
        <v>2636</v>
      </c>
      <c r="AU2445" s="9" t="str">
        <f>TEXT(Table5[[#This Row],[F]],"000000")</f>
        <v>002636</v>
      </c>
      <c r="AV2445" s="11">
        <f t="shared" ca="1" si="466"/>
        <v>27.44307395305319</v>
      </c>
      <c r="AW2445" s="4" t="str">
        <f ca="1">TEXT(Table5[[#This Row],[EBeginForm]],"00")</f>
        <v>31</v>
      </c>
      <c r="AX2445" s="11">
        <f t="shared" ca="1" si="467"/>
        <v>31.649092612177252</v>
      </c>
      <c r="AY2445" s="4" t="str">
        <f ca="1">TEXT(Table5[[#This Row],[EEndForm]],"00")</f>
        <v>29</v>
      </c>
      <c r="AZ2445" s="12">
        <f ca="1">Table5[[#This Row],[EEndForm]]+(_xlfn.NORM.INV(RAND(),2,0.75))</f>
        <v>31.263496776229378</v>
      </c>
      <c r="BA2445" s="5" t="str">
        <f ca="1">TEXT(Table5[[#This Row],[ESigForm]],"00")</f>
        <v>31</v>
      </c>
    </row>
    <row r="2446" spans="1:53" x14ac:dyDescent="0.3">
      <c r="A2446" s="1">
        <v>0</v>
      </c>
      <c r="B2446" s="1" t="s">
        <v>7</v>
      </c>
      <c r="C2446" s="11">
        <v>47225</v>
      </c>
      <c r="D2446" s="8" t="str">
        <f>TEXT(Table5[[#This Row],[Date]],"dd-mm-yyyy")</f>
        <v>17-04-2029</v>
      </c>
      <c r="E2446" s="11" t="str">
        <f>TEXT(Table5[[#This Row],[Date]],"dd/mm/yyyy")</f>
        <v>17/04/2029</v>
      </c>
      <c r="F2446" s="3" t="str">
        <f>DAY(Table5[[#This Row],[Date]])&amp;LOOKUP(DAY(Table5[[#This Row],[Date]]),{1,"st";2,"nd";3,"rd";4,"th";21,"st";22,"nd";23,"rd";24,"th";31,"st"}) &amp; TEXT(Table5[[#This Row],[Date]], " mmm, yyyy")</f>
        <v>17th Apr, 2029</v>
      </c>
      <c r="G2446" s="11">
        <v>2648</v>
      </c>
      <c r="H2446" s="9" t="str">
        <f>TEXT(Table5[[#This Row],[AForm]],"000000")</f>
        <v>002648</v>
      </c>
      <c r="I2446" s="11">
        <f t="shared" ca="1" si="456"/>
        <v>33.046217656936676</v>
      </c>
      <c r="J2446" s="4" t="str">
        <f ca="1">TEXT(Table5[[#This Row],[ABeginForm]],"00")</f>
        <v>33</v>
      </c>
      <c r="K2446" s="11">
        <f t="shared" ca="1" si="457"/>
        <v>31.660007697700486</v>
      </c>
      <c r="L2446" s="4" t="str">
        <f ca="1">TEXT(Table5[[#This Row],[AEndForm]],"00")</f>
        <v>32</v>
      </c>
      <c r="M2446" s="12">
        <f ca="1">Table5[[#This Row],[AEndForm]]+(_xlfn.NORM.INV(RAND(),2,0.75))</f>
        <v>35.12671017653463</v>
      </c>
      <c r="N2446" s="5" t="str">
        <f ca="1">TEXT(Table5[[#This Row],[ASigForm]],"00")</f>
        <v>35</v>
      </c>
      <c r="O2446" s="11" t="s">
        <v>12</v>
      </c>
      <c r="P2446" s="9" t="str">
        <f>TEXT(Table5[[#This Row],[BForm]],"000000")</f>
        <v xml:space="preserve"> </v>
      </c>
      <c r="Q2446" s="11">
        <f t="shared" ca="1" si="458"/>
        <v>28.511088405450469</v>
      </c>
      <c r="R2446" s="4" t="str">
        <f ca="1">TEXT(Table5[[#This Row],[BBeginForm]],"00")</f>
        <v>29</v>
      </c>
      <c r="S2446" s="11">
        <f t="shared" ca="1" si="459"/>
        <v>28.815663094530851</v>
      </c>
      <c r="T2446" s="4" t="str">
        <f ca="1">TEXT(Table5[[#This Row],[BEndForm]],"00")</f>
        <v>29</v>
      </c>
      <c r="U2446" s="12">
        <f ca="1">Table5[[#This Row],[BEndForm]]+(_xlfn.NORM.INV(RAND(),2,0.75))</f>
        <v>31.763827584055402</v>
      </c>
      <c r="V2446" s="5" t="str">
        <f ca="1">TEXT(Table5[[#This Row],[BSigForm]],"00")</f>
        <v>32</v>
      </c>
      <c r="W2446" s="6" t="s">
        <v>11</v>
      </c>
      <c r="X2446" s="11">
        <f t="shared" ca="1" si="460"/>
        <v>24.00338085916983</v>
      </c>
      <c r="Y2446" s="4" t="str">
        <f ca="1">TEXT(Table5[[#This Row],[CBeginForm]],"00")</f>
        <v>24</v>
      </c>
      <c r="Z2446" s="11">
        <f t="shared" ca="1" si="461"/>
        <v>29.907891977119917</v>
      </c>
      <c r="AA2446" s="4" t="str">
        <f ca="1">TEXT(Table5[[#This Row],[CEndForm]],"00")</f>
        <v>30</v>
      </c>
      <c r="AB2446" s="12">
        <f ca="1">Table5[[#This Row],[CEndForm]]+(_xlfn.NORM.INV(RAND(),2,0.75))</f>
        <v>32.568996110053881</v>
      </c>
      <c r="AC2446" s="5" t="str">
        <f ca="1">TEXT(Table5[[#This Row],[CSigForm]],"00")</f>
        <v>33</v>
      </c>
      <c r="AD2446" s="11">
        <v>2658</v>
      </c>
      <c r="AE2446" s="9" t="str">
        <f>TEXT(Table5[[#This Row],[DForm]],"000000")</f>
        <v>002658</v>
      </c>
      <c r="AF2446" s="11">
        <f t="shared" ca="1" si="462"/>
        <v>30.624513252664745</v>
      </c>
      <c r="AG2446" s="4" t="str">
        <f ca="1">TEXT(Table5[[#This Row],[DBeginForm]],"00")</f>
        <v>31</v>
      </c>
      <c r="AH2446" s="11">
        <f t="shared" ca="1" si="463"/>
        <v>33.995490243976327</v>
      </c>
      <c r="AI2446" s="4" t="str">
        <f ca="1">TEXT(Table5[[#This Row],[DEndForm]],"00")</f>
        <v>34</v>
      </c>
      <c r="AJ2446" s="12">
        <f ca="1">Table5[[#This Row],[DEndForm]]+(_xlfn.NORM.INV(RAND(),2,0.75))</f>
        <v>35.801572442090759</v>
      </c>
      <c r="AK2446" s="5" t="str">
        <f ca="1">TEXT(Table5[[#This Row],[DSigForm]],"00")</f>
        <v>36</v>
      </c>
      <c r="AL2446" s="11">
        <v>2650</v>
      </c>
      <c r="AM2446" s="9" t="str">
        <f>TEXT(Table5[[#This Row],[EForm]],"000000")</f>
        <v>002650</v>
      </c>
      <c r="AN2446" s="11">
        <f t="shared" ca="1" si="464"/>
        <v>34.564359113693101</v>
      </c>
      <c r="AO2446" s="4" t="str">
        <f ca="1">TEXT(Table5[[#This Row],[EBeginForm]],"00")</f>
        <v>35</v>
      </c>
      <c r="AP2446" s="11">
        <f t="shared" ca="1" si="465"/>
        <v>26.83971824517857</v>
      </c>
      <c r="AQ2446" s="4" t="str">
        <f ca="1">TEXT(Table5[[#This Row],[EEndForm]],"00")</f>
        <v>27</v>
      </c>
      <c r="AR2446" s="12">
        <f ca="1">Table5[[#This Row],[EEndForm]]+(_xlfn.NORM.INV(RAND(),2,0.75))</f>
        <v>26.902004619894232</v>
      </c>
      <c r="AS2446" s="5" t="str">
        <f ca="1">TEXT(Table5[[#This Row],[ESigForm]],"00")</f>
        <v>27</v>
      </c>
      <c r="AT2446" s="9">
        <v>2637</v>
      </c>
      <c r="AU2446" s="9" t="str">
        <f>TEXT(Table5[[#This Row],[F]],"000000")</f>
        <v>002637</v>
      </c>
      <c r="AV2446" s="11">
        <f t="shared" ca="1" si="466"/>
        <v>29.698797484678469</v>
      </c>
      <c r="AW2446" s="4" t="str">
        <f ca="1">TEXT(Table5[[#This Row],[EBeginForm]],"00")</f>
        <v>35</v>
      </c>
      <c r="AX2446" s="11">
        <f t="shared" ca="1" si="467"/>
        <v>33.605343941036644</v>
      </c>
      <c r="AY2446" s="4" t="str">
        <f ca="1">TEXT(Table5[[#This Row],[EEndForm]],"00")</f>
        <v>27</v>
      </c>
      <c r="AZ2446" s="12">
        <f ca="1">Table5[[#This Row],[EEndForm]]+(_xlfn.NORM.INV(RAND(),2,0.75))</f>
        <v>28.694877628908817</v>
      </c>
      <c r="BA2446" s="5" t="str">
        <f ca="1">TEXT(Table5[[#This Row],[ESigForm]],"00")</f>
        <v>27</v>
      </c>
    </row>
    <row r="2447" spans="1:53" x14ac:dyDescent="0.3">
      <c r="A2447" s="1">
        <v>0</v>
      </c>
      <c r="B2447" s="1" t="s">
        <v>8</v>
      </c>
      <c r="C2447" s="11">
        <v>47226</v>
      </c>
      <c r="D2447" s="8" t="str">
        <f>TEXT(Table5[[#This Row],[Date]],"dd-mm-yyyy")</f>
        <v>18-04-2029</v>
      </c>
      <c r="E2447" s="11" t="str">
        <f>TEXT(Table5[[#This Row],[Date]],"dd/mm/yyyy")</f>
        <v>18/04/2029</v>
      </c>
      <c r="F2447" s="3" t="str">
        <f>DAY(Table5[[#This Row],[Date]])&amp;LOOKUP(DAY(Table5[[#This Row],[Date]]),{1,"st";2,"nd";3,"rd";4,"th";21,"st";22,"nd";23,"rd";24,"th";31,"st"}) &amp; TEXT(Table5[[#This Row],[Date]], " mmm, yyyy")</f>
        <v>18th Apr, 2029</v>
      </c>
      <c r="G2447" s="11">
        <v>2649</v>
      </c>
      <c r="H2447" s="9" t="str">
        <f>TEXT(Table5[[#This Row],[AForm]],"000000")</f>
        <v>002649</v>
      </c>
      <c r="I2447" s="11">
        <f t="shared" ca="1" si="456"/>
        <v>29.172761046122663</v>
      </c>
      <c r="J2447" s="4" t="str">
        <f ca="1">TEXT(Table5[[#This Row],[ABeginForm]],"00")</f>
        <v>29</v>
      </c>
      <c r="K2447" s="11">
        <f t="shared" ca="1" si="457"/>
        <v>23.057890070088256</v>
      </c>
      <c r="L2447" s="4" t="str">
        <f ca="1">TEXT(Table5[[#This Row],[AEndForm]],"00")</f>
        <v>23</v>
      </c>
      <c r="M2447" s="12">
        <f ca="1">Table5[[#This Row],[AEndForm]]+(_xlfn.NORM.INV(RAND(),2,0.75))</f>
        <v>25.49646506751802</v>
      </c>
      <c r="N2447" s="5" t="str">
        <f ca="1">TEXT(Table5[[#This Row],[ASigForm]],"00")</f>
        <v>25</v>
      </c>
      <c r="O2447" s="11" t="s">
        <v>12</v>
      </c>
      <c r="P2447" s="9" t="str">
        <f>TEXT(Table5[[#This Row],[BForm]],"000000")</f>
        <v xml:space="preserve"> </v>
      </c>
      <c r="Q2447" s="11">
        <f t="shared" ca="1" si="458"/>
        <v>24.106484533263774</v>
      </c>
      <c r="R2447" s="4" t="str">
        <f ca="1">TEXT(Table5[[#This Row],[BBeginForm]],"00")</f>
        <v>24</v>
      </c>
      <c r="S2447" s="11">
        <f t="shared" ca="1" si="459"/>
        <v>31.291509801286963</v>
      </c>
      <c r="T2447" s="4" t="str">
        <f ca="1">TEXT(Table5[[#This Row],[BEndForm]],"00")</f>
        <v>31</v>
      </c>
      <c r="U2447" s="12">
        <f ca="1">Table5[[#This Row],[BEndForm]]+(_xlfn.NORM.INV(RAND(),2,0.75))</f>
        <v>32.086828815289763</v>
      </c>
      <c r="V2447" s="5" t="str">
        <f ca="1">TEXT(Table5[[#This Row],[BSigForm]],"00")</f>
        <v>32</v>
      </c>
      <c r="W2447" s="6" t="s">
        <v>11</v>
      </c>
      <c r="X2447" s="11">
        <f t="shared" ca="1" si="460"/>
        <v>26.713160788288427</v>
      </c>
      <c r="Y2447" s="4" t="str">
        <f ca="1">TEXT(Table5[[#This Row],[CBeginForm]],"00")</f>
        <v>27</v>
      </c>
      <c r="Z2447" s="11">
        <f t="shared" ca="1" si="461"/>
        <v>30.174331355988198</v>
      </c>
      <c r="AA2447" s="4" t="str">
        <f ca="1">TEXT(Table5[[#This Row],[CEndForm]],"00")</f>
        <v>30</v>
      </c>
      <c r="AB2447" s="12">
        <f ca="1">Table5[[#This Row],[CEndForm]]+(_xlfn.NORM.INV(RAND(),2,0.75))</f>
        <v>31.702041674267793</v>
      </c>
      <c r="AC2447" s="5" t="str">
        <f ca="1">TEXT(Table5[[#This Row],[CSigForm]],"00")</f>
        <v>32</v>
      </c>
      <c r="AD2447" s="11">
        <v>2659</v>
      </c>
      <c r="AE2447" s="9" t="str">
        <f>TEXT(Table5[[#This Row],[DForm]],"000000")</f>
        <v>002659</v>
      </c>
      <c r="AF2447" s="11">
        <f t="shared" ca="1" si="462"/>
        <v>28.457769242312438</v>
      </c>
      <c r="AG2447" s="4" t="str">
        <f ca="1">TEXT(Table5[[#This Row],[DBeginForm]],"00")</f>
        <v>28</v>
      </c>
      <c r="AH2447" s="11">
        <f t="shared" ca="1" si="463"/>
        <v>30.870392439195719</v>
      </c>
      <c r="AI2447" s="4" t="str">
        <f ca="1">TEXT(Table5[[#This Row],[DEndForm]],"00")</f>
        <v>31</v>
      </c>
      <c r="AJ2447" s="12">
        <f ca="1">Table5[[#This Row],[DEndForm]]+(_xlfn.NORM.INV(RAND(),2,0.75))</f>
        <v>32.361163478285675</v>
      </c>
      <c r="AK2447" s="5" t="str">
        <f ca="1">TEXT(Table5[[#This Row],[DSigForm]],"00")</f>
        <v>32</v>
      </c>
      <c r="AL2447" s="11">
        <v>2651</v>
      </c>
      <c r="AM2447" s="9" t="str">
        <f>TEXT(Table5[[#This Row],[EForm]],"000000")</f>
        <v>002651</v>
      </c>
      <c r="AN2447" s="11">
        <f t="shared" ca="1" si="464"/>
        <v>33.681015222193075</v>
      </c>
      <c r="AO2447" s="4" t="str">
        <f ca="1">TEXT(Table5[[#This Row],[EBeginForm]],"00")</f>
        <v>34</v>
      </c>
      <c r="AP2447" s="11">
        <f t="shared" ca="1" si="465"/>
        <v>30.615860566631607</v>
      </c>
      <c r="AQ2447" s="4" t="str">
        <f ca="1">TEXT(Table5[[#This Row],[EEndForm]],"00")</f>
        <v>31</v>
      </c>
      <c r="AR2447" s="12">
        <f ca="1">Table5[[#This Row],[EEndForm]]+(_xlfn.NORM.INV(RAND(),2,0.75))</f>
        <v>33.214603579148545</v>
      </c>
      <c r="AS2447" s="5" t="str">
        <f ca="1">TEXT(Table5[[#This Row],[ESigForm]],"00")</f>
        <v>33</v>
      </c>
      <c r="AT2447" s="9">
        <v>2638</v>
      </c>
      <c r="AU2447" s="9" t="str">
        <f>TEXT(Table5[[#This Row],[F]],"000000")</f>
        <v>002638</v>
      </c>
      <c r="AV2447" s="11">
        <f t="shared" ca="1" si="466"/>
        <v>30.179490168612677</v>
      </c>
      <c r="AW2447" s="4" t="str">
        <f ca="1">TEXT(Table5[[#This Row],[EBeginForm]],"00")</f>
        <v>34</v>
      </c>
      <c r="AX2447" s="11">
        <f t="shared" ca="1" si="467"/>
        <v>34.669030312602338</v>
      </c>
      <c r="AY2447" s="4" t="str">
        <f ca="1">TEXT(Table5[[#This Row],[EEndForm]],"00")</f>
        <v>31</v>
      </c>
      <c r="AZ2447" s="12">
        <f ca="1">Table5[[#This Row],[EEndForm]]+(_xlfn.NORM.INV(RAND(),2,0.75))</f>
        <v>32.923974277085527</v>
      </c>
      <c r="BA2447" s="5" t="str">
        <f ca="1">TEXT(Table5[[#This Row],[ESigForm]],"00")</f>
        <v>33</v>
      </c>
    </row>
    <row r="2448" spans="1:53" x14ac:dyDescent="0.3">
      <c r="A2448" s="1">
        <v>0</v>
      </c>
      <c r="B2448" s="1" t="s">
        <v>9</v>
      </c>
      <c r="C2448" s="11">
        <v>47227</v>
      </c>
      <c r="D2448" s="8" t="str">
        <f>TEXT(Table5[[#This Row],[Date]],"dd-mm-yyyy")</f>
        <v>19-04-2029</v>
      </c>
      <c r="E2448" s="11" t="str">
        <f>TEXT(Table5[[#This Row],[Date]],"dd/mm/yyyy")</f>
        <v>19/04/2029</v>
      </c>
      <c r="F2448" s="3" t="str">
        <f>DAY(Table5[[#This Row],[Date]])&amp;LOOKUP(DAY(Table5[[#This Row],[Date]]),{1,"st";2,"nd";3,"rd";4,"th";21,"st";22,"nd";23,"rd";24,"th";31,"st"}) &amp; TEXT(Table5[[#This Row],[Date]], " mmm, yyyy")</f>
        <v>19th Apr, 2029</v>
      </c>
      <c r="G2448" s="11">
        <v>2650</v>
      </c>
      <c r="H2448" s="9" t="str">
        <f>TEXT(Table5[[#This Row],[AForm]],"000000")</f>
        <v>002650</v>
      </c>
      <c r="I2448" s="11">
        <f t="shared" ca="1" si="456"/>
        <v>25.003109897680048</v>
      </c>
      <c r="J2448" s="4" t="str">
        <f ca="1">TEXT(Table5[[#This Row],[ABeginForm]],"00")</f>
        <v>25</v>
      </c>
      <c r="K2448" s="11">
        <f t="shared" ca="1" si="457"/>
        <v>24.375863181599851</v>
      </c>
      <c r="L2448" s="4" t="str">
        <f ca="1">TEXT(Table5[[#This Row],[AEndForm]],"00")</f>
        <v>24</v>
      </c>
      <c r="M2448" s="12">
        <f ca="1">Table5[[#This Row],[AEndForm]]+(_xlfn.NORM.INV(RAND(),2,0.75))</f>
        <v>27.161645498306058</v>
      </c>
      <c r="N2448" s="5" t="str">
        <f ca="1">TEXT(Table5[[#This Row],[ASigForm]],"00")</f>
        <v>27</v>
      </c>
      <c r="O2448" s="11" t="s">
        <v>12</v>
      </c>
      <c r="P2448" s="9" t="str">
        <f>TEXT(Table5[[#This Row],[BForm]],"000000")</f>
        <v xml:space="preserve"> </v>
      </c>
      <c r="Q2448" s="11">
        <f t="shared" ca="1" si="458"/>
        <v>27.739124502391814</v>
      </c>
      <c r="R2448" s="4" t="str">
        <f ca="1">TEXT(Table5[[#This Row],[BBeginForm]],"00")</f>
        <v>28</v>
      </c>
      <c r="S2448" s="11">
        <f t="shared" ca="1" si="459"/>
        <v>34.804432918187914</v>
      </c>
      <c r="T2448" s="4" t="str">
        <f ca="1">TEXT(Table5[[#This Row],[BEndForm]],"00")</f>
        <v>35</v>
      </c>
      <c r="U2448" s="12">
        <f ca="1">Table5[[#This Row],[BEndForm]]+(_xlfn.NORM.INV(RAND(),2,0.75))</f>
        <v>36.142312450275867</v>
      </c>
      <c r="V2448" s="5" t="str">
        <f ca="1">TEXT(Table5[[#This Row],[BSigForm]],"00")</f>
        <v>36</v>
      </c>
      <c r="W2448" s="6" t="s">
        <v>11</v>
      </c>
      <c r="X2448" s="11">
        <f t="shared" ca="1" si="460"/>
        <v>24.904244396054949</v>
      </c>
      <c r="Y2448" s="4" t="str">
        <f ca="1">TEXT(Table5[[#This Row],[CBeginForm]],"00")</f>
        <v>25</v>
      </c>
      <c r="Z2448" s="11">
        <f t="shared" ca="1" si="461"/>
        <v>32.495307040831776</v>
      </c>
      <c r="AA2448" s="4" t="str">
        <f ca="1">TEXT(Table5[[#This Row],[CEndForm]],"00")</f>
        <v>32</v>
      </c>
      <c r="AB2448" s="12">
        <f ca="1">Table5[[#This Row],[CEndForm]]+(_xlfn.NORM.INV(RAND(),2,0.75))</f>
        <v>34.191877686031233</v>
      </c>
      <c r="AC2448" s="5" t="str">
        <f ca="1">TEXT(Table5[[#This Row],[CSigForm]],"00")</f>
        <v>34</v>
      </c>
      <c r="AD2448" s="11">
        <v>2660</v>
      </c>
      <c r="AE2448" s="9" t="str">
        <f>TEXT(Table5[[#This Row],[DForm]],"000000")</f>
        <v>002660</v>
      </c>
      <c r="AF2448" s="11">
        <f t="shared" ca="1" si="462"/>
        <v>32.680840743060976</v>
      </c>
      <c r="AG2448" s="4" t="str">
        <f ca="1">TEXT(Table5[[#This Row],[DBeginForm]],"00")</f>
        <v>33</v>
      </c>
      <c r="AH2448" s="11">
        <f t="shared" ca="1" si="463"/>
        <v>31.490793106437799</v>
      </c>
      <c r="AI2448" s="4" t="str">
        <f ca="1">TEXT(Table5[[#This Row],[DEndForm]],"00")</f>
        <v>31</v>
      </c>
      <c r="AJ2448" s="12">
        <f ca="1">Table5[[#This Row],[DEndForm]]+(_xlfn.NORM.INV(RAND(),2,0.75))</f>
        <v>32.779951094868551</v>
      </c>
      <c r="AK2448" s="5" t="str">
        <f ca="1">TEXT(Table5[[#This Row],[DSigForm]],"00")</f>
        <v>33</v>
      </c>
      <c r="AL2448" s="11">
        <v>2652</v>
      </c>
      <c r="AM2448" s="9" t="str">
        <f>TEXT(Table5[[#This Row],[EForm]],"000000")</f>
        <v>002652</v>
      </c>
      <c r="AN2448" s="11">
        <f t="shared" ca="1" si="464"/>
        <v>28.667410617358367</v>
      </c>
      <c r="AO2448" s="4" t="str">
        <f ca="1">TEXT(Table5[[#This Row],[EBeginForm]],"00")</f>
        <v>29</v>
      </c>
      <c r="AP2448" s="11">
        <f t="shared" ca="1" si="465"/>
        <v>35.778981044536714</v>
      </c>
      <c r="AQ2448" s="4" t="str">
        <f ca="1">TEXT(Table5[[#This Row],[EEndForm]],"00")</f>
        <v>36</v>
      </c>
      <c r="AR2448" s="12">
        <f ca="1">Table5[[#This Row],[EEndForm]]+(_xlfn.NORM.INV(RAND(),2,0.75))</f>
        <v>36.947718537090608</v>
      </c>
      <c r="AS2448" s="5" t="str">
        <f ca="1">TEXT(Table5[[#This Row],[ESigForm]],"00")</f>
        <v>37</v>
      </c>
      <c r="AT2448" s="9">
        <v>2639</v>
      </c>
      <c r="AU2448" s="9" t="str">
        <f>TEXT(Table5[[#This Row],[F]],"000000")</f>
        <v>002639</v>
      </c>
      <c r="AV2448" s="11">
        <f t="shared" ca="1" si="466"/>
        <v>33.948302338506096</v>
      </c>
      <c r="AW2448" s="4" t="str">
        <f ca="1">TEXT(Table5[[#This Row],[EBeginForm]],"00")</f>
        <v>29</v>
      </c>
      <c r="AX2448" s="11">
        <f t="shared" ca="1" si="467"/>
        <v>32.230572305563491</v>
      </c>
      <c r="AY2448" s="4" t="str">
        <f ca="1">TEXT(Table5[[#This Row],[EEndForm]],"00")</f>
        <v>36</v>
      </c>
      <c r="AZ2448" s="12">
        <f ca="1">Table5[[#This Row],[EEndForm]]+(_xlfn.NORM.INV(RAND(),2,0.75))</f>
        <v>38.052331149233034</v>
      </c>
      <c r="BA2448" s="5" t="str">
        <f ca="1">TEXT(Table5[[#This Row],[ESigForm]],"00")</f>
        <v>37</v>
      </c>
    </row>
    <row r="2449" spans="1:53" x14ac:dyDescent="0.3">
      <c r="A2449" s="1">
        <v>0</v>
      </c>
      <c r="B2449" s="1" t="s">
        <v>10</v>
      </c>
      <c r="C2449" s="11">
        <v>47228</v>
      </c>
      <c r="D2449" s="8" t="str">
        <f>TEXT(Table5[[#This Row],[Date]],"dd-mm-yyyy")</f>
        <v>20-04-2029</v>
      </c>
      <c r="E2449" s="11" t="str">
        <f>TEXT(Table5[[#This Row],[Date]],"dd/mm/yyyy")</f>
        <v>20/04/2029</v>
      </c>
      <c r="F2449" s="3" t="str">
        <f>DAY(Table5[[#This Row],[Date]])&amp;LOOKUP(DAY(Table5[[#This Row],[Date]]),{1,"st";2,"nd";3,"rd";4,"th";21,"st";22,"nd";23,"rd";24,"th";31,"st"}) &amp; TEXT(Table5[[#This Row],[Date]], " mmm, yyyy")</f>
        <v>20th Apr, 2029</v>
      </c>
      <c r="G2449" s="11">
        <v>2651</v>
      </c>
      <c r="H2449" s="9" t="str">
        <f>TEXT(Table5[[#This Row],[AForm]],"000000")</f>
        <v>002651</v>
      </c>
      <c r="I2449" s="11">
        <f t="shared" ca="1" si="456"/>
        <v>28.640672703558614</v>
      </c>
      <c r="J2449" s="4" t="str">
        <f ca="1">TEXT(Table5[[#This Row],[ABeginForm]],"00")</f>
        <v>29</v>
      </c>
      <c r="K2449" s="11">
        <f t="shared" ca="1" si="457"/>
        <v>31.055154137525957</v>
      </c>
      <c r="L2449" s="4" t="str">
        <f ca="1">TEXT(Table5[[#This Row],[AEndForm]],"00")</f>
        <v>31</v>
      </c>
      <c r="M2449" s="12">
        <f ca="1">Table5[[#This Row],[AEndForm]]+(_xlfn.NORM.INV(RAND(),2,0.75))</f>
        <v>32.75049327096427</v>
      </c>
      <c r="N2449" s="5" t="str">
        <f ca="1">TEXT(Table5[[#This Row],[ASigForm]],"00")</f>
        <v>33</v>
      </c>
      <c r="O2449" s="11" t="s">
        <v>12</v>
      </c>
      <c r="P2449" s="9" t="str">
        <f>TEXT(Table5[[#This Row],[BForm]],"000000")</f>
        <v xml:space="preserve"> </v>
      </c>
      <c r="Q2449" s="11">
        <f t="shared" ca="1" si="458"/>
        <v>29.652947169786597</v>
      </c>
      <c r="R2449" s="4" t="str">
        <f ca="1">TEXT(Table5[[#This Row],[BBeginForm]],"00")</f>
        <v>30</v>
      </c>
      <c r="S2449" s="11">
        <f t="shared" ca="1" si="459"/>
        <v>26.158891533321473</v>
      </c>
      <c r="T2449" s="4" t="str">
        <f ca="1">TEXT(Table5[[#This Row],[BEndForm]],"00")</f>
        <v>26</v>
      </c>
      <c r="U2449" s="12">
        <f ca="1">Table5[[#This Row],[BEndForm]]+(_xlfn.NORM.INV(RAND(),2,0.75))</f>
        <v>27.394191318663868</v>
      </c>
      <c r="V2449" s="5" t="str">
        <f ca="1">TEXT(Table5[[#This Row],[BSigForm]],"00")</f>
        <v>27</v>
      </c>
      <c r="W2449" s="6" t="s">
        <v>11</v>
      </c>
      <c r="X2449" s="11">
        <f t="shared" ca="1" si="460"/>
        <v>29.50998107894247</v>
      </c>
      <c r="Y2449" s="4" t="str">
        <f ca="1">TEXT(Table5[[#This Row],[CBeginForm]],"00")</f>
        <v>30</v>
      </c>
      <c r="Z2449" s="11">
        <f t="shared" ca="1" si="461"/>
        <v>30.786810546950406</v>
      </c>
      <c r="AA2449" s="4" t="str">
        <f ca="1">TEXT(Table5[[#This Row],[CEndForm]],"00")</f>
        <v>31</v>
      </c>
      <c r="AB2449" s="12">
        <f ca="1">Table5[[#This Row],[CEndForm]]+(_xlfn.NORM.INV(RAND(),2,0.75))</f>
        <v>33.118932018501503</v>
      </c>
      <c r="AC2449" s="5" t="str">
        <f ca="1">TEXT(Table5[[#This Row],[CSigForm]],"00")</f>
        <v>33</v>
      </c>
      <c r="AD2449" s="11">
        <v>2661</v>
      </c>
      <c r="AE2449" s="9" t="str">
        <f>TEXT(Table5[[#This Row],[DForm]],"000000")</f>
        <v>002661</v>
      </c>
      <c r="AF2449" s="11">
        <f t="shared" ca="1" si="462"/>
        <v>34.172442389729952</v>
      </c>
      <c r="AG2449" s="4" t="str">
        <f ca="1">TEXT(Table5[[#This Row],[DBeginForm]],"00")</f>
        <v>34</v>
      </c>
      <c r="AH2449" s="11">
        <f t="shared" ca="1" si="463"/>
        <v>29.156292565214997</v>
      </c>
      <c r="AI2449" s="4" t="str">
        <f ca="1">TEXT(Table5[[#This Row],[DEndForm]],"00")</f>
        <v>29</v>
      </c>
      <c r="AJ2449" s="12">
        <f ca="1">Table5[[#This Row],[DEndForm]]+(_xlfn.NORM.INV(RAND(),2,0.75))</f>
        <v>31.40863655791226</v>
      </c>
      <c r="AK2449" s="5" t="str">
        <f ca="1">TEXT(Table5[[#This Row],[DSigForm]],"00")</f>
        <v>31</v>
      </c>
      <c r="AL2449" s="11">
        <v>2653</v>
      </c>
      <c r="AM2449" s="9" t="str">
        <f>TEXT(Table5[[#This Row],[EForm]],"000000")</f>
        <v>002653</v>
      </c>
      <c r="AN2449" s="11">
        <f t="shared" ca="1" si="464"/>
        <v>31.318612502598981</v>
      </c>
      <c r="AO2449" s="4" t="str">
        <f ca="1">TEXT(Table5[[#This Row],[EBeginForm]],"00")</f>
        <v>31</v>
      </c>
      <c r="AP2449" s="11">
        <f t="shared" ca="1" si="465"/>
        <v>28.20677489704682</v>
      </c>
      <c r="AQ2449" s="4" t="str">
        <f ca="1">TEXT(Table5[[#This Row],[EEndForm]],"00")</f>
        <v>28</v>
      </c>
      <c r="AR2449" s="12">
        <f ca="1">Table5[[#This Row],[EEndForm]]+(_xlfn.NORM.INV(RAND(),2,0.75))</f>
        <v>28.698916813018986</v>
      </c>
      <c r="AS2449" s="5" t="str">
        <f ca="1">TEXT(Table5[[#This Row],[ESigForm]],"00")</f>
        <v>29</v>
      </c>
      <c r="AT2449" s="9">
        <v>2640</v>
      </c>
      <c r="AU2449" s="9" t="str">
        <f>TEXT(Table5[[#This Row],[F]],"000000")</f>
        <v>002640</v>
      </c>
      <c r="AV2449" s="11">
        <f t="shared" ca="1" si="466"/>
        <v>31.487017937080523</v>
      </c>
      <c r="AW2449" s="4" t="str">
        <f ca="1">TEXT(Table5[[#This Row],[EBeginForm]],"00")</f>
        <v>31</v>
      </c>
      <c r="AX2449" s="11">
        <f t="shared" ca="1" si="467"/>
        <v>31.184260602148139</v>
      </c>
      <c r="AY2449" s="4" t="str">
        <f ca="1">TEXT(Table5[[#This Row],[EEndForm]],"00")</f>
        <v>28</v>
      </c>
      <c r="AZ2449" s="12">
        <f ca="1">Table5[[#This Row],[EEndForm]]+(_xlfn.NORM.INV(RAND(),2,0.75))</f>
        <v>30.183682046329537</v>
      </c>
      <c r="BA2449" s="5" t="str">
        <f ca="1">TEXT(Table5[[#This Row],[ESigForm]],"00")</f>
        <v>29</v>
      </c>
    </row>
    <row r="2450" spans="1:53" x14ac:dyDescent="0.3">
      <c r="A2450" s="1">
        <v>0</v>
      </c>
      <c r="B2450" s="1" t="s">
        <v>5</v>
      </c>
      <c r="C2450" s="11">
        <v>47229</v>
      </c>
      <c r="D2450" s="8" t="str">
        <f>TEXT(Table5[[#This Row],[Date]],"dd-mm-yyyy")</f>
        <v>21-04-2029</v>
      </c>
      <c r="E2450" s="11" t="str">
        <f>TEXT(Table5[[#This Row],[Date]],"dd/mm/yyyy")</f>
        <v>21/04/2029</v>
      </c>
      <c r="F2450" s="3" t="str">
        <f>DAY(Table5[[#This Row],[Date]])&amp;LOOKUP(DAY(Table5[[#This Row],[Date]]),{1,"st";2,"nd";3,"rd";4,"th";21,"st";22,"nd";23,"rd";24,"th";31,"st"}) &amp; TEXT(Table5[[#This Row],[Date]], " mmm, yyyy")</f>
        <v>21st Apr, 2029</v>
      </c>
      <c r="G2450" s="11">
        <v>2652</v>
      </c>
      <c r="H2450" s="9" t="str">
        <f>TEXT(Table5[[#This Row],[AForm]],"000000")</f>
        <v>002652</v>
      </c>
      <c r="I2450" s="11">
        <f t="shared" ca="1" si="456"/>
        <v>30.324303751991806</v>
      </c>
      <c r="J2450" s="4" t="str">
        <f ca="1">TEXT(Table5[[#This Row],[ABeginForm]],"00")</f>
        <v>30</v>
      </c>
      <c r="K2450" s="11">
        <f t="shared" ca="1" si="457"/>
        <v>29.100318301848819</v>
      </c>
      <c r="L2450" s="4" t="str">
        <f ca="1">TEXT(Table5[[#This Row],[AEndForm]],"00")</f>
        <v>29</v>
      </c>
      <c r="M2450" s="12">
        <f ca="1">Table5[[#This Row],[AEndForm]]+(_xlfn.NORM.INV(RAND(),2,0.75))</f>
        <v>30.251473275059375</v>
      </c>
      <c r="N2450" s="5" t="str">
        <f ca="1">TEXT(Table5[[#This Row],[ASigForm]],"00")</f>
        <v>30</v>
      </c>
      <c r="O2450" s="11" t="s">
        <v>12</v>
      </c>
      <c r="P2450" s="9" t="str">
        <f>TEXT(Table5[[#This Row],[BForm]],"000000")</f>
        <v xml:space="preserve"> </v>
      </c>
      <c r="Q2450" s="11">
        <f t="shared" ca="1" si="458"/>
        <v>27.895483847212642</v>
      </c>
      <c r="R2450" s="4" t="str">
        <f ca="1">TEXT(Table5[[#This Row],[BBeginForm]],"00")</f>
        <v>28</v>
      </c>
      <c r="S2450" s="11">
        <f t="shared" ca="1" si="459"/>
        <v>32.971888504577059</v>
      </c>
      <c r="T2450" s="4" t="str">
        <f ca="1">TEXT(Table5[[#This Row],[BEndForm]],"00")</f>
        <v>33</v>
      </c>
      <c r="U2450" s="12">
        <f ca="1">Table5[[#This Row],[BEndForm]]+(_xlfn.NORM.INV(RAND(),2,0.75))</f>
        <v>36.690412914207094</v>
      </c>
      <c r="V2450" s="5" t="str">
        <f ca="1">TEXT(Table5[[#This Row],[BSigForm]],"00")</f>
        <v>37</v>
      </c>
      <c r="W2450" s="6" t="s">
        <v>11</v>
      </c>
      <c r="X2450" s="11">
        <f t="shared" ca="1" si="460"/>
        <v>32.61492346511465</v>
      </c>
      <c r="Y2450" s="4" t="str">
        <f ca="1">TEXT(Table5[[#This Row],[CBeginForm]],"00")</f>
        <v>33</v>
      </c>
      <c r="Z2450" s="11">
        <f t="shared" ca="1" si="461"/>
        <v>31.210623286190273</v>
      </c>
      <c r="AA2450" s="4" t="str">
        <f ca="1">TEXT(Table5[[#This Row],[CEndForm]],"00")</f>
        <v>31</v>
      </c>
      <c r="AB2450" s="12">
        <f ca="1">Table5[[#This Row],[CEndForm]]+(_xlfn.NORM.INV(RAND(),2,0.75))</f>
        <v>33.278597696378895</v>
      </c>
      <c r="AC2450" s="5" t="str">
        <f ca="1">TEXT(Table5[[#This Row],[CSigForm]],"00")</f>
        <v>33</v>
      </c>
      <c r="AD2450" s="11">
        <v>2662</v>
      </c>
      <c r="AE2450" s="9" t="str">
        <f>TEXT(Table5[[#This Row],[DForm]],"000000")</f>
        <v>002662</v>
      </c>
      <c r="AF2450" s="11">
        <f t="shared" ca="1" si="462"/>
        <v>31.514971592584477</v>
      </c>
      <c r="AG2450" s="4" t="str">
        <f ca="1">TEXT(Table5[[#This Row],[DBeginForm]],"00")</f>
        <v>32</v>
      </c>
      <c r="AH2450" s="11">
        <f t="shared" ca="1" si="463"/>
        <v>30.260583877464409</v>
      </c>
      <c r="AI2450" s="4" t="str">
        <f ca="1">TEXT(Table5[[#This Row],[DEndForm]],"00")</f>
        <v>30</v>
      </c>
      <c r="AJ2450" s="12">
        <f ca="1">Table5[[#This Row],[DEndForm]]+(_xlfn.NORM.INV(RAND(),2,0.75))</f>
        <v>30.77049206652401</v>
      </c>
      <c r="AK2450" s="5" t="str">
        <f ca="1">TEXT(Table5[[#This Row],[DSigForm]],"00")</f>
        <v>31</v>
      </c>
      <c r="AL2450" s="11">
        <v>2654</v>
      </c>
      <c r="AM2450" s="9" t="str">
        <f>TEXT(Table5[[#This Row],[EForm]],"000000")</f>
        <v>002654</v>
      </c>
      <c r="AN2450" s="11">
        <f t="shared" ca="1" si="464"/>
        <v>30.656639047780772</v>
      </c>
      <c r="AO2450" s="4" t="str">
        <f ca="1">TEXT(Table5[[#This Row],[EBeginForm]],"00")</f>
        <v>31</v>
      </c>
      <c r="AP2450" s="11">
        <f t="shared" ca="1" si="465"/>
        <v>30.653191986646153</v>
      </c>
      <c r="AQ2450" s="4" t="str">
        <f ca="1">TEXT(Table5[[#This Row],[EEndForm]],"00")</f>
        <v>31</v>
      </c>
      <c r="AR2450" s="12">
        <f ca="1">Table5[[#This Row],[EEndForm]]+(_xlfn.NORM.INV(RAND(),2,0.75))</f>
        <v>31.617651834488807</v>
      </c>
      <c r="AS2450" s="5" t="str">
        <f ca="1">TEXT(Table5[[#This Row],[ESigForm]],"00")</f>
        <v>32</v>
      </c>
      <c r="AT2450" s="9">
        <v>2641</v>
      </c>
      <c r="AU2450" s="9" t="str">
        <f>TEXT(Table5[[#This Row],[F]],"000000")</f>
        <v>002641</v>
      </c>
      <c r="AV2450" s="11">
        <f t="shared" ca="1" si="466"/>
        <v>33.618842876541365</v>
      </c>
      <c r="AW2450" s="4" t="str">
        <f ca="1">TEXT(Table5[[#This Row],[EBeginForm]],"00")</f>
        <v>31</v>
      </c>
      <c r="AX2450" s="11">
        <f t="shared" ca="1" si="467"/>
        <v>35.900836119231563</v>
      </c>
      <c r="AY2450" s="4" t="str">
        <f ca="1">TEXT(Table5[[#This Row],[EEndForm]],"00")</f>
        <v>31</v>
      </c>
      <c r="AZ2450" s="12">
        <f ca="1">Table5[[#This Row],[EEndForm]]+(_xlfn.NORM.INV(RAND(),2,0.75))</f>
        <v>32.81246610861929</v>
      </c>
      <c r="BA2450" s="5" t="str">
        <f ca="1">TEXT(Table5[[#This Row],[ESigForm]],"00")</f>
        <v>32</v>
      </c>
    </row>
    <row r="2451" spans="1:53" x14ac:dyDescent="0.3">
      <c r="A2451" s="1">
        <v>0</v>
      </c>
      <c r="B2451" s="1" t="s">
        <v>6</v>
      </c>
      <c r="C2451" s="11">
        <v>47231</v>
      </c>
      <c r="D2451" s="8" t="str">
        <f>TEXT(Table5[[#This Row],[Date]],"dd-mm-yyyy")</f>
        <v>23-04-2029</v>
      </c>
      <c r="E2451" s="11" t="str">
        <f>TEXT(Table5[[#This Row],[Date]],"dd/mm/yyyy")</f>
        <v>23/04/2029</v>
      </c>
      <c r="F2451" s="3" t="str">
        <f>DAY(Table5[[#This Row],[Date]])&amp;LOOKUP(DAY(Table5[[#This Row],[Date]]),{1,"st";2,"nd";3,"rd";4,"th";21,"st";22,"nd";23,"rd";24,"th";31,"st"}) &amp; TEXT(Table5[[#This Row],[Date]], " mmm, yyyy")</f>
        <v>23rd Apr, 2029</v>
      </c>
      <c r="G2451" s="11">
        <v>2653</v>
      </c>
      <c r="H2451" s="9" t="str">
        <f>TEXT(Table5[[#This Row],[AForm]],"000000")</f>
        <v>002653</v>
      </c>
      <c r="I2451" s="11">
        <f t="shared" ca="1" si="456"/>
        <v>32.193009829008481</v>
      </c>
      <c r="J2451" s="4" t="str">
        <f ca="1">TEXT(Table5[[#This Row],[ABeginForm]],"00")</f>
        <v>32</v>
      </c>
      <c r="K2451" s="11">
        <f t="shared" ca="1" si="457"/>
        <v>28.699275152007388</v>
      </c>
      <c r="L2451" s="4" t="str">
        <f ca="1">TEXT(Table5[[#This Row],[AEndForm]],"00")</f>
        <v>29</v>
      </c>
      <c r="M2451" s="12">
        <f ca="1">Table5[[#This Row],[AEndForm]]+(_xlfn.NORM.INV(RAND(),2,0.75))</f>
        <v>30.312822436955727</v>
      </c>
      <c r="N2451" s="5" t="str">
        <f ca="1">TEXT(Table5[[#This Row],[ASigForm]],"00")</f>
        <v>30</v>
      </c>
      <c r="O2451" s="11">
        <f>O2445+1</f>
        <v>417</v>
      </c>
      <c r="P2451" s="9" t="str">
        <f>TEXT(Table5[[#This Row],[BForm]],"000000")</f>
        <v>000417</v>
      </c>
      <c r="Q2451" s="11">
        <f t="shared" ca="1" si="458"/>
        <v>31.926175481257687</v>
      </c>
      <c r="R2451" s="4" t="str">
        <f ca="1">TEXT(Table5[[#This Row],[BBeginForm]],"00")</f>
        <v>32</v>
      </c>
      <c r="S2451" s="11">
        <f t="shared" ca="1" si="459"/>
        <v>28.860120051535262</v>
      </c>
      <c r="T2451" s="4" t="str">
        <f ca="1">TEXT(Table5[[#This Row],[BEndForm]],"00")</f>
        <v>29</v>
      </c>
      <c r="U2451" s="12">
        <f ca="1">Table5[[#This Row],[BEndForm]]+(_xlfn.NORM.INV(RAND(),2,0.75))</f>
        <v>29.388097018367233</v>
      </c>
      <c r="V2451" s="5" t="str">
        <f ca="1">TEXT(Table5[[#This Row],[BSigForm]],"00")</f>
        <v>29</v>
      </c>
      <c r="W2451" s="6" t="s">
        <v>11</v>
      </c>
      <c r="X2451" s="11">
        <f t="shared" ca="1" si="460"/>
        <v>28.178890180294498</v>
      </c>
      <c r="Y2451" s="4" t="str">
        <f ca="1">TEXT(Table5[[#This Row],[CBeginForm]],"00")</f>
        <v>28</v>
      </c>
      <c r="Z2451" s="11">
        <f t="shared" ca="1" si="461"/>
        <v>27.224723973565467</v>
      </c>
      <c r="AA2451" s="4" t="str">
        <f ca="1">TEXT(Table5[[#This Row],[CEndForm]],"00")</f>
        <v>27</v>
      </c>
      <c r="AB2451" s="12">
        <f ca="1">Table5[[#This Row],[CEndForm]]+(_xlfn.NORM.INV(RAND(),2,0.75))</f>
        <v>29.074334112460093</v>
      </c>
      <c r="AC2451" s="5" t="str">
        <f ca="1">TEXT(Table5[[#This Row],[CSigForm]],"00")</f>
        <v>29</v>
      </c>
      <c r="AD2451" s="11">
        <v>2663</v>
      </c>
      <c r="AE2451" s="9" t="str">
        <f>TEXT(Table5[[#This Row],[DForm]],"000000")</f>
        <v>002663</v>
      </c>
      <c r="AF2451" s="11">
        <f t="shared" ca="1" si="462"/>
        <v>30.47346153416915</v>
      </c>
      <c r="AG2451" s="4" t="str">
        <f ca="1">TEXT(Table5[[#This Row],[DBeginForm]],"00")</f>
        <v>30</v>
      </c>
      <c r="AH2451" s="11">
        <f t="shared" ca="1" si="463"/>
        <v>27.784441423822287</v>
      </c>
      <c r="AI2451" s="4" t="str">
        <f ca="1">TEXT(Table5[[#This Row],[DEndForm]],"00")</f>
        <v>28</v>
      </c>
      <c r="AJ2451" s="12">
        <f ca="1">Table5[[#This Row],[DEndForm]]+(_xlfn.NORM.INV(RAND(),2,0.75))</f>
        <v>31.508878540868679</v>
      </c>
      <c r="AK2451" s="5" t="str">
        <f ca="1">TEXT(Table5[[#This Row],[DSigForm]],"00")</f>
        <v>32</v>
      </c>
      <c r="AL2451" s="11">
        <v>2655</v>
      </c>
      <c r="AM2451" s="9" t="str">
        <f>TEXT(Table5[[#This Row],[EForm]],"000000")</f>
        <v>002655</v>
      </c>
      <c r="AN2451" s="11">
        <f t="shared" ca="1" si="464"/>
        <v>34.918972809024474</v>
      </c>
      <c r="AO2451" s="4" t="str">
        <f ca="1">TEXT(Table5[[#This Row],[EBeginForm]],"00")</f>
        <v>35</v>
      </c>
      <c r="AP2451" s="11">
        <f t="shared" ca="1" si="465"/>
        <v>36.926845125255682</v>
      </c>
      <c r="AQ2451" s="4" t="str">
        <f ca="1">TEXT(Table5[[#This Row],[EEndForm]],"00")</f>
        <v>37</v>
      </c>
      <c r="AR2451" s="12">
        <f ca="1">Table5[[#This Row],[EEndForm]]+(_xlfn.NORM.INV(RAND(),2,0.75))</f>
        <v>39.23611398344179</v>
      </c>
      <c r="AS2451" s="5" t="str">
        <f ca="1">TEXT(Table5[[#This Row],[ESigForm]],"00")</f>
        <v>39</v>
      </c>
      <c r="AT2451" s="9">
        <v>2642</v>
      </c>
      <c r="AU2451" s="9" t="str">
        <f>TEXT(Table5[[#This Row],[F]],"000000")</f>
        <v>002642</v>
      </c>
      <c r="AV2451" s="11">
        <f t="shared" ca="1" si="466"/>
        <v>30.82192353147915</v>
      </c>
      <c r="AW2451" s="4" t="str">
        <f ca="1">TEXT(Table5[[#This Row],[EBeginForm]],"00")</f>
        <v>35</v>
      </c>
      <c r="AX2451" s="11">
        <f t="shared" ca="1" si="467"/>
        <v>25.409674734438802</v>
      </c>
      <c r="AY2451" s="4" t="str">
        <f ca="1">TEXT(Table5[[#This Row],[EEndForm]],"00")</f>
        <v>37</v>
      </c>
      <c r="AZ2451" s="12">
        <f ca="1">Table5[[#This Row],[EEndForm]]+(_xlfn.NORM.INV(RAND(),2,0.75))</f>
        <v>39.20445859686037</v>
      </c>
      <c r="BA2451" s="5" t="str">
        <f ca="1">TEXT(Table5[[#This Row],[ESigForm]],"00")</f>
        <v>39</v>
      </c>
    </row>
    <row r="2452" spans="1:53" x14ac:dyDescent="0.3">
      <c r="A2452" s="1">
        <v>0</v>
      </c>
      <c r="B2452" s="1" t="s">
        <v>7</v>
      </c>
      <c r="C2452" s="11">
        <v>47232</v>
      </c>
      <c r="D2452" s="8" t="str">
        <f>TEXT(Table5[[#This Row],[Date]],"dd-mm-yyyy")</f>
        <v>24-04-2029</v>
      </c>
      <c r="E2452" s="11" t="str">
        <f>TEXT(Table5[[#This Row],[Date]],"dd/mm/yyyy")</f>
        <v>24/04/2029</v>
      </c>
      <c r="F2452" s="3" t="str">
        <f>DAY(Table5[[#This Row],[Date]])&amp;LOOKUP(DAY(Table5[[#This Row],[Date]]),{1,"st";2,"nd";3,"rd";4,"th";21,"st";22,"nd";23,"rd";24,"th";31,"st"}) &amp; TEXT(Table5[[#This Row],[Date]], " mmm, yyyy")</f>
        <v>24th Apr, 2029</v>
      </c>
      <c r="G2452" s="11">
        <v>2654</v>
      </c>
      <c r="H2452" s="9" t="str">
        <f>TEXT(Table5[[#This Row],[AForm]],"000000")</f>
        <v>002654</v>
      </c>
      <c r="I2452" s="11">
        <f t="shared" ca="1" si="456"/>
        <v>35.624029280218615</v>
      </c>
      <c r="J2452" s="4" t="str">
        <f ca="1">TEXT(Table5[[#This Row],[ABeginForm]],"00")</f>
        <v>36</v>
      </c>
      <c r="K2452" s="11">
        <f t="shared" ca="1" si="457"/>
        <v>28.441288712075647</v>
      </c>
      <c r="L2452" s="4" t="str">
        <f ca="1">TEXT(Table5[[#This Row],[AEndForm]],"00")</f>
        <v>28</v>
      </c>
      <c r="M2452" s="12">
        <f ca="1">Table5[[#This Row],[AEndForm]]+(_xlfn.NORM.INV(RAND(),2,0.75))</f>
        <v>32.297938793371728</v>
      </c>
      <c r="N2452" s="5" t="str">
        <f ca="1">TEXT(Table5[[#This Row],[ASigForm]],"00")</f>
        <v>32</v>
      </c>
      <c r="O2452" s="11" t="s">
        <v>12</v>
      </c>
      <c r="P2452" s="9" t="str">
        <f>TEXT(Table5[[#This Row],[BForm]],"000000")</f>
        <v xml:space="preserve"> </v>
      </c>
      <c r="Q2452" s="11">
        <f t="shared" ca="1" si="458"/>
        <v>31.439856074461499</v>
      </c>
      <c r="R2452" s="4" t="str">
        <f ca="1">TEXT(Table5[[#This Row],[BBeginForm]],"00")</f>
        <v>31</v>
      </c>
      <c r="S2452" s="11">
        <f t="shared" ca="1" si="459"/>
        <v>26.762749673135744</v>
      </c>
      <c r="T2452" s="4" t="str">
        <f ca="1">TEXT(Table5[[#This Row],[BEndForm]],"00")</f>
        <v>27</v>
      </c>
      <c r="U2452" s="12">
        <f ca="1">Table5[[#This Row],[BEndForm]]+(_xlfn.NORM.INV(RAND(),2,0.75))</f>
        <v>27.373282128543487</v>
      </c>
      <c r="V2452" s="5" t="str">
        <f ca="1">TEXT(Table5[[#This Row],[BSigForm]],"00")</f>
        <v>27</v>
      </c>
      <c r="W2452" s="6" t="s">
        <v>11</v>
      </c>
      <c r="X2452" s="11">
        <f t="shared" ca="1" si="460"/>
        <v>33.334699194183727</v>
      </c>
      <c r="Y2452" s="4" t="str">
        <f ca="1">TEXT(Table5[[#This Row],[CBeginForm]],"00")</f>
        <v>33</v>
      </c>
      <c r="Z2452" s="11">
        <f t="shared" ca="1" si="461"/>
        <v>32.878525868438039</v>
      </c>
      <c r="AA2452" s="4" t="str">
        <f ca="1">TEXT(Table5[[#This Row],[CEndForm]],"00")</f>
        <v>33</v>
      </c>
      <c r="AB2452" s="12">
        <f ca="1">Table5[[#This Row],[CEndForm]]+(_xlfn.NORM.INV(RAND(),2,0.75))</f>
        <v>34.744644433088162</v>
      </c>
      <c r="AC2452" s="5" t="str">
        <f ca="1">TEXT(Table5[[#This Row],[CSigForm]],"00")</f>
        <v>35</v>
      </c>
      <c r="AD2452" s="11">
        <v>2664</v>
      </c>
      <c r="AE2452" s="9" t="str">
        <f>TEXT(Table5[[#This Row],[DForm]],"000000")</f>
        <v>002664</v>
      </c>
      <c r="AF2452" s="11">
        <f t="shared" ca="1" si="462"/>
        <v>28.481667625699629</v>
      </c>
      <c r="AG2452" s="4" t="str">
        <f ca="1">TEXT(Table5[[#This Row],[DBeginForm]],"00")</f>
        <v>28</v>
      </c>
      <c r="AH2452" s="11">
        <f t="shared" ca="1" si="463"/>
        <v>24.002556439144257</v>
      </c>
      <c r="AI2452" s="4" t="str">
        <f ca="1">TEXT(Table5[[#This Row],[DEndForm]],"00")</f>
        <v>24</v>
      </c>
      <c r="AJ2452" s="12">
        <f ca="1">Table5[[#This Row],[DEndForm]]+(_xlfn.NORM.INV(RAND(),2,0.75))</f>
        <v>25.915810748989312</v>
      </c>
      <c r="AK2452" s="5" t="str">
        <f ca="1">TEXT(Table5[[#This Row],[DSigForm]],"00")</f>
        <v>26</v>
      </c>
      <c r="AL2452" s="11">
        <v>2656</v>
      </c>
      <c r="AM2452" s="9" t="str">
        <f>TEXT(Table5[[#This Row],[EForm]],"000000")</f>
        <v>002656</v>
      </c>
      <c r="AN2452" s="11">
        <f t="shared" ca="1" si="464"/>
        <v>31.183097816896989</v>
      </c>
      <c r="AO2452" s="4" t="str">
        <f ca="1">TEXT(Table5[[#This Row],[EBeginForm]],"00")</f>
        <v>31</v>
      </c>
      <c r="AP2452" s="11">
        <f t="shared" ca="1" si="465"/>
        <v>29.04329356598366</v>
      </c>
      <c r="AQ2452" s="4" t="str">
        <f ca="1">TEXT(Table5[[#This Row],[EEndForm]],"00")</f>
        <v>29</v>
      </c>
      <c r="AR2452" s="12">
        <f ca="1">Table5[[#This Row],[EEndForm]]+(_xlfn.NORM.INV(RAND(),2,0.75))</f>
        <v>31.124395248577294</v>
      </c>
      <c r="AS2452" s="5" t="str">
        <f ca="1">TEXT(Table5[[#This Row],[ESigForm]],"00")</f>
        <v>31</v>
      </c>
      <c r="AT2452" s="9">
        <v>2643</v>
      </c>
      <c r="AU2452" s="9" t="str">
        <f>TEXT(Table5[[#This Row],[F]],"000000")</f>
        <v>002643</v>
      </c>
      <c r="AV2452" s="11">
        <f t="shared" ca="1" si="466"/>
        <v>31.819576646432147</v>
      </c>
      <c r="AW2452" s="4" t="str">
        <f ca="1">TEXT(Table5[[#This Row],[EBeginForm]],"00")</f>
        <v>31</v>
      </c>
      <c r="AX2452" s="11">
        <f t="shared" ca="1" si="467"/>
        <v>27.578439425006323</v>
      </c>
      <c r="AY2452" s="4" t="str">
        <f ca="1">TEXT(Table5[[#This Row],[EEndForm]],"00")</f>
        <v>29</v>
      </c>
      <c r="AZ2452" s="12">
        <f ca="1">Table5[[#This Row],[EEndForm]]+(_xlfn.NORM.INV(RAND(),2,0.75))</f>
        <v>30.969417609620553</v>
      </c>
      <c r="BA2452" s="5" t="str">
        <f ca="1">TEXT(Table5[[#This Row],[ESigForm]],"00")</f>
        <v>31</v>
      </c>
    </row>
    <row r="2453" spans="1:53" x14ac:dyDescent="0.3">
      <c r="A2453" s="1">
        <v>0</v>
      </c>
      <c r="B2453" s="1" t="s">
        <v>8</v>
      </c>
      <c r="C2453" s="11">
        <v>47233</v>
      </c>
      <c r="D2453" s="8" t="str">
        <f>TEXT(Table5[[#This Row],[Date]],"dd-mm-yyyy")</f>
        <v>25-04-2029</v>
      </c>
      <c r="E2453" s="11" t="str">
        <f>TEXT(Table5[[#This Row],[Date]],"dd/mm/yyyy")</f>
        <v>25/04/2029</v>
      </c>
      <c r="F2453" s="3" t="str">
        <f>DAY(Table5[[#This Row],[Date]])&amp;LOOKUP(DAY(Table5[[#This Row],[Date]]),{1,"st";2,"nd";3,"rd";4,"th";21,"st";22,"nd";23,"rd";24,"th";31,"st"}) &amp; TEXT(Table5[[#This Row],[Date]], " mmm, yyyy")</f>
        <v>25th Apr, 2029</v>
      </c>
      <c r="G2453" s="11">
        <v>2655</v>
      </c>
      <c r="H2453" s="9" t="str">
        <f>TEXT(Table5[[#This Row],[AForm]],"000000")</f>
        <v>002655</v>
      </c>
      <c r="I2453" s="11">
        <f t="shared" ca="1" si="456"/>
        <v>32.14064413522236</v>
      </c>
      <c r="J2453" s="4" t="str">
        <f ca="1">TEXT(Table5[[#This Row],[ABeginForm]],"00")</f>
        <v>32</v>
      </c>
      <c r="K2453" s="11">
        <f t="shared" ca="1" si="457"/>
        <v>29.183984550374824</v>
      </c>
      <c r="L2453" s="4" t="str">
        <f ca="1">TEXT(Table5[[#This Row],[AEndForm]],"00")</f>
        <v>29</v>
      </c>
      <c r="M2453" s="12">
        <f ca="1">Table5[[#This Row],[AEndForm]]+(_xlfn.NORM.INV(RAND(),2,0.75))</f>
        <v>30.727532551793402</v>
      </c>
      <c r="N2453" s="5" t="str">
        <f ca="1">TEXT(Table5[[#This Row],[ASigForm]],"00")</f>
        <v>31</v>
      </c>
      <c r="O2453" s="11" t="s">
        <v>12</v>
      </c>
      <c r="P2453" s="9" t="str">
        <f>TEXT(Table5[[#This Row],[BForm]],"000000")</f>
        <v xml:space="preserve"> </v>
      </c>
      <c r="Q2453" s="11">
        <f t="shared" ca="1" si="458"/>
        <v>33.54043855723657</v>
      </c>
      <c r="R2453" s="4" t="str">
        <f ca="1">TEXT(Table5[[#This Row],[BBeginForm]],"00")</f>
        <v>34</v>
      </c>
      <c r="S2453" s="11">
        <f t="shared" ca="1" si="459"/>
        <v>29.962726053860504</v>
      </c>
      <c r="T2453" s="4" t="str">
        <f ca="1">TEXT(Table5[[#This Row],[BEndForm]],"00")</f>
        <v>30</v>
      </c>
      <c r="U2453" s="12">
        <f ca="1">Table5[[#This Row],[BEndForm]]+(_xlfn.NORM.INV(RAND(),2,0.75))</f>
        <v>33.920309358326996</v>
      </c>
      <c r="V2453" s="5" t="str">
        <f ca="1">TEXT(Table5[[#This Row],[BSigForm]],"00")</f>
        <v>34</v>
      </c>
      <c r="W2453" s="6" t="s">
        <v>11</v>
      </c>
      <c r="X2453" s="11">
        <f t="shared" ca="1" si="460"/>
        <v>30.432581212035906</v>
      </c>
      <c r="Y2453" s="4" t="str">
        <f ca="1">TEXT(Table5[[#This Row],[CBeginForm]],"00")</f>
        <v>30</v>
      </c>
      <c r="Z2453" s="11">
        <f t="shared" ca="1" si="461"/>
        <v>30.471077004978326</v>
      </c>
      <c r="AA2453" s="4" t="str">
        <f ca="1">TEXT(Table5[[#This Row],[CEndForm]],"00")</f>
        <v>30</v>
      </c>
      <c r="AB2453" s="12">
        <f ca="1">Table5[[#This Row],[CEndForm]]+(_xlfn.NORM.INV(RAND(),2,0.75))</f>
        <v>32.424511482718543</v>
      </c>
      <c r="AC2453" s="5" t="str">
        <f ca="1">TEXT(Table5[[#This Row],[CSigForm]],"00")</f>
        <v>32</v>
      </c>
      <c r="AD2453" s="11">
        <v>2665</v>
      </c>
      <c r="AE2453" s="9" t="str">
        <f>TEXT(Table5[[#This Row],[DForm]],"000000")</f>
        <v>002665</v>
      </c>
      <c r="AF2453" s="11">
        <f t="shared" ca="1" si="462"/>
        <v>28.623383027535624</v>
      </c>
      <c r="AG2453" s="4" t="str">
        <f ca="1">TEXT(Table5[[#This Row],[DBeginForm]],"00")</f>
        <v>29</v>
      </c>
      <c r="AH2453" s="11">
        <f t="shared" ca="1" si="463"/>
        <v>27.24711239090081</v>
      </c>
      <c r="AI2453" s="4" t="str">
        <f ca="1">TEXT(Table5[[#This Row],[DEndForm]],"00")</f>
        <v>27</v>
      </c>
      <c r="AJ2453" s="12">
        <f ca="1">Table5[[#This Row],[DEndForm]]+(_xlfn.NORM.INV(RAND(),2,0.75))</f>
        <v>30.042492279976521</v>
      </c>
      <c r="AK2453" s="5" t="str">
        <f ca="1">TEXT(Table5[[#This Row],[DSigForm]],"00")</f>
        <v>30</v>
      </c>
      <c r="AL2453" s="11">
        <v>2657</v>
      </c>
      <c r="AM2453" s="9" t="str">
        <f>TEXT(Table5[[#This Row],[EForm]],"000000")</f>
        <v>002657</v>
      </c>
      <c r="AN2453" s="11">
        <f t="shared" ca="1" si="464"/>
        <v>28.073239243231122</v>
      </c>
      <c r="AO2453" s="4" t="str">
        <f ca="1">TEXT(Table5[[#This Row],[EBeginForm]],"00")</f>
        <v>28</v>
      </c>
      <c r="AP2453" s="11">
        <f t="shared" ca="1" si="465"/>
        <v>33.163404315774322</v>
      </c>
      <c r="AQ2453" s="4" t="str">
        <f ca="1">TEXT(Table5[[#This Row],[EEndForm]],"00")</f>
        <v>33</v>
      </c>
      <c r="AR2453" s="12">
        <f ca="1">Table5[[#This Row],[EEndForm]]+(_xlfn.NORM.INV(RAND(),2,0.75))</f>
        <v>33.655065193108541</v>
      </c>
      <c r="AS2453" s="5" t="str">
        <f ca="1">TEXT(Table5[[#This Row],[ESigForm]],"00")</f>
        <v>34</v>
      </c>
      <c r="AT2453" s="9">
        <v>2644</v>
      </c>
      <c r="AU2453" s="9" t="str">
        <f>TEXT(Table5[[#This Row],[F]],"000000")</f>
        <v>002644</v>
      </c>
      <c r="AV2453" s="11">
        <f t="shared" ca="1" si="466"/>
        <v>31.9121715319381</v>
      </c>
      <c r="AW2453" s="4" t="str">
        <f ca="1">TEXT(Table5[[#This Row],[EBeginForm]],"00")</f>
        <v>28</v>
      </c>
      <c r="AX2453" s="11">
        <f t="shared" ca="1" si="467"/>
        <v>32.956745876649791</v>
      </c>
      <c r="AY2453" s="4" t="str">
        <f ca="1">TEXT(Table5[[#This Row],[EEndForm]],"00")</f>
        <v>33</v>
      </c>
      <c r="AZ2453" s="12">
        <f ca="1">Table5[[#This Row],[EEndForm]]+(_xlfn.NORM.INV(RAND(),2,0.75))</f>
        <v>34.850845066705084</v>
      </c>
      <c r="BA2453" s="5" t="str">
        <f ca="1">TEXT(Table5[[#This Row],[ESigForm]],"00")</f>
        <v>34</v>
      </c>
    </row>
    <row r="2454" spans="1:53" x14ac:dyDescent="0.3">
      <c r="A2454" s="1">
        <v>0</v>
      </c>
      <c r="B2454" s="1" t="s">
        <v>9</v>
      </c>
      <c r="C2454" s="11">
        <v>47234</v>
      </c>
      <c r="D2454" s="8" t="str">
        <f>TEXT(Table5[[#This Row],[Date]],"dd-mm-yyyy")</f>
        <v>26-04-2029</v>
      </c>
      <c r="E2454" s="11" t="str">
        <f>TEXT(Table5[[#This Row],[Date]],"dd/mm/yyyy")</f>
        <v>26/04/2029</v>
      </c>
      <c r="F2454" s="3" t="str">
        <f>DAY(Table5[[#This Row],[Date]])&amp;LOOKUP(DAY(Table5[[#This Row],[Date]]),{1,"st";2,"nd";3,"rd";4,"th";21,"st";22,"nd";23,"rd";24,"th";31,"st"}) &amp; TEXT(Table5[[#This Row],[Date]], " mmm, yyyy")</f>
        <v>26th Apr, 2029</v>
      </c>
      <c r="G2454" s="11">
        <v>2656</v>
      </c>
      <c r="H2454" s="9" t="str">
        <f>TEXT(Table5[[#This Row],[AForm]],"000000")</f>
        <v>002656</v>
      </c>
      <c r="I2454" s="11">
        <f t="shared" ca="1" si="456"/>
        <v>33.697951806782143</v>
      </c>
      <c r="J2454" s="4" t="str">
        <f ca="1">TEXT(Table5[[#This Row],[ABeginForm]],"00")</f>
        <v>34</v>
      </c>
      <c r="K2454" s="11">
        <f t="shared" ca="1" si="457"/>
        <v>35.114263358268332</v>
      </c>
      <c r="L2454" s="4" t="str">
        <f ca="1">TEXT(Table5[[#This Row],[AEndForm]],"00")</f>
        <v>35</v>
      </c>
      <c r="M2454" s="12">
        <f ca="1">Table5[[#This Row],[AEndForm]]+(_xlfn.NORM.INV(RAND(),2,0.75))</f>
        <v>37.379452205138648</v>
      </c>
      <c r="N2454" s="5" t="str">
        <f ca="1">TEXT(Table5[[#This Row],[ASigForm]],"00")</f>
        <v>37</v>
      </c>
      <c r="O2454" s="11" t="s">
        <v>12</v>
      </c>
      <c r="P2454" s="9" t="str">
        <f>TEXT(Table5[[#This Row],[BForm]],"000000")</f>
        <v xml:space="preserve"> </v>
      </c>
      <c r="Q2454" s="11">
        <f t="shared" ca="1" si="458"/>
        <v>26.350550568724</v>
      </c>
      <c r="R2454" s="4" t="str">
        <f ca="1">TEXT(Table5[[#This Row],[BBeginForm]],"00")</f>
        <v>26</v>
      </c>
      <c r="S2454" s="11">
        <f t="shared" ca="1" si="459"/>
        <v>36.88865859824373</v>
      </c>
      <c r="T2454" s="4" t="str">
        <f ca="1">TEXT(Table5[[#This Row],[BEndForm]],"00")</f>
        <v>37</v>
      </c>
      <c r="U2454" s="12">
        <f ca="1">Table5[[#This Row],[BEndForm]]+(_xlfn.NORM.INV(RAND(),2,0.75))</f>
        <v>37.421900214892339</v>
      </c>
      <c r="V2454" s="5" t="str">
        <f ca="1">TEXT(Table5[[#This Row],[BSigForm]],"00")</f>
        <v>37</v>
      </c>
      <c r="W2454" s="6" t="s">
        <v>11</v>
      </c>
      <c r="X2454" s="11">
        <f t="shared" ca="1" si="460"/>
        <v>33.949920299918055</v>
      </c>
      <c r="Y2454" s="4" t="str">
        <f ca="1">TEXT(Table5[[#This Row],[CBeginForm]],"00")</f>
        <v>34</v>
      </c>
      <c r="Z2454" s="11">
        <f t="shared" ca="1" si="461"/>
        <v>34.93708603706223</v>
      </c>
      <c r="AA2454" s="4" t="str">
        <f ca="1">TEXT(Table5[[#This Row],[CEndForm]],"00")</f>
        <v>35</v>
      </c>
      <c r="AB2454" s="12">
        <f ca="1">Table5[[#This Row],[CEndForm]]+(_xlfn.NORM.INV(RAND(),2,0.75))</f>
        <v>35.927613982823857</v>
      </c>
      <c r="AC2454" s="5" t="str">
        <f ca="1">TEXT(Table5[[#This Row],[CSigForm]],"00")</f>
        <v>36</v>
      </c>
      <c r="AD2454" s="11">
        <v>2666</v>
      </c>
      <c r="AE2454" s="9" t="str">
        <f>TEXT(Table5[[#This Row],[DForm]],"000000")</f>
        <v>002666</v>
      </c>
      <c r="AF2454" s="11">
        <f t="shared" ca="1" si="462"/>
        <v>26.806982537807755</v>
      </c>
      <c r="AG2454" s="4" t="str">
        <f ca="1">TEXT(Table5[[#This Row],[DBeginForm]],"00")</f>
        <v>27</v>
      </c>
      <c r="AH2454" s="11">
        <f t="shared" ca="1" si="463"/>
        <v>28.845015113207378</v>
      </c>
      <c r="AI2454" s="4" t="str">
        <f ca="1">TEXT(Table5[[#This Row],[DEndForm]],"00")</f>
        <v>29</v>
      </c>
      <c r="AJ2454" s="12">
        <f ca="1">Table5[[#This Row],[DEndForm]]+(_xlfn.NORM.INV(RAND(),2,0.75))</f>
        <v>30.95214442099158</v>
      </c>
      <c r="AK2454" s="5" t="str">
        <f ca="1">TEXT(Table5[[#This Row],[DSigForm]],"00")</f>
        <v>31</v>
      </c>
      <c r="AL2454" s="11">
        <v>2658</v>
      </c>
      <c r="AM2454" s="9" t="str">
        <f>TEXT(Table5[[#This Row],[EForm]],"000000")</f>
        <v>002658</v>
      </c>
      <c r="AN2454" s="11">
        <f t="shared" ca="1" si="464"/>
        <v>31.383330659136853</v>
      </c>
      <c r="AO2454" s="4" t="str">
        <f ca="1">TEXT(Table5[[#This Row],[EBeginForm]],"00")</f>
        <v>31</v>
      </c>
      <c r="AP2454" s="11">
        <f t="shared" ca="1" si="465"/>
        <v>34.043757183082043</v>
      </c>
      <c r="AQ2454" s="4" t="str">
        <f ca="1">TEXT(Table5[[#This Row],[EEndForm]],"00")</f>
        <v>34</v>
      </c>
      <c r="AR2454" s="12">
        <f ca="1">Table5[[#This Row],[EEndForm]]+(_xlfn.NORM.INV(RAND(),2,0.75))</f>
        <v>34.421950998770548</v>
      </c>
      <c r="AS2454" s="5" t="str">
        <f ca="1">TEXT(Table5[[#This Row],[ESigForm]],"00")</f>
        <v>34</v>
      </c>
      <c r="AT2454" s="9">
        <v>2645</v>
      </c>
      <c r="AU2454" s="9" t="str">
        <f>TEXT(Table5[[#This Row],[F]],"000000")</f>
        <v>002645</v>
      </c>
      <c r="AV2454" s="11">
        <f t="shared" ca="1" si="466"/>
        <v>29.596851598126197</v>
      </c>
      <c r="AW2454" s="4" t="str">
        <f ca="1">TEXT(Table5[[#This Row],[EBeginForm]],"00")</f>
        <v>31</v>
      </c>
      <c r="AX2454" s="11">
        <f t="shared" ca="1" si="467"/>
        <v>30.905296090751065</v>
      </c>
      <c r="AY2454" s="4" t="str">
        <f ca="1">TEXT(Table5[[#This Row],[EEndForm]],"00")</f>
        <v>34</v>
      </c>
      <c r="AZ2454" s="12">
        <f ca="1">Table5[[#This Row],[EEndForm]]+(_xlfn.NORM.INV(RAND(),2,0.75))</f>
        <v>35.594191589472757</v>
      </c>
      <c r="BA2454" s="5" t="str">
        <f ca="1">TEXT(Table5[[#This Row],[ESigForm]],"00")</f>
        <v>34</v>
      </c>
    </row>
    <row r="2455" spans="1:53" x14ac:dyDescent="0.3">
      <c r="A2455" s="1">
        <v>0</v>
      </c>
      <c r="B2455" s="1" t="s">
        <v>10</v>
      </c>
      <c r="C2455" s="11">
        <v>47235</v>
      </c>
      <c r="D2455" s="8" t="str">
        <f>TEXT(Table5[[#This Row],[Date]],"dd-mm-yyyy")</f>
        <v>27-04-2029</v>
      </c>
      <c r="E2455" s="11" t="str">
        <f>TEXT(Table5[[#This Row],[Date]],"dd/mm/yyyy")</f>
        <v>27/04/2029</v>
      </c>
      <c r="F2455" s="3" t="str">
        <f>DAY(Table5[[#This Row],[Date]])&amp;LOOKUP(DAY(Table5[[#This Row],[Date]]),{1,"st";2,"nd";3,"rd";4,"th";21,"st";22,"nd";23,"rd";24,"th";31,"st"}) &amp; TEXT(Table5[[#This Row],[Date]], " mmm, yyyy")</f>
        <v>27th Apr, 2029</v>
      </c>
      <c r="G2455" s="11">
        <v>2657</v>
      </c>
      <c r="H2455" s="9" t="str">
        <f>TEXT(Table5[[#This Row],[AForm]],"000000")</f>
        <v>002657</v>
      </c>
      <c r="I2455" s="11">
        <f t="shared" ca="1" si="456"/>
        <v>29.773332049754657</v>
      </c>
      <c r="J2455" s="4" t="str">
        <f ca="1">TEXT(Table5[[#This Row],[ABeginForm]],"00")</f>
        <v>30</v>
      </c>
      <c r="K2455" s="11">
        <f t="shared" ca="1" si="457"/>
        <v>34.673311580037193</v>
      </c>
      <c r="L2455" s="4" t="str">
        <f ca="1">TEXT(Table5[[#This Row],[AEndForm]],"00")</f>
        <v>35</v>
      </c>
      <c r="M2455" s="12">
        <f ca="1">Table5[[#This Row],[AEndForm]]+(_xlfn.NORM.INV(RAND(),2,0.75))</f>
        <v>36.71424524397969</v>
      </c>
      <c r="N2455" s="5" t="str">
        <f ca="1">TEXT(Table5[[#This Row],[ASigForm]],"00")</f>
        <v>37</v>
      </c>
      <c r="O2455" s="11" t="s">
        <v>12</v>
      </c>
      <c r="P2455" s="9" t="str">
        <f>TEXT(Table5[[#This Row],[BForm]],"000000")</f>
        <v xml:space="preserve"> </v>
      </c>
      <c r="Q2455" s="11">
        <f t="shared" ca="1" si="458"/>
        <v>30.265405965944197</v>
      </c>
      <c r="R2455" s="4" t="str">
        <f ca="1">TEXT(Table5[[#This Row],[BBeginForm]],"00")</f>
        <v>30</v>
      </c>
      <c r="S2455" s="11">
        <f t="shared" ca="1" si="459"/>
        <v>36.10259489699736</v>
      </c>
      <c r="T2455" s="4" t="str">
        <f ca="1">TEXT(Table5[[#This Row],[BEndForm]],"00")</f>
        <v>36</v>
      </c>
      <c r="U2455" s="12">
        <f ca="1">Table5[[#This Row],[BEndForm]]+(_xlfn.NORM.INV(RAND(),2,0.75))</f>
        <v>37.709609864175114</v>
      </c>
      <c r="V2455" s="5" t="str">
        <f ca="1">TEXT(Table5[[#This Row],[BSigForm]],"00")</f>
        <v>38</v>
      </c>
      <c r="W2455" s="6" t="s">
        <v>11</v>
      </c>
      <c r="X2455" s="11">
        <f t="shared" ca="1" si="460"/>
        <v>26.339137145319931</v>
      </c>
      <c r="Y2455" s="4" t="str">
        <f ca="1">TEXT(Table5[[#This Row],[CBeginForm]],"00")</f>
        <v>26</v>
      </c>
      <c r="Z2455" s="11">
        <f t="shared" ca="1" si="461"/>
        <v>29.997988193935264</v>
      </c>
      <c r="AA2455" s="4" t="str">
        <f ca="1">TEXT(Table5[[#This Row],[CEndForm]],"00")</f>
        <v>30</v>
      </c>
      <c r="AB2455" s="12">
        <f ca="1">Table5[[#This Row],[CEndForm]]+(_xlfn.NORM.INV(RAND(),2,0.75))</f>
        <v>32.265929651601198</v>
      </c>
      <c r="AC2455" s="5" t="str">
        <f ca="1">TEXT(Table5[[#This Row],[CSigForm]],"00")</f>
        <v>32</v>
      </c>
      <c r="AD2455" s="11">
        <v>2667</v>
      </c>
      <c r="AE2455" s="9" t="str">
        <f>TEXT(Table5[[#This Row],[DForm]],"000000")</f>
        <v>002667</v>
      </c>
      <c r="AF2455" s="11">
        <f t="shared" ca="1" si="462"/>
        <v>30.87796846753746</v>
      </c>
      <c r="AG2455" s="4" t="str">
        <f ca="1">TEXT(Table5[[#This Row],[DBeginForm]],"00")</f>
        <v>31</v>
      </c>
      <c r="AH2455" s="11">
        <f t="shared" ca="1" si="463"/>
        <v>30.753890694034617</v>
      </c>
      <c r="AI2455" s="4" t="str">
        <f ca="1">TEXT(Table5[[#This Row],[DEndForm]],"00")</f>
        <v>31</v>
      </c>
      <c r="AJ2455" s="12">
        <f ca="1">Table5[[#This Row],[DEndForm]]+(_xlfn.NORM.INV(RAND(),2,0.75))</f>
        <v>33.188305207921772</v>
      </c>
      <c r="AK2455" s="5" t="str">
        <f ca="1">TEXT(Table5[[#This Row],[DSigForm]],"00")</f>
        <v>33</v>
      </c>
      <c r="AL2455" s="11">
        <v>2659</v>
      </c>
      <c r="AM2455" s="9" t="str">
        <f>TEXT(Table5[[#This Row],[EForm]],"000000")</f>
        <v>002659</v>
      </c>
      <c r="AN2455" s="11">
        <f t="shared" ca="1" si="464"/>
        <v>27.992093474974954</v>
      </c>
      <c r="AO2455" s="4" t="str">
        <f ca="1">TEXT(Table5[[#This Row],[EBeginForm]],"00")</f>
        <v>28</v>
      </c>
      <c r="AP2455" s="11">
        <f t="shared" ca="1" si="465"/>
        <v>25.889334754351317</v>
      </c>
      <c r="AQ2455" s="4" t="str">
        <f ca="1">TEXT(Table5[[#This Row],[EEndForm]],"00")</f>
        <v>26</v>
      </c>
      <c r="AR2455" s="12">
        <f ca="1">Table5[[#This Row],[EEndForm]]+(_xlfn.NORM.INV(RAND(),2,0.75))</f>
        <v>27.246003303372124</v>
      </c>
      <c r="AS2455" s="5" t="str">
        <f ca="1">TEXT(Table5[[#This Row],[ESigForm]],"00")</f>
        <v>27</v>
      </c>
      <c r="AT2455" s="9">
        <v>2646</v>
      </c>
      <c r="AU2455" s="9" t="str">
        <f>TEXT(Table5[[#This Row],[F]],"000000")</f>
        <v>002646</v>
      </c>
      <c r="AV2455" s="11">
        <f t="shared" ca="1" si="466"/>
        <v>30.953566693615283</v>
      </c>
      <c r="AW2455" s="4" t="str">
        <f ca="1">TEXT(Table5[[#This Row],[EBeginForm]],"00")</f>
        <v>28</v>
      </c>
      <c r="AX2455" s="11">
        <f t="shared" ca="1" si="467"/>
        <v>26.276858533754357</v>
      </c>
      <c r="AY2455" s="4" t="str">
        <f ca="1">TEXT(Table5[[#This Row],[EEndForm]],"00")</f>
        <v>26</v>
      </c>
      <c r="AZ2455" s="12">
        <f ca="1">Table5[[#This Row],[EEndForm]]+(_xlfn.NORM.INV(RAND(),2,0.75))</f>
        <v>27.605936391301046</v>
      </c>
      <c r="BA2455" s="5" t="str">
        <f ca="1">TEXT(Table5[[#This Row],[ESigForm]],"00")</f>
        <v>27</v>
      </c>
    </row>
    <row r="2456" spans="1:53" x14ac:dyDescent="0.3">
      <c r="A2456" s="1">
        <v>0</v>
      </c>
      <c r="B2456" s="1" t="s">
        <v>5</v>
      </c>
      <c r="C2456" s="11">
        <v>47236</v>
      </c>
      <c r="D2456" s="8" t="str">
        <f>TEXT(Table5[[#This Row],[Date]],"dd-mm-yyyy")</f>
        <v>28-04-2029</v>
      </c>
      <c r="E2456" s="11" t="str">
        <f>TEXT(Table5[[#This Row],[Date]],"dd/mm/yyyy")</f>
        <v>28/04/2029</v>
      </c>
      <c r="F2456" s="3" t="str">
        <f>DAY(Table5[[#This Row],[Date]])&amp;LOOKUP(DAY(Table5[[#This Row],[Date]]),{1,"st";2,"nd";3,"rd";4,"th";21,"st";22,"nd";23,"rd";24,"th";31,"st"}) &amp; TEXT(Table5[[#This Row],[Date]], " mmm, yyyy")</f>
        <v>28th Apr, 2029</v>
      </c>
      <c r="G2456" s="11">
        <v>2658</v>
      </c>
      <c r="H2456" s="9" t="str">
        <f>TEXT(Table5[[#This Row],[AForm]],"000000")</f>
        <v>002658</v>
      </c>
      <c r="I2456" s="11">
        <f t="shared" ca="1" si="456"/>
        <v>34.082200349006719</v>
      </c>
      <c r="J2456" s="4" t="str">
        <f ca="1">TEXT(Table5[[#This Row],[ABeginForm]],"00")</f>
        <v>34</v>
      </c>
      <c r="K2456" s="11">
        <f t="shared" ca="1" si="457"/>
        <v>25.950985450211622</v>
      </c>
      <c r="L2456" s="4" t="str">
        <f ca="1">TEXT(Table5[[#This Row],[AEndForm]],"00")</f>
        <v>26</v>
      </c>
      <c r="M2456" s="12">
        <f ca="1">Table5[[#This Row],[AEndForm]]+(_xlfn.NORM.INV(RAND(),2,0.75))</f>
        <v>27.483674653162574</v>
      </c>
      <c r="N2456" s="5" t="str">
        <f ca="1">TEXT(Table5[[#This Row],[ASigForm]],"00")</f>
        <v>27</v>
      </c>
      <c r="O2456" s="11" t="s">
        <v>12</v>
      </c>
      <c r="P2456" s="9" t="str">
        <f>TEXT(Table5[[#This Row],[BForm]],"000000")</f>
        <v xml:space="preserve"> </v>
      </c>
      <c r="Q2456" s="11">
        <f t="shared" ca="1" si="458"/>
        <v>29.952378873820205</v>
      </c>
      <c r="R2456" s="4" t="str">
        <f ca="1">TEXT(Table5[[#This Row],[BBeginForm]],"00")</f>
        <v>30</v>
      </c>
      <c r="S2456" s="11">
        <f t="shared" ca="1" si="459"/>
        <v>36.349589293328485</v>
      </c>
      <c r="T2456" s="4" t="str">
        <f ca="1">TEXT(Table5[[#This Row],[BEndForm]],"00")</f>
        <v>36</v>
      </c>
      <c r="U2456" s="12">
        <f ca="1">Table5[[#This Row],[BEndForm]]+(_xlfn.NORM.INV(RAND(),2,0.75))</f>
        <v>38.569503998153181</v>
      </c>
      <c r="V2456" s="5" t="str">
        <f ca="1">TEXT(Table5[[#This Row],[BSigForm]],"00")</f>
        <v>39</v>
      </c>
      <c r="W2456" s="6" t="s">
        <v>11</v>
      </c>
      <c r="X2456" s="11">
        <f t="shared" ca="1" si="460"/>
        <v>24.863392748270101</v>
      </c>
      <c r="Y2456" s="4" t="str">
        <f ca="1">TEXT(Table5[[#This Row],[CBeginForm]],"00")</f>
        <v>25</v>
      </c>
      <c r="Z2456" s="11">
        <f t="shared" ca="1" si="461"/>
        <v>35.473630954429126</v>
      </c>
      <c r="AA2456" s="4" t="str">
        <f ca="1">TEXT(Table5[[#This Row],[CEndForm]],"00")</f>
        <v>35</v>
      </c>
      <c r="AB2456" s="12">
        <f ca="1">Table5[[#This Row],[CEndForm]]+(_xlfn.NORM.INV(RAND(),2,0.75))</f>
        <v>36.692365829495678</v>
      </c>
      <c r="AC2456" s="5" t="str">
        <f ca="1">TEXT(Table5[[#This Row],[CSigForm]],"00")</f>
        <v>37</v>
      </c>
      <c r="AD2456" s="11">
        <v>2668</v>
      </c>
      <c r="AE2456" s="9" t="str">
        <f>TEXT(Table5[[#This Row],[DForm]],"000000")</f>
        <v>002668</v>
      </c>
      <c r="AF2456" s="11">
        <f t="shared" ca="1" si="462"/>
        <v>30.445661863452603</v>
      </c>
      <c r="AG2456" s="4" t="str">
        <f ca="1">TEXT(Table5[[#This Row],[DBeginForm]],"00")</f>
        <v>30</v>
      </c>
      <c r="AH2456" s="11">
        <f t="shared" ca="1" si="463"/>
        <v>26.675943981558003</v>
      </c>
      <c r="AI2456" s="4" t="str">
        <f ca="1">TEXT(Table5[[#This Row],[DEndForm]],"00")</f>
        <v>27</v>
      </c>
      <c r="AJ2456" s="12">
        <f ca="1">Table5[[#This Row],[DEndForm]]+(_xlfn.NORM.INV(RAND(),2,0.75))</f>
        <v>28.285016494421004</v>
      </c>
      <c r="AK2456" s="5" t="str">
        <f ca="1">TEXT(Table5[[#This Row],[DSigForm]],"00")</f>
        <v>28</v>
      </c>
      <c r="AL2456" s="11">
        <v>2660</v>
      </c>
      <c r="AM2456" s="9" t="str">
        <f>TEXT(Table5[[#This Row],[EForm]],"000000")</f>
        <v>002660</v>
      </c>
      <c r="AN2456" s="11">
        <f t="shared" ca="1" si="464"/>
        <v>29.991276841914825</v>
      </c>
      <c r="AO2456" s="4" t="str">
        <f ca="1">TEXT(Table5[[#This Row],[EBeginForm]],"00")</f>
        <v>30</v>
      </c>
      <c r="AP2456" s="11">
        <f t="shared" ca="1" si="465"/>
        <v>31.434223338914276</v>
      </c>
      <c r="AQ2456" s="4" t="str">
        <f ca="1">TEXT(Table5[[#This Row],[EEndForm]],"00")</f>
        <v>31</v>
      </c>
      <c r="AR2456" s="12">
        <f ca="1">Table5[[#This Row],[EEndForm]]+(_xlfn.NORM.INV(RAND(),2,0.75))</f>
        <v>33.404206549821502</v>
      </c>
      <c r="AS2456" s="5" t="str">
        <f ca="1">TEXT(Table5[[#This Row],[ESigForm]],"00")</f>
        <v>33</v>
      </c>
      <c r="AT2456" s="9">
        <v>2647</v>
      </c>
      <c r="AU2456" s="9" t="str">
        <f>TEXT(Table5[[#This Row],[F]],"000000")</f>
        <v>002647</v>
      </c>
      <c r="AV2456" s="11">
        <f t="shared" ca="1" si="466"/>
        <v>27.232380869072891</v>
      </c>
      <c r="AW2456" s="4" t="str">
        <f ca="1">TEXT(Table5[[#This Row],[EBeginForm]],"00")</f>
        <v>30</v>
      </c>
      <c r="AX2456" s="11">
        <f t="shared" ca="1" si="467"/>
        <v>34.940016110989404</v>
      </c>
      <c r="AY2456" s="4" t="str">
        <f ca="1">TEXT(Table5[[#This Row],[EEndForm]],"00")</f>
        <v>31</v>
      </c>
      <c r="AZ2456" s="12">
        <f ca="1">Table5[[#This Row],[EEndForm]]+(_xlfn.NORM.INV(RAND(),2,0.75))</f>
        <v>32.641775651800522</v>
      </c>
      <c r="BA2456" s="5" t="str">
        <f ca="1">TEXT(Table5[[#This Row],[ESigForm]],"00")</f>
        <v>33</v>
      </c>
    </row>
    <row r="2457" spans="1:53" x14ac:dyDescent="0.3">
      <c r="A2457" s="1">
        <v>0</v>
      </c>
      <c r="B2457" s="1" t="s">
        <v>6</v>
      </c>
      <c r="C2457" s="11">
        <v>47238</v>
      </c>
      <c r="D2457" s="8" t="str">
        <f>TEXT(Table5[[#This Row],[Date]],"dd-mm-yyyy")</f>
        <v>30-04-2029</v>
      </c>
      <c r="E2457" s="11" t="str">
        <f>TEXT(Table5[[#This Row],[Date]],"dd/mm/yyyy")</f>
        <v>30/04/2029</v>
      </c>
      <c r="F2457" s="3" t="str">
        <f>DAY(Table5[[#This Row],[Date]])&amp;LOOKUP(DAY(Table5[[#This Row],[Date]]),{1,"st";2,"nd";3,"rd";4,"th";21,"st";22,"nd";23,"rd";24,"th";31,"st"}) &amp; TEXT(Table5[[#This Row],[Date]], " mmm, yyyy")</f>
        <v>30th Apr, 2029</v>
      </c>
      <c r="G2457" s="11">
        <v>2659</v>
      </c>
      <c r="H2457" s="9" t="str">
        <f>TEXT(Table5[[#This Row],[AForm]],"000000")</f>
        <v>002659</v>
      </c>
      <c r="I2457" s="11">
        <f t="shared" ca="1" si="456"/>
        <v>32.017970315812967</v>
      </c>
      <c r="J2457" s="4" t="str">
        <f ca="1">TEXT(Table5[[#This Row],[ABeginForm]],"00")</f>
        <v>32</v>
      </c>
      <c r="K2457" s="11">
        <f t="shared" ca="1" si="457"/>
        <v>31.476056170715253</v>
      </c>
      <c r="L2457" s="4" t="str">
        <f ca="1">TEXT(Table5[[#This Row],[AEndForm]],"00")</f>
        <v>31</v>
      </c>
      <c r="M2457" s="12">
        <f ca="1">Table5[[#This Row],[AEndForm]]+(_xlfn.NORM.INV(RAND(),2,0.75))</f>
        <v>33.386147458295241</v>
      </c>
      <c r="N2457" s="5" t="str">
        <f ca="1">TEXT(Table5[[#This Row],[ASigForm]],"00")</f>
        <v>33</v>
      </c>
      <c r="O2457" s="11">
        <f>O2451+1</f>
        <v>418</v>
      </c>
      <c r="P2457" s="9" t="str">
        <f>TEXT(Table5[[#This Row],[BForm]],"000000")</f>
        <v>000418</v>
      </c>
      <c r="Q2457" s="11">
        <f t="shared" ca="1" si="458"/>
        <v>25.693435155554688</v>
      </c>
      <c r="R2457" s="4" t="str">
        <f ca="1">TEXT(Table5[[#This Row],[BBeginForm]],"00")</f>
        <v>26</v>
      </c>
      <c r="S2457" s="11">
        <f t="shared" ca="1" si="459"/>
        <v>29.251522519885548</v>
      </c>
      <c r="T2457" s="4" t="str">
        <f ca="1">TEXT(Table5[[#This Row],[BEndForm]],"00")</f>
        <v>29</v>
      </c>
      <c r="U2457" s="12">
        <f ca="1">Table5[[#This Row],[BEndForm]]+(_xlfn.NORM.INV(RAND(),2,0.75))</f>
        <v>30.71665112546124</v>
      </c>
      <c r="V2457" s="5" t="str">
        <f ca="1">TEXT(Table5[[#This Row],[BSigForm]],"00")</f>
        <v>31</v>
      </c>
      <c r="W2457" s="6" t="s">
        <v>11</v>
      </c>
      <c r="X2457" s="11">
        <f t="shared" ca="1" si="460"/>
        <v>27.078276976613996</v>
      </c>
      <c r="Y2457" s="4" t="str">
        <f ca="1">TEXT(Table5[[#This Row],[CBeginForm]],"00")</f>
        <v>27</v>
      </c>
      <c r="Z2457" s="11">
        <f t="shared" ca="1" si="461"/>
        <v>29.593175472432641</v>
      </c>
      <c r="AA2457" s="4" t="str">
        <f ca="1">TEXT(Table5[[#This Row],[CEndForm]],"00")</f>
        <v>30</v>
      </c>
      <c r="AB2457" s="12">
        <f ca="1">Table5[[#This Row],[CEndForm]]+(_xlfn.NORM.INV(RAND(),2,0.75))</f>
        <v>32.277680680012772</v>
      </c>
      <c r="AC2457" s="5" t="str">
        <f ca="1">TEXT(Table5[[#This Row],[CSigForm]],"00")</f>
        <v>32</v>
      </c>
      <c r="AD2457" s="11">
        <v>2669</v>
      </c>
      <c r="AE2457" s="9" t="str">
        <f>TEXT(Table5[[#This Row],[DForm]],"000000")</f>
        <v>002669</v>
      </c>
      <c r="AF2457" s="11">
        <f t="shared" ca="1" si="462"/>
        <v>29.116580711568727</v>
      </c>
      <c r="AG2457" s="4" t="str">
        <f ca="1">TEXT(Table5[[#This Row],[DBeginForm]],"00")</f>
        <v>29</v>
      </c>
      <c r="AH2457" s="11">
        <f t="shared" ca="1" si="463"/>
        <v>28.896797451091498</v>
      </c>
      <c r="AI2457" s="4" t="str">
        <f ca="1">TEXT(Table5[[#This Row],[DEndForm]],"00")</f>
        <v>29</v>
      </c>
      <c r="AJ2457" s="12">
        <f ca="1">Table5[[#This Row],[DEndForm]]+(_xlfn.NORM.INV(RAND(),2,0.75))</f>
        <v>31.204630624863597</v>
      </c>
      <c r="AK2457" s="5" t="str">
        <f ca="1">TEXT(Table5[[#This Row],[DSigForm]],"00")</f>
        <v>31</v>
      </c>
      <c r="AL2457" s="11">
        <v>2661</v>
      </c>
      <c r="AM2457" s="9" t="str">
        <f>TEXT(Table5[[#This Row],[EForm]],"000000")</f>
        <v>002661</v>
      </c>
      <c r="AN2457" s="11">
        <f t="shared" ca="1" si="464"/>
        <v>22.461839192063628</v>
      </c>
      <c r="AO2457" s="4" t="str">
        <f ca="1">TEXT(Table5[[#This Row],[EBeginForm]],"00")</f>
        <v>22</v>
      </c>
      <c r="AP2457" s="11">
        <f t="shared" ca="1" si="465"/>
        <v>33.008417538218588</v>
      </c>
      <c r="AQ2457" s="4" t="str">
        <f ca="1">TEXT(Table5[[#This Row],[EEndForm]],"00")</f>
        <v>33</v>
      </c>
      <c r="AR2457" s="12">
        <f ca="1">Table5[[#This Row],[EEndForm]]+(_xlfn.NORM.INV(RAND(),2,0.75))</f>
        <v>35.45855906424098</v>
      </c>
      <c r="AS2457" s="5" t="str">
        <f ca="1">TEXT(Table5[[#This Row],[ESigForm]],"00")</f>
        <v>35</v>
      </c>
      <c r="AT2457" s="9">
        <v>2648</v>
      </c>
      <c r="AU2457" s="9" t="str">
        <f>TEXT(Table5[[#This Row],[F]],"000000")</f>
        <v>002648</v>
      </c>
      <c r="AV2457" s="11">
        <f t="shared" ca="1" si="466"/>
        <v>28.092389287717211</v>
      </c>
      <c r="AW2457" s="4" t="str">
        <f ca="1">TEXT(Table5[[#This Row],[EBeginForm]],"00")</f>
        <v>22</v>
      </c>
      <c r="AX2457" s="11">
        <f t="shared" ca="1" si="467"/>
        <v>30.595647087404522</v>
      </c>
      <c r="AY2457" s="4" t="str">
        <f ca="1">TEXT(Table5[[#This Row],[EEndForm]],"00")</f>
        <v>33</v>
      </c>
      <c r="AZ2457" s="12">
        <f ca="1">Table5[[#This Row],[EEndForm]]+(_xlfn.NORM.INV(RAND(),2,0.75))</f>
        <v>34.083714651696503</v>
      </c>
      <c r="BA2457" s="5" t="str">
        <f ca="1">TEXT(Table5[[#This Row],[ESigForm]],"00")</f>
        <v>35</v>
      </c>
    </row>
    <row r="2458" spans="1:53" x14ac:dyDescent="0.3">
      <c r="A2458" s="1">
        <v>0</v>
      </c>
      <c r="B2458" s="1" t="s">
        <v>7</v>
      </c>
      <c r="C2458" s="11">
        <v>47239</v>
      </c>
      <c r="D2458" s="8" t="str">
        <f>TEXT(Table5[[#This Row],[Date]],"dd-mm-yyyy")</f>
        <v>01-05-2029</v>
      </c>
      <c r="E2458" s="11" t="str">
        <f>TEXT(Table5[[#This Row],[Date]],"dd/mm/yyyy")</f>
        <v>01/05/2029</v>
      </c>
      <c r="F2458" s="3" t="str">
        <f>DAY(Table5[[#This Row],[Date]])&amp;LOOKUP(DAY(Table5[[#This Row],[Date]]),{1,"st";2,"nd";3,"rd";4,"th";21,"st";22,"nd";23,"rd";24,"th";31,"st"}) &amp; TEXT(Table5[[#This Row],[Date]], " mmm, yyyy")</f>
        <v>1st May, 2029</v>
      </c>
      <c r="G2458" s="11">
        <v>2660</v>
      </c>
      <c r="H2458" s="9" t="str">
        <f>TEXT(Table5[[#This Row],[AForm]],"000000")</f>
        <v>002660</v>
      </c>
      <c r="I2458" s="11">
        <f t="shared" ca="1" si="456"/>
        <v>25.938600428835365</v>
      </c>
      <c r="J2458" s="4" t="str">
        <f ca="1">TEXT(Table5[[#This Row],[ABeginForm]],"00")</f>
        <v>26</v>
      </c>
      <c r="K2458" s="11">
        <f t="shared" ca="1" si="457"/>
        <v>23.134233978415232</v>
      </c>
      <c r="L2458" s="4" t="str">
        <f ca="1">TEXT(Table5[[#This Row],[AEndForm]],"00")</f>
        <v>23</v>
      </c>
      <c r="M2458" s="12">
        <f ca="1">Table5[[#This Row],[AEndForm]]+(_xlfn.NORM.INV(RAND(),2,0.75))</f>
        <v>24.032327922694694</v>
      </c>
      <c r="N2458" s="5" t="str">
        <f ca="1">TEXT(Table5[[#This Row],[ASigForm]],"00")</f>
        <v>24</v>
      </c>
      <c r="O2458" s="11" t="s">
        <v>12</v>
      </c>
      <c r="P2458" s="9" t="str">
        <f>TEXT(Table5[[#This Row],[BForm]],"000000")</f>
        <v xml:space="preserve"> </v>
      </c>
      <c r="Q2458" s="11">
        <f t="shared" ca="1" si="458"/>
        <v>34.184531262659462</v>
      </c>
      <c r="R2458" s="4" t="str">
        <f ca="1">TEXT(Table5[[#This Row],[BBeginForm]],"00")</f>
        <v>34</v>
      </c>
      <c r="S2458" s="11">
        <f t="shared" ca="1" si="459"/>
        <v>29.50161686856789</v>
      </c>
      <c r="T2458" s="4" t="str">
        <f ca="1">TEXT(Table5[[#This Row],[BEndForm]],"00")</f>
        <v>30</v>
      </c>
      <c r="U2458" s="12">
        <f ca="1">Table5[[#This Row],[BEndForm]]+(_xlfn.NORM.INV(RAND(),2,0.75))</f>
        <v>30.114256012885861</v>
      </c>
      <c r="V2458" s="5" t="str">
        <f ca="1">TEXT(Table5[[#This Row],[BSigForm]],"00")</f>
        <v>30</v>
      </c>
      <c r="W2458" s="6" t="s">
        <v>11</v>
      </c>
      <c r="X2458" s="11">
        <f t="shared" ca="1" si="460"/>
        <v>31.723503880989849</v>
      </c>
      <c r="Y2458" s="4" t="str">
        <f ca="1">TEXT(Table5[[#This Row],[CBeginForm]],"00")</f>
        <v>32</v>
      </c>
      <c r="Z2458" s="11">
        <f t="shared" ca="1" si="461"/>
        <v>26.749800390242555</v>
      </c>
      <c r="AA2458" s="4" t="str">
        <f ca="1">TEXT(Table5[[#This Row],[CEndForm]],"00")</f>
        <v>27</v>
      </c>
      <c r="AB2458" s="12">
        <f ca="1">Table5[[#This Row],[CEndForm]]+(_xlfn.NORM.INV(RAND(),2,0.75))</f>
        <v>29.558873390544836</v>
      </c>
      <c r="AC2458" s="5" t="str">
        <f ca="1">TEXT(Table5[[#This Row],[CSigForm]],"00")</f>
        <v>30</v>
      </c>
      <c r="AD2458" s="11">
        <v>2670</v>
      </c>
      <c r="AE2458" s="9" t="str">
        <f>TEXT(Table5[[#This Row],[DForm]],"000000")</f>
        <v>002670</v>
      </c>
      <c r="AF2458" s="11">
        <f t="shared" ca="1" si="462"/>
        <v>32.292221450120493</v>
      </c>
      <c r="AG2458" s="4" t="str">
        <f ca="1">TEXT(Table5[[#This Row],[DBeginForm]],"00")</f>
        <v>32</v>
      </c>
      <c r="AH2458" s="11">
        <f t="shared" ca="1" si="463"/>
        <v>31.396441938946829</v>
      </c>
      <c r="AI2458" s="4" t="str">
        <f ca="1">TEXT(Table5[[#This Row],[DEndForm]],"00")</f>
        <v>31</v>
      </c>
      <c r="AJ2458" s="12">
        <f ca="1">Table5[[#This Row],[DEndForm]]+(_xlfn.NORM.INV(RAND(),2,0.75))</f>
        <v>34.179034939705204</v>
      </c>
      <c r="AK2458" s="5" t="str">
        <f ca="1">TEXT(Table5[[#This Row],[DSigForm]],"00")</f>
        <v>34</v>
      </c>
      <c r="AL2458" s="11">
        <v>2662</v>
      </c>
      <c r="AM2458" s="9" t="str">
        <f>TEXT(Table5[[#This Row],[EForm]],"000000")</f>
        <v>002662</v>
      </c>
      <c r="AN2458" s="11">
        <f t="shared" ca="1" si="464"/>
        <v>31.523655887101793</v>
      </c>
      <c r="AO2458" s="4" t="str">
        <f ca="1">TEXT(Table5[[#This Row],[EBeginForm]],"00")</f>
        <v>32</v>
      </c>
      <c r="AP2458" s="11">
        <f t="shared" ca="1" si="465"/>
        <v>36.233297274050848</v>
      </c>
      <c r="AQ2458" s="4" t="str">
        <f ca="1">TEXT(Table5[[#This Row],[EEndForm]],"00")</f>
        <v>36</v>
      </c>
      <c r="AR2458" s="12">
        <f ca="1">Table5[[#This Row],[EEndForm]]+(_xlfn.NORM.INV(RAND(),2,0.75))</f>
        <v>38.568295233526072</v>
      </c>
      <c r="AS2458" s="5" t="str">
        <f ca="1">TEXT(Table5[[#This Row],[ESigForm]],"00")</f>
        <v>39</v>
      </c>
      <c r="AT2458" s="9">
        <v>2649</v>
      </c>
      <c r="AU2458" s="9" t="str">
        <f>TEXT(Table5[[#This Row],[F]],"000000")</f>
        <v>002649</v>
      </c>
      <c r="AV2458" s="11">
        <f t="shared" ca="1" si="466"/>
        <v>25.760571530597382</v>
      </c>
      <c r="AW2458" s="4" t="str">
        <f ca="1">TEXT(Table5[[#This Row],[EBeginForm]],"00")</f>
        <v>32</v>
      </c>
      <c r="AX2458" s="11">
        <f t="shared" ca="1" si="467"/>
        <v>35.467245733008831</v>
      </c>
      <c r="AY2458" s="4" t="str">
        <f ca="1">TEXT(Table5[[#This Row],[EEndForm]],"00")</f>
        <v>36</v>
      </c>
      <c r="AZ2458" s="12">
        <f ca="1">Table5[[#This Row],[EEndForm]]+(_xlfn.NORM.INV(RAND(),2,0.75))</f>
        <v>37.070909509921748</v>
      </c>
      <c r="BA2458" s="5" t="str">
        <f ca="1">TEXT(Table5[[#This Row],[ESigForm]],"00")</f>
        <v>39</v>
      </c>
    </row>
    <row r="2459" spans="1:53" x14ac:dyDescent="0.3">
      <c r="A2459" s="1">
        <v>0</v>
      </c>
      <c r="B2459" s="1" t="s">
        <v>8</v>
      </c>
      <c r="C2459" s="11">
        <v>47240</v>
      </c>
      <c r="D2459" s="8" t="str">
        <f>TEXT(Table5[[#This Row],[Date]],"dd-mm-yyyy")</f>
        <v>02-05-2029</v>
      </c>
      <c r="E2459" s="11" t="str">
        <f>TEXT(Table5[[#This Row],[Date]],"dd/mm/yyyy")</f>
        <v>02/05/2029</v>
      </c>
      <c r="F2459" s="3" t="str">
        <f>DAY(Table5[[#This Row],[Date]])&amp;LOOKUP(DAY(Table5[[#This Row],[Date]]),{1,"st";2,"nd";3,"rd";4,"th";21,"st";22,"nd";23,"rd";24,"th";31,"st"}) &amp; TEXT(Table5[[#This Row],[Date]], " mmm, yyyy")</f>
        <v>2nd May, 2029</v>
      </c>
      <c r="G2459" s="11">
        <v>2661</v>
      </c>
      <c r="H2459" s="9" t="str">
        <f>TEXT(Table5[[#This Row],[AForm]],"000000")</f>
        <v>002661</v>
      </c>
      <c r="I2459" s="11">
        <f t="shared" ca="1" si="456"/>
        <v>34.411498819645601</v>
      </c>
      <c r="J2459" s="4" t="str">
        <f ca="1">TEXT(Table5[[#This Row],[ABeginForm]],"00")</f>
        <v>34</v>
      </c>
      <c r="K2459" s="11">
        <f t="shared" ca="1" si="457"/>
        <v>27.398476306182967</v>
      </c>
      <c r="L2459" s="4" t="str">
        <f ca="1">TEXT(Table5[[#This Row],[AEndForm]],"00")</f>
        <v>27</v>
      </c>
      <c r="M2459" s="12">
        <f ca="1">Table5[[#This Row],[AEndForm]]+(_xlfn.NORM.INV(RAND(),2,0.75))</f>
        <v>27.39620748705201</v>
      </c>
      <c r="N2459" s="5" t="str">
        <f ca="1">TEXT(Table5[[#This Row],[ASigForm]],"00")</f>
        <v>27</v>
      </c>
      <c r="O2459" s="11" t="s">
        <v>12</v>
      </c>
      <c r="P2459" s="9" t="str">
        <f>TEXT(Table5[[#This Row],[BForm]],"000000")</f>
        <v xml:space="preserve"> </v>
      </c>
      <c r="Q2459" s="11">
        <f t="shared" ca="1" si="458"/>
        <v>26.814748233939525</v>
      </c>
      <c r="R2459" s="4" t="str">
        <f ca="1">TEXT(Table5[[#This Row],[BBeginForm]],"00")</f>
        <v>27</v>
      </c>
      <c r="S2459" s="11">
        <f t="shared" ca="1" si="459"/>
        <v>37.118554946733596</v>
      </c>
      <c r="T2459" s="4" t="str">
        <f ca="1">TEXT(Table5[[#This Row],[BEndForm]],"00")</f>
        <v>37</v>
      </c>
      <c r="U2459" s="12">
        <f ca="1">Table5[[#This Row],[BEndForm]]+(_xlfn.NORM.INV(RAND(),2,0.75))</f>
        <v>38.968499579164387</v>
      </c>
      <c r="V2459" s="5" t="str">
        <f ca="1">TEXT(Table5[[#This Row],[BSigForm]],"00")</f>
        <v>39</v>
      </c>
      <c r="W2459" s="6" t="s">
        <v>11</v>
      </c>
      <c r="X2459" s="11">
        <f t="shared" ca="1" si="460"/>
        <v>29.498697000565173</v>
      </c>
      <c r="Y2459" s="4" t="str">
        <f ca="1">TEXT(Table5[[#This Row],[CBeginForm]],"00")</f>
        <v>29</v>
      </c>
      <c r="Z2459" s="11">
        <f t="shared" ca="1" si="461"/>
        <v>27.69429919163672</v>
      </c>
      <c r="AA2459" s="4" t="str">
        <f ca="1">TEXT(Table5[[#This Row],[CEndForm]],"00")</f>
        <v>28</v>
      </c>
      <c r="AB2459" s="12">
        <f ca="1">Table5[[#This Row],[CEndForm]]+(_xlfn.NORM.INV(RAND(),2,0.75))</f>
        <v>30.018626737485771</v>
      </c>
      <c r="AC2459" s="5" t="str">
        <f ca="1">TEXT(Table5[[#This Row],[CSigForm]],"00")</f>
        <v>30</v>
      </c>
      <c r="AD2459" s="11">
        <v>2671</v>
      </c>
      <c r="AE2459" s="9" t="str">
        <f>TEXT(Table5[[#This Row],[DForm]],"000000")</f>
        <v>002671</v>
      </c>
      <c r="AF2459" s="11">
        <f t="shared" ca="1" si="462"/>
        <v>25.296804062276806</v>
      </c>
      <c r="AG2459" s="4" t="str">
        <f ca="1">TEXT(Table5[[#This Row],[DBeginForm]],"00")</f>
        <v>25</v>
      </c>
      <c r="AH2459" s="11">
        <f t="shared" ca="1" si="463"/>
        <v>27.582702123175331</v>
      </c>
      <c r="AI2459" s="4" t="str">
        <f ca="1">TEXT(Table5[[#This Row],[DEndForm]],"00")</f>
        <v>28</v>
      </c>
      <c r="AJ2459" s="12">
        <f ca="1">Table5[[#This Row],[DEndForm]]+(_xlfn.NORM.INV(RAND(),2,0.75))</f>
        <v>29.59796249636749</v>
      </c>
      <c r="AK2459" s="5" t="str">
        <f ca="1">TEXT(Table5[[#This Row],[DSigForm]],"00")</f>
        <v>30</v>
      </c>
      <c r="AL2459" s="11">
        <v>2663</v>
      </c>
      <c r="AM2459" s="9" t="str">
        <f>TEXT(Table5[[#This Row],[EForm]],"000000")</f>
        <v>002663</v>
      </c>
      <c r="AN2459" s="11">
        <f t="shared" ca="1" si="464"/>
        <v>34.395006684701229</v>
      </c>
      <c r="AO2459" s="4" t="str">
        <f ca="1">TEXT(Table5[[#This Row],[EBeginForm]],"00")</f>
        <v>34</v>
      </c>
      <c r="AP2459" s="11">
        <f t="shared" ca="1" si="465"/>
        <v>34.976933410768815</v>
      </c>
      <c r="AQ2459" s="4" t="str">
        <f ca="1">TEXT(Table5[[#This Row],[EEndForm]],"00")</f>
        <v>35</v>
      </c>
      <c r="AR2459" s="12">
        <f ca="1">Table5[[#This Row],[EEndForm]]+(_xlfn.NORM.INV(RAND(),2,0.75))</f>
        <v>37.130345921578112</v>
      </c>
      <c r="AS2459" s="5" t="str">
        <f ca="1">TEXT(Table5[[#This Row],[ESigForm]],"00")</f>
        <v>37</v>
      </c>
      <c r="AT2459" s="9">
        <v>2650</v>
      </c>
      <c r="AU2459" s="9" t="str">
        <f>TEXT(Table5[[#This Row],[F]],"000000")</f>
        <v>002650</v>
      </c>
      <c r="AV2459" s="11">
        <f t="shared" ca="1" si="466"/>
        <v>25.701754565526254</v>
      </c>
      <c r="AW2459" s="4" t="str">
        <f ca="1">TEXT(Table5[[#This Row],[EBeginForm]],"00")</f>
        <v>34</v>
      </c>
      <c r="AX2459" s="11">
        <f t="shared" ca="1" si="467"/>
        <v>29.021260047102508</v>
      </c>
      <c r="AY2459" s="4" t="str">
        <f ca="1">TEXT(Table5[[#This Row],[EEndForm]],"00")</f>
        <v>35</v>
      </c>
      <c r="AZ2459" s="12">
        <f ca="1">Table5[[#This Row],[EEndForm]]+(_xlfn.NORM.INV(RAND(),2,0.75))</f>
        <v>38.08042797946193</v>
      </c>
      <c r="BA2459" s="5" t="str">
        <f ca="1">TEXT(Table5[[#This Row],[ESigForm]],"00")</f>
        <v>37</v>
      </c>
    </row>
    <row r="2460" spans="1:53" x14ac:dyDescent="0.3">
      <c r="A2460" s="1">
        <v>0</v>
      </c>
      <c r="B2460" s="1" t="s">
        <v>9</v>
      </c>
      <c r="C2460" s="11">
        <v>47241</v>
      </c>
      <c r="D2460" s="8" t="str">
        <f>TEXT(Table5[[#This Row],[Date]],"dd-mm-yyyy")</f>
        <v>03-05-2029</v>
      </c>
      <c r="E2460" s="11" t="str">
        <f>TEXT(Table5[[#This Row],[Date]],"dd/mm/yyyy")</f>
        <v>03/05/2029</v>
      </c>
      <c r="F2460" s="3" t="str">
        <f>DAY(Table5[[#This Row],[Date]])&amp;LOOKUP(DAY(Table5[[#This Row],[Date]]),{1,"st";2,"nd";3,"rd";4,"th";21,"st";22,"nd";23,"rd";24,"th";31,"st"}) &amp; TEXT(Table5[[#This Row],[Date]], " mmm, yyyy")</f>
        <v>3rd May, 2029</v>
      </c>
      <c r="G2460" s="11">
        <v>2662</v>
      </c>
      <c r="H2460" s="9" t="str">
        <f>TEXT(Table5[[#This Row],[AForm]],"000000")</f>
        <v>002662</v>
      </c>
      <c r="I2460" s="11">
        <f t="shared" ca="1" si="456"/>
        <v>30.558079693955968</v>
      </c>
      <c r="J2460" s="4" t="str">
        <f ca="1">TEXT(Table5[[#This Row],[ABeginForm]],"00")</f>
        <v>31</v>
      </c>
      <c r="K2460" s="11">
        <f t="shared" ca="1" si="457"/>
        <v>30.215734154860712</v>
      </c>
      <c r="L2460" s="4" t="str">
        <f ca="1">TEXT(Table5[[#This Row],[AEndForm]],"00")</f>
        <v>30</v>
      </c>
      <c r="M2460" s="12">
        <f ca="1">Table5[[#This Row],[AEndForm]]+(_xlfn.NORM.INV(RAND(),2,0.75))</f>
        <v>33.297482045969829</v>
      </c>
      <c r="N2460" s="5" t="str">
        <f ca="1">TEXT(Table5[[#This Row],[ASigForm]],"00")</f>
        <v>33</v>
      </c>
      <c r="O2460" s="11" t="s">
        <v>12</v>
      </c>
      <c r="P2460" s="9" t="str">
        <f>TEXT(Table5[[#This Row],[BForm]],"000000")</f>
        <v xml:space="preserve"> </v>
      </c>
      <c r="Q2460" s="11">
        <f t="shared" ca="1" si="458"/>
        <v>26.466573888395747</v>
      </c>
      <c r="R2460" s="4" t="str">
        <f ca="1">TEXT(Table5[[#This Row],[BBeginForm]],"00")</f>
        <v>26</v>
      </c>
      <c r="S2460" s="11">
        <f t="shared" ca="1" si="459"/>
        <v>26.651087364552627</v>
      </c>
      <c r="T2460" s="4" t="str">
        <f ca="1">TEXT(Table5[[#This Row],[BEndForm]],"00")</f>
        <v>27</v>
      </c>
      <c r="U2460" s="12">
        <f ca="1">Table5[[#This Row],[BEndForm]]+(_xlfn.NORM.INV(RAND(),2,0.75))</f>
        <v>28.793222418257766</v>
      </c>
      <c r="V2460" s="5" t="str">
        <f ca="1">TEXT(Table5[[#This Row],[BSigForm]],"00")</f>
        <v>29</v>
      </c>
      <c r="W2460" s="6" t="s">
        <v>11</v>
      </c>
      <c r="X2460" s="11">
        <f t="shared" ca="1" si="460"/>
        <v>26.93619769429176</v>
      </c>
      <c r="Y2460" s="4" t="str">
        <f ca="1">TEXT(Table5[[#This Row],[CBeginForm]],"00")</f>
        <v>27</v>
      </c>
      <c r="Z2460" s="11">
        <f t="shared" ca="1" si="461"/>
        <v>29.615488406112338</v>
      </c>
      <c r="AA2460" s="4" t="str">
        <f ca="1">TEXT(Table5[[#This Row],[CEndForm]],"00")</f>
        <v>30</v>
      </c>
      <c r="AB2460" s="12">
        <f ca="1">Table5[[#This Row],[CEndForm]]+(_xlfn.NORM.INV(RAND(),2,0.75))</f>
        <v>32.042066177853869</v>
      </c>
      <c r="AC2460" s="5" t="str">
        <f ca="1">TEXT(Table5[[#This Row],[CSigForm]],"00")</f>
        <v>32</v>
      </c>
      <c r="AD2460" s="11">
        <v>2672</v>
      </c>
      <c r="AE2460" s="9" t="str">
        <f>TEXT(Table5[[#This Row],[DForm]],"000000")</f>
        <v>002672</v>
      </c>
      <c r="AF2460" s="11">
        <f t="shared" ca="1" si="462"/>
        <v>35.882598295333231</v>
      </c>
      <c r="AG2460" s="4" t="str">
        <f ca="1">TEXT(Table5[[#This Row],[DBeginForm]],"00")</f>
        <v>36</v>
      </c>
      <c r="AH2460" s="11">
        <f t="shared" ca="1" si="463"/>
        <v>29.953354944563692</v>
      </c>
      <c r="AI2460" s="4" t="str">
        <f ca="1">TEXT(Table5[[#This Row],[DEndForm]],"00")</f>
        <v>30</v>
      </c>
      <c r="AJ2460" s="12">
        <f ca="1">Table5[[#This Row],[DEndForm]]+(_xlfn.NORM.INV(RAND(),2,0.75))</f>
        <v>31.405280093862693</v>
      </c>
      <c r="AK2460" s="5" t="str">
        <f ca="1">TEXT(Table5[[#This Row],[DSigForm]],"00")</f>
        <v>31</v>
      </c>
      <c r="AL2460" s="11">
        <v>2664</v>
      </c>
      <c r="AM2460" s="9" t="str">
        <f>TEXT(Table5[[#This Row],[EForm]],"000000")</f>
        <v>002664</v>
      </c>
      <c r="AN2460" s="11">
        <f t="shared" ca="1" si="464"/>
        <v>29.908358998303857</v>
      </c>
      <c r="AO2460" s="4" t="str">
        <f ca="1">TEXT(Table5[[#This Row],[EBeginForm]],"00")</f>
        <v>30</v>
      </c>
      <c r="AP2460" s="11">
        <f t="shared" ca="1" si="465"/>
        <v>27.543941282336839</v>
      </c>
      <c r="AQ2460" s="4" t="str">
        <f ca="1">TEXT(Table5[[#This Row],[EEndForm]],"00")</f>
        <v>28</v>
      </c>
      <c r="AR2460" s="12">
        <f ca="1">Table5[[#This Row],[EEndForm]]+(_xlfn.NORM.INV(RAND(),2,0.75))</f>
        <v>29.358957371796539</v>
      </c>
      <c r="AS2460" s="5" t="str">
        <f ca="1">TEXT(Table5[[#This Row],[ESigForm]],"00")</f>
        <v>29</v>
      </c>
      <c r="AT2460" s="9">
        <v>2651</v>
      </c>
      <c r="AU2460" s="9" t="str">
        <f>TEXT(Table5[[#This Row],[F]],"000000")</f>
        <v>002651</v>
      </c>
      <c r="AV2460" s="11">
        <f t="shared" ca="1" si="466"/>
        <v>27.739330953899035</v>
      </c>
      <c r="AW2460" s="4" t="str">
        <f ca="1">TEXT(Table5[[#This Row],[EBeginForm]],"00")</f>
        <v>30</v>
      </c>
      <c r="AX2460" s="11">
        <f t="shared" ca="1" si="467"/>
        <v>24.690280375720317</v>
      </c>
      <c r="AY2460" s="4" t="str">
        <f ca="1">TEXT(Table5[[#This Row],[EEndForm]],"00")</f>
        <v>28</v>
      </c>
      <c r="AZ2460" s="12">
        <f ca="1">Table5[[#This Row],[EEndForm]]+(_xlfn.NORM.INV(RAND(),2,0.75))</f>
        <v>29.624452233669786</v>
      </c>
      <c r="BA2460" s="5" t="str">
        <f ca="1">TEXT(Table5[[#This Row],[ESigForm]],"00")</f>
        <v>29</v>
      </c>
    </row>
    <row r="2461" spans="1:53" x14ac:dyDescent="0.3">
      <c r="A2461" s="1">
        <v>0</v>
      </c>
      <c r="B2461" s="1" t="s">
        <v>10</v>
      </c>
      <c r="C2461" s="11">
        <v>47242</v>
      </c>
      <c r="D2461" s="8" t="str">
        <f>TEXT(Table5[[#This Row],[Date]],"dd-mm-yyyy")</f>
        <v>04-05-2029</v>
      </c>
      <c r="E2461" s="11" t="str">
        <f>TEXT(Table5[[#This Row],[Date]],"dd/mm/yyyy")</f>
        <v>04/05/2029</v>
      </c>
      <c r="F2461" s="3" t="str">
        <f>DAY(Table5[[#This Row],[Date]])&amp;LOOKUP(DAY(Table5[[#This Row],[Date]]),{1,"st";2,"nd";3,"rd";4,"th";21,"st";22,"nd";23,"rd";24,"th";31,"st"}) &amp; TEXT(Table5[[#This Row],[Date]], " mmm, yyyy")</f>
        <v>4th May, 2029</v>
      </c>
      <c r="G2461" s="11">
        <v>2663</v>
      </c>
      <c r="H2461" s="9" t="str">
        <f>TEXT(Table5[[#This Row],[AForm]],"000000")</f>
        <v>002663</v>
      </c>
      <c r="I2461" s="11">
        <f t="shared" ca="1" si="456"/>
        <v>30.260945264095522</v>
      </c>
      <c r="J2461" s="4" t="str">
        <f ca="1">TEXT(Table5[[#This Row],[ABeginForm]],"00")</f>
        <v>30</v>
      </c>
      <c r="K2461" s="11">
        <f t="shared" ca="1" si="457"/>
        <v>26.180076506741514</v>
      </c>
      <c r="L2461" s="4" t="str">
        <f ca="1">TEXT(Table5[[#This Row],[AEndForm]],"00")</f>
        <v>26</v>
      </c>
      <c r="M2461" s="12">
        <f ca="1">Table5[[#This Row],[AEndForm]]+(_xlfn.NORM.INV(RAND(),2,0.75))</f>
        <v>27.449809336928816</v>
      </c>
      <c r="N2461" s="5" t="str">
        <f ca="1">TEXT(Table5[[#This Row],[ASigForm]],"00")</f>
        <v>27</v>
      </c>
      <c r="O2461" s="11" t="s">
        <v>12</v>
      </c>
      <c r="P2461" s="9" t="str">
        <f>TEXT(Table5[[#This Row],[BForm]],"000000")</f>
        <v xml:space="preserve"> </v>
      </c>
      <c r="Q2461" s="11">
        <f t="shared" ca="1" si="458"/>
        <v>25.96698827850652</v>
      </c>
      <c r="R2461" s="4" t="str">
        <f ca="1">TEXT(Table5[[#This Row],[BBeginForm]],"00")</f>
        <v>26</v>
      </c>
      <c r="S2461" s="11">
        <f t="shared" ca="1" si="459"/>
        <v>28.014139911885405</v>
      </c>
      <c r="T2461" s="4" t="str">
        <f ca="1">TEXT(Table5[[#This Row],[BEndForm]],"00")</f>
        <v>28</v>
      </c>
      <c r="U2461" s="12">
        <f ca="1">Table5[[#This Row],[BEndForm]]+(_xlfn.NORM.INV(RAND(),2,0.75))</f>
        <v>30.751435244924217</v>
      </c>
      <c r="V2461" s="5" t="str">
        <f ca="1">TEXT(Table5[[#This Row],[BSigForm]],"00")</f>
        <v>31</v>
      </c>
      <c r="W2461" s="6" t="s">
        <v>11</v>
      </c>
      <c r="X2461" s="11">
        <f t="shared" ca="1" si="460"/>
        <v>31.757694616332195</v>
      </c>
      <c r="Y2461" s="4" t="str">
        <f ca="1">TEXT(Table5[[#This Row],[CBeginForm]],"00")</f>
        <v>32</v>
      </c>
      <c r="Z2461" s="11">
        <f t="shared" ca="1" si="461"/>
        <v>30.199972357690378</v>
      </c>
      <c r="AA2461" s="4" t="str">
        <f ca="1">TEXT(Table5[[#This Row],[CEndForm]],"00")</f>
        <v>30</v>
      </c>
      <c r="AB2461" s="12">
        <f ca="1">Table5[[#This Row],[CEndForm]]+(_xlfn.NORM.INV(RAND(),2,0.75))</f>
        <v>31.48669142839557</v>
      </c>
      <c r="AC2461" s="5" t="str">
        <f ca="1">TEXT(Table5[[#This Row],[CSigForm]],"00")</f>
        <v>31</v>
      </c>
      <c r="AD2461" s="11">
        <v>2673</v>
      </c>
      <c r="AE2461" s="9" t="str">
        <f>TEXT(Table5[[#This Row],[DForm]],"000000")</f>
        <v>002673</v>
      </c>
      <c r="AF2461" s="11">
        <f t="shared" ca="1" si="462"/>
        <v>32.004408261860007</v>
      </c>
      <c r="AG2461" s="4" t="str">
        <f ca="1">TEXT(Table5[[#This Row],[DBeginForm]],"00")</f>
        <v>32</v>
      </c>
      <c r="AH2461" s="11">
        <f t="shared" ca="1" si="463"/>
        <v>28.547689828343024</v>
      </c>
      <c r="AI2461" s="4" t="str">
        <f ca="1">TEXT(Table5[[#This Row],[DEndForm]],"00")</f>
        <v>29</v>
      </c>
      <c r="AJ2461" s="12">
        <f ca="1">Table5[[#This Row],[DEndForm]]+(_xlfn.NORM.INV(RAND(),2,0.75))</f>
        <v>31.323114777073339</v>
      </c>
      <c r="AK2461" s="5" t="str">
        <f ca="1">TEXT(Table5[[#This Row],[DSigForm]],"00")</f>
        <v>31</v>
      </c>
      <c r="AL2461" s="11">
        <v>2665</v>
      </c>
      <c r="AM2461" s="9" t="str">
        <f>TEXT(Table5[[#This Row],[EForm]],"000000")</f>
        <v>002665</v>
      </c>
      <c r="AN2461" s="11">
        <f t="shared" ca="1" si="464"/>
        <v>32.084131353128825</v>
      </c>
      <c r="AO2461" s="4" t="str">
        <f ca="1">TEXT(Table5[[#This Row],[EBeginForm]],"00")</f>
        <v>32</v>
      </c>
      <c r="AP2461" s="11">
        <f t="shared" ca="1" si="465"/>
        <v>30.472993100791403</v>
      </c>
      <c r="AQ2461" s="4" t="str">
        <f ca="1">TEXT(Table5[[#This Row],[EEndForm]],"00")</f>
        <v>30</v>
      </c>
      <c r="AR2461" s="12">
        <f ca="1">Table5[[#This Row],[EEndForm]]+(_xlfn.NORM.INV(RAND(),2,0.75))</f>
        <v>32.338745526190458</v>
      </c>
      <c r="AS2461" s="5" t="str">
        <f ca="1">TEXT(Table5[[#This Row],[ESigForm]],"00")</f>
        <v>32</v>
      </c>
      <c r="AT2461" s="9">
        <v>2652</v>
      </c>
      <c r="AU2461" s="9" t="str">
        <f>TEXT(Table5[[#This Row],[F]],"000000")</f>
        <v>002652</v>
      </c>
      <c r="AV2461" s="11">
        <f t="shared" ca="1" si="466"/>
        <v>26.540414756321169</v>
      </c>
      <c r="AW2461" s="4" t="str">
        <f ca="1">TEXT(Table5[[#This Row],[EBeginForm]],"00")</f>
        <v>32</v>
      </c>
      <c r="AX2461" s="11">
        <f t="shared" ca="1" si="467"/>
        <v>26.062692207138127</v>
      </c>
      <c r="AY2461" s="4" t="str">
        <f ca="1">TEXT(Table5[[#This Row],[EEndForm]],"00")</f>
        <v>30</v>
      </c>
      <c r="AZ2461" s="12">
        <f ca="1">Table5[[#This Row],[EEndForm]]+(_xlfn.NORM.INV(RAND(),2,0.75))</f>
        <v>32.677328228661672</v>
      </c>
      <c r="BA2461" s="5" t="str">
        <f ca="1">TEXT(Table5[[#This Row],[ESigForm]],"00")</f>
        <v>32</v>
      </c>
    </row>
    <row r="2462" spans="1:53" x14ac:dyDescent="0.3">
      <c r="A2462" s="1">
        <v>0</v>
      </c>
      <c r="B2462" s="1" t="s">
        <v>5</v>
      </c>
      <c r="C2462" s="11">
        <v>47243</v>
      </c>
      <c r="D2462" s="8" t="str">
        <f>TEXT(Table5[[#This Row],[Date]],"dd-mm-yyyy")</f>
        <v>05-05-2029</v>
      </c>
      <c r="E2462" s="11" t="str">
        <f>TEXT(Table5[[#This Row],[Date]],"dd/mm/yyyy")</f>
        <v>05/05/2029</v>
      </c>
      <c r="F2462" s="3" t="str">
        <f>DAY(Table5[[#This Row],[Date]])&amp;LOOKUP(DAY(Table5[[#This Row],[Date]]),{1,"st";2,"nd";3,"rd";4,"th";21,"st";22,"nd";23,"rd";24,"th";31,"st"}) &amp; TEXT(Table5[[#This Row],[Date]], " mmm, yyyy")</f>
        <v>5th May, 2029</v>
      </c>
      <c r="G2462" s="11">
        <v>2664</v>
      </c>
      <c r="H2462" s="9" t="str">
        <f>TEXT(Table5[[#This Row],[AForm]],"000000")</f>
        <v>002664</v>
      </c>
      <c r="I2462" s="11">
        <f t="shared" ca="1" si="456"/>
        <v>32.331384702719348</v>
      </c>
      <c r="J2462" s="4" t="str">
        <f ca="1">TEXT(Table5[[#This Row],[ABeginForm]],"00")</f>
        <v>32</v>
      </c>
      <c r="K2462" s="11">
        <f t="shared" ca="1" si="457"/>
        <v>33.722219541902646</v>
      </c>
      <c r="L2462" s="4" t="str">
        <f ca="1">TEXT(Table5[[#This Row],[AEndForm]],"00")</f>
        <v>34</v>
      </c>
      <c r="M2462" s="12">
        <f ca="1">Table5[[#This Row],[AEndForm]]+(_xlfn.NORM.INV(RAND(),2,0.75))</f>
        <v>35.768881136043213</v>
      </c>
      <c r="N2462" s="5" t="str">
        <f ca="1">TEXT(Table5[[#This Row],[ASigForm]],"00")</f>
        <v>36</v>
      </c>
      <c r="O2462" s="11" t="s">
        <v>12</v>
      </c>
      <c r="P2462" s="9" t="str">
        <f>TEXT(Table5[[#This Row],[BForm]],"000000")</f>
        <v xml:space="preserve"> </v>
      </c>
      <c r="Q2462" s="11">
        <f t="shared" ca="1" si="458"/>
        <v>26.276731590502632</v>
      </c>
      <c r="R2462" s="4" t="str">
        <f ca="1">TEXT(Table5[[#This Row],[BBeginForm]],"00")</f>
        <v>26</v>
      </c>
      <c r="S2462" s="11">
        <f t="shared" ca="1" si="459"/>
        <v>28.870358665244432</v>
      </c>
      <c r="T2462" s="4" t="str">
        <f ca="1">TEXT(Table5[[#This Row],[BEndForm]],"00")</f>
        <v>29</v>
      </c>
      <c r="U2462" s="12">
        <f ca="1">Table5[[#This Row],[BEndForm]]+(_xlfn.NORM.INV(RAND(),2,0.75))</f>
        <v>30.576733129326747</v>
      </c>
      <c r="V2462" s="5" t="str">
        <f ca="1">TEXT(Table5[[#This Row],[BSigForm]],"00")</f>
        <v>31</v>
      </c>
      <c r="W2462" s="6" t="s">
        <v>11</v>
      </c>
      <c r="X2462" s="11">
        <f t="shared" ca="1" si="460"/>
        <v>24.39911389173696</v>
      </c>
      <c r="Y2462" s="4" t="str">
        <f ca="1">TEXT(Table5[[#This Row],[CBeginForm]],"00")</f>
        <v>24</v>
      </c>
      <c r="Z2462" s="11">
        <f t="shared" ca="1" si="461"/>
        <v>29.56178460604427</v>
      </c>
      <c r="AA2462" s="4" t="str">
        <f ca="1">TEXT(Table5[[#This Row],[CEndForm]],"00")</f>
        <v>30</v>
      </c>
      <c r="AB2462" s="12">
        <f ca="1">Table5[[#This Row],[CEndForm]]+(_xlfn.NORM.INV(RAND(),2,0.75))</f>
        <v>32.841617619173341</v>
      </c>
      <c r="AC2462" s="5" t="str">
        <f ca="1">TEXT(Table5[[#This Row],[CSigForm]],"00")</f>
        <v>33</v>
      </c>
      <c r="AD2462" s="11">
        <v>2674</v>
      </c>
      <c r="AE2462" s="9" t="str">
        <f>TEXT(Table5[[#This Row],[DForm]],"000000")</f>
        <v>002674</v>
      </c>
      <c r="AF2462" s="11">
        <f t="shared" ca="1" si="462"/>
        <v>24.439928841899064</v>
      </c>
      <c r="AG2462" s="4" t="str">
        <f ca="1">TEXT(Table5[[#This Row],[DBeginForm]],"00")</f>
        <v>24</v>
      </c>
      <c r="AH2462" s="11">
        <f t="shared" ca="1" si="463"/>
        <v>28.978818168874017</v>
      </c>
      <c r="AI2462" s="4" t="str">
        <f ca="1">TEXT(Table5[[#This Row],[DEndForm]],"00")</f>
        <v>29</v>
      </c>
      <c r="AJ2462" s="12">
        <f ca="1">Table5[[#This Row],[DEndForm]]+(_xlfn.NORM.INV(RAND(),2,0.75))</f>
        <v>30.651374589088153</v>
      </c>
      <c r="AK2462" s="5" t="str">
        <f ca="1">TEXT(Table5[[#This Row],[DSigForm]],"00")</f>
        <v>31</v>
      </c>
      <c r="AL2462" s="11">
        <v>2666</v>
      </c>
      <c r="AM2462" s="9" t="str">
        <f>TEXT(Table5[[#This Row],[EForm]],"000000")</f>
        <v>002666</v>
      </c>
      <c r="AN2462" s="11">
        <f t="shared" ca="1" si="464"/>
        <v>27.068466602867115</v>
      </c>
      <c r="AO2462" s="4" t="str">
        <f ca="1">TEXT(Table5[[#This Row],[EBeginForm]],"00")</f>
        <v>27</v>
      </c>
      <c r="AP2462" s="11">
        <f t="shared" ca="1" si="465"/>
        <v>34.192415026724888</v>
      </c>
      <c r="AQ2462" s="4" t="str">
        <f ca="1">TEXT(Table5[[#This Row],[EEndForm]],"00")</f>
        <v>34</v>
      </c>
      <c r="AR2462" s="12">
        <f ca="1">Table5[[#This Row],[EEndForm]]+(_xlfn.NORM.INV(RAND(),2,0.75))</f>
        <v>35.892186628614724</v>
      </c>
      <c r="AS2462" s="5" t="str">
        <f ca="1">TEXT(Table5[[#This Row],[ESigForm]],"00")</f>
        <v>36</v>
      </c>
      <c r="AT2462" s="9">
        <v>2653</v>
      </c>
      <c r="AU2462" s="9" t="str">
        <f>TEXT(Table5[[#This Row],[F]],"000000")</f>
        <v>002653</v>
      </c>
      <c r="AV2462" s="11">
        <f t="shared" ca="1" si="466"/>
        <v>26.591573312601561</v>
      </c>
      <c r="AW2462" s="4" t="str">
        <f ca="1">TEXT(Table5[[#This Row],[EBeginForm]],"00")</f>
        <v>27</v>
      </c>
      <c r="AX2462" s="11">
        <f t="shared" ca="1" si="467"/>
        <v>27.530535795060011</v>
      </c>
      <c r="AY2462" s="4" t="str">
        <f ca="1">TEXT(Table5[[#This Row],[EEndForm]],"00")</f>
        <v>34</v>
      </c>
      <c r="AZ2462" s="12">
        <f ca="1">Table5[[#This Row],[EEndForm]]+(_xlfn.NORM.INV(RAND(),2,0.75))</f>
        <v>36.241445254034403</v>
      </c>
      <c r="BA2462" s="5" t="str">
        <f ca="1">TEXT(Table5[[#This Row],[ESigForm]],"00")</f>
        <v>36</v>
      </c>
    </row>
    <row r="2463" spans="1:53" x14ac:dyDescent="0.3">
      <c r="A2463" s="1">
        <v>0</v>
      </c>
      <c r="B2463" s="1" t="s">
        <v>7</v>
      </c>
      <c r="C2463" s="11">
        <v>47246</v>
      </c>
      <c r="D2463" s="8" t="str">
        <f>TEXT(Table5[[#This Row],[Date]],"dd-mm-yyyy")</f>
        <v>08-05-2029</v>
      </c>
      <c r="E2463" s="11" t="str">
        <f>TEXT(Table5[[#This Row],[Date]],"dd/mm/yyyy")</f>
        <v>08/05/2029</v>
      </c>
      <c r="F2463" s="3" t="str">
        <f>DAY(Table5[[#This Row],[Date]])&amp;LOOKUP(DAY(Table5[[#This Row],[Date]]),{1,"st";2,"nd";3,"rd";4,"th";21,"st";22,"nd";23,"rd";24,"th";31,"st"}) &amp; TEXT(Table5[[#This Row],[Date]], " mmm, yyyy")</f>
        <v>8th May, 2029</v>
      </c>
      <c r="G2463" s="11">
        <v>2665</v>
      </c>
      <c r="H2463" s="9" t="str">
        <f>TEXT(Table5[[#This Row],[AForm]],"000000")</f>
        <v>002665</v>
      </c>
      <c r="I2463" s="11">
        <f t="shared" ca="1" si="456"/>
        <v>26.04726751596716</v>
      </c>
      <c r="J2463" s="4" t="str">
        <f ca="1">TEXT(Table5[[#This Row],[ABeginForm]],"00")</f>
        <v>26</v>
      </c>
      <c r="K2463" s="11">
        <f t="shared" ca="1" si="457"/>
        <v>32.925213165981511</v>
      </c>
      <c r="L2463" s="4" t="str">
        <f ca="1">TEXT(Table5[[#This Row],[AEndForm]],"00")</f>
        <v>33</v>
      </c>
      <c r="M2463" s="12">
        <f ca="1">Table5[[#This Row],[AEndForm]]+(_xlfn.NORM.INV(RAND(),2,0.75))</f>
        <v>34.510136066659769</v>
      </c>
      <c r="N2463" s="5" t="str">
        <f ca="1">TEXT(Table5[[#This Row],[ASigForm]],"00")</f>
        <v>35</v>
      </c>
      <c r="O2463" s="11" t="s">
        <v>12</v>
      </c>
      <c r="P2463" s="9" t="str">
        <f>TEXT(Table5[[#This Row],[BForm]],"000000")</f>
        <v xml:space="preserve"> </v>
      </c>
      <c r="Q2463" s="11">
        <f t="shared" ca="1" si="458"/>
        <v>30.656818739466836</v>
      </c>
      <c r="R2463" s="4" t="str">
        <f ca="1">TEXT(Table5[[#This Row],[BBeginForm]],"00")</f>
        <v>31</v>
      </c>
      <c r="S2463" s="11">
        <f t="shared" ca="1" si="459"/>
        <v>31.706960652442696</v>
      </c>
      <c r="T2463" s="4" t="str">
        <f ca="1">TEXT(Table5[[#This Row],[BEndForm]],"00")</f>
        <v>32</v>
      </c>
      <c r="U2463" s="12">
        <f ca="1">Table5[[#This Row],[BEndForm]]+(_xlfn.NORM.INV(RAND(),2,0.75))</f>
        <v>33.392407355713445</v>
      </c>
      <c r="V2463" s="5" t="str">
        <f ca="1">TEXT(Table5[[#This Row],[BSigForm]],"00")</f>
        <v>33</v>
      </c>
      <c r="W2463" s="6" t="s">
        <v>11</v>
      </c>
      <c r="X2463" s="11">
        <f t="shared" ca="1" si="460"/>
        <v>32.228745227917003</v>
      </c>
      <c r="Y2463" s="4" t="str">
        <f ca="1">TEXT(Table5[[#This Row],[CBeginForm]],"00")</f>
        <v>32</v>
      </c>
      <c r="Z2463" s="11">
        <f t="shared" ca="1" si="461"/>
        <v>30.888340721059119</v>
      </c>
      <c r="AA2463" s="4" t="str">
        <f ca="1">TEXT(Table5[[#This Row],[CEndForm]],"00")</f>
        <v>31</v>
      </c>
      <c r="AB2463" s="12">
        <f ca="1">Table5[[#This Row],[CEndForm]]+(_xlfn.NORM.INV(RAND(),2,0.75))</f>
        <v>32.835264405387569</v>
      </c>
      <c r="AC2463" s="5" t="str">
        <f ca="1">TEXT(Table5[[#This Row],[CSigForm]],"00")</f>
        <v>33</v>
      </c>
      <c r="AD2463" s="11">
        <v>2675</v>
      </c>
      <c r="AE2463" s="9" t="str">
        <f>TEXT(Table5[[#This Row],[DForm]],"000000")</f>
        <v>002675</v>
      </c>
      <c r="AF2463" s="11">
        <f t="shared" ca="1" si="462"/>
        <v>30.206539251699446</v>
      </c>
      <c r="AG2463" s="4" t="str">
        <f ca="1">TEXT(Table5[[#This Row],[DBeginForm]],"00")</f>
        <v>30</v>
      </c>
      <c r="AH2463" s="11">
        <f t="shared" ca="1" si="463"/>
        <v>34.296152320652752</v>
      </c>
      <c r="AI2463" s="4" t="str">
        <f ca="1">TEXT(Table5[[#This Row],[DEndForm]],"00")</f>
        <v>34</v>
      </c>
      <c r="AJ2463" s="12">
        <f ca="1">Table5[[#This Row],[DEndForm]]+(_xlfn.NORM.INV(RAND(),2,0.75))</f>
        <v>36.15993915955093</v>
      </c>
      <c r="AK2463" s="5" t="str">
        <f ca="1">TEXT(Table5[[#This Row],[DSigForm]],"00")</f>
        <v>36</v>
      </c>
      <c r="AL2463" s="11">
        <v>2667</v>
      </c>
      <c r="AM2463" s="9" t="str">
        <f>TEXT(Table5[[#This Row],[EForm]],"000000")</f>
        <v>002667</v>
      </c>
      <c r="AN2463" s="11">
        <f t="shared" ca="1" si="464"/>
        <v>29.665118618030458</v>
      </c>
      <c r="AO2463" s="4" t="str">
        <f ca="1">TEXT(Table5[[#This Row],[EBeginForm]],"00")</f>
        <v>30</v>
      </c>
      <c r="AP2463" s="11">
        <f t="shared" ca="1" si="465"/>
        <v>31.256737485517419</v>
      </c>
      <c r="AQ2463" s="4" t="str">
        <f ca="1">TEXT(Table5[[#This Row],[EEndForm]],"00")</f>
        <v>31</v>
      </c>
      <c r="AR2463" s="12">
        <f ca="1">Table5[[#This Row],[EEndForm]]+(_xlfn.NORM.INV(RAND(),2,0.75))</f>
        <v>33.378731014278095</v>
      </c>
      <c r="AS2463" s="5" t="str">
        <f ca="1">TEXT(Table5[[#This Row],[ESigForm]],"00")</f>
        <v>33</v>
      </c>
      <c r="AT2463" s="9">
        <v>2654</v>
      </c>
      <c r="AU2463" s="9" t="str">
        <f>TEXT(Table5[[#This Row],[F]],"000000")</f>
        <v>002654</v>
      </c>
      <c r="AV2463" s="11">
        <f t="shared" ca="1" si="466"/>
        <v>30.961107264721242</v>
      </c>
      <c r="AW2463" s="4" t="str">
        <f ca="1">TEXT(Table5[[#This Row],[EBeginForm]],"00")</f>
        <v>30</v>
      </c>
      <c r="AX2463" s="11">
        <f t="shared" ca="1" si="467"/>
        <v>31.489544146901395</v>
      </c>
      <c r="AY2463" s="4" t="str">
        <f ca="1">TEXT(Table5[[#This Row],[EEndForm]],"00")</f>
        <v>31</v>
      </c>
      <c r="AZ2463" s="12">
        <f ca="1">Table5[[#This Row],[EEndForm]]+(_xlfn.NORM.INV(RAND(),2,0.75))</f>
        <v>34.872120493635379</v>
      </c>
      <c r="BA2463" s="5" t="str">
        <f ca="1">TEXT(Table5[[#This Row],[ESigForm]],"00")</f>
        <v>33</v>
      </c>
    </row>
    <row r="2464" spans="1:53" x14ac:dyDescent="0.3">
      <c r="A2464" s="1">
        <v>0</v>
      </c>
      <c r="B2464" s="1" t="s">
        <v>8</v>
      </c>
      <c r="C2464" s="11">
        <v>47247</v>
      </c>
      <c r="D2464" s="8" t="str">
        <f>TEXT(Table5[[#This Row],[Date]],"dd-mm-yyyy")</f>
        <v>09-05-2029</v>
      </c>
      <c r="E2464" s="11" t="str">
        <f>TEXT(Table5[[#This Row],[Date]],"dd/mm/yyyy")</f>
        <v>09/05/2029</v>
      </c>
      <c r="F2464" s="3" t="str">
        <f>DAY(Table5[[#This Row],[Date]])&amp;LOOKUP(DAY(Table5[[#This Row],[Date]]),{1,"st";2,"nd";3,"rd";4,"th";21,"st";22,"nd";23,"rd";24,"th";31,"st"}) &amp; TEXT(Table5[[#This Row],[Date]], " mmm, yyyy")</f>
        <v>9th May, 2029</v>
      </c>
      <c r="G2464" s="11">
        <v>2666</v>
      </c>
      <c r="H2464" s="9" t="str">
        <f>TEXT(Table5[[#This Row],[AForm]],"000000")</f>
        <v>002666</v>
      </c>
      <c r="I2464" s="11">
        <f t="shared" ca="1" si="456"/>
        <v>34.193416116179513</v>
      </c>
      <c r="J2464" s="4" t="str">
        <f ca="1">TEXT(Table5[[#This Row],[ABeginForm]],"00")</f>
        <v>34</v>
      </c>
      <c r="K2464" s="11">
        <f t="shared" ca="1" si="457"/>
        <v>27.661605532002106</v>
      </c>
      <c r="L2464" s="4" t="str">
        <f ca="1">TEXT(Table5[[#This Row],[AEndForm]],"00")</f>
        <v>28</v>
      </c>
      <c r="M2464" s="12">
        <f ca="1">Table5[[#This Row],[AEndForm]]+(_xlfn.NORM.INV(RAND(),2,0.75))</f>
        <v>30.372181939554647</v>
      </c>
      <c r="N2464" s="5" t="str">
        <f ca="1">TEXT(Table5[[#This Row],[ASigForm]],"00")</f>
        <v>30</v>
      </c>
      <c r="O2464" s="11" t="s">
        <v>12</v>
      </c>
      <c r="P2464" s="9" t="str">
        <f>TEXT(Table5[[#This Row],[BForm]],"000000")</f>
        <v xml:space="preserve"> </v>
      </c>
      <c r="Q2464" s="11">
        <f t="shared" ca="1" si="458"/>
        <v>25.921312516155638</v>
      </c>
      <c r="R2464" s="4" t="str">
        <f ca="1">TEXT(Table5[[#This Row],[BBeginForm]],"00")</f>
        <v>26</v>
      </c>
      <c r="S2464" s="11">
        <f t="shared" ca="1" si="459"/>
        <v>28.141291958541903</v>
      </c>
      <c r="T2464" s="4" t="str">
        <f ca="1">TEXT(Table5[[#This Row],[BEndForm]],"00")</f>
        <v>28</v>
      </c>
      <c r="U2464" s="12">
        <f ca="1">Table5[[#This Row],[BEndForm]]+(_xlfn.NORM.INV(RAND(),2,0.75))</f>
        <v>30.059656072936058</v>
      </c>
      <c r="V2464" s="5" t="str">
        <f ca="1">TEXT(Table5[[#This Row],[BSigForm]],"00")</f>
        <v>30</v>
      </c>
      <c r="W2464" s="6" t="s">
        <v>11</v>
      </c>
      <c r="X2464" s="11">
        <f t="shared" ca="1" si="460"/>
        <v>29.926310368651944</v>
      </c>
      <c r="Y2464" s="4" t="str">
        <f ca="1">TEXT(Table5[[#This Row],[CBeginForm]],"00")</f>
        <v>30</v>
      </c>
      <c r="Z2464" s="11">
        <f t="shared" ca="1" si="461"/>
        <v>30.259091602962467</v>
      </c>
      <c r="AA2464" s="4" t="str">
        <f ca="1">TEXT(Table5[[#This Row],[CEndForm]],"00")</f>
        <v>30</v>
      </c>
      <c r="AB2464" s="12">
        <f ca="1">Table5[[#This Row],[CEndForm]]+(_xlfn.NORM.INV(RAND(),2,0.75))</f>
        <v>32.514142431128924</v>
      </c>
      <c r="AC2464" s="5" t="str">
        <f ca="1">TEXT(Table5[[#This Row],[CSigForm]],"00")</f>
        <v>33</v>
      </c>
      <c r="AD2464" s="11">
        <v>2676</v>
      </c>
      <c r="AE2464" s="9" t="str">
        <f>TEXT(Table5[[#This Row],[DForm]],"000000")</f>
        <v>002676</v>
      </c>
      <c r="AF2464" s="11">
        <f t="shared" ca="1" si="462"/>
        <v>32.33959469023231</v>
      </c>
      <c r="AG2464" s="4" t="str">
        <f ca="1">TEXT(Table5[[#This Row],[DBeginForm]],"00")</f>
        <v>32</v>
      </c>
      <c r="AH2464" s="11">
        <f t="shared" ca="1" si="463"/>
        <v>22.823029403618673</v>
      </c>
      <c r="AI2464" s="4" t="str">
        <f ca="1">TEXT(Table5[[#This Row],[DEndForm]],"00")</f>
        <v>23</v>
      </c>
      <c r="AJ2464" s="12">
        <f ca="1">Table5[[#This Row],[DEndForm]]+(_xlfn.NORM.INV(RAND(),2,0.75))</f>
        <v>24.337132056247867</v>
      </c>
      <c r="AK2464" s="5" t="str">
        <f ca="1">TEXT(Table5[[#This Row],[DSigForm]],"00")</f>
        <v>24</v>
      </c>
      <c r="AL2464" s="11">
        <v>2668</v>
      </c>
      <c r="AM2464" s="9" t="str">
        <f>TEXT(Table5[[#This Row],[EForm]],"000000")</f>
        <v>002668</v>
      </c>
      <c r="AN2464" s="11">
        <f t="shared" ca="1" si="464"/>
        <v>30.038138471081236</v>
      </c>
      <c r="AO2464" s="4" t="str">
        <f ca="1">TEXT(Table5[[#This Row],[EBeginForm]],"00")</f>
        <v>30</v>
      </c>
      <c r="AP2464" s="11">
        <f t="shared" ca="1" si="465"/>
        <v>25.655871160873687</v>
      </c>
      <c r="AQ2464" s="4" t="str">
        <f ca="1">TEXT(Table5[[#This Row],[EEndForm]],"00")</f>
        <v>26</v>
      </c>
      <c r="AR2464" s="12">
        <f ca="1">Table5[[#This Row],[EEndForm]]+(_xlfn.NORM.INV(RAND(),2,0.75))</f>
        <v>29.060603098055733</v>
      </c>
      <c r="AS2464" s="5" t="str">
        <f ca="1">TEXT(Table5[[#This Row],[ESigForm]],"00")</f>
        <v>29</v>
      </c>
      <c r="AT2464" s="9">
        <v>2655</v>
      </c>
      <c r="AU2464" s="9" t="str">
        <f>TEXT(Table5[[#This Row],[F]],"000000")</f>
        <v>002655</v>
      </c>
      <c r="AV2464" s="11">
        <f t="shared" ca="1" si="466"/>
        <v>30.109649678558075</v>
      </c>
      <c r="AW2464" s="4" t="str">
        <f ca="1">TEXT(Table5[[#This Row],[EBeginForm]],"00")</f>
        <v>30</v>
      </c>
      <c r="AX2464" s="11">
        <f t="shared" ca="1" si="467"/>
        <v>24.54543735407627</v>
      </c>
      <c r="AY2464" s="4" t="str">
        <f ca="1">TEXT(Table5[[#This Row],[EEndForm]],"00")</f>
        <v>26</v>
      </c>
      <c r="AZ2464" s="12">
        <f ca="1">Table5[[#This Row],[EEndForm]]+(_xlfn.NORM.INV(RAND(),2,0.75))</f>
        <v>27.030912686996658</v>
      </c>
      <c r="BA2464" s="5" t="str">
        <f ca="1">TEXT(Table5[[#This Row],[ESigForm]],"00")</f>
        <v>29</v>
      </c>
    </row>
    <row r="2465" spans="1:53" x14ac:dyDescent="0.3">
      <c r="A2465" s="1">
        <v>0</v>
      </c>
      <c r="B2465" s="1" t="s">
        <v>9</v>
      </c>
      <c r="C2465" s="11">
        <v>47248</v>
      </c>
      <c r="D2465" s="8" t="str">
        <f>TEXT(Table5[[#This Row],[Date]],"dd-mm-yyyy")</f>
        <v>10-05-2029</v>
      </c>
      <c r="E2465" s="11" t="str">
        <f>TEXT(Table5[[#This Row],[Date]],"dd/mm/yyyy")</f>
        <v>10/05/2029</v>
      </c>
      <c r="F2465" s="3" t="str">
        <f>DAY(Table5[[#This Row],[Date]])&amp;LOOKUP(DAY(Table5[[#This Row],[Date]]),{1,"st";2,"nd";3,"rd";4,"th";21,"st";22,"nd";23,"rd";24,"th";31,"st"}) &amp; TEXT(Table5[[#This Row],[Date]], " mmm, yyyy")</f>
        <v>10th May, 2029</v>
      </c>
      <c r="G2465" s="11">
        <v>2667</v>
      </c>
      <c r="H2465" s="9" t="str">
        <f>TEXT(Table5[[#This Row],[AForm]],"000000")</f>
        <v>002667</v>
      </c>
      <c r="I2465" s="11">
        <f t="shared" ca="1" si="456"/>
        <v>32.119171514344522</v>
      </c>
      <c r="J2465" s="4" t="str">
        <f ca="1">TEXT(Table5[[#This Row],[ABeginForm]],"00")</f>
        <v>32</v>
      </c>
      <c r="K2465" s="11">
        <f t="shared" ca="1" si="457"/>
        <v>32.496381927029859</v>
      </c>
      <c r="L2465" s="4" t="str">
        <f ca="1">TEXT(Table5[[#This Row],[AEndForm]],"00")</f>
        <v>32</v>
      </c>
      <c r="M2465" s="12">
        <f ca="1">Table5[[#This Row],[AEndForm]]+(_xlfn.NORM.INV(RAND(),2,0.75))</f>
        <v>34.707096205947863</v>
      </c>
      <c r="N2465" s="5" t="str">
        <f ca="1">TEXT(Table5[[#This Row],[ASigForm]],"00")</f>
        <v>35</v>
      </c>
      <c r="O2465" s="11" t="s">
        <v>12</v>
      </c>
      <c r="P2465" s="9" t="str">
        <f>TEXT(Table5[[#This Row],[BForm]],"000000")</f>
        <v xml:space="preserve"> </v>
      </c>
      <c r="Q2465" s="11">
        <f t="shared" ca="1" si="458"/>
        <v>29.741405470623466</v>
      </c>
      <c r="R2465" s="4" t="str">
        <f ca="1">TEXT(Table5[[#This Row],[BBeginForm]],"00")</f>
        <v>30</v>
      </c>
      <c r="S2465" s="11">
        <f t="shared" ca="1" si="459"/>
        <v>30.958324943162587</v>
      </c>
      <c r="T2465" s="4" t="str">
        <f ca="1">TEXT(Table5[[#This Row],[BEndForm]],"00")</f>
        <v>31</v>
      </c>
      <c r="U2465" s="12">
        <f ca="1">Table5[[#This Row],[BEndForm]]+(_xlfn.NORM.INV(RAND(),2,0.75))</f>
        <v>32.830128918602234</v>
      </c>
      <c r="V2465" s="5" t="str">
        <f ca="1">TEXT(Table5[[#This Row],[BSigForm]],"00")</f>
        <v>33</v>
      </c>
      <c r="W2465" s="6" t="s">
        <v>11</v>
      </c>
      <c r="X2465" s="11">
        <f t="shared" ca="1" si="460"/>
        <v>29.850560620838532</v>
      </c>
      <c r="Y2465" s="4" t="str">
        <f ca="1">TEXT(Table5[[#This Row],[CBeginForm]],"00")</f>
        <v>30</v>
      </c>
      <c r="Z2465" s="11">
        <f t="shared" ca="1" si="461"/>
        <v>31.822131894228583</v>
      </c>
      <c r="AA2465" s="4" t="str">
        <f ca="1">TEXT(Table5[[#This Row],[CEndForm]],"00")</f>
        <v>32</v>
      </c>
      <c r="AB2465" s="12">
        <f ca="1">Table5[[#This Row],[CEndForm]]+(_xlfn.NORM.INV(RAND(),2,0.75))</f>
        <v>33.720969154401665</v>
      </c>
      <c r="AC2465" s="5" t="str">
        <f ca="1">TEXT(Table5[[#This Row],[CSigForm]],"00")</f>
        <v>34</v>
      </c>
      <c r="AD2465" s="11">
        <v>2677</v>
      </c>
      <c r="AE2465" s="9" t="str">
        <f>TEXT(Table5[[#This Row],[DForm]],"000000")</f>
        <v>002677</v>
      </c>
      <c r="AF2465" s="11">
        <f t="shared" ca="1" si="462"/>
        <v>33.31743676326122</v>
      </c>
      <c r="AG2465" s="4" t="str">
        <f ca="1">TEXT(Table5[[#This Row],[DBeginForm]],"00")</f>
        <v>33</v>
      </c>
      <c r="AH2465" s="11">
        <f t="shared" ca="1" si="463"/>
        <v>30.576051921219236</v>
      </c>
      <c r="AI2465" s="4" t="str">
        <f ca="1">TEXT(Table5[[#This Row],[DEndForm]],"00")</f>
        <v>31</v>
      </c>
      <c r="AJ2465" s="12">
        <f ca="1">Table5[[#This Row],[DEndForm]]+(_xlfn.NORM.INV(RAND(),2,0.75))</f>
        <v>31.584212954913156</v>
      </c>
      <c r="AK2465" s="5" t="str">
        <f ca="1">TEXT(Table5[[#This Row],[DSigForm]],"00")</f>
        <v>32</v>
      </c>
      <c r="AL2465" s="11">
        <v>2669</v>
      </c>
      <c r="AM2465" s="9" t="str">
        <f>TEXT(Table5[[#This Row],[EForm]],"000000")</f>
        <v>002669</v>
      </c>
      <c r="AN2465" s="11">
        <f t="shared" ca="1" si="464"/>
        <v>29.328402044819978</v>
      </c>
      <c r="AO2465" s="4" t="str">
        <f ca="1">TEXT(Table5[[#This Row],[EBeginForm]],"00")</f>
        <v>29</v>
      </c>
      <c r="AP2465" s="11">
        <f t="shared" ca="1" si="465"/>
        <v>28.14982084434811</v>
      </c>
      <c r="AQ2465" s="4" t="str">
        <f ca="1">TEXT(Table5[[#This Row],[EEndForm]],"00")</f>
        <v>28</v>
      </c>
      <c r="AR2465" s="12">
        <f ca="1">Table5[[#This Row],[EEndForm]]+(_xlfn.NORM.INV(RAND(),2,0.75))</f>
        <v>30.906510618896377</v>
      </c>
      <c r="AS2465" s="5" t="str">
        <f ca="1">TEXT(Table5[[#This Row],[ESigForm]],"00")</f>
        <v>31</v>
      </c>
      <c r="AT2465" s="9">
        <v>2656</v>
      </c>
      <c r="AU2465" s="9" t="str">
        <f>TEXT(Table5[[#This Row],[F]],"000000")</f>
        <v>002656</v>
      </c>
      <c r="AV2465" s="11">
        <f t="shared" ca="1" si="466"/>
        <v>24.932543640407097</v>
      </c>
      <c r="AW2465" s="4" t="str">
        <f ca="1">TEXT(Table5[[#This Row],[EBeginForm]],"00")</f>
        <v>29</v>
      </c>
      <c r="AX2465" s="11">
        <f t="shared" ca="1" si="467"/>
        <v>30.256117218782144</v>
      </c>
      <c r="AY2465" s="4" t="str">
        <f ca="1">TEXT(Table5[[#This Row],[EEndForm]],"00")</f>
        <v>28</v>
      </c>
      <c r="AZ2465" s="12">
        <f ca="1">Table5[[#This Row],[EEndForm]]+(_xlfn.NORM.INV(RAND(),2,0.75))</f>
        <v>30.063879750044187</v>
      </c>
      <c r="BA2465" s="5" t="str">
        <f ca="1">TEXT(Table5[[#This Row],[ESigForm]],"00")</f>
        <v>31</v>
      </c>
    </row>
    <row r="2466" spans="1:53" x14ac:dyDescent="0.3">
      <c r="A2466" s="1">
        <v>0</v>
      </c>
      <c r="B2466" s="1" t="s">
        <v>10</v>
      </c>
      <c r="C2466" s="11">
        <v>47249</v>
      </c>
      <c r="D2466" s="8" t="str">
        <f>TEXT(Table5[[#This Row],[Date]],"dd-mm-yyyy")</f>
        <v>11-05-2029</v>
      </c>
      <c r="E2466" s="11" t="str">
        <f>TEXT(Table5[[#This Row],[Date]],"dd/mm/yyyy")</f>
        <v>11/05/2029</v>
      </c>
      <c r="F2466" s="3" t="str">
        <f>DAY(Table5[[#This Row],[Date]])&amp;LOOKUP(DAY(Table5[[#This Row],[Date]]),{1,"st";2,"nd";3,"rd";4,"th";21,"st";22,"nd";23,"rd";24,"th";31,"st"}) &amp; TEXT(Table5[[#This Row],[Date]], " mmm, yyyy")</f>
        <v>11th May, 2029</v>
      </c>
      <c r="G2466" s="11">
        <v>2668</v>
      </c>
      <c r="H2466" s="9" t="str">
        <f>TEXT(Table5[[#This Row],[AForm]],"000000")</f>
        <v>002668</v>
      </c>
      <c r="I2466" s="11">
        <f t="shared" ca="1" si="456"/>
        <v>24.672446769298425</v>
      </c>
      <c r="J2466" s="4" t="str">
        <f ca="1">TEXT(Table5[[#This Row],[ABeginForm]],"00")</f>
        <v>25</v>
      </c>
      <c r="K2466" s="11">
        <f t="shared" ca="1" si="457"/>
        <v>29.869950015656237</v>
      </c>
      <c r="L2466" s="4" t="str">
        <f ca="1">TEXT(Table5[[#This Row],[AEndForm]],"00")</f>
        <v>30</v>
      </c>
      <c r="M2466" s="12">
        <f ca="1">Table5[[#This Row],[AEndForm]]+(_xlfn.NORM.INV(RAND(),2,0.75))</f>
        <v>31.674864892247026</v>
      </c>
      <c r="N2466" s="5" t="str">
        <f ca="1">TEXT(Table5[[#This Row],[ASigForm]],"00")</f>
        <v>32</v>
      </c>
      <c r="O2466" s="11" t="s">
        <v>12</v>
      </c>
      <c r="P2466" s="9" t="str">
        <f>TEXT(Table5[[#This Row],[BForm]],"000000")</f>
        <v xml:space="preserve"> </v>
      </c>
      <c r="Q2466" s="11">
        <f t="shared" ca="1" si="458"/>
        <v>29.547931437692476</v>
      </c>
      <c r="R2466" s="4" t="str">
        <f ca="1">TEXT(Table5[[#This Row],[BBeginForm]],"00")</f>
        <v>30</v>
      </c>
      <c r="S2466" s="11">
        <f t="shared" ca="1" si="459"/>
        <v>30.311440307233539</v>
      </c>
      <c r="T2466" s="4" t="str">
        <f ca="1">TEXT(Table5[[#This Row],[BEndForm]],"00")</f>
        <v>30</v>
      </c>
      <c r="U2466" s="12">
        <f ca="1">Table5[[#This Row],[BEndForm]]+(_xlfn.NORM.INV(RAND(),2,0.75))</f>
        <v>32.030006843459354</v>
      </c>
      <c r="V2466" s="5" t="str">
        <f ca="1">TEXT(Table5[[#This Row],[BSigForm]],"00")</f>
        <v>32</v>
      </c>
      <c r="W2466" s="6" t="s">
        <v>11</v>
      </c>
      <c r="X2466" s="11">
        <f t="shared" ca="1" si="460"/>
        <v>26.933064279323066</v>
      </c>
      <c r="Y2466" s="4" t="str">
        <f ca="1">TEXT(Table5[[#This Row],[CBeginForm]],"00")</f>
        <v>27</v>
      </c>
      <c r="Z2466" s="11">
        <f t="shared" ca="1" si="461"/>
        <v>31.141261342494928</v>
      </c>
      <c r="AA2466" s="4" t="str">
        <f ca="1">TEXT(Table5[[#This Row],[CEndForm]],"00")</f>
        <v>31</v>
      </c>
      <c r="AB2466" s="12">
        <f ca="1">Table5[[#This Row],[CEndForm]]+(_xlfn.NORM.INV(RAND(),2,0.75))</f>
        <v>32.700660831524175</v>
      </c>
      <c r="AC2466" s="5" t="str">
        <f ca="1">TEXT(Table5[[#This Row],[CSigForm]],"00")</f>
        <v>33</v>
      </c>
      <c r="AD2466" s="11">
        <v>2678</v>
      </c>
      <c r="AE2466" s="9" t="str">
        <f>TEXT(Table5[[#This Row],[DForm]],"000000")</f>
        <v>002678</v>
      </c>
      <c r="AF2466" s="11">
        <f t="shared" ca="1" si="462"/>
        <v>34.955534702157472</v>
      </c>
      <c r="AG2466" s="4" t="str">
        <f ca="1">TEXT(Table5[[#This Row],[DBeginForm]],"00")</f>
        <v>35</v>
      </c>
      <c r="AH2466" s="11">
        <f t="shared" ca="1" si="463"/>
        <v>29.674385946403898</v>
      </c>
      <c r="AI2466" s="4" t="str">
        <f ca="1">TEXT(Table5[[#This Row],[DEndForm]],"00")</f>
        <v>30</v>
      </c>
      <c r="AJ2466" s="12">
        <f ca="1">Table5[[#This Row],[DEndForm]]+(_xlfn.NORM.INV(RAND(),2,0.75))</f>
        <v>31.386003790016961</v>
      </c>
      <c r="AK2466" s="5" t="str">
        <f ca="1">TEXT(Table5[[#This Row],[DSigForm]],"00")</f>
        <v>31</v>
      </c>
      <c r="AL2466" s="11">
        <v>2670</v>
      </c>
      <c r="AM2466" s="9" t="str">
        <f>TEXT(Table5[[#This Row],[EForm]],"000000")</f>
        <v>002670</v>
      </c>
      <c r="AN2466" s="11">
        <f t="shared" ca="1" si="464"/>
        <v>29.10802083006423</v>
      </c>
      <c r="AO2466" s="4" t="str">
        <f ca="1">TEXT(Table5[[#This Row],[EBeginForm]],"00")</f>
        <v>29</v>
      </c>
      <c r="AP2466" s="11">
        <f t="shared" ca="1" si="465"/>
        <v>32.406986980862612</v>
      </c>
      <c r="AQ2466" s="4" t="str">
        <f ca="1">TEXT(Table5[[#This Row],[EEndForm]],"00")</f>
        <v>32</v>
      </c>
      <c r="AR2466" s="12">
        <f ca="1">Table5[[#This Row],[EEndForm]]+(_xlfn.NORM.INV(RAND(),2,0.75))</f>
        <v>34.37453846903459</v>
      </c>
      <c r="AS2466" s="5" t="str">
        <f ca="1">TEXT(Table5[[#This Row],[ESigForm]],"00")</f>
        <v>34</v>
      </c>
      <c r="AT2466" s="9">
        <v>2657</v>
      </c>
      <c r="AU2466" s="9" t="str">
        <f>TEXT(Table5[[#This Row],[F]],"000000")</f>
        <v>002657</v>
      </c>
      <c r="AV2466" s="11">
        <f t="shared" ca="1" si="466"/>
        <v>25.727798337455141</v>
      </c>
      <c r="AW2466" s="4" t="str">
        <f ca="1">TEXT(Table5[[#This Row],[EBeginForm]],"00")</f>
        <v>29</v>
      </c>
      <c r="AX2466" s="11">
        <f t="shared" ca="1" si="467"/>
        <v>29.998820874020627</v>
      </c>
      <c r="AY2466" s="4" t="str">
        <f ca="1">TEXT(Table5[[#This Row],[EEndForm]],"00")</f>
        <v>32</v>
      </c>
      <c r="AZ2466" s="12">
        <f ca="1">Table5[[#This Row],[EEndForm]]+(_xlfn.NORM.INV(RAND(),2,0.75))</f>
        <v>31.536326587171104</v>
      </c>
      <c r="BA2466" s="5" t="str">
        <f ca="1">TEXT(Table5[[#This Row],[ESigForm]],"00")</f>
        <v>34</v>
      </c>
    </row>
    <row r="2467" spans="1:53" x14ac:dyDescent="0.3">
      <c r="A2467" s="1">
        <v>0</v>
      </c>
      <c r="B2467" s="1" t="s">
        <v>5</v>
      </c>
      <c r="C2467" s="11">
        <v>47250</v>
      </c>
      <c r="D2467" s="8" t="str">
        <f>TEXT(Table5[[#This Row],[Date]],"dd-mm-yyyy")</f>
        <v>12-05-2029</v>
      </c>
      <c r="E2467" s="11" t="str">
        <f>TEXT(Table5[[#This Row],[Date]],"dd/mm/yyyy")</f>
        <v>12/05/2029</v>
      </c>
      <c r="F2467" s="3" t="str">
        <f>DAY(Table5[[#This Row],[Date]])&amp;LOOKUP(DAY(Table5[[#This Row],[Date]]),{1,"st";2,"nd";3,"rd";4,"th";21,"st";22,"nd";23,"rd";24,"th";31,"st"}) &amp; TEXT(Table5[[#This Row],[Date]], " mmm, yyyy")</f>
        <v>12th May, 2029</v>
      </c>
      <c r="G2467" s="11">
        <v>2669</v>
      </c>
      <c r="H2467" s="9" t="str">
        <f>TEXT(Table5[[#This Row],[AForm]],"000000")</f>
        <v>002669</v>
      </c>
      <c r="I2467" s="11">
        <f t="shared" ca="1" si="456"/>
        <v>35.168413588387203</v>
      </c>
      <c r="J2467" s="4" t="str">
        <f ca="1">TEXT(Table5[[#This Row],[ABeginForm]],"00")</f>
        <v>35</v>
      </c>
      <c r="K2467" s="11">
        <f t="shared" ca="1" si="457"/>
        <v>28.351549563127925</v>
      </c>
      <c r="L2467" s="4" t="str">
        <f ca="1">TEXT(Table5[[#This Row],[AEndForm]],"00")</f>
        <v>28</v>
      </c>
      <c r="M2467" s="12">
        <f ca="1">Table5[[#This Row],[AEndForm]]+(_xlfn.NORM.INV(RAND(),2,0.75))</f>
        <v>30.00396690236089</v>
      </c>
      <c r="N2467" s="5" t="str">
        <f ca="1">TEXT(Table5[[#This Row],[ASigForm]],"00")</f>
        <v>30</v>
      </c>
      <c r="O2467" s="11" t="s">
        <v>12</v>
      </c>
      <c r="P2467" s="9" t="str">
        <f>TEXT(Table5[[#This Row],[BForm]],"000000")</f>
        <v xml:space="preserve"> </v>
      </c>
      <c r="Q2467" s="11">
        <f t="shared" ca="1" si="458"/>
        <v>26.295425728167356</v>
      </c>
      <c r="R2467" s="4" t="str">
        <f ca="1">TEXT(Table5[[#This Row],[BBeginForm]],"00")</f>
        <v>26</v>
      </c>
      <c r="S2467" s="11">
        <f t="shared" ca="1" si="459"/>
        <v>32.901916419058587</v>
      </c>
      <c r="T2467" s="4" t="str">
        <f ca="1">TEXT(Table5[[#This Row],[BEndForm]],"00")</f>
        <v>33</v>
      </c>
      <c r="U2467" s="12">
        <f ca="1">Table5[[#This Row],[BEndForm]]+(_xlfn.NORM.INV(RAND(),2,0.75))</f>
        <v>34.137828937336167</v>
      </c>
      <c r="V2467" s="5" t="str">
        <f ca="1">TEXT(Table5[[#This Row],[BSigForm]],"00")</f>
        <v>34</v>
      </c>
      <c r="W2467" s="6" t="s">
        <v>11</v>
      </c>
      <c r="X2467" s="11">
        <f t="shared" ca="1" si="460"/>
        <v>27.826859910944268</v>
      </c>
      <c r="Y2467" s="4" t="str">
        <f ca="1">TEXT(Table5[[#This Row],[CBeginForm]],"00")</f>
        <v>28</v>
      </c>
      <c r="Z2467" s="11">
        <f t="shared" ca="1" si="461"/>
        <v>34.766237737916654</v>
      </c>
      <c r="AA2467" s="4" t="str">
        <f ca="1">TEXT(Table5[[#This Row],[CEndForm]],"00")</f>
        <v>35</v>
      </c>
      <c r="AB2467" s="12">
        <f ca="1">Table5[[#This Row],[CEndForm]]+(_xlfn.NORM.INV(RAND(),2,0.75))</f>
        <v>37.273837713756038</v>
      </c>
      <c r="AC2467" s="5" t="str">
        <f ca="1">TEXT(Table5[[#This Row],[CSigForm]],"00")</f>
        <v>37</v>
      </c>
      <c r="AD2467" s="11">
        <v>2679</v>
      </c>
      <c r="AE2467" s="9" t="str">
        <f>TEXT(Table5[[#This Row],[DForm]],"000000")</f>
        <v>002679</v>
      </c>
      <c r="AF2467" s="11">
        <f t="shared" ca="1" si="462"/>
        <v>29.297427895629131</v>
      </c>
      <c r="AG2467" s="4" t="str">
        <f ca="1">TEXT(Table5[[#This Row],[DBeginForm]],"00")</f>
        <v>29</v>
      </c>
      <c r="AH2467" s="11">
        <f t="shared" ca="1" si="463"/>
        <v>29.352417838872384</v>
      </c>
      <c r="AI2467" s="4" t="str">
        <f ca="1">TEXT(Table5[[#This Row],[DEndForm]],"00")</f>
        <v>29</v>
      </c>
      <c r="AJ2467" s="12">
        <f ca="1">Table5[[#This Row],[DEndForm]]+(_xlfn.NORM.INV(RAND(),2,0.75))</f>
        <v>31.062486795757192</v>
      </c>
      <c r="AK2467" s="5" t="str">
        <f ca="1">TEXT(Table5[[#This Row],[DSigForm]],"00")</f>
        <v>31</v>
      </c>
      <c r="AL2467" s="11">
        <v>2671</v>
      </c>
      <c r="AM2467" s="9" t="str">
        <f>TEXT(Table5[[#This Row],[EForm]],"000000")</f>
        <v>002671</v>
      </c>
      <c r="AN2467" s="11">
        <f t="shared" ca="1" si="464"/>
        <v>27.931532393488009</v>
      </c>
      <c r="AO2467" s="4" t="str">
        <f ca="1">TEXT(Table5[[#This Row],[EBeginForm]],"00")</f>
        <v>28</v>
      </c>
      <c r="AP2467" s="11">
        <f t="shared" ca="1" si="465"/>
        <v>27.629300152065959</v>
      </c>
      <c r="AQ2467" s="4" t="str">
        <f ca="1">TEXT(Table5[[#This Row],[EEndForm]],"00")</f>
        <v>28</v>
      </c>
      <c r="AR2467" s="12">
        <f ca="1">Table5[[#This Row],[EEndForm]]+(_xlfn.NORM.INV(RAND(),2,0.75))</f>
        <v>29.579478423516825</v>
      </c>
      <c r="AS2467" s="5" t="str">
        <f ca="1">TEXT(Table5[[#This Row],[ESigForm]],"00")</f>
        <v>30</v>
      </c>
      <c r="AT2467" s="9">
        <v>2658</v>
      </c>
      <c r="AU2467" s="9" t="str">
        <f>TEXT(Table5[[#This Row],[F]],"000000")</f>
        <v>002658</v>
      </c>
      <c r="AV2467" s="11">
        <f t="shared" ca="1" si="466"/>
        <v>31.671325752558545</v>
      </c>
      <c r="AW2467" s="4" t="str">
        <f ca="1">TEXT(Table5[[#This Row],[EBeginForm]],"00")</f>
        <v>28</v>
      </c>
      <c r="AX2467" s="11">
        <f t="shared" ca="1" si="467"/>
        <v>27.038056956297538</v>
      </c>
      <c r="AY2467" s="4" t="str">
        <f ca="1">TEXT(Table5[[#This Row],[EEndForm]],"00")</f>
        <v>28</v>
      </c>
      <c r="AZ2467" s="12">
        <f ca="1">Table5[[#This Row],[EEndForm]]+(_xlfn.NORM.INV(RAND(),2,0.75))</f>
        <v>29.409169670751194</v>
      </c>
      <c r="BA2467" s="5" t="str">
        <f ca="1">TEXT(Table5[[#This Row],[ESigForm]],"00")</f>
        <v>30</v>
      </c>
    </row>
    <row r="2468" spans="1:53" x14ac:dyDescent="0.3">
      <c r="A2468" s="1">
        <v>0</v>
      </c>
      <c r="B2468" s="1" t="s">
        <v>6</v>
      </c>
      <c r="C2468" s="11">
        <v>47252</v>
      </c>
      <c r="D2468" s="8" t="str">
        <f>TEXT(Table5[[#This Row],[Date]],"dd-mm-yyyy")</f>
        <v>14-05-2029</v>
      </c>
      <c r="E2468" s="11" t="str">
        <f>TEXT(Table5[[#This Row],[Date]],"dd/mm/yyyy")</f>
        <v>14/05/2029</v>
      </c>
      <c r="F2468" s="3" t="str">
        <f>DAY(Table5[[#This Row],[Date]])&amp;LOOKUP(DAY(Table5[[#This Row],[Date]]),{1,"st";2,"nd";3,"rd";4,"th";21,"st";22,"nd";23,"rd";24,"th";31,"st"}) &amp; TEXT(Table5[[#This Row],[Date]], " mmm, yyyy")</f>
        <v>14th May, 2029</v>
      </c>
      <c r="G2468" s="11">
        <v>2670</v>
      </c>
      <c r="H2468" s="9" t="str">
        <f>TEXT(Table5[[#This Row],[AForm]],"000000")</f>
        <v>002670</v>
      </c>
      <c r="I2468" s="11">
        <f t="shared" ca="1" si="456"/>
        <v>31.861078980089708</v>
      </c>
      <c r="J2468" s="4" t="str">
        <f ca="1">TEXT(Table5[[#This Row],[ABeginForm]],"00")</f>
        <v>32</v>
      </c>
      <c r="K2468" s="11">
        <f t="shared" ca="1" si="457"/>
        <v>33.339973373903028</v>
      </c>
      <c r="L2468" s="4" t="str">
        <f ca="1">TEXT(Table5[[#This Row],[AEndForm]],"00")</f>
        <v>33</v>
      </c>
      <c r="M2468" s="12">
        <f ca="1">Table5[[#This Row],[AEndForm]]+(_xlfn.NORM.INV(RAND(),2,0.75))</f>
        <v>34.654223361815099</v>
      </c>
      <c r="N2468" s="5" t="str">
        <f ca="1">TEXT(Table5[[#This Row],[ASigForm]],"00")</f>
        <v>35</v>
      </c>
      <c r="O2468" s="11">
        <v>419</v>
      </c>
      <c r="P2468" s="9" t="str">
        <f>TEXT(Table5[[#This Row],[BForm]],"000000")</f>
        <v>000419</v>
      </c>
      <c r="Q2468" s="11">
        <f t="shared" ca="1" si="458"/>
        <v>30.430198347585446</v>
      </c>
      <c r="R2468" s="4" t="str">
        <f ca="1">TEXT(Table5[[#This Row],[BBeginForm]],"00")</f>
        <v>30</v>
      </c>
      <c r="S2468" s="11">
        <f t="shared" ca="1" si="459"/>
        <v>33.111292740468713</v>
      </c>
      <c r="T2468" s="4" t="str">
        <f ca="1">TEXT(Table5[[#This Row],[BEndForm]],"00")</f>
        <v>33</v>
      </c>
      <c r="U2468" s="12">
        <f ca="1">Table5[[#This Row],[BEndForm]]+(_xlfn.NORM.INV(RAND(),2,0.75))</f>
        <v>35.438939868824193</v>
      </c>
      <c r="V2468" s="5" t="str">
        <f ca="1">TEXT(Table5[[#This Row],[BSigForm]],"00")</f>
        <v>35</v>
      </c>
      <c r="W2468" s="6" t="s">
        <v>11</v>
      </c>
      <c r="X2468" s="11">
        <f t="shared" ca="1" si="460"/>
        <v>32.037241107337685</v>
      </c>
      <c r="Y2468" s="4" t="str">
        <f ca="1">TEXT(Table5[[#This Row],[CBeginForm]],"00")</f>
        <v>32</v>
      </c>
      <c r="Z2468" s="11">
        <f t="shared" ca="1" si="461"/>
        <v>29.235578169000572</v>
      </c>
      <c r="AA2468" s="4" t="str">
        <f ca="1">TEXT(Table5[[#This Row],[CEndForm]],"00")</f>
        <v>29</v>
      </c>
      <c r="AB2468" s="12">
        <f ca="1">Table5[[#This Row],[CEndForm]]+(_xlfn.NORM.INV(RAND(),2,0.75))</f>
        <v>31.700603130363287</v>
      </c>
      <c r="AC2468" s="5" t="str">
        <f ca="1">TEXT(Table5[[#This Row],[CSigForm]],"00")</f>
        <v>32</v>
      </c>
      <c r="AD2468" s="11">
        <v>2680</v>
      </c>
      <c r="AE2468" s="9" t="str">
        <f>TEXT(Table5[[#This Row],[DForm]],"000000")</f>
        <v>002680</v>
      </c>
      <c r="AF2468" s="11">
        <f t="shared" ca="1" si="462"/>
        <v>29.899360767159557</v>
      </c>
      <c r="AG2468" s="4" t="str">
        <f ca="1">TEXT(Table5[[#This Row],[DBeginForm]],"00")</f>
        <v>30</v>
      </c>
      <c r="AH2468" s="11">
        <f t="shared" ca="1" si="463"/>
        <v>24.457101672591367</v>
      </c>
      <c r="AI2468" s="4" t="str">
        <f ca="1">TEXT(Table5[[#This Row],[DEndForm]],"00")</f>
        <v>24</v>
      </c>
      <c r="AJ2468" s="12">
        <f ca="1">Table5[[#This Row],[DEndForm]]+(_xlfn.NORM.INV(RAND(),2,0.75))</f>
        <v>26.960489794878448</v>
      </c>
      <c r="AK2468" s="5" t="str">
        <f ca="1">TEXT(Table5[[#This Row],[DSigForm]],"00")</f>
        <v>27</v>
      </c>
      <c r="AL2468" s="11">
        <v>2672</v>
      </c>
      <c r="AM2468" s="9" t="str">
        <f>TEXT(Table5[[#This Row],[EForm]],"000000")</f>
        <v>002672</v>
      </c>
      <c r="AN2468" s="11">
        <f t="shared" ca="1" si="464"/>
        <v>34.268772467946583</v>
      </c>
      <c r="AO2468" s="4" t="str">
        <f ca="1">TEXT(Table5[[#This Row],[EBeginForm]],"00")</f>
        <v>34</v>
      </c>
      <c r="AP2468" s="11">
        <f t="shared" ca="1" si="465"/>
        <v>28.630466917000955</v>
      </c>
      <c r="AQ2468" s="4" t="str">
        <f ca="1">TEXT(Table5[[#This Row],[EEndForm]],"00")</f>
        <v>29</v>
      </c>
      <c r="AR2468" s="12">
        <f ca="1">Table5[[#This Row],[EEndForm]]+(_xlfn.NORM.INV(RAND(),2,0.75))</f>
        <v>29.376375503663919</v>
      </c>
      <c r="AS2468" s="5" t="str">
        <f ca="1">TEXT(Table5[[#This Row],[ESigForm]],"00")</f>
        <v>29</v>
      </c>
      <c r="AT2468" s="9">
        <v>2659</v>
      </c>
      <c r="AU2468" s="9" t="str">
        <f>TEXT(Table5[[#This Row],[F]],"000000")</f>
        <v>002659</v>
      </c>
      <c r="AV2468" s="11">
        <f t="shared" ca="1" si="466"/>
        <v>26.510650603093175</v>
      </c>
      <c r="AW2468" s="4" t="str">
        <f ca="1">TEXT(Table5[[#This Row],[EBeginForm]],"00")</f>
        <v>34</v>
      </c>
      <c r="AX2468" s="11">
        <f t="shared" ca="1" si="467"/>
        <v>30.094930086174511</v>
      </c>
      <c r="AY2468" s="4" t="str">
        <f ca="1">TEXT(Table5[[#This Row],[EEndForm]],"00")</f>
        <v>29</v>
      </c>
      <c r="AZ2468" s="12">
        <f ca="1">Table5[[#This Row],[EEndForm]]+(_xlfn.NORM.INV(RAND(),2,0.75))</f>
        <v>30.130293801150497</v>
      </c>
      <c r="BA2468" s="5" t="str">
        <f ca="1">TEXT(Table5[[#This Row],[ESigForm]],"00")</f>
        <v>29</v>
      </c>
    </row>
    <row r="2469" spans="1:53" x14ac:dyDescent="0.3">
      <c r="A2469" s="1">
        <v>0</v>
      </c>
      <c r="B2469" s="1" t="s">
        <v>7</v>
      </c>
      <c r="C2469" s="11">
        <v>47253</v>
      </c>
      <c r="D2469" s="8" t="str">
        <f>TEXT(Table5[[#This Row],[Date]],"dd-mm-yyyy")</f>
        <v>15-05-2029</v>
      </c>
      <c r="E2469" s="11" t="str">
        <f>TEXT(Table5[[#This Row],[Date]],"dd/mm/yyyy")</f>
        <v>15/05/2029</v>
      </c>
      <c r="F2469" s="3" t="str">
        <f>DAY(Table5[[#This Row],[Date]])&amp;LOOKUP(DAY(Table5[[#This Row],[Date]]),{1,"st";2,"nd";3,"rd";4,"th";21,"st";22,"nd";23,"rd";24,"th";31,"st"}) &amp; TEXT(Table5[[#This Row],[Date]], " mmm, yyyy")</f>
        <v>15th May, 2029</v>
      </c>
      <c r="G2469" s="11">
        <v>2671</v>
      </c>
      <c r="H2469" s="9" t="str">
        <f>TEXT(Table5[[#This Row],[AForm]],"000000")</f>
        <v>002671</v>
      </c>
      <c r="I2469" s="11">
        <f t="shared" ca="1" si="456"/>
        <v>32.328987559051285</v>
      </c>
      <c r="J2469" s="4" t="str">
        <f ca="1">TEXT(Table5[[#This Row],[ABeginForm]],"00")</f>
        <v>32</v>
      </c>
      <c r="K2469" s="11">
        <f t="shared" ca="1" si="457"/>
        <v>26.778905417974443</v>
      </c>
      <c r="L2469" s="4" t="str">
        <f ca="1">TEXT(Table5[[#This Row],[AEndForm]],"00")</f>
        <v>27</v>
      </c>
      <c r="M2469" s="12">
        <f ca="1">Table5[[#This Row],[AEndForm]]+(_xlfn.NORM.INV(RAND(),2,0.75))</f>
        <v>29.427695440907435</v>
      </c>
      <c r="N2469" s="5" t="str">
        <f ca="1">TEXT(Table5[[#This Row],[ASigForm]],"00")</f>
        <v>29</v>
      </c>
      <c r="O2469" s="11" t="s">
        <v>12</v>
      </c>
      <c r="P2469" s="9" t="str">
        <f>TEXT(Table5[[#This Row],[BForm]],"000000")</f>
        <v xml:space="preserve"> </v>
      </c>
      <c r="Q2469" s="11">
        <f t="shared" ca="1" si="458"/>
        <v>30.715120877141509</v>
      </c>
      <c r="R2469" s="4" t="str">
        <f ca="1">TEXT(Table5[[#This Row],[BBeginForm]],"00")</f>
        <v>31</v>
      </c>
      <c r="S2469" s="11">
        <f t="shared" ca="1" si="459"/>
        <v>32.043066351212431</v>
      </c>
      <c r="T2469" s="4" t="str">
        <f ca="1">TEXT(Table5[[#This Row],[BEndForm]],"00")</f>
        <v>32</v>
      </c>
      <c r="U2469" s="12">
        <f ca="1">Table5[[#This Row],[BEndForm]]+(_xlfn.NORM.INV(RAND(),2,0.75))</f>
        <v>33.858875272298363</v>
      </c>
      <c r="V2469" s="5" t="str">
        <f ca="1">TEXT(Table5[[#This Row],[BSigForm]],"00")</f>
        <v>34</v>
      </c>
      <c r="W2469" s="6" t="s">
        <v>11</v>
      </c>
      <c r="X2469" s="11">
        <f t="shared" ca="1" si="460"/>
        <v>30.784042238170503</v>
      </c>
      <c r="Y2469" s="4" t="str">
        <f ca="1">TEXT(Table5[[#This Row],[CBeginForm]],"00")</f>
        <v>31</v>
      </c>
      <c r="Z2469" s="11">
        <f t="shared" ca="1" si="461"/>
        <v>29.110318725874357</v>
      </c>
      <c r="AA2469" s="4" t="str">
        <f ca="1">TEXT(Table5[[#This Row],[CEndForm]],"00")</f>
        <v>29</v>
      </c>
      <c r="AB2469" s="12">
        <f ca="1">Table5[[#This Row],[CEndForm]]+(_xlfn.NORM.INV(RAND(),2,0.75))</f>
        <v>31.473337400285835</v>
      </c>
      <c r="AC2469" s="5" t="str">
        <f ca="1">TEXT(Table5[[#This Row],[CSigForm]],"00")</f>
        <v>31</v>
      </c>
      <c r="AD2469" s="11">
        <v>2681</v>
      </c>
      <c r="AE2469" s="9" t="str">
        <f>TEXT(Table5[[#This Row],[DForm]],"000000")</f>
        <v>002681</v>
      </c>
      <c r="AF2469" s="11">
        <f t="shared" ca="1" si="462"/>
        <v>27.482342133172132</v>
      </c>
      <c r="AG2469" s="4" t="str">
        <f ca="1">TEXT(Table5[[#This Row],[DBeginForm]],"00")</f>
        <v>27</v>
      </c>
      <c r="AH2469" s="11">
        <f t="shared" ca="1" si="463"/>
        <v>29.276540004514445</v>
      </c>
      <c r="AI2469" s="4" t="str">
        <f ca="1">TEXT(Table5[[#This Row],[DEndForm]],"00")</f>
        <v>29</v>
      </c>
      <c r="AJ2469" s="12">
        <f ca="1">Table5[[#This Row],[DEndForm]]+(_xlfn.NORM.INV(RAND(),2,0.75))</f>
        <v>31.922920418002022</v>
      </c>
      <c r="AK2469" s="5" t="str">
        <f ca="1">TEXT(Table5[[#This Row],[DSigForm]],"00")</f>
        <v>32</v>
      </c>
      <c r="AL2469" s="11">
        <v>2673</v>
      </c>
      <c r="AM2469" s="9" t="str">
        <f>TEXT(Table5[[#This Row],[EForm]],"000000")</f>
        <v>002673</v>
      </c>
      <c r="AN2469" s="11">
        <f t="shared" ca="1" si="464"/>
        <v>34.092415505349315</v>
      </c>
      <c r="AO2469" s="4" t="str">
        <f ca="1">TEXT(Table5[[#This Row],[EBeginForm]],"00")</f>
        <v>34</v>
      </c>
      <c r="AP2469" s="11">
        <f t="shared" ca="1" si="465"/>
        <v>29.261737712701876</v>
      </c>
      <c r="AQ2469" s="4" t="str">
        <f ca="1">TEXT(Table5[[#This Row],[EEndForm]],"00")</f>
        <v>29</v>
      </c>
      <c r="AR2469" s="12">
        <f ca="1">Table5[[#This Row],[EEndForm]]+(_xlfn.NORM.INV(RAND(),2,0.75))</f>
        <v>31.883997725434305</v>
      </c>
      <c r="AS2469" s="5" t="str">
        <f ca="1">TEXT(Table5[[#This Row],[ESigForm]],"00")</f>
        <v>32</v>
      </c>
      <c r="AT2469" s="9">
        <v>2660</v>
      </c>
      <c r="AU2469" s="9" t="str">
        <f>TEXT(Table5[[#This Row],[F]],"000000")</f>
        <v>002660</v>
      </c>
      <c r="AV2469" s="11">
        <f t="shared" ca="1" si="466"/>
        <v>32.883338618698112</v>
      </c>
      <c r="AW2469" s="4" t="str">
        <f ca="1">TEXT(Table5[[#This Row],[EBeginForm]],"00")</f>
        <v>34</v>
      </c>
      <c r="AX2469" s="11">
        <f t="shared" ca="1" si="467"/>
        <v>30.872048632244766</v>
      </c>
      <c r="AY2469" s="4" t="str">
        <f ca="1">TEXT(Table5[[#This Row],[EEndForm]],"00")</f>
        <v>29</v>
      </c>
      <c r="AZ2469" s="12">
        <f ca="1">Table5[[#This Row],[EEndForm]]+(_xlfn.NORM.INV(RAND(),2,0.75))</f>
        <v>32.054483894863168</v>
      </c>
      <c r="BA2469" s="5" t="str">
        <f ca="1">TEXT(Table5[[#This Row],[ESigForm]],"00")</f>
        <v>32</v>
      </c>
    </row>
    <row r="2470" spans="1:53" x14ac:dyDescent="0.3">
      <c r="A2470" s="1">
        <v>0</v>
      </c>
      <c r="B2470" s="1" t="s">
        <v>8</v>
      </c>
      <c r="C2470" s="11">
        <v>47254</v>
      </c>
      <c r="D2470" s="8" t="str">
        <f>TEXT(Table5[[#This Row],[Date]],"dd-mm-yyyy")</f>
        <v>16-05-2029</v>
      </c>
      <c r="E2470" s="11" t="str">
        <f>TEXT(Table5[[#This Row],[Date]],"dd/mm/yyyy")</f>
        <v>16/05/2029</v>
      </c>
      <c r="F2470" s="3" t="str">
        <f>DAY(Table5[[#This Row],[Date]])&amp;LOOKUP(DAY(Table5[[#This Row],[Date]]),{1,"st";2,"nd";3,"rd";4,"th";21,"st";22,"nd";23,"rd";24,"th";31,"st"}) &amp; TEXT(Table5[[#This Row],[Date]], " mmm, yyyy")</f>
        <v>16th May, 2029</v>
      </c>
      <c r="G2470" s="11">
        <v>2672</v>
      </c>
      <c r="H2470" s="9" t="str">
        <f>TEXT(Table5[[#This Row],[AForm]],"000000")</f>
        <v>002672</v>
      </c>
      <c r="I2470" s="11">
        <f t="shared" ca="1" si="456"/>
        <v>34.429768616379079</v>
      </c>
      <c r="J2470" s="4" t="str">
        <f ca="1">TEXT(Table5[[#This Row],[ABeginForm]],"00")</f>
        <v>34</v>
      </c>
      <c r="K2470" s="11">
        <f t="shared" ca="1" si="457"/>
        <v>29.012885502118401</v>
      </c>
      <c r="L2470" s="4" t="str">
        <f ca="1">TEXT(Table5[[#This Row],[AEndForm]],"00")</f>
        <v>29</v>
      </c>
      <c r="M2470" s="12">
        <f ca="1">Table5[[#This Row],[AEndForm]]+(_xlfn.NORM.INV(RAND(),2,0.75))</f>
        <v>30.324788741340448</v>
      </c>
      <c r="N2470" s="5" t="str">
        <f ca="1">TEXT(Table5[[#This Row],[ASigForm]],"00")</f>
        <v>30</v>
      </c>
      <c r="O2470" s="11" t="s">
        <v>12</v>
      </c>
      <c r="P2470" s="9" t="str">
        <f>TEXT(Table5[[#This Row],[BForm]],"000000")</f>
        <v xml:space="preserve"> </v>
      </c>
      <c r="Q2470" s="11">
        <f t="shared" ca="1" si="458"/>
        <v>24.078340425551119</v>
      </c>
      <c r="R2470" s="4" t="str">
        <f ca="1">TEXT(Table5[[#This Row],[BBeginForm]],"00")</f>
        <v>24</v>
      </c>
      <c r="S2470" s="11">
        <f t="shared" ca="1" si="459"/>
        <v>32.002152372563039</v>
      </c>
      <c r="T2470" s="4" t="str">
        <f ca="1">TEXT(Table5[[#This Row],[BEndForm]],"00")</f>
        <v>32</v>
      </c>
      <c r="U2470" s="12">
        <f ca="1">Table5[[#This Row],[BEndForm]]+(_xlfn.NORM.INV(RAND(),2,0.75))</f>
        <v>34.378242555612019</v>
      </c>
      <c r="V2470" s="5" t="str">
        <f ca="1">TEXT(Table5[[#This Row],[BSigForm]],"00")</f>
        <v>34</v>
      </c>
      <c r="W2470" s="6" t="s">
        <v>11</v>
      </c>
      <c r="X2470" s="11">
        <f t="shared" ca="1" si="460"/>
        <v>25.661849417479992</v>
      </c>
      <c r="Y2470" s="4" t="str">
        <f ca="1">TEXT(Table5[[#This Row],[CBeginForm]],"00")</f>
        <v>26</v>
      </c>
      <c r="Z2470" s="11">
        <f t="shared" ca="1" si="461"/>
        <v>36.516591483199676</v>
      </c>
      <c r="AA2470" s="4" t="str">
        <f ca="1">TEXT(Table5[[#This Row],[CEndForm]],"00")</f>
        <v>37</v>
      </c>
      <c r="AB2470" s="12">
        <f ca="1">Table5[[#This Row],[CEndForm]]+(_xlfn.NORM.INV(RAND(),2,0.75))</f>
        <v>38.335075198388495</v>
      </c>
      <c r="AC2470" s="5" t="str">
        <f ca="1">TEXT(Table5[[#This Row],[CSigForm]],"00")</f>
        <v>38</v>
      </c>
      <c r="AD2470" s="11">
        <v>2682</v>
      </c>
      <c r="AE2470" s="9" t="str">
        <f>TEXT(Table5[[#This Row],[DForm]],"000000")</f>
        <v>002682</v>
      </c>
      <c r="AF2470" s="11">
        <f t="shared" ca="1" si="462"/>
        <v>35.406343653235396</v>
      </c>
      <c r="AG2470" s="4" t="str">
        <f ca="1">TEXT(Table5[[#This Row],[DBeginForm]],"00")</f>
        <v>35</v>
      </c>
      <c r="AH2470" s="11">
        <f t="shared" ca="1" si="463"/>
        <v>33.568876018221616</v>
      </c>
      <c r="AI2470" s="4" t="str">
        <f ca="1">TEXT(Table5[[#This Row],[DEndForm]],"00")</f>
        <v>34</v>
      </c>
      <c r="AJ2470" s="12">
        <f ca="1">Table5[[#This Row],[DEndForm]]+(_xlfn.NORM.INV(RAND(),2,0.75))</f>
        <v>36.254889564349604</v>
      </c>
      <c r="AK2470" s="5" t="str">
        <f ca="1">TEXT(Table5[[#This Row],[DSigForm]],"00")</f>
        <v>36</v>
      </c>
      <c r="AL2470" s="11">
        <v>2674</v>
      </c>
      <c r="AM2470" s="9" t="str">
        <f>TEXT(Table5[[#This Row],[EForm]],"000000")</f>
        <v>002674</v>
      </c>
      <c r="AN2470" s="11">
        <f t="shared" ca="1" si="464"/>
        <v>29.416886957853208</v>
      </c>
      <c r="AO2470" s="4" t="str">
        <f ca="1">TEXT(Table5[[#This Row],[EBeginForm]],"00")</f>
        <v>29</v>
      </c>
      <c r="AP2470" s="11">
        <f t="shared" ca="1" si="465"/>
        <v>28.764278492655478</v>
      </c>
      <c r="AQ2470" s="4" t="str">
        <f ca="1">TEXT(Table5[[#This Row],[EEndForm]],"00")</f>
        <v>29</v>
      </c>
      <c r="AR2470" s="12">
        <f ca="1">Table5[[#This Row],[EEndForm]]+(_xlfn.NORM.INV(RAND(),2,0.75))</f>
        <v>31.505698679339957</v>
      </c>
      <c r="AS2470" s="5" t="str">
        <f ca="1">TEXT(Table5[[#This Row],[ESigForm]],"00")</f>
        <v>32</v>
      </c>
      <c r="AT2470" s="9">
        <v>2661</v>
      </c>
      <c r="AU2470" s="9" t="str">
        <f>TEXT(Table5[[#This Row],[F]],"000000")</f>
        <v>002661</v>
      </c>
      <c r="AV2470" s="11">
        <f t="shared" ca="1" si="466"/>
        <v>30.085601177904582</v>
      </c>
      <c r="AW2470" s="4" t="str">
        <f ca="1">TEXT(Table5[[#This Row],[EBeginForm]],"00")</f>
        <v>29</v>
      </c>
      <c r="AX2470" s="11">
        <f t="shared" ca="1" si="467"/>
        <v>22.86990673115497</v>
      </c>
      <c r="AY2470" s="4" t="str">
        <f ca="1">TEXT(Table5[[#This Row],[EEndForm]],"00")</f>
        <v>29</v>
      </c>
      <c r="AZ2470" s="12">
        <f ca="1">Table5[[#This Row],[EEndForm]]+(_xlfn.NORM.INV(RAND(),2,0.75))</f>
        <v>31.750021117996983</v>
      </c>
      <c r="BA2470" s="5" t="str">
        <f ca="1">TEXT(Table5[[#This Row],[ESigForm]],"00")</f>
        <v>32</v>
      </c>
    </row>
    <row r="2471" spans="1:53" x14ac:dyDescent="0.3">
      <c r="A2471" s="1">
        <v>0</v>
      </c>
      <c r="B2471" s="1" t="s">
        <v>9</v>
      </c>
      <c r="C2471" s="11">
        <v>47255</v>
      </c>
      <c r="D2471" s="8" t="str">
        <f>TEXT(Table5[[#This Row],[Date]],"dd-mm-yyyy")</f>
        <v>17-05-2029</v>
      </c>
      <c r="E2471" s="11" t="str">
        <f>TEXT(Table5[[#This Row],[Date]],"dd/mm/yyyy")</f>
        <v>17/05/2029</v>
      </c>
      <c r="F2471" s="3" t="str">
        <f>DAY(Table5[[#This Row],[Date]])&amp;LOOKUP(DAY(Table5[[#This Row],[Date]]),{1,"st";2,"nd";3,"rd";4,"th";21,"st";22,"nd";23,"rd";24,"th";31,"st"}) &amp; TEXT(Table5[[#This Row],[Date]], " mmm, yyyy")</f>
        <v>17th May, 2029</v>
      </c>
      <c r="G2471" s="11">
        <v>2673</v>
      </c>
      <c r="H2471" s="9" t="str">
        <f>TEXT(Table5[[#This Row],[AForm]],"000000")</f>
        <v>002673</v>
      </c>
      <c r="I2471" s="11">
        <f t="shared" ca="1" si="456"/>
        <v>36.988198953126478</v>
      </c>
      <c r="J2471" s="4" t="str">
        <f ca="1">TEXT(Table5[[#This Row],[ABeginForm]],"00")</f>
        <v>37</v>
      </c>
      <c r="K2471" s="11">
        <f t="shared" ca="1" si="457"/>
        <v>31.004674824384821</v>
      </c>
      <c r="L2471" s="4" t="str">
        <f ca="1">TEXT(Table5[[#This Row],[AEndForm]],"00")</f>
        <v>31</v>
      </c>
      <c r="M2471" s="12">
        <f ca="1">Table5[[#This Row],[AEndForm]]+(_xlfn.NORM.INV(RAND(),2,0.75))</f>
        <v>33.102893976231393</v>
      </c>
      <c r="N2471" s="5" t="str">
        <f ca="1">TEXT(Table5[[#This Row],[ASigForm]],"00")</f>
        <v>33</v>
      </c>
      <c r="O2471" s="11" t="s">
        <v>12</v>
      </c>
      <c r="P2471" s="9" t="str">
        <f>TEXT(Table5[[#This Row],[BForm]],"000000")</f>
        <v xml:space="preserve"> </v>
      </c>
      <c r="Q2471" s="11">
        <f t="shared" ca="1" si="458"/>
        <v>36.257100967253017</v>
      </c>
      <c r="R2471" s="4" t="str">
        <f ca="1">TEXT(Table5[[#This Row],[BBeginForm]],"00")</f>
        <v>36</v>
      </c>
      <c r="S2471" s="11">
        <f t="shared" ca="1" si="459"/>
        <v>28.200599940254943</v>
      </c>
      <c r="T2471" s="4" t="str">
        <f ca="1">TEXT(Table5[[#This Row],[BEndForm]],"00")</f>
        <v>28</v>
      </c>
      <c r="U2471" s="12">
        <f ca="1">Table5[[#This Row],[BEndForm]]+(_xlfn.NORM.INV(RAND(),2,0.75))</f>
        <v>30.518640868039796</v>
      </c>
      <c r="V2471" s="5" t="str">
        <f ca="1">TEXT(Table5[[#This Row],[BSigForm]],"00")</f>
        <v>31</v>
      </c>
      <c r="W2471" s="6" t="s">
        <v>11</v>
      </c>
      <c r="X2471" s="11">
        <f t="shared" ca="1" si="460"/>
        <v>31.232158567541454</v>
      </c>
      <c r="Y2471" s="4" t="str">
        <f ca="1">TEXT(Table5[[#This Row],[CBeginForm]],"00")</f>
        <v>31</v>
      </c>
      <c r="Z2471" s="11">
        <f t="shared" ca="1" si="461"/>
        <v>28.92619985565203</v>
      </c>
      <c r="AA2471" s="4" t="str">
        <f ca="1">TEXT(Table5[[#This Row],[CEndForm]],"00")</f>
        <v>29</v>
      </c>
      <c r="AB2471" s="12">
        <f ca="1">Table5[[#This Row],[CEndForm]]+(_xlfn.NORM.INV(RAND(),2,0.75))</f>
        <v>31.338280673280025</v>
      </c>
      <c r="AC2471" s="5" t="str">
        <f ca="1">TEXT(Table5[[#This Row],[CSigForm]],"00")</f>
        <v>31</v>
      </c>
      <c r="AD2471" s="11">
        <v>2683</v>
      </c>
      <c r="AE2471" s="9" t="str">
        <f>TEXT(Table5[[#This Row],[DForm]],"000000")</f>
        <v>002683</v>
      </c>
      <c r="AF2471" s="11">
        <f t="shared" ca="1" si="462"/>
        <v>33.702507615504103</v>
      </c>
      <c r="AG2471" s="4" t="str">
        <f ca="1">TEXT(Table5[[#This Row],[DBeginForm]],"00")</f>
        <v>34</v>
      </c>
      <c r="AH2471" s="11">
        <f t="shared" ca="1" si="463"/>
        <v>32.900252962371539</v>
      </c>
      <c r="AI2471" s="4" t="str">
        <f ca="1">TEXT(Table5[[#This Row],[DEndForm]],"00")</f>
        <v>33</v>
      </c>
      <c r="AJ2471" s="12">
        <f ca="1">Table5[[#This Row],[DEndForm]]+(_xlfn.NORM.INV(RAND(),2,0.75))</f>
        <v>35.564593075157362</v>
      </c>
      <c r="AK2471" s="5" t="str">
        <f ca="1">TEXT(Table5[[#This Row],[DSigForm]],"00")</f>
        <v>36</v>
      </c>
      <c r="AL2471" s="11">
        <v>2675</v>
      </c>
      <c r="AM2471" s="9" t="str">
        <f>TEXT(Table5[[#This Row],[EForm]],"000000")</f>
        <v>002675</v>
      </c>
      <c r="AN2471" s="11">
        <f t="shared" ca="1" si="464"/>
        <v>19.062883879641376</v>
      </c>
      <c r="AO2471" s="4" t="str">
        <f ca="1">TEXT(Table5[[#This Row],[EBeginForm]],"00")</f>
        <v>19</v>
      </c>
      <c r="AP2471" s="11">
        <f t="shared" ca="1" si="465"/>
        <v>28.46996531956804</v>
      </c>
      <c r="AQ2471" s="4" t="str">
        <f ca="1">TEXT(Table5[[#This Row],[EEndForm]],"00")</f>
        <v>28</v>
      </c>
      <c r="AR2471" s="12">
        <f ca="1">Table5[[#This Row],[EEndForm]]+(_xlfn.NORM.INV(RAND(),2,0.75))</f>
        <v>30.070669903361871</v>
      </c>
      <c r="AS2471" s="5" t="str">
        <f ca="1">TEXT(Table5[[#This Row],[ESigForm]],"00")</f>
        <v>30</v>
      </c>
      <c r="AT2471" s="9">
        <v>2662</v>
      </c>
      <c r="AU2471" s="9" t="str">
        <f>TEXT(Table5[[#This Row],[F]],"000000")</f>
        <v>002662</v>
      </c>
      <c r="AV2471" s="11">
        <f t="shared" ca="1" si="466"/>
        <v>31.846794794589965</v>
      </c>
      <c r="AW2471" s="4" t="str">
        <f ca="1">TEXT(Table5[[#This Row],[EBeginForm]],"00")</f>
        <v>19</v>
      </c>
      <c r="AX2471" s="11">
        <f t="shared" ca="1" si="467"/>
        <v>25.595920254215478</v>
      </c>
      <c r="AY2471" s="4" t="str">
        <f ca="1">TEXT(Table5[[#This Row],[EEndForm]],"00")</f>
        <v>28</v>
      </c>
      <c r="AZ2471" s="12">
        <f ca="1">Table5[[#This Row],[EEndForm]]+(_xlfn.NORM.INV(RAND(),2,0.75))</f>
        <v>31.50838524954737</v>
      </c>
      <c r="BA2471" s="5" t="str">
        <f ca="1">TEXT(Table5[[#This Row],[ESigForm]],"00")</f>
        <v>30</v>
      </c>
    </row>
    <row r="2472" spans="1:53" x14ac:dyDescent="0.3">
      <c r="A2472" s="1">
        <v>0</v>
      </c>
      <c r="B2472" s="1" t="s">
        <v>10</v>
      </c>
      <c r="C2472" s="11">
        <v>47256</v>
      </c>
      <c r="D2472" s="8" t="str">
        <f>TEXT(Table5[[#This Row],[Date]],"dd-mm-yyyy")</f>
        <v>18-05-2029</v>
      </c>
      <c r="E2472" s="11" t="str">
        <f>TEXT(Table5[[#This Row],[Date]],"dd/mm/yyyy")</f>
        <v>18/05/2029</v>
      </c>
      <c r="F2472" s="3" t="str">
        <f>DAY(Table5[[#This Row],[Date]])&amp;LOOKUP(DAY(Table5[[#This Row],[Date]]),{1,"st";2,"nd";3,"rd";4,"th";21,"st";22,"nd";23,"rd";24,"th";31,"st"}) &amp; TEXT(Table5[[#This Row],[Date]], " mmm, yyyy")</f>
        <v>18th May, 2029</v>
      </c>
      <c r="G2472" s="11">
        <v>2674</v>
      </c>
      <c r="H2472" s="9" t="str">
        <f>TEXT(Table5[[#This Row],[AForm]],"000000")</f>
        <v>002674</v>
      </c>
      <c r="I2472" s="11">
        <f t="shared" ca="1" si="456"/>
        <v>40.281189178714705</v>
      </c>
      <c r="J2472" s="4" t="str">
        <f ca="1">TEXT(Table5[[#This Row],[ABeginForm]],"00")</f>
        <v>40</v>
      </c>
      <c r="K2472" s="11">
        <f t="shared" ca="1" si="457"/>
        <v>24.878358350601722</v>
      </c>
      <c r="L2472" s="4" t="str">
        <f ca="1">TEXT(Table5[[#This Row],[AEndForm]],"00")</f>
        <v>25</v>
      </c>
      <c r="M2472" s="12">
        <f ca="1">Table5[[#This Row],[AEndForm]]+(_xlfn.NORM.INV(RAND(),2,0.75))</f>
        <v>27.159403773400314</v>
      </c>
      <c r="N2472" s="5" t="str">
        <f ca="1">TEXT(Table5[[#This Row],[ASigForm]],"00")</f>
        <v>27</v>
      </c>
      <c r="O2472" s="11" t="s">
        <v>12</v>
      </c>
      <c r="P2472" s="9" t="str">
        <f>TEXT(Table5[[#This Row],[BForm]],"000000")</f>
        <v xml:space="preserve"> </v>
      </c>
      <c r="Q2472" s="11">
        <f t="shared" ca="1" si="458"/>
        <v>32.662768862116145</v>
      </c>
      <c r="R2472" s="4" t="str">
        <f ca="1">TEXT(Table5[[#This Row],[BBeginForm]],"00")</f>
        <v>33</v>
      </c>
      <c r="S2472" s="11">
        <f t="shared" ca="1" si="459"/>
        <v>31.372553909243813</v>
      </c>
      <c r="T2472" s="4" t="str">
        <f ca="1">TEXT(Table5[[#This Row],[BEndForm]],"00")</f>
        <v>31</v>
      </c>
      <c r="U2472" s="12">
        <f ca="1">Table5[[#This Row],[BEndForm]]+(_xlfn.NORM.INV(RAND(),2,0.75))</f>
        <v>33.719630971022646</v>
      </c>
      <c r="V2472" s="5" t="str">
        <f ca="1">TEXT(Table5[[#This Row],[BSigForm]],"00")</f>
        <v>34</v>
      </c>
      <c r="W2472" s="6" t="s">
        <v>11</v>
      </c>
      <c r="X2472" s="11">
        <f t="shared" ca="1" si="460"/>
        <v>29.749187342302491</v>
      </c>
      <c r="Y2472" s="4" t="str">
        <f ca="1">TEXT(Table5[[#This Row],[CBeginForm]],"00")</f>
        <v>30</v>
      </c>
      <c r="Z2472" s="11">
        <f t="shared" ca="1" si="461"/>
        <v>27.739622345253458</v>
      </c>
      <c r="AA2472" s="4" t="str">
        <f ca="1">TEXT(Table5[[#This Row],[CEndForm]],"00")</f>
        <v>28</v>
      </c>
      <c r="AB2472" s="12">
        <f ca="1">Table5[[#This Row],[CEndForm]]+(_xlfn.NORM.INV(RAND(),2,0.75))</f>
        <v>29.146265807136441</v>
      </c>
      <c r="AC2472" s="5" t="str">
        <f ca="1">TEXT(Table5[[#This Row],[CSigForm]],"00")</f>
        <v>29</v>
      </c>
      <c r="AD2472" s="11">
        <v>2684</v>
      </c>
      <c r="AE2472" s="9" t="str">
        <f>TEXT(Table5[[#This Row],[DForm]],"000000")</f>
        <v>002684</v>
      </c>
      <c r="AF2472" s="11">
        <f t="shared" ca="1" si="462"/>
        <v>32.117633128965544</v>
      </c>
      <c r="AG2472" s="4" t="str">
        <f ca="1">TEXT(Table5[[#This Row],[DBeginForm]],"00")</f>
        <v>32</v>
      </c>
      <c r="AH2472" s="11">
        <f t="shared" ca="1" si="463"/>
        <v>29.136612226354611</v>
      </c>
      <c r="AI2472" s="4" t="str">
        <f ca="1">TEXT(Table5[[#This Row],[DEndForm]],"00")</f>
        <v>29</v>
      </c>
      <c r="AJ2472" s="12">
        <f ca="1">Table5[[#This Row],[DEndForm]]+(_xlfn.NORM.INV(RAND(),2,0.75))</f>
        <v>30.633803119080891</v>
      </c>
      <c r="AK2472" s="5" t="str">
        <f ca="1">TEXT(Table5[[#This Row],[DSigForm]],"00")</f>
        <v>31</v>
      </c>
      <c r="AL2472" s="11">
        <v>2676</v>
      </c>
      <c r="AM2472" s="9" t="str">
        <f>TEXT(Table5[[#This Row],[EForm]],"000000")</f>
        <v>002676</v>
      </c>
      <c r="AN2472" s="11">
        <f t="shared" ca="1" si="464"/>
        <v>24.548373325386009</v>
      </c>
      <c r="AO2472" s="4" t="str">
        <f ca="1">TEXT(Table5[[#This Row],[EBeginForm]],"00")</f>
        <v>25</v>
      </c>
      <c r="AP2472" s="11">
        <f t="shared" ca="1" si="465"/>
        <v>32.988325650844629</v>
      </c>
      <c r="AQ2472" s="4" t="str">
        <f ca="1">TEXT(Table5[[#This Row],[EEndForm]],"00")</f>
        <v>33</v>
      </c>
      <c r="AR2472" s="12">
        <f ca="1">Table5[[#This Row],[EEndForm]]+(_xlfn.NORM.INV(RAND(),2,0.75))</f>
        <v>36.277424916116914</v>
      </c>
      <c r="AS2472" s="5" t="str">
        <f ca="1">TEXT(Table5[[#This Row],[ESigForm]],"00")</f>
        <v>36</v>
      </c>
      <c r="AT2472" s="9">
        <v>2663</v>
      </c>
      <c r="AU2472" s="9" t="str">
        <f>TEXT(Table5[[#This Row],[F]],"000000")</f>
        <v>002663</v>
      </c>
      <c r="AV2472" s="11">
        <f t="shared" ca="1" si="466"/>
        <v>28.687225756871626</v>
      </c>
      <c r="AW2472" s="4" t="str">
        <f ca="1">TEXT(Table5[[#This Row],[EBeginForm]],"00")</f>
        <v>25</v>
      </c>
      <c r="AX2472" s="11">
        <f t="shared" ca="1" si="467"/>
        <v>25.623534111982398</v>
      </c>
      <c r="AY2472" s="4" t="str">
        <f ca="1">TEXT(Table5[[#This Row],[EEndForm]],"00")</f>
        <v>33</v>
      </c>
      <c r="AZ2472" s="12">
        <f ca="1">Table5[[#This Row],[EEndForm]]+(_xlfn.NORM.INV(RAND(),2,0.75))</f>
        <v>34.188867835665057</v>
      </c>
      <c r="BA2472" s="5" t="str">
        <f ca="1">TEXT(Table5[[#This Row],[ESigForm]],"00")</f>
        <v>36</v>
      </c>
    </row>
    <row r="2473" spans="1:53" x14ac:dyDescent="0.3">
      <c r="A2473" s="1">
        <v>0</v>
      </c>
      <c r="B2473" s="1" t="s">
        <v>5</v>
      </c>
      <c r="C2473" s="11">
        <v>47257</v>
      </c>
      <c r="D2473" s="8" t="str">
        <f>TEXT(Table5[[#This Row],[Date]],"dd-mm-yyyy")</f>
        <v>19-05-2029</v>
      </c>
      <c r="E2473" s="11" t="str">
        <f>TEXT(Table5[[#This Row],[Date]],"dd/mm/yyyy")</f>
        <v>19/05/2029</v>
      </c>
      <c r="F2473" s="3" t="str">
        <f>DAY(Table5[[#This Row],[Date]])&amp;LOOKUP(DAY(Table5[[#This Row],[Date]]),{1,"st";2,"nd";3,"rd";4,"th";21,"st";22,"nd";23,"rd";24,"th";31,"st"}) &amp; TEXT(Table5[[#This Row],[Date]], " mmm, yyyy")</f>
        <v>19th May, 2029</v>
      </c>
      <c r="G2473" s="11">
        <v>2675</v>
      </c>
      <c r="H2473" s="9" t="str">
        <f>TEXT(Table5[[#This Row],[AForm]],"000000")</f>
        <v>002675</v>
      </c>
      <c r="I2473" s="11">
        <f t="shared" ca="1" si="456"/>
        <v>31.193205658224194</v>
      </c>
      <c r="J2473" s="4" t="str">
        <f ca="1">TEXT(Table5[[#This Row],[ABeginForm]],"00")</f>
        <v>31</v>
      </c>
      <c r="K2473" s="11">
        <f t="shared" ca="1" si="457"/>
        <v>28.342922239732648</v>
      </c>
      <c r="L2473" s="4" t="str">
        <f ca="1">TEXT(Table5[[#This Row],[AEndForm]],"00")</f>
        <v>28</v>
      </c>
      <c r="M2473" s="12">
        <f ca="1">Table5[[#This Row],[AEndForm]]+(_xlfn.NORM.INV(RAND(),2,0.75))</f>
        <v>29.213933483540135</v>
      </c>
      <c r="N2473" s="5" t="str">
        <f ca="1">TEXT(Table5[[#This Row],[ASigForm]],"00")</f>
        <v>29</v>
      </c>
      <c r="O2473" s="11" t="s">
        <v>12</v>
      </c>
      <c r="P2473" s="9" t="str">
        <f>TEXT(Table5[[#This Row],[BForm]],"000000")</f>
        <v xml:space="preserve"> </v>
      </c>
      <c r="Q2473" s="11">
        <f t="shared" ca="1" si="458"/>
        <v>35.503155622251654</v>
      </c>
      <c r="R2473" s="4" t="str">
        <f ca="1">TEXT(Table5[[#This Row],[BBeginForm]],"00")</f>
        <v>36</v>
      </c>
      <c r="S2473" s="11">
        <f t="shared" ca="1" si="459"/>
        <v>27.620221912956296</v>
      </c>
      <c r="T2473" s="4" t="str">
        <f ca="1">TEXT(Table5[[#This Row],[BEndForm]],"00")</f>
        <v>28</v>
      </c>
      <c r="U2473" s="12">
        <f ca="1">Table5[[#This Row],[BEndForm]]+(_xlfn.NORM.INV(RAND(),2,0.75))</f>
        <v>30.825172620676135</v>
      </c>
      <c r="V2473" s="5" t="str">
        <f ca="1">TEXT(Table5[[#This Row],[BSigForm]],"00")</f>
        <v>31</v>
      </c>
      <c r="W2473" s="6" t="s">
        <v>11</v>
      </c>
      <c r="X2473" s="11">
        <f t="shared" ca="1" si="460"/>
        <v>30.179655829203885</v>
      </c>
      <c r="Y2473" s="4" t="str">
        <f ca="1">TEXT(Table5[[#This Row],[CBeginForm]],"00")</f>
        <v>30</v>
      </c>
      <c r="Z2473" s="11">
        <f t="shared" ca="1" si="461"/>
        <v>32.973130262916357</v>
      </c>
      <c r="AA2473" s="4" t="str">
        <f ca="1">TEXT(Table5[[#This Row],[CEndForm]],"00")</f>
        <v>33</v>
      </c>
      <c r="AB2473" s="12">
        <f ca="1">Table5[[#This Row],[CEndForm]]+(_xlfn.NORM.INV(RAND(),2,0.75))</f>
        <v>33.40955938255707</v>
      </c>
      <c r="AC2473" s="5" t="str">
        <f ca="1">TEXT(Table5[[#This Row],[CSigForm]],"00")</f>
        <v>33</v>
      </c>
      <c r="AD2473" s="11">
        <v>2685</v>
      </c>
      <c r="AE2473" s="9" t="str">
        <f>TEXT(Table5[[#This Row],[DForm]],"000000")</f>
        <v>002685</v>
      </c>
      <c r="AF2473" s="11">
        <f t="shared" ca="1" si="462"/>
        <v>29.719046795483507</v>
      </c>
      <c r="AG2473" s="4" t="str">
        <f ca="1">TEXT(Table5[[#This Row],[DBeginForm]],"00")</f>
        <v>30</v>
      </c>
      <c r="AH2473" s="11">
        <f t="shared" ca="1" si="463"/>
        <v>35.781578694380165</v>
      </c>
      <c r="AI2473" s="4" t="str">
        <f ca="1">TEXT(Table5[[#This Row],[DEndForm]],"00")</f>
        <v>36</v>
      </c>
      <c r="AJ2473" s="12">
        <f ca="1">Table5[[#This Row],[DEndForm]]+(_xlfn.NORM.INV(RAND(),2,0.75))</f>
        <v>37.897160645572463</v>
      </c>
      <c r="AK2473" s="5" t="str">
        <f ca="1">TEXT(Table5[[#This Row],[DSigForm]],"00")</f>
        <v>38</v>
      </c>
      <c r="AL2473" s="11">
        <v>2677</v>
      </c>
      <c r="AM2473" s="9" t="str">
        <f>TEXT(Table5[[#This Row],[EForm]],"000000")</f>
        <v>002677</v>
      </c>
      <c r="AN2473" s="11">
        <f t="shared" ca="1" si="464"/>
        <v>30.126535818152821</v>
      </c>
      <c r="AO2473" s="4" t="str">
        <f ca="1">TEXT(Table5[[#This Row],[EBeginForm]],"00")</f>
        <v>30</v>
      </c>
      <c r="AP2473" s="11">
        <f t="shared" ca="1" si="465"/>
        <v>30.879865716715393</v>
      </c>
      <c r="AQ2473" s="4" t="str">
        <f ca="1">TEXT(Table5[[#This Row],[EEndForm]],"00")</f>
        <v>31</v>
      </c>
      <c r="AR2473" s="12">
        <f ca="1">Table5[[#This Row],[EEndForm]]+(_xlfn.NORM.INV(RAND(),2,0.75))</f>
        <v>32.790315745455494</v>
      </c>
      <c r="AS2473" s="5" t="str">
        <f ca="1">TEXT(Table5[[#This Row],[ESigForm]],"00")</f>
        <v>33</v>
      </c>
      <c r="AT2473" s="9">
        <v>2664</v>
      </c>
      <c r="AU2473" s="9" t="str">
        <f>TEXT(Table5[[#This Row],[F]],"000000")</f>
        <v>002664</v>
      </c>
      <c r="AV2473" s="11">
        <f t="shared" ca="1" si="466"/>
        <v>22.715162581835525</v>
      </c>
      <c r="AW2473" s="4" t="str">
        <f ca="1">TEXT(Table5[[#This Row],[EBeginForm]],"00")</f>
        <v>30</v>
      </c>
      <c r="AX2473" s="11">
        <f t="shared" ca="1" si="467"/>
        <v>34.167045090758393</v>
      </c>
      <c r="AY2473" s="4" t="str">
        <f ca="1">TEXT(Table5[[#This Row],[EEndForm]],"00")</f>
        <v>31</v>
      </c>
      <c r="AZ2473" s="12">
        <f ca="1">Table5[[#This Row],[EEndForm]]+(_xlfn.NORM.INV(RAND(),2,0.75))</f>
        <v>33.097144711451044</v>
      </c>
      <c r="BA2473" s="5" t="str">
        <f ca="1">TEXT(Table5[[#This Row],[ESigForm]],"00")</f>
        <v>33</v>
      </c>
    </row>
    <row r="2474" spans="1:53" x14ac:dyDescent="0.3">
      <c r="A2474" s="1">
        <v>0</v>
      </c>
      <c r="B2474" s="1" t="s">
        <v>6</v>
      </c>
      <c r="C2474" s="11">
        <v>47259</v>
      </c>
      <c r="D2474" s="8" t="str">
        <f>TEXT(Table5[[#This Row],[Date]],"dd-mm-yyyy")</f>
        <v>21-05-2029</v>
      </c>
      <c r="E2474" s="11" t="str">
        <f>TEXT(Table5[[#This Row],[Date]],"dd/mm/yyyy")</f>
        <v>21/05/2029</v>
      </c>
      <c r="F2474" s="3" t="str">
        <f>DAY(Table5[[#This Row],[Date]])&amp;LOOKUP(DAY(Table5[[#This Row],[Date]]),{1,"st";2,"nd";3,"rd";4,"th";21,"st";22,"nd";23,"rd";24,"th";31,"st"}) &amp; TEXT(Table5[[#This Row],[Date]], " mmm, yyyy")</f>
        <v>21st May, 2029</v>
      </c>
      <c r="G2474" s="11">
        <v>2676</v>
      </c>
      <c r="H2474" s="9" t="str">
        <f>TEXT(Table5[[#This Row],[AForm]],"000000")</f>
        <v>002676</v>
      </c>
      <c r="I2474" s="11">
        <f t="shared" ca="1" si="456"/>
        <v>32.943415872230808</v>
      </c>
      <c r="J2474" s="4" t="str">
        <f ca="1">TEXT(Table5[[#This Row],[ABeginForm]],"00")</f>
        <v>33</v>
      </c>
      <c r="K2474" s="11">
        <f t="shared" ca="1" si="457"/>
        <v>30.737041071514149</v>
      </c>
      <c r="L2474" s="4" t="str">
        <f ca="1">TEXT(Table5[[#This Row],[AEndForm]],"00")</f>
        <v>31</v>
      </c>
      <c r="M2474" s="12">
        <f ca="1">Table5[[#This Row],[AEndForm]]+(_xlfn.NORM.INV(RAND(),2,0.75))</f>
        <v>34.3522261725562</v>
      </c>
      <c r="N2474" s="5" t="str">
        <f ca="1">TEXT(Table5[[#This Row],[ASigForm]],"00")</f>
        <v>34</v>
      </c>
      <c r="O2474" s="11">
        <f>O2468+1</f>
        <v>420</v>
      </c>
      <c r="P2474" s="9" t="str">
        <f>TEXT(Table5[[#This Row],[BForm]],"000000")</f>
        <v>000420</v>
      </c>
      <c r="Q2474" s="11">
        <f t="shared" ca="1" si="458"/>
        <v>30.137701112470328</v>
      </c>
      <c r="R2474" s="4" t="str">
        <f ca="1">TEXT(Table5[[#This Row],[BBeginForm]],"00")</f>
        <v>30</v>
      </c>
      <c r="S2474" s="11">
        <f t="shared" ca="1" si="459"/>
        <v>30.447531323179362</v>
      </c>
      <c r="T2474" s="4" t="str">
        <f ca="1">TEXT(Table5[[#This Row],[BEndForm]],"00")</f>
        <v>30</v>
      </c>
      <c r="U2474" s="12">
        <f ca="1">Table5[[#This Row],[BEndForm]]+(_xlfn.NORM.INV(RAND(),2,0.75))</f>
        <v>31.883687780177894</v>
      </c>
      <c r="V2474" s="5" t="str">
        <f ca="1">TEXT(Table5[[#This Row],[BSigForm]],"00")</f>
        <v>32</v>
      </c>
      <c r="W2474" s="6" t="s">
        <v>11</v>
      </c>
      <c r="X2474" s="11">
        <f t="shared" ca="1" si="460"/>
        <v>34.599293084278443</v>
      </c>
      <c r="Y2474" s="4" t="str">
        <f ca="1">TEXT(Table5[[#This Row],[CBeginForm]],"00")</f>
        <v>35</v>
      </c>
      <c r="Z2474" s="11">
        <f t="shared" ca="1" si="461"/>
        <v>26.802805448003511</v>
      </c>
      <c r="AA2474" s="4" t="str">
        <f ca="1">TEXT(Table5[[#This Row],[CEndForm]],"00")</f>
        <v>27</v>
      </c>
      <c r="AB2474" s="12">
        <f ca="1">Table5[[#This Row],[CEndForm]]+(_xlfn.NORM.INV(RAND(),2,0.75))</f>
        <v>28.180595441691821</v>
      </c>
      <c r="AC2474" s="5" t="str">
        <f ca="1">TEXT(Table5[[#This Row],[CSigForm]],"00")</f>
        <v>28</v>
      </c>
      <c r="AD2474" s="11">
        <v>2686</v>
      </c>
      <c r="AE2474" s="9" t="str">
        <f>TEXT(Table5[[#This Row],[DForm]],"000000")</f>
        <v>002686</v>
      </c>
      <c r="AF2474" s="11">
        <f t="shared" ca="1" si="462"/>
        <v>28.963737986833195</v>
      </c>
      <c r="AG2474" s="4" t="str">
        <f ca="1">TEXT(Table5[[#This Row],[DBeginForm]],"00")</f>
        <v>29</v>
      </c>
      <c r="AH2474" s="11">
        <f t="shared" ca="1" si="463"/>
        <v>32.309096146103727</v>
      </c>
      <c r="AI2474" s="4" t="str">
        <f ca="1">TEXT(Table5[[#This Row],[DEndForm]],"00")</f>
        <v>32</v>
      </c>
      <c r="AJ2474" s="12">
        <f ca="1">Table5[[#This Row],[DEndForm]]+(_xlfn.NORM.INV(RAND(),2,0.75))</f>
        <v>34.967905071143349</v>
      </c>
      <c r="AK2474" s="5" t="str">
        <f ca="1">TEXT(Table5[[#This Row],[DSigForm]],"00")</f>
        <v>35</v>
      </c>
      <c r="AL2474" s="11">
        <v>2678</v>
      </c>
      <c r="AM2474" s="9" t="str">
        <f>TEXT(Table5[[#This Row],[EForm]],"000000")</f>
        <v>002678</v>
      </c>
      <c r="AN2474" s="11">
        <f t="shared" ca="1" si="464"/>
        <v>27.728365674647993</v>
      </c>
      <c r="AO2474" s="4" t="str">
        <f ca="1">TEXT(Table5[[#This Row],[EBeginForm]],"00")</f>
        <v>28</v>
      </c>
      <c r="AP2474" s="11">
        <f t="shared" ca="1" si="465"/>
        <v>28.091849862440803</v>
      </c>
      <c r="AQ2474" s="4" t="str">
        <f ca="1">TEXT(Table5[[#This Row],[EEndForm]],"00")</f>
        <v>28</v>
      </c>
      <c r="AR2474" s="12">
        <f ca="1">Table5[[#This Row],[EEndForm]]+(_xlfn.NORM.INV(RAND(),2,0.75))</f>
        <v>30.577760976002764</v>
      </c>
      <c r="AS2474" s="5" t="str">
        <f ca="1">TEXT(Table5[[#This Row],[ESigForm]],"00")</f>
        <v>31</v>
      </c>
      <c r="AT2474" s="9">
        <v>2665</v>
      </c>
      <c r="AU2474" s="9" t="str">
        <f>TEXT(Table5[[#This Row],[F]],"000000")</f>
        <v>002665</v>
      </c>
      <c r="AV2474" s="11">
        <f t="shared" ca="1" si="466"/>
        <v>33.461068673528025</v>
      </c>
      <c r="AW2474" s="4" t="str">
        <f ca="1">TEXT(Table5[[#This Row],[EBeginForm]],"00")</f>
        <v>28</v>
      </c>
      <c r="AX2474" s="11">
        <f t="shared" ca="1" si="467"/>
        <v>30.777991394882999</v>
      </c>
      <c r="AY2474" s="4" t="str">
        <f ca="1">TEXT(Table5[[#This Row],[EEndForm]],"00")</f>
        <v>28</v>
      </c>
      <c r="AZ2474" s="12">
        <f ca="1">Table5[[#This Row],[EEndForm]]+(_xlfn.NORM.INV(RAND(),2,0.75))</f>
        <v>31.003217959861388</v>
      </c>
      <c r="BA2474" s="5" t="str">
        <f ca="1">TEXT(Table5[[#This Row],[ESigForm]],"00")</f>
        <v>31</v>
      </c>
    </row>
    <row r="2475" spans="1:53" x14ac:dyDescent="0.3">
      <c r="A2475" s="1">
        <v>0</v>
      </c>
      <c r="B2475" s="1" t="s">
        <v>7</v>
      </c>
      <c r="C2475" s="11">
        <v>47260</v>
      </c>
      <c r="D2475" s="8" t="str">
        <f>TEXT(Table5[[#This Row],[Date]],"dd-mm-yyyy")</f>
        <v>22-05-2029</v>
      </c>
      <c r="E2475" s="11" t="str">
        <f>TEXT(Table5[[#This Row],[Date]],"dd/mm/yyyy")</f>
        <v>22/05/2029</v>
      </c>
      <c r="F2475" s="3" t="str">
        <f>DAY(Table5[[#This Row],[Date]])&amp;LOOKUP(DAY(Table5[[#This Row],[Date]]),{1,"st";2,"nd";3,"rd";4,"th";21,"st";22,"nd";23,"rd";24,"th";31,"st"}) &amp; TEXT(Table5[[#This Row],[Date]], " mmm, yyyy")</f>
        <v>22nd May, 2029</v>
      </c>
      <c r="G2475" s="11">
        <v>2677</v>
      </c>
      <c r="H2475" s="9" t="str">
        <f>TEXT(Table5[[#This Row],[AForm]],"000000")</f>
        <v>002677</v>
      </c>
      <c r="I2475" s="11">
        <f t="shared" ca="1" si="456"/>
        <v>30.757971121053298</v>
      </c>
      <c r="J2475" s="4" t="str">
        <f ca="1">TEXT(Table5[[#This Row],[ABeginForm]],"00")</f>
        <v>31</v>
      </c>
      <c r="K2475" s="11">
        <f t="shared" ca="1" si="457"/>
        <v>30.663343498497262</v>
      </c>
      <c r="L2475" s="4" t="str">
        <f ca="1">TEXT(Table5[[#This Row],[AEndForm]],"00")</f>
        <v>31</v>
      </c>
      <c r="M2475" s="12">
        <f ca="1">Table5[[#This Row],[AEndForm]]+(_xlfn.NORM.INV(RAND(),2,0.75))</f>
        <v>32.199216809617532</v>
      </c>
      <c r="N2475" s="5" t="str">
        <f ca="1">TEXT(Table5[[#This Row],[ASigForm]],"00")</f>
        <v>32</v>
      </c>
      <c r="O2475" s="11" t="s">
        <v>12</v>
      </c>
      <c r="P2475" s="9" t="str">
        <f>TEXT(Table5[[#This Row],[BForm]],"000000")</f>
        <v xml:space="preserve"> </v>
      </c>
      <c r="Q2475" s="11">
        <f t="shared" ca="1" si="458"/>
        <v>34.596708462929385</v>
      </c>
      <c r="R2475" s="4" t="str">
        <f ca="1">TEXT(Table5[[#This Row],[BBeginForm]],"00")</f>
        <v>35</v>
      </c>
      <c r="S2475" s="11">
        <f t="shared" ca="1" si="459"/>
        <v>31.215016287682023</v>
      </c>
      <c r="T2475" s="4" t="str">
        <f ca="1">TEXT(Table5[[#This Row],[BEndForm]],"00")</f>
        <v>31</v>
      </c>
      <c r="U2475" s="12">
        <f ca="1">Table5[[#This Row],[BEndForm]]+(_xlfn.NORM.INV(RAND(),2,0.75))</f>
        <v>33.373265261784702</v>
      </c>
      <c r="V2475" s="5" t="str">
        <f ca="1">TEXT(Table5[[#This Row],[BSigForm]],"00")</f>
        <v>33</v>
      </c>
      <c r="W2475" s="6" t="s">
        <v>11</v>
      </c>
      <c r="X2475" s="11">
        <f t="shared" ca="1" si="460"/>
        <v>24.999562331329681</v>
      </c>
      <c r="Y2475" s="4" t="str">
        <f ca="1">TEXT(Table5[[#This Row],[CBeginForm]],"00")</f>
        <v>25</v>
      </c>
      <c r="Z2475" s="11">
        <f t="shared" ca="1" si="461"/>
        <v>28.904266775224823</v>
      </c>
      <c r="AA2475" s="4" t="str">
        <f ca="1">TEXT(Table5[[#This Row],[CEndForm]],"00")</f>
        <v>29</v>
      </c>
      <c r="AB2475" s="12">
        <f ca="1">Table5[[#This Row],[CEndForm]]+(_xlfn.NORM.INV(RAND(),2,0.75))</f>
        <v>30.832942724087168</v>
      </c>
      <c r="AC2475" s="5" t="str">
        <f ca="1">TEXT(Table5[[#This Row],[CSigForm]],"00")</f>
        <v>31</v>
      </c>
      <c r="AD2475" s="11">
        <v>2687</v>
      </c>
      <c r="AE2475" s="9" t="str">
        <f>TEXT(Table5[[#This Row],[DForm]],"000000")</f>
        <v>002687</v>
      </c>
      <c r="AF2475" s="11">
        <f t="shared" ca="1" si="462"/>
        <v>25.531310028030514</v>
      </c>
      <c r="AG2475" s="4" t="str">
        <f ca="1">TEXT(Table5[[#This Row],[DBeginForm]],"00")</f>
        <v>26</v>
      </c>
      <c r="AH2475" s="11">
        <f t="shared" ca="1" si="463"/>
        <v>32.631600332941666</v>
      </c>
      <c r="AI2475" s="4" t="str">
        <f ca="1">TEXT(Table5[[#This Row],[DEndForm]],"00")</f>
        <v>33</v>
      </c>
      <c r="AJ2475" s="12">
        <f ca="1">Table5[[#This Row],[DEndForm]]+(_xlfn.NORM.INV(RAND(),2,0.75))</f>
        <v>33.953537229530696</v>
      </c>
      <c r="AK2475" s="5" t="str">
        <f ca="1">TEXT(Table5[[#This Row],[DSigForm]],"00")</f>
        <v>34</v>
      </c>
      <c r="AL2475" s="11">
        <v>2679</v>
      </c>
      <c r="AM2475" s="9" t="str">
        <f>TEXT(Table5[[#This Row],[EForm]],"000000")</f>
        <v>002679</v>
      </c>
      <c r="AN2475" s="11">
        <f t="shared" ca="1" si="464"/>
        <v>31.412966189344793</v>
      </c>
      <c r="AO2475" s="4" t="str">
        <f ca="1">TEXT(Table5[[#This Row],[EBeginForm]],"00")</f>
        <v>31</v>
      </c>
      <c r="AP2475" s="11">
        <f t="shared" ca="1" si="465"/>
        <v>29.400554859513431</v>
      </c>
      <c r="AQ2475" s="4" t="str">
        <f ca="1">TEXT(Table5[[#This Row],[EEndForm]],"00")</f>
        <v>29</v>
      </c>
      <c r="AR2475" s="12">
        <f ca="1">Table5[[#This Row],[EEndForm]]+(_xlfn.NORM.INV(RAND(),2,0.75))</f>
        <v>32.217177778874557</v>
      </c>
      <c r="AS2475" s="5" t="str">
        <f ca="1">TEXT(Table5[[#This Row],[ESigForm]],"00")</f>
        <v>32</v>
      </c>
      <c r="AT2475" s="9">
        <v>2666</v>
      </c>
      <c r="AU2475" s="9" t="str">
        <f>TEXT(Table5[[#This Row],[F]],"000000")</f>
        <v>002666</v>
      </c>
      <c r="AV2475" s="11">
        <f t="shared" ca="1" si="466"/>
        <v>30.648303169367562</v>
      </c>
      <c r="AW2475" s="4" t="str">
        <f ca="1">TEXT(Table5[[#This Row],[EBeginForm]],"00")</f>
        <v>31</v>
      </c>
      <c r="AX2475" s="11">
        <f t="shared" ca="1" si="467"/>
        <v>30.141515260649083</v>
      </c>
      <c r="AY2475" s="4" t="str">
        <f ca="1">TEXT(Table5[[#This Row],[EEndForm]],"00")</f>
        <v>29</v>
      </c>
      <c r="AZ2475" s="12">
        <f ca="1">Table5[[#This Row],[EEndForm]]+(_xlfn.NORM.INV(RAND(),2,0.75))</f>
        <v>30.359873716288412</v>
      </c>
      <c r="BA2475" s="5" t="str">
        <f ca="1">TEXT(Table5[[#This Row],[ESigForm]],"00")</f>
        <v>32</v>
      </c>
    </row>
    <row r="2476" spans="1:53" x14ac:dyDescent="0.3">
      <c r="A2476" s="1">
        <v>0</v>
      </c>
      <c r="B2476" s="1" t="s">
        <v>8</v>
      </c>
      <c r="C2476" s="11">
        <v>47261</v>
      </c>
      <c r="D2476" s="8" t="str">
        <f>TEXT(Table5[[#This Row],[Date]],"dd-mm-yyyy")</f>
        <v>23-05-2029</v>
      </c>
      <c r="E2476" s="11" t="str">
        <f>TEXT(Table5[[#This Row],[Date]],"dd/mm/yyyy")</f>
        <v>23/05/2029</v>
      </c>
      <c r="F2476" s="3" t="str">
        <f>DAY(Table5[[#This Row],[Date]])&amp;LOOKUP(DAY(Table5[[#This Row],[Date]]),{1,"st";2,"nd";3,"rd";4,"th";21,"st";22,"nd";23,"rd";24,"th";31,"st"}) &amp; TEXT(Table5[[#This Row],[Date]], " mmm, yyyy")</f>
        <v>23rd May, 2029</v>
      </c>
      <c r="G2476" s="11">
        <v>2678</v>
      </c>
      <c r="H2476" s="9" t="str">
        <f>TEXT(Table5[[#This Row],[AForm]],"000000")</f>
        <v>002678</v>
      </c>
      <c r="I2476" s="11">
        <f t="shared" ca="1" si="456"/>
        <v>27.783872217854924</v>
      </c>
      <c r="J2476" s="4" t="str">
        <f ca="1">TEXT(Table5[[#This Row],[ABeginForm]],"00")</f>
        <v>28</v>
      </c>
      <c r="K2476" s="11">
        <f t="shared" ca="1" si="457"/>
        <v>27.6292608994926</v>
      </c>
      <c r="L2476" s="4" t="str">
        <f ca="1">TEXT(Table5[[#This Row],[AEndForm]],"00")</f>
        <v>28</v>
      </c>
      <c r="M2476" s="12">
        <f ca="1">Table5[[#This Row],[AEndForm]]+(_xlfn.NORM.INV(RAND(),2,0.75))</f>
        <v>28.4600921966389</v>
      </c>
      <c r="N2476" s="5" t="str">
        <f ca="1">TEXT(Table5[[#This Row],[ASigForm]],"00")</f>
        <v>28</v>
      </c>
      <c r="O2476" s="11" t="s">
        <v>12</v>
      </c>
      <c r="P2476" s="9" t="str">
        <f>TEXT(Table5[[#This Row],[BForm]],"000000")</f>
        <v xml:space="preserve"> </v>
      </c>
      <c r="Q2476" s="11">
        <f t="shared" ca="1" si="458"/>
        <v>24.252895899827077</v>
      </c>
      <c r="R2476" s="4" t="str">
        <f ca="1">TEXT(Table5[[#This Row],[BBeginForm]],"00")</f>
        <v>24</v>
      </c>
      <c r="S2476" s="11">
        <f t="shared" ca="1" si="459"/>
        <v>33.017580615010168</v>
      </c>
      <c r="T2476" s="4" t="str">
        <f ca="1">TEXT(Table5[[#This Row],[BEndForm]],"00")</f>
        <v>33</v>
      </c>
      <c r="U2476" s="12">
        <f ca="1">Table5[[#This Row],[BEndForm]]+(_xlfn.NORM.INV(RAND(),2,0.75))</f>
        <v>34.738665497814473</v>
      </c>
      <c r="V2476" s="5" t="str">
        <f ca="1">TEXT(Table5[[#This Row],[BSigForm]],"00")</f>
        <v>35</v>
      </c>
      <c r="W2476" s="6" t="s">
        <v>11</v>
      </c>
      <c r="X2476" s="11">
        <f t="shared" ca="1" si="460"/>
        <v>29.172889980901243</v>
      </c>
      <c r="Y2476" s="4" t="str">
        <f ca="1">TEXT(Table5[[#This Row],[CBeginForm]],"00")</f>
        <v>29</v>
      </c>
      <c r="Z2476" s="11">
        <f t="shared" ca="1" si="461"/>
        <v>26.758870331320868</v>
      </c>
      <c r="AA2476" s="4" t="str">
        <f ca="1">TEXT(Table5[[#This Row],[CEndForm]],"00")</f>
        <v>27</v>
      </c>
      <c r="AB2476" s="12">
        <f ca="1">Table5[[#This Row],[CEndForm]]+(_xlfn.NORM.INV(RAND(),2,0.75))</f>
        <v>29.13022010170047</v>
      </c>
      <c r="AC2476" s="5" t="str">
        <f ca="1">TEXT(Table5[[#This Row],[CSigForm]],"00")</f>
        <v>29</v>
      </c>
      <c r="AD2476" s="11">
        <v>2688</v>
      </c>
      <c r="AE2476" s="9" t="str">
        <f>TEXT(Table5[[#This Row],[DForm]],"000000")</f>
        <v>002688</v>
      </c>
      <c r="AF2476" s="11">
        <f t="shared" ca="1" si="462"/>
        <v>29.418266408179903</v>
      </c>
      <c r="AG2476" s="4" t="str">
        <f ca="1">TEXT(Table5[[#This Row],[DBeginForm]],"00")</f>
        <v>29</v>
      </c>
      <c r="AH2476" s="11">
        <f t="shared" ca="1" si="463"/>
        <v>28.535386219390229</v>
      </c>
      <c r="AI2476" s="4" t="str">
        <f ca="1">TEXT(Table5[[#This Row],[DEndForm]],"00")</f>
        <v>29</v>
      </c>
      <c r="AJ2476" s="12">
        <f ca="1">Table5[[#This Row],[DEndForm]]+(_xlfn.NORM.INV(RAND(),2,0.75))</f>
        <v>30.013070390287076</v>
      </c>
      <c r="AK2476" s="5" t="str">
        <f ca="1">TEXT(Table5[[#This Row],[DSigForm]],"00")</f>
        <v>30</v>
      </c>
      <c r="AL2476" s="11">
        <v>2680</v>
      </c>
      <c r="AM2476" s="9" t="str">
        <f>TEXT(Table5[[#This Row],[EForm]],"000000")</f>
        <v>002680</v>
      </c>
      <c r="AN2476" s="11">
        <f t="shared" ca="1" si="464"/>
        <v>27.236724054401598</v>
      </c>
      <c r="AO2476" s="4" t="str">
        <f ca="1">TEXT(Table5[[#This Row],[EBeginForm]],"00")</f>
        <v>27</v>
      </c>
      <c r="AP2476" s="11">
        <f t="shared" ca="1" si="465"/>
        <v>34.4794264826523</v>
      </c>
      <c r="AQ2476" s="4" t="str">
        <f ca="1">TEXT(Table5[[#This Row],[EEndForm]],"00")</f>
        <v>34</v>
      </c>
      <c r="AR2476" s="12">
        <f ca="1">Table5[[#This Row],[EEndForm]]+(_xlfn.NORM.INV(RAND(),2,0.75))</f>
        <v>35.848659118119208</v>
      </c>
      <c r="AS2476" s="5" t="str">
        <f ca="1">TEXT(Table5[[#This Row],[ESigForm]],"00")</f>
        <v>36</v>
      </c>
      <c r="AT2476" s="9">
        <v>2667</v>
      </c>
      <c r="AU2476" s="9" t="str">
        <f>TEXT(Table5[[#This Row],[F]],"000000")</f>
        <v>002667</v>
      </c>
      <c r="AV2476" s="11">
        <f t="shared" ca="1" si="466"/>
        <v>29.507667115781722</v>
      </c>
      <c r="AW2476" s="4" t="str">
        <f ca="1">TEXT(Table5[[#This Row],[EBeginForm]],"00")</f>
        <v>27</v>
      </c>
      <c r="AX2476" s="11">
        <f t="shared" ca="1" si="467"/>
        <v>31.471286218712095</v>
      </c>
      <c r="AY2476" s="4" t="str">
        <f ca="1">TEXT(Table5[[#This Row],[EEndForm]],"00")</f>
        <v>34</v>
      </c>
      <c r="AZ2476" s="12">
        <f ca="1">Table5[[#This Row],[EEndForm]]+(_xlfn.NORM.INV(RAND(),2,0.75))</f>
        <v>37.125664831583364</v>
      </c>
      <c r="BA2476" s="5" t="str">
        <f ca="1">TEXT(Table5[[#This Row],[ESigForm]],"00")</f>
        <v>36</v>
      </c>
    </row>
    <row r="2477" spans="1:53" x14ac:dyDescent="0.3">
      <c r="A2477" s="1">
        <v>0</v>
      </c>
      <c r="B2477" s="1" t="s">
        <v>9</v>
      </c>
      <c r="C2477" s="11">
        <v>47262</v>
      </c>
      <c r="D2477" s="8" t="str">
        <f>TEXT(Table5[[#This Row],[Date]],"dd-mm-yyyy")</f>
        <v>24-05-2029</v>
      </c>
      <c r="E2477" s="11" t="str">
        <f>TEXT(Table5[[#This Row],[Date]],"dd/mm/yyyy")</f>
        <v>24/05/2029</v>
      </c>
      <c r="F2477" s="3" t="str">
        <f>DAY(Table5[[#This Row],[Date]])&amp;LOOKUP(DAY(Table5[[#This Row],[Date]]),{1,"st";2,"nd";3,"rd";4,"th";21,"st";22,"nd";23,"rd";24,"th";31,"st"}) &amp; TEXT(Table5[[#This Row],[Date]], " mmm, yyyy")</f>
        <v>24th May, 2029</v>
      </c>
      <c r="G2477" s="11">
        <v>2679</v>
      </c>
      <c r="H2477" s="9" t="str">
        <f>TEXT(Table5[[#This Row],[AForm]],"000000")</f>
        <v>002679</v>
      </c>
      <c r="I2477" s="11">
        <f t="shared" ca="1" si="456"/>
        <v>30.777797852593292</v>
      </c>
      <c r="J2477" s="4" t="str">
        <f ca="1">TEXT(Table5[[#This Row],[ABeginForm]],"00")</f>
        <v>31</v>
      </c>
      <c r="K2477" s="11">
        <f t="shared" ca="1" si="457"/>
        <v>30.605418236002343</v>
      </c>
      <c r="L2477" s="4" t="str">
        <f ca="1">TEXT(Table5[[#This Row],[AEndForm]],"00")</f>
        <v>31</v>
      </c>
      <c r="M2477" s="12">
        <f ca="1">Table5[[#This Row],[AEndForm]]+(_xlfn.NORM.INV(RAND(),2,0.75))</f>
        <v>31.199156302190357</v>
      </c>
      <c r="N2477" s="5" t="str">
        <f ca="1">TEXT(Table5[[#This Row],[ASigForm]],"00")</f>
        <v>31</v>
      </c>
      <c r="O2477" s="11" t="s">
        <v>12</v>
      </c>
      <c r="P2477" s="9" t="str">
        <f>TEXT(Table5[[#This Row],[BForm]],"000000")</f>
        <v xml:space="preserve"> </v>
      </c>
      <c r="Q2477" s="11">
        <f t="shared" ca="1" si="458"/>
        <v>30.034130264817538</v>
      </c>
      <c r="R2477" s="4" t="str">
        <f ca="1">TEXT(Table5[[#This Row],[BBeginForm]],"00")</f>
        <v>30</v>
      </c>
      <c r="S2477" s="11">
        <f t="shared" ca="1" si="459"/>
        <v>29.366045567503797</v>
      </c>
      <c r="T2477" s="4" t="str">
        <f ca="1">TEXT(Table5[[#This Row],[BEndForm]],"00")</f>
        <v>29</v>
      </c>
      <c r="U2477" s="12">
        <f ca="1">Table5[[#This Row],[BEndForm]]+(_xlfn.NORM.INV(RAND(),2,0.75))</f>
        <v>31.883545981550931</v>
      </c>
      <c r="V2477" s="5" t="str">
        <f ca="1">TEXT(Table5[[#This Row],[BSigForm]],"00")</f>
        <v>32</v>
      </c>
      <c r="W2477" s="6" t="s">
        <v>11</v>
      </c>
      <c r="X2477" s="11">
        <f t="shared" ca="1" si="460"/>
        <v>23.754579780535916</v>
      </c>
      <c r="Y2477" s="4" t="str">
        <f ca="1">TEXT(Table5[[#This Row],[CBeginForm]],"00")</f>
        <v>24</v>
      </c>
      <c r="Z2477" s="11">
        <f t="shared" ca="1" si="461"/>
        <v>35.969261439982631</v>
      </c>
      <c r="AA2477" s="4" t="str">
        <f ca="1">TEXT(Table5[[#This Row],[CEndForm]],"00")</f>
        <v>36</v>
      </c>
      <c r="AB2477" s="12">
        <f ca="1">Table5[[#This Row],[CEndForm]]+(_xlfn.NORM.INV(RAND(),2,0.75))</f>
        <v>38.666847035322512</v>
      </c>
      <c r="AC2477" s="5" t="str">
        <f ca="1">TEXT(Table5[[#This Row],[CSigForm]],"00")</f>
        <v>39</v>
      </c>
      <c r="AD2477" s="11">
        <v>2689</v>
      </c>
      <c r="AE2477" s="9" t="str">
        <f>TEXT(Table5[[#This Row],[DForm]],"000000")</f>
        <v>002689</v>
      </c>
      <c r="AF2477" s="11">
        <f t="shared" ca="1" si="462"/>
        <v>33.248931393673388</v>
      </c>
      <c r="AG2477" s="4" t="str">
        <f ca="1">TEXT(Table5[[#This Row],[DBeginForm]],"00")</f>
        <v>33</v>
      </c>
      <c r="AH2477" s="11">
        <f t="shared" ca="1" si="463"/>
        <v>31.11890590126275</v>
      </c>
      <c r="AI2477" s="4" t="str">
        <f ca="1">TEXT(Table5[[#This Row],[DEndForm]],"00")</f>
        <v>31</v>
      </c>
      <c r="AJ2477" s="12">
        <f ca="1">Table5[[#This Row],[DEndForm]]+(_xlfn.NORM.INV(RAND(),2,0.75))</f>
        <v>34.652043154981968</v>
      </c>
      <c r="AK2477" s="5" t="str">
        <f ca="1">TEXT(Table5[[#This Row],[DSigForm]],"00")</f>
        <v>35</v>
      </c>
      <c r="AL2477" s="11">
        <v>2681</v>
      </c>
      <c r="AM2477" s="9" t="str">
        <f>TEXT(Table5[[#This Row],[EForm]],"000000")</f>
        <v>002681</v>
      </c>
      <c r="AN2477" s="11">
        <f t="shared" ca="1" si="464"/>
        <v>31.533988796064008</v>
      </c>
      <c r="AO2477" s="4" t="str">
        <f ca="1">TEXT(Table5[[#This Row],[EBeginForm]],"00")</f>
        <v>32</v>
      </c>
      <c r="AP2477" s="11">
        <f t="shared" ca="1" si="465"/>
        <v>27.001040825637943</v>
      </c>
      <c r="AQ2477" s="4" t="str">
        <f ca="1">TEXT(Table5[[#This Row],[EEndForm]],"00")</f>
        <v>27</v>
      </c>
      <c r="AR2477" s="12">
        <f ca="1">Table5[[#This Row],[EEndForm]]+(_xlfn.NORM.INV(RAND(),2,0.75))</f>
        <v>30.294793874199296</v>
      </c>
      <c r="AS2477" s="5" t="str">
        <f ca="1">TEXT(Table5[[#This Row],[ESigForm]],"00")</f>
        <v>30</v>
      </c>
      <c r="AT2477" s="9">
        <v>2668</v>
      </c>
      <c r="AU2477" s="9" t="str">
        <f>TEXT(Table5[[#This Row],[F]],"000000")</f>
        <v>002668</v>
      </c>
      <c r="AV2477" s="11">
        <f t="shared" ca="1" si="466"/>
        <v>29.269084195220351</v>
      </c>
      <c r="AW2477" s="4" t="str">
        <f ca="1">TEXT(Table5[[#This Row],[EBeginForm]],"00")</f>
        <v>32</v>
      </c>
      <c r="AX2477" s="11">
        <f t="shared" ca="1" si="467"/>
        <v>33.77394184918338</v>
      </c>
      <c r="AY2477" s="4" t="str">
        <f ca="1">TEXT(Table5[[#This Row],[EEndForm]],"00")</f>
        <v>27</v>
      </c>
      <c r="AZ2477" s="12">
        <f ca="1">Table5[[#This Row],[EEndForm]]+(_xlfn.NORM.INV(RAND(),2,0.75))</f>
        <v>28.612966251273591</v>
      </c>
      <c r="BA2477" s="5" t="str">
        <f ca="1">TEXT(Table5[[#This Row],[ESigForm]],"00")</f>
        <v>30</v>
      </c>
    </row>
    <row r="2478" spans="1:53" x14ac:dyDescent="0.3">
      <c r="A2478" s="1">
        <v>0</v>
      </c>
      <c r="B2478" s="1" t="s">
        <v>10</v>
      </c>
      <c r="C2478" s="11">
        <v>47263</v>
      </c>
      <c r="D2478" s="8" t="str">
        <f>TEXT(Table5[[#This Row],[Date]],"dd-mm-yyyy")</f>
        <v>25-05-2029</v>
      </c>
      <c r="E2478" s="11" t="str">
        <f>TEXT(Table5[[#This Row],[Date]],"dd/mm/yyyy")</f>
        <v>25/05/2029</v>
      </c>
      <c r="F2478" s="3" t="str">
        <f>DAY(Table5[[#This Row],[Date]])&amp;LOOKUP(DAY(Table5[[#This Row],[Date]]),{1,"st";2,"nd";3,"rd";4,"th";21,"st";22,"nd";23,"rd";24,"th";31,"st"}) &amp; TEXT(Table5[[#This Row],[Date]], " mmm, yyyy")</f>
        <v>25th May, 2029</v>
      </c>
      <c r="G2478" s="11">
        <v>2680</v>
      </c>
      <c r="H2478" s="9" t="str">
        <f>TEXT(Table5[[#This Row],[AForm]],"000000")</f>
        <v>002680</v>
      </c>
      <c r="I2478" s="11">
        <f t="shared" ca="1" si="456"/>
        <v>25.451326494698399</v>
      </c>
      <c r="J2478" s="4" t="str">
        <f ca="1">TEXT(Table5[[#This Row],[ABeginForm]],"00")</f>
        <v>25</v>
      </c>
      <c r="K2478" s="11">
        <f t="shared" ca="1" si="457"/>
        <v>29.776909905656222</v>
      </c>
      <c r="L2478" s="4" t="str">
        <f ca="1">TEXT(Table5[[#This Row],[AEndForm]],"00")</f>
        <v>30</v>
      </c>
      <c r="M2478" s="12">
        <f ca="1">Table5[[#This Row],[AEndForm]]+(_xlfn.NORM.INV(RAND(),2,0.75))</f>
        <v>31.836207577374637</v>
      </c>
      <c r="N2478" s="5" t="str">
        <f ca="1">TEXT(Table5[[#This Row],[ASigForm]],"00")</f>
        <v>32</v>
      </c>
      <c r="O2478" s="11" t="s">
        <v>12</v>
      </c>
      <c r="P2478" s="9" t="str">
        <f>TEXT(Table5[[#This Row],[BForm]],"000000")</f>
        <v xml:space="preserve"> </v>
      </c>
      <c r="Q2478" s="11">
        <f t="shared" ca="1" si="458"/>
        <v>27.918445368258574</v>
      </c>
      <c r="R2478" s="4" t="str">
        <f ca="1">TEXT(Table5[[#This Row],[BBeginForm]],"00")</f>
        <v>28</v>
      </c>
      <c r="S2478" s="11">
        <f t="shared" ca="1" si="459"/>
        <v>27.1389146905818</v>
      </c>
      <c r="T2478" s="4" t="str">
        <f ca="1">TEXT(Table5[[#This Row],[BEndForm]],"00")</f>
        <v>27</v>
      </c>
      <c r="U2478" s="12">
        <f ca="1">Table5[[#This Row],[BEndForm]]+(_xlfn.NORM.INV(RAND(),2,0.75))</f>
        <v>30.160252020206197</v>
      </c>
      <c r="V2478" s="5" t="str">
        <f ca="1">TEXT(Table5[[#This Row],[BSigForm]],"00")</f>
        <v>30</v>
      </c>
      <c r="W2478" s="6" t="s">
        <v>11</v>
      </c>
      <c r="X2478" s="11">
        <f t="shared" ca="1" si="460"/>
        <v>29.681981047098397</v>
      </c>
      <c r="Y2478" s="4" t="str">
        <f ca="1">TEXT(Table5[[#This Row],[CBeginForm]],"00")</f>
        <v>30</v>
      </c>
      <c r="Z2478" s="11">
        <f t="shared" ca="1" si="461"/>
        <v>31.747662505605273</v>
      </c>
      <c r="AA2478" s="4" t="str">
        <f ca="1">TEXT(Table5[[#This Row],[CEndForm]],"00")</f>
        <v>32</v>
      </c>
      <c r="AB2478" s="12">
        <f ca="1">Table5[[#This Row],[CEndForm]]+(_xlfn.NORM.INV(RAND(),2,0.75))</f>
        <v>35.052301302222091</v>
      </c>
      <c r="AC2478" s="5" t="str">
        <f ca="1">TEXT(Table5[[#This Row],[CSigForm]],"00")</f>
        <v>35</v>
      </c>
      <c r="AD2478" s="11">
        <v>2690</v>
      </c>
      <c r="AE2478" s="9" t="str">
        <f>TEXT(Table5[[#This Row],[DForm]],"000000")</f>
        <v>002690</v>
      </c>
      <c r="AF2478" s="11">
        <f t="shared" ca="1" si="462"/>
        <v>30.118675950228937</v>
      </c>
      <c r="AG2478" s="4" t="str">
        <f ca="1">TEXT(Table5[[#This Row],[DBeginForm]],"00")</f>
        <v>30</v>
      </c>
      <c r="AH2478" s="11">
        <f t="shared" ca="1" si="463"/>
        <v>29.572832604405445</v>
      </c>
      <c r="AI2478" s="4" t="str">
        <f ca="1">TEXT(Table5[[#This Row],[DEndForm]],"00")</f>
        <v>30</v>
      </c>
      <c r="AJ2478" s="12">
        <f ca="1">Table5[[#This Row],[DEndForm]]+(_xlfn.NORM.INV(RAND(),2,0.75))</f>
        <v>30.127369337401106</v>
      </c>
      <c r="AK2478" s="5" t="str">
        <f ca="1">TEXT(Table5[[#This Row],[DSigForm]],"00")</f>
        <v>30</v>
      </c>
      <c r="AL2478" s="11">
        <v>2682</v>
      </c>
      <c r="AM2478" s="9" t="str">
        <f>TEXT(Table5[[#This Row],[EForm]],"000000")</f>
        <v>002682</v>
      </c>
      <c r="AN2478" s="11">
        <f t="shared" ca="1" si="464"/>
        <v>32.930517420996431</v>
      </c>
      <c r="AO2478" s="4" t="str">
        <f ca="1">TEXT(Table5[[#This Row],[EBeginForm]],"00")</f>
        <v>33</v>
      </c>
      <c r="AP2478" s="11">
        <f t="shared" ca="1" si="465"/>
        <v>29.77843327467712</v>
      </c>
      <c r="AQ2478" s="4" t="str">
        <f ca="1">TEXT(Table5[[#This Row],[EEndForm]],"00")</f>
        <v>30</v>
      </c>
      <c r="AR2478" s="12">
        <f ca="1">Table5[[#This Row],[EEndForm]]+(_xlfn.NORM.INV(RAND(),2,0.75))</f>
        <v>32.506080786822558</v>
      </c>
      <c r="AS2478" s="5" t="str">
        <f ca="1">TEXT(Table5[[#This Row],[ESigForm]],"00")</f>
        <v>33</v>
      </c>
      <c r="AT2478" s="9">
        <v>2669</v>
      </c>
      <c r="AU2478" s="9" t="str">
        <f>TEXT(Table5[[#This Row],[F]],"000000")</f>
        <v>002669</v>
      </c>
      <c r="AV2478" s="11">
        <f t="shared" ca="1" si="466"/>
        <v>26.478851062971877</v>
      </c>
      <c r="AW2478" s="4" t="str">
        <f ca="1">TEXT(Table5[[#This Row],[EBeginForm]],"00")</f>
        <v>33</v>
      </c>
      <c r="AX2478" s="11">
        <f t="shared" ca="1" si="467"/>
        <v>32.831598288419492</v>
      </c>
      <c r="AY2478" s="4" t="str">
        <f ca="1">TEXT(Table5[[#This Row],[EEndForm]],"00")</f>
        <v>30</v>
      </c>
      <c r="AZ2478" s="12">
        <f ca="1">Table5[[#This Row],[EEndForm]]+(_xlfn.NORM.INV(RAND(),2,0.75))</f>
        <v>31.39232989746175</v>
      </c>
      <c r="BA2478" s="5" t="str">
        <f ca="1">TEXT(Table5[[#This Row],[ESigForm]],"00")</f>
        <v>33</v>
      </c>
    </row>
    <row r="2479" spans="1:53" x14ac:dyDescent="0.3">
      <c r="A2479" s="1">
        <v>0</v>
      </c>
      <c r="B2479" s="1" t="s">
        <v>5</v>
      </c>
      <c r="C2479" s="11">
        <v>47264</v>
      </c>
      <c r="D2479" s="8" t="str">
        <f>TEXT(Table5[[#This Row],[Date]],"dd-mm-yyyy")</f>
        <v>26-05-2029</v>
      </c>
      <c r="E2479" s="11" t="str">
        <f>TEXT(Table5[[#This Row],[Date]],"dd/mm/yyyy")</f>
        <v>26/05/2029</v>
      </c>
      <c r="F2479" s="3" t="str">
        <f>DAY(Table5[[#This Row],[Date]])&amp;LOOKUP(DAY(Table5[[#This Row],[Date]]),{1,"st";2,"nd";3,"rd";4,"th";21,"st";22,"nd";23,"rd";24,"th";31,"st"}) &amp; TEXT(Table5[[#This Row],[Date]], " mmm, yyyy")</f>
        <v>26th May, 2029</v>
      </c>
      <c r="G2479" s="11">
        <v>2681</v>
      </c>
      <c r="H2479" s="9" t="str">
        <f>TEXT(Table5[[#This Row],[AForm]],"000000")</f>
        <v>002681</v>
      </c>
      <c r="I2479" s="11">
        <f t="shared" ca="1" si="456"/>
        <v>31.461760594889363</v>
      </c>
      <c r="J2479" s="4" t="str">
        <f ca="1">TEXT(Table5[[#This Row],[ABeginForm]],"00")</f>
        <v>31</v>
      </c>
      <c r="K2479" s="11">
        <f t="shared" ca="1" si="457"/>
        <v>28.162821497817649</v>
      </c>
      <c r="L2479" s="4" t="str">
        <f ca="1">TEXT(Table5[[#This Row],[AEndForm]],"00")</f>
        <v>28</v>
      </c>
      <c r="M2479" s="12">
        <f ca="1">Table5[[#This Row],[AEndForm]]+(_xlfn.NORM.INV(RAND(),2,0.75))</f>
        <v>29.351021066389169</v>
      </c>
      <c r="N2479" s="5" t="str">
        <f ca="1">TEXT(Table5[[#This Row],[ASigForm]],"00")</f>
        <v>29</v>
      </c>
      <c r="O2479" s="11" t="s">
        <v>12</v>
      </c>
      <c r="P2479" s="9" t="str">
        <f>TEXT(Table5[[#This Row],[BForm]],"000000")</f>
        <v xml:space="preserve"> </v>
      </c>
      <c r="Q2479" s="11">
        <f t="shared" ca="1" si="458"/>
        <v>26.997757249223465</v>
      </c>
      <c r="R2479" s="4" t="str">
        <f ca="1">TEXT(Table5[[#This Row],[BBeginForm]],"00")</f>
        <v>27</v>
      </c>
      <c r="S2479" s="11">
        <f t="shared" ca="1" si="459"/>
        <v>33.804488514178658</v>
      </c>
      <c r="T2479" s="4" t="str">
        <f ca="1">TEXT(Table5[[#This Row],[BEndForm]],"00")</f>
        <v>34</v>
      </c>
      <c r="U2479" s="12">
        <f ca="1">Table5[[#This Row],[BEndForm]]+(_xlfn.NORM.INV(RAND(),2,0.75))</f>
        <v>35.675129869761008</v>
      </c>
      <c r="V2479" s="5" t="str">
        <f ca="1">TEXT(Table5[[#This Row],[BSigForm]],"00")</f>
        <v>36</v>
      </c>
      <c r="W2479" s="6" t="s">
        <v>11</v>
      </c>
      <c r="X2479" s="11">
        <f t="shared" ca="1" si="460"/>
        <v>29.127061897816652</v>
      </c>
      <c r="Y2479" s="4" t="str">
        <f ca="1">TEXT(Table5[[#This Row],[CBeginForm]],"00")</f>
        <v>29</v>
      </c>
      <c r="Z2479" s="11">
        <f t="shared" ca="1" si="461"/>
        <v>28.639674799439685</v>
      </c>
      <c r="AA2479" s="4" t="str">
        <f ca="1">TEXT(Table5[[#This Row],[CEndForm]],"00")</f>
        <v>29</v>
      </c>
      <c r="AB2479" s="12">
        <f ca="1">Table5[[#This Row],[CEndForm]]+(_xlfn.NORM.INV(RAND(),2,0.75))</f>
        <v>29.60005737248148</v>
      </c>
      <c r="AC2479" s="5" t="str">
        <f ca="1">TEXT(Table5[[#This Row],[CSigForm]],"00")</f>
        <v>30</v>
      </c>
      <c r="AD2479" s="11">
        <v>2691</v>
      </c>
      <c r="AE2479" s="9" t="str">
        <f>TEXT(Table5[[#This Row],[DForm]],"000000")</f>
        <v>002691</v>
      </c>
      <c r="AF2479" s="11">
        <f t="shared" ca="1" si="462"/>
        <v>33.059523933459303</v>
      </c>
      <c r="AG2479" s="4" t="str">
        <f ca="1">TEXT(Table5[[#This Row],[DBeginForm]],"00")</f>
        <v>33</v>
      </c>
      <c r="AH2479" s="11">
        <f t="shared" ca="1" si="463"/>
        <v>30.801672272516271</v>
      </c>
      <c r="AI2479" s="4" t="str">
        <f ca="1">TEXT(Table5[[#This Row],[DEndForm]],"00")</f>
        <v>31</v>
      </c>
      <c r="AJ2479" s="12">
        <f ca="1">Table5[[#This Row],[DEndForm]]+(_xlfn.NORM.INV(RAND(),2,0.75))</f>
        <v>31.792947115878054</v>
      </c>
      <c r="AK2479" s="5" t="str">
        <f ca="1">TEXT(Table5[[#This Row],[DSigForm]],"00")</f>
        <v>32</v>
      </c>
      <c r="AL2479" s="11">
        <v>2683</v>
      </c>
      <c r="AM2479" s="9" t="str">
        <f>TEXT(Table5[[#This Row],[EForm]],"000000")</f>
        <v>002683</v>
      </c>
      <c r="AN2479" s="11">
        <f t="shared" ca="1" si="464"/>
        <v>37.793630224894045</v>
      </c>
      <c r="AO2479" s="4" t="str">
        <f ca="1">TEXT(Table5[[#This Row],[EBeginForm]],"00")</f>
        <v>38</v>
      </c>
      <c r="AP2479" s="11">
        <f t="shared" ca="1" si="465"/>
        <v>28.434907446230316</v>
      </c>
      <c r="AQ2479" s="4" t="str">
        <f ca="1">TEXT(Table5[[#This Row],[EEndForm]],"00")</f>
        <v>28</v>
      </c>
      <c r="AR2479" s="12">
        <f ca="1">Table5[[#This Row],[EEndForm]]+(_xlfn.NORM.INV(RAND(),2,0.75))</f>
        <v>30.64334160814153</v>
      </c>
      <c r="AS2479" s="5" t="str">
        <f ca="1">TEXT(Table5[[#This Row],[ESigForm]],"00")</f>
        <v>31</v>
      </c>
      <c r="AT2479" s="9">
        <v>2670</v>
      </c>
      <c r="AU2479" s="9" t="str">
        <f>TEXT(Table5[[#This Row],[F]],"000000")</f>
        <v>002670</v>
      </c>
      <c r="AV2479" s="11">
        <f t="shared" ca="1" si="466"/>
        <v>31.135486213848402</v>
      </c>
      <c r="AW2479" s="4" t="str">
        <f ca="1">TEXT(Table5[[#This Row],[EBeginForm]],"00")</f>
        <v>38</v>
      </c>
      <c r="AX2479" s="11">
        <f t="shared" ca="1" si="467"/>
        <v>34.892943809231603</v>
      </c>
      <c r="AY2479" s="4" t="str">
        <f ca="1">TEXT(Table5[[#This Row],[EEndForm]],"00")</f>
        <v>28</v>
      </c>
      <c r="AZ2479" s="12">
        <f ca="1">Table5[[#This Row],[EEndForm]]+(_xlfn.NORM.INV(RAND(),2,0.75))</f>
        <v>30.984177182436429</v>
      </c>
      <c r="BA2479" s="5" t="str">
        <f ca="1">TEXT(Table5[[#This Row],[ESigForm]],"00")</f>
        <v>31</v>
      </c>
    </row>
    <row r="2480" spans="1:53" x14ac:dyDescent="0.3">
      <c r="A2480" s="1">
        <v>0</v>
      </c>
      <c r="B2480" s="1" t="s">
        <v>7</v>
      </c>
      <c r="C2480" s="11">
        <v>47267</v>
      </c>
      <c r="D2480" s="8" t="str">
        <f>TEXT(Table5[[#This Row],[Date]],"dd-mm-yyyy")</f>
        <v>29-05-2029</v>
      </c>
      <c r="E2480" s="11" t="str">
        <f>TEXT(Table5[[#This Row],[Date]],"dd/mm/yyyy")</f>
        <v>29/05/2029</v>
      </c>
      <c r="F2480" s="3" t="str">
        <f>DAY(Table5[[#This Row],[Date]])&amp;LOOKUP(DAY(Table5[[#This Row],[Date]]),{1,"st";2,"nd";3,"rd";4,"th";21,"st";22,"nd";23,"rd";24,"th";31,"st"}) &amp; TEXT(Table5[[#This Row],[Date]], " mmm, yyyy")</f>
        <v>29th May, 2029</v>
      </c>
      <c r="G2480" s="11">
        <v>2682</v>
      </c>
      <c r="H2480" s="9" t="str">
        <f>TEXT(Table5[[#This Row],[AForm]],"000000")</f>
        <v>002682</v>
      </c>
      <c r="I2480" s="11">
        <f t="shared" ca="1" si="456"/>
        <v>31.591468300593558</v>
      </c>
      <c r="J2480" s="4" t="str">
        <f ca="1">TEXT(Table5[[#This Row],[ABeginForm]],"00")</f>
        <v>32</v>
      </c>
      <c r="K2480" s="11">
        <f t="shared" ca="1" si="457"/>
        <v>34.381316295555649</v>
      </c>
      <c r="L2480" s="4" t="str">
        <f ca="1">TEXT(Table5[[#This Row],[AEndForm]],"00")</f>
        <v>34</v>
      </c>
      <c r="M2480" s="12">
        <f ca="1">Table5[[#This Row],[AEndForm]]+(_xlfn.NORM.INV(RAND(),2,0.75))</f>
        <v>36.55246297642023</v>
      </c>
      <c r="N2480" s="5" t="str">
        <f ca="1">TEXT(Table5[[#This Row],[ASigForm]],"00")</f>
        <v>37</v>
      </c>
      <c r="O2480" s="11" t="s">
        <v>12</v>
      </c>
      <c r="P2480" s="9" t="str">
        <f>TEXT(Table5[[#This Row],[BForm]],"000000")</f>
        <v xml:space="preserve"> </v>
      </c>
      <c r="Q2480" s="11">
        <f t="shared" ca="1" si="458"/>
        <v>23.423402426973361</v>
      </c>
      <c r="R2480" s="4" t="str">
        <f ca="1">TEXT(Table5[[#This Row],[BBeginForm]],"00")</f>
        <v>23</v>
      </c>
      <c r="S2480" s="11">
        <f t="shared" ca="1" si="459"/>
        <v>32.969937073661661</v>
      </c>
      <c r="T2480" s="4" t="str">
        <f ca="1">TEXT(Table5[[#This Row],[BEndForm]],"00")</f>
        <v>33</v>
      </c>
      <c r="U2480" s="12">
        <f ca="1">Table5[[#This Row],[BEndForm]]+(_xlfn.NORM.INV(RAND(),2,0.75))</f>
        <v>35.519806763912172</v>
      </c>
      <c r="V2480" s="5" t="str">
        <f ca="1">TEXT(Table5[[#This Row],[BSigForm]],"00")</f>
        <v>36</v>
      </c>
      <c r="W2480" s="6" t="s">
        <v>11</v>
      </c>
      <c r="X2480" s="11">
        <f t="shared" ca="1" si="460"/>
        <v>32.410684131658186</v>
      </c>
      <c r="Y2480" s="4" t="str">
        <f ca="1">TEXT(Table5[[#This Row],[CBeginForm]],"00")</f>
        <v>32</v>
      </c>
      <c r="Z2480" s="11">
        <f t="shared" ca="1" si="461"/>
        <v>29.027506993596909</v>
      </c>
      <c r="AA2480" s="4" t="str">
        <f ca="1">TEXT(Table5[[#This Row],[CEndForm]],"00")</f>
        <v>29</v>
      </c>
      <c r="AB2480" s="12">
        <f ca="1">Table5[[#This Row],[CEndForm]]+(_xlfn.NORM.INV(RAND(),2,0.75))</f>
        <v>31.960016469001211</v>
      </c>
      <c r="AC2480" s="5" t="str">
        <f ca="1">TEXT(Table5[[#This Row],[CSigForm]],"00")</f>
        <v>32</v>
      </c>
      <c r="AD2480" s="11">
        <v>2692</v>
      </c>
      <c r="AE2480" s="9" t="str">
        <f>TEXT(Table5[[#This Row],[DForm]],"000000")</f>
        <v>002692</v>
      </c>
      <c r="AF2480" s="11">
        <f t="shared" ca="1" si="462"/>
        <v>34.510302760514236</v>
      </c>
      <c r="AG2480" s="4" t="str">
        <f ca="1">TEXT(Table5[[#This Row],[DBeginForm]],"00")</f>
        <v>35</v>
      </c>
      <c r="AH2480" s="11">
        <f t="shared" ca="1" si="463"/>
        <v>31.752770688297232</v>
      </c>
      <c r="AI2480" s="4" t="str">
        <f ca="1">TEXT(Table5[[#This Row],[DEndForm]],"00")</f>
        <v>32</v>
      </c>
      <c r="AJ2480" s="12">
        <f ca="1">Table5[[#This Row],[DEndForm]]+(_xlfn.NORM.INV(RAND(),2,0.75))</f>
        <v>34.969799130799899</v>
      </c>
      <c r="AK2480" s="5" t="str">
        <f ca="1">TEXT(Table5[[#This Row],[DSigForm]],"00")</f>
        <v>35</v>
      </c>
      <c r="AL2480" s="11">
        <v>2684</v>
      </c>
      <c r="AM2480" s="9" t="str">
        <f>TEXT(Table5[[#This Row],[EForm]],"000000")</f>
        <v>002684</v>
      </c>
      <c r="AN2480" s="11">
        <f t="shared" ca="1" si="464"/>
        <v>30.65918552546157</v>
      </c>
      <c r="AO2480" s="4" t="str">
        <f ca="1">TEXT(Table5[[#This Row],[EBeginForm]],"00")</f>
        <v>31</v>
      </c>
      <c r="AP2480" s="11">
        <f t="shared" ca="1" si="465"/>
        <v>28.124938561474178</v>
      </c>
      <c r="AQ2480" s="4" t="str">
        <f ca="1">TEXT(Table5[[#This Row],[EEndForm]],"00")</f>
        <v>28</v>
      </c>
      <c r="AR2480" s="12">
        <f ca="1">Table5[[#This Row],[EEndForm]]+(_xlfn.NORM.INV(RAND(),2,0.75))</f>
        <v>29.408246030849938</v>
      </c>
      <c r="AS2480" s="5" t="str">
        <f ca="1">TEXT(Table5[[#This Row],[ESigForm]],"00")</f>
        <v>29</v>
      </c>
      <c r="AT2480" s="9">
        <v>2671</v>
      </c>
      <c r="AU2480" s="9" t="str">
        <f>TEXT(Table5[[#This Row],[F]],"000000")</f>
        <v>002671</v>
      </c>
      <c r="AV2480" s="11">
        <f t="shared" ca="1" si="466"/>
        <v>29.92421730238047</v>
      </c>
      <c r="AW2480" s="4" t="str">
        <f ca="1">TEXT(Table5[[#This Row],[EBeginForm]],"00")</f>
        <v>31</v>
      </c>
      <c r="AX2480" s="11">
        <f t="shared" ca="1" si="467"/>
        <v>30.457906105638401</v>
      </c>
      <c r="AY2480" s="4" t="str">
        <f ca="1">TEXT(Table5[[#This Row],[EEndForm]],"00")</f>
        <v>28</v>
      </c>
      <c r="AZ2480" s="12">
        <f ca="1">Table5[[#This Row],[EEndForm]]+(_xlfn.NORM.INV(RAND(),2,0.75))</f>
        <v>29.469095956395769</v>
      </c>
      <c r="BA2480" s="5" t="str">
        <f ca="1">TEXT(Table5[[#This Row],[ESigForm]],"00")</f>
        <v>29</v>
      </c>
    </row>
    <row r="2481" spans="1:53" x14ac:dyDescent="0.3">
      <c r="A2481" s="1">
        <v>0</v>
      </c>
      <c r="B2481" s="1" t="s">
        <v>8</v>
      </c>
      <c r="C2481" s="11">
        <v>47268</v>
      </c>
      <c r="D2481" s="8" t="str">
        <f>TEXT(Table5[[#This Row],[Date]],"dd-mm-yyyy")</f>
        <v>30-05-2029</v>
      </c>
      <c r="E2481" s="11" t="str">
        <f>TEXT(Table5[[#This Row],[Date]],"dd/mm/yyyy")</f>
        <v>30/05/2029</v>
      </c>
      <c r="F2481" s="3" t="str">
        <f>DAY(Table5[[#This Row],[Date]])&amp;LOOKUP(DAY(Table5[[#This Row],[Date]]),{1,"st";2,"nd";3,"rd";4,"th";21,"st";22,"nd";23,"rd";24,"th";31,"st"}) &amp; TEXT(Table5[[#This Row],[Date]], " mmm, yyyy")</f>
        <v>30th May, 2029</v>
      </c>
      <c r="G2481" s="11">
        <v>2683</v>
      </c>
      <c r="H2481" s="9" t="str">
        <f>TEXT(Table5[[#This Row],[AForm]],"000000")</f>
        <v>002683</v>
      </c>
      <c r="I2481" s="11">
        <f t="shared" ca="1" si="456"/>
        <v>30.252120611725989</v>
      </c>
      <c r="J2481" s="4" t="str">
        <f ca="1">TEXT(Table5[[#This Row],[ABeginForm]],"00")</f>
        <v>30</v>
      </c>
      <c r="K2481" s="11">
        <f t="shared" ca="1" si="457"/>
        <v>29.881761463679862</v>
      </c>
      <c r="L2481" s="4" t="str">
        <f ca="1">TEXT(Table5[[#This Row],[AEndForm]],"00")</f>
        <v>30</v>
      </c>
      <c r="M2481" s="12">
        <f ca="1">Table5[[#This Row],[AEndForm]]+(_xlfn.NORM.INV(RAND(),2,0.75))</f>
        <v>31.531027997776512</v>
      </c>
      <c r="N2481" s="5" t="str">
        <f ca="1">TEXT(Table5[[#This Row],[ASigForm]],"00")</f>
        <v>32</v>
      </c>
      <c r="O2481" s="11" t="s">
        <v>12</v>
      </c>
      <c r="P2481" s="9" t="str">
        <f>TEXT(Table5[[#This Row],[BForm]],"000000")</f>
        <v xml:space="preserve"> </v>
      </c>
      <c r="Q2481" s="11">
        <f t="shared" ca="1" si="458"/>
        <v>33.154232078735355</v>
      </c>
      <c r="R2481" s="4" t="str">
        <f ca="1">TEXT(Table5[[#This Row],[BBeginForm]],"00")</f>
        <v>33</v>
      </c>
      <c r="S2481" s="11">
        <f t="shared" ca="1" si="459"/>
        <v>36.173886456782824</v>
      </c>
      <c r="T2481" s="4" t="str">
        <f ca="1">TEXT(Table5[[#This Row],[BEndForm]],"00")</f>
        <v>36</v>
      </c>
      <c r="U2481" s="12">
        <f ca="1">Table5[[#This Row],[BEndForm]]+(_xlfn.NORM.INV(RAND(),2,0.75))</f>
        <v>37.18788053268765</v>
      </c>
      <c r="V2481" s="5" t="str">
        <f ca="1">TEXT(Table5[[#This Row],[BSigForm]],"00")</f>
        <v>37</v>
      </c>
      <c r="W2481" s="6" t="s">
        <v>11</v>
      </c>
      <c r="X2481" s="11">
        <f t="shared" ca="1" si="460"/>
        <v>33.084191645481994</v>
      </c>
      <c r="Y2481" s="4" t="str">
        <f ca="1">TEXT(Table5[[#This Row],[CBeginForm]],"00")</f>
        <v>33</v>
      </c>
      <c r="Z2481" s="11">
        <f t="shared" ca="1" si="461"/>
        <v>32.543966249484669</v>
      </c>
      <c r="AA2481" s="4" t="str">
        <f ca="1">TEXT(Table5[[#This Row],[CEndForm]],"00")</f>
        <v>33</v>
      </c>
      <c r="AB2481" s="12">
        <f ca="1">Table5[[#This Row],[CEndForm]]+(_xlfn.NORM.INV(RAND(),2,0.75))</f>
        <v>35.071306836331111</v>
      </c>
      <c r="AC2481" s="5" t="str">
        <f ca="1">TEXT(Table5[[#This Row],[CSigForm]],"00")</f>
        <v>35</v>
      </c>
      <c r="AD2481" s="11">
        <v>2693</v>
      </c>
      <c r="AE2481" s="9" t="str">
        <f>TEXT(Table5[[#This Row],[DForm]],"000000")</f>
        <v>002693</v>
      </c>
      <c r="AF2481" s="11">
        <f t="shared" ca="1" si="462"/>
        <v>33.904594376166536</v>
      </c>
      <c r="AG2481" s="4" t="str">
        <f ca="1">TEXT(Table5[[#This Row],[DBeginForm]],"00")</f>
        <v>34</v>
      </c>
      <c r="AH2481" s="11">
        <f t="shared" ca="1" si="463"/>
        <v>32.500229526503603</v>
      </c>
      <c r="AI2481" s="4" t="str">
        <f ca="1">TEXT(Table5[[#This Row],[DEndForm]],"00")</f>
        <v>33</v>
      </c>
      <c r="AJ2481" s="12">
        <f ca="1">Table5[[#This Row],[DEndForm]]+(_xlfn.NORM.INV(RAND(),2,0.75))</f>
        <v>34.122936820024869</v>
      </c>
      <c r="AK2481" s="5" t="str">
        <f ca="1">TEXT(Table5[[#This Row],[DSigForm]],"00")</f>
        <v>34</v>
      </c>
      <c r="AL2481" s="11">
        <v>2685</v>
      </c>
      <c r="AM2481" s="9" t="str">
        <f>TEXT(Table5[[#This Row],[EForm]],"000000")</f>
        <v>002685</v>
      </c>
      <c r="AN2481" s="11">
        <f t="shared" ca="1" si="464"/>
        <v>30.566084686215596</v>
      </c>
      <c r="AO2481" s="4" t="str">
        <f ca="1">TEXT(Table5[[#This Row],[EBeginForm]],"00")</f>
        <v>31</v>
      </c>
      <c r="AP2481" s="11">
        <f t="shared" ca="1" si="465"/>
        <v>32.648257224134291</v>
      </c>
      <c r="AQ2481" s="4" t="str">
        <f ca="1">TEXT(Table5[[#This Row],[EEndForm]],"00")</f>
        <v>33</v>
      </c>
      <c r="AR2481" s="12">
        <f ca="1">Table5[[#This Row],[EEndForm]]+(_xlfn.NORM.INV(RAND(),2,0.75))</f>
        <v>33.206152298331588</v>
      </c>
      <c r="AS2481" s="5" t="str">
        <f ca="1">TEXT(Table5[[#This Row],[ESigForm]],"00")</f>
        <v>33</v>
      </c>
      <c r="AT2481" s="9">
        <v>2672</v>
      </c>
      <c r="AU2481" s="9" t="str">
        <f>TEXT(Table5[[#This Row],[F]],"000000")</f>
        <v>002672</v>
      </c>
      <c r="AV2481" s="11">
        <f t="shared" ca="1" si="466"/>
        <v>35.703855500567705</v>
      </c>
      <c r="AW2481" s="4" t="str">
        <f ca="1">TEXT(Table5[[#This Row],[EBeginForm]],"00")</f>
        <v>31</v>
      </c>
      <c r="AX2481" s="11">
        <f t="shared" ca="1" si="467"/>
        <v>35.673442578503021</v>
      </c>
      <c r="AY2481" s="4" t="str">
        <f ca="1">TEXT(Table5[[#This Row],[EEndForm]],"00")</f>
        <v>33</v>
      </c>
      <c r="AZ2481" s="12">
        <f ca="1">Table5[[#This Row],[EEndForm]]+(_xlfn.NORM.INV(RAND(),2,0.75))</f>
        <v>34.065452755262626</v>
      </c>
      <c r="BA2481" s="5" t="str">
        <f ca="1">TEXT(Table5[[#This Row],[ESigForm]],"00")</f>
        <v>33</v>
      </c>
    </row>
    <row r="2482" spans="1:53" x14ac:dyDescent="0.3">
      <c r="A2482" s="1">
        <v>0</v>
      </c>
      <c r="B2482" s="1" t="s">
        <v>9</v>
      </c>
      <c r="C2482" s="11">
        <v>47269</v>
      </c>
      <c r="D2482" s="8" t="str">
        <f>TEXT(Table5[[#This Row],[Date]],"dd-mm-yyyy")</f>
        <v>31-05-2029</v>
      </c>
      <c r="E2482" s="11" t="str">
        <f>TEXT(Table5[[#This Row],[Date]],"dd/mm/yyyy")</f>
        <v>31/05/2029</v>
      </c>
      <c r="F2482" s="3" t="str">
        <f>DAY(Table5[[#This Row],[Date]])&amp;LOOKUP(DAY(Table5[[#This Row],[Date]]),{1,"st";2,"nd";3,"rd";4,"th";21,"st";22,"nd";23,"rd";24,"th";31,"st"}) &amp; TEXT(Table5[[#This Row],[Date]], " mmm, yyyy")</f>
        <v>31st May, 2029</v>
      </c>
      <c r="G2482" s="11">
        <v>2684</v>
      </c>
      <c r="H2482" s="9" t="str">
        <f>TEXT(Table5[[#This Row],[AForm]],"000000")</f>
        <v>002684</v>
      </c>
      <c r="I2482" s="11">
        <f t="shared" ca="1" si="456"/>
        <v>27.346629952987797</v>
      </c>
      <c r="J2482" s="4" t="str">
        <f ca="1">TEXT(Table5[[#This Row],[ABeginForm]],"00")</f>
        <v>27</v>
      </c>
      <c r="K2482" s="11">
        <f t="shared" ca="1" si="457"/>
        <v>31.548625951334845</v>
      </c>
      <c r="L2482" s="4" t="str">
        <f ca="1">TEXT(Table5[[#This Row],[AEndForm]],"00")</f>
        <v>32</v>
      </c>
      <c r="M2482" s="12">
        <f ca="1">Table5[[#This Row],[AEndForm]]+(_xlfn.NORM.INV(RAND(),2,0.75))</f>
        <v>33.124906546591561</v>
      </c>
      <c r="N2482" s="5" t="str">
        <f ca="1">TEXT(Table5[[#This Row],[ASigForm]],"00")</f>
        <v>33</v>
      </c>
      <c r="O2482" s="11" t="s">
        <v>12</v>
      </c>
      <c r="P2482" s="9" t="str">
        <f>TEXT(Table5[[#This Row],[BForm]],"000000")</f>
        <v xml:space="preserve"> </v>
      </c>
      <c r="Q2482" s="11">
        <f t="shared" ca="1" si="458"/>
        <v>32.117975216797326</v>
      </c>
      <c r="R2482" s="4" t="str">
        <f ca="1">TEXT(Table5[[#This Row],[BBeginForm]],"00")</f>
        <v>32</v>
      </c>
      <c r="S2482" s="11">
        <f t="shared" ca="1" si="459"/>
        <v>27.71250740507157</v>
      </c>
      <c r="T2482" s="4" t="str">
        <f ca="1">TEXT(Table5[[#This Row],[BEndForm]],"00")</f>
        <v>28</v>
      </c>
      <c r="U2482" s="12">
        <f ca="1">Table5[[#This Row],[BEndForm]]+(_xlfn.NORM.INV(RAND(),2,0.75))</f>
        <v>29.844574755791555</v>
      </c>
      <c r="V2482" s="5" t="str">
        <f ca="1">TEXT(Table5[[#This Row],[BSigForm]],"00")</f>
        <v>30</v>
      </c>
      <c r="W2482" s="6" t="s">
        <v>11</v>
      </c>
      <c r="X2482" s="11">
        <f t="shared" ca="1" si="460"/>
        <v>26.569155459068607</v>
      </c>
      <c r="Y2482" s="4" t="str">
        <f ca="1">TEXT(Table5[[#This Row],[CBeginForm]],"00")</f>
        <v>27</v>
      </c>
      <c r="Z2482" s="11">
        <f t="shared" ca="1" si="461"/>
        <v>23.414760199107228</v>
      </c>
      <c r="AA2482" s="4" t="str">
        <f ca="1">TEXT(Table5[[#This Row],[CEndForm]],"00")</f>
        <v>23</v>
      </c>
      <c r="AB2482" s="12">
        <f ca="1">Table5[[#This Row],[CEndForm]]+(_xlfn.NORM.INV(RAND(),2,0.75))</f>
        <v>25.14066252805182</v>
      </c>
      <c r="AC2482" s="5" t="str">
        <f ca="1">TEXT(Table5[[#This Row],[CSigForm]],"00")</f>
        <v>25</v>
      </c>
      <c r="AD2482" s="11">
        <v>2694</v>
      </c>
      <c r="AE2482" s="9" t="str">
        <f>TEXT(Table5[[#This Row],[DForm]],"000000")</f>
        <v>002694</v>
      </c>
      <c r="AF2482" s="11">
        <f t="shared" ca="1" si="462"/>
        <v>33.3965320380618</v>
      </c>
      <c r="AG2482" s="4" t="str">
        <f ca="1">TEXT(Table5[[#This Row],[DBeginForm]],"00")</f>
        <v>33</v>
      </c>
      <c r="AH2482" s="11">
        <f t="shared" ca="1" si="463"/>
        <v>32.419154804249253</v>
      </c>
      <c r="AI2482" s="4" t="str">
        <f ca="1">TEXT(Table5[[#This Row],[DEndForm]],"00")</f>
        <v>32</v>
      </c>
      <c r="AJ2482" s="12">
        <f ca="1">Table5[[#This Row],[DEndForm]]+(_xlfn.NORM.INV(RAND(),2,0.75))</f>
        <v>34.494013226110951</v>
      </c>
      <c r="AK2482" s="5" t="str">
        <f ca="1">TEXT(Table5[[#This Row],[DSigForm]],"00")</f>
        <v>34</v>
      </c>
      <c r="AL2482" s="11">
        <v>2686</v>
      </c>
      <c r="AM2482" s="9" t="str">
        <f>TEXT(Table5[[#This Row],[EForm]],"000000")</f>
        <v>002686</v>
      </c>
      <c r="AN2482" s="11">
        <f t="shared" ca="1" si="464"/>
        <v>28.834516705898615</v>
      </c>
      <c r="AO2482" s="4" t="str">
        <f ca="1">TEXT(Table5[[#This Row],[EBeginForm]],"00")</f>
        <v>29</v>
      </c>
      <c r="AP2482" s="11">
        <f t="shared" ca="1" si="465"/>
        <v>36.354880840025992</v>
      </c>
      <c r="AQ2482" s="4" t="str">
        <f ca="1">TEXT(Table5[[#This Row],[EEndForm]],"00")</f>
        <v>36</v>
      </c>
      <c r="AR2482" s="12">
        <f ca="1">Table5[[#This Row],[EEndForm]]+(_xlfn.NORM.INV(RAND(),2,0.75))</f>
        <v>38.951314109275756</v>
      </c>
      <c r="AS2482" s="5" t="str">
        <f ca="1">TEXT(Table5[[#This Row],[ESigForm]],"00")</f>
        <v>39</v>
      </c>
      <c r="AT2482" s="9">
        <v>2673</v>
      </c>
      <c r="AU2482" s="9" t="str">
        <f>TEXT(Table5[[#This Row],[F]],"000000")</f>
        <v>002673</v>
      </c>
      <c r="AV2482" s="11">
        <f t="shared" ca="1" si="466"/>
        <v>29.745619992833017</v>
      </c>
      <c r="AW2482" s="4" t="str">
        <f ca="1">TEXT(Table5[[#This Row],[EBeginForm]],"00")</f>
        <v>29</v>
      </c>
      <c r="AX2482" s="11">
        <f t="shared" ca="1" si="467"/>
        <v>28.592822045293357</v>
      </c>
      <c r="AY2482" s="4" t="str">
        <f ca="1">TEXT(Table5[[#This Row],[EEndForm]],"00")</f>
        <v>36</v>
      </c>
      <c r="AZ2482" s="12">
        <f ca="1">Table5[[#This Row],[EEndForm]]+(_xlfn.NORM.INV(RAND(),2,0.75))</f>
        <v>38.19949447299404</v>
      </c>
      <c r="BA2482" s="5" t="str">
        <f ca="1">TEXT(Table5[[#This Row],[ESigForm]],"00")</f>
        <v>39</v>
      </c>
    </row>
    <row r="2483" spans="1:53" x14ac:dyDescent="0.3">
      <c r="A2483" s="1">
        <v>0</v>
      </c>
      <c r="B2483" s="1" t="s">
        <v>10</v>
      </c>
      <c r="C2483" s="11">
        <v>47270</v>
      </c>
      <c r="D2483" s="8" t="str">
        <f>TEXT(Table5[[#This Row],[Date]],"dd-mm-yyyy")</f>
        <v>01-06-2029</v>
      </c>
      <c r="E2483" s="11" t="str">
        <f>TEXT(Table5[[#This Row],[Date]],"dd/mm/yyyy")</f>
        <v>01/06/2029</v>
      </c>
      <c r="F2483" s="3" t="str">
        <f>DAY(Table5[[#This Row],[Date]])&amp;LOOKUP(DAY(Table5[[#This Row],[Date]]),{1,"st";2,"nd";3,"rd";4,"th";21,"st";22,"nd";23,"rd";24,"th";31,"st"}) &amp; TEXT(Table5[[#This Row],[Date]], " mmm, yyyy")</f>
        <v>1st Jun, 2029</v>
      </c>
      <c r="G2483" s="11">
        <v>2685</v>
      </c>
      <c r="H2483" s="9" t="str">
        <f>TEXT(Table5[[#This Row],[AForm]],"000000")</f>
        <v>002685</v>
      </c>
      <c r="I2483" s="11">
        <f t="shared" ca="1" si="456"/>
        <v>31.232703704218174</v>
      </c>
      <c r="J2483" s="4" t="str">
        <f ca="1">TEXT(Table5[[#This Row],[ABeginForm]],"00")</f>
        <v>31</v>
      </c>
      <c r="K2483" s="11">
        <f t="shared" ca="1" si="457"/>
        <v>30.530483992446804</v>
      </c>
      <c r="L2483" s="4" t="str">
        <f ca="1">TEXT(Table5[[#This Row],[AEndForm]],"00")</f>
        <v>31</v>
      </c>
      <c r="M2483" s="12">
        <f ca="1">Table5[[#This Row],[AEndForm]]+(_xlfn.NORM.INV(RAND(),2,0.75))</f>
        <v>32.460270376434934</v>
      </c>
      <c r="N2483" s="5" t="str">
        <f ca="1">TEXT(Table5[[#This Row],[ASigForm]],"00")</f>
        <v>32</v>
      </c>
      <c r="O2483" s="11" t="s">
        <v>12</v>
      </c>
      <c r="P2483" s="9" t="str">
        <f>TEXT(Table5[[#This Row],[BForm]],"000000")</f>
        <v xml:space="preserve"> </v>
      </c>
      <c r="Q2483" s="11">
        <f t="shared" ca="1" si="458"/>
        <v>26.008941181088382</v>
      </c>
      <c r="R2483" s="4" t="str">
        <f ca="1">TEXT(Table5[[#This Row],[BBeginForm]],"00")</f>
        <v>26</v>
      </c>
      <c r="S2483" s="11">
        <f t="shared" ca="1" si="459"/>
        <v>31.387237040558311</v>
      </c>
      <c r="T2483" s="4" t="str">
        <f ca="1">TEXT(Table5[[#This Row],[BEndForm]],"00")</f>
        <v>31</v>
      </c>
      <c r="U2483" s="12">
        <f ca="1">Table5[[#This Row],[BEndForm]]+(_xlfn.NORM.INV(RAND(),2,0.75))</f>
        <v>32.865362870875778</v>
      </c>
      <c r="V2483" s="5" t="str">
        <f ca="1">TEXT(Table5[[#This Row],[BSigForm]],"00")</f>
        <v>33</v>
      </c>
      <c r="W2483" s="6" t="s">
        <v>11</v>
      </c>
      <c r="X2483" s="11">
        <f t="shared" ca="1" si="460"/>
        <v>31.784958669907972</v>
      </c>
      <c r="Y2483" s="4" t="str">
        <f ca="1">TEXT(Table5[[#This Row],[CBeginForm]],"00")</f>
        <v>32</v>
      </c>
      <c r="Z2483" s="11">
        <f t="shared" ca="1" si="461"/>
        <v>36.524357607565207</v>
      </c>
      <c r="AA2483" s="4" t="str">
        <f ca="1">TEXT(Table5[[#This Row],[CEndForm]],"00")</f>
        <v>37</v>
      </c>
      <c r="AB2483" s="12">
        <f ca="1">Table5[[#This Row],[CEndForm]]+(_xlfn.NORM.INV(RAND(),2,0.75))</f>
        <v>38.108799354874698</v>
      </c>
      <c r="AC2483" s="5" t="str">
        <f ca="1">TEXT(Table5[[#This Row],[CSigForm]],"00")</f>
        <v>38</v>
      </c>
      <c r="AD2483" s="11">
        <v>2695</v>
      </c>
      <c r="AE2483" s="9" t="str">
        <f>TEXT(Table5[[#This Row],[DForm]],"000000")</f>
        <v>002695</v>
      </c>
      <c r="AF2483" s="11">
        <f t="shared" ca="1" si="462"/>
        <v>31.60664660703651</v>
      </c>
      <c r="AG2483" s="4" t="str">
        <f ca="1">TEXT(Table5[[#This Row],[DBeginForm]],"00")</f>
        <v>32</v>
      </c>
      <c r="AH2483" s="11">
        <f t="shared" ca="1" si="463"/>
        <v>23.536088102157969</v>
      </c>
      <c r="AI2483" s="4" t="str">
        <f ca="1">TEXT(Table5[[#This Row],[DEndForm]],"00")</f>
        <v>24</v>
      </c>
      <c r="AJ2483" s="12">
        <f ca="1">Table5[[#This Row],[DEndForm]]+(_xlfn.NORM.INV(RAND(),2,0.75))</f>
        <v>25.012857358960229</v>
      </c>
      <c r="AK2483" s="5" t="str">
        <f ca="1">TEXT(Table5[[#This Row],[DSigForm]],"00")</f>
        <v>25</v>
      </c>
      <c r="AL2483" s="11">
        <v>2687</v>
      </c>
      <c r="AM2483" s="9" t="str">
        <f>TEXT(Table5[[#This Row],[EForm]],"000000")</f>
        <v>002687</v>
      </c>
      <c r="AN2483" s="11">
        <f t="shared" ca="1" si="464"/>
        <v>31.055879669567378</v>
      </c>
      <c r="AO2483" s="4" t="str">
        <f ca="1">TEXT(Table5[[#This Row],[EBeginForm]],"00")</f>
        <v>31</v>
      </c>
      <c r="AP2483" s="11">
        <f t="shared" ca="1" si="465"/>
        <v>31.420379639774058</v>
      </c>
      <c r="AQ2483" s="4" t="str">
        <f ca="1">TEXT(Table5[[#This Row],[EEndForm]],"00")</f>
        <v>31</v>
      </c>
      <c r="AR2483" s="12">
        <f ca="1">Table5[[#This Row],[EEndForm]]+(_xlfn.NORM.INV(RAND(),2,0.75))</f>
        <v>33.152048752524067</v>
      </c>
      <c r="AS2483" s="5" t="str">
        <f ca="1">TEXT(Table5[[#This Row],[ESigForm]],"00")</f>
        <v>33</v>
      </c>
      <c r="AT2483" s="9">
        <v>2674</v>
      </c>
      <c r="AU2483" s="9" t="str">
        <f>TEXT(Table5[[#This Row],[F]],"000000")</f>
        <v>002674</v>
      </c>
      <c r="AV2483" s="11">
        <f t="shared" ca="1" si="466"/>
        <v>28.689131218822375</v>
      </c>
      <c r="AW2483" s="4" t="str">
        <f ca="1">TEXT(Table5[[#This Row],[EBeginForm]],"00")</f>
        <v>31</v>
      </c>
      <c r="AX2483" s="11">
        <f t="shared" ca="1" si="467"/>
        <v>23.464768774431121</v>
      </c>
      <c r="AY2483" s="4" t="str">
        <f ca="1">TEXT(Table5[[#This Row],[EEndForm]],"00")</f>
        <v>31</v>
      </c>
      <c r="AZ2483" s="12">
        <f ca="1">Table5[[#This Row],[EEndForm]]+(_xlfn.NORM.INV(RAND(),2,0.75))</f>
        <v>32.026961579301357</v>
      </c>
      <c r="BA2483" s="5" t="str">
        <f ca="1">TEXT(Table5[[#This Row],[ESigForm]],"00")</f>
        <v>33</v>
      </c>
    </row>
    <row r="2484" spans="1:53" x14ac:dyDescent="0.3">
      <c r="A2484" s="1">
        <v>0</v>
      </c>
      <c r="B2484" s="1" t="s">
        <v>5</v>
      </c>
      <c r="C2484" s="11">
        <v>47271</v>
      </c>
      <c r="D2484" s="8" t="str">
        <f>TEXT(Table5[[#This Row],[Date]],"dd-mm-yyyy")</f>
        <v>02-06-2029</v>
      </c>
      <c r="E2484" s="11" t="str">
        <f>TEXT(Table5[[#This Row],[Date]],"dd/mm/yyyy")</f>
        <v>02/06/2029</v>
      </c>
      <c r="F2484" s="3" t="str">
        <f>DAY(Table5[[#This Row],[Date]])&amp;LOOKUP(DAY(Table5[[#This Row],[Date]]),{1,"st";2,"nd";3,"rd";4,"th";21,"st";22,"nd";23,"rd";24,"th";31,"st"}) &amp; TEXT(Table5[[#This Row],[Date]], " mmm, yyyy")</f>
        <v>2nd Jun, 2029</v>
      </c>
      <c r="G2484" s="11">
        <v>2686</v>
      </c>
      <c r="H2484" s="9" t="str">
        <f>TEXT(Table5[[#This Row],[AForm]],"000000")</f>
        <v>002686</v>
      </c>
      <c r="I2484" s="11">
        <f t="shared" ca="1" si="456"/>
        <v>28.661412064677371</v>
      </c>
      <c r="J2484" s="4" t="str">
        <f ca="1">TEXT(Table5[[#This Row],[ABeginForm]],"00")</f>
        <v>29</v>
      </c>
      <c r="K2484" s="11">
        <f t="shared" ca="1" si="457"/>
        <v>28.413556393068411</v>
      </c>
      <c r="L2484" s="4" t="str">
        <f ca="1">TEXT(Table5[[#This Row],[AEndForm]],"00")</f>
        <v>28</v>
      </c>
      <c r="M2484" s="12">
        <f ca="1">Table5[[#This Row],[AEndForm]]+(_xlfn.NORM.INV(RAND(),2,0.75))</f>
        <v>30.354372785736583</v>
      </c>
      <c r="N2484" s="5" t="str">
        <f ca="1">TEXT(Table5[[#This Row],[ASigForm]],"00")</f>
        <v>30</v>
      </c>
      <c r="O2484" s="11" t="s">
        <v>12</v>
      </c>
      <c r="P2484" s="9" t="str">
        <f>TEXT(Table5[[#This Row],[BForm]],"000000")</f>
        <v xml:space="preserve"> </v>
      </c>
      <c r="Q2484" s="11">
        <f t="shared" ca="1" si="458"/>
        <v>29.448362396316693</v>
      </c>
      <c r="R2484" s="4" t="str">
        <f ca="1">TEXT(Table5[[#This Row],[BBeginForm]],"00")</f>
        <v>29</v>
      </c>
      <c r="S2484" s="11">
        <f t="shared" ca="1" si="459"/>
        <v>33.252984244795492</v>
      </c>
      <c r="T2484" s="4" t="str">
        <f ca="1">TEXT(Table5[[#This Row],[BEndForm]],"00")</f>
        <v>33</v>
      </c>
      <c r="U2484" s="12">
        <f ca="1">Table5[[#This Row],[BEndForm]]+(_xlfn.NORM.INV(RAND(),2,0.75))</f>
        <v>34.685588672636982</v>
      </c>
      <c r="V2484" s="5" t="str">
        <f ca="1">TEXT(Table5[[#This Row],[BSigForm]],"00")</f>
        <v>35</v>
      </c>
      <c r="W2484" s="6" t="s">
        <v>11</v>
      </c>
      <c r="X2484" s="11">
        <f t="shared" ca="1" si="460"/>
        <v>25.923114047494401</v>
      </c>
      <c r="Y2484" s="4" t="str">
        <f ca="1">TEXT(Table5[[#This Row],[CBeginForm]],"00")</f>
        <v>26</v>
      </c>
      <c r="Z2484" s="11">
        <f t="shared" ca="1" si="461"/>
        <v>30.204542342844487</v>
      </c>
      <c r="AA2484" s="4" t="str">
        <f ca="1">TEXT(Table5[[#This Row],[CEndForm]],"00")</f>
        <v>30</v>
      </c>
      <c r="AB2484" s="12">
        <f ca="1">Table5[[#This Row],[CEndForm]]+(_xlfn.NORM.INV(RAND(),2,0.75))</f>
        <v>31.648771462124639</v>
      </c>
      <c r="AC2484" s="5" t="str">
        <f ca="1">TEXT(Table5[[#This Row],[CSigForm]],"00")</f>
        <v>32</v>
      </c>
      <c r="AD2484" s="11">
        <v>2696</v>
      </c>
      <c r="AE2484" s="9" t="str">
        <f>TEXT(Table5[[#This Row],[DForm]],"000000")</f>
        <v>002696</v>
      </c>
      <c r="AF2484" s="11">
        <f t="shared" ca="1" si="462"/>
        <v>29.613136773921187</v>
      </c>
      <c r="AG2484" s="4" t="str">
        <f ca="1">TEXT(Table5[[#This Row],[DBeginForm]],"00")</f>
        <v>30</v>
      </c>
      <c r="AH2484" s="11">
        <f t="shared" ca="1" si="463"/>
        <v>23.665876172801468</v>
      </c>
      <c r="AI2484" s="4" t="str">
        <f ca="1">TEXT(Table5[[#This Row],[DEndForm]],"00")</f>
        <v>24</v>
      </c>
      <c r="AJ2484" s="12">
        <f ca="1">Table5[[#This Row],[DEndForm]]+(_xlfn.NORM.INV(RAND(),2,0.75))</f>
        <v>25.801253856736366</v>
      </c>
      <c r="AK2484" s="5" t="str">
        <f ca="1">TEXT(Table5[[#This Row],[DSigForm]],"00")</f>
        <v>26</v>
      </c>
      <c r="AL2484" s="11">
        <v>2688</v>
      </c>
      <c r="AM2484" s="9" t="str">
        <f>TEXT(Table5[[#This Row],[EForm]],"000000")</f>
        <v>002688</v>
      </c>
      <c r="AN2484" s="11">
        <f t="shared" ca="1" si="464"/>
        <v>31.902275116896206</v>
      </c>
      <c r="AO2484" s="4" t="str">
        <f ca="1">TEXT(Table5[[#This Row],[EBeginForm]],"00")</f>
        <v>32</v>
      </c>
      <c r="AP2484" s="11">
        <f t="shared" ca="1" si="465"/>
        <v>30.775889140992525</v>
      </c>
      <c r="AQ2484" s="4" t="str">
        <f ca="1">TEXT(Table5[[#This Row],[EEndForm]],"00")</f>
        <v>31</v>
      </c>
      <c r="AR2484" s="12">
        <f ca="1">Table5[[#This Row],[EEndForm]]+(_xlfn.NORM.INV(RAND(),2,0.75))</f>
        <v>33.512971045882175</v>
      </c>
      <c r="AS2484" s="5" t="str">
        <f ca="1">TEXT(Table5[[#This Row],[ESigForm]],"00")</f>
        <v>34</v>
      </c>
      <c r="AT2484" s="9">
        <v>2675</v>
      </c>
      <c r="AU2484" s="9" t="str">
        <f>TEXT(Table5[[#This Row],[F]],"000000")</f>
        <v>002675</v>
      </c>
      <c r="AV2484" s="11">
        <f t="shared" ca="1" si="466"/>
        <v>35.025221798308699</v>
      </c>
      <c r="AW2484" s="4" t="str">
        <f ca="1">TEXT(Table5[[#This Row],[EBeginForm]],"00")</f>
        <v>32</v>
      </c>
      <c r="AX2484" s="11">
        <f t="shared" ca="1" si="467"/>
        <v>33.065135281359893</v>
      </c>
      <c r="AY2484" s="4" t="str">
        <f ca="1">TEXT(Table5[[#This Row],[EEndForm]],"00")</f>
        <v>31</v>
      </c>
      <c r="AZ2484" s="12">
        <f ca="1">Table5[[#This Row],[EEndForm]]+(_xlfn.NORM.INV(RAND(),2,0.75))</f>
        <v>31.428866293908079</v>
      </c>
      <c r="BA2484" s="5" t="str">
        <f ca="1">TEXT(Table5[[#This Row],[ESigForm]],"00")</f>
        <v>34</v>
      </c>
    </row>
    <row r="2485" spans="1:53" x14ac:dyDescent="0.3">
      <c r="A2485" s="1">
        <v>0</v>
      </c>
      <c r="B2485" s="1" t="s">
        <v>6</v>
      </c>
      <c r="C2485" s="11">
        <v>47273</v>
      </c>
      <c r="D2485" s="8" t="str">
        <f>TEXT(Table5[[#This Row],[Date]],"dd-mm-yyyy")</f>
        <v>04-06-2029</v>
      </c>
      <c r="E2485" s="11" t="str">
        <f>TEXT(Table5[[#This Row],[Date]],"dd/mm/yyyy")</f>
        <v>04/06/2029</v>
      </c>
      <c r="F2485" s="3" t="str">
        <f>DAY(Table5[[#This Row],[Date]])&amp;LOOKUP(DAY(Table5[[#This Row],[Date]]),{1,"st";2,"nd";3,"rd";4,"th";21,"st";22,"nd";23,"rd";24,"th";31,"st"}) &amp; TEXT(Table5[[#This Row],[Date]], " mmm, yyyy")</f>
        <v>4th Jun, 2029</v>
      </c>
      <c r="G2485" s="11">
        <v>2687</v>
      </c>
      <c r="H2485" s="9" t="str">
        <f>TEXT(Table5[[#This Row],[AForm]],"000000")</f>
        <v>002687</v>
      </c>
      <c r="I2485" s="11">
        <f t="shared" ca="1" si="456"/>
        <v>28.86550862642704</v>
      </c>
      <c r="J2485" s="4" t="str">
        <f ca="1">TEXT(Table5[[#This Row],[ABeginForm]],"00")</f>
        <v>29</v>
      </c>
      <c r="K2485" s="11">
        <f t="shared" ca="1" si="457"/>
        <v>29.588381888101647</v>
      </c>
      <c r="L2485" s="4" t="str">
        <f ca="1">TEXT(Table5[[#This Row],[AEndForm]],"00")</f>
        <v>30</v>
      </c>
      <c r="M2485" s="12">
        <f ca="1">Table5[[#This Row],[AEndForm]]+(_xlfn.NORM.INV(RAND(),2,0.75))</f>
        <v>31.505101300981536</v>
      </c>
      <c r="N2485" s="5" t="str">
        <f ca="1">TEXT(Table5[[#This Row],[ASigForm]],"00")</f>
        <v>32</v>
      </c>
      <c r="O2485" s="11">
        <v>421</v>
      </c>
      <c r="P2485" s="9" t="str">
        <f>TEXT(Table5[[#This Row],[BForm]],"000000")</f>
        <v>000421</v>
      </c>
      <c r="Q2485" s="11">
        <f t="shared" ca="1" si="458"/>
        <v>33.152689612953608</v>
      </c>
      <c r="R2485" s="4" t="str">
        <f ca="1">TEXT(Table5[[#This Row],[BBeginForm]],"00")</f>
        <v>33</v>
      </c>
      <c r="S2485" s="11">
        <f t="shared" ca="1" si="459"/>
        <v>27.325220243649504</v>
      </c>
      <c r="T2485" s="4" t="str">
        <f ca="1">TEXT(Table5[[#This Row],[BEndForm]],"00")</f>
        <v>27</v>
      </c>
      <c r="U2485" s="12">
        <f ca="1">Table5[[#This Row],[BEndForm]]+(_xlfn.NORM.INV(RAND(),2,0.75))</f>
        <v>29.261003640652234</v>
      </c>
      <c r="V2485" s="5" t="str">
        <f ca="1">TEXT(Table5[[#This Row],[BSigForm]],"00")</f>
        <v>29</v>
      </c>
      <c r="W2485" s="6" t="s">
        <v>11</v>
      </c>
      <c r="X2485" s="11">
        <f t="shared" ca="1" si="460"/>
        <v>28.822671146218557</v>
      </c>
      <c r="Y2485" s="4" t="str">
        <f ca="1">TEXT(Table5[[#This Row],[CBeginForm]],"00")</f>
        <v>29</v>
      </c>
      <c r="Z2485" s="11">
        <f t="shared" ca="1" si="461"/>
        <v>29.759621642958265</v>
      </c>
      <c r="AA2485" s="4" t="str">
        <f ca="1">TEXT(Table5[[#This Row],[CEndForm]],"00")</f>
        <v>30</v>
      </c>
      <c r="AB2485" s="12">
        <f ca="1">Table5[[#This Row],[CEndForm]]+(_xlfn.NORM.INV(RAND(),2,0.75))</f>
        <v>31.214663640113212</v>
      </c>
      <c r="AC2485" s="5" t="str">
        <f ca="1">TEXT(Table5[[#This Row],[CSigForm]],"00")</f>
        <v>31</v>
      </c>
      <c r="AD2485" s="11">
        <v>2697</v>
      </c>
      <c r="AE2485" s="9" t="str">
        <f>TEXT(Table5[[#This Row],[DForm]],"000000")</f>
        <v>002697</v>
      </c>
      <c r="AF2485" s="11">
        <f t="shared" ca="1" si="462"/>
        <v>30.347055397830591</v>
      </c>
      <c r="AG2485" s="4" t="str">
        <f ca="1">TEXT(Table5[[#This Row],[DBeginForm]],"00")</f>
        <v>30</v>
      </c>
      <c r="AH2485" s="11">
        <f t="shared" ca="1" si="463"/>
        <v>36.602280224785062</v>
      </c>
      <c r="AI2485" s="4" t="str">
        <f ca="1">TEXT(Table5[[#This Row],[DEndForm]],"00")</f>
        <v>37</v>
      </c>
      <c r="AJ2485" s="12">
        <f ca="1">Table5[[#This Row],[DEndForm]]+(_xlfn.NORM.INV(RAND(),2,0.75))</f>
        <v>38.243997058703791</v>
      </c>
      <c r="AK2485" s="5" t="str">
        <f ca="1">TEXT(Table5[[#This Row],[DSigForm]],"00")</f>
        <v>38</v>
      </c>
      <c r="AL2485" s="11">
        <v>2689</v>
      </c>
      <c r="AM2485" s="9" t="str">
        <f>TEXT(Table5[[#This Row],[EForm]],"000000")</f>
        <v>002689</v>
      </c>
      <c r="AN2485" s="11">
        <f t="shared" ca="1" si="464"/>
        <v>30.043799266260553</v>
      </c>
      <c r="AO2485" s="4" t="str">
        <f ca="1">TEXT(Table5[[#This Row],[EBeginForm]],"00")</f>
        <v>30</v>
      </c>
      <c r="AP2485" s="11">
        <f t="shared" ca="1" si="465"/>
        <v>29.845691637195536</v>
      </c>
      <c r="AQ2485" s="4" t="str">
        <f ca="1">TEXT(Table5[[#This Row],[EEndForm]],"00")</f>
        <v>30</v>
      </c>
      <c r="AR2485" s="12">
        <f ca="1">Table5[[#This Row],[EEndForm]]+(_xlfn.NORM.INV(RAND(),2,0.75))</f>
        <v>31.902416555414824</v>
      </c>
      <c r="AS2485" s="5" t="str">
        <f ca="1">TEXT(Table5[[#This Row],[ESigForm]],"00")</f>
        <v>32</v>
      </c>
      <c r="AT2485" s="9">
        <v>2676</v>
      </c>
      <c r="AU2485" s="9" t="str">
        <f>TEXT(Table5[[#This Row],[F]],"000000")</f>
        <v>002676</v>
      </c>
      <c r="AV2485" s="11">
        <f t="shared" ca="1" si="466"/>
        <v>28.110054370853206</v>
      </c>
      <c r="AW2485" s="4" t="str">
        <f ca="1">TEXT(Table5[[#This Row],[EBeginForm]],"00")</f>
        <v>30</v>
      </c>
      <c r="AX2485" s="11">
        <f t="shared" ca="1" si="467"/>
        <v>32.48832238121561</v>
      </c>
      <c r="AY2485" s="4" t="str">
        <f ca="1">TEXT(Table5[[#This Row],[EEndForm]],"00")</f>
        <v>30</v>
      </c>
      <c r="AZ2485" s="12">
        <f ca="1">Table5[[#This Row],[EEndForm]]+(_xlfn.NORM.INV(RAND(),2,0.75))</f>
        <v>32.117223455136852</v>
      </c>
      <c r="BA2485" s="5" t="str">
        <f ca="1">TEXT(Table5[[#This Row],[ESigForm]],"00")</f>
        <v>32</v>
      </c>
    </row>
    <row r="2486" spans="1:53" x14ac:dyDescent="0.3">
      <c r="A2486" s="1">
        <v>0</v>
      </c>
      <c r="B2486" s="1" t="s">
        <v>7</v>
      </c>
      <c r="C2486" s="11">
        <v>47274</v>
      </c>
      <c r="D2486" s="8" t="str">
        <f>TEXT(Table5[[#This Row],[Date]],"dd-mm-yyyy")</f>
        <v>05-06-2029</v>
      </c>
      <c r="E2486" s="11" t="str">
        <f>TEXT(Table5[[#This Row],[Date]],"dd/mm/yyyy")</f>
        <v>05/06/2029</v>
      </c>
      <c r="F2486" s="3" t="str">
        <f>DAY(Table5[[#This Row],[Date]])&amp;LOOKUP(DAY(Table5[[#This Row],[Date]]),{1,"st";2,"nd";3,"rd";4,"th";21,"st";22,"nd";23,"rd";24,"th";31,"st"}) &amp; TEXT(Table5[[#This Row],[Date]], " mmm, yyyy")</f>
        <v>5th Jun, 2029</v>
      </c>
      <c r="G2486" s="11">
        <v>2688</v>
      </c>
      <c r="H2486" s="9" t="str">
        <f>TEXT(Table5[[#This Row],[AForm]],"000000")</f>
        <v>002688</v>
      </c>
      <c r="I2486" s="11">
        <f t="shared" ca="1" si="456"/>
        <v>26.872625724435501</v>
      </c>
      <c r="J2486" s="4" t="str">
        <f ca="1">TEXT(Table5[[#This Row],[ABeginForm]],"00")</f>
        <v>27</v>
      </c>
      <c r="K2486" s="11">
        <f t="shared" ca="1" si="457"/>
        <v>28.266934210813162</v>
      </c>
      <c r="L2486" s="4" t="str">
        <f ca="1">TEXT(Table5[[#This Row],[AEndForm]],"00")</f>
        <v>28</v>
      </c>
      <c r="M2486" s="12">
        <f ca="1">Table5[[#This Row],[AEndForm]]+(_xlfn.NORM.INV(RAND(),2,0.75))</f>
        <v>30.41999511453902</v>
      </c>
      <c r="N2486" s="5" t="str">
        <f ca="1">TEXT(Table5[[#This Row],[ASigForm]],"00")</f>
        <v>30</v>
      </c>
      <c r="O2486" s="11" t="s">
        <v>12</v>
      </c>
      <c r="P2486" s="9" t="str">
        <f>TEXT(Table5[[#This Row],[BForm]],"000000")</f>
        <v xml:space="preserve"> </v>
      </c>
      <c r="Q2486" s="11">
        <f t="shared" ca="1" si="458"/>
        <v>32.004694032838444</v>
      </c>
      <c r="R2486" s="4" t="str">
        <f ca="1">TEXT(Table5[[#This Row],[BBeginForm]],"00")</f>
        <v>32</v>
      </c>
      <c r="S2486" s="11">
        <f t="shared" ca="1" si="459"/>
        <v>34.126223222774478</v>
      </c>
      <c r="T2486" s="4" t="str">
        <f ca="1">TEXT(Table5[[#This Row],[BEndForm]],"00")</f>
        <v>34</v>
      </c>
      <c r="U2486" s="12">
        <f ca="1">Table5[[#This Row],[BEndForm]]+(_xlfn.NORM.INV(RAND(),2,0.75))</f>
        <v>36.367510570796476</v>
      </c>
      <c r="V2486" s="5" t="str">
        <f ca="1">TEXT(Table5[[#This Row],[BSigForm]],"00")</f>
        <v>36</v>
      </c>
      <c r="W2486" s="6" t="s">
        <v>11</v>
      </c>
      <c r="X2486" s="11">
        <f t="shared" ca="1" si="460"/>
        <v>28.311672044297236</v>
      </c>
      <c r="Y2486" s="4" t="str">
        <f ca="1">TEXT(Table5[[#This Row],[CBeginForm]],"00")</f>
        <v>28</v>
      </c>
      <c r="Z2486" s="11">
        <f t="shared" ca="1" si="461"/>
        <v>26.951211897952469</v>
      </c>
      <c r="AA2486" s="4" t="str">
        <f ca="1">TEXT(Table5[[#This Row],[CEndForm]],"00")</f>
        <v>27</v>
      </c>
      <c r="AB2486" s="12">
        <f ca="1">Table5[[#This Row],[CEndForm]]+(_xlfn.NORM.INV(RAND(),2,0.75))</f>
        <v>30.075931522298415</v>
      </c>
      <c r="AC2486" s="5" t="str">
        <f ca="1">TEXT(Table5[[#This Row],[CSigForm]],"00")</f>
        <v>30</v>
      </c>
      <c r="AD2486" s="11">
        <v>2698</v>
      </c>
      <c r="AE2486" s="9" t="str">
        <f>TEXT(Table5[[#This Row],[DForm]],"000000")</f>
        <v>002698</v>
      </c>
      <c r="AF2486" s="11">
        <f t="shared" ca="1" si="462"/>
        <v>35.205812217563818</v>
      </c>
      <c r="AG2486" s="4" t="str">
        <f ca="1">TEXT(Table5[[#This Row],[DBeginForm]],"00")</f>
        <v>35</v>
      </c>
      <c r="AH2486" s="11">
        <f t="shared" ca="1" si="463"/>
        <v>28.30242816356601</v>
      </c>
      <c r="AI2486" s="4" t="str">
        <f ca="1">TEXT(Table5[[#This Row],[DEndForm]],"00")</f>
        <v>28</v>
      </c>
      <c r="AJ2486" s="12">
        <f ca="1">Table5[[#This Row],[DEndForm]]+(_xlfn.NORM.INV(RAND(),2,0.75))</f>
        <v>30.447147310852291</v>
      </c>
      <c r="AK2486" s="5" t="str">
        <f ca="1">TEXT(Table5[[#This Row],[DSigForm]],"00")</f>
        <v>30</v>
      </c>
      <c r="AL2486" s="11">
        <v>2690</v>
      </c>
      <c r="AM2486" s="9" t="str">
        <f>TEXT(Table5[[#This Row],[EForm]],"000000")</f>
        <v>002690</v>
      </c>
      <c r="AN2486" s="11">
        <f t="shared" ca="1" si="464"/>
        <v>33.061510966354788</v>
      </c>
      <c r="AO2486" s="4" t="str">
        <f ca="1">TEXT(Table5[[#This Row],[EBeginForm]],"00")</f>
        <v>33</v>
      </c>
      <c r="AP2486" s="11">
        <f t="shared" ca="1" si="465"/>
        <v>31.174702085540677</v>
      </c>
      <c r="AQ2486" s="4" t="str">
        <f ca="1">TEXT(Table5[[#This Row],[EEndForm]],"00")</f>
        <v>31</v>
      </c>
      <c r="AR2486" s="12">
        <f ca="1">Table5[[#This Row],[EEndForm]]+(_xlfn.NORM.INV(RAND(),2,0.75))</f>
        <v>34.037309767497732</v>
      </c>
      <c r="AS2486" s="5" t="str">
        <f ca="1">TEXT(Table5[[#This Row],[ESigForm]],"00")</f>
        <v>34</v>
      </c>
      <c r="AT2486" s="9">
        <v>2677</v>
      </c>
      <c r="AU2486" s="9" t="str">
        <f>TEXT(Table5[[#This Row],[F]],"000000")</f>
        <v>002677</v>
      </c>
      <c r="AV2486" s="11">
        <f t="shared" ca="1" si="466"/>
        <v>33.630494174907234</v>
      </c>
      <c r="AW2486" s="4" t="str">
        <f ca="1">TEXT(Table5[[#This Row],[EBeginForm]],"00")</f>
        <v>33</v>
      </c>
      <c r="AX2486" s="11">
        <f t="shared" ca="1" si="467"/>
        <v>34.333754608284778</v>
      </c>
      <c r="AY2486" s="4" t="str">
        <f ca="1">TEXT(Table5[[#This Row],[EEndForm]],"00")</f>
        <v>31</v>
      </c>
      <c r="AZ2486" s="12">
        <f ca="1">Table5[[#This Row],[EEndForm]]+(_xlfn.NORM.INV(RAND(),2,0.75))</f>
        <v>33.188450715973403</v>
      </c>
      <c r="BA2486" s="5" t="str">
        <f ca="1">TEXT(Table5[[#This Row],[ESigForm]],"00")</f>
        <v>34</v>
      </c>
    </row>
    <row r="2487" spans="1:53" x14ac:dyDescent="0.3">
      <c r="A2487" s="1">
        <v>0</v>
      </c>
      <c r="B2487" s="1" t="s">
        <v>8</v>
      </c>
      <c r="C2487" s="11">
        <v>47275</v>
      </c>
      <c r="D2487" s="8" t="str">
        <f>TEXT(Table5[[#This Row],[Date]],"dd-mm-yyyy")</f>
        <v>06-06-2029</v>
      </c>
      <c r="E2487" s="11" t="str">
        <f>TEXT(Table5[[#This Row],[Date]],"dd/mm/yyyy")</f>
        <v>06/06/2029</v>
      </c>
      <c r="F2487" s="3" t="str">
        <f>DAY(Table5[[#This Row],[Date]])&amp;LOOKUP(DAY(Table5[[#This Row],[Date]]),{1,"st";2,"nd";3,"rd";4,"th";21,"st";22,"nd";23,"rd";24,"th";31,"st"}) &amp; TEXT(Table5[[#This Row],[Date]], " mmm, yyyy")</f>
        <v>6th Jun, 2029</v>
      </c>
      <c r="G2487" s="11">
        <v>2689</v>
      </c>
      <c r="H2487" s="9" t="str">
        <f>TEXT(Table5[[#This Row],[AForm]],"000000")</f>
        <v>002689</v>
      </c>
      <c r="I2487" s="11">
        <f t="shared" ca="1" si="456"/>
        <v>31.77414125450213</v>
      </c>
      <c r="J2487" s="4" t="str">
        <f ca="1">TEXT(Table5[[#This Row],[ABeginForm]],"00")</f>
        <v>32</v>
      </c>
      <c r="K2487" s="11">
        <f t="shared" ca="1" si="457"/>
        <v>30.853455512518192</v>
      </c>
      <c r="L2487" s="4" t="str">
        <f ca="1">TEXT(Table5[[#This Row],[AEndForm]],"00")</f>
        <v>31</v>
      </c>
      <c r="M2487" s="12">
        <f ca="1">Table5[[#This Row],[AEndForm]]+(_xlfn.NORM.INV(RAND(),2,0.75))</f>
        <v>32.156205023545688</v>
      </c>
      <c r="N2487" s="5" t="str">
        <f ca="1">TEXT(Table5[[#This Row],[ASigForm]],"00")</f>
        <v>32</v>
      </c>
      <c r="O2487" s="11" t="s">
        <v>12</v>
      </c>
      <c r="P2487" s="9" t="str">
        <f>TEXT(Table5[[#This Row],[BForm]],"000000")</f>
        <v xml:space="preserve"> </v>
      </c>
      <c r="Q2487" s="11">
        <f t="shared" ca="1" si="458"/>
        <v>30.253699039172691</v>
      </c>
      <c r="R2487" s="4" t="str">
        <f ca="1">TEXT(Table5[[#This Row],[BBeginForm]],"00")</f>
        <v>30</v>
      </c>
      <c r="S2487" s="11">
        <f t="shared" ca="1" si="459"/>
        <v>29.838276447606233</v>
      </c>
      <c r="T2487" s="4" t="str">
        <f ca="1">TEXT(Table5[[#This Row],[BEndForm]],"00")</f>
        <v>30</v>
      </c>
      <c r="U2487" s="12">
        <f ca="1">Table5[[#This Row],[BEndForm]]+(_xlfn.NORM.INV(RAND(),2,0.75))</f>
        <v>32.1328650224619</v>
      </c>
      <c r="V2487" s="5" t="str">
        <f ca="1">TEXT(Table5[[#This Row],[BSigForm]],"00")</f>
        <v>32</v>
      </c>
      <c r="W2487" s="6" t="s">
        <v>11</v>
      </c>
      <c r="X2487" s="11">
        <f t="shared" ca="1" si="460"/>
        <v>28.646467060526174</v>
      </c>
      <c r="Y2487" s="4" t="str">
        <f ca="1">TEXT(Table5[[#This Row],[CBeginForm]],"00")</f>
        <v>29</v>
      </c>
      <c r="Z2487" s="11">
        <f t="shared" ca="1" si="461"/>
        <v>28.60507409268569</v>
      </c>
      <c r="AA2487" s="4" t="str">
        <f ca="1">TEXT(Table5[[#This Row],[CEndForm]],"00")</f>
        <v>29</v>
      </c>
      <c r="AB2487" s="12">
        <f ca="1">Table5[[#This Row],[CEndForm]]+(_xlfn.NORM.INV(RAND(),2,0.75))</f>
        <v>30.087620073058076</v>
      </c>
      <c r="AC2487" s="5" t="str">
        <f ca="1">TEXT(Table5[[#This Row],[CSigForm]],"00")</f>
        <v>30</v>
      </c>
      <c r="AD2487" s="11">
        <v>2699</v>
      </c>
      <c r="AE2487" s="9" t="str">
        <f>TEXT(Table5[[#This Row],[DForm]],"000000")</f>
        <v>002699</v>
      </c>
      <c r="AF2487" s="11">
        <f t="shared" ca="1" si="462"/>
        <v>24.210879983178483</v>
      </c>
      <c r="AG2487" s="4" t="str">
        <f ca="1">TEXT(Table5[[#This Row],[DBeginForm]],"00")</f>
        <v>24</v>
      </c>
      <c r="AH2487" s="11">
        <f t="shared" ca="1" si="463"/>
        <v>34.095204566797022</v>
      </c>
      <c r="AI2487" s="4" t="str">
        <f ca="1">TEXT(Table5[[#This Row],[DEndForm]],"00")</f>
        <v>34</v>
      </c>
      <c r="AJ2487" s="12">
        <f ca="1">Table5[[#This Row],[DEndForm]]+(_xlfn.NORM.INV(RAND(),2,0.75))</f>
        <v>36.781680273961697</v>
      </c>
      <c r="AK2487" s="5" t="str">
        <f ca="1">TEXT(Table5[[#This Row],[DSigForm]],"00")</f>
        <v>37</v>
      </c>
      <c r="AL2487" s="11">
        <v>2691</v>
      </c>
      <c r="AM2487" s="9" t="str">
        <f>TEXT(Table5[[#This Row],[EForm]],"000000")</f>
        <v>002691</v>
      </c>
      <c r="AN2487" s="11">
        <f t="shared" ca="1" si="464"/>
        <v>32.22157493757684</v>
      </c>
      <c r="AO2487" s="4" t="str">
        <f ca="1">TEXT(Table5[[#This Row],[EBeginForm]],"00")</f>
        <v>32</v>
      </c>
      <c r="AP2487" s="11">
        <f t="shared" ca="1" si="465"/>
        <v>24.312369273220668</v>
      </c>
      <c r="AQ2487" s="4" t="str">
        <f ca="1">TEXT(Table5[[#This Row],[EEndForm]],"00")</f>
        <v>24</v>
      </c>
      <c r="AR2487" s="12">
        <f ca="1">Table5[[#This Row],[EEndForm]]+(_xlfn.NORM.INV(RAND(),2,0.75))</f>
        <v>27.016166646063525</v>
      </c>
      <c r="AS2487" s="5" t="str">
        <f ca="1">TEXT(Table5[[#This Row],[ESigForm]],"00")</f>
        <v>27</v>
      </c>
      <c r="AT2487" s="9">
        <v>2678</v>
      </c>
      <c r="AU2487" s="9" t="str">
        <f>TEXT(Table5[[#This Row],[F]],"000000")</f>
        <v>002678</v>
      </c>
      <c r="AV2487" s="11">
        <f t="shared" ca="1" si="466"/>
        <v>30.594280853515361</v>
      </c>
      <c r="AW2487" s="4" t="str">
        <f ca="1">TEXT(Table5[[#This Row],[EBeginForm]],"00")</f>
        <v>32</v>
      </c>
      <c r="AX2487" s="11">
        <f t="shared" ca="1" si="467"/>
        <v>30.981502516980996</v>
      </c>
      <c r="AY2487" s="4" t="str">
        <f ca="1">TEXT(Table5[[#This Row],[EEndForm]],"00")</f>
        <v>24</v>
      </c>
      <c r="AZ2487" s="12">
        <f ca="1">Table5[[#This Row],[EEndForm]]+(_xlfn.NORM.INV(RAND(),2,0.75))</f>
        <v>26.840917703375997</v>
      </c>
      <c r="BA2487" s="5" t="str">
        <f ca="1">TEXT(Table5[[#This Row],[ESigForm]],"00")</f>
        <v>27</v>
      </c>
    </row>
    <row r="2488" spans="1:53" x14ac:dyDescent="0.3">
      <c r="A2488" s="1">
        <v>0</v>
      </c>
      <c r="B2488" s="1" t="s">
        <v>9</v>
      </c>
      <c r="C2488" s="11">
        <v>47276</v>
      </c>
      <c r="D2488" s="8" t="str">
        <f>TEXT(Table5[[#This Row],[Date]],"dd-mm-yyyy")</f>
        <v>07-06-2029</v>
      </c>
      <c r="E2488" s="11" t="str">
        <f>TEXT(Table5[[#This Row],[Date]],"dd/mm/yyyy")</f>
        <v>07/06/2029</v>
      </c>
      <c r="F2488" s="3" t="str">
        <f>DAY(Table5[[#This Row],[Date]])&amp;LOOKUP(DAY(Table5[[#This Row],[Date]]),{1,"st";2,"nd";3,"rd";4,"th";21,"st";22,"nd";23,"rd";24,"th";31,"st"}) &amp; TEXT(Table5[[#This Row],[Date]], " mmm, yyyy")</f>
        <v>7th Jun, 2029</v>
      </c>
      <c r="G2488" s="11">
        <v>2690</v>
      </c>
      <c r="H2488" s="9" t="str">
        <f>TEXT(Table5[[#This Row],[AForm]],"000000")</f>
        <v>002690</v>
      </c>
      <c r="I2488" s="11">
        <f t="shared" ca="1" si="456"/>
        <v>29.796842977790043</v>
      </c>
      <c r="J2488" s="4" t="str">
        <f ca="1">TEXT(Table5[[#This Row],[ABeginForm]],"00")</f>
        <v>30</v>
      </c>
      <c r="K2488" s="11">
        <f t="shared" ca="1" si="457"/>
        <v>30.236198164708906</v>
      </c>
      <c r="L2488" s="4" t="str">
        <f ca="1">TEXT(Table5[[#This Row],[AEndForm]],"00")</f>
        <v>30</v>
      </c>
      <c r="M2488" s="12">
        <f ca="1">Table5[[#This Row],[AEndForm]]+(_xlfn.NORM.INV(RAND(),2,0.75))</f>
        <v>31.713496404401269</v>
      </c>
      <c r="N2488" s="5" t="str">
        <f ca="1">TEXT(Table5[[#This Row],[ASigForm]],"00")</f>
        <v>32</v>
      </c>
      <c r="O2488" s="11" t="s">
        <v>12</v>
      </c>
      <c r="P2488" s="9" t="str">
        <f>TEXT(Table5[[#This Row],[BForm]],"000000")</f>
        <v xml:space="preserve"> </v>
      </c>
      <c r="Q2488" s="11">
        <f t="shared" ca="1" si="458"/>
        <v>31.384470291429299</v>
      </c>
      <c r="R2488" s="4" t="str">
        <f ca="1">TEXT(Table5[[#This Row],[BBeginForm]],"00")</f>
        <v>31</v>
      </c>
      <c r="S2488" s="11">
        <f t="shared" ca="1" si="459"/>
        <v>26.311021995855757</v>
      </c>
      <c r="T2488" s="4" t="str">
        <f ca="1">TEXT(Table5[[#This Row],[BEndForm]],"00")</f>
        <v>26</v>
      </c>
      <c r="U2488" s="12">
        <f ca="1">Table5[[#This Row],[BEndForm]]+(_xlfn.NORM.INV(RAND(),2,0.75))</f>
        <v>29.33826988570101</v>
      </c>
      <c r="V2488" s="5" t="str">
        <f ca="1">TEXT(Table5[[#This Row],[BSigForm]],"00")</f>
        <v>29</v>
      </c>
      <c r="W2488" s="6" t="s">
        <v>11</v>
      </c>
      <c r="X2488" s="11">
        <f t="shared" ca="1" si="460"/>
        <v>27.895217093136679</v>
      </c>
      <c r="Y2488" s="4" t="str">
        <f ca="1">TEXT(Table5[[#This Row],[CBeginForm]],"00")</f>
        <v>28</v>
      </c>
      <c r="Z2488" s="11">
        <f t="shared" ca="1" si="461"/>
        <v>33.215956970342468</v>
      </c>
      <c r="AA2488" s="4" t="str">
        <f ca="1">TEXT(Table5[[#This Row],[CEndForm]],"00")</f>
        <v>33</v>
      </c>
      <c r="AB2488" s="12">
        <f ca="1">Table5[[#This Row],[CEndForm]]+(_xlfn.NORM.INV(RAND(),2,0.75))</f>
        <v>35.900012805892118</v>
      </c>
      <c r="AC2488" s="5" t="str">
        <f ca="1">TEXT(Table5[[#This Row],[CSigForm]],"00")</f>
        <v>36</v>
      </c>
      <c r="AD2488" s="11">
        <v>2700</v>
      </c>
      <c r="AE2488" s="9" t="str">
        <f>TEXT(Table5[[#This Row],[DForm]],"000000")</f>
        <v>002700</v>
      </c>
      <c r="AF2488" s="11">
        <f t="shared" ca="1" si="462"/>
        <v>23.093017652838441</v>
      </c>
      <c r="AG2488" s="4" t="str">
        <f ca="1">TEXT(Table5[[#This Row],[DBeginForm]],"00")</f>
        <v>23</v>
      </c>
      <c r="AH2488" s="11">
        <f t="shared" ca="1" si="463"/>
        <v>25.803091873667601</v>
      </c>
      <c r="AI2488" s="4" t="str">
        <f ca="1">TEXT(Table5[[#This Row],[DEndForm]],"00")</f>
        <v>26</v>
      </c>
      <c r="AJ2488" s="12">
        <f ca="1">Table5[[#This Row],[DEndForm]]+(_xlfn.NORM.INV(RAND(),2,0.75))</f>
        <v>28.033745541321867</v>
      </c>
      <c r="AK2488" s="5" t="str">
        <f ca="1">TEXT(Table5[[#This Row],[DSigForm]],"00")</f>
        <v>28</v>
      </c>
      <c r="AL2488" s="11">
        <v>2692</v>
      </c>
      <c r="AM2488" s="9" t="str">
        <f>TEXT(Table5[[#This Row],[EForm]],"000000")</f>
        <v>002692</v>
      </c>
      <c r="AN2488" s="11">
        <f t="shared" ca="1" si="464"/>
        <v>28.361887742306102</v>
      </c>
      <c r="AO2488" s="4" t="str">
        <f ca="1">TEXT(Table5[[#This Row],[EBeginForm]],"00")</f>
        <v>28</v>
      </c>
      <c r="AP2488" s="11">
        <f t="shared" ca="1" si="465"/>
        <v>30.642701035636705</v>
      </c>
      <c r="AQ2488" s="4" t="str">
        <f ca="1">TEXT(Table5[[#This Row],[EEndForm]],"00")</f>
        <v>31</v>
      </c>
      <c r="AR2488" s="12">
        <f ca="1">Table5[[#This Row],[EEndForm]]+(_xlfn.NORM.INV(RAND(),2,0.75))</f>
        <v>32.783561597540704</v>
      </c>
      <c r="AS2488" s="5" t="str">
        <f ca="1">TEXT(Table5[[#This Row],[ESigForm]],"00")</f>
        <v>33</v>
      </c>
      <c r="AT2488" s="9">
        <v>2679</v>
      </c>
      <c r="AU2488" s="9" t="str">
        <f>TEXT(Table5[[#This Row],[F]],"000000")</f>
        <v>002679</v>
      </c>
      <c r="AV2488" s="11">
        <f t="shared" ca="1" si="466"/>
        <v>30.188076576288871</v>
      </c>
      <c r="AW2488" s="4" t="str">
        <f ca="1">TEXT(Table5[[#This Row],[EBeginForm]],"00")</f>
        <v>28</v>
      </c>
      <c r="AX2488" s="11">
        <f t="shared" ca="1" si="467"/>
        <v>25.278323405567811</v>
      </c>
      <c r="AY2488" s="4" t="str">
        <f ca="1">TEXT(Table5[[#This Row],[EEndForm]],"00")</f>
        <v>31</v>
      </c>
      <c r="AZ2488" s="12">
        <f ca="1">Table5[[#This Row],[EEndForm]]+(_xlfn.NORM.INV(RAND(),2,0.75))</f>
        <v>33.26840352133739</v>
      </c>
      <c r="BA2488" s="5" t="str">
        <f ca="1">TEXT(Table5[[#This Row],[ESigForm]],"00")</f>
        <v>33</v>
      </c>
    </row>
    <row r="2489" spans="1:53" x14ac:dyDescent="0.3">
      <c r="A2489" s="1">
        <v>0</v>
      </c>
      <c r="B2489" s="1" t="s">
        <v>10</v>
      </c>
      <c r="C2489" s="11">
        <v>47277</v>
      </c>
      <c r="D2489" s="8" t="str">
        <f>TEXT(Table5[[#This Row],[Date]],"dd-mm-yyyy")</f>
        <v>08-06-2029</v>
      </c>
      <c r="E2489" s="11" t="str">
        <f>TEXT(Table5[[#This Row],[Date]],"dd/mm/yyyy")</f>
        <v>08/06/2029</v>
      </c>
      <c r="F2489" s="3" t="str">
        <f>DAY(Table5[[#This Row],[Date]])&amp;LOOKUP(DAY(Table5[[#This Row],[Date]]),{1,"st";2,"nd";3,"rd";4,"th";21,"st";22,"nd";23,"rd";24,"th";31,"st"}) &amp; TEXT(Table5[[#This Row],[Date]], " mmm, yyyy")</f>
        <v>8th Jun, 2029</v>
      </c>
      <c r="G2489" s="11">
        <v>2691</v>
      </c>
      <c r="H2489" s="9" t="str">
        <f>TEXT(Table5[[#This Row],[AForm]],"000000")</f>
        <v>002691</v>
      </c>
      <c r="I2489" s="11">
        <f t="shared" ca="1" si="456"/>
        <v>28.874478103061346</v>
      </c>
      <c r="J2489" s="4" t="str">
        <f ca="1">TEXT(Table5[[#This Row],[ABeginForm]],"00")</f>
        <v>29</v>
      </c>
      <c r="K2489" s="11">
        <f t="shared" ca="1" si="457"/>
        <v>31.367557695502484</v>
      </c>
      <c r="L2489" s="4" t="str">
        <f ca="1">TEXT(Table5[[#This Row],[AEndForm]],"00")</f>
        <v>31</v>
      </c>
      <c r="M2489" s="12">
        <f ca="1">Table5[[#This Row],[AEndForm]]+(_xlfn.NORM.INV(RAND(),2,0.75))</f>
        <v>33.704188331373494</v>
      </c>
      <c r="N2489" s="5" t="str">
        <f ca="1">TEXT(Table5[[#This Row],[ASigForm]],"00")</f>
        <v>34</v>
      </c>
      <c r="O2489" s="11" t="s">
        <v>12</v>
      </c>
      <c r="P2489" s="9" t="str">
        <f>TEXT(Table5[[#This Row],[BForm]],"000000")</f>
        <v xml:space="preserve"> </v>
      </c>
      <c r="Q2489" s="11">
        <f t="shared" ca="1" si="458"/>
        <v>32.378314491238868</v>
      </c>
      <c r="R2489" s="4" t="str">
        <f ca="1">TEXT(Table5[[#This Row],[BBeginForm]],"00")</f>
        <v>32</v>
      </c>
      <c r="S2489" s="11">
        <f t="shared" ca="1" si="459"/>
        <v>29.457043482659842</v>
      </c>
      <c r="T2489" s="4" t="str">
        <f ca="1">TEXT(Table5[[#This Row],[BEndForm]],"00")</f>
        <v>29</v>
      </c>
      <c r="U2489" s="12">
        <f ca="1">Table5[[#This Row],[BEndForm]]+(_xlfn.NORM.INV(RAND(),2,0.75))</f>
        <v>30.505353288266459</v>
      </c>
      <c r="V2489" s="5" t="str">
        <f ca="1">TEXT(Table5[[#This Row],[BSigForm]],"00")</f>
        <v>31</v>
      </c>
      <c r="W2489" s="6" t="s">
        <v>11</v>
      </c>
      <c r="X2489" s="11">
        <f t="shared" ca="1" si="460"/>
        <v>27.634694981597217</v>
      </c>
      <c r="Y2489" s="4" t="str">
        <f ca="1">TEXT(Table5[[#This Row],[CBeginForm]],"00")</f>
        <v>28</v>
      </c>
      <c r="Z2489" s="11">
        <f t="shared" ca="1" si="461"/>
        <v>36.170424577936991</v>
      </c>
      <c r="AA2489" s="4" t="str">
        <f ca="1">TEXT(Table5[[#This Row],[CEndForm]],"00")</f>
        <v>36</v>
      </c>
      <c r="AB2489" s="12">
        <f ca="1">Table5[[#This Row],[CEndForm]]+(_xlfn.NORM.INV(RAND(),2,0.75))</f>
        <v>39.36606919444165</v>
      </c>
      <c r="AC2489" s="5" t="str">
        <f ca="1">TEXT(Table5[[#This Row],[CSigForm]],"00")</f>
        <v>39</v>
      </c>
      <c r="AD2489" s="11">
        <v>2701</v>
      </c>
      <c r="AE2489" s="9" t="str">
        <f>TEXT(Table5[[#This Row],[DForm]],"000000")</f>
        <v>002701</v>
      </c>
      <c r="AF2489" s="11">
        <f t="shared" ca="1" si="462"/>
        <v>33.094043629366183</v>
      </c>
      <c r="AG2489" s="4" t="str">
        <f ca="1">TEXT(Table5[[#This Row],[DBeginForm]],"00")</f>
        <v>33</v>
      </c>
      <c r="AH2489" s="11">
        <f t="shared" ca="1" si="463"/>
        <v>27.602270751974018</v>
      </c>
      <c r="AI2489" s="4" t="str">
        <f ca="1">TEXT(Table5[[#This Row],[DEndForm]],"00")</f>
        <v>28</v>
      </c>
      <c r="AJ2489" s="12">
        <f ca="1">Table5[[#This Row],[DEndForm]]+(_xlfn.NORM.INV(RAND(),2,0.75))</f>
        <v>30.168922293595202</v>
      </c>
      <c r="AK2489" s="5" t="str">
        <f ca="1">TEXT(Table5[[#This Row],[DSigForm]],"00")</f>
        <v>30</v>
      </c>
      <c r="AL2489" s="11">
        <v>2693</v>
      </c>
      <c r="AM2489" s="9" t="str">
        <f>TEXT(Table5[[#This Row],[EForm]],"000000")</f>
        <v>002693</v>
      </c>
      <c r="AN2489" s="11">
        <f t="shared" ca="1" si="464"/>
        <v>23.695125767327717</v>
      </c>
      <c r="AO2489" s="4" t="str">
        <f ca="1">TEXT(Table5[[#This Row],[EBeginForm]],"00")</f>
        <v>24</v>
      </c>
      <c r="AP2489" s="11">
        <f t="shared" ca="1" si="465"/>
        <v>29.449712241952419</v>
      </c>
      <c r="AQ2489" s="4" t="str">
        <f ca="1">TEXT(Table5[[#This Row],[EEndForm]],"00")</f>
        <v>29</v>
      </c>
      <c r="AR2489" s="12">
        <f ca="1">Table5[[#This Row],[EEndForm]]+(_xlfn.NORM.INV(RAND(),2,0.75))</f>
        <v>31.137264373678626</v>
      </c>
      <c r="AS2489" s="5" t="str">
        <f ca="1">TEXT(Table5[[#This Row],[ESigForm]],"00")</f>
        <v>31</v>
      </c>
      <c r="AT2489" s="9">
        <v>2680</v>
      </c>
      <c r="AU2489" s="9" t="str">
        <f>TEXT(Table5[[#This Row],[F]],"000000")</f>
        <v>002680</v>
      </c>
      <c r="AV2489" s="11">
        <f t="shared" ca="1" si="466"/>
        <v>31.581987944268278</v>
      </c>
      <c r="AW2489" s="4" t="str">
        <f ca="1">TEXT(Table5[[#This Row],[EBeginForm]],"00")</f>
        <v>24</v>
      </c>
      <c r="AX2489" s="11">
        <f t="shared" ca="1" si="467"/>
        <v>28.33024814281989</v>
      </c>
      <c r="AY2489" s="4" t="str">
        <f ca="1">TEXT(Table5[[#This Row],[EEndForm]],"00")</f>
        <v>29</v>
      </c>
      <c r="AZ2489" s="12">
        <f ca="1">Table5[[#This Row],[EEndForm]]+(_xlfn.NORM.INV(RAND(),2,0.75))</f>
        <v>31.176361253852701</v>
      </c>
      <c r="BA2489" s="5" t="str">
        <f ca="1">TEXT(Table5[[#This Row],[ESigForm]],"00")</f>
        <v>31</v>
      </c>
    </row>
    <row r="2490" spans="1:53" x14ac:dyDescent="0.3">
      <c r="A2490" s="1">
        <v>0</v>
      </c>
      <c r="B2490" s="1" t="s">
        <v>5</v>
      </c>
      <c r="C2490" s="11">
        <v>47278</v>
      </c>
      <c r="D2490" s="8" t="str">
        <f>TEXT(Table5[[#This Row],[Date]],"dd-mm-yyyy")</f>
        <v>09-06-2029</v>
      </c>
      <c r="E2490" s="11" t="str">
        <f>TEXT(Table5[[#This Row],[Date]],"dd/mm/yyyy")</f>
        <v>09/06/2029</v>
      </c>
      <c r="F2490" s="3" t="str">
        <f>DAY(Table5[[#This Row],[Date]])&amp;LOOKUP(DAY(Table5[[#This Row],[Date]]),{1,"st";2,"nd";3,"rd";4,"th";21,"st";22,"nd";23,"rd";24,"th";31,"st"}) &amp; TEXT(Table5[[#This Row],[Date]], " mmm, yyyy")</f>
        <v>9th Jun, 2029</v>
      </c>
      <c r="G2490" s="11">
        <v>2692</v>
      </c>
      <c r="H2490" s="9" t="str">
        <f>TEXT(Table5[[#This Row],[AForm]],"000000")</f>
        <v>002692</v>
      </c>
      <c r="I2490" s="11">
        <f t="shared" ca="1" si="456"/>
        <v>31.972212462361234</v>
      </c>
      <c r="J2490" s="4" t="str">
        <f ca="1">TEXT(Table5[[#This Row],[ABeginForm]],"00")</f>
        <v>32</v>
      </c>
      <c r="K2490" s="11">
        <f t="shared" ca="1" si="457"/>
        <v>26.95380766329707</v>
      </c>
      <c r="L2490" s="4" t="str">
        <f ca="1">TEXT(Table5[[#This Row],[AEndForm]],"00")</f>
        <v>27</v>
      </c>
      <c r="M2490" s="12">
        <f ca="1">Table5[[#This Row],[AEndForm]]+(_xlfn.NORM.INV(RAND(),2,0.75))</f>
        <v>28.51722846346361</v>
      </c>
      <c r="N2490" s="5" t="str">
        <f ca="1">TEXT(Table5[[#This Row],[ASigForm]],"00")</f>
        <v>29</v>
      </c>
      <c r="O2490" s="11" t="s">
        <v>12</v>
      </c>
      <c r="P2490" s="9" t="str">
        <f>TEXT(Table5[[#This Row],[BForm]],"000000")</f>
        <v xml:space="preserve"> </v>
      </c>
      <c r="Q2490" s="11">
        <f t="shared" ca="1" si="458"/>
        <v>32.23380202364055</v>
      </c>
      <c r="R2490" s="4" t="str">
        <f ca="1">TEXT(Table5[[#This Row],[BBeginForm]],"00")</f>
        <v>32</v>
      </c>
      <c r="S2490" s="11">
        <f t="shared" ca="1" si="459"/>
        <v>27.814070239454686</v>
      </c>
      <c r="T2490" s="4" t="str">
        <f ca="1">TEXT(Table5[[#This Row],[BEndForm]],"00")</f>
        <v>28</v>
      </c>
      <c r="U2490" s="12">
        <f ca="1">Table5[[#This Row],[BEndForm]]+(_xlfn.NORM.INV(RAND(),2,0.75))</f>
        <v>30.253311199949707</v>
      </c>
      <c r="V2490" s="5" t="str">
        <f ca="1">TEXT(Table5[[#This Row],[BSigForm]],"00")</f>
        <v>30</v>
      </c>
      <c r="W2490" s="6" t="s">
        <v>11</v>
      </c>
      <c r="X2490" s="11">
        <f t="shared" ca="1" si="460"/>
        <v>32.682983756833544</v>
      </c>
      <c r="Y2490" s="4" t="str">
        <f ca="1">TEXT(Table5[[#This Row],[CBeginForm]],"00")</f>
        <v>33</v>
      </c>
      <c r="Z2490" s="11">
        <f t="shared" ca="1" si="461"/>
        <v>25.914997533426416</v>
      </c>
      <c r="AA2490" s="4" t="str">
        <f ca="1">TEXT(Table5[[#This Row],[CEndForm]],"00")</f>
        <v>26</v>
      </c>
      <c r="AB2490" s="12">
        <f ca="1">Table5[[#This Row],[CEndForm]]+(_xlfn.NORM.INV(RAND(),2,0.75))</f>
        <v>27.370849017022724</v>
      </c>
      <c r="AC2490" s="5" t="str">
        <f ca="1">TEXT(Table5[[#This Row],[CSigForm]],"00")</f>
        <v>27</v>
      </c>
      <c r="AD2490" s="11">
        <v>2702</v>
      </c>
      <c r="AE2490" s="9" t="str">
        <f>TEXT(Table5[[#This Row],[DForm]],"000000")</f>
        <v>002702</v>
      </c>
      <c r="AF2490" s="11">
        <f t="shared" ca="1" si="462"/>
        <v>29.757963359285469</v>
      </c>
      <c r="AG2490" s="4" t="str">
        <f ca="1">TEXT(Table5[[#This Row],[DBeginForm]],"00")</f>
        <v>30</v>
      </c>
      <c r="AH2490" s="11">
        <f t="shared" ca="1" si="463"/>
        <v>31.965480935181642</v>
      </c>
      <c r="AI2490" s="4" t="str">
        <f ca="1">TEXT(Table5[[#This Row],[DEndForm]],"00")</f>
        <v>32</v>
      </c>
      <c r="AJ2490" s="12">
        <f ca="1">Table5[[#This Row],[DEndForm]]+(_xlfn.NORM.INV(RAND(),2,0.75))</f>
        <v>34.639671082059337</v>
      </c>
      <c r="AK2490" s="5" t="str">
        <f ca="1">TEXT(Table5[[#This Row],[DSigForm]],"00")</f>
        <v>35</v>
      </c>
      <c r="AL2490" s="11">
        <v>2694</v>
      </c>
      <c r="AM2490" s="9" t="str">
        <f>TEXT(Table5[[#This Row],[EForm]],"000000")</f>
        <v>002694</v>
      </c>
      <c r="AN2490" s="11">
        <f t="shared" ca="1" si="464"/>
        <v>33.245615851720686</v>
      </c>
      <c r="AO2490" s="4" t="str">
        <f ca="1">TEXT(Table5[[#This Row],[EBeginForm]],"00")</f>
        <v>33</v>
      </c>
      <c r="AP2490" s="11">
        <f t="shared" ca="1" si="465"/>
        <v>37.286825905758093</v>
      </c>
      <c r="AQ2490" s="4" t="str">
        <f ca="1">TEXT(Table5[[#This Row],[EEndForm]],"00")</f>
        <v>37</v>
      </c>
      <c r="AR2490" s="12">
        <f ca="1">Table5[[#This Row],[EEndForm]]+(_xlfn.NORM.INV(RAND(),2,0.75))</f>
        <v>39.133185890570445</v>
      </c>
      <c r="AS2490" s="5" t="str">
        <f ca="1">TEXT(Table5[[#This Row],[ESigForm]],"00")</f>
        <v>39</v>
      </c>
      <c r="AT2490" s="9">
        <v>2681</v>
      </c>
      <c r="AU2490" s="9" t="str">
        <f>TEXT(Table5[[#This Row],[F]],"000000")</f>
        <v>002681</v>
      </c>
      <c r="AV2490" s="11">
        <f t="shared" ca="1" si="466"/>
        <v>28.283461189013941</v>
      </c>
      <c r="AW2490" s="4" t="str">
        <f ca="1">TEXT(Table5[[#This Row],[EBeginForm]],"00")</f>
        <v>33</v>
      </c>
      <c r="AX2490" s="11">
        <f t="shared" ca="1" si="467"/>
        <v>29.336170597500814</v>
      </c>
      <c r="AY2490" s="4" t="str">
        <f ca="1">TEXT(Table5[[#This Row],[EEndForm]],"00")</f>
        <v>37</v>
      </c>
      <c r="AZ2490" s="12">
        <f ca="1">Table5[[#This Row],[EEndForm]]+(_xlfn.NORM.INV(RAND(),2,0.75))</f>
        <v>40.529500239058315</v>
      </c>
      <c r="BA2490" s="5" t="str">
        <f ca="1">TEXT(Table5[[#This Row],[ESigForm]],"00")</f>
        <v>39</v>
      </c>
    </row>
    <row r="2491" spans="1:53" x14ac:dyDescent="0.3">
      <c r="A2491" s="1">
        <v>0</v>
      </c>
      <c r="B2491" s="1" t="s">
        <v>6</v>
      </c>
      <c r="C2491" s="11">
        <v>47280</v>
      </c>
      <c r="D2491" s="8" t="str">
        <f>TEXT(Table5[[#This Row],[Date]],"dd-mm-yyyy")</f>
        <v>11-06-2029</v>
      </c>
      <c r="E2491" s="11" t="str">
        <f>TEXT(Table5[[#This Row],[Date]],"dd/mm/yyyy")</f>
        <v>11/06/2029</v>
      </c>
      <c r="F2491" s="3" t="str">
        <f>DAY(Table5[[#This Row],[Date]])&amp;LOOKUP(DAY(Table5[[#This Row],[Date]]),{1,"st";2,"nd";3,"rd";4,"th";21,"st";22,"nd";23,"rd";24,"th";31,"st"}) &amp; TEXT(Table5[[#This Row],[Date]], " mmm, yyyy")</f>
        <v>11th Jun, 2029</v>
      </c>
      <c r="G2491" s="11">
        <v>2693</v>
      </c>
      <c r="H2491" s="9" t="str">
        <f>TEXT(Table5[[#This Row],[AForm]],"000000")</f>
        <v>002693</v>
      </c>
      <c r="I2491" s="11">
        <f t="shared" ca="1" si="456"/>
        <v>27.204152997073432</v>
      </c>
      <c r="J2491" s="4" t="str">
        <f ca="1">TEXT(Table5[[#This Row],[ABeginForm]],"00")</f>
        <v>27</v>
      </c>
      <c r="K2491" s="11">
        <f t="shared" ca="1" si="457"/>
        <v>31.070710999487449</v>
      </c>
      <c r="L2491" s="4" t="str">
        <f ca="1">TEXT(Table5[[#This Row],[AEndForm]],"00")</f>
        <v>31</v>
      </c>
      <c r="M2491" s="12">
        <f ca="1">Table5[[#This Row],[AEndForm]]+(_xlfn.NORM.INV(RAND(),2,0.75))</f>
        <v>32.780040255788776</v>
      </c>
      <c r="N2491" s="5" t="str">
        <f ca="1">TEXT(Table5[[#This Row],[ASigForm]],"00")</f>
        <v>33</v>
      </c>
      <c r="O2491" s="11">
        <f>O2485+1</f>
        <v>422</v>
      </c>
      <c r="P2491" s="9" t="str">
        <f>TEXT(Table5[[#This Row],[BForm]],"000000")</f>
        <v>000422</v>
      </c>
      <c r="Q2491" s="11">
        <f t="shared" ca="1" si="458"/>
        <v>30.329949083133368</v>
      </c>
      <c r="R2491" s="4" t="str">
        <f ca="1">TEXT(Table5[[#This Row],[BBeginForm]],"00")</f>
        <v>30</v>
      </c>
      <c r="S2491" s="11">
        <f t="shared" ca="1" si="459"/>
        <v>31.475854545400143</v>
      </c>
      <c r="T2491" s="4" t="str">
        <f ca="1">TEXT(Table5[[#This Row],[BEndForm]],"00")</f>
        <v>31</v>
      </c>
      <c r="U2491" s="12">
        <f ca="1">Table5[[#This Row],[BEndForm]]+(_xlfn.NORM.INV(RAND(),2,0.75))</f>
        <v>33.189249980845361</v>
      </c>
      <c r="V2491" s="5" t="str">
        <f ca="1">TEXT(Table5[[#This Row],[BSigForm]],"00")</f>
        <v>33</v>
      </c>
      <c r="W2491" s="6" t="s">
        <v>11</v>
      </c>
      <c r="X2491" s="11">
        <f t="shared" ca="1" si="460"/>
        <v>35.86733372469768</v>
      </c>
      <c r="Y2491" s="4" t="str">
        <f ca="1">TEXT(Table5[[#This Row],[CBeginForm]],"00")</f>
        <v>36</v>
      </c>
      <c r="Z2491" s="11">
        <f t="shared" ca="1" si="461"/>
        <v>26.818411446574473</v>
      </c>
      <c r="AA2491" s="4" t="str">
        <f ca="1">TEXT(Table5[[#This Row],[CEndForm]],"00")</f>
        <v>27</v>
      </c>
      <c r="AB2491" s="12">
        <f ca="1">Table5[[#This Row],[CEndForm]]+(_xlfn.NORM.INV(RAND(),2,0.75))</f>
        <v>29.891749385069733</v>
      </c>
      <c r="AC2491" s="5" t="str">
        <f ca="1">TEXT(Table5[[#This Row],[CSigForm]],"00")</f>
        <v>30</v>
      </c>
      <c r="AD2491" s="11">
        <v>2703</v>
      </c>
      <c r="AE2491" s="9" t="str">
        <f>TEXT(Table5[[#This Row],[DForm]],"000000")</f>
        <v>002703</v>
      </c>
      <c r="AF2491" s="11">
        <f t="shared" ca="1" si="462"/>
        <v>23.155284038917078</v>
      </c>
      <c r="AG2491" s="4" t="str">
        <f ca="1">TEXT(Table5[[#This Row],[DBeginForm]],"00")</f>
        <v>23</v>
      </c>
      <c r="AH2491" s="11">
        <f t="shared" ca="1" si="463"/>
        <v>24.980501073365467</v>
      </c>
      <c r="AI2491" s="4" t="str">
        <f ca="1">TEXT(Table5[[#This Row],[DEndForm]],"00")</f>
        <v>25</v>
      </c>
      <c r="AJ2491" s="12">
        <f ca="1">Table5[[#This Row],[DEndForm]]+(_xlfn.NORM.INV(RAND(),2,0.75))</f>
        <v>26.933317564085741</v>
      </c>
      <c r="AK2491" s="5" t="str">
        <f ca="1">TEXT(Table5[[#This Row],[DSigForm]],"00")</f>
        <v>27</v>
      </c>
      <c r="AL2491" s="11">
        <v>2695</v>
      </c>
      <c r="AM2491" s="9" t="str">
        <f>TEXT(Table5[[#This Row],[EForm]],"000000")</f>
        <v>002695</v>
      </c>
      <c r="AN2491" s="11">
        <f t="shared" ca="1" si="464"/>
        <v>34.665243480378514</v>
      </c>
      <c r="AO2491" s="4" t="str">
        <f ca="1">TEXT(Table5[[#This Row],[EBeginForm]],"00")</f>
        <v>35</v>
      </c>
      <c r="AP2491" s="11">
        <f t="shared" ca="1" si="465"/>
        <v>24.503846897560678</v>
      </c>
      <c r="AQ2491" s="4" t="str">
        <f ca="1">TEXT(Table5[[#This Row],[EEndForm]],"00")</f>
        <v>25</v>
      </c>
      <c r="AR2491" s="12">
        <f ca="1">Table5[[#This Row],[EEndForm]]+(_xlfn.NORM.INV(RAND(),2,0.75))</f>
        <v>27.124395389458194</v>
      </c>
      <c r="AS2491" s="5" t="str">
        <f ca="1">TEXT(Table5[[#This Row],[ESigForm]],"00")</f>
        <v>27</v>
      </c>
      <c r="AT2491" s="9">
        <v>2682</v>
      </c>
      <c r="AU2491" s="9" t="str">
        <f>TEXT(Table5[[#This Row],[F]],"000000")</f>
        <v>002682</v>
      </c>
      <c r="AV2491" s="11">
        <f t="shared" ca="1" si="466"/>
        <v>32.051164101027567</v>
      </c>
      <c r="AW2491" s="4" t="str">
        <f ca="1">TEXT(Table5[[#This Row],[EBeginForm]],"00")</f>
        <v>35</v>
      </c>
      <c r="AX2491" s="11">
        <f t="shared" ca="1" si="467"/>
        <v>30.405519740150385</v>
      </c>
      <c r="AY2491" s="4" t="str">
        <f ca="1">TEXT(Table5[[#This Row],[EEndForm]],"00")</f>
        <v>25</v>
      </c>
      <c r="AZ2491" s="12">
        <f ca="1">Table5[[#This Row],[EEndForm]]+(_xlfn.NORM.INV(RAND(),2,0.75))</f>
        <v>26.324962882353425</v>
      </c>
      <c r="BA2491" s="5" t="str">
        <f ca="1">TEXT(Table5[[#This Row],[ESigForm]],"00")</f>
        <v>27</v>
      </c>
    </row>
    <row r="2492" spans="1:53" x14ac:dyDescent="0.3">
      <c r="A2492" s="1">
        <v>0</v>
      </c>
      <c r="B2492" s="1" t="s">
        <v>7</v>
      </c>
      <c r="C2492" s="11">
        <v>47281</v>
      </c>
      <c r="D2492" s="8" t="str">
        <f>TEXT(Table5[[#This Row],[Date]],"dd-mm-yyyy")</f>
        <v>12-06-2029</v>
      </c>
      <c r="E2492" s="11" t="str">
        <f>TEXT(Table5[[#This Row],[Date]],"dd/mm/yyyy")</f>
        <v>12/06/2029</v>
      </c>
      <c r="F2492" s="3" t="str">
        <f>DAY(Table5[[#This Row],[Date]])&amp;LOOKUP(DAY(Table5[[#This Row],[Date]]),{1,"st";2,"nd";3,"rd";4,"th";21,"st";22,"nd";23,"rd";24,"th";31,"st"}) &amp; TEXT(Table5[[#This Row],[Date]], " mmm, yyyy")</f>
        <v>12th Jun, 2029</v>
      </c>
      <c r="G2492" s="11">
        <v>2694</v>
      </c>
      <c r="H2492" s="9" t="str">
        <f>TEXT(Table5[[#This Row],[AForm]],"000000")</f>
        <v>002694</v>
      </c>
      <c r="I2492" s="11">
        <f t="shared" ca="1" si="456"/>
        <v>32.781157471330843</v>
      </c>
      <c r="J2492" s="4" t="str">
        <f ca="1">TEXT(Table5[[#This Row],[ABeginForm]],"00")</f>
        <v>33</v>
      </c>
      <c r="K2492" s="11">
        <f t="shared" ca="1" si="457"/>
        <v>28.134940348620859</v>
      </c>
      <c r="L2492" s="4" t="str">
        <f ca="1">TEXT(Table5[[#This Row],[AEndForm]],"00")</f>
        <v>28</v>
      </c>
      <c r="M2492" s="12">
        <f ca="1">Table5[[#This Row],[AEndForm]]+(_xlfn.NORM.INV(RAND(),2,0.75))</f>
        <v>30.748228946905989</v>
      </c>
      <c r="N2492" s="5" t="str">
        <f ca="1">TEXT(Table5[[#This Row],[ASigForm]],"00")</f>
        <v>31</v>
      </c>
      <c r="O2492" s="11" t="s">
        <v>12</v>
      </c>
      <c r="P2492" s="9" t="str">
        <f>TEXT(Table5[[#This Row],[BForm]],"000000")</f>
        <v xml:space="preserve"> </v>
      </c>
      <c r="Q2492" s="11">
        <f t="shared" ca="1" si="458"/>
        <v>30.519290807164818</v>
      </c>
      <c r="R2492" s="4" t="str">
        <f ca="1">TEXT(Table5[[#This Row],[BBeginForm]],"00")</f>
        <v>31</v>
      </c>
      <c r="S2492" s="11">
        <f t="shared" ca="1" si="459"/>
        <v>36.716873538292148</v>
      </c>
      <c r="T2492" s="4" t="str">
        <f ca="1">TEXT(Table5[[#This Row],[BEndForm]],"00")</f>
        <v>37</v>
      </c>
      <c r="U2492" s="12">
        <f ca="1">Table5[[#This Row],[BEndForm]]+(_xlfn.NORM.INV(RAND(),2,0.75))</f>
        <v>36.459716742384444</v>
      </c>
      <c r="V2492" s="5" t="str">
        <f ca="1">TEXT(Table5[[#This Row],[BSigForm]],"00")</f>
        <v>36</v>
      </c>
      <c r="W2492" s="6" t="s">
        <v>11</v>
      </c>
      <c r="X2492" s="11">
        <f t="shared" ca="1" si="460"/>
        <v>30.743138390505003</v>
      </c>
      <c r="Y2492" s="4" t="str">
        <f ca="1">TEXT(Table5[[#This Row],[CBeginForm]],"00")</f>
        <v>31</v>
      </c>
      <c r="Z2492" s="11">
        <f t="shared" ca="1" si="461"/>
        <v>27.300465990661561</v>
      </c>
      <c r="AA2492" s="4" t="str">
        <f ca="1">TEXT(Table5[[#This Row],[CEndForm]],"00")</f>
        <v>27</v>
      </c>
      <c r="AB2492" s="12">
        <f ca="1">Table5[[#This Row],[CEndForm]]+(_xlfn.NORM.INV(RAND(),2,0.75))</f>
        <v>29.764960972845955</v>
      </c>
      <c r="AC2492" s="5" t="str">
        <f ca="1">TEXT(Table5[[#This Row],[CSigForm]],"00")</f>
        <v>30</v>
      </c>
      <c r="AD2492" s="11">
        <v>2704</v>
      </c>
      <c r="AE2492" s="9" t="str">
        <f>TEXT(Table5[[#This Row],[DForm]],"000000")</f>
        <v>002704</v>
      </c>
      <c r="AF2492" s="11">
        <f t="shared" ca="1" si="462"/>
        <v>28.905390955445746</v>
      </c>
      <c r="AG2492" s="4" t="str">
        <f ca="1">TEXT(Table5[[#This Row],[DBeginForm]],"00")</f>
        <v>29</v>
      </c>
      <c r="AH2492" s="11">
        <f t="shared" ca="1" si="463"/>
        <v>28.428367699966902</v>
      </c>
      <c r="AI2492" s="4" t="str">
        <f ca="1">TEXT(Table5[[#This Row],[DEndForm]],"00")</f>
        <v>28</v>
      </c>
      <c r="AJ2492" s="12">
        <f ca="1">Table5[[#This Row],[DEndForm]]+(_xlfn.NORM.INV(RAND(),2,0.75))</f>
        <v>30.671730866747026</v>
      </c>
      <c r="AK2492" s="5" t="str">
        <f ca="1">TEXT(Table5[[#This Row],[DSigForm]],"00")</f>
        <v>31</v>
      </c>
      <c r="AL2492" s="11">
        <v>2696</v>
      </c>
      <c r="AM2492" s="9" t="str">
        <f>TEXT(Table5[[#This Row],[EForm]],"000000")</f>
        <v>002696</v>
      </c>
      <c r="AN2492" s="11">
        <f t="shared" ca="1" si="464"/>
        <v>27.098704404330483</v>
      </c>
      <c r="AO2492" s="4" t="str">
        <f ca="1">TEXT(Table5[[#This Row],[EBeginForm]],"00")</f>
        <v>27</v>
      </c>
      <c r="AP2492" s="11">
        <f t="shared" ca="1" si="465"/>
        <v>27.347129379393863</v>
      </c>
      <c r="AQ2492" s="4" t="str">
        <f ca="1">TEXT(Table5[[#This Row],[EEndForm]],"00")</f>
        <v>27</v>
      </c>
      <c r="AR2492" s="12">
        <f ca="1">Table5[[#This Row],[EEndForm]]+(_xlfn.NORM.INV(RAND(),2,0.75))</f>
        <v>30.673343921219967</v>
      </c>
      <c r="AS2492" s="5" t="str">
        <f ca="1">TEXT(Table5[[#This Row],[ESigForm]],"00")</f>
        <v>31</v>
      </c>
      <c r="AT2492" s="9">
        <v>2683</v>
      </c>
      <c r="AU2492" s="9" t="str">
        <f>TEXT(Table5[[#This Row],[F]],"000000")</f>
        <v>002683</v>
      </c>
      <c r="AV2492" s="11">
        <f t="shared" ca="1" si="466"/>
        <v>33.121364195227272</v>
      </c>
      <c r="AW2492" s="4" t="str">
        <f ca="1">TEXT(Table5[[#This Row],[EBeginForm]],"00")</f>
        <v>27</v>
      </c>
      <c r="AX2492" s="11">
        <f t="shared" ca="1" si="467"/>
        <v>30.262458359260528</v>
      </c>
      <c r="AY2492" s="4" t="str">
        <f ca="1">TEXT(Table5[[#This Row],[EEndForm]],"00")</f>
        <v>27</v>
      </c>
      <c r="AZ2492" s="12">
        <f ca="1">Table5[[#This Row],[EEndForm]]+(_xlfn.NORM.INV(RAND(),2,0.75))</f>
        <v>28.735916412517746</v>
      </c>
      <c r="BA2492" s="5" t="str">
        <f ca="1">TEXT(Table5[[#This Row],[ESigForm]],"00")</f>
        <v>31</v>
      </c>
    </row>
    <row r="2493" spans="1:53" x14ac:dyDescent="0.3">
      <c r="A2493" s="1">
        <v>0</v>
      </c>
      <c r="B2493" s="1" t="s">
        <v>8</v>
      </c>
      <c r="C2493" s="11">
        <v>47282</v>
      </c>
      <c r="D2493" s="8" t="str">
        <f>TEXT(Table5[[#This Row],[Date]],"dd-mm-yyyy")</f>
        <v>13-06-2029</v>
      </c>
      <c r="E2493" s="11" t="str">
        <f>TEXT(Table5[[#This Row],[Date]],"dd/mm/yyyy")</f>
        <v>13/06/2029</v>
      </c>
      <c r="F2493" s="3" t="str">
        <f>DAY(Table5[[#This Row],[Date]])&amp;LOOKUP(DAY(Table5[[#This Row],[Date]]),{1,"st";2,"nd";3,"rd";4,"th";21,"st";22,"nd";23,"rd";24,"th";31,"st"}) &amp; TEXT(Table5[[#This Row],[Date]], " mmm, yyyy")</f>
        <v>13th Jun, 2029</v>
      </c>
      <c r="G2493" s="11">
        <v>2695</v>
      </c>
      <c r="H2493" s="9" t="str">
        <f>TEXT(Table5[[#This Row],[AForm]],"000000")</f>
        <v>002695</v>
      </c>
      <c r="I2493" s="11">
        <f t="shared" ca="1" si="456"/>
        <v>30.926451585875096</v>
      </c>
      <c r="J2493" s="4" t="str">
        <f ca="1">TEXT(Table5[[#This Row],[ABeginForm]],"00")</f>
        <v>31</v>
      </c>
      <c r="K2493" s="11">
        <f t="shared" ca="1" si="457"/>
        <v>24.50062969421667</v>
      </c>
      <c r="L2493" s="4" t="str">
        <f ca="1">TEXT(Table5[[#This Row],[AEndForm]],"00")</f>
        <v>25</v>
      </c>
      <c r="M2493" s="12">
        <f ca="1">Table5[[#This Row],[AEndForm]]+(_xlfn.NORM.INV(RAND(),2,0.75))</f>
        <v>25.912261952702888</v>
      </c>
      <c r="N2493" s="5" t="str">
        <f ca="1">TEXT(Table5[[#This Row],[ASigForm]],"00")</f>
        <v>26</v>
      </c>
      <c r="O2493" s="11" t="s">
        <v>12</v>
      </c>
      <c r="P2493" s="9" t="str">
        <f>TEXT(Table5[[#This Row],[BForm]],"000000")</f>
        <v xml:space="preserve"> </v>
      </c>
      <c r="Q2493" s="11">
        <f t="shared" ca="1" si="458"/>
        <v>29.777192698889198</v>
      </c>
      <c r="R2493" s="4" t="str">
        <f ca="1">TEXT(Table5[[#This Row],[BBeginForm]],"00")</f>
        <v>30</v>
      </c>
      <c r="S2493" s="11">
        <f t="shared" ca="1" si="459"/>
        <v>36.259929879152963</v>
      </c>
      <c r="T2493" s="4" t="str">
        <f ca="1">TEXT(Table5[[#This Row],[BEndForm]],"00")</f>
        <v>36</v>
      </c>
      <c r="U2493" s="12">
        <f ca="1">Table5[[#This Row],[BEndForm]]+(_xlfn.NORM.INV(RAND(),2,0.75))</f>
        <v>38.943241869374084</v>
      </c>
      <c r="V2493" s="5" t="str">
        <f ca="1">TEXT(Table5[[#This Row],[BSigForm]],"00")</f>
        <v>39</v>
      </c>
      <c r="W2493" s="6" t="s">
        <v>11</v>
      </c>
      <c r="X2493" s="11">
        <f t="shared" ca="1" si="460"/>
        <v>26.936199551851118</v>
      </c>
      <c r="Y2493" s="4" t="str">
        <f ca="1">TEXT(Table5[[#This Row],[CBeginForm]],"00")</f>
        <v>27</v>
      </c>
      <c r="Z2493" s="11">
        <f t="shared" ca="1" si="461"/>
        <v>31.298576811397805</v>
      </c>
      <c r="AA2493" s="4" t="str">
        <f ca="1">TEXT(Table5[[#This Row],[CEndForm]],"00")</f>
        <v>31</v>
      </c>
      <c r="AB2493" s="12">
        <f ca="1">Table5[[#This Row],[CEndForm]]+(_xlfn.NORM.INV(RAND(),2,0.75))</f>
        <v>33.280495767225595</v>
      </c>
      <c r="AC2493" s="5" t="str">
        <f ca="1">TEXT(Table5[[#This Row],[CSigForm]],"00")</f>
        <v>33</v>
      </c>
      <c r="AD2493" s="11">
        <v>2705</v>
      </c>
      <c r="AE2493" s="9" t="str">
        <f>TEXT(Table5[[#This Row],[DForm]],"000000")</f>
        <v>002705</v>
      </c>
      <c r="AF2493" s="11">
        <f t="shared" ca="1" si="462"/>
        <v>32.284190775517345</v>
      </c>
      <c r="AG2493" s="4" t="str">
        <f ca="1">TEXT(Table5[[#This Row],[DBeginForm]],"00")</f>
        <v>32</v>
      </c>
      <c r="AH2493" s="11">
        <f t="shared" ca="1" si="463"/>
        <v>33.698318859254513</v>
      </c>
      <c r="AI2493" s="4" t="str">
        <f ca="1">TEXT(Table5[[#This Row],[DEndForm]],"00")</f>
        <v>34</v>
      </c>
      <c r="AJ2493" s="12">
        <f ca="1">Table5[[#This Row],[DEndForm]]+(_xlfn.NORM.INV(RAND(),2,0.75))</f>
        <v>34.670320981464862</v>
      </c>
      <c r="AK2493" s="5" t="str">
        <f ca="1">TEXT(Table5[[#This Row],[DSigForm]],"00")</f>
        <v>35</v>
      </c>
      <c r="AL2493" s="11">
        <v>2697</v>
      </c>
      <c r="AM2493" s="9" t="str">
        <f>TEXT(Table5[[#This Row],[EForm]],"000000")</f>
        <v>002697</v>
      </c>
      <c r="AN2493" s="11">
        <f t="shared" ca="1" si="464"/>
        <v>32.941140529059773</v>
      </c>
      <c r="AO2493" s="4" t="str">
        <f ca="1">TEXT(Table5[[#This Row],[EBeginForm]],"00")</f>
        <v>33</v>
      </c>
      <c r="AP2493" s="11">
        <f t="shared" ca="1" si="465"/>
        <v>29.86054090550644</v>
      </c>
      <c r="AQ2493" s="4" t="str">
        <f ca="1">TEXT(Table5[[#This Row],[EEndForm]],"00")</f>
        <v>30</v>
      </c>
      <c r="AR2493" s="12">
        <f ca="1">Table5[[#This Row],[EEndForm]]+(_xlfn.NORM.INV(RAND(),2,0.75))</f>
        <v>31.850213524971327</v>
      </c>
      <c r="AS2493" s="5" t="str">
        <f ca="1">TEXT(Table5[[#This Row],[ESigForm]],"00")</f>
        <v>32</v>
      </c>
      <c r="AT2493" s="9">
        <v>2684</v>
      </c>
      <c r="AU2493" s="9" t="str">
        <f>TEXT(Table5[[#This Row],[F]],"000000")</f>
        <v>002684</v>
      </c>
      <c r="AV2493" s="11">
        <f t="shared" ca="1" si="466"/>
        <v>27.979624563375282</v>
      </c>
      <c r="AW2493" s="4" t="str">
        <f ca="1">TEXT(Table5[[#This Row],[EBeginForm]],"00")</f>
        <v>33</v>
      </c>
      <c r="AX2493" s="11">
        <f t="shared" ca="1" si="467"/>
        <v>31.33228545005457</v>
      </c>
      <c r="AY2493" s="4" t="str">
        <f ca="1">TEXT(Table5[[#This Row],[EEndForm]],"00")</f>
        <v>30</v>
      </c>
      <c r="AZ2493" s="12">
        <f ca="1">Table5[[#This Row],[EEndForm]]+(_xlfn.NORM.INV(RAND(),2,0.75))</f>
        <v>31.33442837929794</v>
      </c>
      <c r="BA2493" s="5" t="str">
        <f ca="1">TEXT(Table5[[#This Row],[ESigForm]],"00")</f>
        <v>32</v>
      </c>
    </row>
    <row r="2494" spans="1:53" x14ac:dyDescent="0.3">
      <c r="A2494" s="1">
        <v>0</v>
      </c>
      <c r="B2494" s="1" t="s">
        <v>9</v>
      </c>
      <c r="C2494" s="11">
        <v>47283</v>
      </c>
      <c r="D2494" s="8" t="str">
        <f>TEXT(Table5[[#This Row],[Date]],"dd-mm-yyyy")</f>
        <v>14-06-2029</v>
      </c>
      <c r="E2494" s="11" t="str">
        <f>TEXT(Table5[[#This Row],[Date]],"dd/mm/yyyy")</f>
        <v>14/06/2029</v>
      </c>
      <c r="F2494" s="3" t="str">
        <f>DAY(Table5[[#This Row],[Date]])&amp;LOOKUP(DAY(Table5[[#This Row],[Date]]),{1,"st";2,"nd";3,"rd";4,"th";21,"st";22,"nd";23,"rd";24,"th";31,"st"}) &amp; TEXT(Table5[[#This Row],[Date]], " mmm, yyyy")</f>
        <v>14th Jun, 2029</v>
      </c>
      <c r="G2494" s="11">
        <v>2696</v>
      </c>
      <c r="H2494" s="9" t="str">
        <f>TEXT(Table5[[#This Row],[AForm]],"000000")</f>
        <v>002696</v>
      </c>
      <c r="I2494" s="11">
        <f t="shared" ca="1" si="456"/>
        <v>30.850660695267948</v>
      </c>
      <c r="J2494" s="4" t="str">
        <f ca="1">TEXT(Table5[[#This Row],[ABeginForm]],"00")</f>
        <v>31</v>
      </c>
      <c r="K2494" s="11">
        <f t="shared" ca="1" si="457"/>
        <v>34.662503898925181</v>
      </c>
      <c r="L2494" s="4" t="str">
        <f ca="1">TEXT(Table5[[#This Row],[AEndForm]],"00")</f>
        <v>35</v>
      </c>
      <c r="M2494" s="12">
        <f ca="1">Table5[[#This Row],[AEndForm]]+(_xlfn.NORM.INV(RAND(),2,0.75))</f>
        <v>36.741419556585463</v>
      </c>
      <c r="N2494" s="5" t="str">
        <f ca="1">TEXT(Table5[[#This Row],[ASigForm]],"00")</f>
        <v>37</v>
      </c>
      <c r="O2494" s="11" t="s">
        <v>12</v>
      </c>
      <c r="P2494" s="9" t="str">
        <f>TEXT(Table5[[#This Row],[BForm]],"000000")</f>
        <v xml:space="preserve"> </v>
      </c>
      <c r="Q2494" s="11">
        <f t="shared" ca="1" si="458"/>
        <v>31.019420910944056</v>
      </c>
      <c r="R2494" s="4" t="str">
        <f ca="1">TEXT(Table5[[#This Row],[BBeginForm]],"00")</f>
        <v>31</v>
      </c>
      <c r="S2494" s="11">
        <f t="shared" ca="1" si="459"/>
        <v>27.951103451840222</v>
      </c>
      <c r="T2494" s="4" t="str">
        <f ca="1">TEXT(Table5[[#This Row],[BEndForm]],"00")</f>
        <v>28</v>
      </c>
      <c r="U2494" s="12">
        <f ca="1">Table5[[#This Row],[BEndForm]]+(_xlfn.NORM.INV(RAND(),2,0.75))</f>
        <v>29.033252004978362</v>
      </c>
      <c r="V2494" s="5" t="str">
        <f ca="1">TEXT(Table5[[#This Row],[BSigForm]],"00")</f>
        <v>29</v>
      </c>
      <c r="W2494" s="6" t="s">
        <v>11</v>
      </c>
      <c r="X2494" s="11">
        <f t="shared" ca="1" si="460"/>
        <v>32.243563447861121</v>
      </c>
      <c r="Y2494" s="4" t="str">
        <f ca="1">TEXT(Table5[[#This Row],[CBeginForm]],"00")</f>
        <v>32</v>
      </c>
      <c r="Z2494" s="11">
        <f t="shared" ca="1" si="461"/>
        <v>33.854760412834182</v>
      </c>
      <c r="AA2494" s="4" t="str">
        <f ca="1">TEXT(Table5[[#This Row],[CEndForm]],"00")</f>
        <v>34</v>
      </c>
      <c r="AB2494" s="12">
        <f ca="1">Table5[[#This Row],[CEndForm]]+(_xlfn.NORM.INV(RAND(),2,0.75))</f>
        <v>36.63978109851876</v>
      </c>
      <c r="AC2494" s="5" t="str">
        <f ca="1">TEXT(Table5[[#This Row],[CSigForm]],"00")</f>
        <v>37</v>
      </c>
      <c r="AD2494" s="11">
        <v>2706</v>
      </c>
      <c r="AE2494" s="9" t="str">
        <f>TEXT(Table5[[#This Row],[DForm]],"000000")</f>
        <v>002706</v>
      </c>
      <c r="AF2494" s="11">
        <f t="shared" ca="1" si="462"/>
        <v>33.579552624454237</v>
      </c>
      <c r="AG2494" s="4" t="str">
        <f ca="1">TEXT(Table5[[#This Row],[DBeginForm]],"00")</f>
        <v>34</v>
      </c>
      <c r="AH2494" s="11">
        <f t="shared" ca="1" si="463"/>
        <v>26.76649432292681</v>
      </c>
      <c r="AI2494" s="4" t="str">
        <f ca="1">TEXT(Table5[[#This Row],[DEndForm]],"00")</f>
        <v>27</v>
      </c>
      <c r="AJ2494" s="12">
        <f ca="1">Table5[[#This Row],[DEndForm]]+(_xlfn.NORM.INV(RAND(),2,0.75))</f>
        <v>27.960918715138121</v>
      </c>
      <c r="AK2494" s="5" t="str">
        <f ca="1">TEXT(Table5[[#This Row],[DSigForm]],"00")</f>
        <v>28</v>
      </c>
      <c r="AL2494" s="11">
        <v>2698</v>
      </c>
      <c r="AM2494" s="9" t="str">
        <f>TEXT(Table5[[#This Row],[EForm]],"000000")</f>
        <v>002698</v>
      </c>
      <c r="AN2494" s="11">
        <f t="shared" ca="1" si="464"/>
        <v>30.335061451955387</v>
      </c>
      <c r="AO2494" s="4" t="str">
        <f ca="1">TEXT(Table5[[#This Row],[EBeginForm]],"00")</f>
        <v>30</v>
      </c>
      <c r="AP2494" s="11">
        <f t="shared" ca="1" si="465"/>
        <v>26.839736535651753</v>
      </c>
      <c r="AQ2494" s="4" t="str">
        <f ca="1">TEXT(Table5[[#This Row],[EEndForm]],"00")</f>
        <v>27</v>
      </c>
      <c r="AR2494" s="12">
        <f ca="1">Table5[[#This Row],[EEndForm]]+(_xlfn.NORM.INV(RAND(),2,0.75))</f>
        <v>29.761038182844075</v>
      </c>
      <c r="AS2494" s="5" t="str">
        <f ca="1">TEXT(Table5[[#This Row],[ESigForm]],"00")</f>
        <v>30</v>
      </c>
      <c r="AT2494" s="9">
        <v>2685</v>
      </c>
      <c r="AU2494" s="9" t="str">
        <f>TEXT(Table5[[#This Row],[F]],"000000")</f>
        <v>002685</v>
      </c>
      <c r="AV2494" s="11">
        <f t="shared" ca="1" si="466"/>
        <v>30.119141903031533</v>
      </c>
      <c r="AW2494" s="4" t="str">
        <f ca="1">TEXT(Table5[[#This Row],[EBeginForm]],"00")</f>
        <v>30</v>
      </c>
      <c r="AX2494" s="11">
        <f t="shared" ca="1" si="467"/>
        <v>29.34244158351563</v>
      </c>
      <c r="AY2494" s="4" t="str">
        <f ca="1">TEXT(Table5[[#This Row],[EEndForm]],"00")</f>
        <v>27</v>
      </c>
      <c r="AZ2494" s="12">
        <f ca="1">Table5[[#This Row],[EEndForm]]+(_xlfn.NORM.INV(RAND(),2,0.75))</f>
        <v>29.156999839898891</v>
      </c>
      <c r="BA2494" s="5" t="str">
        <f ca="1">TEXT(Table5[[#This Row],[ESigForm]],"00")</f>
        <v>30</v>
      </c>
    </row>
    <row r="2495" spans="1:53" x14ac:dyDescent="0.3">
      <c r="A2495" s="1">
        <v>0</v>
      </c>
      <c r="B2495" s="1" t="s">
        <v>10</v>
      </c>
      <c r="C2495" s="11">
        <v>47284</v>
      </c>
      <c r="D2495" s="8" t="str">
        <f>TEXT(Table5[[#This Row],[Date]],"dd-mm-yyyy")</f>
        <v>15-06-2029</v>
      </c>
      <c r="E2495" s="11" t="str">
        <f>TEXT(Table5[[#This Row],[Date]],"dd/mm/yyyy")</f>
        <v>15/06/2029</v>
      </c>
      <c r="F2495" s="3" t="str">
        <f>DAY(Table5[[#This Row],[Date]])&amp;LOOKUP(DAY(Table5[[#This Row],[Date]]),{1,"st";2,"nd";3,"rd";4,"th";21,"st";22,"nd";23,"rd";24,"th";31,"st"}) &amp; TEXT(Table5[[#This Row],[Date]], " mmm, yyyy")</f>
        <v>15th Jun, 2029</v>
      </c>
      <c r="G2495" s="11">
        <v>2697</v>
      </c>
      <c r="H2495" s="9" t="str">
        <f>TEXT(Table5[[#This Row],[AForm]],"000000")</f>
        <v>002697</v>
      </c>
      <c r="I2495" s="11">
        <f t="shared" ca="1" si="456"/>
        <v>29.962125593049084</v>
      </c>
      <c r="J2495" s="4" t="str">
        <f ca="1">TEXT(Table5[[#This Row],[ABeginForm]],"00")</f>
        <v>30</v>
      </c>
      <c r="K2495" s="11">
        <f t="shared" ca="1" si="457"/>
        <v>26.105590884946224</v>
      </c>
      <c r="L2495" s="4" t="str">
        <f ca="1">TEXT(Table5[[#This Row],[AEndForm]],"00")</f>
        <v>26</v>
      </c>
      <c r="M2495" s="12">
        <f ca="1">Table5[[#This Row],[AEndForm]]+(_xlfn.NORM.INV(RAND(),2,0.75))</f>
        <v>28.880207324925649</v>
      </c>
      <c r="N2495" s="5" t="str">
        <f ca="1">TEXT(Table5[[#This Row],[ASigForm]],"00")</f>
        <v>29</v>
      </c>
      <c r="O2495" s="11" t="s">
        <v>12</v>
      </c>
      <c r="P2495" s="9" t="str">
        <f>TEXT(Table5[[#This Row],[BForm]],"000000")</f>
        <v xml:space="preserve"> </v>
      </c>
      <c r="Q2495" s="11">
        <f t="shared" ca="1" si="458"/>
        <v>28.193197456454243</v>
      </c>
      <c r="R2495" s="4" t="str">
        <f ca="1">TEXT(Table5[[#This Row],[BBeginForm]],"00")</f>
        <v>28</v>
      </c>
      <c r="S2495" s="11">
        <f t="shared" ca="1" si="459"/>
        <v>32.537613439290645</v>
      </c>
      <c r="T2495" s="4" t="str">
        <f ca="1">TEXT(Table5[[#This Row],[BEndForm]],"00")</f>
        <v>33</v>
      </c>
      <c r="U2495" s="12">
        <f ca="1">Table5[[#This Row],[BEndForm]]+(_xlfn.NORM.INV(RAND(),2,0.75))</f>
        <v>34.656293994048625</v>
      </c>
      <c r="V2495" s="5" t="str">
        <f ca="1">TEXT(Table5[[#This Row],[BSigForm]],"00")</f>
        <v>35</v>
      </c>
      <c r="W2495" s="6" t="s">
        <v>11</v>
      </c>
      <c r="X2495" s="11">
        <f t="shared" ca="1" si="460"/>
        <v>30.93241444780103</v>
      </c>
      <c r="Y2495" s="4" t="str">
        <f ca="1">TEXT(Table5[[#This Row],[CBeginForm]],"00")</f>
        <v>31</v>
      </c>
      <c r="Z2495" s="11">
        <f t="shared" ca="1" si="461"/>
        <v>29.95330979198722</v>
      </c>
      <c r="AA2495" s="4" t="str">
        <f ca="1">TEXT(Table5[[#This Row],[CEndForm]],"00")</f>
        <v>30</v>
      </c>
      <c r="AB2495" s="12">
        <f ca="1">Table5[[#This Row],[CEndForm]]+(_xlfn.NORM.INV(RAND(),2,0.75))</f>
        <v>32.564896279062509</v>
      </c>
      <c r="AC2495" s="5" t="str">
        <f ca="1">TEXT(Table5[[#This Row],[CSigForm]],"00")</f>
        <v>33</v>
      </c>
      <c r="AD2495" s="11">
        <v>2707</v>
      </c>
      <c r="AE2495" s="9" t="str">
        <f>TEXT(Table5[[#This Row],[DForm]],"000000")</f>
        <v>002707</v>
      </c>
      <c r="AF2495" s="11">
        <f t="shared" ca="1" si="462"/>
        <v>31.453004273607238</v>
      </c>
      <c r="AG2495" s="4" t="str">
        <f ca="1">TEXT(Table5[[#This Row],[DBeginForm]],"00")</f>
        <v>31</v>
      </c>
      <c r="AH2495" s="11">
        <f t="shared" ca="1" si="463"/>
        <v>27.697626916170677</v>
      </c>
      <c r="AI2495" s="4" t="str">
        <f ca="1">TEXT(Table5[[#This Row],[DEndForm]],"00")</f>
        <v>28</v>
      </c>
      <c r="AJ2495" s="12">
        <f ca="1">Table5[[#This Row],[DEndForm]]+(_xlfn.NORM.INV(RAND(),2,0.75))</f>
        <v>30.817258806788018</v>
      </c>
      <c r="AK2495" s="5" t="str">
        <f ca="1">TEXT(Table5[[#This Row],[DSigForm]],"00")</f>
        <v>31</v>
      </c>
      <c r="AL2495" s="11">
        <v>2699</v>
      </c>
      <c r="AM2495" s="9" t="str">
        <f>TEXT(Table5[[#This Row],[EForm]],"000000")</f>
        <v>002699</v>
      </c>
      <c r="AN2495" s="11">
        <f t="shared" ca="1" si="464"/>
        <v>24.697250189298188</v>
      </c>
      <c r="AO2495" s="4" t="str">
        <f ca="1">TEXT(Table5[[#This Row],[EBeginForm]],"00")</f>
        <v>25</v>
      </c>
      <c r="AP2495" s="11">
        <f t="shared" ca="1" si="465"/>
        <v>32.561104621891232</v>
      </c>
      <c r="AQ2495" s="4" t="str">
        <f ca="1">TEXT(Table5[[#This Row],[EEndForm]],"00")</f>
        <v>33</v>
      </c>
      <c r="AR2495" s="12">
        <f ca="1">Table5[[#This Row],[EEndForm]]+(_xlfn.NORM.INV(RAND(),2,0.75))</f>
        <v>35.048740301865905</v>
      </c>
      <c r="AS2495" s="5" t="str">
        <f ca="1">TEXT(Table5[[#This Row],[ESigForm]],"00")</f>
        <v>35</v>
      </c>
      <c r="AT2495" s="9">
        <v>2686</v>
      </c>
      <c r="AU2495" s="9" t="str">
        <f>TEXT(Table5[[#This Row],[F]],"000000")</f>
        <v>002686</v>
      </c>
      <c r="AV2495" s="11">
        <f t="shared" ca="1" si="466"/>
        <v>35.923908713418967</v>
      </c>
      <c r="AW2495" s="4" t="str">
        <f ca="1">TEXT(Table5[[#This Row],[EBeginForm]],"00")</f>
        <v>25</v>
      </c>
      <c r="AX2495" s="11">
        <f t="shared" ca="1" si="467"/>
        <v>31.964152642623347</v>
      </c>
      <c r="AY2495" s="4" t="str">
        <f ca="1">TEXT(Table5[[#This Row],[EEndForm]],"00")</f>
        <v>33</v>
      </c>
      <c r="AZ2495" s="12">
        <f ca="1">Table5[[#This Row],[EEndForm]]+(_xlfn.NORM.INV(RAND(),2,0.75))</f>
        <v>33.261452253968294</v>
      </c>
      <c r="BA2495" s="5" t="str">
        <f ca="1">TEXT(Table5[[#This Row],[ESigForm]],"00")</f>
        <v>35</v>
      </c>
    </row>
    <row r="2496" spans="1:53" x14ac:dyDescent="0.3">
      <c r="A2496" s="1">
        <v>0</v>
      </c>
      <c r="B2496" s="1" t="s">
        <v>5</v>
      </c>
      <c r="C2496" s="11">
        <v>47285</v>
      </c>
      <c r="D2496" s="8" t="str">
        <f>TEXT(Table5[[#This Row],[Date]],"dd-mm-yyyy")</f>
        <v>16-06-2029</v>
      </c>
      <c r="E2496" s="11" t="str">
        <f>TEXT(Table5[[#This Row],[Date]],"dd/mm/yyyy")</f>
        <v>16/06/2029</v>
      </c>
      <c r="F2496" s="3" t="str">
        <f>DAY(Table5[[#This Row],[Date]])&amp;LOOKUP(DAY(Table5[[#This Row],[Date]]),{1,"st";2,"nd";3,"rd";4,"th";21,"st";22,"nd";23,"rd";24,"th";31,"st"}) &amp; TEXT(Table5[[#This Row],[Date]], " mmm, yyyy")</f>
        <v>16th Jun, 2029</v>
      </c>
      <c r="G2496" s="11">
        <v>2698</v>
      </c>
      <c r="H2496" s="9" t="str">
        <f>TEXT(Table5[[#This Row],[AForm]],"000000")</f>
        <v>002698</v>
      </c>
      <c r="I2496" s="11">
        <f t="shared" ca="1" si="456"/>
        <v>34.667880535059965</v>
      </c>
      <c r="J2496" s="4" t="str">
        <f ca="1">TEXT(Table5[[#This Row],[ABeginForm]],"00")</f>
        <v>35</v>
      </c>
      <c r="K2496" s="11">
        <f t="shared" ca="1" si="457"/>
        <v>29.360647222841166</v>
      </c>
      <c r="L2496" s="4" t="str">
        <f ca="1">TEXT(Table5[[#This Row],[AEndForm]],"00")</f>
        <v>29</v>
      </c>
      <c r="M2496" s="12">
        <f ca="1">Table5[[#This Row],[AEndForm]]+(_xlfn.NORM.INV(RAND(),2,0.75))</f>
        <v>30.114230878209593</v>
      </c>
      <c r="N2496" s="5" t="str">
        <f ca="1">TEXT(Table5[[#This Row],[ASigForm]],"00")</f>
        <v>30</v>
      </c>
      <c r="O2496" s="11" t="s">
        <v>12</v>
      </c>
      <c r="P2496" s="9" t="str">
        <f>TEXT(Table5[[#This Row],[BForm]],"000000")</f>
        <v xml:space="preserve"> </v>
      </c>
      <c r="Q2496" s="11">
        <f t="shared" ca="1" si="458"/>
        <v>31.999021643357697</v>
      </c>
      <c r="R2496" s="4" t="str">
        <f ca="1">TEXT(Table5[[#This Row],[BBeginForm]],"00")</f>
        <v>32</v>
      </c>
      <c r="S2496" s="11">
        <f t="shared" ca="1" si="459"/>
        <v>27.046096552041803</v>
      </c>
      <c r="T2496" s="4" t="str">
        <f ca="1">TEXT(Table5[[#This Row],[BEndForm]],"00")</f>
        <v>27</v>
      </c>
      <c r="U2496" s="12">
        <f ca="1">Table5[[#This Row],[BEndForm]]+(_xlfn.NORM.INV(RAND(),2,0.75))</f>
        <v>30.920049724860263</v>
      </c>
      <c r="V2496" s="5" t="str">
        <f ca="1">TEXT(Table5[[#This Row],[BSigForm]],"00")</f>
        <v>31</v>
      </c>
      <c r="W2496" s="6" t="s">
        <v>11</v>
      </c>
      <c r="X2496" s="11">
        <f t="shared" ca="1" si="460"/>
        <v>30.300223661015153</v>
      </c>
      <c r="Y2496" s="4" t="str">
        <f ca="1">TEXT(Table5[[#This Row],[CBeginForm]],"00")</f>
        <v>30</v>
      </c>
      <c r="Z2496" s="11">
        <f t="shared" ca="1" si="461"/>
        <v>28.78356509922072</v>
      </c>
      <c r="AA2496" s="4" t="str">
        <f ca="1">TEXT(Table5[[#This Row],[CEndForm]],"00")</f>
        <v>29</v>
      </c>
      <c r="AB2496" s="12">
        <f ca="1">Table5[[#This Row],[CEndForm]]+(_xlfn.NORM.INV(RAND(),2,0.75))</f>
        <v>31.736967640346137</v>
      </c>
      <c r="AC2496" s="5" t="str">
        <f ca="1">TEXT(Table5[[#This Row],[CSigForm]],"00")</f>
        <v>32</v>
      </c>
      <c r="AD2496" s="11">
        <v>2708</v>
      </c>
      <c r="AE2496" s="9" t="str">
        <f>TEXT(Table5[[#This Row],[DForm]],"000000")</f>
        <v>002708</v>
      </c>
      <c r="AF2496" s="11">
        <f t="shared" ca="1" si="462"/>
        <v>33.079161879614333</v>
      </c>
      <c r="AG2496" s="4" t="str">
        <f ca="1">TEXT(Table5[[#This Row],[DBeginForm]],"00")</f>
        <v>33</v>
      </c>
      <c r="AH2496" s="11">
        <f t="shared" ca="1" si="463"/>
        <v>30.177174929519492</v>
      </c>
      <c r="AI2496" s="4" t="str">
        <f ca="1">TEXT(Table5[[#This Row],[DEndForm]],"00")</f>
        <v>30</v>
      </c>
      <c r="AJ2496" s="12">
        <f ca="1">Table5[[#This Row],[DEndForm]]+(_xlfn.NORM.INV(RAND(),2,0.75))</f>
        <v>31.305016872364064</v>
      </c>
      <c r="AK2496" s="5" t="str">
        <f ca="1">TEXT(Table5[[#This Row],[DSigForm]],"00")</f>
        <v>31</v>
      </c>
      <c r="AL2496" s="11">
        <v>2700</v>
      </c>
      <c r="AM2496" s="9" t="str">
        <f>TEXT(Table5[[#This Row],[EForm]],"000000")</f>
        <v>002700</v>
      </c>
      <c r="AN2496" s="11">
        <f t="shared" ca="1" si="464"/>
        <v>28.709201425810807</v>
      </c>
      <c r="AO2496" s="4" t="str">
        <f ca="1">TEXT(Table5[[#This Row],[EBeginForm]],"00")</f>
        <v>29</v>
      </c>
      <c r="AP2496" s="11">
        <f t="shared" ca="1" si="465"/>
        <v>30.101298298475935</v>
      </c>
      <c r="AQ2496" s="4" t="str">
        <f ca="1">TEXT(Table5[[#This Row],[EEndForm]],"00")</f>
        <v>30</v>
      </c>
      <c r="AR2496" s="12">
        <f ca="1">Table5[[#This Row],[EEndForm]]+(_xlfn.NORM.INV(RAND(),2,0.75))</f>
        <v>31.878168381754683</v>
      </c>
      <c r="AS2496" s="5" t="str">
        <f ca="1">TEXT(Table5[[#This Row],[ESigForm]],"00")</f>
        <v>32</v>
      </c>
      <c r="AT2496" s="9">
        <v>2687</v>
      </c>
      <c r="AU2496" s="9" t="str">
        <f>TEXT(Table5[[#This Row],[F]],"000000")</f>
        <v>002687</v>
      </c>
      <c r="AV2496" s="11">
        <f t="shared" ca="1" si="466"/>
        <v>31.669638507226338</v>
      </c>
      <c r="AW2496" s="4" t="str">
        <f ca="1">TEXT(Table5[[#This Row],[EBeginForm]],"00")</f>
        <v>29</v>
      </c>
      <c r="AX2496" s="11">
        <f t="shared" ca="1" si="467"/>
        <v>31.036269644622696</v>
      </c>
      <c r="AY2496" s="4" t="str">
        <f ca="1">TEXT(Table5[[#This Row],[EEndForm]],"00")</f>
        <v>30</v>
      </c>
      <c r="AZ2496" s="12">
        <f ca="1">Table5[[#This Row],[EEndForm]]+(_xlfn.NORM.INV(RAND(),2,0.75))</f>
        <v>32.599665072702528</v>
      </c>
      <c r="BA2496" s="5" t="str">
        <f ca="1">TEXT(Table5[[#This Row],[ESigForm]],"00")</f>
        <v>32</v>
      </c>
    </row>
    <row r="2497" spans="1:53" x14ac:dyDescent="0.3">
      <c r="A2497" s="1">
        <v>0</v>
      </c>
      <c r="B2497" s="1" t="s">
        <v>6</v>
      </c>
      <c r="C2497" s="11">
        <v>47287</v>
      </c>
      <c r="D2497" s="8" t="str">
        <f>TEXT(Table5[[#This Row],[Date]],"dd-mm-yyyy")</f>
        <v>18-06-2029</v>
      </c>
      <c r="E2497" s="11" t="str">
        <f>TEXT(Table5[[#This Row],[Date]],"dd/mm/yyyy")</f>
        <v>18/06/2029</v>
      </c>
      <c r="F2497" s="3" t="str">
        <f>DAY(Table5[[#This Row],[Date]])&amp;LOOKUP(DAY(Table5[[#This Row],[Date]]),{1,"st";2,"nd";3,"rd";4,"th";21,"st";22,"nd";23,"rd";24,"th";31,"st"}) &amp; TEXT(Table5[[#This Row],[Date]], " mmm, yyyy")</f>
        <v>18th Jun, 2029</v>
      </c>
      <c r="G2497" s="11">
        <v>2699</v>
      </c>
      <c r="H2497" s="9" t="str">
        <f>TEXT(Table5[[#This Row],[AForm]],"000000")</f>
        <v>002699</v>
      </c>
      <c r="I2497" s="11">
        <f t="shared" ca="1" si="456"/>
        <v>31.280416517807939</v>
      </c>
      <c r="J2497" s="4" t="str">
        <f ca="1">TEXT(Table5[[#This Row],[ABeginForm]],"00")</f>
        <v>31</v>
      </c>
      <c r="K2497" s="11">
        <f t="shared" ca="1" si="457"/>
        <v>32.685544447038815</v>
      </c>
      <c r="L2497" s="4" t="str">
        <f ca="1">TEXT(Table5[[#This Row],[AEndForm]],"00")</f>
        <v>33</v>
      </c>
      <c r="M2497" s="12">
        <f ca="1">Table5[[#This Row],[AEndForm]]+(_xlfn.NORM.INV(RAND(),2,0.75))</f>
        <v>35.9666612032294</v>
      </c>
      <c r="N2497" s="5" t="str">
        <f ca="1">TEXT(Table5[[#This Row],[ASigForm]],"00")</f>
        <v>36</v>
      </c>
      <c r="O2497" s="11">
        <f>O2491+1</f>
        <v>423</v>
      </c>
      <c r="P2497" s="9" t="str">
        <f>TEXT(Table5[[#This Row],[BForm]],"000000")</f>
        <v>000423</v>
      </c>
      <c r="Q2497" s="11">
        <f t="shared" ca="1" si="458"/>
        <v>30.663494121412572</v>
      </c>
      <c r="R2497" s="4" t="str">
        <f ca="1">TEXT(Table5[[#This Row],[BBeginForm]],"00")</f>
        <v>31</v>
      </c>
      <c r="S2497" s="11">
        <f t="shared" ca="1" si="459"/>
        <v>25.894640509492547</v>
      </c>
      <c r="T2497" s="4" t="str">
        <f ca="1">TEXT(Table5[[#This Row],[BEndForm]],"00")</f>
        <v>26</v>
      </c>
      <c r="U2497" s="12">
        <f ca="1">Table5[[#This Row],[BEndForm]]+(_xlfn.NORM.INV(RAND(),2,0.75))</f>
        <v>28.125374403388179</v>
      </c>
      <c r="V2497" s="5" t="str">
        <f ca="1">TEXT(Table5[[#This Row],[BSigForm]],"00")</f>
        <v>28</v>
      </c>
      <c r="W2497" s="6" t="s">
        <v>11</v>
      </c>
      <c r="X2497" s="11">
        <f t="shared" ca="1" si="460"/>
        <v>27.020599625276816</v>
      </c>
      <c r="Y2497" s="4" t="str">
        <f ca="1">TEXT(Table5[[#This Row],[CBeginForm]],"00")</f>
        <v>27</v>
      </c>
      <c r="Z2497" s="11">
        <f t="shared" ca="1" si="461"/>
        <v>23.731420601260197</v>
      </c>
      <c r="AA2497" s="4" t="str">
        <f ca="1">TEXT(Table5[[#This Row],[CEndForm]],"00")</f>
        <v>24</v>
      </c>
      <c r="AB2497" s="12">
        <f ca="1">Table5[[#This Row],[CEndForm]]+(_xlfn.NORM.INV(RAND(),2,0.75))</f>
        <v>26.74225639323496</v>
      </c>
      <c r="AC2497" s="5" t="str">
        <f ca="1">TEXT(Table5[[#This Row],[CSigForm]],"00")</f>
        <v>27</v>
      </c>
      <c r="AD2497" s="11">
        <v>2709</v>
      </c>
      <c r="AE2497" s="9" t="str">
        <f>TEXT(Table5[[#This Row],[DForm]],"000000")</f>
        <v>002709</v>
      </c>
      <c r="AF2497" s="11">
        <f t="shared" ca="1" si="462"/>
        <v>23.196386175891433</v>
      </c>
      <c r="AG2497" s="4" t="str">
        <f ca="1">TEXT(Table5[[#This Row],[DBeginForm]],"00")</f>
        <v>23</v>
      </c>
      <c r="AH2497" s="11">
        <f t="shared" ca="1" si="463"/>
        <v>30.753034357142305</v>
      </c>
      <c r="AI2497" s="4" t="str">
        <f ca="1">TEXT(Table5[[#This Row],[DEndForm]],"00")</f>
        <v>31</v>
      </c>
      <c r="AJ2497" s="12">
        <f ca="1">Table5[[#This Row],[DEndForm]]+(_xlfn.NORM.INV(RAND(),2,0.75))</f>
        <v>31.839743860548587</v>
      </c>
      <c r="AK2497" s="5" t="str">
        <f ca="1">TEXT(Table5[[#This Row],[DSigForm]],"00")</f>
        <v>32</v>
      </c>
      <c r="AL2497" s="11">
        <v>2701</v>
      </c>
      <c r="AM2497" s="9" t="str">
        <f>TEXT(Table5[[#This Row],[EForm]],"000000")</f>
        <v>002701</v>
      </c>
      <c r="AN2497" s="11">
        <f t="shared" ca="1" si="464"/>
        <v>28.416139263001458</v>
      </c>
      <c r="AO2497" s="4" t="str">
        <f ca="1">TEXT(Table5[[#This Row],[EBeginForm]],"00")</f>
        <v>28</v>
      </c>
      <c r="AP2497" s="11">
        <f t="shared" ca="1" si="465"/>
        <v>32.550737870404561</v>
      </c>
      <c r="AQ2497" s="4" t="str">
        <f ca="1">TEXT(Table5[[#This Row],[EEndForm]],"00")</f>
        <v>33</v>
      </c>
      <c r="AR2497" s="12">
        <f ca="1">Table5[[#This Row],[EEndForm]]+(_xlfn.NORM.INV(RAND(),2,0.75))</f>
        <v>34.782702641562523</v>
      </c>
      <c r="AS2497" s="5" t="str">
        <f ca="1">TEXT(Table5[[#This Row],[ESigForm]],"00")</f>
        <v>35</v>
      </c>
      <c r="AT2497" s="9">
        <v>2688</v>
      </c>
      <c r="AU2497" s="9" t="str">
        <f>TEXT(Table5[[#This Row],[F]],"000000")</f>
        <v>002688</v>
      </c>
      <c r="AV2497" s="11">
        <f t="shared" ca="1" si="466"/>
        <v>26.693047309472142</v>
      </c>
      <c r="AW2497" s="4" t="str">
        <f ca="1">TEXT(Table5[[#This Row],[EBeginForm]],"00")</f>
        <v>28</v>
      </c>
      <c r="AX2497" s="11">
        <f t="shared" ca="1" si="467"/>
        <v>27.970968670691942</v>
      </c>
      <c r="AY2497" s="4" t="str">
        <f ca="1">TEXT(Table5[[#This Row],[EEndForm]],"00")</f>
        <v>33</v>
      </c>
      <c r="AZ2497" s="12">
        <f ca="1">Table5[[#This Row],[EEndForm]]+(_xlfn.NORM.INV(RAND(),2,0.75))</f>
        <v>34.26647956970605</v>
      </c>
      <c r="BA2497" s="5" t="str">
        <f ca="1">TEXT(Table5[[#This Row],[ESigForm]],"00")</f>
        <v>35</v>
      </c>
    </row>
    <row r="2498" spans="1:53" x14ac:dyDescent="0.3">
      <c r="A2498" s="1">
        <v>0</v>
      </c>
      <c r="B2498" s="1" t="s">
        <v>7</v>
      </c>
      <c r="C2498" s="11">
        <v>47288</v>
      </c>
      <c r="D2498" s="8" t="str">
        <f>TEXT(Table5[[#This Row],[Date]],"dd-mm-yyyy")</f>
        <v>19-06-2029</v>
      </c>
      <c r="E2498" s="11" t="str">
        <f>TEXT(Table5[[#This Row],[Date]],"dd/mm/yyyy")</f>
        <v>19/06/2029</v>
      </c>
      <c r="F2498" s="3" t="str">
        <f>DAY(Table5[[#This Row],[Date]])&amp;LOOKUP(DAY(Table5[[#This Row],[Date]]),{1,"st";2,"nd";3,"rd";4,"th";21,"st";22,"nd";23,"rd";24,"th";31,"st"}) &amp; TEXT(Table5[[#This Row],[Date]], " mmm, yyyy")</f>
        <v>19th Jun, 2029</v>
      </c>
      <c r="G2498" s="11">
        <v>2700</v>
      </c>
      <c r="H2498" s="9" t="str">
        <f>TEXT(Table5[[#This Row],[AForm]],"000000")</f>
        <v>002700</v>
      </c>
      <c r="I2498" s="11">
        <f t="shared" ref="I2498:I2561" ca="1" si="468">_xlfn.NORM.INV(RAND(),Mean,S.D)</f>
        <v>26.182882032645992</v>
      </c>
      <c r="J2498" s="4" t="str">
        <f ca="1">TEXT(Table5[[#This Row],[ABeginForm]],"00")</f>
        <v>26</v>
      </c>
      <c r="K2498" s="11">
        <f t="shared" ref="K2498:K2561" ca="1" si="469">_xlfn.NORM.INV(RAND(),Mean,S.D)</f>
        <v>36.830655487446471</v>
      </c>
      <c r="L2498" s="4" t="str">
        <f ca="1">TEXT(Table5[[#This Row],[AEndForm]],"00")</f>
        <v>37</v>
      </c>
      <c r="M2498" s="12">
        <f ca="1">Table5[[#This Row],[AEndForm]]+(_xlfn.NORM.INV(RAND(),2,0.75))</f>
        <v>38.783694146124517</v>
      </c>
      <c r="N2498" s="5" t="str">
        <f ca="1">TEXT(Table5[[#This Row],[ASigForm]],"00")</f>
        <v>39</v>
      </c>
      <c r="O2498" s="11" t="s">
        <v>12</v>
      </c>
      <c r="P2498" s="9" t="str">
        <f>TEXT(Table5[[#This Row],[BForm]],"000000")</f>
        <v xml:space="preserve"> </v>
      </c>
      <c r="Q2498" s="11">
        <f t="shared" ref="Q2498:Q2561" ca="1" si="470">_xlfn.NORM.INV(RAND(),Mean,S.D)</f>
        <v>24.156981759274004</v>
      </c>
      <c r="R2498" s="4" t="str">
        <f ca="1">TEXT(Table5[[#This Row],[BBeginForm]],"00")</f>
        <v>24</v>
      </c>
      <c r="S2498" s="11">
        <f t="shared" ref="S2498:S2561" ca="1" si="471">_xlfn.NORM.INV(RAND(),Mean,S.D)</f>
        <v>32.273589034886818</v>
      </c>
      <c r="T2498" s="4" t="str">
        <f ca="1">TEXT(Table5[[#This Row],[BEndForm]],"00")</f>
        <v>32</v>
      </c>
      <c r="U2498" s="12">
        <f ca="1">Table5[[#This Row],[BEndForm]]+(_xlfn.NORM.INV(RAND(),2,0.75))</f>
        <v>34.37436736393245</v>
      </c>
      <c r="V2498" s="5" t="str">
        <f ca="1">TEXT(Table5[[#This Row],[BSigForm]],"00")</f>
        <v>34</v>
      </c>
      <c r="W2498" s="6" t="s">
        <v>11</v>
      </c>
      <c r="X2498" s="11">
        <f t="shared" ref="X2498:X2561" ca="1" si="472">_xlfn.NORM.INV(RAND(),Mean,S.D)</f>
        <v>26.023470879671837</v>
      </c>
      <c r="Y2498" s="4" t="str">
        <f ca="1">TEXT(Table5[[#This Row],[CBeginForm]],"00")</f>
        <v>26</v>
      </c>
      <c r="Z2498" s="11">
        <f t="shared" ref="Z2498:Z2561" ca="1" si="473">_xlfn.NORM.INV(RAND(),Mean,S.D)</f>
        <v>33.247893069397392</v>
      </c>
      <c r="AA2498" s="4" t="str">
        <f ca="1">TEXT(Table5[[#This Row],[CEndForm]],"00")</f>
        <v>33</v>
      </c>
      <c r="AB2498" s="12">
        <f ca="1">Table5[[#This Row],[CEndForm]]+(_xlfn.NORM.INV(RAND(),2,0.75))</f>
        <v>36.463164390063199</v>
      </c>
      <c r="AC2498" s="5" t="str">
        <f ca="1">TEXT(Table5[[#This Row],[CSigForm]],"00")</f>
        <v>36</v>
      </c>
      <c r="AD2498" s="11">
        <v>2710</v>
      </c>
      <c r="AE2498" s="9" t="str">
        <f>TEXT(Table5[[#This Row],[DForm]],"000000")</f>
        <v>002710</v>
      </c>
      <c r="AF2498" s="11">
        <f t="shared" ref="AF2498:AF2561" ca="1" si="474">_xlfn.NORM.INV(RAND(),Mean,S.D)</f>
        <v>34.751000923821479</v>
      </c>
      <c r="AG2498" s="4" t="str">
        <f ca="1">TEXT(Table5[[#This Row],[DBeginForm]],"00")</f>
        <v>35</v>
      </c>
      <c r="AH2498" s="11">
        <f t="shared" ref="AH2498:AH2561" ca="1" si="475">_xlfn.NORM.INV(RAND(),Mean,S.D)</f>
        <v>32.080000407378634</v>
      </c>
      <c r="AI2498" s="4" t="str">
        <f ca="1">TEXT(Table5[[#This Row],[DEndForm]],"00")</f>
        <v>32</v>
      </c>
      <c r="AJ2498" s="12">
        <f ca="1">Table5[[#This Row],[DEndForm]]+(_xlfn.NORM.INV(RAND(),2,0.75))</f>
        <v>34.827235157469524</v>
      </c>
      <c r="AK2498" s="5" t="str">
        <f ca="1">TEXT(Table5[[#This Row],[DSigForm]],"00")</f>
        <v>35</v>
      </c>
      <c r="AL2498" s="11">
        <v>2702</v>
      </c>
      <c r="AM2498" s="9" t="str">
        <f>TEXT(Table5[[#This Row],[EForm]],"000000")</f>
        <v>002702</v>
      </c>
      <c r="AN2498" s="11">
        <f t="shared" ref="AN2498:AN2561" ca="1" si="476">_xlfn.NORM.INV(RAND(),Mean,S.D)</f>
        <v>33.13542207076685</v>
      </c>
      <c r="AO2498" s="4" t="str">
        <f ca="1">TEXT(Table5[[#This Row],[EBeginForm]],"00")</f>
        <v>33</v>
      </c>
      <c r="AP2498" s="11">
        <f t="shared" ref="AP2498:AP2561" ca="1" si="477">_xlfn.NORM.INV(RAND(),Mean,S.D)</f>
        <v>28.788337945859862</v>
      </c>
      <c r="AQ2498" s="4" t="str">
        <f ca="1">TEXT(Table5[[#This Row],[EEndForm]],"00")</f>
        <v>29</v>
      </c>
      <c r="AR2498" s="12">
        <f ca="1">Table5[[#This Row],[EEndForm]]+(_xlfn.NORM.INV(RAND(),2,0.75))</f>
        <v>31.139047818776312</v>
      </c>
      <c r="AS2498" s="5" t="str">
        <f ca="1">TEXT(Table5[[#This Row],[ESigForm]],"00")</f>
        <v>31</v>
      </c>
      <c r="AT2498" s="9">
        <v>2689</v>
      </c>
      <c r="AU2498" s="9" t="str">
        <f>TEXT(Table5[[#This Row],[F]],"000000")</f>
        <v>002689</v>
      </c>
      <c r="AV2498" s="11">
        <f t="shared" ref="AV2498:AV2561" ca="1" si="478">_xlfn.NORM.INV(RAND(),Mean,S.D)</f>
        <v>33.197775172235993</v>
      </c>
      <c r="AW2498" s="4" t="str">
        <f ca="1">TEXT(Table5[[#This Row],[EBeginForm]],"00")</f>
        <v>33</v>
      </c>
      <c r="AX2498" s="11">
        <f t="shared" ref="AX2498:AX2561" ca="1" si="479">_xlfn.NORM.INV(RAND(),Mean,S.D)</f>
        <v>30.831170287681122</v>
      </c>
      <c r="AY2498" s="4" t="str">
        <f ca="1">TEXT(Table5[[#This Row],[EEndForm]],"00")</f>
        <v>29</v>
      </c>
      <c r="AZ2498" s="12">
        <f ca="1">Table5[[#This Row],[EEndForm]]+(_xlfn.NORM.INV(RAND(),2,0.75))</f>
        <v>30.682096478633373</v>
      </c>
      <c r="BA2498" s="5" t="str">
        <f ca="1">TEXT(Table5[[#This Row],[ESigForm]],"00")</f>
        <v>31</v>
      </c>
    </row>
    <row r="2499" spans="1:53" x14ac:dyDescent="0.3">
      <c r="A2499" s="1">
        <v>0</v>
      </c>
      <c r="B2499" s="1" t="s">
        <v>8</v>
      </c>
      <c r="C2499" s="11">
        <v>47289</v>
      </c>
      <c r="D2499" s="8" t="str">
        <f>TEXT(Table5[[#This Row],[Date]],"dd-mm-yyyy")</f>
        <v>20-06-2029</v>
      </c>
      <c r="E2499" s="11" t="str">
        <f>TEXT(Table5[[#This Row],[Date]],"dd/mm/yyyy")</f>
        <v>20/06/2029</v>
      </c>
      <c r="F2499" s="3" t="str">
        <f>DAY(Table5[[#This Row],[Date]])&amp;LOOKUP(DAY(Table5[[#This Row],[Date]]),{1,"st";2,"nd";3,"rd";4,"th";21,"st";22,"nd";23,"rd";24,"th";31,"st"}) &amp; TEXT(Table5[[#This Row],[Date]], " mmm, yyyy")</f>
        <v>20th Jun, 2029</v>
      </c>
      <c r="G2499" s="11">
        <v>2701</v>
      </c>
      <c r="H2499" s="9" t="str">
        <f>TEXT(Table5[[#This Row],[AForm]],"000000")</f>
        <v>002701</v>
      </c>
      <c r="I2499" s="11">
        <f t="shared" ca="1" si="468"/>
        <v>30.530173145964124</v>
      </c>
      <c r="J2499" s="4" t="str">
        <f ca="1">TEXT(Table5[[#This Row],[ABeginForm]],"00")</f>
        <v>31</v>
      </c>
      <c r="K2499" s="11">
        <f t="shared" ca="1" si="469"/>
        <v>30.789369544359051</v>
      </c>
      <c r="L2499" s="4" t="str">
        <f ca="1">TEXT(Table5[[#This Row],[AEndForm]],"00")</f>
        <v>31</v>
      </c>
      <c r="M2499" s="12">
        <f ca="1">Table5[[#This Row],[AEndForm]]+(_xlfn.NORM.INV(RAND(),2,0.75))</f>
        <v>32.910707608244785</v>
      </c>
      <c r="N2499" s="5" t="str">
        <f ca="1">TEXT(Table5[[#This Row],[ASigForm]],"00")</f>
        <v>33</v>
      </c>
      <c r="O2499" s="11" t="s">
        <v>12</v>
      </c>
      <c r="P2499" s="9" t="str">
        <f>TEXT(Table5[[#This Row],[BForm]],"000000")</f>
        <v xml:space="preserve"> </v>
      </c>
      <c r="Q2499" s="11">
        <f t="shared" ca="1" si="470"/>
        <v>33.955560065659505</v>
      </c>
      <c r="R2499" s="4" t="str">
        <f ca="1">TEXT(Table5[[#This Row],[BBeginForm]],"00")</f>
        <v>34</v>
      </c>
      <c r="S2499" s="11">
        <f t="shared" ca="1" si="471"/>
        <v>33.538136233582456</v>
      </c>
      <c r="T2499" s="4" t="str">
        <f ca="1">TEXT(Table5[[#This Row],[BEndForm]],"00")</f>
        <v>34</v>
      </c>
      <c r="U2499" s="12">
        <f ca="1">Table5[[#This Row],[BEndForm]]+(_xlfn.NORM.INV(RAND(),2,0.75))</f>
        <v>35.826529732851249</v>
      </c>
      <c r="V2499" s="5" t="str">
        <f ca="1">TEXT(Table5[[#This Row],[BSigForm]],"00")</f>
        <v>36</v>
      </c>
      <c r="W2499" s="6" t="s">
        <v>11</v>
      </c>
      <c r="X2499" s="11">
        <f t="shared" ca="1" si="472"/>
        <v>26.469191364883223</v>
      </c>
      <c r="Y2499" s="4" t="str">
        <f ca="1">TEXT(Table5[[#This Row],[CBeginForm]],"00")</f>
        <v>26</v>
      </c>
      <c r="Z2499" s="11">
        <f t="shared" ca="1" si="473"/>
        <v>30.223120352821201</v>
      </c>
      <c r="AA2499" s="4" t="str">
        <f ca="1">TEXT(Table5[[#This Row],[CEndForm]],"00")</f>
        <v>30</v>
      </c>
      <c r="AB2499" s="12">
        <f ca="1">Table5[[#This Row],[CEndForm]]+(_xlfn.NORM.INV(RAND(),2,0.75))</f>
        <v>33.684165139209213</v>
      </c>
      <c r="AC2499" s="5" t="str">
        <f ca="1">TEXT(Table5[[#This Row],[CSigForm]],"00")</f>
        <v>34</v>
      </c>
      <c r="AD2499" s="11">
        <v>2711</v>
      </c>
      <c r="AE2499" s="9" t="str">
        <f>TEXT(Table5[[#This Row],[DForm]],"000000")</f>
        <v>002711</v>
      </c>
      <c r="AF2499" s="11">
        <f t="shared" ca="1" si="474"/>
        <v>29.324573178294411</v>
      </c>
      <c r="AG2499" s="4" t="str">
        <f ca="1">TEXT(Table5[[#This Row],[DBeginForm]],"00")</f>
        <v>29</v>
      </c>
      <c r="AH2499" s="11">
        <f t="shared" ca="1" si="475"/>
        <v>27.560779238068484</v>
      </c>
      <c r="AI2499" s="4" t="str">
        <f ca="1">TEXT(Table5[[#This Row],[DEndForm]],"00")</f>
        <v>28</v>
      </c>
      <c r="AJ2499" s="12">
        <f ca="1">Table5[[#This Row],[DEndForm]]+(_xlfn.NORM.INV(RAND(),2,0.75))</f>
        <v>30.134679846838935</v>
      </c>
      <c r="AK2499" s="5" t="str">
        <f ca="1">TEXT(Table5[[#This Row],[DSigForm]],"00")</f>
        <v>30</v>
      </c>
      <c r="AL2499" s="11">
        <v>2703</v>
      </c>
      <c r="AM2499" s="9" t="str">
        <f>TEXT(Table5[[#This Row],[EForm]],"000000")</f>
        <v>002703</v>
      </c>
      <c r="AN2499" s="11">
        <f t="shared" ca="1" si="476"/>
        <v>31.114967443356438</v>
      </c>
      <c r="AO2499" s="4" t="str">
        <f ca="1">TEXT(Table5[[#This Row],[EBeginForm]],"00")</f>
        <v>31</v>
      </c>
      <c r="AP2499" s="11">
        <f t="shared" ca="1" si="477"/>
        <v>25.493042864201321</v>
      </c>
      <c r="AQ2499" s="4" t="str">
        <f ca="1">TEXT(Table5[[#This Row],[EEndForm]],"00")</f>
        <v>25</v>
      </c>
      <c r="AR2499" s="12">
        <f ca="1">Table5[[#This Row],[EEndForm]]+(_xlfn.NORM.INV(RAND(),2,0.75))</f>
        <v>27.861751143042365</v>
      </c>
      <c r="AS2499" s="5" t="str">
        <f ca="1">TEXT(Table5[[#This Row],[ESigForm]],"00")</f>
        <v>28</v>
      </c>
      <c r="AT2499" s="9">
        <v>2690</v>
      </c>
      <c r="AU2499" s="9" t="str">
        <f>TEXT(Table5[[#This Row],[F]],"000000")</f>
        <v>002690</v>
      </c>
      <c r="AV2499" s="11">
        <f t="shared" ca="1" si="478"/>
        <v>32.05741724474133</v>
      </c>
      <c r="AW2499" s="4" t="str">
        <f ca="1">TEXT(Table5[[#This Row],[EBeginForm]],"00")</f>
        <v>31</v>
      </c>
      <c r="AX2499" s="11">
        <f t="shared" ca="1" si="479"/>
        <v>30.187144810669125</v>
      </c>
      <c r="AY2499" s="4" t="str">
        <f ca="1">TEXT(Table5[[#This Row],[EEndForm]],"00")</f>
        <v>25</v>
      </c>
      <c r="AZ2499" s="12">
        <f ca="1">Table5[[#This Row],[EEndForm]]+(_xlfn.NORM.INV(RAND(),2,0.75))</f>
        <v>27.433240716888118</v>
      </c>
      <c r="BA2499" s="5" t="str">
        <f ca="1">TEXT(Table5[[#This Row],[ESigForm]],"00")</f>
        <v>28</v>
      </c>
    </row>
    <row r="2500" spans="1:53" x14ac:dyDescent="0.3">
      <c r="A2500" s="1">
        <v>0</v>
      </c>
      <c r="B2500" s="1" t="s">
        <v>9</v>
      </c>
      <c r="C2500" s="11">
        <v>47290</v>
      </c>
      <c r="D2500" s="8" t="str">
        <f>TEXT(Table5[[#This Row],[Date]],"dd-mm-yyyy")</f>
        <v>21-06-2029</v>
      </c>
      <c r="E2500" s="11" t="str">
        <f>TEXT(Table5[[#This Row],[Date]],"dd/mm/yyyy")</f>
        <v>21/06/2029</v>
      </c>
      <c r="F2500" s="3" t="str">
        <f>DAY(Table5[[#This Row],[Date]])&amp;LOOKUP(DAY(Table5[[#This Row],[Date]]),{1,"st";2,"nd";3,"rd";4,"th";21,"st";22,"nd";23,"rd";24,"th";31,"st"}) &amp; TEXT(Table5[[#This Row],[Date]], " mmm, yyyy")</f>
        <v>21st Jun, 2029</v>
      </c>
      <c r="G2500" s="11">
        <v>2702</v>
      </c>
      <c r="H2500" s="9" t="str">
        <f>TEXT(Table5[[#This Row],[AForm]],"000000")</f>
        <v>002702</v>
      </c>
      <c r="I2500" s="11">
        <f t="shared" ca="1" si="468"/>
        <v>29.20669169807762</v>
      </c>
      <c r="J2500" s="4" t="str">
        <f ca="1">TEXT(Table5[[#This Row],[ABeginForm]],"00")</f>
        <v>29</v>
      </c>
      <c r="K2500" s="11">
        <f t="shared" ca="1" si="469"/>
        <v>33.130950197636082</v>
      </c>
      <c r="L2500" s="4" t="str">
        <f ca="1">TEXT(Table5[[#This Row],[AEndForm]],"00")</f>
        <v>33</v>
      </c>
      <c r="M2500" s="12">
        <f ca="1">Table5[[#This Row],[AEndForm]]+(_xlfn.NORM.INV(RAND(),2,0.75))</f>
        <v>34.408693863732232</v>
      </c>
      <c r="N2500" s="5" t="str">
        <f ca="1">TEXT(Table5[[#This Row],[ASigForm]],"00")</f>
        <v>34</v>
      </c>
      <c r="O2500" s="11" t="s">
        <v>12</v>
      </c>
      <c r="P2500" s="9" t="str">
        <f>TEXT(Table5[[#This Row],[BForm]],"000000")</f>
        <v xml:space="preserve"> </v>
      </c>
      <c r="Q2500" s="11">
        <f t="shared" ca="1" si="470"/>
        <v>32.338375152447341</v>
      </c>
      <c r="R2500" s="4" t="str">
        <f ca="1">TEXT(Table5[[#This Row],[BBeginForm]],"00")</f>
        <v>32</v>
      </c>
      <c r="S2500" s="11">
        <f t="shared" ca="1" si="471"/>
        <v>30.082359836363153</v>
      </c>
      <c r="T2500" s="4" t="str">
        <f ca="1">TEXT(Table5[[#This Row],[BEndForm]],"00")</f>
        <v>30</v>
      </c>
      <c r="U2500" s="12">
        <f ca="1">Table5[[#This Row],[BEndForm]]+(_xlfn.NORM.INV(RAND(),2,0.75))</f>
        <v>32.678588662001701</v>
      </c>
      <c r="V2500" s="5" t="str">
        <f ca="1">TEXT(Table5[[#This Row],[BSigForm]],"00")</f>
        <v>33</v>
      </c>
      <c r="W2500" s="6" t="s">
        <v>11</v>
      </c>
      <c r="X2500" s="11">
        <f t="shared" ca="1" si="472"/>
        <v>27.299136643802456</v>
      </c>
      <c r="Y2500" s="4" t="str">
        <f ca="1">TEXT(Table5[[#This Row],[CBeginForm]],"00")</f>
        <v>27</v>
      </c>
      <c r="Z2500" s="11">
        <f t="shared" ca="1" si="473"/>
        <v>32.019267726584729</v>
      </c>
      <c r="AA2500" s="4" t="str">
        <f ca="1">TEXT(Table5[[#This Row],[CEndForm]],"00")</f>
        <v>32</v>
      </c>
      <c r="AB2500" s="12">
        <f ca="1">Table5[[#This Row],[CEndForm]]+(_xlfn.NORM.INV(RAND(),2,0.75))</f>
        <v>34.29153233411153</v>
      </c>
      <c r="AC2500" s="5" t="str">
        <f ca="1">TEXT(Table5[[#This Row],[CSigForm]],"00")</f>
        <v>34</v>
      </c>
      <c r="AD2500" s="11">
        <v>2712</v>
      </c>
      <c r="AE2500" s="9" t="str">
        <f>TEXT(Table5[[#This Row],[DForm]],"000000")</f>
        <v>002712</v>
      </c>
      <c r="AF2500" s="11">
        <f t="shared" ca="1" si="474"/>
        <v>32.373980231490961</v>
      </c>
      <c r="AG2500" s="4" t="str">
        <f ca="1">TEXT(Table5[[#This Row],[DBeginForm]],"00")</f>
        <v>32</v>
      </c>
      <c r="AH2500" s="11">
        <f t="shared" ca="1" si="475"/>
        <v>28.670548550136939</v>
      </c>
      <c r="AI2500" s="4" t="str">
        <f ca="1">TEXT(Table5[[#This Row],[DEndForm]],"00")</f>
        <v>29</v>
      </c>
      <c r="AJ2500" s="12">
        <f ca="1">Table5[[#This Row],[DEndForm]]+(_xlfn.NORM.INV(RAND(),2,0.75))</f>
        <v>29.950306034285489</v>
      </c>
      <c r="AK2500" s="5" t="str">
        <f ca="1">TEXT(Table5[[#This Row],[DSigForm]],"00")</f>
        <v>30</v>
      </c>
      <c r="AL2500" s="11">
        <v>2704</v>
      </c>
      <c r="AM2500" s="9" t="str">
        <f>TEXT(Table5[[#This Row],[EForm]],"000000")</f>
        <v>002704</v>
      </c>
      <c r="AN2500" s="11">
        <f t="shared" ca="1" si="476"/>
        <v>33.895616563659026</v>
      </c>
      <c r="AO2500" s="4" t="str">
        <f ca="1">TEXT(Table5[[#This Row],[EBeginForm]],"00")</f>
        <v>34</v>
      </c>
      <c r="AP2500" s="11">
        <f t="shared" ca="1" si="477"/>
        <v>32.965134488718512</v>
      </c>
      <c r="AQ2500" s="4" t="str">
        <f ca="1">TEXT(Table5[[#This Row],[EEndForm]],"00")</f>
        <v>33</v>
      </c>
      <c r="AR2500" s="12">
        <f ca="1">Table5[[#This Row],[EEndForm]]+(_xlfn.NORM.INV(RAND(),2,0.75))</f>
        <v>34.740549847654506</v>
      </c>
      <c r="AS2500" s="5" t="str">
        <f ca="1">TEXT(Table5[[#This Row],[ESigForm]],"00")</f>
        <v>35</v>
      </c>
      <c r="AT2500" s="9">
        <v>2691</v>
      </c>
      <c r="AU2500" s="9" t="str">
        <f>TEXT(Table5[[#This Row],[F]],"000000")</f>
        <v>002691</v>
      </c>
      <c r="AV2500" s="11">
        <f t="shared" ca="1" si="478"/>
        <v>31.879046113066334</v>
      </c>
      <c r="AW2500" s="4" t="str">
        <f ca="1">TEXT(Table5[[#This Row],[EBeginForm]],"00")</f>
        <v>34</v>
      </c>
      <c r="AX2500" s="11">
        <f t="shared" ca="1" si="479"/>
        <v>29.946947151201421</v>
      </c>
      <c r="AY2500" s="4" t="str">
        <f ca="1">TEXT(Table5[[#This Row],[EEndForm]],"00")</f>
        <v>33</v>
      </c>
      <c r="AZ2500" s="12">
        <f ca="1">Table5[[#This Row],[EEndForm]]+(_xlfn.NORM.INV(RAND(),2,0.75))</f>
        <v>34.076761990802147</v>
      </c>
      <c r="BA2500" s="5" t="str">
        <f ca="1">TEXT(Table5[[#This Row],[ESigForm]],"00")</f>
        <v>35</v>
      </c>
    </row>
    <row r="2501" spans="1:53" x14ac:dyDescent="0.3">
      <c r="A2501" s="1">
        <v>0</v>
      </c>
      <c r="B2501" s="1" t="s">
        <v>10</v>
      </c>
      <c r="C2501" s="11">
        <v>47291</v>
      </c>
      <c r="D2501" s="8" t="str">
        <f>TEXT(Table5[[#This Row],[Date]],"dd-mm-yyyy")</f>
        <v>22-06-2029</v>
      </c>
      <c r="E2501" s="11" t="str">
        <f>TEXT(Table5[[#This Row],[Date]],"dd/mm/yyyy")</f>
        <v>22/06/2029</v>
      </c>
      <c r="F2501" s="3" t="str">
        <f>DAY(Table5[[#This Row],[Date]])&amp;LOOKUP(DAY(Table5[[#This Row],[Date]]),{1,"st";2,"nd";3,"rd";4,"th";21,"st";22,"nd";23,"rd";24,"th";31,"st"}) &amp; TEXT(Table5[[#This Row],[Date]], " mmm, yyyy")</f>
        <v>22nd Jun, 2029</v>
      </c>
      <c r="G2501" s="11">
        <v>2703</v>
      </c>
      <c r="H2501" s="9" t="str">
        <f>TEXT(Table5[[#This Row],[AForm]],"000000")</f>
        <v>002703</v>
      </c>
      <c r="I2501" s="11">
        <f t="shared" ca="1" si="468"/>
        <v>28.590360275437718</v>
      </c>
      <c r="J2501" s="4" t="str">
        <f ca="1">TEXT(Table5[[#This Row],[ABeginForm]],"00")</f>
        <v>29</v>
      </c>
      <c r="K2501" s="11">
        <f t="shared" ca="1" si="469"/>
        <v>30.770483920138851</v>
      </c>
      <c r="L2501" s="4" t="str">
        <f ca="1">TEXT(Table5[[#This Row],[AEndForm]],"00")</f>
        <v>31</v>
      </c>
      <c r="M2501" s="12">
        <f ca="1">Table5[[#This Row],[AEndForm]]+(_xlfn.NORM.INV(RAND(),2,0.75))</f>
        <v>32.525620020058568</v>
      </c>
      <c r="N2501" s="5" t="str">
        <f ca="1">TEXT(Table5[[#This Row],[ASigForm]],"00")</f>
        <v>33</v>
      </c>
      <c r="O2501" s="11" t="s">
        <v>12</v>
      </c>
      <c r="P2501" s="9" t="str">
        <f>TEXT(Table5[[#This Row],[BForm]],"000000")</f>
        <v xml:space="preserve"> </v>
      </c>
      <c r="Q2501" s="11">
        <f t="shared" ca="1" si="470"/>
        <v>31.320451854821535</v>
      </c>
      <c r="R2501" s="4" t="str">
        <f ca="1">TEXT(Table5[[#This Row],[BBeginForm]],"00")</f>
        <v>31</v>
      </c>
      <c r="S2501" s="11">
        <f t="shared" ca="1" si="471"/>
        <v>30.112441886201449</v>
      </c>
      <c r="T2501" s="4" t="str">
        <f ca="1">TEXT(Table5[[#This Row],[BEndForm]],"00")</f>
        <v>30</v>
      </c>
      <c r="U2501" s="12">
        <f ca="1">Table5[[#This Row],[BEndForm]]+(_xlfn.NORM.INV(RAND(),2,0.75))</f>
        <v>31.215064447806338</v>
      </c>
      <c r="V2501" s="5" t="str">
        <f ca="1">TEXT(Table5[[#This Row],[BSigForm]],"00")</f>
        <v>31</v>
      </c>
      <c r="W2501" s="6" t="s">
        <v>11</v>
      </c>
      <c r="X2501" s="11">
        <f t="shared" ca="1" si="472"/>
        <v>30.500247822014334</v>
      </c>
      <c r="Y2501" s="4" t="str">
        <f ca="1">TEXT(Table5[[#This Row],[CBeginForm]],"00")</f>
        <v>31</v>
      </c>
      <c r="Z2501" s="11">
        <f t="shared" ca="1" si="473"/>
        <v>25.415439161391539</v>
      </c>
      <c r="AA2501" s="4" t="str">
        <f ca="1">TEXT(Table5[[#This Row],[CEndForm]],"00")</f>
        <v>25</v>
      </c>
      <c r="AB2501" s="12">
        <f ca="1">Table5[[#This Row],[CEndForm]]+(_xlfn.NORM.INV(RAND(),2,0.75))</f>
        <v>27.511376919926345</v>
      </c>
      <c r="AC2501" s="5" t="str">
        <f ca="1">TEXT(Table5[[#This Row],[CSigForm]],"00")</f>
        <v>28</v>
      </c>
      <c r="AD2501" s="11">
        <v>2713</v>
      </c>
      <c r="AE2501" s="9" t="str">
        <f>TEXT(Table5[[#This Row],[DForm]],"000000")</f>
        <v>002713</v>
      </c>
      <c r="AF2501" s="11">
        <f t="shared" ca="1" si="474"/>
        <v>29.9025843474592</v>
      </c>
      <c r="AG2501" s="4" t="str">
        <f ca="1">TEXT(Table5[[#This Row],[DBeginForm]],"00")</f>
        <v>30</v>
      </c>
      <c r="AH2501" s="11">
        <f t="shared" ca="1" si="475"/>
        <v>27.828326855325365</v>
      </c>
      <c r="AI2501" s="4" t="str">
        <f ca="1">TEXT(Table5[[#This Row],[DEndForm]],"00")</f>
        <v>28</v>
      </c>
      <c r="AJ2501" s="12">
        <f ca="1">Table5[[#This Row],[DEndForm]]+(_xlfn.NORM.INV(RAND(),2,0.75))</f>
        <v>28.728118488854538</v>
      </c>
      <c r="AK2501" s="5" t="str">
        <f ca="1">TEXT(Table5[[#This Row],[DSigForm]],"00")</f>
        <v>29</v>
      </c>
      <c r="AL2501" s="11">
        <v>2705</v>
      </c>
      <c r="AM2501" s="9" t="str">
        <f>TEXT(Table5[[#This Row],[EForm]],"000000")</f>
        <v>002705</v>
      </c>
      <c r="AN2501" s="11">
        <f t="shared" ca="1" si="476"/>
        <v>25.88562373861518</v>
      </c>
      <c r="AO2501" s="4" t="str">
        <f ca="1">TEXT(Table5[[#This Row],[EBeginForm]],"00")</f>
        <v>26</v>
      </c>
      <c r="AP2501" s="11">
        <f t="shared" ca="1" si="477"/>
        <v>29.621154023977837</v>
      </c>
      <c r="AQ2501" s="4" t="str">
        <f ca="1">TEXT(Table5[[#This Row],[EEndForm]],"00")</f>
        <v>30</v>
      </c>
      <c r="AR2501" s="12">
        <f ca="1">Table5[[#This Row],[EEndForm]]+(_xlfn.NORM.INV(RAND(),2,0.75))</f>
        <v>32.409675661733623</v>
      </c>
      <c r="AS2501" s="5" t="str">
        <f ca="1">TEXT(Table5[[#This Row],[ESigForm]],"00")</f>
        <v>32</v>
      </c>
      <c r="AT2501" s="9">
        <v>2692</v>
      </c>
      <c r="AU2501" s="9" t="str">
        <f>TEXT(Table5[[#This Row],[F]],"000000")</f>
        <v>002692</v>
      </c>
      <c r="AV2501" s="11">
        <f t="shared" ca="1" si="478"/>
        <v>30.516162635182411</v>
      </c>
      <c r="AW2501" s="4" t="str">
        <f ca="1">TEXT(Table5[[#This Row],[EBeginForm]],"00")</f>
        <v>26</v>
      </c>
      <c r="AX2501" s="11">
        <f t="shared" ca="1" si="479"/>
        <v>35.446083022825505</v>
      </c>
      <c r="AY2501" s="4" t="str">
        <f ca="1">TEXT(Table5[[#This Row],[EEndForm]],"00")</f>
        <v>30</v>
      </c>
      <c r="AZ2501" s="12">
        <f ca="1">Table5[[#This Row],[EEndForm]]+(_xlfn.NORM.INV(RAND(),2,0.75))</f>
        <v>32.431292048077459</v>
      </c>
      <c r="BA2501" s="5" t="str">
        <f ca="1">TEXT(Table5[[#This Row],[ESigForm]],"00")</f>
        <v>32</v>
      </c>
    </row>
    <row r="2502" spans="1:53" x14ac:dyDescent="0.3">
      <c r="A2502" s="1">
        <v>0</v>
      </c>
      <c r="B2502" s="1" t="s">
        <v>5</v>
      </c>
      <c r="C2502" s="11">
        <v>47292</v>
      </c>
      <c r="D2502" s="8" t="str">
        <f>TEXT(Table5[[#This Row],[Date]],"dd-mm-yyyy")</f>
        <v>23-06-2029</v>
      </c>
      <c r="E2502" s="11" t="str">
        <f>TEXT(Table5[[#This Row],[Date]],"dd/mm/yyyy")</f>
        <v>23/06/2029</v>
      </c>
      <c r="F2502" s="3" t="str">
        <f>DAY(Table5[[#This Row],[Date]])&amp;LOOKUP(DAY(Table5[[#This Row],[Date]]),{1,"st";2,"nd";3,"rd";4,"th";21,"st";22,"nd";23,"rd";24,"th";31,"st"}) &amp; TEXT(Table5[[#This Row],[Date]], " mmm, yyyy")</f>
        <v>23rd Jun, 2029</v>
      </c>
      <c r="G2502" s="11">
        <v>2704</v>
      </c>
      <c r="H2502" s="9" t="str">
        <f>TEXT(Table5[[#This Row],[AForm]],"000000")</f>
        <v>002704</v>
      </c>
      <c r="I2502" s="11">
        <f t="shared" ca="1" si="468"/>
        <v>29.468614820354031</v>
      </c>
      <c r="J2502" s="4" t="str">
        <f ca="1">TEXT(Table5[[#This Row],[ABeginForm]],"00")</f>
        <v>29</v>
      </c>
      <c r="K2502" s="11">
        <f t="shared" ca="1" si="469"/>
        <v>34.250005640916228</v>
      </c>
      <c r="L2502" s="4" t="str">
        <f ca="1">TEXT(Table5[[#This Row],[AEndForm]],"00")</f>
        <v>34</v>
      </c>
      <c r="M2502" s="12">
        <f ca="1">Table5[[#This Row],[AEndForm]]+(_xlfn.NORM.INV(RAND(),2,0.75))</f>
        <v>35.568280775246066</v>
      </c>
      <c r="N2502" s="5" t="str">
        <f ca="1">TEXT(Table5[[#This Row],[ASigForm]],"00")</f>
        <v>36</v>
      </c>
      <c r="O2502" s="11" t="s">
        <v>12</v>
      </c>
      <c r="P2502" s="9" t="str">
        <f>TEXT(Table5[[#This Row],[BForm]],"000000")</f>
        <v xml:space="preserve"> </v>
      </c>
      <c r="Q2502" s="11">
        <f t="shared" ca="1" si="470"/>
        <v>31.473724992325476</v>
      </c>
      <c r="R2502" s="4" t="str">
        <f ca="1">TEXT(Table5[[#This Row],[BBeginForm]],"00")</f>
        <v>31</v>
      </c>
      <c r="S2502" s="11">
        <f t="shared" ca="1" si="471"/>
        <v>31.90629472810657</v>
      </c>
      <c r="T2502" s="4" t="str">
        <f ca="1">TEXT(Table5[[#This Row],[BEndForm]],"00")</f>
        <v>32</v>
      </c>
      <c r="U2502" s="12">
        <f ca="1">Table5[[#This Row],[BEndForm]]+(_xlfn.NORM.INV(RAND(),2,0.75))</f>
        <v>33.700737335150386</v>
      </c>
      <c r="V2502" s="5" t="str">
        <f ca="1">TEXT(Table5[[#This Row],[BSigForm]],"00")</f>
        <v>34</v>
      </c>
      <c r="W2502" s="6" t="s">
        <v>11</v>
      </c>
      <c r="X2502" s="11">
        <f t="shared" ca="1" si="472"/>
        <v>26.643031567831592</v>
      </c>
      <c r="Y2502" s="4" t="str">
        <f ca="1">TEXT(Table5[[#This Row],[CBeginForm]],"00")</f>
        <v>27</v>
      </c>
      <c r="Z2502" s="11">
        <f t="shared" ca="1" si="473"/>
        <v>31.142343116439811</v>
      </c>
      <c r="AA2502" s="4" t="str">
        <f ca="1">TEXT(Table5[[#This Row],[CEndForm]],"00")</f>
        <v>31</v>
      </c>
      <c r="AB2502" s="12">
        <f ca="1">Table5[[#This Row],[CEndForm]]+(_xlfn.NORM.INV(RAND(),2,0.75))</f>
        <v>32.195839672678034</v>
      </c>
      <c r="AC2502" s="5" t="str">
        <f ca="1">TEXT(Table5[[#This Row],[CSigForm]],"00")</f>
        <v>32</v>
      </c>
      <c r="AD2502" s="11">
        <v>2714</v>
      </c>
      <c r="AE2502" s="9" t="str">
        <f>TEXT(Table5[[#This Row],[DForm]],"000000")</f>
        <v>002714</v>
      </c>
      <c r="AF2502" s="11">
        <f t="shared" ca="1" si="474"/>
        <v>33.448558812669972</v>
      </c>
      <c r="AG2502" s="4" t="str">
        <f ca="1">TEXT(Table5[[#This Row],[DBeginForm]],"00")</f>
        <v>33</v>
      </c>
      <c r="AH2502" s="11">
        <f t="shared" ca="1" si="475"/>
        <v>24.877390822538029</v>
      </c>
      <c r="AI2502" s="4" t="str">
        <f ca="1">TEXT(Table5[[#This Row],[DEndForm]],"00")</f>
        <v>25</v>
      </c>
      <c r="AJ2502" s="12">
        <f ca="1">Table5[[#This Row],[DEndForm]]+(_xlfn.NORM.INV(RAND(),2,0.75))</f>
        <v>26.559180393147695</v>
      </c>
      <c r="AK2502" s="5" t="str">
        <f ca="1">TEXT(Table5[[#This Row],[DSigForm]],"00")</f>
        <v>27</v>
      </c>
      <c r="AL2502" s="11">
        <v>2706</v>
      </c>
      <c r="AM2502" s="9" t="str">
        <f>TEXT(Table5[[#This Row],[EForm]],"000000")</f>
        <v>002706</v>
      </c>
      <c r="AN2502" s="11">
        <f t="shared" ca="1" si="476"/>
        <v>31.39780123976011</v>
      </c>
      <c r="AO2502" s="4" t="str">
        <f ca="1">TEXT(Table5[[#This Row],[EBeginForm]],"00")</f>
        <v>31</v>
      </c>
      <c r="AP2502" s="11">
        <f t="shared" ca="1" si="477"/>
        <v>23.589292303018784</v>
      </c>
      <c r="AQ2502" s="4" t="str">
        <f ca="1">TEXT(Table5[[#This Row],[EEndForm]],"00")</f>
        <v>24</v>
      </c>
      <c r="AR2502" s="12">
        <f ca="1">Table5[[#This Row],[EEndForm]]+(_xlfn.NORM.INV(RAND(),2,0.75))</f>
        <v>24.669907745875484</v>
      </c>
      <c r="AS2502" s="5" t="str">
        <f ca="1">TEXT(Table5[[#This Row],[ESigForm]],"00")</f>
        <v>25</v>
      </c>
      <c r="AT2502" s="9">
        <v>2693</v>
      </c>
      <c r="AU2502" s="9" t="str">
        <f>TEXT(Table5[[#This Row],[F]],"000000")</f>
        <v>002693</v>
      </c>
      <c r="AV2502" s="11">
        <f t="shared" ca="1" si="478"/>
        <v>30.764392603656948</v>
      </c>
      <c r="AW2502" s="4" t="str">
        <f ca="1">TEXT(Table5[[#This Row],[EBeginForm]],"00")</f>
        <v>31</v>
      </c>
      <c r="AX2502" s="11">
        <f t="shared" ca="1" si="479"/>
        <v>28.912619568016769</v>
      </c>
      <c r="AY2502" s="4" t="str">
        <f ca="1">TEXT(Table5[[#This Row],[EEndForm]],"00")</f>
        <v>24</v>
      </c>
      <c r="AZ2502" s="12">
        <f ca="1">Table5[[#This Row],[EEndForm]]+(_xlfn.NORM.INV(RAND(),2,0.75))</f>
        <v>25.780999126711443</v>
      </c>
      <c r="BA2502" s="5" t="str">
        <f ca="1">TEXT(Table5[[#This Row],[ESigForm]],"00")</f>
        <v>25</v>
      </c>
    </row>
    <row r="2503" spans="1:53" x14ac:dyDescent="0.3">
      <c r="A2503" s="1">
        <v>0</v>
      </c>
      <c r="B2503" s="1" t="s">
        <v>6</v>
      </c>
      <c r="C2503" s="11">
        <v>47294</v>
      </c>
      <c r="D2503" s="8" t="str">
        <f>TEXT(Table5[[#This Row],[Date]],"dd-mm-yyyy")</f>
        <v>25-06-2029</v>
      </c>
      <c r="E2503" s="11" t="str">
        <f>TEXT(Table5[[#This Row],[Date]],"dd/mm/yyyy")</f>
        <v>25/06/2029</v>
      </c>
      <c r="F2503" s="3" t="str">
        <f>DAY(Table5[[#This Row],[Date]])&amp;LOOKUP(DAY(Table5[[#This Row],[Date]]),{1,"st";2,"nd";3,"rd";4,"th";21,"st";22,"nd";23,"rd";24,"th";31,"st"}) &amp; TEXT(Table5[[#This Row],[Date]], " mmm, yyyy")</f>
        <v>25th Jun, 2029</v>
      </c>
      <c r="G2503" s="11">
        <v>2705</v>
      </c>
      <c r="H2503" s="9" t="str">
        <f>TEXT(Table5[[#This Row],[AForm]],"000000")</f>
        <v>002705</v>
      </c>
      <c r="I2503" s="11">
        <f t="shared" ca="1" si="468"/>
        <v>28.028638988248876</v>
      </c>
      <c r="J2503" s="4" t="str">
        <f ca="1">TEXT(Table5[[#This Row],[ABeginForm]],"00")</f>
        <v>28</v>
      </c>
      <c r="K2503" s="11">
        <f t="shared" ca="1" si="469"/>
        <v>28.361224894647393</v>
      </c>
      <c r="L2503" s="4" t="str">
        <f ca="1">TEXT(Table5[[#This Row],[AEndForm]],"00")</f>
        <v>28</v>
      </c>
      <c r="M2503" s="12">
        <f ca="1">Table5[[#This Row],[AEndForm]]+(_xlfn.NORM.INV(RAND(),2,0.75))</f>
        <v>29.528893976060651</v>
      </c>
      <c r="N2503" s="5" t="str">
        <f ca="1">TEXT(Table5[[#This Row],[ASigForm]],"00")</f>
        <v>30</v>
      </c>
      <c r="O2503" s="11">
        <f>O2497+1</f>
        <v>424</v>
      </c>
      <c r="P2503" s="9" t="str">
        <f>TEXT(Table5[[#This Row],[BForm]],"000000")</f>
        <v>000424</v>
      </c>
      <c r="Q2503" s="11">
        <f t="shared" ca="1" si="470"/>
        <v>29.289944247837308</v>
      </c>
      <c r="R2503" s="4" t="str">
        <f ca="1">TEXT(Table5[[#This Row],[BBeginForm]],"00")</f>
        <v>29</v>
      </c>
      <c r="S2503" s="11">
        <f t="shared" ca="1" si="471"/>
        <v>29.816829479186673</v>
      </c>
      <c r="T2503" s="4" t="str">
        <f ca="1">TEXT(Table5[[#This Row],[BEndForm]],"00")</f>
        <v>30</v>
      </c>
      <c r="U2503" s="12">
        <f ca="1">Table5[[#This Row],[BEndForm]]+(_xlfn.NORM.INV(RAND(),2,0.75))</f>
        <v>31.865293427392821</v>
      </c>
      <c r="V2503" s="5" t="str">
        <f ca="1">TEXT(Table5[[#This Row],[BSigForm]],"00")</f>
        <v>32</v>
      </c>
      <c r="W2503" s="6" t="s">
        <v>11</v>
      </c>
      <c r="X2503" s="11">
        <f t="shared" ca="1" si="472"/>
        <v>27.174654248267487</v>
      </c>
      <c r="Y2503" s="4" t="str">
        <f ca="1">TEXT(Table5[[#This Row],[CBeginForm]],"00")</f>
        <v>27</v>
      </c>
      <c r="Z2503" s="11">
        <f t="shared" ca="1" si="473"/>
        <v>31.468261946963914</v>
      </c>
      <c r="AA2503" s="4" t="str">
        <f ca="1">TEXT(Table5[[#This Row],[CEndForm]],"00")</f>
        <v>31</v>
      </c>
      <c r="AB2503" s="12">
        <f ca="1">Table5[[#This Row],[CEndForm]]+(_xlfn.NORM.INV(RAND(),2,0.75))</f>
        <v>35.18268190224515</v>
      </c>
      <c r="AC2503" s="5" t="str">
        <f ca="1">TEXT(Table5[[#This Row],[CSigForm]],"00")</f>
        <v>35</v>
      </c>
      <c r="AD2503" s="11">
        <v>2715</v>
      </c>
      <c r="AE2503" s="9" t="str">
        <f>TEXT(Table5[[#This Row],[DForm]],"000000")</f>
        <v>002715</v>
      </c>
      <c r="AF2503" s="11">
        <f t="shared" ca="1" si="474"/>
        <v>30.599054182380605</v>
      </c>
      <c r="AG2503" s="4" t="str">
        <f ca="1">TEXT(Table5[[#This Row],[DBeginForm]],"00")</f>
        <v>31</v>
      </c>
      <c r="AH2503" s="11">
        <f t="shared" ca="1" si="475"/>
        <v>35.286908239139201</v>
      </c>
      <c r="AI2503" s="4" t="str">
        <f ca="1">TEXT(Table5[[#This Row],[DEndForm]],"00")</f>
        <v>35</v>
      </c>
      <c r="AJ2503" s="12">
        <f ca="1">Table5[[#This Row],[DEndForm]]+(_xlfn.NORM.INV(RAND(),2,0.75))</f>
        <v>35.701643624527499</v>
      </c>
      <c r="AK2503" s="5" t="str">
        <f ca="1">TEXT(Table5[[#This Row],[DSigForm]],"00")</f>
        <v>36</v>
      </c>
      <c r="AL2503" s="11">
        <v>2707</v>
      </c>
      <c r="AM2503" s="9" t="str">
        <f>TEXT(Table5[[#This Row],[EForm]],"000000")</f>
        <v>002707</v>
      </c>
      <c r="AN2503" s="11">
        <f t="shared" ca="1" si="476"/>
        <v>31.350620334323906</v>
      </c>
      <c r="AO2503" s="4" t="str">
        <f ca="1">TEXT(Table5[[#This Row],[EBeginForm]],"00")</f>
        <v>31</v>
      </c>
      <c r="AP2503" s="11">
        <f t="shared" ca="1" si="477"/>
        <v>29.172319475996265</v>
      </c>
      <c r="AQ2503" s="4" t="str">
        <f ca="1">TEXT(Table5[[#This Row],[EEndForm]],"00")</f>
        <v>29</v>
      </c>
      <c r="AR2503" s="12">
        <f ca="1">Table5[[#This Row],[EEndForm]]+(_xlfn.NORM.INV(RAND(),2,0.75))</f>
        <v>31.145932818796219</v>
      </c>
      <c r="AS2503" s="5" t="str">
        <f ca="1">TEXT(Table5[[#This Row],[ESigForm]],"00")</f>
        <v>31</v>
      </c>
      <c r="AT2503" s="9">
        <v>2694</v>
      </c>
      <c r="AU2503" s="9" t="str">
        <f>TEXT(Table5[[#This Row],[F]],"000000")</f>
        <v>002694</v>
      </c>
      <c r="AV2503" s="11">
        <f t="shared" ca="1" si="478"/>
        <v>30.345576491883307</v>
      </c>
      <c r="AW2503" s="4" t="str">
        <f ca="1">TEXT(Table5[[#This Row],[EBeginForm]],"00")</f>
        <v>31</v>
      </c>
      <c r="AX2503" s="11">
        <f t="shared" ca="1" si="479"/>
        <v>30.895912829125077</v>
      </c>
      <c r="AY2503" s="4" t="str">
        <f ca="1">TEXT(Table5[[#This Row],[EEndForm]],"00")</f>
        <v>29</v>
      </c>
      <c r="AZ2503" s="12">
        <f ca="1">Table5[[#This Row],[EEndForm]]+(_xlfn.NORM.INV(RAND(),2,0.75))</f>
        <v>30.815607416326291</v>
      </c>
      <c r="BA2503" s="5" t="str">
        <f ca="1">TEXT(Table5[[#This Row],[ESigForm]],"00")</f>
        <v>31</v>
      </c>
    </row>
    <row r="2504" spans="1:53" x14ac:dyDescent="0.3">
      <c r="A2504" s="1">
        <v>0</v>
      </c>
      <c r="B2504" s="1" t="s">
        <v>7</v>
      </c>
      <c r="C2504" s="11">
        <v>47295</v>
      </c>
      <c r="D2504" s="8" t="str">
        <f>TEXT(Table5[[#This Row],[Date]],"dd-mm-yyyy")</f>
        <v>26-06-2029</v>
      </c>
      <c r="E2504" s="11" t="str">
        <f>TEXT(Table5[[#This Row],[Date]],"dd/mm/yyyy")</f>
        <v>26/06/2029</v>
      </c>
      <c r="F2504" s="3" t="str">
        <f>DAY(Table5[[#This Row],[Date]])&amp;LOOKUP(DAY(Table5[[#This Row],[Date]]),{1,"st";2,"nd";3,"rd";4,"th";21,"st";22,"nd";23,"rd";24,"th";31,"st"}) &amp; TEXT(Table5[[#This Row],[Date]], " mmm, yyyy")</f>
        <v>26th Jun, 2029</v>
      </c>
      <c r="G2504" s="11">
        <v>2706</v>
      </c>
      <c r="H2504" s="9" t="str">
        <f>TEXT(Table5[[#This Row],[AForm]],"000000")</f>
        <v>002706</v>
      </c>
      <c r="I2504" s="11">
        <f t="shared" ca="1" si="468"/>
        <v>30.77468114875586</v>
      </c>
      <c r="J2504" s="4" t="str">
        <f ca="1">TEXT(Table5[[#This Row],[ABeginForm]],"00")</f>
        <v>31</v>
      </c>
      <c r="K2504" s="11">
        <f t="shared" ca="1" si="469"/>
        <v>30.402795273602543</v>
      </c>
      <c r="L2504" s="4" t="str">
        <f ca="1">TEXT(Table5[[#This Row],[AEndForm]],"00")</f>
        <v>30</v>
      </c>
      <c r="M2504" s="12">
        <f ca="1">Table5[[#This Row],[AEndForm]]+(_xlfn.NORM.INV(RAND(),2,0.75))</f>
        <v>32.390100051683703</v>
      </c>
      <c r="N2504" s="5" t="str">
        <f ca="1">TEXT(Table5[[#This Row],[ASigForm]],"00")</f>
        <v>32</v>
      </c>
      <c r="O2504" s="11" t="s">
        <v>12</v>
      </c>
      <c r="P2504" s="9" t="str">
        <f>TEXT(Table5[[#This Row],[BForm]],"000000")</f>
        <v xml:space="preserve"> </v>
      </c>
      <c r="Q2504" s="11">
        <f t="shared" ca="1" si="470"/>
        <v>30.944358699196947</v>
      </c>
      <c r="R2504" s="4" t="str">
        <f ca="1">TEXT(Table5[[#This Row],[BBeginForm]],"00")</f>
        <v>31</v>
      </c>
      <c r="S2504" s="11">
        <f t="shared" ca="1" si="471"/>
        <v>33.579293081820204</v>
      </c>
      <c r="T2504" s="4" t="str">
        <f ca="1">TEXT(Table5[[#This Row],[BEndForm]],"00")</f>
        <v>34</v>
      </c>
      <c r="U2504" s="12">
        <f ca="1">Table5[[#This Row],[BEndForm]]+(_xlfn.NORM.INV(RAND(),2,0.75))</f>
        <v>34.706975325983507</v>
      </c>
      <c r="V2504" s="5" t="str">
        <f ca="1">TEXT(Table5[[#This Row],[BSigForm]],"00")</f>
        <v>35</v>
      </c>
      <c r="W2504" s="6" t="s">
        <v>11</v>
      </c>
      <c r="X2504" s="11">
        <f t="shared" ca="1" si="472"/>
        <v>35.840512831983048</v>
      </c>
      <c r="Y2504" s="4" t="str">
        <f ca="1">TEXT(Table5[[#This Row],[CBeginForm]],"00")</f>
        <v>36</v>
      </c>
      <c r="Z2504" s="11">
        <f t="shared" ca="1" si="473"/>
        <v>32.214562520442215</v>
      </c>
      <c r="AA2504" s="4" t="str">
        <f ca="1">TEXT(Table5[[#This Row],[CEndForm]],"00")</f>
        <v>32</v>
      </c>
      <c r="AB2504" s="12">
        <f ca="1">Table5[[#This Row],[CEndForm]]+(_xlfn.NORM.INV(RAND(),2,0.75))</f>
        <v>34.794031607298351</v>
      </c>
      <c r="AC2504" s="5" t="str">
        <f ca="1">TEXT(Table5[[#This Row],[CSigForm]],"00")</f>
        <v>35</v>
      </c>
      <c r="AD2504" s="11">
        <v>2716</v>
      </c>
      <c r="AE2504" s="9" t="str">
        <f>TEXT(Table5[[#This Row],[DForm]],"000000")</f>
        <v>002716</v>
      </c>
      <c r="AF2504" s="11">
        <f t="shared" ca="1" si="474"/>
        <v>28.485691909788958</v>
      </c>
      <c r="AG2504" s="4" t="str">
        <f ca="1">TEXT(Table5[[#This Row],[DBeginForm]],"00")</f>
        <v>28</v>
      </c>
      <c r="AH2504" s="11">
        <f t="shared" ca="1" si="475"/>
        <v>26.414169226505408</v>
      </c>
      <c r="AI2504" s="4" t="str">
        <f ca="1">TEXT(Table5[[#This Row],[DEndForm]],"00")</f>
        <v>26</v>
      </c>
      <c r="AJ2504" s="12">
        <f ca="1">Table5[[#This Row],[DEndForm]]+(_xlfn.NORM.INV(RAND(),2,0.75))</f>
        <v>27.814432374918496</v>
      </c>
      <c r="AK2504" s="5" t="str">
        <f ca="1">TEXT(Table5[[#This Row],[DSigForm]],"00")</f>
        <v>28</v>
      </c>
      <c r="AL2504" s="11">
        <v>2708</v>
      </c>
      <c r="AM2504" s="9" t="str">
        <f>TEXT(Table5[[#This Row],[EForm]],"000000")</f>
        <v>002708</v>
      </c>
      <c r="AN2504" s="11">
        <f t="shared" ca="1" si="476"/>
        <v>31.16737059565526</v>
      </c>
      <c r="AO2504" s="4" t="str">
        <f ca="1">TEXT(Table5[[#This Row],[EBeginForm]],"00")</f>
        <v>31</v>
      </c>
      <c r="AP2504" s="11">
        <f t="shared" ca="1" si="477"/>
        <v>30.108611717470726</v>
      </c>
      <c r="AQ2504" s="4" t="str">
        <f ca="1">TEXT(Table5[[#This Row],[EEndForm]],"00")</f>
        <v>30</v>
      </c>
      <c r="AR2504" s="12">
        <f ca="1">Table5[[#This Row],[EEndForm]]+(_xlfn.NORM.INV(RAND(),2,0.75))</f>
        <v>30.236250415627634</v>
      </c>
      <c r="AS2504" s="5" t="str">
        <f ca="1">TEXT(Table5[[#This Row],[ESigForm]],"00")</f>
        <v>30</v>
      </c>
      <c r="AT2504" s="9">
        <v>2695</v>
      </c>
      <c r="AU2504" s="9" t="str">
        <f>TEXT(Table5[[#This Row],[F]],"000000")</f>
        <v>002695</v>
      </c>
      <c r="AV2504" s="11">
        <f t="shared" ca="1" si="478"/>
        <v>32.941408156905055</v>
      </c>
      <c r="AW2504" s="4" t="str">
        <f ca="1">TEXT(Table5[[#This Row],[EBeginForm]],"00")</f>
        <v>31</v>
      </c>
      <c r="AX2504" s="11">
        <f t="shared" ca="1" si="479"/>
        <v>30.496226201606326</v>
      </c>
      <c r="AY2504" s="4" t="str">
        <f ca="1">TEXT(Table5[[#This Row],[EEndForm]],"00")</f>
        <v>30</v>
      </c>
      <c r="AZ2504" s="12">
        <f ca="1">Table5[[#This Row],[EEndForm]]+(_xlfn.NORM.INV(RAND(),2,0.75))</f>
        <v>30.794186613619505</v>
      </c>
      <c r="BA2504" s="5" t="str">
        <f ca="1">TEXT(Table5[[#This Row],[ESigForm]],"00")</f>
        <v>30</v>
      </c>
    </row>
    <row r="2505" spans="1:53" x14ac:dyDescent="0.3">
      <c r="A2505" s="1">
        <v>0</v>
      </c>
      <c r="B2505" s="1" t="s">
        <v>8</v>
      </c>
      <c r="C2505" s="11">
        <v>47296</v>
      </c>
      <c r="D2505" s="8" t="str">
        <f>TEXT(Table5[[#This Row],[Date]],"dd-mm-yyyy")</f>
        <v>27-06-2029</v>
      </c>
      <c r="E2505" s="11" t="str">
        <f>TEXT(Table5[[#This Row],[Date]],"dd/mm/yyyy")</f>
        <v>27/06/2029</v>
      </c>
      <c r="F2505" s="3" t="str">
        <f>DAY(Table5[[#This Row],[Date]])&amp;LOOKUP(DAY(Table5[[#This Row],[Date]]),{1,"st";2,"nd";3,"rd";4,"th";21,"st";22,"nd";23,"rd";24,"th";31,"st"}) &amp; TEXT(Table5[[#This Row],[Date]], " mmm, yyyy")</f>
        <v>27th Jun, 2029</v>
      </c>
      <c r="G2505" s="11">
        <v>2707</v>
      </c>
      <c r="H2505" s="9" t="str">
        <f>TEXT(Table5[[#This Row],[AForm]],"000000")</f>
        <v>002707</v>
      </c>
      <c r="I2505" s="11">
        <f t="shared" ca="1" si="468"/>
        <v>36.675174195378219</v>
      </c>
      <c r="J2505" s="4" t="str">
        <f ca="1">TEXT(Table5[[#This Row],[ABeginForm]],"00")</f>
        <v>37</v>
      </c>
      <c r="K2505" s="11">
        <f t="shared" ca="1" si="469"/>
        <v>31.460145844975894</v>
      </c>
      <c r="L2505" s="4" t="str">
        <f ca="1">TEXT(Table5[[#This Row],[AEndForm]],"00")</f>
        <v>31</v>
      </c>
      <c r="M2505" s="12">
        <f ca="1">Table5[[#This Row],[AEndForm]]+(_xlfn.NORM.INV(RAND(),2,0.75))</f>
        <v>33.606839211109524</v>
      </c>
      <c r="N2505" s="5" t="str">
        <f ca="1">TEXT(Table5[[#This Row],[ASigForm]],"00")</f>
        <v>34</v>
      </c>
      <c r="O2505" s="11" t="s">
        <v>12</v>
      </c>
      <c r="P2505" s="9" t="str">
        <f>TEXT(Table5[[#This Row],[BForm]],"000000")</f>
        <v xml:space="preserve"> </v>
      </c>
      <c r="Q2505" s="11">
        <f t="shared" ca="1" si="470"/>
        <v>30.826513812084432</v>
      </c>
      <c r="R2505" s="4" t="str">
        <f ca="1">TEXT(Table5[[#This Row],[BBeginForm]],"00")</f>
        <v>31</v>
      </c>
      <c r="S2505" s="11">
        <f t="shared" ca="1" si="471"/>
        <v>35.680837130349282</v>
      </c>
      <c r="T2505" s="4" t="str">
        <f ca="1">TEXT(Table5[[#This Row],[BEndForm]],"00")</f>
        <v>36</v>
      </c>
      <c r="U2505" s="12">
        <f ca="1">Table5[[#This Row],[BEndForm]]+(_xlfn.NORM.INV(RAND(),2,0.75))</f>
        <v>37.422406581424724</v>
      </c>
      <c r="V2505" s="5" t="str">
        <f ca="1">TEXT(Table5[[#This Row],[BSigForm]],"00")</f>
        <v>37</v>
      </c>
      <c r="W2505" s="6" t="s">
        <v>11</v>
      </c>
      <c r="X2505" s="11">
        <f t="shared" ca="1" si="472"/>
        <v>32.067512507034202</v>
      </c>
      <c r="Y2505" s="4" t="str">
        <f ca="1">TEXT(Table5[[#This Row],[CBeginForm]],"00")</f>
        <v>32</v>
      </c>
      <c r="Z2505" s="11">
        <f t="shared" ca="1" si="473"/>
        <v>29.191614130918619</v>
      </c>
      <c r="AA2505" s="4" t="str">
        <f ca="1">TEXT(Table5[[#This Row],[CEndForm]],"00")</f>
        <v>29</v>
      </c>
      <c r="AB2505" s="12">
        <f ca="1">Table5[[#This Row],[CEndForm]]+(_xlfn.NORM.INV(RAND(),2,0.75))</f>
        <v>31.166635289313824</v>
      </c>
      <c r="AC2505" s="5" t="str">
        <f ca="1">TEXT(Table5[[#This Row],[CSigForm]],"00")</f>
        <v>31</v>
      </c>
      <c r="AD2505" s="11">
        <v>2717</v>
      </c>
      <c r="AE2505" s="9" t="str">
        <f>TEXT(Table5[[#This Row],[DForm]],"000000")</f>
        <v>002717</v>
      </c>
      <c r="AF2505" s="11">
        <f t="shared" ca="1" si="474"/>
        <v>31.341974637947395</v>
      </c>
      <c r="AG2505" s="4" t="str">
        <f ca="1">TEXT(Table5[[#This Row],[DBeginForm]],"00")</f>
        <v>31</v>
      </c>
      <c r="AH2505" s="11">
        <f t="shared" ca="1" si="475"/>
        <v>29.323529358174248</v>
      </c>
      <c r="AI2505" s="4" t="str">
        <f ca="1">TEXT(Table5[[#This Row],[DEndForm]],"00")</f>
        <v>29</v>
      </c>
      <c r="AJ2505" s="12">
        <f ca="1">Table5[[#This Row],[DEndForm]]+(_xlfn.NORM.INV(RAND(),2,0.75))</f>
        <v>30.94973204005122</v>
      </c>
      <c r="AK2505" s="5" t="str">
        <f ca="1">TEXT(Table5[[#This Row],[DSigForm]],"00")</f>
        <v>31</v>
      </c>
      <c r="AL2505" s="11">
        <v>2709</v>
      </c>
      <c r="AM2505" s="9" t="str">
        <f>TEXT(Table5[[#This Row],[EForm]],"000000")</f>
        <v>002709</v>
      </c>
      <c r="AN2505" s="11">
        <f t="shared" ca="1" si="476"/>
        <v>34.026653145210155</v>
      </c>
      <c r="AO2505" s="4" t="str">
        <f ca="1">TEXT(Table5[[#This Row],[EBeginForm]],"00")</f>
        <v>34</v>
      </c>
      <c r="AP2505" s="11">
        <f t="shared" ca="1" si="477"/>
        <v>29.602242897167347</v>
      </c>
      <c r="AQ2505" s="4" t="str">
        <f ca="1">TEXT(Table5[[#This Row],[EEndForm]],"00")</f>
        <v>30</v>
      </c>
      <c r="AR2505" s="12">
        <f ca="1">Table5[[#This Row],[EEndForm]]+(_xlfn.NORM.INV(RAND(),2,0.75))</f>
        <v>31.273780183169372</v>
      </c>
      <c r="AS2505" s="5" t="str">
        <f ca="1">TEXT(Table5[[#This Row],[ESigForm]],"00")</f>
        <v>31</v>
      </c>
      <c r="AT2505" s="9">
        <v>2696</v>
      </c>
      <c r="AU2505" s="9" t="str">
        <f>TEXT(Table5[[#This Row],[F]],"000000")</f>
        <v>002696</v>
      </c>
      <c r="AV2505" s="11">
        <f t="shared" ca="1" si="478"/>
        <v>31.487421157485905</v>
      </c>
      <c r="AW2505" s="4" t="str">
        <f ca="1">TEXT(Table5[[#This Row],[EBeginForm]],"00")</f>
        <v>34</v>
      </c>
      <c r="AX2505" s="11">
        <f t="shared" ca="1" si="479"/>
        <v>35.41909839580569</v>
      </c>
      <c r="AY2505" s="4" t="str">
        <f ca="1">TEXT(Table5[[#This Row],[EEndForm]],"00")</f>
        <v>30</v>
      </c>
      <c r="AZ2505" s="12">
        <f ca="1">Table5[[#This Row],[EEndForm]]+(_xlfn.NORM.INV(RAND(),2,0.75))</f>
        <v>32.485729304935766</v>
      </c>
      <c r="BA2505" s="5" t="str">
        <f ca="1">TEXT(Table5[[#This Row],[ESigForm]],"00")</f>
        <v>31</v>
      </c>
    </row>
    <row r="2506" spans="1:53" x14ac:dyDescent="0.3">
      <c r="A2506" s="1">
        <v>0</v>
      </c>
      <c r="B2506" s="1" t="s">
        <v>9</v>
      </c>
      <c r="C2506" s="11">
        <v>47297</v>
      </c>
      <c r="D2506" s="8" t="str">
        <f>TEXT(Table5[[#This Row],[Date]],"dd-mm-yyyy")</f>
        <v>28-06-2029</v>
      </c>
      <c r="E2506" s="11" t="str">
        <f>TEXT(Table5[[#This Row],[Date]],"dd/mm/yyyy")</f>
        <v>28/06/2029</v>
      </c>
      <c r="F2506" s="3" t="str">
        <f>DAY(Table5[[#This Row],[Date]])&amp;LOOKUP(DAY(Table5[[#This Row],[Date]]),{1,"st";2,"nd";3,"rd";4,"th";21,"st";22,"nd";23,"rd";24,"th";31,"st"}) &amp; TEXT(Table5[[#This Row],[Date]], " mmm, yyyy")</f>
        <v>28th Jun, 2029</v>
      </c>
      <c r="G2506" s="11">
        <v>2708</v>
      </c>
      <c r="H2506" s="9" t="str">
        <f>TEXT(Table5[[#This Row],[AForm]],"000000")</f>
        <v>002708</v>
      </c>
      <c r="I2506" s="11">
        <f t="shared" ca="1" si="468"/>
        <v>28.002561418873629</v>
      </c>
      <c r="J2506" s="4" t="str">
        <f ca="1">TEXT(Table5[[#This Row],[ABeginForm]],"00")</f>
        <v>28</v>
      </c>
      <c r="K2506" s="11">
        <f t="shared" ca="1" si="469"/>
        <v>24.044106711059563</v>
      </c>
      <c r="L2506" s="4" t="str">
        <f ca="1">TEXT(Table5[[#This Row],[AEndForm]],"00")</f>
        <v>24</v>
      </c>
      <c r="M2506" s="12">
        <f ca="1">Table5[[#This Row],[AEndForm]]+(_xlfn.NORM.INV(RAND(),2,0.75))</f>
        <v>25.077782729210742</v>
      </c>
      <c r="N2506" s="5" t="str">
        <f ca="1">TEXT(Table5[[#This Row],[ASigForm]],"00")</f>
        <v>25</v>
      </c>
      <c r="O2506" s="11" t="s">
        <v>12</v>
      </c>
      <c r="P2506" s="9" t="str">
        <f>TEXT(Table5[[#This Row],[BForm]],"000000")</f>
        <v xml:space="preserve"> </v>
      </c>
      <c r="Q2506" s="11">
        <f t="shared" ca="1" si="470"/>
        <v>28.815363804113257</v>
      </c>
      <c r="R2506" s="4" t="str">
        <f ca="1">TEXT(Table5[[#This Row],[BBeginForm]],"00")</f>
        <v>29</v>
      </c>
      <c r="S2506" s="11">
        <f t="shared" ca="1" si="471"/>
        <v>35.188197355501799</v>
      </c>
      <c r="T2506" s="4" t="str">
        <f ca="1">TEXT(Table5[[#This Row],[BEndForm]],"00")</f>
        <v>35</v>
      </c>
      <c r="U2506" s="12">
        <f ca="1">Table5[[#This Row],[BEndForm]]+(_xlfn.NORM.INV(RAND(),2,0.75))</f>
        <v>38.132870232122158</v>
      </c>
      <c r="V2506" s="5" t="str">
        <f ca="1">TEXT(Table5[[#This Row],[BSigForm]],"00")</f>
        <v>38</v>
      </c>
      <c r="W2506" s="6" t="s">
        <v>11</v>
      </c>
      <c r="X2506" s="11">
        <f t="shared" ca="1" si="472"/>
        <v>29.537871965510636</v>
      </c>
      <c r="Y2506" s="4" t="str">
        <f ca="1">TEXT(Table5[[#This Row],[CBeginForm]],"00")</f>
        <v>30</v>
      </c>
      <c r="Z2506" s="11">
        <f t="shared" ca="1" si="473"/>
        <v>28.591635724426716</v>
      </c>
      <c r="AA2506" s="4" t="str">
        <f ca="1">TEXT(Table5[[#This Row],[CEndForm]],"00")</f>
        <v>29</v>
      </c>
      <c r="AB2506" s="12">
        <f ca="1">Table5[[#This Row],[CEndForm]]+(_xlfn.NORM.INV(RAND(),2,0.75))</f>
        <v>31.797803690428317</v>
      </c>
      <c r="AC2506" s="5" t="str">
        <f ca="1">TEXT(Table5[[#This Row],[CSigForm]],"00")</f>
        <v>32</v>
      </c>
      <c r="AD2506" s="11">
        <v>2718</v>
      </c>
      <c r="AE2506" s="9" t="str">
        <f>TEXT(Table5[[#This Row],[DForm]],"000000")</f>
        <v>002718</v>
      </c>
      <c r="AF2506" s="11">
        <f t="shared" ca="1" si="474"/>
        <v>36.964692445286637</v>
      </c>
      <c r="AG2506" s="4" t="str">
        <f ca="1">TEXT(Table5[[#This Row],[DBeginForm]],"00")</f>
        <v>37</v>
      </c>
      <c r="AH2506" s="11">
        <f t="shared" ca="1" si="475"/>
        <v>25.59249763995907</v>
      </c>
      <c r="AI2506" s="4" t="str">
        <f ca="1">TEXT(Table5[[#This Row],[DEndForm]],"00")</f>
        <v>26</v>
      </c>
      <c r="AJ2506" s="12">
        <f ca="1">Table5[[#This Row],[DEndForm]]+(_xlfn.NORM.INV(RAND(),2,0.75))</f>
        <v>27.900803492719408</v>
      </c>
      <c r="AK2506" s="5" t="str">
        <f ca="1">TEXT(Table5[[#This Row],[DSigForm]],"00")</f>
        <v>28</v>
      </c>
      <c r="AL2506" s="11">
        <v>2710</v>
      </c>
      <c r="AM2506" s="9" t="str">
        <f>TEXT(Table5[[#This Row],[EForm]],"000000")</f>
        <v>002710</v>
      </c>
      <c r="AN2506" s="11">
        <f t="shared" ca="1" si="476"/>
        <v>25.552199670193279</v>
      </c>
      <c r="AO2506" s="4" t="str">
        <f ca="1">TEXT(Table5[[#This Row],[EBeginForm]],"00")</f>
        <v>26</v>
      </c>
      <c r="AP2506" s="11">
        <f t="shared" ca="1" si="477"/>
        <v>27.866839666536773</v>
      </c>
      <c r="AQ2506" s="4" t="str">
        <f ca="1">TEXT(Table5[[#This Row],[EEndForm]],"00")</f>
        <v>28</v>
      </c>
      <c r="AR2506" s="12">
        <f ca="1">Table5[[#This Row],[EEndForm]]+(_xlfn.NORM.INV(RAND(),2,0.75))</f>
        <v>30.224595189210024</v>
      </c>
      <c r="AS2506" s="5" t="str">
        <f ca="1">TEXT(Table5[[#This Row],[ESigForm]],"00")</f>
        <v>30</v>
      </c>
      <c r="AT2506" s="9">
        <v>2697</v>
      </c>
      <c r="AU2506" s="9" t="str">
        <f>TEXT(Table5[[#This Row],[F]],"000000")</f>
        <v>002697</v>
      </c>
      <c r="AV2506" s="11">
        <f t="shared" ca="1" si="478"/>
        <v>27.434982966132363</v>
      </c>
      <c r="AW2506" s="4" t="str">
        <f ca="1">TEXT(Table5[[#This Row],[EBeginForm]],"00")</f>
        <v>26</v>
      </c>
      <c r="AX2506" s="11">
        <f t="shared" ca="1" si="479"/>
        <v>30.408546838753235</v>
      </c>
      <c r="AY2506" s="4" t="str">
        <f ca="1">TEXT(Table5[[#This Row],[EEndForm]],"00")</f>
        <v>28</v>
      </c>
      <c r="AZ2506" s="12">
        <f ca="1">Table5[[#This Row],[EEndForm]]+(_xlfn.NORM.INV(RAND(),2,0.75))</f>
        <v>28.962852633778034</v>
      </c>
      <c r="BA2506" s="5" t="str">
        <f ca="1">TEXT(Table5[[#This Row],[ESigForm]],"00")</f>
        <v>30</v>
      </c>
    </row>
    <row r="2507" spans="1:53" x14ac:dyDescent="0.3">
      <c r="A2507" s="1">
        <v>0</v>
      </c>
      <c r="B2507" s="1" t="s">
        <v>10</v>
      </c>
      <c r="C2507" s="11">
        <v>47298</v>
      </c>
      <c r="D2507" s="8" t="str">
        <f>TEXT(Table5[[#This Row],[Date]],"dd-mm-yyyy")</f>
        <v>29-06-2029</v>
      </c>
      <c r="E2507" s="11" t="str">
        <f>TEXT(Table5[[#This Row],[Date]],"dd/mm/yyyy")</f>
        <v>29/06/2029</v>
      </c>
      <c r="F2507" s="3" t="str">
        <f>DAY(Table5[[#This Row],[Date]])&amp;LOOKUP(DAY(Table5[[#This Row],[Date]]),{1,"st";2,"nd";3,"rd";4,"th";21,"st";22,"nd";23,"rd";24,"th";31,"st"}) &amp; TEXT(Table5[[#This Row],[Date]], " mmm, yyyy")</f>
        <v>29th Jun, 2029</v>
      </c>
      <c r="G2507" s="11">
        <v>2709</v>
      </c>
      <c r="H2507" s="9" t="str">
        <f>TEXT(Table5[[#This Row],[AForm]],"000000")</f>
        <v>002709</v>
      </c>
      <c r="I2507" s="11">
        <f t="shared" ca="1" si="468"/>
        <v>31.855968248082405</v>
      </c>
      <c r="J2507" s="4" t="str">
        <f ca="1">TEXT(Table5[[#This Row],[ABeginForm]],"00")</f>
        <v>32</v>
      </c>
      <c r="K2507" s="11">
        <f t="shared" ca="1" si="469"/>
        <v>25.515840643375984</v>
      </c>
      <c r="L2507" s="4" t="str">
        <f ca="1">TEXT(Table5[[#This Row],[AEndForm]],"00")</f>
        <v>26</v>
      </c>
      <c r="M2507" s="12">
        <f ca="1">Table5[[#This Row],[AEndForm]]+(_xlfn.NORM.INV(RAND(),2,0.75))</f>
        <v>28.434611873242716</v>
      </c>
      <c r="N2507" s="5" t="str">
        <f ca="1">TEXT(Table5[[#This Row],[ASigForm]],"00")</f>
        <v>28</v>
      </c>
      <c r="O2507" s="11" t="s">
        <v>12</v>
      </c>
      <c r="P2507" s="9" t="str">
        <f>TEXT(Table5[[#This Row],[BForm]],"000000")</f>
        <v xml:space="preserve"> </v>
      </c>
      <c r="Q2507" s="11">
        <f t="shared" ca="1" si="470"/>
        <v>30.237359896457292</v>
      </c>
      <c r="R2507" s="4" t="str">
        <f ca="1">TEXT(Table5[[#This Row],[BBeginForm]],"00")</f>
        <v>30</v>
      </c>
      <c r="S2507" s="11">
        <f t="shared" ca="1" si="471"/>
        <v>28.933047897303201</v>
      </c>
      <c r="T2507" s="4" t="str">
        <f ca="1">TEXT(Table5[[#This Row],[BEndForm]],"00")</f>
        <v>29</v>
      </c>
      <c r="U2507" s="12">
        <f ca="1">Table5[[#This Row],[BEndForm]]+(_xlfn.NORM.INV(RAND(),2,0.75))</f>
        <v>30.630461902652087</v>
      </c>
      <c r="V2507" s="5" t="str">
        <f ca="1">TEXT(Table5[[#This Row],[BSigForm]],"00")</f>
        <v>31</v>
      </c>
      <c r="W2507" s="6" t="s">
        <v>11</v>
      </c>
      <c r="X2507" s="11">
        <f t="shared" ca="1" si="472"/>
        <v>24.824434909993531</v>
      </c>
      <c r="Y2507" s="4" t="str">
        <f ca="1">TEXT(Table5[[#This Row],[CBeginForm]],"00")</f>
        <v>25</v>
      </c>
      <c r="Z2507" s="11">
        <f t="shared" ca="1" si="473"/>
        <v>27.543116871178942</v>
      </c>
      <c r="AA2507" s="4" t="str">
        <f ca="1">TEXT(Table5[[#This Row],[CEndForm]],"00")</f>
        <v>28</v>
      </c>
      <c r="AB2507" s="12">
        <f ca="1">Table5[[#This Row],[CEndForm]]+(_xlfn.NORM.INV(RAND(),2,0.75))</f>
        <v>30.391381903754194</v>
      </c>
      <c r="AC2507" s="5" t="str">
        <f ca="1">TEXT(Table5[[#This Row],[CSigForm]],"00")</f>
        <v>30</v>
      </c>
      <c r="AD2507" s="11">
        <v>2719</v>
      </c>
      <c r="AE2507" s="9" t="str">
        <f>TEXT(Table5[[#This Row],[DForm]],"000000")</f>
        <v>002719</v>
      </c>
      <c r="AF2507" s="11">
        <f t="shared" ca="1" si="474"/>
        <v>28.376863809397079</v>
      </c>
      <c r="AG2507" s="4" t="str">
        <f ca="1">TEXT(Table5[[#This Row],[DBeginForm]],"00")</f>
        <v>28</v>
      </c>
      <c r="AH2507" s="11">
        <f t="shared" ca="1" si="475"/>
        <v>25.65621654761938</v>
      </c>
      <c r="AI2507" s="4" t="str">
        <f ca="1">TEXT(Table5[[#This Row],[DEndForm]],"00")</f>
        <v>26</v>
      </c>
      <c r="AJ2507" s="12">
        <f ca="1">Table5[[#This Row],[DEndForm]]+(_xlfn.NORM.INV(RAND(),2,0.75))</f>
        <v>27.135332336082406</v>
      </c>
      <c r="AK2507" s="5" t="str">
        <f ca="1">TEXT(Table5[[#This Row],[DSigForm]],"00")</f>
        <v>27</v>
      </c>
      <c r="AL2507" s="11">
        <v>2711</v>
      </c>
      <c r="AM2507" s="9" t="str">
        <f>TEXT(Table5[[#This Row],[EForm]],"000000")</f>
        <v>002711</v>
      </c>
      <c r="AN2507" s="11">
        <f t="shared" ca="1" si="476"/>
        <v>25.42653888628632</v>
      </c>
      <c r="AO2507" s="4" t="str">
        <f ca="1">TEXT(Table5[[#This Row],[EBeginForm]],"00")</f>
        <v>25</v>
      </c>
      <c r="AP2507" s="11">
        <f t="shared" ca="1" si="477"/>
        <v>28.228722090919231</v>
      </c>
      <c r="AQ2507" s="4" t="str">
        <f ca="1">TEXT(Table5[[#This Row],[EEndForm]],"00")</f>
        <v>28</v>
      </c>
      <c r="AR2507" s="12">
        <f ca="1">Table5[[#This Row],[EEndForm]]+(_xlfn.NORM.INV(RAND(),2,0.75))</f>
        <v>30.334489486621909</v>
      </c>
      <c r="AS2507" s="5" t="str">
        <f ca="1">TEXT(Table5[[#This Row],[ESigForm]],"00")</f>
        <v>30</v>
      </c>
      <c r="AT2507" s="9">
        <v>2698</v>
      </c>
      <c r="AU2507" s="9" t="str">
        <f>TEXT(Table5[[#This Row],[F]],"000000")</f>
        <v>002698</v>
      </c>
      <c r="AV2507" s="11">
        <f t="shared" ca="1" si="478"/>
        <v>25.936778076619092</v>
      </c>
      <c r="AW2507" s="4" t="str">
        <f ca="1">TEXT(Table5[[#This Row],[EBeginForm]],"00")</f>
        <v>25</v>
      </c>
      <c r="AX2507" s="11">
        <f t="shared" ca="1" si="479"/>
        <v>32.714584965898538</v>
      </c>
      <c r="AY2507" s="4" t="str">
        <f ca="1">TEXT(Table5[[#This Row],[EEndForm]],"00")</f>
        <v>28</v>
      </c>
      <c r="AZ2507" s="12">
        <f ca="1">Table5[[#This Row],[EEndForm]]+(_xlfn.NORM.INV(RAND(),2,0.75))</f>
        <v>30.68451361849139</v>
      </c>
      <c r="BA2507" s="5" t="str">
        <f ca="1">TEXT(Table5[[#This Row],[ESigForm]],"00")</f>
        <v>30</v>
      </c>
    </row>
    <row r="2508" spans="1:53" x14ac:dyDescent="0.3">
      <c r="A2508" s="1">
        <v>0</v>
      </c>
      <c r="B2508" s="1" t="s">
        <v>5</v>
      </c>
      <c r="C2508" s="11">
        <v>47299</v>
      </c>
      <c r="D2508" s="8" t="str">
        <f>TEXT(Table5[[#This Row],[Date]],"dd-mm-yyyy")</f>
        <v>30-06-2029</v>
      </c>
      <c r="E2508" s="11" t="str">
        <f>TEXT(Table5[[#This Row],[Date]],"dd/mm/yyyy")</f>
        <v>30/06/2029</v>
      </c>
      <c r="F2508" s="3" t="str">
        <f>DAY(Table5[[#This Row],[Date]])&amp;LOOKUP(DAY(Table5[[#This Row],[Date]]),{1,"st";2,"nd";3,"rd";4,"th";21,"st";22,"nd";23,"rd";24,"th";31,"st"}) &amp; TEXT(Table5[[#This Row],[Date]], " mmm, yyyy")</f>
        <v>30th Jun, 2029</v>
      </c>
      <c r="G2508" s="11">
        <v>2710</v>
      </c>
      <c r="H2508" s="9" t="str">
        <f>TEXT(Table5[[#This Row],[AForm]],"000000")</f>
        <v>002710</v>
      </c>
      <c r="I2508" s="11">
        <f t="shared" ca="1" si="468"/>
        <v>24.202729112526459</v>
      </c>
      <c r="J2508" s="4" t="str">
        <f ca="1">TEXT(Table5[[#This Row],[ABeginForm]],"00")</f>
        <v>24</v>
      </c>
      <c r="K2508" s="11">
        <f t="shared" ca="1" si="469"/>
        <v>30.31768448948942</v>
      </c>
      <c r="L2508" s="4" t="str">
        <f ca="1">TEXT(Table5[[#This Row],[AEndForm]],"00")</f>
        <v>30</v>
      </c>
      <c r="M2508" s="12">
        <f ca="1">Table5[[#This Row],[AEndForm]]+(_xlfn.NORM.INV(RAND(),2,0.75))</f>
        <v>32.631849865427519</v>
      </c>
      <c r="N2508" s="5" t="str">
        <f ca="1">TEXT(Table5[[#This Row],[ASigForm]],"00")</f>
        <v>33</v>
      </c>
      <c r="O2508" s="11" t="s">
        <v>12</v>
      </c>
      <c r="P2508" s="9" t="str">
        <f>TEXT(Table5[[#This Row],[BForm]],"000000")</f>
        <v xml:space="preserve"> </v>
      </c>
      <c r="Q2508" s="11">
        <f t="shared" ca="1" si="470"/>
        <v>27.264111624184782</v>
      </c>
      <c r="R2508" s="4" t="str">
        <f ca="1">TEXT(Table5[[#This Row],[BBeginForm]],"00")</f>
        <v>27</v>
      </c>
      <c r="S2508" s="11">
        <f t="shared" ca="1" si="471"/>
        <v>32.35533144759772</v>
      </c>
      <c r="T2508" s="4" t="str">
        <f ca="1">TEXT(Table5[[#This Row],[BEndForm]],"00")</f>
        <v>32</v>
      </c>
      <c r="U2508" s="12">
        <f ca="1">Table5[[#This Row],[BEndForm]]+(_xlfn.NORM.INV(RAND(),2,0.75))</f>
        <v>34.410286337293691</v>
      </c>
      <c r="V2508" s="5" t="str">
        <f ca="1">TEXT(Table5[[#This Row],[BSigForm]],"00")</f>
        <v>34</v>
      </c>
      <c r="W2508" s="6" t="s">
        <v>11</v>
      </c>
      <c r="X2508" s="11">
        <f t="shared" ca="1" si="472"/>
        <v>26.893577560514309</v>
      </c>
      <c r="Y2508" s="4" t="str">
        <f ca="1">TEXT(Table5[[#This Row],[CBeginForm]],"00")</f>
        <v>27</v>
      </c>
      <c r="Z2508" s="11">
        <f t="shared" ca="1" si="473"/>
        <v>32.26301897920402</v>
      </c>
      <c r="AA2508" s="4" t="str">
        <f ca="1">TEXT(Table5[[#This Row],[CEndForm]],"00")</f>
        <v>32</v>
      </c>
      <c r="AB2508" s="12">
        <f ca="1">Table5[[#This Row],[CEndForm]]+(_xlfn.NORM.INV(RAND(),2,0.75))</f>
        <v>33.569929779070563</v>
      </c>
      <c r="AC2508" s="5" t="str">
        <f ca="1">TEXT(Table5[[#This Row],[CSigForm]],"00")</f>
        <v>34</v>
      </c>
      <c r="AD2508" s="11">
        <v>2720</v>
      </c>
      <c r="AE2508" s="9" t="str">
        <f>TEXT(Table5[[#This Row],[DForm]],"000000")</f>
        <v>002720</v>
      </c>
      <c r="AF2508" s="11">
        <f t="shared" ca="1" si="474"/>
        <v>28.82841317944137</v>
      </c>
      <c r="AG2508" s="4" t="str">
        <f ca="1">TEXT(Table5[[#This Row],[DBeginForm]],"00")</f>
        <v>29</v>
      </c>
      <c r="AH2508" s="11">
        <f t="shared" ca="1" si="475"/>
        <v>31.064716257226021</v>
      </c>
      <c r="AI2508" s="4" t="str">
        <f ca="1">TEXT(Table5[[#This Row],[DEndForm]],"00")</f>
        <v>31</v>
      </c>
      <c r="AJ2508" s="12">
        <f ca="1">Table5[[#This Row],[DEndForm]]+(_xlfn.NORM.INV(RAND(),2,0.75))</f>
        <v>31.958908395514037</v>
      </c>
      <c r="AK2508" s="5" t="str">
        <f ca="1">TEXT(Table5[[#This Row],[DSigForm]],"00")</f>
        <v>32</v>
      </c>
      <c r="AL2508" s="11">
        <v>2712</v>
      </c>
      <c r="AM2508" s="9" t="str">
        <f>TEXT(Table5[[#This Row],[EForm]],"000000")</f>
        <v>002712</v>
      </c>
      <c r="AN2508" s="11">
        <f t="shared" ca="1" si="476"/>
        <v>29.180078302040627</v>
      </c>
      <c r="AO2508" s="4" t="str">
        <f ca="1">TEXT(Table5[[#This Row],[EBeginForm]],"00")</f>
        <v>29</v>
      </c>
      <c r="AP2508" s="11">
        <f t="shared" ca="1" si="477"/>
        <v>32.266495466033362</v>
      </c>
      <c r="AQ2508" s="4" t="str">
        <f ca="1">TEXT(Table5[[#This Row],[EEndForm]],"00")</f>
        <v>32</v>
      </c>
      <c r="AR2508" s="12">
        <f ca="1">Table5[[#This Row],[EEndForm]]+(_xlfn.NORM.INV(RAND(),2,0.75))</f>
        <v>34.445869250220767</v>
      </c>
      <c r="AS2508" s="5" t="str">
        <f ca="1">TEXT(Table5[[#This Row],[ESigForm]],"00")</f>
        <v>34</v>
      </c>
      <c r="AT2508" s="9">
        <v>2699</v>
      </c>
      <c r="AU2508" s="9" t="str">
        <f>TEXT(Table5[[#This Row],[F]],"000000")</f>
        <v>002699</v>
      </c>
      <c r="AV2508" s="11">
        <f t="shared" ca="1" si="478"/>
        <v>29.606612510487068</v>
      </c>
      <c r="AW2508" s="4" t="str">
        <f ca="1">TEXT(Table5[[#This Row],[EBeginForm]],"00")</f>
        <v>29</v>
      </c>
      <c r="AX2508" s="11">
        <f t="shared" ca="1" si="479"/>
        <v>28.384919682458683</v>
      </c>
      <c r="AY2508" s="4" t="str">
        <f ca="1">TEXT(Table5[[#This Row],[EEndForm]],"00")</f>
        <v>32</v>
      </c>
      <c r="AZ2508" s="12">
        <f ca="1">Table5[[#This Row],[EEndForm]]+(_xlfn.NORM.INV(RAND(),2,0.75))</f>
        <v>34.06814375937163</v>
      </c>
      <c r="BA2508" s="5" t="str">
        <f ca="1">TEXT(Table5[[#This Row],[ESigForm]],"00")</f>
        <v>34</v>
      </c>
    </row>
    <row r="2509" spans="1:53" x14ac:dyDescent="0.3">
      <c r="A2509" s="1">
        <v>0</v>
      </c>
      <c r="B2509" s="1" t="s">
        <v>6</v>
      </c>
      <c r="C2509" s="11">
        <v>47301</v>
      </c>
      <c r="D2509" s="8" t="str">
        <f>TEXT(Table5[[#This Row],[Date]],"dd-mm-yyyy")</f>
        <v>02-07-2029</v>
      </c>
      <c r="E2509" s="11" t="str">
        <f>TEXT(Table5[[#This Row],[Date]],"dd/mm/yyyy")</f>
        <v>02/07/2029</v>
      </c>
      <c r="F2509" s="3" t="str">
        <f>DAY(Table5[[#This Row],[Date]])&amp;LOOKUP(DAY(Table5[[#This Row],[Date]]),{1,"st";2,"nd";3,"rd";4,"th";21,"st";22,"nd";23,"rd";24,"th";31,"st"}) &amp; TEXT(Table5[[#This Row],[Date]], " mmm, yyyy")</f>
        <v>2nd Jul, 2029</v>
      </c>
      <c r="G2509" s="11">
        <v>2711</v>
      </c>
      <c r="H2509" s="9" t="str">
        <f>TEXT(Table5[[#This Row],[AForm]],"000000")</f>
        <v>002711</v>
      </c>
      <c r="I2509" s="11">
        <f t="shared" ca="1" si="468"/>
        <v>28.365515004480393</v>
      </c>
      <c r="J2509" s="4" t="str">
        <f ca="1">TEXT(Table5[[#This Row],[ABeginForm]],"00")</f>
        <v>28</v>
      </c>
      <c r="K2509" s="11">
        <f t="shared" ca="1" si="469"/>
        <v>28.990513033530934</v>
      </c>
      <c r="L2509" s="4" t="str">
        <f ca="1">TEXT(Table5[[#This Row],[AEndForm]],"00")</f>
        <v>29</v>
      </c>
      <c r="M2509" s="12">
        <f ca="1">Table5[[#This Row],[AEndForm]]+(_xlfn.NORM.INV(RAND(),2,0.75))</f>
        <v>30.916764034320526</v>
      </c>
      <c r="N2509" s="5" t="str">
        <f ca="1">TEXT(Table5[[#This Row],[ASigForm]],"00")</f>
        <v>31</v>
      </c>
      <c r="O2509" s="11">
        <f>O2503+1</f>
        <v>425</v>
      </c>
      <c r="P2509" s="9" t="str">
        <f>TEXT(Table5[[#This Row],[BForm]],"000000")</f>
        <v>000425</v>
      </c>
      <c r="Q2509" s="11">
        <f t="shared" ca="1" si="470"/>
        <v>31.381435374177435</v>
      </c>
      <c r="R2509" s="4" t="str">
        <f ca="1">TEXT(Table5[[#This Row],[BBeginForm]],"00")</f>
        <v>31</v>
      </c>
      <c r="S2509" s="11">
        <f t="shared" ca="1" si="471"/>
        <v>30.991605173598401</v>
      </c>
      <c r="T2509" s="4" t="str">
        <f ca="1">TEXT(Table5[[#This Row],[BEndForm]],"00")</f>
        <v>31</v>
      </c>
      <c r="U2509" s="12">
        <f ca="1">Table5[[#This Row],[BEndForm]]+(_xlfn.NORM.INV(RAND(),2,0.75))</f>
        <v>32.292510990514238</v>
      </c>
      <c r="V2509" s="5" t="str">
        <f ca="1">TEXT(Table5[[#This Row],[BSigForm]],"00")</f>
        <v>32</v>
      </c>
      <c r="W2509" s="6" t="s">
        <v>11</v>
      </c>
      <c r="X2509" s="11">
        <f t="shared" ca="1" si="472"/>
        <v>32.957419428088883</v>
      </c>
      <c r="Y2509" s="4" t="str">
        <f ca="1">TEXT(Table5[[#This Row],[CBeginForm]],"00")</f>
        <v>33</v>
      </c>
      <c r="Z2509" s="11">
        <f t="shared" ca="1" si="473"/>
        <v>26.784146552459486</v>
      </c>
      <c r="AA2509" s="4" t="str">
        <f ca="1">TEXT(Table5[[#This Row],[CEndForm]],"00")</f>
        <v>27</v>
      </c>
      <c r="AB2509" s="12">
        <f ca="1">Table5[[#This Row],[CEndForm]]+(_xlfn.NORM.INV(RAND(),2,0.75))</f>
        <v>29.987594812709055</v>
      </c>
      <c r="AC2509" s="5" t="str">
        <f ca="1">TEXT(Table5[[#This Row],[CSigForm]],"00")</f>
        <v>30</v>
      </c>
      <c r="AD2509" s="11">
        <v>2721</v>
      </c>
      <c r="AE2509" s="9" t="str">
        <f>TEXT(Table5[[#This Row],[DForm]],"000000")</f>
        <v>002721</v>
      </c>
      <c r="AF2509" s="11">
        <f t="shared" ca="1" si="474"/>
        <v>32.348744646478949</v>
      </c>
      <c r="AG2509" s="4" t="str">
        <f ca="1">TEXT(Table5[[#This Row],[DBeginForm]],"00")</f>
        <v>32</v>
      </c>
      <c r="AH2509" s="11">
        <f t="shared" ca="1" si="475"/>
        <v>30.342513960193397</v>
      </c>
      <c r="AI2509" s="4" t="str">
        <f ca="1">TEXT(Table5[[#This Row],[DEndForm]],"00")</f>
        <v>30</v>
      </c>
      <c r="AJ2509" s="12">
        <f ca="1">Table5[[#This Row],[DEndForm]]+(_xlfn.NORM.INV(RAND(),2,0.75))</f>
        <v>31.579050804415026</v>
      </c>
      <c r="AK2509" s="5" t="str">
        <f ca="1">TEXT(Table5[[#This Row],[DSigForm]],"00")</f>
        <v>32</v>
      </c>
      <c r="AL2509" s="11">
        <v>2713</v>
      </c>
      <c r="AM2509" s="9" t="str">
        <f>TEXT(Table5[[#This Row],[EForm]],"000000")</f>
        <v>002713</v>
      </c>
      <c r="AN2509" s="11">
        <f t="shared" ca="1" si="476"/>
        <v>28.490791221168738</v>
      </c>
      <c r="AO2509" s="4" t="str">
        <f ca="1">TEXT(Table5[[#This Row],[EBeginForm]],"00")</f>
        <v>28</v>
      </c>
      <c r="AP2509" s="11">
        <f t="shared" ca="1" si="477"/>
        <v>33.304450360641482</v>
      </c>
      <c r="AQ2509" s="4" t="str">
        <f ca="1">TEXT(Table5[[#This Row],[EEndForm]],"00")</f>
        <v>33</v>
      </c>
      <c r="AR2509" s="12">
        <f ca="1">Table5[[#This Row],[EEndForm]]+(_xlfn.NORM.INV(RAND(),2,0.75))</f>
        <v>34.740395587922201</v>
      </c>
      <c r="AS2509" s="5" t="str">
        <f ca="1">TEXT(Table5[[#This Row],[ESigForm]],"00")</f>
        <v>35</v>
      </c>
      <c r="AT2509" s="9">
        <v>2700</v>
      </c>
      <c r="AU2509" s="9" t="str">
        <f>TEXT(Table5[[#This Row],[F]],"000000")</f>
        <v>002700</v>
      </c>
      <c r="AV2509" s="11">
        <f t="shared" ca="1" si="478"/>
        <v>30.802717250391698</v>
      </c>
      <c r="AW2509" s="4" t="str">
        <f ca="1">TEXT(Table5[[#This Row],[EBeginForm]],"00")</f>
        <v>28</v>
      </c>
      <c r="AX2509" s="11">
        <f t="shared" ca="1" si="479"/>
        <v>33.449427155611538</v>
      </c>
      <c r="AY2509" s="4" t="str">
        <f ca="1">TEXT(Table5[[#This Row],[EEndForm]],"00")</f>
        <v>33</v>
      </c>
      <c r="AZ2509" s="12">
        <f ca="1">Table5[[#This Row],[EEndForm]]+(_xlfn.NORM.INV(RAND(),2,0.75))</f>
        <v>34.729960009680916</v>
      </c>
      <c r="BA2509" s="5" t="str">
        <f ca="1">TEXT(Table5[[#This Row],[ESigForm]],"00")</f>
        <v>35</v>
      </c>
    </row>
    <row r="2510" spans="1:53" x14ac:dyDescent="0.3">
      <c r="A2510" s="1">
        <v>0</v>
      </c>
      <c r="B2510" s="1" t="s">
        <v>7</v>
      </c>
      <c r="C2510" s="11">
        <v>47302</v>
      </c>
      <c r="D2510" s="8" t="str">
        <f>TEXT(Table5[[#This Row],[Date]],"dd-mm-yyyy")</f>
        <v>03-07-2029</v>
      </c>
      <c r="E2510" s="11" t="str">
        <f>TEXT(Table5[[#This Row],[Date]],"dd/mm/yyyy")</f>
        <v>03/07/2029</v>
      </c>
      <c r="F2510" s="3" t="str">
        <f>DAY(Table5[[#This Row],[Date]])&amp;LOOKUP(DAY(Table5[[#This Row],[Date]]),{1,"st";2,"nd";3,"rd";4,"th";21,"st";22,"nd";23,"rd";24,"th";31,"st"}) &amp; TEXT(Table5[[#This Row],[Date]], " mmm, yyyy")</f>
        <v>3rd Jul, 2029</v>
      </c>
      <c r="G2510" s="11">
        <v>2712</v>
      </c>
      <c r="H2510" s="9" t="str">
        <f>TEXT(Table5[[#This Row],[AForm]],"000000")</f>
        <v>002712</v>
      </c>
      <c r="I2510" s="11">
        <f t="shared" ca="1" si="468"/>
        <v>32.715031459120574</v>
      </c>
      <c r="J2510" s="4" t="str">
        <f ca="1">TEXT(Table5[[#This Row],[ABeginForm]],"00")</f>
        <v>33</v>
      </c>
      <c r="K2510" s="11">
        <f t="shared" ca="1" si="469"/>
        <v>34.462833281423379</v>
      </c>
      <c r="L2510" s="4" t="str">
        <f ca="1">TEXT(Table5[[#This Row],[AEndForm]],"00")</f>
        <v>34</v>
      </c>
      <c r="M2510" s="12">
        <f ca="1">Table5[[#This Row],[AEndForm]]+(_xlfn.NORM.INV(RAND(),2,0.75))</f>
        <v>36.357700467356381</v>
      </c>
      <c r="N2510" s="5" t="str">
        <f ca="1">TEXT(Table5[[#This Row],[ASigForm]],"00")</f>
        <v>36</v>
      </c>
      <c r="O2510" s="11" t="s">
        <v>12</v>
      </c>
      <c r="P2510" s="9" t="str">
        <f>TEXT(Table5[[#This Row],[BForm]],"000000")</f>
        <v xml:space="preserve"> </v>
      </c>
      <c r="Q2510" s="11">
        <f t="shared" ca="1" si="470"/>
        <v>27.992353529259546</v>
      </c>
      <c r="R2510" s="4" t="str">
        <f ca="1">TEXT(Table5[[#This Row],[BBeginForm]],"00")</f>
        <v>28</v>
      </c>
      <c r="S2510" s="11">
        <f t="shared" ca="1" si="471"/>
        <v>27.019242934158825</v>
      </c>
      <c r="T2510" s="4" t="str">
        <f ca="1">TEXT(Table5[[#This Row],[BEndForm]],"00")</f>
        <v>27</v>
      </c>
      <c r="U2510" s="12">
        <f ca="1">Table5[[#This Row],[BEndForm]]+(_xlfn.NORM.INV(RAND(),2,0.75))</f>
        <v>28.160874300606554</v>
      </c>
      <c r="V2510" s="5" t="str">
        <f ca="1">TEXT(Table5[[#This Row],[BSigForm]],"00")</f>
        <v>28</v>
      </c>
      <c r="W2510" s="6" t="s">
        <v>11</v>
      </c>
      <c r="X2510" s="11">
        <f t="shared" ca="1" si="472"/>
        <v>31.23914012501529</v>
      </c>
      <c r="Y2510" s="4" t="str">
        <f ca="1">TEXT(Table5[[#This Row],[CBeginForm]],"00")</f>
        <v>31</v>
      </c>
      <c r="Z2510" s="11">
        <f t="shared" ca="1" si="473"/>
        <v>32.551555604936212</v>
      </c>
      <c r="AA2510" s="4" t="str">
        <f ca="1">TEXT(Table5[[#This Row],[CEndForm]],"00")</f>
        <v>33</v>
      </c>
      <c r="AB2510" s="12">
        <f ca="1">Table5[[#This Row],[CEndForm]]+(_xlfn.NORM.INV(RAND(),2,0.75))</f>
        <v>35.528622609899649</v>
      </c>
      <c r="AC2510" s="5" t="str">
        <f ca="1">TEXT(Table5[[#This Row],[CSigForm]],"00")</f>
        <v>36</v>
      </c>
      <c r="AD2510" s="11">
        <v>2722</v>
      </c>
      <c r="AE2510" s="9" t="str">
        <f>TEXT(Table5[[#This Row],[DForm]],"000000")</f>
        <v>002722</v>
      </c>
      <c r="AF2510" s="11">
        <f t="shared" ca="1" si="474"/>
        <v>34.132494475006865</v>
      </c>
      <c r="AG2510" s="4" t="str">
        <f ca="1">TEXT(Table5[[#This Row],[DBeginForm]],"00")</f>
        <v>34</v>
      </c>
      <c r="AH2510" s="11">
        <f t="shared" ca="1" si="475"/>
        <v>31.908240575006783</v>
      </c>
      <c r="AI2510" s="4" t="str">
        <f ca="1">TEXT(Table5[[#This Row],[DEndForm]],"00")</f>
        <v>32</v>
      </c>
      <c r="AJ2510" s="12">
        <f ca="1">Table5[[#This Row],[DEndForm]]+(_xlfn.NORM.INV(RAND(),2,0.75))</f>
        <v>33.369176393011884</v>
      </c>
      <c r="AK2510" s="5" t="str">
        <f ca="1">TEXT(Table5[[#This Row],[DSigForm]],"00")</f>
        <v>33</v>
      </c>
      <c r="AL2510" s="11">
        <v>2714</v>
      </c>
      <c r="AM2510" s="9" t="str">
        <f>TEXT(Table5[[#This Row],[EForm]],"000000")</f>
        <v>002714</v>
      </c>
      <c r="AN2510" s="11">
        <f t="shared" ca="1" si="476"/>
        <v>29.656238265934032</v>
      </c>
      <c r="AO2510" s="4" t="str">
        <f ca="1">TEXT(Table5[[#This Row],[EBeginForm]],"00")</f>
        <v>30</v>
      </c>
      <c r="AP2510" s="11">
        <f t="shared" ca="1" si="477"/>
        <v>24.412300676378418</v>
      </c>
      <c r="AQ2510" s="4" t="str">
        <f ca="1">TEXT(Table5[[#This Row],[EEndForm]],"00")</f>
        <v>24</v>
      </c>
      <c r="AR2510" s="12">
        <f ca="1">Table5[[#This Row],[EEndForm]]+(_xlfn.NORM.INV(RAND(),2,0.75))</f>
        <v>27.767187853944179</v>
      </c>
      <c r="AS2510" s="5" t="str">
        <f ca="1">TEXT(Table5[[#This Row],[ESigForm]],"00")</f>
        <v>28</v>
      </c>
      <c r="AT2510" s="9">
        <v>2701</v>
      </c>
      <c r="AU2510" s="9" t="str">
        <f>TEXT(Table5[[#This Row],[F]],"000000")</f>
        <v>002701</v>
      </c>
      <c r="AV2510" s="11">
        <f t="shared" ca="1" si="478"/>
        <v>29.2872893596994</v>
      </c>
      <c r="AW2510" s="4" t="str">
        <f ca="1">TEXT(Table5[[#This Row],[EBeginForm]],"00")</f>
        <v>30</v>
      </c>
      <c r="AX2510" s="11">
        <f t="shared" ca="1" si="479"/>
        <v>29.694707358979759</v>
      </c>
      <c r="AY2510" s="4" t="str">
        <f ca="1">TEXT(Table5[[#This Row],[EEndForm]],"00")</f>
        <v>24</v>
      </c>
      <c r="AZ2510" s="12">
        <f ca="1">Table5[[#This Row],[EEndForm]]+(_xlfn.NORM.INV(RAND(),2,0.75))</f>
        <v>27.453690432601917</v>
      </c>
      <c r="BA2510" s="5" t="str">
        <f ca="1">TEXT(Table5[[#This Row],[ESigForm]],"00")</f>
        <v>28</v>
      </c>
    </row>
    <row r="2511" spans="1:53" x14ac:dyDescent="0.3">
      <c r="A2511" s="1">
        <v>0</v>
      </c>
      <c r="B2511" s="1" t="s">
        <v>8</v>
      </c>
      <c r="C2511" s="11">
        <v>47303</v>
      </c>
      <c r="D2511" s="8" t="str">
        <f>TEXT(Table5[[#This Row],[Date]],"dd-mm-yyyy")</f>
        <v>04-07-2029</v>
      </c>
      <c r="E2511" s="11" t="str">
        <f>TEXT(Table5[[#This Row],[Date]],"dd/mm/yyyy")</f>
        <v>04/07/2029</v>
      </c>
      <c r="F2511" s="3" t="str">
        <f>DAY(Table5[[#This Row],[Date]])&amp;LOOKUP(DAY(Table5[[#This Row],[Date]]),{1,"st";2,"nd";3,"rd";4,"th";21,"st";22,"nd";23,"rd";24,"th";31,"st"}) &amp; TEXT(Table5[[#This Row],[Date]], " mmm, yyyy")</f>
        <v>4th Jul, 2029</v>
      </c>
      <c r="G2511" s="11">
        <v>2713</v>
      </c>
      <c r="H2511" s="9" t="str">
        <f>TEXT(Table5[[#This Row],[AForm]],"000000")</f>
        <v>002713</v>
      </c>
      <c r="I2511" s="11">
        <f t="shared" ca="1" si="468"/>
        <v>30.607392161275705</v>
      </c>
      <c r="J2511" s="4" t="str">
        <f ca="1">TEXT(Table5[[#This Row],[ABeginForm]],"00")</f>
        <v>31</v>
      </c>
      <c r="K2511" s="11">
        <f t="shared" ca="1" si="469"/>
        <v>25.577842223673798</v>
      </c>
      <c r="L2511" s="4" t="str">
        <f ca="1">TEXT(Table5[[#This Row],[AEndForm]],"00")</f>
        <v>26</v>
      </c>
      <c r="M2511" s="12">
        <f ca="1">Table5[[#This Row],[AEndForm]]+(_xlfn.NORM.INV(RAND(),2,0.75))</f>
        <v>27.01586011530333</v>
      </c>
      <c r="N2511" s="5" t="str">
        <f ca="1">TEXT(Table5[[#This Row],[ASigForm]],"00")</f>
        <v>27</v>
      </c>
      <c r="O2511" s="11" t="s">
        <v>12</v>
      </c>
      <c r="P2511" s="9" t="str">
        <f>TEXT(Table5[[#This Row],[BForm]],"000000")</f>
        <v xml:space="preserve"> </v>
      </c>
      <c r="Q2511" s="11">
        <f t="shared" ca="1" si="470"/>
        <v>31.379544328338277</v>
      </c>
      <c r="R2511" s="4" t="str">
        <f ca="1">TEXT(Table5[[#This Row],[BBeginForm]],"00")</f>
        <v>31</v>
      </c>
      <c r="S2511" s="11">
        <f t="shared" ca="1" si="471"/>
        <v>28.328470952475836</v>
      </c>
      <c r="T2511" s="4" t="str">
        <f ca="1">TEXT(Table5[[#This Row],[BEndForm]],"00")</f>
        <v>28</v>
      </c>
      <c r="U2511" s="12">
        <f ca="1">Table5[[#This Row],[BEndForm]]+(_xlfn.NORM.INV(RAND(),2,0.75))</f>
        <v>29.181529319962177</v>
      </c>
      <c r="V2511" s="5" t="str">
        <f ca="1">TEXT(Table5[[#This Row],[BSigForm]],"00")</f>
        <v>29</v>
      </c>
      <c r="W2511" s="6" t="s">
        <v>11</v>
      </c>
      <c r="X2511" s="11">
        <f t="shared" ca="1" si="472"/>
        <v>26.924833932562581</v>
      </c>
      <c r="Y2511" s="4" t="str">
        <f ca="1">TEXT(Table5[[#This Row],[CBeginForm]],"00")</f>
        <v>27</v>
      </c>
      <c r="Z2511" s="11">
        <f t="shared" ca="1" si="473"/>
        <v>32.90430787895103</v>
      </c>
      <c r="AA2511" s="4" t="str">
        <f ca="1">TEXT(Table5[[#This Row],[CEndForm]],"00")</f>
        <v>33</v>
      </c>
      <c r="AB2511" s="12">
        <f ca="1">Table5[[#This Row],[CEndForm]]+(_xlfn.NORM.INV(RAND(),2,0.75))</f>
        <v>34.598601863918958</v>
      </c>
      <c r="AC2511" s="5" t="str">
        <f ca="1">TEXT(Table5[[#This Row],[CSigForm]],"00")</f>
        <v>35</v>
      </c>
      <c r="AD2511" s="11">
        <v>2723</v>
      </c>
      <c r="AE2511" s="9" t="str">
        <f>TEXT(Table5[[#This Row],[DForm]],"000000")</f>
        <v>002723</v>
      </c>
      <c r="AF2511" s="11">
        <f t="shared" ca="1" si="474"/>
        <v>26.807175086687479</v>
      </c>
      <c r="AG2511" s="4" t="str">
        <f ca="1">TEXT(Table5[[#This Row],[DBeginForm]],"00")</f>
        <v>27</v>
      </c>
      <c r="AH2511" s="11">
        <f t="shared" ca="1" si="475"/>
        <v>26.915486451053795</v>
      </c>
      <c r="AI2511" s="4" t="str">
        <f ca="1">TEXT(Table5[[#This Row],[DEndForm]],"00")</f>
        <v>27</v>
      </c>
      <c r="AJ2511" s="12">
        <f ca="1">Table5[[#This Row],[DEndForm]]+(_xlfn.NORM.INV(RAND(),2,0.75))</f>
        <v>29.789271801429159</v>
      </c>
      <c r="AK2511" s="5" t="str">
        <f ca="1">TEXT(Table5[[#This Row],[DSigForm]],"00")</f>
        <v>30</v>
      </c>
      <c r="AL2511" s="11">
        <v>2715</v>
      </c>
      <c r="AM2511" s="9" t="str">
        <f>TEXT(Table5[[#This Row],[EForm]],"000000")</f>
        <v>002715</v>
      </c>
      <c r="AN2511" s="11">
        <f t="shared" ca="1" si="476"/>
        <v>31.366124745539985</v>
      </c>
      <c r="AO2511" s="4" t="str">
        <f ca="1">TEXT(Table5[[#This Row],[EBeginForm]],"00")</f>
        <v>31</v>
      </c>
      <c r="AP2511" s="11">
        <f t="shared" ca="1" si="477"/>
        <v>32.217024920246665</v>
      </c>
      <c r="AQ2511" s="4" t="str">
        <f ca="1">TEXT(Table5[[#This Row],[EEndForm]],"00")</f>
        <v>32</v>
      </c>
      <c r="AR2511" s="12">
        <f ca="1">Table5[[#This Row],[EEndForm]]+(_xlfn.NORM.INV(RAND(),2,0.75))</f>
        <v>34.084715801113333</v>
      </c>
      <c r="AS2511" s="5" t="str">
        <f ca="1">TEXT(Table5[[#This Row],[ESigForm]],"00")</f>
        <v>34</v>
      </c>
      <c r="AT2511" s="9">
        <v>2702</v>
      </c>
      <c r="AU2511" s="9" t="str">
        <f>TEXT(Table5[[#This Row],[F]],"000000")</f>
        <v>002702</v>
      </c>
      <c r="AV2511" s="11">
        <f t="shared" ca="1" si="478"/>
        <v>30.092085121516657</v>
      </c>
      <c r="AW2511" s="4" t="str">
        <f ca="1">TEXT(Table5[[#This Row],[EBeginForm]],"00")</f>
        <v>31</v>
      </c>
      <c r="AX2511" s="11">
        <f t="shared" ca="1" si="479"/>
        <v>31.668842032885408</v>
      </c>
      <c r="AY2511" s="4" t="str">
        <f ca="1">TEXT(Table5[[#This Row],[EEndForm]],"00")</f>
        <v>32</v>
      </c>
      <c r="AZ2511" s="12">
        <f ca="1">Table5[[#This Row],[EEndForm]]+(_xlfn.NORM.INV(RAND(),2,0.75))</f>
        <v>34.076781932864947</v>
      </c>
      <c r="BA2511" s="5" t="str">
        <f ca="1">TEXT(Table5[[#This Row],[ESigForm]],"00")</f>
        <v>34</v>
      </c>
    </row>
    <row r="2512" spans="1:53" x14ac:dyDescent="0.3">
      <c r="A2512" s="1">
        <v>0</v>
      </c>
      <c r="B2512" s="1" t="s">
        <v>9</v>
      </c>
      <c r="C2512" s="11">
        <v>47304</v>
      </c>
      <c r="D2512" s="8" t="str">
        <f>TEXT(Table5[[#This Row],[Date]],"dd-mm-yyyy")</f>
        <v>05-07-2029</v>
      </c>
      <c r="E2512" s="11" t="str">
        <f>TEXT(Table5[[#This Row],[Date]],"dd/mm/yyyy")</f>
        <v>05/07/2029</v>
      </c>
      <c r="F2512" s="3" t="str">
        <f>DAY(Table5[[#This Row],[Date]])&amp;LOOKUP(DAY(Table5[[#This Row],[Date]]),{1,"st";2,"nd";3,"rd";4,"th";21,"st";22,"nd";23,"rd";24,"th";31,"st"}) &amp; TEXT(Table5[[#This Row],[Date]], " mmm, yyyy")</f>
        <v>5th Jul, 2029</v>
      </c>
      <c r="G2512" s="11">
        <v>2714</v>
      </c>
      <c r="H2512" s="9" t="str">
        <f>TEXT(Table5[[#This Row],[AForm]],"000000")</f>
        <v>002714</v>
      </c>
      <c r="I2512" s="11">
        <f t="shared" ca="1" si="468"/>
        <v>27.043572009519288</v>
      </c>
      <c r="J2512" s="4" t="str">
        <f ca="1">TEXT(Table5[[#This Row],[ABeginForm]],"00")</f>
        <v>27</v>
      </c>
      <c r="K2512" s="11">
        <f t="shared" ca="1" si="469"/>
        <v>30.464942591748958</v>
      </c>
      <c r="L2512" s="4" t="str">
        <f ca="1">TEXT(Table5[[#This Row],[AEndForm]],"00")</f>
        <v>30</v>
      </c>
      <c r="M2512" s="12">
        <f ca="1">Table5[[#This Row],[AEndForm]]+(_xlfn.NORM.INV(RAND(),2,0.75))</f>
        <v>31.327926249143925</v>
      </c>
      <c r="N2512" s="5" t="str">
        <f ca="1">TEXT(Table5[[#This Row],[ASigForm]],"00")</f>
        <v>31</v>
      </c>
      <c r="O2512" s="11" t="s">
        <v>12</v>
      </c>
      <c r="P2512" s="9" t="str">
        <f>TEXT(Table5[[#This Row],[BForm]],"000000")</f>
        <v xml:space="preserve"> </v>
      </c>
      <c r="Q2512" s="11">
        <f t="shared" ca="1" si="470"/>
        <v>29.633916657742791</v>
      </c>
      <c r="R2512" s="4" t="str">
        <f ca="1">TEXT(Table5[[#This Row],[BBeginForm]],"00")</f>
        <v>30</v>
      </c>
      <c r="S2512" s="11">
        <f t="shared" ca="1" si="471"/>
        <v>28.83581721165741</v>
      </c>
      <c r="T2512" s="4" t="str">
        <f ca="1">TEXT(Table5[[#This Row],[BEndForm]],"00")</f>
        <v>29</v>
      </c>
      <c r="U2512" s="12">
        <f ca="1">Table5[[#This Row],[BEndForm]]+(_xlfn.NORM.INV(RAND(),2,0.75))</f>
        <v>31.189274725100976</v>
      </c>
      <c r="V2512" s="5" t="str">
        <f ca="1">TEXT(Table5[[#This Row],[BSigForm]],"00")</f>
        <v>31</v>
      </c>
      <c r="W2512" s="6" t="s">
        <v>11</v>
      </c>
      <c r="X2512" s="11">
        <f t="shared" ca="1" si="472"/>
        <v>30.343581686616663</v>
      </c>
      <c r="Y2512" s="4" t="str">
        <f ca="1">TEXT(Table5[[#This Row],[CBeginForm]],"00")</f>
        <v>30</v>
      </c>
      <c r="Z2512" s="11">
        <f t="shared" ca="1" si="473"/>
        <v>28.662794504990533</v>
      </c>
      <c r="AA2512" s="4" t="str">
        <f ca="1">TEXT(Table5[[#This Row],[CEndForm]],"00")</f>
        <v>29</v>
      </c>
      <c r="AB2512" s="12">
        <f ca="1">Table5[[#This Row],[CEndForm]]+(_xlfn.NORM.INV(RAND(),2,0.75))</f>
        <v>30.456585766945771</v>
      </c>
      <c r="AC2512" s="5" t="str">
        <f ca="1">TEXT(Table5[[#This Row],[CSigForm]],"00")</f>
        <v>30</v>
      </c>
      <c r="AD2512" s="11">
        <v>2724</v>
      </c>
      <c r="AE2512" s="9" t="str">
        <f>TEXT(Table5[[#This Row],[DForm]],"000000")</f>
        <v>002724</v>
      </c>
      <c r="AF2512" s="11">
        <f t="shared" ca="1" si="474"/>
        <v>34.193369945559795</v>
      </c>
      <c r="AG2512" s="4" t="str">
        <f ca="1">TEXT(Table5[[#This Row],[DBeginForm]],"00")</f>
        <v>34</v>
      </c>
      <c r="AH2512" s="11">
        <f t="shared" ca="1" si="475"/>
        <v>30.258990081980858</v>
      </c>
      <c r="AI2512" s="4" t="str">
        <f ca="1">TEXT(Table5[[#This Row],[DEndForm]],"00")</f>
        <v>30</v>
      </c>
      <c r="AJ2512" s="12">
        <f ca="1">Table5[[#This Row],[DEndForm]]+(_xlfn.NORM.INV(RAND(),2,0.75))</f>
        <v>31.569349709842225</v>
      </c>
      <c r="AK2512" s="5" t="str">
        <f ca="1">TEXT(Table5[[#This Row],[DSigForm]],"00")</f>
        <v>32</v>
      </c>
      <c r="AL2512" s="11">
        <v>2716</v>
      </c>
      <c r="AM2512" s="9" t="str">
        <f>TEXT(Table5[[#This Row],[EForm]],"000000")</f>
        <v>002716</v>
      </c>
      <c r="AN2512" s="11">
        <f t="shared" ca="1" si="476"/>
        <v>33.003820839035846</v>
      </c>
      <c r="AO2512" s="4" t="str">
        <f ca="1">TEXT(Table5[[#This Row],[EBeginForm]],"00")</f>
        <v>33</v>
      </c>
      <c r="AP2512" s="11">
        <f t="shared" ca="1" si="477"/>
        <v>28.303612603916719</v>
      </c>
      <c r="AQ2512" s="4" t="str">
        <f ca="1">TEXT(Table5[[#This Row],[EEndForm]],"00")</f>
        <v>28</v>
      </c>
      <c r="AR2512" s="12">
        <f ca="1">Table5[[#This Row],[EEndForm]]+(_xlfn.NORM.INV(RAND(),2,0.75))</f>
        <v>30.00662329749861</v>
      </c>
      <c r="AS2512" s="5" t="str">
        <f ca="1">TEXT(Table5[[#This Row],[ESigForm]],"00")</f>
        <v>30</v>
      </c>
      <c r="AT2512" s="9">
        <v>2703</v>
      </c>
      <c r="AU2512" s="9" t="str">
        <f>TEXT(Table5[[#This Row],[F]],"000000")</f>
        <v>002703</v>
      </c>
      <c r="AV2512" s="11">
        <f t="shared" ca="1" si="478"/>
        <v>27.572217818979922</v>
      </c>
      <c r="AW2512" s="4" t="str">
        <f ca="1">TEXT(Table5[[#This Row],[EBeginForm]],"00")</f>
        <v>33</v>
      </c>
      <c r="AX2512" s="11">
        <f t="shared" ca="1" si="479"/>
        <v>24.253821736612274</v>
      </c>
      <c r="AY2512" s="4" t="str">
        <f ca="1">TEXT(Table5[[#This Row],[EEndForm]],"00")</f>
        <v>28</v>
      </c>
      <c r="AZ2512" s="12">
        <f ca="1">Table5[[#This Row],[EEndForm]]+(_xlfn.NORM.INV(RAND(),2,0.75))</f>
        <v>30.441048671147051</v>
      </c>
      <c r="BA2512" s="5" t="str">
        <f ca="1">TEXT(Table5[[#This Row],[ESigForm]],"00")</f>
        <v>30</v>
      </c>
    </row>
    <row r="2513" spans="1:53" x14ac:dyDescent="0.3">
      <c r="A2513" s="1">
        <v>0</v>
      </c>
      <c r="B2513" s="1" t="s">
        <v>10</v>
      </c>
      <c r="C2513" s="11">
        <v>47305</v>
      </c>
      <c r="D2513" s="8" t="str">
        <f>TEXT(Table5[[#This Row],[Date]],"dd-mm-yyyy")</f>
        <v>06-07-2029</v>
      </c>
      <c r="E2513" s="11" t="str">
        <f>TEXT(Table5[[#This Row],[Date]],"dd/mm/yyyy")</f>
        <v>06/07/2029</v>
      </c>
      <c r="F2513" s="3" t="str">
        <f>DAY(Table5[[#This Row],[Date]])&amp;LOOKUP(DAY(Table5[[#This Row],[Date]]),{1,"st";2,"nd";3,"rd";4,"th";21,"st";22,"nd";23,"rd";24,"th";31,"st"}) &amp; TEXT(Table5[[#This Row],[Date]], " mmm, yyyy")</f>
        <v>6th Jul, 2029</v>
      </c>
      <c r="G2513" s="11">
        <v>2715</v>
      </c>
      <c r="H2513" s="9" t="str">
        <f>TEXT(Table5[[#This Row],[AForm]],"000000")</f>
        <v>002715</v>
      </c>
      <c r="I2513" s="11">
        <f t="shared" ca="1" si="468"/>
        <v>33.154265126818999</v>
      </c>
      <c r="J2513" s="4" t="str">
        <f ca="1">TEXT(Table5[[#This Row],[ABeginForm]],"00")</f>
        <v>33</v>
      </c>
      <c r="K2513" s="11">
        <f t="shared" ca="1" si="469"/>
        <v>28.562774995643743</v>
      </c>
      <c r="L2513" s="4" t="str">
        <f ca="1">TEXT(Table5[[#This Row],[AEndForm]],"00")</f>
        <v>29</v>
      </c>
      <c r="M2513" s="12">
        <f ca="1">Table5[[#This Row],[AEndForm]]+(_xlfn.NORM.INV(RAND(),2,0.75))</f>
        <v>30.823193362679536</v>
      </c>
      <c r="N2513" s="5" t="str">
        <f ca="1">TEXT(Table5[[#This Row],[ASigForm]],"00")</f>
        <v>31</v>
      </c>
      <c r="O2513" s="11" t="s">
        <v>12</v>
      </c>
      <c r="P2513" s="9" t="str">
        <f>TEXT(Table5[[#This Row],[BForm]],"000000")</f>
        <v xml:space="preserve"> </v>
      </c>
      <c r="Q2513" s="11">
        <f t="shared" ca="1" si="470"/>
        <v>29.261995800069847</v>
      </c>
      <c r="R2513" s="4" t="str">
        <f ca="1">TEXT(Table5[[#This Row],[BBeginForm]],"00")</f>
        <v>29</v>
      </c>
      <c r="S2513" s="11">
        <f t="shared" ca="1" si="471"/>
        <v>32.198473792253537</v>
      </c>
      <c r="T2513" s="4" t="str">
        <f ca="1">TEXT(Table5[[#This Row],[BEndForm]],"00")</f>
        <v>32</v>
      </c>
      <c r="U2513" s="12">
        <f ca="1">Table5[[#This Row],[BEndForm]]+(_xlfn.NORM.INV(RAND(),2,0.75))</f>
        <v>33.022076019012651</v>
      </c>
      <c r="V2513" s="5" t="str">
        <f ca="1">TEXT(Table5[[#This Row],[BSigForm]],"00")</f>
        <v>33</v>
      </c>
      <c r="W2513" s="6" t="s">
        <v>11</v>
      </c>
      <c r="X2513" s="11">
        <f t="shared" ca="1" si="472"/>
        <v>31.438222518786421</v>
      </c>
      <c r="Y2513" s="4" t="str">
        <f ca="1">TEXT(Table5[[#This Row],[CBeginForm]],"00")</f>
        <v>31</v>
      </c>
      <c r="Z2513" s="11">
        <f t="shared" ca="1" si="473"/>
        <v>25.712927353424909</v>
      </c>
      <c r="AA2513" s="4" t="str">
        <f ca="1">TEXT(Table5[[#This Row],[CEndForm]],"00")</f>
        <v>26</v>
      </c>
      <c r="AB2513" s="12">
        <f ca="1">Table5[[#This Row],[CEndForm]]+(_xlfn.NORM.INV(RAND(),2,0.75))</f>
        <v>28.489401963579684</v>
      </c>
      <c r="AC2513" s="5" t="str">
        <f ca="1">TEXT(Table5[[#This Row],[CSigForm]],"00")</f>
        <v>28</v>
      </c>
      <c r="AD2513" s="11">
        <v>2725</v>
      </c>
      <c r="AE2513" s="9" t="str">
        <f>TEXT(Table5[[#This Row],[DForm]],"000000")</f>
        <v>002725</v>
      </c>
      <c r="AF2513" s="11">
        <f t="shared" ca="1" si="474"/>
        <v>27.547914291534639</v>
      </c>
      <c r="AG2513" s="4" t="str">
        <f ca="1">TEXT(Table5[[#This Row],[DBeginForm]],"00")</f>
        <v>28</v>
      </c>
      <c r="AH2513" s="11">
        <f t="shared" ca="1" si="475"/>
        <v>33.224935593193763</v>
      </c>
      <c r="AI2513" s="4" t="str">
        <f ca="1">TEXT(Table5[[#This Row],[DEndForm]],"00")</f>
        <v>33</v>
      </c>
      <c r="AJ2513" s="12">
        <f ca="1">Table5[[#This Row],[DEndForm]]+(_xlfn.NORM.INV(RAND(),2,0.75))</f>
        <v>36.236219550445526</v>
      </c>
      <c r="AK2513" s="5" t="str">
        <f ca="1">TEXT(Table5[[#This Row],[DSigForm]],"00")</f>
        <v>36</v>
      </c>
      <c r="AL2513" s="11">
        <v>2717</v>
      </c>
      <c r="AM2513" s="9" t="str">
        <f>TEXT(Table5[[#This Row],[EForm]],"000000")</f>
        <v>002717</v>
      </c>
      <c r="AN2513" s="11">
        <f t="shared" ca="1" si="476"/>
        <v>32.620048145754041</v>
      </c>
      <c r="AO2513" s="4" t="str">
        <f ca="1">TEXT(Table5[[#This Row],[EBeginForm]],"00")</f>
        <v>33</v>
      </c>
      <c r="AP2513" s="11">
        <f t="shared" ca="1" si="477"/>
        <v>26.145914502184723</v>
      </c>
      <c r="AQ2513" s="4" t="str">
        <f ca="1">TEXT(Table5[[#This Row],[EEndForm]],"00")</f>
        <v>26</v>
      </c>
      <c r="AR2513" s="12">
        <f ca="1">Table5[[#This Row],[EEndForm]]+(_xlfn.NORM.INV(RAND(),2,0.75))</f>
        <v>26.870371239005561</v>
      </c>
      <c r="AS2513" s="5" t="str">
        <f ca="1">TEXT(Table5[[#This Row],[ESigForm]],"00")</f>
        <v>27</v>
      </c>
      <c r="AT2513" s="9">
        <v>2704</v>
      </c>
      <c r="AU2513" s="9" t="str">
        <f>TEXT(Table5[[#This Row],[F]],"000000")</f>
        <v>002704</v>
      </c>
      <c r="AV2513" s="11">
        <f t="shared" ca="1" si="478"/>
        <v>30.735115599274994</v>
      </c>
      <c r="AW2513" s="4" t="str">
        <f ca="1">TEXT(Table5[[#This Row],[EBeginForm]],"00")</f>
        <v>33</v>
      </c>
      <c r="AX2513" s="11">
        <f t="shared" ca="1" si="479"/>
        <v>26.666509441152531</v>
      </c>
      <c r="AY2513" s="4" t="str">
        <f ca="1">TEXT(Table5[[#This Row],[EEndForm]],"00")</f>
        <v>26</v>
      </c>
      <c r="AZ2513" s="12">
        <f ca="1">Table5[[#This Row],[EEndForm]]+(_xlfn.NORM.INV(RAND(),2,0.75))</f>
        <v>28.598834322684176</v>
      </c>
      <c r="BA2513" s="5" t="str">
        <f ca="1">TEXT(Table5[[#This Row],[ESigForm]],"00")</f>
        <v>27</v>
      </c>
    </row>
    <row r="2514" spans="1:53" x14ac:dyDescent="0.3">
      <c r="A2514" s="1">
        <v>0</v>
      </c>
      <c r="B2514" s="1" t="s">
        <v>5</v>
      </c>
      <c r="C2514" s="11">
        <v>47306</v>
      </c>
      <c r="D2514" s="8" t="str">
        <f>TEXT(Table5[[#This Row],[Date]],"dd-mm-yyyy")</f>
        <v>07-07-2029</v>
      </c>
      <c r="E2514" s="11" t="str">
        <f>TEXT(Table5[[#This Row],[Date]],"dd/mm/yyyy")</f>
        <v>07/07/2029</v>
      </c>
      <c r="F2514" s="3" t="str">
        <f>DAY(Table5[[#This Row],[Date]])&amp;LOOKUP(DAY(Table5[[#This Row],[Date]]),{1,"st";2,"nd";3,"rd";4,"th";21,"st";22,"nd";23,"rd";24,"th";31,"st"}) &amp; TEXT(Table5[[#This Row],[Date]], " mmm, yyyy")</f>
        <v>7th Jul, 2029</v>
      </c>
      <c r="G2514" s="11">
        <v>2716</v>
      </c>
      <c r="H2514" s="9" t="str">
        <f>TEXT(Table5[[#This Row],[AForm]],"000000")</f>
        <v>002716</v>
      </c>
      <c r="I2514" s="11">
        <f t="shared" ca="1" si="468"/>
        <v>29.076793175258729</v>
      </c>
      <c r="J2514" s="4" t="str">
        <f ca="1">TEXT(Table5[[#This Row],[ABeginForm]],"00")</f>
        <v>29</v>
      </c>
      <c r="K2514" s="11">
        <f t="shared" ca="1" si="469"/>
        <v>27.808915765432495</v>
      </c>
      <c r="L2514" s="4" t="str">
        <f ca="1">TEXT(Table5[[#This Row],[AEndForm]],"00")</f>
        <v>28</v>
      </c>
      <c r="M2514" s="12">
        <f ca="1">Table5[[#This Row],[AEndForm]]+(_xlfn.NORM.INV(RAND(),2,0.75))</f>
        <v>29.123143492680722</v>
      </c>
      <c r="N2514" s="5" t="str">
        <f ca="1">TEXT(Table5[[#This Row],[ASigForm]],"00")</f>
        <v>29</v>
      </c>
      <c r="O2514" s="11" t="s">
        <v>12</v>
      </c>
      <c r="P2514" s="9" t="str">
        <f>TEXT(Table5[[#This Row],[BForm]],"000000")</f>
        <v xml:space="preserve"> </v>
      </c>
      <c r="Q2514" s="11">
        <f t="shared" ca="1" si="470"/>
        <v>27.050361308887094</v>
      </c>
      <c r="R2514" s="4" t="str">
        <f ca="1">TEXT(Table5[[#This Row],[BBeginForm]],"00")</f>
        <v>27</v>
      </c>
      <c r="S2514" s="11">
        <f t="shared" ca="1" si="471"/>
        <v>30.725220330979436</v>
      </c>
      <c r="T2514" s="4" t="str">
        <f ca="1">TEXT(Table5[[#This Row],[BEndForm]],"00")</f>
        <v>31</v>
      </c>
      <c r="U2514" s="12">
        <f ca="1">Table5[[#This Row],[BEndForm]]+(_xlfn.NORM.INV(RAND(),2,0.75))</f>
        <v>31.934952911482423</v>
      </c>
      <c r="V2514" s="5" t="str">
        <f ca="1">TEXT(Table5[[#This Row],[BSigForm]],"00")</f>
        <v>32</v>
      </c>
      <c r="W2514" s="6" t="s">
        <v>11</v>
      </c>
      <c r="X2514" s="11">
        <f t="shared" ca="1" si="472"/>
        <v>31.01257441626176</v>
      </c>
      <c r="Y2514" s="4" t="str">
        <f ca="1">TEXT(Table5[[#This Row],[CBeginForm]],"00")</f>
        <v>31</v>
      </c>
      <c r="Z2514" s="11">
        <f t="shared" ca="1" si="473"/>
        <v>30.768316046740136</v>
      </c>
      <c r="AA2514" s="4" t="str">
        <f ca="1">TEXT(Table5[[#This Row],[CEndForm]],"00")</f>
        <v>31</v>
      </c>
      <c r="AB2514" s="12">
        <f ca="1">Table5[[#This Row],[CEndForm]]+(_xlfn.NORM.INV(RAND(),2,0.75))</f>
        <v>33.219766542281157</v>
      </c>
      <c r="AC2514" s="5" t="str">
        <f ca="1">TEXT(Table5[[#This Row],[CSigForm]],"00")</f>
        <v>33</v>
      </c>
      <c r="AD2514" s="11">
        <v>2726</v>
      </c>
      <c r="AE2514" s="9" t="str">
        <f>TEXT(Table5[[#This Row],[DForm]],"000000")</f>
        <v>002726</v>
      </c>
      <c r="AF2514" s="11">
        <f t="shared" ca="1" si="474"/>
        <v>33.369418435483858</v>
      </c>
      <c r="AG2514" s="4" t="str">
        <f ca="1">TEXT(Table5[[#This Row],[DBeginForm]],"00")</f>
        <v>33</v>
      </c>
      <c r="AH2514" s="11">
        <f t="shared" ca="1" si="475"/>
        <v>26.756092890818699</v>
      </c>
      <c r="AI2514" s="4" t="str">
        <f ca="1">TEXT(Table5[[#This Row],[DEndForm]],"00")</f>
        <v>27</v>
      </c>
      <c r="AJ2514" s="12">
        <f ca="1">Table5[[#This Row],[DEndForm]]+(_xlfn.NORM.INV(RAND(),2,0.75))</f>
        <v>28.479855871054873</v>
      </c>
      <c r="AK2514" s="5" t="str">
        <f ca="1">TEXT(Table5[[#This Row],[DSigForm]],"00")</f>
        <v>28</v>
      </c>
      <c r="AL2514" s="11">
        <v>2718</v>
      </c>
      <c r="AM2514" s="9" t="str">
        <f>TEXT(Table5[[#This Row],[EForm]],"000000")</f>
        <v>002718</v>
      </c>
      <c r="AN2514" s="11">
        <f t="shared" ca="1" si="476"/>
        <v>24.689814595677827</v>
      </c>
      <c r="AO2514" s="4" t="str">
        <f ca="1">TEXT(Table5[[#This Row],[EBeginForm]],"00")</f>
        <v>25</v>
      </c>
      <c r="AP2514" s="11">
        <f t="shared" ca="1" si="477"/>
        <v>26.688530784938315</v>
      </c>
      <c r="AQ2514" s="4" t="str">
        <f ca="1">TEXT(Table5[[#This Row],[EEndForm]],"00")</f>
        <v>27</v>
      </c>
      <c r="AR2514" s="12">
        <f ca="1">Table5[[#This Row],[EEndForm]]+(_xlfn.NORM.INV(RAND(),2,0.75))</f>
        <v>27.477316048946303</v>
      </c>
      <c r="AS2514" s="5" t="str">
        <f ca="1">TEXT(Table5[[#This Row],[ESigForm]],"00")</f>
        <v>27</v>
      </c>
      <c r="AT2514" s="9">
        <v>2705</v>
      </c>
      <c r="AU2514" s="9" t="str">
        <f>TEXT(Table5[[#This Row],[F]],"000000")</f>
        <v>002705</v>
      </c>
      <c r="AV2514" s="11">
        <f t="shared" ca="1" si="478"/>
        <v>24.571680674064098</v>
      </c>
      <c r="AW2514" s="4" t="str">
        <f ca="1">TEXT(Table5[[#This Row],[EBeginForm]],"00")</f>
        <v>25</v>
      </c>
      <c r="AX2514" s="11">
        <f t="shared" ca="1" si="479"/>
        <v>26.470435126413545</v>
      </c>
      <c r="AY2514" s="4" t="str">
        <f ca="1">TEXT(Table5[[#This Row],[EEndForm]],"00")</f>
        <v>27</v>
      </c>
      <c r="AZ2514" s="12">
        <f ca="1">Table5[[#This Row],[EEndForm]]+(_xlfn.NORM.INV(RAND(),2,0.75))</f>
        <v>28.179617451931424</v>
      </c>
      <c r="BA2514" s="5" t="str">
        <f ca="1">TEXT(Table5[[#This Row],[ESigForm]],"00")</f>
        <v>27</v>
      </c>
    </row>
    <row r="2515" spans="1:53" x14ac:dyDescent="0.3">
      <c r="A2515" s="1">
        <v>0</v>
      </c>
      <c r="B2515" s="1" t="s">
        <v>6</v>
      </c>
      <c r="C2515" s="11">
        <v>47308</v>
      </c>
      <c r="D2515" s="8" t="str">
        <f>TEXT(Table5[[#This Row],[Date]],"dd-mm-yyyy")</f>
        <v>09-07-2029</v>
      </c>
      <c r="E2515" s="11" t="str">
        <f>TEXT(Table5[[#This Row],[Date]],"dd/mm/yyyy")</f>
        <v>09/07/2029</v>
      </c>
      <c r="F2515" s="3" t="str">
        <f>DAY(Table5[[#This Row],[Date]])&amp;LOOKUP(DAY(Table5[[#This Row],[Date]]),{1,"st";2,"nd";3,"rd";4,"th";21,"st";22,"nd";23,"rd";24,"th";31,"st"}) &amp; TEXT(Table5[[#This Row],[Date]], " mmm, yyyy")</f>
        <v>9th Jul, 2029</v>
      </c>
      <c r="G2515" s="11">
        <v>2717</v>
      </c>
      <c r="H2515" s="9" t="str">
        <f>TEXT(Table5[[#This Row],[AForm]],"000000")</f>
        <v>002717</v>
      </c>
      <c r="I2515" s="11">
        <f t="shared" ca="1" si="468"/>
        <v>28.605975825052393</v>
      </c>
      <c r="J2515" s="4" t="str">
        <f ca="1">TEXT(Table5[[#This Row],[ABeginForm]],"00")</f>
        <v>29</v>
      </c>
      <c r="K2515" s="11">
        <f t="shared" ca="1" si="469"/>
        <v>30.026771627080812</v>
      </c>
      <c r="L2515" s="4" t="str">
        <f ca="1">TEXT(Table5[[#This Row],[AEndForm]],"00")</f>
        <v>30</v>
      </c>
      <c r="M2515" s="12">
        <f ca="1">Table5[[#This Row],[AEndForm]]+(_xlfn.NORM.INV(RAND(),2,0.75))</f>
        <v>32.803385535344468</v>
      </c>
      <c r="N2515" s="5" t="str">
        <f ca="1">TEXT(Table5[[#This Row],[ASigForm]],"00")</f>
        <v>33</v>
      </c>
      <c r="O2515" s="11">
        <f>O2509+1</f>
        <v>426</v>
      </c>
      <c r="P2515" s="9" t="str">
        <f>TEXT(Table5[[#This Row],[BForm]],"000000")</f>
        <v>000426</v>
      </c>
      <c r="Q2515" s="11">
        <f t="shared" ca="1" si="470"/>
        <v>29.857530663264313</v>
      </c>
      <c r="R2515" s="4" t="str">
        <f ca="1">TEXT(Table5[[#This Row],[BBeginForm]],"00")</f>
        <v>30</v>
      </c>
      <c r="S2515" s="11">
        <f t="shared" ca="1" si="471"/>
        <v>33.389701271068446</v>
      </c>
      <c r="T2515" s="4" t="str">
        <f ca="1">TEXT(Table5[[#This Row],[BEndForm]],"00")</f>
        <v>33</v>
      </c>
      <c r="U2515" s="12">
        <f ca="1">Table5[[#This Row],[BEndForm]]+(_xlfn.NORM.INV(RAND(),2,0.75))</f>
        <v>36.246020378032838</v>
      </c>
      <c r="V2515" s="5" t="str">
        <f ca="1">TEXT(Table5[[#This Row],[BSigForm]],"00")</f>
        <v>36</v>
      </c>
      <c r="W2515" s="6" t="s">
        <v>11</v>
      </c>
      <c r="X2515" s="11">
        <f t="shared" ca="1" si="472"/>
        <v>33.09701787469492</v>
      </c>
      <c r="Y2515" s="4" t="str">
        <f ca="1">TEXT(Table5[[#This Row],[CBeginForm]],"00")</f>
        <v>33</v>
      </c>
      <c r="Z2515" s="11">
        <f t="shared" ca="1" si="473"/>
        <v>33.409166576261313</v>
      </c>
      <c r="AA2515" s="4" t="str">
        <f ca="1">TEXT(Table5[[#This Row],[CEndForm]],"00")</f>
        <v>33</v>
      </c>
      <c r="AB2515" s="12">
        <f ca="1">Table5[[#This Row],[CEndForm]]+(_xlfn.NORM.INV(RAND(),2,0.75))</f>
        <v>33.65168068031803</v>
      </c>
      <c r="AC2515" s="5" t="str">
        <f ca="1">TEXT(Table5[[#This Row],[CSigForm]],"00")</f>
        <v>34</v>
      </c>
      <c r="AD2515" s="11">
        <v>2727</v>
      </c>
      <c r="AE2515" s="9" t="str">
        <f>TEXT(Table5[[#This Row],[DForm]],"000000")</f>
        <v>002727</v>
      </c>
      <c r="AF2515" s="11">
        <f t="shared" ca="1" si="474"/>
        <v>29.87984419442628</v>
      </c>
      <c r="AG2515" s="4" t="str">
        <f ca="1">TEXT(Table5[[#This Row],[DBeginForm]],"00")</f>
        <v>30</v>
      </c>
      <c r="AH2515" s="11">
        <f t="shared" ca="1" si="475"/>
        <v>26.207195306194386</v>
      </c>
      <c r="AI2515" s="4" t="str">
        <f ca="1">TEXT(Table5[[#This Row],[DEndForm]],"00")</f>
        <v>26</v>
      </c>
      <c r="AJ2515" s="12">
        <f ca="1">Table5[[#This Row],[DEndForm]]+(_xlfn.NORM.INV(RAND(),2,0.75))</f>
        <v>28.72124344824746</v>
      </c>
      <c r="AK2515" s="5" t="str">
        <f ca="1">TEXT(Table5[[#This Row],[DSigForm]],"00")</f>
        <v>29</v>
      </c>
      <c r="AL2515" s="11">
        <v>2719</v>
      </c>
      <c r="AM2515" s="9" t="str">
        <f>TEXT(Table5[[#This Row],[EForm]],"000000")</f>
        <v>002719</v>
      </c>
      <c r="AN2515" s="11">
        <f t="shared" ca="1" si="476"/>
        <v>24.7906941782636</v>
      </c>
      <c r="AO2515" s="4" t="str">
        <f ca="1">TEXT(Table5[[#This Row],[EBeginForm]],"00")</f>
        <v>25</v>
      </c>
      <c r="AP2515" s="11">
        <f t="shared" ca="1" si="477"/>
        <v>32.713235739790896</v>
      </c>
      <c r="AQ2515" s="4" t="str">
        <f ca="1">TEXT(Table5[[#This Row],[EEndForm]],"00")</f>
        <v>33</v>
      </c>
      <c r="AR2515" s="12">
        <f ca="1">Table5[[#This Row],[EEndForm]]+(_xlfn.NORM.INV(RAND(),2,0.75))</f>
        <v>35.115379138553038</v>
      </c>
      <c r="AS2515" s="5" t="str">
        <f ca="1">TEXT(Table5[[#This Row],[ESigForm]],"00")</f>
        <v>35</v>
      </c>
      <c r="AT2515" s="9">
        <v>2706</v>
      </c>
      <c r="AU2515" s="9" t="str">
        <f>TEXT(Table5[[#This Row],[F]],"000000")</f>
        <v>002706</v>
      </c>
      <c r="AV2515" s="11">
        <f t="shared" ca="1" si="478"/>
        <v>28.989886253000833</v>
      </c>
      <c r="AW2515" s="4" t="str">
        <f ca="1">TEXT(Table5[[#This Row],[EBeginForm]],"00")</f>
        <v>25</v>
      </c>
      <c r="AX2515" s="11">
        <f t="shared" ca="1" si="479"/>
        <v>30.031551956967178</v>
      </c>
      <c r="AY2515" s="4" t="str">
        <f ca="1">TEXT(Table5[[#This Row],[EEndForm]],"00")</f>
        <v>33</v>
      </c>
      <c r="AZ2515" s="12">
        <f ca="1">Table5[[#This Row],[EEndForm]]+(_xlfn.NORM.INV(RAND(),2,0.75))</f>
        <v>33.481996666984898</v>
      </c>
      <c r="BA2515" s="5" t="str">
        <f ca="1">TEXT(Table5[[#This Row],[ESigForm]],"00")</f>
        <v>35</v>
      </c>
    </row>
    <row r="2516" spans="1:53" x14ac:dyDescent="0.3">
      <c r="A2516" s="1">
        <v>0</v>
      </c>
      <c r="B2516" s="1" t="s">
        <v>7</v>
      </c>
      <c r="C2516" s="11">
        <v>47309</v>
      </c>
      <c r="D2516" s="8" t="str">
        <f>TEXT(Table5[[#This Row],[Date]],"dd-mm-yyyy")</f>
        <v>10-07-2029</v>
      </c>
      <c r="E2516" s="11" t="str">
        <f>TEXT(Table5[[#This Row],[Date]],"dd/mm/yyyy")</f>
        <v>10/07/2029</v>
      </c>
      <c r="F2516" s="3" t="str">
        <f>DAY(Table5[[#This Row],[Date]])&amp;LOOKUP(DAY(Table5[[#This Row],[Date]]),{1,"st";2,"nd";3,"rd";4,"th";21,"st";22,"nd";23,"rd";24,"th";31,"st"}) &amp; TEXT(Table5[[#This Row],[Date]], " mmm, yyyy")</f>
        <v>10th Jul, 2029</v>
      </c>
      <c r="G2516" s="11">
        <v>2718</v>
      </c>
      <c r="H2516" s="9" t="str">
        <f>TEXT(Table5[[#This Row],[AForm]],"000000")</f>
        <v>002718</v>
      </c>
      <c r="I2516" s="11">
        <f t="shared" ca="1" si="468"/>
        <v>27.513923958322945</v>
      </c>
      <c r="J2516" s="4" t="str">
        <f ca="1">TEXT(Table5[[#This Row],[ABeginForm]],"00")</f>
        <v>28</v>
      </c>
      <c r="K2516" s="11">
        <f t="shared" ca="1" si="469"/>
        <v>31.228088241528116</v>
      </c>
      <c r="L2516" s="4" t="str">
        <f ca="1">TEXT(Table5[[#This Row],[AEndForm]],"00")</f>
        <v>31</v>
      </c>
      <c r="M2516" s="12">
        <f ca="1">Table5[[#This Row],[AEndForm]]+(_xlfn.NORM.INV(RAND(),2,0.75))</f>
        <v>32.891813335808024</v>
      </c>
      <c r="N2516" s="5" t="str">
        <f ca="1">TEXT(Table5[[#This Row],[ASigForm]],"00")</f>
        <v>33</v>
      </c>
      <c r="O2516" s="11" t="s">
        <v>12</v>
      </c>
      <c r="P2516" s="9" t="str">
        <f>TEXT(Table5[[#This Row],[BForm]],"000000")</f>
        <v xml:space="preserve"> </v>
      </c>
      <c r="Q2516" s="11">
        <f t="shared" ca="1" si="470"/>
        <v>30.941747971288244</v>
      </c>
      <c r="R2516" s="4" t="str">
        <f ca="1">TEXT(Table5[[#This Row],[BBeginForm]],"00")</f>
        <v>31</v>
      </c>
      <c r="S2516" s="11">
        <f t="shared" ca="1" si="471"/>
        <v>27.95877166370445</v>
      </c>
      <c r="T2516" s="4" t="str">
        <f ca="1">TEXT(Table5[[#This Row],[BEndForm]],"00")</f>
        <v>28</v>
      </c>
      <c r="U2516" s="12">
        <f ca="1">Table5[[#This Row],[BEndForm]]+(_xlfn.NORM.INV(RAND(),2,0.75))</f>
        <v>30.080140762070783</v>
      </c>
      <c r="V2516" s="5" t="str">
        <f ca="1">TEXT(Table5[[#This Row],[BSigForm]],"00")</f>
        <v>30</v>
      </c>
      <c r="W2516" s="6" t="s">
        <v>11</v>
      </c>
      <c r="X2516" s="11">
        <f t="shared" ca="1" si="472"/>
        <v>30.987508238573167</v>
      </c>
      <c r="Y2516" s="4" t="str">
        <f ca="1">TEXT(Table5[[#This Row],[CBeginForm]],"00")</f>
        <v>31</v>
      </c>
      <c r="Z2516" s="11">
        <f t="shared" ca="1" si="473"/>
        <v>31.440761339178284</v>
      </c>
      <c r="AA2516" s="4" t="str">
        <f ca="1">TEXT(Table5[[#This Row],[CEndForm]],"00")</f>
        <v>31</v>
      </c>
      <c r="AB2516" s="12">
        <f ca="1">Table5[[#This Row],[CEndForm]]+(_xlfn.NORM.INV(RAND(),2,0.75))</f>
        <v>33.796167930932278</v>
      </c>
      <c r="AC2516" s="5" t="str">
        <f ca="1">TEXT(Table5[[#This Row],[CSigForm]],"00")</f>
        <v>34</v>
      </c>
      <c r="AD2516" s="11">
        <v>2728</v>
      </c>
      <c r="AE2516" s="9" t="str">
        <f>TEXT(Table5[[#This Row],[DForm]],"000000")</f>
        <v>002728</v>
      </c>
      <c r="AF2516" s="11">
        <f t="shared" ca="1" si="474"/>
        <v>33.510743867280141</v>
      </c>
      <c r="AG2516" s="4" t="str">
        <f ca="1">TEXT(Table5[[#This Row],[DBeginForm]],"00")</f>
        <v>34</v>
      </c>
      <c r="AH2516" s="11">
        <f t="shared" ca="1" si="475"/>
        <v>33.34497989985833</v>
      </c>
      <c r="AI2516" s="4" t="str">
        <f ca="1">TEXT(Table5[[#This Row],[DEndForm]],"00")</f>
        <v>33</v>
      </c>
      <c r="AJ2516" s="12">
        <f ca="1">Table5[[#This Row],[DEndForm]]+(_xlfn.NORM.INV(RAND(),2,0.75))</f>
        <v>35.614979683859005</v>
      </c>
      <c r="AK2516" s="5" t="str">
        <f ca="1">TEXT(Table5[[#This Row],[DSigForm]],"00")</f>
        <v>36</v>
      </c>
      <c r="AL2516" s="11">
        <v>2720</v>
      </c>
      <c r="AM2516" s="9" t="str">
        <f>TEXT(Table5[[#This Row],[EForm]],"000000")</f>
        <v>002720</v>
      </c>
      <c r="AN2516" s="11">
        <f t="shared" ca="1" si="476"/>
        <v>28.061673731635807</v>
      </c>
      <c r="AO2516" s="4" t="str">
        <f ca="1">TEXT(Table5[[#This Row],[EBeginForm]],"00")</f>
        <v>28</v>
      </c>
      <c r="AP2516" s="11">
        <f t="shared" ca="1" si="477"/>
        <v>23.542193912523409</v>
      </c>
      <c r="AQ2516" s="4" t="str">
        <f ca="1">TEXT(Table5[[#This Row],[EEndForm]],"00")</f>
        <v>24</v>
      </c>
      <c r="AR2516" s="12">
        <f ca="1">Table5[[#This Row],[EEndForm]]+(_xlfn.NORM.INV(RAND(),2,0.75))</f>
        <v>25.845885770687204</v>
      </c>
      <c r="AS2516" s="5" t="str">
        <f ca="1">TEXT(Table5[[#This Row],[ESigForm]],"00")</f>
        <v>26</v>
      </c>
      <c r="AT2516" s="9">
        <v>2707</v>
      </c>
      <c r="AU2516" s="9" t="str">
        <f>TEXT(Table5[[#This Row],[F]],"000000")</f>
        <v>002707</v>
      </c>
      <c r="AV2516" s="11">
        <f t="shared" ca="1" si="478"/>
        <v>31.700854539482794</v>
      </c>
      <c r="AW2516" s="4" t="str">
        <f ca="1">TEXT(Table5[[#This Row],[EBeginForm]],"00")</f>
        <v>28</v>
      </c>
      <c r="AX2516" s="11">
        <f t="shared" ca="1" si="479"/>
        <v>30.006991679086688</v>
      </c>
      <c r="AY2516" s="4" t="str">
        <f ca="1">TEXT(Table5[[#This Row],[EEndForm]],"00")</f>
        <v>24</v>
      </c>
      <c r="AZ2516" s="12">
        <f ca="1">Table5[[#This Row],[EEndForm]]+(_xlfn.NORM.INV(RAND(),2,0.75))</f>
        <v>25.292234895904549</v>
      </c>
      <c r="BA2516" s="5" t="str">
        <f ca="1">TEXT(Table5[[#This Row],[ESigForm]],"00")</f>
        <v>26</v>
      </c>
    </row>
    <row r="2517" spans="1:53" x14ac:dyDescent="0.3">
      <c r="A2517" s="1">
        <v>0</v>
      </c>
      <c r="B2517" s="1" t="s">
        <v>8</v>
      </c>
      <c r="C2517" s="11">
        <v>47310</v>
      </c>
      <c r="D2517" s="8" t="str">
        <f>TEXT(Table5[[#This Row],[Date]],"dd-mm-yyyy")</f>
        <v>11-07-2029</v>
      </c>
      <c r="E2517" s="11" t="str">
        <f>TEXT(Table5[[#This Row],[Date]],"dd/mm/yyyy")</f>
        <v>11/07/2029</v>
      </c>
      <c r="F2517" s="3" t="str">
        <f>DAY(Table5[[#This Row],[Date]])&amp;LOOKUP(DAY(Table5[[#This Row],[Date]]),{1,"st";2,"nd";3,"rd";4,"th";21,"st";22,"nd";23,"rd";24,"th";31,"st"}) &amp; TEXT(Table5[[#This Row],[Date]], " mmm, yyyy")</f>
        <v>11th Jul, 2029</v>
      </c>
      <c r="G2517" s="11">
        <v>2719</v>
      </c>
      <c r="H2517" s="9" t="str">
        <f>TEXT(Table5[[#This Row],[AForm]],"000000")</f>
        <v>002719</v>
      </c>
      <c r="I2517" s="11">
        <f t="shared" ca="1" si="468"/>
        <v>29.355290333131627</v>
      </c>
      <c r="J2517" s="4" t="str">
        <f ca="1">TEXT(Table5[[#This Row],[ABeginForm]],"00")</f>
        <v>29</v>
      </c>
      <c r="K2517" s="11">
        <f t="shared" ca="1" si="469"/>
        <v>30.557192755368895</v>
      </c>
      <c r="L2517" s="4" t="str">
        <f ca="1">TEXT(Table5[[#This Row],[AEndForm]],"00")</f>
        <v>31</v>
      </c>
      <c r="M2517" s="12">
        <f ca="1">Table5[[#This Row],[AEndForm]]+(_xlfn.NORM.INV(RAND(),2,0.75))</f>
        <v>32.195679143455521</v>
      </c>
      <c r="N2517" s="5" t="str">
        <f ca="1">TEXT(Table5[[#This Row],[ASigForm]],"00")</f>
        <v>32</v>
      </c>
      <c r="O2517" s="11" t="s">
        <v>12</v>
      </c>
      <c r="P2517" s="9" t="str">
        <f>TEXT(Table5[[#This Row],[BForm]],"000000")</f>
        <v xml:space="preserve"> </v>
      </c>
      <c r="Q2517" s="11">
        <f t="shared" ca="1" si="470"/>
        <v>34.02375618466673</v>
      </c>
      <c r="R2517" s="4" t="str">
        <f ca="1">TEXT(Table5[[#This Row],[BBeginForm]],"00")</f>
        <v>34</v>
      </c>
      <c r="S2517" s="11">
        <f t="shared" ca="1" si="471"/>
        <v>32.287802498508803</v>
      </c>
      <c r="T2517" s="4" t="str">
        <f ca="1">TEXT(Table5[[#This Row],[BEndForm]],"00")</f>
        <v>32</v>
      </c>
      <c r="U2517" s="12">
        <f ca="1">Table5[[#This Row],[BEndForm]]+(_xlfn.NORM.INV(RAND(),2,0.75))</f>
        <v>34.580468911005461</v>
      </c>
      <c r="V2517" s="5" t="str">
        <f ca="1">TEXT(Table5[[#This Row],[BSigForm]],"00")</f>
        <v>35</v>
      </c>
      <c r="W2517" s="6" t="s">
        <v>11</v>
      </c>
      <c r="X2517" s="11">
        <f t="shared" ca="1" si="472"/>
        <v>27.457357081328958</v>
      </c>
      <c r="Y2517" s="4" t="str">
        <f ca="1">TEXT(Table5[[#This Row],[CBeginForm]],"00")</f>
        <v>27</v>
      </c>
      <c r="Z2517" s="11">
        <f t="shared" ca="1" si="473"/>
        <v>33.910404550408089</v>
      </c>
      <c r="AA2517" s="4" t="str">
        <f ca="1">TEXT(Table5[[#This Row],[CEndForm]],"00")</f>
        <v>34</v>
      </c>
      <c r="AB2517" s="12">
        <f ca="1">Table5[[#This Row],[CEndForm]]+(_xlfn.NORM.INV(RAND(),2,0.75))</f>
        <v>35.058517561318517</v>
      </c>
      <c r="AC2517" s="5" t="str">
        <f ca="1">TEXT(Table5[[#This Row],[CSigForm]],"00")</f>
        <v>35</v>
      </c>
      <c r="AD2517" s="11">
        <v>2729</v>
      </c>
      <c r="AE2517" s="9" t="str">
        <f>TEXT(Table5[[#This Row],[DForm]],"000000")</f>
        <v>002729</v>
      </c>
      <c r="AF2517" s="11">
        <f t="shared" ca="1" si="474"/>
        <v>26.784835570897325</v>
      </c>
      <c r="AG2517" s="4" t="str">
        <f ca="1">TEXT(Table5[[#This Row],[DBeginForm]],"00")</f>
        <v>27</v>
      </c>
      <c r="AH2517" s="11">
        <f t="shared" ca="1" si="475"/>
        <v>33.455086871531364</v>
      </c>
      <c r="AI2517" s="4" t="str">
        <f ca="1">TEXT(Table5[[#This Row],[DEndForm]],"00")</f>
        <v>33</v>
      </c>
      <c r="AJ2517" s="12">
        <f ca="1">Table5[[#This Row],[DEndForm]]+(_xlfn.NORM.INV(RAND(),2,0.75))</f>
        <v>37.110801567857891</v>
      </c>
      <c r="AK2517" s="5" t="str">
        <f ca="1">TEXT(Table5[[#This Row],[DSigForm]],"00")</f>
        <v>37</v>
      </c>
      <c r="AL2517" s="11">
        <v>2721</v>
      </c>
      <c r="AM2517" s="9" t="str">
        <f>TEXT(Table5[[#This Row],[EForm]],"000000")</f>
        <v>002721</v>
      </c>
      <c r="AN2517" s="11">
        <f t="shared" ca="1" si="476"/>
        <v>28.65104707068344</v>
      </c>
      <c r="AO2517" s="4" t="str">
        <f ca="1">TEXT(Table5[[#This Row],[EBeginForm]],"00")</f>
        <v>29</v>
      </c>
      <c r="AP2517" s="11">
        <f t="shared" ca="1" si="477"/>
        <v>22.857103329147694</v>
      </c>
      <c r="AQ2517" s="4" t="str">
        <f ca="1">TEXT(Table5[[#This Row],[EEndForm]],"00")</f>
        <v>23</v>
      </c>
      <c r="AR2517" s="12">
        <f ca="1">Table5[[#This Row],[EEndForm]]+(_xlfn.NORM.INV(RAND(),2,0.75))</f>
        <v>26.009370541299482</v>
      </c>
      <c r="AS2517" s="5" t="str">
        <f ca="1">TEXT(Table5[[#This Row],[ESigForm]],"00")</f>
        <v>26</v>
      </c>
      <c r="AT2517" s="9">
        <v>2708</v>
      </c>
      <c r="AU2517" s="9" t="str">
        <f>TEXT(Table5[[#This Row],[F]],"000000")</f>
        <v>002708</v>
      </c>
      <c r="AV2517" s="11">
        <f t="shared" ca="1" si="478"/>
        <v>29.825435416630295</v>
      </c>
      <c r="AW2517" s="4" t="str">
        <f ca="1">TEXT(Table5[[#This Row],[EBeginForm]],"00")</f>
        <v>29</v>
      </c>
      <c r="AX2517" s="11">
        <f t="shared" ca="1" si="479"/>
        <v>24.785295509846804</v>
      </c>
      <c r="AY2517" s="4" t="str">
        <f ca="1">TEXT(Table5[[#This Row],[EEndForm]],"00")</f>
        <v>23</v>
      </c>
      <c r="AZ2517" s="12">
        <f ca="1">Table5[[#This Row],[EEndForm]]+(_xlfn.NORM.INV(RAND(),2,0.75))</f>
        <v>25.214201502590008</v>
      </c>
      <c r="BA2517" s="5" t="str">
        <f ca="1">TEXT(Table5[[#This Row],[ESigForm]],"00")</f>
        <v>26</v>
      </c>
    </row>
    <row r="2518" spans="1:53" x14ac:dyDescent="0.3">
      <c r="A2518" s="1">
        <v>0</v>
      </c>
      <c r="B2518" s="1" t="s">
        <v>9</v>
      </c>
      <c r="C2518" s="11">
        <v>47311</v>
      </c>
      <c r="D2518" s="8" t="str">
        <f>TEXT(Table5[[#This Row],[Date]],"dd-mm-yyyy")</f>
        <v>12-07-2029</v>
      </c>
      <c r="E2518" s="11" t="str">
        <f>TEXT(Table5[[#This Row],[Date]],"dd/mm/yyyy")</f>
        <v>12/07/2029</v>
      </c>
      <c r="F2518" s="3" t="str">
        <f>DAY(Table5[[#This Row],[Date]])&amp;LOOKUP(DAY(Table5[[#This Row],[Date]]),{1,"st";2,"nd";3,"rd";4,"th";21,"st";22,"nd";23,"rd";24,"th";31,"st"}) &amp; TEXT(Table5[[#This Row],[Date]], " mmm, yyyy")</f>
        <v>12th Jul, 2029</v>
      </c>
      <c r="G2518" s="11">
        <v>2720</v>
      </c>
      <c r="H2518" s="9" t="str">
        <f>TEXT(Table5[[#This Row],[AForm]],"000000")</f>
        <v>002720</v>
      </c>
      <c r="I2518" s="11">
        <f t="shared" ca="1" si="468"/>
        <v>30.292946926760099</v>
      </c>
      <c r="J2518" s="4" t="str">
        <f ca="1">TEXT(Table5[[#This Row],[ABeginForm]],"00")</f>
        <v>30</v>
      </c>
      <c r="K2518" s="11">
        <f t="shared" ca="1" si="469"/>
        <v>32.07277233449274</v>
      </c>
      <c r="L2518" s="4" t="str">
        <f ca="1">TEXT(Table5[[#This Row],[AEndForm]],"00")</f>
        <v>32</v>
      </c>
      <c r="M2518" s="12">
        <f ca="1">Table5[[#This Row],[AEndForm]]+(_xlfn.NORM.INV(RAND(),2,0.75))</f>
        <v>34.187378884382291</v>
      </c>
      <c r="N2518" s="5" t="str">
        <f ca="1">TEXT(Table5[[#This Row],[ASigForm]],"00")</f>
        <v>34</v>
      </c>
      <c r="O2518" s="11" t="s">
        <v>12</v>
      </c>
      <c r="P2518" s="9" t="str">
        <f>TEXT(Table5[[#This Row],[BForm]],"000000")</f>
        <v xml:space="preserve"> </v>
      </c>
      <c r="Q2518" s="11">
        <f t="shared" ca="1" si="470"/>
        <v>26.919009218064886</v>
      </c>
      <c r="R2518" s="4" t="str">
        <f ca="1">TEXT(Table5[[#This Row],[BBeginForm]],"00")</f>
        <v>27</v>
      </c>
      <c r="S2518" s="11">
        <f t="shared" ca="1" si="471"/>
        <v>28.38775629468487</v>
      </c>
      <c r="T2518" s="4" t="str">
        <f ca="1">TEXT(Table5[[#This Row],[BEndForm]],"00")</f>
        <v>28</v>
      </c>
      <c r="U2518" s="12">
        <f ca="1">Table5[[#This Row],[BEndForm]]+(_xlfn.NORM.INV(RAND(),2,0.75))</f>
        <v>30.798902433899848</v>
      </c>
      <c r="V2518" s="5" t="str">
        <f ca="1">TEXT(Table5[[#This Row],[BSigForm]],"00")</f>
        <v>31</v>
      </c>
      <c r="W2518" s="6" t="s">
        <v>11</v>
      </c>
      <c r="X2518" s="11">
        <f t="shared" ca="1" si="472"/>
        <v>32.469295448176297</v>
      </c>
      <c r="Y2518" s="4" t="str">
        <f ca="1">TEXT(Table5[[#This Row],[CBeginForm]],"00")</f>
        <v>32</v>
      </c>
      <c r="Z2518" s="11">
        <f t="shared" ca="1" si="473"/>
        <v>27.991175915974146</v>
      </c>
      <c r="AA2518" s="4" t="str">
        <f ca="1">TEXT(Table5[[#This Row],[CEndForm]],"00")</f>
        <v>28</v>
      </c>
      <c r="AB2518" s="12">
        <f ca="1">Table5[[#This Row],[CEndForm]]+(_xlfn.NORM.INV(RAND(),2,0.75))</f>
        <v>30.265802117402931</v>
      </c>
      <c r="AC2518" s="5" t="str">
        <f ca="1">TEXT(Table5[[#This Row],[CSigForm]],"00")</f>
        <v>30</v>
      </c>
      <c r="AD2518" s="11">
        <v>2730</v>
      </c>
      <c r="AE2518" s="9" t="str">
        <f>TEXT(Table5[[#This Row],[DForm]],"000000")</f>
        <v>002730</v>
      </c>
      <c r="AF2518" s="11">
        <f t="shared" ca="1" si="474"/>
        <v>32.246846547245454</v>
      </c>
      <c r="AG2518" s="4" t="str">
        <f ca="1">TEXT(Table5[[#This Row],[DBeginForm]],"00")</f>
        <v>32</v>
      </c>
      <c r="AH2518" s="11">
        <f t="shared" ca="1" si="475"/>
        <v>27.854112454495304</v>
      </c>
      <c r="AI2518" s="4" t="str">
        <f ca="1">TEXT(Table5[[#This Row],[DEndForm]],"00")</f>
        <v>28</v>
      </c>
      <c r="AJ2518" s="12">
        <f ca="1">Table5[[#This Row],[DEndForm]]+(_xlfn.NORM.INV(RAND(),2,0.75))</f>
        <v>30.409353389176925</v>
      </c>
      <c r="AK2518" s="5" t="str">
        <f ca="1">TEXT(Table5[[#This Row],[DSigForm]],"00")</f>
        <v>30</v>
      </c>
      <c r="AL2518" s="11">
        <v>2722</v>
      </c>
      <c r="AM2518" s="9" t="str">
        <f>TEXT(Table5[[#This Row],[EForm]],"000000")</f>
        <v>002722</v>
      </c>
      <c r="AN2518" s="11">
        <f t="shared" ca="1" si="476"/>
        <v>30.964467053681322</v>
      </c>
      <c r="AO2518" s="4" t="str">
        <f ca="1">TEXT(Table5[[#This Row],[EBeginForm]],"00")</f>
        <v>31</v>
      </c>
      <c r="AP2518" s="11">
        <f t="shared" ca="1" si="477"/>
        <v>31.566397495562764</v>
      </c>
      <c r="AQ2518" s="4" t="str">
        <f ca="1">TEXT(Table5[[#This Row],[EEndForm]],"00")</f>
        <v>32</v>
      </c>
      <c r="AR2518" s="12">
        <f ca="1">Table5[[#This Row],[EEndForm]]+(_xlfn.NORM.INV(RAND(),2,0.75))</f>
        <v>32.153905619791075</v>
      </c>
      <c r="AS2518" s="5" t="str">
        <f ca="1">TEXT(Table5[[#This Row],[ESigForm]],"00")</f>
        <v>32</v>
      </c>
      <c r="AT2518" s="9">
        <v>2709</v>
      </c>
      <c r="AU2518" s="9" t="str">
        <f>TEXT(Table5[[#This Row],[F]],"000000")</f>
        <v>002709</v>
      </c>
      <c r="AV2518" s="11">
        <f t="shared" ca="1" si="478"/>
        <v>32.274616475382281</v>
      </c>
      <c r="AW2518" s="4" t="str">
        <f ca="1">TEXT(Table5[[#This Row],[EBeginForm]],"00")</f>
        <v>31</v>
      </c>
      <c r="AX2518" s="11">
        <f t="shared" ca="1" si="479"/>
        <v>31.266975204407185</v>
      </c>
      <c r="AY2518" s="4" t="str">
        <f ca="1">TEXT(Table5[[#This Row],[EEndForm]],"00")</f>
        <v>32</v>
      </c>
      <c r="AZ2518" s="12">
        <f ca="1">Table5[[#This Row],[EEndForm]]+(_xlfn.NORM.INV(RAND(),2,0.75))</f>
        <v>33.028935150496913</v>
      </c>
      <c r="BA2518" s="5" t="str">
        <f ca="1">TEXT(Table5[[#This Row],[ESigForm]],"00")</f>
        <v>32</v>
      </c>
    </row>
    <row r="2519" spans="1:53" x14ac:dyDescent="0.3">
      <c r="A2519" s="1">
        <v>0</v>
      </c>
      <c r="B2519" s="1" t="s">
        <v>10</v>
      </c>
      <c r="C2519" s="11">
        <v>47312</v>
      </c>
      <c r="D2519" s="8" t="str">
        <f>TEXT(Table5[[#This Row],[Date]],"dd-mm-yyyy")</f>
        <v>13-07-2029</v>
      </c>
      <c r="E2519" s="11" t="str">
        <f>TEXT(Table5[[#This Row],[Date]],"dd/mm/yyyy")</f>
        <v>13/07/2029</v>
      </c>
      <c r="F2519" s="3" t="str">
        <f>DAY(Table5[[#This Row],[Date]])&amp;LOOKUP(DAY(Table5[[#This Row],[Date]]),{1,"st";2,"nd";3,"rd";4,"th";21,"st";22,"nd";23,"rd";24,"th";31,"st"}) &amp; TEXT(Table5[[#This Row],[Date]], " mmm, yyyy")</f>
        <v>13th Jul, 2029</v>
      </c>
      <c r="G2519" s="11">
        <v>2721</v>
      </c>
      <c r="H2519" s="9" t="str">
        <f>TEXT(Table5[[#This Row],[AForm]],"000000")</f>
        <v>002721</v>
      </c>
      <c r="I2519" s="11">
        <f t="shared" ca="1" si="468"/>
        <v>28.962094777436242</v>
      </c>
      <c r="J2519" s="4" t="str">
        <f ca="1">TEXT(Table5[[#This Row],[ABeginForm]],"00")</f>
        <v>29</v>
      </c>
      <c r="K2519" s="11">
        <f t="shared" ca="1" si="469"/>
        <v>23.739744415810399</v>
      </c>
      <c r="L2519" s="4" t="str">
        <f ca="1">TEXT(Table5[[#This Row],[AEndForm]],"00")</f>
        <v>24</v>
      </c>
      <c r="M2519" s="12">
        <f ca="1">Table5[[#This Row],[AEndForm]]+(_xlfn.NORM.INV(RAND(),2,0.75))</f>
        <v>26.421290002993324</v>
      </c>
      <c r="N2519" s="5" t="str">
        <f ca="1">TEXT(Table5[[#This Row],[ASigForm]],"00")</f>
        <v>26</v>
      </c>
      <c r="O2519" s="11" t="s">
        <v>12</v>
      </c>
      <c r="P2519" s="9" t="str">
        <f>TEXT(Table5[[#This Row],[BForm]],"000000")</f>
        <v xml:space="preserve"> </v>
      </c>
      <c r="Q2519" s="11">
        <f t="shared" ca="1" si="470"/>
        <v>32.791954596840078</v>
      </c>
      <c r="R2519" s="4" t="str">
        <f ca="1">TEXT(Table5[[#This Row],[BBeginForm]],"00")</f>
        <v>33</v>
      </c>
      <c r="S2519" s="11">
        <f t="shared" ca="1" si="471"/>
        <v>29.416086645795641</v>
      </c>
      <c r="T2519" s="4" t="str">
        <f ca="1">TEXT(Table5[[#This Row],[BEndForm]],"00")</f>
        <v>29</v>
      </c>
      <c r="U2519" s="12">
        <f ca="1">Table5[[#This Row],[BEndForm]]+(_xlfn.NORM.INV(RAND(),2,0.75))</f>
        <v>32.405922992724967</v>
      </c>
      <c r="V2519" s="5" t="str">
        <f ca="1">TEXT(Table5[[#This Row],[BSigForm]],"00")</f>
        <v>32</v>
      </c>
      <c r="W2519" s="6" t="s">
        <v>11</v>
      </c>
      <c r="X2519" s="11">
        <f t="shared" ca="1" si="472"/>
        <v>28.803643346128645</v>
      </c>
      <c r="Y2519" s="4" t="str">
        <f ca="1">TEXT(Table5[[#This Row],[CBeginForm]],"00")</f>
        <v>29</v>
      </c>
      <c r="Z2519" s="11">
        <f t="shared" ca="1" si="473"/>
        <v>33.523975763736971</v>
      </c>
      <c r="AA2519" s="4" t="str">
        <f ca="1">TEXT(Table5[[#This Row],[CEndForm]],"00")</f>
        <v>34</v>
      </c>
      <c r="AB2519" s="12">
        <f ca="1">Table5[[#This Row],[CEndForm]]+(_xlfn.NORM.INV(RAND(),2,0.75))</f>
        <v>35.431802084081902</v>
      </c>
      <c r="AC2519" s="5" t="str">
        <f ca="1">TEXT(Table5[[#This Row],[CSigForm]],"00")</f>
        <v>35</v>
      </c>
      <c r="AD2519" s="11">
        <v>2731</v>
      </c>
      <c r="AE2519" s="9" t="str">
        <f>TEXT(Table5[[#This Row],[DForm]],"000000")</f>
        <v>002731</v>
      </c>
      <c r="AF2519" s="11">
        <f t="shared" ca="1" si="474"/>
        <v>31.615588859892888</v>
      </c>
      <c r="AG2519" s="4" t="str">
        <f ca="1">TEXT(Table5[[#This Row],[DBeginForm]],"00")</f>
        <v>32</v>
      </c>
      <c r="AH2519" s="11">
        <f t="shared" ca="1" si="475"/>
        <v>26.736307260956103</v>
      </c>
      <c r="AI2519" s="4" t="str">
        <f ca="1">TEXT(Table5[[#This Row],[DEndForm]],"00")</f>
        <v>27</v>
      </c>
      <c r="AJ2519" s="12">
        <f ca="1">Table5[[#This Row],[DEndForm]]+(_xlfn.NORM.INV(RAND(),2,0.75))</f>
        <v>29.283002515952553</v>
      </c>
      <c r="AK2519" s="5" t="str">
        <f ca="1">TEXT(Table5[[#This Row],[DSigForm]],"00")</f>
        <v>29</v>
      </c>
      <c r="AL2519" s="11">
        <v>2723</v>
      </c>
      <c r="AM2519" s="9" t="str">
        <f>TEXT(Table5[[#This Row],[EForm]],"000000")</f>
        <v>002723</v>
      </c>
      <c r="AN2519" s="11">
        <f t="shared" ca="1" si="476"/>
        <v>34.139221117263865</v>
      </c>
      <c r="AO2519" s="4" t="str">
        <f ca="1">TEXT(Table5[[#This Row],[EBeginForm]],"00")</f>
        <v>34</v>
      </c>
      <c r="AP2519" s="11">
        <f t="shared" ca="1" si="477"/>
        <v>36.04567633468907</v>
      </c>
      <c r="AQ2519" s="4" t="str">
        <f ca="1">TEXT(Table5[[#This Row],[EEndForm]],"00")</f>
        <v>36</v>
      </c>
      <c r="AR2519" s="12">
        <f ca="1">Table5[[#This Row],[EEndForm]]+(_xlfn.NORM.INV(RAND(),2,0.75))</f>
        <v>38.984131239897842</v>
      </c>
      <c r="AS2519" s="5" t="str">
        <f ca="1">TEXT(Table5[[#This Row],[ESigForm]],"00")</f>
        <v>39</v>
      </c>
      <c r="AT2519" s="9">
        <v>2710</v>
      </c>
      <c r="AU2519" s="9" t="str">
        <f>TEXT(Table5[[#This Row],[F]],"000000")</f>
        <v>002710</v>
      </c>
      <c r="AV2519" s="11">
        <f t="shared" ca="1" si="478"/>
        <v>29.117794450255968</v>
      </c>
      <c r="AW2519" s="4" t="str">
        <f ca="1">TEXT(Table5[[#This Row],[EBeginForm]],"00")</f>
        <v>34</v>
      </c>
      <c r="AX2519" s="11">
        <f t="shared" ca="1" si="479"/>
        <v>29.080247276901943</v>
      </c>
      <c r="AY2519" s="4" t="str">
        <f ca="1">TEXT(Table5[[#This Row],[EEndForm]],"00")</f>
        <v>36</v>
      </c>
      <c r="AZ2519" s="12">
        <f ca="1">Table5[[#This Row],[EEndForm]]+(_xlfn.NORM.INV(RAND(),2,0.75))</f>
        <v>37.610036057084251</v>
      </c>
      <c r="BA2519" s="5" t="str">
        <f ca="1">TEXT(Table5[[#This Row],[ESigForm]],"00")</f>
        <v>39</v>
      </c>
    </row>
    <row r="2520" spans="1:53" x14ac:dyDescent="0.3">
      <c r="A2520" s="1">
        <v>0</v>
      </c>
      <c r="B2520" s="1" t="s">
        <v>5</v>
      </c>
      <c r="C2520" s="11">
        <v>47313</v>
      </c>
      <c r="D2520" s="8" t="str">
        <f>TEXT(Table5[[#This Row],[Date]],"dd-mm-yyyy")</f>
        <v>14-07-2029</v>
      </c>
      <c r="E2520" s="11" t="str">
        <f>TEXT(Table5[[#This Row],[Date]],"dd/mm/yyyy")</f>
        <v>14/07/2029</v>
      </c>
      <c r="F2520" s="3" t="str">
        <f>DAY(Table5[[#This Row],[Date]])&amp;LOOKUP(DAY(Table5[[#This Row],[Date]]),{1,"st";2,"nd";3,"rd";4,"th";21,"st";22,"nd";23,"rd";24,"th";31,"st"}) &amp; TEXT(Table5[[#This Row],[Date]], " mmm, yyyy")</f>
        <v>14th Jul, 2029</v>
      </c>
      <c r="G2520" s="11">
        <v>2722</v>
      </c>
      <c r="H2520" s="9" t="str">
        <f>TEXT(Table5[[#This Row],[AForm]],"000000")</f>
        <v>002722</v>
      </c>
      <c r="I2520" s="11">
        <f t="shared" ca="1" si="468"/>
        <v>32.22781522588263</v>
      </c>
      <c r="J2520" s="4" t="str">
        <f ca="1">TEXT(Table5[[#This Row],[ABeginForm]],"00")</f>
        <v>32</v>
      </c>
      <c r="K2520" s="11">
        <f t="shared" ca="1" si="469"/>
        <v>29.9741564729771</v>
      </c>
      <c r="L2520" s="4" t="str">
        <f ca="1">TEXT(Table5[[#This Row],[AEndForm]],"00")</f>
        <v>30</v>
      </c>
      <c r="M2520" s="12">
        <f ca="1">Table5[[#This Row],[AEndForm]]+(_xlfn.NORM.INV(RAND(),2,0.75))</f>
        <v>30.793746561180527</v>
      </c>
      <c r="N2520" s="5" t="str">
        <f ca="1">TEXT(Table5[[#This Row],[ASigForm]],"00")</f>
        <v>31</v>
      </c>
      <c r="O2520" s="11" t="s">
        <v>12</v>
      </c>
      <c r="P2520" s="9" t="str">
        <f>TEXT(Table5[[#This Row],[BForm]],"000000")</f>
        <v xml:space="preserve"> </v>
      </c>
      <c r="Q2520" s="11">
        <f t="shared" ca="1" si="470"/>
        <v>29.392279462286151</v>
      </c>
      <c r="R2520" s="4" t="str">
        <f ca="1">TEXT(Table5[[#This Row],[BBeginForm]],"00")</f>
        <v>29</v>
      </c>
      <c r="S2520" s="11">
        <f t="shared" ca="1" si="471"/>
        <v>30.387798704003853</v>
      </c>
      <c r="T2520" s="4" t="str">
        <f ca="1">TEXT(Table5[[#This Row],[BEndForm]],"00")</f>
        <v>30</v>
      </c>
      <c r="U2520" s="12">
        <f ca="1">Table5[[#This Row],[BEndForm]]+(_xlfn.NORM.INV(RAND(),2,0.75))</f>
        <v>32.393557798098925</v>
      </c>
      <c r="V2520" s="5" t="str">
        <f ca="1">TEXT(Table5[[#This Row],[BSigForm]],"00")</f>
        <v>32</v>
      </c>
      <c r="W2520" s="6" t="s">
        <v>11</v>
      </c>
      <c r="X2520" s="11">
        <f t="shared" ca="1" si="472"/>
        <v>35.74203627378553</v>
      </c>
      <c r="Y2520" s="4" t="str">
        <f ca="1">TEXT(Table5[[#This Row],[CBeginForm]],"00")</f>
        <v>36</v>
      </c>
      <c r="Z2520" s="11">
        <f t="shared" ca="1" si="473"/>
        <v>29.991601331393454</v>
      </c>
      <c r="AA2520" s="4" t="str">
        <f ca="1">TEXT(Table5[[#This Row],[CEndForm]],"00")</f>
        <v>30</v>
      </c>
      <c r="AB2520" s="12">
        <f ca="1">Table5[[#This Row],[CEndForm]]+(_xlfn.NORM.INV(RAND(),2,0.75))</f>
        <v>32.597117452777823</v>
      </c>
      <c r="AC2520" s="5" t="str">
        <f ca="1">TEXT(Table5[[#This Row],[CSigForm]],"00")</f>
        <v>33</v>
      </c>
      <c r="AD2520" s="11">
        <v>2732</v>
      </c>
      <c r="AE2520" s="9" t="str">
        <f>TEXT(Table5[[#This Row],[DForm]],"000000")</f>
        <v>002732</v>
      </c>
      <c r="AF2520" s="11">
        <f t="shared" ca="1" si="474"/>
        <v>32.089349563366042</v>
      </c>
      <c r="AG2520" s="4" t="str">
        <f ca="1">TEXT(Table5[[#This Row],[DBeginForm]],"00")</f>
        <v>32</v>
      </c>
      <c r="AH2520" s="11">
        <f t="shared" ca="1" si="475"/>
        <v>28.593210716357412</v>
      </c>
      <c r="AI2520" s="4" t="str">
        <f ca="1">TEXT(Table5[[#This Row],[DEndForm]],"00")</f>
        <v>29</v>
      </c>
      <c r="AJ2520" s="12">
        <f ca="1">Table5[[#This Row],[DEndForm]]+(_xlfn.NORM.INV(RAND(),2,0.75))</f>
        <v>31.240352510305552</v>
      </c>
      <c r="AK2520" s="5" t="str">
        <f ca="1">TEXT(Table5[[#This Row],[DSigForm]],"00")</f>
        <v>31</v>
      </c>
      <c r="AL2520" s="11">
        <v>2724</v>
      </c>
      <c r="AM2520" s="9" t="str">
        <f>TEXT(Table5[[#This Row],[EForm]],"000000")</f>
        <v>002724</v>
      </c>
      <c r="AN2520" s="11">
        <f t="shared" ca="1" si="476"/>
        <v>28.319366320046676</v>
      </c>
      <c r="AO2520" s="4" t="str">
        <f ca="1">TEXT(Table5[[#This Row],[EBeginForm]],"00")</f>
        <v>28</v>
      </c>
      <c r="AP2520" s="11">
        <f t="shared" ca="1" si="477"/>
        <v>29.746379468021512</v>
      </c>
      <c r="AQ2520" s="4" t="str">
        <f ca="1">TEXT(Table5[[#This Row],[EEndForm]],"00")</f>
        <v>30</v>
      </c>
      <c r="AR2520" s="12">
        <f ca="1">Table5[[#This Row],[EEndForm]]+(_xlfn.NORM.INV(RAND(),2,0.75))</f>
        <v>32.506618740727497</v>
      </c>
      <c r="AS2520" s="5" t="str">
        <f ca="1">TEXT(Table5[[#This Row],[ESigForm]],"00")</f>
        <v>33</v>
      </c>
      <c r="AT2520" s="9">
        <v>2711</v>
      </c>
      <c r="AU2520" s="9" t="str">
        <f>TEXT(Table5[[#This Row],[F]],"000000")</f>
        <v>002711</v>
      </c>
      <c r="AV2520" s="11">
        <f t="shared" ca="1" si="478"/>
        <v>32.422926745759774</v>
      </c>
      <c r="AW2520" s="4" t="str">
        <f ca="1">TEXT(Table5[[#This Row],[EBeginForm]],"00")</f>
        <v>28</v>
      </c>
      <c r="AX2520" s="11">
        <f t="shared" ca="1" si="479"/>
        <v>28.861635497849356</v>
      </c>
      <c r="AY2520" s="4" t="str">
        <f ca="1">TEXT(Table5[[#This Row],[EEndForm]],"00")</f>
        <v>30</v>
      </c>
      <c r="AZ2520" s="12">
        <f ca="1">Table5[[#This Row],[EEndForm]]+(_xlfn.NORM.INV(RAND(),2,0.75))</f>
        <v>32.354343192637025</v>
      </c>
      <c r="BA2520" s="5" t="str">
        <f ca="1">TEXT(Table5[[#This Row],[ESigForm]],"00")</f>
        <v>33</v>
      </c>
    </row>
    <row r="2521" spans="1:53" x14ac:dyDescent="0.3">
      <c r="A2521" s="1">
        <v>0</v>
      </c>
      <c r="B2521" s="1" t="s">
        <v>6</v>
      </c>
      <c r="C2521" s="11">
        <v>47315</v>
      </c>
      <c r="D2521" s="8" t="str">
        <f>TEXT(Table5[[#This Row],[Date]],"dd-mm-yyyy")</f>
        <v>16-07-2029</v>
      </c>
      <c r="E2521" s="11" t="str">
        <f>TEXT(Table5[[#This Row],[Date]],"dd/mm/yyyy")</f>
        <v>16/07/2029</v>
      </c>
      <c r="F2521" s="3" t="str">
        <f>DAY(Table5[[#This Row],[Date]])&amp;LOOKUP(DAY(Table5[[#This Row],[Date]]),{1,"st";2,"nd";3,"rd";4,"th";21,"st";22,"nd";23,"rd";24,"th";31,"st"}) &amp; TEXT(Table5[[#This Row],[Date]], " mmm, yyyy")</f>
        <v>16th Jul, 2029</v>
      </c>
      <c r="G2521" s="11">
        <v>2723</v>
      </c>
      <c r="H2521" s="9" t="str">
        <f>TEXT(Table5[[#This Row],[AForm]],"000000")</f>
        <v>002723</v>
      </c>
      <c r="I2521" s="11">
        <f t="shared" ca="1" si="468"/>
        <v>34.097627159409015</v>
      </c>
      <c r="J2521" s="4" t="str">
        <f ca="1">TEXT(Table5[[#This Row],[ABeginForm]],"00")</f>
        <v>34</v>
      </c>
      <c r="K2521" s="11">
        <f t="shared" ca="1" si="469"/>
        <v>26.426544480909008</v>
      </c>
      <c r="L2521" s="4" t="str">
        <f ca="1">TEXT(Table5[[#This Row],[AEndForm]],"00")</f>
        <v>26</v>
      </c>
      <c r="M2521" s="12">
        <f ca="1">Table5[[#This Row],[AEndForm]]+(_xlfn.NORM.INV(RAND(),2,0.75))</f>
        <v>29.047414185485174</v>
      </c>
      <c r="N2521" s="5" t="str">
        <f ca="1">TEXT(Table5[[#This Row],[ASigForm]],"00")</f>
        <v>29</v>
      </c>
      <c r="O2521" s="11">
        <f>O2515+1</f>
        <v>427</v>
      </c>
      <c r="P2521" s="9" t="str">
        <f>TEXT(Table5[[#This Row],[BForm]],"000000")</f>
        <v>000427</v>
      </c>
      <c r="Q2521" s="11">
        <f t="shared" ca="1" si="470"/>
        <v>28.546159264511346</v>
      </c>
      <c r="R2521" s="4" t="str">
        <f ca="1">TEXT(Table5[[#This Row],[BBeginForm]],"00")</f>
        <v>29</v>
      </c>
      <c r="S2521" s="11">
        <f t="shared" ca="1" si="471"/>
        <v>30.75278185985978</v>
      </c>
      <c r="T2521" s="4" t="str">
        <f ca="1">TEXT(Table5[[#This Row],[BEndForm]],"00")</f>
        <v>31</v>
      </c>
      <c r="U2521" s="12">
        <f ca="1">Table5[[#This Row],[BEndForm]]+(_xlfn.NORM.INV(RAND(),2,0.75))</f>
        <v>32.597507320993429</v>
      </c>
      <c r="V2521" s="5" t="str">
        <f ca="1">TEXT(Table5[[#This Row],[BSigForm]],"00")</f>
        <v>33</v>
      </c>
      <c r="W2521" s="6" t="s">
        <v>11</v>
      </c>
      <c r="X2521" s="11">
        <f t="shared" ca="1" si="472"/>
        <v>26.07725360992649</v>
      </c>
      <c r="Y2521" s="4" t="str">
        <f ca="1">TEXT(Table5[[#This Row],[CBeginForm]],"00")</f>
        <v>26</v>
      </c>
      <c r="Z2521" s="11">
        <f t="shared" ca="1" si="473"/>
        <v>29.988900978007806</v>
      </c>
      <c r="AA2521" s="4" t="str">
        <f ca="1">TEXT(Table5[[#This Row],[CEndForm]],"00")</f>
        <v>30</v>
      </c>
      <c r="AB2521" s="12">
        <f ca="1">Table5[[#This Row],[CEndForm]]+(_xlfn.NORM.INV(RAND(),2,0.75))</f>
        <v>32.538445682195928</v>
      </c>
      <c r="AC2521" s="5" t="str">
        <f ca="1">TEXT(Table5[[#This Row],[CSigForm]],"00")</f>
        <v>33</v>
      </c>
      <c r="AD2521" s="11">
        <v>2733</v>
      </c>
      <c r="AE2521" s="9" t="str">
        <f>TEXT(Table5[[#This Row],[DForm]],"000000")</f>
        <v>002733</v>
      </c>
      <c r="AF2521" s="11">
        <f t="shared" ca="1" si="474"/>
        <v>25.486115370245532</v>
      </c>
      <c r="AG2521" s="4" t="str">
        <f ca="1">TEXT(Table5[[#This Row],[DBeginForm]],"00")</f>
        <v>25</v>
      </c>
      <c r="AH2521" s="11">
        <f t="shared" ca="1" si="475"/>
        <v>27.619436243945863</v>
      </c>
      <c r="AI2521" s="4" t="str">
        <f ca="1">TEXT(Table5[[#This Row],[DEndForm]],"00")</f>
        <v>28</v>
      </c>
      <c r="AJ2521" s="12">
        <f ca="1">Table5[[#This Row],[DEndForm]]+(_xlfn.NORM.INV(RAND(),2,0.75))</f>
        <v>29.714726299807928</v>
      </c>
      <c r="AK2521" s="5" t="str">
        <f ca="1">TEXT(Table5[[#This Row],[DSigForm]],"00")</f>
        <v>30</v>
      </c>
      <c r="AL2521" s="11">
        <v>2725</v>
      </c>
      <c r="AM2521" s="9" t="str">
        <f>TEXT(Table5[[#This Row],[EForm]],"000000")</f>
        <v>002725</v>
      </c>
      <c r="AN2521" s="11">
        <f t="shared" ca="1" si="476"/>
        <v>30.063513123673644</v>
      </c>
      <c r="AO2521" s="4" t="str">
        <f ca="1">TEXT(Table5[[#This Row],[EBeginForm]],"00")</f>
        <v>30</v>
      </c>
      <c r="AP2521" s="11">
        <f t="shared" ca="1" si="477"/>
        <v>23.105341134909853</v>
      </c>
      <c r="AQ2521" s="4" t="str">
        <f ca="1">TEXT(Table5[[#This Row],[EEndForm]],"00")</f>
        <v>23</v>
      </c>
      <c r="AR2521" s="12">
        <f ca="1">Table5[[#This Row],[EEndForm]]+(_xlfn.NORM.INV(RAND(),2,0.75))</f>
        <v>24.791304604575156</v>
      </c>
      <c r="AS2521" s="5" t="str">
        <f ca="1">TEXT(Table5[[#This Row],[ESigForm]],"00")</f>
        <v>25</v>
      </c>
      <c r="AT2521" s="9">
        <v>2712</v>
      </c>
      <c r="AU2521" s="9" t="str">
        <f>TEXT(Table5[[#This Row],[F]],"000000")</f>
        <v>002712</v>
      </c>
      <c r="AV2521" s="11">
        <f t="shared" ca="1" si="478"/>
        <v>28.564335838027038</v>
      </c>
      <c r="AW2521" s="4" t="str">
        <f ca="1">TEXT(Table5[[#This Row],[EBeginForm]],"00")</f>
        <v>30</v>
      </c>
      <c r="AX2521" s="11">
        <f t="shared" ca="1" si="479"/>
        <v>28.478165441129352</v>
      </c>
      <c r="AY2521" s="4" t="str">
        <f ca="1">TEXT(Table5[[#This Row],[EEndForm]],"00")</f>
        <v>23</v>
      </c>
      <c r="AZ2521" s="12">
        <f ca="1">Table5[[#This Row],[EEndForm]]+(_xlfn.NORM.INV(RAND(),2,0.75))</f>
        <v>24.686594427522149</v>
      </c>
      <c r="BA2521" s="5" t="str">
        <f ca="1">TEXT(Table5[[#This Row],[ESigForm]],"00")</f>
        <v>25</v>
      </c>
    </row>
    <row r="2522" spans="1:53" x14ac:dyDescent="0.3">
      <c r="A2522" s="1">
        <v>0</v>
      </c>
      <c r="B2522" s="1" t="s">
        <v>7</v>
      </c>
      <c r="C2522" s="11">
        <v>47316</v>
      </c>
      <c r="D2522" s="8" t="str">
        <f>TEXT(Table5[[#This Row],[Date]],"dd-mm-yyyy")</f>
        <v>17-07-2029</v>
      </c>
      <c r="E2522" s="11" t="str">
        <f>TEXT(Table5[[#This Row],[Date]],"dd/mm/yyyy")</f>
        <v>17/07/2029</v>
      </c>
      <c r="F2522" s="3" t="str">
        <f>DAY(Table5[[#This Row],[Date]])&amp;LOOKUP(DAY(Table5[[#This Row],[Date]]),{1,"st";2,"nd";3,"rd";4,"th";21,"st";22,"nd";23,"rd";24,"th";31,"st"}) &amp; TEXT(Table5[[#This Row],[Date]], " mmm, yyyy")</f>
        <v>17th Jul, 2029</v>
      </c>
      <c r="G2522" s="11">
        <v>2724</v>
      </c>
      <c r="H2522" s="9" t="str">
        <f>TEXT(Table5[[#This Row],[AForm]],"000000")</f>
        <v>002724</v>
      </c>
      <c r="I2522" s="11">
        <f t="shared" ca="1" si="468"/>
        <v>32.333217565275625</v>
      </c>
      <c r="J2522" s="4" t="str">
        <f ca="1">TEXT(Table5[[#This Row],[ABeginForm]],"00")</f>
        <v>32</v>
      </c>
      <c r="K2522" s="11">
        <f t="shared" ca="1" si="469"/>
        <v>30.171125429448811</v>
      </c>
      <c r="L2522" s="4" t="str">
        <f ca="1">TEXT(Table5[[#This Row],[AEndForm]],"00")</f>
        <v>30</v>
      </c>
      <c r="M2522" s="12">
        <f ca="1">Table5[[#This Row],[AEndForm]]+(_xlfn.NORM.INV(RAND(),2,0.75))</f>
        <v>32.550801856991832</v>
      </c>
      <c r="N2522" s="5" t="str">
        <f ca="1">TEXT(Table5[[#This Row],[ASigForm]],"00")</f>
        <v>33</v>
      </c>
      <c r="O2522" s="11" t="s">
        <v>12</v>
      </c>
      <c r="P2522" s="9" t="str">
        <f>TEXT(Table5[[#This Row],[BForm]],"000000")</f>
        <v xml:space="preserve"> </v>
      </c>
      <c r="Q2522" s="11">
        <f t="shared" ca="1" si="470"/>
        <v>30.73030264369163</v>
      </c>
      <c r="R2522" s="4" t="str">
        <f ca="1">TEXT(Table5[[#This Row],[BBeginForm]],"00")</f>
        <v>31</v>
      </c>
      <c r="S2522" s="11">
        <f t="shared" ca="1" si="471"/>
        <v>33.777854398087236</v>
      </c>
      <c r="T2522" s="4" t="str">
        <f ca="1">TEXT(Table5[[#This Row],[BEndForm]],"00")</f>
        <v>34</v>
      </c>
      <c r="U2522" s="12">
        <f ca="1">Table5[[#This Row],[BEndForm]]+(_xlfn.NORM.INV(RAND(),2,0.75))</f>
        <v>34.524744281238085</v>
      </c>
      <c r="V2522" s="5" t="str">
        <f ca="1">TEXT(Table5[[#This Row],[BSigForm]],"00")</f>
        <v>35</v>
      </c>
      <c r="W2522" s="6" t="s">
        <v>11</v>
      </c>
      <c r="X2522" s="11">
        <f t="shared" ca="1" si="472"/>
        <v>27.265916091267034</v>
      </c>
      <c r="Y2522" s="4" t="str">
        <f ca="1">TEXT(Table5[[#This Row],[CBeginForm]],"00")</f>
        <v>27</v>
      </c>
      <c r="Z2522" s="11">
        <f t="shared" ca="1" si="473"/>
        <v>29.356634898006707</v>
      </c>
      <c r="AA2522" s="4" t="str">
        <f ca="1">TEXT(Table5[[#This Row],[CEndForm]],"00")</f>
        <v>29</v>
      </c>
      <c r="AB2522" s="12">
        <f ca="1">Table5[[#This Row],[CEndForm]]+(_xlfn.NORM.INV(RAND(),2,0.75))</f>
        <v>31.218872103928177</v>
      </c>
      <c r="AC2522" s="5" t="str">
        <f ca="1">TEXT(Table5[[#This Row],[CSigForm]],"00")</f>
        <v>31</v>
      </c>
      <c r="AD2522" s="11">
        <v>2734</v>
      </c>
      <c r="AE2522" s="9" t="str">
        <f>TEXT(Table5[[#This Row],[DForm]],"000000")</f>
        <v>002734</v>
      </c>
      <c r="AF2522" s="11">
        <f t="shared" ca="1" si="474"/>
        <v>33.124829741222406</v>
      </c>
      <c r="AG2522" s="4" t="str">
        <f ca="1">TEXT(Table5[[#This Row],[DBeginForm]],"00")</f>
        <v>33</v>
      </c>
      <c r="AH2522" s="11">
        <f t="shared" ca="1" si="475"/>
        <v>26.33574460929584</v>
      </c>
      <c r="AI2522" s="4" t="str">
        <f ca="1">TEXT(Table5[[#This Row],[DEndForm]],"00")</f>
        <v>26</v>
      </c>
      <c r="AJ2522" s="12">
        <f ca="1">Table5[[#This Row],[DEndForm]]+(_xlfn.NORM.INV(RAND(),2,0.75))</f>
        <v>27.872022671395833</v>
      </c>
      <c r="AK2522" s="5" t="str">
        <f ca="1">TEXT(Table5[[#This Row],[DSigForm]],"00")</f>
        <v>28</v>
      </c>
      <c r="AL2522" s="11">
        <v>2726</v>
      </c>
      <c r="AM2522" s="9" t="str">
        <f>TEXT(Table5[[#This Row],[EForm]],"000000")</f>
        <v>002726</v>
      </c>
      <c r="AN2522" s="11">
        <f t="shared" ca="1" si="476"/>
        <v>25.112042969628583</v>
      </c>
      <c r="AO2522" s="4" t="str">
        <f ca="1">TEXT(Table5[[#This Row],[EBeginForm]],"00")</f>
        <v>25</v>
      </c>
      <c r="AP2522" s="11">
        <f t="shared" ca="1" si="477"/>
        <v>33.182884002451843</v>
      </c>
      <c r="AQ2522" s="4" t="str">
        <f ca="1">TEXT(Table5[[#This Row],[EEndForm]],"00")</f>
        <v>33</v>
      </c>
      <c r="AR2522" s="12">
        <f ca="1">Table5[[#This Row],[EEndForm]]+(_xlfn.NORM.INV(RAND(),2,0.75))</f>
        <v>35.28567290239998</v>
      </c>
      <c r="AS2522" s="5" t="str">
        <f ca="1">TEXT(Table5[[#This Row],[ESigForm]],"00")</f>
        <v>35</v>
      </c>
      <c r="AT2522" s="9">
        <v>2713</v>
      </c>
      <c r="AU2522" s="9" t="str">
        <f>TEXT(Table5[[#This Row],[F]],"000000")</f>
        <v>002713</v>
      </c>
      <c r="AV2522" s="11">
        <f t="shared" ca="1" si="478"/>
        <v>33.916026101325038</v>
      </c>
      <c r="AW2522" s="4" t="str">
        <f ca="1">TEXT(Table5[[#This Row],[EBeginForm]],"00")</f>
        <v>25</v>
      </c>
      <c r="AX2522" s="11">
        <f t="shared" ca="1" si="479"/>
        <v>31.157493568313388</v>
      </c>
      <c r="AY2522" s="4" t="str">
        <f ca="1">TEXT(Table5[[#This Row],[EEndForm]],"00")</f>
        <v>33</v>
      </c>
      <c r="AZ2522" s="12">
        <f ca="1">Table5[[#This Row],[EEndForm]]+(_xlfn.NORM.INV(RAND(),2,0.75))</f>
        <v>35.648898125129293</v>
      </c>
      <c r="BA2522" s="5" t="str">
        <f ca="1">TEXT(Table5[[#This Row],[ESigForm]],"00")</f>
        <v>35</v>
      </c>
    </row>
    <row r="2523" spans="1:53" x14ac:dyDescent="0.3">
      <c r="A2523" s="1">
        <v>0</v>
      </c>
      <c r="B2523" s="1" t="s">
        <v>8</v>
      </c>
      <c r="C2523" s="11">
        <v>47317</v>
      </c>
      <c r="D2523" s="8" t="str">
        <f>TEXT(Table5[[#This Row],[Date]],"dd-mm-yyyy")</f>
        <v>18-07-2029</v>
      </c>
      <c r="E2523" s="11" t="str">
        <f>TEXT(Table5[[#This Row],[Date]],"dd/mm/yyyy")</f>
        <v>18/07/2029</v>
      </c>
      <c r="F2523" s="3" t="str">
        <f>DAY(Table5[[#This Row],[Date]])&amp;LOOKUP(DAY(Table5[[#This Row],[Date]]),{1,"st";2,"nd";3,"rd";4,"th";21,"st";22,"nd";23,"rd";24,"th";31,"st"}) &amp; TEXT(Table5[[#This Row],[Date]], " mmm, yyyy")</f>
        <v>18th Jul, 2029</v>
      </c>
      <c r="G2523" s="11">
        <v>2725</v>
      </c>
      <c r="H2523" s="9" t="str">
        <f>TEXT(Table5[[#This Row],[AForm]],"000000")</f>
        <v>002725</v>
      </c>
      <c r="I2523" s="11">
        <f t="shared" ca="1" si="468"/>
        <v>31.282970236368779</v>
      </c>
      <c r="J2523" s="4" t="str">
        <f ca="1">TEXT(Table5[[#This Row],[ABeginForm]],"00")</f>
        <v>31</v>
      </c>
      <c r="K2523" s="11">
        <f t="shared" ca="1" si="469"/>
        <v>30.460514293279836</v>
      </c>
      <c r="L2523" s="4" t="str">
        <f ca="1">TEXT(Table5[[#This Row],[AEndForm]],"00")</f>
        <v>30</v>
      </c>
      <c r="M2523" s="12">
        <f ca="1">Table5[[#This Row],[AEndForm]]+(_xlfn.NORM.INV(RAND(),2,0.75))</f>
        <v>34.261566429225546</v>
      </c>
      <c r="N2523" s="5" t="str">
        <f ca="1">TEXT(Table5[[#This Row],[ASigForm]],"00")</f>
        <v>34</v>
      </c>
      <c r="O2523" s="11" t="s">
        <v>12</v>
      </c>
      <c r="P2523" s="9" t="str">
        <f>TEXT(Table5[[#This Row],[BForm]],"000000")</f>
        <v xml:space="preserve"> </v>
      </c>
      <c r="Q2523" s="11">
        <f t="shared" ca="1" si="470"/>
        <v>23.229678183392267</v>
      </c>
      <c r="R2523" s="4" t="str">
        <f ca="1">TEXT(Table5[[#This Row],[BBeginForm]],"00")</f>
        <v>23</v>
      </c>
      <c r="S2523" s="11">
        <f t="shared" ca="1" si="471"/>
        <v>34.987637778449802</v>
      </c>
      <c r="T2523" s="4" t="str">
        <f ca="1">TEXT(Table5[[#This Row],[BEndForm]],"00")</f>
        <v>35</v>
      </c>
      <c r="U2523" s="12">
        <f ca="1">Table5[[#This Row],[BEndForm]]+(_xlfn.NORM.INV(RAND(),2,0.75))</f>
        <v>36.633803786880549</v>
      </c>
      <c r="V2523" s="5" t="str">
        <f ca="1">TEXT(Table5[[#This Row],[BSigForm]],"00")</f>
        <v>37</v>
      </c>
      <c r="W2523" s="6" t="s">
        <v>11</v>
      </c>
      <c r="X2523" s="11">
        <f t="shared" ca="1" si="472"/>
        <v>27.058924278774477</v>
      </c>
      <c r="Y2523" s="4" t="str">
        <f ca="1">TEXT(Table5[[#This Row],[CBeginForm]],"00")</f>
        <v>27</v>
      </c>
      <c r="Z2523" s="11">
        <f t="shared" ca="1" si="473"/>
        <v>30.108236941107567</v>
      </c>
      <c r="AA2523" s="4" t="str">
        <f ca="1">TEXT(Table5[[#This Row],[CEndForm]],"00")</f>
        <v>30</v>
      </c>
      <c r="AB2523" s="12">
        <f ca="1">Table5[[#This Row],[CEndForm]]+(_xlfn.NORM.INV(RAND(),2,0.75))</f>
        <v>31.107583557877025</v>
      </c>
      <c r="AC2523" s="5" t="str">
        <f ca="1">TEXT(Table5[[#This Row],[CSigForm]],"00")</f>
        <v>31</v>
      </c>
      <c r="AD2523" s="11">
        <v>2735</v>
      </c>
      <c r="AE2523" s="9" t="str">
        <f>TEXT(Table5[[#This Row],[DForm]],"000000")</f>
        <v>002735</v>
      </c>
      <c r="AF2523" s="11">
        <f t="shared" ca="1" si="474"/>
        <v>28.946507882807666</v>
      </c>
      <c r="AG2523" s="4" t="str">
        <f ca="1">TEXT(Table5[[#This Row],[DBeginForm]],"00")</f>
        <v>29</v>
      </c>
      <c r="AH2523" s="11">
        <f t="shared" ca="1" si="475"/>
        <v>26.854946590207149</v>
      </c>
      <c r="AI2523" s="4" t="str">
        <f ca="1">TEXT(Table5[[#This Row],[DEndForm]],"00")</f>
        <v>27</v>
      </c>
      <c r="AJ2523" s="12">
        <f ca="1">Table5[[#This Row],[DEndForm]]+(_xlfn.NORM.INV(RAND(),2,0.75))</f>
        <v>30.894676908212489</v>
      </c>
      <c r="AK2523" s="5" t="str">
        <f ca="1">TEXT(Table5[[#This Row],[DSigForm]],"00")</f>
        <v>31</v>
      </c>
      <c r="AL2523" s="11">
        <v>2727</v>
      </c>
      <c r="AM2523" s="9" t="str">
        <f>TEXT(Table5[[#This Row],[EForm]],"000000")</f>
        <v>002727</v>
      </c>
      <c r="AN2523" s="11">
        <f t="shared" ca="1" si="476"/>
        <v>31.296463132662499</v>
      </c>
      <c r="AO2523" s="4" t="str">
        <f ca="1">TEXT(Table5[[#This Row],[EBeginForm]],"00")</f>
        <v>31</v>
      </c>
      <c r="AP2523" s="11">
        <f t="shared" ca="1" si="477"/>
        <v>28.263600696348767</v>
      </c>
      <c r="AQ2523" s="4" t="str">
        <f ca="1">TEXT(Table5[[#This Row],[EEndForm]],"00")</f>
        <v>28</v>
      </c>
      <c r="AR2523" s="12">
        <f ca="1">Table5[[#This Row],[EEndForm]]+(_xlfn.NORM.INV(RAND(),2,0.75))</f>
        <v>30.131575014173368</v>
      </c>
      <c r="AS2523" s="5" t="str">
        <f ca="1">TEXT(Table5[[#This Row],[ESigForm]],"00")</f>
        <v>30</v>
      </c>
      <c r="AT2523" s="9">
        <v>2714</v>
      </c>
      <c r="AU2523" s="9" t="str">
        <f>TEXT(Table5[[#This Row],[F]],"000000")</f>
        <v>002714</v>
      </c>
      <c r="AV2523" s="11">
        <f t="shared" ca="1" si="478"/>
        <v>29.202261700887419</v>
      </c>
      <c r="AW2523" s="4" t="str">
        <f ca="1">TEXT(Table5[[#This Row],[EBeginForm]],"00")</f>
        <v>31</v>
      </c>
      <c r="AX2523" s="11">
        <f t="shared" ca="1" si="479"/>
        <v>27.518833645206911</v>
      </c>
      <c r="AY2523" s="4" t="str">
        <f ca="1">TEXT(Table5[[#This Row],[EEndForm]],"00")</f>
        <v>28</v>
      </c>
      <c r="AZ2523" s="12">
        <f ca="1">Table5[[#This Row],[EEndForm]]+(_xlfn.NORM.INV(RAND(),2,0.75))</f>
        <v>30.994490225845485</v>
      </c>
      <c r="BA2523" s="5" t="str">
        <f ca="1">TEXT(Table5[[#This Row],[ESigForm]],"00")</f>
        <v>30</v>
      </c>
    </row>
    <row r="2524" spans="1:53" x14ac:dyDescent="0.3">
      <c r="A2524" s="1">
        <v>0</v>
      </c>
      <c r="B2524" s="1" t="s">
        <v>9</v>
      </c>
      <c r="C2524" s="11">
        <v>47318</v>
      </c>
      <c r="D2524" s="8" t="str">
        <f>TEXT(Table5[[#This Row],[Date]],"dd-mm-yyyy")</f>
        <v>19-07-2029</v>
      </c>
      <c r="E2524" s="11" t="str">
        <f>TEXT(Table5[[#This Row],[Date]],"dd/mm/yyyy")</f>
        <v>19/07/2029</v>
      </c>
      <c r="F2524" s="3" t="str">
        <f>DAY(Table5[[#This Row],[Date]])&amp;LOOKUP(DAY(Table5[[#This Row],[Date]]),{1,"st";2,"nd";3,"rd";4,"th";21,"st";22,"nd";23,"rd";24,"th";31,"st"}) &amp; TEXT(Table5[[#This Row],[Date]], " mmm, yyyy")</f>
        <v>19th Jul, 2029</v>
      </c>
      <c r="G2524" s="11">
        <v>2726</v>
      </c>
      <c r="H2524" s="9" t="str">
        <f>TEXT(Table5[[#This Row],[AForm]],"000000")</f>
        <v>002726</v>
      </c>
      <c r="I2524" s="11">
        <f t="shared" ca="1" si="468"/>
        <v>24.246832642318303</v>
      </c>
      <c r="J2524" s="4" t="str">
        <f ca="1">TEXT(Table5[[#This Row],[ABeginForm]],"00")</f>
        <v>24</v>
      </c>
      <c r="K2524" s="11">
        <f t="shared" ca="1" si="469"/>
        <v>28.105339039538723</v>
      </c>
      <c r="L2524" s="4" t="str">
        <f ca="1">TEXT(Table5[[#This Row],[AEndForm]],"00")</f>
        <v>28</v>
      </c>
      <c r="M2524" s="12">
        <f ca="1">Table5[[#This Row],[AEndForm]]+(_xlfn.NORM.INV(RAND(),2,0.75))</f>
        <v>31.156566967847819</v>
      </c>
      <c r="N2524" s="5" t="str">
        <f ca="1">TEXT(Table5[[#This Row],[ASigForm]],"00")</f>
        <v>31</v>
      </c>
      <c r="O2524" s="11" t="s">
        <v>12</v>
      </c>
      <c r="P2524" s="9" t="str">
        <f>TEXT(Table5[[#This Row],[BForm]],"000000")</f>
        <v xml:space="preserve"> </v>
      </c>
      <c r="Q2524" s="11">
        <f t="shared" ca="1" si="470"/>
        <v>29.140074103597946</v>
      </c>
      <c r="R2524" s="4" t="str">
        <f ca="1">TEXT(Table5[[#This Row],[BBeginForm]],"00")</f>
        <v>29</v>
      </c>
      <c r="S2524" s="11">
        <f t="shared" ca="1" si="471"/>
        <v>30.475128442986197</v>
      </c>
      <c r="T2524" s="4" t="str">
        <f ca="1">TEXT(Table5[[#This Row],[BEndForm]],"00")</f>
        <v>30</v>
      </c>
      <c r="U2524" s="12">
        <f ca="1">Table5[[#This Row],[BEndForm]]+(_xlfn.NORM.INV(RAND(),2,0.75))</f>
        <v>33.05569678039798</v>
      </c>
      <c r="V2524" s="5" t="str">
        <f ca="1">TEXT(Table5[[#This Row],[BSigForm]],"00")</f>
        <v>33</v>
      </c>
      <c r="W2524" s="6" t="s">
        <v>11</v>
      </c>
      <c r="X2524" s="11">
        <f t="shared" ca="1" si="472"/>
        <v>29.625648277145785</v>
      </c>
      <c r="Y2524" s="4" t="str">
        <f ca="1">TEXT(Table5[[#This Row],[CBeginForm]],"00")</f>
        <v>30</v>
      </c>
      <c r="Z2524" s="11">
        <f t="shared" ca="1" si="473"/>
        <v>26.05925330759581</v>
      </c>
      <c r="AA2524" s="4" t="str">
        <f ca="1">TEXT(Table5[[#This Row],[CEndForm]],"00")</f>
        <v>26</v>
      </c>
      <c r="AB2524" s="12">
        <f ca="1">Table5[[#This Row],[CEndForm]]+(_xlfn.NORM.INV(RAND(),2,0.75))</f>
        <v>28.364470558330559</v>
      </c>
      <c r="AC2524" s="5" t="str">
        <f ca="1">TEXT(Table5[[#This Row],[CSigForm]],"00")</f>
        <v>28</v>
      </c>
      <c r="AD2524" s="11">
        <v>2736</v>
      </c>
      <c r="AE2524" s="9" t="str">
        <f>TEXT(Table5[[#This Row],[DForm]],"000000")</f>
        <v>002736</v>
      </c>
      <c r="AF2524" s="11">
        <f t="shared" ca="1" si="474"/>
        <v>32.394165851697991</v>
      </c>
      <c r="AG2524" s="4" t="str">
        <f ca="1">TEXT(Table5[[#This Row],[DBeginForm]],"00")</f>
        <v>32</v>
      </c>
      <c r="AH2524" s="11">
        <f t="shared" ca="1" si="475"/>
        <v>28.994822563634784</v>
      </c>
      <c r="AI2524" s="4" t="str">
        <f ca="1">TEXT(Table5[[#This Row],[DEndForm]],"00")</f>
        <v>29</v>
      </c>
      <c r="AJ2524" s="12">
        <f ca="1">Table5[[#This Row],[DEndForm]]+(_xlfn.NORM.INV(RAND(),2,0.75))</f>
        <v>29.81227517653819</v>
      </c>
      <c r="AK2524" s="5" t="str">
        <f ca="1">TEXT(Table5[[#This Row],[DSigForm]],"00")</f>
        <v>30</v>
      </c>
      <c r="AL2524" s="11">
        <v>2728</v>
      </c>
      <c r="AM2524" s="9" t="str">
        <f>TEXT(Table5[[#This Row],[EForm]],"000000")</f>
        <v>002728</v>
      </c>
      <c r="AN2524" s="11">
        <f t="shared" ca="1" si="476"/>
        <v>26.240109151343788</v>
      </c>
      <c r="AO2524" s="4" t="str">
        <f ca="1">TEXT(Table5[[#This Row],[EBeginForm]],"00")</f>
        <v>26</v>
      </c>
      <c r="AP2524" s="11">
        <f t="shared" ca="1" si="477"/>
        <v>33.053400971926443</v>
      </c>
      <c r="AQ2524" s="4" t="str">
        <f ca="1">TEXT(Table5[[#This Row],[EEndForm]],"00")</f>
        <v>33</v>
      </c>
      <c r="AR2524" s="12">
        <f ca="1">Table5[[#This Row],[EEndForm]]+(_xlfn.NORM.INV(RAND(),2,0.75))</f>
        <v>35.816607808749808</v>
      </c>
      <c r="AS2524" s="5" t="str">
        <f ca="1">TEXT(Table5[[#This Row],[ESigForm]],"00")</f>
        <v>36</v>
      </c>
      <c r="AT2524" s="9">
        <v>2715</v>
      </c>
      <c r="AU2524" s="9" t="str">
        <f>TEXT(Table5[[#This Row],[F]],"000000")</f>
        <v>002715</v>
      </c>
      <c r="AV2524" s="11">
        <f t="shared" ca="1" si="478"/>
        <v>28.599241258892199</v>
      </c>
      <c r="AW2524" s="4" t="str">
        <f ca="1">TEXT(Table5[[#This Row],[EBeginForm]],"00")</f>
        <v>26</v>
      </c>
      <c r="AX2524" s="11">
        <f t="shared" ca="1" si="479"/>
        <v>30.440986596985145</v>
      </c>
      <c r="AY2524" s="4" t="str">
        <f ca="1">TEXT(Table5[[#This Row],[EEndForm]],"00")</f>
        <v>33</v>
      </c>
      <c r="AZ2524" s="12">
        <f ca="1">Table5[[#This Row],[EEndForm]]+(_xlfn.NORM.INV(RAND(),2,0.75))</f>
        <v>35.926773927211528</v>
      </c>
      <c r="BA2524" s="5" t="str">
        <f ca="1">TEXT(Table5[[#This Row],[ESigForm]],"00")</f>
        <v>36</v>
      </c>
    </row>
    <row r="2525" spans="1:53" x14ac:dyDescent="0.3">
      <c r="A2525" s="1">
        <v>0</v>
      </c>
      <c r="B2525" s="1" t="s">
        <v>10</v>
      </c>
      <c r="C2525" s="11">
        <v>47319</v>
      </c>
      <c r="D2525" s="8" t="str">
        <f>TEXT(Table5[[#This Row],[Date]],"dd-mm-yyyy")</f>
        <v>20-07-2029</v>
      </c>
      <c r="E2525" s="11" t="str">
        <f>TEXT(Table5[[#This Row],[Date]],"dd/mm/yyyy")</f>
        <v>20/07/2029</v>
      </c>
      <c r="F2525" s="3" t="str">
        <f>DAY(Table5[[#This Row],[Date]])&amp;LOOKUP(DAY(Table5[[#This Row],[Date]]),{1,"st";2,"nd";3,"rd";4,"th";21,"st";22,"nd";23,"rd";24,"th";31,"st"}) &amp; TEXT(Table5[[#This Row],[Date]], " mmm, yyyy")</f>
        <v>20th Jul, 2029</v>
      </c>
      <c r="G2525" s="11">
        <v>2727</v>
      </c>
      <c r="H2525" s="9" t="str">
        <f>TEXT(Table5[[#This Row],[AForm]],"000000")</f>
        <v>002727</v>
      </c>
      <c r="I2525" s="11">
        <f t="shared" ca="1" si="468"/>
        <v>31.399147421235465</v>
      </c>
      <c r="J2525" s="4" t="str">
        <f ca="1">TEXT(Table5[[#This Row],[ABeginForm]],"00")</f>
        <v>31</v>
      </c>
      <c r="K2525" s="11">
        <f t="shared" ca="1" si="469"/>
        <v>27.224841461352639</v>
      </c>
      <c r="L2525" s="4" t="str">
        <f ca="1">TEXT(Table5[[#This Row],[AEndForm]],"00")</f>
        <v>27</v>
      </c>
      <c r="M2525" s="12">
        <f ca="1">Table5[[#This Row],[AEndForm]]+(_xlfn.NORM.INV(RAND(),2,0.75))</f>
        <v>29.527130741628046</v>
      </c>
      <c r="N2525" s="5" t="str">
        <f ca="1">TEXT(Table5[[#This Row],[ASigForm]],"00")</f>
        <v>30</v>
      </c>
      <c r="O2525" s="11" t="s">
        <v>12</v>
      </c>
      <c r="P2525" s="9" t="str">
        <f>TEXT(Table5[[#This Row],[BForm]],"000000")</f>
        <v xml:space="preserve"> </v>
      </c>
      <c r="Q2525" s="11">
        <f t="shared" ca="1" si="470"/>
        <v>28.763213042766051</v>
      </c>
      <c r="R2525" s="4" t="str">
        <f ca="1">TEXT(Table5[[#This Row],[BBeginForm]],"00")</f>
        <v>29</v>
      </c>
      <c r="S2525" s="11">
        <f t="shared" ca="1" si="471"/>
        <v>35.495084896956143</v>
      </c>
      <c r="T2525" s="4" t="str">
        <f ca="1">TEXT(Table5[[#This Row],[BEndForm]],"00")</f>
        <v>35</v>
      </c>
      <c r="U2525" s="12">
        <f ca="1">Table5[[#This Row],[BEndForm]]+(_xlfn.NORM.INV(RAND(),2,0.75))</f>
        <v>36.427339171927549</v>
      </c>
      <c r="V2525" s="5" t="str">
        <f ca="1">TEXT(Table5[[#This Row],[BSigForm]],"00")</f>
        <v>36</v>
      </c>
      <c r="W2525" s="6" t="s">
        <v>11</v>
      </c>
      <c r="X2525" s="11">
        <f t="shared" ca="1" si="472"/>
        <v>25.056237544644418</v>
      </c>
      <c r="Y2525" s="4" t="str">
        <f ca="1">TEXT(Table5[[#This Row],[CBeginForm]],"00")</f>
        <v>25</v>
      </c>
      <c r="Z2525" s="11">
        <f t="shared" ca="1" si="473"/>
        <v>30.056894407842776</v>
      </c>
      <c r="AA2525" s="4" t="str">
        <f ca="1">TEXT(Table5[[#This Row],[CEndForm]],"00")</f>
        <v>30</v>
      </c>
      <c r="AB2525" s="12">
        <f ca="1">Table5[[#This Row],[CEndForm]]+(_xlfn.NORM.INV(RAND(),2,0.75))</f>
        <v>31.437958650421486</v>
      </c>
      <c r="AC2525" s="5" t="str">
        <f ca="1">TEXT(Table5[[#This Row],[CSigForm]],"00")</f>
        <v>31</v>
      </c>
      <c r="AD2525" s="11">
        <v>2737</v>
      </c>
      <c r="AE2525" s="9" t="str">
        <f>TEXT(Table5[[#This Row],[DForm]],"000000")</f>
        <v>002737</v>
      </c>
      <c r="AF2525" s="11">
        <f t="shared" ca="1" si="474"/>
        <v>30.34971822607816</v>
      </c>
      <c r="AG2525" s="4" t="str">
        <f ca="1">TEXT(Table5[[#This Row],[DBeginForm]],"00")</f>
        <v>30</v>
      </c>
      <c r="AH2525" s="11">
        <f t="shared" ca="1" si="475"/>
        <v>31.722863063825237</v>
      </c>
      <c r="AI2525" s="4" t="str">
        <f ca="1">TEXT(Table5[[#This Row],[DEndForm]],"00")</f>
        <v>32</v>
      </c>
      <c r="AJ2525" s="12">
        <f ca="1">Table5[[#This Row],[DEndForm]]+(_xlfn.NORM.INV(RAND(),2,0.75))</f>
        <v>34.265397056010301</v>
      </c>
      <c r="AK2525" s="5" t="str">
        <f ca="1">TEXT(Table5[[#This Row],[DSigForm]],"00")</f>
        <v>34</v>
      </c>
      <c r="AL2525" s="11">
        <v>2729</v>
      </c>
      <c r="AM2525" s="9" t="str">
        <f>TEXT(Table5[[#This Row],[EForm]],"000000")</f>
        <v>002729</v>
      </c>
      <c r="AN2525" s="11">
        <f t="shared" ca="1" si="476"/>
        <v>21.607469483209783</v>
      </c>
      <c r="AO2525" s="4" t="str">
        <f ca="1">TEXT(Table5[[#This Row],[EBeginForm]],"00")</f>
        <v>22</v>
      </c>
      <c r="AP2525" s="11">
        <f t="shared" ca="1" si="477"/>
        <v>28.386356395376851</v>
      </c>
      <c r="AQ2525" s="4" t="str">
        <f ca="1">TEXT(Table5[[#This Row],[EEndForm]],"00")</f>
        <v>28</v>
      </c>
      <c r="AR2525" s="12">
        <f ca="1">Table5[[#This Row],[EEndForm]]+(_xlfn.NORM.INV(RAND(),2,0.75))</f>
        <v>31.145392126168701</v>
      </c>
      <c r="AS2525" s="5" t="str">
        <f ca="1">TEXT(Table5[[#This Row],[ESigForm]],"00")</f>
        <v>31</v>
      </c>
      <c r="AT2525" s="9">
        <v>2716</v>
      </c>
      <c r="AU2525" s="9" t="str">
        <f>TEXT(Table5[[#This Row],[F]],"000000")</f>
        <v>002716</v>
      </c>
      <c r="AV2525" s="11">
        <f t="shared" ca="1" si="478"/>
        <v>34.585948158915997</v>
      </c>
      <c r="AW2525" s="4" t="str">
        <f ca="1">TEXT(Table5[[#This Row],[EBeginForm]],"00")</f>
        <v>22</v>
      </c>
      <c r="AX2525" s="11">
        <f t="shared" ca="1" si="479"/>
        <v>29.977811008354195</v>
      </c>
      <c r="AY2525" s="4" t="str">
        <f ca="1">TEXT(Table5[[#This Row],[EEndForm]],"00")</f>
        <v>28</v>
      </c>
      <c r="AZ2525" s="12">
        <f ca="1">Table5[[#This Row],[EEndForm]]+(_xlfn.NORM.INV(RAND(),2,0.75))</f>
        <v>30.764775563373849</v>
      </c>
      <c r="BA2525" s="5" t="str">
        <f ca="1">TEXT(Table5[[#This Row],[ESigForm]],"00")</f>
        <v>31</v>
      </c>
    </row>
    <row r="2526" spans="1:53" x14ac:dyDescent="0.3">
      <c r="A2526" s="1">
        <v>0</v>
      </c>
      <c r="B2526" s="1" t="s">
        <v>5</v>
      </c>
      <c r="C2526" s="11">
        <v>47320</v>
      </c>
      <c r="D2526" s="8" t="str">
        <f>TEXT(Table5[[#This Row],[Date]],"dd-mm-yyyy")</f>
        <v>21-07-2029</v>
      </c>
      <c r="E2526" s="11" t="str">
        <f>TEXT(Table5[[#This Row],[Date]],"dd/mm/yyyy")</f>
        <v>21/07/2029</v>
      </c>
      <c r="F2526" s="3" t="str">
        <f>DAY(Table5[[#This Row],[Date]])&amp;LOOKUP(DAY(Table5[[#This Row],[Date]]),{1,"st";2,"nd";3,"rd";4,"th";21,"st";22,"nd";23,"rd";24,"th";31,"st"}) &amp; TEXT(Table5[[#This Row],[Date]], " mmm, yyyy")</f>
        <v>21st Jul, 2029</v>
      </c>
      <c r="G2526" s="11">
        <v>2728</v>
      </c>
      <c r="H2526" s="9" t="str">
        <f>TEXT(Table5[[#This Row],[AForm]],"000000")</f>
        <v>002728</v>
      </c>
      <c r="I2526" s="11">
        <f t="shared" ca="1" si="468"/>
        <v>30.741295304839305</v>
      </c>
      <c r="J2526" s="4" t="str">
        <f ca="1">TEXT(Table5[[#This Row],[ABeginForm]],"00")</f>
        <v>31</v>
      </c>
      <c r="K2526" s="11">
        <f t="shared" ca="1" si="469"/>
        <v>29.197732564896377</v>
      </c>
      <c r="L2526" s="4" t="str">
        <f ca="1">TEXT(Table5[[#This Row],[AEndForm]],"00")</f>
        <v>29</v>
      </c>
      <c r="M2526" s="12">
        <f ca="1">Table5[[#This Row],[AEndForm]]+(_xlfn.NORM.INV(RAND(),2,0.75))</f>
        <v>29.210053280286004</v>
      </c>
      <c r="N2526" s="5" t="str">
        <f ca="1">TEXT(Table5[[#This Row],[ASigForm]],"00")</f>
        <v>29</v>
      </c>
      <c r="O2526" s="11" t="s">
        <v>12</v>
      </c>
      <c r="P2526" s="9" t="str">
        <f>TEXT(Table5[[#This Row],[BForm]],"000000")</f>
        <v xml:space="preserve"> </v>
      </c>
      <c r="Q2526" s="11">
        <f t="shared" ca="1" si="470"/>
        <v>31.735696352940398</v>
      </c>
      <c r="R2526" s="4" t="str">
        <f ca="1">TEXT(Table5[[#This Row],[BBeginForm]],"00")</f>
        <v>32</v>
      </c>
      <c r="S2526" s="11">
        <f t="shared" ca="1" si="471"/>
        <v>29.710201173331189</v>
      </c>
      <c r="T2526" s="4" t="str">
        <f ca="1">TEXT(Table5[[#This Row],[BEndForm]],"00")</f>
        <v>30</v>
      </c>
      <c r="U2526" s="12">
        <f ca="1">Table5[[#This Row],[BEndForm]]+(_xlfn.NORM.INV(RAND(),2,0.75))</f>
        <v>30.428560280621269</v>
      </c>
      <c r="V2526" s="5" t="str">
        <f ca="1">TEXT(Table5[[#This Row],[BSigForm]],"00")</f>
        <v>30</v>
      </c>
      <c r="W2526" s="6" t="s">
        <v>11</v>
      </c>
      <c r="X2526" s="11">
        <f t="shared" ca="1" si="472"/>
        <v>26.381524614316284</v>
      </c>
      <c r="Y2526" s="4" t="str">
        <f ca="1">TEXT(Table5[[#This Row],[CBeginForm]],"00")</f>
        <v>26</v>
      </c>
      <c r="Z2526" s="11">
        <f t="shared" ca="1" si="473"/>
        <v>33.035097038143022</v>
      </c>
      <c r="AA2526" s="4" t="str">
        <f ca="1">TEXT(Table5[[#This Row],[CEndForm]],"00")</f>
        <v>33</v>
      </c>
      <c r="AB2526" s="12">
        <f ca="1">Table5[[#This Row],[CEndForm]]+(_xlfn.NORM.INV(RAND(),2,0.75))</f>
        <v>36.430569383517074</v>
      </c>
      <c r="AC2526" s="5" t="str">
        <f ca="1">TEXT(Table5[[#This Row],[CSigForm]],"00")</f>
        <v>36</v>
      </c>
      <c r="AD2526" s="11">
        <v>2738</v>
      </c>
      <c r="AE2526" s="9" t="str">
        <f>TEXT(Table5[[#This Row],[DForm]],"000000")</f>
        <v>002738</v>
      </c>
      <c r="AF2526" s="11">
        <f t="shared" ca="1" si="474"/>
        <v>26.264765453154837</v>
      </c>
      <c r="AG2526" s="4" t="str">
        <f ca="1">TEXT(Table5[[#This Row],[DBeginForm]],"00")</f>
        <v>26</v>
      </c>
      <c r="AH2526" s="11">
        <f t="shared" ca="1" si="475"/>
        <v>37.813318482960888</v>
      </c>
      <c r="AI2526" s="4" t="str">
        <f ca="1">TEXT(Table5[[#This Row],[DEndForm]],"00")</f>
        <v>38</v>
      </c>
      <c r="AJ2526" s="12">
        <f ca="1">Table5[[#This Row],[DEndForm]]+(_xlfn.NORM.INV(RAND(),2,0.75))</f>
        <v>40.705655108642262</v>
      </c>
      <c r="AK2526" s="5" t="str">
        <f ca="1">TEXT(Table5[[#This Row],[DSigForm]],"00")</f>
        <v>41</v>
      </c>
      <c r="AL2526" s="11">
        <v>2730</v>
      </c>
      <c r="AM2526" s="9" t="str">
        <f>TEXT(Table5[[#This Row],[EForm]],"000000")</f>
        <v>002730</v>
      </c>
      <c r="AN2526" s="11">
        <f t="shared" ca="1" si="476"/>
        <v>29.747386476141294</v>
      </c>
      <c r="AO2526" s="4" t="str">
        <f ca="1">TEXT(Table5[[#This Row],[EBeginForm]],"00")</f>
        <v>30</v>
      </c>
      <c r="AP2526" s="11">
        <f t="shared" ca="1" si="477"/>
        <v>30.295019416642404</v>
      </c>
      <c r="AQ2526" s="4" t="str">
        <f ca="1">TEXT(Table5[[#This Row],[EEndForm]],"00")</f>
        <v>30</v>
      </c>
      <c r="AR2526" s="12">
        <f ca="1">Table5[[#This Row],[EEndForm]]+(_xlfn.NORM.INV(RAND(),2,0.75))</f>
        <v>32.669148074922383</v>
      </c>
      <c r="AS2526" s="5" t="str">
        <f ca="1">TEXT(Table5[[#This Row],[ESigForm]],"00")</f>
        <v>33</v>
      </c>
      <c r="AT2526" s="9">
        <v>2717</v>
      </c>
      <c r="AU2526" s="9" t="str">
        <f>TEXT(Table5[[#This Row],[F]],"000000")</f>
        <v>002717</v>
      </c>
      <c r="AV2526" s="11">
        <f t="shared" ca="1" si="478"/>
        <v>28.946720828817828</v>
      </c>
      <c r="AW2526" s="4" t="str">
        <f ca="1">TEXT(Table5[[#This Row],[EBeginForm]],"00")</f>
        <v>30</v>
      </c>
      <c r="AX2526" s="11">
        <f t="shared" ca="1" si="479"/>
        <v>27.405086707301539</v>
      </c>
      <c r="AY2526" s="4" t="str">
        <f ca="1">TEXT(Table5[[#This Row],[EEndForm]],"00")</f>
        <v>30</v>
      </c>
      <c r="AZ2526" s="12">
        <f ca="1">Table5[[#This Row],[EEndForm]]+(_xlfn.NORM.INV(RAND(),2,0.75))</f>
        <v>31.914452110261873</v>
      </c>
      <c r="BA2526" s="5" t="str">
        <f ca="1">TEXT(Table5[[#This Row],[ESigForm]],"00")</f>
        <v>33</v>
      </c>
    </row>
    <row r="2527" spans="1:53" x14ac:dyDescent="0.3">
      <c r="A2527" s="1">
        <v>0</v>
      </c>
      <c r="B2527" s="1" t="s">
        <v>6</v>
      </c>
      <c r="C2527" s="11">
        <v>47322</v>
      </c>
      <c r="D2527" s="8" t="str">
        <f>TEXT(Table5[[#This Row],[Date]],"dd-mm-yyyy")</f>
        <v>23-07-2029</v>
      </c>
      <c r="E2527" s="11" t="str">
        <f>TEXT(Table5[[#This Row],[Date]],"dd/mm/yyyy")</f>
        <v>23/07/2029</v>
      </c>
      <c r="F2527" s="3" t="str">
        <f>DAY(Table5[[#This Row],[Date]])&amp;LOOKUP(DAY(Table5[[#This Row],[Date]]),{1,"st";2,"nd";3,"rd";4,"th";21,"st";22,"nd";23,"rd";24,"th";31,"st"}) &amp; TEXT(Table5[[#This Row],[Date]], " mmm, yyyy")</f>
        <v>23rd Jul, 2029</v>
      </c>
      <c r="G2527" s="11">
        <v>2729</v>
      </c>
      <c r="H2527" s="9" t="str">
        <f>TEXT(Table5[[#This Row],[AForm]],"000000")</f>
        <v>002729</v>
      </c>
      <c r="I2527" s="11">
        <f t="shared" ca="1" si="468"/>
        <v>35.055402289526782</v>
      </c>
      <c r="J2527" s="4" t="str">
        <f ca="1">TEXT(Table5[[#This Row],[ABeginForm]],"00")</f>
        <v>35</v>
      </c>
      <c r="K2527" s="11">
        <f t="shared" ca="1" si="469"/>
        <v>33.147712500473432</v>
      </c>
      <c r="L2527" s="4" t="str">
        <f ca="1">TEXT(Table5[[#This Row],[AEndForm]],"00")</f>
        <v>33</v>
      </c>
      <c r="M2527" s="12">
        <f ca="1">Table5[[#This Row],[AEndForm]]+(_xlfn.NORM.INV(RAND(),2,0.75))</f>
        <v>35.852534861768405</v>
      </c>
      <c r="N2527" s="5" t="str">
        <f ca="1">TEXT(Table5[[#This Row],[ASigForm]],"00")</f>
        <v>36</v>
      </c>
      <c r="O2527" s="11">
        <f>O2521+1</f>
        <v>428</v>
      </c>
      <c r="P2527" s="9" t="str">
        <f>TEXT(Table5[[#This Row],[BForm]],"000000")</f>
        <v>000428</v>
      </c>
      <c r="Q2527" s="11">
        <f t="shared" ca="1" si="470"/>
        <v>31.035935853650486</v>
      </c>
      <c r="R2527" s="4" t="str">
        <f ca="1">TEXT(Table5[[#This Row],[BBeginForm]],"00")</f>
        <v>31</v>
      </c>
      <c r="S2527" s="11">
        <f t="shared" ca="1" si="471"/>
        <v>29.777638403783296</v>
      </c>
      <c r="T2527" s="4" t="str">
        <f ca="1">TEXT(Table5[[#This Row],[BEndForm]],"00")</f>
        <v>30</v>
      </c>
      <c r="U2527" s="12">
        <f ca="1">Table5[[#This Row],[BEndForm]]+(_xlfn.NORM.INV(RAND(),2,0.75))</f>
        <v>32.851506441362098</v>
      </c>
      <c r="V2527" s="5" t="str">
        <f ca="1">TEXT(Table5[[#This Row],[BSigForm]],"00")</f>
        <v>33</v>
      </c>
      <c r="W2527" s="6" t="s">
        <v>11</v>
      </c>
      <c r="X2527" s="11">
        <f t="shared" ca="1" si="472"/>
        <v>26.669373340257557</v>
      </c>
      <c r="Y2527" s="4" t="str">
        <f ca="1">TEXT(Table5[[#This Row],[CBeginForm]],"00")</f>
        <v>27</v>
      </c>
      <c r="Z2527" s="11">
        <f t="shared" ca="1" si="473"/>
        <v>33.641163018842164</v>
      </c>
      <c r="AA2527" s="4" t="str">
        <f ca="1">TEXT(Table5[[#This Row],[CEndForm]],"00")</f>
        <v>34</v>
      </c>
      <c r="AB2527" s="12">
        <f ca="1">Table5[[#This Row],[CEndForm]]+(_xlfn.NORM.INV(RAND(),2,0.75))</f>
        <v>35.887638634553213</v>
      </c>
      <c r="AC2527" s="5" t="str">
        <f ca="1">TEXT(Table5[[#This Row],[CSigForm]],"00")</f>
        <v>36</v>
      </c>
      <c r="AD2527" s="11">
        <v>2739</v>
      </c>
      <c r="AE2527" s="9" t="str">
        <f>TEXT(Table5[[#This Row],[DForm]],"000000")</f>
        <v>002739</v>
      </c>
      <c r="AF2527" s="11">
        <f t="shared" ca="1" si="474"/>
        <v>26.507209119007538</v>
      </c>
      <c r="AG2527" s="4" t="str">
        <f ca="1">TEXT(Table5[[#This Row],[DBeginForm]],"00")</f>
        <v>27</v>
      </c>
      <c r="AH2527" s="11">
        <f t="shared" ca="1" si="475"/>
        <v>27.759854392213128</v>
      </c>
      <c r="AI2527" s="4" t="str">
        <f ca="1">TEXT(Table5[[#This Row],[DEndForm]],"00")</f>
        <v>28</v>
      </c>
      <c r="AJ2527" s="12">
        <f ca="1">Table5[[#This Row],[DEndForm]]+(_xlfn.NORM.INV(RAND(),2,0.75))</f>
        <v>29.951834029813043</v>
      </c>
      <c r="AK2527" s="5" t="str">
        <f ca="1">TEXT(Table5[[#This Row],[DSigForm]],"00")</f>
        <v>30</v>
      </c>
      <c r="AL2527" s="11">
        <v>2731</v>
      </c>
      <c r="AM2527" s="9" t="str">
        <f>TEXT(Table5[[#This Row],[EForm]],"000000")</f>
        <v>002731</v>
      </c>
      <c r="AN2527" s="11">
        <f t="shared" ca="1" si="476"/>
        <v>29.306706901776849</v>
      </c>
      <c r="AO2527" s="4" t="str">
        <f ca="1">TEXT(Table5[[#This Row],[EBeginForm]],"00")</f>
        <v>29</v>
      </c>
      <c r="AP2527" s="11">
        <f t="shared" ca="1" si="477"/>
        <v>30.233430185010281</v>
      </c>
      <c r="AQ2527" s="4" t="str">
        <f ca="1">TEXT(Table5[[#This Row],[EEndForm]],"00")</f>
        <v>30</v>
      </c>
      <c r="AR2527" s="12">
        <f ca="1">Table5[[#This Row],[EEndForm]]+(_xlfn.NORM.INV(RAND(),2,0.75))</f>
        <v>31.748887972195476</v>
      </c>
      <c r="AS2527" s="5" t="str">
        <f ca="1">TEXT(Table5[[#This Row],[ESigForm]],"00")</f>
        <v>32</v>
      </c>
      <c r="AT2527" s="9">
        <v>2718</v>
      </c>
      <c r="AU2527" s="9" t="str">
        <f>TEXT(Table5[[#This Row],[F]],"000000")</f>
        <v>002718</v>
      </c>
      <c r="AV2527" s="11">
        <f t="shared" ca="1" si="478"/>
        <v>28.186604576710252</v>
      </c>
      <c r="AW2527" s="4" t="str">
        <f ca="1">TEXT(Table5[[#This Row],[EBeginForm]],"00")</f>
        <v>29</v>
      </c>
      <c r="AX2527" s="11">
        <f t="shared" ca="1" si="479"/>
        <v>27.467144161260123</v>
      </c>
      <c r="AY2527" s="4" t="str">
        <f ca="1">TEXT(Table5[[#This Row],[EEndForm]],"00")</f>
        <v>30</v>
      </c>
      <c r="AZ2527" s="12">
        <f ca="1">Table5[[#This Row],[EEndForm]]+(_xlfn.NORM.INV(RAND(),2,0.75))</f>
        <v>31.720347423387274</v>
      </c>
      <c r="BA2527" s="5" t="str">
        <f ca="1">TEXT(Table5[[#This Row],[ESigForm]],"00")</f>
        <v>32</v>
      </c>
    </row>
    <row r="2528" spans="1:53" x14ac:dyDescent="0.3">
      <c r="A2528" s="1">
        <v>0</v>
      </c>
      <c r="B2528" s="1" t="s">
        <v>7</v>
      </c>
      <c r="C2528" s="11">
        <v>47323</v>
      </c>
      <c r="D2528" s="8" t="str">
        <f>TEXT(Table5[[#This Row],[Date]],"dd-mm-yyyy")</f>
        <v>24-07-2029</v>
      </c>
      <c r="E2528" s="11" t="str">
        <f>TEXT(Table5[[#This Row],[Date]],"dd/mm/yyyy")</f>
        <v>24/07/2029</v>
      </c>
      <c r="F2528" s="3" t="str">
        <f>DAY(Table5[[#This Row],[Date]])&amp;LOOKUP(DAY(Table5[[#This Row],[Date]]),{1,"st";2,"nd";3,"rd";4,"th";21,"st";22,"nd";23,"rd";24,"th";31,"st"}) &amp; TEXT(Table5[[#This Row],[Date]], " mmm, yyyy")</f>
        <v>24th Jul, 2029</v>
      </c>
      <c r="G2528" s="11">
        <v>2730</v>
      </c>
      <c r="H2528" s="9" t="str">
        <f>TEXT(Table5[[#This Row],[AForm]],"000000")</f>
        <v>002730</v>
      </c>
      <c r="I2528" s="11">
        <f t="shared" ca="1" si="468"/>
        <v>29.992142217765718</v>
      </c>
      <c r="J2528" s="4" t="str">
        <f ca="1">TEXT(Table5[[#This Row],[ABeginForm]],"00")</f>
        <v>30</v>
      </c>
      <c r="K2528" s="11">
        <f t="shared" ca="1" si="469"/>
        <v>34.155779968416113</v>
      </c>
      <c r="L2528" s="4" t="str">
        <f ca="1">TEXT(Table5[[#This Row],[AEndForm]],"00")</f>
        <v>34</v>
      </c>
      <c r="M2528" s="12">
        <f ca="1">Table5[[#This Row],[AEndForm]]+(_xlfn.NORM.INV(RAND(),2,0.75))</f>
        <v>37.155379990173735</v>
      </c>
      <c r="N2528" s="5" t="str">
        <f ca="1">TEXT(Table5[[#This Row],[ASigForm]],"00")</f>
        <v>37</v>
      </c>
      <c r="O2528" s="11" t="s">
        <v>12</v>
      </c>
      <c r="P2528" s="9" t="str">
        <f>TEXT(Table5[[#This Row],[BForm]],"000000")</f>
        <v xml:space="preserve"> </v>
      </c>
      <c r="Q2528" s="11">
        <f t="shared" ca="1" si="470"/>
        <v>29.828998388107628</v>
      </c>
      <c r="R2528" s="4" t="str">
        <f ca="1">TEXT(Table5[[#This Row],[BBeginForm]],"00")</f>
        <v>30</v>
      </c>
      <c r="S2528" s="11">
        <f t="shared" ca="1" si="471"/>
        <v>32.077161016828953</v>
      </c>
      <c r="T2528" s="4" t="str">
        <f ca="1">TEXT(Table5[[#This Row],[BEndForm]],"00")</f>
        <v>32</v>
      </c>
      <c r="U2528" s="12">
        <f ca="1">Table5[[#This Row],[BEndForm]]+(_xlfn.NORM.INV(RAND(),2,0.75))</f>
        <v>35.451797591256735</v>
      </c>
      <c r="V2528" s="5" t="str">
        <f ca="1">TEXT(Table5[[#This Row],[BSigForm]],"00")</f>
        <v>35</v>
      </c>
      <c r="W2528" s="6" t="s">
        <v>11</v>
      </c>
      <c r="X2528" s="11">
        <f t="shared" ca="1" si="472"/>
        <v>24.185289180638957</v>
      </c>
      <c r="Y2528" s="4" t="str">
        <f ca="1">TEXT(Table5[[#This Row],[CBeginForm]],"00")</f>
        <v>24</v>
      </c>
      <c r="Z2528" s="11">
        <f t="shared" ca="1" si="473"/>
        <v>37.513632213236512</v>
      </c>
      <c r="AA2528" s="4" t="str">
        <f ca="1">TEXT(Table5[[#This Row],[CEndForm]],"00")</f>
        <v>38</v>
      </c>
      <c r="AB2528" s="12">
        <f ca="1">Table5[[#This Row],[CEndForm]]+(_xlfn.NORM.INV(RAND(),2,0.75))</f>
        <v>39.64016820928822</v>
      </c>
      <c r="AC2528" s="5" t="str">
        <f ca="1">TEXT(Table5[[#This Row],[CSigForm]],"00")</f>
        <v>40</v>
      </c>
      <c r="AD2528" s="11">
        <v>2740</v>
      </c>
      <c r="AE2528" s="9" t="str">
        <f>TEXT(Table5[[#This Row],[DForm]],"000000")</f>
        <v>002740</v>
      </c>
      <c r="AF2528" s="11">
        <f t="shared" ca="1" si="474"/>
        <v>31.625193479443027</v>
      </c>
      <c r="AG2528" s="4" t="str">
        <f ca="1">TEXT(Table5[[#This Row],[DBeginForm]],"00")</f>
        <v>32</v>
      </c>
      <c r="AH2528" s="11">
        <f t="shared" ca="1" si="475"/>
        <v>28.273147099399022</v>
      </c>
      <c r="AI2528" s="4" t="str">
        <f ca="1">TEXT(Table5[[#This Row],[DEndForm]],"00")</f>
        <v>28</v>
      </c>
      <c r="AJ2528" s="12">
        <f ca="1">Table5[[#This Row],[DEndForm]]+(_xlfn.NORM.INV(RAND(),2,0.75))</f>
        <v>31.470152452002061</v>
      </c>
      <c r="AK2528" s="5" t="str">
        <f ca="1">TEXT(Table5[[#This Row],[DSigForm]],"00")</f>
        <v>31</v>
      </c>
      <c r="AL2528" s="11">
        <v>2732</v>
      </c>
      <c r="AM2528" s="9" t="str">
        <f>TEXT(Table5[[#This Row],[EForm]],"000000")</f>
        <v>002732</v>
      </c>
      <c r="AN2528" s="11">
        <f t="shared" ca="1" si="476"/>
        <v>28.878445923250752</v>
      </c>
      <c r="AO2528" s="4" t="str">
        <f ca="1">TEXT(Table5[[#This Row],[EBeginForm]],"00")</f>
        <v>29</v>
      </c>
      <c r="AP2528" s="11">
        <f t="shared" ca="1" si="477"/>
        <v>34.952479276306157</v>
      </c>
      <c r="AQ2528" s="4" t="str">
        <f ca="1">TEXT(Table5[[#This Row],[EEndForm]],"00")</f>
        <v>35</v>
      </c>
      <c r="AR2528" s="12">
        <f ca="1">Table5[[#This Row],[EEndForm]]+(_xlfn.NORM.INV(RAND(),2,0.75))</f>
        <v>37.027287548096467</v>
      </c>
      <c r="AS2528" s="5" t="str">
        <f ca="1">TEXT(Table5[[#This Row],[ESigForm]],"00")</f>
        <v>37</v>
      </c>
      <c r="AT2528" s="9">
        <v>2719</v>
      </c>
      <c r="AU2528" s="9" t="str">
        <f>TEXT(Table5[[#This Row],[F]],"000000")</f>
        <v>002719</v>
      </c>
      <c r="AV2528" s="11">
        <f t="shared" ca="1" si="478"/>
        <v>34.770865490247459</v>
      </c>
      <c r="AW2528" s="4" t="str">
        <f ca="1">TEXT(Table5[[#This Row],[EBeginForm]],"00")</f>
        <v>29</v>
      </c>
      <c r="AX2528" s="11">
        <f t="shared" ca="1" si="479"/>
        <v>27.214606617917735</v>
      </c>
      <c r="AY2528" s="4" t="str">
        <f ca="1">TEXT(Table5[[#This Row],[EEndForm]],"00")</f>
        <v>35</v>
      </c>
      <c r="AZ2528" s="12">
        <f ca="1">Table5[[#This Row],[EEndForm]]+(_xlfn.NORM.INV(RAND(),2,0.75))</f>
        <v>36.944402188694085</v>
      </c>
      <c r="BA2528" s="5" t="str">
        <f ca="1">TEXT(Table5[[#This Row],[ESigForm]],"00")</f>
        <v>37</v>
      </c>
    </row>
    <row r="2529" spans="1:53" x14ac:dyDescent="0.3">
      <c r="A2529" s="1">
        <v>0</v>
      </c>
      <c r="B2529" s="1" t="s">
        <v>8</v>
      </c>
      <c r="C2529" s="11">
        <v>47324</v>
      </c>
      <c r="D2529" s="8" t="str">
        <f>TEXT(Table5[[#This Row],[Date]],"dd-mm-yyyy")</f>
        <v>25-07-2029</v>
      </c>
      <c r="E2529" s="11" t="str">
        <f>TEXT(Table5[[#This Row],[Date]],"dd/mm/yyyy")</f>
        <v>25/07/2029</v>
      </c>
      <c r="F2529" s="3" t="str">
        <f>DAY(Table5[[#This Row],[Date]])&amp;LOOKUP(DAY(Table5[[#This Row],[Date]]),{1,"st";2,"nd";3,"rd";4,"th";21,"st";22,"nd";23,"rd";24,"th";31,"st"}) &amp; TEXT(Table5[[#This Row],[Date]], " mmm, yyyy")</f>
        <v>25th Jul, 2029</v>
      </c>
      <c r="G2529" s="11">
        <v>2731</v>
      </c>
      <c r="H2529" s="9" t="str">
        <f>TEXT(Table5[[#This Row],[AForm]],"000000")</f>
        <v>002731</v>
      </c>
      <c r="I2529" s="11">
        <f t="shared" ca="1" si="468"/>
        <v>27.814109511648446</v>
      </c>
      <c r="J2529" s="4" t="str">
        <f ca="1">TEXT(Table5[[#This Row],[ABeginForm]],"00")</f>
        <v>28</v>
      </c>
      <c r="K2529" s="11">
        <f t="shared" ca="1" si="469"/>
        <v>28.454007946246321</v>
      </c>
      <c r="L2529" s="4" t="str">
        <f ca="1">TEXT(Table5[[#This Row],[AEndForm]],"00")</f>
        <v>28</v>
      </c>
      <c r="M2529" s="12">
        <f ca="1">Table5[[#This Row],[AEndForm]]+(_xlfn.NORM.INV(RAND(),2,0.75))</f>
        <v>29.803338381445446</v>
      </c>
      <c r="N2529" s="5" t="str">
        <f ca="1">TEXT(Table5[[#This Row],[ASigForm]],"00")</f>
        <v>30</v>
      </c>
      <c r="O2529" s="11" t="s">
        <v>12</v>
      </c>
      <c r="P2529" s="9" t="str">
        <f>TEXT(Table5[[#This Row],[BForm]],"000000")</f>
        <v xml:space="preserve"> </v>
      </c>
      <c r="Q2529" s="11">
        <f t="shared" ca="1" si="470"/>
        <v>32.311824165451398</v>
      </c>
      <c r="R2529" s="4" t="str">
        <f ca="1">TEXT(Table5[[#This Row],[BBeginForm]],"00")</f>
        <v>32</v>
      </c>
      <c r="S2529" s="11">
        <f t="shared" ca="1" si="471"/>
        <v>29.002293270831295</v>
      </c>
      <c r="T2529" s="4" t="str">
        <f ca="1">TEXT(Table5[[#This Row],[BEndForm]],"00")</f>
        <v>29</v>
      </c>
      <c r="U2529" s="12">
        <f ca="1">Table5[[#This Row],[BEndForm]]+(_xlfn.NORM.INV(RAND(),2,0.75))</f>
        <v>30.844337796790931</v>
      </c>
      <c r="V2529" s="5" t="str">
        <f ca="1">TEXT(Table5[[#This Row],[BSigForm]],"00")</f>
        <v>31</v>
      </c>
      <c r="W2529" s="6" t="s">
        <v>11</v>
      </c>
      <c r="X2529" s="11">
        <f t="shared" ca="1" si="472"/>
        <v>28.724289836711666</v>
      </c>
      <c r="Y2529" s="4" t="str">
        <f ca="1">TEXT(Table5[[#This Row],[CBeginForm]],"00")</f>
        <v>29</v>
      </c>
      <c r="Z2529" s="11">
        <f t="shared" ca="1" si="473"/>
        <v>27.024037844458903</v>
      </c>
      <c r="AA2529" s="4" t="str">
        <f ca="1">TEXT(Table5[[#This Row],[CEndForm]],"00")</f>
        <v>27</v>
      </c>
      <c r="AB2529" s="12">
        <f ca="1">Table5[[#This Row],[CEndForm]]+(_xlfn.NORM.INV(RAND(),2,0.75))</f>
        <v>28.789511694108779</v>
      </c>
      <c r="AC2529" s="5" t="str">
        <f ca="1">TEXT(Table5[[#This Row],[CSigForm]],"00")</f>
        <v>29</v>
      </c>
      <c r="AD2529" s="11">
        <v>2741</v>
      </c>
      <c r="AE2529" s="9" t="str">
        <f>TEXT(Table5[[#This Row],[DForm]],"000000")</f>
        <v>002741</v>
      </c>
      <c r="AF2529" s="11">
        <f t="shared" ca="1" si="474"/>
        <v>31.786427746699118</v>
      </c>
      <c r="AG2529" s="4" t="str">
        <f ca="1">TEXT(Table5[[#This Row],[DBeginForm]],"00")</f>
        <v>32</v>
      </c>
      <c r="AH2529" s="11">
        <f t="shared" ca="1" si="475"/>
        <v>30.295083483989647</v>
      </c>
      <c r="AI2529" s="4" t="str">
        <f ca="1">TEXT(Table5[[#This Row],[DEndForm]],"00")</f>
        <v>30</v>
      </c>
      <c r="AJ2529" s="12">
        <f ca="1">Table5[[#This Row],[DEndForm]]+(_xlfn.NORM.INV(RAND(),2,0.75))</f>
        <v>32.869136360285687</v>
      </c>
      <c r="AK2529" s="5" t="str">
        <f ca="1">TEXT(Table5[[#This Row],[DSigForm]],"00")</f>
        <v>33</v>
      </c>
      <c r="AL2529" s="11">
        <v>2733</v>
      </c>
      <c r="AM2529" s="9" t="str">
        <f>TEXT(Table5[[#This Row],[EForm]],"000000")</f>
        <v>002733</v>
      </c>
      <c r="AN2529" s="11">
        <f t="shared" ca="1" si="476"/>
        <v>28.749025912956476</v>
      </c>
      <c r="AO2529" s="4" t="str">
        <f ca="1">TEXT(Table5[[#This Row],[EBeginForm]],"00")</f>
        <v>29</v>
      </c>
      <c r="AP2529" s="11">
        <f t="shared" ca="1" si="477"/>
        <v>28.695190749546612</v>
      </c>
      <c r="AQ2529" s="4" t="str">
        <f ca="1">TEXT(Table5[[#This Row],[EEndForm]],"00")</f>
        <v>29</v>
      </c>
      <c r="AR2529" s="12">
        <f ca="1">Table5[[#This Row],[EEndForm]]+(_xlfn.NORM.INV(RAND(),2,0.75))</f>
        <v>30.732247342720115</v>
      </c>
      <c r="AS2529" s="5" t="str">
        <f ca="1">TEXT(Table5[[#This Row],[ESigForm]],"00")</f>
        <v>31</v>
      </c>
      <c r="AT2529" s="9">
        <v>2720</v>
      </c>
      <c r="AU2529" s="9" t="str">
        <f>TEXT(Table5[[#This Row],[F]],"000000")</f>
        <v>002720</v>
      </c>
      <c r="AV2529" s="11">
        <f t="shared" ca="1" si="478"/>
        <v>32.150923083080805</v>
      </c>
      <c r="AW2529" s="4" t="str">
        <f ca="1">TEXT(Table5[[#This Row],[EBeginForm]],"00")</f>
        <v>29</v>
      </c>
      <c r="AX2529" s="11">
        <f t="shared" ca="1" si="479"/>
        <v>28.154990978238924</v>
      </c>
      <c r="AY2529" s="4" t="str">
        <f ca="1">TEXT(Table5[[#This Row],[EEndForm]],"00")</f>
        <v>29</v>
      </c>
      <c r="AZ2529" s="12">
        <f ca="1">Table5[[#This Row],[EEndForm]]+(_xlfn.NORM.INV(RAND(),2,0.75))</f>
        <v>31.290866902948739</v>
      </c>
      <c r="BA2529" s="5" t="str">
        <f ca="1">TEXT(Table5[[#This Row],[ESigForm]],"00")</f>
        <v>31</v>
      </c>
    </row>
    <row r="2530" spans="1:53" x14ac:dyDescent="0.3">
      <c r="A2530" s="1">
        <v>0</v>
      </c>
      <c r="B2530" s="1" t="s">
        <v>9</v>
      </c>
      <c r="C2530" s="11">
        <v>47325</v>
      </c>
      <c r="D2530" s="8" t="str">
        <f>TEXT(Table5[[#This Row],[Date]],"dd-mm-yyyy")</f>
        <v>26-07-2029</v>
      </c>
      <c r="E2530" s="11" t="str">
        <f>TEXT(Table5[[#This Row],[Date]],"dd/mm/yyyy")</f>
        <v>26/07/2029</v>
      </c>
      <c r="F2530" s="3" t="str">
        <f>DAY(Table5[[#This Row],[Date]])&amp;LOOKUP(DAY(Table5[[#This Row],[Date]]),{1,"st";2,"nd";3,"rd";4,"th";21,"st";22,"nd";23,"rd";24,"th";31,"st"}) &amp; TEXT(Table5[[#This Row],[Date]], " mmm, yyyy")</f>
        <v>26th Jul, 2029</v>
      </c>
      <c r="G2530" s="11">
        <v>2732</v>
      </c>
      <c r="H2530" s="9" t="str">
        <f>TEXT(Table5[[#This Row],[AForm]],"000000")</f>
        <v>002732</v>
      </c>
      <c r="I2530" s="11">
        <f t="shared" ca="1" si="468"/>
        <v>30.49287160441127</v>
      </c>
      <c r="J2530" s="4" t="str">
        <f ca="1">TEXT(Table5[[#This Row],[ABeginForm]],"00")</f>
        <v>30</v>
      </c>
      <c r="K2530" s="11">
        <f t="shared" ca="1" si="469"/>
        <v>26.701040222748514</v>
      </c>
      <c r="L2530" s="4" t="str">
        <f ca="1">TEXT(Table5[[#This Row],[AEndForm]],"00")</f>
        <v>27</v>
      </c>
      <c r="M2530" s="12">
        <f ca="1">Table5[[#This Row],[AEndForm]]+(_xlfn.NORM.INV(RAND(),2,0.75))</f>
        <v>28.350625808877762</v>
      </c>
      <c r="N2530" s="5" t="str">
        <f ca="1">TEXT(Table5[[#This Row],[ASigForm]],"00")</f>
        <v>28</v>
      </c>
      <c r="O2530" s="11" t="s">
        <v>12</v>
      </c>
      <c r="P2530" s="9" t="str">
        <f>TEXT(Table5[[#This Row],[BForm]],"000000")</f>
        <v xml:space="preserve"> </v>
      </c>
      <c r="Q2530" s="11">
        <f t="shared" ca="1" si="470"/>
        <v>28.396692328609465</v>
      </c>
      <c r="R2530" s="4" t="str">
        <f ca="1">TEXT(Table5[[#This Row],[BBeginForm]],"00")</f>
        <v>28</v>
      </c>
      <c r="S2530" s="11">
        <f t="shared" ca="1" si="471"/>
        <v>31.709851376029246</v>
      </c>
      <c r="T2530" s="4" t="str">
        <f ca="1">TEXT(Table5[[#This Row],[BEndForm]],"00")</f>
        <v>32</v>
      </c>
      <c r="U2530" s="12">
        <f ca="1">Table5[[#This Row],[BEndForm]]+(_xlfn.NORM.INV(RAND(),2,0.75))</f>
        <v>33.262708913471762</v>
      </c>
      <c r="V2530" s="5" t="str">
        <f ca="1">TEXT(Table5[[#This Row],[BSigForm]],"00")</f>
        <v>33</v>
      </c>
      <c r="W2530" s="6" t="s">
        <v>11</v>
      </c>
      <c r="X2530" s="11">
        <f t="shared" ca="1" si="472"/>
        <v>26.255931293650708</v>
      </c>
      <c r="Y2530" s="4" t="str">
        <f ca="1">TEXT(Table5[[#This Row],[CBeginForm]],"00")</f>
        <v>26</v>
      </c>
      <c r="Z2530" s="11">
        <f t="shared" ca="1" si="473"/>
        <v>32.304290326929539</v>
      </c>
      <c r="AA2530" s="4" t="str">
        <f ca="1">TEXT(Table5[[#This Row],[CEndForm]],"00")</f>
        <v>32</v>
      </c>
      <c r="AB2530" s="12">
        <f ca="1">Table5[[#This Row],[CEndForm]]+(_xlfn.NORM.INV(RAND(),2,0.75))</f>
        <v>34.619002660944709</v>
      </c>
      <c r="AC2530" s="5" t="str">
        <f ca="1">TEXT(Table5[[#This Row],[CSigForm]],"00")</f>
        <v>35</v>
      </c>
      <c r="AD2530" s="11">
        <v>2742</v>
      </c>
      <c r="AE2530" s="9" t="str">
        <f>TEXT(Table5[[#This Row],[DForm]],"000000")</f>
        <v>002742</v>
      </c>
      <c r="AF2530" s="11">
        <f t="shared" ca="1" si="474"/>
        <v>36.895816959984018</v>
      </c>
      <c r="AG2530" s="4" t="str">
        <f ca="1">TEXT(Table5[[#This Row],[DBeginForm]],"00")</f>
        <v>37</v>
      </c>
      <c r="AH2530" s="11">
        <f t="shared" ca="1" si="475"/>
        <v>28.850794571426668</v>
      </c>
      <c r="AI2530" s="4" t="str">
        <f ca="1">TEXT(Table5[[#This Row],[DEndForm]],"00")</f>
        <v>29</v>
      </c>
      <c r="AJ2530" s="12">
        <f ca="1">Table5[[#This Row],[DEndForm]]+(_xlfn.NORM.INV(RAND(),2,0.75))</f>
        <v>31.594004020804643</v>
      </c>
      <c r="AK2530" s="5" t="str">
        <f ca="1">TEXT(Table5[[#This Row],[DSigForm]],"00")</f>
        <v>32</v>
      </c>
      <c r="AL2530" s="11">
        <v>2734</v>
      </c>
      <c r="AM2530" s="9" t="str">
        <f>TEXT(Table5[[#This Row],[EForm]],"000000")</f>
        <v>002734</v>
      </c>
      <c r="AN2530" s="11">
        <f t="shared" ca="1" si="476"/>
        <v>27.686647555217103</v>
      </c>
      <c r="AO2530" s="4" t="str">
        <f ca="1">TEXT(Table5[[#This Row],[EBeginForm]],"00")</f>
        <v>28</v>
      </c>
      <c r="AP2530" s="11">
        <f t="shared" ca="1" si="477"/>
        <v>31.26036812778058</v>
      </c>
      <c r="AQ2530" s="4" t="str">
        <f ca="1">TEXT(Table5[[#This Row],[EEndForm]],"00")</f>
        <v>31</v>
      </c>
      <c r="AR2530" s="12">
        <f ca="1">Table5[[#This Row],[EEndForm]]+(_xlfn.NORM.INV(RAND(),2,0.75))</f>
        <v>33.010317049741815</v>
      </c>
      <c r="AS2530" s="5" t="str">
        <f ca="1">TEXT(Table5[[#This Row],[ESigForm]],"00")</f>
        <v>33</v>
      </c>
      <c r="AT2530" s="9">
        <v>2721</v>
      </c>
      <c r="AU2530" s="9" t="str">
        <f>TEXT(Table5[[#This Row],[F]],"000000")</f>
        <v>002721</v>
      </c>
      <c r="AV2530" s="11">
        <f t="shared" ca="1" si="478"/>
        <v>30.984382998726787</v>
      </c>
      <c r="AW2530" s="4" t="str">
        <f ca="1">TEXT(Table5[[#This Row],[EBeginForm]],"00")</f>
        <v>28</v>
      </c>
      <c r="AX2530" s="11">
        <f t="shared" ca="1" si="479"/>
        <v>28.345839763902593</v>
      </c>
      <c r="AY2530" s="4" t="str">
        <f ca="1">TEXT(Table5[[#This Row],[EEndForm]],"00")</f>
        <v>31</v>
      </c>
      <c r="AZ2530" s="12">
        <f ca="1">Table5[[#This Row],[EEndForm]]+(_xlfn.NORM.INV(RAND(),2,0.75))</f>
        <v>32.297862068913517</v>
      </c>
      <c r="BA2530" s="5" t="str">
        <f ca="1">TEXT(Table5[[#This Row],[ESigForm]],"00")</f>
        <v>33</v>
      </c>
    </row>
    <row r="2531" spans="1:53" x14ac:dyDescent="0.3">
      <c r="A2531" s="1">
        <v>0</v>
      </c>
      <c r="B2531" s="1" t="s">
        <v>10</v>
      </c>
      <c r="C2531" s="11">
        <v>47326</v>
      </c>
      <c r="D2531" s="8" t="str">
        <f>TEXT(Table5[[#This Row],[Date]],"dd-mm-yyyy")</f>
        <v>27-07-2029</v>
      </c>
      <c r="E2531" s="11" t="str">
        <f>TEXT(Table5[[#This Row],[Date]],"dd/mm/yyyy")</f>
        <v>27/07/2029</v>
      </c>
      <c r="F2531" s="3" t="str">
        <f>DAY(Table5[[#This Row],[Date]])&amp;LOOKUP(DAY(Table5[[#This Row],[Date]]),{1,"st";2,"nd";3,"rd";4,"th";21,"st";22,"nd";23,"rd";24,"th";31,"st"}) &amp; TEXT(Table5[[#This Row],[Date]], " mmm, yyyy")</f>
        <v>27th Jul, 2029</v>
      </c>
      <c r="G2531" s="11">
        <v>2733</v>
      </c>
      <c r="H2531" s="9" t="str">
        <f>TEXT(Table5[[#This Row],[AForm]],"000000")</f>
        <v>002733</v>
      </c>
      <c r="I2531" s="11">
        <f t="shared" ca="1" si="468"/>
        <v>28.441520070176391</v>
      </c>
      <c r="J2531" s="4" t="str">
        <f ca="1">TEXT(Table5[[#This Row],[ABeginForm]],"00")</f>
        <v>28</v>
      </c>
      <c r="K2531" s="11">
        <f t="shared" ca="1" si="469"/>
        <v>30.454179450422505</v>
      </c>
      <c r="L2531" s="4" t="str">
        <f ca="1">TEXT(Table5[[#This Row],[AEndForm]],"00")</f>
        <v>30</v>
      </c>
      <c r="M2531" s="12">
        <f ca="1">Table5[[#This Row],[AEndForm]]+(_xlfn.NORM.INV(RAND(),2,0.75))</f>
        <v>32.226280369776035</v>
      </c>
      <c r="N2531" s="5" t="str">
        <f ca="1">TEXT(Table5[[#This Row],[ASigForm]],"00")</f>
        <v>32</v>
      </c>
      <c r="O2531" s="11" t="s">
        <v>12</v>
      </c>
      <c r="P2531" s="9" t="str">
        <f>TEXT(Table5[[#This Row],[BForm]],"000000")</f>
        <v xml:space="preserve"> </v>
      </c>
      <c r="Q2531" s="11">
        <f t="shared" ca="1" si="470"/>
        <v>30.7691434913812</v>
      </c>
      <c r="R2531" s="4" t="str">
        <f ca="1">TEXT(Table5[[#This Row],[BBeginForm]],"00")</f>
        <v>31</v>
      </c>
      <c r="S2531" s="11">
        <f t="shared" ca="1" si="471"/>
        <v>27.67769107090351</v>
      </c>
      <c r="T2531" s="4" t="str">
        <f ca="1">TEXT(Table5[[#This Row],[BEndForm]],"00")</f>
        <v>28</v>
      </c>
      <c r="U2531" s="12">
        <f ca="1">Table5[[#This Row],[BEndForm]]+(_xlfn.NORM.INV(RAND(),2,0.75))</f>
        <v>31.233054524764192</v>
      </c>
      <c r="V2531" s="5" t="str">
        <f ca="1">TEXT(Table5[[#This Row],[BSigForm]],"00")</f>
        <v>31</v>
      </c>
      <c r="W2531" s="6" t="s">
        <v>11</v>
      </c>
      <c r="X2531" s="11">
        <f t="shared" ca="1" si="472"/>
        <v>34.287658970743912</v>
      </c>
      <c r="Y2531" s="4" t="str">
        <f ca="1">TEXT(Table5[[#This Row],[CBeginForm]],"00")</f>
        <v>34</v>
      </c>
      <c r="Z2531" s="11">
        <f t="shared" ca="1" si="473"/>
        <v>27.596210449481223</v>
      </c>
      <c r="AA2531" s="4" t="str">
        <f ca="1">TEXT(Table5[[#This Row],[CEndForm]],"00")</f>
        <v>28</v>
      </c>
      <c r="AB2531" s="12">
        <f ca="1">Table5[[#This Row],[CEndForm]]+(_xlfn.NORM.INV(RAND(),2,0.75))</f>
        <v>29.658445466384816</v>
      </c>
      <c r="AC2531" s="5" t="str">
        <f ca="1">TEXT(Table5[[#This Row],[CSigForm]],"00")</f>
        <v>30</v>
      </c>
      <c r="AD2531" s="11">
        <v>2743</v>
      </c>
      <c r="AE2531" s="9" t="str">
        <f>TEXT(Table5[[#This Row],[DForm]],"000000")</f>
        <v>002743</v>
      </c>
      <c r="AF2531" s="11">
        <f t="shared" ca="1" si="474"/>
        <v>27.611329567215588</v>
      </c>
      <c r="AG2531" s="4" t="str">
        <f ca="1">TEXT(Table5[[#This Row],[DBeginForm]],"00")</f>
        <v>28</v>
      </c>
      <c r="AH2531" s="11">
        <f t="shared" ca="1" si="475"/>
        <v>30.76098535956007</v>
      </c>
      <c r="AI2531" s="4" t="str">
        <f ca="1">TEXT(Table5[[#This Row],[DEndForm]],"00")</f>
        <v>31</v>
      </c>
      <c r="AJ2531" s="12">
        <f ca="1">Table5[[#This Row],[DEndForm]]+(_xlfn.NORM.INV(RAND(),2,0.75))</f>
        <v>32.38701526248127</v>
      </c>
      <c r="AK2531" s="5" t="str">
        <f ca="1">TEXT(Table5[[#This Row],[DSigForm]],"00")</f>
        <v>32</v>
      </c>
      <c r="AL2531" s="11">
        <v>2735</v>
      </c>
      <c r="AM2531" s="9" t="str">
        <f>TEXT(Table5[[#This Row],[EForm]],"000000")</f>
        <v>002735</v>
      </c>
      <c r="AN2531" s="11">
        <f t="shared" ca="1" si="476"/>
        <v>28.725358664662675</v>
      </c>
      <c r="AO2531" s="4" t="str">
        <f ca="1">TEXT(Table5[[#This Row],[EBeginForm]],"00")</f>
        <v>29</v>
      </c>
      <c r="AP2531" s="11">
        <f t="shared" ca="1" si="477"/>
        <v>26.713699946977268</v>
      </c>
      <c r="AQ2531" s="4" t="str">
        <f ca="1">TEXT(Table5[[#This Row],[EEndForm]],"00")</f>
        <v>27</v>
      </c>
      <c r="AR2531" s="12">
        <f ca="1">Table5[[#This Row],[EEndForm]]+(_xlfn.NORM.INV(RAND(),2,0.75))</f>
        <v>28.955963896942883</v>
      </c>
      <c r="AS2531" s="5" t="str">
        <f ca="1">TEXT(Table5[[#This Row],[ESigForm]],"00")</f>
        <v>29</v>
      </c>
      <c r="AT2531" s="9">
        <v>2722</v>
      </c>
      <c r="AU2531" s="9" t="str">
        <f>TEXT(Table5[[#This Row],[F]],"000000")</f>
        <v>002722</v>
      </c>
      <c r="AV2531" s="11">
        <f t="shared" ca="1" si="478"/>
        <v>29.578535886952917</v>
      </c>
      <c r="AW2531" s="4" t="str">
        <f ca="1">TEXT(Table5[[#This Row],[EBeginForm]],"00")</f>
        <v>29</v>
      </c>
      <c r="AX2531" s="11">
        <f t="shared" ca="1" si="479"/>
        <v>23.718478888391818</v>
      </c>
      <c r="AY2531" s="4" t="str">
        <f ca="1">TEXT(Table5[[#This Row],[EEndForm]],"00")</f>
        <v>27</v>
      </c>
      <c r="AZ2531" s="12">
        <f ca="1">Table5[[#This Row],[EEndForm]]+(_xlfn.NORM.INV(RAND(),2,0.75))</f>
        <v>28.077270779691926</v>
      </c>
      <c r="BA2531" s="5" t="str">
        <f ca="1">TEXT(Table5[[#This Row],[ESigForm]],"00")</f>
        <v>29</v>
      </c>
    </row>
    <row r="2532" spans="1:53" x14ac:dyDescent="0.3">
      <c r="A2532" s="1">
        <v>0</v>
      </c>
      <c r="B2532" s="1" t="s">
        <v>5</v>
      </c>
      <c r="C2532" s="11">
        <v>47327</v>
      </c>
      <c r="D2532" s="8" t="str">
        <f>TEXT(Table5[[#This Row],[Date]],"dd-mm-yyyy")</f>
        <v>28-07-2029</v>
      </c>
      <c r="E2532" s="11" t="str">
        <f>TEXT(Table5[[#This Row],[Date]],"dd/mm/yyyy")</f>
        <v>28/07/2029</v>
      </c>
      <c r="F2532" s="3" t="str">
        <f>DAY(Table5[[#This Row],[Date]])&amp;LOOKUP(DAY(Table5[[#This Row],[Date]]),{1,"st";2,"nd";3,"rd";4,"th";21,"st";22,"nd";23,"rd";24,"th";31,"st"}) &amp; TEXT(Table5[[#This Row],[Date]], " mmm, yyyy")</f>
        <v>28th Jul, 2029</v>
      </c>
      <c r="G2532" s="11">
        <v>2734</v>
      </c>
      <c r="H2532" s="9" t="str">
        <f>TEXT(Table5[[#This Row],[AForm]],"000000")</f>
        <v>002734</v>
      </c>
      <c r="I2532" s="11">
        <f t="shared" ca="1" si="468"/>
        <v>29.759650666839473</v>
      </c>
      <c r="J2532" s="4" t="str">
        <f ca="1">TEXT(Table5[[#This Row],[ABeginForm]],"00")</f>
        <v>30</v>
      </c>
      <c r="K2532" s="11">
        <f t="shared" ca="1" si="469"/>
        <v>26.857264367183305</v>
      </c>
      <c r="L2532" s="4" t="str">
        <f ca="1">TEXT(Table5[[#This Row],[AEndForm]],"00")</f>
        <v>27</v>
      </c>
      <c r="M2532" s="12">
        <f ca="1">Table5[[#This Row],[AEndForm]]+(_xlfn.NORM.INV(RAND(),2,0.75))</f>
        <v>28.499486801928082</v>
      </c>
      <c r="N2532" s="5" t="str">
        <f ca="1">TEXT(Table5[[#This Row],[ASigForm]],"00")</f>
        <v>28</v>
      </c>
      <c r="O2532" s="11" t="s">
        <v>12</v>
      </c>
      <c r="P2532" s="9" t="str">
        <f>TEXT(Table5[[#This Row],[BForm]],"000000")</f>
        <v xml:space="preserve"> </v>
      </c>
      <c r="Q2532" s="11">
        <f t="shared" ca="1" si="470"/>
        <v>33.189017981181522</v>
      </c>
      <c r="R2532" s="4" t="str">
        <f ca="1">TEXT(Table5[[#This Row],[BBeginForm]],"00")</f>
        <v>33</v>
      </c>
      <c r="S2532" s="11">
        <f t="shared" ca="1" si="471"/>
        <v>28.39787194716417</v>
      </c>
      <c r="T2532" s="4" t="str">
        <f ca="1">TEXT(Table5[[#This Row],[BEndForm]],"00")</f>
        <v>28</v>
      </c>
      <c r="U2532" s="12">
        <f ca="1">Table5[[#This Row],[BEndForm]]+(_xlfn.NORM.INV(RAND(),2,0.75))</f>
        <v>30.302096756699029</v>
      </c>
      <c r="V2532" s="5" t="str">
        <f ca="1">TEXT(Table5[[#This Row],[BSigForm]],"00")</f>
        <v>30</v>
      </c>
      <c r="W2532" s="6" t="s">
        <v>11</v>
      </c>
      <c r="X2532" s="11">
        <f t="shared" ca="1" si="472"/>
        <v>29.959446285719512</v>
      </c>
      <c r="Y2532" s="4" t="str">
        <f ca="1">TEXT(Table5[[#This Row],[CBeginForm]],"00")</f>
        <v>30</v>
      </c>
      <c r="Z2532" s="11">
        <f t="shared" ca="1" si="473"/>
        <v>33.369489599045082</v>
      </c>
      <c r="AA2532" s="4" t="str">
        <f ca="1">TEXT(Table5[[#This Row],[CEndForm]],"00")</f>
        <v>33</v>
      </c>
      <c r="AB2532" s="12">
        <f ca="1">Table5[[#This Row],[CEndForm]]+(_xlfn.NORM.INV(RAND(),2,0.75))</f>
        <v>36.327558170665263</v>
      </c>
      <c r="AC2532" s="5" t="str">
        <f ca="1">TEXT(Table5[[#This Row],[CSigForm]],"00")</f>
        <v>36</v>
      </c>
      <c r="AD2532" s="11">
        <v>2744</v>
      </c>
      <c r="AE2532" s="9" t="str">
        <f>TEXT(Table5[[#This Row],[DForm]],"000000")</f>
        <v>002744</v>
      </c>
      <c r="AF2532" s="11">
        <f t="shared" ca="1" si="474"/>
        <v>28.302161797500737</v>
      </c>
      <c r="AG2532" s="4" t="str">
        <f ca="1">TEXT(Table5[[#This Row],[DBeginForm]],"00")</f>
        <v>28</v>
      </c>
      <c r="AH2532" s="11">
        <f t="shared" ca="1" si="475"/>
        <v>34.063919932613658</v>
      </c>
      <c r="AI2532" s="4" t="str">
        <f ca="1">TEXT(Table5[[#This Row],[DEndForm]],"00")</f>
        <v>34</v>
      </c>
      <c r="AJ2532" s="12">
        <f ca="1">Table5[[#This Row],[DEndForm]]+(_xlfn.NORM.INV(RAND(),2,0.75))</f>
        <v>35.343742934963544</v>
      </c>
      <c r="AK2532" s="5" t="str">
        <f ca="1">TEXT(Table5[[#This Row],[DSigForm]],"00")</f>
        <v>35</v>
      </c>
      <c r="AL2532" s="11">
        <v>2736</v>
      </c>
      <c r="AM2532" s="9" t="str">
        <f>TEXT(Table5[[#This Row],[EForm]],"000000")</f>
        <v>002736</v>
      </c>
      <c r="AN2532" s="11">
        <f t="shared" ca="1" si="476"/>
        <v>30.097286405885477</v>
      </c>
      <c r="AO2532" s="4" t="str">
        <f ca="1">TEXT(Table5[[#This Row],[EBeginForm]],"00")</f>
        <v>30</v>
      </c>
      <c r="AP2532" s="11">
        <f t="shared" ca="1" si="477"/>
        <v>28.721417934537499</v>
      </c>
      <c r="AQ2532" s="4" t="str">
        <f ca="1">TEXT(Table5[[#This Row],[EEndForm]],"00")</f>
        <v>29</v>
      </c>
      <c r="AR2532" s="12">
        <f ca="1">Table5[[#This Row],[EEndForm]]+(_xlfn.NORM.INV(RAND(),2,0.75))</f>
        <v>30.549328560497251</v>
      </c>
      <c r="AS2532" s="5" t="str">
        <f ca="1">TEXT(Table5[[#This Row],[ESigForm]],"00")</f>
        <v>31</v>
      </c>
      <c r="AT2532" s="9">
        <v>2723</v>
      </c>
      <c r="AU2532" s="9" t="str">
        <f>TEXT(Table5[[#This Row],[F]],"000000")</f>
        <v>002723</v>
      </c>
      <c r="AV2532" s="11">
        <f t="shared" ca="1" si="478"/>
        <v>31.948448238083571</v>
      </c>
      <c r="AW2532" s="4" t="str">
        <f ca="1">TEXT(Table5[[#This Row],[EBeginForm]],"00")</f>
        <v>30</v>
      </c>
      <c r="AX2532" s="11">
        <f t="shared" ca="1" si="479"/>
        <v>27.846458653657393</v>
      </c>
      <c r="AY2532" s="4" t="str">
        <f ca="1">TEXT(Table5[[#This Row],[EEndForm]],"00")</f>
        <v>29</v>
      </c>
      <c r="AZ2532" s="12">
        <f ca="1">Table5[[#This Row],[EEndForm]]+(_xlfn.NORM.INV(RAND(),2,0.75))</f>
        <v>28.609589686957744</v>
      </c>
      <c r="BA2532" s="5" t="str">
        <f ca="1">TEXT(Table5[[#This Row],[ESigForm]],"00")</f>
        <v>31</v>
      </c>
    </row>
    <row r="2533" spans="1:53" x14ac:dyDescent="0.3">
      <c r="A2533" s="1">
        <v>0</v>
      </c>
      <c r="B2533" s="1" t="s">
        <v>6</v>
      </c>
      <c r="C2533" s="11">
        <v>47329</v>
      </c>
      <c r="D2533" s="8" t="str">
        <f>TEXT(Table5[[#This Row],[Date]],"dd-mm-yyyy")</f>
        <v>30-07-2029</v>
      </c>
      <c r="E2533" s="11" t="str">
        <f>TEXT(Table5[[#This Row],[Date]],"dd/mm/yyyy")</f>
        <v>30/07/2029</v>
      </c>
      <c r="F2533" s="3" t="str">
        <f>DAY(Table5[[#This Row],[Date]])&amp;LOOKUP(DAY(Table5[[#This Row],[Date]]),{1,"st";2,"nd";3,"rd";4,"th";21,"st";22,"nd";23,"rd";24,"th";31,"st"}) &amp; TEXT(Table5[[#This Row],[Date]], " mmm, yyyy")</f>
        <v>30th Jul, 2029</v>
      </c>
      <c r="G2533" s="11">
        <v>2735</v>
      </c>
      <c r="H2533" s="9" t="str">
        <f>TEXT(Table5[[#This Row],[AForm]],"000000")</f>
        <v>002735</v>
      </c>
      <c r="I2533" s="11">
        <f t="shared" ca="1" si="468"/>
        <v>25.853335867906573</v>
      </c>
      <c r="J2533" s="4" t="str">
        <f ca="1">TEXT(Table5[[#This Row],[ABeginForm]],"00")</f>
        <v>26</v>
      </c>
      <c r="K2533" s="11">
        <f t="shared" ca="1" si="469"/>
        <v>28.336186342727643</v>
      </c>
      <c r="L2533" s="4" t="str">
        <f ca="1">TEXT(Table5[[#This Row],[AEndForm]],"00")</f>
        <v>28</v>
      </c>
      <c r="M2533" s="12">
        <f ca="1">Table5[[#This Row],[AEndForm]]+(_xlfn.NORM.INV(RAND(),2,0.75))</f>
        <v>30.674475052330038</v>
      </c>
      <c r="N2533" s="5" t="str">
        <f ca="1">TEXT(Table5[[#This Row],[ASigForm]],"00")</f>
        <v>31</v>
      </c>
      <c r="O2533" s="11">
        <f>O2527+1</f>
        <v>429</v>
      </c>
      <c r="P2533" s="9" t="str">
        <f>TEXT(Table5[[#This Row],[BForm]],"000000")</f>
        <v>000429</v>
      </c>
      <c r="Q2533" s="11">
        <f t="shared" ca="1" si="470"/>
        <v>30.996905472496309</v>
      </c>
      <c r="R2533" s="4" t="str">
        <f ca="1">TEXT(Table5[[#This Row],[BBeginForm]],"00")</f>
        <v>31</v>
      </c>
      <c r="S2533" s="11">
        <f t="shared" ca="1" si="471"/>
        <v>31.497560218508614</v>
      </c>
      <c r="T2533" s="4" t="str">
        <f ca="1">TEXT(Table5[[#This Row],[BEndForm]],"00")</f>
        <v>31</v>
      </c>
      <c r="U2533" s="12">
        <f ca="1">Table5[[#This Row],[BEndForm]]+(_xlfn.NORM.INV(RAND(),2,0.75))</f>
        <v>33.59584501343349</v>
      </c>
      <c r="V2533" s="5" t="str">
        <f ca="1">TEXT(Table5[[#This Row],[BSigForm]],"00")</f>
        <v>34</v>
      </c>
      <c r="W2533" s="6" t="s">
        <v>11</v>
      </c>
      <c r="X2533" s="11">
        <f t="shared" ca="1" si="472"/>
        <v>30.913809285329496</v>
      </c>
      <c r="Y2533" s="4" t="str">
        <f ca="1">TEXT(Table5[[#This Row],[CBeginForm]],"00")</f>
        <v>31</v>
      </c>
      <c r="Z2533" s="11">
        <f t="shared" ca="1" si="473"/>
        <v>28.983933183825929</v>
      </c>
      <c r="AA2533" s="4" t="str">
        <f ca="1">TEXT(Table5[[#This Row],[CEndForm]],"00")</f>
        <v>29</v>
      </c>
      <c r="AB2533" s="12">
        <f ca="1">Table5[[#This Row],[CEndForm]]+(_xlfn.NORM.INV(RAND(),2,0.75))</f>
        <v>31.104555583371965</v>
      </c>
      <c r="AC2533" s="5" t="str">
        <f ca="1">TEXT(Table5[[#This Row],[CSigForm]],"00")</f>
        <v>31</v>
      </c>
      <c r="AD2533" s="11">
        <v>2745</v>
      </c>
      <c r="AE2533" s="9" t="str">
        <f>TEXT(Table5[[#This Row],[DForm]],"000000")</f>
        <v>002745</v>
      </c>
      <c r="AF2533" s="11">
        <f t="shared" ca="1" si="474"/>
        <v>25.425894922302067</v>
      </c>
      <c r="AG2533" s="4" t="str">
        <f ca="1">TEXT(Table5[[#This Row],[DBeginForm]],"00")</f>
        <v>25</v>
      </c>
      <c r="AH2533" s="11">
        <f t="shared" ca="1" si="475"/>
        <v>24.228713548387418</v>
      </c>
      <c r="AI2533" s="4" t="str">
        <f ca="1">TEXT(Table5[[#This Row],[DEndForm]],"00")</f>
        <v>24</v>
      </c>
      <c r="AJ2533" s="12">
        <f ca="1">Table5[[#This Row],[DEndForm]]+(_xlfn.NORM.INV(RAND(),2,0.75))</f>
        <v>26.762852475464388</v>
      </c>
      <c r="AK2533" s="5" t="str">
        <f ca="1">TEXT(Table5[[#This Row],[DSigForm]],"00")</f>
        <v>27</v>
      </c>
      <c r="AL2533" s="11">
        <v>2737</v>
      </c>
      <c r="AM2533" s="9" t="str">
        <f>TEXT(Table5[[#This Row],[EForm]],"000000")</f>
        <v>002737</v>
      </c>
      <c r="AN2533" s="11">
        <f t="shared" ca="1" si="476"/>
        <v>27.585365803393266</v>
      </c>
      <c r="AO2533" s="4" t="str">
        <f ca="1">TEXT(Table5[[#This Row],[EBeginForm]],"00")</f>
        <v>28</v>
      </c>
      <c r="AP2533" s="11">
        <f t="shared" ca="1" si="477"/>
        <v>31.946596583706114</v>
      </c>
      <c r="AQ2533" s="4" t="str">
        <f ca="1">TEXT(Table5[[#This Row],[EEndForm]],"00")</f>
        <v>32</v>
      </c>
      <c r="AR2533" s="12">
        <f ca="1">Table5[[#This Row],[EEndForm]]+(_xlfn.NORM.INV(RAND(),2,0.75))</f>
        <v>34.998122518401459</v>
      </c>
      <c r="AS2533" s="5" t="str">
        <f ca="1">TEXT(Table5[[#This Row],[ESigForm]],"00")</f>
        <v>35</v>
      </c>
      <c r="AT2533" s="9">
        <v>2724</v>
      </c>
      <c r="AU2533" s="9" t="str">
        <f>TEXT(Table5[[#This Row],[F]],"000000")</f>
        <v>002724</v>
      </c>
      <c r="AV2533" s="11">
        <f t="shared" ca="1" si="478"/>
        <v>26.492848876558696</v>
      </c>
      <c r="AW2533" s="4" t="str">
        <f ca="1">TEXT(Table5[[#This Row],[EBeginForm]],"00")</f>
        <v>28</v>
      </c>
      <c r="AX2533" s="11">
        <f t="shared" ca="1" si="479"/>
        <v>28.843654375356106</v>
      </c>
      <c r="AY2533" s="4" t="str">
        <f ca="1">TEXT(Table5[[#This Row],[EEndForm]],"00")</f>
        <v>32</v>
      </c>
      <c r="AZ2533" s="12">
        <f ca="1">Table5[[#This Row],[EEndForm]]+(_xlfn.NORM.INV(RAND(),2,0.75))</f>
        <v>33.526904653970107</v>
      </c>
      <c r="BA2533" s="5" t="str">
        <f ca="1">TEXT(Table5[[#This Row],[ESigForm]],"00")</f>
        <v>35</v>
      </c>
    </row>
    <row r="2534" spans="1:53" x14ac:dyDescent="0.3">
      <c r="A2534" s="1">
        <v>0</v>
      </c>
      <c r="B2534" s="1" t="s">
        <v>7</v>
      </c>
      <c r="C2534" s="11">
        <v>47330</v>
      </c>
      <c r="D2534" s="8" t="str">
        <f>TEXT(Table5[[#This Row],[Date]],"dd-mm-yyyy")</f>
        <v>31-07-2029</v>
      </c>
      <c r="E2534" s="11" t="str">
        <f>TEXT(Table5[[#This Row],[Date]],"dd/mm/yyyy")</f>
        <v>31/07/2029</v>
      </c>
      <c r="F2534" s="3" t="str">
        <f>DAY(Table5[[#This Row],[Date]])&amp;LOOKUP(DAY(Table5[[#This Row],[Date]]),{1,"st";2,"nd";3,"rd";4,"th";21,"st";22,"nd";23,"rd";24,"th";31,"st"}) &amp; TEXT(Table5[[#This Row],[Date]], " mmm, yyyy")</f>
        <v>31st Jul, 2029</v>
      </c>
      <c r="G2534" s="11">
        <v>2736</v>
      </c>
      <c r="H2534" s="9" t="str">
        <f>TEXT(Table5[[#This Row],[AForm]],"000000")</f>
        <v>002736</v>
      </c>
      <c r="I2534" s="11">
        <f t="shared" ca="1" si="468"/>
        <v>29.383916081230332</v>
      </c>
      <c r="J2534" s="4" t="str">
        <f ca="1">TEXT(Table5[[#This Row],[ABeginForm]],"00")</f>
        <v>29</v>
      </c>
      <c r="K2534" s="11">
        <f t="shared" ca="1" si="469"/>
        <v>32.830693574019165</v>
      </c>
      <c r="L2534" s="4" t="str">
        <f ca="1">TEXT(Table5[[#This Row],[AEndForm]],"00")</f>
        <v>33</v>
      </c>
      <c r="M2534" s="12">
        <f ca="1">Table5[[#This Row],[AEndForm]]+(_xlfn.NORM.INV(RAND(),2,0.75))</f>
        <v>35.77045242240461</v>
      </c>
      <c r="N2534" s="5" t="str">
        <f ca="1">TEXT(Table5[[#This Row],[ASigForm]],"00")</f>
        <v>36</v>
      </c>
      <c r="O2534" s="11" t="s">
        <v>12</v>
      </c>
      <c r="P2534" s="9" t="str">
        <f>TEXT(Table5[[#This Row],[BForm]],"000000")</f>
        <v xml:space="preserve"> </v>
      </c>
      <c r="Q2534" s="11">
        <f t="shared" ca="1" si="470"/>
        <v>31.719344441974489</v>
      </c>
      <c r="R2534" s="4" t="str">
        <f ca="1">TEXT(Table5[[#This Row],[BBeginForm]],"00")</f>
        <v>32</v>
      </c>
      <c r="S2534" s="11">
        <f t="shared" ca="1" si="471"/>
        <v>25.273898880012222</v>
      </c>
      <c r="T2534" s="4" t="str">
        <f ca="1">TEXT(Table5[[#This Row],[BEndForm]],"00")</f>
        <v>25</v>
      </c>
      <c r="U2534" s="12">
        <f ca="1">Table5[[#This Row],[BEndForm]]+(_xlfn.NORM.INV(RAND(),2,0.75))</f>
        <v>28.183366661119354</v>
      </c>
      <c r="V2534" s="5" t="str">
        <f ca="1">TEXT(Table5[[#This Row],[BSigForm]],"00")</f>
        <v>28</v>
      </c>
      <c r="W2534" s="6" t="s">
        <v>11</v>
      </c>
      <c r="X2534" s="11">
        <f t="shared" ca="1" si="472"/>
        <v>27.924907492329918</v>
      </c>
      <c r="Y2534" s="4" t="str">
        <f ca="1">TEXT(Table5[[#This Row],[CBeginForm]],"00")</f>
        <v>28</v>
      </c>
      <c r="Z2534" s="11">
        <f t="shared" ca="1" si="473"/>
        <v>27.990474757938202</v>
      </c>
      <c r="AA2534" s="4" t="str">
        <f ca="1">TEXT(Table5[[#This Row],[CEndForm]],"00")</f>
        <v>28</v>
      </c>
      <c r="AB2534" s="12">
        <f ca="1">Table5[[#This Row],[CEndForm]]+(_xlfn.NORM.INV(RAND(),2,0.75))</f>
        <v>30.258222499716076</v>
      </c>
      <c r="AC2534" s="5" t="str">
        <f ca="1">TEXT(Table5[[#This Row],[CSigForm]],"00")</f>
        <v>30</v>
      </c>
      <c r="AD2534" s="11">
        <v>2746</v>
      </c>
      <c r="AE2534" s="9" t="str">
        <f>TEXT(Table5[[#This Row],[DForm]],"000000")</f>
        <v>002746</v>
      </c>
      <c r="AF2534" s="11">
        <f t="shared" ca="1" si="474"/>
        <v>29.391803665301396</v>
      </c>
      <c r="AG2534" s="4" t="str">
        <f ca="1">TEXT(Table5[[#This Row],[DBeginForm]],"00")</f>
        <v>29</v>
      </c>
      <c r="AH2534" s="11">
        <f t="shared" ca="1" si="475"/>
        <v>28.759521973785439</v>
      </c>
      <c r="AI2534" s="4" t="str">
        <f ca="1">TEXT(Table5[[#This Row],[DEndForm]],"00")</f>
        <v>29</v>
      </c>
      <c r="AJ2534" s="12">
        <f ca="1">Table5[[#This Row],[DEndForm]]+(_xlfn.NORM.INV(RAND(),2,0.75))</f>
        <v>30.412212961393941</v>
      </c>
      <c r="AK2534" s="5" t="str">
        <f ca="1">TEXT(Table5[[#This Row],[DSigForm]],"00")</f>
        <v>30</v>
      </c>
      <c r="AL2534" s="11">
        <v>2738</v>
      </c>
      <c r="AM2534" s="9" t="str">
        <f>TEXT(Table5[[#This Row],[EForm]],"000000")</f>
        <v>002738</v>
      </c>
      <c r="AN2534" s="11">
        <f t="shared" ca="1" si="476"/>
        <v>28.701934920525119</v>
      </c>
      <c r="AO2534" s="4" t="str">
        <f ca="1">TEXT(Table5[[#This Row],[EBeginForm]],"00")</f>
        <v>29</v>
      </c>
      <c r="AP2534" s="11">
        <f t="shared" ca="1" si="477"/>
        <v>26.401657910254798</v>
      </c>
      <c r="AQ2534" s="4" t="str">
        <f ca="1">TEXT(Table5[[#This Row],[EEndForm]],"00")</f>
        <v>26</v>
      </c>
      <c r="AR2534" s="12">
        <f ca="1">Table5[[#This Row],[EEndForm]]+(_xlfn.NORM.INV(RAND(),2,0.75))</f>
        <v>28.431715936954689</v>
      </c>
      <c r="AS2534" s="5" t="str">
        <f ca="1">TEXT(Table5[[#This Row],[ESigForm]],"00")</f>
        <v>28</v>
      </c>
      <c r="AT2534" s="9">
        <v>2725</v>
      </c>
      <c r="AU2534" s="9" t="str">
        <f>TEXT(Table5[[#This Row],[F]],"000000")</f>
        <v>002725</v>
      </c>
      <c r="AV2534" s="11">
        <f t="shared" ca="1" si="478"/>
        <v>30.777151711202592</v>
      </c>
      <c r="AW2534" s="4" t="str">
        <f ca="1">TEXT(Table5[[#This Row],[EBeginForm]],"00")</f>
        <v>29</v>
      </c>
      <c r="AX2534" s="11">
        <f t="shared" ca="1" si="479"/>
        <v>34.905991090428842</v>
      </c>
      <c r="AY2534" s="4" t="str">
        <f ca="1">TEXT(Table5[[#This Row],[EEndForm]],"00")</f>
        <v>26</v>
      </c>
      <c r="AZ2534" s="12">
        <f ca="1">Table5[[#This Row],[EEndForm]]+(_xlfn.NORM.INV(RAND(),2,0.75))</f>
        <v>27.810829020182805</v>
      </c>
      <c r="BA2534" s="5" t="str">
        <f ca="1">TEXT(Table5[[#This Row],[ESigForm]],"00")</f>
        <v>28</v>
      </c>
    </row>
    <row r="2535" spans="1:53" x14ac:dyDescent="0.3">
      <c r="A2535" s="1">
        <v>0</v>
      </c>
      <c r="B2535" s="1" t="s">
        <v>8</v>
      </c>
      <c r="C2535" s="11">
        <v>47331</v>
      </c>
      <c r="D2535" s="8" t="str">
        <f>TEXT(Table5[[#This Row],[Date]],"dd-mm-yyyy")</f>
        <v>01-08-2029</v>
      </c>
      <c r="E2535" s="11" t="str">
        <f>TEXT(Table5[[#This Row],[Date]],"dd/mm/yyyy")</f>
        <v>01/08/2029</v>
      </c>
      <c r="F2535" s="3" t="str">
        <f>DAY(Table5[[#This Row],[Date]])&amp;LOOKUP(DAY(Table5[[#This Row],[Date]]),{1,"st";2,"nd";3,"rd";4,"th";21,"st";22,"nd";23,"rd";24,"th";31,"st"}) &amp; TEXT(Table5[[#This Row],[Date]], " mmm, yyyy")</f>
        <v>1st Aug, 2029</v>
      </c>
      <c r="G2535" s="11">
        <v>2737</v>
      </c>
      <c r="H2535" s="9" t="str">
        <f>TEXT(Table5[[#This Row],[AForm]],"000000")</f>
        <v>002737</v>
      </c>
      <c r="I2535" s="11">
        <f t="shared" ca="1" si="468"/>
        <v>31.378977837806985</v>
      </c>
      <c r="J2535" s="4" t="str">
        <f ca="1">TEXT(Table5[[#This Row],[ABeginForm]],"00")</f>
        <v>31</v>
      </c>
      <c r="K2535" s="11">
        <f t="shared" ca="1" si="469"/>
        <v>36.897730582546259</v>
      </c>
      <c r="L2535" s="4" t="str">
        <f ca="1">TEXT(Table5[[#This Row],[AEndForm]],"00")</f>
        <v>37</v>
      </c>
      <c r="M2535" s="12">
        <f ca="1">Table5[[#This Row],[AEndForm]]+(_xlfn.NORM.INV(RAND(),2,0.75))</f>
        <v>38.399873787361102</v>
      </c>
      <c r="N2535" s="5" t="str">
        <f ca="1">TEXT(Table5[[#This Row],[ASigForm]],"00")</f>
        <v>38</v>
      </c>
      <c r="O2535" s="11" t="s">
        <v>12</v>
      </c>
      <c r="P2535" s="9" t="str">
        <f>TEXT(Table5[[#This Row],[BForm]],"000000")</f>
        <v xml:space="preserve"> </v>
      </c>
      <c r="Q2535" s="11">
        <f t="shared" ca="1" si="470"/>
        <v>30.379439418072202</v>
      </c>
      <c r="R2535" s="4" t="str">
        <f ca="1">TEXT(Table5[[#This Row],[BBeginForm]],"00")</f>
        <v>30</v>
      </c>
      <c r="S2535" s="11">
        <f t="shared" ca="1" si="471"/>
        <v>22.717567058097806</v>
      </c>
      <c r="T2535" s="4" t="str">
        <f ca="1">TEXT(Table5[[#This Row],[BEndForm]],"00")</f>
        <v>23</v>
      </c>
      <c r="U2535" s="12">
        <f ca="1">Table5[[#This Row],[BEndForm]]+(_xlfn.NORM.INV(RAND(),2,0.75))</f>
        <v>24.300606351861056</v>
      </c>
      <c r="V2535" s="5" t="str">
        <f ca="1">TEXT(Table5[[#This Row],[BSigForm]],"00")</f>
        <v>24</v>
      </c>
      <c r="W2535" s="6" t="s">
        <v>11</v>
      </c>
      <c r="X2535" s="11">
        <f t="shared" ca="1" si="472"/>
        <v>28.023497523475868</v>
      </c>
      <c r="Y2535" s="4" t="str">
        <f ca="1">TEXT(Table5[[#This Row],[CBeginForm]],"00")</f>
        <v>28</v>
      </c>
      <c r="Z2535" s="11">
        <f t="shared" ca="1" si="473"/>
        <v>32.196852231672274</v>
      </c>
      <c r="AA2535" s="4" t="str">
        <f ca="1">TEXT(Table5[[#This Row],[CEndForm]],"00")</f>
        <v>32</v>
      </c>
      <c r="AB2535" s="12">
        <f ca="1">Table5[[#This Row],[CEndForm]]+(_xlfn.NORM.INV(RAND(),2,0.75))</f>
        <v>33.665915505062117</v>
      </c>
      <c r="AC2535" s="5" t="str">
        <f ca="1">TEXT(Table5[[#This Row],[CSigForm]],"00")</f>
        <v>34</v>
      </c>
      <c r="AD2535" s="11">
        <v>2747</v>
      </c>
      <c r="AE2535" s="9" t="str">
        <f>TEXT(Table5[[#This Row],[DForm]],"000000")</f>
        <v>002747</v>
      </c>
      <c r="AF2535" s="11">
        <f t="shared" ca="1" si="474"/>
        <v>25.162550483112184</v>
      </c>
      <c r="AG2535" s="4" t="str">
        <f ca="1">TEXT(Table5[[#This Row],[DBeginForm]],"00")</f>
        <v>25</v>
      </c>
      <c r="AH2535" s="11">
        <f t="shared" ca="1" si="475"/>
        <v>29.563238844028074</v>
      </c>
      <c r="AI2535" s="4" t="str">
        <f ca="1">TEXT(Table5[[#This Row],[DEndForm]],"00")</f>
        <v>30</v>
      </c>
      <c r="AJ2535" s="12">
        <f ca="1">Table5[[#This Row],[DEndForm]]+(_xlfn.NORM.INV(RAND(),2,0.75))</f>
        <v>32.047292574668155</v>
      </c>
      <c r="AK2535" s="5" t="str">
        <f ca="1">TEXT(Table5[[#This Row],[DSigForm]],"00")</f>
        <v>32</v>
      </c>
      <c r="AL2535" s="11">
        <v>2739</v>
      </c>
      <c r="AM2535" s="9" t="str">
        <f>TEXT(Table5[[#This Row],[EForm]],"000000")</f>
        <v>002739</v>
      </c>
      <c r="AN2535" s="11">
        <f t="shared" ca="1" si="476"/>
        <v>26.741154599506096</v>
      </c>
      <c r="AO2535" s="4" t="str">
        <f ca="1">TEXT(Table5[[#This Row],[EBeginForm]],"00")</f>
        <v>27</v>
      </c>
      <c r="AP2535" s="11">
        <f t="shared" ca="1" si="477"/>
        <v>28.214011812810554</v>
      </c>
      <c r="AQ2535" s="4" t="str">
        <f ca="1">TEXT(Table5[[#This Row],[EEndForm]],"00")</f>
        <v>28</v>
      </c>
      <c r="AR2535" s="12">
        <f ca="1">Table5[[#This Row],[EEndForm]]+(_xlfn.NORM.INV(RAND(),2,0.75))</f>
        <v>31.929496819030383</v>
      </c>
      <c r="AS2535" s="5" t="str">
        <f ca="1">TEXT(Table5[[#This Row],[ESigForm]],"00")</f>
        <v>32</v>
      </c>
      <c r="AT2535" s="9">
        <v>2726</v>
      </c>
      <c r="AU2535" s="9" t="str">
        <f>TEXT(Table5[[#This Row],[F]],"000000")</f>
        <v>002726</v>
      </c>
      <c r="AV2535" s="11">
        <f t="shared" ca="1" si="478"/>
        <v>30.544897114693157</v>
      </c>
      <c r="AW2535" s="4" t="str">
        <f ca="1">TEXT(Table5[[#This Row],[EBeginForm]],"00")</f>
        <v>27</v>
      </c>
      <c r="AX2535" s="11">
        <f t="shared" ca="1" si="479"/>
        <v>27.983625533902536</v>
      </c>
      <c r="AY2535" s="4" t="str">
        <f ca="1">TEXT(Table5[[#This Row],[EEndForm]],"00")</f>
        <v>28</v>
      </c>
      <c r="AZ2535" s="12">
        <f ca="1">Table5[[#This Row],[EEndForm]]+(_xlfn.NORM.INV(RAND(),2,0.75))</f>
        <v>28.257411073889379</v>
      </c>
      <c r="BA2535" s="5" t="str">
        <f ca="1">TEXT(Table5[[#This Row],[ESigForm]],"00")</f>
        <v>32</v>
      </c>
    </row>
    <row r="2536" spans="1:53" x14ac:dyDescent="0.3">
      <c r="A2536" s="1">
        <v>0</v>
      </c>
      <c r="B2536" s="1" t="s">
        <v>9</v>
      </c>
      <c r="C2536" s="11">
        <v>47332</v>
      </c>
      <c r="D2536" s="8" t="str">
        <f>TEXT(Table5[[#This Row],[Date]],"dd-mm-yyyy")</f>
        <v>02-08-2029</v>
      </c>
      <c r="E2536" s="11" t="str">
        <f>TEXT(Table5[[#This Row],[Date]],"dd/mm/yyyy")</f>
        <v>02/08/2029</v>
      </c>
      <c r="F2536" s="3" t="str">
        <f>DAY(Table5[[#This Row],[Date]])&amp;LOOKUP(DAY(Table5[[#This Row],[Date]]),{1,"st";2,"nd";3,"rd";4,"th";21,"st";22,"nd";23,"rd";24,"th";31,"st"}) &amp; TEXT(Table5[[#This Row],[Date]], " mmm, yyyy")</f>
        <v>2nd Aug, 2029</v>
      </c>
      <c r="G2536" s="11">
        <v>2738</v>
      </c>
      <c r="H2536" s="9" t="str">
        <f>TEXT(Table5[[#This Row],[AForm]],"000000")</f>
        <v>002738</v>
      </c>
      <c r="I2536" s="11">
        <f t="shared" ca="1" si="468"/>
        <v>27.669151075034332</v>
      </c>
      <c r="J2536" s="4" t="str">
        <f ca="1">TEXT(Table5[[#This Row],[ABeginForm]],"00")</f>
        <v>28</v>
      </c>
      <c r="K2536" s="11">
        <f t="shared" ca="1" si="469"/>
        <v>30.054884695696384</v>
      </c>
      <c r="L2536" s="4" t="str">
        <f ca="1">TEXT(Table5[[#This Row],[AEndForm]],"00")</f>
        <v>30</v>
      </c>
      <c r="M2536" s="12">
        <f ca="1">Table5[[#This Row],[AEndForm]]+(_xlfn.NORM.INV(RAND(),2,0.75))</f>
        <v>32.635017503644612</v>
      </c>
      <c r="N2536" s="5" t="str">
        <f ca="1">TEXT(Table5[[#This Row],[ASigForm]],"00")</f>
        <v>33</v>
      </c>
      <c r="O2536" s="11" t="s">
        <v>12</v>
      </c>
      <c r="P2536" s="9" t="str">
        <f>TEXT(Table5[[#This Row],[BForm]],"000000")</f>
        <v xml:space="preserve"> </v>
      </c>
      <c r="Q2536" s="11">
        <f t="shared" ca="1" si="470"/>
        <v>27.469822832364862</v>
      </c>
      <c r="R2536" s="4" t="str">
        <f ca="1">TEXT(Table5[[#This Row],[BBeginForm]],"00")</f>
        <v>27</v>
      </c>
      <c r="S2536" s="11">
        <f t="shared" ca="1" si="471"/>
        <v>32.640645647982815</v>
      </c>
      <c r="T2536" s="4" t="str">
        <f ca="1">TEXT(Table5[[#This Row],[BEndForm]],"00")</f>
        <v>33</v>
      </c>
      <c r="U2536" s="12">
        <f ca="1">Table5[[#This Row],[BEndForm]]+(_xlfn.NORM.INV(RAND(),2,0.75))</f>
        <v>35.056243600353781</v>
      </c>
      <c r="V2536" s="5" t="str">
        <f ca="1">TEXT(Table5[[#This Row],[BSigForm]],"00")</f>
        <v>35</v>
      </c>
      <c r="W2536" s="6" t="s">
        <v>11</v>
      </c>
      <c r="X2536" s="11">
        <f t="shared" ca="1" si="472"/>
        <v>24.676854473983894</v>
      </c>
      <c r="Y2536" s="4" t="str">
        <f ca="1">TEXT(Table5[[#This Row],[CBeginForm]],"00")</f>
        <v>25</v>
      </c>
      <c r="Z2536" s="11">
        <f t="shared" ca="1" si="473"/>
        <v>27.549551517713127</v>
      </c>
      <c r="AA2536" s="4" t="str">
        <f ca="1">TEXT(Table5[[#This Row],[CEndForm]],"00")</f>
        <v>28</v>
      </c>
      <c r="AB2536" s="12">
        <f ca="1">Table5[[#This Row],[CEndForm]]+(_xlfn.NORM.INV(RAND(),2,0.75))</f>
        <v>29.569719527937121</v>
      </c>
      <c r="AC2536" s="5" t="str">
        <f ca="1">TEXT(Table5[[#This Row],[CSigForm]],"00")</f>
        <v>30</v>
      </c>
      <c r="AD2536" s="11">
        <v>2748</v>
      </c>
      <c r="AE2536" s="9" t="str">
        <f>TEXT(Table5[[#This Row],[DForm]],"000000")</f>
        <v>002748</v>
      </c>
      <c r="AF2536" s="11">
        <f t="shared" ca="1" si="474"/>
        <v>36.289901513308862</v>
      </c>
      <c r="AG2536" s="4" t="str">
        <f ca="1">TEXT(Table5[[#This Row],[DBeginForm]],"00")</f>
        <v>36</v>
      </c>
      <c r="AH2536" s="11">
        <f t="shared" ca="1" si="475"/>
        <v>33.865453777866101</v>
      </c>
      <c r="AI2536" s="4" t="str">
        <f ca="1">TEXT(Table5[[#This Row],[DEndForm]],"00")</f>
        <v>34</v>
      </c>
      <c r="AJ2536" s="12">
        <f ca="1">Table5[[#This Row],[DEndForm]]+(_xlfn.NORM.INV(RAND(),2,0.75))</f>
        <v>36.559647051268371</v>
      </c>
      <c r="AK2536" s="5" t="str">
        <f ca="1">TEXT(Table5[[#This Row],[DSigForm]],"00")</f>
        <v>37</v>
      </c>
      <c r="AL2536" s="11">
        <v>2740</v>
      </c>
      <c r="AM2536" s="9" t="str">
        <f>TEXT(Table5[[#This Row],[EForm]],"000000")</f>
        <v>002740</v>
      </c>
      <c r="AN2536" s="11">
        <f t="shared" ca="1" si="476"/>
        <v>23.761887018888711</v>
      </c>
      <c r="AO2536" s="4" t="str">
        <f ca="1">TEXT(Table5[[#This Row],[EBeginForm]],"00")</f>
        <v>24</v>
      </c>
      <c r="AP2536" s="11">
        <f t="shared" ca="1" si="477"/>
        <v>25.64189843660543</v>
      </c>
      <c r="AQ2536" s="4" t="str">
        <f ca="1">TEXT(Table5[[#This Row],[EEndForm]],"00")</f>
        <v>26</v>
      </c>
      <c r="AR2536" s="12">
        <f ca="1">Table5[[#This Row],[EEndForm]]+(_xlfn.NORM.INV(RAND(),2,0.75))</f>
        <v>28.600107810071531</v>
      </c>
      <c r="AS2536" s="5" t="str">
        <f ca="1">TEXT(Table5[[#This Row],[ESigForm]],"00")</f>
        <v>29</v>
      </c>
      <c r="AT2536" s="9">
        <v>2727</v>
      </c>
      <c r="AU2536" s="9" t="str">
        <f>TEXT(Table5[[#This Row],[F]],"000000")</f>
        <v>002727</v>
      </c>
      <c r="AV2536" s="11">
        <f t="shared" ca="1" si="478"/>
        <v>29.155425648236871</v>
      </c>
      <c r="AW2536" s="4" t="str">
        <f ca="1">TEXT(Table5[[#This Row],[EBeginForm]],"00")</f>
        <v>24</v>
      </c>
      <c r="AX2536" s="11">
        <f t="shared" ca="1" si="479"/>
        <v>26.84412748453548</v>
      </c>
      <c r="AY2536" s="4" t="str">
        <f ca="1">TEXT(Table5[[#This Row],[EEndForm]],"00")</f>
        <v>26</v>
      </c>
      <c r="AZ2536" s="12">
        <f ca="1">Table5[[#This Row],[EEndForm]]+(_xlfn.NORM.INV(RAND(),2,0.75))</f>
        <v>27.828002468624927</v>
      </c>
      <c r="BA2536" s="5" t="str">
        <f ca="1">TEXT(Table5[[#This Row],[ESigForm]],"00")</f>
        <v>29</v>
      </c>
    </row>
    <row r="2537" spans="1:53" x14ac:dyDescent="0.3">
      <c r="A2537" s="1">
        <v>0</v>
      </c>
      <c r="B2537" s="1" t="s">
        <v>10</v>
      </c>
      <c r="C2537" s="11">
        <v>47333</v>
      </c>
      <c r="D2537" s="8" t="str">
        <f>TEXT(Table5[[#This Row],[Date]],"dd-mm-yyyy")</f>
        <v>03-08-2029</v>
      </c>
      <c r="E2537" s="11" t="str">
        <f>TEXT(Table5[[#This Row],[Date]],"dd/mm/yyyy")</f>
        <v>03/08/2029</v>
      </c>
      <c r="F2537" s="3" t="str">
        <f>DAY(Table5[[#This Row],[Date]])&amp;LOOKUP(DAY(Table5[[#This Row],[Date]]),{1,"st";2,"nd";3,"rd";4,"th";21,"st";22,"nd";23,"rd";24,"th";31,"st"}) &amp; TEXT(Table5[[#This Row],[Date]], " mmm, yyyy")</f>
        <v>3rd Aug, 2029</v>
      </c>
      <c r="G2537" s="11">
        <v>2739</v>
      </c>
      <c r="H2537" s="9" t="str">
        <f>TEXT(Table5[[#This Row],[AForm]],"000000")</f>
        <v>002739</v>
      </c>
      <c r="I2537" s="11">
        <f t="shared" ca="1" si="468"/>
        <v>25.525513480639852</v>
      </c>
      <c r="J2537" s="4" t="str">
        <f ca="1">TEXT(Table5[[#This Row],[ABeginForm]],"00")</f>
        <v>26</v>
      </c>
      <c r="K2537" s="11">
        <f t="shared" ca="1" si="469"/>
        <v>24.381435724102801</v>
      </c>
      <c r="L2537" s="4" t="str">
        <f ca="1">TEXT(Table5[[#This Row],[AEndForm]],"00")</f>
        <v>24</v>
      </c>
      <c r="M2537" s="12">
        <f ca="1">Table5[[#This Row],[AEndForm]]+(_xlfn.NORM.INV(RAND(),2,0.75))</f>
        <v>26.703871196703727</v>
      </c>
      <c r="N2537" s="5" t="str">
        <f ca="1">TEXT(Table5[[#This Row],[ASigForm]],"00")</f>
        <v>27</v>
      </c>
      <c r="O2537" s="11" t="s">
        <v>12</v>
      </c>
      <c r="P2537" s="9" t="str">
        <f>TEXT(Table5[[#This Row],[BForm]],"000000")</f>
        <v xml:space="preserve"> </v>
      </c>
      <c r="Q2537" s="11">
        <f t="shared" ca="1" si="470"/>
        <v>33.620935506275771</v>
      </c>
      <c r="R2537" s="4" t="str">
        <f ca="1">TEXT(Table5[[#This Row],[BBeginForm]],"00")</f>
        <v>34</v>
      </c>
      <c r="S2537" s="11">
        <f t="shared" ca="1" si="471"/>
        <v>26.501169563412759</v>
      </c>
      <c r="T2537" s="4" t="str">
        <f ca="1">TEXT(Table5[[#This Row],[BEndForm]],"00")</f>
        <v>27</v>
      </c>
      <c r="U2537" s="12">
        <f ca="1">Table5[[#This Row],[BEndForm]]+(_xlfn.NORM.INV(RAND(),2,0.75))</f>
        <v>29.479971460923462</v>
      </c>
      <c r="V2537" s="5" t="str">
        <f ca="1">TEXT(Table5[[#This Row],[BSigForm]],"00")</f>
        <v>29</v>
      </c>
      <c r="W2537" s="6" t="s">
        <v>11</v>
      </c>
      <c r="X2537" s="11">
        <f t="shared" ca="1" si="472"/>
        <v>29.430650925302302</v>
      </c>
      <c r="Y2537" s="4" t="str">
        <f ca="1">TEXT(Table5[[#This Row],[CBeginForm]],"00")</f>
        <v>29</v>
      </c>
      <c r="Z2537" s="11">
        <f t="shared" ca="1" si="473"/>
        <v>30.214002812250094</v>
      </c>
      <c r="AA2537" s="4" t="str">
        <f ca="1">TEXT(Table5[[#This Row],[CEndForm]],"00")</f>
        <v>30</v>
      </c>
      <c r="AB2537" s="12">
        <f ca="1">Table5[[#This Row],[CEndForm]]+(_xlfn.NORM.INV(RAND(),2,0.75))</f>
        <v>31.795059681198016</v>
      </c>
      <c r="AC2537" s="5" t="str">
        <f ca="1">TEXT(Table5[[#This Row],[CSigForm]],"00")</f>
        <v>32</v>
      </c>
      <c r="AD2537" s="11">
        <v>2749</v>
      </c>
      <c r="AE2537" s="9" t="str">
        <f>TEXT(Table5[[#This Row],[DForm]],"000000")</f>
        <v>002749</v>
      </c>
      <c r="AF2537" s="11">
        <f t="shared" ca="1" si="474"/>
        <v>32.551231802169184</v>
      </c>
      <c r="AG2537" s="4" t="str">
        <f ca="1">TEXT(Table5[[#This Row],[DBeginForm]],"00")</f>
        <v>33</v>
      </c>
      <c r="AH2537" s="11">
        <f t="shared" ca="1" si="475"/>
        <v>29.870487521004197</v>
      </c>
      <c r="AI2537" s="4" t="str">
        <f ca="1">TEXT(Table5[[#This Row],[DEndForm]],"00")</f>
        <v>30</v>
      </c>
      <c r="AJ2537" s="12">
        <f ca="1">Table5[[#This Row],[DEndForm]]+(_xlfn.NORM.INV(RAND(),2,0.75))</f>
        <v>32.875363009348085</v>
      </c>
      <c r="AK2537" s="5" t="str">
        <f ca="1">TEXT(Table5[[#This Row],[DSigForm]],"00")</f>
        <v>33</v>
      </c>
      <c r="AL2537" s="11">
        <v>2741</v>
      </c>
      <c r="AM2537" s="9" t="str">
        <f>TEXT(Table5[[#This Row],[EForm]],"000000")</f>
        <v>002741</v>
      </c>
      <c r="AN2537" s="11">
        <f t="shared" ca="1" si="476"/>
        <v>24.814670029457645</v>
      </c>
      <c r="AO2537" s="4" t="str">
        <f ca="1">TEXT(Table5[[#This Row],[EBeginForm]],"00")</f>
        <v>25</v>
      </c>
      <c r="AP2537" s="11">
        <f t="shared" ca="1" si="477"/>
        <v>32.241243922510549</v>
      </c>
      <c r="AQ2537" s="4" t="str">
        <f ca="1">TEXT(Table5[[#This Row],[EEndForm]],"00")</f>
        <v>32</v>
      </c>
      <c r="AR2537" s="12">
        <f ca="1">Table5[[#This Row],[EEndForm]]+(_xlfn.NORM.INV(RAND(),2,0.75))</f>
        <v>33.851966399290937</v>
      </c>
      <c r="AS2537" s="5" t="str">
        <f ca="1">TEXT(Table5[[#This Row],[ESigForm]],"00")</f>
        <v>34</v>
      </c>
      <c r="AT2537" s="9">
        <v>2728</v>
      </c>
      <c r="AU2537" s="9" t="str">
        <f>TEXT(Table5[[#This Row],[F]],"000000")</f>
        <v>002728</v>
      </c>
      <c r="AV2537" s="11">
        <f t="shared" ca="1" si="478"/>
        <v>24.443867226826399</v>
      </c>
      <c r="AW2537" s="4" t="str">
        <f ca="1">TEXT(Table5[[#This Row],[EBeginForm]],"00")</f>
        <v>25</v>
      </c>
      <c r="AX2537" s="11">
        <f t="shared" ca="1" si="479"/>
        <v>29.815926541940595</v>
      </c>
      <c r="AY2537" s="4" t="str">
        <f ca="1">TEXT(Table5[[#This Row],[EEndForm]],"00")</f>
        <v>32</v>
      </c>
      <c r="AZ2537" s="12">
        <f ca="1">Table5[[#This Row],[EEndForm]]+(_xlfn.NORM.INV(RAND(),2,0.75))</f>
        <v>34.064893482712286</v>
      </c>
      <c r="BA2537" s="5" t="str">
        <f ca="1">TEXT(Table5[[#This Row],[ESigForm]],"00")</f>
        <v>34</v>
      </c>
    </row>
    <row r="2538" spans="1:53" x14ac:dyDescent="0.3">
      <c r="A2538" s="1">
        <v>0</v>
      </c>
      <c r="B2538" s="1" t="s">
        <v>5</v>
      </c>
      <c r="C2538" s="11">
        <v>47334</v>
      </c>
      <c r="D2538" s="8" t="str">
        <f>TEXT(Table5[[#This Row],[Date]],"dd-mm-yyyy")</f>
        <v>04-08-2029</v>
      </c>
      <c r="E2538" s="11" t="str">
        <f>TEXT(Table5[[#This Row],[Date]],"dd/mm/yyyy")</f>
        <v>04/08/2029</v>
      </c>
      <c r="F2538" s="3" t="str">
        <f>DAY(Table5[[#This Row],[Date]])&amp;LOOKUP(DAY(Table5[[#This Row],[Date]]),{1,"st";2,"nd";3,"rd";4,"th";21,"st";22,"nd";23,"rd";24,"th";31,"st"}) &amp; TEXT(Table5[[#This Row],[Date]], " mmm, yyyy")</f>
        <v>4th Aug, 2029</v>
      </c>
      <c r="G2538" s="11">
        <v>2740</v>
      </c>
      <c r="H2538" s="9" t="str">
        <f>TEXT(Table5[[#This Row],[AForm]],"000000")</f>
        <v>002740</v>
      </c>
      <c r="I2538" s="11">
        <f t="shared" ca="1" si="468"/>
        <v>29.798436816186594</v>
      </c>
      <c r="J2538" s="4" t="str">
        <f ca="1">TEXT(Table5[[#This Row],[ABeginForm]],"00")</f>
        <v>30</v>
      </c>
      <c r="K2538" s="11">
        <f t="shared" ca="1" si="469"/>
        <v>31.459146274819407</v>
      </c>
      <c r="L2538" s="4" t="str">
        <f ca="1">TEXT(Table5[[#This Row],[AEndForm]],"00")</f>
        <v>31</v>
      </c>
      <c r="M2538" s="12">
        <f ca="1">Table5[[#This Row],[AEndForm]]+(_xlfn.NORM.INV(RAND(),2,0.75))</f>
        <v>34.323867325138721</v>
      </c>
      <c r="N2538" s="5" t="str">
        <f ca="1">TEXT(Table5[[#This Row],[ASigForm]],"00")</f>
        <v>34</v>
      </c>
      <c r="O2538" s="11" t="s">
        <v>12</v>
      </c>
      <c r="P2538" s="9" t="str">
        <f>TEXT(Table5[[#This Row],[BForm]],"000000")</f>
        <v xml:space="preserve"> </v>
      </c>
      <c r="Q2538" s="11">
        <f t="shared" ca="1" si="470"/>
        <v>29.433953907818506</v>
      </c>
      <c r="R2538" s="4" t="str">
        <f ca="1">TEXT(Table5[[#This Row],[BBeginForm]],"00")</f>
        <v>29</v>
      </c>
      <c r="S2538" s="11">
        <f t="shared" ca="1" si="471"/>
        <v>30.729425568122736</v>
      </c>
      <c r="T2538" s="4" t="str">
        <f ca="1">TEXT(Table5[[#This Row],[BEndForm]],"00")</f>
        <v>31</v>
      </c>
      <c r="U2538" s="12">
        <f ca="1">Table5[[#This Row],[BEndForm]]+(_xlfn.NORM.INV(RAND(),2,0.75))</f>
        <v>33.082750667821102</v>
      </c>
      <c r="V2538" s="5" t="str">
        <f ca="1">TEXT(Table5[[#This Row],[BSigForm]],"00")</f>
        <v>33</v>
      </c>
      <c r="W2538" s="6" t="s">
        <v>11</v>
      </c>
      <c r="X2538" s="11">
        <f t="shared" ca="1" si="472"/>
        <v>28.719903443975511</v>
      </c>
      <c r="Y2538" s="4" t="str">
        <f ca="1">TEXT(Table5[[#This Row],[CBeginForm]],"00")</f>
        <v>29</v>
      </c>
      <c r="Z2538" s="11">
        <f t="shared" ca="1" si="473"/>
        <v>31.589450680171588</v>
      </c>
      <c r="AA2538" s="4" t="str">
        <f ca="1">TEXT(Table5[[#This Row],[CEndForm]],"00")</f>
        <v>32</v>
      </c>
      <c r="AB2538" s="12">
        <f ca="1">Table5[[#This Row],[CEndForm]]+(_xlfn.NORM.INV(RAND(),2,0.75))</f>
        <v>33.939621879052453</v>
      </c>
      <c r="AC2538" s="5" t="str">
        <f ca="1">TEXT(Table5[[#This Row],[CSigForm]],"00")</f>
        <v>34</v>
      </c>
      <c r="AD2538" s="11">
        <v>2750</v>
      </c>
      <c r="AE2538" s="9" t="str">
        <f>TEXT(Table5[[#This Row],[DForm]],"000000")</f>
        <v>002750</v>
      </c>
      <c r="AF2538" s="11">
        <f t="shared" ca="1" si="474"/>
        <v>31.925229040838925</v>
      </c>
      <c r="AG2538" s="4" t="str">
        <f ca="1">TEXT(Table5[[#This Row],[DBeginForm]],"00")</f>
        <v>32</v>
      </c>
      <c r="AH2538" s="11">
        <f t="shared" ca="1" si="475"/>
        <v>35.134405899856759</v>
      </c>
      <c r="AI2538" s="4" t="str">
        <f ca="1">TEXT(Table5[[#This Row],[DEndForm]],"00")</f>
        <v>35</v>
      </c>
      <c r="AJ2538" s="12">
        <f ca="1">Table5[[#This Row],[DEndForm]]+(_xlfn.NORM.INV(RAND(),2,0.75))</f>
        <v>38.409635119304305</v>
      </c>
      <c r="AK2538" s="5" t="str">
        <f ca="1">TEXT(Table5[[#This Row],[DSigForm]],"00")</f>
        <v>38</v>
      </c>
      <c r="AL2538" s="11">
        <v>2742</v>
      </c>
      <c r="AM2538" s="9" t="str">
        <f>TEXT(Table5[[#This Row],[EForm]],"000000")</f>
        <v>002742</v>
      </c>
      <c r="AN2538" s="11">
        <f t="shared" ca="1" si="476"/>
        <v>24.232336695674238</v>
      </c>
      <c r="AO2538" s="4" t="str">
        <f ca="1">TEXT(Table5[[#This Row],[EBeginForm]],"00")</f>
        <v>24</v>
      </c>
      <c r="AP2538" s="11">
        <f t="shared" ca="1" si="477"/>
        <v>25.958614268501815</v>
      </c>
      <c r="AQ2538" s="4" t="str">
        <f ca="1">TEXT(Table5[[#This Row],[EEndForm]],"00")</f>
        <v>26</v>
      </c>
      <c r="AR2538" s="12">
        <f ca="1">Table5[[#This Row],[EEndForm]]+(_xlfn.NORM.INV(RAND(),2,0.75))</f>
        <v>27.541536677258723</v>
      </c>
      <c r="AS2538" s="5" t="str">
        <f ca="1">TEXT(Table5[[#This Row],[ESigForm]],"00")</f>
        <v>28</v>
      </c>
      <c r="AT2538" s="9">
        <v>2729</v>
      </c>
      <c r="AU2538" s="9" t="str">
        <f>TEXT(Table5[[#This Row],[F]],"000000")</f>
        <v>002729</v>
      </c>
      <c r="AV2538" s="11">
        <f t="shared" ca="1" si="478"/>
        <v>25.324183488861287</v>
      </c>
      <c r="AW2538" s="4" t="str">
        <f ca="1">TEXT(Table5[[#This Row],[EBeginForm]],"00")</f>
        <v>24</v>
      </c>
      <c r="AX2538" s="11">
        <f t="shared" ca="1" si="479"/>
        <v>30.081911996069181</v>
      </c>
      <c r="AY2538" s="4" t="str">
        <f ca="1">TEXT(Table5[[#This Row],[EEndForm]],"00")</f>
        <v>26</v>
      </c>
      <c r="AZ2538" s="12">
        <f ca="1">Table5[[#This Row],[EEndForm]]+(_xlfn.NORM.INV(RAND(),2,0.75))</f>
        <v>28.48963771858995</v>
      </c>
      <c r="BA2538" s="5" t="str">
        <f ca="1">TEXT(Table5[[#This Row],[ESigForm]],"00")</f>
        <v>28</v>
      </c>
    </row>
    <row r="2539" spans="1:53" x14ac:dyDescent="0.3">
      <c r="A2539" s="1">
        <v>0</v>
      </c>
      <c r="B2539" s="1" t="s">
        <v>6</v>
      </c>
      <c r="C2539" s="11">
        <v>47336</v>
      </c>
      <c r="D2539" s="8" t="str">
        <f>TEXT(Table5[[#This Row],[Date]],"dd-mm-yyyy")</f>
        <v>06-08-2029</v>
      </c>
      <c r="E2539" s="11" t="str">
        <f>TEXT(Table5[[#This Row],[Date]],"dd/mm/yyyy")</f>
        <v>06/08/2029</v>
      </c>
      <c r="F2539" s="3" t="str">
        <f>DAY(Table5[[#This Row],[Date]])&amp;LOOKUP(DAY(Table5[[#This Row],[Date]]),{1,"st";2,"nd";3,"rd";4,"th";21,"st";22,"nd";23,"rd";24,"th";31,"st"}) &amp; TEXT(Table5[[#This Row],[Date]], " mmm, yyyy")</f>
        <v>6th Aug, 2029</v>
      </c>
      <c r="G2539" s="11">
        <v>2741</v>
      </c>
      <c r="H2539" s="9" t="str">
        <f>TEXT(Table5[[#This Row],[AForm]],"000000")</f>
        <v>002741</v>
      </c>
      <c r="I2539" s="11">
        <f t="shared" ca="1" si="468"/>
        <v>27.788741709257344</v>
      </c>
      <c r="J2539" s="4" t="str">
        <f ca="1">TEXT(Table5[[#This Row],[ABeginForm]],"00")</f>
        <v>28</v>
      </c>
      <c r="K2539" s="11">
        <f t="shared" ca="1" si="469"/>
        <v>31.224920314741965</v>
      </c>
      <c r="L2539" s="4" t="str">
        <f ca="1">TEXT(Table5[[#This Row],[AEndForm]],"00")</f>
        <v>31</v>
      </c>
      <c r="M2539" s="12">
        <f ca="1">Table5[[#This Row],[AEndForm]]+(_xlfn.NORM.INV(RAND(),2,0.75))</f>
        <v>34.462830985723791</v>
      </c>
      <c r="N2539" s="5" t="str">
        <f ca="1">TEXT(Table5[[#This Row],[ASigForm]],"00")</f>
        <v>34</v>
      </c>
      <c r="O2539" s="11">
        <f>O2533+1</f>
        <v>430</v>
      </c>
      <c r="P2539" s="9" t="str">
        <f>TEXT(Table5[[#This Row],[BForm]],"000000")</f>
        <v>000430</v>
      </c>
      <c r="Q2539" s="11">
        <f t="shared" ca="1" si="470"/>
        <v>34.167147152336995</v>
      </c>
      <c r="R2539" s="4" t="str">
        <f ca="1">TEXT(Table5[[#This Row],[BBeginForm]],"00")</f>
        <v>34</v>
      </c>
      <c r="S2539" s="11">
        <f t="shared" ca="1" si="471"/>
        <v>28.617784600891504</v>
      </c>
      <c r="T2539" s="4" t="str">
        <f ca="1">TEXT(Table5[[#This Row],[BEndForm]],"00")</f>
        <v>29</v>
      </c>
      <c r="U2539" s="12">
        <f ca="1">Table5[[#This Row],[BEndForm]]+(_xlfn.NORM.INV(RAND(),2,0.75))</f>
        <v>30.071482796591461</v>
      </c>
      <c r="V2539" s="5" t="str">
        <f ca="1">TEXT(Table5[[#This Row],[BSigForm]],"00")</f>
        <v>30</v>
      </c>
      <c r="W2539" s="6" t="s">
        <v>11</v>
      </c>
      <c r="X2539" s="11">
        <f t="shared" ca="1" si="472"/>
        <v>32.626364947799445</v>
      </c>
      <c r="Y2539" s="4" t="str">
        <f ca="1">TEXT(Table5[[#This Row],[CBeginForm]],"00")</f>
        <v>33</v>
      </c>
      <c r="Z2539" s="11">
        <f t="shared" ca="1" si="473"/>
        <v>30.911982548305325</v>
      </c>
      <c r="AA2539" s="4" t="str">
        <f ca="1">TEXT(Table5[[#This Row],[CEndForm]],"00")</f>
        <v>31</v>
      </c>
      <c r="AB2539" s="12">
        <f ca="1">Table5[[#This Row],[CEndForm]]+(_xlfn.NORM.INV(RAND(),2,0.75))</f>
        <v>32.616447539369673</v>
      </c>
      <c r="AC2539" s="5" t="str">
        <f ca="1">TEXT(Table5[[#This Row],[CSigForm]],"00")</f>
        <v>33</v>
      </c>
      <c r="AD2539" s="11">
        <v>2751</v>
      </c>
      <c r="AE2539" s="9" t="str">
        <f>TEXT(Table5[[#This Row],[DForm]],"000000")</f>
        <v>002751</v>
      </c>
      <c r="AF2539" s="11">
        <f t="shared" ca="1" si="474"/>
        <v>25.091757146105046</v>
      </c>
      <c r="AG2539" s="4" t="str">
        <f ca="1">TEXT(Table5[[#This Row],[DBeginForm]],"00")</f>
        <v>25</v>
      </c>
      <c r="AH2539" s="11">
        <f t="shared" ca="1" si="475"/>
        <v>34.824842825292549</v>
      </c>
      <c r="AI2539" s="4" t="str">
        <f ca="1">TEXT(Table5[[#This Row],[DEndForm]],"00")</f>
        <v>35</v>
      </c>
      <c r="AJ2539" s="12">
        <f ca="1">Table5[[#This Row],[DEndForm]]+(_xlfn.NORM.INV(RAND(),2,0.75))</f>
        <v>37.507763986176066</v>
      </c>
      <c r="AK2539" s="5" t="str">
        <f ca="1">TEXT(Table5[[#This Row],[DSigForm]],"00")</f>
        <v>38</v>
      </c>
      <c r="AL2539" s="11">
        <v>2743</v>
      </c>
      <c r="AM2539" s="9" t="str">
        <f>TEXT(Table5[[#This Row],[EForm]],"000000")</f>
        <v>002743</v>
      </c>
      <c r="AN2539" s="11">
        <f t="shared" ca="1" si="476"/>
        <v>26.172530674660717</v>
      </c>
      <c r="AO2539" s="4" t="str">
        <f ca="1">TEXT(Table5[[#This Row],[EBeginForm]],"00")</f>
        <v>26</v>
      </c>
      <c r="AP2539" s="11">
        <f t="shared" ca="1" si="477"/>
        <v>37.281025880017317</v>
      </c>
      <c r="AQ2539" s="4" t="str">
        <f ca="1">TEXT(Table5[[#This Row],[EEndForm]],"00")</f>
        <v>37</v>
      </c>
      <c r="AR2539" s="12">
        <f ca="1">Table5[[#This Row],[EEndForm]]+(_xlfn.NORM.INV(RAND(),2,0.75))</f>
        <v>39.127325423804869</v>
      </c>
      <c r="AS2539" s="5" t="str">
        <f ca="1">TEXT(Table5[[#This Row],[ESigForm]],"00")</f>
        <v>39</v>
      </c>
      <c r="AT2539" s="9">
        <v>2730</v>
      </c>
      <c r="AU2539" s="9" t="str">
        <f>TEXT(Table5[[#This Row],[F]],"000000")</f>
        <v>002730</v>
      </c>
      <c r="AV2539" s="11">
        <f t="shared" ca="1" si="478"/>
        <v>33.631020516133752</v>
      </c>
      <c r="AW2539" s="4" t="str">
        <f ca="1">TEXT(Table5[[#This Row],[EBeginForm]],"00")</f>
        <v>26</v>
      </c>
      <c r="AX2539" s="11">
        <f t="shared" ca="1" si="479"/>
        <v>33.471077847507416</v>
      </c>
      <c r="AY2539" s="4" t="str">
        <f ca="1">TEXT(Table5[[#This Row],[EEndForm]],"00")</f>
        <v>37</v>
      </c>
      <c r="AZ2539" s="12">
        <f ca="1">Table5[[#This Row],[EEndForm]]+(_xlfn.NORM.INV(RAND(),2,0.75))</f>
        <v>38.530035171219268</v>
      </c>
      <c r="BA2539" s="5" t="str">
        <f ca="1">TEXT(Table5[[#This Row],[ESigForm]],"00")</f>
        <v>39</v>
      </c>
    </row>
    <row r="2540" spans="1:53" x14ac:dyDescent="0.3">
      <c r="A2540" s="1">
        <v>0</v>
      </c>
      <c r="B2540" s="1" t="s">
        <v>7</v>
      </c>
      <c r="C2540" s="11">
        <v>47337</v>
      </c>
      <c r="D2540" s="8" t="str">
        <f>TEXT(Table5[[#This Row],[Date]],"dd-mm-yyyy")</f>
        <v>07-08-2029</v>
      </c>
      <c r="E2540" s="11" t="str">
        <f>TEXT(Table5[[#This Row],[Date]],"dd/mm/yyyy")</f>
        <v>07/08/2029</v>
      </c>
      <c r="F2540" s="3" t="str">
        <f>DAY(Table5[[#This Row],[Date]])&amp;LOOKUP(DAY(Table5[[#This Row],[Date]]),{1,"st";2,"nd";3,"rd";4,"th";21,"st";22,"nd";23,"rd";24,"th";31,"st"}) &amp; TEXT(Table5[[#This Row],[Date]], " mmm, yyyy")</f>
        <v>7th Aug, 2029</v>
      </c>
      <c r="G2540" s="11">
        <v>2742</v>
      </c>
      <c r="H2540" s="9" t="str">
        <f>TEXT(Table5[[#This Row],[AForm]],"000000")</f>
        <v>002742</v>
      </c>
      <c r="I2540" s="11">
        <f t="shared" ca="1" si="468"/>
        <v>25.020491200902832</v>
      </c>
      <c r="J2540" s="4" t="str">
        <f ca="1">TEXT(Table5[[#This Row],[ABeginForm]],"00")</f>
        <v>25</v>
      </c>
      <c r="K2540" s="11">
        <f t="shared" ca="1" si="469"/>
        <v>28.673615050286745</v>
      </c>
      <c r="L2540" s="4" t="str">
        <f ca="1">TEXT(Table5[[#This Row],[AEndForm]],"00")</f>
        <v>29</v>
      </c>
      <c r="M2540" s="12">
        <f ca="1">Table5[[#This Row],[AEndForm]]+(_xlfn.NORM.INV(RAND(),2,0.75))</f>
        <v>30.719920868640337</v>
      </c>
      <c r="N2540" s="5" t="str">
        <f ca="1">TEXT(Table5[[#This Row],[ASigForm]],"00")</f>
        <v>31</v>
      </c>
      <c r="O2540" s="11" t="s">
        <v>12</v>
      </c>
      <c r="P2540" s="9" t="str">
        <f>TEXT(Table5[[#This Row],[BForm]],"000000")</f>
        <v xml:space="preserve"> </v>
      </c>
      <c r="Q2540" s="11">
        <f t="shared" ca="1" si="470"/>
        <v>29.77010634680061</v>
      </c>
      <c r="R2540" s="4" t="str">
        <f ca="1">TEXT(Table5[[#This Row],[BBeginForm]],"00")</f>
        <v>30</v>
      </c>
      <c r="S2540" s="11">
        <f t="shared" ca="1" si="471"/>
        <v>28.446101263277981</v>
      </c>
      <c r="T2540" s="4" t="str">
        <f ca="1">TEXT(Table5[[#This Row],[BEndForm]],"00")</f>
        <v>28</v>
      </c>
      <c r="U2540" s="12">
        <f ca="1">Table5[[#This Row],[BEndForm]]+(_xlfn.NORM.INV(RAND(),2,0.75))</f>
        <v>29.866636627622626</v>
      </c>
      <c r="V2540" s="5" t="str">
        <f ca="1">TEXT(Table5[[#This Row],[BSigForm]],"00")</f>
        <v>30</v>
      </c>
      <c r="W2540" s="6" t="s">
        <v>11</v>
      </c>
      <c r="X2540" s="11">
        <f t="shared" ca="1" si="472"/>
        <v>28.01363820793004</v>
      </c>
      <c r="Y2540" s="4" t="str">
        <f ca="1">TEXT(Table5[[#This Row],[CBeginForm]],"00")</f>
        <v>28</v>
      </c>
      <c r="Z2540" s="11">
        <f t="shared" ca="1" si="473"/>
        <v>29.586727865935014</v>
      </c>
      <c r="AA2540" s="4" t="str">
        <f ca="1">TEXT(Table5[[#This Row],[CEndForm]],"00")</f>
        <v>30</v>
      </c>
      <c r="AB2540" s="12">
        <f ca="1">Table5[[#This Row],[CEndForm]]+(_xlfn.NORM.INV(RAND(),2,0.75))</f>
        <v>30.573182868030077</v>
      </c>
      <c r="AC2540" s="5" t="str">
        <f ca="1">TEXT(Table5[[#This Row],[CSigForm]],"00")</f>
        <v>31</v>
      </c>
      <c r="AD2540" s="11">
        <v>2752</v>
      </c>
      <c r="AE2540" s="9" t="str">
        <f>TEXT(Table5[[#This Row],[DForm]],"000000")</f>
        <v>002752</v>
      </c>
      <c r="AF2540" s="11">
        <f t="shared" ca="1" si="474"/>
        <v>28.194406488334646</v>
      </c>
      <c r="AG2540" s="4" t="str">
        <f ca="1">TEXT(Table5[[#This Row],[DBeginForm]],"00")</f>
        <v>28</v>
      </c>
      <c r="AH2540" s="11">
        <f t="shared" ca="1" si="475"/>
        <v>25.373774451360209</v>
      </c>
      <c r="AI2540" s="4" t="str">
        <f ca="1">TEXT(Table5[[#This Row],[DEndForm]],"00")</f>
        <v>25</v>
      </c>
      <c r="AJ2540" s="12">
        <f ca="1">Table5[[#This Row],[DEndForm]]+(_xlfn.NORM.INV(RAND(),2,0.75))</f>
        <v>27.440729355345869</v>
      </c>
      <c r="AK2540" s="5" t="str">
        <f ca="1">TEXT(Table5[[#This Row],[DSigForm]],"00")</f>
        <v>27</v>
      </c>
      <c r="AL2540" s="11">
        <v>2744</v>
      </c>
      <c r="AM2540" s="9" t="str">
        <f>TEXT(Table5[[#This Row],[EForm]],"000000")</f>
        <v>002744</v>
      </c>
      <c r="AN2540" s="11">
        <f t="shared" ca="1" si="476"/>
        <v>27.96364888572613</v>
      </c>
      <c r="AO2540" s="4" t="str">
        <f ca="1">TEXT(Table5[[#This Row],[EBeginForm]],"00")</f>
        <v>28</v>
      </c>
      <c r="AP2540" s="11">
        <f t="shared" ca="1" si="477"/>
        <v>31.389393541382859</v>
      </c>
      <c r="AQ2540" s="4" t="str">
        <f ca="1">TEXT(Table5[[#This Row],[EEndForm]],"00")</f>
        <v>31</v>
      </c>
      <c r="AR2540" s="12">
        <f ca="1">Table5[[#This Row],[EEndForm]]+(_xlfn.NORM.INV(RAND(),2,0.75))</f>
        <v>32.768009958234515</v>
      </c>
      <c r="AS2540" s="5" t="str">
        <f ca="1">TEXT(Table5[[#This Row],[ESigForm]],"00")</f>
        <v>33</v>
      </c>
      <c r="AT2540" s="9">
        <v>2731</v>
      </c>
      <c r="AU2540" s="9" t="str">
        <f>TEXT(Table5[[#This Row],[F]],"000000")</f>
        <v>002731</v>
      </c>
      <c r="AV2540" s="11">
        <f t="shared" ca="1" si="478"/>
        <v>25.258655549363496</v>
      </c>
      <c r="AW2540" s="4" t="str">
        <f ca="1">TEXT(Table5[[#This Row],[EBeginForm]],"00")</f>
        <v>28</v>
      </c>
      <c r="AX2540" s="11">
        <f t="shared" ca="1" si="479"/>
        <v>30.197488451902576</v>
      </c>
      <c r="AY2540" s="4" t="str">
        <f ca="1">TEXT(Table5[[#This Row],[EEndForm]],"00")</f>
        <v>31</v>
      </c>
      <c r="AZ2540" s="12">
        <f ca="1">Table5[[#This Row],[EEndForm]]+(_xlfn.NORM.INV(RAND(),2,0.75))</f>
        <v>33.681266893025658</v>
      </c>
      <c r="BA2540" s="5" t="str">
        <f ca="1">TEXT(Table5[[#This Row],[ESigForm]],"00")</f>
        <v>33</v>
      </c>
    </row>
    <row r="2541" spans="1:53" x14ac:dyDescent="0.3">
      <c r="A2541" s="1">
        <v>0</v>
      </c>
      <c r="B2541" s="1" t="s">
        <v>8</v>
      </c>
      <c r="C2541" s="11">
        <v>47338</v>
      </c>
      <c r="D2541" s="8" t="str">
        <f>TEXT(Table5[[#This Row],[Date]],"dd-mm-yyyy")</f>
        <v>08-08-2029</v>
      </c>
      <c r="E2541" s="11" t="str">
        <f>TEXT(Table5[[#This Row],[Date]],"dd/mm/yyyy")</f>
        <v>08/08/2029</v>
      </c>
      <c r="F2541" s="3" t="str">
        <f>DAY(Table5[[#This Row],[Date]])&amp;LOOKUP(DAY(Table5[[#This Row],[Date]]),{1,"st";2,"nd";3,"rd";4,"th";21,"st";22,"nd";23,"rd";24,"th";31,"st"}) &amp; TEXT(Table5[[#This Row],[Date]], " mmm, yyyy")</f>
        <v>8th Aug, 2029</v>
      </c>
      <c r="G2541" s="11">
        <v>2743</v>
      </c>
      <c r="H2541" s="9" t="str">
        <f>TEXT(Table5[[#This Row],[AForm]],"000000")</f>
        <v>002743</v>
      </c>
      <c r="I2541" s="11">
        <f t="shared" ca="1" si="468"/>
        <v>28.233298752077008</v>
      </c>
      <c r="J2541" s="4" t="str">
        <f ca="1">TEXT(Table5[[#This Row],[ABeginForm]],"00")</f>
        <v>28</v>
      </c>
      <c r="K2541" s="11">
        <f t="shared" ca="1" si="469"/>
        <v>29.295043448554988</v>
      </c>
      <c r="L2541" s="4" t="str">
        <f ca="1">TEXT(Table5[[#This Row],[AEndForm]],"00")</f>
        <v>29</v>
      </c>
      <c r="M2541" s="12">
        <f ca="1">Table5[[#This Row],[AEndForm]]+(_xlfn.NORM.INV(RAND(),2,0.75))</f>
        <v>30.818273233546844</v>
      </c>
      <c r="N2541" s="5" t="str">
        <f ca="1">TEXT(Table5[[#This Row],[ASigForm]],"00")</f>
        <v>31</v>
      </c>
      <c r="O2541" s="11" t="s">
        <v>12</v>
      </c>
      <c r="P2541" s="9" t="str">
        <f>TEXT(Table5[[#This Row],[BForm]],"000000")</f>
        <v xml:space="preserve"> </v>
      </c>
      <c r="Q2541" s="11">
        <f t="shared" ca="1" si="470"/>
        <v>32.684163693308946</v>
      </c>
      <c r="R2541" s="4" t="str">
        <f ca="1">TEXT(Table5[[#This Row],[BBeginForm]],"00")</f>
        <v>33</v>
      </c>
      <c r="S2541" s="11">
        <f t="shared" ca="1" si="471"/>
        <v>32.911143736634259</v>
      </c>
      <c r="T2541" s="4" t="str">
        <f ca="1">TEXT(Table5[[#This Row],[BEndForm]],"00")</f>
        <v>33</v>
      </c>
      <c r="U2541" s="12">
        <f ca="1">Table5[[#This Row],[BEndForm]]+(_xlfn.NORM.INV(RAND(),2,0.75))</f>
        <v>33.143129621291052</v>
      </c>
      <c r="V2541" s="5" t="str">
        <f ca="1">TEXT(Table5[[#This Row],[BSigForm]],"00")</f>
        <v>33</v>
      </c>
      <c r="W2541" s="6" t="s">
        <v>11</v>
      </c>
      <c r="X2541" s="11">
        <f t="shared" ca="1" si="472"/>
        <v>31.555630242671707</v>
      </c>
      <c r="Y2541" s="4" t="str">
        <f ca="1">TEXT(Table5[[#This Row],[CBeginForm]],"00")</f>
        <v>32</v>
      </c>
      <c r="Z2541" s="11">
        <f t="shared" ca="1" si="473"/>
        <v>29.098133423890467</v>
      </c>
      <c r="AA2541" s="4" t="str">
        <f ca="1">TEXT(Table5[[#This Row],[CEndForm]],"00")</f>
        <v>29</v>
      </c>
      <c r="AB2541" s="12">
        <f ca="1">Table5[[#This Row],[CEndForm]]+(_xlfn.NORM.INV(RAND(),2,0.75))</f>
        <v>30.902302698490544</v>
      </c>
      <c r="AC2541" s="5" t="str">
        <f ca="1">TEXT(Table5[[#This Row],[CSigForm]],"00")</f>
        <v>31</v>
      </c>
      <c r="AD2541" s="11">
        <v>2753</v>
      </c>
      <c r="AE2541" s="9" t="str">
        <f>TEXT(Table5[[#This Row],[DForm]],"000000")</f>
        <v>002753</v>
      </c>
      <c r="AF2541" s="11">
        <f t="shared" ca="1" si="474"/>
        <v>34.917420283244304</v>
      </c>
      <c r="AG2541" s="4" t="str">
        <f ca="1">TEXT(Table5[[#This Row],[DBeginForm]],"00")</f>
        <v>35</v>
      </c>
      <c r="AH2541" s="11">
        <f t="shared" ca="1" si="475"/>
        <v>30.726950391400113</v>
      </c>
      <c r="AI2541" s="4" t="str">
        <f ca="1">TEXT(Table5[[#This Row],[DEndForm]],"00")</f>
        <v>31</v>
      </c>
      <c r="AJ2541" s="12">
        <f ca="1">Table5[[#This Row],[DEndForm]]+(_xlfn.NORM.INV(RAND(),2,0.75))</f>
        <v>32.591301169118459</v>
      </c>
      <c r="AK2541" s="5" t="str">
        <f ca="1">TEXT(Table5[[#This Row],[DSigForm]],"00")</f>
        <v>33</v>
      </c>
      <c r="AL2541" s="11">
        <v>2745</v>
      </c>
      <c r="AM2541" s="9" t="str">
        <f>TEXT(Table5[[#This Row],[EForm]],"000000")</f>
        <v>002745</v>
      </c>
      <c r="AN2541" s="11">
        <f t="shared" ca="1" si="476"/>
        <v>33.585845611338662</v>
      </c>
      <c r="AO2541" s="4" t="str">
        <f ca="1">TEXT(Table5[[#This Row],[EBeginForm]],"00")</f>
        <v>34</v>
      </c>
      <c r="AP2541" s="11">
        <f t="shared" ca="1" si="477"/>
        <v>30.70986658632571</v>
      </c>
      <c r="AQ2541" s="4" t="str">
        <f ca="1">TEXT(Table5[[#This Row],[EEndForm]],"00")</f>
        <v>31</v>
      </c>
      <c r="AR2541" s="12">
        <f ca="1">Table5[[#This Row],[EEndForm]]+(_xlfn.NORM.INV(RAND(),2,0.75))</f>
        <v>33.122103113214806</v>
      </c>
      <c r="AS2541" s="5" t="str">
        <f ca="1">TEXT(Table5[[#This Row],[ESigForm]],"00")</f>
        <v>33</v>
      </c>
      <c r="AT2541" s="9">
        <v>2732</v>
      </c>
      <c r="AU2541" s="9" t="str">
        <f>TEXT(Table5[[#This Row],[F]],"000000")</f>
        <v>002732</v>
      </c>
      <c r="AV2541" s="11">
        <f t="shared" ca="1" si="478"/>
        <v>25.177705628104533</v>
      </c>
      <c r="AW2541" s="4" t="str">
        <f ca="1">TEXT(Table5[[#This Row],[EBeginForm]],"00")</f>
        <v>34</v>
      </c>
      <c r="AX2541" s="11">
        <f t="shared" ca="1" si="479"/>
        <v>31.916998121007886</v>
      </c>
      <c r="AY2541" s="4" t="str">
        <f ca="1">TEXT(Table5[[#This Row],[EEndForm]],"00")</f>
        <v>31</v>
      </c>
      <c r="AZ2541" s="12">
        <f ca="1">Table5[[#This Row],[EEndForm]]+(_xlfn.NORM.INV(RAND(),2,0.75))</f>
        <v>32.83950850223026</v>
      </c>
      <c r="BA2541" s="5" t="str">
        <f ca="1">TEXT(Table5[[#This Row],[ESigForm]],"00")</f>
        <v>33</v>
      </c>
    </row>
    <row r="2542" spans="1:53" x14ac:dyDescent="0.3">
      <c r="A2542" s="1">
        <v>0</v>
      </c>
      <c r="B2542" s="1" t="s">
        <v>9</v>
      </c>
      <c r="C2542" s="11">
        <v>47339</v>
      </c>
      <c r="D2542" s="8" t="str">
        <f>TEXT(Table5[[#This Row],[Date]],"dd-mm-yyyy")</f>
        <v>09-08-2029</v>
      </c>
      <c r="E2542" s="11" t="str">
        <f>TEXT(Table5[[#This Row],[Date]],"dd/mm/yyyy")</f>
        <v>09/08/2029</v>
      </c>
      <c r="F2542" s="3" t="str">
        <f>DAY(Table5[[#This Row],[Date]])&amp;LOOKUP(DAY(Table5[[#This Row],[Date]]),{1,"st";2,"nd";3,"rd";4,"th";21,"st";22,"nd";23,"rd";24,"th";31,"st"}) &amp; TEXT(Table5[[#This Row],[Date]], " mmm, yyyy")</f>
        <v>9th Aug, 2029</v>
      </c>
      <c r="G2542" s="11">
        <v>2744</v>
      </c>
      <c r="H2542" s="9" t="str">
        <f>TEXT(Table5[[#This Row],[AForm]],"000000")</f>
        <v>002744</v>
      </c>
      <c r="I2542" s="11">
        <f t="shared" ca="1" si="468"/>
        <v>31.669497608803244</v>
      </c>
      <c r="J2542" s="4" t="str">
        <f ca="1">TEXT(Table5[[#This Row],[ABeginForm]],"00")</f>
        <v>32</v>
      </c>
      <c r="K2542" s="11">
        <f t="shared" ca="1" si="469"/>
        <v>31.771784574844489</v>
      </c>
      <c r="L2542" s="4" t="str">
        <f ca="1">TEXT(Table5[[#This Row],[AEndForm]],"00")</f>
        <v>32</v>
      </c>
      <c r="M2542" s="12">
        <f ca="1">Table5[[#This Row],[AEndForm]]+(_xlfn.NORM.INV(RAND(),2,0.75))</f>
        <v>34.677602222496965</v>
      </c>
      <c r="N2542" s="5" t="str">
        <f ca="1">TEXT(Table5[[#This Row],[ASigForm]],"00")</f>
        <v>35</v>
      </c>
      <c r="O2542" s="11" t="s">
        <v>12</v>
      </c>
      <c r="P2542" s="9" t="str">
        <f>TEXT(Table5[[#This Row],[BForm]],"000000")</f>
        <v xml:space="preserve"> </v>
      </c>
      <c r="Q2542" s="11">
        <f t="shared" ca="1" si="470"/>
        <v>31.566896383562227</v>
      </c>
      <c r="R2542" s="4" t="str">
        <f ca="1">TEXT(Table5[[#This Row],[BBeginForm]],"00")</f>
        <v>32</v>
      </c>
      <c r="S2542" s="11">
        <f t="shared" ca="1" si="471"/>
        <v>28.658328208629055</v>
      </c>
      <c r="T2542" s="4" t="str">
        <f ca="1">TEXT(Table5[[#This Row],[BEndForm]],"00")</f>
        <v>29</v>
      </c>
      <c r="U2542" s="12">
        <f ca="1">Table5[[#This Row],[BEndForm]]+(_xlfn.NORM.INV(RAND(),2,0.75))</f>
        <v>31.61246664611533</v>
      </c>
      <c r="V2542" s="5" t="str">
        <f ca="1">TEXT(Table5[[#This Row],[BSigForm]],"00")</f>
        <v>32</v>
      </c>
      <c r="W2542" s="6" t="s">
        <v>11</v>
      </c>
      <c r="X2542" s="11">
        <f t="shared" ca="1" si="472"/>
        <v>25.969284704575422</v>
      </c>
      <c r="Y2542" s="4" t="str">
        <f ca="1">TEXT(Table5[[#This Row],[CBeginForm]],"00")</f>
        <v>26</v>
      </c>
      <c r="Z2542" s="11">
        <f t="shared" ca="1" si="473"/>
        <v>26.996156653881894</v>
      </c>
      <c r="AA2542" s="4" t="str">
        <f ca="1">TEXT(Table5[[#This Row],[CEndForm]],"00")</f>
        <v>27</v>
      </c>
      <c r="AB2542" s="12">
        <f ca="1">Table5[[#This Row],[CEndForm]]+(_xlfn.NORM.INV(RAND(),2,0.75))</f>
        <v>28.799665841055134</v>
      </c>
      <c r="AC2542" s="5" t="str">
        <f ca="1">TEXT(Table5[[#This Row],[CSigForm]],"00")</f>
        <v>29</v>
      </c>
      <c r="AD2542" s="11">
        <v>2754</v>
      </c>
      <c r="AE2542" s="9" t="str">
        <f>TEXT(Table5[[#This Row],[DForm]],"000000")</f>
        <v>002754</v>
      </c>
      <c r="AF2542" s="11">
        <f t="shared" ca="1" si="474"/>
        <v>23.873922018161487</v>
      </c>
      <c r="AG2542" s="4" t="str">
        <f ca="1">TEXT(Table5[[#This Row],[DBeginForm]],"00")</f>
        <v>24</v>
      </c>
      <c r="AH2542" s="11">
        <f t="shared" ca="1" si="475"/>
        <v>28.328675168873602</v>
      </c>
      <c r="AI2542" s="4" t="str">
        <f ca="1">TEXT(Table5[[#This Row],[DEndForm]],"00")</f>
        <v>28</v>
      </c>
      <c r="AJ2542" s="12">
        <f ca="1">Table5[[#This Row],[DEndForm]]+(_xlfn.NORM.INV(RAND(),2,0.75))</f>
        <v>30.908921626552527</v>
      </c>
      <c r="AK2542" s="5" t="str">
        <f ca="1">TEXT(Table5[[#This Row],[DSigForm]],"00")</f>
        <v>31</v>
      </c>
      <c r="AL2542" s="11">
        <v>2746</v>
      </c>
      <c r="AM2542" s="9" t="str">
        <f>TEXT(Table5[[#This Row],[EForm]],"000000")</f>
        <v>002746</v>
      </c>
      <c r="AN2542" s="11">
        <f t="shared" ca="1" si="476"/>
        <v>25.165893102095119</v>
      </c>
      <c r="AO2542" s="4" t="str">
        <f ca="1">TEXT(Table5[[#This Row],[EBeginForm]],"00")</f>
        <v>25</v>
      </c>
      <c r="AP2542" s="11">
        <f t="shared" ca="1" si="477"/>
        <v>36.098675977760358</v>
      </c>
      <c r="AQ2542" s="4" t="str">
        <f ca="1">TEXT(Table5[[#This Row],[EEndForm]],"00")</f>
        <v>36</v>
      </c>
      <c r="AR2542" s="12">
        <f ca="1">Table5[[#This Row],[EEndForm]]+(_xlfn.NORM.INV(RAND(),2,0.75))</f>
        <v>37.498759068440918</v>
      </c>
      <c r="AS2542" s="5" t="str">
        <f ca="1">TEXT(Table5[[#This Row],[ESigForm]],"00")</f>
        <v>37</v>
      </c>
      <c r="AT2542" s="9">
        <v>2733</v>
      </c>
      <c r="AU2542" s="9" t="str">
        <f>TEXT(Table5[[#This Row],[F]],"000000")</f>
        <v>002733</v>
      </c>
      <c r="AV2542" s="11">
        <f t="shared" ca="1" si="478"/>
        <v>29.10816893873843</v>
      </c>
      <c r="AW2542" s="4" t="str">
        <f ca="1">TEXT(Table5[[#This Row],[EBeginForm]],"00")</f>
        <v>25</v>
      </c>
      <c r="AX2542" s="11">
        <f t="shared" ca="1" si="479"/>
        <v>33.100524346469854</v>
      </c>
      <c r="AY2542" s="4" t="str">
        <f ca="1">TEXT(Table5[[#This Row],[EEndForm]],"00")</f>
        <v>36</v>
      </c>
      <c r="AZ2542" s="12">
        <f ca="1">Table5[[#This Row],[EEndForm]]+(_xlfn.NORM.INV(RAND(),2,0.75))</f>
        <v>37.537208465499091</v>
      </c>
      <c r="BA2542" s="5" t="str">
        <f ca="1">TEXT(Table5[[#This Row],[ESigForm]],"00")</f>
        <v>37</v>
      </c>
    </row>
    <row r="2543" spans="1:53" x14ac:dyDescent="0.3">
      <c r="A2543" s="1">
        <v>0</v>
      </c>
      <c r="B2543" s="1" t="s">
        <v>10</v>
      </c>
      <c r="C2543" s="11">
        <v>47340</v>
      </c>
      <c r="D2543" s="8" t="str">
        <f>TEXT(Table5[[#This Row],[Date]],"dd-mm-yyyy")</f>
        <v>10-08-2029</v>
      </c>
      <c r="E2543" s="11" t="str">
        <f>TEXT(Table5[[#This Row],[Date]],"dd/mm/yyyy")</f>
        <v>10/08/2029</v>
      </c>
      <c r="F2543" s="3" t="str">
        <f>DAY(Table5[[#This Row],[Date]])&amp;LOOKUP(DAY(Table5[[#This Row],[Date]]),{1,"st";2,"nd";3,"rd";4,"th";21,"st";22,"nd";23,"rd";24,"th";31,"st"}) &amp; TEXT(Table5[[#This Row],[Date]], " mmm, yyyy")</f>
        <v>10th Aug, 2029</v>
      </c>
      <c r="G2543" s="11">
        <v>2745</v>
      </c>
      <c r="H2543" s="9" t="str">
        <f>TEXT(Table5[[#This Row],[AForm]],"000000")</f>
        <v>002745</v>
      </c>
      <c r="I2543" s="11">
        <f t="shared" ca="1" si="468"/>
        <v>28.632595578211468</v>
      </c>
      <c r="J2543" s="4" t="str">
        <f ca="1">TEXT(Table5[[#This Row],[ABeginForm]],"00")</f>
        <v>29</v>
      </c>
      <c r="K2543" s="11">
        <f t="shared" ca="1" si="469"/>
        <v>29.372454824187955</v>
      </c>
      <c r="L2543" s="4" t="str">
        <f ca="1">TEXT(Table5[[#This Row],[AEndForm]],"00")</f>
        <v>29</v>
      </c>
      <c r="M2543" s="12">
        <f ca="1">Table5[[#This Row],[AEndForm]]+(_xlfn.NORM.INV(RAND(),2,0.75))</f>
        <v>30.580689271418819</v>
      </c>
      <c r="N2543" s="5" t="str">
        <f ca="1">TEXT(Table5[[#This Row],[ASigForm]],"00")</f>
        <v>31</v>
      </c>
      <c r="O2543" s="11" t="s">
        <v>12</v>
      </c>
      <c r="P2543" s="9" t="str">
        <f>TEXT(Table5[[#This Row],[BForm]],"000000")</f>
        <v xml:space="preserve"> </v>
      </c>
      <c r="Q2543" s="11">
        <f t="shared" ca="1" si="470"/>
        <v>27.39261633268012</v>
      </c>
      <c r="R2543" s="4" t="str">
        <f ca="1">TEXT(Table5[[#This Row],[BBeginForm]],"00")</f>
        <v>27</v>
      </c>
      <c r="S2543" s="11">
        <f t="shared" ca="1" si="471"/>
        <v>35.873867576474709</v>
      </c>
      <c r="T2543" s="4" t="str">
        <f ca="1">TEXT(Table5[[#This Row],[BEndForm]],"00")</f>
        <v>36</v>
      </c>
      <c r="U2543" s="12">
        <f ca="1">Table5[[#This Row],[BEndForm]]+(_xlfn.NORM.INV(RAND(),2,0.75))</f>
        <v>37.233523859631823</v>
      </c>
      <c r="V2543" s="5" t="str">
        <f ca="1">TEXT(Table5[[#This Row],[BSigForm]],"00")</f>
        <v>37</v>
      </c>
      <c r="W2543" s="6" t="s">
        <v>11</v>
      </c>
      <c r="X2543" s="11">
        <f t="shared" ca="1" si="472"/>
        <v>31.851763953601424</v>
      </c>
      <c r="Y2543" s="4" t="str">
        <f ca="1">TEXT(Table5[[#This Row],[CBeginForm]],"00")</f>
        <v>32</v>
      </c>
      <c r="Z2543" s="11">
        <f t="shared" ca="1" si="473"/>
        <v>28.694367639994443</v>
      </c>
      <c r="AA2543" s="4" t="str">
        <f ca="1">TEXT(Table5[[#This Row],[CEndForm]],"00")</f>
        <v>29</v>
      </c>
      <c r="AB2543" s="12">
        <f ca="1">Table5[[#This Row],[CEndForm]]+(_xlfn.NORM.INV(RAND(),2,0.75))</f>
        <v>30.733059866507304</v>
      </c>
      <c r="AC2543" s="5" t="str">
        <f ca="1">TEXT(Table5[[#This Row],[CSigForm]],"00")</f>
        <v>31</v>
      </c>
      <c r="AD2543" s="11">
        <v>2755</v>
      </c>
      <c r="AE2543" s="9" t="str">
        <f>TEXT(Table5[[#This Row],[DForm]],"000000")</f>
        <v>002755</v>
      </c>
      <c r="AF2543" s="11">
        <f t="shared" ca="1" si="474"/>
        <v>32.075654410348363</v>
      </c>
      <c r="AG2543" s="4" t="str">
        <f ca="1">TEXT(Table5[[#This Row],[DBeginForm]],"00")</f>
        <v>32</v>
      </c>
      <c r="AH2543" s="11">
        <f t="shared" ca="1" si="475"/>
        <v>29.936937783425872</v>
      </c>
      <c r="AI2543" s="4" t="str">
        <f ca="1">TEXT(Table5[[#This Row],[DEndForm]],"00")</f>
        <v>30</v>
      </c>
      <c r="AJ2543" s="12">
        <f ca="1">Table5[[#This Row],[DEndForm]]+(_xlfn.NORM.INV(RAND(),2,0.75))</f>
        <v>32.07452075835333</v>
      </c>
      <c r="AK2543" s="5" t="str">
        <f ca="1">TEXT(Table5[[#This Row],[DSigForm]],"00")</f>
        <v>32</v>
      </c>
      <c r="AL2543" s="11">
        <v>2747</v>
      </c>
      <c r="AM2543" s="9" t="str">
        <f>TEXT(Table5[[#This Row],[EForm]],"000000")</f>
        <v>002747</v>
      </c>
      <c r="AN2543" s="11">
        <f t="shared" ca="1" si="476"/>
        <v>35.593241842367192</v>
      </c>
      <c r="AO2543" s="4" t="str">
        <f ca="1">TEXT(Table5[[#This Row],[EBeginForm]],"00")</f>
        <v>36</v>
      </c>
      <c r="AP2543" s="11">
        <f t="shared" ca="1" si="477"/>
        <v>34.597413426270236</v>
      </c>
      <c r="AQ2543" s="4" t="str">
        <f ca="1">TEXT(Table5[[#This Row],[EEndForm]],"00")</f>
        <v>35</v>
      </c>
      <c r="AR2543" s="12">
        <f ca="1">Table5[[#This Row],[EEndForm]]+(_xlfn.NORM.INV(RAND(),2,0.75))</f>
        <v>36.837311065092095</v>
      </c>
      <c r="AS2543" s="5" t="str">
        <f ca="1">TEXT(Table5[[#This Row],[ESigForm]],"00")</f>
        <v>37</v>
      </c>
      <c r="AT2543" s="9">
        <v>2734</v>
      </c>
      <c r="AU2543" s="9" t="str">
        <f>TEXT(Table5[[#This Row],[F]],"000000")</f>
        <v>002734</v>
      </c>
      <c r="AV2543" s="11">
        <f t="shared" ca="1" si="478"/>
        <v>27.310939314947866</v>
      </c>
      <c r="AW2543" s="4" t="str">
        <f ca="1">TEXT(Table5[[#This Row],[EBeginForm]],"00")</f>
        <v>36</v>
      </c>
      <c r="AX2543" s="11">
        <f t="shared" ca="1" si="479"/>
        <v>34.117580229564517</v>
      </c>
      <c r="AY2543" s="4" t="str">
        <f ca="1">TEXT(Table5[[#This Row],[EEndForm]],"00")</f>
        <v>35</v>
      </c>
      <c r="AZ2543" s="12">
        <f ca="1">Table5[[#This Row],[EEndForm]]+(_xlfn.NORM.INV(RAND(),2,0.75))</f>
        <v>37.102798959178195</v>
      </c>
      <c r="BA2543" s="5" t="str">
        <f ca="1">TEXT(Table5[[#This Row],[ESigForm]],"00")</f>
        <v>37</v>
      </c>
    </row>
    <row r="2544" spans="1:53" x14ac:dyDescent="0.3">
      <c r="A2544" s="1">
        <v>0</v>
      </c>
      <c r="B2544" s="1" t="s">
        <v>5</v>
      </c>
      <c r="C2544" s="11">
        <v>47341</v>
      </c>
      <c r="D2544" s="8" t="str">
        <f>TEXT(Table5[[#This Row],[Date]],"dd-mm-yyyy")</f>
        <v>11-08-2029</v>
      </c>
      <c r="E2544" s="11" t="str">
        <f>TEXT(Table5[[#This Row],[Date]],"dd/mm/yyyy")</f>
        <v>11/08/2029</v>
      </c>
      <c r="F2544" s="3" t="str">
        <f>DAY(Table5[[#This Row],[Date]])&amp;LOOKUP(DAY(Table5[[#This Row],[Date]]),{1,"st";2,"nd";3,"rd";4,"th";21,"st";22,"nd";23,"rd";24,"th";31,"st"}) &amp; TEXT(Table5[[#This Row],[Date]], " mmm, yyyy")</f>
        <v>11th Aug, 2029</v>
      </c>
      <c r="G2544" s="11">
        <v>2746</v>
      </c>
      <c r="H2544" s="9" t="str">
        <f>TEXT(Table5[[#This Row],[AForm]],"000000")</f>
        <v>002746</v>
      </c>
      <c r="I2544" s="11">
        <f t="shared" ca="1" si="468"/>
        <v>28.765314402594026</v>
      </c>
      <c r="J2544" s="4" t="str">
        <f ca="1">TEXT(Table5[[#This Row],[ABeginForm]],"00")</f>
        <v>29</v>
      </c>
      <c r="K2544" s="11">
        <f t="shared" ca="1" si="469"/>
        <v>32.488070386816553</v>
      </c>
      <c r="L2544" s="4" t="str">
        <f ca="1">TEXT(Table5[[#This Row],[AEndForm]],"00")</f>
        <v>32</v>
      </c>
      <c r="M2544" s="12">
        <f ca="1">Table5[[#This Row],[AEndForm]]+(_xlfn.NORM.INV(RAND(),2,0.75))</f>
        <v>33.280471715015906</v>
      </c>
      <c r="N2544" s="5" t="str">
        <f ca="1">TEXT(Table5[[#This Row],[ASigForm]],"00")</f>
        <v>33</v>
      </c>
      <c r="O2544" s="11" t="s">
        <v>12</v>
      </c>
      <c r="P2544" s="9" t="str">
        <f>TEXT(Table5[[#This Row],[BForm]],"000000")</f>
        <v xml:space="preserve"> </v>
      </c>
      <c r="Q2544" s="11">
        <f t="shared" ca="1" si="470"/>
        <v>29.139406118497309</v>
      </c>
      <c r="R2544" s="4" t="str">
        <f ca="1">TEXT(Table5[[#This Row],[BBeginForm]],"00")</f>
        <v>29</v>
      </c>
      <c r="S2544" s="11">
        <f t="shared" ca="1" si="471"/>
        <v>29.683797181097393</v>
      </c>
      <c r="T2544" s="4" t="str">
        <f ca="1">TEXT(Table5[[#This Row],[BEndForm]],"00")</f>
        <v>30</v>
      </c>
      <c r="U2544" s="12">
        <f ca="1">Table5[[#This Row],[BEndForm]]+(_xlfn.NORM.INV(RAND(),2,0.75))</f>
        <v>30.668289197249138</v>
      </c>
      <c r="V2544" s="5" t="str">
        <f ca="1">TEXT(Table5[[#This Row],[BSigForm]],"00")</f>
        <v>31</v>
      </c>
      <c r="W2544" s="6" t="s">
        <v>11</v>
      </c>
      <c r="X2544" s="11">
        <f t="shared" ca="1" si="472"/>
        <v>29.843463004938588</v>
      </c>
      <c r="Y2544" s="4" t="str">
        <f ca="1">TEXT(Table5[[#This Row],[CBeginForm]],"00")</f>
        <v>30</v>
      </c>
      <c r="Z2544" s="11">
        <f t="shared" ca="1" si="473"/>
        <v>33.888318606157902</v>
      </c>
      <c r="AA2544" s="4" t="str">
        <f ca="1">TEXT(Table5[[#This Row],[CEndForm]],"00")</f>
        <v>34</v>
      </c>
      <c r="AB2544" s="12">
        <f ca="1">Table5[[#This Row],[CEndForm]]+(_xlfn.NORM.INV(RAND(),2,0.75))</f>
        <v>34.684603922116317</v>
      </c>
      <c r="AC2544" s="5" t="str">
        <f ca="1">TEXT(Table5[[#This Row],[CSigForm]],"00")</f>
        <v>35</v>
      </c>
      <c r="AD2544" s="11">
        <v>2756</v>
      </c>
      <c r="AE2544" s="9" t="str">
        <f>TEXT(Table5[[#This Row],[DForm]],"000000")</f>
        <v>002756</v>
      </c>
      <c r="AF2544" s="11">
        <f t="shared" ca="1" si="474"/>
        <v>31.545191037542605</v>
      </c>
      <c r="AG2544" s="4" t="str">
        <f ca="1">TEXT(Table5[[#This Row],[DBeginForm]],"00")</f>
        <v>32</v>
      </c>
      <c r="AH2544" s="11">
        <f t="shared" ca="1" si="475"/>
        <v>30.923245942269695</v>
      </c>
      <c r="AI2544" s="4" t="str">
        <f ca="1">TEXT(Table5[[#This Row],[DEndForm]],"00")</f>
        <v>31</v>
      </c>
      <c r="AJ2544" s="12">
        <f ca="1">Table5[[#This Row],[DEndForm]]+(_xlfn.NORM.INV(RAND(),2,0.75))</f>
        <v>33.70584082012391</v>
      </c>
      <c r="AK2544" s="5" t="str">
        <f ca="1">TEXT(Table5[[#This Row],[DSigForm]],"00")</f>
        <v>34</v>
      </c>
      <c r="AL2544" s="11">
        <v>2748</v>
      </c>
      <c r="AM2544" s="9" t="str">
        <f>TEXT(Table5[[#This Row],[EForm]],"000000")</f>
        <v>002748</v>
      </c>
      <c r="AN2544" s="11">
        <f t="shared" ca="1" si="476"/>
        <v>32.214829195990724</v>
      </c>
      <c r="AO2544" s="4" t="str">
        <f ca="1">TEXT(Table5[[#This Row],[EBeginForm]],"00")</f>
        <v>32</v>
      </c>
      <c r="AP2544" s="11">
        <f t="shared" ca="1" si="477"/>
        <v>27.036135880648889</v>
      </c>
      <c r="AQ2544" s="4" t="str">
        <f ca="1">TEXT(Table5[[#This Row],[EEndForm]],"00")</f>
        <v>27</v>
      </c>
      <c r="AR2544" s="12">
        <f ca="1">Table5[[#This Row],[EEndForm]]+(_xlfn.NORM.INV(RAND(),2,0.75))</f>
        <v>29.073211205077875</v>
      </c>
      <c r="AS2544" s="5" t="str">
        <f ca="1">TEXT(Table5[[#This Row],[ESigForm]],"00")</f>
        <v>29</v>
      </c>
      <c r="AT2544" s="9">
        <v>2735</v>
      </c>
      <c r="AU2544" s="9" t="str">
        <f>TEXT(Table5[[#This Row],[F]],"000000")</f>
        <v>002735</v>
      </c>
      <c r="AV2544" s="11">
        <f t="shared" ca="1" si="478"/>
        <v>26.268374511527828</v>
      </c>
      <c r="AW2544" s="4" t="str">
        <f ca="1">TEXT(Table5[[#This Row],[EBeginForm]],"00")</f>
        <v>32</v>
      </c>
      <c r="AX2544" s="11">
        <f t="shared" ca="1" si="479"/>
        <v>28.212633576771989</v>
      </c>
      <c r="AY2544" s="4" t="str">
        <f ca="1">TEXT(Table5[[#This Row],[EEndForm]],"00")</f>
        <v>27</v>
      </c>
      <c r="AZ2544" s="12">
        <f ca="1">Table5[[#This Row],[EEndForm]]+(_xlfn.NORM.INV(RAND(),2,0.75))</f>
        <v>29.42884693003754</v>
      </c>
      <c r="BA2544" s="5" t="str">
        <f ca="1">TEXT(Table5[[#This Row],[ESigForm]],"00")</f>
        <v>29</v>
      </c>
    </row>
    <row r="2545" spans="1:53" x14ac:dyDescent="0.3">
      <c r="A2545" s="1">
        <v>0</v>
      </c>
      <c r="B2545" s="1" t="s">
        <v>6</v>
      </c>
      <c r="C2545" s="11">
        <v>47343</v>
      </c>
      <c r="D2545" s="8" t="str">
        <f>TEXT(Table5[[#This Row],[Date]],"dd-mm-yyyy")</f>
        <v>13-08-2029</v>
      </c>
      <c r="E2545" s="11" t="str">
        <f>TEXT(Table5[[#This Row],[Date]],"dd/mm/yyyy")</f>
        <v>13/08/2029</v>
      </c>
      <c r="F2545" s="3" t="str">
        <f>DAY(Table5[[#This Row],[Date]])&amp;LOOKUP(DAY(Table5[[#This Row],[Date]]),{1,"st";2,"nd";3,"rd";4,"th";21,"st";22,"nd";23,"rd";24,"th";31,"st"}) &amp; TEXT(Table5[[#This Row],[Date]], " mmm, yyyy")</f>
        <v>13th Aug, 2029</v>
      </c>
      <c r="G2545" s="11">
        <v>2747</v>
      </c>
      <c r="H2545" s="9" t="str">
        <f>TEXT(Table5[[#This Row],[AForm]],"000000")</f>
        <v>002747</v>
      </c>
      <c r="I2545" s="11">
        <f t="shared" ca="1" si="468"/>
        <v>33.051718037493679</v>
      </c>
      <c r="J2545" s="4" t="str">
        <f ca="1">TEXT(Table5[[#This Row],[ABeginForm]],"00")</f>
        <v>33</v>
      </c>
      <c r="K2545" s="11">
        <f t="shared" ca="1" si="469"/>
        <v>29.434588733558851</v>
      </c>
      <c r="L2545" s="4" t="str">
        <f ca="1">TEXT(Table5[[#This Row],[AEndForm]],"00")</f>
        <v>29</v>
      </c>
      <c r="M2545" s="12">
        <f ca="1">Table5[[#This Row],[AEndForm]]+(_xlfn.NORM.INV(RAND(),2,0.75))</f>
        <v>32.199759144396509</v>
      </c>
      <c r="N2545" s="5" t="str">
        <f ca="1">TEXT(Table5[[#This Row],[ASigForm]],"00")</f>
        <v>32</v>
      </c>
      <c r="O2545" s="11">
        <f>O2539+1</f>
        <v>431</v>
      </c>
      <c r="P2545" s="9" t="str">
        <f>TEXT(Table5[[#This Row],[BForm]],"000000")</f>
        <v>000431</v>
      </c>
      <c r="Q2545" s="11">
        <f t="shared" ca="1" si="470"/>
        <v>34.633725336963728</v>
      </c>
      <c r="R2545" s="4" t="str">
        <f ca="1">TEXT(Table5[[#This Row],[BBeginForm]],"00")</f>
        <v>35</v>
      </c>
      <c r="S2545" s="11">
        <f t="shared" ca="1" si="471"/>
        <v>27.030609275498549</v>
      </c>
      <c r="T2545" s="4" t="str">
        <f ca="1">TEXT(Table5[[#This Row],[BEndForm]],"00")</f>
        <v>27</v>
      </c>
      <c r="U2545" s="12">
        <f ca="1">Table5[[#This Row],[BEndForm]]+(_xlfn.NORM.INV(RAND(),2,0.75))</f>
        <v>29.887959722321639</v>
      </c>
      <c r="V2545" s="5" t="str">
        <f ca="1">TEXT(Table5[[#This Row],[BSigForm]],"00")</f>
        <v>30</v>
      </c>
      <c r="W2545" s="6" t="s">
        <v>11</v>
      </c>
      <c r="X2545" s="11">
        <f t="shared" ca="1" si="472"/>
        <v>29.38168819629275</v>
      </c>
      <c r="Y2545" s="4" t="str">
        <f ca="1">TEXT(Table5[[#This Row],[CBeginForm]],"00")</f>
        <v>29</v>
      </c>
      <c r="Z2545" s="11">
        <f t="shared" ca="1" si="473"/>
        <v>32.652238044849554</v>
      </c>
      <c r="AA2545" s="4" t="str">
        <f ca="1">TEXT(Table5[[#This Row],[CEndForm]],"00")</f>
        <v>33</v>
      </c>
      <c r="AB2545" s="12">
        <f ca="1">Table5[[#This Row],[CEndForm]]+(_xlfn.NORM.INV(RAND(),2,0.75))</f>
        <v>35.593549934946203</v>
      </c>
      <c r="AC2545" s="5" t="str">
        <f ca="1">TEXT(Table5[[#This Row],[CSigForm]],"00")</f>
        <v>36</v>
      </c>
      <c r="AD2545" s="11">
        <v>2757</v>
      </c>
      <c r="AE2545" s="9" t="str">
        <f>TEXT(Table5[[#This Row],[DForm]],"000000")</f>
        <v>002757</v>
      </c>
      <c r="AF2545" s="11">
        <f t="shared" ca="1" si="474"/>
        <v>28.179350249166454</v>
      </c>
      <c r="AG2545" s="4" t="str">
        <f ca="1">TEXT(Table5[[#This Row],[DBeginForm]],"00")</f>
        <v>28</v>
      </c>
      <c r="AH2545" s="11">
        <f t="shared" ca="1" si="475"/>
        <v>33.547653564735569</v>
      </c>
      <c r="AI2545" s="4" t="str">
        <f ca="1">TEXT(Table5[[#This Row],[DEndForm]],"00")</f>
        <v>34</v>
      </c>
      <c r="AJ2545" s="12">
        <f ca="1">Table5[[#This Row],[DEndForm]]+(_xlfn.NORM.INV(RAND(),2,0.75))</f>
        <v>35.7727487279085</v>
      </c>
      <c r="AK2545" s="5" t="str">
        <f ca="1">TEXT(Table5[[#This Row],[DSigForm]],"00")</f>
        <v>36</v>
      </c>
      <c r="AL2545" s="11">
        <v>2749</v>
      </c>
      <c r="AM2545" s="9" t="str">
        <f>TEXT(Table5[[#This Row],[EForm]],"000000")</f>
        <v>002749</v>
      </c>
      <c r="AN2545" s="11">
        <f t="shared" ca="1" si="476"/>
        <v>26.940795596556146</v>
      </c>
      <c r="AO2545" s="4" t="str">
        <f ca="1">TEXT(Table5[[#This Row],[EBeginForm]],"00")</f>
        <v>27</v>
      </c>
      <c r="AP2545" s="11">
        <f t="shared" ca="1" si="477"/>
        <v>34.741392239829011</v>
      </c>
      <c r="AQ2545" s="4" t="str">
        <f ca="1">TEXT(Table5[[#This Row],[EEndForm]],"00")</f>
        <v>35</v>
      </c>
      <c r="AR2545" s="12">
        <f ca="1">Table5[[#This Row],[EEndForm]]+(_xlfn.NORM.INV(RAND(),2,0.75))</f>
        <v>36.577160714523011</v>
      </c>
      <c r="AS2545" s="5" t="str">
        <f ca="1">TEXT(Table5[[#This Row],[ESigForm]],"00")</f>
        <v>37</v>
      </c>
      <c r="AT2545" s="9">
        <v>2736</v>
      </c>
      <c r="AU2545" s="9" t="str">
        <f>TEXT(Table5[[#This Row],[F]],"000000")</f>
        <v>002736</v>
      </c>
      <c r="AV2545" s="11">
        <f t="shared" ca="1" si="478"/>
        <v>27.450165214085157</v>
      </c>
      <c r="AW2545" s="4" t="str">
        <f ca="1">TEXT(Table5[[#This Row],[EBeginForm]],"00")</f>
        <v>27</v>
      </c>
      <c r="AX2545" s="11">
        <f t="shared" ca="1" si="479"/>
        <v>29.70988087708934</v>
      </c>
      <c r="AY2545" s="4" t="str">
        <f ca="1">TEXT(Table5[[#This Row],[EEndForm]],"00")</f>
        <v>35</v>
      </c>
      <c r="AZ2545" s="12">
        <f ca="1">Table5[[#This Row],[EEndForm]]+(_xlfn.NORM.INV(RAND(),2,0.75))</f>
        <v>36.482253080238635</v>
      </c>
      <c r="BA2545" s="5" t="str">
        <f ca="1">TEXT(Table5[[#This Row],[ESigForm]],"00")</f>
        <v>37</v>
      </c>
    </row>
    <row r="2546" spans="1:53" x14ac:dyDescent="0.3">
      <c r="A2546" s="1">
        <v>0</v>
      </c>
      <c r="B2546" s="1" t="s">
        <v>7</v>
      </c>
      <c r="C2546" s="11">
        <v>47344</v>
      </c>
      <c r="D2546" s="8" t="str">
        <f>TEXT(Table5[[#This Row],[Date]],"dd-mm-yyyy")</f>
        <v>14-08-2029</v>
      </c>
      <c r="E2546" s="11" t="str">
        <f>TEXT(Table5[[#This Row],[Date]],"dd/mm/yyyy")</f>
        <v>14/08/2029</v>
      </c>
      <c r="F2546" s="3" t="str">
        <f>DAY(Table5[[#This Row],[Date]])&amp;LOOKUP(DAY(Table5[[#This Row],[Date]]),{1,"st";2,"nd";3,"rd";4,"th";21,"st";22,"nd";23,"rd";24,"th";31,"st"}) &amp; TEXT(Table5[[#This Row],[Date]], " mmm, yyyy")</f>
        <v>14th Aug, 2029</v>
      </c>
      <c r="G2546" s="11">
        <v>2748</v>
      </c>
      <c r="H2546" s="9" t="str">
        <f>TEXT(Table5[[#This Row],[AForm]],"000000")</f>
        <v>002748</v>
      </c>
      <c r="I2546" s="11">
        <f t="shared" ca="1" si="468"/>
        <v>33.757833076945737</v>
      </c>
      <c r="J2546" s="4" t="str">
        <f ca="1">TEXT(Table5[[#This Row],[ABeginForm]],"00")</f>
        <v>34</v>
      </c>
      <c r="K2546" s="11">
        <f t="shared" ca="1" si="469"/>
        <v>24.7638194643175</v>
      </c>
      <c r="L2546" s="4" t="str">
        <f ca="1">TEXT(Table5[[#This Row],[AEndForm]],"00")</f>
        <v>25</v>
      </c>
      <c r="M2546" s="12">
        <f ca="1">Table5[[#This Row],[AEndForm]]+(_xlfn.NORM.INV(RAND(),2,0.75))</f>
        <v>26.714588044760788</v>
      </c>
      <c r="N2546" s="5" t="str">
        <f ca="1">TEXT(Table5[[#This Row],[ASigForm]],"00")</f>
        <v>27</v>
      </c>
      <c r="O2546" s="11" t="s">
        <v>12</v>
      </c>
      <c r="P2546" s="9" t="str">
        <f>TEXT(Table5[[#This Row],[BForm]],"000000")</f>
        <v xml:space="preserve"> </v>
      </c>
      <c r="Q2546" s="11">
        <f t="shared" ca="1" si="470"/>
        <v>31.659428129858135</v>
      </c>
      <c r="R2546" s="4" t="str">
        <f ca="1">TEXT(Table5[[#This Row],[BBeginForm]],"00")</f>
        <v>32</v>
      </c>
      <c r="S2546" s="11">
        <f t="shared" ca="1" si="471"/>
        <v>27.642737069615961</v>
      </c>
      <c r="T2546" s="4" t="str">
        <f ca="1">TEXT(Table5[[#This Row],[BEndForm]],"00")</f>
        <v>28</v>
      </c>
      <c r="U2546" s="12">
        <f ca="1">Table5[[#This Row],[BEndForm]]+(_xlfn.NORM.INV(RAND(),2,0.75))</f>
        <v>28.712468642010673</v>
      </c>
      <c r="V2546" s="5" t="str">
        <f ca="1">TEXT(Table5[[#This Row],[BSigForm]],"00")</f>
        <v>29</v>
      </c>
      <c r="W2546" s="6" t="s">
        <v>11</v>
      </c>
      <c r="X2546" s="11">
        <f t="shared" ca="1" si="472"/>
        <v>33.33202911677666</v>
      </c>
      <c r="Y2546" s="4" t="str">
        <f ca="1">TEXT(Table5[[#This Row],[CBeginForm]],"00")</f>
        <v>33</v>
      </c>
      <c r="Z2546" s="11">
        <f t="shared" ca="1" si="473"/>
        <v>28.671103554378742</v>
      </c>
      <c r="AA2546" s="4" t="str">
        <f ca="1">TEXT(Table5[[#This Row],[CEndForm]],"00")</f>
        <v>29</v>
      </c>
      <c r="AB2546" s="12">
        <f ca="1">Table5[[#This Row],[CEndForm]]+(_xlfn.NORM.INV(RAND(),2,0.75))</f>
        <v>30.870150791084974</v>
      </c>
      <c r="AC2546" s="5" t="str">
        <f ca="1">TEXT(Table5[[#This Row],[CSigForm]],"00")</f>
        <v>31</v>
      </c>
      <c r="AD2546" s="11">
        <v>2758</v>
      </c>
      <c r="AE2546" s="9" t="str">
        <f>TEXT(Table5[[#This Row],[DForm]],"000000")</f>
        <v>002758</v>
      </c>
      <c r="AF2546" s="11">
        <f t="shared" ca="1" si="474"/>
        <v>31.263412699591733</v>
      </c>
      <c r="AG2546" s="4" t="str">
        <f ca="1">TEXT(Table5[[#This Row],[DBeginForm]],"00")</f>
        <v>31</v>
      </c>
      <c r="AH2546" s="11">
        <f t="shared" ca="1" si="475"/>
        <v>30.346595306776742</v>
      </c>
      <c r="AI2546" s="4" t="str">
        <f ca="1">TEXT(Table5[[#This Row],[DEndForm]],"00")</f>
        <v>30</v>
      </c>
      <c r="AJ2546" s="12">
        <f ca="1">Table5[[#This Row],[DEndForm]]+(_xlfn.NORM.INV(RAND(),2,0.75))</f>
        <v>33.480442566212858</v>
      </c>
      <c r="AK2546" s="5" t="str">
        <f ca="1">TEXT(Table5[[#This Row],[DSigForm]],"00")</f>
        <v>33</v>
      </c>
      <c r="AL2546" s="11">
        <v>2750</v>
      </c>
      <c r="AM2546" s="9" t="str">
        <f>TEXT(Table5[[#This Row],[EForm]],"000000")</f>
        <v>002750</v>
      </c>
      <c r="AN2546" s="11">
        <f t="shared" ca="1" si="476"/>
        <v>29.629819899990331</v>
      </c>
      <c r="AO2546" s="4" t="str">
        <f ca="1">TEXT(Table5[[#This Row],[EBeginForm]],"00")</f>
        <v>30</v>
      </c>
      <c r="AP2546" s="11">
        <f t="shared" ca="1" si="477"/>
        <v>26.038995021198016</v>
      </c>
      <c r="AQ2546" s="4" t="str">
        <f ca="1">TEXT(Table5[[#This Row],[EEndForm]],"00")</f>
        <v>26</v>
      </c>
      <c r="AR2546" s="12">
        <f ca="1">Table5[[#This Row],[EEndForm]]+(_xlfn.NORM.INV(RAND(),2,0.75))</f>
        <v>27.764244026604786</v>
      </c>
      <c r="AS2546" s="5" t="str">
        <f ca="1">TEXT(Table5[[#This Row],[ESigForm]],"00")</f>
        <v>28</v>
      </c>
      <c r="AT2546" s="9">
        <v>2737</v>
      </c>
      <c r="AU2546" s="9" t="str">
        <f>TEXT(Table5[[#This Row],[F]],"000000")</f>
        <v>002737</v>
      </c>
      <c r="AV2546" s="11">
        <f t="shared" ca="1" si="478"/>
        <v>32.734791001043952</v>
      </c>
      <c r="AW2546" s="4" t="str">
        <f ca="1">TEXT(Table5[[#This Row],[EBeginForm]],"00")</f>
        <v>30</v>
      </c>
      <c r="AX2546" s="11">
        <f t="shared" ca="1" si="479"/>
        <v>26.533881288905388</v>
      </c>
      <c r="AY2546" s="4" t="str">
        <f ca="1">TEXT(Table5[[#This Row],[EEndForm]],"00")</f>
        <v>26</v>
      </c>
      <c r="AZ2546" s="12">
        <f ca="1">Table5[[#This Row],[EEndForm]]+(_xlfn.NORM.INV(RAND(),2,0.75))</f>
        <v>26.727185993214601</v>
      </c>
      <c r="BA2546" s="5" t="str">
        <f ca="1">TEXT(Table5[[#This Row],[ESigForm]],"00")</f>
        <v>28</v>
      </c>
    </row>
    <row r="2547" spans="1:53" x14ac:dyDescent="0.3">
      <c r="A2547" s="1">
        <v>0</v>
      </c>
      <c r="B2547" s="1" t="s">
        <v>8</v>
      </c>
      <c r="C2547" s="11">
        <v>47345</v>
      </c>
      <c r="D2547" s="8" t="str">
        <f>TEXT(Table5[[#This Row],[Date]],"dd-mm-yyyy")</f>
        <v>15-08-2029</v>
      </c>
      <c r="E2547" s="11" t="str">
        <f>TEXT(Table5[[#This Row],[Date]],"dd/mm/yyyy")</f>
        <v>15/08/2029</v>
      </c>
      <c r="F2547" s="3" t="str">
        <f>DAY(Table5[[#This Row],[Date]])&amp;LOOKUP(DAY(Table5[[#This Row],[Date]]),{1,"st";2,"nd";3,"rd";4,"th";21,"st";22,"nd";23,"rd";24,"th";31,"st"}) &amp; TEXT(Table5[[#This Row],[Date]], " mmm, yyyy")</f>
        <v>15th Aug, 2029</v>
      </c>
      <c r="G2547" s="11">
        <v>2749</v>
      </c>
      <c r="H2547" s="9" t="str">
        <f>TEXT(Table5[[#This Row],[AForm]],"000000")</f>
        <v>002749</v>
      </c>
      <c r="I2547" s="11">
        <f t="shared" ca="1" si="468"/>
        <v>32.504589609318593</v>
      </c>
      <c r="J2547" s="4" t="str">
        <f ca="1">TEXT(Table5[[#This Row],[ABeginForm]],"00")</f>
        <v>33</v>
      </c>
      <c r="K2547" s="11">
        <f t="shared" ca="1" si="469"/>
        <v>32.088910929093373</v>
      </c>
      <c r="L2547" s="4" t="str">
        <f ca="1">TEXT(Table5[[#This Row],[AEndForm]],"00")</f>
        <v>32</v>
      </c>
      <c r="M2547" s="12">
        <f ca="1">Table5[[#This Row],[AEndForm]]+(_xlfn.NORM.INV(RAND(),2,0.75))</f>
        <v>34.396680345475779</v>
      </c>
      <c r="N2547" s="5" t="str">
        <f ca="1">TEXT(Table5[[#This Row],[ASigForm]],"00")</f>
        <v>34</v>
      </c>
      <c r="O2547" s="11" t="s">
        <v>12</v>
      </c>
      <c r="P2547" s="9" t="str">
        <f>TEXT(Table5[[#This Row],[BForm]],"000000")</f>
        <v xml:space="preserve"> </v>
      </c>
      <c r="Q2547" s="11">
        <f t="shared" ca="1" si="470"/>
        <v>34.704256468373224</v>
      </c>
      <c r="R2547" s="4" t="str">
        <f ca="1">TEXT(Table5[[#This Row],[BBeginForm]],"00")</f>
        <v>35</v>
      </c>
      <c r="S2547" s="11">
        <f t="shared" ca="1" si="471"/>
        <v>29.593553690093909</v>
      </c>
      <c r="T2547" s="4" t="str">
        <f ca="1">TEXT(Table5[[#This Row],[BEndForm]],"00")</f>
        <v>30</v>
      </c>
      <c r="U2547" s="12">
        <f ca="1">Table5[[#This Row],[BEndForm]]+(_xlfn.NORM.INV(RAND(),2,0.75))</f>
        <v>32.089520803564035</v>
      </c>
      <c r="V2547" s="5" t="str">
        <f ca="1">TEXT(Table5[[#This Row],[BSigForm]],"00")</f>
        <v>32</v>
      </c>
      <c r="W2547" s="6" t="s">
        <v>11</v>
      </c>
      <c r="X2547" s="11">
        <f t="shared" ca="1" si="472"/>
        <v>29.618382505646277</v>
      </c>
      <c r="Y2547" s="4" t="str">
        <f ca="1">TEXT(Table5[[#This Row],[CBeginForm]],"00")</f>
        <v>30</v>
      </c>
      <c r="Z2547" s="11">
        <f t="shared" ca="1" si="473"/>
        <v>26.708638199973805</v>
      </c>
      <c r="AA2547" s="4" t="str">
        <f ca="1">TEXT(Table5[[#This Row],[CEndForm]],"00")</f>
        <v>27</v>
      </c>
      <c r="AB2547" s="12">
        <f ca="1">Table5[[#This Row],[CEndForm]]+(_xlfn.NORM.INV(RAND(),2,0.75))</f>
        <v>28.421366129341777</v>
      </c>
      <c r="AC2547" s="5" t="str">
        <f ca="1">TEXT(Table5[[#This Row],[CSigForm]],"00")</f>
        <v>28</v>
      </c>
      <c r="AD2547" s="11">
        <v>2759</v>
      </c>
      <c r="AE2547" s="9" t="str">
        <f>TEXT(Table5[[#This Row],[DForm]],"000000")</f>
        <v>002759</v>
      </c>
      <c r="AF2547" s="11">
        <f t="shared" ca="1" si="474"/>
        <v>35.471680510262217</v>
      </c>
      <c r="AG2547" s="4" t="str">
        <f ca="1">TEXT(Table5[[#This Row],[DBeginForm]],"00")</f>
        <v>35</v>
      </c>
      <c r="AH2547" s="11">
        <f t="shared" ca="1" si="475"/>
        <v>33.472639661080763</v>
      </c>
      <c r="AI2547" s="4" t="str">
        <f ca="1">TEXT(Table5[[#This Row],[DEndForm]],"00")</f>
        <v>33</v>
      </c>
      <c r="AJ2547" s="12">
        <f ca="1">Table5[[#This Row],[DEndForm]]+(_xlfn.NORM.INV(RAND(),2,0.75))</f>
        <v>35.174833233303652</v>
      </c>
      <c r="AK2547" s="5" t="str">
        <f ca="1">TEXT(Table5[[#This Row],[DSigForm]],"00")</f>
        <v>35</v>
      </c>
      <c r="AL2547" s="11">
        <v>2751</v>
      </c>
      <c r="AM2547" s="9" t="str">
        <f>TEXT(Table5[[#This Row],[EForm]],"000000")</f>
        <v>002751</v>
      </c>
      <c r="AN2547" s="11">
        <f t="shared" ca="1" si="476"/>
        <v>36.521538524840686</v>
      </c>
      <c r="AO2547" s="4" t="str">
        <f ca="1">TEXT(Table5[[#This Row],[EBeginForm]],"00")</f>
        <v>37</v>
      </c>
      <c r="AP2547" s="11">
        <f t="shared" ca="1" si="477"/>
        <v>26.737692159924336</v>
      </c>
      <c r="AQ2547" s="4" t="str">
        <f ca="1">TEXT(Table5[[#This Row],[EEndForm]],"00")</f>
        <v>27</v>
      </c>
      <c r="AR2547" s="12">
        <f ca="1">Table5[[#This Row],[EEndForm]]+(_xlfn.NORM.INV(RAND(),2,0.75))</f>
        <v>29.769406980469046</v>
      </c>
      <c r="AS2547" s="5" t="str">
        <f ca="1">TEXT(Table5[[#This Row],[ESigForm]],"00")</f>
        <v>30</v>
      </c>
      <c r="AT2547" s="9">
        <v>2738</v>
      </c>
      <c r="AU2547" s="9" t="str">
        <f>TEXT(Table5[[#This Row],[F]],"000000")</f>
        <v>002738</v>
      </c>
      <c r="AV2547" s="11">
        <f t="shared" ca="1" si="478"/>
        <v>26.549936258933645</v>
      </c>
      <c r="AW2547" s="4" t="str">
        <f ca="1">TEXT(Table5[[#This Row],[EBeginForm]],"00")</f>
        <v>37</v>
      </c>
      <c r="AX2547" s="11">
        <f t="shared" ca="1" si="479"/>
        <v>33.373607801495147</v>
      </c>
      <c r="AY2547" s="4" t="str">
        <f ca="1">TEXT(Table5[[#This Row],[EEndForm]],"00")</f>
        <v>27</v>
      </c>
      <c r="AZ2547" s="12">
        <f ca="1">Table5[[#This Row],[EEndForm]]+(_xlfn.NORM.INV(RAND(),2,0.75))</f>
        <v>27.714669174487266</v>
      </c>
      <c r="BA2547" s="5" t="str">
        <f ca="1">TEXT(Table5[[#This Row],[ESigForm]],"00")</f>
        <v>30</v>
      </c>
    </row>
    <row r="2548" spans="1:53" x14ac:dyDescent="0.3">
      <c r="A2548" s="1">
        <v>0</v>
      </c>
      <c r="B2548" s="1" t="s">
        <v>9</v>
      </c>
      <c r="C2548" s="11">
        <v>47346</v>
      </c>
      <c r="D2548" s="8" t="str">
        <f>TEXT(Table5[[#This Row],[Date]],"dd-mm-yyyy")</f>
        <v>16-08-2029</v>
      </c>
      <c r="E2548" s="11" t="str">
        <f>TEXT(Table5[[#This Row],[Date]],"dd/mm/yyyy")</f>
        <v>16/08/2029</v>
      </c>
      <c r="F2548" s="3" t="str">
        <f>DAY(Table5[[#This Row],[Date]])&amp;LOOKUP(DAY(Table5[[#This Row],[Date]]),{1,"st";2,"nd";3,"rd";4,"th";21,"st";22,"nd";23,"rd";24,"th";31,"st"}) &amp; TEXT(Table5[[#This Row],[Date]], " mmm, yyyy")</f>
        <v>16th Aug, 2029</v>
      </c>
      <c r="G2548" s="11">
        <v>2750</v>
      </c>
      <c r="H2548" s="9" t="str">
        <f>TEXT(Table5[[#This Row],[AForm]],"000000")</f>
        <v>002750</v>
      </c>
      <c r="I2548" s="11">
        <f t="shared" ca="1" si="468"/>
        <v>30.694677340666924</v>
      </c>
      <c r="J2548" s="4" t="str">
        <f ca="1">TEXT(Table5[[#This Row],[ABeginForm]],"00")</f>
        <v>31</v>
      </c>
      <c r="K2548" s="11">
        <f t="shared" ca="1" si="469"/>
        <v>28.868235698615862</v>
      </c>
      <c r="L2548" s="4" t="str">
        <f ca="1">TEXT(Table5[[#This Row],[AEndForm]],"00")</f>
        <v>29</v>
      </c>
      <c r="M2548" s="12">
        <f ca="1">Table5[[#This Row],[AEndForm]]+(_xlfn.NORM.INV(RAND(),2,0.75))</f>
        <v>31.455679592266865</v>
      </c>
      <c r="N2548" s="5" t="str">
        <f ca="1">TEXT(Table5[[#This Row],[ASigForm]],"00")</f>
        <v>31</v>
      </c>
      <c r="O2548" s="11" t="s">
        <v>12</v>
      </c>
      <c r="P2548" s="9" t="str">
        <f>TEXT(Table5[[#This Row],[BForm]],"000000")</f>
        <v xml:space="preserve"> </v>
      </c>
      <c r="Q2548" s="11">
        <f t="shared" ca="1" si="470"/>
        <v>30.009818163789923</v>
      </c>
      <c r="R2548" s="4" t="str">
        <f ca="1">TEXT(Table5[[#This Row],[BBeginForm]],"00")</f>
        <v>30</v>
      </c>
      <c r="S2548" s="11">
        <f t="shared" ca="1" si="471"/>
        <v>32.225097756690445</v>
      </c>
      <c r="T2548" s="4" t="str">
        <f ca="1">TEXT(Table5[[#This Row],[BEndForm]],"00")</f>
        <v>32</v>
      </c>
      <c r="U2548" s="12">
        <f ca="1">Table5[[#This Row],[BEndForm]]+(_xlfn.NORM.INV(RAND(),2,0.75))</f>
        <v>35.007492349220946</v>
      </c>
      <c r="V2548" s="5" t="str">
        <f ca="1">TEXT(Table5[[#This Row],[BSigForm]],"00")</f>
        <v>35</v>
      </c>
      <c r="W2548" s="6" t="s">
        <v>11</v>
      </c>
      <c r="X2548" s="11">
        <f t="shared" ca="1" si="472"/>
        <v>27.081021328646248</v>
      </c>
      <c r="Y2548" s="4" t="str">
        <f ca="1">TEXT(Table5[[#This Row],[CBeginForm]],"00")</f>
        <v>27</v>
      </c>
      <c r="Z2548" s="11">
        <f t="shared" ca="1" si="473"/>
        <v>32.203510777677479</v>
      </c>
      <c r="AA2548" s="4" t="str">
        <f ca="1">TEXT(Table5[[#This Row],[CEndForm]],"00")</f>
        <v>32</v>
      </c>
      <c r="AB2548" s="12">
        <f ca="1">Table5[[#This Row],[CEndForm]]+(_xlfn.NORM.INV(RAND(),2,0.75))</f>
        <v>33.868431831210863</v>
      </c>
      <c r="AC2548" s="5" t="str">
        <f ca="1">TEXT(Table5[[#This Row],[CSigForm]],"00")</f>
        <v>34</v>
      </c>
      <c r="AD2548" s="11">
        <v>2760</v>
      </c>
      <c r="AE2548" s="9" t="str">
        <f>TEXT(Table5[[#This Row],[DForm]],"000000")</f>
        <v>002760</v>
      </c>
      <c r="AF2548" s="11">
        <f t="shared" ca="1" si="474"/>
        <v>28.281713385837307</v>
      </c>
      <c r="AG2548" s="4" t="str">
        <f ca="1">TEXT(Table5[[#This Row],[DBeginForm]],"00")</f>
        <v>28</v>
      </c>
      <c r="AH2548" s="11">
        <f t="shared" ca="1" si="475"/>
        <v>32.359110175028633</v>
      </c>
      <c r="AI2548" s="4" t="str">
        <f ca="1">TEXT(Table5[[#This Row],[DEndForm]],"00")</f>
        <v>32</v>
      </c>
      <c r="AJ2548" s="12">
        <f ca="1">Table5[[#This Row],[DEndForm]]+(_xlfn.NORM.INV(RAND(),2,0.75))</f>
        <v>33.207393306727418</v>
      </c>
      <c r="AK2548" s="5" t="str">
        <f ca="1">TEXT(Table5[[#This Row],[DSigForm]],"00")</f>
        <v>33</v>
      </c>
      <c r="AL2548" s="11">
        <v>2752</v>
      </c>
      <c r="AM2548" s="9" t="str">
        <f>TEXT(Table5[[#This Row],[EForm]],"000000")</f>
        <v>002752</v>
      </c>
      <c r="AN2548" s="11">
        <f t="shared" ca="1" si="476"/>
        <v>31.831915954038646</v>
      </c>
      <c r="AO2548" s="4" t="str">
        <f ca="1">TEXT(Table5[[#This Row],[EBeginForm]],"00")</f>
        <v>32</v>
      </c>
      <c r="AP2548" s="11">
        <f t="shared" ca="1" si="477"/>
        <v>27.347625206906518</v>
      </c>
      <c r="AQ2548" s="4" t="str">
        <f ca="1">TEXT(Table5[[#This Row],[EEndForm]],"00")</f>
        <v>27</v>
      </c>
      <c r="AR2548" s="12">
        <f ca="1">Table5[[#This Row],[EEndForm]]+(_xlfn.NORM.INV(RAND(),2,0.75))</f>
        <v>28.38659411816846</v>
      </c>
      <c r="AS2548" s="5" t="str">
        <f ca="1">TEXT(Table5[[#This Row],[ESigForm]],"00")</f>
        <v>28</v>
      </c>
      <c r="AT2548" s="9">
        <v>2739</v>
      </c>
      <c r="AU2548" s="9" t="str">
        <f>TEXT(Table5[[#This Row],[F]],"000000")</f>
        <v>002739</v>
      </c>
      <c r="AV2548" s="11">
        <f t="shared" ca="1" si="478"/>
        <v>33.118008910959681</v>
      </c>
      <c r="AW2548" s="4" t="str">
        <f ca="1">TEXT(Table5[[#This Row],[EBeginForm]],"00")</f>
        <v>32</v>
      </c>
      <c r="AX2548" s="11">
        <f t="shared" ca="1" si="479"/>
        <v>36.40667190639671</v>
      </c>
      <c r="AY2548" s="4" t="str">
        <f ca="1">TEXT(Table5[[#This Row],[EEndForm]],"00")</f>
        <v>27</v>
      </c>
      <c r="AZ2548" s="12">
        <f ca="1">Table5[[#This Row],[EEndForm]]+(_xlfn.NORM.INV(RAND(),2,0.75))</f>
        <v>29.645163026631792</v>
      </c>
      <c r="BA2548" s="5" t="str">
        <f ca="1">TEXT(Table5[[#This Row],[ESigForm]],"00")</f>
        <v>28</v>
      </c>
    </row>
    <row r="2549" spans="1:53" x14ac:dyDescent="0.3">
      <c r="A2549" s="1">
        <v>0</v>
      </c>
      <c r="B2549" s="1" t="s">
        <v>10</v>
      </c>
      <c r="C2549" s="11">
        <v>47347</v>
      </c>
      <c r="D2549" s="8" t="str">
        <f>TEXT(Table5[[#This Row],[Date]],"dd-mm-yyyy")</f>
        <v>17-08-2029</v>
      </c>
      <c r="E2549" s="11" t="str">
        <f>TEXT(Table5[[#This Row],[Date]],"dd/mm/yyyy")</f>
        <v>17/08/2029</v>
      </c>
      <c r="F2549" s="3" t="str">
        <f>DAY(Table5[[#This Row],[Date]])&amp;LOOKUP(DAY(Table5[[#This Row],[Date]]),{1,"st";2,"nd";3,"rd";4,"th";21,"st";22,"nd";23,"rd";24,"th";31,"st"}) &amp; TEXT(Table5[[#This Row],[Date]], " mmm, yyyy")</f>
        <v>17th Aug, 2029</v>
      </c>
      <c r="G2549" s="11">
        <v>2751</v>
      </c>
      <c r="H2549" s="9" t="str">
        <f>TEXT(Table5[[#This Row],[AForm]],"000000")</f>
        <v>002751</v>
      </c>
      <c r="I2549" s="11">
        <f t="shared" ca="1" si="468"/>
        <v>31.634844454807791</v>
      </c>
      <c r="J2549" s="4" t="str">
        <f ca="1">TEXT(Table5[[#This Row],[ABeginForm]],"00")</f>
        <v>32</v>
      </c>
      <c r="K2549" s="11">
        <f t="shared" ca="1" si="469"/>
        <v>32.547459778791541</v>
      </c>
      <c r="L2549" s="4" t="str">
        <f ca="1">TEXT(Table5[[#This Row],[AEndForm]],"00")</f>
        <v>33</v>
      </c>
      <c r="M2549" s="12">
        <f ca="1">Table5[[#This Row],[AEndForm]]+(_xlfn.NORM.INV(RAND(),2,0.75))</f>
        <v>34.930907762288108</v>
      </c>
      <c r="N2549" s="5" t="str">
        <f ca="1">TEXT(Table5[[#This Row],[ASigForm]],"00")</f>
        <v>35</v>
      </c>
      <c r="O2549" s="11" t="s">
        <v>12</v>
      </c>
      <c r="P2549" s="9" t="str">
        <f>TEXT(Table5[[#This Row],[BForm]],"000000")</f>
        <v xml:space="preserve"> </v>
      </c>
      <c r="Q2549" s="11">
        <f t="shared" ca="1" si="470"/>
        <v>26.732403534464087</v>
      </c>
      <c r="R2549" s="4" t="str">
        <f ca="1">TEXT(Table5[[#This Row],[BBeginForm]],"00")</f>
        <v>27</v>
      </c>
      <c r="S2549" s="11">
        <f t="shared" ca="1" si="471"/>
        <v>31.962196971426806</v>
      </c>
      <c r="T2549" s="4" t="str">
        <f ca="1">TEXT(Table5[[#This Row],[BEndForm]],"00")</f>
        <v>32</v>
      </c>
      <c r="U2549" s="12">
        <f ca="1">Table5[[#This Row],[BEndForm]]+(_xlfn.NORM.INV(RAND(),2,0.75))</f>
        <v>34.604952351447245</v>
      </c>
      <c r="V2549" s="5" t="str">
        <f ca="1">TEXT(Table5[[#This Row],[BSigForm]],"00")</f>
        <v>35</v>
      </c>
      <c r="W2549" s="6" t="s">
        <v>11</v>
      </c>
      <c r="X2549" s="11">
        <f t="shared" ca="1" si="472"/>
        <v>29.056623150209834</v>
      </c>
      <c r="Y2549" s="4" t="str">
        <f ca="1">TEXT(Table5[[#This Row],[CBeginForm]],"00")</f>
        <v>29</v>
      </c>
      <c r="Z2549" s="11">
        <f t="shared" ca="1" si="473"/>
        <v>27.002237425887582</v>
      </c>
      <c r="AA2549" s="4" t="str">
        <f ca="1">TEXT(Table5[[#This Row],[CEndForm]],"00")</f>
        <v>27</v>
      </c>
      <c r="AB2549" s="12">
        <f ca="1">Table5[[#This Row],[CEndForm]]+(_xlfn.NORM.INV(RAND(),2,0.75))</f>
        <v>29.6081282400175</v>
      </c>
      <c r="AC2549" s="5" t="str">
        <f ca="1">TEXT(Table5[[#This Row],[CSigForm]],"00")</f>
        <v>30</v>
      </c>
      <c r="AD2549" s="11">
        <v>2761</v>
      </c>
      <c r="AE2549" s="9" t="str">
        <f>TEXT(Table5[[#This Row],[DForm]],"000000")</f>
        <v>002761</v>
      </c>
      <c r="AF2549" s="11">
        <f t="shared" ca="1" si="474"/>
        <v>34.230138633042479</v>
      </c>
      <c r="AG2549" s="4" t="str">
        <f ca="1">TEXT(Table5[[#This Row],[DBeginForm]],"00")</f>
        <v>34</v>
      </c>
      <c r="AH2549" s="11">
        <f t="shared" ca="1" si="475"/>
        <v>36.659389211712053</v>
      </c>
      <c r="AI2549" s="4" t="str">
        <f ca="1">TEXT(Table5[[#This Row],[DEndForm]],"00")</f>
        <v>37</v>
      </c>
      <c r="AJ2549" s="12">
        <f ca="1">Table5[[#This Row],[DEndForm]]+(_xlfn.NORM.INV(RAND(),2,0.75))</f>
        <v>37.454037084699237</v>
      </c>
      <c r="AK2549" s="5" t="str">
        <f ca="1">TEXT(Table5[[#This Row],[DSigForm]],"00")</f>
        <v>37</v>
      </c>
      <c r="AL2549" s="11">
        <v>2753</v>
      </c>
      <c r="AM2549" s="9" t="str">
        <f>TEXT(Table5[[#This Row],[EForm]],"000000")</f>
        <v>002753</v>
      </c>
      <c r="AN2549" s="11">
        <f t="shared" ca="1" si="476"/>
        <v>29.444911374412147</v>
      </c>
      <c r="AO2549" s="4" t="str">
        <f ca="1">TEXT(Table5[[#This Row],[EBeginForm]],"00")</f>
        <v>29</v>
      </c>
      <c r="AP2549" s="11">
        <f t="shared" ca="1" si="477"/>
        <v>25.417217832860079</v>
      </c>
      <c r="AQ2549" s="4" t="str">
        <f ca="1">TEXT(Table5[[#This Row],[EEndForm]],"00")</f>
        <v>25</v>
      </c>
      <c r="AR2549" s="12">
        <f ca="1">Table5[[#This Row],[EEndForm]]+(_xlfn.NORM.INV(RAND(),2,0.75))</f>
        <v>26.993157292624204</v>
      </c>
      <c r="AS2549" s="5" t="str">
        <f ca="1">TEXT(Table5[[#This Row],[ESigForm]],"00")</f>
        <v>27</v>
      </c>
      <c r="AT2549" s="9">
        <v>2740</v>
      </c>
      <c r="AU2549" s="9" t="str">
        <f>TEXT(Table5[[#This Row],[F]],"000000")</f>
        <v>002740</v>
      </c>
      <c r="AV2549" s="11">
        <f t="shared" ca="1" si="478"/>
        <v>32.27834545301161</v>
      </c>
      <c r="AW2549" s="4" t="str">
        <f ca="1">TEXT(Table5[[#This Row],[EBeginForm]],"00")</f>
        <v>29</v>
      </c>
      <c r="AX2549" s="11">
        <f t="shared" ca="1" si="479"/>
        <v>31.532848106839019</v>
      </c>
      <c r="AY2549" s="4" t="str">
        <f ca="1">TEXT(Table5[[#This Row],[EEndForm]],"00")</f>
        <v>25</v>
      </c>
      <c r="AZ2549" s="12">
        <f ca="1">Table5[[#This Row],[EEndForm]]+(_xlfn.NORM.INV(RAND(),2,0.75))</f>
        <v>27.709441652524575</v>
      </c>
      <c r="BA2549" s="5" t="str">
        <f ca="1">TEXT(Table5[[#This Row],[ESigForm]],"00")</f>
        <v>27</v>
      </c>
    </row>
    <row r="2550" spans="1:53" x14ac:dyDescent="0.3">
      <c r="A2550" s="1">
        <v>0</v>
      </c>
      <c r="B2550" s="1" t="s">
        <v>5</v>
      </c>
      <c r="C2550" s="11">
        <v>47348</v>
      </c>
      <c r="D2550" s="8" t="str">
        <f>TEXT(Table5[[#This Row],[Date]],"dd-mm-yyyy")</f>
        <v>18-08-2029</v>
      </c>
      <c r="E2550" s="11" t="str">
        <f>TEXT(Table5[[#This Row],[Date]],"dd/mm/yyyy")</f>
        <v>18/08/2029</v>
      </c>
      <c r="F2550" s="3" t="str">
        <f>DAY(Table5[[#This Row],[Date]])&amp;LOOKUP(DAY(Table5[[#This Row],[Date]]),{1,"st";2,"nd";3,"rd";4,"th";21,"st";22,"nd";23,"rd";24,"th";31,"st"}) &amp; TEXT(Table5[[#This Row],[Date]], " mmm, yyyy")</f>
        <v>18th Aug, 2029</v>
      </c>
      <c r="G2550" s="11">
        <v>2752</v>
      </c>
      <c r="H2550" s="9" t="str">
        <f>TEXT(Table5[[#This Row],[AForm]],"000000")</f>
        <v>002752</v>
      </c>
      <c r="I2550" s="11">
        <f t="shared" ca="1" si="468"/>
        <v>27.241249629491108</v>
      </c>
      <c r="J2550" s="4" t="str">
        <f ca="1">TEXT(Table5[[#This Row],[ABeginForm]],"00")</f>
        <v>27</v>
      </c>
      <c r="K2550" s="11">
        <f t="shared" ca="1" si="469"/>
        <v>31.860308822721596</v>
      </c>
      <c r="L2550" s="4" t="str">
        <f ca="1">TEXT(Table5[[#This Row],[AEndForm]],"00")</f>
        <v>32</v>
      </c>
      <c r="M2550" s="12">
        <f ca="1">Table5[[#This Row],[AEndForm]]+(_xlfn.NORM.INV(RAND(),2,0.75))</f>
        <v>33.943843325423288</v>
      </c>
      <c r="N2550" s="5" t="str">
        <f ca="1">TEXT(Table5[[#This Row],[ASigForm]],"00")</f>
        <v>34</v>
      </c>
      <c r="O2550" s="11" t="s">
        <v>12</v>
      </c>
      <c r="P2550" s="9" t="str">
        <f>TEXT(Table5[[#This Row],[BForm]],"000000")</f>
        <v xml:space="preserve"> </v>
      </c>
      <c r="Q2550" s="11">
        <f t="shared" ca="1" si="470"/>
        <v>28.846753221215515</v>
      </c>
      <c r="R2550" s="4" t="str">
        <f ca="1">TEXT(Table5[[#This Row],[BBeginForm]],"00")</f>
        <v>29</v>
      </c>
      <c r="S2550" s="11">
        <f t="shared" ca="1" si="471"/>
        <v>35.175224228766808</v>
      </c>
      <c r="T2550" s="4" t="str">
        <f ca="1">TEXT(Table5[[#This Row],[BEndForm]],"00")</f>
        <v>35</v>
      </c>
      <c r="U2550" s="12">
        <f ca="1">Table5[[#This Row],[BEndForm]]+(_xlfn.NORM.INV(RAND(),2,0.75))</f>
        <v>36.550102409556253</v>
      </c>
      <c r="V2550" s="5" t="str">
        <f ca="1">TEXT(Table5[[#This Row],[BSigForm]],"00")</f>
        <v>37</v>
      </c>
      <c r="W2550" s="6" t="s">
        <v>11</v>
      </c>
      <c r="X2550" s="11">
        <f t="shared" ca="1" si="472"/>
        <v>31.246077137274327</v>
      </c>
      <c r="Y2550" s="4" t="str">
        <f ca="1">TEXT(Table5[[#This Row],[CBeginForm]],"00")</f>
        <v>31</v>
      </c>
      <c r="Z2550" s="11">
        <f t="shared" ca="1" si="473"/>
        <v>30.899347519558365</v>
      </c>
      <c r="AA2550" s="4" t="str">
        <f ca="1">TEXT(Table5[[#This Row],[CEndForm]],"00")</f>
        <v>31</v>
      </c>
      <c r="AB2550" s="12">
        <f ca="1">Table5[[#This Row],[CEndForm]]+(_xlfn.NORM.INV(RAND(),2,0.75))</f>
        <v>33.28368610823091</v>
      </c>
      <c r="AC2550" s="5" t="str">
        <f ca="1">TEXT(Table5[[#This Row],[CSigForm]],"00")</f>
        <v>33</v>
      </c>
      <c r="AD2550" s="11">
        <v>2762</v>
      </c>
      <c r="AE2550" s="9" t="str">
        <f>TEXT(Table5[[#This Row],[DForm]],"000000")</f>
        <v>002762</v>
      </c>
      <c r="AF2550" s="11">
        <f t="shared" ca="1" si="474"/>
        <v>27.782798788623598</v>
      </c>
      <c r="AG2550" s="4" t="str">
        <f ca="1">TEXT(Table5[[#This Row],[DBeginForm]],"00")</f>
        <v>28</v>
      </c>
      <c r="AH2550" s="11">
        <f t="shared" ca="1" si="475"/>
        <v>28.888344815162235</v>
      </c>
      <c r="AI2550" s="4" t="str">
        <f ca="1">TEXT(Table5[[#This Row],[DEndForm]],"00")</f>
        <v>29</v>
      </c>
      <c r="AJ2550" s="12">
        <f ca="1">Table5[[#This Row],[DEndForm]]+(_xlfn.NORM.INV(RAND(),2,0.75))</f>
        <v>32.105662984705937</v>
      </c>
      <c r="AK2550" s="5" t="str">
        <f ca="1">TEXT(Table5[[#This Row],[DSigForm]],"00")</f>
        <v>32</v>
      </c>
      <c r="AL2550" s="11">
        <v>2754</v>
      </c>
      <c r="AM2550" s="9" t="str">
        <f>TEXT(Table5[[#This Row],[EForm]],"000000")</f>
        <v>002754</v>
      </c>
      <c r="AN2550" s="11">
        <f t="shared" ca="1" si="476"/>
        <v>30.842834057467027</v>
      </c>
      <c r="AO2550" s="4" t="str">
        <f ca="1">TEXT(Table5[[#This Row],[EBeginForm]],"00")</f>
        <v>31</v>
      </c>
      <c r="AP2550" s="11">
        <f t="shared" ca="1" si="477"/>
        <v>30.997408986353001</v>
      </c>
      <c r="AQ2550" s="4" t="str">
        <f ca="1">TEXT(Table5[[#This Row],[EEndForm]],"00")</f>
        <v>31</v>
      </c>
      <c r="AR2550" s="12">
        <f ca="1">Table5[[#This Row],[EEndForm]]+(_xlfn.NORM.INV(RAND(),2,0.75))</f>
        <v>32.413669629426415</v>
      </c>
      <c r="AS2550" s="5" t="str">
        <f ca="1">TEXT(Table5[[#This Row],[ESigForm]],"00")</f>
        <v>32</v>
      </c>
      <c r="AT2550" s="9">
        <v>2741</v>
      </c>
      <c r="AU2550" s="9" t="str">
        <f>TEXT(Table5[[#This Row],[F]],"000000")</f>
        <v>002741</v>
      </c>
      <c r="AV2550" s="11">
        <f t="shared" ca="1" si="478"/>
        <v>31.579656285872172</v>
      </c>
      <c r="AW2550" s="4" t="str">
        <f ca="1">TEXT(Table5[[#This Row],[EBeginForm]],"00")</f>
        <v>31</v>
      </c>
      <c r="AX2550" s="11">
        <f t="shared" ca="1" si="479"/>
        <v>31.56380089627914</v>
      </c>
      <c r="AY2550" s="4" t="str">
        <f ca="1">TEXT(Table5[[#This Row],[EEndForm]],"00")</f>
        <v>31</v>
      </c>
      <c r="AZ2550" s="12">
        <f ca="1">Table5[[#This Row],[EEndForm]]+(_xlfn.NORM.INV(RAND(),2,0.75))</f>
        <v>32.415509392067953</v>
      </c>
      <c r="BA2550" s="5" t="str">
        <f ca="1">TEXT(Table5[[#This Row],[ESigForm]],"00")</f>
        <v>32</v>
      </c>
    </row>
    <row r="2551" spans="1:53" x14ac:dyDescent="0.3">
      <c r="A2551" s="1">
        <v>0</v>
      </c>
      <c r="B2551" s="1" t="s">
        <v>6</v>
      </c>
      <c r="C2551" s="11">
        <v>47350</v>
      </c>
      <c r="D2551" s="8" t="str">
        <f>TEXT(Table5[[#This Row],[Date]],"dd-mm-yyyy")</f>
        <v>20-08-2029</v>
      </c>
      <c r="E2551" s="11" t="str">
        <f>TEXT(Table5[[#This Row],[Date]],"dd/mm/yyyy")</f>
        <v>20/08/2029</v>
      </c>
      <c r="F2551" s="3" t="str">
        <f>DAY(Table5[[#This Row],[Date]])&amp;LOOKUP(DAY(Table5[[#This Row],[Date]]),{1,"st";2,"nd";3,"rd";4,"th";21,"st";22,"nd";23,"rd";24,"th";31,"st"}) &amp; TEXT(Table5[[#This Row],[Date]], " mmm, yyyy")</f>
        <v>20th Aug, 2029</v>
      </c>
      <c r="G2551" s="11">
        <v>2753</v>
      </c>
      <c r="H2551" s="9" t="str">
        <f>TEXT(Table5[[#This Row],[AForm]],"000000")</f>
        <v>002753</v>
      </c>
      <c r="I2551" s="11">
        <f t="shared" ca="1" si="468"/>
        <v>32.023900636200089</v>
      </c>
      <c r="J2551" s="4" t="str">
        <f ca="1">TEXT(Table5[[#This Row],[ABeginForm]],"00")</f>
        <v>32</v>
      </c>
      <c r="K2551" s="11">
        <f t="shared" ca="1" si="469"/>
        <v>31.324781922724544</v>
      </c>
      <c r="L2551" s="4" t="str">
        <f ca="1">TEXT(Table5[[#This Row],[AEndForm]],"00")</f>
        <v>31</v>
      </c>
      <c r="M2551" s="12">
        <f ca="1">Table5[[#This Row],[AEndForm]]+(_xlfn.NORM.INV(RAND(),2,0.75))</f>
        <v>35.05424235606327</v>
      </c>
      <c r="N2551" s="5" t="str">
        <f ca="1">TEXT(Table5[[#This Row],[ASigForm]],"00")</f>
        <v>35</v>
      </c>
      <c r="O2551" s="11">
        <f>O2545+1</f>
        <v>432</v>
      </c>
      <c r="P2551" s="9" t="str">
        <f>TEXT(Table5[[#This Row],[BForm]],"000000")</f>
        <v>000432</v>
      </c>
      <c r="Q2551" s="11">
        <f t="shared" ca="1" si="470"/>
        <v>31.398445934361305</v>
      </c>
      <c r="R2551" s="4" t="str">
        <f ca="1">TEXT(Table5[[#This Row],[BBeginForm]],"00")</f>
        <v>31</v>
      </c>
      <c r="S2551" s="11">
        <f t="shared" ca="1" si="471"/>
        <v>21.790175973243734</v>
      </c>
      <c r="T2551" s="4" t="str">
        <f ca="1">TEXT(Table5[[#This Row],[BEndForm]],"00")</f>
        <v>22</v>
      </c>
      <c r="U2551" s="12">
        <f ca="1">Table5[[#This Row],[BEndForm]]+(_xlfn.NORM.INV(RAND(),2,0.75))</f>
        <v>23.606068392438356</v>
      </c>
      <c r="V2551" s="5" t="str">
        <f ca="1">TEXT(Table5[[#This Row],[BSigForm]],"00")</f>
        <v>24</v>
      </c>
      <c r="W2551" s="6" t="s">
        <v>11</v>
      </c>
      <c r="X2551" s="11">
        <f t="shared" ca="1" si="472"/>
        <v>34.727136547282853</v>
      </c>
      <c r="Y2551" s="4" t="str">
        <f ca="1">TEXT(Table5[[#This Row],[CBeginForm]],"00")</f>
        <v>35</v>
      </c>
      <c r="Z2551" s="11">
        <f t="shared" ca="1" si="473"/>
        <v>26.985405852414001</v>
      </c>
      <c r="AA2551" s="4" t="str">
        <f ca="1">TEXT(Table5[[#This Row],[CEndForm]],"00")</f>
        <v>27</v>
      </c>
      <c r="AB2551" s="12">
        <f ca="1">Table5[[#This Row],[CEndForm]]+(_xlfn.NORM.INV(RAND(),2,0.75))</f>
        <v>28.634559723073362</v>
      </c>
      <c r="AC2551" s="5" t="str">
        <f ca="1">TEXT(Table5[[#This Row],[CSigForm]],"00")</f>
        <v>29</v>
      </c>
      <c r="AD2551" s="11">
        <v>2763</v>
      </c>
      <c r="AE2551" s="9" t="str">
        <f>TEXT(Table5[[#This Row],[DForm]],"000000")</f>
        <v>002763</v>
      </c>
      <c r="AF2551" s="11">
        <f t="shared" ca="1" si="474"/>
        <v>26.511764313287721</v>
      </c>
      <c r="AG2551" s="4" t="str">
        <f ca="1">TEXT(Table5[[#This Row],[DBeginForm]],"00")</f>
        <v>27</v>
      </c>
      <c r="AH2551" s="11">
        <f t="shared" ca="1" si="475"/>
        <v>30.538775505031634</v>
      </c>
      <c r="AI2551" s="4" t="str">
        <f ca="1">TEXT(Table5[[#This Row],[DEndForm]],"00")</f>
        <v>31</v>
      </c>
      <c r="AJ2551" s="12">
        <f ca="1">Table5[[#This Row],[DEndForm]]+(_xlfn.NORM.INV(RAND(),2,0.75))</f>
        <v>31.889758131926762</v>
      </c>
      <c r="AK2551" s="5" t="str">
        <f ca="1">TEXT(Table5[[#This Row],[DSigForm]],"00")</f>
        <v>32</v>
      </c>
      <c r="AL2551" s="11">
        <v>2755</v>
      </c>
      <c r="AM2551" s="9" t="str">
        <f>TEXT(Table5[[#This Row],[EForm]],"000000")</f>
        <v>002755</v>
      </c>
      <c r="AN2551" s="11">
        <f t="shared" ca="1" si="476"/>
        <v>31.092392038820687</v>
      </c>
      <c r="AO2551" s="4" t="str">
        <f ca="1">TEXT(Table5[[#This Row],[EBeginForm]],"00")</f>
        <v>31</v>
      </c>
      <c r="AP2551" s="11">
        <f t="shared" ca="1" si="477"/>
        <v>27.307659245875861</v>
      </c>
      <c r="AQ2551" s="4" t="str">
        <f ca="1">TEXT(Table5[[#This Row],[EEndForm]],"00")</f>
        <v>27</v>
      </c>
      <c r="AR2551" s="12">
        <f ca="1">Table5[[#This Row],[EEndForm]]+(_xlfn.NORM.INV(RAND(),2,0.75))</f>
        <v>29.743967094368656</v>
      </c>
      <c r="AS2551" s="5" t="str">
        <f ca="1">TEXT(Table5[[#This Row],[ESigForm]],"00")</f>
        <v>30</v>
      </c>
      <c r="AT2551" s="9">
        <v>2742</v>
      </c>
      <c r="AU2551" s="9" t="str">
        <f>TEXT(Table5[[#This Row],[F]],"000000")</f>
        <v>002742</v>
      </c>
      <c r="AV2551" s="11">
        <f t="shared" ca="1" si="478"/>
        <v>33.654814155664468</v>
      </c>
      <c r="AW2551" s="4" t="str">
        <f ca="1">TEXT(Table5[[#This Row],[EBeginForm]],"00")</f>
        <v>31</v>
      </c>
      <c r="AX2551" s="11">
        <f t="shared" ca="1" si="479"/>
        <v>26.463546489880002</v>
      </c>
      <c r="AY2551" s="4" t="str">
        <f ca="1">TEXT(Table5[[#This Row],[EEndForm]],"00")</f>
        <v>27</v>
      </c>
      <c r="AZ2551" s="12">
        <f ca="1">Table5[[#This Row],[EEndForm]]+(_xlfn.NORM.INV(RAND(),2,0.75))</f>
        <v>28.340633910335587</v>
      </c>
      <c r="BA2551" s="5" t="str">
        <f ca="1">TEXT(Table5[[#This Row],[ESigForm]],"00")</f>
        <v>30</v>
      </c>
    </row>
    <row r="2552" spans="1:53" x14ac:dyDescent="0.3">
      <c r="A2552" s="1">
        <v>0</v>
      </c>
      <c r="B2552" s="1" t="s">
        <v>7</v>
      </c>
      <c r="C2552" s="11">
        <v>47351</v>
      </c>
      <c r="D2552" s="8" t="str">
        <f>TEXT(Table5[[#This Row],[Date]],"dd-mm-yyyy")</f>
        <v>21-08-2029</v>
      </c>
      <c r="E2552" s="11" t="str">
        <f>TEXT(Table5[[#This Row],[Date]],"dd/mm/yyyy")</f>
        <v>21/08/2029</v>
      </c>
      <c r="F2552" s="3" t="str">
        <f>DAY(Table5[[#This Row],[Date]])&amp;LOOKUP(DAY(Table5[[#This Row],[Date]]),{1,"st";2,"nd";3,"rd";4,"th";21,"st";22,"nd";23,"rd";24,"th";31,"st"}) &amp; TEXT(Table5[[#This Row],[Date]], " mmm, yyyy")</f>
        <v>21st Aug, 2029</v>
      </c>
      <c r="G2552" s="11">
        <v>2754</v>
      </c>
      <c r="H2552" s="9" t="str">
        <f>TEXT(Table5[[#This Row],[AForm]],"000000")</f>
        <v>002754</v>
      </c>
      <c r="I2552" s="11">
        <f t="shared" ca="1" si="468"/>
        <v>28.112538572844496</v>
      </c>
      <c r="J2552" s="4" t="str">
        <f ca="1">TEXT(Table5[[#This Row],[ABeginForm]],"00")</f>
        <v>28</v>
      </c>
      <c r="K2552" s="11">
        <f t="shared" ca="1" si="469"/>
        <v>30.303410993791914</v>
      </c>
      <c r="L2552" s="4" t="str">
        <f ca="1">TEXT(Table5[[#This Row],[AEndForm]],"00")</f>
        <v>30</v>
      </c>
      <c r="M2552" s="12">
        <f ca="1">Table5[[#This Row],[AEndForm]]+(_xlfn.NORM.INV(RAND(),2,0.75))</f>
        <v>30.734109058762755</v>
      </c>
      <c r="N2552" s="5" t="str">
        <f ca="1">TEXT(Table5[[#This Row],[ASigForm]],"00")</f>
        <v>31</v>
      </c>
      <c r="O2552" s="11" t="s">
        <v>12</v>
      </c>
      <c r="P2552" s="9" t="str">
        <f>TEXT(Table5[[#This Row],[BForm]],"000000")</f>
        <v xml:space="preserve"> </v>
      </c>
      <c r="Q2552" s="11">
        <f t="shared" ca="1" si="470"/>
        <v>28.485252843367519</v>
      </c>
      <c r="R2552" s="4" t="str">
        <f ca="1">TEXT(Table5[[#This Row],[BBeginForm]],"00")</f>
        <v>28</v>
      </c>
      <c r="S2552" s="11">
        <f t="shared" ca="1" si="471"/>
        <v>28.967198962523018</v>
      </c>
      <c r="T2552" s="4" t="str">
        <f ca="1">TEXT(Table5[[#This Row],[BEndForm]],"00")</f>
        <v>29</v>
      </c>
      <c r="U2552" s="12">
        <f ca="1">Table5[[#This Row],[BEndForm]]+(_xlfn.NORM.INV(RAND(),2,0.75))</f>
        <v>31.174385907358758</v>
      </c>
      <c r="V2552" s="5" t="str">
        <f ca="1">TEXT(Table5[[#This Row],[BSigForm]],"00")</f>
        <v>31</v>
      </c>
      <c r="W2552" s="6" t="s">
        <v>11</v>
      </c>
      <c r="X2552" s="11">
        <f t="shared" ca="1" si="472"/>
        <v>33.631238327252667</v>
      </c>
      <c r="Y2552" s="4" t="str">
        <f ca="1">TEXT(Table5[[#This Row],[CBeginForm]],"00")</f>
        <v>34</v>
      </c>
      <c r="Z2552" s="11">
        <f t="shared" ca="1" si="473"/>
        <v>29.026184121150504</v>
      </c>
      <c r="AA2552" s="4" t="str">
        <f ca="1">TEXT(Table5[[#This Row],[CEndForm]],"00")</f>
        <v>29</v>
      </c>
      <c r="AB2552" s="12">
        <f ca="1">Table5[[#This Row],[CEndForm]]+(_xlfn.NORM.INV(RAND(),2,0.75))</f>
        <v>31.026313600619027</v>
      </c>
      <c r="AC2552" s="5" t="str">
        <f ca="1">TEXT(Table5[[#This Row],[CSigForm]],"00")</f>
        <v>31</v>
      </c>
      <c r="AD2552" s="11">
        <v>2764</v>
      </c>
      <c r="AE2552" s="9" t="str">
        <f>TEXT(Table5[[#This Row],[DForm]],"000000")</f>
        <v>002764</v>
      </c>
      <c r="AF2552" s="11">
        <f t="shared" ca="1" si="474"/>
        <v>30.035051032505738</v>
      </c>
      <c r="AG2552" s="4" t="str">
        <f ca="1">TEXT(Table5[[#This Row],[DBeginForm]],"00")</f>
        <v>30</v>
      </c>
      <c r="AH2552" s="11">
        <f t="shared" ca="1" si="475"/>
        <v>30.626639621575144</v>
      </c>
      <c r="AI2552" s="4" t="str">
        <f ca="1">TEXT(Table5[[#This Row],[DEndForm]],"00")</f>
        <v>31</v>
      </c>
      <c r="AJ2552" s="12">
        <f ca="1">Table5[[#This Row],[DEndForm]]+(_xlfn.NORM.INV(RAND(),2,0.75))</f>
        <v>33.025864634162609</v>
      </c>
      <c r="AK2552" s="5" t="str">
        <f ca="1">TEXT(Table5[[#This Row],[DSigForm]],"00")</f>
        <v>33</v>
      </c>
      <c r="AL2552" s="11">
        <v>2756</v>
      </c>
      <c r="AM2552" s="9" t="str">
        <f>TEXT(Table5[[#This Row],[EForm]],"000000")</f>
        <v>002756</v>
      </c>
      <c r="AN2552" s="11">
        <f t="shared" ca="1" si="476"/>
        <v>28.832871719960881</v>
      </c>
      <c r="AO2552" s="4" t="str">
        <f ca="1">TEXT(Table5[[#This Row],[EBeginForm]],"00")</f>
        <v>29</v>
      </c>
      <c r="AP2552" s="11">
        <f t="shared" ca="1" si="477"/>
        <v>31.703452769665191</v>
      </c>
      <c r="AQ2552" s="4" t="str">
        <f ca="1">TEXT(Table5[[#This Row],[EEndForm]],"00")</f>
        <v>32</v>
      </c>
      <c r="AR2552" s="12">
        <f ca="1">Table5[[#This Row],[EEndForm]]+(_xlfn.NORM.INV(RAND(),2,0.75))</f>
        <v>33.723244082794452</v>
      </c>
      <c r="AS2552" s="5" t="str">
        <f ca="1">TEXT(Table5[[#This Row],[ESigForm]],"00")</f>
        <v>34</v>
      </c>
      <c r="AT2552" s="9">
        <v>2743</v>
      </c>
      <c r="AU2552" s="9" t="str">
        <f>TEXT(Table5[[#This Row],[F]],"000000")</f>
        <v>002743</v>
      </c>
      <c r="AV2552" s="11">
        <f t="shared" ca="1" si="478"/>
        <v>28.168520845783611</v>
      </c>
      <c r="AW2552" s="4" t="str">
        <f ca="1">TEXT(Table5[[#This Row],[EBeginForm]],"00")</f>
        <v>29</v>
      </c>
      <c r="AX2552" s="11">
        <f t="shared" ca="1" si="479"/>
        <v>26.657222257634558</v>
      </c>
      <c r="AY2552" s="4" t="str">
        <f ca="1">TEXT(Table5[[#This Row],[EEndForm]],"00")</f>
        <v>32</v>
      </c>
      <c r="AZ2552" s="12">
        <f ca="1">Table5[[#This Row],[EEndForm]]+(_xlfn.NORM.INV(RAND(),2,0.75))</f>
        <v>33.263375230113162</v>
      </c>
      <c r="BA2552" s="5" t="str">
        <f ca="1">TEXT(Table5[[#This Row],[ESigForm]],"00")</f>
        <v>34</v>
      </c>
    </row>
    <row r="2553" spans="1:53" x14ac:dyDescent="0.3">
      <c r="A2553" s="1">
        <v>0</v>
      </c>
      <c r="B2553" s="1" t="s">
        <v>8</v>
      </c>
      <c r="C2553" s="11">
        <v>47352</v>
      </c>
      <c r="D2553" s="8" t="str">
        <f>TEXT(Table5[[#This Row],[Date]],"dd-mm-yyyy")</f>
        <v>22-08-2029</v>
      </c>
      <c r="E2553" s="11" t="str">
        <f>TEXT(Table5[[#This Row],[Date]],"dd/mm/yyyy")</f>
        <v>22/08/2029</v>
      </c>
      <c r="F2553" s="3" t="str">
        <f>DAY(Table5[[#This Row],[Date]])&amp;LOOKUP(DAY(Table5[[#This Row],[Date]]),{1,"st";2,"nd";3,"rd";4,"th";21,"st";22,"nd";23,"rd";24,"th";31,"st"}) &amp; TEXT(Table5[[#This Row],[Date]], " mmm, yyyy")</f>
        <v>22nd Aug, 2029</v>
      </c>
      <c r="G2553" s="11">
        <v>2755</v>
      </c>
      <c r="H2553" s="9" t="str">
        <f>TEXT(Table5[[#This Row],[AForm]],"000000")</f>
        <v>002755</v>
      </c>
      <c r="I2553" s="11">
        <f t="shared" ca="1" si="468"/>
        <v>30.153459148369748</v>
      </c>
      <c r="J2553" s="4" t="str">
        <f ca="1">TEXT(Table5[[#This Row],[ABeginForm]],"00")</f>
        <v>30</v>
      </c>
      <c r="K2553" s="11">
        <f t="shared" ca="1" si="469"/>
        <v>31.823775057611471</v>
      </c>
      <c r="L2553" s="4" t="str">
        <f ca="1">TEXT(Table5[[#This Row],[AEndForm]],"00")</f>
        <v>32</v>
      </c>
      <c r="M2553" s="12">
        <f ca="1">Table5[[#This Row],[AEndForm]]+(_xlfn.NORM.INV(RAND(),2,0.75))</f>
        <v>35.160661436580718</v>
      </c>
      <c r="N2553" s="5" t="str">
        <f ca="1">TEXT(Table5[[#This Row],[ASigForm]],"00")</f>
        <v>35</v>
      </c>
      <c r="O2553" s="11" t="s">
        <v>12</v>
      </c>
      <c r="P2553" s="9" t="str">
        <f>TEXT(Table5[[#This Row],[BForm]],"000000")</f>
        <v xml:space="preserve"> </v>
      </c>
      <c r="Q2553" s="11">
        <f t="shared" ca="1" si="470"/>
        <v>31.611696244302326</v>
      </c>
      <c r="R2553" s="4" t="str">
        <f ca="1">TEXT(Table5[[#This Row],[BBeginForm]],"00")</f>
        <v>32</v>
      </c>
      <c r="S2553" s="11">
        <f t="shared" ca="1" si="471"/>
        <v>28.808717643753589</v>
      </c>
      <c r="T2553" s="4" t="str">
        <f ca="1">TEXT(Table5[[#This Row],[BEndForm]],"00")</f>
        <v>29</v>
      </c>
      <c r="U2553" s="12">
        <f ca="1">Table5[[#This Row],[BEndForm]]+(_xlfn.NORM.INV(RAND(),2,0.75))</f>
        <v>30.235976647698937</v>
      </c>
      <c r="V2553" s="5" t="str">
        <f ca="1">TEXT(Table5[[#This Row],[BSigForm]],"00")</f>
        <v>30</v>
      </c>
      <c r="W2553" s="6" t="s">
        <v>11</v>
      </c>
      <c r="X2553" s="11">
        <f t="shared" ca="1" si="472"/>
        <v>29.105003311312093</v>
      </c>
      <c r="Y2553" s="4" t="str">
        <f ca="1">TEXT(Table5[[#This Row],[CBeginForm]],"00")</f>
        <v>29</v>
      </c>
      <c r="Z2553" s="11">
        <f t="shared" ca="1" si="473"/>
        <v>30.778143955615104</v>
      </c>
      <c r="AA2553" s="4" t="str">
        <f ca="1">TEXT(Table5[[#This Row],[CEndForm]],"00")</f>
        <v>31</v>
      </c>
      <c r="AB2553" s="12">
        <f ca="1">Table5[[#This Row],[CEndForm]]+(_xlfn.NORM.INV(RAND(),2,0.75))</f>
        <v>32.361381499775234</v>
      </c>
      <c r="AC2553" s="5" t="str">
        <f ca="1">TEXT(Table5[[#This Row],[CSigForm]],"00")</f>
        <v>32</v>
      </c>
      <c r="AD2553" s="11">
        <v>2765</v>
      </c>
      <c r="AE2553" s="9" t="str">
        <f>TEXT(Table5[[#This Row],[DForm]],"000000")</f>
        <v>002765</v>
      </c>
      <c r="AF2553" s="11">
        <f t="shared" ca="1" si="474"/>
        <v>27.458842826934223</v>
      </c>
      <c r="AG2553" s="4" t="str">
        <f ca="1">TEXT(Table5[[#This Row],[DBeginForm]],"00")</f>
        <v>27</v>
      </c>
      <c r="AH2553" s="11">
        <f t="shared" ca="1" si="475"/>
        <v>31.47763803963938</v>
      </c>
      <c r="AI2553" s="4" t="str">
        <f ca="1">TEXT(Table5[[#This Row],[DEndForm]],"00")</f>
        <v>31</v>
      </c>
      <c r="AJ2553" s="12">
        <f ca="1">Table5[[#This Row],[DEndForm]]+(_xlfn.NORM.INV(RAND(),2,0.75))</f>
        <v>32.331890309226182</v>
      </c>
      <c r="AK2553" s="5" t="str">
        <f ca="1">TEXT(Table5[[#This Row],[DSigForm]],"00")</f>
        <v>32</v>
      </c>
      <c r="AL2553" s="11">
        <v>2757</v>
      </c>
      <c r="AM2553" s="9" t="str">
        <f>TEXT(Table5[[#This Row],[EForm]],"000000")</f>
        <v>002757</v>
      </c>
      <c r="AN2553" s="11">
        <f t="shared" ca="1" si="476"/>
        <v>27.818446640809341</v>
      </c>
      <c r="AO2553" s="4" t="str">
        <f ca="1">TEXT(Table5[[#This Row],[EBeginForm]],"00")</f>
        <v>28</v>
      </c>
      <c r="AP2553" s="11">
        <f t="shared" ca="1" si="477"/>
        <v>27.279344747811358</v>
      </c>
      <c r="AQ2553" s="4" t="str">
        <f ca="1">TEXT(Table5[[#This Row],[EEndForm]],"00")</f>
        <v>27</v>
      </c>
      <c r="AR2553" s="12">
        <f ca="1">Table5[[#This Row],[EEndForm]]+(_xlfn.NORM.INV(RAND(),2,0.75))</f>
        <v>29.47470405175504</v>
      </c>
      <c r="AS2553" s="5" t="str">
        <f ca="1">TEXT(Table5[[#This Row],[ESigForm]],"00")</f>
        <v>29</v>
      </c>
      <c r="AT2553" s="9">
        <v>2744</v>
      </c>
      <c r="AU2553" s="9" t="str">
        <f>TEXT(Table5[[#This Row],[F]],"000000")</f>
        <v>002744</v>
      </c>
      <c r="AV2553" s="11">
        <f t="shared" ca="1" si="478"/>
        <v>29.966801001574549</v>
      </c>
      <c r="AW2553" s="4" t="str">
        <f ca="1">TEXT(Table5[[#This Row],[EBeginForm]],"00")</f>
        <v>28</v>
      </c>
      <c r="AX2553" s="11">
        <f t="shared" ca="1" si="479"/>
        <v>33.324874517130304</v>
      </c>
      <c r="AY2553" s="4" t="str">
        <f ca="1">TEXT(Table5[[#This Row],[EEndForm]],"00")</f>
        <v>27</v>
      </c>
      <c r="AZ2553" s="12">
        <f ca="1">Table5[[#This Row],[EEndForm]]+(_xlfn.NORM.INV(RAND(),2,0.75))</f>
        <v>28.330929329904144</v>
      </c>
      <c r="BA2553" s="5" t="str">
        <f ca="1">TEXT(Table5[[#This Row],[ESigForm]],"00")</f>
        <v>29</v>
      </c>
    </row>
    <row r="2554" spans="1:53" x14ac:dyDescent="0.3">
      <c r="A2554" s="1">
        <v>0</v>
      </c>
      <c r="B2554" s="1" t="s">
        <v>9</v>
      </c>
      <c r="C2554" s="11">
        <v>47353</v>
      </c>
      <c r="D2554" s="8" t="str">
        <f>TEXT(Table5[[#This Row],[Date]],"dd-mm-yyyy")</f>
        <v>23-08-2029</v>
      </c>
      <c r="E2554" s="11" t="str">
        <f>TEXT(Table5[[#This Row],[Date]],"dd/mm/yyyy")</f>
        <v>23/08/2029</v>
      </c>
      <c r="F2554" s="3" t="str">
        <f>DAY(Table5[[#This Row],[Date]])&amp;LOOKUP(DAY(Table5[[#This Row],[Date]]),{1,"st";2,"nd";3,"rd";4,"th";21,"st";22,"nd";23,"rd";24,"th";31,"st"}) &amp; TEXT(Table5[[#This Row],[Date]], " mmm, yyyy")</f>
        <v>23rd Aug, 2029</v>
      </c>
      <c r="G2554" s="11">
        <v>2756</v>
      </c>
      <c r="H2554" s="9" t="str">
        <f>TEXT(Table5[[#This Row],[AForm]],"000000")</f>
        <v>002756</v>
      </c>
      <c r="I2554" s="11">
        <f t="shared" ca="1" si="468"/>
        <v>36.181317799219663</v>
      </c>
      <c r="J2554" s="4" t="str">
        <f ca="1">TEXT(Table5[[#This Row],[ABeginForm]],"00")</f>
        <v>36</v>
      </c>
      <c r="K2554" s="11">
        <f t="shared" ca="1" si="469"/>
        <v>26.496392895976108</v>
      </c>
      <c r="L2554" s="4" t="str">
        <f ca="1">TEXT(Table5[[#This Row],[AEndForm]],"00")</f>
        <v>26</v>
      </c>
      <c r="M2554" s="12">
        <f ca="1">Table5[[#This Row],[AEndForm]]+(_xlfn.NORM.INV(RAND(),2,0.75))</f>
        <v>28.784475949780816</v>
      </c>
      <c r="N2554" s="5" t="str">
        <f ca="1">TEXT(Table5[[#This Row],[ASigForm]],"00")</f>
        <v>29</v>
      </c>
      <c r="O2554" s="11" t="s">
        <v>12</v>
      </c>
      <c r="P2554" s="9" t="str">
        <f>TEXT(Table5[[#This Row],[BForm]],"000000")</f>
        <v xml:space="preserve"> </v>
      </c>
      <c r="Q2554" s="11">
        <f t="shared" ca="1" si="470"/>
        <v>35.365772376192183</v>
      </c>
      <c r="R2554" s="4" t="str">
        <f ca="1">TEXT(Table5[[#This Row],[BBeginForm]],"00")</f>
        <v>35</v>
      </c>
      <c r="S2554" s="11">
        <f t="shared" ca="1" si="471"/>
        <v>29.718540944789083</v>
      </c>
      <c r="T2554" s="4" t="str">
        <f ca="1">TEXT(Table5[[#This Row],[BEndForm]],"00")</f>
        <v>30</v>
      </c>
      <c r="U2554" s="12">
        <f ca="1">Table5[[#This Row],[BEndForm]]+(_xlfn.NORM.INV(RAND(),2,0.75))</f>
        <v>32.120999283743529</v>
      </c>
      <c r="V2554" s="5" t="str">
        <f ca="1">TEXT(Table5[[#This Row],[BSigForm]],"00")</f>
        <v>32</v>
      </c>
      <c r="W2554" s="6" t="s">
        <v>11</v>
      </c>
      <c r="X2554" s="11">
        <f t="shared" ca="1" si="472"/>
        <v>30.299726258154088</v>
      </c>
      <c r="Y2554" s="4" t="str">
        <f ca="1">TEXT(Table5[[#This Row],[CBeginForm]],"00")</f>
        <v>30</v>
      </c>
      <c r="Z2554" s="11">
        <f t="shared" ca="1" si="473"/>
        <v>30.665271470285475</v>
      </c>
      <c r="AA2554" s="4" t="str">
        <f ca="1">TEXT(Table5[[#This Row],[CEndForm]],"00")</f>
        <v>31</v>
      </c>
      <c r="AB2554" s="12">
        <f ca="1">Table5[[#This Row],[CEndForm]]+(_xlfn.NORM.INV(RAND(),2,0.75))</f>
        <v>31.763416555409506</v>
      </c>
      <c r="AC2554" s="5" t="str">
        <f ca="1">TEXT(Table5[[#This Row],[CSigForm]],"00")</f>
        <v>32</v>
      </c>
      <c r="AD2554" s="11">
        <v>2766</v>
      </c>
      <c r="AE2554" s="9" t="str">
        <f>TEXT(Table5[[#This Row],[DForm]],"000000")</f>
        <v>002766</v>
      </c>
      <c r="AF2554" s="11">
        <f t="shared" ca="1" si="474"/>
        <v>26.150649305491424</v>
      </c>
      <c r="AG2554" s="4" t="str">
        <f ca="1">TEXT(Table5[[#This Row],[DBeginForm]],"00")</f>
        <v>26</v>
      </c>
      <c r="AH2554" s="11">
        <f t="shared" ca="1" si="475"/>
        <v>30.086515634584028</v>
      </c>
      <c r="AI2554" s="4" t="str">
        <f ca="1">TEXT(Table5[[#This Row],[DEndForm]],"00")</f>
        <v>30</v>
      </c>
      <c r="AJ2554" s="12">
        <f ca="1">Table5[[#This Row],[DEndForm]]+(_xlfn.NORM.INV(RAND(),2,0.75))</f>
        <v>32.097528207193989</v>
      </c>
      <c r="AK2554" s="5" t="str">
        <f ca="1">TEXT(Table5[[#This Row],[DSigForm]],"00")</f>
        <v>32</v>
      </c>
      <c r="AL2554" s="11">
        <v>2758</v>
      </c>
      <c r="AM2554" s="9" t="str">
        <f>TEXT(Table5[[#This Row],[EForm]],"000000")</f>
        <v>002758</v>
      </c>
      <c r="AN2554" s="11">
        <f t="shared" ca="1" si="476"/>
        <v>31.074352987623893</v>
      </c>
      <c r="AO2554" s="4" t="str">
        <f ca="1">TEXT(Table5[[#This Row],[EBeginForm]],"00")</f>
        <v>31</v>
      </c>
      <c r="AP2554" s="11">
        <f t="shared" ca="1" si="477"/>
        <v>34.473101607664191</v>
      </c>
      <c r="AQ2554" s="4" t="str">
        <f ca="1">TEXT(Table5[[#This Row],[EEndForm]],"00")</f>
        <v>34</v>
      </c>
      <c r="AR2554" s="12">
        <f ca="1">Table5[[#This Row],[EEndForm]]+(_xlfn.NORM.INV(RAND(),2,0.75))</f>
        <v>36.143857195846742</v>
      </c>
      <c r="AS2554" s="5" t="str">
        <f ca="1">TEXT(Table5[[#This Row],[ESigForm]],"00")</f>
        <v>36</v>
      </c>
      <c r="AT2554" s="9">
        <v>2745</v>
      </c>
      <c r="AU2554" s="9" t="str">
        <f>TEXT(Table5[[#This Row],[F]],"000000")</f>
        <v>002745</v>
      </c>
      <c r="AV2554" s="11">
        <f t="shared" ca="1" si="478"/>
        <v>34.341863122478102</v>
      </c>
      <c r="AW2554" s="4" t="str">
        <f ca="1">TEXT(Table5[[#This Row],[EBeginForm]],"00")</f>
        <v>31</v>
      </c>
      <c r="AX2554" s="11">
        <f t="shared" ca="1" si="479"/>
        <v>28.710116285834847</v>
      </c>
      <c r="AY2554" s="4" t="str">
        <f ca="1">TEXT(Table5[[#This Row],[EEndForm]],"00")</f>
        <v>34</v>
      </c>
      <c r="AZ2554" s="12">
        <f ca="1">Table5[[#This Row],[EEndForm]]+(_xlfn.NORM.INV(RAND(),2,0.75))</f>
        <v>36.646535786245607</v>
      </c>
      <c r="BA2554" s="5" t="str">
        <f ca="1">TEXT(Table5[[#This Row],[ESigForm]],"00")</f>
        <v>36</v>
      </c>
    </row>
    <row r="2555" spans="1:53" x14ac:dyDescent="0.3">
      <c r="A2555" s="1">
        <v>0</v>
      </c>
      <c r="B2555" s="1" t="s">
        <v>10</v>
      </c>
      <c r="C2555" s="11">
        <v>47354</v>
      </c>
      <c r="D2555" s="8" t="str">
        <f>TEXT(Table5[[#This Row],[Date]],"dd-mm-yyyy")</f>
        <v>24-08-2029</v>
      </c>
      <c r="E2555" s="11" t="str">
        <f>TEXT(Table5[[#This Row],[Date]],"dd/mm/yyyy")</f>
        <v>24/08/2029</v>
      </c>
      <c r="F2555" s="3" t="str">
        <f>DAY(Table5[[#This Row],[Date]])&amp;LOOKUP(DAY(Table5[[#This Row],[Date]]),{1,"st";2,"nd";3,"rd";4,"th";21,"st";22,"nd";23,"rd";24,"th";31,"st"}) &amp; TEXT(Table5[[#This Row],[Date]], " mmm, yyyy")</f>
        <v>24th Aug, 2029</v>
      </c>
      <c r="G2555" s="11">
        <v>2757</v>
      </c>
      <c r="H2555" s="9" t="str">
        <f>TEXT(Table5[[#This Row],[AForm]],"000000")</f>
        <v>002757</v>
      </c>
      <c r="I2555" s="11">
        <f t="shared" ca="1" si="468"/>
        <v>34.134632870970123</v>
      </c>
      <c r="J2555" s="4" t="str">
        <f ca="1">TEXT(Table5[[#This Row],[ABeginForm]],"00")</f>
        <v>34</v>
      </c>
      <c r="K2555" s="11">
        <f t="shared" ca="1" si="469"/>
        <v>29.267543401070466</v>
      </c>
      <c r="L2555" s="4" t="str">
        <f ca="1">TEXT(Table5[[#This Row],[AEndForm]],"00")</f>
        <v>29</v>
      </c>
      <c r="M2555" s="12">
        <f ca="1">Table5[[#This Row],[AEndForm]]+(_xlfn.NORM.INV(RAND(),2,0.75))</f>
        <v>32.466437773045534</v>
      </c>
      <c r="N2555" s="5" t="str">
        <f ca="1">TEXT(Table5[[#This Row],[ASigForm]],"00")</f>
        <v>32</v>
      </c>
      <c r="O2555" s="11" t="s">
        <v>12</v>
      </c>
      <c r="P2555" s="9" t="str">
        <f>TEXT(Table5[[#This Row],[BForm]],"000000")</f>
        <v xml:space="preserve"> </v>
      </c>
      <c r="Q2555" s="11">
        <f t="shared" ca="1" si="470"/>
        <v>31.631097905618518</v>
      </c>
      <c r="R2555" s="4" t="str">
        <f ca="1">TEXT(Table5[[#This Row],[BBeginForm]],"00")</f>
        <v>32</v>
      </c>
      <c r="S2555" s="11">
        <f t="shared" ca="1" si="471"/>
        <v>31.728949922424199</v>
      </c>
      <c r="T2555" s="4" t="str">
        <f ca="1">TEXT(Table5[[#This Row],[BEndForm]],"00")</f>
        <v>32</v>
      </c>
      <c r="U2555" s="12">
        <f ca="1">Table5[[#This Row],[BEndForm]]+(_xlfn.NORM.INV(RAND(),2,0.75))</f>
        <v>33.674963410299071</v>
      </c>
      <c r="V2555" s="5" t="str">
        <f ca="1">TEXT(Table5[[#This Row],[BSigForm]],"00")</f>
        <v>34</v>
      </c>
      <c r="W2555" s="6" t="s">
        <v>11</v>
      </c>
      <c r="X2555" s="11">
        <f t="shared" ca="1" si="472"/>
        <v>27.955912527832027</v>
      </c>
      <c r="Y2555" s="4" t="str">
        <f ca="1">TEXT(Table5[[#This Row],[CBeginForm]],"00")</f>
        <v>28</v>
      </c>
      <c r="Z2555" s="11">
        <f t="shared" ca="1" si="473"/>
        <v>26.783627308208402</v>
      </c>
      <c r="AA2555" s="4" t="str">
        <f ca="1">TEXT(Table5[[#This Row],[CEndForm]],"00")</f>
        <v>27</v>
      </c>
      <c r="AB2555" s="12">
        <f ca="1">Table5[[#This Row],[CEndForm]]+(_xlfn.NORM.INV(RAND(),2,0.75))</f>
        <v>27.38219732624334</v>
      </c>
      <c r="AC2555" s="5" t="str">
        <f ca="1">TEXT(Table5[[#This Row],[CSigForm]],"00")</f>
        <v>27</v>
      </c>
      <c r="AD2555" s="11">
        <v>2767</v>
      </c>
      <c r="AE2555" s="9" t="str">
        <f>TEXT(Table5[[#This Row],[DForm]],"000000")</f>
        <v>002767</v>
      </c>
      <c r="AF2555" s="11">
        <f t="shared" ca="1" si="474"/>
        <v>33.14104478730777</v>
      </c>
      <c r="AG2555" s="4" t="str">
        <f ca="1">TEXT(Table5[[#This Row],[DBeginForm]],"00")</f>
        <v>33</v>
      </c>
      <c r="AH2555" s="11">
        <f t="shared" ca="1" si="475"/>
        <v>29.920904829844126</v>
      </c>
      <c r="AI2555" s="4" t="str">
        <f ca="1">TEXT(Table5[[#This Row],[DEndForm]],"00")</f>
        <v>30</v>
      </c>
      <c r="AJ2555" s="12">
        <f ca="1">Table5[[#This Row],[DEndForm]]+(_xlfn.NORM.INV(RAND(),2,0.75))</f>
        <v>32.520670465861201</v>
      </c>
      <c r="AK2555" s="5" t="str">
        <f ca="1">TEXT(Table5[[#This Row],[DSigForm]],"00")</f>
        <v>33</v>
      </c>
      <c r="AL2555" s="11">
        <v>2759</v>
      </c>
      <c r="AM2555" s="9" t="str">
        <f>TEXT(Table5[[#This Row],[EForm]],"000000")</f>
        <v>002759</v>
      </c>
      <c r="AN2555" s="11">
        <f t="shared" ca="1" si="476"/>
        <v>30.394436575715325</v>
      </c>
      <c r="AO2555" s="4" t="str">
        <f ca="1">TEXT(Table5[[#This Row],[EBeginForm]],"00")</f>
        <v>30</v>
      </c>
      <c r="AP2555" s="11">
        <f t="shared" ca="1" si="477"/>
        <v>29.74649360176501</v>
      </c>
      <c r="AQ2555" s="4" t="str">
        <f ca="1">TEXT(Table5[[#This Row],[EEndForm]],"00")</f>
        <v>30</v>
      </c>
      <c r="AR2555" s="12">
        <f ca="1">Table5[[#This Row],[EEndForm]]+(_xlfn.NORM.INV(RAND(),2,0.75))</f>
        <v>31.142345034659716</v>
      </c>
      <c r="AS2555" s="5" t="str">
        <f ca="1">TEXT(Table5[[#This Row],[ESigForm]],"00")</f>
        <v>31</v>
      </c>
      <c r="AT2555" s="9">
        <v>2746</v>
      </c>
      <c r="AU2555" s="9" t="str">
        <f>TEXT(Table5[[#This Row],[F]],"000000")</f>
        <v>002746</v>
      </c>
      <c r="AV2555" s="11">
        <f t="shared" ca="1" si="478"/>
        <v>32.145612499466459</v>
      </c>
      <c r="AW2555" s="4" t="str">
        <f ca="1">TEXT(Table5[[#This Row],[EBeginForm]],"00")</f>
        <v>30</v>
      </c>
      <c r="AX2555" s="11">
        <f t="shared" ca="1" si="479"/>
        <v>28.947953515964297</v>
      </c>
      <c r="AY2555" s="4" t="str">
        <f ca="1">TEXT(Table5[[#This Row],[EEndForm]],"00")</f>
        <v>30</v>
      </c>
      <c r="AZ2555" s="12">
        <f ca="1">Table5[[#This Row],[EEndForm]]+(_xlfn.NORM.INV(RAND(),2,0.75))</f>
        <v>31.475946394400403</v>
      </c>
      <c r="BA2555" s="5" t="str">
        <f ca="1">TEXT(Table5[[#This Row],[ESigForm]],"00")</f>
        <v>31</v>
      </c>
    </row>
    <row r="2556" spans="1:53" x14ac:dyDescent="0.3">
      <c r="A2556" s="1">
        <v>0</v>
      </c>
      <c r="B2556" s="1" t="s">
        <v>5</v>
      </c>
      <c r="C2556" s="11">
        <v>47355</v>
      </c>
      <c r="D2556" s="8" t="str">
        <f>TEXT(Table5[[#This Row],[Date]],"dd-mm-yyyy")</f>
        <v>25-08-2029</v>
      </c>
      <c r="E2556" s="11" t="str">
        <f>TEXT(Table5[[#This Row],[Date]],"dd/mm/yyyy")</f>
        <v>25/08/2029</v>
      </c>
      <c r="F2556" s="3" t="str">
        <f>DAY(Table5[[#This Row],[Date]])&amp;LOOKUP(DAY(Table5[[#This Row],[Date]]),{1,"st";2,"nd";3,"rd";4,"th";21,"st";22,"nd";23,"rd";24,"th";31,"st"}) &amp; TEXT(Table5[[#This Row],[Date]], " mmm, yyyy")</f>
        <v>25th Aug, 2029</v>
      </c>
      <c r="G2556" s="11">
        <v>2758</v>
      </c>
      <c r="H2556" s="9" t="str">
        <f>TEXT(Table5[[#This Row],[AForm]],"000000")</f>
        <v>002758</v>
      </c>
      <c r="I2556" s="11">
        <f t="shared" ca="1" si="468"/>
        <v>32.168743436607684</v>
      </c>
      <c r="J2556" s="4" t="str">
        <f ca="1">TEXT(Table5[[#This Row],[ABeginForm]],"00")</f>
        <v>32</v>
      </c>
      <c r="K2556" s="11">
        <f t="shared" ca="1" si="469"/>
        <v>27.728361751327324</v>
      </c>
      <c r="L2556" s="4" t="str">
        <f ca="1">TEXT(Table5[[#This Row],[AEndForm]],"00")</f>
        <v>28</v>
      </c>
      <c r="M2556" s="12">
        <f ca="1">Table5[[#This Row],[AEndForm]]+(_xlfn.NORM.INV(RAND(),2,0.75))</f>
        <v>31.388161036666347</v>
      </c>
      <c r="N2556" s="5" t="str">
        <f ca="1">TEXT(Table5[[#This Row],[ASigForm]],"00")</f>
        <v>31</v>
      </c>
      <c r="O2556" s="11" t="s">
        <v>12</v>
      </c>
      <c r="P2556" s="9" t="str">
        <f>TEXT(Table5[[#This Row],[BForm]],"000000")</f>
        <v xml:space="preserve"> </v>
      </c>
      <c r="Q2556" s="11">
        <f t="shared" ca="1" si="470"/>
        <v>24.382441751049505</v>
      </c>
      <c r="R2556" s="4" t="str">
        <f ca="1">TEXT(Table5[[#This Row],[BBeginForm]],"00")</f>
        <v>24</v>
      </c>
      <c r="S2556" s="11">
        <f t="shared" ca="1" si="471"/>
        <v>31.017785114778022</v>
      </c>
      <c r="T2556" s="4" t="str">
        <f ca="1">TEXT(Table5[[#This Row],[BEndForm]],"00")</f>
        <v>31</v>
      </c>
      <c r="U2556" s="12">
        <f ca="1">Table5[[#This Row],[BEndForm]]+(_xlfn.NORM.INV(RAND(),2,0.75))</f>
        <v>34.528746101758024</v>
      </c>
      <c r="V2556" s="5" t="str">
        <f ca="1">TEXT(Table5[[#This Row],[BSigForm]],"00")</f>
        <v>35</v>
      </c>
      <c r="W2556" s="6" t="s">
        <v>11</v>
      </c>
      <c r="X2556" s="11">
        <f t="shared" ca="1" si="472"/>
        <v>32.098884385256412</v>
      </c>
      <c r="Y2556" s="4" t="str">
        <f ca="1">TEXT(Table5[[#This Row],[CBeginForm]],"00")</f>
        <v>32</v>
      </c>
      <c r="Z2556" s="11">
        <f t="shared" ca="1" si="473"/>
        <v>30.842026643127998</v>
      </c>
      <c r="AA2556" s="4" t="str">
        <f ca="1">TEXT(Table5[[#This Row],[CEndForm]],"00")</f>
        <v>31</v>
      </c>
      <c r="AB2556" s="12">
        <f ca="1">Table5[[#This Row],[CEndForm]]+(_xlfn.NORM.INV(RAND(),2,0.75))</f>
        <v>31.941578790564236</v>
      </c>
      <c r="AC2556" s="5" t="str">
        <f ca="1">TEXT(Table5[[#This Row],[CSigForm]],"00")</f>
        <v>32</v>
      </c>
      <c r="AD2556" s="11">
        <v>2768</v>
      </c>
      <c r="AE2556" s="9" t="str">
        <f>TEXT(Table5[[#This Row],[DForm]],"000000")</f>
        <v>002768</v>
      </c>
      <c r="AF2556" s="11">
        <f t="shared" ca="1" si="474"/>
        <v>26.798032425065244</v>
      </c>
      <c r="AG2556" s="4" t="str">
        <f ca="1">TEXT(Table5[[#This Row],[DBeginForm]],"00")</f>
        <v>27</v>
      </c>
      <c r="AH2556" s="11">
        <f t="shared" ca="1" si="475"/>
        <v>29.341582204318385</v>
      </c>
      <c r="AI2556" s="4" t="str">
        <f ca="1">TEXT(Table5[[#This Row],[DEndForm]],"00")</f>
        <v>29</v>
      </c>
      <c r="AJ2556" s="12">
        <f ca="1">Table5[[#This Row],[DEndForm]]+(_xlfn.NORM.INV(RAND(),2,0.75))</f>
        <v>31.309335452332345</v>
      </c>
      <c r="AK2556" s="5" t="str">
        <f ca="1">TEXT(Table5[[#This Row],[DSigForm]],"00")</f>
        <v>31</v>
      </c>
      <c r="AL2556" s="11">
        <v>2760</v>
      </c>
      <c r="AM2556" s="9" t="str">
        <f>TEXT(Table5[[#This Row],[EForm]],"000000")</f>
        <v>002760</v>
      </c>
      <c r="AN2556" s="11">
        <f t="shared" ca="1" si="476"/>
        <v>31.556320098756061</v>
      </c>
      <c r="AO2556" s="4" t="str">
        <f ca="1">TEXT(Table5[[#This Row],[EBeginForm]],"00")</f>
        <v>32</v>
      </c>
      <c r="AP2556" s="11">
        <f t="shared" ca="1" si="477"/>
        <v>35.632678749618641</v>
      </c>
      <c r="AQ2556" s="4" t="str">
        <f ca="1">TEXT(Table5[[#This Row],[EEndForm]],"00")</f>
        <v>36</v>
      </c>
      <c r="AR2556" s="12">
        <f ca="1">Table5[[#This Row],[EEndForm]]+(_xlfn.NORM.INV(RAND(),2,0.75))</f>
        <v>36.756977945871284</v>
      </c>
      <c r="AS2556" s="5" t="str">
        <f ca="1">TEXT(Table5[[#This Row],[ESigForm]],"00")</f>
        <v>37</v>
      </c>
      <c r="AT2556" s="9">
        <v>2747</v>
      </c>
      <c r="AU2556" s="9" t="str">
        <f>TEXT(Table5[[#This Row],[F]],"000000")</f>
        <v>002747</v>
      </c>
      <c r="AV2556" s="11">
        <f t="shared" ca="1" si="478"/>
        <v>30.70084919317862</v>
      </c>
      <c r="AW2556" s="4" t="str">
        <f ca="1">TEXT(Table5[[#This Row],[EBeginForm]],"00")</f>
        <v>32</v>
      </c>
      <c r="AX2556" s="11">
        <f t="shared" ca="1" si="479"/>
        <v>32.511887191572811</v>
      </c>
      <c r="AY2556" s="4" t="str">
        <f ca="1">TEXT(Table5[[#This Row],[EEndForm]],"00")</f>
        <v>36</v>
      </c>
      <c r="AZ2556" s="12">
        <f ca="1">Table5[[#This Row],[EEndForm]]+(_xlfn.NORM.INV(RAND(),2,0.75))</f>
        <v>37.415119726396505</v>
      </c>
      <c r="BA2556" s="5" t="str">
        <f ca="1">TEXT(Table5[[#This Row],[ESigForm]],"00")</f>
        <v>37</v>
      </c>
    </row>
    <row r="2557" spans="1:53" x14ac:dyDescent="0.3">
      <c r="A2557" s="1">
        <v>0</v>
      </c>
      <c r="B2557" s="1" t="s">
        <v>7</v>
      </c>
      <c r="C2557" s="11">
        <v>47358</v>
      </c>
      <c r="D2557" s="8" t="str">
        <f>TEXT(Table5[[#This Row],[Date]],"dd-mm-yyyy")</f>
        <v>28-08-2029</v>
      </c>
      <c r="E2557" s="11" t="str">
        <f>TEXT(Table5[[#This Row],[Date]],"dd/mm/yyyy")</f>
        <v>28/08/2029</v>
      </c>
      <c r="F2557" s="3" t="str">
        <f>DAY(Table5[[#This Row],[Date]])&amp;LOOKUP(DAY(Table5[[#This Row],[Date]]),{1,"st";2,"nd";3,"rd";4,"th";21,"st";22,"nd";23,"rd";24,"th";31,"st"}) &amp; TEXT(Table5[[#This Row],[Date]], " mmm, yyyy")</f>
        <v>28th Aug, 2029</v>
      </c>
      <c r="G2557" s="11">
        <v>2759</v>
      </c>
      <c r="H2557" s="9" t="str">
        <f>TEXT(Table5[[#This Row],[AForm]],"000000")</f>
        <v>002759</v>
      </c>
      <c r="I2557" s="11">
        <f t="shared" ca="1" si="468"/>
        <v>31.488694616032802</v>
      </c>
      <c r="J2557" s="4" t="str">
        <f ca="1">TEXT(Table5[[#This Row],[ABeginForm]],"00")</f>
        <v>31</v>
      </c>
      <c r="K2557" s="11">
        <f t="shared" ca="1" si="469"/>
        <v>29.094268386564657</v>
      </c>
      <c r="L2557" s="4" t="str">
        <f ca="1">TEXT(Table5[[#This Row],[AEndForm]],"00")</f>
        <v>29</v>
      </c>
      <c r="M2557" s="12">
        <f ca="1">Table5[[#This Row],[AEndForm]]+(_xlfn.NORM.INV(RAND(),2,0.75))</f>
        <v>31.084246997897406</v>
      </c>
      <c r="N2557" s="5" t="str">
        <f ca="1">TEXT(Table5[[#This Row],[ASigForm]],"00")</f>
        <v>31</v>
      </c>
      <c r="O2557" s="11" t="s">
        <v>12</v>
      </c>
      <c r="P2557" s="9" t="str">
        <f>TEXT(Table5[[#This Row],[BForm]],"000000")</f>
        <v xml:space="preserve"> </v>
      </c>
      <c r="Q2557" s="11">
        <f t="shared" ca="1" si="470"/>
        <v>31.128670312886481</v>
      </c>
      <c r="R2557" s="4" t="str">
        <f ca="1">TEXT(Table5[[#This Row],[BBeginForm]],"00")</f>
        <v>31</v>
      </c>
      <c r="S2557" s="11">
        <f t="shared" ca="1" si="471"/>
        <v>32.93378694021127</v>
      </c>
      <c r="T2557" s="4" t="str">
        <f ca="1">TEXT(Table5[[#This Row],[BEndForm]],"00")</f>
        <v>33</v>
      </c>
      <c r="U2557" s="12">
        <f ca="1">Table5[[#This Row],[BEndForm]]+(_xlfn.NORM.INV(RAND(),2,0.75))</f>
        <v>34.58459128070556</v>
      </c>
      <c r="V2557" s="5" t="str">
        <f ca="1">TEXT(Table5[[#This Row],[BSigForm]],"00")</f>
        <v>35</v>
      </c>
      <c r="W2557" s="6" t="s">
        <v>11</v>
      </c>
      <c r="X2557" s="11">
        <f t="shared" ca="1" si="472"/>
        <v>33.872532344003382</v>
      </c>
      <c r="Y2557" s="4" t="str">
        <f ca="1">TEXT(Table5[[#This Row],[CBeginForm]],"00")</f>
        <v>34</v>
      </c>
      <c r="Z2557" s="11">
        <f t="shared" ca="1" si="473"/>
        <v>36.519590998609878</v>
      </c>
      <c r="AA2557" s="4" t="str">
        <f ca="1">TEXT(Table5[[#This Row],[CEndForm]],"00")</f>
        <v>37</v>
      </c>
      <c r="AB2557" s="12">
        <f ca="1">Table5[[#This Row],[CEndForm]]+(_xlfn.NORM.INV(RAND(),2,0.75))</f>
        <v>38.512533036302443</v>
      </c>
      <c r="AC2557" s="5" t="str">
        <f ca="1">TEXT(Table5[[#This Row],[CSigForm]],"00")</f>
        <v>39</v>
      </c>
      <c r="AD2557" s="11">
        <v>2769</v>
      </c>
      <c r="AE2557" s="9" t="str">
        <f>TEXT(Table5[[#This Row],[DForm]],"000000")</f>
        <v>002769</v>
      </c>
      <c r="AF2557" s="11">
        <f t="shared" ca="1" si="474"/>
        <v>30.793760232399539</v>
      </c>
      <c r="AG2557" s="4" t="str">
        <f ca="1">TEXT(Table5[[#This Row],[DBeginForm]],"00")</f>
        <v>31</v>
      </c>
      <c r="AH2557" s="11">
        <f t="shared" ca="1" si="475"/>
        <v>34.12048945725212</v>
      </c>
      <c r="AI2557" s="4" t="str">
        <f ca="1">TEXT(Table5[[#This Row],[DEndForm]],"00")</f>
        <v>34</v>
      </c>
      <c r="AJ2557" s="12">
        <f ca="1">Table5[[#This Row],[DEndForm]]+(_xlfn.NORM.INV(RAND(),2,0.75))</f>
        <v>37.565837703662481</v>
      </c>
      <c r="AK2557" s="5" t="str">
        <f ca="1">TEXT(Table5[[#This Row],[DSigForm]],"00")</f>
        <v>38</v>
      </c>
      <c r="AL2557" s="11">
        <v>2761</v>
      </c>
      <c r="AM2557" s="9" t="str">
        <f>TEXT(Table5[[#This Row],[EForm]],"000000")</f>
        <v>002761</v>
      </c>
      <c r="AN2557" s="11">
        <f t="shared" ca="1" si="476"/>
        <v>26.257042068311215</v>
      </c>
      <c r="AO2557" s="4" t="str">
        <f ca="1">TEXT(Table5[[#This Row],[EBeginForm]],"00")</f>
        <v>26</v>
      </c>
      <c r="AP2557" s="11">
        <f t="shared" ca="1" si="477"/>
        <v>34.454364770014806</v>
      </c>
      <c r="AQ2557" s="4" t="str">
        <f ca="1">TEXT(Table5[[#This Row],[EEndForm]],"00")</f>
        <v>34</v>
      </c>
      <c r="AR2557" s="12">
        <f ca="1">Table5[[#This Row],[EEndForm]]+(_xlfn.NORM.INV(RAND(),2,0.75))</f>
        <v>36.171210865043115</v>
      </c>
      <c r="AS2557" s="5" t="str">
        <f ca="1">TEXT(Table5[[#This Row],[ESigForm]],"00")</f>
        <v>36</v>
      </c>
      <c r="AT2557" s="9">
        <v>2748</v>
      </c>
      <c r="AU2557" s="9" t="str">
        <f>TEXT(Table5[[#This Row],[F]],"000000")</f>
        <v>002748</v>
      </c>
      <c r="AV2557" s="11">
        <f t="shared" ca="1" si="478"/>
        <v>25.783506231887976</v>
      </c>
      <c r="AW2557" s="4" t="str">
        <f ca="1">TEXT(Table5[[#This Row],[EBeginForm]],"00")</f>
        <v>26</v>
      </c>
      <c r="AX2557" s="11">
        <f t="shared" ca="1" si="479"/>
        <v>34.965949828160149</v>
      </c>
      <c r="AY2557" s="4" t="str">
        <f ca="1">TEXT(Table5[[#This Row],[EEndForm]],"00")</f>
        <v>34</v>
      </c>
      <c r="AZ2557" s="12">
        <f ca="1">Table5[[#This Row],[EEndForm]]+(_xlfn.NORM.INV(RAND(),2,0.75))</f>
        <v>36.082656598474138</v>
      </c>
      <c r="BA2557" s="5" t="str">
        <f ca="1">TEXT(Table5[[#This Row],[ESigForm]],"00")</f>
        <v>36</v>
      </c>
    </row>
    <row r="2558" spans="1:53" x14ac:dyDescent="0.3">
      <c r="A2558" s="1">
        <v>0</v>
      </c>
      <c r="B2558" s="1" t="s">
        <v>8</v>
      </c>
      <c r="C2558" s="11">
        <v>47359</v>
      </c>
      <c r="D2558" s="8" t="str">
        <f>TEXT(Table5[[#This Row],[Date]],"dd-mm-yyyy")</f>
        <v>29-08-2029</v>
      </c>
      <c r="E2558" s="11" t="str">
        <f>TEXT(Table5[[#This Row],[Date]],"dd/mm/yyyy")</f>
        <v>29/08/2029</v>
      </c>
      <c r="F2558" s="3" t="str">
        <f>DAY(Table5[[#This Row],[Date]])&amp;LOOKUP(DAY(Table5[[#This Row],[Date]]),{1,"st";2,"nd";3,"rd";4,"th";21,"st";22,"nd";23,"rd";24,"th";31,"st"}) &amp; TEXT(Table5[[#This Row],[Date]], " mmm, yyyy")</f>
        <v>29th Aug, 2029</v>
      </c>
      <c r="G2558" s="11">
        <v>2760</v>
      </c>
      <c r="H2558" s="9" t="str">
        <f>TEXT(Table5[[#This Row],[AForm]],"000000")</f>
        <v>002760</v>
      </c>
      <c r="I2558" s="11">
        <f t="shared" ca="1" si="468"/>
        <v>25.909119651916907</v>
      </c>
      <c r="J2558" s="4" t="str">
        <f ca="1">TEXT(Table5[[#This Row],[ABeginForm]],"00")</f>
        <v>26</v>
      </c>
      <c r="K2558" s="11">
        <f t="shared" ca="1" si="469"/>
        <v>27.055934903683813</v>
      </c>
      <c r="L2558" s="4" t="str">
        <f ca="1">TEXT(Table5[[#This Row],[AEndForm]],"00")</f>
        <v>27</v>
      </c>
      <c r="M2558" s="12">
        <f ca="1">Table5[[#This Row],[AEndForm]]+(_xlfn.NORM.INV(RAND(),2,0.75))</f>
        <v>29.316601013439659</v>
      </c>
      <c r="N2558" s="5" t="str">
        <f ca="1">TEXT(Table5[[#This Row],[ASigForm]],"00")</f>
        <v>29</v>
      </c>
      <c r="O2558" s="11" t="s">
        <v>12</v>
      </c>
      <c r="P2558" s="9" t="str">
        <f>TEXT(Table5[[#This Row],[BForm]],"000000")</f>
        <v xml:space="preserve"> </v>
      </c>
      <c r="Q2558" s="11">
        <f t="shared" ca="1" si="470"/>
        <v>33.82204643944943</v>
      </c>
      <c r="R2558" s="4" t="str">
        <f ca="1">TEXT(Table5[[#This Row],[BBeginForm]],"00")</f>
        <v>34</v>
      </c>
      <c r="S2558" s="11">
        <f t="shared" ca="1" si="471"/>
        <v>30.70657475492024</v>
      </c>
      <c r="T2558" s="4" t="str">
        <f ca="1">TEXT(Table5[[#This Row],[BEndForm]],"00")</f>
        <v>31</v>
      </c>
      <c r="U2558" s="12">
        <f ca="1">Table5[[#This Row],[BEndForm]]+(_xlfn.NORM.INV(RAND(),2,0.75))</f>
        <v>31.665406614229834</v>
      </c>
      <c r="V2558" s="5" t="str">
        <f ca="1">TEXT(Table5[[#This Row],[BSigForm]],"00")</f>
        <v>32</v>
      </c>
      <c r="W2558" s="6" t="s">
        <v>11</v>
      </c>
      <c r="X2558" s="11">
        <f t="shared" ca="1" si="472"/>
        <v>26.985346397016592</v>
      </c>
      <c r="Y2558" s="4" t="str">
        <f ca="1">TEXT(Table5[[#This Row],[CBeginForm]],"00")</f>
        <v>27</v>
      </c>
      <c r="Z2558" s="11">
        <f t="shared" ca="1" si="473"/>
        <v>26.636448829747589</v>
      </c>
      <c r="AA2558" s="4" t="str">
        <f ca="1">TEXT(Table5[[#This Row],[CEndForm]],"00")</f>
        <v>27</v>
      </c>
      <c r="AB2558" s="12">
        <f ca="1">Table5[[#This Row],[CEndForm]]+(_xlfn.NORM.INV(RAND(),2,0.75))</f>
        <v>28.888707333881666</v>
      </c>
      <c r="AC2558" s="5" t="str">
        <f ca="1">TEXT(Table5[[#This Row],[CSigForm]],"00")</f>
        <v>29</v>
      </c>
      <c r="AD2558" s="11">
        <v>2770</v>
      </c>
      <c r="AE2558" s="9" t="str">
        <f>TEXT(Table5[[#This Row],[DForm]],"000000")</f>
        <v>002770</v>
      </c>
      <c r="AF2558" s="11">
        <f t="shared" ca="1" si="474"/>
        <v>24.761220410988987</v>
      </c>
      <c r="AG2558" s="4" t="str">
        <f ca="1">TEXT(Table5[[#This Row],[DBeginForm]],"00")</f>
        <v>25</v>
      </c>
      <c r="AH2558" s="11">
        <f t="shared" ca="1" si="475"/>
        <v>26.927158622615078</v>
      </c>
      <c r="AI2558" s="4" t="str">
        <f ca="1">TEXT(Table5[[#This Row],[DEndForm]],"00")</f>
        <v>27</v>
      </c>
      <c r="AJ2558" s="12">
        <f ca="1">Table5[[#This Row],[DEndForm]]+(_xlfn.NORM.INV(RAND(),2,0.75))</f>
        <v>28.059990799789269</v>
      </c>
      <c r="AK2558" s="5" t="str">
        <f ca="1">TEXT(Table5[[#This Row],[DSigForm]],"00")</f>
        <v>28</v>
      </c>
      <c r="AL2558" s="11">
        <v>2762</v>
      </c>
      <c r="AM2558" s="9" t="str">
        <f>TEXT(Table5[[#This Row],[EForm]],"000000")</f>
        <v>002762</v>
      </c>
      <c r="AN2558" s="11">
        <f t="shared" ca="1" si="476"/>
        <v>30.398962683841869</v>
      </c>
      <c r="AO2558" s="4" t="str">
        <f ca="1">TEXT(Table5[[#This Row],[EBeginForm]],"00")</f>
        <v>30</v>
      </c>
      <c r="AP2558" s="11">
        <f t="shared" ca="1" si="477"/>
        <v>25.874789428129631</v>
      </c>
      <c r="AQ2558" s="4" t="str">
        <f ca="1">TEXT(Table5[[#This Row],[EEndForm]],"00")</f>
        <v>26</v>
      </c>
      <c r="AR2558" s="12">
        <f ca="1">Table5[[#This Row],[EEndForm]]+(_xlfn.NORM.INV(RAND(),2,0.75))</f>
        <v>26.777889166569928</v>
      </c>
      <c r="AS2558" s="5" t="str">
        <f ca="1">TEXT(Table5[[#This Row],[ESigForm]],"00")</f>
        <v>27</v>
      </c>
      <c r="AT2558" s="9">
        <v>2749</v>
      </c>
      <c r="AU2558" s="9" t="str">
        <f>TEXT(Table5[[#This Row],[F]],"000000")</f>
        <v>002749</v>
      </c>
      <c r="AV2558" s="11">
        <f t="shared" ca="1" si="478"/>
        <v>30.287521107850001</v>
      </c>
      <c r="AW2558" s="4" t="str">
        <f ca="1">TEXT(Table5[[#This Row],[EBeginForm]],"00")</f>
        <v>30</v>
      </c>
      <c r="AX2558" s="11">
        <f t="shared" ca="1" si="479"/>
        <v>35.044592254501246</v>
      </c>
      <c r="AY2558" s="4" t="str">
        <f ca="1">TEXT(Table5[[#This Row],[EEndForm]],"00")</f>
        <v>26</v>
      </c>
      <c r="AZ2558" s="12">
        <f ca="1">Table5[[#This Row],[EEndForm]]+(_xlfn.NORM.INV(RAND(),2,0.75))</f>
        <v>28.053727542806044</v>
      </c>
      <c r="BA2558" s="5" t="str">
        <f ca="1">TEXT(Table5[[#This Row],[ESigForm]],"00")</f>
        <v>27</v>
      </c>
    </row>
    <row r="2559" spans="1:53" x14ac:dyDescent="0.3">
      <c r="A2559" s="1">
        <v>0</v>
      </c>
      <c r="B2559" s="1" t="s">
        <v>9</v>
      </c>
      <c r="C2559" s="11">
        <v>47360</v>
      </c>
      <c r="D2559" s="8" t="str">
        <f>TEXT(Table5[[#This Row],[Date]],"dd-mm-yyyy")</f>
        <v>30-08-2029</v>
      </c>
      <c r="E2559" s="11" t="str">
        <f>TEXT(Table5[[#This Row],[Date]],"dd/mm/yyyy")</f>
        <v>30/08/2029</v>
      </c>
      <c r="F2559" s="3" t="str">
        <f>DAY(Table5[[#This Row],[Date]])&amp;LOOKUP(DAY(Table5[[#This Row],[Date]]),{1,"st";2,"nd";3,"rd";4,"th";21,"st";22,"nd";23,"rd";24,"th";31,"st"}) &amp; TEXT(Table5[[#This Row],[Date]], " mmm, yyyy")</f>
        <v>30th Aug, 2029</v>
      </c>
      <c r="G2559" s="11">
        <v>2761</v>
      </c>
      <c r="H2559" s="9" t="str">
        <f>TEXT(Table5[[#This Row],[AForm]],"000000")</f>
        <v>002761</v>
      </c>
      <c r="I2559" s="11">
        <f t="shared" ca="1" si="468"/>
        <v>31.462304183908881</v>
      </c>
      <c r="J2559" s="4" t="str">
        <f ca="1">TEXT(Table5[[#This Row],[ABeginForm]],"00")</f>
        <v>31</v>
      </c>
      <c r="K2559" s="11">
        <f t="shared" ca="1" si="469"/>
        <v>32.285695291367269</v>
      </c>
      <c r="L2559" s="4" t="str">
        <f ca="1">TEXT(Table5[[#This Row],[AEndForm]],"00")</f>
        <v>32</v>
      </c>
      <c r="M2559" s="12">
        <f ca="1">Table5[[#This Row],[AEndForm]]+(_xlfn.NORM.INV(RAND(),2,0.75))</f>
        <v>35.019010808331636</v>
      </c>
      <c r="N2559" s="5" t="str">
        <f ca="1">TEXT(Table5[[#This Row],[ASigForm]],"00")</f>
        <v>35</v>
      </c>
      <c r="O2559" s="11" t="s">
        <v>12</v>
      </c>
      <c r="P2559" s="9" t="str">
        <f>TEXT(Table5[[#This Row],[BForm]],"000000")</f>
        <v xml:space="preserve"> </v>
      </c>
      <c r="Q2559" s="11">
        <f t="shared" ca="1" si="470"/>
        <v>28.218483589209562</v>
      </c>
      <c r="R2559" s="4" t="str">
        <f ca="1">TEXT(Table5[[#This Row],[BBeginForm]],"00")</f>
        <v>28</v>
      </c>
      <c r="S2559" s="11">
        <f t="shared" ca="1" si="471"/>
        <v>30.304449766301754</v>
      </c>
      <c r="T2559" s="4" t="str">
        <f ca="1">TEXT(Table5[[#This Row],[BEndForm]],"00")</f>
        <v>30</v>
      </c>
      <c r="U2559" s="12">
        <f ca="1">Table5[[#This Row],[BEndForm]]+(_xlfn.NORM.INV(RAND(),2,0.75))</f>
        <v>32.555971153311781</v>
      </c>
      <c r="V2559" s="5" t="str">
        <f ca="1">TEXT(Table5[[#This Row],[BSigForm]],"00")</f>
        <v>33</v>
      </c>
      <c r="W2559" s="6" t="s">
        <v>11</v>
      </c>
      <c r="X2559" s="11">
        <f t="shared" ca="1" si="472"/>
        <v>30.594304078423779</v>
      </c>
      <c r="Y2559" s="4" t="str">
        <f ca="1">TEXT(Table5[[#This Row],[CBeginForm]],"00")</f>
        <v>31</v>
      </c>
      <c r="Z2559" s="11">
        <f t="shared" ca="1" si="473"/>
        <v>31.191560812004493</v>
      </c>
      <c r="AA2559" s="4" t="str">
        <f ca="1">TEXT(Table5[[#This Row],[CEndForm]],"00")</f>
        <v>31</v>
      </c>
      <c r="AB2559" s="12">
        <f ca="1">Table5[[#This Row],[CEndForm]]+(_xlfn.NORM.INV(RAND(),2,0.75))</f>
        <v>32.721981498689352</v>
      </c>
      <c r="AC2559" s="5" t="str">
        <f ca="1">TEXT(Table5[[#This Row],[CSigForm]],"00")</f>
        <v>33</v>
      </c>
      <c r="AD2559" s="11">
        <v>2771</v>
      </c>
      <c r="AE2559" s="9" t="str">
        <f>TEXT(Table5[[#This Row],[DForm]],"000000")</f>
        <v>002771</v>
      </c>
      <c r="AF2559" s="11">
        <f t="shared" ca="1" si="474"/>
        <v>32.650785433802383</v>
      </c>
      <c r="AG2559" s="4" t="str">
        <f ca="1">TEXT(Table5[[#This Row],[DBeginForm]],"00")</f>
        <v>33</v>
      </c>
      <c r="AH2559" s="11">
        <f t="shared" ca="1" si="475"/>
        <v>26.890551249354729</v>
      </c>
      <c r="AI2559" s="4" t="str">
        <f ca="1">TEXT(Table5[[#This Row],[DEndForm]],"00")</f>
        <v>27</v>
      </c>
      <c r="AJ2559" s="12">
        <f ca="1">Table5[[#This Row],[DEndForm]]+(_xlfn.NORM.INV(RAND(),2,0.75))</f>
        <v>28.683150733633752</v>
      </c>
      <c r="AK2559" s="5" t="str">
        <f ca="1">TEXT(Table5[[#This Row],[DSigForm]],"00")</f>
        <v>29</v>
      </c>
      <c r="AL2559" s="11">
        <v>2763</v>
      </c>
      <c r="AM2559" s="9" t="str">
        <f>TEXT(Table5[[#This Row],[EForm]],"000000")</f>
        <v>002763</v>
      </c>
      <c r="AN2559" s="11">
        <f t="shared" ca="1" si="476"/>
        <v>30.49877002734133</v>
      </c>
      <c r="AO2559" s="4" t="str">
        <f ca="1">TEXT(Table5[[#This Row],[EBeginForm]],"00")</f>
        <v>30</v>
      </c>
      <c r="AP2559" s="11">
        <f t="shared" ca="1" si="477"/>
        <v>33.560876866712775</v>
      </c>
      <c r="AQ2559" s="4" t="str">
        <f ca="1">TEXT(Table5[[#This Row],[EEndForm]],"00")</f>
        <v>34</v>
      </c>
      <c r="AR2559" s="12">
        <f ca="1">Table5[[#This Row],[EEndForm]]+(_xlfn.NORM.INV(RAND(),2,0.75))</f>
        <v>35.565812604147709</v>
      </c>
      <c r="AS2559" s="5" t="str">
        <f ca="1">TEXT(Table5[[#This Row],[ESigForm]],"00")</f>
        <v>36</v>
      </c>
      <c r="AT2559" s="9">
        <v>2750</v>
      </c>
      <c r="AU2559" s="9" t="str">
        <f>TEXT(Table5[[#This Row],[F]],"000000")</f>
        <v>002750</v>
      </c>
      <c r="AV2559" s="11">
        <f t="shared" ca="1" si="478"/>
        <v>27.137572608743092</v>
      </c>
      <c r="AW2559" s="4" t="str">
        <f ca="1">TEXT(Table5[[#This Row],[EBeginForm]],"00")</f>
        <v>30</v>
      </c>
      <c r="AX2559" s="11">
        <f t="shared" ca="1" si="479"/>
        <v>28.256945641597941</v>
      </c>
      <c r="AY2559" s="4" t="str">
        <f ca="1">TEXT(Table5[[#This Row],[EEndForm]],"00")</f>
        <v>34</v>
      </c>
      <c r="AZ2559" s="12">
        <f ca="1">Table5[[#This Row],[EEndForm]]+(_xlfn.NORM.INV(RAND(),2,0.75))</f>
        <v>35.48079119150907</v>
      </c>
      <c r="BA2559" s="5" t="str">
        <f ca="1">TEXT(Table5[[#This Row],[ESigForm]],"00")</f>
        <v>36</v>
      </c>
    </row>
    <row r="2560" spans="1:53" x14ac:dyDescent="0.3">
      <c r="A2560" s="1">
        <v>0</v>
      </c>
      <c r="B2560" s="1" t="s">
        <v>10</v>
      </c>
      <c r="C2560" s="11">
        <v>47361</v>
      </c>
      <c r="D2560" s="8" t="str">
        <f>TEXT(Table5[[#This Row],[Date]],"dd-mm-yyyy")</f>
        <v>31-08-2029</v>
      </c>
      <c r="E2560" s="11" t="str">
        <f>TEXT(Table5[[#This Row],[Date]],"dd/mm/yyyy")</f>
        <v>31/08/2029</v>
      </c>
      <c r="F2560" s="3" t="str">
        <f>DAY(Table5[[#This Row],[Date]])&amp;LOOKUP(DAY(Table5[[#This Row],[Date]]),{1,"st";2,"nd";3,"rd";4,"th";21,"st";22,"nd";23,"rd";24,"th";31,"st"}) &amp; TEXT(Table5[[#This Row],[Date]], " mmm, yyyy")</f>
        <v>31st Aug, 2029</v>
      </c>
      <c r="G2560" s="11">
        <v>2762</v>
      </c>
      <c r="H2560" s="9" t="str">
        <f>TEXT(Table5[[#This Row],[AForm]],"000000")</f>
        <v>002762</v>
      </c>
      <c r="I2560" s="11">
        <f t="shared" ca="1" si="468"/>
        <v>28.138143998006768</v>
      </c>
      <c r="J2560" s="4" t="str">
        <f ca="1">TEXT(Table5[[#This Row],[ABeginForm]],"00")</f>
        <v>28</v>
      </c>
      <c r="K2560" s="11">
        <f t="shared" ca="1" si="469"/>
        <v>29.14012478675247</v>
      </c>
      <c r="L2560" s="4" t="str">
        <f ca="1">TEXT(Table5[[#This Row],[AEndForm]],"00")</f>
        <v>29</v>
      </c>
      <c r="M2560" s="12">
        <f ca="1">Table5[[#This Row],[AEndForm]]+(_xlfn.NORM.INV(RAND(),2,0.75))</f>
        <v>30.368573326225807</v>
      </c>
      <c r="N2560" s="5" t="str">
        <f ca="1">TEXT(Table5[[#This Row],[ASigForm]],"00")</f>
        <v>30</v>
      </c>
      <c r="O2560" s="11" t="s">
        <v>12</v>
      </c>
      <c r="P2560" s="9" t="str">
        <f>TEXT(Table5[[#This Row],[BForm]],"000000")</f>
        <v xml:space="preserve"> </v>
      </c>
      <c r="Q2560" s="11">
        <f t="shared" ca="1" si="470"/>
        <v>30.354672041660127</v>
      </c>
      <c r="R2560" s="4" t="str">
        <f ca="1">TEXT(Table5[[#This Row],[BBeginForm]],"00")</f>
        <v>30</v>
      </c>
      <c r="S2560" s="11">
        <f t="shared" ca="1" si="471"/>
        <v>36.000947221122985</v>
      </c>
      <c r="T2560" s="4" t="str">
        <f ca="1">TEXT(Table5[[#This Row],[BEndForm]],"00")</f>
        <v>36</v>
      </c>
      <c r="U2560" s="12">
        <f ca="1">Table5[[#This Row],[BEndForm]]+(_xlfn.NORM.INV(RAND(),2,0.75))</f>
        <v>37.96810228607302</v>
      </c>
      <c r="V2560" s="5" t="str">
        <f ca="1">TEXT(Table5[[#This Row],[BSigForm]],"00")</f>
        <v>38</v>
      </c>
      <c r="W2560" s="6" t="s">
        <v>11</v>
      </c>
      <c r="X2560" s="11">
        <f t="shared" ca="1" si="472"/>
        <v>23.527928325283256</v>
      </c>
      <c r="Y2560" s="4" t="str">
        <f ca="1">TEXT(Table5[[#This Row],[CBeginForm]],"00")</f>
        <v>24</v>
      </c>
      <c r="Z2560" s="11">
        <f t="shared" ca="1" si="473"/>
        <v>37.920811928301617</v>
      </c>
      <c r="AA2560" s="4" t="str">
        <f ca="1">TEXT(Table5[[#This Row],[CEndForm]],"00")</f>
        <v>38</v>
      </c>
      <c r="AB2560" s="12">
        <f ca="1">Table5[[#This Row],[CEndForm]]+(_xlfn.NORM.INV(RAND(),2,0.75))</f>
        <v>40.513316483174016</v>
      </c>
      <c r="AC2560" s="5" t="str">
        <f ca="1">TEXT(Table5[[#This Row],[CSigForm]],"00")</f>
        <v>41</v>
      </c>
      <c r="AD2560" s="11">
        <v>2772</v>
      </c>
      <c r="AE2560" s="9" t="str">
        <f>TEXT(Table5[[#This Row],[DForm]],"000000")</f>
        <v>002772</v>
      </c>
      <c r="AF2560" s="11">
        <f t="shared" ca="1" si="474"/>
        <v>31.406676343589361</v>
      </c>
      <c r="AG2560" s="4" t="str">
        <f ca="1">TEXT(Table5[[#This Row],[DBeginForm]],"00")</f>
        <v>31</v>
      </c>
      <c r="AH2560" s="11">
        <f t="shared" ca="1" si="475"/>
        <v>33.630169043493368</v>
      </c>
      <c r="AI2560" s="4" t="str">
        <f ca="1">TEXT(Table5[[#This Row],[DEndForm]],"00")</f>
        <v>34</v>
      </c>
      <c r="AJ2560" s="12">
        <f ca="1">Table5[[#This Row],[DEndForm]]+(_xlfn.NORM.INV(RAND(),2,0.75))</f>
        <v>35.924763035489391</v>
      </c>
      <c r="AK2560" s="5" t="str">
        <f ca="1">TEXT(Table5[[#This Row],[DSigForm]],"00")</f>
        <v>36</v>
      </c>
      <c r="AL2560" s="11">
        <v>2764</v>
      </c>
      <c r="AM2560" s="9" t="str">
        <f>TEXT(Table5[[#This Row],[EForm]],"000000")</f>
        <v>002764</v>
      </c>
      <c r="AN2560" s="11">
        <f t="shared" ca="1" si="476"/>
        <v>29.842594058611443</v>
      </c>
      <c r="AO2560" s="4" t="str">
        <f ca="1">TEXT(Table5[[#This Row],[EBeginForm]],"00")</f>
        <v>30</v>
      </c>
      <c r="AP2560" s="11">
        <f t="shared" ca="1" si="477"/>
        <v>28.583347297078863</v>
      </c>
      <c r="AQ2560" s="4" t="str">
        <f ca="1">TEXT(Table5[[#This Row],[EEndForm]],"00")</f>
        <v>29</v>
      </c>
      <c r="AR2560" s="12">
        <f ca="1">Table5[[#This Row],[EEndForm]]+(_xlfn.NORM.INV(RAND(),2,0.75))</f>
        <v>31.311236463585455</v>
      </c>
      <c r="AS2560" s="5" t="str">
        <f ca="1">TEXT(Table5[[#This Row],[ESigForm]],"00")</f>
        <v>31</v>
      </c>
      <c r="AT2560" s="9">
        <v>2751</v>
      </c>
      <c r="AU2560" s="9" t="str">
        <f>TEXT(Table5[[#This Row],[F]],"000000")</f>
        <v>002751</v>
      </c>
      <c r="AV2560" s="11">
        <f t="shared" ca="1" si="478"/>
        <v>29.435456246057004</v>
      </c>
      <c r="AW2560" s="4" t="str">
        <f ca="1">TEXT(Table5[[#This Row],[EBeginForm]],"00")</f>
        <v>30</v>
      </c>
      <c r="AX2560" s="11">
        <f t="shared" ca="1" si="479"/>
        <v>29.413295339610286</v>
      </c>
      <c r="AY2560" s="4" t="str">
        <f ca="1">TEXT(Table5[[#This Row],[EEndForm]],"00")</f>
        <v>29</v>
      </c>
      <c r="AZ2560" s="12">
        <f ca="1">Table5[[#This Row],[EEndForm]]+(_xlfn.NORM.INV(RAND(),2,0.75))</f>
        <v>31.486871812554195</v>
      </c>
      <c r="BA2560" s="5" t="str">
        <f ca="1">TEXT(Table5[[#This Row],[ESigForm]],"00")</f>
        <v>31</v>
      </c>
    </row>
    <row r="2561" spans="1:53" x14ac:dyDescent="0.3">
      <c r="A2561" s="1">
        <v>0</v>
      </c>
      <c r="B2561" s="1" t="s">
        <v>5</v>
      </c>
      <c r="C2561" s="11">
        <v>47362</v>
      </c>
      <c r="D2561" s="8" t="str">
        <f>TEXT(Table5[[#This Row],[Date]],"dd-mm-yyyy")</f>
        <v>01-09-2029</v>
      </c>
      <c r="E2561" s="11" t="str">
        <f>TEXT(Table5[[#This Row],[Date]],"dd/mm/yyyy")</f>
        <v>01/09/2029</v>
      </c>
      <c r="F2561" s="3" t="str">
        <f>DAY(Table5[[#This Row],[Date]])&amp;LOOKUP(DAY(Table5[[#This Row],[Date]]),{1,"st";2,"nd";3,"rd";4,"th";21,"st";22,"nd";23,"rd";24,"th";31,"st"}) &amp; TEXT(Table5[[#This Row],[Date]], " mmm, yyyy")</f>
        <v>1st Sep, 2029</v>
      </c>
      <c r="G2561" s="11">
        <v>2763</v>
      </c>
      <c r="H2561" s="9" t="str">
        <f>TEXT(Table5[[#This Row],[AForm]],"000000")</f>
        <v>002763</v>
      </c>
      <c r="I2561" s="11">
        <f t="shared" ca="1" si="468"/>
        <v>30.357865525505719</v>
      </c>
      <c r="J2561" s="4" t="str">
        <f ca="1">TEXT(Table5[[#This Row],[ABeginForm]],"00")</f>
        <v>30</v>
      </c>
      <c r="K2561" s="11">
        <f t="shared" ca="1" si="469"/>
        <v>30.916981090478103</v>
      </c>
      <c r="L2561" s="4" t="str">
        <f ca="1">TEXT(Table5[[#This Row],[AEndForm]],"00")</f>
        <v>31</v>
      </c>
      <c r="M2561" s="12">
        <f ca="1">Table5[[#This Row],[AEndForm]]+(_xlfn.NORM.INV(RAND(),2,0.75))</f>
        <v>34.091864001110146</v>
      </c>
      <c r="N2561" s="5" t="str">
        <f ca="1">TEXT(Table5[[#This Row],[ASigForm]],"00")</f>
        <v>34</v>
      </c>
      <c r="O2561" s="11" t="s">
        <v>12</v>
      </c>
      <c r="P2561" s="9" t="str">
        <f>TEXT(Table5[[#This Row],[BForm]],"000000")</f>
        <v xml:space="preserve"> </v>
      </c>
      <c r="Q2561" s="11">
        <f t="shared" ca="1" si="470"/>
        <v>28.703541479418934</v>
      </c>
      <c r="R2561" s="4" t="str">
        <f ca="1">TEXT(Table5[[#This Row],[BBeginForm]],"00")</f>
        <v>29</v>
      </c>
      <c r="S2561" s="11">
        <f t="shared" ca="1" si="471"/>
        <v>24.75698739495013</v>
      </c>
      <c r="T2561" s="4" t="str">
        <f ca="1">TEXT(Table5[[#This Row],[BEndForm]],"00")</f>
        <v>25</v>
      </c>
      <c r="U2561" s="12">
        <f ca="1">Table5[[#This Row],[BEndForm]]+(_xlfn.NORM.INV(RAND(),2,0.75))</f>
        <v>24.784113254814024</v>
      </c>
      <c r="V2561" s="5" t="str">
        <f ca="1">TEXT(Table5[[#This Row],[BSigForm]],"00")</f>
        <v>25</v>
      </c>
      <c r="W2561" s="6" t="s">
        <v>11</v>
      </c>
      <c r="X2561" s="11">
        <f t="shared" ca="1" si="472"/>
        <v>26.938827829827858</v>
      </c>
      <c r="Y2561" s="4" t="str">
        <f ca="1">TEXT(Table5[[#This Row],[CBeginForm]],"00")</f>
        <v>27</v>
      </c>
      <c r="Z2561" s="11">
        <f t="shared" ca="1" si="473"/>
        <v>29.393025782870009</v>
      </c>
      <c r="AA2561" s="4" t="str">
        <f ca="1">TEXT(Table5[[#This Row],[CEndForm]],"00")</f>
        <v>29</v>
      </c>
      <c r="AB2561" s="12">
        <f ca="1">Table5[[#This Row],[CEndForm]]+(_xlfn.NORM.INV(RAND(),2,0.75))</f>
        <v>31.886097505119835</v>
      </c>
      <c r="AC2561" s="5" t="str">
        <f ca="1">TEXT(Table5[[#This Row],[CSigForm]],"00")</f>
        <v>32</v>
      </c>
      <c r="AD2561" s="11">
        <v>2773</v>
      </c>
      <c r="AE2561" s="9" t="str">
        <f>TEXT(Table5[[#This Row],[DForm]],"000000")</f>
        <v>002773</v>
      </c>
      <c r="AF2561" s="11">
        <f t="shared" ca="1" si="474"/>
        <v>32.935681326978695</v>
      </c>
      <c r="AG2561" s="4" t="str">
        <f ca="1">TEXT(Table5[[#This Row],[DBeginForm]],"00")</f>
        <v>33</v>
      </c>
      <c r="AH2561" s="11">
        <f t="shared" ca="1" si="475"/>
        <v>27.937336367837176</v>
      </c>
      <c r="AI2561" s="4" t="str">
        <f ca="1">TEXT(Table5[[#This Row],[DEndForm]],"00")</f>
        <v>28</v>
      </c>
      <c r="AJ2561" s="12">
        <f ca="1">Table5[[#This Row],[DEndForm]]+(_xlfn.NORM.INV(RAND(),2,0.75))</f>
        <v>29.345999666726751</v>
      </c>
      <c r="AK2561" s="5" t="str">
        <f ca="1">TEXT(Table5[[#This Row],[DSigForm]],"00")</f>
        <v>29</v>
      </c>
      <c r="AL2561" s="11">
        <v>2765</v>
      </c>
      <c r="AM2561" s="9" t="str">
        <f>TEXT(Table5[[#This Row],[EForm]],"000000")</f>
        <v>002765</v>
      </c>
      <c r="AN2561" s="11">
        <f t="shared" ca="1" si="476"/>
        <v>21.845410402247516</v>
      </c>
      <c r="AO2561" s="4" t="str">
        <f ca="1">TEXT(Table5[[#This Row],[EBeginForm]],"00")</f>
        <v>22</v>
      </c>
      <c r="AP2561" s="11">
        <f t="shared" ca="1" si="477"/>
        <v>28.02789761750936</v>
      </c>
      <c r="AQ2561" s="4" t="str">
        <f ca="1">TEXT(Table5[[#This Row],[EEndForm]],"00")</f>
        <v>28</v>
      </c>
      <c r="AR2561" s="12">
        <f ca="1">Table5[[#This Row],[EEndForm]]+(_xlfn.NORM.INV(RAND(),2,0.75))</f>
        <v>30.450358533156585</v>
      </c>
      <c r="AS2561" s="5" t="str">
        <f ca="1">TEXT(Table5[[#This Row],[ESigForm]],"00")</f>
        <v>30</v>
      </c>
      <c r="AT2561" s="9">
        <v>2752</v>
      </c>
      <c r="AU2561" s="9" t="str">
        <f>TEXT(Table5[[#This Row],[F]],"000000")</f>
        <v>002752</v>
      </c>
      <c r="AV2561" s="11">
        <f t="shared" ca="1" si="478"/>
        <v>28.825321601630389</v>
      </c>
      <c r="AW2561" s="4" t="str">
        <f ca="1">TEXT(Table5[[#This Row],[EBeginForm]],"00")</f>
        <v>22</v>
      </c>
      <c r="AX2561" s="11">
        <f t="shared" ca="1" si="479"/>
        <v>33.048990589602987</v>
      </c>
      <c r="AY2561" s="4" t="str">
        <f ca="1">TEXT(Table5[[#This Row],[EEndForm]],"00")</f>
        <v>28</v>
      </c>
      <c r="AZ2561" s="12">
        <f ca="1">Table5[[#This Row],[EEndForm]]+(_xlfn.NORM.INV(RAND(),2,0.75))</f>
        <v>29.798758083396113</v>
      </c>
      <c r="BA2561" s="5" t="str">
        <f ca="1">TEXT(Table5[[#This Row],[ESigForm]],"00")</f>
        <v>30</v>
      </c>
    </row>
    <row r="2562" spans="1:53" x14ac:dyDescent="0.3">
      <c r="A2562" s="1">
        <v>0</v>
      </c>
      <c r="B2562" s="1" t="s">
        <v>6</v>
      </c>
      <c r="C2562" s="11">
        <v>47364</v>
      </c>
      <c r="D2562" s="8" t="str">
        <f>TEXT(Table5[[#This Row],[Date]],"dd-mm-yyyy")</f>
        <v>03-09-2029</v>
      </c>
      <c r="E2562" s="11" t="str">
        <f>TEXT(Table5[[#This Row],[Date]],"dd/mm/yyyy")</f>
        <v>03/09/2029</v>
      </c>
      <c r="F2562" s="3" t="str">
        <f>DAY(Table5[[#This Row],[Date]])&amp;LOOKUP(DAY(Table5[[#This Row],[Date]]),{1,"st";2,"nd";3,"rd";4,"th";21,"st";22,"nd";23,"rd";24,"th";31,"st"}) &amp; TEXT(Table5[[#This Row],[Date]], " mmm, yyyy")</f>
        <v>3rd Sep, 2029</v>
      </c>
      <c r="G2562" s="11">
        <v>2764</v>
      </c>
      <c r="H2562" s="9" t="str">
        <f>TEXT(Table5[[#This Row],[AForm]],"000000")</f>
        <v>002764</v>
      </c>
      <c r="I2562" s="11">
        <f t="shared" ref="I2562:I2625" ca="1" si="480">_xlfn.NORM.INV(RAND(),Mean,S.D)</f>
        <v>31.964365224896905</v>
      </c>
      <c r="J2562" s="4" t="str">
        <f ca="1">TEXT(Table5[[#This Row],[ABeginForm]],"00")</f>
        <v>32</v>
      </c>
      <c r="K2562" s="11">
        <f t="shared" ref="K2562:K2625" ca="1" si="481">_xlfn.NORM.INV(RAND(),Mean,S.D)</f>
        <v>29.079162781430732</v>
      </c>
      <c r="L2562" s="4" t="str">
        <f ca="1">TEXT(Table5[[#This Row],[AEndForm]],"00")</f>
        <v>29</v>
      </c>
      <c r="M2562" s="12">
        <f ca="1">Table5[[#This Row],[AEndForm]]+(_xlfn.NORM.INV(RAND(),2,0.75))</f>
        <v>31.553065726497842</v>
      </c>
      <c r="N2562" s="5" t="str">
        <f ca="1">TEXT(Table5[[#This Row],[ASigForm]],"00")</f>
        <v>32</v>
      </c>
      <c r="O2562" s="11">
        <v>433</v>
      </c>
      <c r="P2562" s="9" t="str">
        <f>TEXT(Table5[[#This Row],[BForm]],"000000")</f>
        <v>000433</v>
      </c>
      <c r="Q2562" s="11">
        <f t="shared" ref="Q2562:Q2625" ca="1" si="482">_xlfn.NORM.INV(RAND(),Mean,S.D)</f>
        <v>31.707141848939933</v>
      </c>
      <c r="R2562" s="4" t="str">
        <f ca="1">TEXT(Table5[[#This Row],[BBeginForm]],"00")</f>
        <v>32</v>
      </c>
      <c r="S2562" s="11">
        <f t="shared" ref="S2562:S2625" ca="1" si="483">_xlfn.NORM.INV(RAND(),Mean,S.D)</f>
        <v>37.810858919066995</v>
      </c>
      <c r="T2562" s="4" t="str">
        <f ca="1">TEXT(Table5[[#This Row],[BEndForm]],"00")</f>
        <v>38</v>
      </c>
      <c r="U2562" s="12">
        <f ca="1">Table5[[#This Row],[BEndForm]]+(_xlfn.NORM.INV(RAND(),2,0.75))</f>
        <v>39.052764955028238</v>
      </c>
      <c r="V2562" s="5" t="str">
        <f ca="1">TEXT(Table5[[#This Row],[BSigForm]],"00")</f>
        <v>39</v>
      </c>
      <c r="W2562" s="6" t="s">
        <v>11</v>
      </c>
      <c r="X2562" s="11">
        <f t="shared" ref="X2562:X2625" ca="1" si="484">_xlfn.NORM.INV(RAND(),Mean,S.D)</f>
        <v>25.936953578474764</v>
      </c>
      <c r="Y2562" s="4" t="str">
        <f ca="1">TEXT(Table5[[#This Row],[CBeginForm]],"00")</f>
        <v>26</v>
      </c>
      <c r="Z2562" s="11">
        <f t="shared" ref="Z2562:Z2625" ca="1" si="485">_xlfn.NORM.INV(RAND(),Mean,S.D)</f>
        <v>22.340133452964007</v>
      </c>
      <c r="AA2562" s="4" t="str">
        <f ca="1">TEXT(Table5[[#This Row],[CEndForm]],"00")</f>
        <v>22</v>
      </c>
      <c r="AB2562" s="12">
        <f ca="1">Table5[[#This Row],[CEndForm]]+(_xlfn.NORM.INV(RAND(),2,0.75))</f>
        <v>23.405088962119155</v>
      </c>
      <c r="AC2562" s="5" t="str">
        <f ca="1">TEXT(Table5[[#This Row],[CSigForm]],"00")</f>
        <v>23</v>
      </c>
      <c r="AD2562" s="11">
        <v>2774</v>
      </c>
      <c r="AE2562" s="9" t="str">
        <f>TEXT(Table5[[#This Row],[DForm]],"000000")</f>
        <v>002774</v>
      </c>
      <c r="AF2562" s="11">
        <f t="shared" ref="AF2562:AF2625" ca="1" si="486">_xlfn.NORM.INV(RAND(),Mean,S.D)</f>
        <v>28.17568344698681</v>
      </c>
      <c r="AG2562" s="4" t="str">
        <f ca="1">TEXT(Table5[[#This Row],[DBeginForm]],"00")</f>
        <v>28</v>
      </c>
      <c r="AH2562" s="11">
        <f t="shared" ref="AH2562:AH2625" ca="1" si="487">_xlfn.NORM.INV(RAND(),Mean,S.D)</f>
        <v>33.364926483315493</v>
      </c>
      <c r="AI2562" s="4" t="str">
        <f ca="1">TEXT(Table5[[#This Row],[DEndForm]],"00")</f>
        <v>33</v>
      </c>
      <c r="AJ2562" s="12">
        <f ca="1">Table5[[#This Row],[DEndForm]]+(_xlfn.NORM.INV(RAND(),2,0.75))</f>
        <v>34.225080133401065</v>
      </c>
      <c r="AK2562" s="5" t="str">
        <f ca="1">TEXT(Table5[[#This Row],[DSigForm]],"00")</f>
        <v>34</v>
      </c>
      <c r="AL2562" s="11">
        <v>2766</v>
      </c>
      <c r="AM2562" s="9" t="str">
        <f>TEXT(Table5[[#This Row],[EForm]],"000000")</f>
        <v>002766</v>
      </c>
      <c r="AN2562" s="11">
        <f t="shared" ref="AN2562:AN2625" ca="1" si="488">_xlfn.NORM.INV(RAND(),Mean,S.D)</f>
        <v>35.770463348778229</v>
      </c>
      <c r="AO2562" s="4" t="str">
        <f ca="1">TEXT(Table5[[#This Row],[EBeginForm]],"00")</f>
        <v>36</v>
      </c>
      <c r="AP2562" s="11">
        <f t="shared" ref="AP2562:AP2625" ca="1" si="489">_xlfn.NORM.INV(RAND(),Mean,S.D)</f>
        <v>27.037239037728114</v>
      </c>
      <c r="AQ2562" s="4" t="str">
        <f ca="1">TEXT(Table5[[#This Row],[EEndForm]],"00")</f>
        <v>27</v>
      </c>
      <c r="AR2562" s="12">
        <f ca="1">Table5[[#This Row],[EEndForm]]+(_xlfn.NORM.INV(RAND(),2,0.75))</f>
        <v>30.065123852863554</v>
      </c>
      <c r="AS2562" s="5" t="str">
        <f ca="1">TEXT(Table5[[#This Row],[ESigForm]],"00")</f>
        <v>30</v>
      </c>
      <c r="AT2562" s="9">
        <v>2753</v>
      </c>
      <c r="AU2562" s="9" t="str">
        <f>TEXT(Table5[[#This Row],[F]],"000000")</f>
        <v>002753</v>
      </c>
      <c r="AV2562" s="11">
        <f t="shared" ref="AV2562:AV2625" ca="1" si="490">_xlfn.NORM.INV(RAND(),Mean,S.D)</f>
        <v>35.94586698853891</v>
      </c>
      <c r="AW2562" s="4" t="str">
        <f ca="1">TEXT(Table5[[#This Row],[EBeginForm]],"00")</f>
        <v>36</v>
      </c>
      <c r="AX2562" s="11">
        <f t="shared" ref="AX2562:AX2625" ca="1" si="491">_xlfn.NORM.INV(RAND(),Mean,S.D)</f>
        <v>30.777962079922364</v>
      </c>
      <c r="AY2562" s="4" t="str">
        <f ca="1">TEXT(Table5[[#This Row],[EEndForm]],"00")</f>
        <v>27</v>
      </c>
      <c r="AZ2562" s="12">
        <f ca="1">Table5[[#This Row],[EEndForm]]+(_xlfn.NORM.INV(RAND(),2,0.75))</f>
        <v>28.006385807048634</v>
      </c>
      <c r="BA2562" s="5" t="str">
        <f ca="1">TEXT(Table5[[#This Row],[ESigForm]],"00")</f>
        <v>30</v>
      </c>
    </row>
    <row r="2563" spans="1:53" x14ac:dyDescent="0.3">
      <c r="A2563" s="1">
        <v>0</v>
      </c>
      <c r="B2563" s="1" t="s">
        <v>7</v>
      </c>
      <c r="C2563" s="11">
        <v>47365</v>
      </c>
      <c r="D2563" s="8" t="str">
        <f>TEXT(Table5[[#This Row],[Date]],"dd-mm-yyyy")</f>
        <v>04-09-2029</v>
      </c>
      <c r="E2563" s="11" t="str">
        <f>TEXT(Table5[[#This Row],[Date]],"dd/mm/yyyy")</f>
        <v>04/09/2029</v>
      </c>
      <c r="F2563" s="3" t="str">
        <f>DAY(Table5[[#This Row],[Date]])&amp;LOOKUP(DAY(Table5[[#This Row],[Date]]),{1,"st";2,"nd";3,"rd";4,"th";21,"st";22,"nd";23,"rd";24,"th";31,"st"}) &amp; TEXT(Table5[[#This Row],[Date]], " mmm, yyyy")</f>
        <v>4th Sep, 2029</v>
      </c>
      <c r="G2563" s="11">
        <v>2765</v>
      </c>
      <c r="H2563" s="9" t="str">
        <f>TEXT(Table5[[#This Row],[AForm]],"000000")</f>
        <v>002765</v>
      </c>
      <c r="I2563" s="11">
        <f t="shared" ca="1" si="480"/>
        <v>28.991688067219108</v>
      </c>
      <c r="J2563" s="4" t="str">
        <f ca="1">TEXT(Table5[[#This Row],[ABeginForm]],"00")</f>
        <v>29</v>
      </c>
      <c r="K2563" s="11">
        <f t="shared" ca="1" si="481"/>
        <v>33.695969678693089</v>
      </c>
      <c r="L2563" s="4" t="str">
        <f ca="1">TEXT(Table5[[#This Row],[AEndForm]],"00")</f>
        <v>34</v>
      </c>
      <c r="M2563" s="12">
        <f ca="1">Table5[[#This Row],[AEndForm]]+(_xlfn.NORM.INV(RAND(),2,0.75))</f>
        <v>36.221133744153086</v>
      </c>
      <c r="N2563" s="5" t="str">
        <f ca="1">TEXT(Table5[[#This Row],[ASigForm]],"00")</f>
        <v>36</v>
      </c>
      <c r="O2563" s="11" t="s">
        <v>12</v>
      </c>
      <c r="P2563" s="9" t="str">
        <f>TEXT(Table5[[#This Row],[BForm]],"000000")</f>
        <v xml:space="preserve"> </v>
      </c>
      <c r="Q2563" s="11">
        <f t="shared" ca="1" si="482"/>
        <v>30.927547264204954</v>
      </c>
      <c r="R2563" s="4" t="str">
        <f ca="1">TEXT(Table5[[#This Row],[BBeginForm]],"00")</f>
        <v>31</v>
      </c>
      <c r="S2563" s="11">
        <f t="shared" ca="1" si="483"/>
        <v>29.790561117762156</v>
      </c>
      <c r="T2563" s="4" t="str">
        <f ca="1">TEXT(Table5[[#This Row],[BEndForm]],"00")</f>
        <v>30</v>
      </c>
      <c r="U2563" s="12">
        <f ca="1">Table5[[#This Row],[BEndForm]]+(_xlfn.NORM.INV(RAND(),2,0.75))</f>
        <v>32.544869030694457</v>
      </c>
      <c r="V2563" s="5" t="str">
        <f ca="1">TEXT(Table5[[#This Row],[BSigForm]],"00")</f>
        <v>33</v>
      </c>
      <c r="W2563" s="6" t="s">
        <v>11</v>
      </c>
      <c r="X2563" s="11">
        <f t="shared" ca="1" si="484"/>
        <v>32.198075588187905</v>
      </c>
      <c r="Y2563" s="4" t="str">
        <f ca="1">TEXT(Table5[[#This Row],[CBeginForm]],"00")</f>
        <v>32</v>
      </c>
      <c r="Z2563" s="11">
        <f t="shared" ca="1" si="485"/>
        <v>32.271478128744846</v>
      </c>
      <c r="AA2563" s="4" t="str">
        <f ca="1">TEXT(Table5[[#This Row],[CEndForm]],"00")</f>
        <v>32</v>
      </c>
      <c r="AB2563" s="12">
        <f ca="1">Table5[[#This Row],[CEndForm]]+(_xlfn.NORM.INV(RAND(),2,0.75))</f>
        <v>34.336896773587185</v>
      </c>
      <c r="AC2563" s="5" t="str">
        <f ca="1">TEXT(Table5[[#This Row],[CSigForm]],"00")</f>
        <v>34</v>
      </c>
      <c r="AD2563" s="11">
        <v>2775</v>
      </c>
      <c r="AE2563" s="9" t="str">
        <f>TEXT(Table5[[#This Row],[DForm]],"000000")</f>
        <v>002775</v>
      </c>
      <c r="AF2563" s="11">
        <f t="shared" ca="1" si="486"/>
        <v>32.036612258900178</v>
      </c>
      <c r="AG2563" s="4" t="str">
        <f ca="1">TEXT(Table5[[#This Row],[DBeginForm]],"00")</f>
        <v>32</v>
      </c>
      <c r="AH2563" s="11">
        <f t="shared" ca="1" si="487"/>
        <v>30.545952228534361</v>
      </c>
      <c r="AI2563" s="4" t="str">
        <f ca="1">TEXT(Table5[[#This Row],[DEndForm]],"00")</f>
        <v>31</v>
      </c>
      <c r="AJ2563" s="12">
        <f ca="1">Table5[[#This Row],[DEndForm]]+(_xlfn.NORM.INV(RAND(),2,0.75))</f>
        <v>33.345048197724928</v>
      </c>
      <c r="AK2563" s="5" t="str">
        <f ca="1">TEXT(Table5[[#This Row],[DSigForm]],"00")</f>
        <v>33</v>
      </c>
      <c r="AL2563" s="11">
        <v>2767</v>
      </c>
      <c r="AM2563" s="9" t="str">
        <f>TEXT(Table5[[#This Row],[EForm]],"000000")</f>
        <v>002767</v>
      </c>
      <c r="AN2563" s="11">
        <f t="shared" ca="1" si="488"/>
        <v>31.563380614841069</v>
      </c>
      <c r="AO2563" s="4" t="str">
        <f ca="1">TEXT(Table5[[#This Row],[EBeginForm]],"00")</f>
        <v>32</v>
      </c>
      <c r="AP2563" s="11">
        <f t="shared" ca="1" si="489"/>
        <v>32.630919566138608</v>
      </c>
      <c r="AQ2563" s="4" t="str">
        <f ca="1">TEXT(Table5[[#This Row],[EEndForm]],"00")</f>
        <v>33</v>
      </c>
      <c r="AR2563" s="12">
        <f ca="1">Table5[[#This Row],[EEndForm]]+(_xlfn.NORM.INV(RAND(),2,0.75))</f>
        <v>35.216454287516775</v>
      </c>
      <c r="AS2563" s="5" t="str">
        <f ca="1">TEXT(Table5[[#This Row],[ESigForm]],"00")</f>
        <v>35</v>
      </c>
      <c r="AT2563" s="9">
        <v>2754</v>
      </c>
      <c r="AU2563" s="9" t="str">
        <f>TEXT(Table5[[#This Row],[F]],"000000")</f>
        <v>002754</v>
      </c>
      <c r="AV2563" s="11">
        <f t="shared" ca="1" si="490"/>
        <v>32.195367273648927</v>
      </c>
      <c r="AW2563" s="4" t="str">
        <f ca="1">TEXT(Table5[[#This Row],[EBeginForm]],"00")</f>
        <v>32</v>
      </c>
      <c r="AX2563" s="11">
        <f t="shared" ca="1" si="491"/>
        <v>33.724926313515979</v>
      </c>
      <c r="AY2563" s="4" t="str">
        <f ca="1">TEXT(Table5[[#This Row],[EEndForm]],"00")</f>
        <v>33</v>
      </c>
      <c r="AZ2563" s="12">
        <f ca="1">Table5[[#This Row],[EEndForm]]+(_xlfn.NORM.INV(RAND(),2,0.75))</f>
        <v>34.147449414030667</v>
      </c>
      <c r="BA2563" s="5" t="str">
        <f ca="1">TEXT(Table5[[#This Row],[ESigForm]],"00")</f>
        <v>35</v>
      </c>
    </row>
    <row r="2564" spans="1:53" x14ac:dyDescent="0.3">
      <c r="A2564" s="1">
        <v>0</v>
      </c>
      <c r="B2564" s="1" t="s">
        <v>8</v>
      </c>
      <c r="C2564" s="11">
        <v>47366</v>
      </c>
      <c r="D2564" s="8" t="str">
        <f>TEXT(Table5[[#This Row],[Date]],"dd-mm-yyyy")</f>
        <v>05-09-2029</v>
      </c>
      <c r="E2564" s="11" t="str">
        <f>TEXT(Table5[[#This Row],[Date]],"dd/mm/yyyy")</f>
        <v>05/09/2029</v>
      </c>
      <c r="F2564" s="3" t="str">
        <f>DAY(Table5[[#This Row],[Date]])&amp;LOOKUP(DAY(Table5[[#This Row],[Date]]),{1,"st";2,"nd";3,"rd";4,"th";21,"st";22,"nd";23,"rd";24,"th";31,"st"}) &amp; TEXT(Table5[[#This Row],[Date]], " mmm, yyyy")</f>
        <v>5th Sep, 2029</v>
      </c>
      <c r="G2564" s="11">
        <v>2766</v>
      </c>
      <c r="H2564" s="9" t="str">
        <f>TEXT(Table5[[#This Row],[AForm]],"000000")</f>
        <v>002766</v>
      </c>
      <c r="I2564" s="11">
        <f t="shared" ca="1" si="480"/>
        <v>33.581714862403821</v>
      </c>
      <c r="J2564" s="4" t="str">
        <f ca="1">TEXT(Table5[[#This Row],[ABeginForm]],"00")</f>
        <v>34</v>
      </c>
      <c r="K2564" s="11">
        <f t="shared" ca="1" si="481"/>
        <v>26.973969447361945</v>
      </c>
      <c r="L2564" s="4" t="str">
        <f ca="1">TEXT(Table5[[#This Row],[AEndForm]],"00")</f>
        <v>27</v>
      </c>
      <c r="M2564" s="12">
        <f ca="1">Table5[[#This Row],[AEndForm]]+(_xlfn.NORM.INV(RAND(),2,0.75))</f>
        <v>28.959341222829678</v>
      </c>
      <c r="N2564" s="5" t="str">
        <f ca="1">TEXT(Table5[[#This Row],[ASigForm]],"00")</f>
        <v>29</v>
      </c>
      <c r="O2564" s="11" t="s">
        <v>12</v>
      </c>
      <c r="P2564" s="9" t="str">
        <f>TEXT(Table5[[#This Row],[BForm]],"000000")</f>
        <v xml:space="preserve"> </v>
      </c>
      <c r="Q2564" s="11">
        <f t="shared" ca="1" si="482"/>
        <v>30.837863662185171</v>
      </c>
      <c r="R2564" s="4" t="str">
        <f ca="1">TEXT(Table5[[#This Row],[BBeginForm]],"00")</f>
        <v>31</v>
      </c>
      <c r="S2564" s="11">
        <f t="shared" ca="1" si="483"/>
        <v>32.270662288789161</v>
      </c>
      <c r="T2564" s="4" t="str">
        <f ca="1">TEXT(Table5[[#This Row],[BEndForm]],"00")</f>
        <v>32</v>
      </c>
      <c r="U2564" s="12">
        <f ca="1">Table5[[#This Row],[BEndForm]]+(_xlfn.NORM.INV(RAND(),2,0.75))</f>
        <v>33.426755096477166</v>
      </c>
      <c r="V2564" s="5" t="str">
        <f ca="1">TEXT(Table5[[#This Row],[BSigForm]],"00")</f>
        <v>33</v>
      </c>
      <c r="W2564" s="6" t="s">
        <v>11</v>
      </c>
      <c r="X2564" s="11">
        <f t="shared" ca="1" si="484"/>
        <v>28.605668213301989</v>
      </c>
      <c r="Y2564" s="4" t="str">
        <f ca="1">TEXT(Table5[[#This Row],[CBeginForm]],"00")</f>
        <v>29</v>
      </c>
      <c r="Z2564" s="11">
        <f t="shared" ca="1" si="485"/>
        <v>32.051450533094112</v>
      </c>
      <c r="AA2564" s="4" t="str">
        <f ca="1">TEXT(Table5[[#This Row],[CEndForm]],"00")</f>
        <v>32</v>
      </c>
      <c r="AB2564" s="12">
        <f ca="1">Table5[[#This Row],[CEndForm]]+(_xlfn.NORM.INV(RAND(),2,0.75))</f>
        <v>34.115843576118898</v>
      </c>
      <c r="AC2564" s="5" t="str">
        <f ca="1">TEXT(Table5[[#This Row],[CSigForm]],"00")</f>
        <v>34</v>
      </c>
      <c r="AD2564" s="11">
        <v>2776</v>
      </c>
      <c r="AE2564" s="9" t="str">
        <f>TEXT(Table5[[#This Row],[DForm]],"000000")</f>
        <v>002776</v>
      </c>
      <c r="AF2564" s="11">
        <f t="shared" ca="1" si="486"/>
        <v>27.752160750194061</v>
      </c>
      <c r="AG2564" s="4" t="str">
        <f ca="1">TEXT(Table5[[#This Row],[DBeginForm]],"00")</f>
        <v>28</v>
      </c>
      <c r="AH2564" s="11">
        <f t="shared" ca="1" si="487"/>
        <v>32.483947167833826</v>
      </c>
      <c r="AI2564" s="4" t="str">
        <f ca="1">TEXT(Table5[[#This Row],[DEndForm]],"00")</f>
        <v>32</v>
      </c>
      <c r="AJ2564" s="12">
        <f ca="1">Table5[[#This Row],[DEndForm]]+(_xlfn.NORM.INV(RAND(),2,0.75))</f>
        <v>35.734719547247387</v>
      </c>
      <c r="AK2564" s="5" t="str">
        <f ca="1">TEXT(Table5[[#This Row],[DSigForm]],"00")</f>
        <v>36</v>
      </c>
      <c r="AL2564" s="11">
        <v>2768</v>
      </c>
      <c r="AM2564" s="9" t="str">
        <f>TEXT(Table5[[#This Row],[EForm]],"000000")</f>
        <v>002768</v>
      </c>
      <c r="AN2564" s="11">
        <f t="shared" ca="1" si="488"/>
        <v>34.246502387541881</v>
      </c>
      <c r="AO2564" s="4" t="str">
        <f ca="1">TEXT(Table5[[#This Row],[EBeginForm]],"00")</f>
        <v>34</v>
      </c>
      <c r="AP2564" s="11">
        <f t="shared" ca="1" si="489"/>
        <v>25.629698269653954</v>
      </c>
      <c r="AQ2564" s="4" t="str">
        <f ca="1">TEXT(Table5[[#This Row],[EEndForm]],"00")</f>
        <v>26</v>
      </c>
      <c r="AR2564" s="12">
        <f ca="1">Table5[[#This Row],[EEndForm]]+(_xlfn.NORM.INV(RAND(),2,0.75))</f>
        <v>27.566921916636094</v>
      </c>
      <c r="AS2564" s="5" t="str">
        <f ca="1">TEXT(Table5[[#This Row],[ESigForm]],"00")</f>
        <v>28</v>
      </c>
      <c r="AT2564" s="9">
        <v>2755</v>
      </c>
      <c r="AU2564" s="9" t="str">
        <f>TEXT(Table5[[#This Row],[F]],"000000")</f>
        <v>002755</v>
      </c>
      <c r="AV2564" s="11">
        <f t="shared" ca="1" si="490"/>
        <v>27.703932091368632</v>
      </c>
      <c r="AW2564" s="4" t="str">
        <f ca="1">TEXT(Table5[[#This Row],[EBeginForm]],"00")</f>
        <v>34</v>
      </c>
      <c r="AX2564" s="11">
        <f t="shared" ca="1" si="491"/>
        <v>25.702855033312488</v>
      </c>
      <c r="AY2564" s="4" t="str">
        <f ca="1">TEXT(Table5[[#This Row],[EEndForm]],"00")</f>
        <v>26</v>
      </c>
      <c r="AZ2564" s="12">
        <f ca="1">Table5[[#This Row],[EEndForm]]+(_xlfn.NORM.INV(RAND(),2,0.75))</f>
        <v>27.513853532514144</v>
      </c>
      <c r="BA2564" s="5" t="str">
        <f ca="1">TEXT(Table5[[#This Row],[ESigForm]],"00")</f>
        <v>28</v>
      </c>
    </row>
    <row r="2565" spans="1:53" x14ac:dyDescent="0.3">
      <c r="A2565" s="1">
        <v>0</v>
      </c>
      <c r="B2565" s="1" t="s">
        <v>9</v>
      </c>
      <c r="C2565" s="11">
        <v>47367</v>
      </c>
      <c r="D2565" s="8" t="str">
        <f>TEXT(Table5[[#This Row],[Date]],"dd-mm-yyyy")</f>
        <v>06-09-2029</v>
      </c>
      <c r="E2565" s="11" t="str">
        <f>TEXT(Table5[[#This Row],[Date]],"dd/mm/yyyy")</f>
        <v>06/09/2029</v>
      </c>
      <c r="F2565" s="3" t="str">
        <f>DAY(Table5[[#This Row],[Date]])&amp;LOOKUP(DAY(Table5[[#This Row],[Date]]),{1,"st";2,"nd";3,"rd";4,"th";21,"st";22,"nd";23,"rd";24,"th";31,"st"}) &amp; TEXT(Table5[[#This Row],[Date]], " mmm, yyyy")</f>
        <v>6th Sep, 2029</v>
      </c>
      <c r="G2565" s="11">
        <v>2767</v>
      </c>
      <c r="H2565" s="9" t="str">
        <f>TEXT(Table5[[#This Row],[AForm]],"000000")</f>
        <v>002767</v>
      </c>
      <c r="I2565" s="11">
        <f t="shared" ca="1" si="480"/>
        <v>26.204546478753208</v>
      </c>
      <c r="J2565" s="4" t="str">
        <f ca="1">TEXT(Table5[[#This Row],[ABeginForm]],"00")</f>
        <v>26</v>
      </c>
      <c r="K2565" s="11">
        <f t="shared" ca="1" si="481"/>
        <v>31.987100708035371</v>
      </c>
      <c r="L2565" s="4" t="str">
        <f ca="1">TEXT(Table5[[#This Row],[AEndForm]],"00")</f>
        <v>32</v>
      </c>
      <c r="M2565" s="12">
        <f ca="1">Table5[[#This Row],[AEndForm]]+(_xlfn.NORM.INV(RAND(),2,0.75))</f>
        <v>34.562550475331065</v>
      </c>
      <c r="N2565" s="5" t="str">
        <f ca="1">TEXT(Table5[[#This Row],[ASigForm]],"00")</f>
        <v>35</v>
      </c>
      <c r="O2565" s="11" t="s">
        <v>12</v>
      </c>
      <c r="P2565" s="9" t="str">
        <f>TEXT(Table5[[#This Row],[BForm]],"000000")</f>
        <v xml:space="preserve"> </v>
      </c>
      <c r="Q2565" s="11">
        <f t="shared" ca="1" si="482"/>
        <v>27.48080978554173</v>
      </c>
      <c r="R2565" s="4" t="str">
        <f ca="1">TEXT(Table5[[#This Row],[BBeginForm]],"00")</f>
        <v>27</v>
      </c>
      <c r="S2565" s="11">
        <f t="shared" ca="1" si="483"/>
        <v>28.937277837696552</v>
      </c>
      <c r="T2565" s="4" t="str">
        <f ca="1">TEXT(Table5[[#This Row],[BEndForm]],"00")</f>
        <v>29</v>
      </c>
      <c r="U2565" s="12">
        <f ca="1">Table5[[#This Row],[BEndForm]]+(_xlfn.NORM.INV(RAND(),2,0.75))</f>
        <v>30.730631045900729</v>
      </c>
      <c r="V2565" s="5" t="str">
        <f ca="1">TEXT(Table5[[#This Row],[BSigForm]],"00")</f>
        <v>31</v>
      </c>
      <c r="W2565" s="6" t="s">
        <v>11</v>
      </c>
      <c r="X2565" s="11">
        <f t="shared" ca="1" si="484"/>
        <v>40.089777867067923</v>
      </c>
      <c r="Y2565" s="4" t="str">
        <f ca="1">TEXT(Table5[[#This Row],[CBeginForm]],"00")</f>
        <v>40</v>
      </c>
      <c r="Z2565" s="11">
        <f t="shared" ca="1" si="485"/>
        <v>33.981594637985538</v>
      </c>
      <c r="AA2565" s="4" t="str">
        <f ca="1">TEXT(Table5[[#This Row],[CEndForm]],"00")</f>
        <v>34</v>
      </c>
      <c r="AB2565" s="12">
        <f ca="1">Table5[[#This Row],[CEndForm]]+(_xlfn.NORM.INV(RAND(),2,0.75))</f>
        <v>36.239822358960758</v>
      </c>
      <c r="AC2565" s="5" t="str">
        <f ca="1">TEXT(Table5[[#This Row],[CSigForm]],"00")</f>
        <v>36</v>
      </c>
      <c r="AD2565" s="11">
        <v>2777</v>
      </c>
      <c r="AE2565" s="9" t="str">
        <f>TEXT(Table5[[#This Row],[DForm]],"000000")</f>
        <v>002777</v>
      </c>
      <c r="AF2565" s="11">
        <f t="shared" ca="1" si="486"/>
        <v>31.936558881657248</v>
      </c>
      <c r="AG2565" s="4" t="str">
        <f ca="1">TEXT(Table5[[#This Row],[DBeginForm]],"00")</f>
        <v>32</v>
      </c>
      <c r="AH2565" s="11">
        <f t="shared" ca="1" si="487"/>
        <v>28.48052956284771</v>
      </c>
      <c r="AI2565" s="4" t="str">
        <f ca="1">TEXT(Table5[[#This Row],[DEndForm]],"00")</f>
        <v>28</v>
      </c>
      <c r="AJ2565" s="12">
        <f ca="1">Table5[[#This Row],[DEndForm]]+(_xlfn.NORM.INV(RAND(),2,0.75))</f>
        <v>29.756537385053438</v>
      </c>
      <c r="AK2565" s="5" t="str">
        <f ca="1">TEXT(Table5[[#This Row],[DSigForm]],"00")</f>
        <v>30</v>
      </c>
      <c r="AL2565" s="11">
        <v>2769</v>
      </c>
      <c r="AM2565" s="9" t="str">
        <f>TEXT(Table5[[#This Row],[EForm]],"000000")</f>
        <v>002769</v>
      </c>
      <c r="AN2565" s="11">
        <f t="shared" ca="1" si="488"/>
        <v>28.172216764137975</v>
      </c>
      <c r="AO2565" s="4" t="str">
        <f ca="1">TEXT(Table5[[#This Row],[EBeginForm]],"00")</f>
        <v>28</v>
      </c>
      <c r="AP2565" s="11">
        <f t="shared" ca="1" si="489"/>
        <v>34.426178571246155</v>
      </c>
      <c r="AQ2565" s="4" t="str">
        <f ca="1">TEXT(Table5[[#This Row],[EEndForm]],"00")</f>
        <v>34</v>
      </c>
      <c r="AR2565" s="12">
        <f ca="1">Table5[[#This Row],[EEndForm]]+(_xlfn.NORM.INV(RAND(),2,0.75))</f>
        <v>36.486976113605806</v>
      </c>
      <c r="AS2565" s="5" t="str">
        <f ca="1">TEXT(Table5[[#This Row],[ESigForm]],"00")</f>
        <v>36</v>
      </c>
      <c r="AT2565" s="9">
        <v>2756</v>
      </c>
      <c r="AU2565" s="9" t="str">
        <f>TEXT(Table5[[#This Row],[F]],"000000")</f>
        <v>002756</v>
      </c>
      <c r="AV2565" s="11">
        <f t="shared" ca="1" si="490"/>
        <v>37.775008578284961</v>
      </c>
      <c r="AW2565" s="4" t="str">
        <f ca="1">TEXT(Table5[[#This Row],[EBeginForm]],"00")</f>
        <v>28</v>
      </c>
      <c r="AX2565" s="11">
        <f t="shared" ca="1" si="491"/>
        <v>24.953962550745732</v>
      </c>
      <c r="AY2565" s="4" t="str">
        <f ca="1">TEXT(Table5[[#This Row],[EEndForm]],"00")</f>
        <v>34</v>
      </c>
      <c r="AZ2565" s="12">
        <f ca="1">Table5[[#This Row],[EEndForm]]+(_xlfn.NORM.INV(RAND(),2,0.75))</f>
        <v>36.247284395267492</v>
      </c>
      <c r="BA2565" s="5" t="str">
        <f ca="1">TEXT(Table5[[#This Row],[ESigForm]],"00")</f>
        <v>36</v>
      </c>
    </row>
    <row r="2566" spans="1:53" x14ac:dyDescent="0.3">
      <c r="A2566" s="1">
        <v>0</v>
      </c>
      <c r="B2566" s="1" t="s">
        <v>10</v>
      </c>
      <c r="C2566" s="11">
        <v>47368</v>
      </c>
      <c r="D2566" s="8" t="str">
        <f>TEXT(Table5[[#This Row],[Date]],"dd-mm-yyyy")</f>
        <v>07-09-2029</v>
      </c>
      <c r="E2566" s="11" t="str">
        <f>TEXT(Table5[[#This Row],[Date]],"dd/mm/yyyy")</f>
        <v>07/09/2029</v>
      </c>
      <c r="F2566" s="3" t="str">
        <f>DAY(Table5[[#This Row],[Date]])&amp;LOOKUP(DAY(Table5[[#This Row],[Date]]),{1,"st";2,"nd";3,"rd";4,"th";21,"st";22,"nd";23,"rd";24,"th";31,"st"}) &amp; TEXT(Table5[[#This Row],[Date]], " mmm, yyyy")</f>
        <v>7th Sep, 2029</v>
      </c>
      <c r="G2566" s="11">
        <v>2768</v>
      </c>
      <c r="H2566" s="9" t="str">
        <f>TEXT(Table5[[#This Row],[AForm]],"000000")</f>
        <v>002768</v>
      </c>
      <c r="I2566" s="11">
        <f t="shared" ca="1" si="480"/>
        <v>31.661494349257548</v>
      </c>
      <c r="J2566" s="4" t="str">
        <f ca="1">TEXT(Table5[[#This Row],[ABeginForm]],"00")</f>
        <v>32</v>
      </c>
      <c r="K2566" s="11">
        <f t="shared" ca="1" si="481"/>
        <v>28.544877727299081</v>
      </c>
      <c r="L2566" s="4" t="str">
        <f ca="1">TEXT(Table5[[#This Row],[AEndForm]],"00")</f>
        <v>29</v>
      </c>
      <c r="M2566" s="12">
        <f ca="1">Table5[[#This Row],[AEndForm]]+(_xlfn.NORM.INV(RAND(),2,0.75))</f>
        <v>29.882910158498181</v>
      </c>
      <c r="N2566" s="5" t="str">
        <f ca="1">TEXT(Table5[[#This Row],[ASigForm]],"00")</f>
        <v>30</v>
      </c>
      <c r="O2566" s="11" t="s">
        <v>12</v>
      </c>
      <c r="P2566" s="9" t="str">
        <f>TEXT(Table5[[#This Row],[BForm]],"000000")</f>
        <v xml:space="preserve"> </v>
      </c>
      <c r="Q2566" s="11">
        <f t="shared" ca="1" si="482"/>
        <v>29.58592698911313</v>
      </c>
      <c r="R2566" s="4" t="str">
        <f ca="1">TEXT(Table5[[#This Row],[BBeginForm]],"00")</f>
        <v>30</v>
      </c>
      <c r="S2566" s="11">
        <f t="shared" ca="1" si="483"/>
        <v>29.717274903372289</v>
      </c>
      <c r="T2566" s="4" t="str">
        <f ca="1">TEXT(Table5[[#This Row],[BEndForm]],"00")</f>
        <v>30</v>
      </c>
      <c r="U2566" s="12">
        <f ca="1">Table5[[#This Row],[BEndForm]]+(_xlfn.NORM.INV(RAND(),2,0.75))</f>
        <v>34.029792322652035</v>
      </c>
      <c r="V2566" s="5" t="str">
        <f ca="1">TEXT(Table5[[#This Row],[BSigForm]],"00")</f>
        <v>34</v>
      </c>
      <c r="W2566" s="6" t="s">
        <v>11</v>
      </c>
      <c r="X2566" s="11">
        <f t="shared" ca="1" si="484"/>
        <v>28.07885360723272</v>
      </c>
      <c r="Y2566" s="4" t="str">
        <f ca="1">TEXT(Table5[[#This Row],[CBeginForm]],"00")</f>
        <v>28</v>
      </c>
      <c r="Z2566" s="11">
        <f t="shared" ca="1" si="485"/>
        <v>26.435381523112941</v>
      </c>
      <c r="AA2566" s="4" t="str">
        <f ca="1">TEXT(Table5[[#This Row],[CEndForm]],"00")</f>
        <v>26</v>
      </c>
      <c r="AB2566" s="12">
        <f ca="1">Table5[[#This Row],[CEndForm]]+(_xlfn.NORM.INV(RAND(),2,0.75))</f>
        <v>28.165781394902854</v>
      </c>
      <c r="AC2566" s="5" t="str">
        <f ca="1">TEXT(Table5[[#This Row],[CSigForm]],"00")</f>
        <v>28</v>
      </c>
      <c r="AD2566" s="11">
        <v>2778</v>
      </c>
      <c r="AE2566" s="9" t="str">
        <f>TEXT(Table5[[#This Row],[DForm]],"000000")</f>
        <v>002778</v>
      </c>
      <c r="AF2566" s="11">
        <f t="shared" ca="1" si="486"/>
        <v>26.841144751628683</v>
      </c>
      <c r="AG2566" s="4" t="str">
        <f ca="1">TEXT(Table5[[#This Row],[DBeginForm]],"00")</f>
        <v>27</v>
      </c>
      <c r="AH2566" s="11">
        <f t="shared" ca="1" si="487"/>
        <v>27.528539001829074</v>
      </c>
      <c r="AI2566" s="4" t="str">
        <f ca="1">TEXT(Table5[[#This Row],[DEndForm]],"00")</f>
        <v>28</v>
      </c>
      <c r="AJ2566" s="12">
        <f ca="1">Table5[[#This Row],[DEndForm]]+(_xlfn.NORM.INV(RAND(),2,0.75))</f>
        <v>29.441107529723837</v>
      </c>
      <c r="AK2566" s="5" t="str">
        <f ca="1">TEXT(Table5[[#This Row],[DSigForm]],"00")</f>
        <v>29</v>
      </c>
      <c r="AL2566" s="11">
        <v>2770</v>
      </c>
      <c r="AM2566" s="9" t="str">
        <f>TEXT(Table5[[#This Row],[EForm]],"000000")</f>
        <v>002770</v>
      </c>
      <c r="AN2566" s="11">
        <f t="shared" ca="1" si="488"/>
        <v>26.147245015845769</v>
      </c>
      <c r="AO2566" s="4" t="str">
        <f ca="1">TEXT(Table5[[#This Row],[EBeginForm]],"00")</f>
        <v>26</v>
      </c>
      <c r="AP2566" s="11">
        <f t="shared" ca="1" si="489"/>
        <v>31.756315332655667</v>
      </c>
      <c r="AQ2566" s="4" t="str">
        <f ca="1">TEXT(Table5[[#This Row],[EEndForm]],"00")</f>
        <v>32</v>
      </c>
      <c r="AR2566" s="12">
        <f ca="1">Table5[[#This Row],[EEndForm]]+(_xlfn.NORM.INV(RAND(),2,0.75))</f>
        <v>32.382603068528709</v>
      </c>
      <c r="AS2566" s="5" t="str">
        <f ca="1">TEXT(Table5[[#This Row],[ESigForm]],"00")</f>
        <v>32</v>
      </c>
      <c r="AT2566" s="9">
        <v>2757</v>
      </c>
      <c r="AU2566" s="9" t="str">
        <f>TEXT(Table5[[#This Row],[F]],"000000")</f>
        <v>002757</v>
      </c>
      <c r="AV2566" s="11">
        <f t="shared" ca="1" si="490"/>
        <v>26.419990034977769</v>
      </c>
      <c r="AW2566" s="4" t="str">
        <f ca="1">TEXT(Table5[[#This Row],[EBeginForm]],"00")</f>
        <v>26</v>
      </c>
      <c r="AX2566" s="11">
        <f t="shared" ca="1" si="491"/>
        <v>32.925082200749095</v>
      </c>
      <c r="AY2566" s="4" t="str">
        <f ca="1">TEXT(Table5[[#This Row],[EEndForm]],"00")</f>
        <v>32</v>
      </c>
      <c r="AZ2566" s="12">
        <f ca="1">Table5[[#This Row],[EEndForm]]+(_xlfn.NORM.INV(RAND(),2,0.75))</f>
        <v>33.020453114786974</v>
      </c>
      <c r="BA2566" s="5" t="str">
        <f ca="1">TEXT(Table5[[#This Row],[ESigForm]],"00")</f>
        <v>32</v>
      </c>
    </row>
    <row r="2567" spans="1:53" x14ac:dyDescent="0.3">
      <c r="A2567" s="1">
        <v>0</v>
      </c>
      <c r="B2567" s="1" t="s">
        <v>5</v>
      </c>
      <c r="C2567" s="11">
        <v>47369</v>
      </c>
      <c r="D2567" s="8" t="str">
        <f>TEXT(Table5[[#This Row],[Date]],"dd-mm-yyyy")</f>
        <v>08-09-2029</v>
      </c>
      <c r="E2567" s="11" t="str">
        <f>TEXT(Table5[[#This Row],[Date]],"dd/mm/yyyy")</f>
        <v>08/09/2029</v>
      </c>
      <c r="F2567" s="3" t="str">
        <f>DAY(Table5[[#This Row],[Date]])&amp;LOOKUP(DAY(Table5[[#This Row],[Date]]),{1,"st";2,"nd";3,"rd";4,"th";21,"st";22,"nd";23,"rd";24,"th";31,"st"}) &amp; TEXT(Table5[[#This Row],[Date]], " mmm, yyyy")</f>
        <v>8th Sep, 2029</v>
      </c>
      <c r="G2567" s="11">
        <v>2769</v>
      </c>
      <c r="H2567" s="9" t="str">
        <f>TEXT(Table5[[#This Row],[AForm]],"000000")</f>
        <v>002769</v>
      </c>
      <c r="I2567" s="11">
        <f t="shared" ca="1" si="480"/>
        <v>26.876553695859048</v>
      </c>
      <c r="J2567" s="4" t="str">
        <f ca="1">TEXT(Table5[[#This Row],[ABeginForm]],"00")</f>
        <v>27</v>
      </c>
      <c r="K2567" s="11">
        <f t="shared" ca="1" si="481"/>
        <v>25.307883739572574</v>
      </c>
      <c r="L2567" s="4" t="str">
        <f ca="1">TEXT(Table5[[#This Row],[AEndForm]],"00")</f>
        <v>25</v>
      </c>
      <c r="M2567" s="12">
        <f ca="1">Table5[[#This Row],[AEndForm]]+(_xlfn.NORM.INV(RAND(),2,0.75))</f>
        <v>28.527093892779668</v>
      </c>
      <c r="N2567" s="5" t="str">
        <f ca="1">TEXT(Table5[[#This Row],[ASigForm]],"00")</f>
        <v>29</v>
      </c>
      <c r="O2567" s="11" t="s">
        <v>12</v>
      </c>
      <c r="P2567" s="9" t="str">
        <f>TEXT(Table5[[#This Row],[BForm]],"000000")</f>
        <v xml:space="preserve"> </v>
      </c>
      <c r="Q2567" s="11">
        <f t="shared" ca="1" si="482"/>
        <v>26.866147424351432</v>
      </c>
      <c r="R2567" s="4" t="str">
        <f ca="1">TEXT(Table5[[#This Row],[BBeginForm]],"00")</f>
        <v>27</v>
      </c>
      <c r="S2567" s="11">
        <f t="shared" ca="1" si="483"/>
        <v>28.627802929729764</v>
      </c>
      <c r="T2567" s="4" t="str">
        <f ca="1">TEXT(Table5[[#This Row],[BEndForm]],"00")</f>
        <v>29</v>
      </c>
      <c r="U2567" s="12">
        <f ca="1">Table5[[#This Row],[BEndForm]]+(_xlfn.NORM.INV(RAND(),2,0.75))</f>
        <v>31.609776544403921</v>
      </c>
      <c r="V2567" s="5" t="str">
        <f ca="1">TEXT(Table5[[#This Row],[BSigForm]],"00")</f>
        <v>32</v>
      </c>
      <c r="W2567" s="6" t="s">
        <v>11</v>
      </c>
      <c r="X2567" s="11">
        <f t="shared" ca="1" si="484"/>
        <v>28.161794434247092</v>
      </c>
      <c r="Y2567" s="4" t="str">
        <f ca="1">TEXT(Table5[[#This Row],[CBeginForm]],"00")</f>
        <v>28</v>
      </c>
      <c r="Z2567" s="11">
        <f t="shared" ca="1" si="485"/>
        <v>32.037650489510838</v>
      </c>
      <c r="AA2567" s="4" t="str">
        <f ca="1">TEXT(Table5[[#This Row],[CEndForm]],"00")</f>
        <v>32</v>
      </c>
      <c r="AB2567" s="12">
        <f ca="1">Table5[[#This Row],[CEndForm]]+(_xlfn.NORM.INV(RAND(),2,0.75))</f>
        <v>32.407474537441971</v>
      </c>
      <c r="AC2567" s="5" t="str">
        <f ca="1">TEXT(Table5[[#This Row],[CSigForm]],"00")</f>
        <v>32</v>
      </c>
      <c r="AD2567" s="11">
        <v>2779</v>
      </c>
      <c r="AE2567" s="9" t="str">
        <f>TEXT(Table5[[#This Row],[DForm]],"000000")</f>
        <v>002779</v>
      </c>
      <c r="AF2567" s="11">
        <f t="shared" ca="1" si="486"/>
        <v>29.467804886040955</v>
      </c>
      <c r="AG2567" s="4" t="str">
        <f ca="1">TEXT(Table5[[#This Row],[DBeginForm]],"00")</f>
        <v>29</v>
      </c>
      <c r="AH2567" s="11">
        <f t="shared" ca="1" si="487"/>
        <v>29.880014601041658</v>
      </c>
      <c r="AI2567" s="4" t="str">
        <f ca="1">TEXT(Table5[[#This Row],[DEndForm]],"00")</f>
        <v>30</v>
      </c>
      <c r="AJ2567" s="12">
        <f ca="1">Table5[[#This Row],[DEndForm]]+(_xlfn.NORM.INV(RAND(),2,0.75))</f>
        <v>31.293540193963718</v>
      </c>
      <c r="AK2567" s="5" t="str">
        <f ca="1">TEXT(Table5[[#This Row],[DSigForm]],"00")</f>
        <v>31</v>
      </c>
      <c r="AL2567" s="11">
        <v>2771</v>
      </c>
      <c r="AM2567" s="9" t="str">
        <f>TEXT(Table5[[#This Row],[EForm]],"000000")</f>
        <v>002771</v>
      </c>
      <c r="AN2567" s="11">
        <f t="shared" ca="1" si="488"/>
        <v>28.810035965438804</v>
      </c>
      <c r="AO2567" s="4" t="str">
        <f ca="1">TEXT(Table5[[#This Row],[EBeginForm]],"00")</f>
        <v>29</v>
      </c>
      <c r="AP2567" s="11">
        <f t="shared" ca="1" si="489"/>
        <v>28.428801057668466</v>
      </c>
      <c r="AQ2567" s="4" t="str">
        <f ca="1">TEXT(Table5[[#This Row],[EEndForm]],"00")</f>
        <v>28</v>
      </c>
      <c r="AR2567" s="12">
        <f ca="1">Table5[[#This Row],[EEndForm]]+(_xlfn.NORM.INV(RAND(),2,0.75))</f>
        <v>30.510296826560527</v>
      </c>
      <c r="AS2567" s="5" t="str">
        <f ca="1">TEXT(Table5[[#This Row],[ESigForm]],"00")</f>
        <v>31</v>
      </c>
      <c r="AT2567" s="9">
        <v>2758</v>
      </c>
      <c r="AU2567" s="9" t="str">
        <f>TEXT(Table5[[#This Row],[F]],"000000")</f>
        <v>002758</v>
      </c>
      <c r="AV2567" s="11">
        <f t="shared" ca="1" si="490"/>
        <v>29.00233743128404</v>
      </c>
      <c r="AW2567" s="4" t="str">
        <f ca="1">TEXT(Table5[[#This Row],[EBeginForm]],"00")</f>
        <v>29</v>
      </c>
      <c r="AX2567" s="11">
        <f t="shared" ca="1" si="491"/>
        <v>32.959483010214406</v>
      </c>
      <c r="AY2567" s="4" t="str">
        <f ca="1">TEXT(Table5[[#This Row],[EEndForm]],"00")</f>
        <v>28</v>
      </c>
      <c r="AZ2567" s="12">
        <f ca="1">Table5[[#This Row],[EEndForm]]+(_xlfn.NORM.INV(RAND(),2,0.75))</f>
        <v>29.589291686661856</v>
      </c>
      <c r="BA2567" s="5" t="str">
        <f ca="1">TEXT(Table5[[#This Row],[ESigForm]],"00")</f>
        <v>31</v>
      </c>
    </row>
    <row r="2568" spans="1:53" x14ac:dyDescent="0.3">
      <c r="A2568" s="1">
        <v>0</v>
      </c>
      <c r="B2568" s="1" t="s">
        <v>6</v>
      </c>
      <c r="C2568" s="11">
        <v>47371</v>
      </c>
      <c r="D2568" s="8" t="str">
        <f>TEXT(Table5[[#This Row],[Date]],"dd-mm-yyyy")</f>
        <v>10-09-2029</v>
      </c>
      <c r="E2568" s="11" t="str">
        <f>TEXT(Table5[[#This Row],[Date]],"dd/mm/yyyy")</f>
        <v>10/09/2029</v>
      </c>
      <c r="F2568" s="3" t="str">
        <f>DAY(Table5[[#This Row],[Date]])&amp;LOOKUP(DAY(Table5[[#This Row],[Date]]),{1,"st";2,"nd";3,"rd";4,"th";21,"st";22,"nd";23,"rd";24,"th";31,"st"}) &amp; TEXT(Table5[[#This Row],[Date]], " mmm, yyyy")</f>
        <v>10th Sep, 2029</v>
      </c>
      <c r="G2568" s="11">
        <v>2770</v>
      </c>
      <c r="H2568" s="9" t="str">
        <f>TEXT(Table5[[#This Row],[AForm]],"000000")</f>
        <v>002770</v>
      </c>
      <c r="I2568" s="11">
        <f t="shared" ca="1" si="480"/>
        <v>28.10327018908043</v>
      </c>
      <c r="J2568" s="4" t="str">
        <f ca="1">TEXT(Table5[[#This Row],[ABeginForm]],"00")</f>
        <v>28</v>
      </c>
      <c r="K2568" s="11">
        <f t="shared" ca="1" si="481"/>
        <v>29.546341848307549</v>
      </c>
      <c r="L2568" s="4" t="str">
        <f ca="1">TEXT(Table5[[#This Row],[AEndForm]],"00")</f>
        <v>30</v>
      </c>
      <c r="M2568" s="12">
        <f ca="1">Table5[[#This Row],[AEndForm]]+(_xlfn.NORM.INV(RAND(),2,0.75))</f>
        <v>31.797570443289583</v>
      </c>
      <c r="N2568" s="5" t="str">
        <f ca="1">TEXT(Table5[[#This Row],[ASigForm]],"00")</f>
        <v>32</v>
      </c>
      <c r="O2568" s="11">
        <f>O2562+1</f>
        <v>434</v>
      </c>
      <c r="P2568" s="9" t="str">
        <f>TEXT(Table5[[#This Row],[BForm]],"000000")</f>
        <v>000434</v>
      </c>
      <c r="Q2568" s="11">
        <f t="shared" ca="1" si="482"/>
        <v>25.839860495297991</v>
      </c>
      <c r="R2568" s="4" t="str">
        <f ca="1">TEXT(Table5[[#This Row],[BBeginForm]],"00")</f>
        <v>26</v>
      </c>
      <c r="S2568" s="11">
        <f t="shared" ca="1" si="483"/>
        <v>28.728089416419898</v>
      </c>
      <c r="T2568" s="4" t="str">
        <f ca="1">TEXT(Table5[[#This Row],[BEndForm]],"00")</f>
        <v>29</v>
      </c>
      <c r="U2568" s="12">
        <f ca="1">Table5[[#This Row],[BEndForm]]+(_xlfn.NORM.INV(RAND(),2,0.75))</f>
        <v>30.505846515262647</v>
      </c>
      <c r="V2568" s="5" t="str">
        <f ca="1">TEXT(Table5[[#This Row],[BSigForm]],"00")</f>
        <v>31</v>
      </c>
      <c r="W2568" s="6" t="s">
        <v>11</v>
      </c>
      <c r="X2568" s="11">
        <f t="shared" ca="1" si="484"/>
        <v>33.829242730338692</v>
      </c>
      <c r="Y2568" s="4" t="str">
        <f ca="1">TEXT(Table5[[#This Row],[CBeginForm]],"00")</f>
        <v>34</v>
      </c>
      <c r="Z2568" s="11">
        <f t="shared" ca="1" si="485"/>
        <v>29.741603837999026</v>
      </c>
      <c r="AA2568" s="4" t="str">
        <f ca="1">TEXT(Table5[[#This Row],[CEndForm]],"00")</f>
        <v>30</v>
      </c>
      <c r="AB2568" s="12">
        <f ca="1">Table5[[#This Row],[CEndForm]]+(_xlfn.NORM.INV(RAND(),2,0.75))</f>
        <v>32.188071838831576</v>
      </c>
      <c r="AC2568" s="5" t="str">
        <f ca="1">TEXT(Table5[[#This Row],[CSigForm]],"00")</f>
        <v>32</v>
      </c>
      <c r="AD2568" s="11">
        <v>2780</v>
      </c>
      <c r="AE2568" s="9" t="str">
        <f>TEXT(Table5[[#This Row],[DForm]],"000000")</f>
        <v>002780</v>
      </c>
      <c r="AF2568" s="11">
        <f t="shared" ca="1" si="486"/>
        <v>28.29465570011029</v>
      </c>
      <c r="AG2568" s="4" t="str">
        <f ca="1">TEXT(Table5[[#This Row],[DBeginForm]],"00")</f>
        <v>28</v>
      </c>
      <c r="AH2568" s="11">
        <f t="shared" ca="1" si="487"/>
        <v>34.833255100425959</v>
      </c>
      <c r="AI2568" s="4" t="str">
        <f ca="1">TEXT(Table5[[#This Row],[DEndForm]],"00")</f>
        <v>35</v>
      </c>
      <c r="AJ2568" s="12">
        <f ca="1">Table5[[#This Row],[DEndForm]]+(_xlfn.NORM.INV(RAND(),2,0.75))</f>
        <v>36.201787391383192</v>
      </c>
      <c r="AK2568" s="5" t="str">
        <f ca="1">TEXT(Table5[[#This Row],[DSigForm]],"00")</f>
        <v>36</v>
      </c>
      <c r="AL2568" s="11">
        <v>2772</v>
      </c>
      <c r="AM2568" s="9" t="str">
        <f>TEXT(Table5[[#This Row],[EForm]],"000000")</f>
        <v>002772</v>
      </c>
      <c r="AN2568" s="11">
        <f t="shared" ca="1" si="488"/>
        <v>27.75329989399323</v>
      </c>
      <c r="AO2568" s="4" t="str">
        <f ca="1">TEXT(Table5[[#This Row],[EBeginForm]],"00")</f>
        <v>28</v>
      </c>
      <c r="AP2568" s="11">
        <f t="shared" ca="1" si="489"/>
        <v>32.130299641597666</v>
      </c>
      <c r="AQ2568" s="4" t="str">
        <f ca="1">TEXT(Table5[[#This Row],[EEndForm]],"00")</f>
        <v>32</v>
      </c>
      <c r="AR2568" s="12">
        <f ca="1">Table5[[#This Row],[EEndForm]]+(_xlfn.NORM.INV(RAND(),2,0.75))</f>
        <v>35.577671961580606</v>
      </c>
      <c r="AS2568" s="5" t="str">
        <f ca="1">TEXT(Table5[[#This Row],[ESigForm]],"00")</f>
        <v>36</v>
      </c>
      <c r="AT2568" s="9">
        <v>2759</v>
      </c>
      <c r="AU2568" s="9" t="str">
        <f>TEXT(Table5[[#This Row],[F]],"000000")</f>
        <v>002759</v>
      </c>
      <c r="AV2568" s="11">
        <f t="shared" ca="1" si="490"/>
        <v>34.028591186546372</v>
      </c>
      <c r="AW2568" s="4" t="str">
        <f ca="1">TEXT(Table5[[#This Row],[EBeginForm]],"00")</f>
        <v>28</v>
      </c>
      <c r="AX2568" s="11">
        <f t="shared" ca="1" si="491"/>
        <v>32.086078946874359</v>
      </c>
      <c r="AY2568" s="4" t="str">
        <f ca="1">TEXT(Table5[[#This Row],[EEndForm]],"00")</f>
        <v>32</v>
      </c>
      <c r="AZ2568" s="12">
        <f ca="1">Table5[[#This Row],[EEndForm]]+(_xlfn.NORM.INV(RAND(),2,0.75))</f>
        <v>35.30189526716439</v>
      </c>
      <c r="BA2568" s="5" t="str">
        <f ca="1">TEXT(Table5[[#This Row],[ESigForm]],"00")</f>
        <v>36</v>
      </c>
    </row>
    <row r="2569" spans="1:53" x14ac:dyDescent="0.3">
      <c r="A2569" s="1">
        <v>0</v>
      </c>
      <c r="B2569" s="1" t="s">
        <v>7</v>
      </c>
      <c r="C2569" s="11">
        <v>47372</v>
      </c>
      <c r="D2569" s="8" t="str">
        <f>TEXT(Table5[[#This Row],[Date]],"dd-mm-yyyy")</f>
        <v>11-09-2029</v>
      </c>
      <c r="E2569" s="11" t="str">
        <f>TEXT(Table5[[#This Row],[Date]],"dd/mm/yyyy")</f>
        <v>11/09/2029</v>
      </c>
      <c r="F2569" s="3" t="str">
        <f>DAY(Table5[[#This Row],[Date]])&amp;LOOKUP(DAY(Table5[[#This Row],[Date]]),{1,"st";2,"nd";3,"rd";4,"th";21,"st";22,"nd";23,"rd";24,"th";31,"st"}) &amp; TEXT(Table5[[#This Row],[Date]], " mmm, yyyy")</f>
        <v>11th Sep, 2029</v>
      </c>
      <c r="G2569" s="11">
        <v>2771</v>
      </c>
      <c r="H2569" s="9" t="str">
        <f>TEXT(Table5[[#This Row],[AForm]],"000000")</f>
        <v>002771</v>
      </c>
      <c r="I2569" s="11">
        <f t="shared" ca="1" si="480"/>
        <v>33.151850487774915</v>
      </c>
      <c r="J2569" s="4" t="str">
        <f ca="1">TEXT(Table5[[#This Row],[ABeginForm]],"00")</f>
        <v>33</v>
      </c>
      <c r="K2569" s="11">
        <f t="shared" ca="1" si="481"/>
        <v>30.930523995047473</v>
      </c>
      <c r="L2569" s="4" t="str">
        <f ca="1">TEXT(Table5[[#This Row],[AEndForm]],"00")</f>
        <v>31</v>
      </c>
      <c r="M2569" s="12">
        <f ca="1">Table5[[#This Row],[AEndForm]]+(_xlfn.NORM.INV(RAND(),2,0.75))</f>
        <v>32.635203919590687</v>
      </c>
      <c r="N2569" s="5" t="str">
        <f ca="1">TEXT(Table5[[#This Row],[ASigForm]],"00")</f>
        <v>33</v>
      </c>
      <c r="O2569" s="11" t="s">
        <v>12</v>
      </c>
      <c r="P2569" s="9" t="str">
        <f>TEXT(Table5[[#This Row],[BForm]],"000000")</f>
        <v xml:space="preserve"> </v>
      </c>
      <c r="Q2569" s="11">
        <f t="shared" ca="1" si="482"/>
        <v>29.875498348824635</v>
      </c>
      <c r="R2569" s="4" t="str">
        <f ca="1">TEXT(Table5[[#This Row],[BBeginForm]],"00")</f>
        <v>30</v>
      </c>
      <c r="S2569" s="11">
        <f t="shared" ca="1" si="483"/>
        <v>29.782956209082823</v>
      </c>
      <c r="T2569" s="4" t="str">
        <f ca="1">TEXT(Table5[[#This Row],[BEndForm]],"00")</f>
        <v>30</v>
      </c>
      <c r="U2569" s="12">
        <f ca="1">Table5[[#This Row],[BEndForm]]+(_xlfn.NORM.INV(RAND(),2,0.75))</f>
        <v>31.16504235586482</v>
      </c>
      <c r="V2569" s="5" t="str">
        <f ca="1">TEXT(Table5[[#This Row],[BSigForm]],"00")</f>
        <v>31</v>
      </c>
      <c r="W2569" s="6" t="s">
        <v>11</v>
      </c>
      <c r="X2569" s="11">
        <f t="shared" ca="1" si="484"/>
        <v>31.832990096886945</v>
      </c>
      <c r="Y2569" s="4" t="str">
        <f ca="1">TEXT(Table5[[#This Row],[CBeginForm]],"00")</f>
        <v>32</v>
      </c>
      <c r="Z2569" s="11">
        <f t="shared" ca="1" si="485"/>
        <v>29.397161862705367</v>
      </c>
      <c r="AA2569" s="4" t="str">
        <f ca="1">TEXT(Table5[[#This Row],[CEndForm]],"00")</f>
        <v>29</v>
      </c>
      <c r="AB2569" s="12">
        <f ca="1">Table5[[#This Row],[CEndForm]]+(_xlfn.NORM.INV(RAND(),2,0.75))</f>
        <v>32.357249076075455</v>
      </c>
      <c r="AC2569" s="5" t="str">
        <f ca="1">TEXT(Table5[[#This Row],[CSigForm]],"00")</f>
        <v>32</v>
      </c>
      <c r="AD2569" s="11">
        <v>2781</v>
      </c>
      <c r="AE2569" s="9" t="str">
        <f>TEXT(Table5[[#This Row],[DForm]],"000000")</f>
        <v>002781</v>
      </c>
      <c r="AF2569" s="11">
        <f t="shared" ca="1" si="486"/>
        <v>24.631054276730328</v>
      </c>
      <c r="AG2569" s="4" t="str">
        <f ca="1">TEXT(Table5[[#This Row],[DBeginForm]],"00")</f>
        <v>25</v>
      </c>
      <c r="AH2569" s="11">
        <f t="shared" ca="1" si="487"/>
        <v>36.850931165384573</v>
      </c>
      <c r="AI2569" s="4" t="str">
        <f ca="1">TEXT(Table5[[#This Row],[DEndForm]],"00")</f>
        <v>37</v>
      </c>
      <c r="AJ2569" s="12">
        <f ca="1">Table5[[#This Row],[DEndForm]]+(_xlfn.NORM.INV(RAND(),2,0.75))</f>
        <v>38.728623265510912</v>
      </c>
      <c r="AK2569" s="5" t="str">
        <f ca="1">TEXT(Table5[[#This Row],[DSigForm]],"00")</f>
        <v>39</v>
      </c>
      <c r="AL2569" s="11">
        <v>2773</v>
      </c>
      <c r="AM2569" s="9" t="str">
        <f>TEXT(Table5[[#This Row],[EForm]],"000000")</f>
        <v>002773</v>
      </c>
      <c r="AN2569" s="11">
        <f t="shared" ca="1" si="488"/>
        <v>30.016766284129982</v>
      </c>
      <c r="AO2569" s="4" t="str">
        <f ca="1">TEXT(Table5[[#This Row],[EBeginForm]],"00")</f>
        <v>30</v>
      </c>
      <c r="AP2569" s="11">
        <f t="shared" ca="1" si="489"/>
        <v>31.438672712537961</v>
      </c>
      <c r="AQ2569" s="4" t="str">
        <f ca="1">TEXT(Table5[[#This Row],[EEndForm]],"00")</f>
        <v>31</v>
      </c>
      <c r="AR2569" s="12">
        <f ca="1">Table5[[#This Row],[EEndForm]]+(_xlfn.NORM.INV(RAND(),2,0.75))</f>
        <v>33.088551624513208</v>
      </c>
      <c r="AS2569" s="5" t="str">
        <f ca="1">TEXT(Table5[[#This Row],[ESigForm]],"00")</f>
        <v>33</v>
      </c>
      <c r="AT2569" s="9">
        <v>2760</v>
      </c>
      <c r="AU2569" s="9" t="str">
        <f>TEXT(Table5[[#This Row],[F]],"000000")</f>
        <v>002760</v>
      </c>
      <c r="AV2569" s="11">
        <f t="shared" ca="1" si="490"/>
        <v>23.796135551531002</v>
      </c>
      <c r="AW2569" s="4" t="str">
        <f ca="1">TEXT(Table5[[#This Row],[EBeginForm]],"00")</f>
        <v>30</v>
      </c>
      <c r="AX2569" s="11">
        <f t="shared" ca="1" si="491"/>
        <v>35.908980353686957</v>
      </c>
      <c r="AY2569" s="4" t="str">
        <f ca="1">TEXT(Table5[[#This Row],[EEndForm]],"00")</f>
        <v>31</v>
      </c>
      <c r="AZ2569" s="12">
        <f ca="1">Table5[[#This Row],[EEndForm]]+(_xlfn.NORM.INV(RAND(),2,0.75))</f>
        <v>33.001732633762877</v>
      </c>
      <c r="BA2569" s="5" t="str">
        <f ca="1">TEXT(Table5[[#This Row],[ESigForm]],"00")</f>
        <v>33</v>
      </c>
    </row>
    <row r="2570" spans="1:53" x14ac:dyDescent="0.3">
      <c r="A2570" s="1">
        <v>0</v>
      </c>
      <c r="B2570" s="1" t="s">
        <v>8</v>
      </c>
      <c r="C2570" s="11">
        <v>47373</v>
      </c>
      <c r="D2570" s="8" t="str">
        <f>TEXT(Table5[[#This Row],[Date]],"dd-mm-yyyy")</f>
        <v>12-09-2029</v>
      </c>
      <c r="E2570" s="11" t="str">
        <f>TEXT(Table5[[#This Row],[Date]],"dd/mm/yyyy")</f>
        <v>12/09/2029</v>
      </c>
      <c r="F2570" s="3" t="str">
        <f>DAY(Table5[[#This Row],[Date]])&amp;LOOKUP(DAY(Table5[[#This Row],[Date]]),{1,"st";2,"nd";3,"rd";4,"th";21,"st";22,"nd";23,"rd";24,"th";31,"st"}) &amp; TEXT(Table5[[#This Row],[Date]], " mmm, yyyy")</f>
        <v>12th Sep, 2029</v>
      </c>
      <c r="G2570" s="11">
        <v>2772</v>
      </c>
      <c r="H2570" s="9" t="str">
        <f>TEXT(Table5[[#This Row],[AForm]],"000000")</f>
        <v>002772</v>
      </c>
      <c r="I2570" s="11">
        <f t="shared" ca="1" si="480"/>
        <v>30.986493099337146</v>
      </c>
      <c r="J2570" s="4" t="str">
        <f ca="1">TEXT(Table5[[#This Row],[ABeginForm]],"00")</f>
        <v>31</v>
      </c>
      <c r="K2570" s="11">
        <f t="shared" ca="1" si="481"/>
        <v>27.39724581125369</v>
      </c>
      <c r="L2570" s="4" t="str">
        <f ca="1">TEXT(Table5[[#This Row],[AEndForm]],"00")</f>
        <v>27</v>
      </c>
      <c r="M2570" s="12">
        <f ca="1">Table5[[#This Row],[AEndForm]]+(_xlfn.NORM.INV(RAND(),2,0.75))</f>
        <v>28.39309702165367</v>
      </c>
      <c r="N2570" s="5" t="str">
        <f ca="1">TEXT(Table5[[#This Row],[ASigForm]],"00")</f>
        <v>28</v>
      </c>
      <c r="O2570" s="11" t="s">
        <v>12</v>
      </c>
      <c r="P2570" s="9" t="str">
        <f>TEXT(Table5[[#This Row],[BForm]],"000000")</f>
        <v xml:space="preserve"> </v>
      </c>
      <c r="Q2570" s="11">
        <f t="shared" ca="1" si="482"/>
        <v>33.850927925081429</v>
      </c>
      <c r="R2570" s="4" t="str">
        <f ca="1">TEXT(Table5[[#This Row],[BBeginForm]],"00")</f>
        <v>34</v>
      </c>
      <c r="S2570" s="11">
        <f t="shared" ca="1" si="483"/>
        <v>25.831436783218301</v>
      </c>
      <c r="T2570" s="4" t="str">
        <f ca="1">TEXT(Table5[[#This Row],[BEndForm]],"00")</f>
        <v>26</v>
      </c>
      <c r="U2570" s="12">
        <f ca="1">Table5[[#This Row],[BEndForm]]+(_xlfn.NORM.INV(RAND(),2,0.75))</f>
        <v>27.282229805506397</v>
      </c>
      <c r="V2570" s="5" t="str">
        <f ca="1">TEXT(Table5[[#This Row],[BSigForm]],"00")</f>
        <v>27</v>
      </c>
      <c r="W2570" s="6" t="s">
        <v>11</v>
      </c>
      <c r="X2570" s="11">
        <f t="shared" ca="1" si="484"/>
        <v>28.796749264461482</v>
      </c>
      <c r="Y2570" s="4" t="str">
        <f ca="1">TEXT(Table5[[#This Row],[CBeginForm]],"00")</f>
        <v>29</v>
      </c>
      <c r="Z2570" s="11">
        <f t="shared" ca="1" si="485"/>
        <v>27.936720899739782</v>
      </c>
      <c r="AA2570" s="4" t="str">
        <f ca="1">TEXT(Table5[[#This Row],[CEndForm]],"00")</f>
        <v>28</v>
      </c>
      <c r="AB2570" s="12">
        <f ca="1">Table5[[#This Row],[CEndForm]]+(_xlfn.NORM.INV(RAND(),2,0.75))</f>
        <v>30.523519103953159</v>
      </c>
      <c r="AC2570" s="5" t="str">
        <f ca="1">TEXT(Table5[[#This Row],[CSigForm]],"00")</f>
        <v>31</v>
      </c>
      <c r="AD2570" s="11">
        <v>2782</v>
      </c>
      <c r="AE2570" s="9" t="str">
        <f>TEXT(Table5[[#This Row],[DForm]],"000000")</f>
        <v>002782</v>
      </c>
      <c r="AF2570" s="11">
        <f t="shared" ca="1" si="486"/>
        <v>34.005075498523496</v>
      </c>
      <c r="AG2570" s="4" t="str">
        <f ca="1">TEXT(Table5[[#This Row],[DBeginForm]],"00")</f>
        <v>34</v>
      </c>
      <c r="AH2570" s="11">
        <f t="shared" ca="1" si="487"/>
        <v>32.373051502910656</v>
      </c>
      <c r="AI2570" s="4" t="str">
        <f ca="1">TEXT(Table5[[#This Row],[DEndForm]],"00")</f>
        <v>32</v>
      </c>
      <c r="AJ2570" s="12">
        <f ca="1">Table5[[#This Row],[DEndForm]]+(_xlfn.NORM.INV(RAND(),2,0.75))</f>
        <v>33.681154630981744</v>
      </c>
      <c r="AK2570" s="5" t="str">
        <f ca="1">TEXT(Table5[[#This Row],[DSigForm]],"00")</f>
        <v>34</v>
      </c>
      <c r="AL2570" s="11">
        <v>2774</v>
      </c>
      <c r="AM2570" s="9" t="str">
        <f>TEXT(Table5[[#This Row],[EForm]],"000000")</f>
        <v>002774</v>
      </c>
      <c r="AN2570" s="11">
        <f t="shared" ca="1" si="488"/>
        <v>32.460285049576306</v>
      </c>
      <c r="AO2570" s="4" t="str">
        <f ca="1">TEXT(Table5[[#This Row],[EBeginForm]],"00")</f>
        <v>32</v>
      </c>
      <c r="AP2570" s="11">
        <f t="shared" ca="1" si="489"/>
        <v>33.334141783195555</v>
      </c>
      <c r="AQ2570" s="4" t="str">
        <f ca="1">TEXT(Table5[[#This Row],[EEndForm]],"00")</f>
        <v>33</v>
      </c>
      <c r="AR2570" s="12">
        <f ca="1">Table5[[#This Row],[EEndForm]]+(_xlfn.NORM.INV(RAND(),2,0.75))</f>
        <v>35.804100030585467</v>
      </c>
      <c r="AS2570" s="5" t="str">
        <f ca="1">TEXT(Table5[[#This Row],[ESigForm]],"00")</f>
        <v>36</v>
      </c>
      <c r="AT2570" s="9">
        <v>2761</v>
      </c>
      <c r="AU2570" s="9" t="str">
        <f>TEXT(Table5[[#This Row],[F]],"000000")</f>
        <v>002761</v>
      </c>
      <c r="AV2570" s="11">
        <f t="shared" ca="1" si="490"/>
        <v>28.717605911591306</v>
      </c>
      <c r="AW2570" s="4" t="str">
        <f ca="1">TEXT(Table5[[#This Row],[EBeginForm]],"00")</f>
        <v>32</v>
      </c>
      <c r="AX2570" s="11">
        <f t="shared" ca="1" si="491"/>
        <v>31.238878642044483</v>
      </c>
      <c r="AY2570" s="4" t="str">
        <f ca="1">TEXT(Table5[[#This Row],[EEndForm]],"00")</f>
        <v>33</v>
      </c>
      <c r="AZ2570" s="12">
        <f ca="1">Table5[[#This Row],[EEndForm]]+(_xlfn.NORM.INV(RAND(),2,0.75))</f>
        <v>35.961072493288292</v>
      </c>
      <c r="BA2570" s="5" t="str">
        <f ca="1">TEXT(Table5[[#This Row],[ESigForm]],"00")</f>
        <v>36</v>
      </c>
    </row>
    <row r="2571" spans="1:53" x14ac:dyDescent="0.3">
      <c r="A2571" s="1">
        <v>0</v>
      </c>
      <c r="B2571" s="1" t="s">
        <v>9</v>
      </c>
      <c r="C2571" s="11">
        <v>47374</v>
      </c>
      <c r="D2571" s="8" t="str">
        <f>TEXT(Table5[[#This Row],[Date]],"dd-mm-yyyy")</f>
        <v>13-09-2029</v>
      </c>
      <c r="E2571" s="11" t="str">
        <f>TEXT(Table5[[#This Row],[Date]],"dd/mm/yyyy")</f>
        <v>13/09/2029</v>
      </c>
      <c r="F2571" s="3" t="str">
        <f>DAY(Table5[[#This Row],[Date]])&amp;LOOKUP(DAY(Table5[[#This Row],[Date]]),{1,"st";2,"nd";3,"rd";4,"th";21,"st";22,"nd";23,"rd";24,"th";31,"st"}) &amp; TEXT(Table5[[#This Row],[Date]], " mmm, yyyy")</f>
        <v>13th Sep, 2029</v>
      </c>
      <c r="G2571" s="11">
        <v>2773</v>
      </c>
      <c r="H2571" s="9" t="str">
        <f>TEXT(Table5[[#This Row],[AForm]],"000000")</f>
        <v>002773</v>
      </c>
      <c r="I2571" s="11">
        <f t="shared" ca="1" si="480"/>
        <v>30.865567216728163</v>
      </c>
      <c r="J2571" s="4" t="str">
        <f ca="1">TEXT(Table5[[#This Row],[ABeginForm]],"00")</f>
        <v>31</v>
      </c>
      <c r="K2571" s="11">
        <f t="shared" ca="1" si="481"/>
        <v>30.331296428042833</v>
      </c>
      <c r="L2571" s="4" t="str">
        <f ca="1">TEXT(Table5[[#This Row],[AEndForm]],"00")</f>
        <v>30</v>
      </c>
      <c r="M2571" s="12">
        <f ca="1">Table5[[#This Row],[AEndForm]]+(_xlfn.NORM.INV(RAND(),2,0.75))</f>
        <v>30.968859195220503</v>
      </c>
      <c r="N2571" s="5" t="str">
        <f ca="1">TEXT(Table5[[#This Row],[ASigForm]],"00")</f>
        <v>31</v>
      </c>
      <c r="O2571" s="11" t="s">
        <v>12</v>
      </c>
      <c r="P2571" s="9" t="str">
        <f>TEXT(Table5[[#This Row],[BForm]],"000000")</f>
        <v xml:space="preserve"> </v>
      </c>
      <c r="Q2571" s="11">
        <f t="shared" ca="1" si="482"/>
        <v>26.73308214189958</v>
      </c>
      <c r="R2571" s="4" t="str">
        <f ca="1">TEXT(Table5[[#This Row],[BBeginForm]],"00")</f>
        <v>27</v>
      </c>
      <c r="S2571" s="11">
        <f t="shared" ca="1" si="483"/>
        <v>31.57760943634182</v>
      </c>
      <c r="T2571" s="4" t="str">
        <f ca="1">TEXT(Table5[[#This Row],[BEndForm]],"00")</f>
        <v>32</v>
      </c>
      <c r="U2571" s="12">
        <f ca="1">Table5[[#This Row],[BEndForm]]+(_xlfn.NORM.INV(RAND(),2,0.75))</f>
        <v>34.246766800703831</v>
      </c>
      <c r="V2571" s="5" t="str">
        <f ca="1">TEXT(Table5[[#This Row],[BSigForm]],"00")</f>
        <v>34</v>
      </c>
      <c r="W2571" s="6" t="s">
        <v>11</v>
      </c>
      <c r="X2571" s="11">
        <f t="shared" ca="1" si="484"/>
        <v>29.92984630199479</v>
      </c>
      <c r="Y2571" s="4" t="str">
        <f ca="1">TEXT(Table5[[#This Row],[CBeginForm]],"00")</f>
        <v>30</v>
      </c>
      <c r="Z2571" s="11">
        <f t="shared" ca="1" si="485"/>
        <v>30.678252849588034</v>
      </c>
      <c r="AA2571" s="4" t="str">
        <f ca="1">TEXT(Table5[[#This Row],[CEndForm]],"00")</f>
        <v>31</v>
      </c>
      <c r="AB2571" s="12">
        <f ca="1">Table5[[#This Row],[CEndForm]]+(_xlfn.NORM.INV(RAND(),2,0.75))</f>
        <v>33.483910854444119</v>
      </c>
      <c r="AC2571" s="5" t="str">
        <f ca="1">TEXT(Table5[[#This Row],[CSigForm]],"00")</f>
        <v>33</v>
      </c>
      <c r="AD2571" s="11">
        <v>2783</v>
      </c>
      <c r="AE2571" s="9" t="str">
        <f>TEXT(Table5[[#This Row],[DForm]],"000000")</f>
        <v>002783</v>
      </c>
      <c r="AF2571" s="11">
        <f t="shared" ca="1" si="486"/>
        <v>29.828237650083839</v>
      </c>
      <c r="AG2571" s="4" t="str">
        <f ca="1">TEXT(Table5[[#This Row],[DBeginForm]],"00")</f>
        <v>30</v>
      </c>
      <c r="AH2571" s="11">
        <f t="shared" ca="1" si="487"/>
        <v>29.516120122168985</v>
      </c>
      <c r="AI2571" s="4" t="str">
        <f ca="1">TEXT(Table5[[#This Row],[DEndForm]],"00")</f>
        <v>30</v>
      </c>
      <c r="AJ2571" s="12">
        <f ca="1">Table5[[#This Row],[DEndForm]]+(_xlfn.NORM.INV(RAND(),2,0.75))</f>
        <v>30.741572532735574</v>
      </c>
      <c r="AK2571" s="5" t="str">
        <f ca="1">TEXT(Table5[[#This Row],[DSigForm]],"00")</f>
        <v>31</v>
      </c>
      <c r="AL2571" s="11">
        <v>2775</v>
      </c>
      <c r="AM2571" s="9" t="str">
        <f>TEXT(Table5[[#This Row],[EForm]],"000000")</f>
        <v>002775</v>
      </c>
      <c r="AN2571" s="11">
        <f t="shared" ca="1" si="488"/>
        <v>28.617866512274396</v>
      </c>
      <c r="AO2571" s="4" t="str">
        <f ca="1">TEXT(Table5[[#This Row],[EBeginForm]],"00")</f>
        <v>29</v>
      </c>
      <c r="AP2571" s="11">
        <f t="shared" ca="1" si="489"/>
        <v>27.152261467635096</v>
      </c>
      <c r="AQ2571" s="4" t="str">
        <f ca="1">TEXT(Table5[[#This Row],[EEndForm]],"00")</f>
        <v>27</v>
      </c>
      <c r="AR2571" s="12">
        <f ca="1">Table5[[#This Row],[EEndForm]]+(_xlfn.NORM.INV(RAND(),2,0.75))</f>
        <v>27.73524274043454</v>
      </c>
      <c r="AS2571" s="5" t="str">
        <f ca="1">TEXT(Table5[[#This Row],[ESigForm]],"00")</f>
        <v>28</v>
      </c>
      <c r="AT2571" s="9">
        <v>2762</v>
      </c>
      <c r="AU2571" s="9" t="str">
        <f>TEXT(Table5[[#This Row],[F]],"000000")</f>
        <v>002762</v>
      </c>
      <c r="AV2571" s="11">
        <f t="shared" ca="1" si="490"/>
        <v>31.504726337262667</v>
      </c>
      <c r="AW2571" s="4" t="str">
        <f ca="1">TEXT(Table5[[#This Row],[EBeginForm]],"00")</f>
        <v>29</v>
      </c>
      <c r="AX2571" s="11">
        <f t="shared" ca="1" si="491"/>
        <v>30.527739721745114</v>
      </c>
      <c r="AY2571" s="4" t="str">
        <f ca="1">TEXT(Table5[[#This Row],[EEndForm]],"00")</f>
        <v>27</v>
      </c>
      <c r="AZ2571" s="12">
        <f ca="1">Table5[[#This Row],[EEndForm]]+(_xlfn.NORM.INV(RAND(),2,0.75))</f>
        <v>28.819890405926323</v>
      </c>
      <c r="BA2571" s="5" t="str">
        <f ca="1">TEXT(Table5[[#This Row],[ESigForm]],"00")</f>
        <v>28</v>
      </c>
    </row>
    <row r="2572" spans="1:53" x14ac:dyDescent="0.3">
      <c r="A2572" s="1">
        <v>0</v>
      </c>
      <c r="B2572" s="1" t="s">
        <v>10</v>
      </c>
      <c r="C2572" s="11">
        <v>47375</v>
      </c>
      <c r="D2572" s="8" t="str">
        <f>TEXT(Table5[[#This Row],[Date]],"dd-mm-yyyy")</f>
        <v>14-09-2029</v>
      </c>
      <c r="E2572" s="11" t="str">
        <f>TEXT(Table5[[#This Row],[Date]],"dd/mm/yyyy")</f>
        <v>14/09/2029</v>
      </c>
      <c r="F2572" s="3" t="str">
        <f>DAY(Table5[[#This Row],[Date]])&amp;LOOKUP(DAY(Table5[[#This Row],[Date]]),{1,"st";2,"nd";3,"rd";4,"th";21,"st";22,"nd";23,"rd";24,"th";31,"st"}) &amp; TEXT(Table5[[#This Row],[Date]], " mmm, yyyy")</f>
        <v>14th Sep, 2029</v>
      </c>
      <c r="G2572" s="11">
        <v>2774</v>
      </c>
      <c r="H2572" s="9" t="str">
        <f>TEXT(Table5[[#This Row],[AForm]],"000000")</f>
        <v>002774</v>
      </c>
      <c r="I2572" s="11">
        <f t="shared" ca="1" si="480"/>
        <v>34.218704689216317</v>
      </c>
      <c r="J2572" s="4" t="str">
        <f ca="1">TEXT(Table5[[#This Row],[ABeginForm]],"00")</f>
        <v>34</v>
      </c>
      <c r="K2572" s="11">
        <f t="shared" ca="1" si="481"/>
        <v>26.304896156322435</v>
      </c>
      <c r="L2572" s="4" t="str">
        <f ca="1">TEXT(Table5[[#This Row],[AEndForm]],"00")</f>
        <v>26</v>
      </c>
      <c r="M2572" s="12">
        <f ca="1">Table5[[#This Row],[AEndForm]]+(_xlfn.NORM.INV(RAND(),2,0.75))</f>
        <v>29.703410184141685</v>
      </c>
      <c r="N2572" s="5" t="str">
        <f ca="1">TEXT(Table5[[#This Row],[ASigForm]],"00")</f>
        <v>30</v>
      </c>
      <c r="O2572" s="11" t="s">
        <v>12</v>
      </c>
      <c r="P2572" s="9" t="str">
        <f>TEXT(Table5[[#This Row],[BForm]],"000000")</f>
        <v xml:space="preserve"> </v>
      </c>
      <c r="Q2572" s="11">
        <f t="shared" ca="1" si="482"/>
        <v>31.682589787918953</v>
      </c>
      <c r="R2572" s="4" t="str">
        <f ca="1">TEXT(Table5[[#This Row],[BBeginForm]],"00")</f>
        <v>32</v>
      </c>
      <c r="S2572" s="11">
        <f t="shared" ca="1" si="483"/>
        <v>27.305241599332913</v>
      </c>
      <c r="T2572" s="4" t="str">
        <f ca="1">TEXT(Table5[[#This Row],[BEndForm]],"00")</f>
        <v>27</v>
      </c>
      <c r="U2572" s="12">
        <f ca="1">Table5[[#This Row],[BEndForm]]+(_xlfn.NORM.INV(RAND(),2,0.75))</f>
        <v>29.033368863108585</v>
      </c>
      <c r="V2572" s="5" t="str">
        <f ca="1">TEXT(Table5[[#This Row],[BSigForm]],"00")</f>
        <v>29</v>
      </c>
      <c r="W2572" s="6" t="s">
        <v>11</v>
      </c>
      <c r="X2572" s="11">
        <f t="shared" ca="1" si="484"/>
        <v>37.210187096061276</v>
      </c>
      <c r="Y2572" s="4" t="str">
        <f ca="1">TEXT(Table5[[#This Row],[CBeginForm]],"00")</f>
        <v>37</v>
      </c>
      <c r="Z2572" s="11">
        <f t="shared" ca="1" si="485"/>
        <v>29.572758229341165</v>
      </c>
      <c r="AA2572" s="4" t="str">
        <f ca="1">TEXT(Table5[[#This Row],[CEndForm]],"00")</f>
        <v>30</v>
      </c>
      <c r="AB2572" s="12">
        <f ca="1">Table5[[#This Row],[CEndForm]]+(_xlfn.NORM.INV(RAND(),2,0.75))</f>
        <v>31.094391463109989</v>
      </c>
      <c r="AC2572" s="5" t="str">
        <f ca="1">TEXT(Table5[[#This Row],[CSigForm]],"00")</f>
        <v>31</v>
      </c>
      <c r="AD2572" s="11">
        <v>2784</v>
      </c>
      <c r="AE2572" s="9" t="str">
        <f>TEXT(Table5[[#This Row],[DForm]],"000000")</f>
        <v>002784</v>
      </c>
      <c r="AF2572" s="11">
        <f t="shared" ca="1" si="486"/>
        <v>31.188279676836515</v>
      </c>
      <c r="AG2572" s="4" t="str">
        <f ca="1">TEXT(Table5[[#This Row],[DBeginForm]],"00")</f>
        <v>31</v>
      </c>
      <c r="AH2572" s="11">
        <f t="shared" ca="1" si="487"/>
        <v>32.586798578765134</v>
      </c>
      <c r="AI2572" s="4" t="str">
        <f ca="1">TEXT(Table5[[#This Row],[DEndForm]],"00")</f>
        <v>33</v>
      </c>
      <c r="AJ2572" s="12">
        <f ca="1">Table5[[#This Row],[DEndForm]]+(_xlfn.NORM.INV(RAND(),2,0.75))</f>
        <v>34.870703516220985</v>
      </c>
      <c r="AK2572" s="5" t="str">
        <f ca="1">TEXT(Table5[[#This Row],[DSigForm]],"00")</f>
        <v>35</v>
      </c>
      <c r="AL2572" s="11">
        <v>2776</v>
      </c>
      <c r="AM2572" s="9" t="str">
        <f>TEXT(Table5[[#This Row],[EForm]],"000000")</f>
        <v>002776</v>
      </c>
      <c r="AN2572" s="11">
        <f t="shared" ca="1" si="488"/>
        <v>28.39718888213034</v>
      </c>
      <c r="AO2572" s="4" t="str">
        <f ca="1">TEXT(Table5[[#This Row],[EBeginForm]],"00")</f>
        <v>28</v>
      </c>
      <c r="AP2572" s="11">
        <f t="shared" ca="1" si="489"/>
        <v>30.606528593934961</v>
      </c>
      <c r="AQ2572" s="4" t="str">
        <f ca="1">TEXT(Table5[[#This Row],[EEndForm]],"00")</f>
        <v>31</v>
      </c>
      <c r="AR2572" s="12">
        <f ca="1">Table5[[#This Row],[EEndForm]]+(_xlfn.NORM.INV(RAND(),2,0.75))</f>
        <v>32.318966280759255</v>
      </c>
      <c r="AS2572" s="5" t="str">
        <f ca="1">TEXT(Table5[[#This Row],[ESigForm]],"00")</f>
        <v>32</v>
      </c>
      <c r="AT2572" s="9">
        <v>2763</v>
      </c>
      <c r="AU2572" s="9" t="str">
        <f>TEXT(Table5[[#This Row],[F]],"000000")</f>
        <v>002763</v>
      </c>
      <c r="AV2572" s="11">
        <f t="shared" ca="1" si="490"/>
        <v>26.764614309515853</v>
      </c>
      <c r="AW2572" s="4" t="str">
        <f ca="1">TEXT(Table5[[#This Row],[EBeginForm]],"00")</f>
        <v>28</v>
      </c>
      <c r="AX2572" s="11">
        <f t="shared" ca="1" si="491"/>
        <v>24.723131906751121</v>
      </c>
      <c r="AY2572" s="4" t="str">
        <f ca="1">TEXT(Table5[[#This Row],[EEndForm]],"00")</f>
        <v>31</v>
      </c>
      <c r="AZ2572" s="12">
        <f ca="1">Table5[[#This Row],[EEndForm]]+(_xlfn.NORM.INV(RAND(),2,0.75))</f>
        <v>33.091844904963466</v>
      </c>
      <c r="BA2572" s="5" t="str">
        <f ca="1">TEXT(Table5[[#This Row],[ESigForm]],"00")</f>
        <v>32</v>
      </c>
    </row>
    <row r="2573" spans="1:53" x14ac:dyDescent="0.3">
      <c r="A2573" s="1">
        <v>0</v>
      </c>
      <c r="B2573" s="1" t="s">
        <v>5</v>
      </c>
      <c r="C2573" s="11">
        <v>47376</v>
      </c>
      <c r="D2573" s="8" t="str">
        <f>TEXT(Table5[[#This Row],[Date]],"dd-mm-yyyy")</f>
        <v>15-09-2029</v>
      </c>
      <c r="E2573" s="11" t="str">
        <f>TEXT(Table5[[#This Row],[Date]],"dd/mm/yyyy")</f>
        <v>15/09/2029</v>
      </c>
      <c r="F2573" s="3" t="str">
        <f>DAY(Table5[[#This Row],[Date]])&amp;LOOKUP(DAY(Table5[[#This Row],[Date]]),{1,"st";2,"nd";3,"rd";4,"th";21,"st";22,"nd";23,"rd";24,"th";31,"st"}) &amp; TEXT(Table5[[#This Row],[Date]], " mmm, yyyy")</f>
        <v>15th Sep, 2029</v>
      </c>
      <c r="G2573" s="11">
        <v>2775</v>
      </c>
      <c r="H2573" s="9" t="str">
        <f>TEXT(Table5[[#This Row],[AForm]],"000000")</f>
        <v>002775</v>
      </c>
      <c r="I2573" s="11">
        <f t="shared" ca="1" si="480"/>
        <v>30.862333229497136</v>
      </c>
      <c r="J2573" s="4" t="str">
        <f ca="1">TEXT(Table5[[#This Row],[ABeginForm]],"00")</f>
        <v>31</v>
      </c>
      <c r="K2573" s="11">
        <f t="shared" ca="1" si="481"/>
        <v>30.243575843354805</v>
      </c>
      <c r="L2573" s="4" t="str">
        <f ca="1">TEXT(Table5[[#This Row],[AEndForm]],"00")</f>
        <v>30</v>
      </c>
      <c r="M2573" s="12">
        <f ca="1">Table5[[#This Row],[AEndForm]]+(_xlfn.NORM.INV(RAND(),2,0.75))</f>
        <v>32.530836199877356</v>
      </c>
      <c r="N2573" s="5" t="str">
        <f ca="1">TEXT(Table5[[#This Row],[ASigForm]],"00")</f>
        <v>33</v>
      </c>
      <c r="O2573" s="11" t="s">
        <v>12</v>
      </c>
      <c r="P2573" s="9" t="str">
        <f>TEXT(Table5[[#This Row],[BForm]],"000000")</f>
        <v xml:space="preserve"> </v>
      </c>
      <c r="Q2573" s="11">
        <f t="shared" ca="1" si="482"/>
        <v>34.591929010835152</v>
      </c>
      <c r="R2573" s="4" t="str">
        <f ca="1">TEXT(Table5[[#This Row],[BBeginForm]],"00")</f>
        <v>35</v>
      </c>
      <c r="S2573" s="11">
        <f t="shared" ca="1" si="483"/>
        <v>24.399775221118478</v>
      </c>
      <c r="T2573" s="4" t="str">
        <f ca="1">TEXT(Table5[[#This Row],[BEndForm]],"00")</f>
        <v>24</v>
      </c>
      <c r="U2573" s="12">
        <f ca="1">Table5[[#This Row],[BEndForm]]+(_xlfn.NORM.INV(RAND(),2,0.75))</f>
        <v>24.993276181007349</v>
      </c>
      <c r="V2573" s="5" t="str">
        <f ca="1">TEXT(Table5[[#This Row],[BSigForm]],"00")</f>
        <v>25</v>
      </c>
      <c r="W2573" s="6" t="s">
        <v>11</v>
      </c>
      <c r="X2573" s="11">
        <f t="shared" ca="1" si="484"/>
        <v>27.943609502470927</v>
      </c>
      <c r="Y2573" s="4" t="str">
        <f ca="1">TEXT(Table5[[#This Row],[CBeginForm]],"00")</f>
        <v>28</v>
      </c>
      <c r="Z2573" s="11">
        <f t="shared" ca="1" si="485"/>
        <v>28.205508362512941</v>
      </c>
      <c r="AA2573" s="4" t="str">
        <f ca="1">TEXT(Table5[[#This Row],[CEndForm]],"00")</f>
        <v>28</v>
      </c>
      <c r="AB2573" s="12">
        <f ca="1">Table5[[#This Row],[CEndForm]]+(_xlfn.NORM.INV(RAND(),2,0.75))</f>
        <v>30.88539681825505</v>
      </c>
      <c r="AC2573" s="5" t="str">
        <f ca="1">TEXT(Table5[[#This Row],[CSigForm]],"00")</f>
        <v>31</v>
      </c>
      <c r="AD2573" s="11">
        <v>2785</v>
      </c>
      <c r="AE2573" s="9" t="str">
        <f>TEXT(Table5[[#This Row],[DForm]],"000000")</f>
        <v>002785</v>
      </c>
      <c r="AF2573" s="11">
        <f t="shared" ca="1" si="486"/>
        <v>33.929183918266361</v>
      </c>
      <c r="AG2573" s="4" t="str">
        <f ca="1">TEXT(Table5[[#This Row],[DBeginForm]],"00")</f>
        <v>34</v>
      </c>
      <c r="AH2573" s="11">
        <f t="shared" ca="1" si="487"/>
        <v>27.548748190327057</v>
      </c>
      <c r="AI2573" s="4" t="str">
        <f ca="1">TEXT(Table5[[#This Row],[DEndForm]],"00")</f>
        <v>28</v>
      </c>
      <c r="AJ2573" s="12">
        <f ca="1">Table5[[#This Row],[DEndForm]]+(_xlfn.NORM.INV(RAND(),2,0.75))</f>
        <v>29.577203275634325</v>
      </c>
      <c r="AK2573" s="5" t="str">
        <f ca="1">TEXT(Table5[[#This Row],[DSigForm]],"00")</f>
        <v>30</v>
      </c>
      <c r="AL2573" s="11">
        <v>2777</v>
      </c>
      <c r="AM2573" s="9" t="str">
        <f>TEXT(Table5[[#This Row],[EForm]],"000000")</f>
        <v>002777</v>
      </c>
      <c r="AN2573" s="11">
        <f t="shared" ca="1" si="488"/>
        <v>29.599261319203816</v>
      </c>
      <c r="AO2573" s="4" t="str">
        <f ca="1">TEXT(Table5[[#This Row],[EBeginForm]],"00")</f>
        <v>30</v>
      </c>
      <c r="AP2573" s="11">
        <f t="shared" ca="1" si="489"/>
        <v>27.512063420854723</v>
      </c>
      <c r="AQ2573" s="4" t="str">
        <f ca="1">TEXT(Table5[[#This Row],[EEndForm]],"00")</f>
        <v>28</v>
      </c>
      <c r="AR2573" s="12">
        <f ca="1">Table5[[#This Row],[EEndForm]]+(_xlfn.NORM.INV(RAND(),2,0.75))</f>
        <v>29.734397485910648</v>
      </c>
      <c r="AS2573" s="5" t="str">
        <f ca="1">TEXT(Table5[[#This Row],[ESigForm]],"00")</f>
        <v>30</v>
      </c>
      <c r="AT2573" s="9">
        <v>2764</v>
      </c>
      <c r="AU2573" s="9" t="str">
        <f>TEXT(Table5[[#This Row],[F]],"000000")</f>
        <v>002764</v>
      </c>
      <c r="AV2573" s="11">
        <f t="shared" ca="1" si="490"/>
        <v>30.790224281238444</v>
      </c>
      <c r="AW2573" s="4" t="str">
        <f ca="1">TEXT(Table5[[#This Row],[EBeginForm]],"00")</f>
        <v>30</v>
      </c>
      <c r="AX2573" s="11">
        <f t="shared" ca="1" si="491"/>
        <v>27.69404121118556</v>
      </c>
      <c r="AY2573" s="4" t="str">
        <f ca="1">TEXT(Table5[[#This Row],[EEndForm]],"00")</f>
        <v>28</v>
      </c>
      <c r="AZ2573" s="12">
        <f ca="1">Table5[[#This Row],[EEndForm]]+(_xlfn.NORM.INV(RAND(),2,0.75))</f>
        <v>29.804325381646031</v>
      </c>
      <c r="BA2573" s="5" t="str">
        <f ca="1">TEXT(Table5[[#This Row],[ESigForm]],"00")</f>
        <v>30</v>
      </c>
    </row>
    <row r="2574" spans="1:53" x14ac:dyDescent="0.3">
      <c r="A2574" s="1">
        <v>0</v>
      </c>
      <c r="B2574" s="1" t="s">
        <v>6</v>
      </c>
      <c r="C2574" s="11">
        <v>47378</v>
      </c>
      <c r="D2574" s="8" t="str">
        <f>TEXT(Table5[[#This Row],[Date]],"dd-mm-yyyy")</f>
        <v>17-09-2029</v>
      </c>
      <c r="E2574" s="11" t="str">
        <f>TEXT(Table5[[#This Row],[Date]],"dd/mm/yyyy")</f>
        <v>17/09/2029</v>
      </c>
      <c r="F2574" s="3" t="str">
        <f>DAY(Table5[[#This Row],[Date]])&amp;LOOKUP(DAY(Table5[[#This Row],[Date]]),{1,"st";2,"nd";3,"rd";4,"th";21,"st";22,"nd";23,"rd";24,"th";31,"st"}) &amp; TEXT(Table5[[#This Row],[Date]], " mmm, yyyy")</f>
        <v>17th Sep, 2029</v>
      </c>
      <c r="G2574" s="11">
        <v>2776</v>
      </c>
      <c r="H2574" s="9" t="str">
        <f>TEXT(Table5[[#This Row],[AForm]],"000000")</f>
        <v>002776</v>
      </c>
      <c r="I2574" s="11">
        <f t="shared" ca="1" si="480"/>
        <v>30.661751518416079</v>
      </c>
      <c r="J2574" s="4" t="str">
        <f ca="1">TEXT(Table5[[#This Row],[ABeginForm]],"00")</f>
        <v>31</v>
      </c>
      <c r="K2574" s="11">
        <f t="shared" ca="1" si="481"/>
        <v>36.523778122312649</v>
      </c>
      <c r="L2574" s="4" t="str">
        <f ca="1">TEXT(Table5[[#This Row],[AEndForm]],"00")</f>
        <v>37</v>
      </c>
      <c r="M2574" s="12">
        <f ca="1">Table5[[#This Row],[AEndForm]]+(_xlfn.NORM.INV(RAND(),2,0.75))</f>
        <v>38.829409642380476</v>
      </c>
      <c r="N2574" s="5" t="str">
        <f ca="1">TEXT(Table5[[#This Row],[ASigForm]],"00")</f>
        <v>39</v>
      </c>
      <c r="O2574" s="11">
        <f>O2568+1</f>
        <v>435</v>
      </c>
      <c r="P2574" s="9" t="str">
        <f>TEXT(Table5[[#This Row],[BForm]],"000000")</f>
        <v>000435</v>
      </c>
      <c r="Q2574" s="11">
        <f t="shared" ca="1" si="482"/>
        <v>31.673503156813915</v>
      </c>
      <c r="R2574" s="4" t="str">
        <f ca="1">TEXT(Table5[[#This Row],[BBeginForm]],"00")</f>
        <v>32</v>
      </c>
      <c r="S2574" s="11">
        <f t="shared" ca="1" si="483"/>
        <v>29.685559684483529</v>
      </c>
      <c r="T2574" s="4" t="str">
        <f ca="1">TEXT(Table5[[#This Row],[BEndForm]],"00")</f>
        <v>30</v>
      </c>
      <c r="U2574" s="12">
        <f ca="1">Table5[[#This Row],[BEndForm]]+(_xlfn.NORM.INV(RAND(),2,0.75))</f>
        <v>31.755316455586787</v>
      </c>
      <c r="V2574" s="5" t="str">
        <f ca="1">TEXT(Table5[[#This Row],[BSigForm]],"00")</f>
        <v>32</v>
      </c>
      <c r="W2574" s="6" t="s">
        <v>11</v>
      </c>
      <c r="X2574" s="11">
        <f t="shared" ca="1" si="484"/>
        <v>26.428122326604822</v>
      </c>
      <c r="Y2574" s="4" t="str">
        <f ca="1">TEXT(Table5[[#This Row],[CBeginForm]],"00")</f>
        <v>26</v>
      </c>
      <c r="Z2574" s="11">
        <f t="shared" ca="1" si="485"/>
        <v>32.445501604909296</v>
      </c>
      <c r="AA2574" s="4" t="str">
        <f ca="1">TEXT(Table5[[#This Row],[CEndForm]],"00")</f>
        <v>32</v>
      </c>
      <c r="AB2574" s="12">
        <f ca="1">Table5[[#This Row],[CEndForm]]+(_xlfn.NORM.INV(RAND(),2,0.75))</f>
        <v>34.577281296426762</v>
      </c>
      <c r="AC2574" s="5" t="str">
        <f ca="1">TEXT(Table5[[#This Row],[CSigForm]],"00")</f>
        <v>35</v>
      </c>
      <c r="AD2574" s="11">
        <v>2786</v>
      </c>
      <c r="AE2574" s="9" t="str">
        <f>TEXT(Table5[[#This Row],[DForm]],"000000")</f>
        <v>002786</v>
      </c>
      <c r="AF2574" s="11">
        <f t="shared" ca="1" si="486"/>
        <v>33.914596986443144</v>
      </c>
      <c r="AG2574" s="4" t="str">
        <f ca="1">TEXT(Table5[[#This Row],[DBeginForm]],"00")</f>
        <v>34</v>
      </c>
      <c r="AH2574" s="11">
        <f t="shared" ca="1" si="487"/>
        <v>28.961677752548518</v>
      </c>
      <c r="AI2574" s="4" t="str">
        <f ca="1">TEXT(Table5[[#This Row],[DEndForm]],"00")</f>
        <v>29</v>
      </c>
      <c r="AJ2574" s="12">
        <f ca="1">Table5[[#This Row],[DEndForm]]+(_xlfn.NORM.INV(RAND(),2,0.75))</f>
        <v>29.944987530124905</v>
      </c>
      <c r="AK2574" s="5" t="str">
        <f ca="1">TEXT(Table5[[#This Row],[DSigForm]],"00")</f>
        <v>30</v>
      </c>
      <c r="AL2574" s="11">
        <v>2778</v>
      </c>
      <c r="AM2574" s="9" t="str">
        <f>TEXT(Table5[[#This Row],[EForm]],"000000")</f>
        <v>002778</v>
      </c>
      <c r="AN2574" s="11">
        <f t="shared" ca="1" si="488"/>
        <v>33.274189386447965</v>
      </c>
      <c r="AO2574" s="4" t="str">
        <f ca="1">TEXT(Table5[[#This Row],[EBeginForm]],"00")</f>
        <v>33</v>
      </c>
      <c r="AP2574" s="11">
        <f t="shared" ca="1" si="489"/>
        <v>26.483014463865054</v>
      </c>
      <c r="AQ2574" s="4" t="str">
        <f ca="1">TEXT(Table5[[#This Row],[EEndForm]],"00")</f>
        <v>26</v>
      </c>
      <c r="AR2574" s="12">
        <f ca="1">Table5[[#This Row],[EEndForm]]+(_xlfn.NORM.INV(RAND(),2,0.75))</f>
        <v>30.000886400101727</v>
      </c>
      <c r="AS2574" s="5" t="str">
        <f ca="1">TEXT(Table5[[#This Row],[ESigForm]],"00")</f>
        <v>30</v>
      </c>
      <c r="AT2574" s="9">
        <v>2765</v>
      </c>
      <c r="AU2574" s="9" t="str">
        <f>TEXT(Table5[[#This Row],[F]],"000000")</f>
        <v>002765</v>
      </c>
      <c r="AV2574" s="11">
        <f t="shared" ca="1" si="490"/>
        <v>27.68241143731796</v>
      </c>
      <c r="AW2574" s="4" t="str">
        <f ca="1">TEXT(Table5[[#This Row],[EBeginForm]],"00")</f>
        <v>33</v>
      </c>
      <c r="AX2574" s="11">
        <f t="shared" ca="1" si="491"/>
        <v>31.354356060400864</v>
      </c>
      <c r="AY2574" s="4" t="str">
        <f ca="1">TEXT(Table5[[#This Row],[EEndForm]],"00")</f>
        <v>26</v>
      </c>
      <c r="AZ2574" s="12">
        <f ca="1">Table5[[#This Row],[EEndForm]]+(_xlfn.NORM.INV(RAND(),2,0.75))</f>
        <v>27.957100271855062</v>
      </c>
      <c r="BA2574" s="5" t="str">
        <f ca="1">TEXT(Table5[[#This Row],[ESigForm]],"00")</f>
        <v>30</v>
      </c>
    </row>
    <row r="2575" spans="1:53" x14ac:dyDescent="0.3">
      <c r="A2575" s="1">
        <v>0</v>
      </c>
      <c r="B2575" s="1" t="s">
        <v>7</v>
      </c>
      <c r="C2575" s="11">
        <v>47379</v>
      </c>
      <c r="D2575" s="8" t="str">
        <f>TEXT(Table5[[#This Row],[Date]],"dd-mm-yyyy")</f>
        <v>18-09-2029</v>
      </c>
      <c r="E2575" s="11" t="str">
        <f>TEXT(Table5[[#This Row],[Date]],"dd/mm/yyyy")</f>
        <v>18/09/2029</v>
      </c>
      <c r="F2575" s="3" t="str">
        <f>DAY(Table5[[#This Row],[Date]])&amp;LOOKUP(DAY(Table5[[#This Row],[Date]]),{1,"st";2,"nd";3,"rd";4,"th";21,"st";22,"nd";23,"rd";24,"th";31,"st"}) &amp; TEXT(Table5[[#This Row],[Date]], " mmm, yyyy")</f>
        <v>18th Sep, 2029</v>
      </c>
      <c r="G2575" s="11">
        <v>2777</v>
      </c>
      <c r="H2575" s="9" t="str">
        <f>TEXT(Table5[[#This Row],[AForm]],"000000")</f>
        <v>002777</v>
      </c>
      <c r="I2575" s="11">
        <f t="shared" ca="1" si="480"/>
        <v>27.817058677845708</v>
      </c>
      <c r="J2575" s="4" t="str">
        <f ca="1">TEXT(Table5[[#This Row],[ABeginForm]],"00")</f>
        <v>28</v>
      </c>
      <c r="K2575" s="11">
        <f t="shared" ca="1" si="481"/>
        <v>26.912427060719239</v>
      </c>
      <c r="L2575" s="4" t="str">
        <f ca="1">TEXT(Table5[[#This Row],[AEndForm]],"00")</f>
        <v>27</v>
      </c>
      <c r="M2575" s="12">
        <f ca="1">Table5[[#This Row],[AEndForm]]+(_xlfn.NORM.INV(RAND(),2,0.75))</f>
        <v>28.089725534967698</v>
      </c>
      <c r="N2575" s="5" t="str">
        <f ca="1">TEXT(Table5[[#This Row],[ASigForm]],"00")</f>
        <v>28</v>
      </c>
      <c r="O2575" s="11" t="s">
        <v>12</v>
      </c>
      <c r="P2575" s="9" t="str">
        <f>TEXT(Table5[[#This Row],[BForm]],"000000")</f>
        <v xml:space="preserve"> </v>
      </c>
      <c r="Q2575" s="11">
        <f t="shared" ca="1" si="482"/>
        <v>31.083371197337865</v>
      </c>
      <c r="R2575" s="4" t="str">
        <f ca="1">TEXT(Table5[[#This Row],[BBeginForm]],"00")</f>
        <v>31</v>
      </c>
      <c r="S2575" s="11">
        <f t="shared" ca="1" si="483"/>
        <v>30.988067076826077</v>
      </c>
      <c r="T2575" s="4" t="str">
        <f ca="1">TEXT(Table5[[#This Row],[BEndForm]],"00")</f>
        <v>31</v>
      </c>
      <c r="U2575" s="12">
        <f ca="1">Table5[[#This Row],[BEndForm]]+(_xlfn.NORM.INV(RAND(),2,0.75))</f>
        <v>32.306175261885194</v>
      </c>
      <c r="V2575" s="5" t="str">
        <f ca="1">TEXT(Table5[[#This Row],[BSigForm]],"00")</f>
        <v>32</v>
      </c>
      <c r="W2575" s="6" t="s">
        <v>11</v>
      </c>
      <c r="X2575" s="11">
        <f t="shared" ca="1" si="484"/>
        <v>31.062507471708919</v>
      </c>
      <c r="Y2575" s="4" t="str">
        <f ca="1">TEXT(Table5[[#This Row],[CBeginForm]],"00")</f>
        <v>31</v>
      </c>
      <c r="Z2575" s="11">
        <f t="shared" ca="1" si="485"/>
        <v>28.007229822978744</v>
      </c>
      <c r="AA2575" s="4" t="str">
        <f ca="1">TEXT(Table5[[#This Row],[CEndForm]],"00")</f>
        <v>28</v>
      </c>
      <c r="AB2575" s="12">
        <f ca="1">Table5[[#This Row],[CEndForm]]+(_xlfn.NORM.INV(RAND(),2,0.75))</f>
        <v>29.488658349940245</v>
      </c>
      <c r="AC2575" s="5" t="str">
        <f ca="1">TEXT(Table5[[#This Row],[CSigForm]],"00")</f>
        <v>29</v>
      </c>
      <c r="AD2575" s="11">
        <v>2787</v>
      </c>
      <c r="AE2575" s="9" t="str">
        <f>TEXT(Table5[[#This Row],[DForm]],"000000")</f>
        <v>002787</v>
      </c>
      <c r="AF2575" s="11">
        <f t="shared" ca="1" si="486"/>
        <v>32.42343198129565</v>
      </c>
      <c r="AG2575" s="4" t="str">
        <f ca="1">TEXT(Table5[[#This Row],[DBeginForm]],"00")</f>
        <v>32</v>
      </c>
      <c r="AH2575" s="11">
        <f t="shared" ca="1" si="487"/>
        <v>34.704919802172839</v>
      </c>
      <c r="AI2575" s="4" t="str">
        <f ca="1">TEXT(Table5[[#This Row],[DEndForm]],"00")</f>
        <v>35</v>
      </c>
      <c r="AJ2575" s="12">
        <f ca="1">Table5[[#This Row],[DEndForm]]+(_xlfn.NORM.INV(RAND(),2,0.75))</f>
        <v>35.737330484145772</v>
      </c>
      <c r="AK2575" s="5" t="str">
        <f ca="1">TEXT(Table5[[#This Row],[DSigForm]],"00")</f>
        <v>36</v>
      </c>
      <c r="AL2575" s="11">
        <v>2779</v>
      </c>
      <c r="AM2575" s="9" t="str">
        <f>TEXT(Table5[[#This Row],[EForm]],"000000")</f>
        <v>002779</v>
      </c>
      <c r="AN2575" s="11">
        <f t="shared" ca="1" si="488"/>
        <v>30.489906809466067</v>
      </c>
      <c r="AO2575" s="4" t="str">
        <f ca="1">TEXT(Table5[[#This Row],[EBeginForm]],"00")</f>
        <v>30</v>
      </c>
      <c r="AP2575" s="11">
        <f t="shared" ca="1" si="489"/>
        <v>24.799755964548048</v>
      </c>
      <c r="AQ2575" s="4" t="str">
        <f ca="1">TEXT(Table5[[#This Row],[EEndForm]],"00")</f>
        <v>25</v>
      </c>
      <c r="AR2575" s="12">
        <f ca="1">Table5[[#This Row],[EEndForm]]+(_xlfn.NORM.INV(RAND(),2,0.75))</f>
        <v>26.070516727782103</v>
      </c>
      <c r="AS2575" s="5" t="str">
        <f ca="1">TEXT(Table5[[#This Row],[ESigForm]],"00")</f>
        <v>26</v>
      </c>
      <c r="AT2575" s="9">
        <v>2766</v>
      </c>
      <c r="AU2575" s="9" t="str">
        <f>TEXT(Table5[[#This Row],[F]],"000000")</f>
        <v>002766</v>
      </c>
      <c r="AV2575" s="11">
        <f t="shared" ca="1" si="490"/>
        <v>28.145335821593942</v>
      </c>
      <c r="AW2575" s="4" t="str">
        <f ca="1">TEXT(Table5[[#This Row],[EBeginForm]],"00")</f>
        <v>30</v>
      </c>
      <c r="AX2575" s="11">
        <f t="shared" ca="1" si="491"/>
        <v>30.513934667596171</v>
      </c>
      <c r="AY2575" s="4" t="str">
        <f ca="1">TEXT(Table5[[#This Row],[EEndForm]],"00")</f>
        <v>25</v>
      </c>
      <c r="AZ2575" s="12">
        <f ca="1">Table5[[#This Row],[EEndForm]]+(_xlfn.NORM.INV(RAND(),2,0.75))</f>
        <v>27.206991771371744</v>
      </c>
      <c r="BA2575" s="5" t="str">
        <f ca="1">TEXT(Table5[[#This Row],[ESigForm]],"00")</f>
        <v>26</v>
      </c>
    </row>
    <row r="2576" spans="1:53" x14ac:dyDescent="0.3">
      <c r="A2576" s="1">
        <v>0</v>
      </c>
      <c r="B2576" s="1" t="s">
        <v>8</v>
      </c>
      <c r="C2576" s="11">
        <v>47380</v>
      </c>
      <c r="D2576" s="8" t="str">
        <f>TEXT(Table5[[#This Row],[Date]],"dd-mm-yyyy")</f>
        <v>19-09-2029</v>
      </c>
      <c r="E2576" s="11" t="str">
        <f>TEXT(Table5[[#This Row],[Date]],"dd/mm/yyyy")</f>
        <v>19/09/2029</v>
      </c>
      <c r="F2576" s="3" t="str">
        <f>DAY(Table5[[#This Row],[Date]])&amp;LOOKUP(DAY(Table5[[#This Row],[Date]]),{1,"st";2,"nd";3,"rd";4,"th";21,"st";22,"nd";23,"rd";24,"th";31,"st"}) &amp; TEXT(Table5[[#This Row],[Date]], " mmm, yyyy")</f>
        <v>19th Sep, 2029</v>
      </c>
      <c r="G2576" s="11">
        <v>2778</v>
      </c>
      <c r="H2576" s="9" t="str">
        <f>TEXT(Table5[[#This Row],[AForm]],"000000")</f>
        <v>002778</v>
      </c>
      <c r="I2576" s="11">
        <f t="shared" ca="1" si="480"/>
        <v>32.831656342999608</v>
      </c>
      <c r="J2576" s="4" t="str">
        <f ca="1">TEXT(Table5[[#This Row],[ABeginForm]],"00")</f>
        <v>33</v>
      </c>
      <c r="K2576" s="11">
        <f t="shared" ca="1" si="481"/>
        <v>25.467232581824856</v>
      </c>
      <c r="L2576" s="4" t="str">
        <f ca="1">TEXT(Table5[[#This Row],[AEndForm]],"00")</f>
        <v>25</v>
      </c>
      <c r="M2576" s="12">
        <f ca="1">Table5[[#This Row],[AEndForm]]+(_xlfn.NORM.INV(RAND(),2,0.75))</f>
        <v>27.847489124041196</v>
      </c>
      <c r="N2576" s="5" t="str">
        <f ca="1">TEXT(Table5[[#This Row],[ASigForm]],"00")</f>
        <v>28</v>
      </c>
      <c r="O2576" s="11" t="s">
        <v>12</v>
      </c>
      <c r="P2576" s="9" t="str">
        <f>TEXT(Table5[[#This Row],[BForm]],"000000")</f>
        <v xml:space="preserve"> </v>
      </c>
      <c r="Q2576" s="11">
        <f t="shared" ca="1" si="482"/>
        <v>29.516931249611901</v>
      </c>
      <c r="R2576" s="4" t="str">
        <f ca="1">TEXT(Table5[[#This Row],[BBeginForm]],"00")</f>
        <v>30</v>
      </c>
      <c r="S2576" s="11">
        <f t="shared" ca="1" si="483"/>
        <v>25.599648997529805</v>
      </c>
      <c r="T2576" s="4" t="str">
        <f ca="1">TEXT(Table5[[#This Row],[BEndForm]],"00")</f>
        <v>26</v>
      </c>
      <c r="U2576" s="12">
        <f ca="1">Table5[[#This Row],[BEndForm]]+(_xlfn.NORM.INV(RAND(),2,0.75))</f>
        <v>27.338407350692826</v>
      </c>
      <c r="V2576" s="5" t="str">
        <f ca="1">TEXT(Table5[[#This Row],[BSigForm]],"00")</f>
        <v>27</v>
      </c>
      <c r="W2576" s="6" t="s">
        <v>11</v>
      </c>
      <c r="X2576" s="11">
        <f t="shared" ca="1" si="484"/>
        <v>28.154095571241225</v>
      </c>
      <c r="Y2576" s="4" t="str">
        <f ca="1">TEXT(Table5[[#This Row],[CBeginForm]],"00")</f>
        <v>28</v>
      </c>
      <c r="Z2576" s="11">
        <f t="shared" ca="1" si="485"/>
        <v>25.670415779807964</v>
      </c>
      <c r="AA2576" s="4" t="str">
        <f ca="1">TEXT(Table5[[#This Row],[CEndForm]],"00")</f>
        <v>26</v>
      </c>
      <c r="AB2576" s="12">
        <f ca="1">Table5[[#This Row],[CEndForm]]+(_xlfn.NORM.INV(RAND(),2,0.75))</f>
        <v>26.56652762742587</v>
      </c>
      <c r="AC2576" s="5" t="str">
        <f ca="1">TEXT(Table5[[#This Row],[CSigForm]],"00")</f>
        <v>27</v>
      </c>
      <c r="AD2576" s="11">
        <v>2788</v>
      </c>
      <c r="AE2576" s="9" t="str">
        <f>TEXT(Table5[[#This Row],[DForm]],"000000")</f>
        <v>002788</v>
      </c>
      <c r="AF2576" s="11">
        <f t="shared" ca="1" si="486"/>
        <v>26.570580950268432</v>
      </c>
      <c r="AG2576" s="4" t="str">
        <f ca="1">TEXT(Table5[[#This Row],[DBeginForm]],"00")</f>
        <v>27</v>
      </c>
      <c r="AH2576" s="11">
        <f t="shared" ca="1" si="487"/>
        <v>24.847690950866024</v>
      </c>
      <c r="AI2576" s="4" t="str">
        <f ca="1">TEXT(Table5[[#This Row],[DEndForm]],"00")</f>
        <v>25</v>
      </c>
      <c r="AJ2576" s="12">
        <f ca="1">Table5[[#This Row],[DEndForm]]+(_xlfn.NORM.INV(RAND(),2,0.75))</f>
        <v>26.67565897860603</v>
      </c>
      <c r="AK2576" s="5" t="str">
        <f ca="1">TEXT(Table5[[#This Row],[DSigForm]],"00")</f>
        <v>27</v>
      </c>
      <c r="AL2576" s="11">
        <v>2780</v>
      </c>
      <c r="AM2576" s="9" t="str">
        <f>TEXT(Table5[[#This Row],[EForm]],"000000")</f>
        <v>002780</v>
      </c>
      <c r="AN2576" s="11">
        <f t="shared" ca="1" si="488"/>
        <v>27.428479295993093</v>
      </c>
      <c r="AO2576" s="4" t="str">
        <f ca="1">TEXT(Table5[[#This Row],[EBeginForm]],"00")</f>
        <v>27</v>
      </c>
      <c r="AP2576" s="11">
        <f t="shared" ca="1" si="489"/>
        <v>32.940800827300045</v>
      </c>
      <c r="AQ2576" s="4" t="str">
        <f ca="1">TEXT(Table5[[#This Row],[EEndForm]],"00")</f>
        <v>33</v>
      </c>
      <c r="AR2576" s="12">
        <f ca="1">Table5[[#This Row],[EEndForm]]+(_xlfn.NORM.INV(RAND(),2,0.75))</f>
        <v>35.732891206103659</v>
      </c>
      <c r="AS2576" s="5" t="str">
        <f ca="1">TEXT(Table5[[#This Row],[ESigForm]],"00")</f>
        <v>36</v>
      </c>
      <c r="AT2576" s="9">
        <v>2767</v>
      </c>
      <c r="AU2576" s="9" t="str">
        <f>TEXT(Table5[[#This Row],[F]],"000000")</f>
        <v>002767</v>
      </c>
      <c r="AV2576" s="11">
        <f t="shared" ca="1" si="490"/>
        <v>29.768113345180733</v>
      </c>
      <c r="AW2576" s="4" t="str">
        <f ca="1">TEXT(Table5[[#This Row],[EBeginForm]],"00")</f>
        <v>27</v>
      </c>
      <c r="AX2576" s="11">
        <f t="shared" ca="1" si="491"/>
        <v>33.030929795150392</v>
      </c>
      <c r="AY2576" s="4" t="str">
        <f ca="1">TEXT(Table5[[#This Row],[EEndForm]],"00")</f>
        <v>33</v>
      </c>
      <c r="AZ2576" s="12">
        <f ca="1">Table5[[#This Row],[EEndForm]]+(_xlfn.NORM.INV(RAND(),2,0.75))</f>
        <v>36.561294504848512</v>
      </c>
      <c r="BA2576" s="5" t="str">
        <f ca="1">TEXT(Table5[[#This Row],[ESigForm]],"00")</f>
        <v>36</v>
      </c>
    </row>
    <row r="2577" spans="1:53" x14ac:dyDescent="0.3">
      <c r="A2577" s="1">
        <v>0</v>
      </c>
      <c r="B2577" s="1" t="s">
        <v>9</v>
      </c>
      <c r="C2577" s="11">
        <v>47381</v>
      </c>
      <c r="D2577" s="8" t="str">
        <f>TEXT(Table5[[#This Row],[Date]],"dd-mm-yyyy")</f>
        <v>20-09-2029</v>
      </c>
      <c r="E2577" s="11" t="str">
        <f>TEXT(Table5[[#This Row],[Date]],"dd/mm/yyyy")</f>
        <v>20/09/2029</v>
      </c>
      <c r="F2577" s="3" t="str">
        <f>DAY(Table5[[#This Row],[Date]])&amp;LOOKUP(DAY(Table5[[#This Row],[Date]]),{1,"st";2,"nd";3,"rd";4,"th";21,"st";22,"nd";23,"rd";24,"th";31,"st"}) &amp; TEXT(Table5[[#This Row],[Date]], " mmm, yyyy")</f>
        <v>20th Sep, 2029</v>
      </c>
      <c r="G2577" s="11">
        <v>2779</v>
      </c>
      <c r="H2577" s="9" t="str">
        <f>TEXT(Table5[[#This Row],[AForm]],"000000")</f>
        <v>002779</v>
      </c>
      <c r="I2577" s="11">
        <f t="shared" ca="1" si="480"/>
        <v>34.442529355997195</v>
      </c>
      <c r="J2577" s="4" t="str">
        <f ca="1">TEXT(Table5[[#This Row],[ABeginForm]],"00")</f>
        <v>34</v>
      </c>
      <c r="K2577" s="11">
        <f t="shared" ca="1" si="481"/>
        <v>31.246849204531443</v>
      </c>
      <c r="L2577" s="4" t="str">
        <f ca="1">TEXT(Table5[[#This Row],[AEndForm]],"00")</f>
        <v>31</v>
      </c>
      <c r="M2577" s="12">
        <f ca="1">Table5[[#This Row],[AEndForm]]+(_xlfn.NORM.INV(RAND(),2,0.75))</f>
        <v>33.200405250657589</v>
      </c>
      <c r="N2577" s="5" t="str">
        <f ca="1">TEXT(Table5[[#This Row],[ASigForm]],"00")</f>
        <v>33</v>
      </c>
      <c r="O2577" s="11" t="s">
        <v>12</v>
      </c>
      <c r="P2577" s="9" t="str">
        <f>TEXT(Table5[[#This Row],[BForm]],"000000")</f>
        <v xml:space="preserve"> </v>
      </c>
      <c r="Q2577" s="11">
        <f t="shared" ca="1" si="482"/>
        <v>29.672124359952619</v>
      </c>
      <c r="R2577" s="4" t="str">
        <f ca="1">TEXT(Table5[[#This Row],[BBeginForm]],"00")</f>
        <v>30</v>
      </c>
      <c r="S2577" s="11">
        <f t="shared" ca="1" si="483"/>
        <v>27.758553713015861</v>
      </c>
      <c r="T2577" s="4" t="str">
        <f ca="1">TEXT(Table5[[#This Row],[BEndForm]],"00")</f>
        <v>28</v>
      </c>
      <c r="U2577" s="12">
        <f ca="1">Table5[[#This Row],[BEndForm]]+(_xlfn.NORM.INV(RAND(),2,0.75))</f>
        <v>29.777465552410341</v>
      </c>
      <c r="V2577" s="5" t="str">
        <f ca="1">TEXT(Table5[[#This Row],[BSigForm]],"00")</f>
        <v>30</v>
      </c>
      <c r="W2577" s="6" t="s">
        <v>11</v>
      </c>
      <c r="X2577" s="11">
        <f t="shared" ca="1" si="484"/>
        <v>29.029690554364205</v>
      </c>
      <c r="Y2577" s="4" t="str">
        <f ca="1">TEXT(Table5[[#This Row],[CBeginForm]],"00")</f>
        <v>29</v>
      </c>
      <c r="Z2577" s="11">
        <f t="shared" ca="1" si="485"/>
        <v>30.901168891987226</v>
      </c>
      <c r="AA2577" s="4" t="str">
        <f ca="1">TEXT(Table5[[#This Row],[CEndForm]],"00")</f>
        <v>31</v>
      </c>
      <c r="AB2577" s="12">
        <f ca="1">Table5[[#This Row],[CEndForm]]+(_xlfn.NORM.INV(RAND(),2,0.75))</f>
        <v>34.566853854934223</v>
      </c>
      <c r="AC2577" s="5" t="str">
        <f ca="1">TEXT(Table5[[#This Row],[CSigForm]],"00")</f>
        <v>35</v>
      </c>
      <c r="AD2577" s="11">
        <v>2789</v>
      </c>
      <c r="AE2577" s="9" t="str">
        <f>TEXT(Table5[[#This Row],[DForm]],"000000")</f>
        <v>002789</v>
      </c>
      <c r="AF2577" s="11">
        <f t="shared" ca="1" si="486"/>
        <v>33.816155826349785</v>
      </c>
      <c r="AG2577" s="4" t="str">
        <f ca="1">TEXT(Table5[[#This Row],[DBeginForm]],"00")</f>
        <v>34</v>
      </c>
      <c r="AH2577" s="11">
        <f t="shared" ca="1" si="487"/>
        <v>32.268593144060546</v>
      </c>
      <c r="AI2577" s="4" t="str">
        <f ca="1">TEXT(Table5[[#This Row],[DEndForm]],"00")</f>
        <v>32</v>
      </c>
      <c r="AJ2577" s="12">
        <f ca="1">Table5[[#This Row],[DEndForm]]+(_xlfn.NORM.INV(RAND(),2,0.75))</f>
        <v>35.13454628221082</v>
      </c>
      <c r="AK2577" s="5" t="str">
        <f ca="1">TEXT(Table5[[#This Row],[DSigForm]],"00")</f>
        <v>35</v>
      </c>
      <c r="AL2577" s="11">
        <v>2781</v>
      </c>
      <c r="AM2577" s="9" t="str">
        <f>TEXT(Table5[[#This Row],[EForm]],"000000")</f>
        <v>002781</v>
      </c>
      <c r="AN2577" s="11">
        <f t="shared" ca="1" si="488"/>
        <v>32.988937441591204</v>
      </c>
      <c r="AO2577" s="4" t="str">
        <f ca="1">TEXT(Table5[[#This Row],[EBeginForm]],"00")</f>
        <v>33</v>
      </c>
      <c r="AP2577" s="11">
        <f t="shared" ca="1" si="489"/>
        <v>32.710750678620791</v>
      </c>
      <c r="AQ2577" s="4" t="str">
        <f ca="1">TEXT(Table5[[#This Row],[EEndForm]],"00")</f>
        <v>33</v>
      </c>
      <c r="AR2577" s="12">
        <f ca="1">Table5[[#This Row],[EEndForm]]+(_xlfn.NORM.INV(RAND(),2,0.75))</f>
        <v>33.859227658580323</v>
      </c>
      <c r="AS2577" s="5" t="str">
        <f ca="1">TEXT(Table5[[#This Row],[ESigForm]],"00")</f>
        <v>34</v>
      </c>
      <c r="AT2577" s="9">
        <v>2768</v>
      </c>
      <c r="AU2577" s="9" t="str">
        <f>TEXT(Table5[[#This Row],[F]],"000000")</f>
        <v>002768</v>
      </c>
      <c r="AV2577" s="11">
        <f t="shared" ca="1" si="490"/>
        <v>26.94700402763597</v>
      </c>
      <c r="AW2577" s="4" t="str">
        <f ca="1">TEXT(Table5[[#This Row],[EBeginForm]],"00")</f>
        <v>33</v>
      </c>
      <c r="AX2577" s="11">
        <f t="shared" ca="1" si="491"/>
        <v>27.720519703357787</v>
      </c>
      <c r="AY2577" s="4" t="str">
        <f ca="1">TEXT(Table5[[#This Row],[EEndForm]],"00")</f>
        <v>33</v>
      </c>
      <c r="AZ2577" s="12">
        <f ca="1">Table5[[#This Row],[EEndForm]]+(_xlfn.NORM.INV(RAND(),2,0.75))</f>
        <v>34.445711319738322</v>
      </c>
      <c r="BA2577" s="5" t="str">
        <f ca="1">TEXT(Table5[[#This Row],[ESigForm]],"00")</f>
        <v>34</v>
      </c>
    </row>
    <row r="2578" spans="1:53" x14ac:dyDescent="0.3">
      <c r="A2578" s="1">
        <v>0</v>
      </c>
      <c r="B2578" s="1" t="s">
        <v>10</v>
      </c>
      <c r="C2578" s="11">
        <v>47382</v>
      </c>
      <c r="D2578" s="8" t="str">
        <f>TEXT(Table5[[#This Row],[Date]],"dd-mm-yyyy")</f>
        <v>21-09-2029</v>
      </c>
      <c r="E2578" s="11" t="str">
        <f>TEXT(Table5[[#This Row],[Date]],"dd/mm/yyyy")</f>
        <v>21/09/2029</v>
      </c>
      <c r="F2578" s="3" t="str">
        <f>DAY(Table5[[#This Row],[Date]])&amp;LOOKUP(DAY(Table5[[#This Row],[Date]]),{1,"st";2,"nd";3,"rd";4,"th";21,"st";22,"nd";23,"rd";24,"th";31,"st"}) &amp; TEXT(Table5[[#This Row],[Date]], " mmm, yyyy")</f>
        <v>21st Sep, 2029</v>
      </c>
      <c r="G2578" s="11">
        <v>2780</v>
      </c>
      <c r="H2578" s="9" t="str">
        <f>TEXT(Table5[[#This Row],[AForm]],"000000")</f>
        <v>002780</v>
      </c>
      <c r="I2578" s="11">
        <f t="shared" ca="1" si="480"/>
        <v>31.130046876083266</v>
      </c>
      <c r="J2578" s="4" t="str">
        <f ca="1">TEXT(Table5[[#This Row],[ABeginForm]],"00")</f>
        <v>31</v>
      </c>
      <c r="K2578" s="11">
        <f t="shared" ca="1" si="481"/>
        <v>30.441157098642229</v>
      </c>
      <c r="L2578" s="4" t="str">
        <f ca="1">TEXT(Table5[[#This Row],[AEndForm]],"00")</f>
        <v>30</v>
      </c>
      <c r="M2578" s="12">
        <f ca="1">Table5[[#This Row],[AEndForm]]+(_xlfn.NORM.INV(RAND(),2,0.75))</f>
        <v>33.188211864076706</v>
      </c>
      <c r="N2578" s="5" t="str">
        <f ca="1">TEXT(Table5[[#This Row],[ASigForm]],"00")</f>
        <v>33</v>
      </c>
      <c r="O2578" s="11" t="s">
        <v>12</v>
      </c>
      <c r="P2578" s="9" t="str">
        <f>TEXT(Table5[[#This Row],[BForm]],"000000")</f>
        <v xml:space="preserve"> </v>
      </c>
      <c r="Q2578" s="11">
        <f t="shared" ca="1" si="482"/>
        <v>32.723367111544619</v>
      </c>
      <c r="R2578" s="4" t="str">
        <f ca="1">TEXT(Table5[[#This Row],[BBeginForm]],"00")</f>
        <v>33</v>
      </c>
      <c r="S2578" s="11">
        <f t="shared" ca="1" si="483"/>
        <v>31.225865807284798</v>
      </c>
      <c r="T2578" s="4" t="str">
        <f ca="1">TEXT(Table5[[#This Row],[BEndForm]],"00")</f>
        <v>31</v>
      </c>
      <c r="U2578" s="12">
        <f ca="1">Table5[[#This Row],[BEndForm]]+(_xlfn.NORM.INV(RAND(),2,0.75))</f>
        <v>33.114766556510958</v>
      </c>
      <c r="V2578" s="5" t="str">
        <f ca="1">TEXT(Table5[[#This Row],[BSigForm]],"00")</f>
        <v>33</v>
      </c>
      <c r="W2578" s="6" t="s">
        <v>11</v>
      </c>
      <c r="X2578" s="11">
        <f t="shared" ca="1" si="484"/>
        <v>28.624337962294909</v>
      </c>
      <c r="Y2578" s="4" t="str">
        <f ca="1">TEXT(Table5[[#This Row],[CBeginForm]],"00")</f>
        <v>29</v>
      </c>
      <c r="Z2578" s="11">
        <f t="shared" ca="1" si="485"/>
        <v>24.777339684827918</v>
      </c>
      <c r="AA2578" s="4" t="str">
        <f ca="1">TEXT(Table5[[#This Row],[CEndForm]],"00")</f>
        <v>25</v>
      </c>
      <c r="AB2578" s="12">
        <f ca="1">Table5[[#This Row],[CEndForm]]+(_xlfn.NORM.INV(RAND(),2,0.75))</f>
        <v>25.976025352568982</v>
      </c>
      <c r="AC2578" s="5" t="str">
        <f ca="1">TEXT(Table5[[#This Row],[CSigForm]],"00")</f>
        <v>26</v>
      </c>
      <c r="AD2578" s="11">
        <v>2790</v>
      </c>
      <c r="AE2578" s="9" t="str">
        <f>TEXT(Table5[[#This Row],[DForm]],"000000")</f>
        <v>002790</v>
      </c>
      <c r="AF2578" s="11">
        <f t="shared" ca="1" si="486"/>
        <v>28.676035664096251</v>
      </c>
      <c r="AG2578" s="4" t="str">
        <f ca="1">TEXT(Table5[[#This Row],[DBeginForm]],"00")</f>
        <v>29</v>
      </c>
      <c r="AH2578" s="11">
        <f t="shared" ca="1" si="487"/>
        <v>35.261495073782015</v>
      </c>
      <c r="AI2578" s="4" t="str">
        <f ca="1">TEXT(Table5[[#This Row],[DEndForm]],"00")</f>
        <v>35</v>
      </c>
      <c r="AJ2578" s="12">
        <f ca="1">Table5[[#This Row],[DEndForm]]+(_xlfn.NORM.INV(RAND(),2,0.75))</f>
        <v>37.484355493808259</v>
      </c>
      <c r="AK2578" s="5" t="str">
        <f ca="1">TEXT(Table5[[#This Row],[DSigForm]],"00")</f>
        <v>37</v>
      </c>
      <c r="AL2578" s="11">
        <v>2782</v>
      </c>
      <c r="AM2578" s="9" t="str">
        <f>TEXT(Table5[[#This Row],[EForm]],"000000")</f>
        <v>002782</v>
      </c>
      <c r="AN2578" s="11">
        <f t="shared" ca="1" si="488"/>
        <v>27.492624956967653</v>
      </c>
      <c r="AO2578" s="4" t="str">
        <f ca="1">TEXT(Table5[[#This Row],[EBeginForm]],"00")</f>
        <v>27</v>
      </c>
      <c r="AP2578" s="11">
        <f t="shared" ca="1" si="489"/>
        <v>31.608155811720209</v>
      </c>
      <c r="AQ2578" s="4" t="str">
        <f ca="1">TEXT(Table5[[#This Row],[EEndForm]],"00")</f>
        <v>32</v>
      </c>
      <c r="AR2578" s="12">
        <f ca="1">Table5[[#This Row],[EEndForm]]+(_xlfn.NORM.INV(RAND(),2,0.75))</f>
        <v>32.775356243548288</v>
      </c>
      <c r="AS2578" s="5" t="str">
        <f ca="1">TEXT(Table5[[#This Row],[ESigForm]],"00")</f>
        <v>33</v>
      </c>
      <c r="AT2578" s="9">
        <v>2769</v>
      </c>
      <c r="AU2578" s="9" t="str">
        <f>TEXT(Table5[[#This Row],[F]],"000000")</f>
        <v>002769</v>
      </c>
      <c r="AV2578" s="11">
        <f t="shared" ca="1" si="490"/>
        <v>32.157996164277733</v>
      </c>
      <c r="AW2578" s="4" t="str">
        <f ca="1">TEXT(Table5[[#This Row],[EBeginForm]],"00")</f>
        <v>27</v>
      </c>
      <c r="AX2578" s="11">
        <f t="shared" ca="1" si="491"/>
        <v>31.281232039568859</v>
      </c>
      <c r="AY2578" s="4" t="str">
        <f ca="1">TEXT(Table5[[#This Row],[EEndForm]],"00")</f>
        <v>32</v>
      </c>
      <c r="AZ2578" s="12">
        <f ca="1">Table5[[#This Row],[EEndForm]]+(_xlfn.NORM.INV(RAND(),2,0.75))</f>
        <v>34.924626856718533</v>
      </c>
      <c r="BA2578" s="5" t="str">
        <f ca="1">TEXT(Table5[[#This Row],[ESigForm]],"00")</f>
        <v>33</v>
      </c>
    </row>
    <row r="2579" spans="1:53" x14ac:dyDescent="0.3">
      <c r="A2579" s="1">
        <v>0</v>
      </c>
      <c r="B2579" s="1" t="s">
        <v>5</v>
      </c>
      <c r="C2579" s="11">
        <v>47383</v>
      </c>
      <c r="D2579" s="8" t="str">
        <f>TEXT(Table5[[#This Row],[Date]],"dd-mm-yyyy")</f>
        <v>22-09-2029</v>
      </c>
      <c r="E2579" s="11" t="str">
        <f>TEXT(Table5[[#This Row],[Date]],"dd/mm/yyyy")</f>
        <v>22/09/2029</v>
      </c>
      <c r="F2579" s="3" t="str">
        <f>DAY(Table5[[#This Row],[Date]])&amp;LOOKUP(DAY(Table5[[#This Row],[Date]]),{1,"st";2,"nd";3,"rd";4,"th";21,"st";22,"nd";23,"rd";24,"th";31,"st"}) &amp; TEXT(Table5[[#This Row],[Date]], " mmm, yyyy")</f>
        <v>22nd Sep, 2029</v>
      </c>
      <c r="G2579" s="11">
        <v>2781</v>
      </c>
      <c r="H2579" s="9" t="str">
        <f>TEXT(Table5[[#This Row],[AForm]],"000000")</f>
        <v>002781</v>
      </c>
      <c r="I2579" s="11">
        <f t="shared" ca="1" si="480"/>
        <v>27.393506845301303</v>
      </c>
      <c r="J2579" s="4" t="str">
        <f ca="1">TEXT(Table5[[#This Row],[ABeginForm]],"00")</f>
        <v>27</v>
      </c>
      <c r="K2579" s="11">
        <f t="shared" ca="1" si="481"/>
        <v>30.604670383281132</v>
      </c>
      <c r="L2579" s="4" t="str">
        <f ca="1">TEXT(Table5[[#This Row],[AEndForm]],"00")</f>
        <v>31</v>
      </c>
      <c r="M2579" s="12">
        <f ca="1">Table5[[#This Row],[AEndForm]]+(_xlfn.NORM.INV(RAND(),2,0.75))</f>
        <v>33.286577429717028</v>
      </c>
      <c r="N2579" s="5" t="str">
        <f ca="1">TEXT(Table5[[#This Row],[ASigForm]],"00")</f>
        <v>33</v>
      </c>
      <c r="O2579" s="11" t="s">
        <v>12</v>
      </c>
      <c r="P2579" s="9" t="str">
        <f>TEXT(Table5[[#This Row],[BForm]],"000000")</f>
        <v xml:space="preserve"> </v>
      </c>
      <c r="Q2579" s="11">
        <f t="shared" ca="1" si="482"/>
        <v>29.23879888470891</v>
      </c>
      <c r="R2579" s="4" t="str">
        <f ca="1">TEXT(Table5[[#This Row],[BBeginForm]],"00")</f>
        <v>29</v>
      </c>
      <c r="S2579" s="11">
        <f t="shared" ca="1" si="483"/>
        <v>29.782619256111662</v>
      </c>
      <c r="T2579" s="4" t="str">
        <f ca="1">TEXT(Table5[[#This Row],[BEndForm]],"00")</f>
        <v>30</v>
      </c>
      <c r="U2579" s="12">
        <f ca="1">Table5[[#This Row],[BEndForm]]+(_xlfn.NORM.INV(RAND(),2,0.75))</f>
        <v>30.980183700376447</v>
      </c>
      <c r="V2579" s="5" t="str">
        <f ca="1">TEXT(Table5[[#This Row],[BSigForm]],"00")</f>
        <v>31</v>
      </c>
      <c r="W2579" s="6" t="s">
        <v>11</v>
      </c>
      <c r="X2579" s="11">
        <f t="shared" ca="1" si="484"/>
        <v>33.729923618566332</v>
      </c>
      <c r="Y2579" s="4" t="str">
        <f ca="1">TEXT(Table5[[#This Row],[CBeginForm]],"00")</f>
        <v>34</v>
      </c>
      <c r="Z2579" s="11">
        <f t="shared" ca="1" si="485"/>
        <v>29.846995233161419</v>
      </c>
      <c r="AA2579" s="4" t="str">
        <f ca="1">TEXT(Table5[[#This Row],[CEndForm]],"00")</f>
        <v>30</v>
      </c>
      <c r="AB2579" s="12">
        <f ca="1">Table5[[#This Row],[CEndForm]]+(_xlfn.NORM.INV(RAND(),2,0.75))</f>
        <v>31.5288593902944</v>
      </c>
      <c r="AC2579" s="5" t="str">
        <f ca="1">TEXT(Table5[[#This Row],[CSigForm]],"00")</f>
        <v>32</v>
      </c>
      <c r="AD2579" s="11">
        <v>2791</v>
      </c>
      <c r="AE2579" s="9" t="str">
        <f>TEXT(Table5[[#This Row],[DForm]],"000000")</f>
        <v>002791</v>
      </c>
      <c r="AF2579" s="11">
        <f t="shared" ca="1" si="486"/>
        <v>30.444211782014033</v>
      </c>
      <c r="AG2579" s="4" t="str">
        <f ca="1">TEXT(Table5[[#This Row],[DBeginForm]],"00")</f>
        <v>30</v>
      </c>
      <c r="AH2579" s="11">
        <f t="shared" ca="1" si="487"/>
        <v>26.773010110296966</v>
      </c>
      <c r="AI2579" s="4" t="str">
        <f ca="1">TEXT(Table5[[#This Row],[DEndForm]],"00")</f>
        <v>27</v>
      </c>
      <c r="AJ2579" s="12">
        <f ca="1">Table5[[#This Row],[DEndForm]]+(_xlfn.NORM.INV(RAND(),2,0.75))</f>
        <v>29.800177359758038</v>
      </c>
      <c r="AK2579" s="5" t="str">
        <f ca="1">TEXT(Table5[[#This Row],[DSigForm]],"00")</f>
        <v>30</v>
      </c>
      <c r="AL2579" s="11">
        <v>2783</v>
      </c>
      <c r="AM2579" s="9" t="str">
        <f>TEXT(Table5[[#This Row],[EForm]],"000000")</f>
        <v>002783</v>
      </c>
      <c r="AN2579" s="11">
        <f t="shared" ca="1" si="488"/>
        <v>31.491368672622187</v>
      </c>
      <c r="AO2579" s="4" t="str">
        <f ca="1">TEXT(Table5[[#This Row],[EBeginForm]],"00")</f>
        <v>31</v>
      </c>
      <c r="AP2579" s="11">
        <f t="shared" ca="1" si="489"/>
        <v>29.846100492567164</v>
      </c>
      <c r="AQ2579" s="4" t="str">
        <f ca="1">TEXT(Table5[[#This Row],[EEndForm]],"00")</f>
        <v>30</v>
      </c>
      <c r="AR2579" s="12">
        <f ca="1">Table5[[#This Row],[EEndForm]]+(_xlfn.NORM.INV(RAND(),2,0.75))</f>
        <v>31.772825939848865</v>
      </c>
      <c r="AS2579" s="5" t="str">
        <f ca="1">TEXT(Table5[[#This Row],[ESigForm]],"00")</f>
        <v>32</v>
      </c>
      <c r="AT2579" s="9">
        <v>2770</v>
      </c>
      <c r="AU2579" s="9" t="str">
        <f>TEXT(Table5[[#This Row],[F]],"000000")</f>
        <v>002770</v>
      </c>
      <c r="AV2579" s="11">
        <f t="shared" ca="1" si="490"/>
        <v>31.617790236573796</v>
      </c>
      <c r="AW2579" s="4" t="str">
        <f ca="1">TEXT(Table5[[#This Row],[EBeginForm]],"00")</f>
        <v>31</v>
      </c>
      <c r="AX2579" s="11">
        <f t="shared" ca="1" si="491"/>
        <v>31.138276890793144</v>
      </c>
      <c r="AY2579" s="4" t="str">
        <f ca="1">TEXT(Table5[[#This Row],[EEndForm]],"00")</f>
        <v>30</v>
      </c>
      <c r="AZ2579" s="12">
        <f ca="1">Table5[[#This Row],[EEndForm]]+(_xlfn.NORM.INV(RAND(),2,0.75))</f>
        <v>31.609591955104289</v>
      </c>
      <c r="BA2579" s="5" t="str">
        <f ca="1">TEXT(Table5[[#This Row],[ESigForm]],"00")</f>
        <v>32</v>
      </c>
    </row>
    <row r="2580" spans="1:53" x14ac:dyDescent="0.3">
      <c r="A2580" s="1">
        <v>0</v>
      </c>
      <c r="B2580" s="1" t="s">
        <v>6</v>
      </c>
      <c r="C2580" s="11">
        <v>47385</v>
      </c>
      <c r="D2580" s="8" t="str">
        <f>TEXT(Table5[[#This Row],[Date]],"dd-mm-yyyy")</f>
        <v>24-09-2029</v>
      </c>
      <c r="E2580" s="11" t="str">
        <f>TEXT(Table5[[#This Row],[Date]],"dd/mm/yyyy")</f>
        <v>24/09/2029</v>
      </c>
      <c r="F2580" s="3" t="str">
        <f>DAY(Table5[[#This Row],[Date]])&amp;LOOKUP(DAY(Table5[[#This Row],[Date]]),{1,"st";2,"nd";3,"rd";4,"th";21,"st";22,"nd";23,"rd";24,"th";31,"st"}) &amp; TEXT(Table5[[#This Row],[Date]], " mmm, yyyy")</f>
        <v>24th Sep, 2029</v>
      </c>
      <c r="G2580" s="11">
        <v>2782</v>
      </c>
      <c r="H2580" s="9" t="str">
        <f>TEXT(Table5[[#This Row],[AForm]],"000000")</f>
        <v>002782</v>
      </c>
      <c r="I2580" s="11">
        <f t="shared" ca="1" si="480"/>
        <v>33.762139003955255</v>
      </c>
      <c r="J2580" s="4" t="str">
        <f ca="1">TEXT(Table5[[#This Row],[ABeginForm]],"00")</f>
        <v>34</v>
      </c>
      <c r="K2580" s="11">
        <f t="shared" ca="1" si="481"/>
        <v>30.138961965412424</v>
      </c>
      <c r="L2580" s="4" t="str">
        <f ca="1">TEXT(Table5[[#This Row],[AEndForm]],"00")</f>
        <v>30</v>
      </c>
      <c r="M2580" s="12">
        <f ca="1">Table5[[#This Row],[AEndForm]]+(_xlfn.NORM.INV(RAND(),2,0.75))</f>
        <v>32.055103690722675</v>
      </c>
      <c r="N2580" s="5" t="str">
        <f ca="1">TEXT(Table5[[#This Row],[ASigForm]],"00")</f>
        <v>32</v>
      </c>
      <c r="O2580" s="11">
        <f>O2574+1</f>
        <v>436</v>
      </c>
      <c r="P2580" s="9" t="str">
        <f>TEXT(Table5[[#This Row],[BForm]],"000000")</f>
        <v>000436</v>
      </c>
      <c r="Q2580" s="11">
        <f t="shared" ca="1" si="482"/>
        <v>33.806533797589644</v>
      </c>
      <c r="R2580" s="4" t="str">
        <f ca="1">TEXT(Table5[[#This Row],[BBeginForm]],"00")</f>
        <v>34</v>
      </c>
      <c r="S2580" s="11">
        <f t="shared" ca="1" si="483"/>
        <v>28.738484866767674</v>
      </c>
      <c r="T2580" s="4" t="str">
        <f ca="1">TEXT(Table5[[#This Row],[BEndForm]],"00")</f>
        <v>29</v>
      </c>
      <c r="U2580" s="12">
        <f ca="1">Table5[[#This Row],[BEndForm]]+(_xlfn.NORM.INV(RAND(),2,0.75))</f>
        <v>30.457511423414445</v>
      </c>
      <c r="V2580" s="5" t="str">
        <f ca="1">TEXT(Table5[[#This Row],[BSigForm]],"00")</f>
        <v>30</v>
      </c>
      <c r="W2580" s="6" t="s">
        <v>11</v>
      </c>
      <c r="X2580" s="11">
        <f t="shared" ca="1" si="484"/>
        <v>33.063722279957261</v>
      </c>
      <c r="Y2580" s="4" t="str">
        <f ca="1">TEXT(Table5[[#This Row],[CBeginForm]],"00")</f>
        <v>33</v>
      </c>
      <c r="Z2580" s="11">
        <f t="shared" ca="1" si="485"/>
        <v>31.816907693819839</v>
      </c>
      <c r="AA2580" s="4" t="str">
        <f ca="1">TEXT(Table5[[#This Row],[CEndForm]],"00")</f>
        <v>32</v>
      </c>
      <c r="AB2580" s="12">
        <f ca="1">Table5[[#This Row],[CEndForm]]+(_xlfn.NORM.INV(RAND(),2,0.75))</f>
        <v>34.100018111950398</v>
      </c>
      <c r="AC2580" s="5" t="str">
        <f ca="1">TEXT(Table5[[#This Row],[CSigForm]],"00")</f>
        <v>34</v>
      </c>
      <c r="AD2580" s="11">
        <v>2792</v>
      </c>
      <c r="AE2580" s="9" t="str">
        <f>TEXT(Table5[[#This Row],[DForm]],"000000")</f>
        <v>002792</v>
      </c>
      <c r="AF2580" s="11">
        <f t="shared" ca="1" si="486"/>
        <v>29.090223284386095</v>
      </c>
      <c r="AG2580" s="4" t="str">
        <f ca="1">TEXT(Table5[[#This Row],[DBeginForm]],"00")</f>
        <v>29</v>
      </c>
      <c r="AH2580" s="11">
        <f t="shared" ca="1" si="487"/>
        <v>28.246960733106427</v>
      </c>
      <c r="AI2580" s="4" t="str">
        <f ca="1">TEXT(Table5[[#This Row],[DEndForm]],"00")</f>
        <v>28</v>
      </c>
      <c r="AJ2580" s="12">
        <f ca="1">Table5[[#This Row],[DEndForm]]+(_xlfn.NORM.INV(RAND(),2,0.75))</f>
        <v>28.785874108434978</v>
      </c>
      <c r="AK2580" s="5" t="str">
        <f ca="1">TEXT(Table5[[#This Row],[DSigForm]],"00")</f>
        <v>29</v>
      </c>
      <c r="AL2580" s="11">
        <v>2784</v>
      </c>
      <c r="AM2580" s="9" t="str">
        <f>TEXT(Table5[[#This Row],[EForm]],"000000")</f>
        <v>002784</v>
      </c>
      <c r="AN2580" s="11">
        <f t="shared" ca="1" si="488"/>
        <v>28.395596961891979</v>
      </c>
      <c r="AO2580" s="4" t="str">
        <f ca="1">TEXT(Table5[[#This Row],[EBeginForm]],"00")</f>
        <v>28</v>
      </c>
      <c r="AP2580" s="11">
        <f t="shared" ca="1" si="489"/>
        <v>25.098443313826177</v>
      </c>
      <c r="AQ2580" s="4" t="str">
        <f ca="1">TEXT(Table5[[#This Row],[EEndForm]],"00")</f>
        <v>25</v>
      </c>
      <c r="AR2580" s="12">
        <f ca="1">Table5[[#This Row],[EEndForm]]+(_xlfn.NORM.INV(RAND(),2,0.75))</f>
        <v>27.085446582413265</v>
      </c>
      <c r="AS2580" s="5" t="str">
        <f ca="1">TEXT(Table5[[#This Row],[ESigForm]],"00")</f>
        <v>27</v>
      </c>
      <c r="AT2580" s="9">
        <v>2771</v>
      </c>
      <c r="AU2580" s="9" t="str">
        <f>TEXT(Table5[[#This Row],[F]],"000000")</f>
        <v>002771</v>
      </c>
      <c r="AV2580" s="11">
        <f t="shared" ca="1" si="490"/>
        <v>30.38623282517295</v>
      </c>
      <c r="AW2580" s="4" t="str">
        <f ca="1">TEXT(Table5[[#This Row],[EBeginForm]],"00")</f>
        <v>28</v>
      </c>
      <c r="AX2580" s="11">
        <f t="shared" ca="1" si="491"/>
        <v>23.690267332434082</v>
      </c>
      <c r="AY2580" s="4" t="str">
        <f ca="1">TEXT(Table5[[#This Row],[EEndForm]],"00")</f>
        <v>25</v>
      </c>
      <c r="AZ2580" s="12">
        <f ca="1">Table5[[#This Row],[EEndForm]]+(_xlfn.NORM.INV(RAND(),2,0.75))</f>
        <v>25.53529437127208</v>
      </c>
      <c r="BA2580" s="5" t="str">
        <f ca="1">TEXT(Table5[[#This Row],[ESigForm]],"00")</f>
        <v>27</v>
      </c>
    </row>
    <row r="2581" spans="1:53" x14ac:dyDescent="0.3">
      <c r="A2581" s="1">
        <v>0</v>
      </c>
      <c r="B2581" s="1" t="s">
        <v>7</v>
      </c>
      <c r="C2581" s="11">
        <v>47386</v>
      </c>
      <c r="D2581" s="8" t="str">
        <f>TEXT(Table5[[#This Row],[Date]],"dd-mm-yyyy")</f>
        <v>25-09-2029</v>
      </c>
      <c r="E2581" s="11" t="str">
        <f>TEXT(Table5[[#This Row],[Date]],"dd/mm/yyyy")</f>
        <v>25/09/2029</v>
      </c>
      <c r="F2581" s="3" t="str">
        <f>DAY(Table5[[#This Row],[Date]])&amp;LOOKUP(DAY(Table5[[#This Row],[Date]]),{1,"st";2,"nd";3,"rd";4,"th";21,"st";22,"nd";23,"rd";24,"th";31,"st"}) &amp; TEXT(Table5[[#This Row],[Date]], " mmm, yyyy")</f>
        <v>25th Sep, 2029</v>
      </c>
      <c r="G2581" s="11">
        <v>2783</v>
      </c>
      <c r="H2581" s="9" t="str">
        <f>TEXT(Table5[[#This Row],[AForm]],"000000")</f>
        <v>002783</v>
      </c>
      <c r="I2581" s="11">
        <f t="shared" ca="1" si="480"/>
        <v>27.820069208271264</v>
      </c>
      <c r="J2581" s="4" t="str">
        <f ca="1">TEXT(Table5[[#This Row],[ABeginForm]],"00")</f>
        <v>28</v>
      </c>
      <c r="K2581" s="11">
        <f t="shared" ca="1" si="481"/>
        <v>34.122271608485484</v>
      </c>
      <c r="L2581" s="4" t="str">
        <f ca="1">TEXT(Table5[[#This Row],[AEndForm]],"00")</f>
        <v>34</v>
      </c>
      <c r="M2581" s="12">
        <f ca="1">Table5[[#This Row],[AEndForm]]+(_xlfn.NORM.INV(RAND(),2,0.75))</f>
        <v>34.910311045592472</v>
      </c>
      <c r="N2581" s="5" t="str">
        <f ca="1">TEXT(Table5[[#This Row],[ASigForm]],"00")</f>
        <v>35</v>
      </c>
      <c r="O2581" s="11" t="s">
        <v>12</v>
      </c>
      <c r="P2581" s="9" t="str">
        <f>TEXT(Table5[[#This Row],[BForm]],"000000")</f>
        <v xml:space="preserve"> </v>
      </c>
      <c r="Q2581" s="11">
        <f t="shared" ca="1" si="482"/>
        <v>24.764855759392919</v>
      </c>
      <c r="R2581" s="4" t="str">
        <f ca="1">TEXT(Table5[[#This Row],[BBeginForm]],"00")</f>
        <v>25</v>
      </c>
      <c r="S2581" s="11">
        <f t="shared" ca="1" si="483"/>
        <v>25.251868316048078</v>
      </c>
      <c r="T2581" s="4" t="str">
        <f ca="1">TEXT(Table5[[#This Row],[BEndForm]],"00")</f>
        <v>25</v>
      </c>
      <c r="U2581" s="12">
        <f ca="1">Table5[[#This Row],[BEndForm]]+(_xlfn.NORM.INV(RAND(),2,0.75))</f>
        <v>27.753665269761139</v>
      </c>
      <c r="V2581" s="5" t="str">
        <f ca="1">TEXT(Table5[[#This Row],[BSigForm]],"00")</f>
        <v>28</v>
      </c>
      <c r="W2581" s="6" t="s">
        <v>11</v>
      </c>
      <c r="X2581" s="11">
        <f t="shared" ca="1" si="484"/>
        <v>32.059375632176852</v>
      </c>
      <c r="Y2581" s="4" t="str">
        <f ca="1">TEXT(Table5[[#This Row],[CBeginForm]],"00")</f>
        <v>32</v>
      </c>
      <c r="Z2581" s="11">
        <f t="shared" ca="1" si="485"/>
        <v>30.12479493306132</v>
      </c>
      <c r="AA2581" s="4" t="str">
        <f ca="1">TEXT(Table5[[#This Row],[CEndForm]],"00")</f>
        <v>30</v>
      </c>
      <c r="AB2581" s="12">
        <f ca="1">Table5[[#This Row],[CEndForm]]+(_xlfn.NORM.INV(RAND(),2,0.75))</f>
        <v>32.194810671491595</v>
      </c>
      <c r="AC2581" s="5" t="str">
        <f ca="1">TEXT(Table5[[#This Row],[CSigForm]],"00")</f>
        <v>32</v>
      </c>
      <c r="AD2581" s="11">
        <v>2793</v>
      </c>
      <c r="AE2581" s="9" t="str">
        <f>TEXT(Table5[[#This Row],[DForm]],"000000")</f>
        <v>002793</v>
      </c>
      <c r="AF2581" s="11">
        <f t="shared" ca="1" si="486"/>
        <v>27.761420741866878</v>
      </c>
      <c r="AG2581" s="4" t="str">
        <f ca="1">TEXT(Table5[[#This Row],[DBeginForm]],"00")</f>
        <v>28</v>
      </c>
      <c r="AH2581" s="11">
        <f t="shared" ca="1" si="487"/>
        <v>27.275844576192576</v>
      </c>
      <c r="AI2581" s="4" t="str">
        <f ca="1">TEXT(Table5[[#This Row],[DEndForm]],"00")</f>
        <v>27</v>
      </c>
      <c r="AJ2581" s="12">
        <f ca="1">Table5[[#This Row],[DEndForm]]+(_xlfn.NORM.INV(RAND(),2,0.75))</f>
        <v>29.549830255790432</v>
      </c>
      <c r="AK2581" s="5" t="str">
        <f ca="1">TEXT(Table5[[#This Row],[DSigForm]],"00")</f>
        <v>30</v>
      </c>
      <c r="AL2581" s="11">
        <v>2785</v>
      </c>
      <c r="AM2581" s="9" t="str">
        <f>TEXT(Table5[[#This Row],[EForm]],"000000")</f>
        <v>002785</v>
      </c>
      <c r="AN2581" s="11">
        <f t="shared" ca="1" si="488"/>
        <v>34.322402567086023</v>
      </c>
      <c r="AO2581" s="4" t="str">
        <f ca="1">TEXT(Table5[[#This Row],[EBeginForm]],"00")</f>
        <v>34</v>
      </c>
      <c r="AP2581" s="11">
        <f t="shared" ca="1" si="489"/>
        <v>29.608995273321206</v>
      </c>
      <c r="AQ2581" s="4" t="str">
        <f ca="1">TEXT(Table5[[#This Row],[EEndForm]],"00")</f>
        <v>30</v>
      </c>
      <c r="AR2581" s="12">
        <f ca="1">Table5[[#This Row],[EEndForm]]+(_xlfn.NORM.INV(RAND(),2,0.75))</f>
        <v>30.586156852262345</v>
      </c>
      <c r="AS2581" s="5" t="str">
        <f ca="1">TEXT(Table5[[#This Row],[ESigForm]],"00")</f>
        <v>31</v>
      </c>
      <c r="AT2581" s="9">
        <v>2772</v>
      </c>
      <c r="AU2581" s="9" t="str">
        <f>TEXT(Table5[[#This Row],[F]],"000000")</f>
        <v>002772</v>
      </c>
      <c r="AV2581" s="11">
        <f t="shared" ca="1" si="490"/>
        <v>29.530603854776551</v>
      </c>
      <c r="AW2581" s="4" t="str">
        <f ca="1">TEXT(Table5[[#This Row],[EBeginForm]],"00")</f>
        <v>34</v>
      </c>
      <c r="AX2581" s="11">
        <f t="shared" ca="1" si="491"/>
        <v>28.351099584356717</v>
      </c>
      <c r="AY2581" s="4" t="str">
        <f ca="1">TEXT(Table5[[#This Row],[EEndForm]],"00")</f>
        <v>30</v>
      </c>
      <c r="AZ2581" s="12">
        <f ca="1">Table5[[#This Row],[EEndForm]]+(_xlfn.NORM.INV(RAND(),2,0.75))</f>
        <v>31.88510421877189</v>
      </c>
      <c r="BA2581" s="5" t="str">
        <f ca="1">TEXT(Table5[[#This Row],[ESigForm]],"00")</f>
        <v>31</v>
      </c>
    </row>
    <row r="2582" spans="1:53" x14ac:dyDescent="0.3">
      <c r="A2582" s="1">
        <v>0</v>
      </c>
      <c r="B2582" s="1" t="s">
        <v>8</v>
      </c>
      <c r="C2582" s="11">
        <v>47387</v>
      </c>
      <c r="D2582" s="8" t="str">
        <f>TEXT(Table5[[#This Row],[Date]],"dd-mm-yyyy")</f>
        <v>26-09-2029</v>
      </c>
      <c r="E2582" s="11" t="str">
        <f>TEXT(Table5[[#This Row],[Date]],"dd/mm/yyyy")</f>
        <v>26/09/2029</v>
      </c>
      <c r="F2582" s="3" t="str">
        <f>DAY(Table5[[#This Row],[Date]])&amp;LOOKUP(DAY(Table5[[#This Row],[Date]]),{1,"st";2,"nd";3,"rd";4,"th";21,"st";22,"nd";23,"rd";24,"th";31,"st"}) &amp; TEXT(Table5[[#This Row],[Date]], " mmm, yyyy")</f>
        <v>26th Sep, 2029</v>
      </c>
      <c r="G2582" s="11">
        <v>2784</v>
      </c>
      <c r="H2582" s="9" t="str">
        <f>TEXT(Table5[[#This Row],[AForm]],"000000")</f>
        <v>002784</v>
      </c>
      <c r="I2582" s="11">
        <f t="shared" ca="1" si="480"/>
        <v>33.252236844838848</v>
      </c>
      <c r="J2582" s="4" t="str">
        <f ca="1">TEXT(Table5[[#This Row],[ABeginForm]],"00")</f>
        <v>33</v>
      </c>
      <c r="K2582" s="11">
        <f t="shared" ca="1" si="481"/>
        <v>35.188991749666108</v>
      </c>
      <c r="L2582" s="4" t="str">
        <f ca="1">TEXT(Table5[[#This Row],[AEndForm]],"00")</f>
        <v>35</v>
      </c>
      <c r="M2582" s="12">
        <f ca="1">Table5[[#This Row],[AEndForm]]+(_xlfn.NORM.INV(RAND(),2,0.75))</f>
        <v>37.739739386381743</v>
      </c>
      <c r="N2582" s="5" t="str">
        <f ca="1">TEXT(Table5[[#This Row],[ASigForm]],"00")</f>
        <v>38</v>
      </c>
      <c r="O2582" s="11" t="s">
        <v>12</v>
      </c>
      <c r="P2582" s="9" t="str">
        <f>TEXT(Table5[[#This Row],[BForm]],"000000")</f>
        <v xml:space="preserve"> </v>
      </c>
      <c r="Q2582" s="11">
        <f t="shared" ca="1" si="482"/>
        <v>27.750136870573563</v>
      </c>
      <c r="R2582" s="4" t="str">
        <f ca="1">TEXT(Table5[[#This Row],[BBeginForm]],"00")</f>
        <v>28</v>
      </c>
      <c r="S2582" s="11">
        <f t="shared" ca="1" si="483"/>
        <v>34.75450927569571</v>
      </c>
      <c r="T2582" s="4" t="str">
        <f ca="1">TEXT(Table5[[#This Row],[BEndForm]],"00")</f>
        <v>35</v>
      </c>
      <c r="U2582" s="12">
        <f ca="1">Table5[[#This Row],[BEndForm]]+(_xlfn.NORM.INV(RAND(),2,0.75))</f>
        <v>36.685115859406928</v>
      </c>
      <c r="V2582" s="5" t="str">
        <f ca="1">TEXT(Table5[[#This Row],[BSigForm]],"00")</f>
        <v>37</v>
      </c>
      <c r="W2582" s="6" t="s">
        <v>11</v>
      </c>
      <c r="X2582" s="11">
        <f t="shared" ca="1" si="484"/>
        <v>31.418270456525796</v>
      </c>
      <c r="Y2582" s="4" t="str">
        <f ca="1">TEXT(Table5[[#This Row],[CBeginForm]],"00")</f>
        <v>31</v>
      </c>
      <c r="Z2582" s="11">
        <f t="shared" ca="1" si="485"/>
        <v>32.923223073649439</v>
      </c>
      <c r="AA2582" s="4" t="str">
        <f ca="1">TEXT(Table5[[#This Row],[CEndForm]],"00")</f>
        <v>33</v>
      </c>
      <c r="AB2582" s="12">
        <f ca="1">Table5[[#This Row],[CEndForm]]+(_xlfn.NORM.INV(RAND(),2,0.75))</f>
        <v>34.48578071092814</v>
      </c>
      <c r="AC2582" s="5" t="str">
        <f ca="1">TEXT(Table5[[#This Row],[CSigForm]],"00")</f>
        <v>34</v>
      </c>
      <c r="AD2582" s="11">
        <v>2794</v>
      </c>
      <c r="AE2582" s="9" t="str">
        <f>TEXT(Table5[[#This Row],[DForm]],"000000")</f>
        <v>002794</v>
      </c>
      <c r="AF2582" s="11">
        <f t="shared" ca="1" si="486"/>
        <v>29.764353035342719</v>
      </c>
      <c r="AG2582" s="4" t="str">
        <f ca="1">TEXT(Table5[[#This Row],[DBeginForm]],"00")</f>
        <v>30</v>
      </c>
      <c r="AH2582" s="11">
        <f t="shared" ca="1" si="487"/>
        <v>30.927569343734493</v>
      </c>
      <c r="AI2582" s="4" t="str">
        <f ca="1">TEXT(Table5[[#This Row],[DEndForm]],"00")</f>
        <v>31</v>
      </c>
      <c r="AJ2582" s="12">
        <f ca="1">Table5[[#This Row],[DEndForm]]+(_xlfn.NORM.INV(RAND(),2,0.75))</f>
        <v>33.656568402360961</v>
      </c>
      <c r="AK2582" s="5" t="str">
        <f ca="1">TEXT(Table5[[#This Row],[DSigForm]],"00")</f>
        <v>34</v>
      </c>
      <c r="AL2582" s="11">
        <v>2786</v>
      </c>
      <c r="AM2582" s="9" t="str">
        <f>TEXT(Table5[[#This Row],[EForm]],"000000")</f>
        <v>002786</v>
      </c>
      <c r="AN2582" s="11">
        <f t="shared" ca="1" si="488"/>
        <v>31.65854904021997</v>
      </c>
      <c r="AO2582" s="4" t="str">
        <f ca="1">TEXT(Table5[[#This Row],[EBeginForm]],"00")</f>
        <v>32</v>
      </c>
      <c r="AP2582" s="11">
        <f t="shared" ca="1" si="489"/>
        <v>29.224789823334422</v>
      </c>
      <c r="AQ2582" s="4" t="str">
        <f ca="1">TEXT(Table5[[#This Row],[EEndForm]],"00")</f>
        <v>29</v>
      </c>
      <c r="AR2582" s="12">
        <f ca="1">Table5[[#This Row],[EEndForm]]+(_xlfn.NORM.INV(RAND(),2,0.75))</f>
        <v>31.008498466544374</v>
      </c>
      <c r="AS2582" s="5" t="str">
        <f ca="1">TEXT(Table5[[#This Row],[ESigForm]],"00")</f>
        <v>31</v>
      </c>
      <c r="AT2582" s="9">
        <v>2773</v>
      </c>
      <c r="AU2582" s="9" t="str">
        <f>TEXT(Table5[[#This Row],[F]],"000000")</f>
        <v>002773</v>
      </c>
      <c r="AV2582" s="11">
        <f t="shared" ca="1" si="490"/>
        <v>32.311900362116425</v>
      </c>
      <c r="AW2582" s="4" t="str">
        <f ca="1">TEXT(Table5[[#This Row],[EBeginForm]],"00")</f>
        <v>32</v>
      </c>
      <c r="AX2582" s="11">
        <f t="shared" ca="1" si="491"/>
        <v>34.224568387094344</v>
      </c>
      <c r="AY2582" s="4" t="str">
        <f ca="1">TEXT(Table5[[#This Row],[EEndForm]],"00")</f>
        <v>29</v>
      </c>
      <c r="AZ2582" s="12">
        <f ca="1">Table5[[#This Row],[EEndForm]]+(_xlfn.NORM.INV(RAND(),2,0.75))</f>
        <v>30.546696656237454</v>
      </c>
      <c r="BA2582" s="5" t="str">
        <f ca="1">TEXT(Table5[[#This Row],[ESigForm]],"00")</f>
        <v>31</v>
      </c>
    </row>
    <row r="2583" spans="1:53" x14ac:dyDescent="0.3">
      <c r="A2583" s="1">
        <v>0</v>
      </c>
      <c r="B2583" s="1" t="s">
        <v>9</v>
      </c>
      <c r="C2583" s="11">
        <v>47388</v>
      </c>
      <c r="D2583" s="8" t="str">
        <f>TEXT(Table5[[#This Row],[Date]],"dd-mm-yyyy")</f>
        <v>27-09-2029</v>
      </c>
      <c r="E2583" s="11" t="str">
        <f>TEXT(Table5[[#This Row],[Date]],"dd/mm/yyyy")</f>
        <v>27/09/2029</v>
      </c>
      <c r="F2583" s="3" t="str">
        <f>DAY(Table5[[#This Row],[Date]])&amp;LOOKUP(DAY(Table5[[#This Row],[Date]]),{1,"st";2,"nd";3,"rd";4,"th";21,"st";22,"nd";23,"rd";24,"th";31,"st"}) &amp; TEXT(Table5[[#This Row],[Date]], " mmm, yyyy")</f>
        <v>27th Sep, 2029</v>
      </c>
      <c r="G2583" s="11">
        <v>2785</v>
      </c>
      <c r="H2583" s="9" t="str">
        <f>TEXT(Table5[[#This Row],[AForm]],"000000")</f>
        <v>002785</v>
      </c>
      <c r="I2583" s="11">
        <f t="shared" ca="1" si="480"/>
        <v>27.424557143644552</v>
      </c>
      <c r="J2583" s="4" t="str">
        <f ca="1">TEXT(Table5[[#This Row],[ABeginForm]],"00")</f>
        <v>27</v>
      </c>
      <c r="K2583" s="11">
        <f t="shared" ca="1" si="481"/>
        <v>31.30604591637524</v>
      </c>
      <c r="L2583" s="4" t="str">
        <f ca="1">TEXT(Table5[[#This Row],[AEndForm]],"00")</f>
        <v>31</v>
      </c>
      <c r="M2583" s="12">
        <f ca="1">Table5[[#This Row],[AEndForm]]+(_xlfn.NORM.INV(RAND(),2,0.75))</f>
        <v>34.648940914684729</v>
      </c>
      <c r="N2583" s="5" t="str">
        <f ca="1">TEXT(Table5[[#This Row],[ASigForm]],"00")</f>
        <v>35</v>
      </c>
      <c r="O2583" s="11" t="s">
        <v>12</v>
      </c>
      <c r="P2583" s="9" t="str">
        <f>TEXT(Table5[[#This Row],[BForm]],"000000")</f>
        <v xml:space="preserve"> </v>
      </c>
      <c r="Q2583" s="11">
        <f t="shared" ca="1" si="482"/>
        <v>28.112011951307672</v>
      </c>
      <c r="R2583" s="4" t="str">
        <f ca="1">TEXT(Table5[[#This Row],[BBeginForm]],"00")</f>
        <v>28</v>
      </c>
      <c r="S2583" s="11">
        <f t="shared" ca="1" si="483"/>
        <v>35.337317772912904</v>
      </c>
      <c r="T2583" s="4" t="str">
        <f ca="1">TEXT(Table5[[#This Row],[BEndForm]],"00")</f>
        <v>35</v>
      </c>
      <c r="U2583" s="12">
        <f ca="1">Table5[[#This Row],[BEndForm]]+(_xlfn.NORM.INV(RAND(),2,0.75))</f>
        <v>37.568062457806604</v>
      </c>
      <c r="V2583" s="5" t="str">
        <f ca="1">TEXT(Table5[[#This Row],[BSigForm]],"00")</f>
        <v>38</v>
      </c>
      <c r="W2583" s="6" t="s">
        <v>11</v>
      </c>
      <c r="X2583" s="11">
        <f t="shared" ca="1" si="484"/>
        <v>28.194319450319067</v>
      </c>
      <c r="Y2583" s="4" t="str">
        <f ca="1">TEXT(Table5[[#This Row],[CBeginForm]],"00")</f>
        <v>28</v>
      </c>
      <c r="Z2583" s="11">
        <f t="shared" ca="1" si="485"/>
        <v>29.104996709788765</v>
      </c>
      <c r="AA2583" s="4" t="str">
        <f ca="1">TEXT(Table5[[#This Row],[CEndForm]],"00")</f>
        <v>29</v>
      </c>
      <c r="AB2583" s="12">
        <f ca="1">Table5[[#This Row],[CEndForm]]+(_xlfn.NORM.INV(RAND(),2,0.75))</f>
        <v>30.483054581378763</v>
      </c>
      <c r="AC2583" s="5" t="str">
        <f ca="1">TEXT(Table5[[#This Row],[CSigForm]],"00")</f>
        <v>30</v>
      </c>
      <c r="AD2583" s="11">
        <v>2795</v>
      </c>
      <c r="AE2583" s="9" t="str">
        <f>TEXT(Table5[[#This Row],[DForm]],"000000")</f>
        <v>002795</v>
      </c>
      <c r="AF2583" s="11">
        <f t="shared" ca="1" si="486"/>
        <v>34.364605907981854</v>
      </c>
      <c r="AG2583" s="4" t="str">
        <f ca="1">TEXT(Table5[[#This Row],[DBeginForm]],"00")</f>
        <v>34</v>
      </c>
      <c r="AH2583" s="11">
        <f t="shared" ca="1" si="487"/>
        <v>26.441396691142071</v>
      </c>
      <c r="AI2583" s="4" t="str">
        <f ca="1">TEXT(Table5[[#This Row],[DEndForm]],"00")</f>
        <v>26</v>
      </c>
      <c r="AJ2583" s="12">
        <f ca="1">Table5[[#This Row],[DEndForm]]+(_xlfn.NORM.INV(RAND(),2,0.75))</f>
        <v>28.952491572186606</v>
      </c>
      <c r="AK2583" s="5" t="str">
        <f ca="1">TEXT(Table5[[#This Row],[DSigForm]],"00")</f>
        <v>29</v>
      </c>
      <c r="AL2583" s="11">
        <v>2787</v>
      </c>
      <c r="AM2583" s="9" t="str">
        <f>TEXT(Table5[[#This Row],[EForm]],"000000")</f>
        <v>002787</v>
      </c>
      <c r="AN2583" s="11">
        <f t="shared" ca="1" si="488"/>
        <v>35.12331369793182</v>
      </c>
      <c r="AO2583" s="4" t="str">
        <f ca="1">TEXT(Table5[[#This Row],[EBeginForm]],"00")</f>
        <v>35</v>
      </c>
      <c r="AP2583" s="11">
        <f t="shared" ca="1" si="489"/>
        <v>23.355802660652124</v>
      </c>
      <c r="AQ2583" s="4" t="str">
        <f ca="1">TEXT(Table5[[#This Row],[EEndForm]],"00")</f>
        <v>23</v>
      </c>
      <c r="AR2583" s="12">
        <f ca="1">Table5[[#This Row],[EEndForm]]+(_xlfn.NORM.INV(RAND(),2,0.75))</f>
        <v>26.189635627243373</v>
      </c>
      <c r="AS2583" s="5" t="str">
        <f ca="1">TEXT(Table5[[#This Row],[ESigForm]],"00")</f>
        <v>26</v>
      </c>
      <c r="AT2583" s="9">
        <v>2774</v>
      </c>
      <c r="AU2583" s="9" t="str">
        <f>TEXT(Table5[[#This Row],[F]],"000000")</f>
        <v>002774</v>
      </c>
      <c r="AV2583" s="11">
        <f t="shared" ca="1" si="490"/>
        <v>29.845497014746122</v>
      </c>
      <c r="AW2583" s="4" t="str">
        <f ca="1">TEXT(Table5[[#This Row],[EBeginForm]],"00")</f>
        <v>35</v>
      </c>
      <c r="AX2583" s="11">
        <f t="shared" ca="1" si="491"/>
        <v>26.806631649071338</v>
      </c>
      <c r="AY2583" s="4" t="str">
        <f ca="1">TEXT(Table5[[#This Row],[EEndForm]],"00")</f>
        <v>23</v>
      </c>
      <c r="AZ2583" s="12">
        <f ca="1">Table5[[#This Row],[EEndForm]]+(_xlfn.NORM.INV(RAND(),2,0.75))</f>
        <v>25.016501557498842</v>
      </c>
      <c r="BA2583" s="5" t="str">
        <f ca="1">TEXT(Table5[[#This Row],[ESigForm]],"00")</f>
        <v>26</v>
      </c>
    </row>
    <row r="2584" spans="1:53" x14ac:dyDescent="0.3">
      <c r="A2584" s="1">
        <v>0</v>
      </c>
      <c r="B2584" s="1" t="s">
        <v>10</v>
      </c>
      <c r="C2584" s="11">
        <v>47389</v>
      </c>
      <c r="D2584" s="8" t="str">
        <f>TEXT(Table5[[#This Row],[Date]],"dd-mm-yyyy")</f>
        <v>28-09-2029</v>
      </c>
      <c r="E2584" s="11" t="str">
        <f>TEXT(Table5[[#This Row],[Date]],"dd/mm/yyyy")</f>
        <v>28/09/2029</v>
      </c>
      <c r="F2584" s="3" t="str">
        <f>DAY(Table5[[#This Row],[Date]])&amp;LOOKUP(DAY(Table5[[#This Row],[Date]]),{1,"st";2,"nd";3,"rd";4,"th";21,"st";22,"nd";23,"rd";24,"th";31,"st"}) &amp; TEXT(Table5[[#This Row],[Date]], " mmm, yyyy")</f>
        <v>28th Sep, 2029</v>
      </c>
      <c r="G2584" s="11">
        <v>2786</v>
      </c>
      <c r="H2584" s="9" t="str">
        <f>TEXT(Table5[[#This Row],[AForm]],"000000")</f>
        <v>002786</v>
      </c>
      <c r="I2584" s="11">
        <f t="shared" ca="1" si="480"/>
        <v>35.287129583771716</v>
      </c>
      <c r="J2584" s="4" t="str">
        <f ca="1">TEXT(Table5[[#This Row],[ABeginForm]],"00")</f>
        <v>35</v>
      </c>
      <c r="K2584" s="11">
        <f t="shared" ca="1" si="481"/>
        <v>28.933511773376178</v>
      </c>
      <c r="L2584" s="4" t="str">
        <f ca="1">TEXT(Table5[[#This Row],[AEndForm]],"00")</f>
        <v>29</v>
      </c>
      <c r="M2584" s="12">
        <f ca="1">Table5[[#This Row],[AEndForm]]+(_xlfn.NORM.INV(RAND(),2,0.75))</f>
        <v>31.483697187284626</v>
      </c>
      <c r="N2584" s="5" t="str">
        <f ca="1">TEXT(Table5[[#This Row],[ASigForm]],"00")</f>
        <v>31</v>
      </c>
      <c r="O2584" s="11" t="s">
        <v>12</v>
      </c>
      <c r="P2584" s="9" t="str">
        <f>TEXT(Table5[[#This Row],[BForm]],"000000")</f>
        <v xml:space="preserve"> </v>
      </c>
      <c r="Q2584" s="11">
        <f t="shared" ca="1" si="482"/>
        <v>33.980313309824091</v>
      </c>
      <c r="R2584" s="4" t="str">
        <f ca="1">TEXT(Table5[[#This Row],[BBeginForm]],"00")</f>
        <v>34</v>
      </c>
      <c r="S2584" s="11">
        <f t="shared" ca="1" si="483"/>
        <v>28.234158248692097</v>
      </c>
      <c r="T2584" s="4" t="str">
        <f ca="1">TEXT(Table5[[#This Row],[BEndForm]],"00")</f>
        <v>28</v>
      </c>
      <c r="U2584" s="12">
        <f ca="1">Table5[[#This Row],[BEndForm]]+(_xlfn.NORM.INV(RAND(),2,0.75))</f>
        <v>31.850283495761708</v>
      </c>
      <c r="V2584" s="5" t="str">
        <f ca="1">TEXT(Table5[[#This Row],[BSigForm]],"00")</f>
        <v>32</v>
      </c>
      <c r="W2584" s="6" t="s">
        <v>11</v>
      </c>
      <c r="X2584" s="11">
        <f t="shared" ca="1" si="484"/>
        <v>34.217083924371863</v>
      </c>
      <c r="Y2584" s="4" t="str">
        <f ca="1">TEXT(Table5[[#This Row],[CBeginForm]],"00")</f>
        <v>34</v>
      </c>
      <c r="Z2584" s="11">
        <f t="shared" ca="1" si="485"/>
        <v>26.865414207603578</v>
      </c>
      <c r="AA2584" s="4" t="str">
        <f ca="1">TEXT(Table5[[#This Row],[CEndForm]],"00")</f>
        <v>27</v>
      </c>
      <c r="AB2584" s="12">
        <f ca="1">Table5[[#This Row],[CEndForm]]+(_xlfn.NORM.INV(RAND(),2,0.75))</f>
        <v>27.629503458182111</v>
      </c>
      <c r="AC2584" s="5" t="str">
        <f ca="1">TEXT(Table5[[#This Row],[CSigForm]],"00")</f>
        <v>28</v>
      </c>
      <c r="AD2584" s="11">
        <v>2796</v>
      </c>
      <c r="AE2584" s="9" t="str">
        <f>TEXT(Table5[[#This Row],[DForm]],"000000")</f>
        <v>002796</v>
      </c>
      <c r="AF2584" s="11">
        <f t="shared" ca="1" si="486"/>
        <v>34.24204149370388</v>
      </c>
      <c r="AG2584" s="4" t="str">
        <f ca="1">TEXT(Table5[[#This Row],[DBeginForm]],"00")</f>
        <v>34</v>
      </c>
      <c r="AH2584" s="11">
        <f t="shared" ca="1" si="487"/>
        <v>29.36763350014612</v>
      </c>
      <c r="AI2584" s="4" t="str">
        <f ca="1">TEXT(Table5[[#This Row],[DEndForm]],"00")</f>
        <v>29</v>
      </c>
      <c r="AJ2584" s="12">
        <f ca="1">Table5[[#This Row],[DEndForm]]+(_xlfn.NORM.INV(RAND(),2,0.75))</f>
        <v>32.062329376532418</v>
      </c>
      <c r="AK2584" s="5" t="str">
        <f ca="1">TEXT(Table5[[#This Row],[DSigForm]],"00")</f>
        <v>32</v>
      </c>
      <c r="AL2584" s="11">
        <v>2788</v>
      </c>
      <c r="AM2584" s="9" t="str">
        <f>TEXT(Table5[[#This Row],[EForm]],"000000")</f>
        <v>002788</v>
      </c>
      <c r="AN2584" s="11">
        <f t="shared" ca="1" si="488"/>
        <v>34.176537842931154</v>
      </c>
      <c r="AO2584" s="4" t="str">
        <f ca="1">TEXT(Table5[[#This Row],[EBeginForm]],"00")</f>
        <v>34</v>
      </c>
      <c r="AP2584" s="11">
        <f t="shared" ca="1" si="489"/>
        <v>33.178465119031713</v>
      </c>
      <c r="AQ2584" s="4" t="str">
        <f ca="1">TEXT(Table5[[#This Row],[EEndForm]],"00")</f>
        <v>33</v>
      </c>
      <c r="AR2584" s="12">
        <f ca="1">Table5[[#This Row],[EEndForm]]+(_xlfn.NORM.INV(RAND(),2,0.75))</f>
        <v>34.784736649009908</v>
      </c>
      <c r="AS2584" s="5" t="str">
        <f ca="1">TEXT(Table5[[#This Row],[ESigForm]],"00")</f>
        <v>35</v>
      </c>
      <c r="AT2584" s="9">
        <v>2775</v>
      </c>
      <c r="AU2584" s="9" t="str">
        <f>TEXT(Table5[[#This Row],[F]],"000000")</f>
        <v>002775</v>
      </c>
      <c r="AV2584" s="11">
        <f t="shared" ca="1" si="490"/>
        <v>27.876687732358231</v>
      </c>
      <c r="AW2584" s="4" t="str">
        <f ca="1">TEXT(Table5[[#This Row],[EBeginForm]],"00")</f>
        <v>34</v>
      </c>
      <c r="AX2584" s="11">
        <f t="shared" ca="1" si="491"/>
        <v>25.190597821848066</v>
      </c>
      <c r="AY2584" s="4" t="str">
        <f ca="1">TEXT(Table5[[#This Row],[EEndForm]],"00")</f>
        <v>33</v>
      </c>
      <c r="AZ2584" s="12">
        <f ca="1">Table5[[#This Row],[EEndForm]]+(_xlfn.NORM.INV(RAND(),2,0.75))</f>
        <v>35.328089393665763</v>
      </c>
      <c r="BA2584" s="5" t="str">
        <f ca="1">TEXT(Table5[[#This Row],[ESigForm]],"00")</f>
        <v>35</v>
      </c>
    </row>
    <row r="2585" spans="1:53" x14ac:dyDescent="0.3">
      <c r="A2585" s="1">
        <v>0</v>
      </c>
      <c r="B2585" s="1" t="s">
        <v>5</v>
      </c>
      <c r="C2585" s="11">
        <v>47390</v>
      </c>
      <c r="D2585" s="8" t="str">
        <f>TEXT(Table5[[#This Row],[Date]],"dd-mm-yyyy")</f>
        <v>29-09-2029</v>
      </c>
      <c r="E2585" s="11" t="str">
        <f>TEXT(Table5[[#This Row],[Date]],"dd/mm/yyyy")</f>
        <v>29/09/2029</v>
      </c>
      <c r="F2585" s="3" t="str">
        <f>DAY(Table5[[#This Row],[Date]])&amp;LOOKUP(DAY(Table5[[#This Row],[Date]]),{1,"st";2,"nd";3,"rd";4,"th";21,"st";22,"nd";23,"rd";24,"th";31,"st"}) &amp; TEXT(Table5[[#This Row],[Date]], " mmm, yyyy")</f>
        <v>29th Sep, 2029</v>
      </c>
      <c r="G2585" s="11">
        <v>2787</v>
      </c>
      <c r="H2585" s="9" t="str">
        <f>TEXT(Table5[[#This Row],[AForm]],"000000")</f>
        <v>002787</v>
      </c>
      <c r="I2585" s="11">
        <f t="shared" ca="1" si="480"/>
        <v>31.384749407507492</v>
      </c>
      <c r="J2585" s="4" t="str">
        <f ca="1">TEXT(Table5[[#This Row],[ABeginForm]],"00")</f>
        <v>31</v>
      </c>
      <c r="K2585" s="11">
        <f t="shared" ca="1" si="481"/>
        <v>28.081351659617514</v>
      </c>
      <c r="L2585" s="4" t="str">
        <f ca="1">TEXT(Table5[[#This Row],[AEndForm]],"00")</f>
        <v>28</v>
      </c>
      <c r="M2585" s="12">
        <f ca="1">Table5[[#This Row],[AEndForm]]+(_xlfn.NORM.INV(RAND(),2,0.75))</f>
        <v>30.227988342167382</v>
      </c>
      <c r="N2585" s="5" t="str">
        <f ca="1">TEXT(Table5[[#This Row],[ASigForm]],"00")</f>
        <v>30</v>
      </c>
      <c r="O2585" s="11" t="s">
        <v>12</v>
      </c>
      <c r="P2585" s="9" t="str">
        <f>TEXT(Table5[[#This Row],[BForm]],"000000")</f>
        <v xml:space="preserve"> </v>
      </c>
      <c r="Q2585" s="11">
        <f t="shared" ca="1" si="482"/>
        <v>29.796549147149744</v>
      </c>
      <c r="R2585" s="4" t="str">
        <f ca="1">TEXT(Table5[[#This Row],[BBeginForm]],"00")</f>
        <v>30</v>
      </c>
      <c r="S2585" s="11">
        <f t="shared" ca="1" si="483"/>
        <v>33.984908102406514</v>
      </c>
      <c r="T2585" s="4" t="str">
        <f ca="1">TEXT(Table5[[#This Row],[BEndForm]],"00")</f>
        <v>34</v>
      </c>
      <c r="U2585" s="12">
        <f ca="1">Table5[[#This Row],[BEndForm]]+(_xlfn.NORM.INV(RAND(),2,0.75))</f>
        <v>35.36720303296535</v>
      </c>
      <c r="V2585" s="5" t="str">
        <f ca="1">TEXT(Table5[[#This Row],[BSigForm]],"00")</f>
        <v>35</v>
      </c>
      <c r="W2585" s="6" t="s">
        <v>11</v>
      </c>
      <c r="X2585" s="11">
        <f t="shared" ca="1" si="484"/>
        <v>26.031130939112202</v>
      </c>
      <c r="Y2585" s="4" t="str">
        <f ca="1">TEXT(Table5[[#This Row],[CBeginForm]],"00")</f>
        <v>26</v>
      </c>
      <c r="Z2585" s="11">
        <f t="shared" ca="1" si="485"/>
        <v>29.442514680310634</v>
      </c>
      <c r="AA2585" s="4" t="str">
        <f ca="1">TEXT(Table5[[#This Row],[CEndForm]],"00")</f>
        <v>29</v>
      </c>
      <c r="AB2585" s="12">
        <f ca="1">Table5[[#This Row],[CEndForm]]+(_xlfn.NORM.INV(RAND(),2,0.75))</f>
        <v>31.159069490506297</v>
      </c>
      <c r="AC2585" s="5" t="str">
        <f ca="1">TEXT(Table5[[#This Row],[CSigForm]],"00")</f>
        <v>31</v>
      </c>
      <c r="AD2585" s="11">
        <v>2797</v>
      </c>
      <c r="AE2585" s="9" t="str">
        <f>TEXT(Table5[[#This Row],[DForm]],"000000")</f>
        <v>002797</v>
      </c>
      <c r="AF2585" s="11">
        <f t="shared" ca="1" si="486"/>
        <v>32.607909432307494</v>
      </c>
      <c r="AG2585" s="4" t="str">
        <f ca="1">TEXT(Table5[[#This Row],[DBeginForm]],"00")</f>
        <v>33</v>
      </c>
      <c r="AH2585" s="11">
        <f t="shared" ca="1" si="487"/>
        <v>28.965918208049512</v>
      </c>
      <c r="AI2585" s="4" t="str">
        <f ca="1">TEXT(Table5[[#This Row],[DEndForm]],"00")</f>
        <v>29</v>
      </c>
      <c r="AJ2585" s="12">
        <f ca="1">Table5[[#This Row],[DEndForm]]+(_xlfn.NORM.INV(RAND(),2,0.75))</f>
        <v>30.538390074096441</v>
      </c>
      <c r="AK2585" s="5" t="str">
        <f ca="1">TEXT(Table5[[#This Row],[DSigForm]],"00")</f>
        <v>31</v>
      </c>
      <c r="AL2585" s="11">
        <v>2789</v>
      </c>
      <c r="AM2585" s="9" t="str">
        <f>TEXT(Table5[[#This Row],[EForm]],"000000")</f>
        <v>002789</v>
      </c>
      <c r="AN2585" s="11">
        <f t="shared" ca="1" si="488"/>
        <v>28.84231138630561</v>
      </c>
      <c r="AO2585" s="4" t="str">
        <f ca="1">TEXT(Table5[[#This Row],[EBeginForm]],"00")</f>
        <v>29</v>
      </c>
      <c r="AP2585" s="11">
        <f t="shared" ca="1" si="489"/>
        <v>26.083636338830061</v>
      </c>
      <c r="AQ2585" s="4" t="str">
        <f ca="1">TEXT(Table5[[#This Row],[EEndForm]],"00")</f>
        <v>26</v>
      </c>
      <c r="AR2585" s="12">
        <f ca="1">Table5[[#This Row],[EEndForm]]+(_xlfn.NORM.INV(RAND(),2,0.75))</f>
        <v>27.015165297323332</v>
      </c>
      <c r="AS2585" s="5" t="str">
        <f ca="1">TEXT(Table5[[#This Row],[ESigForm]],"00")</f>
        <v>27</v>
      </c>
      <c r="AT2585" s="9">
        <v>2776</v>
      </c>
      <c r="AU2585" s="9" t="str">
        <f>TEXT(Table5[[#This Row],[F]],"000000")</f>
        <v>002776</v>
      </c>
      <c r="AV2585" s="11">
        <f t="shared" ca="1" si="490"/>
        <v>27.819507766032256</v>
      </c>
      <c r="AW2585" s="4" t="str">
        <f ca="1">TEXT(Table5[[#This Row],[EBeginForm]],"00")</f>
        <v>29</v>
      </c>
      <c r="AX2585" s="11">
        <f t="shared" ca="1" si="491"/>
        <v>31.066209920824125</v>
      </c>
      <c r="AY2585" s="4" t="str">
        <f ca="1">TEXT(Table5[[#This Row],[EEndForm]],"00")</f>
        <v>26</v>
      </c>
      <c r="AZ2585" s="12">
        <f ca="1">Table5[[#This Row],[EEndForm]]+(_xlfn.NORM.INV(RAND(),2,0.75))</f>
        <v>28.350051692142145</v>
      </c>
      <c r="BA2585" s="5" t="str">
        <f ca="1">TEXT(Table5[[#This Row],[ESigForm]],"00")</f>
        <v>27</v>
      </c>
    </row>
    <row r="2586" spans="1:53" x14ac:dyDescent="0.3">
      <c r="A2586" s="1">
        <v>0</v>
      </c>
      <c r="B2586" s="1" t="s">
        <v>6</v>
      </c>
      <c r="C2586" s="11">
        <v>47392</v>
      </c>
      <c r="D2586" s="8" t="str">
        <f>TEXT(Table5[[#This Row],[Date]],"dd-mm-yyyy")</f>
        <v>01-10-2029</v>
      </c>
      <c r="E2586" s="11" t="str">
        <f>TEXT(Table5[[#This Row],[Date]],"dd/mm/yyyy")</f>
        <v>01/10/2029</v>
      </c>
      <c r="F2586" s="3" t="str">
        <f>DAY(Table5[[#This Row],[Date]])&amp;LOOKUP(DAY(Table5[[#This Row],[Date]]),{1,"st";2,"nd";3,"rd";4,"th";21,"st";22,"nd";23,"rd";24,"th";31,"st"}) &amp; TEXT(Table5[[#This Row],[Date]], " mmm, yyyy")</f>
        <v>1st Oct, 2029</v>
      </c>
      <c r="G2586" s="11">
        <v>2788</v>
      </c>
      <c r="H2586" s="9" t="str">
        <f>TEXT(Table5[[#This Row],[AForm]],"000000")</f>
        <v>002788</v>
      </c>
      <c r="I2586" s="11">
        <f t="shared" ca="1" si="480"/>
        <v>31.864419559539705</v>
      </c>
      <c r="J2586" s="4" t="str">
        <f ca="1">TEXT(Table5[[#This Row],[ABeginForm]],"00")</f>
        <v>32</v>
      </c>
      <c r="K2586" s="11">
        <f t="shared" ca="1" si="481"/>
        <v>26.174512357218322</v>
      </c>
      <c r="L2586" s="4" t="str">
        <f ca="1">TEXT(Table5[[#This Row],[AEndForm]],"00")</f>
        <v>26</v>
      </c>
      <c r="M2586" s="12">
        <f ca="1">Table5[[#This Row],[AEndForm]]+(_xlfn.NORM.INV(RAND(),2,0.75))</f>
        <v>27.640991648233527</v>
      </c>
      <c r="N2586" s="5" t="str">
        <f ca="1">TEXT(Table5[[#This Row],[ASigForm]],"00")</f>
        <v>28</v>
      </c>
      <c r="O2586" s="11">
        <f>O2580+1</f>
        <v>437</v>
      </c>
      <c r="P2586" s="9" t="str">
        <f>TEXT(Table5[[#This Row],[BForm]],"000000")</f>
        <v>000437</v>
      </c>
      <c r="Q2586" s="11">
        <f t="shared" ca="1" si="482"/>
        <v>29.775203339817779</v>
      </c>
      <c r="R2586" s="4" t="str">
        <f ca="1">TEXT(Table5[[#This Row],[BBeginForm]],"00")</f>
        <v>30</v>
      </c>
      <c r="S2586" s="11">
        <f t="shared" ca="1" si="483"/>
        <v>27.091050462893552</v>
      </c>
      <c r="T2586" s="4" t="str">
        <f ca="1">TEXT(Table5[[#This Row],[BEndForm]],"00")</f>
        <v>27</v>
      </c>
      <c r="U2586" s="12">
        <f ca="1">Table5[[#This Row],[BEndForm]]+(_xlfn.NORM.INV(RAND(),2,0.75))</f>
        <v>29.164660511685256</v>
      </c>
      <c r="V2586" s="5" t="str">
        <f ca="1">TEXT(Table5[[#This Row],[BSigForm]],"00")</f>
        <v>29</v>
      </c>
      <c r="W2586" s="6" t="s">
        <v>11</v>
      </c>
      <c r="X2586" s="11">
        <f t="shared" ca="1" si="484"/>
        <v>31.150550171670222</v>
      </c>
      <c r="Y2586" s="4" t="str">
        <f ca="1">TEXT(Table5[[#This Row],[CBeginForm]],"00")</f>
        <v>31</v>
      </c>
      <c r="Z2586" s="11">
        <f t="shared" ca="1" si="485"/>
        <v>26.733133659027533</v>
      </c>
      <c r="AA2586" s="4" t="str">
        <f ca="1">TEXT(Table5[[#This Row],[CEndForm]],"00")</f>
        <v>27</v>
      </c>
      <c r="AB2586" s="12">
        <f ca="1">Table5[[#This Row],[CEndForm]]+(_xlfn.NORM.INV(RAND(),2,0.75))</f>
        <v>27.157198082057104</v>
      </c>
      <c r="AC2586" s="5" t="str">
        <f ca="1">TEXT(Table5[[#This Row],[CSigForm]],"00")</f>
        <v>27</v>
      </c>
      <c r="AD2586" s="11">
        <v>2798</v>
      </c>
      <c r="AE2586" s="9" t="str">
        <f>TEXT(Table5[[#This Row],[DForm]],"000000")</f>
        <v>002798</v>
      </c>
      <c r="AF2586" s="11">
        <f t="shared" ca="1" si="486"/>
        <v>35.094301918842056</v>
      </c>
      <c r="AG2586" s="4" t="str">
        <f ca="1">TEXT(Table5[[#This Row],[DBeginForm]],"00")</f>
        <v>35</v>
      </c>
      <c r="AH2586" s="11">
        <f t="shared" ca="1" si="487"/>
        <v>29.082666166101525</v>
      </c>
      <c r="AI2586" s="4" t="str">
        <f ca="1">TEXT(Table5[[#This Row],[DEndForm]],"00")</f>
        <v>29</v>
      </c>
      <c r="AJ2586" s="12">
        <f ca="1">Table5[[#This Row],[DEndForm]]+(_xlfn.NORM.INV(RAND(),2,0.75))</f>
        <v>31.199089261935335</v>
      </c>
      <c r="AK2586" s="5" t="str">
        <f ca="1">TEXT(Table5[[#This Row],[DSigForm]],"00")</f>
        <v>31</v>
      </c>
      <c r="AL2586" s="11">
        <v>2790</v>
      </c>
      <c r="AM2586" s="9" t="str">
        <f>TEXT(Table5[[#This Row],[EForm]],"000000")</f>
        <v>002790</v>
      </c>
      <c r="AN2586" s="11">
        <f t="shared" ca="1" si="488"/>
        <v>25.714964450806605</v>
      </c>
      <c r="AO2586" s="4" t="str">
        <f ca="1">TEXT(Table5[[#This Row],[EBeginForm]],"00")</f>
        <v>26</v>
      </c>
      <c r="AP2586" s="11">
        <f t="shared" ca="1" si="489"/>
        <v>28.574022368062131</v>
      </c>
      <c r="AQ2586" s="4" t="str">
        <f ca="1">TEXT(Table5[[#This Row],[EEndForm]],"00")</f>
        <v>29</v>
      </c>
      <c r="AR2586" s="12">
        <f ca="1">Table5[[#This Row],[EEndForm]]+(_xlfn.NORM.INV(RAND(),2,0.75))</f>
        <v>30.11556115071869</v>
      </c>
      <c r="AS2586" s="5" t="str">
        <f ca="1">TEXT(Table5[[#This Row],[ESigForm]],"00")</f>
        <v>30</v>
      </c>
      <c r="AT2586" s="9">
        <v>2777</v>
      </c>
      <c r="AU2586" s="9" t="str">
        <f>TEXT(Table5[[#This Row],[F]],"000000")</f>
        <v>002777</v>
      </c>
      <c r="AV2586" s="11">
        <f t="shared" ca="1" si="490"/>
        <v>27.531400172785645</v>
      </c>
      <c r="AW2586" s="4" t="str">
        <f ca="1">TEXT(Table5[[#This Row],[EBeginForm]],"00")</f>
        <v>26</v>
      </c>
      <c r="AX2586" s="11">
        <f t="shared" ca="1" si="491"/>
        <v>26.665053114257919</v>
      </c>
      <c r="AY2586" s="4" t="str">
        <f ca="1">TEXT(Table5[[#This Row],[EEndForm]],"00")</f>
        <v>29</v>
      </c>
      <c r="AZ2586" s="12">
        <f ca="1">Table5[[#This Row],[EEndForm]]+(_xlfn.NORM.INV(RAND(),2,0.75))</f>
        <v>31.254389094429662</v>
      </c>
      <c r="BA2586" s="5" t="str">
        <f ca="1">TEXT(Table5[[#This Row],[ESigForm]],"00")</f>
        <v>30</v>
      </c>
    </row>
    <row r="2587" spans="1:53" x14ac:dyDescent="0.3">
      <c r="A2587" s="1">
        <v>0</v>
      </c>
      <c r="B2587" s="1" t="s">
        <v>7</v>
      </c>
      <c r="C2587" s="11">
        <v>47393</v>
      </c>
      <c r="D2587" s="8" t="str">
        <f>TEXT(Table5[[#This Row],[Date]],"dd-mm-yyyy")</f>
        <v>02-10-2029</v>
      </c>
      <c r="E2587" s="11" t="str">
        <f>TEXT(Table5[[#This Row],[Date]],"dd/mm/yyyy")</f>
        <v>02/10/2029</v>
      </c>
      <c r="F2587" s="3" t="str">
        <f>DAY(Table5[[#This Row],[Date]])&amp;LOOKUP(DAY(Table5[[#This Row],[Date]]),{1,"st";2,"nd";3,"rd";4,"th";21,"st";22,"nd";23,"rd";24,"th";31,"st"}) &amp; TEXT(Table5[[#This Row],[Date]], " mmm, yyyy")</f>
        <v>2nd Oct, 2029</v>
      </c>
      <c r="G2587" s="11">
        <v>2789</v>
      </c>
      <c r="H2587" s="9" t="str">
        <f>TEXT(Table5[[#This Row],[AForm]],"000000")</f>
        <v>002789</v>
      </c>
      <c r="I2587" s="11">
        <f t="shared" ca="1" si="480"/>
        <v>34.289251963547414</v>
      </c>
      <c r="J2587" s="4" t="str">
        <f ca="1">TEXT(Table5[[#This Row],[ABeginForm]],"00")</f>
        <v>34</v>
      </c>
      <c r="K2587" s="11">
        <f t="shared" ca="1" si="481"/>
        <v>28.445100218680839</v>
      </c>
      <c r="L2587" s="4" t="str">
        <f ca="1">TEXT(Table5[[#This Row],[AEndForm]],"00")</f>
        <v>28</v>
      </c>
      <c r="M2587" s="12">
        <f ca="1">Table5[[#This Row],[AEndForm]]+(_xlfn.NORM.INV(RAND(),2,0.75))</f>
        <v>31.285212245102073</v>
      </c>
      <c r="N2587" s="5" t="str">
        <f ca="1">TEXT(Table5[[#This Row],[ASigForm]],"00")</f>
        <v>31</v>
      </c>
      <c r="O2587" s="11" t="s">
        <v>12</v>
      </c>
      <c r="P2587" s="9" t="str">
        <f>TEXT(Table5[[#This Row],[BForm]],"000000")</f>
        <v xml:space="preserve"> </v>
      </c>
      <c r="Q2587" s="11">
        <f t="shared" ca="1" si="482"/>
        <v>27.991720586678703</v>
      </c>
      <c r="R2587" s="4" t="str">
        <f ca="1">TEXT(Table5[[#This Row],[BBeginForm]],"00")</f>
        <v>28</v>
      </c>
      <c r="S2587" s="11">
        <f t="shared" ca="1" si="483"/>
        <v>29.892299531705877</v>
      </c>
      <c r="T2587" s="4" t="str">
        <f ca="1">TEXT(Table5[[#This Row],[BEndForm]],"00")</f>
        <v>30</v>
      </c>
      <c r="U2587" s="12">
        <f ca="1">Table5[[#This Row],[BEndForm]]+(_xlfn.NORM.INV(RAND(),2,0.75))</f>
        <v>30.98736866160289</v>
      </c>
      <c r="V2587" s="5" t="str">
        <f ca="1">TEXT(Table5[[#This Row],[BSigForm]],"00")</f>
        <v>31</v>
      </c>
      <c r="W2587" s="6" t="s">
        <v>11</v>
      </c>
      <c r="X2587" s="11">
        <f t="shared" ca="1" si="484"/>
        <v>33.13808023306845</v>
      </c>
      <c r="Y2587" s="4" t="str">
        <f ca="1">TEXT(Table5[[#This Row],[CBeginForm]],"00")</f>
        <v>33</v>
      </c>
      <c r="Z2587" s="11">
        <f t="shared" ca="1" si="485"/>
        <v>29.852944674941671</v>
      </c>
      <c r="AA2587" s="4" t="str">
        <f ca="1">TEXT(Table5[[#This Row],[CEndForm]],"00")</f>
        <v>30</v>
      </c>
      <c r="AB2587" s="12">
        <f ca="1">Table5[[#This Row],[CEndForm]]+(_xlfn.NORM.INV(RAND(),2,0.75))</f>
        <v>32.398426684053589</v>
      </c>
      <c r="AC2587" s="5" t="str">
        <f ca="1">TEXT(Table5[[#This Row],[CSigForm]],"00")</f>
        <v>32</v>
      </c>
      <c r="AD2587" s="11">
        <v>2799</v>
      </c>
      <c r="AE2587" s="9" t="str">
        <f>TEXT(Table5[[#This Row],[DForm]],"000000")</f>
        <v>002799</v>
      </c>
      <c r="AF2587" s="11">
        <f t="shared" ca="1" si="486"/>
        <v>34.619472692215219</v>
      </c>
      <c r="AG2587" s="4" t="str">
        <f ca="1">TEXT(Table5[[#This Row],[DBeginForm]],"00")</f>
        <v>35</v>
      </c>
      <c r="AH2587" s="11">
        <f t="shared" ca="1" si="487"/>
        <v>32.951002582566574</v>
      </c>
      <c r="AI2587" s="4" t="str">
        <f ca="1">TEXT(Table5[[#This Row],[DEndForm]],"00")</f>
        <v>33</v>
      </c>
      <c r="AJ2587" s="12">
        <f ca="1">Table5[[#This Row],[DEndForm]]+(_xlfn.NORM.INV(RAND(),2,0.75))</f>
        <v>35.75634484102806</v>
      </c>
      <c r="AK2587" s="5" t="str">
        <f ca="1">TEXT(Table5[[#This Row],[DSigForm]],"00")</f>
        <v>36</v>
      </c>
      <c r="AL2587" s="11">
        <v>2791</v>
      </c>
      <c r="AM2587" s="9" t="str">
        <f>TEXT(Table5[[#This Row],[EForm]],"000000")</f>
        <v>002791</v>
      </c>
      <c r="AN2587" s="11">
        <f t="shared" ca="1" si="488"/>
        <v>29.905187240387328</v>
      </c>
      <c r="AO2587" s="4" t="str">
        <f ca="1">TEXT(Table5[[#This Row],[EBeginForm]],"00")</f>
        <v>30</v>
      </c>
      <c r="AP2587" s="11">
        <f t="shared" ca="1" si="489"/>
        <v>32.33138221671291</v>
      </c>
      <c r="AQ2587" s="4" t="str">
        <f ca="1">TEXT(Table5[[#This Row],[EEndForm]],"00")</f>
        <v>32</v>
      </c>
      <c r="AR2587" s="12">
        <f ca="1">Table5[[#This Row],[EEndForm]]+(_xlfn.NORM.INV(RAND(),2,0.75))</f>
        <v>34.69472614358093</v>
      </c>
      <c r="AS2587" s="5" t="str">
        <f ca="1">TEXT(Table5[[#This Row],[ESigForm]],"00")</f>
        <v>35</v>
      </c>
      <c r="AT2587" s="9">
        <v>2778</v>
      </c>
      <c r="AU2587" s="9" t="str">
        <f>TEXT(Table5[[#This Row],[F]],"000000")</f>
        <v>002778</v>
      </c>
      <c r="AV2587" s="11">
        <f t="shared" ca="1" si="490"/>
        <v>32.604731767859008</v>
      </c>
      <c r="AW2587" s="4" t="str">
        <f ca="1">TEXT(Table5[[#This Row],[EBeginForm]],"00")</f>
        <v>30</v>
      </c>
      <c r="AX2587" s="11">
        <f t="shared" ca="1" si="491"/>
        <v>29.120253417260678</v>
      </c>
      <c r="AY2587" s="4" t="str">
        <f ca="1">TEXT(Table5[[#This Row],[EEndForm]],"00")</f>
        <v>32</v>
      </c>
      <c r="AZ2587" s="12">
        <f ca="1">Table5[[#This Row],[EEndForm]]+(_xlfn.NORM.INV(RAND(),2,0.75))</f>
        <v>33.753817294651654</v>
      </c>
      <c r="BA2587" s="5" t="str">
        <f ca="1">TEXT(Table5[[#This Row],[ESigForm]],"00")</f>
        <v>35</v>
      </c>
    </row>
    <row r="2588" spans="1:53" x14ac:dyDescent="0.3">
      <c r="A2588" s="1">
        <v>0</v>
      </c>
      <c r="B2588" s="1" t="s">
        <v>8</v>
      </c>
      <c r="C2588" s="11">
        <v>47394</v>
      </c>
      <c r="D2588" s="8" t="str">
        <f>TEXT(Table5[[#This Row],[Date]],"dd-mm-yyyy")</f>
        <v>03-10-2029</v>
      </c>
      <c r="E2588" s="11" t="str">
        <f>TEXT(Table5[[#This Row],[Date]],"dd/mm/yyyy")</f>
        <v>03/10/2029</v>
      </c>
      <c r="F2588" s="3" t="str">
        <f>DAY(Table5[[#This Row],[Date]])&amp;LOOKUP(DAY(Table5[[#This Row],[Date]]),{1,"st";2,"nd";3,"rd";4,"th";21,"st";22,"nd";23,"rd";24,"th";31,"st"}) &amp; TEXT(Table5[[#This Row],[Date]], " mmm, yyyy")</f>
        <v>3rd Oct, 2029</v>
      </c>
      <c r="G2588" s="11">
        <v>2790</v>
      </c>
      <c r="H2588" s="9" t="str">
        <f>TEXT(Table5[[#This Row],[AForm]],"000000")</f>
        <v>002790</v>
      </c>
      <c r="I2588" s="11">
        <f t="shared" ca="1" si="480"/>
        <v>30.913044781341465</v>
      </c>
      <c r="J2588" s="4" t="str">
        <f ca="1">TEXT(Table5[[#This Row],[ABeginForm]],"00")</f>
        <v>31</v>
      </c>
      <c r="K2588" s="11">
        <f t="shared" ca="1" si="481"/>
        <v>28.210863514152731</v>
      </c>
      <c r="L2588" s="4" t="str">
        <f ca="1">TEXT(Table5[[#This Row],[AEndForm]],"00")</f>
        <v>28</v>
      </c>
      <c r="M2588" s="12">
        <f ca="1">Table5[[#This Row],[AEndForm]]+(_xlfn.NORM.INV(RAND(),2,0.75))</f>
        <v>30.407329427729508</v>
      </c>
      <c r="N2588" s="5" t="str">
        <f ca="1">TEXT(Table5[[#This Row],[ASigForm]],"00")</f>
        <v>30</v>
      </c>
      <c r="O2588" s="11" t="s">
        <v>12</v>
      </c>
      <c r="P2588" s="9" t="str">
        <f>TEXT(Table5[[#This Row],[BForm]],"000000")</f>
        <v xml:space="preserve"> </v>
      </c>
      <c r="Q2588" s="11">
        <f t="shared" ca="1" si="482"/>
        <v>31.503102655819621</v>
      </c>
      <c r="R2588" s="4" t="str">
        <f ca="1">TEXT(Table5[[#This Row],[BBeginForm]],"00")</f>
        <v>32</v>
      </c>
      <c r="S2588" s="11">
        <f t="shared" ca="1" si="483"/>
        <v>27.810664864636674</v>
      </c>
      <c r="T2588" s="4" t="str">
        <f ca="1">TEXT(Table5[[#This Row],[BEndForm]],"00")</f>
        <v>28</v>
      </c>
      <c r="U2588" s="12">
        <f ca="1">Table5[[#This Row],[BEndForm]]+(_xlfn.NORM.INV(RAND(),2,0.75))</f>
        <v>30.205641398625442</v>
      </c>
      <c r="V2588" s="5" t="str">
        <f ca="1">TEXT(Table5[[#This Row],[BSigForm]],"00")</f>
        <v>30</v>
      </c>
      <c r="W2588" s="6" t="s">
        <v>11</v>
      </c>
      <c r="X2588" s="11">
        <f t="shared" ca="1" si="484"/>
        <v>31.812446655088142</v>
      </c>
      <c r="Y2588" s="4" t="str">
        <f ca="1">TEXT(Table5[[#This Row],[CBeginForm]],"00")</f>
        <v>32</v>
      </c>
      <c r="Z2588" s="11">
        <f t="shared" ca="1" si="485"/>
        <v>37.4130858414971</v>
      </c>
      <c r="AA2588" s="4" t="str">
        <f ca="1">TEXT(Table5[[#This Row],[CEndForm]],"00")</f>
        <v>37</v>
      </c>
      <c r="AB2588" s="12">
        <f ca="1">Table5[[#This Row],[CEndForm]]+(_xlfn.NORM.INV(RAND(),2,0.75))</f>
        <v>39.597538082650729</v>
      </c>
      <c r="AC2588" s="5" t="str">
        <f ca="1">TEXT(Table5[[#This Row],[CSigForm]],"00")</f>
        <v>40</v>
      </c>
      <c r="AD2588" s="11">
        <v>2800</v>
      </c>
      <c r="AE2588" s="9" t="str">
        <f>TEXT(Table5[[#This Row],[DForm]],"000000")</f>
        <v>002800</v>
      </c>
      <c r="AF2588" s="11">
        <f t="shared" ca="1" si="486"/>
        <v>29.292940112507381</v>
      </c>
      <c r="AG2588" s="4" t="str">
        <f ca="1">TEXT(Table5[[#This Row],[DBeginForm]],"00")</f>
        <v>29</v>
      </c>
      <c r="AH2588" s="11">
        <f t="shared" ca="1" si="487"/>
        <v>29.626339372090953</v>
      </c>
      <c r="AI2588" s="4" t="str">
        <f ca="1">TEXT(Table5[[#This Row],[DEndForm]],"00")</f>
        <v>30</v>
      </c>
      <c r="AJ2588" s="12">
        <f ca="1">Table5[[#This Row],[DEndForm]]+(_xlfn.NORM.INV(RAND(),2,0.75))</f>
        <v>32.592405166583262</v>
      </c>
      <c r="AK2588" s="5" t="str">
        <f ca="1">TEXT(Table5[[#This Row],[DSigForm]],"00")</f>
        <v>33</v>
      </c>
      <c r="AL2588" s="11">
        <v>2792</v>
      </c>
      <c r="AM2588" s="9" t="str">
        <f>TEXT(Table5[[#This Row],[EForm]],"000000")</f>
        <v>002792</v>
      </c>
      <c r="AN2588" s="11">
        <f t="shared" ca="1" si="488"/>
        <v>30.581775681692918</v>
      </c>
      <c r="AO2588" s="4" t="str">
        <f ca="1">TEXT(Table5[[#This Row],[EBeginForm]],"00")</f>
        <v>31</v>
      </c>
      <c r="AP2588" s="11">
        <f t="shared" ca="1" si="489"/>
        <v>33.573458415248794</v>
      </c>
      <c r="AQ2588" s="4" t="str">
        <f ca="1">TEXT(Table5[[#This Row],[EEndForm]],"00")</f>
        <v>34</v>
      </c>
      <c r="AR2588" s="12">
        <f ca="1">Table5[[#This Row],[EEndForm]]+(_xlfn.NORM.INV(RAND(),2,0.75))</f>
        <v>35.622782622766806</v>
      </c>
      <c r="AS2588" s="5" t="str">
        <f ca="1">TEXT(Table5[[#This Row],[ESigForm]],"00")</f>
        <v>36</v>
      </c>
      <c r="AT2588" s="9">
        <v>2779</v>
      </c>
      <c r="AU2588" s="9" t="str">
        <f>TEXT(Table5[[#This Row],[F]],"000000")</f>
        <v>002779</v>
      </c>
      <c r="AV2588" s="11">
        <f t="shared" ca="1" si="490"/>
        <v>25.749010168627603</v>
      </c>
      <c r="AW2588" s="4" t="str">
        <f ca="1">TEXT(Table5[[#This Row],[EBeginForm]],"00")</f>
        <v>31</v>
      </c>
      <c r="AX2588" s="11">
        <f t="shared" ca="1" si="491"/>
        <v>29.265210542377787</v>
      </c>
      <c r="AY2588" s="4" t="str">
        <f ca="1">TEXT(Table5[[#This Row],[EEndForm]],"00")</f>
        <v>34</v>
      </c>
      <c r="AZ2588" s="12">
        <f ca="1">Table5[[#This Row],[EEndForm]]+(_xlfn.NORM.INV(RAND(),2,0.75))</f>
        <v>36.638808919904591</v>
      </c>
      <c r="BA2588" s="5" t="str">
        <f ca="1">TEXT(Table5[[#This Row],[ESigForm]],"00")</f>
        <v>36</v>
      </c>
    </row>
    <row r="2589" spans="1:53" x14ac:dyDescent="0.3">
      <c r="A2589" s="1">
        <v>0</v>
      </c>
      <c r="B2589" s="1" t="s">
        <v>9</v>
      </c>
      <c r="C2589" s="11">
        <v>47395</v>
      </c>
      <c r="D2589" s="8" t="str">
        <f>TEXT(Table5[[#This Row],[Date]],"dd-mm-yyyy")</f>
        <v>04-10-2029</v>
      </c>
      <c r="E2589" s="11" t="str">
        <f>TEXT(Table5[[#This Row],[Date]],"dd/mm/yyyy")</f>
        <v>04/10/2029</v>
      </c>
      <c r="F2589" s="3" t="str">
        <f>DAY(Table5[[#This Row],[Date]])&amp;LOOKUP(DAY(Table5[[#This Row],[Date]]),{1,"st";2,"nd";3,"rd";4,"th";21,"st";22,"nd";23,"rd";24,"th";31,"st"}) &amp; TEXT(Table5[[#This Row],[Date]], " mmm, yyyy")</f>
        <v>4th Oct, 2029</v>
      </c>
      <c r="G2589" s="11">
        <v>2791</v>
      </c>
      <c r="H2589" s="9" t="str">
        <f>TEXT(Table5[[#This Row],[AForm]],"000000")</f>
        <v>002791</v>
      </c>
      <c r="I2589" s="11">
        <f t="shared" ca="1" si="480"/>
        <v>31.888713308509747</v>
      </c>
      <c r="J2589" s="4" t="str">
        <f ca="1">TEXT(Table5[[#This Row],[ABeginForm]],"00")</f>
        <v>32</v>
      </c>
      <c r="K2589" s="11">
        <f t="shared" ca="1" si="481"/>
        <v>31.450007069845103</v>
      </c>
      <c r="L2589" s="4" t="str">
        <f ca="1">TEXT(Table5[[#This Row],[AEndForm]],"00")</f>
        <v>31</v>
      </c>
      <c r="M2589" s="12">
        <f ca="1">Table5[[#This Row],[AEndForm]]+(_xlfn.NORM.INV(RAND(),2,0.75))</f>
        <v>32.653947578543679</v>
      </c>
      <c r="N2589" s="5" t="str">
        <f ca="1">TEXT(Table5[[#This Row],[ASigForm]],"00")</f>
        <v>33</v>
      </c>
      <c r="O2589" s="11" t="s">
        <v>12</v>
      </c>
      <c r="P2589" s="9" t="str">
        <f>TEXT(Table5[[#This Row],[BForm]],"000000")</f>
        <v xml:space="preserve"> </v>
      </c>
      <c r="Q2589" s="11">
        <f t="shared" ca="1" si="482"/>
        <v>32.397245418614112</v>
      </c>
      <c r="R2589" s="4" t="str">
        <f ca="1">TEXT(Table5[[#This Row],[BBeginForm]],"00")</f>
        <v>32</v>
      </c>
      <c r="S2589" s="11">
        <f t="shared" ca="1" si="483"/>
        <v>21.326131205241104</v>
      </c>
      <c r="T2589" s="4" t="str">
        <f ca="1">TEXT(Table5[[#This Row],[BEndForm]],"00")</f>
        <v>21</v>
      </c>
      <c r="U2589" s="12">
        <f ca="1">Table5[[#This Row],[BEndForm]]+(_xlfn.NORM.INV(RAND(),2,0.75))</f>
        <v>22.674560688103767</v>
      </c>
      <c r="V2589" s="5" t="str">
        <f ca="1">TEXT(Table5[[#This Row],[BSigForm]],"00")</f>
        <v>23</v>
      </c>
      <c r="W2589" s="6" t="s">
        <v>11</v>
      </c>
      <c r="X2589" s="11">
        <f t="shared" ca="1" si="484"/>
        <v>29.328448061635925</v>
      </c>
      <c r="Y2589" s="4" t="str">
        <f ca="1">TEXT(Table5[[#This Row],[CBeginForm]],"00")</f>
        <v>29</v>
      </c>
      <c r="Z2589" s="11">
        <f t="shared" ca="1" si="485"/>
        <v>30.075279318910709</v>
      </c>
      <c r="AA2589" s="4" t="str">
        <f ca="1">TEXT(Table5[[#This Row],[CEndForm]],"00")</f>
        <v>30</v>
      </c>
      <c r="AB2589" s="12">
        <f ca="1">Table5[[#This Row],[CEndForm]]+(_xlfn.NORM.INV(RAND(),2,0.75))</f>
        <v>32.991454084412453</v>
      </c>
      <c r="AC2589" s="5" t="str">
        <f ca="1">TEXT(Table5[[#This Row],[CSigForm]],"00")</f>
        <v>33</v>
      </c>
      <c r="AD2589" s="11">
        <v>2801</v>
      </c>
      <c r="AE2589" s="9" t="str">
        <f>TEXT(Table5[[#This Row],[DForm]],"000000")</f>
        <v>002801</v>
      </c>
      <c r="AF2589" s="11">
        <f t="shared" ca="1" si="486"/>
        <v>28.184493741555411</v>
      </c>
      <c r="AG2589" s="4" t="str">
        <f ca="1">TEXT(Table5[[#This Row],[DBeginForm]],"00")</f>
        <v>28</v>
      </c>
      <c r="AH2589" s="11">
        <f t="shared" ca="1" si="487"/>
        <v>28.436449383319729</v>
      </c>
      <c r="AI2589" s="4" t="str">
        <f ca="1">TEXT(Table5[[#This Row],[DEndForm]],"00")</f>
        <v>28</v>
      </c>
      <c r="AJ2589" s="12">
        <f ca="1">Table5[[#This Row],[DEndForm]]+(_xlfn.NORM.INV(RAND(),2,0.75))</f>
        <v>31.140360601822749</v>
      </c>
      <c r="AK2589" s="5" t="str">
        <f ca="1">TEXT(Table5[[#This Row],[DSigForm]],"00")</f>
        <v>31</v>
      </c>
      <c r="AL2589" s="11">
        <v>2793</v>
      </c>
      <c r="AM2589" s="9" t="str">
        <f>TEXT(Table5[[#This Row],[EForm]],"000000")</f>
        <v>002793</v>
      </c>
      <c r="AN2589" s="11">
        <f t="shared" ca="1" si="488"/>
        <v>29.805333081346262</v>
      </c>
      <c r="AO2589" s="4" t="str">
        <f ca="1">TEXT(Table5[[#This Row],[EBeginForm]],"00")</f>
        <v>30</v>
      </c>
      <c r="AP2589" s="11">
        <f t="shared" ca="1" si="489"/>
        <v>29.851838438613882</v>
      </c>
      <c r="AQ2589" s="4" t="str">
        <f ca="1">TEXT(Table5[[#This Row],[EEndForm]],"00")</f>
        <v>30</v>
      </c>
      <c r="AR2589" s="12">
        <f ca="1">Table5[[#This Row],[EEndForm]]+(_xlfn.NORM.INV(RAND(),2,0.75))</f>
        <v>32.116447129265438</v>
      </c>
      <c r="AS2589" s="5" t="str">
        <f ca="1">TEXT(Table5[[#This Row],[ESigForm]],"00")</f>
        <v>32</v>
      </c>
      <c r="AT2589" s="9">
        <v>2780</v>
      </c>
      <c r="AU2589" s="9" t="str">
        <f>TEXT(Table5[[#This Row],[F]],"000000")</f>
        <v>002780</v>
      </c>
      <c r="AV2589" s="11">
        <f t="shared" ca="1" si="490"/>
        <v>28.117572494870323</v>
      </c>
      <c r="AW2589" s="4" t="str">
        <f ca="1">TEXT(Table5[[#This Row],[EBeginForm]],"00")</f>
        <v>30</v>
      </c>
      <c r="AX2589" s="11">
        <f t="shared" ca="1" si="491"/>
        <v>34.772773877559146</v>
      </c>
      <c r="AY2589" s="4" t="str">
        <f ca="1">TEXT(Table5[[#This Row],[EEndForm]],"00")</f>
        <v>30</v>
      </c>
      <c r="AZ2589" s="12">
        <f ca="1">Table5[[#This Row],[EEndForm]]+(_xlfn.NORM.INV(RAND(),2,0.75))</f>
        <v>33.103783468954958</v>
      </c>
      <c r="BA2589" s="5" t="str">
        <f ca="1">TEXT(Table5[[#This Row],[ESigForm]],"00")</f>
        <v>32</v>
      </c>
    </row>
    <row r="2590" spans="1:53" x14ac:dyDescent="0.3">
      <c r="A2590" s="1">
        <v>0</v>
      </c>
      <c r="B2590" s="1" t="s">
        <v>10</v>
      </c>
      <c r="C2590" s="11">
        <v>47396</v>
      </c>
      <c r="D2590" s="8" t="str">
        <f>TEXT(Table5[[#This Row],[Date]],"dd-mm-yyyy")</f>
        <v>05-10-2029</v>
      </c>
      <c r="E2590" s="11" t="str">
        <f>TEXT(Table5[[#This Row],[Date]],"dd/mm/yyyy")</f>
        <v>05/10/2029</v>
      </c>
      <c r="F2590" s="3" t="str">
        <f>DAY(Table5[[#This Row],[Date]])&amp;LOOKUP(DAY(Table5[[#This Row],[Date]]),{1,"st";2,"nd";3,"rd";4,"th";21,"st";22,"nd";23,"rd";24,"th";31,"st"}) &amp; TEXT(Table5[[#This Row],[Date]], " mmm, yyyy")</f>
        <v>5th Oct, 2029</v>
      </c>
      <c r="G2590" s="11">
        <v>2792</v>
      </c>
      <c r="H2590" s="9" t="str">
        <f>TEXT(Table5[[#This Row],[AForm]],"000000")</f>
        <v>002792</v>
      </c>
      <c r="I2590" s="11">
        <f t="shared" ca="1" si="480"/>
        <v>31.358949611334381</v>
      </c>
      <c r="J2590" s="4" t="str">
        <f ca="1">TEXT(Table5[[#This Row],[ABeginForm]],"00")</f>
        <v>31</v>
      </c>
      <c r="K2590" s="11">
        <f t="shared" ca="1" si="481"/>
        <v>31.592010020800025</v>
      </c>
      <c r="L2590" s="4" t="str">
        <f ca="1">TEXT(Table5[[#This Row],[AEndForm]],"00")</f>
        <v>32</v>
      </c>
      <c r="M2590" s="12">
        <f ca="1">Table5[[#This Row],[AEndForm]]+(_xlfn.NORM.INV(RAND(),2,0.75))</f>
        <v>32.284198668105127</v>
      </c>
      <c r="N2590" s="5" t="str">
        <f ca="1">TEXT(Table5[[#This Row],[ASigForm]],"00")</f>
        <v>32</v>
      </c>
      <c r="O2590" s="11" t="s">
        <v>12</v>
      </c>
      <c r="P2590" s="9" t="str">
        <f>TEXT(Table5[[#This Row],[BForm]],"000000")</f>
        <v xml:space="preserve"> </v>
      </c>
      <c r="Q2590" s="11">
        <f t="shared" ca="1" si="482"/>
        <v>33.192203983745408</v>
      </c>
      <c r="R2590" s="4" t="str">
        <f ca="1">TEXT(Table5[[#This Row],[BBeginForm]],"00")</f>
        <v>33</v>
      </c>
      <c r="S2590" s="11">
        <f t="shared" ca="1" si="483"/>
        <v>30.061208397063258</v>
      </c>
      <c r="T2590" s="4" t="str">
        <f ca="1">TEXT(Table5[[#This Row],[BEndForm]],"00")</f>
        <v>30</v>
      </c>
      <c r="U2590" s="12">
        <f ca="1">Table5[[#This Row],[BEndForm]]+(_xlfn.NORM.INV(RAND(),2,0.75))</f>
        <v>32.187822094929203</v>
      </c>
      <c r="V2590" s="5" t="str">
        <f ca="1">TEXT(Table5[[#This Row],[BSigForm]],"00")</f>
        <v>32</v>
      </c>
      <c r="W2590" s="6" t="s">
        <v>11</v>
      </c>
      <c r="X2590" s="11">
        <f t="shared" ca="1" si="484"/>
        <v>33.039414586522305</v>
      </c>
      <c r="Y2590" s="4" t="str">
        <f ca="1">TEXT(Table5[[#This Row],[CBeginForm]],"00")</f>
        <v>33</v>
      </c>
      <c r="Z2590" s="11">
        <f t="shared" ca="1" si="485"/>
        <v>28.521422117790792</v>
      </c>
      <c r="AA2590" s="4" t="str">
        <f ca="1">TEXT(Table5[[#This Row],[CEndForm]],"00")</f>
        <v>29</v>
      </c>
      <c r="AB2590" s="12">
        <f ca="1">Table5[[#This Row],[CEndForm]]+(_xlfn.NORM.INV(RAND(),2,0.75))</f>
        <v>29.01459542353404</v>
      </c>
      <c r="AC2590" s="5" t="str">
        <f ca="1">TEXT(Table5[[#This Row],[CSigForm]],"00")</f>
        <v>29</v>
      </c>
      <c r="AD2590" s="11">
        <v>2802</v>
      </c>
      <c r="AE2590" s="9" t="str">
        <f>TEXT(Table5[[#This Row],[DForm]],"000000")</f>
        <v>002802</v>
      </c>
      <c r="AF2590" s="11">
        <f t="shared" ca="1" si="486"/>
        <v>33.281594129233326</v>
      </c>
      <c r="AG2590" s="4" t="str">
        <f ca="1">TEXT(Table5[[#This Row],[DBeginForm]],"00")</f>
        <v>33</v>
      </c>
      <c r="AH2590" s="11">
        <f t="shared" ca="1" si="487"/>
        <v>27.919855806469048</v>
      </c>
      <c r="AI2590" s="4" t="str">
        <f ca="1">TEXT(Table5[[#This Row],[DEndForm]],"00")</f>
        <v>28</v>
      </c>
      <c r="AJ2590" s="12">
        <f ca="1">Table5[[#This Row],[DEndForm]]+(_xlfn.NORM.INV(RAND(),2,0.75))</f>
        <v>30.977994173572494</v>
      </c>
      <c r="AK2590" s="5" t="str">
        <f ca="1">TEXT(Table5[[#This Row],[DSigForm]],"00")</f>
        <v>31</v>
      </c>
      <c r="AL2590" s="11">
        <v>2794</v>
      </c>
      <c r="AM2590" s="9" t="str">
        <f>TEXT(Table5[[#This Row],[EForm]],"000000")</f>
        <v>002794</v>
      </c>
      <c r="AN2590" s="11">
        <f t="shared" ca="1" si="488"/>
        <v>32.604212428316956</v>
      </c>
      <c r="AO2590" s="4" t="str">
        <f ca="1">TEXT(Table5[[#This Row],[EBeginForm]],"00")</f>
        <v>33</v>
      </c>
      <c r="AP2590" s="11">
        <f t="shared" ca="1" si="489"/>
        <v>34.17153579249004</v>
      </c>
      <c r="AQ2590" s="4" t="str">
        <f ca="1">TEXT(Table5[[#This Row],[EEndForm]],"00")</f>
        <v>34</v>
      </c>
      <c r="AR2590" s="12">
        <f ca="1">Table5[[#This Row],[EEndForm]]+(_xlfn.NORM.INV(RAND(),2,0.75))</f>
        <v>35.624469402324358</v>
      </c>
      <c r="AS2590" s="5" t="str">
        <f ca="1">TEXT(Table5[[#This Row],[ESigForm]],"00")</f>
        <v>36</v>
      </c>
      <c r="AT2590" s="9">
        <v>2781</v>
      </c>
      <c r="AU2590" s="9" t="str">
        <f>TEXT(Table5[[#This Row],[F]],"000000")</f>
        <v>002781</v>
      </c>
      <c r="AV2590" s="11">
        <f t="shared" ca="1" si="490"/>
        <v>31.883930411131182</v>
      </c>
      <c r="AW2590" s="4" t="str">
        <f ca="1">TEXT(Table5[[#This Row],[EBeginForm]],"00")</f>
        <v>33</v>
      </c>
      <c r="AX2590" s="11">
        <f t="shared" ca="1" si="491"/>
        <v>30.715197509026225</v>
      </c>
      <c r="AY2590" s="4" t="str">
        <f ca="1">TEXT(Table5[[#This Row],[EEndForm]],"00")</f>
        <v>34</v>
      </c>
      <c r="AZ2590" s="12">
        <f ca="1">Table5[[#This Row],[EEndForm]]+(_xlfn.NORM.INV(RAND(),2,0.75))</f>
        <v>36.678773549686404</v>
      </c>
      <c r="BA2590" s="5" t="str">
        <f ca="1">TEXT(Table5[[#This Row],[ESigForm]],"00")</f>
        <v>36</v>
      </c>
    </row>
    <row r="2591" spans="1:53" x14ac:dyDescent="0.3">
      <c r="A2591" s="1">
        <v>0</v>
      </c>
      <c r="B2591" s="1" t="s">
        <v>5</v>
      </c>
      <c r="C2591" s="11">
        <v>47397</v>
      </c>
      <c r="D2591" s="8" t="str">
        <f>TEXT(Table5[[#This Row],[Date]],"dd-mm-yyyy")</f>
        <v>06-10-2029</v>
      </c>
      <c r="E2591" s="11" t="str">
        <f>TEXT(Table5[[#This Row],[Date]],"dd/mm/yyyy")</f>
        <v>06/10/2029</v>
      </c>
      <c r="F2591" s="3" t="str">
        <f>DAY(Table5[[#This Row],[Date]])&amp;LOOKUP(DAY(Table5[[#This Row],[Date]]),{1,"st";2,"nd";3,"rd";4,"th";21,"st";22,"nd";23,"rd";24,"th";31,"st"}) &amp; TEXT(Table5[[#This Row],[Date]], " mmm, yyyy")</f>
        <v>6th Oct, 2029</v>
      </c>
      <c r="G2591" s="11">
        <v>2793</v>
      </c>
      <c r="H2591" s="9" t="str">
        <f>TEXT(Table5[[#This Row],[AForm]],"000000")</f>
        <v>002793</v>
      </c>
      <c r="I2591" s="11">
        <f t="shared" ca="1" si="480"/>
        <v>35.978315958904254</v>
      </c>
      <c r="J2591" s="4" t="str">
        <f ca="1">TEXT(Table5[[#This Row],[ABeginForm]],"00")</f>
        <v>36</v>
      </c>
      <c r="K2591" s="11">
        <f t="shared" ca="1" si="481"/>
        <v>30.169418367430115</v>
      </c>
      <c r="L2591" s="4" t="str">
        <f ca="1">TEXT(Table5[[#This Row],[AEndForm]],"00")</f>
        <v>30</v>
      </c>
      <c r="M2591" s="12">
        <f ca="1">Table5[[#This Row],[AEndForm]]+(_xlfn.NORM.INV(RAND(),2,0.75))</f>
        <v>32.30032178345315</v>
      </c>
      <c r="N2591" s="5" t="str">
        <f ca="1">TEXT(Table5[[#This Row],[ASigForm]],"00")</f>
        <v>32</v>
      </c>
      <c r="O2591" s="11" t="s">
        <v>12</v>
      </c>
      <c r="P2591" s="9" t="str">
        <f>TEXT(Table5[[#This Row],[BForm]],"000000")</f>
        <v xml:space="preserve"> </v>
      </c>
      <c r="Q2591" s="11">
        <f t="shared" ca="1" si="482"/>
        <v>29.857826664111993</v>
      </c>
      <c r="R2591" s="4" t="str">
        <f ca="1">TEXT(Table5[[#This Row],[BBeginForm]],"00")</f>
        <v>30</v>
      </c>
      <c r="S2591" s="11">
        <f t="shared" ca="1" si="483"/>
        <v>29.557715388885534</v>
      </c>
      <c r="T2591" s="4" t="str">
        <f ca="1">TEXT(Table5[[#This Row],[BEndForm]],"00")</f>
        <v>30</v>
      </c>
      <c r="U2591" s="12">
        <f ca="1">Table5[[#This Row],[BEndForm]]+(_xlfn.NORM.INV(RAND(),2,0.75))</f>
        <v>31.479481608346386</v>
      </c>
      <c r="V2591" s="5" t="str">
        <f ca="1">TEXT(Table5[[#This Row],[BSigForm]],"00")</f>
        <v>31</v>
      </c>
      <c r="W2591" s="6" t="s">
        <v>11</v>
      </c>
      <c r="X2591" s="11">
        <f t="shared" ca="1" si="484"/>
        <v>32.261517358609034</v>
      </c>
      <c r="Y2591" s="4" t="str">
        <f ca="1">TEXT(Table5[[#This Row],[CBeginForm]],"00")</f>
        <v>32</v>
      </c>
      <c r="Z2591" s="11">
        <f t="shared" ca="1" si="485"/>
        <v>31.844882769370166</v>
      </c>
      <c r="AA2591" s="4" t="str">
        <f ca="1">TEXT(Table5[[#This Row],[CEndForm]],"00")</f>
        <v>32</v>
      </c>
      <c r="AB2591" s="12">
        <f ca="1">Table5[[#This Row],[CEndForm]]+(_xlfn.NORM.INV(RAND(),2,0.75))</f>
        <v>33.870941381248116</v>
      </c>
      <c r="AC2591" s="5" t="str">
        <f ca="1">TEXT(Table5[[#This Row],[CSigForm]],"00")</f>
        <v>34</v>
      </c>
      <c r="AD2591" s="11">
        <v>2803</v>
      </c>
      <c r="AE2591" s="9" t="str">
        <f>TEXT(Table5[[#This Row],[DForm]],"000000")</f>
        <v>002803</v>
      </c>
      <c r="AF2591" s="11">
        <f t="shared" ca="1" si="486"/>
        <v>33.434923874644753</v>
      </c>
      <c r="AG2591" s="4" t="str">
        <f ca="1">TEXT(Table5[[#This Row],[DBeginForm]],"00")</f>
        <v>33</v>
      </c>
      <c r="AH2591" s="11">
        <f t="shared" ca="1" si="487"/>
        <v>25.278782235755418</v>
      </c>
      <c r="AI2591" s="4" t="str">
        <f ca="1">TEXT(Table5[[#This Row],[DEndForm]],"00")</f>
        <v>25</v>
      </c>
      <c r="AJ2591" s="12">
        <f ca="1">Table5[[#This Row],[DEndForm]]+(_xlfn.NORM.INV(RAND(),2,0.75))</f>
        <v>27.837185568156475</v>
      </c>
      <c r="AK2591" s="5" t="str">
        <f ca="1">TEXT(Table5[[#This Row],[DSigForm]],"00")</f>
        <v>28</v>
      </c>
      <c r="AL2591" s="11">
        <v>2795</v>
      </c>
      <c r="AM2591" s="9" t="str">
        <f>TEXT(Table5[[#This Row],[EForm]],"000000")</f>
        <v>002795</v>
      </c>
      <c r="AN2591" s="11">
        <f t="shared" ca="1" si="488"/>
        <v>30.053790673947933</v>
      </c>
      <c r="AO2591" s="4" t="str">
        <f ca="1">TEXT(Table5[[#This Row],[EBeginForm]],"00")</f>
        <v>30</v>
      </c>
      <c r="AP2591" s="11">
        <f t="shared" ca="1" si="489"/>
        <v>28.310558549540772</v>
      </c>
      <c r="AQ2591" s="4" t="str">
        <f ca="1">TEXT(Table5[[#This Row],[EEndForm]],"00")</f>
        <v>28</v>
      </c>
      <c r="AR2591" s="12">
        <f ca="1">Table5[[#This Row],[EEndForm]]+(_xlfn.NORM.INV(RAND(),2,0.75))</f>
        <v>30.623759565091341</v>
      </c>
      <c r="AS2591" s="5" t="str">
        <f ca="1">TEXT(Table5[[#This Row],[ESigForm]],"00")</f>
        <v>31</v>
      </c>
      <c r="AT2591" s="9">
        <v>2782</v>
      </c>
      <c r="AU2591" s="9" t="str">
        <f>TEXT(Table5[[#This Row],[F]],"000000")</f>
        <v>002782</v>
      </c>
      <c r="AV2591" s="11">
        <f t="shared" ca="1" si="490"/>
        <v>28.478881394315337</v>
      </c>
      <c r="AW2591" s="4" t="str">
        <f ca="1">TEXT(Table5[[#This Row],[EBeginForm]],"00")</f>
        <v>30</v>
      </c>
      <c r="AX2591" s="11">
        <f t="shared" ca="1" si="491"/>
        <v>33.039931351471168</v>
      </c>
      <c r="AY2591" s="4" t="str">
        <f ca="1">TEXT(Table5[[#This Row],[EEndForm]],"00")</f>
        <v>28</v>
      </c>
      <c r="AZ2591" s="12">
        <f ca="1">Table5[[#This Row],[EEndForm]]+(_xlfn.NORM.INV(RAND(),2,0.75))</f>
        <v>28.838661458369074</v>
      </c>
      <c r="BA2591" s="5" t="str">
        <f ca="1">TEXT(Table5[[#This Row],[ESigForm]],"00")</f>
        <v>31</v>
      </c>
    </row>
    <row r="2592" spans="1:53" x14ac:dyDescent="0.3">
      <c r="A2592" s="1">
        <v>0</v>
      </c>
      <c r="B2592" s="1" t="s">
        <v>6</v>
      </c>
      <c r="C2592" s="11">
        <v>47399</v>
      </c>
      <c r="D2592" s="8" t="str">
        <f>TEXT(Table5[[#This Row],[Date]],"dd-mm-yyyy")</f>
        <v>08-10-2029</v>
      </c>
      <c r="E2592" s="11" t="str">
        <f>TEXT(Table5[[#This Row],[Date]],"dd/mm/yyyy")</f>
        <v>08/10/2029</v>
      </c>
      <c r="F2592" s="3" t="str">
        <f>DAY(Table5[[#This Row],[Date]])&amp;LOOKUP(DAY(Table5[[#This Row],[Date]]),{1,"st";2,"nd";3,"rd";4,"th";21,"st";22,"nd";23,"rd";24,"th";31,"st"}) &amp; TEXT(Table5[[#This Row],[Date]], " mmm, yyyy")</f>
        <v>8th Oct, 2029</v>
      </c>
      <c r="G2592" s="11">
        <v>2794</v>
      </c>
      <c r="H2592" s="9" t="str">
        <f>TEXT(Table5[[#This Row],[AForm]],"000000")</f>
        <v>002794</v>
      </c>
      <c r="I2592" s="11">
        <f t="shared" ca="1" si="480"/>
        <v>32.671999145670448</v>
      </c>
      <c r="J2592" s="4" t="str">
        <f ca="1">TEXT(Table5[[#This Row],[ABeginForm]],"00")</f>
        <v>33</v>
      </c>
      <c r="K2592" s="11">
        <f t="shared" ca="1" si="481"/>
        <v>28.825847577280193</v>
      </c>
      <c r="L2592" s="4" t="str">
        <f ca="1">TEXT(Table5[[#This Row],[AEndForm]],"00")</f>
        <v>29</v>
      </c>
      <c r="M2592" s="12">
        <f ca="1">Table5[[#This Row],[AEndForm]]+(_xlfn.NORM.INV(RAND(),2,0.75))</f>
        <v>30.491171536220389</v>
      </c>
      <c r="N2592" s="5" t="str">
        <f ca="1">TEXT(Table5[[#This Row],[ASigForm]],"00")</f>
        <v>30</v>
      </c>
      <c r="O2592" s="11">
        <f>O2586+1</f>
        <v>438</v>
      </c>
      <c r="P2592" s="9" t="str">
        <f>TEXT(Table5[[#This Row],[BForm]],"000000")</f>
        <v>000438</v>
      </c>
      <c r="Q2592" s="11">
        <f t="shared" ca="1" si="482"/>
        <v>25.680470242240339</v>
      </c>
      <c r="R2592" s="4" t="str">
        <f ca="1">TEXT(Table5[[#This Row],[BBeginForm]],"00")</f>
        <v>26</v>
      </c>
      <c r="S2592" s="11">
        <f t="shared" ca="1" si="483"/>
        <v>30.432926721769036</v>
      </c>
      <c r="T2592" s="4" t="str">
        <f ca="1">TEXT(Table5[[#This Row],[BEndForm]],"00")</f>
        <v>30</v>
      </c>
      <c r="U2592" s="12">
        <f ca="1">Table5[[#This Row],[BEndForm]]+(_xlfn.NORM.INV(RAND(),2,0.75))</f>
        <v>33.334765741521359</v>
      </c>
      <c r="V2592" s="5" t="str">
        <f ca="1">TEXT(Table5[[#This Row],[BSigForm]],"00")</f>
        <v>33</v>
      </c>
      <c r="W2592" s="6" t="s">
        <v>11</v>
      </c>
      <c r="X2592" s="11">
        <f t="shared" ca="1" si="484"/>
        <v>32.067710432862157</v>
      </c>
      <c r="Y2592" s="4" t="str">
        <f ca="1">TEXT(Table5[[#This Row],[CBeginForm]],"00")</f>
        <v>32</v>
      </c>
      <c r="Z2592" s="11">
        <f t="shared" ca="1" si="485"/>
        <v>27.730367972689557</v>
      </c>
      <c r="AA2592" s="4" t="str">
        <f ca="1">TEXT(Table5[[#This Row],[CEndForm]],"00")</f>
        <v>28</v>
      </c>
      <c r="AB2592" s="12">
        <f ca="1">Table5[[#This Row],[CEndForm]]+(_xlfn.NORM.INV(RAND(),2,0.75))</f>
        <v>29.544350780217499</v>
      </c>
      <c r="AC2592" s="5" t="str">
        <f ca="1">TEXT(Table5[[#This Row],[CSigForm]],"00")</f>
        <v>30</v>
      </c>
      <c r="AD2592" s="11">
        <v>2804</v>
      </c>
      <c r="AE2592" s="9" t="str">
        <f>TEXT(Table5[[#This Row],[DForm]],"000000")</f>
        <v>002804</v>
      </c>
      <c r="AF2592" s="11">
        <f t="shared" ca="1" si="486"/>
        <v>27.444330749532405</v>
      </c>
      <c r="AG2592" s="4" t="str">
        <f ca="1">TEXT(Table5[[#This Row],[DBeginForm]],"00")</f>
        <v>27</v>
      </c>
      <c r="AH2592" s="11">
        <f t="shared" ca="1" si="487"/>
        <v>30.234198573214453</v>
      </c>
      <c r="AI2592" s="4" t="str">
        <f ca="1">TEXT(Table5[[#This Row],[DEndForm]],"00")</f>
        <v>30</v>
      </c>
      <c r="AJ2592" s="12">
        <f ca="1">Table5[[#This Row],[DEndForm]]+(_xlfn.NORM.INV(RAND(),2,0.75))</f>
        <v>32.319473660500684</v>
      </c>
      <c r="AK2592" s="5" t="str">
        <f ca="1">TEXT(Table5[[#This Row],[DSigForm]],"00")</f>
        <v>32</v>
      </c>
      <c r="AL2592" s="11">
        <v>2796</v>
      </c>
      <c r="AM2592" s="9" t="str">
        <f>TEXT(Table5[[#This Row],[EForm]],"000000")</f>
        <v>002796</v>
      </c>
      <c r="AN2592" s="11">
        <f t="shared" ca="1" si="488"/>
        <v>25.793463410256113</v>
      </c>
      <c r="AO2592" s="4" t="str">
        <f ca="1">TEXT(Table5[[#This Row],[EBeginForm]],"00")</f>
        <v>26</v>
      </c>
      <c r="AP2592" s="11">
        <f t="shared" ca="1" si="489"/>
        <v>33.745593125549831</v>
      </c>
      <c r="AQ2592" s="4" t="str">
        <f ca="1">TEXT(Table5[[#This Row],[EEndForm]],"00")</f>
        <v>34</v>
      </c>
      <c r="AR2592" s="12">
        <f ca="1">Table5[[#This Row],[EEndForm]]+(_xlfn.NORM.INV(RAND(),2,0.75))</f>
        <v>35.817199908324625</v>
      </c>
      <c r="AS2592" s="5" t="str">
        <f ca="1">TEXT(Table5[[#This Row],[ESigForm]],"00")</f>
        <v>36</v>
      </c>
      <c r="AT2592" s="9">
        <v>2783</v>
      </c>
      <c r="AU2592" s="9" t="str">
        <f>TEXT(Table5[[#This Row],[F]],"000000")</f>
        <v>002783</v>
      </c>
      <c r="AV2592" s="11">
        <f t="shared" ca="1" si="490"/>
        <v>32.079798177128019</v>
      </c>
      <c r="AW2592" s="4" t="str">
        <f ca="1">TEXT(Table5[[#This Row],[EBeginForm]],"00")</f>
        <v>26</v>
      </c>
      <c r="AX2592" s="11">
        <f t="shared" ca="1" si="491"/>
        <v>25.60888295910468</v>
      </c>
      <c r="AY2592" s="4" t="str">
        <f ca="1">TEXT(Table5[[#This Row],[EEndForm]],"00")</f>
        <v>34</v>
      </c>
      <c r="AZ2592" s="12">
        <f ca="1">Table5[[#This Row],[EEndForm]]+(_xlfn.NORM.INV(RAND(),2,0.75))</f>
        <v>36.196314439387088</v>
      </c>
      <c r="BA2592" s="5" t="str">
        <f ca="1">TEXT(Table5[[#This Row],[ESigForm]],"00")</f>
        <v>36</v>
      </c>
    </row>
    <row r="2593" spans="1:53" x14ac:dyDescent="0.3">
      <c r="A2593" s="1">
        <v>0</v>
      </c>
      <c r="B2593" s="1" t="s">
        <v>7</v>
      </c>
      <c r="C2593" s="11">
        <v>47400</v>
      </c>
      <c r="D2593" s="8" t="str">
        <f>TEXT(Table5[[#This Row],[Date]],"dd-mm-yyyy")</f>
        <v>09-10-2029</v>
      </c>
      <c r="E2593" s="11" t="str">
        <f>TEXT(Table5[[#This Row],[Date]],"dd/mm/yyyy")</f>
        <v>09/10/2029</v>
      </c>
      <c r="F2593" s="3" t="str">
        <f>DAY(Table5[[#This Row],[Date]])&amp;LOOKUP(DAY(Table5[[#This Row],[Date]]),{1,"st";2,"nd";3,"rd";4,"th";21,"st";22,"nd";23,"rd";24,"th";31,"st"}) &amp; TEXT(Table5[[#This Row],[Date]], " mmm, yyyy")</f>
        <v>9th Oct, 2029</v>
      </c>
      <c r="G2593" s="11">
        <v>2795</v>
      </c>
      <c r="H2593" s="9" t="str">
        <f>TEXT(Table5[[#This Row],[AForm]],"000000")</f>
        <v>002795</v>
      </c>
      <c r="I2593" s="11">
        <f t="shared" ca="1" si="480"/>
        <v>31.659160728574481</v>
      </c>
      <c r="J2593" s="4" t="str">
        <f ca="1">TEXT(Table5[[#This Row],[ABeginForm]],"00")</f>
        <v>32</v>
      </c>
      <c r="K2593" s="11">
        <f t="shared" ca="1" si="481"/>
        <v>31.625855425923177</v>
      </c>
      <c r="L2593" s="4" t="str">
        <f ca="1">TEXT(Table5[[#This Row],[AEndForm]],"00")</f>
        <v>32</v>
      </c>
      <c r="M2593" s="12">
        <f ca="1">Table5[[#This Row],[AEndForm]]+(_xlfn.NORM.INV(RAND(),2,0.75))</f>
        <v>34.761697935803255</v>
      </c>
      <c r="N2593" s="5" t="str">
        <f ca="1">TEXT(Table5[[#This Row],[ASigForm]],"00")</f>
        <v>35</v>
      </c>
      <c r="O2593" s="11" t="s">
        <v>12</v>
      </c>
      <c r="P2593" s="9" t="str">
        <f>TEXT(Table5[[#This Row],[BForm]],"000000")</f>
        <v xml:space="preserve"> </v>
      </c>
      <c r="Q2593" s="11">
        <f t="shared" ca="1" si="482"/>
        <v>32.475454893333762</v>
      </c>
      <c r="R2593" s="4" t="str">
        <f ca="1">TEXT(Table5[[#This Row],[BBeginForm]],"00")</f>
        <v>32</v>
      </c>
      <c r="S2593" s="11">
        <f t="shared" ca="1" si="483"/>
        <v>33.003549330207143</v>
      </c>
      <c r="T2593" s="4" t="str">
        <f ca="1">TEXT(Table5[[#This Row],[BEndForm]],"00")</f>
        <v>33</v>
      </c>
      <c r="U2593" s="12">
        <f ca="1">Table5[[#This Row],[BEndForm]]+(_xlfn.NORM.INV(RAND(),2,0.75))</f>
        <v>34.999876610276687</v>
      </c>
      <c r="V2593" s="5" t="str">
        <f ca="1">TEXT(Table5[[#This Row],[BSigForm]],"00")</f>
        <v>35</v>
      </c>
      <c r="W2593" s="6" t="s">
        <v>11</v>
      </c>
      <c r="X2593" s="11">
        <f t="shared" ca="1" si="484"/>
        <v>27.734596486515397</v>
      </c>
      <c r="Y2593" s="4" t="str">
        <f ca="1">TEXT(Table5[[#This Row],[CBeginForm]],"00")</f>
        <v>28</v>
      </c>
      <c r="Z2593" s="11">
        <f t="shared" ca="1" si="485"/>
        <v>31.627713314431062</v>
      </c>
      <c r="AA2593" s="4" t="str">
        <f ca="1">TEXT(Table5[[#This Row],[CEndForm]],"00")</f>
        <v>32</v>
      </c>
      <c r="AB2593" s="12">
        <f ca="1">Table5[[#This Row],[CEndForm]]+(_xlfn.NORM.INV(RAND(),2,0.75))</f>
        <v>33.538462201531438</v>
      </c>
      <c r="AC2593" s="5" t="str">
        <f ca="1">TEXT(Table5[[#This Row],[CSigForm]],"00")</f>
        <v>34</v>
      </c>
      <c r="AD2593" s="11">
        <v>2805</v>
      </c>
      <c r="AE2593" s="9" t="str">
        <f>TEXT(Table5[[#This Row],[DForm]],"000000")</f>
        <v>002805</v>
      </c>
      <c r="AF2593" s="11">
        <f t="shared" ca="1" si="486"/>
        <v>27.075309515309883</v>
      </c>
      <c r="AG2593" s="4" t="str">
        <f ca="1">TEXT(Table5[[#This Row],[DBeginForm]],"00")</f>
        <v>27</v>
      </c>
      <c r="AH2593" s="11">
        <f t="shared" ca="1" si="487"/>
        <v>33.912148912303209</v>
      </c>
      <c r="AI2593" s="4" t="str">
        <f ca="1">TEXT(Table5[[#This Row],[DEndForm]],"00")</f>
        <v>34</v>
      </c>
      <c r="AJ2593" s="12">
        <f ca="1">Table5[[#This Row],[DEndForm]]+(_xlfn.NORM.INV(RAND(),2,0.75))</f>
        <v>35.794432029799367</v>
      </c>
      <c r="AK2593" s="5" t="str">
        <f ca="1">TEXT(Table5[[#This Row],[DSigForm]],"00")</f>
        <v>36</v>
      </c>
      <c r="AL2593" s="11">
        <v>2797</v>
      </c>
      <c r="AM2593" s="9" t="str">
        <f>TEXT(Table5[[#This Row],[EForm]],"000000")</f>
        <v>002797</v>
      </c>
      <c r="AN2593" s="11">
        <f t="shared" ca="1" si="488"/>
        <v>28.719077553097634</v>
      </c>
      <c r="AO2593" s="4" t="str">
        <f ca="1">TEXT(Table5[[#This Row],[EBeginForm]],"00")</f>
        <v>29</v>
      </c>
      <c r="AP2593" s="11">
        <f t="shared" ca="1" si="489"/>
        <v>31.310519512118166</v>
      </c>
      <c r="AQ2593" s="4" t="str">
        <f ca="1">TEXT(Table5[[#This Row],[EEndForm]],"00")</f>
        <v>31</v>
      </c>
      <c r="AR2593" s="12">
        <f ca="1">Table5[[#This Row],[EEndForm]]+(_xlfn.NORM.INV(RAND(),2,0.75))</f>
        <v>33.117215186792968</v>
      </c>
      <c r="AS2593" s="5" t="str">
        <f ca="1">TEXT(Table5[[#This Row],[ESigForm]],"00")</f>
        <v>33</v>
      </c>
      <c r="AT2593" s="9">
        <v>2784</v>
      </c>
      <c r="AU2593" s="9" t="str">
        <f>TEXT(Table5[[#This Row],[F]],"000000")</f>
        <v>002784</v>
      </c>
      <c r="AV2593" s="11">
        <f t="shared" ca="1" si="490"/>
        <v>34.076059024058061</v>
      </c>
      <c r="AW2593" s="4" t="str">
        <f ca="1">TEXT(Table5[[#This Row],[EBeginForm]],"00")</f>
        <v>29</v>
      </c>
      <c r="AX2593" s="11">
        <f t="shared" ca="1" si="491"/>
        <v>25.82965433072339</v>
      </c>
      <c r="AY2593" s="4" t="str">
        <f ca="1">TEXT(Table5[[#This Row],[EEndForm]],"00")</f>
        <v>31</v>
      </c>
      <c r="AZ2593" s="12">
        <f ca="1">Table5[[#This Row],[EEndForm]]+(_xlfn.NORM.INV(RAND(),2,0.75))</f>
        <v>33.128037848181734</v>
      </c>
      <c r="BA2593" s="5" t="str">
        <f ca="1">TEXT(Table5[[#This Row],[ESigForm]],"00")</f>
        <v>33</v>
      </c>
    </row>
    <row r="2594" spans="1:53" x14ac:dyDescent="0.3">
      <c r="A2594" s="1">
        <v>0</v>
      </c>
      <c r="B2594" s="1" t="s">
        <v>8</v>
      </c>
      <c r="C2594" s="11">
        <v>47401</v>
      </c>
      <c r="D2594" s="8" t="str">
        <f>TEXT(Table5[[#This Row],[Date]],"dd-mm-yyyy")</f>
        <v>10-10-2029</v>
      </c>
      <c r="E2594" s="11" t="str">
        <f>TEXT(Table5[[#This Row],[Date]],"dd/mm/yyyy")</f>
        <v>10/10/2029</v>
      </c>
      <c r="F2594" s="3" t="str">
        <f>DAY(Table5[[#This Row],[Date]])&amp;LOOKUP(DAY(Table5[[#This Row],[Date]]),{1,"st";2,"nd";3,"rd";4,"th";21,"st";22,"nd";23,"rd";24,"th";31,"st"}) &amp; TEXT(Table5[[#This Row],[Date]], " mmm, yyyy")</f>
        <v>10th Oct, 2029</v>
      </c>
      <c r="G2594" s="11">
        <v>2796</v>
      </c>
      <c r="H2594" s="9" t="str">
        <f>TEXT(Table5[[#This Row],[AForm]],"000000")</f>
        <v>002796</v>
      </c>
      <c r="I2594" s="11">
        <f t="shared" ca="1" si="480"/>
        <v>27.924463441200942</v>
      </c>
      <c r="J2594" s="4" t="str">
        <f ca="1">TEXT(Table5[[#This Row],[ABeginForm]],"00")</f>
        <v>28</v>
      </c>
      <c r="K2594" s="11">
        <f t="shared" ca="1" si="481"/>
        <v>31.044827636429311</v>
      </c>
      <c r="L2594" s="4" t="str">
        <f ca="1">TEXT(Table5[[#This Row],[AEndForm]],"00")</f>
        <v>31</v>
      </c>
      <c r="M2594" s="12">
        <f ca="1">Table5[[#This Row],[AEndForm]]+(_xlfn.NORM.INV(RAND(),2,0.75))</f>
        <v>32.985505484333416</v>
      </c>
      <c r="N2594" s="5" t="str">
        <f ca="1">TEXT(Table5[[#This Row],[ASigForm]],"00")</f>
        <v>33</v>
      </c>
      <c r="O2594" s="11" t="s">
        <v>12</v>
      </c>
      <c r="P2594" s="9" t="str">
        <f>TEXT(Table5[[#This Row],[BForm]],"000000")</f>
        <v xml:space="preserve"> </v>
      </c>
      <c r="Q2594" s="11">
        <f t="shared" ca="1" si="482"/>
        <v>29.722834063013757</v>
      </c>
      <c r="R2594" s="4" t="str">
        <f ca="1">TEXT(Table5[[#This Row],[BBeginForm]],"00")</f>
        <v>30</v>
      </c>
      <c r="S2594" s="11">
        <f t="shared" ca="1" si="483"/>
        <v>28.445013951120291</v>
      </c>
      <c r="T2594" s="4" t="str">
        <f ca="1">TEXT(Table5[[#This Row],[BEndForm]],"00")</f>
        <v>28</v>
      </c>
      <c r="U2594" s="12">
        <f ca="1">Table5[[#This Row],[BEndForm]]+(_xlfn.NORM.INV(RAND(),2,0.75))</f>
        <v>29.85109215452815</v>
      </c>
      <c r="V2594" s="5" t="str">
        <f ca="1">TEXT(Table5[[#This Row],[BSigForm]],"00")</f>
        <v>30</v>
      </c>
      <c r="W2594" s="6" t="s">
        <v>11</v>
      </c>
      <c r="X2594" s="11">
        <f t="shared" ca="1" si="484"/>
        <v>33.531572410627284</v>
      </c>
      <c r="Y2594" s="4" t="str">
        <f ca="1">TEXT(Table5[[#This Row],[CBeginForm]],"00")</f>
        <v>34</v>
      </c>
      <c r="Z2594" s="11">
        <f t="shared" ca="1" si="485"/>
        <v>35.319090264467469</v>
      </c>
      <c r="AA2594" s="4" t="str">
        <f ca="1">TEXT(Table5[[#This Row],[CEndForm]],"00")</f>
        <v>35</v>
      </c>
      <c r="AB2594" s="12">
        <f ca="1">Table5[[#This Row],[CEndForm]]+(_xlfn.NORM.INV(RAND(),2,0.75))</f>
        <v>37.462251612617564</v>
      </c>
      <c r="AC2594" s="5" t="str">
        <f ca="1">TEXT(Table5[[#This Row],[CSigForm]],"00")</f>
        <v>37</v>
      </c>
      <c r="AD2594" s="11">
        <v>2806</v>
      </c>
      <c r="AE2594" s="9" t="str">
        <f>TEXT(Table5[[#This Row],[DForm]],"000000")</f>
        <v>002806</v>
      </c>
      <c r="AF2594" s="11">
        <f t="shared" ca="1" si="486"/>
        <v>30.855384136457392</v>
      </c>
      <c r="AG2594" s="4" t="str">
        <f ca="1">TEXT(Table5[[#This Row],[DBeginForm]],"00")</f>
        <v>31</v>
      </c>
      <c r="AH2594" s="11">
        <f t="shared" ca="1" si="487"/>
        <v>28.871653382401675</v>
      </c>
      <c r="AI2594" s="4" t="str">
        <f ca="1">TEXT(Table5[[#This Row],[DEndForm]],"00")</f>
        <v>29</v>
      </c>
      <c r="AJ2594" s="12">
        <f ca="1">Table5[[#This Row],[DEndForm]]+(_xlfn.NORM.INV(RAND(),2,0.75))</f>
        <v>31.097549712531467</v>
      </c>
      <c r="AK2594" s="5" t="str">
        <f ca="1">TEXT(Table5[[#This Row],[DSigForm]],"00")</f>
        <v>31</v>
      </c>
      <c r="AL2594" s="11">
        <v>2798</v>
      </c>
      <c r="AM2594" s="9" t="str">
        <f>TEXT(Table5[[#This Row],[EForm]],"000000")</f>
        <v>002798</v>
      </c>
      <c r="AN2594" s="11">
        <f t="shared" ca="1" si="488"/>
        <v>32.624143293472322</v>
      </c>
      <c r="AO2594" s="4" t="str">
        <f ca="1">TEXT(Table5[[#This Row],[EBeginForm]],"00")</f>
        <v>33</v>
      </c>
      <c r="AP2594" s="11">
        <f t="shared" ca="1" si="489"/>
        <v>30.355712888855869</v>
      </c>
      <c r="AQ2594" s="4" t="str">
        <f ca="1">TEXT(Table5[[#This Row],[EEndForm]],"00")</f>
        <v>30</v>
      </c>
      <c r="AR2594" s="12">
        <f ca="1">Table5[[#This Row],[EEndForm]]+(_xlfn.NORM.INV(RAND(),2,0.75))</f>
        <v>32.336106124605209</v>
      </c>
      <c r="AS2594" s="5" t="str">
        <f ca="1">TEXT(Table5[[#This Row],[ESigForm]],"00")</f>
        <v>32</v>
      </c>
      <c r="AT2594" s="9">
        <v>2785</v>
      </c>
      <c r="AU2594" s="9" t="str">
        <f>TEXT(Table5[[#This Row],[F]],"000000")</f>
        <v>002785</v>
      </c>
      <c r="AV2594" s="11">
        <f t="shared" ca="1" si="490"/>
        <v>31.595230019640091</v>
      </c>
      <c r="AW2594" s="4" t="str">
        <f ca="1">TEXT(Table5[[#This Row],[EBeginForm]],"00")</f>
        <v>33</v>
      </c>
      <c r="AX2594" s="11">
        <f t="shared" ca="1" si="491"/>
        <v>30.000963956699312</v>
      </c>
      <c r="AY2594" s="4" t="str">
        <f ca="1">TEXT(Table5[[#This Row],[EEndForm]],"00")</f>
        <v>30</v>
      </c>
      <c r="AZ2594" s="12">
        <f ca="1">Table5[[#This Row],[EEndForm]]+(_xlfn.NORM.INV(RAND(),2,0.75))</f>
        <v>32.459300510834744</v>
      </c>
      <c r="BA2594" s="5" t="str">
        <f ca="1">TEXT(Table5[[#This Row],[ESigForm]],"00")</f>
        <v>32</v>
      </c>
    </row>
    <row r="2595" spans="1:53" x14ac:dyDescent="0.3">
      <c r="A2595" s="1">
        <v>0</v>
      </c>
      <c r="B2595" s="1" t="s">
        <v>9</v>
      </c>
      <c r="C2595" s="11">
        <v>47402</v>
      </c>
      <c r="D2595" s="8" t="str">
        <f>TEXT(Table5[[#This Row],[Date]],"dd-mm-yyyy")</f>
        <v>11-10-2029</v>
      </c>
      <c r="E2595" s="11" t="str">
        <f>TEXT(Table5[[#This Row],[Date]],"dd/mm/yyyy")</f>
        <v>11/10/2029</v>
      </c>
      <c r="F2595" s="3" t="str">
        <f>DAY(Table5[[#This Row],[Date]])&amp;LOOKUP(DAY(Table5[[#This Row],[Date]]),{1,"st";2,"nd";3,"rd";4,"th";21,"st";22,"nd";23,"rd";24,"th";31,"st"}) &amp; TEXT(Table5[[#This Row],[Date]], " mmm, yyyy")</f>
        <v>11th Oct, 2029</v>
      </c>
      <c r="G2595" s="11">
        <v>2797</v>
      </c>
      <c r="H2595" s="9" t="str">
        <f>TEXT(Table5[[#This Row],[AForm]],"000000")</f>
        <v>002797</v>
      </c>
      <c r="I2595" s="11">
        <f t="shared" ca="1" si="480"/>
        <v>28.359983814573773</v>
      </c>
      <c r="J2595" s="4" t="str">
        <f ca="1">TEXT(Table5[[#This Row],[ABeginForm]],"00")</f>
        <v>28</v>
      </c>
      <c r="K2595" s="11">
        <f t="shared" ca="1" si="481"/>
        <v>30.961376796936197</v>
      </c>
      <c r="L2595" s="4" t="str">
        <f ca="1">TEXT(Table5[[#This Row],[AEndForm]],"00")</f>
        <v>31</v>
      </c>
      <c r="M2595" s="12">
        <f ca="1">Table5[[#This Row],[AEndForm]]+(_xlfn.NORM.INV(RAND(),2,0.75))</f>
        <v>32.129525553699828</v>
      </c>
      <c r="N2595" s="5" t="str">
        <f ca="1">TEXT(Table5[[#This Row],[ASigForm]],"00")</f>
        <v>32</v>
      </c>
      <c r="O2595" s="11" t="s">
        <v>12</v>
      </c>
      <c r="P2595" s="9" t="str">
        <f>TEXT(Table5[[#This Row],[BForm]],"000000")</f>
        <v xml:space="preserve"> </v>
      </c>
      <c r="Q2595" s="11">
        <f t="shared" ca="1" si="482"/>
        <v>26.951102439731734</v>
      </c>
      <c r="R2595" s="4" t="str">
        <f ca="1">TEXT(Table5[[#This Row],[BBeginForm]],"00")</f>
        <v>27</v>
      </c>
      <c r="S2595" s="11">
        <f t="shared" ca="1" si="483"/>
        <v>28.220466794803489</v>
      </c>
      <c r="T2595" s="4" t="str">
        <f ca="1">TEXT(Table5[[#This Row],[BEndForm]],"00")</f>
        <v>28</v>
      </c>
      <c r="U2595" s="12">
        <f ca="1">Table5[[#This Row],[BEndForm]]+(_xlfn.NORM.INV(RAND(),2,0.75))</f>
        <v>31.253499580172807</v>
      </c>
      <c r="V2595" s="5" t="str">
        <f ca="1">TEXT(Table5[[#This Row],[BSigForm]],"00")</f>
        <v>31</v>
      </c>
      <c r="W2595" s="6" t="s">
        <v>11</v>
      </c>
      <c r="X2595" s="11">
        <f t="shared" ca="1" si="484"/>
        <v>32.019904480064135</v>
      </c>
      <c r="Y2595" s="4" t="str">
        <f ca="1">TEXT(Table5[[#This Row],[CBeginForm]],"00")</f>
        <v>32</v>
      </c>
      <c r="Z2595" s="11">
        <f t="shared" ca="1" si="485"/>
        <v>31.992802146866978</v>
      </c>
      <c r="AA2595" s="4" t="str">
        <f ca="1">TEXT(Table5[[#This Row],[CEndForm]],"00")</f>
        <v>32</v>
      </c>
      <c r="AB2595" s="12">
        <f ca="1">Table5[[#This Row],[CEndForm]]+(_xlfn.NORM.INV(RAND(),2,0.75))</f>
        <v>33.678507105354768</v>
      </c>
      <c r="AC2595" s="5" t="str">
        <f ca="1">TEXT(Table5[[#This Row],[CSigForm]],"00")</f>
        <v>34</v>
      </c>
      <c r="AD2595" s="11">
        <v>2807</v>
      </c>
      <c r="AE2595" s="9" t="str">
        <f>TEXT(Table5[[#This Row],[DForm]],"000000")</f>
        <v>002807</v>
      </c>
      <c r="AF2595" s="11">
        <f t="shared" ca="1" si="486"/>
        <v>28.467499976398091</v>
      </c>
      <c r="AG2595" s="4" t="str">
        <f ca="1">TEXT(Table5[[#This Row],[DBeginForm]],"00")</f>
        <v>28</v>
      </c>
      <c r="AH2595" s="11">
        <f t="shared" ca="1" si="487"/>
        <v>32.645927888042365</v>
      </c>
      <c r="AI2595" s="4" t="str">
        <f ca="1">TEXT(Table5[[#This Row],[DEndForm]],"00")</f>
        <v>33</v>
      </c>
      <c r="AJ2595" s="12">
        <f ca="1">Table5[[#This Row],[DEndForm]]+(_xlfn.NORM.INV(RAND(),2,0.75))</f>
        <v>34.419131329118194</v>
      </c>
      <c r="AK2595" s="5" t="str">
        <f ca="1">TEXT(Table5[[#This Row],[DSigForm]],"00")</f>
        <v>34</v>
      </c>
      <c r="AL2595" s="11">
        <v>2799</v>
      </c>
      <c r="AM2595" s="9" t="str">
        <f>TEXT(Table5[[#This Row],[EForm]],"000000")</f>
        <v>002799</v>
      </c>
      <c r="AN2595" s="11">
        <f t="shared" ca="1" si="488"/>
        <v>30.759360925719051</v>
      </c>
      <c r="AO2595" s="4" t="str">
        <f ca="1">TEXT(Table5[[#This Row],[EBeginForm]],"00")</f>
        <v>31</v>
      </c>
      <c r="AP2595" s="11">
        <f t="shared" ca="1" si="489"/>
        <v>27.389913878625599</v>
      </c>
      <c r="AQ2595" s="4" t="str">
        <f ca="1">TEXT(Table5[[#This Row],[EEndForm]],"00")</f>
        <v>27</v>
      </c>
      <c r="AR2595" s="12">
        <f ca="1">Table5[[#This Row],[EEndForm]]+(_xlfn.NORM.INV(RAND(),2,0.75))</f>
        <v>29.877282298823626</v>
      </c>
      <c r="AS2595" s="5" t="str">
        <f ca="1">TEXT(Table5[[#This Row],[ESigForm]],"00")</f>
        <v>30</v>
      </c>
      <c r="AT2595" s="9">
        <v>2786</v>
      </c>
      <c r="AU2595" s="9" t="str">
        <f>TEXT(Table5[[#This Row],[F]],"000000")</f>
        <v>002786</v>
      </c>
      <c r="AV2595" s="11">
        <f t="shared" ca="1" si="490"/>
        <v>28.446171846416739</v>
      </c>
      <c r="AW2595" s="4" t="str">
        <f ca="1">TEXT(Table5[[#This Row],[EBeginForm]],"00")</f>
        <v>31</v>
      </c>
      <c r="AX2595" s="11">
        <f t="shared" ca="1" si="491"/>
        <v>31.027439174957593</v>
      </c>
      <c r="AY2595" s="4" t="str">
        <f ca="1">TEXT(Table5[[#This Row],[EEndForm]],"00")</f>
        <v>27</v>
      </c>
      <c r="AZ2595" s="12">
        <f ca="1">Table5[[#This Row],[EEndForm]]+(_xlfn.NORM.INV(RAND(),2,0.75))</f>
        <v>28.916902573272807</v>
      </c>
      <c r="BA2595" s="5" t="str">
        <f ca="1">TEXT(Table5[[#This Row],[ESigForm]],"00")</f>
        <v>30</v>
      </c>
    </row>
    <row r="2596" spans="1:53" x14ac:dyDescent="0.3">
      <c r="A2596" s="1">
        <v>0</v>
      </c>
      <c r="B2596" s="1" t="s">
        <v>10</v>
      </c>
      <c r="C2596" s="11">
        <v>47403</v>
      </c>
      <c r="D2596" s="8" t="str">
        <f>TEXT(Table5[[#This Row],[Date]],"dd-mm-yyyy")</f>
        <v>12-10-2029</v>
      </c>
      <c r="E2596" s="11" t="str">
        <f>TEXT(Table5[[#This Row],[Date]],"dd/mm/yyyy")</f>
        <v>12/10/2029</v>
      </c>
      <c r="F2596" s="3" t="str">
        <f>DAY(Table5[[#This Row],[Date]])&amp;LOOKUP(DAY(Table5[[#This Row],[Date]]),{1,"st";2,"nd";3,"rd";4,"th";21,"st";22,"nd";23,"rd";24,"th";31,"st"}) &amp; TEXT(Table5[[#This Row],[Date]], " mmm, yyyy")</f>
        <v>12th Oct, 2029</v>
      </c>
      <c r="G2596" s="11">
        <v>2798</v>
      </c>
      <c r="H2596" s="9" t="str">
        <f>TEXT(Table5[[#This Row],[AForm]],"000000")</f>
        <v>002798</v>
      </c>
      <c r="I2596" s="11">
        <f t="shared" ca="1" si="480"/>
        <v>30.504926805260048</v>
      </c>
      <c r="J2596" s="4" t="str">
        <f ca="1">TEXT(Table5[[#This Row],[ABeginForm]],"00")</f>
        <v>31</v>
      </c>
      <c r="K2596" s="11">
        <f t="shared" ca="1" si="481"/>
        <v>31.724129385226671</v>
      </c>
      <c r="L2596" s="4" t="str">
        <f ca="1">TEXT(Table5[[#This Row],[AEndForm]],"00")</f>
        <v>32</v>
      </c>
      <c r="M2596" s="12">
        <f ca="1">Table5[[#This Row],[AEndForm]]+(_xlfn.NORM.INV(RAND(),2,0.75))</f>
        <v>34.406818667578449</v>
      </c>
      <c r="N2596" s="5" t="str">
        <f ca="1">TEXT(Table5[[#This Row],[ASigForm]],"00")</f>
        <v>34</v>
      </c>
      <c r="O2596" s="11" t="s">
        <v>12</v>
      </c>
      <c r="P2596" s="9" t="str">
        <f>TEXT(Table5[[#This Row],[BForm]],"000000")</f>
        <v xml:space="preserve"> </v>
      </c>
      <c r="Q2596" s="11">
        <f t="shared" ca="1" si="482"/>
        <v>27.777950349575995</v>
      </c>
      <c r="R2596" s="4" t="str">
        <f ca="1">TEXT(Table5[[#This Row],[BBeginForm]],"00")</f>
        <v>28</v>
      </c>
      <c r="S2596" s="11">
        <f t="shared" ca="1" si="483"/>
        <v>27.900206904545193</v>
      </c>
      <c r="T2596" s="4" t="str">
        <f ca="1">TEXT(Table5[[#This Row],[BEndForm]],"00")</f>
        <v>28</v>
      </c>
      <c r="U2596" s="12">
        <f ca="1">Table5[[#This Row],[BEndForm]]+(_xlfn.NORM.INV(RAND(),2,0.75))</f>
        <v>29.991973314389082</v>
      </c>
      <c r="V2596" s="5" t="str">
        <f ca="1">TEXT(Table5[[#This Row],[BSigForm]],"00")</f>
        <v>30</v>
      </c>
      <c r="W2596" s="6" t="s">
        <v>11</v>
      </c>
      <c r="X2596" s="11">
        <f t="shared" ca="1" si="484"/>
        <v>24.310841660709951</v>
      </c>
      <c r="Y2596" s="4" t="str">
        <f ca="1">TEXT(Table5[[#This Row],[CBeginForm]],"00")</f>
        <v>24</v>
      </c>
      <c r="Z2596" s="11">
        <f t="shared" ca="1" si="485"/>
        <v>28.540763173452223</v>
      </c>
      <c r="AA2596" s="4" t="str">
        <f ca="1">TEXT(Table5[[#This Row],[CEndForm]],"00")</f>
        <v>29</v>
      </c>
      <c r="AB2596" s="12">
        <f ca="1">Table5[[#This Row],[CEndForm]]+(_xlfn.NORM.INV(RAND(),2,0.75))</f>
        <v>30.295500793712279</v>
      </c>
      <c r="AC2596" s="5" t="str">
        <f ca="1">TEXT(Table5[[#This Row],[CSigForm]],"00")</f>
        <v>30</v>
      </c>
      <c r="AD2596" s="11">
        <v>2808</v>
      </c>
      <c r="AE2596" s="9" t="str">
        <f>TEXT(Table5[[#This Row],[DForm]],"000000")</f>
        <v>002808</v>
      </c>
      <c r="AF2596" s="11">
        <f t="shared" ca="1" si="486"/>
        <v>27.047316253379783</v>
      </c>
      <c r="AG2596" s="4" t="str">
        <f ca="1">TEXT(Table5[[#This Row],[DBeginForm]],"00")</f>
        <v>27</v>
      </c>
      <c r="AH2596" s="11">
        <f t="shared" ca="1" si="487"/>
        <v>30.775285139105709</v>
      </c>
      <c r="AI2596" s="4" t="str">
        <f ca="1">TEXT(Table5[[#This Row],[DEndForm]],"00")</f>
        <v>31</v>
      </c>
      <c r="AJ2596" s="12">
        <f ca="1">Table5[[#This Row],[DEndForm]]+(_xlfn.NORM.INV(RAND(),2,0.75))</f>
        <v>33.229199411332019</v>
      </c>
      <c r="AK2596" s="5" t="str">
        <f ca="1">TEXT(Table5[[#This Row],[DSigForm]],"00")</f>
        <v>33</v>
      </c>
      <c r="AL2596" s="11">
        <v>2800</v>
      </c>
      <c r="AM2596" s="9" t="str">
        <f>TEXT(Table5[[#This Row],[EForm]],"000000")</f>
        <v>002800</v>
      </c>
      <c r="AN2596" s="11">
        <f t="shared" ca="1" si="488"/>
        <v>36.803138001204147</v>
      </c>
      <c r="AO2596" s="4" t="str">
        <f ca="1">TEXT(Table5[[#This Row],[EBeginForm]],"00")</f>
        <v>37</v>
      </c>
      <c r="AP2596" s="11">
        <f t="shared" ca="1" si="489"/>
        <v>28.962779717539131</v>
      </c>
      <c r="AQ2596" s="4" t="str">
        <f ca="1">TEXT(Table5[[#This Row],[EEndForm]],"00")</f>
        <v>29</v>
      </c>
      <c r="AR2596" s="12">
        <f ca="1">Table5[[#This Row],[EEndForm]]+(_xlfn.NORM.INV(RAND(),2,0.75))</f>
        <v>31.832052599293021</v>
      </c>
      <c r="AS2596" s="5" t="str">
        <f ca="1">TEXT(Table5[[#This Row],[ESigForm]],"00")</f>
        <v>32</v>
      </c>
      <c r="AT2596" s="9">
        <v>2787</v>
      </c>
      <c r="AU2596" s="9" t="str">
        <f>TEXT(Table5[[#This Row],[F]],"000000")</f>
        <v>002787</v>
      </c>
      <c r="AV2596" s="11">
        <f t="shared" ca="1" si="490"/>
        <v>30.960096367336995</v>
      </c>
      <c r="AW2596" s="4" t="str">
        <f ca="1">TEXT(Table5[[#This Row],[EBeginForm]],"00")</f>
        <v>37</v>
      </c>
      <c r="AX2596" s="11">
        <f t="shared" ca="1" si="491"/>
        <v>28.283215097203513</v>
      </c>
      <c r="AY2596" s="4" t="str">
        <f ca="1">TEXT(Table5[[#This Row],[EEndForm]],"00")</f>
        <v>29</v>
      </c>
      <c r="AZ2596" s="12">
        <f ca="1">Table5[[#This Row],[EEndForm]]+(_xlfn.NORM.INV(RAND(),2,0.75))</f>
        <v>31.911851448298183</v>
      </c>
      <c r="BA2596" s="5" t="str">
        <f ca="1">TEXT(Table5[[#This Row],[ESigForm]],"00")</f>
        <v>32</v>
      </c>
    </row>
    <row r="2597" spans="1:53" x14ac:dyDescent="0.3">
      <c r="A2597" s="1">
        <v>0</v>
      </c>
      <c r="B2597" s="1" t="s">
        <v>5</v>
      </c>
      <c r="C2597" s="11">
        <v>47404</v>
      </c>
      <c r="D2597" s="8" t="str">
        <f>TEXT(Table5[[#This Row],[Date]],"dd-mm-yyyy")</f>
        <v>13-10-2029</v>
      </c>
      <c r="E2597" s="11" t="str">
        <f>TEXT(Table5[[#This Row],[Date]],"dd/mm/yyyy")</f>
        <v>13/10/2029</v>
      </c>
      <c r="F2597" s="3" t="str">
        <f>DAY(Table5[[#This Row],[Date]])&amp;LOOKUP(DAY(Table5[[#This Row],[Date]]),{1,"st";2,"nd";3,"rd";4,"th";21,"st";22,"nd";23,"rd";24,"th";31,"st"}) &amp; TEXT(Table5[[#This Row],[Date]], " mmm, yyyy")</f>
        <v>13th Oct, 2029</v>
      </c>
      <c r="G2597" s="11">
        <v>2799</v>
      </c>
      <c r="H2597" s="9" t="str">
        <f>TEXT(Table5[[#This Row],[AForm]],"000000")</f>
        <v>002799</v>
      </c>
      <c r="I2597" s="11">
        <f t="shared" ca="1" si="480"/>
        <v>32.996494825895972</v>
      </c>
      <c r="J2597" s="4" t="str">
        <f ca="1">TEXT(Table5[[#This Row],[ABeginForm]],"00")</f>
        <v>33</v>
      </c>
      <c r="K2597" s="11">
        <f t="shared" ca="1" si="481"/>
        <v>28.680062043294235</v>
      </c>
      <c r="L2597" s="4" t="str">
        <f ca="1">TEXT(Table5[[#This Row],[AEndForm]],"00")</f>
        <v>29</v>
      </c>
      <c r="M2597" s="12">
        <f ca="1">Table5[[#This Row],[AEndForm]]+(_xlfn.NORM.INV(RAND(),2,0.75))</f>
        <v>31.11172116014264</v>
      </c>
      <c r="N2597" s="5" t="str">
        <f ca="1">TEXT(Table5[[#This Row],[ASigForm]],"00")</f>
        <v>31</v>
      </c>
      <c r="O2597" s="11" t="s">
        <v>12</v>
      </c>
      <c r="P2597" s="9" t="str">
        <f>TEXT(Table5[[#This Row],[BForm]],"000000")</f>
        <v xml:space="preserve"> </v>
      </c>
      <c r="Q2597" s="11">
        <f t="shared" ca="1" si="482"/>
        <v>24.662627049905467</v>
      </c>
      <c r="R2597" s="4" t="str">
        <f ca="1">TEXT(Table5[[#This Row],[BBeginForm]],"00")</f>
        <v>25</v>
      </c>
      <c r="S2597" s="11">
        <f t="shared" ca="1" si="483"/>
        <v>29.437050276716842</v>
      </c>
      <c r="T2597" s="4" t="str">
        <f ca="1">TEXT(Table5[[#This Row],[BEndForm]],"00")</f>
        <v>29</v>
      </c>
      <c r="U2597" s="12">
        <f ca="1">Table5[[#This Row],[BEndForm]]+(_xlfn.NORM.INV(RAND(),2,0.75))</f>
        <v>30.039182515222386</v>
      </c>
      <c r="V2597" s="5" t="str">
        <f ca="1">TEXT(Table5[[#This Row],[BSigForm]],"00")</f>
        <v>30</v>
      </c>
      <c r="W2597" s="6" t="s">
        <v>11</v>
      </c>
      <c r="X2597" s="11">
        <f t="shared" ca="1" si="484"/>
        <v>24.696475052442796</v>
      </c>
      <c r="Y2597" s="4" t="str">
        <f ca="1">TEXT(Table5[[#This Row],[CBeginForm]],"00")</f>
        <v>25</v>
      </c>
      <c r="Z2597" s="11">
        <f t="shared" ca="1" si="485"/>
        <v>30.012743452859411</v>
      </c>
      <c r="AA2597" s="4" t="str">
        <f ca="1">TEXT(Table5[[#This Row],[CEndForm]],"00")</f>
        <v>30</v>
      </c>
      <c r="AB2597" s="12">
        <f ca="1">Table5[[#This Row],[CEndForm]]+(_xlfn.NORM.INV(RAND(),2,0.75))</f>
        <v>31.925746235285487</v>
      </c>
      <c r="AC2597" s="5" t="str">
        <f ca="1">TEXT(Table5[[#This Row],[CSigForm]],"00")</f>
        <v>32</v>
      </c>
      <c r="AD2597" s="11">
        <v>2809</v>
      </c>
      <c r="AE2597" s="9" t="str">
        <f>TEXT(Table5[[#This Row],[DForm]],"000000")</f>
        <v>002809</v>
      </c>
      <c r="AF2597" s="11">
        <f t="shared" ca="1" si="486"/>
        <v>34.717483540080394</v>
      </c>
      <c r="AG2597" s="4" t="str">
        <f ca="1">TEXT(Table5[[#This Row],[DBeginForm]],"00")</f>
        <v>35</v>
      </c>
      <c r="AH2597" s="11">
        <f t="shared" ca="1" si="487"/>
        <v>30.102831833608192</v>
      </c>
      <c r="AI2597" s="4" t="str">
        <f ca="1">TEXT(Table5[[#This Row],[DEndForm]],"00")</f>
        <v>30</v>
      </c>
      <c r="AJ2597" s="12">
        <f ca="1">Table5[[#This Row],[DEndForm]]+(_xlfn.NORM.INV(RAND(),2,0.75))</f>
        <v>31.426914801914538</v>
      </c>
      <c r="AK2597" s="5" t="str">
        <f ca="1">TEXT(Table5[[#This Row],[DSigForm]],"00")</f>
        <v>31</v>
      </c>
      <c r="AL2597" s="11">
        <v>2801</v>
      </c>
      <c r="AM2597" s="9" t="str">
        <f>TEXT(Table5[[#This Row],[EForm]],"000000")</f>
        <v>002801</v>
      </c>
      <c r="AN2597" s="11">
        <f t="shared" ca="1" si="488"/>
        <v>27.241794976628807</v>
      </c>
      <c r="AO2597" s="4" t="str">
        <f ca="1">TEXT(Table5[[#This Row],[EBeginForm]],"00")</f>
        <v>27</v>
      </c>
      <c r="AP2597" s="11">
        <f t="shared" ca="1" si="489"/>
        <v>34.362997462040617</v>
      </c>
      <c r="AQ2597" s="4" t="str">
        <f ca="1">TEXT(Table5[[#This Row],[EEndForm]],"00")</f>
        <v>34</v>
      </c>
      <c r="AR2597" s="12">
        <f ca="1">Table5[[#This Row],[EEndForm]]+(_xlfn.NORM.INV(RAND(),2,0.75))</f>
        <v>36.556655850602581</v>
      </c>
      <c r="AS2597" s="5" t="str">
        <f ca="1">TEXT(Table5[[#This Row],[ESigForm]],"00")</f>
        <v>37</v>
      </c>
      <c r="AT2597" s="9">
        <v>2788</v>
      </c>
      <c r="AU2597" s="9" t="str">
        <f>TEXT(Table5[[#This Row],[F]],"000000")</f>
        <v>002788</v>
      </c>
      <c r="AV2597" s="11">
        <f t="shared" ca="1" si="490"/>
        <v>30.059451517111675</v>
      </c>
      <c r="AW2597" s="4" t="str">
        <f ca="1">TEXT(Table5[[#This Row],[EBeginForm]],"00")</f>
        <v>27</v>
      </c>
      <c r="AX2597" s="11">
        <f t="shared" ca="1" si="491"/>
        <v>32.763775353235744</v>
      </c>
      <c r="AY2597" s="4" t="str">
        <f ca="1">TEXT(Table5[[#This Row],[EEndForm]],"00")</f>
        <v>34</v>
      </c>
      <c r="AZ2597" s="12">
        <f ca="1">Table5[[#This Row],[EEndForm]]+(_xlfn.NORM.INV(RAND(),2,0.75))</f>
        <v>36.345315728031963</v>
      </c>
      <c r="BA2597" s="5" t="str">
        <f ca="1">TEXT(Table5[[#This Row],[ESigForm]],"00")</f>
        <v>37</v>
      </c>
    </row>
    <row r="2598" spans="1:53" x14ac:dyDescent="0.3">
      <c r="A2598" s="1">
        <v>0</v>
      </c>
      <c r="B2598" s="1" t="s">
        <v>6</v>
      </c>
      <c r="C2598" s="11">
        <v>47406</v>
      </c>
      <c r="D2598" s="8" t="str">
        <f>TEXT(Table5[[#This Row],[Date]],"dd-mm-yyyy")</f>
        <v>15-10-2029</v>
      </c>
      <c r="E2598" s="11" t="str">
        <f>TEXT(Table5[[#This Row],[Date]],"dd/mm/yyyy")</f>
        <v>15/10/2029</v>
      </c>
      <c r="F2598" s="3" t="str">
        <f>DAY(Table5[[#This Row],[Date]])&amp;LOOKUP(DAY(Table5[[#This Row],[Date]]),{1,"st";2,"nd";3,"rd";4,"th";21,"st";22,"nd";23,"rd";24,"th";31,"st"}) &amp; TEXT(Table5[[#This Row],[Date]], " mmm, yyyy")</f>
        <v>15th Oct, 2029</v>
      </c>
      <c r="G2598" s="11">
        <v>2800</v>
      </c>
      <c r="H2598" s="9" t="str">
        <f>TEXT(Table5[[#This Row],[AForm]],"000000")</f>
        <v>002800</v>
      </c>
      <c r="I2598" s="11">
        <f t="shared" ca="1" si="480"/>
        <v>31.668531658460402</v>
      </c>
      <c r="J2598" s="4" t="str">
        <f ca="1">TEXT(Table5[[#This Row],[ABeginForm]],"00")</f>
        <v>32</v>
      </c>
      <c r="K2598" s="11">
        <f t="shared" ca="1" si="481"/>
        <v>29.344837288076306</v>
      </c>
      <c r="L2598" s="4" t="str">
        <f ca="1">TEXT(Table5[[#This Row],[AEndForm]],"00")</f>
        <v>29</v>
      </c>
      <c r="M2598" s="12">
        <f ca="1">Table5[[#This Row],[AEndForm]]+(_xlfn.NORM.INV(RAND(),2,0.75))</f>
        <v>30.804703725581515</v>
      </c>
      <c r="N2598" s="5" t="str">
        <f ca="1">TEXT(Table5[[#This Row],[ASigForm]],"00")</f>
        <v>31</v>
      </c>
      <c r="O2598" s="11">
        <f>O2592+1</f>
        <v>439</v>
      </c>
      <c r="P2598" s="9" t="str">
        <f>TEXT(Table5[[#This Row],[BForm]],"000000")</f>
        <v>000439</v>
      </c>
      <c r="Q2598" s="11">
        <f t="shared" ca="1" si="482"/>
        <v>31.897731977188894</v>
      </c>
      <c r="R2598" s="4" t="str">
        <f ca="1">TEXT(Table5[[#This Row],[BBeginForm]],"00")</f>
        <v>32</v>
      </c>
      <c r="S2598" s="11">
        <f t="shared" ca="1" si="483"/>
        <v>30.958444981534161</v>
      </c>
      <c r="T2598" s="4" t="str">
        <f ca="1">TEXT(Table5[[#This Row],[BEndForm]],"00")</f>
        <v>31</v>
      </c>
      <c r="U2598" s="12">
        <f ca="1">Table5[[#This Row],[BEndForm]]+(_xlfn.NORM.INV(RAND(),2,0.75))</f>
        <v>31.298453031265868</v>
      </c>
      <c r="V2598" s="5" t="str">
        <f ca="1">TEXT(Table5[[#This Row],[BSigForm]],"00")</f>
        <v>31</v>
      </c>
      <c r="W2598" s="6" t="s">
        <v>11</v>
      </c>
      <c r="X2598" s="11">
        <f t="shared" ca="1" si="484"/>
        <v>24.735298173246903</v>
      </c>
      <c r="Y2598" s="4" t="str">
        <f ca="1">TEXT(Table5[[#This Row],[CBeginForm]],"00")</f>
        <v>25</v>
      </c>
      <c r="Z2598" s="11">
        <f t="shared" ca="1" si="485"/>
        <v>29.744050533830357</v>
      </c>
      <c r="AA2598" s="4" t="str">
        <f ca="1">TEXT(Table5[[#This Row],[CEndForm]],"00")</f>
        <v>30</v>
      </c>
      <c r="AB2598" s="12">
        <f ca="1">Table5[[#This Row],[CEndForm]]+(_xlfn.NORM.INV(RAND(),2,0.75))</f>
        <v>30.65130139460155</v>
      </c>
      <c r="AC2598" s="5" t="str">
        <f ca="1">TEXT(Table5[[#This Row],[CSigForm]],"00")</f>
        <v>31</v>
      </c>
      <c r="AD2598" s="11">
        <v>2810</v>
      </c>
      <c r="AE2598" s="9" t="str">
        <f>TEXT(Table5[[#This Row],[DForm]],"000000")</f>
        <v>002810</v>
      </c>
      <c r="AF2598" s="11">
        <f t="shared" ca="1" si="486"/>
        <v>31.149407863138066</v>
      </c>
      <c r="AG2598" s="4" t="str">
        <f ca="1">TEXT(Table5[[#This Row],[DBeginForm]],"00")</f>
        <v>31</v>
      </c>
      <c r="AH2598" s="11">
        <f t="shared" ca="1" si="487"/>
        <v>32.356465661963398</v>
      </c>
      <c r="AI2598" s="4" t="str">
        <f ca="1">TEXT(Table5[[#This Row],[DEndForm]],"00")</f>
        <v>32</v>
      </c>
      <c r="AJ2598" s="12">
        <f ca="1">Table5[[#This Row],[DEndForm]]+(_xlfn.NORM.INV(RAND(),2,0.75))</f>
        <v>35.281360861667359</v>
      </c>
      <c r="AK2598" s="5" t="str">
        <f ca="1">TEXT(Table5[[#This Row],[DSigForm]],"00")</f>
        <v>35</v>
      </c>
      <c r="AL2598" s="11">
        <v>2802</v>
      </c>
      <c r="AM2598" s="9" t="str">
        <f>TEXT(Table5[[#This Row],[EForm]],"000000")</f>
        <v>002802</v>
      </c>
      <c r="AN2598" s="11">
        <f t="shared" ca="1" si="488"/>
        <v>31.921441873069849</v>
      </c>
      <c r="AO2598" s="4" t="str">
        <f ca="1">TEXT(Table5[[#This Row],[EBeginForm]],"00")</f>
        <v>32</v>
      </c>
      <c r="AP2598" s="11">
        <f t="shared" ca="1" si="489"/>
        <v>32.807125578541999</v>
      </c>
      <c r="AQ2598" s="4" t="str">
        <f ca="1">TEXT(Table5[[#This Row],[EEndForm]],"00")</f>
        <v>33</v>
      </c>
      <c r="AR2598" s="12">
        <f ca="1">Table5[[#This Row],[EEndForm]]+(_xlfn.NORM.INV(RAND(),2,0.75))</f>
        <v>34.245384400557093</v>
      </c>
      <c r="AS2598" s="5" t="str">
        <f ca="1">TEXT(Table5[[#This Row],[ESigForm]],"00")</f>
        <v>34</v>
      </c>
      <c r="AT2598" s="9">
        <v>2789</v>
      </c>
      <c r="AU2598" s="9" t="str">
        <f>TEXT(Table5[[#This Row],[F]],"000000")</f>
        <v>002789</v>
      </c>
      <c r="AV2598" s="11">
        <f t="shared" ca="1" si="490"/>
        <v>25.312347364046538</v>
      </c>
      <c r="AW2598" s="4" t="str">
        <f ca="1">TEXT(Table5[[#This Row],[EBeginForm]],"00")</f>
        <v>32</v>
      </c>
      <c r="AX2598" s="11">
        <f t="shared" ca="1" si="491"/>
        <v>27.362787183117796</v>
      </c>
      <c r="AY2598" s="4" t="str">
        <f ca="1">TEXT(Table5[[#This Row],[EEndForm]],"00")</f>
        <v>33</v>
      </c>
      <c r="AZ2598" s="12">
        <f ca="1">Table5[[#This Row],[EEndForm]]+(_xlfn.NORM.INV(RAND(),2,0.75))</f>
        <v>34.8098169017182</v>
      </c>
      <c r="BA2598" s="5" t="str">
        <f ca="1">TEXT(Table5[[#This Row],[ESigForm]],"00")</f>
        <v>34</v>
      </c>
    </row>
    <row r="2599" spans="1:53" x14ac:dyDescent="0.3">
      <c r="A2599" s="1">
        <v>0</v>
      </c>
      <c r="B2599" s="1" t="s">
        <v>7</v>
      </c>
      <c r="C2599" s="11">
        <v>47407</v>
      </c>
      <c r="D2599" s="8" t="str">
        <f>TEXT(Table5[[#This Row],[Date]],"dd-mm-yyyy")</f>
        <v>16-10-2029</v>
      </c>
      <c r="E2599" s="11" t="str">
        <f>TEXT(Table5[[#This Row],[Date]],"dd/mm/yyyy")</f>
        <v>16/10/2029</v>
      </c>
      <c r="F2599" s="3" t="str">
        <f>DAY(Table5[[#This Row],[Date]])&amp;LOOKUP(DAY(Table5[[#This Row],[Date]]),{1,"st";2,"nd";3,"rd";4,"th";21,"st";22,"nd";23,"rd";24,"th";31,"st"}) &amp; TEXT(Table5[[#This Row],[Date]], " mmm, yyyy")</f>
        <v>16th Oct, 2029</v>
      </c>
      <c r="G2599" s="11">
        <v>2801</v>
      </c>
      <c r="H2599" s="9" t="str">
        <f>TEXT(Table5[[#This Row],[AForm]],"000000")</f>
        <v>002801</v>
      </c>
      <c r="I2599" s="11">
        <f t="shared" ca="1" si="480"/>
        <v>26.91128915431576</v>
      </c>
      <c r="J2599" s="4" t="str">
        <f ca="1">TEXT(Table5[[#This Row],[ABeginForm]],"00")</f>
        <v>27</v>
      </c>
      <c r="K2599" s="11">
        <f t="shared" ca="1" si="481"/>
        <v>33.017764953593264</v>
      </c>
      <c r="L2599" s="4" t="str">
        <f ca="1">TEXT(Table5[[#This Row],[AEndForm]],"00")</f>
        <v>33</v>
      </c>
      <c r="M2599" s="12">
        <f ca="1">Table5[[#This Row],[AEndForm]]+(_xlfn.NORM.INV(RAND(),2,0.75))</f>
        <v>35.082384833817372</v>
      </c>
      <c r="N2599" s="5" t="str">
        <f ca="1">TEXT(Table5[[#This Row],[ASigForm]],"00")</f>
        <v>35</v>
      </c>
      <c r="O2599" s="11" t="s">
        <v>12</v>
      </c>
      <c r="P2599" s="9" t="str">
        <f>TEXT(Table5[[#This Row],[BForm]],"000000")</f>
        <v xml:space="preserve"> </v>
      </c>
      <c r="Q2599" s="11">
        <f t="shared" ca="1" si="482"/>
        <v>35.487865282450194</v>
      </c>
      <c r="R2599" s="4" t="str">
        <f ca="1">TEXT(Table5[[#This Row],[BBeginForm]],"00")</f>
        <v>35</v>
      </c>
      <c r="S2599" s="11">
        <f t="shared" ca="1" si="483"/>
        <v>29.410726718065515</v>
      </c>
      <c r="T2599" s="4" t="str">
        <f ca="1">TEXT(Table5[[#This Row],[BEndForm]],"00")</f>
        <v>29</v>
      </c>
      <c r="U2599" s="12">
        <f ca="1">Table5[[#This Row],[BEndForm]]+(_xlfn.NORM.INV(RAND(),2,0.75))</f>
        <v>31.15586649472656</v>
      </c>
      <c r="V2599" s="5" t="str">
        <f ca="1">TEXT(Table5[[#This Row],[BSigForm]],"00")</f>
        <v>31</v>
      </c>
      <c r="W2599" s="6" t="s">
        <v>11</v>
      </c>
      <c r="X2599" s="11">
        <f t="shared" ca="1" si="484"/>
        <v>35.33914639205959</v>
      </c>
      <c r="Y2599" s="4" t="str">
        <f ca="1">TEXT(Table5[[#This Row],[CBeginForm]],"00")</f>
        <v>35</v>
      </c>
      <c r="Z2599" s="11">
        <f t="shared" ca="1" si="485"/>
        <v>30.39048112730848</v>
      </c>
      <c r="AA2599" s="4" t="str">
        <f ca="1">TEXT(Table5[[#This Row],[CEndForm]],"00")</f>
        <v>30</v>
      </c>
      <c r="AB2599" s="12">
        <f ca="1">Table5[[#This Row],[CEndForm]]+(_xlfn.NORM.INV(RAND(),2,0.75))</f>
        <v>31.713166966409549</v>
      </c>
      <c r="AC2599" s="5" t="str">
        <f ca="1">TEXT(Table5[[#This Row],[CSigForm]],"00")</f>
        <v>32</v>
      </c>
      <c r="AD2599" s="11">
        <v>2811</v>
      </c>
      <c r="AE2599" s="9" t="str">
        <f>TEXT(Table5[[#This Row],[DForm]],"000000")</f>
        <v>002811</v>
      </c>
      <c r="AF2599" s="11">
        <f t="shared" ca="1" si="486"/>
        <v>35.009195025333682</v>
      </c>
      <c r="AG2599" s="4" t="str">
        <f ca="1">TEXT(Table5[[#This Row],[DBeginForm]],"00")</f>
        <v>35</v>
      </c>
      <c r="AH2599" s="11">
        <f t="shared" ca="1" si="487"/>
        <v>29.896934127257556</v>
      </c>
      <c r="AI2599" s="4" t="str">
        <f ca="1">TEXT(Table5[[#This Row],[DEndForm]],"00")</f>
        <v>30</v>
      </c>
      <c r="AJ2599" s="12">
        <f ca="1">Table5[[#This Row],[DEndForm]]+(_xlfn.NORM.INV(RAND(),2,0.75))</f>
        <v>31.745022415954566</v>
      </c>
      <c r="AK2599" s="5" t="str">
        <f ca="1">TEXT(Table5[[#This Row],[DSigForm]],"00")</f>
        <v>32</v>
      </c>
      <c r="AL2599" s="11">
        <v>2803</v>
      </c>
      <c r="AM2599" s="9" t="str">
        <f>TEXT(Table5[[#This Row],[EForm]],"000000")</f>
        <v>002803</v>
      </c>
      <c r="AN2599" s="11">
        <f t="shared" ca="1" si="488"/>
        <v>31.884963786587484</v>
      </c>
      <c r="AO2599" s="4" t="str">
        <f ca="1">TEXT(Table5[[#This Row],[EBeginForm]],"00")</f>
        <v>32</v>
      </c>
      <c r="AP2599" s="11">
        <f t="shared" ca="1" si="489"/>
        <v>36.05184103651839</v>
      </c>
      <c r="AQ2599" s="4" t="str">
        <f ca="1">TEXT(Table5[[#This Row],[EEndForm]],"00")</f>
        <v>36</v>
      </c>
      <c r="AR2599" s="12">
        <f ca="1">Table5[[#This Row],[EEndForm]]+(_xlfn.NORM.INV(RAND(),2,0.75))</f>
        <v>35.874406116211148</v>
      </c>
      <c r="AS2599" s="5" t="str">
        <f ca="1">TEXT(Table5[[#This Row],[ESigForm]],"00")</f>
        <v>36</v>
      </c>
      <c r="AT2599" s="9">
        <v>2790</v>
      </c>
      <c r="AU2599" s="9" t="str">
        <f>TEXT(Table5[[#This Row],[F]],"000000")</f>
        <v>002790</v>
      </c>
      <c r="AV2599" s="11">
        <f t="shared" ca="1" si="490"/>
        <v>28.323416800900965</v>
      </c>
      <c r="AW2599" s="4" t="str">
        <f ca="1">TEXT(Table5[[#This Row],[EBeginForm]],"00")</f>
        <v>32</v>
      </c>
      <c r="AX2599" s="11">
        <f t="shared" ca="1" si="491"/>
        <v>24.123328698357035</v>
      </c>
      <c r="AY2599" s="4" t="str">
        <f ca="1">TEXT(Table5[[#This Row],[EEndForm]],"00")</f>
        <v>36</v>
      </c>
      <c r="AZ2599" s="12">
        <f ca="1">Table5[[#This Row],[EEndForm]]+(_xlfn.NORM.INV(RAND(),2,0.75))</f>
        <v>39.260624686863963</v>
      </c>
      <c r="BA2599" s="5" t="str">
        <f ca="1">TEXT(Table5[[#This Row],[ESigForm]],"00")</f>
        <v>36</v>
      </c>
    </row>
    <row r="2600" spans="1:53" x14ac:dyDescent="0.3">
      <c r="A2600" s="1">
        <v>0</v>
      </c>
      <c r="B2600" s="1" t="s">
        <v>8</v>
      </c>
      <c r="C2600" s="11">
        <v>47408</v>
      </c>
      <c r="D2600" s="8" t="str">
        <f>TEXT(Table5[[#This Row],[Date]],"dd-mm-yyyy")</f>
        <v>17-10-2029</v>
      </c>
      <c r="E2600" s="11" t="str">
        <f>TEXT(Table5[[#This Row],[Date]],"dd/mm/yyyy")</f>
        <v>17/10/2029</v>
      </c>
      <c r="F2600" s="3" t="str">
        <f>DAY(Table5[[#This Row],[Date]])&amp;LOOKUP(DAY(Table5[[#This Row],[Date]]),{1,"st";2,"nd";3,"rd";4,"th";21,"st";22,"nd";23,"rd";24,"th";31,"st"}) &amp; TEXT(Table5[[#This Row],[Date]], " mmm, yyyy")</f>
        <v>17th Oct, 2029</v>
      </c>
      <c r="G2600" s="11">
        <v>2802</v>
      </c>
      <c r="H2600" s="9" t="str">
        <f>TEXT(Table5[[#This Row],[AForm]],"000000")</f>
        <v>002802</v>
      </c>
      <c r="I2600" s="11">
        <f t="shared" ca="1" si="480"/>
        <v>26.128857278405501</v>
      </c>
      <c r="J2600" s="4" t="str">
        <f ca="1">TEXT(Table5[[#This Row],[ABeginForm]],"00")</f>
        <v>26</v>
      </c>
      <c r="K2600" s="11">
        <f t="shared" ca="1" si="481"/>
        <v>30.165422111712864</v>
      </c>
      <c r="L2600" s="4" t="str">
        <f ca="1">TEXT(Table5[[#This Row],[AEndForm]],"00")</f>
        <v>30</v>
      </c>
      <c r="M2600" s="12">
        <f ca="1">Table5[[#This Row],[AEndForm]]+(_xlfn.NORM.INV(RAND(),2,0.75))</f>
        <v>33.263841023689601</v>
      </c>
      <c r="N2600" s="5" t="str">
        <f ca="1">TEXT(Table5[[#This Row],[ASigForm]],"00")</f>
        <v>33</v>
      </c>
      <c r="O2600" s="11" t="s">
        <v>12</v>
      </c>
      <c r="P2600" s="9" t="str">
        <f>TEXT(Table5[[#This Row],[BForm]],"000000")</f>
        <v xml:space="preserve"> </v>
      </c>
      <c r="Q2600" s="11">
        <f t="shared" ca="1" si="482"/>
        <v>28.942983640613406</v>
      </c>
      <c r="R2600" s="4" t="str">
        <f ca="1">TEXT(Table5[[#This Row],[BBeginForm]],"00")</f>
        <v>29</v>
      </c>
      <c r="S2600" s="11">
        <f t="shared" ca="1" si="483"/>
        <v>29.489485039827418</v>
      </c>
      <c r="T2600" s="4" t="str">
        <f ca="1">TEXT(Table5[[#This Row],[BEndForm]],"00")</f>
        <v>29</v>
      </c>
      <c r="U2600" s="12">
        <f ca="1">Table5[[#This Row],[BEndForm]]+(_xlfn.NORM.INV(RAND(),2,0.75))</f>
        <v>30.904310055029558</v>
      </c>
      <c r="V2600" s="5" t="str">
        <f ca="1">TEXT(Table5[[#This Row],[BSigForm]],"00")</f>
        <v>31</v>
      </c>
      <c r="W2600" s="6" t="s">
        <v>11</v>
      </c>
      <c r="X2600" s="11">
        <f t="shared" ca="1" si="484"/>
        <v>34.77388828486302</v>
      </c>
      <c r="Y2600" s="4" t="str">
        <f ca="1">TEXT(Table5[[#This Row],[CBeginForm]],"00")</f>
        <v>35</v>
      </c>
      <c r="Z2600" s="11">
        <f t="shared" ca="1" si="485"/>
        <v>30.654695172779924</v>
      </c>
      <c r="AA2600" s="4" t="str">
        <f ca="1">TEXT(Table5[[#This Row],[CEndForm]],"00")</f>
        <v>31</v>
      </c>
      <c r="AB2600" s="12">
        <f ca="1">Table5[[#This Row],[CEndForm]]+(_xlfn.NORM.INV(RAND(),2,0.75))</f>
        <v>33.315207577621223</v>
      </c>
      <c r="AC2600" s="5" t="str">
        <f ca="1">TEXT(Table5[[#This Row],[CSigForm]],"00")</f>
        <v>33</v>
      </c>
      <c r="AD2600" s="11">
        <v>2812</v>
      </c>
      <c r="AE2600" s="9" t="str">
        <f>TEXT(Table5[[#This Row],[DForm]],"000000")</f>
        <v>002812</v>
      </c>
      <c r="AF2600" s="11">
        <f t="shared" ca="1" si="486"/>
        <v>28.696974249219689</v>
      </c>
      <c r="AG2600" s="4" t="str">
        <f ca="1">TEXT(Table5[[#This Row],[DBeginForm]],"00")</f>
        <v>29</v>
      </c>
      <c r="AH2600" s="11">
        <f t="shared" ca="1" si="487"/>
        <v>32.16112861891385</v>
      </c>
      <c r="AI2600" s="4" t="str">
        <f ca="1">TEXT(Table5[[#This Row],[DEndForm]],"00")</f>
        <v>32</v>
      </c>
      <c r="AJ2600" s="12">
        <f ca="1">Table5[[#This Row],[DEndForm]]+(_xlfn.NORM.INV(RAND(),2,0.75))</f>
        <v>34.635125909577233</v>
      </c>
      <c r="AK2600" s="5" t="str">
        <f ca="1">TEXT(Table5[[#This Row],[DSigForm]],"00")</f>
        <v>35</v>
      </c>
      <c r="AL2600" s="11">
        <v>2804</v>
      </c>
      <c r="AM2600" s="9" t="str">
        <f>TEXT(Table5[[#This Row],[EForm]],"000000")</f>
        <v>002804</v>
      </c>
      <c r="AN2600" s="11">
        <f t="shared" ca="1" si="488"/>
        <v>27.114448995398021</v>
      </c>
      <c r="AO2600" s="4" t="str">
        <f ca="1">TEXT(Table5[[#This Row],[EBeginForm]],"00")</f>
        <v>27</v>
      </c>
      <c r="AP2600" s="11">
        <f t="shared" ca="1" si="489"/>
        <v>28.023541026227193</v>
      </c>
      <c r="AQ2600" s="4" t="str">
        <f ca="1">TEXT(Table5[[#This Row],[EEndForm]],"00")</f>
        <v>28</v>
      </c>
      <c r="AR2600" s="12">
        <f ca="1">Table5[[#This Row],[EEndForm]]+(_xlfn.NORM.INV(RAND(),2,0.75))</f>
        <v>30.331563500615076</v>
      </c>
      <c r="AS2600" s="5" t="str">
        <f ca="1">TEXT(Table5[[#This Row],[ESigForm]],"00")</f>
        <v>30</v>
      </c>
      <c r="AT2600" s="9">
        <v>2791</v>
      </c>
      <c r="AU2600" s="9" t="str">
        <f>TEXT(Table5[[#This Row],[F]],"000000")</f>
        <v>002791</v>
      </c>
      <c r="AV2600" s="11">
        <f t="shared" ca="1" si="490"/>
        <v>37.486631489615505</v>
      </c>
      <c r="AW2600" s="4" t="str">
        <f ca="1">TEXT(Table5[[#This Row],[EBeginForm]],"00")</f>
        <v>27</v>
      </c>
      <c r="AX2600" s="11">
        <f t="shared" ca="1" si="491"/>
        <v>30.158403728594127</v>
      </c>
      <c r="AY2600" s="4" t="str">
        <f ca="1">TEXT(Table5[[#This Row],[EEndForm]],"00")</f>
        <v>28</v>
      </c>
      <c r="AZ2600" s="12">
        <f ca="1">Table5[[#This Row],[EEndForm]]+(_xlfn.NORM.INV(RAND(),2,0.75))</f>
        <v>29.227783819399676</v>
      </c>
      <c r="BA2600" s="5" t="str">
        <f ca="1">TEXT(Table5[[#This Row],[ESigForm]],"00")</f>
        <v>30</v>
      </c>
    </row>
    <row r="2601" spans="1:53" x14ac:dyDescent="0.3">
      <c r="A2601" s="1">
        <v>0</v>
      </c>
      <c r="B2601" s="1" t="s">
        <v>9</v>
      </c>
      <c r="C2601" s="11">
        <v>47409</v>
      </c>
      <c r="D2601" s="8" t="str">
        <f>TEXT(Table5[[#This Row],[Date]],"dd-mm-yyyy")</f>
        <v>18-10-2029</v>
      </c>
      <c r="E2601" s="11" t="str">
        <f>TEXT(Table5[[#This Row],[Date]],"dd/mm/yyyy")</f>
        <v>18/10/2029</v>
      </c>
      <c r="F2601" s="3" t="str">
        <f>DAY(Table5[[#This Row],[Date]])&amp;LOOKUP(DAY(Table5[[#This Row],[Date]]),{1,"st";2,"nd";3,"rd";4,"th";21,"st";22,"nd";23,"rd";24,"th";31,"st"}) &amp; TEXT(Table5[[#This Row],[Date]], " mmm, yyyy")</f>
        <v>18th Oct, 2029</v>
      </c>
      <c r="G2601" s="11">
        <v>2803</v>
      </c>
      <c r="H2601" s="9" t="str">
        <f>TEXT(Table5[[#This Row],[AForm]],"000000")</f>
        <v>002803</v>
      </c>
      <c r="I2601" s="11">
        <f t="shared" ca="1" si="480"/>
        <v>23.333114156165969</v>
      </c>
      <c r="J2601" s="4" t="str">
        <f ca="1">TEXT(Table5[[#This Row],[ABeginForm]],"00")</f>
        <v>23</v>
      </c>
      <c r="K2601" s="11">
        <f t="shared" ca="1" si="481"/>
        <v>30.369426680618943</v>
      </c>
      <c r="L2601" s="4" t="str">
        <f ca="1">TEXT(Table5[[#This Row],[AEndForm]],"00")</f>
        <v>30</v>
      </c>
      <c r="M2601" s="12">
        <f ca="1">Table5[[#This Row],[AEndForm]]+(_xlfn.NORM.INV(RAND(),2,0.75))</f>
        <v>32.236738540258933</v>
      </c>
      <c r="N2601" s="5" t="str">
        <f ca="1">TEXT(Table5[[#This Row],[ASigForm]],"00")</f>
        <v>32</v>
      </c>
      <c r="O2601" s="11" t="s">
        <v>12</v>
      </c>
      <c r="P2601" s="9" t="str">
        <f>TEXT(Table5[[#This Row],[BForm]],"000000")</f>
        <v xml:space="preserve"> </v>
      </c>
      <c r="Q2601" s="11">
        <f t="shared" ca="1" si="482"/>
        <v>30.026721647286355</v>
      </c>
      <c r="R2601" s="4" t="str">
        <f ca="1">TEXT(Table5[[#This Row],[BBeginForm]],"00")</f>
        <v>30</v>
      </c>
      <c r="S2601" s="11">
        <f t="shared" ca="1" si="483"/>
        <v>28.660217642638827</v>
      </c>
      <c r="T2601" s="4" t="str">
        <f ca="1">TEXT(Table5[[#This Row],[BEndForm]],"00")</f>
        <v>29</v>
      </c>
      <c r="U2601" s="12">
        <f ca="1">Table5[[#This Row],[BEndForm]]+(_xlfn.NORM.INV(RAND(),2,0.75))</f>
        <v>30.022944174395796</v>
      </c>
      <c r="V2601" s="5" t="str">
        <f ca="1">TEXT(Table5[[#This Row],[BSigForm]],"00")</f>
        <v>30</v>
      </c>
      <c r="W2601" s="6" t="s">
        <v>11</v>
      </c>
      <c r="X2601" s="11">
        <f t="shared" ca="1" si="484"/>
        <v>30.521442737433926</v>
      </c>
      <c r="Y2601" s="4" t="str">
        <f ca="1">TEXT(Table5[[#This Row],[CBeginForm]],"00")</f>
        <v>31</v>
      </c>
      <c r="Z2601" s="11">
        <f t="shared" ca="1" si="485"/>
        <v>32.694010640048255</v>
      </c>
      <c r="AA2601" s="4" t="str">
        <f ca="1">TEXT(Table5[[#This Row],[CEndForm]],"00")</f>
        <v>33</v>
      </c>
      <c r="AB2601" s="12">
        <f ca="1">Table5[[#This Row],[CEndForm]]+(_xlfn.NORM.INV(RAND(),2,0.75))</f>
        <v>35.634068257911842</v>
      </c>
      <c r="AC2601" s="5" t="str">
        <f ca="1">TEXT(Table5[[#This Row],[CSigForm]],"00")</f>
        <v>36</v>
      </c>
      <c r="AD2601" s="11">
        <v>2813</v>
      </c>
      <c r="AE2601" s="9" t="str">
        <f>TEXT(Table5[[#This Row],[DForm]],"000000")</f>
        <v>002813</v>
      </c>
      <c r="AF2601" s="11">
        <f t="shared" ca="1" si="486"/>
        <v>26.931790726522419</v>
      </c>
      <c r="AG2601" s="4" t="str">
        <f ca="1">TEXT(Table5[[#This Row],[DBeginForm]],"00")</f>
        <v>27</v>
      </c>
      <c r="AH2601" s="11">
        <f t="shared" ca="1" si="487"/>
        <v>27.29032350818882</v>
      </c>
      <c r="AI2601" s="4" t="str">
        <f ca="1">TEXT(Table5[[#This Row],[DEndForm]],"00")</f>
        <v>27</v>
      </c>
      <c r="AJ2601" s="12">
        <f ca="1">Table5[[#This Row],[DEndForm]]+(_xlfn.NORM.INV(RAND(),2,0.75))</f>
        <v>29.249982044276944</v>
      </c>
      <c r="AK2601" s="5" t="str">
        <f ca="1">TEXT(Table5[[#This Row],[DSigForm]],"00")</f>
        <v>29</v>
      </c>
      <c r="AL2601" s="11">
        <v>2805</v>
      </c>
      <c r="AM2601" s="9" t="str">
        <f>TEXT(Table5[[#This Row],[EForm]],"000000")</f>
        <v>002805</v>
      </c>
      <c r="AN2601" s="11">
        <f t="shared" ca="1" si="488"/>
        <v>31.251958184256569</v>
      </c>
      <c r="AO2601" s="4" t="str">
        <f ca="1">TEXT(Table5[[#This Row],[EBeginForm]],"00")</f>
        <v>31</v>
      </c>
      <c r="AP2601" s="11">
        <f t="shared" ca="1" si="489"/>
        <v>29.342811030630848</v>
      </c>
      <c r="AQ2601" s="4" t="str">
        <f ca="1">TEXT(Table5[[#This Row],[EEndForm]],"00")</f>
        <v>29</v>
      </c>
      <c r="AR2601" s="12">
        <f ca="1">Table5[[#This Row],[EEndForm]]+(_xlfn.NORM.INV(RAND(),2,0.75))</f>
        <v>32.072894952956467</v>
      </c>
      <c r="AS2601" s="5" t="str">
        <f ca="1">TEXT(Table5[[#This Row],[ESigForm]],"00")</f>
        <v>32</v>
      </c>
      <c r="AT2601" s="9">
        <v>2792</v>
      </c>
      <c r="AU2601" s="9" t="str">
        <f>TEXT(Table5[[#This Row],[F]],"000000")</f>
        <v>002792</v>
      </c>
      <c r="AV2601" s="11">
        <f t="shared" ca="1" si="490"/>
        <v>30.938678758025372</v>
      </c>
      <c r="AW2601" s="4" t="str">
        <f ca="1">TEXT(Table5[[#This Row],[EBeginForm]],"00")</f>
        <v>31</v>
      </c>
      <c r="AX2601" s="11">
        <f t="shared" ca="1" si="491"/>
        <v>26.74378788656713</v>
      </c>
      <c r="AY2601" s="4" t="str">
        <f ca="1">TEXT(Table5[[#This Row],[EEndForm]],"00")</f>
        <v>29</v>
      </c>
      <c r="AZ2601" s="12">
        <f ca="1">Table5[[#This Row],[EEndForm]]+(_xlfn.NORM.INV(RAND(),2,0.75))</f>
        <v>31.746566090624253</v>
      </c>
      <c r="BA2601" s="5" t="str">
        <f ca="1">TEXT(Table5[[#This Row],[ESigForm]],"00")</f>
        <v>32</v>
      </c>
    </row>
    <row r="2602" spans="1:53" x14ac:dyDescent="0.3">
      <c r="A2602" s="1">
        <v>0</v>
      </c>
      <c r="B2602" s="1" t="s">
        <v>10</v>
      </c>
      <c r="C2602" s="11">
        <v>47410</v>
      </c>
      <c r="D2602" s="8" t="str">
        <f>TEXT(Table5[[#This Row],[Date]],"dd-mm-yyyy")</f>
        <v>19-10-2029</v>
      </c>
      <c r="E2602" s="11" t="str">
        <f>TEXT(Table5[[#This Row],[Date]],"dd/mm/yyyy")</f>
        <v>19/10/2029</v>
      </c>
      <c r="F2602" s="3" t="str">
        <f>DAY(Table5[[#This Row],[Date]])&amp;LOOKUP(DAY(Table5[[#This Row],[Date]]),{1,"st";2,"nd";3,"rd";4,"th";21,"st";22,"nd";23,"rd";24,"th";31,"st"}) &amp; TEXT(Table5[[#This Row],[Date]], " mmm, yyyy")</f>
        <v>19th Oct, 2029</v>
      </c>
      <c r="G2602" s="11">
        <v>2804</v>
      </c>
      <c r="H2602" s="9" t="str">
        <f>TEXT(Table5[[#This Row],[AForm]],"000000")</f>
        <v>002804</v>
      </c>
      <c r="I2602" s="11">
        <f t="shared" ca="1" si="480"/>
        <v>31.018446492397175</v>
      </c>
      <c r="J2602" s="4" t="str">
        <f ca="1">TEXT(Table5[[#This Row],[ABeginForm]],"00")</f>
        <v>31</v>
      </c>
      <c r="K2602" s="11">
        <f t="shared" ca="1" si="481"/>
        <v>32.962592127788497</v>
      </c>
      <c r="L2602" s="4" t="str">
        <f ca="1">TEXT(Table5[[#This Row],[AEndForm]],"00")</f>
        <v>33</v>
      </c>
      <c r="M2602" s="12">
        <f ca="1">Table5[[#This Row],[AEndForm]]+(_xlfn.NORM.INV(RAND(),2,0.75))</f>
        <v>35.685194643121811</v>
      </c>
      <c r="N2602" s="5" t="str">
        <f ca="1">TEXT(Table5[[#This Row],[ASigForm]],"00")</f>
        <v>36</v>
      </c>
      <c r="O2602" s="11" t="s">
        <v>12</v>
      </c>
      <c r="P2602" s="9" t="str">
        <f>TEXT(Table5[[#This Row],[BForm]],"000000")</f>
        <v xml:space="preserve"> </v>
      </c>
      <c r="Q2602" s="11">
        <f t="shared" ca="1" si="482"/>
        <v>32.049880378878235</v>
      </c>
      <c r="R2602" s="4" t="str">
        <f ca="1">TEXT(Table5[[#This Row],[BBeginForm]],"00")</f>
        <v>32</v>
      </c>
      <c r="S2602" s="11">
        <f t="shared" ca="1" si="483"/>
        <v>27.288207116641743</v>
      </c>
      <c r="T2602" s="4" t="str">
        <f ca="1">TEXT(Table5[[#This Row],[BEndForm]],"00")</f>
        <v>27</v>
      </c>
      <c r="U2602" s="12">
        <f ca="1">Table5[[#This Row],[BEndForm]]+(_xlfn.NORM.INV(RAND(),2,0.75))</f>
        <v>29.825608161405405</v>
      </c>
      <c r="V2602" s="5" t="str">
        <f ca="1">TEXT(Table5[[#This Row],[BSigForm]],"00")</f>
        <v>30</v>
      </c>
      <c r="W2602" s="6" t="s">
        <v>11</v>
      </c>
      <c r="X2602" s="11">
        <f t="shared" ca="1" si="484"/>
        <v>25.288499133979066</v>
      </c>
      <c r="Y2602" s="4" t="str">
        <f ca="1">TEXT(Table5[[#This Row],[CBeginForm]],"00")</f>
        <v>25</v>
      </c>
      <c r="Z2602" s="11">
        <f t="shared" ca="1" si="485"/>
        <v>32.505466622699004</v>
      </c>
      <c r="AA2602" s="4" t="str">
        <f ca="1">TEXT(Table5[[#This Row],[CEndForm]],"00")</f>
        <v>33</v>
      </c>
      <c r="AB2602" s="12">
        <f ca="1">Table5[[#This Row],[CEndForm]]+(_xlfn.NORM.INV(RAND(),2,0.75))</f>
        <v>34.141977873309237</v>
      </c>
      <c r="AC2602" s="5" t="str">
        <f ca="1">TEXT(Table5[[#This Row],[CSigForm]],"00")</f>
        <v>34</v>
      </c>
      <c r="AD2602" s="11">
        <v>2814</v>
      </c>
      <c r="AE2602" s="9" t="str">
        <f>TEXT(Table5[[#This Row],[DForm]],"000000")</f>
        <v>002814</v>
      </c>
      <c r="AF2602" s="11">
        <f t="shared" ca="1" si="486"/>
        <v>30.063076244820497</v>
      </c>
      <c r="AG2602" s="4" t="str">
        <f ca="1">TEXT(Table5[[#This Row],[DBeginForm]],"00")</f>
        <v>30</v>
      </c>
      <c r="AH2602" s="11">
        <f t="shared" ca="1" si="487"/>
        <v>30.009839188881475</v>
      </c>
      <c r="AI2602" s="4" t="str">
        <f ca="1">TEXT(Table5[[#This Row],[DEndForm]],"00")</f>
        <v>30</v>
      </c>
      <c r="AJ2602" s="12">
        <f ca="1">Table5[[#This Row],[DEndForm]]+(_xlfn.NORM.INV(RAND(),2,0.75))</f>
        <v>31.895378571726066</v>
      </c>
      <c r="AK2602" s="5" t="str">
        <f ca="1">TEXT(Table5[[#This Row],[DSigForm]],"00")</f>
        <v>32</v>
      </c>
      <c r="AL2602" s="11">
        <v>2806</v>
      </c>
      <c r="AM2602" s="9" t="str">
        <f>TEXT(Table5[[#This Row],[EForm]],"000000")</f>
        <v>002806</v>
      </c>
      <c r="AN2602" s="11">
        <f t="shared" ca="1" si="488"/>
        <v>27.516079323052264</v>
      </c>
      <c r="AO2602" s="4" t="str">
        <f ca="1">TEXT(Table5[[#This Row],[EBeginForm]],"00")</f>
        <v>28</v>
      </c>
      <c r="AP2602" s="11">
        <f t="shared" ca="1" si="489"/>
        <v>31.583108202643135</v>
      </c>
      <c r="AQ2602" s="4" t="str">
        <f ca="1">TEXT(Table5[[#This Row],[EEndForm]],"00")</f>
        <v>32</v>
      </c>
      <c r="AR2602" s="12">
        <f ca="1">Table5[[#This Row],[EEndForm]]+(_xlfn.NORM.INV(RAND(),2,0.75))</f>
        <v>33.675726078874476</v>
      </c>
      <c r="AS2602" s="5" t="str">
        <f ca="1">TEXT(Table5[[#This Row],[ESigForm]],"00")</f>
        <v>34</v>
      </c>
      <c r="AT2602" s="9">
        <v>2793</v>
      </c>
      <c r="AU2602" s="9" t="str">
        <f>TEXT(Table5[[#This Row],[F]],"000000")</f>
        <v>002793</v>
      </c>
      <c r="AV2602" s="11">
        <f t="shared" ca="1" si="490"/>
        <v>30.464467980199085</v>
      </c>
      <c r="AW2602" s="4" t="str">
        <f ca="1">TEXT(Table5[[#This Row],[EBeginForm]],"00")</f>
        <v>28</v>
      </c>
      <c r="AX2602" s="11">
        <f t="shared" ca="1" si="491"/>
        <v>28.451082177482913</v>
      </c>
      <c r="AY2602" s="4" t="str">
        <f ca="1">TEXT(Table5[[#This Row],[EEndForm]],"00")</f>
        <v>32</v>
      </c>
      <c r="AZ2602" s="12">
        <f ca="1">Table5[[#This Row],[EEndForm]]+(_xlfn.NORM.INV(RAND(),2,0.75))</f>
        <v>33.212506206166196</v>
      </c>
      <c r="BA2602" s="5" t="str">
        <f ca="1">TEXT(Table5[[#This Row],[ESigForm]],"00")</f>
        <v>34</v>
      </c>
    </row>
    <row r="2603" spans="1:53" x14ac:dyDescent="0.3">
      <c r="A2603" s="1">
        <v>0</v>
      </c>
      <c r="B2603" s="1" t="s">
        <v>5</v>
      </c>
      <c r="C2603" s="11">
        <v>47411</v>
      </c>
      <c r="D2603" s="8" t="str">
        <f>TEXT(Table5[[#This Row],[Date]],"dd-mm-yyyy")</f>
        <v>20-10-2029</v>
      </c>
      <c r="E2603" s="11" t="str">
        <f>TEXT(Table5[[#This Row],[Date]],"dd/mm/yyyy")</f>
        <v>20/10/2029</v>
      </c>
      <c r="F2603" s="3" t="str">
        <f>DAY(Table5[[#This Row],[Date]])&amp;LOOKUP(DAY(Table5[[#This Row],[Date]]),{1,"st";2,"nd";3,"rd";4,"th";21,"st";22,"nd";23,"rd";24,"th";31,"st"}) &amp; TEXT(Table5[[#This Row],[Date]], " mmm, yyyy")</f>
        <v>20th Oct, 2029</v>
      </c>
      <c r="G2603" s="11">
        <v>2805</v>
      </c>
      <c r="H2603" s="9" t="str">
        <f>TEXT(Table5[[#This Row],[AForm]],"000000")</f>
        <v>002805</v>
      </c>
      <c r="I2603" s="11">
        <f t="shared" ca="1" si="480"/>
        <v>22.800839537964563</v>
      </c>
      <c r="J2603" s="4" t="str">
        <f ca="1">TEXT(Table5[[#This Row],[ABeginForm]],"00")</f>
        <v>23</v>
      </c>
      <c r="K2603" s="11">
        <f t="shared" ca="1" si="481"/>
        <v>32.803151863159179</v>
      </c>
      <c r="L2603" s="4" t="str">
        <f ca="1">TEXT(Table5[[#This Row],[AEndForm]],"00")</f>
        <v>33</v>
      </c>
      <c r="M2603" s="12">
        <f ca="1">Table5[[#This Row],[AEndForm]]+(_xlfn.NORM.INV(RAND(),2,0.75))</f>
        <v>35.454743025478251</v>
      </c>
      <c r="N2603" s="5" t="str">
        <f ca="1">TEXT(Table5[[#This Row],[ASigForm]],"00")</f>
        <v>35</v>
      </c>
      <c r="O2603" s="11" t="s">
        <v>12</v>
      </c>
      <c r="P2603" s="9" t="str">
        <f>TEXT(Table5[[#This Row],[BForm]],"000000")</f>
        <v xml:space="preserve"> </v>
      </c>
      <c r="Q2603" s="11">
        <f t="shared" ca="1" si="482"/>
        <v>28.551421024429185</v>
      </c>
      <c r="R2603" s="4" t="str">
        <f ca="1">TEXT(Table5[[#This Row],[BBeginForm]],"00")</f>
        <v>29</v>
      </c>
      <c r="S2603" s="11">
        <f t="shared" ca="1" si="483"/>
        <v>29.102278783865394</v>
      </c>
      <c r="T2603" s="4" t="str">
        <f ca="1">TEXT(Table5[[#This Row],[BEndForm]],"00")</f>
        <v>29</v>
      </c>
      <c r="U2603" s="12">
        <f ca="1">Table5[[#This Row],[BEndForm]]+(_xlfn.NORM.INV(RAND(),2,0.75))</f>
        <v>31.949192845123633</v>
      </c>
      <c r="V2603" s="5" t="str">
        <f ca="1">TEXT(Table5[[#This Row],[BSigForm]],"00")</f>
        <v>32</v>
      </c>
      <c r="W2603" s="6" t="s">
        <v>11</v>
      </c>
      <c r="X2603" s="11">
        <f t="shared" ca="1" si="484"/>
        <v>30.893890540310345</v>
      </c>
      <c r="Y2603" s="4" t="str">
        <f ca="1">TEXT(Table5[[#This Row],[CBeginForm]],"00")</f>
        <v>31</v>
      </c>
      <c r="Z2603" s="11">
        <f t="shared" ca="1" si="485"/>
        <v>28.809212117846659</v>
      </c>
      <c r="AA2603" s="4" t="str">
        <f ca="1">TEXT(Table5[[#This Row],[CEndForm]],"00")</f>
        <v>29</v>
      </c>
      <c r="AB2603" s="12">
        <f ca="1">Table5[[#This Row],[CEndForm]]+(_xlfn.NORM.INV(RAND(),2,0.75))</f>
        <v>31.341343282658855</v>
      </c>
      <c r="AC2603" s="5" t="str">
        <f ca="1">TEXT(Table5[[#This Row],[CSigForm]],"00")</f>
        <v>31</v>
      </c>
      <c r="AD2603" s="11">
        <v>2815</v>
      </c>
      <c r="AE2603" s="9" t="str">
        <f>TEXT(Table5[[#This Row],[DForm]],"000000")</f>
        <v>002815</v>
      </c>
      <c r="AF2603" s="11">
        <f t="shared" ca="1" si="486"/>
        <v>29.421169903205023</v>
      </c>
      <c r="AG2603" s="4" t="str">
        <f ca="1">TEXT(Table5[[#This Row],[DBeginForm]],"00")</f>
        <v>29</v>
      </c>
      <c r="AH2603" s="11">
        <f t="shared" ca="1" si="487"/>
        <v>35.486836221765053</v>
      </c>
      <c r="AI2603" s="4" t="str">
        <f ca="1">TEXT(Table5[[#This Row],[DEndForm]],"00")</f>
        <v>35</v>
      </c>
      <c r="AJ2603" s="12">
        <f ca="1">Table5[[#This Row],[DEndForm]]+(_xlfn.NORM.INV(RAND(),2,0.75))</f>
        <v>36.011290769693368</v>
      </c>
      <c r="AK2603" s="5" t="str">
        <f ca="1">TEXT(Table5[[#This Row],[DSigForm]],"00")</f>
        <v>36</v>
      </c>
      <c r="AL2603" s="11">
        <v>2807</v>
      </c>
      <c r="AM2603" s="9" t="str">
        <f>TEXT(Table5[[#This Row],[EForm]],"000000")</f>
        <v>002807</v>
      </c>
      <c r="AN2603" s="11">
        <f t="shared" ca="1" si="488"/>
        <v>32.212563378082358</v>
      </c>
      <c r="AO2603" s="4" t="str">
        <f ca="1">TEXT(Table5[[#This Row],[EBeginForm]],"00")</f>
        <v>32</v>
      </c>
      <c r="AP2603" s="11">
        <f t="shared" ca="1" si="489"/>
        <v>30.720536431717296</v>
      </c>
      <c r="AQ2603" s="4" t="str">
        <f ca="1">TEXT(Table5[[#This Row],[EEndForm]],"00")</f>
        <v>31</v>
      </c>
      <c r="AR2603" s="12">
        <f ca="1">Table5[[#This Row],[EEndForm]]+(_xlfn.NORM.INV(RAND(),2,0.75))</f>
        <v>32.341567910412941</v>
      </c>
      <c r="AS2603" s="5" t="str">
        <f ca="1">TEXT(Table5[[#This Row],[ESigForm]],"00")</f>
        <v>32</v>
      </c>
      <c r="AT2603" s="9">
        <v>2794</v>
      </c>
      <c r="AU2603" s="9" t="str">
        <f>TEXT(Table5[[#This Row],[F]],"000000")</f>
        <v>002794</v>
      </c>
      <c r="AV2603" s="11">
        <f t="shared" ca="1" si="490"/>
        <v>32.398492501794863</v>
      </c>
      <c r="AW2603" s="4" t="str">
        <f ca="1">TEXT(Table5[[#This Row],[EBeginForm]],"00")</f>
        <v>32</v>
      </c>
      <c r="AX2603" s="11">
        <f t="shared" ca="1" si="491"/>
        <v>25.61691993539096</v>
      </c>
      <c r="AY2603" s="4" t="str">
        <f ca="1">TEXT(Table5[[#This Row],[EEndForm]],"00")</f>
        <v>31</v>
      </c>
      <c r="AZ2603" s="12">
        <f ca="1">Table5[[#This Row],[EEndForm]]+(_xlfn.NORM.INV(RAND(),2,0.75))</f>
        <v>33.695296451006676</v>
      </c>
      <c r="BA2603" s="5" t="str">
        <f ca="1">TEXT(Table5[[#This Row],[ESigForm]],"00")</f>
        <v>32</v>
      </c>
    </row>
    <row r="2604" spans="1:53" x14ac:dyDescent="0.3">
      <c r="A2604" s="1">
        <v>0</v>
      </c>
      <c r="B2604" s="1" t="s">
        <v>6</v>
      </c>
      <c r="C2604" s="11">
        <v>47413</v>
      </c>
      <c r="D2604" s="8" t="str">
        <f>TEXT(Table5[[#This Row],[Date]],"dd-mm-yyyy")</f>
        <v>22-10-2029</v>
      </c>
      <c r="E2604" s="11" t="str">
        <f>TEXT(Table5[[#This Row],[Date]],"dd/mm/yyyy")</f>
        <v>22/10/2029</v>
      </c>
      <c r="F2604" s="3" t="str">
        <f>DAY(Table5[[#This Row],[Date]])&amp;LOOKUP(DAY(Table5[[#This Row],[Date]]),{1,"st";2,"nd";3,"rd";4,"th";21,"st";22,"nd";23,"rd";24,"th";31,"st"}) &amp; TEXT(Table5[[#This Row],[Date]], " mmm, yyyy")</f>
        <v>22nd Oct, 2029</v>
      </c>
      <c r="G2604" s="11">
        <v>2806</v>
      </c>
      <c r="H2604" s="9" t="str">
        <f>TEXT(Table5[[#This Row],[AForm]],"000000")</f>
        <v>002806</v>
      </c>
      <c r="I2604" s="11">
        <f t="shared" ca="1" si="480"/>
        <v>33.675313277814098</v>
      </c>
      <c r="J2604" s="4" t="str">
        <f ca="1">TEXT(Table5[[#This Row],[ABeginForm]],"00")</f>
        <v>34</v>
      </c>
      <c r="K2604" s="11">
        <f t="shared" ca="1" si="481"/>
        <v>30.593768213894787</v>
      </c>
      <c r="L2604" s="4" t="str">
        <f ca="1">TEXT(Table5[[#This Row],[AEndForm]],"00")</f>
        <v>31</v>
      </c>
      <c r="M2604" s="12">
        <f ca="1">Table5[[#This Row],[AEndForm]]+(_xlfn.NORM.INV(RAND(),2,0.75))</f>
        <v>31.696269182376586</v>
      </c>
      <c r="N2604" s="5" t="str">
        <f ca="1">TEXT(Table5[[#This Row],[ASigForm]],"00")</f>
        <v>32</v>
      </c>
      <c r="O2604" s="11">
        <f>O2598+1</f>
        <v>440</v>
      </c>
      <c r="P2604" s="9" t="str">
        <f>TEXT(Table5[[#This Row],[BForm]],"000000")</f>
        <v>000440</v>
      </c>
      <c r="Q2604" s="11">
        <f t="shared" ca="1" si="482"/>
        <v>30.288227882980735</v>
      </c>
      <c r="R2604" s="4" t="str">
        <f ca="1">TEXT(Table5[[#This Row],[BBeginForm]],"00")</f>
        <v>30</v>
      </c>
      <c r="S2604" s="11">
        <f t="shared" ca="1" si="483"/>
        <v>31.038562192637762</v>
      </c>
      <c r="T2604" s="4" t="str">
        <f ca="1">TEXT(Table5[[#This Row],[BEndForm]],"00")</f>
        <v>31</v>
      </c>
      <c r="U2604" s="12">
        <f ca="1">Table5[[#This Row],[BEndForm]]+(_xlfn.NORM.INV(RAND(),2,0.75))</f>
        <v>33.013373918678816</v>
      </c>
      <c r="V2604" s="5" t="str">
        <f ca="1">TEXT(Table5[[#This Row],[BSigForm]],"00")</f>
        <v>33</v>
      </c>
      <c r="W2604" s="6" t="s">
        <v>11</v>
      </c>
      <c r="X2604" s="11">
        <f t="shared" ca="1" si="484"/>
        <v>28.624351463877154</v>
      </c>
      <c r="Y2604" s="4" t="str">
        <f ca="1">TEXT(Table5[[#This Row],[CBeginForm]],"00")</f>
        <v>29</v>
      </c>
      <c r="Z2604" s="11">
        <f t="shared" ca="1" si="485"/>
        <v>31.55420863846981</v>
      </c>
      <c r="AA2604" s="4" t="str">
        <f ca="1">TEXT(Table5[[#This Row],[CEndForm]],"00")</f>
        <v>32</v>
      </c>
      <c r="AB2604" s="12">
        <f ca="1">Table5[[#This Row],[CEndForm]]+(_xlfn.NORM.INV(RAND(),2,0.75))</f>
        <v>33.672934810392192</v>
      </c>
      <c r="AC2604" s="5" t="str">
        <f ca="1">TEXT(Table5[[#This Row],[CSigForm]],"00")</f>
        <v>34</v>
      </c>
      <c r="AD2604" s="11">
        <v>2816</v>
      </c>
      <c r="AE2604" s="9" t="str">
        <f>TEXT(Table5[[#This Row],[DForm]],"000000")</f>
        <v>002816</v>
      </c>
      <c r="AF2604" s="11">
        <f t="shared" ca="1" si="486"/>
        <v>26.324066613714095</v>
      </c>
      <c r="AG2604" s="4" t="str">
        <f ca="1">TEXT(Table5[[#This Row],[DBeginForm]],"00")</f>
        <v>26</v>
      </c>
      <c r="AH2604" s="11">
        <f t="shared" ca="1" si="487"/>
        <v>29.944610988431847</v>
      </c>
      <c r="AI2604" s="4" t="str">
        <f ca="1">TEXT(Table5[[#This Row],[DEndForm]],"00")</f>
        <v>30</v>
      </c>
      <c r="AJ2604" s="12">
        <f ca="1">Table5[[#This Row],[DEndForm]]+(_xlfn.NORM.INV(RAND(),2,0.75))</f>
        <v>31.900432282713449</v>
      </c>
      <c r="AK2604" s="5" t="str">
        <f ca="1">TEXT(Table5[[#This Row],[DSigForm]],"00")</f>
        <v>32</v>
      </c>
      <c r="AL2604" s="11">
        <v>2808</v>
      </c>
      <c r="AM2604" s="9" t="str">
        <f>TEXT(Table5[[#This Row],[EForm]],"000000")</f>
        <v>002808</v>
      </c>
      <c r="AN2604" s="11">
        <f t="shared" ca="1" si="488"/>
        <v>30.869806616170386</v>
      </c>
      <c r="AO2604" s="4" t="str">
        <f ca="1">TEXT(Table5[[#This Row],[EBeginForm]],"00")</f>
        <v>31</v>
      </c>
      <c r="AP2604" s="11">
        <f t="shared" ca="1" si="489"/>
        <v>29.399112031549635</v>
      </c>
      <c r="AQ2604" s="4" t="str">
        <f ca="1">TEXT(Table5[[#This Row],[EEndForm]],"00")</f>
        <v>29</v>
      </c>
      <c r="AR2604" s="12">
        <f ca="1">Table5[[#This Row],[EEndForm]]+(_xlfn.NORM.INV(RAND(),2,0.75))</f>
        <v>31.25139955798727</v>
      </c>
      <c r="AS2604" s="5" t="str">
        <f ca="1">TEXT(Table5[[#This Row],[ESigForm]],"00")</f>
        <v>31</v>
      </c>
      <c r="AT2604" s="9">
        <v>2795</v>
      </c>
      <c r="AU2604" s="9" t="str">
        <f>TEXT(Table5[[#This Row],[F]],"000000")</f>
        <v>002795</v>
      </c>
      <c r="AV2604" s="11">
        <f t="shared" ca="1" si="490"/>
        <v>32.463429427529512</v>
      </c>
      <c r="AW2604" s="4" t="str">
        <f ca="1">TEXT(Table5[[#This Row],[EBeginForm]],"00")</f>
        <v>31</v>
      </c>
      <c r="AX2604" s="11">
        <f t="shared" ca="1" si="491"/>
        <v>28.471549667926865</v>
      </c>
      <c r="AY2604" s="4" t="str">
        <f ca="1">TEXT(Table5[[#This Row],[EEndForm]],"00")</f>
        <v>29</v>
      </c>
      <c r="AZ2604" s="12">
        <f ca="1">Table5[[#This Row],[EEndForm]]+(_xlfn.NORM.INV(RAND(),2,0.75))</f>
        <v>32.156876754040383</v>
      </c>
      <c r="BA2604" s="5" t="str">
        <f ca="1">TEXT(Table5[[#This Row],[ESigForm]],"00")</f>
        <v>31</v>
      </c>
    </row>
    <row r="2605" spans="1:53" x14ac:dyDescent="0.3">
      <c r="A2605" s="1">
        <v>0</v>
      </c>
      <c r="B2605" s="1" t="s">
        <v>7</v>
      </c>
      <c r="C2605" s="11">
        <v>47414</v>
      </c>
      <c r="D2605" s="8" t="str">
        <f>TEXT(Table5[[#This Row],[Date]],"dd-mm-yyyy")</f>
        <v>23-10-2029</v>
      </c>
      <c r="E2605" s="11" t="str">
        <f>TEXT(Table5[[#This Row],[Date]],"dd/mm/yyyy")</f>
        <v>23/10/2029</v>
      </c>
      <c r="F2605" s="3" t="str">
        <f>DAY(Table5[[#This Row],[Date]])&amp;LOOKUP(DAY(Table5[[#This Row],[Date]]),{1,"st";2,"nd";3,"rd";4,"th";21,"st";22,"nd";23,"rd";24,"th";31,"st"}) &amp; TEXT(Table5[[#This Row],[Date]], " mmm, yyyy")</f>
        <v>23rd Oct, 2029</v>
      </c>
      <c r="G2605" s="11">
        <v>2807</v>
      </c>
      <c r="H2605" s="9" t="str">
        <f>TEXT(Table5[[#This Row],[AForm]],"000000")</f>
        <v>002807</v>
      </c>
      <c r="I2605" s="11">
        <f t="shared" ca="1" si="480"/>
        <v>29.85604194270249</v>
      </c>
      <c r="J2605" s="4" t="str">
        <f ca="1">TEXT(Table5[[#This Row],[ABeginForm]],"00")</f>
        <v>30</v>
      </c>
      <c r="K2605" s="11">
        <f t="shared" ca="1" si="481"/>
        <v>28.20112442153663</v>
      </c>
      <c r="L2605" s="4" t="str">
        <f ca="1">TEXT(Table5[[#This Row],[AEndForm]],"00")</f>
        <v>28</v>
      </c>
      <c r="M2605" s="12">
        <f ca="1">Table5[[#This Row],[AEndForm]]+(_xlfn.NORM.INV(RAND(),2,0.75))</f>
        <v>29.154237328678494</v>
      </c>
      <c r="N2605" s="5" t="str">
        <f ca="1">TEXT(Table5[[#This Row],[ASigForm]],"00")</f>
        <v>29</v>
      </c>
      <c r="O2605" s="11" t="s">
        <v>12</v>
      </c>
      <c r="P2605" s="9" t="str">
        <f>TEXT(Table5[[#This Row],[BForm]],"000000")</f>
        <v xml:space="preserve"> </v>
      </c>
      <c r="Q2605" s="11">
        <f t="shared" ca="1" si="482"/>
        <v>26.411175490915376</v>
      </c>
      <c r="R2605" s="4" t="str">
        <f ca="1">TEXT(Table5[[#This Row],[BBeginForm]],"00")</f>
        <v>26</v>
      </c>
      <c r="S2605" s="11">
        <f t="shared" ca="1" si="483"/>
        <v>30.729228790923578</v>
      </c>
      <c r="T2605" s="4" t="str">
        <f ca="1">TEXT(Table5[[#This Row],[BEndForm]],"00")</f>
        <v>31</v>
      </c>
      <c r="U2605" s="12">
        <f ca="1">Table5[[#This Row],[BEndForm]]+(_xlfn.NORM.INV(RAND(),2,0.75))</f>
        <v>33.333279673369859</v>
      </c>
      <c r="V2605" s="5" t="str">
        <f ca="1">TEXT(Table5[[#This Row],[BSigForm]],"00")</f>
        <v>33</v>
      </c>
      <c r="W2605" s="6" t="s">
        <v>11</v>
      </c>
      <c r="X2605" s="11">
        <f t="shared" ca="1" si="484"/>
        <v>32.110882981122472</v>
      </c>
      <c r="Y2605" s="4" t="str">
        <f ca="1">TEXT(Table5[[#This Row],[CBeginForm]],"00")</f>
        <v>32</v>
      </c>
      <c r="Z2605" s="11">
        <f t="shared" ca="1" si="485"/>
        <v>29.551288728693013</v>
      </c>
      <c r="AA2605" s="4" t="str">
        <f ca="1">TEXT(Table5[[#This Row],[CEndForm]],"00")</f>
        <v>30</v>
      </c>
      <c r="AB2605" s="12">
        <f ca="1">Table5[[#This Row],[CEndForm]]+(_xlfn.NORM.INV(RAND(),2,0.75))</f>
        <v>30.016329783011631</v>
      </c>
      <c r="AC2605" s="5" t="str">
        <f ca="1">TEXT(Table5[[#This Row],[CSigForm]],"00")</f>
        <v>30</v>
      </c>
      <c r="AD2605" s="11">
        <v>2817</v>
      </c>
      <c r="AE2605" s="9" t="str">
        <f>TEXT(Table5[[#This Row],[DForm]],"000000")</f>
        <v>002817</v>
      </c>
      <c r="AF2605" s="11">
        <f t="shared" ca="1" si="486"/>
        <v>27.910473995711257</v>
      </c>
      <c r="AG2605" s="4" t="str">
        <f ca="1">TEXT(Table5[[#This Row],[DBeginForm]],"00")</f>
        <v>28</v>
      </c>
      <c r="AH2605" s="11">
        <f t="shared" ca="1" si="487"/>
        <v>27.924227889573544</v>
      </c>
      <c r="AI2605" s="4" t="str">
        <f ca="1">TEXT(Table5[[#This Row],[DEndForm]],"00")</f>
        <v>28</v>
      </c>
      <c r="AJ2605" s="12">
        <f ca="1">Table5[[#This Row],[DEndForm]]+(_xlfn.NORM.INV(RAND(),2,0.75))</f>
        <v>30.266200039319472</v>
      </c>
      <c r="AK2605" s="5" t="str">
        <f ca="1">TEXT(Table5[[#This Row],[DSigForm]],"00")</f>
        <v>30</v>
      </c>
      <c r="AL2605" s="11">
        <v>2809</v>
      </c>
      <c r="AM2605" s="9" t="str">
        <f>TEXT(Table5[[#This Row],[EForm]],"000000")</f>
        <v>002809</v>
      </c>
      <c r="AN2605" s="11">
        <f t="shared" ca="1" si="488"/>
        <v>24.827801372384286</v>
      </c>
      <c r="AO2605" s="4" t="str">
        <f ca="1">TEXT(Table5[[#This Row],[EBeginForm]],"00")</f>
        <v>25</v>
      </c>
      <c r="AP2605" s="11">
        <f t="shared" ca="1" si="489"/>
        <v>32.846324812976327</v>
      </c>
      <c r="AQ2605" s="4" t="str">
        <f ca="1">TEXT(Table5[[#This Row],[EEndForm]],"00")</f>
        <v>33</v>
      </c>
      <c r="AR2605" s="12">
        <f ca="1">Table5[[#This Row],[EEndForm]]+(_xlfn.NORM.INV(RAND(),2,0.75))</f>
        <v>34.337156777555435</v>
      </c>
      <c r="AS2605" s="5" t="str">
        <f ca="1">TEXT(Table5[[#This Row],[ESigForm]],"00")</f>
        <v>34</v>
      </c>
      <c r="AT2605" s="9">
        <v>2796</v>
      </c>
      <c r="AU2605" s="9" t="str">
        <f>TEXT(Table5[[#This Row],[F]],"000000")</f>
        <v>002796</v>
      </c>
      <c r="AV2605" s="11">
        <f t="shared" ca="1" si="490"/>
        <v>32.564053173170826</v>
      </c>
      <c r="AW2605" s="4" t="str">
        <f ca="1">TEXT(Table5[[#This Row],[EBeginForm]],"00")</f>
        <v>25</v>
      </c>
      <c r="AX2605" s="11">
        <f t="shared" ca="1" si="491"/>
        <v>28.447286585532407</v>
      </c>
      <c r="AY2605" s="4" t="str">
        <f ca="1">TEXT(Table5[[#This Row],[EEndForm]],"00")</f>
        <v>33</v>
      </c>
      <c r="AZ2605" s="12">
        <f ca="1">Table5[[#This Row],[EEndForm]]+(_xlfn.NORM.INV(RAND(),2,0.75))</f>
        <v>35.185355533158948</v>
      </c>
      <c r="BA2605" s="5" t="str">
        <f ca="1">TEXT(Table5[[#This Row],[ESigForm]],"00")</f>
        <v>34</v>
      </c>
    </row>
    <row r="2606" spans="1:53" x14ac:dyDescent="0.3">
      <c r="A2606" s="1">
        <v>0</v>
      </c>
      <c r="B2606" s="1" t="s">
        <v>8</v>
      </c>
      <c r="C2606" s="11">
        <v>47415</v>
      </c>
      <c r="D2606" s="8" t="str">
        <f>TEXT(Table5[[#This Row],[Date]],"dd-mm-yyyy")</f>
        <v>24-10-2029</v>
      </c>
      <c r="E2606" s="11" t="str">
        <f>TEXT(Table5[[#This Row],[Date]],"dd/mm/yyyy")</f>
        <v>24/10/2029</v>
      </c>
      <c r="F2606" s="3" t="str">
        <f>DAY(Table5[[#This Row],[Date]])&amp;LOOKUP(DAY(Table5[[#This Row],[Date]]),{1,"st";2,"nd";3,"rd";4,"th";21,"st";22,"nd";23,"rd";24,"th";31,"st"}) &amp; TEXT(Table5[[#This Row],[Date]], " mmm, yyyy")</f>
        <v>24th Oct, 2029</v>
      </c>
      <c r="G2606" s="11">
        <v>2808</v>
      </c>
      <c r="H2606" s="9" t="str">
        <f>TEXT(Table5[[#This Row],[AForm]],"000000")</f>
        <v>002808</v>
      </c>
      <c r="I2606" s="11">
        <f t="shared" ca="1" si="480"/>
        <v>28.102245322807036</v>
      </c>
      <c r="J2606" s="4" t="str">
        <f ca="1">TEXT(Table5[[#This Row],[ABeginForm]],"00")</f>
        <v>28</v>
      </c>
      <c r="K2606" s="11">
        <f t="shared" ca="1" si="481"/>
        <v>31.276148935233717</v>
      </c>
      <c r="L2606" s="4" t="str">
        <f ca="1">TEXT(Table5[[#This Row],[AEndForm]],"00")</f>
        <v>31</v>
      </c>
      <c r="M2606" s="12">
        <f ca="1">Table5[[#This Row],[AEndForm]]+(_xlfn.NORM.INV(RAND(),2,0.75))</f>
        <v>33.608053899651566</v>
      </c>
      <c r="N2606" s="5" t="str">
        <f ca="1">TEXT(Table5[[#This Row],[ASigForm]],"00")</f>
        <v>34</v>
      </c>
      <c r="O2606" s="11" t="s">
        <v>12</v>
      </c>
      <c r="P2606" s="9" t="str">
        <f>TEXT(Table5[[#This Row],[BForm]],"000000")</f>
        <v xml:space="preserve"> </v>
      </c>
      <c r="Q2606" s="11">
        <f t="shared" ca="1" si="482"/>
        <v>29.343114851568753</v>
      </c>
      <c r="R2606" s="4" t="str">
        <f ca="1">TEXT(Table5[[#This Row],[BBeginForm]],"00")</f>
        <v>29</v>
      </c>
      <c r="S2606" s="11">
        <f t="shared" ca="1" si="483"/>
        <v>31.345793871944029</v>
      </c>
      <c r="T2606" s="4" t="str">
        <f ca="1">TEXT(Table5[[#This Row],[BEndForm]],"00")</f>
        <v>31</v>
      </c>
      <c r="U2606" s="12">
        <f ca="1">Table5[[#This Row],[BEndForm]]+(_xlfn.NORM.INV(RAND(),2,0.75))</f>
        <v>33.36718069409671</v>
      </c>
      <c r="V2606" s="5" t="str">
        <f ca="1">TEXT(Table5[[#This Row],[BSigForm]],"00")</f>
        <v>33</v>
      </c>
      <c r="W2606" s="6" t="s">
        <v>11</v>
      </c>
      <c r="X2606" s="11">
        <f t="shared" ca="1" si="484"/>
        <v>29.006501722031466</v>
      </c>
      <c r="Y2606" s="4" t="str">
        <f ca="1">TEXT(Table5[[#This Row],[CBeginForm]],"00")</f>
        <v>29</v>
      </c>
      <c r="Z2606" s="11">
        <f t="shared" ca="1" si="485"/>
        <v>26.483849419957092</v>
      </c>
      <c r="AA2606" s="4" t="str">
        <f ca="1">TEXT(Table5[[#This Row],[CEndForm]],"00")</f>
        <v>26</v>
      </c>
      <c r="AB2606" s="12">
        <f ca="1">Table5[[#This Row],[CEndForm]]+(_xlfn.NORM.INV(RAND(),2,0.75))</f>
        <v>28.326557302718669</v>
      </c>
      <c r="AC2606" s="5" t="str">
        <f ca="1">TEXT(Table5[[#This Row],[CSigForm]],"00")</f>
        <v>28</v>
      </c>
      <c r="AD2606" s="11">
        <v>2818</v>
      </c>
      <c r="AE2606" s="9" t="str">
        <f>TEXT(Table5[[#This Row],[DForm]],"000000")</f>
        <v>002818</v>
      </c>
      <c r="AF2606" s="11">
        <f t="shared" ca="1" si="486"/>
        <v>33.368803928723999</v>
      </c>
      <c r="AG2606" s="4" t="str">
        <f ca="1">TEXT(Table5[[#This Row],[DBeginForm]],"00")</f>
        <v>33</v>
      </c>
      <c r="AH2606" s="11">
        <f t="shared" ca="1" si="487"/>
        <v>33.553101670447781</v>
      </c>
      <c r="AI2606" s="4" t="str">
        <f ca="1">TEXT(Table5[[#This Row],[DEndForm]],"00")</f>
        <v>34</v>
      </c>
      <c r="AJ2606" s="12">
        <f ca="1">Table5[[#This Row],[DEndForm]]+(_xlfn.NORM.INV(RAND(),2,0.75))</f>
        <v>36.089891545796753</v>
      </c>
      <c r="AK2606" s="5" t="str">
        <f ca="1">TEXT(Table5[[#This Row],[DSigForm]],"00")</f>
        <v>36</v>
      </c>
      <c r="AL2606" s="11">
        <v>2810</v>
      </c>
      <c r="AM2606" s="9" t="str">
        <f>TEXT(Table5[[#This Row],[EForm]],"000000")</f>
        <v>002810</v>
      </c>
      <c r="AN2606" s="11">
        <f t="shared" ca="1" si="488"/>
        <v>30.934167536785729</v>
      </c>
      <c r="AO2606" s="4" t="str">
        <f ca="1">TEXT(Table5[[#This Row],[EBeginForm]],"00")</f>
        <v>31</v>
      </c>
      <c r="AP2606" s="11">
        <f t="shared" ca="1" si="489"/>
        <v>27.730335383750287</v>
      </c>
      <c r="AQ2606" s="4" t="str">
        <f ca="1">TEXT(Table5[[#This Row],[EEndForm]],"00")</f>
        <v>28</v>
      </c>
      <c r="AR2606" s="12">
        <f ca="1">Table5[[#This Row],[EEndForm]]+(_xlfn.NORM.INV(RAND(),2,0.75))</f>
        <v>29.314142370905159</v>
      </c>
      <c r="AS2606" s="5" t="str">
        <f ca="1">TEXT(Table5[[#This Row],[ESigForm]],"00")</f>
        <v>29</v>
      </c>
      <c r="AT2606" s="9">
        <v>2797</v>
      </c>
      <c r="AU2606" s="9" t="str">
        <f>TEXT(Table5[[#This Row],[F]],"000000")</f>
        <v>002797</v>
      </c>
      <c r="AV2606" s="11">
        <f t="shared" ca="1" si="490"/>
        <v>28.73896195627092</v>
      </c>
      <c r="AW2606" s="4" t="str">
        <f ca="1">TEXT(Table5[[#This Row],[EBeginForm]],"00")</f>
        <v>31</v>
      </c>
      <c r="AX2606" s="11">
        <f t="shared" ca="1" si="491"/>
        <v>31.226727000593609</v>
      </c>
      <c r="AY2606" s="4" t="str">
        <f ca="1">TEXT(Table5[[#This Row],[EEndForm]],"00")</f>
        <v>28</v>
      </c>
      <c r="AZ2606" s="12">
        <f ca="1">Table5[[#This Row],[EEndForm]]+(_xlfn.NORM.INV(RAND(),2,0.75))</f>
        <v>30.087870180534892</v>
      </c>
      <c r="BA2606" s="5" t="str">
        <f ca="1">TEXT(Table5[[#This Row],[ESigForm]],"00")</f>
        <v>29</v>
      </c>
    </row>
    <row r="2607" spans="1:53" x14ac:dyDescent="0.3">
      <c r="A2607" s="1">
        <v>0</v>
      </c>
      <c r="B2607" s="1" t="s">
        <v>9</v>
      </c>
      <c r="C2607" s="11">
        <v>47416</v>
      </c>
      <c r="D2607" s="8" t="str">
        <f>TEXT(Table5[[#This Row],[Date]],"dd-mm-yyyy")</f>
        <v>25-10-2029</v>
      </c>
      <c r="E2607" s="11" t="str">
        <f>TEXT(Table5[[#This Row],[Date]],"dd/mm/yyyy")</f>
        <v>25/10/2029</v>
      </c>
      <c r="F2607" s="3" t="str">
        <f>DAY(Table5[[#This Row],[Date]])&amp;LOOKUP(DAY(Table5[[#This Row],[Date]]),{1,"st";2,"nd";3,"rd";4,"th";21,"st";22,"nd";23,"rd";24,"th";31,"st"}) &amp; TEXT(Table5[[#This Row],[Date]], " mmm, yyyy")</f>
        <v>25th Oct, 2029</v>
      </c>
      <c r="G2607" s="11">
        <v>2809</v>
      </c>
      <c r="H2607" s="9" t="str">
        <f>TEXT(Table5[[#This Row],[AForm]],"000000")</f>
        <v>002809</v>
      </c>
      <c r="I2607" s="11">
        <f t="shared" ca="1" si="480"/>
        <v>29.757212574569401</v>
      </c>
      <c r="J2607" s="4" t="str">
        <f ca="1">TEXT(Table5[[#This Row],[ABeginForm]],"00")</f>
        <v>30</v>
      </c>
      <c r="K2607" s="11">
        <f t="shared" ca="1" si="481"/>
        <v>31.554770441887989</v>
      </c>
      <c r="L2607" s="4" t="str">
        <f ca="1">TEXT(Table5[[#This Row],[AEndForm]],"00")</f>
        <v>32</v>
      </c>
      <c r="M2607" s="12">
        <f ca="1">Table5[[#This Row],[AEndForm]]+(_xlfn.NORM.INV(RAND(),2,0.75))</f>
        <v>33.316296833361775</v>
      </c>
      <c r="N2607" s="5" t="str">
        <f ca="1">TEXT(Table5[[#This Row],[ASigForm]],"00")</f>
        <v>33</v>
      </c>
      <c r="O2607" s="11" t="s">
        <v>12</v>
      </c>
      <c r="P2607" s="9" t="str">
        <f>TEXT(Table5[[#This Row],[BForm]],"000000")</f>
        <v xml:space="preserve"> </v>
      </c>
      <c r="Q2607" s="11">
        <f t="shared" ca="1" si="482"/>
        <v>25.122670834407046</v>
      </c>
      <c r="R2607" s="4" t="str">
        <f ca="1">TEXT(Table5[[#This Row],[BBeginForm]],"00")</f>
        <v>25</v>
      </c>
      <c r="S2607" s="11">
        <f t="shared" ca="1" si="483"/>
        <v>34.170312504038137</v>
      </c>
      <c r="T2607" s="4" t="str">
        <f ca="1">TEXT(Table5[[#This Row],[BEndForm]],"00")</f>
        <v>34</v>
      </c>
      <c r="U2607" s="12">
        <f ca="1">Table5[[#This Row],[BEndForm]]+(_xlfn.NORM.INV(RAND(),2,0.75))</f>
        <v>37.235287333952307</v>
      </c>
      <c r="V2607" s="5" t="str">
        <f ca="1">TEXT(Table5[[#This Row],[BSigForm]],"00")</f>
        <v>37</v>
      </c>
      <c r="W2607" s="6" t="s">
        <v>11</v>
      </c>
      <c r="X2607" s="11">
        <f t="shared" ca="1" si="484"/>
        <v>27.328277527677628</v>
      </c>
      <c r="Y2607" s="4" t="str">
        <f ca="1">TEXT(Table5[[#This Row],[CBeginForm]],"00")</f>
        <v>27</v>
      </c>
      <c r="Z2607" s="11">
        <f t="shared" ca="1" si="485"/>
        <v>31.200852866864594</v>
      </c>
      <c r="AA2607" s="4" t="str">
        <f ca="1">TEXT(Table5[[#This Row],[CEndForm]],"00")</f>
        <v>31</v>
      </c>
      <c r="AB2607" s="12">
        <f ca="1">Table5[[#This Row],[CEndForm]]+(_xlfn.NORM.INV(RAND(),2,0.75))</f>
        <v>33.073577005640814</v>
      </c>
      <c r="AC2607" s="5" t="str">
        <f ca="1">TEXT(Table5[[#This Row],[CSigForm]],"00")</f>
        <v>33</v>
      </c>
      <c r="AD2607" s="11">
        <v>2819</v>
      </c>
      <c r="AE2607" s="9" t="str">
        <f>TEXT(Table5[[#This Row],[DForm]],"000000")</f>
        <v>002819</v>
      </c>
      <c r="AF2607" s="11">
        <f t="shared" ca="1" si="486"/>
        <v>29.325656796590479</v>
      </c>
      <c r="AG2607" s="4" t="str">
        <f ca="1">TEXT(Table5[[#This Row],[DBeginForm]],"00")</f>
        <v>29</v>
      </c>
      <c r="AH2607" s="11">
        <f t="shared" ca="1" si="487"/>
        <v>24.860178651170514</v>
      </c>
      <c r="AI2607" s="4" t="str">
        <f ca="1">TEXT(Table5[[#This Row],[DEndForm]],"00")</f>
        <v>25</v>
      </c>
      <c r="AJ2607" s="12">
        <f ca="1">Table5[[#This Row],[DEndForm]]+(_xlfn.NORM.INV(RAND(),2,0.75))</f>
        <v>27.810421676398118</v>
      </c>
      <c r="AK2607" s="5" t="str">
        <f ca="1">TEXT(Table5[[#This Row],[DSigForm]],"00")</f>
        <v>28</v>
      </c>
      <c r="AL2607" s="11">
        <v>2811</v>
      </c>
      <c r="AM2607" s="9" t="str">
        <f>TEXT(Table5[[#This Row],[EForm]],"000000")</f>
        <v>002811</v>
      </c>
      <c r="AN2607" s="11">
        <f t="shared" ca="1" si="488"/>
        <v>29.869056097054873</v>
      </c>
      <c r="AO2607" s="4" t="str">
        <f ca="1">TEXT(Table5[[#This Row],[EBeginForm]],"00")</f>
        <v>30</v>
      </c>
      <c r="AP2607" s="11">
        <f t="shared" ca="1" si="489"/>
        <v>30.381073717387473</v>
      </c>
      <c r="AQ2607" s="4" t="str">
        <f ca="1">TEXT(Table5[[#This Row],[EEndForm]],"00")</f>
        <v>30</v>
      </c>
      <c r="AR2607" s="12">
        <f ca="1">Table5[[#This Row],[EEndForm]]+(_xlfn.NORM.INV(RAND(),2,0.75))</f>
        <v>32.667654741234649</v>
      </c>
      <c r="AS2607" s="5" t="str">
        <f ca="1">TEXT(Table5[[#This Row],[ESigForm]],"00")</f>
        <v>33</v>
      </c>
      <c r="AT2607" s="9">
        <v>2798</v>
      </c>
      <c r="AU2607" s="9" t="str">
        <f>TEXT(Table5[[#This Row],[F]],"000000")</f>
        <v>002798</v>
      </c>
      <c r="AV2607" s="11">
        <f t="shared" ca="1" si="490"/>
        <v>32.168685141136152</v>
      </c>
      <c r="AW2607" s="4" t="str">
        <f ca="1">TEXT(Table5[[#This Row],[EBeginForm]],"00")</f>
        <v>30</v>
      </c>
      <c r="AX2607" s="11">
        <f t="shared" ca="1" si="491"/>
        <v>26.561788206857589</v>
      </c>
      <c r="AY2607" s="4" t="str">
        <f ca="1">TEXT(Table5[[#This Row],[EEndForm]],"00")</f>
        <v>30</v>
      </c>
      <c r="AZ2607" s="12">
        <f ca="1">Table5[[#This Row],[EEndForm]]+(_xlfn.NORM.INV(RAND(),2,0.75))</f>
        <v>33.417071819496769</v>
      </c>
      <c r="BA2607" s="5" t="str">
        <f ca="1">TEXT(Table5[[#This Row],[ESigForm]],"00")</f>
        <v>33</v>
      </c>
    </row>
    <row r="2608" spans="1:53" x14ac:dyDescent="0.3">
      <c r="A2608" s="1">
        <v>0</v>
      </c>
      <c r="B2608" s="1" t="s">
        <v>10</v>
      </c>
      <c r="C2608" s="11">
        <v>47417</v>
      </c>
      <c r="D2608" s="8" t="str">
        <f>TEXT(Table5[[#This Row],[Date]],"dd-mm-yyyy")</f>
        <v>26-10-2029</v>
      </c>
      <c r="E2608" s="11" t="str">
        <f>TEXT(Table5[[#This Row],[Date]],"dd/mm/yyyy")</f>
        <v>26/10/2029</v>
      </c>
      <c r="F2608" s="3" t="str">
        <f>DAY(Table5[[#This Row],[Date]])&amp;LOOKUP(DAY(Table5[[#This Row],[Date]]),{1,"st";2,"nd";3,"rd";4,"th";21,"st";22,"nd";23,"rd";24,"th";31,"st"}) &amp; TEXT(Table5[[#This Row],[Date]], " mmm, yyyy")</f>
        <v>26th Oct, 2029</v>
      </c>
      <c r="G2608" s="11">
        <v>2810</v>
      </c>
      <c r="H2608" s="9" t="str">
        <f>TEXT(Table5[[#This Row],[AForm]],"000000")</f>
        <v>002810</v>
      </c>
      <c r="I2608" s="11">
        <f t="shared" ca="1" si="480"/>
        <v>29.04076717477226</v>
      </c>
      <c r="J2608" s="4" t="str">
        <f ca="1">TEXT(Table5[[#This Row],[ABeginForm]],"00")</f>
        <v>29</v>
      </c>
      <c r="K2608" s="11">
        <f t="shared" ca="1" si="481"/>
        <v>36.993748787999024</v>
      </c>
      <c r="L2608" s="4" t="str">
        <f ca="1">TEXT(Table5[[#This Row],[AEndForm]],"00")</f>
        <v>37</v>
      </c>
      <c r="M2608" s="12">
        <f ca="1">Table5[[#This Row],[AEndForm]]+(_xlfn.NORM.INV(RAND(),2,0.75))</f>
        <v>39.829408412793327</v>
      </c>
      <c r="N2608" s="5" t="str">
        <f ca="1">TEXT(Table5[[#This Row],[ASigForm]],"00")</f>
        <v>40</v>
      </c>
      <c r="O2608" s="11" t="s">
        <v>12</v>
      </c>
      <c r="P2608" s="9" t="str">
        <f>TEXT(Table5[[#This Row],[BForm]],"000000")</f>
        <v xml:space="preserve"> </v>
      </c>
      <c r="Q2608" s="11">
        <f t="shared" ca="1" si="482"/>
        <v>29.800711258747405</v>
      </c>
      <c r="R2608" s="4" t="str">
        <f ca="1">TEXT(Table5[[#This Row],[BBeginForm]],"00")</f>
        <v>30</v>
      </c>
      <c r="S2608" s="11">
        <f t="shared" ca="1" si="483"/>
        <v>24.289259677426749</v>
      </c>
      <c r="T2608" s="4" t="str">
        <f ca="1">TEXT(Table5[[#This Row],[BEndForm]],"00")</f>
        <v>24</v>
      </c>
      <c r="U2608" s="12">
        <f ca="1">Table5[[#This Row],[BEndForm]]+(_xlfn.NORM.INV(RAND(),2,0.75))</f>
        <v>25.713516140399008</v>
      </c>
      <c r="V2608" s="5" t="str">
        <f ca="1">TEXT(Table5[[#This Row],[BSigForm]],"00")</f>
        <v>26</v>
      </c>
      <c r="W2608" s="6" t="s">
        <v>11</v>
      </c>
      <c r="X2608" s="11">
        <f t="shared" ca="1" si="484"/>
        <v>25.380890402663958</v>
      </c>
      <c r="Y2608" s="4" t="str">
        <f ca="1">TEXT(Table5[[#This Row],[CBeginForm]],"00")</f>
        <v>25</v>
      </c>
      <c r="Z2608" s="11">
        <f t="shared" ca="1" si="485"/>
        <v>25.299707548434409</v>
      </c>
      <c r="AA2608" s="4" t="str">
        <f ca="1">TEXT(Table5[[#This Row],[CEndForm]],"00")</f>
        <v>25</v>
      </c>
      <c r="AB2608" s="12">
        <f ca="1">Table5[[#This Row],[CEndForm]]+(_xlfn.NORM.INV(RAND(),2,0.75))</f>
        <v>26.974393810132671</v>
      </c>
      <c r="AC2608" s="5" t="str">
        <f ca="1">TEXT(Table5[[#This Row],[CSigForm]],"00")</f>
        <v>27</v>
      </c>
      <c r="AD2608" s="11">
        <v>2820</v>
      </c>
      <c r="AE2608" s="9" t="str">
        <f>TEXT(Table5[[#This Row],[DForm]],"000000")</f>
        <v>002820</v>
      </c>
      <c r="AF2608" s="11">
        <f t="shared" ca="1" si="486"/>
        <v>29.566368719079328</v>
      </c>
      <c r="AG2608" s="4" t="str">
        <f ca="1">TEXT(Table5[[#This Row],[DBeginForm]],"00")</f>
        <v>30</v>
      </c>
      <c r="AH2608" s="11">
        <f t="shared" ca="1" si="487"/>
        <v>27.422836421521097</v>
      </c>
      <c r="AI2608" s="4" t="str">
        <f ca="1">TEXT(Table5[[#This Row],[DEndForm]],"00")</f>
        <v>27</v>
      </c>
      <c r="AJ2608" s="12">
        <f ca="1">Table5[[#This Row],[DEndForm]]+(_xlfn.NORM.INV(RAND(),2,0.75))</f>
        <v>30.572692438262415</v>
      </c>
      <c r="AK2608" s="5" t="str">
        <f ca="1">TEXT(Table5[[#This Row],[DSigForm]],"00")</f>
        <v>31</v>
      </c>
      <c r="AL2608" s="11">
        <v>2812</v>
      </c>
      <c r="AM2608" s="9" t="str">
        <f>TEXT(Table5[[#This Row],[EForm]],"000000")</f>
        <v>002812</v>
      </c>
      <c r="AN2608" s="11">
        <f t="shared" ca="1" si="488"/>
        <v>30.991380536043145</v>
      </c>
      <c r="AO2608" s="4" t="str">
        <f ca="1">TEXT(Table5[[#This Row],[EBeginForm]],"00")</f>
        <v>31</v>
      </c>
      <c r="AP2608" s="11">
        <f t="shared" ca="1" si="489"/>
        <v>30.593951292409383</v>
      </c>
      <c r="AQ2608" s="4" t="str">
        <f ca="1">TEXT(Table5[[#This Row],[EEndForm]],"00")</f>
        <v>31</v>
      </c>
      <c r="AR2608" s="12">
        <f ca="1">Table5[[#This Row],[EEndForm]]+(_xlfn.NORM.INV(RAND(),2,0.75))</f>
        <v>32.104206211279028</v>
      </c>
      <c r="AS2608" s="5" t="str">
        <f ca="1">TEXT(Table5[[#This Row],[ESigForm]],"00")</f>
        <v>32</v>
      </c>
      <c r="AT2608" s="9">
        <v>2799</v>
      </c>
      <c r="AU2608" s="9" t="str">
        <f>TEXT(Table5[[#This Row],[F]],"000000")</f>
        <v>002799</v>
      </c>
      <c r="AV2608" s="11">
        <f t="shared" ca="1" si="490"/>
        <v>33.395984439065316</v>
      </c>
      <c r="AW2608" s="4" t="str">
        <f ca="1">TEXT(Table5[[#This Row],[EBeginForm]],"00")</f>
        <v>31</v>
      </c>
      <c r="AX2608" s="11">
        <f t="shared" ca="1" si="491"/>
        <v>25.071514745274801</v>
      </c>
      <c r="AY2608" s="4" t="str">
        <f ca="1">TEXT(Table5[[#This Row],[EEndForm]],"00")</f>
        <v>31</v>
      </c>
      <c r="AZ2608" s="12">
        <f ca="1">Table5[[#This Row],[EEndForm]]+(_xlfn.NORM.INV(RAND(),2,0.75))</f>
        <v>32.273262905340559</v>
      </c>
      <c r="BA2608" s="5" t="str">
        <f ca="1">TEXT(Table5[[#This Row],[ESigForm]],"00")</f>
        <v>32</v>
      </c>
    </row>
    <row r="2609" spans="1:53" x14ac:dyDescent="0.3">
      <c r="A2609" s="1">
        <v>0</v>
      </c>
      <c r="B2609" s="1" t="s">
        <v>5</v>
      </c>
      <c r="C2609" s="11">
        <v>47418</v>
      </c>
      <c r="D2609" s="8" t="str">
        <f>TEXT(Table5[[#This Row],[Date]],"dd-mm-yyyy")</f>
        <v>27-10-2029</v>
      </c>
      <c r="E2609" s="11" t="str">
        <f>TEXT(Table5[[#This Row],[Date]],"dd/mm/yyyy")</f>
        <v>27/10/2029</v>
      </c>
      <c r="F2609" s="3" t="str">
        <f>DAY(Table5[[#This Row],[Date]])&amp;LOOKUP(DAY(Table5[[#This Row],[Date]]),{1,"st";2,"nd";3,"rd";4,"th";21,"st";22,"nd";23,"rd";24,"th";31,"st"}) &amp; TEXT(Table5[[#This Row],[Date]], " mmm, yyyy")</f>
        <v>27th Oct, 2029</v>
      </c>
      <c r="G2609" s="11">
        <v>2811</v>
      </c>
      <c r="H2609" s="9" t="str">
        <f>TEXT(Table5[[#This Row],[AForm]],"000000")</f>
        <v>002811</v>
      </c>
      <c r="I2609" s="11">
        <f t="shared" ca="1" si="480"/>
        <v>29.358079393477016</v>
      </c>
      <c r="J2609" s="4" t="str">
        <f ca="1">TEXT(Table5[[#This Row],[ABeginForm]],"00")</f>
        <v>29</v>
      </c>
      <c r="K2609" s="11">
        <f t="shared" ca="1" si="481"/>
        <v>31.699666967019748</v>
      </c>
      <c r="L2609" s="4" t="str">
        <f ca="1">TEXT(Table5[[#This Row],[AEndForm]],"00")</f>
        <v>32</v>
      </c>
      <c r="M2609" s="12">
        <f ca="1">Table5[[#This Row],[AEndForm]]+(_xlfn.NORM.INV(RAND(),2,0.75))</f>
        <v>33.313852939630728</v>
      </c>
      <c r="N2609" s="5" t="str">
        <f ca="1">TEXT(Table5[[#This Row],[ASigForm]],"00")</f>
        <v>33</v>
      </c>
      <c r="O2609" s="11" t="s">
        <v>12</v>
      </c>
      <c r="P2609" s="9" t="str">
        <f>TEXT(Table5[[#This Row],[BForm]],"000000")</f>
        <v xml:space="preserve"> </v>
      </c>
      <c r="Q2609" s="11">
        <f t="shared" ca="1" si="482"/>
        <v>34.607860826117694</v>
      </c>
      <c r="R2609" s="4" t="str">
        <f ca="1">TEXT(Table5[[#This Row],[BBeginForm]],"00")</f>
        <v>35</v>
      </c>
      <c r="S2609" s="11">
        <f t="shared" ca="1" si="483"/>
        <v>32.874922652918464</v>
      </c>
      <c r="T2609" s="4" t="str">
        <f ca="1">TEXT(Table5[[#This Row],[BEndForm]],"00")</f>
        <v>33</v>
      </c>
      <c r="U2609" s="12">
        <f ca="1">Table5[[#This Row],[BEndForm]]+(_xlfn.NORM.INV(RAND(),2,0.75))</f>
        <v>35.80512642812495</v>
      </c>
      <c r="V2609" s="5" t="str">
        <f ca="1">TEXT(Table5[[#This Row],[BSigForm]],"00")</f>
        <v>36</v>
      </c>
      <c r="W2609" s="6" t="s">
        <v>11</v>
      </c>
      <c r="X2609" s="11">
        <f t="shared" ca="1" si="484"/>
        <v>26.251992531694825</v>
      </c>
      <c r="Y2609" s="4" t="str">
        <f ca="1">TEXT(Table5[[#This Row],[CBeginForm]],"00")</f>
        <v>26</v>
      </c>
      <c r="Z2609" s="11">
        <f t="shared" ca="1" si="485"/>
        <v>30.272632282859693</v>
      </c>
      <c r="AA2609" s="4" t="str">
        <f ca="1">TEXT(Table5[[#This Row],[CEndForm]],"00")</f>
        <v>30</v>
      </c>
      <c r="AB2609" s="12">
        <f ca="1">Table5[[#This Row],[CEndForm]]+(_xlfn.NORM.INV(RAND(),2,0.75))</f>
        <v>32.607700948809807</v>
      </c>
      <c r="AC2609" s="5" t="str">
        <f ca="1">TEXT(Table5[[#This Row],[CSigForm]],"00")</f>
        <v>33</v>
      </c>
      <c r="AD2609" s="11">
        <v>2821</v>
      </c>
      <c r="AE2609" s="9" t="str">
        <f>TEXT(Table5[[#This Row],[DForm]],"000000")</f>
        <v>002821</v>
      </c>
      <c r="AF2609" s="11">
        <f t="shared" ca="1" si="486"/>
        <v>30.780252250396675</v>
      </c>
      <c r="AG2609" s="4" t="str">
        <f ca="1">TEXT(Table5[[#This Row],[DBeginForm]],"00")</f>
        <v>31</v>
      </c>
      <c r="AH2609" s="11">
        <f t="shared" ca="1" si="487"/>
        <v>37.274740389026462</v>
      </c>
      <c r="AI2609" s="4" t="str">
        <f ca="1">TEXT(Table5[[#This Row],[DEndForm]],"00")</f>
        <v>37</v>
      </c>
      <c r="AJ2609" s="12">
        <f ca="1">Table5[[#This Row],[DEndForm]]+(_xlfn.NORM.INV(RAND(),2,0.75))</f>
        <v>39.926183833642817</v>
      </c>
      <c r="AK2609" s="5" t="str">
        <f ca="1">TEXT(Table5[[#This Row],[DSigForm]],"00")</f>
        <v>40</v>
      </c>
      <c r="AL2609" s="11">
        <v>2813</v>
      </c>
      <c r="AM2609" s="9" t="str">
        <f>TEXT(Table5[[#This Row],[EForm]],"000000")</f>
        <v>002813</v>
      </c>
      <c r="AN2609" s="11">
        <f t="shared" ca="1" si="488"/>
        <v>33.313595463478585</v>
      </c>
      <c r="AO2609" s="4" t="str">
        <f ca="1">TEXT(Table5[[#This Row],[EBeginForm]],"00")</f>
        <v>33</v>
      </c>
      <c r="AP2609" s="11">
        <f t="shared" ca="1" si="489"/>
        <v>31.799425974851875</v>
      </c>
      <c r="AQ2609" s="4" t="str">
        <f ca="1">TEXT(Table5[[#This Row],[EEndForm]],"00")</f>
        <v>32</v>
      </c>
      <c r="AR2609" s="12">
        <f ca="1">Table5[[#This Row],[EEndForm]]+(_xlfn.NORM.INV(RAND(),2,0.75))</f>
        <v>33.184817355131734</v>
      </c>
      <c r="AS2609" s="5" t="str">
        <f ca="1">TEXT(Table5[[#This Row],[ESigForm]],"00")</f>
        <v>33</v>
      </c>
      <c r="AT2609" s="9">
        <v>2800</v>
      </c>
      <c r="AU2609" s="9" t="str">
        <f>TEXT(Table5[[#This Row],[F]],"000000")</f>
        <v>002800</v>
      </c>
      <c r="AV2609" s="11">
        <f t="shared" ca="1" si="490"/>
        <v>32.481580152319879</v>
      </c>
      <c r="AW2609" s="4" t="str">
        <f ca="1">TEXT(Table5[[#This Row],[EBeginForm]],"00")</f>
        <v>33</v>
      </c>
      <c r="AX2609" s="11">
        <f t="shared" ca="1" si="491"/>
        <v>30.338024026403801</v>
      </c>
      <c r="AY2609" s="4" t="str">
        <f ca="1">TEXT(Table5[[#This Row],[EEndForm]],"00")</f>
        <v>32</v>
      </c>
      <c r="AZ2609" s="12">
        <f ca="1">Table5[[#This Row],[EEndForm]]+(_xlfn.NORM.INV(RAND(),2,0.75))</f>
        <v>34.565524858978307</v>
      </c>
      <c r="BA2609" s="5" t="str">
        <f ca="1">TEXT(Table5[[#This Row],[ESigForm]],"00")</f>
        <v>33</v>
      </c>
    </row>
    <row r="2610" spans="1:53" x14ac:dyDescent="0.3">
      <c r="A2610" s="1">
        <v>0</v>
      </c>
      <c r="B2610" s="1" t="s">
        <v>6</v>
      </c>
      <c r="C2610" s="11">
        <v>47420</v>
      </c>
      <c r="D2610" s="8" t="str">
        <f>TEXT(Table5[[#This Row],[Date]],"dd-mm-yyyy")</f>
        <v>29-10-2029</v>
      </c>
      <c r="E2610" s="11" t="str">
        <f>TEXT(Table5[[#This Row],[Date]],"dd/mm/yyyy")</f>
        <v>29/10/2029</v>
      </c>
      <c r="F2610" s="3" t="str">
        <f>DAY(Table5[[#This Row],[Date]])&amp;LOOKUP(DAY(Table5[[#This Row],[Date]]),{1,"st";2,"nd";3,"rd";4,"th";21,"st";22,"nd";23,"rd";24,"th";31,"st"}) &amp; TEXT(Table5[[#This Row],[Date]], " mmm, yyyy")</f>
        <v>29th Oct, 2029</v>
      </c>
      <c r="G2610" s="11">
        <v>2812</v>
      </c>
      <c r="H2610" s="9" t="str">
        <f>TEXT(Table5[[#This Row],[AForm]],"000000")</f>
        <v>002812</v>
      </c>
      <c r="I2610" s="11">
        <f t="shared" ca="1" si="480"/>
        <v>29.108114104197327</v>
      </c>
      <c r="J2610" s="4" t="str">
        <f ca="1">TEXT(Table5[[#This Row],[ABeginForm]],"00")</f>
        <v>29</v>
      </c>
      <c r="K2610" s="11">
        <f t="shared" ca="1" si="481"/>
        <v>30.919039566771939</v>
      </c>
      <c r="L2610" s="4" t="str">
        <f ca="1">TEXT(Table5[[#This Row],[AEndForm]],"00")</f>
        <v>31</v>
      </c>
      <c r="M2610" s="12">
        <f ca="1">Table5[[#This Row],[AEndForm]]+(_xlfn.NORM.INV(RAND(),2,0.75))</f>
        <v>32.842926313565876</v>
      </c>
      <c r="N2610" s="5" t="str">
        <f ca="1">TEXT(Table5[[#This Row],[ASigForm]],"00")</f>
        <v>33</v>
      </c>
      <c r="O2610" s="11">
        <f>O2604+1</f>
        <v>441</v>
      </c>
      <c r="P2610" s="9" t="str">
        <f>TEXT(Table5[[#This Row],[BForm]],"000000")</f>
        <v>000441</v>
      </c>
      <c r="Q2610" s="11">
        <f t="shared" ca="1" si="482"/>
        <v>29.323528314449575</v>
      </c>
      <c r="R2610" s="4" t="str">
        <f ca="1">TEXT(Table5[[#This Row],[BBeginForm]],"00")</f>
        <v>29</v>
      </c>
      <c r="S2610" s="11">
        <f t="shared" ca="1" si="483"/>
        <v>30.176444457028445</v>
      </c>
      <c r="T2610" s="4" t="str">
        <f ca="1">TEXT(Table5[[#This Row],[BEndForm]],"00")</f>
        <v>30</v>
      </c>
      <c r="U2610" s="12">
        <f ca="1">Table5[[#This Row],[BEndForm]]+(_xlfn.NORM.INV(RAND(),2,0.75))</f>
        <v>31.518922395980468</v>
      </c>
      <c r="V2610" s="5" t="str">
        <f ca="1">TEXT(Table5[[#This Row],[BSigForm]],"00")</f>
        <v>32</v>
      </c>
      <c r="W2610" s="6" t="s">
        <v>11</v>
      </c>
      <c r="X2610" s="11">
        <f t="shared" ca="1" si="484"/>
        <v>31.736144606453301</v>
      </c>
      <c r="Y2610" s="4" t="str">
        <f ca="1">TEXT(Table5[[#This Row],[CBeginForm]],"00")</f>
        <v>32</v>
      </c>
      <c r="Z2610" s="11">
        <f t="shared" ca="1" si="485"/>
        <v>29.341119485014573</v>
      </c>
      <c r="AA2610" s="4" t="str">
        <f ca="1">TEXT(Table5[[#This Row],[CEndForm]],"00")</f>
        <v>29</v>
      </c>
      <c r="AB2610" s="12">
        <f ca="1">Table5[[#This Row],[CEndForm]]+(_xlfn.NORM.INV(RAND(),2,0.75))</f>
        <v>31.483146900138511</v>
      </c>
      <c r="AC2610" s="5" t="str">
        <f ca="1">TEXT(Table5[[#This Row],[CSigForm]],"00")</f>
        <v>31</v>
      </c>
      <c r="AD2610" s="11">
        <v>2822</v>
      </c>
      <c r="AE2610" s="9" t="str">
        <f>TEXT(Table5[[#This Row],[DForm]],"000000")</f>
        <v>002822</v>
      </c>
      <c r="AF2610" s="11">
        <f t="shared" ca="1" si="486"/>
        <v>23.162170766086618</v>
      </c>
      <c r="AG2610" s="4" t="str">
        <f ca="1">TEXT(Table5[[#This Row],[DBeginForm]],"00")</f>
        <v>23</v>
      </c>
      <c r="AH2610" s="11">
        <f t="shared" ca="1" si="487"/>
        <v>31.697846297111099</v>
      </c>
      <c r="AI2610" s="4" t="str">
        <f ca="1">TEXT(Table5[[#This Row],[DEndForm]],"00")</f>
        <v>32</v>
      </c>
      <c r="AJ2610" s="12">
        <f ca="1">Table5[[#This Row],[DEndForm]]+(_xlfn.NORM.INV(RAND(),2,0.75))</f>
        <v>34.272797057221936</v>
      </c>
      <c r="AK2610" s="5" t="str">
        <f ca="1">TEXT(Table5[[#This Row],[DSigForm]],"00")</f>
        <v>34</v>
      </c>
      <c r="AL2610" s="11">
        <v>2814</v>
      </c>
      <c r="AM2610" s="9" t="str">
        <f>TEXT(Table5[[#This Row],[EForm]],"000000")</f>
        <v>002814</v>
      </c>
      <c r="AN2610" s="11">
        <f t="shared" ca="1" si="488"/>
        <v>32.973262948886642</v>
      </c>
      <c r="AO2610" s="4" t="str">
        <f ca="1">TEXT(Table5[[#This Row],[EBeginForm]],"00")</f>
        <v>33</v>
      </c>
      <c r="AP2610" s="11">
        <f t="shared" ca="1" si="489"/>
        <v>29.466643464039425</v>
      </c>
      <c r="AQ2610" s="4" t="str">
        <f ca="1">TEXT(Table5[[#This Row],[EEndForm]],"00")</f>
        <v>29</v>
      </c>
      <c r="AR2610" s="12">
        <f ca="1">Table5[[#This Row],[EEndForm]]+(_xlfn.NORM.INV(RAND(),2,0.75))</f>
        <v>32.059965948798975</v>
      </c>
      <c r="AS2610" s="5" t="str">
        <f ca="1">TEXT(Table5[[#This Row],[ESigForm]],"00")</f>
        <v>32</v>
      </c>
      <c r="AT2610" s="9">
        <v>2801</v>
      </c>
      <c r="AU2610" s="9" t="str">
        <f>TEXT(Table5[[#This Row],[F]],"000000")</f>
        <v>002801</v>
      </c>
      <c r="AV2610" s="11">
        <f t="shared" ca="1" si="490"/>
        <v>28.948368052145042</v>
      </c>
      <c r="AW2610" s="4" t="str">
        <f ca="1">TEXT(Table5[[#This Row],[EBeginForm]],"00")</f>
        <v>33</v>
      </c>
      <c r="AX2610" s="11">
        <f t="shared" ca="1" si="491"/>
        <v>27.933242430751264</v>
      </c>
      <c r="AY2610" s="4" t="str">
        <f ca="1">TEXT(Table5[[#This Row],[EEndForm]],"00")</f>
        <v>29</v>
      </c>
      <c r="AZ2610" s="12">
        <f ca="1">Table5[[#This Row],[EEndForm]]+(_xlfn.NORM.INV(RAND(),2,0.75))</f>
        <v>32.759467412794343</v>
      </c>
      <c r="BA2610" s="5" t="str">
        <f ca="1">TEXT(Table5[[#This Row],[ESigForm]],"00")</f>
        <v>32</v>
      </c>
    </row>
    <row r="2611" spans="1:53" x14ac:dyDescent="0.3">
      <c r="A2611" s="1">
        <v>0</v>
      </c>
      <c r="B2611" s="1" t="s">
        <v>7</v>
      </c>
      <c r="C2611" s="11">
        <v>47421</v>
      </c>
      <c r="D2611" s="8" t="str">
        <f>TEXT(Table5[[#This Row],[Date]],"dd-mm-yyyy")</f>
        <v>30-10-2029</v>
      </c>
      <c r="E2611" s="11" t="str">
        <f>TEXT(Table5[[#This Row],[Date]],"dd/mm/yyyy")</f>
        <v>30/10/2029</v>
      </c>
      <c r="F2611" s="3" t="str">
        <f>DAY(Table5[[#This Row],[Date]])&amp;LOOKUP(DAY(Table5[[#This Row],[Date]]),{1,"st";2,"nd";3,"rd";4,"th";21,"st";22,"nd";23,"rd";24,"th";31,"st"}) &amp; TEXT(Table5[[#This Row],[Date]], " mmm, yyyy")</f>
        <v>30th Oct, 2029</v>
      </c>
      <c r="G2611" s="11">
        <v>2813</v>
      </c>
      <c r="H2611" s="9" t="str">
        <f>TEXT(Table5[[#This Row],[AForm]],"000000")</f>
        <v>002813</v>
      </c>
      <c r="I2611" s="11">
        <f t="shared" ca="1" si="480"/>
        <v>27.43424030447331</v>
      </c>
      <c r="J2611" s="4" t="str">
        <f ca="1">TEXT(Table5[[#This Row],[ABeginForm]],"00")</f>
        <v>27</v>
      </c>
      <c r="K2611" s="11">
        <f t="shared" ca="1" si="481"/>
        <v>34.074951243363607</v>
      </c>
      <c r="L2611" s="4" t="str">
        <f ca="1">TEXT(Table5[[#This Row],[AEndForm]],"00")</f>
        <v>34</v>
      </c>
      <c r="M2611" s="12">
        <f ca="1">Table5[[#This Row],[AEndForm]]+(_xlfn.NORM.INV(RAND(),2,0.75))</f>
        <v>35.183408191591404</v>
      </c>
      <c r="N2611" s="5" t="str">
        <f ca="1">TEXT(Table5[[#This Row],[ASigForm]],"00")</f>
        <v>35</v>
      </c>
      <c r="O2611" s="11" t="s">
        <v>12</v>
      </c>
      <c r="P2611" s="9" t="str">
        <f>TEXT(Table5[[#This Row],[BForm]],"000000")</f>
        <v xml:space="preserve"> </v>
      </c>
      <c r="Q2611" s="11">
        <f t="shared" ca="1" si="482"/>
        <v>36.050502162841077</v>
      </c>
      <c r="R2611" s="4" t="str">
        <f ca="1">TEXT(Table5[[#This Row],[BBeginForm]],"00")</f>
        <v>36</v>
      </c>
      <c r="S2611" s="11">
        <f t="shared" ca="1" si="483"/>
        <v>29.367370817706778</v>
      </c>
      <c r="T2611" s="4" t="str">
        <f ca="1">TEXT(Table5[[#This Row],[BEndForm]],"00")</f>
        <v>29</v>
      </c>
      <c r="U2611" s="12">
        <f ca="1">Table5[[#This Row],[BEndForm]]+(_xlfn.NORM.INV(RAND(),2,0.75))</f>
        <v>32.466758042050195</v>
      </c>
      <c r="V2611" s="5" t="str">
        <f ca="1">TEXT(Table5[[#This Row],[BSigForm]],"00")</f>
        <v>32</v>
      </c>
      <c r="W2611" s="6" t="s">
        <v>11</v>
      </c>
      <c r="X2611" s="11">
        <f t="shared" ca="1" si="484"/>
        <v>30.125187823841802</v>
      </c>
      <c r="Y2611" s="4" t="str">
        <f ca="1">TEXT(Table5[[#This Row],[CBeginForm]],"00")</f>
        <v>30</v>
      </c>
      <c r="Z2611" s="11">
        <f t="shared" ca="1" si="485"/>
        <v>31.689606750401477</v>
      </c>
      <c r="AA2611" s="4" t="str">
        <f ca="1">TEXT(Table5[[#This Row],[CEndForm]],"00")</f>
        <v>32</v>
      </c>
      <c r="AB2611" s="12">
        <f ca="1">Table5[[#This Row],[CEndForm]]+(_xlfn.NORM.INV(RAND(),2,0.75))</f>
        <v>33.157340053274304</v>
      </c>
      <c r="AC2611" s="5" t="str">
        <f ca="1">TEXT(Table5[[#This Row],[CSigForm]],"00")</f>
        <v>33</v>
      </c>
      <c r="AD2611" s="11">
        <v>2823</v>
      </c>
      <c r="AE2611" s="9" t="str">
        <f>TEXT(Table5[[#This Row],[DForm]],"000000")</f>
        <v>002823</v>
      </c>
      <c r="AF2611" s="11">
        <f t="shared" ca="1" si="486"/>
        <v>21.758906616409927</v>
      </c>
      <c r="AG2611" s="4" t="str">
        <f ca="1">TEXT(Table5[[#This Row],[DBeginForm]],"00")</f>
        <v>22</v>
      </c>
      <c r="AH2611" s="11">
        <f t="shared" ca="1" si="487"/>
        <v>32.393324931720571</v>
      </c>
      <c r="AI2611" s="4" t="str">
        <f ca="1">TEXT(Table5[[#This Row],[DEndForm]],"00")</f>
        <v>32</v>
      </c>
      <c r="AJ2611" s="12">
        <f ca="1">Table5[[#This Row],[DEndForm]]+(_xlfn.NORM.INV(RAND(),2,0.75))</f>
        <v>34.732109475915934</v>
      </c>
      <c r="AK2611" s="5" t="str">
        <f ca="1">TEXT(Table5[[#This Row],[DSigForm]],"00")</f>
        <v>35</v>
      </c>
      <c r="AL2611" s="11">
        <v>2815</v>
      </c>
      <c r="AM2611" s="9" t="str">
        <f>TEXT(Table5[[#This Row],[EForm]],"000000")</f>
        <v>002815</v>
      </c>
      <c r="AN2611" s="11">
        <f t="shared" ca="1" si="488"/>
        <v>28.31599244379845</v>
      </c>
      <c r="AO2611" s="4" t="str">
        <f ca="1">TEXT(Table5[[#This Row],[EBeginForm]],"00")</f>
        <v>28</v>
      </c>
      <c r="AP2611" s="11">
        <f t="shared" ca="1" si="489"/>
        <v>32.206960590963881</v>
      </c>
      <c r="AQ2611" s="4" t="str">
        <f ca="1">TEXT(Table5[[#This Row],[EEndForm]],"00")</f>
        <v>32</v>
      </c>
      <c r="AR2611" s="12">
        <f ca="1">Table5[[#This Row],[EEndForm]]+(_xlfn.NORM.INV(RAND(),2,0.75))</f>
        <v>34.077489024526081</v>
      </c>
      <c r="AS2611" s="5" t="str">
        <f ca="1">TEXT(Table5[[#This Row],[ESigForm]],"00")</f>
        <v>34</v>
      </c>
      <c r="AT2611" s="9">
        <v>2802</v>
      </c>
      <c r="AU2611" s="9" t="str">
        <f>TEXT(Table5[[#This Row],[F]],"000000")</f>
        <v>002802</v>
      </c>
      <c r="AV2611" s="11">
        <f t="shared" ca="1" si="490"/>
        <v>28.721156877039146</v>
      </c>
      <c r="AW2611" s="4" t="str">
        <f ca="1">TEXT(Table5[[#This Row],[EBeginForm]],"00")</f>
        <v>28</v>
      </c>
      <c r="AX2611" s="11">
        <f t="shared" ca="1" si="491"/>
        <v>31.240430856497923</v>
      </c>
      <c r="AY2611" s="4" t="str">
        <f ca="1">TEXT(Table5[[#This Row],[EEndForm]],"00")</f>
        <v>32</v>
      </c>
      <c r="AZ2611" s="12">
        <f ca="1">Table5[[#This Row],[EEndForm]]+(_xlfn.NORM.INV(RAND(),2,0.75))</f>
        <v>34.568615300643124</v>
      </c>
      <c r="BA2611" s="5" t="str">
        <f ca="1">TEXT(Table5[[#This Row],[ESigForm]],"00")</f>
        <v>34</v>
      </c>
    </row>
    <row r="2612" spans="1:53" x14ac:dyDescent="0.3">
      <c r="A2612" s="1">
        <v>0</v>
      </c>
      <c r="B2612" s="1" t="s">
        <v>8</v>
      </c>
      <c r="C2612" s="11">
        <v>47422</v>
      </c>
      <c r="D2612" s="8" t="str">
        <f>TEXT(Table5[[#This Row],[Date]],"dd-mm-yyyy")</f>
        <v>31-10-2029</v>
      </c>
      <c r="E2612" s="11" t="str">
        <f>TEXT(Table5[[#This Row],[Date]],"dd/mm/yyyy")</f>
        <v>31/10/2029</v>
      </c>
      <c r="F2612" s="3" t="str">
        <f>DAY(Table5[[#This Row],[Date]])&amp;LOOKUP(DAY(Table5[[#This Row],[Date]]),{1,"st";2,"nd";3,"rd";4,"th";21,"st";22,"nd";23,"rd";24,"th";31,"st"}) &amp; TEXT(Table5[[#This Row],[Date]], " mmm, yyyy")</f>
        <v>31st Oct, 2029</v>
      </c>
      <c r="G2612" s="11">
        <v>2814</v>
      </c>
      <c r="H2612" s="9" t="str">
        <f>TEXT(Table5[[#This Row],[AForm]],"000000")</f>
        <v>002814</v>
      </c>
      <c r="I2612" s="11">
        <f t="shared" ca="1" si="480"/>
        <v>23.215562591012485</v>
      </c>
      <c r="J2612" s="4" t="str">
        <f ca="1">TEXT(Table5[[#This Row],[ABeginForm]],"00")</f>
        <v>23</v>
      </c>
      <c r="K2612" s="11">
        <f t="shared" ca="1" si="481"/>
        <v>33.079137021622337</v>
      </c>
      <c r="L2612" s="4" t="str">
        <f ca="1">TEXT(Table5[[#This Row],[AEndForm]],"00")</f>
        <v>33</v>
      </c>
      <c r="M2612" s="12">
        <f ca="1">Table5[[#This Row],[AEndForm]]+(_xlfn.NORM.INV(RAND(),2,0.75))</f>
        <v>35.982421659609933</v>
      </c>
      <c r="N2612" s="5" t="str">
        <f ca="1">TEXT(Table5[[#This Row],[ASigForm]],"00")</f>
        <v>36</v>
      </c>
      <c r="O2612" s="11" t="s">
        <v>12</v>
      </c>
      <c r="P2612" s="9" t="str">
        <f>TEXT(Table5[[#This Row],[BForm]],"000000")</f>
        <v xml:space="preserve"> </v>
      </c>
      <c r="Q2612" s="11">
        <f t="shared" ca="1" si="482"/>
        <v>32.769551203535507</v>
      </c>
      <c r="R2612" s="4" t="str">
        <f ca="1">TEXT(Table5[[#This Row],[BBeginForm]],"00")</f>
        <v>33</v>
      </c>
      <c r="S2612" s="11">
        <f t="shared" ca="1" si="483"/>
        <v>29.43653440553145</v>
      </c>
      <c r="T2612" s="4" t="str">
        <f ca="1">TEXT(Table5[[#This Row],[BEndForm]],"00")</f>
        <v>29</v>
      </c>
      <c r="U2612" s="12">
        <f ca="1">Table5[[#This Row],[BEndForm]]+(_xlfn.NORM.INV(RAND(),2,0.75))</f>
        <v>31.315267092109508</v>
      </c>
      <c r="V2612" s="5" t="str">
        <f ca="1">TEXT(Table5[[#This Row],[BSigForm]],"00")</f>
        <v>31</v>
      </c>
      <c r="W2612" s="6" t="s">
        <v>11</v>
      </c>
      <c r="X2612" s="11">
        <f t="shared" ca="1" si="484"/>
        <v>33.967140897305697</v>
      </c>
      <c r="Y2612" s="4" t="str">
        <f ca="1">TEXT(Table5[[#This Row],[CBeginForm]],"00")</f>
        <v>34</v>
      </c>
      <c r="Z2612" s="11">
        <f t="shared" ca="1" si="485"/>
        <v>32.75244483247301</v>
      </c>
      <c r="AA2612" s="4" t="str">
        <f ca="1">TEXT(Table5[[#This Row],[CEndForm]],"00")</f>
        <v>33</v>
      </c>
      <c r="AB2612" s="12">
        <f ca="1">Table5[[#This Row],[CEndForm]]+(_xlfn.NORM.INV(RAND(),2,0.75))</f>
        <v>34.047465189222955</v>
      </c>
      <c r="AC2612" s="5" t="str">
        <f ca="1">TEXT(Table5[[#This Row],[CSigForm]],"00")</f>
        <v>34</v>
      </c>
      <c r="AD2612" s="11">
        <v>2824</v>
      </c>
      <c r="AE2612" s="9" t="str">
        <f>TEXT(Table5[[#This Row],[DForm]],"000000")</f>
        <v>002824</v>
      </c>
      <c r="AF2612" s="11">
        <f t="shared" ca="1" si="486"/>
        <v>30.567551104014264</v>
      </c>
      <c r="AG2612" s="4" t="str">
        <f ca="1">TEXT(Table5[[#This Row],[DBeginForm]],"00")</f>
        <v>31</v>
      </c>
      <c r="AH2612" s="11">
        <f t="shared" ca="1" si="487"/>
        <v>29.048114548568819</v>
      </c>
      <c r="AI2612" s="4" t="str">
        <f ca="1">TEXT(Table5[[#This Row],[DEndForm]],"00")</f>
        <v>29</v>
      </c>
      <c r="AJ2612" s="12">
        <f ca="1">Table5[[#This Row],[DEndForm]]+(_xlfn.NORM.INV(RAND(),2,0.75))</f>
        <v>31.207968805693568</v>
      </c>
      <c r="AK2612" s="5" t="str">
        <f ca="1">TEXT(Table5[[#This Row],[DSigForm]],"00")</f>
        <v>31</v>
      </c>
      <c r="AL2612" s="11">
        <v>2816</v>
      </c>
      <c r="AM2612" s="9" t="str">
        <f>TEXT(Table5[[#This Row],[EForm]],"000000")</f>
        <v>002816</v>
      </c>
      <c r="AN2612" s="11">
        <f t="shared" ca="1" si="488"/>
        <v>26.369764080490459</v>
      </c>
      <c r="AO2612" s="4" t="str">
        <f ca="1">TEXT(Table5[[#This Row],[EBeginForm]],"00")</f>
        <v>26</v>
      </c>
      <c r="AP2612" s="11">
        <f t="shared" ca="1" si="489"/>
        <v>29.361898117011556</v>
      </c>
      <c r="AQ2612" s="4" t="str">
        <f ca="1">TEXT(Table5[[#This Row],[EEndForm]],"00")</f>
        <v>29</v>
      </c>
      <c r="AR2612" s="12">
        <f ca="1">Table5[[#This Row],[EEndForm]]+(_xlfn.NORM.INV(RAND(),2,0.75))</f>
        <v>32.135180352807652</v>
      </c>
      <c r="AS2612" s="5" t="str">
        <f ca="1">TEXT(Table5[[#This Row],[ESigForm]],"00")</f>
        <v>32</v>
      </c>
      <c r="AT2612" s="9">
        <v>2803</v>
      </c>
      <c r="AU2612" s="9" t="str">
        <f>TEXT(Table5[[#This Row],[F]],"000000")</f>
        <v>002803</v>
      </c>
      <c r="AV2612" s="11">
        <f t="shared" ca="1" si="490"/>
        <v>28.646783041833256</v>
      </c>
      <c r="AW2612" s="4" t="str">
        <f ca="1">TEXT(Table5[[#This Row],[EBeginForm]],"00")</f>
        <v>26</v>
      </c>
      <c r="AX2612" s="11">
        <f t="shared" ca="1" si="491"/>
        <v>28.929701224858274</v>
      </c>
      <c r="AY2612" s="4" t="str">
        <f ca="1">TEXT(Table5[[#This Row],[EEndForm]],"00")</f>
        <v>29</v>
      </c>
      <c r="AZ2612" s="12">
        <f ca="1">Table5[[#This Row],[EEndForm]]+(_xlfn.NORM.INV(RAND(),2,0.75))</f>
        <v>31.668411120775531</v>
      </c>
      <c r="BA2612" s="5" t="str">
        <f ca="1">TEXT(Table5[[#This Row],[ESigForm]],"00")</f>
        <v>32</v>
      </c>
    </row>
    <row r="2613" spans="1:53" x14ac:dyDescent="0.3">
      <c r="A2613" s="1">
        <v>0</v>
      </c>
      <c r="B2613" s="1" t="s">
        <v>9</v>
      </c>
      <c r="C2613" s="11">
        <v>47423</v>
      </c>
      <c r="D2613" s="8" t="str">
        <f>TEXT(Table5[[#This Row],[Date]],"dd-mm-yyyy")</f>
        <v>01-11-2029</v>
      </c>
      <c r="E2613" s="11" t="str">
        <f>TEXT(Table5[[#This Row],[Date]],"dd/mm/yyyy")</f>
        <v>01/11/2029</v>
      </c>
      <c r="F2613" s="3" t="str">
        <f>DAY(Table5[[#This Row],[Date]])&amp;LOOKUP(DAY(Table5[[#This Row],[Date]]),{1,"st";2,"nd";3,"rd";4,"th";21,"st";22,"nd";23,"rd";24,"th";31,"st"}) &amp; TEXT(Table5[[#This Row],[Date]], " mmm, yyyy")</f>
        <v>1st Nov, 2029</v>
      </c>
      <c r="G2613" s="11">
        <v>2815</v>
      </c>
      <c r="H2613" s="9" t="str">
        <f>TEXT(Table5[[#This Row],[AForm]],"000000")</f>
        <v>002815</v>
      </c>
      <c r="I2613" s="11">
        <f t="shared" ca="1" si="480"/>
        <v>32.857241775558663</v>
      </c>
      <c r="J2613" s="4" t="str">
        <f ca="1">TEXT(Table5[[#This Row],[ABeginForm]],"00")</f>
        <v>33</v>
      </c>
      <c r="K2613" s="11">
        <f t="shared" ca="1" si="481"/>
        <v>27.244053700238567</v>
      </c>
      <c r="L2613" s="4" t="str">
        <f ca="1">TEXT(Table5[[#This Row],[AEndForm]],"00")</f>
        <v>27</v>
      </c>
      <c r="M2613" s="12">
        <f ca="1">Table5[[#This Row],[AEndForm]]+(_xlfn.NORM.INV(RAND(),2,0.75))</f>
        <v>29.792149172323029</v>
      </c>
      <c r="N2613" s="5" t="str">
        <f ca="1">TEXT(Table5[[#This Row],[ASigForm]],"00")</f>
        <v>30</v>
      </c>
      <c r="O2613" s="11" t="s">
        <v>12</v>
      </c>
      <c r="P2613" s="9" t="str">
        <f>TEXT(Table5[[#This Row],[BForm]],"000000")</f>
        <v xml:space="preserve"> </v>
      </c>
      <c r="Q2613" s="11">
        <f t="shared" ca="1" si="482"/>
        <v>31.893798799560649</v>
      </c>
      <c r="R2613" s="4" t="str">
        <f ca="1">TEXT(Table5[[#This Row],[BBeginForm]],"00")</f>
        <v>32</v>
      </c>
      <c r="S2613" s="11">
        <f t="shared" ca="1" si="483"/>
        <v>27.678539324941934</v>
      </c>
      <c r="T2613" s="4" t="str">
        <f ca="1">TEXT(Table5[[#This Row],[BEndForm]],"00")</f>
        <v>28</v>
      </c>
      <c r="U2613" s="12">
        <f ca="1">Table5[[#This Row],[BEndForm]]+(_xlfn.NORM.INV(RAND(),2,0.75))</f>
        <v>28.888226266317776</v>
      </c>
      <c r="V2613" s="5" t="str">
        <f ca="1">TEXT(Table5[[#This Row],[BSigForm]],"00")</f>
        <v>29</v>
      </c>
      <c r="W2613" s="6" t="s">
        <v>11</v>
      </c>
      <c r="X2613" s="11">
        <f t="shared" ca="1" si="484"/>
        <v>28.574938702702561</v>
      </c>
      <c r="Y2613" s="4" t="str">
        <f ca="1">TEXT(Table5[[#This Row],[CBeginForm]],"00")</f>
        <v>29</v>
      </c>
      <c r="Z2613" s="11">
        <f t="shared" ca="1" si="485"/>
        <v>32.101077515167155</v>
      </c>
      <c r="AA2613" s="4" t="str">
        <f ca="1">TEXT(Table5[[#This Row],[CEndForm]],"00")</f>
        <v>32</v>
      </c>
      <c r="AB2613" s="12">
        <f ca="1">Table5[[#This Row],[CEndForm]]+(_xlfn.NORM.INV(RAND(),2,0.75))</f>
        <v>34.356954311995018</v>
      </c>
      <c r="AC2613" s="5" t="str">
        <f ca="1">TEXT(Table5[[#This Row],[CSigForm]],"00")</f>
        <v>34</v>
      </c>
      <c r="AD2613" s="11">
        <v>2825</v>
      </c>
      <c r="AE2613" s="9" t="str">
        <f>TEXT(Table5[[#This Row],[DForm]],"000000")</f>
        <v>002825</v>
      </c>
      <c r="AF2613" s="11">
        <f t="shared" ca="1" si="486"/>
        <v>33.418848032821437</v>
      </c>
      <c r="AG2613" s="4" t="str">
        <f ca="1">TEXT(Table5[[#This Row],[DBeginForm]],"00")</f>
        <v>33</v>
      </c>
      <c r="AH2613" s="11">
        <f t="shared" ca="1" si="487"/>
        <v>28.255644424717715</v>
      </c>
      <c r="AI2613" s="4" t="str">
        <f ca="1">TEXT(Table5[[#This Row],[DEndForm]],"00")</f>
        <v>28</v>
      </c>
      <c r="AJ2613" s="12">
        <f ca="1">Table5[[#This Row],[DEndForm]]+(_xlfn.NORM.INV(RAND(),2,0.75))</f>
        <v>31.800031427429762</v>
      </c>
      <c r="AK2613" s="5" t="str">
        <f ca="1">TEXT(Table5[[#This Row],[DSigForm]],"00")</f>
        <v>32</v>
      </c>
      <c r="AL2613" s="11">
        <v>2817</v>
      </c>
      <c r="AM2613" s="9" t="str">
        <f>TEXT(Table5[[#This Row],[EForm]],"000000")</f>
        <v>002817</v>
      </c>
      <c r="AN2613" s="11">
        <f t="shared" ca="1" si="488"/>
        <v>23.885497884518919</v>
      </c>
      <c r="AO2613" s="4" t="str">
        <f ca="1">TEXT(Table5[[#This Row],[EBeginForm]],"00")</f>
        <v>24</v>
      </c>
      <c r="AP2613" s="11">
        <f t="shared" ca="1" si="489"/>
        <v>28.34400848798095</v>
      </c>
      <c r="AQ2613" s="4" t="str">
        <f ca="1">TEXT(Table5[[#This Row],[EEndForm]],"00")</f>
        <v>28</v>
      </c>
      <c r="AR2613" s="12">
        <f ca="1">Table5[[#This Row],[EEndForm]]+(_xlfn.NORM.INV(RAND(),2,0.75))</f>
        <v>29.467040628341607</v>
      </c>
      <c r="AS2613" s="5" t="str">
        <f ca="1">TEXT(Table5[[#This Row],[ESigForm]],"00")</f>
        <v>29</v>
      </c>
      <c r="AT2613" s="9">
        <v>2804</v>
      </c>
      <c r="AU2613" s="9" t="str">
        <f>TEXT(Table5[[#This Row],[F]],"000000")</f>
        <v>002804</v>
      </c>
      <c r="AV2613" s="11">
        <f t="shared" ca="1" si="490"/>
        <v>33.408631123250387</v>
      </c>
      <c r="AW2613" s="4" t="str">
        <f ca="1">TEXT(Table5[[#This Row],[EBeginForm]],"00")</f>
        <v>24</v>
      </c>
      <c r="AX2613" s="11">
        <f t="shared" ca="1" si="491"/>
        <v>29.71366884527438</v>
      </c>
      <c r="AY2613" s="4" t="str">
        <f ca="1">TEXT(Table5[[#This Row],[EEndForm]],"00")</f>
        <v>28</v>
      </c>
      <c r="AZ2613" s="12">
        <f ca="1">Table5[[#This Row],[EEndForm]]+(_xlfn.NORM.INV(RAND(),2,0.75))</f>
        <v>30.22989659751245</v>
      </c>
      <c r="BA2613" s="5" t="str">
        <f ca="1">TEXT(Table5[[#This Row],[ESigForm]],"00")</f>
        <v>29</v>
      </c>
    </row>
    <row r="2614" spans="1:53" x14ac:dyDescent="0.3">
      <c r="A2614" s="1">
        <v>0</v>
      </c>
      <c r="B2614" s="1" t="s">
        <v>10</v>
      </c>
      <c r="C2614" s="11">
        <v>47424</v>
      </c>
      <c r="D2614" s="8" t="str">
        <f>TEXT(Table5[[#This Row],[Date]],"dd-mm-yyyy")</f>
        <v>02-11-2029</v>
      </c>
      <c r="E2614" s="11" t="str">
        <f>TEXT(Table5[[#This Row],[Date]],"dd/mm/yyyy")</f>
        <v>02/11/2029</v>
      </c>
      <c r="F2614" s="3" t="str">
        <f>DAY(Table5[[#This Row],[Date]])&amp;LOOKUP(DAY(Table5[[#This Row],[Date]]),{1,"st";2,"nd";3,"rd";4,"th";21,"st";22,"nd";23,"rd";24,"th";31,"st"}) &amp; TEXT(Table5[[#This Row],[Date]], " mmm, yyyy")</f>
        <v>2nd Nov, 2029</v>
      </c>
      <c r="G2614" s="11">
        <v>2816</v>
      </c>
      <c r="H2614" s="9" t="str">
        <f>TEXT(Table5[[#This Row],[AForm]],"000000")</f>
        <v>002816</v>
      </c>
      <c r="I2614" s="11">
        <f t="shared" ca="1" si="480"/>
        <v>31.762881749467624</v>
      </c>
      <c r="J2614" s="4" t="str">
        <f ca="1">TEXT(Table5[[#This Row],[ABeginForm]],"00")</f>
        <v>32</v>
      </c>
      <c r="K2614" s="11">
        <f t="shared" ca="1" si="481"/>
        <v>31.91478148982835</v>
      </c>
      <c r="L2614" s="4" t="str">
        <f ca="1">TEXT(Table5[[#This Row],[AEndForm]],"00")</f>
        <v>32</v>
      </c>
      <c r="M2614" s="12">
        <f ca="1">Table5[[#This Row],[AEndForm]]+(_xlfn.NORM.INV(RAND(),2,0.75))</f>
        <v>32.387295920676578</v>
      </c>
      <c r="N2614" s="5" t="str">
        <f ca="1">TEXT(Table5[[#This Row],[ASigForm]],"00")</f>
        <v>32</v>
      </c>
      <c r="O2614" s="11" t="s">
        <v>12</v>
      </c>
      <c r="P2614" s="9" t="str">
        <f>TEXT(Table5[[#This Row],[BForm]],"000000")</f>
        <v xml:space="preserve"> </v>
      </c>
      <c r="Q2614" s="11">
        <f t="shared" ca="1" si="482"/>
        <v>24.622409418369106</v>
      </c>
      <c r="R2614" s="4" t="str">
        <f ca="1">TEXT(Table5[[#This Row],[BBeginForm]],"00")</f>
        <v>25</v>
      </c>
      <c r="S2614" s="11">
        <f t="shared" ca="1" si="483"/>
        <v>32.123125173317007</v>
      </c>
      <c r="T2614" s="4" t="str">
        <f ca="1">TEXT(Table5[[#This Row],[BEndForm]],"00")</f>
        <v>32</v>
      </c>
      <c r="U2614" s="12">
        <f ca="1">Table5[[#This Row],[BEndForm]]+(_xlfn.NORM.INV(RAND(),2,0.75))</f>
        <v>33.338541666030203</v>
      </c>
      <c r="V2614" s="5" t="str">
        <f ca="1">TEXT(Table5[[#This Row],[BSigForm]],"00")</f>
        <v>33</v>
      </c>
      <c r="W2614" s="6" t="s">
        <v>11</v>
      </c>
      <c r="X2614" s="11">
        <f t="shared" ca="1" si="484"/>
        <v>29.039012670535797</v>
      </c>
      <c r="Y2614" s="4" t="str">
        <f ca="1">TEXT(Table5[[#This Row],[CBeginForm]],"00")</f>
        <v>29</v>
      </c>
      <c r="Z2614" s="11">
        <f t="shared" ca="1" si="485"/>
        <v>30.169043841407067</v>
      </c>
      <c r="AA2614" s="4" t="str">
        <f ca="1">TEXT(Table5[[#This Row],[CEndForm]],"00")</f>
        <v>30</v>
      </c>
      <c r="AB2614" s="12">
        <f ca="1">Table5[[#This Row],[CEndForm]]+(_xlfn.NORM.INV(RAND(),2,0.75))</f>
        <v>32.689230556016781</v>
      </c>
      <c r="AC2614" s="5" t="str">
        <f ca="1">TEXT(Table5[[#This Row],[CSigForm]],"00")</f>
        <v>33</v>
      </c>
      <c r="AD2614" s="11">
        <v>2826</v>
      </c>
      <c r="AE2614" s="9" t="str">
        <f>TEXT(Table5[[#This Row],[DForm]],"000000")</f>
        <v>002826</v>
      </c>
      <c r="AF2614" s="11">
        <f t="shared" ca="1" si="486"/>
        <v>26.140663166341579</v>
      </c>
      <c r="AG2614" s="4" t="str">
        <f ca="1">TEXT(Table5[[#This Row],[DBeginForm]],"00")</f>
        <v>26</v>
      </c>
      <c r="AH2614" s="11">
        <f t="shared" ca="1" si="487"/>
        <v>32.963091337235745</v>
      </c>
      <c r="AI2614" s="4" t="str">
        <f ca="1">TEXT(Table5[[#This Row],[DEndForm]],"00")</f>
        <v>33</v>
      </c>
      <c r="AJ2614" s="12">
        <f ca="1">Table5[[#This Row],[DEndForm]]+(_xlfn.NORM.INV(RAND(),2,0.75))</f>
        <v>35.349903057065376</v>
      </c>
      <c r="AK2614" s="5" t="str">
        <f ca="1">TEXT(Table5[[#This Row],[DSigForm]],"00")</f>
        <v>35</v>
      </c>
      <c r="AL2614" s="11">
        <v>2818</v>
      </c>
      <c r="AM2614" s="9" t="str">
        <f>TEXT(Table5[[#This Row],[EForm]],"000000")</f>
        <v>002818</v>
      </c>
      <c r="AN2614" s="11">
        <f t="shared" ca="1" si="488"/>
        <v>36.454217035296452</v>
      </c>
      <c r="AO2614" s="4" t="str">
        <f ca="1">TEXT(Table5[[#This Row],[EBeginForm]],"00")</f>
        <v>36</v>
      </c>
      <c r="AP2614" s="11">
        <f t="shared" ca="1" si="489"/>
        <v>33.597735101288613</v>
      </c>
      <c r="AQ2614" s="4" t="str">
        <f ca="1">TEXT(Table5[[#This Row],[EEndForm]],"00")</f>
        <v>34</v>
      </c>
      <c r="AR2614" s="12">
        <f ca="1">Table5[[#This Row],[EEndForm]]+(_xlfn.NORM.INV(RAND(),2,0.75))</f>
        <v>35.876827293340071</v>
      </c>
      <c r="AS2614" s="5" t="str">
        <f ca="1">TEXT(Table5[[#This Row],[ESigForm]],"00")</f>
        <v>36</v>
      </c>
      <c r="AT2614" s="9">
        <v>2805</v>
      </c>
      <c r="AU2614" s="9" t="str">
        <f>TEXT(Table5[[#This Row],[F]],"000000")</f>
        <v>002805</v>
      </c>
      <c r="AV2614" s="11">
        <f t="shared" ca="1" si="490"/>
        <v>28.052720538553583</v>
      </c>
      <c r="AW2614" s="4" t="str">
        <f ca="1">TEXT(Table5[[#This Row],[EBeginForm]],"00")</f>
        <v>36</v>
      </c>
      <c r="AX2614" s="11">
        <f t="shared" ca="1" si="491"/>
        <v>30.41108835303843</v>
      </c>
      <c r="AY2614" s="4" t="str">
        <f ca="1">TEXT(Table5[[#This Row],[EEndForm]],"00")</f>
        <v>34</v>
      </c>
      <c r="AZ2614" s="12">
        <f ca="1">Table5[[#This Row],[EEndForm]]+(_xlfn.NORM.INV(RAND(),2,0.75))</f>
        <v>36.107995324267975</v>
      </c>
      <c r="BA2614" s="5" t="str">
        <f ca="1">TEXT(Table5[[#This Row],[ESigForm]],"00")</f>
        <v>36</v>
      </c>
    </row>
    <row r="2615" spans="1:53" x14ac:dyDescent="0.3">
      <c r="A2615" s="1">
        <v>0</v>
      </c>
      <c r="B2615" s="1" t="s">
        <v>5</v>
      </c>
      <c r="C2615" s="11">
        <v>47425</v>
      </c>
      <c r="D2615" s="8" t="str">
        <f>TEXT(Table5[[#This Row],[Date]],"dd-mm-yyyy")</f>
        <v>03-11-2029</v>
      </c>
      <c r="E2615" s="11" t="str">
        <f>TEXT(Table5[[#This Row],[Date]],"dd/mm/yyyy")</f>
        <v>03/11/2029</v>
      </c>
      <c r="F2615" s="3" t="str">
        <f>DAY(Table5[[#This Row],[Date]])&amp;LOOKUP(DAY(Table5[[#This Row],[Date]]),{1,"st";2,"nd";3,"rd";4,"th";21,"st";22,"nd";23,"rd";24,"th";31,"st"}) &amp; TEXT(Table5[[#This Row],[Date]], " mmm, yyyy")</f>
        <v>3rd Nov, 2029</v>
      </c>
      <c r="G2615" s="11">
        <v>2817</v>
      </c>
      <c r="H2615" s="9" t="str">
        <f>TEXT(Table5[[#This Row],[AForm]],"000000")</f>
        <v>002817</v>
      </c>
      <c r="I2615" s="11">
        <f t="shared" ca="1" si="480"/>
        <v>27.564413812833727</v>
      </c>
      <c r="J2615" s="4" t="str">
        <f ca="1">TEXT(Table5[[#This Row],[ABeginForm]],"00")</f>
        <v>28</v>
      </c>
      <c r="K2615" s="11">
        <f t="shared" ca="1" si="481"/>
        <v>25.618222591529598</v>
      </c>
      <c r="L2615" s="4" t="str">
        <f ca="1">TEXT(Table5[[#This Row],[AEndForm]],"00")</f>
        <v>26</v>
      </c>
      <c r="M2615" s="12">
        <f ca="1">Table5[[#This Row],[AEndForm]]+(_xlfn.NORM.INV(RAND(),2,0.75))</f>
        <v>26.638939118907473</v>
      </c>
      <c r="N2615" s="5" t="str">
        <f ca="1">TEXT(Table5[[#This Row],[ASigForm]],"00")</f>
        <v>27</v>
      </c>
      <c r="O2615" s="11" t="s">
        <v>12</v>
      </c>
      <c r="P2615" s="9" t="str">
        <f>TEXT(Table5[[#This Row],[BForm]],"000000")</f>
        <v xml:space="preserve"> </v>
      </c>
      <c r="Q2615" s="11">
        <f t="shared" ca="1" si="482"/>
        <v>28.977810400872833</v>
      </c>
      <c r="R2615" s="4" t="str">
        <f ca="1">TEXT(Table5[[#This Row],[BBeginForm]],"00")</f>
        <v>29</v>
      </c>
      <c r="S2615" s="11">
        <f t="shared" ca="1" si="483"/>
        <v>31.340537569667337</v>
      </c>
      <c r="T2615" s="4" t="str">
        <f ca="1">TEXT(Table5[[#This Row],[BEndForm]],"00")</f>
        <v>31</v>
      </c>
      <c r="U2615" s="12">
        <f ca="1">Table5[[#This Row],[BEndForm]]+(_xlfn.NORM.INV(RAND(),2,0.75))</f>
        <v>31.738968305999549</v>
      </c>
      <c r="V2615" s="5" t="str">
        <f ca="1">TEXT(Table5[[#This Row],[BSigForm]],"00")</f>
        <v>32</v>
      </c>
      <c r="W2615" s="6" t="s">
        <v>11</v>
      </c>
      <c r="X2615" s="11">
        <f t="shared" ca="1" si="484"/>
        <v>27.738600002168383</v>
      </c>
      <c r="Y2615" s="4" t="str">
        <f ca="1">TEXT(Table5[[#This Row],[CBeginForm]],"00")</f>
        <v>28</v>
      </c>
      <c r="Z2615" s="11">
        <f t="shared" ca="1" si="485"/>
        <v>26.857498523442921</v>
      </c>
      <c r="AA2615" s="4" t="str">
        <f ca="1">TEXT(Table5[[#This Row],[CEndForm]],"00")</f>
        <v>27</v>
      </c>
      <c r="AB2615" s="12">
        <f ca="1">Table5[[#This Row],[CEndForm]]+(_xlfn.NORM.INV(RAND(),2,0.75))</f>
        <v>29.870027382415131</v>
      </c>
      <c r="AC2615" s="5" t="str">
        <f ca="1">TEXT(Table5[[#This Row],[CSigForm]],"00")</f>
        <v>30</v>
      </c>
      <c r="AD2615" s="11">
        <v>2827</v>
      </c>
      <c r="AE2615" s="9" t="str">
        <f>TEXT(Table5[[#This Row],[DForm]],"000000")</f>
        <v>002827</v>
      </c>
      <c r="AF2615" s="11">
        <f t="shared" ca="1" si="486"/>
        <v>27.504028060451791</v>
      </c>
      <c r="AG2615" s="4" t="str">
        <f ca="1">TEXT(Table5[[#This Row],[DBeginForm]],"00")</f>
        <v>28</v>
      </c>
      <c r="AH2615" s="11">
        <f t="shared" ca="1" si="487"/>
        <v>30.849000592411581</v>
      </c>
      <c r="AI2615" s="4" t="str">
        <f ca="1">TEXT(Table5[[#This Row],[DEndForm]],"00")</f>
        <v>31</v>
      </c>
      <c r="AJ2615" s="12">
        <f ca="1">Table5[[#This Row],[DEndForm]]+(_xlfn.NORM.INV(RAND(),2,0.75))</f>
        <v>32.842090997346816</v>
      </c>
      <c r="AK2615" s="5" t="str">
        <f ca="1">TEXT(Table5[[#This Row],[DSigForm]],"00")</f>
        <v>33</v>
      </c>
      <c r="AL2615" s="11">
        <v>2819</v>
      </c>
      <c r="AM2615" s="9" t="str">
        <f>TEXT(Table5[[#This Row],[EForm]],"000000")</f>
        <v>002819</v>
      </c>
      <c r="AN2615" s="11">
        <f t="shared" ca="1" si="488"/>
        <v>26.41471377299537</v>
      </c>
      <c r="AO2615" s="4" t="str">
        <f ca="1">TEXT(Table5[[#This Row],[EBeginForm]],"00")</f>
        <v>26</v>
      </c>
      <c r="AP2615" s="11">
        <f t="shared" ca="1" si="489"/>
        <v>31.782826190704775</v>
      </c>
      <c r="AQ2615" s="4" t="str">
        <f ca="1">TEXT(Table5[[#This Row],[EEndForm]],"00")</f>
        <v>32</v>
      </c>
      <c r="AR2615" s="12">
        <f ca="1">Table5[[#This Row],[EEndForm]]+(_xlfn.NORM.INV(RAND(),2,0.75))</f>
        <v>33.697925579741586</v>
      </c>
      <c r="AS2615" s="5" t="str">
        <f ca="1">TEXT(Table5[[#This Row],[ESigForm]],"00")</f>
        <v>34</v>
      </c>
      <c r="AT2615" s="9">
        <v>2806</v>
      </c>
      <c r="AU2615" s="9" t="str">
        <f>TEXT(Table5[[#This Row],[F]],"000000")</f>
        <v>002806</v>
      </c>
      <c r="AV2615" s="11">
        <f t="shared" ca="1" si="490"/>
        <v>31.776627382837979</v>
      </c>
      <c r="AW2615" s="4" t="str">
        <f ca="1">TEXT(Table5[[#This Row],[EBeginForm]],"00")</f>
        <v>26</v>
      </c>
      <c r="AX2615" s="11">
        <f t="shared" ca="1" si="491"/>
        <v>30.518216703119084</v>
      </c>
      <c r="AY2615" s="4" t="str">
        <f ca="1">TEXT(Table5[[#This Row],[EEndForm]],"00")</f>
        <v>32</v>
      </c>
      <c r="AZ2615" s="12">
        <f ca="1">Table5[[#This Row],[EEndForm]]+(_xlfn.NORM.INV(RAND(),2,0.75))</f>
        <v>34.360615804135705</v>
      </c>
      <c r="BA2615" s="5" t="str">
        <f ca="1">TEXT(Table5[[#This Row],[ESigForm]],"00")</f>
        <v>34</v>
      </c>
    </row>
    <row r="2616" spans="1:53" x14ac:dyDescent="0.3">
      <c r="A2616" s="1">
        <v>0</v>
      </c>
      <c r="B2616" s="1" t="s">
        <v>6</v>
      </c>
      <c r="C2616" s="11">
        <v>47427</v>
      </c>
      <c r="D2616" s="8" t="str">
        <f>TEXT(Table5[[#This Row],[Date]],"dd-mm-yyyy")</f>
        <v>05-11-2029</v>
      </c>
      <c r="E2616" s="11" t="str">
        <f>TEXT(Table5[[#This Row],[Date]],"dd/mm/yyyy")</f>
        <v>05/11/2029</v>
      </c>
      <c r="F2616" s="3" t="str">
        <f>DAY(Table5[[#This Row],[Date]])&amp;LOOKUP(DAY(Table5[[#This Row],[Date]]),{1,"st";2,"nd";3,"rd";4,"th";21,"st";22,"nd";23,"rd";24,"th";31,"st"}) &amp; TEXT(Table5[[#This Row],[Date]], " mmm, yyyy")</f>
        <v>5th Nov, 2029</v>
      </c>
      <c r="G2616" s="11">
        <v>2818</v>
      </c>
      <c r="H2616" s="9" t="str">
        <f>TEXT(Table5[[#This Row],[AForm]],"000000")</f>
        <v>002818</v>
      </c>
      <c r="I2616" s="11">
        <f t="shared" ca="1" si="480"/>
        <v>28.141972499454393</v>
      </c>
      <c r="J2616" s="4" t="str">
        <f ca="1">TEXT(Table5[[#This Row],[ABeginForm]],"00")</f>
        <v>28</v>
      </c>
      <c r="K2616" s="11">
        <f t="shared" ca="1" si="481"/>
        <v>28.386511984910666</v>
      </c>
      <c r="L2616" s="4" t="str">
        <f ca="1">TEXT(Table5[[#This Row],[AEndForm]],"00")</f>
        <v>28</v>
      </c>
      <c r="M2616" s="12">
        <f ca="1">Table5[[#This Row],[AEndForm]]+(_xlfn.NORM.INV(RAND(),2,0.75))</f>
        <v>31.164889305096064</v>
      </c>
      <c r="N2616" s="5" t="str">
        <f ca="1">TEXT(Table5[[#This Row],[ASigForm]],"00")</f>
        <v>31</v>
      </c>
      <c r="O2616" s="11">
        <f>O2610+1</f>
        <v>442</v>
      </c>
      <c r="P2616" s="9" t="str">
        <f>TEXT(Table5[[#This Row],[BForm]],"000000")</f>
        <v>000442</v>
      </c>
      <c r="Q2616" s="11">
        <f t="shared" ca="1" si="482"/>
        <v>27.744512378328508</v>
      </c>
      <c r="R2616" s="4" t="str">
        <f ca="1">TEXT(Table5[[#This Row],[BBeginForm]],"00")</f>
        <v>28</v>
      </c>
      <c r="S2616" s="11">
        <f t="shared" ca="1" si="483"/>
        <v>32.885290973787612</v>
      </c>
      <c r="T2616" s="4" t="str">
        <f ca="1">TEXT(Table5[[#This Row],[BEndForm]],"00")</f>
        <v>33</v>
      </c>
      <c r="U2616" s="12">
        <f ca="1">Table5[[#This Row],[BEndForm]]+(_xlfn.NORM.INV(RAND(),2,0.75))</f>
        <v>34.534049418385528</v>
      </c>
      <c r="V2616" s="5" t="str">
        <f ca="1">TEXT(Table5[[#This Row],[BSigForm]],"00")</f>
        <v>35</v>
      </c>
      <c r="W2616" s="6" t="s">
        <v>11</v>
      </c>
      <c r="X2616" s="11">
        <f t="shared" ca="1" si="484"/>
        <v>35.980703460541712</v>
      </c>
      <c r="Y2616" s="4" t="str">
        <f ca="1">TEXT(Table5[[#This Row],[CBeginForm]],"00")</f>
        <v>36</v>
      </c>
      <c r="Z2616" s="11">
        <f t="shared" ca="1" si="485"/>
        <v>29.292606861099383</v>
      </c>
      <c r="AA2616" s="4" t="str">
        <f ca="1">TEXT(Table5[[#This Row],[CEndForm]],"00")</f>
        <v>29</v>
      </c>
      <c r="AB2616" s="12">
        <f ca="1">Table5[[#This Row],[CEndForm]]+(_xlfn.NORM.INV(RAND(),2,0.75))</f>
        <v>31.196834184908344</v>
      </c>
      <c r="AC2616" s="5" t="str">
        <f ca="1">TEXT(Table5[[#This Row],[CSigForm]],"00")</f>
        <v>31</v>
      </c>
      <c r="AD2616" s="11">
        <v>2828</v>
      </c>
      <c r="AE2616" s="9" t="str">
        <f>TEXT(Table5[[#This Row],[DForm]],"000000")</f>
        <v>002828</v>
      </c>
      <c r="AF2616" s="11">
        <f t="shared" ca="1" si="486"/>
        <v>30.745040541670093</v>
      </c>
      <c r="AG2616" s="4" t="str">
        <f ca="1">TEXT(Table5[[#This Row],[DBeginForm]],"00")</f>
        <v>31</v>
      </c>
      <c r="AH2616" s="11">
        <f t="shared" ca="1" si="487"/>
        <v>29.555103051041073</v>
      </c>
      <c r="AI2616" s="4" t="str">
        <f ca="1">TEXT(Table5[[#This Row],[DEndForm]],"00")</f>
        <v>30</v>
      </c>
      <c r="AJ2616" s="12">
        <f ca="1">Table5[[#This Row],[DEndForm]]+(_xlfn.NORM.INV(RAND(),2,0.75))</f>
        <v>32.34279022335032</v>
      </c>
      <c r="AK2616" s="5" t="str">
        <f ca="1">TEXT(Table5[[#This Row],[DSigForm]],"00")</f>
        <v>32</v>
      </c>
      <c r="AL2616" s="11">
        <v>2820</v>
      </c>
      <c r="AM2616" s="9" t="str">
        <f>TEXT(Table5[[#This Row],[EForm]],"000000")</f>
        <v>002820</v>
      </c>
      <c r="AN2616" s="11">
        <f t="shared" ca="1" si="488"/>
        <v>29.434502135659677</v>
      </c>
      <c r="AO2616" s="4" t="str">
        <f ca="1">TEXT(Table5[[#This Row],[EBeginForm]],"00")</f>
        <v>29</v>
      </c>
      <c r="AP2616" s="11">
        <f t="shared" ca="1" si="489"/>
        <v>27.446786224522143</v>
      </c>
      <c r="AQ2616" s="4" t="str">
        <f ca="1">TEXT(Table5[[#This Row],[EEndForm]],"00")</f>
        <v>27</v>
      </c>
      <c r="AR2616" s="12">
        <f ca="1">Table5[[#This Row],[EEndForm]]+(_xlfn.NORM.INV(RAND(),2,0.75))</f>
        <v>28.936836193467556</v>
      </c>
      <c r="AS2616" s="5" t="str">
        <f ca="1">TEXT(Table5[[#This Row],[ESigForm]],"00")</f>
        <v>29</v>
      </c>
      <c r="AT2616" s="9">
        <v>2807</v>
      </c>
      <c r="AU2616" s="9" t="str">
        <f>TEXT(Table5[[#This Row],[F]],"000000")</f>
        <v>002807</v>
      </c>
      <c r="AV2616" s="11">
        <f t="shared" ca="1" si="490"/>
        <v>26.321466103752869</v>
      </c>
      <c r="AW2616" s="4" t="str">
        <f ca="1">TEXT(Table5[[#This Row],[EBeginForm]],"00")</f>
        <v>29</v>
      </c>
      <c r="AX2616" s="11">
        <f t="shared" ca="1" si="491"/>
        <v>30.975911544617787</v>
      </c>
      <c r="AY2616" s="4" t="str">
        <f ca="1">TEXT(Table5[[#This Row],[EEndForm]],"00")</f>
        <v>27</v>
      </c>
      <c r="AZ2616" s="12">
        <f ca="1">Table5[[#This Row],[EEndForm]]+(_xlfn.NORM.INV(RAND(),2,0.75))</f>
        <v>29.29922363830141</v>
      </c>
      <c r="BA2616" s="5" t="str">
        <f ca="1">TEXT(Table5[[#This Row],[ESigForm]],"00")</f>
        <v>29</v>
      </c>
    </row>
    <row r="2617" spans="1:53" x14ac:dyDescent="0.3">
      <c r="A2617" s="1">
        <v>0</v>
      </c>
      <c r="B2617" s="1" t="s">
        <v>7</v>
      </c>
      <c r="C2617" s="11">
        <v>47428</v>
      </c>
      <c r="D2617" s="8" t="str">
        <f>TEXT(Table5[[#This Row],[Date]],"dd-mm-yyyy")</f>
        <v>06-11-2029</v>
      </c>
      <c r="E2617" s="11" t="str">
        <f>TEXT(Table5[[#This Row],[Date]],"dd/mm/yyyy")</f>
        <v>06/11/2029</v>
      </c>
      <c r="F2617" s="3" t="str">
        <f>DAY(Table5[[#This Row],[Date]])&amp;LOOKUP(DAY(Table5[[#This Row],[Date]]),{1,"st";2,"nd";3,"rd";4,"th";21,"st";22,"nd";23,"rd";24,"th";31,"st"}) &amp; TEXT(Table5[[#This Row],[Date]], " mmm, yyyy")</f>
        <v>6th Nov, 2029</v>
      </c>
      <c r="G2617" s="11">
        <v>2819</v>
      </c>
      <c r="H2617" s="9" t="str">
        <f>TEXT(Table5[[#This Row],[AForm]],"000000")</f>
        <v>002819</v>
      </c>
      <c r="I2617" s="11">
        <f t="shared" ca="1" si="480"/>
        <v>30.319074225437912</v>
      </c>
      <c r="J2617" s="4" t="str">
        <f ca="1">TEXT(Table5[[#This Row],[ABeginForm]],"00")</f>
        <v>30</v>
      </c>
      <c r="K2617" s="11">
        <f t="shared" ca="1" si="481"/>
        <v>33.126545944576577</v>
      </c>
      <c r="L2617" s="4" t="str">
        <f ca="1">TEXT(Table5[[#This Row],[AEndForm]],"00")</f>
        <v>33</v>
      </c>
      <c r="M2617" s="12">
        <f ca="1">Table5[[#This Row],[AEndForm]]+(_xlfn.NORM.INV(RAND(),2,0.75))</f>
        <v>36.043805803433983</v>
      </c>
      <c r="N2617" s="5" t="str">
        <f ca="1">TEXT(Table5[[#This Row],[ASigForm]],"00")</f>
        <v>36</v>
      </c>
      <c r="O2617" s="11" t="s">
        <v>12</v>
      </c>
      <c r="P2617" s="9" t="str">
        <f>TEXT(Table5[[#This Row],[BForm]],"000000")</f>
        <v xml:space="preserve"> </v>
      </c>
      <c r="Q2617" s="11">
        <f t="shared" ca="1" si="482"/>
        <v>27.128178828095528</v>
      </c>
      <c r="R2617" s="4" t="str">
        <f ca="1">TEXT(Table5[[#This Row],[BBeginForm]],"00")</f>
        <v>27</v>
      </c>
      <c r="S2617" s="11">
        <f t="shared" ca="1" si="483"/>
        <v>26.448425999710885</v>
      </c>
      <c r="T2617" s="4" t="str">
        <f ca="1">TEXT(Table5[[#This Row],[BEndForm]],"00")</f>
        <v>26</v>
      </c>
      <c r="U2617" s="12">
        <f ca="1">Table5[[#This Row],[BEndForm]]+(_xlfn.NORM.INV(RAND(),2,0.75))</f>
        <v>28.403634996305396</v>
      </c>
      <c r="V2617" s="5" t="str">
        <f ca="1">TEXT(Table5[[#This Row],[BSigForm]],"00")</f>
        <v>28</v>
      </c>
      <c r="W2617" s="6" t="s">
        <v>11</v>
      </c>
      <c r="X2617" s="11">
        <f t="shared" ca="1" si="484"/>
        <v>27.70952730125903</v>
      </c>
      <c r="Y2617" s="4" t="str">
        <f ca="1">TEXT(Table5[[#This Row],[CBeginForm]],"00")</f>
        <v>28</v>
      </c>
      <c r="Z2617" s="11">
        <f t="shared" ca="1" si="485"/>
        <v>30.039479349225207</v>
      </c>
      <c r="AA2617" s="4" t="str">
        <f ca="1">TEXT(Table5[[#This Row],[CEndForm]],"00")</f>
        <v>30</v>
      </c>
      <c r="AB2617" s="12">
        <f ca="1">Table5[[#This Row],[CEndForm]]+(_xlfn.NORM.INV(RAND(),2,0.75))</f>
        <v>34.294815141695423</v>
      </c>
      <c r="AC2617" s="5" t="str">
        <f ca="1">TEXT(Table5[[#This Row],[CSigForm]],"00")</f>
        <v>34</v>
      </c>
      <c r="AD2617" s="11">
        <v>2829</v>
      </c>
      <c r="AE2617" s="9" t="str">
        <f>TEXT(Table5[[#This Row],[DForm]],"000000")</f>
        <v>002829</v>
      </c>
      <c r="AF2617" s="11">
        <f t="shared" ca="1" si="486"/>
        <v>28.725318472803657</v>
      </c>
      <c r="AG2617" s="4" t="str">
        <f ca="1">TEXT(Table5[[#This Row],[DBeginForm]],"00")</f>
        <v>29</v>
      </c>
      <c r="AH2617" s="11">
        <f t="shared" ca="1" si="487"/>
        <v>30.509275570060296</v>
      </c>
      <c r="AI2617" s="4" t="str">
        <f ca="1">TEXT(Table5[[#This Row],[DEndForm]],"00")</f>
        <v>31</v>
      </c>
      <c r="AJ2617" s="12">
        <f ca="1">Table5[[#This Row],[DEndForm]]+(_xlfn.NORM.INV(RAND(),2,0.75))</f>
        <v>34.271807199507258</v>
      </c>
      <c r="AK2617" s="5" t="str">
        <f ca="1">TEXT(Table5[[#This Row],[DSigForm]],"00")</f>
        <v>34</v>
      </c>
      <c r="AL2617" s="11">
        <v>2821</v>
      </c>
      <c r="AM2617" s="9" t="str">
        <f>TEXT(Table5[[#This Row],[EForm]],"000000")</f>
        <v>002821</v>
      </c>
      <c r="AN2617" s="11">
        <f t="shared" ca="1" si="488"/>
        <v>25.757705414369582</v>
      </c>
      <c r="AO2617" s="4" t="str">
        <f ca="1">TEXT(Table5[[#This Row],[EBeginForm]],"00")</f>
        <v>26</v>
      </c>
      <c r="AP2617" s="11">
        <f t="shared" ca="1" si="489"/>
        <v>28.224512638718334</v>
      </c>
      <c r="AQ2617" s="4" t="str">
        <f ca="1">TEXT(Table5[[#This Row],[EEndForm]],"00")</f>
        <v>28</v>
      </c>
      <c r="AR2617" s="12">
        <f ca="1">Table5[[#This Row],[EEndForm]]+(_xlfn.NORM.INV(RAND(),2,0.75))</f>
        <v>30.935681111279695</v>
      </c>
      <c r="AS2617" s="5" t="str">
        <f ca="1">TEXT(Table5[[#This Row],[ESigForm]],"00")</f>
        <v>31</v>
      </c>
      <c r="AT2617" s="9">
        <v>2808</v>
      </c>
      <c r="AU2617" s="9" t="str">
        <f>TEXT(Table5[[#This Row],[F]],"000000")</f>
        <v>002808</v>
      </c>
      <c r="AV2617" s="11">
        <f t="shared" ca="1" si="490"/>
        <v>27.851732364351822</v>
      </c>
      <c r="AW2617" s="4" t="str">
        <f ca="1">TEXT(Table5[[#This Row],[EBeginForm]],"00")</f>
        <v>26</v>
      </c>
      <c r="AX2617" s="11">
        <f t="shared" ca="1" si="491"/>
        <v>32.571592672141669</v>
      </c>
      <c r="AY2617" s="4" t="str">
        <f ca="1">TEXT(Table5[[#This Row],[EEndForm]],"00")</f>
        <v>28</v>
      </c>
      <c r="AZ2617" s="12">
        <f ca="1">Table5[[#This Row],[EEndForm]]+(_xlfn.NORM.INV(RAND(),2,0.75))</f>
        <v>30.899311012319053</v>
      </c>
      <c r="BA2617" s="5" t="str">
        <f ca="1">TEXT(Table5[[#This Row],[ESigForm]],"00")</f>
        <v>31</v>
      </c>
    </row>
    <row r="2618" spans="1:53" x14ac:dyDescent="0.3">
      <c r="A2618" s="1">
        <v>0</v>
      </c>
      <c r="B2618" s="1" t="s">
        <v>8</v>
      </c>
      <c r="C2618" s="11">
        <v>47429</v>
      </c>
      <c r="D2618" s="8" t="str">
        <f>TEXT(Table5[[#This Row],[Date]],"dd-mm-yyyy")</f>
        <v>07-11-2029</v>
      </c>
      <c r="E2618" s="11" t="str">
        <f>TEXT(Table5[[#This Row],[Date]],"dd/mm/yyyy")</f>
        <v>07/11/2029</v>
      </c>
      <c r="F2618" s="3" t="str">
        <f>DAY(Table5[[#This Row],[Date]])&amp;LOOKUP(DAY(Table5[[#This Row],[Date]]),{1,"st";2,"nd";3,"rd";4,"th";21,"st";22,"nd";23,"rd";24,"th";31,"st"}) &amp; TEXT(Table5[[#This Row],[Date]], " mmm, yyyy")</f>
        <v>7th Nov, 2029</v>
      </c>
      <c r="G2618" s="11">
        <v>2820</v>
      </c>
      <c r="H2618" s="9" t="str">
        <f>TEXT(Table5[[#This Row],[AForm]],"000000")</f>
        <v>002820</v>
      </c>
      <c r="I2618" s="11">
        <f t="shared" ca="1" si="480"/>
        <v>31.505109339366172</v>
      </c>
      <c r="J2618" s="4" t="str">
        <f ca="1">TEXT(Table5[[#This Row],[ABeginForm]],"00")</f>
        <v>32</v>
      </c>
      <c r="K2618" s="11">
        <f t="shared" ca="1" si="481"/>
        <v>27.37553901007044</v>
      </c>
      <c r="L2618" s="4" t="str">
        <f ca="1">TEXT(Table5[[#This Row],[AEndForm]],"00")</f>
        <v>27</v>
      </c>
      <c r="M2618" s="12">
        <f ca="1">Table5[[#This Row],[AEndForm]]+(_xlfn.NORM.INV(RAND(),2,0.75))</f>
        <v>30.311245879145954</v>
      </c>
      <c r="N2618" s="5" t="str">
        <f ca="1">TEXT(Table5[[#This Row],[ASigForm]],"00")</f>
        <v>30</v>
      </c>
      <c r="O2618" s="11" t="s">
        <v>12</v>
      </c>
      <c r="P2618" s="9" t="str">
        <f>TEXT(Table5[[#This Row],[BForm]],"000000")</f>
        <v xml:space="preserve"> </v>
      </c>
      <c r="Q2618" s="11">
        <f t="shared" ca="1" si="482"/>
        <v>28.427850201168766</v>
      </c>
      <c r="R2618" s="4" t="str">
        <f ca="1">TEXT(Table5[[#This Row],[BBeginForm]],"00")</f>
        <v>28</v>
      </c>
      <c r="S2618" s="11">
        <f t="shared" ca="1" si="483"/>
        <v>23.524887810306314</v>
      </c>
      <c r="T2618" s="4" t="str">
        <f ca="1">TEXT(Table5[[#This Row],[BEndForm]],"00")</f>
        <v>24</v>
      </c>
      <c r="U2618" s="12">
        <f ca="1">Table5[[#This Row],[BEndForm]]+(_xlfn.NORM.INV(RAND(),2,0.75))</f>
        <v>24.993979380282372</v>
      </c>
      <c r="V2618" s="5" t="str">
        <f ca="1">TEXT(Table5[[#This Row],[BSigForm]],"00")</f>
        <v>25</v>
      </c>
      <c r="W2618" s="6" t="s">
        <v>11</v>
      </c>
      <c r="X2618" s="11">
        <f t="shared" ca="1" si="484"/>
        <v>27.936306085498931</v>
      </c>
      <c r="Y2618" s="4" t="str">
        <f ca="1">TEXT(Table5[[#This Row],[CBeginForm]],"00")</f>
        <v>28</v>
      </c>
      <c r="Z2618" s="11">
        <f t="shared" ca="1" si="485"/>
        <v>28.939067759266628</v>
      </c>
      <c r="AA2618" s="4" t="str">
        <f ca="1">TEXT(Table5[[#This Row],[CEndForm]],"00")</f>
        <v>29</v>
      </c>
      <c r="AB2618" s="12">
        <f ca="1">Table5[[#This Row],[CEndForm]]+(_xlfn.NORM.INV(RAND(),2,0.75))</f>
        <v>31.297991819900385</v>
      </c>
      <c r="AC2618" s="5" t="str">
        <f ca="1">TEXT(Table5[[#This Row],[CSigForm]],"00")</f>
        <v>31</v>
      </c>
      <c r="AD2618" s="11">
        <v>2830</v>
      </c>
      <c r="AE2618" s="9" t="str">
        <f>TEXT(Table5[[#This Row],[DForm]],"000000")</f>
        <v>002830</v>
      </c>
      <c r="AF2618" s="11">
        <f t="shared" ca="1" si="486"/>
        <v>30.273535239252968</v>
      </c>
      <c r="AG2618" s="4" t="str">
        <f ca="1">TEXT(Table5[[#This Row],[DBeginForm]],"00")</f>
        <v>30</v>
      </c>
      <c r="AH2618" s="11">
        <f t="shared" ca="1" si="487"/>
        <v>32.426726574671854</v>
      </c>
      <c r="AI2618" s="4" t="str">
        <f ca="1">TEXT(Table5[[#This Row],[DEndForm]],"00")</f>
        <v>32</v>
      </c>
      <c r="AJ2618" s="12">
        <f ca="1">Table5[[#This Row],[DEndForm]]+(_xlfn.NORM.INV(RAND(),2,0.75))</f>
        <v>34.56336862349044</v>
      </c>
      <c r="AK2618" s="5" t="str">
        <f ca="1">TEXT(Table5[[#This Row],[DSigForm]],"00")</f>
        <v>35</v>
      </c>
      <c r="AL2618" s="11">
        <v>2822</v>
      </c>
      <c r="AM2618" s="9" t="str">
        <f>TEXT(Table5[[#This Row],[EForm]],"000000")</f>
        <v>002822</v>
      </c>
      <c r="AN2618" s="11">
        <f t="shared" ca="1" si="488"/>
        <v>27.754276071067778</v>
      </c>
      <c r="AO2618" s="4" t="str">
        <f ca="1">TEXT(Table5[[#This Row],[EBeginForm]],"00")</f>
        <v>28</v>
      </c>
      <c r="AP2618" s="11">
        <f t="shared" ca="1" si="489"/>
        <v>33.341674767090353</v>
      </c>
      <c r="AQ2618" s="4" t="str">
        <f ca="1">TEXT(Table5[[#This Row],[EEndForm]],"00")</f>
        <v>33</v>
      </c>
      <c r="AR2618" s="12">
        <f ca="1">Table5[[#This Row],[EEndForm]]+(_xlfn.NORM.INV(RAND(),2,0.75))</f>
        <v>35.429156853708669</v>
      </c>
      <c r="AS2618" s="5" t="str">
        <f ca="1">TEXT(Table5[[#This Row],[ESigForm]],"00")</f>
        <v>35</v>
      </c>
      <c r="AT2618" s="9">
        <v>2809</v>
      </c>
      <c r="AU2618" s="9" t="str">
        <f>TEXT(Table5[[#This Row],[F]],"000000")</f>
        <v>002809</v>
      </c>
      <c r="AV2618" s="11">
        <f t="shared" ca="1" si="490"/>
        <v>35.910868495301656</v>
      </c>
      <c r="AW2618" s="4" t="str">
        <f ca="1">TEXT(Table5[[#This Row],[EBeginForm]],"00")</f>
        <v>28</v>
      </c>
      <c r="AX2618" s="11">
        <f t="shared" ca="1" si="491"/>
        <v>30.33934796123113</v>
      </c>
      <c r="AY2618" s="4" t="str">
        <f ca="1">TEXT(Table5[[#This Row],[EEndForm]],"00")</f>
        <v>33</v>
      </c>
      <c r="AZ2618" s="12">
        <f ca="1">Table5[[#This Row],[EEndForm]]+(_xlfn.NORM.INV(RAND(),2,0.75))</f>
        <v>36.292137325038262</v>
      </c>
      <c r="BA2618" s="5" t="str">
        <f ca="1">TEXT(Table5[[#This Row],[ESigForm]],"00")</f>
        <v>35</v>
      </c>
    </row>
    <row r="2619" spans="1:53" x14ac:dyDescent="0.3">
      <c r="A2619" s="1">
        <v>0</v>
      </c>
      <c r="B2619" s="1" t="s">
        <v>9</v>
      </c>
      <c r="C2619" s="11">
        <v>47430</v>
      </c>
      <c r="D2619" s="8" t="str">
        <f>TEXT(Table5[[#This Row],[Date]],"dd-mm-yyyy")</f>
        <v>08-11-2029</v>
      </c>
      <c r="E2619" s="11" t="str">
        <f>TEXT(Table5[[#This Row],[Date]],"dd/mm/yyyy")</f>
        <v>08/11/2029</v>
      </c>
      <c r="F2619" s="3" t="str">
        <f>DAY(Table5[[#This Row],[Date]])&amp;LOOKUP(DAY(Table5[[#This Row],[Date]]),{1,"st";2,"nd";3,"rd";4,"th";21,"st";22,"nd";23,"rd";24,"th";31,"st"}) &amp; TEXT(Table5[[#This Row],[Date]], " mmm, yyyy")</f>
        <v>8th Nov, 2029</v>
      </c>
      <c r="G2619" s="11">
        <v>2821</v>
      </c>
      <c r="H2619" s="9" t="str">
        <f>TEXT(Table5[[#This Row],[AForm]],"000000")</f>
        <v>002821</v>
      </c>
      <c r="I2619" s="11">
        <f t="shared" ca="1" si="480"/>
        <v>26.997300008570861</v>
      </c>
      <c r="J2619" s="4" t="str">
        <f ca="1">TEXT(Table5[[#This Row],[ABeginForm]],"00")</f>
        <v>27</v>
      </c>
      <c r="K2619" s="11">
        <f t="shared" ca="1" si="481"/>
        <v>29.395509476064404</v>
      </c>
      <c r="L2619" s="4" t="str">
        <f ca="1">TEXT(Table5[[#This Row],[AEndForm]],"00")</f>
        <v>29</v>
      </c>
      <c r="M2619" s="12">
        <f ca="1">Table5[[#This Row],[AEndForm]]+(_xlfn.NORM.INV(RAND(),2,0.75))</f>
        <v>30.778285618497346</v>
      </c>
      <c r="N2619" s="5" t="str">
        <f ca="1">TEXT(Table5[[#This Row],[ASigForm]],"00")</f>
        <v>31</v>
      </c>
      <c r="O2619" s="11" t="s">
        <v>12</v>
      </c>
      <c r="P2619" s="9" t="str">
        <f>TEXT(Table5[[#This Row],[BForm]],"000000")</f>
        <v xml:space="preserve"> </v>
      </c>
      <c r="Q2619" s="11">
        <f t="shared" ca="1" si="482"/>
        <v>33.588539770962818</v>
      </c>
      <c r="R2619" s="4" t="str">
        <f ca="1">TEXT(Table5[[#This Row],[BBeginForm]],"00")</f>
        <v>34</v>
      </c>
      <c r="S2619" s="11">
        <f t="shared" ca="1" si="483"/>
        <v>31.697875152941005</v>
      </c>
      <c r="T2619" s="4" t="str">
        <f ca="1">TEXT(Table5[[#This Row],[BEndForm]],"00")</f>
        <v>32</v>
      </c>
      <c r="U2619" s="12">
        <f ca="1">Table5[[#This Row],[BEndForm]]+(_xlfn.NORM.INV(RAND(),2,0.75))</f>
        <v>33.50026141735713</v>
      </c>
      <c r="V2619" s="5" t="str">
        <f ca="1">TEXT(Table5[[#This Row],[BSigForm]],"00")</f>
        <v>34</v>
      </c>
      <c r="W2619" s="6" t="s">
        <v>11</v>
      </c>
      <c r="X2619" s="11">
        <f t="shared" ca="1" si="484"/>
        <v>30.549850646929446</v>
      </c>
      <c r="Y2619" s="4" t="str">
        <f ca="1">TEXT(Table5[[#This Row],[CBeginForm]],"00")</f>
        <v>31</v>
      </c>
      <c r="Z2619" s="11">
        <f t="shared" ca="1" si="485"/>
        <v>26.43214129014239</v>
      </c>
      <c r="AA2619" s="4" t="str">
        <f ca="1">TEXT(Table5[[#This Row],[CEndForm]],"00")</f>
        <v>26</v>
      </c>
      <c r="AB2619" s="12">
        <f ca="1">Table5[[#This Row],[CEndForm]]+(_xlfn.NORM.INV(RAND(),2,0.75))</f>
        <v>27.742407655952924</v>
      </c>
      <c r="AC2619" s="5" t="str">
        <f ca="1">TEXT(Table5[[#This Row],[CSigForm]],"00")</f>
        <v>28</v>
      </c>
      <c r="AD2619" s="11">
        <v>2831</v>
      </c>
      <c r="AE2619" s="9" t="str">
        <f>TEXT(Table5[[#This Row],[DForm]],"000000")</f>
        <v>002831</v>
      </c>
      <c r="AF2619" s="11">
        <f t="shared" ca="1" si="486"/>
        <v>33.28427592324212</v>
      </c>
      <c r="AG2619" s="4" t="str">
        <f ca="1">TEXT(Table5[[#This Row],[DBeginForm]],"00")</f>
        <v>33</v>
      </c>
      <c r="AH2619" s="11">
        <f t="shared" ca="1" si="487"/>
        <v>25.64653727959141</v>
      </c>
      <c r="AI2619" s="4" t="str">
        <f ca="1">TEXT(Table5[[#This Row],[DEndForm]],"00")</f>
        <v>26</v>
      </c>
      <c r="AJ2619" s="12">
        <f ca="1">Table5[[#This Row],[DEndForm]]+(_xlfn.NORM.INV(RAND(),2,0.75))</f>
        <v>28.33453810953495</v>
      </c>
      <c r="AK2619" s="5" t="str">
        <f ca="1">TEXT(Table5[[#This Row],[DSigForm]],"00")</f>
        <v>28</v>
      </c>
      <c r="AL2619" s="11">
        <v>2823</v>
      </c>
      <c r="AM2619" s="9" t="str">
        <f>TEXT(Table5[[#This Row],[EForm]],"000000")</f>
        <v>002823</v>
      </c>
      <c r="AN2619" s="11">
        <f t="shared" ca="1" si="488"/>
        <v>26.485981328310643</v>
      </c>
      <c r="AO2619" s="4" t="str">
        <f ca="1">TEXT(Table5[[#This Row],[EBeginForm]],"00")</f>
        <v>26</v>
      </c>
      <c r="AP2619" s="11">
        <f t="shared" ca="1" si="489"/>
        <v>31.377544710099013</v>
      </c>
      <c r="AQ2619" s="4" t="str">
        <f ca="1">TEXT(Table5[[#This Row],[EEndForm]],"00")</f>
        <v>31</v>
      </c>
      <c r="AR2619" s="12">
        <f ca="1">Table5[[#This Row],[EEndForm]]+(_xlfn.NORM.INV(RAND(),2,0.75))</f>
        <v>32.746314575593431</v>
      </c>
      <c r="AS2619" s="5" t="str">
        <f ca="1">TEXT(Table5[[#This Row],[ESigForm]],"00")</f>
        <v>33</v>
      </c>
      <c r="AT2619" s="9">
        <v>2810</v>
      </c>
      <c r="AU2619" s="9" t="str">
        <f>TEXT(Table5[[#This Row],[F]],"000000")</f>
        <v>002810</v>
      </c>
      <c r="AV2619" s="11">
        <f t="shared" ca="1" si="490"/>
        <v>26.243302548788503</v>
      </c>
      <c r="AW2619" s="4" t="str">
        <f ca="1">TEXT(Table5[[#This Row],[EBeginForm]],"00")</f>
        <v>26</v>
      </c>
      <c r="AX2619" s="11">
        <f t="shared" ca="1" si="491"/>
        <v>35.175612507282153</v>
      </c>
      <c r="AY2619" s="4" t="str">
        <f ca="1">TEXT(Table5[[#This Row],[EEndForm]],"00")</f>
        <v>31</v>
      </c>
      <c r="AZ2619" s="12">
        <f ca="1">Table5[[#This Row],[EEndForm]]+(_xlfn.NORM.INV(RAND(),2,0.75))</f>
        <v>33.275021697628262</v>
      </c>
      <c r="BA2619" s="5" t="str">
        <f ca="1">TEXT(Table5[[#This Row],[ESigForm]],"00")</f>
        <v>33</v>
      </c>
    </row>
    <row r="2620" spans="1:53" x14ac:dyDescent="0.3">
      <c r="A2620" s="1">
        <v>0</v>
      </c>
      <c r="B2620" s="1" t="s">
        <v>10</v>
      </c>
      <c r="C2620" s="11">
        <v>47431</v>
      </c>
      <c r="D2620" s="8" t="str">
        <f>TEXT(Table5[[#This Row],[Date]],"dd-mm-yyyy")</f>
        <v>09-11-2029</v>
      </c>
      <c r="E2620" s="11" t="str">
        <f>TEXT(Table5[[#This Row],[Date]],"dd/mm/yyyy")</f>
        <v>09/11/2029</v>
      </c>
      <c r="F2620" s="3" t="str">
        <f>DAY(Table5[[#This Row],[Date]])&amp;LOOKUP(DAY(Table5[[#This Row],[Date]]),{1,"st";2,"nd";3,"rd";4,"th";21,"st";22,"nd";23,"rd";24,"th";31,"st"}) &amp; TEXT(Table5[[#This Row],[Date]], " mmm, yyyy")</f>
        <v>9th Nov, 2029</v>
      </c>
      <c r="G2620" s="11">
        <v>2822</v>
      </c>
      <c r="H2620" s="9" t="str">
        <f>TEXT(Table5[[#This Row],[AForm]],"000000")</f>
        <v>002822</v>
      </c>
      <c r="I2620" s="11">
        <f t="shared" ca="1" si="480"/>
        <v>29.538622677561197</v>
      </c>
      <c r="J2620" s="4" t="str">
        <f ca="1">TEXT(Table5[[#This Row],[ABeginForm]],"00")</f>
        <v>30</v>
      </c>
      <c r="K2620" s="11">
        <f t="shared" ca="1" si="481"/>
        <v>32.597072741854305</v>
      </c>
      <c r="L2620" s="4" t="str">
        <f ca="1">TEXT(Table5[[#This Row],[AEndForm]],"00")</f>
        <v>33</v>
      </c>
      <c r="M2620" s="12">
        <f ca="1">Table5[[#This Row],[AEndForm]]+(_xlfn.NORM.INV(RAND(),2,0.75))</f>
        <v>34.906410277103376</v>
      </c>
      <c r="N2620" s="5" t="str">
        <f ca="1">TEXT(Table5[[#This Row],[ASigForm]],"00")</f>
        <v>35</v>
      </c>
      <c r="O2620" s="11" t="s">
        <v>12</v>
      </c>
      <c r="P2620" s="9" t="str">
        <f>TEXT(Table5[[#This Row],[BForm]],"000000")</f>
        <v xml:space="preserve"> </v>
      </c>
      <c r="Q2620" s="11">
        <f t="shared" ca="1" si="482"/>
        <v>28.834579575218651</v>
      </c>
      <c r="R2620" s="4" t="str">
        <f ca="1">TEXT(Table5[[#This Row],[BBeginForm]],"00")</f>
        <v>29</v>
      </c>
      <c r="S2620" s="11">
        <f t="shared" ca="1" si="483"/>
        <v>32.851026017833661</v>
      </c>
      <c r="T2620" s="4" t="str">
        <f ca="1">TEXT(Table5[[#This Row],[BEndForm]],"00")</f>
        <v>33</v>
      </c>
      <c r="U2620" s="12">
        <f ca="1">Table5[[#This Row],[BEndForm]]+(_xlfn.NORM.INV(RAND(),2,0.75))</f>
        <v>34.822960241984617</v>
      </c>
      <c r="V2620" s="5" t="str">
        <f ca="1">TEXT(Table5[[#This Row],[BSigForm]],"00")</f>
        <v>35</v>
      </c>
      <c r="W2620" s="6" t="s">
        <v>11</v>
      </c>
      <c r="X2620" s="11">
        <f t="shared" ca="1" si="484"/>
        <v>26.018711419238148</v>
      </c>
      <c r="Y2620" s="4" t="str">
        <f ca="1">TEXT(Table5[[#This Row],[CBeginForm]],"00")</f>
        <v>26</v>
      </c>
      <c r="Z2620" s="11">
        <f t="shared" ca="1" si="485"/>
        <v>29.824774966789281</v>
      </c>
      <c r="AA2620" s="4" t="str">
        <f ca="1">TEXT(Table5[[#This Row],[CEndForm]],"00")</f>
        <v>30</v>
      </c>
      <c r="AB2620" s="12">
        <f ca="1">Table5[[#This Row],[CEndForm]]+(_xlfn.NORM.INV(RAND(),2,0.75))</f>
        <v>32.278967655045712</v>
      </c>
      <c r="AC2620" s="5" t="str">
        <f ca="1">TEXT(Table5[[#This Row],[CSigForm]],"00")</f>
        <v>32</v>
      </c>
      <c r="AD2620" s="11">
        <v>2832</v>
      </c>
      <c r="AE2620" s="9" t="str">
        <f>TEXT(Table5[[#This Row],[DForm]],"000000")</f>
        <v>002832</v>
      </c>
      <c r="AF2620" s="11">
        <f t="shared" ca="1" si="486"/>
        <v>31.188858296543636</v>
      </c>
      <c r="AG2620" s="4" t="str">
        <f ca="1">TEXT(Table5[[#This Row],[DBeginForm]],"00")</f>
        <v>31</v>
      </c>
      <c r="AH2620" s="11">
        <f t="shared" ca="1" si="487"/>
        <v>32.378843862212705</v>
      </c>
      <c r="AI2620" s="4" t="str">
        <f ca="1">TEXT(Table5[[#This Row],[DEndForm]],"00")</f>
        <v>32</v>
      </c>
      <c r="AJ2620" s="12">
        <f ca="1">Table5[[#This Row],[DEndForm]]+(_xlfn.NORM.INV(RAND(),2,0.75))</f>
        <v>36.14803385771144</v>
      </c>
      <c r="AK2620" s="5" t="str">
        <f ca="1">TEXT(Table5[[#This Row],[DSigForm]],"00")</f>
        <v>36</v>
      </c>
      <c r="AL2620" s="11">
        <v>2824</v>
      </c>
      <c r="AM2620" s="9" t="str">
        <f>TEXT(Table5[[#This Row],[EForm]],"000000")</f>
        <v>002824</v>
      </c>
      <c r="AN2620" s="11">
        <f t="shared" ca="1" si="488"/>
        <v>29.261570288911738</v>
      </c>
      <c r="AO2620" s="4" t="str">
        <f ca="1">TEXT(Table5[[#This Row],[EBeginForm]],"00")</f>
        <v>29</v>
      </c>
      <c r="AP2620" s="11">
        <f t="shared" ca="1" si="489"/>
        <v>34.421694440001772</v>
      </c>
      <c r="AQ2620" s="4" t="str">
        <f ca="1">TEXT(Table5[[#This Row],[EEndForm]],"00")</f>
        <v>34</v>
      </c>
      <c r="AR2620" s="12">
        <f ca="1">Table5[[#This Row],[EEndForm]]+(_xlfn.NORM.INV(RAND(),2,0.75))</f>
        <v>36.663132565696657</v>
      </c>
      <c r="AS2620" s="5" t="str">
        <f ca="1">TEXT(Table5[[#This Row],[ESigForm]],"00")</f>
        <v>37</v>
      </c>
      <c r="AT2620" s="9">
        <v>2811</v>
      </c>
      <c r="AU2620" s="9" t="str">
        <f>TEXT(Table5[[#This Row],[F]],"000000")</f>
        <v>002811</v>
      </c>
      <c r="AV2620" s="11">
        <f t="shared" ca="1" si="490"/>
        <v>33.817312317439914</v>
      </c>
      <c r="AW2620" s="4" t="str">
        <f ca="1">TEXT(Table5[[#This Row],[EBeginForm]],"00")</f>
        <v>29</v>
      </c>
      <c r="AX2620" s="11">
        <f t="shared" ca="1" si="491"/>
        <v>28.125572523251385</v>
      </c>
      <c r="AY2620" s="4" t="str">
        <f ca="1">TEXT(Table5[[#This Row],[EEndForm]],"00")</f>
        <v>34</v>
      </c>
      <c r="AZ2620" s="12">
        <f ca="1">Table5[[#This Row],[EEndForm]]+(_xlfn.NORM.INV(RAND(),2,0.75))</f>
        <v>36.280724074666288</v>
      </c>
      <c r="BA2620" s="5" t="str">
        <f ca="1">TEXT(Table5[[#This Row],[ESigForm]],"00")</f>
        <v>37</v>
      </c>
    </row>
    <row r="2621" spans="1:53" x14ac:dyDescent="0.3">
      <c r="A2621" s="1">
        <v>0</v>
      </c>
      <c r="B2621" s="1" t="s">
        <v>5</v>
      </c>
      <c r="C2621" s="11">
        <v>47432</v>
      </c>
      <c r="D2621" s="8" t="str">
        <f>TEXT(Table5[[#This Row],[Date]],"dd-mm-yyyy")</f>
        <v>10-11-2029</v>
      </c>
      <c r="E2621" s="11" t="str">
        <f>TEXT(Table5[[#This Row],[Date]],"dd/mm/yyyy")</f>
        <v>10/11/2029</v>
      </c>
      <c r="F2621" s="3" t="str">
        <f>DAY(Table5[[#This Row],[Date]])&amp;LOOKUP(DAY(Table5[[#This Row],[Date]]),{1,"st";2,"nd";3,"rd";4,"th";21,"st";22,"nd";23,"rd";24,"th";31,"st"}) &amp; TEXT(Table5[[#This Row],[Date]], " mmm, yyyy")</f>
        <v>10th Nov, 2029</v>
      </c>
      <c r="G2621" s="11">
        <v>2823</v>
      </c>
      <c r="H2621" s="9" t="str">
        <f>TEXT(Table5[[#This Row],[AForm]],"000000")</f>
        <v>002823</v>
      </c>
      <c r="I2621" s="11">
        <f t="shared" ca="1" si="480"/>
        <v>29.466716412657334</v>
      </c>
      <c r="J2621" s="4" t="str">
        <f ca="1">TEXT(Table5[[#This Row],[ABeginForm]],"00")</f>
        <v>29</v>
      </c>
      <c r="K2621" s="11">
        <f t="shared" ca="1" si="481"/>
        <v>29.561050178194954</v>
      </c>
      <c r="L2621" s="4" t="str">
        <f ca="1">TEXT(Table5[[#This Row],[AEndForm]],"00")</f>
        <v>30</v>
      </c>
      <c r="M2621" s="12">
        <f ca="1">Table5[[#This Row],[AEndForm]]+(_xlfn.NORM.INV(RAND(),2,0.75))</f>
        <v>31.142579075689603</v>
      </c>
      <c r="N2621" s="5" t="str">
        <f ca="1">TEXT(Table5[[#This Row],[ASigForm]],"00")</f>
        <v>31</v>
      </c>
      <c r="O2621" s="11" t="s">
        <v>12</v>
      </c>
      <c r="P2621" s="9" t="str">
        <f>TEXT(Table5[[#This Row],[BForm]],"000000")</f>
        <v xml:space="preserve"> </v>
      </c>
      <c r="Q2621" s="11">
        <f t="shared" ca="1" si="482"/>
        <v>33.166195638510146</v>
      </c>
      <c r="R2621" s="4" t="str">
        <f ca="1">TEXT(Table5[[#This Row],[BBeginForm]],"00")</f>
        <v>33</v>
      </c>
      <c r="S2621" s="11">
        <f t="shared" ca="1" si="483"/>
        <v>33.964443738733024</v>
      </c>
      <c r="T2621" s="4" t="str">
        <f ca="1">TEXT(Table5[[#This Row],[BEndForm]],"00")</f>
        <v>34</v>
      </c>
      <c r="U2621" s="12">
        <f ca="1">Table5[[#This Row],[BEndForm]]+(_xlfn.NORM.INV(RAND(),2,0.75))</f>
        <v>36.241494560318714</v>
      </c>
      <c r="V2621" s="5" t="str">
        <f ca="1">TEXT(Table5[[#This Row],[BSigForm]],"00")</f>
        <v>36</v>
      </c>
      <c r="W2621" s="6" t="s">
        <v>11</v>
      </c>
      <c r="X2621" s="11">
        <f t="shared" ca="1" si="484"/>
        <v>25.309419972815906</v>
      </c>
      <c r="Y2621" s="4" t="str">
        <f ca="1">TEXT(Table5[[#This Row],[CBeginForm]],"00")</f>
        <v>25</v>
      </c>
      <c r="Z2621" s="11">
        <f t="shared" ca="1" si="485"/>
        <v>31.784290228987818</v>
      </c>
      <c r="AA2621" s="4" t="str">
        <f ca="1">TEXT(Table5[[#This Row],[CEndForm]],"00")</f>
        <v>32</v>
      </c>
      <c r="AB2621" s="12">
        <f ca="1">Table5[[#This Row],[CEndForm]]+(_xlfn.NORM.INV(RAND(),2,0.75))</f>
        <v>33.391791653333001</v>
      </c>
      <c r="AC2621" s="5" t="str">
        <f ca="1">TEXT(Table5[[#This Row],[CSigForm]],"00")</f>
        <v>33</v>
      </c>
      <c r="AD2621" s="11">
        <v>2833</v>
      </c>
      <c r="AE2621" s="9" t="str">
        <f>TEXT(Table5[[#This Row],[DForm]],"000000")</f>
        <v>002833</v>
      </c>
      <c r="AF2621" s="11">
        <f t="shared" ca="1" si="486"/>
        <v>28.339784130134515</v>
      </c>
      <c r="AG2621" s="4" t="str">
        <f ca="1">TEXT(Table5[[#This Row],[DBeginForm]],"00")</f>
        <v>28</v>
      </c>
      <c r="AH2621" s="11">
        <f t="shared" ca="1" si="487"/>
        <v>35.296368118002135</v>
      </c>
      <c r="AI2621" s="4" t="str">
        <f ca="1">TEXT(Table5[[#This Row],[DEndForm]],"00")</f>
        <v>35</v>
      </c>
      <c r="AJ2621" s="12">
        <f ca="1">Table5[[#This Row],[DEndForm]]+(_xlfn.NORM.INV(RAND(),2,0.75))</f>
        <v>36.497766780652576</v>
      </c>
      <c r="AK2621" s="5" t="str">
        <f ca="1">TEXT(Table5[[#This Row],[DSigForm]],"00")</f>
        <v>36</v>
      </c>
      <c r="AL2621" s="11">
        <v>2825</v>
      </c>
      <c r="AM2621" s="9" t="str">
        <f>TEXT(Table5[[#This Row],[EForm]],"000000")</f>
        <v>002825</v>
      </c>
      <c r="AN2621" s="11">
        <f t="shared" ca="1" si="488"/>
        <v>34.915992522381416</v>
      </c>
      <c r="AO2621" s="4" t="str">
        <f ca="1">TEXT(Table5[[#This Row],[EBeginForm]],"00")</f>
        <v>35</v>
      </c>
      <c r="AP2621" s="11">
        <f t="shared" ca="1" si="489"/>
        <v>32.809064237796619</v>
      </c>
      <c r="AQ2621" s="4" t="str">
        <f ca="1">TEXT(Table5[[#This Row],[EEndForm]],"00")</f>
        <v>33</v>
      </c>
      <c r="AR2621" s="12">
        <f ca="1">Table5[[#This Row],[EEndForm]]+(_xlfn.NORM.INV(RAND(),2,0.75))</f>
        <v>33.809870067121665</v>
      </c>
      <c r="AS2621" s="5" t="str">
        <f ca="1">TEXT(Table5[[#This Row],[ESigForm]],"00")</f>
        <v>34</v>
      </c>
      <c r="AT2621" s="9">
        <v>2812</v>
      </c>
      <c r="AU2621" s="9" t="str">
        <f>TEXT(Table5[[#This Row],[F]],"000000")</f>
        <v>002812</v>
      </c>
      <c r="AV2621" s="11">
        <f t="shared" ca="1" si="490"/>
        <v>28.654925202630984</v>
      </c>
      <c r="AW2621" s="4" t="str">
        <f ca="1">TEXT(Table5[[#This Row],[EBeginForm]],"00")</f>
        <v>35</v>
      </c>
      <c r="AX2621" s="11">
        <f t="shared" ca="1" si="491"/>
        <v>30.602911633873848</v>
      </c>
      <c r="AY2621" s="4" t="str">
        <f ca="1">TEXT(Table5[[#This Row],[EEndForm]],"00")</f>
        <v>33</v>
      </c>
      <c r="AZ2621" s="12">
        <f ca="1">Table5[[#This Row],[EEndForm]]+(_xlfn.NORM.INV(RAND(),2,0.75))</f>
        <v>33.830459364554081</v>
      </c>
      <c r="BA2621" s="5" t="str">
        <f ca="1">TEXT(Table5[[#This Row],[ESigForm]],"00")</f>
        <v>34</v>
      </c>
    </row>
    <row r="2622" spans="1:53" x14ac:dyDescent="0.3">
      <c r="A2622" s="1">
        <v>0</v>
      </c>
      <c r="B2622" s="1" t="s">
        <v>6</v>
      </c>
      <c r="C2622" s="11">
        <v>47434</v>
      </c>
      <c r="D2622" s="8" t="str">
        <f>TEXT(Table5[[#This Row],[Date]],"dd-mm-yyyy")</f>
        <v>12-11-2029</v>
      </c>
      <c r="E2622" s="11" t="str">
        <f>TEXT(Table5[[#This Row],[Date]],"dd/mm/yyyy")</f>
        <v>12/11/2029</v>
      </c>
      <c r="F2622" s="3" t="str">
        <f>DAY(Table5[[#This Row],[Date]])&amp;LOOKUP(DAY(Table5[[#This Row],[Date]]),{1,"st";2,"nd";3,"rd";4,"th";21,"st";22,"nd";23,"rd";24,"th";31,"st"}) &amp; TEXT(Table5[[#This Row],[Date]], " mmm, yyyy")</f>
        <v>12th Nov, 2029</v>
      </c>
      <c r="G2622" s="11">
        <v>2824</v>
      </c>
      <c r="H2622" s="9" t="str">
        <f>TEXT(Table5[[#This Row],[AForm]],"000000")</f>
        <v>002824</v>
      </c>
      <c r="I2622" s="11">
        <f t="shared" ca="1" si="480"/>
        <v>28.507803702468813</v>
      </c>
      <c r="J2622" s="4" t="str">
        <f ca="1">TEXT(Table5[[#This Row],[ABeginForm]],"00")</f>
        <v>29</v>
      </c>
      <c r="K2622" s="11">
        <f t="shared" ca="1" si="481"/>
        <v>28.993329539463314</v>
      </c>
      <c r="L2622" s="4" t="str">
        <f ca="1">TEXT(Table5[[#This Row],[AEndForm]],"00")</f>
        <v>29</v>
      </c>
      <c r="M2622" s="12">
        <f ca="1">Table5[[#This Row],[AEndForm]]+(_xlfn.NORM.INV(RAND(),2,0.75))</f>
        <v>30.622966365437509</v>
      </c>
      <c r="N2622" s="5" t="str">
        <f ca="1">TEXT(Table5[[#This Row],[ASigForm]],"00")</f>
        <v>31</v>
      </c>
      <c r="O2622" s="11">
        <f>O2616+1</f>
        <v>443</v>
      </c>
      <c r="P2622" s="9" t="str">
        <f>TEXT(Table5[[#This Row],[BForm]],"000000")</f>
        <v>000443</v>
      </c>
      <c r="Q2622" s="11">
        <f t="shared" ca="1" si="482"/>
        <v>23.88644552666624</v>
      </c>
      <c r="R2622" s="4" t="str">
        <f ca="1">TEXT(Table5[[#This Row],[BBeginForm]],"00")</f>
        <v>24</v>
      </c>
      <c r="S2622" s="11">
        <f t="shared" ca="1" si="483"/>
        <v>32.466578249682321</v>
      </c>
      <c r="T2622" s="4" t="str">
        <f ca="1">TEXT(Table5[[#This Row],[BEndForm]],"00")</f>
        <v>32</v>
      </c>
      <c r="U2622" s="12">
        <f ca="1">Table5[[#This Row],[BEndForm]]+(_xlfn.NORM.INV(RAND(),2,0.75))</f>
        <v>34.013641815743718</v>
      </c>
      <c r="V2622" s="5" t="str">
        <f ca="1">TEXT(Table5[[#This Row],[BSigForm]],"00")</f>
        <v>34</v>
      </c>
      <c r="W2622" s="6" t="s">
        <v>11</v>
      </c>
      <c r="X2622" s="11">
        <f t="shared" ca="1" si="484"/>
        <v>26.184617979821777</v>
      </c>
      <c r="Y2622" s="4" t="str">
        <f ca="1">TEXT(Table5[[#This Row],[CBeginForm]],"00")</f>
        <v>26</v>
      </c>
      <c r="Z2622" s="11">
        <f t="shared" ca="1" si="485"/>
        <v>31.238893340045681</v>
      </c>
      <c r="AA2622" s="4" t="str">
        <f ca="1">TEXT(Table5[[#This Row],[CEndForm]],"00")</f>
        <v>31</v>
      </c>
      <c r="AB2622" s="12">
        <f ca="1">Table5[[#This Row],[CEndForm]]+(_xlfn.NORM.INV(RAND(),2,0.75))</f>
        <v>30.834147493526341</v>
      </c>
      <c r="AC2622" s="5" t="str">
        <f ca="1">TEXT(Table5[[#This Row],[CSigForm]],"00")</f>
        <v>31</v>
      </c>
      <c r="AD2622" s="11">
        <v>2834</v>
      </c>
      <c r="AE2622" s="9" t="str">
        <f>TEXT(Table5[[#This Row],[DForm]],"000000")</f>
        <v>002834</v>
      </c>
      <c r="AF2622" s="11">
        <f t="shared" ca="1" si="486"/>
        <v>33.546104677197498</v>
      </c>
      <c r="AG2622" s="4" t="str">
        <f ca="1">TEXT(Table5[[#This Row],[DBeginForm]],"00")</f>
        <v>34</v>
      </c>
      <c r="AH2622" s="11">
        <f t="shared" ca="1" si="487"/>
        <v>31.968896925345899</v>
      </c>
      <c r="AI2622" s="4" t="str">
        <f ca="1">TEXT(Table5[[#This Row],[DEndForm]],"00")</f>
        <v>32</v>
      </c>
      <c r="AJ2622" s="12">
        <f ca="1">Table5[[#This Row],[DEndForm]]+(_xlfn.NORM.INV(RAND(),2,0.75))</f>
        <v>33.928912930954553</v>
      </c>
      <c r="AK2622" s="5" t="str">
        <f ca="1">TEXT(Table5[[#This Row],[DSigForm]],"00")</f>
        <v>34</v>
      </c>
      <c r="AL2622" s="11">
        <v>2826</v>
      </c>
      <c r="AM2622" s="9" t="str">
        <f>TEXT(Table5[[#This Row],[EForm]],"000000")</f>
        <v>002826</v>
      </c>
      <c r="AN2622" s="11">
        <f t="shared" ca="1" si="488"/>
        <v>27.056013912790888</v>
      </c>
      <c r="AO2622" s="4" t="str">
        <f ca="1">TEXT(Table5[[#This Row],[EBeginForm]],"00")</f>
        <v>27</v>
      </c>
      <c r="AP2622" s="11">
        <f t="shared" ca="1" si="489"/>
        <v>29.767110767976789</v>
      </c>
      <c r="AQ2622" s="4" t="str">
        <f ca="1">TEXT(Table5[[#This Row],[EEndForm]],"00")</f>
        <v>30</v>
      </c>
      <c r="AR2622" s="12">
        <f ca="1">Table5[[#This Row],[EEndForm]]+(_xlfn.NORM.INV(RAND(),2,0.75))</f>
        <v>31.702383245367557</v>
      </c>
      <c r="AS2622" s="5" t="str">
        <f ca="1">TEXT(Table5[[#This Row],[ESigForm]],"00")</f>
        <v>32</v>
      </c>
      <c r="AT2622" s="9">
        <v>2813</v>
      </c>
      <c r="AU2622" s="9" t="str">
        <f>TEXT(Table5[[#This Row],[F]],"000000")</f>
        <v>002813</v>
      </c>
      <c r="AV2622" s="11">
        <f t="shared" ca="1" si="490"/>
        <v>32.114964765808843</v>
      </c>
      <c r="AW2622" s="4" t="str">
        <f ca="1">TEXT(Table5[[#This Row],[EBeginForm]],"00")</f>
        <v>27</v>
      </c>
      <c r="AX2622" s="11">
        <f t="shared" ca="1" si="491"/>
        <v>24.618807460231224</v>
      </c>
      <c r="AY2622" s="4" t="str">
        <f ca="1">TEXT(Table5[[#This Row],[EEndForm]],"00")</f>
        <v>30</v>
      </c>
      <c r="AZ2622" s="12">
        <f ca="1">Table5[[#This Row],[EEndForm]]+(_xlfn.NORM.INV(RAND(),2,0.75))</f>
        <v>31.790061145717324</v>
      </c>
      <c r="BA2622" s="5" t="str">
        <f ca="1">TEXT(Table5[[#This Row],[ESigForm]],"00")</f>
        <v>32</v>
      </c>
    </row>
    <row r="2623" spans="1:53" x14ac:dyDescent="0.3">
      <c r="A2623" s="1">
        <v>0</v>
      </c>
      <c r="B2623" s="1" t="s">
        <v>7</v>
      </c>
      <c r="C2623" s="11">
        <v>47435</v>
      </c>
      <c r="D2623" s="8" t="str">
        <f>TEXT(Table5[[#This Row],[Date]],"dd-mm-yyyy")</f>
        <v>13-11-2029</v>
      </c>
      <c r="E2623" s="11" t="str">
        <f>TEXT(Table5[[#This Row],[Date]],"dd/mm/yyyy")</f>
        <v>13/11/2029</v>
      </c>
      <c r="F2623" s="3" t="str">
        <f>DAY(Table5[[#This Row],[Date]])&amp;LOOKUP(DAY(Table5[[#This Row],[Date]]),{1,"st";2,"nd";3,"rd";4,"th";21,"st";22,"nd";23,"rd";24,"th";31,"st"}) &amp; TEXT(Table5[[#This Row],[Date]], " mmm, yyyy")</f>
        <v>13th Nov, 2029</v>
      </c>
      <c r="G2623" s="11">
        <v>2825</v>
      </c>
      <c r="H2623" s="9" t="str">
        <f>TEXT(Table5[[#This Row],[AForm]],"000000")</f>
        <v>002825</v>
      </c>
      <c r="I2623" s="11">
        <f t="shared" ca="1" si="480"/>
        <v>34.06981417184894</v>
      </c>
      <c r="J2623" s="4" t="str">
        <f ca="1">TEXT(Table5[[#This Row],[ABeginForm]],"00")</f>
        <v>34</v>
      </c>
      <c r="K2623" s="11">
        <f t="shared" ca="1" si="481"/>
        <v>32.111283129337224</v>
      </c>
      <c r="L2623" s="4" t="str">
        <f ca="1">TEXT(Table5[[#This Row],[AEndForm]],"00")</f>
        <v>32</v>
      </c>
      <c r="M2623" s="12">
        <f ca="1">Table5[[#This Row],[AEndForm]]+(_xlfn.NORM.INV(RAND(),2,0.75))</f>
        <v>35.242450058148293</v>
      </c>
      <c r="N2623" s="5" t="str">
        <f ca="1">TEXT(Table5[[#This Row],[ASigForm]],"00")</f>
        <v>35</v>
      </c>
      <c r="O2623" s="11" t="s">
        <v>12</v>
      </c>
      <c r="P2623" s="9" t="str">
        <f>TEXT(Table5[[#This Row],[BForm]],"000000")</f>
        <v xml:space="preserve"> </v>
      </c>
      <c r="Q2623" s="11">
        <f t="shared" ca="1" si="482"/>
        <v>32.471200614413696</v>
      </c>
      <c r="R2623" s="4" t="str">
        <f ca="1">TEXT(Table5[[#This Row],[BBeginForm]],"00")</f>
        <v>32</v>
      </c>
      <c r="S2623" s="11">
        <f t="shared" ca="1" si="483"/>
        <v>30.347863484111578</v>
      </c>
      <c r="T2623" s="4" t="str">
        <f ca="1">TEXT(Table5[[#This Row],[BEndForm]],"00")</f>
        <v>30</v>
      </c>
      <c r="U2623" s="12">
        <f ca="1">Table5[[#This Row],[BEndForm]]+(_xlfn.NORM.INV(RAND(),2,0.75))</f>
        <v>32.945189055892193</v>
      </c>
      <c r="V2623" s="5" t="str">
        <f ca="1">TEXT(Table5[[#This Row],[BSigForm]],"00")</f>
        <v>33</v>
      </c>
      <c r="W2623" s="6" t="s">
        <v>11</v>
      </c>
      <c r="X2623" s="11">
        <f t="shared" ca="1" si="484"/>
        <v>22.293300475236464</v>
      </c>
      <c r="Y2623" s="4" t="str">
        <f ca="1">TEXT(Table5[[#This Row],[CBeginForm]],"00")</f>
        <v>22</v>
      </c>
      <c r="Z2623" s="11">
        <f t="shared" ca="1" si="485"/>
        <v>34.674360635682682</v>
      </c>
      <c r="AA2623" s="4" t="str">
        <f ca="1">TEXT(Table5[[#This Row],[CEndForm]],"00")</f>
        <v>35</v>
      </c>
      <c r="AB2623" s="12">
        <f ca="1">Table5[[#This Row],[CEndForm]]+(_xlfn.NORM.INV(RAND(),2,0.75))</f>
        <v>34.494123414667953</v>
      </c>
      <c r="AC2623" s="5" t="str">
        <f ca="1">TEXT(Table5[[#This Row],[CSigForm]],"00")</f>
        <v>34</v>
      </c>
      <c r="AD2623" s="11">
        <v>2835</v>
      </c>
      <c r="AE2623" s="9" t="str">
        <f>TEXT(Table5[[#This Row],[DForm]],"000000")</f>
        <v>002835</v>
      </c>
      <c r="AF2623" s="11">
        <f t="shared" ca="1" si="486"/>
        <v>32.05526723704412</v>
      </c>
      <c r="AG2623" s="4" t="str">
        <f ca="1">TEXT(Table5[[#This Row],[DBeginForm]],"00")</f>
        <v>32</v>
      </c>
      <c r="AH2623" s="11">
        <f t="shared" ca="1" si="487"/>
        <v>25.04561726738546</v>
      </c>
      <c r="AI2623" s="4" t="str">
        <f ca="1">TEXT(Table5[[#This Row],[DEndForm]],"00")</f>
        <v>25</v>
      </c>
      <c r="AJ2623" s="12">
        <f ca="1">Table5[[#This Row],[DEndForm]]+(_xlfn.NORM.INV(RAND(),2,0.75))</f>
        <v>26.06563381089552</v>
      </c>
      <c r="AK2623" s="5" t="str">
        <f ca="1">TEXT(Table5[[#This Row],[DSigForm]],"00")</f>
        <v>26</v>
      </c>
      <c r="AL2623" s="11">
        <v>2827</v>
      </c>
      <c r="AM2623" s="9" t="str">
        <f>TEXT(Table5[[#This Row],[EForm]],"000000")</f>
        <v>002827</v>
      </c>
      <c r="AN2623" s="11">
        <f t="shared" ca="1" si="488"/>
        <v>30.270914552841244</v>
      </c>
      <c r="AO2623" s="4" t="str">
        <f ca="1">TEXT(Table5[[#This Row],[EBeginForm]],"00")</f>
        <v>30</v>
      </c>
      <c r="AP2623" s="11">
        <f t="shared" ca="1" si="489"/>
        <v>37.122060525926443</v>
      </c>
      <c r="AQ2623" s="4" t="str">
        <f ca="1">TEXT(Table5[[#This Row],[EEndForm]],"00")</f>
        <v>37</v>
      </c>
      <c r="AR2623" s="12">
        <f ca="1">Table5[[#This Row],[EEndForm]]+(_xlfn.NORM.INV(RAND(),2,0.75))</f>
        <v>38.922940437205469</v>
      </c>
      <c r="AS2623" s="5" t="str">
        <f ca="1">TEXT(Table5[[#This Row],[ESigForm]],"00")</f>
        <v>39</v>
      </c>
      <c r="AT2623" s="9">
        <v>2814</v>
      </c>
      <c r="AU2623" s="9" t="str">
        <f>TEXT(Table5[[#This Row],[F]],"000000")</f>
        <v>002814</v>
      </c>
      <c r="AV2623" s="11">
        <f t="shared" ca="1" si="490"/>
        <v>29.71153715464585</v>
      </c>
      <c r="AW2623" s="4" t="str">
        <f ca="1">TEXT(Table5[[#This Row],[EBeginForm]],"00")</f>
        <v>30</v>
      </c>
      <c r="AX2623" s="11">
        <f t="shared" ca="1" si="491"/>
        <v>25.573620562146573</v>
      </c>
      <c r="AY2623" s="4" t="str">
        <f ca="1">TEXT(Table5[[#This Row],[EEndForm]],"00")</f>
        <v>37</v>
      </c>
      <c r="AZ2623" s="12">
        <f ca="1">Table5[[#This Row],[EEndForm]]+(_xlfn.NORM.INV(RAND(),2,0.75))</f>
        <v>38.617536039304554</v>
      </c>
      <c r="BA2623" s="5" t="str">
        <f ca="1">TEXT(Table5[[#This Row],[ESigForm]],"00")</f>
        <v>39</v>
      </c>
    </row>
    <row r="2624" spans="1:53" x14ac:dyDescent="0.3">
      <c r="A2624" s="1">
        <v>0</v>
      </c>
      <c r="B2624" s="1" t="s">
        <v>8</v>
      </c>
      <c r="C2624" s="11">
        <v>47436</v>
      </c>
      <c r="D2624" s="8" t="str">
        <f>TEXT(Table5[[#This Row],[Date]],"dd-mm-yyyy")</f>
        <v>14-11-2029</v>
      </c>
      <c r="E2624" s="11" t="str">
        <f>TEXT(Table5[[#This Row],[Date]],"dd/mm/yyyy")</f>
        <v>14/11/2029</v>
      </c>
      <c r="F2624" s="3" t="str">
        <f>DAY(Table5[[#This Row],[Date]])&amp;LOOKUP(DAY(Table5[[#This Row],[Date]]),{1,"st";2,"nd";3,"rd";4,"th";21,"st";22,"nd";23,"rd";24,"th";31,"st"}) &amp; TEXT(Table5[[#This Row],[Date]], " mmm, yyyy")</f>
        <v>14th Nov, 2029</v>
      </c>
      <c r="G2624" s="11">
        <v>2826</v>
      </c>
      <c r="H2624" s="9" t="str">
        <f>TEXT(Table5[[#This Row],[AForm]],"000000")</f>
        <v>002826</v>
      </c>
      <c r="I2624" s="11">
        <f t="shared" ca="1" si="480"/>
        <v>28.698296820967286</v>
      </c>
      <c r="J2624" s="4" t="str">
        <f ca="1">TEXT(Table5[[#This Row],[ABeginForm]],"00")</f>
        <v>29</v>
      </c>
      <c r="K2624" s="11">
        <f t="shared" ca="1" si="481"/>
        <v>33.482309680240213</v>
      </c>
      <c r="L2624" s="4" t="str">
        <f ca="1">TEXT(Table5[[#This Row],[AEndForm]],"00")</f>
        <v>33</v>
      </c>
      <c r="M2624" s="12">
        <f ca="1">Table5[[#This Row],[AEndForm]]+(_xlfn.NORM.INV(RAND(),2,0.75))</f>
        <v>34.583511273036656</v>
      </c>
      <c r="N2624" s="5" t="str">
        <f ca="1">TEXT(Table5[[#This Row],[ASigForm]],"00")</f>
        <v>35</v>
      </c>
      <c r="O2624" s="11" t="s">
        <v>12</v>
      </c>
      <c r="P2624" s="9" t="str">
        <f>TEXT(Table5[[#This Row],[BForm]],"000000")</f>
        <v xml:space="preserve"> </v>
      </c>
      <c r="Q2624" s="11">
        <f t="shared" ca="1" si="482"/>
        <v>28.682414281679957</v>
      </c>
      <c r="R2624" s="4" t="str">
        <f ca="1">TEXT(Table5[[#This Row],[BBeginForm]],"00")</f>
        <v>29</v>
      </c>
      <c r="S2624" s="11">
        <f t="shared" ca="1" si="483"/>
        <v>29.787496014493279</v>
      </c>
      <c r="T2624" s="4" t="str">
        <f ca="1">TEXT(Table5[[#This Row],[BEndForm]],"00")</f>
        <v>30</v>
      </c>
      <c r="U2624" s="12">
        <f ca="1">Table5[[#This Row],[BEndForm]]+(_xlfn.NORM.INV(RAND(),2,0.75))</f>
        <v>30.999169840862852</v>
      </c>
      <c r="V2624" s="5" t="str">
        <f ca="1">TEXT(Table5[[#This Row],[BSigForm]],"00")</f>
        <v>31</v>
      </c>
      <c r="W2624" s="6" t="s">
        <v>11</v>
      </c>
      <c r="X2624" s="11">
        <f t="shared" ca="1" si="484"/>
        <v>30.250084703477938</v>
      </c>
      <c r="Y2624" s="4" t="str">
        <f ca="1">TEXT(Table5[[#This Row],[CBeginForm]],"00")</f>
        <v>30</v>
      </c>
      <c r="Z2624" s="11">
        <f t="shared" ca="1" si="485"/>
        <v>32.399103268046552</v>
      </c>
      <c r="AA2624" s="4" t="str">
        <f ca="1">TEXT(Table5[[#This Row],[CEndForm]],"00")</f>
        <v>32</v>
      </c>
      <c r="AB2624" s="12">
        <f ca="1">Table5[[#This Row],[CEndForm]]+(_xlfn.NORM.INV(RAND(),2,0.75))</f>
        <v>34.222056596633394</v>
      </c>
      <c r="AC2624" s="5" t="str">
        <f ca="1">TEXT(Table5[[#This Row],[CSigForm]],"00")</f>
        <v>34</v>
      </c>
      <c r="AD2624" s="11">
        <v>2836</v>
      </c>
      <c r="AE2624" s="9" t="str">
        <f>TEXT(Table5[[#This Row],[DForm]],"000000")</f>
        <v>002836</v>
      </c>
      <c r="AF2624" s="11">
        <f t="shared" ca="1" si="486"/>
        <v>28.634177653041203</v>
      </c>
      <c r="AG2624" s="4" t="str">
        <f ca="1">TEXT(Table5[[#This Row],[DBeginForm]],"00")</f>
        <v>29</v>
      </c>
      <c r="AH2624" s="11">
        <f t="shared" ca="1" si="487"/>
        <v>28.331820585267245</v>
      </c>
      <c r="AI2624" s="4" t="str">
        <f ca="1">TEXT(Table5[[#This Row],[DEndForm]],"00")</f>
        <v>28</v>
      </c>
      <c r="AJ2624" s="12">
        <f ca="1">Table5[[#This Row],[DEndForm]]+(_xlfn.NORM.INV(RAND(),2,0.75))</f>
        <v>30.791110756276471</v>
      </c>
      <c r="AK2624" s="5" t="str">
        <f ca="1">TEXT(Table5[[#This Row],[DSigForm]],"00")</f>
        <v>31</v>
      </c>
      <c r="AL2624" s="11">
        <v>2828</v>
      </c>
      <c r="AM2624" s="9" t="str">
        <f>TEXT(Table5[[#This Row],[EForm]],"000000")</f>
        <v>002828</v>
      </c>
      <c r="AN2624" s="11">
        <f t="shared" ca="1" si="488"/>
        <v>30.053108389963285</v>
      </c>
      <c r="AO2624" s="4" t="str">
        <f ca="1">TEXT(Table5[[#This Row],[EBeginForm]],"00")</f>
        <v>30</v>
      </c>
      <c r="AP2624" s="11">
        <f t="shared" ca="1" si="489"/>
        <v>31.946785592814283</v>
      </c>
      <c r="AQ2624" s="4" t="str">
        <f ca="1">TEXT(Table5[[#This Row],[EEndForm]],"00")</f>
        <v>32</v>
      </c>
      <c r="AR2624" s="12">
        <f ca="1">Table5[[#This Row],[EEndForm]]+(_xlfn.NORM.INV(RAND(),2,0.75))</f>
        <v>33.430442494946014</v>
      </c>
      <c r="AS2624" s="5" t="str">
        <f ca="1">TEXT(Table5[[#This Row],[ESigForm]],"00")</f>
        <v>33</v>
      </c>
      <c r="AT2624" s="9">
        <v>2815</v>
      </c>
      <c r="AU2624" s="9" t="str">
        <f>TEXT(Table5[[#This Row],[F]],"000000")</f>
        <v>002815</v>
      </c>
      <c r="AV2624" s="11">
        <f t="shared" ca="1" si="490"/>
        <v>28.983448336727221</v>
      </c>
      <c r="AW2624" s="4" t="str">
        <f ca="1">TEXT(Table5[[#This Row],[EBeginForm]],"00")</f>
        <v>30</v>
      </c>
      <c r="AX2624" s="11">
        <f t="shared" ca="1" si="491"/>
        <v>26.302685250813504</v>
      </c>
      <c r="AY2624" s="4" t="str">
        <f ca="1">TEXT(Table5[[#This Row],[EEndForm]],"00")</f>
        <v>32</v>
      </c>
      <c r="AZ2624" s="12">
        <f ca="1">Table5[[#This Row],[EEndForm]]+(_xlfn.NORM.INV(RAND(),2,0.75))</f>
        <v>34.272584463409828</v>
      </c>
      <c r="BA2624" s="5" t="str">
        <f ca="1">TEXT(Table5[[#This Row],[ESigForm]],"00")</f>
        <v>33</v>
      </c>
    </row>
    <row r="2625" spans="1:53" x14ac:dyDescent="0.3">
      <c r="A2625" s="1">
        <v>0</v>
      </c>
      <c r="B2625" s="1" t="s">
        <v>9</v>
      </c>
      <c r="C2625" s="11">
        <v>47437</v>
      </c>
      <c r="D2625" s="8" t="str">
        <f>TEXT(Table5[[#This Row],[Date]],"dd-mm-yyyy")</f>
        <v>15-11-2029</v>
      </c>
      <c r="E2625" s="11" t="str">
        <f>TEXT(Table5[[#This Row],[Date]],"dd/mm/yyyy")</f>
        <v>15/11/2029</v>
      </c>
      <c r="F2625" s="3" t="str">
        <f>DAY(Table5[[#This Row],[Date]])&amp;LOOKUP(DAY(Table5[[#This Row],[Date]]),{1,"st";2,"nd";3,"rd";4,"th";21,"st";22,"nd";23,"rd";24,"th";31,"st"}) &amp; TEXT(Table5[[#This Row],[Date]], " mmm, yyyy")</f>
        <v>15th Nov, 2029</v>
      </c>
      <c r="G2625" s="11">
        <v>2827</v>
      </c>
      <c r="H2625" s="9" t="str">
        <f>TEXT(Table5[[#This Row],[AForm]],"000000")</f>
        <v>002827</v>
      </c>
      <c r="I2625" s="11">
        <f t="shared" ca="1" si="480"/>
        <v>31.902959032665024</v>
      </c>
      <c r="J2625" s="4" t="str">
        <f ca="1">TEXT(Table5[[#This Row],[ABeginForm]],"00")</f>
        <v>32</v>
      </c>
      <c r="K2625" s="11">
        <f t="shared" ca="1" si="481"/>
        <v>26.849682332527085</v>
      </c>
      <c r="L2625" s="4" t="str">
        <f ca="1">TEXT(Table5[[#This Row],[AEndForm]],"00")</f>
        <v>27</v>
      </c>
      <c r="M2625" s="12">
        <f ca="1">Table5[[#This Row],[AEndForm]]+(_xlfn.NORM.INV(RAND(),2,0.75))</f>
        <v>27.899442113073125</v>
      </c>
      <c r="N2625" s="5" t="str">
        <f ca="1">TEXT(Table5[[#This Row],[ASigForm]],"00")</f>
        <v>28</v>
      </c>
      <c r="O2625" s="11" t="s">
        <v>12</v>
      </c>
      <c r="P2625" s="9" t="str">
        <f>TEXT(Table5[[#This Row],[BForm]],"000000")</f>
        <v xml:space="preserve"> </v>
      </c>
      <c r="Q2625" s="11">
        <f t="shared" ca="1" si="482"/>
        <v>27.796040168061598</v>
      </c>
      <c r="R2625" s="4" t="str">
        <f ca="1">TEXT(Table5[[#This Row],[BBeginForm]],"00")</f>
        <v>28</v>
      </c>
      <c r="S2625" s="11">
        <f t="shared" ca="1" si="483"/>
        <v>30.268820674014812</v>
      </c>
      <c r="T2625" s="4" t="str">
        <f ca="1">TEXT(Table5[[#This Row],[BEndForm]],"00")</f>
        <v>30</v>
      </c>
      <c r="U2625" s="12">
        <f ca="1">Table5[[#This Row],[BEndForm]]+(_xlfn.NORM.INV(RAND(),2,0.75))</f>
        <v>32.229376658915101</v>
      </c>
      <c r="V2625" s="5" t="str">
        <f ca="1">TEXT(Table5[[#This Row],[BSigForm]],"00")</f>
        <v>32</v>
      </c>
      <c r="W2625" s="6" t="s">
        <v>11</v>
      </c>
      <c r="X2625" s="11">
        <f t="shared" ca="1" si="484"/>
        <v>28.630293618366679</v>
      </c>
      <c r="Y2625" s="4" t="str">
        <f ca="1">TEXT(Table5[[#This Row],[CBeginForm]],"00")</f>
        <v>29</v>
      </c>
      <c r="Z2625" s="11">
        <f t="shared" ca="1" si="485"/>
        <v>31.364407260640704</v>
      </c>
      <c r="AA2625" s="4" t="str">
        <f ca="1">TEXT(Table5[[#This Row],[CEndForm]],"00")</f>
        <v>31</v>
      </c>
      <c r="AB2625" s="12">
        <f ca="1">Table5[[#This Row],[CEndForm]]+(_xlfn.NORM.INV(RAND(),2,0.75))</f>
        <v>33.437764730649178</v>
      </c>
      <c r="AC2625" s="5" t="str">
        <f ca="1">TEXT(Table5[[#This Row],[CSigForm]],"00")</f>
        <v>33</v>
      </c>
      <c r="AD2625" s="11">
        <v>2837</v>
      </c>
      <c r="AE2625" s="9" t="str">
        <f>TEXT(Table5[[#This Row],[DForm]],"000000")</f>
        <v>002837</v>
      </c>
      <c r="AF2625" s="11">
        <f t="shared" ca="1" si="486"/>
        <v>27.545884009864292</v>
      </c>
      <c r="AG2625" s="4" t="str">
        <f ca="1">TEXT(Table5[[#This Row],[DBeginForm]],"00")</f>
        <v>28</v>
      </c>
      <c r="AH2625" s="11">
        <f t="shared" ca="1" si="487"/>
        <v>27.535743127424155</v>
      </c>
      <c r="AI2625" s="4" t="str">
        <f ca="1">TEXT(Table5[[#This Row],[DEndForm]],"00")</f>
        <v>28</v>
      </c>
      <c r="AJ2625" s="12">
        <f ca="1">Table5[[#This Row],[DEndForm]]+(_xlfn.NORM.INV(RAND(),2,0.75))</f>
        <v>29.58541988853182</v>
      </c>
      <c r="AK2625" s="5" t="str">
        <f ca="1">TEXT(Table5[[#This Row],[DSigForm]],"00")</f>
        <v>30</v>
      </c>
      <c r="AL2625" s="11">
        <v>2829</v>
      </c>
      <c r="AM2625" s="9" t="str">
        <f>TEXT(Table5[[#This Row],[EForm]],"000000")</f>
        <v>002829</v>
      </c>
      <c r="AN2625" s="11">
        <f t="shared" ca="1" si="488"/>
        <v>32.222513420726386</v>
      </c>
      <c r="AO2625" s="4" t="str">
        <f ca="1">TEXT(Table5[[#This Row],[EBeginForm]],"00")</f>
        <v>32</v>
      </c>
      <c r="AP2625" s="11">
        <f t="shared" ca="1" si="489"/>
        <v>30.23448367621727</v>
      </c>
      <c r="AQ2625" s="4" t="str">
        <f ca="1">TEXT(Table5[[#This Row],[EEndForm]],"00")</f>
        <v>30</v>
      </c>
      <c r="AR2625" s="12">
        <f ca="1">Table5[[#This Row],[EEndForm]]+(_xlfn.NORM.INV(RAND(),2,0.75))</f>
        <v>32.243617556554099</v>
      </c>
      <c r="AS2625" s="5" t="str">
        <f ca="1">TEXT(Table5[[#This Row],[ESigForm]],"00")</f>
        <v>32</v>
      </c>
      <c r="AT2625" s="9">
        <v>2816</v>
      </c>
      <c r="AU2625" s="9" t="str">
        <f>TEXT(Table5[[#This Row],[F]],"000000")</f>
        <v>002816</v>
      </c>
      <c r="AV2625" s="11">
        <f t="shared" ca="1" si="490"/>
        <v>25.793225670939115</v>
      </c>
      <c r="AW2625" s="4" t="str">
        <f ca="1">TEXT(Table5[[#This Row],[EBeginForm]],"00")</f>
        <v>32</v>
      </c>
      <c r="AX2625" s="11">
        <f t="shared" ca="1" si="491"/>
        <v>33.267396228846643</v>
      </c>
      <c r="AY2625" s="4" t="str">
        <f ca="1">TEXT(Table5[[#This Row],[EEndForm]],"00")</f>
        <v>30</v>
      </c>
      <c r="AZ2625" s="12">
        <f ca="1">Table5[[#This Row],[EEndForm]]+(_xlfn.NORM.INV(RAND(),2,0.75))</f>
        <v>31.803208841472369</v>
      </c>
      <c r="BA2625" s="5" t="str">
        <f ca="1">TEXT(Table5[[#This Row],[ESigForm]],"00")</f>
        <v>32</v>
      </c>
    </row>
    <row r="2626" spans="1:53" x14ac:dyDescent="0.3">
      <c r="A2626" s="1">
        <v>0</v>
      </c>
      <c r="B2626" s="1" t="s">
        <v>10</v>
      </c>
      <c r="C2626" s="11">
        <v>47438</v>
      </c>
      <c r="D2626" s="8" t="str">
        <f>TEXT(Table5[[#This Row],[Date]],"dd-mm-yyyy")</f>
        <v>16-11-2029</v>
      </c>
      <c r="E2626" s="11" t="str">
        <f>TEXT(Table5[[#This Row],[Date]],"dd/mm/yyyy")</f>
        <v>16/11/2029</v>
      </c>
      <c r="F2626" s="3" t="str">
        <f>DAY(Table5[[#This Row],[Date]])&amp;LOOKUP(DAY(Table5[[#This Row],[Date]]),{1,"st";2,"nd";3,"rd";4,"th";21,"st";22,"nd";23,"rd";24,"th";31,"st"}) &amp; TEXT(Table5[[#This Row],[Date]], " mmm, yyyy")</f>
        <v>16th Nov, 2029</v>
      </c>
      <c r="G2626" s="11">
        <v>2828</v>
      </c>
      <c r="H2626" s="9" t="str">
        <f>TEXT(Table5[[#This Row],[AForm]],"000000")</f>
        <v>002828</v>
      </c>
      <c r="I2626" s="11">
        <f t="shared" ref="I2626:I2689" ca="1" si="492">_xlfn.NORM.INV(RAND(),Mean,S.D)</f>
        <v>28.089568300878554</v>
      </c>
      <c r="J2626" s="4" t="str">
        <f ca="1">TEXT(Table5[[#This Row],[ABeginForm]],"00")</f>
        <v>28</v>
      </c>
      <c r="K2626" s="11">
        <f t="shared" ref="K2626:K2689" ca="1" si="493">_xlfn.NORM.INV(RAND(),Mean,S.D)</f>
        <v>29.19852102129029</v>
      </c>
      <c r="L2626" s="4" t="str">
        <f ca="1">TEXT(Table5[[#This Row],[AEndForm]],"00")</f>
        <v>29</v>
      </c>
      <c r="M2626" s="12">
        <f ca="1">Table5[[#This Row],[AEndForm]]+(_xlfn.NORM.INV(RAND(),2,0.75))</f>
        <v>30.993966091880566</v>
      </c>
      <c r="N2626" s="5" t="str">
        <f ca="1">TEXT(Table5[[#This Row],[ASigForm]],"00")</f>
        <v>31</v>
      </c>
      <c r="O2626" s="11" t="s">
        <v>12</v>
      </c>
      <c r="P2626" s="9" t="str">
        <f>TEXT(Table5[[#This Row],[BForm]],"000000")</f>
        <v xml:space="preserve"> </v>
      </c>
      <c r="Q2626" s="11">
        <f t="shared" ref="Q2626:Q2689" ca="1" si="494">_xlfn.NORM.INV(RAND(),Mean,S.D)</f>
        <v>30.710603145808772</v>
      </c>
      <c r="R2626" s="4" t="str">
        <f ca="1">TEXT(Table5[[#This Row],[BBeginForm]],"00")</f>
        <v>31</v>
      </c>
      <c r="S2626" s="11">
        <f t="shared" ref="S2626:S2689" ca="1" si="495">_xlfn.NORM.INV(RAND(),Mean,S.D)</f>
        <v>31.841702380247433</v>
      </c>
      <c r="T2626" s="4" t="str">
        <f ca="1">TEXT(Table5[[#This Row],[BEndForm]],"00")</f>
        <v>32</v>
      </c>
      <c r="U2626" s="12">
        <f ca="1">Table5[[#This Row],[BEndForm]]+(_xlfn.NORM.INV(RAND(),2,0.75))</f>
        <v>33.937303365018721</v>
      </c>
      <c r="V2626" s="5" t="str">
        <f ca="1">TEXT(Table5[[#This Row],[BSigForm]],"00")</f>
        <v>34</v>
      </c>
      <c r="W2626" s="6" t="s">
        <v>11</v>
      </c>
      <c r="X2626" s="11">
        <f t="shared" ref="X2626:X2689" ca="1" si="496">_xlfn.NORM.INV(RAND(),Mean,S.D)</f>
        <v>31.159688647323748</v>
      </c>
      <c r="Y2626" s="4" t="str">
        <f ca="1">TEXT(Table5[[#This Row],[CBeginForm]],"00")</f>
        <v>31</v>
      </c>
      <c r="Z2626" s="11">
        <f t="shared" ref="Z2626:Z2689" ca="1" si="497">_xlfn.NORM.INV(RAND(),Mean,S.D)</f>
        <v>31.391339216726699</v>
      </c>
      <c r="AA2626" s="4" t="str">
        <f ca="1">TEXT(Table5[[#This Row],[CEndForm]],"00")</f>
        <v>31</v>
      </c>
      <c r="AB2626" s="12">
        <f ca="1">Table5[[#This Row],[CEndForm]]+(_xlfn.NORM.INV(RAND(),2,0.75))</f>
        <v>34.123257202682709</v>
      </c>
      <c r="AC2626" s="5" t="str">
        <f ca="1">TEXT(Table5[[#This Row],[CSigForm]],"00")</f>
        <v>34</v>
      </c>
      <c r="AD2626" s="11">
        <v>2838</v>
      </c>
      <c r="AE2626" s="9" t="str">
        <f>TEXT(Table5[[#This Row],[DForm]],"000000")</f>
        <v>002838</v>
      </c>
      <c r="AF2626" s="11">
        <f t="shared" ref="AF2626:AF2689" ca="1" si="498">_xlfn.NORM.INV(RAND(),Mean,S.D)</f>
        <v>33.526181773341769</v>
      </c>
      <c r="AG2626" s="4" t="str">
        <f ca="1">TEXT(Table5[[#This Row],[DBeginForm]],"00")</f>
        <v>34</v>
      </c>
      <c r="AH2626" s="11">
        <f t="shared" ref="AH2626:AH2689" ca="1" si="499">_xlfn.NORM.INV(RAND(),Mean,S.D)</f>
        <v>33.687755280351411</v>
      </c>
      <c r="AI2626" s="4" t="str">
        <f ca="1">TEXT(Table5[[#This Row],[DEndForm]],"00")</f>
        <v>34</v>
      </c>
      <c r="AJ2626" s="12">
        <f ca="1">Table5[[#This Row],[DEndForm]]+(_xlfn.NORM.INV(RAND(),2,0.75))</f>
        <v>36.055003072533047</v>
      </c>
      <c r="AK2626" s="5" t="str">
        <f ca="1">TEXT(Table5[[#This Row],[DSigForm]],"00")</f>
        <v>36</v>
      </c>
      <c r="AL2626" s="11">
        <v>2830</v>
      </c>
      <c r="AM2626" s="9" t="str">
        <f>TEXT(Table5[[#This Row],[EForm]],"000000")</f>
        <v>002830</v>
      </c>
      <c r="AN2626" s="11">
        <f t="shared" ref="AN2626:AN2689" ca="1" si="500">_xlfn.NORM.INV(RAND(),Mean,S.D)</f>
        <v>32.10299733004674</v>
      </c>
      <c r="AO2626" s="4" t="str">
        <f ca="1">TEXT(Table5[[#This Row],[EBeginForm]],"00")</f>
        <v>32</v>
      </c>
      <c r="AP2626" s="11">
        <f t="shared" ref="AP2626:AP2689" ca="1" si="501">_xlfn.NORM.INV(RAND(),Mean,S.D)</f>
        <v>32.015620318308869</v>
      </c>
      <c r="AQ2626" s="4" t="str">
        <f ca="1">TEXT(Table5[[#This Row],[EEndForm]],"00")</f>
        <v>32</v>
      </c>
      <c r="AR2626" s="12">
        <f ca="1">Table5[[#This Row],[EEndForm]]+(_xlfn.NORM.INV(RAND(),2,0.75))</f>
        <v>34.340121318696525</v>
      </c>
      <c r="AS2626" s="5" t="str">
        <f ca="1">TEXT(Table5[[#This Row],[ESigForm]],"00")</f>
        <v>34</v>
      </c>
      <c r="AT2626" s="9">
        <v>2817</v>
      </c>
      <c r="AU2626" s="9" t="str">
        <f>TEXT(Table5[[#This Row],[F]],"000000")</f>
        <v>002817</v>
      </c>
      <c r="AV2626" s="11">
        <f t="shared" ref="AV2626:AV2689" ca="1" si="502">_xlfn.NORM.INV(RAND(),Mean,S.D)</f>
        <v>26.606100261692976</v>
      </c>
      <c r="AW2626" s="4" t="str">
        <f ca="1">TEXT(Table5[[#This Row],[EBeginForm]],"00")</f>
        <v>32</v>
      </c>
      <c r="AX2626" s="11">
        <f t="shared" ref="AX2626:AX2689" ca="1" si="503">_xlfn.NORM.INV(RAND(),Mean,S.D)</f>
        <v>30.32816587166181</v>
      </c>
      <c r="AY2626" s="4" t="str">
        <f ca="1">TEXT(Table5[[#This Row],[EEndForm]],"00")</f>
        <v>32</v>
      </c>
      <c r="AZ2626" s="12">
        <f ca="1">Table5[[#This Row],[EEndForm]]+(_xlfn.NORM.INV(RAND(),2,0.75))</f>
        <v>34.163475199992625</v>
      </c>
      <c r="BA2626" s="5" t="str">
        <f ca="1">TEXT(Table5[[#This Row],[ESigForm]],"00")</f>
        <v>34</v>
      </c>
    </row>
    <row r="2627" spans="1:53" x14ac:dyDescent="0.3">
      <c r="A2627" s="1">
        <v>0</v>
      </c>
      <c r="B2627" s="1" t="s">
        <v>5</v>
      </c>
      <c r="C2627" s="11">
        <v>47439</v>
      </c>
      <c r="D2627" s="8" t="str">
        <f>TEXT(Table5[[#This Row],[Date]],"dd-mm-yyyy")</f>
        <v>17-11-2029</v>
      </c>
      <c r="E2627" s="11" t="str">
        <f>TEXT(Table5[[#This Row],[Date]],"dd/mm/yyyy")</f>
        <v>17/11/2029</v>
      </c>
      <c r="F2627" s="3" t="str">
        <f>DAY(Table5[[#This Row],[Date]])&amp;LOOKUP(DAY(Table5[[#This Row],[Date]]),{1,"st";2,"nd";3,"rd";4,"th";21,"st";22,"nd";23,"rd";24,"th";31,"st"}) &amp; TEXT(Table5[[#This Row],[Date]], " mmm, yyyy")</f>
        <v>17th Nov, 2029</v>
      </c>
      <c r="G2627" s="11">
        <v>2829</v>
      </c>
      <c r="H2627" s="9" t="str">
        <f>TEXT(Table5[[#This Row],[AForm]],"000000")</f>
        <v>002829</v>
      </c>
      <c r="I2627" s="11">
        <f t="shared" ca="1" si="492"/>
        <v>28.195624211734337</v>
      </c>
      <c r="J2627" s="4" t="str">
        <f ca="1">TEXT(Table5[[#This Row],[ABeginForm]],"00")</f>
        <v>28</v>
      </c>
      <c r="K2627" s="11">
        <f t="shared" ca="1" si="493"/>
        <v>32.940660378624933</v>
      </c>
      <c r="L2627" s="4" t="str">
        <f ca="1">TEXT(Table5[[#This Row],[AEndForm]],"00")</f>
        <v>33</v>
      </c>
      <c r="M2627" s="12">
        <f ca="1">Table5[[#This Row],[AEndForm]]+(_xlfn.NORM.INV(RAND(),2,0.75))</f>
        <v>35.533741491960178</v>
      </c>
      <c r="N2627" s="5" t="str">
        <f ca="1">TEXT(Table5[[#This Row],[ASigForm]],"00")</f>
        <v>36</v>
      </c>
      <c r="O2627" s="11" t="s">
        <v>12</v>
      </c>
      <c r="P2627" s="9" t="str">
        <f>TEXT(Table5[[#This Row],[BForm]],"000000")</f>
        <v xml:space="preserve"> </v>
      </c>
      <c r="Q2627" s="11">
        <f t="shared" ca="1" si="494"/>
        <v>28.018685957983596</v>
      </c>
      <c r="R2627" s="4" t="str">
        <f ca="1">TEXT(Table5[[#This Row],[BBeginForm]],"00")</f>
        <v>28</v>
      </c>
      <c r="S2627" s="11">
        <f t="shared" ca="1" si="495"/>
        <v>27.102057485371049</v>
      </c>
      <c r="T2627" s="4" t="str">
        <f ca="1">TEXT(Table5[[#This Row],[BEndForm]],"00")</f>
        <v>27</v>
      </c>
      <c r="U2627" s="12">
        <f ca="1">Table5[[#This Row],[BEndForm]]+(_xlfn.NORM.INV(RAND(),2,0.75))</f>
        <v>28.232772465482764</v>
      </c>
      <c r="V2627" s="5" t="str">
        <f ca="1">TEXT(Table5[[#This Row],[BSigForm]],"00")</f>
        <v>28</v>
      </c>
      <c r="W2627" s="6" t="s">
        <v>11</v>
      </c>
      <c r="X2627" s="11">
        <f t="shared" ca="1" si="496"/>
        <v>22.92667180202891</v>
      </c>
      <c r="Y2627" s="4" t="str">
        <f ca="1">TEXT(Table5[[#This Row],[CBeginForm]],"00")</f>
        <v>23</v>
      </c>
      <c r="Z2627" s="11">
        <f t="shared" ca="1" si="497"/>
        <v>31.194763550828789</v>
      </c>
      <c r="AA2627" s="4" t="str">
        <f ca="1">TEXT(Table5[[#This Row],[CEndForm]],"00")</f>
        <v>31</v>
      </c>
      <c r="AB2627" s="12">
        <f ca="1">Table5[[#This Row],[CEndForm]]+(_xlfn.NORM.INV(RAND(),2,0.75))</f>
        <v>34.208198744017423</v>
      </c>
      <c r="AC2627" s="5" t="str">
        <f ca="1">TEXT(Table5[[#This Row],[CSigForm]],"00")</f>
        <v>34</v>
      </c>
      <c r="AD2627" s="11">
        <v>2839</v>
      </c>
      <c r="AE2627" s="9" t="str">
        <f>TEXT(Table5[[#This Row],[DForm]],"000000")</f>
        <v>002839</v>
      </c>
      <c r="AF2627" s="11">
        <f t="shared" ca="1" si="498"/>
        <v>28.786474247654645</v>
      </c>
      <c r="AG2627" s="4" t="str">
        <f ca="1">TEXT(Table5[[#This Row],[DBeginForm]],"00")</f>
        <v>29</v>
      </c>
      <c r="AH2627" s="11">
        <f t="shared" ca="1" si="499"/>
        <v>22.546670238271432</v>
      </c>
      <c r="AI2627" s="4" t="str">
        <f ca="1">TEXT(Table5[[#This Row],[DEndForm]],"00")</f>
        <v>23</v>
      </c>
      <c r="AJ2627" s="12">
        <f ca="1">Table5[[#This Row],[DEndForm]]+(_xlfn.NORM.INV(RAND(),2,0.75))</f>
        <v>24.02832851949756</v>
      </c>
      <c r="AK2627" s="5" t="str">
        <f ca="1">TEXT(Table5[[#This Row],[DSigForm]],"00")</f>
        <v>24</v>
      </c>
      <c r="AL2627" s="11">
        <v>2831</v>
      </c>
      <c r="AM2627" s="9" t="str">
        <f>TEXT(Table5[[#This Row],[EForm]],"000000")</f>
        <v>002831</v>
      </c>
      <c r="AN2627" s="11">
        <f t="shared" ca="1" si="500"/>
        <v>28.915354307952313</v>
      </c>
      <c r="AO2627" s="4" t="str">
        <f ca="1">TEXT(Table5[[#This Row],[EBeginForm]],"00")</f>
        <v>29</v>
      </c>
      <c r="AP2627" s="11">
        <f t="shared" ca="1" si="501"/>
        <v>28.564277187134113</v>
      </c>
      <c r="AQ2627" s="4" t="str">
        <f ca="1">TEXT(Table5[[#This Row],[EEndForm]],"00")</f>
        <v>29</v>
      </c>
      <c r="AR2627" s="12">
        <f ca="1">Table5[[#This Row],[EEndForm]]+(_xlfn.NORM.INV(RAND(),2,0.75))</f>
        <v>31.533324703655538</v>
      </c>
      <c r="AS2627" s="5" t="str">
        <f ca="1">TEXT(Table5[[#This Row],[ESigForm]],"00")</f>
        <v>32</v>
      </c>
      <c r="AT2627" s="9">
        <v>2818</v>
      </c>
      <c r="AU2627" s="9" t="str">
        <f>TEXT(Table5[[#This Row],[F]],"000000")</f>
        <v>002818</v>
      </c>
      <c r="AV2627" s="11">
        <f t="shared" ca="1" si="502"/>
        <v>34.692690101116732</v>
      </c>
      <c r="AW2627" s="4" t="str">
        <f ca="1">TEXT(Table5[[#This Row],[EBeginForm]],"00")</f>
        <v>29</v>
      </c>
      <c r="AX2627" s="11">
        <f t="shared" ca="1" si="503"/>
        <v>34.873299295117661</v>
      </c>
      <c r="AY2627" s="4" t="str">
        <f ca="1">TEXT(Table5[[#This Row],[EEndForm]],"00")</f>
        <v>29</v>
      </c>
      <c r="AZ2627" s="12">
        <f ca="1">Table5[[#This Row],[EEndForm]]+(_xlfn.NORM.INV(RAND(),2,0.75))</f>
        <v>31.123428738025719</v>
      </c>
      <c r="BA2627" s="5" t="str">
        <f ca="1">TEXT(Table5[[#This Row],[ESigForm]],"00")</f>
        <v>32</v>
      </c>
    </row>
    <row r="2628" spans="1:53" x14ac:dyDescent="0.3">
      <c r="A2628" s="1">
        <v>0</v>
      </c>
      <c r="B2628" s="1" t="s">
        <v>6</v>
      </c>
      <c r="C2628" s="11">
        <v>47441</v>
      </c>
      <c r="D2628" s="8" t="str">
        <f>TEXT(Table5[[#This Row],[Date]],"dd-mm-yyyy")</f>
        <v>19-11-2029</v>
      </c>
      <c r="E2628" s="11" t="str">
        <f>TEXT(Table5[[#This Row],[Date]],"dd/mm/yyyy")</f>
        <v>19/11/2029</v>
      </c>
      <c r="F2628" s="3" t="str">
        <f>DAY(Table5[[#This Row],[Date]])&amp;LOOKUP(DAY(Table5[[#This Row],[Date]]),{1,"st";2,"nd";3,"rd";4,"th";21,"st";22,"nd";23,"rd";24,"th";31,"st"}) &amp; TEXT(Table5[[#This Row],[Date]], " mmm, yyyy")</f>
        <v>19th Nov, 2029</v>
      </c>
      <c r="G2628" s="11">
        <v>2830</v>
      </c>
      <c r="H2628" s="9" t="str">
        <f>TEXT(Table5[[#This Row],[AForm]],"000000")</f>
        <v>002830</v>
      </c>
      <c r="I2628" s="11">
        <f t="shared" ca="1" si="492"/>
        <v>31.29833944831379</v>
      </c>
      <c r="J2628" s="4" t="str">
        <f ca="1">TEXT(Table5[[#This Row],[ABeginForm]],"00")</f>
        <v>31</v>
      </c>
      <c r="K2628" s="11">
        <f t="shared" ca="1" si="493"/>
        <v>34.95681319465465</v>
      </c>
      <c r="L2628" s="4" t="str">
        <f ca="1">TEXT(Table5[[#This Row],[AEndForm]],"00")</f>
        <v>35</v>
      </c>
      <c r="M2628" s="12">
        <f ca="1">Table5[[#This Row],[AEndForm]]+(_xlfn.NORM.INV(RAND(),2,0.75))</f>
        <v>37.152599961649656</v>
      </c>
      <c r="N2628" s="5" t="str">
        <f ca="1">TEXT(Table5[[#This Row],[ASigForm]],"00")</f>
        <v>37</v>
      </c>
      <c r="O2628" s="11">
        <f>O2622+1</f>
        <v>444</v>
      </c>
      <c r="P2628" s="9" t="str">
        <f>TEXT(Table5[[#This Row],[BForm]],"000000")</f>
        <v>000444</v>
      </c>
      <c r="Q2628" s="11">
        <f t="shared" ca="1" si="494"/>
        <v>36.708133579782597</v>
      </c>
      <c r="R2628" s="4" t="str">
        <f ca="1">TEXT(Table5[[#This Row],[BBeginForm]],"00")</f>
        <v>37</v>
      </c>
      <c r="S2628" s="11">
        <f t="shared" ca="1" si="495"/>
        <v>24.503048753208652</v>
      </c>
      <c r="T2628" s="4" t="str">
        <f ca="1">TEXT(Table5[[#This Row],[BEndForm]],"00")</f>
        <v>25</v>
      </c>
      <c r="U2628" s="12">
        <f ca="1">Table5[[#This Row],[BEndForm]]+(_xlfn.NORM.INV(RAND(),2,0.75))</f>
        <v>25.919216259817784</v>
      </c>
      <c r="V2628" s="5" t="str">
        <f ca="1">TEXT(Table5[[#This Row],[BSigForm]],"00")</f>
        <v>26</v>
      </c>
      <c r="W2628" s="6" t="s">
        <v>11</v>
      </c>
      <c r="X2628" s="11">
        <f t="shared" ca="1" si="496"/>
        <v>33.980839863277147</v>
      </c>
      <c r="Y2628" s="4" t="str">
        <f ca="1">TEXT(Table5[[#This Row],[CBeginForm]],"00")</f>
        <v>34</v>
      </c>
      <c r="Z2628" s="11">
        <f t="shared" ca="1" si="497"/>
        <v>30.558054353187568</v>
      </c>
      <c r="AA2628" s="4" t="str">
        <f ca="1">TEXT(Table5[[#This Row],[CEndForm]],"00")</f>
        <v>31</v>
      </c>
      <c r="AB2628" s="12">
        <f ca="1">Table5[[#This Row],[CEndForm]]+(_xlfn.NORM.INV(RAND(),2,0.75))</f>
        <v>34.621050274100078</v>
      </c>
      <c r="AC2628" s="5" t="str">
        <f ca="1">TEXT(Table5[[#This Row],[CSigForm]],"00")</f>
        <v>35</v>
      </c>
      <c r="AD2628" s="11">
        <v>2840</v>
      </c>
      <c r="AE2628" s="9" t="str">
        <f>TEXT(Table5[[#This Row],[DForm]],"000000")</f>
        <v>002840</v>
      </c>
      <c r="AF2628" s="11">
        <f t="shared" ca="1" si="498"/>
        <v>32.212695129336893</v>
      </c>
      <c r="AG2628" s="4" t="str">
        <f ca="1">TEXT(Table5[[#This Row],[DBeginForm]],"00")</f>
        <v>32</v>
      </c>
      <c r="AH2628" s="11">
        <f t="shared" ca="1" si="499"/>
        <v>32.949233492446361</v>
      </c>
      <c r="AI2628" s="4" t="str">
        <f ca="1">TEXT(Table5[[#This Row],[DEndForm]],"00")</f>
        <v>33</v>
      </c>
      <c r="AJ2628" s="12">
        <f ca="1">Table5[[#This Row],[DEndForm]]+(_xlfn.NORM.INV(RAND(),2,0.75))</f>
        <v>34.31894442443118</v>
      </c>
      <c r="AK2628" s="5" t="str">
        <f ca="1">TEXT(Table5[[#This Row],[DSigForm]],"00")</f>
        <v>34</v>
      </c>
      <c r="AL2628" s="11">
        <v>2832</v>
      </c>
      <c r="AM2628" s="9" t="str">
        <f>TEXT(Table5[[#This Row],[EForm]],"000000")</f>
        <v>002832</v>
      </c>
      <c r="AN2628" s="11">
        <f t="shared" ca="1" si="500"/>
        <v>28.987931090580016</v>
      </c>
      <c r="AO2628" s="4" t="str">
        <f ca="1">TEXT(Table5[[#This Row],[EBeginForm]],"00")</f>
        <v>29</v>
      </c>
      <c r="AP2628" s="11">
        <f t="shared" ca="1" si="501"/>
        <v>29.116896053693274</v>
      </c>
      <c r="AQ2628" s="4" t="str">
        <f ca="1">TEXT(Table5[[#This Row],[EEndForm]],"00")</f>
        <v>29</v>
      </c>
      <c r="AR2628" s="12">
        <f ca="1">Table5[[#This Row],[EEndForm]]+(_xlfn.NORM.INV(RAND(),2,0.75))</f>
        <v>31.33321870849749</v>
      </c>
      <c r="AS2628" s="5" t="str">
        <f ca="1">TEXT(Table5[[#This Row],[ESigForm]],"00")</f>
        <v>31</v>
      </c>
      <c r="AT2628" s="9">
        <v>2819</v>
      </c>
      <c r="AU2628" s="9" t="str">
        <f>TEXT(Table5[[#This Row],[F]],"000000")</f>
        <v>002819</v>
      </c>
      <c r="AV2628" s="11">
        <f t="shared" ca="1" si="502"/>
        <v>27.697820004307363</v>
      </c>
      <c r="AW2628" s="4" t="str">
        <f ca="1">TEXT(Table5[[#This Row],[EBeginForm]],"00")</f>
        <v>29</v>
      </c>
      <c r="AX2628" s="11">
        <f t="shared" ca="1" si="503"/>
        <v>33.016427991394238</v>
      </c>
      <c r="AY2628" s="4" t="str">
        <f ca="1">TEXT(Table5[[#This Row],[EEndForm]],"00")</f>
        <v>29</v>
      </c>
      <c r="AZ2628" s="12">
        <f ca="1">Table5[[#This Row],[EEndForm]]+(_xlfn.NORM.INV(RAND(),2,0.75))</f>
        <v>31.242083272954286</v>
      </c>
      <c r="BA2628" s="5" t="str">
        <f ca="1">TEXT(Table5[[#This Row],[ESigForm]],"00")</f>
        <v>31</v>
      </c>
    </row>
    <row r="2629" spans="1:53" x14ac:dyDescent="0.3">
      <c r="A2629" s="1">
        <v>0</v>
      </c>
      <c r="B2629" s="1" t="s">
        <v>7</v>
      </c>
      <c r="C2629" s="11">
        <v>47442</v>
      </c>
      <c r="D2629" s="8" t="str">
        <f>TEXT(Table5[[#This Row],[Date]],"dd-mm-yyyy")</f>
        <v>20-11-2029</v>
      </c>
      <c r="E2629" s="11" t="str">
        <f>TEXT(Table5[[#This Row],[Date]],"dd/mm/yyyy")</f>
        <v>20/11/2029</v>
      </c>
      <c r="F2629" s="3" t="str">
        <f>DAY(Table5[[#This Row],[Date]])&amp;LOOKUP(DAY(Table5[[#This Row],[Date]]),{1,"st";2,"nd";3,"rd";4,"th";21,"st";22,"nd";23,"rd";24,"th";31,"st"}) &amp; TEXT(Table5[[#This Row],[Date]], " mmm, yyyy")</f>
        <v>20th Nov, 2029</v>
      </c>
      <c r="G2629" s="11">
        <v>2831</v>
      </c>
      <c r="H2629" s="9" t="str">
        <f>TEXT(Table5[[#This Row],[AForm]],"000000")</f>
        <v>002831</v>
      </c>
      <c r="I2629" s="11">
        <f t="shared" ca="1" si="492"/>
        <v>32.792744079824203</v>
      </c>
      <c r="J2629" s="4" t="str">
        <f ca="1">TEXT(Table5[[#This Row],[ABeginForm]],"00")</f>
        <v>33</v>
      </c>
      <c r="K2629" s="11">
        <f t="shared" ca="1" si="493"/>
        <v>30.180647293247119</v>
      </c>
      <c r="L2629" s="4" t="str">
        <f ca="1">TEXT(Table5[[#This Row],[AEndForm]],"00")</f>
        <v>30</v>
      </c>
      <c r="M2629" s="12">
        <f ca="1">Table5[[#This Row],[AEndForm]]+(_xlfn.NORM.INV(RAND(),2,0.75))</f>
        <v>32.261108804912183</v>
      </c>
      <c r="N2629" s="5" t="str">
        <f ca="1">TEXT(Table5[[#This Row],[ASigForm]],"00")</f>
        <v>32</v>
      </c>
      <c r="O2629" s="11" t="s">
        <v>12</v>
      </c>
      <c r="P2629" s="9" t="str">
        <f>TEXT(Table5[[#This Row],[BForm]],"000000")</f>
        <v xml:space="preserve"> </v>
      </c>
      <c r="Q2629" s="11">
        <f t="shared" ca="1" si="494"/>
        <v>23.977679853261417</v>
      </c>
      <c r="R2629" s="4" t="str">
        <f ca="1">TEXT(Table5[[#This Row],[BBeginForm]],"00")</f>
        <v>24</v>
      </c>
      <c r="S2629" s="11">
        <f t="shared" ca="1" si="495"/>
        <v>30.511311214064857</v>
      </c>
      <c r="T2629" s="4" t="str">
        <f ca="1">TEXT(Table5[[#This Row],[BEndForm]],"00")</f>
        <v>31</v>
      </c>
      <c r="U2629" s="12">
        <f ca="1">Table5[[#This Row],[BEndForm]]+(_xlfn.NORM.INV(RAND(),2,0.75))</f>
        <v>32.067077113559492</v>
      </c>
      <c r="V2629" s="5" t="str">
        <f ca="1">TEXT(Table5[[#This Row],[BSigForm]],"00")</f>
        <v>32</v>
      </c>
      <c r="W2629" s="6" t="s">
        <v>11</v>
      </c>
      <c r="X2629" s="11">
        <f t="shared" ca="1" si="496"/>
        <v>27.818635773471161</v>
      </c>
      <c r="Y2629" s="4" t="str">
        <f ca="1">TEXT(Table5[[#This Row],[CBeginForm]],"00")</f>
        <v>28</v>
      </c>
      <c r="Z2629" s="11">
        <f t="shared" ca="1" si="497"/>
        <v>30.361531755449363</v>
      </c>
      <c r="AA2629" s="4" t="str">
        <f ca="1">TEXT(Table5[[#This Row],[CEndForm]],"00")</f>
        <v>30</v>
      </c>
      <c r="AB2629" s="12">
        <f ca="1">Table5[[#This Row],[CEndForm]]+(_xlfn.NORM.INV(RAND(),2,0.75))</f>
        <v>31.544732886003093</v>
      </c>
      <c r="AC2629" s="5" t="str">
        <f ca="1">TEXT(Table5[[#This Row],[CSigForm]],"00")</f>
        <v>32</v>
      </c>
      <c r="AD2629" s="11">
        <v>2841</v>
      </c>
      <c r="AE2629" s="9" t="str">
        <f>TEXT(Table5[[#This Row],[DForm]],"000000")</f>
        <v>002841</v>
      </c>
      <c r="AF2629" s="11">
        <f t="shared" ca="1" si="498"/>
        <v>33.337634736499595</v>
      </c>
      <c r="AG2629" s="4" t="str">
        <f ca="1">TEXT(Table5[[#This Row],[DBeginForm]],"00")</f>
        <v>33</v>
      </c>
      <c r="AH2629" s="11">
        <f t="shared" ca="1" si="499"/>
        <v>31.589242822947121</v>
      </c>
      <c r="AI2629" s="4" t="str">
        <f ca="1">TEXT(Table5[[#This Row],[DEndForm]],"00")</f>
        <v>32</v>
      </c>
      <c r="AJ2629" s="12">
        <f ca="1">Table5[[#This Row],[DEndForm]]+(_xlfn.NORM.INV(RAND(),2,0.75))</f>
        <v>34.579866839399052</v>
      </c>
      <c r="AK2629" s="5" t="str">
        <f ca="1">TEXT(Table5[[#This Row],[DSigForm]],"00")</f>
        <v>35</v>
      </c>
      <c r="AL2629" s="11">
        <v>2833</v>
      </c>
      <c r="AM2629" s="9" t="str">
        <f>TEXT(Table5[[#This Row],[EForm]],"000000")</f>
        <v>002833</v>
      </c>
      <c r="AN2629" s="11">
        <f t="shared" ca="1" si="500"/>
        <v>31.356267772653563</v>
      </c>
      <c r="AO2629" s="4" t="str">
        <f ca="1">TEXT(Table5[[#This Row],[EBeginForm]],"00")</f>
        <v>31</v>
      </c>
      <c r="AP2629" s="11">
        <f t="shared" ca="1" si="501"/>
        <v>26.935916324167842</v>
      </c>
      <c r="AQ2629" s="4" t="str">
        <f ca="1">TEXT(Table5[[#This Row],[EEndForm]],"00")</f>
        <v>27</v>
      </c>
      <c r="AR2629" s="12">
        <f ca="1">Table5[[#This Row],[EEndForm]]+(_xlfn.NORM.INV(RAND(),2,0.75))</f>
        <v>28.549179089279779</v>
      </c>
      <c r="AS2629" s="5" t="str">
        <f ca="1">TEXT(Table5[[#This Row],[ESigForm]],"00")</f>
        <v>29</v>
      </c>
      <c r="AT2629" s="9">
        <v>2820</v>
      </c>
      <c r="AU2629" s="9" t="str">
        <f>TEXT(Table5[[#This Row],[F]],"000000")</f>
        <v>002820</v>
      </c>
      <c r="AV2629" s="11">
        <f t="shared" ca="1" si="502"/>
        <v>31.539371484317542</v>
      </c>
      <c r="AW2629" s="4" t="str">
        <f ca="1">TEXT(Table5[[#This Row],[EBeginForm]],"00")</f>
        <v>31</v>
      </c>
      <c r="AX2629" s="11">
        <f t="shared" ca="1" si="503"/>
        <v>26.917698119303491</v>
      </c>
      <c r="AY2629" s="4" t="str">
        <f ca="1">TEXT(Table5[[#This Row],[EEndForm]],"00")</f>
        <v>27</v>
      </c>
      <c r="AZ2629" s="12">
        <f ca="1">Table5[[#This Row],[EEndForm]]+(_xlfn.NORM.INV(RAND(),2,0.75))</f>
        <v>29.418415958329643</v>
      </c>
      <c r="BA2629" s="5" t="str">
        <f ca="1">TEXT(Table5[[#This Row],[ESigForm]],"00")</f>
        <v>29</v>
      </c>
    </row>
    <row r="2630" spans="1:53" x14ac:dyDescent="0.3">
      <c r="A2630" s="1">
        <v>0</v>
      </c>
      <c r="B2630" s="1" t="s">
        <v>8</v>
      </c>
      <c r="C2630" s="11">
        <v>47443</v>
      </c>
      <c r="D2630" s="8" t="str">
        <f>TEXT(Table5[[#This Row],[Date]],"dd-mm-yyyy")</f>
        <v>21-11-2029</v>
      </c>
      <c r="E2630" s="11" t="str">
        <f>TEXT(Table5[[#This Row],[Date]],"dd/mm/yyyy")</f>
        <v>21/11/2029</v>
      </c>
      <c r="F2630" s="3" t="str">
        <f>DAY(Table5[[#This Row],[Date]])&amp;LOOKUP(DAY(Table5[[#This Row],[Date]]),{1,"st";2,"nd";3,"rd";4,"th";21,"st";22,"nd";23,"rd";24,"th";31,"st"}) &amp; TEXT(Table5[[#This Row],[Date]], " mmm, yyyy")</f>
        <v>21st Nov, 2029</v>
      </c>
      <c r="G2630" s="11">
        <v>2832</v>
      </c>
      <c r="H2630" s="9" t="str">
        <f>TEXT(Table5[[#This Row],[AForm]],"000000")</f>
        <v>002832</v>
      </c>
      <c r="I2630" s="11">
        <f t="shared" ca="1" si="492"/>
        <v>33.024215624071381</v>
      </c>
      <c r="J2630" s="4" t="str">
        <f ca="1">TEXT(Table5[[#This Row],[ABeginForm]],"00")</f>
        <v>33</v>
      </c>
      <c r="K2630" s="11">
        <f t="shared" ca="1" si="493"/>
        <v>32.824678273676028</v>
      </c>
      <c r="L2630" s="4" t="str">
        <f ca="1">TEXT(Table5[[#This Row],[AEndForm]],"00")</f>
        <v>33</v>
      </c>
      <c r="M2630" s="12">
        <f ca="1">Table5[[#This Row],[AEndForm]]+(_xlfn.NORM.INV(RAND(),2,0.75))</f>
        <v>35.690810906404771</v>
      </c>
      <c r="N2630" s="5" t="str">
        <f ca="1">TEXT(Table5[[#This Row],[ASigForm]],"00")</f>
        <v>36</v>
      </c>
      <c r="O2630" s="11" t="s">
        <v>12</v>
      </c>
      <c r="P2630" s="9" t="str">
        <f>TEXT(Table5[[#This Row],[BForm]],"000000")</f>
        <v xml:space="preserve"> </v>
      </c>
      <c r="Q2630" s="11">
        <f t="shared" ca="1" si="494"/>
        <v>32.496123366369488</v>
      </c>
      <c r="R2630" s="4" t="str">
        <f ca="1">TEXT(Table5[[#This Row],[BBeginForm]],"00")</f>
        <v>32</v>
      </c>
      <c r="S2630" s="11">
        <f t="shared" ca="1" si="495"/>
        <v>26.0445904782928</v>
      </c>
      <c r="T2630" s="4" t="str">
        <f ca="1">TEXT(Table5[[#This Row],[BEndForm]],"00")</f>
        <v>26</v>
      </c>
      <c r="U2630" s="12">
        <f ca="1">Table5[[#This Row],[BEndForm]]+(_xlfn.NORM.INV(RAND(),2,0.75))</f>
        <v>27.885299454639327</v>
      </c>
      <c r="V2630" s="5" t="str">
        <f ca="1">TEXT(Table5[[#This Row],[BSigForm]],"00")</f>
        <v>28</v>
      </c>
      <c r="W2630" s="6" t="s">
        <v>11</v>
      </c>
      <c r="X2630" s="11">
        <f t="shared" ca="1" si="496"/>
        <v>29.976424225102253</v>
      </c>
      <c r="Y2630" s="4" t="str">
        <f ca="1">TEXT(Table5[[#This Row],[CBeginForm]],"00")</f>
        <v>30</v>
      </c>
      <c r="Z2630" s="11">
        <f t="shared" ca="1" si="497"/>
        <v>29.028660133897624</v>
      </c>
      <c r="AA2630" s="4" t="str">
        <f ca="1">TEXT(Table5[[#This Row],[CEndForm]],"00")</f>
        <v>29</v>
      </c>
      <c r="AB2630" s="12">
        <f ca="1">Table5[[#This Row],[CEndForm]]+(_xlfn.NORM.INV(RAND(),2,0.75))</f>
        <v>32.017014395475044</v>
      </c>
      <c r="AC2630" s="5" t="str">
        <f ca="1">TEXT(Table5[[#This Row],[CSigForm]],"00")</f>
        <v>32</v>
      </c>
      <c r="AD2630" s="11">
        <v>2842</v>
      </c>
      <c r="AE2630" s="9" t="str">
        <f>TEXT(Table5[[#This Row],[DForm]],"000000")</f>
        <v>002842</v>
      </c>
      <c r="AF2630" s="11">
        <f t="shared" ca="1" si="498"/>
        <v>25.282691243421962</v>
      </c>
      <c r="AG2630" s="4" t="str">
        <f ca="1">TEXT(Table5[[#This Row],[DBeginForm]],"00")</f>
        <v>25</v>
      </c>
      <c r="AH2630" s="11">
        <f t="shared" ca="1" si="499"/>
        <v>26.548011881766726</v>
      </c>
      <c r="AI2630" s="4" t="str">
        <f ca="1">TEXT(Table5[[#This Row],[DEndForm]],"00")</f>
        <v>27</v>
      </c>
      <c r="AJ2630" s="12">
        <f ca="1">Table5[[#This Row],[DEndForm]]+(_xlfn.NORM.INV(RAND(),2,0.75))</f>
        <v>28.052991390939859</v>
      </c>
      <c r="AK2630" s="5" t="str">
        <f ca="1">TEXT(Table5[[#This Row],[DSigForm]],"00")</f>
        <v>28</v>
      </c>
      <c r="AL2630" s="11">
        <v>2834</v>
      </c>
      <c r="AM2630" s="9" t="str">
        <f>TEXT(Table5[[#This Row],[EForm]],"000000")</f>
        <v>002834</v>
      </c>
      <c r="AN2630" s="11">
        <f t="shared" ca="1" si="500"/>
        <v>29.443704931250931</v>
      </c>
      <c r="AO2630" s="4" t="str">
        <f ca="1">TEXT(Table5[[#This Row],[EBeginForm]],"00")</f>
        <v>29</v>
      </c>
      <c r="AP2630" s="11">
        <f t="shared" ca="1" si="501"/>
        <v>29.657073592617088</v>
      </c>
      <c r="AQ2630" s="4" t="str">
        <f ca="1">TEXT(Table5[[#This Row],[EEndForm]],"00")</f>
        <v>30</v>
      </c>
      <c r="AR2630" s="12">
        <f ca="1">Table5[[#This Row],[EEndForm]]+(_xlfn.NORM.INV(RAND(),2,0.75))</f>
        <v>32.321176993873088</v>
      </c>
      <c r="AS2630" s="5" t="str">
        <f ca="1">TEXT(Table5[[#This Row],[ESigForm]],"00")</f>
        <v>32</v>
      </c>
      <c r="AT2630" s="9">
        <v>2821</v>
      </c>
      <c r="AU2630" s="9" t="str">
        <f>TEXT(Table5[[#This Row],[F]],"000000")</f>
        <v>002821</v>
      </c>
      <c r="AV2630" s="11">
        <f t="shared" ca="1" si="502"/>
        <v>27.876699111134048</v>
      </c>
      <c r="AW2630" s="4" t="str">
        <f ca="1">TEXT(Table5[[#This Row],[EBeginForm]],"00")</f>
        <v>29</v>
      </c>
      <c r="AX2630" s="11">
        <f t="shared" ca="1" si="503"/>
        <v>29.099259320754832</v>
      </c>
      <c r="AY2630" s="4" t="str">
        <f ca="1">TEXT(Table5[[#This Row],[EEndForm]],"00")</f>
        <v>30</v>
      </c>
      <c r="AZ2630" s="12">
        <f ca="1">Table5[[#This Row],[EEndForm]]+(_xlfn.NORM.INV(RAND(),2,0.75))</f>
        <v>32.059295639471955</v>
      </c>
      <c r="BA2630" s="5" t="str">
        <f ca="1">TEXT(Table5[[#This Row],[ESigForm]],"00")</f>
        <v>32</v>
      </c>
    </row>
    <row r="2631" spans="1:53" x14ac:dyDescent="0.3">
      <c r="A2631" s="1">
        <v>0</v>
      </c>
      <c r="B2631" s="1" t="s">
        <v>9</v>
      </c>
      <c r="C2631" s="11">
        <v>47444</v>
      </c>
      <c r="D2631" s="8" t="str">
        <f>TEXT(Table5[[#This Row],[Date]],"dd-mm-yyyy")</f>
        <v>22-11-2029</v>
      </c>
      <c r="E2631" s="11" t="str">
        <f>TEXT(Table5[[#This Row],[Date]],"dd/mm/yyyy")</f>
        <v>22/11/2029</v>
      </c>
      <c r="F2631" s="3" t="str">
        <f>DAY(Table5[[#This Row],[Date]])&amp;LOOKUP(DAY(Table5[[#This Row],[Date]]),{1,"st";2,"nd";3,"rd";4,"th";21,"st";22,"nd";23,"rd";24,"th";31,"st"}) &amp; TEXT(Table5[[#This Row],[Date]], " mmm, yyyy")</f>
        <v>22nd Nov, 2029</v>
      </c>
      <c r="G2631" s="11">
        <v>2833</v>
      </c>
      <c r="H2631" s="9" t="str">
        <f>TEXT(Table5[[#This Row],[AForm]],"000000")</f>
        <v>002833</v>
      </c>
      <c r="I2631" s="11">
        <f t="shared" ca="1" si="492"/>
        <v>28.361889604228466</v>
      </c>
      <c r="J2631" s="4" t="str">
        <f ca="1">TEXT(Table5[[#This Row],[ABeginForm]],"00")</f>
        <v>28</v>
      </c>
      <c r="K2631" s="11">
        <f t="shared" ca="1" si="493"/>
        <v>26.435432209202489</v>
      </c>
      <c r="L2631" s="4" t="str">
        <f ca="1">TEXT(Table5[[#This Row],[AEndForm]],"00")</f>
        <v>26</v>
      </c>
      <c r="M2631" s="12">
        <f ca="1">Table5[[#This Row],[AEndForm]]+(_xlfn.NORM.INV(RAND(),2,0.75))</f>
        <v>28.647025169222879</v>
      </c>
      <c r="N2631" s="5" t="str">
        <f ca="1">TEXT(Table5[[#This Row],[ASigForm]],"00")</f>
        <v>29</v>
      </c>
      <c r="O2631" s="11" t="s">
        <v>12</v>
      </c>
      <c r="P2631" s="9" t="str">
        <f>TEXT(Table5[[#This Row],[BForm]],"000000")</f>
        <v xml:space="preserve"> </v>
      </c>
      <c r="Q2631" s="11">
        <f t="shared" ca="1" si="494"/>
        <v>27.249360679079228</v>
      </c>
      <c r="R2631" s="4" t="str">
        <f ca="1">TEXT(Table5[[#This Row],[BBeginForm]],"00")</f>
        <v>27</v>
      </c>
      <c r="S2631" s="11">
        <f t="shared" ca="1" si="495"/>
        <v>27.795729651133186</v>
      </c>
      <c r="T2631" s="4" t="str">
        <f ca="1">TEXT(Table5[[#This Row],[BEndForm]],"00")</f>
        <v>28</v>
      </c>
      <c r="U2631" s="12">
        <f ca="1">Table5[[#This Row],[BEndForm]]+(_xlfn.NORM.INV(RAND(),2,0.75))</f>
        <v>29.288952139068069</v>
      </c>
      <c r="V2631" s="5" t="str">
        <f ca="1">TEXT(Table5[[#This Row],[BSigForm]],"00")</f>
        <v>29</v>
      </c>
      <c r="W2631" s="6" t="s">
        <v>11</v>
      </c>
      <c r="X2631" s="11">
        <f t="shared" ca="1" si="496"/>
        <v>33.73166745433857</v>
      </c>
      <c r="Y2631" s="4" t="str">
        <f ca="1">TEXT(Table5[[#This Row],[CBeginForm]],"00")</f>
        <v>34</v>
      </c>
      <c r="Z2631" s="11">
        <f t="shared" ca="1" si="497"/>
        <v>34.6704447288867</v>
      </c>
      <c r="AA2631" s="4" t="str">
        <f ca="1">TEXT(Table5[[#This Row],[CEndForm]],"00")</f>
        <v>35</v>
      </c>
      <c r="AB2631" s="12">
        <f ca="1">Table5[[#This Row],[CEndForm]]+(_xlfn.NORM.INV(RAND(),2,0.75))</f>
        <v>37.377317458583988</v>
      </c>
      <c r="AC2631" s="5" t="str">
        <f ca="1">TEXT(Table5[[#This Row],[CSigForm]],"00")</f>
        <v>37</v>
      </c>
      <c r="AD2631" s="11">
        <v>2843</v>
      </c>
      <c r="AE2631" s="9" t="str">
        <f>TEXT(Table5[[#This Row],[DForm]],"000000")</f>
        <v>002843</v>
      </c>
      <c r="AF2631" s="11">
        <f t="shared" ca="1" si="498"/>
        <v>27.574081123005399</v>
      </c>
      <c r="AG2631" s="4" t="str">
        <f ca="1">TEXT(Table5[[#This Row],[DBeginForm]],"00")</f>
        <v>28</v>
      </c>
      <c r="AH2631" s="11">
        <f t="shared" ca="1" si="499"/>
        <v>34.18841313435238</v>
      </c>
      <c r="AI2631" s="4" t="str">
        <f ca="1">TEXT(Table5[[#This Row],[DEndForm]],"00")</f>
        <v>34</v>
      </c>
      <c r="AJ2631" s="12">
        <f ca="1">Table5[[#This Row],[DEndForm]]+(_xlfn.NORM.INV(RAND(),2,0.75))</f>
        <v>37.118026768343157</v>
      </c>
      <c r="AK2631" s="5" t="str">
        <f ca="1">TEXT(Table5[[#This Row],[DSigForm]],"00")</f>
        <v>37</v>
      </c>
      <c r="AL2631" s="11">
        <v>2835</v>
      </c>
      <c r="AM2631" s="9" t="str">
        <f>TEXT(Table5[[#This Row],[EForm]],"000000")</f>
        <v>002835</v>
      </c>
      <c r="AN2631" s="11">
        <f t="shared" ca="1" si="500"/>
        <v>31.408530845558055</v>
      </c>
      <c r="AO2631" s="4" t="str">
        <f ca="1">TEXT(Table5[[#This Row],[EBeginForm]],"00")</f>
        <v>31</v>
      </c>
      <c r="AP2631" s="11">
        <f t="shared" ca="1" si="501"/>
        <v>31.211323695393173</v>
      </c>
      <c r="AQ2631" s="4" t="str">
        <f ca="1">TEXT(Table5[[#This Row],[EEndForm]],"00")</f>
        <v>31</v>
      </c>
      <c r="AR2631" s="12">
        <f ca="1">Table5[[#This Row],[EEndForm]]+(_xlfn.NORM.INV(RAND(),2,0.75))</f>
        <v>31.973472593552614</v>
      </c>
      <c r="AS2631" s="5" t="str">
        <f ca="1">TEXT(Table5[[#This Row],[ESigForm]],"00")</f>
        <v>32</v>
      </c>
      <c r="AT2631" s="9">
        <v>2822</v>
      </c>
      <c r="AU2631" s="9" t="str">
        <f>TEXT(Table5[[#This Row],[F]],"000000")</f>
        <v>002822</v>
      </c>
      <c r="AV2631" s="11">
        <f t="shared" ca="1" si="502"/>
        <v>27.229286052493144</v>
      </c>
      <c r="AW2631" s="4" t="str">
        <f ca="1">TEXT(Table5[[#This Row],[EBeginForm]],"00")</f>
        <v>31</v>
      </c>
      <c r="AX2631" s="11">
        <f t="shared" ca="1" si="503"/>
        <v>25.409685140031225</v>
      </c>
      <c r="AY2631" s="4" t="str">
        <f ca="1">TEXT(Table5[[#This Row],[EEndForm]],"00")</f>
        <v>31</v>
      </c>
      <c r="AZ2631" s="12">
        <f ca="1">Table5[[#This Row],[EEndForm]]+(_xlfn.NORM.INV(RAND(),2,0.75))</f>
        <v>32.599812762059543</v>
      </c>
      <c r="BA2631" s="5" t="str">
        <f ca="1">TEXT(Table5[[#This Row],[ESigForm]],"00")</f>
        <v>32</v>
      </c>
    </row>
    <row r="2632" spans="1:53" x14ac:dyDescent="0.3">
      <c r="A2632" s="1">
        <v>0</v>
      </c>
      <c r="B2632" s="1" t="s">
        <v>10</v>
      </c>
      <c r="C2632" s="11">
        <v>47445</v>
      </c>
      <c r="D2632" s="8" t="str">
        <f>TEXT(Table5[[#This Row],[Date]],"dd-mm-yyyy")</f>
        <v>23-11-2029</v>
      </c>
      <c r="E2632" s="11" t="str">
        <f>TEXT(Table5[[#This Row],[Date]],"dd/mm/yyyy")</f>
        <v>23/11/2029</v>
      </c>
      <c r="F2632" s="3" t="str">
        <f>DAY(Table5[[#This Row],[Date]])&amp;LOOKUP(DAY(Table5[[#This Row],[Date]]),{1,"st";2,"nd";3,"rd";4,"th";21,"st";22,"nd";23,"rd";24,"th";31,"st"}) &amp; TEXT(Table5[[#This Row],[Date]], " mmm, yyyy")</f>
        <v>23rd Nov, 2029</v>
      </c>
      <c r="G2632" s="11">
        <v>2834</v>
      </c>
      <c r="H2632" s="9" t="str">
        <f>TEXT(Table5[[#This Row],[AForm]],"000000")</f>
        <v>002834</v>
      </c>
      <c r="I2632" s="11">
        <f t="shared" ca="1" si="492"/>
        <v>29.417530441014453</v>
      </c>
      <c r="J2632" s="4" t="str">
        <f ca="1">TEXT(Table5[[#This Row],[ABeginForm]],"00")</f>
        <v>29</v>
      </c>
      <c r="K2632" s="11">
        <f t="shared" ca="1" si="493"/>
        <v>31.252140562689636</v>
      </c>
      <c r="L2632" s="4" t="str">
        <f ca="1">TEXT(Table5[[#This Row],[AEndForm]],"00")</f>
        <v>31</v>
      </c>
      <c r="M2632" s="12">
        <f ca="1">Table5[[#This Row],[AEndForm]]+(_xlfn.NORM.INV(RAND(),2,0.75))</f>
        <v>32.159768272847579</v>
      </c>
      <c r="N2632" s="5" t="str">
        <f ca="1">TEXT(Table5[[#This Row],[ASigForm]],"00")</f>
        <v>32</v>
      </c>
      <c r="O2632" s="11" t="s">
        <v>12</v>
      </c>
      <c r="P2632" s="9" t="str">
        <f>TEXT(Table5[[#This Row],[BForm]],"000000")</f>
        <v xml:space="preserve"> </v>
      </c>
      <c r="Q2632" s="11">
        <f t="shared" ca="1" si="494"/>
        <v>26.652488685798872</v>
      </c>
      <c r="R2632" s="4" t="str">
        <f ca="1">TEXT(Table5[[#This Row],[BBeginForm]],"00")</f>
        <v>27</v>
      </c>
      <c r="S2632" s="11">
        <f t="shared" ca="1" si="495"/>
        <v>30.345280931967118</v>
      </c>
      <c r="T2632" s="4" t="str">
        <f ca="1">TEXT(Table5[[#This Row],[BEndForm]],"00")</f>
        <v>30</v>
      </c>
      <c r="U2632" s="12">
        <f ca="1">Table5[[#This Row],[BEndForm]]+(_xlfn.NORM.INV(RAND(),2,0.75))</f>
        <v>33.55360061738579</v>
      </c>
      <c r="V2632" s="5" t="str">
        <f ca="1">TEXT(Table5[[#This Row],[BSigForm]],"00")</f>
        <v>34</v>
      </c>
      <c r="W2632" s="6" t="s">
        <v>11</v>
      </c>
      <c r="X2632" s="11">
        <f t="shared" ca="1" si="496"/>
        <v>34.494288497421806</v>
      </c>
      <c r="Y2632" s="4" t="str">
        <f ca="1">TEXT(Table5[[#This Row],[CBeginForm]],"00")</f>
        <v>34</v>
      </c>
      <c r="Z2632" s="11">
        <f t="shared" ca="1" si="497"/>
        <v>30.581331211135968</v>
      </c>
      <c r="AA2632" s="4" t="str">
        <f ca="1">TEXT(Table5[[#This Row],[CEndForm]],"00")</f>
        <v>31</v>
      </c>
      <c r="AB2632" s="12">
        <f ca="1">Table5[[#This Row],[CEndForm]]+(_xlfn.NORM.INV(RAND(),2,0.75))</f>
        <v>32.686501341315775</v>
      </c>
      <c r="AC2632" s="5" t="str">
        <f ca="1">TEXT(Table5[[#This Row],[CSigForm]],"00")</f>
        <v>33</v>
      </c>
      <c r="AD2632" s="11">
        <v>2844</v>
      </c>
      <c r="AE2632" s="9" t="str">
        <f>TEXT(Table5[[#This Row],[DForm]],"000000")</f>
        <v>002844</v>
      </c>
      <c r="AF2632" s="11">
        <f t="shared" ca="1" si="498"/>
        <v>26.028858871863434</v>
      </c>
      <c r="AG2632" s="4" t="str">
        <f ca="1">TEXT(Table5[[#This Row],[DBeginForm]],"00")</f>
        <v>26</v>
      </c>
      <c r="AH2632" s="11">
        <f t="shared" ca="1" si="499"/>
        <v>32.31928431617456</v>
      </c>
      <c r="AI2632" s="4" t="str">
        <f ca="1">TEXT(Table5[[#This Row],[DEndForm]],"00")</f>
        <v>32</v>
      </c>
      <c r="AJ2632" s="12">
        <f ca="1">Table5[[#This Row],[DEndForm]]+(_xlfn.NORM.INV(RAND(),2,0.75))</f>
        <v>33.759942161361479</v>
      </c>
      <c r="AK2632" s="5" t="str">
        <f ca="1">TEXT(Table5[[#This Row],[DSigForm]],"00")</f>
        <v>34</v>
      </c>
      <c r="AL2632" s="11">
        <v>2836</v>
      </c>
      <c r="AM2632" s="9" t="str">
        <f>TEXT(Table5[[#This Row],[EForm]],"000000")</f>
        <v>002836</v>
      </c>
      <c r="AN2632" s="11">
        <f t="shared" ca="1" si="500"/>
        <v>27.929286961009442</v>
      </c>
      <c r="AO2632" s="4" t="str">
        <f ca="1">TEXT(Table5[[#This Row],[EBeginForm]],"00")</f>
        <v>28</v>
      </c>
      <c r="AP2632" s="11">
        <f t="shared" ca="1" si="501"/>
        <v>31.566837996645788</v>
      </c>
      <c r="AQ2632" s="4" t="str">
        <f ca="1">TEXT(Table5[[#This Row],[EEndForm]],"00")</f>
        <v>32</v>
      </c>
      <c r="AR2632" s="12">
        <f ca="1">Table5[[#This Row],[EEndForm]]+(_xlfn.NORM.INV(RAND(),2,0.75))</f>
        <v>33.477842245558975</v>
      </c>
      <c r="AS2632" s="5" t="str">
        <f ca="1">TEXT(Table5[[#This Row],[ESigForm]],"00")</f>
        <v>33</v>
      </c>
      <c r="AT2632" s="9">
        <v>2823</v>
      </c>
      <c r="AU2632" s="9" t="str">
        <f>TEXT(Table5[[#This Row],[F]],"000000")</f>
        <v>002823</v>
      </c>
      <c r="AV2632" s="11">
        <f t="shared" ca="1" si="502"/>
        <v>35.74642719430549</v>
      </c>
      <c r="AW2632" s="4" t="str">
        <f ca="1">TEXT(Table5[[#This Row],[EBeginForm]],"00")</f>
        <v>28</v>
      </c>
      <c r="AX2632" s="11">
        <f t="shared" ca="1" si="503"/>
        <v>27.899246471205878</v>
      </c>
      <c r="AY2632" s="4" t="str">
        <f ca="1">TEXT(Table5[[#This Row],[EEndForm]],"00")</f>
        <v>32</v>
      </c>
      <c r="AZ2632" s="12">
        <f ca="1">Table5[[#This Row],[EEndForm]]+(_xlfn.NORM.INV(RAND(),2,0.75))</f>
        <v>34.029417319791726</v>
      </c>
      <c r="BA2632" s="5" t="str">
        <f ca="1">TEXT(Table5[[#This Row],[ESigForm]],"00")</f>
        <v>33</v>
      </c>
    </row>
    <row r="2633" spans="1:53" x14ac:dyDescent="0.3">
      <c r="A2633" s="1">
        <v>0</v>
      </c>
      <c r="B2633" s="1" t="s">
        <v>5</v>
      </c>
      <c r="C2633" s="11">
        <v>47446</v>
      </c>
      <c r="D2633" s="8" t="str">
        <f>TEXT(Table5[[#This Row],[Date]],"dd-mm-yyyy")</f>
        <v>24-11-2029</v>
      </c>
      <c r="E2633" s="11" t="str">
        <f>TEXT(Table5[[#This Row],[Date]],"dd/mm/yyyy")</f>
        <v>24/11/2029</v>
      </c>
      <c r="F2633" s="3" t="str">
        <f>DAY(Table5[[#This Row],[Date]])&amp;LOOKUP(DAY(Table5[[#This Row],[Date]]),{1,"st";2,"nd";3,"rd";4,"th";21,"st";22,"nd";23,"rd";24,"th";31,"st"}) &amp; TEXT(Table5[[#This Row],[Date]], " mmm, yyyy")</f>
        <v>24th Nov, 2029</v>
      </c>
      <c r="G2633" s="11">
        <v>2835</v>
      </c>
      <c r="H2633" s="9" t="str">
        <f>TEXT(Table5[[#This Row],[AForm]],"000000")</f>
        <v>002835</v>
      </c>
      <c r="I2633" s="11">
        <f t="shared" ca="1" si="492"/>
        <v>30.442878407814316</v>
      </c>
      <c r="J2633" s="4" t="str">
        <f ca="1">TEXT(Table5[[#This Row],[ABeginForm]],"00")</f>
        <v>30</v>
      </c>
      <c r="K2633" s="11">
        <f t="shared" ca="1" si="493"/>
        <v>30.24555535872323</v>
      </c>
      <c r="L2633" s="4" t="str">
        <f ca="1">TEXT(Table5[[#This Row],[AEndForm]],"00")</f>
        <v>30</v>
      </c>
      <c r="M2633" s="12">
        <f ca="1">Table5[[#This Row],[AEndForm]]+(_xlfn.NORM.INV(RAND(),2,0.75))</f>
        <v>31.429487846366463</v>
      </c>
      <c r="N2633" s="5" t="str">
        <f ca="1">TEXT(Table5[[#This Row],[ASigForm]],"00")</f>
        <v>31</v>
      </c>
      <c r="O2633" s="11" t="s">
        <v>12</v>
      </c>
      <c r="P2633" s="9" t="str">
        <f>TEXT(Table5[[#This Row],[BForm]],"000000")</f>
        <v xml:space="preserve"> </v>
      </c>
      <c r="Q2633" s="11">
        <f t="shared" ca="1" si="494"/>
        <v>31.48406414515749</v>
      </c>
      <c r="R2633" s="4" t="str">
        <f ca="1">TEXT(Table5[[#This Row],[BBeginForm]],"00")</f>
        <v>31</v>
      </c>
      <c r="S2633" s="11">
        <f t="shared" ca="1" si="495"/>
        <v>34.932461331250821</v>
      </c>
      <c r="T2633" s="4" t="str">
        <f ca="1">TEXT(Table5[[#This Row],[BEndForm]],"00")</f>
        <v>35</v>
      </c>
      <c r="U2633" s="12">
        <f ca="1">Table5[[#This Row],[BEndForm]]+(_xlfn.NORM.INV(RAND(),2,0.75))</f>
        <v>36.229875890532242</v>
      </c>
      <c r="V2633" s="5" t="str">
        <f ca="1">TEXT(Table5[[#This Row],[BSigForm]],"00")</f>
        <v>36</v>
      </c>
      <c r="W2633" s="6" t="s">
        <v>11</v>
      </c>
      <c r="X2633" s="11">
        <f t="shared" ca="1" si="496"/>
        <v>24.062821682512528</v>
      </c>
      <c r="Y2633" s="4" t="str">
        <f ca="1">TEXT(Table5[[#This Row],[CBeginForm]],"00")</f>
        <v>24</v>
      </c>
      <c r="Z2633" s="11">
        <f t="shared" ca="1" si="497"/>
        <v>32.417973203512481</v>
      </c>
      <c r="AA2633" s="4" t="str">
        <f ca="1">TEXT(Table5[[#This Row],[CEndForm]],"00")</f>
        <v>32</v>
      </c>
      <c r="AB2633" s="12">
        <f ca="1">Table5[[#This Row],[CEndForm]]+(_xlfn.NORM.INV(RAND(),2,0.75))</f>
        <v>35.330424193595839</v>
      </c>
      <c r="AC2633" s="5" t="str">
        <f ca="1">TEXT(Table5[[#This Row],[CSigForm]],"00")</f>
        <v>35</v>
      </c>
      <c r="AD2633" s="11">
        <v>2845</v>
      </c>
      <c r="AE2633" s="9" t="str">
        <f>TEXT(Table5[[#This Row],[DForm]],"000000")</f>
        <v>002845</v>
      </c>
      <c r="AF2633" s="11">
        <f t="shared" ca="1" si="498"/>
        <v>30.613488719703913</v>
      </c>
      <c r="AG2633" s="4" t="str">
        <f ca="1">TEXT(Table5[[#This Row],[DBeginForm]],"00")</f>
        <v>31</v>
      </c>
      <c r="AH2633" s="11">
        <f t="shared" ca="1" si="499"/>
        <v>30.174213788945821</v>
      </c>
      <c r="AI2633" s="4" t="str">
        <f ca="1">TEXT(Table5[[#This Row],[DEndForm]],"00")</f>
        <v>30</v>
      </c>
      <c r="AJ2633" s="12">
        <f ca="1">Table5[[#This Row],[DEndForm]]+(_xlfn.NORM.INV(RAND(),2,0.75))</f>
        <v>32.003332901574879</v>
      </c>
      <c r="AK2633" s="5" t="str">
        <f ca="1">TEXT(Table5[[#This Row],[DSigForm]],"00")</f>
        <v>32</v>
      </c>
      <c r="AL2633" s="11">
        <v>2837</v>
      </c>
      <c r="AM2633" s="9" t="str">
        <f>TEXT(Table5[[#This Row],[EForm]],"000000")</f>
        <v>002837</v>
      </c>
      <c r="AN2633" s="11">
        <f t="shared" ca="1" si="500"/>
        <v>32.664478275521603</v>
      </c>
      <c r="AO2633" s="4" t="str">
        <f ca="1">TEXT(Table5[[#This Row],[EBeginForm]],"00")</f>
        <v>33</v>
      </c>
      <c r="AP2633" s="11">
        <f t="shared" ca="1" si="501"/>
        <v>31.642599931526291</v>
      </c>
      <c r="AQ2633" s="4" t="str">
        <f ca="1">TEXT(Table5[[#This Row],[EEndForm]],"00")</f>
        <v>32</v>
      </c>
      <c r="AR2633" s="12">
        <f ca="1">Table5[[#This Row],[EEndForm]]+(_xlfn.NORM.INV(RAND(),2,0.75))</f>
        <v>32.058043240340119</v>
      </c>
      <c r="AS2633" s="5" t="str">
        <f ca="1">TEXT(Table5[[#This Row],[ESigForm]],"00")</f>
        <v>32</v>
      </c>
      <c r="AT2633" s="9">
        <v>2824</v>
      </c>
      <c r="AU2633" s="9" t="str">
        <f>TEXT(Table5[[#This Row],[F]],"000000")</f>
        <v>002824</v>
      </c>
      <c r="AV2633" s="11">
        <f t="shared" ca="1" si="502"/>
        <v>26.653230092544689</v>
      </c>
      <c r="AW2633" s="4" t="str">
        <f ca="1">TEXT(Table5[[#This Row],[EBeginForm]],"00")</f>
        <v>33</v>
      </c>
      <c r="AX2633" s="11">
        <f t="shared" ca="1" si="503"/>
        <v>33.073237761025311</v>
      </c>
      <c r="AY2633" s="4" t="str">
        <f ca="1">TEXT(Table5[[#This Row],[EEndForm]],"00")</f>
        <v>32</v>
      </c>
      <c r="AZ2633" s="12">
        <f ca="1">Table5[[#This Row],[EEndForm]]+(_xlfn.NORM.INV(RAND(),2,0.75))</f>
        <v>32.096162633344271</v>
      </c>
      <c r="BA2633" s="5" t="str">
        <f ca="1">TEXT(Table5[[#This Row],[ESigForm]],"00")</f>
        <v>32</v>
      </c>
    </row>
    <row r="2634" spans="1:53" x14ac:dyDescent="0.3">
      <c r="A2634" s="1">
        <v>0</v>
      </c>
      <c r="B2634" s="1" t="s">
        <v>6</v>
      </c>
      <c r="C2634" s="11">
        <v>47448</v>
      </c>
      <c r="D2634" s="8" t="str">
        <f>TEXT(Table5[[#This Row],[Date]],"dd-mm-yyyy")</f>
        <v>26-11-2029</v>
      </c>
      <c r="E2634" s="11" t="str">
        <f>TEXT(Table5[[#This Row],[Date]],"dd/mm/yyyy")</f>
        <v>26/11/2029</v>
      </c>
      <c r="F2634" s="3" t="str">
        <f>DAY(Table5[[#This Row],[Date]])&amp;LOOKUP(DAY(Table5[[#This Row],[Date]]),{1,"st";2,"nd";3,"rd";4,"th";21,"st";22,"nd";23,"rd";24,"th";31,"st"}) &amp; TEXT(Table5[[#This Row],[Date]], " mmm, yyyy")</f>
        <v>26th Nov, 2029</v>
      </c>
      <c r="G2634" s="11">
        <v>2836</v>
      </c>
      <c r="H2634" s="9" t="str">
        <f>TEXT(Table5[[#This Row],[AForm]],"000000")</f>
        <v>002836</v>
      </c>
      <c r="I2634" s="11">
        <f t="shared" ca="1" si="492"/>
        <v>33.215039850202217</v>
      </c>
      <c r="J2634" s="4" t="str">
        <f ca="1">TEXT(Table5[[#This Row],[ABeginForm]],"00")</f>
        <v>33</v>
      </c>
      <c r="K2634" s="11">
        <f t="shared" ca="1" si="493"/>
        <v>30.409556215337421</v>
      </c>
      <c r="L2634" s="4" t="str">
        <f ca="1">TEXT(Table5[[#This Row],[AEndForm]],"00")</f>
        <v>30</v>
      </c>
      <c r="M2634" s="12">
        <f ca="1">Table5[[#This Row],[AEndForm]]+(_xlfn.NORM.INV(RAND(),2,0.75))</f>
        <v>31.922184416329241</v>
      </c>
      <c r="N2634" s="5" t="str">
        <f ca="1">TEXT(Table5[[#This Row],[ASigForm]],"00")</f>
        <v>32</v>
      </c>
      <c r="O2634" s="11">
        <f>O2628+1</f>
        <v>445</v>
      </c>
      <c r="P2634" s="9" t="str">
        <f>TEXT(Table5[[#This Row],[BForm]],"000000")</f>
        <v>000445</v>
      </c>
      <c r="Q2634" s="11">
        <f t="shared" ca="1" si="494"/>
        <v>28.666894665975882</v>
      </c>
      <c r="R2634" s="4" t="str">
        <f ca="1">TEXT(Table5[[#This Row],[BBeginForm]],"00")</f>
        <v>29</v>
      </c>
      <c r="S2634" s="11">
        <f t="shared" ca="1" si="495"/>
        <v>25.397257713205221</v>
      </c>
      <c r="T2634" s="4" t="str">
        <f ca="1">TEXT(Table5[[#This Row],[BEndForm]],"00")</f>
        <v>25</v>
      </c>
      <c r="U2634" s="12">
        <f ca="1">Table5[[#This Row],[BEndForm]]+(_xlfn.NORM.INV(RAND(),2,0.75))</f>
        <v>27.556882976688787</v>
      </c>
      <c r="V2634" s="5" t="str">
        <f ca="1">TEXT(Table5[[#This Row],[BSigForm]],"00")</f>
        <v>28</v>
      </c>
      <c r="W2634" s="6" t="s">
        <v>11</v>
      </c>
      <c r="X2634" s="11">
        <f t="shared" ca="1" si="496"/>
        <v>29.667747380914712</v>
      </c>
      <c r="Y2634" s="4" t="str">
        <f ca="1">TEXT(Table5[[#This Row],[CBeginForm]],"00")</f>
        <v>30</v>
      </c>
      <c r="Z2634" s="11">
        <f t="shared" ca="1" si="497"/>
        <v>33.123407476907531</v>
      </c>
      <c r="AA2634" s="4" t="str">
        <f ca="1">TEXT(Table5[[#This Row],[CEndForm]],"00")</f>
        <v>33</v>
      </c>
      <c r="AB2634" s="12">
        <f ca="1">Table5[[#This Row],[CEndForm]]+(_xlfn.NORM.INV(RAND(),2,0.75))</f>
        <v>34.494811397514454</v>
      </c>
      <c r="AC2634" s="5" t="str">
        <f ca="1">TEXT(Table5[[#This Row],[CSigForm]],"00")</f>
        <v>34</v>
      </c>
      <c r="AD2634" s="11">
        <v>2846</v>
      </c>
      <c r="AE2634" s="9" t="str">
        <f>TEXT(Table5[[#This Row],[DForm]],"000000")</f>
        <v>002846</v>
      </c>
      <c r="AF2634" s="11">
        <f t="shared" ca="1" si="498"/>
        <v>28.761342881370798</v>
      </c>
      <c r="AG2634" s="4" t="str">
        <f ca="1">TEXT(Table5[[#This Row],[DBeginForm]],"00")</f>
        <v>29</v>
      </c>
      <c r="AH2634" s="11">
        <f t="shared" ca="1" si="499"/>
        <v>28.032081331922996</v>
      </c>
      <c r="AI2634" s="4" t="str">
        <f ca="1">TEXT(Table5[[#This Row],[DEndForm]],"00")</f>
        <v>28</v>
      </c>
      <c r="AJ2634" s="12">
        <f ca="1">Table5[[#This Row],[DEndForm]]+(_xlfn.NORM.INV(RAND(),2,0.75))</f>
        <v>30.103229924964175</v>
      </c>
      <c r="AK2634" s="5" t="str">
        <f ca="1">TEXT(Table5[[#This Row],[DSigForm]],"00")</f>
        <v>30</v>
      </c>
      <c r="AL2634" s="11">
        <v>2838</v>
      </c>
      <c r="AM2634" s="9" t="str">
        <f>TEXT(Table5[[#This Row],[EForm]],"000000")</f>
        <v>002838</v>
      </c>
      <c r="AN2634" s="11">
        <f t="shared" ca="1" si="500"/>
        <v>31.376506466151163</v>
      </c>
      <c r="AO2634" s="4" t="str">
        <f ca="1">TEXT(Table5[[#This Row],[EBeginForm]],"00")</f>
        <v>31</v>
      </c>
      <c r="AP2634" s="11">
        <f t="shared" ca="1" si="501"/>
        <v>31.093683973798434</v>
      </c>
      <c r="AQ2634" s="4" t="str">
        <f ca="1">TEXT(Table5[[#This Row],[EEndForm]],"00")</f>
        <v>31</v>
      </c>
      <c r="AR2634" s="12">
        <f ca="1">Table5[[#This Row],[EEndForm]]+(_xlfn.NORM.INV(RAND(),2,0.75))</f>
        <v>33.080595318102446</v>
      </c>
      <c r="AS2634" s="5" t="str">
        <f ca="1">TEXT(Table5[[#This Row],[ESigForm]],"00")</f>
        <v>33</v>
      </c>
      <c r="AT2634" s="9">
        <v>2825</v>
      </c>
      <c r="AU2634" s="9" t="str">
        <f>TEXT(Table5[[#This Row],[F]],"000000")</f>
        <v>002825</v>
      </c>
      <c r="AV2634" s="11">
        <f t="shared" ca="1" si="502"/>
        <v>27.016530040530938</v>
      </c>
      <c r="AW2634" s="4" t="str">
        <f ca="1">TEXT(Table5[[#This Row],[EBeginForm]],"00")</f>
        <v>31</v>
      </c>
      <c r="AX2634" s="11">
        <f t="shared" ca="1" si="503"/>
        <v>32.582243287338152</v>
      </c>
      <c r="AY2634" s="4" t="str">
        <f ca="1">TEXT(Table5[[#This Row],[EEndForm]],"00")</f>
        <v>31</v>
      </c>
      <c r="AZ2634" s="12">
        <f ca="1">Table5[[#This Row],[EEndForm]]+(_xlfn.NORM.INV(RAND(),2,0.75))</f>
        <v>34.027075620491587</v>
      </c>
      <c r="BA2634" s="5" t="str">
        <f ca="1">TEXT(Table5[[#This Row],[ESigForm]],"00")</f>
        <v>33</v>
      </c>
    </row>
    <row r="2635" spans="1:53" x14ac:dyDescent="0.3">
      <c r="A2635" s="1">
        <v>0</v>
      </c>
      <c r="B2635" s="1" t="s">
        <v>7</v>
      </c>
      <c r="C2635" s="11">
        <v>47449</v>
      </c>
      <c r="D2635" s="8" t="str">
        <f>TEXT(Table5[[#This Row],[Date]],"dd-mm-yyyy")</f>
        <v>27-11-2029</v>
      </c>
      <c r="E2635" s="11" t="str">
        <f>TEXT(Table5[[#This Row],[Date]],"dd/mm/yyyy")</f>
        <v>27/11/2029</v>
      </c>
      <c r="F2635" s="3" t="str">
        <f>DAY(Table5[[#This Row],[Date]])&amp;LOOKUP(DAY(Table5[[#This Row],[Date]]),{1,"st";2,"nd";3,"rd";4,"th";21,"st";22,"nd";23,"rd";24,"th";31,"st"}) &amp; TEXT(Table5[[#This Row],[Date]], " mmm, yyyy")</f>
        <v>27th Nov, 2029</v>
      </c>
      <c r="G2635" s="11">
        <v>2837</v>
      </c>
      <c r="H2635" s="9" t="str">
        <f>TEXT(Table5[[#This Row],[AForm]],"000000")</f>
        <v>002837</v>
      </c>
      <c r="I2635" s="11">
        <f t="shared" ca="1" si="492"/>
        <v>31.25356935567218</v>
      </c>
      <c r="J2635" s="4" t="str">
        <f ca="1">TEXT(Table5[[#This Row],[ABeginForm]],"00")</f>
        <v>31</v>
      </c>
      <c r="K2635" s="11">
        <f t="shared" ca="1" si="493"/>
        <v>32.781342723036197</v>
      </c>
      <c r="L2635" s="4" t="str">
        <f ca="1">TEXT(Table5[[#This Row],[AEndForm]],"00")</f>
        <v>33</v>
      </c>
      <c r="M2635" s="12">
        <f ca="1">Table5[[#This Row],[AEndForm]]+(_xlfn.NORM.INV(RAND(),2,0.75))</f>
        <v>34.334294879713703</v>
      </c>
      <c r="N2635" s="5" t="str">
        <f ca="1">TEXT(Table5[[#This Row],[ASigForm]],"00")</f>
        <v>34</v>
      </c>
      <c r="O2635" s="11" t="s">
        <v>12</v>
      </c>
      <c r="P2635" s="9" t="str">
        <f>TEXT(Table5[[#This Row],[BForm]],"000000")</f>
        <v xml:space="preserve"> </v>
      </c>
      <c r="Q2635" s="11">
        <f t="shared" ca="1" si="494"/>
        <v>29.672213696968534</v>
      </c>
      <c r="R2635" s="4" t="str">
        <f ca="1">TEXT(Table5[[#This Row],[BBeginForm]],"00")</f>
        <v>30</v>
      </c>
      <c r="S2635" s="11">
        <f t="shared" ca="1" si="495"/>
        <v>31.190774366647435</v>
      </c>
      <c r="T2635" s="4" t="str">
        <f ca="1">TEXT(Table5[[#This Row],[BEndForm]],"00")</f>
        <v>31</v>
      </c>
      <c r="U2635" s="12">
        <f ca="1">Table5[[#This Row],[BEndForm]]+(_xlfn.NORM.INV(RAND(),2,0.75))</f>
        <v>33.82332067413352</v>
      </c>
      <c r="V2635" s="5" t="str">
        <f ca="1">TEXT(Table5[[#This Row],[BSigForm]],"00")</f>
        <v>34</v>
      </c>
      <c r="W2635" s="6" t="s">
        <v>11</v>
      </c>
      <c r="X2635" s="11">
        <f t="shared" ca="1" si="496"/>
        <v>31.493656236506709</v>
      </c>
      <c r="Y2635" s="4" t="str">
        <f ca="1">TEXT(Table5[[#This Row],[CBeginForm]],"00")</f>
        <v>31</v>
      </c>
      <c r="Z2635" s="11">
        <f t="shared" ca="1" si="497"/>
        <v>28.952837934596015</v>
      </c>
      <c r="AA2635" s="4" t="str">
        <f ca="1">TEXT(Table5[[#This Row],[CEndForm]],"00")</f>
        <v>29</v>
      </c>
      <c r="AB2635" s="12">
        <f ca="1">Table5[[#This Row],[CEndForm]]+(_xlfn.NORM.INV(RAND(),2,0.75))</f>
        <v>30.423565274701549</v>
      </c>
      <c r="AC2635" s="5" t="str">
        <f ca="1">TEXT(Table5[[#This Row],[CSigForm]],"00")</f>
        <v>30</v>
      </c>
      <c r="AD2635" s="11">
        <v>2847</v>
      </c>
      <c r="AE2635" s="9" t="str">
        <f>TEXT(Table5[[#This Row],[DForm]],"000000")</f>
        <v>002847</v>
      </c>
      <c r="AF2635" s="11">
        <f t="shared" ca="1" si="498"/>
        <v>29.597520506647001</v>
      </c>
      <c r="AG2635" s="4" t="str">
        <f ca="1">TEXT(Table5[[#This Row],[DBeginForm]],"00")</f>
        <v>30</v>
      </c>
      <c r="AH2635" s="11">
        <f t="shared" ca="1" si="499"/>
        <v>31.163879288020684</v>
      </c>
      <c r="AI2635" s="4" t="str">
        <f ca="1">TEXT(Table5[[#This Row],[DEndForm]],"00")</f>
        <v>31</v>
      </c>
      <c r="AJ2635" s="12">
        <f ca="1">Table5[[#This Row],[DEndForm]]+(_xlfn.NORM.INV(RAND(),2,0.75))</f>
        <v>32.721942624502091</v>
      </c>
      <c r="AK2635" s="5" t="str">
        <f ca="1">TEXT(Table5[[#This Row],[DSigForm]],"00")</f>
        <v>33</v>
      </c>
      <c r="AL2635" s="11">
        <v>2839</v>
      </c>
      <c r="AM2635" s="9" t="str">
        <f>TEXT(Table5[[#This Row],[EForm]],"000000")</f>
        <v>002839</v>
      </c>
      <c r="AN2635" s="11">
        <f t="shared" ca="1" si="500"/>
        <v>31.345668720372824</v>
      </c>
      <c r="AO2635" s="4" t="str">
        <f ca="1">TEXT(Table5[[#This Row],[EBeginForm]],"00")</f>
        <v>31</v>
      </c>
      <c r="AP2635" s="11">
        <f t="shared" ca="1" si="501"/>
        <v>30.526597665733185</v>
      </c>
      <c r="AQ2635" s="4" t="str">
        <f ca="1">TEXT(Table5[[#This Row],[EEndForm]],"00")</f>
        <v>31</v>
      </c>
      <c r="AR2635" s="12">
        <f ca="1">Table5[[#This Row],[EEndForm]]+(_xlfn.NORM.INV(RAND(),2,0.75))</f>
        <v>32.946367630446773</v>
      </c>
      <c r="AS2635" s="5" t="str">
        <f ca="1">TEXT(Table5[[#This Row],[ESigForm]],"00")</f>
        <v>33</v>
      </c>
      <c r="AT2635" s="9">
        <v>2826</v>
      </c>
      <c r="AU2635" s="9" t="str">
        <f>TEXT(Table5[[#This Row],[F]],"000000")</f>
        <v>002826</v>
      </c>
      <c r="AV2635" s="11">
        <f t="shared" ca="1" si="502"/>
        <v>30.186036191097035</v>
      </c>
      <c r="AW2635" s="4" t="str">
        <f ca="1">TEXT(Table5[[#This Row],[EBeginForm]],"00")</f>
        <v>31</v>
      </c>
      <c r="AX2635" s="11">
        <f t="shared" ca="1" si="503"/>
        <v>30.46269568858397</v>
      </c>
      <c r="AY2635" s="4" t="str">
        <f ca="1">TEXT(Table5[[#This Row],[EEndForm]],"00")</f>
        <v>31</v>
      </c>
      <c r="AZ2635" s="12">
        <f ca="1">Table5[[#This Row],[EEndForm]]+(_xlfn.NORM.INV(RAND(),2,0.75))</f>
        <v>33.239454474008973</v>
      </c>
      <c r="BA2635" s="5" t="str">
        <f ca="1">TEXT(Table5[[#This Row],[ESigForm]],"00")</f>
        <v>33</v>
      </c>
    </row>
    <row r="2636" spans="1:53" x14ac:dyDescent="0.3">
      <c r="A2636" s="1">
        <v>0</v>
      </c>
      <c r="B2636" s="1" t="s">
        <v>8</v>
      </c>
      <c r="C2636" s="11">
        <v>47450</v>
      </c>
      <c r="D2636" s="8" t="str">
        <f>TEXT(Table5[[#This Row],[Date]],"dd-mm-yyyy")</f>
        <v>28-11-2029</v>
      </c>
      <c r="E2636" s="11" t="str">
        <f>TEXT(Table5[[#This Row],[Date]],"dd/mm/yyyy")</f>
        <v>28/11/2029</v>
      </c>
      <c r="F2636" s="3" t="str">
        <f>DAY(Table5[[#This Row],[Date]])&amp;LOOKUP(DAY(Table5[[#This Row],[Date]]),{1,"st";2,"nd";3,"rd";4,"th";21,"st";22,"nd";23,"rd";24,"th";31,"st"}) &amp; TEXT(Table5[[#This Row],[Date]], " mmm, yyyy")</f>
        <v>28th Nov, 2029</v>
      </c>
      <c r="G2636" s="11">
        <v>2838</v>
      </c>
      <c r="H2636" s="9" t="str">
        <f>TEXT(Table5[[#This Row],[AForm]],"000000")</f>
        <v>002838</v>
      </c>
      <c r="I2636" s="11">
        <f t="shared" ca="1" si="492"/>
        <v>33.8002623257915</v>
      </c>
      <c r="J2636" s="4" t="str">
        <f ca="1">TEXT(Table5[[#This Row],[ABeginForm]],"00")</f>
        <v>34</v>
      </c>
      <c r="K2636" s="11">
        <f t="shared" ca="1" si="493"/>
        <v>32.254545580140544</v>
      </c>
      <c r="L2636" s="4" t="str">
        <f ca="1">TEXT(Table5[[#This Row],[AEndForm]],"00")</f>
        <v>32</v>
      </c>
      <c r="M2636" s="12">
        <f ca="1">Table5[[#This Row],[AEndForm]]+(_xlfn.NORM.INV(RAND(),2,0.75))</f>
        <v>33.353880911644936</v>
      </c>
      <c r="N2636" s="5" t="str">
        <f ca="1">TEXT(Table5[[#This Row],[ASigForm]],"00")</f>
        <v>33</v>
      </c>
      <c r="O2636" s="11" t="s">
        <v>12</v>
      </c>
      <c r="P2636" s="9" t="str">
        <f>TEXT(Table5[[#This Row],[BForm]],"000000")</f>
        <v xml:space="preserve"> </v>
      </c>
      <c r="Q2636" s="11">
        <f t="shared" ca="1" si="494"/>
        <v>27.54257071459681</v>
      </c>
      <c r="R2636" s="4" t="str">
        <f ca="1">TEXT(Table5[[#This Row],[BBeginForm]],"00")</f>
        <v>28</v>
      </c>
      <c r="S2636" s="11">
        <f t="shared" ca="1" si="495"/>
        <v>28.69300594389339</v>
      </c>
      <c r="T2636" s="4" t="str">
        <f ca="1">TEXT(Table5[[#This Row],[BEndForm]],"00")</f>
        <v>29</v>
      </c>
      <c r="U2636" s="12">
        <f ca="1">Table5[[#This Row],[BEndForm]]+(_xlfn.NORM.INV(RAND(),2,0.75))</f>
        <v>31.005298905274838</v>
      </c>
      <c r="V2636" s="5" t="str">
        <f ca="1">TEXT(Table5[[#This Row],[BSigForm]],"00")</f>
        <v>31</v>
      </c>
      <c r="W2636" s="6" t="s">
        <v>11</v>
      </c>
      <c r="X2636" s="11">
        <f t="shared" ca="1" si="496"/>
        <v>27.177619697876978</v>
      </c>
      <c r="Y2636" s="4" t="str">
        <f ca="1">TEXT(Table5[[#This Row],[CBeginForm]],"00")</f>
        <v>27</v>
      </c>
      <c r="Z2636" s="11">
        <f t="shared" ca="1" si="497"/>
        <v>30.159782721140211</v>
      </c>
      <c r="AA2636" s="4" t="str">
        <f ca="1">TEXT(Table5[[#This Row],[CEndForm]],"00")</f>
        <v>30</v>
      </c>
      <c r="AB2636" s="12">
        <f ca="1">Table5[[#This Row],[CEndForm]]+(_xlfn.NORM.INV(RAND(),2,0.75))</f>
        <v>33.178263057502043</v>
      </c>
      <c r="AC2636" s="5" t="str">
        <f ca="1">TEXT(Table5[[#This Row],[CSigForm]],"00")</f>
        <v>33</v>
      </c>
      <c r="AD2636" s="11">
        <v>2848</v>
      </c>
      <c r="AE2636" s="9" t="str">
        <f>TEXT(Table5[[#This Row],[DForm]],"000000")</f>
        <v>002848</v>
      </c>
      <c r="AF2636" s="11">
        <f t="shared" ca="1" si="498"/>
        <v>28.144808406085161</v>
      </c>
      <c r="AG2636" s="4" t="str">
        <f ca="1">TEXT(Table5[[#This Row],[DBeginForm]],"00")</f>
        <v>28</v>
      </c>
      <c r="AH2636" s="11">
        <f t="shared" ca="1" si="499"/>
        <v>29.084074857490968</v>
      </c>
      <c r="AI2636" s="4" t="str">
        <f ca="1">TEXT(Table5[[#This Row],[DEndForm]],"00")</f>
        <v>29</v>
      </c>
      <c r="AJ2636" s="12">
        <f ca="1">Table5[[#This Row],[DEndForm]]+(_xlfn.NORM.INV(RAND(),2,0.75))</f>
        <v>31.43550868699781</v>
      </c>
      <c r="AK2636" s="5" t="str">
        <f ca="1">TEXT(Table5[[#This Row],[DSigForm]],"00")</f>
        <v>31</v>
      </c>
      <c r="AL2636" s="11">
        <v>2840</v>
      </c>
      <c r="AM2636" s="9" t="str">
        <f>TEXT(Table5[[#This Row],[EForm]],"000000")</f>
        <v>002840</v>
      </c>
      <c r="AN2636" s="11">
        <f t="shared" ca="1" si="500"/>
        <v>28.92632046741284</v>
      </c>
      <c r="AO2636" s="4" t="str">
        <f ca="1">TEXT(Table5[[#This Row],[EBeginForm]],"00")</f>
        <v>29</v>
      </c>
      <c r="AP2636" s="11">
        <f t="shared" ca="1" si="501"/>
        <v>31.731730026448069</v>
      </c>
      <c r="AQ2636" s="4" t="str">
        <f ca="1">TEXT(Table5[[#This Row],[EEndForm]],"00")</f>
        <v>32</v>
      </c>
      <c r="AR2636" s="12">
        <f ca="1">Table5[[#This Row],[EEndForm]]+(_xlfn.NORM.INV(RAND(),2,0.75))</f>
        <v>32.90529049712368</v>
      </c>
      <c r="AS2636" s="5" t="str">
        <f ca="1">TEXT(Table5[[#This Row],[ESigForm]],"00")</f>
        <v>33</v>
      </c>
      <c r="AT2636" s="9">
        <v>2827</v>
      </c>
      <c r="AU2636" s="9" t="str">
        <f>TEXT(Table5[[#This Row],[F]],"000000")</f>
        <v>002827</v>
      </c>
      <c r="AV2636" s="11">
        <f t="shared" ca="1" si="502"/>
        <v>31.16271617403131</v>
      </c>
      <c r="AW2636" s="4" t="str">
        <f ca="1">TEXT(Table5[[#This Row],[EBeginForm]],"00")</f>
        <v>29</v>
      </c>
      <c r="AX2636" s="11">
        <f t="shared" ca="1" si="503"/>
        <v>28.850080601522851</v>
      </c>
      <c r="AY2636" s="4" t="str">
        <f ca="1">TEXT(Table5[[#This Row],[EEndForm]],"00")</f>
        <v>32</v>
      </c>
      <c r="AZ2636" s="12">
        <f ca="1">Table5[[#This Row],[EEndForm]]+(_xlfn.NORM.INV(RAND(),2,0.75))</f>
        <v>34.132090019794731</v>
      </c>
      <c r="BA2636" s="5" t="str">
        <f ca="1">TEXT(Table5[[#This Row],[ESigForm]],"00")</f>
        <v>33</v>
      </c>
    </row>
    <row r="2637" spans="1:53" x14ac:dyDescent="0.3">
      <c r="A2637" s="1">
        <v>0</v>
      </c>
      <c r="B2637" s="1" t="s">
        <v>9</v>
      </c>
      <c r="C2637" s="11">
        <v>47451</v>
      </c>
      <c r="D2637" s="8" t="str">
        <f>TEXT(Table5[[#This Row],[Date]],"dd-mm-yyyy")</f>
        <v>29-11-2029</v>
      </c>
      <c r="E2637" s="11" t="str">
        <f>TEXT(Table5[[#This Row],[Date]],"dd/mm/yyyy")</f>
        <v>29/11/2029</v>
      </c>
      <c r="F2637" s="3" t="str">
        <f>DAY(Table5[[#This Row],[Date]])&amp;LOOKUP(DAY(Table5[[#This Row],[Date]]),{1,"st";2,"nd";3,"rd";4,"th";21,"st";22,"nd";23,"rd";24,"th";31,"st"}) &amp; TEXT(Table5[[#This Row],[Date]], " mmm, yyyy")</f>
        <v>29th Nov, 2029</v>
      </c>
      <c r="G2637" s="11">
        <v>2839</v>
      </c>
      <c r="H2637" s="9" t="str">
        <f>TEXT(Table5[[#This Row],[AForm]],"000000")</f>
        <v>002839</v>
      </c>
      <c r="I2637" s="11">
        <f t="shared" ca="1" si="492"/>
        <v>26.338340357604597</v>
      </c>
      <c r="J2637" s="4" t="str">
        <f ca="1">TEXT(Table5[[#This Row],[ABeginForm]],"00")</f>
        <v>26</v>
      </c>
      <c r="K2637" s="11">
        <f t="shared" ca="1" si="493"/>
        <v>31.022688162418781</v>
      </c>
      <c r="L2637" s="4" t="str">
        <f ca="1">TEXT(Table5[[#This Row],[AEndForm]],"00")</f>
        <v>31</v>
      </c>
      <c r="M2637" s="12">
        <f ca="1">Table5[[#This Row],[AEndForm]]+(_xlfn.NORM.INV(RAND(),2,0.75))</f>
        <v>33.300667863006616</v>
      </c>
      <c r="N2637" s="5" t="str">
        <f ca="1">TEXT(Table5[[#This Row],[ASigForm]],"00")</f>
        <v>33</v>
      </c>
      <c r="O2637" s="11" t="s">
        <v>12</v>
      </c>
      <c r="P2637" s="9" t="str">
        <f>TEXT(Table5[[#This Row],[BForm]],"000000")</f>
        <v xml:space="preserve"> </v>
      </c>
      <c r="Q2637" s="11">
        <f t="shared" ca="1" si="494"/>
        <v>33.681832565392398</v>
      </c>
      <c r="R2637" s="4" t="str">
        <f ca="1">TEXT(Table5[[#This Row],[BBeginForm]],"00")</f>
        <v>34</v>
      </c>
      <c r="S2637" s="11">
        <f t="shared" ca="1" si="495"/>
        <v>32.991936068175853</v>
      </c>
      <c r="T2637" s="4" t="str">
        <f ca="1">TEXT(Table5[[#This Row],[BEndForm]],"00")</f>
        <v>33</v>
      </c>
      <c r="U2637" s="12">
        <f ca="1">Table5[[#This Row],[BEndForm]]+(_xlfn.NORM.INV(RAND(),2,0.75))</f>
        <v>35.422054855155203</v>
      </c>
      <c r="V2637" s="5" t="str">
        <f ca="1">TEXT(Table5[[#This Row],[BSigForm]],"00")</f>
        <v>35</v>
      </c>
      <c r="W2637" s="6" t="s">
        <v>11</v>
      </c>
      <c r="X2637" s="11">
        <f t="shared" ca="1" si="496"/>
        <v>27.218460554365059</v>
      </c>
      <c r="Y2637" s="4" t="str">
        <f ca="1">TEXT(Table5[[#This Row],[CBeginForm]],"00")</f>
        <v>27</v>
      </c>
      <c r="Z2637" s="11">
        <f t="shared" ca="1" si="497"/>
        <v>33.468286105953489</v>
      </c>
      <c r="AA2637" s="4" t="str">
        <f ca="1">TEXT(Table5[[#This Row],[CEndForm]],"00")</f>
        <v>33</v>
      </c>
      <c r="AB2637" s="12">
        <f ca="1">Table5[[#This Row],[CEndForm]]+(_xlfn.NORM.INV(RAND(),2,0.75))</f>
        <v>36.880585605005479</v>
      </c>
      <c r="AC2637" s="5" t="str">
        <f ca="1">TEXT(Table5[[#This Row],[CSigForm]],"00")</f>
        <v>37</v>
      </c>
      <c r="AD2637" s="11">
        <v>2849</v>
      </c>
      <c r="AE2637" s="9" t="str">
        <f>TEXT(Table5[[#This Row],[DForm]],"000000")</f>
        <v>002849</v>
      </c>
      <c r="AF2637" s="11">
        <f t="shared" ca="1" si="498"/>
        <v>30.743621937607593</v>
      </c>
      <c r="AG2637" s="4" t="str">
        <f ca="1">TEXT(Table5[[#This Row],[DBeginForm]],"00")</f>
        <v>31</v>
      </c>
      <c r="AH2637" s="11">
        <f t="shared" ca="1" si="499"/>
        <v>34.11908372677614</v>
      </c>
      <c r="AI2637" s="4" t="str">
        <f ca="1">TEXT(Table5[[#This Row],[DEndForm]],"00")</f>
        <v>34</v>
      </c>
      <c r="AJ2637" s="12">
        <f ca="1">Table5[[#This Row],[DEndForm]]+(_xlfn.NORM.INV(RAND(),2,0.75))</f>
        <v>34.664696275268923</v>
      </c>
      <c r="AK2637" s="5" t="str">
        <f ca="1">TEXT(Table5[[#This Row],[DSigForm]],"00")</f>
        <v>35</v>
      </c>
      <c r="AL2637" s="11">
        <v>2841</v>
      </c>
      <c r="AM2637" s="9" t="str">
        <f>TEXT(Table5[[#This Row],[EForm]],"000000")</f>
        <v>002841</v>
      </c>
      <c r="AN2637" s="11">
        <f t="shared" ca="1" si="500"/>
        <v>28.986561529382087</v>
      </c>
      <c r="AO2637" s="4" t="str">
        <f ca="1">TEXT(Table5[[#This Row],[EBeginForm]],"00")</f>
        <v>29</v>
      </c>
      <c r="AP2637" s="11">
        <f t="shared" ca="1" si="501"/>
        <v>31.212504663777779</v>
      </c>
      <c r="AQ2637" s="4" t="str">
        <f ca="1">TEXT(Table5[[#This Row],[EEndForm]],"00")</f>
        <v>31</v>
      </c>
      <c r="AR2637" s="12">
        <f ca="1">Table5[[#This Row],[EEndForm]]+(_xlfn.NORM.INV(RAND(),2,0.75))</f>
        <v>31.741361638531686</v>
      </c>
      <c r="AS2637" s="5" t="str">
        <f ca="1">TEXT(Table5[[#This Row],[ESigForm]],"00")</f>
        <v>32</v>
      </c>
      <c r="AT2637" s="9">
        <v>2828</v>
      </c>
      <c r="AU2637" s="9" t="str">
        <f>TEXT(Table5[[#This Row],[F]],"000000")</f>
        <v>002828</v>
      </c>
      <c r="AV2637" s="11">
        <f t="shared" ca="1" si="502"/>
        <v>25.631204995338564</v>
      </c>
      <c r="AW2637" s="4" t="str">
        <f ca="1">TEXT(Table5[[#This Row],[EBeginForm]],"00")</f>
        <v>29</v>
      </c>
      <c r="AX2637" s="11">
        <f t="shared" ca="1" si="503"/>
        <v>25.641410908356505</v>
      </c>
      <c r="AY2637" s="4" t="str">
        <f ca="1">TEXT(Table5[[#This Row],[EEndForm]],"00")</f>
        <v>31</v>
      </c>
      <c r="AZ2637" s="12">
        <f ca="1">Table5[[#This Row],[EEndForm]]+(_xlfn.NORM.INV(RAND(),2,0.75))</f>
        <v>33.330500842947096</v>
      </c>
      <c r="BA2637" s="5" t="str">
        <f ca="1">TEXT(Table5[[#This Row],[ESigForm]],"00")</f>
        <v>32</v>
      </c>
    </row>
    <row r="2638" spans="1:53" x14ac:dyDescent="0.3">
      <c r="A2638" s="1">
        <v>0</v>
      </c>
      <c r="B2638" s="1" t="s">
        <v>10</v>
      </c>
      <c r="C2638" s="11">
        <v>47452</v>
      </c>
      <c r="D2638" s="8" t="str">
        <f>TEXT(Table5[[#This Row],[Date]],"dd-mm-yyyy")</f>
        <v>30-11-2029</v>
      </c>
      <c r="E2638" s="11" t="str">
        <f>TEXT(Table5[[#This Row],[Date]],"dd/mm/yyyy")</f>
        <v>30/11/2029</v>
      </c>
      <c r="F2638" s="3" t="str">
        <f>DAY(Table5[[#This Row],[Date]])&amp;LOOKUP(DAY(Table5[[#This Row],[Date]]),{1,"st";2,"nd";3,"rd";4,"th";21,"st";22,"nd";23,"rd";24,"th";31,"st"}) &amp; TEXT(Table5[[#This Row],[Date]], " mmm, yyyy")</f>
        <v>30th Nov, 2029</v>
      </c>
      <c r="G2638" s="11">
        <v>2840</v>
      </c>
      <c r="H2638" s="9" t="str">
        <f>TEXT(Table5[[#This Row],[AForm]],"000000")</f>
        <v>002840</v>
      </c>
      <c r="I2638" s="11">
        <f t="shared" ca="1" si="492"/>
        <v>28.609250589270669</v>
      </c>
      <c r="J2638" s="4" t="str">
        <f ca="1">TEXT(Table5[[#This Row],[ABeginForm]],"00")</f>
        <v>29</v>
      </c>
      <c r="K2638" s="11">
        <f t="shared" ca="1" si="493"/>
        <v>30.498124401015399</v>
      </c>
      <c r="L2638" s="4" t="str">
        <f ca="1">TEXT(Table5[[#This Row],[AEndForm]],"00")</f>
        <v>30</v>
      </c>
      <c r="M2638" s="12">
        <f ca="1">Table5[[#This Row],[AEndForm]]+(_xlfn.NORM.INV(RAND(),2,0.75))</f>
        <v>32.841686672590882</v>
      </c>
      <c r="N2638" s="5" t="str">
        <f ca="1">TEXT(Table5[[#This Row],[ASigForm]],"00")</f>
        <v>33</v>
      </c>
      <c r="O2638" s="11" t="s">
        <v>12</v>
      </c>
      <c r="P2638" s="9" t="str">
        <f>TEXT(Table5[[#This Row],[BForm]],"000000")</f>
        <v xml:space="preserve"> </v>
      </c>
      <c r="Q2638" s="11">
        <f t="shared" ca="1" si="494"/>
        <v>31.065941523734161</v>
      </c>
      <c r="R2638" s="4" t="str">
        <f ca="1">TEXT(Table5[[#This Row],[BBeginForm]],"00")</f>
        <v>31</v>
      </c>
      <c r="S2638" s="11">
        <f t="shared" ca="1" si="495"/>
        <v>31.002101160435817</v>
      </c>
      <c r="T2638" s="4" t="str">
        <f ca="1">TEXT(Table5[[#This Row],[BEndForm]],"00")</f>
        <v>31</v>
      </c>
      <c r="U2638" s="12">
        <f ca="1">Table5[[#This Row],[BEndForm]]+(_xlfn.NORM.INV(RAND(),2,0.75))</f>
        <v>31.979597153167333</v>
      </c>
      <c r="V2638" s="5" t="str">
        <f ca="1">TEXT(Table5[[#This Row],[BSigForm]],"00")</f>
        <v>32</v>
      </c>
      <c r="W2638" s="6" t="s">
        <v>11</v>
      </c>
      <c r="X2638" s="11">
        <f t="shared" ca="1" si="496"/>
        <v>32.24407217156223</v>
      </c>
      <c r="Y2638" s="4" t="str">
        <f ca="1">TEXT(Table5[[#This Row],[CBeginForm]],"00")</f>
        <v>32</v>
      </c>
      <c r="Z2638" s="11">
        <f t="shared" ca="1" si="497"/>
        <v>27.117163604815218</v>
      </c>
      <c r="AA2638" s="4" t="str">
        <f ca="1">TEXT(Table5[[#This Row],[CEndForm]],"00")</f>
        <v>27</v>
      </c>
      <c r="AB2638" s="12">
        <f ca="1">Table5[[#This Row],[CEndForm]]+(_xlfn.NORM.INV(RAND(),2,0.75))</f>
        <v>28.86196165393207</v>
      </c>
      <c r="AC2638" s="5" t="str">
        <f ca="1">TEXT(Table5[[#This Row],[CSigForm]],"00")</f>
        <v>29</v>
      </c>
      <c r="AD2638" s="11">
        <v>2850</v>
      </c>
      <c r="AE2638" s="9" t="str">
        <f>TEXT(Table5[[#This Row],[DForm]],"000000")</f>
        <v>002850</v>
      </c>
      <c r="AF2638" s="11">
        <f t="shared" ca="1" si="498"/>
        <v>32.025037288528146</v>
      </c>
      <c r="AG2638" s="4" t="str">
        <f ca="1">TEXT(Table5[[#This Row],[DBeginForm]],"00")</f>
        <v>32</v>
      </c>
      <c r="AH2638" s="11">
        <f t="shared" ca="1" si="499"/>
        <v>28.228527637759505</v>
      </c>
      <c r="AI2638" s="4" t="str">
        <f ca="1">TEXT(Table5[[#This Row],[DEndForm]],"00")</f>
        <v>28</v>
      </c>
      <c r="AJ2638" s="12">
        <f ca="1">Table5[[#This Row],[DEndForm]]+(_xlfn.NORM.INV(RAND(),2,0.75))</f>
        <v>31.190012834635244</v>
      </c>
      <c r="AK2638" s="5" t="str">
        <f ca="1">TEXT(Table5[[#This Row],[DSigForm]],"00")</f>
        <v>31</v>
      </c>
      <c r="AL2638" s="11">
        <v>2842</v>
      </c>
      <c r="AM2638" s="9" t="str">
        <f>TEXT(Table5[[#This Row],[EForm]],"000000")</f>
        <v>002842</v>
      </c>
      <c r="AN2638" s="11">
        <f t="shared" ca="1" si="500"/>
        <v>33.591030032496619</v>
      </c>
      <c r="AO2638" s="4" t="str">
        <f ca="1">TEXT(Table5[[#This Row],[EBeginForm]],"00")</f>
        <v>34</v>
      </c>
      <c r="AP2638" s="11">
        <f t="shared" ca="1" si="501"/>
        <v>34.546918683392825</v>
      </c>
      <c r="AQ2638" s="4" t="str">
        <f ca="1">TEXT(Table5[[#This Row],[EEndForm]],"00")</f>
        <v>35</v>
      </c>
      <c r="AR2638" s="12">
        <f ca="1">Table5[[#This Row],[EEndForm]]+(_xlfn.NORM.INV(RAND(),2,0.75))</f>
        <v>36.923607304183207</v>
      </c>
      <c r="AS2638" s="5" t="str">
        <f ca="1">TEXT(Table5[[#This Row],[ESigForm]],"00")</f>
        <v>37</v>
      </c>
      <c r="AT2638" s="9">
        <v>2829</v>
      </c>
      <c r="AU2638" s="9" t="str">
        <f>TEXT(Table5[[#This Row],[F]],"000000")</f>
        <v>002829</v>
      </c>
      <c r="AV2638" s="11">
        <f t="shared" ca="1" si="502"/>
        <v>28.400981593656859</v>
      </c>
      <c r="AW2638" s="4" t="str">
        <f ca="1">TEXT(Table5[[#This Row],[EBeginForm]],"00")</f>
        <v>34</v>
      </c>
      <c r="AX2638" s="11">
        <f t="shared" ca="1" si="503"/>
        <v>31.555701269230912</v>
      </c>
      <c r="AY2638" s="4" t="str">
        <f ca="1">TEXT(Table5[[#This Row],[EEndForm]],"00")</f>
        <v>35</v>
      </c>
      <c r="AZ2638" s="12">
        <f ca="1">Table5[[#This Row],[EEndForm]]+(_xlfn.NORM.INV(RAND(),2,0.75))</f>
        <v>36.293130490728387</v>
      </c>
      <c r="BA2638" s="5" t="str">
        <f ca="1">TEXT(Table5[[#This Row],[ESigForm]],"00")</f>
        <v>37</v>
      </c>
    </row>
    <row r="2639" spans="1:53" x14ac:dyDescent="0.3">
      <c r="A2639" s="1">
        <v>0</v>
      </c>
      <c r="B2639" s="1" t="s">
        <v>5</v>
      </c>
      <c r="C2639" s="11">
        <v>47453</v>
      </c>
      <c r="D2639" s="8" t="str">
        <f>TEXT(Table5[[#This Row],[Date]],"dd-mm-yyyy")</f>
        <v>01-12-2029</v>
      </c>
      <c r="E2639" s="11" t="str">
        <f>TEXT(Table5[[#This Row],[Date]],"dd/mm/yyyy")</f>
        <v>01/12/2029</v>
      </c>
      <c r="F2639" s="3" t="str">
        <f>DAY(Table5[[#This Row],[Date]])&amp;LOOKUP(DAY(Table5[[#This Row],[Date]]),{1,"st";2,"nd";3,"rd";4,"th";21,"st";22,"nd";23,"rd";24,"th";31,"st"}) &amp; TEXT(Table5[[#This Row],[Date]], " mmm, yyyy")</f>
        <v>1st Dec, 2029</v>
      </c>
      <c r="G2639" s="11">
        <v>2841</v>
      </c>
      <c r="H2639" s="9" t="str">
        <f>TEXT(Table5[[#This Row],[AForm]],"000000")</f>
        <v>002841</v>
      </c>
      <c r="I2639" s="11">
        <f t="shared" ca="1" si="492"/>
        <v>31.776260594245723</v>
      </c>
      <c r="J2639" s="4" t="str">
        <f ca="1">TEXT(Table5[[#This Row],[ABeginForm]],"00")</f>
        <v>32</v>
      </c>
      <c r="K2639" s="11">
        <f t="shared" ca="1" si="493"/>
        <v>28.082042137622743</v>
      </c>
      <c r="L2639" s="4" t="str">
        <f ca="1">TEXT(Table5[[#This Row],[AEndForm]],"00")</f>
        <v>28</v>
      </c>
      <c r="M2639" s="12">
        <f ca="1">Table5[[#This Row],[AEndForm]]+(_xlfn.NORM.INV(RAND(),2,0.75))</f>
        <v>29.40864966207171</v>
      </c>
      <c r="N2639" s="5" t="str">
        <f ca="1">TEXT(Table5[[#This Row],[ASigForm]],"00")</f>
        <v>29</v>
      </c>
      <c r="O2639" s="11" t="s">
        <v>12</v>
      </c>
      <c r="P2639" s="9" t="str">
        <f>TEXT(Table5[[#This Row],[BForm]],"000000")</f>
        <v xml:space="preserve"> </v>
      </c>
      <c r="Q2639" s="11">
        <f t="shared" ca="1" si="494"/>
        <v>30.097575616105662</v>
      </c>
      <c r="R2639" s="4" t="str">
        <f ca="1">TEXT(Table5[[#This Row],[BBeginForm]],"00")</f>
        <v>30</v>
      </c>
      <c r="S2639" s="11">
        <f t="shared" ca="1" si="495"/>
        <v>33.72145746356869</v>
      </c>
      <c r="T2639" s="4" t="str">
        <f ca="1">TEXT(Table5[[#This Row],[BEndForm]],"00")</f>
        <v>34</v>
      </c>
      <c r="U2639" s="12">
        <f ca="1">Table5[[#This Row],[BEndForm]]+(_xlfn.NORM.INV(RAND(),2,0.75))</f>
        <v>35.798055737708481</v>
      </c>
      <c r="V2639" s="5" t="str">
        <f ca="1">TEXT(Table5[[#This Row],[BSigForm]],"00")</f>
        <v>36</v>
      </c>
      <c r="W2639" s="6" t="s">
        <v>11</v>
      </c>
      <c r="X2639" s="11">
        <f t="shared" ca="1" si="496"/>
        <v>29.227920890714763</v>
      </c>
      <c r="Y2639" s="4" t="str">
        <f ca="1">TEXT(Table5[[#This Row],[CBeginForm]],"00")</f>
        <v>29</v>
      </c>
      <c r="Z2639" s="11">
        <f t="shared" ca="1" si="497"/>
        <v>29.594999261219339</v>
      </c>
      <c r="AA2639" s="4" t="str">
        <f ca="1">TEXT(Table5[[#This Row],[CEndForm]],"00")</f>
        <v>30</v>
      </c>
      <c r="AB2639" s="12">
        <f ca="1">Table5[[#This Row],[CEndForm]]+(_xlfn.NORM.INV(RAND(),2,0.75))</f>
        <v>32.006314559878284</v>
      </c>
      <c r="AC2639" s="5" t="str">
        <f ca="1">TEXT(Table5[[#This Row],[CSigForm]],"00")</f>
        <v>32</v>
      </c>
      <c r="AD2639" s="11">
        <v>2851</v>
      </c>
      <c r="AE2639" s="9" t="str">
        <f>TEXT(Table5[[#This Row],[DForm]],"000000")</f>
        <v>002851</v>
      </c>
      <c r="AF2639" s="11">
        <f t="shared" ca="1" si="498"/>
        <v>26.650702099634429</v>
      </c>
      <c r="AG2639" s="4" t="str">
        <f ca="1">TEXT(Table5[[#This Row],[DBeginForm]],"00")</f>
        <v>27</v>
      </c>
      <c r="AH2639" s="11">
        <f t="shared" ca="1" si="499"/>
        <v>25.708407084190529</v>
      </c>
      <c r="AI2639" s="4" t="str">
        <f ca="1">TEXT(Table5[[#This Row],[DEndForm]],"00")</f>
        <v>26</v>
      </c>
      <c r="AJ2639" s="12">
        <f ca="1">Table5[[#This Row],[DEndForm]]+(_xlfn.NORM.INV(RAND(),2,0.75))</f>
        <v>26.071841447036498</v>
      </c>
      <c r="AK2639" s="5" t="str">
        <f ca="1">TEXT(Table5[[#This Row],[DSigForm]],"00")</f>
        <v>26</v>
      </c>
      <c r="AL2639" s="11">
        <v>2843</v>
      </c>
      <c r="AM2639" s="9" t="str">
        <f>TEXT(Table5[[#This Row],[EForm]],"000000")</f>
        <v>002843</v>
      </c>
      <c r="AN2639" s="11">
        <f t="shared" ca="1" si="500"/>
        <v>31.031063134983519</v>
      </c>
      <c r="AO2639" s="4" t="str">
        <f ca="1">TEXT(Table5[[#This Row],[EBeginForm]],"00")</f>
        <v>31</v>
      </c>
      <c r="AP2639" s="11">
        <f t="shared" ca="1" si="501"/>
        <v>28.598396271787156</v>
      </c>
      <c r="AQ2639" s="4" t="str">
        <f ca="1">TEXT(Table5[[#This Row],[EEndForm]],"00")</f>
        <v>29</v>
      </c>
      <c r="AR2639" s="12">
        <f ca="1">Table5[[#This Row],[EEndForm]]+(_xlfn.NORM.INV(RAND(),2,0.75))</f>
        <v>30.576552705177384</v>
      </c>
      <c r="AS2639" s="5" t="str">
        <f ca="1">TEXT(Table5[[#This Row],[ESigForm]],"00")</f>
        <v>31</v>
      </c>
      <c r="AT2639" s="9">
        <v>2830</v>
      </c>
      <c r="AU2639" s="9" t="str">
        <f>TEXT(Table5[[#This Row],[F]],"000000")</f>
        <v>002830</v>
      </c>
      <c r="AV2639" s="11">
        <f t="shared" ca="1" si="502"/>
        <v>31.321449494036173</v>
      </c>
      <c r="AW2639" s="4" t="str">
        <f ca="1">TEXT(Table5[[#This Row],[EBeginForm]],"00")</f>
        <v>31</v>
      </c>
      <c r="AX2639" s="11">
        <f t="shared" ca="1" si="503"/>
        <v>29.257869764930227</v>
      </c>
      <c r="AY2639" s="4" t="str">
        <f ca="1">TEXT(Table5[[#This Row],[EEndForm]],"00")</f>
        <v>29</v>
      </c>
      <c r="AZ2639" s="12">
        <f ca="1">Table5[[#This Row],[EEndForm]]+(_xlfn.NORM.INV(RAND(),2,0.75))</f>
        <v>30.478037518871989</v>
      </c>
      <c r="BA2639" s="5" t="str">
        <f ca="1">TEXT(Table5[[#This Row],[ESigForm]],"00")</f>
        <v>31</v>
      </c>
    </row>
    <row r="2640" spans="1:53" x14ac:dyDescent="0.3">
      <c r="A2640" s="1">
        <v>0</v>
      </c>
      <c r="B2640" s="1" t="s">
        <v>6</v>
      </c>
      <c r="C2640" s="11">
        <v>47455</v>
      </c>
      <c r="D2640" s="8" t="str">
        <f>TEXT(Table5[[#This Row],[Date]],"dd-mm-yyyy")</f>
        <v>03-12-2029</v>
      </c>
      <c r="E2640" s="11" t="str">
        <f>TEXT(Table5[[#This Row],[Date]],"dd/mm/yyyy")</f>
        <v>03/12/2029</v>
      </c>
      <c r="F2640" s="3" t="str">
        <f>DAY(Table5[[#This Row],[Date]])&amp;LOOKUP(DAY(Table5[[#This Row],[Date]]),{1,"st";2,"nd";3,"rd";4,"th";21,"st";22,"nd";23,"rd";24,"th";31,"st"}) &amp; TEXT(Table5[[#This Row],[Date]], " mmm, yyyy")</f>
        <v>3rd Dec, 2029</v>
      </c>
      <c r="G2640" s="11">
        <v>2842</v>
      </c>
      <c r="H2640" s="9" t="str">
        <f>TEXT(Table5[[#This Row],[AForm]],"000000")</f>
        <v>002842</v>
      </c>
      <c r="I2640" s="11">
        <f t="shared" ca="1" si="492"/>
        <v>25.897945090321016</v>
      </c>
      <c r="J2640" s="4" t="str">
        <f ca="1">TEXT(Table5[[#This Row],[ABeginForm]],"00")</f>
        <v>26</v>
      </c>
      <c r="K2640" s="11">
        <f t="shared" ca="1" si="493"/>
        <v>33.162719920149762</v>
      </c>
      <c r="L2640" s="4" t="str">
        <f ca="1">TEXT(Table5[[#This Row],[AEndForm]],"00")</f>
        <v>33</v>
      </c>
      <c r="M2640" s="12">
        <f ca="1">Table5[[#This Row],[AEndForm]]+(_xlfn.NORM.INV(RAND(),2,0.75))</f>
        <v>36.667972870831562</v>
      </c>
      <c r="N2640" s="5" t="str">
        <f ca="1">TEXT(Table5[[#This Row],[ASigForm]],"00")</f>
        <v>37</v>
      </c>
      <c r="O2640" s="11">
        <f>O2634+1</f>
        <v>446</v>
      </c>
      <c r="P2640" s="9" t="str">
        <f>TEXT(Table5[[#This Row],[BForm]],"000000")</f>
        <v>000446</v>
      </c>
      <c r="Q2640" s="11">
        <f t="shared" ca="1" si="494"/>
        <v>29.211869076603058</v>
      </c>
      <c r="R2640" s="4" t="str">
        <f ca="1">TEXT(Table5[[#This Row],[BBeginForm]],"00")</f>
        <v>29</v>
      </c>
      <c r="S2640" s="11">
        <f t="shared" ca="1" si="495"/>
        <v>31.452870315412678</v>
      </c>
      <c r="T2640" s="4" t="str">
        <f ca="1">TEXT(Table5[[#This Row],[BEndForm]],"00")</f>
        <v>31</v>
      </c>
      <c r="U2640" s="12">
        <f ca="1">Table5[[#This Row],[BEndForm]]+(_xlfn.NORM.INV(RAND(),2,0.75))</f>
        <v>32.730155331870279</v>
      </c>
      <c r="V2640" s="5" t="str">
        <f ca="1">TEXT(Table5[[#This Row],[BSigForm]],"00")</f>
        <v>33</v>
      </c>
      <c r="W2640" s="6" t="s">
        <v>11</v>
      </c>
      <c r="X2640" s="11">
        <f t="shared" ca="1" si="496"/>
        <v>27.746299209412278</v>
      </c>
      <c r="Y2640" s="4" t="str">
        <f ca="1">TEXT(Table5[[#This Row],[CBeginForm]],"00")</f>
        <v>28</v>
      </c>
      <c r="Z2640" s="11">
        <f t="shared" ca="1" si="497"/>
        <v>23.692919464207726</v>
      </c>
      <c r="AA2640" s="4" t="str">
        <f ca="1">TEXT(Table5[[#This Row],[CEndForm]],"00")</f>
        <v>24</v>
      </c>
      <c r="AB2640" s="12">
        <f ca="1">Table5[[#This Row],[CEndForm]]+(_xlfn.NORM.INV(RAND(),2,0.75))</f>
        <v>25.800676206511362</v>
      </c>
      <c r="AC2640" s="5" t="str">
        <f ca="1">TEXT(Table5[[#This Row],[CSigForm]],"00")</f>
        <v>26</v>
      </c>
      <c r="AD2640" s="11">
        <v>2852</v>
      </c>
      <c r="AE2640" s="9" t="str">
        <f>TEXT(Table5[[#This Row],[DForm]],"000000")</f>
        <v>002852</v>
      </c>
      <c r="AF2640" s="11">
        <f t="shared" ca="1" si="498"/>
        <v>32.745891441227144</v>
      </c>
      <c r="AG2640" s="4" t="str">
        <f ca="1">TEXT(Table5[[#This Row],[DBeginForm]],"00")</f>
        <v>33</v>
      </c>
      <c r="AH2640" s="11">
        <f t="shared" ca="1" si="499"/>
        <v>31.562270976494691</v>
      </c>
      <c r="AI2640" s="4" t="str">
        <f ca="1">TEXT(Table5[[#This Row],[DEndForm]],"00")</f>
        <v>32</v>
      </c>
      <c r="AJ2640" s="12">
        <f ca="1">Table5[[#This Row],[DEndForm]]+(_xlfn.NORM.INV(RAND(),2,0.75))</f>
        <v>32.611610977701332</v>
      </c>
      <c r="AK2640" s="5" t="str">
        <f ca="1">TEXT(Table5[[#This Row],[DSigForm]],"00")</f>
        <v>33</v>
      </c>
      <c r="AL2640" s="11">
        <v>2844</v>
      </c>
      <c r="AM2640" s="9" t="str">
        <f>TEXT(Table5[[#This Row],[EForm]],"000000")</f>
        <v>002844</v>
      </c>
      <c r="AN2640" s="11">
        <f t="shared" ca="1" si="500"/>
        <v>24.66929264744417</v>
      </c>
      <c r="AO2640" s="4" t="str">
        <f ca="1">TEXT(Table5[[#This Row],[EBeginForm]],"00")</f>
        <v>25</v>
      </c>
      <c r="AP2640" s="11">
        <f t="shared" ca="1" si="501"/>
        <v>28.404565960583611</v>
      </c>
      <c r="AQ2640" s="4" t="str">
        <f ca="1">TEXT(Table5[[#This Row],[EEndForm]],"00")</f>
        <v>28</v>
      </c>
      <c r="AR2640" s="12">
        <f ca="1">Table5[[#This Row],[EEndForm]]+(_xlfn.NORM.INV(RAND(),2,0.75))</f>
        <v>30.581602955805799</v>
      </c>
      <c r="AS2640" s="5" t="str">
        <f ca="1">TEXT(Table5[[#This Row],[ESigForm]],"00")</f>
        <v>31</v>
      </c>
      <c r="AT2640" s="9">
        <v>2831</v>
      </c>
      <c r="AU2640" s="9" t="str">
        <f>TEXT(Table5[[#This Row],[F]],"000000")</f>
        <v>002831</v>
      </c>
      <c r="AV2640" s="11">
        <f t="shared" ca="1" si="502"/>
        <v>30.038033191598821</v>
      </c>
      <c r="AW2640" s="4" t="str">
        <f ca="1">TEXT(Table5[[#This Row],[EBeginForm]],"00")</f>
        <v>25</v>
      </c>
      <c r="AX2640" s="11">
        <f t="shared" ca="1" si="503"/>
        <v>35.739486667589567</v>
      </c>
      <c r="AY2640" s="4" t="str">
        <f ca="1">TEXT(Table5[[#This Row],[EEndForm]],"00")</f>
        <v>28</v>
      </c>
      <c r="AZ2640" s="12">
        <f ca="1">Table5[[#This Row],[EEndForm]]+(_xlfn.NORM.INV(RAND(),2,0.75))</f>
        <v>30.307079153033435</v>
      </c>
      <c r="BA2640" s="5" t="str">
        <f ca="1">TEXT(Table5[[#This Row],[ESigForm]],"00")</f>
        <v>31</v>
      </c>
    </row>
    <row r="2641" spans="1:53" x14ac:dyDescent="0.3">
      <c r="A2641" s="1">
        <v>0</v>
      </c>
      <c r="B2641" s="1" t="s">
        <v>7</v>
      </c>
      <c r="C2641" s="11">
        <v>47456</v>
      </c>
      <c r="D2641" s="8" t="str">
        <f>TEXT(Table5[[#This Row],[Date]],"dd-mm-yyyy")</f>
        <v>04-12-2029</v>
      </c>
      <c r="E2641" s="11" t="str">
        <f>TEXT(Table5[[#This Row],[Date]],"dd/mm/yyyy")</f>
        <v>04/12/2029</v>
      </c>
      <c r="F2641" s="3" t="str">
        <f>DAY(Table5[[#This Row],[Date]])&amp;LOOKUP(DAY(Table5[[#This Row],[Date]]),{1,"st";2,"nd";3,"rd";4,"th";21,"st";22,"nd";23,"rd";24,"th";31,"st"}) &amp; TEXT(Table5[[#This Row],[Date]], " mmm, yyyy")</f>
        <v>4th Dec, 2029</v>
      </c>
      <c r="G2641" s="11">
        <v>2843</v>
      </c>
      <c r="H2641" s="9" t="str">
        <f>TEXT(Table5[[#This Row],[AForm]],"000000")</f>
        <v>002843</v>
      </c>
      <c r="I2641" s="11">
        <f t="shared" ca="1" si="492"/>
        <v>32.379168692412271</v>
      </c>
      <c r="J2641" s="4" t="str">
        <f ca="1">TEXT(Table5[[#This Row],[ABeginForm]],"00")</f>
        <v>32</v>
      </c>
      <c r="K2641" s="11">
        <f t="shared" ca="1" si="493"/>
        <v>25.107172173701315</v>
      </c>
      <c r="L2641" s="4" t="str">
        <f ca="1">TEXT(Table5[[#This Row],[AEndForm]],"00")</f>
        <v>25</v>
      </c>
      <c r="M2641" s="12">
        <f ca="1">Table5[[#This Row],[AEndForm]]+(_xlfn.NORM.INV(RAND(),2,0.75))</f>
        <v>28.323821344737265</v>
      </c>
      <c r="N2641" s="5" t="str">
        <f ca="1">TEXT(Table5[[#This Row],[ASigForm]],"00")</f>
        <v>28</v>
      </c>
      <c r="O2641" s="11" t="s">
        <v>12</v>
      </c>
      <c r="P2641" s="9" t="str">
        <f>TEXT(Table5[[#This Row],[BForm]],"000000")</f>
        <v xml:space="preserve"> </v>
      </c>
      <c r="Q2641" s="11">
        <f t="shared" ca="1" si="494"/>
        <v>30.248740707962856</v>
      </c>
      <c r="R2641" s="4" t="str">
        <f ca="1">TEXT(Table5[[#This Row],[BBeginForm]],"00")</f>
        <v>30</v>
      </c>
      <c r="S2641" s="11">
        <f t="shared" ca="1" si="495"/>
        <v>27.247630947627428</v>
      </c>
      <c r="T2641" s="4" t="str">
        <f ca="1">TEXT(Table5[[#This Row],[BEndForm]],"00")</f>
        <v>27</v>
      </c>
      <c r="U2641" s="12">
        <f ca="1">Table5[[#This Row],[BEndForm]]+(_xlfn.NORM.INV(RAND(),2,0.75))</f>
        <v>29.757619619463274</v>
      </c>
      <c r="V2641" s="5" t="str">
        <f ca="1">TEXT(Table5[[#This Row],[BSigForm]],"00")</f>
        <v>30</v>
      </c>
      <c r="W2641" s="6" t="s">
        <v>11</v>
      </c>
      <c r="X2641" s="11">
        <f t="shared" ca="1" si="496"/>
        <v>31.375840966545653</v>
      </c>
      <c r="Y2641" s="4" t="str">
        <f ca="1">TEXT(Table5[[#This Row],[CBeginForm]],"00")</f>
        <v>31</v>
      </c>
      <c r="Z2641" s="11">
        <f t="shared" ca="1" si="497"/>
        <v>31.809045052777243</v>
      </c>
      <c r="AA2641" s="4" t="str">
        <f ca="1">TEXT(Table5[[#This Row],[CEndForm]],"00")</f>
        <v>32</v>
      </c>
      <c r="AB2641" s="12">
        <f ca="1">Table5[[#This Row],[CEndForm]]+(_xlfn.NORM.INV(RAND(),2,0.75))</f>
        <v>34.004110337007731</v>
      </c>
      <c r="AC2641" s="5" t="str">
        <f ca="1">TEXT(Table5[[#This Row],[CSigForm]],"00")</f>
        <v>34</v>
      </c>
      <c r="AD2641" s="11">
        <v>2853</v>
      </c>
      <c r="AE2641" s="9" t="str">
        <f>TEXT(Table5[[#This Row],[DForm]],"000000")</f>
        <v>002853</v>
      </c>
      <c r="AF2641" s="11">
        <f t="shared" ca="1" si="498"/>
        <v>23.610303593887572</v>
      </c>
      <c r="AG2641" s="4" t="str">
        <f ca="1">TEXT(Table5[[#This Row],[DBeginForm]],"00")</f>
        <v>24</v>
      </c>
      <c r="AH2641" s="11">
        <f t="shared" ca="1" si="499"/>
        <v>37.96778539348081</v>
      </c>
      <c r="AI2641" s="4" t="str">
        <f ca="1">TEXT(Table5[[#This Row],[DEndForm]],"00")</f>
        <v>38</v>
      </c>
      <c r="AJ2641" s="12">
        <f ca="1">Table5[[#This Row],[DEndForm]]+(_xlfn.NORM.INV(RAND(),2,0.75))</f>
        <v>39.547720006078627</v>
      </c>
      <c r="AK2641" s="5" t="str">
        <f ca="1">TEXT(Table5[[#This Row],[DSigForm]],"00")</f>
        <v>40</v>
      </c>
      <c r="AL2641" s="11">
        <v>2845</v>
      </c>
      <c r="AM2641" s="9" t="str">
        <f>TEXT(Table5[[#This Row],[EForm]],"000000")</f>
        <v>002845</v>
      </c>
      <c r="AN2641" s="11">
        <f t="shared" ca="1" si="500"/>
        <v>32.485829818488916</v>
      </c>
      <c r="AO2641" s="4" t="str">
        <f ca="1">TEXT(Table5[[#This Row],[EBeginForm]],"00")</f>
        <v>32</v>
      </c>
      <c r="AP2641" s="11">
        <f t="shared" ca="1" si="501"/>
        <v>27.985259276500376</v>
      </c>
      <c r="AQ2641" s="4" t="str">
        <f ca="1">TEXT(Table5[[#This Row],[EEndForm]],"00")</f>
        <v>28</v>
      </c>
      <c r="AR2641" s="12">
        <f ca="1">Table5[[#This Row],[EEndForm]]+(_xlfn.NORM.INV(RAND(),2,0.75))</f>
        <v>29.500899503539088</v>
      </c>
      <c r="AS2641" s="5" t="str">
        <f ca="1">TEXT(Table5[[#This Row],[ESigForm]],"00")</f>
        <v>30</v>
      </c>
      <c r="AT2641" s="9">
        <v>2832</v>
      </c>
      <c r="AU2641" s="9" t="str">
        <f>TEXT(Table5[[#This Row],[F]],"000000")</f>
        <v>002832</v>
      </c>
      <c r="AV2641" s="11">
        <f t="shared" ca="1" si="502"/>
        <v>31.83320802039124</v>
      </c>
      <c r="AW2641" s="4" t="str">
        <f ca="1">TEXT(Table5[[#This Row],[EBeginForm]],"00")</f>
        <v>32</v>
      </c>
      <c r="AX2641" s="11">
        <f t="shared" ca="1" si="503"/>
        <v>21.959636315113471</v>
      </c>
      <c r="AY2641" s="4" t="str">
        <f ca="1">TEXT(Table5[[#This Row],[EEndForm]],"00")</f>
        <v>28</v>
      </c>
      <c r="AZ2641" s="12">
        <f ca="1">Table5[[#This Row],[EEndForm]]+(_xlfn.NORM.INV(RAND(),2,0.75))</f>
        <v>30.306803584197951</v>
      </c>
      <c r="BA2641" s="5" t="str">
        <f ca="1">TEXT(Table5[[#This Row],[ESigForm]],"00")</f>
        <v>30</v>
      </c>
    </row>
    <row r="2642" spans="1:53" x14ac:dyDescent="0.3">
      <c r="A2642" s="1">
        <v>0</v>
      </c>
      <c r="B2642" s="1" t="s">
        <v>8</v>
      </c>
      <c r="C2642" s="11">
        <v>47457</v>
      </c>
      <c r="D2642" s="8" t="str">
        <f>TEXT(Table5[[#This Row],[Date]],"dd-mm-yyyy")</f>
        <v>05-12-2029</v>
      </c>
      <c r="E2642" s="11" t="str">
        <f>TEXT(Table5[[#This Row],[Date]],"dd/mm/yyyy")</f>
        <v>05/12/2029</v>
      </c>
      <c r="F2642" s="3" t="str">
        <f>DAY(Table5[[#This Row],[Date]])&amp;LOOKUP(DAY(Table5[[#This Row],[Date]]),{1,"st";2,"nd";3,"rd";4,"th";21,"st";22,"nd";23,"rd";24,"th";31,"st"}) &amp; TEXT(Table5[[#This Row],[Date]], " mmm, yyyy")</f>
        <v>5th Dec, 2029</v>
      </c>
      <c r="G2642" s="11">
        <v>2844</v>
      </c>
      <c r="H2642" s="9" t="str">
        <f>TEXT(Table5[[#This Row],[AForm]],"000000")</f>
        <v>002844</v>
      </c>
      <c r="I2642" s="11">
        <f t="shared" ca="1" si="492"/>
        <v>25.736102139420833</v>
      </c>
      <c r="J2642" s="4" t="str">
        <f ca="1">TEXT(Table5[[#This Row],[ABeginForm]],"00")</f>
        <v>26</v>
      </c>
      <c r="K2642" s="11">
        <f t="shared" ca="1" si="493"/>
        <v>31.805569295612955</v>
      </c>
      <c r="L2642" s="4" t="str">
        <f ca="1">TEXT(Table5[[#This Row],[AEndForm]],"00")</f>
        <v>32</v>
      </c>
      <c r="M2642" s="12">
        <f ca="1">Table5[[#This Row],[AEndForm]]+(_xlfn.NORM.INV(RAND(),2,0.75))</f>
        <v>32.584516885807247</v>
      </c>
      <c r="N2642" s="5" t="str">
        <f ca="1">TEXT(Table5[[#This Row],[ASigForm]],"00")</f>
        <v>33</v>
      </c>
      <c r="O2642" s="11" t="s">
        <v>12</v>
      </c>
      <c r="P2642" s="9" t="str">
        <f>TEXT(Table5[[#This Row],[BForm]],"000000")</f>
        <v xml:space="preserve"> </v>
      </c>
      <c r="Q2642" s="11">
        <f t="shared" ca="1" si="494"/>
        <v>31.673183599362215</v>
      </c>
      <c r="R2642" s="4" t="str">
        <f ca="1">TEXT(Table5[[#This Row],[BBeginForm]],"00")</f>
        <v>32</v>
      </c>
      <c r="S2642" s="11">
        <f t="shared" ca="1" si="495"/>
        <v>29.066210533052853</v>
      </c>
      <c r="T2642" s="4" t="str">
        <f ca="1">TEXT(Table5[[#This Row],[BEndForm]],"00")</f>
        <v>29</v>
      </c>
      <c r="U2642" s="12">
        <f ca="1">Table5[[#This Row],[BEndForm]]+(_xlfn.NORM.INV(RAND(),2,0.75))</f>
        <v>30.878021391195496</v>
      </c>
      <c r="V2642" s="5" t="str">
        <f ca="1">TEXT(Table5[[#This Row],[BSigForm]],"00")</f>
        <v>31</v>
      </c>
      <c r="W2642" s="6" t="s">
        <v>11</v>
      </c>
      <c r="X2642" s="11">
        <f t="shared" ca="1" si="496"/>
        <v>27.743059234064713</v>
      </c>
      <c r="Y2642" s="4" t="str">
        <f ca="1">TEXT(Table5[[#This Row],[CBeginForm]],"00")</f>
        <v>28</v>
      </c>
      <c r="Z2642" s="11">
        <f t="shared" ca="1" si="497"/>
        <v>29.056718107130319</v>
      </c>
      <c r="AA2642" s="4" t="str">
        <f ca="1">TEXT(Table5[[#This Row],[CEndForm]],"00")</f>
        <v>29</v>
      </c>
      <c r="AB2642" s="12">
        <f ca="1">Table5[[#This Row],[CEndForm]]+(_xlfn.NORM.INV(RAND(),2,0.75))</f>
        <v>30.11106312455339</v>
      </c>
      <c r="AC2642" s="5" t="str">
        <f ca="1">TEXT(Table5[[#This Row],[CSigForm]],"00")</f>
        <v>30</v>
      </c>
      <c r="AD2642" s="11">
        <v>2854</v>
      </c>
      <c r="AE2642" s="9" t="str">
        <f>TEXT(Table5[[#This Row],[DForm]],"000000")</f>
        <v>002854</v>
      </c>
      <c r="AF2642" s="11">
        <f t="shared" ca="1" si="498"/>
        <v>31.035859818398897</v>
      </c>
      <c r="AG2642" s="4" t="str">
        <f ca="1">TEXT(Table5[[#This Row],[DBeginForm]],"00")</f>
        <v>31</v>
      </c>
      <c r="AH2642" s="11">
        <f t="shared" ca="1" si="499"/>
        <v>29.432630341588009</v>
      </c>
      <c r="AI2642" s="4" t="str">
        <f ca="1">TEXT(Table5[[#This Row],[DEndForm]],"00")</f>
        <v>29</v>
      </c>
      <c r="AJ2642" s="12">
        <f ca="1">Table5[[#This Row],[DEndForm]]+(_xlfn.NORM.INV(RAND(),2,0.75))</f>
        <v>30.165786127486328</v>
      </c>
      <c r="AK2642" s="5" t="str">
        <f ca="1">TEXT(Table5[[#This Row],[DSigForm]],"00")</f>
        <v>30</v>
      </c>
      <c r="AL2642" s="11">
        <v>2846</v>
      </c>
      <c r="AM2642" s="9" t="str">
        <f>TEXT(Table5[[#This Row],[EForm]],"000000")</f>
        <v>002846</v>
      </c>
      <c r="AN2642" s="11">
        <f t="shared" ca="1" si="500"/>
        <v>29.811494615071538</v>
      </c>
      <c r="AO2642" s="4" t="str">
        <f ca="1">TEXT(Table5[[#This Row],[EBeginForm]],"00")</f>
        <v>30</v>
      </c>
      <c r="AP2642" s="11">
        <f t="shared" ca="1" si="501"/>
        <v>28.233703523933585</v>
      </c>
      <c r="AQ2642" s="4" t="str">
        <f ca="1">TEXT(Table5[[#This Row],[EEndForm]],"00")</f>
        <v>28</v>
      </c>
      <c r="AR2642" s="12">
        <f ca="1">Table5[[#This Row],[EEndForm]]+(_xlfn.NORM.INV(RAND(),2,0.75))</f>
        <v>29.916050694414803</v>
      </c>
      <c r="AS2642" s="5" t="str">
        <f ca="1">TEXT(Table5[[#This Row],[ESigForm]],"00")</f>
        <v>30</v>
      </c>
      <c r="AT2642" s="9">
        <v>2833</v>
      </c>
      <c r="AU2642" s="9" t="str">
        <f>TEXT(Table5[[#This Row],[F]],"000000")</f>
        <v>002833</v>
      </c>
      <c r="AV2642" s="11">
        <f t="shared" ca="1" si="502"/>
        <v>32.41079150750685</v>
      </c>
      <c r="AW2642" s="4" t="str">
        <f ca="1">TEXT(Table5[[#This Row],[EBeginForm]],"00")</f>
        <v>30</v>
      </c>
      <c r="AX2642" s="11">
        <f t="shared" ca="1" si="503"/>
        <v>30.423324280527464</v>
      </c>
      <c r="AY2642" s="4" t="str">
        <f ca="1">TEXT(Table5[[#This Row],[EEndForm]],"00")</f>
        <v>28</v>
      </c>
      <c r="AZ2642" s="12">
        <f ca="1">Table5[[#This Row],[EEndForm]]+(_xlfn.NORM.INV(RAND(),2,0.75))</f>
        <v>30.418177722899806</v>
      </c>
      <c r="BA2642" s="5" t="str">
        <f ca="1">TEXT(Table5[[#This Row],[ESigForm]],"00")</f>
        <v>30</v>
      </c>
    </row>
    <row r="2643" spans="1:53" x14ac:dyDescent="0.3">
      <c r="A2643" s="1">
        <v>0</v>
      </c>
      <c r="B2643" s="1" t="s">
        <v>9</v>
      </c>
      <c r="C2643" s="11">
        <v>47458</v>
      </c>
      <c r="D2643" s="8" t="str">
        <f>TEXT(Table5[[#This Row],[Date]],"dd-mm-yyyy")</f>
        <v>06-12-2029</v>
      </c>
      <c r="E2643" s="11" t="str">
        <f>TEXT(Table5[[#This Row],[Date]],"dd/mm/yyyy")</f>
        <v>06/12/2029</v>
      </c>
      <c r="F2643" s="3" t="str">
        <f>DAY(Table5[[#This Row],[Date]])&amp;LOOKUP(DAY(Table5[[#This Row],[Date]]),{1,"st";2,"nd";3,"rd";4,"th";21,"st";22,"nd";23,"rd";24,"th";31,"st"}) &amp; TEXT(Table5[[#This Row],[Date]], " mmm, yyyy")</f>
        <v>6th Dec, 2029</v>
      </c>
      <c r="G2643" s="11">
        <v>2845</v>
      </c>
      <c r="H2643" s="9" t="str">
        <f>TEXT(Table5[[#This Row],[AForm]],"000000")</f>
        <v>002845</v>
      </c>
      <c r="I2643" s="11">
        <f t="shared" ca="1" si="492"/>
        <v>30.837513135944764</v>
      </c>
      <c r="J2643" s="4" t="str">
        <f ca="1">TEXT(Table5[[#This Row],[ABeginForm]],"00")</f>
        <v>31</v>
      </c>
      <c r="K2643" s="11">
        <f t="shared" ca="1" si="493"/>
        <v>28.90530106118721</v>
      </c>
      <c r="L2643" s="4" t="str">
        <f ca="1">TEXT(Table5[[#This Row],[AEndForm]],"00")</f>
        <v>29</v>
      </c>
      <c r="M2643" s="12">
        <f ca="1">Table5[[#This Row],[AEndForm]]+(_xlfn.NORM.INV(RAND(),2,0.75))</f>
        <v>30.875038104245618</v>
      </c>
      <c r="N2643" s="5" t="str">
        <f ca="1">TEXT(Table5[[#This Row],[ASigForm]],"00")</f>
        <v>31</v>
      </c>
      <c r="O2643" s="11" t="s">
        <v>12</v>
      </c>
      <c r="P2643" s="9" t="str">
        <f>TEXT(Table5[[#This Row],[BForm]],"000000")</f>
        <v xml:space="preserve"> </v>
      </c>
      <c r="Q2643" s="11">
        <f t="shared" ca="1" si="494"/>
        <v>25.238842356381351</v>
      </c>
      <c r="R2643" s="4" t="str">
        <f ca="1">TEXT(Table5[[#This Row],[BBeginForm]],"00")</f>
        <v>25</v>
      </c>
      <c r="S2643" s="11">
        <f t="shared" ca="1" si="495"/>
        <v>29.058332136210385</v>
      </c>
      <c r="T2643" s="4" t="str">
        <f ca="1">TEXT(Table5[[#This Row],[BEndForm]],"00")</f>
        <v>29</v>
      </c>
      <c r="U2643" s="12">
        <f ca="1">Table5[[#This Row],[BEndForm]]+(_xlfn.NORM.INV(RAND(),2,0.75))</f>
        <v>31.70341763526871</v>
      </c>
      <c r="V2643" s="5" t="str">
        <f ca="1">TEXT(Table5[[#This Row],[BSigForm]],"00")</f>
        <v>32</v>
      </c>
      <c r="W2643" s="6" t="s">
        <v>11</v>
      </c>
      <c r="X2643" s="11">
        <f t="shared" ca="1" si="496"/>
        <v>33.880746245733938</v>
      </c>
      <c r="Y2643" s="4" t="str">
        <f ca="1">TEXT(Table5[[#This Row],[CBeginForm]],"00")</f>
        <v>34</v>
      </c>
      <c r="Z2643" s="11">
        <f t="shared" ca="1" si="497"/>
        <v>30.016776277361682</v>
      </c>
      <c r="AA2643" s="4" t="str">
        <f ca="1">TEXT(Table5[[#This Row],[CEndForm]],"00")</f>
        <v>30</v>
      </c>
      <c r="AB2643" s="12">
        <f ca="1">Table5[[#This Row],[CEndForm]]+(_xlfn.NORM.INV(RAND(),2,0.75))</f>
        <v>32.330668253159502</v>
      </c>
      <c r="AC2643" s="5" t="str">
        <f ca="1">TEXT(Table5[[#This Row],[CSigForm]],"00")</f>
        <v>32</v>
      </c>
      <c r="AD2643" s="11">
        <v>2855</v>
      </c>
      <c r="AE2643" s="9" t="str">
        <f>TEXT(Table5[[#This Row],[DForm]],"000000")</f>
        <v>002855</v>
      </c>
      <c r="AF2643" s="11">
        <f t="shared" ca="1" si="498"/>
        <v>29.117954083971739</v>
      </c>
      <c r="AG2643" s="4" t="str">
        <f ca="1">TEXT(Table5[[#This Row],[DBeginForm]],"00")</f>
        <v>29</v>
      </c>
      <c r="AH2643" s="11">
        <f t="shared" ca="1" si="499"/>
        <v>26.343630590067185</v>
      </c>
      <c r="AI2643" s="4" t="str">
        <f ca="1">TEXT(Table5[[#This Row],[DEndForm]],"00")</f>
        <v>26</v>
      </c>
      <c r="AJ2643" s="12">
        <f ca="1">Table5[[#This Row],[DEndForm]]+(_xlfn.NORM.INV(RAND(),2,0.75))</f>
        <v>29.382327429232138</v>
      </c>
      <c r="AK2643" s="5" t="str">
        <f ca="1">TEXT(Table5[[#This Row],[DSigForm]],"00")</f>
        <v>29</v>
      </c>
      <c r="AL2643" s="11">
        <v>2847</v>
      </c>
      <c r="AM2643" s="9" t="str">
        <f>TEXT(Table5[[#This Row],[EForm]],"000000")</f>
        <v>002847</v>
      </c>
      <c r="AN2643" s="11">
        <f t="shared" ca="1" si="500"/>
        <v>28.254682181423714</v>
      </c>
      <c r="AO2643" s="4" t="str">
        <f ca="1">TEXT(Table5[[#This Row],[EBeginForm]],"00")</f>
        <v>28</v>
      </c>
      <c r="AP2643" s="11">
        <f t="shared" ca="1" si="501"/>
        <v>29.109356313457127</v>
      </c>
      <c r="AQ2643" s="4" t="str">
        <f ca="1">TEXT(Table5[[#This Row],[EEndForm]],"00")</f>
        <v>29</v>
      </c>
      <c r="AR2643" s="12">
        <f ca="1">Table5[[#This Row],[EEndForm]]+(_xlfn.NORM.INV(RAND(),2,0.75))</f>
        <v>31.162046439415914</v>
      </c>
      <c r="AS2643" s="5" t="str">
        <f ca="1">TEXT(Table5[[#This Row],[ESigForm]],"00")</f>
        <v>31</v>
      </c>
      <c r="AT2643" s="9">
        <v>2834</v>
      </c>
      <c r="AU2643" s="9" t="str">
        <f>TEXT(Table5[[#This Row],[F]],"000000")</f>
        <v>002834</v>
      </c>
      <c r="AV2643" s="11">
        <f t="shared" ca="1" si="502"/>
        <v>30.314362200954264</v>
      </c>
      <c r="AW2643" s="4" t="str">
        <f ca="1">TEXT(Table5[[#This Row],[EBeginForm]],"00")</f>
        <v>28</v>
      </c>
      <c r="AX2643" s="11">
        <f t="shared" ca="1" si="503"/>
        <v>30.555390908714088</v>
      </c>
      <c r="AY2643" s="4" t="str">
        <f ca="1">TEXT(Table5[[#This Row],[EEndForm]],"00")</f>
        <v>29</v>
      </c>
      <c r="AZ2643" s="12">
        <f ca="1">Table5[[#This Row],[EEndForm]]+(_xlfn.NORM.INV(RAND(),2,0.75))</f>
        <v>31.277995772826653</v>
      </c>
      <c r="BA2643" s="5" t="str">
        <f ca="1">TEXT(Table5[[#This Row],[ESigForm]],"00")</f>
        <v>31</v>
      </c>
    </row>
    <row r="2644" spans="1:53" x14ac:dyDescent="0.3">
      <c r="A2644" s="1">
        <v>0</v>
      </c>
      <c r="B2644" s="1" t="s">
        <v>10</v>
      </c>
      <c r="C2644" s="11">
        <v>47459</v>
      </c>
      <c r="D2644" s="8" t="str">
        <f>TEXT(Table5[[#This Row],[Date]],"dd-mm-yyyy")</f>
        <v>07-12-2029</v>
      </c>
      <c r="E2644" s="11" t="str">
        <f>TEXT(Table5[[#This Row],[Date]],"dd/mm/yyyy")</f>
        <v>07/12/2029</v>
      </c>
      <c r="F2644" s="3" t="str">
        <f>DAY(Table5[[#This Row],[Date]])&amp;LOOKUP(DAY(Table5[[#This Row],[Date]]),{1,"st";2,"nd";3,"rd";4,"th";21,"st";22,"nd";23,"rd";24,"th";31,"st"}) &amp; TEXT(Table5[[#This Row],[Date]], " mmm, yyyy")</f>
        <v>7th Dec, 2029</v>
      </c>
      <c r="G2644" s="11">
        <v>2846</v>
      </c>
      <c r="H2644" s="9" t="str">
        <f>TEXT(Table5[[#This Row],[AForm]],"000000")</f>
        <v>002846</v>
      </c>
      <c r="I2644" s="11">
        <f t="shared" ca="1" si="492"/>
        <v>29.109341366080344</v>
      </c>
      <c r="J2644" s="4" t="str">
        <f ca="1">TEXT(Table5[[#This Row],[ABeginForm]],"00")</f>
        <v>29</v>
      </c>
      <c r="K2644" s="11">
        <f t="shared" ca="1" si="493"/>
        <v>32.310958727850696</v>
      </c>
      <c r="L2644" s="4" t="str">
        <f ca="1">TEXT(Table5[[#This Row],[AEndForm]],"00")</f>
        <v>32</v>
      </c>
      <c r="M2644" s="12">
        <f ca="1">Table5[[#This Row],[AEndForm]]+(_xlfn.NORM.INV(RAND(),2,0.75))</f>
        <v>35.628357190011776</v>
      </c>
      <c r="N2644" s="5" t="str">
        <f ca="1">TEXT(Table5[[#This Row],[ASigForm]],"00")</f>
        <v>36</v>
      </c>
      <c r="O2644" s="11" t="s">
        <v>12</v>
      </c>
      <c r="P2644" s="9" t="str">
        <f>TEXT(Table5[[#This Row],[BForm]],"000000")</f>
        <v xml:space="preserve"> </v>
      </c>
      <c r="Q2644" s="11">
        <f t="shared" ca="1" si="494"/>
        <v>34.350351146699808</v>
      </c>
      <c r="R2644" s="4" t="str">
        <f ca="1">TEXT(Table5[[#This Row],[BBeginForm]],"00")</f>
        <v>34</v>
      </c>
      <c r="S2644" s="11">
        <f t="shared" ca="1" si="495"/>
        <v>27.606430595815805</v>
      </c>
      <c r="T2644" s="4" t="str">
        <f ca="1">TEXT(Table5[[#This Row],[BEndForm]],"00")</f>
        <v>28</v>
      </c>
      <c r="U2644" s="12">
        <f ca="1">Table5[[#This Row],[BEndForm]]+(_xlfn.NORM.INV(RAND(),2,0.75))</f>
        <v>29.73744669679207</v>
      </c>
      <c r="V2644" s="5" t="str">
        <f ca="1">TEXT(Table5[[#This Row],[BSigForm]],"00")</f>
        <v>30</v>
      </c>
      <c r="W2644" s="6" t="s">
        <v>11</v>
      </c>
      <c r="X2644" s="11">
        <f t="shared" ca="1" si="496"/>
        <v>33.854773619098765</v>
      </c>
      <c r="Y2644" s="4" t="str">
        <f ca="1">TEXT(Table5[[#This Row],[CBeginForm]],"00")</f>
        <v>34</v>
      </c>
      <c r="Z2644" s="11">
        <f t="shared" ca="1" si="497"/>
        <v>34.205008609677918</v>
      </c>
      <c r="AA2644" s="4" t="str">
        <f ca="1">TEXT(Table5[[#This Row],[CEndForm]],"00")</f>
        <v>34</v>
      </c>
      <c r="AB2644" s="12">
        <f ca="1">Table5[[#This Row],[CEndForm]]+(_xlfn.NORM.INV(RAND(),2,0.75))</f>
        <v>35.738313213275184</v>
      </c>
      <c r="AC2644" s="5" t="str">
        <f ca="1">TEXT(Table5[[#This Row],[CSigForm]],"00")</f>
        <v>36</v>
      </c>
      <c r="AD2644" s="11">
        <v>2856</v>
      </c>
      <c r="AE2644" s="9" t="str">
        <f>TEXT(Table5[[#This Row],[DForm]],"000000")</f>
        <v>002856</v>
      </c>
      <c r="AF2644" s="11">
        <f t="shared" ca="1" si="498"/>
        <v>29.570267138365104</v>
      </c>
      <c r="AG2644" s="4" t="str">
        <f ca="1">TEXT(Table5[[#This Row],[DBeginForm]],"00")</f>
        <v>30</v>
      </c>
      <c r="AH2644" s="11">
        <f t="shared" ca="1" si="499"/>
        <v>32.240244494456363</v>
      </c>
      <c r="AI2644" s="4" t="str">
        <f ca="1">TEXT(Table5[[#This Row],[DEndForm]],"00")</f>
        <v>32</v>
      </c>
      <c r="AJ2644" s="12">
        <f ca="1">Table5[[#This Row],[DEndForm]]+(_xlfn.NORM.INV(RAND(),2,0.75))</f>
        <v>34.227053920099664</v>
      </c>
      <c r="AK2644" s="5" t="str">
        <f ca="1">TEXT(Table5[[#This Row],[DSigForm]],"00")</f>
        <v>34</v>
      </c>
      <c r="AL2644" s="11">
        <v>2848</v>
      </c>
      <c r="AM2644" s="9" t="str">
        <f>TEXT(Table5[[#This Row],[EForm]],"000000")</f>
        <v>002848</v>
      </c>
      <c r="AN2644" s="11">
        <f t="shared" ca="1" si="500"/>
        <v>29.282193236394182</v>
      </c>
      <c r="AO2644" s="4" t="str">
        <f ca="1">TEXT(Table5[[#This Row],[EBeginForm]],"00")</f>
        <v>29</v>
      </c>
      <c r="AP2644" s="11">
        <f t="shared" ca="1" si="501"/>
        <v>29.467421056674301</v>
      </c>
      <c r="AQ2644" s="4" t="str">
        <f ca="1">TEXT(Table5[[#This Row],[EEndForm]],"00")</f>
        <v>29</v>
      </c>
      <c r="AR2644" s="12">
        <f ca="1">Table5[[#This Row],[EEndForm]]+(_xlfn.NORM.INV(RAND(),2,0.75))</f>
        <v>31.331581417239821</v>
      </c>
      <c r="AS2644" s="5" t="str">
        <f ca="1">TEXT(Table5[[#This Row],[ESigForm]],"00")</f>
        <v>31</v>
      </c>
      <c r="AT2644" s="9">
        <v>2835</v>
      </c>
      <c r="AU2644" s="9" t="str">
        <f>TEXT(Table5[[#This Row],[F]],"000000")</f>
        <v>002835</v>
      </c>
      <c r="AV2644" s="11">
        <f t="shared" ca="1" si="502"/>
        <v>30.42889532085184</v>
      </c>
      <c r="AW2644" s="4" t="str">
        <f ca="1">TEXT(Table5[[#This Row],[EBeginForm]],"00")</f>
        <v>29</v>
      </c>
      <c r="AX2644" s="11">
        <f t="shared" ca="1" si="503"/>
        <v>35.362866331371606</v>
      </c>
      <c r="AY2644" s="4" t="str">
        <f ca="1">TEXT(Table5[[#This Row],[EEndForm]],"00")</f>
        <v>29</v>
      </c>
      <c r="AZ2644" s="12">
        <f ca="1">Table5[[#This Row],[EEndForm]]+(_xlfn.NORM.INV(RAND(),2,0.75))</f>
        <v>31.720529748817331</v>
      </c>
      <c r="BA2644" s="5" t="str">
        <f ca="1">TEXT(Table5[[#This Row],[ESigForm]],"00")</f>
        <v>31</v>
      </c>
    </row>
    <row r="2645" spans="1:53" x14ac:dyDescent="0.3">
      <c r="A2645" s="1">
        <v>0</v>
      </c>
      <c r="B2645" s="1" t="s">
        <v>5</v>
      </c>
      <c r="C2645" s="11">
        <v>47460</v>
      </c>
      <c r="D2645" s="8" t="str">
        <f>TEXT(Table5[[#This Row],[Date]],"dd-mm-yyyy")</f>
        <v>08-12-2029</v>
      </c>
      <c r="E2645" s="11" t="str">
        <f>TEXT(Table5[[#This Row],[Date]],"dd/mm/yyyy")</f>
        <v>08/12/2029</v>
      </c>
      <c r="F2645" s="3" t="str">
        <f>DAY(Table5[[#This Row],[Date]])&amp;LOOKUP(DAY(Table5[[#This Row],[Date]]),{1,"st";2,"nd";3,"rd";4,"th";21,"st";22,"nd";23,"rd";24,"th";31,"st"}) &amp; TEXT(Table5[[#This Row],[Date]], " mmm, yyyy")</f>
        <v>8th Dec, 2029</v>
      </c>
      <c r="G2645" s="11">
        <v>2847</v>
      </c>
      <c r="H2645" s="9" t="str">
        <f>TEXT(Table5[[#This Row],[AForm]],"000000")</f>
        <v>002847</v>
      </c>
      <c r="I2645" s="11">
        <f t="shared" ca="1" si="492"/>
        <v>32.601818920491503</v>
      </c>
      <c r="J2645" s="4" t="str">
        <f ca="1">TEXT(Table5[[#This Row],[ABeginForm]],"00")</f>
        <v>33</v>
      </c>
      <c r="K2645" s="11">
        <f t="shared" ca="1" si="493"/>
        <v>26.187735311976521</v>
      </c>
      <c r="L2645" s="4" t="str">
        <f ca="1">TEXT(Table5[[#This Row],[AEndForm]],"00")</f>
        <v>26</v>
      </c>
      <c r="M2645" s="12">
        <f ca="1">Table5[[#This Row],[AEndForm]]+(_xlfn.NORM.INV(RAND(),2,0.75))</f>
        <v>27.712379058319275</v>
      </c>
      <c r="N2645" s="5" t="str">
        <f ca="1">TEXT(Table5[[#This Row],[ASigForm]],"00")</f>
        <v>28</v>
      </c>
      <c r="O2645" s="11" t="s">
        <v>12</v>
      </c>
      <c r="P2645" s="9" t="str">
        <f>TEXT(Table5[[#This Row],[BForm]],"000000")</f>
        <v xml:space="preserve"> </v>
      </c>
      <c r="Q2645" s="11">
        <f t="shared" ca="1" si="494"/>
        <v>29.271866766621205</v>
      </c>
      <c r="R2645" s="4" t="str">
        <f ca="1">TEXT(Table5[[#This Row],[BBeginForm]],"00")</f>
        <v>29</v>
      </c>
      <c r="S2645" s="11">
        <f t="shared" ca="1" si="495"/>
        <v>28.241878015790938</v>
      </c>
      <c r="T2645" s="4" t="str">
        <f ca="1">TEXT(Table5[[#This Row],[BEndForm]],"00")</f>
        <v>28</v>
      </c>
      <c r="U2645" s="12">
        <f ca="1">Table5[[#This Row],[BEndForm]]+(_xlfn.NORM.INV(RAND(),2,0.75))</f>
        <v>31.627329405907044</v>
      </c>
      <c r="V2645" s="5" t="str">
        <f ca="1">TEXT(Table5[[#This Row],[BSigForm]],"00")</f>
        <v>32</v>
      </c>
      <c r="W2645" s="6" t="s">
        <v>11</v>
      </c>
      <c r="X2645" s="11">
        <f t="shared" ca="1" si="496"/>
        <v>29.685337066610476</v>
      </c>
      <c r="Y2645" s="4" t="str">
        <f ca="1">TEXT(Table5[[#This Row],[CBeginForm]],"00")</f>
        <v>30</v>
      </c>
      <c r="Z2645" s="11">
        <f t="shared" ca="1" si="497"/>
        <v>31.600761050552926</v>
      </c>
      <c r="AA2645" s="4" t="str">
        <f ca="1">TEXT(Table5[[#This Row],[CEndForm]],"00")</f>
        <v>32</v>
      </c>
      <c r="AB2645" s="12">
        <f ca="1">Table5[[#This Row],[CEndForm]]+(_xlfn.NORM.INV(RAND(),2,0.75))</f>
        <v>33.445784110362382</v>
      </c>
      <c r="AC2645" s="5" t="str">
        <f ca="1">TEXT(Table5[[#This Row],[CSigForm]],"00")</f>
        <v>33</v>
      </c>
      <c r="AD2645" s="11">
        <v>2857</v>
      </c>
      <c r="AE2645" s="9" t="str">
        <f>TEXT(Table5[[#This Row],[DForm]],"000000")</f>
        <v>002857</v>
      </c>
      <c r="AF2645" s="11">
        <f t="shared" ca="1" si="498"/>
        <v>31.019268115779251</v>
      </c>
      <c r="AG2645" s="4" t="str">
        <f ca="1">TEXT(Table5[[#This Row],[DBeginForm]],"00")</f>
        <v>31</v>
      </c>
      <c r="AH2645" s="11">
        <f t="shared" ca="1" si="499"/>
        <v>30.981835976874482</v>
      </c>
      <c r="AI2645" s="4" t="str">
        <f ca="1">TEXT(Table5[[#This Row],[DEndForm]],"00")</f>
        <v>31</v>
      </c>
      <c r="AJ2645" s="12">
        <f ca="1">Table5[[#This Row],[DEndForm]]+(_xlfn.NORM.INV(RAND(),2,0.75))</f>
        <v>32.319708275114643</v>
      </c>
      <c r="AK2645" s="5" t="str">
        <f ca="1">TEXT(Table5[[#This Row],[DSigForm]],"00")</f>
        <v>32</v>
      </c>
      <c r="AL2645" s="11">
        <v>2849</v>
      </c>
      <c r="AM2645" s="9" t="str">
        <f>TEXT(Table5[[#This Row],[EForm]],"000000")</f>
        <v>002849</v>
      </c>
      <c r="AN2645" s="11">
        <f t="shared" ca="1" si="500"/>
        <v>30.715817461828316</v>
      </c>
      <c r="AO2645" s="4" t="str">
        <f ca="1">TEXT(Table5[[#This Row],[EBeginForm]],"00")</f>
        <v>31</v>
      </c>
      <c r="AP2645" s="11">
        <f t="shared" ca="1" si="501"/>
        <v>32.331105349488681</v>
      </c>
      <c r="AQ2645" s="4" t="str">
        <f ca="1">TEXT(Table5[[#This Row],[EEndForm]],"00")</f>
        <v>32</v>
      </c>
      <c r="AR2645" s="12">
        <f ca="1">Table5[[#This Row],[EEndForm]]+(_xlfn.NORM.INV(RAND(),2,0.75))</f>
        <v>34.339913036359306</v>
      </c>
      <c r="AS2645" s="5" t="str">
        <f ca="1">TEXT(Table5[[#This Row],[ESigForm]],"00")</f>
        <v>34</v>
      </c>
      <c r="AT2645" s="9">
        <v>2836</v>
      </c>
      <c r="AU2645" s="9" t="str">
        <f>TEXT(Table5[[#This Row],[F]],"000000")</f>
        <v>002836</v>
      </c>
      <c r="AV2645" s="11">
        <f t="shared" ca="1" si="502"/>
        <v>35.363878076080361</v>
      </c>
      <c r="AW2645" s="4" t="str">
        <f ca="1">TEXT(Table5[[#This Row],[EBeginForm]],"00")</f>
        <v>31</v>
      </c>
      <c r="AX2645" s="11">
        <f t="shared" ca="1" si="503"/>
        <v>28.555103538249952</v>
      </c>
      <c r="AY2645" s="4" t="str">
        <f ca="1">TEXT(Table5[[#This Row],[EEndForm]],"00")</f>
        <v>32</v>
      </c>
      <c r="AZ2645" s="12">
        <f ca="1">Table5[[#This Row],[EEndForm]]+(_xlfn.NORM.INV(RAND(),2,0.75))</f>
        <v>35.155067215719498</v>
      </c>
      <c r="BA2645" s="5" t="str">
        <f ca="1">TEXT(Table5[[#This Row],[ESigForm]],"00")</f>
        <v>34</v>
      </c>
    </row>
    <row r="2646" spans="1:53" x14ac:dyDescent="0.3">
      <c r="A2646" s="1">
        <v>0</v>
      </c>
      <c r="B2646" s="1" t="s">
        <v>6</v>
      </c>
      <c r="C2646" s="11">
        <v>47462</v>
      </c>
      <c r="D2646" s="8" t="str">
        <f>TEXT(Table5[[#This Row],[Date]],"dd-mm-yyyy")</f>
        <v>10-12-2029</v>
      </c>
      <c r="E2646" s="11" t="str">
        <f>TEXT(Table5[[#This Row],[Date]],"dd/mm/yyyy")</f>
        <v>10/12/2029</v>
      </c>
      <c r="F2646" s="3" t="str">
        <f>DAY(Table5[[#This Row],[Date]])&amp;LOOKUP(DAY(Table5[[#This Row],[Date]]),{1,"st";2,"nd";3,"rd";4,"th";21,"st";22,"nd";23,"rd";24,"th";31,"st"}) &amp; TEXT(Table5[[#This Row],[Date]], " mmm, yyyy")</f>
        <v>10th Dec, 2029</v>
      </c>
      <c r="G2646" s="11">
        <v>2848</v>
      </c>
      <c r="H2646" s="9" t="str">
        <f>TEXT(Table5[[#This Row],[AForm]],"000000")</f>
        <v>002848</v>
      </c>
      <c r="I2646" s="11">
        <f t="shared" ca="1" si="492"/>
        <v>31.073520984145379</v>
      </c>
      <c r="J2646" s="4" t="str">
        <f ca="1">TEXT(Table5[[#This Row],[ABeginForm]],"00")</f>
        <v>31</v>
      </c>
      <c r="K2646" s="11">
        <f t="shared" ca="1" si="493"/>
        <v>28.448241692059248</v>
      </c>
      <c r="L2646" s="4" t="str">
        <f ca="1">TEXT(Table5[[#This Row],[AEndForm]],"00")</f>
        <v>28</v>
      </c>
      <c r="M2646" s="12">
        <f ca="1">Table5[[#This Row],[AEndForm]]+(_xlfn.NORM.INV(RAND(),2,0.75))</f>
        <v>31.504506000429661</v>
      </c>
      <c r="N2646" s="5" t="str">
        <f ca="1">TEXT(Table5[[#This Row],[ASigForm]],"00")</f>
        <v>32</v>
      </c>
      <c r="O2646" s="11">
        <f>O2640+1</f>
        <v>447</v>
      </c>
      <c r="P2646" s="9" t="str">
        <f>TEXT(Table5[[#This Row],[BForm]],"000000")</f>
        <v>000447</v>
      </c>
      <c r="Q2646" s="11">
        <f t="shared" ca="1" si="494"/>
        <v>32.196052577496467</v>
      </c>
      <c r="R2646" s="4" t="str">
        <f ca="1">TEXT(Table5[[#This Row],[BBeginForm]],"00")</f>
        <v>32</v>
      </c>
      <c r="S2646" s="11">
        <f t="shared" ca="1" si="495"/>
        <v>28.002415071117252</v>
      </c>
      <c r="T2646" s="4" t="str">
        <f ca="1">TEXT(Table5[[#This Row],[BEndForm]],"00")</f>
        <v>28</v>
      </c>
      <c r="U2646" s="12">
        <f ca="1">Table5[[#This Row],[BEndForm]]+(_xlfn.NORM.INV(RAND(),2,0.75))</f>
        <v>31.18368339031435</v>
      </c>
      <c r="V2646" s="5" t="str">
        <f ca="1">TEXT(Table5[[#This Row],[BSigForm]],"00")</f>
        <v>31</v>
      </c>
      <c r="W2646" s="6" t="s">
        <v>11</v>
      </c>
      <c r="X2646" s="11">
        <f t="shared" ca="1" si="496"/>
        <v>29.067400491355848</v>
      </c>
      <c r="Y2646" s="4" t="str">
        <f ca="1">TEXT(Table5[[#This Row],[CBeginForm]],"00")</f>
        <v>29</v>
      </c>
      <c r="Z2646" s="11">
        <f t="shared" ca="1" si="497"/>
        <v>31.039245245429253</v>
      </c>
      <c r="AA2646" s="4" t="str">
        <f ca="1">TEXT(Table5[[#This Row],[CEndForm]],"00")</f>
        <v>31</v>
      </c>
      <c r="AB2646" s="12">
        <f ca="1">Table5[[#This Row],[CEndForm]]+(_xlfn.NORM.INV(RAND(),2,0.75))</f>
        <v>33.811517586307097</v>
      </c>
      <c r="AC2646" s="5" t="str">
        <f ca="1">TEXT(Table5[[#This Row],[CSigForm]],"00")</f>
        <v>34</v>
      </c>
      <c r="AD2646" s="11">
        <v>2858</v>
      </c>
      <c r="AE2646" s="9" t="str">
        <f>TEXT(Table5[[#This Row],[DForm]],"000000")</f>
        <v>002858</v>
      </c>
      <c r="AF2646" s="11">
        <f t="shared" ca="1" si="498"/>
        <v>30.953562148655799</v>
      </c>
      <c r="AG2646" s="4" t="str">
        <f ca="1">TEXT(Table5[[#This Row],[DBeginForm]],"00")</f>
        <v>31</v>
      </c>
      <c r="AH2646" s="11">
        <f t="shared" ca="1" si="499"/>
        <v>29.650100971956533</v>
      </c>
      <c r="AI2646" s="4" t="str">
        <f ca="1">TEXT(Table5[[#This Row],[DEndForm]],"00")</f>
        <v>30</v>
      </c>
      <c r="AJ2646" s="12">
        <f ca="1">Table5[[#This Row],[DEndForm]]+(_xlfn.NORM.INV(RAND(),2,0.75))</f>
        <v>32.968813865940369</v>
      </c>
      <c r="AK2646" s="5" t="str">
        <f ca="1">TEXT(Table5[[#This Row],[DSigForm]],"00")</f>
        <v>33</v>
      </c>
      <c r="AL2646" s="11">
        <v>2850</v>
      </c>
      <c r="AM2646" s="9" t="str">
        <f>TEXT(Table5[[#This Row],[EForm]],"000000")</f>
        <v>002850</v>
      </c>
      <c r="AN2646" s="11">
        <f t="shared" ca="1" si="500"/>
        <v>32.316604198091881</v>
      </c>
      <c r="AO2646" s="4" t="str">
        <f ca="1">TEXT(Table5[[#This Row],[EBeginForm]],"00")</f>
        <v>32</v>
      </c>
      <c r="AP2646" s="11">
        <f t="shared" ca="1" si="501"/>
        <v>29.455414339421257</v>
      </c>
      <c r="AQ2646" s="4" t="str">
        <f ca="1">TEXT(Table5[[#This Row],[EEndForm]],"00")</f>
        <v>29</v>
      </c>
      <c r="AR2646" s="12">
        <f ca="1">Table5[[#This Row],[EEndForm]]+(_xlfn.NORM.INV(RAND(),2,0.75))</f>
        <v>31.284184902776087</v>
      </c>
      <c r="AS2646" s="5" t="str">
        <f ca="1">TEXT(Table5[[#This Row],[ESigForm]],"00")</f>
        <v>31</v>
      </c>
      <c r="AT2646" s="9">
        <v>2837</v>
      </c>
      <c r="AU2646" s="9" t="str">
        <f>TEXT(Table5[[#This Row],[F]],"000000")</f>
        <v>002837</v>
      </c>
      <c r="AV2646" s="11">
        <f t="shared" ca="1" si="502"/>
        <v>25.659804146774551</v>
      </c>
      <c r="AW2646" s="4" t="str">
        <f ca="1">TEXT(Table5[[#This Row],[EBeginForm]],"00")</f>
        <v>32</v>
      </c>
      <c r="AX2646" s="11">
        <f t="shared" ca="1" si="503"/>
        <v>30.257246381592122</v>
      </c>
      <c r="AY2646" s="4" t="str">
        <f ca="1">TEXT(Table5[[#This Row],[EEndForm]],"00")</f>
        <v>29</v>
      </c>
      <c r="AZ2646" s="12">
        <f ca="1">Table5[[#This Row],[EEndForm]]+(_xlfn.NORM.INV(RAND(),2,0.75))</f>
        <v>32.030830066846768</v>
      </c>
      <c r="BA2646" s="5" t="str">
        <f ca="1">TEXT(Table5[[#This Row],[ESigForm]],"00")</f>
        <v>31</v>
      </c>
    </row>
    <row r="2647" spans="1:53" x14ac:dyDescent="0.3">
      <c r="A2647" s="1">
        <v>0</v>
      </c>
      <c r="B2647" s="1" t="s">
        <v>7</v>
      </c>
      <c r="C2647" s="11">
        <v>47463</v>
      </c>
      <c r="D2647" s="8" t="str">
        <f>TEXT(Table5[[#This Row],[Date]],"dd-mm-yyyy")</f>
        <v>11-12-2029</v>
      </c>
      <c r="E2647" s="11" t="str">
        <f>TEXT(Table5[[#This Row],[Date]],"dd/mm/yyyy")</f>
        <v>11/12/2029</v>
      </c>
      <c r="F2647" s="3" t="str">
        <f>DAY(Table5[[#This Row],[Date]])&amp;LOOKUP(DAY(Table5[[#This Row],[Date]]),{1,"st";2,"nd";3,"rd";4,"th";21,"st";22,"nd";23,"rd";24,"th";31,"st"}) &amp; TEXT(Table5[[#This Row],[Date]], " mmm, yyyy")</f>
        <v>11th Dec, 2029</v>
      </c>
      <c r="G2647" s="11">
        <v>2849</v>
      </c>
      <c r="H2647" s="9" t="str">
        <f>TEXT(Table5[[#This Row],[AForm]],"000000")</f>
        <v>002849</v>
      </c>
      <c r="I2647" s="11">
        <f t="shared" ca="1" si="492"/>
        <v>32.678572031454266</v>
      </c>
      <c r="J2647" s="4" t="str">
        <f ca="1">TEXT(Table5[[#This Row],[ABeginForm]],"00")</f>
        <v>33</v>
      </c>
      <c r="K2647" s="11">
        <f t="shared" ca="1" si="493"/>
        <v>26.775935350664728</v>
      </c>
      <c r="L2647" s="4" t="str">
        <f ca="1">TEXT(Table5[[#This Row],[AEndForm]],"00")</f>
        <v>27</v>
      </c>
      <c r="M2647" s="12">
        <f ca="1">Table5[[#This Row],[AEndForm]]+(_xlfn.NORM.INV(RAND(),2,0.75))</f>
        <v>29.586115718412451</v>
      </c>
      <c r="N2647" s="5" t="str">
        <f ca="1">TEXT(Table5[[#This Row],[ASigForm]],"00")</f>
        <v>30</v>
      </c>
      <c r="O2647" s="11" t="s">
        <v>12</v>
      </c>
      <c r="P2647" s="9" t="str">
        <f>TEXT(Table5[[#This Row],[BForm]],"000000")</f>
        <v xml:space="preserve"> </v>
      </c>
      <c r="Q2647" s="11">
        <f t="shared" ca="1" si="494"/>
        <v>23.271756097779729</v>
      </c>
      <c r="R2647" s="4" t="str">
        <f ca="1">TEXT(Table5[[#This Row],[BBeginForm]],"00")</f>
        <v>23</v>
      </c>
      <c r="S2647" s="11">
        <f t="shared" ca="1" si="495"/>
        <v>30.881105961550965</v>
      </c>
      <c r="T2647" s="4" t="str">
        <f ca="1">TEXT(Table5[[#This Row],[BEndForm]],"00")</f>
        <v>31</v>
      </c>
      <c r="U2647" s="12">
        <f ca="1">Table5[[#This Row],[BEndForm]]+(_xlfn.NORM.INV(RAND(),2,0.75))</f>
        <v>32.850486842114975</v>
      </c>
      <c r="V2647" s="5" t="str">
        <f ca="1">TEXT(Table5[[#This Row],[BSigForm]],"00")</f>
        <v>33</v>
      </c>
      <c r="W2647" s="6" t="s">
        <v>11</v>
      </c>
      <c r="X2647" s="11">
        <f t="shared" ca="1" si="496"/>
        <v>39.184475870489528</v>
      </c>
      <c r="Y2647" s="4" t="str">
        <f ca="1">TEXT(Table5[[#This Row],[CBeginForm]],"00")</f>
        <v>39</v>
      </c>
      <c r="Z2647" s="11">
        <f t="shared" ca="1" si="497"/>
        <v>30.427614514701119</v>
      </c>
      <c r="AA2647" s="4" t="str">
        <f ca="1">TEXT(Table5[[#This Row],[CEndForm]],"00")</f>
        <v>30</v>
      </c>
      <c r="AB2647" s="12">
        <f ca="1">Table5[[#This Row],[CEndForm]]+(_xlfn.NORM.INV(RAND(),2,0.75))</f>
        <v>32.91034696274626</v>
      </c>
      <c r="AC2647" s="5" t="str">
        <f ca="1">TEXT(Table5[[#This Row],[CSigForm]],"00")</f>
        <v>33</v>
      </c>
      <c r="AD2647" s="11">
        <v>2859</v>
      </c>
      <c r="AE2647" s="9" t="str">
        <f>TEXT(Table5[[#This Row],[DForm]],"000000")</f>
        <v>002859</v>
      </c>
      <c r="AF2647" s="11">
        <f t="shared" ca="1" si="498"/>
        <v>32.807690133531764</v>
      </c>
      <c r="AG2647" s="4" t="str">
        <f ca="1">TEXT(Table5[[#This Row],[DBeginForm]],"00")</f>
        <v>33</v>
      </c>
      <c r="AH2647" s="11">
        <f t="shared" ca="1" si="499"/>
        <v>27.106099726128683</v>
      </c>
      <c r="AI2647" s="4" t="str">
        <f ca="1">TEXT(Table5[[#This Row],[DEndForm]],"00")</f>
        <v>27</v>
      </c>
      <c r="AJ2647" s="12">
        <f ca="1">Table5[[#This Row],[DEndForm]]+(_xlfn.NORM.INV(RAND(),2,0.75))</f>
        <v>29.783470779830637</v>
      </c>
      <c r="AK2647" s="5" t="str">
        <f ca="1">TEXT(Table5[[#This Row],[DSigForm]],"00")</f>
        <v>30</v>
      </c>
      <c r="AL2647" s="11">
        <v>2851</v>
      </c>
      <c r="AM2647" s="9" t="str">
        <f>TEXT(Table5[[#This Row],[EForm]],"000000")</f>
        <v>002851</v>
      </c>
      <c r="AN2647" s="11">
        <f t="shared" ca="1" si="500"/>
        <v>26.087054035165835</v>
      </c>
      <c r="AO2647" s="4" t="str">
        <f ca="1">TEXT(Table5[[#This Row],[EBeginForm]],"00")</f>
        <v>26</v>
      </c>
      <c r="AP2647" s="11">
        <f t="shared" ca="1" si="501"/>
        <v>34.300345462079591</v>
      </c>
      <c r="AQ2647" s="4" t="str">
        <f ca="1">TEXT(Table5[[#This Row],[EEndForm]],"00")</f>
        <v>34</v>
      </c>
      <c r="AR2647" s="12">
        <f ca="1">Table5[[#This Row],[EEndForm]]+(_xlfn.NORM.INV(RAND(),2,0.75))</f>
        <v>38.335652965879454</v>
      </c>
      <c r="AS2647" s="5" t="str">
        <f ca="1">TEXT(Table5[[#This Row],[ESigForm]],"00")</f>
        <v>38</v>
      </c>
      <c r="AT2647" s="9">
        <v>2838</v>
      </c>
      <c r="AU2647" s="9" t="str">
        <f>TEXT(Table5[[#This Row],[F]],"000000")</f>
        <v>002838</v>
      </c>
      <c r="AV2647" s="11">
        <f t="shared" ca="1" si="502"/>
        <v>30.500392989383652</v>
      </c>
      <c r="AW2647" s="4" t="str">
        <f ca="1">TEXT(Table5[[#This Row],[EBeginForm]],"00")</f>
        <v>26</v>
      </c>
      <c r="AX2647" s="11">
        <f t="shared" ca="1" si="503"/>
        <v>33.867809618261859</v>
      </c>
      <c r="AY2647" s="4" t="str">
        <f ca="1">TEXT(Table5[[#This Row],[EEndForm]],"00")</f>
        <v>34</v>
      </c>
      <c r="AZ2647" s="12">
        <f ca="1">Table5[[#This Row],[EEndForm]]+(_xlfn.NORM.INV(RAND(),2,0.75))</f>
        <v>35.916458495015</v>
      </c>
      <c r="BA2647" s="5" t="str">
        <f ca="1">TEXT(Table5[[#This Row],[ESigForm]],"00")</f>
        <v>38</v>
      </c>
    </row>
    <row r="2648" spans="1:53" x14ac:dyDescent="0.3">
      <c r="A2648" s="1">
        <v>0</v>
      </c>
      <c r="B2648" s="1" t="s">
        <v>8</v>
      </c>
      <c r="C2648" s="11">
        <v>47464</v>
      </c>
      <c r="D2648" s="8" t="str">
        <f>TEXT(Table5[[#This Row],[Date]],"dd-mm-yyyy")</f>
        <v>12-12-2029</v>
      </c>
      <c r="E2648" s="11" t="str">
        <f>TEXT(Table5[[#This Row],[Date]],"dd/mm/yyyy")</f>
        <v>12/12/2029</v>
      </c>
      <c r="F2648" s="3" t="str">
        <f>DAY(Table5[[#This Row],[Date]])&amp;LOOKUP(DAY(Table5[[#This Row],[Date]]),{1,"st";2,"nd";3,"rd";4,"th";21,"st";22,"nd";23,"rd";24,"th";31,"st"}) &amp; TEXT(Table5[[#This Row],[Date]], " mmm, yyyy")</f>
        <v>12th Dec, 2029</v>
      </c>
      <c r="G2648" s="11">
        <v>2850</v>
      </c>
      <c r="H2648" s="9" t="str">
        <f>TEXT(Table5[[#This Row],[AForm]],"000000")</f>
        <v>002850</v>
      </c>
      <c r="I2648" s="11">
        <f t="shared" ca="1" si="492"/>
        <v>31.018006504391018</v>
      </c>
      <c r="J2648" s="4" t="str">
        <f ca="1">TEXT(Table5[[#This Row],[ABeginForm]],"00")</f>
        <v>31</v>
      </c>
      <c r="K2648" s="11">
        <f t="shared" ca="1" si="493"/>
        <v>27.456278688340493</v>
      </c>
      <c r="L2648" s="4" t="str">
        <f ca="1">TEXT(Table5[[#This Row],[AEndForm]],"00")</f>
        <v>27</v>
      </c>
      <c r="M2648" s="12">
        <f ca="1">Table5[[#This Row],[AEndForm]]+(_xlfn.NORM.INV(RAND(),2,0.75))</f>
        <v>29.693283360441544</v>
      </c>
      <c r="N2648" s="5" t="str">
        <f ca="1">TEXT(Table5[[#This Row],[ASigForm]],"00")</f>
        <v>30</v>
      </c>
      <c r="O2648" s="11" t="s">
        <v>12</v>
      </c>
      <c r="P2648" s="9" t="str">
        <f>TEXT(Table5[[#This Row],[BForm]],"000000")</f>
        <v xml:space="preserve"> </v>
      </c>
      <c r="Q2648" s="11">
        <f t="shared" ca="1" si="494"/>
        <v>36.943609197640164</v>
      </c>
      <c r="R2648" s="4" t="str">
        <f ca="1">TEXT(Table5[[#This Row],[BBeginForm]],"00")</f>
        <v>37</v>
      </c>
      <c r="S2648" s="11">
        <f t="shared" ca="1" si="495"/>
        <v>26.738986622892515</v>
      </c>
      <c r="T2648" s="4" t="str">
        <f ca="1">TEXT(Table5[[#This Row],[BEndForm]],"00")</f>
        <v>27</v>
      </c>
      <c r="U2648" s="12">
        <f ca="1">Table5[[#This Row],[BEndForm]]+(_xlfn.NORM.INV(RAND(),2,0.75))</f>
        <v>27.849112236142552</v>
      </c>
      <c r="V2648" s="5" t="str">
        <f ca="1">TEXT(Table5[[#This Row],[BSigForm]],"00")</f>
        <v>28</v>
      </c>
      <c r="W2648" s="6" t="s">
        <v>11</v>
      </c>
      <c r="X2648" s="11">
        <f t="shared" ca="1" si="496"/>
        <v>28.003419503598451</v>
      </c>
      <c r="Y2648" s="4" t="str">
        <f ca="1">TEXT(Table5[[#This Row],[CBeginForm]],"00")</f>
        <v>28</v>
      </c>
      <c r="Z2648" s="11">
        <f t="shared" ca="1" si="497"/>
        <v>31.668095898803017</v>
      </c>
      <c r="AA2648" s="4" t="str">
        <f ca="1">TEXT(Table5[[#This Row],[CEndForm]],"00")</f>
        <v>32</v>
      </c>
      <c r="AB2648" s="12">
        <f ca="1">Table5[[#This Row],[CEndForm]]+(_xlfn.NORM.INV(RAND(),2,0.75))</f>
        <v>34.5955710627073</v>
      </c>
      <c r="AC2648" s="5" t="str">
        <f ca="1">TEXT(Table5[[#This Row],[CSigForm]],"00")</f>
        <v>35</v>
      </c>
      <c r="AD2648" s="11">
        <v>2860</v>
      </c>
      <c r="AE2648" s="9" t="str">
        <f>TEXT(Table5[[#This Row],[DForm]],"000000")</f>
        <v>002860</v>
      </c>
      <c r="AF2648" s="11">
        <f t="shared" ca="1" si="498"/>
        <v>29.507585370300685</v>
      </c>
      <c r="AG2648" s="4" t="str">
        <f ca="1">TEXT(Table5[[#This Row],[DBeginForm]],"00")</f>
        <v>30</v>
      </c>
      <c r="AH2648" s="11">
        <f t="shared" ca="1" si="499"/>
        <v>31.564337200477755</v>
      </c>
      <c r="AI2648" s="4" t="str">
        <f ca="1">TEXT(Table5[[#This Row],[DEndForm]],"00")</f>
        <v>32</v>
      </c>
      <c r="AJ2648" s="12">
        <f ca="1">Table5[[#This Row],[DEndForm]]+(_xlfn.NORM.INV(RAND(),2,0.75))</f>
        <v>30.818687438263694</v>
      </c>
      <c r="AK2648" s="5" t="str">
        <f ca="1">TEXT(Table5[[#This Row],[DSigForm]],"00")</f>
        <v>31</v>
      </c>
      <c r="AL2648" s="11">
        <v>2852</v>
      </c>
      <c r="AM2648" s="9" t="str">
        <f>TEXT(Table5[[#This Row],[EForm]],"000000")</f>
        <v>002852</v>
      </c>
      <c r="AN2648" s="11">
        <f t="shared" ca="1" si="500"/>
        <v>26.193166157481148</v>
      </c>
      <c r="AO2648" s="4" t="str">
        <f ca="1">TEXT(Table5[[#This Row],[EBeginForm]],"00")</f>
        <v>26</v>
      </c>
      <c r="AP2648" s="11">
        <f t="shared" ca="1" si="501"/>
        <v>32.987637729433715</v>
      </c>
      <c r="AQ2648" s="4" t="str">
        <f ca="1">TEXT(Table5[[#This Row],[EEndForm]],"00")</f>
        <v>33</v>
      </c>
      <c r="AR2648" s="12">
        <f ca="1">Table5[[#This Row],[EEndForm]]+(_xlfn.NORM.INV(RAND(),2,0.75))</f>
        <v>35.573491858766253</v>
      </c>
      <c r="AS2648" s="5" t="str">
        <f ca="1">TEXT(Table5[[#This Row],[ESigForm]],"00")</f>
        <v>36</v>
      </c>
      <c r="AT2648" s="9">
        <v>2839</v>
      </c>
      <c r="AU2648" s="9" t="str">
        <f>TEXT(Table5[[#This Row],[F]],"000000")</f>
        <v>002839</v>
      </c>
      <c r="AV2648" s="11">
        <f t="shared" ca="1" si="502"/>
        <v>37.131909183137211</v>
      </c>
      <c r="AW2648" s="4" t="str">
        <f ca="1">TEXT(Table5[[#This Row],[EBeginForm]],"00")</f>
        <v>26</v>
      </c>
      <c r="AX2648" s="11">
        <f t="shared" ca="1" si="503"/>
        <v>30.831605648309171</v>
      </c>
      <c r="AY2648" s="4" t="str">
        <f ca="1">TEXT(Table5[[#This Row],[EEndForm]],"00")</f>
        <v>33</v>
      </c>
      <c r="AZ2648" s="12">
        <f ca="1">Table5[[#This Row],[EEndForm]]+(_xlfn.NORM.INV(RAND(),2,0.75))</f>
        <v>35.621295769833935</v>
      </c>
      <c r="BA2648" s="5" t="str">
        <f ca="1">TEXT(Table5[[#This Row],[ESigForm]],"00")</f>
        <v>36</v>
      </c>
    </row>
    <row r="2649" spans="1:53" x14ac:dyDescent="0.3">
      <c r="A2649" s="1">
        <v>0</v>
      </c>
      <c r="B2649" s="1" t="s">
        <v>9</v>
      </c>
      <c r="C2649" s="11">
        <v>47465</v>
      </c>
      <c r="D2649" s="8" t="str">
        <f>TEXT(Table5[[#This Row],[Date]],"dd-mm-yyyy")</f>
        <v>13-12-2029</v>
      </c>
      <c r="E2649" s="11" t="str">
        <f>TEXT(Table5[[#This Row],[Date]],"dd/mm/yyyy")</f>
        <v>13/12/2029</v>
      </c>
      <c r="F2649" s="3" t="str">
        <f>DAY(Table5[[#This Row],[Date]])&amp;LOOKUP(DAY(Table5[[#This Row],[Date]]),{1,"st";2,"nd";3,"rd";4,"th";21,"st";22,"nd";23,"rd";24,"th";31,"st"}) &amp; TEXT(Table5[[#This Row],[Date]], " mmm, yyyy")</f>
        <v>13th Dec, 2029</v>
      </c>
      <c r="G2649" s="11">
        <v>2851</v>
      </c>
      <c r="H2649" s="9" t="str">
        <f>TEXT(Table5[[#This Row],[AForm]],"000000")</f>
        <v>002851</v>
      </c>
      <c r="I2649" s="11">
        <f t="shared" ca="1" si="492"/>
        <v>27.611494817430021</v>
      </c>
      <c r="J2649" s="4" t="str">
        <f ca="1">TEXT(Table5[[#This Row],[ABeginForm]],"00")</f>
        <v>28</v>
      </c>
      <c r="K2649" s="11">
        <f t="shared" ca="1" si="493"/>
        <v>31.812671862781976</v>
      </c>
      <c r="L2649" s="4" t="str">
        <f ca="1">TEXT(Table5[[#This Row],[AEndForm]],"00")</f>
        <v>32</v>
      </c>
      <c r="M2649" s="12">
        <f ca="1">Table5[[#This Row],[AEndForm]]+(_xlfn.NORM.INV(RAND(),2,0.75))</f>
        <v>35.356297232196759</v>
      </c>
      <c r="N2649" s="5" t="str">
        <f ca="1">TEXT(Table5[[#This Row],[ASigForm]],"00")</f>
        <v>35</v>
      </c>
      <c r="O2649" s="11" t="s">
        <v>12</v>
      </c>
      <c r="P2649" s="9" t="str">
        <f>TEXT(Table5[[#This Row],[BForm]],"000000")</f>
        <v xml:space="preserve"> </v>
      </c>
      <c r="Q2649" s="11">
        <f t="shared" ca="1" si="494"/>
        <v>29.586336371397955</v>
      </c>
      <c r="R2649" s="4" t="str">
        <f ca="1">TEXT(Table5[[#This Row],[BBeginForm]],"00")</f>
        <v>30</v>
      </c>
      <c r="S2649" s="11">
        <f t="shared" ca="1" si="495"/>
        <v>34.555786788665301</v>
      </c>
      <c r="T2649" s="4" t="str">
        <f ca="1">TEXT(Table5[[#This Row],[BEndForm]],"00")</f>
        <v>35</v>
      </c>
      <c r="U2649" s="12">
        <f ca="1">Table5[[#This Row],[BEndForm]]+(_xlfn.NORM.INV(RAND(),2,0.75))</f>
        <v>36.824243456555266</v>
      </c>
      <c r="V2649" s="5" t="str">
        <f ca="1">TEXT(Table5[[#This Row],[BSigForm]],"00")</f>
        <v>37</v>
      </c>
      <c r="W2649" s="6" t="s">
        <v>11</v>
      </c>
      <c r="X2649" s="11">
        <f t="shared" ca="1" si="496"/>
        <v>34.355896350485487</v>
      </c>
      <c r="Y2649" s="4" t="str">
        <f ca="1">TEXT(Table5[[#This Row],[CBeginForm]],"00")</f>
        <v>34</v>
      </c>
      <c r="Z2649" s="11">
        <f t="shared" ca="1" si="497"/>
        <v>29.528305893356375</v>
      </c>
      <c r="AA2649" s="4" t="str">
        <f ca="1">TEXT(Table5[[#This Row],[CEndForm]],"00")</f>
        <v>30</v>
      </c>
      <c r="AB2649" s="12">
        <f ca="1">Table5[[#This Row],[CEndForm]]+(_xlfn.NORM.INV(RAND(),2,0.75))</f>
        <v>32.578280470161985</v>
      </c>
      <c r="AC2649" s="5" t="str">
        <f ca="1">TEXT(Table5[[#This Row],[CSigForm]],"00")</f>
        <v>33</v>
      </c>
      <c r="AD2649" s="11">
        <v>2861</v>
      </c>
      <c r="AE2649" s="9" t="str">
        <f>TEXT(Table5[[#This Row],[DForm]],"000000")</f>
        <v>002861</v>
      </c>
      <c r="AF2649" s="11">
        <f t="shared" ca="1" si="498"/>
        <v>27.394237694098713</v>
      </c>
      <c r="AG2649" s="4" t="str">
        <f ca="1">TEXT(Table5[[#This Row],[DBeginForm]],"00")</f>
        <v>27</v>
      </c>
      <c r="AH2649" s="11">
        <f t="shared" ca="1" si="499"/>
        <v>33.19969379654836</v>
      </c>
      <c r="AI2649" s="4" t="str">
        <f ca="1">TEXT(Table5[[#This Row],[DEndForm]],"00")</f>
        <v>33</v>
      </c>
      <c r="AJ2649" s="12">
        <f ca="1">Table5[[#This Row],[DEndForm]]+(_xlfn.NORM.INV(RAND(),2,0.75))</f>
        <v>35.14697108428178</v>
      </c>
      <c r="AK2649" s="5" t="str">
        <f ca="1">TEXT(Table5[[#This Row],[DSigForm]],"00")</f>
        <v>35</v>
      </c>
      <c r="AL2649" s="11">
        <v>2853</v>
      </c>
      <c r="AM2649" s="9" t="str">
        <f>TEXT(Table5[[#This Row],[EForm]],"000000")</f>
        <v>002853</v>
      </c>
      <c r="AN2649" s="11">
        <f t="shared" ca="1" si="500"/>
        <v>28.477626176384494</v>
      </c>
      <c r="AO2649" s="4" t="str">
        <f ca="1">TEXT(Table5[[#This Row],[EBeginForm]],"00")</f>
        <v>28</v>
      </c>
      <c r="AP2649" s="11">
        <f t="shared" ca="1" si="501"/>
        <v>25.984377655254598</v>
      </c>
      <c r="AQ2649" s="4" t="str">
        <f ca="1">TEXT(Table5[[#This Row],[EEndForm]],"00")</f>
        <v>26</v>
      </c>
      <c r="AR2649" s="12">
        <f ca="1">Table5[[#This Row],[EEndForm]]+(_xlfn.NORM.INV(RAND(),2,0.75))</f>
        <v>27.807586103603676</v>
      </c>
      <c r="AS2649" s="5" t="str">
        <f ca="1">TEXT(Table5[[#This Row],[ESigForm]],"00")</f>
        <v>28</v>
      </c>
      <c r="AT2649" s="9">
        <v>2840</v>
      </c>
      <c r="AU2649" s="9" t="str">
        <f>TEXT(Table5[[#This Row],[F]],"000000")</f>
        <v>002840</v>
      </c>
      <c r="AV2649" s="11">
        <f t="shared" ca="1" si="502"/>
        <v>34.674866643841277</v>
      </c>
      <c r="AW2649" s="4" t="str">
        <f ca="1">TEXT(Table5[[#This Row],[EBeginForm]],"00")</f>
        <v>28</v>
      </c>
      <c r="AX2649" s="11">
        <f t="shared" ca="1" si="503"/>
        <v>32.066747330540032</v>
      </c>
      <c r="AY2649" s="4" t="str">
        <f ca="1">TEXT(Table5[[#This Row],[EEndForm]],"00")</f>
        <v>26</v>
      </c>
      <c r="AZ2649" s="12">
        <f ca="1">Table5[[#This Row],[EEndForm]]+(_xlfn.NORM.INV(RAND(),2,0.75))</f>
        <v>26.339409893850224</v>
      </c>
      <c r="BA2649" s="5" t="str">
        <f ca="1">TEXT(Table5[[#This Row],[ESigForm]],"00")</f>
        <v>28</v>
      </c>
    </row>
    <row r="2650" spans="1:53" x14ac:dyDescent="0.3">
      <c r="A2650" s="1">
        <v>0</v>
      </c>
      <c r="B2650" s="1" t="s">
        <v>10</v>
      </c>
      <c r="C2650" s="11">
        <v>47466</v>
      </c>
      <c r="D2650" s="8" t="str">
        <f>TEXT(Table5[[#This Row],[Date]],"dd-mm-yyyy")</f>
        <v>14-12-2029</v>
      </c>
      <c r="E2650" s="11" t="str">
        <f>TEXT(Table5[[#This Row],[Date]],"dd/mm/yyyy")</f>
        <v>14/12/2029</v>
      </c>
      <c r="F2650" s="3" t="str">
        <f>DAY(Table5[[#This Row],[Date]])&amp;LOOKUP(DAY(Table5[[#This Row],[Date]]),{1,"st";2,"nd";3,"rd";4,"th";21,"st";22,"nd";23,"rd";24,"th";31,"st"}) &amp; TEXT(Table5[[#This Row],[Date]], " mmm, yyyy")</f>
        <v>14th Dec, 2029</v>
      </c>
      <c r="G2650" s="11">
        <v>2852</v>
      </c>
      <c r="H2650" s="9" t="str">
        <f>TEXT(Table5[[#This Row],[AForm]],"000000")</f>
        <v>002852</v>
      </c>
      <c r="I2650" s="11">
        <f t="shared" ca="1" si="492"/>
        <v>31.058306678967593</v>
      </c>
      <c r="J2650" s="4" t="str">
        <f ca="1">TEXT(Table5[[#This Row],[ABeginForm]],"00")</f>
        <v>31</v>
      </c>
      <c r="K2650" s="11">
        <f t="shared" ca="1" si="493"/>
        <v>31.826047081085918</v>
      </c>
      <c r="L2650" s="4" t="str">
        <f ca="1">TEXT(Table5[[#This Row],[AEndForm]],"00")</f>
        <v>32</v>
      </c>
      <c r="M2650" s="12">
        <f ca="1">Table5[[#This Row],[AEndForm]]+(_xlfn.NORM.INV(RAND(),2,0.75))</f>
        <v>33.720958369399959</v>
      </c>
      <c r="N2650" s="5" t="str">
        <f ca="1">TEXT(Table5[[#This Row],[ASigForm]],"00")</f>
        <v>34</v>
      </c>
      <c r="O2650" s="11" t="s">
        <v>12</v>
      </c>
      <c r="P2650" s="9" t="str">
        <f>TEXT(Table5[[#This Row],[BForm]],"000000")</f>
        <v xml:space="preserve"> </v>
      </c>
      <c r="Q2650" s="11">
        <f t="shared" ca="1" si="494"/>
        <v>28.576567595488029</v>
      </c>
      <c r="R2650" s="4" t="str">
        <f ca="1">TEXT(Table5[[#This Row],[BBeginForm]],"00")</f>
        <v>29</v>
      </c>
      <c r="S2650" s="11">
        <f t="shared" ca="1" si="495"/>
        <v>29.808190391324079</v>
      </c>
      <c r="T2650" s="4" t="str">
        <f ca="1">TEXT(Table5[[#This Row],[BEndForm]],"00")</f>
        <v>30</v>
      </c>
      <c r="U2650" s="12">
        <f ca="1">Table5[[#This Row],[BEndForm]]+(_xlfn.NORM.INV(RAND(),2,0.75))</f>
        <v>32.405836080037808</v>
      </c>
      <c r="V2650" s="5" t="str">
        <f ca="1">TEXT(Table5[[#This Row],[BSigForm]],"00")</f>
        <v>32</v>
      </c>
      <c r="W2650" s="6" t="s">
        <v>11</v>
      </c>
      <c r="X2650" s="11">
        <f t="shared" ca="1" si="496"/>
        <v>29.929640220865537</v>
      </c>
      <c r="Y2650" s="4" t="str">
        <f ca="1">TEXT(Table5[[#This Row],[CBeginForm]],"00")</f>
        <v>30</v>
      </c>
      <c r="Z2650" s="11">
        <f t="shared" ca="1" si="497"/>
        <v>33.44451198902194</v>
      </c>
      <c r="AA2650" s="4" t="str">
        <f ca="1">TEXT(Table5[[#This Row],[CEndForm]],"00")</f>
        <v>33</v>
      </c>
      <c r="AB2650" s="12">
        <f ca="1">Table5[[#This Row],[CEndForm]]+(_xlfn.NORM.INV(RAND(),2,0.75))</f>
        <v>36.026849874566338</v>
      </c>
      <c r="AC2650" s="5" t="str">
        <f ca="1">TEXT(Table5[[#This Row],[CSigForm]],"00")</f>
        <v>36</v>
      </c>
      <c r="AD2650" s="11">
        <v>2862</v>
      </c>
      <c r="AE2650" s="9" t="str">
        <f>TEXT(Table5[[#This Row],[DForm]],"000000")</f>
        <v>002862</v>
      </c>
      <c r="AF2650" s="11">
        <f t="shared" ca="1" si="498"/>
        <v>29.414615231331567</v>
      </c>
      <c r="AG2650" s="4" t="str">
        <f ca="1">TEXT(Table5[[#This Row],[DBeginForm]],"00")</f>
        <v>29</v>
      </c>
      <c r="AH2650" s="11">
        <f t="shared" ca="1" si="499"/>
        <v>27.683776682645796</v>
      </c>
      <c r="AI2650" s="4" t="str">
        <f ca="1">TEXT(Table5[[#This Row],[DEndForm]],"00")</f>
        <v>28</v>
      </c>
      <c r="AJ2650" s="12">
        <f ca="1">Table5[[#This Row],[DEndForm]]+(_xlfn.NORM.INV(RAND(),2,0.75))</f>
        <v>29.690904818994984</v>
      </c>
      <c r="AK2650" s="5" t="str">
        <f ca="1">TEXT(Table5[[#This Row],[DSigForm]],"00")</f>
        <v>30</v>
      </c>
      <c r="AL2650" s="11">
        <v>2854</v>
      </c>
      <c r="AM2650" s="9" t="str">
        <f>TEXT(Table5[[#This Row],[EForm]],"000000")</f>
        <v>002854</v>
      </c>
      <c r="AN2650" s="11">
        <f t="shared" ca="1" si="500"/>
        <v>29.479927881598318</v>
      </c>
      <c r="AO2650" s="4" t="str">
        <f ca="1">TEXT(Table5[[#This Row],[EBeginForm]],"00")</f>
        <v>29</v>
      </c>
      <c r="AP2650" s="11">
        <f t="shared" ca="1" si="501"/>
        <v>26.975055876530135</v>
      </c>
      <c r="AQ2650" s="4" t="str">
        <f ca="1">TEXT(Table5[[#This Row],[EEndForm]],"00")</f>
        <v>27</v>
      </c>
      <c r="AR2650" s="12">
        <f ca="1">Table5[[#This Row],[EEndForm]]+(_xlfn.NORM.INV(RAND(),2,0.75))</f>
        <v>29.044104144063994</v>
      </c>
      <c r="AS2650" s="5" t="str">
        <f ca="1">TEXT(Table5[[#This Row],[ESigForm]],"00")</f>
        <v>29</v>
      </c>
      <c r="AT2650" s="9">
        <v>2841</v>
      </c>
      <c r="AU2650" s="9" t="str">
        <f>TEXT(Table5[[#This Row],[F]],"000000")</f>
        <v>002841</v>
      </c>
      <c r="AV2650" s="11">
        <f t="shared" ca="1" si="502"/>
        <v>33.34525448372321</v>
      </c>
      <c r="AW2650" s="4" t="str">
        <f ca="1">TEXT(Table5[[#This Row],[EBeginForm]],"00")</f>
        <v>29</v>
      </c>
      <c r="AX2650" s="11">
        <f t="shared" ca="1" si="503"/>
        <v>29.638065643567717</v>
      </c>
      <c r="AY2650" s="4" t="str">
        <f ca="1">TEXT(Table5[[#This Row],[EEndForm]],"00")</f>
        <v>27</v>
      </c>
      <c r="AZ2650" s="12">
        <f ca="1">Table5[[#This Row],[EEndForm]]+(_xlfn.NORM.INV(RAND(),2,0.75))</f>
        <v>29.154508639793743</v>
      </c>
      <c r="BA2650" s="5" t="str">
        <f ca="1">TEXT(Table5[[#This Row],[ESigForm]],"00")</f>
        <v>29</v>
      </c>
    </row>
    <row r="2651" spans="1:53" x14ac:dyDescent="0.3">
      <c r="A2651" s="1">
        <v>0</v>
      </c>
      <c r="B2651" s="1" t="s">
        <v>5</v>
      </c>
      <c r="C2651" s="11">
        <v>47467</v>
      </c>
      <c r="D2651" s="8" t="str">
        <f>TEXT(Table5[[#This Row],[Date]],"dd-mm-yyyy")</f>
        <v>15-12-2029</v>
      </c>
      <c r="E2651" s="11" t="str">
        <f>TEXT(Table5[[#This Row],[Date]],"dd/mm/yyyy")</f>
        <v>15/12/2029</v>
      </c>
      <c r="F2651" s="3" t="str">
        <f>DAY(Table5[[#This Row],[Date]])&amp;LOOKUP(DAY(Table5[[#This Row],[Date]]),{1,"st";2,"nd";3,"rd";4,"th";21,"st";22,"nd";23,"rd";24,"th";31,"st"}) &amp; TEXT(Table5[[#This Row],[Date]], " mmm, yyyy")</f>
        <v>15th Dec, 2029</v>
      </c>
      <c r="G2651" s="11">
        <v>2853</v>
      </c>
      <c r="H2651" s="9" t="str">
        <f>TEXT(Table5[[#This Row],[AForm]],"000000")</f>
        <v>002853</v>
      </c>
      <c r="I2651" s="11">
        <f t="shared" ca="1" si="492"/>
        <v>28.502147883335756</v>
      </c>
      <c r="J2651" s="4" t="str">
        <f ca="1">TEXT(Table5[[#This Row],[ABeginForm]],"00")</f>
        <v>29</v>
      </c>
      <c r="K2651" s="11">
        <f t="shared" ca="1" si="493"/>
        <v>27.317626083908031</v>
      </c>
      <c r="L2651" s="4" t="str">
        <f ca="1">TEXT(Table5[[#This Row],[AEndForm]],"00")</f>
        <v>27</v>
      </c>
      <c r="M2651" s="12">
        <f ca="1">Table5[[#This Row],[AEndForm]]+(_xlfn.NORM.INV(RAND(),2,0.75))</f>
        <v>29.375519509494811</v>
      </c>
      <c r="N2651" s="5" t="str">
        <f ca="1">TEXT(Table5[[#This Row],[ASigForm]],"00")</f>
        <v>29</v>
      </c>
      <c r="O2651" s="11" t="s">
        <v>12</v>
      </c>
      <c r="P2651" s="9" t="str">
        <f>TEXT(Table5[[#This Row],[BForm]],"000000")</f>
        <v xml:space="preserve"> </v>
      </c>
      <c r="Q2651" s="11">
        <f t="shared" ca="1" si="494"/>
        <v>28.615060127415859</v>
      </c>
      <c r="R2651" s="4" t="str">
        <f ca="1">TEXT(Table5[[#This Row],[BBeginForm]],"00")</f>
        <v>29</v>
      </c>
      <c r="S2651" s="11">
        <f t="shared" ca="1" si="495"/>
        <v>26.847199297887617</v>
      </c>
      <c r="T2651" s="4" t="str">
        <f ca="1">TEXT(Table5[[#This Row],[BEndForm]],"00")</f>
        <v>27</v>
      </c>
      <c r="U2651" s="12">
        <f ca="1">Table5[[#This Row],[BEndForm]]+(_xlfn.NORM.INV(RAND(),2,0.75))</f>
        <v>28.919148775511911</v>
      </c>
      <c r="V2651" s="5" t="str">
        <f ca="1">TEXT(Table5[[#This Row],[BSigForm]],"00")</f>
        <v>29</v>
      </c>
      <c r="W2651" s="6" t="s">
        <v>11</v>
      </c>
      <c r="X2651" s="11">
        <f t="shared" ca="1" si="496"/>
        <v>27.665053397014702</v>
      </c>
      <c r="Y2651" s="4" t="str">
        <f ca="1">TEXT(Table5[[#This Row],[CBeginForm]],"00")</f>
        <v>28</v>
      </c>
      <c r="Z2651" s="11">
        <f t="shared" ca="1" si="497"/>
        <v>28.095987177473432</v>
      </c>
      <c r="AA2651" s="4" t="str">
        <f ca="1">TEXT(Table5[[#This Row],[CEndForm]],"00")</f>
        <v>28</v>
      </c>
      <c r="AB2651" s="12">
        <f ca="1">Table5[[#This Row],[CEndForm]]+(_xlfn.NORM.INV(RAND(),2,0.75))</f>
        <v>30.404626339640878</v>
      </c>
      <c r="AC2651" s="5" t="str">
        <f ca="1">TEXT(Table5[[#This Row],[CSigForm]],"00")</f>
        <v>30</v>
      </c>
      <c r="AD2651" s="11">
        <v>2863</v>
      </c>
      <c r="AE2651" s="9" t="str">
        <f>TEXT(Table5[[#This Row],[DForm]],"000000")</f>
        <v>002863</v>
      </c>
      <c r="AF2651" s="11">
        <f t="shared" ca="1" si="498"/>
        <v>33.95793930747805</v>
      </c>
      <c r="AG2651" s="4" t="str">
        <f ca="1">TEXT(Table5[[#This Row],[DBeginForm]],"00")</f>
        <v>34</v>
      </c>
      <c r="AH2651" s="11">
        <f t="shared" ca="1" si="499"/>
        <v>29.823540712429903</v>
      </c>
      <c r="AI2651" s="4" t="str">
        <f ca="1">TEXT(Table5[[#This Row],[DEndForm]],"00")</f>
        <v>30</v>
      </c>
      <c r="AJ2651" s="12">
        <f ca="1">Table5[[#This Row],[DEndForm]]+(_xlfn.NORM.INV(RAND(),2,0.75))</f>
        <v>32.438131344375797</v>
      </c>
      <c r="AK2651" s="5" t="str">
        <f ca="1">TEXT(Table5[[#This Row],[DSigForm]],"00")</f>
        <v>32</v>
      </c>
      <c r="AL2651" s="11">
        <v>2855</v>
      </c>
      <c r="AM2651" s="9" t="str">
        <f>TEXT(Table5[[#This Row],[EForm]],"000000")</f>
        <v>002855</v>
      </c>
      <c r="AN2651" s="11">
        <f t="shared" ca="1" si="500"/>
        <v>31.506276375026978</v>
      </c>
      <c r="AO2651" s="4" t="str">
        <f ca="1">TEXT(Table5[[#This Row],[EBeginForm]],"00")</f>
        <v>32</v>
      </c>
      <c r="AP2651" s="11">
        <f t="shared" ca="1" si="501"/>
        <v>26.535140401953534</v>
      </c>
      <c r="AQ2651" s="4" t="str">
        <f ca="1">TEXT(Table5[[#This Row],[EEndForm]],"00")</f>
        <v>27</v>
      </c>
      <c r="AR2651" s="12">
        <f ca="1">Table5[[#This Row],[EEndForm]]+(_xlfn.NORM.INV(RAND(),2,0.75))</f>
        <v>28.279390087826467</v>
      </c>
      <c r="AS2651" s="5" t="str">
        <f ca="1">TEXT(Table5[[#This Row],[ESigForm]],"00")</f>
        <v>28</v>
      </c>
      <c r="AT2651" s="9">
        <v>2842</v>
      </c>
      <c r="AU2651" s="9" t="str">
        <f>TEXT(Table5[[#This Row],[F]],"000000")</f>
        <v>002842</v>
      </c>
      <c r="AV2651" s="11">
        <f t="shared" ca="1" si="502"/>
        <v>30.731286523817953</v>
      </c>
      <c r="AW2651" s="4" t="str">
        <f ca="1">TEXT(Table5[[#This Row],[EBeginForm]],"00")</f>
        <v>32</v>
      </c>
      <c r="AX2651" s="11">
        <f t="shared" ca="1" si="503"/>
        <v>23.80757510316397</v>
      </c>
      <c r="AY2651" s="4" t="str">
        <f ca="1">TEXT(Table5[[#This Row],[EEndForm]],"00")</f>
        <v>27</v>
      </c>
      <c r="AZ2651" s="12">
        <f ca="1">Table5[[#This Row],[EEndForm]]+(_xlfn.NORM.INV(RAND(),2,0.75))</f>
        <v>28.382591736433525</v>
      </c>
      <c r="BA2651" s="5" t="str">
        <f ca="1">TEXT(Table5[[#This Row],[ESigForm]],"00")</f>
        <v>28</v>
      </c>
    </row>
    <row r="2652" spans="1:53" x14ac:dyDescent="0.3">
      <c r="A2652" s="1">
        <v>0</v>
      </c>
      <c r="B2652" s="1" t="s">
        <v>6</v>
      </c>
      <c r="C2652" s="11">
        <v>47469</v>
      </c>
      <c r="D2652" s="8" t="str">
        <f>TEXT(Table5[[#This Row],[Date]],"dd-mm-yyyy")</f>
        <v>17-12-2029</v>
      </c>
      <c r="E2652" s="11" t="str">
        <f>TEXT(Table5[[#This Row],[Date]],"dd/mm/yyyy")</f>
        <v>17/12/2029</v>
      </c>
      <c r="F2652" s="3" t="str">
        <f>DAY(Table5[[#This Row],[Date]])&amp;LOOKUP(DAY(Table5[[#This Row],[Date]]),{1,"st";2,"nd";3,"rd";4,"th";21,"st";22,"nd";23,"rd";24,"th";31,"st"}) &amp; TEXT(Table5[[#This Row],[Date]], " mmm, yyyy")</f>
        <v>17th Dec, 2029</v>
      </c>
      <c r="G2652" s="11">
        <v>2854</v>
      </c>
      <c r="H2652" s="9" t="str">
        <f>TEXT(Table5[[#This Row],[AForm]],"000000")</f>
        <v>002854</v>
      </c>
      <c r="I2652" s="11">
        <f t="shared" ca="1" si="492"/>
        <v>33.66779156354302</v>
      </c>
      <c r="J2652" s="4" t="str">
        <f ca="1">TEXT(Table5[[#This Row],[ABeginForm]],"00")</f>
        <v>34</v>
      </c>
      <c r="K2652" s="11">
        <f t="shared" ca="1" si="493"/>
        <v>35.437955936464455</v>
      </c>
      <c r="L2652" s="4" t="str">
        <f ca="1">TEXT(Table5[[#This Row],[AEndForm]],"00")</f>
        <v>35</v>
      </c>
      <c r="M2652" s="12">
        <f ca="1">Table5[[#This Row],[AEndForm]]+(_xlfn.NORM.INV(RAND(),2,0.75))</f>
        <v>37.315032156313265</v>
      </c>
      <c r="N2652" s="5" t="str">
        <f ca="1">TEXT(Table5[[#This Row],[ASigForm]],"00")</f>
        <v>37</v>
      </c>
      <c r="O2652" s="11">
        <f>O2646+1</f>
        <v>448</v>
      </c>
      <c r="P2652" s="9" t="str">
        <f>TEXT(Table5[[#This Row],[BForm]],"000000")</f>
        <v>000448</v>
      </c>
      <c r="Q2652" s="11">
        <f t="shared" ca="1" si="494"/>
        <v>29.353286011949063</v>
      </c>
      <c r="R2652" s="4" t="str">
        <f ca="1">TEXT(Table5[[#This Row],[BBeginForm]],"00")</f>
        <v>29</v>
      </c>
      <c r="S2652" s="11">
        <f t="shared" ca="1" si="495"/>
        <v>29.846691736223512</v>
      </c>
      <c r="T2652" s="4" t="str">
        <f ca="1">TEXT(Table5[[#This Row],[BEndForm]],"00")</f>
        <v>30</v>
      </c>
      <c r="U2652" s="12">
        <f ca="1">Table5[[#This Row],[BEndForm]]+(_xlfn.NORM.INV(RAND(),2,0.75))</f>
        <v>32.203316874601249</v>
      </c>
      <c r="V2652" s="5" t="str">
        <f ca="1">TEXT(Table5[[#This Row],[BSigForm]],"00")</f>
        <v>32</v>
      </c>
      <c r="W2652" s="6" t="s">
        <v>11</v>
      </c>
      <c r="X2652" s="11">
        <f t="shared" ca="1" si="496"/>
        <v>27.959263128523482</v>
      </c>
      <c r="Y2652" s="4" t="str">
        <f ca="1">TEXT(Table5[[#This Row],[CBeginForm]],"00")</f>
        <v>28</v>
      </c>
      <c r="Z2652" s="11">
        <f t="shared" ca="1" si="497"/>
        <v>32.616384038940183</v>
      </c>
      <c r="AA2652" s="4" t="str">
        <f ca="1">TEXT(Table5[[#This Row],[CEndForm]],"00")</f>
        <v>33</v>
      </c>
      <c r="AB2652" s="12">
        <f ca="1">Table5[[#This Row],[CEndForm]]+(_xlfn.NORM.INV(RAND(),2,0.75))</f>
        <v>33.949643587719763</v>
      </c>
      <c r="AC2652" s="5" t="str">
        <f ca="1">TEXT(Table5[[#This Row],[CSigForm]],"00")</f>
        <v>34</v>
      </c>
      <c r="AD2652" s="11">
        <v>2864</v>
      </c>
      <c r="AE2652" s="9" t="str">
        <f>TEXT(Table5[[#This Row],[DForm]],"000000")</f>
        <v>002864</v>
      </c>
      <c r="AF2652" s="11">
        <f t="shared" ca="1" si="498"/>
        <v>32.995236256344057</v>
      </c>
      <c r="AG2652" s="4" t="str">
        <f ca="1">TEXT(Table5[[#This Row],[DBeginForm]],"00")</f>
        <v>33</v>
      </c>
      <c r="AH2652" s="11">
        <f t="shared" ca="1" si="499"/>
        <v>27.572188992683287</v>
      </c>
      <c r="AI2652" s="4" t="str">
        <f ca="1">TEXT(Table5[[#This Row],[DEndForm]],"00")</f>
        <v>28</v>
      </c>
      <c r="AJ2652" s="12">
        <f ca="1">Table5[[#This Row],[DEndForm]]+(_xlfn.NORM.INV(RAND(),2,0.75))</f>
        <v>29.767368751302001</v>
      </c>
      <c r="AK2652" s="5" t="str">
        <f ca="1">TEXT(Table5[[#This Row],[DSigForm]],"00")</f>
        <v>30</v>
      </c>
      <c r="AL2652" s="11">
        <v>2856</v>
      </c>
      <c r="AM2652" s="9" t="str">
        <f>TEXT(Table5[[#This Row],[EForm]],"000000")</f>
        <v>002856</v>
      </c>
      <c r="AN2652" s="11">
        <f t="shared" ca="1" si="500"/>
        <v>31.883269324660127</v>
      </c>
      <c r="AO2652" s="4" t="str">
        <f ca="1">TEXT(Table5[[#This Row],[EBeginForm]],"00")</f>
        <v>32</v>
      </c>
      <c r="AP2652" s="11">
        <f t="shared" ca="1" si="501"/>
        <v>27.774791292397929</v>
      </c>
      <c r="AQ2652" s="4" t="str">
        <f ca="1">TEXT(Table5[[#This Row],[EEndForm]],"00")</f>
        <v>28</v>
      </c>
      <c r="AR2652" s="12">
        <f ca="1">Table5[[#This Row],[EEndForm]]+(_xlfn.NORM.INV(RAND(),2,0.75))</f>
        <v>30.890632897304823</v>
      </c>
      <c r="AS2652" s="5" t="str">
        <f ca="1">TEXT(Table5[[#This Row],[ESigForm]],"00")</f>
        <v>31</v>
      </c>
      <c r="AT2652" s="9">
        <v>2843</v>
      </c>
      <c r="AU2652" s="9" t="str">
        <f>TEXT(Table5[[#This Row],[F]],"000000")</f>
        <v>002843</v>
      </c>
      <c r="AV2652" s="11">
        <f t="shared" ca="1" si="502"/>
        <v>26.428433835400554</v>
      </c>
      <c r="AW2652" s="4" t="str">
        <f ca="1">TEXT(Table5[[#This Row],[EBeginForm]],"00")</f>
        <v>32</v>
      </c>
      <c r="AX2652" s="11">
        <f t="shared" ca="1" si="503"/>
        <v>26.892686060966181</v>
      </c>
      <c r="AY2652" s="4" t="str">
        <f ca="1">TEXT(Table5[[#This Row],[EEndForm]],"00")</f>
        <v>28</v>
      </c>
      <c r="AZ2652" s="12">
        <f ca="1">Table5[[#This Row],[EEndForm]]+(_xlfn.NORM.INV(RAND(),2,0.75))</f>
        <v>29.812806613513359</v>
      </c>
      <c r="BA2652" s="5" t="str">
        <f ca="1">TEXT(Table5[[#This Row],[ESigForm]],"00")</f>
        <v>31</v>
      </c>
    </row>
    <row r="2653" spans="1:53" x14ac:dyDescent="0.3">
      <c r="A2653" s="1">
        <v>0</v>
      </c>
      <c r="B2653" s="1" t="s">
        <v>7</v>
      </c>
      <c r="C2653" s="11">
        <v>47470</v>
      </c>
      <c r="D2653" s="8" t="str">
        <f>TEXT(Table5[[#This Row],[Date]],"dd-mm-yyyy")</f>
        <v>18-12-2029</v>
      </c>
      <c r="E2653" s="11" t="str">
        <f>TEXT(Table5[[#This Row],[Date]],"dd/mm/yyyy")</f>
        <v>18/12/2029</v>
      </c>
      <c r="F2653" s="3" t="str">
        <f>DAY(Table5[[#This Row],[Date]])&amp;LOOKUP(DAY(Table5[[#This Row],[Date]]),{1,"st";2,"nd";3,"rd";4,"th";21,"st";22,"nd";23,"rd";24,"th";31,"st"}) &amp; TEXT(Table5[[#This Row],[Date]], " mmm, yyyy")</f>
        <v>18th Dec, 2029</v>
      </c>
      <c r="G2653" s="11">
        <v>2855</v>
      </c>
      <c r="H2653" s="9" t="str">
        <f>TEXT(Table5[[#This Row],[AForm]],"000000")</f>
        <v>002855</v>
      </c>
      <c r="I2653" s="11">
        <f t="shared" ca="1" si="492"/>
        <v>24.887832689055529</v>
      </c>
      <c r="J2653" s="4" t="str">
        <f ca="1">TEXT(Table5[[#This Row],[ABeginForm]],"00")</f>
        <v>25</v>
      </c>
      <c r="K2653" s="11">
        <f t="shared" ca="1" si="493"/>
        <v>28.639574174249496</v>
      </c>
      <c r="L2653" s="4" t="str">
        <f ca="1">TEXT(Table5[[#This Row],[AEndForm]],"00")</f>
        <v>29</v>
      </c>
      <c r="M2653" s="12">
        <f ca="1">Table5[[#This Row],[AEndForm]]+(_xlfn.NORM.INV(RAND(),2,0.75))</f>
        <v>30.143850574500398</v>
      </c>
      <c r="N2653" s="5" t="str">
        <f ca="1">TEXT(Table5[[#This Row],[ASigForm]],"00")</f>
        <v>30</v>
      </c>
      <c r="O2653" s="11" t="s">
        <v>12</v>
      </c>
      <c r="P2653" s="9" t="str">
        <f>TEXT(Table5[[#This Row],[BForm]],"000000")</f>
        <v xml:space="preserve"> </v>
      </c>
      <c r="Q2653" s="11">
        <f t="shared" ca="1" si="494"/>
        <v>22.724384897733525</v>
      </c>
      <c r="R2653" s="4" t="str">
        <f ca="1">TEXT(Table5[[#This Row],[BBeginForm]],"00")</f>
        <v>23</v>
      </c>
      <c r="S2653" s="11">
        <f t="shared" ca="1" si="495"/>
        <v>27.287321686722347</v>
      </c>
      <c r="T2653" s="4" t="str">
        <f ca="1">TEXT(Table5[[#This Row],[BEndForm]],"00")</f>
        <v>27</v>
      </c>
      <c r="U2653" s="12">
        <f ca="1">Table5[[#This Row],[BEndForm]]+(_xlfn.NORM.INV(RAND(),2,0.75))</f>
        <v>28.695917468140902</v>
      </c>
      <c r="V2653" s="5" t="str">
        <f ca="1">TEXT(Table5[[#This Row],[BSigForm]],"00")</f>
        <v>29</v>
      </c>
      <c r="W2653" s="6" t="s">
        <v>11</v>
      </c>
      <c r="X2653" s="11">
        <f t="shared" ca="1" si="496"/>
        <v>31.562364357594806</v>
      </c>
      <c r="Y2653" s="4" t="str">
        <f ca="1">TEXT(Table5[[#This Row],[CBeginForm]],"00")</f>
        <v>32</v>
      </c>
      <c r="Z2653" s="11">
        <f t="shared" ca="1" si="497"/>
        <v>29.957640199423061</v>
      </c>
      <c r="AA2653" s="4" t="str">
        <f ca="1">TEXT(Table5[[#This Row],[CEndForm]],"00")</f>
        <v>30</v>
      </c>
      <c r="AB2653" s="12">
        <f ca="1">Table5[[#This Row],[CEndForm]]+(_xlfn.NORM.INV(RAND(),2,0.75))</f>
        <v>32.478722654163349</v>
      </c>
      <c r="AC2653" s="5" t="str">
        <f ca="1">TEXT(Table5[[#This Row],[CSigForm]],"00")</f>
        <v>32</v>
      </c>
      <c r="AD2653" s="11">
        <v>2865</v>
      </c>
      <c r="AE2653" s="9" t="str">
        <f>TEXT(Table5[[#This Row],[DForm]],"000000")</f>
        <v>002865</v>
      </c>
      <c r="AF2653" s="11">
        <f t="shared" ca="1" si="498"/>
        <v>24.594080138808678</v>
      </c>
      <c r="AG2653" s="4" t="str">
        <f ca="1">TEXT(Table5[[#This Row],[DBeginForm]],"00")</f>
        <v>25</v>
      </c>
      <c r="AH2653" s="11">
        <f t="shared" ca="1" si="499"/>
        <v>26.347420506380395</v>
      </c>
      <c r="AI2653" s="4" t="str">
        <f ca="1">TEXT(Table5[[#This Row],[DEndForm]],"00")</f>
        <v>26</v>
      </c>
      <c r="AJ2653" s="12">
        <f ca="1">Table5[[#This Row],[DEndForm]]+(_xlfn.NORM.INV(RAND(),2,0.75))</f>
        <v>28.088066938470753</v>
      </c>
      <c r="AK2653" s="5" t="str">
        <f ca="1">TEXT(Table5[[#This Row],[DSigForm]],"00")</f>
        <v>28</v>
      </c>
      <c r="AL2653" s="11">
        <v>2857</v>
      </c>
      <c r="AM2653" s="9" t="str">
        <f>TEXT(Table5[[#This Row],[EForm]],"000000")</f>
        <v>002857</v>
      </c>
      <c r="AN2653" s="11">
        <f t="shared" ca="1" si="500"/>
        <v>24.728991128918729</v>
      </c>
      <c r="AO2653" s="4" t="str">
        <f ca="1">TEXT(Table5[[#This Row],[EBeginForm]],"00")</f>
        <v>25</v>
      </c>
      <c r="AP2653" s="11">
        <f t="shared" ca="1" si="501"/>
        <v>31.165293438343713</v>
      </c>
      <c r="AQ2653" s="4" t="str">
        <f ca="1">TEXT(Table5[[#This Row],[EEndForm]],"00")</f>
        <v>31</v>
      </c>
      <c r="AR2653" s="12">
        <f ca="1">Table5[[#This Row],[EEndForm]]+(_xlfn.NORM.INV(RAND(),2,0.75))</f>
        <v>32.940980824584017</v>
      </c>
      <c r="AS2653" s="5" t="str">
        <f ca="1">TEXT(Table5[[#This Row],[ESigForm]],"00")</f>
        <v>33</v>
      </c>
      <c r="AT2653" s="9">
        <v>2844</v>
      </c>
      <c r="AU2653" s="9" t="str">
        <f>TEXT(Table5[[#This Row],[F]],"000000")</f>
        <v>002844</v>
      </c>
      <c r="AV2653" s="11">
        <f t="shared" ca="1" si="502"/>
        <v>30.426222484806715</v>
      </c>
      <c r="AW2653" s="4" t="str">
        <f ca="1">TEXT(Table5[[#This Row],[EBeginForm]],"00")</f>
        <v>25</v>
      </c>
      <c r="AX2653" s="11">
        <f t="shared" ca="1" si="503"/>
        <v>31.708037069012612</v>
      </c>
      <c r="AY2653" s="4" t="str">
        <f ca="1">TEXT(Table5[[#This Row],[EEndForm]],"00")</f>
        <v>31</v>
      </c>
      <c r="AZ2653" s="12">
        <f ca="1">Table5[[#This Row],[EEndForm]]+(_xlfn.NORM.INV(RAND(),2,0.75))</f>
        <v>33.754715868889321</v>
      </c>
      <c r="BA2653" s="5" t="str">
        <f ca="1">TEXT(Table5[[#This Row],[ESigForm]],"00")</f>
        <v>33</v>
      </c>
    </row>
    <row r="2654" spans="1:53" x14ac:dyDescent="0.3">
      <c r="A2654" s="1">
        <v>0</v>
      </c>
      <c r="B2654" s="1" t="s">
        <v>8</v>
      </c>
      <c r="C2654" s="11">
        <v>47471</v>
      </c>
      <c r="D2654" s="8" t="str">
        <f>TEXT(Table5[[#This Row],[Date]],"dd-mm-yyyy")</f>
        <v>19-12-2029</v>
      </c>
      <c r="E2654" s="11" t="str">
        <f>TEXT(Table5[[#This Row],[Date]],"dd/mm/yyyy")</f>
        <v>19/12/2029</v>
      </c>
      <c r="F2654" s="3" t="str">
        <f>DAY(Table5[[#This Row],[Date]])&amp;LOOKUP(DAY(Table5[[#This Row],[Date]]),{1,"st";2,"nd";3,"rd";4,"th";21,"st";22,"nd";23,"rd";24,"th";31,"st"}) &amp; TEXT(Table5[[#This Row],[Date]], " mmm, yyyy")</f>
        <v>19th Dec, 2029</v>
      </c>
      <c r="G2654" s="11">
        <v>2856</v>
      </c>
      <c r="H2654" s="9" t="str">
        <f>TEXT(Table5[[#This Row],[AForm]],"000000")</f>
        <v>002856</v>
      </c>
      <c r="I2654" s="11">
        <f t="shared" ca="1" si="492"/>
        <v>28.588805582058207</v>
      </c>
      <c r="J2654" s="4" t="str">
        <f ca="1">TEXT(Table5[[#This Row],[ABeginForm]],"00")</f>
        <v>29</v>
      </c>
      <c r="K2654" s="11">
        <f t="shared" ca="1" si="493"/>
        <v>33.604755640342731</v>
      </c>
      <c r="L2654" s="4" t="str">
        <f ca="1">TEXT(Table5[[#This Row],[AEndForm]],"00")</f>
        <v>34</v>
      </c>
      <c r="M2654" s="12">
        <f ca="1">Table5[[#This Row],[AEndForm]]+(_xlfn.NORM.INV(RAND(),2,0.75))</f>
        <v>35.565262842491748</v>
      </c>
      <c r="N2654" s="5" t="str">
        <f ca="1">TEXT(Table5[[#This Row],[ASigForm]],"00")</f>
        <v>36</v>
      </c>
      <c r="O2654" s="11" t="s">
        <v>12</v>
      </c>
      <c r="P2654" s="9" t="str">
        <f>TEXT(Table5[[#This Row],[BForm]],"000000")</f>
        <v xml:space="preserve"> </v>
      </c>
      <c r="Q2654" s="11">
        <f t="shared" ca="1" si="494"/>
        <v>32.341223121607065</v>
      </c>
      <c r="R2654" s="4" t="str">
        <f ca="1">TEXT(Table5[[#This Row],[BBeginForm]],"00")</f>
        <v>32</v>
      </c>
      <c r="S2654" s="11">
        <f t="shared" ca="1" si="495"/>
        <v>29.536627330415044</v>
      </c>
      <c r="T2654" s="4" t="str">
        <f ca="1">TEXT(Table5[[#This Row],[BEndForm]],"00")</f>
        <v>30</v>
      </c>
      <c r="U2654" s="12">
        <f ca="1">Table5[[#This Row],[BEndForm]]+(_xlfn.NORM.INV(RAND(),2,0.75))</f>
        <v>32.180472499215888</v>
      </c>
      <c r="V2654" s="5" t="str">
        <f ca="1">TEXT(Table5[[#This Row],[BSigForm]],"00")</f>
        <v>32</v>
      </c>
      <c r="W2654" s="6" t="s">
        <v>11</v>
      </c>
      <c r="X2654" s="11">
        <f t="shared" ca="1" si="496"/>
        <v>29.737836879609997</v>
      </c>
      <c r="Y2654" s="4" t="str">
        <f ca="1">TEXT(Table5[[#This Row],[CBeginForm]],"00")</f>
        <v>30</v>
      </c>
      <c r="Z2654" s="11">
        <f t="shared" ca="1" si="497"/>
        <v>31.242281375726392</v>
      </c>
      <c r="AA2654" s="4" t="str">
        <f ca="1">TEXT(Table5[[#This Row],[CEndForm]],"00")</f>
        <v>31</v>
      </c>
      <c r="AB2654" s="12">
        <f ca="1">Table5[[#This Row],[CEndForm]]+(_xlfn.NORM.INV(RAND(),2,0.75))</f>
        <v>32.974335636328604</v>
      </c>
      <c r="AC2654" s="5" t="str">
        <f ca="1">TEXT(Table5[[#This Row],[CSigForm]],"00")</f>
        <v>33</v>
      </c>
      <c r="AD2654" s="11">
        <v>2866</v>
      </c>
      <c r="AE2654" s="9" t="str">
        <f>TEXT(Table5[[#This Row],[DForm]],"000000")</f>
        <v>002866</v>
      </c>
      <c r="AF2654" s="11">
        <f t="shared" ca="1" si="498"/>
        <v>24.158901532273102</v>
      </c>
      <c r="AG2654" s="4" t="str">
        <f ca="1">TEXT(Table5[[#This Row],[DBeginForm]],"00")</f>
        <v>24</v>
      </c>
      <c r="AH2654" s="11">
        <f t="shared" ca="1" si="499"/>
        <v>31.029520781934973</v>
      </c>
      <c r="AI2654" s="4" t="str">
        <f ca="1">TEXT(Table5[[#This Row],[DEndForm]],"00")</f>
        <v>31</v>
      </c>
      <c r="AJ2654" s="12">
        <f ca="1">Table5[[#This Row],[DEndForm]]+(_xlfn.NORM.INV(RAND(),2,0.75))</f>
        <v>33.594987294504335</v>
      </c>
      <c r="AK2654" s="5" t="str">
        <f ca="1">TEXT(Table5[[#This Row],[DSigForm]],"00")</f>
        <v>34</v>
      </c>
      <c r="AL2654" s="11">
        <v>2858</v>
      </c>
      <c r="AM2654" s="9" t="str">
        <f>TEXT(Table5[[#This Row],[EForm]],"000000")</f>
        <v>002858</v>
      </c>
      <c r="AN2654" s="11">
        <f t="shared" ca="1" si="500"/>
        <v>27.78882282853548</v>
      </c>
      <c r="AO2654" s="4" t="str">
        <f ca="1">TEXT(Table5[[#This Row],[EBeginForm]],"00")</f>
        <v>28</v>
      </c>
      <c r="AP2654" s="11">
        <f t="shared" ca="1" si="501"/>
        <v>32.222768756019889</v>
      </c>
      <c r="AQ2654" s="4" t="str">
        <f ca="1">TEXT(Table5[[#This Row],[EEndForm]],"00")</f>
        <v>32</v>
      </c>
      <c r="AR2654" s="12">
        <f ca="1">Table5[[#This Row],[EEndForm]]+(_xlfn.NORM.INV(RAND(),2,0.75))</f>
        <v>33.423142884988252</v>
      </c>
      <c r="AS2654" s="5" t="str">
        <f ca="1">TEXT(Table5[[#This Row],[ESigForm]],"00")</f>
        <v>33</v>
      </c>
      <c r="AT2654" s="9">
        <v>2845</v>
      </c>
      <c r="AU2654" s="9" t="str">
        <f>TEXT(Table5[[#This Row],[F]],"000000")</f>
        <v>002845</v>
      </c>
      <c r="AV2654" s="11">
        <f t="shared" ca="1" si="502"/>
        <v>33.798836293840814</v>
      </c>
      <c r="AW2654" s="4" t="str">
        <f ca="1">TEXT(Table5[[#This Row],[EBeginForm]],"00")</f>
        <v>28</v>
      </c>
      <c r="AX2654" s="11">
        <f t="shared" ca="1" si="503"/>
        <v>29.9581112932166</v>
      </c>
      <c r="AY2654" s="4" t="str">
        <f ca="1">TEXT(Table5[[#This Row],[EEndForm]],"00")</f>
        <v>32</v>
      </c>
      <c r="AZ2654" s="12">
        <f ca="1">Table5[[#This Row],[EEndForm]]+(_xlfn.NORM.INV(RAND(),2,0.75))</f>
        <v>33.609044608567196</v>
      </c>
      <c r="BA2654" s="5" t="str">
        <f ca="1">TEXT(Table5[[#This Row],[ESigForm]],"00")</f>
        <v>33</v>
      </c>
    </row>
    <row r="2655" spans="1:53" x14ac:dyDescent="0.3">
      <c r="A2655" s="1">
        <v>0</v>
      </c>
      <c r="B2655" s="1" t="s">
        <v>9</v>
      </c>
      <c r="C2655" s="11">
        <v>47472</v>
      </c>
      <c r="D2655" s="8" t="str">
        <f>TEXT(Table5[[#This Row],[Date]],"dd-mm-yyyy")</f>
        <v>20-12-2029</v>
      </c>
      <c r="E2655" s="11" t="str">
        <f>TEXT(Table5[[#This Row],[Date]],"dd/mm/yyyy")</f>
        <v>20/12/2029</v>
      </c>
      <c r="F2655" s="3" t="str">
        <f>DAY(Table5[[#This Row],[Date]])&amp;LOOKUP(DAY(Table5[[#This Row],[Date]]),{1,"st";2,"nd";3,"rd";4,"th";21,"st";22,"nd";23,"rd";24,"th";31,"st"}) &amp; TEXT(Table5[[#This Row],[Date]], " mmm, yyyy")</f>
        <v>20th Dec, 2029</v>
      </c>
      <c r="G2655" s="11">
        <v>2857</v>
      </c>
      <c r="H2655" s="9" t="str">
        <f>TEXT(Table5[[#This Row],[AForm]],"000000")</f>
        <v>002857</v>
      </c>
      <c r="I2655" s="11">
        <f t="shared" ca="1" si="492"/>
        <v>30.228480406501639</v>
      </c>
      <c r="J2655" s="4" t="str">
        <f ca="1">TEXT(Table5[[#This Row],[ABeginForm]],"00")</f>
        <v>30</v>
      </c>
      <c r="K2655" s="11">
        <f t="shared" ca="1" si="493"/>
        <v>32.541795007518921</v>
      </c>
      <c r="L2655" s="4" t="str">
        <f ca="1">TEXT(Table5[[#This Row],[AEndForm]],"00")</f>
        <v>33</v>
      </c>
      <c r="M2655" s="12">
        <f ca="1">Table5[[#This Row],[AEndForm]]+(_xlfn.NORM.INV(RAND(),2,0.75))</f>
        <v>35.500738395287797</v>
      </c>
      <c r="N2655" s="5" t="str">
        <f ca="1">TEXT(Table5[[#This Row],[ASigForm]],"00")</f>
        <v>36</v>
      </c>
      <c r="O2655" s="11" t="s">
        <v>12</v>
      </c>
      <c r="P2655" s="9" t="str">
        <f>TEXT(Table5[[#This Row],[BForm]],"000000")</f>
        <v xml:space="preserve"> </v>
      </c>
      <c r="Q2655" s="11">
        <f t="shared" ca="1" si="494"/>
        <v>30.664120512824915</v>
      </c>
      <c r="R2655" s="4" t="str">
        <f ca="1">TEXT(Table5[[#This Row],[BBeginForm]],"00")</f>
        <v>31</v>
      </c>
      <c r="S2655" s="11">
        <f t="shared" ca="1" si="495"/>
        <v>28.929079755726644</v>
      </c>
      <c r="T2655" s="4" t="str">
        <f ca="1">TEXT(Table5[[#This Row],[BEndForm]],"00")</f>
        <v>29</v>
      </c>
      <c r="U2655" s="12">
        <f ca="1">Table5[[#This Row],[BEndForm]]+(_xlfn.NORM.INV(RAND(),2,0.75))</f>
        <v>30.754136596302256</v>
      </c>
      <c r="V2655" s="5" t="str">
        <f ca="1">TEXT(Table5[[#This Row],[BSigForm]],"00")</f>
        <v>31</v>
      </c>
      <c r="W2655" s="6" t="s">
        <v>11</v>
      </c>
      <c r="X2655" s="11">
        <f t="shared" ca="1" si="496"/>
        <v>31.532153751497731</v>
      </c>
      <c r="Y2655" s="4" t="str">
        <f ca="1">TEXT(Table5[[#This Row],[CBeginForm]],"00")</f>
        <v>32</v>
      </c>
      <c r="Z2655" s="11">
        <f t="shared" ca="1" si="497"/>
        <v>28.13461707739334</v>
      </c>
      <c r="AA2655" s="4" t="str">
        <f ca="1">TEXT(Table5[[#This Row],[CEndForm]],"00")</f>
        <v>28</v>
      </c>
      <c r="AB2655" s="12">
        <f ca="1">Table5[[#This Row],[CEndForm]]+(_xlfn.NORM.INV(RAND(),2,0.75))</f>
        <v>30.751283602271457</v>
      </c>
      <c r="AC2655" s="5" t="str">
        <f ca="1">TEXT(Table5[[#This Row],[CSigForm]],"00")</f>
        <v>31</v>
      </c>
      <c r="AD2655" s="11">
        <v>2867</v>
      </c>
      <c r="AE2655" s="9" t="str">
        <f>TEXT(Table5[[#This Row],[DForm]],"000000")</f>
        <v>002867</v>
      </c>
      <c r="AF2655" s="11">
        <f t="shared" ca="1" si="498"/>
        <v>28.945375543266291</v>
      </c>
      <c r="AG2655" s="4" t="str">
        <f ca="1">TEXT(Table5[[#This Row],[DBeginForm]],"00")</f>
        <v>29</v>
      </c>
      <c r="AH2655" s="11">
        <f t="shared" ca="1" si="499"/>
        <v>28.69258871236531</v>
      </c>
      <c r="AI2655" s="4" t="str">
        <f ca="1">TEXT(Table5[[#This Row],[DEndForm]],"00")</f>
        <v>29</v>
      </c>
      <c r="AJ2655" s="12">
        <f ca="1">Table5[[#This Row],[DEndForm]]+(_xlfn.NORM.INV(RAND(),2,0.75))</f>
        <v>32.525934415612326</v>
      </c>
      <c r="AK2655" s="5" t="str">
        <f ca="1">TEXT(Table5[[#This Row],[DSigForm]],"00")</f>
        <v>33</v>
      </c>
      <c r="AL2655" s="11">
        <v>2859</v>
      </c>
      <c r="AM2655" s="9" t="str">
        <f>TEXT(Table5[[#This Row],[EForm]],"000000")</f>
        <v>002859</v>
      </c>
      <c r="AN2655" s="11">
        <f t="shared" ca="1" si="500"/>
        <v>28.556220354012002</v>
      </c>
      <c r="AO2655" s="4" t="str">
        <f ca="1">TEXT(Table5[[#This Row],[EBeginForm]],"00")</f>
        <v>29</v>
      </c>
      <c r="AP2655" s="11">
        <f t="shared" ca="1" si="501"/>
        <v>27.990724033109515</v>
      </c>
      <c r="AQ2655" s="4" t="str">
        <f ca="1">TEXT(Table5[[#This Row],[EEndForm]],"00")</f>
        <v>28</v>
      </c>
      <c r="AR2655" s="12">
        <f ca="1">Table5[[#This Row],[EEndForm]]+(_xlfn.NORM.INV(RAND(),2,0.75))</f>
        <v>30.915493610579311</v>
      </c>
      <c r="AS2655" s="5" t="str">
        <f ca="1">TEXT(Table5[[#This Row],[ESigForm]],"00")</f>
        <v>31</v>
      </c>
      <c r="AT2655" s="9">
        <v>2846</v>
      </c>
      <c r="AU2655" s="9" t="str">
        <f>TEXT(Table5[[#This Row],[F]],"000000")</f>
        <v>002846</v>
      </c>
      <c r="AV2655" s="11">
        <f t="shared" ca="1" si="502"/>
        <v>33.941633477779575</v>
      </c>
      <c r="AW2655" s="4" t="str">
        <f ca="1">TEXT(Table5[[#This Row],[EBeginForm]],"00")</f>
        <v>29</v>
      </c>
      <c r="AX2655" s="11">
        <f t="shared" ca="1" si="503"/>
        <v>30.514500662738335</v>
      </c>
      <c r="AY2655" s="4" t="str">
        <f ca="1">TEXT(Table5[[#This Row],[EEndForm]],"00")</f>
        <v>28</v>
      </c>
      <c r="AZ2655" s="12">
        <f ca="1">Table5[[#This Row],[EEndForm]]+(_xlfn.NORM.INV(RAND(),2,0.75))</f>
        <v>30.752701029820198</v>
      </c>
      <c r="BA2655" s="5" t="str">
        <f ca="1">TEXT(Table5[[#This Row],[ESigForm]],"00")</f>
        <v>31</v>
      </c>
    </row>
    <row r="2656" spans="1:53" x14ac:dyDescent="0.3">
      <c r="A2656" s="1">
        <v>0</v>
      </c>
      <c r="B2656" s="1" t="s">
        <v>10</v>
      </c>
      <c r="C2656" s="11">
        <v>47473</v>
      </c>
      <c r="D2656" s="8" t="str">
        <f>TEXT(Table5[[#This Row],[Date]],"dd-mm-yyyy")</f>
        <v>21-12-2029</v>
      </c>
      <c r="E2656" s="11" t="str">
        <f>TEXT(Table5[[#This Row],[Date]],"dd/mm/yyyy")</f>
        <v>21/12/2029</v>
      </c>
      <c r="F2656" s="3" t="str">
        <f>DAY(Table5[[#This Row],[Date]])&amp;LOOKUP(DAY(Table5[[#This Row],[Date]]),{1,"st";2,"nd";3,"rd";4,"th";21,"st";22,"nd";23,"rd";24,"th";31,"st"}) &amp; TEXT(Table5[[#This Row],[Date]], " mmm, yyyy")</f>
        <v>21st Dec, 2029</v>
      </c>
      <c r="G2656" s="11">
        <v>2858</v>
      </c>
      <c r="H2656" s="9" t="str">
        <f>TEXT(Table5[[#This Row],[AForm]],"000000")</f>
        <v>002858</v>
      </c>
      <c r="I2656" s="11">
        <f t="shared" ca="1" si="492"/>
        <v>29.162181927582225</v>
      </c>
      <c r="J2656" s="4" t="str">
        <f ca="1">TEXT(Table5[[#This Row],[ABeginForm]],"00")</f>
        <v>29</v>
      </c>
      <c r="K2656" s="11">
        <f t="shared" ca="1" si="493"/>
        <v>35.387211391436857</v>
      </c>
      <c r="L2656" s="4" t="str">
        <f ca="1">TEXT(Table5[[#This Row],[AEndForm]],"00")</f>
        <v>35</v>
      </c>
      <c r="M2656" s="12">
        <f ca="1">Table5[[#This Row],[AEndForm]]+(_xlfn.NORM.INV(RAND(),2,0.75))</f>
        <v>37.886915198884822</v>
      </c>
      <c r="N2656" s="5" t="str">
        <f ca="1">TEXT(Table5[[#This Row],[ASigForm]],"00")</f>
        <v>38</v>
      </c>
      <c r="O2656" s="11" t="s">
        <v>12</v>
      </c>
      <c r="P2656" s="9" t="str">
        <f>TEXT(Table5[[#This Row],[BForm]],"000000")</f>
        <v xml:space="preserve"> </v>
      </c>
      <c r="Q2656" s="11">
        <f t="shared" ca="1" si="494"/>
        <v>30.448021953331097</v>
      </c>
      <c r="R2656" s="4" t="str">
        <f ca="1">TEXT(Table5[[#This Row],[BBeginForm]],"00")</f>
        <v>30</v>
      </c>
      <c r="S2656" s="11">
        <f t="shared" ca="1" si="495"/>
        <v>35.015507833472519</v>
      </c>
      <c r="T2656" s="4" t="str">
        <f ca="1">TEXT(Table5[[#This Row],[BEndForm]],"00")</f>
        <v>35</v>
      </c>
      <c r="U2656" s="12">
        <f ca="1">Table5[[#This Row],[BEndForm]]+(_xlfn.NORM.INV(RAND(),2,0.75))</f>
        <v>36.678788497228425</v>
      </c>
      <c r="V2656" s="5" t="str">
        <f ca="1">TEXT(Table5[[#This Row],[BSigForm]],"00")</f>
        <v>37</v>
      </c>
      <c r="W2656" s="6" t="s">
        <v>11</v>
      </c>
      <c r="X2656" s="11">
        <f t="shared" ca="1" si="496"/>
        <v>33.2521227980166</v>
      </c>
      <c r="Y2656" s="4" t="str">
        <f ca="1">TEXT(Table5[[#This Row],[CBeginForm]],"00")</f>
        <v>33</v>
      </c>
      <c r="Z2656" s="11">
        <f t="shared" ca="1" si="497"/>
        <v>29.06583730999612</v>
      </c>
      <c r="AA2656" s="4" t="str">
        <f ca="1">TEXT(Table5[[#This Row],[CEndForm]],"00")</f>
        <v>29</v>
      </c>
      <c r="AB2656" s="12">
        <f ca="1">Table5[[#This Row],[CEndForm]]+(_xlfn.NORM.INV(RAND(),2,0.75))</f>
        <v>30.675271723205849</v>
      </c>
      <c r="AC2656" s="5" t="str">
        <f ca="1">TEXT(Table5[[#This Row],[CSigForm]],"00")</f>
        <v>31</v>
      </c>
      <c r="AD2656" s="11">
        <v>2868</v>
      </c>
      <c r="AE2656" s="9" t="str">
        <f>TEXT(Table5[[#This Row],[DForm]],"000000")</f>
        <v>002868</v>
      </c>
      <c r="AF2656" s="11">
        <f t="shared" ca="1" si="498"/>
        <v>28.349468226760774</v>
      </c>
      <c r="AG2656" s="4" t="str">
        <f ca="1">TEXT(Table5[[#This Row],[DBeginForm]],"00")</f>
        <v>28</v>
      </c>
      <c r="AH2656" s="11">
        <f t="shared" ca="1" si="499"/>
        <v>32.335633100789856</v>
      </c>
      <c r="AI2656" s="4" t="str">
        <f ca="1">TEXT(Table5[[#This Row],[DEndForm]],"00")</f>
        <v>32</v>
      </c>
      <c r="AJ2656" s="12">
        <f ca="1">Table5[[#This Row],[DEndForm]]+(_xlfn.NORM.INV(RAND(),2,0.75))</f>
        <v>33.477377969115757</v>
      </c>
      <c r="AK2656" s="5" t="str">
        <f ca="1">TEXT(Table5[[#This Row],[DSigForm]],"00")</f>
        <v>33</v>
      </c>
      <c r="AL2656" s="11">
        <v>2860</v>
      </c>
      <c r="AM2656" s="9" t="str">
        <f>TEXT(Table5[[#This Row],[EForm]],"000000")</f>
        <v>002860</v>
      </c>
      <c r="AN2656" s="11">
        <f t="shared" ca="1" si="500"/>
        <v>34.115242974349783</v>
      </c>
      <c r="AO2656" s="4" t="str">
        <f ca="1">TEXT(Table5[[#This Row],[EBeginForm]],"00")</f>
        <v>34</v>
      </c>
      <c r="AP2656" s="11">
        <f t="shared" ca="1" si="501"/>
        <v>28.050941373112778</v>
      </c>
      <c r="AQ2656" s="4" t="str">
        <f ca="1">TEXT(Table5[[#This Row],[EEndForm]],"00")</f>
        <v>28</v>
      </c>
      <c r="AR2656" s="12">
        <f ca="1">Table5[[#This Row],[EEndForm]]+(_xlfn.NORM.INV(RAND(),2,0.75))</f>
        <v>29.457186961146309</v>
      </c>
      <c r="AS2656" s="5" t="str">
        <f ca="1">TEXT(Table5[[#This Row],[ESigForm]],"00")</f>
        <v>29</v>
      </c>
      <c r="AT2656" s="9">
        <v>2847</v>
      </c>
      <c r="AU2656" s="9" t="str">
        <f>TEXT(Table5[[#This Row],[F]],"000000")</f>
        <v>002847</v>
      </c>
      <c r="AV2656" s="11">
        <f t="shared" ca="1" si="502"/>
        <v>25.753836963210432</v>
      </c>
      <c r="AW2656" s="4" t="str">
        <f ca="1">TEXT(Table5[[#This Row],[EBeginForm]],"00")</f>
        <v>34</v>
      </c>
      <c r="AX2656" s="11">
        <f t="shared" ca="1" si="503"/>
        <v>26.305758702608575</v>
      </c>
      <c r="AY2656" s="4" t="str">
        <f ca="1">TEXT(Table5[[#This Row],[EEndForm]],"00")</f>
        <v>28</v>
      </c>
      <c r="AZ2656" s="12">
        <f ca="1">Table5[[#This Row],[EEndForm]]+(_xlfn.NORM.INV(RAND(),2,0.75))</f>
        <v>30.211579787005064</v>
      </c>
      <c r="BA2656" s="5" t="str">
        <f ca="1">TEXT(Table5[[#This Row],[ESigForm]],"00")</f>
        <v>29</v>
      </c>
    </row>
    <row r="2657" spans="1:53" x14ac:dyDescent="0.3">
      <c r="A2657" s="1">
        <v>0</v>
      </c>
      <c r="B2657" s="1" t="s">
        <v>5</v>
      </c>
      <c r="C2657" s="11">
        <v>47474</v>
      </c>
      <c r="D2657" s="8" t="str">
        <f>TEXT(Table5[[#This Row],[Date]],"dd-mm-yyyy")</f>
        <v>22-12-2029</v>
      </c>
      <c r="E2657" s="11" t="str">
        <f>TEXT(Table5[[#This Row],[Date]],"dd/mm/yyyy")</f>
        <v>22/12/2029</v>
      </c>
      <c r="F2657" s="3" t="str">
        <f>DAY(Table5[[#This Row],[Date]])&amp;LOOKUP(DAY(Table5[[#This Row],[Date]]),{1,"st";2,"nd";3,"rd";4,"th";21,"st";22,"nd";23,"rd";24,"th";31,"st"}) &amp; TEXT(Table5[[#This Row],[Date]], " mmm, yyyy")</f>
        <v>22nd Dec, 2029</v>
      </c>
      <c r="G2657" s="11">
        <v>2859</v>
      </c>
      <c r="H2657" s="9" t="str">
        <f>TEXT(Table5[[#This Row],[AForm]],"000000")</f>
        <v>002859</v>
      </c>
      <c r="I2657" s="11">
        <f t="shared" ca="1" si="492"/>
        <v>29.306367869254519</v>
      </c>
      <c r="J2657" s="4" t="str">
        <f ca="1">TEXT(Table5[[#This Row],[ABeginForm]],"00")</f>
        <v>29</v>
      </c>
      <c r="K2657" s="11">
        <f t="shared" ca="1" si="493"/>
        <v>25.385053644132288</v>
      </c>
      <c r="L2657" s="4" t="str">
        <f ca="1">TEXT(Table5[[#This Row],[AEndForm]],"00")</f>
        <v>25</v>
      </c>
      <c r="M2657" s="12">
        <f ca="1">Table5[[#This Row],[AEndForm]]+(_xlfn.NORM.INV(RAND(),2,0.75))</f>
        <v>26.778847109234579</v>
      </c>
      <c r="N2657" s="5" t="str">
        <f ca="1">TEXT(Table5[[#This Row],[ASigForm]],"00")</f>
        <v>27</v>
      </c>
      <c r="O2657" s="11" t="s">
        <v>12</v>
      </c>
      <c r="P2657" s="9" t="str">
        <f>TEXT(Table5[[#This Row],[BForm]],"000000")</f>
        <v xml:space="preserve"> </v>
      </c>
      <c r="Q2657" s="11">
        <f t="shared" ca="1" si="494"/>
        <v>29.57802262004731</v>
      </c>
      <c r="R2657" s="4" t="str">
        <f ca="1">TEXT(Table5[[#This Row],[BBeginForm]],"00")</f>
        <v>30</v>
      </c>
      <c r="S2657" s="11">
        <f t="shared" ca="1" si="495"/>
        <v>30.144444530007078</v>
      </c>
      <c r="T2657" s="4" t="str">
        <f ca="1">TEXT(Table5[[#This Row],[BEndForm]],"00")</f>
        <v>30</v>
      </c>
      <c r="U2657" s="12">
        <f ca="1">Table5[[#This Row],[BEndForm]]+(_xlfn.NORM.INV(RAND(),2,0.75))</f>
        <v>31.840411998208445</v>
      </c>
      <c r="V2657" s="5" t="str">
        <f ca="1">TEXT(Table5[[#This Row],[BSigForm]],"00")</f>
        <v>32</v>
      </c>
      <c r="W2657" s="6" t="s">
        <v>11</v>
      </c>
      <c r="X2657" s="11">
        <f t="shared" ca="1" si="496"/>
        <v>27.384890139971247</v>
      </c>
      <c r="Y2657" s="4" t="str">
        <f ca="1">TEXT(Table5[[#This Row],[CBeginForm]],"00")</f>
        <v>27</v>
      </c>
      <c r="Z2657" s="11">
        <f t="shared" ca="1" si="497"/>
        <v>31.634002111102667</v>
      </c>
      <c r="AA2657" s="4" t="str">
        <f ca="1">TEXT(Table5[[#This Row],[CEndForm]],"00")</f>
        <v>32</v>
      </c>
      <c r="AB2657" s="12">
        <f ca="1">Table5[[#This Row],[CEndForm]]+(_xlfn.NORM.INV(RAND(),2,0.75))</f>
        <v>35.388276274128231</v>
      </c>
      <c r="AC2657" s="5" t="str">
        <f ca="1">TEXT(Table5[[#This Row],[CSigForm]],"00")</f>
        <v>35</v>
      </c>
      <c r="AD2657" s="11">
        <v>2869</v>
      </c>
      <c r="AE2657" s="9" t="str">
        <f>TEXT(Table5[[#This Row],[DForm]],"000000")</f>
        <v>002869</v>
      </c>
      <c r="AF2657" s="11">
        <f t="shared" ca="1" si="498"/>
        <v>29.859336754031041</v>
      </c>
      <c r="AG2657" s="4" t="str">
        <f ca="1">TEXT(Table5[[#This Row],[DBeginForm]],"00")</f>
        <v>30</v>
      </c>
      <c r="AH2657" s="11">
        <f t="shared" ca="1" si="499"/>
        <v>33.405504310220365</v>
      </c>
      <c r="AI2657" s="4" t="str">
        <f ca="1">TEXT(Table5[[#This Row],[DEndForm]],"00")</f>
        <v>33</v>
      </c>
      <c r="AJ2657" s="12">
        <f ca="1">Table5[[#This Row],[DEndForm]]+(_xlfn.NORM.INV(RAND(),2,0.75))</f>
        <v>34.798007658679524</v>
      </c>
      <c r="AK2657" s="5" t="str">
        <f ca="1">TEXT(Table5[[#This Row],[DSigForm]],"00")</f>
        <v>35</v>
      </c>
      <c r="AL2657" s="11">
        <v>2861</v>
      </c>
      <c r="AM2657" s="9" t="str">
        <f>TEXT(Table5[[#This Row],[EForm]],"000000")</f>
        <v>002861</v>
      </c>
      <c r="AN2657" s="11">
        <f t="shared" ca="1" si="500"/>
        <v>35.336864479181038</v>
      </c>
      <c r="AO2657" s="4" t="str">
        <f ca="1">TEXT(Table5[[#This Row],[EBeginForm]],"00")</f>
        <v>35</v>
      </c>
      <c r="AP2657" s="11">
        <f t="shared" ca="1" si="501"/>
        <v>32.685882945860158</v>
      </c>
      <c r="AQ2657" s="4" t="str">
        <f ca="1">TEXT(Table5[[#This Row],[EEndForm]],"00")</f>
        <v>33</v>
      </c>
      <c r="AR2657" s="12">
        <f ca="1">Table5[[#This Row],[EEndForm]]+(_xlfn.NORM.INV(RAND(),2,0.75))</f>
        <v>34.689273933709238</v>
      </c>
      <c r="AS2657" s="5" t="str">
        <f ca="1">TEXT(Table5[[#This Row],[ESigForm]],"00")</f>
        <v>35</v>
      </c>
      <c r="AT2657" s="9">
        <v>2848</v>
      </c>
      <c r="AU2657" s="9" t="str">
        <f>TEXT(Table5[[#This Row],[F]],"000000")</f>
        <v>002848</v>
      </c>
      <c r="AV2657" s="11">
        <f t="shared" ca="1" si="502"/>
        <v>28.069254036702663</v>
      </c>
      <c r="AW2657" s="4" t="str">
        <f ca="1">TEXT(Table5[[#This Row],[EBeginForm]],"00")</f>
        <v>35</v>
      </c>
      <c r="AX2657" s="11">
        <f t="shared" ca="1" si="503"/>
        <v>32.168693066635846</v>
      </c>
      <c r="AY2657" s="4" t="str">
        <f ca="1">TEXT(Table5[[#This Row],[EEndForm]],"00")</f>
        <v>33</v>
      </c>
      <c r="AZ2657" s="12">
        <f ca="1">Table5[[#This Row],[EEndForm]]+(_xlfn.NORM.INV(RAND(),2,0.75))</f>
        <v>35.704956694123631</v>
      </c>
      <c r="BA2657" s="5" t="str">
        <f ca="1">TEXT(Table5[[#This Row],[ESigForm]],"00")</f>
        <v>35</v>
      </c>
    </row>
    <row r="2658" spans="1:53" x14ac:dyDescent="0.3">
      <c r="A2658" s="1">
        <v>0</v>
      </c>
      <c r="B2658" s="1" t="s">
        <v>6</v>
      </c>
      <c r="C2658" s="11">
        <v>47476</v>
      </c>
      <c r="D2658" s="8" t="str">
        <f>TEXT(Table5[[#This Row],[Date]],"dd-mm-yyyy")</f>
        <v>24-12-2029</v>
      </c>
      <c r="E2658" s="11" t="str">
        <f>TEXT(Table5[[#This Row],[Date]],"dd/mm/yyyy")</f>
        <v>24/12/2029</v>
      </c>
      <c r="F2658" s="3" t="str">
        <f>DAY(Table5[[#This Row],[Date]])&amp;LOOKUP(DAY(Table5[[#This Row],[Date]]),{1,"st";2,"nd";3,"rd";4,"th";21,"st";22,"nd";23,"rd";24,"th";31,"st"}) &amp; TEXT(Table5[[#This Row],[Date]], " mmm, yyyy")</f>
        <v>24th Dec, 2029</v>
      </c>
      <c r="G2658" s="11">
        <v>2860</v>
      </c>
      <c r="H2658" s="9" t="str">
        <f>TEXT(Table5[[#This Row],[AForm]],"000000")</f>
        <v>002860</v>
      </c>
      <c r="I2658" s="11">
        <f t="shared" ca="1" si="492"/>
        <v>34.374990047898102</v>
      </c>
      <c r="J2658" s="4" t="str">
        <f ca="1">TEXT(Table5[[#This Row],[ABeginForm]],"00")</f>
        <v>34</v>
      </c>
      <c r="K2658" s="11">
        <f t="shared" ca="1" si="493"/>
        <v>30.112940072890893</v>
      </c>
      <c r="L2658" s="4" t="str">
        <f ca="1">TEXT(Table5[[#This Row],[AEndForm]],"00")</f>
        <v>30</v>
      </c>
      <c r="M2658" s="12">
        <f ca="1">Table5[[#This Row],[AEndForm]]+(_xlfn.NORM.INV(RAND(),2,0.75))</f>
        <v>32.633279945304267</v>
      </c>
      <c r="N2658" s="5" t="str">
        <f ca="1">TEXT(Table5[[#This Row],[ASigForm]],"00")</f>
        <v>33</v>
      </c>
      <c r="O2658" s="11">
        <f>O2652+1</f>
        <v>449</v>
      </c>
      <c r="P2658" s="9" t="str">
        <f>TEXT(Table5[[#This Row],[BForm]],"000000")</f>
        <v>000449</v>
      </c>
      <c r="Q2658" s="11">
        <f t="shared" ca="1" si="494"/>
        <v>26.47495900975057</v>
      </c>
      <c r="R2658" s="4" t="str">
        <f ca="1">TEXT(Table5[[#This Row],[BBeginForm]],"00")</f>
        <v>26</v>
      </c>
      <c r="S2658" s="11">
        <f t="shared" ca="1" si="495"/>
        <v>33.737903271170389</v>
      </c>
      <c r="T2658" s="4" t="str">
        <f ca="1">TEXT(Table5[[#This Row],[BEndForm]],"00")</f>
        <v>34</v>
      </c>
      <c r="U2658" s="12">
        <f ca="1">Table5[[#This Row],[BEndForm]]+(_xlfn.NORM.INV(RAND(),2,0.75))</f>
        <v>37.950283783120014</v>
      </c>
      <c r="V2658" s="5" t="str">
        <f ca="1">TEXT(Table5[[#This Row],[BSigForm]],"00")</f>
        <v>38</v>
      </c>
      <c r="W2658" s="6" t="s">
        <v>11</v>
      </c>
      <c r="X2658" s="11">
        <f t="shared" ca="1" si="496"/>
        <v>33.420214251946767</v>
      </c>
      <c r="Y2658" s="4" t="str">
        <f ca="1">TEXT(Table5[[#This Row],[CBeginForm]],"00")</f>
        <v>33</v>
      </c>
      <c r="Z2658" s="11">
        <f t="shared" ca="1" si="497"/>
        <v>30.331127956383028</v>
      </c>
      <c r="AA2658" s="4" t="str">
        <f ca="1">TEXT(Table5[[#This Row],[CEndForm]],"00")</f>
        <v>30</v>
      </c>
      <c r="AB2658" s="12">
        <f ca="1">Table5[[#This Row],[CEndForm]]+(_xlfn.NORM.INV(RAND(),2,0.75))</f>
        <v>31.596780468047882</v>
      </c>
      <c r="AC2658" s="5" t="str">
        <f ca="1">TEXT(Table5[[#This Row],[CSigForm]],"00")</f>
        <v>32</v>
      </c>
      <c r="AD2658" s="11">
        <v>2870</v>
      </c>
      <c r="AE2658" s="9" t="str">
        <f>TEXT(Table5[[#This Row],[DForm]],"000000")</f>
        <v>002870</v>
      </c>
      <c r="AF2658" s="11">
        <f t="shared" ca="1" si="498"/>
        <v>26.37800209020714</v>
      </c>
      <c r="AG2658" s="4" t="str">
        <f ca="1">TEXT(Table5[[#This Row],[DBeginForm]],"00")</f>
        <v>26</v>
      </c>
      <c r="AH2658" s="11">
        <f t="shared" ca="1" si="499"/>
        <v>29.574397261989493</v>
      </c>
      <c r="AI2658" s="4" t="str">
        <f ca="1">TEXT(Table5[[#This Row],[DEndForm]],"00")</f>
        <v>30</v>
      </c>
      <c r="AJ2658" s="12">
        <f ca="1">Table5[[#This Row],[DEndForm]]+(_xlfn.NORM.INV(RAND(),2,0.75))</f>
        <v>31.95454585407731</v>
      </c>
      <c r="AK2658" s="5" t="str">
        <f ca="1">TEXT(Table5[[#This Row],[DSigForm]],"00")</f>
        <v>32</v>
      </c>
      <c r="AL2658" s="11">
        <v>2862</v>
      </c>
      <c r="AM2658" s="9" t="str">
        <f>TEXT(Table5[[#This Row],[EForm]],"000000")</f>
        <v>002862</v>
      </c>
      <c r="AN2658" s="11">
        <f t="shared" ca="1" si="500"/>
        <v>32.716858180960429</v>
      </c>
      <c r="AO2658" s="4" t="str">
        <f ca="1">TEXT(Table5[[#This Row],[EBeginForm]],"00")</f>
        <v>33</v>
      </c>
      <c r="AP2658" s="11">
        <f t="shared" ca="1" si="501"/>
        <v>30.086468419873558</v>
      </c>
      <c r="AQ2658" s="4" t="str">
        <f ca="1">TEXT(Table5[[#This Row],[EEndForm]],"00")</f>
        <v>30</v>
      </c>
      <c r="AR2658" s="12">
        <f ca="1">Table5[[#This Row],[EEndForm]]+(_xlfn.NORM.INV(RAND(),2,0.75))</f>
        <v>32.621234179771655</v>
      </c>
      <c r="AS2658" s="5" t="str">
        <f ca="1">TEXT(Table5[[#This Row],[ESigForm]],"00")</f>
        <v>33</v>
      </c>
      <c r="AT2658" s="9">
        <v>2849</v>
      </c>
      <c r="AU2658" s="9" t="str">
        <f>TEXT(Table5[[#This Row],[F]],"000000")</f>
        <v>002849</v>
      </c>
      <c r="AV2658" s="11">
        <f t="shared" ca="1" si="502"/>
        <v>30.539028610801683</v>
      </c>
      <c r="AW2658" s="4" t="str">
        <f ca="1">TEXT(Table5[[#This Row],[EBeginForm]],"00")</f>
        <v>33</v>
      </c>
      <c r="AX2658" s="11">
        <f t="shared" ca="1" si="503"/>
        <v>33.042005722900541</v>
      </c>
      <c r="AY2658" s="4" t="str">
        <f ca="1">TEXT(Table5[[#This Row],[EEndForm]],"00")</f>
        <v>30</v>
      </c>
      <c r="AZ2658" s="12">
        <f ca="1">Table5[[#This Row],[EEndForm]]+(_xlfn.NORM.INV(RAND(),2,0.75))</f>
        <v>31.826207458107202</v>
      </c>
      <c r="BA2658" s="5" t="str">
        <f ca="1">TEXT(Table5[[#This Row],[ESigForm]],"00")</f>
        <v>33</v>
      </c>
    </row>
    <row r="2659" spans="1:53" x14ac:dyDescent="0.3">
      <c r="A2659" s="1">
        <v>0</v>
      </c>
      <c r="B2659" s="1" t="s">
        <v>9</v>
      </c>
      <c r="C2659" s="11">
        <v>47479</v>
      </c>
      <c r="D2659" s="8" t="str">
        <f>TEXT(Table5[[#This Row],[Date]],"dd-mm-yyyy")</f>
        <v>27-12-2029</v>
      </c>
      <c r="E2659" s="11" t="str">
        <f>TEXT(Table5[[#This Row],[Date]],"dd/mm/yyyy")</f>
        <v>27/12/2029</v>
      </c>
      <c r="F2659" s="3" t="str">
        <f>DAY(Table5[[#This Row],[Date]])&amp;LOOKUP(DAY(Table5[[#This Row],[Date]]),{1,"st";2,"nd";3,"rd";4,"th";21,"st";22,"nd";23,"rd";24,"th";31,"st"}) &amp; TEXT(Table5[[#This Row],[Date]], " mmm, yyyy")</f>
        <v>27th Dec, 2029</v>
      </c>
      <c r="G2659" s="11">
        <v>2861</v>
      </c>
      <c r="H2659" s="9" t="str">
        <f>TEXT(Table5[[#This Row],[AForm]],"000000")</f>
        <v>002861</v>
      </c>
      <c r="I2659" s="11">
        <f t="shared" ca="1" si="492"/>
        <v>29.861102086469092</v>
      </c>
      <c r="J2659" s="4" t="str">
        <f ca="1">TEXT(Table5[[#This Row],[ABeginForm]],"00")</f>
        <v>30</v>
      </c>
      <c r="K2659" s="11">
        <f t="shared" ca="1" si="493"/>
        <v>30.005432539817843</v>
      </c>
      <c r="L2659" s="4" t="str">
        <f ca="1">TEXT(Table5[[#This Row],[AEndForm]],"00")</f>
        <v>30</v>
      </c>
      <c r="M2659" s="12">
        <f ca="1">Table5[[#This Row],[AEndForm]]+(_xlfn.NORM.INV(RAND(),2,0.75))</f>
        <v>31.529078406663018</v>
      </c>
      <c r="N2659" s="5" t="str">
        <f ca="1">TEXT(Table5[[#This Row],[ASigForm]],"00")</f>
        <v>32</v>
      </c>
      <c r="O2659" s="11" t="s">
        <v>12</v>
      </c>
      <c r="P2659" s="9" t="str">
        <f>TEXT(Table5[[#This Row],[BForm]],"000000")</f>
        <v xml:space="preserve"> </v>
      </c>
      <c r="Q2659" s="11">
        <f t="shared" ca="1" si="494"/>
        <v>30.021206120930035</v>
      </c>
      <c r="R2659" s="4" t="str">
        <f ca="1">TEXT(Table5[[#This Row],[BBeginForm]],"00")</f>
        <v>30</v>
      </c>
      <c r="S2659" s="11">
        <f t="shared" ca="1" si="495"/>
        <v>26.694927420428222</v>
      </c>
      <c r="T2659" s="4" t="str">
        <f ca="1">TEXT(Table5[[#This Row],[BEndForm]],"00")</f>
        <v>27</v>
      </c>
      <c r="U2659" s="12">
        <f ca="1">Table5[[#This Row],[BEndForm]]+(_xlfn.NORM.INV(RAND(),2,0.75))</f>
        <v>28.821902995603047</v>
      </c>
      <c r="V2659" s="5" t="str">
        <f ca="1">TEXT(Table5[[#This Row],[BSigForm]],"00")</f>
        <v>29</v>
      </c>
      <c r="W2659" s="6" t="s">
        <v>11</v>
      </c>
      <c r="X2659" s="11">
        <f t="shared" ca="1" si="496"/>
        <v>35.928349400825937</v>
      </c>
      <c r="Y2659" s="4" t="str">
        <f ca="1">TEXT(Table5[[#This Row],[CBeginForm]],"00")</f>
        <v>36</v>
      </c>
      <c r="Z2659" s="11">
        <f t="shared" ca="1" si="497"/>
        <v>27.913153106042159</v>
      </c>
      <c r="AA2659" s="4" t="str">
        <f ca="1">TEXT(Table5[[#This Row],[CEndForm]],"00")</f>
        <v>28</v>
      </c>
      <c r="AB2659" s="12">
        <f ca="1">Table5[[#This Row],[CEndForm]]+(_xlfn.NORM.INV(RAND(),2,0.75))</f>
        <v>29.898329753377361</v>
      </c>
      <c r="AC2659" s="5" t="str">
        <f ca="1">TEXT(Table5[[#This Row],[CSigForm]],"00")</f>
        <v>30</v>
      </c>
      <c r="AD2659" s="11">
        <v>2871</v>
      </c>
      <c r="AE2659" s="9" t="str">
        <f>TEXT(Table5[[#This Row],[DForm]],"000000")</f>
        <v>002871</v>
      </c>
      <c r="AF2659" s="11">
        <f t="shared" ca="1" si="498"/>
        <v>30.971455568126878</v>
      </c>
      <c r="AG2659" s="4" t="str">
        <f ca="1">TEXT(Table5[[#This Row],[DBeginForm]],"00")</f>
        <v>31</v>
      </c>
      <c r="AH2659" s="11">
        <f t="shared" ca="1" si="499"/>
        <v>29.399254901343188</v>
      </c>
      <c r="AI2659" s="4" t="str">
        <f ca="1">TEXT(Table5[[#This Row],[DEndForm]],"00")</f>
        <v>29</v>
      </c>
      <c r="AJ2659" s="12">
        <f ca="1">Table5[[#This Row],[DEndForm]]+(_xlfn.NORM.INV(RAND(),2,0.75))</f>
        <v>31.922592427347368</v>
      </c>
      <c r="AK2659" s="5" t="str">
        <f ca="1">TEXT(Table5[[#This Row],[DSigForm]],"00")</f>
        <v>32</v>
      </c>
      <c r="AL2659" s="11">
        <v>2863</v>
      </c>
      <c r="AM2659" s="9" t="str">
        <f>TEXT(Table5[[#This Row],[EForm]],"000000")</f>
        <v>002863</v>
      </c>
      <c r="AN2659" s="11">
        <f t="shared" ca="1" si="500"/>
        <v>26.306947438183979</v>
      </c>
      <c r="AO2659" s="4" t="str">
        <f ca="1">TEXT(Table5[[#This Row],[EBeginForm]],"00")</f>
        <v>26</v>
      </c>
      <c r="AP2659" s="11">
        <f t="shared" ca="1" si="501"/>
        <v>34.20452584477723</v>
      </c>
      <c r="AQ2659" s="4" t="str">
        <f ca="1">TEXT(Table5[[#This Row],[EEndForm]],"00")</f>
        <v>34</v>
      </c>
      <c r="AR2659" s="12">
        <f ca="1">Table5[[#This Row],[EEndForm]]+(_xlfn.NORM.INV(RAND(),2,0.75))</f>
        <v>34.484875407917201</v>
      </c>
      <c r="AS2659" s="5" t="str">
        <f ca="1">TEXT(Table5[[#This Row],[ESigForm]],"00")</f>
        <v>34</v>
      </c>
      <c r="AT2659" s="9">
        <v>2850</v>
      </c>
      <c r="AU2659" s="9" t="str">
        <f>TEXT(Table5[[#This Row],[F]],"000000")</f>
        <v>002850</v>
      </c>
      <c r="AV2659" s="11">
        <f t="shared" ca="1" si="502"/>
        <v>27.852731652354123</v>
      </c>
      <c r="AW2659" s="4" t="str">
        <f ca="1">TEXT(Table5[[#This Row],[EBeginForm]],"00")</f>
        <v>26</v>
      </c>
      <c r="AX2659" s="11">
        <f t="shared" ca="1" si="503"/>
        <v>28.529093631978139</v>
      </c>
      <c r="AY2659" s="4" t="str">
        <f ca="1">TEXT(Table5[[#This Row],[EEndForm]],"00")</f>
        <v>34</v>
      </c>
      <c r="AZ2659" s="12">
        <f ca="1">Table5[[#This Row],[EEndForm]]+(_xlfn.NORM.INV(RAND(),2,0.75))</f>
        <v>36.950135868438345</v>
      </c>
      <c r="BA2659" s="5" t="str">
        <f ca="1">TEXT(Table5[[#This Row],[ESigForm]],"00")</f>
        <v>34</v>
      </c>
    </row>
    <row r="2660" spans="1:53" x14ac:dyDescent="0.3">
      <c r="A2660" s="1">
        <v>0</v>
      </c>
      <c r="B2660" s="1" t="s">
        <v>10</v>
      </c>
      <c r="C2660" s="11">
        <v>47480</v>
      </c>
      <c r="D2660" s="8" t="str">
        <f>TEXT(Table5[[#This Row],[Date]],"dd-mm-yyyy")</f>
        <v>28-12-2029</v>
      </c>
      <c r="E2660" s="11" t="str">
        <f>TEXT(Table5[[#This Row],[Date]],"dd/mm/yyyy")</f>
        <v>28/12/2029</v>
      </c>
      <c r="F2660" s="3" t="str">
        <f>DAY(Table5[[#This Row],[Date]])&amp;LOOKUP(DAY(Table5[[#This Row],[Date]]),{1,"st";2,"nd";3,"rd";4,"th";21,"st";22,"nd";23,"rd";24,"th";31,"st"}) &amp; TEXT(Table5[[#This Row],[Date]], " mmm, yyyy")</f>
        <v>28th Dec, 2029</v>
      </c>
      <c r="G2660" s="11">
        <v>2862</v>
      </c>
      <c r="H2660" s="9" t="str">
        <f>TEXT(Table5[[#This Row],[AForm]],"000000")</f>
        <v>002862</v>
      </c>
      <c r="I2660" s="11">
        <f t="shared" ca="1" si="492"/>
        <v>31.162123420050754</v>
      </c>
      <c r="J2660" s="4" t="str">
        <f ca="1">TEXT(Table5[[#This Row],[ABeginForm]],"00")</f>
        <v>31</v>
      </c>
      <c r="K2660" s="11">
        <f t="shared" ca="1" si="493"/>
        <v>31.562598812382234</v>
      </c>
      <c r="L2660" s="4" t="str">
        <f ca="1">TEXT(Table5[[#This Row],[AEndForm]],"00")</f>
        <v>32</v>
      </c>
      <c r="M2660" s="12">
        <f ca="1">Table5[[#This Row],[AEndForm]]+(_xlfn.NORM.INV(RAND(),2,0.75))</f>
        <v>32.906046010823452</v>
      </c>
      <c r="N2660" s="5" t="str">
        <f ca="1">TEXT(Table5[[#This Row],[ASigForm]],"00")</f>
        <v>33</v>
      </c>
      <c r="O2660" s="11" t="s">
        <v>12</v>
      </c>
      <c r="P2660" s="9" t="str">
        <f>TEXT(Table5[[#This Row],[BForm]],"000000")</f>
        <v xml:space="preserve"> </v>
      </c>
      <c r="Q2660" s="11">
        <f t="shared" ca="1" si="494"/>
        <v>31.181751038362474</v>
      </c>
      <c r="R2660" s="4" t="str">
        <f ca="1">TEXT(Table5[[#This Row],[BBeginForm]],"00")</f>
        <v>31</v>
      </c>
      <c r="S2660" s="11">
        <f t="shared" ca="1" si="495"/>
        <v>32.671038926453406</v>
      </c>
      <c r="T2660" s="4" t="str">
        <f ca="1">TEXT(Table5[[#This Row],[BEndForm]],"00")</f>
        <v>33</v>
      </c>
      <c r="U2660" s="12">
        <f ca="1">Table5[[#This Row],[BEndForm]]+(_xlfn.NORM.INV(RAND(),2,0.75))</f>
        <v>35.107212884558344</v>
      </c>
      <c r="V2660" s="5" t="str">
        <f ca="1">TEXT(Table5[[#This Row],[BSigForm]],"00")</f>
        <v>35</v>
      </c>
      <c r="W2660" s="6" t="s">
        <v>11</v>
      </c>
      <c r="X2660" s="11">
        <f t="shared" ca="1" si="496"/>
        <v>32.068336994176107</v>
      </c>
      <c r="Y2660" s="4" t="str">
        <f ca="1">TEXT(Table5[[#This Row],[CBeginForm]],"00")</f>
        <v>32</v>
      </c>
      <c r="Z2660" s="11">
        <f t="shared" ca="1" si="497"/>
        <v>28.370201804047568</v>
      </c>
      <c r="AA2660" s="4" t="str">
        <f ca="1">TEXT(Table5[[#This Row],[CEndForm]],"00")</f>
        <v>28</v>
      </c>
      <c r="AB2660" s="12">
        <f ca="1">Table5[[#This Row],[CEndForm]]+(_xlfn.NORM.INV(RAND(),2,0.75))</f>
        <v>29.461086563136217</v>
      </c>
      <c r="AC2660" s="5" t="str">
        <f ca="1">TEXT(Table5[[#This Row],[CSigForm]],"00")</f>
        <v>29</v>
      </c>
      <c r="AD2660" s="11">
        <v>2872</v>
      </c>
      <c r="AE2660" s="9" t="str">
        <f>TEXT(Table5[[#This Row],[DForm]],"000000")</f>
        <v>002872</v>
      </c>
      <c r="AF2660" s="11">
        <f t="shared" ca="1" si="498"/>
        <v>33.491836979412383</v>
      </c>
      <c r="AG2660" s="4" t="str">
        <f ca="1">TEXT(Table5[[#This Row],[DBeginForm]],"00")</f>
        <v>33</v>
      </c>
      <c r="AH2660" s="11">
        <f t="shared" ca="1" si="499"/>
        <v>29.269772092191335</v>
      </c>
      <c r="AI2660" s="4" t="str">
        <f ca="1">TEXT(Table5[[#This Row],[DEndForm]],"00")</f>
        <v>29</v>
      </c>
      <c r="AJ2660" s="12">
        <f ca="1">Table5[[#This Row],[DEndForm]]+(_xlfn.NORM.INV(RAND(),2,0.75))</f>
        <v>30.571463693362848</v>
      </c>
      <c r="AK2660" s="5" t="str">
        <f ca="1">TEXT(Table5[[#This Row],[DSigForm]],"00")</f>
        <v>31</v>
      </c>
      <c r="AL2660" s="11">
        <v>2864</v>
      </c>
      <c r="AM2660" s="9" t="str">
        <f>TEXT(Table5[[#This Row],[EForm]],"000000")</f>
        <v>002864</v>
      </c>
      <c r="AN2660" s="11">
        <f t="shared" ca="1" si="500"/>
        <v>29.572453153845785</v>
      </c>
      <c r="AO2660" s="4" t="str">
        <f ca="1">TEXT(Table5[[#This Row],[EBeginForm]],"00")</f>
        <v>30</v>
      </c>
      <c r="AP2660" s="11">
        <f t="shared" ca="1" si="501"/>
        <v>27.237116718257703</v>
      </c>
      <c r="AQ2660" s="4" t="str">
        <f ca="1">TEXT(Table5[[#This Row],[EEndForm]],"00")</f>
        <v>27</v>
      </c>
      <c r="AR2660" s="12">
        <f ca="1">Table5[[#This Row],[EEndForm]]+(_xlfn.NORM.INV(RAND(),2,0.75))</f>
        <v>30.944296909417652</v>
      </c>
      <c r="AS2660" s="5" t="str">
        <f ca="1">TEXT(Table5[[#This Row],[ESigForm]],"00")</f>
        <v>31</v>
      </c>
      <c r="AT2660" s="9">
        <v>2851</v>
      </c>
      <c r="AU2660" s="9" t="str">
        <f>TEXT(Table5[[#This Row],[F]],"000000")</f>
        <v>002851</v>
      </c>
      <c r="AV2660" s="11">
        <f t="shared" ca="1" si="502"/>
        <v>31.923319941857915</v>
      </c>
      <c r="AW2660" s="4" t="str">
        <f ca="1">TEXT(Table5[[#This Row],[EBeginForm]],"00")</f>
        <v>30</v>
      </c>
      <c r="AX2660" s="11">
        <f t="shared" ca="1" si="503"/>
        <v>33.360261314824982</v>
      </c>
      <c r="AY2660" s="4" t="str">
        <f ca="1">TEXT(Table5[[#This Row],[EEndForm]],"00")</f>
        <v>27</v>
      </c>
      <c r="AZ2660" s="12">
        <f ca="1">Table5[[#This Row],[EEndForm]]+(_xlfn.NORM.INV(RAND(),2,0.75))</f>
        <v>29.069154559954637</v>
      </c>
      <c r="BA2660" s="5" t="str">
        <f ca="1">TEXT(Table5[[#This Row],[ESigForm]],"00")</f>
        <v>31</v>
      </c>
    </row>
    <row r="2661" spans="1:53" x14ac:dyDescent="0.3">
      <c r="A2661" s="1">
        <v>0</v>
      </c>
      <c r="B2661" s="1" t="s">
        <v>5</v>
      </c>
      <c r="C2661" s="11">
        <v>47481</v>
      </c>
      <c r="D2661" s="8" t="str">
        <f>TEXT(Table5[[#This Row],[Date]],"dd-mm-yyyy")</f>
        <v>29-12-2029</v>
      </c>
      <c r="E2661" s="11" t="str">
        <f>TEXT(Table5[[#This Row],[Date]],"dd/mm/yyyy")</f>
        <v>29/12/2029</v>
      </c>
      <c r="F2661" s="3" t="str">
        <f>DAY(Table5[[#This Row],[Date]])&amp;LOOKUP(DAY(Table5[[#This Row],[Date]]),{1,"st";2,"nd";3,"rd";4,"th";21,"st";22,"nd";23,"rd";24,"th";31,"st"}) &amp; TEXT(Table5[[#This Row],[Date]], " mmm, yyyy")</f>
        <v>29th Dec, 2029</v>
      </c>
      <c r="G2661" s="11">
        <v>2863</v>
      </c>
      <c r="H2661" s="9" t="str">
        <f>TEXT(Table5[[#This Row],[AForm]],"000000")</f>
        <v>002863</v>
      </c>
      <c r="I2661" s="11">
        <f t="shared" ca="1" si="492"/>
        <v>30.722136800742614</v>
      </c>
      <c r="J2661" s="4" t="str">
        <f ca="1">TEXT(Table5[[#This Row],[ABeginForm]],"00")</f>
        <v>31</v>
      </c>
      <c r="K2661" s="11">
        <f t="shared" ca="1" si="493"/>
        <v>29.606216619897719</v>
      </c>
      <c r="L2661" s="4" t="str">
        <f ca="1">TEXT(Table5[[#This Row],[AEndForm]],"00")</f>
        <v>30</v>
      </c>
      <c r="M2661" s="12">
        <f ca="1">Table5[[#This Row],[AEndForm]]+(_xlfn.NORM.INV(RAND(),2,0.75))</f>
        <v>33.316680199047262</v>
      </c>
      <c r="N2661" s="5" t="str">
        <f ca="1">TEXT(Table5[[#This Row],[ASigForm]],"00")</f>
        <v>33</v>
      </c>
      <c r="O2661" s="11" t="s">
        <v>12</v>
      </c>
      <c r="P2661" s="9" t="str">
        <f>TEXT(Table5[[#This Row],[BForm]],"000000")</f>
        <v xml:space="preserve"> </v>
      </c>
      <c r="Q2661" s="11">
        <f t="shared" ca="1" si="494"/>
        <v>26.399885646692049</v>
      </c>
      <c r="R2661" s="4" t="str">
        <f ca="1">TEXT(Table5[[#This Row],[BBeginForm]],"00")</f>
        <v>26</v>
      </c>
      <c r="S2661" s="11">
        <f t="shared" ca="1" si="495"/>
        <v>25.470917527787954</v>
      </c>
      <c r="T2661" s="4" t="str">
        <f ca="1">TEXT(Table5[[#This Row],[BEndForm]],"00")</f>
        <v>25</v>
      </c>
      <c r="U2661" s="12">
        <f ca="1">Table5[[#This Row],[BEndForm]]+(_xlfn.NORM.INV(RAND(),2,0.75))</f>
        <v>26.944520950578962</v>
      </c>
      <c r="V2661" s="5" t="str">
        <f ca="1">TEXT(Table5[[#This Row],[BSigForm]],"00")</f>
        <v>27</v>
      </c>
      <c r="W2661" s="6" t="s">
        <v>11</v>
      </c>
      <c r="X2661" s="11">
        <f t="shared" ca="1" si="496"/>
        <v>28.311576696763108</v>
      </c>
      <c r="Y2661" s="4" t="str">
        <f ca="1">TEXT(Table5[[#This Row],[CBeginForm]],"00")</f>
        <v>28</v>
      </c>
      <c r="Z2661" s="11">
        <f t="shared" ca="1" si="497"/>
        <v>27.97236284922613</v>
      </c>
      <c r="AA2661" s="4" t="str">
        <f ca="1">TEXT(Table5[[#This Row],[CEndForm]],"00")</f>
        <v>28</v>
      </c>
      <c r="AB2661" s="12">
        <f ca="1">Table5[[#This Row],[CEndForm]]+(_xlfn.NORM.INV(RAND(),2,0.75))</f>
        <v>30.760079260905815</v>
      </c>
      <c r="AC2661" s="5" t="str">
        <f ca="1">TEXT(Table5[[#This Row],[CSigForm]],"00")</f>
        <v>31</v>
      </c>
      <c r="AD2661" s="11">
        <v>2873</v>
      </c>
      <c r="AE2661" s="9" t="str">
        <f>TEXT(Table5[[#This Row],[DForm]],"000000")</f>
        <v>002873</v>
      </c>
      <c r="AF2661" s="11">
        <f t="shared" ca="1" si="498"/>
        <v>30.030487635698186</v>
      </c>
      <c r="AG2661" s="4" t="str">
        <f ca="1">TEXT(Table5[[#This Row],[DBeginForm]],"00")</f>
        <v>30</v>
      </c>
      <c r="AH2661" s="11">
        <f t="shared" ca="1" si="499"/>
        <v>27.58642464513548</v>
      </c>
      <c r="AI2661" s="4" t="str">
        <f ca="1">TEXT(Table5[[#This Row],[DEndForm]],"00")</f>
        <v>28</v>
      </c>
      <c r="AJ2661" s="12">
        <f ca="1">Table5[[#This Row],[DEndForm]]+(_xlfn.NORM.INV(RAND(),2,0.75))</f>
        <v>29.945526897615384</v>
      </c>
      <c r="AK2661" s="5" t="str">
        <f ca="1">TEXT(Table5[[#This Row],[DSigForm]],"00")</f>
        <v>30</v>
      </c>
      <c r="AL2661" s="11">
        <v>2865</v>
      </c>
      <c r="AM2661" s="9" t="str">
        <f>TEXT(Table5[[#This Row],[EForm]],"000000")</f>
        <v>002865</v>
      </c>
      <c r="AN2661" s="11">
        <f t="shared" ca="1" si="500"/>
        <v>30.197861155097119</v>
      </c>
      <c r="AO2661" s="4" t="str">
        <f ca="1">TEXT(Table5[[#This Row],[EBeginForm]],"00")</f>
        <v>30</v>
      </c>
      <c r="AP2661" s="11">
        <f t="shared" ca="1" si="501"/>
        <v>33.030887115996087</v>
      </c>
      <c r="AQ2661" s="4" t="str">
        <f ca="1">TEXT(Table5[[#This Row],[EEndForm]],"00")</f>
        <v>33</v>
      </c>
      <c r="AR2661" s="12">
        <f ca="1">Table5[[#This Row],[EEndForm]]+(_xlfn.NORM.INV(RAND(),2,0.75))</f>
        <v>33.405312802589535</v>
      </c>
      <c r="AS2661" s="5" t="str">
        <f ca="1">TEXT(Table5[[#This Row],[ESigForm]],"00")</f>
        <v>33</v>
      </c>
      <c r="AT2661" s="9">
        <v>2852</v>
      </c>
      <c r="AU2661" s="9" t="str">
        <f>TEXT(Table5[[#This Row],[F]],"000000")</f>
        <v>002852</v>
      </c>
      <c r="AV2661" s="11">
        <f t="shared" ca="1" si="502"/>
        <v>30.453566369926488</v>
      </c>
      <c r="AW2661" s="4" t="str">
        <f ca="1">TEXT(Table5[[#This Row],[EBeginForm]],"00")</f>
        <v>30</v>
      </c>
      <c r="AX2661" s="11">
        <f t="shared" ca="1" si="503"/>
        <v>27.241356744650755</v>
      </c>
      <c r="AY2661" s="4" t="str">
        <f ca="1">TEXT(Table5[[#This Row],[EEndForm]],"00")</f>
        <v>33</v>
      </c>
      <c r="AZ2661" s="12">
        <f ca="1">Table5[[#This Row],[EEndForm]]+(_xlfn.NORM.INV(RAND(),2,0.75))</f>
        <v>35.204541996270109</v>
      </c>
      <c r="BA2661" s="5" t="str">
        <f ca="1">TEXT(Table5[[#This Row],[ESigForm]],"00")</f>
        <v>33</v>
      </c>
    </row>
    <row r="2662" spans="1:53" x14ac:dyDescent="0.3">
      <c r="A2662" s="1">
        <v>0</v>
      </c>
      <c r="B2662" s="1" t="s">
        <v>6</v>
      </c>
      <c r="C2662" s="11">
        <v>47483</v>
      </c>
      <c r="D2662" s="8" t="str">
        <f>TEXT(Table5[[#This Row],[Date]],"dd-mm-yyyy")</f>
        <v>31-12-2029</v>
      </c>
      <c r="E2662" s="11" t="str">
        <f>TEXT(Table5[[#This Row],[Date]],"dd/mm/yyyy")</f>
        <v>31/12/2029</v>
      </c>
      <c r="F2662" s="3" t="str">
        <f>DAY(Table5[[#This Row],[Date]])&amp;LOOKUP(DAY(Table5[[#This Row],[Date]]),{1,"st";2,"nd";3,"rd";4,"th";21,"st";22,"nd";23,"rd";24,"th";31,"st"}) &amp; TEXT(Table5[[#This Row],[Date]], " mmm, yyyy")</f>
        <v>31st Dec, 2029</v>
      </c>
      <c r="G2662" s="11">
        <v>2864</v>
      </c>
      <c r="H2662" s="9" t="str">
        <f>TEXT(Table5[[#This Row],[AForm]],"000000")</f>
        <v>002864</v>
      </c>
      <c r="I2662" s="11">
        <f t="shared" ca="1" si="492"/>
        <v>25.600596364530169</v>
      </c>
      <c r="J2662" s="4" t="str">
        <f ca="1">TEXT(Table5[[#This Row],[ABeginForm]],"00")</f>
        <v>26</v>
      </c>
      <c r="K2662" s="11">
        <f t="shared" ca="1" si="493"/>
        <v>30.290461049487359</v>
      </c>
      <c r="L2662" s="4" t="str">
        <f ca="1">TEXT(Table5[[#This Row],[AEndForm]],"00")</f>
        <v>30</v>
      </c>
      <c r="M2662" s="12">
        <f ca="1">Table5[[#This Row],[AEndForm]]+(_xlfn.NORM.INV(RAND(),2,0.75))</f>
        <v>33.053011156283219</v>
      </c>
      <c r="N2662" s="5" t="str">
        <f ca="1">TEXT(Table5[[#This Row],[ASigForm]],"00")</f>
        <v>33</v>
      </c>
      <c r="O2662" s="11">
        <v>450</v>
      </c>
      <c r="P2662" s="9" t="str">
        <f>TEXT(Table5[[#This Row],[BForm]],"000000")</f>
        <v>000450</v>
      </c>
      <c r="Q2662" s="11">
        <f t="shared" ca="1" si="494"/>
        <v>31.268027837143805</v>
      </c>
      <c r="R2662" s="4" t="str">
        <f ca="1">TEXT(Table5[[#This Row],[BBeginForm]],"00")</f>
        <v>31</v>
      </c>
      <c r="S2662" s="11">
        <f t="shared" ca="1" si="495"/>
        <v>26.030362167078042</v>
      </c>
      <c r="T2662" s="4" t="str">
        <f ca="1">TEXT(Table5[[#This Row],[BEndForm]],"00")</f>
        <v>26</v>
      </c>
      <c r="U2662" s="12">
        <f ca="1">Table5[[#This Row],[BEndForm]]+(_xlfn.NORM.INV(RAND(),2,0.75))</f>
        <v>27.87003995614154</v>
      </c>
      <c r="V2662" s="5" t="str">
        <f ca="1">TEXT(Table5[[#This Row],[BSigForm]],"00")</f>
        <v>28</v>
      </c>
      <c r="W2662" s="6" t="s">
        <v>11</v>
      </c>
      <c r="X2662" s="11">
        <f t="shared" ca="1" si="496"/>
        <v>31.201202812397362</v>
      </c>
      <c r="Y2662" s="4" t="str">
        <f ca="1">TEXT(Table5[[#This Row],[CBeginForm]],"00")</f>
        <v>31</v>
      </c>
      <c r="Z2662" s="11">
        <f t="shared" ca="1" si="497"/>
        <v>26.690064830199162</v>
      </c>
      <c r="AA2662" s="4" t="str">
        <f ca="1">TEXT(Table5[[#This Row],[CEndForm]],"00")</f>
        <v>27</v>
      </c>
      <c r="AB2662" s="12">
        <f ca="1">Table5[[#This Row],[CEndForm]]+(_xlfn.NORM.INV(RAND(),2,0.75))</f>
        <v>28.917636325511822</v>
      </c>
      <c r="AC2662" s="5" t="str">
        <f ca="1">TEXT(Table5[[#This Row],[CSigForm]],"00")</f>
        <v>29</v>
      </c>
      <c r="AD2662" s="11">
        <v>2874</v>
      </c>
      <c r="AE2662" s="9" t="str">
        <f>TEXT(Table5[[#This Row],[DForm]],"000000")</f>
        <v>002874</v>
      </c>
      <c r="AF2662" s="11">
        <f t="shared" ca="1" si="498"/>
        <v>29.012481396047555</v>
      </c>
      <c r="AG2662" s="4" t="str">
        <f ca="1">TEXT(Table5[[#This Row],[DBeginForm]],"00")</f>
        <v>29</v>
      </c>
      <c r="AH2662" s="11">
        <f t="shared" ca="1" si="499"/>
        <v>28.096821893654752</v>
      </c>
      <c r="AI2662" s="4" t="str">
        <f ca="1">TEXT(Table5[[#This Row],[DEndForm]],"00")</f>
        <v>28</v>
      </c>
      <c r="AJ2662" s="12">
        <f ca="1">Table5[[#This Row],[DEndForm]]+(_xlfn.NORM.INV(RAND(),2,0.75))</f>
        <v>30.883557877565607</v>
      </c>
      <c r="AK2662" s="5" t="str">
        <f ca="1">TEXT(Table5[[#This Row],[DSigForm]],"00")</f>
        <v>31</v>
      </c>
      <c r="AL2662" s="11">
        <v>2866</v>
      </c>
      <c r="AM2662" s="9" t="str">
        <f>TEXT(Table5[[#This Row],[EForm]],"000000")</f>
        <v>002866</v>
      </c>
      <c r="AN2662" s="11">
        <f t="shared" ca="1" si="500"/>
        <v>28.688210940950722</v>
      </c>
      <c r="AO2662" s="4" t="str">
        <f ca="1">TEXT(Table5[[#This Row],[EBeginForm]],"00")</f>
        <v>29</v>
      </c>
      <c r="AP2662" s="11">
        <f t="shared" ca="1" si="501"/>
        <v>29.606341899602835</v>
      </c>
      <c r="AQ2662" s="4" t="str">
        <f ca="1">TEXT(Table5[[#This Row],[EEndForm]],"00")</f>
        <v>30</v>
      </c>
      <c r="AR2662" s="12">
        <f ca="1">Table5[[#This Row],[EEndForm]]+(_xlfn.NORM.INV(RAND(),2,0.75))</f>
        <v>31.465481598344962</v>
      </c>
      <c r="AS2662" s="5" t="str">
        <f ca="1">TEXT(Table5[[#This Row],[ESigForm]],"00")</f>
        <v>31</v>
      </c>
      <c r="AT2662" s="9">
        <v>2853</v>
      </c>
      <c r="AU2662" s="9" t="str">
        <f>TEXT(Table5[[#This Row],[F]],"000000")</f>
        <v>002853</v>
      </c>
      <c r="AV2662" s="11">
        <f t="shared" ca="1" si="502"/>
        <v>31.604166485013756</v>
      </c>
      <c r="AW2662" s="4" t="str">
        <f ca="1">TEXT(Table5[[#This Row],[EBeginForm]],"00")</f>
        <v>29</v>
      </c>
      <c r="AX2662" s="11">
        <f t="shared" ca="1" si="503"/>
        <v>34.481233220930243</v>
      </c>
      <c r="AY2662" s="4" t="str">
        <f ca="1">TEXT(Table5[[#This Row],[EEndForm]],"00")</f>
        <v>30</v>
      </c>
      <c r="AZ2662" s="12">
        <f ca="1">Table5[[#This Row],[EEndForm]]+(_xlfn.NORM.INV(RAND(),2,0.75))</f>
        <v>31.767267016205359</v>
      </c>
      <c r="BA2662" s="5" t="str">
        <f ca="1">TEXT(Table5[[#This Row],[ESigForm]],"00")</f>
        <v>31</v>
      </c>
    </row>
    <row r="2663" spans="1:53" x14ac:dyDescent="0.3">
      <c r="A2663" s="1">
        <v>0</v>
      </c>
      <c r="B2663" s="1" t="s">
        <v>8</v>
      </c>
      <c r="C2663" s="11">
        <v>47485</v>
      </c>
      <c r="D2663" s="8" t="str">
        <f>TEXT(Table5[[#This Row],[Date]],"dd-mm-yyyy")</f>
        <v>02-01-2030</v>
      </c>
      <c r="E2663" s="11" t="str">
        <f>TEXT(Table5[[#This Row],[Date]],"dd/mm/yyyy")</f>
        <v>02/01/2030</v>
      </c>
      <c r="F2663" s="3" t="str">
        <f>DAY(Table5[[#This Row],[Date]])&amp;LOOKUP(DAY(Table5[[#This Row],[Date]]),{1,"st";2,"nd";3,"rd";4,"th";21,"st";22,"nd";23,"rd";24,"th";31,"st"}) &amp; TEXT(Table5[[#This Row],[Date]], " mmm, yyyy")</f>
        <v>2nd Jan, 2030</v>
      </c>
      <c r="G2663" s="11">
        <v>2865</v>
      </c>
      <c r="H2663" s="9" t="str">
        <f>TEXT(Table5[[#This Row],[AForm]],"000000")</f>
        <v>002865</v>
      </c>
      <c r="I2663" s="11">
        <f t="shared" ca="1" si="492"/>
        <v>32.066100135290483</v>
      </c>
      <c r="J2663" s="4" t="str">
        <f ca="1">TEXT(Table5[[#This Row],[ABeginForm]],"00")</f>
        <v>32</v>
      </c>
      <c r="K2663" s="11">
        <f t="shared" ca="1" si="493"/>
        <v>33.005700639007635</v>
      </c>
      <c r="L2663" s="4" t="str">
        <f ca="1">TEXT(Table5[[#This Row],[AEndForm]],"00")</f>
        <v>33</v>
      </c>
      <c r="M2663" s="12">
        <f ca="1">Table5[[#This Row],[AEndForm]]+(_xlfn.NORM.INV(RAND(),2,0.75))</f>
        <v>33.608715169153804</v>
      </c>
      <c r="N2663" s="5" t="str">
        <f ca="1">TEXT(Table5[[#This Row],[ASigForm]],"00")</f>
        <v>34</v>
      </c>
      <c r="O2663" s="11" t="s">
        <v>12</v>
      </c>
      <c r="P2663" s="9" t="str">
        <f>TEXT(Table5[[#This Row],[BForm]],"000000")</f>
        <v xml:space="preserve"> </v>
      </c>
      <c r="Q2663" s="11">
        <f t="shared" ca="1" si="494"/>
        <v>32.4231325212548</v>
      </c>
      <c r="R2663" s="4" t="str">
        <f ca="1">TEXT(Table5[[#This Row],[BBeginForm]],"00")</f>
        <v>32</v>
      </c>
      <c r="S2663" s="11">
        <f t="shared" ca="1" si="495"/>
        <v>26.202510537892003</v>
      </c>
      <c r="T2663" s="4" t="str">
        <f ca="1">TEXT(Table5[[#This Row],[BEndForm]],"00")</f>
        <v>26</v>
      </c>
      <c r="U2663" s="12">
        <f ca="1">Table5[[#This Row],[BEndForm]]+(_xlfn.NORM.INV(RAND(),2,0.75))</f>
        <v>28.18310595203176</v>
      </c>
      <c r="V2663" s="5" t="str">
        <f ca="1">TEXT(Table5[[#This Row],[BSigForm]],"00")</f>
        <v>28</v>
      </c>
      <c r="W2663" s="6" t="s">
        <v>11</v>
      </c>
      <c r="X2663" s="11">
        <f t="shared" ca="1" si="496"/>
        <v>27.264492270571235</v>
      </c>
      <c r="Y2663" s="4" t="str">
        <f ca="1">TEXT(Table5[[#This Row],[CBeginForm]],"00")</f>
        <v>27</v>
      </c>
      <c r="Z2663" s="11">
        <f t="shared" ca="1" si="497"/>
        <v>35.344025924084001</v>
      </c>
      <c r="AA2663" s="4" t="str">
        <f ca="1">TEXT(Table5[[#This Row],[CEndForm]],"00")</f>
        <v>35</v>
      </c>
      <c r="AB2663" s="12">
        <f ca="1">Table5[[#This Row],[CEndForm]]+(_xlfn.NORM.INV(RAND(),2,0.75))</f>
        <v>37.071893779384176</v>
      </c>
      <c r="AC2663" s="5" t="str">
        <f ca="1">TEXT(Table5[[#This Row],[CSigForm]],"00")</f>
        <v>37</v>
      </c>
      <c r="AD2663" s="11">
        <v>2875</v>
      </c>
      <c r="AE2663" s="9" t="str">
        <f>TEXT(Table5[[#This Row],[DForm]],"000000")</f>
        <v>002875</v>
      </c>
      <c r="AF2663" s="11">
        <f t="shared" ca="1" si="498"/>
        <v>27.185330570505776</v>
      </c>
      <c r="AG2663" s="4" t="str">
        <f ca="1">TEXT(Table5[[#This Row],[DBeginForm]],"00")</f>
        <v>27</v>
      </c>
      <c r="AH2663" s="11">
        <f t="shared" ca="1" si="499"/>
        <v>21.13489934102531</v>
      </c>
      <c r="AI2663" s="4" t="str">
        <f ca="1">TEXT(Table5[[#This Row],[DEndForm]],"00")</f>
        <v>21</v>
      </c>
      <c r="AJ2663" s="12">
        <f ca="1">Table5[[#This Row],[DEndForm]]+(_xlfn.NORM.INV(RAND(),2,0.75))</f>
        <v>22.230279986601328</v>
      </c>
      <c r="AK2663" s="5" t="str">
        <f ca="1">TEXT(Table5[[#This Row],[DSigForm]],"00")</f>
        <v>22</v>
      </c>
      <c r="AL2663" s="11">
        <v>2867</v>
      </c>
      <c r="AM2663" s="9" t="str">
        <f>TEXT(Table5[[#This Row],[EForm]],"000000")</f>
        <v>002867</v>
      </c>
      <c r="AN2663" s="11">
        <f t="shared" ca="1" si="500"/>
        <v>27.250369316154636</v>
      </c>
      <c r="AO2663" s="4" t="str">
        <f ca="1">TEXT(Table5[[#This Row],[EBeginForm]],"00")</f>
        <v>27</v>
      </c>
      <c r="AP2663" s="11">
        <f t="shared" ca="1" si="501"/>
        <v>29.729197058725326</v>
      </c>
      <c r="AQ2663" s="4" t="str">
        <f ca="1">TEXT(Table5[[#This Row],[EEndForm]],"00")</f>
        <v>30</v>
      </c>
      <c r="AR2663" s="12">
        <f ca="1">Table5[[#This Row],[EEndForm]]+(_xlfn.NORM.INV(RAND(),2,0.75))</f>
        <v>33.120415541857874</v>
      </c>
      <c r="AS2663" s="5" t="str">
        <f ca="1">TEXT(Table5[[#This Row],[ESigForm]],"00")</f>
        <v>33</v>
      </c>
      <c r="AT2663" s="9">
        <v>2854</v>
      </c>
      <c r="AU2663" s="9" t="str">
        <f>TEXT(Table5[[#This Row],[F]],"000000")</f>
        <v>002854</v>
      </c>
      <c r="AV2663" s="11">
        <f t="shared" ca="1" si="502"/>
        <v>25.537340956535303</v>
      </c>
      <c r="AW2663" s="4" t="str">
        <f ca="1">TEXT(Table5[[#This Row],[EBeginForm]],"00")</f>
        <v>27</v>
      </c>
      <c r="AX2663" s="11">
        <f t="shared" ca="1" si="503"/>
        <v>30.552147740329136</v>
      </c>
      <c r="AY2663" s="4" t="str">
        <f ca="1">TEXT(Table5[[#This Row],[EEndForm]],"00")</f>
        <v>30</v>
      </c>
      <c r="AZ2663" s="12">
        <f ca="1">Table5[[#This Row],[EEndForm]]+(_xlfn.NORM.INV(RAND(),2,0.75))</f>
        <v>31.764276782921122</v>
      </c>
      <c r="BA2663" s="5" t="str">
        <f ca="1">TEXT(Table5[[#This Row],[ESigForm]],"00")</f>
        <v>33</v>
      </c>
    </row>
    <row r="2664" spans="1:53" x14ac:dyDescent="0.3">
      <c r="A2664" s="1">
        <v>0</v>
      </c>
      <c r="B2664" s="1" t="s">
        <v>9</v>
      </c>
      <c r="C2664" s="11">
        <v>47486</v>
      </c>
      <c r="D2664" s="8" t="str">
        <f>TEXT(Table5[[#This Row],[Date]],"dd-mm-yyyy")</f>
        <v>03-01-2030</v>
      </c>
      <c r="E2664" s="11" t="str">
        <f>TEXT(Table5[[#This Row],[Date]],"dd/mm/yyyy")</f>
        <v>03/01/2030</v>
      </c>
      <c r="F2664" s="3" t="str">
        <f>DAY(Table5[[#This Row],[Date]])&amp;LOOKUP(DAY(Table5[[#This Row],[Date]]),{1,"st";2,"nd";3,"rd";4,"th";21,"st";22,"nd";23,"rd";24,"th";31,"st"}) &amp; TEXT(Table5[[#This Row],[Date]], " mmm, yyyy")</f>
        <v>3rd Jan, 2030</v>
      </c>
      <c r="G2664" s="11">
        <v>2866</v>
      </c>
      <c r="H2664" s="9" t="str">
        <f>TEXT(Table5[[#This Row],[AForm]],"000000")</f>
        <v>002866</v>
      </c>
      <c r="I2664" s="11">
        <f t="shared" ca="1" si="492"/>
        <v>25.144842960493087</v>
      </c>
      <c r="J2664" s="4" t="str">
        <f ca="1">TEXT(Table5[[#This Row],[ABeginForm]],"00")</f>
        <v>25</v>
      </c>
      <c r="K2664" s="11">
        <f t="shared" ca="1" si="493"/>
        <v>33.308509851488502</v>
      </c>
      <c r="L2664" s="4" t="str">
        <f ca="1">TEXT(Table5[[#This Row],[AEndForm]],"00")</f>
        <v>33</v>
      </c>
      <c r="M2664" s="12">
        <f ca="1">Table5[[#This Row],[AEndForm]]+(_xlfn.NORM.INV(RAND(),2,0.75))</f>
        <v>35.51365584105681</v>
      </c>
      <c r="N2664" s="5" t="str">
        <f ca="1">TEXT(Table5[[#This Row],[ASigForm]],"00")</f>
        <v>36</v>
      </c>
      <c r="O2664" s="11" t="s">
        <v>12</v>
      </c>
      <c r="P2664" s="9" t="str">
        <f>TEXT(Table5[[#This Row],[BForm]],"000000")</f>
        <v xml:space="preserve"> </v>
      </c>
      <c r="Q2664" s="11">
        <f t="shared" ca="1" si="494"/>
        <v>27.25229226835123</v>
      </c>
      <c r="R2664" s="4" t="str">
        <f ca="1">TEXT(Table5[[#This Row],[BBeginForm]],"00")</f>
        <v>27</v>
      </c>
      <c r="S2664" s="11">
        <f t="shared" ca="1" si="495"/>
        <v>24.187184193653689</v>
      </c>
      <c r="T2664" s="4" t="str">
        <f ca="1">TEXT(Table5[[#This Row],[BEndForm]],"00")</f>
        <v>24</v>
      </c>
      <c r="U2664" s="12">
        <f ca="1">Table5[[#This Row],[BEndForm]]+(_xlfn.NORM.INV(RAND(),2,0.75))</f>
        <v>26.632037363723299</v>
      </c>
      <c r="V2664" s="5" t="str">
        <f ca="1">TEXT(Table5[[#This Row],[BSigForm]],"00")</f>
        <v>27</v>
      </c>
      <c r="W2664" s="6" t="s">
        <v>11</v>
      </c>
      <c r="X2664" s="11">
        <f t="shared" ca="1" si="496"/>
        <v>34.524240345444873</v>
      </c>
      <c r="Y2664" s="4" t="str">
        <f ca="1">TEXT(Table5[[#This Row],[CBeginForm]],"00")</f>
        <v>35</v>
      </c>
      <c r="Z2664" s="11">
        <f t="shared" ca="1" si="497"/>
        <v>32.418791077223815</v>
      </c>
      <c r="AA2664" s="4" t="str">
        <f ca="1">TEXT(Table5[[#This Row],[CEndForm]],"00")</f>
        <v>32</v>
      </c>
      <c r="AB2664" s="12">
        <f ca="1">Table5[[#This Row],[CEndForm]]+(_xlfn.NORM.INV(RAND(),2,0.75))</f>
        <v>32.718744242443762</v>
      </c>
      <c r="AC2664" s="5" t="str">
        <f ca="1">TEXT(Table5[[#This Row],[CSigForm]],"00")</f>
        <v>33</v>
      </c>
      <c r="AD2664" s="11">
        <v>2876</v>
      </c>
      <c r="AE2664" s="9" t="str">
        <f>TEXT(Table5[[#This Row],[DForm]],"000000")</f>
        <v>002876</v>
      </c>
      <c r="AF2664" s="11">
        <f t="shared" ca="1" si="498"/>
        <v>30.071629808642722</v>
      </c>
      <c r="AG2664" s="4" t="str">
        <f ca="1">TEXT(Table5[[#This Row],[DBeginForm]],"00")</f>
        <v>30</v>
      </c>
      <c r="AH2664" s="11">
        <f t="shared" ca="1" si="499"/>
        <v>34.197767316378062</v>
      </c>
      <c r="AI2664" s="4" t="str">
        <f ca="1">TEXT(Table5[[#This Row],[DEndForm]],"00")</f>
        <v>34</v>
      </c>
      <c r="AJ2664" s="12">
        <f ca="1">Table5[[#This Row],[DEndForm]]+(_xlfn.NORM.INV(RAND(),2,0.75))</f>
        <v>35.651500902687332</v>
      </c>
      <c r="AK2664" s="5" t="str">
        <f ca="1">TEXT(Table5[[#This Row],[DSigForm]],"00")</f>
        <v>36</v>
      </c>
      <c r="AL2664" s="11">
        <v>2868</v>
      </c>
      <c r="AM2664" s="9" t="str">
        <f>TEXT(Table5[[#This Row],[EForm]],"000000")</f>
        <v>002868</v>
      </c>
      <c r="AN2664" s="11">
        <f t="shared" ca="1" si="500"/>
        <v>27.258312786066647</v>
      </c>
      <c r="AO2664" s="4" t="str">
        <f ca="1">TEXT(Table5[[#This Row],[EBeginForm]],"00")</f>
        <v>27</v>
      </c>
      <c r="AP2664" s="11">
        <f t="shared" ca="1" si="501"/>
        <v>28.235751007851587</v>
      </c>
      <c r="AQ2664" s="4" t="str">
        <f ca="1">TEXT(Table5[[#This Row],[EEndForm]],"00")</f>
        <v>28</v>
      </c>
      <c r="AR2664" s="12">
        <f ca="1">Table5[[#This Row],[EEndForm]]+(_xlfn.NORM.INV(RAND(),2,0.75))</f>
        <v>29.347932867496144</v>
      </c>
      <c r="AS2664" s="5" t="str">
        <f ca="1">TEXT(Table5[[#This Row],[ESigForm]],"00")</f>
        <v>29</v>
      </c>
      <c r="AT2664" s="9">
        <v>2855</v>
      </c>
      <c r="AU2664" s="9" t="str">
        <f>TEXT(Table5[[#This Row],[F]],"000000")</f>
        <v>002855</v>
      </c>
      <c r="AV2664" s="11">
        <f t="shared" ca="1" si="502"/>
        <v>25.539509675472338</v>
      </c>
      <c r="AW2664" s="4" t="str">
        <f ca="1">TEXT(Table5[[#This Row],[EBeginForm]],"00")</f>
        <v>27</v>
      </c>
      <c r="AX2664" s="11">
        <f t="shared" ca="1" si="503"/>
        <v>28.566139614208311</v>
      </c>
      <c r="AY2664" s="4" t="str">
        <f ca="1">TEXT(Table5[[#This Row],[EEndForm]],"00")</f>
        <v>28</v>
      </c>
      <c r="AZ2664" s="12">
        <f ca="1">Table5[[#This Row],[EEndForm]]+(_xlfn.NORM.INV(RAND(),2,0.75))</f>
        <v>30.238355856916797</v>
      </c>
      <c r="BA2664" s="5" t="str">
        <f ca="1">TEXT(Table5[[#This Row],[ESigForm]],"00")</f>
        <v>29</v>
      </c>
    </row>
    <row r="2665" spans="1:53" x14ac:dyDescent="0.3">
      <c r="A2665" s="1">
        <v>0</v>
      </c>
      <c r="B2665" s="1" t="s">
        <v>10</v>
      </c>
      <c r="C2665" s="11">
        <v>47487</v>
      </c>
      <c r="D2665" s="8" t="str">
        <f>TEXT(Table5[[#This Row],[Date]],"dd-mm-yyyy")</f>
        <v>04-01-2030</v>
      </c>
      <c r="E2665" s="11" t="str">
        <f>TEXT(Table5[[#This Row],[Date]],"dd/mm/yyyy")</f>
        <v>04/01/2030</v>
      </c>
      <c r="F2665" s="3" t="str">
        <f>DAY(Table5[[#This Row],[Date]])&amp;LOOKUP(DAY(Table5[[#This Row],[Date]]),{1,"st";2,"nd";3,"rd";4,"th";21,"st";22,"nd";23,"rd";24,"th";31,"st"}) &amp; TEXT(Table5[[#This Row],[Date]], " mmm, yyyy")</f>
        <v>4th Jan, 2030</v>
      </c>
      <c r="G2665" s="11">
        <v>2867</v>
      </c>
      <c r="H2665" s="9" t="str">
        <f>TEXT(Table5[[#This Row],[AForm]],"000000")</f>
        <v>002867</v>
      </c>
      <c r="I2665" s="11">
        <f t="shared" ca="1" si="492"/>
        <v>26.881469611640608</v>
      </c>
      <c r="J2665" s="4" t="str">
        <f ca="1">TEXT(Table5[[#This Row],[ABeginForm]],"00")</f>
        <v>27</v>
      </c>
      <c r="K2665" s="11">
        <f t="shared" ca="1" si="493"/>
        <v>36.943219274948191</v>
      </c>
      <c r="L2665" s="4" t="str">
        <f ca="1">TEXT(Table5[[#This Row],[AEndForm]],"00")</f>
        <v>37</v>
      </c>
      <c r="M2665" s="12">
        <f ca="1">Table5[[#This Row],[AEndForm]]+(_xlfn.NORM.INV(RAND(),2,0.75))</f>
        <v>38.616637770202971</v>
      </c>
      <c r="N2665" s="5" t="str">
        <f ca="1">TEXT(Table5[[#This Row],[ASigForm]],"00")</f>
        <v>39</v>
      </c>
      <c r="O2665" s="11" t="s">
        <v>12</v>
      </c>
      <c r="P2665" s="9" t="str">
        <f>TEXT(Table5[[#This Row],[BForm]],"000000")</f>
        <v xml:space="preserve"> </v>
      </c>
      <c r="Q2665" s="11">
        <f t="shared" ca="1" si="494"/>
        <v>30.684503599727552</v>
      </c>
      <c r="R2665" s="4" t="str">
        <f ca="1">TEXT(Table5[[#This Row],[BBeginForm]],"00")</f>
        <v>31</v>
      </c>
      <c r="S2665" s="11">
        <f t="shared" ca="1" si="495"/>
        <v>29.952961493457369</v>
      </c>
      <c r="T2665" s="4" t="str">
        <f ca="1">TEXT(Table5[[#This Row],[BEndForm]],"00")</f>
        <v>30</v>
      </c>
      <c r="U2665" s="12">
        <f ca="1">Table5[[#This Row],[BEndForm]]+(_xlfn.NORM.INV(RAND(),2,0.75))</f>
        <v>32.584777409133054</v>
      </c>
      <c r="V2665" s="5" t="str">
        <f ca="1">TEXT(Table5[[#This Row],[BSigForm]],"00")</f>
        <v>33</v>
      </c>
      <c r="W2665" s="6" t="s">
        <v>11</v>
      </c>
      <c r="X2665" s="11">
        <f t="shared" ca="1" si="496"/>
        <v>36.89351174249488</v>
      </c>
      <c r="Y2665" s="4" t="str">
        <f ca="1">TEXT(Table5[[#This Row],[CBeginForm]],"00")</f>
        <v>37</v>
      </c>
      <c r="Z2665" s="11">
        <f t="shared" ca="1" si="497"/>
        <v>26.80081010643778</v>
      </c>
      <c r="AA2665" s="4" t="str">
        <f ca="1">TEXT(Table5[[#This Row],[CEndForm]],"00")</f>
        <v>27</v>
      </c>
      <c r="AB2665" s="12">
        <f ca="1">Table5[[#This Row],[CEndForm]]+(_xlfn.NORM.INV(RAND(),2,0.75))</f>
        <v>28.784965328608155</v>
      </c>
      <c r="AC2665" s="5" t="str">
        <f ca="1">TEXT(Table5[[#This Row],[CSigForm]],"00")</f>
        <v>29</v>
      </c>
      <c r="AD2665" s="11">
        <v>2877</v>
      </c>
      <c r="AE2665" s="9" t="str">
        <f>TEXT(Table5[[#This Row],[DForm]],"000000")</f>
        <v>002877</v>
      </c>
      <c r="AF2665" s="11">
        <f t="shared" ca="1" si="498"/>
        <v>30.936433384327092</v>
      </c>
      <c r="AG2665" s="4" t="str">
        <f ca="1">TEXT(Table5[[#This Row],[DBeginForm]],"00")</f>
        <v>31</v>
      </c>
      <c r="AH2665" s="11">
        <f t="shared" ca="1" si="499"/>
        <v>27.56667624908831</v>
      </c>
      <c r="AI2665" s="4" t="str">
        <f ca="1">TEXT(Table5[[#This Row],[DEndForm]],"00")</f>
        <v>28</v>
      </c>
      <c r="AJ2665" s="12">
        <f ca="1">Table5[[#This Row],[DEndForm]]+(_xlfn.NORM.INV(RAND(),2,0.75))</f>
        <v>29.698118096700505</v>
      </c>
      <c r="AK2665" s="5" t="str">
        <f ca="1">TEXT(Table5[[#This Row],[DSigForm]],"00")</f>
        <v>30</v>
      </c>
      <c r="AL2665" s="11">
        <v>2869</v>
      </c>
      <c r="AM2665" s="9" t="str">
        <f>TEXT(Table5[[#This Row],[EForm]],"000000")</f>
        <v>002869</v>
      </c>
      <c r="AN2665" s="11">
        <f t="shared" ca="1" si="500"/>
        <v>26.693850545612037</v>
      </c>
      <c r="AO2665" s="4" t="str">
        <f ca="1">TEXT(Table5[[#This Row],[EBeginForm]],"00")</f>
        <v>27</v>
      </c>
      <c r="AP2665" s="11">
        <f t="shared" ca="1" si="501"/>
        <v>27.647747406306788</v>
      </c>
      <c r="AQ2665" s="4" t="str">
        <f ca="1">TEXT(Table5[[#This Row],[EEndForm]],"00")</f>
        <v>28</v>
      </c>
      <c r="AR2665" s="12">
        <f ca="1">Table5[[#This Row],[EEndForm]]+(_xlfn.NORM.INV(RAND(),2,0.75))</f>
        <v>29.552735046859404</v>
      </c>
      <c r="AS2665" s="5" t="str">
        <f ca="1">TEXT(Table5[[#This Row],[ESigForm]],"00")</f>
        <v>30</v>
      </c>
      <c r="AT2665" s="9">
        <v>2856</v>
      </c>
      <c r="AU2665" s="9" t="str">
        <f>TEXT(Table5[[#This Row],[F]],"000000")</f>
        <v>002856</v>
      </c>
      <c r="AV2665" s="11">
        <f t="shared" ca="1" si="502"/>
        <v>24.902673231636669</v>
      </c>
      <c r="AW2665" s="4" t="str">
        <f ca="1">TEXT(Table5[[#This Row],[EBeginForm]],"00")</f>
        <v>27</v>
      </c>
      <c r="AX2665" s="11">
        <f t="shared" ca="1" si="503"/>
        <v>28.056193980135543</v>
      </c>
      <c r="AY2665" s="4" t="str">
        <f ca="1">TEXT(Table5[[#This Row],[EEndForm]],"00")</f>
        <v>28</v>
      </c>
      <c r="AZ2665" s="12">
        <f ca="1">Table5[[#This Row],[EEndForm]]+(_xlfn.NORM.INV(RAND(),2,0.75))</f>
        <v>29.52463940920061</v>
      </c>
      <c r="BA2665" s="5" t="str">
        <f ca="1">TEXT(Table5[[#This Row],[ESigForm]],"00")</f>
        <v>30</v>
      </c>
    </row>
    <row r="2666" spans="1:53" x14ac:dyDescent="0.3">
      <c r="A2666" s="1">
        <v>0</v>
      </c>
      <c r="B2666" s="1" t="s">
        <v>5</v>
      </c>
      <c r="C2666" s="11">
        <v>47488</v>
      </c>
      <c r="D2666" s="8" t="str">
        <f>TEXT(Table5[[#This Row],[Date]],"dd-mm-yyyy")</f>
        <v>05-01-2030</v>
      </c>
      <c r="E2666" s="11" t="str">
        <f>TEXT(Table5[[#This Row],[Date]],"dd/mm/yyyy")</f>
        <v>05/01/2030</v>
      </c>
      <c r="F2666" s="3" t="str">
        <f>DAY(Table5[[#This Row],[Date]])&amp;LOOKUP(DAY(Table5[[#This Row],[Date]]),{1,"st";2,"nd";3,"rd";4,"th";21,"st";22,"nd";23,"rd";24,"th";31,"st"}) &amp; TEXT(Table5[[#This Row],[Date]], " mmm, yyyy")</f>
        <v>5th Jan, 2030</v>
      </c>
      <c r="G2666" s="11">
        <v>2868</v>
      </c>
      <c r="H2666" s="9" t="str">
        <f>TEXT(Table5[[#This Row],[AForm]],"000000")</f>
        <v>002868</v>
      </c>
      <c r="I2666" s="11">
        <f t="shared" ca="1" si="492"/>
        <v>33.291293797558481</v>
      </c>
      <c r="J2666" s="4" t="str">
        <f ca="1">TEXT(Table5[[#This Row],[ABeginForm]],"00")</f>
        <v>33</v>
      </c>
      <c r="K2666" s="11">
        <f t="shared" ca="1" si="493"/>
        <v>31.165296256383996</v>
      </c>
      <c r="L2666" s="4" t="str">
        <f ca="1">TEXT(Table5[[#This Row],[AEndForm]],"00")</f>
        <v>31</v>
      </c>
      <c r="M2666" s="12">
        <f ca="1">Table5[[#This Row],[AEndForm]]+(_xlfn.NORM.INV(RAND(),2,0.75))</f>
        <v>34.243934213206252</v>
      </c>
      <c r="N2666" s="5" t="str">
        <f ca="1">TEXT(Table5[[#This Row],[ASigForm]],"00")</f>
        <v>34</v>
      </c>
      <c r="O2666" s="11" t="s">
        <v>12</v>
      </c>
      <c r="P2666" s="9" t="str">
        <f>TEXT(Table5[[#This Row],[BForm]],"000000")</f>
        <v xml:space="preserve"> </v>
      </c>
      <c r="Q2666" s="11">
        <f t="shared" ca="1" si="494"/>
        <v>25.817352169223213</v>
      </c>
      <c r="R2666" s="4" t="str">
        <f ca="1">TEXT(Table5[[#This Row],[BBeginForm]],"00")</f>
        <v>26</v>
      </c>
      <c r="S2666" s="11">
        <f t="shared" ca="1" si="495"/>
        <v>29.889004912310753</v>
      </c>
      <c r="T2666" s="4" t="str">
        <f ca="1">TEXT(Table5[[#This Row],[BEndForm]],"00")</f>
        <v>30</v>
      </c>
      <c r="U2666" s="12">
        <f ca="1">Table5[[#This Row],[BEndForm]]+(_xlfn.NORM.INV(RAND(),2,0.75))</f>
        <v>31.978904832530624</v>
      </c>
      <c r="V2666" s="5" t="str">
        <f ca="1">TEXT(Table5[[#This Row],[BSigForm]],"00")</f>
        <v>32</v>
      </c>
      <c r="W2666" s="6" t="s">
        <v>11</v>
      </c>
      <c r="X2666" s="11">
        <f t="shared" ca="1" si="496"/>
        <v>29.266671976931761</v>
      </c>
      <c r="Y2666" s="4" t="str">
        <f ca="1">TEXT(Table5[[#This Row],[CBeginForm]],"00")</f>
        <v>29</v>
      </c>
      <c r="Z2666" s="11">
        <f t="shared" ca="1" si="497"/>
        <v>28.182498286690851</v>
      </c>
      <c r="AA2666" s="4" t="str">
        <f ca="1">TEXT(Table5[[#This Row],[CEndForm]],"00")</f>
        <v>28</v>
      </c>
      <c r="AB2666" s="12">
        <f ca="1">Table5[[#This Row],[CEndForm]]+(_xlfn.NORM.INV(RAND(),2,0.75))</f>
        <v>30.976618415126847</v>
      </c>
      <c r="AC2666" s="5" t="str">
        <f ca="1">TEXT(Table5[[#This Row],[CSigForm]],"00")</f>
        <v>31</v>
      </c>
      <c r="AD2666" s="11">
        <v>2878</v>
      </c>
      <c r="AE2666" s="9" t="str">
        <f>TEXT(Table5[[#This Row],[DForm]],"000000")</f>
        <v>002878</v>
      </c>
      <c r="AF2666" s="11">
        <f t="shared" ca="1" si="498"/>
        <v>26.916789782762287</v>
      </c>
      <c r="AG2666" s="4" t="str">
        <f ca="1">TEXT(Table5[[#This Row],[DBeginForm]],"00")</f>
        <v>27</v>
      </c>
      <c r="AH2666" s="11">
        <f t="shared" ca="1" si="499"/>
        <v>25.085036610537237</v>
      </c>
      <c r="AI2666" s="4" t="str">
        <f ca="1">TEXT(Table5[[#This Row],[DEndForm]],"00")</f>
        <v>25</v>
      </c>
      <c r="AJ2666" s="12">
        <f ca="1">Table5[[#This Row],[DEndForm]]+(_xlfn.NORM.INV(RAND(),2,0.75))</f>
        <v>28.137224288349152</v>
      </c>
      <c r="AK2666" s="5" t="str">
        <f ca="1">TEXT(Table5[[#This Row],[DSigForm]],"00")</f>
        <v>28</v>
      </c>
      <c r="AL2666" s="11">
        <v>2870</v>
      </c>
      <c r="AM2666" s="9" t="str">
        <f>TEXT(Table5[[#This Row],[EForm]],"000000")</f>
        <v>002870</v>
      </c>
      <c r="AN2666" s="11">
        <f t="shared" ca="1" si="500"/>
        <v>33.748554754440256</v>
      </c>
      <c r="AO2666" s="4" t="str">
        <f ca="1">TEXT(Table5[[#This Row],[EBeginForm]],"00")</f>
        <v>34</v>
      </c>
      <c r="AP2666" s="11">
        <f t="shared" ca="1" si="501"/>
        <v>33.667502701606828</v>
      </c>
      <c r="AQ2666" s="4" t="str">
        <f ca="1">TEXT(Table5[[#This Row],[EEndForm]],"00")</f>
        <v>34</v>
      </c>
      <c r="AR2666" s="12">
        <f ca="1">Table5[[#This Row],[EEndForm]]+(_xlfn.NORM.INV(RAND(),2,0.75))</f>
        <v>36.535499054237434</v>
      </c>
      <c r="AS2666" s="5" t="str">
        <f ca="1">TEXT(Table5[[#This Row],[ESigForm]],"00")</f>
        <v>37</v>
      </c>
      <c r="AT2666" s="9">
        <v>2857</v>
      </c>
      <c r="AU2666" s="9" t="str">
        <f>TEXT(Table5[[#This Row],[F]],"000000")</f>
        <v>002857</v>
      </c>
      <c r="AV2666" s="11">
        <f t="shared" ca="1" si="502"/>
        <v>28.266359360306751</v>
      </c>
      <c r="AW2666" s="4" t="str">
        <f ca="1">TEXT(Table5[[#This Row],[EBeginForm]],"00")</f>
        <v>34</v>
      </c>
      <c r="AX2666" s="11">
        <f t="shared" ca="1" si="503"/>
        <v>28.017758347605572</v>
      </c>
      <c r="AY2666" s="4" t="str">
        <f ca="1">TEXT(Table5[[#This Row],[EEndForm]],"00")</f>
        <v>34</v>
      </c>
      <c r="AZ2666" s="12">
        <f ca="1">Table5[[#This Row],[EEndForm]]+(_xlfn.NORM.INV(RAND(),2,0.75))</f>
        <v>34.268005859495275</v>
      </c>
      <c r="BA2666" s="5" t="str">
        <f ca="1">TEXT(Table5[[#This Row],[ESigForm]],"00")</f>
        <v>37</v>
      </c>
    </row>
    <row r="2667" spans="1:53" x14ac:dyDescent="0.3">
      <c r="A2667" s="1">
        <v>0</v>
      </c>
      <c r="B2667" s="1" t="s">
        <v>6</v>
      </c>
      <c r="C2667" s="11">
        <v>47490</v>
      </c>
      <c r="D2667" s="8" t="str">
        <f>TEXT(Table5[[#This Row],[Date]],"dd-mm-yyyy")</f>
        <v>07-01-2030</v>
      </c>
      <c r="E2667" s="11" t="str">
        <f>TEXT(Table5[[#This Row],[Date]],"dd/mm/yyyy")</f>
        <v>07/01/2030</v>
      </c>
      <c r="F2667" s="3" t="str">
        <f>DAY(Table5[[#This Row],[Date]])&amp;LOOKUP(DAY(Table5[[#This Row],[Date]]),{1,"st";2,"nd";3,"rd";4,"th";21,"st";22,"nd";23,"rd";24,"th";31,"st"}) &amp; TEXT(Table5[[#This Row],[Date]], " mmm, yyyy")</f>
        <v>7th Jan, 2030</v>
      </c>
      <c r="G2667" s="11">
        <v>2869</v>
      </c>
      <c r="H2667" s="9" t="str">
        <f>TEXT(Table5[[#This Row],[AForm]],"000000")</f>
        <v>002869</v>
      </c>
      <c r="I2667" s="11">
        <f t="shared" ca="1" si="492"/>
        <v>32.546214380646248</v>
      </c>
      <c r="J2667" s="4" t="str">
        <f ca="1">TEXT(Table5[[#This Row],[ABeginForm]],"00")</f>
        <v>33</v>
      </c>
      <c r="K2667" s="11">
        <f t="shared" ca="1" si="493"/>
        <v>26.501536299891846</v>
      </c>
      <c r="L2667" s="4" t="str">
        <f ca="1">TEXT(Table5[[#This Row],[AEndForm]],"00")</f>
        <v>27</v>
      </c>
      <c r="M2667" s="12">
        <f ca="1">Table5[[#This Row],[AEndForm]]+(_xlfn.NORM.INV(RAND(),2,0.75))</f>
        <v>28.617075682274958</v>
      </c>
      <c r="N2667" s="5" t="str">
        <f ca="1">TEXT(Table5[[#This Row],[ASigForm]],"00")</f>
        <v>29</v>
      </c>
      <c r="O2667" s="11">
        <v>451</v>
      </c>
      <c r="P2667" s="9" t="str">
        <f>TEXT(Table5[[#This Row],[BForm]],"000000")</f>
        <v>000451</v>
      </c>
      <c r="Q2667" s="11">
        <f t="shared" ca="1" si="494"/>
        <v>27.277039820030044</v>
      </c>
      <c r="R2667" s="4" t="str">
        <f ca="1">TEXT(Table5[[#This Row],[BBeginForm]],"00")</f>
        <v>27</v>
      </c>
      <c r="S2667" s="11">
        <f t="shared" ca="1" si="495"/>
        <v>29.363202266284503</v>
      </c>
      <c r="T2667" s="4" t="str">
        <f ca="1">TEXT(Table5[[#This Row],[BEndForm]],"00")</f>
        <v>29</v>
      </c>
      <c r="U2667" s="12">
        <f ca="1">Table5[[#This Row],[BEndForm]]+(_xlfn.NORM.INV(RAND(),2,0.75))</f>
        <v>32.425924890180639</v>
      </c>
      <c r="V2667" s="5" t="str">
        <f ca="1">TEXT(Table5[[#This Row],[BSigForm]],"00")</f>
        <v>32</v>
      </c>
      <c r="W2667" s="6" t="s">
        <v>11</v>
      </c>
      <c r="X2667" s="11">
        <f t="shared" ca="1" si="496"/>
        <v>27.944014365524254</v>
      </c>
      <c r="Y2667" s="4" t="str">
        <f ca="1">TEXT(Table5[[#This Row],[CBeginForm]],"00")</f>
        <v>28</v>
      </c>
      <c r="Z2667" s="11">
        <f t="shared" ca="1" si="497"/>
        <v>31.952688794714454</v>
      </c>
      <c r="AA2667" s="4" t="str">
        <f ca="1">TEXT(Table5[[#This Row],[CEndForm]],"00")</f>
        <v>32</v>
      </c>
      <c r="AB2667" s="12">
        <f ca="1">Table5[[#This Row],[CEndForm]]+(_xlfn.NORM.INV(RAND(),2,0.75))</f>
        <v>34.268661628988859</v>
      </c>
      <c r="AC2667" s="5" t="str">
        <f ca="1">TEXT(Table5[[#This Row],[CSigForm]],"00")</f>
        <v>34</v>
      </c>
      <c r="AD2667" s="11">
        <v>2879</v>
      </c>
      <c r="AE2667" s="9" t="str">
        <f>TEXT(Table5[[#This Row],[DForm]],"000000")</f>
        <v>002879</v>
      </c>
      <c r="AF2667" s="11">
        <f t="shared" ca="1" si="498"/>
        <v>27.480503118584526</v>
      </c>
      <c r="AG2667" s="4" t="str">
        <f ca="1">TEXT(Table5[[#This Row],[DBeginForm]],"00")</f>
        <v>27</v>
      </c>
      <c r="AH2667" s="11">
        <f t="shared" ca="1" si="499"/>
        <v>34.431897612341736</v>
      </c>
      <c r="AI2667" s="4" t="str">
        <f ca="1">TEXT(Table5[[#This Row],[DEndForm]],"00")</f>
        <v>34</v>
      </c>
      <c r="AJ2667" s="12">
        <f ca="1">Table5[[#This Row],[DEndForm]]+(_xlfn.NORM.INV(RAND(),2,0.75))</f>
        <v>35.851712382767282</v>
      </c>
      <c r="AK2667" s="5" t="str">
        <f ca="1">TEXT(Table5[[#This Row],[DSigForm]],"00")</f>
        <v>36</v>
      </c>
      <c r="AL2667" s="11">
        <v>2871</v>
      </c>
      <c r="AM2667" s="9" t="str">
        <f>TEXT(Table5[[#This Row],[EForm]],"000000")</f>
        <v>002871</v>
      </c>
      <c r="AN2667" s="11">
        <f t="shared" ca="1" si="500"/>
        <v>29.98268179972511</v>
      </c>
      <c r="AO2667" s="4" t="str">
        <f ca="1">TEXT(Table5[[#This Row],[EBeginForm]],"00")</f>
        <v>30</v>
      </c>
      <c r="AP2667" s="11">
        <f t="shared" ca="1" si="501"/>
        <v>27.234368785323575</v>
      </c>
      <c r="AQ2667" s="4" t="str">
        <f ca="1">TEXT(Table5[[#This Row],[EEndForm]],"00")</f>
        <v>27</v>
      </c>
      <c r="AR2667" s="12">
        <f ca="1">Table5[[#This Row],[EEndForm]]+(_xlfn.NORM.INV(RAND(),2,0.75))</f>
        <v>30.268616206550192</v>
      </c>
      <c r="AS2667" s="5" t="str">
        <f ca="1">TEXT(Table5[[#This Row],[ESigForm]],"00")</f>
        <v>30</v>
      </c>
      <c r="AT2667" s="9">
        <v>2858</v>
      </c>
      <c r="AU2667" s="9" t="str">
        <f>TEXT(Table5[[#This Row],[F]],"000000")</f>
        <v>002858</v>
      </c>
      <c r="AV2667" s="11">
        <f t="shared" ca="1" si="502"/>
        <v>33.157082098055746</v>
      </c>
      <c r="AW2667" s="4" t="str">
        <f ca="1">TEXT(Table5[[#This Row],[EBeginForm]],"00")</f>
        <v>30</v>
      </c>
      <c r="AX2667" s="11">
        <f t="shared" ca="1" si="503"/>
        <v>29.349672083236978</v>
      </c>
      <c r="AY2667" s="4" t="str">
        <f ca="1">TEXT(Table5[[#This Row],[EEndForm]],"00")</f>
        <v>27</v>
      </c>
      <c r="AZ2667" s="12">
        <f ca="1">Table5[[#This Row],[EEndForm]]+(_xlfn.NORM.INV(RAND(),2,0.75))</f>
        <v>29.551493429080832</v>
      </c>
      <c r="BA2667" s="5" t="str">
        <f ca="1">TEXT(Table5[[#This Row],[ESigForm]],"00")</f>
        <v>30</v>
      </c>
    </row>
    <row r="2668" spans="1:53" x14ac:dyDescent="0.3">
      <c r="A2668" s="1">
        <v>0</v>
      </c>
      <c r="B2668" s="1" t="s">
        <v>7</v>
      </c>
      <c r="C2668" s="11">
        <v>47491</v>
      </c>
      <c r="D2668" s="8" t="str">
        <f>TEXT(Table5[[#This Row],[Date]],"dd-mm-yyyy")</f>
        <v>08-01-2030</v>
      </c>
      <c r="E2668" s="11" t="str">
        <f>TEXT(Table5[[#This Row],[Date]],"dd/mm/yyyy")</f>
        <v>08/01/2030</v>
      </c>
      <c r="F2668" s="3" t="str">
        <f>DAY(Table5[[#This Row],[Date]])&amp;LOOKUP(DAY(Table5[[#This Row],[Date]]),{1,"st";2,"nd";3,"rd";4,"th";21,"st";22,"nd";23,"rd";24,"th";31,"st"}) &amp; TEXT(Table5[[#This Row],[Date]], " mmm, yyyy")</f>
        <v>8th Jan, 2030</v>
      </c>
      <c r="G2668" s="11">
        <v>2870</v>
      </c>
      <c r="H2668" s="9" t="str">
        <f>TEXT(Table5[[#This Row],[AForm]],"000000")</f>
        <v>002870</v>
      </c>
      <c r="I2668" s="11">
        <f t="shared" ca="1" si="492"/>
        <v>31.23858109741057</v>
      </c>
      <c r="J2668" s="4" t="str">
        <f ca="1">TEXT(Table5[[#This Row],[ABeginForm]],"00")</f>
        <v>31</v>
      </c>
      <c r="K2668" s="11">
        <f t="shared" ca="1" si="493"/>
        <v>26.473742307549394</v>
      </c>
      <c r="L2668" s="4" t="str">
        <f ca="1">TEXT(Table5[[#This Row],[AEndForm]],"00")</f>
        <v>26</v>
      </c>
      <c r="M2668" s="12">
        <f ca="1">Table5[[#This Row],[AEndForm]]+(_xlfn.NORM.INV(RAND(),2,0.75))</f>
        <v>28.943393643013188</v>
      </c>
      <c r="N2668" s="5" t="str">
        <f ca="1">TEXT(Table5[[#This Row],[ASigForm]],"00")</f>
        <v>29</v>
      </c>
      <c r="O2668" s="11" t="s">
        <v>12</v>
      </c>
      <c r="P2668" s="9" t="str">
        <f>TEXT(Table5[[#This Row],[BForm]],"000000")</f>
        <v xml:space="preserve"> </v>
      </c>
      <c r="Q2668" s="11">
        <f t="shared" ca="1" si="494"/>
        <v>22.666899062115778</v>
      </c>
      <c r="R2668" s="4" t="str">
        <f ca="1">TEXT(Table5[[#This Row],[BBeginForm]],"00")</f>
        <v>23</v>
      </c>
      <c r="S2668" s="11">
        <f t="shared" ca="1" si="495"/>
        <v>29.222481864134245</v>
      </c>
      <c r="T2668" s="4" t="str">
        <f ca="1">TEXT(Table5[[#This Row],[BEndForm]],"00")</f>
        <v>29</v>
      </c>
      <c r="U2668" s="12">
        <f ca="1">Table5[[#This Row],[BEndForm]]+(_xlfn.NORM.INV(RAND(),2,0.75))</f>
        <v>30.727640658496338</v>
      </c>
      <c r="V2668" s="5" t="str">
        <f ca="1">TEXT(Table5[[#This Row],[BSigForm]],"00")</f>
        <v>31</v>
      </c>
      <c r="W2668" s="6" t="s">
        <v>11</v>
      </c>
      <c r="X2668" s="11">
        <f t="shared" ca="1" si="496"/>
        <v>30.022880104203306</v>
      </c>
      <c r="Y2668" s="4" t="str">
        <f ca="1">TEXT(Table5[[#This Row],[CBeginForm]],"00")</f>
        <v>30</v>
      </c>
      <c r="Z2668" s="11">
        <f t="shared" ca="1" si="497"/>
        <v>25.442472598374984</v>
      </c>
      <c r="AA2668" s="4" t="str">
        <f ca="1">TEXT(Table5[[#This Row],[CEndForm]],"00")</f>
        <v>25</v>
      </c>
      <c r="AB2668" s="12">
        <f ca="1">Table5[[#This Row],[CEndForm]]+(_xlfn.NORM.INV(RAND(),2,0.75))</f>
        <v>25.902633032231588</v>
      </c>
      <c r="AC2668" s="5" t="str">
        <f ca="1">TEXT(Table5[[#This Row],[CSigForm]],"00")</f>
        <v>26</v>
      </c>
      <c r="AD2668" s="11">
        <v>2880</v>
      </c>
      <c r="AE2668" s="9" t="str">
        <f>TEXT(Table5[[#This Row],[DForm]],"000000")</f>
        <v>002880</v>
      </c>
      <c r="AF2668" s="11">
        <f t="shared" ca="1" si="498"/>
        <v>30.141170805432836</v>
      </c>
      <c r="AG2668" s="4" t="str">
        <f ca="1">TEXT(Table5[[#This Row],[DBeginForm]],"00")</f>
        <v>30</v>
      </c>
      <c r="AH2668" s="11">
        <f t="shared" ca="1" si="499"/>
        <v>30.400424786310865</v>
      </c>
      <c r="AI2668" s="4" t="str">
        <f ca="1">TEXT(Table5[[#This Row],[DEndForm]],"00")</f>
        <v>30</v>
      </c>
      <c r="AJ2668" s="12">
        <f ca="1">Table5[[#This Row],[DEndForm]]+(_xlfn.NORM.INV(RAND(),2,0.75))</f>
        <v>33.374034411789914</v>
      </c>
      <c r="AK2668" s="5" t="str">
        <f ca="1">TEXT(Table5[[#This Row],[DSigForm]],"00")</f>
        <v>33</v>
      </c>
      <c r="AL2668" s="11">
        <v>2872</v>
      </c>
      <c r="AM2668" s="9" t="str">
        <f>TEXT(Table5[[#This Row],[EForm]],"000000")</f>
        <v>002872</v>
      </c>
      <c r="AN2668" s="11">
        <f t="shared" ca="1" si="500"/>
        <v>24.842964739360568</v>
      </c>
      <c r="AO2668" s="4" t="str">
        <f ca="1">TEXT(Table5[[#This Row],[EBeginForm]],"00")</f>
        <v>25</v>
      </c>
      <c r="AP2668" s="11">
        <f t="shared" ca="1" si="501"/>
        <v>33.066450669351944</v>
      </c>
      <c r="AQ2668" s="4" t="str">
        <f ca="1">TEXT(Table5[[#This Row],[EEndForm]],"00")</f>
        <v>33</v>
      </c>
      <c r="AR2668" s="12">
        <f ca="1">Table5[[#This Row],[EEndForm]]+(_xlfn.NORM.INV(RAND(),2,0.75))</f>
        <v>34.085595660726689</v>
      </c>
      <c r="AS2668" s="5" t="str">
        <f ca="1">TEXT(Table5[[#This Row],[ESigForm]],"00")</f>
        <v>34</v>
      </c>
      <c r="AT2668" s="9">
        <v>2859</v>
      </c>
      <c r="AU2668" s="9" t="str">
        <f>TEXT(Table5[[#This Row],[F]],"000000")</f>
        <v>002859</v>
      </c>
      <c r="AV2668" s="11">
        <f t="shared" ca="1" si="502"/>
        <v>25.022572051238221</v>
      </c>
      <c r="AW2668" s="4" t="str">
        <f ca="1">TEXT(Table5[[#This Row],[EBeginForm]],"00")</f>
        <v>25</v>
      </c>
      <c r="AX2668" s="11">
        <f t="shared" ca="1" si="503"/>
        <v>26.180889358419805</v>
      </c>
      <c r="AY2668" s="4" t="str">
        <f ca="1">TEXT(Table5[[#This Row],[EEndForm]],"00")</f>
        <v>33</v>
      </c>
      <c r="AZ2668" s="12">
        <f ca="1">Table5[[#This Row],[EEndForm]]+(_xlfn.NORM.INV(RAND(),2,0.75))</f>
        <v>35.245825328110271</v>
      </c>
      <c r="BA2668" s="5" t="str">
        <f ca="1">TEXT(Table5[[#This Row],[ESigForm]],"00")</f>
        <v>34</v>
      </c>
    </row>
    <row r="2669" spans="1:53" x14ac:dyDescent="0.3">
      <c r="A2669" s="1">
        <v>0</v>
      </c>
      <c r="B2669" s="1" t="s">
        <v>8</v>
      </c>
      <c r="C2669" s="11">
        <v>47492</v>
      </c>
      <c r="D2669" s="8" t="str">
        <f>TEXT(Table5[[#This Row],[Date]],"dd-mm-yyyy")</f>
        <v>09-01-2030</v>
      </c>
      <c r="E2669" s="11" t="str">
        <f>TEXT(Table5[[#This Row],[Date]],"dd/mm/yyyy")</f>
        <v>09/01/2030</v>
      </c>
      <c r="F2669" s="3" t="str">
        <f>DAY(Table5[[#This Row],[Date]])&amp;LOOKUP(DAY(Table5[[#This Row],[Date]]),{1,"st";2,"nd";3,"rd";4,"th";21,"st";22,"nd";23,"rd";24,"th";31,"st"}) &amp; TEXT(Table5[[#This Row],[Date]], " mmm, yyyy")</f>
        <v>9th Jan, 2030</v>
      </c>
      <c r="G2669" s="11">
        <v>2871</v>
      </c>
      <c r="H2669" s="9" t="str">
        <f>TEXT(Table5[[#This Row],[AForm]],"000000")</f>
        <v>002871</v>
      </c>
      <c r="I2669" s="11">
        <f t="shared" ca="1" si="492"/>
        <v>23.638113226925164</v>
      </c>
      <c r="J2669" s="4" t="str">
        <f ca="1">TEXT(Table5[[#This Row],[ABeginForm]],"00")</f>
        <v>24</v>
      </c>
      <c r="K2669" s="11">
        <f t="shared" ca="1" si="493"/>
        <v>30.578448223737094</v>
      </c>
      <c r="L2669" s="4" t="str">
        <f ca="1">TEXT(Table5[[#This Row],[AEndForm]],"00")</f>
        <v>31</v>
      </c>
      <c r="M2669" s="12">
        <f ca="1">Table5[[#This Row],[AEndForm]]+(_xlfn.NORM.INV(RAND(),2,0.75))</f>
        <v>31.845451432593535</v>
      </c>
      <c r="N2669" s="5" t="str">
        <f ca="1">TEXT(Table5[[#This Row],[ASigForm]],"00")</f>
        <v>32</v>
      </c>
      <c r="O2669" s="11" t="s">
        <v>12</v>
      </c>
      <c r="P2669" s="9" t="str">
        <f>TEXT(Table5[[#This Row],[BForm]],"000000")</f>
        <v xml:space="preserve"> </v>
      </c>
      <c r="Q2669" s="11">
        <f t="shared" ca="1" si="494"/>
        <v>31.169613920947778</v>
      </c>
      <c r="R2669" s="4" t="str">
        <f ca="1">TEXT(Table5[[#This Row],[BBeginForm]],"00")</f>
        <v>31</v>
      </c>
      <c r="S2669" s="11">
        <f t="shared" ca="1" si="495"/>
        <v>29.907249473416531</v>
      </c>
      <c r="T2669" s="4" t="str">
        <f ca="1">TEXT(Table5[[#This Row],[BEndForm]],"00")</f>
        <v>30</v>
      </c>
      <c r="U2669" s="12">
        <f ca="1">Table5[[#This Row],[BEndForm]]+(_xlfn.NORM.INV(RAND(),2,0.75))</f>
        <v>32.702749138187691</v>
      </c>
      <c r="V2669" s="5" t="str">
        <f ca="1">TEXT(Table5[[#This Row],[BSigForm]],"00")</f>
        <v>33</v>
      </c>
      <c r="W2669" s="6" t="s">
        <v>11</v>
      </c>
      <c r="X2669" s="11">
        <f t="shared" ca="1" si="496"/>
        <v>31.262966260915213</v>
      </c>
      <c r="Y2669" s="4" t="str">
        <f ca="1">TEXT(Table5[[#This Row],[CBeginForm]],"00")</f>
        <v>31</v>
      </c>
      <c r="Z2669" s="11">
        <f t="shared" ca="1" si="497"/>
        <v>32.101076773742122</v>
      </c>
      <c r="AA2669" s="4" t="str">
        <f ca="1">TEXT(Table5[[#This Row],[CEndForm]],"00")</f>
        <v>32</v>
      </c>
      <c r="AB2669" s="12">
        <f ca="1">Table5[[#This Row],[CEndForm]]+(_xlfn.NORM.INV(RAND(),2,0.75))</f>
        <v>33.974314358827996</v>
      </c>
      <c r="AC2669" s="5" t="str">
        <f ca="1">TEXT(Table5[[#This Row],[CSigForm]],"00")</f>
        <v>34</v>
      </c>
      <c r="AD2669" s="11">
        <v>2881</v>
      </c>
      <c r="AE2669" s="9" t="str">
        <f>TEXT(Table5[[#This Row],[DForm]],"000000")</f>
        <v>002881</v>
      </c>
      <c r="AF2669" s="11">
        <f t="shared" ca="1" si="498"/>
        <v>29.036168274947102</v>
      </c>
      <c r="AG2669" s="4" t="str">
        <f ca="1">TEXT(Table5[[#This Row],[DBeginForm]],"00")</f>
        <v>29</v>
      </c>
      <c r="AH2669" s="11">
        <f t="shared" ca="1" si="499"/>
        <v>29.056352613660511</v>
      </c>
      <c r="AI2669" s="4" t="str">
        <f ca="1">TEXT(Table5[[#This Row],[DEndForm]],"00")</f>
        <v>29</v>
      </c>
      <c r="AJ2669" s="12">
        <f ca="1">Table5[[#This Row],[DEndForm]]+(_xlfn.NORM.INV(RAND(),2,0.75))</f>
        <v>30.153135252977151</v>
      </c>
      <c r="AK2669" s="5" t="str">
        <f ca="1">TEXT(Table5[[#This Row],[DSigForm]],"00")</f>
        <v>30</v>
      </c>
      <c r="AL2669" s="11">
        <v>2873</v>
      </c>
      <c r="AM2669" s="9" t="str">
        <f>TEXT(Table5[[#This Row],[EForm]],"000000")</f>
        <v>002873</v>
      </c>
      <c r="AN2669" s="11">
        <f t="shared" ca="1" si="500"/>
        <v>27.537509730166175</v>
      </c>
      <c r="AO2669" s="4" t="str">
        <f ca="1">TEXT(Table5[[#This Row],[EBeginForm]],"00")</f>
        <v>28</v>
      </c>
      <c r="AP2669" s="11">
        <f t="shared" ca="1" si="501"/>
        <v>31.871482166531219</v>
      </c>
      <c r="AQ2669" s="4" t="str">
        <f ca="1">TEXT(Table5[[#This Row],[EEndForm]],"00")</f>
        <v>32</v>
      </c>
      <c r="AR2669" s="12">
        <f ca="1">Table5[[#This Row],[EEndForm]]+(_xlfn.NORM.INV(RAND(),2,0.75))</f>
        <v>33.434145435432093</v>
      </c>
      <c r="AS2669" s="5" t="str">
        <f ca="1">TEXT(Table5[[#This Row],[ESigForm]],"00")</f>
        <v>33</v>
      </c>
      <c r="AT2669" s="9">
        <v>2860</v>
      </c>
      <c r="AU2669" s="9" t="str">
        <f>TEXT(Table5[[#This Row],[F]],"000000")</f>
        <v>002860</v>
      </c>
      <c r="AV2669" s="11">
        <f t="shared" ca="1" si="502"/>
        <v>35.974261110742347</v>
      </c>
      <c r="AW2669" s="4" t="str">
        <f ca="1">TEXT(Table5[[#This Row],[EBeginForm]],"00")</f>
        <v>28</v>
      </c>
      <c r="AX2669" s="11">
        <f t="shared" ca="1" si="503"/>
        <v>26.017652041083657</v>
      </c>
      <c r="AY2669" s="4" t="str">
        <f ca="1">TEXT(Table5[[#This Row],[EEndForm]],"00")</f>
        <v>32</v>
      </c>
      <c r="AZ2669" s="12">
        <f ca="1">Table5[[#This Row],[EEndForm]]+(_xlfn.NORM.INV(RAND(),2,0.75))</f>
        <v>34.180985158051428</v>
      </c>
      <c r="BA2669" s="5" t="str">
        <f ca="1">TEXT(Table5[[#This Row],[ESigForm]],"00")</f>
        <v>33</v>
      </c>
    </row>
    <row r="2670" spans="1:53" x14ac:dyDescent="0.3">
      <c r="A2670" s="1">
        <v>0</v>
      </c>
      <c r="B2670" s="1" t="s">
        <v>9</v>
      </c>
      <c r="C2670" s="11">
        <v>47493</v>
      </c>
      <c r="D2670" s="8" t="str">
        <f>TEXT(Table5[[#This Row],[Date]],"dd-mm-yyyy")</f>
        <v>10-01-2030</v>
      </c>
      <c r="E2670" s="11" t="str">
        <f>TEXT(Table5[[#This Row],[Date]],"dd/mm/yyyy")</f>
        <v>10/01/2030</v>
      </c>
      <c r="F2670" s="3" t="str">
        <f>DAY(Table5[[#This Row],[Date]])&amp;LOOKUP(DAY(Table5[[#This Row],[Date]]),{1,"st";2,"nd";3,"rd";4,"th";21,"st";22,"nd";23,"rd";24,"th";31,"st"}) &amp; TEXT(Table5[[#This Row],[Date]], " mmm, yyyy")</f>
        <v>10th Jan, 2030</v>
      </c>
      <c r="G2670" s="11">
        <v>2872</v>
      </c>
      <c r="H2670" s="9" t="str">
        <f>TEXT(Table5[[#This Row],[AForm]],"000000")</f>
        <v>002872</v>
      </c>
      <c r="I2670" s="11">
        <f t="shared" ca="1" si="492"/>
        <v>28.705894725801986</v>
      </c>
      <c r="J2670" s="4" t="str">
        <f ca="1">TEXT(Table5[[#This Row],[ABeginForm]],"00")</f>
        <v>29</v>
      </c>
      <c r="K2670" s="11">
        <f t="shared" ca="1" si="493"/>
        <v>29.808250351803956</v>
      </c>
      <c r="L2670" s="4" t="str">
        <f ca="1">TEXT(Table5[[#This Row],[AEndForm]],"00")</f>
        <v>30</v>
      </c>
      <c r="M2670" s="12">
        <f ca="1">Table5[[#This Row],[AEndForm]]+(_xlfn.NORM.INV(RAND(),2,0.75))</f>
        <v>31.62559654800647</v>
      </c>
      <c r="N2670" s="5" t="str">
        <f ca="1">TEXT(Table5[[#This Row],[ASigForm]],"00")</f>
        <v>32</v>
      </c>
      <c r="O2670" s="11" t="s">
        <v>12</v>
      </c>
      <c r="P2670" s="9" t="str">
        <f>TEXT(Table5[[#This Row],[BForm]],"000000")</f>
        <v xml:space="preserve"> </v>
      </c>
      <c r="Q2670" s="11">
        <f t="shared" ca="1" si="494"/>
        <v>25.212878820381043</v>
      </c>
      <c r="R2670" s="4" t="str">
        <f ca="1">TEXT(Table5[[#This Row],[BBeginForm]],"00")</f>
        <v>25</v>
      </c>
      <c r="S2670" s="11">
        <f t="shared" ca="1" si="495"/>
        <v>24.521676466630488</v>
      </c>
      <c r="T2670" s="4" t="str">
        <f ca="1">TEXT(Table5[[#This Row],[BEndForm]],"00")</f>
        <v>25</v>
      </c>
      <c r="U2670" s="12">
        <f ca="1">Table5[[#This Row],[BEndForm]]+(_xlfn.NORM.INV(RAND(),2,0.75))</f>
        <v>26.758523373689027</v>
      </c>
      <c r="V2670" s="5" t="str">
        <f ca="1">TEXT(Table5[[#This Row],[BSigForm]],"00")</f>
        <v>27</v>
      </c>
      <c r="W2670" s="6" t="s">
        <v>11</v>
      </c>
      <c r="X2670" s="11">
        <f t="shared" ca="1" si="496"/>
        <v>31.293115677076809</v>
      </c>
      <c r="Y2670" s="4" t="str">
        <f ca="1">TEXT(Table5[[#This Row],[CBeginForm]],"00")</f>
        <v>31</v>
      </c>
      <c r="Z2670" s="11">
        <f t="shared" ca="1" si="497"/>
        <v>29.479123438705226</v>
      </c>
      <c r="AA2670" s="4" t="str">
        <f ca="1">TEXT(Table5[[#This Row],[CEndForm]],"00")</f>
        <v>29</v>
      </c>
      <c r="AB2670" s="12">
        <f ca="1">Table5[[#This Row],[CEndForm]]+(_xlfn.NORM.INV(RAND(),2,0.75))</f>
        <v>32.013945563149676</v>
      </c>
      <c r="AC2670" s="5" t="str">
        <f ca="1">TEXT(Table5[[#This Row],[CSigForm]],"00")</f>
        <v>32</v>
      </c>
      <c r="AD2670" s="11">
        <v>2882</v>
      </c>
      <c r="AE2670" s="9" t="str">
        <f>TEXT(Table5[[#This Row],[DForm]],"000000")</f>
        <v>002882</v>
      </c>
      <c r="AF2670" s="11">
        <f t="shared" ca="1" si="498"/>
        <v>31.903245479012895</v>
      </c>
      <c r="AG2670" s="4" t="str">
        <f ca="1">TEXT(Table5[[#This Row],[DBeginForm]],"00")</f>
        <v>32</v>
      </c>
      <c r="AH2670" s="11">
        <f t="shared" ca="1" si="499"/>
        <v>30.608251743219768</v>
      </c>
      <c r="AI2670" s="4" t="str">
        <f ca="1">TEXT(Table5[[#This Row],[DEndForm]],"00")</f>
        <v>31</v>
      </c>
      <c r="AJ2670" s="12">
        <f ca="1">Table5[[#This Row],[DEndForm]]+(_xlfn.NORM.INV(RAND(),2,0.75))</f>
        <v>32.527104507622312</v>
      </c>
      <c r="AK2670" s="5" t="str">
        <f ca="1">TEXT(Table5[[#This Row],[DSigForm]],"00")</f>
        <v>33</v>
      </c>
      <c r="AL2670" s="11">
        <v>2874</v>
      </c>
      <c r="AM2670" s="9" t="str">
        <f>TEXT(Table5[[#This Row],[EForm]],"000000")</f>
        <v>002874</v>
      </c>
      <c r="AN2670" s="11">
        <f t="shared" ca="1" si="500"/>
        <v>29.384025925296701</v>
      </c>
      <c r="AO2670" s="4" t="str">
        <f ca="1">TEXT(Table5[[#This Row],[EBeginForm]],"00")</f>
        <v>29</v>
      </c>
      <c r="AP2670" s="11">
        <f t="shared" ca="1" si="501"/>
        <v>29.377498771735816</v>
      </c>
      <c r="AQ2670" s="4" t="str">
        <f ca="1">TEXT(Table5[[#This Row],[EEndForm]],"00")</f>
        <v>29</v>
      </c>
      <c r="AR2670" s="12">
        <f ca="1">Table5[[#This Row],[EEndForm]]+(_xlfn.NORM.INV(RAND(),2,0.75))</f>
        <v>30.644974356107571</v>
      </c>
      <c r="AS2670" s="5" t="str">
        <f ca="1">TEXT(Table5[[#This Row],[ESigForm]],"00")</f>
        <v>31</v>
      </c>
      <c r="AT2670" s="9">
        <v>2861</v>
      </c>
      <c r="AU2670" s="9" t="str">
        <f>TEXT(Table5[[#This Row],[F]],"000000")</f>
        <v>002861</v>
      </c>
      <c r="AV2670" s="11">
        <f t="shared" ca="1" si="502"/>
        <v>28.195518417873437</v>
      </c>
      <c r="AW2670" s="4" t="str">
        <f ca="1">TEXT(Table5[[#This Row],[EBeginForm]],"00")</f>
        <v>29</v>
      </c>
      <c r="AX2670" s="11">
        <f t="shared" ca="1" si="503"/>
        <v>34.769042827290569</v>
      </c>
      <c r="AY2670" s="4" t="str">
        <f ca="1">TEXT(Table5[[#This Row],[EEndForm]],"00")</f>
        <v>29</v>
      </c>
      <c r="AZ2670" s="12">
        <f ca="1">Table5[[#This Row],[EEndForm]]+(_xlfn.NORM.INV(RAND(),2,0.75))</f>
        <v>31.827334326204518</v>
      </c>
      <c r="BA2670" s="5" t="str">
        <f ca="1">TEXT(Table5[[#This Row],[ESigForm]],"00")</f>
        <v>31</v>
      </c>
    </row>
    <row r="2671" spans="1:53" x14ac:dyDescent="0.3">
      <c r="A2671" s="1">
        <v>0</v>
      </c>
      <c r="B2671" s="1" t="s">
        <v>10</v>
      </c>
      <c r="C2671" s="11">
        <v>47494</v>
      </c>
      <c r="D2671" s="8" t="str">
        <f>TEXT(Table5[[#This Row],[Date]],"dd-mm-yyyy")</f>
        <v>11-01-2030</v>
      </c>
      <c r="E2671" s="11" t="str">
        <f>TEXT(Table5[[#This Row],[Date]],"dd/mm/yyyy")</f>
        <v>11/01/2030</v>
      </c>
      <c r="F2671" s="3" t="str">
        <f>DAY(Table5[[#This Row],[Date]])&amp;LOOKUP(DAY(Table5[[#This Row],[Date]]),{1,"st";2,"nd";3,"rd";4,"th";21,"st";22,"nd";23,"rd";24,"th";31,"st"}) &amp; TEXT(Table5[[#This Row],[Date]], " mmm, yyyy")</f>
        <v>11th Jan, 2030</v>
      </c>
      <c r="G2671" s="11">
        <v>2873</v>
      </c>
      <c r="H2671" s="9" t="str">
        <f>TEXT(Table5[[#This Row],[AForm]],"000000")</f>
        <v>002873</v>
      </c>
      <c r="I2671" s="11">
        <f t="shared" ca="1" si="492"/>
        <v>32.018629141032996</v>
      </c>
      <c r="J2671" s="4" t="str">
        <f ca="1">TEXT(Table5[[#This Row],[ABeginForm]],"00")</f>
        <v>32</v>
      </c>
      <c r="K2671" s="11">
        <f t="shared" ca="1" si="493"/>
        <v>31.026611734199481</v>
      </c>
      <c r="L2671" s="4" t="str">
        <f ca="1">TEXT(Table5[[#This Row],[AEndForm]],"00")</f>
        <v>31</v>
      </c>
      <c r="M2671" s="12">
        <f ca="1">Table5[[#This Row],[AEndForm]]+(_xlfn.NORM.INV(RAND(),2,0.75))</f>
        <v>33.519771235962168</v>
      </c>
      <c r="N2671" s="5" t="str">
        <f ca="1">TEXT(Table5[[#This Row],[ASigForm]],"00")</f>
        <v>34</v>
      </c>
      <c r="O2671" s="11" t="s">
        <v>12</v>
      </c>
      <c r="P2671" s="9" t="str">
        <f>TEXT(Table5[[#This Row],[BForm]],"000000")</f>
        <v xml:space="preserve"> </v>
      </c>
      <c r="Q2671" s="11">
        <f t="shared" ca="1" si="494"/>
        <v>30.694377550166212</v>
      </c>
      <c r="R2671" s="4" t="str">
        <f ca="1">TEXT(Table5[[#This Row],[BBeginForm]],"00")</f>
        <v>31</v>
      </c>
      <c r="S2671" s="11">
        <f t="shared" ca="1" si="495"/>
        <v>28.110566973267993</v>
      </c>
      <c r="T2671" s="4" t="str">
        <f ca="1">TEXT(Table5[[#This Row],[BEndForm]],"00")</f>
        <v>28</v>
      </c>
      <c r="U2671" s="12">
        <f ca="1">Table5[[#This Row],[BEndForm]]+(_xlfn.NORM.INV(RAND(),2,0.75))</f>
        <v>30.245044584491211</v>
      </c>
      <c r="V2671" s="5" t="str">
        <f ca="1">TEXT(Table5[[#This Row],[BSigForm]],"00")</f>
        <v>30</v>
      </c>
      <c r="W2671" s="6" t="s">
        <v>11</v>
      </c>
      <c r="X2671" s="11">
        <f t="shared" ca="1" si="496"/>
        <v>30.698473837796264</v>
      </c>
      <c r="Y2671" s="4" t="str">
        <f ca="1">TEXT(Table5[[#This Row],[CBeginForm]],"00")</f>
        <v>31</v>
      </c>
      <c r="Z2671" s="11">
        <f t="shared" ca="1" si="497"/>
        <v>31.694699556937977</v>
      </c>
      <c r="AA2671" s="4" t="str">
        <f ca="1">TEXT(Table5[[#This Row],[CEndForm]],"00")</f>
        <v>32</v>
      </c>
      <c r="AB2671" s="12">
        <f ca="1">Table5[[#This Row],[CEndForm]]+(_xlfn.NORM.INV(RAND(),2,0.75))</f>
        <v>34.380642083571274</v>
      </c>
      <c r="AC2671" s="5" t="str">
        <f ca="1">TEXT(Table5[[#This Row],[CSigForm]],"00")</f>
        <v>34</v>
      </c>
      <c r="AD2671" s="11">
        <v>2883</v>
      </c>
      <c r="AE2671" s="9" t="str">
        <f>TEXT(Table5[[#This Row],[DForm]],"000000")</f>
        <v>002883</v>
      </c>
      <c r="AF2671" s="11">
        <f t="shared" ca="1" si="498"/>
        <v>32.886396742638269</v>
      </c>
      <c r="AG2671" s="4" t="str">
        <f ca="1">TEXT(Table5[[#This Row],[DBeginForm]],"00")</f>
        <v>33</v>
      </c>
      <c r="AH2671" s="11">
        <f t="shared" ca="1" si="499"/>
        <v>33.813914738208922</v>
      </c>
      <c r="AI2671" s="4" t="str">
        <f ca="1">TEXT(Table5[[#This Row],[DEndForm]],"00")</f>
        <v>34</v>
      </c>
      <c r="AJ2671" s="12">
        <f ca="1">Table5[[#This Row],[DEndForm]]+(_xlfn.NORM.INV(RAND(),2,0.75))</f>
        <v>34.500059964412053</v>
      </c>
      <c r="AK2671" s="5" t="str">
        <f ca="1">TEXT(Table5[[#This Row],[DSigForm]],"00")</f>
        <v>35</v>
      </c>
      <c r="AL2671" s="11">
        <v>2875</v>
      </c>
      <c r="AM2671" s="9" t="str">
        <f>TEXT(Table5[[#This Row],[EForm]],"000000")</f>
        <v>002875</v>
      </c>
      <c r="AN2671" s="11">
        <f t="shared" ca="1" si="500"/>
        <v>34.919411404644897</v>
      </c>
      <c r="AO2671" s="4" t="str">
        <f ca="1">TEXT(Table5[[#This Row],[EBeginForm]],"00")</f>
        <v>35</v>
      </c>
      <c r="AP2671" s="11">
        <f t="shared" ca="1" si="501"/>
        <v>29.371982365262699</v>
      </c>
      <c r="AQ2671" s="4" t="str">
        <f ca="1">TEXT(Table5[[#This Row],[EEndForm]],"00")</f>
        <v>29</v>
      </c>
      <c r="AR2671" s="12">
        <f ca="1">Table5[[#This Row],[EEndForm]]+(_xlfn.NORM.INV(RAND(),2,0.75))</f>
        <v>31.459066157993181</v>
      </c>
      <c r="AS2671" s="5" t="str">
        <f ca="1">TEXT(Table5[[#This Row],[ESigForm]],"00")</f>
        <v>31</v>
      </c>
      <c r="AT2671" s="9">
        <v>2862</v>
      </c>
      <c r="AU2671" s="9" t="str">
        <f>TEXT(Table5[[#This Row],[F]],"000000")</f>
        <v>002862</v>
      </c>
      <c r="AV2671" s="11">
        <f t="shared" ca="1" si="502"/>
        <v>30.082163569610056</v>
      </c>
      <c r="AW2671" s="4" t="str">
        <f ca="1">TEXT(Table5[[#This Row],[EBeginForm]],"00")</f>
        <v>35</v>
      </c>
      <c r="AX2671" s="11">
        <f t="shared" ca="1" si="503"/>
        <v>34.413387895497799</v>
      </c>
      <c r="AY2671" s="4" t="str">
        <f ca="1">TEXT(Table5[[#This Row],[EEndForm]],"00")</f>
        <v>29</v>
      </c>
      <c r="AZ2671" s="12">
        <f ca="1">Table5[[#This Row],[EEndForm]]+(_xlfn.NORM.INV(RAND(),2,0.75))</f>
        <v>30.578724855490105</v>
      </c>
      <c r="BA2671" s="5" t="str">
        <f ca="1">TEXT(Table5[[#This Row],[ESigForm]],"00")</f>
        <v>31</v>
      </c>
    </row>
    <row r="2672" spans="1:53" x14ac:dyDescent="0.3">
      <c r="A2672" s="1">
        <v>0</v>
      </c>
      <c r="B2672" s="1" t="s">
        <v>5</v>
      </c>
      <c r="C2672" s="11">
        <v>47495</v>
      </c>
      <c r="D2672" s="8" t="str">
        <f>TEXT(Table5[[#This Row],[Date]],"dd-mm-yyyy")</f>
        <v>12-01-2030</v>
      </c>
      <c r="E2672" s="11" t="str">
        <f>TEXT(Table5[[#This Row],[Date]],"dd/mm/yyyy")</f>
        <v>12/01/2030</v>
      </c>
      <c r="F2672" s="3" t="str">
        <f>DAY(Table5[[#This Row],[Date]])&amp;LOOKUP(DAY(Table5[[#This Row],[Date]]),{1,"st";2,"nd";3,"rd";4,"th";21,"st";22,"nd";23,"rd";24,"th";31,"st"}) &amp; TEXT(Table5[[#This Row],[Date]], " mmm, yyyy")</f>
        <v>12th Jan, 2030</v>
      </c>
      <c r="G2672" s="11">
        <v>2874</v>
      </c>
      <c r="H2672" s="9" t="str">
        <f>TEXT(Table5[[#This Row],[AForm]],"000000")</f>
        <v>002874</v>
      </c>
      <c r="I2672" s="11">
        <f t="shared" ca="1" si="492"/>
        <v>31.724032907522901</v>
      </c>
      <c r="J2672" s="4" t="str">
        <f ca="1">TEXT(Table5[[#This Row],[ABeginForm]],"00")</f>
        <v>32</v>
      </c>
      <c r="K2672" s="11">
        <f t="shared" ca="1" si="493"/>
        <v>32.251086742000673</v>
      </c>
      <c r="L2672" s="4" t="str">
        <f ca="1">TEXT(Table5[[#This Row],[AEndForm]],"00")</f>
        <v>32</v>
      </c>
      <c r="M2672" s="12">
        <f ca="1">Table5[[#This Row],[AEndForm]]+(_xlfn.NORM.INV(RAND(),2,0.75))</f>
        <v>33.809422521882141</v>
      </c>
      <c r="N2672" s="5" t="str">
        <f ca="1">TEXT(Table5[[#This Row],[ASigForm]],"00")</f>
        <v>34</v>
      </c>
      <c r="O2672" s="11" t="s">
        <v>12</v>
      </c>
      <c r="P2672" s="9" t="str">
        <f>TEXT(Table5[[#This Row],[BForm]],"000000")</f>
        <v xml:space="preserve"> </v>
      </c>
      <c r="Q2672" s="11">
        <f t="shared" ca="1" si="494"/>
        <v>28.461175274679139</v>
      </c>
      <c r="R2672" s="4" t="str">
        <f ca="1">TEXT(Table5[[#This Row],[BBeginForm]],"00")</f>
        <v>28</v>
      </c>
      <c r="S2672" s="11">
        <f t="shared" ca="1" si="495"/>
        <v>32.599360614923661</v>
      </c>
      <c r="T2672" s="4" t="str">
        <f ca="1">TEXT(Table5[[#This Row],[BEndForm]],"00")</f>
        <v>33</v>
      </c>
      <c r="U2672" s="12">
        <f ca="1">Table5[[#This Row],[BEndForm]]+(_xlfn.NORM.INV(RAND(),2,0.75))</f>
        <v>36.175490370612003</v>
      </c>
      <c r="V2672" s="5" t="str">
        <f ca="1">TEXT(Table5[[#This Row],[BSigForm]],"00")</f>
        <v>36</v>
      </c>
      <c r="W2672" s="6" t="s">
        <v>11</v>
      </c>
      <c r="X2672" s="11">
        <f t="shared" ca="1" si="496"/>
        <v>27.431263896622987</v>
      </c>
      <c r="Y2672" s="4" t="str">
        <f ca="1">TEXT(Table5[[#This Row],[CBeginForm]],"00")</f>
        <v>27</v>
      </c>
      <c r="Z2672" s="11">
        <f t="shared" ca="1" si="497"/>
        <v>30.000358525789721</v>
      </c>
      <c r="AA2672" s="4" t="str">
        <f ca="1">TEXT(Table5[[#This Row],[CEndForm]],"00")</f>
        <v>30</v>
      </c>
      <c r="AB2672" s="12">
        <f ca="1">Table5[[#This Row],[CEndForm]]+(_xlfn.NORM.INV(RAND(),2,0.75))</f>
        <v>32.248962366323752</v>
      </c>
      <c r="AC2672" s="5" t="str">
        <f ca="1">TEXT(Table5[[#This Row],[CSigForm]],"00")</f>
        <v>32</v>
      </c>
      <c r="AD2672" s="11">
        <v>2884</v>
      </c>
      <c r="AE2672" s="9" t="str">
        <f>TEXT(Table5[[#This Row],[DForm]],"000000")</f>
        <v>002884</v>
      </c>
      <c r="AF2672" s="11">
        <f t="shared" ca="1" si="498"/>
        <v>29.691745144359516</v>
      </c>
      <c r="AG2672" s="4" t="str">
        <f ca="1">TEXT(Table5[[#This Row],[DBeginForm]],"00")</f>
        <v>30</v>
      </c>
      <c r="AH2672" s="11">
        <f t="shared" ca="1" si="499"/>
        <v>33.118304232671527</v>
      </c>
      <c r="AI2672" s="4" t="str">
        <f ca="1">TEXT(Table5[[#This Row],[DEndForm]],"00")</f>
        <v>33</v>
      </c>
      <c r="AJ2672" s="12">
        <f ca="1">Table5[[#This Row],[DEndForm]]+(_xlfn.NORM.INV(RAND(),2,0.75))</f>
        <v>34.511860690510524</v>
      </c>
      <c r="AK2672" s="5" t="str">
        <f ca="1">TEXT(Table5[[#This Row],[DSigForm]],"00")</f>
        <v>35</v>
      </c>
      <c r="AL2672" s="11">
        <v>2876</v>
      </c>
      <c r="AM2672" s="9" t="str">
        <f>TEXT(Table5[[#This Row],[EForm]],"000000")</f>
        <v>002876</v>
      </c>
      <c r="AN2672" s="11">
        <f t="shared" ca="1" si="500"/>
        <v>32.819650603172207</v>
      </c>
      <c r="AO2672" s="4" t="str">
        <f ca="1">TEXT(Table5[[#This Row],[EBeginForm]],"00")</f>
        <v>33</v>
      </c>
      <c r="AP2672" s="11">
        <f t="shared" ca="1" si="501"/>
        <v>33.775881913981273</v>
      </c>
      <c r="AQ2672" s="4" t="str">
        <f ca="1">TEXT(Table5[[#This Row],[EEndForm]],"00")</f>
        <v>34</v>
      </c>
      <c r="AR2672" s="12">
        <f ca="1">Table5[[#This Row],[EEndForm]]+(_xlfn.NORM.INV(RAND(),2,0.75))</f>
        <v>35.093208114501707</v>
      </c>
      <c r="AS2672" s="5" t="str">
        <f ca="1">TEXT(Table5[[#This Row],[ESigForm]],"00")</f>
        <v>35</v>
      </c>
      <c r="AT2672" s="9">
        <v>2863</v>
      </c>
      <c r="AU2672" s="9" t="str">
        <f>TEXT(Table5[[#This Row],[F]],"000000")</f>
        <v>002863</v>
      </c>
      <c r="AV2672" s="11">
        <f t="shared" ca="1" si="502"/>
        <v>27.335530533579103</v>
      </c>
      <c r="AW2672" s="4" t="str">
        <f ca="1">TEXT(Table5[[#This Row],[EBeginForm]],"00")</f>
        <v>33</v>
      </c>
      <c r="AX2672" s="11">
        <f t="shared" ca="1" si="503"/>
        <v>25.964219045505835</v>
      </c>
      <c r="AY2672" s="4" t="str">
        <f ca="1">TEXT(Table5[[#This Row],[EEndForm]],"00")</f>
        <v>34</v>
      </c>
      <c r="AZ2672" s="12">
        <f ca="1">Table5[[#This Row],[EEndForm]]+(_xlfn.NORM.INV(RAND(),2,0.75))</f>
        <v>36.118329464360954</v>
      </c>
      <c r="BA2672" s="5" t="str">
        <f ca="1">TEXT(Table5[[#This Row],[ESigForm]],"00")</f>
        <v>35</v>
      </c>
    </row>
    <row r="2673" spans="1:53" x14ac:dyDescent="0.3">
      <c r="A2673" s="1">
        <v>0</v>
      </c>
      <c r="B2673" s="1" t="s">
        <v>6</v>
      </c>
      <c r="C2673" s="11">
        <v>47497</v>
      </c>
      <c r="D2673" s="8" t="str">
        <f>TEXT(Table5[[#This Row],[Date]],"dd-mm-yyyy")</f>
        <v>14-01-2030</v>
      </c>
      <c r="E2673" s="11" t="str">
        <f>TEXT(Table5[[#This Row],[Date]],"dd/mm/yyyy")</f>
        <v>14/01/2030</v>
      </c>
      <c r="F2673" s="3" t="str">
        <f>DAY(Table5[[#This Row],[Date]])&amp;LOOKUP(DAY(Table5[[#This Row],[Date]]),{1,"st";2,"nd";3,"rd";4,"th";21,"st";22,"nd";23,"rd";24,"th";31,"st"}) &amp; TEXT(Table5[[#This Row],[Date]], " mmm, yyyy")</f>
        <v>14th Jan, 2030</v>
      </c>
      <c r="G2673" s="11">
        <v>2875</v>
      </c>
      <c r="H2673" s="9" t="str">
        <f>TEXT(Table5[[#This Row],[AForm]],"000000")</f>
        <v>002875</v>
      </c>
      <c r="I2673" s="11">
        <f t="shared" ca="1" si="492"/>
        <v>30.808205101020135</v>
      </c>
      <c r="J2673" s="4" t="str">
        <f ca="1">TEXT(Table5[[#This Row],[ABeginForm]],"00")</f>
        <v>31</v>
      </c>
      <c r="K2673" s="11">
        <f t="shared" ca="1" si="493"/>
        <v>27.820151306858406</v>
      </c>
      <c r="L2673" s="4" t="str">
        <f ca="1">TEXT(Table5[[#This Row],[AEndForm]],"00")</f>
        <v>28</v>
      </c>
      <c r="M2673" s="12">
        <f ca="1">Table5[[#This Row],[AEndForm]]+(_xlfn.NORM.INV(RAND(),2,0.75))</f>
        <v>29.618109353911201</v>
      </c>
      <c r="N2673" s="5" t="str">
        <f ca="1">TEXT(Table5[[#This Row],[ASigForm]],"00")</f>
        <v>30</v>
      </c>
      <c r="O2673" s="11">
        <f>O2667+1</f>
        <v>452</v>
      </c>
      <c r="P2673" s="9" t="str">
        <f>TEXT(Table5[[#This Row],[BForm]],"000000")</f>
        <v>000452</v>
      </c>
      <c r="Q2673" s="11">
        <f t="shared" ca="1" si="494"/>
        <v>29.42564876310184</v>
      </c>
      <c r="R2673" s="4" t="str">
        <f ca="1">TEXT(Table5[[#This Row],[BBeginForm]],"00")</f>
        <v>29</v>
      </c>
      <c r="S2673" s="11">
        <f t="shared" ca="1" si="495"/>
        <v>31.405265358345904</v>
      </c>
      <c r="T2673" s="4" t="str">
        <f ca="1">TEXT(Table5[[#This Row],[BEndForm]],"00")</f>
        <v>31</v>
      </c>
      <c r="U2673" s="12">
        <f ca="1">Table5[[#This Row],[BEndForm]]+(_xlfn.NORM.INV(RAND(),2,0.75))</f>
        <v>33.243759871523203</v>
      </c>
      <c r="V2673" s="5" t="str">
        <f ca="1">TEXT(Table5[[#This Row],[BSigForm]],"00")</f>
        <v>33</v>
      </c>
      <c r="W2673" s="6" t="s">
        <v>11</v>
      </c>
      <c r="X2673" s="11">
        <f t="shared" ca="1" si="496"/>
        <v>22.471570150493712</v>
      </c>
      <c r="Y2673" s="4" t="str">
        <f ca="1">TEXT(Table5[[#This Row],[CBeginForm]],"00")</f>
        <v>22</v>
      </c>
      <c r="Z2673" s="11">
        <f t="shared" ca="1" si="497"/>
        <v>23.357225454206894</v>
      </c>
      <c r="AA2673" s="4" t="str">
        <f ca="1">TEXT(Table5[[#This Row],[CEndForm]],"00")</f>
        <v>23</v>
      </c>
      <c r="AB2673" s="12">
        <f ca="1">Table5[[#This Row],[CEndForm]]+(_xlfn.NORM.INV(RAND(),2,0.75))</f>
        <v>23.665036259249501</v>
      </c>
      <c r="AC2673" s="5" t="str">
        <f ca="1">TEXT(Table5[[#This Row],[CSigForm]],"00")</f>
        <v>24</v>
      </c>
      <c r="AD2673" s="11">
        <v>2885</v>
      </c>
      <c r="AE2673" s="9" t="str">
        <f>TEXT(Table5[[#This Row],[DForm]],"000000")</f>
        <v>002885</v>
      </c>
      <c r="AF2673" s="11">
        <f t="shared" ca="1" si="498"/>
        <v>27.601000756096571</v>
      </c>
      <c r="AG2673" s="4" t="str">
        <f ca="1">TEXT(Table5[[#This Row],[DBeginForm]],"00")</f>
        <v>28</v>
      </c>
      <c r="AH2673" s="11">
        <f t="shared" ca="1" si="499"/>
        <v>27.070412233864722</v>
      </c>
      <c r="AI2673" s="4" t="str">
        <f ca="1">TEXT(Table5[[#This Row],[DEndForm]],"00")</f>
        <v>27</v>
      </c>
      <c r="AJ2673" s="12">
        <f ca="1">Table5[[#This Row],[DEndForm]]+(_xlfn.NORM.INV(RAND(),2,0.75))</f>
        <v>28.935626459867233</v>
      </c>
      <c r="AK2673" s="5" t="str">
        <f ca="1">TEXT(Table5[[#This Row],[DSigForm]],"00")</f>
        <v>29</v>
      </c>
      <c r="AL2673" s="11">
        <v>2877</v>
      </c>
      <c r="AM2673" s="9" t="str">
        <f>TEXT(Table5[[#This Row],[EForm]],"000000")</f>
        <v>002877</v>
      </c>
      <c r="AN2673" s="11">
        <f t="shared" ca="1" si="500"/>
        <v>28.261003498273553</v>
      </c>
      <c r="AO2673" s="4" t="str">
        <f ca="1">TEXT(Table5[[#This Row],[EBeginForm]],"00")</f>
        <v>28</v>
      </c>
      <c r="AP2673" s="11">
        <f t="shared" ca="1" si="501"/>
        <v>30.28329340335398</v>
      </c>
      <c r="AQ2673" s="4" t="str">
        <f ca="1">TEXT(Table5[[#This Row],[EEndForm]],"00")</f>
        <v>30</v>
      </c>
      <c r="AR2673" s="12">
        <f ca="1">Table5[[#This Row],[EEndForm]]+(_xlfn.NORM.INV(RAND(),2,0.75))</f>
        <v>32.310870551419221</v>
      </c>
      <c r="AS2673" s="5" t="str">
        <f ca="1">TEXT(Table5[[#This Row],[ESigForm]],"00")</f>
        <v>32</v>
      </c>
      <c r="AT2673" s="9">
        <v>2864</v>
      </c>
      <c r="AU2673" s="9" t="str">
        <f>TEXT(Table5[[#This Row],[F]],"000000")</f>
        <v>002864</v>
      </c>
      <c r="AV2673" s="11">
        <f t="shared" ca="1" si="502"/>
        <v>28.930535856109934</v>
      </c>
      <c r="AW2673" s="4" t="str">
        <f ca="1">TEXT(Table5[[#This Row],[EBeginForm]],"00")</f>
        <v>28</v>
      </c>
      <c r="AX2673" s="11">
        <f t="shared" ca="1" si="503"/>
        <v>31.007356766186835</v>
      </c>
      <c r="AY2673" s="4" t="str">
        <f ca="1">TEXT(Table5[[#This Row],[EEndForm]],"00")</f>
        <v>30</v>
      </c>
      <c r="AZ2673" s="12">
        <f ca="1">Table5[[#This Row],[EEndForm]]+(_xlfn.NORM.INV(RAND(),2,0.75))</f>
        <v>31.921358199458894</v>
      </c>
      <c r="BA2673" s="5" t="str">
        <f ca="1">TEXT(Table5[[#This Row],[ESigForm]],"00")</f>
        <v>32</v>
      </c>
    </row>
    <row r="2674" spans="1:53" x14ac:dyDescent="0.3">
      <c r="A2674" s="1">
        <v>0</v>
      </c>
      <c r="B2674" s="1" t="s">
        <v>7</v>
      </c>
      <c r="C2674" s="11">
        <v>47498</v>
      </c>
      <c r="D2674" s="8" t="str">
        <f>TEXT(Table5[[#This Row],[Date]],"dd-mm-yyyy")</f>
        <v>15-01-2030</v>
      </c>
      <c r="E2674" s="11" t="str">
        <f>TEXT(Table5[[#This Row],[Date]],"dd/mm/yyyy")</f>
        <v>15/01/2030</v>
      </c>
      <c r="F2674" s="3" t="str">
        <f>DAY(Table5[[#This Row],[Date]])&amp;LOOKUP(DAY(Table5[[#This Row],[Date]]),{1,"st";2,"nd";3,"rd";4,"th";21,"st";22,"nd";23,"rd";24,"th";31,"st"}) &amp; TEXT(Table5[[#This Row],[Date]], " mmm, yyyy")</f>
        <v>15th Jan, 2030</v>
      </c>
      <c r="G2674" s="11">
        <v>2876</v>
      </c>
      <c r="H2674" s="9" t="str">
        <f>TEXT(Table5[[#This Row],[AForm]],"000000")</f>
        <v>002876</v>
      </c>
      <c r="I2674" s="11">
        <f t="shared" ca="1" si="492"/>
        <v>28.648164120874075</v>
      </c>
      <c r="J2674" s="4" t="str">
        <f ca="1">TEXT(Table5[[#This Row],[ABeginForm]],"00")</f>
        <v>29</v>
      </c>
      <c r="K2674" s="11">
        <f t="shared" ca="1" si="493"/>
        <v>29.597780422745306</v>
      </c>
      <c r="L2674" s="4" t="str">
        <f ca="1">TEXT(Table5[[#This Row],[AEndForm]],"00")</f>
        <v>30</v>
      </c>
      <c r="M2674" s="12">
        <f ca="1">Table5[[#This Row],[AEndForm]]+(_xlfn.NORM.INV(RAND(),2,0.75))</f>
        <v>30.986008821206589</v>
      </c>
      <c r="N2674" s="5" t="str">
        <f ca="1">TEXT(Table5[[#This Row],[ASigForm]],"00")</f>
        <v>31</v>
      </c>
      <c r="O2674" s="11" t="s">
        <v>12</v>
      </c>
      <c r="P2674" s="9" t="str">
        <f>TEXT(Table5[[#This Row],[BForm]],"000000")</f>
        <v xml:space="preserve"> </v>
      </c>
      <c r="Q2674" s="11">
        <f t="shared" ca="1" si="494"/>
        <v>26.66583316236283</v>
      </c>
      <c r="R2674" s="4" t="str">
        <f ca="1">TEXT(Table5[[#This Row],[BBeginForm]],"00")</f>
        <v>27</v>
      </c>
      <c r="S2674" s="11">
        <f t="shared" ca="1" si="495"/>
        <v>30.80236473971684</v>
      </c>
      <c r="T2674" s="4" t="str">
        <f ca="1">TEXT(Table5[[#This Row],[BEndForm]],"00")</f>
        <v>31</v>
      </c>
      <c r="U2674" s="12">
        <f ca="1">Table5[[#This Row],[BEndForm]]+(_xlfn.NORM.INV(RAND(),2,0.75))</f>
        <v>31.987059100967365</v>
      </c>
      <c r="V2674" s="5" t="str">
        <f ca="1">TEXT(Table5[[#This Row],[BSigForm]],"00")</f>
        <v>32</v>
      </c>
      <c r="W2674" s="6" t="s">
        <v>11</v>
      </c>
      <c r="X2674" s="11">
        <f t="shared" ca="1" si="496"/>
        <v>28.847013237323285</v>
      </c>
      <c r="Y2674" s="4" t="str">
        <f ca="1">TEXT(Table5[[#This Row],[CBeginForm]],"00")</f>
        <v>29</v>
      </c>
      <c r="Z2674" s="11">
        <f t="shared" ca="1" si="497"/>
        <v>29.697159863839175</v>
      </c>
      <c r="AA2674" s="4" t="str">
        <f ca="1">TEXT(Table5[[#This Row],[CEndForm]],"00")</f>
        <v>30</v>
      </c>
      <c r="AB2674" s="12">
        <f ca="1">Table5[[#This Row],[CEndForm]]+(_xlfn.NORM.INV(RAND(),2,0.75))</f>
        <v>31.715935127701488</v>
      </c>
      <c r="AC2674" s="5" t="str">
        <f ca="1">TEXT(Table5[[#This Row],[CSigForm]],"00")</f>
        <v>32</v>
      </c>
      <c r="AD2674" s="11">
        <v>2886</v>
      </c>
      <c r="AE2674" s="9" t="str">
        <f>TEXT(Table5[[#This Row],[DForm]],"000000")</f>
        <v>002886</v>
      </c>
      <c r="AF2674" s="11">
        <f t="shared" ca="1" si="498"/>
        <v>29.536200259818678</v>
      </c>
      <c r="AG2674" s="4" t="str">
        <f ca="1">TEXT(Table5[[#This Row],[DBeginForm]],"00")</f>
        <v>30</v>
      </c>
      <c r="AH2674" s="11">
        <f t="shared" ca="1" si="499"/>
        <v>30.43768065793769</v>
      </c>
      <c r="AI2674" s="4" t="str">
        <f ca="1">TEXT(Table5[[#This Row],[DEndForm]],"00")</f>
        <v>30</v>
      </c>
      <c r="AJ2674" s="12">
        <f ca="1">Table5[[#This Row],[DEndForm]]+(_xlfn.NORM.INV(RAND(),2,0.75))</f>
        <v>31.582263949391624</v>
      </c>
      <c r="AK2674" s="5" t="str">
        <f ca="1">TEXT(Table5[[#This Row],[DSigForm]],"00")</f>
        <v>32</v>
      </c>
      <c r="AL2674" s="11">
        <v>2878</v>
      </c>
      <c r="AM2674" s="9" t="str">
        <f>TEXT(Table5[[#This Row],[EForm]],"000000")</f>
        <v>002878</v>
      </c>
      <c r="AN2674" s="11">
        <f t="shared" ca="1" si="500"/>
        <v>29.880778014662511</v>
      </c>
      <c r="AO2674" s="4" t="str">
        <f ca="1">TEXT(Table5[[#This Row],[EBeginForm]],"00")</f>
        <v>30</v>
      </c>
      <c r="AP2674" s="11">
        <f t="shared" ca="1" si="501"/>
        <v>29.267132225608012</v>
      </c>
      <c r="AQ2674" s="4" t="str">
        <f ca="1">TEXT(Table5[[#This Row],[EEndForm]],"00")</f>
        <v>29</v>
      </c>
      <c r="AR2674" s="12">
        <f ca="1">Table5[[#This Row],[EEndForm]]+(_xlfn.NORM.INV(RAND(),2,0.75))</f>
        <v>30.75960600660548</v>
      </c>
      <c r="AS2674" s="5" t="str">
        <f ca="1">TEXT(Table5[[#This Row],[ESigForm]],"00")</f>
        <v>31</v>
      </c>
      <c r="AT2674" s="9">
        <v>2865</v>
      </c>
      <c r="AU2674" s="9" t="str">
        <f>TEXT(Table5[[#This Row],[F]],"000000")</f>
        <v>002865</v>
      </c>
      <c r="AV2674" s="11">
        <f t="shared" ca="1" si="502"/>
        <v>33.17140566604381</v>
      </c>
      <c r="AW2674" s="4" t="str">
        <f ca="1">TEXT(Table5[[#This Row],[EBeginForm]],"00")</f>
        <v>30</v>
      </c>
      <c r="AX2674" s="11">
        <f t="shared" ca="1" si="503"/>
        <v>30.160947756274574</v>
      </c>
      <c r="AY2674" s="4" t="str">
        <f ca="1">TEXT(Table5[[#This Row],[EEndForm]],"00")</f>
        <v>29</v>
      </c>
      <c r="AZ2674" s="12">
        <f ca="1">Table5[[#This Row],[EEndForm]]+(_xlfn.NORM.INV(RAND(),2,0.75))</f>
        <v>31.363713471466248</v>
      </c>
      <c r="BA2674" s="5" t="str">
        <f ca="1">TEXT(Table5[[#This Row],[ESigForm]],"00")</f>
        <v>31</v>
      </c>
    </row>
    <row r="2675" spans="1:53" x14ac:dyDescent="0.3">
      <c r="A2675" s="1">
        <v>0</v>
      </c>
      <c r="B2675" s="1" t="s">
        <v>8</v>
      </c>
      <c r="C2675" s="11">
        <v>47499</v>
      </c>
      <c r="D2675" s="8" t="str">
        <f>TEXT(Table5[[#This Row],[Date]],"dd-mm-yyyy")</f>
        <v>16-01-2030</v>
      </c>
      <c r="E2675" s="11" t="str">
        <f>TEXT(Table5[[#This Row],[Date]],"dd/mm/yyyy")</f>
        <v>16/01/2030</v>
      </c>
      <c r="F2675" s="3" t="str">
        <f>DAY(Table5[[#This Row],[Date]])&amp;LOOKUP(DAY(Table5[[#This Row],[Date]]),{1,"st";2,"nd";3,"rd";4,"th";21,"st";22,"nd";23,"rd";24,"th";31,"st"}) &amp; TEXT(Table5[[#This Row],[Date]], " mmm, yyyy")</f>
        <v>16th Jan, 2030</v>
      </c>
      <c r="G2675" s="11">
        <v>2877</v>
      </c>
      <c r="H2675" s="9" t="str">
        <f>TEXT(Table5[[#This Row],[AForm]],"000000")</f>
        <v>002877</v>
      </c>
      <c r="I2675" s="11">
        <f t="shared" ca="1" si="492"/>
        <v>30.822840426879587</v>
      </c>
      <c r="J2675" s="4" t="str">
        <f ca="1">TEXT(Table5[[#This Row],[ABeginForm]],"00")</f>
        <v>31</v>
      </c>
      <c r="K2675" s="11">
        <f t="shared" ca="1" si="493"/>
        <v>31.290361398634012</v>
      </c>
      <c r="L2675" s="4" t="str">
        <f ca="1">TEXT(Table5[[#This Row],[AEndForm]],"00")</f>
        <v>31</v>
      </c>
      <c r="M2675" s="12">
        <f ca="1">Table5[[#This Row],[AEndForm]]+(_xlfn.NORM.INV(RAND(),2,0.75))</f>
        <v>33.509436166820365</v>
      </c>
      <c r="N2675" s="5" t="str">
        <f ca="1">TEXT(Table5[[#This Row],[ASigForm]],"00")</f>
        <v>34</v>
      </c>
      <c r="O2675" s="11" t="s">
        <v>12</v>
      </c>
      <c r="P2675" s="9" t="str">
        <f>TEXT(Table5[[#This Row],[BForm]],"000000")</f>
        <v xml:space="preserve"> </v>
      </c>
      <c r="Q2675" s="11">
        <f t="shared" ca="1" si="494"/>
        <v>28.657022683148217</v>
      </c>
      <c r="R2675" s="4" t="str">
        <f ca="1">TEXT(Table5[[#This Row],[BBeginForm]],"00")</f>
        <v>29</v>
      </c>
      <c r="S2675" s="11">
        <f t="shared" ca="1" si="495"/>
        <v>26.772523208894778</v>
      </c>
      <c r="T2675" s="4" t="str">
        <f ca="1">TEXT(Table5[[#This Row],[BEndForm]],"00")</f>
        <v>27</v>
      </c>
      <c r="U2675" s="12">
        <f ca="1">Table5[[#This Row],[BEndForm]]+(_xlfn.NORM.INV(RAND(),2,0.75))</f>
        <v>28.483046754804537</v>
      </c>
      <c r="V2675" s="5" t="str">
        <f ca="1">TEXT(Table5[[#This Row],[BSigForm]],"00")</f>
        <v>28</v>
      </c>
      <c r="W2675" s="6" t="s">
        <v>11</v>
      </c>
      <c r="X2675" s="11">
        <f t="shared" ca="1" si="496"/>
        <v>32.574620313078107</v>
      </c>
      <c r="Y2675" s="4" t="str">
        <f ca="1">TEXT(Table5[[#This Row],[CBeginForm]],"00")</f>
        <v>33</v>
      </c>
      <c r="Z2675" s="11">
        <f t="shared" ca="1" si="497"/>
        <v>27.408961656944321</v>
      </c>
      <c r="AA2675" s="4" t="str">
        <f ca="1">TEXT(Table5[[#This Row],[CEndForm]],"00")</f>
        <v>27</v>
      </c>
      <c r="AB2675" s="12">
        <f ca="1">Table5[[#This Row],[CEndForm]]+(_xlfn.NORM.INV(RAND(),2,0.75))</f>
        <v>29.345511359371034</v>
      </c>
      <c r="AC2675" s="5" t="str">
        <f ca="1">TEXT(Table5[[#This Row],[CSigForm]],"00")</f>
        <v>29</v>
      </c>
      <c r="AD2675" s="11">
        <v>2887</v>
      </c>
      <c r="AE2675" s="9" t="str">
        <f>TEXT(Table5[[#This Row],[DForm]],"000000")</f>
        <v>002887</v>
      </c>
      <c r="AF2675" s="11">
        <f t="shared" ca="1" si="498"/>
        <v>29.166479257360859</v>
      </c>
      <c r="AG2675" s="4" t="str">
        <f ca="1">TEXT(Table5[[#This Row],[DBeginForm]],"00")</f>
        <v>29</v>
      </c>
      <c r="AH2675" s="11">
        <f t="shared" ca="1" si="499"/>
        <v>28.742051900134516</v>
      </c>
      <c r="AI2675" s="4" t="str">
        <f ca="1">TEXT(Table5[[#This Row],[DEndForm]],"00")</f>
        <v>29</v>
      </c>
      <c r="AJ2675" s="12">
        <f ca="1">Table5[[#This Row],[DEndForm]]+(_xlfn.NORM.INV(RAND(),2,0.75))</f>
        <v>30.523370765090199</v>
      </c>
      <c r="AK2675" s="5" t="str">
        <f ca="1">TEXT(Table5[[#This Row],[DSigForm]],"00")</f>
        <v>31</v>
      </c>
      <c r="AL2675" s="11">
        <v>2879</v>
      </c>
      <c r="AM2675" s="9" t="str">
        <f>TEXT(Table5[[#This Row],[EForm]],"000000")</f>
        <v>002879</v>
      </c>
      <c r="AN2675" s="11">
        <f t="shared" ca="1" si="500"/>
        <v>26.078536908866266</v>
      </c>
      <c r="AO2675" s="4" t="str">
        <f ca="1">TEXT(Table5[[#This Row],[EBeginForm]],"00")</f>
        <v>26</v>
      </c>
      <c r="AP2675" s="11">
        <f t="shared" ca="1" si="501"/>
        <v>23.853450598726955</v>
      </c>
      <c r="AQ2675" s="4" t="str">
        <f ca="1">TEXT(Table5[[#This Row],[EEndForm]],"00")</f>
        <v>24</v>
      </c>
      <c r="AR2675" s="12">
        <f ca="1">Table5[[#This Row],[EEndForm]]+(_xlfn.NORM.INV(RAND(),2,0.75))</f>
        <v>27.808550840310623</v>
      </c>
      <c r="AS2675" s="5" t="str">
        <f ca="1">TEXT(Table5[[#This Row],[ESigForm]],"00")</f>
        <v>28</v>
      </c>
      <c r="AT2675" s="9">
        <v>2866</v>
      </c>
      <c r="AU2675" s="9" t="str">
        <f>TEXT(Table5[[#This Row],[F]],"000000")</f>
        <v>002866</v>
      </c>
      <c r="AV2675" s="11">
        <f t="shared" ca="1" si="502"/>
        <v>28.913098647152022</v>
      </c>
      <c r="AW2675" s="4" t="str">
        <f ca="1">TEXT(Table5[[#This Row],[EBeginForm]],"00")</f>
        <v>26</v>
      </c>
      <c r="AX2675" s="11">
        <f t="shared" ca="1" si="503"/>
        <v>26.036307436011924</v>
      </c>
      <c r="AY2675" s="4" t="str">
        <f ca="1">TEXT(Table5[[#This Row],[EEndForm]],"00")</f>
        <v>24</v>
      </c>
      <c r="AZ2675" s="12">
        <f ca="1">Table5[[#This Row],[EEndForm]]+(_xlfn.NORM.INV(RAND(),2,0.75))</f>
        <v>27.170939681496801</v>
      </c>
      <c r="BA2675" s="5" t="str">
        <f ca="1">TEXT(Table5[[#This Row],[ESigForm]],"00")</f>
        <v>28</v>
      </c>
    </row>
    <row r="2676" spans="1:53" x14ac:dyDescent="0.3">
      <c r="A2676" s="1">
        <v>0</v>
      </c>
      <c r="B2676" s="1" t="s">
        <v>9</v>
      </c>
      <c r="C2676" s="11">
        <v>47500</v>
      </c>
      <c r="D2676" s="8" t="str">
        <f>TEXT(Table5[[#This Row],[Date]],"dd-mm-yyyy")</f>
        <v>17-01-2030</v>
      </c>
      <c r="E2676" s="11" t="str">
        <f>TEXT(Table5[[#This Row],[Date]],"dd/mm/yyyy")</f>
        <v>17/01/2030</v>
      </c>
      <c r="F2676" s="3" t="str">
        <f>DAY(Table5[[#This Row],[Date]])&amp;LOOKUP(DAY(Table5[[#This Row],[Date]]),{1,"st";2,"nd";3,"rd";4,"th";21,"st";22,"nd";23,"rd";24,"th";31,"st"}) &amp; TEXT(Table5[[#This Row],[Date]], " mmm, yyyy")</f>
        <v>17th Jan, 2030</v>
      </c>
      <c r="G2676" s="11">
        <v>2878</v>
      </c>
      <c r="H2676" s="9" t="str">
        <f>TEXT(Table5[[#This Row],[AForm]],"000000")</f>
        <v>002878</v>
      </c>
      <c r="I2676" s="11">
        <f t="shared" ca="1" si="492"/>
        <v>28.594151233262089</v>
      </c>
      <c r="J2676" s="4" t="str">
        <f ca="1">TEXT(Table5[[#This Row],[ABeginForm]],"00")</f>
        <v>29</v>
      </c>
      <c r="K2676" s="11">
        <f t="shared" ca="1" si="493"/>
        <v>30.78864067950078</v>
      </c>
      <c r="L2676" s="4" t="str">
        <f ca="1">TEXT(Table5[[#This Row],[AEndForm]],"00")</f>
        <v>31</v>
      </c>
      <c r="M2676" s="12">
        <f ca="1">Table5[[#This Row],[AEndForm]]+(_xlfn.NORM.INV(RAND(),2,0.75))</f>
        <v>32.974646828205572</v>
      </c>
      <c r="N2676" s="5" t="str">
        <f ca="1">TEXT(Table5[[#This Row],[ASigForm]],"00")</f>
        <v>33</v>
      </c>
      <c r="O2676" s="11" t="s">
        <v>12</v>
      </c>
      <c r="P2676" s="9" t="str">
        <f>TEXT(Table5[[#This Row],[BForm]],"000000")</f>
        <v xml:space="preserve"> </v>
      </c>
      <c r="Q2676" s="11">
        <f t="shared" ca="1" si="494"/>
        <v>27.740538642992892</v>
      </c>
      <c r="R2676" s="4" t="str">
        <f ca="1">TEXT(Table5[[#This Row],[BBeginForm]],"00")</f>
        <v>28</v>
      </c>
      <c r="S2676" s="11">
        <f t="shared" ca="1" si="495"/>
        <v>31.341790606546791</v>
      </c>
      <c r="T2676" s="4" t="str">
        <f ca="1">TEXT(Table5[[#This Row],[BEndForm]],"00")</f>
        <v>31</v>
      </c>
      <c r="U2676" s="12">
        <f ca="1">Table5[[#This Row],[BEndForm]]+(_xlfn.NORM.INV(RAND(),2,0.75))</f>
        <v>32.696409365787829</v>
      </c>
      <c r="V2676" s="5" t="str">
        <f ca="1">TEXT(Table5[[#This Row],[BSigForm]],"00")</f>
        <v>33</v>
      </c>
      <c r="W2676" s="6" t="s">
        <v>11</v>
      </c>
      <c r="X2676" s="11">
        <f t="shared" ca="1" si="496"/>
        <v>33.966611241439054</v>
      </c>
      <c r="Y2676" s="4" t="str">
        <f ca="1">TEXT(Table5[[#This Row],[CBeginForm]],"00")</f>
        <v>34</v>
      </c>
      <c r="Z2676" s="11">
        <f t="shared" ca="1" si="497"/>
        <v>24.995558225423949</v>
      </c>
      <c r="AA2676" s="4" t="str">
        <f ca="1">TEXT(Table5[[#This Row],[CEndForm]],"00")</f>
        <v>25</v>
      </c>
      <c r="AB2676" s="12">
        <f ca="1">Table5[[#This Row],[CEndForm]]+(_xlfn.NORM.INV(RAND(),2,0.75))</f>
        <v>27.370488093378423</v>
      </c>
      <c r="AC2676" s="5" t="str">
        <f ca="1">TEXT(Table5[[#This Row],[CSigForm]],"00")</f>
        <v>27</v>
      </c>
      <c r="AD2676" s="11">
        <v>2888</v>
      </c>
      <c r="AE2676" s="9" t="str">
        <f>TEXT(Table5[[#This Row],[DForm]],"000000")</f>
        <v>002888</v>
      </c>
      <c r="AF2676" s="11">
        <f t="shared" ca="1" si="498"/>
        <v>28.255524196191931</v>
      </c>
      <c r="AG2676" s="4" t="str">
        <f ca="1">TEXT(Table5[[#This Row],[DBeginForm]],"00")</f>
        <v>28</v>
      </c>
      <c r="AH2676" s="11">
        <f t="shared" ca="1" si="499"/>
        <v>29.508187152554971</v>
      </c>
      <c r="AI2676" s="4" t="str">
        <f ca="1">TEXT(Table5[[#This Row],[DEndForm]],"00")</f>
        <v>30</v>
      </c>
      <c r="AJ2676" s="12">
        <f ca="1">Table5[[#This Row],[DEndForm]]+(_xlfn.NORM.INV(RAND(),2,0.75))</f>
        <v>30.981012197992694</v>
      </c>
      <c r="AK2676" s="5" t="str">
        <f ca="1">TEXT(Table5[[#This Row],[DSigForm]],"00")</f>
        <v>31</v>
      </c>
      <c r="AL2676" s="11">
        <v>2880</v>
      </c>
      <c r="AM2676" s="9" t="str">
        <f>TEXT(Table5[[#This Row],[EForm]],"000000")</f>
        <v>002880</v>
      </c>
      <c r="AN2676" s="11">
        <f t="shared" ca="1" si="500"/>
        <v>29.252363796641848</v>
      </c>
      <c r="AO2676" s="4" t="str">
        <f ca="1">TEXT(Table5[[#This Row],[EBeginForm]],"00")</f>
        <v>29</v>
      </c>
      <c r="AP2676" s="11">
        <f t="shared" ca="1" si="501"/>
        <v>30.929836890433375</v>
      </c>
      <c r="AQ2676" s="4" t="str">
        <f ca="1">TEXT(Table5[[#This Row],[EEndForm]],"00")</f>
        <v>31</v>
      </c>
      <c r="AR2676" s="12">
        <f ca="1">Table5[[#This Row],[EEndForm]]+(_xlfn.NORM.INV(RAND(),2,0.75))</f>
        <v>32.709860953870276</v>
      </c>
      <c r="AS2676" s="5" t="str">
        <f ca="1">TEXT(Table5[[#This Row],[ESigForm]],"00")</f>
        <v>33</v>
      </c>
      <c r="AT2676" s="9">
        <v>2867</v>
      </c>
      <c r="AU2676" s="9" t="str">
        <f>TEXT(Table5[[#This Row],[F]],"000000")</f>
        <v>002867</v>
      </c>
      <c r="AV2676" s="11">
        <f t="shared" ca="1" si="502"/>
        <v>22.777436650452739</v>
      </c>
      <c r="AW2676" s="4" t="str">
        <f ca="1">TEXT(Table5[[#This Row],[EBeginForm]],"00")</f>
        <v>29</v>
      </c>
      <c r="AX2676" s="11">
        <f t="shared" ca="1" si="503"/>
        <v>31.438484925270441</v>
      </c>
      <c r="AY2676" s="4" t="str">
        <f ca="1">TEXT(Table5[[#This Row],[EEndForm]],"00")</f>
        <v>31</v>
      </c>
      <c r="AZ2676" s="12">
        <f ca="1">Table5[[#This Row],[EEndForm]]+(_xlfn.NORM.INV(RAND(),2,0.75))</f>
        <v>32.634063351491953</v>
      </c>
      <c r="BA2676" s="5" t="str">
        <f ca="1">TEXT(Table5[[#This Row],[ESigForm]],"00")</f>
        <v>33</v>
      </c>
    </row>
    <row r="2677" spans="1:53" x14ac:dyDescent="0.3">
      <c r="A2677" s="1">
        <v>0</v>
      </c>
      <c r="B2677" s="1" t="s">
        <v>10</v>
      </c>
      <c r="C2677" s="11">
        <v>47501</v>
      </c>
      <c r="D2677" s="8" t="str">
        <f>TEXT(Table5[[#This Row],[Date]],"dd-mm-yyyy")</f>
        <v>18-01-2030</v>
      </c>
      <c r="E2677" s="11" t="str">
        <f>TEXT(Table5[[#This Row],[Date]],"dd/mm/yyyy")</f>
        <v>18/01/2030</v>
      </c>
      <c r="F2677" s="3" t="str">
        <f>DAY(Table5[[#This Row],[Date]])&amp;LOOKUP(DAY(Table5[[#This Row],[Date]]),{1,"st";2,"nd";3,"rd";4,"th";21,"st";22,"nd";23,"rd";24,"th";31,"st"}) &amp; TEXT(Table5[[#This Row],[Date]], " mmm, yyyy")</f>
        <v>18th Jan, 2030</v>
      </c>
      <c r="G2677" s="11">
        <v>2879</v>
      </c>
      <c r="H2677" s="9" t="str">
        <f>TEXT(Table5[[#This Row],[AForm]],"000000")</f>
        <v>002879</v>
      </c>
      <c r="I2677" s="11">
        <f t="shared" ca="1" si="492"/>
        <v>32.02392710930787</v>
      </c>
      <c r="J2677" s="4" t="str">
        <f ca="1">TEXT(Table5[[#This Row],[ABeginForm]],"00")</f>
        <v>32</v>
      </c>
      <c r="K2677" s="11">
        <f t="shared" ca="1" si="493"/>
        <v>31.811145446554377</v>
      </c>
      <c r="L2677" s="4" t="str">
        <f ca="1">TEXT(Table5[[#This Row],[AEndForm]],"00")</f>
        <v>32</v>
      </c>
      <c r="M2677" s="12">
        <f ca="1">Table5[[#This Row],[AEndForm]]+(_xlfn.NORM.INV(RAND(),2,0.75))</f>
        <v>33.166147152903612</v>
      </c>
      <c r="N2677" s="5" t="str">
        <f ca="1">TEXT(Table5[[#This Row],[ASigForm]],"00")</f>
        <v>33</v>
      </c>
      <c r="O2677" s="11" t="s">
        <v>12</v>
      </c>
      <c r="P2677" s="9" t="str">
        <f>TEXT(Table5[[#This Row],[BForm]],"000000")</f>
        <v xml:space="preserve"> </v>
      </c>
      <c r="Q2677" s="11">
        <f t="shared" ca="1" si="494"/>
        <v>29.964640734232496</v>
      </c>
      <c r="R2677" s="4" t="str">
        <f ca="1">TEXT(Table5[[#This Row],[BBeginForm]],"00")</f>
        <v>30</v>
      </c>
      <c r="S2677" s="11">
        <f t="shared" ca="1" si="495"/>
        <v>28.351683782165026</v>
      </c>
      <c r="T2677" s="4" t="str">
        <f ca="1">TEXT(Table5[[#This Row],[BEndForm]],"00")</f>
        <v>28</v>
      </c>
      <c r="U2677" s="12">
        <f ca="1">Table5[[#This Row],[BEndForm]]+(_xlfn.NORM.INV(RAND(),2,0.75))</f>
        <v>29.618019257300595</v>
      </c>
      <c r="V2677" s="5" t="str">
        <f ca="1">TEXT(Table5[[#This Row],[BSigForm]],"00")</f>
        <v>30</v>
      </c>
      <c r="W2677" s="6" t="s">
        <v>11</v>
      </c>
      <c r="X2677" s="11">
        <f t="shared" ca="1" si="496"/>
        <v>32.038525546829675</v>
      </c>
      <c r="Y2677" s="4" t="str">
        <f ca="1">TEXT(Table5[[#This Row],[CBeginForm]],"00")</f>
        <v>32</v>
      </c>
      <c r="Z2677" s="11">
        <f t="shared" ca="1" si="497"/>
        <v>32.657672850176738</v>
      </c>
      <c r="AA2677" s="4" t="str">
        <f ca="1">TEXT(Table5[[#This Row],[CEndForm]],"00")</f>
        <v>33</v>
      </c>
      <c r="AB2677" s="12">
        <f ca="1">Table5[[#This Row],[CEndForm]]+(_xlfn.NORM.INV(RAND(),2,0.75))</f>
        <v>32.962417549880669</v>
      </c>
      <c r="AC2677" s="5" t="str">
        <f ca="1">TEXT(Table5[[#This Row],[CSigForm]],"00")</f>
        <v>33</v>
      </c>
      <c r="AD2677" s="11">
        <v>2889</v>
      </c>
      <c r="AE2677" s="9" t="str">
        <f>TEXT(Table5[[#This Row],[DForm]],"000000")</f>
        <v>002889</v>
      </c>
      <c r="AF2677" s="11">
        <f t="shared" ca="1" si="498"/>
        <v>34.885857828367129</v>
      </c>
      <c r="AG2677" s="4" t="str">
        <f ca="1">TEXT(Table5[[#This Row],[DBeginForm]],"00")</f>
        <v>35</v>
      </c>
      <c r="AH2677" s="11">
        <f t="shared" ca="1" si="499"/>
        <v>29.791243941007505</v>
      </c>
      <c r="AI2677" s="4" t="str">
        <f ca="1">TEXT(Table5[[#This Row],[DEndForm]],"00")</f>
        <v>30</v>
      </c>
      <c r="AJ2677" s="12">
        <f ca="1">Table5[[#This Row],[DEndForm]]+(_xlfn.NORM.INV(RAND(),2,0.75))</f>
        <v>31.894634997282907</v>
      </c>
      <c r="AK2677" s="5" t="str">
        <f ca="1">TEXT(Table5[[#This Row],[DSigForm]],"00")</f>
        <v>32</v>
      </c>
      <c r="AL2677" s="11">
        <v>2881</v>
      </c>
      <c r="AM2677" s="9" t="str">
        <f>TEXT(Table5[[#This Row],[EForm]],"000000")</f>
        <v>002881</v>
      </c>
      <c r="AN2677" s="11">
        <f t="shared" ca="1" si="500"/>
        <v>30.185633645327165</v>
      </c>
      <c r="AO2677" s="4" t="str">
        <f ca="1">TEXT(Table5[[#This Row],[EBeginForm]],"00")</f>
        <v>30</v>
      </c>
      <c r="AP2677" s="11">
        <f t="shared" ca="1" si="501"/>
        <v>29.812229982789908</v>
      </c>
      <c r="AQ2677" s="4" t="str">
        <f ca="1">TEXT(Table5[[#This Row],[EEndForm]],"00")</f>
        <v>30</v>
      </c>
      <c r="AR2677" s="12">
        <f ca="1">Table5[[#This Row],[EEndForm]]+(_xlfn.NORM.INV(RAND(),2,0.75))</f>
        <v>31.562488201441841</v>
      </c>
      <c r="AS2677" s="5" t="str">
        <f ca="1">TEXT(Table5[[#This Row],[ESigForm]],"00")</f>
        <v>32</v>
      </c>
      <c r="AT2677" s="9">
        <v>2868</v>
      </c>
      <c r="AU2677" s="9" t="str">
        <f>TEXT(Table5[[#This Row],[F]],"000000")</f>
        <v>002868</v>
      </c>
      <c r="AV2677" s="11">
        <f t="shared" ca="1" si="502"/>
        <v>31.184805495123548</v>
      </c>
      <c r="AW2677" s="4" t="str">
        <f ca="1">TEXT(Table5[[#This Row],[EBeginForm]],"00")</f>
        <v>30</v>
      </c>
      <c r="AX2677" s="11">
        <f t="shared" ca="1" si="503"/>
        <v>31.144367214432968</v>
      </c>
      <c r="AY2677" s="4" t="str">
        <f ca="1">TEXT(Table5[[#This Row],[EEndForm]],"00")</f>
        <v>30</v>
      </c>
      <c r="AZ2677" s="12">
        <f ca="1">Table5[[#This Row],[EEndForm]]+(_xlfn.NORM.INV(RAND(),2,0.75))</f>
        <v>31.482435142933003</v>
      </c>
      <c r="BA2677" s="5" t="str">
        <f ca="1">TEXT(Table5[[#This Row],[ESigForm]],"00")</f>
        <v>32</v>
      </c>
    </row>
    <row r="2678" spans="1:53" x14ac:dyDescent="0.3">
      <c r="A2678" s="1">
        <v>0</v>
      </c>
      <c r="B2678" s="1" t="s">
        <v>5</v>
      </c>
      <c r="C2678" s="11">
        <v>47502</v>
      </c>
      <c r="D2678" s="8" t="str">
        <f>TEXT(Table5[[#This Row],[Date]],"dd-mm-yyyy")</f>
        <v>19-01-2030</v>
      </c>
      <c r="E2678" s="11" t="str">
        <f>TEXT(Table5[[#This Row],[Date]],"dd/mm/yyyy")</f>
        <v>19/01/2030</v>
      </c>
      <c r="F2678" s="3" t="str">
        <f>DAY(Table5[[#This Row],[Date]])&amp;LOOKUP(DAY(Table5[[#This Row],[Date]]),{1,"st";2,"nd";3,"rd";4,"th";21,"st";22,"nd";23,"rd";24,"th";31,"st"}) &amp; TEXT(Table5[[#This Row],[Date]], " mmm, yyyy")</f>
        <v>19th Jan, 2030</v>
      </c>
      <c r="G2678" s="11">
        <v>2880</v>
      </c>
      <c r="H2678" s="9" t="str">
        <f>TEXT(Table5[[#This Row],[AForm]],"000000")</f>
        <v>002880</v>
      </c>
      <c r="I2678" s="11">
        <f t="shared" ca="1" si="492"/>
        <v>25.647467581434732</v>
      </c>
      <c r="J2678" s="4" t="str">
        <f ca="1">TEXT(Table5[[#This Row],[ABeginForm]],"00")</f>
        <v>26</v>
      </c>
      <c r="K2678" s="11">
        <f t="shared" ca="1" si="493"/>
        <v>32.074075084326218</v>
      </c>
      <c r="L2678" s="4" t="str">
        <f ca="1">TEXT(Table5[[#This Row],[AEndForm]],"00")</f>
        <v>32</v>
      </c>
      <c r="M2678" s="12">
        <f ca="1">Table5[[#This Row],[AEndForm]]+(_xlfn.NORM.INV(RAND(),2,0.75))</f>
        <v>34.287775347949868</v>
      </c>
      <c r="N2678" s="5" t="str">
        <f ca="1">TEXT(Table5[[#This Row],[ASigForm]],"00")</f>
        <v>34</v>
      </c>
      <c r="O2678" s="11" t="s">
        <v>12</v>
      </c>
      <c r="P2678" s="9" t="str">
        <f>TEXT(Table5[[#This Row],[BForm]],"000000")</f>
        <v xml:space="preserve"> </v>
      </c>
      <c r="Q2678" s="11">
        <f t="shared" ca="1" si="494"/>
        <v>28.604379117601226</v>
      </c>
      <c r="R2678" s="4" t="str">
        <f ca="1">TEXT(Table5[[#This Row],[BBeginForm]],"00")</f>
        <v>29</v>
      </c>
      <c r="S2678" s="11">
        <f t="shared" ca="1" si="495"/>
        <v>28.722564987417694</v>
      </c>
      <c r="T2678" s="4" t="str">
        <f ca="1">TEXT(Table5[[#This Row],[BEndForm]],"00")</f>
        <v>29</v>
      </c>
      <c r="U2678" s="12">
        <f ca="1">Table5[[#This Row],[BEndForm]]+(_xlfn.NORM.INV(RAND(),2,0.75))</f>
        <v>31.093766671960683</v>
      </c>
      <c r="V2678" s="5" t="str">
        <f ca="1">TEXT(Table5[[#This Row],[BSigForm]],"00")</f>
        <v>31</v>
      </c>
      <c r="W2678" s="6" t="s">
        <v>11</v>
      </c>
      <c r="X2678" s="11">
        <f t="shared" ca="1" si="496"/>
        <v>32.678778325213962</v>
      </c>
      <c r="Y2678" s="4" t="str">
        <f ca="1">TEXT(Table5[[#This Row],[CBeginForm]],"00")</f>
        <v>33</v>
      </c>
      <c r="Z2678" s="11">
        <f t="shared" ca="1" si="497"/>
        <v>31.198253065142477</v>
      </c>
      <c r="AA2678" s="4" t="str">
        <f ca="1">TEXT(Table5[[#This Row],[CEndForm]],"00")</f>
        <v>31</v>
      </c>
      <c r="AB2678" s="12">
        <f ca="1">Table5[[#This Row],[CEndForm]]+(_xlfn.NORM.INV(RAND(),2,0.75))</f>
        <v>31.90728800986691</v>
      </c>
      <c r="AC2678" s="5" t="str">
        <f ca="1">TEXT(Table5[[#This Row],[CSigForm]],"00")</f>
        <v>32</v>
      </c>
      <c r="AD2678" s="11">
        <v>2890</v>
      </c>
      <c r="AE2678" s="9" t="str">
        <f>TEXT(Table5[[#This Row],[DForm]],"000000")</f>
        <v>002890</v>
      </c>
      <c r="AF2678" s="11">
        <f t="shared" ca="1" si="498"/>
        <v>29.140222103958955</v>
      </c>
      <c r="AG2678" s="4" t="str">
        <f ca="1">TEXT(Table5[[#This Row],[DBeginForm]],"00")</f>
        <v>29</v>
      </c>
      <c r="AH2678" s="11">
        <f t="shared" ca="1" si="499"/>
        <v>26.467046459672201</v>
      </c>
      <c r="AI2678" s="4" t="str">
        <f ca="1">TEXT(Table5[[#This Row],[DEndForm]],"00")</f>
        <v>26</v>
      </c>
      <c r="AJ2678" s="12">
        <f ca="1">Table5[[#This Row],[DEndForm]]+(_xlfn.NORM.INV(RAND(),2,0.75))</f>
        <v>29.0436394008115</v>
      </c>
      <c r="AK2678" s="5" t="str">
        <f ca="1">TEXT(Table5[[#This Row],[DSigForm]],"00")</f>
        <v>29</v>
      </c>
      <c r="AL2678" s="11">
        <v>2882</v>
      </c>
      <c r="AM2678" s="9" t="str">
        <f>TEXT(Table5[[#This Row],[EForm]],"000000")</f>
        <v>002882</v>
      </c>
      <c r="AN2678" s="11">
        <f t="shared" ca="1" si="500"/>
        <v>34.298797128065125</v>
      </c>
      <c r="AO2678" s="4" t="str">
        <f ca="1">TEXT(Table5[[#This Row],[EBeginForm]],"00")</f>
        <v>34</v>
      </c>
      <c r="AP2678" s="11">
        <f t="shared" ca="1" si="501"/>
        <v>29.480386729012491</v>
      </c>
      <c r="AQ2678" s="4" t="str">
        <f ca="1">TEXT(Table5[[#This Row],[EEndForm]],"00")</f>
        <v>29</v>
      </c>
      <c r="AR2678" s="12">
        <f ca="1">Table5[[#This Row],[EEndForm]]+(_xlfn.NORM.INV(RAND(),2,0.75))</f>
        <v>30.419202914993463</v>
      </c>
      <c r="AS2678" s="5" t="str">
        <f ca="1">TEXT(Table5[[#This Row],[ESigForm]],"00")</f>
        <v>30</v>
      </c>
      <c r="AT2678" s="9">
        <v>2869</v>
      </c>
      <c r="AU2678" s="9" t="str">
        <f>TEXT(Table5[[#This Row],[F]],"000000")</f>
        <v>002869</v>
      </c>
      <c r="AV2678" s="11">
        <f t="shared" ca="1" si="502"/>
        <v>25.114655441905896</v>
      </c>
      <c r="AW2678" s="4" t="str">
        <f ca="1">TEXT(Table5[[#This Row],[EBeginForm]],"00")</f>
        <v>34</v>
      </c>
      <c r="AX2678" s="11">
        <f t="shared" ca="1" si="503"/>
        <v>27.927072524004497</v>
      </c>
      <c r="AY2678" s="4" t="str">
        <f ca="1">TEXT(Table5[[#This Row],[EEndForm]],"00")</f>
        <v>29</v>
      </c>
      <c r="AZ2678" s="12">
        <f ca="1">Table5[[#This Row],[EEndForm]]+(_xlfn.NORM.INV(RAND(),2,0.75))</f>
        <v>32.146143971530989</v>
      </c>
      <c r="BA2678" s="5" t="str">
        <f ca="1">TEXT(Table5[[#This Row],[ESigForm]],"00")</f>
        <v>30</v>
      </c>
    </row>
    <row r="2679" spans="1:53" x14ac:dyDescent="0.3">
      <c r="A2679" s="1">
        <v>0</v>
      </c>
      <c r="B2679" s="1" t="s">
        <v>6</v>
      </c>
      <c r="C2679" s="11">
        <v>47504</v>
      </c>
      <c r="D2679" s="8" t="str">
        <f>TEXT(Table5[[#This Row],[Date]],"dd-mm-yyyy")</f>
        <v>21-01-2030</v>
      </c>
      <c r="E2679" s="11" t="str">
        <f>TEXT(Table5[[#This Row],[Date]],"dd/mm/yyyy")</f>
        <v>21/01/2030</v>
      </c>
      <c r="F2679" s="3" t="str">
        <f>DAY(Table5[[#This Row],[Date]])&amp;LOOKUP(DAY(Table5[[#This Row],[Date]]),{1,"st";2,"nd";3,"rd";4,"th";21,"st";22,"nd";23,"rd";24,"th";31,"st"}) &amp; TEXT(Table5[[#This Row],[Date]], " mmm, yyyy")</f>
        <v>21st Jan, 2030</v>
      </c>
      <c r="G2679" s="11">
        <v>2881</v>
      </c>
      <c r="H2679" s="9" t="str">
        <f>TEXT(Table5[[#This Row],[AForm]],"000000")</f>
        <v>002881</v>
      </c>
      <c r="I2679" s="11">
        <f t="shared" ca="1" si="492"/>
        <v>31.247501459786172</v>
      </c>
      <c r="J2679" s="4" t="str">
        <f ca="1">TEXT(Table5[[#This Row],[ABeginForm]],"00")</f>
        <v>31</v>
      </c>
      <c r="K2679" s="11">
        <f t="shared" ca="1" si="493"/>
        <v>34.5422043241674</v>
      </c>
      <c r="L2679" s="4" t="str">
        <f ca="1">TEXT(Table5[[#This Row],[AEndForm]],"00")</f>
        <v>35</v>
      </c>
      <c r="M2679" s="12">
        <f ca="1">Table5[[#This Row],[AEndForm]]+(_xlfn.NORM.INV(RAND(),2,0.75))</f>
        <v>36.66829645531142</v>
      </c>
      <c r="N2679" s="5" t="str">
        <f ca="1">TEXT(Table5[[#This Row],[ASigForm]],"00")</f>
        <v>37</v>
      </c>
      <c r="O2679" s="11">
        <f>O2673+1</f>
        <v>453</v>
      </c>
      <c r="P2679" s="9" t="str">
        <f>TEXT(Table5[[#This Row],[BForm]],"000000")</f>
        <v>000453</v>
      </c>
      <c r="Q2679" s="11">
        <f t="shared" ca="1" si="494"/>
        <v>25.443380078588309</v>
      </c>
      <c r="R2679" s="4" t="str">
        <f ca="1">TEXT(Table5[[#This Row],[BBeginForm]],"00")</f>
        <v>25</v>
      </c>
      <c r="S2679" s="11">
        <f t="shared" ca="1" si="495"/>
        <v>31.955961091408668</v>
      </c>
      <c r="T2679" s="4" t="str">
        <f ca="1">TEXT(Table5[[#This Row],[BEndForm]],"00")</f>
        <v>32</v>
      </c>
      <c r="U2679" s="12">
        <f ca="1">Table5[[#This Row],[BEndForm]]+(_xlfn.NORM.INV(RAND(),2,0.75))</f>
        <v>34.454580298709608</v>
      </c>
      <c r="V2679" s="5" t="str">
        <f ca="1">TEXT(Table5[[#This Row],[BSigForm]],"00")</f>
        <v>34</v>
      </c>
      <c r="W2679" s="6" t="s">
        <v>11</v>
      </c>
      <c r="X2679" s="11">
        <f t="shared" ca="1" si="496"/>
        <v>31.223028761201459</v>
      </c>
      <c r="Y2679" s="4" t="str">
        <f ca="1">TEXT(Table5[[#This Row],[CBeginForm]],"00")</f>
        <v>31</v>
      </c>
      <c r="Z2679" s="11">
        <f t="shared" ca="1" si="497"/>
        <v>28.354509550438614</v>
      </c>
      <c r="AA2679" s="4" t="str">
        <f ca="1">TEXT(Table5[[#This Row],[CEndForm]],"00")</f>
        <v>28</v>
      </c>
      <c r="AB2679" s="12">
        <f ca="1">Table5[[#This Row],[CEndForm]]+(_xlfn.NORM.INV(RAND(),2,0.75))</f>
        <v>29.908542419786688</v>
      </c>
      <c r="AC2679" s="5" t="str">
        <f ca="1">TEXT(Table5[[#This Row],[CSigForm]],"00")</f>
        <v>30</v>
      </c>
      <c r="AD2679" s="11">
        <v>2891</v>
      </c>
      <c r="AE2679" s="9" t="str">
        <f>TEXT(Table5[[#This Row],[DForm]],"000000")</f>
        <v>002891</v>
      </c>
      <c r="AF2679" s="11">
        <f t="shared" ca="1" si="498"/>
        <v>32.474001711231878</v>
      </c>
      <c r="AG2679" s="4" t="str">
        <f ca="1">TEXT(Table5[[#This Row],[DBeginForm]],"00")</f>
        <v>32</v>
      </c>
      <c r="AH2679" s="11">
        <f t="shared" ca="1" si="499"/>
        <v>29.459762828714485</v>
      </c>
      <c r="AI2679" s="4" t="str">
        <f ca="1">TEXT(Table5[[#This Row],[DEndForm]],"00")</f>
        <v>29</v>
      </c>
      <c r="AJ2679" s="12">
        <f ca="1">Table5[[#This Row],[DEndForm]]+(_xlfn.NORM.INV(RAND(),2,0.75))</f>
        <v>30.326644040411708</v>
      </c>
      <c r="AK2679" s="5" t="str">
        <f ca="1">TEXT(Table5[[#This Row],[DSigForm]],"00")</f>
        <v>30</v>
      </c>
      <c r="AL2679" s="11">
        <v>2883</v>
      </c>
      <c r="AM2679" s="9" t="str">
        <f>TEXT(Table5[[#This Row],[EForm]],"000000")</f>
        <v>002883</v>
      </c>
      <c r="AN2679" s="11">
        <f t="shared" ca="1" si="500"/>
        <v>34.08895420720625</v>
      </c>
      <c r="AO2679" s="4" t="str">
        <f ca="1">TEXT(Table5[[#This Row],[EBeginForm]],"00")</f>
        <v>34</v>
      </c>
      <c r="AP2679" s="11">
        <f t="shared" ca="1" si="501"/>
        <v>30.430287334802625</v>
      </c>
      <c r="AQ2679" s="4" t="str">
        <f ca="1">TEXT(Table5[[#This Row],[EEndForm]],"00")</f>
        <v>30</v>
      </c>
      <c r="AR2679" s="12">
        <f ca="1">Table5[[#This Row],[EEndForm]]+(_xlfn.NORM.INV(RAND(),2,0.75))</f>
        <v>33.483449401733168</v>
      </c>
      <c r="AS2679" s="5" t="str">
        <f ca="1">TEXT(Table5[[#This Row],[ESigForm]],"00")</f>
        <v>33</v>
      </c>
      <c r="AT2679" s="9">
        <v>2870</v>
      </c>
      <c r="AU2679" s="9" t="str">
        <f>TEXT(Table5[[#This Row],[F]],"000000")</f>
        <v>002870</v>
      </c>
      <c r="AV2679" s="11">
        <f t="shared" ca="1" si="502"/>
        <v>27.138604163874131</v>
      </c>
      <c r="AW2679" s="4" t="str">
        <f ca="1">TEXT(Table5[[#This Row],[EBeginForm]],"00")</f>
        <v>34</v>
      </c>
      <c r="AX2679" s="11">
        <f t="shared" ca="1" si="503"/>
        <v>36.605990439512723</v>
      </c>
      <c r="AY2679" s="4" t="str">
        <f ca="1">TEXT(Table5[[#This Row],[EEndForm]],"00")</f>
        <v>30</v>
      </c>
      <c r="AZ2679" s="12">
        <f ca="1">Table5[[#This Row],[EEndForm]]+(_xlfn.NORM.INV(RAND(),2,0.75))</f>
        <v>32.489755739437108</v>
      </c>
      <c r="BA2679" s="5" t="str">
        <f ca="1">TEXT(Table5[[#This Row],[ESigForm]],"00")</f>
        <v>33</v>
      </c>
    </row>
    <row r="2680" spans="1:53" x14ac:dyDescent="0.3">
      <c r="A2680" s="1">
        <v>0</v>
      </c>
      <c r="B2680" s="1" t="s">
        <v>7</v>
      </c>
      <c r="C2680" s="11">
        <v>47505</v>
      </c>
      <c r="D2680" s="8" t="str">
        <f>TEXT(Table5[[#This Row],[Date]],"dd-mm-yyyy")</f>
        <v>22-01-2030</v>
      </c>
      <c r="E2680" s="11" t="str">
        <f>TEXT(Table5[[#This Row],[Date]],"dd/mm/yyyy")</f>
        <v>22/01/2030</v>
      </c>
      <c r="F2680" s="3" t="str">
        <f>DAY(Table5[[#This Row],[Date]])&amp;LOOKUP(DAY(Table5[[#This Row],[Date]]),{1,"st";2,"nd";3,"rd";4,"th";21,"st";22,"nd";23,"rd";24,"th";31,"st"}) &amp; TEXT(Table5[[#This Row],[Date]], " mmm, yyyy")</f>
        <v>22nd Jan, 2030</v>
      </c>
      <c r="G2680" s="11">
        <v>2882</v>
      </c>
      <c r="H2680" s="9" t="str">
        <f>TEXT(Table5[[#This Row],[AForm]],"000000")</f>
        <v>002882</v>
      </c>
      <c r="I2680" s="11">
        <f t="shared" ca="1" si="492"/>
        <v>31.885514865438918</v>
      </c>
      <c r="J2680" s="4" t="str">
        <f ca="1">TEXT(Table5[[#This Row],[ABeginForm]],"00")</f>
        <v>32</v>
      </c>
      <c r="K2680" s="11">
        <f t="shared" ca="1" si="493"/>
        <v>26.107593852823815</v>
      </c>
      <c r="L2680" s="4" t="str">
        <f ca="1">TEXT(Table5[[#This Row],[AEndForm]],"00")</f>
        <v>26</v>
      </c>
      <c r="M2680" s="12">
        <f ca="1">Table5[[#This Row],[AEndForm]]+(_xlfn.NORM.INV(RAND(),2,0.75))</f>
        <v>28.823797734228098</v>
      </c>
      <c r="N2680" s="5" t="str">
        <f ca="1">TEXT(Table5[[#This Row],[ASigForm]],"00")</f>
        <v>29</v>
      </c>
      <c r="O2680" s="11" t="s">
        <v>12</v>
      </c>
      <c r="P2680" s="9" t="str">
        <f>TEXT(Table5[[#This Row],[BForm]],"000000")</f>
        <v xml:space="preserve"> </v>
      </c>
      <c r="Q2680" s="11">
        <f t="shared" ca="1" si="494"/>
        <v>30.440109772767723</v>
      </c>
      <c r="R2680" s="4" t="str">
        <f ca="1">TEXT(Table5[[#This Row],[BBeginForm]],"00")</f>
        <v>30</v>
      </c>
      <c r="S2680" s="11">
        <f t="shared" ca="1" si="495"/>
        <v>25.214356096570086</v>
      </c>
      <c r="T2680" s="4" t="str">
        <f ca="1">TEXT(Table5[[#This Row],[BEndForm]],"00")</f>
        <v>25</v>
      </c>
      <c r="U2680" s="12">
        <f ca="1">Table5[[#This Row],[BEndForm]]+(_xlfn.NORM.INV(RAND(),2,0.75))</f>
        <v>26.262617885934734</v>
      </c>
      <c r="V2680" s="5" t="str">
        <f ca="1">TEXT(Table5[[#This Row],[BSigForm]],"00")</f>
        <v>26</v>
      </c>
      <c r="W2680" s="6" t="s">
        <v>11</v>
      </c>
      <c r="X2680" s="11">
        <f t="shared" ca="1" si="496"/>
        <v>32.812384802451206</v>
      </c>
      <c r="Y2680" s="4" t="str">
        <f ca="1">TEXT(Table5[[#This Row],[CBeginForm]],"00")</f>
        <v>33</v>
      </c>
      <c r="Z2680" s="11">
        <f t="shared" ca="1" si="497"/>
        <v>30.9652658666528</v>
      </c>
      <c r="AA2680" s="4" t="str">
        <f ca="1">TEXT(Table5[[#This Row],[CEndForm]],"00")</f>
        <v>31</v>
      </c>
      <c r="AB2680" s="12">
        <f ca="1">Table5[[#This Row],[CEndForm]]+(_xlfn.NORM.INV(RAND(),2,0.75))</f>
        <v>33.747109969010552</v>
      </c>
      <c r="AC2680" s="5" t="str">
        <f ca="1">TEXT(Table5[[#This Row],[CSigForm]],"00")</f>
        <v>34</v>
      </c>
      <c r="AD2680" s="11">
        <v>2892</v>
      </c>
      <c r="AE2680" s="9" t="str">
        <f>TEXT(Table5[[#This Row],[DForm]],"000000")</f>
        <v>002892</v>
      </c>
      <c r="AF2680" s="11">
        <f t="shared" ca="1" si="498"/>
        <v>27.651379601663937</v>
      </c>
      <c r="AG2680" s="4" t="str">
        <f ca="1">TEXT(Table5[[#This Row],[DBeginForm]],"00")</f>
        <v>28</v>
      </c>
      <c r="AH2680" s="11">
        <f t="shared" ca="1" si="499"/>
        <v>28.822466859311202</v>
      </c>
      <c r="AI2680" s="4" t="str">
        <f ca="1">TEXT(Table5[[#This Row],[DEndForm]],"00")</f>
        <v>29</v>
      </c>
      <c r="AJ2680" s="12">
        <f ca="1">Table5[[#This Row],[DEndForm]]+(_xlfn.NORM.INV(RAND(),2,0.75))</f>
        <v>29.89377000562548</v>
      </c>
      <c r="AK2680" s="5" t="str">
        <f ca="1">TEXT(Table5[[#This Row],[DSigForm]],"00")</f>
        <v>30</v>
      </c>
      <c r="AL2680" s="11">
        <v>2884</v>
      </c>
      <c r="AM2680" s="9" t="str">
        <f>TEXT(Table5[[#This Row],[EForm]],"000000")</f>
        <v>002884</v>
      </c>
      <c r="AN2680" s="11">
        <f t="shared" ca="1" si="500"/>
        <v>28.82866744044912</v>
      </c>
      <c r="AO2680" s="4" t="str">
        <f ca="1">TEXT(Table5[[#This Row],[EBeginForm]],"00")</f>
        <v>29</v>
      </c>
      <c r="AP2680" s="11">
        <f t="shared" ca="1" si="501"/>
        <v>31.926408744115722</v>
      </c>
      <c r="AQ2680" s="4" t="str">
        <f ca="1">TEXT(Table5[[#This Row],[EEndForm]],"00")</f>
        <v>32</v>
      </c>
      <c r="AR2680" s="12">
        <f ca="1">Table5[[#This Row],[EEndForm]]+(_xlfn.NORM.INV(RAND(),2,0.75))</f>
        <v>35.248924722596563</v>
      </c>
      <c r="AS2680" s="5" t="str">
        <f ca="1">TEXT(Table5[[#This Row],[ESigForm]],"00")</f>
        <v>35</v>
      </c>
      <c r="AT2680" s="9">
        <v>2871</v>
      </c>
      <c r="AU2680" s="9" t="str">
        <f>TEXT(Table5[[#This Row],[F]],"000000")</f>
        <v>002871</v>
      </c>
      <c r="AV2680" s="11">
        <f t="shared" ca="1" si="502"/>
        <v>30.201081902009673</v>
      </c>
      <c r="AW2680" s="4" t="str">
        <f ca="1">TEXT(Table5[[#This Row],[EBeginForm]],"00")</f>
        <v>29</v>
      </c>
      <c r="AX2680" s="11">
        <f t="shared" ca="1" si="503"/>
        <v>35.133797677822983</v>
      </c>
      <c r="AY2680" s="4" t="str">
        <f ca="1">TEXT(Table5[[#This Row],[EEndForm]],"00")</f>
        <v>32</v>
      </c>
      <c r="AZ2680" s="12">
        <f ca="1">Table5[[#This Row],[EEndForm]]+(_xlfn.NORM.INV(RAND(),2,0.75))</f>
        <v>33.196728881354709</v>
      </c>
      <c r="BA2680" s="5" t="str">
        <f ca="1">TEXT(Table5[[#This Row],[ESigForm]],"00")</f>
        <v>35</v>
      </c>
    </row>
    <row r="2681" spans="1:53" x14ac:dyDescent="0.3">
      <c r="A2681" s="1">
        <v>0</v>
      </c>
      <c r="B2681" s="1" t="s">
        <v>8</v>
      </c>
      <c r="C2681" s="11">
        <v>47506</v>
      </c>
      <c r="D2681" s="8" t="str">
        <f>TEXT(Table5[[#This Row],[Date]],"dd-mm-yyyy")</f>
        <v>23-01-2030</v>
      </c>
      <c r="E2681" s="11" t="str">
        <f>TEXT(Table5[[#This Row],[Date]],"dd/mm/yyyy")</f>
        <v>23/01/2030</v>
      </c>
      <c r="F2681" s="3" t="str">
        <f>DAY(Table5[[#This Row],[Date]])&amp;LOOKUP(DAY(Table5[[#This Row],[Date]]),{1,"st";2,"nd";3,"rd";4,"th";21,"st";22,"nd";23,"rd";24,"th";31,"st"}) &amp; TEXT(Table5[[#This Row],[Date]], " mmm, yyyy")</f>
        <v>23rd Jan, 2030</v>
      </c>
      <c r="G2681" s="11">
        <v>2883</v>
      </c>
      <c r="H2681" s="9" t="str">
        <f>TEXT(Table5[[#This Row],[AForm]],"000000")</f>
        <v>002883</v>
      </c>
      <c r="I2681" s="11">
        <f t="shared" ca="1" si="492"/>
        <v>29.660836657061985</v>
      </c>
      <c r="J2681" s="4" t="str">
        <f ca="1">TEXT(Table5[[#This Row],[ABeginForm]],"00")</f>
        <v>30</v>
      </c>
      <c r="K2681" s="11">
        <f t="shared" ca="1" si="493"/>
        <v>30.136045366570897</v>
      </c>
      <c r="L2681" s="4" t="str">
        <f ca="1">TEXT(Table5[[#This Row],[AEndForm]],"00")</f>
        <v>30</v>
      </c>
      <c r="M2681" s="12">
        <f ca="1">Table5[[#This Row],[AEndForm]]+(_xlfn.NORM.INV(RAND(),2,0.75))</f>
        <v>31.779709685035627</v>
      </c>
      <c r="N2681" s="5" t="str">
        <f ca="1">TEXT(Table5[[#This Row],[ASigForm]],"00")</f>
        <v>32</v>
      </c>
      <c r="O2681" s="11" t="s">
        <v>12</v>
      </c>
      <c r="P2681" s="9" t="str">
        <f>TEXT(Table5[[#This Row],[BForm]],"000000")</f>
        <v xml:space="preserve"> </v>
      </c>
      <c r="Q2681" s="11">
        <f t="shared" ca="1" si="494"/>
        <v>27.144574326909744</v>
      </c>
      <c r="R2681" s="4" t="str">
        <f ca="1">TEXT(Table5[[#This Row],[BBeginForm]],"00")</f>
        <v>27</v>
      </c>
      <c r="S2681" s="11">
        <f t="shared" ca="1" si="495"/>
        <v>31.117892056446319</v>
      </c>
      <c r="T2681" s="4" t="str">
        <f ca="1">TEXT(Table5[[#This Row],[BEndForm]],"00")</f>
        <v>31</v>
      </c>
      <c r="U2681" s="12">
        <f ca="1">Table5[[#This Row],[BEndForm]]+(_xlfn.NORM.INV(RAND(),2,0.75))</f>
        <v>33.592086819804905</v>
      </c>
      <c r="V2681" s="5" t="str">
        <f ca="1">TEXT(Table5[[#This Row],[BSigForm]],"00")</f>
        <v>34</v>
      </c>
      <c r="W2681" s="6" t="s">
        <v>11</v>
      </c>
      <c r="X2681" s="11">
        <f t="shared" ca="1" si="496"/>
        <v>30.591190393400019</v>
      </c>
      <c r="Y2681" s="4" t="str">
        <f ca="1">TEXT(Table5[[#This Row],[CBeginForm]],"00")</f>
        <v>31</v>
      </c>
      <c r="Z2681" s="11">
        <f t="shared" ca="1" si="497"/>
        <v>25.465509041238349</v>
      </c>
      <c r="AA2681" s="4" t="str">
        <f ca="1">TEXT(Table5[[#This Row],[CEndForm]],"00")</f>
        <v>25</v>
      </c>
      <c r="AB2681" s="12">
        <f ca="1">Table5[[#This Row],[CEndForm]]+(_xlfn.NORM.INV(RAND(),2,0.75))</f>
        <v>27.174172337522059</v>
      </c>
      <c r="AC2681" s="5" t="str">
        <f ca="1">TEXT(Table5[[#This Row],[CSigForm]],"00")</f>
        <v>27</v>
      </c>
      <c r="AD2681" s="11">
        <v>2893</v>
      </c>
      <c r="AE2681" s="9" t="str">
        <f>TEXT(Table5[[#This Row],[DForm]],"000000")</f>
        <v>002893</v>
      </c>
      <c r="AF2681" s="11">
        <f t="shared" ca="1" si="498"/>
        <v>30.070144785944134</v>
      </c>
      <c r="AG2681" s="4" t="str">
        <f ca="1">TEXT(Table5[[#This Row],[DBeginForm]],"00")</f>
        <v>30</v>
      </c>
      <c r="AH2681" s="11">
        <f t="shared" ca="1" si="499"/>
        <v>24.051215092338403</v>
      </c>
      <c r="AI2681" s="4" t="str">
        <f ca="1">TEXT(Table5[[#This Row],[DEndForm]],"00")</f>
        <v>24</v>
      </c>
      <c r="AJ2681" s="12">
        <f ca="1">Table5[[#This Row],[DEndForm]]+(_xlfn.NORM.INV(RAND(),2,0.75))</f>
        <v>26.22265315393151</v>
      </c>
      <c r="AK2681" s="5" t="str">
        <f ca="1">TEXT(Table5[[#This Row],[DSigForm]],"00")</f>
        <v>26</v>
      </c>
      <c r="AL2681" s="11">
        <v>2885</v>
      </c>
      <c r="AM2681" s="9" t="str">
        <f>TEXT(Table5[[#This Row],[EForm]],"000000")</f>
        <v>002885</v>
      </c>
      <c r="AN2681" s="11">
        <f t="shared" ca="1" si="500"/>
        <v>29.046206359119207</v>
      </c>
      <c r="AO2681" s="4" t="str">
        <f ca="1">TEXT(Table5[[#This Row],[EBeginForm]],"00")</f>
        <v>29</v>
      </c>
      <c r="AP2681" s="11">
        <f t="shared" ca="1" si="501"/>
        <v>27.419484112384232</v>
      </c>
      <c r="AQ2681" s="4" t="str">
        <f ca="1">TEXT(Table5[[#This Row],[EEndForm]],"00")</f>
        <v>27</v>
      </c>
      <c r="AR2681" s="12">
        <f ca="1">Table5[[#This Row],[EEndForm]]+(_xlfn.NORM.INV(RAND(),2,0.75))</f>
        <v>28.91564467711158</v>
      </c>
      <c r="AS2681" s="5" t="str">
        <f ca="1">TEXT(Table5[[#This Row],[ESigForm]],"00")</f>
        <v>29</v>
      </c>
      <c r="AT2681" s="9">
        <v>2872</v>
      </c>
      <c r="AU2681" s="9" t="str">
        <f>TEXT(Table5[[#This Row],[F]],"000000")</f>
        <v>002872</v>
      </c>
      <c r="AV2681" s="11">
        <f t="shared" ca="1" si="502"/>
        <v>28.064287190690663</v>
      </c>
      <c r="AW2681" s="4" t="str">
        <f ca="1">TEXT(Table5[[#This Row],[EBeginForm]],"00")</f>
        <v>29</v>
      </c>
      <c r="AX2681" s="11">
        <f t="shared" ca="1" si="503"/>
        <v>30.270017708351521</v>
      </c>
      <c r="AY2681" s="4" t="str">
        <f ca="1">TEXT(Table5[[#This Row],[EEndForm]],"00")</f>
        <v>27</v>
      </c>
      <c r="AZ2681" s="12">
        <f ca="1">Table5[[#This Row],[EEndForm]]+(_xlfn.NORM.INV(RAND(),2,0.75))</f>
        <v>29.608638659788923</v>
      </c>
      <c r="BA2681" s="5" t="str">
        <f ca="1">TEXT(Table5[[#This Row],[ESigForm]],"00")</f>
        <v>29</v>
      </c>
    </row>
    <row r="2682" spans="1:53" x14ac:dyDescent="0.3">
      <c r="A2682" s="1">
        <v>0</v>
      </c>
      <c r="B2682" s="1" t="s">
        <v>9</v>
      </c>
      <c r="C2682" s="11">
        <v>47507</v>
      </c>
      <c r="D2682" s="8" t="str">
        <f>TEXT(Table5[[#This Row],[Date]],"dd-mm-yyyy")</f>
        <v>24-01-2030</v>
      </c>
      <c r="E2682" s="11" t="str">
        <f>TEXT(Table5[[#This Row],[Date]],"dd/mm/yyyy")</f>
        <v>24/01/2030</v>
      </c>
      <c r="F2682" s="3" t="str">
        <f>DAY(Table5[[#This Row],[Date]])&amp;LOOKUP(DAY(Table5[[#This Row],[Date]]),{1,"st";2,"nd";3,"rd";4,"th";21,"st";22,"nd";23,"rd";24,"th";31,"st"}) &amp; TEXT(Table5[[#This Row],[Date]], " mmm, yyyy")</f>
        <v>24th Jan, 2030</v>
      </c>
      <c r="G2682" s="11">
        <v>2884</v>
      </c>
      <c r="H2682" s="9" t="str">
        <f>TEXT(Table5[[#This Row],[AForm]],"000000")</f>
        <v>002884</v>
      </c>
      <c r="I2682" s="11">
        <f t="shared" ca="1" si="492"/>
        <v>26.229569921610086</v>
      </c>
      <c r="J2682" s="4" t="str">
        <f ca="1">TEXT(Table5[[#This Row],[ABeginForm]],"00")</f>
        <v>26</v>
      </c>
      <c r="K2682" s="11">
        <f t="shared" ca="1" si="493"/>
        <v>28.664844149826926</v>
      </c>
      <c r="L2682" s="4" t="str">
        <f ca="1">TEXT(Table5[[#This Row],[AEndForm]],"00")</f>
        <v>29</v>
      </c>
      <c r="M2682" s="12">
        <f ca="1">Table5[[#This Row],[AEndForm]]+(_xlfn.NORM.INV(RAND(),2,0.75))</f>
        <v>30.127709800393045</v>
      </c>
      <c r="N2682" s="5" t="str">
        <f ca="1">TEXT(Table5[[#This Row],[ASigForm]],"00")</f>
        <v>30</v>
      </c>
      <c r="O2682" s="11" t="s">
        <v>12</v>
      </c>
      <c r="P2682" s="9" t="str">
        <f>TEXT(Table5[[#This Row],[BForm]],"000000")</f>
        <v xml:space="preserve"> </v>
      </c>
      <c r="Q2682" s="11">
        <f t="shared" ca="1" si="494"/>
        <v>26.746925149900797</v>
      </c>
      <c r="R2682" s="4" t="str">
        <f ca="1">TEXT(Table5[[#This Row],[BBeginForm]],"00")</f>
        <v>27</v>
      </c>
      <c r="S2682" s="11">
        <f t="shared" ca="1" si="495"/>
        <v>33.137672592900195</v>
      </c>
      <c r="T2682" s="4" t="str">
        <f ca="1">TEXT(Table5[[#This Row],[BEndForm]],"00")</f>
        <v>33</v>
      </c>
      <c r="U2682" s="12">
        <f ca="1">Table5[[#This Row],[BEndForm]]+(_xlfn.NORM.INV(RAND(),2,0.75))</f>
        <v>34.445829404741374</v>
      </c>
      <c r="V2682" s="5" t="str">
        <f ca="1">TEXT(Table5[[#This Row],[BSigForm]],"00")</f>
        <v>34</v>
      </c>
      <c r="W2682" s="6" t="s">
        <v>11</v>
      </c>
      <c r="X2682" s="11">
        <f t="shared" ca="1" si="496"/>
        <v>28.268136890505414</v>
      </c>
      <c r="Y2682" s="4" t="str">
        <f ca="1">TEXT(Table5[[#This Row],[CBeginForm]],"00")</f>
        <v>28</v>
      </c>
      <c r="Z2682" s="11">
        <f t="shared" ca="1" si="497"/>
        <v>31.0913442293899</v>
      </c>
      <c r="AA2682" s="4" t="str">
        <f ca="1">TEXT(Table5[[#This Row],[CEndForm]],"00")</f>
        <v>31</v>
      </c>
      <c r="AB2682" s="12">
        <f ca="1">Table5[[#This Row],[CEndForm]]+(_xlfn.NORM.INV(RAND(),2,0.75))</f>
        <v>33.690399265853983</v>
      </c>
      <c r="AC2682" s="5" t="str">
        <f ca="1">TEXT(Table5[[#This Row],[CSigForm]],"00")</f>
        <v>34</v>
      </c>
      <c r="AD2682" s="11">
        <v>2894</v>
      </c>
      <c r="AE2682" s="9" t="str">
        <f>TEXT(Table5[[#This Row],[DForm]],"000000")</f>
        <v>002894</v>
      </c>
      <c r="AF2682" s="11">
        <f t="shared" ca="1" si="498"/>
        <v>26.374255714793861</v>
      </c>
      <c r="AG2682" s="4" t="str">
        <f ca="1">TEXT(Table5[[#This Row],[DBeginForm]],"00")</f>
        <v>26</v>
      </c>
      <c r="AH2682" s="11">
        <f t="shared" ca="1" si="499"/>
        <v>26.866368424747421</v>
      </c>
      <c r="AI2682" s="4" t="str">
        <f ca="1">TEXT(Table5[[#This Row],[DEndForm]],"00")</f>
        <v>27</v>
      </c>
      <c r="AJ2682" s="12">
        <f ca="1">Table5[[#This Row],[DEndForm]]+(_xlfn.NORM.INV(RAND(),2,0.75))</f>
        <v>29.21449643623674</v>
      </c>
      <c r="AK2682" s="5" t="str">
        <f ca="1">TEXT(Table5[[#This Row],[DSigForm]],"00")</f>
        <v>29</v>
      </c>
      <c r="AL2682" s="11">
        <v>2886</v>
      </c>
      <c r="AM2682" s="9" t="str">
        <f>TEXT(Table5[[#This Row],[EForm]],"000000")</f>
        <v>002886</v>
      </c>
      <c r="AN2682" s="11">
        <f t="shared" ca="1" si="500"/>
        <v>24.993607302234849</v>
      </c>
      <c r="AO2682" s="4" t="str">
        <f ca="1">TEXT(Table5[[#This Row],[EBeginForm]],"00")</f>
        <v>25</v>
      </c>
      <c r="AP2682" s="11">
        <f t="shared" ca="1" si="501"/>
        <v>28.485472736302587</v>
      </c>
      <c r="AQ2682" s="4" t="str">
        <f ca="1">TEXT(Table5[[#This Row],[EEndForm]],"00")</f>
        <v>28</v>
      </c>
      <c r="AR2682" s="12">
        <f ca="1">Table5[[#This Row],[EEndForm]]+(_xlfn.NORM.INV(RAND(),2,0.75))</f>
        <v>30.026794857665145</v>
      </c>
      <c r="AS2682" s="5" t="str">
        <f ca="1">TEXT(Table5[[#This Row],[ESigForm]],"00")</f>
        <v>30</v>
      </c>
      <c r="AT2682" s="9">
        <v>2873</v>
      </c>
      <c r="AU2682" s="9" t="str">
        <f>TEXT(Table5[[#This Row],[F]],"000000")</f>
        <v>002873</v>
      </c>
      <c r="AV2682" s="11">
        <f t="shared" ca="1" si="502"/>
        <v>33.929338245714156</v>
      </c>
      <c r="AW2682" s="4" t="str">
        <f ca="1">TEXT(Table5[[#This Row],[EBeginForm]],"00")</f>
        <v>25</v>
      </c>
      <c r="AX2682" s="11">
        <f t="shared" ca="1" si="503"/>
        <v>32.624776069794585</v>
      </c>
      <c r="AY2682" s="4" t="str">
        <f ca="1">TEXT(Table5[[#This Row],[EEndForm]],"00")</f>
        <v>28</v>
      </c>
      <c r="AZ2682" s="12">
        <f ca="1">Table5[[#This Row],[EEndForm]]+(_xlfn.NORM.INV(RAND(),2,0.75))</f>
        <v>30.928244395745686</v>
      </c>
      <c r="BA2682" s="5" t="str">
        <f ca="1">TEXT(Table5[[#This Row],[ESigForm]],"00")</f>
        <v>30</v>
      </c>
    </row>
    <row r="2683" spans="1:53" x14ac:dyDescent="0.3">
      <c r="A2683" s="1">
        <v>0</v>
      </c>
      <c r="B2683" s="1" t="s">
        <v>10</v>
      </c>
      <c r="C2683" s="11">
        <v>47508</v>
      </c>
      <c r="D2683" s="8" t="str">
        <f>TEXT(Table5[[#This Row],[Date]],"dd-mm-yyyy")</f>
        <v>25-01-2030</v>
      </c>
      <c r="E2683" s="11" t="str">
        <f>TEXT(Table5[[#This Row],[Date]],"dd/mm/yyyy")</f>
        <v>25/01/2030</v>
      </c>
      <c r="F2683" s="3" t="str">
        <f>DAY(Table5[[#This Row],[Date]])&amp;LOOKUP(DAY(Table5[[#This Row],[Date]]),{1,"st";2,"nd";3,"rd";4,"th";21,"st";22,"nd";23,"rd";24,"th";31,"st"}) &amp; TEXT(Table5[[#This Row],[Date]], " mmm, yyyy")</f>
        <v>25th Jan, 2030</v>
      </c>
      <c r="G2683" s="11">
        <v>2885</v>
      </c>
      <c r="H2683" s="9" t="str">
        <f>TEXT(Table5[[#This Row],[AForm]],"000000")</f>
        <v>002885</v>
      </c>
      <c r="I2683" s="11">
        <f t="shared" ca="1" si="492"/>
        <v>29.538829116428698</v>
      </c>
      <c r="J2683" s="4" t="str">
        <f ca="1">TEXT(Table5[[#This Row],[ABeginForm]],"00")</f>
        <v>30</v>
      </c>
      <c r="K2683" s="11">
        <f t="shared" ca="1" si="493"/>
        <v>36.404110839564993</v>
      </c>
      <c r="L2683" s="4" t="str">
        <f ca="1">TEXT(Table5[[#This Row],[AEndForm]],"00")</f>
        <v>36</v>
      </c>
      <c r="M2683" s="12">
        <f ca="1">Table5[[#This Row],[AEndForm]]+(_xlfn.NORM.INV(RAND(),2,0.75))</f>
        <v>36.451894448661463</v>
      </c>
      <c r="N2683" s="5" t="str">
        <f ca="1">TEXT(Table5[[#This Row],[ASigForm]],"00")</f>
        <v>36</v>
      </c>
      <c r="O2683" s="11" t="s">
        <v>12</v>
      </c>
      <c r="P2683" s="9" t="str">
        <f>TEXT(Table5[[#This Row],[BForm]],"000000")</f>
        <v xml:space="preserve"> </v>
      </c>
      <c r="Q2683" s="11">
        <f t="shared" ca="1" si="494"/>
        <v>32.676954044637739</v>
      </c>
      <c r="R2683" s="4" t="str">
        <f ca="1">TEXT(Table5[[#This Row],[BBeginForm]],"00")</f>
        <v>33</v>
      </c>
      <c r="S2683" s="11">
        <f t="shared" ca="1" si="495"/>
        <v>32.149401752161722</v>
      </c>
      <c r="T2683" s="4" t="str">
        <f ca="1">TEXT(Table5[[#This Row],[BEndForm]],"00")</f>
        <v>32</v>
      </c>
      <c r="U2683" s="12">
        <f ca="1">Table5[[#This Row],[BEndForm]]+(_xlfn.NORM.INV(RAND(),2,0.75))</f>
        <v>34.687344376235565</v>
      </c>
      <c r="V2683" s="5" t="str">
        <f ca="1">TEXT(Table5[[#This Row],[BSigForm]],"00")</f>
        <v>35</v>
      </c>
      <c r="W2683" s="6" t="s">
        <v>11</v>
      </c>
      <c r="X2683" s="11">
        <f t="shared" ca="1" si="496"/>
        <v>31.016997249616452</v>
      </c>
      <c r="Y2683" s="4" t="str">
        <f ca="1">TEXT(Table5[[#This Row],[CBeginForm]],"00")</f>
        <v>31</v>
      </c>
      <c r="Z2683" s="11">
        <f t="shared" ca="1" si="497"/>
        <v>37.304083664282345</v>
      </c>
      <c r="AA2683" s="4" t="str">
        <f ca="1">TEXT(Table5[[#This Row],[CEndForm]],"00")</f>
        <v>37</v>
      </c>
      <c r="AB2683" s="12">
        <f ca="1">Table5[[#This Row],[CEndForm]]+(_xlfn.NORM.INV(RAND(),2,0.75))</f>
        <v>38.872078990672279</v>
      </c>
      <c r="AC2683" s="5" t="str">
        <f ca="1">TEXT(Table5[[#This Row],[CSigForm]],"00")</f>
        <v>39</v>
      </c>
      <c r="AD2683" s="11">
        <v>2895</v>
      </c>
      <c r="AE2683" s="9" t="str">
        <f>TEXT(Table5[[#This Row],[DForm]],"000000")</f>
        <v>002895</v>
      </c>
      <c r="AF2683" s="11">
        <f t="shared" ca="1" si="498"/>
        <v>35.819219180723778</v>
      </c>
      <c r="AG2683" s="4" t="str">
        <f ca="1">TEXT(Table5[[#This Row],[DBeginForm]],"00")</f>
        <v>36</v>
      </c>
      <c r="AH2683" s="11">
        <f t="shared" ca="1" si="499"/>
        <v>33.235940338677366</v>
      </c>
      <c r="AI2683" s="4" t="str">
        <f ca="1">TEXT(Table5[[#This Row],[DEndForm]],"00")</f>
        <v>33</v>
      </c>
      <c r="AJ2683" s="12">
        <f ca="1">Table5[[#This Row],[DEndForm]]+(_xlfn.NORM.INV(RAND(),2,0.75))</f>
        <v>33.674028366659513</v>
      </c>
      <c r="AK2683" s="5" t="str">
        <f ca="1">TEXT(Table5[[#This Row],[DSigForm]],"00")</f>
        <v>34</v>
      </c>
      <c r="AL2683" s="11">
        <v>2887</v>
      </c>
      <c r="AM2683" s="9" t="str">
        <f>TEXT(Table5[[#This Row],[EForm]],"000000")</f>
        <v>002887</v>
      </c>
      <c r="AN2683" s="11">
        <f t="shared" ca="1" si="500"/>
        <v>29.5718267087314</v>
      </c>
      <c r="AO2683" s="4" t="str">
        <f ca="1">TEXT(Table5[[#This Row],[EBeginForm]],"00")</f>
        <v>30</v>
      </c>
      <c r="AP2683" s="11">
        <f t="shared" ca="1" si="501"/>
        <v>30.341170770834005</v>
      </c>
      <c r="AQ2683" s="4" t="str">
        <f ca="1">TEXT(Table5[[#This Row],[EEndForm]],"00")</f>
        <v>30</v>
      </c>
      <c r="AR2683" s="12">
        <f ca="1">Table5[[#This Row],[EEndForm]]+(_xlfn.NORM.INV(RAND(),2,0.75))</f>
        <v>31.795470418635482</v>
      </c>
      <c r="AS2683" s="5" t="str">
        <f ca="1">TEXT(Table5[[#This Row],[ESigForm]],"00")</f>
        <v>32</v>
      </c>
      <c r="AT2683" s="9">
        <v>2874</v>
      </c>
      <c r="AU2683" s="9" t="str">
        <f>TEXT(Table5[[#This Row],[F]],"000000")</f>
        <v>002874</v>
      </c>
      <c r="AV2683" s="11">
        <f t="shared" ca="1" si="502"/>
        <v>28.590355287476029</v>
      </c>
      <c r="AW2683" s="4" t="str">
        <f ca="1">TEXT(Table5[[#This Row],[EBeginForm]],"00")</f>
        <v>30</v>
      </c>
      <c r="AX2683" s="11">
        <f t="shared" ca="1" si="503"/>
        <v>28.715541558672886</v>
      </c>
      <c r="AY2683" s="4" t="str">
        <f ca="1">TEXT(Table5[[#This Row],[EEndForm]],"00")</f>
        <v>30</v>
      </c>
      <c r="AZ2683" s="12">
        <f ca="1">Table5[[#This Row],[EEndForm]]+(_xlfn.NORM.INV(RAND(),2,0.75))</f>
        <v>32.854520000996466</v>
      </c>
      <c r="BA2683" s="5" t="str">
        <f ca="1">TEXT(Table5[[#This Row],[ESigForm]],"00")</f>
        <v>32</v>
      </c>
    </row>
    <row r="2684" spans="1:53" x14ac:dyDescent="0.3">
      <c r="A2684" s="1">
        <v>0</v>
      </c>
      <c r="B2684" s="1" t="s">
        <v>5</v>
      </c>
      <c r="C2684" s="11">
        <v>47509</v>
      </c>
      <c r="D2684" s="8" t="str">
        <f>TEXT(Table5[[#This Row],[Date]],"dd-mm-yyyy")</f>
        <v>26-01-2030</v>
      </c>
      <c r="E2684" s="11" t="str">
        <f>TEXT(Table5[[#This Row],[Date]],"dd/mm/yyyy")</f>
        <v>26/01/2030</v>
      </c>
      <c r="F2684" s="3" t="str">
        <f>DAY(Table5[[#This Row],[Date]])&amp;LOOKUP(DAY(Table5[[#This Row],[Date]]),{1,"st";2,"nd";3,"rd";4,"th";21,"st";22,"nd";23,"rd";24,"th";31,"st"}) &amp; TEXT(Table5[[#This Row],[Date]], " mmm, yyyy")</f>
        <v>26th Jan, 2030</v>
      </c>
      <c r="G2684" s="11">
        <v>2886</v>
      </c>
      <c r="H2684" s="9" t="str">
        <f>TEXT(Table5[[#This Row],[AForm]],"000000")</f>
        <v>002886</v>
      </c>
      <c r="I2684" s="11">
        <f t="shared" ca="1" si="492"/>
        <v>32.673568180370083</v>
      </c>
      <c r="J2684" s="4" t="str">
        <f ca="1">TEXT(Table5[[#This Row],[ABeginForm]],"00")</f>
        <v>33</v>
      </c>
      <c r="K2684" s="11">
        <f t="shared" ca="1" si="493"/>
        <v>31.327782329776987</v>
      </c>
      <c r="L2684" s="4" t="str">
        <f ca="1">TEXT(Table5[[#This Row],[AEndForm]],"00")</f>
        <v>31</v>
      </c>
      <c r="M2684" s="12">
        <f ca="1">Table5[[#This Row],[AEndForm]]+(_xlfn.NORM.INV(RAND(),2,0.75))</f>
        <v>33.095051867633885</v>
      </c>
      <c r="N2684" s="5" t="str">
        <f ca="1">TEXT(Table5[[#This Row],[ASigForm]],"00")</f>
        <v>33</v>
      </c>
      <c r="O2684" s="11" t="s">
        <v>12</v>
      </c>
      <c r="P2684" s="9" t="str">
        <f>TEXT(Table5[[#This Row],[BForm]],"000000")</f>
        <v xml:space="preserve"> </v>
      </c>
      <c r="Q2684" s="11">
        <f t="shared" ca="1" si="494"/>
        <v>34.531421509523284</v>
      </c>
      <c r="R2684" s="4" t="str">
        <f ca="1">TEXT(Table5[[#This Row],[BBeginForm]],"00")</f>
        <v>35</v>
      </c>
      <c r="S2684" s="11">
        <f t="shared" ca="1" si="495"/>
        <v>30.376118567165729</v>
      </c>
      <c r="T2684" s="4" t="str">
        <f ca="1">TEXT(Table5[[#This Row],[BEndForm]],"00")</f>
        <v>30</v>
      </c>
      <c r="U2684" s="12">
        <f ca="1">Table5[[#This Row],[BEndForm]]+(_xlfn.NORM.INV(RAND(),2,0.75))</f>
        <v>31.928203423255184</v>
      </c>
      <c r="V2684" s="5" t="str">
        <f ca="1">TEXT(Table5[[#This Row],[BSigForm]],"00")</f>
        <v>32</v>
      </c>
      <c r="W2684" s="6" t="s">
        <v>11</v>
      </c>
      <c r="X2684" s="11">
        <f t="shared" ca="1" si="496"/>
        <v>29.553222205484236</v>
      </c>
      <c r="Y2684" s="4" t="str">
        <f ca="1">TEXT(Table5[[#This Row],[CBeginForm]],"00")</f>
        <v>30</v>
      </c>
      <c r="Z2684" s="11">
        <f t="shared" ca="1" si="497"/>
        <v>28.809448179796789</v>
      </c>
      <c r="AA2684" s="4" t="str">
        <f ca="1">TEXT(Table5[[#This Row],[CEndForm]],"00")</f>
        <v>29</v>
      </c>
      <c r="AB2684" s="12">
        <f ca="1">Table5[[#This Row],[CEndForm]]+(_xlfn.NORM.INV(RAND(),2,0.75))</f>
        <v>30.269995398598017</v>
      </c>
      <c r="AC2684" s="5" t="str">
        <f ca="1">TEXT(Table5[[#This Row],[CSigForm]],"00")</f>
        <v>30</v>
      </c>
      <c r="AD2684" s="11">
        <v>2896</v>
      </c>
      <c r="AE2684" s="9" t="str">
        <f>TEXT(Table5[[#This Row],[DForm]],"000000")</f>
        <v>002896</v>
      </c>
      <c r="AF2684" s="11">
        <f t="shared" ca="1" si="498"/>
        <v>32.422489289763689</v>
      </c>
      <c r="AG2684" s="4" t="str">
        <f ca="1">TEXT(Table5[[#This Row],[DBeginForm]],"00")</f>
        <v>32</v>
      </c>
      <c r="AH2684" s="11">
        <f t="shared" ca="1" si="499"/>
        <v>30.542041348592271</v>
      </c>
      <c r="AI2684" s="4" t="str">
        <f ca="1">TEXT(Table5[[#This Row],[DEndForm]],"00")</f>
        <v>31</v>
      </c>
      <c r="AJ2684" s="12">
        <f ca="1">Table5[[#This Row],[DEndForm]]+(_xlfn.NORM.INV(RAND(),2,0.75))</f>
        <v>32.822104853477363</v>
      </c>
      <c r="AK2684" s="5" t="str">
        <f ca="1">TEXT(Table5[[#This Row],[DSigForm]],"00")</f>
        <v>33</v>
      </c>
      <c r="AL2684" s="11">
        <v>2888</v>
      </c>
      <c r="AM2684" s="9" t="str">
        <f>TEXT(Table5[[#This Row],[EForm]],"000000")</f>
        <v>002888</v>
      </c>
      <c r="AN2684" s="11">
        <f t="shared" ca="1" si="500"/>
        <v>31.072554143214724</v>
      </c>
      <c r="AO2684" s="4" t="str">
        <f ca="1">TEXT(Table5[[#This Row],[EBeginForm]],"00")</f>
        <v>31</v>
      </c>
      <c r="AP2684" s="11">
        <f t="shared" ca="1" si="501"/>
        <v>29.789978542194877</v>
      </c>
      <c r="AQ2684" s="4" t="str">
        <f ca="1">TEXT(Table5[[#This Row],[EEndForm]],"00")</f>
        <v>30</v>
      </c>
      <c r="AR2684" s="12">
        <f ca="1">Table5[[#This Row],[EEndForm]]+(_xlfn.NORM.INV(RAND(),2,0.75))</f>
        <v>33.007810200328095</v>
      </c>
      <c r="AS2684" s="5" t="str">
        <f ca="1">TEXT(Table5[[#This Row],[ESigForm]],"00")</f>
        <v>33</v>
      </c>
      <c r="AT2684" s="9">
        <v>2875</v>
      </c>
      <c r="AU2684" s="9" t="str">
        <f>TEXT(Table5[[#This Row],[F]],"000000")</f>
        <v>002875</v>
      </c>
      <c r="AV2684" s="11">
        <f t="shared" ca="1" si="502"/>
        <v>32.178625969562781</v>
      </c>
      <c r="AW2684" s="4" t="str">
        <f ca="1">TEXT(Table5[[#This Row],[EBeginForm]],"00")</f>
        <v>31</v>
      </c>
      <c r="AX2684" s="11">
        <f t="shared" ca="1" si="503"/>
        <v>28.457861010071248</v>
      </c>
      <c r="AY2684" s="4" t="str">
        <f ca="1">TEXT(Table5[[#This Row],[EEndForm]],"00")</f>
        <v>30</v>
      </c>
      <c r="AZ2684" s="12">
        <f ca="1">Table5[[#This Row],[EEndForm]]+(_xlfn.NORM.INV(RAND(),2,0.75))</f>
        <v>31.00207924258768</v>
      </c>
      <c r="BA2684" s="5" t="str">
        <f ca="1">TEXT(Table5[[#This Row],[ESigForm]],"00")</f>
        <v>33</v>
      </c>
    </row>
    <row r="2685" spans="1:53" x14ac:dyDescent="0.3">
      <c r="A2685" s="1">
        <v>0</v>
      </c>
      <c r="B2685" s="1" t="s">
        <v>6</v>
      </c>
      <c r="C2685" s="11">
        <v>47511</v>
      </c>
      <c r="D2685" s="8" t="str">
        <f>TEXT(Table5[[#This Row],[Date]],"dd-mm-yyyy")</f>
        <v>28-01-2030</v>
      </c>
      <c r="E2685" s="11" t="str">
        <f>TEXT(Table5[[#This Row],[Date]],"dd/mm/yyyy")</f>
        <v>28/01/2030</v>
      </c>
      <c r="F2685" s="3" t="str">
        <f>DAY(Table5[[#This Row],[Date]])&amp;LOOKUP(DAY(Table5[[#This Row],[Date]]),{1,"st";2,"nd";3,"rd";4,"th";21,"st";22,"nd";23,"rd";24,"th";31,"st"}) &amp; TEXT(Table5[[#This Row],[Date]], " mmm, yyyy")</f>
        <v>28th Jan, 2030</v>
      </c>
      <c r="G2685" s="11">
        <v>2887</v>
      </c>
      <c r="H2685" s="9" t="str">
        <f>TEXT(Table5[[#This Row],[AForm]],"000000")</f>
        <v>002887</v>
      </c>
      <c r="I2685" s="11">
        <f t="shared" ca="1" si="492"/>
        <v>27.55286170321159</v>
      </c>
      <c r="J2685" s="4" t="str">
        <f ca="1">TEXT(Table5[[#This Row],[ABeginForm]],"00")</f>
        <v>28</v>
      </c>
      <c r="K2685" s="11">
        <f t="shared" ca="1" si="493"/>
        <v>25.621184850221997</v>
      </c>
      <c r="L2685" s="4" t="str">
        <f ca="1">TEXT(Table5[[#This Row],[AEndForm]],"00")</f>
        <v>26</v>
      </c>
      <c r="M2685" s="12">
        <f ca="1">Table5[[#This Row],[AEndForm]]+(_xlfn.NORM.INV(RAND(),2,0.75))</f>
        <v>27.809570072170693</v>
      </c>
      <c r="N2685" s="5" t="str">
        <f ca="1">TEXT(Table5[[#This Row],[ASigForm]],"00")</f>
        <v>28</v>
      </c>
      <c r="O2685" s="11">
        <f>O2679+1</f>
        <v>454</v>
      </c>
      <c r="P2685" s="9" t="str">
        <f>TEXT(Table5[[#This Row],[BForm]],"000000")</f>
        <v>000454</v>
      </c>
      <c r="Q2685" s="11">
        <f t="shared" ca="1" si="494"/>
        <v>30.077201521791118</v>
      </c>
      <c r="R2685" s="4" t="str">
        <f ca="1">TEXT(Table5[[#This Row],[BBeginForm]],"00")</f>
        <v>30</v>
      </c>
      <c r="S2685" s="11">
        <f t="shared" ca="1" si="495"/>
        <v>23.894044073533586</v>
      </c>
      <c r="T2685" s="4" t="str">
        <f ca="1">TEXT(Table5[[#This Row],[BEndForm]],"00")</f>
        <v>24</v>
      </c>
      <c r="U2685" s="12">
        <f ca="1">Table5[[#This Row],[BEndForm]]+(_xlfn.NORM.INV(RAND(),2,0.75))</f>
        <v>26.712697302498572</v>
      </c>
      <c r="V2685" s="5" t="str">
        <f ca="1">TEXT(Table5[[#This Row],[BSigForm]],"00")</f>
        <v>27</v>
      </c>
      <c r="W2685" s="6" t="s">
        <v>11</v>
      </c>
      <c r="X2685" s="11">
        <f t="shared" ca="1" si="496"/>
        <v>24.050333693615698</v>
      </c>
      <c r="Y2685" s="4" t="str">
        <f ca="1">TEXT(Table5[[#This Row],[CBeginForm]],"00")</f>
        <v>24</v>
      </c>
      <c r="Z2685" s="11">
        <f t="shared" ca="1" si="497"/>
        <v>26.414786772098594</v>
      </c>
      <c r="AA2685" s="4" t="str">
        <f ca="1">TEXT(Table5[[#This Row],[CEndForm]],"00")</f>
        <v>26</v>
      </c>
      <c r="AB2685" s="12">
        <f ca="1">Table5[[#This Row],[CEndForm]]+(_xlfn.NORM.INV(RAND(),2,0.75))</f>
        <v>28.779890813301012</v>
      </c>
      <c r="AC2685" s="5" t="str">
        <f ca="1">TEXT(Table5[[#This Row],[CSigForm]],"00")</f>
        <v>29</v>
      </c>
      <c r="AD2685" s="11">
        <v>2897</v>
      </c>
      <c r="AE2685" s="9" t="str">
        <f>TEXT(Table5[[#This Row],[DForm]],"000000")</f>
        <v>002897</v>
      </c>
      <c r="AF2685" s="11">
        <f t="shared" ca="1" si="498"/>
        <v>24.972590384930253</v>
      </c>
      <c r="AG2685" s="4" t="str">
        <f ca="1">TEXT(Table5[[#This Row],[DBeginForm]],"00")</f>
        <v>25</v>
      </c>
      <c r="AH2685" s="11">
        <f t="shared" ca="1" si="499"/>
        <v>24.90807463084456</v>
      </c>
      <c r="AI2685" s="4" t="str">
        <f ca="1">TEXT(Table5[[#This Row],[DEndForm]],"00")</f>
        <v>25</v>
      </c>
      <c r="AJ2685" s="12">
        <f ca="1">Table5[[#This Row],[DEndForm]]+(_xlfn.NORM.INV(RAND(),2,0.75))</f>
        <v>26.342386312788619</v>
      </c>
      <c r="AK2685" s="5" t="str">
        <f ca="1">TEXT(Table5[[#This Row],[DSigForm]],"00")</f>
        <v>26</v>
      </c>
      <c r="AL2685" s="11">
        <v>2889</v>
      </c>
      <c r="AM2685" s="9" t="str">
        <f>TEXT(Table5[[#This Row],[EForm]],"000000")</f>
        <v>002889</v>
      </c>
      <c r="AN2685" s="11">
        <f t="shared" ca="1" si="500"/>
        <v>29.013153508154733</v>
      </c>
      <c r="AO2685" s="4" t="str">
        <f ca="1">TEXT(Table5[[#This Row],[EBeginForm]],"00")</f>
        <v>29</v>
      </c>
      <c r="AP2685" s="11">
        <f t="shared" ca="1" si="501"/>
        <v>29.832493332798215</v>
      </c>
      <c r="AQ2685" s="4" t="str">
        <f ca="1">TEXT(Table5[[#This Row],[EEndForm]],"00")</f>
        <v>30</v>
      </c>
      <c r="AR2685" s="12">
        <f ca="1">Table5[[#This Row],[EEndForm]]+(_xlfn.NORM.INV(RAND(),2,0.75))</f>
        <v>31.25955724230014</v>
      </c>
      <c r="AS2685" s="5" t="str">
        <f ca="1">TEXT(Table5[[#This Row],[ESigForm]],"00")</f>
        <v>31</v>
      </c>
      <c r="AT2685" s="9">
        <v>2876</v>
      </c>
      <c r="AU2685" s="9" t="str">
        <f>TEXT(Table5[[#This Row],[F]],"000000")</f>
        <v>002876</v>
      </c>
      <c r="AV2685" s="11">
        <f t="shared" ca="1" si="502"/>
        <v>34.852864314552136</v>
      </c>
      <c r="AW2685" s="4" t="str">
        <f ca="1">TEXT(Table5[[#This Row],[EBeginForm]],"00")</f>
        <v>29</v>
      </c>
      <c r="AX2685" s="11">
        <f t="shared" ca="1" si="503"/>
        <v>25.360960803559852</v>
      </c>
      <c r="AY2685" s="4" t="str">
        <f ca="1">TEXT(Table5[[#This Row],[EEndForm]],"00")</f>
        <v>30</v>
      </c>
      <c r="AZ2685" s="12">
        <f ca="1">Table5[[#This Row],[EEndForm]]+(_xlfn.NORM.INV(RAND(),2,0.75))</f>
        <v>31.958668499287537</v>
      </c>
      <c r="BA2685" s="5" t="str">
        <f ca="1">TEXT(Table5[[#This Row],[ESigForm]],"00")</f>
        <v>31</v>
      </c>
    </row>
    <row r="2686" spans="1:53" x14ac:dyDescent="0.3">
      <c r="A2686" s="1">
        <v>0</v>
      </c>
      <c r="B2686" s="1" t="s">
        <v>7</v>
      </c>
      <c r="C2686" s="11">
        <v>47512</v>
      </c>
      <c r="D2686" s="8" t="str">
        <f>TEXT(Table5[[#This Row],[Date]],"dd-mm-yyyy")</f>
        <v>29-01-2030</v>
      </c>
      <c r="E2686" s="11" t="str">
        <f>TEXT(Table5[[#This Row],[Date]],"dd/mm/yyyy")</f>
        <v>29/01/2030</v>
      </c>
      <c r="F2686" s="3" t="str">
        <f>DAY(Table5[[#This Row],[Date]])&amp;LOOKUP(DAY(Table5[[#This Row],[Date]]),{1,"st";2,"nd";3,"rd";4,"th";21,"st";22,"nd";23,"rd";24,"th";31,"st"}) &amp; TEXT(Table5[[#This Row],[Date]], " mmm, yyyy")</f>
        <v>29th Jan, 2030</v>
      </c>
      <c r="G2686" s="11">
        <v>2888</v>
      </c>
      <c r="H2686" s="9" t="str">
        <f>TEXT(Table5[[#This Row],[AForm]],"000000")</f>
        <v>002888</v>
      </c>
      <c r="I2686" s="11">
        <f t="shared" ca="1" si="492"/>
        <v>32.041254025622202</v>
      </c>
      <c r="J2686" s="4" t="str">
        <f ca="1">TEXT(Table5[[#This Row],[ABeginForm]],"00")</f>
        <v>32</v>
      </c>
      <c r="K2686" s="11">
        <f t="shared" ca="1" si="493"/>
        <v>30.01227784253215</v>
      </c>
      <c r="L2686" s="4" t="str">
        <f ca="1">TEXT(Table5[[#This Row],[AEndForm]],"00")</f>
        <v>30</v>
      </c>
      <c r="M2686" s="12">
        <f ca="1">Table5[[#This Row],[AEndForm]]+(_xlfn.NORM.INV(RAND(),2,0.75))</f>
        <v>31.231024123580394</v>
      </c>
      <c r="N2686" s="5" t="str">
        <f ca="1">TEXT(Table5[[#This Row],[ASigForm]],"00")</f>
        <v>31</v>
      </c>
      <c r="O2686" s="11" t="s">
        <v>12</v>
      </c>
      <c r="P2686" s="9" t="str">
        <f>TEXT(Table5[[#This Row],[BForm]],"000000")</f>
        <v xml:space="preserve"> </v>
      </c>
      <c r="Q2686" s="11">
        <f t="shared" ca="1" si="494"/>
        <v>34.718547925962341</v>
      </c>
      <c r="R2686" s="4" t="str">
        <f ca="1">TEXT(Table5[[#This Row],[BBeginForm]],"00")</f>
        <v>35</v>
      </c>
      <c r="S2686" s="11">
        <f t="shared" ca="1" si="495"/>
        <v>32.86619636022936</v>
      </c>
      <c r="T2686" s="4" t="str">
        <f ca="1">TEXT(Table5[[#This Row],[BEndForm]],"00")</f>
        <v>33</v>
      </c>
      <c r="U2686" s="12">
        <f ca="1">Table5[[#This Row],[BEndForm]]+(_xlfn.NORM.INV(RAND(),2,0.75))</f>
        <v>34.913325644563272</v>
      </c>
      <c r="V2686" s="5" t="str">
        <f ca="1">TEXT(Table5[[#This Row],[BSigForm]],"00")</f>
        <v>35</v>
      </c>
      <c r="W2686" s="6" t="s">
        <v>11</v>
      </c>
      <c r="X2686" s="11">
        <f t="shared" ca="1" si="496"/>
        <v>31.249402964836147</v>
      </c>
      <c r="Y2686" s="4" t="str">
        <f ca="1">TEXT(Table5[[#This Row],[CBeginForm]],"00")</f>
        <v>31</v>
      </c>
      <c r="Z2686" s="11">
        <f t="shared" ca="1" si="497"/>
        <v>37.008249751433524</v>
      </c>
      <c r="AA2686" s="4" t="str">
        <f ca="1">TEXT(Table5[[#This Row],[CEndForm]],"00")</f>
        <v>37</v>
      </c>
      <c r="AB2686" s="12">
        <f ca="1">Table5[[#This Row],[CEndForm]]+(_xlfn.NORM.INV(RAND(),2,0.75))</f>
        <v>38.591173162742407</v>
      </c>
      <c r="AC2686" s="5" t="str">
        <f ca="1">TEXT(Table5[[#This Row],[CSigForm]],"00")</f>
        <v>39</v>
      </c>
      <c r="AD2686" s="11">
        <v>2898</v>
      </c>
      <c r="AE2686" s="9" t="str">
        <f>TEXT(Table5[[#This Row],[DForm]],"000000")</f>
        <v>002898</v>
      </c>
      <c r="AF2686" s="11">
        <f t="shared" ca="1" si="498"/>
        <v>31.152767270992534</v>
      </c>
      <c r="AG2686" s="4" t="str">
        <f ca="1">TEXT(Table5[[#This Row],[DBeginForm]],"00")</f>
        <v>31</v>
      </c>
      <c r="AH2686" s="11">
        <f t="shared" ca="1" si="499"/>
        <v>32.679284639051062</v>
      </c>
      <c r="AI2686" s="4" t="str">
        <f ca="1">TEXT(Table5[[#This Row],[DEndForm]],"00")</f>
        <v>33</v>
      </c>
      <c r="AJ2686" s="12">
        <f ca="1">Table5[[#This Row],[DEndForm]]+(_xlfn.NORM.INV(RAND(),2,0.75))</f>
        <v>34.779188399776913</v>
      </c>
      <c r="AK2686" s="5" t="str">
        <f ca="1">TEXT(Table5[[#This Row],[DSigForm]],"00")</f>
        <v>35</v>
      </c>
      <c r="AL2686" s="11">
        <v>2890</v>
      </c>
      <c r="AM2686" s="9" t="str">
        <f>TEXT(Table5[[#This Row],[EForm]],"000000")</f>
        <v>002890</v>
      </c>
      <c r="AN2686" s="11">
        <f t="shared" ca="1" si="500"/>
        <v>28.152030306972815</v>
      </c>
      <c r="AO2686" s="4" t="str">
        <f ca="1">TEXT(Table5[[#This Row],[EBeginForm]],"00")</f>
        <v>28</v>
      </c>
      <c r="AP2686" s="11">
        <f t="shared" ca="1" si="501"/>
        <v>30.015915915258759</v>
      </c>
      <c r="AQ2686" s="4" t="str">
        <f ca="1">TEXT(Table5[[#This Row],[EEndForm]],"00")</f>
        <v>30</v>
      </c>
      <c r="AR2686" s="12">
        <f ca="1">Table5[[#This Row],[EEndForm]]+(_xlfn.NORM.INV(RAND(),2,0.75))</f>
        <v>31.932682093482182</v>
      </c>
      <c r="AS2686" s="5" t="str">
        <f ca="1">TEXT(Table5[[#This Row],[ESigForm]],"00")</f>
        <v>32</v>
      </c>
      <c r="AT2686" s="9">
        <v>2877</v>
      </c>
      <c r="AU2686" s="9" t="str">
        <f>TEXT(Table5[[#This Row],[F]],"000000")</f>
        <v>002877</v>
      </c>
      <c r="AV2686" s="11">
        <f t="shared" ca="1" si="502"/>
        <v>24.486551853442805</v>
      </c>
      <c r="AW2686" s="4" t="str">
        <f ca="1">TEXT(Table5[[#This Row],[EBeginForm]],"00")</f>
        <v>28</v>
      </c>
      <c r="AX2686" s="11">
        <f t="shared" ca="1" si="503"/>
        <v>28.889226854425704</v>
      </c>
      <c r="AY2686" s="4" t="str">
        <f ca="1">TEXT(Table5[[#This Row],[EEndForm]],"00")</f>
        <v>30</v>
      </c>
      <c r="AZ2686" s="12">
        <f ca="1">Table5[[#This Row],[EEndForm]]+(_xlfn.NORM.INV(RAND(),2,0.75))</f>
        <v>32.522890180526765</v>
      </c>
      <c r="BA2686" s="5" t="str">
        <f ca="1">TEXT(Table5[[#This Row],[ESigForm]],"00")</f>
        <v>32</v>
      </c>
    </row>
    <row r="2687" spans="1:53" x14ac:dyDescent="0.3">
      <c r="A2687" s="1">
        <v>0</v>
      </c>
      <c r="B2687" s="1" t="s">
        <v>8</v>
      </c>
      <c r="C2687" s="11">
        <v>47513</v>
      </c>
      <c r="D2687" s="8" t="str">
        <f>TEXT(Table5[[#This Row],[Date]],"dd-mm-yyyy")</f>
        <v>30-01-2030</v>
      </c>
      <c r="E2687" s="11" t="str">
        <f>TEXT(Table5[[#This Row],[Date]],"dd/mm/yyyy")</f>
        <v>30/01/2030</v>
      </c>
      <c r="F2687" s="3" t="str">
        <f>DAY(Table5[[#This Row],[Date]])&amp;LOOKUP(DAY(Table5[[#This Row],[Date]]),{1,"st";2,"nd";3,"rd";4,"th";21,"st";22,"nd";23,"rd";24,"th";31,"st"}) &amp; TEXT(Table5[[#This Row],[Date]], " mmm, yyyy")</f>
        <v>30th Jan, 2030</v>
      </c>
      <c r="G2687" s="11">
        <v>2889</v>
      </c>
      <c r="H2687" s="9" t="str">
        <f>TEXT(Table5[[#This Row],[AForm]],"000000")</f>
        <v>002889</v>
      </c>
      <c r="I2687" s="11">
        <f t="shared" ca="1" si="492"/>
        <v>31.180751639891554</v>
      </c>
      <c r="J2687" s="4" t="str">
        <f ca="1">TEXT(Table5[[#This Row],[ABeginForm]],"00")</f>
        <v>31</v>
      </c>
      <c r="K2687" s="11">
        <f t="shared" ca="1" si="493"/>
        <v>28.317480430031942</v>
      </c>
      <c r="L2687" s="4" t="str">
        <f ca="1">TEXT(Table5[[#This Row],[AEndForm]],"00")</f>
        <v>28</v>
      </c>
      <c r="M2687" s="12">
        <f ca="1">Table5[[#This Row],[AEndForm]]+(_xlfn.NORM.INV(RAND(),2,0.75))</f>
        <v>30.22977844313743</v>
      </c>
      <c r="N2687" s="5" t="str">
        <f ca="1">TEXT(Table5[[#This Row],[ASigForm]],"00")</f>
        <v>30</v>
      </c>
      <c r="O2687" s="11" t="s">
        <v>12</v>
      </c>
      <c r="P2687" s="9" t="str">
        <f>TEXT(Table5[[#This Row],[BForm]],"000000")</f>
        <v xml:space="preserve"> </v>
      </c>
      <c r="Q2687" s="11">
        <f t="shared" ca="1" si="494"/>
        <v>34.256218802575937</v>
      </c>
      <c r="R2687" s="4" t="str">
        <f ca="1">TEXT(Table5[[#This Row],[BBeginForm]],"00")</f>
        <v>34</v>
      </c>
      <c r="S2687" s="11">
        <f t="shared" ca="1" si="495"/>
        <v>28.49953326824005</v>
      </c>
      <c r="T2687" s="4" t="str">
        <f ca="1">TEXT(Table5[[#This Row],[BEndForm]],"00")</f>
        <v>28</v>
      </c>
      <c r="U2687" s="12">
        <f ca="1">Table5[[#This Row],[BEndForm]]+(_xlfn.NORM.INV(RAND(),2,0.75))</f>
        <v>29.929134857496823</v>
      </c>
      <c r="V2687" s="5" t="str">
        <f ca="1">TEXT(Table5[[#This Row],[BSigForm]],"00")</f>
        <v>30</v>
      </c>
      <c r="W2687" s="6" t="s">
        <v>11</v>
      </c>
      <c r="X2687" s="11">
        <f t="shared" ca="1" si="496"/>
        <v>35.986098395309149</v>
      </c>
      <c r="Y2687" s="4" t="str">
        <f ca="1">TEXT(Table5[[#This Row],[CBeginForm]],"00")</f>
        <v>36</v>
      </c>
      <c r="Z2687" s="11">
        <f t="shared" ca="1" si="497"/>
        <v>28.485799921522727</v>
      </c>
      <c r="AA2687" s="4" t="str">
        <f ca="1">TEXT(Table5[[#This Row],[CEndForm]],"00")</f>
        <v>28</v>
      </c>
      <c r="AB2687" s="12">
        <f ca="1">Table5[[#This Row],[CEndForm]]+(_xlfn.NORM.INV(RAND(),2,0.75))</f>
        <v>30.433837746925423</v>
      </c>
      <c r="AC2687" s="5" t="str">
        <f ca="1">TEXT(Table5[[#This Row],[CSigForm]],"00")</f>
        <v>30</v>
      </c>
      <c r="AD2687" s="11">
        <v>2899</v>
      </c>
      <c r="AE2687" s="9" t="str">
        <f>TEXT(Table5[[#This Row],[DForm]],"000000")</f>
        <v>002899</v>
      </c>
      <c r="AF2687" s="11">
        <f t="shared" ca="1" si="498"/>
        <v>31.708108391077438</v>
      </c>
      <c r="AG2687" s="4" t="str">
        <f ca="1">TEXT(Table5[[#This Row],[DBeginForm]],"00")</f>
        <v>32</v>
      </c>
      <c r="AH2687" s="11">
        <f t="shared" ca="1" si="499"/>
        <v>32.830169421017025</v>
      </c>
      <c r="AI2687" s="4" t="str">
        <f ca="1">TEXT(Table5[[#This Row],[DEndForm]],"00")</f>
        <v>33</v>
      </c>
      <c r="AJ2687" s="12">
        <f ca="1">Table5[[#This Row],[DEndForm]]+(_xlfn.NORM.INV(RAND(),2,0.75))</f>
        <v>33.364574982960484</v>
      </c>
      <c r="AK2687" s="5" t="str">
        <f ca="1">TEXT(Table5[[#This Row],[DSigForm]],"00")</f>
        <v>33</v>
      </c>
      <c r="AL2687" s="11">
        <v>2891</v>
      </c>
      <c r="AM2687" s="9" t="str">
        <f>TEXT(Table5[[#This Row],[EForm]],"000000")</f>
        <v>002891</v>
      </c>
      <c r="AN2687" s="11">
        <f t="shared" ca="1" si="500"/>
        <v>32.322525360691216</v>
      </c>
      <c r="AO2687" s="4" t="str">
        <f ca="1">TEXT(Table5[[#This Row],[EBeginForm]],"00")</f>
        <v>32</v>
      </c>
      <c r="AP2687" s="11">
        <f t="shared" ca="1" si="501"/>
        <v>26.796195535560468</v>
      </c>
      <c r="AQ2687" s="4" t="str">
        <f ca="1">TEXT(Table5[[#This Row],[EEndForm]],"00")</f>
        <v>27</v>
      </c>
      <c r="AR2687" s="12">
        <f ca="1">Table5[[#This Row],[EEndForm]]+(_xlfn.NORM.INV(RAND(),2,0.75))</f>
        <v>28.531274186016184</v>
      </c>
      <c r="AS2687" s="5" t="str">
        <f ca="1">TEXT(Table5[[#This Row],[ESigForm]],"00")</f>
        <v>29</v>
      </c>
      <c r="AT2687" s="9">
        <v>2878</v>
      </c>
      <c r="AU2687" s="9" t="str">
        <f>TEXT(Table5[[#This Row],[F]],"000000")</f>
        <v>002878</v>
      </c>
      <c r="AV2687" s="11">
        <f t="shared" ca="1" si="502"/>
        <v>33.238928467082346</v>
      </c>
      <c r="AW2687" s="4" t="str">
        <f ca="1">TEXT(Table5[[#This Row],[EBeginForm]],"00")</f>
        <v>32</v>
      </c>
      <c r="AX2687" s="11">
        <f t="shared" ca="1" si="503"/>
        <v>26.471575855392071</v>
      </c>
      <c r="AY2687" s="4" t="str">
        <f ca="1">TEXT(Table5[[#This Row],[EEndForm]],"00")</f>
        <v>27</v>
      </c>
      <c r="AZ2687" s="12">
        <f ca="1">Table5[[#This Row],[EEndForm]]+(_xlfn.NORM.INV(RAND(),2,0.75))</f>
        <v>28.619759873124611</v>
      </c>
      <c r="BA2687" s="5" t="str">
        <f ca="1">TEXT(Table5[[#This Row],[ESigForm]],"00")</f>
        <v>29</v>
      </c>
    </row>
    <row r="2688" spans="1:53" x14ac:dyDescent="0.3">
      <c r="A2688" s="1">
        <v>0</v>
      </c>
      <c r="B2688" s="1" t="s">
        <v>9</v>
      </c>
      <c r="C2688" s="11">
        <v>47514</v>
      </c>
      <c r="D2688" s="8" t="str">
        <f>TEXT(Table5[[#This Row],[Date]],"dd-mm-yyyy")</f>
        <v>31-01-2030</v>
      </c>
      <c r="E2688" s="11" t="str">
        <f>TEXT(Table5[[#This Row],[Date]],"dd/mm/yyyy")</f>
        <v>31/01/2030</v>
      </c>
      <c r="F2688" s="3" t="str">
        <f>DAY(Table5[[#This Row],[Date]])&amp;LOOKUP(DAY(Table5[[#This Row],[Date]]),{1,"st";2,"nd";3,"rd";4,"th";21,"st";22,"nd";23,"rd";24,"th";31,"st"}) &amp; TEXT(Table5[[#This Row],[Date]], " mmm, yyyy")</f>
        <v>31st Jan, 2030</v>
      </c>
      <c r="G2688" s="11">
        <v>2890</v>
      </c>
      <c r="H2688" s="9" t="str">
        <f>TEXT(Table5[[#This Row],[AForm]],"000000")</f>
        <v>002890</v>
      </c>
      <c r="I2688" s="11">
        <f t="shared" ca="1" si="492"/>
        <v>28.058393064207699</v>
      </c>
      <c r="J2688" s="4" t="str">
        <f ca="1">TEXT(Table5[[#This Row],[ABeginForm]],"00")</f>
        <v>28</v>
      </c>
      <c r="K2688" s="11">
        <f t="shared" ca="1" si="493"/>
        <v>33.714973498276628</v>
      </c>
      <c r="L2688" s="4" t="str">
        <f ca="1">TEXT(Table5[[#This Row],[AEndForm]],"00")</f>
        <v>34</v>
      </c>
      <c r="M2688" s="12">
        <f ca="1">Table5[[#This Row],[AEndForm]]+(_xlfn.NORM.INV(RAND(),2,0.75))</f>
        <v>36.242927149788869</v>
      </c>
      <c r="N2688" s="5" t="str">
        <f ca="1">TEXT(Table5[[#This Row],[ASigForm]],"00")</f>
        <v>36</v>
      </c>
      <c r="O2688" s="11" t="s">
        <v>12</v>
      </c>
      <c r="P2688" s="9" t="str">
        <f>TEXT(Table5[[#This Row],[BForm]],"000000")</f>
        <v xml:space="preserve"> </v>
      </c>
      <c r="Q2688" s="11">
        <f t="shared" ca="1" si="494"/>
        <v>26.982333376665185</v>
      </c>
      <c r="R2688" s="4" t="str">
        <f ca="1">TEXT(Table5[[#This Row],[BBeginForm]],"00")</f>
        <v>27</v>
      </c>
      <c r="S2688" s="11">
        <f t="shared" ca="1" si="495"/>
        <v>30.67763741236994</v>
      </c>
      <c r="T2688" s="4" t="str">
        <f ca="1">TEXT(Table5[[#This Row],[BEndForm]],"00")</f>
        <v>31</v>
      </c>
      <c r="U2688" s="12">
        <f ca="1">Table5[[#This Row],[BEndForm]]+(_xlfn.NORM.INV(RAND(),2,0.75))</f>
        <v>32.003206470402979</v>
      </c>
      <c r="V2688" s="5" t="str">
        <f ca="1">TEXT(Table5[[#This Row],[BSigForm]],"00")</f>
        <v>32</v>
      </c>
      <c r="W2688" s="6" t="s">
        <v>11</v>
      </c>
      <c r="X2688" s="11">
        <f t="shared" ca="1" si="496"/>
        <v>28.696503469641954</v>
      </c>
      <c r="Y2688" s="4" t="str">
        <f ca="1">TEXT(Table5[[#This Row],[CBeginForm]],"00")</f>
        <v>29</v>
      </c>
      <c r="Z2688" s="11">
        <f t="shared" ca="1" si="497"/>
        <v>29.825104154205224</v>
      </c>
      <c r="AA2688" s="4" t="str">
        <f ca="1">TEXT(Table5[[#This Row],[CEndForm]],"00")</f>
        <v>30</v>
      </c>
      <c r="AB2688" s="12">
        <f ca="1">Table5[[#This Row],[CEndForm]]+(_xlfn.NORM.INV(RAND(),2,0.75))</f>
        <v>31.204403999367635</v>
      </c>
      <c r="AC2688" s="5" t="str">
        <f ca="1">TEXT(Table5[[#This Row],[CSigForm]],"00")</f>
        <v>31</v>
      </c>
      <c r="AD2688" s="11">
        <v>2900</v>
      </c>
      <c r="AE2688" s="9" t="str">
        <f>TEXT(Table5[[#This Row],[DForm]],"000000")</f>
        <v>002900</v>
      </c>
      <c r="AF2688" s="11">
        <f t="shared" ca="1" si="498"/>
        <v>36.551510472599631</v>
      </c>
      <c r="AG2688" s="4" t="str">
        <f ca="1">TEXT(Table5[[#This Row],[DBeginForm]],"00")</f>
        <v>37</v>
      </c>
      <c r="AH2688" s="11">
        <f t="shared" ca="1" si="499"/>
        <v>25.44971372477719</v>
      </c>
      <c r="AI2688" s="4" t="str">
        <f ca="1">TEXT(Table5[[#This Row],[DEndForm]],"00")</f>
        <v>25</v>
      </c>
      <c r="AJ2688" s="12">
        <f ca="1">Table5[[#This Row],[DEndForm]]+(_xlfn.NORM.INV(RAND(),2,0.75))</f>
        <v>26.438119829786434</v>
      </c>
      <c r="AK2688" s="5" t="str">
        <f ca="1">TEXT(Table5[[#This Row],[DSigForm]],"00")</f>
        <v>26</v>
      </c>
      <c r="AL2688" s="11">
        <v>2892</v>
      </c>
      <c r="AM2688" s="9" t="str">
        <f>TEXT(Table5[[#This Row],[EForm]],"000000")</f>
        <v>002892</v>
      </c>
      <c r="AN2688" s="11">
        <f t="shared" ca="1" si="500"/>
        <v>31.460282748966087</v>
      </c>
      <c r="AO2688" s="4" t="str">
        <f ca="1">TEXT(Table5[[#This Row],[EBeginForm]],"00")</f>
        <v>31</v>
      </c>
      <c r="AP2688" s="11">
        <f t="shared" ca="1" si="501"/>
        <v>32.500543154728277</v>
      </c>
      <c r="AQ2688" s="4" t="str">
        <f ca="1">TEXT(Table5[[#This Row],[EEndForm]],"00")</f>
        <v>33</v>
      </c>
      <c r="AR2688" s="12">
        <f ca="1">Table5[[#This Row],[EEndForm]]+(_xlfn.NORM.INV(RAND(),2,0.75))</f>
        <v>35.94414868422831</v>
      </c>
      <c r="AS2688" s="5" t="str">
        <f ca="1">TEXT(Table5[[#This Row],[ESigForm]],"00")</f>
        <v>36</v>
      </c>
      <c r="AT2688" s="9">
        <v>2879</v>
      </c>
      <c r="AU2688" s="9" t="str">
        <f>TEXT(Table5[[#This Row],[F]],"000000")</f>
        <v>002879</v>
      </c>
      <c r="AV2688" s="11">
        <f t="shared" ca="1" si="502"/>
        <v>28.160355979812451</v>
      </c>
      <c r="AW2688" s="4" t="str">
        <f ca="1">TEXT(Table5[[#This Row],[EBeginForm]],"00")</f>
        <v>31</v>
      </c>
      <c r="AX2688" s="11">
        <f t="shared" ca="1" si="503"/>
        <v>32.576618068715284</v>
      </c>
      <c r="AY2688" s="4" t="str">
        <f ca="1">TEXT(Table5[[#This Row],[EEndForm]],"00")</f>
        <v>33</v>
      </c>
      <c r="AZ2688" s="12">
        <f ca="1">Table5[[#This Row],[EEndForm]]+(_xlfn.NORM.INV(RAND(),2,0.75))</f>
        <v>35.350329455621981</v>
      </c>
      <c r="BA2688" s="5" t="str">
        <f ca="1">TEXT(Table5[[#This Row],[ESigForm]],"00")</f>
        <v>36</v>
      </c>
    </row>
    <row r="2689" spans="1:53" x14ac:dyDescent="0.3">
      <c r="A2689" s="1">
        <v>0</v>
      </c>
      <c r="B2689" s="1" t="s">
        <v>10</v>
      </c>
      <c r="C2689" s="11">
        <v>47515</v>
      </c>
      <c r="D2689" s="8" t="str">
        <f>TEXT(Table5[[#This Row],[Date]],"dd-mm-yyyy")</f>
        <v>01-02-2030</v>
      </c>
      <c r="E2689" s="11" t="str">
        <f>TEXT(Table5[[#This Row],[Date]],"dd/mm/yyyy")</f>
        <v>01/02/2030</v>
      </c>
      <c r="F2689" s="3" t="str">
        <f>DAY(Table5[[#This Row],[Date]])&amp;LOOKUP(DAY(Table5[[#This Row],[Date]]),{1,"st";2,"nd";3,"rd";4,"th";21,"st";22,"nd";23,"rd";24,"th";31,"st"}) &amp; TEXT(Table5[[#This Row],[Date]], " mmm, yyyy")</f>
        <v>1st Feb, 2030</v>
      </c>
      <c r="G2689" s="11">
        <v>2891</v>
      </c>
      <c r="H2689" s="9" t="str">
        <f>TEXT(Table5[[#This Row],[AForm]],"000000")</f>
        <v>002891</v>
      </c>
      <c r="I2689" s="11">
        <f t="shared" ca="1" si="492"/>
        <v>29.914412029310366</v>
      </c>
      <c r="J2689" s="4" t="str">
        <f ca="1">TEXT(Table5[[#This Row],[ABeginForm]],"00")</f>
        <v>30</v>
      </c>
      <c r="K2689" s="11">
        <f t="shared" ca="1" si="493"/>
        <v>29.834975050162477</v>
      </c>
      <c r="L2689" s="4" t="str">
        <f ca="1">TEXT(Table5[[#This Row],[AEndForm]],"00")</f>
        <v>30</v>
      </c>
      <c r="M2689" s="12">
        <f ca="1">Table5[[#This Row],[AEndForm]]+(_xlfn.NORM.INV(RAND(),2,0.75))</f>
        <v>32.196208896228782</v>
      </c>
      <c r="N2689" s="5" t="str">
        <f ca="1">TEXT(Table5[[#This Row],[ASigForm]],"00")</f>
        <v>32</v>
      </c>
      <c r="O2689" s="11" t="s">
        <v>12</v>
      </c>
      <c r="P2689" s="9" t="str">
        <f>TEXT(Table5[[#This Row],[BForm]],"000000")</f>
        <v xml:space="preserve"> </v>
      </c>
      <c r="Q2689" s="11">
        <f t="shared" ca="1" si="494"/>
        <v>25.04642792398657</v>
      </c>
      <c r="R2689" s="4" t="str">
        <f ca="1">TEXT(Table5[[#This Row],[BBeginForm]],"00")</f>
        <v>25</v>
      </c>
      <c r="S2689" s="11">
        <f t="shared" ca="1" si="495"/>
        <v>26.613694436012892</v>
      </c>
      <c r="T2689" s="4" t="str">
        <f ca="1">TEXT(Table5[[#This Row],[BEndForm]],"00")</f>
        <v>27</v>
      </c>
      <c r="U2689" s="12">
        <f ca="1">Table5[[#This Row],[BEndForm]]+(_xlfn.NORM.INV(RAND(),2,0.75))</f>
        <v>29.579277802757829</v>
      </c>
      <c r="V2689" s="5" t="str">
        <f ca="1">TEXT(Table5[[#This Row],[BSigForm]],"00")</f>
        <v>30</v>
      </c>
      <c r="W2689" s="6" t="s">
        <v>11</v>
      </c>
      <c r="X2689" s="11">
        <f t="shared" ca="1" si="496"/>
        <v>24.835843486418348</v>
      </c>
      <c r="Y2689" s="4" t="str">
        <f ca="1">TEXT(Table5[[#This Row],[CBeginForm]],"00")</f>
        <v>25</v>
      </c>
      <c r="Z2689" s="11">
        <f t="shared" ca="1" si="497"/>
        <v>30.502936604566219</v>
      </c>
      <c r="AA2689" s="4" t="str">
        <f ca="1">TEXT(Table5[[#This Row],[CEndForm]],"00")</f>
        <v>31</v>
      </c>
      <c r="AB2689" s="12">
        <f ca="1">Table5[[#This Row],[CEndForm]]+(_xlfn.NORM.INV(RAND(),2,0.75))</f>
        <v>32.535780666834036</v>
      </c>
      <c r="AC2689" s="5" t="str">
        <f ca="1">TEXT(Table5[[#This Row],[CSigForm]],"00")</f>
        <v>33</v>
      </c>
      <c r="AD2689" s="11">
        <v>2901</v>
      </c>
      <c r="AE2689" s="9" t="str">
        <f>TEXT(Table5[[#This Row],[DForm]],"000000")</f>
        <v>002901</v>
      </c>
      <c r="AF2689" s="11">
        <f t="shared" ca="1" si="498"/>
        <v>29.096639424514844</v>
      </c>
      <c r="AG2689" s="4" t="str">
        <f ca="1">TEXT(Table5[[#This Row],[DBeginForm]],"00")</f>
        <v>29</v>
      </c>
      <c r="AH2689" s="11">
        <f t="shared" ca="1" si="499"/>
        <v>29.019497439295353</v>
      </c>
      <c r="AI2689" s="4" t="str">
        <f ca="1">TEXT(Table5[[#This Row],[DEndForm]],"00")</f>
        <v>29</v>
      </c>
      <c r="AJ2689" s="12">
        <f ca="1">Table5[[#This Row],[DEndForm]]+(_xlfn.NORM.INV(RAND(),2,0.75))</f>
        <v>31.507167622340297</v>
      </c>
      <c r="AK2689" s="5" t="str">
        <f ca="1">TEXT(Table5[[#This Row],[DSigForm]],"00")</f>
        <v>32</v>
      </c>
      <c r="AL2689" s="11">
        <v>2893</v>
      </c>
      <c r="AM2689" s="9" t="str">
        <f>TEXT(Table5[[#This Row],[EForm]],"000000")</f>
        <v>002893</v>
      </c>
      <c r="AN2689" s="11">
        <f t="shared" ca="1" si="500"/>
        <v>26.268868922592418</v>
      </c>
      <c r="AO2689" s="4" t="str">
        <f ca="1">TEXT(Table5[[#This Row],[EBeginForm]],"00")</f>
        <v>26</v>
      </c>
      <c r="AP2689" s="11">
        <f t="shared" ca="1" si="501"/>
        <v>30.242558913641865</v>
      </c>
      <c r="AQ2689" s="4" t="str">
        <f ca="1">TEXT(Table5[[#This Row],[EEndForm]],"00")</f>
        <v>30</v>
      </c>
      <c r="AR2689" s="12">
        <f ca="1">Table5[[#This Row],[EEndForm]]+(_xlfn.NORM.INV(RAND(),2,0.75))</f>
        <v>33.306858420349293</v>
      </c>
      <c r="AS2689" s="5" t="str">
        <f ca="1">TEXT(Table5[[#This Row],[ESigForm]],"00")</f>
        <v>33</v>
      </c>
      <c r="AT2689" s="9">
        <v>2880</v>
      </c>
      <c r="AU2689" s="9" t="str">
        <f>TEXT(Table5[[#This Row],[F]],"000000")</f>
        <v>002880</v>
      </c>
      <c r="AV2689" s="11">
        <f t="shared" ca="1" si="502"/>
        <v>26.414861670909801</v>
      </c>
      <c r="AW2689" s="4" t="str">
        <f ca="1">TEXT(Table5[[#This Row],[EBeginForm]],"00")</f>
        <v>26</v>
      </c>
      <c r="AX2689" s="11">
        <f t="shared" ca="1" si="503"/>
        <v>28.276519240910311</v>
      </c>
      <c r="AY2689" s="4" t="str">
        <f ca="1">TEXT(Table5[[#This Row],[EEndForm]],"00")</f>
        <v>30</v>
      </c>
      <c r="AZ2689" s="12">
        <f ca="1">Table5[[#This Row],[EEndForm]]+(_xlfn.NORM.INV(RAND(),2,0.75))</f>
        <v>32.166382165948079</v>
      </c>
      <c r="BA2689" s="5" t="str">
        <f ca="1">TEXT(Table5[[#This Row],[ESigForm]],"00")</f>
        <v>33</v>
      </c>
    </row>
    <row r="2690" spans="1:53" x14ac:dyDescent="0.3">
      <c r="A2690" s="1">
        <v>0</v>
      </c>
      <c r="B2690" s="1" t="s">
        <v>5</v>
      </c>
      <c r="C2690" s="11">
        <v>47516</v>
      </c>
      <c r="D2690" s="8" t="str">
        <f>TEXT(Table5[[#This Row],[Date]],"dd-mm-yyyy")</f>
        <v>02-02-2030</v>
      </c>
      <c r="E2690" s="11" t="str">
        <f>TEXT(Table5[[#This Row],[Date]],"dd/mm/yyyy")</f>
        <v>02/02/2030</v>
      </c>
      <c r="F2690" s="3" t="str">
        <f>DAY(Table5[[#This Row],[Date]])&amp;LOOKUP(DAY(Table5[[#This Row],[Date]]),{1,"st";2,"nd";3,"rd";4,"th";21,"st";22,"nd";23,"rd";24,"th";31,"st"}) &amp; TEXT(Table5[[#This Row],[Date]], " mmm, yyyy")</f>
        <v>2nd Feb, 2030</v>
      </c>
      <c r="G2690" s="11">
        <v>2892</v>
      </c>
      <c r="H2690" s="9" t="str">
        <f>TEXT(Table5[[#This Row],[AForm]],"000000")</f>
        <v>002892</v>
      </c>
      <c r="I2690" s="11">
        <f t="shared" ref="I2690:I2753" ca="1" si="504">_xlfn.NORM.INV(RAND(),Mean,S.D)</f>
        <v>30.389865967816366</v>
      </c>
      <c r="J2690" s="4" t="str">
        <f ca="1">TEXT(Table5[[#This Row],[ABeginForm]],"00")</f>
        <v>30</v>
      </c>
      <c r="K2690" s="11">
        <f t="shared" ref="K2690:K2753" ca="1" si="505">_xlfn.NORM.INV(RAND(),Mean,S.D)</f>
        <v>28.352395387326936</v>
      </c>
      <c r="L2690" s="4" t="str">
        <f ca="1">TEXT(Table5[[#This Row],[AEndForm]],"00")</f>
        <v>28</v>
      </c>
      <c r="M2690" s="12">
        <f ca="1">Table5[[#This Row],[AEndForm]]+(_xlfn.NORM.INV(RAND(),2,0.75))</f>
        <v>31.010971838785292</v>
      </c>
      <c r="N2690" s="5" t="str">
        <f ca="1">TEXT(Table5[[#This Row],[ASigForm]],"00")</f>
        <v>31</v>
      </c>
      <c r="O2690" s="11" t="s">
        <v>12</v>
      </c>
      <c r="P2690" s="9" t="str">
        <f>TEXT(Table5[[#This Row],[BForm]],"000000")</f>
        <v xml:space="preserve"> </v>
      </c>
      <c r="Q2690" s="11">
        <f t="shared" ref="Q2690:Q2753" ca="1" si="506">_xlfn.NORM.INV(RAND(),Mean,S.D)</f>
        <v>27.923841641309551</v>
      </c>
      <c r="R2690" s="4" t="str">
        <f ca="1">TEXT(Table5[[#This Row],[BBeginForm]],"00")</f>
        <v>28</v>
      </c>
      <c r="S2690" s="11">
        <f t="shared" ref="S2690:S2753" ca="1" si="507">_xlfn.NORM.INV(RAND(),Mean,S.D)</f>
        <v>29.375152961317969</v>
      </c>
      <c r="T2690" s="4" t="str">
        <f ca="1">TEXT(Table5[[#This Row],[BEndForm]],"00")</f>
        <v>29</v>
      </c>
      <c r="U2690" s="12">
        <f ca="1">Table5[[#This Row],[BEndForm]]+(_xlfn.NORM.INV(RAND(),2,0.75))</f>
        <v>32.951118343683426</v>
      </c>
      <c r="V2690" s="5" t="str">
        <f ca="1">TEXT(Table5[[#This Row],[BSigForm]],"00")</f>
        <v>33</v>
      </c>
      <c r="W2690" s="6" t="s">
        <v>11</v>
      </c>
      <c r="X2690" s="11">
        <f t="shared" ref="X2690:X2753" ca="1" si="508">_xlfn.NORM.INV(RAND(),Mean,S.D)</f>
        <v>29.578031340431348</v>
      </c>
      <c r="Y2690" s="4" t="str">
        <f ca="1">TEXT(Table5[[#This Row],[CBeginForm]],"00")</f>
        <v>30</v>
      </c>
      <c r="Z2690" s="11">
        <f t="shared" ref="Z2690:Z2753" ca="1" si="509">_xlfn.NORM.INV(RAND(),Mean,S.D)</f>
        <v>31.138654045034226</v>
      </c>
      <c r="AA2690" s="4" t="str">
        <f ca="1">TEXT(Table5[[#This Row],[CEndForm]],"00")</f>
        <v>31</v>
      </c>
      <c r="AB2690" s="12">
        <f ca="1">Table5[[#This Row],[CEndForm]]+(_xlfn.NORM.INV(RAND(),2,0.75))</f>
        <v>32.995010588982865</v>
      </c>
      <c r="AC2690" s="5" t="str">
        <f ca="1">TEXT(Table5[[#This Row],[CSigForm]],"00")</f>
        <v>33</v>
      </c>
      <c r="AD2690" s="11">
        <v>2902</v>
      </c>
      <c r="AE2690" s="9" t="str">
        <f>TEXT(Table5[[#This Row],[DForm]],"000000")</f>
        <v>002902</v>
      </c>
      <c r="AF2690" s="11">
        <f t="shared" ref="AF2690:AF2753" ca="1" si="510">_xlfn.NORM.INV(RAND(),Mean,S.D)</f>
        <v>27.245349461375898</v>
      </c>
      <c r="AG2690" s="4" t="str">
        <f ca="1">TEXT(Table5[[#This Row],[DBeginForm]],"00")</f>
        <v>27</v>
      </c>
      <c r="AH2690" s="11">
        <f t="shared" ref="AH2690:AH2753" ca="1" si="511">_xlfn.NORM.INV(RAND(),Mean,S.D)</f>
        <v>26.703733368382832</v>
      </c>
      <c r="AI2690" s="4" t="str">
        <f ca="1">TEXT(Table5[[#This Row],[DEndForm]],"00")</f>
        <v>27</v>
      </c>
      <c r="AJ2690" s="12">
        <f ca="1">Table5[[#This Row],[DEndForm]]+(_xlfn.NORM.INV(RAND(),2,0.75))</f>
        <v>28.582171231732836</v>
      </c>
      <c r="AK2690" s="5" t="str">
        <f ca="1">TEXT(Table5[[#This Row],[DSigForm]],"00")</f>
        <v>29</v>
      </c>
      <c r="AL2690" s="11">
        <v>2894</v>
      </c>
      <c r="AM2690" s="9" t="str">
        <f>TEXT(Table5[[#This Row],[EForm]],"000000")</f>
        <v>002894</v>
      </c>
      <c r="AN2690" s="11">
        <f t="shared" ref="AN2690:AN2753" ca="1" si="512">_xlfn.NORM.INV(RAND(),Mean,S.D)</f>
        <v>27.167657281497888</v>
      </c>
      <c r="AO2690" s="4" t="str">
        <f ca="1">TEXT(Table5[[#This Row],[EBeginForm]],"00")</f>
        <v>27</v>
      </c>
      <c r="AP2690" s="11">
        <f t="shared" ref="AP2690:AP2753" ca="1" si="513">_xlfn.NORM.INV(RAND(),Mean,S.D)</f>
        <v>34.752364294075107</v>
      </c>
      <c r="AQ2690" s="4" t="str">
        <f ca="1">TEXT(Table5[[#This Row],[EEndForm]],"00")</f>
        <v>35</v>
      </c>
      <c r="AR2690" s="12">
        <f ca="1">Table5[[#This Row],[EEndForm]]+(_xlfn.NORM.INV(RAND(),2,0.75))</f>
        <v>36.99752529267392</v>
      </c>
      <c r="AS2690" s="5" t="str">
        <f ca="1">TEXT(Table5[[#This Row],[ESigForm]],"00")</f>
        <v>37</v>
      </c>
      <c r="AT2690" s="9">
        <v>2881</v>
      </c>
      <c r="AU2690" s="9" t="str">
        <f>TEXT(Table5[[#This Row],[F]],"000000")</f>
        <v>002881</v>
      </c>
      <c r="AV2690" s="11">
        <f t="shared" ref="AV2690:AV2753" ca="1" si="514">_xlfn.NORM.INV(RAND(),Mean,S.D)</f>
        <v>31.085878686361653</v>
      </c>
      <c r="AW2690" s="4" t="str">
        <f ca="1">TEXT(Table5[[#This Row],[EBeginForm]],"00")</f>
        <v>27</v>
      </c>
      <c r="AX2690" s="11">
        <f t="shared" ref="AX2690:AX2753" ca="1" si="515">_xlfn.NORM.INV(RAND(),Mean,S.D)</f>
        <v>31.752717077651635</v>
      </c>
      <c r="AY2690" s="4" t="str">
        <f ca="1">TEXT(Table5[[#This Row],[EEndForm]],"00")</f>
        <v>35</v>
      </c>
      <c r="AZ2690" s="12">
        <f ca="1">Table5[[#This Row],[EEndForm]]+(_xlfn.NORM.INV(RAND(),2,0.75))</f>
        <v>36.819921414787188</v>
      </c>
      <c r="BA2690" s="5" t="str">
        <f ca="1">TEXT(Table5[[#This Row],[ESigForm]],"00")</f>
        <v>37</v>
      </c>
    </row>
    <row r="2691" spans="1:53" x14ac:dyDescent="0.3">
      <c r="A2691" s="1">
        <v>0</v>
      </c>
      <c r="B2691" s="1" t="s">
        <v>6</v>
      </c>
      <c r="C2691" s="11">
        <v>47518</v>
      </c>
      <c r="D2691" s="8" t="str">
        <f>TEXT(Table5[[#This Row],[Date]],"dd-mm-yyyy")</f>
        <v>04-02-2030</v>
      </c>
      <c r="E2691" s="11" t="str">
        <f>TEXT(Table5[[#This Row],[Date]],"dd/mm/yyyy")</f>
        <v>04/02/2030</v>
      </c>
      <c r="F2691" s="3" t="str">
        <f>DAY(Table5[[#This Row],[Date]])&amp;LOOKUP(DAY(Table5[[#This Row],[Date]]),{1,"st";2,"nd";3,"rd";4,"th";21,"st";22,"nd";23,"rd";24,"th";31,"st"}) &amp; TEXT(Table5[[#This Row],[Date]], " mmm, yyyy")</f>
        <v>4th Feb, 2030</v>
      </c>
      <c r="G2691" s="11">
        <v>2893</v>
      </c>
      <c r="H2691" s="9" t="str">
        <f>TEXT(Table5[[#This Row],[AForm]],"000000")</f>
        <v>002893</v>
      </c>
      <c r="I2691" s="11">
        <f t="shared" ca="1" si="504"/>
        <v>26.730943493675799</v>
      </c>
      <c r="J2691" s="4" t="str">
        <f ca="1">TEXT(Table5[[#This Row],[ABeginForm]],"00")</f>
        <v>27</v>
      </c>
      <c r="K2691" s="11">
        <f t="shared" ca="1" si="505"/>
        <v>32.689035868747638</v>
      </c>
      <c r="L2691" s="4" t="str">
        <f ca="1">TEXT(Table5[[#This Row],[AEndForm]],"00")</f>
        <v>33</v>
      </c>
      <c r="M2691" s="12">
        <f ca="1">Table5[[#This Row],[AEndForm]]+(_xlfn.NORM.INV(RAND(),2,0.75))</f>
        <v>34.988683057245737</v>
      </c>
      <c r="N2691" s="5" t="str">
        <f ca="1">TEXT(Table5[[#This Row],[ASigForm]],"00")</f>
        <v>35</v>
      </c>
      <c r="O2691" s="11">
        <f>O2685+1</f>
        <v>455</v>
      </c>
      <c r="P2691" s="9" t="str">
        <f>TEXT(Table5[[#This Row],[BForm]],"000000")</f>
        <v>000455</v>
      </c>
      <c r="Q2691" s="11">
        <f t="shared" ca="1" si="506"/>
        <v>31.760175189448304</v>
      </c>
      <c r="R2691" s="4" t="str">
        <f ca="1">TEXT(Table5[[#This Row],[BBeginForm]],"00")</f>
        <v>32</v>
      </c>
      <c r="S2691" s="11">
        <f t="shared" ca="1" si="507"/>
        <v>36.734511200145661</v>
      </c>
      <c r="T2691" s="4" t="str">
        <f ca="1">TEXT(Table5[[#This Row],[BEndForm]],"00")</f>
        <v>37</v>
      </c>
      <c r="U2691" s="12">
        <f ca="1">Table5[[#This Row],[BEndForm]]+(_xlfn.NORM.INV(RAND(),2,0.75))</f>
        <v>37.739298925143039</v>
      </c>
      <c r="V2691" s="5" t="str">
        <f ca="1">TEXT(Table5[[#This Row],[BSigForm]],"00")</f>
        <v>38</v>
      </c>
      <c r="W2691" s="6" t="s">
        <v>11</v>
      </c>
      <c r="X2691" s="11">
        <f t="shared" ca="1" si="508"/>
        <v>26.422288810939843</v>
      </c>
      <c r="Y2691" s="4" t="str">
        <f ca="1">TEXT(Table5[[#This Row],[CBeginForm]],"00")</f>
        <v>26</v>
      </c>
      <c r="Z2691" s="11">
        <f t="shared" ca="1" si="509"/>
        <v>31.099106560407041</v>
      </c>
      <c r="AA2691" s="4" t="str">
        <f ca="1">TEXT(Table5[[#This Row],[CEndForm]],"00")</f>
        <v>31</v>
      </c>
      <c r="AB2691" s="12">
        <f ca="1">Table5[[#This Row],[CEndForm]]+(_xlfn.NORM.INV(RAND(),2,0.75))</f>
        <v>32.762204299910245</v>
      </c>
      <c r="AC2691" s="5" t="str">
        <f ca="1">TEXT(Table5[[#This Row],[CSigForm]],"00")</f>
        <v>33</v>
      </c>
      <c r="AD2691" s="11">
        <v>2903</v>
      </c>
      <c r="AE2691" s="9" t="str">
        <f>TEXT(Table5[[#This Row],[DForm]],"000000")</f>
        <v>002903</v>
      </c>
      <c r="AF2691" s="11">
        <f t="shared" ca="1" si="510"/>
        <v>27.489449785793791</v>
      </c>
      <c r="AG2691" s="4" t="str">
        <f ca="1">TEXT(Table5[[#This Row],[DBeginForm]],"00")</f>
        <v>27</v>
      </c>
      <c r="AH2691" s="11">
        <f t="shared" ca="1" si="511"/>
        <v>31.120028441703202</v>
      </c>
      <c r="AI2691" s="4" t="str">
        <f ca="1">TEXT(Table5[[#This Row],[DEndForm]],"00")</f>
        <v>31</v>
      </c>
      <c r="AJ2691" s="12">
        <f ca="1">Table5[[#This Row],[DEndForm]]+(_xlfn.NORM.INV(RAND(),2,0.75))</f>
        <v>32.252497307193153</v>
      </c>
      <c r="AK2691" s="5" t="str">
        <f ca="1">TEXT(Table5[[#This Row],[DSigForm]],"00")</f>
        <v>32</v>
      </c>
      <c r="AL2691" s="11">
        <v>2895</v>
      </c>
      <c r="AM2691" s="9" t="str">
        <f>TEXT(Table5[[#This Row],[EForm]],"000000")</f>
        <v>002895</v>
      </c>
      <c r="AN2691" s="11">
        <f t="shared" ca="1" si="512"/>
        <v>28.209345388493823</v>
      </c>
      <c r="AO2691" s="4" t="str">
        <f ca="1">TEXT(Table5[[#This Row],[EBeginForm]],"00")</f>
        <v>28</v>
      </c>
      <c r="AP2691" s="11">
        <f t="shared" ca="1" si="513"/>
        <v>30.149357234824674</v>
      </c>
      <c r="AQ2691" s="4" t="str">
        <f ca="1">TEXT(Table5[[#This Row],[EEndForm]],"00")</f>
        <v>30</v>
      </c>
      <c r="AR2691" s="12">
        <f ca="1">Table5[[#This Row],[EEndForm]]+(_xlfn.NORM.INV(RAND(),2,0.75))</f>
        <v>32.591158269909656</v>
      </c>
      <c r="AS2691" s="5" t="str">
        <f ca="1">TEXT(Table5[[#This Row],[ESigForm]],"00")</f>
        <v>33</v>
      </c>
      <c r="AT2691" s="9">
        <v>2882</v>
      </c>
      <c r="AU2691" s="9" t="str">
        <f>TEXT(Table5[[#This Row],[F]],"000000")</f>
        <v>002882</v>
      </c>
      <c r="AV2691" s="11">
        <f t="shared" ca="1" si="514"/>
        <v>29.359772054844843</v>
      </c>
      <c r="AW2691" s="4" t="str">
        <f ca="1">TEXT(Table5[[#This Row],[EBeginForm]],"00")</f>
        <v>28</v>
      </c>
      <c r="AX2691" s="11">
        <f t="shared" ca="1" si="515"/>
        <v>28.691940865883932</v>
      </c>
      <c r="AY2691" s="4" t="str">
        <f ca="1">TEXT(Table5[[#This Row],[EEndForm]],"00")</f>
        <v>30</v>
      </c>
      <c r="AZ2691" s="12">
        <f ca="1">Table5[[#This Row],[EEndForm]]+(_xlfn.NORM.INV(RAND(),2,0.75))</f>
        <v>33.566252810225976</v>
      </c>
      <c r="BA2691" s="5" t="str">
        <f ca="1">TEXT(Table5[[#This Row],[ESigForm]],"00")</f>
        <v>33</v>
      </c>
    </row>
    <row r="2692" spans="1:53" x14ac:dyDescent="0.3">
      <c r="A2692" s="1">
        <v>0</v>
      </c>
      <c r="B2692" s="1" t="s">
        <v>7</v>
      </c>
      <c r="C2692" s="11">
        <v>47519</v>
      </c>
      <c r="D2692" s="8" t="str">
        <f>TEXT(Table5[[#This Row],[Date]],"dd-mm-yyyy")</f>
        <v>05-02-2030</v>
      </c>
      <c r="E2692" s="11" t="str">
        <f>TEXT(Table5[[#This Row],[Date]],"dd/mm/yyyy")</f>
        <v>05/02/2030</v>
      </c>
      <c r="F2692" s="3" t="str">
        <f>DAY(Table5[[#This Row],[Date]])&amp;LOOKUP(DAY(Table5[[#This Row],[Date]]),{1,"st";2,"nd";3,"rd";4,"th";21,"st";22,"nd";23,"rd";24,"th";31,"st"}) &amp; TEXT(Table5[[#This Row],[Date]], " mmm, yyyy")</f>
        <v>5th Feb, 2030</v>
      </c>
      <c r="G2692" s="11">
        <v>2894</v>
      </c>
      <c r="H2692" s="9" t="str">
        <f>TEXT(Table5[[#This Row],[AForm]],"000000")</f>
        <v>002894</v>
      </c>
      <c r="I2692" s="11">
        <f t="shared" ca="1" si="504"/>
        <v>32.784072825183777</v>
      </c>
      <c r="J2692" s="4" t="str">
        <f ca="1">TEXT(Table5[[#This Row],[ABeginForm]],"00")</f>
        <v>33</v>
      </c>
      <c r="K2692" s="11">
        <f t="shared" ca="1" si="505"/>
        <v>31.871696354712501</v>
      </c>
      <c r="L2692" s="4" t="str">
        <f ca="1">TEXT(Table5[[#This Row],[AEndForm]],"00")</f>
        <v>32</v>
      </c>
      <c r="M2692" s="12">
        <f ca="1">Table5[[#This Row],[AEndForm]]+(_xlfn.NORM.INV(RAND(),2,0.75))</f>
        <v>34.070599132276818</v>
      </c>
      <c r="N2692" s="5" t="str">
        <f ca="1">TEXT(Table5[[#This Row],[ASigForm]],"00")</f>
        <v>34</v>
      </c>
      <c r="O2692" s="11" t="s">
        <v>12</v>
      </c>
      <c r="P2692" s="9" t="str">
        <f>TEXT(Table5[[#This Row],[BForm]],"000000")</f>
        <v xml:space="preserve"> </v>
      </c>
      <c r="Q2692" s="11">
        <f t="shared" ca="1" si="506"/>
        <v>31.788535684644085</v>
      </c>
      <c r="R2692" s="4" t="str">
        <f ca="1">TEXT(Table5[[#This Row],[BBeginForm]],"00")</f>
        <v>32</v>
      </c>
      <c r="S2692" s="11">
        <f t="shared" ca="1" si="507"/>
        <v>28.61570690806748</v>
      </c>
      <c r="T2692" s="4" t="str">
        <f ca="1">TEXT(Table5[[#This Row],[BEndForm]],"00")</f>
        <v>29</v>
      </c>
      <c r="U2692" s="12">
        <f ca="1">Table5[[#This Row],[BEndForm]]+(_xlfn.NORM.INV(RAND(),2,0.75))</f>
        <v>30.926204075970524</v>
      </c>
      <c r="V2692" s="5" t="str">
        <f ca="1">TEXT(Table5[[#This Row],[BSigForm]],"00")</f>
        <v>31</v>
      </c>
      <c r="W2692" s="6" t="s">
        <v>11</v>
      </c>
      <c r="X2692" s="11">
        <f t="shared" ca="1" si="508"/>
        <v>26.877610850707519</v>
      </c>
      <c r="Y2692" s="4" t="str">
        <f ca="1">TEXT(Table5[[#This Row],[CBeginForm]],"00")</f>
        <v>27</v>
      </c>
      <c r="Z2692" s="11">
        <f t="shared" ca="1" si="509"/>
        <v>28.781130053237945</v>
      </c>
      <c r="AA2692" s="4" t="str">
        <f ca="1">TEXT(Table5[[#This Row],[CEndForm]],"00")</f>
        <v>29</v>
      </c>
      <c r="AB2692" s="12">
        <f ca="1">Table5[[#This Row],[CEndForm]]+(_xlfn.NORM.INV(RAND(),2,0.75))</f>
        <v>31.105998161029422</v>
      </c>
      <c r="AC2692" s="5" t="str">
        <f ca="1">TEXT(Table5[[#This Row],[CSigForm]],"00")</f>
        <v>31</v>
      </c>
      <c r="AD2692" s="11">
        <v>2904</v>
      </c>
      <c r="AE2692" s="9" t="str">
        <f>TEXT(Table5[[#This Row],[DForm]],"000000")</f>
        <v>002904</v>
      </c>
      <c r="AF2692" s="11">
        <f t="shared" ca="1" si="510"/>
        <v>30.826818564474632</v>
      </c>
      <c r="AG2692" s="4" t="str">
        <f ca="1">TEXT(Table5[[#This Row],[DBeginForm]],"00")</f>
        <v>31</v>
      </c>
      <c r="AH2692" s="11">
        <f t="shared" ca="1" si="511"/>
        <v>29.836105572686797</v>
      </c>
      <c r="AI2692" s="4" t="str">
        <f ca="1">TEXT(Table5[[#This Row],[DEndForm]],"00")</f>
        <v>30</v>
      </c>
      <c r="AJ2692" s="12">
        <f ca="1">Table5[[#This Row],[DEndForm]]+(_xlfn.NORM.INV(RAND(),2,0.75))</f>
        <v>32.031020750477616</v>
      </c>
      <c r="AK2692" s="5" t="str">
        <f ca="1">TEXT(Table5[[#This Row],[DSigForm]],"00")</f>
        <v>32</v>
      </c>
      <c r="AL2692" s="11">
        <v>2896</v>
      </c>
      <c r="AM2692" s="9" t="str">
        <f>TEXT(Table5[[#This Row],[EForm]],"000000")</f>
        <v>002896</v>
      </c>
      <c r="AN2692" s="11">
        <f t="shared" ca="1" si="512"/>
        <v>25.879378155347958</v>
      </c>
      <c r="AO2692" s="4" t="str">
        <f ca="1">TEXT(Table5[[#This Row],[EBeginForm]],"00")</f>
        <v>26</v>
      </c>
      <c r="AP2692" s="11">
        <f t="shared" ca="1" si="513"/>
        <v>28.325737419748194</v>
      </c>
      <c r="AQ2692" s="4" t="str">
        <f ca="1">TEXT(Table5[[#This Row],[EEndForm]],"00")</f>
        <v>28</v>
      </c>
      <c r="AR2692" s="12">
        <f ca="1">Table5[[#This Row],[EEndForm]]+(_xlfn.NORM.INV(RAND(),2,0.75))</f>
        <v>30.827809151861029</v>
      </c>
      <c r="AS2692" s="5" t="str">
        <f ca="1">TEXT(Table5[[#This Row],[ESigForm]],"00")</f>
        <v>31</v>
      </c>
      <c r="AT2692" s="9">
        <v>2883</v>
      </c>
      <c r="AU2692" s="9" t="str">
        <f>TEXT(Table5[[#This Row],[F]],"000000")</f>
        <v>002883</v>
      </c>
      <c r="AV2692" s="11">
        <f t="shared" ca="1" si="514"/>
        <v>29.742003979554674</v>
      </c>
      <c r="AW2692" s="4" t="str">
        <f ca="1">TEXT(Table5[[#This Row],[EBeginForm]],"00")</f>
        <v>26</v>
      </c>
      <c r="AX2692" s="11">
        <f t="shared" ca="1" si="515"/>
        <v>31.558934593409926</v>
      </c>
      <c r="AY2692" s="4" t="str">
        <f ca="1">TEXT(Table5[[#This Row],[EEndForm]],"00")</f>
        <v>28</v>
      </c>
      <c r="AZ2692" s="12">
        <f ca="1">Table5[[#This Row],[EEndForm]]+(_xlfn.NORM.INV(RAND(),2,0.75))</f>
        <v>28.244537605037252</v>
      </c>
      <c r="BA2692" s="5" t="str">
        <f ca="1">TEXT(Table5[[#This Row],[ESigForm]],"00")</f>
        <v>31</v>
      </c>
    </row>
    <row r="2693" spans="1:53" x14ac:dyDescent="0.3">
      <c r="A2693" s="1">
        <v>0</v>
      </c>
      <c r="B2693" s="1" t="s">
        <v>8</v>
      </c>
      <c r="C2693" s="11">
        <v>47520</v>
      </c>
      <c r="D2693" s="8" t="str">
        <f>TEXT(Table5[[#This Row],[Date]],"dd-mm-yyyy")</f>
        <v>06-02-2030</v>
      </c>
      <c r="E2693" s="11" t="str">
        <f>TEXT(Table5[[#This Row],[Date]],"dd/mm/yyyy")</f>
        <v>06/02/2030</v>
      </c>
      <c r="F2693" s="3" t="str">
        <f>DAY(Table5[[#This Row],[Date]])&amp;LOOKUP(DAY(Table5[[#This Row],[Date]]),{1,"st";2,"nd";3,"rd";4,"th";21,"st";22,"nd";23,"rd";24,"th";31,"st"}) &amp; TEXT(Table5[[#This Row],[Date]], " mmm, yyyy")</f>
        <v>6th Feb, 2030</v>
      </c>
      <c r="G2693" s="11">
        <v>2895</v>
      </c>
      <c r="H2693" s="9" t="str">
        <f>TEXT(Table5[[#This Row],[AForm]],"000000")</f>
        <v>002895</v>
      </c>
      <c r="I2693" s="11">
        <f t="shared" ca="1" si="504"/>
        <v>29.071536976215945</v>
      </c>
      <c r="J2693" s="4" t="str">
        <f ca="1">TEXT(Table5[[#This Row],[ABeginForm]],"00")</f>
        <v>29</v>
      </c>
      <c r="K2693" s="11">
        <f t="shared" ca="1" si="505"/>
        <v>30.28824281299423</v>
      </c>
      <c r="L2693" s="4" t="str">
        <f ca="1">TEXT(Table5[[#This Row],[AEndForm]],"00")</f>
        <v>30</v>
      </c>
      <c r="M2693" s="12">
        <f ca="1">Table5[[#This Row],[AEndForm]]+(_xlfn.NORM.INV(RAND(),2,0.75))</f>
        <v>32.956050901015558</v>
      </c>
      <c r="N2693" s="5" t="str">
        <f ca="1">TEXT(Table5[[#This Row],[ASigForm]],"00")</f>
        <v>33</v>
      </c>
      <c r="O2693" s="11" t="s">
        <v>12</v>
      </c>
      <c r="P2693" s="9" t="str">
        <f>TEXT(Table5[[#This Row],[BForm]],"000000")</f>
        <v xml:space="preserve"> </v>
      </c>
      <c r="Q2693" s="11">
        <f t="shared" ca="1" si="506"/>
        <v>27.962711604019038</v>
      </c>
      <c r="R2693" s="4" t="str">
        <f ca="1">TEXT(Table5[[#This Row],[BBeginForm]],"00")</f>
        <v>28</v>
      </c>
      <c r="S2693" s="11">
        <f t="shared" ca="1" si="507"/>
        <v>29.265607434727247</v>
      </c>
      <c r="T2693" s="4" t="str">
        <f ca="1">TEXT(Table5[[#This Row],[BEndForm]],"00")</f>
        <v>29</v>
      </c>
      <c r="U2693" s="12">
        <f ca="1">Table5[[#This Row],[BEndForm]]+(_xlfn.NORM.INV(RAND(),2,0.75))</f>
        <v>31.771546468945974</v>
      </c>
      <c r="V2693" s="5" t="str">
        <f ca="1">TEXT(Table5[[#This Row],[BSigForm]],"00")</f>
        <v>32</v>
      </c>
      <c r="W2693" s="6" t="s">
        <v>11</v>
      </c>
      <c r="X2693" s="11">
        <f t="shared" ca="1" si="508"/>
        <v>31.202455855801656</v>
      </c>
      <c r="Y2693" s="4" t="str">
        <f ca="1">TEXT(Table5[[#This Row],[CBeginForm]],"00")</f>
        <v>31</v>
      </c>
      <c r="Z2693" s="11">
        <f t="shared" ca="1" si="509"/>
        <v>29.785630524823301</v>
      </c>
      <c r="AA2693" s="4" t="str">
        <f ca="1">TEXT(Table5[[#This Row],[CEndForm]],"00")</f>
        <v>30</v>
      </c>
      <c r="AB2693" s="12">
        <f ca="1">Table5[[#This Row],[CEndForm]]+(_xlfn.NORM.INV(RAND(),2,0.75))</f>
        <v>30.651410532193207</v>
      </c>
      <c r="AC2693" s="5" t="str">
        <f ca="1">TEXT(Table5[[#This Row],[CSigForm]],"00")</f>
        <v>31</v>
      </c>
      <c r="AD2693" s="11">
        <v>2905</v>
      </c>
      <c r="AE2693" s="9" t="str">
        <f>TEXT(Table5[[#This Row],[DForm]],"000000")</f>
        <v>002905</v>
      </c>
      <c r="AF2693" s="11">
        <f t="shared" ca="1" si="510"/>
        <v>29.49342810209474</v>
      </c>
      <c r="AG2693" s="4" t="str">
        <f ca="1">TEXT(Table5[[#This Row],[DBeginForm]],"00")</f>
        <v>29</v>
      </c>
      <c r="AH2693" s="11">
        <f t="shared" ca="1" si="511"/>
        <v>28.687812328895095</v>
      </c>
      <c r="AI2693" s="4" t="str">
        <f ca="1">TEXT(Table5[[#This Row],[DEndForm]],"00")</f>
        <v>29</v>
      </c>
      <c r="AJ2693" s="12">
        <f ca="1">Table5[[#This Row],[DEndForm]]+(_xlfn.NORM.INV(RAND(),2,0.75))</f>
        <v>32.304658154711341</v>
      </c>
      <c r="AK2693" s="5" t="str">
        <f ca="1">TEXT(Table5[[#This Row],[DSigForm]],"00")</f>
        <v>32</v>
      </c>
      <c r="AL2693" s="11">
        <v>2897</v>
      </c>
      <c r="AM2693" s="9" t="str">
        <f>TEXT(Table5[[#This Row],[EForm]],"000000")</f>
        <v>002897</v>
      </c>
      <c r="AN2693" s="11">
        <f t="shared" ca="1" si="512"/>
        <v>28.873956670116229</v>
      </c>
      <c r="AO2693" s="4" t="str">
        <f ca="1">TEXT(Table5[[#This Row],[EBeginForm]],"00")</f>
        <v>29</v>
      </c>
      <c r="AP2693" s="11">
        <f t="shared" ca="1" si="513"/>
        <v>32.703510644841778</v>
      </c>
      <c r="AQ2693" s="4" t="str">
        <f ca="1">TEXT(Table5[[#This Row],[EEndForm]],"00")</f>
        <v>33</v>
      </c>
      <c r="AR2693" s="12">
        <f ca="1">Table5[[#This Row],[EEndForm]]+(_xlfn.NORM.INV(RAND(),2,0.75))</f>
        <v>35.645625160290002</v>
      </c>
      <c r="AS2693" s="5" t="str">
        <f ca="1">TEXT(Table5[[#This Row],[ESigForm]],"00")</f>
        <v>36</v>
      </c>
      <c r="AT2693" s="9">
        <v>2884</v>
      </c>
      <c r="AU2693" s="9" t="str">
        <f>TEXT(Table5[[#This Row],[F]],"000000")</f>
        <v>002884</v>
      </c>
      <c r="AV2693" s="11">
        <f t="shared" ca="1" si="514"/>
        <v>33.410933470751267</v>
      </c>
      <c r="AW2693" s="4" t="str">
        <f ca="1">TEXT(Table5[[#This Row],[EBeginForm]],"00")</f>
        <v>29</v>
      </c>
      <c r="AX2693" s="11">
        <f t="shared" ca="1" si="515"/>
        <v>29.367942096510131</v>
      </c>
      <c r="AY2693" s="4" t="str">
        <f ca="1">TEXT(Table5[[#This Row],[EEndForm]],"00")</f>
        <v>33</v>
      </c>
      <c r="AZ2693" s="12">
        <f ca="1">Table5[[#This Row],[EEndForm]]+(_xlfn.NORM.INV(RAND(),2,0.75))</f>
        <v>34.17344880844275</v>
      </c>
      <c r="BA2693" s="5" t="str">
        <f ca="1">TEXT(Table5[[#This Row],[ESigForm]],"00")</f>
        <v>36</v>
      </c>
    </row>
    <row r="2694" spans="1:53" x14ac:dyDescent="0.3">
      <c r="A2694" s="1">
        <v>0</v>
      </c>
      <c r="B2694" s="1" t="s">
        <v>9</v>
      </c>
      <c r="C2694" s="11">
        <v>47521</v>
      </c>
      <c r="D2694" s="8" t="str">
        <f>TEXT(Table5[[#This Row],[Date]],"dd-mm-yyyy")</f>
        <v>07-02-2030</v>
      </c>
      <c r="E2694" s="11" t="str">
        <f>TEXT(Table5[[#This Row],[Date]],"dd/mm/yyyy")</f>
        <v>07/02/2030</v>
      </c>
      <c r="F2694" s="3" t="str">
        <f>DAY(Table5[[#This Row],[Date]])&amp;LOOKUP(DAY(Table5[[#This Row],[Date]]),{1,"st";2,"nd";3,"rd";4,"th";21,"st";22,"nd";23,"rd";24,"th";31,"st"}) &amp; TEXT(Table5[[#This Row],[Date]], " mmm, yyyy")</f>
        <v>7th Feb, 2030</v>
      </c>
      <c r="G2694" s="11">
        <v>2896</v>
      </c>
      <c r="H2694" s="9" t="str">
        <f>TEXT(Table5[[#This Row],[AForm]],"000000")</f>
        <v>002896</v>
      </c>
      <c r="I2694" s="11">
        <f t="shared" ca="1" si="504"/>
        <v>27.527682270342954</v>
      </c>
      <c r="J2694" s="4" t="str">
        <f ca="1">TEXT(Table5[[#This Row],[ABeginForm]],"00")</f>
        <v>28</v>
      </c>
      <c r="K2694" s="11">
        <f t="shared" ca="1" si="505"/>
        <v>28.531426344728647</v>
      </c>
      <c r="L2694" s="4" t="str">
        <f ca="1">TEXT(Table5[[#This Row],[AEndForm]],"00")</f>
        <v>29</v>
      </c>
      <c r="M2694" s="12">
        <f ca="1">Table5[[#This Row],[AEndForm]]+(_xlfn.NORM.INV(RAND(),2,0.75))</f>
        <v>30.062676076797086</v>
      </c>
      <c r="N2694" s="5" t="str">
        <f ca="1">TEXT(Table5[[#This Row],[ASigForm]],"00")</f>
        <v>30</v>
      </c>
      <c r="O2694" s="11" t="s">
        <v>12</v>
      </c>
      <c r="P2694" s="9" t="str">
        <f>TEXT(Table5[[#This Row],[BForm]],"000000")</f>
        <v xml:space="preserve"> </v>
      </c>
      <c r="Q2694" s="11">
        <f t="shared" ca="1" si="506"/>
        <v>35.619801671983971</v>
      </c>
      <c r="R2694" s="4" t="str">
        <f ca="1">TEXT(Table5[[#This Row],[BBeginForm]],"00")</f>
        <v>36</v>
      </c>
      <c r="S2694" s="11">
        <f t="shared" ca="1" si="507"/>
        <v>27.235951864716547</v>
      </c>
      <c r="T2694" s="4" t="str">
        <f ca="1">TEXT(Table5[[#This Row],[BEndForm]],"00")</f>
        <v>27</v>
      </c>
      <c r="U2694" s="12">
        <f ca="1">Table5[[#This Row],[BEndForm]]+(_xlfn.NORM.INV(RAND(),2,0.75))</f>
        <v>30.446780371745632</v>
      </c>
      <c r="V2694" s="5" t="str">
        <f ca="1">TEXT(Table5[[#This Row],[BSigForm]],"00")</f>
        <v>30</v>
      </c>
      <c r="W2694" s="6" t="s">
        <v>11</v>
      </c>
      <c r="X2694" s="11">
        <f t="shared" ca="1" si="508"/>
        <v>30.37176995658497</v>
      </c>
      <c r="Y2694" s="4" t="str">
        <f ca="1">TEXT(Table5[[#This Row],[CBeginForm]],"00")</f>
        <v>30</v>
      </c>
      <c r="Z2694" s="11">
        <f t="shared" ca="1" si="509"/>
        <v>26.731573334040778</v>
      </c>
      <c r="AA2694" s="4" t="str">
        <f ca="1">TEXT(Table5[[#This Row],[CEndForm]],"00")</f>
        <v>27</v>
      </c>
      <c r="AB2694" s="12">
        <f ca="1">Table5[[#This Row],[CEndForm]]+(_xlfn.NORM.INV(RAND(),2,0.75))</f>
        <v>30.294494802894377</v>
      </c>
      <c r="AC2694" s="5" t="str">
        <f ca="1">TEXT(Table5[[#This Row],[CSigForm]],"00")</f>
        <v>30</v>
      </c>
      <c r="AD2694" s="11">
        <v>2906</v>
      </c>
      <c r="AE2694" s="9" t="str">
        <f>TEXT(Table5[[#This Row],[DForm]],"000000")</f>
        <v>002906</v>
      </c>
      <c r="AF2694" s="11">
        <f t="shared" ca="1" si="510"/>
        <v>32.88114385636942</v>
      </c>
      <c r="AG2694" s="4" t="str">
        <f ca="1">TEXT(Table5[[#This Row],[DBeginForm]],"00")</f>
        <v>33</v>
      </c>
      <c r="AH2694" s="11">
        <f t="shared" ca="1" si="511"/>
        <v>26.849799417450569</v>
      </c>
      <c r="AI2694" s="4" t="str">
        <f ca="1">TEXT(Table5[[#This Row],[DEndForm]],"00")</f>
        <v>27</v>
      </c>
      <c r="AJ2694" s="12">
        <f ca="1">Table5[[#This Row],[DEndForm]]+(_xlfn.NORM.INV(RAND(),2,0.75))</f>
        <v>28.91973680130975</v>
      </c>
      <c r="AK2694" s="5" t="str">
        <f ca="1">TEXT(Table5[[#This Row],[DSigForm]],"00")</f>
        <v>29</v>
      </c>
      <c r="AL2694" s="11">
        <v>2898</v>
      </c>
      <c r="AM2694" s="9" t="str">
        <f>TEXT(Table5[[#This Row],[EForm]],"000000")</f>
        <v>002898</v>
      </c>
      <c r="AN2694" s="11">
        <f t="shared" ca="1" si="512"/>
        <v>32.403416957072523</v>
      </c>
      <c r="AO2694" s="4" t="str">
        <f ca="1">TEXT(Table5[[#This Row],[EBeginForm]],"00")</f>
        <v>32</v>
      </c>
      <c r="AP2694" s="11">
        <f t="shared" ca="1" si="513"/>
        <v>26.850256544352643</v>
      </c>
      <c r="AQ2694" s="4" t="str">
        <f ca="1">TEXT(Table5[[#This Row],[EEndForm]],"00")</f>
        <v>27</v>
      </c>
      <c r="AR2694" s="12">
        <f ca="1">Table5[[#This Row],[EEndForm]]+(_xlfn.NORM.INV(RAND(),2,0.75))</f>
        <v>29.626630308835651</v>
      </c>
      <c r="AS2694" s="5" t="str">
        <f ca="1">TEXT(Table5[[#This Row],[ESigForm]],"00")</f>
        <v>30</v>
      </c>
      <c r="AT2694" s="9">
        <v>2885</v>
      </c>
      <c r="AU2694" s="9" t="str">
        <f>TEXT(Table5[[#This Row],[F]],"000000")</f>
        <v>002885</v>
      </c>
      <c r="AV2694" s="11">
        <f t="shared" ca="1" si="514"/>
        <v>29.662933084625966</v>
      </c>
      <c r="AW2694" s="4" t="str">
        <f ca="1">TEXT(Table5[[#This Row],[EBeginForm]],"00")</f>
        <v>32</v>
      </c>
      <c r="AX2694" s="11">
        <f t="shared" ca="1" si="515"/>
        <v>30.274527261370309</v>
      </c>
      <c r="AY2694" s="4" t="str">
        <f ca="1">TEXT(Table5[[#This Row],[EEndForm]],"00")</f>
        <v>27</v>
      </c>
      <c r="AZ2694" s="12">
        <f ca="1">Table5[[#This Row],[EEndForm]]+(_xlfn.NORM.INV(RAND(),2,0.75))</f>
        <v>28.241455444227007</v>
      </c>
      <c r="BA2694" s="5" t="str">
        <f ca="1">TEXT(Table5[[#This Row],[ESigForm]],"00")</f>
        <v>30</v>
      </c>
    </row>
    <row r="2695" spans="1:53" x14ac:dyDescent="0.3">
      <c r="A2695" s="1">
        <v>0</v>
      </c>
      <c r="B2695" s="1" t="s">
        <v>10</v>
      </c>
      <c r="C2695" s="11">
        <v>47522</v>
      </c>
      <c r="D2695" s="8" t="str">
        <f>TEXT(Table5[[#This Row],[Date]],"dd-mm-yyyy")</f>
        <v>08-02-2030</v>
      </c>
      <c r="E2695" s="11" t="str">
        <f>TEXT(Table5[[#This Row],[Date]],"dd/mm/yyyy")</f>
        <v>08/02/2030</v>
      </c>
      <c r="F2695" s="3" t="str">
        <f>DAY(Table5[[#This Row],[Date]])&amp;LOOKUP(DAY(Table5[[#This Row],[Date]]),{1,"st";2,"nd";3,"rd";4,"th";21,"st";22,"nd";23,"rd";24,"th";31,"st"}) &amp; TEXT(Table5[[#This Row],[Date]], " mmm, yyyy")</f>
        <v>8th Feb, 2030</v>
      </c>
      <c r="G2695" s="11">
        <v>2897</v>
      </c>
      <c r="H2695" s="9" t="str">
        <f>TEXT(Table5[[#This Row],[AForm]],"000000")</f>
        <v>002897</v>
      </c>
      <c r="I2695" s="11">
        <f t="shared" ca="1" si="504"/>
        <v>26.974188870726465</v>
      </c>
      <c r="J2695" s="4" t="str">
        <f ca="1">TEXT(Table5[[#This Row],[ABeginForm]],"00")</f>
        <v>27</v>
      </c>
      <c r="K2695" s="11">
        <f t="shared" ca="1" si="505"/>
        <v>32.802105650427627</v>
      </c>
      <c r="L2695" s="4" t="str">
        <f ca="1">TEXT(Table5[[#This Row],[AEndForm]],"00")</f>
        <v>33</v>
      </c>
      <c r="M2695" s="12">
        <f ca="1">Table5[[#This Row],[AEndForm]]+(_xlfn.NORM.INV(RAND(),2,0.75))</f>
        <v>35.17366866788003</v>
      </c>
      <c r="N2695" s="5" t="str">
        <f ca="1">TEXT(Table5[[#This Row],[ASigForm]],"00")</f>
        <v>35</v>
      </c>
      <c r="O2695" s="11" t="s">
        <v>12</v>
      </c>
      <c r="P2695" s="9" t="str">
        <f>TEXT(Table5[[#This Row],[BForm]],"000000")</f>
        <v xml:space="preserve"> </v>
      </c>
      <c r="Q2695" s="11">
        <f t="shared" ca="1" si="506"/>
        <v>36.658461858125804</v>
      </c>
      <c r="R2695" s="4" t="str">
        <f ca="1">TEXT(Table5[[#This Row],[BBeginForm]],"00")</f>
        <v>37</v>
      </c>
      <c r="S2695" s="11">
        <f t="shared" ca="1" si="507"/>
        <v>29.947497674361941</v>
      </c>
      <c r="T2695" s="4" t="str">
        <f ca="1">TEXT(Table5[[#This Row],[BEndForm]],"00")</f>
        <v>30</v>
      </c>
      <c r="U2695" s="12">
        <f ca="1">Table5[[#This Row],[BEndForm]]+(_xlfn.NORM.INV(RAND(),2,0.75))</f>
        <v>32.827527301916035</v>
      </c>
      <c r="V2695" s="5" t="str">
        <f ca="1">TEXT(Table5[[#This Row],[BSigForm]],"00")</f>
        <v>33</v>
      </c>
      <c r="W2695" s="6" t="s">
        <v>11</v>
      </c>
      <c r="X2695" s="11">
        <f t="shared" ca="1" si="508"/>
        <v>33.749120745255453</v>
      </c>
      <c r="Y2695" s="4" t="str">
        <f ca="1">TEXT(Table5[[#This Row],[CBeginForm]],"00")</f>
        <v>34</v>
      </c>
      <c r="Z2695" s="11">
        <f t="shared" ca="1" si="509"/>
        <v>28.26084256690325</v>
      </c>
      <c r="AA2695" s="4" t="str">
        <f ca="1">TEXT(Table5[[#This Row],[CEndForm]],"00")</f>
        <v>28</v>
      </c>
      <c r="AB2695" s="12">
        <f ca="1">Table5[[#This Row],[CEndForm]]+(_xlfn.NORM.INV(RAND(),2,0.75))</f>
        <v>30.959333921257809</v>
      </c>
      <c r="AC2695" s="5" t="str">
        <f ca="1">TEXT(Table5[[#This Row],[CSigForm]],"00")</f>
        <v>31</v>
      </c>
      <c r="AD2695" s="11">
        <v>2907</v>
      </c>
      <c r="AE2695" s="9" t="str">
        <f>TEXT(Table5[[#This Row],[DForm]],"000000")</f>
        <v>002907</v>
      </c>
      <c r="AF2695" s="11">
        <f t="shared" ca="1" si="510"/>
        <v>29.728591135879231</v>
      </c>
      <c r="AG2695" s="4" t="str">
        <f ca="1">TEXT(Table5[[#This Row],[DBeginForm]],"00")</f>
        <v>30</v>
      </c>
      <c r="AH2695" s="11">
        <f t="shared" ca="1" si="511"/>
        <v>31.471767257983856</v>
      </c>
      <c r="AI2695" s="4" t="str">
        <f ca="1">TEXT(Table5[[#This Row],[DEndForm]],"00")</f>
        <v>31</v>
      </c>
      <c r="AJ2695" s="12">
        <f ca="1">Table5[[#This Row],[DEndForm]]+(_xlfn.NORM.INV(RAND(),2,0.75))</f>
        <v>33.470741530524371</v>
      </c>
      <c r="AK2695" s="5" t="str">
        <f ca="1">TEXT(Table5[[#This Row],[DSigForm]],"00")</f>
        <v>33</v>
      </c>
      <c r="AL2695" s="11">
        <v>2899</v>
      </c>
      <c r="AM2695" s="9" t="str">
        <f>TEXT(Table5[[#This Row],[EForm]],"000000")</f>
        <v>002899</v>
      </c>
      <c r="AN2695" s="11">
        <f t="shared" ca="1" si="512"/>
        <v>26.82163203361754</v>
      </c>
      <c r="AO2695" s="4" t="str">
        <f ca="1">TEXT(Table5[[#This Row],[EBeginForm]],"00")</f>
        <v>27</v>
      </c>
      <c r="AP2695" s="11">
        <f t="shared" ca="1" si="513"/>
        <v>28.561442635367158</v>
      </c>
      <c r="AQ2695" s="4" t="str">
        <f ca="1">TEXT(Table5[[#This Row],[EEndForm]],"00")</f>
        <v>29</v>
      </c>
      <c r="AR2695" s="12">
        <f ca="1">Table5[[#This Row],[EEndForm]]+(_xlfn.NORM.INV(RAND(),2,0.75))</f>
        <v>30.167093421567234</v>
      </c>
      <c r="AS2695" s="5" t="str">
        <f ca="1">TEXT(Table5[[#This Row],[ESigForm]],"00")</f>
        <v>30</v>
      </c>
      <c r="AT2695" s="9">
        <v>2886</v>
      </c>
      <c r="AU2695" s="9" t="str">
        <f>TEXT(Table5[[#This Row],[F]],"000000")</f>
        <v>002886</v>
      </c>
      <c r="AV2695" s="11">
        <f t="shared" ca="1" si="514"/>
        <v>24.769541596486306</v>
      </c>
      <c r="AW2695" s="4" t="str">
        <f ca="1">TEXT(Table5[[#This Row],[EBeginForm]],"00")</f>
        <v>27</v>
      </c>
      <c r="AX2695" s="11">
        <f t="shared" ca="1" si="515"/>
        <v>33.234155982899033</v>
      </c>
      <c r="AY2695" s="4" t="str">
        <f ca="1">TEXT(Table5[[#This Row],[EEndForm]],"00")</f>
        <v>29</v>
      </c>
      <c r="AZ2695" s="12">
        <f ca="1">Table5[[#This Row],[EEndForm]]+(_xlfn.NORM.INV(RAND(),2,0.75))</f>
        <v>30.268918210160994</v>
      </c>
      <c r="BA2695" s="5" t="str">
        <f ca="1">TEXT(Table5[[#This Row],[ESigForm]],"00")</f>
        <v>30</v>
      </c>
    </row>
    <row r="2696" spans="1:53" x14ac:dyDescent="0.3">
      <c r="A2696" s="1">
        <v>0</v>
      </c>
      <c r="B2696" s="1" t="s">
        <v>5</v>
      </c>
      <c r="C2696" s="11">
        <v>47523</v>
      </c>
      <c r="D2696" s="8" t="str">
        <f>TEXT(Table5[[#This Row],[Date]],"dd-mm-yyyy")</f>
        <v>09-02-2030</v>
      </c>
      <c r="E2696" s="11" t="str">
        <f>TEXT(Table5[[#This Row],[Date]],"dd/mm/yyyy")</f>
        <v>09/02/2030</v>
      </c>
      <c r="F2696" s="3" t="str">
        <f>DAY(Table5[[#This Row],[Date]])&amp;LOOKUP(DAY(Table5[[#This Row],[Date]]),{1,"st";2,"nd";3,"rd";4,"th";21,"st";22,"nd";23,"rd";24,"th";31,"st"}) &amp; TEXT(Table5[[#This Row],[Date]], " mmm, yyyy")</f>
        <v>9th Feb, 2030</v>
      </c>
      <c r="G2696" s="11">
        <v>2898</v>
      </c>
      <c r="H2696" s="9" t="str">
        <f>TEXT(Table5[[#This Row],[AForm]],"000000")</f>
        <v>002898</v>
      </c>
      <c r="I2696" s="11">
        <f t="shared" ca="1" si="504"/>
        <v>31.523909300743831</v>
      </c>
      <c r="J2696" s="4" t="str">
        <f ca="1">TEXT(Table5[[#This Row],[ABeginForm]],"00")</f>
        <v>32</v>
      </c>
      <c r="K2696" s="11">
        <f t="shared" ca="1" si="505"/>
        <v>29.700829946399061</v>
      </c>
      <c r="L2696" s="4" t="str">
        <f ca="1">TEXT(Table5[[#This Row],[AEndForm]],"00")</f>
        <v>30</v>
      </c>
      <c r="M2696" s="12">
        <f ca="1">Table5[[#This Row],[AEndForm]]+(_xlfn.NORM.INV(RAND(),2,0.75))</f>
        <v>31.76695124460381</v>
      </c>
      <c r="N2696" s="5" t="str">
        <f ca="1">TEXT(Table5[[#This Row],[ASigForm]],"00")</f>
        <v>32</v>
      </c>
      <c r="O2696" s="11" t="s">
        <v>12</v>
      </c>
      <c r="P2696" s="9" t="str">
        <f>TEXT(Table5[[#This Row],[BForm]],"000000")</f>
        <v xml:space="preserve"> </v>
      </c>
      <c r="Q2696" s="11">
        <f t="shared" ca="1" si="506"/>
        <v>33.685517351952733</v>
      </c>
      <c r="R2696" s="4" t="str">
        <f ca="1">TEXT(Table5[[#This Row],[BBeginForm]],"00")</f>
        <v>34</v>
      </c>
      <c r="S2696" s="11">
        <f t="shared" ca="1" si="507"/>
        <v>26.413696239298051</v>
      </c>
      <c r="T2696" s="4" t="str">
        <f ca="1">TEXT(Table5[[#This Row],[BEndForm]],"00")</f>
        <v>26</v>
      </c>
      <c r="U2696" s="12">
        <f ca="1">Table5[[#This Row],[BEndForm]]+(_xlfn.NORM.INV(RAND(),2,0.75))</f>
        <v>29.031728712203673</v>
      </c>
      <c r="V2696" s="5" t="str">
        <f ca="1">TEXT(Table5[[#This Row],[BSigForm]],"00")</f>
        <v>29</v>
      </c>
      <c r="W2696" s="6" t="s">
        <v>11</v>
      </c>
      <c r="X2696" s="11">
        <f t="shared" ca="1" si="508"/>
        <v>31.264350251780744</v>
      </c>
      <c r="Y2696" s="4" t="str">
        <f ca="1">TEXT(Table5[[#This Row],[CBeginForm]],"00")</f>
        <v>31</v>
      </c>
      <c r="Z2696" s="11">
        <f t="shared" ca="1" si="509"/>
        <v>26.343557776145278</v>
      </c>
      <c r="AA2696" s="4" t="str">
        <f ca="1">TEXT(Table5[[#This Row],[CEndForm]],"00")</f>
        <v>26</v>
      </c>
      <c r="AB2696" s="12">
        <f ca="1">Table5[[#This Row],[CEndForm]]+(_xlfn.NORM.INV(RAND(),2,0.75))</f>
        <v>27.911791522718161</v>
      </c>
      <c r="AC2696" s="5" t="str">
        <f ca="1">TEXT(Table5[[#This Row],[CSigForm]],"00")</f>
        <v>28</v>
      </c>
      <c r="AD2696" s="11">
        <v>2908</v>
      </c>
      <c r="AE2696" s="9" t="str">
        <f>TEXT(Table5[[#This Row],[DForm]],"000000")</f>
        <v>002908</v>
      </c>
      <c r="AF2696" s="11">
        <f t="shared" ca="1" si="510"/>
        <v>26.312729483425684</v>
      </c>
      <c r="AG2696" s="4" t="str">
        <f ca="1">TEXT(Table5[[#This Row],[DBeginForm]],"00")</f>
        <v>26</v>
      </c>
      <c r="AH2696" s="11">
        <f t="shared" ca="1" si="511"/>
        <v>24.235645233086338</v>
      </c>
      <c r="AI2696" s="4" t="str">
        <f ca="1">TEXT(Table5[[#This Row],[DEndForm]],"00")</f>
        <v>24</v>
      </c>
      <c r="AJ2696" s="12">
        <f ca="1">Table5[[#This Row],[DEndForm]]+(_xlfn.NORM.INV(RAND(),2,0.75))</f>
        <v>27.221023363265299</v>
      </c>
      <c r="AK2696" s="5" t="str">
        <f ca="1">TEXT(Table5[[#This Row],[DSigForm]],"00")</f>
        <v>27</v>
      </c>
      <c r="AL2696" s="11">
        <v>2900</v>
      </c>
      <c r="AM2696" s="9" t="str">
        <f>TEXT(Table5[[#This Row],[EForm]],"000000")</f>
        <v>002900</v>
      </c>
      <c r="AN2696" s="11">
        <f t="shared" ca="1" si="512"/>
        <v>26.200935841084032</v>
      </c>
      <c r="AO2696" s="4" t="str">
        <f ca="1">TEXT(Table5[[#This Row],[EBeginForm]],"00")</f>
        <v>26</v>
      </c>
      <c r="AP2696" s="11">
        <f t="shared" ca="1" si="513"/>
        <v>31.62583651709701</v>
      </c>
      <c r="AQ2696" s="4" t="str">
        <f ca="1">TEXT(Table5[[#This Row],[EEndForm]],"00")</f>
        <v>32</v>
      </c>
      <c r="AR2696" s="12">
        <f ca="1">Table5[[#This Row],[EEndForm]]+(_xlfn.NORM.INV(RAND(),2,0.75))</f>
        <v>34.059733197031186</v>
      </c>
      <c r="AS2696" s="5" t="str">
        <f ca="1">TEXT(Table5[[#This Row],[ESigForm]],"00")</f>
        <v>34</v>
      </c>
      <c r="AT2696" s="9">
        <v>2887</v>
      </c>
      <c r="AU2696" s="9" t="str">
        <f>TEXT(Table5[[#This Row],[F]],"000000")</f>
        <v>002887</v>
      </c>
      <c r="AV2696" s="11">
        <f t="shared" ca="1" si="514"/>
        <v>31.038878494302782</v>
      </c>
      <c r="AW2696" s="4" t="str">
        <f ca="1">TEXT(Table5[[#This Row],[EBeginForm]],"00")</f>
        <v>26</v>
      </c>
      <c r="AX2696" s="11">
        <f t="shared" ca="1" si="515"/>
        <v>30.469947782308495</v>
      </c>
      <c r="AY2696" s="4" t="str">
        <f ca="1">TEXT(Table5[[#This Row],[EEndForm]],"00")</f>
        <v>32</v>
      </c>
      <c r="AZ2696" s="12">
        <f ca="1">Table5[[#This Row],[EEndForm]]+(_xlfn.NORM.INV(RAND(),2,0.75))</f>
        <v>33.275843085673507</v>
      </c>
      <c r="BA2696" s="5" t="str">
        <f ca="1">TEXT(Table5[[#This Row],[ESigForm]],"00")</f>
        <v>34</v>
      </c>
    </row>
    <row r="2697" spans="1:53" x14ac:dyDescent="0.3">
      <c r="A2697" s="1">
        <v>0</v>
      </c>
      <c r="B2697" s="1" t="s">
        <v>6</v>
      </c>
      <c r="C2697" s="11">
        <v>47525</v>
      </c>
      <c r="D2697" s="8" t="str">
        <f>TEXT(Table5[[#This Row],[Date]],"dd-mm-yyyy")</f>
        <v>11-02-2030</v>
      </c>
      <c r="E2697" s="11" t="str">
        <f>TEXT(Table5[[#This Row],[Date]],"dd/mm/yyyy")</f>
        <v>11/02/2030</v>
      </c>
      <c r="F2697" s="3" t="str">
        <f>DAY(Table5[[#This Row],[Date]])&amp;LOOKUP(DAY(Table5[[#This Row],[Date]]),{1,"st";2,"nd";3,"rd";4,"th";21,"st";22,"nd";23,"rd";24,"th";31,"st"}) &amp; TEXT(Table5[[#This Row],[Date]], " mmm, yyyy")</f>
        <v>11th Feb, 2030</v>
      </c>
      <c r="G2697" s="11">
        <v>2899</v>
      </c>
      <c r="H2697" s="9" t="str">
        <f>TEXT(Table5[[#This Row],[AForm]],"000000")</f>
        <v>002899</v>
      </c>
      <c r="I2697" s="11">
        <f t="shared" ca="1" si="504"/>
        <v>31.774317671584214</v>
      </c>
      <c r="J2697" s="4" t="str">
        <f ca="1">TEXT(Table5[[#This Row],[ABeginForm]],"00")</f>
        <v>32</v>
      </c>
      <c r="K2697" s="11">
        <f t="shared" ca="1" si="505"/>
        <v>25.673784204980219</v>
      </c>
      <c r="L2697" s="4" t="str">
        <f ca="1">TEXT(Table5[[#This Row],[AEndForm]],"00")</f>
        <v>26</v>
      </c>
      <c r="M2697" s="12">
        <f ca="1">Table5[[#This Row],[AEndForm]]+(_xlfn.NORM.INV(RAND(),2,0.75))</f>
        <v>28.250694896856004</v>
      </c>
      <c r="N2697" s="5" t="str">
        <f ca="1">TEXT(Table5[[#This Row],[ASigForm]],"00")</f>
        <v>28</v>
      </c>
      <c r="O2697" s="11">
        <f>O2691+1</f>
        <v>456</v>
      </c>
      <c r="P2697" s="9" t="str">
        <f>TEXT(Table5[[#This Row],[BForm]],"000000")</f>
        <v>000456</v>
      </c>
      <c r="Q2697" s="11">
        <f t="shared" ca="1" si="506"/>
        <v>32.401936617373714</v>
      </c>
      <c r="R2697" s="4" t="str">
        <f ca="1">TEXT(Table5[[#This Row],[BBeginForm]],"00")</f>
        <v>32</v>
      </c>
      <c r="S2697" s="11">
        <f t="shared" ca="1" si="507"/>
        <v>32.436392597661779</v>
      </c>
      <c r="T2697" s="4" t="str">
        <f ca="1">TEXT(Table5[[#This Row],[BEndForm]],"00")</f>
        <v>32</v>
      </c>
      <c r="U2697" s="12">
        <f ca="1">Table5[[#This Row],[BEndForm]]+(_xlfn.NORM.INV(RAND(),2,0.75))</f>
        <v>33.716507934928835</v>
      </c>
      <c r="V2697" s="5" t="str">
        <f ca="1">TEXT(Table5[[#This Row],[BSigForm]],"00")</f>
        <v>34</v>
      </c>
      <c r="W2697" s="6" t="s">
        <v>11</v>
      </c>
      <c r="X2697" s="11">
        <f t="shared" ca="1" si="508"/>
        <v>29.294582747427462</v>
      </c>
      <c r="Y2697" s="4" t="str">
        <f ca="1">TEXT(Table5[[#This Row],[CBeginForm]],"00")</f>
        <v>29</v>
      </c>
      <c r="Z2697" s="11">
        <f t="shared" ca="1" si="509"/>
        <v>29.45812553513403</v>
      </c>
      <c r="AA2697" s="4" t="str">
        <f ca="1">TEXT(Table5[[#This Row],[CEndForm]],"00")</f>
        <v>29</v>
      </c>
      <c r="AB2697" s="12">
        <f ca="1">Table5[[#This Row],[CEndForm]]+(_xlfn.NORM.INV(RAND(),2,0.75))</f>
        <v>31.216037493076907</v>
      </c>
      <c r="AC2697" s="5" t="str">
        <f ca="1">TEXT(Table5[[#This Row],[CSigForm]],"00")</f>
        <v>31</v>
      </c>
      <c r="AD2697" s="11">
        <v>2909</v>
      </c>
      <c r="AE2697" s="9" t="str">
        <f>TEXT(Table5[[#This Row],[DForm]],"000000")</f>
        <v>002909</v>
      </c>
      <c r="AF2697" s="11">
        <f t="shared" ca="1" si="510"/>
        <v>29.263039725650781</v>
      </c>
      <c r="AG2697" s="4" t="str">
        <f ca="1">TEXT(Table5[[#This Row],[DBeginForm]],"00")</f>
        <v>29</v>
      </c>
      <c r="AH2697" s="11">
        <f t="shared" ca="1" si="511"/>
        <v>27.488007490861243</v>
      </c>
      <c r="AI2697" s="4" t="str">
        <f ca="1">TEXT(Table5[[#This Row],[DEndForm]],"00")</f>
        <v>27</v>
      </c>
      <c r="AJ2697" s="12">
        <f ca="1">Table5[[#This Row],[DEndForm]]+(_xlfn.NORM.INV(RAND(),2,0.75))</f>
        <v>29.202006844573077</v>
      </c>
      <c r="AK2697" s="5" t="str">
        <f ca="1">TEXT(Table5[[#This Row],[DSigForm]],"00")</f>
        <v>29</v>
      </c>
      <c r="AL2697" s="11">
        <v>2901</v>
      </c>
      <c r="AM2697" s="9" t="str">
        <f>TEXT(Table5[[#This Row],[EForm]],"000000")</f>
        <v>002901</v>
      </c>
      <c r="AN2697" s="11">
        <f t="shared" ca="1" si="512"/>
        <v>34.593488139783936</v>
      </c>
      <c r="AO2697" s="4" t="str">
        <f ca="1">TEXT(Table5[[#This Row],[EBeginForm]],"00")</f>
        <v>35</v>
      </c>
      <c r="AP2697" s="11">
        <f t="shared" ca="1" si="513"/>
        <v>35.564502400109376</v>
      </c>
      <c r="AQ2697" s="4" t="str">
        <f ca="1">TEXT(Table5[[#This Row],[EEndForm]],"00")</f>
        <v>36</v>
      </c>
      <c r="AR2697" s="12">
        <f ca="1">Table5[[#This Row],[EEndForm]]+(_xlfn.NORM.INV(RAND(),2,0.75))</f>
        <v>36.354104510392084</v>
      </c>
      <c r="AS2697" s="5" t="str">
        <f ca="1">TEXT(Table5[[#This Row],[ESigForm]],"00")</f>
        <v>36</v>
      </c>
      <c r="AT2697" s="9">
        <v>2888</v>
      </c>
      <c r="AU2697" s="9" t="str">
        <f>TEXT(Table5[[#This Row],[F]],"000000")</f>
        <v>002888</v>
      </c>
      <c r="AV2697" s="11">
        <f t="shared" ca="1" si="514"/>
        <v>30.456623126337558</v>
      </c>
      <c r="AW2697" s="4" t="str">
        <f ca="1">TEXT(Table5[[#This Row],[EBeginForm]],"00")</f>
        <v>35</v>
      </c>
      <c r="AX2697" s="11">
        <f t="shared" ca="1" si="515"/>
        <v>27.202116386391001</v>
      </c>
      <c r="AY2697" s="4" t="str">
        <f ca="1">TEXT(Table5[[#This Row],[EEndForm]],"00")</f>
        <v>36</v>
      </c>
      <c r="AZ2697" s="12">
        <f ca="1">Table5[[#This Row],[EEndForm]]+(_xlfn.NORM.INV(RAND(),2,0.75))</f>
        <v>36.586028974917355</v>
      </c>
      <c r="BA2697" s="5" t="str">
        <f ca="1">TEXT(Table5[[#This Row],[ESigForm]],"00")</f>
        <v>36</v>
      </c>
    </row>
    <row r="2698" spans="1:53" x14ac:dyDescent="0.3">
      <c r="A2698" s="1">
        <v>0</v>
      </c>
      <c r="B2698" s="1" t="s">
        <v>7</v>
      </c>
      <c r="C2698" s="11">
        <v>47526</v>
      </c>
      <c r="D2698" s="8" t="str">
        <f>TEXT(Table5[[#This Row],[Date]],"dd-mm-yyyy")</f>
        <v>12-02-2030</v>
      </c>
      <c r="E2698" s="11" t="str">
        <f>TEXT(Table5[[#This Row],[Date]],"dd/mm/yyyy")</f>
        <v>12/02/2030</v>
      </c>
      <c r="F2698" s="3" t="str">
        <f>DAY(Table5[[#This Row],[Date]])&amp;LOOKUP(DAY(Table5[[#This Row],[Date]]),{1,"st";2,"nd";3,"rd";4,"th";21,"st";22,"nd";23,"rd";24,"th";31,"st"}) &amp; TEXT(Table5[[#This Row],[Date]], " mmm, yyyy")</f>
        <v>12th Feb, 2030</v>
      </c>
      <c r="G2698" s="11">
        <v>2900</v>
      </c>
      <c r="H2698" s="9" t="str">
        <f>TEXT(Table5[[#This Row],[AForm]],"000000")</f>
        <v>002900</v>
      </c>
      <c r="I2698" s="11">
        <f t="shared" ca="1" si="504"/>
        <v>28.517190919721529</v>
      </c>
      <c r="J2698" s="4" t="str">
        <f ca="1">TEXT(Table5[[#This Row],[ABeginForm]],"00")</f>
        <v>29</v>
      </c>
      <c r="K2698" s="11">
        <f t="shared" ca="1" si="505"/>
        <v>31.039092455246948</v>
      </c>
      <c r="L2698" s="4" t="str">
        <f ca="1">TEXT(Table5[[#This Row],[AEndForm]],"00")</f>
        <v>31</v>
      </c>
      <c r="M2698" s="12">
        <f ca="1">Table5[[#This Row],[AEndForm]]+(_xlfn.NORM.INV(RAND(),2,0.75))</f>
        <v>34.034967513233816</v>
      </c>
      <c r="N2698" s="5" t="str">
        <f ca="1">TEXT(Table5[[#This Row],[ASigForm]],"00")</f>
        <v>34</v>
      </c>
      <c r="O2698" s="11" t="s">
        <v>12</v>
      </c>
      <c r="P2698" s="9" t="str">
        <f>TEXT(Table5[[#This Row],[BForm]],"000000")</f>
        <v xml:space="preserve"> </v>
      </c>
      <c r="Q2698" s="11">
        <f t="shared" ca="1" si="506"/>
        <v>35.424347149134917</v>
      </c>
      <c r="R2698" s="4" t="str">
        <f ca="1">TEXT(Table5[[#This Row],[BBeginForm]],"00")</f>
        <v>35</v>
      </c>
      <c r="S2698" s="11">
        <f t="shared" ca="1" si="507"/>
        <v>31.431643329579035</v>
      </c>
      <c r="T2698" s="4" t="str">
        <f ca="1">TEXT(Table5[[#This Row],[BEndForm]],"00")</f>
        <v>31</v>
      </c>
      <c r="U2698" s="12">
        <f ca="1">Table5[[#This Row],[BEndForm]]+(_xlfn.NORM.INV(RAND(),2,0.75))</f>
        <v>33.848246017355599</v>
      </c>
      <c r="V2698" s="5" t="str">
        <f ca="1">TEXT(Table5[[#This Row],[BSigForm]],"00")</f>
        <v>34</v>
      </c>
      <c r="W2698" s="6" t="s">
        <v>11</v>
      </c>
      <c r="X2698" s="11">
        <f t="shared" ca="1" si="508"/>
        <v>26.732328983930131</v>
      </c>
      <c r="Y2698" s="4" t="str">
        <f ca="1">TEXT(Table5[[#This Row],[CBeginForm]],"00")</f>
        <v>27</v>
      </c>
      <c r="Z2698" s="11">
        <f t="shared" ca="1" si="509"/>
        <v>27.520650782905673</v>
      </c>
      <c r="AA2698" s="4" t="str">
        <f ca="1">TEXT(Table5[[#This Row],[CEndForm]],"00")</f>
        <v>28</v>
      </c>
      <c r="AB2698" s="12">
        <f ca="1">Table5[[#This Row],[CEndForm]]+(_xlfn.NORM.INV(RAND(),2,0.75))</f>
        <v>29.503437722379193</v>
      </c>
      <c r="AC2698" s="5" t="str">
        <f ca="1">TEXT(Table5[[#This Row],[CSigForm]],"00")</f>
        <v>30</v>
      </c>
      <c r="AD2698" s="11">
        <v>2910</v>
      </c>
      <c r="AE2698" s="9" t="str">
        <f>TEXT(Table5[[#This Row],[DForm]],"000000")</f>
        <v>002910</v>
      </c>
      <c r="AF2698" s="11">
        <f t="shared" ca="1" si="510"/>
        <v>26.638735027502044</v>
      </c>
      <c r="AG2698" s="4" t="str">
        <f ca="1">TEXT(Table5[[#This Row],[DBeginForm]],"00")</f>
        <v>27</v>
      </c>
      <c r="AH2698" s="11">
        <f t="shared" ca="1" si="511"/>
        <v>28.738694708392487</v>
      </c>
      <c r="AI2698" s="4" t="str">
        <f ca="1">TEXT(Table5[[#This Row],[DEndForm]],"00")</f>
        <v>29</v>
      </c>
      <c r="AJ2698" s="12">
        <f ca="1">Table5[[#This Row],[DEndForm]]+(_xlfn.NORM.INV(RAND(),2,0.75))</f>
        <v>31.087935703099046</v>
      </c>
      <c r="AK2698" s="5" t="str">
        <f ca="1">TEXT(Table5[[#This Row],[DSigForm]],"00")</f>
        <v>31</v>
      </c>
      <c r="AL2698" s="11">
        <v>2902</v>
      </c>
      <c r="AM2698" s="9" t="str">
        <f>TEXT(Table5[[#This Row],[EForm]],"000000")</f>
        <v>002902</v>
      </c>
      <c r="AN2698" s="11">
        <f t="shared" ca="1" si="512"/>
        <v>30.035022686133452</v>
      </c>
      <c r="AO2698" s="4" t="str">
        <f ca="1">TEXT(Table5[[#This Row],[EBeginForm]],"00")</f>
        <v>30</v>
      </c>
      <c r="AP2698" s="11">
        <f t="shared" ca="1" si="513"/>
        <v>30.448775147590183</v>
      </c>
      <c r="AQ2698" s="4" t="str">
        <f ca="1">TEXT(Table5[[#This Row],[EEndForm]],"00")</f>
        <v>30</v>
      </c>
      <c r="AR2698" s="12">
        <f ca="1">Table5[[#This Row],[EEndForm]]+(_xlfn.NORM.INV(RAND(),2,0.75))</f>
        <v>31.671862594291674</v>
      </c>
      <c r="AS2698" s="5" t="str">
        <f ca="1">TEXT(Table5[[#This Row],[ESigForm]],"00")</f>
        <v>32</v>
      </c>
      <c r="AT2698" s="9">
        <v>2889</v>
      </c>
      <c r="AU2698" s="9" t="str">
        <f>TEXT(Table5[[#This Row],[F]],"000000")</f>
        <v>002889</v>
      </c>
      <c r="AV2698" s="11">
        <f t="shared" ca="1" si="514"/>
        <v>32.168536024586288</v>
      </c>
      <c r="AW2698" s="4" t="str">
        <f ca="1">TEXT(Table5[[#This Row],[EBeginForm]],"00")</f>
        <v>30</v>
      </c>
      <c r="AX2698" s="11">
        <f t="shared" ca="1" si="515"/>
        <v>30.14275241304296</v>
      </c>
      <c r="AY2698" s="4" t="str">
        <f ca="1">TEXT(Table5[[#This Row],[EEndForm]],"00")</f>
        <v>30</v>
      </c>
      <c r="AZ2698" s="12">
        <f ca="1">Table5[[#This Row],[EEndForm]]+(_xlfn.NORM.INV(RAND(),2,0.75))</f>
        <v>32.374818868333378</v>
      </c>
      <c r="BA2698" s="5" t="str">
        <f ca="1">TEXT(Table5[[#This Row],[ESigForm]],"00")</f>
        <v>32</v>
      </c>
    </row>
    <row r="2699" spans="1:53" x14ac:dyDescent="0.3">
      <c r="A2699" s="1">
        <v>0</v>
      </c>
      <c r="B2699" s="1" t="s">
        <v>8</v>
      </c>
      <c r="C2699" s="11">
        <v>47527</v>
      </c>
      <c r="D2699" s="8" t="str">
        <f>TEXT(Table5[[#This Row],[Date]],"dd-mm-yyyy")</f>
        <v>13-02-2030</v>
      </c>
      <c r="E2699" s="11" t="str">
        <f>TEXT(Table5[[#This Row],[Date]],"dd/mm/yyyy")</f>
        <v>13/02/2030</v>
      </c>
      <c r="F2699" s="3" t="str">
        <f>DAY(Table5[[#This Row],[Date]])&amp;LOOKUP(DAY(Table5[[#This Row],[Date]]),{1,"st";2,"nd";3,"rd";4,"th";21,"st";22,"nd";23,"rd";24,"th";31,"st"}) &amp; TEXT(Table5[[#This Row],[Date]], " mmm, yyyy")</f>
        <v>13th Feb, 2030</v>
      </c>
      <c r="G2699" s="11">
        <v>2901</v>
      </c>
      <c r="H2699" s="9" t="str">
        <f>TEXT(Table5[[#This Row],[AForm]],"000000")</f>
        <v>002901</v>
      </c>
      <c r="I2699" s="11">
        <f t="shared" ca="1" si="504"/>
        <v>27.923232998480991</v>
      </c>
      <c r="J2699" s="4" t="str">
        <f ca="1">TEXT(Table5[[#This Row],[ABeginForm]],"00")</f>
        <v>28</v>
      </c>
      <c r="K2699" s="11">
        <f t="shared" ca="1" si="505"/>
        <v>24.886306559459427</v>
      </c>
      <c r="L2699" s="4" t="str">
        <f ca="1">TEXT(Table5[[#This Row],[AEndForm]],"00")</f>
        <v>25</v>
      </c>
      <c r="M2699" s="12">
        <f ca="1">Table5[[#This Row],[AEndForm]]+(_xlfn.NORM.INV(RAND(),2,0.75))</f>
        <v>25.75162295304937</v>
      </c>
      <c r="N2699" s="5" t="str">
        <f ca="1">TEXT(Table5[[#This Row],[ASigForm]],"00")</f>
        <v>26</v>
      </c>
      <c r="O2699" s="11" t="s">
        <v>12</v>
      </c>
      <c r="P2699" s="9" t="str">
        <f>TEXT(Table5[[#This Row],[BForm]],"000000")</f>
        <v xml:space="preserve"> </v>
      </c>
      <c r="Q2699" s="11">
        <f t="shared" ca="1" si="506"/>
        <v>27.252891554944338</v>
      </c>
      <c r="R2699" s="4" t="str">
        <f ca="1">TEXT(Table5[[#This Row],[BBeginForm]],"00")</f>
        <v>27</v>
      </c>
      <c r="S2699" s="11">
        <f t="shared" ca="1" si="507"/>
        <v>31.564960598376636</v>
      </c>
      <c r="T2699" s="4" t="str">
        <f ca="1">TEXT(Table5[[#This Row],[BEndForm]],"00")</f>
        <v>32</v>
      </c>
      <c r="U2699" s="12">
        <f ca="1">Table5[[#This Row],[BEndForm]]+(_xlfn.NORM.INV(RAND(),2,0.75))</f>
        <v>34.227959377964687</v>
      </c>
      <c r="V2699" s="5" t="str">
        <f ca="1">TEXT(Table5[[#This Row],[BSigForm]],"00")</f>
        <v>34</v>
      </c>
      <c r="W2699" s="6" t="s">
        <v>11</v>
      </c>
      <c r="X2699" s="11">
        <f t="shared" ca="1" si="508"/>
        <v>33.163842227288924</v>
      </c>
      <c r="Y2699" s="4" t="str">
        <f ca="1">TEXT(Table5[[#This Row],[CBeginForm]],"00")</f>
        <v>33</v>
      </c>
      <c r="Z2699" s="11">
        <f t="shared" ca="1" si="509"/>
        <v>29.951782125381641</v>
      </c>
      <c r="AA2699" s="4" t="str">
        <f ca="1">TEXT(Table5[[#This Row],[CEndForm]],"00")</f>
        <v>30</v>
      </c>
      <c r="AB2699" s="12">
        <f ca="1">Table5[[#This Row],[CEndForm]]+(_xlfn.NORM.INV(RAND(),2,0.75))</f>
        <v>31.922620160023303</v>
      </c>
      <c r="AC2699" s="5" t="str">
        <f ca="1">TEXT(Table5[[#This Row],[CSigForm]],"00")</f>
        <v>32</v>
      </c>
      <c r="AD2699" s="11">
        <v>2911</v>
      </c>
      <c r="AE2699" s="9" t="str">
        <f>TEXT(Table5[[#This Row],[DForm]],"000000")</f>
        <v>002911</v>
      </c>
      <c r="AF2699" s="11">
        <f t="shared" ca="1" si="510"/>
        <v>30.077771083694085</v>
      </c>
      <c r="AG2699" s="4" t="str">
        <f ca="1">TEXT(Table5[[#This Row],[DBeginForm]],"00")</f>
        <v>30</v>
      </c>
      <c r="AH2699" s="11">
        <f t="shared" ca="1" si="511"/>
        <v>32.307794399762685</v>
      </c>
      <c r="AI2699" s="4" t="str">
        <f ca="1">TEXT(Table5[[#This Row],[DEndForm]],"00")</f>
        <v>32</v>
      </c>
      <c r="AJ2699" s="12">
        <f ca="1">Table5[[#This Row],[DEndForm]]+(_xlfn.NORM.INV(RAND(),2,0.75))</f>
        <v>35.360372912093368</v>
      </c>
      <c r="AK2699" s="5" t="str">
        <f ca="1">TEXT(Table5[[#This Row],[DSigForm]],"00")</f>
        <v>35</v>
      </c>
      <c r="AL2699" s="11">
        <v>2903</v>
      </c>
      <c r="AM2699" s="9" t="str">
        <f>TEXT(Table5[[#This Row],[EForm]],"000000")</f>
        <v>002903</v>
      </c>
      <c r="AN2699" s="11">
        <f t="shared" ca="1" si="512"/>
        <v>32.935580561853214</v>
      </c>
      <c r="AO2699" s="4" t="str">
        <f ca="1">TEXT(Table5[[#This Row],[EBeginForm]],"00")</f>
        <v>33</v>
      </c>
      <c r="AP2699" s="11">
        <f t="shared" ca="1" si="513"/>
        <v>26.756277753450796</v>
      </c>
      <c r="AQ2699" s="4" t="str">
        <f ca="1">TEXT(Table5[[#This Row],[EEndForm]],"00")</f>
        <v>27</v>
      </c>
      <c r="AR2699" s="12">
        <f ca="1">Table5[[#This Row],[EEndForm]]+(_xlfn.NORM.INV(RAND(),2,0.75))</f>
        <v>28.783960164811027</v>
      </c>
      <c r="AS2699" s="5" t="str">
        <f ca="1">TEXT(Table5[[#This Row],[ESigForm]],"00")</f>
        <v>29</v>
      </c>
      <c r="AT2699" s="9">
        <v>2890</v>
      </c>
      <c r="AU2699" s="9" t="str">
        <f>TEXT(Table5[[#This Row],[F]],"000000")</f>
        <v>002890</v>
      </c>
      <c r="AV2699" s="11">
        <f t="shared" ca="1" si="514"/>
        <v>30.002499620990296</v>
      </c>
      <c r="AW2699" s="4" t="str">
        <f ca="1">TEXT(Table5[[#This Row],[EBeginForm]],"00")</f>
        <v>33</v>
      </c>
      <c r="AX2699" s="11">
        <f t="shared" ca="1" si="515"/>
        <v>31.123651689688089</v>
      </c>
      <c r="AY2699" s="4" t="str">
        <f ca="1">TEXT(Table5[[#This Row],[EEndForm]],"00")</f>
        <v>27</v>
      </c>
      <c r="AZ2699" s="12">
        <f ca="1">Table5[[#This Row],[EEndForm]]+(_xlfn.NORM.INV(RAND(),2,0.75))</f>
        <v>28.948765315924089</v>
      </c>
      <c r="BA2699" s="5" t="str">
        <f ca="1">TEXT(Table5[[#This Row],[ESigForm]],"00")</f>
        <v>29</v>
      </c>
    </row>
    <row r="2700" spans="1:53" x14ac:dyDescent="0.3">
      <c r="A2700" s="1">
        <v>0</v>
      </c>
      <c r="B2700" s="1" t="s">
        <v>9</v>
      </c>
      <c r="C2700" s="11">
        <v>47528</v>
      </c>
      <c r="D2700" s="8" t="str">
        <f>TEXT(Table5[[#This Row],[Date]],"dd-mm-yyyy")</f>
        <v>14-02-2030</v>
      </c>
      <c r="E2700" s="11" t="str">
        <f>TEXT(Table5[[#This Row],[Date]],"dd/mm/yyyy")</f>
        <v>14/02/2030</v>
      </c>
      <c r="F2700" s="3" t="str">
        <f>DAY(Table5[[#This Row],[Date]])&amp;LOOKUP(DAY(Table5[[#This Row],[Date]]),{1,"st";2,"nd";3,"rd";4,"th";21,"st";22,"nd";23,"rd";24,"th";31,"st"}) &amp; TEXT(Table5[[#This Row],[Date]], " mmm, yyyy")</f>
        <v>14th Feb, 2030</v>
      </c>
      <c r="G2700" s="11">
        <v>2902</v>
      </c>
      <c r="H2700" s="9" t="str">
        <f>TEXT(Table5[[#This Row],[AForm]],"000000")</f>
        <v>002902</v>
      </c>
      <c r="I2700" s="11">
        <f t="shared" ca="1" si="504"/>
        <v>28.776993270143592</v>
      </c>
      <c r="J2700" s="4" t="str">
        <f ca="1">TEXT(Table5[[#This Row],[ABeginForm]],"00")</f>
        <v>29</v>
      </c>
      <c r="K2700" s="11">
        <f t="shared" ca="1" si="505"/>
        <v>29.730846470343209</v>
      </c>
      <c r="L2700" s="4" t="str">
        <f ca="1">TEXT(Table5[[#This Row],[AEndForm]],"00")</f>
        <v>30</v>
      </c>
      <c r="M2700" s="12">
        <f ca="1">Table5[[#This Row],[AEndForm]]+(_xlfn.NORM.INV(RAND(),2,0.75))</f>
        <v>31.319223124958455</v>
      </c>
      <c r="N2700" s="5" t="str">
        <f ca="1">TEXT(Table5[[#This Row],[ASigForm]],"00")</f>
        <v>31</v>
      </c>
      <c r="O2700" s="11" t="s">
        <v>12</v>
      </c>
      <c r="P2700" s="9" t="str">
        <f>TEXT(Table5[[#This Row],[BForm]],"000000")</f>
        <v xml:space="preserve"> </v>
      </c>
      <c r="Q2700" s="11">
        <f t="shared" ca="1" si="506"/>
        <v>28.062449552586216</v>
      </c>
      <c r="R2700" s="4" t="str">
        <f ca="1">TEXT(Table5[[#This Row],[BBeginForm]],"00")</f>
        <v>28</v>
      </c>
      <c r="S2700" s="11">
        <f t="shared" ca="1" si="507"/>
        <v>35.901140469528642</v>
      </c>
      <c r="T2700" s="4" t="str">
        <f ca="1">TEXT(Table5[[#This Row],[BEndForm]],"00")</f>
        <v>36</v>
      </c>
      <c r="U2700" s="12">
        <f ca="1">Table5[[#This Row],[BEndForm]]+(_xlfn.NORM.INV(RAND(),2,0.75))</f>
        <v>39.737689892310087</v>
      </c>
      <c r="V2700" s="5" t="str">
        <f ca="1">TEXT(Table5[[#This Row],[BSigForm]],"00")</f>
        <v>40</v>
      </c>
      <c r="W2700" s="6" t="s">
        <v>11</v>
      </c>
      <c r="X2700" s="11">
        <f t="shared" ca="1" si="508"/>
        <v>31.485044471820327</v>
      </c>
      <c r="Y2700" s="4" t="str">
        <f ca="1">TEXT(Table5[[#This Row],[CBeginForm]],"00")</f>
        <v>31</v>
      </c>
      <c r="Z2700" s="11">
        <f t="shared" ca="1" si="509"/>
        <v>28.912308210055308</v>
      </c>
      <c r="AA2700" s="4" t="str">
        <f ca="1">TEXT(Table5[[#This Row],[CEndForm]],"00")</f>
        <v>29</v>
      </c>
      <c r="AB2700" s="12">
        <f ca="1">Table5[[#This Row],[CEndForm]]+(_xlfn.NORM.INV(RAND(),2,0.75))</f>
        <v>29.480752645263028</v>
      </c>
      <c r="AC2700" s="5" t="str">
        <f ca="1">TEXT(Table5[[#This Row],[CSigForm]],"00")</f>
        <v>29</v>
      </c>
      <c r="AD2700" s="11">
        <v>2912</v>
      </c>
      <c r="AE2700" s="9" t="str">
        <f>TEXT(Table5[[#This Row],[DForm]],"000000")</f>
        <v>002912</v>
      </c>
      <c r="AF2700" s="11">
        <f t="shared" ca="1" si="510"/>
        <v>29.800247398321304</v>
      </c>
      <c r="AG2700" s="4" t="str">
        <f ca="1">TEXT(Table5[[#This Row],[DBeginForm]],"00")</f>
        <v>30</v>
      </c>
      <c r="AH2700" s="11">
        <f t="shared" ca="1" si="511"/>
        <v>30.971972996419908</v>
      </c>
      <c r="AI2700" s="4" t="str">
        <f ca="1">TEXT(Table5[[#This Row],[DEndForm]],"00")</f>
        <v>31</v>
      </c>
      <c r="AJ2700" s="12">
        <f ca="1">Table5[[#This Row],[DEndForm]]+(_xlfn.NORM.INV(RAND(),2,0.75))</f>
        <v>33.473962102136937</v>
      </c>
      <c r="AK2700" s="5" t="str">
        <f ca="1">TEXT(Table5[[#This Row],[DSigForm]],"00")</f>
        <v>33</v>
      </c>
      <c r="AL2700" s="11">
        <v>2904</v>
      </c>
      <c r="AM2700" s="9" t="str">
        <f>TEXT(Table5[[#This Row],[EForm]],"000000")</f>
        <v>002904</v>
      </c>
      <c r="AN2700" s="11">
        <f t="shared" ca="1" si="512"/>
        <v>34.745285332854607</v>
      </c>
      <c r="AO2700" s="4" t="str">
        <f ca="1">TEXT(Table5[[#This Row],[EBeginForm]],"00")</f>
        <v>35</v>
      </c>
      <c r="AP2700" s="11">
        <f t="shared" ca="1" si="513"/>
        <v>30.329273430596754</v>
      </c>
      <c r="AQ2700" s="4" t="str">
        <f ca="1">TEXT(Table5[[#This Row],[EEndForm]],"00")</f>
        <v>30</v>
      </c>
      <c r="AR2700" s="12">
        <f ca="1">Table5[[#This Row],[EEndForm]]+(_xlfn.NORM.INV(RAND(),2,0.75))</f>
        <v>31.506738272584357</v>
      </c>
      <c r="AS2700" s="5" t="str">
        <f ca="1">TEXT(Table5[[#This Row],[ESigForm]],"00")</f>
        <v>32</v>
      </c>
      <c r="AT2700" s="9">
        <v>2891</v>
      </c>
      <c r="AU2700" s="9" t="str">
        <f>TEXT(Table5[[#This Row],[F]],"000000")</f>
        <v>002891</v>
      </c>
      <c r="AV2700" s="11">
        <f t="shared" ca="1" si="514"/>
        <v>27.683259809711164</v>
      </c>
      <c r="AW2700" s="4" t="str">
        <f ca="1">TEXT(Table5[[#This Row],[EBeginForm]],"00")</f>
        <v>35</v>
      </c>
      <c r="AX2700" s="11">
        <f t="shared" ca="1" si="515"/>
        <v>26.107977895547208</v>
      </c>
      <c r="AY2700" s="4" t="str">
        <f ca="1">TEXT(Table5[[#This Row],[EEndForm]],"00")</f>
        <v>30</v>
      </c>
      <c r="AZ2700" s="12">
        <f ca="1">Table5[[#This Row],[EEndForm]]+(_xlfn.NORM.INV(RAND(),2,0.75))</f>
        <v>32.210684073904837</v>
      </c>
      <c r="BA2700" s="5" t="str">
        <f ca="1">TEXT(Table5[[#This Row],[ESigForm]],"00")</f>
        <v>32</v>
      </c>
    </row>
    <row r="2701" spans="1:53" x14ac:dyDescent="0.3">
      <c r="A2701" s="1">
        <v>0</v>
      </c>
      <c r="B2701" s="1" t="s">
        <v>10</v>
      </c>
      <c r="C2701" s="11">
        <v>47529</v>
      </c>
      <c r="D2701" s="8" t="str">
        <f>TEXT(Table5[[#This Row],[Date]],"dd-mm-yyyy")</f>
        <v>15-02-2030</v>
      </c>
      <c r="E2701" s="11" t="str">
        <f>TEXT(Table5[[#This Row],[Date]],"dd/mm/yyyy")</f>
        <v>15/02/2030</v>
      </c>
      <c r="F2701" s="3" t="str">
        <f>DAY(Table5[[#This Row],[Date]])&amp;LOOKUP(DAY(Table5[[#This Row],[Date]]),{1,"st";2,"nd";3,"rd";4,"th";21,"st";22,"nd";23,"rd";24,"th";31,"st"}) &amp; TEXT(Table5[[#This Row],[Date]], " mmm, yyyy")</f>
        <v>15th Feb, 2030</v>
      </c>
      <c r="G2701" s="11">
        <v>2903</v>
      </c>
      <c r="H2701" s="9" t="str">
        <f>TEXT(Table5[[#This Row],[AForm]],"000000")</f>
        <v>002903</v>
      </c>
      <c r="I2701" s="11">
        <f t="shared" ca="1" si="504"/>
        <v>23.647067180258155</v>
      </c>
      <c r="J2701" s="4" t="str">
        <f ca="1">TEXT(Table5[[#This Row],[ABeginForm]],"00")</f>
        <v>24</v>
      </c>
      <c r="K2701" s="11">
        <f t="shared" ca="1" si="505"/>
        <v>28.648835935536741</v>
      </c>
      <c r="L2701" s="4" t="str">
        <f ca="1">TEXT(Table5[[#This Row],[AEndForm]],"00")</f>
        <v>29</v>
      </c>
      <c r="M2701" s="12">
        <f ca="1">Table5[[#This Row],[AEndForm]]+(_xlfn.NORM.INV(RAND(),2,0.75))</f>
        <v>30.794194329641659</v>
      </c>
      <c r="N2701" s="5" t="str">
        <f ca="1">TEXT(Table5[[#This Row],[ASigForm]],"00")</f>
        <v>31</v>
      </c>
      <c r="O2701" s="11" t="s">
        <v>12</v>
      </c>
      <c r="P2701" s="9" t="str">
        <f>TEXT(Table5[[#This Row],[BForm]],"000000")</f>
        <v xml:space="preserve"> </v>
      </c>
      <c r="Q2701" s="11">
        <f t="shared" ca="1" si="506"/>
        <v>30.633378644300929</v>
      </c>
      <c r="R2701" s="4" t="str">
        <f ca="1">TEXT(Table5[[#This Row],[BBeginForm]],"00")</f>
        <v>31</v>
      </c>
      <c r="S2701" s="11">
        <f t="shared" ca="1" si="507"/>
        <v>32.080578116223151</v>
      </c>
      <c r="T2701" s="4" t="str">
        <f ca="1">TEXT(Table5[[#This Row],[BEndForm]],"00")</f>
        <v>32</v>
      </c>
      <c r="U2701" s="12">
        <f ca="1">Table5[[#This Row],[BEndForm]]+(_xlfn.NORM.INV(RAND(),2,0.75))</f>
        <v>34.533838241921075</v>
      </c>
      <c r="V2701" s="5" t="str">
        <f ca="1">TEXT(Table5[[#This Row],[BSigForm]],"00")</f>
        <v>35</v>
      </c>
      <c r="W2701" s="6" t="s">
        <v>11</v>
      </c>
      <c r="X2701" s="11">
        <f t="shared" ca="1" si="508"/>
        <v>29.619732709573118</v>
      </c>
      <c r="Y2701" s="4" t="str">
        <f ca="1">TEXT(Table5[[#This Row],[CBeginForm]],"00")</f>
        <v>30</v>
      </c>
      <c r="Z2701" s="11">
        <f t="shared" ca="1" si="509"/>
        <v>31.355296862654718</v>
      </c>
      <c r="AA2701" s="4" t="str">
        <f ca="1">TEXT(Table5[[#This Row],[CEndForm]],"00")</f>
        <v>31</v>
      </c>
      <c r="AB2701" s="12">
        <f ca="1">Table5[[#This Row],[CEndForm]]+(_xlfn.NORM.INV(RAND(),2,0.75))</f>
        <v>33.154517565939699</v>
      </c>
      <c r="AC2701" s="5" t="str">
        <f ca="1">TEXT(Table5[[#This Row],[CSigForm]],"00")</f>
        <v>33</v>
      </c>
      <c r="AD2701" s="11">
        <v>2913</v>
      </c>
      <c r="AE2701" s="9" t="str">
        <f>TEXT(Table5[[#This Row],[DForm]],"000000")</f>
        <v>002913</v>
      </c>
      <c r="AF2701" s="11">
        <f t="shared" ca="1" si="510"/>
        <v>32.44818882309773</v>
      </c>
      <c r="AG2701" s="4" t="str">
        <f ca="1">TEXT(Table5[[#This Row],[DBeginForm]],"00")</f>
        <v>32</v>
      </c>
      <c r="AH2701" s="11">
        <f t="shared" ca="1" si="511"/>
        <v>27.643735470521094</v>
      </c>
      <c r="AI2701" s="4" t="str">
        <f ca="1">TEXT(Table5[[#This Row],[DEndForm]],"00")</f>
        <v>28</v>
      </c>
      <c r="AJ2701" s="12">
        <f ca="1">Table5[[#This Row],[DEndForm]]+(_xlfn.NORM.INV(RAND(),2,0.75))</f>
        <v>29.52929311780796</v>
      </c>
      <c r="AK2701" s="5" t="str">
        <f ca="1">TEXT(Table5[[#This Row],[DSigForm]],"00")</f>
        <v>30</v>
      </c>
      <c r="AL2701" s="11">
        <v>2905</v>
      </c>
      <c r="AM2701" s="9" t="str">
        <f>TEXT(Table5[[#This Row],[EForm]],"000000")</f>
        <v>002905</v>
      </c>
      <c r="AN2701" s="11">
        <f t="shared" ca="1" si="512"/>
        <v>28.79934359390376</v>
      </c>
      <c r="AO2701" s="4" t="str">
        <f ca="1">TEXT(Table5[[#This Row],[EBeginForm]],"00")</f>
        <v>29</v>
      </c>
      <c r="AP2701" s="11">
        <f t="shared" ca="1" si="513"/>
        <v>37.752962562608701</v>
      </c>
      <c r="AQ2701" s="4" t="str">
        <f ca="1">TEXT(Table5[[#This Row],[EEndForm]],"00")</f>
        <v>38</v>
      </c>
      <c r="AR2701" s="12">
        <f ca="1">Table5[[#This Row],[EEndForm]]+(_xlfn.NORM.INV(RAND(),2,0.75))</f>
        <v>40.261713849598181</v>
      </c>
      <c r="AS2701" s="5" t="str">
        <f ca="1">TEXT(Table5[[#This Row],[ESigForm]],"00")</f>
        <v>40</v>
      </c>
      <c r="AT2701" s="9">
        <v>2892</v>
      </c>
      <c r="AU2701" s="9" t="str">
        <f>TEXT(Table5[[#This Row],[F]],"000000")</f>
        <v>002892</v>
      </c>
      <c r="AV2701" s="11">
        <f t="shared" ca="1" si="514"/>
        <v>31.93781905008904</v>
      </c>
      <c r="AW2701" s="4" t="str">
        <f ca="1">TEXT(Table5[[#This Row],[EBeginForm]],"00")</f>
        <v>29</v>
      </c>
      <c r="AX2701" s="11">
        <f t="shared" ca="1" si="515"/>
        <v>27.589754996480757</v>
      </c>
      <c r="AY2701" s="4" t="str">
        <f ca="1">TEXT(Table5[[#This Row],[EEndForm]],"00")</f>
        <v>38</v>
      </c>
      <c r="AZ2701" s="12">
        <f ca="1">Table5[[#This Row],[EEndForm]]+(_xlfn.NORM.INV(RAND(),2,0.75))</f>
        <v>40.064660962699207</v>
      </c>
      <c r="BA2701" s="5" t="str">
        <f ca="1">TEXT(Table5[[#This Row],[ESigForm]],"00")</f>
        <v>40</v>
      </c>
    </row>
    <row r="2702" spans="1:53" x14ac:dyDescent="0.3">
      <c r="A2702" s="1">
        <v>0</v>
      </c>
      <c r="B2702" s="1" t="s">
        <v>5</v>
      </c>
      <c r="C2702" s="11">
        <v>47530</v>
      </c>
      <c r="D2702" s="8" t="str">
        <f>TEXT(Table5[[#This Row],[Date]],"dd-mm-yyyy")</f>
        <v>16-02-2030</v>
      </c>
      <c r="E2702" s="11" t="str">
        <f>TEXT(Table5[[#This Row],[Date]],"dd/mm/yyyy")</f>
        <v>16/02/2030</v>
      </c>
      <c r="F2702" s="3" t="str">
        <f>DAY(Table5[[#This Row],[Date]])&amp;LOOKUP(DAY(Table5[[#This Row],[Date]]),{1,"st";2,"nd";3,"rd";4,"th";21,"st";22,"nd";23,"rd";24,"th";31,"st"}) &amp; TEXT(Table5[[#This Row],[Date]], " mmm, yyyy")</f>
        <v>16th Feb, 2030</v>
      </c>
      <c r="G2702" s="11">
        <v>2904</v>
      </c>
      <c r="H2702" s="9" t="str">
        <f>TEXT(Table5[[#This Row],[AForm]],"000000")</f>
        <v>002904</v>
      </c>
      <c r="I2702" s="11">
        <f t="shared" ca="1" si="504"/>
        <v>29.899949151338454</v>
      </c>
      <c r="J2702" s="4" t="str">
        <f ca="1">TEXT(Table5[[#This Row],[ABeginForm]],"00")</f>
        <v>30</v>
      </c>
      <c r="K2702" s="11">
        <f t="shared" ca="1" si="505"/>
        <v>25.225332445914724</v>
      </c>
      <c r="L2702" s="4" t="str">
        <f ca="1">TEXT(Table5[[#This Row],[AEndForm]],"00")</f>
        <v>25</v>
      </c>
      <c r="M2702" s="12">
        <f ca="1">Table5[[#This Row],[AEndForm]]+(_xlfn.NORM.INV(RAND(),2,0.75))</f>
        <v>27.910806080633822</v>
      </c>
      <c r="N2702" s="5" t="str">
        <f ca="1">TEXT(Table5[[#This Row],[ASigForm]],"00")</f>
        <v>28</v>
      </c>
      <c r="O2702" s="11" t="s">
        <v>12</v>
      </c>
      <c r="P2702" s="9" t="str">
        <f>TEXT(Table5[[#This Row],[BForm]],"000000")</f>
        <v xml:space="preserve"> </v>
      </c>
      <c r="Q2702" s="11">
        <f t="shared" ca="1" si="506"/>
        <v>34.36511034556608</v>
      </c>
      <c r="R2702" s="4" t="str">
        <f ca="1">TEXT(Table5[[#This Row],[BBeginForm]],"00")</f>
        <v>34</v>
      </c>
      <c r="S2702" s="11">
        <f t="shared" ca="1" si="507"/>
        <v>33.831938112604661</v>
      </c>
      <c r="T2702" s="4" t="str">
        <f ca="1">TEXT(Table5[[#This Row],[BEndForm]],"00")</f>
        <v>34</v>
      </c>
      <c r="U2702" s="12">
        <f ca="1">Table5[[#This Row],[BEndForm]]+(_xlfn.NORM.INV(RAND(),2,0.75))</f>
        <v>36.909039363076431</v>
      </c>
      <c r="V2702" s="5" t="str">
        <f ca="1">TEXT(Table5[[#This Row],[BSigForm]],"00")</f>
        <v>37</v>
      </c>
      <c r="W2702" s="6" t="s">
        <v>11</v>
      </c>
      <c r="X2702" s="11">
        <f t="shared" ca="1" si="508"/>
        <v>25.357340518747218</v>
      </c>
      <c r="Y2702" s="4" t="str">
        <f ca="1">TEXT(Table5[[#This Row],[CBeginForm]],"00")</f>
        <v>25</v>
      </c>
      <c r="Z2702" s="11">
        <f t="shared" ca="1" si="509"/>
        <v>28.777199751835258</v>
      </c>
      <c r="AA2702" s="4" t="str">
        <f ca="1">TEXT(Table5[[#This Row],[CEndForm]],"00")</f>
        <v>29</v>
      </c>
      <c r="AB2702" s="12">
        <f ca="1">Table5[[#This Row],[CEndForm]]+(_xlfn.NORM.INV(RAND(),2,0.75))</f>
        <v>30.792147487072203</v>
      </c>
      <c r="AC2702" s="5" t="str">
        <f ca="1">TEXT(Table5[[#This Row],[CSigForm]],"00")</f>
        <v>31</v>
      </c>
      <c r="AD2702" s="11">
        <v>2914</v>
      </c>
      <c r="AE2702" s="9" t="str">
        <f>TEXT(Table5[[#This Row],[DForm]],"000000")</f>
        <v>002914</v>
      </c>
      <c r="AF2702" s="11">
        <f t="shared" ca="1" si="510"/>
        <v>27.954336129810667</v>
      </c>
      <c r="AG2702" s="4" t="str">
        <f ca="1">TEXT(Table5[[#This Row],[DBeginForm]],"00")</f>
        <v>28</v>
      </c>
      <c r="AH2702" s="11">
        <f t="shared" ca="1" si="511"/>
        <v>29.694556045101844</v>
      </c>
      <c r="AI2702" s="4" t="str">
        <f ca="1">TEXT(Table5[[#This Row],[DEndForm]],"00")</f>
        <v>30</v>
      </c>
      <c r="AJ2702" s="12">
        <f ca="1">Table5[[#This Row],[DEndForm]]+(_xlfn.NORM.INV(RAND(),2,0.75))</f>
        <v>30.461251984277251</v>
      </c>
      <c r="AK2702" s="5" t="str">
        <f ca="1">TEXT(Table5[[#This Row],[DSigForm]],"00")</f>
        <v>30</v>
      </c>
      <c r="AL2702" s="11">
        <v>2906</v>
      </c>
      <c r="AM2702" s="9" t="str">
        <f>TEXT(Table5[[#This Row],[EForm]],"000000")</f>
        <v>002906</v>
      </c>
      <c r="AN2702" s="11">
        <f t="shared" ca="1" si="512"/>
        <v>27.464489476173931</v>
      </c>
      <c r="AO2702" s="4" t="str">
        <f ca="1">TEXT(Table5[[#This Row],[EBeginForm]],"00")</f>
        <v>27</v>
      </c>
      <c r="AP2702" s="11">
        <f t="shared" ca="1" si="513"/>
        <v>29.817806709236663</v>
      </c>
      <c r="AQ2702" s="4" t="str">
        <f ca="1">TEXT(Table5[[#This Row],[EEndForm]],"00")</f>
        <v>30</v>
      </c>
      <c r="AR2702" s="12">
        <f ca="1">Table5[[#This Row],[EEndForm]]+(_xlfn.NORM.INV(RAND(),2,0.75))</f>
        <v>31.694388229775566</v>
      </c>
      <c r="AS2702" s="5" t="str">
        <f ca="1">TEXT(Table5[[#This Row],[ESigForm]],"00")</f>
        <v>32</v>
      </c>
      <c r="AT2702" s="9">
        <v>2893</v>
      </c>
      <c r="AU2702" s="9" t="str">
        <f>TEXT(Table5[[#This Row],[F]],"000000")</f>
        <v>002893</v>
      </c>
      <c r="AV2702" s="11">
        <f t="shared" ca="1" si="514"/>
        <v>30.3203327056194</v>
      </c>
      <c r="AW2702" s="4" t="str">
        <f ca="1">TEXT(Table5[[#This Row],[EBeginForm]],"00")</f>
        <v>27</v>
      </c>
      <c r="AX2702" s="11">
        <f t="shared" ca="1" si="515"/>
        <v>32.764803834542995</v>
      </c>
      <c r="AY2702" s="4" t="str">
        <f ca="1">TEXT(Table5[[#This Row],[EEndForm]],"00")</f>
        <v>30</v>
      </c>
      <c r="AZ2702" s="12">
        <f ca="1">Table5[[#This Row],[EEndForm]]+(_xlfn.NORM.INV(RAND(),2,0.75))</f>
        <v>30.755645263258824</v>
      </c>
      <c r="BA2702" s="5" t="str">
        <f ca="1">TEXT(Table5[[#This Row],[ESigForm]],"00")</f>
        <v>32</v>
      </c>
    </row>
    <row r="2703" spans="1:53" x14ac:dyDescent="0.3">
      <c r="A2703" s="1">
        <v>0</v>
      </c>
      <c r="B2703" s="1" t="s">
        <v>6</v>
      </c>
      <c r="C2703" s="11">
        <v>47532</v>
      </c>
      <c r="D2703" s="8" t="str">
        <f>TEXT(Table5[[#This Row],[Date]],"dd-mm-yyyy")</f>
        <v>18-02-2030</v>
      </c>
      <c r="E2703" s="11" t="str">
        <f>TEXT(Table5[[#This Row],[Date]],"dd/mm/yyyy")</f>
        <v>18/02/2030</v>
      </c>
      <c r="F2703" s="3" t="str">
        <f>DAY(Table5[[#This Row],[Date]])&amp;LOOKUP(DAY(Table5[[#This Row],[Date]]),{1,"st";2,"nd";3,"rd";4,"th";21,"st";22,"nd";23,"rd";24,"th";31,"st"}) &amp; TEXT(Table5[[#This Row],[Date]], " mmm, yyyy")</f>
        <v>18th Feb, 2030</v>
      </c>
      <c r="G2703" s="11">
        <v>2905</v>
      </c>
      <c r="H2703" s="9" t="str">
        <f>TEXT(Table5[[#This Row],[AForm]],"000000")</f>
        <v>002905</v>
      </c>
      <c r="I2703" s="11">
        <f t="shared" ca="1" si="504"/>
        <v>32.580491833754493</v>
      </c>
      <c r="J2703" s="4" t="str">
        <f ca="1">TEXT(Table5[[#This Row],[ABeginForm]],"00")</f>
        <v>33</v>
      </c>
      <c r="K2703" s="11">
        <f t="shared" ca="1" si="505"/>
        <v>29.804204880566612</v>
      </c>
      <c r="L2703" s="4" t="str">
        <f ca="1">TEXT(Table5[[#This Row],[AEndForm]],"00")</f>
        <v>30</v>
      </c>
      <c r="M2703" s="12">
        <f ca="1">Table5[[#This Row],[AEndForm]]+(_xlfn.NORM.INV(RAND(),2,0.75))</f>
        <v>32.158562706020177</v>
      </c>
      <c r="N2703" s="5" t="str">
        <f ca="1">TEXT(Table5[[#This Row],[ASigForm]],"00")</f>
        <v>32</v>
      </c>
      <c r="O2703" s="11">
        <f>O2697+1</f>
        <v>457</v>
      </c>
      <c r="P2703" s="9" t="str">
        <f>TEXT(Table5[[#This Row],[BForm]],"000000")</f>
        <v>000457</v>
      </c>
      <c r="Q2703" s="11">
        <f t="shared" ca="1" si="506"/>
        <v>31.735394501046628</v>
      </c>
      <c r="R2703" s="4" t="str">
        <f ca="1">TEXT(Table5[[#This Row],[BBeginForm]],"00")</f>
        <v>32</v>
      </c>
      <c r="S2703" s="11">
        <f t="shared" ca="1" si="507"/>
        <v>33.916760301639648</v>
      </c>
      <c r="T2703" s="4" t="str">
        <f ca="1">TEXT(Table5[[#This Row],[BEndForm]],"00")</f>
        <v>34</v>
      </c>
      <c r="U2703" s="12">
        <f ca="1">Table5[[#This Row],[BEndForm]]+(_xlfn.NORM.INV(RAND(),2,0.75))</f>
        <v>36.068731813114248</v>
      </c>
      <c r="V2703" s="5" t="str">
        <f ca="1">TEXT(Table5[[#This Row],[BSigForm]],"00")</f>
        <v>36</v>
      </c>
      <c r="W2703" s="6" t="s">
        <v>11</v>
      </c>
      <c r="X2703" s="11">
        <f t="shared" ca="1" si="508"/>
        <v>26.986711338411272</v>
      </c>
      <c r="Y2703" s="4" t="str">
        <f ca="1">TEXT(Table5[[#This Row],[CBeginForm]],"00")</f>
        <v>27</v>
      </c>
      <c r="Z2703" s="11">
        <f t="shared" ca="1" si="509"/>
        <v>31.206037468162755</v>
      </c>
      <c r="AA2703" s="4" t="str">
        <f ca="1">TEXT(Table5[[#This Row],[CEndForm]],"00")</f>
        <v>31</v>
      </c>
      <c r="AB2703" s="12">
        <f ca="1">Table5[[#This Row],[CEndForm]]+(_xlfn.NORM.INV(RAND(),2,0.75))</f>
        <v>33.101995527619536</v>
      </c>
      <c r="AC2703" s="5" t="str">
        <f ca="1">TEXT(Table5[[#This Row],[CSigForm]],"00")</f>
        <v>33</v>
      </c>
      <c r="AD2703" s="11">
        <v>2915</v>
      </c>
      <c r="AE2703" s="9" t="str">
        <f>TEXT(Table5[[#This Row],[DForm]],"000000")</f>
        <v>002915</v>
      </c>
      <c r="AF2703" s="11">
        <f t="shared" ca="1" si="510"/>
        <v>33.872143492063714</v>
      </c>
      <c r="AG2703" s="4" t="str">
        <f ca="1">TEXT(Table5[[#This Row],[DBeginForm]],"00")</f>
        <v>34</v>
      </c>
      <c r="AH2703" s="11">
        <f t="shared" ca="1" si="511"/>
        <v>26.984060097667911</v>
      </c>
      <c r="AI2703" s="4" t="str">
        <f ca="1">TEXT(Table5[[#This Row],[DEndForm]],"00")</f>
        <v>27</v>
      </c>
      <c r="AJ2703" s="12">
        <f ca="1">Table5[[#This Row],[DEndForm]]+(_xlfn.NORM.INV(RAND(),2,0.75))</f>
        <v>28.538553887720894</v>
      </c>
      <c r="AK2703" s="5" t="str">
        <f ca="1">TEXT(Table5[[#This Row],[DSigForm]],"00")</f>
        <v>29</v>
      </c>
      <c r="AL2703" s="11">
        <v>2907</v>
      </c>
      <c r="AM2703" s="9" t="str">
        <f>TEXT(Table5[[#This Row],[EForm]],"000000")</f>
        <v>002907</v>
      </c>
      <c r="AN2703" s="11">
        <f t="shared" ca="1" si="512"/>
        <v>28.999768600655049</v>
      </c>
      <c r="AO2703" s="4" t="str">
        <f ca="1">TEXT(Table5[[#This Row],[EBeginForm]],"00")</f>
        <v>29</v>
      </c>
      <c r="AP2703" s="11">
        <f t="shared" ca="1" si="513"/>
        <v>30.760357782698343</v>
      </c>
      <c r="AQ2703" s="4" t="str">
        <f ca="1">TEXT(Table5[[#This Row],[EEndForm]],"00")</f>
        <v>31</v>
      </c>
      <c r="AR2703" s="12">
        <f ca="1">Table5[[#This Row],[EEndForm]]+(_xlfn.NORM.INV(RAND(),2,0.75))</f>
        <v>32.049892466057237</v>
      </c>
      <c r="AS2703" s="5" t="str">
        <f ca="1">TEXT(Table5[[#This Row],[ESigForm]],"00")</f>
        <v>32</v>
      </c>
      <c r="AT2703" s="9">
        <v>2894</v>
      </c>
      <c r="AU2703" s="9" t="str">
        <f>TEXT(Table5[[#This Row],[F]],"000000")</f>
        <v>002894</v>
      </c>
      <c r="AV2703" s="11">
        <f t="shared" ca="1" si="514"/>
        <v>34.641378748129256</v>
      </c>
      <c r="AW2703" s="4" t="str">
        <f ca="1">TEXT(Table5[[#This Row],[EBeginForm]],"00")</f>
        <v>29</v>
      </c>
      <c r="AX2703" s="11">
        <f t="shared" ca="1" si="515"/>
        <v>37.484594986199411</v>
      </c>
      <c r="AY2703" s="4" t="str">
        <f ca="1">TEXT(Table5[[#This Row],[EEndForm]],"00")</f>
        <v>31</v>
      </c>
      <c r="AZ2703" s="12">
        <f ca="1">Table5[[#This Row],[EEndForm]]+(_xlfn.NORM.INV(RAND(),2,0.75))</f>
        <v>31.602990399956557</v>
      </c>
      <c r="BA2703" s="5" t="str">
        <f ca="1">TEXT(Table5[[#This Row],[ESigForm]],"00")</f>
        <v>32</v>
      </c>
    </row>
    <row r="2704" spans="1:53" x14ac:dyDescent="0.3">
      <c r="A2704" s="1">
        <v>0</v>
      </c>
      <c r="B2704" s="1" t="s">
        <v>7</v>
      </c>
      <c r="C2704" s="11">
        <v>47533</v>
      </c>
      <c r="D2704" s="8" t="str">
        <f>TEXT(Table5[[#This Row],[Date]],"dd-mm-yyyy")</f>
        <v>19-02-2030</v>
      </c>
      <c r="E2704" s="11" t="str">
        <f>TEXT(Table5[[#This Row],[Date]],"dd/mm/yyyy")</f>
        <v>19/02/2030</v>
      </c>
      <c r="F2704" s="3" t="str">
        <f>DAY(Table5[[#This Row],[Date]])&amp;LOOKUP(DAY(Table5[[#This Row],[Date]]),{1,"st";2,"nd";3,"rd";4,"th";21,"st";22,"nd";23,"rd";24,"th";31,"st"}) &amp; TEXT(Table5[[#This Row],[Date]], " mmm, yyyy")</f>
        <v>19th Feb, 2030</v>
      </c>
      <c r="G2704" s="11">
        <v>2906</v>
      </c>
      <c r="H2704" s="9" t="str">
        <f>TEXT(Table5[[#This Row],[AForm]],"000000")</f>
        <v>002906</v>
      </c>
      <c r="I2704" s="11">
        <f t="shared" ca="1" si="504"/>
        <v>31.250362739026855</v>
      </c>
      <c r="J2704" s="4" t="str">
        <f ca="1">TEXT(Table5[[#This Row],[ABeginForm]],"00")</f>
        <v>31</v>
      </c>
      <c r="K2704" s="11">
        <f t="shared" ca="1" si="505"/>
        <v>33.104321197290759</v>
      </c>
      <c r="L2704" s="4" t="str">
        <f ca="1">TEXT(Table5[[#This Row],[AEndForm]],"00")</f>
        <v>33</v>
      </c>
      <c r="M2704" s="12">
        <f ca="1">Table5[[#This Row],[AEndForm]]+(_xlfn.NORM.INV(RAND(),2,0.75))</f>
        <v>35.352497130177476</v>
      </c>
      <c r="N2704" s="5" t="str">
        <f ca="1">TEXT(Table5[[#This Row],[ASigForm]],"00")</f>
        <v>35</v>
      </c>
      <c r="O2704" s="11" t="s">
        <v>12</v>
      </c>
      <c r="P2704" s="9" t="str">
        <f>TEXT(Table5[[#This Row],[BForm]],"000000")</f>
        <v xml:space="preserve"> </v>
      </c>
      <c r="Q2704" s="11">
        <f t="shared" ca="1" si="506"/>
        <v>28.441676111378996</v>
      </c>
      <c r="R2704" s="4" t="str">
        <f ca="1">TEXT(Table5[[#This Row],[BBeginForm]],"00")</f>
        <v>28</v>
      </c>
      <c r="S2704" s="11">
        <f t="shared" ca="1" si="507"/>
        <v>23.668397043282841</v>
      </c>
      <c r="T2704" s="4" t="str">
        <f ca="1">TEXT(Table5[[#This Row],[BEndForm]],"00")</f>
        <v>24</v>
      </c>
      <c r="U2704" s="12">
        <f ca="1">Table5[[#This Row],[BEndForm]]+(_xlfn.NORM.INV(RAND(),2,0.75))</f>
        <v>24.392994157330513</v>
      </c>
      <c r="V2704" s="5" t="str">
        <f ca="1">TEXT(Table5[[#This Row],[BSigForm]],"00")</f>
        <v>24</v>
      </c>
      <c r="W2704" s="6" t="s">
        <v>11</v>
      </c>
      <c r="X2704" s="11">
        <f t="shared" ca="1" si="508"/>
        <v>32.451409362393456</v>
      </c>
      <c r="Y2704" s="4" t="str">
        <f ca="1">TEXT(Table5[[#This Row],[CBeginForm]],"00")</f>
        <v>32</v>
      </c>
      <c r="Z2704" s="11">
        <f t="shared" ca="1" si="509"/>
        <v>29.640141208133564</v>
      </c>
      <c r="AA2704" s="4" t="str">
        <f ca="1">TEXT(Table5[[#This Row],[CEndForm]],"00")</f>
        <v>30</v>
      </c>
      <c r="AB2704" s="12">
        <f ca="1">Table5[[#This Row],[CEndForm]]+(_xlfn.NORM.INV(RAND(),2,0.75))</f>
        <v>31.007481441846327</v>
      </c>
      <c r="AC2704" s="5" t="str">
        <f ca="1">TEXT(Table5[[#This Row],[CSigForm]],"00")</f>
        <v>31</v>
      </c>
      <c r="AD2704" s="11">
        <v>2916</v>
      </c>
      <c r="AE2704" s="9" t="str">
        <f>TEXT(Table5[[#This Row],[DForm]],"000000")</f>
        <v>002916</v>
      </c>
      <c r="AF2704" s="11">
        <f t="shared" ca="1" si="510"/>
        <v>28.793551430492421</v>
      </c>
      <c r="AG2704" s="4" t="str">
        <f ca="1">TEXT(Table5[[#This Row],[DBeginForm]],"00")</f>
        <v>29</v>
      </c>
      <c r="AH2704" s="11">
        <f t="shared" ca="1" si="511"/>
        <v>28.022263910091844</v>
      </c>
      <c r="AI2704" s="4" t="str">
        <f ca="1">TEXT(Table5[[#This Row],[DEndForm]],"00")</f>
        <v>28</v>
      </c>
      <c r="AJ2704" s="12">
        <f ca="1">Table5[[#This Row],[DEndForm]]+(_xlfn.NORM.INV(RAND(),2,0.75))</f>
        <v>30.884861932273655</v>
      </c>
      <c r="AK2704" s="5" t="str">
        <f ca="1">TEXT(Table5[[#This Row],[DSigForm]],"00")</f>
        <v>31</v>
      </c>
      <c r="AL2704" s="11">
        <v>2908</v>
      </c>
      <c r="AM2704" s="9" t="str">
        <f>TEXT(Table5[[#This Row],[EForm]],"000000")</f>
        <v>002908</v>
      </c>
      <c r="AN2704" s="11">
        <f t="shared" ca="1" si="512"/>
        <v>35.366782702468932</v>
      </c>
      <c r="AO2704" s="4" t="str">
        <f ca="1">TEXT(Table5[[#This Row],[EBeginForm]],"00")</f>
        <v>35</v>
      </c>
      <c r="AP2704" s="11">
        <f t="shared" ca="1" si="513"/>
        <v>31.812231265411501</v>
      </c>
      <c r="AQ2704" s="4" t="str">
        <f ca="1">TEXT(Table5[[#This Row],[EEndForm]],"00")</f>
        <v>32</v>
      </c>
      <c r="AR2704" s="12">
        <f ca="1">Table5[[#This Row],[EEndForm]]+(_xlfn.NORM.INV(RAND(),2,0.75))</f>
        <v>33.781454177339839</v>
      </c>
      <c r="AS2704" s="5" t="str">
        <f ca="1">TEXT(Table5[[#This Row],[ESigForm]],"00")</f>
        <v>34</v>
      </c>
      <c r="AT2704" s="9">
        <v>2895</v>
      </c>
      <c r="AU2704" s="9" t="str">
        <f>TEXT(Table5[[#This Row],[F]],"000000")</f>
        <v>002895</v>
      </c>
      <c r="AV2704" s="11">
        <f t="shared" ca="1" si="514"/>
        <v>34.575049907880704</v>
      </c>
      <c r="AW2704" s="4" t="str">
        <f ca="1">TEXT(Table5[[#This Row],[EBeginForm]],"00")</f>
        <v>35</v>
      </c>
      <c r="AX2704" s="11">
        <f t="shared" ca="1" si="515"/>
        <v>28.310495039034507</v>
      </c>
      <c r="AY2704" s="4" t="str">
        <f ca="1">TEXT(Table5[[#This Row],[EEndForm]],"00")</f>
        <v>32</v>
      </c>
      <c r="AZ2704" s="12">
        <f ca="1">Table5[[#This Row],[EEndForm]]+(_xlfn.NORM.INV(RAND(),2,0.75))</f>
        <v>33.975229894727534</v>
      </c>
      <c r="BA2704" s="5" t="str">
        <f ca="1">TEXT(Table5[[#This Row],[ESigForm]],"00")</f>
        <v>34</v>
      </c>
    </row>
    <row r="2705" spans="1:53" x14ac:dyDescent="0.3">
      <c r="A2705" s="1">
        <v>0</v>
      </c>
      <c r="B2705" s="1" t="s">
        <v>8</v>
      </c>
      <c r="C2705" s="11">
        <v>47534</v>
      </c>
      <c r="D2705" s="8" t="str">
        <f>TEXT(Table5[[#This Row],[Date]],"dd-mm-yyyy")</f>
        <v>20-02-2030</v>
      </c>
      <c r="E2705" s="11" t="str">
        <f>TEXT(Table5[[#This Row],[Date]],"dd/mm/yyyy")</f>
        <v>20/02/2030</v>
      </c>
      <c r="F2705" s="3" t="str">
        <f>DAY(Table5[[#This Row],[Date]])&amp;LOOKUP(DAY(Table5[[#This Row],[Date]]),{1,"st";2,"nd";3,"rd";4,"th";21,"st";22,"nd";23,"rd";24,"th";31,"st"}) &amp; TEXT(Table5[[#This Row],[Date]], " mmm, yyyy")</f>
        <v>20th Feb, 2030</v>
      </c>
      <c r="G2705" s="11">
        <v>2907</v>
      </c>
      <c r="H2705" s="9" t="str">
        <f>TEXT(Table5[[#This Row],[AForm]],"000000")</f>
        <v>002907</v>
      </c>
      <c r="I2705" s="11">
        <f t="shared" ca="1" si="504"/>
        <v>28.80419605569918</v>
      </c>
      <c r="J2705" s="4" t="str">
        <f ca="1">TEXT(Table5[[#This Row],[ABeginForm]],"00")</f>
        <v>29</v>
      </c>
      <c r="K2705" s="11">
        <f t="shared" ca="1" si="505"/>
        <v>30.491031350214673</v>
      </c>
      <c r="L2705" s="4" t="str">
        <f ca="1">TEXT(Table5[[#This Row],[AEndForm]],"00")</f>
        <v>30</v>
      </c>
      <c r="M2705" s="12">
        <f ca="1">Table5[[#This Row],[AEndForm]]+(_xlfn.NORM.INV(RAND(),2,0.75))</f>
        <v>32.778392991437826</v>
      </c>
      <c r="N2705" s="5" t="str">
        <f ca="1">TEXT(Table5[[#This Row],[ASigForm]],"00")</f>
        <v>33</v>
      </c>
      <c r="O2705" s="11" t="s">
        <v>12</v>
      </c>
      <c r="P2705" s="9" t="str">
        <f>TEXT(Table5[[#This Row],[BForm]],"000000")</f>
        <v xml:space="preserve"> </v>
      </c>
      <c r="Q2705" s="11">
        <f t="shared" ca="1" si="506"/>
        <v>25.491814666616328</v>
      </c>
      <c r="R2705" s="4" t="str">
        <f ca="1">TEXT(Table5[[#This Row],[BBeginForm]],"00")</f>
        <v>25</v>
      </c>
      <c r="S2705" s="11">
        <f t="shared" ca="1" si="507"/>
        <v>27.957746752094916</v>
      </c>
      <c r="T2705" s="4" t="str">
        <f ca="1">TEXT(Table5[[#This Row],[BEndForm]],"00")</f>
        <v>28</v>
      </c>
      <c r="U2705" s="12">
        <f ca="1">Table5[[#This Row],[BEndForm]]+(_xlfn.NORM.INV(RAND(),2,0.75))</f>
        <v>29.621395854537838</v>
      </c>
      <c r="V2705" s="5" t="str">
        <f ca="1">TEXT(Table5[[#This Row],[BSigForm]],"00")</f>
        <v>30</v>
      </c>
      <c r="W2705" s="6" t="s">
        <v>11</v>
      </c>
      <c r="X2705" s="11">
        <f t="shared" ca="1" si="508"/>
        <v>32.477618511193853</v>
      </c>
      <c r="Y2705" s="4" t="str">
        <f ca="1">TEXT(Table5[[#This Row],[CBeginForm]],"00")</f>
        <v>32</v>
      </c>
      <c r="Z2705" s="11">
        <f t="shared" ca="1" si="509"/>
        <v>30.348785571559617</v>
      </c>
      <c r="AA2705" s="4" t="str">
        <f ca="1">TEXT(Table5[[#This Row],[CEndForm]],"00")</f>
        <v>30</v>
      </c>
      <c r="AB2705" s="12">
        <f ca="1">Table5[[#This Row],[CEndForm]]+(_xlfn.NORM.INV(RAND(),2,0.75))</f>
        <v>31.819430828895296</v>
      </c>
      <c r="AC2705" s="5" t="str">
        <f ca="1">TEXT(Table5[[#This Row],[CSigForm]],"00")</f>
        <v>32</v>
      </c>
      <c r="AD2705" s="11">
        <v>2917</v>
      </c>
      <c r="AE2705" s="9" t="str">
        <f>TEXT(Table5[[#This Row],[DForm]],"000000")</f>
        <v>002917</v>
      </c>
      <c r="AF2705" s="11">
        <f t="shared" ca="1" si="510"/>
        <v>35.228426181124306</v>
      </c>
      <c r="AG2705" s="4" t="str">
        <f ca="1">TEXT(Table5[[#This Row],[DBeginForm]],"00")</f>
        <v>35</v>
      </c>
      <c r="AH2705" s="11">
        <f t="shared" ca="1" si="511"/>
        <v>27.276765254029957</v>
      </c>
      <c r="AI2705" s="4" t="str">
        <f ca="1">TEXT(Table5[[#This Row],[DEndForm]],"00")</f>
        <v>27</v>
      </c>
      <c r="AJ2705" s="12">
        <f ca="1">Table5[[#This Row],[DEndForm]]+(_xlfn.NORM.INV(RAND(),2,0.75))</f>
        <v>29.140415243885094</v>
      </c>
      <c r="AK2705" s="5" t="str">
        <f ca="1">TEXT(Table5[[#This Row],[DSigForm]],"00")</f>
        <v>29</v>
      </c>
      <c r="AL2705" s="11">
        <v>2909</v>
      </c>
      <c r="AM2705" s="9" t="str">
        <f>TEXT(Table5[[#This Row],[EForm]],"000000")</f>
        <v>002909</v>
      </c>
      <c r="AN2705" s="11">
        <f t="shared" ca="1" si="512"/>
        <v>32.278771427339912</v>
      </c>
      <c r="AO2705" s="4" t="str">
        <f ca="1">TEXT(Table5[[#This Row],[EBeginForm]],"00")</f>
        <v>32</v>
      </c>
      <c r="AP2705" s="11">
        <f t="shared" ca="1" si="513"/>
        <v>21.151720458494353</v>
      </c>
      <c r="AQ2705" s="4" t="str">
        <f ca="1">TEXT(Table5[[#This Row],[EEndForm]],"00")</f>
        <v>21</v>
      </c>
      <c r="AR2705" s="12">
        <f ca="1">Table5[[#This Row],[EEndForm]]+(_xlfn.NORM.INV(RAND(),2,0.75))</f>
        <v>22.604523272322599</v>
      </c>
      <c r="AS2705" s="5" t="str">
        <f ca="1">TEXT(Table5[[#This Row],[ESigForm]],"00")</f>
        <v>23</v>
      </c>
      <c r="AT2705" s="9">
        <v>2896</v>
      </c>
      <c r="AU2705" s="9" t="str">
        <f>TEXT(Table5[[#This Row],[F]],"000000")</f>
        <v>002896</v>
      </c>
      <c r="AV2705" s="11">
        <f t="shared" ca="1" si="514"/>
        <v>27.187872119242005</v>
      </c>
      <c r="AW2705" s="4" t="str">
        <f ca="1">TEXT(Table5[[#This Row],[EBeginForm]],"00")</f>
        <v>32</v>
      </c>
      <c r="AX2705" s="11">
        <f t="shared" ca="1" si="515"/>
        <v>27.457161444510191</v>
      </c>
      <c r="AY2705" s="4" t="str">
        <f ca="1">TEXT(Table5[[#This Row],[EEndForm]],"00")</f>
        <v>21</v>
      </c>
      <c r="AZ2705" s="12">
        <f ca="1">Table5[[#This Row],[EEndForm]]+(_xlfn.NORM.INV(RAND(),2,0.75))</f>
        <v>22.956244170403103</v>
      </c>
      <c r="BA2705" s="5" t="str">
        <f ca="1">TEXT(Table5[[#This Row],[ESigForm]],"00")</f>
        <v>23</v>
      </c>
    </row>
    <row r="2706" spans="1:53" x14ac:dyDescent="0.3">
      <c r="A2706" s="1">
        <v>0</v>
      </c>
      <c r="B2706" s="1" t="s">
        <v>9</v>
      </c>
      <c r="C2706" s="11">
        <v>47535</v>
      </c>
      <c r="D2706" s="8" t="str">
        <f>TEXT(Table5[[#This Row],[Date]],"dd-mm-yyyy")</f>
        <v>21-02-2030</v>
      </c>
      <c r="E2706" s="11" t="str">
        <f>TEXT(Table5[[#This Row],[Date]],"dd/mm/yyyy")</f>
        <v>21/02/2030</v>
      </c>
      <c r="F2706" s="3" t="str">
        <f>DAY(Table5[[#This Row],[Date]])&amp;LOOKUP(DAY(Table5[[#This Row],[Date]]),{1,"st";2,"nd";3,"rd";4,"th";21,"st";22,"nd";23,"rd";24,"th";31,"st"}) &amp; TEXT(Table5[[#This Row],[Date]], " mmm, yyyy")</f>
        <v>21st Feb, 2030</v>
      </c>
      <c r="G2706" s="11">
        <v>2908</v>
      </c>
      <c r="H2706" s="9" t="str">
        <f>TEXT(Table5[[#This Row],[AForm]],"000000")</f>
        <v>002908</v>
      </c>
      <c r="I2706" s="11">
        <f t="shared" ca="1" si="504"/>
        <v>26.830860092729747</v>
      </c>
      <c r="J2706" s="4" t="str">
        <f ca="1">TEXT(Table5[[#This Row],[ABeginForm]],"00")</f>
        <v>27</v>
      </c>
      <c r="K2706" s="11">
        <f t="shared" ca="1" si="505"/>
        <v>30.694586922530256</v>
      </c>
      <c r="L2706" s="4" t="str">
        <f ca="1">TEXT(Table5[[#This Row],[AEndForm]],"00")</f>
        <v>31</v>
      </c>
      <c r="M2706" s="12">
        <f ca="1">Table5[[#This Row],[AEndForm]]+(_xlfn.NORM.INV(RAND(),2,0.75))</f>
        <v>33.998730929464656</v>
      </c>
      <c r="N2706" s="5" t="str">
        <f ca="1">TEXT(Table5[[#This Row],[ASigForm]],"00")</f>
        <v>34</v>
      </c>
      <c r="O2706" s="11" t="s">
        <v>12</v>
      </c>
      <c r="P2706" s="9" t="str">
        <f>TEXT(Table5[[#This Row],[BForm]],"000000")</f>
        <v xml:space="preserve"> </v>
      </c>
      <c r="Q2706" s="11">
        <f t="shared" ca="1" si="506"/>
        <v>33.527500398535182</v>
      </c>
      <c r="R2706" s="4" t="str">
        <f ca="1">TEXT(Table5[[#This Row],[BBeginForm]],"00")</f>
        <v>34</v>
      </c>
      <c r="S2706" s="11">
        <f t="shared" ca="1" si="507"/>
        <v>35.987588192181867</v>
      </c>
      <c r="T2706" s="4" t="str">
        <f ca="1">TEXT(Table5[[#This Row],[BEndForm]],"00")</f>
        <v>36</v>
      </c>
      <c r="U2706" s="12">
        <f ca="1">Table5[[#This Row],[BEndForm]]+(_xlfn.NORM.INV(RAND(),2,0.75))</f>
        <v>39.185886412127239</v>
      </c>
      <c r="V2706" s="5" t="str">
        <f ca="1">TEXT(Table5[[#This Row],[BSigForm]],"00")</f>
        <v>39</v>
      </c>
      <c r="W2706" s="6" t="s">
        <v>11</v>
      </c>
      <c r="X2706" s="11">
        <f t="shared" ca="1" si="508"/>
        <v>28.898761066553615</v>
      </c>
      <c r="Y2706" s="4" t="str">
        <f ca="1">TEXT(Table5[[#This Row],[CBeginForm]],"00")</f>
        <v>29</v>
      </c>
      <c r="Z2706" s="11">
        <f t="shared" ca="1" si="509"/>
        <v>29.404111189656689</v>
      </c>
      <c r="AA2706" s="4" t="str">
        <f ca="1">TEXT(Table5[[#This Row],[CEndForm]],"00")</f>
        <v>29</v>
      </c>
      <c r="AB2706" s="12">
        <f ca="1">Table5[[#This Row],[CEndForm]]+(_xlfn.NORM.INV(RAND(),2,0.75))</f>
        <v>30.977065488025669</v>
      </c>
      <c r="AC2706" s="5" t="str">
        <f ca="1">TEXT(Table5[[#This Row],[CSigForm]],"00")</f>
        <v>31</v>
      </c>
      <c r="AD2706" s="11">
        <v>2918</v>
      </c>
      <c r="AE2706" s="9" t="str">
        <f>TEXT(Table5[[#This Row],[DForm]],"000000")</f>
        <v>002918</v>
      </c>
      <c r="AF2706" s="11">
        <f t="shared" ca="1" si="510"/>
        <v>31.148506034233325</v>
      </c>
      <c r="AG2706" s="4" t="str">
        <f ca="1">TEXT(Table5[[#This Row],[DBeginForm]],"00")</f>
        <v>31</v>
      </c>
      <c r="AH2706" s="11">
        <f t="shared" ca="1" si="511"/>
        <v>33.907562004521125</v>
      </c>
      <c r="AI2706" s="4" t="str">
        <f ca="1">TEXT(Table5[[#This Row],[DEndForm]],"00")</f>
        <v>34</v>
      </c>
      <c r="AJ2706" s="12">
        <f ca="1">Table5[[#This Row],[DEndForm]]+(_xlfn.NORM.INV(RAND(),2,0.75))</f>
        <v>35.593722403938528</v>
      </c>
      <c r="AK2706" s="5" t="str">
        <f ca="1">TEXT(Table5[[#This Row],[DSigForm]],"00")</f>
        <v>36</v>
      </c>
      <c r="AL2706" s="11">
        <v>2910</v>
      </c>
      <c r="AM2706" s="9" t="str">
        <f>TEXT(Table5[[#This Row],[EForm]],"000000")</f>
        <v>002910</v>
      </c>
      <c r="AN2706" s="11">
        <f t="shared" ca="1" si="512"/>
        <v>35.409230104315469</v>
      </c>
      <c r="AO2706" s="4" t="str">
        <f ca="1">TEXT(Table5[[#This Row],[EBeginForm]],"00")</f>
        <v>35</v>
      </c>
      <c r="AP2706" s="11">
        <f t="shared" ca="1" si="513"/>
        <v>29.72735578229679</v>
      </c>
      <c r="AQ2706" s="4" t="str">
        <f ca="1">TEXT(Table5[[#This Row],[EEndForm]],"00")</f>
        <v>30</v>
      </c>
      <c r="AR2706" s="12">
        <f ca="1">Table5[[#This Row],[EEndForm]]+(_xlfn.NORM.INV(RAND(),2,0.75))</f>
        <v>32.347659040095465</v>
      </c>
      <c r="AS2706" s="5" t="str">
        <f ca="1">TEXT(Table5[[#This Row],[ESigForm]],"00")</f>
        <v>32</v>
      </c>
      <c r="AT2706" s="9">
        <v>2897</v>
      </c>
      <c r="AU2706" s="9" t="str">
        <f>TEXT(Table5[[#This Row],[F]],"000000")</f>
        <v>002897</v>
      </c>
      <c r="AV2706" s="11">
        <f t="shared" ca="1" si="514"/>
        <v>27.981187933850205</v>
      </c>
      <c r="AW2706" s="4" t="str">
        <f ca="1">TEXT(Table5[[#This Row],[EBeginForm]],"00")</f>
        <v>35</v>
      </c>
      <c r="AX2706" s="11">
        <f t="shared" ca="1" si="515"/>
        <v>25.317274957200475</v>
      </c>
      <c r="AY2706" s="4" t="str">
        <f ca="1">TEXT(Table5[[#This Row],[EEndForm]],"00")</f>
        <v>30</v>
      </c>
      <c r="AZ2706" s="12">
        <f ca="1">Table5[[#This Row],[EEndForm]]+(_xlfn.NORM.INV(RAND(),2,0.75))</f>
        <v>32.083246856097574</v>
      </c>
      <c r="BA2706" s="5" t="str">
        <f ca="1">TEXT(Table5[[#This Row],[ESigForm]],"00")</f>
        <v>32</v>
      </c>
    </row>
    <row r="2707" spans="1:53" x14ac:dyDescent="0.3">
      <c r="A2707" s="1">
        <v>0</v>
      </c>
      <c r="B2707" s="1" t="s">
        <v>10</v>
      </c>
      <c r="C2707" s="11">
        <v>47536</v>
      </c>
      <c r="D2707" s="8" t="str">
        <f>TEXT(Table5[[#This Row],[Date]],"dd-mm-yyyy")</f>
        <v>22-02-2030</v>
      </c>
      <c r="E2707" s="11" t="str">
        <f>TEXT(Table5[[#This Row],[Date]],"dd/mm/yyyy")</f>
        <v>22/02/2030</v>
      </c>
      <c r="F2707" s="3" t="str">
        <f>DAY(Table5[[#This Row],[Date]])&amp;LOOKUP(DAY(Table5[[#This Row],[Date]]),{1,"st";2,"nd";3,"rd";4,"th";21,"st";22,"nd";23,"rd";24,"th";31,"st"}) &amp; TEXT(Table5[[#This Row],[Date]], " mmm, yyyy")</f>
        <v>22nd Feb, 2030</v>
      </c>
      <c r="G2707" s="11">
        <v>2909</v>
      </c>
      <c r="H2707" s="9" t="str">
        <f>TEXT(Table5[[#This Row],[AForm]],"000000")</f>
        <v>002909</v>
      </c>
      <c r="I2707" s="11">
        <f t="shared" ca="1" si="504"/>
        <v>33.636487740797364</v>
      </c>
      <c r="J2707" s="4" t="str">
        <f ca="1">TEXT(Table5[[#This Row],[ABeginForm]],"00")</f>
        <v>34</v>
      </c>
      <c r="K2707" s="11">
        <f t="shared" ca="1" si="505"/>
        <v>32.454248592080177</v>
      </c>
      <c r="L2707" s="4" t="str">
        <f ca="1">TEXT(Table5[[#This Row],[AEndForm]],"00")</f>
        <v>32</v>
      </c>
      <c r="M2707" s="12">
        <f ca="1">Table5[[#This Row],[AEndForm]]+(_xlfn.NORM.INV(RAND(),2,0.75))</f>
        <v>33.257962886355749</v>
      </c>
      <c r="N2707" s="5" t="str">
        <f ca="1">TEXT(Table5[[#This Row],[ASigForm]],"00")</f>
        <v>33</v>
      </c>
      <c r="O2707" s="11" t="s">
        <v>12</v>
      </c>
      <c r="P2707" s="9" t="str">
        <f>TEXT(Table5[[#This Row],[BForm]],"000000")</f>
        <v xml:space="preserve"> </v>
      </c>
      <c r="Q2707" s="11">
        <f t="shared" ca="1" si="506"/>
        <v>28.645703044464732</v>
      </c>
      <c r="R2707" s="4" t="str">
        <f ca="1">TEXT(Table5[[#This Row],[BBeginForm]],"00")</f>
        <v>29</v>
      </c>
      <c r="S2707" s="11">
        <f t="shared" ca="1" si="507"/>
        <v>28.6147096759337</v>
      </c>
      <c r="T2707" s="4" t="str">
        <f ca="1">TEXT(Table5[[#This Row],[BEndForm]],"00")</f>
        <v>29</v>
      </c>
      <c r="U2707" s="12">
        <f ca="1">Table5[[#This Row],[BEndForm]]+(_xlfn.NORM.INV(RAND(),2,0.75))</f>
        <v>30.516366957636286</v>
      </c>
      <c r="V2707" s="5" t="str">
        <f ca="1">TEXT(Table5[[#This Row],[BSigForm]],"00")</f>
        <v>31</v>
      </c>
      <c r="W2707" s="6" t="s">
        <v>11</v>
      </c>
      <c r="X2707" s="11">
        <f t="shared" ca="1" si="508"/>
        <v>24.627943027176741</v>
      </c>
      <c r="Y2707" s="4" t="str">
        <f ca="1">TEXT(Table5[[#This Row],[CBeginForm]],"00")</f>
        <v>25</v>
      </c>
      <c r="Z2707" s="11">
        <f t="shared" ca="1" si="509"/>
        <v>30.2817366871258</v>
      </c>
      <c r="AA2707" s="4" t="str">
        <f ca="1">TEXT(Table5[[#This Row],[CEndForm]],"00")</f>
        <v>30</v>
      </c>
      <c r="AB2707" s="12">
        <f ca="1">Table5[[#This Row],[CEndForm]]+(_xlfn.NORM.INV(RAND(),2,0.75))</f>
        <v>31.926492994937263</v>
      </c>
      <c r="AC2707" s="5" t="str">
        <f ca="1">TEXT(Table5[[#This Row],[CSigForm]],"00")</f>
        <v>32</v>
      </c>
      <c r="AD2707" s="11">
        <v>2919</v>
      </c>
      <c r="AE2707" s="9" t="str">
        <f>TEXT(Table5[[#This Row],[DForm]],"000000")</f>
        <v>002919</v>
      </c>
      <c r="AF2707" s="11">
        <f t="shared" ca="1" si="510"/>
        <v>29.724206418018202</v>
      </c>
      <c r="AG2707" s="4" t="str">
        <f ca="1">TEXT(Table5[[#This Row],[DBeginForm]],"00")</f>
        <v>30</v>
      </c>
      <c r="AH2707" s="11">
        <f t="shared" ca="1" si="511"/>
        <v>32.668208312537239</v>
      </c>
      <c r="AI2707" s="4" t="str">
        <f ca="1">TEXT(Table5[[#This Row],[DEndForm]],"00")</f>
        <v>33</v>
      </c>
      <c r="AJ2707" s="12">
        <f ca="1">Table5[[#This Row],[DEndForm]]+(_xlfn.NORM.INV(RAND(),2,0.75))</f>
        <v>33.66731649016679</v>
      </c>
      <c r="AK2707" s="5" t="str">
        <f ca="1">TEXT(Table5[[#This Row],[DSigForm]],"00")</f>
        <v>34</v>
      </c>
      <c r="AL2707" s="11">
        <v>2911</v>
      </c>
      <c r="AM2707" s="9" t="str">
        <f>TEXT(Table5[[#This Row],[EForm]],"000000")</f>
        <v>002911</v>
      </c>
      <c r="AN2707" s="11">
        <f t="shared" ca="1" si="512"/>
        <v>29.998202696998888</v>
      </c>
      <c r="AO2707" s="4" t="str">
        <f ca="1">TEXT(Table5[[#This Row],[EBeginForm]],"00")</f>
        <v>30</v>
      </c>
      <c r="AP2707" s="11">
        <f t="shared" ca="1" si="513"/>
        <v>26.434105151376961</v>
      </c>
      <c r="AQ2707" s="4" t="str">
        <f ca="1">TEXT(Table5[[#This Row],[EEndForm]],"00")</f>
        <v>26</v>
      </c>
      <c r="AR2707" s="12">
        <f ca="1">Table5[[#This Row],[EEndForm]]+(_xlfn.NORM.INV(RAND(),2,0.75))</f>
        <v>28.167757789625703</v>
      </c>
      <c r="AS2707" s="5" t="str">
        <f ca="1">TEXT(Table5[[#This Row],[ESigForm]],"00")</f>
        <v>28</v>
      </c>
      <c r="AT2707" s="9">
        <v>2898</v>
      </c>
      <c r="AU2707" s="9" t="str">
        <f>TEXT(Table5[[#This Row],[F]],"000000")</f>
        <v>002898</v>
      </c>
      <c r="AV2707" s="11">
        <f t="shared" ca="1" si="514"/>
        <v>33.019300700397324</v>
      </c>
      <c r="AW2707" s="4" t="str">
        <f ca="1">TEXT(Table5[[#This Row],[EBeginForm]],"00")</f>
        <v>30</v>
      </c>
      <c r="AX2707" s="11">
        <f t="shared" ca="1" si="515"/>
        <v>33.121954047766465</v>
      </c>
      <c r="AY2707" s="4" t="str">
        <f ca="1">TEXT(Table5[[#This Row],[EEndForm]],"00")</f>
        <v>26</v>
      </c>
      <c r="AZ2707" s="12">
        <f ca="1">Table5[[#This Row],[EEndForm]]+(_xlfn.NORM.INV(RAND(),2,0.75))</f>
        <v>27.993702902709895</v>
      </c>
      <c r="BA2707" s="5" t="str">
        <f ca="1">TEXT(Table5[[#This Row],[ESigForm]],"00")</f>
        <v>28</v>
      </c>
    </row>
    <row r="2708" spans="1:53" x14ac:dyDescent="0.3">
      <c r="A2708" s="1">
        <v>0</v>
      </c>
      <c r="B2708" s="1" t="s">
        <v>5</v>
      </c>
      <c r="C2708" s="11">
        <v>47537</v>
      </c>
      <c r="D2708" s="8" t="str">
        <f>TEXT(Table5[[#This Row],[Date]],"dd-mm-yyyy")</f>
        <v>23-02-2030</v>
      </c>
      <c r="E2708" s="11" t="str">
        <f>TEXT(Table5[[#This Row],[Date]],"dd/mm/yyyy")</f>
        <v>23/02/2030</v>
      </c>
      <c r="F2708" s="3" t="str">
        <f>DAY(Table5[[#This Row],[Date]])&amp;LOOKUP(DAY(Table5[[#This Row],[Date]]),{1,"st";2,"nd";3,"rd";4,"th";21,"st";22,"nd";23,"rd";24,"th";31,"st"}) &amp; TEXT(Table5[[#This Row],[Date]], " mmm, yyyy")</f>
        <v>23rd Feb, 2030</v>
      </c>
      <c r="G2708" s="11">
        <v>2910</v>
      </c>
      <c r="H2708" s="9" t="str">
        <f>TEXT(Table5[[#This Row],[AForm]],"000000")</f>
        <v>002910</v>
      </c>
      <c r="I2708" s="11">
        <f t="shared" ca="1" si="504"/>
        <v>29.493186631871509</v>
      </c>
      <c r="J2708" s="4" t="str">
        <f ca="1">TEXT(Table5[[#This Row],[ABeginForm]],"00")</f>
        <v>29</v>
      </c>
      <c r="K2708" s="11">
        <f t="shared" ca="1" si="505"/>
        <v>26.89796301600871</v>
      </c>
      <c r="L2708" s="4" t="str">
        <f ca="1">TEXT(Table5[[#This Row],[AEndForm]],"00")</f>
        <v>27</v>
      </c>
      <c r="M2708" s="12">
        <f ca="1">Table5[[#This Row],[AEndForm]]+(_xlfn.NORM.INV(RAND(),2,0.75))</f>
        <v>28.477935676065613</v>
      </c>
      <c r="N2708" s="5" t="str">
        <f ca="1">TEXT(Table5[[#This Row],[ASigForm]],"00")</f>
        <v>28</v>
      </c>
      <c r="O2708" s="11" t="s">
        <v>12</v>
      </c>
      <c r="P2708" s="9" t="str">
        <f>TEXT(Table5[[#This Row],[BForm]],"000000")</f>
        <v xml:space="preserve"> </v>
      </c>
      <c r="Q2708" s="11">
        <f t="shared" ca="1" si="506"/>
        <v>28.289490284399967</v>
      </c>
      <c r="R2708" s="4" t="str">
        <f ca="1">TEXT(Table5[[#This Row],[BBeginForm]],"00")</f>
        <v>28</v>
      </c>
      <c r="S2708" s="11">
        <f t="shared" ca="1" si="507"/>
        <v>25.708355971578523</v>
      </c>
      <c r="T2708" s="4" t="str">
        <f ca="1">TEXT(Table5[[#This Row],[BEndForm]],"00")</f>
        <v>26</v>
      </c>
      <c r="U2708" s="12">
        <f ca="1">Table5[[#This Row],[BEndForm]]+(_xlfn.NORM.INV(RAND(),2,0.75))</f>
        <v>27.95354636755691</v>
      </c>
      <c r="V2708" s="5" t="str">
        <f ca="1">TEXT(Table5[[#This Row],[BSigForm]],"00")</f>
        <v>28</v>
      </c>
      <c r="W2708" s="6" t="s">
        <v>11</v>
      </c>
      <c r="X2708" s="11">
        <f t="shared" ca="1" si="508"/>
        <v>33.434219202760758</v>
      </c>
      <c r="Y2708" s="4" t="str">
        <f ca="1">TEXT(Table5[[#This Row],[CBeginForm]],"00")</f>
        <v>33</v>
      </c>
      <c r="Z2708" s="11">
        <f t="shared" ca="1" si="509"/>
        <v>29.603862690527375</v>
      </c>
      <c r="AA2708" s="4" t="str">
        <f ca="1">TEXT(Table5[[#This Row],[CEndForm]],"00")</f>
        <v>30</v>
      </c>
      <c r="AB2708" s="12">
        <f ca="1">Table5[[#This Row],[CEndForm]]+(_xlfn.NORM.INV(RAND(),2,0.75))</f>
        <v>30.533433777289591</v>
      </c>
      <c r="AC2708" s="5" t="str">
        <f ca="1">TEXT(Table5[[#This Row],[CSigForm]],"00")</f>
        <v>31</v>
      </c>
      <c r="AD2708" s="11">
        <v>2920</v>
      </c>
      <c r="AE2708" s="9" t="str">
        <f>TEXT(Table5[[#This Row],[DForm]],"000000")</f>
        <v>002920</v>
      </c>
      <c r="AF2708" s="11">
        <f t="shared" ca="1" si="510"/>
        <v>32.22681182480413</v>
      </c>
      <c r="AG2708" s="4" t="str">
        <f ca="1">TEXT(Table5[[#This Row],[DBeginForm]],"00")</f>
        <v>32</v>
      </c>
      <c r="AH2708" s="11">
        <f t="shared" ca="1" si="511"/>
        <v>30.452042329378894</v>
      </c>
      <c r="AI2708" s="4" t="str">
        <f ca="1">TEXT(Table5[[#This Row],[DEndForm]],"00")</f>
        <v>30</v>
      </c>
      <c r="AJ2708" s="12">
        <f ca="1">Table5[[#This Row],[DEndForm]]+(_xlfn.NORM.INV(RAND(),2,0.75))</f>
        <v>31.626484985256365</v>
      </c>
      <c r="AK2708" s="5" t="str">
        <f ca="1">TEXT(Table5[[#This Row],[DSigForm]],"00")</f>
        <v>32</v>
      </c>
      <c r="AL2708" s="11">
        <v>2912</v>
      </c>
      <c r="AM2708" s="9" t="str">
        <f>TEXT(Table5[[#This Row],[EForm]],"000000")</f>
        <v>002912</v>
      </c>
      <c r="AN2708" s="11">
        <f t="shared" ca="1" si="512"/>
        <v>28.850673428559642</v>
      </c>
      <c r="AO2708" s="4" t="str">
        <f ca="1">TEXT(Table5[[#This Row],[EBeginForm]],"00")</f>
        <v>29</v>
      </c>
      <c r="AP2708" s="11">
        <f t="shared" ca="1" si="513"/>
        <v>34.878787546105499</v>
      </c>
      <c r="AQ2708" s="4" t="str">
        <f ca="1">TEXT(Table5[[#This Row],[EEndForm]],"00")</f>
        <v>35</v>
      </c>
      <c r="AR2708" s="12">
        <f ca="1">Table5[[#This Row],[EEndForm]]+(_xlfn.NORM.INV(RAND(),2,0.75))</f>
        <v>37.165565702241814</v>
      </c>
      <c r="AS2708" s="5" t="str">
        <f ca="1">TEXT(Table5[[#This Row],[ESigForm]],"00")</f>
        <v>37</v>
      </c>
      <c r="AT2708" s="9">
        <v>2899</v>
      </c>
      <c r="AU2708" s="9" t="str">
        <f>TEXT(Table5[[#This Row],[F]],"000000")</f>
        <v>002899</v>
      </c>
      <c r="AV2708" s="11">
        <f t="shared" ca="1" si="514"/>
        <v>34.944390208506427</v>
      </c>
      <c r="AW2708" s="4" t="str">
        <f ca="1">TEXT(Table5[[#This Row],[EBeginForm]],"00")</f>
        <v>29</v>
      </c>
      <c r="AX2708" s="11">
        <f t="shared" ca="1" si="515"/>
        <v>31.533691603560513</v>
      </c>
      <c r="AY2708" s="4" t="str">
        <f ca="1">TEXT(Table5[[#This Row],[EEndForm]],"00")</f>
        <v>35</v>
      </c>
      <c r="AZ2708" s="12">
        <f ca="1">Table5[[#This Row],[EEndForm]]+(_xlfn.NORM.INV(RAND(),2,0.75))</f>
        <v>37.430565375684807</v>
      </c>
      <c r="BA2708" s="5" t="str">
        <f ca="1">TEXT(Table5[[#This Row],[ESigForm]],"00")</f>
        <v>37</v>
      </c>
    </row>
    <row r="2709" spans="1:53" x14ac:dyDescent="0.3">
      <c r="A2709" s="1">
        <v>0</v>
      </c>
      <c r="B2709" s="1" t="s">
        <v>6</v>
      </c>
      <c r="C2709" s="11">
        <v>47539</v>
      </c>
      <c r="D2709" s="8" t="str">
        <f>TEXT(Table5[[#This Row],[Date]],"dd-mm-yyyy")</f>
        <v>25-02-2030</v>
      </c>
      <c r="E2709" s="11" t="str">
        <f>TEXT(Table5[[#This Row],[Date]],"dd/mm/yyyy")</f>
        <v>25/02/2030</v>
      </c>
      <c r="F2709" s="3" t="str">
        <f>DAY(Table5[[#This Row],[Date]])&amp;LOOKUP(DAY(Table5[[#This Row],[Date]]),{1,"st";2,"nd";3,"rd";4,"th";21,"st";22,"nd";23,"rd";24,"th";31,"st"}) &amp; TEXT(Table5[[#This Row],[Date]], " mmm, yyyy")</f>
        <v>25th Feb, 2030</v>
      </c>
      <c r="G2709" s="11">
        <v>2911</v>
      </c>
      <c r="H2709" s="9" t="str">
        <f>TEXT(Table5[[#This Row],[AForm]],"000000")</f>
        <v>002911</v>
      </c>
      <c r="I2709" s="11">
        <f t="shared" ca="1" si="504"/>
        <v>30.294798925155543</v>
      </c>
      <c r="J2709" s="4" t="str">
        <f ca="1">TEXT(Table5[[#This Row],[ABeginForm]],"00")</f>
        <v>30</v>
      </c>
      <c r="K2709" s="11">
        <f t="shared" ca="1" si="505"/>
        <v>28.740015191565085</v>
      </c>
      <c r="L2709" s="4" t="str">
        <f ca="1">TEXT(Table5[[#This Row],[AEndForm]],"00")</f>
        <v>29</v>
      </c>
      <c r="M2709" s="12">
        <f ca="1">Table5[[#This Row],[AEndForm]]+(_xlfn.NORM.INV(RAND(),2,0.75))</f>
        <v>30.314029286940922</v>
      </c>
      <c r="N2709" s="5" t="str">
        <f ca="1">TEXT(Table5[[#This Row],[ASigForm]],"00")</f>
        <v>30</v>
      </c>
      <c r="O2709" s="11">
        <f>O2703+1</f>
        <v>458</v>
      </c>
      <c r="P2709" s="9" t="str">
        <f>TEXT(Table5[[#This Row],[BForm]],"000000")</f>
        <v>000458</v>
      </c>
      <c r="Q2709" s="11">
        <f t="shared" ca="1" si="506"/>
        <v>31.475112184244345</v>
      </c>
      <c r="R2709" s="4" t="str">
        <f ca="1">TEXT(Table5[[#This Row],[BBeginForm]],"00")</f>
        <v>31</v>
      </c>
      <c r="S2709" s="11">
        <f t="shared" ca="1" si="507"/>
        <v>26.990305439113229</v>
      </c>
      <c r="T2709" s="4" t="str">
        <f ca="1">TEXT(Table5[[#This Row],[BEndForm]],"00")</f>
        <v>27</v>
      </c>
      <c r="U2709" s="12">
        <f ca="1">Table5[[#This Row],[BEndForm]]+(_xlfn.NORM.INV(RAND(),2,0.75))</f>
        <v>28.304383936880793</v>
      </c>
      <c r="V2709" s="5" t="str">
        <f ca="1">TEXT(Table5[[#This Row],[BSigForm]],"00")</f>
        <v>28</v>
      </c>
      <c r="W2709" s="6" t="s">
        <v>11</v>
      </c>
      <c r="X2709" s="11">
        <f t="shared" ca="1" si="508"/>
        <v>33.590748379603163</v>
      </c>
      <c r="Y2709" s="4" t="str">
        <f ca="1">TEXT(Table5[[#This Row],[CBeginForm]],"00")</f>
        <v>34</v>
      </c>
      <c r="Z2709" s="11">
        <f t="shared" ca="1" si="509"/>
        <v>27.446220160886625</v>
      </c>
      <c r="AA2709" s="4" t="str">
        <f ca="1">TEXT(Table5[[#This Row],[CEndForm]],"00")</f>
        <v>27</v>
      </c>
      <c r="AB2709" s="12">
        <f ca="1">Table5[[#This Row],[CEndForm]]+(_xlfn.NORM.INV(RAND(),2,0.75))</f>
        <v>29.95126123570402</v>
      </c>
      <c r="AC2709" s="5" t="str">
        <f ca="1">TEXT(Table5[[#This Row],[CSigForm]],"00")</f>
        <v>30</v>
      </c>
      <c r="AD2709" s="11">
        <v>2921</v>
      </c>
      <c r="AE2709" s="9" t="str">
        <f>TEXT(Table5[[#This Row],[DForm]],"000000")</f>
        <v>002921</v>
      </c>
      <c r="AF2709" s="11">
        <f t="shared" ca="1" si="510"/>
        <v>38.46823317005564</v>
      </c>
      <c r="AG2709" s="4" t="str">
        <f ca="1">TEXT(Table5[[#This Row],[DBeginForm]],"00")</f>
        <v>38</v>
      </c>
      <c r="AH2709" s="11">
        <f t="shared" ca="1" si="511"/>
        <v>27.482574438470291</v>
      </c>
      <c r="AI2709" s="4" t="str">
        <f ca="1">TEXT(Table5[[#This Row],[DEndForm]],"00")</f>
        <v>27</v>
      </c>
      <c r="AJ2709" s="12">
        <f ca="1">Table5[[#This Row],[DEndForm]]+(_xlfn.NORM.INV(RAND(),2,0.75))</f>
        <v>28.856647838267527</v>
      </c>
      <c r="AK2709" s="5" t="str">
        <f ca="1">TEXT(Table5[[#This Row],[DSigForm]],"00")</f>
        <v>29</v>
      </c>
      <c r="AL2709" s="11">
        <v>2913</v>
      </c>
      <c r="AM2709" s="9" t="str">
        <f>TEXT(Table5[[#This Row],[EForm]],"000000")</f>
        <v>002913</v>
      </c>
      <c r="AN2709" s="11">
        <f t="shared" ca="1" si="512"/>
        <v>26.638817403204147</v>
      </c>
      <c r="AO2709" s="4" t="str">
        <f ca="1">TEXT(Table5[[#This Row],[EBeginForm]],"00")</f>
        <v>27</v>
      </c>
      <c r="AP2709" s="11">
        <f t="shared" ca="1" si="513"/>
        <v>29.277502145040494</v>
      </c>
      <c r="AQ2709" s="4" t="str">
        <f ca="1">TEXT(Table5[[#This Row],[EEndForm]],"00")</f>
        <v>29</v>
      </c>
      <c r="AR2709" s="12">
        <f ca="1">Table5[[#This Row],[EEndForm]]+(_xlfn.NORM.INV(RAND(),2,0.75))</f>
        <v>31.418054017645741</v>
      </c>
      <c r="AS2709" s="5" t="str">
        <f ca="1">TEXT(Table5[[#This Row],[ESigForm]],"00")</f>
        <v>31</v>
      </c>
      <c r="AT2709" s="9">
        <v>2900</v>
      </c>
      <c r="AU2709" s="9" t="str">
        <f>TEXT(Table5[[#This Row],[F]],"000000")</f>
        <v>002900</v>
      </c>
      <c r="AV2709" s="11">
        <f t="shared" ca="1" si="514"/>
        <v>26.423158318873156</v>
      </c>
      <c r="AW2709" s="4" t="str">
        <f ca="1">TEXT(Table5[[#This Row],[EBeginForm]],"00")</f>
        <v>27</v>
      </c>
      <c r="AX2709" s="11">
        <f t="shared" ca="1" si="515"/>
        <v>29.903556911169371</v>
      </c>
      <c r="AY2709" s="4" t="str">
        <f ca="1">TEXT(Table5[[#This Row],[EEndForm]],"00")</f>
        <v>29</v>
      </c>
      <c r="AZ2709" s="12">
        <f ca="1">Table5[[#This Row],[EEndForm]]+(_xlfn.NORM.INV(RAND(),2,0.75))</f>
        <v>30.526821620570896</v>
      </c>
      <c r="BA2709" s="5" t="str">
        <f ca="1">TEXT(Table5[[#This Row],[ESigForm]],"00")</f>
        <v>31</v>
      </c>
    </row>
    <row r="2710" spans="1:53" x14ac:dyDescent="0.3">
      <c r="A2710" s="1">
        <v>0</v>
      </c>
      <c r="B2710" s="1" t="s">
        <v>7</v>
      </c>
      <c r="C2710" s="11">
        <v>47540</v>
      </c>
      <c r="D2710" s="8" t="str">
        <f>TEXT(Table5[[#This Row],[Date]],"dd-mm-yyyy")</f>
        <v>26-02-2030</v>
      </c>
      <c r="E2710" s="11" t="str">
        <f>TEXT(Table5[[#This Row],[Date]],"dd/mm/yyyy")</f>
        <v>26/02/2030</v>
      </c>
      <c r="F2710" s="3" t="str">
        <f>DAY(Table5[[#This Row],[Date]])&amp;LOOKUP(DAY(Table5[[#This Row],[Date]]),{1,"st";2,"nd";3,"rd";4,"th";21,"st";22,"nd";23,"rd";24,"th";31,"st"}) &amp; TEXT(Table5[[#This Row],[Date]], " mmm, yyyy")</f>
        <v>26th Feb, 2030</v>
      </c>
      <c r="G2710" s="11">
        <v>2912</v>
      </c>
      <c r="H2710" s="9" t="str">
        <f>TEXT(Table5[[#This Row],[AForm]],"000000")</f>
        <v>002912</v>
      </c>
      <c r="I2710" s="11">
        <f t="shared" ca="1" si="504"/>
        <v>27.295861431738555</v>
      </c>
      <c r="J2710" s="4" t="str">
        <f ca="1">TEXT(Table5[[#This Row],[ABeginForm]],"00")</f>
        <v>27</v>
      </c>
      <c r="K2710" s="11">
        <f t="shared" ca="1" si="505"/>
        <v>33.55249280491698</v>
      </c>
      <c r="L2710" s="4" t="str">
        <f ca="1">TEXT(Table5[[#This Row],[AEndForm]],"00")</f>
        <v>34</v>
      </c>
      <c r="M2710" s="12">
        <f ca="1">Table5[[#This Row],[AEndForm]]+(_xlfn.NORM.INV(RAND(),2,0.75))</f>
        <v>34.89735098285496</v>
      </c>
      <c r="N2710" s="5" t="str">
        <f ca="1">TEXT(Table5[[#This Row],[ASigForm]],"00")</f>
        <v>35</v>
      </c>
      <c r="O2710" s="11" t="s">
        <v>12</v>
      </c>
      <c r="P2710" s="9" t="str">
        <f>TEXT(Table5[[#This Row],[BForm]],"000000")</f>
        <v xml:space="preserve"> </v>
      </c>
      <c r="Q2710" s="11">
        <f t="shared" ca="1" si="506"/>
        <v>23.950510288617039</v>
      </c>
      <c r="R2710" s="4" t="str">
        <f ca="1">TEXT(Table5[[#This Row],[BBeginForm]],"00")</f>
        <v>24</v>
      </c>
      <c r="S2710" s="11">
        <f t="shared" ca="1" si="507"/>
        <v>29.369918571847194</v>
      </c>
      <c r="T2710" s="4" t="str">
        <f ca="1">TEXT(Table5[[#This Row],[BEndForm]],"00")</f>
        <v>29</v>
      </c>
      <c r="U2710" s="12">
        <f ca="1">Table5[[#This Row],[BEndForm]]+(_xlfn.NORM.INV(RAND(),2,0.75))</f>
        <v>31.120350146651163</v>
      </c>
      <c r="V2710" s="5" t="str">
        <f ca="1">TEXT(Table5[[#This Row],[BSigForm]],"00")</f>
        <v>31</v>
      </c>
      <c r="W2710" s="6" t="s">
        <v>11</v>
      </c>
      <c r="X2710" s="11">
        <f t="shared" ca="1" si="508"/>
        <v>30.210636427309986</v>
      </c>
      <c r="Y2710" s="4" t="str">
        <f ca="1">TEXT(Table5[[#This Row],[CBeginForm]],"00")</f>
        <v>30</v>
      </c>
      <c r="Z2710" s="11">
        <f t="shared" ca="1" si="509"/>
        <v>30.248471467932355</v>
      </c>
      <c r="AA2710" s="4" t="str">
        <f ca="1">TEXT(Table5[[#This Row],[CEndForm]],"00")</f>
        <v>30</v>
      </c>
      <c r="AB2710" s="12">
        <f ca="1">Table5[[#This Row],[CEndForm]]+(_xlfn.NORM.INV(RAND(),2,0.75))</f>
        <v>31.797542292788968</v>
      </c>
      <c r="AC2710" s="5" t="str">
        <f ca="1">TEXT(Table5[[#This Row],[CSigForm]],"00")</f>
        <v>32</v>
      </c>
      <c r="AD2710" s="11">
        <v>2922</v>
      </c>
      <c r="AE2710" s="9" t="str">
        <f>TEXT(Table5[[#This Row],[DForm]],"000000")</f>
        <v>002922</v>
      </c>
      <c r="AF2710" s="11">
        <f t="shared" ca="1" si="510"/>
        <v>31.715269212278379</v>
      </c>
      <c r="AG2710" s="4" t="str">
        <f ca="1">TEXT(Table5[[#This Row],[DBeginForm]],"00")</f>
        <v>32</v>
      </c>
      <c r="AH2710" s="11">
        <f t="shared" ca="1" si="511"/>
        <v>29.507949176596735</v>
      </c>
      <c r="AI2710" s="4" t="str">
        <f ca="1">TEXT(Table5[[#This Row],[DEndForm]],"00")</f>
        <v>30</v>
      </c>
      <c r="AJ2710" s="12">
        <f ca="1">Table5[[#This Row],[DEndForm]]+(_xlfn.NORM.INV(RAND(),2,0.75))</f>
        <v>30.81878391071502</v>
      </c>
      <c r="AK2710" s="5" t="str">
        <f ca="1">TEXT(Table5[[#This Row],[DSigForm]],"00")</f>
        <v>31</v>
      </c>
      <c r="AL2710" s="11">
        <v>2914</v>
      </c>
      <c r="AM2710" s="9" t="str">
        <f>TEXT(Table5[[#This Row],[EForm]],"000000")</f>
        <v>002914</v>
      </c>
      <c r="AN2710" s="11">
        <f t="shared" ca="1" si="512"/>
        <v>33.390955975563315</v>
      </c>
      <c r="AO2710" s="4" t="str">
        <f ca="1">TEXT(Table5[[#This Row],[EBeginForm]],"00")</f>
        <v>33</v>
      </c>
      <c r="AP2710" s="11">
        <f t="shared" ca="1" si="513"/>
        <v>32.678551079246716</v>
      </c>
      <c r="AQ2710" s="4" t="str">
        <f ca="1">TEXT(Table5[[#This Row],[EEndForm]],"00")</f>
        <v>33</v>
      </c>
      <c r="AR2710" s="12">
        <f ca="1">Table5[[#This Row],[EEndForm]]+(_xlfn.NORM.INV(RAND(),2,0.75))</f>
        <v>34.725003077518764</v>
      </c>
      <c r="AS2710" s="5" t="str">
        <f ca="1">TEXT(Table5[[#This Row],[ESigForm]],"00")</f>
        <v>35</v>
      </c>
      <c r="AT2710" s="9">
        <v>2901</v>
      </c>
      <c r="AU2710" s="9" t="str">
        <f>TEXT(Table5[[#This Row],[F]],"000000")</f>
        <v>002901</v>
      </c>
      <c r="AV2710" s="11">
        <f t="shared" ca="1" si="514"/>
        <v>31.943093301562936</v>
      </c>
      <c r="AW2710" s="4" t="str">
        <f ca="1">TEXT(Table5[[#This Row],[EBeginForm]],"00")</f>
        <v>33</v>
      </c>
      <c r="AX2710" s="11">
        <f t="shared" ca="1" si="515"/>
        <v>33.307059345401058</v>
      </c>
      <c r="AY2710" s="4" t="str">
        <f ca="1">TEXT(Table5[[#This Row],[EEndForm]],"00")</f>
        <v>33</v>
      </c>
      <c r="AZ2710" s="12">
        <f ca="1">Table5[[#This Row],[EEndForm]]+(_xlfn.NORM.INV(RAND(),2,0.75))</f>
        <v>35.524262237115543</v>
      </c>
      <c r="BA2710" s="5" t="str">
        <f ca="1">TEXT(Table5[[#This Row],[ESigForm]],"00")</f>
        <v>35</v>
      </c>
    </row>
    <row r="2711" spans="1:53" x14ac:dyDescent="0.3">
      <c r="A2711" s="1">
        <v>0</v>
      </c>
      <c r="B2711" s="1" t="s">
        <v>8</v>
      </c>
      <c r="C2711" s="11">
        <v>47541</v>
      </c>
      <c r="D2711" s="8" t="str">
        <f>TEXT(Table5[[#This Row],[Date]],"dd-mm-yyyy")</f>
        <v>27-02-2030</v>
      </c>
      <c r="E2711" s="11" t="str">
        <f>TEXT(Table5[[#This Row],[Date]],"dd/mm/yyyy")</f>
        <v>27/02/2030</v>
      </c>
      <c r="F2711" s="3" t="str">
        <f>DAY(Table5[[#This Row],[Date]])&amp;LOOKUP(DAY(Table5[[#This Row],[Date]]),{1,"st";2,"nd";3,"rd";4,"th";21,"st";22,"nd";23,"rd";24,"th";31,"st"}) &amp; TEXT(Table5[[#This Row],[Date]], " mmm, yyyy")</f>
        <v>27th Feb, 2030</v>
      </c>
      <c r="G2711" s="11">
        <v>2913</v>
      </c>
      <c r="H2711" s="9" t="str">
        <f>TEXT(Table5[[#This Row],[AForm]],"000000")</f>
        <v>002913</v>
      </c>
      <c r="I2711" s="11">
        <f t="shared" ca="1" si="504"/>
        <v>33.667020686472107</v>
      </c>
      <c r="J2711" s="4" t="str">
        <f ca="1">TEXT(Table5[[#This Row],[ABeginForm]],"00")</f>
        <v>34</v>
      </c>
      <c r="K2711" s="11">
        <f t="shared" ca="1" si="505"/>
        <v>33.377966375407034</v>
      </c>
      <c r="L2711" s="4" t="str">
        <f ca="1">TEXT(Table5[[#This Row],[AEndForm]],"00")</f>
        <v>33</v>
      </c>
      <c r="M2711" s="12">
        <f ca="1">Table5[[#This Row],[AEndForm]]+(_xlfn.NORM.INV(RAND(),2,0.75))</f>
        <v>36.745809610867212</v>
      </c>
      <c r="N2711" s="5" t="str">
        <f ca="1">TEXT(Table5[[#This Row],[ASigForm]],"00")</f>
        <v>37</v>
      </c>
      <c r="O2711" s="11" t="s">
        <v>12</v>
      </c>
      <c r="P2711" s="9" t="str">
        <f>TEXT(Table5[[#This Row],[BForm]],"000000")</f>
        <v xml:space="preserve"> </v>
      </c>
      <c r="Q2711" s="11">
        <f t="shared" ca="1" si="506"/>
        <v>34.754272906669136</v>
      </c>
      <c r="R2711" s="4" t="str">
        <f ca="1">TEXT(Table5[[#This Row],[BBeginForm]],"00")</f>
        <v>35</v>
      </c>
      <c r="S2711" s="11">
        <f t="shared" ca="1" si="507"/>
        <v>30.40047578484198</v>
      </c>
      <c r="T2711" s="4" t="str">
        <f ca="1">TEXT(Table5[[#This Row],[BEndForm]],"00")</f>
        <v>30</v>
      </c>
      <c r="U2711" s="12">
        <f ca="1">Table5[[#This Row],[BEndForm]]+(_xlfn.NORM.INV(RAND(),2,0.75))</f>
        <v>33.722665714264359</v>
      </c>
      <c r="V2711" s="5" t="str">
        <f ca="1">TEXT(Table5[[#This Row],[BSigForm]],"00")</f>
        <v>34</v>
      </c>
      <c r="W2711" s="6" t="s">
        <v>11</v>
      </c>
      <c r="X2711" s="11">
        <f t="shared" ca="1" si="508"/>
        <v>32.652076854169891</v>
      </c>
      <c r="Y2711" s="4" t="str">
        <f ca="1">TEXT(Table5[[#This Row],[CBeginForm]],"00")</f>
        <v>33</v>
      </c>
      <c r="Z2711" s="11">
        <f t="shared" ca="1" si="509"/>
        <v>29.595864340908385</v>
      </c>
      <c r="AA2711" s="4" t="str">
        <f ca="1">TEXT(Table5[[#This Row],[CEndForm]],"00")</f>
        <v>30</v>
      </c>
      <c r="AB2711" s="12">
        <f ca="1">Table5[[#This Row],[CEndForm]]+(_xlfn.NORM.INV(RAND(),2,0.75))</f>
        <v>31.41570529496386</v>
      </c>
      <c r="AC2711" s="5" t="str">
        <f ca="1">TEXT(Table5[[#This Row],[CSigForm]],"00")</f>
        <v>31</v>
      </c>
      <c r="AD2711" s="11">
        <v>2923</v>
      </c>
      <c r="AE2711" s="9" t="str">
        <f>TEXT(Table5[[#This Row],[DForm]],"000000")</f>
        <v>002923</v>
      </c>
      <c r="AF2711" s="11">
        <f t="shared" ca="1" si="510"/>
        <v>24.939142184292152</v>
      </c>
      <c r="AG2711" s="4" t="str">
        <f ca="1">TEXT(Table5[[#This Row],[DBeginForm]],"00")</f>
        <v>25</v>
      </c>
      <c r="AH2711" s="11">
        <f t="shared" ca="1" si="511"/>
        <v>27.281563720751492</v>
      </c>
      <c r="AI2711" s="4" t="str">
        <f ca="1">TEXT(Table5[[#This Row],[DEndForm]],"00")</f>
        <v>27</v>
      </c>
      <c r="AJ2711" s="12">
        <f ca="1">Table5[[#This Row],[DEndForm]]+(_xlfn.NORM.INV(RAND(),2,0.75))</f>
        <v>28.66458190652153</v>
      </c>
      <c r="AK2711" s="5" t="str">
        <f ca="1">TEXT(Table5[[#This Row],[DSigForm]],"00")</f>
        <v>29</v>
      </c>
      <c r="AL2711" s="11">
        <v>2915</v>
      </c>
      <c r="AM2711" s="9" t="str">
        <f>TEXT(Table5[[#This Row],[EForm]],"000000")</f>
        <v>002915</v>
      </c>
      <c r="AN2711" s="11">
        <f t="shared" ca="1" si="512"/>
        <v>32.189869681481433</v>
      </c>
      <c r="AO2711" s="4" t="str">
        <f ca="1">TEXT(Table5[[#This Row],[EBeginForm]],"00")</f>
        <v>32</v>
      </c>
      <c r="AP2711" s="11">
        <f t="shared" ca="1" si="513"/>
        <v>32.181239257576649</v>
      </c>
      <c r="AQ2711" s="4" t="str">
        <f ca="1">TEXT(Table5[[#This Row],[EEndForm]],"00")</f>
        <v>32</v>
      </c>
      <c r="AR2711" s="12">
        <f ca="1">Table5[[#This Row],[EEndForm]]+(_xlfn.NORM.INV(RAND(),2,0.75))</f>
        <v>33.833839434592619</v>
      </c>
      <c r="AS2711" s="5" t="str">
        <f ca="1">TEXT(Table5[[#This Row],[ESigForm]],"00")</f>
        <v>34</v>
      </c>
      <c r="AT2711" s="9">
        <v>2902</v>
      </c>
      <c r="AU2711" s="9" t="str">
        <f>TEXT(Table5[[#This Row],[F]],"000000")</f>
        <v>002902</v>
      </c>
      <c r="AV2711" s="11">
        <f t="shared" ca="1" si="514"/>
        <v>25.994295195618491</v>
      </c>
      <c r="AW2711" s="4" t="str">
        <f ca="1">TEXT(Table5[[#This Row],[EBeginForm]],"00")</f>
        <v>32</v>
      </c>
      <c r="AX2711" s="11">
        <f t="shared" ca="1" si="515"/>
        <v>32.941714808027903</v>
      </c>
      <c r="AY2711" s="4" t="str">
        <f ca="1">TEXT(Table5[[#This Row],[EEndForm]],"00")</f>
        <v>32</v>
      </c>
      <c r="AZ2711" s="12">
        <f ca="1">Table5[[#This Row],[EEndForm]]+(_xlfn.NORM.INV(RAND(),2,0.75))</f>
        <v>35.505664301999445</v>
      </c>
      <c r="BA2711" s="5" t="str">
        <f ca="1">TEXT(Table5[[#This Row],[ESigForm]],"00")</f>
        <v>34</v>
      </c>
    </row>
    <row r="2712" spans="1:53" x14ac:dyDescent="0.3">
      <c r="A2712" s="1">
        <v>0</v>
      </c>
      <c r="B2712" s="1" t="s">
        <v>9</v>
      </c>
      <c r="C2712" s="11">
        <v>47542</v>
      </c>
      <c r="D2712" s="8" t="str">
        <f>TEXT(Table5[[#This Row],[Date]],"dd-mm-yyyy")</f>
        <v>28-02-2030</v>
      </c>
      <c r="E2712" s="11" t="str">
        <f>TEXT(Table5[[#This Row],[Date]],"dd/mm/yyyy")</f>
        <v>28/02/2030</v>
      </c>
      <c r="F2712" s="3" t="str">
        <f>DAY(Table5[[#This Row],[Date]])&amp;LOOKUP(DAY(Table5[[#This Row],[Date]]),{1,"st";2,"nd";3,"rd";4,"th";21,"st";22,"nd";23,"rd";24,"th";31,"st"}) &amp; TEXT(Table5[[#This Row],[Date]], " mmm, yyyy")</f>
        <v>28th Feb, 2030</v>
      </c>
      <c r="G2712" s="11">
        <v>2914</v>
      </c>
      <c r="H2712" s="9" t="str">
        <f>TEXT(Table5[[#This Row],[AForm]],"000000")</f>
        <v>002914</v>
      </c>
      <c r="I2712" s="11">
        <f t="shared" ca="1" si="504"/>
        <v>27.088637012721577</v>
      </c>
      <c r="J2712" s="4" t="str">
        <f ca="1">TEXT(Table5[[#This Row],[ABeginForm]],"00")</f>
        <v>27</v>
      </c>
      <c r="K2712" s="11">
        <f t="shared" ca="1" si="505"/>
        <v>29.014191603883155</v>
      </c>
      <c r="L2712" s="4" t="str">
        <f ca="1">TEXT(Table5[[#This Row],[AEndForm]],"00")</f>
        <v>29</v>
      </c>
      <c r="M2712" s="12">
        <f ca="1">Table5[[#This Row],[AEndForm]]+(_xlfn.NORM.INV(RAND(),2,0.75))</f>
        <v>31.26185889874392</v>
      </c>
      <c r="N2712" s="5" t="str">
        <f ca="1">TEXT(Table5[[#This Row],[ASigForm]],"00")</f>
        <v>31</v>
      </c>
      <c r="O2712" s="11" t="s">
        <v>12</v>
      </c>
      <c r="P2712" s="9" t="str">
        <f>TEXT(Table5[[#This Row],[BForm]],"000000")</f>
        <v xml:space="preserve"> </v>
      </c>
      <c r="Q2712" s="11">
        <f t="shared" ca="1" si="506"/>
        <v>33.06342318352042</v>
      </c>
      <c r="R2712" s="4" t="str">
        <f ca="1">TEXT(Table5[[#This Row],[BBeginForm]],"00")</f>
        <v>33</v>
      </c>
      <c r="S2712" s="11">
        <f t="shared" ca="1" si="507"/>
        <v>27.402890292698491</v>
      </c>
      <c r="T2712" s="4" t="str">
        <f ca="1">TEXT(Table5[[#This Row],[BEndForm]],"00")</f>
        <v>27</v>
      </c>
      <c r="U2712" s="12">
        <f ca="1">Table5[[#This Row],[BEndForm]]+(_xlfn.NORM.INV(RAND(),2,0.75))</f>
        <v>29.597169255119628</v>
      </c>
      <c r="V2712" s="5" t="str">
        <f ca="1">TEXT(Table5[[#This Row],[BSigForm]],"00")</f>
        <v>30</v>
      </c>
      <c r="W2712" s="6" t="s">
        <v>11</v>
      </c>
      <c r="X2712" s="11">
        <f t="shared" ca="1" si="508"/>
        <v>25.124630909270387</v>
      </c>
      <c r="Y2712" s="4" t="str">
        <f ca="1">TEXT(Table5[[#This Row],[CBeginForm]],"00")</f>
        <v>25</v>
      </c>
      <c r="Z2712" s="11">
        <f t="shared" ca="1" si="509"/>
        <v>27.496991094434623</v>
      </c>
      <c r="AA2712" s="4" t="str">
        <f ca="1">TEXT(Table5[[#This Row],[CEndForm]],"00")</f>
        <v>27</v>
      </c>
      <c r="AB2712" s="12">
        <f ca="1">Table5[[#This Row],[CEndForm]]+(_xlfn.NORM.INV(RAND(),2,0.75))</f>
        <v>30.113661718330984</v>
      </c>
      <c r="AC2712" s="5" t="str">
        <f ca="1">TEXT(Table5[[#This Row],[CSigForm]],"00")</f>
        <v>30</v>
      </c>
      <c r="AD2712" s="11">
        <v>2924</v>
      </c>
      <c r="AE2712" s="9" t="str">
        <f>TEXT(Table5[[#This Row],[DForm]],"000000")</f>
        <v>002924</v>
      </c>
      <c r="AF2712" s="11">
        <f t="shared" ca="1" si="510"/>
        <v>27.043546113593536</v>
      </c>
      <c r="AG2712" s="4" t="str">
        <f ca="1">TEXT(Table5[[#This Row],[DBeginForm]],"00")</f>
        <v>27</v>
      </c>
      <c r="AH2712" s="11">
        <f t="shared" ca="1" si="511"/>
        <v>31.34305864823315</v>
      </c>
      <c r="AI2712" s="4" t="str">
        <f ca="1">TEXT(Table5[[#This Row],[DEndForm]],"00")</f>
        <v>31</v>
      </c>
      <c r="AJ2712" s="12">
        <f ca="1">Table5[[#This Row],[DEndForm]]+(_xlfn.NORM.INV(RAND(),2,0.75))</f>
        <v>33.892800355664946</v>
      </c>
      <c r="AK2712" s="5" t="str">
        <f ca="1">TEXT(Table5[[#This Row],[DSigForm]],"00")</f>
        <v>34</v>
      </c>
      <c r="AL2712" s="11">
        <v>2916</v>
      </c>
      <c r="AM2712" s="9" t="str">
        <f>TEXT(Table5[[#This Row],[EForm]],"000000")</f>
        <v>002916</v>
      </c>
      <c r="AN2712" s="11">
        <f t="shared" ca="1" si="512"/>
        <v>29.189167471351475</v>
      </c>
      <c r="AO2712" s="4" t="str">
        <f ca="1">TEXT(Table5[[#This Row],[EBeginForm]],"00")</f>
        <v>29</v>
      </c>
      <c r="AP2712" s="11">
        <f t="shared" ca="1" si="513"/>
        <v>31.329424007191662</v>
      </c>
      <c r="AQ2712" s="4" t="str">
        <f ca="1">TEXT(Table5[[#This Row],[EEndForm]],"00")</f>
        <v>31</v>
      </c>
      <c r="AR2712" s="12">
        <f ca="1">Table5[[#This Row],[EEndForm]]+(_xlfn.NORM.INV(RAND(),2,0.75))</f>
        <v>33.991734406647829</v>
      </c>
      <c r="AS2712" s="5" t="str">
        <f ca="1">TEXT(Table5[[#This Row],[ESigForm]],"00")</f>
        <v>34</v>
      </c>
      <c r="AT2712" s="9">
        <v>2903</v>
      </c>
      <c r="AU2712" s="9" t="str">
        <f>TEXT(Table5[[#This Row],[F]],"000000")</f>
        <v>002903</v>
      </c>
      <c r="AV2712" s="11">
        <f t="shared" ca="1" si="514"/>
        <v>32.040812500025176</v>
      </c>
      <c r="AW2712" s="4" t="str">
        <f ca="1">TEXT(Table5[[#This Row],[EBeginForm]],"00")</f>
        <v>29</v>
      </c>
      <c r="AX2712" s="11">
        <f t="shared" ca="1" si="515"/>
        <v>30.109115086437704</v>
      </c>
      <c r="AY2712" s="4" t="str">
        <f ca="1">TEXT(Table5[[#This Row],[EEndForm]],"00")</f>
        <v>31</v>
      </c>
      <c r="AZ2712" s="12">
        <f ca="1">Table5[[#This Row],[EEndForm]]+(_xlfn.NORM.INV(RAND(),2,0.75))</f>
        <v>32.867609228110432</v>
      </c>
      <c r="BA2712" s="5" t="str">
        <f ca="1">TEXT(Table5[[#This Row],[ESigForm]],"00")</f>
        <v>34</v>
      </c>
    </row>
    <row r="2713" spans="1:53" x14ac:dyDescent="0.3">
      <c r="A2713" s="1">
        <v>0</v>
      </c>
      <c r="B2713" s="1" t="s">
        <v>10</v>
      </c>
      <c r="C2713" s="11">
        <v>47543</v>
      </c>
      <c r="D2713" s="8" t="str">
        <f>TEXT(Table5[[#This Row],[Date]],"dd-mm-yyyy")</f>
        <v>01-03-2030</v>
      </c>
      <c r="E2713" s="11" t="str">
        <f>TEXT(Table5[[#This Row],[Date]],"dd/mm/yyyy")</f>
        <v>01/03/2030</v>
      </c>
      <c r="F2713" s="3" t="str">
        <f>DAY(Table5[[#This Row],[Date]])&amp;LOOKUP(DAY(Table5[[#This Row],[Date]]),{1,"st";2,"nd";3,"rd";4,"th";21,"st";22,"nd";23,"rd";24,"th";31,"st"}) &amp; TEXT(Table5[[#This Row],[Date]], " mmm, yyyy")</f>
        <v>1st Mar, 2030</v>
      </c>
      <c r="G2713" s="11">
        <v>2915</v>
      </c>
      <c r="H2713" s="9" t="str">
        <f>TEXT(Table5[[#This Row],[AForm]],"000000")</f>
        <v>002915</v>
      </c>
      <c r="I2713" s="11">
        <f t="shared" ca="1" si="504"/>
        <v>29.008148532754678</v>
      </c>
      <c r="J2713" s="4" t="str">
        <f ca="1">TEXT(Table5[[#This Row],[ABeginForm]],"00")</f>
        <v>29</v>
      </c>
      <c r="K2713" s="11">
        <f t="shared" ca="1" si="505"/>
        <v>31.500300660107026</v>
      </c>
      <c r="L2713" s="4" t="str">
        <f ca="1">TEXT(Table5[[#This Row],[AEndForm]],"00")</f>
        <v>32</v>
      </c>
      <c r="M2713" s="12">
        <f ca="1">Table5[[#This Row],[AEndForm]]+(_xlfn.NORM.INV(RAND(),2,0.75))</f>
        <v>33.789272833156517</v>
      </c>
      <c r="N2713" s="5" t="str">
        <f ca="1">TEXT(Table5[[#This Row],[ASigForm]],"00")</f>
        <v>34</v>
      </c>
      <c r="O2713" s="11" t="s">
        <v>12</v>
      </c>
      <c r="P2713" s="9" t="str">
        <f>TEXT(Table5[[#This Row],[BForm]],"000000")</f>
        <v xml:space="preserve"> </v>
      </c>
      <c r="Q2713" s="11">
        <f t="shared" ca="1" si="506"/>
        <v>31.894476932518934</v>
      </c>
      <c r="R2713" s="4" t="str">
        <f ca="1">TEXT(Table5[[#This Row],[BBeginForm]],"00")</f>
        <v>32</v>
      </c>
      <c r="S2713" s="11">
        <f t="shared" ca="1" si="507"/>
        <v>26.58225404091689</v>
      </c>
      <c r="T2713" s="4" t="str">
        <f ca="1">TEXT(Table5[[#This Row],[BEndForm]],"00")</f>
        <v>27</v>
      </c>
      <c r="U2713" s="12">
        <f ca="1">Table5[[#This Row],[BEndForm]]+(_xlfn.NORM.INV(RAND(),2,0.75))</f>
        <v>29.002296377331675</v>
      </c>
      <c r="V2713" s="5" t="str">
        <f ca="1">TEXT(Table5[[#This Row],[BSigForm]],"00")</f>
        <v>29</v>
      </c>
      <c r="W2713" s="6" t="s">
        <v>11</v>
      </c>
      <c r="X2713" s="11">
        <f t="shared" ca="1" si="508"/>
        <v>27.76192238349805</v>
      </c>
      <c r="Y2713" s="4" t="str">
        <f ca="1">TEXT(Table5[[#This Row],[CBeginForm]],"00")</f>
        <v>28</v>
      </c>
      <c r="Z2713" s="11">
        <f t="shared" ca="1" si="509"/>
        <v>29.740651202633941</v>
      </c>
      <c r="AA2713" s="4" t="str">
        <f ca="1">TEXT(Table5[[#This Row],[CEndForm]],"00")</f>
        <v>30</v>
      </c>
      <c r="AB2713" s="12">
        <f ca="1">Table5[[#This Row],[CEndForm]]+(_xlfn.NORM.INV(RAND(),2,0.75))</f>
        <v>31.517782845447517</v>
      </c>
      <c r="AC2713" s="5" t="str">
        <f ca="1">TEXT(Table5[[#This Row],[CSigForm]],"00")</f>
        <v>32</v>
      </c>
      <c r="AD2713" s="11">
        <v>2925</v>
      </c>
      <c r="AE2713" s="9" t="str">
        <f>TEXT(Table5[[#This Row],[DForm]],"000000")</f>
        <v>002925</v>
      </c>
      <c r="AF2713" s="11">
        <f t="shared" ca="1" si="510"/>
        <v>30.630018464733162</v>
      </c>
      <c r="AG2713" s="4" t="str">
        <f ca="1">TEXT(Table5[[#This Row],[DBeginForm]],"00")</f>
        <v>31</v>
      </c>
      <c r="AH2713" s="11">
        <f t="shared" ca="1" si="511"/>
        <v>36.86806713293057</v>
      </c>
      <c r="AI2713" s="4" t="str">
        <f ca="1">TEXT(Table5[[#This Row],[DEndForm]],"00")</f>
        <v>37</v>
      </c>
      <c r="AJ2713" s="12">
        <f ca="1">Table5[[#This Row],[DEndForm]]+(_xlfn.NORM.INV(RAND(),2,0.75))</f>
        <v>39.308239012439223</v>
      </c>
      <c r="AK2713" s="5" t="str">
        <f ca="1">TEXT(Table5[[#This Row],[DSigForm]],"00")</f>
        <v>39</v>
      </c>
      <c r="AL2713" s="11">
        <v>2917</v>
      </c>
      <c r="AM2713" s="9" t="str">
        <f>TEXT(Table5[[#This Row],[EForm]],"000000")</f>
        <v>002917</v>
      </c>
      <c r="AN2713" s="11">
        <f t="shared" ca="1" si="512"/>
        <v>30.768337632662998</v>
      </c>
      <c r="AO2713" s="4" t="str">
        <f ca="1">TEXT(Table5[[#This Row],[EBeginForm]],"00")</f>
        <v>31</v>
      </c>
      <c r="AP2713" s="11">
        <f t="shared" ca="1" si="513"/>
        <v>25.947582719388578</v>
      </c>
      <c r="AQ2713" s="4" t="str">
        <f ca="1">TEXT(Table5[[#This Row],[EEndForm]],"00")</f>
        <v>26</v>
      </c>
      <c r="AR2713" s="12">
        <f ca="1">Table5[[#This Row],[EEndForm]]+(_xlfn.NORM.INV(RAND(),2,0.75))</f>
        <v>26.845690841914312</v>
      </c>
      <c r="AS2713" s="5" t="str">
        <f ca="1">TEXT(Table5[[#This Row],[ESigForm]],"00")</f>
        <v>27</v>
      </c>
      <c r="AT2713" s="9">
        <v>2904</v>
      </c>
      <c r="AU2713" s="9" t="str">
        <f>TEXT(Table5[[#This Row],[F]],"000000")</f>
        <v>002904</v>
      </c>
      <c r="AV2713" s="11">
        <f t="shared" ca="1" si="514"/>
        <v>24.89086345530632</v>
      </c>
      <c r="AW2713" s="4" t="str">
        <f ca="1">TEXT(Table5[[#This Row],[EBeginForm]],"00")</f>
        <v>31</v>
      </c>
      <c r="AX2713" s="11">
        <f t="shared" ca="1" si="515"/>
        <v>25.961210377995339</v>
      </c>
      <c r="AY2713" s="4" t="str">
        <f ca="1">TEXT(Table5[[#This Row],[EEndForm]],"00")</f>
        <v>26</v>
      </c>
      <c r="AZ2713" s="12">
        <f ca="1">Table5[[#This Row],[EEndForm]]+(_xlfn.NORM.INV(RAND(),2,0.75))</f>
        <v>27.791739471980822</v>
      </c>
      <c r="BA2713" s="5" t="str">
        <f ca="1">TEXT(Table5[[#This Row],[ESigForm]],"00")</f>
        <v>27</v>
      </c>
    </row>
    <row r="2714" spans="1:53" x14ac:dyDescent="0.3">
      <c r="A2714" s="1">
        <v>0</v>
      </c>
      <c r="B2714" s="1" t="s">
        <v>5</v>
      </c>
      <c r="C2714" s="11">
        <v>47544</v>
      </c>
      <c r="D2714" s="8" t="str">
        <f>TEXT(Table5[[#This Row],[Date]],"dd-mm-yyyy")</f>
        <v>02-03-2030</v>
      </c>
      <c r="E2714" s="11" t="str">
        <f>TEXT(Table5[[#This Row],[Date]],"dd/mm/yyyy")</f>
        <v>02/03/2030</v>
      </c>
      <c r="F2714" s="3" t="str">
        <f>DAY(Table5[[#This Row],[Date]])&amp;LOOKUP(DAY(Table5[[#This Row],[Date]]),{1,"st";2,"nd";3,"rd";4,"th";21,"st";22,"nd";23,"rd";24,"th";31,"st"}) &amp; TEXT(Table5[[#This Row],[Date]], " mmm, yyyy")</f>
        <v>2nd Mar, 2030</v>
      </c>
      <c r="G2714" s="11">
        <v>2916</v>
      </c>
      <c r="H2714" s="9" t="str">
        <f>TEXT(Table5[[#This Row],[AForm]],"000000")</f>
        <v>002916</v>
      </c>
      <c r="I2714" s="11">
        <f t="shared" ca="1" si="504"/>
        <v>33.934221245347629</v>
      </c>
      <c r="J2714" s="4" t="str">
        <f ca="1">TEXT(Table5[[#This Row],[ABeginForm]],"00")</f>
        <v>34</v>
      </c>
      <c r="K2714" s="11">
        <f t="shared" ca="1" si="505"/>
        <v>29.663273757999928</v>
      </c>
      <c r="L2714" s="4" t="str">
        <f ca="1">TEXT(Table5[[#This Row],[AEndForm]],"00")</f>
        <v>30</v>
      </c>
      <c r="M2714" s="12">
        <f ca="1">Table5[[#This Row],[AEndForm]]+(_xlfn.NORM.INV(RAND(),2,0.75))</f>
        <v>31.003864942342766</v>
      </c>
      <c r="N2714" s="5" t="str">
        <f ca="1">TEXT(Table5[[#This Row],[ASigForm]],"00")</f>
        <v>31</v>
      </c>
      <c r="O2714" s="11" t="s">
        <v>12</v>
      </c>
      <c r="P2714" s="9" t="str">
        <f>TEXT(Table5[[#This Row],[BForm]],"000000")</f>
        <v xml:space="preserve"> </v>
      </c>
      <c r="Q2714" s="11">
        <f t="shared" ca="1" si="506"/>
        <v>27.960611381504997</v>
      </c>
      <c r="R2714" s="4" t="str">
        <f ca="1">TEXT(Table5[[#This Row],[BBeginForm]],"00")</f>
        <v>28</v>
      </c>
      <c r="S2714" s="11">
        <f t="shared" ca="1" si="507"/>
        <v>29.157021227220085</v>
      </c>
      <c r="T2714" s="4" t="str">
        <f ca="1">TEXT(Table5[[#This Row],[BEndForm]],"00")</f>
        <v>29</v>
      </c>
      <c r="U2714" s="12">
        <f ca="1">Table5[[#This Row],[BEndForm]]+(_xlfn.NORM.INV(RAND(),2,0.75))</f>
        <v>31.041395771978781</v>
      </c>
      <c r="V2714" s="5" t="str">
        <f ca="1">TEXT(Table5[[#This Row],[BSigForm]],"00")</f>
        <v>31</v>
      </c>
      <c r="W2714" s="6" t="s">
        <v>11</v>
      </c>
      <c r="X2714" s="11">
        <f t="shared" ca="1" si="508"/>
        <v>33.48528528588659</v>
      </c>
      <c r="Y2714" s="4" t="str">
        <f ca="1">TEXT(Table5[[#This Row],[CBeginForm]],"00")</f>
        <v>33</v>
      </c>
      <c r="Z2714" s="11">
        <f t="shared" ca="1" si="509"/>
        <v>28.604291555250906</v>
      </c>
      <c r="AA2714" s="4" t="str">
        <f ca="1">TEXT(Table5[[#This Row],[CEndForm]],"00")</f>
        <v>29</v>
      </c>
      <c r="AB2714" s="12">
        <f ca="1">Table5[[#This Row],[CEndForm]]+(_xlfn.NORM.INV(RAND(),2,0.75))</f>
        <v>30.670073231778716</v>
      </c>
      <c r="AC2714" s="5" t="str">
        <f ca="1">TEXT(Table5[[#This Row],[CSigForm]],"00")</f>
        <v>31</v>
      </c>
      <c r="AD2714" s="11">
        <v>2926</v>
      </c>
      <c r="AE2714" s="9" t="str">
        <f>TEXT(Table5[[#This Row],[DForm]],"000000")</f>
        <v>002926</v>
      </c>
      <c r="AF2714" s="11">
        <f t="shared" ca="1" si="510"/>
        <v>33.358155084571017</v>
      </c>
      <c r="AG2714" s="4" t="str">
        <f ca="1">TEXT(Table5[[#This Row],[DBeginForm]],"00")</f>
        <v>33</v>
      </c>
      <c r="AH2714" s="11">
        <f t="shared" ca="1" si="511"/>
        <v>32.294406672667037</v>
      </c>
      <c r="AI2714" s="4" t="str">
        <f ca="1">TEXT(Table5[[#This Row],[DEndForm]],"00")</f>
        <v>32</v>
      </c>
      <c r="AJ2714" s="12">
        <f ca="1">Table5[[#This Row],[DEndForm]]+(_xlfn.NORM.INV(RAND(),2,0.75))</f>
        <v>33.183256791477319</v>
      </c>
      <c r="AK2714" s="5" t="str">
        <f ca="1">TEXT(Table5[[#This Row],[DSigForm]],"00")</f>
        <v>33</v>
      </c>
      <c r="AL2714" s="11">
        <v>2918</v>
      </c>
      <c r="AM2714" s="9" t="str">
        <f>TEXT(Table5[[#This Row],[EForm]],"000000")</f>
        <v>002918</v>
      </c>
      <c r="AN2714" s="11">
        <f t="shared" ca="1" si="512"/>
        <v>27.015735646059174</v>
      </c>
      <c r="AO2714" s="4" t="str">
        <f ca="1">TEXT(Table5[[#This Row],[EBeginForm]],"00")</f>
        <v>27</v>
      </c>
      <c r="AP2714" s="11">
        <f t="shared" ca="1" si="513"/>
        <v>28.585039052054768</v>
      </c>
      <c r="AQ2714" s="4" t="str">
        <f ca="1">TEXT(Table5[[#This Row],[EEndForm]],"00")</f>
        <v>29</v>
      </c>
      <c r="AR2714" s="12">
        <f ca="1">Table5[[#This Row],[EEndForm]]+(_xlfn.NORM.INV(RAND(),2,0.75))</f>
        <v>31.809401117263487</v>
      </c>
      <c r="AS2714" s="5" t="str">
        <f ca="1">TEXT(Table5[[#This Row],[ESigForm]],"00")</f>
        <v>32</v>
      </c>
      <c r="AT2714" s="9">
        <v>2905</v>
      </c>
      <c r="AU2714" s="9" t="str">
        <f>TEXT(Table5[[#This Row],[F]],"000000")</f>
        <v>002905</v>
      </c>
      <c r="AV2714" s="11">
        <f t="shared" ca="1" si="514"/>
        <v>30.246276487264709</v>
      </c>
      <c r="AW2714" s="4" t="str">
        <f ca="1">TEXT(Table5[[#This Row],[EBeginForm]],"00")</f>
        <v>27</v>
      </c>
      <c r="AX2714" s="11">
        <f t="shared" ca="1" si="515"/>
        <v>28.461464538412983</v>
      </c>
      <c r="AY2714" s="4" t="str">
        <f ca="1">TEXT(Table5[[#This Row],[EEndForm]],"00")</f>
        <v>29</v>
      </c>
      <c r="AZ2714" s="12">
        <f ca="1">Table5[[#This Row],[EEndForm]]+(_xlfn.NORM.INV(RAND(),2,0.75))</f>
        <v>30.419711683842085</v>
      </c>
      <c r="BA2714" s="5" t="str">
        <f ca="1">TEXT(Table5[[#This Row],[ESigForm]],"00")</f>
        <v>32</v>
      </c>
    </row>
    <row r="2715" spans="1:53" x14ac:dyDescent="0.3">
      <c r="A2715" s="1">
        <v>0</v>
      </c>
      <c r="B2715" s="1" t="s">
        <v>6</v>
      </c>
      <c r="C2715" s="11">
        <v>47546</v>
      </c>
      <c r="D2715" s="8" t="str">
        <f>TEXT(Table5[[#This Row],[Date]],"dd-mm-yyyy")</f>
        <v>04-03-2030</v>
      </c>
      <c r="E2715" s="11" t="str">
        <f>TEXT(Table5[[#This Row],[Date]],"dd/mm/yyyy")</f>
        <v>04/03/2030</v>
      </c>
      <c r="F2715" s="3" t="str">
        <f>DAY(Table5[[#This Row],[Date]])&amp;LOOKUP(DAY(Table5[[#This Row],[Date]]),{1,"st";2,"nd";3,"rd";4,"th";21,"st";22,"nd";23,"rd";24,"th";31,"st"}) &amp; TEXT(Table5[[#This Row],[Date]], " mmm, yyyy")</f>
        <v>4th Mar, 2030</v>
      </c>
      <c r="G2715" s="11">
        <v>2917</v>
      </c>
      <c r="H2715" s="9" t="str">
        <f>TEXT(Table5[[#This Row],[AForm]],"000000")</f>
        <v>002917</v>
      </c>
      <c r="I2715" s="11">
        <f t="shared" ca="1" si="504"/>
        <v>35.334713029462876</v>
      </c>
      <c r="J2715" s="4" t="str">
        <f ca="1">TEXT(Table5[[#This Row],[ABeginForm]],"00")</f>
        <v>35</v>
      </c>
      <c r="K2715" s="11">
        <f t="shared" ca="1" si="505"/>
        <v>34.963019920006957</v>
      </c>
      <c r="L2715" s="4" t="str">
        <f ca="1">TEXT(Table5[[#This Row],[AEndForm]],"00")</f>
        <v>35</v>
      </c>
      <c r="M2715" s="12">
        <f ca="1">Table5[[#This Row],[AEndForm]]+(_xlfn.NORM.INV(RAND(),2,0.75))</f>
        <v>36.714036338175063</v>
      </c>
      <c r="N2715" s="5" t="str">
        <f ca="1">TEXT(Table5[[#This Row],[ASigForm]],"00")</f>
        <v>37</v>
      </c>
      <c r="O2715" s="11">
        <f>O2709+1</f>
        <v>459</v>
      </c>
      <c r="P2715" s="9" t="str">
        <f>TEXT(Table5[[#This Row],[BForm]],"000000")</f>
        <v>000459</v>
      </c>
      <c r="Q2715" s="11">
        <f t="shared" ca="1" si="506"/>
        <v>26.822541832364038</v>
      </c>
      <c r="R2715" s="4" t="str">
        <f ca="1">TEXT(Table5[[#This Row],[BBeginForm]],"00")</f>
        <v>27</v>
      </c>
      <c r="S2715" s="11">
        <f t="shared" ca="1" si="507"/>
        <v>31.732810530092173</v>
      </c>
      <c r="T2715" s="4" t="str">
        <f ca="1">TEXT(Table5[[#This Row],[BEndForm]],"00")</f>
        <v>32</v>
      </c>
      <c r="U2715" s="12">
        <f ca="1">Table5[[#This Row],[BEndForm]]+(_xlfn.NORM.INV(RAND(),2,0.75))</f>
        <v>33.248396362009444</v>
      </c>
      <c r="V2715" s="5" t="str">
        <f ca="1">TEXT(Table5[[#This Row],[BSigForm]],"00")</f>
        <v>33</v>
      </c>
      <c r="W2715" s="6" t="s">
        <v>11</v>
      </c>
      <c r="X2715" s="11">
        <f t="shared" ca="1" si="508"/>
        <v>20.94336870159816</v>
      </c>
      <c r="Y2715" s="4" t="str">
        <f ca="1">TEXT(Table5[[#This Row],[CBeginForm]],"00")</f>
        <v>21</v>
      </c>
      <c r="Z2715" s="11">
        <f t="shared" ca="1" si="509"/>
        <v>30.999026578900011</v>
      </c>
      <c r="AA2715" s="4" t="str">
        <f ca="1">TEXT(Table5[[#This Row],[CEndForm]],"00")</f>
        <v>31</v>
      </c>
      <c r="AB2715" s="12">
        <f ca="1">Table5[[#This Row],[CEndForm]]+(_xlfn.NORM.INV(RAND(),2,0.75))</f>
        <v>34.066784820668524</v>
      </c>
      <c r="AC2715" s="5" t="str">
        <f ca="1">TEXT(Table5[[#This Row],[CSigForm]],"00")</f>
        <v>34</v>
      </c>
      <c r="AD2715" s="11">
        <v>2927</v>
      </c>
      <c r="AE2715" s="9" t="str">
        <f>TEXT(Table5[[#This Row],[DForm]],"000000")</f>
        <v>002927</v>
      </c>
      <c r="AF2715" s="11">
        <f t="shared" ca="1" si="510"/>
        <v>29.469126076136789</v>
      </c>
      <c r="AG2715" s="4" t="str">
        <f ca="1">TEXT(Table5[[#This Row],[DBeginForm]],"00")</f>
        <v>29</v>
      </c>
      <c r="AH2715" s="11">
        <f t="shared" ca="1" si="511"/>
        <v>29.622059589617969</v>
      </c>
      <c r="AI2715" s="4" t="str">
        <f ca="1">TEXT(Table5[[#This Row],[DEndForm]],"00")</f>
        <v>30</v>
      </c>
      <c r="AJ2715" s="12">
        <f ca="1">Table5[[#This Row],[DEndForm]]+(_xlfn.NORM.INV(RAND(),2,0.75))</f>
        <v>31.75783702401602</v>
      </c>
      <c r="AK2715" s="5" t="str">
        <f ca="1">TEXT(Table5[[#This Row],[DSigForm]],"00")</f>
        <v>32</v>
      </c>
      <c r="AL2715" s="11">
        <v>2919</v>
      </c>
      <c r="AM2715" s="9" t="str">
        <f>TEXT(Table5[[#This Row],[EForm]],"000000")</f>
        <v>002919</v>
      </c>
      <c r="AN2715" s="11">
        <f t="shared" ca="1" si="512"/>
        <v>29.221219263242244</v>
      </c>
      <c r="AO2715" s="4" t="str">
        <f ca="1">TEXT(Table5[[#This Row],[EBeginForm]],"00")</f>
        <v>29</v>
      </c>
      <c r="AP2715" s="11">
        <f t="shared" ca="1" si="513"/>
        <v>33.601226001987598</v>
      </c>
      <c r="AQ2715" s="4" t="str">
        <f ca="1">TEXT(Table5[[#This Row],[EEndForm]],"00")</f>
        <v>34</v>
      </c>
      <c r="AR2715" s="12">
        <f ca="1">Table5[[#This Row],[EEndForm]]+(_xlfn.NORM.INV(RAND(),2,0.75))</f>
        <v>36.597275538098145</v>
      </c>
      <c r="AS2715" s="5" t="str">
        <f ca="1">TEXT(Table5[[#This Row],[ESigForm]],"00")</f>
        <v>37</v>
      </c>
      <c r="AT2715" s="9">
        <v>2906</v>
      </c>
      <c r="AU2715" s="9" t="str">
        <f>TEXT(Table5[[#This Row],[F]],"000000")</f>
        <v>002906</v>
      </c>
      <c r="AV2715" s="11">
        <f t="shared" ca="1" si="514"/>
        <v>33.091334781793776</v>
      </c>
      <c r="AW2715" s="4" t="str">
        <f ca="1">TEXT(Table5[[#This Row],[EBeginForm]],"00")</f>
        <v>29</v>
      </c>
      <c r="AX2715" s="11">
        <f t="shared" ca="1" si="515"/>
        <v>24.842892961780876</v>
      </c>
      <c r="AY2715" s="4" t="str">
        <f ca="1">TEXT(Table5[[#This Row],[EEndForm]],"00")</f>
        <v>34</v>
      </c>
      <c r="AZ2715" s="12">
        <f ca="1">Table5[[#This Row],[EEndForm]]+(_xlfn.NORM.INV(RAND(),2,0.75))</f>
        <v>34.89857467334452</v>
      </c>
      <c r="BA2715" s="5" t="str">
        <f ca="1">TEXT(Table5[[#This Row],[ESigForm]],"00")</f>
        <v>37</v>
      </c>
    </row>
    <row r="2716" spans="1:53" x14ac:dyDescent="0.3">
      <c r="A2716" s="1">
        <v>0</v>
      </c>
      <c r="B2716" s="1" t="s">
        <v>7</v>
      </c>
      <c r="C2716" s="11">
        <v>47547</v>
      </c>
      <c r="D2716" s="8" t="str">
        <f>TEXT(Table5[[#This Row],[Date]],"dd-mm-yyyy")</f>
        <v>05-03-2030</v>
      </c>
      <c r="E2716" s="11" t="str">
        <f>TEXT(Table5[[#This Row],[Date]],"dd/mm/yyyy")</f>
        <v>05/03/2030</v>
      </c>
      <c r="F2716" s="3" t="str">
        <f>DAY(Table5[[#This Row],[Date]])&amp;LOOKUP(DAY(Table5[[#This Row],[Date]]),{1,"st";2,"nd";3,"rd";4,"th";21,"st";22,"nd";23,"rd";24,"th";31,"st"}) &amp; TEXT(Table5[[#This Row],[Date]], " mmm, yyyy")</f>
        <v>5th Mar, 2030</v>
      </c>
      <c r="G2716" s="11">
        <v>2918</v>
      </c>
      <c r="H2716" s="9" t="str">
        <f>TEXT(Table5[[#This Row],[AForm]],"000000")</f>
        <v>002918</v>
      </c>
      <c r="I2716" s="11">
        <f t="shared" ca="1" si="504"/>
        <v>35.570454378308831</v>
      </c>
      <c r="J2716" s="4" t="str">
        <f ca="1">TEXT(Table5[[#This Row],[ABeginForm]],"00")</f>
        <v>36</v>
      </c>
      <c r="K2716" s="11">
        <f t="shared" ca="1" si="505"/>
        <v>25.132062982561877</v>
      </c>
      <c r="L2716" s="4" t="str">
        <f ca="1">TEXT(Table5[[#This Row],[AEndForm]],"00")</f>
        <v>25</v>
      </c>
      <c r="M2716" s="12">
        <f ca="1">Table5[[#This Row],[AEndForm]]+(_xlfn.NORM.INV(RAND(),2,0.75))</f>
        <v>27.023127314127592</v>
      </c>
      <c r="N2716" s="5" t="str">
        <f ca="1">TEXT(Table5[[#This Row],[ASigForm]],"00")</f>
        <v>27</v>
      </c>
      <c r="O2716" s="11" t="s">
        <v>12</v>
      </c>
      <c r="P2716" s="9" t="str">
        <f>TEXT(Table5[[#This Row],[BForm]],"000000")</f>
        <v xml:space="preserve"> </v>
      </c>
      <c r="Q2716" s="11">
        <f t="shared" ca="1" si="506"/>
        <v>31.096297241688482</v>
      </c>
      <c r="R2716" s="4" t="str">
        <f ca="1">TEXT(Table5[[#This Row],[BBeginForm]],"00")</f>
        <v>31</v>
      </c>
      <c r="S2716" s="11">
        <f t="shared" ca="1" si="507"/>
        <v>33.258616936392322</v>
      </c>
      <c r="T2716" s="4" t="str">
        <f ca="1">TEXT(Table5[[#This Row],[BEndForm]],"00")</f>
        <v>33</v>
      </c>
      <c r="U2716" s="12">
        <f ca="1">Table5[[#This Row],[BEndForm]]+(_xlfn.NORM.INV(RAND(),2,0.75))</f>
        <v>34.739384378899061</v>
      </c>
      <c r="V2716" s="5" t="str">
        <f ca="1">TEXT(Table5[[#This Row],[BSigForm]],"00")</f>
        <v>35</v>
      </c>
      <c r="W2716" s="6" t="s">
        <v>11</v>
      </c>
      <c r="X2716" s="11">
        <f t="shared" ca="1" si="508"/>
        <v>31.208383114322022</v>
      </c>
      <c r="Y2716" s="4" t="str">
        <f ca="1">TEXT(Table5[[#This Row],[CBeginForm]],"00")</f>
        <v>31</v>
      </c>
      <c r="Z2716" s="11">
        <f t="shared" ca="1" si="509"/>
        <v>29.288407869474376</v>
      </c>
      <c r="AA2716" s="4" t="str">
        <f ca="1">TEXT(Table5[[#This Row],[CEndForm]],"00")</f>
        <v>29</v>
      </c>
      <c r="AB2716" s="12">
        <f ca="1">Table5[[#This Row],[CEndForm]]+(_xlfn.NORM.INV(RAND(),2,0.75))</f>
        <v>31.638412456429261</v>
      </c>
      <c r="AC2716" s="5" t="str">
        <f ca="1">TEXT(Table5[[#This Row],[CSigForm]],"00")</f>
        <v>32</v>
      </c>
      <c r="AD2716" s="11">
        <v>2928</v>
      </c>
      <c r="AE2716" s="9" t="str">
        <f>TEXT(Table5[[#This Row],[DForm]],"000000")</f>
        <v>002928</v>
      </c>
      <c r="AF2716" s="11">
        <f t="shared" ca="1" si="510"/>
        <v>28.028445086900479</v>
      </c>
      <c r="AG2716" s="4" t="str">
        <f ca="1">TEXT(Table5[[#This Row],[DBeginForm]],"00")</f>
        <v>28</v>
      </c>
      <c r="AH2716" s="11">
        <f t="shared" ca="1" si="511"/>
        <v>30.52557994643297</v>
      </c>
      <c r="AI2716" s="4" t="str">
        <f ca="1">TEXT(Table5[[#This Row],[DEndForm]],"00")</f>
        <v>31</v>
      </c>
      <c r="AJ2716" s="12">
        <f ca="1">Table5[[#This Row],[DEndForm]]+(_xlfn.NORM.INV(RAND(),2,0.75))</f>
        <v>32.577526268029388</v>
      </c>
      <c r="AK2716" s="5" t="str">
        <f ca="1">TEXT(Table5[[#This Row],[DSigForm]],"00")</f>
        <v>33</v>
      </c>
      <c r="AL2716" s="11">
        <v>2920</v>
      </c>
      <c r="AM2716" s="9" t="str">
        <f>TEXT(Table5[[#This Row],[EForm]],"000000")</f>
        <v>002920</v>
      </c>
      <c r="AN2716" s="11">
        <f t="shared" ca="1" si="512"/>
        <v>30.740913113684861</v>
      </c>
      <c r="AO2716" s="4" t="str">
        <f ca="1">TEXT(Table5[[#This Row],[EBeginForm]],"00")</f>
        <v>31</v>
      </c>
      <c r="AP2716" s="11">
        <f t="shared" ca="1" si="513"/>
        <v>26.000019314121943</v>
      </c>
      <c r="AQ2716" s="4" t="str">
        <f ca="1">TEXT(Table5[[#This Row],[EEndForm]],"00")</f>
        <v>26</v>
      </c>
      <c r="AR2716" s="12">
        <f ca="1">Table5[[#This Row],[EEndForm]]+(_xlfn.NORM.INV(RAND(),2,0.75))</f>
        <v>29.880373510728329</v>
      </c>
      <c r="AS2716" s="5" t="str">
        <f ca="1">TEXT(Table5[[#This Row],[ESigForm]],"00")</f>
        <v>30</v>
      </c>
      <c r="AT2716" s="9">
        <v>2907</v>
      </c>
      <c r="AU2716" s="9" t="str">
        <f>TEXT(Table5[[#This Row],[F]],"000000")</f>
        <v>002907</v>
      </c>
      <c r="AV2716" s="11">
        <f t="shared" ca="1" si="514"/>
        <v>28.139258947356485</v>
      </c>
      <c r="AW2716" s="4" t="str">
        <f ca="1">TEXT(Table5[[#This Row],[EBeginForm]],"00")</f>
        <v>31</v>
      </c>
      <c r="AX2716" s="11">
        <f t="shared" ca="1" si="515"/>
        <v>26.833938485604811</v>
      </c>
      <c r="AY2716" s="4" t="str">
        <f ca="1">TEXT(Table5[[#This Row],[EEndForm]],"00")</f>
        <v>26</v>
      </c>
      <c r="AZ2716" s="12">
        <f ca="1">Table5[[#This Row],[EEndForm]]+(_xlfn.NORM.INV(RAND(),2,0.75))</f>
        <v>29.13295389577468</v>
      </c>
      <c r="BA2716" s="5" t="str">
        <f ca="1">TEXT(Table5[[#This Row],[ESigForm]],"00")</f>
        <v>30</v>
      </c>
    </row>
    <row r="2717" spans="1:53" x14ac:dyDescent="0.3">
      <c r="A2717" s="1">
        <v>0</v>
      </c>
      <c r="B2717" s="1" t="s">
        <v>8</v>
      </c>
      <c r="C2717" s="11">
        <v>47548</v>
      </c>
      <c r="D2717" s="8" t="str">
        <f>TEXT(Table5[[#This Row],[Date]],"dd-mm-yyyy")</f>
        <v>06-03-2030</v>
      </c>
      <c r="E2717" s="11" t="str">
        <f>TEXT(Table5[[#This Row],[Date]],"dd/mm/yyyy")</f>
        <v>06/03/2030</v>
      </c>
      <c r="F2717" s="3" t="str">
        <f>DAY(Table5[[#This Row],[Date]])&amp;LOOKUP(DAY(Table5[[#This Row],[Date]]),{1,"st";2,"nd";3,"rd";4,"th";21,"st";22,"nd";23,"rd";24,"th";31,"st"}) &amp; TEXT(Table5[[#This Row],[Date]], " mmm, yyyy")</f>
        <v>6th Mar, 2030</v>
      </c>
      <c r="G2717" s="11">
        <v>2919</v>
      </c>
      <c r="H2717" s="9" t="str">
        <f>TEXT(Table5[[#This Row],[AForm]],"000000")</f>
        <v>002919</v>
      </c>
      <c r="I2717" s="11">
        <f t="shared" ca="1" si="504"/>
        <v>26.407537919944478</v>
      </c>
      <c r="J2717" s="4" t="str">
        <f ca="1">TEXT(Table5[[#This Row],[ABeginForm]],"00")</f>
        <v>26</v>
      </c>
      <c r="K2717" s="11">
        <f t="shared" ca="1" si="505"/>
        <v>28.657317093807684</v>
      </c>
      <c r="L2717" s="4" t="str">
        <f ca="1">TEXT(Table5[[#This Row],[AEndForm]],"00")</f>
        <v>29</v>
      </c>
      <c r="M2717" s="12">
        <f ca="1">Table5[[#This Row],[AEndForm]]+(_xlfn.NORM.INV(RAND(),2,0.75))</f>
        <v>30.769433023586881</v>
      </c>
      <c r="N2717" s="5" t="str">
        <f ca="1">TEXT(Table5[[#This Row],[ASigForm]],"00")</f>
        <v>31</v>
      </c>
      <c r="O2717" s="11" t="s">
        <v>12</v>
      </c>
      <c r="P2717" s="9" t="str">
        <f>TEXT(Table5[[#This Row],[BForm]],"000000")</f>
        <v xml:space="preserve"> </v>
      </c>
      <c r="Q2717" s="11">
        <f t="shared" ca="1" si="506"/>
        <v>34.061645998775916</v>
      </c>
      <c r="R2717" s="4" t="str">
        <f ca="1">TEXT(Table5[[#This Row],[BBeginForm]],"00")</f>
        <v>34</v>
      </c>
      <c r="S2717" s="11">
        <f t="shared" ca="1" si="507"/>
        <v>29.69018359472447</v>
      </c>
      <c r="T2717" s="4" t="str">
        <f ca="1">TEXT(Table5[[#This Row],[BEndForm]],"00")</f>
        <v>30</v>
      </c>
      <c r="U2717" s="12">
        <f ca="1">Table5[[#This Row],[BEndForm]]+(_xlfn.NORM.INV(RAND(),2,0.75))</f>
        <v>31.152330725681171</v>
      </c>
      <c r="V2717" s="5" t="str">
        <f ca="1">TEXT(Table5[[#This Row],[BSigForm]],"00")</f>
        <v>31</v>
      </c>
      <c r="W2717" s="6" t="s">
        <v>11</v>
      </c>
      <c r="X2717" s="11">
        <f t="shared" ca="1" si="508"/>
        <v>24.292903112316992</v>
      </c>
      <c r="Y2717" s="4" t="str">
        <f ca="1">TEXT(Table5[[#This Row],[CBeginForm]],"00")</f>
        <v>24</v>
      </c>
      <c r="Z2717" s="11">
        <f t="shared" ca="1" si="509"/>
        <v>32.692154044656547</v>
      </c>
      <c r="AA2717" s="4" t="str">
        <f ca="1">TEXT(Table5[[#This Row],[CEndForm]],"00")</f>
        <v>33</v>
      </c>
      <c r="AB2717" s="12">
        <f ca="1">Table5[[#This Row],[CEndForm]]+(_xlfn.NORM.INV(RAND(),2,0.75))</f>
        <v>35.943717133252925</v>
      </c>
      <c r="AC2717" s="5" t="str">
        <f ca="1">TEXT(Table5[[#This Row],[CSigForm]],"00")</f>
        <v>36</v>
      </c>
      <c r="AD2717" s="11">
        <v>2929</v>
      </c>
      <c r="AE2717" s="9" t="str">
        <f>TEXT(Table5[[#This Row],[DForm]],"000000")</f>
        <v>002929</v>
      </c>
      <c r="AF2717" s="11">
        <f t="shared" ca="1" si="510"/>
        <v>29.285318717538672</v>
      </c>
      <c r="AG2717" s="4" t="str">
        <f ca="1">TEXT(Table5[[#This Row],[DBeginForm]],"00")</f>
        <v>29</v>
      </c>
      <c r="AH2717" s="11">
        <f t="shared" ca="1" si="511"/>
        <v>30.015867238533353</v>
      </c>
      <c r="AI2717" s="4" t="str">
        <f ca="1">TEXT(Table5[[#This Row],[DEndForm]],"00")</f>
        <v>30</v>
      </c>
      <c r="AJ2717" s="12">
        <f ca="1">Table5[[#This Row],[DEndForm]]+(_xlfn.NORM.INV(RAND(),2,0.75))</f>
        <v>33.404864542834176</v>
      </c>
      <c r="AK2717" s="5" t="str">
        <f ca="1">TEXT(Table5[[#This Row],[DSigForm]],"00")</f>
        <v>33</v>
      </c>
      <c r="AL2717" s="11">
        <v>2921</v>
      </c>
      <c r="AM2717" s="9" t="str">
        <f>TEXT(Table5[[#This Row],[EForm]],"000000")</f>
        <v>002921</v>
      </c>
      <c r="AN2717" s="11">
        <f t="shared" ca="1" si="512"/>
        <v>30.830095978239747</v>
      </c>
      <c r="AO2717" s="4" t="str">
        <f ca="1">TEXT(Table5[[#This Row],[EBeginForm]],"00")</f>
        <v>31</v>
      </c>
      <c r="AP2717" s="11">
        <f t="shared" ca="1" si="513"/>
        <v>29.554582507020744</v>
      </c>
      <c r="AQ2717" s="4" t="str">
        <f ca="1">TEXT(Table5[[#This Row],[EEndForm]],"00")</f>
        <v>30</v>
      </c>
      <c r="AR2717" s="12">
        <f ca="1">Table5[[#This Row],[EEndForm]]+(_xlfn.NORM.INV(RAND(),2,0.75))</f>
        <v>31.234084165604358</v>
      </c>
      <c r="AS2717" s="5" t="str">
        <f ca="1">TEXT(Table5[[#This Row],[ESigForm]],"00")</f>
        <v>31</v>
      </c>
      <c r="AT2717" s="9">
        <v>2908</v>
      </c>
      <c r="AU2717" s="9" t="str">
        <f>TEXT(Table5[[#This Row],[F]],"000000")</f>
        <v>002908</v>
      </c>
      <c r="AV2717" s="11">
        <f t="shared" ca="1" si="514"/>
        <v>28.431217088570691</v>
      </c>
      <c r="AW2717" s="4" t="str">
        <f ca="1">TEXT(Table5[[#This Row],[EBeginForm]],"00")</f>
        <v>31</v>
      </c>
      <c r="AX2717" s="11">
        <f t="shared" ca="1" si="515"/>
        <v>32.481139323337615</v>
      </c>
      <c r="AY2717" s="4" t="str">
        <f ca="1">TEXT(Table5[[#This Row],[EEndForm]],"00")</f>
        <v>30</v>
      </c>
      <c r="AZ2717" s="12">
        <f ca="1">Table5[[#This Row],[EEndForm]]+(_xlfn.NORM.INV(RAND(),2,0.75))</f>
        <v>31.658840761080249</v>
      </c>
      <c r="BA2717" s="5" t="str">
        <f ca="1">TEXT(Table5[[#This Row],[ESigForm]],"00")</f>
        <v>31</v>
      </c>
    </row>
    <row r="2718" spans="1:53" x14ac:dyDescent="0.3">
      <c r="A2718" s="1">
        <v>0</v>
      </c>
      <c r="B2718" s="1" t="s">
        <v>9</v>
      </c>
      <c r="C2718" s="11">
        <v>47549</v>
      </c>
      <c r="D2718" s="8" t="str">
        <f>TEXT(Table5[[#This Row],[Date]],"dd-mm-yyyy")</f>
        <v>07-03-2030</v>
      </c>
      <c r="E2718" s="11" t="str">
        <f>TEXT(Table5[[#This Row],[Date]],"dd/mm/yyyy")</f>
        <v>07/03/2030</v>
      </c>
      <c r="F2718" s="3" t="str">
        <f>DAY(Table5[[#This Row],[Date]])&amp;LOOKUP(DAY(Table5[[#This Row],[Date]]),{1,"st";2,"nd";3,"rd";4,"th";21,"st";22,"nd";23,"rd";24,"th";31,"st"}) &amp; TEXT(Table5[[#This Row],[Date]], " mmm, yyyy")</f>
        <v>7th Mar, 2030</v>
      </c>
      <c r="G2718" s="11">
        <v>2920</v>
      </c>
      <c r="H2718" s="9" t="str">
        <f>TEXT(Table5[[#This Row],[AForm]],"000000")</f>
        <v>002920</v>
      </c>
      <c r="I2718" s="11">
        <f t="shared" ca="1" si="504"/>
        <v>32.63046447786332</v>
      </c>
      <c r="J2718" s="4" t="str">
        <f ca="1">TEXT(Table5[[#This Row],[ABeginForm]],"00")</f>
        <v>33</v>
      </c>
      <c r="K2718" s="11">
        <f t="shared" ca="1" si="505"/>
        <v>27.740384913209848</v>
      </c>
      <c r="L2718" s="4" t="str">
        <f ca="1">TEXT(Table5[[#This Row],[AEndForm]],"00")</f>
        <v>28</v>
      </c>
      <c r="M2718" s="12">
        <f ca="1">Table5[[#This Row],[AEndForm]]+(_xlfn.NORM.INV(RAND(),2,0.75))</f>
        <v>29.86268347435643</v>
      </c>
      <c r="N2718" s="5" t="str">
        <f ca="1">TEXT(Table5[[#This Row],[ASigForm]],"00")</f>
        <v>30</v>
      </c>
      <c r="O2718" s="11" t="s">
        <v>12</v>
      </c>
      <c r="P2718" s="9" t="str">
        <f>TEXT(Table5[[#This Row],[BForm]],"000000")</f>
        <v xml:space="preserve"> </v>
      </c>
      <c r="Q2718" s="11">
        <f t="shared" ca="1" si="506"/>
        <v>29.033524533805537</v>
      </c>
      <c r="R2718" s="4" t="str">
        <f ca="1">TEXT(Table5[[#This Row],[BBeginForm]],"00")</f>
        <v>29</v>
      </c>
      <c r="S2718" s="11">
        <f t="shared" ca="1" si="507"/>
        <v>31.092113583506922</v>
      </c>
      <c r="T2718" s="4" t="str">
        <f ca="1">TEXT(Table5[[#This Row],[BEndForm]],"00")</f>
        <v>31</v>
      </c>
      <c r="U2718" s="12">
        <f ca="1">Table5[[#This Row],[BEndForm]]+(_xlfn.NORM.INV(RAND(),2,0.75))</f>
        <v>32.503395733501435</v>
      </c>
      <c r="V2718" s="5" t="str">
        <f ca="1">TEXT(Table5[[#This Row],[BSigForm]],"00")</f>
        <v>33</v>
      </c>
      <c r="W2718" s="6" t="s">
        <v>11</v>
      </c>
      <c r="X2718" s="11">
        <f t="shared" ca="1" si="508"/>
        <v>34.23312660182215</v>
      </c>
      <c r="Y2718" s="4" t="str">
        <f ca="1">TEXT(Table5[[#This Row],[CBeginForm]],"00")</f>
        <v>34</v>
      </c>
      <c r="Z2718" s="11">
        <f t="shared" ca="1" si="509"/>
        <v>28.551912289314465</v>
      </c>
      <c r="AA2718" s="4" t="str">
        <f ca="1">TEXT(Table5[[#This Row],[CEndForm]],"00")</f>
        <v>29</v>
      </c>
      <c r="AB2718" s="12">
        <f ca="1">Table5[[#This Row],[CEndForm]]+(_xlfn.NORM.INV(RAND(),2,0.75))</f>
        <v>31.085837261331537</v>
      </c>
      <c r="AC2718" s="5" t="str">
        <f ca="1">TEXT(Table5[[#This Row],[CSigForm]],"00")</f>
        <v>31</v>
      </c>
      <c r="AD2718" s="11">
        <v>2930</v>
      </c>
      <c r="AE2718" s="9" t="str">
        <f>TEXT(Table5[[#This Row],[DForm]],"000000")</f>
        <v>002930</v>
      </c>
      <c r="AF2718" s="11">
        <f t="shared" ca="1" si="510"/>
        <v>28.27723012431203</v>
      </c>
      <c r="AG2718" s="4" t="str">
        <f ca="1">TEXT(Table5[[#This Row],[DBeginForm]],"00")</f>
        <v>28</v>
      </c>
      <c r="AH2718" s="11">
        <f t="shared" ca="1" si="511"/>
        <v>31.147487369710792</v>
      </c>
      <c r="AI2718" s="4" t="str">
        <f ca="1">TEXT(Table5[[#This Row],[DEndForm]],"00")</f>
        <v>31</v>
      </c>
      <c r="AJ2718" s="12">
        <f ca="1">Table5[[#This Row],[DEndForm]]+(_xlfn.NORM.INV(RAND(),2,0.75))</f>
        <v>31.418515292037995</v>
      </c>
      <c r="AK2718" s="5" t="str">
        <f ca="1">TEXT(Table5[[#This Row],[DSigForm]],"00")</f>
        <v>31</v>
      </c>
      <c r="AL2718" s="11">
        <v>2922</v>
      </c>
      <c r="AM2718" s="9" t="str">
        <f>TEXT(Table5[[#This Row],[EForm]],"000000")</f>
        <v>002922</v>
      </c>
      <c r="AN2718" s="11">
        <f t="shared" ca="1" si="512"/>
        <v>32.753072038241307</v>
      </c>
      <c r="AO2718" s="4" t="str">
        <f ca="1">TEXT(Table5[[#This Row],[EBeginForm]],"00")</f>
        <v>33</v>
      </c>
      <c r="AP2718" s="11">
        <f t="shared" ca="1" si="513"/>
        <v>29.333235353967627</v>
      </c>
      <c r="AQ2718" s="4" t="str">
        <f ca="1">TEXT(Table5[[#This Row],[EEndForm]],"00")</f>
        <v>29</v>
      </c>
      <c r="AR2718" s="12">
        <f ca="1">Table5[[#This Row],[EEndForm]]+(_xlfn.NORM.INV(RAND(),2,0.75))</f>
        <v>31.60569836240937</v>
      </c>
      <c r="AS2718" s="5" t="str">
        <f ca="1">TEXT(Table5[[#This Row],[ESigForm]],"00")</f>
        <v>32</v>
      </c>
      <c r="AT2718" s="9">
        <v>2909</v>
      </c>
      <c r="AU2718" s="9" t="str">
        <f>TEXT(Table5[[#This Row],[F]],"000000")</f>
        <v>002909</v>
      </c>
      <c r="AV2718" s="11">
        <f t="shared" ca="1" si="514"/>
        <v>26.033777961085772</v>
      </c>
      <c r="AW2718" s="4" t="str">
        <f ca="1">TEXT(Table5[[#This Row],[EBeginForm]],"00")</f>
        <v>33</v>
      </c>
      <c r="AX2718" s="11">
        <f t="shared" ca="1" si="515"/>
        <v>30.678458557464843</v>
      </c>
      <c r="AY2718" s="4" t="str">
        <f ca="1">TEXT(Table5[[#This Row],[EEndForm]],"00")</f>
        <v>29</v>
      </c>
      <c r="AZ2718" s="12">
        <f ca="1">Table5[[#This Row],[EEndForm]]+(_xlfn.NORM.INV(RAND(),2,0.75))</f>
        <v>31.298199659310292</v>
      </c>
      <c r="BA2718" s="5" t="str">
        <f ca="1">TEXT(Table5[[#This Row],[ESigForm]],"00")</f>
        <v>32</v>
      </c>
    </row>
    <row r="2719" spans="1:53" x14ac:dyDescent="0.3">
      <c r="A2719" s="1">
        <v>0</v>
      </c>
      <c r="B2719" s="1" t="s">
        <v>10</v>
      </c>
      <c r="C2719" s="11">
        <v>47550</v>
      </c>
      <c r="D2719" s="8" t="str">
        <f>TEXT(Table5[[#This Row],[Date]],"dd-mm-yyyy")</f>
        <v>08-03-2030</v>
      </c>
      <c r="E2719" s="11" t="str">
        <f>TEXT(Table5[[#This Row],[Date]],"dd/mm/yyyy")</f>
        <v>08/03/2030</v>
      </c>
      <c r="F2719" s="3" t="str">
        <f>DAY(Table5[[#This Row],[Date]])&amp;LOOKUP(DAY(Table5[[#This Row],[Date]]),{1,"st";2,"nd";3,"rd";4,"th";21,"st";22,"nd";23,"rd";24,"th";31,"st"}) &amp; TEXT(Table5[[#This Row],[Date]], " mmm, yyyy")</f>
        <v>8th Mar, 2030</v>
      </c>
      <c r="G2719" s="11">
        <v>2921</v>
      </c>
      <c r="H2719" s="9" t="str">
        <f>TEXT(Table5[[#This Row],[AForm]],"000000")</f>
        <v>002921</v>
      </c>
      <c r="I2719" s="11">
        <f t="shared" ca="1" si="504"/>
        <v>32.843959381296941</v>
      </c>
      <c r="J2719" s="4" t="str">
        <f ca="1">TEXT(Table5[[#This Row],[ABeginForm]],"00")</f>
        <v>33</v>
      </c>
      <c r="K2719" s="11">
        <f t="shared" ca="1" si="505"/>
        <v>28.935586465488921</v>
      </c>
      <c r="L2719" s="4" t="str">
        <f ca="1">TEXT(Table5[[#This Row],[AEndForm]],"00")</f>
        <v>29</v>
      </c>
      <c r="M2719" s="12">
        <f ca="1">Table5[[#This Row],[AEndForm]]+(_xlfn.NORM.INV(RAND(),2,0.75))</f>
        <v>31.341082827099363</v>
      </c>
      <c r="N2719" s="5" t="str">
        <f ca="1">TEXT(Table5[[#This Row],[ASigForm]],"00")</f>
        <v>31</v>
      </c>
      <c r="O2719" s="11" t="s">
        <v>12</v>
      </c>
      <c r="P2719" s="9" t="str">
        <f>TEXT(Table5[[#This Row],[BForm]],"000000")</f>
        <v xml:space="preserve"> </v>
      </c>
      <c r="Q2719" s="11">
        <f t="shared" ca="1" si="506"/>
        <v>29.720223739053324</v>
      </c>
      <c r="R2719" s="4" t="str">
        <f ca="1">TEXT(Table5[[#This Row],[BBeginForm]],"00")</f>
        <v>30</v>
      </c>
      <c r="S2719" s="11">
        <f t="shared" ca="1" si="507"/>
        <v>30.598240793273817</v>
      </c>
      <c r="T2719" s="4" t="str">
        <f ca="1">TEXT(Table5[[#This Row],[BEndForm]],"00")</f>
        <v>31</v>
      </c>
      <c r="U2719" s="12">
        <f ca="1">Table5[[#This Row],[BEndForm]]+(_xlfn.NORM.INV(RAND(),2,0.75))</f>
        <v>33.027027268317489</v>
      </c>
      <c r="V2719" s="5" t="str">
        <f ca="1">TEXT(Table5[[#This Row],[BSigForm]],"00")</f>
        <v>33</v>
      </c>
      <c r="W2719" s="6" t="s">
        <v>11</v>
      </c>
      <c r="X2719" s="11">
        <f t="shared" ca="1" si="508"/>
        <v>30.863326906729448</v>
      </c>
      <c r="Y2719" s="4" t="str">
        <f ca="1">TEXT(Table5[[#This Row],[CBeginForm]],"00")</f>
        <v>31</v>
      </c>
      <c r="Z2719" s="11">
        <f t="shared" ca="1" si="509"/>
        <v>29.540665970339322</v>
      </c>
      <c r="AA2719" s="4" t="str">
        <f ca="1">TEXT(Table5[[#This Row],[CEndForm]],"00")</f>
        <v>30</v>
      </c>
      <c r="AB2719" s="12">
        <f ca="1">Table5[[#This Row],[CEndForm]]+(_xlfn.NORM.INV(RAND(),2,0.75))</f>
        <v>31.263054708014966</v>
      </c>
      <c r="AC2719" s="5" t="str">
        <f ca="1">TEXT(Table5[[#This Row],[CSigForm]],"00")</f>
        <v>31</v>
      </c>
      <c r="AD2719" s="11">
        <v>2931</v>
      </c>
      <c r="AE2719" s="9" t="str">
        <f>TEXT(Table5[[#This Row],[DForm]],"000000")</f>
        <v>002931</v>
      </c>
      <c r="AF2719" s="11">
        <f t="shared" ca="1" si="510"/>
        <v>26.29658825699218</v>
      </c>
      <c r="AG2719" s="4" t="str">
        <f ca="1">TEXT(Table5[[#This Row],[DBeginForm]],"00")</f>
        <v>26</v>
      </c>
      <c r="AH2719" s="11">
        <f t="shared" ca="1" si="511"/>
        <v>28.84766447937697</v>
      </c>
      <c r="AI2719" s="4" t="str">
        <f ca="1">TEXT(Table5[[#This Row],[DEndForm]],"00")</f>
        <v>29</v>
      </c>
      <c r="AJ2719" s="12">
        <f ca="1">Table5[[#This Row],[DEndForm]]+(_xlfn.NORM.INV(RAND(),2,0.75))</f>
        <v>31.647371631232222</v>
      </c>
      <c r="AK2719" s="5" t="str">
        <f ca="1">TEXT(Table5[[#This Row],[DSigForm]],"00")</f>
        <v>32</v>
      </c>
      <c r="AL2719" s="11">
        <v>2923</v>
      </c>
      <c r="AM2719" s="9" t="str">
        <f>TEXT(Table5[[#This Row],[EForm]],"000000")</f>
        <v>002923</v>
      </c>
      <c r="AN2719" s="11">
        <f t="shared" ca="1" si="512"/>
        <v>28.138105494255647</v>
      </c>
      <c r="AO2719" s="4" t="str">
        <f ca="1">TEXT(Table5[[#This Row],[EBeginForm]],"00")</f>
        <v>28</v>
      </c>
      <c r="AP2719" s="11">
        <f t="shared" ca="1" si="513"/>
        <v>28.03913447294358</v>
      </c>
      <c r="AQ2719" s="4" t="str">
        <f ca="1">TEXT(Table5[[#This Row],[EEndForm]],"00")</f>
        <v>28</v>
      </c>
      <c r="AR2719" s="12">
        <f ca="1">Table5[[#This Row],[EEndForm]]+(_xlfn.NORM.INV(RAND(),2,0.75))</f>
        <v>30.141617505578708</v>
      </c>
      <c r="AS2719" s="5" t="str">
        <f ca="1">TEXT(Table5[[#This Row],[ESigForm]],"00")</f>
        <v>30</v>
      </c>
      <c r="AT2719" s="9">
        <v>2910</v>
      </c>
      <c r="AU2719" s="9" t="str">
        <f>TEXT(Table5[[#This Row],[F]],"000000")</f>
        <v>002910</v>
      </c>
      <c r="AV2719" s="11">
        <f t="shared" ca="1" si="514"/>
        <v>34.569394060705534</v>
      </c>
      <c r="AW2719" s="4" t="str">
        <f ca="1">TEXT(Table5[[#This Row],[EBeginForm]],"00")</f>
        <v>28</v>
      </c>
      <c r="AX2719" s="11">
        <f t="shared" ca="1" si="515"/>
        <v>29.791216362350035</v>
      </c>
      <c r="AY2719" s="4" t="str">
        <f ca="1">TEXT(Table5[[#This Row],[EEndForm]],"00")</f>
        <v>28</v>
      </c>
      <c r="AZ2719" s="12">
        <f ca="1">Table5[[#This Row],[EEndForm]]+(_xlfn.NORM.INV(RAND(),2,0.75))</f>
        <v>30.481416797103307</v>
      </c>
      <c r="BA2719" s="5" t="str">
        <f ca="1">TEXT(Table5[[#This Row],[ESigForm]],"00")</f>
        <v>30</v>
      </c>
    </row>
    <row r="2720" spans="1:53" x14ac:dyDescent="0.3">
      <c r="A2720" s="1">
        <v>0</v>
      </c>
      <c r="B2720" s="1" t="s">
        <v>5</v>
      </c>
      <c r="C2720" s="11">
        <v>47551</v>
      </c>
      <c r="D2720" s="8" t="str">
        <f>TEXT(Table5[[#This Row],[Date]],"dd-mm-yyyy")</f>
        <v>09-03-2030</v>
      </c>
      <c r="E2720" s="11" t="str">
        <f>TEXT(Table5[[#This Row],[Date]],"dd/mm/yyyy")</f>
        <v>09/03/2030</v>
      </c>
      <c r="F2720" s="3" t="str">
        <f>DAY(Table5[[#This Row],[Date]])&amp;LOOKUP(DAY(Table5[[#This Row],[Date]]),{1,"st";2,"nd";3,"rd";4,"th";21,"st";22,"nd";23,"rd";24,"th";31,"st"}) &amp; TEXT(Table5[[#This Row],[Date]], " mmm, yyyy")</f>
        <v>9th Mar, 2030</v>
      </c>
      <c r="G2720" s="11">
        <v>2922</v>
      </c>
      <c r="H2720" s="9" t="str">
        <f>TEXT(Table5[[#This Row],[AForm]],"000000")</f>
        <v>002922</v>
      </c>
      <c r="I2720" s="11">
        <f t="shared" ca="1" si="504"/>
        <v>28.732769631121585</v>
      </c>
      <c r="J2720" s="4" t="str">
        <f ca="1">TEXT(Table5[[#This Row],[ABeginForm]],"00")</f>
        <v>29</v>
      </c>
      <c r="K2720" s="11">
        <f t="shared" ca="1" si="505"/>
        <v>31.0285550107061</v>
      </c>
      <c r="L2720" s="4" t="str">
        <f ca="1">TEXT(Table5[[#This Row],[AEndForm]],"00")</f>
        <v>31</v>
      </c>
      <c r="M2720" s="12">
        <f ca="1">Table5[[#This Row],[AEndForm]]+(_xlfn.NORM.INV(RAND(),2,0.75))</f>
        <v>32.944640097953091</v>
      </c>
      <c r="N2720" s="5" t="str">
        <f ca="1">TEXT(Table5[[#This Row],[ASigForm]],"00")</f>
        <v>33</v>
      </c>
      <c r="O2720" s="11" t="s">
        <v>12</v>
      </c>
      <c r="P2720" s="9" t="str">
        <f>TEXT(Table5[[#This Row],[BForm]],"000000")</f>
        <v xml:space="preserve"> </v>
      </c>
      <c r="Q2720" s="11">
        <f t="shared" ca="1" si="506"/>
        <v>33.035843210411791</v>
      </c>
      <c r="R2720" s="4" t="str">
        <f ca="1">TEXT(Table5[[#This Row],[BBeginForm]],"00")</f>
        <v>33</v>
      </c>
      <c r="S2720" s="11">
        <f t="shared" ca="1" si="507"/>
        <v>29.554989347675107</v>
      </c>
      <c r="T2720" s="4" t="str">
        <f ca="1">TEXT(Table5[[#This Row],[BEndForm]],"00")</f>
        <v>30</v>
      </c>
      <c r="U2720" s="12">
        <f ca="1">Table5[[#This Row],[BEndForm]]+(_xlfn.NORM.INV(RAND(),2,0.75))</f>
        <v>31.821107029347608</v>
      </c>
      <c r="V2720" s="5" t="str">
        <f ca="1">TEXT(Table5[[#This Row],[BSigForm]],"00")</f>
        <v>32</v>
      </c>
      <c r="W2720" s="6" t="s">
        <v>11</v>
      </c>
      <c r="X2720" s="11">
        <f t="shared" ca="1" si="508"/>
        <v>28.68665761810642</v>
      </c>
      <c r="Y2720" s="4" t="str">
        <f ca="1">TEXT(Table5[[#This Row],[CBeginForm]],"00")</f>
        <v>29</v>
      </c>
      <c r="Z2720" s="11">
        <f t="shared" ca="1" si="509"/>
        <v>34.75364144904291</v>
      </c>
      <c r="AA2720" s="4" t="str">
        <f ca="1">TEXT(Table5[[#This Row],[CEndForm]],"00")</f>
        <v>35</v>
      </c>
      <c r="AB2720" s="12">
        <f ca="1">Table5[[#This Row],[CEndForm]]+(_xlfn.NORM.INV(RAND(),2,0.75))</f>
        <v>36.583957002520435</v>
      </c>
      <c r="AC2720" s="5" t="str">
        <f ca="1">TEXT(Table5[[#This Row],[CSigForm]],"00")</f>
        <v>37</v>
      </c>
      <c r="AD2720" s="11">
        <v>2932</v>
      </c>
      <c r="AE2720" s="9" t="str">
        <f>TEXT(Table5[[#This Row],[DForm]],"000000")</f>
        <v>002932</v>
      </c>
      <c r="AF2720" s="11">
        <f t="shared" ca="1" si="510"/>
        <v>30.388717165596901</v>
      </c>
      <c r="AG2720" s="4" t="str">
        <f ca="1">TEXT(Table5[[#This Row],[DBeginForm]],"00")</f>
        <v>30</v>
      </c>
      <c r="AH2720" s="11">
        <f t="shared" ca="1" si="511"/>
        <v>32.298746910645797</v>
      </c>
      <c r="AI2720" s="4" t="str">
        <f ca="1">TEXT(Table5[[#This Row],[DEndForm]],"00")</f>
        <v>32</v>
      </c>
      <c r="AJ2720" s="12">
        <f ca="1">Table5[[#This Row],[DEndForm]]+(_xlfn.NORM.INV(RAND(),2,0.75))</f>
        <v>35.182662461533212</v>
      </c>
      <c r="AK2720" s="5" t="str">
        <f ca="1">TEXT(Table5[[#This Row],[DSigForm]],"00")</f>
        <v>35</v>
      </c>
      <c r="AL2720" s="11">
        <v>2924</v>
      </c>
      <c r="AM2720" s="9" t="str">
        <f>TEXT(Table5[[#This Row],[EForm]],"000000")</f>
        <v>002924</v>
      </c>
      <c r="AN2720" s="11">
        <f t="shared" ca="1" si="512"/>
        <v>33.383980170305797</v>
      </c>
      <c r="AO2720" s="4" t="str">
        <f ca="1">TEXT(Table5[[#This Row],[EBeginForm]],"00")</f>
        <v>33</v>
      </c>
      <c r="AP2720" s="11">
        <f t="shared" ca="1" si="513"/>
        <v>32.130642864057513</v>
      </c>
      <c r="AQ2720" s="4" t="str">
        <f ca="1">TEXT(Table5[[#This Row],[EEndForm]],"00")</f>
        <v>32</v>
      </c>
      <c r="AR2720" s="12">
        <f ca="1">Table5[[#This Row],[EEndForm]]+(_xlfn.NORM.INV(RAND(),2,0.75))</f>
        <v>33.151573853628172</v>
      </c>
      <c r="AS2720" s="5" t="str">
        <f ca="1">TEXT(Table5[[#This Row],[ESigForm]],"00")</f>
        <v>33</v>
      </c>
      <c r="AT2720" s="9">
        <v>2911</v>
      </c>
      <c r="AU2720" s="9" t="str">
        <f>TEXT(Table5[[#This Row],[F]],"000000")</f>
        <v>002911</v>
      </c>
      <c r="AV2720" s="11">
        <f t="shared" ca="1" si="514"/>
        <v>34.696960073042675</v>
      </c>
      <c r="AW2720" s="4" t="str">
        <f ca="1">TEXT(Table5[[#This Row],[EBeginForm]],"00")</f>
        <v>33</v>
      </c>
      <c r="AX2720" s="11">
        <f t="shared" ca="1" si="515"/>
        <v>34.865791277178921</v>
      </c>
      <c r="AY2720" s="4" t="str">
        <f ca="1">TEXT(Table5[[#This Row],[EEndForm]],"00")</f>
        <v>32</v>
      </c>
      <c r="AZ2720" s="12">
        <f ca="1">Table5[[#This Row],[EEndForm]]+(_xlfn.NORM.INV(RAND(),2,0.75))</f>
        <v>33.151086052217167</v>
      </c>
      <c r="BA2720" s="5" t="str">
        <f ca="1">TEXT(Table5[[#This Row],[ESigForm]],"00")</f>
        <v>33</v>
      </c>
    </row>
    <row r="2721" spans="1:53" x14ac:dyDescent="0.3">
      <c r="A2721" s="1">
        <v>0</v>
      </c>
      <c r="B2721" s="1" t="s">
        <v>6</v>
      </c>
      <c r="C2721" s="11">
        <v>47553</v>
      </c>
      <c r="D2721" s="8" t="str">
        <f>TEXT(Table5[[#This Row],[Date]],"dd-mm-yyyy")</f>
        <v>11-03-2030</v>
      </c>
      <c r="E2721" s="11" t="str">
        <f>TEXT(Table5[[#This Row],[Date]],"dd/mm/yyyy")</f>
        <v>11/03/2030</v>
      </c>
      <c r="F2721" s="3" t="str">
        <f>DAY(Table5[[#This Row],[Date]])&amp;LOOKUP(DAY(Table5[[#This Row],[Date]]),{1,"st";2,"nd";3,"rd";4,"th";21,"st";22,"nd";23,"rd";24,"th";31,"st"}) &amp; TEXT(Table5[[#This Row],[Date]], " mmm, yyyy")</f>
        <v>11th Mar, 2030</v>
      </c>
      <c r="G2721" s="11">
        <v>2923</v>
      </c>
      <c r="H2721" s="9" t="str">
        <f>TEXT(Table5[[#This Row],[AForm]],"000000")</f>
        <v>002923</v>
      </c>
      <c r="I2721" s="11">
        <f t="shared" ca="1" si="504"/>
        <v>24.213826135437657</v>
      </c>
      <c r="J2721" s="4" t="str">
        <f ca="1">TEXT(Table5[[#This Row],[ABeginForm]],"00")</f>
        <v>24</v>
      </c>
      <c r="K2721" s="11">
        <f t="shared" ca="1" si="505"/>
        <v>27.699668859616175</v>
      </c>
      <c r="L2721" s="4" t="str">
        <f ca="1">TEXT(Table5[[#This Row],[AEndForm]],"00")</f>
        <v>28</v>
      </c>
      <c r="M2721" s="12">
        <f ca="1">Table5[[#This Row],[AEndForm]]+(_xlfn.NORM.INV(RAND(),2,0.75))</f>
        <v>29.116537495977838</v>
      </c>
      <c r="N2721" s="5" t="str">
        <f ca="1">TEXT(Table5[[#This Row],[ASigForm]],"00")</f>
        <v>29</v>
      </c>
      <c r="O2721" s="11">
        <f>O2715+1</f>
        <v>460</v>
      </c>
      <c r="P2721" s="9" t="str">
        <f>TEXT(Table5[[#This Row],[BForm]],"000000")</f>
        <v>000460</v>
      </c>
      <c r="Q2721" s="11">
        <f t="shared" ca="1" si="506"/>
        <v>29.634803087157188</v>
      </c>
      <c r="R2721" s="4" t="str">
        <f ca="1">TEXT(Table5[[#This Row],[BBeginForm]],"00")</f>
        <v>30</v>
      </c>
      <c r="S2721" s="11">
        <f t="shared" ca="1" si="507"/>
        <v>27.973191620922957</v>
      </c>
      <c r="T2721" s="4" t="str">
        <f ca="1">TEXT(Table5[[#This Row],[BEndForm]],"00")</f>
        <v>28</v>
      </c>
      <c r="U2721" s="12">
        <f ca="1">Table5[[#This Row],[BEndForm]]+(_xlfn.NORM.INV(RAND(),2,0.75))</f>
        <v>30.049446519763297</v>
      </c>
      <c r="V2721" s="5" t="str">
        <f ca="1">TEXT(Table5[[#This Row],[BSigForm]],"00")</f>
        <v>30</v>
      </c>
      <c r="W2721" s="6" t="s">
        <v>11</v>
      </c>
      <c r="X2721" s="11">
        <f t="shared" ca="1" si="508"/>
        <v>30.150507007606759</v>
      </c>
      <c r="Y2721" s="4" t="str">
        <f ca="1">TEXT(Table5[[#This Row],[CBeginForm]],"00")</f>
        <v>30</v>
      </c>
      <c r="Z2721" s="11">
        <f t="shared" ca="1" si="509"/>
        <v>29.90573185157827</v>
      </c>
      <c r="AA2721" s="4" t="str">
        <f ca="1">TEXT(Table5[[#This Row],[CEndForm]],"00")</f>
        <v>30</v>
      </c>
      <c r="AB2721" s="12">
        <f ca="1">Table5[[#This Row],[CEndForm]]+(_xlfn.NORM.INV(RAND(),2,0.75))</f>
        <v>32.862365172648943</v>
      </c>
      <c r="AC2721" s="5" t="str">
        <f ca="1">TEXT(Table5[[#This Row],[CSigForm]],"00")</f>
        <v>33</v>
      </c>
      <c r="AD2721" s="11">
        <v>2933</v>
      </c>
      <c r="AE2721" s="9" t="str">
        <f>TEXT(Table5[[#This Row],[DForm]],"000000")</f>
        <v>002933</v>
      </c>
      <c r="AF2721" s="11">
        <f t="shared" ca="1" si="510"/>
        <v>31.267596924823817</v>
      </c>
      <c r="AG2721" s="4" t="str">
        <f ca="1">TEXT(Table5[[#This Row],[DBeginForm]],"00")</f>
        <v>31</v>
      </c>
      <c r="AH2721" s="11">
        <f t="shared" ca="1" si="511"/>
        <v>27.969330379500683</v>
      </c>
      <c r="AI2721" s="4" t="str">
        <f ca="1">TEXT(Table5[[#This Row],[DEndForm]],"00")</f>
        <v>28</v>
      </c>
      <c r="AJ2721" s="12">
        <f ca="1">Table5[[#This Row],[DEndForm]]+(_xlfn.NORM.INV(RAND(),2,0.75))</f>
        <v>31.464698918949008</v>
      </c>
      <c r="AK2721" s="5" t="str">
        <f ca="1">TEXT(Table5[[#This Row],[DSigForm]],"00")</f>
        <v>31</v>
      </c>
      <c r="AL2721" s="11">
        <v>2925</v>
      </c>
      <c r="AM2721" s="9" t="str">
        <f>TEXT(Table5[[#This Row],[EForm]],"000000")</f>
        <v>002925</v>
      </c>
      <c r="AN2721" s="11">
        <f t="shared" ca="1" si="512"/>
        <v>30.033264346208984</v>
      </c>
      <c r="AO2721" s="4" t="str">
        <f ca="1">TEXT(Table5[[#This Row],[EBeginForm]],"00")</f>
        <v>30</v>
      </c>
      <c r="AP2721" s="11">
        <f t="shared" ca="1" si="513"/>
        <v>32.944613667340484</v>
      </c>
      <c r="AQ2721" s="4" t="str">
        <f ca="1">TEXT(Table5[[#This Row],[EEndForm]],"00")</f>
        <v>33</v>
      </c>
      <c r="AR2721" s="12">
        <f ca="1">Table5[[#This Row],[EEndForm]]+(_xlfn.NORM.INV(RAND(),2,0.75))</f>
        <v>34.419556028918898</v>
      </c>
      <c r="AS2721" s="5" t="str">
        <f ca="1">TEXT(Table5[[#This Row],[ESigForm]],"00")</f>
        <v>34</v>
      </c>
      <c r="AT2721" s="9">
        <v>2912</v>
      </c>
      <c r="AU2721" s="9" t="str">
        <f>TEXT(Table5[[#This Row],[F]],"000000")</f>
        <v>002912</v>
      </c>
      <c r="AV2721" s="11">
        <f t="shared" ca="1" si="514"/>
        <v>29.872901593442506</v>
      </c>
      <c r="AW2721" s="4" t="str">
        <f ca="1">TEXT(Table5[[#This Row],[EBeginForm]],"00")</f>
        <v>30</v>
      </c>
      <c r="AX2721" s="11">
        <f t="shared" ca="1" si="515"/>
        <v>27.074363788317658</v>
      </c>
      <c r="AY2721" s="4" t="str">
        <f ca="1">TEXT(Table5[[#This Row],[EEndForm]],"00")</f>
        <v>33</v>
      </c>
      <c r="AZ2721" s="12">
        <f ca="1">Table5[[#This Row],[EEndForm]]+(_xlfn.NORM.INV(RAND(),2,0.75))</f>
        <v>34.601378125448299</v>
      </c>
      <c r="BA2721" s="5" t="str">
        <f ca="1">TEXT(Table5[[#This Row],[ESigForm]],"00")</f>
        <v>34</v>
      </c>
    </row>
    <row r="2722" spans="1:53" x14ac:dyDescent="0.3">
      <c r="A2722" s="1">
        <v>0</v>
      </c>
      <c r="B2722" s="1" t="s">
        <v>7</v>
      </c>
      <c r="C2722" s="11">
        <v>47554</v>
      </c>
      <c r="D2722" s="8" t="str">
        <f>TEXT(Table5[[#This Row],[Date]],"dd-mm-yyyy")</f>
        <v>12-03-2030</v>
      </c>
      <c r="E2722" s="11" t="str">
        <f>TEXT(Table5[[#This Row],[Date]],"dd/mm/yyyy")</f>
        <v>12/03/2030</v>
      </c>
      <c r="F2722" s="3" t="str">
        <f>DAY(Table5[[#This Row],[Date]])&amp;LOOKUP(DAY(Table5[[#This Row],[Date]]),{1,"st";2,"nd";3,"rd";4,"th";21,"st";22,"nd";23,"rd";24,"th";31,"st"}) &amp; TEXT(Table5[[#This Row],[Date]], " mmm, yyyy")</f>
        <v>12th Mar, 2030</v>
      </c>
      <c r="G2722" s="11">
        <v>2924</v>
      </c>
      <c r="H2722" s="9" t="str">
        <f>TEXT(Table5[[#This Row],[AForm]],"000000")</f>
        <v>002924</v>
      </c>
      <c r="I2722" s="11">
        <f t="shared" ca="1" si="504"/>
        <v>28.86828685309764</v>
      </c>
      <c r="J2722" s="4" t="str">
        <f ca="1">TEXT(Table5[[#This Row],[ABeginForm]],"00")</f>
        <v>29</v>
      </c>
      <c r="K2722" s="11">
        <f t="shared" ca="1" si="505"/>
        <v>29.457541905668258</v>
      </c>
      <c r="L2722" s="4" t="str">
        <f ca="1">TEXT(Table5[[#This Row],[AEndForm]],"00")</f>
        <v>29</v>
      </c>
      <c r="M2722" s="12">
        <f ca="1">Table5[[#This Row],[AEndForm]]+(_xlfn.NORM.INV(RAND(),2,0.75))</f>
        <v>32.455434058470438</v>
      </c>
      <c r="N2722" s="5" t="str">
        <f ca="1">TEXT(Table5[[#This Row],[ASigForm]],"00")</f>
        <v>32</v>
      </c>
      <c r="O2722" s="11" t="s">
        <v>12</v>
      </c>
      <c r="P2722" s="9" t="str">
        <f>TEXT(Table5[[#This Row],[BForm]],"000000")</f>
        <v xml:space="preserve"> </v>
      </c>
      <c r="Q2722" s="11">
        <f t="shared" ca="1" si="506"/>
        <v>31.220470587516854</v>
      </c>
      <c r="R2722" s="4" t="str">
        <f ca="1">TEXT(Table5[[#This Row],[BBeginForm]],"00")</f>
        <v>31</v>
      </c>
      <c r="S2722" s="11">
        <f t="shared" ca="1" si="507"/>
        <v>32.41216782434779</v>
      </c>
      <c r="T2722" s="4" t="str">
        <f ca="1">TEXT(Table5[[#This Row],[BEndForm]],"00")</f>
        <v>32</v>
      </c>
      <c r="U2722" s="12">
        <f ca="1">Table5[[#This Row],[BEndForm]]+(_xlfn.NORM.INV(RAND(),2,0.75))</f>
        <v>33.90658987179242</v>
      </c>
      <c r="V2722" s="5" t="str">
        <f ca="1">TEXT(Table5[[#This Row],[BSigForm]],"00")</f>
        <v>34</v>
      </c>
      <c r="W2722" s="6" t="s">
        <v>11</v>
      </c>
      <c r="X2722" s="11">
        <f t="shared" ca="1" si="508"/>
        <v>30.128050342729047</v>
      </c>
      <c r="Y2722" s="4" t="str">
        <f ca="1">TEXT(Table5[[#This Row],[CBeginForm]],"00")</f>
        <v>30</v>
      </c>
      <c r="Z2722" s="11">
        <f t="shared" ca="1" si="509"/>
        <v>31.908530980854721</v>
      </c>
      <c r="AA2722" s="4" t="str">
        <f ca="1">TEXT(Table5[[#This Row],[CEndForm]],"00")</f>
        <v>32</v>
      </c>
      <c r="AB2722" s="12">
        <f ca="1">Table5[[#This Row],[CEndForm]]+(_xlfn.NORM.INV(RAND(),2,0.75))</f>
        <v>33.383716590114432</v>
      </c>
      <c r="AC2722" s="5" t="str">
        <f ca="1">TEXT(Table5[[#This Row],[CSigForm]],"00")</f>
        <v>33</v>
      </c>
      <c r="AD2722" s="11">
        <v>2934</v>
      </c>
      <c r="AE2722" s="9" t="str">
        <f>TEXT(Table5[[#This Row],[DForm]],"000000")</f>
        <v>002934</v>
      </c>
      <c r="AF2722" s="11">
        <f t="shared" ca="1" si="510"/>
        <v>31.507316790833215</v>
      </c>
      <c r="AG2722" s="4" t="str">
        <f ca="1">TEXT(Table5[[#This Row],[DBeginForm]],"00")</f>
        <v>32</v>
      </c>
      <c r="AH2722" s="11">
        <f t="shared" ca="1" si="511"/>
        <v>28.79901208799161</v>
      </c>
      <c r="AI2722" s="4" t="str">
        <f ca="1">TEXT(Table5[[#This Row],[DEndForm]],"00")</f>
        <v>29</v>
      </c>
      <c r="AJ2722" s="12">
        <f ca="1">Table5[[#This Row],[DEndForm]]+(_xlfn.NORM.INV(RAND(),2,0.75))</f>
        <v>30.908945976190417</v>
      </c>
      <c r="AK2722" s="5" t="str">
        <f ca="1">TEXT(Table5[[#This Row],[DSigForm]],"00")</f>
        <v>31</v>
      </c>
      <c r="AL2722" s="11">
        <v>2926</v>
      </c>
      <c r="AM2722" s="9" t="str">
        <f>TEXT(Table5[[#This Row],[EForm]],"000000")</f>
        <v>002926</v>
      </c>
      <c r="AN2722" s="11">
        <f t="shared" ca="1" si="512"/>
        <v>32.146442685394419</v>
      </c>
      <c r="AO2722" s="4" t="str">
        <f ca="1">TEXT(Table5[[#This Row],[EBeginForm]],"00")</f>
        <v>32</v>
      </c>
      <c r="AP2722" s="11">
        <f t="shared" ca="1" si="513"/>
        <v>31.976424409189072</v>
      </c>
      <c r="AQ2722" s="4" t="str">
        <f ca="1">TEXT(Table5[[#This Row],[EEndForm]],"00")</f>
        <v>32</v>
      </c>
      <c r="AR2722" s="12">
        <f ca="1">Table5[[#This Row],[EEndForm]]+(_xlfn.NORM.INV(RAND(),2,0.75))</f>
        <v>33.088669496265716</v>
      </c>
      <c r="AS2722" s="5" t="str">
        <f ca="1">TEXT(Table5[[#This Row],[ESigForm]],"00")</f>
        <v>33</v>
      </c>
      <c r="AT2722" s="9">
        <v>2913</v>
      </c>
      <c r="AU2722" s="9" t="str">
        <f>TEXT(Table5[[#This Row],[F]],"000000")</f>
        <v>002913</v>
      </c>
      <c r="AV2722" s="11">
        <f t="shared" ca="1" si="514"/>
        <v>33.776162923562183</v>
      </c>
      <c r="AW2722" s="4" t="str">
        <f ca="1">TEXT(Table5[[#This Row],[EBeginForm]],"00")</f>
        <v>32</v>
      </c>
      <c r="AX2722" s="11">
        <f t="shared" ca="1" si="515"/>
        <v>27.775742372925709</v>
      </c>
      <c r="AY2722" s="4" t="str">
        <f ca="1">TEXT(Table5[[#This Row],[EEndForm]],"00")</f>
        <v>32</v>
      </c>
      <c r="AZ2722" s="12">
        <f ca="1">Table5[[#This Row],[EEndForm]]+(_xlfn.NORM.INV(RAND(),2,0.75))</f>
        <v>35.618173639245903</v>
      </c>
      <c r="BA2722" s="5" t="str">
        <f ca="1">TEXT(Table5[[#This Row],[ESigForm]],"00")</f>
        <v>33</v>
      </c>
    </row>
    <row r="2723" spans="1:53" x14ac:dyDescent="0.3">
      <c r="A2723" s="1">
        <v>0</v>
      </c>
      <c r="B2723" s="1" t="s">
        <v>8</v>
      </c>
      <c r="C2723" s="11">
        <v>47555</v>
      </c>
      <c r="D2723" s="8" t="str">
        <f>TEXT(Table5[[#This Row],[Date]],"dd-mm-yyyy")</f>
        <v>13-03-2030</v>
      </c>
      <c r="E2723" s="11" t="str">
        <f>TEXT(Table5[[#This Row],[Date]],"dd/mm/yyyy")</f>
        <v>13/03/2030</v>
      </c>
      <c r="F2723" s="3" t="str">
        <f>DAY(Table5[[#This Row],[Date]])&amp;LOOKUP(DAY(Table5[[#This Row],[Date]]),{1,"st";2,"nd";3,"rd";4,"th";21,"st";22,"nd";23,"rd";24,"th";31,"st"}) &amp; TEXT(Table5[[#This Row],[Date]], " mmm, yyyy")</f>
        <v>13th Mar, 2030</v>
      </c>
      <c r="G2723" s="11">
        <v>2925</v>
      </c>
      <c r="H2723" s="9" t="str">
        <f>TEXT(Table5[[#This Row],[AForm]],"000000")</f>
        <v>002925</v>
      </c>
      <c r="I2723" s="11">
        <f t="shared" ca="1" si="504"/>
        <v>35.981754728076076</v>
      </c>
      <c r="J2723" s="4" t="str">
        <f ca="1">TEXT(Table5[[#This Row],[ABeginForm]],"00")</f>
        <v>36</v>
      </c>
      <c r="K2723" s="11">
        <f t="shared" ca="1" si="505"/>
        <v>31.654263943860457</v>
      </c>
      <c r="L2723" s="4" t="str">
        <f ca="1">TEXT(Table5[[#This Row],[AEndForm]],"00")</f>
        <v>32</v>
      </c>
      <c r="M2723" s="12">
        <f ca="1">Table5[[#This Row],[AEndForm]]+(_xlfn.NORM.INV(RAND(),2,0.75))</f>
        <v>34.69785385817034</v>
      </c>
      <c r="N2723" s="5" t="str">
        <f ca="1">TEXT(Table5[[#This Row],[ASigForm]],"00")</f>
        <v>35</v>
      </c>
      <c r="O2723" s="11" t="s">
        <v>12</v>
      </c>
      <c r="P2723" s="9" t="str">
        <f>TEXT(Table5[[#This Row],[BForm]],"000000")</f>
        <v xml:space="preserve"> </v>
      </c>
      <c r="Q2723" s="11">
        <f t="shared" ca="1" si="506"/>
        <v>29.844257801259296</v>
      </c>
      <c r="R2723" s="4" t="str">
        <f ca="1">TEXT(Table5[[#This Row],[BBeginForm]],"00")</f>
        <v>30</v>
      </c>
      <c r="S2723" s="11">
        <f t="shared" ca="1" si="507"/>
        <v>26.22891733062081</v>
      </c>
      <c r="T2723" s="4" t="str">
        <f ca="1">TEXT(Table5[[#This Row],[BEndForm]],"00")</f>
        <v>26</v>
      </c>
      <c r="U2723" s="12">
        <f ca="1">Table5[[#This Row],[BEndForm]]+(_xlfn.NORM.INV(RAND(),2,0.75))</f>
        <v>28.411162868546914</v>
      </c>
      <c r="V2723" s="5" t="str">
        <f ca="1">TEXT(Table5[[#This Row],[BSigForm]],"00")</f>
        <v>28</v>
      </c>
      <c r="W2723" s="6" t="s">
        <v>11</v>
      </c>
      <c r="X2723" s="11">
        <f t="shared" ca="1" si="508"/>
        <v>31.292457877860606</v>
      </c>
      <c r="Y2723" s="4" t="str">
        <f ca="1">TEXT(Table5[[#This Row],[CBeginForm]],"00")</f>
        <v>31</v>
      </c>
      <c r="Z2723" s="11">
        <f t="shared" ca="1" si="509"/>
        <v>27.122887595411235</v>
      </c>
      <c r="AA2723" s="4" t="str">
        <f ca="1">TEXT(Table5[[#This Row],[CEndForm]],"00")</f>
        <v>27</v>
      </c>
      <c r="AB2723" s="12">
        <f ca="1">Table5[[#This Row],[CEndForm]]+(_xlfn.NORM.INV(RAND(),2,0.75))</f>
        <v>29.130672895641204</v>
      </c>
      <c r="AC2723" s="5" t="str">
        <f ca="1">TEXT(Table5[[#This Row],[CSigForm]],"00")</f>
        <v>29</v>
      </c>
      <c r="AD2723" s="11">
        <v>2935</v>
      </c>
      <c r="AE2723" s="9" t="str">
        <f>TEXT(Table5[[#This Row],[DForm]],"000000")</f>
        <v>002935</v>
      </c>
      <c r="AF2723" s="11">
        <f t="shared" ca="1" si="510"/>
        <v>31.247278209402161</v>
      </c>
      <c r="AG2723" s="4" t="str">
        <f ca="1">TEXT(Table5[[#This Row],[DBeginForm]],"00")</f>
        <v>31</v>
      </c>
      <c r="AH2723" s="11">
        <f t="shared" ca="1" si="511"/>
        <v>30.142556681500068</v>
      </c>
      <c r="AI2723" s="4" t="str">
        <f ca="1">TEXT(Table5[[#This Row],[DEndForm]],"00")</f>
        <v>30</v>
      </c>
      <c r="AJ2723" s="12">
        <f ca="1">Table5[[#This Row],[DEndForm]]+(_xlfn.NORM.INV(RAND(),2,0.75))</f>
        <v>31.02925477025288</v>
      </c>
      <c r="AK2723" s="5" t="str">
        <f ca="1">TEXT(Table5[[#This Row],[DSigForm]],"00")</f>
        <v>31</v>
      </c>
      <c r="AL2723" s="11">
        <v>2927</v>
      </c>
      <c r="AM2723" s="9" t="str">
        <f>TEXT(Table5[[#This Row],[EForm]],"000000")</f>
        <v>002927</v>
      </c>
      <c r="AN2723" s="11">
        <f t="shared" ca="1" si="512"/>
        <v>32.233976225455592</v>
      </c>
      <c r="AO2723" s="4" t="str">
        <f ca="1">TEXT(Table5[[#This Row],[EBeginForm]],"00")</f>
        <v>32</v>
      </c>
      <c r="AP2723" s="11">
        <f t="shared" ca="1" si="513"/>
        <v>28.365224993809598</v>
      </c>
      <c r="AQ2723" s="4" t="str">
        <f ca="1">TEXT(Table5[[#This Row],[EEndForm]],"00")</f>
        <v>28</v>
      </c>
      <c r="AR2723" s="12">
        <f ca="1">Table5[[#This Row],[EEndForm]]+(_xlfn.NORM.INV(RAND(),2,0.75))</f>
        <v>30.516922520641952</v>
      </c>
      <c r="AS2723" s="5" t="str">
        <f ca="1">TEXT(Table5[[#This Row],[ESigForm]],"00")</f>
        <v>31</v>
      </c>
      <c r="AT2723" s="9">
        <v>2914</v>
      </c>
      <c r="AU2723" s="9" t="str">
        <f>TEXT(Table5[[#This Row],[F]],"000000")</f>
        <v>002914</v>
      </c>
      <c r="AV2723" s="11">
        <f t="shared" ca="1" si="514"/>
        <v>31.081748302596289</v>
      </c>
      <c r="AW2723" s="4" t="str">
        <f ca="1">TEXT(Table5[[#This Row],[EBeginForm]],"00")</f>
        <v>32</v>
      </c>
      <c r="AX2723" s="11">
        <f t="shared" ca="1" si="515"/>
        <v>29.416711011694332</v>
      </c>
      <c r="AY2723" s="4" t="str">
        <f ca="1">TEXT(Table5[[#This Row],[EEndForm]],"00")</f>
        <v>28</v>
      </c>
      <c r="AZ2723" s="12">
        <f ca="1">Table5[[#This Row],[EEndForm]]+(_xlfn.NORM.INV(RAND(),2,0.75))</f>
        <v>31.406629813943002</v>
      </c>
      <c r="BA2723" s="5" t="str">
        <f ca="1">TEXT(Table5[[#This Row],[ESigForm]],"00")</f>
        <v>31</v>
      </c>
    </row>
    <row r="2724" spans="1:53" x14ac:dyDescent="0.3">
      <c r="A2724" s="1">
        <v>0</v>
      </c>
      <c r="B2724" s="1" t="s">
        <v>9</v>
      </c>
      <c r="C2724" s="11">
        <v>47556</v>
      </c>
      <c r="D2724" s="8" t="str">
        <f>TEXT(Table5[[#This Row],[Date]],"dd-mm-yyyy")</f>
        <v>14-03-2030</v>
      </c>
      <c r="E2724" s="11" t="str">
        <f>TEXT(Table5[[#This Row],[Date]],"dd/mm/yyyy")</f>
        <v>14/03/2030</v>
      </c>
      <c r="F2724" s="3" t="str">
        <f>DAY(Table5[[#This Row],[Date]])&amp;LOOKUP(DAY(Table5[[#This Row],[Date]]),{1,"st";2,"nd";3,"rd";4,"th";21,"st";22,"nd";23,"rd";24,"th";31,"st"}) &amp; TEXT(Table5[[#This Row],[Date]], " mmm, yyyy")</f>
        <v>14th Mar, 2030</v>
      </c>
      <c r="G2724" s="11">
        <v>2926</v>
      </c>
      <c r="H2724" s="9" t="str">
        <f>TEXT(Table5[[#This Row],[AForm]],"000000")</f>
        <v>002926</v>
      </c>
      <c r="I2724" s="11">
        <f t="shared" ca="1" si="504"/>
        <v>33.136255630929909</v>
      </c>
      <c r="J2724" s="4" t="str">
        <f ca="1">TEXT(Table5[[#This Row],[ABeginForm]],"00")</f>
        <v>33</v>
      </c>
      <c r="K2724" s="11">
        <f t="shared" ca="1" si="505"/>
        <v>29.236292463753895</v>
      </c>
      <c r="L2724" s="4" t="str">
        <f ca="1">TEXT(Table5[[#This Row],[AEndForm]],"00")</f>
        <v>29</v>
      </c>
      <c r="M2724" s="12">
        <f ca="1">Table5[[#This Row],[AEndForm]]+(_xlfn.NORM.INV(RAND(),2,0.75))</f>
        <v>30.31817655787847</v>
      </c>
      <c r="N2724" s="5" t="str">
        <f ca="1">TEXT(Table5[[#This Row],[ASigForm]],"00")</f>
        <v>30</v>
      </c>
      <c r="O2724" s="11" t="s">
        <v>12</v>
      </c>
      <c r="P2724" s="9" t="str">
        <f>TEXT(Table5[[#This Row],[BForm]],"000000")</f>
        <v xml:space="preserve"> </v>
      </c>
      <c r="Q2724" s="11">
        <f t="shared" ca="1" si="506"/>
        <v>35.767453405177925</v>
      </c>
      <c r="R2724" s="4" t="str">
        <f ca="1">TEXT(Table5[[#This Row],[BBeginForm]],"00")</f>
        <v>36</v>
      </c>
      <c r="S2724" s="11">
        <f t="shared" ca="1" si="507"/>
        <v>34.265022678552342</v>
      </c>
      <c r="T2724" s="4" t="str">
        <f ca="1">TEXT(Table5[[#This Row],[BEndForm]],"00")</f>
        <v>34</v>
      </c>
      <c r="U2724" s="12">
        <f ca="1">Table5[[#This Row],[BEndForm]]+(_xlfn.NORM.INV(RAND(),2,0.75))</f>
        <v>36.96030869905703</v>
      </c>
      <c r="V2724" s="5" t="str">
        <f ca="1">TEXT(Table5[[#This Row],[BSigForm]],"00")</f>
        <v>37</v>
      </c>
      <c r="W2724" s="6" t="s">
        <v>11</v>
      </c>
      <c r="X2724" s="11">
        <f t="shared" ca="1" si="508"/>
        <v>31.90935629167641</v>
      </c>
      <c r="Y2724" s="4" t="str">
        <f ca="1">TEXT(Table5[[#This Row],[CBeginForm]],"00")</f>
        <v>32</v>
      </c>
      <c r="Z2724" s="11">
        <f t="shared" ca="1" si="509"/>
        <v>31.723214132899997</v>
      </c>
      <c r="AA2724" s="4" t="str">
        <f ca="1">TEXT(Table5[[#This Row],[CEndForm]],"00")</f>
        <v>32</v>
      </c>
      <c r="AB2724" s="12">
        <f ca="1">Table5[[#This Row],[CEndForm]]+(_xlfn.NORM.INV(RAND(),2,0.75))</f>
        <v>34.381345018503744</v>
      </c>
      <c r="AC2724" s="5" t="str">
        <f ca="1">TEXT(Table5[[#This Row],[CSigForm]],"00")</f>
        <v>34</v>
      </c>
      <c r="AD2724" s="11">
        <v>2936</v>
      </c>
      <c r="AE2724" s="9" t="str">
        <f>TEXT(Table5[[#This Row],[DForm]],"000000")</f>
        <v>002936</v>
      </c>
      <c r="AF2724" s="11">
        <f t="shared" ca="1" si="510"/>
        <v>31.769018571540286</v>
      </c>
      <c r="AG2724" s="4" t="str">
        <f ca="1">TEXT(Table5[[#This Row],[DBeginForm]],"00")</f>
        <v>32</v>
      </c>
      <c r="AH2724" s="11">
        <f t="shared" ca="1" si="511"/>
        <v>28.999783272377805</v>
      </c>
      <c r="AI2724" s="4" t="str">
        <f ca="1">TEXT(Table5[[#This Row],[DEndForm]],"00")</f>
        <v>29</v>
      </c>
      <c r="AJ2724" s="12">
        <f ca="1">Table5[[#This Row],[DEndForm]]+(_xlfn.NORM.INV(RAND(),2,0.75))</f>
        <v>30.64341843828619</v>
      </c>
      <c r="AK2724" s="5" t="str">
        <f ca="1">TEXT(Table5[[#This Row],[DSigForm]],"00")</f>
        <v>31</v>
      </c>
      <c r="AL2724" s="11">
        <v>2928</v>
      </c>
      <c r="AM2724" s="9" t="str">
        <f>TEXT(Table5[[#This Row],[EForm]],"000000")</f>
        <v>002928</v>
      </c>
      <c r="AN2724" s="11">
        <f t="shared" ca="1" si="512"/>
        <v>34.699884724472433</v>
      </c>
      <c r="AO2724" s="4" t="str">
        <f ca="1">TEXT(Table5[[#This Row],[EBeginForm]],"00")</f>
        <v>35</v>
      </c>
      <c r="AP2724" s="11">
        <f t="shared" ca="1" si="513"/>
        <v>32.210959872607134</v>
      </c>
      <c r="AQ2724" s="4" t="str">
        <f ca="1">TEXT(Table5[[#This Row],[EEndForm]],"00")</f>
        <v>32</v>
      </c>
      <c r="AR2724" s="12">
        <f ca="1">Table5[[#This Row],[EEndForm]]+(_xlfn.NORM.INV(RAND(),2,0.75))</f>
        <v>34.603523247155586</v>
      </c>
      <c r="AS2724" s="5" t="str">
        <f ca="1">TEXT(Table5[[#This Row],[ESigForm]],"00")</f>
        <v>35</v>
      </c>
      <c r="AT2724" s="9">
        <v>2915</v>
      </c>
      <c r="AU2724" s="9" t="str">
        <f>TEXT(Table5[[#This Row],[F]],"000000")</f>
        <v>002915</v>
      </c>
      <c r="AV2724" s="11">
        <f t="shared" ca="1" si="514"/>
        <v>29.676862333938061</v>
      </c>
      <c r="AW2724" s="4" t="str">
        <f ca="1">TEXT(Table5[[#This Row],[EBeginForm]],"00")</f>
        <v>35</v>
      </c>
      <c r="AX2724" s="11">
        <f t="shared" ca="1" si="515"/>
        <v>29.76560490339936</v>
      </c>
      <c r="AY2724" s="4" t="str">
        <f ca="1">TEXT(Table5[[#This Row],[EEndForm]],"00")</f>
        <v>32</v>
      </c>
      <c r="AZ2724" s="12">
        <f ca="1">Table5[[#This Row],[EEndForm]]+(_xlfn.NORM.INV(RAND(),2,0.75))</f>
        <v>34.716533761674334</v>
      </c>
      <c r="BA2724" s="5" t="str">
        <f ca="1">TEXT(Table5[[#This Row],[ESigForm]],"00")</f>
        <v>35</v>
      </c>
    </row>
    <row r="2725" spans="1:53" x14ac:dyDescent="0.3">
      <c r="A2725" s="1">
        <v>0</v>
      </c>
      <c r="B2725" s="1" t="s">
        <v>10</v>
      </c>
      <c r="C2725" s="11">
        <v>47557</v>
      </c>
      <c r="D2725" s="8" t="str">
        <f>TEXT(Table5[[#This Row],[Date]],"dd-mm-yyyy")</f>
        <v>15-03-2030</v>
      </c>
      <c r="E2725" s="11" t="str">
        <f>TEXT(Table5[[#This Row],[Date]],"dd/mm/yyyy")</f>
        <v>15/03/2030</v>
      </c>
      <c r="F2725" s="3" t="str">
        <f>DAY(Table5[[#This Row],[Date]])&amp;LOOKUP(DAY(Table5[[#This Row],[Date]]),{1,"st";2,"nd";3,"rd";4,"th";21,"st";22,"nd";23,"rd";24,"th";31,"st"}) &amp; TEXT(Table5[[#This Row],[Date]], " mmm, yyyy")</f>
        <v>15th Mar, 2030</v>
      </c>
      <c r="G2725" s="11">
        <v>2927</v>
      </c>
      <c r="H2725" s="9" t="str">
        <f>TEXT(Table5[[#This Row],[AForm]],"000000")</f>
        <v>002927</v>
      </c>
      <c r="I2725" s="11">
        <f t="shared" ca="1" si="504"/>
        <v>31.255831388426909</v>
      </c>
      <c r="J2725" s="4" t="str">
        <f ca="1">TEXT(Table5[[#This Row],[ABeginForm]],"00")</f>
        <v>31</v>
      </c>
      <c r="K2725" s="11">
        <f t="shared" ca="1" si="505"/>
        <v>34.101303623665189</v>
      </c>
      <c r="L2725" s="4" t="str">
        <f ca="1">TEXT(Table5[[#This Row],[AEndForm]],"00")</f>
        <v>34</v>
      </c>
      <c r="M2725" s="12">
        <f ca="1">Table5[[#This Row],[AEndForm]]+(_xlfn.NORM.INV(RAND(),2,0.75))</f>
        <v>35.919403389300847</v>
      </c>
      <c r="N2725" s="5" t="str">
        <f ca="1">TEXT(Table5[[#This Row],[ASigForm]],"00")</f>
        <v>36</v>
      </c>
      <c r="O2725" s="11" t="s">
        <v>12</v>
      </c>
      <c r="P2725" s="9" t="str">
        <f>TEXT(Table5[[#This Row],[BForm]],"000000")</f>
        <v xml:space="preserve"> </v>
      </c>
      <c r="Q2725" s="11">
        <f t="shared" ca="1" si="506"/>
        <v>25.455079685089423</v>
      </c>
      <c r="R2725" s="4" t="str">
        <f ca="1">TEXT(Table5[[#This Row],[BBeginForm]],"00")</f>
        <v>25</v>
      </c>
      <c r="S2725" s="11">
        <f t="shared" ca="1" si="507"/>
        <v>30.315800162627095</v>
      </c>
      <c r="T2725" s="4" t="str">
        <f ca="1">TEXT(Table5[[#This Row],[BEndForm]],"00")</f>
        <v>30</v>
      </c>
      <c r="U2725" s="12">
        <f ca="1">Table5[[#This Row],[BEndForm]]+(_xlfn.NORM.INV(RAND(),2,0.75))</f>
        <v>32.253970058286676</v>
      </c>
      <c r="V2725" s="5" t="str">
        <f ca="1">TEXT(Table5[[#This Row],[BSigForm]],"00")</f>
        <v>32</v>
      </c>
      <c r="W2725" s="6" t="s">
        <v>11</v>
      </c>
      <c r="X2725" s="11">
        <f t="shared" ca="1" si="508"/>
        <v>28.573007060000513</v>
      </c>
      <c r="Y2725" s="4" t="str">
        <f ca="1">TEXT(Table5[[#This Row],[CBeginForm]],"00")</f>
        <v>29</v>
      </c>
      <c r="Z2725" s="11">
        <f t="shared" ca="1" si="509"/>
        <v>33.148092778535599</v>
      </c>
      <c r="AA2725" s="4" t="str">
        <f ca="1">TEXT(Table5[[#This Row],[CEndForm]],"00")</f>
        <v>33</v>
      </c>
      <c r="AB2725" s="12">
        <f ca="1">Table5[[#This Row],[CEndForm]]+(_xlfn.NORM.INV(RAND(),2,0.75))</f>
        <v>35.209479738092298</v>
      </c>
      <c r="AC2725" s="5" t="str">
        <f ca="1">TEXT(Table5[[#This Row],[CSigForm]],"00")</f>
        <v>35</v>
      </c>
      <c r="AD2725" s="11">
        <v>2937</v>
      </c>
      <c r="AE2725" s="9" t="str">
        <f>TEXT(Table5[[#This Row],[DForm]],"000000")</f>
        <v>002937</v>
      </c>
      <c r="AF2725" s="11">
        <f t="shared" ca="1" si="510"/>
        <v>27.91354858124145</v>
      </c>
      <c r="AG2725" s="4" t="str">
        <f ca="1">TEXT(Table5[[#This Row],[DBeginForm]],"00")</f>
        <v>28</v>
      </c>
      <c r="AH2725" s="11">
        <f t="shared" ca="1" si="511"/>
        <v>32.071670328239549</v>
      </c>
      <c r="AI2725" s="4" t="str">
        <f ca="1">TEXT(Table5[[#This Row],[DEndForm]],"00")</f>
        <v>32</v>
      </c>
      <c r="AJ2725" s="12">
        <f ca="1">Table5[[#This Row],[DEndForm]]+(_xlfn.NORM.INV(RAND(),2,0.75))</f>
        <v>33.522803771053731</v>
      </c>
      <c r="AK2725" s="5" t="str">
        <f ca="1">TEXT(Table5[[#This Row],[DSigForm]],"00")</f>
        <v>34</v>
      </c>
      <c r="AL2725" s="11">
        <v>2929</v>
      </c>
      <c r="AM2725" s="9" t="str">
        <f>TEXT(Table5[[#This Row],[EForm]],"000000")</f>
        <v>002929</v>
      </c>
      <c r="AN2725" s="11">
        <f t="shared" ca="1" si="512"/>
        <v>28.727651437507848</v>
      </c>
      <c r="AO2725" s="4" t="str">
        <f ca="1">TEXT(Table5[[#This Row],[EBeginForm]],"00")</f>
        <v>29</v>
      </c>
      <c r="AP2725" s="11">
        <f t="shared" ca="1" si="513"/>
        <v>23.689885114857749</v>
      </c>
      <c r="AQ2725" s="4" t="str">
        <f ca="1">TEXT(Table5[[#This Row],[EEndForm]],"00")</f>
        <v>24</v>
      </c>
      <c r="AR2725" s="12">
        <f ca="1">Table5[[#This Row],[EEndForm]]+(_xlfn.NORM.INV(RAND(),2,0.75))</f>
        <v>26.824288398061757</v>
      </c>
      <c r="AS2725" s="5" t="str">
        <f ca="1">TEXT(Table5[[#This Row],[ESigForm]],"00")</f>
        <v>27</v>
      </c>
      <c r="AT2725" s="9">
        <v>2916</v>
      </c>
      <c r="AU2725" s="9" t="str">
        <f>TEXT(Table5[[#This Row],[F]],"000000")</f>
        <v>002916</v>
      </c>
      <c r="AV2725" s="11">
        <f t="shared" ca="1" si="514"/>
        <v>23.571763278447662</v>
      </c>
      <c r="AW2725" s="4" t="str">
        <f ca="1">TEXT(Table5[[#This Row],[EBeginForm]],"00")</f>
        <v>29</v>
      </c>
      <c r="AX2725" s="11">
        <f t="shared" ca="1" si="515"/>
        <v>33.122787804331402</v>
      </c>
      <c r="AY2725" s="4" t="str">
        <f ca="1">TEXT(Table5[[#This Row],[EEndForm]],"00")</f>
        <v>24</v>
      </c>
      <c r="AZ2725" s="12">
        <f ca="1">Table5[[#This Row],[EEndForm]]+(_xlfn.NORM.INV(RAND(),2,0.75))</f>
        <v>25.665762837393618</v>
      </c>
      <c r="BA2725" s="5" t="str">
        <f ca="1">TEXT(Table5[[#This Row],[ESigForm]],"00")</f>
        <v>27</v>
      </c>
    </row>
    <row r="2726" spans="1:53" x14ac:dyDescent="0.3">
      <c r="A2726" s="1">
        <v>0</v>
      </c>
      <c r="B2726" s="1" t="s">
        <v>5</v>
      </c>
      <c r="C2726" s="11">
        <v>47558</v>
      </c>
      <c r="D2726" s="8" t="str">
        <f>TEXT(Table5[[#This Row],[Date]],"dd-mm-yyyy")</f>
        <v>16-03-2030</v>
      </c>
      <c r="E2726" s="11" t="str">
        <f>TEXT(Table5[[#This Row],[Date]],"dd/mm/yyyy")</f>
        <v>16/03/2030</v>
      </c>
      <c r="F2726" s="3" t="str">
        <f>DAY(Table5[[#This Row],[Date]])&amp;LOOKUP(DAY(Table5[[#This Row],[Date]]),{1,"st";2,"nd";3,"rd";4,"th";21,"st";22,"nd";23,"rd";24,"th";31,"st"}) &amp; TEXT(Table5[[#This Row],[Date]], " mmm, yyyy")</f>
        <v>16th Mar, 2030</v>
      </c>
      <c r="G2726" s="11">
        <v>2928</v>
      </c>
      <c r="H2726" s="9" t="str">
        <f>TEXT(Table5[[#This Row],[AForm]],"000000")</f>
        <v>002928</v>
      </c>
      <c r="I2726" s="11">
        <f t="shared" ca="1" si="504"/>
        <v>31.590908489205383</v>
      </c>
      <c r="J2726" s="4" t="str">
        <f ca="1">TEXT(Table5[[#This Row],[ABeginForm]],"00")</f>
        <v>32</v>
      </c>
      <c r="K2726" s="11">
        <f t="shared" ca="1" si="505"/>
        <v>32.15491279046293</v>
      </c>
      <c r="L2726" s="4" t="str">
        <f ca="1">TEXT(Table5[[#This Row],[AEndForm]],"00")</f>
        <v>32</v>
      </c>
      <c r="M2726" s="12">
        <f ca="1">Table5[[#This Row],[AEndForm]]+(_xlfn.NORM.INV(RAND(),2,0.75))</f>
        <v>33.905856604028664</v>
      </c>
      <c r="N2726" s="5" t="str">
        <f ca="1">TEXT(Table5[[#This Row],[ASigForm]],"00")</f>
        <v>34</v>
      </c>
      <c r="O2726" s="11" t="s">
        <v>12</v>
      </c>
      <c r="P2726" s="9" t="str">
        <f>TEXT(Table5[[#This Row],[BForm]],"000000")</f>
        <v xml:space="preserve"> </v>
      </c>
      <c r="Q2726" s="11">
        <f t="shared" ca="1" si="506"/>
        <v>29.141764808325991</v>
      </c>
      <c r="R2726" s="4" t="str">
        <f ca="1">TEXT(Table5[[#This Row],[BBeginForm]],"00")</f>
        <v>29</v>
      </c>
      <c r="S2726" s="11">
        <f t="shared" ca="1" si="507"/>
        <v>36.411925061493733</v>
      </c>
      <c r="T2726" s="4" t="str">
        <f ca="1">TEXT(Table5[[#This Row],[BEndForm]],"00")</f>
        <v>36</v>
      </c>
      <c r="U2726" s="12">
        <f ca="1">Table5[[#This Row],[BEndForm]]+(_xlfn.NORM.INV(RAND(),2,0.75))</f>
        <v>39.47821393300692</v>
      </c>
      <c r="V2726" s="5" t="str">
        <f ca="1">TEXT(Table5[[#This Row],[BSigForm]],"00")</f>
        <v>39</v>
      </c>
      <c r="W2726" s="6" t="s">
        <v>11</v>
      </c>
      <c r="X2726" s="11">
        <f t="shared" ca="1" si="508"/>
        <v>30.920641933305561</v>
      </c>
      <c r="Y2726" s="4" t="str">
        <f ca="1">TEXT(Table5[[#This Row],[CBeginForm]],"00")</f>
        <v>31</v>
      </c>
      <c r="Z2726" s="11">
        <f t="shared" ca="1" si="509"/>
        <v>26.796863930870046</v>
      </c>
      <c r="AA2726" s="4" t="str">
        <f ca="1">TEXT(Table5[[#This Row],[CEndForm]],"00")</f>
        <v>27</v>
      </c>
      <c r="AB2726" s="12">
        <f ca="1">Table5[[#This Row],[CEndForm]]+(_xlfn.NORM.INV(RAND(),2,0.75))</f>
        <v>28.943915740722876</v>
      </c>
      <c r="AC2726" s="5" t="str">
        <f ca="1">TEXT(Table5[[#This Row],[CSigForm]],"00")</f>
        <v>29</v>
      </c>
      <c r="AD2726" s="11">
        <v>2938</v>
      </c>
      <c r="AE2726" s="9" t="str">
        <f>TEXT(Table5[[#This Row],[DForm]],"000000")</f>
        <v>002938</v>
      </c>
      <c r="AF2726" s="11">
        <f t="shared" ca="1" si="510"/>
        <v>35.731908174813348</v>
      </c>
      <c r="AG2726" s="4" t="str">
        <f ca="1">TEXT(Table5[[#This Row],[DBeginForm]],"00")</f>
        <v>36</v>
      </c>
      <c r="AH2726" s="11">
        <f t="shared" ca="1" si="511"/>
        <v>26.713887927116843</v>
      </c>
      <c r="AI2726" s="4" t="str">
        <f ca="1">TEXT(Table5[[#This Row],[DEndForm]],"00")</f>
        <v>27</v>
      </c>
      <c r="AJ2726" s="12">
        <f ca="1">Table5[[#This Row],[DEndForm]]+(_xlfn.NORM.INV(RAND(),2,0.75))</f>
        <v>27.373035995177219</v>
      </c>
      <c r="AK2726" s="5" t="str">
        <f ca="1">TEXT(Table5[[#This Row],[DSigForm]],"00")</f>
        <v>27</v>
      </c>
      <c r="AL2726" s="11">
        <v>2930</v>
      </c>
      <c r="AM2726" s="9" t="str">
        <f>TEXT(Table5[[#This Row],[EForm]],"000000")</f>
        <v>002930</v>
      </c>
      <c r="AN2726" s="11">
        <f t="shared" ca="1" si="512"/>
        <v>31.947847468494469</v>
      </c>
      <c r="AO2726" s="4" t="str">
        <f ca="1">TEXT(Table5[[#This Row],[EBeginForm]],"00")</f>
        <v>32</v>
      </c>
      <c r="AP2726" s="11">
        <f t="shared" ca="1" si="513"/>
        <v>30.734505340101308</v>
      </c>
      <c r="AQ2726" s="4" t="str">
        <f ca="1">TEXT(Table5[[#This Row],[EEndForm]],"00")</f>
        <v>31</v>
      </c>
      <c r="AR2726" s="12">
        <f ca="1">Table5[[#This Row],[EEndForm]]+(_xlfn.NORM.INV(RAND(),2,0.75))</f>
        <v>32.255767625183118</v>
      </c>
      <c r="AS2726" s="5" t="str">
        <f ca="1">TEXT(Table5[[#This Row],[ESigForm]],"00")</f>
        <v>32</v>
      </c>
      <c r="AT2726" s="9">
        <v>2917</v>
      </c>
      <c r="AU2726" s="9" t="str">
        <f>TEXT(Table5[[#This Row],[F]],"000000")</f>
        <v>002917</v>
      </c>
      <c r="AV2726" s="11">
        <f t="shared" ca="1" si="514"/>
        <v>31.081974537063722</v>
      </c>
      <c r="AW2726" s="4" t="str">
        <f ca="1">TEXT(Table5[[#This Row],[EBeginForm]],"00")</f>
        <v>32</v>
      </c>
      <c r="AX2726" s="11">
        <f t="shared" ca="1" si="515"/>
        <v>23.53835072642125</v>
      </c>
      <c r="AY2726" s="4" t="str">
        <f ca="1">TEXT(Table5[[#This Row],[EEndForm]],"00")</f>
        <v>31</v>
      </c>
      <c r="AZ2726" s="12">
        <f ca="1">Table5[[#This Row],[EEndForm]]+(_xlfn.NORM.INV(RAND(),2,0.75))</f>
        <v>32.659929172697979</v>
      </c>
      <c r="BA2726" s="5" t="str">
        <f ca="1">TEXT(Table5[[#This Row],[ESigForm]],"00")</f>
        <v>32</v>
      </c>
    </row>
    <row r="2727" spans="1:53" x14ac:dyDescent="0.3">
      <c r="A2727" s="1">
        <v>0</v>
      </c>
      <c r="B2727" s="1" t="s">
        <v>6</v>
      </c>
      <c r="C2727" s="11">
        <v>47560</v>
      </c>
      <c r="D2727" s="8" t="str">
        <f>TEXT(Table5[[#This Row],[Date]],"dd-mm-yyyy")</f>
        <v>18-03-2030</v>
      </c>
      <c r="E2727" s="11" t="str">
        <f>TEXT(Table5[[#This Row],[Date]],"dd/mm/yyyy")</f>
        <v>18/03/2030</v>
      </c>
      <c r="F2727" s="3" t="str">
        <f>DAY(Table5[[#This Row],[Date]])&amp;LOOKUP(DAY(Table5[[#This Row],[Date]]),{1,"st";2,"nd";3,"rd";4,"th";21,"st";22,"nd";23,"rd";24,"th";31,"st"}) &amp; TEXT(Table5[[#This Row],[Date]], " mmm, yyyy")</f>
        <v>18th Mar, 2030</v>
      </c>
      <c r="G2727" s="11">
        <v>2929</v>
      </c>
      <c r="H2727" s="9" t="str">
        <f>TEXT(Table5[[#This Row],[AForm]],"000000")</f>
        <v>002929</v>
      </c>
      <c r="I2727" s="11">
        <f t="shared" ca="1" si="504"/>
        <v>27.882764590089693</v>
      </c>
      <c r="J2727" s="4" t="str">
        <f ca="1">TEXT(Table5[[#This Row],[ABeginForm]],"00")</f>
        <v>28</v>
      </c>
      <c r="K2727" s="11">
        <f t="shared" ca="1" si="505"/>
        <v>28.224389260842013</v>
      </c>
      <c r="L2727" s="4" t="str">
        <f ca="1">TEXT(Table5[[#This Row],[AEndForm]],"00")</f>
        <v>28</v>
      </c>
      <c r="M2727" s="12">
        <f ca="1">Table5[[#This Row],[AEndForm]]+(_xlfn.NORM.INV(RAND(),2,0.75))</f>
        <v>31.245213283517231</v>
      </c>
      <c r="N2727" s="5" t="str">
        <f ca="1">TEXT(Table5[[#This Row],[ASigForm]],"00")</f>
        <v>31</v>
      </c>
      <c r="O2727" s="11">
        <f>O2721+1</f>
        <v>461</v>
      </c>
      <c r="P2727" s="9" t="str">
        <f>TEXT(Table5[[#This Row],[BForm]],"000000")</f>
        <v>000461</v>
      </c>
      <c r="Q2727" s="11">
        <f t="shared" ca="1" si="506"/>
        <v>23.232486606340601</v>
      </c>
      <c r="R2727" s="4" t="str">
        <f ca="1">TEXT(Table5[[#This Row],[BBeginForm]],"00")</f>
        <v>23</v>
      </c>
      <c r="S2727" s="11">
        <f t="shared" ca="1" si="507"/>
        <v>28.463796096372437</v>
      </c>
      <c r="T2727" s="4" t="str">
        <f ca="1">TEXT(Table5[[#This Row],[BEndForm]],"00")</f>
        <v>28</v>
      </c>
      <c r="U2727" s="12">
        <f ca="1">Table5[[#This Row],[BEndForm]]+(_xlfn.NORM.INV(RAND(),2,0.75))</f>
        <v>30.952170905135976</v>
      </c>
      <c r="V2727" s="5" t="str">
        <f ca="1">TEXT(Table5[[#This Row],[BSigForm]],"00")</f>
        <v>31</v>
      </c>
      <c r="W2727" s="6" t="s">
        <v>11</v>
      </c>
      <c r="X2727" s="11">
        <f t="shared" ca="1" si="508"/>
        <v>27.257139826846444</v>
      </c>
      <c r="Y2727" s="4" t="str">
        <f ca="1">TEXT(Table5[[#This Row],[CBeginForm]],"00")</f>
        <v>27</v>
      </c>
      <c r="Z2727" s="11">
        <f t="shared" ca="1" si="509"/>
        <v>30.624688723355309</v>
      </c>
      <c r="AA2727" s="4" t="str">
        <f ca="1">TEXT(Table5[[#This Row],[CEndForm]],"00")</f>
        <v>31</v>
      </c>
      <c r="AB2727" s="12">
        <f ca="1">Table5[[#This Row],[CEndForm]]+(_xlfn.NORM.INV(RAND(),2,0.75))</f>
        <v>32.78481440436402</v>
      </c>
      <c r="AC2727" s="5" t="str">
        <f ca="1">TEXT(Table5[[#This Row],[CSigForm]],"00")</f>
        <v>33</v>
      </c>
      <c r="AD2727" s="11">
        <v>2939</v>
      </c>
      <c r="AE2727" s="9" t="str">
        <f>TEXT(Table5[[#This Row],[DForm]],"000000")</f>
        <v>002939</v>
      </c>
      <c r="AF2727" s="11">
        <f t="shared" ca="1" si="510"/>
        <v>32.777130270696951</v>
      </c>
      <c r="AG2727" s="4" t="str">
        <f ca="1">TEXT(Table5[[#This Row],[DBeginForm]],"00")</f>
        <v>33</v>
      </c>
      <c r="AH2727" s="11">
        <f t="shared" ca="1" si="511"/>
        <v>35.298037321077082</v>
      </c>
      <c r="AI2727" s="4" t="str">
        <f ca="1">TEXT(Table5[[#This Row],[DEndForm]],"00")</f>
        <v>35</v>
      </c>
      <c r="AJ2727" s="12">
        <f ca="1">Table5[[#This Row],[DEndForm]]+(_xlfn.NORM.INV(RAND(),2,0.75))</f>
        <v>37.278497560701375</v>
      </c>
      <c r="AK2727" s="5" t="str">
        <f ca="1">TEXT(Table5[[#This Row],[DSigForm]],"00")</f>
        <v>37</v>
      </c>
      <c r="AL2727" s="11">
        <v>2931</v>
      </c>
      <c r="AM2727" s="9" t="str">
        <f>TEXT(Table5[[#This Row],[EForm]],"000000")</f>
        <v>002931</v>
      </c>
      <c r="AN2727" s="11">
        <f t="shared" ca="1" si="512"/>
        <v>27.668044709719091</v>
      </c>
      <c r="AO2727" s="4" t="str">
        <f ca="1">TEXT(Table5[[#This Row],[EBeginForm]],"00")</f>
        <v>28</v>
      </c>
      <c r="AP2727" s="11">
        <f t="shared" ca="1" si="513"/>
        <v>28.807742334171952</v>
      </c>
      <c r="AQ2727" s="4" t="str">
        <f ca="1">TEXT(Table5[[#This Row],[EEndForm]],"00")</f>
        <v>29</v>
      </c>
      <c r="AR2727" s="12">
        <f ca="1">Table5[[#This Row],[EEndForm]]+(_xlfn.NORM.INV(RAND(),2,0.75))</f>
        <v>30.70009085737512</v>
      </c>
      <c r="AS2727" s="5" t="str">
        <f ca="1">TEXT(Table5[[#This Row],[ESigForm]],"00")</f>
        <v>31</v>
      </c>
      <c r="AT2727" s="9">
        <v>2918</v>
      </c>
      <c r="AU2727" s="9" t="str">
        <f>TEXT(Table5[[#This Row],[F]],"000000")</f>
        <v>002918</v>
      </c>
      <c r="AV2727" s="11">
        <f t="shared" ca="1" si="514"/>
        <v>30.397590661606159</v>
      </c>
      <c r="AW2727" s="4" t="str">
        <f ca="1">TEXT(Table5[[#This Row],[EBeginForm]],"00")</f>
        <v>28</v>
      </c>
      <c r="AX2727" s="11">
        <f t="shared" ca="1" si="515"/>
        <v>30.04056682176714</v>
      </c>
      <c r="AY2727" s="4" t="str">
        <f ca="1">TEXT(Table5[[#This Row],[EEndForm]],"00")</f>
        <v>29</v>
      </c>
      <c r="AZ2727" s="12">
        <f ca="1">Table5[[#This Row],[EEndForm]]+(_xlfn.NORM.INV(RAND(),2,0.75))</f>
        <v>31.775262468409935</v>
      </c>
      <c r="BA2727" s="5" t="str">
        <f ca="1">TEXT(Table5[[#This Row],[ESigForm]],"00")</f>
        <v>31</v>
      </c>
    </row>
    <row r="2728" spans="1:53" x14ac:dyDescent="0.3">
      <c r="A2728" s="1">
        <v>0</v>
      </c>
      <c r="B2728" s="1" t="s">
        <v>7</v>
      </c>
      <c r="C2728" s="11">
        <v>47561</v>
      </c>
      <c r="D2728" s="8" t="str">
        <f>TEXT(Table5[[#This Row],[Date]],"dd-mm-yyyy")</f>
        <v>19-03-2030</v>
      </c>
      <c r="E2728" s="11" t="str">
        <f>TEXT(Table5[[#This Row],[Date]],"dd/mm/yyyy")</f>
        <v>19/03/2030</v>
      </c>
      <c r="F2728" s="3" t="str">
        <f>DAY(Table5[[#This Row],[Date]])&amp;LOOKUP(DAY(Table5[[#This Row],[Date]]),{1,"st";2,"nd";3,"rd";4,"th";21,"st";22,"nd";23,"rd";24,"th";31,"st"}) &amp; TEXT(Table5[[#This Row],[Date]], " mmm, yyyy")</f>
        <v>19th Mar, 2030</v>
      </c>
      <c r="G2728" s="11">
        <v>2930</v>
      </c>
      <c r="H2728" s="9" t="str">
        <f>TEXT(Table5[[#This Row],[AForm]],"000000")</f>
        <v>002930</v>
      </c>
      <c r="I2728" s="11">
        <f t="shared" ca="1" si="504"/>
        <v>33.147015770969922</v>
      </c>
      <c r="J2728" s="4" t="str">
        <f ca="1">TEXT(Table5[[#This Row],[ABeginForm]],"00")</f>
        <v>33</v>
      </c>
      <c r="K2728" s="11">
        <f t="shared" ca="1" si="505"/>
        <v>29.440520874398054</v>
      </c>
      <c r="L2728" s="4" t="str">
        <f ca="1">TEXT(Table5[[#This Row],[AEndForm]],"00")</f>
        <v>29</v>
      </c>
      <c r="M2728" s="12">
        <f ca="1">Table5[[#This Row],[AEndForm]]+(_xlfn.NORM.INV(RAND(),2,0.75))</f>
        <v>31.647971168663762</v>
      </c>
      <c r="N2728" s="5" t="str">
        <f ca="1">TEXT(Table5[[#This Row],[ASigForm]],"00")</f>
        <v>32</v>
      </c>
      <c r="O2728" s="11" t="s">
        <v>12</v>
      </c>
      <c r="P2728" s="9" t="str">
        <f>TEXT(Table5[[#This Row],[BForm]],"000000")</f>
        <v xml:space="preserve"> </v>
      </c>
      <c r="Q2728" s="11">
        <f t="shared" ca="1" si="506"/>
        <v>28.708511437729619</v>
      </c>
      <c r="R2728" s="4" t="str">
        <f ca="1">TEXT(Table5[[#This Row],[BBeginForm]],"00")</f>
        <v>29</v>
      </c>
      <c r="S2728" s="11">
        <f t="shared" ca="1" si="507"/>
        <v>28.738215416150442</v>
      </c>
      <c r="T2728" s="4" t="str">
        <f ca="1">TEXT(Table5[[#This Row],[BEndForm]],"00")</f>
        <v>29</v>
      </c>
      <c r="U2728" s="12">
        <f ca="1">Table5[[#This Row],[BEndForm]]+(_xlfn.NORM.INV(RAND(),2,0.75))</f>
        <v>31.427075406529195</v>
      </c>
      <c r="V2728" s="5" t="str">
        <f ca="1">TEXT(Table5[[#This Row],[BSigForm]],"00")</f>
        <v>31</v>
      </c>
      <c r="W2728" s="6" t="s">
        <v>11</v>
      </c>
      <c r="X2728" s="11">
        <f t="shared" ca="1" si="508"/>
        <v>27.497397385298374</v>
      </c>
      <c r="Y2728" s="4" t="str">
        <f ca="1">TEXT(Table5[[#This Row],[CBeginForm]],"00")</f>
        <v>27</v>
      </c>
      <c r="Z2728" s="11">
        <f t="shared" ca="1" si="509"/>
        <v>38.588684078954607</v>
      </c>
      <c r="AA2728" s="4" t="str">
        <f ca="1">TEXT(Table5[[#This Row],[CEndForm]],"00")</f>
        <v>39</v>
      </c>
      <c r="AB2728" s="12">
        <f ca="1">Table5[[#This Row],[CEndForm]]+(_xlfn.NORM.INV(RAND(),2,0.75))</f>
        <v>40.968974444121301</v>
      </c>
      <c r="AC2728" s="5" t="str">
        <f ca="1">TEXT(Table5[[#This Row],[CSigForm]],"00")</f>
        <v>41</v>
      </c>
      <c r="AD2728" s="11">
        <v>2940</v>
      </c>
      <c r="AE2728" s="9" t="str">
        <f>TEXT(Table5[[#This Row],[DForm]],"000000")</f>
        <v>002940</v>
      </c>
      <c r="AF2728" s="11">
        <f t="shared" ca="1" si="510"/>
        <v>31.689759071319987</v>
      </c>
      <c r="AG2728" s="4" t="str">
        <f ca="1">TEXT(Table5[[#This Row],[DBeginForm]],"00")</f>
        <v>32</v>
      </c>
      <c r="AH2728" s="11">
        <f t="shared" ca="1" si="511"/>
        <v>29.390593862910496</v>
      </c>
      <c r="AI2728" s="4" t="str">
        <f ca="1">TEXT(Table5[[#This Row],[DEndForm]],"00")</f>
        <v>29</v>
      </c>
      <c r="AJ2728" s="12">
        <f ca="1">Table5[[#This Row],[DEndForm]]+(_xlfn.NORM.INV(RAND(),2,0.75))</f>
        <v>31.527817216464214</v>
      </c>
      <c r="AK2728" s="5" t="str">
        <f ca="1">TEXT(Table5[[#This Row],[DSigForm]],"00")</f>
        <v>32</v>
      </c>
      <c r="AL2728" s="11">
        <v>2932</v>
      </c>
      <c r="AM2728" s="9" t="str">
        <f>TEXT(Table5[[#This Row],[EForm]],"000000")</f>
        <v>002932</v>
      </c>
      <c r="AN2728" s="11">
        <f t="shared" ca="1" si="512"/>
        <v>32.186088481820036</v>
      </c>
      <c r="AO2728" s="4" t="str">
        <f ca="1">TEXT(Table5[[#This Row],[EBeginForm]],"00")</f>
        <v>32</v>
      </c>
      <c r="AP2728" s="11">
        <f t="shared" ca="1" si="513"/>
        <v>29.98886011483571</v>
      </c>
      <c r="AQ2728" s="4" t="str">
        <f ca="1">TEXT(Table5[[#This Row],[EEndForm]],"00")</f>
        <v>30</v>
      </c>
      <c r="AR2728" s="12">
        <f ca="1">Table5[[#This Row],[EEndForm]]+(_xlfn.NORM.INV(RAND(),2,0.75))</f>
        <v>31.479565286561094</v>
      </c>
      <c r="AS2728" s="5" t="str">
        <f ca="1">TEXT(Table5[[#This Row],[ESigForm]],"00")</f>
        <v>31</v>
      </c>
      <c r="AT2728" s="9">
        <v>2919</v>
      </c>
      <c r="AU2728" s="9" t="str">
        <f>TEXT(Table5[[#This Row],[F]],"000000")</f>
        <v>002919</v>
      </c>
      <c r="AV2728" s="11">
        <f t="shared" ca="1" si="514"/>
        <v>29.114124565366932</v>
      </c>
      <c r="AW2728" s="4" t="str">
        <f ca="1">TEXT(Table5[[#This Row],[EBeginForm]],"00")</f>
        <v>32</v>
      </c>
      <c r="AX2728" s="11">
        <f t="shared" ca="1" si="515"/>
        <v>34.617680061756353</v>
      </c>
      <c r="AY2728" s="4" t="str">
        <f ca="1">TEXT(Table5[[#This Row],[EEndForm]],"00")</f>
        <v>30</v>
      </c>
      <c r="AZ2728" s="12">
        <f ca="1">Table5[[#This Row],[EEndForm]]+(_xlfn.NORM.INV(RAND(),2,0.75))</f>
        <v>30.81575010217939</v>
      </c>
      <c r="BA2728" s="5" t="str">
        <f ca="1">TEXT(Table5[[#This Row],[ESigForm]],"00")</f>
        <v>31</v>
      </c>
    </row>
    <row r="2729" spans="1:53" x14ac:dyDescent="0.3">
      <c r="A2729" s="1">
        <v>0</v>
      </c>
      <c r="B2729" s="1" t="s">
        <v>8</v>
      </c>
      <c r="C2729" s="11">
        <v>47562</v>
      </c>
      <c r="D2729" s="8" t="str">
        <f>TEXT(Table5[[#This Row],[Date]],"dd-mm-yyyy")</f>
        <v>20-03-2030</v>
      </c>
      <c r="E2729" s="11" t="str">
        <f>TEXT(Table5[[#This Row],[Date]],"dd/mm/yyyy")</f>
        <v>20/03/2030</v>
      </c>
      <c r="F2729" s="3" t="str">
        <f>DAY(Table5[[#This Row],[Date]])&amp;LOOKUP(DAY(Table5[[#This Row],[Date]]),{1,"st";2,"nd";3,"rd";4,"th";21,"st";22,"nd";23,"rd";24,"th";31,"st"}) &amp; TEXT(Table5[[#This Row],[Date]], " mmm, yyyy")</f>
        <v>20th Mar, 2030</v>
      </c>
      <c r="G2729" s="11">
        <v>2931</v>
      </c>
      <c r="H2729" s="9" t="str">
        <f>TEXT(Table5[[#This Row],[AForm]],"000000")</f>
        <v>002931</v>
      </c>
      <c r="I2729" s="11">
        <f t="shared" ca="1" si="504"/>
        <v>27.943624614364531</v>
      </c>
      <c r="J2729" s="4" t="str">
        <f ca="1">TEXT(Table5[[#This Row],[ABeginForm]],"00")</f>
        <v>28</v>
      </c>
      <c r="K2729" s="11">
        <f t="shared" ca="1" si="505"/>
        <v>26.735150562104252</v>
      </c>
      <c r="L2729" s="4" t="str">
        <f ca="1">TEXT(Table5[[#This Row],[AEndForm]],"00")</f>
        <v>27</v>
      </c>
      <c r="M2729" s="12">
        <f ca="1">Table5[[#This Row],[AEndForm]]+(_xlfn.NORM.INV(RAND(),2,0.75))</f>
        <v>29.047706607845551</v>
      </c>
      <c r="N2729" s="5" t="str">
        <f ca="1">TEXT(Table5[[#This Row],[ASigForm]],"00")</f>
        <v>29</v>
      </c>
      <c r="O2729" s="11" t="s">
        <v>12</v>
      </c>
      <c r="P2729" s="9" t="str">
        <f>TEXT(Table5[[#This Row],[BForm]],"000000")</f>
        <v xml:space="preserve"> </v>
      </c>
      <c r="Q2729" s="11">
        <f t="shared" ca="1" si="506"/>
        <v>32.423034845304926</v>
      </c>
      <c r="R2729" s="4" t="str">
        <f ca="1">TEXT(Table5[[#This Row],[BBeginForm]],"00")</f>
        <v>32</v>
      </c>
      <c r="S2729" s="11">
        <f t="shared" ca="1" si="507"/>
        <v>27.52150126660969</v>
      </c>
      <c r="T2729" s="4" t="str">
        <f ca="1">TEXT(Table5[[#This Row],[BEndForm]],"00")</f>
        <v>28</v>
      </c>
      <c r="U2729" s="12">
        <f ca="1">Table5[[#This Row],[BEndForm]]+(_xlfn.NORM.INV(RAND(),2,0.75))</f>
        <v>31.238368623526505</v>
      </c>
      <c r="V2729" s="5" t="str">
        <f ca="1">TEXT(Table5[[#This Row],[BSigForm]],"00")</f>
        <v>31</v>
      </c>
      <c r="W2729" s="6" t="s">
        <v>11</v>
      </c>
      <c r="X2729" s="11">
        <f t="shared" ca="1" si="508"/>
        <v>30.949389135855075</v>
      </c>
      <c r="Y2729" s="4" t="str">
        <f ca="1">TEXT(Table5[[#This Row],[CBeginForm]],"00")</f>
        <v>31</v>
      </c>
      <c r="Z2729" s="11">
        <f t="shared" ca="1" si="509"/>
        <v>25.937867960443594</v>
      </c>
      <c r="AA2729" s="4" t="str">
        <f ca="1">TEXT(Table5[[#This Row],[CEndForm]],"00")</f>
        <v>26</v>
      </c>
      <c r="AB2729" s="12">
        <f ca="1">Table5[[#This Row],[CEndForm]]+(_xlfn.NORM.INV(RAND(),2,0.75))</f>
        <v>27.928216003203651</v>
      </c>
      <c r="AC2729" s="5" t="str">
        <f ca="1">TEXT(Table5[[#This Row],[CSigForm]],"00")</f>
        <v>28</v>
      </c>
      <c r="AD2729" s="11">
        <v>2941</v>
      </c>
      <c r="AE2729" s="9" t="str">
        <f>TEXT(Table5[[#This Row],[DForm]],"000000")</f>
        <v>002941</v>
      </c>
      <c r="AF2729" s="11">
        <f t="shared" ca="1" si="510"/>
        <v>29.159602423445165</v>
      </c>
      <c r="AG2729" s="4" t="str">
        <f ca="1">TEXT(Table5[[#This Row],[DBeginForm]],"00")</f>
        <v>29</v>
      </c>
      <c r="AH2729" s="11">
        <f t="shared" ca="1" si="511"/>
        <v>28.459053249619199</v>
      </c>
      <c r="AI2729" s="4" t="str">
        <f ca="1">TEXT(Table5[[#This Row],[DEndForm]],"00")</f>
        <v>28</v>
      </c>
      <c r="AJ2729" s="12">
        <f ca="1">Table5[[#This Row],[DEndForm]]+(_xlfn.NORM.INV(RAND(),2,0.75))</f>
        <v>30.381873645442415</v>
      </c>
      <c r="AK2729" s="5" t="str">
        <f ca="1">TEXT(Table5[[#This Row],[DSigForm]],"00")</f>
        <v>30</v>
      </c>
      <c r="AL2729" s="11">
        <v>2933</v>
      </c>
      <c r="AM2729" s="9" t="str">
        <f>TEXT(Table5[[#This Row],[EForm]],"000000")</f>
        <v>002933</v>
      </c>
      <c r="AN2729" s="11">
        <f t="shared" ca="1" si="512"/>
        <v>34.043504172618029</v>
      </c>
      <c r="AO2729" s="4" t="str">
        <f ca="1">TEXT(Table5[[#This Row],[EBeginForm]],"00")</f>
        <v>34</v>
      </c>
      <c r="AP2729" s="11">
        <f t="shared" ca="1" si="513"/>
        <v>27.076101682256471</v>
      </c>
      <c r="AQ2729" s="4" t="str">
        <f ca="1">TEXT(Table5[[#This Row],[EEndForm]],"00")</f>
        <v>27</v>
      </c>
      <c r="AR2729" s="12">
        <f ca="1">Table5[[#This Row],[EEndForm]]+(_xlfn.NORM.INV(RAND(),2,0.75))</f>
        <v>30.153044726875713</v>
      </c>
      <c r="AS2729" s="5" t="str">
        <f ca="1">TEXT(Table5[[#This Row],[ESigForm]],"00")</f>
        <v>30</v>
      </c>
      <c r="AT2729" s="9">
        <v>2920</v>
      </c>
      <c r="AU2729" s="9" t="str">
        <f>TEXT(Table5[[#This Row],[F]],"000000")</f>
        <v>002920</v>
      </c>
      <c r="AV2729" s="11">
        <f t="shared" ca="1" si="514"/>
        <v>28.21102690392204</v>
      </c>
      <c r="AW2729" s="4" t="str">
        <f ca="1">TEXT(Table5[[#This Row],[EBeginForm]],"00")</f>
        <v>34</v>
      </c>
      <c r="AX2729" s="11">
        <f t="shared" ca="1" si="515"/>
        <v>27.155250648533325</v>
      </c>
      <c r="AY2729" s="4" t="str">
        <f ca="1">TEXT(Table5[[#This Row],[EEndForm]],"00")</f>
        <v>27</v>
      </c>
      <c r="AZ2729" s="12">
        <f ca="1">Table5[[#This Row],[EEndForm]]+(_xlfn.NORM.INV(RAND(),2,0.75))</f>
        <v>27.405802102216416</v>
      </c>
      <c r="BA2729" s="5" t="str">
        <f ca="1">TEXT(Table5[[#This Row],[ESigForm]],"00")</f>
        <v>30</v>
      </c>
    </row>
    <row r="2730" spans="1:53" x14ac:dyDescent="0.3">
      <c r="A2730" s="1">
        <v>0</v>
      </c>
      <c r="B2730" s="1" t="s">
        <v>9</v>
      </c>
      <c r="C2730" s="11">
        <v>47563</v>
      </c>
      <c r="D2730" s="8" t="str">
        <f>TEXT(Table5[[#This Row],[Date]],"dd-mm-yyyy")</f>
        <v>21-03-2030</v>
      </c>
      <c r="E2730" s="11" t="str">
        <f>TEXT(Table5[[#This Row],[Date]],"dd/mm/yyyy")</f>
        <v>21/03/2030</v>
      </c>
      <c r="F2730" s="3" t="str">
        <f>DAY(Table5[[#This Row],[Date]])&amp;LOOKUP(DAY(Table5[[#This Row],[Date]]),{1,"st";2,"nd";3,"rd";4,"th";21,"st";22,"nd";23,"rd";24,"th";31,"st"}) &amp; TEXT(Table5[[#This Row],[Date]], " mmm, yyyy")</f>
        <v>21st Mar, 2030</v>
      </c>
      <c r="G2730" s="11">
        <v>2932</v>
      </c>
      <c r="H2730" s="9" t="str">
        <f>TEXT(Table5[[#This Row],[AForm]],"000000")</f>
        <v>002932</v>
      </c>
      <c r="I2730" s="11">
        <f t="shared" ca="1" si="504"/>
        <v>31.116436324616558</v>
      </c>
      <c r="J2730" s="4" t="str">
        <f ca="1">TEXT(Table5[[#This Row],[ABeginForm]],"00")</f>
        <v>31</v>
      </c>
      <c r="K2730" s="11">
        <f t="shared" ca="1" si="505"/>
        <v>30.500392040222263</v>
      </c>
      <c r="L2730" s="4" t="str">
        <f ca="1">TEXT(Table5[[#This Row],[AEndForm]],"00")</f>
        <v>31</v>
      </c>
      <c r="M2730" s="12">
        <f ca="1">Table5[[#This Row],[AEndForm]]+(_xlfn.NORM.INV(RAND(),2,0.75))</f>
        <v>31.672897404907186</v>
      </c>
      <c r="N2730" s="5" t="str">
        <f ca="1">TEXT(Table5[[#This Row],[ASigForm]],"00")</f>
        <v>32</v>
      </c>
      <c r="O2730" s="11" t="s">
        <v>12</v>
      </c>
      <c r="P2730" s="9" t="str">
        <f>TEXT(Table5[[#This Row],[BForm]],"000000")</f>
        <v xml:space="preserve"> </v>
      </c>
      <c r="Q2730" s="11">
        <f t="shared" ca="1" si="506"/>
        <v>30.828868118072634</v>
      </c>
      <c r="R2730" s="4" t="str">
        <f ca="1">TEXT(Table5[[#This Row],[BBeginForm]],"00")</f>
        <v>31</v>
      </c>
      <c r="S2730" s="11">
        <f t="shared" ca="1" si="507"/>
        <v>34.248258264982304</v>
      </c>
      <c r="T2730" s="4" t="str">
        <f ca="1">TEXT(Table5[[#This Row],[BEndForm]],"00")</f>
        <v>34</v>
      </c>
      <c r="U2730" s="12">
        <f ca="1">Table5[[#This Row],[BEndForm]]+(_xlfn.NORM.INV(RAND(),2,0.75))</f>
        <v>36.344017678063651</v>
      </c>
      <c r="V2730" s="5" t="str">
        <f ca="1">TEXT(Table5[[#This Row],[BSigForm]],"00")</f>
        <v>36</v>
      </c>
      <c r="W2730" s="6" t="s">
        <v>11</v>
      </c>
      <c r="X2730" s="11">
        <f t="shared" ca="1" si="508"/>
        <v>29.497542168847243</v>
      </c>
      <c r="Y2730" s="4" t="str">
        <f ca="1">TEXT(Table5[[#This Row],[CBeginForm]],"00")</f>
        <v>29</v>
      </c>
      <c r="Z2730" s="11">
        <f t="shared" ca="1" si="509"/>
        <v>34.67599527835808</v>
      </c>
      <c r="AA2730" s="4" t="str">
        <f ca="1">TEXT(Table5[[#This Row],[CEndForm]],"00")</f>
        <v>35</v>
      </c>
      <c r="AB2730" s="12">
        <f ca="1">Table5[[#This Row],[CEndForm]]+(_xlfn.NORM.INV(RAND(),2,0.75))</f>
        <v>37.283532653541243</v>
      </c>
      <c r="AC2730" s="5" t="str">
        <f ca="1">TEXT(Table5[[#This Row],[CSigForm]],"00")</f>
        <v>37</v>
      </c>
      <c r="AD2730" s="11">
        <v>2942</v>
      </c>
      <c r="AE2730" s="9" t="str">
        <f>TEXT(Table5[[#This Row],[DForm]],"000000")</f>
        <v>002942</v>
      </c>
      <c r="AF2730" s="11">
        <f t="shared" ca="1" si="510"/>
        <v>27.579754069282803</v>
      </c>
      <c r="AG2730" s="4" t="str">
        <f ca="1">TEXT(Table5[[#This Row],[DBeginForm]],"00")</f>
        <v>28</v>
      </c>
      <c r="AH2730" s="11">
        <f t="shared" ca="1" si="511"/>
        <v>29.315450910323143</v>
      </c>
      <c r="AI2730" s="4" t="str">
        <f ca="1">TEXT(Table5[[#This Row],[DEndForm]],"00")</f>
        <v>29</v>
      </c>
      <c r="AJ2730" s="12">
        <f ca="1">Table5[[#This Row],[DEndForm]]+(_xlfn.NORM.INV(RAND(),2,0.75))</f>
        <v>31.420817392726541</v>
      </c>
      <c r="AK2730" s="5" t="str">
        <f ca="1">TEXT(Table5[[#This Row],[DSigForm]],"00")</f>
        <v>31</v>
      </c>
      <c r="AL2730" s="11">
        <v>2934</v>
      </c>
      <c r="AM2730" s="9" t="str">
        <f>TEXT(Table5[[#This Row],[EForm]],"000000")</f>
        <v>002934</v>
      </c>
      <c r="AN2730" s="11">
        <f t="shared" ca="1" si="512"/>
        <v>28.170168704152356</v>
      </c>
      <c r="AO2730" s="4" t="str">
        <f ca="1">TEXT(Table5[[#This Row],[EBeginForm]],"00")</f>
        <v>28</v>
      </c>
      <c r="AP2730" s="11">
        <f t="shared" ca="1" si="513"/>
        <v>31.686167894681009</v>
      </c>
      <c r="AQ2730" s="4" t="str">
        <f ca="1">TEXT(Table5[[#This Row],[EEndForm]],"00")</f>
        <v>32</v>
      </c>
      <c r="AR2730" s="12">
        <f ca="1">Table5[[#This Row],[EEndForm]]+(_xlfn.NORM.INV(RAND(),2,0.75))</f>
        <v>33.819671012487404</v>
      </c>
      <c r="AS2730" s="5" t="str">
        <f ca="1">TEXT(Table5[[#This Row],[ESigForm]],"00")</f>
        <v>34</v>
      </c>
      <c r="AT2730" s="9">
        <v>2921</v>
      </c>
      <c r="AU2730" s="9" t="str">
        <f>TEXT(Table5[[#This Row],[F]],"000000")</f>
        <v>002921</v>
      </c>
      <c r="AV2730" s="11">
        <f t="shared" ca="1" si="514"/>
        <v>38.425877973333684</v>
      </c>
      <c r="AW2730" s="4" t="str">
        <f ca="1">TEXT(Table5[[#This Row],[EBeginForm]],"00")</f>
        <v>28</v>
      </c>
      <c r="AX2730" s="11">
        <f t="shared" ca="1" si="515"/>
        <v>28.199438720123357</v>
      </c>
      <c r="AY2730" s="4" t="str">
        <f ca="1">TEXT(Table5[[#This Row],[EEndForm]],"00")</f>
        <v>32</v>
      </c>
      <c r="AZ2730" s="12">
        <f ca="1">Table5[[#This Row],[EEndForm]]+(_xlfn.NORM.INV(RAND(),2,0.75))</f>
        <v>33.322596626260967</v>
      </c>
      <c r="BA2730" s="5" t="str">
        <f ca="1">TEXT(Table5[[#This Row],[ESigForm]],"00")</f>
        <v>34</v>
      </c>
    </row>
    <row r="2731" spans="1:53" x14ac:dyDescent="0.3">
      <c r="A2731" s="1">
        <v>0</v>
      </c>
      <c r="B2731" s="1" t="s">
        <v>10</v>
      </c>
      <c r="C2731" s="11">
        <v>47564</v>
      </c>
      <c r="D2731" s="8" t="str">
        <f>TEXT(Table5[[#This Row],[Date]],"dd-mm-yyyy")</f>
        <v>22-03-2030</v>
      </c>
      <c r="E2731" s="11" t="str">
        <f>TEXT(Table5[[#This Row],[Date]],"dd/mm/yyyy")</f>
        <v>22/03/2030</v>
      </c>
      <c r="F2731" s="3" t="str">
        <f>DAY(Table5[[#This Row],[Date]])&amp;LOOKUP(DAY(Table5[[#This Row],[Date]]),{1,"st";2,"nd";3,"rd";4,"th";21,"st";22,"nd";23,"rd";24,"th";31,"st"}) &amp; TEXT(Table5[[#This Row],[Date]], " mmm, yyyy")</f>
        <v>22nd Mar, 2030</v>
      </c>
      <c r="G2731" s="11">
        <v>2933</v>
      </c>
      <c r="H2731" s="9" t="str">
        <f>TEXT(Table5[[#This Row],[AForm]],"000000")</f>
        <v>002933</v>
      </c>
      <c r="I2731" s="11">
        <f t="shared" ca="1" si="504"/>
        <v>30.120836112338331</v>
      </c>
      <c r="J2731" s="4" t="str">
        <f ca="1">TEXT(Table5[[#This Row],[ABeginForm]],"00")</f>
        <v>30</v>
      </c>
      <c r="K2731" s="11">
        <f t="shared" ca="1" si="505"/>
        <v>34.942307207199129</v>
      </c>
      <c r="L2731" s="4" t="str">
        <f ca="1">TEXT(Table5[[#This Row],[AEndForm]],"00")</f>
        <v>35</v>
      </c>
      <c r="M2731" s="12">
        <f ca="1">Table5[[#This Row],[AEndForm]]+(_xlfn.NORM.INV(RAND(),2,0.75))</f>
        <v>36.522157453306271</v>
      </c>
      <c r="N2731" s="5" t="str">
        <f ca="1">TEXT(Table5[[#This Row],[ASigForm]],"00")</f>
        <v>37</v>
      </c>
      <c r="O2731" s="11" t="s">
        <v>12</v>
      </c>
      <c r="P2731" s="9" t="str">
        <f>TEXT(Table5[[#This Row],[BForm]],"000000")</f>
        <v xml:space="preserve"> </v>
      </c>
      <c r="Q2731" s="11">
        <f t="shared" ca="1" si="506"/>
        <v>26.848791585867879</v>
      </c>
      <c r="R2731" s="4" t="str">
        <f ca="1">TEXT(Table5[[#This Row],[BBeginForm]],"00")</f>
        <v>27</v>
      </c>
      <c r="S2731" s="11">
        <f t="shared" ca="1" si="507"/>
        <v>27.891785997054271</v>
      </c>
      <c r="T2731" s="4" t="str">
        <f ca="1">TEXT(Table5[[#This Row],[BEndForm]],"00")</f>
        <v>28</v>
      </c>
      <c r="U2731" s="12">
        <f ca="1">Table5[[#This Row],[BEndForm]]+(_xlfn.NORM.INV(RAND(),2,0.75))</f>
        <v>28.839705723632473</v>
      </c>
      <c r="V2731" s="5" t="str">
        <f ca="1">TEXT(Table5[[#This Row],[BSigForm]],"00")</f>
        <v>29</v>
      </c>
      <c r="W2731" s="6" t="s">
        <v>11</v>
      </c>
      <c r="X2731" s="11">
        <f t="shared" ca="1" si="508"/>
        <v>37.274982114741562</v>
      </c>
      <c r="Y2731" s="4" t="str">
        <f ca="1">TEXT(Table5[[#This Row],[CBeginForm]],"00")</f>
        <v>37</v>
      </c>
      <c r="Z2731" s="11">
        <f t="shared" ca="1" si="509"/>
        <v>32.020873285746013</v>
      </c>
      <c r="AA2731" s="4" t="str">
        <f ca="1">TEXT(Table5[[#This Row],[CEndForm]],"00")</f>
        <v>32</v>
      </c>
      <c r="AB2731" s="12">
        <f ca="1">Table5[[#This Row],[CEndForm]]+(_xlfn.NORM.INV(RAND(),2,0.75))</f>
        <v>33.946649040955393</v>
      </c>
      <c r="AC2731" s="5" t="str">
        <f ca="1">TEXT(Table5[[#This Row],[CSigForm]],"00")</f>
        <v>34</v>
      </c>
      <c r="AD2731" s="11">
        <v>2943</v>
      </c>
      <c r="AE2731" s="9" t="str">
        <f>TEXT(Table5[[#This Row],[DForm]],"000000")</f>
        <v>002943</v>
      </c>
      <c r="AF2731" s="11">
        <f t="shared" ca="1" si="510"/>
        <v>27.004048479951166</v>
      </c>
      <c r="AG2731" s="4" t="str">
        <f ca="1">TEXT(Table5[[#This Row],[DBeginForm]],"00")</f>
        <v>27</v>
      </c>
      <c r="AH2731" s="11">
        <f t="shared" ca="1" si="511"/>
        <v>31.080473486297063</v>
      </c>
      <c r="AI2731" s="4" t="str">
        <f ca="1">TEXT(Table5[[#This Row],[DEndForm]],"00")</f>
        <v>31</v>
      </c>
      <c r="AJ2731" s="12">
        <f ca="1">Table5[[#This Row],[DEndForm]]+(_xlfn.NORM.INV(RAND(),2,0.75))</f>
        <v>33.280473289463927</v>
      </c>
      <c r="AK2731" s="5" t="str">
        <f ca="1">TEXT(Table5[[#This Row],[DSigForm]],"00")</f>
        <v>33</v>
      </c>
      <c r="AL2731" s="11">
        <v>2935</v>
      </c>
      <c r="AM2731" s="9" t="str">
        <f>TEXT(Table5[[#This Row],[EForm]],"000000")</f>
        <v>002935</v>
      </c>
      <c r="AN2731" s="11">
        <f t="shared" ca="1" si="512"/>
        <v>32.17390430451173</v>
      </c>
      <c r="AO2731" s="4" t="str">
        <f ca="1">TEXT(Table5[[#This Row],[EBeginForm]],"00")</f>
        <v>32</v>
      </c>
      <c r="AP2731" s="11">
        <f t="shared" ca="1" si="513"/>
        <v>33.559410499277632</v>
      </c>
      <c r="AQ2731" s="4" t="str">
        <f ca="1">TEXT(Table5[[#This Row],[EEndForm]],"00")</f>
        <v>34</v>
      </c>
      <c r="AR2731" s="12">
        <f ca="1">Table5[[#This Row],[EEndForm]]+(_xlfn.NORM.INV(RAND(),2,0.75))</f>
        <v>36.799997709662939</v>
      </c>
      <c r="AS2731" s="5" t="str">
        <f ca="1">TEXT(Table5[[#This Row],[ESigForm]],"00")</f>
        <v>37</v>
      </c>
      <c r="AT2731" s="9">
        <v>2922</v>
      </c>
      <c r="AU2731" s="9" t="str">
        <f>TEXT(Table5[[#This Row],[F]],"000000")</f>
        <v>002922</v>
      </c>
      <c r="AV2731" s="11">
        <f t="shared" ca="1" si="514"/>
        <v>29.819080940999701</v>
      </c>
      <c r="AW2731" s="4" t="str">
        <f ca="1">TEXT(Table5[[#This Row],[EBeginForm]],"00")</f>
        <v>32</v>
      </c>
      <c r="AX2731" s="11">
        <f t="shared" ca="1" si="515"/>
        <v>31.848542169131182</v>
      </c>
      <c r="AY2731" s="4" t="str">
        <f ca="1">TEXT(Table5[[#This Row],[EEndForm]],"00")</f>
        <v>34</v>
      </c>
      <c r="AZ2731" s="12">
        <f ca="1">Table5[[#This Row],[EEndForm]]+(_xlfn.NORM.INV(RAND(),2,0.75))</f>
        <v>35.929161590940375</v>
      </c>
      <c r="BA2731" s="5" t="str">
        <f ca="1">TEXT(Table5[[#This Row],[ESigForm]],"00")</f>
        <v>37</v>
      </c>
    </row>
    <row r="2732" spans="1:53" x14ac:dyDescent="0.3">
      <c r="A2732" s="1">
        <v>0</v>
      </c>
      <c r="B2732" s="1" t="s">
        <v>5</v>
      </c>
      <c r="C2732" s="11">
        <v>47565</v>
      </c>
      <c r="D2732" s="8" t="str">
        <f>TEXT(Table5[[#This Row],[Date]],"dd-mm-yyyy")</f>
        <v>23-03-2030</v>
      </c>
      <c r="E2732" s="11" t="str">
        <f>TEXT(Table5[[#This Row],[Date]],"dd/mm/yyyy")</f>
        <v>23/03/2030</v>
      </c>
      <c r="F2732" s="3" t="str">
        <f>DAY(Table5[[#This Row],[Date]])&amp;LOOKUP(DAY(Table5[[#This Row],[Date]]),{1,"st";2,"nd";3,"rd";4,"th";21,"st";22,"nd";23,"rd";24,"th";31,"st"}) &amp; TEXT(Table5[[#This Row],[Date]], " mmm, yyyy")</f>
        <v>23rd Mar, 2030</v>
      </c>
      <c r="G2732" s="11">
        <v>2934</v>
      </c>
      <c r="H2732" s="9" t="str">
        <f>TEXT(Table5[[#This Row],[AForm]],"000000")</f>
        <v>002934</v>
      </c>
      <c r="I2732" s="11">
        <f t="shared" ca="1" si="504"/>
        <v>32.59384556630382</v>
      </c>
      <c r="J2732" s="4" t="str">
        <f ca="1">TEXT(Table5[[#This Row],[ABeginForm]],"00")</f>
        <v>33</v>
      </c>
      <c r="K2732" s="11">
        <f t="shared" ca="1" si="505"/>
        <v>30.088565553400976</v>
      </c>
      <c r="L2732" s="4" t="str">
        <f ca="1">TEXT(Table5[[#This Row],[AEndForm]],"00")</f>
        <v>30</v>
      </c>
      <c r="M2732" s="12">
        <f ca="1">Table5[[#This Row],[AEndForm]]+(_xlfn.NORM.INV(RAND(),2,0.75))</f>
        <v>31.456748389051256</v>
      </c>
      <c r="N2732" s="5" t="str">
        <f ca="1">TEXT(Table5[[#This Row],[ASigForm]],"00")</f>
        <v>31</v>
      </c>
      <c r="O2732" s="11" t="s">
        <v>12</v>
      </c>
      <c r="P2732" s="9" t="str">
        <f>TEXT(Table5[[#This Row],[BForm]],"000000")</f>
        <v xml:space="preserve"> </v>
      </c>
      <c r="Q2732" s="11">
        <f t="shared" ca="1" si="506"/>
        <v>24.151995067700604</v>
      </c>
      <c r="R2732" s="4" t="str">
        <f ca="1">TEXT(Table5[[#This Row],[BBeginForm]],"00")</f>
        <v>24</v>
      </c>
      <c r="S2732" s="11">
        <f t="shared" ca="1" si="507"/>
        <v>32.170172292389346</v>
      </c>
      <c r="T2732" s="4" t="str">
        <f ca="1">TEXT(Table5[[#This Row],[BEndForm]],"00")</f>
        <v>32</v>
      </c>
      <c r="U2732" s="12">
        <f ca="1">Table5[[#This Row],[BEndForm]]+(_xlfn.NORM.INV(RAND(),2,0.75))</f>
        <v>34.86641186657274</v>
      </c>
      <c r="V2732" s="5" t="str">
        <f ca="1">TEXT(Table5[[#This Row],[BSigForm]],"00")</f>
        <v>35</v>
      </c>
      <c r="W2732" s="6" t="s">
        <v>11</v>
      </c>
      <c r="X2732" s="11">
        <f t="shared" ca="1" si="508"/>
        <v>29.468103982311007</v>
      </c>
      <c r="Y2732" s="4" t="str">
        <f ca="1">TEXT(Table5[[#This Row],[CBeginForm]],"00")</f>
        <v>29</v>
      </c>
      <c r="Z2732" s="11">
        <f t="shared" ca="1" si="509"/>
        <v>30.887206057562175</v>
      </c>
      <c r="AA2732" s="4" t="str">
        <f ca="1">TEXT(Table5[[#This Row],[CEndForm]],"00")</f>
        <v>31</v>
      </c>
      <c r="AB2732" s="12">
        <f ca="1">Table5[[#This Row],[CEndForm]]+(_xlfn.NORM.INV(RAND(),2,0.75))</f>
        <v>33.290203201364164</v>
      </c>
      <c r="AC2732" s="5" t="str">
        <f ca="1">TEXT(Table5[[#This Row],[CSigForm]],"00")</f>
        <v>33</v>
      </c>
      <c r="AD2732" s="11">
        <v>2944</v>
      </c>
      <c r="AE2732" s="9" t="str">
        <f>TEXT(Table5[[#This Row],[DForm]],"000000")</f>
        <v>002944</v>
      </c>
      <c r="AF2732" s="11">
        <f t="shared" ca="1" si="510"/>
        <v>26.491570225783835</v>
      </c>
      <c r="AG2732" s="4" t="str">
        <f ca="1">TEXT(Table5[[#This Row],[DBeginForm]],"00")</f>
        <v>26</v>
      </c>
      <c r="AH2732" s="11">
        <f t="shared" ca="1" si="511"/>
        <v>30.610741632028635</v>
      </c>
      <c r="AI2732" s="4" t="str">
        <f ca="1">TEXT(Table5[[#This Row],[DEndForm]],"00")</f>
        <v>31</v>
      </c>
      <c r="AJ2732" s="12">
        <f ca="1">Table5[[#This Row],[DEndForm]]+(_xlfn.NORM.INV(RAND(),2,0.75))</f>
        <v>31.855581046928922</v>
      </c>
      <c r="AK2732" s="5" t="str">
        <f ca="1">TEXT(Table5[[#This Row],[DSigForm]],"00")</f>
        <v>32</v>
      </c>
      <c r="AL2732" s="11">
        <v>2936</v>
      </c>
      <c r="AM2732" s="9" t="str">
        <f>TEXT(Table5[[#This Row],[EForm]],"000000")</f>
        <v>002936</v>
      </c>
      <c r="AN2732" s="11">
        <f t="shared" ca="1" si="512"/>
        <v>28.98236131652957</v>
      </c>
      <c r="AO2732" s="4" t="str">
        <f ca="1">TEXT(Table5[[#This Row],[EBeginForm]],"00")</f>
        <v>29</v>
      </c>
      <c r="AP2732" s="11">
        <f t="shared" ca="1" si="513"/>
        <v>26.508509644228425</v>
      </c>
      <c r="AQ2732" s="4" t="str">
        <f ca="1">TEXT(Table5[[#This Row],[EEndForm]],"00")</f>
        <v>27</v>
      </c>
      <c r="AR2732" s="12">
        <f ca="1">Table5[[#This Row],[EEndForm]]+(_xlfn.NORM.INV(RAND(),2,0.75))</f>
        <v>29.083248830705436</v>
      </c>
      <c r="AS2732" s="5" t="str">
        <f ca="1">TEXT(Table5[[#This Row],[ESigForm]],"00")</f>
        <v>29</v>
      </c>
      <c r="AT2732" s="9">
        <v>2923</v>
      </c>
      <c r="AU2732" s="9" t="str">
        <f>TEXT(Table5[[#This Row],[F]],"000000")</f>
        <v>002923</v>
      </c>
      <c r="AV2732" s="11">
        <f t="shared" ca="1" si="514"/>
        <v>31.899235319390119</v>
      </c>
      <c r="AW2732" s="4" t="str">
        <f ca="1">TEXT(Table5[[#This Row],[EBeginForm]],"00")</f>
        <v>29</v>
      </c>
      <c r="AX2732" s="11">
        <f t="shared" ca="1" si="515"/>
        <v>30.48591902144263</v>
      </c>
      <c r="AY2732" s="4" t="str">
        <f ca="1">TEXT(Table5[[#This Row],[EEndForm]],"00")</f>
        <v>27</v>
      </c>
      <c r="AZ2732" s="12">
        <f ca="1">Table5[[#This Row],[EEndForm]]+(_xlfn.NORM.INV(RAND(),2,0.75))</f>
        <v>28.910043806020671</v>
      </c>
      <c r="BA2732" s="5" t="str">
        <f ca="1">TEXT(Table5[[#This Row],[ESigForm]],"00")</f>
        <v>29</v>
      </c>
    </row>
    <row r="2733" spans="1:53" x14ac:dyDescent="0.3">
      <c r="A2733" s="1">
        <v>0</v>
      </c>
      <c r="B2733" s="1" t="s">
        <v>6</v>
      </c>
      <c r="C2733" s="11">
        <v>47567</v>
      </c>
      <c r="D2733" s="8" t="str">
        <f>TEXT(Table5[[#This Row],[Date]],"dd-mm-yyyy")</f>
        <v>25-03-2030</v>
      </c>
      <c r="E2733" s="11" t="str">
        <f>TEXT(Table5[[#This Row],[Date]],"dd/mm/yyyy")</f>
        <v>25/03/2030</v>
      </c>
      <c r="F2733" s="3" t="str">
        <f>DAY(Table5[[#This Row],[Date]])&amp;LOOKUP(DAY(Table5[[#This Row],[Date]]),{1,"st";2,"nd";3,"rd";4,"th";21,"st";22,"nd";23,"rd";24,"th";31,"st"}) &amp; TEXT(Table5[[#This Row],[Date]], " mmm, yyyy")</f>
        <v>25th Mar, 2030</v>
      </c>
      <c r="G2733" s="11">
        <v>2935</v>
      </c>
      <c r="H2733" s="9" t="str">
        <f>TEXT(Table5[[#This Row],[AForm]],"000000")</f>
        <v>002935</v>
      </c>
      <c r="I2733" s="11">
        <f t="shared" ca="1" si="504"/>
        <v>28.971059508322462</v>
      </c>
      <c r="J2733" s="4" t="str">
        <f ca="1">TEXT(Table5[[#This Row],[ABeginForm]],"00")</f>
        <v>29</v>
      </c>
      <c r="K2733" s="11">
        <f t="shared" ca="1" si="505"/>
        <v>26.885439857795046</v>
      </c>
      <c r="L2733" s="4" t="str">
        <f ca="1">TEXT(Table5[[#This Row],[AEndForm]],"00")</f>
        <v>27</v>
      </c>
      <c r="M2733" s="12">
        <f ca="1">Table5[[#This Row],[AEndForm]]+(_xlfn.NORM.INV(RAND(),2,0.75))</f>
        <v>28.596601130191274</v>
      </c>
      <c r="N2733" s="5" t="str">
        <f ca="1">TEXT(Table5[[#This Row],[ASigForm]],"00")</f>
        <v>29</v>
      </c>
      <c r="O2733" s="11">
        <f>O2727+1</f>
        <v>462</v>
      </c>
      <c r="P2733" s="9" t="str">
        <f>TEXT(Table5[[#This Row],[BForm]],"000000")</f>
        <v>000462</v>
      </c>
      <c r="Q2733" s="11">
        <f t="shared" ca="1" si="506"/>
        <v>30.384439110858711</v>
      </c>
      <c r="R2733" s="4" t="str">
        <f ca="1">TEXT(Table5[[#This Row],[BBeginForm]],"00")</f>
        <v>30</v>
      </c>
      <c r="S2733" s="11">
        <f t="shared" ca="1" si="507"/>
        <v>29.241408174215252</v>
      </c>
      <c r="T2733" s="4" t="str">
        <f ca="1">TEXT(Table5[[#This Row],[BEndForm]],"00")</f>
        <v>29</v>
      </c>
      <c r="U2733" s="12">
        <f ca="1">Table5[[#This Row],[BEndForm]]+(_xlfn.NORM.INV(RAND(),2,0.75))</f>
        <v>30.368327582466506</v>
      </c>
      <c r="V2733" s="5" t="str">
        <f ca="1">TEXT(Table5[[#This Row],[BSigForm]],"00")</f>
        <v>30</v>
      </c>
      <c r="W2733" s="6" t="s">
        <v>11</v>
      </c>
      <c r="X2733" s="11">
        <f t="shared" ca="1" si="508"/>
        <v>35.038813703284887</v>
      </c>
      <c r="Y2733" s="4" t="str">
        <f ca="1">TEXT(Table5[[#This Row],[CBeginForm]],"00")</f>
        <v>35</v>
      </c>
      <c r="Z2733" s="11">
        <f t="shared" ca="1" si="509"/>
        <v>27.888164471571034</v>
      </c>
      <c r="AA2733" s="4" t="str">
        <f ca="1">TEXT(Table5[[#This Row],[CEndForm]],"00")</f>
        <v>28</v>
      </c>
      <c r="AB2733" s="12">
        <f ca="1">Table5[[#This Row],[CEndForm]]+(_xlfn.NORM.INV(RAND(),2,0.75))</f>
        <v>29.776300002184012</v>
      </c>
      <c r="AC2733" s="5" t="str">
        <f ca="1">TEXT(Table5[[#This Row],[CSigForm]],"00")</f>
        <v>30</v>
      </c>
      <c r="AD2733" s="11">
        <v>2945</v>
      </c>
      <c r="AE2733" s="9" t="str">
        <f>TEXT(Table5[[#This Row],[DForm]],"000000")</f>
        <v>002945</v>
      </c>
      <c r="AF2733" s="11">
        <f t="shared" ca="1" si="510"/>
        <v>29.55815541234297</v>
      </c>
      <c r="AG2733" s="4" t="str">
        <f ca="1">TEXT(Table5[[#This Row],[DBeginForm]],"00")</f>
        <v>30</v>
      </c>
      <c r="AH2733" s="11">
        <f t="shared" ca="1" si="511"/>
        <v>23.029188325075665</v>
      </c>
      <c r="AI2733" s="4" t="str">
        <f ca="1">TEXT(Table5[[#This Row],[DEndForm]],"00")</f>
        <v>23</v>
      </c>
      <c r="AJ2733" s="12">
        <f ca="1">Table5[[#This Row],[DEndForm]]+(_xlfn.NORM.INV(RAND(),2,0.75))</f>
        <v>25.152574640533683</v>
      </c>
      <c r="AK2733" s="5" t="str">
        <f ca="1">TEXT(Table5[[#This Row],[DSigForm]],"00")</f>
        <v>25</v>
      </c>
      <c r="AL2733" s="11">
        <v>2937</v>
      </c>
      <c r="AM2733" s="9" t="str">
        <f>TEXT(Table5[[#This Row],[EForm]],"000000")</f>
        <v>002937</v>
      </c>
      <c r="AN2733" s="11">
        <f t="shared" ca="1" si="512"/>
        <v>36.157341658838632</v>
      </c>
      <c r="AO2733" s="4" t="str">
        <f ca="1">TEXT(Table5[[#This Row],[EBeginForm]],"00")</f>
        <v>36</v>
      </c>
      <c r="AP2733" s="11">
        <f t="shared" ca="1" si="513"/>
        <v>29.259320900255581</v>
      </c>
      <c r="AQ2733" s="4" t="str">
        <f ca="1">TEXT(Table5[[#This Row],[EEndForm]],"00")</f>
        <v>29</v>
      </c>
      <c r="AR2733" s="12">
        <f ca="1">Table5[[#This Row],[EEndForm]]+(_xlfn.NORM.INV(RAND(),2,0.75))</f>
        <v>30.629201795683599</v>
      </c>
      <c r="AS2733" s="5" t="str">
        <f ca="1">TEXT(Table5[[#This Row],[ESigForm]],"00")</f>
        <v>31</v>
      </c>
      <c r="AT2733" s="9">
        <v>2924</v>
      </c>
      <c r="AU2733" s="9" t="str">
        <f>TEXT(Table5[[#This Row],[F]],"000000")</f>
        <v>002924</v>
      </c>
      <c r="AV2733" s="11">
        <f t="shared" ca="1" si="514"/>
        <v>30.352780534007966</v>
      </c>
      <c r="AW2733" s="4" t="str">
        <f ca="1">TEXT(Table5[[#This Row],[EBeginForm]],"00")</f>
        <v>36</v>
      </c>
      <c r="AX2733" s="11">
        <f t="shared" ca="1" si="515"/>
        <v>29.244514840029122</v>
      </c>
      <c r="AY2733" s="4" t="str">
        <f ca="1">TEXT(Table5[[#This Row],[EEndForm]],"00")</f>
        <v>29</v>
      </c>
      <c r="AZ2733" s="12">
        <f ca="1">Table5[[#This Row],[EEndForm]]+(_xlfn.NORM.INV(RAND(),2,0.75))</f>
        <v>29.823613495434245</v>
      </c>
      <c r="BA2733" s="5" t="str">
        <f ca="1">TEXT(Table5[[#This Row],[ESigForm]],"00")</f>
        <v>31</v>
      </c>
    </row>
    <row r="2734" spans="1:53" x14ac:dyDescent="0.3">
      <c r="A2734" s="1">
        <v>0</v>
      </c>
      <c r="B2734" s="1" t="s">
        <v>7</v>
      </c>
      <c r="C2734" s="11">
        <v>47568</v>
      </c>
      <c r="D2734" s="8" t="str">
        <f>TEXT(Table5[[#This Row],[Date]],"dd-mm-yyyy")</f>
        <v>26-03-2030</v>
      </c>
      <c r="E2734" s="11" t="str">
        <f>TEXT(Table5[[#This Row],[Date]],"dd/mm/yyyy")</f>
        <v>26/03/2030</v>
      </c>
      <c r="F2734" s="3" t="str">
        <f>DAY(Table5[[#This Row],[Date]])&amp;LOOKUP(DAY(Table5[[#This Row],[Date]]),{1,"st";2,"nd";3,"rd";4,"th";21,"st";22,"nd";23,"rd";24,"th";31,"st"}) &amp; TEXT(Table5[[#This Row],[Date]], " mmm, yyyy")</f>
        <v>26th Mar, 2030</v>
      </c>
      <c r="G2734" s="11">
        <v>2936</v>
      </c>
      <c r="H2734" s="9" t="str">
        <f>TEXT(Table5[[#This Row],[AForm]],"000000")</f>
        <v>002936</v>
      </c>
      <c r="I2734" s="11">
        <f t="shared" ca="1" si="504"/>
        <v>32.30498330713008</v>
      </c>
      <c r="J2734" s="4" t="str">
        <f ca="1">TEXT(Table5[[#This Row],[ABeginForm]],"00")</f>
        <v>32</v>
      </c>
      <c r="K2734" s="11">
        <f t="shared" ca="1" si="505"/>
        <v>33.223516766880195</v>
      </c>
      <c r="L2734" s="4" t="str">
        <f ca="1">TEXT(Table5[[#This Row],[AEndForm]],"00")</f>
        <v>33</v>
      </c>
      <c r="M2734" s="12">
        <f ca="1">Table5[[#This Row],[AEndForm]]+(_xlfn.NORM.INV(RAND(),2,0.75))</f>
        <v>35.185716060229389</v>
      </c>
      <c r="N2734" s="5" t="str">
        <f ca="1">TEXT(Table5[[#This Row],[ASigForm]],"00")</f>
        <v>35</v>
      </c>
      <c r="O2734" s="11" t="s">
        <v>12</v>
      </c>
      <c r="P2734" s="9" t="str">
        <f>TEXT(Table5[[#This Row],[BForm]],"000000")</f>
        <v xml:space="preserve"> </v>
      </c>
      <c r="Q2734" s="11">
        <f t="shared" ca="1" si="506"/>
        <v>32.666893754140254</v>
      </c>
      <c r="R2734" s="4" t="str">
        <f ca="1">TEXT(Table5[[#This Row],[BBeginForm]],"00")</f>
        <v>33</v>
      </c>
      <c r="S2734" s="11">
        <f t="shared" ca="1" si="507"/>
        <v>29.856096406326223</v>
      </c>
      <c r="T2734" s="4" t="str">
        <f ca="1">TEXT(Table5[[#This Row],[BEndForm]],"00")</f>
        <v>30</v>
      </c>
      <c r="U2734" s="12">
        <f ca="1">Table5[[#This Row],[BEndForm]]+(_xlfn.NORM.INV(RAND(),2,0.75))</f>
        <v>32.353828521658833</v>
      </c>
      <c r="V2734" s="5" t="str">
        <f ca="1">TEXT(Table5[[#This Row],[BSigForm]],"00")</f>
        <v>32</v>
      </c>
      <c r="W2734" s="6" t="s">
        <v>11</v>
      </c>
      <c r="X2734" s="11">
        <f t="shared" ca="1" si="508"/>
        <v>33.045249483627053</v>
      </c>
      <c r="Y2734" s="4" t="str">
        <f ca="1">TEXT(Table5[[#This Row],[CBeginForm]],"00")</f>
        <v>33</v>
      </c>
      <c r="Z2734" s="11">
        <f t="shared" ca="1" si="509"/>
        <v>29.307707370380694</v>
      </c>
      <c r="AA2734" s="4" t="str">
        <f ca="1">TEXT(Table5[[#This Row],[CEndForm]],"00")</f>
        <v>29</v>
      </c>
      <c r="AB2734" s="12">
        <f ca="1">Table5[[#This Row],[CEndForm]]+(_xlfn.NORM.INV(RAND(),2,0.75))</f>
        <v>31.552448083155916</v>
      </c>
      <c r="AC2734" s="5" t="str">
        <f ca="1">TEXT(Table5[[#This Row],[CSigForm]],"00")</f>
        <v>32</v>
      </c>
      <c r="AD2734" s="11">
        <v>2946</v>
      </c>
      <c r="AE2734" s="9" t="str">
        <f>TEXT(Table5[[#This Row],[DForm]],"000000")</f>
        <v>002946</v>
      </c>
      <c r="AF2734" s="11">
        <f t="shared" ca="1" si="510"/>
        <v>26.716516308646021</v>
      </c>
      <c r="AG2734" s="4" t="str">
        <f ca="1">TEXT(Table5[[#This Row],[DBeginForm]],"00")</f>
        <v>27</v>
      </c>
      <c r="AH2734" s="11">
        <f t="shared" ca="1" si="511"/>
        <v>33.178011118383807</v>
      </c>
      <c r="AI2734" s="4" t="str">
        <f ca="1">TEXT(Table5[[#This Row],[DEndForm]],"00")</f>
        <v>33</v>
      </c>
      <c r="AJ2734" s="12">
        <f ca="1">Table5[[#This Row],[DEndForm]]+(_xlfn.NORM.INV(RAND(),2,0.75))</f>
        <v>34.091851251793464</v>
      </c>
      <c r="AK2734" s="5" t="str">
        <f ca="1">TEXT(Table5[[#This Row],[DSigForm]],"00")</f>
        <v>34</v>
      </c>
      <c r="AL2734" s="11">
        <v>2938</v>
      </c>
      <c r="AM2734" s="9" t="str">
        <f>TEXT(Table5[[#This Row],[EForm]],"000000")</f>
        <v>002938</v>
      </c>
      <c r="AN2734" s="11">
        <f t="shared" ca="1" si="512"/>
        <v>28.728461337513583</v>
      </c>
      <c r="AO2734" s="4" t="str">
        <f ca="1">TEXT(Table5[[#This Row],[EBeginForm]],"00")</f>
        <v>29</v>
      </c>
      <c r="AP2734" s="11">
        <f t="shared" ca="1" si="513"/>
        <v>27.29311107154491</v>
      </c>
      <c r="AQ2734" s="4" t="str">
        <f ca="1">TEXT(Table5[[#This Row],[EEndForm]],"00")</f>
        <v>27</v>
      </c>
      <c r="AR2734" s="12">
        <f ca="1">Table5[[#This Row],[EEndForm]]+(_xlfn.NORM.INV(RAND(),2,0.75))</f>
        <v>28.664588219959779</v>
      </c>
      <c r="AS2734" s="5" t="str">
        <f ca="1">TEXT(Table5[[#This Row],[ESigForm]],"00")</f>
        <v>29</v>
      </c>
      <c r="AT2734" s="9">
        <v>2925</v>
      </c>
      <c r="AU2734" s="9" t="str">
        <f>TEXT(Table5[[#This Row],[F]],"000000")</f>
        <v>002925</v>
      </c>
      <c r="AV2734" s="11">
        <f t="shared" ca="1" si="514"/>
        <v>31.3338189816353</v>
      </c>
      <c r="AW2734" s="4" t="str">
        <f ca="1">TEXT(Table5[[#This Row],[EBeginForm]],"00")</f>
        <v>29</v>
      </c>
      <c r="AX2734" s="11">
        <f t="shared" ca="1" si="515"/>
        <v>29.041283345328861</v>
      </c>
      <c r="AY2734" s="4" t="str">
        <f ca="1">TEXT(Table5[[#This Row],[EEndForm]],"00")</f>
        <v>27</v>
      </c>
      <c r="AZ2734" s="12">
        <f ca="1">Table5[[#This Row],[EEndForm]]+(_xlfn.NORM.INV(RAND(),2,0.75))</f>
        <v>29.938998970526125</v>
      </c>
      <c r="BA2734" s="5" t="str">
        <f ca="1">TEXT(Table5[[#This Row],[ESigForm]],"00")</f>
        <v>29</v>
      </c>
    </row>
    <row r="2735" spans="1:53" x14ac:dyDescent="0.3">
      <c r="A2735" s="1">
        <v>0</v>
      </c>
      <c r="B2735" s="1" t="s">
        <v>8</v>
      </c>
      <c r="C2735" s="11">
        <v>47569</v>
      </c>
      <c r="D2735" s="8" t="str">
        <f>TEXT(Table5[[#This Row],[Date]],"dd-mm-yyyy")</f>
        <v>27-03-2030</v>
      </c>
      <c r="E2735" s="11" t="str">
        <f>TEXT(Table5[[#This Row],[Date]],"dd/mm/yyyy")</f>
        <v>27/03/2030</v>
      </c>
      <c r="F2735" s="3" t="str">
        <f>DAY(Table5[[#This Row],[Date]])&amp;LOOKUP(DAY(Table5[[#This Row],[Date]]),{1,"st";2,"nd";3,"rd";4,"th";21,"st";22,"nd";23,"rd";24,"th";31,"st"}) &amp; TEXT(Table5[[#This Row],[Date]], " mmm, yyyy")</f>
        <v>27th Mar, 2030</v>
      </c>
      <c r="G2735" s="11">
        <v>2937</v>
      </c>
      <c r="H2735" s="9" t="str">
        <f>TEXT(Table5[[#This Row],[AForm]],"000000")</f>
        <v>002937</v>
      </c>
      <c r="I2735" s="11">
        <f t="shared" ca="1" si="504"/>
        <v>27.807006443928177</v>
      </c>
      <c r="J2735" s="4" t="str">
        <f ca="1">TEXT(Table5[[#This Row],[ABeginForm]],"00")</f>
        <v>28</v>
      </c>
      <c r="K2735" s="11">
        <f t="shared" ca="1" si="505"/>
        <v>26.064719132613625</v>
      </c>
      <c r="L2735" s="4" t="str">
        <f ca="1">TEXT(Table5[[#This Row],[AEndForm]],"00")</f>
        <v>26</v>
      </c>
      <c r="M2735" s="12">
        <f ca="1">Table5[[#This Row],[AEndForm]]+(_xlfn.NORM.INV(RAND(),2,0.75))</f>
        <v>28.308180839524709</v>
      </c>
      <c r="N2735" s="5" t="str">
        <f ca="1">TEXT(Table5[[#This Row],[ASigForm]],"00")</f>
        <v>28</v>
      </c>
      <c r="O2735" s="11" t="s">
        <v>12</v>
      </c>
      <c r="P2735" s="9" t="str">
        <f>TEXT(Table5[[#This Row],[BForm]],"000000")</f>
        <v xml:space="preserve"> </v>
      </c>
      <c r="Q2735" s="11">
        <f t="shared" ca="1" si="506"/>
        <v>34.399648727084326</v>
      </c>
      <c r="R2735" s="4" t="str">
        <f ca="1">TEXT(Table5[[#This Row],[BBeginForm]],"00")</f>
        <v>34</v>
      </c>
      <c r="S2735" s="11">
        <f t="shared" ca="1" si="507"/>
        <v>33.048124264713252</v>
      </c>
      <c r="T2735" s="4" t="str">
        <f ca="1">TEXT(Table5[[#This Row],[BEndForm]],"00")</f>
        <v>33</v>
      </c>
      <c r="U2735" s="12">
        <f ca="1">Table5[[#This Row],[BEndForm]]+(_xlfn.NORM.INV(RAND(),2,0.75))</f>
        <v>35.88243895550066</v>
      </c>
      <c r="V2735" s="5" t="str">
        <f ca="1">TEXT(Table5[[#This Row],[BSigForm]],"00")</f>
        <v>36</v>
      </c>
      <c r="W2735" s="6" t="s">
        <v>11</v>
      </c>
      <c r="X2735" s="11">
        <f t="shared" ca="1" si="508"/>
        <v>26.795900894378825</v>
      </c>
      <c r="Y2735" s="4" t="str">
        <f ca="1">TEXT(Table5[[#This Row],[CBeginForm]],"00")</f>
        <v>27</v>
      </c>
      <c r="Z2735" s="11">
        <f t="shared" ca="1" si="509"/>
        <v>34.429460948511959</v>
      </c>
      <c r="AA2735" s="4" t="str">
        <f ca="1">TEXT(Table5[[#This Row],[CEndForm]],"00")</f>
        <v>34</v>
      </c>
      <c r="AB2735" s="12">
        <f ca="1">Table5[[#This Row],[CEndForm]]+(_xlfn.NORM.INV(RAND(),2,0.75))</f>
        <v>35.799735322280853</v>
      </c>
      <c r="AC2735" s="5" t="str">
        <f ca="1">TEXT(Table5[[#This Row],[CSigForm]],"00")</f>
        <v>36</v>
      </c>
      <c r="AD2735" s="11">
        <v>2947</v>
      </c>
      <c r="AE2735" s="9" t="str">
        <f>TEXT(Table5[[#This Row],[DForm]],"000000")</f>
        <v>002947</v>
      </c>
      <c r="AF2735" s="11">
        <f t="shared" ca="1" si="510"/>
        <v>28.724484550314124</v>
      </c>
      <c r="AG2735" s="4" t="str">
        <f ca="1">TEXT(Table5[[#This Row],[DBeginForm]],"00")</f>
        <v>29</v>
      </c>
      <c r="AH2735" s="11">
        <f t="shared" ca="1" si="511"/>
        <v>25.421767019903115</v>
      </c>
      <c r="AI2735" s="4" t="str">
        <f ca="1">TEXT(Table5[[#This Row],[DEndForm]],"00")</f>
        <v>25</v>
      </c>
      <c r="AJ2735" s="12">
        <f ca="1">Table5[[#This Row],[DEndForm]]+(_xlfn.NORM.INV(RAND(),2,0.75))</f>
        <v>27.574656091309294</v>
      </c>
      <c r="AK2735" s="5" t="str">
        <f ca="1">TEXT(Table5[[#This Row],[DSigForm]],"00")</f>
        <v>28</v>
      </c>
      <c r="AL2735" s="11">
        <v>2939</v>
      </c>
      <c r="AM2735" s="9" t="str">
        <f>TEXT(Table5[[#This Row],[EForm]],"000000")</f>
        <v>002939</v>
      </c>
      <c r="AN2735" s="11">
        <f t="shared" ca="1" si="512"/>
        <v>26.470303533414835</v>
      </c>
      <c r="AO2735" s="4" t="str">
        <f ca="1">TEXT(Table5[[#This Row],[EBeginForm]],"00")</f>
        <v>26</v>
      </c>
      <c r="AP2735" s="11">
        <f t="shared" ca="1" si="513"/>
        <v>29.518578736120396</v>
      </c>
      <c r="AQ2735" s="4" t="str">
        <f ca="1">TEXT(Table5[[#This Row],[EEndForm]],"00")</f>
        <v>30</v>
      </c>
      <c r="AR2735" s="12">
        <f ca="1">Table5[[#This Row],[EEndForm]]+(_xlfn.NORM.INV(RAND(),2,0.75))</f>
        <v>32.365463006618462</v>
      </c>
      <c r="AS2735" s="5" t="str">
        <f ca="1">TEXT(Table5[[#This Row],[ESigForm]],"00")</f>
        <v>32</v>
      </c>
      <c r="AT2735" s="9">
        <v>2926</v>
      </c>
      <c r="AU2735" s="9" t="str">
        <f>TEXT(Table5[[#This Row],[F]],"000000")</f>
        <v>002926</v>
      </c>
      <c r="AV2735" s="11">
        <f t="shared" ca="1" si="514"/>
        <v>31.153440704143534</v>
      </c>
      <c r="AW2735" s="4" t="str">
        <f ca="1">TEXT(Table5[[#This Row],[EBeginForm]],"00")</f>
        <v>26</v>
      </c>
      <c r="AX2735" s="11">
        <f t="shared" ca="1" si="515"/>
        <v>32.225391994460409</v>
      </c>
      <c r="AY2735" s="4" t="str">
        <f ca="1">TEXT(Table5[[#This Row],[EEndForm]],"00")</f>
        <v>30</v>
      </c>
      <c r="AZ2735" s="12">
        <f ca="1">Table5[[#This Row],[EEndForm]]+(_xlfn.NORM.INV(RAND(),2,0.75))</f>
        <v>31.44410042957049</v>
      </c>
      <c r="BA2735" s="5" t="str">
        <f ca="1">TEXT(Table5[[#This Row],[ESigForm]],"00")</f>
        <v>32</v>
      </c>
    </row>
    <row r="2736" spans="1:53" x14ac:dyDescent="0.3">
      <c r="A2736" s="1">
        <v>0</v>
      </c>
      <c r="B2736" s="1" t="s">
        <v>9</v>
      </c>
      <c r="C2736" s="11">
        <v>47570</v>
      </c>
      <c r="D2736" s="8" t="str">
        <f>TEXT(Table5[[#This Row],[Date]],"dd-mm-yyyy")</f>
        <v>28-03-2030</v>
      </c>
      <c r="E2736" s="11" t="str">
        <f>TEXT(Table5[[#This Row],[Date]],"dd/mm/yyyy")</f>
        <v>28/03/2030</v>
      </c>
      <c r="F2736" s="3" t="str">
        <f>DAY(Table5[[#This Row],[Date]])&amp;LOOKUP(DAY(Table5[[#This Row],[Date]]),{1,"st";2,"nd";3,"rd";4,"th";21,"st";22,"nd";23,"rd";24,"th";31,"st"}) &amp; TEXT(Table5[[#This Row],[Date]], " mmm, yyyy")</f>
        <v>28th Mar, 2030</v>
      </c>
      <c r="G2736" s="11">
        <v>2938</v>
      </c>
      <c r="H2736" s="9" t="str">
        <f>TEXT(Table5[[#This Row],[AForm]],"000000")</f>
        <v>002938</v>
      </c>
      <c r="I2736" s="11">
        <f t="shared" ca="1" si="504"/>
        <v>29.720760118182923</v>
      </c>
      <c r="J2736" s="4" t="str">
        <f ca="1">TEXT(Table5[[#This Row],[ABeginForm]],"00")</f>
        <v>30</v>
      </c>
      <c r="K2736" s="11">
        <f t="shared" ca="1" si="505"/>
        <v>33.659569345736912</v>
      </c>
      <c r="L2736" s="4" t="str">
        <f ca="1">TEXT(Table5[[#This Row],[AEndForm]],"00")</f>
        <v>34</v>
      </c>
      <c r="M2736" s="12">
        <f ca="1">Table5[[#This Row],[AEndForm]]+(_xlfn.NORM.INV(RAND(),2,0.75))</f>
        <v>35.929044465239457</v>
      </c>
      <c r="N2736" s="5" t="str">
        <f ca="1">TEXT(Table5[[#This Row],[ASigForm]],"00")</f>
        <v>36</v>
      </c>
      <c r="O2736" s="11" t="s">
        <v>12</v>
      </c>
      <c r="P2736" s="9" t="str">
        <f>TEXT(Table5[[#This Row],[BForm]],"000000")</f>
        <v xml:space="preserve"> </v>
      </c>
      <c r="Q2736" s="11">
        <f t="shared" ca="1" si="506"/>
        <v>32.565457446958035</v>
      </c>
      <c r="R2736" s="4" t="str">
        <f ca="1">TEXT(Table5[[#This Row],[BBeginForm]],"00")</f>
        <v>33</v>
      </c>
      <c r="S2736" s="11">
        <f t="shared" ca="1" si="507"/>
        <v>29.890013223780915</v>
      </c>
      <c r="T2736" s="4" t="str">
        <f ca="1">TEXT(Table5[[#This Row],[BEndForm]],"00")</f>
        <v>30</v>
      </c>
      <c r="U2736" s="12">
        <f ca="1">Table5[[#This Row],[BEndForm]]+(_xlfn.NORM.INV(RAND(),2,0.75))</f>
        <v>32.300777495949099</v>
      </c>
      <c r="V2736" s="5" t="str">
        <f ca="1">TEXT(Table5[[#This Row],[BSigForm]],"00")</f>
        <v>32</v>
      </c>
      <c r="W2736" s="6" t="s">
        <v>11</v>
      </c>
      <c r="X2736" s="11">
        <f t="shared" ca="1" si="508"/>
        <v>27.636904537484533</v>
      </c>
      <c r="Y2736" s="4" t="str">
        <f ca="1">TEXT(Table5[[#This Row],[CBeginForm]],"00")</f>
        <v>28</v>
      </c>
      <c r="Z2736" s="11">
        <f t="shared" ca="1" si="509"/>
        <v>29.185002415877531</v>
      </c>
      <c r="AA2736" s="4" t="str">
        <f ca="1">TEXT(Table5[[#This Row],[CEndForm]],"00")</f>
        <v>29</v>
      </c>
      <c r="AB2736" s="12">
        <f ca="1">Table5[[#This Row],[CEndForm]]+(_xlfn.NORM.INV(RAND(),2,0.75))</f>
        <v>30.506494037320021</v>
      </c>
      <c r="AC2736" s="5" t="str">
        <f ca="1">TEXT(Table5[[#This Row],[CSigForm]],"00")</f>
        <v>31</v>
      </c>
      <c r="AD2736" s="11">
        <v>2948</v>
      </c>
      <c r="AE2736" s="9" t="str">
        <f>TEXT(Table5[[#This Row],[DForm]],"000000")</f>
        <v>002948</v>
      </c>
      <c r="AF2736" s="11">
        <f t="shared" ca="1" si="510"/>
        <v>26.533947628524736</v>
      </c>
      <c r="AG2736" s="4" t="str">
        <f ca="1">TEXT(Table5[[#This Row],[DBeginForm]],"00")</f>
        <v>27</v>
      </c>
      <c r="AH2736" s="11">
        <f t="shared" ca="1" si="511"/>
        <v>30.277295832729834</v>
      </c>
      <c r="AI2736" s="4" t="str">
        <f ca="1">TEXT(Table5[[#This Row],[DEndForm]],"00")</f>
        <v>30</v>
      </c>
      <c r="AJ2736" s="12">
        <f ca="1">Table5[[#This Row],[DEndForm]]+(_xlfn.NORM.INV(RAND(),2,0.75))</f>
        <v>32.325941687234568</v>
      </c>
      <c r="AK2736" s="5" t="str">
        <f ca="1">TEXT(Table5[[#This Row],[DSigForm]],"00")</f>
        <v>32</v>
      </c>
      <c r="AL2736" s="11">
        <v>2940</v>
      </c>
      <c r="AM2736" s="9" t="str">
        <f>TEXT(Table5[[#This Row],[EForm]],"000000")</f>
        <v>002940</v>
      </c>
      <c r="AN2736" s="11">
        <f t="shared" ca="1" si="512"/>
        <v>29.157855748830791</v>
      </c>
      <c r="AO2736" s="4" t="str">
        <f ca="1">TEXT(Table5[[#This Row],[EBeginForm]],"00")</f>
        <v>29</v>
      </c>
      <c r="AP2736" s="11">
        <f t="shared" ca="1" si="513"/>
        <v>28.301981499075985</v>
      </c>
      <c r="AQ2736" s="4" t="str">
        <f ca="1">TEXT(Table5[[#This Row],[EEndForm]],"00")</f>
        <v>28</v>
      </c>
      <c r="AR2736" s="12">
        <f ca="1">Table5[[#This Row],[EEndForm]]+(_xlfn.NORM.INV(RAND(),2,0.75))</f>
        <v>29.586098649659437</v>
      </c>
      <c r="AS2736" s="5" t="str">
        <f ca="1">TEXT(Table5[[#This Row],[ESigForm]],"00")</f>
        <v>30</v>
      </c>
      <c r="AT2736" s="9">
        <v>2927</v>
      </c>
      <c r="AU2736" s="9" t="str">
        <f>TEXT(Table5[[#This Row],[F]],"000000")</f>
        <v>002927</v>
      </c>
      <c r="AV2736" s="11">
        <f t="shared" ca="1" si="514"/>
        <v>30.03907357969279</v>
      </c>
      <c r="AW2736" s="4" t="str">
        <f ca="1">TEXT(Table5[[#This Row],[EBeginForm]],"00")</f>
        <v>29</v>
      </c>
      <c r="AX2736" s="11">
        <f t="shared" ca="1" si="515"/>
        <v>26.311722671360641</v>
      </c>
      <c r="AY2736" s="4" t="str">
        <f ca="1">TEXT(Table5[[#This Row],[EEndForm]],"00")</f>
        <v>28</v>
      </c>
      <c r="AZ2736" s="12">
        <f ca="1">Table5[[#This Row],[EEndForm]]+(_xlfn.NORM.INV(RAND(),2,0.75))</f>
        <v>29.772310771421335</v>
      </c>
      <c r="BA2736" s="5" t="str">
        <f ca="1">TEXT(Table5[[#This Row],[ESigForm]],"00")</f>
        <v>30</v>
      </c>
    </row>
    <row r="2737" spans="1:53" x14ac:dyDescent="0.3">
      <c r="A2737" s="1">
        <v>0</v>
      </c>
      <c r="B2737" s="1" t="s">
        <v>10</v>
      </c>
      <c r="C2737" s="11">
        <v>47571</v>
      </c>
      <c r="D2737" s="8" t="str">
        <f>TEXT(Table5[[#This Row],[Date]],"dd-mm-yyyy")</f>
        <v>29-03-2030</v>
      </c>
      <c r="E2737" s="11" t="str">
        <f>TEXT(Table5[[#This Row],[Date]],"dd/mm/yyyy")</f>
        <v>29/03/2030</v>
      </c>
      <c r="F2737" s="3" t="str">
        <f>DAY(Table5[[#This Row],[Date]])&amp;LOOKUP(DAY(Table5[[#This Row],[Date]]),{1,"st";2,"nd";3,"rd";4,"th";21,"st";22,"nd";23,"rd";24,"th";31,"st"}) &amp; TEXT(Table5[[#This Row],[Date]], " mmm, yyyy")</f>
        <v>29th Mar, 2030</v>
      </c>
      <c r="G2737" s="11">
        <v>2939</v>
      </c>
      <c r="H2737" s="9" t="str">
        <f>TEXT(Table5[[#This Row],[AForm]],"000000")</f>
        <v>002939</v>
      </c>
      <c r="I2737" s="11">
        <f t="shared" ca="1" si="504"/>
        <v>35.378325689809998</v>
      </c>
      <c r="J2737" s="4" t="str">
        <f ca="1">TEXT(Table5[[#This Row],[ABeginForm]],"00")</f>
        <v>35</v>
      </c>
      <c r="K2737" s="11">
        <f t="shared" ca="1" si="505"/>
        <v>37.546261462031424</v>
      </c>
      <c r="L2737" s="4" t="str">
        <f ca="1">TEXT(Table5[[#This Row],[AEndForm]],"00")</f>
        <v>38</v>
      </c>
      <c r="M2737" s="12">
        <f ca="1">Table5[[#This Row],[AEndForm]]+(_xlfn.NORM.INV(RAND(),2,0.75))</f>
        <v>39.084753193292883</v>
      </c>
      <c r="N2737" s="5" t="str">
        <f ca="1">TEXT(Table5[[#This Row],[ASigForm]],"00")</f>
        <v>39</v>
      </c>
      <c r="O2737" s="11" t="s">
        <v>12</v>
      </c>
      <c r="P2737" s="9" t="str">
        <f>TEXT(Table5[[#This Row],[BForm]],"000000")</f>
        <v xml:space="preserve"> </v>
      </c>
      <c r="Q2737" s="11">
        <f t="shared" ca="1" si="506"/>
        <v>31.29174656264432</v>
      </c>
      <c r="R2737" s="4" t="str">
        <f ca="1">TEXT(Table5[[#This Row],[BBeginForm]],"00")</f>
        <v>31</v>
      </c>
      <c r="S2737" s="11">
        <f t="shared" ca="1" si="507"/>
        <v>33.751890297191508</v>
      </c>
      <c r="T2737" s="4" t="str">
        <f ca="1">TEXT(Table5[[#This Row],[BEndForm]],"00")</f>
        <v>34</v>
      </c>
      <c r="U2737" s="12">
        <f ca="1">Table5[[#This Row],[BEndForm]]+(_xlfn.NORM.INV(RAND(),2,0.75))</f>
        <v>36.721721454143527</v>
      </c>
      <c r="V2737" s="5" t="str">
        <f ca="1">TEXT(Table5[[#This Row],[BSigForm]],"00")</f>
        <v>37</v>
      </c>
      <c r="W2737" s="6" t="s">
        <v>11</v>
      </c>
      <c r="X2737" s="11">
        <f t="shared" ca="1" si="508"/>
        <v>32.854184187178497</v>
      </c>
      <c r="Y2737" s="4" t="str">
        <f ca="1">TEXT(Table5[[#This Row],[CBeginForm]],"00")</f>
        <v>33</v>
      </c>
      <c r="Z2737" s="11">
        <f t="shared" ca="1" si="509"/>
        <v>27.175672541502003</v>
      </c>
      <c r="AA2737" s="4" t="str">
        <f ca="1">TEXT(Table5[[#This Row],[CEndForm]],"00")</f>
        <v>27</v>
      </c>
      <c r="AB2737" s="12">
        <f ca="1">Table5[[#This Row],[CEndForm]]+(_xlfn.NORM.INV(RAND(),2,0.75))</f>
        <v>27.880852070777948</v>
      </c>
      <c r="AC2737" s="5" t="str">
        <f ca="1">TEXT(Table5[[#This Row],[CSigForm]],"00")</f>
        <v>28</v>
      </c>
      <c r="AD2737" s="11">
        <v>2949</v>
      </c>
      <c r="AE2737" s="9" t="str">
        <f>TEXT(Table5[[#This Row],[DForm]],"000000")</f>
        <v>002949</v>
      </c>
      <c r="AF2737" s="11">
        <f t="shared" ca="1" si="510"/>
        <v>31.3728911984599</v>
      </c>
      <c r="AG2737" s="4" t="str">
        <f ca="1">TEXT(Table5[[#This Row],[DBeginForm]],"00")</f>
        <v>31</v>
      </c>
      <c r="AH2737" s="11">
        <f t="shared" ca="1" si="511"/>
        <v>28.249858416551337</v>
      </c>
      <c r="AI2737" s="4" t="str">
        <f ca="1">TEXT(Table5[[#This Row],[DEndForm]],"00")</f>
        <v>28</v>
      </c>
      <c r="AJ2737" s="12">
        <f ca="1">Table5[[#This Row],[DEndForm]]+(_xlfn.NORM.INV(RAND(),2,0.75))</f>
        <v>29.802530719710745</v>
      </c>
      <c r="AK2737" s="5" t="str">
        <f ca="1">TEXT(Table5[[#This Row],[DSigForm]],"00")</f>
        <v>30</v>
      </c>
      <c r="AL2737" s="11">
        <v>2941</v>
      </c>
      <c r="AM2737" s="9" t="str">
        <f>TEXT(Table5[[#This Row],[EForm]],"000000")</f>
        <v>002941</v>
      </c>
      <c r="AN2737" s="11">
        <f t="shared" ca="1" si="512"/>
        <v>33.847446079190583</v>
      </c>
      <c r="AO2737" s="4" t="str">
        <f ca="1">TEXT(Table5[[#This Row],[EBeginForm]],"00")</f>
        <v>34</v>
      </c>
      <c r="AP2737" s="11">
        <f t="shared" ca="1" si="513"/>
        <v>25.546184198831803</v>
      </c>
      <c r="AQ2737" s="4" t="str">
        <f ca="1">TEXT(Table5[[#This Row],[EEndForm]],"00")</f>
        <v>26</v>
      </c>
      <c r="AR2737" s="12">
        <f ca="1">Table5[[#This Row],[EEndForm]]+(_xlfn.NORM.INV(RAND(),2,0.75))</f>
        <v>26.834067129093498</v>
      </c>
      <c r="AS2737" s="5" t="str">
        <f ca="1">TEXT(Table5[[#This Row],[ESigForm]],"00")</f>
        <v>27</v>
      </c>
      <c r="AT2737" s="9">
        <v>2928</v>
      </c>
      <c r="AU2737" s="9" t="str">
        <f>TEXT(Table5[[#This Row],[F]],"000000")</f>
        <v>002928</v>
      </c>
      <c r="AV2737" s="11">
        <f t="shared" ca="1" si="514"/>
        <v>33.203823586870342</v>
      </c>
      <c r="AW2737" s="4" t="str">
        <f ca="1">TEXT(Table5[[#This Row],[EBeginForm]],"00")</f>
        <v>34</v>
      </c>
      <c r="AX2737" s="11">
        <f t="shared" ca="1" si="515"/>
        <v>33.217013618386062</v>
      </c>
      <c r="AY2737" s="4" t="str">
        <f ca="1">TEXT(Table5[[#This Row],[EEndForm]],"00")</f>
        <v>26</v>
      </c>
      <c r="AZ2737" s="12">
        <f ca="1">Table5[[#This Row],[EEndForm]]+(_xlfn.NORM.INV(RAND(),2,0.75))</f>
        <v>26.39134849975785</v>
      </c>
      <c r="BA2737" s="5" t="str">
        <f ca="1">TEXT(Table5[[#This Row],[ESigForm]],"00")</f>
        <v>27</v>
      </c>
    </row>
    <row r="2738" spans="1:53" x14ac:dyDescent="0.3">
      <c r="A2738" s="1">
        <v>0</v>
      </c>
      <c r="B2738" s="1" t="s">
        <v>5</v>
      </c>
      <c r="C2738" s="11">
        <v>47572</v>
      </c>
      <c r="D2738" s="8" t="str">
        <f>TEXT(Table5[[#This Row],[Date]],"dd-mm-yyyy")</f>
        <v>30-03-2030</v>
      </c>
      <c r="E2738" s="11" t="str">
        <f>TEXT(Table5[[#This Row],[Date]],"dd/mm/yyyy")</f>
        <v>30/03/2030</v>
      </c>
      <c r="F2738" s="3" t="str">
        <f>DAY(Table5[[#This Row],[Date]])&amp;LOOKUP(DAY(Table5[[#This Row],[Date]]),{1,"st";2,"nd";3,"rd";4,"th";21,"st";22,"nd";23,"rd";24,"th";31,"st"}) &amp; TEXT(Table5[[#This Row],[Date]], " mmm, yyyy")</f>
        <v>30th Mar, 2030</v>
      </c>
      <c r="G2738" s="11">
        <v>2940</v>
      </c>
      <c r="H2738" s="9" t="str">
        <f>TEXT(Table5[[#This Row],[AForm]],"000000")</f>
        <v>002940</v>
      </c>
      <c r="I2738" s="11">
        <f t="shared" ca="1" si="504"/>
        <v>34.950015257516071</v>
      </c>
      <c r="J2738" s="4" t="str">
        <f ca="1">TEXT(Table5[[#This Row],[ABeginForm]],"00")</f>
        <v>35</v>
      </c>
      <c r="K2738" s="11">
        <f t="shared" ca="1" si="505"/>
        <v>33.683738230367808</v>
      </c>
      <c r="L2738" s="4" t="str">
        <f ca="1">TEXT(Table5[[#This Row],[AEndForm]],"00")</f>
        <v>34</v>
      </c>
      <c r="M2738" s="12">
        <f ca="1">Table5[[#This Row],[AEndForm]]+(_xlfn.NORM.INV(RAND(),2,0.75))</f>
        <v>36.423345218467539</v>
      </c>
      <c r="N2738" s="5" t="str">
        <f ca="1">TEXT(Table5[[#This Row],[ASigForm]],"00")</f>
        <v>36</v>
      </c>
      <c r="O2738" s="11" t="s">
        <v>12</v>
      </c>
      <c r="P2738" s="9" t="str">
        <f>TEXT(Table5[[#This Row],[BForm]],"000000")</f>
        <v xml:space="preserve"> </v>
      </c>
      <c r="Q2738" s="11">
        <f t="shared" ca="1" si="506"/>
        <v>32.281143463109977</v>
      </c>
      <c r="R2738" s="4" t="str">
        <f ca="1">TEXT(Table5[[#This Row],[BBeginForm]],"00")</f>
        <v>32</v>
      </c>
      <c r="S2738" s="11">
        <f t="shared" ca="1" si="507"/>
        <v>28.270994114949549</v>
      </c>
      <c r="T2738" s="4" t="str">
        <f ca="1">TEXT(Table5[[#This Row],[BEndForm]],"00")</f>
        <v>28</v>
      </c>
      <c r="U2738" s="12">
        <f ca="1">Table5[[#This Row],[BEndForm]]+(_xlfn.NORM.INV(RAND(),2,0.75))</f>
        <v>29.014014771335411</v>
      </c>
      <c r="V2738" s="5" t="str">
        <f ca="1">TEXT(Table5[[#This Row],[BSigForm]],"00")</f>
        <v>29</v>
      </c>
      <c r="W2738" s="6" t="s">
        <v>11</v>
      </c>
      <c r="X2738" s="11">
        <f t="shared" ca="1" si="508"/>
        <v>33.941285339112063</v>
      </c>
      <c r="Y2738" s="4" t="str">
        <f ca="1">TEXT(Table5[[#This Row],[CBeginForm]],"00")</f>
        <v>34</v>
      </c>
      <c r="Z2738" s="11">
        <f t="shared" ca="1" si="509"/>
        <v>25.094762987205769</v>
      </c>
      <c r="AA2738" s="4" t="str">
        <f ca="1">TEXT(Table5[[#This Row],[CEndForm]],"00")</f>
        <v>25</v>
      </c>
      <c r="AB2738" s="12">
        <f ca="1">Table5[[#This Row],[CEndForm]]+(_xlfn.NORM.INV(RAND(),2,0.75))</f>
        <v>27.710096278319302</v>
      </c>
      <c r="AC2738" s="5" t="str">
        <f ca="1">TEXT(Table5[[#This Row],[CSigForm]],"00")</f>
        <v>28</v>
      </c>
      <c r="AD2738" s="11">
        <v>2950</v>
      </c>
      <c r="AE2738" s="9" t="str">
        <f>TEXT(Table5[[#This Row],[DForm]],"000000")</f>
        <v>002950</v>
      </c>
      <c r="AF2738" s="11">
        <f t="shared" ca="1" si="510"/>
        <v>35.223916531305861</v>
      </c>
      <c r="AG2738" s="4" t="str">
        <f ca="1">TEXT(Table5[[#This Row],[DBeginForm]],"00")</f>
        <v>35</v>
      </c>
      <c r="AH2738" s="11">
        <f t="shared" ca="1" si="511"/>
        <v>32.413158590632861</v>
      </c>
      <c r="AI2738" s="4" t="str">
        <f ca="1">TEXT(Table5[[#This Row],[DEndForm]],"00")</f>
        <v>32</v>
      </c>
      <c r="AJ2738" s="12">
        <f ca="1">Table5[[#This Row],[DEndForm]]+(_xlfn.NORM.INV(RAND(),2,0.75))</f>
        <v>34.744742087069717</v>
      </c>
      <c r="AK2738" s="5" t="str">
        <f ca="1">TEXT(Table5[[#This Row],[DSigForm]],"00")</f>
        <v>35</v>
      </c>
      <c r="AL2738" s="11">
        <v>2942</v>
      </c>
      <c r="AM2738" s="9" t="str">
        <f>TEXT(Table5[[#This Row],[EForm]],"000000")</f>
        <v>002942</v>
      </c>
      <c r="AN2738" s="11">
        <f t="shared" ca="1" si="512"/>
        <v>30.552569828177063</v>
      </c>
      <c r="AO2738" s="4" t="str">
        <f ca="1">TEXT(Table5[[#This Row],[EBeginForm]],"00")</f>
        <v>31</v>
      </c>
      <c r="AP2738" s="11">
        <f t="shared" ca="1" si="513"/>
        <v>35.012567637941515</v>
      </c>
      <c r="AQ2738" s="4" t="str">
        <f ca="1">TEXT(Table5[[#This Row],[EEndForm]],"00")</f>
        <v>35</v>
      </c>
      <c r="AR2738" s="12">
        <f ca="1">Table5[[#This Row],[EEndForm]]+(_xlfn.NORM.INV(RAND(),2,0.75))</f>
        <v>36.67901070714219</v>
      </c>
      <c r="AS2738" s="5" t="str">
        <f ca="1">TEXT(Table5[[#This Row],[ESigForm]],"00")</f>
        <v>37</v>
      </c>
      <c r="AT2738" s="9">
        <v>2929</v>
      </c>
      <c r="AU2738" s="9" t="str">
        <f>TEXT(Table5[[#This Row],[F]],"000000")</f>
        <v>002929</v>
      </c>
      <c r="AV2738" s="11">
        <f t="shared" ca="1" si="514"/>
        <v>31.768899797398088</v>
      </c>
      <c r="AW2738" s="4" t="str">
        <f ca="1">TEXT(Table5[[#This Row],[EBeginForm]],"00")</f>
        <v>31</v>
      </c>
      <c r="AX2738" s="11">
        <f t="shared" ca="1" si="515"/>
        <v>28.199231876651975</v>
      </c>
      <c r="AY2738" s="4" t="str">
        <f ca="1">TEXT(Table5[[#This Row],[EEndForm]],"00")</f>
        <v>35</v>
      </c>
      <c r="AZ2738" s="12">
        <f ca="1">Table5[[#This Row],[EEndForm]]+(_xlfn.NORM.INV(RAND(),2,0.75))</f>
        <v>36.24606438497127</v>
      </c>
      <c r="BA2738" s="5" t="str">
        <f ca="1">TEXT(Table5[[#This Row],[ESigForm]],"00")</f>
        <v>37</v>
      </c>
    </row>
    <row r="2739" spans="1:53" x14ac:dyDescent="0.3">
      <c r="A2739" s="1">
        <v>0</v>
      </c>
      <c r="B2739" s="1" t="s">
        <v>6</v>
      </c>
      <c r="C2739" s="11">
        <v>47574</v>
      </c>
      <c r="D2739" s="8" t="str">
        <f>TEXT(Table5[[#This Row],[Date]],"dd-mm-yyyy")</f>
        <v>01-04-2030</v>
      </c>
      <c r="E2739" s="11" t="str">
        <f>TEXT(Table5[[#This Row],[Date]],"dd/mm/yyyy")</f>
        <v>01/04/2030</v>
      </c>
      <c r="F2739" s="3" t="str">
        <f>DAY(Table5[[#This Row],[Date]])&amp;LOOKUP(DAY(Table5[[#This Row],[Date]]),{1,"st";2,"nd";3,"rd";4,"th";21,"st";22,"nd";23,"rd";24,"th";31,"st"}) &amp; TEXT(Table5[[#This Row],[Date]], " mmm, yyyy")</f>
        <v>1st Apr, 2030</v>
      </c>
      <c r="G2739" s="11">
        <v>2941</v>
      </c>
      <c r="H2739" s="9" t="str">
        <f>TEXT(Table5[[#This Row],[AForm]],"000000")</f>
        <v>002941</v>
      </c>
      <c r="I2739" s="11">
        <f t="shared" ca="1" si="504"/>
        <v>25.294130318682548</v>
      </c>
      <c r="J2739" s="4" t="str">
        <f ca="1">TEXT(Table5[[#This Row],[ABeginForm]],"00")</f>
        <v>25</v>
      </c>
      <c r="K2739" s="11">
        <f t="shared" ca="1" si="505"/>
        <v>31.37997675078973</v>
      </c>
      <c r="L2739" s="4" t="str">
        <f ca="1">TEXT(Table5[[#This Row],[AEndForm]],"00")</f>
        <v>31</v>
      </c>
      <c r="M2739" s="12">
        <f ca="1">Table5[[#This Row],[AEndForm]]+(_xlfn.NORM.INV(RAND(),2,0.75))</f>
        <v>34.270418346549562</v>
      </c>
      <c r="N2739" s="5" t="str">
        <f ca="1">TEXT(Table5[[#This Row],[ASigForm]],"00")</f>
        <v>34</v>
      </c>
      <c r="O2739" s="11">
        <f>O2733+1</f>
        <v>463</v>
      </c>
      <c r="P2739" s="9" t="str">
        <f>TEXT(Table5[[#This Row],[BForm]],"000000")</f>
        <v>000463</v>
      </c>
      <c r="Q2739" s="11">
        <f t="shared" ca="1" si="506"/>
        <v>32.395188928026073</v>
      </c>
      <c r="R2739" s="4" t="str">
        <f ca="1">TEXT(Table5[[#This Row],[BBeginForm]],"00")</f>
        <v>32</v>
      </c>
      <c r="S2739" s="11">
        <f t="shared" ca="1" si="507"/>
        <v>36.899832854514372</v>
      </c>
      <c r="T2739" s="4" t="str">
        <f ca="1">TEXT(Table5[[#This Row],[BEndForm]],"00")</f>
        <v>37</v>
      </c>
      <c r="U2739" s="12">
        <f ca="1">Table5[[#This Row],[BEndForm]]+(_xlfn.NORM.INV(RAND(),2,0.75))</f>
        <v>39.509897405433591</v>
      </c>
      <c r="V2739" s="5" t="str">
        <f ca="1">TEXT(Table5[[#This Row],[BSigForm]],"00")</f>
        <v>40</v>
      </c>
      <c r="W2739" s="6" t="s">
        <v>11</v>
      </c>
      <c r="X2739" s="11">
        <f t="shared" ca="1" si="508"/>
        <v>25.693077443121325</v>
      </c>
      <c r="Y2739" s="4" t="str">
        <f ca="1">TEXT(Table5[[#This Row],[CBeginForm]],"00")</f>
        <v>26</v>
      </c>
      <c r="Z2739" s="11">
        <f t="shared" ca="1" si="509"/>
        <v>29.406236977997555</v>
      </c>
      <c r="AA2739" s="4" t="str">
        <f ca="1">TEXT(Table5[[#This Row],[CEndForm]],"00")</f>
        <v>29</v>
      </c>
      <c r="AB2739" s="12">
        <f ca="1">Table5[[#This Row],[CEndForm]]+(_xlfn.NORM.INV(RAND(),2,0.75))</f>
        <v>32.108642208742921</v>
      </c>
      <c r="AC2739" s="5" t="str">
        <f ca="1">TEXT(Table5[[#This Row],[CSigForm]],"00")</f>
        <v>32</v>
      </c>
      <c r="AD2739" s="11">
        <v>2951</v>
      </c>
      <c r="AE2739" s="9" t="str">
        <f>TEXT(Table5[[#This Row],[DForm]],"000000")</f>
        <v>002951</v>
      </c>
      <c r="AF2739" s="11">
        <f t="shared" ca="1" si="510"/>
        <v>24.394147566743193</v>
      </c>
      <c r="AG2739" s="4" t="str">
        <f ca="1">TEXT(Table5[[#This Row],[DBeginForm]],"00")</f>
        <v>24</v>
      </c>
      <c r="AH2739" s="11">
        <f t="shared" ca="1" si="511"/>
        <v>33.202053020791503</v>
      </c>
      <c r="AI2739" s="4" t="str">
        <f ca="1">TEXT(Table5[[#This Row],[DEndForm]],"00")</f>
        <v>33</v>
      </c>
      <c r="AJ2739" s="12">
        <f ca="1">Table5[[#This Row],[DEndForm]]+(_xlfn.NORM.INV(RAND(),2,0.75))</f>
        <v>34.77815586981702</v>
      </c>
      <c r="AK2739" s="5" t="str">
        <f ca="1">TEXT(Table5[[#This Row],[DSigForm]],"00")</f>
        <v>35</v>
      </c>
      <c r="AL2739" s="11">
        <v>2943</v>
      </c>
      <c r="AM2739" s="9" t="str">
        <f>TEXT(Table5[[#This Row],[EForm]],"000000")</f>
        <v>002943</v>
      </c>
      <c r="AN2739" s="11">
        <f t="shared" ca="1" si="512"/>
        <v>27.109685440751985</v>
      </c>
      <c r="AO2739" s="4" t="str">
        <f ca="1">TEXT(Table5[[#This Row],[EBeginForm]],"00")</f>
        <v>27</v>
      </c>
      <c r="AP2739" s="11">
        <f t="shared" ca="1" si="513"/>
        <v>31.713460111844316</v>
      </c>
      <c r="AQ2739" s="4" t="str">
        <f ca="1">TEXT(Table5[[#This Row],[EEndForm]],"00")</f>
        <v>32</v>
      </c>
      <c r="AR2739" s="12">
        <f ca="1">Table5[[#This Row],[EEndForm]]+(_xlfn.NORM.INV(RAND(),2,0.75))</f>
        <v>33.922264594421911</v>
      </c>
      <c r="AS2739" s="5" t="str">
        <f ca="1">TEXT(Table5[[#This Row],[ESigForm]],"00")</f>
        <v>34</v>
      </c>
      <c r="AT2739" s="9">
        <v>2930</v>
      </c>
      <c r="AU2739" s="9" t="str">
        <f>TEXT(Table5[[#This Row],[F]],"000000")</f>
        <v>002930</v>
      </c>
      <c r="AV2739" s="11">
        <f t="shared" ca="1" si="514"/>
        <v>31.080118462548228</v>
      </c>
      <c r="AW2739" s="4" t="str">
        <f ca="1">TEXT(Table5[[#This Row],[EBeginForm]],"00")</f>
        <v>27</v>
      </c>
      <c r="AX2739" s="11">
        <f t="shared" ca="1" si="515"/>
        <v>28.509866061649589</v>
      </c>
      <c r="AY2739" s="4" t="str">
        <f ca="1">TEXT(Table5[[#This Row],[EEndForm]],"00")</f>
        <v>32</v>
      </c>
      <c r="AZ2739" s="12">
        <f ca="1">Table5[[#This Row],[EEndForm]]+(_xlfn.NORM.INV(RAND(),2,0.75))</f>
        <v>33.711179391160726</v>
      </c>
      <c r="BA2739" s="5" t="str">
        <f ca="1">TEXT(Table5[[#This Row],[ESigForm]],"00")</f>
        <v>34</v>
      </c>
    </row>
    <row r="2740" spans="1:53" x14ac:dyDescent="0.3">
      <c r="A2740" s="1">
        <v>0</v>
      </c>
      <c r="B2740" s="1" t="s">
        <v>7</v>
      </c>
      <c r="C2740" s="11">
        <v>47575</v>
      </c>
      <c r="D2740" s="8" t="str">
        <f>TEXT(Table5[[#This Row],[Date]],"dd-mm-yyyy")</f>
        <v>02-04-2030</v>
      </c>
      <c r="E2740" s="11" t="str">
        <f>TEXT(Table5[[#This Row],[Date]],"dd/mm/yyyy")</f>
        <v>02/04/2030</v>
      </c>
      <c r="F2740" s="3" t="str">
        <f>DAY(Table5[[#This Row],[Date]])&amp;LOOKUP(DAY(Table5[[#This Row],[Date]]),{1,"st";2,"nd";3,"rd";4,"th";21,"st";22,"nd";23,"rd";24,"th";31,"st"}) &amp; TEXT(Table5[[#This Row],[Date]], " mmm, yyyy")</f>
        <v>2nd Apr, 2030</v>
      </c>
      <c r="G2740" s="11">
        <v>2942</v>
      </c>
      <c r="H2740" s="9" t="str">
        <f>TEXT(Table5[[#This Row],[AForm]],"000000")</f>
        <v>002942</v>
      </c>
      <c r="I2740" s="11">
        <f t="shared" ca="1" si="504"/>
        <v>28.489903438539329</v>
      </c>
      <c r="J2740" s="4" t="str">
        <f ca="1">TEXT(Table5[[#This Row],[ABeginForm]],"00")</f>
        <v>28</v>
      </c>
      <c r="K2740" s="11">
        <f t="shared" ca="1" si="505"/>
        <v>32.479359646971758</v>
      </c>
      <c r="L2740" s="4" t="str">
        <f ca="1">TEXT(Table5[[#This Row],[AEndForm]],"00")</f>
        <v>32</v>
      </c>
      <c r="M2740" s="12">
        <f ca="1">Table5[[#This Row],[AEndForm]]+(_xlfn.NORM.INV(RAND(),2,0.75))</f>
        <v>34.748039682916051</v>
      </c>
      <c r="N2740" s="5" t="str">
        <f ca="1">TEXT(Table5[[#This Row],[ASigForm]],"00")</f>
        <v>35</v>
      </c>
      <c r="O2740" s="11" t="s">
        <v>12</v>
      </c>
      <c r="P2740" s="9" t="str">
        <f>TEXT(Table5[[#This Row],[BForm]],"000000")</f>
        <v xml:space="preserve"> </v>
      </c>
      <c r="Q2740" s="11">
        <f t="shared" ca="1" si="506"/>
        <v>30.071076916386854</v>
      </c>
      <c r="R2740" s="4" t="str">
        <f ca="1">TEXT(Table5[[#This Row],[BBeginForm]],"00")</f>
        <v>30</v>
      </c>
      <c r="S2740" s="11">
        <f t="shared" ca="1" si="507"/>
        <v>27.995438880800759</v>
      </c>
      <c r="T2740" s="4" t="str">
        <f ca="1">TEXT(Table5[[#This Row],[BEndForm]],"00")</f>
        <v>28</v>
      </c>
      <c r="U2740" s="12">
        <f ca="1">Table5[[#This Row],[BEndForm]]+(_xlfn.NORM.INV(RAND(),2,0.75))</f>
        <v>29.26243092968803</v>
      </c>
      <c r="V2740" s="5" t="str">
        <f ca="1">TEXT(Table5[[#This Row],[BSigForm]],"00")</f>
        <v>29</v>
      </c>
      <c r="W2740" s="6" t="s">
        <v>11</v>
      </c>
      <c r="X2740" s="11">
        <f t="shared" ca="1" si="508"/>
        <v>33.711263605741451</v>
      </c>
      <c r="Y2740" s="4" t="str">
        <f ca="1">TEXT(Table5[[#This Row],[CBeginForm]],"00")</f>
        <v>34</v>
      </c>
      <c r="Z2740" s="11">
        <f t="shared" ca="1" si="509"/>
        <v>31.230671443960038</v>
      </c>
      <c r="AA2740" s="4" t="str">
        <f ca="1">TEXT(Table5[[#This Row],[CEndForm]],"00")</f>
        <v>31</v>
      </c>
      <c r="AB2740" s="12">
        <f ca="1">Table5[[#This Row],[CEndForm]]+(_xlfn.NORM.INV(RAND(),2,0.75))</f>
        <v>34.04542793154328</v>
      </c>
      <c r="AC2740" s="5" t="str">
        <f ca="1">TEXT(Table5[[#This Row],[CSigForm]],"00")</f>
        <v>34</v>
      </c>
      <c r="AD2740" s="11">
        <v>2952</v>
      </c>
      <c r="AE2740" s="9" t="str">
        <f>TEXT(Table5[[#This Row],[DForm]],"000000")</f>
        <v>002952</v>
      </c>
      <c r="AF2740" s="11">
        <f t="shared" ca="1" si="510"/>
        <v>34.678499453971455</v>
      </c>
      <c r="AG2740" s="4" t="str">
        <f ca="1">TEXT(Table5[[#This Row],[DBeginForm]],"00")</f>
        <v>35</v>
      </c>
      <c r="AH2740" s="11">
        <f t="shared" ca="1" si="511"/>
        <v>28.628426850487852</v>
      </c>
      <c r="AI2740" s="4" t="str">
        <f ca="1">TEXT(Table5[[#This Row],[DEndForm]],"00")</f>
        <v>29</v>
      </c>
      <c r="AJ2740" s="12">
        <f ca="1">Table5[[#This Row],[DEndForm]]+(_xlfn.NORM.INV(RAND(),2,0.75))</f>
        <v>29.903155978932329</v>
      </c>
      <c r="AK2740" s="5" t="str">
        <f ca="1">TEXT(Table5[[#This Row],[DSigForm]],"00")</f>
        <v>30</v>
      </c>
      <c r="AL2740" s="11">
        <v>2944</v>
      </c>
      <c r="AM2740" s="9" t="str">
        <f>TEXT(Table5[[#This Row],[EForm]],"000000")</f>
        <v>002944</v>
      </c>
      <c r="AN2740" s="11">
        <f t="shared" ca="1" si="512"/>
        <v>36.341212165819961</v>
      </c>
      <c r="AO2740" s="4" t="str">
        <f ca="1">TEXT(Table5[[#This Row],[EBeginForm]],"00")</f>
        <v>36</v>
      </c>
      <c r="AP2740" s="11">
        <f t="shared" ca="1" si="513"/>
        <v>31.021868222775726</v>
      </c>
      <c r="AQ2740" s="4" t="str">
        <f ca="1">TEXT(Table5[[#This Row],[EEndForm]],"00")</f>
        <v>31</v>
      </c>
      <c r="AR2740" s="12">
        <f ca="1">Table5[[#This Row],[EEndForm]]+(_xlfn.NORM.INV(RAND(),2,0.75))</f>
        <v>32.938542594033898</v>
      </c>
      <c r="AS2740" s="5" t="str">
        <f ca="1">TEXT(Table5[[#This Row],[ESigForm]],"00")</f>
        <v>33</v>
      </c>
      <c r="AT2740" s="9">
        <v>2931</v>
      </c>
      <c r="AU2740" s="9" t="str">
        <f>TEXT(Table5[[#This Row],[F]],"000000")</f>
        <v>002931</v>
      </c>
      <c r="AV2740" s="11">
        <f t="shared" ca="1" si="514"/>
        <v>37.551286904083412</v>
      </c>
      <c r="AW2740" s="4" t="str">
        <f ca="1">TEXT(Table5[[#This Row],[EBeginForm]],"00")</f>
        <v>36</v>
      </c>
      <c r="AX2740" s="11">
        <f t="shared" ca="1" si="515"/>
        <v>29.631279031162041</v>
      </c>
      <c r="AY2740" s="4" t="str">
        <f ca="1">TEXT(Table5[[#This Row],[EEndForm]],"00")</f>
        <v>31</v>
      </c>
      <c r="AZ2740" s="12">
        <f ca="1">Table5[[#This Row],[EEndForm]]+(_xlfn.NORM.INV(RAND(),2,0.75))</f>
        <v>32.59273801810555</v>
      </c>
      <c r="BA2740" s="5" t="str">
        <f ca="1">TEXT(Table5[[#This Row],[ESigForm]],"00")</f>
        <v>33</v>
      </c>
    </row>
    <row r="2741" spans="1:53" x14ac:dyDescent="0.3">
      <c r="A2741" s="1">
        <v>0</v>
      </c>
      <c r="B2741" s="1" t="s">
        <v>8</v>
      </c>
      <c r="C2741" s="11">
        <v>47576</v>
      </c>
      <c r="D2741" s="8" t="str">
        <f>TEXT(Table5[[#This Row],[Date]],"dd-mm-yyyy")</f>
        <v>03-04-2030</v>
      </c>
      <c r="E2741" s="11" t="str">
        <f>TEXT(Table5[[#This Row],[Date]],"dd/mm/yyyy")</f>
        <v>03/04/2030</v>
      </c>
      <c r="F2741" s="3" t="str">
        <f>DAY(Table5[[#This Row],[Date]])&amp;LOOKUP(DAY(Table5[[#This Row],[Date]]),{1,"st";2,"nd";3,"rd";4,"th";21,"st";22,"nd";23,"rd";24,"th";31,"st"}) &amp; TEXT(Table5[[#This Row],[Date]], " mmm, yyyy")</f>
        <v>3rd Apr, 2030</v>
      </c>
      <c r="G2741" s="11">
        <v>2943</v>
      </c>
      <c r="H2741" s="9" t="str">
        <f>TEXT(Table5[[#This Row],[AForm]],"000000")</f>
        <v>002943</v>
      </c>
      <c r="I2741" s="11">
        <f t="shared" ca="1" si="504"/>
        <v>28.161811423894559</v>
      </c>
      <c r="J2741" s="4" t="str">
        <f ca="1">TEXT(Table5[[#This Row],[ABeginForm]],"00")</f>
        <v>28</v>
      </c>
      <c r="K2741" s="11">
        <f t="shared" ca="1" si="505"/>
        <v>24.240454029247399</v>
      </c>
      <c r="L2741" s="4" t="str">
        <f ca="1">TEXT(Table5[[#This Row],[AEndForm]],"00")</f>
        <v>24</v>
      </c>
      <c r="M2741" s="12">
        <f ca="1">Table5[[#This Row],[AEndForm]]+(_xlfn.NORM.INV(RAND(),2,0.75))</f>
        <v>26.03219804205867</v>
      </c>
      <c r="N2741" s="5" t="str">
        <f ca="1">TEXT(Table5[[#This Row],[ASigForm]],"00")</f>
        <v>26</v>
      </c>
      <c r="O2741" s="11" t="s">
        <v>12</v>
      </c>
      <c r="P2741" s="9" t="str">
        <f>TEXT(Table5[[#This Row],[BForm]],"000000")</f>
        <v xml:space="preserve"> </v>
      </c>
      <c r="Q2741" s="11">
        <f t="shared" ca="1" si="506"/>
        <v>23.963051560269029</v>
      </c>
      <c r="R2741" s="4" t="str">
        <f ca="1">TEXT(Table5[[#This Row],[BBeginForm]],"00")</f>
        <v>24</v>
      </c>
      <c r="S2741" s="11">
        <f t="shared" ca="1" si="507"/>
        <v>27.40104116996029</v>
      </c>
      <c r="T2741" s="4" t="str">
        <f ca="1">TEXT(Table5[[#This Row],[BEndForm]],"00")</f>
        <v>27</v>
      </c>
      <c r="U2741" s="12">
        <f ca="1">Table5[[#This Row],[BEndForm]]+(_xlfn.NORM.INV(RAND(),2,0.75))</f>
        <v>30.186188117058471</v>
      </c>
      <c r="V2741" s="5" t="str">
        <f ca="1">TEXT(Table5[[#This Row],[BSigForm]],"00")</f>
        <v>30</v>
      </c>
      <c r="W2741" s="6" t="s">
        <v>11</v>
      </c>
      <c r="X2741" s="11">
        <f t="shared" ca="1" si="508"/>
        <v>26.35745463655503</v>
      </c>
      <c r="Y2741" s="4" t="str">
        <f ca="1">TEXT(Table5[[#This Row],[CBeginForm]],"00")</f>
        <v>26</v>
      </c>
      <c r="Z2741" s="11">
        <f t="shared" ca="1" si="509"/>
        <v>33.939775707408472</v>
      </c>
      <c r="AA2741" s="4" t="str">
        <f ca="1">TEXT(Table5[[#This Row],[CEndForm]],"00")</f>
        <v>34</v>
      </c>
      <c r="AB2741" s="12">
        <f ca="1">Table5[[#This Row],[CEndForm]]+(_xlfn.NORM.INV(RAND(),2,0.75))</f>
        <v>36.469357979713806</v>
      </c>
      <c r="AC2741" s="5" t="str">
        <f ca="1">TEXT(Table5[[#This Row],[CSigForm]],"00")</f>
        <v>36</v>
      </c>
      <c r="AD2741" s="11">
        <v>2953</v>
      </c>
      <c r="AE2741" s="9" t="str">
        <f>TEXT(Table5[[#This Row],[DForm]],"000000")</f>
        <v>002953</v>
      </c>
      <c r="AF2741" s="11">
        <f t="shared" ca="1" si="510"/>
        <v>24.503944696028292</v>
      </c>
      <c r="AG2741" s="4" t="str">
        <f ca="1">TEXT(Table5[[#This Row],[DBeginForm]],"00")</f>
        <v>25</v>
      </c>
      <c r="AH2741" s="11">
        <f t="shared" ca="1" si="511"/>
        <v>30.65442016089802</v>
      </c>
      <c r="AI2741" s="4" t="str">
        <f ca="1">TEXT(Table5[[#This Row],[DEndForm]],"00")</f>
        <v>31</v>
      </c>
      <c r="AJ2741" s="12">
        <f ca="1">Table5[[#This Row],[DEndForm]]+(_xlfn.NORM.INV(RAND(),2,0.75))</f>
        <v>32.301900593146875</v>
      </c>
      <c r="AK2741" s="5" t="str">
        <f ca="1">TEXT(Table5[[#This Row],[DSigForm]],"00")</f>
        <v>32</v>
      </c>
      <c r="AL2741" s="11">
        <v>2945</v>
      </c>
      <c r="AM2741" s="9" t="str">
        <f>TEXT(Table5[[#This Row],[EForm]],"000000")</f>
        <v>002945</v>
      </c>
      <c r="AN2741" s="11">
        <f t="shared" ca="1" si="512"/>
        <v>35.240316499831913</v>
      </c>
      <c r="AO2741" s="4" t="str">
        <f ca="1">TEXT(Table5[[#This Row],[EBeginForm]],"00")</f>
        <v>35</v>
      </c>
      <c r="AP2741" s="11">
        <f t="shared" ca="1" si="513"/>
        <v>28.803223014692925</v>
      </c>
      <c r="AQ2741" s="4" t="str">
        <f ca="1">TEXT(Table5[[#This Row],[EEndForm]],"00")</f>
        <v>29</v>
      </c>
      <c r="AR2741" s="12">
        <f ca="1">Table5[[#This Row],[EEndForm]]+(_xlfn.NORM.INV(RAND(),2,0.75))</f>
        <v>30.052941589751885</v>
      </c>
      <c r="AS2741" s="5" t="str">
        <f ca="1">TEXT(Table5[[#This Row],[ESigForm]],"00")</f>
        <v>30</v>
      </c>
      <c r="AT2741" s="9">
        <v>2932</v>
      </c>
      <c r="AU2741" s="9" t="str">
        <f>TEXT(Table5[[#This Row],[F]],"000000")</f>
        <v>002932</v>
      </c>
      <c r="AV2741" s="11">
        <f t="shared" ca="1" si="514"/>
        <v>23.582999365291471</v>
      </c>
      <c r="AW2741" s="4" t="str">
        <f ca="1">TEXT(Table5[[#This Row],[EBeginForm]],"00")</f>
        <v>35</v>
      </c>
      <c r="AX2741" s="11">
        <f t="shared" ca="1" si="515"/>
        <v>31.162322321261669</v>
      </c>
      <c r="AY2741" s="4" t="str">
        <f ca="1">TEXT(Table5[[#This Row],[EEndForm]],"00")</f>
        <v>29</v>
      </c>
      <c r="AZ2741" s="12">
        <f ca="1">Table5[[#This Row],[EEndForm]]+(_xlfn.NORM.INV(RAND(),2,0.75))</f>
        <v>31.339320710526994</v>
      </c>
      <c r="BA2741" s="5" t="str">
        <f ca="1">TEXT(Table5[[#This Row],[ESigForm]],"00")</f>
        <v>30</v>
      </c>
    </row>
    <row r="2742" spans="1:53" x14ac:dyDescent="0.3">
      <c r="A2742" s="1">
        <v>0</v>
      </c>
      <c r="B2742" s="1" t="s">
        <v>9</v>
      </c>
      <c r="C2742" s="11">
        <v>47577</v>
      </c>
      <c r="D2742" s="8" t="str">
        <f>TEXT(Table5[[#This Row],[Date]],"dd-mm-yyyy")</f>
        <v>04-04-2030</v>
      </c>
      <c r="E2742" s="11" t="str">
        <f>TEXT(Table5[[#This Row],[Date]],"dd/mm/yyyy")</f>
        <v>04/04/2030</v>
      </c>
      <c r="F2742" s="3" t="str">
        <f>DAY(Table5[[#This Row],[Date]])&amp;LOOKUP(DAY(Table5[[#This Row],[Date]]),{1,"st";2,"nd";3,"rd";4,"th";21,"st";22,"nd";23,"rd";24,"th";31,"st"}) &amp; TEXT(Table5[[#This Row],[Date]], " mmm, yyyy")</f>
        <v>4th Apr, 2030</v>
      </c>
      <c r="G2742" s="11">
        <v>2944</v>
      </c>
      <c r="H2742" s="9" t="str">
        <f>TEXT(Table5[[#This Row],[AForm]],"000000")</f>
        <v>002944</v>
      </c>
      <c r="I2742" s="11">
        <f t="shared" ca="1" si="504"/>
        <v>32.751872928825634</v>
      </c>
      <c r="J2742" s="4" t="str">
        <f ca="1">TEXT(Table5[[#This Row],[ABeginForm]],"00")</f>
        <v>33</v>
      </c>
      <c r="K2742" s="11">
        <f t="shared" ca="1" si="505"/>
        <v>27.706023657882355</v>
      </c>
      <c r="L2742" s="4" t="str">
        <f ca="1">TEXT(Table5[[#This Row],[AEndForm]],"00")</f>
        <v>28</v>
      </c>
      <c r="M2742" s="12">
        <f ca="1">Table5[[#This Row],[AEndForm]]+(_xlfn.NORM.INV(RAND(),2,0.75))</f>
        <v>29.384631369754981</v>
      </c>
      <c r="N2742" s="5" t="str">
        <f ca="1">TEXT(Table5[[#This Row],[ASigForm]],"00")</f>
        <v>29</v>
      </c>
      <c r="O2742" s="11" t="s">
        <v>12</v>
      </c>
      <c r="P2742" s="9" t="str">
        <f>TEXT(Table5[[#This Row],[BForm]],"000000")</f>
        <v xml:space="preserve"> </v>
      </c>
      <c r="Q2742" s="11">
        <f t="shared" ca="1" si="506"/>
        <v>24.224877080572547</v>
      </c>
      <c r="R2742" s="4" t="str">
        <f ca="1">TEXT(Table5[[#This Row],[BBeginForm]],"00")</f>
        <v>24</v>
      </c>
      <c r="S2742" s="11">
        <f t="shared" ca="1" si="507"/>
        <v>26.64407746375856</v>
      </c>
      <c r="T2742" s="4" t="str">
        <f ca="1">TEXT(Table5[[#This Row],[BEndForm]],"00")</f>
        <v>27</v>
      </c>
      <c r="U2742" s="12">
        <f ca="1">Table5[[#This Row],[BEndForm]]+(_xlfn.NORM.INV(RAND(),2,0.75))</f>
        <v>27.745502643673294</v>
      </c>
      <c r="V2742" s="5" t="str">
        <f ca="1">TEXT(Table5[[#This Row],[BSigForm]],"00")</f>
        <v>28</v>
      </c>
      <c r="W2742" s="6" t="s">
        <v>11</v>
      </c>
      <c r="X2742" s="11">
        <f t="shared" ca="1" si="508"/>
        <v>30.473501709795009</v>
      </c>
      <c r="Y2742" s="4" t="str">
        <f ca="1">TEXT(Table5[[#This Row],[CBeginForm]],"00")</f>
        <v>30</v>
      </c>
      <c r="Z2742" s="11">
        <f t="shared" ca="1" si="509"/>
        <v>33.095524960957682</v>
      </c>
      <c r="AA2742" s="4" t="str">
        <f ca="1">TEXT(Table5[[#This Row],[CEndForm]],"00")</f>
        <v>33</v>
      </c>
      <c r="AB2742" s="12">
        <f ca="1">Table5[[#This Row],[CEndForm]]+(_xlfn.NORM.INV(RAND(),2,0.75))</f>
        <v>35.02709955881113</v>
      </c>
      <c r="AC2742" s="5" t="str">
        <f ca="1">TEXT(Table5[[#This Row],[CSigForm]],"00")</f>
        <v>35</v>
      </c>
      <c r="AD2742" s="11">
        <v>2954</v>
      </c>
      <c r="AE2742" s="9" t="str">
        <f>TEXT(Table5[[#This Row],[DForm]],"000000")</f>
        <v>002954</v>
      </c>
      <c r="AF2742" s="11">
        <f t="shared" ca="1" si="510"/>
        <v>32.729229276078819</v>
      </c>
      <c r="AG2742" s="4" t="str">
        <f ca="1">TEXT(Table5[[#This Row],[DBeginForm]],"00")</f>
        <v>33</v>
      </c>
      <c r="AH2742" s="11">
        <f t="shared" ca="1" si="511"/>
        <v>30.464952089494837</v>
      </c>
      <c r="AI2742" s="4" t="str">
        <f ca="1">TEXT(Table5[[#This Row],[DEndForm]],"00")</f>
        <v>30</v>
      </c>
      <c r="AJ2742" s="12">
        <f ca="1">Table5[[#This Row],[DEndForm]]+(_xlfn.NORM.INV(RAND(),2,0.75))</f>
        <v>33.492865328327376</v>
      </c>
      <c r="AK2742" s="5" t="str">
        <f ca="1">TEXT(Table5[[#This Row],[DSigForm]],"00")</f>
        <v>33</v>
      </c>
      <c r="AL2742" s="11">
        <v>2946</v>
      </c>
      <c r="AM2742" s="9" t="str">
        <f>TEXT(Table5[[#This Row],[EForm]],"000000")</f>
        <v>002946</v>
      </c>
      <c r="AN2742" s="11">
        <f t="shared" ca="1" si="512"/>
        <v>29.620567484878801</v>
      </c>
      <c r="AO2742" s="4" t="str">
        <f ca="1">TEXT(Table5[[#This Row],[EBeginForm]],"00")</f>
        <v>30</v>
      </c>
      <c r="AP2742" s="11">
        <f t="shared" ca="1" si="513"/>
        <v>30.89149045749117</v>
      </c>
      <c r="AQ2742" s="4" t="str">
        <f ca="1">TEXT(Table5[[#This Row],[EEndForm]],"00")</f>
        <v>31</v>
      </c>
      <c r="AR2742" s="12">
        <f ca="1">Table5[[#This Row],[EEndForm]]+(_xlfn.NORM.INV(RAND(),2,0.75))</f>
        <v>33.157129162384756</v>
      </c>
      <c r="AS2742" s="5" t="str">
        <f ca="1">TEXT(Table5[[#This Row],[ESigForm]],"00")</f>
        <v>33</v>
      </c>
      <c r="AT2742" s="9">
        <v>2933</v>
      </c>
      <c r="AU2742" s="9" t="str">
        <f>TEXT(Table5[[#This Row],[F]],"000000")</f>
        <v>002933</v>
      </c>
      <c r="AV2742" s="11">
        <f t="shared" ca="1" si="514"/>
        <v>29.277782255482048</v>
      </c>
      <c r="AW2742" s="4" t="str">
        <f ca="1">TEXT(Table5[[#This Row],[EBeginForm]],"00")</f>
        <v>30</v>
      </c>
      <c r="AX2742" s="11">
        <f t="shared" ca="1" si="515"/>
        <v>35.09015968387137</v>
      </c>
      <c r="AY2742" s="4" t="str">
        <f ca="1">TEXT(Table5[[#This Row],[EEndForm]],"00")</f>
        <v>31</v>
      </c>
      <c r="AZ2742" s="12">
        <f ca="1">Table5[[#This Row],[EEndForm]]+(_xlfn.NORM.INV(RAND(),2,0.75))</f>
        <v>33.273054546375647</v>
      </c>
      <c r="BA2742" s="5" t="str">
        <f ca="1">TEXT(Table5[[#This Row],[ESigForm]],"00")</f>
        <v>33</v>
      </c>
    </row>
    <row r="2743" spans="1:53" x14ac:dyDescent="0.3">
      <c r="A2743" s="1">
        <v>0</v>
      </c>
      <c r="B2743" s="1" t="s">
        <v>10</v>
      </c>
      <c r="C2743" s="11">
        <v>47578</v>
      </c>
      <c r="D2743" s="8" t="str">
        <f>TEXT(Table5[[#This Row],[Date]],"dd-mm-yyyy")</f>
        <v>05-04-2030</v>
      </c>
      <c r="E2743" s="11" t="str">
        <f>TEXT(Table5[[#This Row],[Date]],"dd/mm/yyyy")</f>
        <v>05/04/2030</v>
      </c>
      <c r="F2743" s="3" t="str">
        <f>DAY(Table5[[#This Row],[Date]])&amp;LOOKUP(DAY(Table5[[#This Row],[Date]]),{1,"st";2,"nd";3,"rd";4,"th";21,"st";22,"nd";23,"rd";24,"th";31,"st"}) &amp; TEXT(Table5[[#This Row],[Date]], " mmm, yyyy")</f>
        <v>5th Apr, 2030</v>
      </c>
      <c r="G2743" s="11">
        <v>2945</v>
      </c>
      <c r="H2743" s="9" t="str">
        <f>TEXT(Table5[[#This Row],[AForm]],"000000")</f>
        <v>002945</v>
      </c>
      <c r="I2743" s="11">
        <f t="shared" ca="1" si="504"/>
        <v>27.590532577319287</v>
      </c>
      <c r="J2743" s="4" t="str">
        <f ca="1">TEXT(Table5[[#This Row],[ABeginForm]],"00")</f>
        <v>28</v>
      </c>
      <c r="K2743" s="11">
        <f t="shared" ca="1" si="505"/>
        <v>31.647111837165149</v>
      </c>
      <c r="L2743" s="4" t="str">
        <f ca="1">TEXT(Table5[[#This Row],[AEndForm]],"00")</f>
        <v>32</v>
      </c>
      <c r="M2743" s="12">
        <f ca="1">Table5[[#This Row],[AEndForm]]+(_xlfn.NORM.INV(RAND(),2,0.75))</f>
        <v>33.907417878044647</v>
      </c>
      <c r="N2743" s="5" t="str">
        <f ca="1">TEXT(Table5[[#This Row],[ASigForm]],"00")</f>
        <v>34</v>
      </c>
      <c r="O2743" s="11" t="s">
        <v>12</v>
      </c>
      <c r="P2743" s="9" t="str">
        <f>TEXT(Table5[[#This Row],[BForm]],"000000")</f>
        <v xml:space="preserve"> </v>
      </c>
      <c r="Q2743" s="11">
        <f t="shared" ca="1" si="506"/>
        <v>28.245968927622425</v>
      </c>
      <c r="R2743" s="4" t="str">
        <f ca="1">TEXT(Table5[[#This Row],[BBeginForm]],"00")</f>
        <v>28</v>
      </c>
      <c r="S2743" s="11">
        <f t="shared" ca="1" si="507"/>
        <v>30.059694086968587</v>
      </c>
      <c r="T2743" s="4" t="str">
        <f ca="1">TEXT(Table5[[#This Row],[BEndForm]],"00")</f>
        <v>30</v>
      </c>
      <c r="U2743" s="12">
        <f ca="1">Table5[[#This Row],[BEndForm]]+(_xlfn.NORM.INV(RAND(),2,0.75))</f>
        <v>32.325591481110997</v>
      </c>
      <c r="V2743" s="5" t="str">
        <f ca="1">TEXT(Table5[[#This Row],[BSigForm]],"00")</f>
        <v>32</v>
      </c>
      <c r="W2743" s="6" t="s">
        <v>11</v>
      </c>
      <c r="X2743" s="11">
        <f t="shared" ca="1" si="508"/>
        <v>26.96119724669105</v>
      </c>
      <c r="Y2743" s="4" t="str">
        <f ca="1">TEXT(Table5[[#This Row],[CBeginForm]],"00")</f>
        <v>27</v>
      </c>
      <c r="Z2743" s="11">
        <f t="shared" ca="1" si="509"/>
        <v>32.473488979395192</v>
      </c>
      <c r="AA2743" s="4" t="str">
        <f ca="1">TEXT(Table5[[#This Row],[CEndForm]],"00")</f>
        <v>32</v>
      </c>
      <c r="AB2743" s="12">
        <f ca="1">Table5[[#This Row],[CEndForm]]+(_xlfn.NORM.INV(RAND(),2,0.75))</f>
        <v>33.989884303599354</v>
      </c>
      <c r="AC2743" s="5" t="str">
        <f ca="1">TEXT(Table5[[#This Row],[CSigForm]],"00")</f>
        <v>34</v>
      </c>
      <c r="AD2743" s="11">
        <v>2955</v>
      </c>
      <c r="AE2743" s="9" t="str">
        <f>TEXT(Table5[[#This Row],[DForm]],"000000")</f>
        <v>002955</v>
      </c>
      <c r="AF2743" s="11">
        <f t="shared" ca="1" si="510"/>
        <v>26.005949221448208</v>
      </c>
      <c r="AG2743" s="4" t="str">
        <f ca="1">TEXT(Table5[[#This Row],[DBeginForm]],"00")</f>
        <v>26</v>
      </c>
      <c r="AH2743" s="11">
        <f t="shared" ca="1" si="511"/>
        <v>33.804030241658225</v>
      </c>
      <c r="AI2743" s="4" t="str">
        <f ca="1">TEXT(Table5[[#This Row],[DEndForm]],"00")</f>
        <v>34</v>
      </c>
      <c r="AJ2743" s="12">
        <f ca="1">Table5[[#This Row],[DEndForm]]+(_xlfn.NORM.INV(RAND(),2,0.75))</f>
        <v>36.982010405430245</v>
      </c>
      <c r="AK2743" s="5" t="str">
        <f ca="1">TEXT(Table5[[#This Row],[DSigForm]],"00")</f>
        <v>37</v>
      </c>
      <c r="AL2743" s="11">
        <v>2947</v>
      </c>
      <c r="AM2743" s="9" t="str">
        <f>TEXT(Table5[[#This Row],[EForm]],"000000")</f>
        <v>002947</v>
      </c>
      <c r="AN2743" s="11">
        <f t="shared" ca="1" si="512"/>
        <v>26.285730991019328</v>
      </c>
      <c r="AO2743" s="4" t="str">
        <f ca="1">TEXT(Table5[[#This Row],[EBeginForm]],"00")</f>
        <v>26</v>
      </c>
      <c r="AP2743" s="11">
        <f t="shared" ca="1" si="513"/>
        <v>28.751475170835516</v>
      </c>
      <c r="AQ2743" s="4" t="str">
        <f ca="1">TEXT(Table5[[#This Row],[EEndForm]],"00")</f>
        <v>29</v>
      </c>
      <c r="AR2743" s="12">
        <f ca="1">Table5[[#This Row],[EEndForm]]+(_xlfn.NORM.INV(RAND(),2,0.75))</f>
        <v>31.157518192910093</v>
      </c>
      <c r="AS2743" s="5" t="str">
        <f ca="1">TEXT(Table5[[#This Row],[ESigForm]],"00")</f>
        <v>31</v>
      </c>
      <c r="AT2743" s="9">
        <v>2934</v>
      </c>
      <c r="AU2743" s="9" t="str">
        <f>TEXT(Table5[[#This Row],[F]],"000000")</f>
        <v>002934</v>
      </c>
      <c r="AV2743" s="11">
        <f t="shared" ca="1" si="514"/>
        <v>34.042485530313286</v>
      </c>
      <c r="AW2743" s="4" t="str">
        <f ca="1">TEXT(Table5[[#This Row],[EBeginForm]],"00")</f>
        <v>26</v>
      </c>
      <c r="AX2743" s="11">
        <f t="shared" ca="1" si="515"/>
        <v>25.591962059482334</v>
      </c>
      <c r="AY2743" s="4" t="str">
        <f ca="1">TEXT(Table5[[#This Row],[EEndForm]],"00")</f>
        <v>29</v>
      </c>
      <c r="AZ2743" s="12">
        <f ca="1">Table5[[#This Row],[EEndForm]]+(_xlfn.NORM.INV(RAND(),2,0.75))</f>
        <v>30.67540263125802</v>
      </c>
      <c r="BA2743" s="5" t="str">
        <f ca="1">TEXT(Table5[[#This Row],[ESigForm]],"00")</f>
        <v>31</v>
      </c>
    </row>
    <row r="2744" spans="1:53" x14ac:dyDescent="0.3">
      <c r="A2744" s="1">
        <v>0</v>
      </c>
      <c r="B2744" s="1" t="s">
        <v>5</v>
      </c>
      <c r="C2744" s="11">
        <v>47579</v>
      </c>
      <c r="D2744" s="8" t="str">
        <f>TEXT(Table5[[#This Row],[Date]],"dd-mm-yyyy")</f>
        <v>06-04-2030</v>
      </c>
      <c r="E2744" s="11" t="str">
        <f>TEXT(Table5[[#This Row],[Date]],"dd/mm/yyyy")</f>
        <v>06/04/2030</v>
      </c>
      <c r="F2744" s="3" t="str">
        <f>DAY(Table5[[#This Row],[Date]])&amp;LOOKUP(DAY(Table5[[#This Row],[Date]]),{1,"st";2,"nd";3,"rd";4,"th";21,"st";22,"nd";23,"rd";24,"th";31,"st"}) &amp; TEXT(Table5[[#This Row],[Date]], " mmm, yyyy")</f>
        <v>6th Apr, 2030</v>
      </c>
      <c r="G2744" s="11">
        <v>2946</v>
      </c>
      <c r="H2744" s="9" t="str">
        <f>TEXT(Table5[[#This Row],[AForm]],"000000")</f>
        <v>002946</v>
      </c>
      <c r="I2744" s="11">
        <f t="shared" ca="1" si="504"/>
        <v>33.741586259001608</v>
      </c>
      <c r="J2744" s="4" t="str">
        <f ca="1">TEXT(Table5[[#This Row],[ABeginForm]],"00")</f>
        <v>34</v>
      </c>
      <c r="K2744" s="11">
        <f t="shared" ca="1" si="505"/>
        <v>28.519737400064994</v>
      </c>
      <c r="L2744" s="4" t="str">
        <f ca="1">TEXT(Table5[[#This Row],[AEndForm]],"00")</f>
        <v>29</v>
      </c>
      <c r="M2744" s="12">
        <f ca="1">Table5[[#This Row],[AEndForm]]+(_xlfn.NORM.INV(RAND(),2,0.75))</f>
        <v>30.038475220981148</v>
      </c>
      <c r="N2744" s="5" t="str">
        <f ca="1">TEXT(Table5[[#This Row],[ASigForm]],"00")</f>
        <v>30</v>
      </c>
      <c r="O2744" s="11" t="s">
        <v>12</v>
      </c>
      <c r="P2744" s="9" t="str">
        <f>TEXT(Table5[[#This Row],[BForm]],"000000")</f>
        <v xml:space="preserve"> </v>
      </c>
      <c r="Q2744" s="11">
        <f t="shared" ca="1" si="506"/>
        <v>27.878236516636832</v>
      </c>
      <c r="R2744" s="4" t="str">
        <f ca="1">TEXT(Table5[[#This Row],[BBeginForm]],"00")</f>
        <v>28</v>
      </c>
      <c r="S2744" s="11">
        <f t="shared" ca="1" si="507"/>
        <v>32.402065069925783</v>
      </c>
      <c r="T2744" s="4" t="str">
        <f ca="1">TEXT(Table5[[#This Row],[BEndForm]],"00")</f>
        <v>32</v>
      </c>
      <c r="U2744" s="12">
        <f ca="1">Table5[[#This Row],[BEndForm]]+(_xlfn.NORM.INV(RAND(),2,0.75))</f>
        <v>34.208385661570858</v>
      </c>
      <c r="V2744" s="5" t="str">
        <f ca="1">TEXT(Table5[[#This Row],[BSigForm]],"00")</f>
        <v>34</v>
      </c>
      <c r="W2744" s="6" t="s">
        <v>11</v>
      </c>
      <c r="X2744" s="11">
        <f t="shared" ca="1" si="508"/>
        <v>26.184544205228192</v>
      </c>
      <c r="Y2744" s="4" t="str">
        <f ca="1">TEXT(Table5[[#This Row],[CBeginForm]],"00")</f>
        <v>26</v>
      </c>
      <c r="Z2744" s="11">
        <f t="shared" ca="1" si="509"/>
        <v>33.435247386578041</v>
      </c>
      <c r="AA2744" s="4" t="str">
        <f ca="1">TEXT(Table5[[#This Row],[CEndForm]],"00")</f>
        <v>33</v>
      </c>
      <c r="AB2744" s="12">
        <f ca="1">Table5[[#This Row],[CEndForm]]+(_xlfn.NORM.INV(RAND(),2,0.75))</f>
        <v>34.622498988859192</v>
      </c>
      <c r="AC2744" s="5" t="str">
        <f ca="1">TEXT(Table5[[#This Row],[CSigForm]],"00")</f>
        <v>35</v>
      </c>
      <c r="AD2744" s="11">
        <v>2956</v>
      </c>
      <c r="AE2744" s="9" t="str">
        <f>TEXT(Table5[[#This Row],[DForm]],"000000")</f>
        <v>002956</v>
      </c>
      <c r="AF2744" s="11">
        <f t="shared" ca="1" si="510"/>
        <v>32.85665732540825</v>
      </c>
      <c r="AG2744" s="4" t="str">
        <f ca="1">TEXT(Table5[[#This Row],[DBeginForm]],"00")</f>
        <v>33</v>
      </c>
      <c r="AH2744" s="11">
        <f t="shared" ca="1" si="511"/>
        <v>32.696236475684429</v>
      </c>
      <c r="AI2744" s="4" t="str">
        <f ca="1">TEXT(Table5[[#This Row],[DEndForm]],"00")</f>
        <v>33</v>
      </c>
      <c r="AJ2744" s="12">
        <f ca="1">Table5[[#This Row],[DEndForm]]+(_xlfn.NORM.INV(RAND(),2,0.75))</f>
        <v>34.535486272854236</v>
      </c>
      <c r="AK2744" s="5" t="str">
        <f ca="1">TEXT(Table5[[#This Row],[DSigForm]],"00")</f>
        <v>35</v>
      </c>
      <c r="AL2744" s="11">
        <v>2948</v>
      </c>
      <c r="AM2744" s="9" t="str">
        <f>TEXT(Table5[[#This Row],[EForm]],"000000")</f>
        <v>002948</v>
      </c>
      <c r="AN2744" s="11">
        <f t="shared" ca="1" si="512"/>
        <v>27.929467561816015</v>
      </c>
      <c r="AO2744" s="4" t="str">
        <f ca="1">TEXT(Table5[[#This Row],[EBeginForm]],"00")</f>
        <v>28</v>
      </c>
      <c r="AP2744" s="11">
        <f t="shared" ca="1" si="513"/>
        <v>29.990039508736203</v>
      </c>
      <c r="AQ2744" s="4" t="str">
        <f ca="1">TEXT(Table5[[#This Row],[EEndForm]],"00")</f>
        <v>30</v>
      </c>
      <c r="AR2744" s="12">
        <f ca="1">Table5[[#This Row],[EEndForm]]+(_xlfn.NORM.INV(RAND(),2,0.75))</f>
        <v>32.234185272735701</v>
      </c>
      <c r="AS2744" s="5" t="str">
        <f ca="1">TEXT(Table5[[#This Row],[ESigForm]],"00")</f>
        <v>32</v>
      </c>
      <c r="AT2744" s="9">
        <v>2935</v>
      </c>
      <c r="AU2744" s="9" t="str">
        <f>TEXT(Table5[[#This Row],[F]],"000000")</f>
        <v>002935</v>
      </c>
      <c r="AV2744" s="11">
        <f t="shared" ca="1" si="514"/>
        <v>29.317701766608593</v>
      </c>
      <c r="AW2744" s="4" t="str">
        <f ca="1">TEXT(Table5[[#This Row],[EBeginForm]],"00")</f>
        <v>28</v>
      </c>
      <c r="AX2744" s="11">
        <f t="shared" ca="1" si="515"/>
        <v>27.874538474648254</v>
      </c>
      <c r="AY2744" s="4" t="str">
        <f ca="1">TEXT(Table5[[#This Row],[EEndForm]],"00")</f>
        <v>30</v>
      </c>
      <c r="AZ2744" s="12">
        <f ca="1">Table5[[#This Row],[EEndForm]]+(_xlfn.NORM.INV(RAND(),2,0.75))</f>
        <v>31.738015300220745</v>
      </c>
      <c r="BA2744" s="5" t="str">
        <f ca="1">TEXT(Table5[[#This Row],[ESigForm]],"00")</f>
        <v>32</v>
      </c>
    </row>
    <row r="2745" spans="1:53" x14ac:dyDescent="0.3">
      <c r="A2745" s="1">
        <v>0</v>
      </c>
      <c r="B2745" s="1" t="s">
        <v>6</v>
      </c>
      <c r="C2745" s="11">
        <v>47581</v>
      </c>
      <c r="D2745" s="8" t="str">
        <f>TEXT(Table5[[#This Row],[Date]],"dd-mm-yyyy")</f>
        <v>08-04-2030</v>
      </c>
      <c r="E2745" s="11" t="str">
        <f>TEXT(Table5[[#This Row],[Date]],"dd/mm/yyyy")</f>
        <v>08/04/2030</v>
      </c>
      <c r="F2745" s="3" t="str">
        <f>DAY(Table5[[#This Row],[Date]])&amp;LOOKUP(DAY(Table5[[#This Row],[Date]]),{1,"st";2,"nd";3,"rd";4,"th";21,"st";22,"nd";23,"rd";24,"th";31,"st"}) &amp; TEXT(Table5[[#This Row],[Date]], " mmm, yyyy")</f>
        <v>8th Apr, 2030</v>
      </c>
      <c r="G2745" s="11">
        <v>2947</v>
      </c>
      <c r="H2745" s="9" t="str">
        <f>TEXT(Table5[[#This Row],[AForm]],"000000")</f>
        <v>002947</v>
      </c>
      <c r="I2745" s="11">
        <f t="shared" ca="1" si="504"/>
        <v>27.0084586168377</v>
      </c>
      <c r="J2745" s="4" t="str">
        <f ca="1">TEXT(Table5[[#This Row],[ABeginForm]],"00")</f>
        <v>27</v>
      </c>
      <c r="K2745" s="11">
        <f t="shared" ca="1" si="505"/>
        <v>30.85519974315805</v>
      </c>
      <c r="L2745" s="4" t="str">
        <f ca="1">TEXT(Table5[[#This Row],[AEndForm]],"00")</f>
        <v>31</v>
      </c>
      <c r="M2745" s="12">
        <f ca="1">Table5[[#This Row],[AEndForm]]+(_xlfn.NORM.INV(RAND(),2,0.75))</f>
        <v>33.456848320101692</v>
      </c>
      <c r="N2745" s="5" t="str">
        <f ca="1">TEXT(Table5[[#This Row],[ASigForm]],"00")</f>
        <v>33</v>
      </c>
      <c r="O2745" s="11">
        <f>O2739+1</f>
        <v>464</v>
      </c>
      <c r="P2745" s="9" t="str">
        <f>TEXT(Table5[[#This Row],[BForm]],"000000")</f>
        <v>000464</v>
      </c>
      <c r="Q2745" s="11">
        <f t="shared" ca="1" si="506"/>
        <v>29.105932546527249</v>
      </c>
      <c r="R2745" s="4" t="str">
        <f ca="1">TEXT(Table5[[#This Row],[BBeginForm]],"00")</f>
        <v>29</v>
      </c>
      <c r="S2745" s="11">
        <f t="shared" ca="1" si="507"/>
        <v>33.492076581995121</v>
      </c>
      <c r="T2745" s="4" t="str">
        <f ca="1">TEXT(Table5[[#This Row],[BEndForm]],"00")</f>
        <v>33</v>
      </c>
      <c r="U2745" s="12">
        <f ca="1">Table5[[#This Row],[BEndForm]]+(_xlfn.NORM.INV(RAND(),2,0.75))</f>
        <v>36.979868772708969</v>
      </c>
      <c r="V2745" s="5" t="str">
        <f ca="1">TEXT(Table5[[#This Row],[BSigForm]],"00")</f>
        <v>37</v>
      </c>
      <c r="W2745" s="6" t="s">
        <v>11</v>
      </c>
      <c r="X2745" s="11">
        <f t="shared" ca="1" si="508"/>
        <v>28.330184323091956</v>
      </c>
      <c r="Y2745" s="4" t="str">
        <f ca="1">TEXT(Table5[[#This Row],[CBeginForm]],"00")</f>
        <v>28</v>
      </c>
      <c r="Z2745" s="11">
        <f t="shared" ca="1" si="509"/>
        <v>27.872564474357056</v>
      </c>
      <c r="AA2745" s="4" t="str">
        <f ca="1">TEXT(Table5[[#This Row],[CEndForm]],"00")</f>
        <v>28</v>
      </c>
      <c r="AB2745" s="12">
        <f ca="1">Table5[[#This Row],[CEndForm]]+(_xlfn.NORM.INV(RAND(),2,0.75))</f>
        <v>30.252202199003051</v>
      </c>
      <c r="AC2745" s="5" t="str">
        <f ca="1">TEXT(Table5[[#This Row],[CSigForm]],"00")</f>
        <v>30</v>
      </c>
      <c r="AD2745" s="11">
        <v>2957</v>
      </c>
      <c r="AE2745" s="9" t="str">
        <f>TEXT(Table5[[#This Row],[DForm]],"000000")</f>
        <v>002957</v>
      </c>
      <c r="AF2745" s="11">
        <f t="shared" ca="1" si="510"/>
        <v>27.271536243051273</v>
      </c>
      <c r="AG2745" s="4" t="str">
        <f ca="1">TEXT(Table5[[#This Row],[DBeginForm]],"00")</f>
        <v>27</v>
      </c>
      <c r="AH2745" s="11">
        <f t="shared" ca="1" si="511"/>
        <v>26.343403427922102</v>
      </c>
      <c r="AI2745" s="4" t="str">
        <f ca="1">TEXT(Table5[[#This Row],[DEndForm]],"00")</f>
        <v>26</v>
      </c>
      <c r="AJ2745" s="12">
        <f ca="1">Table5[[#This Row],[DEndForm]]+(_xlfn.NORM.INV(RAND(),2,0.75))</f>
        <v>29.047475844363635</v>
      </c>
      <c r="AK2745" s="5" t="str">
        <f ca="1">TEXT(Table5[[#This Row],[DSigForm]],"00")</f>
        <v>29</v>
      </c>
      <c r="AL2745" s="11">
        <v>2949</v>
      </c>
      <c r="AM2745" s="9" t="str">
        <f>TEXT(Table5[[#This Row],[EForm]],"000000")</f>
        <v>002949</v>
      </c>
      <c r="AN2745" s="11">
        <f t="shared" ca="1" si="512"/>
        <v>29.866738498681634</v>
      </c>
      <c r="AO2745" s="4" t="str">
        <f ca="1">TEXT(Table5[[#This Row],[EBeginForm]],"00")</f>
        <v>30</v>
      </c>
      <c r="AP2745" s="11">
        <f t="shared" ca="1" si="513"/>
        <v>34.022319252148463</v>
      </c>
      <c r="AQ2745" s="4" t="str">
        <f ca="1">TEXT(Table5[[#This Row],[EEndForm]],"00")</f>
        <v>34</v>
      </c>
      <c r="AR2745" s="12">
        <f ca="1">Table5[[#This Row],[EEndForm]]+(_xlfn.NORM.INV(RAND(),2,0.75))</f>
        <v>36.705236652161453</v>
      </c>
      <c r="AS2745" s="5" t="str">
        <f ca="1">TEXT(Table5[[#This Row],[ESigForm]],"00")</f>
        <v>37</v>
      </c>
      <c r="AT2745" s="9">
        <v>2936</v>
      </c>
      <c r="AU2745" s="9" t="str">
        <f>TEXT(Table5[[#This Row],[F]],"000000")</f>
        <v>002936</v>
      </c>
      <c r="AV2745" s="11">
        <f t="shared" ca="1" si="514"/>
        <v>29.759941937612798</v>
      </c>
      <c r="AW2745" s="4" t="str">
        <f ca="1">TEXT(Table5[[#This Row],[EBeginForm]],"00")</f>
        <v>30</v>
      </c>
      <c r="AX2745" s="11">
        <f t="shared" ca="1" si="515"/>
        <v>31.644775949239968</v>
      </c>
      <c r="AY2745" s="4" t="str">
        <f ca="1">TEXT(Table5[[#This Row],[EEndForm]],"00")</f>
        <v>34</v>
      </c>
      <c r="AZ2745" s="12">
        <f ca="1">Table5[[#This Row],[EEndForm]]+(_xlfn.NORM.INV(RAND(),2,0.75))</f>
        <v>35.081299474197117</v>
      </c>
      <c r="BA2745" s="5" t="str">
        <f ca="1">TEXT(Table5[[#This Row],[ESigForm]],"00")</f>
        <v>37</v>
      </c>
    </row>
    <row r="2746" spans="1:53" x14ac:dyDescent="0.3">
      <c r="A2746" s="1">
        <v>0</v>
      </c>
      <c r="B2746" s="1" t="s">
        <v>7</v>
      </c>
      <c r="C2746" s="11">
        <v>47582</v>
      </c>
      <c r="D2746" s="8" t="str">
        <f>TEXT(Table5[[#This Row],[Date]],"dd-mm-yyyy")</f>
        <v>09-04-2030</v>
      </c>
      <c r="E2746" s="11" t="str">
        <f>TEXT(Table5[[#This Row],[Date]],"dd/mm/yyyy")</f>
        <v>09/04/2030</v>
      </c>
      <c r="F2746" s="3" t="str">
        <f>DAY(Table5[[#This Row],[Date]])&amp;LOOKUP(DAY(Table5[[#This Row],[Date]]),{1,"st";2,"nd";3,"rd";4,"th";21,"st";22,"nd";23,"rd";24,"th";31,"st"}) &amp; TEXT(Table5[[#This Row],[Date]], " mmm, yyyy")</f>
        <v>9th Apr, 2030</v>
      </c>
      <c r="G2746" s="11">
        <v>2948</v>
      </c>
      <c r="H2746" s="9" t="str">
        <f>TEXT(Table5[[#This Row],[AForm]],"000000")</f>
        <v>002948</v>
      </c>
      <c r="I2746" s="11">
        <f t="shared" ca="1" si="504"/>
        <v>33.652635700082378</v>
      </c>
      <c r="J2746" s="4" t="str">
        <f ca="1">TEXT(Table5[[#This Row],[ABeginForm]],"00")</f>
        <v>34</v>
      </c>
      <c r="K2746" s="11">
        <f t="shared" ca="1" si="505"/>
        <v>32.234618372195243</v>
      </c>
      <c r="L2746" s="4" t="str">
        <f ca="1">TEXT(Table5[[#This Row],[AEndForm]],"00")</f>
        <v>32</v>
      </c>
      <c r="M2746" s="12">
        <f ca="1">Table5[[#This Row],[AEndForm]]+(_xlfn.NORM.INV(RAND(),2,0.75))</f>
        <v>34.859361439723628</v>
      </c>
      <c r="N2746" s="5" t="str">
        <f ca="1">TEXT(Table5[[#This Row],[ASigForm]],"00")</f>
        <v>35</v>
      </c>
      <c r="O2746" s="11" t="s">
        <v>12</v>
      </c>
      <c r="P2746" s="9" t="str">
        <f>TEXT(Table5[[#This Row],[BForm]],"000000")</f>
        <v xml:space="preserve"> </v>
      </c>
      <c r="Q2746" s="11">
        <f t="shared" ca="1" si="506"/>
        <v>30.858291776830434</v>
      </c>
      <c r="R2746" s="4" t="str">
        <f ca="1">TEXT(Table5[[#This Row],[BBeginForm]],"00")</f>
        <v>31</v>
      </c>
      <c r="S2746" s="11">
        <f t="shared" ca="1" si="507"/>
        <v>26.861636072750365</v>
      </c>
      <c r="T2746" s="4" t="str">
        <f ca="1">TEXT(Table5[[#This Row],[BEndForm]],"00")</f>
        <v>27</v>
      </c>
      <c r="U2746" s="12">
        <f ca="1">Table5[[#This Row],[BEndForm]]+(_xlfn.NORM.INV(RAND(),2,0.75))</f>
        <v>28.695020085974917</v>
      </c>
      <c r="V2746" s="5" t="str">
        <f ca="1">TEXT(Table5[[#This Row],[BSigForm]],"00")</f>
        <v>29</v>
      </c>
      <c r="W2746" s="6" t="s">
        <v>11</v>
      </c>
      <c r="X2746" s="11">
        <f t="shared" ca="1" si="508"/>
        <v>34.499111061451181</v>
      </c>
      <c r="Y2746" s="4" t="str">
        <f ca="1">TEXT(Table5[[#This Row],[CBeginForm]],"00")</f>
        <v>34</v>
      </c>
      <c r="Z2746" s="11">
        <f t="shared" ca="1" si="509"/>
        <v>29.327067281072797</v>
      </c>
      <c r="AA2746" s="4" t="str">
        <f ca="1">TEXT(Table5[[#This Row],[CEndForm]],"00")</f>
        <v>29</v>
      </c>
      <c r="AB2746" s="12">
        <f ca="1">Table5[[#This Row],[CEndForm]]+(_xlfn.NORM.INV(RAND(),2,0.75))</f>
        <v>31.40186503149738</v>
      </c>
      <c r="AC2746" s="5" t="str">
        <f ca="1">TEXT(Table5[[#This Row],[CSigForm]],"00")</f>
        <v>31</v>
      </c>
      <c r="AD2746" s="11">
        <v>2958</v>
      </c>
      <c r="AE2746" s="9" t="str">
        <f>TEXT(Table5[[#This Row],[DForm]],"000000")</f>
        <v>002958</v>
      </c>
      <c r="AF2746" s="11">
        <f t="shared" ca="1" si="510"/>
        <v>28.44370932685926</v>
      </c>
      <c r="AG2746" s="4" t="str">
        <f ca="1">TEXT(Table5[[#This Row],[DBeginForm]],"00")</f>
        <v>28</v>
      </c>
      <c r="AH2746" s="11">
        <f t="shared" ca="1" si="511"/>
        <v>30.616887678828697</v>
      </c>
      <c r="AI2746" s="4" t="str">
        <f ca="1">TEXT(Table5[[#This Row],[DEndForm]],"00")</f>
        <v>31</v>
      </c>
      <c r="AJ2746" s="12">
        <f ca="1">Table5[[#This Row],[DEndForm]]+(_xlfn.NORM.INV(RAND(),2,0.75))</f>
        <v>31.493349039127185</v>
      </c>
      <c r="AK2746" s="5" t="str">
        <f ca="1">TEXT(Table5[[#This Row],[DSigForm]],"00")</f>
        <v>31</v>
      </c>
      <c r="AL2746" s="11">
        <v>2950</v>
      </c>
      <c r="AM2746" s="9" t="str">
        <f>TEXT(Table5[[#This Row],[EForm]],"000000")</f>
        <v>002950</v>
      </c>
      <c r="AN2746" s="11">
        <f t="shared" ca="1" si="512"/>
        <v>33.059018246559717</v>
      </c>
      <c r="AO2746" s="4" t="str">
        <f ca="1">TEXT(Table5[[#This Row],[EBeginForm]],"00")</f>
        <v>33</v>
      </c>
      <c r="AP2746" s="11">
        <f t="shared" ca="1" si="513"/>
        <v>29.1150640171704</v>
      </c>
      <c r="AQ2746" s="4" t="str">
        <f ca="1">TEXT(Table5[[#This Row],[EEndForm]],"00")</f>
        <v>29</v>
      </c>
      <c r="AR2746" s="12">
        <f ca="1">Table5[[#This Row],[EEndForm]]+(_xlfn.NORM.INV(RAND(),2,0.75))</f>
        <v>30.989463396754413</v>
      </c>
      <c r="AS2746" s="5" t="str">
        <f ca="1">TEXT(Table5[[#This Row],[ESigForm]],"00")</f>
        <v>31</v>
      </c>
      <c r="AT2746" s="9">
        <v>2937</v>
      </c>
      <c r="AU2746" s="9" t="str">
        <f>TEXT(Table5[[#This Row],[F]],"000000")</f>
        <v>002937</v>
      </c>
      <c r="AV2746" s="11">
        <f t="shared" ca="1" si="514"/>
        <v>28.694287544643817</v>
      </c>
      <c r="AW2746" s="4" t="str">
        <f ca="1">TEXT(Table5[[#This Row],[EBeginForm]],"00")</f>
        <v>33</v>
      </c>
      <c r="AX2746" s="11">
        <f t="shared" ca="1" si="515"/>
        <v>28.749808830847829</v>
      </c>
      <c r="AY2746" s="4" t="str">
        <f ca="1">TEXT(Table5[[#This Row],[EEndForm]],"00")</f>
        <v>29</v>
      </c>
      <c r="AZ2746" s="12">
        <f ca="1">Table5[[#This Row],[EEndForm]]+(_xlfn.NORM.INV(RAND(),2,0.75))</f>
        <v>31.165756669840469</v>
      </c>
      <c r="BA2746" s="5" t="str">
        <f ca="1">TEXT(Table5[[#This Row],[ESigForm]],"00")</f>
        <v>31</v>
      </c>
    </row>
    <row r="2747" spans="1:53" x14ac:dyDescent="0.3">
      <c r="A2747" s="1">
        <v>0</v>
      </c>
      <c r="B2747" s="1" t="s">
        <v>8</v>
      </c>
      <c r="C2747" s="11">
        <v>47583</v>
      </c>
      <c r="D2747" s="8" t="str">
        <f>TEXT(Table5[[#This Row],[Date]],"dd-mm-yyyy")</f>
        <v>10-04-2030</v>
      </c>
      <c r="E2747" s="11" t="str">
        <f>TEXT(Table5[[#This Row],[Date]],"dd/mm/yyyy")</f>
        <v>10/04/2030</v>
      </c>
      <c r="F2747" s="3" t="str">
        <f>DAY(Table5[[#This Row],[Date]])&amp;LOOKUP(DAY(Table5[[#This Row],[Date]]),{1,"st";2,"nd";3,"rd";4,"th";21,"st";22,"nd";23,"rd";24,"th";31,"st"}) &amp; TEXT(Table5[[#This Row],[Date]], " mmm, yyyy")</f>
        <v>10th Apr, 2030</v>
      </c>
      <c r="G2747" s="11">
        <v>2949</v>
      </c>
      <c r="H2747" s="9" t="str">
        <f>TEXT(Table5[[#This Row],[AForm]],"000000")</f>
        <v>002949</v>
      </c>
      <c r="I2747" s="11">
        <f t="shared" ca="1" si="504"/>
        <v>27.572246785275524</v>
      </c>
      <c r="J2747" s="4" t="str">
        <f ca="1">TEXT(Table5[[#This Row],[ABeginForm]],"00")</f>
        <v>28</v>
      </c>
      <c r="K2747" s="11">
        <f t="shared" ca="1" si="505"/>
        <v>26.665051543238175</v>
      </c>
      <c r="L2747" s="4" t="str">
        <f ca="1">TEXT(Table5[[#This Row],[AEndForm]],"00")</f>
        <v>27</v>
      </c>
      <c r="M2747" s="12">
        <f ca="1">Table5[[#This Row],[AEndForm]]+(_xlfn.NORM.INV(RAND(),2,0.75))</f>
        <v>28.577034142775801</v>
      </c>
      <c r="N2747" s="5" t="str">
        <f ca="1">TEXT(Table5[[#This Row],[ASigForm]],"00")</f>
        <v>29</v>
      </c>
      <c r="O2747" s="11" t="s">
        <v>12</v>
      </c>
      <c r="P2747" s="9" t="str">
        <f>TEXT(Table5[[#This Row],[BForm]],"000000")</f>
        <v xml:space="preserve"> </v>
      </c>
      <c r="Q2747" s="11">
        <f t="shared" ca="1" si="506"/>
        <v>30.492092274470636</v>
      </c>
      <c r="R2747" s="4" t="str">
        <f ca="1">TEXT(Table5[[#This Row],[BBeginForm]],"00")</f>
        <v>30</v>
      </c>
      <c r="S2747" s="11">
        <f t="shared" ca="1" si="507"/>
        <v>30.928355992251966</v>
      </c>
      <c r="T2747" s="4" t="str">
        <f ca="1">TEXT(Table5[[#This Row],[BEndForm]],"00")</f>
        <v>31</v>
      </c>
      <c r="U2747" s="12">
        <f ca="1">Table5[[#This Row],[BEndForm]]+(_xlfn.NORM.INV(RAND(),2,0.75))</f>
        <v>32.803838157737211</v>
      </c>
      <c r="V2747" s="5" t="str">
        <f ca="1">TEXT(Table5[[#This Row],[BSigForm]],"00")</f>
        <v>33</v>
      </c>
      <c r="W2747" s="6" t="s">
        <v>11</v>
      </c>
      <c r="X2747" s="11">
        <f t="shared" ca="1" si="508"/>
        <v>26.480380395256926</v>
      </c>
      <c r="Y2747" s="4" t="str">
        <f ca="1">TEXT(Table5[[#This Row],[CBeginForm]],"00")</f>
        <v>26</v>
      </c>
      <c r="Z2747" s="11">
        <f t="shared" ca="1" si="509"/>
        <v>28.356827092760383</v>
      </c>
      <c r="AA2747" s="4" t="str">
        <f ca="1">TEXT(Table5[[#This Row],[CEndForm]],"00")</f>
        <v>28</v>
      </c>
      <c r="AB2747" s="12">
        <f ca="1">Table5[[#This Row],[CEndForm]]+(_xlfn.NORM.INV(RAND(),2,0.75))</f>
        <v>29.952626549345826</v>
      </c>
      <c r="AC2747" s="5" t="str">
        <f ca="1">TEXT(Table5[[#This Row],[CSigForm]],"00")</f>
        <v>30</v>
      </c>
      <c r="AD2747" s="11">
        <v>2959</v>
      </c>
      <c r="AE2747" s="9" t="str">
        <f>TEXT(Table5[[#This Row],[DForm]],"000000")</f>
        <v>002959</v>
      </c>
      <c r="AF2747" s="11">
        <f t="shared" ca="1" si="510"/>
        <v>24.370874335553552</v>
      </c>
      <c r="AG2747" s="4" t="str">
        <f ca="1">TEXT(Table5[[#This Row],[DBeginForm]],"00")</f>
        <v>24</v>
      </c>
      <c r="AH2747" s="11">
        <f t="shared" ca="1" si="511"/>
        <v>27.858847055945464</v>
      </c>
      <c r="AI2747" s="4" t="str">
        <f ca="1">TEXT(Table5[[#This Row],[DEndForm]],"00")</f>
        <v>28</v>
      </c>
      <c r="AJ2747" s="12">
        <f ca="1">Table5[[#This Row],[DEndForm]]+(_xlfn.NORM.INV(RAND(),2,0.75))</f>
        <v>30.10593116781412</v>
      </c>
      <c r="AK2747" s="5" t="str">
        <f ca="1">TEXT(Table5[[#This Row],[DSigForm]],"00")</f>
        <v>30</v>
      </c>
      <c r="AL2747" s="11">
        <v>2951</v>
      </c>
      <c r="AM2747" s="9" t="str">
        <f>TEXT(Table5[[#This Row],[EForm]],"000000")</f>
        <v>002951</v>
      </c>
      <c r="AN2747" s="11">
        <f t="shared" ca="1" si="512"/>
        <v>32.056225765593211</v>
      </c>
      <c r="AO2747" s="4" t="str">
        <f ca="1">TEXT(Table5[[#This Row],[EBeginForm]],"00")</f>
        <v>32</v>
      </c>
      <c r="AP2747" s="11">
        <f t="shared" ca="1" si="513"/>
        <v>29.386524828515476</v>
      </c>
      <c r="AQ2747" s="4" t="str">
        <f ca="1">TEXT(Table5[[#This Row],[EEndForm]],"00")</f>
        <v>29</v>
      </c>
      <c r="AR2747" s="12">
        <f ca="1">Table5[[#This Row],[EEndForm]]+(_xlfn.NORM.INV(RAND(),2,0.75))</f>
        <v>31.863765260003824</v>
      </c>
      <c r="AS2747" s="5" t="str">
        <f ca="1">TEXT(Table5[[#This Row],[ESigForm]],"00")</f>
        <v>32</v>
      </c>
      <c r="AT2747" s="9">
        <v>2938</v>
      </c>
      <c r="AU2747" s="9" t="str">
        <f>TEXT(Table5[[#This Row],[F]],"000000")</f>
        <v>002938</v>
      </c>
      <c r="AV2747" s="11">
        <f t="shared" ca="1" si="514"/>
        <v>37.588044772740943</v>
      </c>
      <c r="AW2747" s="4" t="str">
        <f ca="1">TEXT(Table5[[#This Row],[EBeginForm]],"00")</f>
        <v>32</v>
      </c>
      <c r="AX2747" s="11">
        <f t="shared" ca="1" si="515"/>
        <v>29.255157218824507</v>
      </c>
      <c r="AY2747" s="4" t="str">
        <f ca="1">TEXT(Table5[[#This Row],[EEndForm]],"00")</f>
        <v>29</v>
      </c>
      <c r="AZ2747" s="12">
        <f ca="1">Table5[[#This Row],[EEndForm]]+(_xlfn.NORM.INV(RAND(),2,0.75))</f>
        <v>31.46855521643209</v>
      </c>
      <c r="BA2747" s="5" t="str">
        <f ca="1">TEXT(Table5[[#This Row],[ESigForm]],"00")</f>
        <v>32</v>
      </c>
    </row>
    <row r="2748" spans="1:53" x14ac:dyDescent="0.3">
      <c r="A2748" s="1">
        <v>0</v>
      </c>
      <c r="B2748" s="1" t="s">
        <v>9</v>
      </c>
      <c r="C2748" s="11">
        <v>47584</v>
      </c>
      <c r="D2748" s="8" t="str">
        <f>TEXT(Table5[[#This Row],[Date]],"dd-mm-yyyy")</f>
        <v>11-04-2030</v>
      </c>
      <c r="E2748" s="11" t="str">
        <f>TEXT(Table5[[#This Row],[Date]],"dd/mm/yyyy")</f>
        <v>11/04/2030</v>
      </c>
      <c r="F2748" s="3" t="str">
        <f>DAY(Table5[[#This Row],[Date]])&amp;LOOKUP(DAY(Table5[[#This Row],[Date]]),{1,"st";2,"nd";3,"rd";4,"th";21,"st";22,"nd";23,"rd";24,"th";31,"st"}) &amp; TEXT(Table5[[#This Row],[Date]], " mmm, yyyy")</f>
        <v>11th Apr, 2030</v>
      </c>
      <c r="G2748" s="11">
        <v>2950</v>
      </c>
      <c r="H2748" s="9" t="str">
        <f>TEXT(Table5[[#This Row],[AForm]],"000000")</f>
        <v>002950</v>
      </c>
      <c r="I2748" s="11">
        <f t="shared" ca="1" si="504"/>
        <v>21.462376583021904</v>
      </c>
      <c r="J2748" s="4" t="str">
        <f ca="1">TEXT(Table5[[#This Row],[ABeginForm]],"00")</f>
        <v>21</v>
      </c>
      <c r="K2748" s="11">
        <f t="shared" ca="1" si="505"/>
        <v>30.148108033038401</v>
      </c>
      <c r="L2748" s="4" t="str">
        <f ca="1">TEXT(Table5[[#This Row],[AEndForm]],"00")</f>
        <v>30</v>
      </c>
      <c r="M2748" s="12">
        <f ca="1">Table5[[#This Row],[AEndForm]]+(_xlfn.NORM.INV(RAND(),2,0.75))</f>
        <v>32.488985827953137</v>
      </c>
      <c r="N2748" s="5" t="str">
        <f ca="1">TEXT(Table5[[#This Row],[ASigForm]],"00")</f>
        <v>32</v>
      </c>
      <c r="O2748" s="11" t="s">
        <v>12</v>
      </c>
      <c r="P2748" s="9" t="str">
        <f>TEXT(Table5[[#This Row],[BForm]],"000000")</f>
        <v xml:space="preserve"> </v>
      </c>
      <c r="Q2748" s="11">
        <f t="shared" ca="1" si="506"/>
        <v>30.957116169357125</v>
      </c>
      <c r="R2748" s="4" t="str">
        <f ca="1">TEXT(Table5[[#This Row],[BBeginForm]],"00")</f>
        <v>31</v>
      </c>
      <c r="S2748" s="11">
        <f t="shared" ca="1" si="507"/>
        <v>30.940579662784977</v>
      </c>
      <c r="T2748" s="4" t="str">
        <f ca="1">TEXT(Table5[[#This Row],[BEndForm]],"00")</f>
        <v>31</v>
      </c>
      <c r="U2748" s="12">
        <f ca="1">Table5[[#This Row],[BEndForm]]+(_xlfn.NORM.INV(RAND(),2,0.75))</f>
        <v>31.573826430621089</v>
      </c>
      <c r="V2748" s="5" t="str">
        <f ca="1">TEXT(Table5[[#This Row],[BSigForm]],"00")</f>
        <v>32</v>
      </c>
      <c r="W2748" s="6" t="s">
        <v>11</v>
      </c>
      <c r="X2748" s="11">
        <f t="shared" ca="1" si="508"/>
        <v>24.261024195759497</v>
      </c>
      <c r="Y2748" s="4" t="str">
        <f ca="1">TEXT(Table5[[#This Row],[CBeginForm]],"00")</f>
        <v>24</v>
      </c>
      <c r="Z2748" s="11">
        <f t="shared" ca="1" si="509"/>
        <v>27.673951138867711</v>
      </c>
      <c r="AA2748" s="4" t="str">
        <f ca="1">TEXT(Table5[[#This Row],[CEndForm]],"00")</f>
        <v>28</v>
      </c>
      <c r="AB2748" s="12">
        <f ca="1">Table5[[#This Row],[CEndForm]]+(_xlfn.NORM.INV(RAND(),2,0.75))</f>
        <v>28.51745350047366</v>
      </c>
      <c r="AC2748" s="5" t="str">
        <f ca="1">TEXT(Table5[[#This Row],[CSigForm]],"00")</f>
        <v>29</v>
      </c>
      <c r="AD2748" s="11">
        <v>2960</v>
      </c>
      <c r="AE2748" s="9" t="str">
        <f>TEXT(Table5[[#This Row],[DForm]],"000000")</f>
        <v>002960</v>
      </c>
      <c r="AF2748" s="11">
        <f t="shared" ca="1" si="510"/>
        <v>31.157686192528224</v>
      </c>
      <c r="AG2748" s="4" t="str">
        <f ca="1">TEXT(Table5[[#This Row],[DBeginForm]],"00")</f>
        <v>31</v>
      </c>
      <c r="AH2748" s="11">
        <f t="shared" ca="1" si="511"/>
        <v>30.586291321565135</v>
      </c>
      <c r="AI2748" s="4" t="str">
        <f ca="1">TEXT(Table5[[#This Row],[DEndForm]],"00")</f>
        <v>31</v>
      </c>
      <c r="AJ2748" s="12">
        <f ca="1">Table5[[#This Row],[DEndForm]]+(_xlfn.NORM.INV(RAND(),2,0.75))</f>
        <v>32.659380513942615</v>
      </c>
      <c r="AK2748" s="5" t="str">
        <f ca="1">TEXT(Table5[[#This Row],[DSigForm]],"00")</f>
        <v>33</v>
      </c>
      <c r="AL2748" s="11">
        <v>2952</v>
      </c>
      <c r="AM2748" s="9" t="str">
        <f>TEXT(Table5[[#This Row],[EForm]],"000000")</f>
        <v>002952</v>
      </c>
      <c r="AN2748" s="11">
        <f t="shared" ca="1" si="512"/>
        <v>32.199688797035058</v>
      </c>
      <c r="AO2748" s="4" t="str">
        <f ca="1">TEXT(Table5[[#This Row],[EBeginForm]],"00")</f>
        <v>32</v>
      </c>
      <c r="AP2748" s="11">
        <f t="shared" ca="1" si="513"/>
        <v>29.114891019047615</v>
      </c>
      <c r="AQ2748" s="4" t="str">
        <f ca="1">TEXT(Table5[[#This Row],[EEndForm]],"00")</f>
        <v>29</v>
      </c>
      <c r="AR2748" s="12">
        <f ca="1">Table5[[#This Row],[EEndForm]]+(_xlfn.NORM.INV(RAND(),2,0.75))</f>
        <v>31.891272608963824</v>
      </c>
      <c r="AS2748" s="5" t="str">
        <f ca="1">TEXT(Table5[[#This Row],[ESigForm]],"00")</f>
        <v>32</v>
      </c>
      <c r="AT2748" s="9">
        <v>2939</v>
      </c>
      <c r="AU2748" s="9" t="str">
        <f>TEXT(Table5[[#This Row],[F]],"000000")</f>
        <v>002939</v>
      </c>
      <c r="AV2748" s="11">
        <f t="shared" ca="1" si="514"/>
        <v>30.328049144848471</v>
      </c>
      <c r="AW2748" s="4" t="str">
        <f ca="1">TEXT(Table5[[#This Row],[EBeginForm]],"00")</f>
        <v>32</v>
      </c>
      <c r="AX2748" s="11">
        <f t="shared" ca="1" si="515"/>
        <v>32.253770363020152</v>
      </c>
      <c r="AY2748" s="4" t="str">
        <f ca="1">TEXT(Table5[[#This Row],[EEndForm]],"00")</f>
        <v>29</v>
      </c>
      <c r="AZ2748" s="12">
        <f ca="1">Table5[[#This Row],[EEndForm]]+(_xlfn.NORM.INV(RAND(),2,0.75))</f>
        <v>31.32072217984657</v>
      </c>
      <c r="BA2748" s="5" t="str">
        <f ca="1">TEXT(Table5[[#This Row],[ESigForm]],"00")</f>
        <v>32</v>
      </c>
    </row>
    <row r="2749" spans="1:53" x14ac:dyDescent="0.3">
      <c r="A2749" s="1">
        <v>0</v>
      </c>
      <c r="B2749" s="1" t="s">
        <v>10</v>
      </c>
      <c r="C2749" s="11">
        <v>47585</v>
      </c>
      <c r="D2749" s="8" t="str">
        <f>TEXT(Table5[[#This Row],[Date]],"dd-mm-yyyy")</f>
        <v>12-04-2030</v>
      </c>
      <c r="E2749" s="11" t="str">
        <f>TEXT(Table5[[#This Row],[Date]],"dd/mm/yyyy")</f>
        <v>12/04/2030</v>
      </c>
      <c r="F2749" s="3" t="str">
        <f>DAY(Table5[[#This Row],[Date]])&amp;LOOKUP(DAY(Table5[[#This Row],[Date]]),{1,"st";2,"nd";3,"rd";4,"th";21,"st";22,"nd";23,"rd";24,"th";31,"st"}) &amp; TEXT(Table5[[#This Row],[Date]], " mmm, yyyy")</f>
        <v>12th Apr, 2030</v>
      </c>
      <c r="G2749" s="11">
        <v>2951</v>
      </c>
      <c r="H2749" s="9" t="str">
        <f>TEXT(Table5[[#This Row],[AForm]],"000000")</f>
        <v>002951</v>
      </c>
      <c r="I2749" s="11">
        <f t="shared" ca="1" si="504"/>
        <v>29.701335087861736</v>
      </c>
      <c r="J2749" s="4" t="str">
        <f ca="1">TEXT(Table5[[#This Row],[ABeginForm]],"00")</f>
        <v>30</v>
      </c>
      <c r="K2749" s="11">
        <f t="shared" ca="1" si="505"/>
        <v>35.104989388512912</v>
      </c>
      <c r="L2749" s="4" t="str">
        <f ca="1">TEXT(Table5[[#This Row],[AEndForm]],"00")</f>
        <v>35</v>
      </c>
      <c r="M2749" s="12">
        <f ca="1">Table5[[#This Row],[AEndForm]]+(_xlfn.NORM.INV(RAND(),2,0.75))</f>
        <v>37.311489440317281</v>
      </c>
      <c r="N2749" s="5" t="str">
        <f ca="1">TEXT(Table5[[#This Row],[ASigForm]],"00")</f>
        <v>37</v>
      </c>
      <c r="O2749" s="11" t="s">
        <v>12</v>
      </c>
      <c r="P2749" s="9" t="str">
        <f>TEXT(Table5[[#This Row],[BForm]],"000000")</f>
        <v xml:space="preserve"> </v>
      </c>
      <c r="Q2749" s="11">
        <f t="shared" ca="1" si="506"/>
        <v>32.497092908456281</v>
      </c>
      <c r="R2749" s="4" t="str">
        <f ca="1">TEXT(Table5[[#This Row],[BBeginForm]],"00")</f>
        <v>32</v>
      </c>
      <c r="S2749" s="11">
        <f t="shared" ca="1" si="507"/>
        <v>37.505823226787065</v>
      </c>
      <c r="T2749" s="4" t="str">
        <f ca="1">TEXT(Table5[[#This Row],[BEndForm]],"00")</f>
        <v>38</v>
      </c>
      <c r="U2749" s="12">
        <f ca="1">Table5[[#This Row],[BEndForm]]+(_xlfn.NORM.INV(RAND(),2,0.75))</f>
        <v>38.168626477543</v>
      </c>
      <c r="V2749" s="5" t="str">
        <f ca="1">TEXT(Table5[[#This Row],[BSigForm]],"00")</f>
        <v>38</v>
      </c>
      <c r="W2749" s="6" t="s">
        <v>11</v>
      </c>
      <c r="X2749" s="11">
        <f t="shared" ca="1" si="508"/>
        <v>25.460413450877336</v>
      </c>
      <c r="Y2749" s="4" t="str">
        <f ca="1">TEXT(Table5[[#This Row],[CBeginForm]],"00")</f>
        <v>25</v>
      </c>
      <c r="Z2749" s="11">
        <f t="shared" ca="1" si="509"/>
        <v>32.370204444986747</v>
      </c>
      <c r="AA2749" s="4" t="str">
        <f ca="1">TEXT(Table5[[#This Row],[CEndForm]],"00")</f>
        <v>32</v>
      </c>
      <c r="AB2749" s="12">
        <f ca="1">Table5[[#This Row],[CEndForm]]+(_xlfn.NORM.INV(RAND(),2,0.75))</f>
        <v>35.138220526756029</v>
      </c>
      <c r="AC2749" s="5" t="str">
        <f ca="1">TEXT(Table5[[#This Row],[CSigForm]],"00")</f>
        <v>35</v>
      </c>
      <c r="AD2749" s="11">
        <v>2961</v>
      </c>
      <c r="AE2749" s="9" t="str">
        <f>TEXT(Table5[[#This Row],[DForm]],"000000")</f>
        <v>002961</v>
      </c>
      <c r="AF2749" s="11">
        <f t="shared" ca="1" si="510"/>
        <v>29.854876232976522</v>
      </c>
      <c r="AG2749" s="4" t="str">
        <f ca="1">TEXT(Table5[[#This Row],[DBeginForm]],"00")</f>
        <v>30</v>
      </c>
      <c r="AH2749" s="11">
        <f t="shared" ca="1" si="511"/>
        <v>30.364675439017567</v>
      </c>
      <c r="AI2749" s="4" t="str">
        <f ca="1">TEXT(Table5[[#This Row],[DEndForm]],"00")</f>
        <v>30</v>
      </c>
      <c r="AJ2749" s="12">
        <f ca="1">Table5[[#This Row],[DEndForm]]+(_xlfn.NORM.INV(RAND(),2,0.75))</f>
        <v>31.45618169684283</v>
      </c>
      <c r="AK2749" s="5" t="str">
        <f ca="1">TEXT(Table5[[#This Row],[DSigForm]],"00")</f>
        <v>31</v>
      </c>
      <c r="AL2749" s="11">
        <v>2953</v>
      </c>
      <c r="AM2749" s="9" t="str">
        <f>TEXT(Table5[[#This Row],[EForm]],"000000")</f>
        <v>002953</v>
      </c>
      <c r="AN2749" s="11">
        <f t="shared" ca="1" si="512"/>
        <v>31.374712697832869</v>
      </c>
      <c r="AO2749" s="4" t="str">
        <f ca="1">TEXT(Table5[[#This Row],[EBeginForm]],"00")</f>
        <v>31</v>
      </c>
      <c r="AP2749" s="11">
        <f t="shared" ca="1" si="513"/>
        <v>25.737621594686779</v>
      </c>
      <c r="AQ2749" s="4" t="str">
        <f ca="1">TEXT(Table5[[#This Row],[EEndForm]],"00")</f>
        <v>26</v>
      </c>
      <c r="AR2749" s="12">
        <f ca="1">Table5[[#This Row],[EEndForm]]+(_xlfn.NORM.INV(RAND(),2,0.75))</f>
        <v>27.749663835347398</v>
      </c>
      <c r="AS2749" s="5" t="str">
        <f ca="1">TEXT(Table5[[#This Row],[ESigForm]],"00")</f>
        <v>28</v>
      </c>
      <c r="AT2749" s="9">
        <v>2940</v>
      </c>
      <c r="AU2749" s="9" t="str">
        <f>TEXT(Table5[[#This Row],[F]],"000000")</f>
        <v>002940</v>
      </c>
      <c r="AV2749" s="11">
        <f t="shared" ca="1" si="514"/>
        <v>26.677233023371798</v>
      </c>
      <c r="AW2749" s="4" t="str">
        <f ca="1">TEXT(Table5[[#This Row],[EBeginForm]],"00")</f>
        <v>31</v>
      </c>
      <c r="AX2749" s="11">
        <f t="shared" ca="1" si="515"/>
        <v>30.487207255116072</v>
      </c>
      <c r="AY2749" s="4" t="str">
        <f ca="1">TEXT(Table5[[#This Row],[EEndForm]],"00")</f>
        <v>26</v>
      </c>
      <c r="AZ2749" s="12">
        <f ca="1">Table5[[#This Row],[EEndForm]]+(_xlfn.NORM.INV(RAND(),2,0.75))</f>
        <v>28.531157360230416</v>
      </c>
      <c r="BA2749" s="5" t="str">
        <f ca="1">TEXT(Table5[[#This Row],[ESigForm]],"00")</f>
        <v>28</v>
      </c>
    </row>
    <row r="2750" spans="1:53" x14ac:dyDescent="0.3">
      <c r="A2750" s="1">
        <v>0</v>
      </c>
      <c r="B2750" s="1" t="s">
        <v>5</v>
      </c>
      <c r="C2750" s="11">
        <v>47586</v>
      </c>
      <c r="D2750" s="8" t="str">
        <f>TEXT(Table5[[#This Row],[Date]],"dd-mm-yyyy")</f>
        <v>13-04-2030</v>
      </c>
      <c r="E2750" s="11" t="str">
        <f>TEXT(Table5[[#This Row],[Date]],"dd/mm/yyyy")</f>
        <v>13/04/2030</v>
      </c>
      <c r="F2750" s="3" t="str">
        <f>DAY(Table5[[#This Row],[Date]])&amp;LOOKUP(DAY(Table5[[#This Row],[Date]]),{1,"st";2,"nd";3,"rd";4,"th";21,"st";22,"nd";23,"rd";24,"th";31,"st"}) &amp; TEXT(Table5[[#This Row],[Date]], " mmm, yyyy")</f>
        <v>13th Apr, 2030</v>
      </c>
      <c r="G2750" s="11">
        <v>2952</v>
      </c>
      <c r="H2750" s="9" t="str">
        <f>TEXT(Table5[[#This Row],[AForm]],"000000")</f>
        <v>002952</v>
      </c>
      <c r="I2750" s="11">
        <f t="shared" ca="1" si="504"/>
        <v>26.306775121403565</v>
      </c>
      <c r="J2750" s="4" t="str">
        <f ca="1">TEXT(Table5[[#This Row],[ABeginForm]],"00")</f>
        <v>26</v>
      </c>
      <c r="K2750" s="11">
        <f t="shared" ca="1" si="505"/>
        <v>25.829603212699851</v>
      </c>
      <c r="L2750" s="4" t="str">
        <f ca="1">TEXT(Table5[[#This Row],[AEndForm]],"00")</f>
        <v>26</v>
      </c>
      <c r="M2750" s="12">
        <f ca="1">Table5[[#This Row],[AEndForm]]+(_xlfn.NORM.INV(RAND(),2,0.75))</f>
        <v>28.40370031699765</v>
      </c>
      <c r="N2750" s="5" t="str">
        <f ca="1">TEXT(Table5[[#This Row],[ASigForm]],"00")</f>
        <v>28</v>
      </c>
      <c r="O2750" s="11" t="s">
        <v>12</v>
      </c>
      <c r="P2750" s="9" t="str">
        <f>TEXT(Table5[[#This Row],[BForm]],"000000")</f>
        <v xml:space="preserve"> </v>
      </c>
      <c r="Q2750" s="11">
        <f t="shared" ca="1" si="506"/>
        <v>26.833373722893281</v>
      </c>
      <c r="R2750" s="4" t="str">
        <f ca="1">TEXT(Table5[[#This Row],[BBeginForm]],"00")</f>
        <v>27</v>
      </c>
      <c r="S2750" s="11">
        <f t="shared" ca="1" si="507"/>
        <v>31.650646799767671</v>
      </c>
      <c r="T2750" s="4" t="str">
        <f ca="1">TEXT(Table5[[#This Row],[BEndForm]],"00")</f>
        <v>32</v>
      </c>
      <c r="U2750" s="12">
        <f ca="1">Table5[[#This Row],[BEndForm]]+(_xlfn.NORM.INV(RAND(),2,0.75))</f>
        <v>32.817976547832011</v>
      </c>
      <c r="V2750" s="5" t="str">
        <f ca="1">TEXT(Table5[[#This Row],[BSigForm]],"00")</f>
        <v>33</v>
      </c>
      <c r="W2750" s="6" t="s">
        <v>11</v>
      </c>
      <c r="X2750" s="11">
        <f t="shared" ca="1" si="508"/>
        <v>24.32426323436108</v>
      </c>
      <c r="Y2750" s="4" t="str">
        <f ca="1">TEXT(Table5[[#This Row],[CBeginForm]],"00")</f>
        <v>24</v>
      </c>
      <c r="Z2750" s="11">
        <f t="shared" ca="1" si="509"/>
        <v>33.138465726823384</v>
      </c>
      <c r="AA2750" s="4" t="str">
        <f ca="1">TEXT(Table5[[#This Row],[CEndForm]],"00")</f>
        <v>33</v>
      </c>
      <c r="AB2750" s="12">
        <f ca="1">Table5[[#This Row],[CEndForm]]+(_xlfn.NORM.INV(RAND(),2,0.75))</f>
        <v>35.200403755417632</v>
      </c>
      <c r="AC2750" s="5" t="str">
        <f ca="1">TEXT(Table5[[#This Row],[CSigForm]],"00")</f>
        <v>35</v>
      </c>
      <c r="AD2750" s="11">
        <v>2962</v>
      </c>
      <c r="AE2750" s="9" t="str">
        <f>TEXT(Table5[[#This Row],[DForm]],"000000")</f>
        <v>002962</v>
      </c>
      <c r="AF2750" s="11">
        <f t="shared" ca="1" si="510"/>
        <v>32.53545408805423</v>
      </c>
      <c r="AG2750" s="4" t="str">
        <f ca="1">TEXT(Table5[[#This Row],[DBeginForm]],"00")</f>
        <v>33</v>
      </c>
      <c r="AH2750" s="11">
        <f t="shared" ca="1" si="511"/>
        <v>23.1872319476551</v>
      </c>
      <c r="AI2750" s="4" t="str">
        <f ca="1">TEXT(Table5[[#This Row],[DEndForm]],"00")</f>
        <v>23</v>
      </c>
      <c r="AJ2750" s="12">
        <f ca="1">Table5[[#This Row],[DEndForm]]+(_xlfn.NORM.INV(RAND(),2,0.75))</f>
        <v>24.707774582120301</v>
      </c>
      <c r="AK2750" s="5" t="str">
        <f ca="1">TEXT(Table5[[#This Row],[DSigForm]],"00")</f>
        <v>25</v>
      </c>
      <c r="AL2750" s="11">
        <v>2954</v>
      </c>
      <c r="AM2750" s="9" t="str">
        <f>TEXT(Table5[[#This Row],[EForm]],"000000")</f>
        <v>002954</v>
      </c>
      <c r="AN2750" s="11">
        <f t="shared" ca="1" si="512"/>
        <v>27.865808794539195</v>
      </c>
      <c r="AO2750" s="4" t="str">
        <f ca="1">TEXT(Table5[[#This Row],[EBeginForm]],"00")</f>
        <v>28</v>
      </c>
      <c r="AP2750" s="11">
        <f t="shared" ca="1" si="513"/>
        <v>31.68918821657509</v>
      </c>
      <c r="AQ2750" s="4" t="str">
        <f ca="1">TEXT(Table5[[#This Row],[EEndForm]],"00")</f>
        <v>32</v>
      </c>
      <c r="AR2750" s="12">
        <f ca="1">Table5[[#This Row],[EEndForm]]+(_xlfn.NORM.INV(RAND(),2,0.75))</f>
        <v>34.231155160407802</v>
      </c>
      <c r="AS2750" s="5" t="str">
        <f ca="1">TEXT(Table5[[#This Row],[ESigForm]],"00")</f>
        <v>34</v>
      </c>
      <c r="AT2750" s="9">
        <v>2941</v>
      </c>
      <c r="AU2750" s="9" t="str">
        <f>TEXT(Table5[[#This Row],[F]],"000000")</f>
        <v>002941</v>
      </c>
      <c r="AV2750" s="11">
        <f t="shared" ca="1" si="514"/>
        <v>29.848005028654079</v>
      </c>
      <c r="AW2750" s="4" t="str">
        <f ca="1">TEXT(Table5[[#This Row],[EBeginForm]],"00")</f>
        <v>28</v>
      </c>
      <c r="AX2750" s="11">
        <f t="shared" ca="1" si="515"/>
        <v>24.830550519278681</v>
      </c>
      <c r="AY2750" s="4" t="str">
        <f ca="1">TEXT(Table5[[#This Row],[EEndForm]],"00")</f>
        <v>32</v>
      </c>
      <c r="AZ2750" s="12">
        <f ca="1">Table5[[#This Row],[EEndForm]]+(_xlfn.NORM.INV(RAND(),2,0.75))</f>
        <v>34.207778745194965</v>
      </c>
      <c r="BA2750" s="5" t="str">
        <f ca="1">TEXT(Table5[[#This Row],[ESigForm]],"00")</f>
        <v>34</v>
      </c>
    </row>
    <row r="2751" spans="1:53" x14ac:dyDescent="0.3">
      <c r="A2751" s="1">
        <v>0</v>
      </c>
      <c r="B2751" s="1" t="s">
        <v>6</v>
      </c>
      <c r="C2751" s="11">
        <v>47588</v>
      </c>
      <c r="D2751" s="8" t="str">
        <f>TEXT(Table5[[#This Row],[Date]],"dd-mm-yyyy")</f>
        <v>15-04-2030</v>
      </c>
      <c r="E2751" s="11" t="str">
        <f>TEXT(Table5[[#This Row],[Date]],"dd/mm/yyyy")</f>
        <v>15/04/2030</v>
      </c>
      <c r="F2751" s="3" t="str">
        <f>DAY(Table5[[#This Row],[Date]])&amp;LOOKUP(DAY(Table5[[#This Row],[Date]]),{1,"st";2,"nd";3,"rd";4,"th";21,"st";22,"nd";23,"rd";24,"th";31,"st"}) &amp; TEXT(Table5[[#This Row],[Date]], " mmm, yyyy")</f>
        <v>15th Apr, 2030</v>
      </c>
      <c r="G2751" s="11">
        <v>2953</v>
      </c>
      <c r="H2751" s="9" t="str">
        <f>TEXT(Table5[[#This Row],[AForm]],"000000")</f>
        <v>002953</v>
      </c>
      <c r="I2751" s="11">
        <f t="shared" ca="1" si="504"/>
        <v>31.137467459856921</v>
      </c>
      <c r="J2751" s="4" t="str">
        <f ca="1">TEXT(Table5[[#This Row],[ABeginForm]],"00")</f>
        <v>31</v>
      </c>
      <c r="K2751" s="11">
        <f t="shared" ca="1" si="505"/>
        <v>30.462466232187161</v>
      </c>
      <c r="L2751" s="4" t="str">
        <f ca="1">TEXT(Table5[[#This Row],[AEndForm]],"00")</f>
        <v>30</v>
      </c>
      <c r="M2751" s="12">
        <f ca="1">Table5[[#This Row],[AEndForm]]+(_xlfn.NORM.INV(RAND(),2,0.75))</f>
        <v>32.83258132439606</v>
      </c>
      <c r="N2751" s="5" t="str">
        <f ca="1">TEXT(Table5[[#This Row],[ASigForm]],"00")</f>
        <v>33</v>
      </c>
      <c r="O2751" s="11">
        <f>O2745+1</f>
        <v>465</v>
      </c>
      <c r="P2751" s="9" t="str">
        <f>TEXT(Table5[[#This Row],[BForm]],"000000")</f>
        <v>000465</v>
      </c>
      <c r="Q2751" s="11">
        <f t="shared" ca="1" si="506"/>
        <v>29.182980991324197</v>
      </c>
      <c r="R2751" s="4" t="str">
        <f ca="1">TEXT(Table5[[#This Row],[BBeginForm]],"00")</f>
        <v>29</v>
      </c>
      <c r="S2751" s="11">
        <f t="shared" ca="1" si="507"/>
        <v>30.667010089610638</v>
      </c>
      <c r="T2751" s="4" t="str">
        <f ca="1">TEXT(Table5[[#This Row],[BEndForm]],"00")</f>
        <v>31</v>
      </c>
      <c r="U2751" s="12">
        <f ca="1">Table5[[#This Row],[BEndForm]]+(_xlfn.NORM.INV(RAND(),2,0.75))</f>
        <v>31.909090023702543</v>
      </c>
      <c r="V2751" s="5" t="str">
        <f ca="1">TEXT(Table5[[#This Row],[BSigForm]],"00")</f>
        <v>32</v>
      </c>
      <c r="W2751" s="6" t="s">
        <v>11</v>
      </c>
      <c r="X2751" s="11">
        <f t="shared" ca="1" si="508"/>
        <v>32.261871987545817</v>
      </c>
      <c r="Y2751" s="4" t="str">
        <f ca="1">TEXT(Table5[[#This Row],[CBeginForm]],"00")</f>
        <v>32</v>
      </c>
      <c r="Z2751" s="11">
        <f t="shared" ca="1" si="509"/>
        <v>27.379590826288425</v>
      </c>
      <c r="AA2751" s="4" t="str">
        <f ca="1">TEXT(Table5[[#This Row],[CEndForm]],"00")</f>
        <v>27</v>
      </c>
      <c r="AB2751" s="12">
        <f ca="1">Table5[[#This Row],[CEndForm]]+(_xlfn.NORM.INV(RAND(),2,0.75))</f>
        <v>29.498043188277205</v>
      </c>
      <c r="AC2751" s="5" t="str">
        <f ca="1">TEXT(Table5[[#This Row],[CSigForm]],"00")</f>
        <v>29</v>
      </c>
      <c r="AD2751" s="11">
        <v>2963</v>
      </c>
      <c r="AE2751" s="9" t="str">
        <f>TEXT(Table5[[#This Row],[DForm]],"000000")</f>
        <v>002963</v>
      </c>
      <c r="AF2751" s="11">
        <f t="shared" ca="1" si="510"/>
        <v>29.639397296905848</v>
      </c>
      <c r="AG2751" s="4" t="str">
        <f ca="1">TEXT(Table5[[#This Row],[DBeginForm]],"00")</f>
        <v>30</v>
      </c>
      <c r="AH2751" s="11">
        <f t="shared" ca="1" si="511"/>
        <v>28.080980912494795</v>
      </c>
      <c r="AI2751" s="4" t="str">
        <f ca="1">TEXT(Table5[[#This Row],[DEndForm]],"00")</f>
        <v>28</v>
      </c>
      <c r="AJ2751" s="12">
        <f ca="1">Table5[[#This Row],[DEndForm]]+(_xlfn.NORM.INV(RAND(),2,0.75))</f>
        <v>30.141083900906406</v>
      </c>
      <c r="AK2751" s="5" t="str">
        <f ca="1">TEXT(Table5[[#This Row],[DSigForm]],"00")</f>
        <v>30</v>
      </c>
      <c r="AL2751" s="11">
        <v>2955</v>
      </c>
      <c r="AM2751" s="9" t="str">
        <f>TEXT(Table5[[#This Row],[EForm]],"000000")</f>
        <v>002955</v>
      </c>
      <c r="AN2751" s="11">
        <f t="shared" ca="1" si="512"/>
        <v>31.404105530726021</v>
      </c>
      <c r="AO2751" s="4" t="str">
        <f ca="1">TEXT(Table5[[#This Row],[EBeginForm]],"00")</f>
        <v>31</v>
      </c>
      <c r="AP2751" s="11">
        <f t="shared" ca="1" si="513"/>
        <v>29.474413297097197</v>
      </c>
      <c r="AQ2751" s="4" t="str">
        <f ca="1">TEXT(Table5[[#This Row],[EEndForm]],"00")</f>
        <v>29</v>
      </c>
      <c r="AR2751" s="12">
        <f ca="1">Table5[[#This Row],[EEndForm]]+(_xlfn.NORM.INV(RAND(),2,0.75))</f>
        <v>32.641179947802144</v>
      </c>
      <c r="AS2751" s="5" t="str">
        <f ca="1">TEXT(Table5[[#This Row],[ESigForm]],"00")</f>
        <v>33</v>
      </c>
      <c r="AT2751" s="9">
        <v>2942</v>
      </c>
      <c r="AU2751" s="9" t="str">
        <f>TEXT(Table5[[#This Row],[F]],"000000")</f>
        <v>002942</v>
      </c>
      <c r="AV2751" s="11">
        <f t="shared" ca="1" si="514"/>
        <v>34.747175573809542</v>
      </c>
      <c r="AW2751" s="4" t="str">
        <f ca="1">TEXT(Table5[[#This Row],[EBeginForm]],"00")</f>
        <v>31</v>
      </c>
      <c r="AX2751" s="11">
        <f t="shared" ca="1" si="515"/>
        <v>32.219022953284821</v>
      </c>
      <c r="AY2751" s="4" t="str">
        <f ca="1">TEXT(Table5[[#This Row],[EEndForm]],"00")</f>
        <v>29</v>
      </c>
      <c r="AZ2751" s="12">
        <f ca="1">Table5[[#This Row],[EEndForm]]+(_xlfn.NORM.INV(RAND(),2,0.75))</f>
        <v>31.979285203153914</v>
      </c>
      <c r="BA2751" s="5" t="str">
        <f ca="1">TEXT(Table5[[#This Row],[ESigForm]],"00")</f>
        <v>33</v>
      </c>
    </row>
    <row r="2752" spans="1:53" x14ac:dyDescent="0.3">
      <c r="A2752" s="1">
        <v>0</v>
      </c>
      <c r="B2752" s="1" t="s">
        <v>7</v>
      </c>
      <c r="C2752" s="11">
        <v>47589</v>
      </c>
      <c r="D2752" s="8" t="str">
        <f>TEXT(Table5[[#This Row],[Date]],"dd-mm-yyyy")</f>
        <v>16-04-2030</v>
      </c>
      <c r="E2752" s="11" t="str">
        <f>TEXT(Table5[[#This Row],[Date]],"dd/mm/yyyy")</f>
        <v>16/04/2030</v>
      </c>
      <c r="F2752" s="3" t="str">
        <f>DAY(Table5[[#This Row],[Date]])&amp;LOOKUP(DAY(Table5[[#This Row],[Date]]),{1,"st";2,"nd";3,"rd";4,"th";21,"st";22,"nd";23,"rd";24,"th";31,"st"}) &amp; TEXT(Table5[[#This Row],[Date]], " mmm, yyyy")</f>
        <v>16th Apr, 2030</v>
      </c>
      <c r="G2752" s="11">
        <v>2954</v>
      </c>
      <c r="H2752" s="9" t="str">
        <f>TEXT(Table5[[#This Row],[AForm]],"000000")</f>
        <v>002954</v>
      </c>
      <c r="I2752" s="11">
        <f t="shared" ca="1" si="504"/>
        <v>33.698968934757822</v>
      </c>
      <c r="J2752" s="4" t="str">
        <f ca="1">TEXT(Table5[[#This Row],[ABeginForm]],"00")</f>
        <v>34</v>
      </c>
      <c r="K2752" s="11">
        <f t="shared" ca="1" si="505"/>
        <v>28.691938026257546</v>
      </c>
      <c r="L2752" s="4" t="str">
        <f ca="1">TEXT(Table5[[#This Row],[AEndForm]],"00")</f>
        <v>29</v>
      </c>
      <c r="M2752" s="12">
        <f ca="1">Table5[[#This Row],[AEndForm]]+(_xlfn.NORM.INV(RAND(),2,0.75))</f>
        <v>31.741545292654383</v>
      </c>
      <c r="N2752" s="5" t="str">
        <f ca="1">TEXT(Table5[[#This Row],[ASigForm]],"00")</f>
        <v>32</v>
      </c>
      <c r="O2752" s="11" t="s">
        <v>12</v>
      </c>
      <c r="P2752" s="9" t="str">
        <f>TEXT(Table5[[#This Row],[BForm]],"000000")</f>
        <v xml:space="preserve"> </v>
      </c>
      <c r="Q2752" s="11">
        <f t="shared" ca="1" si="506"/>
        <v>28.061787363347424</v>
      </c>
      <c r="R2752" s="4" t="str">
        <f ca="1">TEXT(Table5[[#This Row],[BBeginForm]],"00")</f>
        <v>28</v>
      </c>
      <c r="S2752" s="11">
        <f t="shared" ca="1" si="507"/>
        <v>27.266533445332385</v>
      </c>
      <c r="T2752" s="4" t="str">
        <f ca="1">TEXT(Table5[[#This Row],[BEndForm]],"00")</f>
        <v>27</v>
      </c>
      <c r="U2752" s="12">
        <f ca="1">Table5[[#This Row],[BEndForm]]+(_xlfn.NORM.INV(RAND(),2,0.75))</f>
        <v>30.583964330074874</v>
      </c>
      <c r="V2752" s="5" t="str">
        <f ca="1">TEXT(Table5[[#This Row],[BSigForm]],"00")</f>
        <v>31</v>
      </c>
      <c r="W2752" s="6" t="s">
        <v>11</v>
      </c>
      <c r="X2752" s="11">
        <f t="shared" ca="1" si="508"/>
        <v>30.183255415791486</v>
      </c>
      <c r="Y2752" s="4" t="str">
        <f ca="1">TEXT(Table5[[#This Row],[CBeginForm]],"00")</f>
        <v>30</v>
      </c>
      <c r="Z2752" s="11">
        <f t="shared" ca="1" si="509"/>
        <v>26.167568262810597</v>
      </c>
      <c r="AA2752" s="4" t="str">
        <f ca="1">TEXT(Table5[[#This Row],[CEndForm]],"00")</f>
        <v>26</v>
      </c>
      <c r="AB2752" s="12">
        <f ca="1">Table5[[#This Row],[CEndForm]]+(_xlfn.NORM.INV(RAND(),2,0.75))</f>
        <v>28.641685792546689</v>
      </c>
      <c r="AC2752" s="5" t="str">
        <f ca="1">TEXT(Table5[[#This Row],[CSigForm]],"00")</f>
        <v>29</v>
      </c>
      <c r="AD2752" s="11">
        <v>2964</v>
      </c>
      <c r="AE2752" s="9" t="str">
        <f>TEXT(Table5[[#This Row],[DForm]],"000000")</f>
        <v>002964</v>
      </c>
      <c r="AF2752" s="11">
        <f t="shared" ca="1" si="510"/>
        <v>25.54621881708681</v>
      </c>
      <c r="AG2752" s="4" t="str">
        <f ca="1">TEXT(Table5[[#This Row],[DBeginForm]],"00")</f>
        <v>26</v>
      </c>
      <c r="AH2752" s="11">
        <f t="shared" ca="1" si="511"/>
        <v>31.331243204261831</v>
      </c>
      <c r="AI2752" s="4" t="str">
        <f ca="1">TEXT(Table5[[#This Row],[DEndForm]],"00")</f>
        <v>31</v>
      </c>
      <c r="AJ2752" s="12">
        <f ca="1">Table5[[#This Row],[DEndForm]]+(_xlfn.NORM.INV(RAND(),2,0.75))</f>
        <v>34.45223589905244</v>
      </c>
      <c r="AK2752" s="5" t="str">
        <f ca="1">TEXT(Table5[[#This Row],[DSigForm]],"00")</f>
        <v>34</v>
      </c>
      <c r="AL2752" s="11">
        <v>2956</v>
      </c>
      <c r="AM2752" s="9" t="str">
        <f>TEXT(Table5[[#This Row],[EForm]],"000000")</f>
        <v>002956</v>
      </c>
      <c r="AN2752" s="11">
        <f t="shared" ca="1" si="512"/>
        <v>27.013500966528767</v>
      </c>
      <c r="AO2752" s="4" t="str">
        <f ca="1">TEXT(Table5[[#This Row],[EBeginForm]],"00")</f>
        <v>27</v>
      </c>
      <c r="AP2752" s="11">
        <f t="shared" ca="1" si="513"/>
        <v>27.534971615005112</v>
      </c>
      <c r="AQ2752" s="4" t="str">
        <f ca="1">TEXT(Table5[[#This Row],[EEndForm]],"00")</f>
        <v>28</v>
      </c>
      <c r="AR2752" s="12">
        <f ca="1">Table5[[#This Row],[EEndForm]]+(_xlfn.NORM.INV(RAND(),2,0.75))</f>
        <v>28.053607386979085</v>
      </c>
      <c r="AS2752" s="5" t="str">
        <f ca="1">TEXT(Table5[[#This Row],[ESigForm]],"00")</f>
        <v>28</v>
      </c>
      <c r="AT2752" s="9">
        <v>2943</v>
      </c>
      <c r="AU2752" s="9" t="str">
        <f>TEXT(Table5[[#This Row],[F]],"000000")</f>
        <v>002943</v>
      </c>
      <c r="AV2752" s="11">
        <f t="shared" ca="1" si="514"/>
        <v>30.348591006001499</v>
      </c>
      <c r="AW2752" s="4" t="str">
        <f ca="1">TEXT(Table5[[#This Row],[EBeginForm]],"00")</f>
        <v>27</v>
      </c>
      <c r="AX2752" s="11">
        <f t="shared" ca="1" si="515"/>
        <v>28.053510043445126</v>
      </c>
      <c r="AY2752" s="4" t="str">
        <f ca="1">TEXT(Table5[[#This Row],[EEndForm]],"00")</f>
        <v>28</v>
      </c>
      <c r="AZ2752" s="12">
        <f ca="1">Table5[[#This Row],[EEndForm]]+(_xlfn.NORM.INV(RAND(),2,0.75))</f>
        <v>29.274982551429119</v>
      </c>
      <c r="BA2752" s="5" t="str">
        <f ca="1">TEXT(Table5[[#This Row],[ESigForm]],"00")</f>
        <v>28</v>
      </c>
    </row>
    <row r="2753" spans="1:53" x14ac:dyDescent="0.3">
      <c r="A2753" s="1">
        <v>0</v>
      </c>
      <c r="B2753" s="1" t="s">
        <v>8</v>
      </c>
      <c r="C2753" s="11">
        <v>47590</v>
      </c>
      <c r="D2753" s="8" t="str">
        <f>TEXT(Table5[[#This Row],[Date]],"dd-mm-yyyy")</f>
        <v>17-04-2030</v>
      </c>
      <c r="E2753" s="11" t="str">
        <f>TEXT(Table5[[#This Row],[Date]],"dd/mm/yyyy")</f>
        <v>17/04/2030</v>
      </c>
      <c r="F2753" s="3" t="str">
        <f>DAY(Table5[[#This Row],[Date]])&amp;LOOKUP(DAY(Table5[[#This Row],[Date]]),{1,"st";2,"nd";3,"rd";4,"th";21,"st";22,"nd";23,"rd";24,"th";31,"st"}) &amp; TEXT(Table5[[#This Row],[Date]], " mmm, yyyy")</f>
        <v>17th Apr, 2030</v>
      </c>
      <c r="G2753" s="11">
        <v>2955</v>
      </c>
      <c r="H2753" s="9" t="str">
        <f>TEXT(Table5[[#This Row],[AForm]],"000000")</f>
        <v>002955</v>
      </c>
      <c r="I2753" s="11">
        <f t="shared" ca="1" si="504"/>
        <v>29.477100705773683</v>
      </c>
      <c r="J2753" s="4" t="str">
        <f ca="1">TEXT(Table5[[#This Row],[ABeginForm]],"00")</f>
        <v>29</v>
      </c>
      <c r="K2753" s="11">
        <f t="shared" ca="1" si="505"/>
        <v>30.237645440921362</v>
      </c>
      <c r="L2753" s="4" t="str">
        <f ca="1">TEXT(Table5[[#This Row],[AEndForm]],"00")</f>
        <v>30</v>
      </c>
      <c r="M2753" s="12">
        <f ca="1">Table5[[#This Row],[AEndForm]]+(_xlfn.NORM.INV(RAND(),2,0.75))</f>
        <v>32.610195893149559</v>
      </c>
      <c r="N2753" s="5" t="str">
        <f ca="1">TEXT(Table5[[#This Row],[ASigForm]],"00")</f>
        <v>33</v>
      </c>
      <c r="O2753" s="11" t="s">
        <v>12</v>
      </c>
      <c r="P2753" s="9" t="str">
        <f>TEXT(Table5[[#This Row],[BForm]],"000000")</f>
        <v xml:space="preserve"> </v>
      </c>
      <c r="Q2753" s="11">
        <f t="shared" ca="1" si="506"/>
        <v>32.531744722689318</v>
      </c>
      <c r="R2753" s="4" t="str">
        <f ca="1">TEXT(Table5[[#This Row],[BBeginForm]],"00")</f>
        <v>33</v>
      </c>
      <c r="S2753" s="11">
        <f t="shared" ca="1" si="507"/>
        <v>32.534149957435602</v>
      </c>
      <c r="T2753" s="4" t="str">
        <f ca="1">TEXT(Table5[[#This Row],[BEndForm]],"00")</f>
        <v>33</v>
      </c>
      <c r="U2753" s="12">
        <f ca="1">Table5[[#This Row],[BEndForm]]+(_xlfn.NORM.INV(RAND(),2,0.75))</f>
        <v>33.488448265886603</v>
      </c>
      <c r="V2753" s="5" t="str">
        <f ca="1">TEXT(Table5[[#This Row],[BSigForm]],"00")</f>
        <v>33</v>
      </c>
      <c r="W2753" s="6" t="s">
        <v>11</v>
      </c>
      <c r="X2753" s="11">
        <f t="shared" ca="1" si="508"/>
        <v>32.282280204993612</v>
      </c>
      <c r="Y2753" s="4" t="str">
        <f ca="1">TEXT(Table5[[#This Row],[CBeginForm]],"00")</f>
        <v>32</v>
      </c>
      <c r="Z2753" s="11">
        <f t="shared" ca="1" si="509"/>
        <v>23.163669551464629</v>
      </c>
      <c r="AA2753" s="4" t="str">
        <f ca="1">TEXT(Table5[[#This Row],[CEndForm]],"00")</f>
        <v>23</v>
      </c>
      <c r="AB2753" s="12">
        <f ca="1">Table5[[#This Row],[CEndForm]]+(_xlfn.NORM.INV(RAND(),2,0.75))</f>
        <v>25.877223597407308</v>
      </c>
      <c r="AC2753" s="5" t="str">
        <f ca="1">TEXT(Table5[[#This Row],[CSigForm]],"00")</f>
        <v>26</v>
      </c>
      <c r="AD2753" s="11">
        <v>2965</v>
      </c>
      <c r="AE2753" s="9" t="str">
        <f>TEXT(Table5[[#This Row],[DForm]],"000000")</f>
        <v>002965</v>
      </c>
      <c r="AF2753" s="11">
        <f t="shared" ca="1" si="510"/>
        <v>29.925601220779789</v>
      </c>
      <c r="AG2753" s="4" t="str">
        <f ca="1">TEXT(Table5[[#This Row],[DBeginForm]],"00")</f>
        <v>30</v>
      </c>
      <c r="AH2753" s="11">
        <f t="shared" ca="1" si="511"/>
        <v>33.872361054207786</v>
      </c>
      <c r="AI2753" s="4" t="str">
        <f ca="1">TEXT(Table5[[#This Row],[DEndForm]],"00")</f>
        <v>34</v>
      </c>
      <c r="AJ2753" s="12">
        <f ca="1">Table5[[#This Row],[DEndForm]]+(_xlfn.NORM.INV(RAND(),2,0.75))</f>
        <v>36.572372401020573</v>
      </c>
      <c r="AK2753" s="5" t="str">
        <f ca="1">TEXT(Table5[[#This Row],[DSigForm]],"00")</f>
        <v>37</v>
      </c>
      <c r="AL2753" s="11">
        <v>2957</v>
      </c>
      <c r="AM2753" s="9" t="str">
        <f>TEXT(Table5[[#This Row],[EForm]],"000000")</f>
        <v>002957</v>
      </c>
      <c r="AN2753" s="11">
        <f t="shared" ca="1" si="512"/>
        <v>28.430167531124905</v>
      </c>
      <c r="AO2753" s="4" t="str">
        <f ca="1">TEXT(Table5[[#This Row],[EBeginForm]],"00")</f>
        <v>28</v>
      </c>
      <c r="AP2753" s="11">
        <f t="shared" ca="1" si="513"/>
        <v>24.267711691827994</v>
      </c>
      <c r="AQ2753" s="4" t="str">
        <f ca="1">TEXT(Table5[[#This Row],[EEndForm]],"00")</f>
        <v>24</v>
      </c>
      <c r="AR2753" s="12">
        <f ca="1">Table5[[#This Row],[EEndForm]]+(_xlfn.NORM.INV(RAND(),2,0.75))</f>
        <v>26.755705812407044</v>
      </c>
      <c r="AS2753" s="5" t="str">
        <f ca="1">TEXT(Table5[[#This Row],[ESigForm]],"00")</f>
        <v>27</v>
      </c>
      <c r="AT2753" s="9">
        <v>2944</v>
      </c>
      <c r="AU2753" s="9" t="str">
        <f>TEXT(Table5[[#This Row],[F]],"000000")</f>
        <v>002944</v>
      </c>
      <c r="AV2753" s="11">
        <f t="shared" ca="1" si="514"/>
        <v>33.251176350911436</v>
      </c>
      <c r="AW2753" s="4" t="str">
        <f ca="1">TEXT(Table5[[#This Row],[EBeginForm]],"00")</f>
        <v>28</v>
      </c>
      <c r="AX2753" s="11">
        <f t="shared" ca="1" si="515"/>
        <v>30.789489532258706</v>
      </c>
      <c r="AY2753" s="4" t="str">
        <f ca="1">TEXT(Table5[[#This Row],[EEndForm]],"00")</f>
        <v>24</v>
      </c>
      <c r="AZ2753" s="12">
        <f ca="1">Table5[[#This Row],[EEndForm]]+(_xlfn.NORM.INV(RAND(),2,0.75))</f>
        <v>25.503749285556314</v>
      </c>
      <c r="BA2753" s="5" t="str">
        <f ca="1">TEXT(Table5[[#This Row],[ESigForm]],"00")</f>
        <v>27</v>
      </c>
    </row>
    <row r="2754" spans="1:53" x14ac:dyDescent="0.3">
      <c r="A2754" s="1">
        <v>0</v>
      </c>
      <c r="B2754" s="1" t="s">
        <v>9</v>
      </c>
      <c r="C2754" s="11">
        <v>47591</v>
      </c>
      <c r="D2754" s="8" t="str">
        <f>TEXT(Table5[[#This Row],[Date]],"dd-mm-yyyy")</f>
        <v>18-04-2030</v>
      </c>
      <c r="E2754" s="11" t="str">
        <f>TEXT(Table5[[#This Row],[Date]],"dd/mm/yyyy")</f>
        <v>18/04/2030</v>
      </c>
      <c r="F2754" s="3" t="str">
        <f>DAY(Table5[[#This Row],[Date]])&amp;LOOKUP(DAY(Table5[[#This Row],[Date]]),{1,"st";2,"nd";3,"rd";4,"th";21,"st";22,"nd";23,"rd";24,"th";31,"st"}) &amp; TEXT(Table5[[#This Row],[Date]], " mmm, yyyy")</f>
        <v>18th Apr, 2030</v>
      </c>
      <c r="G2754" s="11">
        <v>2956</v>
      </c>
      <c r="H2754" s="9" t="str">
        <f>TEXT(Table5[[#This Row],[AForm]],"000000")</f>
        <v>002956</v>
      </c>
      <c r="I2754" s="11">
        <f t="shared" ref="I2754:I2817" ca="1" si="516">_xlfn.NORM.INV(RAND(),Mean,S.D)</f>
        <v>27.898173943927635</v>
      </c>
      <c r="J2754" s="4" t="str">
        <f ca="1">TEXT(Table5[[#This Row],[ABeginForm]],"00")</f>
        <v>28</v>
      </c>
      <c r="K2754" s="11">
        <f t="shared" ref="K2754:K2817" ca="1" si="517">_xlfn.NORM.INV(RAND(),Mean,S.D)</f>
        <v>32.677653026663435</v>
      </c>
      <c r="L2754" s="4" t="str">
        <f ca="1">TEXT(Table5[[#This Row],[AEndForm]],"00")</f>
        <v>33</v>
      </c>
      <c r="M2754" s="12">
        <f ca="1">Table5[[#This Row],[AEndForm]]+(_xlfn.NORM.INV(RAND(),2,0.75))</f>
        <v>35.106343109929711</v>
      </c>
      <c r="N2754" s="5" t="str">
        <f ca="1">TEXT(Table5[[#This Row],[ASigForm]],"00")</f>
        <v>35</v>
      </c>
      <c r="O2754" s="11" t="s">
        <v>12</v>
      </c>
      <c r="P2754" s="9" t="str">
        <f>TEXT(Table5[[#This Row],[BForm]],"000000")</f>
        <v xml:space="preserve"> </v>
      </c>
      <c r="Q2754" s="11">
        <f t="shared" ref="Q2754:Q2817" ca="1" si="518">_xlfn.NORM.INV(RAND(),Mean,S.D)</f>
        <v>32.754135494015415</v>
      </c>
      <c r="R2754" s="4" t="str">
        <f ca="1">TEXT(Table5[[#This Row],[BBeginForm]],"00")</f>
        <v>33</v>
      </c>
      <c r="S2754" s="11">
        <f t="shared" ref="S2754:S2817" ca="1" si="519">_xlfn.NORM.INV(RAND(),Mean,S.D)</f>
        <v>30.496009844651653</v>
      </c>
      <c r="T2754" s="4" t="str">
        <f ca="1">TEXT(Table5[[#This Row],[BEndForm]],"00")</f>
        <v>30</v>
      </c>
      <c r="U2754" s="12">
        <f ca="1">Table5[[#This Row],[BEndForm]]+(_xlfn.NORM.INV(RAND(),2,0.75))</f>
        <v>32.025488396763052</v>
      </c>
      <c r="V2754" s="5" t="str">
        <f ca="1">TEXT(Table5[[#This Row],[BSigForm]],"00")</f>
        <v>32</v>
      </c>
      <c r="W2754" s="6" t="s">
        <v>11</v>
      </c>
      <c r="X2754" s="11">
        <f t="shared" ref="X2754:X2817" ca="1" si="520">_xlfn.NORM.INV(RAND(),Mean,S.D)</f>
        <v>25.222777806218637</v>
      </c>
      <c r="Y2754" s="4" t="str">
        <f ca="1">TEXT(Table5[[#This Row],[CBeginForm]],"00")</f>
        <v>25</v>
      </c>
      <c r="Z2754" s="11">
        <f t="shared" ref="Z2754:Z2817" ca="1" si="521">_xlfn.NORM.INV(RAND(),Mean,S.D)</f>
        <v>25.624941209847655</v>
      </c>
      <c r="AA2754" s="4" t="str">
        <f ca="1">TEXT(Table5[[#This Row],[CEndForm]],"00")</f>
        <v>26</v>
      </c>
      <c r="AB2754" s="12">
        <f ca="1">Table5[[#This Row],[CEndForm]]+(_xlfn.NORM.INV(RAND(),2,0.75))</f>
        <v>27.573650374450853</v>
      </c>
      <c r="AC2754" s="5" t="str">
        <f ca="1">TEXT(Table5[[#This Row],[CSigForm]],"00")</f>
        <v>28</v>
      </c>
      <c r="AD2754" s="11">
        <v>2966</v>
      </c>
      <c r="AE2754" s="9" t="str">
        <f>TEXT(Table5[[#This Row],[DForm]],"000000")</f>
        <v>002966</v>
      </c>
      <c r="AF2754" s="11">
        <f t="shared" ref="AF2754:AF2817" ca="1" si="522">_xlfn.NORM.INV(RAND(),Mean,S.D)</f>
        <v>32.680036779522212</v>
      </c>
      <c r="AG2754" s="4" t="str">
        <f ca="1">TEXT(Table5[[#This Row],[DBeginForm]],"00")</f>
        <v>33</v>
      </c>
      <c r="AH2754" s="11">
        <f t="shared" ref="AH2754:AH2817" ca="1" si="523">_xlfn.NORM.INV(RAND(),Mean,S.D)</f>
        <v>27.975914204194872</v>
      </c>
      <c r="AI2754" s="4" t="str">
        <f ca="1">TEXT(Table5[[#This Row],[DEndForm]],"00")</f>
        <v>28</v>
      </c>
      <c r="AJ2754" s="12">
        <f ca="1">Table5[[#This Row],[DEndForm]]+(_xlfn.NORM.INV(RAND(),2,0.75))</f>
        <v>29.232430881936324</v>
      </c>
      <c r="AK2754" s="5" t="str">
        <f ca="1">TEXT(Table5[[#This Row],[DSigForm]],"00")</f>
        <v>29</v>
      </c>
      <c r="AL2754" s="11">
        <v>2958</v>
      </c>
      <c r="AM2754" s="9" t="str">
        <f>TEXT(Table5[[#This Row],[EForm]],"000000")</f>
        <v>002958</v>
      </c>
      <c r="AN2754" s="11">
        <f t="shared" ref="AN2754:AN2817" ca="1" si="524">_xlfn.NORM.INV(RAND(),Mean,S.D)</f>
        <v>31.116894346490827</v>
      </c>
      <c r="AO2754" s="4" t="str">
        <f ca="1">TEXT(Table5[[#This Row],[EBeginForm]],"00")</f>
        <v>31</v>
      </c>
      <c r="AP2754" s="11">
        <f t="shared" ref="AP2754:AP2817" ca="1" si="525">_xlfn.NORM.INV(RAND(),Mean,S.D)</f>
        <v>27.544048866800281</v>
      </c>
      <c r="AQ2754" s="4" t="str">
        <f ca="1">TEXT(Table5[[#This Row],[EEndForm]],"00")</f>
        <v>28</v>
      </c>
      <c r="AR2754" s="12">
        <f ca="1">Table5[[#This Row],[EEndForm]]+(_xlfn.NORM.INV(RAND(),2,0.75))</f>
        <v>29.636469314960518</v>
      </c>
      <c r="AS2754" s="5" t="str">
        <f ca="1">TEXT(Table5[[#This Row],[ESigForm]],"00")</f>
        <v>30</v>
      </c>
      <c r="AT2754" s="9">
        <v>2945</v>
      </c>
      <c r="AU2754" s="9" t="str">
        <f>TEXT(Table5[[#This Row],[F]],"000000")</f>
        <v>002945</v>
      </c>
      <c r="AV2754" s="11">
        <f t="shared" ref="AV2754:AV2817" ca="1" si="526">_xlfn.NORM.INV(RAND(),Mean,S.D)</f>
        <v>34.711938747728119</v>
      </c>
      <c r="AW2754" s="4" t="str">
        <f ca="1">TEXT(Table5[[#This Row],[EBeginForm]],"00")</f>
        <v>31</v>
      </c>
      <c r="AX2754" s="11">
        <f t="shared" ref="AX2754:AX2817" ca="1" si="527">_xlfn.NORM.INV(RAND(),Mean,S.D)</f>
        <v>31.871424358526134</v>
      </c>
      <c r="AY2754" s="4" t="str">
        <f ca="1">TEXT(Table5[[#This Row],[EEndForm]],"00")</f>
        <v>28</v>
      </c>
      <c r="AZ2754" s="12">
        <f ca="1">Table5[[#This Row],[EEndForm]]+(_xlfn.NORM.INV(RAND(),2,0.75))</f>
        <v>29.049407334187691</v>
      </c>
      <c r="BA2754" s="5" t="str">
        <f ca="1">TEXT(Table5[[#This Row],[ESigForm]],"00")</f>
        <v>30</v>
      </c>
    </row>
    <row r="2755" spans="1:53" x14ac:dyDescent="0.3">
      <c r="A2755" s="1">
        <v>0</v>
      </c>
      <c r="B2755" s="1" t="s">
        <v>5</v>
      </c>
      <c r="C2755" s="11">
        <v>47593</v>
      </c>
      <c r="D2755" s="8" t="str">
        <f>TEXT(Table5[[#This Row],[Date]],"dd-mm-yyyy")</f>
        <v>20-04-2030</v>
      </c>
      <c r="E2755" s="11" t="str">
        <f>TEXT(Table5[[#This Row],[Date]],"dd/mm/yyyy")</f>
        <v>20/04/2030</v>
      </c>
      <c r="F2755" s="3" t="str">
        <f>DAY(Table5[[#This Row],[Date]])&amp;LOOKUP(DAY(Table5[[#This Row],[Date]]),{1,"st";2,"nd";3,"rd";4,"th";21,"st";22,"nd";23,"rd";24,"th";31,"st"}) &amp; TEXT(Table5[[#This Row],[Date]], " mmm, yyyy")</f>
        <v>20th Apr, 2030</v>
      </c>
      <c r="G2755" s="11">
        <v>2957</v>
      </c>
      <c r="H2755" s="9" t="str">
        <f>TEXT(Table5[[#This Row],[AForm]],"000000")</f>
        <v>002957</v>
      </c>
      <c r="I2755" s="11">
        <f t="shared" ca="1" si="516"/>
        <v>36.263990798069706</v>
      </c>
      <c r="J2755" s="4" t="str">
        <f ca="1">TEXT(Table5[[#This Row],[ABeginForm]],"00")</f>
        <v>36</v>
      </c>
      <c r="K2755" s="11">
        <f t="shared" ca="1" si="517"/>
        <v>32.956860397921417</v>
      </c>
      <c r="L2755" s="4" t="str">
        <f ca="1">TEXT(Table5[[#This Row],[AEndForm]],"00")</f>
        <v>33</v>
      </c>
      <c r="M2755" s="12">
        <f ca="1">Table5[[#This Row],[AEndForm]]+(_xlfn.NORM.INV(RAND(),2,0.75))</f>
        <v>35.648965377361833</v>
      </c>
      <c r="N2755" s="5" t="str">
        <f ca="1">TEXT(Table5[[#This Row],[ASigForm]],"00")</f>
        <v>36</v>
      </c>
      <c r="O2755" s="11" t="s">
        <v>12</v>
      </c>
      <c r="P2755" s="9" t="str">
        <f>TEXT(Table5[[#This Row],[BForm]],"000000")</f>
        <v xml:space="preserve"> </v>
      </c>
      <c r="Q2755" s="11">
        <f t="shared" ca="1" si="518"/>
        <v>25.665217903992286</v>
      </c>
      <c r="R2755" s="4" t="str">
        <f ca="1">TEXT(Table5[[#This Row],[BBeginForm]],"00")</f>
        <v>26</v>
      </c>
      <c r="S2755" s="11">
        <f t="shared" ca="1" si="519"/>
        <v>29.421924110276194</v>
      </c>
      <c r="T2755" s="4" t="str">
        <f ca="1">TEXT(Table5[[#This Row],[BEndForm]],"00")</f>
        <v>29</v>
      </c>
      <c r="U2755" s="12">
        <f ca="1">Table5[[#This Row],[BEndForm]]+(_xlfn.NORM.INV(RAND(),2,0.75))</f>
        <v>31.02028753348981</v>
      </c>
      <c r="V2755" s="5" t="str">
        <f ca="1">TEXT(Table5[[#This Row],[BSigForm]],"00")</f>
        <v>31</v>
      </c>
      <c r="W2755" s="6" t="s">
        <v>11</v>
      </c>
      <c r="X2755" s="11">
        <f t="shared" ca="1" si="520"/>
        <v>33.001294897957841</v>
      </c>
      <c r="Y2755" s="4" t="str">
        <f ca="1">TEXT(Table5[[#This Row],[CBeginForm]],"00")</f>
        <v>33</v>
      </c>
      <c r="Z2755" s="11">
        <f t="shared" ca="1" si="521"/>
        <v>32.025908860161671</v>
      </c>
      <c r="AA2755" s="4" t="str">
        <f ca="1">TEXT(Table5[[#This Row],[CEndForm]],"00")</f>
        <v>32</v>
      </c>
      <c r="AB2755" s="12">
        <f ca="1">Table5[[#This Row],[CEndForm]]+(_xlfn.NORM.INV(RAND(),2,0.75))</f>
        <v>34.420513573080697</v>
      </c>
      <c r="AC2755" s="5" t="str">
        <f ca="1">TEXT(Table5[[#This Row],[CSigForm]],"00")</f>
        <v>34</v>
      </c>
      <c r="AD2755" s="11">
        <v>2967</v>
      </c>
      <c r="AE2755" s="9" t="str">
        <f>TEXT(Table5[[#This Row],[DForm]],"000000")</f>
        <v>002967</v>
      </c>
      <c r="AF2755" s="11">
        <f t="shared" ca="1" si="522"/>
        <v>29.744131001425846</v>
      </c>
      <c r="AG2755" s="4" t="str">
        <f ca="1">TEXT(Table5[[#This Row],[DBeginForm]],"00")</f>
        <v>30</v>
      </c>
      <c r="AH2755" s="11">
        <f t="shared" ca="1" si="523"/>
        <v>31.293927485237663</v>
      </c>
      <c r="AI2755" s="4" t="str">
        <f ca="1">TEXT(Table5[[#This Row],[DEndForm]],"00")</f>
        <v>31</v>
      </c>
      <c r="AJ2755" s="12">
        <f ca="1">Table5[[#This Row],[DEndForm]]+(_xlfn.NORM.INV(RAND(),2,0.75))</f>
        <v>31.718853215635839</v>
      </c>
      <c r="AK2755" s="5" t="str">
        <f ca="1">TEXT(Table5[[#This Row],[DSigForm]],"00")</f>
        <v>32</v>
      </c>
      <c r="AL2755" s="11">
        <v>2959</v>
      </c>
      <c r="AM2755" s="9" t="str">
        <f>TEXT(Table5[[#This Row],[EForm]],"000000")</f>
        <v>002959</v>
      </c>
      <c r="AN2755" s="11">
        <f t="shared" ca="1" si="524"/>
        <v>24.006085277353368</v>
      </c>
      <c r="AO2755" s="4" t="str">
        <f ca="1">TEXT(Table5[[#This Row],[EBeginForm]],"00")</f>
        <v>24</v>
      </c>
      <c r="AP2755" s="11">
        <f t="shared" ca="1" si="525"/>
        <v>31.654994309756852</v>
      </c>
      <c r="AQ2755" s="4" t="str">
        <f ca="1">TEXT(Table5[[#This Row],[EEndForm]],"00")</f>
        <v>32</v>
      </c>
      <c r="AR2755" s="12">
        <f ca="1">Table5[[#This Row],[EEndForm]]+(_xlfn.NORM.INV(RAND(),2,0.75))</f>
        <v>34.034428444371635</v>
      </c>
      <c r="AS2755" s="5" t="str">
        <f ca="1">TEXT(Table5[[#This Row],[ESigForm]],"00")</f>
        <v>34</v>
      </c>
      <c r="AT2755" s="9">
        <v>2946</v>
      </c>
      <c r="AU2755" s="9" t="str">
        <f>TEXT(Table5[[#This Row],[F]],"000000")</f>
        <v>002946</v>
      </c>
      <c r="AV2755" s="11">
        <f t="shared" ca="1" si="526"/>
        <v>29.007302442702684</v>
      </c>
      <c r="AW2755" s="4" t="str">
        <f ca="1">TEXT(Table5[[#This Row],[EBeginForm]],"00")</f>
        <v>24</v>
      </c>
      <c r="AX2755" s="11">
        <f t="shared" ca="1" si="527"/>
        <v>25.997446868240431</v>
      </c>
      <c r="AY2755" s="4" t="str">
        <f ca="1">TEXT(Table5[[#This Row],[EEndForm]],"00")</f>
        <v>32</v>
      </c>
      <c r="AZ2755" s="12">
        <f ca="1">Table5[[#This Row],[EEndForm]]+(_xlfn.NORM.INV(RAND(),2,0.75))</f>
        <v>34.464528271295656</v>
      </c>
      <c r="BA2755" s="5" t="str">
        <f ca="1">TEXT(Table5[[#This Row],[ESigForm]],"00")</f>
        <v>34</v>
      </c>
    </row>
    <row r="2756" spans="1:53" x14ac:dyDescent="0.3">
      <c r="A2756" s="1">
        <v>0</v>
      </c>
      <c r="B2756" s="1" t="s">
        <v>7</v>
      </c>
      <c r="C2756" s="11">
        <v>47596</v>
      </c>
      <c r="D2756" s="8" t="str">
        <f>TEXT(Table5[[#This Row],[Date]],"dd-mm-yyyy")</f>
        <v>23-04-2030</v>
      </c>
      <c r="E2756" s="11" t="str">
        <f>TEXT(Table5[[#This Row],[Date]],"dd/mm/yyyy")</f>
        <v>23/04/2030</v>
      </c>
      <c r="F2756" s="3" t="str">
        <f>DAY(Table5[[#This Row],[Date]])&amp;LOOKUP(DAY(Table5[[#This Row],[Date]]),{1,"st";2,"nd";3,"rd";4,"th";21,"st";22,"nd";23,"rd";24,"th";31,"st"}) &amp; TEXT(Table5[[#This Row],[Date]], " mmm, yyyy")</f>
        <v>23rd Apr, 2030</v>
      </c>
      <c r="G2756" s="11">
        <v>2958</v>
      </c>
      <c r="H2756" s="9" t="str">
        <f>TEXT(Table5[[#This Row],[AForm]],"000000")</f>
        <v>002958</v>
      </c>
      <c r="I2756" s="11">
        <f t="shared" ca="1" si="516"/>
        <v>30.569674213948399</v>
      </c>
      <c r="J2756" s="4" t="str">
        <f ca="1">TEXT(Table5[[#This Row],[ABeginForm]],"00")</f>
        <v>31</v>
      </c>
      <c r="K2756" s="11">
        <f t="shared" ca="1" si="517"/>
        <v>30.922843587208348</v>
      </c>
      <c r="L2756" s="4" t="str">
        <f ca="1">TEXT(Table5[[#This Row],[AEndForm]],"00")</f>
        <v>31</v>
      </c>
      <c r="M2756" s="12">
        <f ca="1">Table5[[#This Row],[AEndForm]]+(_xlfn.NORM.INV(RAND(),2,0.75))</f>
        <v>32.696100396780366</v>
      </c>
      <c r="N2756" s="5" t="str">
        <f ca="1">TEXT(Table5[[#This Row],[ASigForm]],"00")</f>
        <v>33</v>
      </c>
      <c r="O2756" s="11" t="s">
        <v>12</v>
      </c>
      <c r="P2756" s="9" t="str">
        <f>TEXT(Table5[[#This Row],[BForm]],"000000")</f>
        <v xml:space="preserve"> </v>
      </c>
      <c r="Q2756" s="11">
        <f t="shared" ca="1" si="518"/>
        <v>30.378182598629309</v>
      </c>
      <c r="R2756" s="4" t="str">
        <f ca="1">TEXT(Table5[[#This Row],[BBeginForm]],"00")</f>
        <v>30</v>
      </c>
      <c r="S2756" s="11">
        <f t="shared" ca="1" si="519"/>
        <v>27.54618752320328</v>
      </c>
      <c r="T2756" s="4" t="str">
        <f ca="1">TEXT(Table5[[#This Row],[BEndForm]],"00")</f>
        <v>28</v>
      </c>
      <c r="U2756" s="12">
        <f ca="1">Table5[[#This Row],[BEndForm]]+(_xlfn.NORM.INV(RAND(),2,0.75))</f>
        <v>29.329693295127367</v>
      </c>
      <c r="V2756" s="5" t="str">
        <f ca="1">TEXT(Table5[[#This Row],[BSigForm]],"00")</f>
        <v>29</v>
      </c>
      <c r="W2756" s="6" t="s">
        <v>11</v>
      </c>
      <c r="X2756" s="11">
        <f t="shared" ca="1" si="520"/>
        <v>33.106915448421027</v>
      </c>
      <c r="Y2756" s="4" t="str">
        <f ca="1">TEXT(Table5[[#This Row],[CBeginForm]],"00")</f>
        <v>33</v>
      </c>
      <c r="Z2756" s="11">
        <f t="shared" ca="1" si="521"/>
        <v>30.499900978164135</v>
      </c>
      <c r="AA2756" s="4" t="str">
        <f ca="1">TEXT(Table5[[#This Row],[CEndForm]],"00")</f>
        <v>30</v>
      </c>
      <c r="AB2756" s="12">
        <f ca="1">Table5[[#This Row],[CEndForm]]+(_xlfn.NORM.INV(RAND(),2,0.75))</f>
        <v>33.651991871559595</v>
      </c>
      <c r="AC2756" s="5" t="str">
        <f ca="1">TEXT(Table5[[#This Row],[CSigForm]],"00")</f>
        <v>34</v>
      </c>
      <c r="AD2756" s="11">
        <v>2968</v>
      </c>
      <c r="AE2756" s="9" t="str">
        <f>TEXT(Table5[[#This Row],[DForm]],"000000")</f>
        <v>002968</v>
      </c>
      <c r="AF2756" s="11">
        <f t="shared" ca="1" si="522"/>
        <v>28.71966669999874</v>
      </c>
      <c r="AG2756" s="4" t="str">
        <f ca="1">TEXT(Table5[[#This Row],[DBeginForm]],"00")</f>
        <v>29</v>
      </c>
      <c r="AH2756" s="11">
        <f t="shared" ca="1" si="523"/>
        <v>30.137021027736402</v>
      </c>
      <c r="AI2756" s="4" t="str">
        <f ca="1">TEXT(Table5[[#This Row],[DEndForm]],"00")</f>
        <v>30</v>
      </c>
      <c r="AJ2756" s="12">
        <f ca="1">Table5[[#This Row],[DEndForm]]+(_xlfn.NORM.INV(RAND(),2,0.75))</f>
        <v>31.654398711032844</v>
      </c>
      <c r="AK2756" s="5" t="str">
        <f ca="1">TEXT(Table5[[#This Row],[DSigForm]],"00")</f>
        <v>32</v>
      </c>
      <c r="AL2756" s="11">
        <v>2960</v>
      </c>
      <c r="AM2756" s="9" t="str">
        <f>TEXT(Table5[[#This Row],[EForm]],"000000")</f>
        <v>002960</v>
      </c>
      <c r="AN2756" s="11">
        <f t="shared" ca="1" si="524"/>
        <v>24.486374750068762</v>
      </c>
      <c r="AO2756" s="4" t="str">
        <f ca="1">TEXT(Table5[[#This Row],[EBeginForm]],"00")</f>
        <v>24</v>
      </c>
      <c r="AP2756" s="11">
        <f t="shared" ca="1" si="525"/>
        <v>29.722303132957144</v>
      </c>
      <c r="AQ2756" s="4" t="str">
        <f ca="1">TEXT(Table5[[#This Row],[EEndForm]],"00")</f>
        <v>30</v>
      </c>
      <c r="AR2756" s="12">
        <f ca="1">Table5[[#This Row],[EEndForm]]+(_xlfn.NORM.INV(RAND(),2,0.75))</f>
        <v>31.577625239787835</v>
      </c>
      <c r="AS2756" s="5" t="str">
        <f ca="1">TEXT(Table5[[#This Row],[ESigForm]],"00")</f>
        <v>32</v>
      </c>
      <c r="AT2756" s="9">
        <v>2947</v>
      </c>
      <c r="AU2756" s="9" t="str">
        <f>TEXT(Table5[[#This Row],[F]],"000000")</f>
        <v>002947</v>
      </c>
      <c r="AV2756" s="11">
        <f t="shared" ca="1" si="526"/>
        <v>31.711256583985147</v>
      </c>
      <c r="AW2756" s="4" t="str">
        <f ca="1">TEXT(Table5[[#This Row],[EBeginForm]],"00")</f>
        <v>24</v>
      </c>
      <c r="AX2756" s="11">
        <f t="shared" ca="1" si="527"/>
        <v>31.82509744569624</v>
      </c>
      <c r="AY2756" s="4" t="str">
        <f ca="1">TEXT(Table5[[#This Row],[EEndForm]],"00")</f>
        <v>30</v>
      </c>
      <c r="AZ2756" s="12">
        <f ca="1">Table5[[#This Row],[EEndForm]]+(_xlfn.NORM.INV(RAND(),2,0.75))</f>
        <v>32.156330087694265</v>
      </c>
      <c r="BA2756" s="5" t="str">
        <f ca="1">TEXT(Table5[[#This Row],[ESigForm]],"00")</f>
        <v>32</v>
      </c>
    </row>
    <row r="2757" spans="1:53" x14ac:dyDescent="0.3">
      <c r="A2757" s="1">
        <v>0</v>
      </c>
      <c r="B2757" s="1" t="s">
        <v>8</v>
      </c>
      <c r="C2757" s="11">
        <v>47597</v>
      </c>
      <c r="D2757" s="8" t="str">
        <f>TEXT(Table5[[#This Row],[Date]],"dd-mm-yyyy")</f>
        <v>24-04-2030</v>
      </c>
      <c r="E2757" s="11" t="str">
        <f>TEXT(Table5[[#This Row],[Date]],"dd/mm/yyyy")</f>
        <v>24/04/2030</v>
      </c>
      <c r="F2757" s="3" t="str">
        <f>DAY(Table5[[#This Row],[Date]])&amp;LOOKUP(DAY(Table5[[#This Row],[Date]]),{1,"st";2,"nd";3,"rd";4,"th";21,"st";22,"nd";23,"rd";24,"th";31,"st"}) &amp; TEXT(Table5[[#This Row],[Date]], " mmm, yyyy")</f>
        <v>24th Apr, 2030</v>
      </c>
      <c r="G2757" s="11">
        <v>2959</v>
      </c>
      <c r="H2757" s="9" t="str">
        <f>TEXT(Table5[[#This Row],[AForm]],"000000")</f>
        <v>002959</v>
      </c>
      <c r="I2757" s="11">
        <f t="shared" ca="1" si="516"/>
        <v>34.126988800978374</v>
      </c>
      <c r="J2757" s="4" t="str">
        <f ca="1">TEXT(Table5[[#This Row],[ABeginForm]],"00")</f>
        <v>34</v>
      </c>
      <c r="K2757" s="11">
        <f t="shared" ca="1" si="517"/>
        <v>26.307142895821325</v>
      </c>
      <c r="L2757" s="4" t="str">
        <f ca="1">TEXT(Table5[[#This Row],[AEndForm]],"00")</f>
        <v>26</v>
      </c>
      <c r="M2757" s="12">
        <f ca="1">Table5[[#This Row],[AEndForm]]+(_xlfn.NORM.INV(RAND(),2,0.75))</f>
        <v>28.646504501688788</v>
      </c>
      <c r="N2757" s="5" t="str">
        <f ca="1">TEXT(Table5[[#This Row],[ASigForm]],"00")</f>
        <v>29</v>
      </c>
      <c r="O2757" s="11" t="s">
        <v>12</v>
      </c>
      <c r="P2757" s="9" t="str">
        <f>TEXT(Table5[[#This Row],[BForm]],"000000")</f>
        <v xml:space="preserve"> </v>
      </c>
      <c r="Q2757" s="11">
        <f t="shared" ca="1" si="518"/>
        <v>33.633129802791089</v>
      </c>
      <c r="R2757" s="4" t="str">
        <f ca="1">TEXT(Table5[[#This Row],[BBeginForm]],"00")</f>
        <v>34</v>
      </c>
      <c r="S2757" s="11">
        <f t="shared" ca="1" si="519"/>
        <v>28.671858107546822</v>
      </c>
      <c r="T2757" s="4" t="str">
        <f ca="1">TEXT(Table5[[#This Row],[BEndForm]],"00")</f>
        <v>29</v>
      </c>
      <c r="U2757" s="12">
        <f ca="1">Table5[[#This Row],[BEndForm]]+(_xlfn.NORM.INV(RAND(),2,0.75))</f>
        <v>30.057720318170642</v>
      </c>
      <c r="V2757" s="5" t="str">
        <f ca="1">TEXT(Table5[[#This Row],[BSigForm]],"00")</f>
        <v>30</v>
      </c>
      <c r="W2757" s="6" t="s">
        <v>11</v>
      </c>
      <c r="X2757" s="11">
        <f t="shared" ca="1" si="520"/>
        <v>31.551827817991384</v>
      </c>
      <c r="Y2757" s="4" t="str">
        <f ca="1">TEXT(Table5[[#This Row],[CBeginForm]],"00")</f>
        <v>32</v>
      </c>
      <c r="Z2757" s="11">
        <f t="shared" ca="1" si="521"/>
        <v>32.804608956868435</v>
      </c>
      <c r="AA2757" s="4" t="str">
        <f ca="1">TEXT(Table5[[#This Row],[CEndForm]],"00")</f>
        <v>33</v>
      </c>
      <c r="AB2757" s="12">
        <f ca="1">Table5[[#This Row],[CEndForm]]+(_xlfn.NORM.INV(RAND(),2,0.75))</f>
        <v>33.886157369024495</v>
      </c>
      <c r="AC2757" s="5" t="str">
        <f ca="1">TEXT(Table5[[#This Row],[CSigForm]],"00")</f>
        <v>34</v>
      </c>
      <c r="AD2757" s="11">
        <v>2969</v>
      </c>
      <c r="AE2757" s="9" t="str">
        <f>TEXT(Table5[[#This Row],[DForm]],"000000")</f>
        <v>002969</v>
      </c>
      <c r="AF2757" s="11">
        <f t="shared" ca="1" si="522"/>
        <v>23.990740901637487</v>
      </c>
      <c r="AG2757" s="4" t="str">
        <f ca="1">TEXT(Table5[[#This Row],[DBeginForm]],"00")</f>
        <v>24</v>
      </c>
      <c r="AH2757" s="11">
        <f t="shared" ca="1" si="523"/>
        <v>28.760464762168791</v>
      </c>
      <c r="AI2757" s="4" t="str">
        <f ca="1">TEXT(Table5[[#This Row],[DEndForm]],"00")</f>
        <v>29</v>
      </c>
      <c r="AJ2757" s="12">
        <f ca="1">Table5[[#This Row],[DEndForm]]+(_xlfn.NORM.INV(RAND(),2,0.75))</f>
        <v>31.051814102156747</v>
      </c>
      <c r="AK2757" s="5" t="str">
        <f ca="1">TEXT(Table5[[#This Row],[DSigForm]],"00")</f>
        <v>31</v>
      </c>
      <c r="AL2757" s="11">
        <v>2961</v>
      </c>
      <c r="AM2757" s="9" t="str">
        <f>TEXT(Table5[[#This Row],[EForm]],"000000")</f>
        <v>002961</v>
      </c>
      <c r="AN2757" s="11">
        <f t="shared" ca="1" si="524"/>
        <v>32.206893745194179</v>
      </c>
      <c r="AO2757" s="4" t="str">
        <f ca="1">TEXT(Table5[[#This Row],[EBeginForm]],"00")</f>
        <v>32</v>
      </c>
      <c r="AP2757" s="11">
        <f t="shared" ca="1" si="525"/>
        <v>29.88623702565323</v>
      </c>
      <c r="AQ2757" s="4" t="str">
        <f ca="1">TEXT(Table5[[#This Row],[EEndForm]],"00")</f>
        <v>30</v>
      </c>
      <c r="AR2757" s="12">
        <f ca="1">Table5[[#This Row],[EEndForm]]+(_xlfn.NORM.INV(RAND(),2,0.75))</f>
        <v>31.202608085716854</v>
      </c>
      <c r="AS2757" s="5" t="str">
        <f ca="1">TEXT(Table5[[#This Row],[ESigForm]],"00")</f>
        <v>31</v>
      </c>
      <c r="AT2757" s="9">
        <v>2948</v>
      </c>
      <c r="AU2757" s="9" t="str">
        <f>TEXT(Table5[[#This Row],[F]],"000000")</f>
        <v>002948</v>
      </c>
      <c r="AV2757" s="11">
        <f t="shared" ca="1" si="526"/>
        <v>34.870822077675221</v>
      </c>
      <c r="AW2757" s="4" t="str">
        <f ca="1">TEXT(Table5[[#This Row],[EBeginForm]],"00")</f>
        <v>32</v>
      </c>
      <c r="AX2757" s="11">
        <f t="shared" ca="1" si="527"/>
        <v>32.242481773267805</v>
      </c>
      <c r="AY2757" s="4" t="str">
        <f ca="1">TEXT(Table5[[#This Row],[EEndForm]],"00")</f>
        <v>30</v>
      </c>
      <c r="AZ2757" s="12">
        <f ca="1">Table5[[#This Row],[EEndForm]]+(_xlfn.NORM.INV(RAND(),2,0.75))</f>
        <v>32.488398672172075</v>
      </c>
      <c r="BA2757" s="5" t="str">
        <f ca="1">TEXT(Table5[[#This Row],[ESigForm]],"00")</f>
        <v>31</v>
      </c>
    </row>
    <row r="2758" spans="1:53" x14ac:dyDescent="0.3">
      <c r="A2758" s="1">
        <v>0</v>
      </c>
      <c r="B2758" s="1" t="s">
        <v>9</v>
      </c>
      <c r="C2758" s="11">
        <v>47598</v>
      </c>
      <c r="D2758" s="8" t="str">
        <f>TEXT(Table5[[#This Row],[Date]],"dd-mm-yyyy")</f>
        <v>25-04-2030</v>
      </c>
      <c r="E2758" s="11" t="str">
        <f>TEXT(Table5[[#This Row],[Date]],"dd/mm/yyyy")</f>
        <v>25/04/2030</v>
      </c>
      <c r="F2758" s="3" t="str">
        <f>DAY(Table5[[#This Row],[Date]])&amp;LOOKUP(DAY(Table5[[#This Row],[Date]]),{1,"st";2,"nd";3,"rd";4,"th";21,"st";22,"nd";23,"rd";24,"th";31,"st"}) &amp; TEXT(Table5[[#This Row],[Date]], " mmm, yyyy")</f>
        <v>25th Apr, 2030</v>
      </c>
      <c r="G2758" s="11">
        <v>2960</v>
      </c>
      <c r="H2758" s="9" t="str">
        <f>TEXT(Table5[[#This Row],[AForm]],"000000")</f>
        <v>002960</v>
      </c>
      <c r="I2758" s="11">
        <f t="shared" ca="1" si="516"/>
        <v>33.270114869319762</v>
      </c>
      <c r="J2758" s="4" t="str">
        <f ca="1">TEXT(Table5[[#This Row],[ABeginForm]],"00")</f>
        <v>33</v>
      </c>
      <c r="K2758" s="11">
        <f t="shared" ca="1" si="517"/>
        <v>24.755637238186388</v>
      </c>
      <c r="L2758" s="4" t="str">
        <f ca="1">TEXT(Table5[[#This Row],[AEndForm]],"00")</f>
        <v>25</v>
      </c>
      <c r="M2758" s="12">
        <f ca="1">Table5[[#This Row],[AEndForm]]+(_xlfn.NORM.INV(RAND(),2,0.75))</f>
        <v>26.516027425614666</v>
      </c>
      <c r="N2758" s="5" t="str">
        <f ca="1">TEXT(Table5[[#This Row],[ASigForm]],"00")</f>
        <v>27</v>
      </c>
      <c r="O2758" s="11" t="s">
        <v>12</v>
      </c>
      <c r="P2758" s="9" t="str">
        <f>TEXT(Table5[[#This Row],[BForm]],"000000")</f>
        <v xml:space="preserve"> </v>
      </c>
      <c r="Q2758" s="11">
        <f t="shared" ca="1" si="518"/>
        <v>25.820022375047415</v>
      </c>
      <c r="R2758" s="4" t="str">
        <f ca="1">TEXT(Table5[[#This Row],[BBeginForm]],"00")</f>
        <v>26</v>
      </c>
      <c r="S2758" s="11">
        <f t="shared" ca="1" si="519"/>
        <v>30.764382649393355</v>
      </c>
      <c r="T2758" s="4" t="str">
        <f ca="1">TEXT(Table5[[#This Row],[BEndForm]],"00")</f>
        <v>31</v>
      </c>
      <c r="U2758" s="12">
        <f ca="1">Table5[[#This Row],[BEndForm]]+(_xlfn.NORM.INV(RAND(),2,0.75))</f>
        <v>33.058890750893511</v>
      </c>
      <c r="V2758" s="5" t="str">
        <f ca="1">TEXT(Table5[[#This Row],[BSigForm]],"00")</f>
        <v>33</v>
      </c>
      <c r="W2758" s="6" t="s">
        <v>11</v>
      </c>
      <c r="X2758" s="11">
        <f t="shared" ca="1" si="520"/>
        <v>28.91882655478917</v>
      </c>
      <c r="Y2758" s="4" t="str">
        <f ca="1">TEXT(Table5[[#This Row],[CBeginForm]],"00")</f>
        <v>29</v>
      </c>
      <c r="Z2758" s="11">
        <f t="shared" ca="1" si="521"/>
        <v>31.365501767055417</v>
      </c>
      <c r="AA2758" s="4" t="str">
        <f ca="1">TEXT(Table5[[#This Row],[CEndForm]],"00")</f>
        <v>31</v>
      </c>
      <c r="AB2758" s="12">
        <f ca="1">Table5[[#This Row],[CEndForm]]+(_xlfn.NORM.INV(RAND(),2,0.75))</f>
        <v>33.823942490632184</v>
      </c>
      <c r="AC2758" s="5" t="str">
        <f ca="1">TEXT(Table5[[#This Row],[CSigForm]],"00")</f>
        <v>34</v>
      </c>
      <c r="AD2758" s="11">
        <v>2970</v>
      </c>
      <c r="AE2758" s="9" t="str">
        <f>TEXT(Table5[[#This Row],[DForm]],"000000")</f>
        <v>002970</v>
      </c>
      <c r="AF2758" s="11">
        <f t="shared" ca="1" si="522"/>
        <v>36.367165129787956</v>
      </c>
      <c r="AG2758" s="4" t="str">
        <f ca="1">TEXT(Table5[[#This Row],[DBeginForm]],"00")</f>
        <v>36</v>
      </c>
      <c r="AH2758" s="11">
        <f t="shared" ca="1" si="523"/>
        <v>30.446002365358265</v>
      </c>
      <c r="AI2758" s="4" t="str">
        <f ca="1">TEXT(Table5[[#This Row],[DEndForm]],"00")</f>
        <v>30</v>
      </c>
      <c r="AJ2758" s="12">
        <f ca="1">Table5[[#This Row],[DEndForm]]+(_xlfn.NORM.INV(RAND(),2,0.75))</f>
        <v>31.623419299190338</v>
      </c>
      <c r="AK2758" s="5" t="str">
        <f ca="1">TEXT(Table5[[#This Row],[DSigForm]],"00")</f>
        <v>32</v>
      </c>
      <c r="AL2758" s="11">
        <v>2962</v>
      </c>
      <c r="AM2758" s="9" t="str">
        <f>TEXT(Table5[[#This Row],[EForm]],"000000")</f>
        <v>002962</v>
      </c>
      <c r="AN2758" s="11">
        <f t="shared" ca="1" si="524"/>
        <v>27.92381868899853</v>
      </c>
      <c r="AO2758" s="4" t="str">
        <f ca="1">TEXT(Table5[[#This Row],[EBeginForm]],"00")</f>
        <v>28</v>
      </c>
      <c r="AP2758" s="11">
        <f t="shared" ca="1" si="525"/>
        <v>29.463663485696422</v>
      </c>
      <c r="AQ2758" s="4" t="str">
        <f ca="1">TEXT(Table5[[#This Row],[EEndForm]],"00")</f>
        <v>29</v>
      </c>
      <c r="AR2758" s="12">
        <f ca="1">Table5[[#This Row],[EEndForm]]+(_xlfn.NORM.INV(RAND(),2,0.75))</f>
        <v>30.501825969295645</v>
      </c>
      <c r="AS2758" s="5" t="str">
        <f ca="1">TEXT(Table5[[#This Row],[ESigForm]],"00")</f>
        <v>31</v>
      </c>
      <c r="AT2758" s="9">
        <v>2949</v>
      </c>
      <c r="AU2758" s="9" t="str">
        <f>TEXT(Table5[[#This Row],[F]],"000000")</f>
        <v>002949</v>
      </c>
      <c r="AV2758" s="11">
        <f t="shared" ca="1" si="526"/>
        <v>30.602128798054046</v>
      </c>
      <c r="AW2758" s="4" t="str">
        <f ca="1">TEXT(Table5[[#This Row],[EBeginForm]],"00")</f>
        <v>28</v>
      </c>
      <c r="AX2758" s="11">
        <f t="shared" ca="1" si="527"/>
        <v>31.714774027041504</v>
      </c>
      <c r="AY2758" s="4" t="str">
        <f ca="1">TEXT(Table5[[#This Row],[EEndForm]],"00")</f>
        <v>29</v>
      </c>
      <c r="AZ2758" s="12">
        <f ca="1">Table5[[#This Row],[EEndForm]]+(_xlfn.NORM.INV(RAND(),2,0.75))</f>
        <v>32.40144416797196</v>
      </c>
      <c r="BA2758" s="5" t="str">
        <f ca="1">TEXT(Table5[[#This Row],[ESigForm]],"00")</f>
        <v>31</v>
      </c>
    </row>
    <row r="2759" spans="1:53" x14ac:dyDescent="0.3">
      <c r="A2759" s="1">
        <v>0</v>
      </c>
      <c r="B2759" s="1" t="s">
        <v>10</v>
      </c>
      <c r="C2759" s="11">
        <v>47599</v>
      </c>
      <c r="D2759" s="8" t="str">
        <f>TEXT(Table5[[#This Row],[Date]],"dd-mm-yyyy")</f>
        <v>26-04-2030</v>
      </c>
      <c r="E2759" s="11" t="str">
        <f>TEXT(Table5[[#This Row],[Date]],"dd/mm/yyyy")</f>
        <v>26/04/2030</v>
      </c>
      <c r="F2759" s="3" t="str">
        <f>DAY(Table5[[#This Row],[Date]])&amp;LOOKUP(DAY(Table5[[#This Row],[Date]]),{1,"st";2,"nd";3,"rd";4,"th";21,"st";22,"nd";23,"rd";24,"th";31,"st"}) &amp; TEXT(Table5[[#This Row],[Date]], " mmm, yyyy")</f>
        <v>26th Apr, 2030</v>
      </c>
      <c r="G2759" s="11">
        <v>2961</v>
      </c>
      <c r="H2759" s="9" t="str">
        <f>TEXT(Table5[[#This Row],[AForm]],"000000")</f>
        <v>002961</v>
      </c>
      <c r="I2759" s="11">
        <f t="shared" ca="1" si="516"/>
        <v>26.978531466535088</v>
      </c>
      <c r="J2759" s="4" t="str">
        <f ca="1">TEXT(Table5[[#This Row],[ABeginForm]],"00")</f>
        <v>27</v>
      </c>
      <c r="K2759" s="11">
        <f t="shared" ca="1" si="517"/>
        <v>31.671559088952399</v>
      </c>
      <c r="L2759" s="4" t="str">
        <f ca="1">TEXT(Table5[[#This Row],[AEndForm]],"00")</f>
        <v>32</v>
      </c>
      <c r="M2759" s="12">
        <f ca="1">Table5[[#This Row],[AEndForm]]+(_xlfn.NORM.INV(RAND(),2,0.75))</f>
        <v>35.102700936418941</v>
      </c>
      <c r="N2759" s="5" t="str">
        <f ca="1">TEXT(Table5[[#This Row],[ASigForm]],"00")</f>
        <v>35</v>
      </c>
      <c r="O2759" s="11" t="s">
        <v>12</v>
      </c>
      <c r="P2759" s="9" t="str">
        <f>TEXT(Table5[[#This Row],[BForm]],"000000")</f>
        <v xml:space="preserve"> </v>
      </c>
      <c r="Q2759" s="11">
        <f t="shared" ca="1" si="518"/>
        <v>34.35122503341961</v>
      </c>
      <c r="R2759" s="4" t="str">
        <f ca="1">TEXT(Table5[[#This Row],[BBeginForm]],"00")</f>
        <v>34</v>
      </c>
      <c r="S2759" s="11">
        <f t="shared" ca="1" si="519"/>
        <v>25.623300148067262</v>
      </c>
      <c r="T2759" s="4" t="str">
        <f ca="1">TEXT(Table5[[#This Row],[BEndForm]],"00")</f>
        <v>26</v>
      </c>
      <c r="U2759" s="12">
        <f ca="1">Table5[[#This Row],[BEndForm]]+(_xlfn.NORM.INV(RAND(),2,0.75))</f>
        <v>28.944180798450091</v>
      </c>
      <c r="V2759" s="5" t="str">
        <f ca="1">TEXT(Table5[[#This Row],[BSigForm]],"00")</f>
        <v>29</v>
      </c>
      <c r="W2759" s="6" t="s">
        <v>11</v>
      </c>
      <c r="X2759" s="11">
        <f t="shared" ca="1" si="520"/>
        <v>31.893858426487675</v>
      </c>
      <c r="Y2759" s="4" t="str">
        <f ca="1">TEXT(Table5[[#This Row],[CBeginForm]],"00")</f>
        <v>32</v>
      </c>
      <c r="Z2759" s="11">
        <f t="shared" ca="1" si="521"/>
        <v>29.740501454734424</v>
      </c>
      <c r="AA2759" s="4" t="str">
        <f ca="1">TEXT(Table5[[#This Row],[CEndForm]],"00")</f>
        <v>30</v>
      </c>
      <c r="AB2759" s="12">
        <f ca="1">Table5[[#This Row],[CEndForm]]+(_xlfn.NORM.INV(RAND(),2,0.75))</f>
        <v>32.378088217277259</v>
      </c>
      <c r="AC2759" s="5" t="str">
        <f ca="1">TEXT(Table5[[#This Row],[CSigForm]],"00")</f>
        <v>32</v>
      </c>
      <c r="AD2759" s="11">
        <v>2971</v>
      </c>
      <c r="AE2759" s="9" t="str">
        <f>TEXT(Table5[[#This Row],[DForm]],"000000")</f>
        <v>002971</v>
      </c>
      <c r="AF2759" s="11">
        <f t="shared" ca="1" si="522"/>
        <v>33.193315409251653</v>
      </c>
      <c r="AG2759" s="4" t="str">
        <f ca="1">TEXT(Table5[[#This Row],[DBeginForm]],"00")</f>
        <v>33</v>
      </c>
      <c r="AH2759" s="11">
        <f t="shared" ca="1" si="523"/>
        <v>31.126642440962538</v>
      </c>
      <c r="AI2759" s="4" t="str">
        <f ca="1">TEXT(Table5[[#This Row],[DEndForm]],"00")</f>
        <v>31</v>
      </c>
      <c r="AJ2759" s="12">
        <f ca="1">Table5[[#This Row],[DEndForm]]+(_xlfn.NORM.INV(RAND(),2,0.75))</f>
        <v>33.471997672155062</v>
      </c>
      <c r="AK2759" s="5" t="str">
        <f ca="1">TEXT(Table5[[#This Row],[DSigForm]],"00")</f>
        <v>33</v>
      </c>
      <c r="AL2759" s="11">
        <v>2963</v>
      </c>
      <c r="AM2759" s="9" t="str">
        <f>TEXT(Table5[[#This Row],[EForm]],"000000")</f>
        <v>002963</v>
      </c>
      <c r="AN2759" s="11">
        <f t="shared" ca="1" si="524"/>
        <v>30.540138374854134</v>
      </c>
      <c r="AO2759" s="4" t="str">
        <f ca="1">TEXT(Table5[[#This Row],[EBeginForm]],"00")</f>
        <v>31</v>
      </c>
      <c r="AP2759" s="11">
        <f t="shared" ca="1" si="525"/>
        <v>32.310359033677848</v>
      </c>
      <c r="AQ2759" s="4" t="str">
        <f ca="1">TEXT(Table5[[#This Row],[EEndForm]],"00")</f>
        <v>32</v>
      </c>
      <c r="AR2759" s="12">
        <f ca="1">Table5[[#This Row],[EEndForm]]+(_xlfn.NORM.INV(RAND(),2,0.75))</f>
        <v>34.0944376904514</v>
      </c>
      <c r="AS2759" s="5" t="str">
        <f ca="1">TEXT(Table5[[#This Row],[ESigForm]],"00")</f>
        <v>34</v>
      </c>
      <c r="AT2759" s="9">
        <v>2950</v>
      </c>
      <c r="AU2759" s="9" t="str">
        <f>TEXT(Table5[[#This Row],[F]],"000000")</f>
        <v>002950</v>
      </c>
      <c r="AV2759" s="11">
        <f t="shared" ca="1" si="526"/>
        <v>33.62471530107242</v>
      </c>
      <c r="AW2759" s="4" t="str">
        <f ca="1">TEXT(Table5[[#This Row],[EBeginForm]],"00")</f>
        <v>31</v>
      </c>
      <c r="AX2759" s="11">
        <f t="shared" ca="1" si="527"/>
        <v>29.297200994092609</v>
      </c>
      <c r="AY2759" s="4" t="str">
        <f ca="1">TEXT(Table5[[#This Row],[EEndForm]],"00")</f>
        <v>32</v>
      </c>
      <c r="AZ2759" s="12">
        <f ca="1">Table5[[#This Row],[EEndForm]]+(_xlfn.NORM.INV(RAND(),2,0.75))</f>
        <v>34.605719781454241</v>
      </c>
      <c r="BA2759" s="5" t="str">
        <f ca="1">TEXT(Table5[[#This Row],[ESigForm]],"00")</f>
        <v>34</v>
      </c>
    </row>
    <row r="2760" spans="1:53" x14ac:dyDescent="0.3">
      <c r="A2760" s="1">
        <v>0</v>
      </c>
      <c r="B2760" s="1" t="s">
        <v>5</v>
      </c>
      <c r="C2760" s="11">
        <v>47600</v>
      </c>
      <c r="D2760" s="8" t="str">
        <f>TEXT(Table5[[#This Row],[Date]],"dd-mm-yyyy")</f>
        <v>27-04-2030</v>
      </c>
      <c r="E2760" s="11" t="str">
        <f>TEXT(Table5[[#This Row],[Date]],"dd/mm/yyyy")</f>
        <v>27/04/2030</v>
      </c>
      <c r="F2760" s="3" t="str">
        <f>DAY(Table5[[#This Row],[Date]])&amp;LOOKUP(DAY(Table5[[#This Row],[Date]]),{1,"st";2,"nd";3,"rd";4,"th";21,"st";22,"nd";23,"rd";24,"th";31,"st"}) &amp; TEXT(Table5[[#This Row],[Date]], " mmm, yyyy")</f>
        <v>27th Apr, 2030</v>
      </c>
      <c r="G2760" s="11">
        <v>2962</v>
      </c>
      <c r="H2760" s="9" t="str">
        <f>TEXT(Table5[[#This Row],[AForm]],"000000")</f>
        <v>002962</v>
      </c>
      <c r="I2760" s="11">
        <f t="shared" ca="1" si="516"/>
        <v>29.289766531362282</v>
      </c>
      <c r="J2760" s="4" t="str">
        <f ca="1">TEXT(Table5[[#This Row],[ABeginForm]],"00")</f>
        <v>29</v>
      </c>
      <c r="K2760" s="11">
        <f t="shared" ca="1" si="517"/>
        <v>29.919776189193414</v>
      </c>
      <c r="L2760" s="4" t="str">
        <f ca="1">TEXT(Table5[[#This Row],[AEndForm]],"00")</f>
        <v>30</v>
      </c>
      <c r="M2760" s="12">
        <f ca="1">Table5[[#This Row],[AEndForm]]+(_xlfn.NORM.INV(RAND(),2,0.75))</f>
        <v>31.282012365789299</v>
      </c>
      <c r="N2760" s="5" t="str">
        <f ca="1">TEXT(Table5[[#This Row],[ASigForm]],"00")</f>
        <v>31</v>
      </c>
      <c r="O2760" s="11" t="s">
        <v>12</v>
      </c>
      <c r="P2760" s="9" t="str">
        <f>TEXT(Table5[[#This Row],[BForm]],"000000")</f>
        <v xml:space="preserve"> </v>
      </c>
      <c r="Q2760" s="11">
        <f t="shared" ca="1" si="518"/>
        <v>34.525787513767497</v>
      </c>
      <c r="R2760" s="4" t="str">
        <f ca="1">TEXT(Table5[[#This Row],[BBeginForm]],"00")</f>
        <v>35</v>
      </c>
      <c r="S2760" s="11">
        <f t="shared" ca="1" si="519"/>
        <v>31.852709306167295</v>
      </c>
      <c r="T2760" s="4" t="str">
        <f ca="1">TEXT(Table5[[#This Row],[BEndForm]],"00")</f>
        <v>32</v>
      </c>
      <c r="U2760" s="12">
        <f ca="1">Table5[[#This Row],[BEndForm]]+(_xlfn.NORM.INV(RAND(),2,0.75))</f>
        <v>33.092088455084152</v>
      </c>
      <c r="V2760" s="5" t="str">
        <f ca="1">TEXT(Table5[[#This Row],[BSigForm]],"00")</f>
        <v>33</v>
      </c>
      <c r="W2760" s="6" t="s">
        <v>11</v>
      </c>
      <c r="X2760" s="11">
        <f t="shared" ca="1" si="520"/>
        <v>36.710530291584575</v>
      </c>
      <c r="Y2760" s="4" t="str">
        <f ca="1">TEXT(Table5[[#This Row],[CBeginForm]],"00")</f>
        <v>37</v>
      </c>
      <c r="Z2760" s="11">
        <f t="shared" ca="1" si="521"/>
        <v>26.679516827996192</v>
      </c>
      <c r="AA2760" s="4" t="str">
        <f ca="1">TEXT(Table5[[#This Row],[CEndForm]],"00")</f>
        <v>27</v>
      </c>
      <c r="AB2760" s="12">
        <f ca="1">Table5[[#This Row],[CEndForm]]+(_xlfn.NORM.INV(RAND(),2,0.75))</f>
        <v>27.196496939387416</v>
      </c>
      <c r="AC2760" s="5" t="str">
        <f ca="1">TEXT(Table5[[#This Row],[CSigForm]],"00")</f>
        <v>27</v>
      </c>
      <c r="AD2760" s="11">
        <v>2972</v>
      </c>
      <c r="AE2760" s="9" t="str">
        <f>TEXT(Table5[[#This Row],[DForm]],"000000")</f>
        <v>002972</v>
      </c>
      <c r="AF2760" s="11">
        <f t="shared" ca="1" si="522"/>
        <v>26.361509720044282</v>
      </c>
      <c r="AG2760" s="4" t="str">
        <f ca="1">TEXT(Table5[[#This Row],[DBeginForm]],"00")</f>
        <v>26</v>
      </c>
      <c r="AH2760" s="11">
        <f t="shared" ca="1" si="523"/>
        <v>28.028692736272244</v>
      </c>
      <c r="AI2760" s="4" t="str">
        <f ca="1">TEXT(Table5[[#This Row],[DEndForm]],"00")</f>
        <v>28</v>
      </c>
      <c r="AJ2760" s="12">
        <f ca="1">Table5[[#This Row],[DEndForm]]+(_xlfn.NORM.INV(RAND(),2,0.75))</f>
        <v>30.563072088316432</v>
      </c>
      <c r="AK2760" s="5" t="str">
        <f ca="1">TEXT(Table5[[#This Row],[DSigForm]],"00")</f>
        <v>31</v>
      </c>
      <c r="AL2760" s="11">
        <v>2964</v>
      </c>
      <c r="AM2760" s="9" t="str">
        <f>TEXT(Table5[[#This Row],[EForm]],"000000")</f>
        <v>002964</v>
      </c>
      <c r="AN2760" s="11">
        <f t="shared" ca="1" si="524"/>
        <v>29.720030808810833</v>
      </c>
      <c r="AO2760" s="4" t="str">
        <f ca="1">TEXT(Table5[[#This Row],[EBeginForm]],"00")</f>
        <v>30</v>
      </c>
      <c r="AP2760" s="11">
        <f t="shared" ca="1" si="525"/>
        <v>27.592454741164634</v>
      </c>
      <c r="AQ2760" s="4" t="str">
        <f ca="1">TEXT(Table5[[#This Row],[EEndForm]],"00")</f>
        <v>28</v>
      </c>
      <c r="AR2760" s="12">
        <f ca="1">Table5[[#This Row],[EEndForm]]+(_xlfn.NORM.INV(RAND(),2,0.75))</f>
        <v>30.420089924755661</v>
      </c>
      <c r="AS2760" s="5" t="str">
        <f ca="1">TEXT(Table5[[#This Row],[ESigForm]],"00")</f>
        <v>30</v>
      </c>
      <c r="AT2760" s="9">
        <v>2951</v>
      </c>
      <c r="AU2760" s="9" t="str">
        <f>TEXT(Table5[[#This Row],[F]],"000000")</f>
        <v>002951</v>
      </c>
      <c r="AV2760" s="11">
        <f t="shared" ca="1" si="526"/>
        <v>33.585951117090801</v>
      </c>
      <c r="AW2760" s="4" t="str">
        <f ca="1">TEXT(Table5[[#This Row],[EBeginForm]],"00")</f>
        <v>30</v>
      </c>
      <c r="AX2760" s="11">
        <f t="shared" ca="1" si="527"/>
        <v>31.148431828300076</v>
      </c>
      <c r="AY2760" s="4" t="str">
        <f ca="1">TEXT(Table5[[#This Row],[EEndForm]],"00")</f>
        <v>28</v>
      </c>
      <c r="AZ2760" s="12">
        <f ca="1">Table5[[#This Row],[EEndForm]]+(_xlfn.NORM.INV(RAND(),2,0.75))</f>
        <v>30.139034853130049</v>
      </c>
      <c r="BA2760" s="5" t="str">
        <f ca="1">TEXT(Table5[[#This Row],[ESigForm]],"00")</f>
        <v>30</v>
      </c>
    </row>
    <row r="2761" spans="1:53" x14ac:dyDescent="0.3">
      <c r="A2761" s="1">
        <v>0</v>
      </c>
      <c r="B2761" s="1" t="s">
        <v>6</v>
      </c>
      <c r="C2761" s="11">
        <v>47602</v>
      </c>
      <c r="D2761" s="8" t="str">
        <f>TEXT(Table5[[#This Row],[Date]],"dd-mm-yyyy")</f>
        <v>29-04-2030</v>
      </c>
      <c r="E2761" s="11" t="str">
        <f>TEXT(Table5[[#This Row],[Date]],"dd/mm/yyyy")</f>
        <v>29/04/2030</v>
      </c>
      <c r="F2761" s="3" t="str">
        <f>DAY(Table5[[#This Row],[Date]])&amp;LOOKUP(DAY(Table5[[#This Row],[Date]]),{1,"st";2,"nd";3,"rd";4,"th";21,"st";22,"nd";23,"rd";24,"th";31,"st"}) &amp; TEXT(Table5[[#This Row],[Date]], " mmm, yyyy")</f>
        <v>29th Apr, 2030</v>
      </c>
      <c r="G2761" s="11">
        <v>2963</v>
      </c>
      <c r="H2761" s="9" t="str">
        <f>TEXT(Table5[[#This Row],[AForm]],"000000")</f>
        <v>002963</v>
      </c>
      <c r="I2761" s="11">
        <f t="shared" ca="1" si="516"/>
        <v>31.147369536231263</v>
      </c>
      <c r="J2761" s="4" t="str">
        <f ca="1">TEXT(Table5[[#This Row],[ABeginForm]],"00")</f>
        <v>31</v>
      </c>
      <c r="K2761" s="11">
        <f t="shared" ca="1" si="517"/>
        <v>31.832395360945338</v>
      </c>
      <c r="L2761" s="4" t="str">
        <f ca="1">TEXT(Table5[[#This Row],[AEndForm]],"00")</f>
        <v>32</v>
      </c>
      <c r="M2761" s="12">
        <f ca="1">Table5[[#This Row],[AEndForm]]+(_xlfn.NORM.INV(RAND(),2,0.75))</f>
        <v>33.544397616157141</v>
      </c>
      <c r="N2761" s="5" t="str">
        <f ca="1">TEXT(Table5[[#This Row],[ASigForm]],"00")</f>
        <v>34</v>
      </c>
      <c r="O2761" s="11">
        <v>466</v>
      </c>
      <c r="P2761" s="9" t="str">
        <f>TEXT(Table5[[#This Row],[BForm]],"000000")</f>
        <v>000466</v>
      </c>
      <c r="Q2761" s="11">
        <f t="shared" ca="1" si="518"/>
        <v>35.383091044150312</v>
      </c>
      <c r="R2761" s="4" t="str">
        <f ca="1">TEXT(Table5[[#This Row],[BBeginForm]],"00")</f>
        <v>35</v>
      </c>
      <c r="S2761" s="11">
        <f t="shared" ca="1" si="519"/>
        <v>25.858247330500213</v>
      </c>
      <c r="T2761" s="4" t="str">
        <f ca="1">TEXT(Table5[[#This Row],[BEndForm]],"00")</f>
        <v>26</v>
      </c>
      <c r="U2761" s="12">
        <f ca="1">Table5[[#This Row],[BEndForm]]+(_xlfn.NORM.INV(RAND(),2,0.75))</f>
        <v>27.073400833320555</v>
      </c>
      <c r="V2761" s="5" t="str">
        <f ca="1">TEXT(Table5[[#This Row],[BSigForm]],"00")</f>
        <v>27</v>
      </c>
      <c r="W2761" s="6" t="s">
        <v>11</v>
      </c>
      <c r="X2761" s="11">
        <f t="shared" ca="1" si="520"/>
        <v>31.319583081978131</v>
      </c>
      <c r="Y2761" s="4" t="str">
        <f ca="1">TEXT(Table5[[#This Row],[CBeginForm]],"00")</f>
        <v>31</v>
      </c>
      <c r="Z2761" s="11">
        <f t="shared" ca="1" si="521"/>
        <v>31.078117858143322</v>
      </c>
      <c r="AA2761" s="4" t="str">
        <f ca="1">TEXT(Table5[[#This Row],[CEndForm]],"00")</f>
        <v>31</v>
      </c>
      <c r="AB2761" s="12">
        <f ca="1">Table5[[#This Row],[CEndForm]]+(_xlfn.NORM.INV(RAND(),2,0.75))</f>
        <v>32.543555752802085</v>
      </c>
      <c r="AC2761" s="5" t="str">
        <f ca="1">TEXT(Table5[[#This Row],[CSigForm]],"00")</f>
        <v>33</v>
      </c>
      <c r="AD2761" s="11">
        <v>2973</v>
      </c>
      <c r="AE2761" s="9" t="str">
        <f>TEXT(Table5[[#This Row],[DForm]],"000000")</f>
        <v>002973</v>
      </c>
      <c r="AF2761" s="11">
        <f t="shared" ca="1" si="522"/>
        <v>26.490998474460543</v>
      </c>
      <c r="AG2761" s="4" t="str">
        <f ca="1">TEXT(Table5[[#This Row],[DBeginForm]],"00")</f>
        <v>26</v>
      </c>
      <c r="AH2761" s="11">
        <f t="shared" ca="1" si="523"/>
        <v>28.928525761570363</v>
      </c>
      <c r="AI2761" s="4" t="str">
        <f ca="1">TEXT(Table5[[#This Row],[DEndForm]],"00")</f>
        <v>29</v>
      </c>
      <c r="AJ2761" s="12">
        <f ca="1">Table5[[#This Row],[DEndForm]]+(_xlfn.NORM.INV(RAND(),2,0.75))</f>
        <v>30.7279129150903</v>
      </c>
      <c r="AK2761" s="5" t="str">
        <f ca="1">TEXT(Table5[[#This Row],[DSigForm]],"00")</f>
        <v>31</v>
      </c>
      <c r="AL2761" s="11">
        <v>2965</v>
      </c>
      <c r="AM2761" s="9" t="str">
        <f>TEXT(Table5[[#This Row],[EForm]],"000000")</f>
        <v>002965</v>
      </c>
      <c r="AN2761" s="11">
        <f t="shared" ca="1" si="524"/>
        <v>31.314487019124712</v>
      </c>
      <c r="AO2761" s="4" t="str">
        <f ca="1">TEXT(Table5[[#This Row],[EBeginForm]],"00")</f>
        <v>31</v>
      </c>
      <c r="AP2761" s="11">
        <f t="shared" ca="1" si="525"/>
        <v>31.020099816353355</v>
      </c>
      <c r="AQ2761" s="4" t="str">
        <f ca="1">TEXT(Table5[[#This Row],[EEndForm]],"00")</f>
        <v>31</v>
      </c>
      <c r="AR2761" s="12">
        <f ca="1">Table5[[#This Row],[EEndForm]]+(_xlfn.NORM.INV(RAND(),2,0.75))</f>
        <v>33.887561354028115</v>
      </c>
      <c r="AS2761" s="5" t="str">
        <f ca="1">TEXT(Table5[[#This Row],[ESigForm]],"00")</f>
        <v>34</v>
      </c>
      <c r="AT2761" s="9">
        <v>2952</v>
      </c>
      <c r="AU2761" s="9" t="str">
        <f>TEXT(Table5[[#This Row],[F]],"000000")</f>
        <v>002952</v>
      </c>
      <c r="AV2761" s="11">
        <f t="shared" ca="1" si="526"/>
        <v>30.708011381782786</v>
      </c>
      <c r="AW2761" s="4" t="str">
        <f ca="1">TEXT(Table5[[#This Row],[EBeginForm]],"00")</f>
        <v>31</v>
      </c>
      <c r="AX2761" s="11">
        <f t="shared" ca="1" si="527"/>
        <v>28.369439162428339</v>
      </c>
      <c r="AY2761" s="4" t="str">
        <f ca="1">TEXT(Table5[[#This Row],[EEndForm]],"00")</f>
        <v>31</v>
      </c>
      <c r="AZ2761" s="12">
        <f ca="1">Table5[[#This Row],[EEndForm]]+(_xlfn.NORM.INV(RAND(),2,0.75))</f>
        <v>32.917354803280851</v>
      </c>
      <c r="BA2761" s="5" t="str">
        <f ca="1">TEXT(Table5[[#This Row],[ESigForm]],"00")</f>
        <v>34</v>
      </c>
    </row>
    <row r="2762" spans="1:53" x14ac:dyDescent="0.3">
      <c r="A2762" s="1">
        <v>0</v>
      </c>
      <c r="B2762" s="1" t="s">
        <v>7</v>
      </c>
      <c r="C2762" s="11">
        <v>47603</v>
      </c>
      <c r="D2762" s="8" t="str">
        <f>TEXT(Table5[[#This Row],[Date]],"dd-mm-yyyy")</f>
        <v>30-04-2030</v>
      </c>
      <c r="E2762" s="11" t="str">
        <f>TEXT(Table5[[#This Row],[Date]],"dd/mm/yyyy")</f>
        <v>30/04/2030</v>
      </c>
      <c r="F2762" s="3" t="str">
        <f>DAY(Table5[[#This Row],[Date]])&amp;LOOKUP(DAY(Table5[[#This Row],[Date]]),{1,"st";2,"nd";3,"rd";4,"th";21,"st";22,"nd";23,"rd";24,"th";31,"st"}) &amp; TEXT(Table5[[#This Row],[Date]], " mmm, yyyy")</f>
        <v>30th Apr, 2030</v>
      </c>
      <c r="G2762" s="11">
        <v>2964</v>
      </c>
      <c r="H2762" s="9" t="str">
        <f>TEXT(Table5[[#This Row],[AForm]],"000000")</f>
        <v>002964</v>
      </c>
      <c r="I2762" s="11">
        <f t="shared" ca="1" si="516"/>
        <v>34.005569882341895</v>
      </c>
      <c r="J2762" s="4" t="str">
        <f ca="1">TEXT(Table5[[#This Row],[ABeginForm]],"00")</f>
        <v>34</v>
      </c>
      <c r="K2762" s="11">
        <f t="shared" ca="1" si="517"/>
        <v>28.465273135683198</v>
      </c>
      <c r="L2762" s="4" t="str">
        <f ca="1">TEXT(Table5[[#This Row],[AEndForm]],"00")</f>
        <v>28</v>
      </c>
      <c r="M2762" s="12">
        <f ca="1">Table5[[#This Row],[AEndForm]]+(_xlfn.NORM.INV(RAND(),2,0.75))</f>
        <v>31.305532394518181</v>
      </c>
      <c r="N2762" s="5" t="str">
        <f ca="1">TEXT(Table5[[#This Row],[ASigForm]],"00")</f>
        <v>31</v>
      </c>
      <c r="O2762" s="11" t="s">
        <v>12</v>
      </c>
      <c r="P2762" s="9" t="str">
        <f>TEXT(Table5[[#This Row],[BForm]],"000000")</f>
        <v xml:space="preserve"> </v>
      </c>
      <c r="Q2762" s="11">
        <f t="shared" ca="1" si="518"/>
        <v>25.830844000405484</v>
      </c>
      <c r="R2762" s="4" t="str">
        <f ca="1">TEXT(Table5[[#This Row],[BBeginForm]],"00")</f>
        <v>26</v>
      </c>
      <c r="S2762" s="11">
        <f t="shared" ca="1" si="519"/>
        <v>27.155998792852952</v>
      </c>
      <c r="T2762" s="4" t="str">
        <f ca="1">TEXT(Table5[[#This Row],[BEndForm]],"00")</f>
        <v>27</v>
      </c>
      <c r="U2762" s="12">
        <f ca="1">Table5[[#This Row],[BEndForm]]+(_xlfn.NORM.INV(RAND(),2,0.75))</f>
        <v>29.804622346595409</v>
      </c>
      <c r="V2762" s="5" t="str">
        <f ca="1">TEXT(Table5[[#This Row],[BSigForm]],"00")</f>
        <v>30</v>
      </c>
      <c r="W2762" s="6" t="s">
        <v>11</v>
      </c>
      <c r="X2762" s="11">
        <f t="shared" ca="1" si="520"/>
        <v>36.033635901016879</v>
      </c>
      <c r="Y2762" s="4" t="str">
        <f ca="1">TEXT(Table5[[#This Row],[CBeginForm]],"00")</f>
        <v>36</v>
      </c>
      <c r="Z2762" s="11">
        <f t="shared" ca="1" si="521"/>
        <v>24.970620634384467</v>
      </c>
      <c r="AA2762" s="4" t="str">
        <f ca="1">TEXT(Table5[[#This Row],[CEndForm]],"00")</f>
        <v>25</v>
      </c>
      <c r="AB2762" s="12">
        <f ca="1">Table5[[#This Row],[CEndForm]]+(_xlfn.NORM.INV(RAND(),2,0.75))</f>
        <v>25.917234278546612</v>
      </c>
      <c r="AC2762" s="5" t="str">
        <f ca="1">TEXT(Table5[[#This Row],[CSigForm]],"00")</f>
        <v>26</v>
      </c>
      <c r="AD2762" s="11">
        <v>2974</v>
      </c>
      <c r="AE2762" s="9" t="str">
        <f>TEXT(Table5[[#This Row],[DForm]],"000000")</f>
        <v>002974</v>
      </c>
      <c r="AF2762" s="11">
        <f t="shared" ca="1" si="522"/>
        <v>27.322164104331758</v>
      </c>
      <c r="AG2762" s="4" t="str">
        <f ca="1">TEXT(Table5[[#This Row],[DBeginForm]],"00")</f>
        <v>27</v>
      </c>
      <c r="AH2762" s="11">
        <f t="shared" ca="1" si="523"/>
        <v>31.638482336757566</v>
      </c>
      <c r="AI2762" s="4" t="str">
        <f ca="1">TEXT(Table5[[#This Row],[DEndForm]],"00")</f>
        <v>32</v>
      </c>
      <c r="AJ2762" s="12">
        <f ca="1">Table5[[#This Row],[DEndForm]]+(_xlfn.NORM.INV(RAND(),2,0.75))</f>
        <v>33.334373585928816</v>
      </c>
      <c r="AK2762" s="5" t="str">
        <f ca="1">TEXT(Table5[[#This Row],[DSigForm]],"00")</f>
        <v>33</v>
      </c>
      <c r="AL2762" s="11">
        <v>2966</v>
      </c>
      <c r="AM2762" s="9" t="str">
        <f>TEXT(Table5[[#This Row],[EForm]],"000000")</f>
        <v>002966</v>
      </c>
      <c r="AN2762" s="11">
        <f t="shared" ca="1" si="524"/>
        <v>25.82839506025735</v>
      </c>
      <c r="AO2762" s="4" t="str">
        <f ca="1">TEXT(Table5[[#This Row],[EBeginForm]],"00")</f>
        <v>26</v>
      </c>
      <c r="AP2762" s="11">
        <f t="shared" ca="1" si="525"/>
        <v>31.406384497311727</v>
      </c>
      <c r="AQ2762" s="4" t="str">
        <f ca="1">TEXT(Table5[[#This Row],[EEndForm]],"00")</f>
        <v>31</v>
      </c>
      <c r="AR2762" s="12">
        <f ca="1">Table5[[#This Row],[EEndForm]]+(_xlfn.NORM.INV(RAND(),2,0.75))</f>
        <v>33.082917594246972</v>
      </c>
      <c r="AS2762" s="5" t="str">
        <f ca="1">TEXT(Table5[[#This Row],[ESigForm]],"00")</f>
        <v>33</v>
      </c>
      <c r="AT2762" s="9">
        <v>2953</v>
      </c>
      <c r="AU2762" s="9" t="str">
        <f>TEXT(Table5[[#This Row],[F]],"000000")</f>
        <v>002953</v>
      </c>
      <c r="AV2762" s="11">
        <f t="shared" ca="1" si="526"/>
        <v>26.701716631040512</v>
      </c>
      <c r="AW2762" s="4" t="str">
        <f ca="1">TEXT(Table5[[#This Row],[EBeginForm]],"00")</f>
        <v>26</v>
      </c>
      <c r="AX2762" s="11">
        <f t="shared" ca="1" si="527"/>
        <v>34.906754847260409</v>
      </c>
      <c r="AY2762" s="4" t="str">
        <f ca="1">TEXT(Table5[[#This Row],[EEndForm]],"00")</f>
        <v>31</v>
      </c>
      <c r="AZ2762" s="12">
        <f ca="1">Table5[[#This Row],[EEndForm]]+(_xlfn.NORM.INV(RAND(),2,0.75))</f>
        <v>32.978558894216668</v>
      </c>
      <c r="BA2762" s="5" t="str">
        <f ca="1">TEXT(Table5[[#This Row],[ESigForm]],"00")</f>
        <v>33</v>
      </c>
    </row>
    <row r="2763" spans="1:53" x14ac:dyDescent="0.3">
      <c r="A2763" s="1">
        <v>0</v>
      </c>
      <c r="B2763" s="1" t="s">
        <v>8</v>
      </c>
      <c r="C2763" s="11">
        <v>47604</v>
      </c>
      <c r="D2763" s="8" t="str">
        <f>TEXT(Table5[[#This Row],[Date]],"dd-mm-yyyy")</f>
        <v>01-05-2030</v>
      </c>
      <c r="E2763" s="11" t="str">
        <f>TEXT(Table5[[#This Row],[Date]],"dd/mm/yyyy")</f>
        <v>01/05/2030</v>
      </c>
      <c r="F2763" s="3" t="str">
        <f>DAY(Table5[[#This Row],[Date]])&amp;LOOKUP(DAY(Table5[[#This Row],[Date]]),{1,"st";2,"nd";3,"rd";4,"th";21,"st";22,"nd";23,"rd";24,"th";31,"st"}) &amp; TEXT(Table5[[#This Row],[Date]], " mmm, yyyy")</f>
        <v>1st May, 2030</v>
      </c>
      <c r="G2763" s="11">
        <v>2965</v>
      </c>
      <c r="H2763" s="9" t="str">
        <f>TEXT(Table5[[#This Row],[AForm]],"000000")</f>
        <v>002965</v>
      </c>
      <c r="I2763" s="11">
        <f t="shared" ca="1" si="516"/>
        <v>27.850235462155631</v>
      </c>
      <c r="J2763" s="4" t="str">
        <f ca="1">TEXT(Table5[[#This Row],[ABeginForm]],"00")</f>
        <v>28</v>
      </c>
      <c r="K2763" s="11">
        <f t="shared" ca="1" si="517"/>
        <v>30.743461795137577</v>
      </c>
      <c r="L2763" s="4" t="str">
        <f ca="1">TEXT(Table5[[#This Row],[AEndForm]],"00")</f>
        <v>31</v>
      </c>
      <c r="M2763" s="12">
        <f ca="1">Table5[[#This Row],[AEndForm]]+(_xlfn.NORM.INV(RAND(),2,0.75))</f>
        <v>32.346527139545785</v>
      </c>
      <c r="N2763" s="5" t="str">
        <f ca="1">TEXT(Table5[[#This Row],[ASigForm]],"00")</f>
        <v>32</v>
      </c>
      <c r="O2763" s="11" t="s">
        <v>12</v>
      </c>
      <c r="P2763" s="9" t="str">
        <f>TEXT(Table5[[#This Row],[BForm]],"000000")</f>
        <v xml:space="preserve"> </v>
      </c>
      <c r="Q2763" s="11">
        <f t="shared" ca="1" si="518"/>
        <v>29.0692303001419</v>
      </c>
      <c r="R2763" s="4" t="str">
        <f ca="1">TEXT(Table5[[#This Row],[BBeginForm]],"00")</f>
        <v>29</v>
      </c>
      <c r="S2763" s="11">
        <f t="shared" ca="1" si="519"/>
        <v>26.18202533123943</v>
      </c>
      <c r="T2763" s="4" t="str">
        <f ca="1">TEXT(Table5[[#This Row],[BEndForm]],"00")</f>
        <v>26</v>
      </c>
      <c r="U2763" s="12">
        <f ca="1">Table5[[#This Row],[BEndForm]]+(_xlfn.NORM.INV(RAND(),2,0.75))</f>
        <v>28.909777548842005</v>
      </c>
      <c r="V2763" s="5" t="str">
        <f ca="1">TEXT(Table5[[#This Row],[BSigForm]],"00")</f>
        <v>29</v>
      </c>
      <c r="W2763" s="6" t="s">
        <v>11</v>
      </c>
      <c r="X2763" s="11">
        <f t="shared" ca="1" si="520"/>
        <v>35.339658287797072</v>
      </c>
      <c r="Y2763" s="4" t="str">
        <f ca="1">TEXT(Table5[[#This Row],[CBeginForm]],"00")</f>
        <v>35</v>
      </c>
      <c r="Z2763" s="11">
        <f t="shared" ca="1" si="521"/>
        <v>26.217150639141575</v>
      </c>
      <c r="AA2763" s="4" t="str">
        <f ca="1">TEXT(Table5[[#This Row],[CEndForm]],"00")</f>
        <v>26</v>
      </c>
      <c r="AB2763" s="12">
        <f ca="1">Table5[[#This Row],[CEndForm]]+(_xlfn.NORM.INV(RAND(),2,0.75))</f>
        <v>27.877357134251721</v>
      </c>
      <c r="AC2763" s="5" t="str">
        <f ca="1">TEXT(Table5[[#This Row],[CSigForm]],"00")</f>
        <v>28</v>
      </c>
      <c r="AD2763" s="11">
        <v>2975</v>
      </c>
      <c r="AE2763" s="9" t="str">
        <f>TEXT(Table5[[#This Row],[DForm]],"000000")</f>
        <v>002975</v>
      </c>
      <c r="AF2763" s="11">
        <f t="shared" ca="1" si="522"/>
        <v>26.150068337231453</v>
      </c>
      <c r="AG2763" s="4" t="str">
        <f ca="1">TEXT(Table5[[#This Row],[DBeginForm]],"00")</f>
        <v>26</v>
      </c>
      <c r="AH2763" s="11">
        <f t="shared" ca="1" si="523"/>
        <v>32.407409905661275</v>
      </c>
      <c r="AI2763" s="4" t="str">
        <f ca="1">TEXT(Table5[[#This Row],[DEndForm]],"00")</f>
        <v>32</v>
      </c>
      <c r="AJ2763" s="12">
        <f ca="1">Table5[[#This Row],[DEndForm]]+(_xlfn.NORM.INV(RAND(),2,0.75))</f>
        <v>34.117261499654639</v>
      </c>
      <c r="AK2763" s="5" t="str">
        <f ca="1">TEXT(Table5[[#This Row],[DSigForm]],"00")</f>
        <v>34</v>
      </c>
      <c r="AL2763" s="11">
        <v>2967</v>
      </c>
      <c r="AM2763" s="9" t="str">
        <f>TEXT(Table5[[#This Row],[EForm]],"000000")</f>
        <v>002967</v>
      </c>
      <c r="AN2763" s="11">
        <f t="shared" ca="1" si="524"/>
        <v>30.93254500818049</v>
      </c>
      <c r="AO2763" s="4" t="str">
        <f ca="1">TEXT(Table5[[#This Row],[EBeginForm]],"00")</f>
        <v>31</v>
      </c>
      <c r="AP2763" s="11">
        <f t="shared" ca="1" si="525"/>
        <v>32.202780646891398</v>
      </c>
      <c r="AQ2763" s="4" t="str">
        <f ca="1">TEXT(Table5[[#This Row],[EEndForm]],"00")</f>
        <v>32</v>
      </c>
      <c r="AR2763" s="12">
        <f ca="1">Table5[[#This Row],[EEndForm]]+(_xlfn.NORM.INV(RAND(),2,0.75))</f>
        <v>33.991286129505255</v>
      </c>
      <c r="AS2763" s="5" t="str">
        <f ca="1">TEXT(Table5[[#This Row],[ESigForm]],"00")</f>
        <v>34</v>
      </c>
      <c r="AT2763" s="9">
        <v>2954</v>
      </c>
      <c r="AU2763" s="9" t="str">
        <f>TEXT(Table5[[#This Row],[F]],"000000")</f>
        <v>002954</v>
      </c>
      <c r="AV2763" s="11">
        <f t="shared" ca="1" si="526"/>
        <v>35.55947716919944</v>
      </c>
      <c r="AW2763" s="4" t="str">
        <f ca="1">TEXT(Table5[[#This Row],[EBeginForm]],"00")</f>
        <v>31</v>
      </c>
      <c r="AX2763" s="11">
        <f t="shared" ca="1" si="527"/>
        <v>28.13083174785249</v>
      </c>
      <c r="AY2763" s="4" t="str">
        <f ca="1">TEXT(Table5[[#This Row],[EEndForm]],"00")</f>
        <v>32</v>
      </c>
      <c r="AZ2763" s="12">
        <f ca="1">Table5[[#This Row],[EEndForm]]+(_xlfn.NORM.INV(RAND(),2,0.75))</f>
        <v>34.435405896034432</v>
      </c>
      <c r="BA2763" s="5" t="str">
        <f ca="1">TEXT(Table5[[#This Row],[ESigForm]],"00")</f>
        <v>34</v>
      </c>
    </row>
    <row r="2764" spans="1:53" x14ac:dyDescent="0.3">
      <c r="A2764" s="1">
        <v>0</v>
      </c>
      <c r="B2764" s="1" t="s">
        <v>9</v>
      </c>
      <c r="C2764" s="11">
        <v>47605</v>
      </c>
      <c r="D2764" s="8" t="str">
        <f>TEXT(Table5[[#This Row],[Date]],"dd-mm-yyyy")</f>
        <v>02-05-2030</v>
      </c>
      <c r="E2764" s="11" t="str">
        <f>TEXT(Table5[[#This Row],[Date]],"dd/mm/yyyy")</f>
        <v>02/05/2030</v>
      </c>
      <c r="F2764" s="3" t="str">
        <f>DAY(Table5[[#This Row],[Date]])&amp;LOOKUP(DAY(Table5[[#This Row],[Date]]),{1,"st";2,"nd";3,"rd";4,"th";21,"st";22,"nd";23,"rd";24,"th";31,"st"}) &amp; TEXT(Table5[[#This Row],[Date]], " mmm, yyyy")</f>
        <v>2nd May, 2030</v>
      </c>
      <c r="G2764" s="11">
        <v>2966</v>
      </c>
      <c r="H2764" s="9" t="str">
        <f>TEXT(Table5[[#This Row],[AForm]],"000000")</f>
        <v>002966</v>
      </c>
      <c r="I2764" s="11">
        <f t="shared" ca="1" si="516"/>
        <v>28.190406524317279</v>
      </c>
      <c r="J2764" s="4" t="str">
        <f ca="1">TEXT(Table5[[#This Row],[ABeginForm]],"00")</f>
        <v>28</v>
      </c>
      <c r="K2764" s="11">
        <f t="shared" ca="1" si="517"/>
        <v>31.694551883171524</v>
      </c>
      <c r="L2764" s="4" t="str">
        <f ca="1">TEXT(Table5[[#This Row],[AEndForm]],"00")</f>
        <v>32</v>
      </c>
      <c r="M2764" s="12">
        <f ca="1">Table5[[#This Row],[AEndForm]]+(_xlfn.NORM.INV(RAND(),2,0.75))</f>
        <v>34.163611541323029</v>
      </c>
      <c r="N2764" s="5" t="str">
        <f ca="1">TEXT(Table5[[#This Row],[ASigForm]],"00")</f>
        <v>34</v>
      </c>
      <c r="O2764" s="11" t="s">
        <v>12</v>
      </c>
      <c r="P2764" s="9" t="str">
        <f>TEXT(Table5[[#This Row],[BForm]],"000000")</f>
        <v xml:space="preserve"> </v>
      </c>
      <c r="Q2764" s="11">
        <f t="shared" ca="1" si="518"/>
        <v>30.843057814509603</v>
      </c>
      <c r="R2764" s="4" t="str">
        <f ca="1">TEXT(Table5[[#This Row],[BBeginForm]],"00")</f>
        <v>31</v>
      </c>
      <c r="S2764" s="11">
        <f t="shared" ca="1" si="519"/>
        <v>25.900175714737561</v>
      </c>
      <c r="T2764" s="4" t="str">
        <f ca="1">TEXT(Table5[[#This Row],[BEndForm]],"00")</f>
        <v>26</v>
      </c>
      <c r="U2764" s="12">
        <f ca="1">Table5[[#This Row],[BEndForm]]+(_xlfn.NORM.INV(RAND(),2,0.75))</f>
        <v>28.281690933938311</v>
      </c>
      <c r="V2764" s="5" t="str">
        <f ca="1">TEXT(Table5[[#This Row],[BSigForm]],"00")</f>
        <v>28</v>
      </c>
      <c r="W2764" s="6" t="s">
        <v>11</v>
      </c>
      <c r="X2764" s="11">
        <f t="shared" ca="1" si="520"/>
        <v>23.240264456286067</v>
      </c>
      <c r="Y2764" s="4" t="str">
        <f ca="1">TEXT(Table5[[#This Row],[CBeginForm]],"00")</f>
        <v>23</v>
      </c>
      <c r="Z2764" s="11">
        <f t="shared" ca="1" si="521"/>
        <v>31.470547775357623</v>
      </c>
      <c r="AA2764" s="4" t="str">
        <f ca="1">TEXT(Table5[[#This Row],[CEndForm]],"00")</f>
        <v>31</v>
      </c>
      <c r="AB2764" s="12">
        <f ca="1">Table5[[#This Row],[CEndForm]]+(_xlfn.NORM.INV(RAND(),2,0.75))</f>
        <v>34.504300111962756</v>
      </c>
      <c r="AC2764" s="5" t="str">
        <f ca="1">TEXT(Table5[[#This Row],[CSigForm]],"00")</f>
        <v>35</v>
      </c>
      <c r="AD2764" s="11">
        <v>2976</v>
      </c>
      <c r="AE2764" s="9" t="str">
        <f>TEXT(Table5[[#This Row],[DForm]],"000000")</f>
        <v>002976</v>
      </c>
      <c r="AF2764" s="11">
        <f t="shared" ca="1" si="522"/>
        <v>27.300395199290509</v>
      </c>
      <c r="AG2764" s="4" t="str">
        <f ca="1">TEXT(Table5[[#This Row],[DBeginForm]],"00")</f>
        <v>27</v>
      </c>
      <c r="AH2764" s="11">
        <f t="shared" ca="1" si="523"/>
        <v>32.989168145859864</v>
      </c>
      <c r="AI2764" s="4" t="str">
        <f ca="1">TEXT(Table5[[#This Row],[DEndForm]],"00")</f>
        <v>33</v>
      </c>
      <c r="AJ2764" s="12">
        <f ca="1">Table5[[#This Row],[DEndForm]]+(_xlfn.NORM.INV(RAND(),2,0.75))</f>
        <v>35.017031426913313</v>
      </c>
      <c r="AK2764" s="5" t="str">
        <f ca="1">TEXT(Table5[[#This Row],[DSigForm]],"00")</f>
        <v>35</v>
      </c>
      <c r="AL2764" s="11">
        <v>2968</v>
      </c>
      <c r="AM2764" s="9" t="str">
        <f>TEXT(Table5[[#This Row],[EForm]],"000000")</f>
        <v>002968</v>
      </c>
      <c r="AN2764" s="11">
        <f t="shared" ca="1" si="524"/>
        <v>32.334755068842583</v>
      </c>
      <c r="AO2764" s="4" t="str">
        <f ca="1">TEXT(Table5[[#This Row],[EBeginForm]],"00")</f>
        <v>32</v>
      </c>
      <c r="AP2764" s="11">
        <f t="shared" ca="1" si="525"/>
        <v>23.316314402570754</v>
      </c>
      <c r="AQ2764" s="4" t="str">
        <f ca="1">TEXT(Table5[[#This Row],[EEndForm]],"00")</f>
        <v>23</v>
      </c>
      <c r="AR2764" s="12">
        <f ca="1">Table5[[#This Row],[EEndForm]]+(_xlfn.NORM.INV(RAND(),2,0.75))</f>
        <v>25.880869531772358</v>
      </c>
      <c r="AS2764" s="5" t="str">
        <f ca="1">TEXT(Table5[[#This Row],[ESigForm]],"00")</f>
        <v>26</v>
      </c>
      <c r="AT2764" s="9">
        <v>2955</v>
      </c>
      <c r="AU2764" s="9" t="str">
        <f>TEXT(Table5[[#This Row],[F]],"000000")</f>
        <v>002955</v>
      </c>
      <c r="AV2764" s="11">
        <f t="shared" ca="1" si="526"/>
        <v>33.526446504644156</v>
      </c>
      <c r="AW2764" s="4" t="str">
        <f ca="1">TEXT(Table5[[#This Row],[EBeginForm]],"00")</f>
        <v>32</v>
      </c>
      <c r="AX2764" s="11">
        <f t="shared" ca="1" si="527"/>
        <v>29.957889786847737</v>
      </c>
      <c r="AY2764" s="4" t="str">
        <f ca="1">TEXT(Table5[[#This Row],[EEndForm]],"00")</f>
        <v>23</v>
      </c>
      <c r="AZ2764" s="12">
        <f ca="1">Table5[[#This Row],[EEndForm]]+(_xlfn.NORM.INV(RAND(),2,0.75))</f>
        <v>24.472303728683368</v>
      </c>
      <c r="BA2764" s="5" t="str">
        <f ca="1">TEXT(Table5[[#This Row],[ESigForm]],"00")</f>
        <v>26</v>
      </c>
    </row>
    <row r="2765" spans="1:53" x14ac:dyDescent="0.3">
      <c r="A2765" s="1">
        <v>0</v>
      </c>
      <c r="B2765" s="1" t="s">
        <v>10</v>
      </c>
      <c r="C2765" s="11">
        <v>47606</v>
      </c>
      <c r="D2765" s="8" t="str">
        <f>TEXT(Table5[[#This Row],[Date]],"dd-mm-yyyy")</f>
        <v>03-05-2030</v>
      </c>
      <c r="E2765" s="11" t="str">
        <f>TEXT(Table5[[#This Row],[Date]],"dd/mm/yyyy")</f>
        <v>03/05/2030</v>
      </c>
      <c r="F2765" s="3" t="str">
        <f>DAY(Table5[[#This Row],[Date]])&amp;LOOKUP(DAY(Table5[[#This Row],[Date]]),{1,"st";2,"nd";3,"rd";4,"th";21,"st";22,"nd";23,"rd";24,"th";31,"st"}) &amp; TEXT(Table5[[#This Row],[Date]], " mmm, yyyy")</f>
        <v>3rd May, 2030</v>
      </c>
      <c r="G2765" s="11">
        <v>2967</v>
      </c>
      <c r="H2765" s="9" t="str">
        <f>TEXT(Table5[[#This Row],[AForm]],"000000")</f>
        <v>002967</v>
      </c>
      <c r="I2765" s="11">
        <f t="shared" ca="1" si="516"/>
        <v>31.010571499244442</v>
      </c>
      <c r="J2765" s="4" t="str">
        <f ca="1">TEXT(Table5[[#This Row],[ABeginForm]],"00")</f>
        <v>31</v>
      </c>
      <c r="K2765" s="11">
        <f t="shared" ca="1" si="517"/>
        <v>32.357702781905346</v>
      </c>
      <c r="L2765" s="4" t="str">
        <f ca="1">TEXT(Table5[[#This Row],[AEndForm]],"00")</f>
        <v>32</v>
      </c>
      <c r="M2765" s="12">
        <f ca="1">Table5[[#This Row],[AEndForm]]+(_xlfn.NORM.INV(RAND(),2,0.75))</f>
        <v>35.671446733832894</v>
      </c>
      <c r="N2765" s="5" t="str">
        <f ca="1">TEXT(Table5[[#This Row],[ASigForm]],"00")</f>
        <v>36</v>
      </c>
      <c r="O2765" s="11" t="s">
        <v>12</v>
      </c>
      <c r="P2765" s="9" t="str">
        <f>TEXT(Table5[[#This Row],[BForm]],"000000")</f>
        <v xml:space="preserve"> </v>
      </c>
      <c r="Q2765" s="11">
        <f t="shared" ca="1" si="518"/>
        <v>27.955981214184391</v>
      </c>
      <c r="R2765" s="4" t="str">
        <f ca="1">TEXT(Table5[[#This Row],[BBeginForm]],"00")</f>
        <v>28</v>
      </c>
      <c r="S2765" s="11">
        <f t="shared" ca="1" si="519"/>
        <v>25.542206047758533</v>
      </c>
      <c r="T2765" s="4" t="str">
        <f ca="1">TEXT(Table5[[#This Row],[BEndForm]],"00")</f>
        <v>26</v>
      </c>
      <c r="U2765" s="12">
        <f ca="1">Table5[[#This Row],[BEndForm]]+(_xlfn.NORM.INV(RAND(),2,0.75))</f>
        <v>28.309898262665875</v>
      </c>
      <c r="V2765" s="5" t="str">
        <f ca="1">TEXT(Table5[[#This Row],[BSigForm]],"00")</f>
        <v>28</v>
      </c>
      <c r="W2765" s="6" t="s">
        <v>11</v>
      </c>
      <c r="X2765" s="11">
        <f t="shared" ca="1" si="520"/>
        <v>29.096063276724244</v>
      </c>
      <c r="Y2765" s="4" t="str">
        <f ca="1">TEXT(Table5[[#This Row],[CBeginForm]],"00")</f>
        <v>29</v>
      </c>
      <c r="Z2765" s="11">
        <f t="shared" ca="1" si="521"/>
        <v>26.456231860255961</v>
      </c>
      <c r="AA2765" s="4" t="str">
        <f ca="1">TEXT(Table5[[#This Row],[CEndForm]],"00")</f>
        <v>26</v>
      </c>
      <c r="AB2765" s="12">
        <f ca="1">Table5[[#This Row],[CEndForm]]+(_xlfn.NORM.INV(RAND(),2,0.75))</f>
        <v>28.448291222800446</v>
      </c>
      <c r="AC2765" s="5" t="str">
        <f ca="1">TEXT(Table5[[#This Row],[CSigForm]],"00")</f>
        <v>28</v>
      </c>
      <c r="AD2765" s="11">
        <v>2977</v>
      </c>
      <c r="AE2765" s="9" t="str">
        <f>TEXT(Table5[[#This Row],[DForm]],"000000")</f>
        <v>002977</v>
      </c>
      <c r="AF2765" s="11">
        <f t="shared" ca="1" si="522"/>
        <v>28.316274426317129</v>
      </c>
      <c r="AG2765" s="4" t="str">
        <f ca="1">TEXT(Table5[[#This Row],[DBeginForm]],"00")</f>
        <v>28</v>
      </c>
      <c r="AH2765" s="11">
        <f t="shared" ca="1" si="523"/>
        <v>27.181797961630252</v>
      </c>
      <c r="AI2765" s="4" t="str">
        <f ca="1">TEXT(Table5[[#This Row],[DEndForm]],"00")</f>
        <v>27</v>
      </c>
      <c r="AJ2765" s="12">
        <f ca="1">Table5[[#This Row],[DEndForm]]+(_xlfn.NORM.INV(RAND(),2,0.75))</f>
        <v>28.213883197900508</v>
      </c>
      <c r="AK2765" s="5" t="str">
        <f ca="1">TEXT(Table5[[#This Row],[DSigForm]],"00")</f>
        <v>28</v>
      </c>
      <c r="AL2765" s="11">
        <v>2969</v>
      </c>
      <c r="AM2765" s="9" t="str">
        <f>TEXT(Table5[[#This Row],[EForm]],"000000")</f>
        <v>002969</v>
      </c>
      <c r="AN2765" s="11">
        <f t="shared" ca="1" si="524"/>
        <v>29.973343929110907</v>
      </c>
      <c r="AO2765" s="4" t="str">
        <f ca="1">TEXT(Table5[[#This Row],[EBeginForm]],"00")</f>
        <v>30</v>
      </c>
      <c r="AP2765" s="11">
        <f t="shared" ca="1" si="525"/>
        <v>26.863189115448652</v>
      </c>
      <c r="AQ2765" s="4" t="str">
        <f ca="1">TEXT(Table5[[#This Row],[EEndForm]],"00")</f>
        <v>27</v>
      </c>
      <c r="AR2765" s="12">
        <f ca="1">Table5[[#This Row],[EEndForm]]+(_xlfn.NORM.INV(RAND(),2,0.75))</f>
        <v>28.959741377602462</v>
      </c>
      <c r="AS2765" s="5" t="str">
        <f ca="1">TEXT(Table5[[#This Row],[ESigForm]],"00")</f>
        <v>29</v>
      </c>
      <c r="AT2765" s="9">
        <v>2956</v>
      </c>
      <c r="AU2765" s="9" t="str">
        <f>TEXT(Table5[[#This Row],[F]],"000000")</f>
        <v>002956</v>
      </c>
      <c r="AV2765" s="11">
        <f t="shared" ca="1" si="526"/>
        <v>34.431632292205187</v>
      </c>
      <c r="AW2765" s="4" t="str">
        <f ca="1">TEXT(Table5[[#This Row],[EBeginForm]],"00")</f>
        <v>30</v>
      </c>
      <c r="AX2765" s="11">
        <f t="shared" ca="1" si="527"/>
        <v>34.060663119818614</v>
      </c>
      <c r="AY2765" s="4" t="str">
        <f ca="1">TEXT(Table5[[#This Row],[EEndForm]],"00")</f>
        <v>27</v>
      </c>
      <c r="AZ2765" s="12">
        <f ca="1">Table5[[#This Row],[EEndForm]]+(_xlfn.NORM.INV(RAND(),2,0.75))</f>
        <v>28.350585989347294</v>
      </c>
      <c r="BA2765" s="5" t="str">
        <f ca="1">TEXT(Table5[[#This Row],[ESigForm]],"00")</f>
        <v>29</v>
      </c>
    </row>
    <row r="2766" spans="1:53" x14ac:dyDescent="0.3">
      <c r="A2766" s="1">
        <v>0</v>
      </c>
      <c r="B2766" s="1" t="s">
        <v>5</v>
      </c>
      <c r="C2766" s="11">
        <v>47607</v>
      </c>
      <c r="D2766" s="8" t="str">
        <f>TEXT(Table5[[#This Row],[Date]],"dd-mm-yyyy")</f>
        <v>04-05-2030</v>
      </c>
      <c r="E2766" s="11" t="str">
        <f>TEXT(Table5[[#This Row],[Date]],"dd/mm/yyyy")</f>
        <v>04/05/2030</v>
      </c>
      <c r="F2766" s="3" t="str">
        <f>DAY(Table5[[#This Row],[Date]])&amp;LOOKUP(DAY(Table5[[#This Row],[Date]]),{1,"st";2,"nd";3,"rd";4,"th";21,"st";22,"nd";23,"rd";24,"th";31,"st"}) &amp; TEXT(Table5[[#This Row],[Date]], " mmm, yyyy")</f>
        <v>4th May, 2030</v>
      </c>
      <c r="G2766" s="11">
        <v>2968</v>
      </c>
      <c r="H2766" s="9" t="str">
        <f>TEXT(Table5[[#This Row],[AForm]],"000000")</f>
        <v>002968</v>
      </c>
      <c r="I2766" s="11">
        <f t="shared" ca="1" si="516"/>
        <v>29.678911381681072</v>
      </c>
      <c r="J2766" s="4" t="str">
        <f ca="1">TEXT(Table5[[#This Row],[ABeginForm]],"00")</f>
        <v>30</v>
      </c>
      <c r="K2766" s="11">
        <f t="shared" ca="1" si="517"/>
        <v>28.580433059554814</v>
      </c>
      <c r="L2766" s="4" t="str">
        <f ca="1">TEXT(Table5[[#This Row],[AEndForm]],"00")</f>
        <v>29</v>
      </c>
      <c r="M2766" s="12">
        <f ca="1">Table5[[#This Row],[AEndForm]]+(_xlfn.NORM.INV(RAND(),2,0.75))</f>
        <v>30.31667262193891</v>
      </c>
      <c r="N2766" s="5" t="str">
        <f ca="1">TEXT(Table5[[#This Row],[ASigForm]],"00")</f>
        <v>30</v>
      </c>
      <c r="O2766" s="11" t="s">
        <v>12</v>
      </c>
      <c r="P2766" s="9" t="str">
        <f>TEXT(Table5[[#This Row],[BForm]],"000000")</f>
        <v xml:space="preserve"> </v>
      </c>
      <c r="Q2766" s="11">
        <f t="shared" ca="1" si="518"/>
        <v>34.400672734648978</v>
      </c>
      <c r="R2766" s="4" t="str">
        <f ca="1">TEXT(Table5[[#This Row],[BBeginForm]],"00")</f>
        <v>34</v>
      </c>
      <c r="S2766" s="11">
        <f t="shared" ca="1" si="519"/>
        <v>36.92409142618596</v>
      </c>
      <c r="T2766" s="4" t="str">
        <f ca="1">TEXT(Table5[[#This Row],[BEndForm]],"00")</f>
        <v>37</v>
      </c>
      <c r="U2766" s="12">
        <f ca="1">Table5[[#This Row],[BEndForm]]+(_xlfn.NORM.INV(RAND(),2,0.75))</f>
        <v>38.306030089755716</v>
      </c>
      <c r="V2766" s="5" t="str">
        <f ca="1">TEXT(Table5[[#This Row],[BSigForm]],"00")</f>
        <v>38</v>
      </c>
      <c r="W2766" s="6" t="s">
        <v>11</v>
      </c>
      <c r="X2766" s="11">
        <f t="shared" ca="1" si="520"/>
        <v>31.50412029002548</v>
      </c>
      <c r="Y2766" s="4" t="str">
        <f ca="1">TEXT(Table5[[#This Row],[CBeginForm]],"00")</f>
        <v>32</v>
      </c>
      <c r="Z2766" s="11">
        <f t="shared" ca="1" si="521"/>
        <v>30.705156167384402</v>
      </c>
      <c r="AA2766" s="4" t="str">
        <f ca="1">TEXT(Table5[[#This Row],[CEndForm]],"00")</f>
        <v>31</v>
      </c>
      <c r="AB2766" s="12">
        <f ca="1">Table5[[#This Row],[CEndForm]]+(_xlfn.NORM.INV(RAND(),2,0.75))</f>
        <v>32.635120456427856</v>
      </c>
      <c r="AC2766" s="5" t="str">
        <f ca="1">TEXT(Table5[[#This Row],[CSigForm]],"00")</f>
        <v>33</v>
      </c>
      <c r="AD2766" s="11">
        <v>2978</v>
      </c>
      <c r="AE2766" s="9" t="str">
        <f>TEXT(Table5[[#This Row],[DForm]],"000000")</f>
        <v>002978</v>
      </c>
      <c r="AF2766" s="11">
        <f t="shared" ca="1" si="522"/>
        <v>29.97482550527965</v>
      </c>
      <c r="AG2766" s="4" t="str">
        <f ca="1">TEXT(Table5[[#This Row],[DBeginForm]],"00")</f>
        <v>30</v>
      </c>
      <c r="AH2766" s="11">
        <f t="shared" ca="1" si="523"/>
        <v>28.34361652681724</v>
      </c>
      <c r="AI2766" s="4" t="str">
        <f ca="1">TEXT(Table5[[#This Row],[DEndForm]],"00")</f>
        <v>28</v>
      </c>
      <c r="AJ2766" s="12">
        <f ca="1">Table5[[#This Row],[DEndForm]]+(_xlfn.NORM.INV(RAND(),2,0.75))</f>
        <v>31.955521108955949</v>
      </c>
      <c r="AK2766" s="5" t="str">
        <f ca="1">TEXT(Table5[[#This Row],[DSigForm]],"00")</f>
        <v>32</v>
      </c>
      <c r="AL2766" s="11">
        <v>2970</v>
      </c>
      <c r="AM2766" s="9" t="str">
        <f>TEXT(Table5[[#This Row],[EForm]],"000000")</f>
        <v>002970</v>
      </c>
      <c r="AN2766" s="11">
        <f t="shared" ca="1" si="524"/>
        <v>34.464210414676657</v>
      </c>
      <c r="AO2766" s="4" t="str">
        <f ca="1">TEXT(Table5[[#This Row],[EBeginForm]],"00")</f>
        <v>34</v>
      </c>
      <c r="AP2766" s="11">
        <f t="shared" ca="1" si="525"/>
        <v>30.728855596217841</v>
      </c>
      <c r="AQ2766" s="4" t="str">
        <f ca="1">TEXT(Table5[[#This Row],[EEndForm]],"00")</f>
        <v>31</v>
      </c>
      <c r="AR2766" s="12">
        <f ca="1">Table5[[#This Row],[EEndForm]]+(_xlfn.NORM.INV(RAND(),2,0.75))</f>
        <v>31.988210433666325</v>
      </c>
      <c r="AS2766" s="5" t="str">
        <f ca="1">TEXT(Table5[[#This Row],[ESigForm]],"00")</f>
        <v>32</v>
      </c>
      <c r="AT2766" s="9">
        <v>2957</v>
      </c>
      <c r="AU2766" s="9" t="str">
        <f>TEXT(Table5[[#This Row],[F]],"000000")</f>
        <v>002957</v>
      </c>
      <c r="AV2766" s="11">
        <f t="shared" ca="1" si="526"/>
        <v>28.549561788540078</v>
      </c>
      <c r="AW2766" s="4" t="str">
        <f ca="1">TEXT(Table5[[#This Row],[EBeginForm]],"00")</f>
        <v>34</v>
      </c>
      <c r="AX2766" s="11">
        <f t="shared" ca="1" si="527"/>
        <v>30.669554070867147</v>
      </c>
      <c r="AY2766" s="4" t="str">
        <f ca="1">TEXT(Table5[[#This Row],[EEndForm]],"00")</f>
        <v>31</v>
      </c>
      <c r="AZ2766" s="12">
        <f ca="1">Table5[[#This Row],[EEndForm]]+(_xlfn.NORM.INV(RAND(),2,0.75))</f>
        <v>33.121504123366968</v>
      </c>
      <c r="BA2766" s="5" t="str">
        <f ca="1">TEXT(Table5[[#This Row],[ESigForm]],"00")</f>
        <v>32</v>
      </c>
    </row>
    <row r="2767" spans="1:53" x14ac:dyDescent="0.3">
      <c r="A2767" s="1">
        <v>0</v>
      </c>
      <c r="B2767" s="1" t="s">
        <v>7</v>
      </c>
      <c r="C2767" s="11">
        <v>47610</v>
      </c>
      <c r="D2767" s="8" t="str">
        <f>TEXT(Table5[[#This Row],[Date]],"dd-mm-yyyy")</f>
        <v>07-05-2030</v>
      </c>
      <c r="E2767" s="11" t="str">
        <f>TEXT(Table5[[#This Row],[Date]],"dd/mm/yyyy")</f>
        <v>07/05/2030</v>
      </c>
      <c r="F2767" s="3" t="str">
        <f>DAY(Table5[[#This Row],[Date]])&amp;LOOKUP(DAY(Table5[[#This Row],[Date]]),{1,"st";2,"nd";3,"rd";4,"th";21,"st";22,"nd";23,"rd";24,"th";31,"st"}) &amp; TEXT(Table5[[#This Row],[Date]], " mmm, yyyy")</f>
        <v>7th May, 2030</v>
      </c>
      <c r="G2767" s="11">
        <v>2969</v>
      </c>
      <c r="H2767" s="9" t="str">
        <f>TEXT(Table5[[#This Row],[AForm]],"000000")</f>
        <v>002969</v>
      </c>
      <c r="I2767" s="11">
        <f t="shared" ca="1" si="516"/>
        <v>25.149160078482907</v>
      </c>
      <c r="J2767" s="4" t="str">
        <f ca="1">TEXT(Table5[[#This Row],[ABeginForm]],"00")</f>
        <v>25</v>
      </c>
      <c r="K2767" s="11">
        <f t="shared" ca="1" si="517"/>
        <v>30.654264225198645</v>
      </c>
      <c r="L2767" s="4" t="str">
        <f ca="1">TEXT(Table5[[#This Row],[AEndForm]],"00")</f>
        <v>31</v>
      </c>
      <c r="M2767" s="12">
        <f ca="1">Table5[[#This Row],[AEndForm]]+(_xlfn.NORM.INV(RAND(),2,0.75))</f>
        <v>33.113989015721629</v>
      </c>
      <c r="N2767" s="5" t="str">
        <f ca="1">TEXT(Table5[[#This Row],[ASigForm]],"00")</f>
        <v>33</v>
      </c>
      <c r="O2767" s="11" t="s">
        <v>12</v>
      </c>
      <c r="P2767" s="9" t="str">
        <f>TEXT(Table5[[#This Row],[BForm]],"000000")</f>
        <v xml:space="preserve"> </v>
      </c>
      <c r="Q2767" s="11">
        <f t="shared" ca="1" si="518"/>
        <v>32.498045639750892</v>
      </c>
      <c r="R2767" s="4" t="str">
        <f ca="1">TEXT(Table5[[#This Row],[BBeginForm]],"00")</f>
        <v>32</v>
      </c>
      <c r="S2767" s="11">
        <f t="shared" ca="1" si="519"/>
        <v>33.953768992562708</v>
      </c>
      <c r="T2767" s="4" t="str">
        <f ca="1">TEXT(Table5[[#This Row],[BEndForm]],"00")</f>
        <v>34</v>
      </c>
      <c r="U2767" s="12">
        <f ca="1">Table5[[#This Row],[BEndForm]]+(_xlfn.NORM.INV(RAND(),2,0.75))</f>
        <v>35.465285644772671</v>
      </c>
      <c r="V2767" s="5" t="str">
        <f ca="1">TEXT(Table5[[#This Row],[BSigForm]],"00")</f>
        <v>35</v>
      </c>
      <c r="W2767" s="6" t="s">
        <v>11</v>
      </c>
      <c r="X2767" s="11">
        <f t="shared" ca="1" si="520"/>
        <v>28.041045733688424</v>
      </c>
      <c r="Y2767" s="4" t="str">
        <f ca="1">TEXT(Table5[[#This Row],[CBeginForm]],"00")</f>
        <v>28</v>
      </c>
      <c r="Z2767" s="11">
        <f t="shared" ca="1" si="521"/>
        <v>28.843358926500386</v>
      </c>
      <c r="AA2767" s="4" t="str">
        <f ca="1">TEXT(Table5[[#This Row],[CEndForm]],"00")</f>
        <v>29</v>
      </c>
      <c r="AB2767" s="12">
        <f ca="1">Table5[[#This Row],[CEndForm]]+(_xlfn.NORM.INV(RAND(),2,0.75))</f>
        <v>30.245061355278239</v>
      </c>
      <c r="AC2767" s="5" t="str">
        <f ca="1">TEXT(Table5[[#This Row],[CSigForm]],"00")</f>
        <v>30</v>
      </c>
      <c r="AD2767" s="11">
        <v>2979</v>
      </c>
      <c r="AE2767" s="9" t="str">
        <f>TEXT(Table5[[#This Row],[DForm]],"000000")</f>
        <v>002979</v>
      </c>
      <c r="AF2767" s="11">
        <f t="shared" ca="1" si="522"/>
        <v>32.17979229205632</v>
      </c>
      <c r="AG2767" s="4" t="str">
        <f ca="1">TEXT(Table5[[#This Row],[DBeginForm]],"00")</f>
        <v>32</v>
      </c>
      <c r="AH2767" s="11">
        <f t="shared" ca="1" si="523"/>
        <v>30.698868711102588</v>
      </c>
      <c r="AI2767" s="4" t="str">
        <f ca="1">TEXT(Table5[[#This Row],[DEndForm]],"00")</f>
        <v>31</v>
      </c>
      <c r="AJ2767" s="12">
        <f ca="1">Table5[[#This Row],[DEndForm]]+(_xlfn.NORM.INV(RAND(),2,0.75))</f>
        <v>33.245912769554238</v>
      </c>
      <c r="AK2767" s="5" t="str">
        <f ca="1">TEXT(Table5[[#This Row],[DSigForm]],"00")</f>
        <v>33</v>
      </c>
      <c r="AL2767" s="11">
        <v>2971</v>
      </c>
      <c r="AM2767" s="9" t="str">
        <f>TEXT(Table5[[#This Row],[EForm]],"000000")</f>
        <v>002971</v>
      </c>
      <c r="AN2767" s="11">
        <f t="shared" ca="1" si="524"/>
        <v>28.647093125447348</v>
      </c>
      <c r="AO2767" s="4" t="str">
        <f ca="1">TEXT(Table5[[#This Row],[EBeginForm]],"00")</f>
        <v>29</v>
      </c>
      <c r="AP2767" s="11">
        <f t="shared" ca="1" si="525"/>
        <v>28.150965604592258</v>
      </c>
      <c r="AQ2767" s="4" t="str">
        <f ca="1">TEXT(Table5[[#This Row],[EEndForm]],"00")</f>
        <v>28</v>
      </c>
      <c r="AR2767" s="12">
        <f ca="1">Table5[[#This Row],[EEndForm]]+(_xlfn.NORM.INV(RAND(),2,0.75))</f>
        <v>30.697686384466188</v>
      </c>
      <c r="AS2767" s="5" t="str">
        <f ca="1">TEXT(Table5[[#This Row],[ESigForm]],"00")</f>
        <v>31</v>
      </c>
      <c r="AT2767" s="9">
        <v>2958</v>
      </c>
      <c r="AU2767" s="9" t="str">
        <f>TEXT(Table5[[#This Row],[F]],"000000")</f>
        <v>002958</v>
      </c>
      <c r="AV2767" s="11">
        <f t="shared" ca="1" si="526"/>
        <v>29.388113025299258</v>
      </c>
      <c r="AW2767" s="4" t="str">
        <f ca="1">TEXT(Table5[[#This Row],[EBeginForm]],"00")</f>
        <v>29</v>
      </c>
      <c r="AX2767" s="11">
        <f t="shared" ca="1" si="527"/>
        <v>28.202395813953981</v>
      </c>
      <c r="AY2767" s="4" t="str">
        <f ca="1">TEXT(Table5[[#This Row],[EEndForm]],"00")</f>
        <v>28</v>
      </c>
      <c r="AZ2767" s="12">
        <f ca="1">Table5[[#This Row],[EEndForm]]+(_xlfn.NORM.INV(RAND(),2,0.75))</f>
        <v>29.391431961884866</v>
      </c>
      <c r="BA2767" s="5" t="str">
        <f ca="1">TEXT(Table5[[#This Row],[ESigForm]],"00")</f>
        <v>31</v>
      </c>
    </row>
    <row r="2768" spans="1:53" x14ac:dyDescent="0.3">
      <c r="A2768" s="1">
        <v>0</v>
      </c>
      <c r="B2768" s="1" t="s">
        <v>8</v>
      </c>
      <c r="C2768" s="11">
        <v>47611</v>
      </c>
      <c r="D2768" s="8" t="str">
        <f>TEXT(Table5[[#This Row],[Date]],"dd-mm-yyyy")</f>
        <v>08-05-2030</v>
      </c>
      <c r="E2768" s="11" t="str">
        <f>TEXT(Table5[[#This Row],[Date]],"dd/mm/yyyy")</f>
        <v>08/05/2030</v>
      </c>
      <c r="F2768" s="3" t="str">
        <f>DAY(Table5[[#This Row],[Date]])&amp;LOOKUP(DAY(Table5[[#This Row],[Date]]),{1,"st";2,"nd";3,"rd";4,"th";21,"st";22,"nd";23,"rd";24,"th";31,"st"}) &amp; TEXT(Table5[[#This Row],[Date]], " mmm, yyyy")</f>
        <v>8th May, 2030</v>
      </c>
      <c r="G2768" s="11">
        <v>2970</v>
      </c>
      <c r="H2768" s="9" t="str">
        <f>TEXT(Table5[[#This Row],[AForm]],"000000")</f>
        <v>002970</v>
      </c>
      <c r="I2768" s="11">
        <f t="shared" ca="1" si="516"/>
        <v>30.339128792681226</v>
      </c>
      <c r="J2768" s="4" t="str">
        <f ca="1">TEXT(Table5[[#This Row],[ABeginForm]],"00")</f>
        <v>30</v>
      </c>
      <c r="K2768" s="11">
        <f t="shared" ca="1" si="517"/>
        <v>30.820331413237213</v>
      </c>
      <c r="L2768" s="4" t="str">
        <f ca="1">TEXT(Table5[[#This Row],[AEndForm]],"00")</f>
        <v>31</v>
      </c>
      <c r="M2768" s="12">
        <f ca="1">Table5[[#This Row],[AEndForm]]+(_xlfn.NORM.INV(RAND(),2,0.75))</f>
        <v>32.420678298531612</v>
      </c>
      <c r="N2768" s="5" t="str">
        <f ca="1">TEXT(Table5[[#This Row],[ASigForm]],"00")</f>
        <v>32</v>
      </c>
      <c r="O2768" s="11" t="s">
        <v>12</v>
      </c>
      <c r="P2768" s="9" t="str">
        <f>TEXT(Table5[[#This Row],[BForm]],"000000")</f>
        <v xml:space="preserve"> </v>
      </c>
      <c r="Q2768" s="11">
        <f t="shared" ca="1" si="518"/>
        <v>21.72893637483201</v>
      </c>
      <c r="R2768" s="4" t="str">
        <f ca="1">TEXT(Table5[[#This Row],[BBeginForm]],"00")</f>
        <v>22</v>
      </c>
      <c r="S2768" s="11">
        <f t="shared" ca="1" si="519"/>
        <v>35.660456256965141</v>
      </c>
      <c r="T2768" s="4" t="str">
        <f ca="1">TEXT(Table5[[#This Row],[BEndForm]],"00")</f>
        <v>36</v>
      </c>
      <c r="U2768" s="12">
        <f ca="1">Table5[[#This Row],[BEndForm]]+(_xlfn.NORM.INV(RAND(),2,0.75))</f>
        <v>37.014421237004242</v>
      </c>
      <c r="V2768" s="5" t="str">
        <f ca="1">TEXT(Table5[[#This Row],[BSigForm]],"00")</f>
        <v>37</v>
      </c>
      <c r="W2768" s="6" t="s">
        <v>11</v>
      </c>
      <c r="X2768" s="11">
        <f t="shared" ca="1" si="520"/>
        <v>30.962369651272919</v>
      </c>
      <c r="Y2768" s="4" t="str">
        <f ca="1">TEXT(Table5[[#This Row],[CBeginForm]],"00")</f>
        <v>31</v>
      </c>
      <c r="Z2768" s="11">
        <f t="shared" ca="1" si="521"/>
        <v>32.364617466128927</v>
      </c>
      <c r="AA2768" s="4" t="str">
        <f ca="1">TEXT(Table5[[#This Row],[CEndForm]],"00")</f>
        <v>32</v>
      </c>
      <c r="AB2768" s="12">
        <f ca="1">Table5[[#This Row],[CEndForm]]+(_xlfn.NORM.INV(RAND(),2,0.75))</f>
        <v>34.166980535162502</v>
      </c>
      <c r="AC2768" s="5" t="str">
        <f ca="1">TEXT(Table5[[#This Row],[CSigForm]],"00")</f>
        <v>34</v>
      </c>
      <c r="AD2768" s="11">
        <v>2980</v>
      </c>
      <c r="AE2768" s="9" t="str">
        <f>TEXT(Table5[[#This Row],[DForm]],"000000")</f>
        <v>002980</v>
      </c>
      <c r="AF2768" s="11">
        <f t="shared" ca="1" si="522"/>
        <v>24.96342812007579</v>
      </c>
      <c r="AG2768" s="4" t="str">
        <f ca="1">TEXT(Table5[[#This Row],[DBeginForm]],"00")</f>
        <v>25</v>
      </c>
      <c r="AH2768" s="11">
        <f t="shared" ca="1" si="523"/>
        <v>36.552467780254311</v>
      </c>
      <c r="AI2768" s="4" t="str">
        <f ca="1">TEXT(Table5[[#This Row],[DEndForm]],"00")</f>
        <v>37</v>
      </c>
      <c r="AJ2768" s="12">
        <f ca="1">Table5[[#This Row],[DEndForm]]+(_xlfn.NORM.INV(RAND(),2,0.75))</f>
        <v>38.128864586389923</v>
      </c>
      <c r="AK2768" s="5" t="str">
        <f ca="1">TEXT(Table5[[#This Row],[DSigForm]],"00")</f>
        <v>38</v>
      </c>
      <c r="AL2768" s="11">
        <v>2972</v>
      </c>
      <c r="AM2768" s="9" t="str">
        <f>TEXT(Table5[[#This Row],[EForm]],"000000")</f>
        <v>002972</v>
      </c>
      <c r="AN2768" s="11">
        <f t="shared" ca="1" si="524"/>
        <v>25.871687569886767</v>
      </c>
      <c r="AO2768" s="4" t="str">
        <f ca="1">TEXT(Table5[[#This Row],[EBeginForm]],"00")</f>
        <v>26</v>
      </c>
      <c r="AP2768" s="11">
        <f t="shared" ca="1" si="525"/>
        <v>26.527525120869917</v>
      </c>
      <c r="AQ2768" s="4" t="str">
        <f ca="1">TEXT(Table5[[#This Row],[EEndForm]],"00")</f>
        <v>27</v>
      </c>
      <c r="AR2768" s="12">
        <f ca="1">Table5[[#This Row],[EEndForm]]+(_xlfn.NORM.INV(RAND(),2,0.75))</f>
        <v>29.768605682883688</v>
      </c>
      <c r="AS2768" s="5" t="str">
        <f ca="1">TEXT(Table5[[#This Row],[ESigForm]],"00")</f>
        <v>30</v>
      </c>
      <c r="AT2768" s="9">
        <v>2959</v>
      </c>
      <c r="AU2768" s="9" t="str">
        <f>TEXT(Table5[[#This Row],[F]],"000000")</f>
        <v>002959</v>
      </c>
      <c r="AV2768" s="11">
        <f t="shared" ca="1" si="526"/>
        <v>29.835864369932448</v>
      </c>
      <c r="AW2768" s="4" t="str">
        <f ca="1">TEXT(Table5[[#This Row],[EBeginForm]],"00")</f>
        <v>26</v>
      </c>
      <c r="AX2768" s="11">
        <f t="shared" ca="1" si="527"/>
        <v>25.183109309363878</v>
      </c>
      <c r="AY2768" s="4" t="str">
        <f ca="1">TEXT(Table5[[#This Row],[EEndForm]],"00")</f>
        <v>27</v>
      </c>
      <c r="AZ2768" s="12">
        <f ca="1">Table5[[#This Row],[EEndForm]]+(_xlfn.NORM.INV(RAND(),2,0.75))</f>
        <v>30.423075293177057</v>
      </c>
      <c r="BA2768" s="5" t="str">
        <f ca="1">TEXT(Table5[[#This Row],[ESigForm]],"00")</f>
        <v>30</v>
      </c>
    </row>
    <row r="2769" spans="1:53" x14ac:dyDescent="0.3">
      <c r="A2769" s="1">
        <v>0</v>
      </c>
      <c r="B2769" s="1" t="s">
        <v>9</v>
      </c>
      <c r="C2769" s="11">
        <v>47612</v>
      </c>
      <c r="D2769" s="8" t="str">
        <f>TEXT(Table5[[#This Row],[Date]],"dd-mm-yyyy")</f>
        <v>09-05-2030</v>
      </c>
      <c r="E2769" s="11" t="str">
        <f>TEXT(Table5[[#This Row],[Date]],"dd/mm/yyyy")</f>
        <v>09/05/2030</v>
      </c>
      <c r="F2769" s="3" t="str">
        <f>DAY(Table5[[#This Row],[Date]])&amp;LOOKUP(DAY(Table5[[#This Row],[Date]]),{1,"st";2,"nd";3,"rd";4,"th";21,"st";22,"nd";23,"rd";24,"th";31,"st"}) &amp; TEXT(Table5[[#This Row],[Date]], " mmm, yyyy")</f>
        <v>9th May, 2030</v>
      </c>
      <c r="G2769" s="11">
        <v>2971</v>
      </c>
      <c r="H2769" s="9" t="str">
        <f>TEXT(Table5[[#This Row],[AForm]],"000000")</f>
        <v>002971</v>
      </c>
      <c r="I2769" s="11">
        <f t="shared" ca="1" si="516"/>
        <v>34.474245786887032</v>
      </c>
      <c r="J2769" s="4" t="str">
        <f ca="1">TEXT(Table5[[#This Row],[ABeginForm]],"00")</f>
        <v>34</v>
      </c>
      <c r="K2769" s="11">
        <f t="shared" ca="1" si="517"/>
        <v>30.017495240532075</v>
      </c>
      <c r="L2769" s="4" t="str">
        <f ca="1">TEXT(Table5[[#This Row],[AEndForm]],"00")</f>
        <v>30</v>
      </c>
      <c r="M2769" s="12">
        <f ca="1">Table5[[#This Row],[AEndForm]]+(_xlfn.NORM.INV(RAND(),2,0.75))</f>
        <v>32.154324022663431</v>
      </c>
      <c r="N2769" s="5" t="str">
        <f ca="1">TEXT(Table5[[#This Row],[ASigForm]],"00")</f>
        <v>32</v>
      </c>
      <c r="O2769" s="11" t="s">
        <v>12</v>
      </c>
      <c r="P2769" s="9" t="str">
        <f>TEXT(Table5[[#This Row],[BForm]],"000000")</f>
        <v xml:space="preserve"> </v>
      </c>
      <c r="Q2769" s="11">
        <f t="shared" ca="1" si="518"/>
        <v>28.279026080494791</v>
      </c>
      <c r="R2769" s="4" t="str">
        <f ca="1">TEXT(Table5[[#This Row],[BBeginForm]],"00")</f>
        <v>28</v>
      </c>
      <c r="S2769" s="11">
        <f t="shared" ca="1" si="519"/>
        <v>31.711389313229404</v>
      </c>
      <c r="T2769" s="4" t="str">
        <f ca="1">TEXT(Table5[[#This Row],[BEndForm]],"00")</f>
        <v>32</v>
      </c>
      <c r="U2769" s="12">
        <f ca="1">Table5[[#This Row],[BEndForm]]+(_xlfn.NORM.INV(RAND(),2,0.75))</f>
        <v>34.441902603512318</v>
      </c>
      <c r="V2769" s="5" t="str">
        <f ca="1">TEXT(Table5[[#This Row],[BSigForm]],"00")</f>
        <v>34</v>
      </c>
      <c r="W2769" s="6" t="s">
        <v>11</v>
      </c>
      <c r="X2769" s="11">
        <f t="shared" ca="1" si="520"/>
        <v>29.349722661014223</v>
      </c>
      <c r="Y2769" s="4" t="str">
        <f ca="1">TEXT(Table5[[#This Row],[CBeginForm]],"00")</f>
        <v>29</v>
      </c>
      <c r="Z2769" s="11">
        <f t="shared" ca="1" si="521"/>
        <v>32.240483931663292</v>
      </c>
      <c r="AA2769" s="4" t="str">
        <f ca="1">TEXT(Table5[[#This Row],[CEndForm]],"00")</f>
        <v>32</v>
      </c>
      <c r="AB2769" s="12">
        <f ca="1">Table5[[#This Row],[CEndForm]]+(_xlfn.NORM.INV(RAND(),2,0.75))</f>
        <v>35.641916548357337</v>
      </c>
      <c r="AC2769" s="5" t="str">
        <f ca="1">TEXT(Table5[[#This Row],[CSigForm]],"00")</f>
        <v>36</v>
      </c>
      <c r="AD2769" s="11">
        <v>2981</v>
      </c>
      <c r="AE2769" s="9" t="str">
        <f>TEXT(Table5[[#This Row],[DForm]],"000000")</f>
        <v>002981</v>
      </c>
      <c r="AF2769" s="11">
        <f t="shared" ca="1" si="522"/>
        <v>31.029710045162712</v>
      </c>
      <c r="AG2769" s="4" t="str">
        <f ca="1">TEXT(Table5[[#This Row],[DBeginForm]],"00")</f>
        <v>31</v>
      </c>
      <c r="AH2769" s="11">
        <f t="shared" ca="1" si="523"/>
        <v>28.611954525114459</v>
      </c>
      <c r="AI2769" s="4" t="str">
        <f ca="1">TEXT(Table5[[#This Row],[DEndForm]],"00")</f>
        <v>29</v>
      </c>
      <c r="AJ2769" s="12">
        <f ca="1">Table5[[#This Row],[DEndForm]]+(_xlfn.NORM.INV(RAND(),2,0.75))</f>
        <v>31.259086122093009</v>
      </c>
      <c r="AK2769" s="5" t="str">
        <f ca="1">TEXT(Table5[[#This Row],[DSigForm]],"00")</f>
        <v>31</v>
      </c>
      <c r="AL2769" s="11">
        <v>2973</v>
      </c>
      <c r="AM2769" s="9" t="str">
        <f>TEXT(Table5[[#This Row],[EForm]],"000000")</f>
        <v>002973</v>
      </c>
      <c r="AN2769" s="11">
        <f t="shared" ca="1" si="524"/>
        <v>32.342889432834227</v>
      </c>
      <c r="AO2769" s="4" t="str">
        <f ca="1">TEXT(Table5[[#This Row],[EBeginForm]],"00")</f>
        <v>32</v>
      </c>
      <c r="AP2769" s="11">
        <f t="shared" ca="1" si="525"/>
        <v>32.850361317850911</v>
      </c>
      <c r="AQ2769" s="4" t="str">
        <f ca="1">TEXT(Table5[[#This Row],[EEndForm]],"00")</f>
        <v>33</v>
      </c>
      <c r="AR2769" s="12">
        <f ca="1">Table5[[#This Row],[EEndForm]]+(_xlfn.NORM.INV(RAND(),2,0.75))</f>
        <v>35.030392820593946</v>
      </c>
      <c r="AS2769" s="5" t="str">
        <f ca="1">TEXT(Table5[[#This Row],[ESigForm]],"00")</f>
        <v>35</v>
      </c>
      <c r="AT2769" s="9">
        <v>2960</v>
      </c>
      <c r="AU2769" s="9" t="str">
        <f>TEXT(Table5[[#This Row],[F]],"000000")</f>
        <v>002960</v>
      </c>
      <c r="AV2769" s="11">
        <f t="shared" ca="1" si="526"/>
        <v>31.034036090132858</v>
      </c>
      <c r="AW2769" s="4" t="str">
        <f ca="1">TEXT(Table5[[#This Row],[EBeginForm]],"00")</f>
        <v>32</v>
      </c>
      <c r="AX2769" s="11">
        <f t="shared" ca="1" si="527"/>
        <v>28.14496284830869</v>
      </c>
      <c r="AY2769" s="4" t="str">
        <f ca="1">TEXT(Table5[[#This Row],[EEndForm]],"00")</f>
        <v>33</v>
      </c>
      <c r="AZ2769" s="12">
        <f ca="1">Table5[[#This Row],[EEndForm]]+(_xlfn.NORM.INV(RAND(),2,0.75))</f>
        <v>34.203591801939808</v>
      </c>
      <c r="BA2769" s="5" t="str">
        <f ca="1">TEXT(Table5[[#This Row],[ESigForm]],"00")</f>
        <v>35</v>
      </c>
    </row>
    <row r="2770" spans="1:53" x14ac:dyDescent="0.3">
      <c r="A2770" s="1">
        <v>0</v>
      </c>
      <c r="B2770" s="1" t="s">
        <v>10</v>
      </c>
      <c r="C2770" s="11">
        <v>47613</v>
      </c>
      <c r="D2770" s="8" t="str">
        <f>TEXT(Table5[[#This Row],[Date]],"dd-mm-yyyy")</f>
        <v>10-05-2030</v>
      </c>
      <c r="E2770" s="11" t="str">
        <f>TEXT(Table5[[#This Row],[Date]],"dd/mm/yyyy")</f>
        <v>10/05/2030</v>
      </c>
      <c r="F2770" s="3" t="str">
        <f>DAY(Table5[[#This Row],[Date]])&amp;LOOKUP(DAY(Table5[[#This Row],[Date]]),{1,"st";2,"nd";3,"rd";4,"th";21,"st";22,"nd";23,"rd";24,"th";31,"st"}) &amp; TEXT(Table5[[#This Row],[Date]], " mmm, yyyy")</f>
        <v>10th May, 2030</v>
      </c>
      <c r="G2770" s="11">
        <v>2972</v>
      </c>
      <c r="H2770" s="9" t="str">
        <f>TEXT(Table5[[#This Row],[AForm]],"000000")</f>
        <v>002972</v>
      </c>
      <c r="I2770" s="11">
        <f t="shared" ca="1" si="516"/>
        <v>28.947923835441983</v>
      </c>
      <c r="J2770" s="4" t="str">
        <f ca="1">TEXT(Table5[[#This Row],[ABeginForm]],"00")</f>
        <v>29</v>
      </c>
      <c r="K2770" s="11">
        <f t="shared" ca="1" si="517"/>
        <v>32.87926904224976</v>
      </c>
      <c r="L2770" s="4" t="str">
        <f ca="1">TEXT(Table5[[#This Row],[AEndForm]],"00")</f>
        <v>33</v>
      </c>
      <c r="M2770" s="12">
        <f ca="1">Table5[[#This Row],[AEndForm]]+(_xlfn.NORM.INV(RAND(),2,0.75))</f>
        <v>35.570215650900259</v>
      </c>
      <c r="N2770" s="5" t="str">
        <f ca="1">TEXT(Table5[[#This Row],[ASigForm]],"00")</f>
        <v>36</v>
      </c>
      <c r="O2770" s="11" t="s">
        <v>12</v>
      </c>
      <c r="P2770" s="9" t="str">
        <f>TEXT(Table5[[#This Row],[BForm]],"000000")</f>
        <v xml:space="preserve"> </v>
      </c>
      <c r="Q2770" s="11">
        <f t="shared" ca="1" si="518"/>
        <v>28.555520881709466</v>
      </c>
      <c r="R2770" s="4" t="str">
        <f ca="1">TEXT(Table5[[#This Row],[BBeginForm]],"00")</f>
        <v>29</v>
      </c>
      <c r="S2770" s="11">
        <f t="shared" ca="1" si="519"/>
        <v>28.128514076711468</v>
      </c>
      <c r="T2770" s="4" t="str">
        <f ca="1">TEXT(Table5[[#This Row],[BEndForm]],"00")</f>
        <v>28</v>
      </c>
      <c r="U2770" s="12">
        <f ca="1">Table5[[#This Row],[BEndForm]]+(_xlfn.NORM.INV(RAND(),2,0.75))</f>
        <v>30.598404896299588</v>
      </c>
      <c r="V2770" s="5" t="str">
        <f ca="1">TEXT(Table5[[#This Row],[BSigForm]],"00")</f>
        <v>31</v>
      </c>
      <c r="W2770" s="6" t="s">
        <v>11</v>
      </c>
      <c r="X2770" s="11">
        <f t="shared" ca="1" si="520"/>
        <v>22.11231653419653</v>
      </c>
      <c r="Y2770" s="4" t="str">
        <f ca="1">TEXT(Table5[[#This Row],[CBeginForm]],"00")</f>
        <v>22</v>
      </c>
      <c r="Z2770" s="11">
        <f t="shared" ca="1" si="521"/>
        <v>32.221056477024128</v>
      </c>
      <c r="AA2770" s="4" t="str">
        <f ca="1">TEXT(Table5[[#This Row],[CEndForm]],"00")</f>
        <v>32</v>
      </c>
      <c r="AB2770" s="12">
        <f ca="1">Table5[[#This Row],[CEndForm]]+(_xlfn.NORM.INV(RAND(),2,0.75))</f>
        <v>34.796228450863133</v>
      </c>
      <c r="AC2770" s="5" t="str">
        <f ca="1">TEXT(Table5[[#This Row],[CSigForm]],"00")</f>
        <v>35</v>
      </c>
      <c r="AD2770" s="11">
        <v>2982</v>
      </c>
      <c r="AE2770" s="9" t="str">
        <f>TEXT(Table5[[#This Row],[DForm]],"000000")</f>
        <v>002982</v>
      </c>
      <c r="AF2770" s="11">
        <f t="shared" ca="1" si="522"/>
        <v>30.97876760403555</v>
      </c>
      <c r="AG2770" s="4" t="str">
        <f ca="1">TEXT(Table5[[#This Row],[DBeginForm]],"00")</f>
        <v>31</v>
      </c>
      <c r="AH2770" s="11">
        <f t="shared" ca="1" si="523"/>
        <v>23.965780484564682</v>
      </c>
      <c r="AI2770" s="4" t="str">
        <f ca="1">TEXT(Table5[[#This Row],[DEndForm]],"00")</f>
        <v>24</v>
      </c>
      <c r="AJ2770" s="12">
        <f ca="1">Table5[[#This Row],[DEndForm]]+(_xlfn.NORM.INV(RAND(),2,0.75))</f>
        <v>25.743801165521496</v>
      </c>
      <c r="AK2770" s="5" t="str">
        <f ca="1">TEXT(Table5[[#This Row],[DSigForm]],"00")</f>
        <v>26</v>
      </c>
      <c r="AL2770" s="11">
        <v>2974</v>
      </c>
      <c r="AM2770" s="9" t="str">
        <f>TEXT(Table5[[#This Row],[EForm]],"000000")</f>
        <v>002974</v>
      </c>
      <c r="AN2770" s="11">
        <f t="shared" ca="1" si="524"/>
        <v>28.839309609031368</v>
      </c>
      <c r="AO2770" s="4" t="str">
        <f ca="1">TEXT(Table5[[#This Row],[EBeginForm]],"00")</f>
        <v>29</v>
      </c>
      <c r="AP2770" s="11">
        <f t="shared" ca="1" si="525"/>
        <v>25.903277476704051</v>
      </c>
      <c r="AQ2770" s="4" t="str">
        <f ca="1">TEXT(Table5[[#This Row],[EEndForm]],"00")</f>
        <v>26</v>
      </c>
      <c r="AR2770" s="12">
        <f ca="1">Table5[[#This Row],[EEndForm]]+(_xlfn.NORM.INV(RAND(),2,0.75))</f>
        <v>27.753056043581189</v>
      </c>
      <c r="AS2770" s="5" t="str">
        <f ca="1">TEXT(Table5[[#This Row],[ESigForm]],"00")</f>
        <v>28</v>
      </c>
      <c r="AT2770" s="9">
        <v>2961</v>
      </c>
      <c r="AU2770" s="9" t="str">
        <f>TEXT(Table5[[#This Row],[F]],"000000")</f>
        <v>002961</v>
      </c>
      <c r="AV2770" s="11">
        <f t="shared" ca="1" si="526"/>
        <v>29.607813428194145</v>
      </c>
      <c r="AW2770" s="4" t="str">
        <f ca="1">TEXT(Table5[[#This Row],[EBeginForm]],"00")</f>
        <v>29</v>
      </c>
      <c r="AX2770" s="11">
        <f t="shared" ca="1" si="527"/>
        <v>28.2309126145996</v>
      </c>
      <c r="AY2770" s="4" t="str">
        <f ca="1">TEXT(Table5[[#This Row],[EEndForm]],"00")</f>
        <v>26</v>
      </c>
      <c r="AZ2770" s="12">
        <f ca="1">Table5[[#This Row],[EEndForm]]+(_xlfn.NORM.INV(RAND(),2,0.75))</f>
        <v>26.872171361995981</v>
      </c>
      <c r="BA2770" s="5" t="str">
        <f ca="1">TEXT(Table5[[#This Row],[ESigForm]],"00")</f>
        <v>28</v>
      </c>
    </row>
    <row r="2771" spans="1:53" x14ac:dyDescent="0.3">
      <c r="A2771" s="1">
        <v>0</v>
      </c>
      <c r="B2771" s="1" t="s">
        <v>5</v>
      </c>
      <c r="C2771" s="11">
        <v>47614</v>
      </c>
      <c r="D2771" s="8" t="str">
        <f>TEXT(Table5[[#This Row],[Date]],"dd-mm-yyyy")</f>
        <v>11-05-2030</v>
      </c>
      <c r="E2771" s="11" t="str">
        <f>TEXT(Table5[[#This Row],[Date]],"dd/mm/yyyy")</f>
        <v>11/05/2030</v>
      </c>
      <c r="F2771" s="3" t="str">
        <f>DAY(Table5[[#This Row],[Date]])&amp;LOOKUP(DAY(Table5[[#This Row],[Date]]),{1,"st";2,"nd";3,"rd";4,"th";21,"st";22,"nd";23,"rd";24,"th";31,"st"}) &amp; TEXT(Table5[[#This Row],[Date]], " mmm, yyyy")</f>
        <v>11th May, 2030</v>
      </c>
      <c r="G2771" s="11">
        <v>2973</v>
      </c>
      <c r="H2771" s="9" t="str">
        <f>TEXT(Table5[[#This Row],[AForm]],"000000")</f>
        <v>002973</v>
      </c>
      <c r="I2771" s="11">
        <f t="shared" ca="1" si="516"/>
        <v>28.561935533504275</v>
      </c>
      <c r="J2771" s="4" t="str">
        <f ca="1">TEXT(Table5[[#This Row],[ABeginForm]],"00")</f>
        <v>29</v>
      </c>
      <c r="K2771" s="11">
        <f t="shared" ca="1" si="517"/>
        <v>30.236509150351008</v>
      </c>
      <c r="L2771" s="4" t="str">
        <f ca="1">TEXT(Table5[[#This Row],[AEndForm]],"00")</f>
        <v>30</v>
      </c>
      <c r="M2771" s="12">
        <f ca="1">Table5[[#This Row],[AEndForm]]+(_xlfn.NORM.INV(RAND(),2,0.75))</f>
        <v>31.578661674210451</v>
      </c>
      <c r="N2771" s="5" t="str">
        <f ca="1">TEXT(Table5[[#This Row],[ASigForm]],"00")</f>
        <v>32</v>
      </c>
      <c r="O2771" s="11" t="s">
        <v>12</v>
      </c>
      <c r="P2771" s="9" t="str">
        <f>TEXT(Table5[[#This Row],[BForm]],"000000")</f>
        <v xml:space="preserve"> </v>
      </c>
      <c r="Q2771" s="11">
        <f t="shared" ca="1" si="518"/>
        <v>24.942975818018404</v>
      </c>
      <c r="R2771" s="4" t="str">
        <f ca="1">TEXT(Table5[[#This Row],[BBeginForm]],"00")</f>
        <v>25</v>
      </c>
      <c r="S2771" s="11">
        <f t="shared" ca="1" si="519"/>
        <v>33.114454138568902</v>
      </c>
      <c r="T2771" s="4" t="str">
        <f ca="1">TEXT(Table5[[#This Row],[BEndForm]],"00")</f>
        <v>33</v>
      </c>
      <c r="U2771" s="12">
        <f ca="1">Table5[[#This Row],[BEndForm]]+(_xlfn.NORM.INV(RAND(),2,0.75))</f>
        <v>36.494714285838477</v>
      </c>
      <c r="V2771" s="5" t="str">
        <f ca="1">TEXT(Table5[[#This Row],[BSigForm]],"00")</f>
        <v>36</v>
      </c>
      <c r="W2771" s="6" t="s">
        <v>11</v>
      </c>
      <c r="X2771" s="11">
        <f t="shared" ca="1" si="520"/>
        <v>34.436977651534313</v>
      </c>
      <c r="Y2771" s="4" t="str">
        <f ca="1">TEXT(Table5[[#This Row],[CBeginForm]],"00")</f>
        <v>34</v>
      </c>
      <c r="Z2771" s="11">
        <f t="shared" ca="1" si="521"/>
        <v>30.995743606557134</v>
      </c>
      <c r="AA2771" s="4" t="str">
        <f ca="1">TEXT(Table5[[#This Row],[CEndForm]],"00")</f>
        <v>31</v>
      </c>
      <c r="AB2771" s="12">
        <f ca="1">Table5[[#This Row],[CEndForm]]+(_xlfn.NORM.INV(RAND(),2,0.75))</f>
        <v>33.16657682270715</v>
      </c>
      <c r="AC2771" s="5" t="str">
        <f ca="1">TEXT(Table5[[#This Row],[CSigForm]],"00")</f>
        <v>33</v>
      </c>
      <c r="AD2771" s="11">
        <v>2983</v>
      </c>
      <c r="AE2771" s="9" t="str">
        <f>TEXT(Table5[[#This Row],[DForm]],"000000")</f>
        <v>002983</v>
      </c>
      <c r="AF2771" s="11">
        <f t="shared" ca="1" si="522"/>
        <v>34.311588807679165</v>
      </c>
      <c r="AG2771" s="4" t="str">
        <f ca="1">TEXT(Table5[[#This Row],[DBeginForm]],"00")</f>
        <v>34</v>
      </c>
      <c r="AH2771" s="11">
        <f t="shared" ca="1" si="523"/>
        <v>31.167207036877464</v>
      </c>
      <c r="AI2771" s="4" t="str">
        <f ca="1">TEXT(Table5[[#This Row],[DEndForm]],"00")</f>
        <v>31</v>
      </c>
      <c r="AJ2771" s="12">
        <f ca="1">Table5[[#This Row],[DEndForm]]+(_xlfn.NORM.INV(RAND(),2,0.75))</f>
        <v>33.855168047662964</v>
      </c>
      <c r="AK2771" s="5" t="str">
        <f ca="1">TEXT(Table5[[#This Row],[DSigForm]],"00")</f>
        <v>34</v>
      </c>
      <c r="AL2771" s="11">
        <v>2975</v>
      </c>
      <c r="AM2771" s="9" t="str">
        <f>TEXT(Table5[[#This Row],[EForm]],"000000")</f>
        <v>002975</v>
      </c>
      <c r="AN2771" s="11">
        <f t="shared" ca="1" si="524"/>
        <v>22.65089685090464</v>
      </c>
      <c r="AO2771" s="4" t="str">
        <f ca="1">TEXT(Table5[[#This Row],[EBeginForm]],"00")</f>
        <v>23</v>
      </c>
      <c r="AP2771" s="11">
        <f t="shared" ca="1" si="525"/>
        <v>23.579621458435554</v>
      </c>
      <c r="AQ2771" s="4" t="str">
        <f ca="1">TEXT(Table5[[#This Row],[EEndForm]],"00")</f>
        <v>24</v>
      </c>
      <c r="AR2771" s="12">
        <f ca="1">Table5[[#This Row],[EEndForm]]+(_xlfn.NORM.INV(RAND(),2,0.75))</f>
        <v>25.471822055831474</v>
      </c>
      <c r="AS2771" s="5" t="str">
        <f ca="1">TEXT(Table5[[#This Row],[ESigForm]],"00")</f>
        <v>25</v>
      </c>
      <c r="AT2771" s="9">
        <v>2962</v>
      </c>
      <c r="AU2771" s="9" t="str">
        <f>TEXT(Table5[[#This Row],[F]],"000000")</f>
        <v>002962</v>
      </c>
      <c r="AV2771" s="11">
        <f t="shared" ca="1" si="526"/>
        <v>32.783149348823009</v>
      </c>
      <c r="AW2771" s="4" t="str">
        <f ca="1">TEXT(Table5[[#This Row],[EBeginForm]],"00")</f>
        <v>23</v>
      </c>
      <c r="AX2771" s="11">
        <f t="shared" ca="1" si="527"/>
        <v>30.998074748398786</v>
      </c>
      <c r="AY2771" s="4" t="str">
        <f ca="1">TEXT(Table5[[#This Row],[EEndForm]],"00")</f>
        <v>24</v>
      </c>
      <c r="AZ2771" s="12">
        <f ca="1">Table5[[#This Row],[EEndForm]]+(_xlfn.NORM.INV(RAND(),2,0.75))</f>
        <v>25.771125632004679</v>
      </c>
      <c r="BA2771" s="5" t="str">
        <f ca="1">TEXT(Table5[[#This Row],[ESigForm]],"00")</f>
        <v>25</v>
      </c>
    </row>
    <row r="2772" spans="1:53" x14ac:dyDescent="0.3">
      <c r="A2772" s="1">
        <v>0</v>
      </c>
      <c r="B2772" s="1" t="s">
        <v>6</v>
      </c>
      <c r="C2772" s="11">
        <v>47616</v>
      </c>
      <c r="D2772" s="8" t="str">
        <f>TEXT(Table5[[#This Row],[Date]],"dd-mm-yyyy")</f>
        <v>13-05-2030</v>
      </c>
      <c r="E2772" s="11" t="str">
        <f>TEXT(Table5[[#This Row],[Date]],"dd/mm/yyyy")</f>
        <v>13/05/2030</v>
      </c>
      <c r="F2772" s="3" t="str">
        <f>DAY(Table5[[#This Row],[Date]])&amp;LOOKUP(DAY(Table5[[#This Row],[Date]]),{1,"st";2,"nd";3,"rd";4,"th";21,"st";22,"nd";23,"rd";24,"th";31,"st"}) &amp; TEXT(Table5[[#This Row],[Date]], " mmm, yyyy")</f>
        <v>13th May, 2030</v>
      </c>
      <c r="G2772" s="11">
        <v>2974</v>
      </c>
      <c r="H2772" s="9" t="str">
        <f>TEXT(Table5[[#This Row],[AForm]],"000000")</f>
        <v>002974</v>
      </c>
      <c r="I2772" s="11">
        <f t="shared" ca="1" si="516"/>
        <v>31.630262766703684</v>
      </c>
      <c r="J2772" s="4" t="str">
        <f ca="1">TEXT(Table5[[#This Row],[ABeginForm]],"00")</f>
        <v>32</v>
      </c>
      <c r="K2772" s="11">
        <f t="shared" ca="1" si="517"/>
        <v>30.049715212170476</v>
      </c>
      <c r="L2772" s="4" t="str">
        <f ca="1">TEXT(Table5[[#This Row],[AEndForm]],"00")</f>
        <v>30</v>
      </c>
      <c r="M2772" s="12">
        <f ca="1">Table5[[#This Row],[AEndForm]]+(_xlfn.NORM.INV(RAND(),2,0.75))</f>
        <v>32.256486173750773</v>
      </c>
      <c r="N2772" s="5" t="str">
        <f ca="1">TEXT(Table5[[#This Row],[ASigForm]],"00")</f>
        <v>32</v>
      </c>
      <c r="O2772" s="11">
        <v>467</v>
      </c>
      <c r="P2772" s="9" t="str">
        <f>TEXT(Table5[[#This Row],[BForm]],"000000")</f>
        <v>000467</v>
      </c>
      <c r="Q2772" s="11">
        <f t="shared" ca="1" si="518"/>
        <v>32.121592766933098</v>
      </c>
      <c r="R2772" s="4" t="str">
        <f ca="1">TEXT(Table5[[#This Row],[BBeginForm]],"00")</f>
        <v>32</v>
      </c>
      <c r="S2772" s="11">
        <f t="shared" ca="1" si="519"/>
        <v>34.583692808599473</v>
      </c>
      <c r="T2772" s="4" t="str">
        <f ca="1">TEXT(Table5[[#This Row],[BEndForm]],"00")</f>
        <v>35</v>
      </c>
      <c r="U2772" s="12">
        <f ca="1">Table5[[#This Row],[BEndForm]]+(_xlfn.NORM.INV(RAND(),2,0.75))</f>
        <v>36.214969025725118</v>
      </c>
      <c r="V2772" s="5" t="str">
        <f ca="1">TEXT(Table5[[#This Row],[BSigForm]],"00")</f>
        <v>36</v>
      </c>
      <c r="W2772" s="6" t="s">
        <v>11</v>
      </c>
      <c r="X2772" s="11">
        <f t="shared" ca="1" si="520"/>
        <v>31.798096940560825</v>
      </c>
      <c r="Y2772" s="4" t="str">
        <f ca="1">TEXT(Table5[[#This Row],[CBeginForm]],"00")</f>
        <v>32</v>
      </c>
      <c r="Z2772" s="11">
        <f t="shared" ca="1" si="521"/>
        <v>30.211783990511105</v>
      </c>
      <c r="AA2772" s="4" t="str">
        <f ca="1">TEXT(Table5[[#This Row],[CEndForm]],"00")</f>
        <v>30</v>
      </c>
      <c r="AB2772" s="12">
        <f ca="1">Table5[[#This Row],[CEndForm]]+(_xlfn.NORM.INV(RAND(),2,0.75))</f>
        <v>30.943482790207938</v>
      </c>
      <c r="AC2772" s="5" t="str">
        <f ca="1">TEXT(Table5[[#This Row],[CSigForm]],"00")</f>
        <v>31</v>
      </c>
      <c r="AD2772" s="11">
        <v>2984</v>
      </c>
      <c r="AE2772" s="9" t="str">
        <f>TEXT(Table5[[#This Row],[DForm]],"000000")</f>
        <v>002984</v>
      </c>
      <c r="AF2772" s="11">
        <f t="shared" ca="1" si="522"/>
        <v>30.076705876554804</v>
      </c>
      <c r="AG2772" s="4" t="str">
        <f ca="1">TEXT(Table5[[#This Row],[DBeginForm]],"00")</f>
        <v>30</v>
      </c>
      <c r="AH2772" s="11">
        <f t="shared" ca="1" si="523"/>
        <v>30.124508438638411</v>
      </c>
      <c r="AI2772" s="4" t="str">
        <f ca="1">TEXT(Table5[[#This Row],[DEndForm]],"00")</f>
        <v>30</v>
      </c>
      <c r="AJ2772" s="12">
        <f ca="1">Table5[[#This Row],[DEndForm]]+(_xlfn.NORM.INV(RAND(),2,0.75))</f>
        <v>31.371900966546434</v>
      </c>
      <c r="AK2772" s="5" t="str">
        <f ca="1">TEXT(Table5[[#This Row],[DSigForm]],"00")</f>
        <v>31</v>
      </c>
      <c r="AL2772" s="11">
        <v>2976</v>
      </c>
      <c r="AM2772" s="9" t="str">
        <f>TEXT(Table5[[#This Row],[EForm]],"000000")</f>
        <v>002976</v>
      </c>
      <c r="AN2772" s="11">
        <f t="shared" ca="1" si="524"/>
        <v>24.902143816331609</v>
      </c>
      <c r="AO2772" s="4" t="str">
        <f ca="1">TEXT(Table5[[#This Row],[EBeginForm]],"00")</f>
        <v>25</v>
      </c>
      <c r="AP2772" s="11">
        <f t="shared" ca="1" si="525"/>
        <v>28.285412884126611</v>
      </c>
      <c r="AQ2772" s="4" t="str">
        <f ca="1">TEXT(Table5[[#This Row],[EEndForm]],"00")</f>
        <v>28</v>
      </c>
      <c r="AR2772" s="12">
        <f ca="1">Table5[[#This Row],[EEndForm]]+(_xlfn.NORM.INV(RAND(),2,0.75))</f>
        <v>30.637961569331313</v>
      </c>
      <c r="AS2772" s="5" t="str">
        <f ca="1">TEXT(Table5[[#This Row],[ESigForm]],"00")</f>
        <v>31</v>
      </c>
      <c r="AT2772" s="9">
        <v>2963</v>
      </c>
      <c r="AU2772" s="9" t="str">
        <f>TEXT(Table5[[#This Row],[F]],"000000")</f>
        <v>002963</v>
      </c>
      <c r="AV2772" s="11">
        <f t="shared" ca="1" si="526"/>
        <v>32.868623418150683</v>
      </c>
      <c r="AW2772" s="4" t="str">
        <f ca="1">TEXT(Table5[[#This Row],[EBeginForm]],"00")</f>
        <v>25</v>
      </c>
      <c r="AX2772" s="11">
        <f t="shared" ca="1" si="527"/>
        <v>34.785732640989103</v>
      </c>
      <c r="AY2772" s="4" t="str">
        <f ca="1">TEXT(Table5[[#This Row],[EEndForm]],"00")</f>
        <v>28</v>
      </c>
      <c r="AZ2772" s="12">
        <f ca="1">Table5[[#This Row],[EEndForm]]+(_xlfn.NORM.INV(RAND(),2,0.75))</f>
        <v>30.90333856228489</v>
      </c>
      <c r="BA2772" s="5" t="str">
        <f ca="1">TEXT(Table5[[#This Row],[ESigForm]],"00")</f>
        <v>31</v>
      </c>
    </row>
    <row r="2773" spans="1:53" x14ac:dyDescent="0.3">
      <c r="A2773" s="1">
        <v>0</v>
      </c>
      <c r="B2773" s="1" t="s">
        <v>7</v>
      </c>
      <c r="C2773" s="11">
        <v>47617</v>
      </c>
      <c r="D2773" s="8" t="str">
        <f>TEXT(Table5[[#This Row],[Date]],"dd-mm-yyyy")</f>
        <v>14-05-2030</v>
      </c>
      <c r="E2773" s="11" t="str">
        <f>TEXT(Table5[[#This Row],[Date]],"dd/mm/yyyy")</f>
        <v>14/05/2030</v>
      </c>
      <c r="F2773" s="3" t="str">
        <f>DAY(Table5[[#This Row],[Date]])&amp;LOOKUP(DAY(Table5[[#This Row],[Date]]),{1,"st";2,"nd";3,"rd";4,"th";21,"st";22,"nd";23,"rd";24,"th";31,"st"}) &amp; TEXT(Table5[[#This Row],[Date]], " mmm, yyyy")</f>
        <v>14th May, 2030</v>
      </c>
      <c r="G2773" s="11">
        <v>2975</v>
      </c>
      <c r="H2773" s="9" t="str">
        <f>TEXT(Table5[[#This Row],[AForm]],"000000")</f>
        <v>002975</v>
      </c>
      <c r="I2773" s="11">
        <f t="shared" ca="1" si="516"/>
        <v>32.605855014718841</v>
      </c>
      <c r="J2773" s="4" t="str">
        <f ca="1">TEXT(Table5[[#This Row],[ABeginForm]],"00")</f>
        <v>33</v>
      </c>
      <c r="K2773" s="11">
        <f t="shared" ca="1" si="517"/>
        <v>28.246649016586648</v>
      </c>
      <c r="L2773" s="4" t="str">
        <f ca="1">TEXT(Table5[[#This Row],[AEndForm]],"00")</f>
        <v>28</v>
      </c>
      <c r="M2773" s="12">
        <f ca="1">Table5[[#This Row],[AEndForm]]+(_xlfn.NORM.INV(RAND(),2,0.75))</f>
        <v>30.595644668494337</v>
      </c>
      <c r="N2773" s="5" t="str">
        <f ca="1">TEXT(Table5[[#This Row],[ASigForm]],"00")</f>
        <v>31</v>
      </c>
      <c r="O2773" s="11" t="s">
        <v>12</v>
      </c>
      <c r="P2773" s="9" t="str">
        <f>TEXT(Table5[[#This Row],[BForm]],"000000")</f>
        <v xml:space="preserve"> </v>
      </c>
      <c r="Q2773" s="11">
        <f t="shared" ca="1" si="518"/>
        <v>32.91549918990156</v>
      </c>
      <c r="R2773" s="4" t="str">
        <f ca="1">TEXT(Table5[[#This Row],[BBeginForm]],"00")</f>
        <v>33</v>
      </c>
      <c r="S2773" s="11">
        <f t="shared" ca="1" si="519"/>
        <v>33.164754405882938</v>
      </c>
      <c r="T2773" s="4" t="str">
        <f ca="1">TEXT(Table5[[#This Row],[BEndForm]],"00")</f>
        <v>33</v>
      </c>
      <c r="U2773" s="12">
        <f ca="1">Table5[[#This Row],[BEndForm]]+(_xlfn.NORM.INV(RAND(),2,0.75))</f>
        <v>34.123632549938925</v>
      </c>
      <c r="V2773" s="5" t="str">
        <f ca="1">TEXT(Table5[[#This Row],[BSigForm]],"00")</f>
        <v>34</v>
      </c>
      <c r="W2773" s="6" t="s">
        <v>11</v>
      </c>
      <c r="X2773" s="11">
        <f t="shared" ca="1" si="520"/>
        <v>28.18187552346577</v>
      </c>
      <c r="Y2773" s="4" t="str">
        <f ca="1">TEXT(Table5[[#This Row],[CBeginForm]],"00")</f>
        <v>28</v>
      </c>
      <c r="Z2773" s="11">
        <f t="shared" ca="1" si="521"/>
        <v>30.492109400608687</v>
      </c>
      <c r="AA2773" s="4" t="str">
        <f ca="1">TEXT(Table5[[#This Row],[CEndForm]],"00")</f>
        <v>30</v>
      </c>
      <c r="AB2773" s="12">
        <f ca="1">Table5[[#This Row],[CEndForm]]+(_xlfn.NORM.INV(RAND(),2,0.75))</f>
        <v>32.32220552260312</v>
      </c>
      <c r="AC2773" s="5" t="str">
        <f ca="1">TEXT(Table5[[#This Row],[CSigForm]],"00")</f>
        <v>32</v>
      </c>
      <c r="AD2773" s="11">
        <v>2985</v>
      </c>
      <c r="AE2773" s="9" t="str">
        <f>TEXT(Table5[[#This Row],[DForm]],"000000")</f>
        <v>002985</v>
      </c>
      <c r="AF2773" s="11">
        <f t="shared" ca="1" si="522"/>
        <v>30.203357118479737</v>
      </c>
      <c r="AG2773" s="4" t="str">
        <f ca="1">TEXT(Table5[[#This Row],[DBeginForm]],"00")</f>
        <v>30</v>
      </c>
      <c r="AH2773" s="11">
        <f t="shared" ca="1" si="523"/>
        <v>20.983645455315219</v>
      </c>
      <c r="AI2773" s="4" t="str">
        <f ca="1">TEXT(Table5[[#This Row],[DEndForm]],"00")</f>
        <v>21</v>
      </c>
      <c r="AJ2773" s="12">
        <f ca="1">Table5[[#This Row],[DEndForm]]+(_xlfn.NORM.INV(RAND(),2,0.75))</f>
        <v>22.654182964565923</v>
      </c>
      <c r="AK2773" s="5" t="str">
        <f ca="1">TEXT(Table5[[#This Row],[DSigForm]],"00")</f>
        <v>23</v>
      </c>
      <c r="AL2773" s="11">
        <v>2977</v>
      </c>
      <c r="AM2773" s="9" t="str">
        <f>TEXT(Table5[[#This Row],[EForm]],"000000")</f>
        <v>002977</v>
      </c>
      <c r="AN2773" s="11">
        <f t="shared" ca="1" si="524"/>
        <v>28.531123478016397</v>
      </c>
      <c r="AO2773" s="4" t="str">
        <f ca="1">TEXT(Table5[[#This Row],[EBeginForm]],"00")</f>
        <v>29</v>
      </c>
      <c r="AP2773" s="11">
        <f t="shared" ca="1" si="525"/>
        <v>28.380847681689904</v>
      </c>
      <c r="AQ2773" s="4" t="str">
        <f ca="1">TEXT(Table5[[#This Row],[EEndForm]],"00")</f>
        <v>28</v>
      </c>
      <c r="AR2773" s="12">
        <f ca="1">Table5[[#This Row],[EEndForm]]+(_xlfn.NORM.INV(RAND(),2,0.75))</f>
        <v>31.063486763469459</v>
      </c>
      <c r="AS2773" s="5" t="str">
        <f ca="1">TEXT(Table5[[#This Row],[ESigForm]],"00")</f>
        <v>31</v>
      </c>
      <c r="AT2773" s="9">
        <v>2964</v>
      </c>
      <c r="AU2773" s="9" t="str">
        <f>TEXT(Table5[[#This Row],[F]],"000000")</f>
        <v>002964</v>
      </c>
      <c r="AV2773" s="11">
        <f t="shared" ca="1" si="526"/>
        <v>27.10222739271066</v>
      </c>
      <c r="AW2773" s="4" t="str">
        <f ca="1">TEXT(Table5[[#This Row],[EBeginForm]],"00")</f>
        <v>29</v>
      </c>
      <c r="AX2773" s="11">
        <f t="shared" ca="1" si="527"/>
        <v>32.212107865012008</v>
      </c>
      <c r="AY2773" s="4" t="str">
        <f ca="1">TEXT(Table5[[#This Row],[EEndForm]],"00")</f>
        <v>28</v>
      </c>
      <c r="AZ2773" s="12">
        <f ca="1">Table5[[#This Row],[EEndForm]]+(_xlfn.NORM.INV(RAND(),2,0.75))</f>
        <v>30.117561116043476</v>
      </c>
      <c r="BA2773" s="5" t="str">
        <f ca="1">TEXT(Table5[[#This Row],[ESigForm]],"00")</f>
        <v>31</v>
      </c>
    </row>
    <row r="2774" spans="1:53" x14ac:dyDescent="0.3">
      <c r="A2774" s="1">
        <v>0</v>
      </c>
      <c r="B2774" s="1" t="s">
        <v>8</v>
      </c>
      <c r="C2774" s="11">
        <v>47618</v>
      </c>
      <c r="D2774" s="8" t="str">
        <f>TEXT(Table5[[#This Row],[Date]],"dd-mm-yyyy")</f>
        <v>15-05-2030</v>
      </c>
      <c r="E2774" s="11" t="str">
        <f>TEXT(Table5[[#This Row],[Date]],"dd/mm/yyyy")</f>
        <v>15/05/2030</v>
      </c>
      <c r="F2774" s="3" t="str">
        <f>DAY(Table5[[#This Row],[Date]])&amp;LOOKUP(DAY(Table5[[#This Row],[Date]]),{1,"st";2,"nd";3,"rd";4,"th";21,"st";22,"nd";23,"rd";24,"th";31,"st"}) &amp; TEXT(Table5[[#This Row],[Date]], " mmm, yyyy")</f>
        <v>15th May, 2030</v>
      </c>
      <c r="G2774" s="11">
        <v>2976</v>
      </c>
      <c r="H2774" s="9" t="str">
        <f>TEXT(Table5[[#This Row],[AForm]],"000000")</f>
        <v>002976</v>
      </c>
      <c r="I2774" s="11">
        <f t="shared" ca="1" si="516"/>
        <v>30.271733655081942</v>
      </c>
      <c r="J2774" s="4" t="str">
        <f ca="1">TEXT(Table5[[#This Row],[ABeginForm]],"00")</f>
        <v>30</v>
      </c>
      <c r="K2774" s="11">
        <f t="shared" ca="1" si="517"/>
        <v>31.806919968578494</v>
      </c>
      <c r="L2774" s="4" t="str">
        <f ca="1">TEXT(Table5[[#This Row],[AEndForm]],"00")</f>
        <v>32</v>
      </c>
      <c r="M2774" s="12">
        <f ca="1">Table5[[#This Row],[AEndForm]]+(_xlfn.NORM.INV(RAND(),2,0.75))</f>
        <v>32.858244450097949</v>
      </c>
      <c r="N2774" s="5" t="str">
        <f ca="1">TEXT(Table5[[#This Row],[ASigForm]],"00")</f>
        <v>33</v>
      </c>
      <c r="O2774" s="11" t="s">
        <v>12</v>
      </c>
      <c r="P2774" s="9" t="str">
        <f>TEXT(Table5[[#This Row],[BForm]],"000000")</f>
        <v xml:space="preserve"> </v>
      </c>
      <c r="Q2774" s="11">
        <f t="shared" ca="1" si="518"/>
        <v>31.751328158866503</v>
      </c>
      <c r="R2774" s="4" t="str">
        <f ca="1">TEXT(Table5[[#This Row],[BBeginForm]],"00")</f>
        <v>32</v>
      </c>
      <c r="S2774" s="11">
        <f t="shared" ca="1" si="519"/>
        <v>26.75419680455602</v>
      </c>
      <c r="T2774" s="4" t="str">
        <f ca="1">TEXT(Table5[[#This Row],[BEndForm]],"00")</f>
        <v>27</v>
      </c>
      <c r="U2774" s="12">
        <f ca="1">Table5[[#This Row],[BEndForm]]+(_xlfn.NORM.INV(RAND(),2,0.75))</f>
        <v>27.634635375119064</v>
      </c>
      <c r="V2774" s="5" t="str">
        <f ca="1">TEXT(Table5[[#This Row],[BSigForm]],"00")</f>
        <v>28</v>
      </c>
      <c r="W2774" s="6" t="s">
        <v>11</v>
      </c>
      <c r="X2774" s="11">
        <f t="shared" ca="1" si="520"/>
        <v>30.10302118347828</v>
      </c>
      <c r="Y2774" s="4" t="str">
        <f ca="1">TEXT(Table5[[#This Row],[CBeginForm]],"00")</f>
        <v>30</v>
      </c>
      <c r="Z2774" s="11">
        <f t="shared" ca="1" si="521"/>
        <v>36.134859676044421</v>
      </c>
      <c r="AA2774" s="4" t="str">
        <f ca="1">TEXT(Table5[[#This Row],[CEndForm]],"00")</f>
        <v>36</v>
      </c>
      <c r="AB2774" s="12">
        <f ca="1">Table5[[#This Row],[CEndForm]]+(_xlfn.NORM.INV(RAND(),2,0.75))</f>
        <v>39.292574733499059</v>
      </c>
      <c r="AC2774" s="5" t="str">
        <f ca="1">TEXT(Table5[[#This Row],[CSigForm]],"00")</f>
        <v>39</v>
      </c>
      <c r="AD2774" s="11">
        <v>2986</v>
      </c>
      <c r="AE2774" s="9" t="str">
        <f>TEXT(Table5[[#This Row],[DForm]],"000000")</f>
        <v>002986</v>
      </c>
      <c r="AF2774" s="11">
        <f t="shared" ca="1" si="522"/>
        <v>30.097573448636986</v>
      </c>
      <c r="AG2774" s="4" t="str">
        <f ca="1">TEXT(Table5[[#This Row],[DBeginForm]],"00")</f>
        <v>30</v>
      </c>
      <c r="AH2774" s="11">
        <f t="shared" ca="1" si="523"/>
        <v>31.684085697855025</v>
      </c>
      <c r="AI2774" s="4" t="str">
        <f ca="1">TEXT(Table5[[#This Row],[DEndForm]],"00")</f>
        <v>32</v>
      </c>
      <c r="AJ2774" s="12">
        <f ca="1">Table5[[#This Row],[DEndForm]]+(_xlfn.NORM.INV(RAND(),2,0.75))</f>
        <v>32.921462893360584</v>
      </c>
      <c r="AK2774" s="5" t="str">
        <f ca="1">TEXT(Table5[[#This Row],[DSigForm]],"00")</f>
        <v>33</v>
      </c>
      <c r="AL2774" s="11">
        <v>2978</v>
      </c>
      <c r="AM2774" s="9" t="str">
        <f>TEXT(Table5[[#This Row],[EForm]],"000000")</f>
        <v>002978</v>
      </c>
      <c r="AN2774" s="11">
        <f t="shared" ca="1" si="524"/>
        <v>32.534571993298385</v>
      </c>
      <c r="AO2774" s="4" t="str">
        <f ca="1">TEXT(Table5[[#This Row],[EBeginForm]],"00")</f>
        <v>33</v>
      </c>
      <c r="AP2774" s="11">
        <f t="shared" ca="1" si="525"/>
        <v>29.915384338844355</v>
      </c>
      <c r="AQ2774" s="4" t="str">
        <f ca="1">TEXT(Table5[[#This Row],[EEndForm]],"00")</f>
        <v>30</v>
      </c>
      <c r="AR2774" s="12">
        <f ca="1">Table5[[#This Row],[EEndForm]]+(_xlfn.NORM.INV(RAND(),2,0.75))</f>
        <v>34.249300719910892</v>
      </c>
      <c r="AS2774" s="5" t="str">
        <f ca="1">TEXT(Table5[[#This Row],[ESigForm]],"00")</f>
        <v>34</v>
      </c>
      <c r="AT2774" s="9">
        <v>2965</v>
      </c>
      <c r="AU2774" s="9" t="str">
        <f>TEXT(Table5[[#This Row],[F]],"000000")</f>
        <v>002965</v>
      </c>
      <c r="AV2774" s="11">
        <f t="shared" ca="1" si="526"/>
        <v>24.214041985291146</v>
      </c>
      <c r="AW2774" s="4" t="str">
        <f ca="1">TEXT(Table5[[#This Row],[EBeginForm]],"00")</f>
        <v>33</v>
      </c>
      <c r="AX2774" s="11">
        <f t="shared" ca="1" si="527"/>
        <v>36.03548041142129</v>
      </c>
      <c r="AY2774" s="4" t="str">
        <f ca="1">TEXT(Table5[[#This Row],[EEndForm]],"00")</f>
        <v>30</v>
      </c>
      <c r="AZ2774" s="12">
        <f ca="1">Table5[[#This Row],[EEndForm]]+(_xlfn.NORM.INV(RAND(),2,0.75))</f>
        <v>32.042066613576168</v>
      </c>
      <c r="BA2774" s="5" t="str">
        <f ca="1">TEXT(Table5[[#This Row],[ESigForm]],"00")</f>
        <v>34</v>
      </c>
    </row>
    <row r="2775" spans="1:53" x14ac:dyDescent="0.3">
      <c r="A2775" s="1">
        <v>0</v>
      </c>
      <c r="B2775" s="1" t="s">
        <v>9</v>
      </c>
      <c r="C2775" s="11">
        <v>47619</v>
      </c>
      <c r="D2775" s="8" t="str">
        <f>TEXT(Table5[[#This Row],[Date]],"dd-mm-yyyy")</f>
        <v>16-05-2030</v>
      </c>
      <c r="E2775" s="11" t="str">
        <f>TEXT(Table5[[#This Row],[Date]],"dd/mm/yyyy")</f>
        <v>16/05/2030</v>
      </c>
      <c r="F2775" s="3" t="str">
        <f>DAY(Table5[[#This Row],[Date]])&amp;LOOKUP(DAY(Table5[[#This Row],[Date]]),{1,"st";2,"nd";3,"rd";4,"th";21,"st";22,"nd";23,"rd";24,"th";31,"st"}) &amp; TEXT(Table5[[#This Row],[Date]], " mmm, yyyy")</f>
        <v>16th May, 2030</v>
      </c>
      <c r="G2775" s="11">
        <v>2977</v>
      </c>
      <c r="H2775" s="9" t="str">
        <f>TEXT(Table5[[#This Row],[AForm]],"000000")</f>
        <v>002977</v>
      </c>
      <c r="I2775" s="11">
        <f t="shared" ca="1" si="516"/>
        <v>25.229162921954661</v>
      </c>
      <c r="J2775" s="4" t="str">
        <f ca="1">TEXT(Table5[[#This Row],[ABeginForm]],"00")</f>
        <v>25</v>
      </c>
      <c r="K2775" s="11">
        <f t="shared" ca="1" si="517"/>
        <v>26.868769061048717</v>
      </c>
      <c r="L2775" s="4" t="str">
        <f ca="1">TEXT(Table5[[#This Row],[AEndForm]],"00")</f>
        <v>27</v>
      </c>
      <c r="M2775" s="12">
        <f ca="1">Table5[[#This Row],[AEndForm]]+(_xlfn.NORM.INV(RAND(),2,0.75))</f>
        <v>29.600435216347943</v>
      </c>
      <c r="N2775" s="5" t="str">
        <f ca="1">TEXT(Table5[[#This Row],[ASigForm]],"00")</f>
        <v>30</v>
      </c>
      <c r="O2775" s="11" t="s">
        <v>12</v>
      </c>
      <c r="P2775" s="9" t="str">
        <f>TEXT(Table5[[#This Row],[BForm]],"000000")</f>
        <v xml:space="preserve"> </v>
      </c>
      <c r="Q2775" s="11">
        <f t="shared" ca="1" si="518"/>
        <v>33.723599198652515</v>
      </c>
      <c r="R2775" s="4" t="str">
        <f ca="1">TEXT(Table5[[#This Row],[BBeginForm]],"00")</f>
        <v>34</v>
      </c>
      <c r="S2775" s="11">
        <f t="shared" ca="1" si="519"/>
        <v>27.531632675680342</v>
      </c>
      <c r="T2775" s="4" t="str">
        <f ca="1">TEXT(Table5[[#This Row],[BEndForm]],"00")</f>
        <v>28</v>
      </c>
      <c r="U2775" s="12">
        <f ca="1">Table5[[#This Row],[BEndForm]]+(_xlfn.NORM.INV(RAND(),2,0.75))</f>
        <v>30.101836422352605</v>
      </c>
      <c r="V2775" s="5" t="str">
        <f ca="1">TEXT(Table5[[#This Row],[BSigForm]],"00")</f>
        <v>30</v>
      </c>
      <c r="W2775" s="6" t="s">
        <v>11</v>
      </c>
      <c r="X2775" s="11">
        <f t="shared" ca="1" si="520"/>
        <v>29.688896066400201</v>
      </c>
      <c r="Y2775" s="4" t="str">
        <f ca="1">TEXT(Table5[[#This Row],[CBeginForm]],"00")</f>
        <v>30</v>
      </c>
      <c r="Z2775" s="11">
        <f t="shared" ca="1" si="521"/>
        <v>32.962558180065074</v>
      </c>
      <c r="AA2775" s="4" t="str">
        <f ca="1">TEXT(Table5[[#This Row],[CEndForm]],"00")</f>
        <v>33</v>
      </c>
      <c r="AB2775" s="12">
        <f ca="1">Table5[[#This Row],[CEndForm]]+(_xlfn.NORM.INV(RAND(),2,0.75))</f>
        <v>35.726332325886652</v>
      </c>
      <c r="AC2775" s="5" t="str">
        <f ca="1">TEXT(Table5[[#This Row],[CSigForm]],"00")</f>
        <v>36</v>
      </c>
      <c r="AD2775" s="11">
        <v>2987</v>
      </c>
      <c r="AE2775" s="9" t="str">
        <f>TEXT(Table5[[#This Row],[DForm]],"000000")</f>
        <v>002987</v>
      </c>
      <c r="AF2775" s="11">
        <f t="shared" ca="1" si="522"/>
        <v>21.567176074141852</v>
      </c>
      <c r="AG2775" s="4" t="str">
        <f ca="1">TEXT(Table5[[#This Row],[DBeginForm]],"00")</f>
        <v>22</v>
      </c>
      <c r="AH2775" s="11">
        <f t="shared" ca="1" si="523"/>
        <v>28.970600141389173</v>
      </c>
      <c r="AI2775" s="4" t="str">
        <f ca="1">TEXT(Table5[[#This Row],[DEndForm]],"00")</f>
        <v>29</v>
      </c>
      <c r="AJ2775" s="12">
        <f ca="1">Table5[[#This Row],[DEndForm]]+(_xlfn.NORM.INV(RAND(),2,0.75))</f>
        <v>30.980175600213535</v>
      </c>
      <c r="AK2775" s="5" t="str">
        <f ca="1">TEXT(Table5[[#This Row],[DSigForm]],"00")</f>
        <v>31</v>
      </c>
      <c r="AL2775" s="11">
        <v>2979</v>
      </c>
      <c r="AM2775" s="9" t="str">
        <f>TEXT(Table5[[#This Row],[EForm]],"000000")</f>
        <v>002979</v>
      </c>
      <c r="AN2775" s="11">
        <f t="shared" ca="1" si="524"/>
        <v>29.585408033358274</v>
      </c>
      <c r="AO2775" s="4" t="str">
        <f ca="1">TEXT(Table5[[#This Row],[EBeginForm]],"00")</f>
        <v>30</v>
      </c>
      <c r="AP2775" s="11">
        <f t="shared" ca="1" si="525"/>
        <v>29.23220449134374</v>
      </c>
      <c r="AQ2775" s="4" t="str">
        <f ca="1">TEXT(Table5[[#This Row],[EEndForm]],"00")</f>
        <v>29</v>
      </c>
      <c r="AR2775" s="12">
        <f ca="1">Table5[[#This Row],[EEndForm]]+(_xlfn.NORM.INV(RAND(),2,0.75))</f>
        <v>32.230626236765566</v>
      </c>
      <c r="AS2775" s="5" t="str">
        <f ca="1">TEXT(Table5[[#This Row],[ESigForm]],"00")</f>
        <v>32</v>
      </c>
      <c r="AT2775" s="9">
        <v>2966</v>
      </c>
      <c r="AU2775" s="9" t="str">
        <f>TEXT(Table5[[#This Row],[F]],"000000")</f>
        <v>002966</v>
      </c>
      <c r="AV2775" s="11">
        <f t="shared" ca="1" si="526"/>
        <v>25.709220750967066</v>
      </c>
      <c r="AW2775" s="4" t="str">
        <f ca="1">TEXT(Table5[[#This Row],[EBeginForm]],"00")</f>
        <v>30</v>
      </c>
      <c r="AX2775" s="11">
        <f t="shared" ca="1" si="527"/>
        <v>34.556613376111123</v>
      </c>
      <c r="AY2775" s="4" t="str">
        <f ca="1">TEXT(Table5[[#This Row],[EEndForm]],"00")</f>
        <v>29</v>
      </c>
      <c r="AZ2775" s="12">
        <f ca="1">Table5[[#This Row],[EEndForm]]+(_xlfn.NORM.INV(RAND(),2,0.75))</f>
        <v>30.263114444120639</v>
      </c>
      <c r="BA2775" s="5" t="str">
        <f ca="1">TEXT(Table5[[#This Row],[ESigForm]],"00")</f>
        <v>32</v>
      </c>
    </row>
    <row r="2776" spans="1:53" x14ac:dyDescent="0.3">
      <c r="A2776" s="1">
        <v>0</v>
      </c>
      <c r="B2776" s="1" t="s">
        <v>10</v>
      </c>
      <c r="C2776" s="11">
        <v>47620</v>
      </c>
      <c r="D2776" s="8" t="str">
        <f>TEXT(Table5[[#This Row],[Date]],"dd-mm-yyyy")</f>
        <v>17-05-2030</v>
      </c>
      <c r="E2776" s="11" t="str">
        <f>TEXT(Table5[[#This Row],[Date]],"dd/mm/yyyy")</f>
        <v>17/05/2030</v>
      </c>
      <c r="F2776" s="3" t="str">
        <f>DAY(Table5[[#This Row],[Date]])&amp;LOOKUP(DAY(Table5[[#This Row],[Date]]),{1,"st";2,"nd";3,"rd";4,"th";21,"st";22,"nd";23,"rd";24,"th";31,"st"}) &amp; TEXT(Table5[[#This Row],[Date]], " mmm, yyyy")</f>
        <v>17th May, 2030</v>
      </c>
      <c r="G2776" s="11">
        <v>2978</v>
      </c>
      <c r="H2776" s="9" t="str">
        <f>TEXT(Table5[[#This Row],[AForm]],"000000")</f>
        <v>002978</v>
      </c>
      <c r="I2776" s="11">
        <f t="shared" ca="1" si="516"/>
        <v>33.215356500579375</v>
      </c>
      <c r="J2776" s="4" t="str">
        <f ca="1">TEXT(Table5[[#This Row],[ABeginForm]],"00")</f>
        <v>33</v>
      </c>
      <c r="K2776" s="11">
        <f t="shared" ca="1" si="517"/>
        <v>30.928796934255175</v>
      </c>
      <c r="L2776" s="4" t="str">
        <f ca="1">TEXT(Table5[[#This Row],[AEndForm]],"00")</f>
        <v>31</v>
      </c>
      <c r="M2776" s="12">
        <f ca="1">Table5[[#This Row],[AEndForm]]+(_xlfn.NORM.INV(RAND(),2,0.75))</f>
        <v>32.980263498194631</v>
      </c>
      <c r="N2776" s="5" t="str">
        <f ca="1">TEXT(Table5[[#This Row],[ASigForm]],"00")</f>
        <v>33</v>
      </c>
      <c r="O2776" s="11" t="s">
        <v>12</v>
      </c>
      <c r="P2776" s="9" t="str">
        <f>TEXT(Table5[[#This Row],[BForm]],"000000")</f>
        <v xml:space="preserve"> </v>
      </c>
      <c r="Q2776" s="11">
        <f t="shared" ca="1" si="518"/>
        <v>26.404027264950646</v>
      </c>
      <c r="R2776" s="4" t="str">
        <f ca="1">TEXT(Table5[[#This Row],[BBeginForm]],"00")</f>
        <v>26</v>
      </c>
      <c r="S2776" s="11">
        <f t="shared" ca="1" si="519"/>
        <v>27.562626726666835</v>
      </c>
      <c r="T2776" s="4" t="str">
        <f ca="1">TEXT(Table5[[#This Row],[BEndForm]],"00")</f>
        <v>28</v>
      </c>
      <c r="U2776" s="12">
        <f ca="1">Table5[[#This Row],[BEndForm]]+(_xlfn.NORM.INV(RAND(),2,0.75))</f>
        <v>30.444839149239176</v>
      </c>
      <c r="V2776" s="5" t="str">
        <f ca="1">TEXT(Table5[[#This Row],[BSigForm]],"00")</f>
        <v>30</v>
      </c>
      <c r="W2776" s="6" t="s">
        <v>11</v>
      </c>
      <c r="X2776" s="11">
        <f t="shared" ca="1" si="520"/>
        <v>31.269967722696201</v>
      </c>
      <c r="Y2776" s="4" t="str">
        <f ca="1">TEXT(Table5[[#This Row],[CBeginForm]],"00")</f>
        <v>31</v>
      </c>
      <c r="Z2776" s="11">
        <f t="shared" ca="1" si="521"/>
        <v>36.387293985977529</v>
      </c>
      <c r="AA2776" s="4" t="str">
        <f ca="1">TEXT(Table5[[#This Row],[CEndForm]],"00")</f>
        <v>36</v>
      </c>
      <c r="AB2776" s="12">
        <f ca="1">Table5[[#This Row],[CEndForm]]+(_xlfn.NORM.INV(RAND(),2,0.75))</f>
        <v>38.863301328703535</v>
      </c>
      <c r="AC2776" s="5" t="str">
        <f ca="1">TEXT(Table5[[#This Row],[CSigForm]],"00")</f>
        <v>39</v>
      </c>
      <c r="AD2776" s="11">
        <v>2988</v>
      </c>
      <c r="AE2776" s="9" t="str">
        <f>TEXT(Table5[[#This Row],[DForm]],"000000")</f>
        <v>002988</v>
      </c>
      <c r="AF2776" s="11">
        <f t="shared" ca="1" si="522"/>
        <v>30.965430599817385</v>
      </c>
      <c r="AG2776" s="4" t="str">
        <f ca="1">TEXT(Table5[[#This Row],[DBeginForm]],"00")</f>
        <v>31</v>
      </c>
      <c r="AH2776" s="11">
        <f t="shared" ca="1" si="523"/>
        <v>33.823640078052257</v>
      </c>
      <c r="AI2776" s="4" t="str">
        <f ca="1">TEXT(Table5[[#This Row],[DEndForm]],"00")</f>
        <v>34</v>
      </c>
      <c r="AJ2776" s="12">
        <f ca="1">Table5[[#This Row],[DEndForm]]+(_xlfn.NORM.INV(RAND(),2,0.75))</f>
        <v>34.828312809563592</v>
      </c>
      <c r="AK2776" s="5" t="str">
        <f ca="1">TEXT(Table5[[#This Row],[DSigForm]],"00")</f>
        <v>35</v>
      </c>
      <c r="AL2776" s="11">
        <v>2980</v>
      </c>
      <c r="AM2776" s="9" t="str">
        <f>TEXT(Table5[[#This Row],[EForm]],"000000")</f>
        <v>002980</v>
      </c>
      <c r="AN2776" s="11">
        <f t="shared" ca="1" si="524"/>
        <v>26.369688616726528</v>
      </c>
      <c r="AO2776" s="4" t="str">
        <f ca="1">TEXT(Table5[[#This Row],[EBeginForm]],"00")</f>
        <v>26</v>
      </c>
      <c r="AP2776" s="11">
        <f t="shared" ca="1" si="525"/>
        <v>25.441080207393004</v>
      </c>
      <c r="AQ2776" s="4" t="str">
        <f ca="1">TEXT(Table5[[#This Row],[EEndForm]],"00")</f>
        <v>25</v>
      </c>
      <c r="AR2776" s="12">
        <f ca="1">Table5[[#This Row],[EEndForm]]+(_xlfn.NORM.INV(RAND(),2,0.75))</f>
        <v>25.697395589909231</v>
      </c>
      <c r="AS2776" s="5" t="str">
        <f ca="1">TEXT(Table5[[#This Row],[ESigForm]],"00")</f>
        <v>26</v>
      </c>
      <c r="AT2776" s="9">
        <v>2967</v>
      </c>
      <c r="AU2776" s="9" t="str">
        <f>TEXT(Table5[[#This Row],[F]],"000000")</f>
        <v>002967</v>
      </c>
      <c r="AV2776" s="11">
        <f t="shared" ca="1" si="526"/>
        <v>27.577939065040383</v>
      </c>
      <c r="AW2776" s="4" t="str">
        <f ca="1">TEXT(Table5[[#This Row],[EBeginForm]],"00")</f>
        <v>26</v>
      </c>
      <c r="AX2776" s="11">
        <f t="shared" ca="1" si="527"/>
        <v>34.336870930565084</v>
      </c>
      <c r="AY2776" s="4" t="str">
        <f ca="1">TEXT(Table5[[#This Row],[EEndForm]],"00")</f>
        <v>25</v>
      </c>
      <c r="AZ2776" s="12">
        <f ca="1">Table5[[#This Row],[EEndForm]]+(_xlfn.NORM.INV(RAND(),2,0.75))</f>
        <v>27.965529294552788</v>
      </c>
      <c r="BA2776" s="5" t="str">
        <f ca="1">TEXT(Table5[[#This Row],[ESigForm]],"00")</f>
        <v>26</v>
      </c>
    </row>
    <row r="2777" spans="1:53" x14ac:dyDescent="0.3">
      <c r="A2777" s="1">
        <v>0</v>
      </c>
      <c r="B2777" s="1" t="s">
        <v>5</v>
      </c>
      <c r="C2777" s="11">
        <v>47621</v>
      </c>
      <c r="D2777" s="8" t="str">
        <f>TEXT(Table5[[#This Row],[Date]],"dd-mm-yyyy")</f>
        <v>18-05-2030</v>
      </c>
      <c r="E2777" s="11" t="str">
        <f>TEXT(Table5[[#This Row],[Date]],"dd/mm/yyyy")</f>
        <v>18/05/2030</v>
      </c>
      <c r="F2777" s="3" t="str">
        <f>DAY(Table5[[#This Row],[Date]])&amp;LOOKUP(DAY(Table5[[#This Row],[Date]]),{1,"st";2,"nd";3,"rd";4,"th";21,"st";22,"nd";23,"rd";24,"th";31,"st"}) &amp; TEXT(Table5[[#This Row],[Date]], " mmm, yyyy")</f>
        <v>18th May, 2030</v>
      </c>
      <c r="G2777" s="11">
        <v>2979</v>
      </c>
      <c r="H2777" s="9" t="str">
        <f>TEXT(Table5[[#This Row],[AForm]],"000000")</f>
        <v>002979</v>
      </c>
      <c r="I2777" s="11">
        <f t="shared" ca="1" si="516"/>
        <v>32.47431111902921</v>
      </c>
      <c r="J2777" s="4" t="str">
        <f ca="1">TEXT(Table5[[#This Row],[ABeginForm]],"00")</f>
        <v>32</v>
      </c>
      <c r="K2777" s="11">
        <f t="shared" ca="1" si="517"/>
        <v>28.166073721241652</v>
      </c>
      <c r="L2777" s="4" t="str">
        <f ca="1">TEXT(Table5[[#This Row],[AEndForm]],"00")</f>
        <v>28</v>
      </c>
      <c r="M2777" s="12">
        <f ca="1">Table5[[#This Row],[AEndForm]]+(_xlfn.NORM.INV(RAND(),2,0.75))</f>
        <v>30.012252590698324</v>
      </c>
      <c r="N2777" s="5" t="str">
        <f ca="1">TEXT(Table5[[#This Row],[ASigForm]],"00")</f>
        <v>30</v>
      </c>
      <c r="O2777" s="11" t="s">
        <v>12</v>
      </c>
      <c r="P2777" s="9" t="str">
        <f>TEXT(Table5[[#This Row],[BForm]],"000000")</f>
        <v xml:space="preserve"> </v>
      </c>
      <c r="Q2777" s="11">
        <f t="shared" ca="1" si="518"/>
        <v>33.175198713026958</v>
      </c>
      <c r="R2777" s="4" t="str">
        <f ca="1">TEXT(Table5[[#This Row],[BBeginForm]],"00")</f>
        <v>33</v>
      </c>
      <c r="S2777" s="11">
        <f t="shared" ca="1" si="519"/>
        <v>34.500067935391542</v>
      </c>
      <c r="T2777" s="4" t="str">
        <f ca="1">TEXT(Table5[[#This Row],[BEndForm]],"00")</f>
        <v>35</v>
      </c>
      <c r="U2777" s="12">
        <f ca="1">Table5[[#This Row],[BEndForm]]+(_xlfn.NORM.INV(RAND(),2,0.75))</f>
        <v>35.975389596629199</v>
      </c>
      <c r="V2777" s="5" t="str">
        <f ca="1">TEXT(Table5[[#This Row],[BSigForm]],"00")</f>
        <v>36</v>
      </c>
      <c r="W2777" s="6" t="s">
        <v>11</v>
      </c>
      <c r="X2777" s="11">
        <f t="shared" ca="1" si="520"/>
        <v>28.227306961016822</v>
      </c>
      <c r="Y2777" s="4" t="str">
        <f ca="1">TEXT(Table5[[#This Row],[CBeginForm]],"00")</f>
        <v>28</v>
      </c>
      <c r="Z2777" s="11">
        <f t="shared" ca="1" si="521"/>
        <v>31.867290457180996</v>
      </c>
      <c r="AA2777" s="4" t="str">
        <f ca="1">TEXT(Table5[[#This Row],[CEndForm]],"00")</f>
        <v>32</v>
      </c>
      <c r="AB2777" s="12">
        <f ca="1">Table5[[#This Row],[CEndForm]]+(_xlfn.NORM.INV(RAND(),2,0.75))</f>
        <v>34.439481871061574</v>
      </c>
      <c r="AC2777" s="5" t="str">
        <f ca="1">TEXT(Table5[[#This Row],[CSigForm]],"00")</f>
        <v>34</v>
      </c>
      <c r="AD2777" s="11">
        <v>2989</v>
      </c>
      <c r="AE2777" s="9" t="str">
        <f>TEXT(Table5[[#This Row],[DForm]],"000000")</f>
        <v>002989</v>
      </c>
      <c r="AF2777" s="11">
        <f t="shared" ca="1" si="522"/>
        <v>30.998313556838799</v>
      </c>
      <c r="AG2777" s="4" t="str">
        <f ca="1">TEXT(Table5[[#This Row],[DBeginForm]],"00")</f>
        <v>31</v>
      </c>
      <c r="AH2777" s="11">
        <f t="shared" ca="1" si="523"/>
        <v>32.016663908997245</v>
      </c>
      <c r="AI2777" s="4" t="str">
        <f ca="1">TEXT(Table5[[#This Row],[DEndForm]],"00")</f>
        <v>32</v>
      </c>
      <c r="AJ2777" s="12">
        <f ca="1">Table5[[#This Row],[DEndForm]]+(_xlfn.NORM.INV(RAND(),2,0.75))</f>
        <v>34.905011841495678</v>
      </c>
      <c r="AK2777" s="5" t="str">
        <f ca="1">TEXT(Table5[[#This Row],[DSigForm]],"00")</f>
        <v>35</v>
      </c>
      <c r="AL2777" s="11">
        <v>2981</v>
      </c>
      <c r="AM2777" s="9" t="str">
        <f>TEXT(Table5[[#This Row],[EForm]],"000000")</f>
        <v>002981</v>
      </c>
      <c r="AN2777" s="11">
        <f t="shared" ca="1" si="524"/>
        <v>31.732840160638037</v>
      </c>
      <c r="AO2777" s="4" t="str">
        <f ca="1">TEXT(Table5[[#This Row],[EBeginForm]],"00")</f>
        <v>32</v>
      </c>
      <c r="AP2777" s="11">
        <f t="shared" ca="1" si="525"/>
        <v>30.981543500847593</v>
      </c>
      <c r="AQ2777" s="4" t="str">
        <f ca="1">TEXT(Table5[[#This Row],[EEndForm]],"00")</f>
        <v>31</v>
      </c>
      <c r="AR2777" s="12">
        <f ca="1">Table5[[#This Row],[EEndForm]]+(_xlfn.NORM.INV(RAND(),2,0.75))</f>
        <v>33.430922697727198</v>
      </c>
      <c r="AS2777" s="5" t="str">
        <f ca="1">TEXT(Table5[[#This Row],[ESigForm]],"00")</f>
        <v>33</v>
      </c>
      <c r="AT2777" s="9">
        <v>2968</v>
      </c>
      <c r="AU2777" s="9" t="str">
        <f>TEXT(Table5[[#This Row],[F]],"000000")</f>
        <v>002968</v>
      </c>
      <c r="AV2777" s="11">
        <f t="shared" ca="1" si="526"/>
        <v>27.215254179915362</v>
      </c>
      <c r="AW2777" s="4" t="str">
        <f ca="1">TEXT(Table5[[#This Row],[EBeginForm]],"00")</f>
        <v>32</v>
      </c>
      <c r="AX2777" s="11">
        <f t="shared" ca="1" si="527"/>
        <v>30.297160650815584</v>
      </c>
      <c r="AY2777" s="4" t="str">
        <f ca="1">TEXT(Table5[[#This Row],[EEndForm]],"00")</f>
        <v>31</v>
      </c>
      <c r="AZ2777" s="12">
        <f ca="1">Table5[[#This Row],[EEndForm]]+(_xlfn.NORM.INV(RAND(),2,0.75))</f>
        <v>33.748938561347529</v>
      </c>
      <c r="BA2777" s="5" t="str">
        <f ca="1">TEXT(Table5[[#This Row],[ESigForm]],"00")</f>
        <v>33</v>
      </c>
    </row>
    <row r="2778" spans="1:53" x14ac:dyDescent="0.3">
      <c r="A2778" s="1">
        <v>0</v>
      </c>
      <c r="B2778" s="1" t="s">
        <v>6</v>
      </c>
      <c r="C2778" s="11">
        <v>47623</v>
      </c>
      <c r="D2778" s="8" t="str">
        <f>TEXT(Table5[[#This Row],[Date]],"dd-mm-yyyy")</f>
        <v>20-05-2030</v>
      </c>
      <c r="E2778" s="11" t="str">
        <f>TEXT(Table5[[#This Row],[Date]],"dd/mm/yyyy")</f>
        <v>20/05/2030</v>
      </c>
      <c r="F2778" s="3" t="str">
        <f>DAY(Table5[[#This Row],[Date]])&amp;LOOKUP(DAY(Table5[[#This Row],[Date]]),{1,"st";2,"nd";3,"rd";4,"th";21,"st";22,"nd";23,"rd";24,"th";31,"st"}) &amp; TEXT(Table5[[#This Row],[Date]], " mmm, yyyy")</f>
        <v>20th May, 2030</v>
      </c>
      <c r="G2778" s="11">
        <v>2980</v>
      </c>
      <c r="H2778" s="9" t="str">
        <f>TEXT(Table5[[#This Row],[AForm]],"000000")</f>
        <v>002980</v>
      </c>
      <c r="I2778" s="11">
        <f t="shared" ca="1" si="516"/>
        <v>31.990295037068371</v>
      </c>
      <c r="J2778" s="4" t="str">
        <f ca="1">TEXT(Table5[[#This Row],[ABeginForm]],"00")</f>
        <v>32</v>
      </c>
      <c r="K2778" s="11">
        <f t="shared" ca="1" si="517"/>
        <v>31.416504676653254</v>
      </c>
      <c r="L2778" s="4" t="str">
        <f ca="1">TEXT(Table5[[#This Row],[AEndForm]],"00")</f>
        <v>31</v>
      </c>
      <c r="M2778" s="12">
        <f ca="1">Table5[[#This Row],[AEndForm]]+(_xlfn.NORM.INV(RAND(),2,0.75))</f>
        <v>33.294218405496203</v>
      </c>
      <c r="N2778" s="5" t="str">
        <f ca="1">TEXT(Table5[[#This Row],[ASigForm]],"00")</f>
        <v>33</v>
      </c>
      <c r="O2778" s="11">
        <f>O2772+1</f>
        <v>468</v>
      </c>
      <c r="P2778" s="9" t="str">
        <f>TEXT(Table5[[#This Row],[BForm]],"000000")</f>
        <v>000468</v>
      </c>
      <c r="Q2778" s="11">
        <f t="shared" ca="1" si="518"/>
        <v>34.284799526241855</v>
      </c>
      <c r="R2778" s="4" t="str">
        <f ca="1">TEXT(Table5[[#This Row],[BBeginForm]],"00")</f>
        <v>34</v>
      </c>
      <c r="S2778" s="11">
        <f t="shared" ca="1" si="519"/>
        <v>28.354014135792788</v>
      </c>
      <c r="T2778" s="4" t="str">
        <f ca="1">TEXT(Table5[[#This Row],[BEndForm]],"00")</f>
        <v>28</v>
      </c>
      <c r="U2778" s="12">
        <f ca="1">Table5[[#This Row],[BEndForm]]+(_xlfn.NORM.INV(RAND(),2,0.75))</f>
        <v>30.19721773516514</v>
      </c>
      <c r="V2778" s="5" t="str">
        <f ca="1">TEXT(Table5[[#This Row],[BSigForm]],"00")</f>
        <v>30</v>
      </c>
      <c r="W2778" s="6" t="s">
        <v>11</v>
      </c>
      <c r="X2778" s="11">
        <f t="shared" ca="1" si="520"/>
        <v>33.403783234389863</v>
      </c>
      <c r="Y2778" s="4" t="str">
        <f ca="1">TEXT(Table5[[#This Row],[CBeginForm]],"00")</f>
        <v>33</v>
      </c>
      <c r="Z2778" s="11">
        <f t="shared" ca="1" si="521"/>
        <v>27.891369780971953</v>
      </c>
      <c r="AA2778" s="4" t="str">
        <f ca="1">TEXT(Table5[[#This Row],[CEndForm]],"00")</f>
        <v>28</v>
      </c>
      <c r="AB2778" s="12">
        <f ca="1">Table5[[#This Row],[CEndForm]]+(_xlfn.NORM.INV(RAND(),2,0.75))</f>
        <v>29.154235352517883</v>
      </c>
      <c r="AC2778" s="5" t="str">
        <f ca="1">TEXT(Table5[[#This Row],[CSigForm]],"00")</f>
        <v>29</v>
      </c>
      <c r="AD2778" s="11">
        <v>2990</v>
      </c>
      <c r="AE2778" s="9" t="str">
        <f>TEXT(Table5[[#This Row],[DForm]],"000000")</f>
        <v>002990</v>
      </c>
      <c r="AF2778" s="11">
        <f t="shared" ca="1" si="522"/>
        <v>33.033007259095569</v>
      </c>
      <c r="AG2778" s="4" t="str">
        <f ca="1">TEXT(Table5[[#This Row],[DBeginForm]],"00")</f>
        <v>33</v>
      </c>
      <c r="AH2778" s="11">
        <f t="shared" ca="1" si="523"/>
        <v>31.266582901238625</v>
      </c>
      <c r="AI2778" s="4" t="str">
        <f ca="1">TEXT(Table5[[#This Row],[DEndForm]],"00")</f>
        <v>31</v>
      </c>
      <c r="AJ2778" s="12">
        <f ca="1">Table5[[#This Row],[DEndForm]]+(_xlfn.NORM.INV(RAND(),2,0.75))</f>
        <v>32.039219346137749</v>
      </c>
      <c r="AK2778" s="5" t="str">
        <f ca="1">TEXT(Table5[[#This Row],[DSigForm]],"00")</f>
        <v>32</v>
      </c>
      <c r="AL2778" s="11">
        <v>2982</v>
      </c>
      <c r="AM2778" s="9" t="str">
        <f>TEXT(Table5[[#This Row],[EForm]],"000000")</f>
        <v>002982</v>
      </c>
      <c r="AN2778" s="11">
        <f t="shared" ca="1" si="524"/>
        <v>31.063528197330861</v>
      </c>
      <c r="AO2778" s="4" t="str">
        <f ca="1">TEXT(Table5[[#This Row],[EBeginForm]],"00")</f>
        <v>31</v>
      </c>
      <c r="AP2778" s="11">
        <f t="shared" ca="1" si="525"/>
        <v>35.550334159342533</v>
      </c>
      <c r="AQ2778" s="4" t="str">
        <f ca="1">TEXT(Table5[[#This Row],[EEndForm]],"00")</f>
        <v>36</v>
      </c>
      <c r="AR2778" s="12">
        <f ca="1">Table5[[#This Row],[EEndForm]]+(_xlfn.NORM.INV(RAND(),2,0.75))</f>
        <v>37.289909213274555</v>
      </c>
      <c r="AS2778" s="5" t="str">
        <f ca="1">TEXT(Table5[[#This Row],[ESigForm]],"00")</f>
        <v>37</v>
      </c>
      <c r="AT2778" s="9">
        <v>2969</v>
      </c>
      <c r="AU2778" s="9" t="str">
        <f>TEXT(Table5[[#This Row],[F]],"000000")</f>
        <v>002969</v>
      </c>
      <c r="AV2778" s="11">
        <f t="shared" ca="1" si="526"/>
        <v>32.04201838423019</v>
      </c>
      <c r="AW2778" s="4" t="str">
        <f ca="1">TEXT(Table5[[#This Row],[EBeginForm]],"00")</f>
        <v>31</v>
      </c>
      <c r="AX2778" s="11">
        <f t="shared" ca="1" si="527"/>
        <v>29.675904635966265</v>
      </c>
      <c r="AY2778" s="4" t="str">
        <f ca="1">TEXT(Table5[[#This Row],[EEndForm]],"00")</f>
        <v>36</v>
      </c>
      <c r="AZ2778" s="12">
        <f ca="1">Table5[[#This Row],[EEndForm]]+(_xlfn.NORM.INV(RAND(),2,0.75))</f>
        <v>36.94703427523995</v>
      </c>
      <c r="BA2778" s="5" t="str">
        <f ca="1">TEXT(Table5[[#This Row],[ESigForm]],"00")</f>
        <v>37</v>
      </c>
    </row>
    <row r="2779" spans="1:53" x14ac:dyDescent="0.3">
      <c r="A2779" s="1">
        <v>0</v>
      </c>
      <c r="B2779" s="1" t="s">
        <v>7</v>
      </c>
      <c r="C2779" s="11">
        <v>47624</v>
      </c>
      <c r="D2779" s="8" t="str">
        <f>TEXT(Table5[[#This Row],[Date]],"dd-mm-yyyy")</f>
        <v>21-05-2030</v>
      </c>
      <c r="E2779" s="11" t="str">
        <f>TEXT(Table5[[#This Row],[Date]],"dd/mm/yyyy")</f>
        <v>21/05/2030</v>
      </c>
      <c r="F2779" s="3" t="str">
        <f>DAY(Table5[[#This Row],[Date]])&amp;LOOKUP(DAY(Table5[[#This Row],[Date]]),{1,"st";2,"nd";3,"rd";4,"th";21,"st";22,"nd";23,"rd";24,"th";31,"st"}) &amp; TEXT(Table5[[#This Row],[Date]], " mmm, yyyy")</f>
        <v>21st May, 2030</v>
      </c>
      <c r="G2779" s="11">
        <v>2981</v>
      </c>
      <c r="H2779" s="9" t="str">
        <f>TEXT(Table5[[#This Row],[AForm]],"000000")</f>
        <v>002981</v>
      </c>
      <c r="I2779" s="11">
        <f t="shared" ca="1" si="516"/>
        <v>31.546718526539287</v>
      </c>
      <c r="J2779" s="4" t="str">
        <f ca="1">TEXT(Table5[[#This Row],[ABeginForm]],"00")</f>
        <v>32</v>
      </c>
      <c r="K2779" s="11">
        <f t="shared" ca="1" si="517"/>
        <v>28.153575230911997</v>
      </c>
      <c r="L2779" s="4" t="str">
        <f ca="1">TEXT(Table5[[#This Row],[AEndForm]],"00")</f>
        <v>28</v>
      </c>
      <c r="M2779" s="12">
        <f ca="1">Table5[[#This Row],[AEndForm]]+(_xlfn.NORM.INV(RAND(),2,0.75))</f>
        <v>28.980625232366513</v>
      </c>
      <c r="N2779" s="5" t="str">
        <f ca="1">TEXT(Table5[[#This Row],[ASigForm]],"00")</f>
        <v>29</v>
      </c>
      <c r="O2779" s="11" t="s">
        <v>12</v>
      </c>
      <c r="P2779" s="9" t="str">
        <f>TEXT(Table5[[#This Row],[BForm]],"000000")</f>
        <v xml:space="preserve"> </v>
      </c>
      <c r="Q2779" s="11">
        <f t="shared" ca="1" si="518"/>
        <v>30.91350306396016</v>
      </c>
      <c r="R2779" s="4" t="str">
        <f ca="1">TEXT(Table5[[#This Row],[BBeginForm]],"00")</f>
        <v>31</v>
      </c>
      <c r="S2779" s="11">
        <f t="shared" ca="1" si="519"/>
        <v>31.129036205569935</v>
      </c>
      <c r="T2779" s="4" t="str">
        <f ca="1">TEXT(Table5[[#This Row],[BEndForm]],"00")</f>
        <v>31</v>
      </c>
      <c r="U2779" s="12">
        <f ca="1">Table5[[#This Row],[BEndForm]]+(_xlfn.NORM.INV(RAND(),2,0.75))</f>
        <v>31.316858069773204</v>
      </c>
      <c r="V2779" s="5" t="str">
        <f ca="1">TEXT(Table5[[#This Row],[BSigForm]],"00")</f>
        <v>31</v>
      </c>
      <c r="W2779" s="6" t="s">
        <v>11</v>
      </c>
      <c r="X2779" s="11">
        <f t="shared" ca="1" si="520"/>
        <v>36.947337864685139</v>
      </c>
      <c r="Y2779" s="4" t="str">
        <f ca="1">TEXT(Table5[[#This Row],[CBeginForm]],"00")</f>
        <v>37</v>
      </c>
      <c r="Z2779" s="11">
        <f t="shared" ca="1" si="521"/>
        <v>32.114159761765563</v>
      </c>
      <c r="AA2779" s="4" t="str">
        <f ca="1">TEXT(Table5[[#This Row],[CEndForm]],"00")</f>
        <v>32</v>
      </c>
      <c r="AB2779" s="12">
        <f ca="1">Table5[[#This Row],[CEndForm]]+(_xlfn.NORM.INV(RAND(),2,0.75))</f>
        <v>34.771657887410441</v>
      </c>
      <c r="AC2779" s="5" t="str">
        <f ca="1">TEXT(Table5[[#This Row],[CSigForm]],"00")</f>
        <v>35</v>
      </c>
      <c r="AD2779" s="11">
        <v>2991</v>
      </c>
      <c r="AE2779" s="9" t="str">
        <f>TEXT(Table5[[#This Row],[DForm]],"000000")</f>
        <v>002991</v>
      </c>
      <c r="AF2779" s="11">
        <f t="shared" ca="1" si="522"/>
        <v>33.556680988374488</v>
      </c>
      <c r="AG2779" s="4" t="str">
        <f ca="1">TEXT(Table5[[#This Row],[DBeginForm]],"00")</f>
        <v>34</v>
      </c>
      <c r="AH2779" s="11">
        <f t="shared" ca="1" si="523"/>
        <v>28.656083304008838</v>
      </c>
      <c r="AI2779" s="4" t="str">
        <f ca="1">TEXT(Table5[[#This Row],[DEndForm]],"00")</f>
        <v>29</v>
      </c>
      <c r="AJ2779" s="12">
        <f ca="1">Table5[[#This Row],[DEndForm]]+(_xlfn.NORM.INV(RAND(),2,0.75))</f>
        <v>30.300209645145184</v>
      </c>
      <c r="AK2779" s="5" t="str">
        <f ca="1">TEXT(Table5[[#This Row],[DSigForm]],"00")</f>
        <v>30</v>
      </c>
      <c r="AL2779" s="11">
        <v>2983</v>
      </c>
      <c r="AM2779" s="9" t="str">
        <f>TEXT(Table5[[#This Row],[EForm]],"000000")</f>
        <v>002983</v>
      </c>
      <c r="AN2779" s="11">
        <f t="shared" ca="1" si="524"/>
        <v>28.119571440864448</v>
      </c>
      <c r="AO2779" s="4" t="str">
        <f ca="1">TEXT(Table5[[#This Row],[EBeginForm]],"00")</f>
        <v>28</v>
      </c>
      <c r="AP2779" s="11">
        <f t="shared" ca="1" si="525"/>
        <v>30.497056937221167</v>
      </c>
      <c r="AQ2779" s="4" t="str">
        <f ca="1">TEXT(Table5[[#This Row],[EEndForm]],"00")</f>
        <v>30</v>
      </c>
      <c r="AR2779" s="12">
        <f ca="1">Table5[[#This Row],[EEndForm]]+(_xlfn.NORM.INV(RAND(),2,0.75))</f>
        <v>31.702824587364624</v>
      </c>
      <c r="AS2779" s="5" t="str">
        <f ca="1">TEXT(Table5[[#This Row],[ESigForm]],"00")</f>
        <v>32</v>
      </c>
      <c r="AT2779" s="9">
        <v>2970</v>
      </c>
      <c r="AU2779" s="9" t="str">
        <f>TEXT(Table5[[#This Row],[F]],"000000")</f>
        <v>002970</v>
      </c>
      <c r="AV2779" s="11">
        <f t="shared" ca="1" si="526"/>
        <v>27.07979226548207</v>
      </c>
      <c r="AW2779" s="4" t="str">
        <f ca="1">TEXT(Table5[[#This Row],[EBeginForm]],"00")</f>
        <v>28</v>
      </c>
      <c r="AX2779" s="11">
        <f t="shared" ca="1" si="527"/>
        <v>28.353691963317576</v>
      </c>
      <c r="AY2779" s="4" t="str">
        <f ca="1">TEXT(Table5[[#This Row],[EEndForm]],"00")</f>
        <v>30</v>
      </c>
      <c r="AZ2779" s="12">
        <f ca="1">Table5[[#This Row],[EEndForm]]+(_xlfn.NORM.INV(RAND(),2,0.75))</f>
        <v>34.550354109173945</v>
      </c>
      <c r="BA2779" s="5" t="str">
        <f ca="1">TEXT(Table5[[#This Row],[ESigForm]],"00")</f>
        <v>32</v>
      </c>
    </row>
    <row r="2780" spans="1:53" x14ac:dyDescent="0.3">
      <c r="A2780" s="1">
        <v>0</v>
      </c>
      <c r="B2780" s="1" t="s">
        <v>8</v>
      </c>
      <c r="C2780" s="11">
        <v>47625</v>
      </c>
      <c r="D2780" s="8" t="str">
        <f>TEXT(Table5[[#This Row],[Date]],"dd-mm-yyyy")</f>
        <v>22-05-2030</v>
      </c>
      <c r="E2780" s="11" t="str">
        <f>TEXT(Table5[[#This Row],[Date]],"dd/mm/yyyy")</f>
        <v>22/05/2030</v>
      </c>
      <c r="F2780" s="3" t="str">
        <f>DAY(Table5[[#This Row],[Date]])&amp;LOOKUP(DAY(Table5[[#This Row],[Date]]),{1,"st";2,"nd";3,"rd";4,"th";21,"st";22,"nd";23,"rd";24,"th";31,"st"}) &amp; TEXT(Table5[[#This Row],[Date]], " mmm, yyyy")</f>
        <v>22nd May, 2030</v>
      </c>
      <c r="G2780" s="11">
        <v>2982</v>
      </c>
      <c r="H2780" s="9" t="str">
        <f>TEXT(Table5[[#This Row],[AForm]],"000000")</f>
        <v>002982</v>
      </c>
      <c r="I2780" s="11">
        <f t="shared" ca="1" si="516"/>
        <v>32.978275977672709</v>
      </c>
      <c r="J2780" s="4" t="str">
        <f ca="1">TEXT(Table5[[#This Row],[ABeginForm]],"00")</f>
        <v>33</v>
      </c>
      <c r="K2780" s="11">
        <f t="shared" ca="1" si="517"/>
        <v>30.293565862194033</v>
      </c>
      <c r="L2780" s="4" t="str">
        <f ca="1">TEXT(Table5[[#This Row],[AEndForm]],"00")</f>
        <v>30</v>
      </c>
      <c r="M2780" s="12">
        <f ca="1">Table5[[#This Row],[AEndForm]]+(_xlfn.NORM.INV(RAND(),2,0.75))</f>
        <v>32.812209052591115</v>
      </c>
      <c r="N2780" s="5" t="str">
        <f ca="1">TEXT(Table5[[#This Row],[ASigForm]],"00")</f>
        <v>33</v>
      </c>
      <c r="O2780" s="11" t="s">
        <v>12</v>
      </c>
      <c r="P2780" s="9" t="str">
        <f>TEXT(Table5[[#This Row],[BForm]],"000000")</f>
        <v xml:space="preserve"> </v>
      </c>
      <c r="Q2780" s="11">
        <f t="shared" ca="1" si="518"/>
        <v>29.71292386393732</v>
      </c>
      <c r="R2780" s="4" t="str">
        <f ca="1">TEXT(Table5[[#This Row],[BBeginForm]],"00")</f>
        <v>30</v>
      </c>
      <c r="S2780" s="11">
        <f t="shared" ca="1" si="519"/>
        <v>33.027970220256442</v>
      </c>
      <c r="T2780" s="4" t="str">
        <f ca="1">TEXT(Table5[[#This Row],[BEndForm]],"00")</f>
        <v>33</v>
      </c>
      <c r="U2780" s="12">
        <f ca="1">Table5[[#This Row],[BEndForm]]+(_xlfn.NORM.INV(RAND(),2,0.75))</f>
        <v>35.026356549861752</v>
      </c>
      <c r="V2780" s="5" t="str">
        <f ca="1">TEXT(Table5[[#This Row],[BSigForm]],"00")</f>
        <v>35</v>
      </c>
      <c r="W2780" s="6" t="s">
        <v>11</v>
      </c>
      <c r="X2780" s="11">
        <f t="shared" ca="1" si="520"/>
        <v>32.369772469190522</v>
      </c>
      <c r="Y2780" s="4" t="str">
        <f ca="1">TEXT(Table5[[#This Row],[CBeginForm]],"00")</f>
        <v>32</v>
      </c>
      <c r="Z2780" s="11">
        <f t="shared" ca="1" si="521"/>
        <v>35.62255037284455</v>
      </c>
      <c r="AA2780" s="4" t="str">
        <f ca="1">TEXT(Table5[[#This Row],[CEndForm]],"00")</f>
        <v>36</v>
      </c>
      <c r="AB2780" s="12">
        <f ca="1">Table5[[#This Row],[CEndForm]]+(_xlfn.NORM.INV(RAND(),2,0.75))</f>
        <v>37.851230621824698</v>
      </c>
      <c r="AC2780" s="5" t="str">
        <f ca="1">TEXT(Table5[[#This Row],[CSigForm]],"00")</f>
        <v>38</v>
      </c>
      <c r="AD2780" s="11">
        <v>2992</v>
      </c>
      <c r="AE2780" s="9" t="str">
        <f>TEXT(Table5[[#This Row],[DForm]],"000000")</f>
        <v>002992</v>
      </c>
      <c r="AF2780" s="11">
        <f t="shared" ca="1" si="522"/>
        <v>30.975379388138357</v>
      </c>
      <c r="AG2780" s="4" t="str">
        <f ca="1">TEXT(Table5[[#This Row],[DBeginForm]],"00")</f>
        <v>31</v>
      </c>
      <c r="AH2780" s="11">
        <f t="shared" ca="1" si="523"/>
        <v>31.044806473154026</v>
      </c>
      <c r="AI2780" s="4" t="str">
        <f ca="1">TEXT(Table5[[#This Row],[DEndForm]],"00")</f>
        <v>31</v>
      </c>
      <c r="AJ2780" s="12">
        <f ca="1">Table5[[#This Row],[DEndForm]]+(_xlfn.NORM.INV(RAND(),2,0.75))</f>
        <v>32.842267747570162</v>
      </c>
      <c r="AK2780" s="5" t="str">
        <f ca="1">TEXT(Table5[[#This Row],[DSigForm]],"00")</f>
        <v>33</v>
      </c>
      <c r="AL2780" s="11">
        <v>2984</v>
      </c>
      <c r="AM2780" s="9" t="str">
        <f>TEXT(Table5[[#This Row],[EForm]],"000000")</f>
        <v>002984</v>
      </c>
      <c r="AN2780" s="11">
        <f t="shared" ca="1" si="524"/>
        <v>18.677715479541952</v>
      </c>
      <c r="AO2780" s="4" t="str">
        <f ca="1">TEXT(Table5[[#This Row],[EBeginForm]],"00")</f>
        <v>19</v>
      </c>
      <c r="AP2780" s="11">
        <f t="shared" ca="1" si="525"/>
        <v>23.955053894855837</v>
      </c>
      <c r="AQ2780" s="4" t="str">
        <f ca="1">TEXT(Table5[[#This Row],[EEndForm]],"00")</f>
        <v>24</v>
      </c>
      <c r="AR2780" s="12">
        <f ca="1">Table5[[#This Row],[EEndForm]]+(_xlfn.NORM.INV(RAND(),2,0.75))</f>
        <v>26.257713584879049</v>
      </c>
      <c r="AS2780" s="5" t="str">
        <f ca="1">TEXT(Table5[[#This Row],[ESigForm]],"00")</f>
        <v>26</v>
      </c>
      <c r="AT2780" s="9">
        <v>2971</v>
      </c>
      <c r="AU2780" s="9" t="str">
        <f>TEXT(Table5[[#This Row],[F]],"000000")</f>
        <v>002971</v>
      </c>
      <c r="AV2780" s="11">
        <f t="shared" ca="1" si="526"/>
        <v>29.912416464856189</v>
      </c>
      <c r="AW2780" s="4" t="str">
        <f ca="1">TEXT(Table5[[#This Row],[EBeginForm]],"00")</f>
        <v>19</v>
      </c>
      <c r="AX2780" s="11">
        <f t="shared" ca="1" si="527"/>
        <v>30.380464067908054</v>
      </c>
      <c r="AY2780" s="4" t="str">
        <f ca="1">TEXT(Table5[[#This Row],[EEndForm]],"00")</f>
        <v>24</v>
      </c>
      <c r="AZ2780" s="12">
        <f ca="1">Table5[[#This Row],[EEndForm]]+(_xlfn.NORM.INV(RAND(),2,0.75))</f>
        <v>26.141913575650605</v>
      </c>
      <c r="BA2780" s="5" t="str">
        <f ca="1">TEXT(Table5[[#This Row],[ESigForm]],"00")</f>
        <v>26</v>
      </c>
    </row>
    <row r="2781" spans="1:53" x14ac:dyDescent="0.3">
      <c r="A2781" s="1">
        <v>0</v>
      </c>
      <c r="B2781" s="1" t="s">
        <v>9</v>
      </c>
      <c r="C2781" s="11">
        <v>47626</v>
      </c>
      <c r="D2781" s="8" t="str">
        <f>TEXT(Table5[[#This Row],[Date]],"dd-mm-yyyy")</f>
        <v>23-05-2030</v>
      </c>
      <c r="E2781" s="11" t="str">
        <f>TEXT(Table5[[#This Row],[Date]],"dd/mm/yyyy")</f>
        <v>23/05/2030</v>
      </c>
      <c r="F2781" s="3" t="str">
        <f>DAY(Table5[[#This Row],[Date]])&amp;LOOKUP(DAY(Table5[[#This Row],[Date]]),{1,"st";2,"nd";3,"rd";4,"th";21,"st";22,"nd";23,"rd";24,"th";31,"st"}) &amp; TEXT(Table5[[#This Row],[Date]], " mmm, yyyy")</f>
        <v>23rd May, 2030</v>
      </c>
      <c r="G2781" s="11">
        <v>2983</v>
      </c>
      <c r="H2781" s="9" t="str">
        <f>TEXT(Table5[[#This Row],[AForm]],"000000")</f>
        <v>002983</v>
      </c>
      <c r="I2781" s="11">
        <f t="shared" ca="1" si="516"/>
        <v>35.394546234645944</v>
      </c>
      <c r="J2781" s="4" t="str">
        <f ca="1">TEXT(Table5[[#This Row],[ABeginForm]],"00")</f>
        <v>35</v>
      </c>
      <c r="K2781" s="11">
        <f t="shared" ca="1" si="517"/>
        <v>33.406294610921741</v>
      </c>
      <c r="L2781" s="4" t="str">
        <f ca="1">TEXT(Table5[[#This Row],[AEndForm]],"00")</f>
        <v>33</v>
      </c>
      <c r="M2781" s="12">
        <f ca="1">Table5[[#This Row],[AEndForm]]+(_xlfn.NORM.INV(RAND(),2,0.75))</f>
        <v>35.640110448045775</v>
      </c>
      <c r="N2781" s="5" t="str">
        <f ca="1">TEXT(Table5[[#This Row],[ASigForm]],"00")</f>
        <v>36</v>
      </c>
      <c r="O2781" s="11" t="s">
        <v>12</v>
      </c>
      <c r="P2781" s="9" t="str">
        <f>TEXT(Table5[[#This Row],[BForm]],"000000")</f>
        <v xml:space="preserve"> </v>
      </c>
      <c r="Q2781" s="11">
        <f t="shared" ca="1" si="518"/>
        <v>28.3089913800457</v>
      </c>
      <c r="R2781" s="4" t="str">
        <f ca="1">TEXT(Table5[[#This Row],[BBeginForm]],"00")</f>
        <v>28</v>
      </c>
      <c r="S2781" s="11">
        <f t="shared" ca="1" si="519"/>
        <v>31.471909171129816</v>
      </c>
      <c r="T2781" s="4" t="str">
        <f ca="1">TEXT(Table5[[#This Row],[BEndForm]],"00")</f>
        <v>31</v>
      </c>
      <c r="U2781" s="12">
        <f ca="1">Table5[[#This Row],[BEndForm]]+(_xlfn.NORM.INV(RAND(),2,0.75))</f>
        <v>31.596684308590003</v>
      </c>
      <c r="V2781" s="5" t="str">
        <f ca="1">TEXT(Table5[[#This Row],[BSigForm]],"00")</f>
        <v>32</v>
      </c>
      <c r="W2781" s="6" t="s">
        <v>11</v>
      </c>
      <c r="X2781" s="11">
        <f t="shared" ca="1" si="520"/>
        <v>29.512811650373774</v>
      </c>
      <c r="Y2781" s="4" t="str">
        <f ca="1">TEXT(Table5[[#This Row],[CBeginForm]],"00")</f>
        <v>30</v>
      </c>
      <c r="Z2781" s="11">
        <f t="shared" ca="1" si="521"/>
        <v>27.572442500853402</v>
      </c>
      <c r="AA2781" s="4" t="str">
        <f ca="1">TEXT(Table5[[#This Row],[CEndForm]],"00")</f>
        <v>28</v>
      </c>
      <c r="AB2781" s="12">
        <f ca="1">Table5[[#This Row],[CEndForm]]+(_xlfn.NORM.INV(RAND(),2,0.75))</f>
        <v>29.742876463616497</v>
      </c>
      <c r="AC2781" s="5" t="str">
        <f ca="1">TEXT(Table5[[#This Row],[CSigForm]],"00")</f>
        <v>30</v>
      </c>
      <c r="AD2781" s="11">
        <v>2993</v>
      </c>
      <c r="AE2781" s="9" t="str">
        <f>TEXT(Table5[[#This Row],[DForm]],"000000")</f>
        <v>002993</v>
      </c>
      <c r="AF2781" s="11">
        <f t="shared" ca="1" si="522"/>
        <v>29.515169104099616</v>
      </c>
      <c r="AG2781" s="4" t="str">
        <f ca="1">TEXT(Table5[[#This Row],[DBeginForm]],"00")</f>
        <v>30</v>
      </c>
      <c r="AH2781" s="11">
        <f t="shared" ca="1" si="523"/>
        <v>33.450183058156462</v>
      </c>
      <c r="AI2781" s="4" t="str">
        <f ca="1">TEXT(Table5[[#This Row],[DEndForm]],"00")</f>
        <v>33</v>
      </c>
      <c r="AJ2781" s="12">
        <f ca="1">Table5[[#This Row],[DEndForm]]+(_xlfn.NORM.INV(RAND(),2,0.75))</f>
        <v>35.376162142531605</v>
      </c>
      <c r="AK2781" s="5" t="str">
        <f ca="1">TEXT(Table5[[#This Row],[DSigForm]],"00")</f>
        <v>35</v>
      </c>
      <c r="AL2781" s="11">
        <v>2985</v>
      </c>
      <c r="AM2781" s="9" t="str">
        <f>TEXT(Table5[[#This Row],[EForm]],"000000")</f>
        <v>002985</v>
      </c>
      <c r="AN2781" s="11">
        <f t="shared" ca="1" si="524"/>
        <v>27.302019708800731</v>
      </c>
      <c r="AO2781" s="4" t="str">
        <f ca="1">TEXT(Table5[[#This Row],[EBeginForm]],"00")</f>
        <v>27</v>
      </c>
      <c r="AP2781" s="11">
        <f t="shared" ca="1" si="525"/>
        <v>31.705629917275711</v>
      </c>
      <c r="AQ2781" s="4" t="str">
        <f ca="1">TEXT(Table5[[#This Row],[EEndForm]],"00")</f>
        <v>32</v>
      </c>
      <c r="AR2781" s="12">
        <f ca="1">Table5[[#This Row],[EEndForm]]+(_xlfn.NORM.INV(RAND(),2,0.75))</f>
        <v>35.26785331271342</v>
      </c>
      <c r="AS2781" s="5" t="str">
        <f ca="1">TEXT(Table5[[#This Row],[ESigForm]],"00")</f>
        <v>35</v>
      </c>
      <c r="AT2781" s="9">
        <v>2972</v>
      </c>
      <c r="AU2781" s="9" t="str">
        <f>TEXT(Table5[[#This Row],[F]],"000000")</f>
        <v>002972</v>
      </c>
      <c r="AV2781" s="11">
        <f t="shared" ca="1" si="526"/>
        <v>26.954643163735781</v>
      </c>
      <c r="AW2781" s="4" t="str">
        <f ca="1">TEXT(Table5[[#This Row],[EBeginForm]],"00")</f>
        <v>27</v>
      </c>
      <c r="AX2781" s="11">
        <f t="shared" ca="1" si="527"/>
        <v>25.668447695224948</v>
      </c>
      <c r="AY2781" s="4" t="str">
        <f ca="1">TEXT(Table5[[#This Row],[EEndForm]],"00")</f>
        <v>32</v>
      </c>
      <c r="AZ2781" s="12">
        <f ca="1">Table5[[#This Row],[EEndForm]]+(_xlfn.NORM.INV(RAND(),2,0.75))</f>
        <v>33.368890340163183</v>
      </c>
      <c r="BA2781" s="5" t="str">
        <f ca="1">TEXT(Table5[[#This Row],[ESigForm]],"00")</f>
        <v>35</v>
      </c>
    </row>
    <row r="2782" spans="1:53" x14ac:dyDescent="0.3">
      <c r="A2782" s="1">
        <v>0</v>
      </c>
      <c r="B2782" s="1" t="s">
        <v>10</v>
      </c>
      <c r="C2782" s="11">
        <v>47627</v>
      </c>
      <c r="D2782" s="8" t="str">
        <f>TEXT(Table5[[#This Row],[Date]],"dd-mm-yyyy")</f>
        <v>24-05-2030</v>
      </c>
      <c r="E2782" s="11" t="str">
        <f>TEXT(Table5[[#This Row],[Date]],"dd/mm/yyyy")</f>
        <v>24/05/2030</v>
      </c>
      <c r="F2782" s="3" t="str">
        <f>DAY(Table5[[#This Row],[Date]])&amp;LOOKUP(DAY(Table5[[#This Row],[Date]]),{1,"st";2,"nd";3,"rd";4,"th";21,"st";22,"nd";23,"rd";24,"th";31,"st"}) &amp; TEXT(Table5[[#This Row],[Date]], " mmm, yyyy")</f>
        <v>24th May, 2030</v>
      </c>
      <c r="G2782" s="11">
        <v>2984</v>
      </c>
      <c r="H2782" s="9" t="str">
        <f>TEXT(Table5[[#This Row],[AForm]],"000000")</f>
        <v>002984</v>
      </c>
      <c r="I2782" s="11">
        <f t="shared" ca="1" si="516"/>
        <v>32.866369573432721</v>
      </c>
      <c r="J2782" s="4" t="str">
        <f ca="1">TEXT(Table5[[#This Row],[ABeginForm]],"00")</f>
        <v>33</v>
      </c>
      <c r="K2782" s="11">
        <f t="shared" ca="1" si="517"/>
        <v>24.402788879211627</v>
      </c>
      <c r="L2782" s="4" t="str">
        <f ca="1">TEXT(Table5[[#This Row],[AEndForm]],"00")</f>
        <v>24</v>
      </c>
      <c r="M2782" s="12">
        <f ca="1">Table5[[#This Row],[AEndForm]]+(_xlfn.NORM.INV(RAND(),2,0.75))</f>
        <v>26.76011669373516</v>
      </c>
      <c r="N2782" s="5" t="str">
        <f ca="1">TEXT(Table5[[#This Row],[ASigForm]],"00")</f>
        <v>27</v>
      </c>
      <c r="O2782" s="11" t="s">
        <v>12</v>
      </c>
      <c r="P2782" s="9" t="str">
        <f>TEXT(Table5[[#This Row],[BForm]],"000000")</f>
        <v xml:space="preserve"> </v>
      </c>
      <c r="Q2782" s="11">
        <f t="shared" ca="1" si="518"/>
        <v>29.010309832265815</v>
      </c>
      <c r="R2782" s="4" t="str">
        <f ca="1">TEXT(Table5[[#This Row],[BBeginForm]],"00")</f>
        <v>29</v>
      </c>
      <c r="S2782" s="11">
        <f t="shared" ca="1" si="519"/>
        <v>36.138801870976778</v>
      </c>
      <c r="T2782" s="4" t="str">
        <f ca="1">TEXT(Table5[[#This Row],[BEndForm]],"00")</f>
        <v>36</v>
      </c>
      <c r="U2782" s="12">
        <f ca="1">Table5[[#This Row],[BEndForm]]+(_xlfn.NORM.INV(RAND(),2,0.75))</f>
        <v>37.104829304967161</v>
      </c>
      <c r="V2782" s="5" t="str">
        <f ca="1">TEXT(Table5[[#This Row],[BSigForm]],"00")</f>
        <v>37</v>
      </c>
      <c r="W2782" s="6" t="s">
        <v>11</v>
      </c>
      <c r="X2782" s="11">
        <f t="shared" ca="1" si="520"/>
        <v>22.068837513282347</v>
      </c>
      <c r="Y2782" s="4" t="str">
        <f ca="1">TEXT(Table5[[#This Row],[CBeginForm]],"00")</f>
        <v>22</v>
      </c>
      <c r="Z2782" s="11">
        <f t="shared" ca="1" si="521"/>
        <v>29.422893466504703</v>
      </c>
      <c r="AA2782" s="4" t="str">
        <f ca="1">TEXT(Table5[[#This Row],[CEndForm]],"00")</f>
        <v>29</v>
      </c>
      <c r="AB2782" s="12">
        <f ca="1">Table5[[#This Row],[CEndForm]]+(_xlfn.NORM.INV(RAND(),2,0.75))</f>
        <v>31.588139329381075</v>
      </c>
      <c r="AC2782" s="5" t="str">
        <f ca="1">TEXT(Table5[[#This Row],[CSigForm]],"00")</f>
        <v>32</v>
      </c>
      <c r="AD2782" s="11">
        <v>2994</v>
      </c>
      <c r="AE2782" s="9" t="str">
        <f>TEXT(Table5[[#This Row],[DForm]],"000000")</f>
        <v>002994</v>
      </c>
      <c r="AF2782" s="11">
        <f t="shared" ca="1" si="522"/>
        <v>29.769158487239412</v>
      </c>
      <c r="AG2782" s="4" t="str">
        <f ca="1">TEXT(Table5[[#This Row],[DBeginForm]],"00")</f>
        <v>30</v>
      </c>
      <c r="AH2782" s="11">
        <f t="shared" ca="1" si="523"/>
        <v>28.067703050267287</v>
      </c>
      <c r="AI2782" s="4" t="str">
        <f ca="1">TEXT(Table5[[#This Row],[DEndForm]],"00")</f>
        <v>28</v>
      </c>
      <c r="AJ2782" s="12">
        <f ca="1">Table5[[#This Row],[DEndForm]]+(_xlfn.NORM.INV(RAND(),2,0.75))</f>
        <v>31.421488265764467</v>
      </c>
      <c r="AK2782" s="5" t="str">
        <f ca="1">TEXT(Table5[[#This Row],[DSigForm]],"00")</f>
        <v>31</v>
      </c>
      <c r="AL2782" s="11">
        <v>2986</v>
      </c>
      <c r="AM2782" s="9" t="str">
        <f>TEXT(Table5[[#This Row],[EForm]],"000000")</f>
        <v>002986</v>
      </c>
      <c r="AN2782" s="11">
        <f t="shared" ca="1" si="524"/>
        <v>31.564055107855886</v>
      </c>
      <c r="AO2782" s="4" t="str">
        <f ca="1">TEXT(Table5[[#This Row],[EBeginForm]],"00")</f>
        <v>32</v>
      </c>
      <c r="AP2782" s="11">
        <f t="shared" ca="1" si="525"/>
        <v>28.941503574236553</v>
      </c>
      <c r="AQ2782" s="4" t="str">
        <f ca="1">TEXT(Table5[[#This Row],[EEndForm]],"00")</f>
        <v>29</v>
      </c>
      <c r="AR2782" s="12">
        <f ca="1">Table5[[#This Row],[EEndForm]]+(_xlfn.NORM.INV(RAND(),2,0.75))</f>
        <v>30.991663126734174</v>
      </c>
      <c r="AS2782" s="5" t="str">
        <f ca="1">TEXT(Table5[[#This Row],[ESigForm]],"00")</f>
        <v>31</v>
      </c>
      <c r="AT2782" s="9">
        <v>2973</v>
      </c>
      <c r="AU2782" s="9" t="str">
        <f>TEXT(Table5[[#This Row],[F]],"000000")</f>
        <v>002973</v>
      </c>
      <c r="AV2782" s="11">
        <f t="shared" ca="1" si="526"/>
        <v>29.782114670277021</v>
      </c>
      <c r="AW2782" s="4" t="str">
        <f ca="1">TEXT(Table5[[#This Row],[EBeginForm]],"00")</f>
        <v>32</v>
      </c>
      <c r="AX2782" s="11">
        <f t="shared" ca="1" si="527"/>
        <v>31.497673750313854</v>
      </c>
      <c r="AY2782" s="4" t="str">
        <f ca="1">TEXT(Table5[[#This Row],[EEndForm]],"00")</f>
        <v>29</v>
      </c>
      <c r="AZ2782" s="12">
        <f ca="1">Table5[[#This Row],[EEndForm]]+(_xlfn.NORM.INV(RAND(),2,0.75))</f>
        <v>30.668020023308458</v>
      </c>
      <c r="BA2782" s="5" t="str">
        <f ca="1">TEXT(Table5[[#This Row],[ESigForm]],"00")</f>
        <v>31</v>
      </c>
    </row>
    <row r="2783" spans="1:53" x14ac:dyDescent="0.3">
      <c r="A2783" s="1">
        <v>0</v>
      </c>
      <c r="B2783" s="1" t="s">
        <v>5</v>
      </c>
      <c r="C2783" s="11">
        <v>47628</v>
      </c>
      <c r="D2783" s="8" t="str">
        <f>TEXT(Table5[[#This Row],[Date]],"dd-mm-yyyy")</f>
        <v>25-05-2030</v>
      </c>
      <c r="E2783" s="11" t="str">
        <f>TEXT(Table5[[#This Row],[Date]],"dd/mm/yyyy")</f>
        <v>25/05/2030</v>
      </c>
      <c r="F2783" s="3" t="str">
        <f>DAY(Table5[[#This Row],[Date]])&amp;LOOKUP(DAY(Table5[[#This Row],[Date]]),{1,"st";2,"nd";3,"rd";4,"th";21,"st";22,"nd";23,"rd";24,"th";31,"st"}) &amp; TEXT(Table5[[#This Row],[Date]], " mmm, yyyy")</f>
        <v>25th May, 2030</v>
      </c>
      <c r="G2783" s="11">
        <v>2985</v>
      </c>
      <c r="H2783" s="9" t="str">
        <f>TEXT(Table5[[#This Row],[AForm]],"000000")</f>
        <v>002985</v>
      </c>
      <c r="I2783" s="11">
        <f t="shared" ca="1" si="516"/>
        <v>24.420545367524248</v>
      </c>
      <c r="J2783" s="4" t="str">
        <f ca="1">TEXT(Table5[[#This Row],[ABeginForm]],"00")</f>
        <v>24</v>
      </c>
      <c r="K2783" s="11">
        <f t="shared" ca="1" si="517"/>
        <v>34.082874320592133</v>
      </c>
      <c r="L2783" s="4" t="str">
        <f ca="1">TEXT(Table5[[#This Row],[AEndForm]],"00")</f>
        <v>34</v>
      </c>
      <c r="M2783" s="12">
        <f ca="1">Table5[[#This Row],[AEndForm]]+(_xlfn.NORM.INV(RAND(),2,0.75))</f>
        <v>35.649344813785575</v>
      </c>
      <c r="N2783" s="5" t="str">
        <f ca="1">TEXT(Table5[[#This Row],[ASigForm]],"00")</f>
        <v>36</v>
      </c>
      <c r="O2783" s="11" t="s">
        <v>12</v>
      </c>
      <c r="P2783" s="9" t="str">
        <f>TEXT(Table5[[#This Row],[BForm]],"000000")</f>
        <v xml:space="preserve"> </v>
      </c>
      <c r="Q2783" s="11">
        <f t="shared" ca="1" si="518"/>
        <v>32.056546930161112</v>
      </c>
      <c r="R2783" s="4" t="str">
        <f ca="1">TEXT(Table5[[#This Row],[BBeginForm]],"00")</f>
        <v>32</v>
      </c>
      <c r="S2783" s="11">
        <f t="shared" ca="1" si="519"/>
        <v>34.170013126421225</v>
      </c>
      <c r="T2783" s="4" t="str">
        <f ca="1">TEXT(Table5[[#This Row],[BEndForm]],"00")</f>
        <v>34</v>
      </c>
      <c r="U2783" s="12">
        <f ca="1">Table5[[#This Row],[BEndForm]]+(_xlfn.NORM.INV(RAND(),2,0.75))</f>
        <v>37.036188152237237</v>
      </c>
      <c r="V2783" s="5" t="str">
        <f ca="1">TEXT(Table5[[#This Row],[BSigForm]],"00")</f>
        <v>37</v>
      </c>
      <c r="W2783" s="6" t="s">
        <v>11</v>
      </c>
      <c r="X2783" s="11">
        <f t="shared" ca="1" si="520"/>
        <v>27.025446539325266</v>
      </c>
      <c r="Y2783" s="4" t="str">
        <f ca="1">TEXT(Table5[[#This Row],[CBeginForm]],"00")</f>
        <v>27</v>
      </c>
      <c r="Z2783" s="11">
        <f t="shared" ca="1" si="521"/>
        <v>30.340530696304619</v>
      </c>
      <c r="AA2783" s="4" t="str">
        <f ca="1">TEXT(Table5[[#This Row],[CEndForm]],"00")</f>
        <v>30</v>
      </c>
      <c r="AB2783" s="12">
        <f ca="1">Table5[[#This Row],[CEndForm]]+(_xlfn.NORM.INV(RAND(),2,0.75))</f>
        <v>32.023439069455662</v>
      </c>
      <c r="AC2783" s="5" t="str">
        <f ca="1">TEXT(Table5[[#This Row],[CSigForm]],"00")</f>
        <v>32</v>
      </c>
      <c r="AD2783" s="11">
        <v>2995</v>
      </c>
      <c r="AE2783" s="9" t="str">
        <f>TEXT(Table5[[#This Row],[DForm]],"000000")</f>
        <v>002995</v>
      </c>
      <c r="AF2783" s="11">
        <f t="shared" ca="1" si="522"/>
        <v>27.681444822953956</v>
      </c>
      <c r="AG2783" s="4" t="str">
        <f ca="1">TEXT(Table5[[#This Row],[DBeginForm]],"00")</f>
        <v>28</v>
      </c>
      <c r="AH2783" s="11">
        <f t="shared" ca="1" si="523"/>
        <v>31.315916158961585</v>
      </c>
      <c r="AI2783" s="4" t="str">
        <f ca="1">TEXT(Table5[[#This Row],[DEndForm]],"00")</f>
        <v>31</v>
      </c>
      <c r="AJ2783" s="12">
        <f ca="1">Table5[[#This Row],[DEndForm]]+(_xlfn.NORM.INV(RAND(),2,0.75))</f>
        <v>33.214949309926311</v>
      </c>
      <c r="AK2783" s="5" t="str">
        <f ca="1">TEXT(Table5[[#This Row],[DSigForm]],"00")</f>
        <v>33</v>
      </c>
      <c r="AL2783" s="11">
        <v>2987</v>
      </c>
      <c r="AM2783" s="9" t="str">
        <f>TEXT(Table5[[#This Row],[EForm]],"000000")</f>
        <v>002987</v>
      </c>
      <c r="AN2783" s="11">
        <f t="shared" ca="1" si="524"/>
        <v>29.787582664641057</v>
      </c>
      <c r="AO2783" s="4" t="str">
        <f ca="1">TEXT(Table5[[#This Row],[EBeginForm]],"00")</f>
        <v>30</v>
      </c>
      <c r="AP2783" s="11">
        <f t="shared" ca="1" si="525"/>
        <v>30.66773589772253</v>
      </c>
      <c r="AQ2783" s="4" t="str">
        <f ca="1">TEXT(Table5[[#This Row],[EEndForm]],"00")</f>
        <v>31</v>
      </c>
      <c r="AR2783" s="12">
        <f ca="1">Table5[[#This Row],[EEndForm]]+(_xlfn.NORM.INV(RAND(),2,0.75))</f>
        <v>32.297768718070294</v>
      </c>
      <c r="AS2783" s="5" t="str">
        <f ca="1">TEXT(Table5[[#This Row],[ESigForm]],"00")</f>
        <v>32</v>
      </c>
      <c r="AT2783" s="9">
        <v>2974</v>
      </c>
      <c r="AU2783" s="9" t="str">
        <f>TEXT(Table5[[#This Row],[F]],"000000")</f>
        <v>002974</v>
      </c>
      <c r="AV2783" s="11">
        <f t="shared" ca="1" si="526"/>
        <v>27.620503567720938</v>
      </c>
      <c r="AW2783" s="4" t="str">
        <f ca="1">TEXT(Table5[[#This Row],[EBeginForm]],"00")</f>
        <v>30</v>
      </c>
      <c r="AX2783" s="11">
        <f t="shared" ca="1" si="527"/>
        <v>30.882114775984455</v>
      </c>
      <c r="AY2783" s="4" t="str">
        <f ca="1">TEXT(Table5[[#This Row],[EEndForm]],"00")</f>
        <v>31</v>
      </c>
      <c r="AZ2783" s="12">
        <f ca="1">Table5[[#This Row],[EEndForm]]+(_xlfn.NORM.INV(RAND(),2,0.75))</f>
        <v>30.662137499536385</v>
      </c>
      <c r="BA2783" s="5" t="str">
        <f ca="1">TEXT(Table5[[#This Row],[ESigForm]],"00")</f>
        <v>32</v>
      </c>
    </row>
    <row r="2784" spans="1:53" x14ac:dyDescent="0.3">
      <c r="A2784" s="1">
        <v>0</v>
      </c>
      <c r="B2784" s="1" t="s">
        <v>7</v>
      </c>
      <c r="C2784" s="11">
        <v>47631</v>
      </c>
      <c r="D2784" s="8" t="str">
        <f>TEXT(Table5[[#This Row],[Date]],"dd-mm-yyyy")</f>
        <v>28-05-2030</v>
      </c>
      <c r="E2784" s="11" t="str">
        <f>TEXT(Table5[[#This Row],[Date]],"dd/mm/yyyy")</f>
        <v>28/05/2030</v>
      </c>
      <c r="F2784" s="3" t="str">
        <f>DAY(Table5[[#This Row],[Date]])&amp;LOOKUP(DAY(Table5[[#This Row],[Date]]),{1,"st";2,"nd";3,"rd";4,"th";21,"st";22,"nd";23,"rd";24,"th";31,"st"}) &amp; TEXT(Table5[[#This Row],[Date]], " mmm, yyyy")</f>
        <v>28th May, 2030</v>
      </c>
      <c r="G2784" s="11">
        <v>2986</v>
      </c>
      <c r="H2784" s="9" t="str">
        <f>TEXT(Table5[[#This Row],[AForm]],"000000")</f>
        <v>002986</v>
      </c>
      <c r="I2784" s="11">
        <f t="shared" ca="1" si="516"/>
        <v>31.469846588477779</v>
      </c>
      <c r="J2784" s="4" t="str">
        <f ca="1">TEXT(Table5[[#This Row],[ABeginForm]],"00")</f>
        <v>31</v>
      </c>
      <c r="K2784" s="11">
        <f t="shared" ca="1" si="517"/>
        <v>23.112045165886649</v>
      </c>
      <c r="L2784" s="4" t="str">
        <f ca="1">TEXT(Table5[[#This Row],[AEndForm]],"00")</f>
        <v>23</v>
      </c>
      <c r="M2784" s="12">
        <f ca="1">Table5[[#This Row],[AEndForm]]+(_xlfn.NORM.INV(RAND(),2,0.75))</f>
        <v>25.109776928314101</v>
      </c>
      <c r="N2784" s="5" t="str">
        <f ca="1">TEXT(Table5[[#This Row],[ASigForm]],"00")</f>
        <v>25</v>
      </c>
      <c r="O2784" s="11" t="s">
        <v>12</v>
      </c>
      <c r="P2784" s="9" t="str">
        <f>TEXT(Table5[[#This Row],[BForm]],"000000")</f>
        <v xml:space="preserve"> </v>
      </c>
      <c r="Q2784" s="11">
        <f t="shared" ca="1" si="518"/>
        <v>32.917083246732211</v>
      </c>
      <c r="R2784" s="4" t="str">
        <f ca="1">TEXT(Table5[[#This Row],[BBeginForm]],"00")</f>
        <v>33</v>
      </c>
      <c r="S2784" s="11">
        <f t="shared" ca="1" si="519"/>
        <v>30.284943311621205</v>
      </c>
      <c r="T2784" s="4" t="str">
        <f ca="1">TEXT(Table5[[#This Row],[BEndForm]],"00")</f>
        <v>30</v>
      </c>
      <c r="U2784" s="12">
        <f ca="1">Table5[[#This Row],[BEndForm]]+(_xlfn.NORM.INV(RAND(),2,0.75))</f>
        <v>32.617405667156973</v>
      </c>
      <c r="V2784" s="5" t="str">
        <f ca="1">TEXT(Table5[[#This Row],[BSigForm]],"00")</f>
        <v>33</v>
      </c>
      <c r="W2784" s="6" t="s">
        <v>11</v>
      </c>
      <c r="X2784" s="11">
        <f t="shared" ca="1" si="520"/>
        <v>24.609673664811194</v>
      </c>
      <c r="Y2784" s="4" t="str">
        <f ca="1">TEXT(Table5[[#This Row],[CBeginForm]],"00")</f>
        <v>25</v>
      </c>
      <c r="Z2784" s="11">
        <f t="shared" ca="1" si="521"/>
        <v>32.122702055347126</v>
      </c>
      <c r="AA2784" s="4" t="str">
        <f ca="1">TEXT(Table5[[#This Row],[CEndForm]],"00")</f>
        <v>32</v>
      </c>
      <c r="AB2784" s="12">
        <f ca="1">Table5[[#This Row],[CEndForm]]+(_xlfn.NORM.INV(RAND(),2,0.75))</f>
        <v>33.015576147116555</v>
      </c>
      <c r="AC2784" s="5" t="str">
        <f ca="1">TEXT(Table5[[#This Row],[CSigForm]],"00")</f>
        <v>33</v>
      </c>
      <c r="AD2784" s="11">
        <v>2996</v>
      </c>
      <c r="AE2784" s="9" t="str">
        <f>TEXT(Table5[[#This Row],[DForm]],"000000")</f>
        <v>002996</v>
      </c>
      <c r="AF2784" s="11">
        <f t="shared" ca="1" si="522"/>
        <v>34.666614030751624</v>
      </c>
      <c r="AG2784" s="4" t="str">
        <f ca="1">TEXT(Table5[[#This Row],[DBeginForm]],"00")</f>
        <v>35</v>
      </c>
      <c r="AH2784" s="11">
        <f t="shared" ca="1" si="523"/>
        <v>30.915357211643887</v>
      </c>
      <c r="AI2784" s="4" t="str">
        <f ca="1">TEXT(Table5[[#This Row],[DEndForm]],"00")</f>
        <v>31</v>
      </c>
      <c r="AJ2784" s="12">
        <f ca="1">Table5[[#This Row],[DEndForm]]+(_xlfn.NORM.INV(RAND(),2,0.75))</f>
        <v>33.618706521037289</v>
      </c>
      <c r="AK2784" s="5" t="str">
        <f ca="1">TEXT(Table5[[#This Row],[DSigForm]],"00")</f>
        <v>34</v>
      </c>
      <c r="AL2784" s="11">
        <v>2988</v>
      </c>
      <c r="AM2784" s="9" t="str">
        <f>TEXT(Table5[[#This Row],[EForm]],"000000")</f>
        <v>002988</v>
      </c>
      <c r="AN2784" s="11">
        <f t="shared" ca="1" si="524"/>
        <v>26.277386281897844</v>
      </c>
      <c r="AO2784" s="4" t="str">
        <f ca="1">TEXT(Table5[[#This Row],[EBeginForm]],"00")</f>
        <v>26</v>
      </c>
      <c r="AP2784" s="11">
        <f t="shared" ca="1" si="525"/>
        <v>31.810213633412815</v>
      </c>
      <c r="AQ2784" s="4" t="str">
        <f ca="1">TEXT(Table5[[#This Row],[EEndForm]],"00")</f>
        <v>32</v>
      </c>
      <c r="AR2784" s="12">
        <f ca="1">Table5[[#This Row],[EEndForm]]+(_xlfn.NORM.INV(RAND(),2,0.75))</f>
        <v>33.886231572109729</v>
      </c>
      <c r="AS2784" s="5" t="str">
        <f ca="1">TEXT(Table5[[#This Row],[ESigForm]],"00")</f>
        <v>34</v>
      </c>
      <c r="AT2784" s="9">
        <v>2975</v>
      </c>
      <c r="AU2784" s="9" t="str">
        <f>TEXT(Table5[[#This Row],[F]],"000000")</f>
        <v>002975</v>
      </c>
      <c r="AV2784" s="11">
        <f t="shared" ca="1" si="526"/>
        <v>33.78270843891022</v>
      </c>
      <c r="AW2784" s="4" t="str">
        <f ca="1">TEXT(Table5[[#This Row],[EBeginForm]],"00")</f>
        <v>26</v>
      </c>
      <c r="AX2784" s="11">
        <f t="shared" ca="1" si="527"/>
        <v>39.117336182184395</v>
      </c>
      <c r="AY2784" s="4" t="str">
        <f ca="1">TEXT(Table5[[#This Row],[EEndForm]],"00")</f>
        <v>32</v>
      </c>
      <c r="AZ2784" s="12">
        <f ca="1">Table5[[#This Row],[EEndForm]]+(_xlfn.NORM.INV(RAND(),2,0.75))</f>
        <v>34.195233650560041</v>
      </c>
      <c r="BA2784" s="5" t="str">
        <f ca="1">TEXT(Table5[[#This Row],[ESigForm]],"00")</f>
        <v>34</v>
      </c>
    </row>
    <row r="2785" spans="1:53" x14ac:dyDescent="0.3">
      <c r="A2785" s="1">
        <v>0</v>
      </c>
      <c r="B2785" s="1" t="s">
        <v>8</v>
      </c>
      <c r="C2785" s="11">
        <v>47632</v>
      </c>
      <c r="D2785" s="8" t="str">
        <f>TEXT(Table5[[#This Row],[Date]],"dd-mm-yyyy")</f>
        <v>29-05-2030</v>
      </c>
      <c r="E2785" s="11" t="str">
        <f>TEXT(Table5[[#This Row],[Date]],"dd/mm/yyyy")</f>
        <v>29/05/2030</v>
      </c>
      <c r="F2785" s="3" t="str">
        <f>DAY(Table5[[#This Row],[Date]])&amp;LOOKUP(DAY(Table5[[#This Row],[Date]]),{1,"st";2,"nd";3,"rd";4,"th";21,"st";22,"nd";23,"rd";24,"th";31,"st"}) &amp; TEXT(Table5[[#This Row],[Date]], " mmm, yyyy")</f>
        <v>29th May, 2030</v>
      </c>
      <c r="G2785" s="11">
        <v>2987</v>
      </c>
      <c r="H2785" s="9" t="str">
        <f>TEXT(Table5[[#This Row],[AForm]],"000000")</f>
        <v>002987</v>
      </c>
      <c r="I2785" s="11">
        <f t="shared" ca="1" si="516"/>
        <v>34.053308371912635</v>
      </c>
      <c r="J2785" s="4" t="str">
        <f ca="1">TEXT(Table5[[#This Row],[ABeginForm]],"00")</f>
        <v>34</v>
      </c>
      <c r="K2785" s="11">
        <f t="shared" ca="1" si="517"/>
        <v>25.58962267596366</v>
      </c>
      <c r="L2785" s="4" t="str">
        <f ca="1">TEXT(Table5[[#This Row],[AEndForm]],"00")</f>
        <v>26</v>
      </c>
      <c r="M2785" s="12">
        <f ca="1">Table5[[#This Row],[AEndForm]]+(_xlfn.NORM.INV(RAND(),2,0.75))</f>
        <v>28.257269802370317</v>
      </c>
      <c r="N2785" s="5" t="str">
        <f ca="1">TEXT(Table5[[#This Row],[ASigForm]],"00")</f>
        <v>28</v>
      </c>
      <c r="O2785" s="11" t="s">
        <v>12</v>
      </c>
      <c r="P2785" s="9" t="str">
        <f>TEXT(Table5[[#This Row],[BForm]],"000000")</f>
        <v xml:space="preserve"> </v>
      </c>
      <c r="Q2785" s="11">
        <f t="shared" ca="1" si="518"/>
        <v>25.752646612514894</v>
      </c>
      <c r="R2785" s="4" t="str">
        <f ca="1">TEXT(Table5[[#This Row],[BBeginForm]],"00")</f>
        <v>26</v>
      </c>
      <c r="S2785" s="11">
        <f t="shared" ca="1" si="519"/>
        <v>28.251814057527021</v>
      </c>
      <c r="T2785" s="4" t="str">
        <f ca="1">TEXT(Table5[[#This Row],[BEndForm]],"00")</f>
        <v>28</v>
      </c>
      <c r="U2785" s="12">
        <f ca="1">Table5[[#This Row],[BEndForm]]+(_xlfn.NORM.INV(RAND(),2,0.75))</f>
        <v>30.145234451302166</v>
      </c>
      <c r="V2785" s="5" t="str">
        <f ca="1">TEXT(Table5[[#This Row],[BSigForm]],"00")</f>
        <v>30</v>
      </c>
      <c r="W2785" s="6" t="s">
        <v>11</v>
      </c>
      <c r="X2785" s="11">
        <f t="shared" ca="1" si="520"/>
        <v>28.42048440900264</v>
      </c>
      <c r="Y2785" s="4" t="str">
        <f ca="1">TEXT(Table5[[#This Row],[CBeginForm]],"00")</f>
        <v>28</v>
      </c>
      <c r="Z2785" s="11">
        <f t="shared" ca="1" si="521"/>
        <v>33.496400612196346</v>
      </c>
      <c r="AA2785" s="4" t="str">
        <f ca="1">TEXT(Table5[[#This Row],[CEndForm]],"00")</f>
        <v>33</v>
      </c>
      <c r="AB2785" s="12">
        <f ca="1">Table5[[#This Row],[CEndForm]]+(_xlfn.NORM.INV(RAND(),2,0.75))</f>
        <v>35.054975406581597</v>
      </c>
      <c r="AC2785" s="5" t="str">
        <f ca="1">TEXT(Table5[[#This Row],[CSigForm]],"00")</f>
        <v>35</v>
      </c>
      <c r="AD2785" s="11">
        <v>2997</v>
      </c>
      <c r="AE2785" s="9" t="str">
        <f>TEXT(Table5[[#This Row],[DForm]],"000000")</f>
        <v>002997</v>
      </c>
      <c r="AF2785" s="11">
        <f t="shared" ca="1" si="522"/>
        <v>27.111576687570132</v>
      </c>
      <c r="AG2785" s="4" t="str">
        <f ca="1">TEXT(Table5[[#This Row],[DBeginForm]],"00")</f>
        <v>27</v>
      </c>
      <c r="AH2785" s="11">
        <f t="shared" ca="1" si="523"/>
        <v>31.996339917468568</v>
      </c>
      <c r="AI2785" s="4" t="str">
        <f ca="1">TEXT(Table5[[#This Row],[DEndForm]],"00")</f>
        <v>32</v>
      </c>
      <c r="AJ2785" s="12">
        <f ca="1">Table5[[#This Row],[DEndForm]]+(_xlfn.NORM.INV(RAND(),2,0.75))</f>
        <v>33.13249496484147</v>
      </c>
      <c r="AK2785" s="5" t="str">
        <f ca="1">TEXT(Table5[[#This Row],[DSigForm]],"00")</f>
        <v>33</v>
      </c>
      <c r="AL2785" s="11">
        <v>2989</v>
      </c>
      <c r="AM2785" s="9" t="str">
        <f>TEXT(Table5[[#This Row],[EForm]],"000000")</f>
        <v>002989</v>
      </c>
      <c r="AN2785" s="11">
        <f t="shared" ca="1" si="524"/>
        <v>28.668011735674572</v>
      </c>
      <c r="AO2785" s="4" t="str">
        <f ca="1">TEXT(Table5[[#This Row],[EBeginForm]],"00")</f>
        <v>29</v>
      </c>
      <c r="AP2785" s="11">
        <f t="shared" ca="1" si="525"/>
        <v>22.045977719379472</v>
      </c>
      <c r="AQ2785" s="4" t="str">
        <f ca="1">TEXT(Table5[[#This Row],[EEndForm]],"00")</f>
        <v>22</v>
      </c>
      <c r="AR2785" s="12">
        <f ca="1">Table5[[#This Row],[EEndForm]]+(_xlfn.NORM.INV(RAND(),2,0.75))</f>
        <v>24.079175960238096</v>
      </c>
      <c r="AS2785" s="5" t="str">
        <f ca="1">TEXT(Table5[[#This Row],[ESigForm]],"00")</f>
        <v>24</v>
      </c>
      <c r="AT2785" s="9">
        <v>2976</v>
      </c>
      <c r="AU2785" s="9" t="str">
        <f>TEXT(Table5[[#This Row],[F]],"000000")</f>
        <v>002976</v>
      </c>
      <c r="AV2785" s="11">
        <f t="shared" ca="1" si="526"/>
        <v>33.564336289082277</v>
      </c>
      <c r="AW2785" s="4" t="str">
        <f ca="1">TEXT(Table5[[#This Row],[EBeginForm]],"00")</f>
        <v>29</v>
      </c>
      <c r="AX2785" s="11">
        <f t="shared" ca="1" si="527"/>
        <v>32.190137041402181</v>
      </c>
      <c r="AY2785" s="4" t="str">
        <f ca="1">TEXT(Table5[[#This Row],[EEndForm]],"00")</f>
        <v>22</v>
      </c>
      <c r="AZ2785" s="12">
        <f ca="1">Table5[[#This Row],[EEndForm]]+(_xlfn.NORM.INV(RAND(),2,0.75))</f>
        <v>24.770933117787646</v>
      </c>
      <c r="BA2785" s="5" t="str">
        <f ca="1">TEXT(Table5[[#This Row],[ESigForm]],"00")</f>
        <v>24</v>
      </c>
    </row>
    <row r="2786" spans="1:53" x14ac:dyDescent="0.3">
      <c r="A2786" s="1">
        <v>0</v>
      </c>
      <c r="B2786" s="1" t="s">
        <v>9</v>
      </c>
      <c r="C2786" s="11">
        <v>47633</v>
      </c>
      <c r="D2786" s="8" t="str">
        <f>TEXT(Table5[[#This Row],[Date]],"dd-mm-yyyy")</f>
        <v>30-05-2030</v>
      </c>
      <c r="E2786" s="11" t="str">
        <f>TEXT(Table5[[#This Row],[Date]],"dd/mm/yyyy")</f>
        <v>30/05/2030</v>
      </c>
      <c r="F2786" s="3" t="str">
        <f>DAY(Table5[[#This Row],[Date]])&amp;LOOKUP(DAY(Table5[[#This Row],[Date]]),{1,"st";2,"nd";3,"rd";4,"th";21,"st";22,"nd";23,"rd";24,"th";31,"st"}) &amp; TEXT(Table5[[#This Row],[Date]], " mmm, yyyy")</f>
        <v>30th May, 2030</v>
      </c>
      <c r="G2786" s="11">
        <v>2988</v>
      </c>
      <c r="H2786" s="9" t="str">
        <f>TEXT(Table5[[#This Row],[AForm]],"000000")</f>
        <v>002988</v>
      </c>
      <c r="I2786" s="11">
        <f t="shared" ca="1" si="516"/>
        <v>33.86018831998291</v>
      </c>
      <c r="J2786" s="4" t="str">
        <f ca="1">TEXT(Table5[[#This Row],[ABeginForm]],"00")</f>
        <v>34</v>
      </c>
      <c r="K2786" s="11">
        <f t="shared" ca="1" si="517"/>
        <v>31.75180580698774</v>
      </c>
      <c r="L2786" s="4" t="str">
        <f ca="1">TEXT(Table5[[#This Row],[AEndForm]],"00")</f>
        <v>32</v>
      </c>
      <c r="M2786" s="12">
        <f ca="1">Table5[[#This Row],[AEndForm]]+(_xlfn.NORM.INV(RAND(),2,0.75))</f>
        <v>34.342120628205564</v>
      </c>
      <c r="N2786" s="5" t="str">
        <f ca="1">TEXT(Table5[[#This Row],[ASigForm]],"00")</f>
        <v>34</v>
      </c>
      <c r="O2786" s="11" t="s">
        <v>12</v>
      </c>
      <c r="P2786" s="9" t="str">
        <f>TEXT(Table5[[#This Row],[BForm]],"000000")</f>
        <v xml:space="preserve"> </v>
      </c>
      <c r="Q2786" s="11">
        <f t="shared" ca="1" si="518"/>
        <v>30.278006054757267</v>
      </c>
      <c r="R2786" s="4" t="str">
        <f ca="1">TEXT(Table5[[#This Row],[BBeginForm]],"00")</f>
        <v>30</v>
      </c>
      <c r="S2786" s="11">
        <f t="shared" ca="1" si="519"/>
        <v>29.697029187429784</v>
      </c>
      <c r="T2786" s="4" t="str">
        <f ca="1">TEXT(Table5[[#This Row],[BEndForm]],"00")</f>
        <v>30</v>
      </c>
      <c r="U2786" s="12">
        <f ca="1">Table5[[#This Row],[BEndForm]]+(_xlfn.NORM.INV(RAND(),2,0.75))</f>
        <v>33.089208890661375</v>
      </c>
      <c r="V2786" s="5" t="str">
        <f ca="1">TEXT(Table5[[#This Row],[BSigForm]],"00")</f>
        <v>33</v>
      </c>
      <c r="W2786" s="6" t="s">
        <v>11</v>
      </c>
      <c r="X2786" s="11">
        <f t="shared" ca="1" si="520"/>
        <v>28.236782094970039</v>
      </c>
      <c r="Y2786" s="4" t="str">
        <f ca="1">TEXT(Table5[[#This Row],[CBeginForm]],"00")</f>
        <v>28</v>
      </c>
      <c r="Z2786" s="11">
        <f t="shared" ca="1" si="521"/>
        <v>30.783963076158752</v>
      </c>
      <c r="AA2786" s="4" t="str">
        <f ca="1">TEXT(Table5[[#This Row],[CEndForm]],"00")</f>
        <v>31</v>
      </c>
      <c r="AB2786" s="12">
        <f ca="1">Table5[[#This Row],[CEndForm]]+(_xlfn.NORM.INV(RAND(),2,0.75))</f>
        <v>32.114021761175351</v>
      </c>
      <c r="AC2786" s="5" t="str">
        <f ca="1">TEXT(Table5[[#This Row],[CSigForm]],"00")</f>
        <v>32</v>
      </c>
      <c r="AD2786" s="11">
        <v>2998</v>
      </c>
      <c r="AE2786" s="9" t="str">
        <f>TEXT(Table5[[#This Row],[DForm]],"000000")</f>
        <v>002998</v>
      </c>
      <c r="AF2786" s="11">
        <f t="shared" ca="1" si="522"/>
        <v>28.141410248914767</v>
      </c>
      <c r="AG2786" s="4" t="str">
        <f ca="1">TEXT(Table5[[#This Row],[DBeginForm]],"00")</f>
        <v>28</v>
      </c>
      <c r="AH2786" s="11">
        <f t="shared" ca="1" si="523"/>
        <v>27.737346809139162</v>
      </c>
      <c r="AI2786" s="4" t="str">
        <f ca="1">TEXT(Table5[[#This Row],[DEndForm]],"00")</f>
        <v>28</v>
      </c>
      <c r="AJ2786" s="12">
        <f ca="1">Table5[[#This Row],[DEndForm]]+(_xlfn.NORM.INV(RAND(),2,0.75))</f>
        <v>29.513802823143404</v>
      </c>
      <c r="AK2786" s="5" t="str">
        <f ca="1">TEXT(Table5[[#This Row],[DSigForm]],"00")</f>
        <v>30</v>
      </c>
      <c r="AL2786" s="11">
        <v>2990</v>
      </c>
      <c r="AM2786" s="9" t="str">
        <f>TEXT(Table5[[#This Row],[EForm]],"000000")</f>
        <v>002990</v>
      </c>
      <c r="AN2786" s="11">
        <f t="shared" ca="1" si="524"/>
        <v>27.614856097293558</v>
      </c>
      <c r="AO2786" s="4" t="str">
        <f ca="1">TEXT(Table5[[#This Row],[EBeginForm]],"00")</f>
        <v>28</v>
      </c>
      <c r="AP2786" s="11">
        <f t="shared" ca="1" si="525"/>
        <v>21.661012317690115</v>
      </c>
      <c r="AQ2786" s="4" t="str">
        <f ca="1">TEXT(Table5[[#This Row],[EEndForm]],"00")</f>
        <v>22</v>
      </c>
      <c r="AR2786" s="12">
        <f ca="1">Table5[[#This Row],[EEndForm]]+(_xlfn.NORM.INV(RAND(),2,0.75))</f>
        <v>23.906630446780639</v>
      </c>
      <c r="AS2786" s="5" t="str">
        <f ca="1">TEXT(Table5[[#This Row],[ESigForm]],"00")</f>
        <v>24</v>
      </c>
      <c r="AT2786" s="9">
        <v>2977</v>
      </c>
      <c r="AU2786" s="9" t="str">
        <f>TEXT(Table5[[#This Row],[F]],"000000")</f>
        <v>002977</v>
      </c>
      <c r="AV2786" s="11">
        <f t="shared" ca="1" si="526"/>
        <v>37.144845783826206</v>
      </c>
      <c r="AW2786" s="4" t="str">
        <f ca="1">TEXT(Table5[[#This Row],[EBeginForm]],"00")</f>
        <v>28</v>
      </c>
      <c r="AX2786" s="11">
        <f t="shared" ca="1" si="527"/>
        <v>30.809620651923119</v>
      </c>
      <c r="AY2786" s="4" t="str">
        <f ca="1">TEXT(Table5[[#This Row],[EEndForm]],"00")</f>
        <v>22</v>
      </c>
      <c r="AZ2786" s="12">
        <f ca="1">Table5[[#This Row],[EEndForm]]+(_xlfn.NORM.INV(RAND(),2,0.75))</f>
        <v>24.071539998141539</v>
      </c>
      <c r="BA2786" s="5" t="str">
        <f ca="1">TEXT(Table5[[#This Row],[ESigForm]],"00")</f>
        <v>24</v>
      </c>
    </row>
    <row r="2787" spans="1:53" x14ac:dyDescent="0.3">
      <c r="A2787" s="1">
        <v>0</v>
      </c>
      <c r="B2787" s="1" t="s">
        <v>10</v>
      </c>
      <c r="C2787" s="11">
        <v>47634</v>
      </c>
      <c r="D2787" s="8" t="str">
        <f>TEXT(Table5[[#This Row],[Date]],"dd-mm-yyyy")</f>
        <v>31-05-2030</v>
      </c>
      <c r="E2787" s="11" t="str">
        <f>TEXT(Table5[[#This Row],[Date]],"dd/mm/yyyy")</f>
        <v>31/05/2030</v>
      </c>
      <c r="F2787" s="3" t="str">
        <f>DAY(Table5[[#This Row],[Date]])&amp;LOOKUP(DAY(Table5[[#This Row],[Date]]),{1,"st";2,"nd";3,"rd";4,"th";21,"st";22,"nd";23,"rd";24,"th";31,"st"}) &amp; TEXT(Table5[[#This Row],[Date]], " mmm, yyyy")</f>
        <v>31st May, 2030</v>
      </c>
      <c r="G2787" s="11">
        <v>2989</v>
      </c>
      <c r="H2787" s="9" t="str">
        <f>TEXT(Table5[[#This Row],[AForm]],"000000")</f>
        <v>002989</v>
      </c>
      <c r="I2787" s="11">
        <f t="shared" ca="1" si="516"/>
        <v>30.202475564623963</v>
      </c>
      <c r="J2787" s="4" t="str">
        <f ca="1">TEXT(Table5[[#This Row],[ABeginForm]],"00")</f>
        <v>30</v>
      </c>
      <c r="K2787" s="11">
        <f t="shared" ca="1" si="517"/>
        <v>27.160388095922855</v>
      </c>
      <c r="L2787" s="4" t="str">
        <f ca="1">TEXT(Table5[[#This Row],[AEndForm]],"00")</f>
        <v>27</v>
      </c>
      <c r="M2787" s="12">
        <f ca="1">Table5[[#This Row],[AEndForm]]+(_xlfn.NORM.INV(RAND(),2,0.75))</f>
        <v>29.247700883775853</v>
      </c>
      <c r="N2787" s="5" t="str">
        <f ca="1">TEXT(Table5[[#This Row],[ASigForm]],"00")</f>
        <v>29</v>
      </c>
      <c r="O2787" s="11" t="s">
        <v>12</v>
      </c>
      <c r="P2787" s="9" t="str">
        <f>TEXT(Table5[[#This Row],[BForm]],"000000")</f>
        <v xml:space="preserve"> </v>
      </c>
      <c r="Q2787" s="11">
        <f t="shared" ca="1" si="518"/>
        <v>23.061012387699567</v>
      </c>
      <c r="R2787" s="4" t="str">
        <f ca="1">TEXT(Table5[[#This Row],[BBeginForm]],"00")</f>
        <v>23</v>
      </c>
      <c r="S2787" s="11">
        <f t="shared" ca="1" si="519"/>
        <v>25.631562848552115</v>
      </c>
      <c r="T2787" s="4" t="str">
        <f ca="1">TEXT(Table5[[#This Row],[BEndForm]],"00")</f>
        <v>26</v>
      </c>
      <c r="U2787" s="12">
        <f ca="1">Table5[[#This Row],[BEndForm]]+(_xlfn.NORM.INV(RAND(),2,0.75))</f>
        <v>27.790064687381683</v>
      </c>
      <c r="V2787" s="5" t="str">
        <f ca="1">TEXT(Table5[[#This Row],[BSigForm]],"00")</f>
        <v>28</v>
      </c>
      <c r="W2787" s="6" t="s">
        <v>11</v>
      </c>
      <c r="X2787" s="11">
        <f t="shared" ca="1" si="520"/>
        <v>28.470614641307229</v>
      </c>
      <c r="Y2787" s="4" t="str">
        <f ca="1">TEXT(Table5[[#This Row],[CBeginForm]],"00")</f>
        <v>28</v>
      </c>
      <c r="Z2787" s="11">
        <f t="shared" ca="1" si="521"/>
        <v>27.952611069457138</v>
      </c>
      <c r="AA2787" s="4" t="str">
        <f ca="1">TEXT(Table5[[#This Row],[CEndForm]],"00")</f>
        <v>28</v>
      </c>
      <c r="AB2787" s="12">
        <f ca="1">Table5[[#This Row],[CEndForm]]+(_xlfn.NORM.INV(RAND(),2,0.75))</f>
        <v>30.170588974601596</v>
      </c>
      <c r="AC2787" s="5" t="str">
        <f ca="1">TEXT(Table5[[#This Row],[CSigForm]],"00")</f>
        <v>30</v>
      </c>
      <c r="AD2787" s="11">
        <v>2999</v>
      </c>
      <c r="AE2787" s="9" t="str">
        <f>TEXT(Table5[[#This Row],[DForm]],"000000")</f>
        <v>002999</v>
      </c>
      <c r="AF2787" s="11">
        <f t="shared" ca="1" si="522"/>
        <v>27.716825744124648</v>
      </c>
      <c r="AG2787" s="4" t="str">
        <f ca="1">TEXT(Table5[[#This Row],[DBeginForm]],"00")</f>
        <v>28</v>
      </c>
      <c r="AH2787" s="11">
        <f t="shared" ca="1" si="523"/>
        <v>29.46068996040832</v>
      </c>
      <c r="AI2787" s="4" t="str">
        <f ca="1">TEXT(Table5[[#This Row],[DEndForm]],"00")</f>
        <v>29</v>
      </c>
      <c r="AJ2787" s="12">
        <f ca="1">Table5[[#This Row],[DEndForm]]+(_xlfn.NORM.INV(RAND(),2,0.75))</f>
        <v>31.168463151873073</v>
      </c>
      <c r="AK2787" s="5" t="str">
        <f ca="1">TEXT(Table5[[#This Row],[DSigForm]],"00")</f>
        <v>31</v>
      </c>
      <c r="AL2787" s="11">
        <v>2991</v>
      </c>
      <c r="AM2787" s="9" t="str">
        <f>TEXT(Table5[[#This Row],[EForm]],"000000")</f>
        <v>002991</v>
      </c>
      <c r="AN2787" s="11">
        <f t="shared" ca="1" si="524"/>
        <v>24.886260852524092</v>
      </c>
      <c r="AO2787" s="4" t="str">
        <f ca="1">TEXT(Table5[[#This Row],[EBeginForm]],"00")</f>
        <v>25</v>
      </c>
      <c r="AP2787" s="11">
        <f t="shared" ca="1" si="525"/>
        <v>33.570888118863429</v>
      </c>
      <c r="AQ2787" s="4" t="str">
        <f ca="1">TEXT(Table5[[#This Row],[EEndForm]],"00")</f>
        <v>34</v>
      </c>
      <c r="AR2787" s="12">
        <f ca="1">Table5[[#This Row],[EEndForm]]+(_xlfn.NORM.INV(RAND(),2,0.75))</f>
        <v>35.980580758079846</v>
      </c>
      <c r="AS2787" s="5" t="str">
        <f ca="1">TEXT(Table5[[#This Row],[ESigForm]],"00")</f>
        <v>36</v>
      </c>
      <c r="AT2787" s="9">
        <v>2978</v>
      </c>
      <c r="AU2787" s="9" t="str">
        <f>TEXT(Table5[[#This Row],[F]],"000000")</f>
        <v>002978</v>
      </c>
      <c r="AV2787" s="11">
        <f t="shared" ca="1" si="526"/>
        <v>26.687502487067967</v>
      </c>
      <c r="AW2787" s="4" t="str">
        <f ca="1">TEXT(Table5[[#This Row],[EBeginForm]],"00")</f>
        <v>25</v>
      </c>
      <c r="AX2787" s="11">
        <f t="shared" ca="1" si="527"/>
        <v>29.346155592540491</v>
      </c>
      <c r="AY2787" s="4" t="str">
        <f ca="1">TEXT(Table5[[#This Row],[EEndForm]],"00")</f>
        <v>34</v>
      </c>
      <c r="AZ2787" s="12">
        <f ca="1">Table5[[#This Row],[EEndForm]]+(_xlfn.NORM.INV(RAND(),2,0.75))</f>
        <v>35.573873408257455</v>
      </c>
      <c r="BA2787" s="5" t="str">
        <f ca="1">TEXT(Table5[[#This Row],[ESigForm]],"00")</f>
        <v>36</v>
      </c>
    </row>
    <row r="2788" spans="1:53" x14ac:dyDescent="0.3">
      <c r="A2788" s="1">
        <v>0</v>
      </c>
      <c r="B2788" s="1" t="s">
        <v>5</v>
      </c>
      <c r="C2788" s="11">
        <v>47635</v>
      </c>
      <c r="D2788" s="8" t="str">
        <f>TEXT(Table5[[#This Row],[Date]],"dd-mm-yyyy")</f>
        <v>01-06-2030</v>
      </c>
      <c r="E2788" s="11" t="str">
        <f>TEXT(Table5[[#This Row],[Date]],"dd/mm/yyyy")</f>
        <v>01/06/2030</v>
      </c>
      <c r="F2788" s="3" t="str">
        <f>DAY(Table5[[#This Row],[Date]])&amp;LOOKUP(DAY(Table5[[#This Row],[Date]]),{1,"st";2,"nd";3,"rd";4,"th";21,"st";22,"nd";23,"rd";24,"th";31,"st"}) &amp; TEXT(Table5[[#This Row],[Date]], " mmm, yyyy")</f>
        <v>1st Jun, 2030</v>
      </c>
      <c r="G2788" s="11">
        <v>2990</v>
      </c>
      <c r="H2788" s="9" t="str">
        <f>TEXT(Table5[[#This Row],[AForm]],"000000")</f>
        <v>002990</v>
      </c>
      <c r="I2788" s="11">
        <f t="shared" ca="1" si="516"/>
        <v>34.933045937543916</v>
      </c>
      <c r="J2788" s="4" t="str">
        <f ca="1">TEXT(Table5[[#This Row],[ABeginForm]],"00")</f>
        <v>35</v>
      </c>
      <c r="K2788" s="11">
        <f t="shared" ca="1" si="517"/>
        <v>25.206816709874953</v>
      </c>
      <c r="L2788" s="4" t="str">
        <f ca="1">TEXT(Table5[[#This Row],[AEndForm]],"00")</f>
        <v>25</v>
      </c>
      <c r="M2788" s="12">
        <f ca="1">Table5[[#This Row],[AEndForm]]+(_xlfn.NORM.INV(RAND(),2,0.75))</f>
        <v>28.165221354005311</v>
      </c>
      <c r="N2788" s="5" t="str">
        <f ca="1">TEXT(Table5[[#This Row],[ASigForm]],"00")</f>
        <v>28</v>
      </c>
      <c r="O2788" s="11" t="s">
        <v>12</v>
      </c>
      <c r="P2788" s="9" t="str">
        <f>TEXT(Table5[[#This Row],[BForm]],"000000")</f>
        <v xml:space="preserve"> </v>
      </c>
      <c r="Q2788" s="11">
        <f t="shared" ca="1" si="518"/>
        <v>31.061961356874932</v>
      </c>
      <c r="R2788" s="4" t="str">
        <f ca="1">TEXT(Table5[[#This Row],[BBeginForm]],"00")</f>
        <v>31</v>
      </c>
      <c r="S2788" s="11">
        <f t="shared" ca="1" si="519"/>
        <v>28.5611217592459</v>
      </c>
      <c r="T2788" s="4" t="str">
        <f ca="1">TEXT(Table5[[#This Row],[BEndForm]],"00")</f>
        <v>29</v>
      </c>
      <c r="U2788" s="12">
        <f ca="1">Table5[[#This Row],[BEndForm]]+(_xlfn.NORM.INV(RAND(),2,0.75))</f>
        <v>33.745289766232766</v>
      </c>
      <c r="V2788" s="5" t="str">
        <f ca="1">TEXT(Table5[[#This Row],[BSigForm]],"00")</f>
        <v>34</v>
      </c>
      <c r="W2788" s="6" t="s">
        <v>11</v>
      </c>
      <c r="X2788" s="11">
        <f t="shared" ca="1" si="520"/>
        <v>28.229510460078476</v>
      </c>
      <c r="Y2788" s="4" t="str">
        <f ca="1">TEXT(Table5[[#This Row],[CBeginForm]],"00")</f>
        <v>28</v>
      </c>
      <c r="Z2788" s="11">
        <f t="shared" ca="1" si="521"/>
        <v>31.148738827951313</v>
      </c>
      <c r="AA2788" s="4" t="str">
        <f ca="1">TEXT(Table5[[#This Row],[CEndForm]],"00")</f>
        <v>31</v>
      </c>
      <c r="AB2788" s="12">
        <f ca="1">Table5[[#This Row],[CEndForm]]+(_xlfn.NORM.INV(RAND(),2,0.75))</f>
        <v>31.686077298073293</v>
      </c>
      <c r="AC2788" s="5" t="str">
        <f ca="1">TEXT(Table5[[#This Row],[CSigForm]],"00")</f>
        <v>32</v>
      </c>
      <c r="AD2788" s="11">
        <v>3000</v>
      </c>
      <c r="AE2788" s="9" t="str">
        <f>TEXT(Table5[[#This Row],[DForm]],"000000")</f>
        <v>003000</v>
      </c>
      <c r="AF2788" s="11">
        <f t="shared" ca="1" si="522"/>
        <v>25.366649054801861</v>
      </c>
      <c r="AG2788" s="4" t="str">
        <f ca="1">TEXT(Table5[[#This Row],[DBeginForm]],"00")</f>
        <v>25</v>
      </c>
      <c r="AH2788" s="11">
        <f t="shared" ca="1" si="523"/>
        <v>30.174599886025206</v>
      </c>
      <c r="AI2788" s="4" t="str">
        <f ca="1">TEXT(Table5[[#This Row],[DEndForm]],"00")</f>
        <v>30</v>
      </c>
      <c r="AJ2788" s="12">
        <f ca="1">Table5[[#This Row],[DEndForm]]+(_xlfn.NORM.INV(RAND(),2,0.75))</f>
        <v>31.628471764230955</v>
      </c>
      <c r="AK2788" s="5" t="str">
        <f ca="1">TEXT(Table5[[#This Row],[DSigForm]],"00")</f>
        <v>32</v>
      </c>
      <c r="AL2788" s="11">
        <v>2992</v>
      </c>
      <c r="AM2788" s="9" t="str">
        <f>TEXT(Table5[[#This Row],[EForm]],"000000")</f>
        <v>002992</v>
      </c>
      <c r="AN2788" s="11">
        <f t="shared" ca="1" si="524"/>
        <v>26.906076770296323</v>
      </c>
      <c r="AO2788" s="4" t="str">
        <f ca="1">TEXT(Table5[[#This Row],[EBeginForm]],"00")</f>
        <v>27</v>
      </c>
      <c r="AP2788" s="11">
        <f t="shared" ca="1" si="525"/>
        <v>32.530566173452108</v>
      </c>
      <c r="AQ2788" s="4" t="str">
        <f ca="1">TEXT(Table5[[#This Row],[EEndForm]],"00")</f>
        <v>33</v>
      </c>
      <c r="AR2788" s="12">
        <f ca="1">Table5[[#This Row],[EEndForm]]+(_xlfn.NORM.INV(RAND(),2,0.75))</f>
        <v>34.363324730187188</v>
      </c>
      <c r="AS2788" s="5" t="str">
        <f ca="1">TEXT(Table5[[#This Row],[ESigForm]],"00")</f>
        <v>34</v>
      </c>
      <c r="AT2788" s="9">
        <v>2979</v>
      </c>
      <c r="AU2788" s="9" t="str">
        <f>TEXT(Table5[[#This Row],[F]],"000000")</f>
        <v>002979</v>
      </c>
      <c r="AV2788" s="11">
        <f t="shared" ca="1" si="526"/>
        <v>32.799795048696168</v>
      </c>
      <c r="AW2788" s="4" t="str">
        <f ca="1">TEXT(Table5[[#This Row],[EBeginForm]],"00")</f>
        <v>27</v>
      </c>
      <c r="AX2788" s="11">
        <f t="shared" ca="1" si="527"/>
        <v>28.559181795704955</v>
      </c>
      <c r="AY2788" s="4" t="str">
        <f ca="1">TEXT(Table5[[#This Row],[EEndForm]],"00")</f>
        <v>33</v>
      </c>
      <c r="AZ2788" s="12">
        <f ca="1">Table5[[#This Row],[EEndForm]]+(_xlfn.NORM.INV(RAND(),2,0.75))</f>
        <v>35.141230205080191</v>
      </c>
      <c r="BA2788" s="5" t="str">
        <f ca="1">TEXT(Table5[[#This Row],[ESigForm]],"00")</f>
        <v>34</v>
      </c>
    </row>
    <row r="2789" spans="1:53" x14ac:dyDescent="0.3">
      <c r="A2789" s="1">
        <v>0</v>
      </c>
      <c r="B2789" s="1" t="s">
        <v>6</v>
      </c>
      <c r="C2789" s="11">
        <v>47637</v>
      </c>
      <c r="D2789" s="8" t="str">
        <f>TEXT(Table5[[#This Row],[Date]],"dd-mm-yyyy")</f>
        <v>03-06-2030</v>
      </c>
      <c r="E2789" s="11" t="str">
        <f>TEXT(Table5[[#This Row],[Date]],"dd/mm/yyyy")</f>
        <v>03/06/2030</v>
      </c>
      <c r="F2789" s="3" t="str">
        <f>DAY(Table5[[#This Row],[Date]])&amp;LOOKUP(DAY(Table5[[#This Row],[Date]]),{1,"st";2,"nd";3,"rd";4,"th";21,"st";22,"nd";23,"rd";24,"th";31,"st"}) &amp; TEXT(Table5[[#This Row],[Date]], " mmm, yyyy")</f>
        <v>3rd Jun, 2030</v>
      </c>
      <c r="G2789" s="11">
        <v>2991</v>
      </c>
      <c r="H2789" s="9" t="str">
        <f>TEXT(Table5[[#This Row],[AForm]],"000000")</f>
        <v>002991</v>
      </c>
      <c r="I2789" s="11">
        <f t="shared" ca="1" si="516"/>
        <v>30.518633031329184</v>
      </c>
      <c r="J2789" s="4" t="str">
        <f ca="1">TEXT(Table5[[#This Row],[ABeginForm]],"00")</f>
        <v>31</v>
      </c>
      <c r="K2789" s="11">
        <f t="shared" ca="1" si="517"/>
        <v>28.865856431730155</v>
      </c>
      <c r="L2789" s="4" t="str">
        <f ca="1">TEXT(Table5[[#This Row],[AEndForm]],"00")</f>
        <v>29</v>
      </c>
      <c r="M2789" s="12">
        <f ca="1">Table5[[#This Row],[AEndForm]]+(_xlfn.NORM.INV(RAND(),2,0.75))</f>
        <v>29.778241354944743</v>
      </c>
      <c r="N2789" s="5" t="str">
        <f ca="1">TEXT(Table5[[#This Row],[ASigForm]],"00")</f>
        <v>30</v>
      </c>
      <c r="O2789" s="11">
        <v>468</v>
      </c>
      <c r="P2789" s="9" t="str">
        <f>TEXT(Table5[[#This Row],[BForm]],"000000")</f>
        <v>000468</v>
      </c>
      <c r="Q2789" s="11">
        <f t="shared" ca="1" si="518"/>
        <v>31.315996560913234</v>
      </c>
      <c r="R2789" s="4" t="str">
        <f ca="1">TEXT(Table5[[#This Row],[BBeginForm]],"00")</f>
        <v>31</v>
      </c>
      <c r="S2789" s="11">
        <f t="shared" ca="1" si="519"/>
        <v>31.562271563378804</v>
      </c>
      <c r="T2789" s="4" t="str">
        <f ca="1">TEXT(Table5[[#This Row],[BEndForm]],"00")</f>
        <v>32</v>
      </c>
      <c r="U2789" s="12">
        <f ca="1">Table5[[#This Row],[BEndForm]]+(_xlfn.NORM.INV(RAND(),2,0.75))</f>
        <v>33.665079645175183</v>
      </c>
      <c r="V2789" s="5" t="str">
        <f ca="1">TEXT(Table5[[#This Row],[BSigForm]],"00")</f>
        <v>34</v>
      </c>
      <c r="W2789" s="6" t="s">
        <v>11</v>
      </c>
      <c r="X2789" s="11">
        <f t="shared" ca="1" si="520"/>
        <v>33.14859953842295</v>
      </c>
      <c r="Y2789" s="4" t="str">
        <f ca="1">TEXT(Table5[[#This Row],[CBeginForm]],"00")</f>
        <v>33</v>
      </c>
      <c r="Z2789" s="11">
        <f t="shared" ca="1" si="521"/>
        <v>27.485999882628541</v>
      </c>
      <c r="AA2789" s="4" t="str">
        <f ca="1">TEXT(Table5[[#This Row],[CEndForm]],"00")</f>
        <v>27</v>
      </c>
      <c r="AB2789" s="12">
        <f ca="1">Table5[[#This Row],[CEndForm]]+(_xlfn.NORM.INV(RAND(),2,0.75))</f>
        <v>29.64218619174942</v>
      </c>
      <c r="AC2789" s="5" t="str">
        <f ca="1">TEXT(Table5[[#This Row],[CSigForm]],"00")</f>
        <v>30</v>
      </c>
      <c r="AD2789" s="11">
        <v>3001</v>
      </c>
      <c r="AE2789" s="9" t="str">
        <f>TEXT(Table5[[#This Row],[DForm]],"000000")</f>
        <v>003001</v>
      </c>
      <c r="AF2789" s="11">
        <f t="shared" ca="1" si="522"/>
        <v>32.047447621347793</v>
      </c>
      <c r="AG2789" s="4" t="str">
        <f ca="1">TEXT(Table5[[#This Row],[DBeginForm]],"00")</f>
        <v>32</v>
      </c>
      <c r="AH2789" s="11">
        <f t="shared" ca="1" si="523"/>
        <v>31.368397880946979</v>
      </c>
      <c r="AI2789" s="4" t="str">
        <f ca="1">TEXT(Table5[[#This Row],[DEndForm]],"00")</f>
        <v>31</v>
      </c>
      <c r="AJ2789" s="12">
        <f ca="1">Table5[[#This Row],[DEndForm]]+(_xlfn.NORM.INV(RAND(),2,0.75))</f>
        <v>33.988921742825923</v>
      </c>
      <c r="AK2789" s="5" t="str">
        <f ca="1">TEXT(Table5[[#This Row],[DSigForm]],"00")</f>
        <v>34</v>
      </c>
      <c r="AL2789" s="11">
        <v>2993</v>
      </c>
      <c r="AM2789" s="9" t="str">
        <f>TEXT(Table5[[#This Row],[EForm]],"000000")</f>
        <v>002993</v>
      </c>
      <c r="AN2789" s="11">
        <f t="shared" ca="1" si="524"/>
        <v>30.340171193668187</v>
      </c>
      <c r="AO2789" s="4" t="str">
        <f ca="1">TEXT(Table5[[#This Row],[EBeginForm]],"00")</f>
        <v>30</v>
      </c>
      <c r="AP2789" s="11">
        <f t="shared" ca="1" si="525"/>
        <v>26.260342771678605</v>
      </c>
      <c r="AQ2789" s="4" t="str">
        <f ca="1">TEXT(Table5[[#This Row],[EEndForm]],"00")</f>
        <v>26</v>
      </c>
      <c r="AR2789" s="12">
        <f ca="1">Table5[[#This Row],[EEndForm]]+(_xlfn.NORM.INV(RAND(),2,0.75))</f>
        <v>28.254817769791078</v>
      </c>
      <c r="AS2789" s="5" t="str">
        <f ca="1">TEXT(Table5[[#This Row],[ESigForm]],"00")</f>
        <v>28</v>
      </c>
      <c r="AT2789" s="9">
        <v>2980</v>
      </c>
      <c r="AU2789" s="9" t="str">
        <f>TEXT(Table5[[#This Row],[F]],"000000")</f>
        <v>002980</v>
      </c>
      <c r="AV2789" s="11">
        <f t="shared" ca="1" si="526"/>
        <v>31.872350407153416</v>
      </c>
      <c r="AW2789" s="4" t="str">
        <f ca="1">TEXT(Table5[[#This Row],[EBeginForm]],"00")</f>
        <v>30</v>
      </c>
      <c r="AX2789" s="11">
        <f t="shared" ca="1" si="527"/>
        <v>19.011227820316837</v>
      </c>
      <c r="AY2789" s="4" t="str">
        <f ca="1">TEXT(Table5[[#This Row],[EEndForm]],"00")</f>
        <v>26</v>
      </c>
      <c r="AZ2789" s="12">
        <f ca="1">Table5[[#This Row],[EEndForm]]+(_xlfn.NORM.INV(RAND(),2,0.75))</f>
        <v>28.063566674061661</v>
      </c>
      <c r="BA2789" s="5" t="str">
        <f ca="1">TEXT(Table5[[#This Row],[ESigForm]],"00")</f>
        <v>28</v>
      </c>
    </row>
    <row r="2790" spans="1:53" x14ac:dyDescent="0.3">
      <c r="A2790" s="1">
        <v>0</v>
      </c>
      <c r="B2790" s="1" t="s">
        <v>7</v>
      </c>
      <c r="C2790" s="11">
        <v>47638</v>
      </c>
      <c r="D2790" s="8" t="str">
        <f>TEXT(Table5[[#This Row],[Date]],"dd-mm-yyyy")</f>
        <v>04-06-2030</v>
      </c>
      <c r="E2790" s="11" t="str">
        <f>TEXT(Table5[[#This Row],[Date]],"dd/mm/yyyy")</f>
        <v>04/06/2030</v>
      </c>
      <c r="F2790" s="3" t="str">
        <f>DAY(Table5[[#This Row],[Date]])&amp;LOOKUP(DAY(Table5[[#This Row],[Date]]),{1,"st";2,"nd";3,"rd";4,"th";21,"st";22,"nd";23,"rd";24,"th";31,"st"}) &amp; TEXT(Table5[[#This Row],[Date]], " mmm, yyyy")</f>
        <v>4th Jun, 2030</v>
      </c>
      <c r="G2790" s="11">
        <v>2992</v>
      </c>
      <c r="H2790" s="9" t="str">
        <f>TEXT(Table5[[#This Row],[AForm]],"000000")</f>
        <v>002992</v>
      </c>
      <c r="I2790" s="11">
        <f t="shared" ca="1" si="516"/>
        <v>29.438606458764916</v>
      </c>
      <c r="J2790" s="4" t="str">
        <f ca="1">TEXT(Table5[[#This Row],[ABeginForm]],"00")</f>
        <v>29</v>
      </c>
      <c r="K2790" s="11">
        <f t="shared" ca="1" si="517"/>
        <v>29.841374605075945</v>
      </c>
      <c r="L2790" s="4" t="str">
        <f ca="1">TEXT(Table5[[#This Row],[AEndForm]],"00")</f>
        <v>30</v>
      </c>
      <c r="M2790" s="12">
        <f ca="1">Table5[[#This Row],[AEndForm]]+(_xlfn.NORM.INV(RAND(),2,0.75))</f>
        <v>32.173054042569568</v>
      </c>
      <c r="N2790" s="5" t="str">
        <f ca="1">TEXT(Table5[[#This Row],[ASigForm]],"00")</f>
        <v>32</v>
      </c>
      <c r="O2790" s="11" t="s">
        <v>12</v>
      </c>
      <c r="P2790" s="9" t="str">
        <f>TEXT(Table5[[#This Row],[BForm]],"000000")</f>
        <v xml:space="preserve"> </v>
      </c>
      <c r="Q2790" s="11">
        <f t="shared" ca="1" si="518"/>
        <v>26.043383575333301</v>
      </c>
      <c r="R2790" s="4" t="str">
        <f ca="1">TEXT(Table5[[#This Row],[BBeginForm]],"00")</f>
        <v>26</v>
      </c>
      <c r="S2790" s="11">
        <f t="shared" ca="1" si="519"/>
        <v>27.349950912170591</v>
      </c>
      <c r="T2790" s="4" t="str">
        <f ca="1">TEXT(Table5[[#This Row],[BEndForm]],"00")</f>
        <v>27</v>
      </c>
      <c r="U2790" s="12">
        <f ca="1">Table5[[#This Row],[BEndForm]]+(_xlfn.NORM.INV(RAND(),2,0.75))</f>
        <v>29.64746001632264</v>
      </c>
      <c r="V2790" s="5" t="str">
        <f ca="1">TEXT(Table5[[#This Row],[BSigForm]],"00")</f>
        <v>30</v>
      </c>
      <c r="W2790" s="6" t="s">
        <v>11</v>
      </c>
      <c r="X2790" s="11">
        <f t="shared" ca="1" si="520"/>
        <v>28.179404360569695</v>
      </c>
      <c r="Y2790" s="4" t="str">
        <f ca="1">TEXT(Table5[[#This Row],[CBeginForm]],"00")</f>
        <v>28</v>
      </c>
      <c r="Z2790" s="11">
        <f t="shared" ca="1" si="521"/>
        <v>33.844518818339338</v>
      </c>
      <c r="AA2790" s="4" t="str">
        <f ca="1">TEXT(Table5[[#This Row],[CEndForm]],"00")</f>
        <v>34</v>
      </c>
      <c r="AB2790" s="12">
        <f ca="1">Table5[[#This Row],[CEndForm]]+(_xlfn.NORM.INV(RAND(),2,0.75))</f>
        <v>36.060997108325935</v>
      </c>
      <c r="AC2790" s="5" t="str">
        <f ca="1">TEXT(Table5[[#This Row],[CSigForm]],"00")</f>
        <v>36</v>
      </c>
      <c r="AD2790" s="11">
        <v>3002</v>
      </c>
      <c r="AE2790" s="9" t="str">
        <f>TEXT(Table5[[#This Row],[DForm]],"000000")</f>
        <v>003002</v>
      </c>
      <c r="AF2790" s="11">
        <f t="shared" ca="1" si="522"/>
        <v>26.233139125996352</v>
      </c>
      <c r="AG2790" s="4" t="str">
        <f ca="1">TEXT(Table5[[#This Row],[DBeginForm]],"00")</f>
        <v>26</v>
      </c>
      <c r="AH2790" s="11">
        <f t="shared" ca="1" si="523"/>
        <v>31.789115048835679</v>
      </c>
      <c r="AI2790" s="4" t="str">
        <f ca="1">TEXT(Table5[[#This Row],[DEndForm]],"00")</f>
        <v>32</v>
      </c>
      <c r="AJ2790" s="12">
        <f ca="1">Table5[[#This Row],[DEndForm]]+(_xlfn.NORM.INV(RAND(),2,0.75))</f>
        <v>34.02447242358037</v>
      </c>
      <c r="AK2790" s="5" t="str">
        <f ca="1">TEXT(Table5[[#This Row],[DSigForm]],"00")</f>
        <v>34</v>
      </c>
      <c r="AL2790" s="11">
        <v>2994</v>
      </c>
      <c r="AM2790" s="9" t="str">
        <f>TEXT(Table5[[#This Row],[EForm]],"000000")</f>
        <v>002994</v>
      </c>
      <c r="AN2790" s="11">
        <f t="shared" ca="1" si="524"/>
        <v>29.180528321830266</v>
      </c>
      <c r="AO2790" s="4" t="str">
        <f ca="1">TEXT(Table5[[#This Row],[EBeginForm]],"00")</f>
        <v>29</v>
      </c>
      <c r="AP2790" s="11">
        <f t="shared" ca="1" si="525"/>
        <v>31.262310223818073</v>
      </c>
      <c r="AQ2790" s="4" t="str">
        <f ca="1">TEXT(Table5[[#This Row],[EEndForm]],"00")</f>
        <v>31</v>
      </c>
      <c r="AR2790" s="12">
        <f ca="1">Table5[[#This Row],[EEndForm]]+(_xlfn.NORM.INV(RAND(),2,0.75))</f>
        <v>34.345357594671704</v>
      </c>
      <c r="AS2790" s="5" t="str">
        <f ca="1">TEXT(Table5[[#This Row],[ESigForm]],"00")</f>
        <v>34</v>
      </c>
      <c r="AT2790" s="9">
        <v>2981</v>
      </c>
      <c r="AU2790" s="9" t="str">
        <f>TEXT(Table5[[#This Row],[F]],"000000")</f>
        <v>002981</v>
      </c>
      <c r="AV2790" s="11">
        <f t="shared" ca="1" si="526"/>
        <v>25.585216397533355</v>
      </c>
      <c r="AW2790" s="4" t="str">
        <f ca="1">TEXT(Table5[[#This Row],[EBeginForm]],"00")</f>
        <v>29</v>
      </c>
      <c r="AX2790" s="11">
        <f t="shared" ca="1" si="527"/>
        <v>30.633820130780045</v>
      </c>
      <c r="AY2790" s="4" t="str">
        <f ca="1">TEXT(Table5[[#This Row],[EEndForm]],"00")</f>
        <v>31</v>
      </c>
      <c r="AZ2790" s="12">
        <f ca="1">Table5[[#This Row],[EEndForm]]+(_xlfn.NORM.INV(RAND(),2,0.75))</f>
        <v>33.043227501523646</v>
      </c>
      <c r="BA2790" s="5" t="str">
        <f ca="1">TEXT(Table5[[#This Row],[ESigForm]],"00")</f>
        <v>34</v>
      </c>
    </row>
    <row r="2791" spans="1:53" x14ac:dyDescent="0.3">
      <c r="A2791" s="1">
        <v>0</v>
      </c>
      <c r="B2791" s="1" t="s">
        <v>8</v>
      </c>
      <c r="C2791" s="11">
        <v>47639</v>
      </c>
      <c r="D2791" s="8" t="str">
        <f>TEXT(Table5[[#This Row],[Date]],"dd-mm-yyyy")</f>
        <v>05-06-2030</v>
      </c>
      <c r="E2791" s="11" t="str">
        <f>TEXT(Table5[[#This Row],[Date]],"dd/mm/yyyy")</f>
        <v>05/06/2030</v>
      </c>
      <c r="F2791" s="3" t="str">
        <f>DAY(Table5[[#This Row],[Date]])&amp;LOOKUP(DAY(Table5[[#This Row],[Date]]),{1,"st";2,"nd";3,"rd";4,"th";21,"st";22,"nd";23,"rd";24,"th";31,"st"}) &amp; TEXT(Table5[[#This Row],[Date]], " mmm, yyyy")</f>
        <v>5th Jun, 2030</v>
      </c>
      <c r="G2791" s="11">
        <v>2993</v>
      </c>
      <c r="H2791" s="9" t="str">
        <f>TEXT(Table5[[#This Row],[AForm]],"000000")</f>
        <v>002993</v>
      </c>
      <c r="I2791" s="11">
        <f t="shared" ca="1" si="516"/>
        <v>31.712840875168077</v>
      </c>
      <c r="J2791" s="4" t="str">
        <f ca="1">TEXT(Table5[[#This Row],[ABeginForm]],"00")</f>
        <v>32</v>
      </c>
      <c r="K2791" s="11">
        <f t="shared" ca="1" si="517"/>
        <v>32.993738608389336</v>
      </c>
      <c r="L2791" s="4" t="str">
        <f ca="1">TEXT(Table5[[#This Row],[AEndForm]],"00")</f>
        <v>33</v>
      </c>
      <c r="M2791" s="12">
        <f ca="1">Table5[[#This Row],[AEndForm]]+(_xlfn.NORM.INV(RAND(),2,0.75))</f>
        <v>36.161374140737898</v>
      </c>
      <c r="N2791" s="5" t="str">
        <f ca="1">TEXT(Table5[[#This Row],[ASigForm]],"00")</f>
        <v>36</v>
      </c>
      <c r="O2791" s="11" t="s">
        <v>12</v>
      </c>
      <c r="P2791" s="9" t="str">
        <f>TEXT(Table5[[#This Row],[BForm]],"000000")</f>
        <v xml:space="preserve"> </v>
      </c>
      <c r="Q2791" s="11">
        <f t="shared" ca="1" si="518"/>
        <v>29.900790219006407</v>
      </c>
      <c r="R2791" s="4" t="str">
        <f ca="1">TEXT(Table5[[#This Row],[BBeginForm]],"00")</f>
        <v>30</v>
      </c>
      <c r="S2791" s="11">
        <f t="shared" ca="1" si="519"/>
        <v>27.722708439039337</v>
      </c>
      <c r="T2791" s="4" t="str">
        <f ca="1">TEXT(Table5[[#This Row],[BEndForm]],"00")</f>
        <v>28</v>
      </c>
      <c r="U2791" s="12">
        <f ca="1">Table5[[#This Row],[BEndForm]]+(_xlfn.NORM.INV(RAND(),2,0.75))</f>
        <v>29.238481065920123</v>
      </c>
      <c r="V2791" s="5" t="str">
        <f ca="1">TEXT(Table5[[#This Row],[BSigForm]],"00")</f>
        <v>29</v>
      </c>
      <c r="W2791" s="6" t="s">
        <v>11</v>
      </c>
      <c r="X2791" s="11">
        <f t="shared" ca="1" si="520"/>
        <v>25.661194112851849</v>
      </c>
      <c r="Y2791" s="4" t="str">
        <f ca="1">TEXT(Table5[[#This Row],[CBeginForm]],"00")</f>
        <v>26</v>
      </c>
      <c r="Z2791" s="11">
        <f t="shared" ca="1" si="521"/>
        <v>30.128477877058064</v>
      </c>
      <c r="AA2791" s="4" t="str">
        <f ca="1">TEXT(Table5[[#This Row],[CEndForm]],"00")</f>
        <v>30</v>
      </c>
      <c r="AB2791" s="12">
        <f ca="1">Table5[[#This Row],[CEndForm]]+(_xlfn.NORM.INV(RAND(),2,0.75))</f>
        <v>32.024067247061275</v>
      </c>
      <c r="AC2791" s="5" t="str">
        <f ca="1">TEXT(Table5[[#This Row],[CSigForm]],"00")</f>
        <v>32</v>
      </c>
      <c r="AD2791" s="11">
        <v>3003</v>
      </c>
      <c r="AE2791" s="9" t="str">
        <f>TEXT(Table5[[#This Row],[DForm]],"000000")</f>
        <v>003003</v>
      </c>
      <c r="AF2791" s="11">
        <f t="shared" ca="1" si="522"/>
        <v>30.413599136857979</v>
      </c>
      <c r="AG2791" s="4" t="str">
        <f ca="1">TEXT(Table5[[#This Row],[DBeginForm]],"00")</f>
        <v>30</v>
      </c>
      <c r="AH2791" s="11">
        <f t="shared" ca="1" si="523"/>
        <v>26.173636452768385</v>
      </c>
      <c r="AI2791" s="4" t="str">
        <f ca="1">TEXT(Table5[[#This Row],[DEndForm]],"00")</f>
        <v>26</v>
      </c>
      <c r="AJ2791" s="12">
        <f ca="1">Table5[[#This Row],[DEndForm]]+(_xlfn.NORM.INV(RAND(),2,0.75))</f>
        <v>28.410735756437024</v>
      </c>
      <c r="AK2791" s="5" t="str">
        <f ca="1">TEXT(Table5[[#This Row],[DSigForm]],"00")</f>
        <v>28</v>
      </c>
      <c r="AL2791" s="11">
        <v>2995</v>
      </c>
      <c r="AM2791" s="9" t="str">
        <f>TEXT(Table5[[#This Row],[EForm]],"000000")</f>
        <v>002995</v>
      </c>
      <c r="AN2791" s="11">
        <f t="shared" ca="1" si="524"/>
        <v>33.40764851875597</v>
      </c>
      <c r="AO2791" s="4" t="str">
        <f ca="1">TEXT(Table5[[#This Row],[EBeginForm]],"00")</f>
        <v>33</v>
      </c>
      <c r="AP2791" s="11">
        <f t="shared" ca="1" si="525"/>
        <v>28.081175794295135</v>
      </c>
      <c r="AQ2791" s="4" t="str">
        <f ca="1">TEXT(Table5[[#This Row],[EEndForm]],"00")</f>
        <v>28</v>
      </c>
      <c r="AR2791" s="12">
        <f ca="1">Table5[[#This Row],[EEndForm]]+(_xlfn.NORM.INV(RAND(),2,0.75))</f>
        <v>28.676278603821199</v>
      </c>
      <c r="AS2791" s="5" t="str">
        <f ca="1">TEXT(Table5[[#This Row],[ESigForm]],"00")</f>
        <v>29</v>
      </c>
      <c r="AT2791" s="9">
        <v>2982</v>
      </c>
      <c r="AU2791" s="9" t="str">
        <f>TEXT(Table5[[#This Row],[F]],"000000")</f>
        <v>002982</v>
      </c>
      <c r="AV2791" s="11">
        <f t="shared" ca="1" si="526"/>
        <v>28.255239816829064</v>
      </c>
      <c r="AW2791" s="4" t="str">
        <f ca="1">TEXT(Table5[[#This Row],[EBeginForm]],"00")</f>
        <v>33</v>
      </c>
      <c r="AX2791" s="11">
        <f t="shared" ca="1" si="527"/>
        <v>28.911114689020259</v>
      </c>
      <c r="AY2791" s="4" t="str">
        <f ca="1">TEXT(Table5[[#This Row],[EEndForm]],"00")</f>
        <v>28</v>
      </c>
      <c r="AZ2791" s="12">
        <f ca="1">Table5[[#This Row],[EEndForm]]+(_xlfn.NORM.INV(RAND(),2,0.75))</f>
        <v>29.158232253434843</v>
      </c>
      <c r="BA2791" s="5" t="str">
        <f ca="1">TEXT(Table5[[#This Row],[ESigForm]],"00")</f>
        <v>29</v>
      </c>
    </row>
    <row r="2792" spans="1:53" x14ac:dyDescent="0.3">
      <c r="A2792" s="1">
        <v>0</v>
      </c>
      <c r="B2792" s="1" t="s">
        <v>9</v>
      </c>
      <c r="C2792" s="11">
        <v>47640</v>
      </c>
      <c r="D2792" s="8" t="str">
        <f>TEXT(Table5[[#This Row],[Date]],"dd-mm-yyyy")</f>
        <v>06-06-2030</v>
      </c>
      <c r="E2792" s="11" t="str">
        <f>TEXT(Table5[[#This Row],[Date]],"dd/mm/yyyy")</f>
        <v>06/06/2030</v>
      </c>
      <c r="F2792" s="3" t="str">
        <f>DAY(Table5[[#This Row],[Date]])&amp;LOOKUP(DAY(Table5[[#This Row],[Date]]),{1,"st";2,"nd";3,"rd";4,"th";21,"st";22,"nd";23,"rd";24,"th";31,"st"}) &amp; TEXT(Table5[[#This Row],[Date]], " mmm, yyyy")</f>
        <v>6th Jun, 2030</v>
      </c>
      <c r="G2792" s="11">
        <v>2994</v>
      </c>
      <c r="H2792" s="9" t="str">
        <f>TEXT(Table5[[#This Row],[AForm]],"000000")</f>
        <v>002994</v>
      </c>
      <c r="I2792" s="11">
        <f t="shared" ca="1" si="516"/>
        <v>30.734846689916861</v>
      </c>
      <c r="J2792" s="4" t="str">
        <f ca="1">TEXT(Table5[[#This Row],[ABeginForm]],"00")</f>
        <v>31</v>
      </c>
      <c r="K2792" s="11">
        <f t="shared" ca="1" si="517"/>
        <v>34.768442554630369</v>
      </c>
      <c r="L2792" s="4" t="str">
        <f ca="1">TEXT(Table5[[#This Row],[AEndForm]],"00")</f>
        <v>35</v>
      </c>
      <c r="M2792" s="12">
        <f ca="1">Table5[[#This Row],[AEndForm]]+(_xlfn.NORM.INV(RAND(),2,0.75))</f>
        <v>36.629783959543126</v>
      </c>
      <c r="N2792" s="5" t="str">
        <f ca="1">TEXT(Table5[[#This Row],[ASigForm]],"00")</f>
        <v>37</v>
      </c>
      <c r="O2792" s="11" t="s">
        <v>12</v>
      </c>
      <c r="P2792" s="9" t="str">
        <f>TEXT(Table5[[#This Row],[BForm]],"000000")</f>
        <v xml:space="preserve"> </v>
      </c>
      <c r="Q2792" s="11">
        <f t="shared" ca="1" si="518"/>
        <v>30.640840984961603</v>
      </c>
      <c r="R2792" s="4" t="str">
        <f ca="1">TEXT(Table5[[#This Row],[BBeginForm]],"00")</f>
        <v>31</v>
      </c>
      <c r="S2792" s="11">
        <f t="shared" ca="1" si="519"/>
        <v>38.285347005505876</v>
      </c>
      <c r="T2792" s="4" t="str">
        <f ca="1">TEXT(Table5[[#This Row],[BEndForm]],"00")</f>
        <v>38</v>
      </c>
      <c r="U2792" s="12">
        <f ca="1">Table5[[#This Row],[BEndForm]]+(_xlfn.NORM.INV(RAND(),2,0.75))</f>
        <v>40.677031348962153</v>
      </c>
      <c r="V2792" s="5" t="str">
        <f ca="1">TEXT(Table5[[#This Row],[BSigForm]],"00")</f>
        <v>41</v>
      </c>
      <c r="W2792" s="6" t="s">
        <v>11</v>
      </c>
      <c r="X2792" s="11">
        <f t="shared" ca="1" si="520"/>
        <v>29.690613063118413</v>
      </c>
      <c r="Y2792" s="4" t="str">
        <f ca="1">TEXT(Table5[[#This Row],[CBeginForm]],"00")</f>
        <v>30</v>
      </c>
      <c r="Z2792" s="11">
        <f t="shared" ca="1" si="521"/>
        <v>27.224344977737804</v>
      </c>
      <c r="AA2792" s="4" t="str">
        <f ca="1">TEXT(Table5[[#This Row],[CEndForm]],"00")</f>
        <v>27</v>
      </c>
      <c r="AB2792" s="12">
        <f ca="1">Table5[[#This Row],[CEndForm]]+(_xlfn.NORM.INV(RAND(),2,0.75))</f>
        <v>29.698749635482041</v>
      </c>
      <c r="AC2792" s="5" t="str">
        <f ca="1">TEXT(Table5[[#This Row],[CSigForm]],"00")</f>
        <v>30</v>
      </c>
      <c r="AD2792" s="11">
        <v>3004</v>
      </c>
      <c r="AE2792" s="9" t="str">
        <f>TEXT(Table5[[#This Row],[DForm]],"000000")</f>
        <v>003004</v>
      </c>
      <c r="AF2792" s="11">
        <f t="shared" ca="1" si="522"/>
        <v>32.715994582893742</v>
      </c>
      <c r="AG2792" s="4" t="str">
        <f ca="1">TEXT(Table5[[#This Row],[DBeginForm]],"00")</f>
        <v>33</v>
      </c>
      <c r="AH2792" s="11">
        <f t="shared" ca="1" si="523"/>
        <v>28.097278054438682</v>
      </c>
      <c r="AI2792" s="4" t="str">
        <f ca="1">TEXT(Table5[[#This Row],[DEndForm]],"00")</f>
        <v>28</v>
      </c>
      <c r="AJ2792" s="12">
        <f ca="1">Table5[[#This Row],[DEndForm]]+(_xlfn.NORM.INV(RAND(),2,0.75))</f>
        <v>30.136198718125176</v>
      </c>
      <c r="AK2792" s="5" t="str">
        <f ca="1">TEXT(Table5[[#This Row],[DSigForm]],"00")</f>
        <v>30</v>
      </c>
      <c r="AL2792" s="11">
        <v>2996</v>
      </c>
      <c r="AM2792" s="9" t="str">
        <f>TEXT(Table5[[#This Row],[EForm]],"000000")</f>
        <v>002996</v>
      </c>
      <c r="AN2792" s="11">
        <f t="shared" ca="1" si="524"/>
        <v>28.363760437380506</v>
      </c>
      <c r="AO2792" s="4" t="str">
        <f ca="1">TEXT(Table5[[#This Row],[EBeginForm]],"00")</f>
        <v>28</v>
      </c>
      <c r="AP2792" s="11">
        <f t="shared" ca="1" si="525"/>
        <v>30.717731933893784</v>
      </c>
      <c r="AQ2792" s="4" t="str">
        <f ca="1">TEXT(Table5[[#This Row],[EEndForm]],"00")</f>
        <v>31</v>
      </c>
      <c r="AR2792" s="12">
        <f ca="1">Table5[[#This Row],[EEndForm]]+(_xlfn.NORM.INV(RAND(),2,0.75))</f>
        <v>32.639933649978758</v>
      </c>
      <c r="AS2792" s="5" t="str">
        <f ca="1">TEXT(Table5[[#This Row],[ESigForm]],"00")</f>
        <v>33</v>
      </c>
      <c r="AT2792" s="9">
        <v>2983</v>
      </c>
      <c r="AU2792" s="9" t="str">
        <f>TEXT(Table5[[#This Row],[F]],"000000")</f>
        <v>002983</v>
      </c>
      <c r="AV2792" s="11">
        <f t="shared" ca="1" si="526"/>
        <v>28.739706903318286</v>
      </c>
      <c r="AW2792" s="4" t="str">
        <f ca="1">TEXT(Table5[[#This Row],[EBeginForm]],"00")</f>
        <v>28</v>
      </c>
      <c r="AX2792" s="11">
        <f t="shared" ca="1" si="527"/>
        <v>34.256020762662942</v>
      </c>
      <c r="AY2792" s="4" t="str">
        <f ca="1">TEXT(Table5[[#This Row],[EEndForm]],"00")</f>
        <v>31</v>
      </c>
      <c r="AZ2792" s="12">
        <f ca="1">Table5[[#This Row],[EEndForm]]+(_xlfn.NORM.INV(RAND(),2,0.75))</f>
        <v>32.944306910658767</v>
      </c>
      <c r="BA2792" s="5" t="str">
        <f ca="1">TEXT(Table5[[#This Row],[ESigForm]],"00")</f>
        <v>33</v>
      </c>
    </row>
    <row r="2793" spans="1:53" x14ac:dyDescent="0.3">
      <c r="A2793" s="1">
        <v>0</v>
      </c>
      <c r="B2793" s="1" t="s">
        <v>10</v>
      </c>
      <c r="C2793" s="11">
        <v>47641</v>
      </c>
      <c r="D2793" s="8" t="str">
        <f>TEXT(Table5[[#This Row],[Date]],"dd-mm-yyyy")</f>
        <v>07-06-2030</v>
      </c>
      <c r="E2793" s="11" t="str">
        <f>TEXT(Table5[[#This Row],[Date]],"dd/mm/yyyy")</f>
        <v>07/06/2030</v>
      </c>
      <c r="F2793" s="3" t="str">
        <f>DAY(Table5[[#This Row],[Date]])&amp;LOOKUP(DAY(Table5[[#This Row],[Date]]),{1,"st";2,"nd";3,"rd";4,"th";21,"st";22,"nd";23,"rd";24,"th";31,"st"}) &amp; TEXT(Table5[[#This Row],[Date]], " mmm, yyyy")</f>
        <v>7th Jun, 2030</v>
      </c>
      <c r="G2793" s="11">
        <v>2995</v>
      </c>
      <c r="H2793" s="9" t="str">
        <f>TEXT(Table5[[#This Row],[AForm]],"000000")</f>
        <v>002995</v>
      </c>
      <c r="I2793" s="11">
        <f t="shared" ca="1" si="516"/>
        <v>31.694313694959018</v>
      </c>
      <c r="J2793" s="4" t="str">
        <f ca="1">TEXT(Table5[[#This Row],[ABeginForm]],"00")</f>
        <v>32</v>
      </c>
      <c r="K2793" s="11">
        <f t="shared" ca="1" si="517"/>
        <v>33.268731844158602</v>
      </c>
      <c r="L2793" s="4" t="str">
        <f ca="1">TEXT(Table5[[#This Row],[AEndForm]],"00")</f>
        <v>33</v>
      </c>
      <c r="M2793" s="12">
        <f ca="1">Table5[[#This Row],[AEndForm]]+(_xlfn.NORM.INV(RAND(),2,0.75))</f>
        <v>35.266554796585041</v>
      </c>
      <c r="N2793" s="5" t="str">
        <f ca="1">TEXT(Table5[[#This Row],[ASigForm]],"00")</f>
        <v>35</v>
      </c>
      <c r="O2793" s="11" t="s">
        <v>12</v>
      </c>
      <c r="P2793" s="9" t="str">
        <f>TEXT(Table5[[#This Row],[BForm]],"000000")</f>
        <v xml:space="preserve"> </v>
      </c>
      <c r="Q2793" s="11">
        <f t="shared" ca="1" si="518"/>
        <v>28.14015985052356</v>
      </c>
      <c r="R2793" s="4" t="str">
        <f ca="1">TEXT(Table5[[#This Row],[BBeginForm]],"00")</f>
        <v>28</v>
      </c>
      <c r="S2793" s="11">
        <f t="shared" ca="1" si="519"/>
        <v>28.739267894278722</v>
      </c>
      <c r="T2793" s="4" t="str">
        <f ca="1">TEXT(Table5[[#This Row],[BEndForm]],"00")</f>
        <v>29</v>
      </c>
      <c r="U2793" s="12">
        <f ca="1">Table5[[#This Row],[BEndForm]]+(_xlfn.NORM.INV(RAND(),2,0.75))</f>
        <v>30.701001445963541</v>
      </c>
      <c r="V2793" s="5" t="str">
        <f ca="1">TEXT(Table5[[#This Row],[BSigForm]],"00")</f>
        <v>31</v>
      </c>
      <c r="W2793" s="6" t="s">
        <v>11</v>
      </c>
      <c r="X2793" s="11">
        <f t="shared" ca="1" si="520"/>
        <v>28.601044712925546</v>
      </c>
      <c r="Y2793" s="4" t="str">
        <f ca="1">TEXT(Table5[[#This Row],[CBeginForm]],"00")</f>
        <v>29</v>
      </c>
      <c r="Z2793" s="11">
        <f t="shared" ca="1" si="521"/>
        <v>25.998958985044226</v>
      </c>
      <c r="AA2793" s="4" t="str">
        <f ca="1">TEXT(Table5[[#This Row],[CEndForm]],"00")</f>
        <v>26</v>
      </c>
      <c r="AB2793" s="12">
        <f ca="1">Table5[[#This Row],[CEndForm]]+(_xlfn.NORM.INV(RAND(),2,0.75))</f>
        <v>28.016447459094593</v>
      </c>
      <c r="AC2793" s="5" t="str">
        <f ca="1">TEXT(Table5[[#This Row],[CSigForm]],"00")</f>
        <v>28</v>
      </c>
      <c r="AD2793" s="11">
        <v>3005</v>
      </c>
      <c r="AE2793" s="9" t="str">
        <f>TEXT(Table5[[#This Row],[DForm]],"000000")</f>
        <v>003005</v>
      </c>
      <c r="AF2793" s="11">
        <f t="shared" ca="1" si="522"/>
        <v>29.610490010946613</v>
      </c>
      <c r="AG2793" s="4" t="str">
        <f ca="1">TEXT(Table5[[#This Row],[DBeginForm]],"00")</f>
        <v>30</v>
      </c>
      <c r="AH2793" s="11">
        <f t="shared" ca="1" si="523"/>
        <v>33.67008180878269</v>
      </c>
      <c r="AI2793" s="4" t="str">
        <f ca="1">TEXT(Table5[[#This Row],[DEndForm]],"00")</f>
        <v>34</v>
      </c>
      <c r="AJ2793" s="12">
        <f ca="1">Table5[[#This Row],[DEndForm]]+(_xlfn.NORM.INV(RAND(),2,0.75))</f>
        <v>35.513810967989379</v>
      </c>
      <c r="AK2793" s="5" t="str">
        <f ca="1">TEXT(Table5[[#This Row],[DSigForm]],"00")</f>
        <v>36</v>
      </c>
      <c r="AL2793" s="11">
        <v>2997</v>
      </c>
      <c r="AM2793" s="9" t="str">
        <f>TEXT(Table5[[#This Row],[EForm]],"000000")</f>
        <v>002997</v>
      </c>
      <c r="AN2793" s="11">
        <f t="shared" ca="1" si="524"/>
        <v>29.211567431036087</v>
      </c>
      <c r="AO2793" s="4" t="str">
        <f ca="1">TEXT(Table5[[#This Row],[EBeginForm]],"00")</f>
        <v>29</v>
      </c>
      <c r="AP2793" s="11">
        <f t="shared" ca="1" si="525"/>
        <v>29.711201306335973</v>
      </c>
      <c r="AQ2793" s="4" t="str">
        <f ca="1">TEXT(Table5[[#This Row],[EEndForm]],"00")</f>
        <v>30</v>
      </c>
      <c r="AR2793" s="12">
        <f ca="1">Table5[[#This Row],[EEndForm]]+(_xlfn.NORM.INV(RAND(),2,0.75))</f>
        <v>31.728313479387193</v>
      </c>
      <c r="AS2793" s="5" t="str">
        <f ca="1">TEXT(Table5[[#This Row],[ESigForm]],"00")</f>
        <v>32</v>
      </c>
      <c r="AT2793" s="9">
        <v>2984</v>
      </c>
      <c r="AU2793" s="9" t="str">
        <f>TEXT(Table5[[#This Row],[F]],"000000")</f>
        <v>002984</v>
      </c>
      <c r="AV2793" s="11">
        <f t="shared" ca="1" si="526"/>
        <v>29.99522050088283</v>
      </c>
      <c r="AW2793" s="4" t="str">
        <f ca="1">TEXT(Table5[[#This Row],[EBeginForm]],"00")</f>
        <v>29</v>
      </c>
      <c r="AX2793" s="11">
        <f t="shared" ca="1" si="527"/>
        <v>29.205565448069933</v>
      </c>
      <c r="AY2793" s="4" t="str">
        <f ca="1">TEXT(Table5[[#This Row],[EEndForm]],"00")</f>
        <v>30</v>
      </c>
      <c r="AZ2793" s="12">
        <f ca="1">Table5[[#This Row],[EEndForm]]+(_xlfn.NORM.INV(RAND(),2,0.75))</f>
        <v>31.865268787804197</v>
      </c>
      <c r="BA2793" s="5" t="str">
        <f ca="1">TEXT(Table5[[#This Row],[ESigForm]],"00")</f>
        <v>32</v>
      </c>
    </row>
    <row r="2794" spans="1:53" x14ac:dyDescent="0.3">
      <c r="A2794" s="1">
        <v>0</v>
      </c>
      <c r="B2794" s="1" t="s">
        <v>5</v>
      </c>
      <c r="C2794" s="11">
        <v>47642</v>
      </c>
      <c r="D2794" s="8" t="str">
        <f>TEXT(Table5[[#This Row],[Date]],"dd-mm-yyyy")</f>
        <v>08-06-2030</v>
      </c>
      <c r="E2794" s="11" t="str">
        <f>TEXT(Table5[[#This Row],[Date]],"dd/mm/yyyy")</f>
        <v>08/06/2030</v>
      </c>
      <c r="F2794" s="3" t="str">
        <f>DAY(Table5[[#This Row],[Date]])&amp;LOOKUP(DAY(Table5[[#This Row],[Date]]),{1,"st";2,"nd";3,"rd";4,"th";21,"st";22,"nd";23,"rd";24,"th";31,"st"}) &amp; TEXT(Table5[[#This Row],[Date]], " mmm, yyyy")</f>
        <v>8th Jun, 2030</v>
      </c>
      <c r="G2794" s="11">
        <v>2996</v>
      </c>
      <c r="H2794" s="9" t="str">
        <f>TEXT(Table5[[#This Row],[AForm]],"000000")</f>
        <v>002996</v>
      </c>
      <c r="I2794" s="11">
        <f t="shared" ca="1" si="516"/>
        <v>34.286166940342682</v>
      </c>
      <c r="J2794" s="4" t="str">
        <f ca="1">TEXT(Table5[[#This Row],[ABeginForm]],"00")</f>
        <v>34</v>
      </c>
      <c r="K2794" s="11">
        <f t="shared" ca="1" si="517"/>
        <v>31.880420209595165</v>
      </c>
      <c r="L2794" s="4" t="str">
        <f ca="1">TEXT(Table5[[#This Row],[AEndForm]],"00")</f>
        <v>32</v>
      </c>
      <c r="M2794" s="12">
        <f ca="1">Table5[[#This Row],[AEndForm]]+(_xlfn.NORM.INV(RAND(),2,0.75))</f>
        <v>35.202175312609356</v>
      </c>
      <c r="N2794" s="5" t="str">
        <f ca="1">TEXT(Table5[[#This Row],[ASigForm]],"00")</f>
        <v>35</v>
      </c>
      <c r="O2794" s="11" t="s">
        <v>12</v>
      </c>
      <c r="P2794" s="9" t="str">
        <f>TEXT(Table5[[#This Row],[BForm]],"000000")</f>
        <v xml:space="preserve"> </v>
      </c>
      <c r="Q2794" s="11">
        <f t="shared" ca="1" si="518"/>
        <v>24.159025621246769</v>
      </c>
      <c r="R2794" s="4" t="str">
        <f ca="1">TEXT(Table5[[#This Row],[BBeginForm]],"00")</f>
        <v>24</v>
      </c>
      <c r="S2794" s="11">
        <f t="shared" ca="1" si="519"/>
        <v>23.01076529345363</v>
      </c>
      <c r="T2794" s="4" t="str">
        <f ca="1">TEXT(Table5[[#This Row],[BEndForm]],"00")</f>
        <v>23</v>
      </c>
      <c r="U2794" s="12">
        <f ca="1">Table5[[#This Row],[BEndForm]]+(_xlfn.NORM.INV(RAND(),2,0.75))</f>
        <v>24.34617029797133</v>
      </c>
      <c r="V2794" s="5" t="str">
        <f ca="1">TEXT(Table5[[#This Row],[BSigForm]],"00")</f>
        <v>24</v>
      </c>
      <c r="W2794" s="6" t="s">
        <v>11</v>
      </c>
      <c r="X2794" s="11">
        <f t="shared" ca="1" si="520"/>
        <v>32.245536768412045</v>
      </c>
      <c r="Y2794" s="4" t="str">
        <f ca="1">TEXT(Table5[[#This Row],[CBeginForm]],"00")</f>
        <v>32</v>
      </c>
      <c r="Z2794" s="11">
        <f t="shared" ca="1" si="521"/>
        <v>31.130091877605107</v>
      </c>
      <c r="AA2794" s="4" t="str">
        <f ca="1">TEXT(Table5[[#This Row],[CEndForm]],"00")</f>
        <v>31</v>
      </c>
      <c r="AB2794" s="12">
        <f ca="1">Table5[[#This Row],[CEndForm]]+(_xlfn.NORM.INV(RAND(),2,0.75))</f>
        <v>33.383346480643425</v>
      </c>
      <c r="AC2794" s="5" t="str">
        <f ca="1">TEXT(Table5[[#This Row],[CSigForm]],"00")</f>
        <v>33</v>
      </c>
      <c r="AD2794" s="11">
        <v>3006</v>
      </c>
      <c r="AE2794" s="9" t="str">
        <f>TEXT(Table5[[#This Row],[DForm]],"000000")</f>
        <v>003006</v>
      </c>
      <c r="AF2794" s="11">
        <f t="shared" ca="1" si="522"/>
        <v>29.308909731900151</v>
      </c>
      <c r="AG2794" s="4" t="str">
        <f ca="1">TEXT(Table5[[#This Row],[DBeginForm]],"00")</f>
        <v>29</v>
      </c>
      <c r="AH2794" s="11">
        <f t="shared" ca="1" si="523"/>
        <v>23.539278221137437</v>
      </c>
      <c r="AI2794" s="4" t="str">
        <f ca="1">TEXT(Table5[[#This Row],[DEndForm]],"00")</f>
        <v>24</v>
      </c>
      <c r="AJ2794" s="12">
        <f ca="1">Table5[[#This Row],[DEndForm]]+(_xlfn.NORM.INV(RAND(),2,0.75))</f>
        <v>26.344746705040915</v>
      </c>
      <c r="AK2794" s="5" t="str">
        <f ca="1">TEXT(Table5[[#This Row],[DSigForm]],"00")</f>
        <v>26</v>
      </c>
      <c r="AL2794" s="11">
        <v>2998</v>
      </c>
      <c r="AM2794" s="9" t="str">
        <f>TEXT(Table5[[#This Row],[EForm]],"000000")</f>
        <v>002998</v>
      </c>
      <c r="AN2794" s="11">
        <f t="shared" ca="1" si="524"/>
        <v>30.180841609022028</v>
      </c>
      <c r="AO2794" s="4" t="str">
        <f ca="1">TEXT(Table5[[#This Row],[EBeginForm]],"00")</f>
        <v>30</v>
      </c>
      <c r="AP2794" s="11">
        <f t="shared" ca="1" si="525"/>
        <v>32.385556125368964</v>
      </c>
      <c r="AQ2794" s="4" t="str">
        <f ca="1">TEXT(Table5[[#This Row],[EEndForm]],"00")</f>
        <v>32</v>
      </c>
      <c r="AR2794" s="12">
        <f ca="1">Table5[[#This Row],[EEndForm]]+(_xlfn.NORM.INV(RAND(),2,0.75))</f>
        <v>34.497903208461608</v>
      </c>
      <c r="AS2794" s="5" t="str">
        <f ca="1">TEXT(Table5[[#This Row],[ESigForm]],"00")</f>
        <v>34</v>
      </c>
      <c r="AT2794" s="9">
        <v>2985</v>
      </c>
      <c r="AU2794" s="9" t="str">
        <f>TEXT(Table5[[#This Row],[F]],"000000")</f>
        <v>002985</v>
      </c>
      <c r="AV2794" s="11">
        <f t="shared" ca="1" si="526"/>
        <v>26.073653547436933</v>
      </c>
      <c r="AW2794" s="4" t="str">
        <f ca="1">TEXT(Table5[[#This Row],[EBeginForm]],"00")</f>
        <v>30</v>
      </c>
      <c r="AX2794" s="11">
        <f t="shared" ca="1" si="527"/>
        <v>30.436124324229876</v>
      </c>
      <c r="AY2794" s="4" t="str">
        <f ca="1">TEXT(Table5[[#This Row],[EEndForm]],"00")</f>
        <v>32</v>
      </c>
      <c r="AZ2794" s="12">
        <f ca="1">Table5[[#This Row],[EEndForm]]+(_xlfn.NORM.INV(RAND(),2,0.75))</f>
        <v>35.70325948034057</v>
      </c>
      <c r="BA2794" s="5" t="str">
        <f ca="1">TEXT(Table5[[#This Row],[ESigForm]],"00")</f>
        <v>34</v>
      </c>
    </row>
    <row r="2795" spans="1:53" x14ac:dyDescent="0.3">
      <c r="A2795" s="1">
        <v>0</v>
      </c>
      <c r="B2795" s="1" t="s">
        <v>6</v>
      </c>
      <c r="C2795" s="11">
        <v>47644</v>
      </c>
      <c r="D2795" s="8" t="str">
        <f>TEXT(Table5[[#This Row],[Date]],"dd-mm-yyyy")</f>
        <v>10-06-2030</v>
      </c>
      <c r="E2795" s="11" t="str">
        <f>TEXT(Table5[[#This Row],[Date]],"dd/mm/yyyy")</f>
        <v>10/06/2030</v>
      </c>
      <c r="F2795" s="3" t="str">
        <f>DAY(Table5[[#This Row],[Date]])&amp;LOOKUP(DAY(Table5[[#This Row],[Date]]),{1,"st";2,"nd";3,"rd";4,"th";21,"st";22,"nd";23,"rd";24,"th";31,"st"}) &amp; TEXT(Table5[[#This Row],[Date]], " mmm, yyyy")</f>
        <v>10th Jun, 2030</v>
      </c>
      <c r="G2795" s="11">
        <v>2997</v>
      </c>
      <c r="H2795" s="9" t="str">
        <f>TEXT(Table5[[#This Row],[AForm]],"000000")</f>
        <v>002997</v>
      </c>
      <c r="I2795" s="11">
        <f t="shared" ca="1" si="516"/>
        <v>34.224296434650995</v>
      </c>
      <c r="J2795" s="4" t="str">
        <f ca="1">TEXT(Table5[[#This Row],[ABeginForm]],"00")</f>
        <v>34</v>
      </c>
      <c r="K2795" s="11">
        <f t="shared" ca="1" si="517"/>
        <v>24.996560568515065</v>
      </c>
      <c r="L2795" s="4" t="str">
        <f ca="1">TEXT(Table5[[#This Row],[AEndForm]],"00")</f>
        <v>25</v>
      </c>
      <c r="M2795" s="12">
        <f ca="1">Table5[[#This Row],[AEndForm]]+(_xlfn.NORM.INV(RAND(),2,0.75))</f>
        <v>27.035576779268087</v>
      </c>
      <c r="N2795" s="5" t="str">
        <f ca="1">TEXT(Table5[[#This Row],[ASigForm]],"00")</f>
        <v>27</v>
      </c>
      <c r="O2795" s="11">
        <f>O2789+1</f>
        <v>469</v>
      </c>
      <c r="P2795" s="9" t="str">
        <f>TEXT(Table5[[#This Row],[BForm]],"000000")</f>
        <v>000469</v>
      </c>
      <c r="Q2795" s="11">
        <f t="shared" ca="1" si="518"/>
        <v>30.572556796921774</v>
      </c>
      <c r="R2795" s="4" t="str">
        <f ca="1">TEXT(Table5[[#This Row],[BBeginForm]],"00")</f>
        <v>31</v>
      </c>
      <c r="S2795" s="11">
        <f t="shared" ca="1" si="519"/>
        <v>27.093947585915643</v>
      </c>
      <c r="T2795" s="4" t="str">
        <f ca="1">TEXT(Table5[[#This Row],[BEndForm]],"00")</f>
        <v>27</v>
      </c>
      <c r="U2795" s="12">
        <f ca="1">Table5[[#This Row],[BEndForm]]+(_xlfn.NORM.INV(RAND(),2,0.75))</f>
        <v>28.17085755379291</v>
      </c>
      <c r="V2795" s="5" t="str">
        <f ca="1">TEXT(Table5[[#This Row],[BSigForm]],"00")</f>
        <v>28</v>
      </c>
      <c r="W2795" s="6" t="s">
        <v>11</v>
      </c>
      <c r="X2795" s="11">
        <f t="shared" ca="1" si="520"/>
        <v>32.805064309539006</v>
      </c>
      <c r="Y2795" s="4" t="str">
        <f ca="1">TEXT(Table5[[#This Row],[CBeginForm]],"00")</f>
        <v>33</v>
      </c>
      <c r="Z2795" s="11">
        <f t="shared" ca="1" si="521"/>
        <v>31.938211454604449</v>
      </c>
      <c r="AA2795" s="4" t="str">
        <f ca="1">TEXT(Table5[[#This Row],[CEndForm]],"00")</f>
        <v>32</v>
      </c>
      <c r="AB2795" s="12">
        <f ca="1">Table5[[#This Row],[CEndForm]]+(_xlfn.NORM.INV(RAND(),2,0.75))</f>
        <v>34.494893141900299</v>
      </c>
      <c r="AC2795" s="5" t="str">
        <f ca="1">TEXT(Table5[[#This Row],[CSigForm]],"00")</f>
        <v>34</v>
      </c>
      <c r="AD2795" s="11">
        <v>3007</v>
      </c>
      <c r="AE2795" s="9" t="str">
        <f>TEXT(Table5[[#This Row],[DForm]],"000000")</f>
        <v>003007</v>
      </c>
      <c r="AF2795" s="11">
        <f t="shared" ca="1" si="522"/>
        <v>29.048504686783577</v>
      </c>
      <c r="AG2795" s="4" t="str">
        <f ca="1">TEXT(Table5[[#This Row],[DBeginForm]],"00")</f>
        <v>29</v>
      </c>
      <c r="AH2795" s="11">
        <f t="shared" ca="1" si="523"/>
        <v>31.460849661348483</v>
      </c>
      <c r="AI2795" s="4" t="str">
        <f ca="1">TEXT(Table5[[#This Row],[DEndForm]],"00")</f>
        <v>31</v>
      </c>
      <c r="AJ2795" s="12">
        <f ca="1">Table5[[#This Row],[DEndForm]]+(_xlfn.NORM.INV(RAND(),2,0.75))</f>
        <v>33.117143273871271</v>
      </c>
      <c r="AK2795" s="5" t="str">
        <f ca="1">TEXT(Table5[[#This Row],[DSigForm]],"00")</f>
        <v>33</v>
      </c>
      <c r="AL2795" s="11">
        <v>2999</v>
      </c>
      <c r="AM2795" s="9" t="str">
        <f>TEXT(Table5[[#This Row],[EForm]],"000000")</f>
        <v>002999</v>
      </c>
      <c r="AN2795" s="11">
        <f t="shared" ca="1" si="524"/>
        <v>26.539204158118821</v>
      </c>
      <c r="AO2795" s="4" t="str">
        <f ca="1">TEXT(Table5[[#This Row],[EBeginForm]],"00")</f>
        <v>27</v>
      </c>
      <c r="AP2795" s="11">
        <f t="shared" ca="1" si="525"/>
        <v>29.047404964183816</v>
      </c>
      <c r="AQ2795" s="4" t="str">
        <f ca="1">TEXT(Table5[[#This Row],[EEndForm]],"00")</f>
        <v>29</v>
      </c>
      <c r="AR2795" s="12">
        <f ca="1">Table5[[#This Row],[EEndForm]]+(_xlfn.NORM.INV(RAND(),2,0.75))</f>
        <v>29.370256479566052</v>
      </c>
      <c r="AS2795" s="5" t="str">
        <f ca="1">TEXT(Table5[[#This Row],[ESigForm]],"00")</f>
        <v>29</v>
      </c>
      <c r="AT2795" s="9">
        <v>2986</v>
      </c>
      <c r="AU2795" s="9" t="str">
        <f>TEXT(Table5[[#This Row],[F]],"000000")</f>
        <v>002986</v>
      </c>
      <c r="AV2795" s="11">
        <f t="shared" ca="1" si="526"/>
        <v>35.996524554649881</v>
      </c>
      <c r="AW2795" s="4" t="str">
        <f ca="1">TEXT(Table5[[#This Row],[EBeginForm]],"00")</f>
        <v>27</v>
      </c>
      <c r="AX2795" s="11">
        <f t="shared" ca="1" si="527"/>
        <v>24.734462483270004</v>
      </c>
      <c r="AY2795" s="4" t="str">
        <f ca="1">TEXT(Table5[[#This Row],[EEndForm]],"00")</f>
        <v>29</v>
      </c>
      <c r="AZ2795" s="12">
        <f ca="1">Table5[[#This Row],[EEndForm]]+(_xlfn.NORM.INV(RAND(),2,0.75))</f>
        <v>32.277851076482357</v>
      </c>
      <c r="BA2795" s="5" t="str">
        <f ca="1">TEXT(Table5[[#This Row],[ESigForm]],"00")</f>
        <v>29</v>
      </c>
    </row>
    <row r="2796" spans="1:53" x14ac:dyDescent="0.3">
      <c r="A2796" s="1">
        <v>0</v>
      </c>
      <c r="B2796" s="1" t="s">
        <v>7</v>
      </c>
      <c r="C2796" s="11">
        <v>47645</v>
      </c>
      <c r="D2796" s="8" t="str">
        <f>TEXT(Table5[[#This Row],[Date]],"dd-mm-yyyy")</f>
        <v>11-06-2030</v>
      </c>
      <c r="E2796" s="11" t="str">
        <f>TEXT(Table5[[#This Row],[Date]],"dd/mm/yyyy")</f>
        <v>11/06/2030</v>
      </c>
      <c r="F2796" s="3" t="str">
        <f>DAY(Table5[[#This Row],[Date]])&amp;LOOKUP(DAY(Table5[[#This Row],[Date]]),{1,"st";2,"nd";3,"rd";4,"th";21,"st";22,"nd";23,"rd";24,"th";31,"st"}) &amp; TEXT(Table5[[#This Row],[Date]], " mmm, yyyy")</f>
        <v>11th Jun, 2030</v>
      </c>
      <c r="G2796" s="11">
        <v>2998</v>
      </c>
      <c r="H2796" s="9" t="str">
        <f>TEXT(Table5[[#This Row],[AForm]],"000000")</f>
        <v>002998</v>
      </c>
      <c r="I2796" s="11">
        <f t="shared" ca="1" si="516"/>
        <v>29.698270556118075</v>
      </c>
      <c r="J2796" s="4" t="str">
        <f ca="1">TEXT(Table5[[#This Row],[ABeginForm]],"00")</f>
        <v>30</v>
      </c>
      <c r="K2796" s="11">
        <f t="shared" ca="1" si="517"/>
        <v>28.380572314468086</v>
      </c>
      <c r="L2796" s="4" t="str">
        <f ca="1">TEXT(Table5[[#This Row],[AEndForm]],"00")</f>
        <v>28</v>
      </c>
      <c r="M2796" s="12">
        <f ca="1">Table5[[#This Row],[AEndForm]]+(_xlfn.NORM.INV(RAND(),2,0.75))</f>
        <v>29.68342221367168</v>
      </c>
      <c r="N2796" s="5" t="str">
        <f ca="1">TEXT(Table5[[#This Row],[ASigForm]],"00")</f>
        <v>30</v>
      </c>
      <c r="O2796" s="11" t="s">
        <v>12</v>
      </c>
      <c r="P2796" s="9" t="str">
        <f>TEXT(Table5[[#This Row],[BForm]],"000000")</f>
        <v xml:space="preserve"> </v>
      </c>
      <c r="Q2796" s="11">
        <f t="shared" ca="1" si="518"/>
        <v>28.950325773799342</v>
      </c>
      <c r="R2796" s="4" t="str">
        <f ca="1">TEXT(Table5[[#This Row],[BBeginForm]],"00")</f>
        <v>29</v>
      </c>
      <c r="S2796" s="11">
        <f t="shared" ca="1" si="519"/>
        <v>30.362129501440478</v>
      </c>
      <c r="T2796" s="4" t="str">
        <f ca="1">TEXT(Table5[[#This Row],[BEndForm]],"00")</f>
        <v>30</v>
      </c>
      <c r="U2796" s="12">
        <f ca="1">Table5[[#This Row],[BEndForm]]+(_xlfn.NORM.INV(RAND(),2,0.75))</f>
        <v>31.323069242492387</v>
      </c>
      <c r="V2796" s="5" t="str">
        <f ca="1">TEXT(Table5[[#This Row],[BSigForm]],"00")</f>
        <v>31</v>
      </c>
      <c r="W2796" s="6" t="s">
        <v>11</v>
      </c>
      <c r="X2796" s="11">
        <f t="shared" ca="1" si="520"/>
        <v>35.772385300762785</v>
      </c>
      <c r="Y2796" s="4" t="str">
        <f ca="1">TEXT(Table5[[#This Row],[CBeginForm]],"00")</f>
        <v>36</v>
      </c>
      <c r="Z2796" s="11">
        <f t="shared" ca="1" si="521"/>
        <v>27.170277723989962</v>
      </c>
      <c r="AA2796" s="4" t="str">
        <f ca="1">TEXT(Table5[[#This Row],[CEndForm]],"00")</f>
        <v>27</v>
      </c>
      <c r="AB2796" s="12">
        <f ca="1">Table5[[#This Row],[CEndForm]]+(_xlfn.NORM.INV(RAND(),2,0.75))</f>
        <v>29.128383409910775</v>
      </c>
      <c r="AC2796" s="5" t="str">
        <f ca="1">TEXT(Table5[[#This Row],[CSigForm]],"00")</f>
        <v>29</v>
      </c>
      <c r="AD2796" s="11">
        <v>3008</v>
      </c>
      <c r="AE2796" s="9" t="str">
        <f>TEXT(Table5[[#This Row],[DForm]],"000000")</f>
        <v>003008</v>
      </c>
      <c r="AF2796" s="11">
        <f t="shared" ca="1" si="522"/>
        <v>32.217092992600847</v>
      </c>
      <c r="AG2796" s="4" t="str">
        <f ca="1">TEXT(Table5[[#This Row],[DBeginForm]],"00")</f>
        <v>32</v>
      </c>
      <c r="AH2796" s="11">
        <f t="shared" ca="1" si="523"/>
        <v>28.080724855435037</v>
      </c>
      <c r="AI2796" s="4" t="str">
        <f ca="1">TEXT(Table5[[#This Row],[DEndForm]],"00")</f>
        <v>28</v>
      </c>
      <c r="AJ2796" s="12">
        <f ca="1">Table5[[#This Row],[DEndForm]]+(_xlfn.NORM.INV(RAND(),2,0.75))</f>
        <v>29.37376271404051</v>
      </c>
      <c r="AK2796" s="5" t="str">
        <f ca="1">TEXT(Table5[[#This Row],[DSigForm]],"00")</f>
        <v>29</v>
      </c>
      <c r="AL2796" s="11">
        <v>3000</v>
      </c>
      <c r="AM2796" s="9" t="str">
        <f>TEXT(Table5[[#This Row],[EForm]],"000000")</f>
        <v>003000</v>
      </c>
      <c r="AN2796" s="11">
        <f t="shared" ca="1" si="524"/>
        <v>29.931288672460827</v>
      </c>
      <c r="AO2796" s="4" t="str">
        <f ca="1">TEXT(Table5[[#This Row],[EBeginForm]],"00")</f>
        <v>30</v>
      </c>
      <c r="AP2796" s="11">
        <f t="shared" ca="1" si="525"/>
        <v>26.202419698160796</v>
      </c>
      <c r="AQ2796" s="4" t="str">
        <f ca="1">TEXT(Table5[[#This Row],[EEndForm]],"00")</f>
        <v>26</v>
      </c>
      <c r="AR2796" s="12">
        <f ca="1">Table5[[#This Row],[EEndForm]]+(_xlfn.NORM.INV(RAND(),2,0.75))</f>
        <v>27.442074852886009</v>
      </c>
      <c r="AS2796" s="5" t="str">
        <f ca="1">TEXT(Table5[[#This Row],[ESigForm]],"00")</f>
        <v>27</v>
      </c>
      <c r="AT2796" s="9">
        <v>2987</v>
      </c>
      <c r="AU2796" s="9" t="str">
        <f>TEXT(Table5[[#This Row],[F]],"000000")</f>
        <v>002987</v>
      </c>
      <c r="AV2796" s="11">
        <f t="shared" ca="1" si="526"/>
        <v>29.207537960591335</v>
      </c>
      <c r="AW2796" s="4" t="str">
        <f ca="1">TEXT(Table5[[#This Row],[EBeginForm]],"00")</f>
        <v>30</v>
      </c>
      <c r="AX2796" s="11">
        <f t="shared" ca="1" si="527"/>
        <v>24.953254803842597</v>
      </c>
      <c r="AY2796" s="4" t="str">
        <f ca="1">TEXT(Table5[[#This Row],[EEndForm]],"00")</f>
        <v>26</v>
      </c>
      <c r="AZ2796" s="12">
        <f ca="1">Table5[[#This Row],[EEndForm]]+(_xlfn.NORM.INV(RAND(),2,0.75))</f>
        <v>27.967309116139877</v>
      </c>
      <c r="BA2796" s="5" t="str">
        <f ca="1">TEXT(Table5[[#This Row],[ESigForm]],"00")</f>
        <v>27</v>
      </c>
    </row>
    <row r="2797" spans="1:53" x14ac:dyDescent="0.3">
      <c r="A2797" s="1">
        <v>0</v>
      </c>
      <c r="B2797" s="1" t="s">
        <v>8</v>
      </c>
      <c r="C2797" s="11">
        <v>47646</v>
      </c>
      <c r="D2797" s="8" t="str">
        <f>TEXT(Table5[[#This Row],[Date]],"dd-mm-yyyy")</f>
        <v>12-06-2030</v>
      </c>
      <c r="E2797" s="11" t="str">
        <f>TEXT(Table5[[#This Row],[Date]],"dd/mm/yyyy")</f>
        <v>12/06/2030</v>
      </c>
      <c r="F2797" s="3" t="str">
        <f>DAY(Table5[[#This Row],[Date]])&amp;LOOKUP(DAY(Table5[[#This Row],[Date]]),{1,"st";2,"nd";3,"rd";4,"th";21,"st";22,"nd";23,"rd";24,"th";31,"st"}) &amp; TEXT(Table5[[#This Row],[Date]], " mmm, yyyy")</f>
        <v>12th Jun, 2030</v>
      </c>
      <c r="G2797" s="11">
        <v>2999</v>
      </c>
      <c r="H2797" s="9" t="str">
        <f>TEXT(Table5[[#This Row],[AForm]],"000000")</f>
        <v>002999</v>
      </c>
      <c r="I2797" s="11">
        <f t="shared" ca="1" si="516"/>
        <v>30.364223803121707</v>
      </c>
      <c r="J2797" s="4" t="str">
        <f ca="1">TEXT(Table5[[#This Row],[ABeginForm]],"00")</f>
        <v>30</v>
      </c>
      <c r="K2797" s="11">
        <f t="shared" ca="1" si="517"/>
        <v>28.761865161007297</v>
      </c>
      <c r="L2797" s="4" t="str">
        <f ca="1">TEXT(Table5[[#This Row],[AEndForm]],"00")</f>
        <v>29</v>
      </c>
      <c r="M2797" s="12">
        <f ca="1">Table5[[#This Row],[AEndForm]]+(_xlfn.NORM.INV(RAND(),2,0.75))</f>
        <v>30.32705600286215</v>
      </c>
      <c r="N2797" s="5" t="str">
        <f ca="1">TEXT(Table5[[#This Row],[ASigForm]],"00")</f>
        <v>30</v>
      </c>
      <c r="O2797" s="11" t="s">
        <v>12</v>
      </c>
      <c r="P2797" s="9" t="str">
        <f>TEXT(Table5[[#This Row],[BForm]],"000000")</f>
        <v xml:space="preserve"> </v>
      </c>
      <c r="Q2797" s="11">
        <f t="shared" ca="1" si="518"/>
        <v>28.340992656176361</v>
      </c>
      <c r="R2797" s="4" t="str">
        <f ca="1">TEXT(Table5[[#This Row],[BBeginForm]],"00")</f>
        <v>28</v>
      </c>
      <c r="S2797" s="11">
        <f t="shared" ca="1" si="519"/>
        <v>27.738267261984458</v>
      </c>
      <c r="T2797" s="4" t="str">
        <f ca="1">TEXT(Table5[[#This Row],[BEndForm]],"00")</f>
        <v>28</v>
      </c>
      <c r="U2797" s="12">
        <f ca="1">Table5[[#This Row],[BEndForm]]+(_xlfn.NORM.INV(RAND(),2,0.75))</f>
        <v>29.257324319155988</v>
      </c>
      <c r="V2797" s="5" t="str">
        <f ca="1">TEXT(Table5[[#This Row],[BSigForm]],"00")</f>
        <v>29</v>
      </c>
      <c r="W2797" s="6" t="s">
        <v>11</v>
      </c>
      <c r="X2797" s="11">
        <f t="shared" ca="1" si="520"/>
        <v>30.383424713096229</v>
      </c>
      <c r="Y2797" s="4" t="str">
        <f ca="1">TEXT(Table5[[#This Row],[CBeginForm]],"00")</f>
        <v>30</v>
      </c>
      <c r="Z2797" s="11">
        <f t="shared" ca="1" si="521"/>
        <v>28.795275471323194</v>
      </c>
      <c r="AA2797" s="4" t="str">
        <f ca="1">TEXT(Table5[[#This Row],[CEndForm]],"00")</f>
        <v>29</v>
      </c>
      <c r="AB2797" s="12">
        <f ca="1">Table5[[#This Row],[CEndForm]]+(_xlfn.NORM.INV(RAND(),2,0.75))</f>
        <v>31.396718609583214</v>
      </c>
      <c r="AC2797" s="5" t="str">
        <f ca="1">TEXT(Table5[[#This Row],[CSigForm]],"00")</f>
        <v>31</v>
      </c>
      <c r="AD2797" s="11">
        <v>3009</v>
      </c>
      <c r="AE2797" s="9" t="str">
        <f>TEXT(Table5[[#This Row],[DForm]],"000000")</f>
        <v>003009</v>
      </c>
      <c r="AF2797" s="11">
        <f t="shared" ca="1" si="522"/>
        <v>21.61129194072813</v>
      </c>
      <c r="AG2797" s="4" t="str">
        <f ca="1">TEXT(Table5[[#This Row],[DBeginForm]],"00")</f>
        <v>22</v>
      </c>
      <c r="AH2797" s="11">
        <f t="shared" ca="1" si="523"/>
        <v>30.242778922372903</v>
      </c>
      <c r="AI2797" s="4" t="str">
        <f ca="1">TEXT(Table5[[#This Row],[DEndForm]],"00")</f>
        <v>30</v>
      </c>
      <c r="AJ2797" s="12">
        <f ca="1">Table5[[#This Row],[DEndForm]]+(_xlfn.NORM.INV(RAND(),2,0.75))</f>
        <v>31.927535452365234</v>
      </c>
      <c r="AK2797" s="5" t="str">
        <f ca="1">TEXT(Table5[[#This Row],[DSigForm]],"00")</f>
        <v>32</v>
      </c>
      <c r="AL2797" s="11">
        <v>3001</v>
      </c>
      <c r="AM2797" s="9" t="str">
        <f>TEXT(Table5[[#This Row],[EForm]],"000000")</f>
        <v>003001</v>
      </c>
      <c r="AN2797" s="11">
        <f t="shared" ca="1" si="524"/>
        <v>25.418082395192481</v>
      </c>
      <c r="AO2797" s="4" t="str">
        <f ca="1">TEXT(Table5[[#This Row],[EBeginForm]],"00")</f>
        <v>25</v>
      </c>
      <c r="AP2797" s="11">
        <f t="shared" ca="1" si="525"/>
        <v>31.529985433816304</v>
      </c>
      <c r="AQ2797" s="4" t="str">
        <f ca="1">TEXT(Table5[[#This Row],[EEndForm]],"00")</f>
        <v>32</v>
      </c>
      <c r="AR2797" s="12">
        <f ca="1">Table5[[#This Row],[EEndForm]]+(_xlfn.NORM.INV(RAND(),2,0.75))</f>
        <v>33.542831410484318</v>
      </c>
      <c r="AS2797" s="5" t="str">
        <f ca="1">TEXT(Table5[[#This Row],[ESigForm]],"00")</f>
        <v>34</v>
      </c>
      <c r="AT2797" s="9">
        <v>2988</v>
      </c>
      <c r="AU2797" s="9" t="str">
        <f>TEXT(Table5[[#This Row],[F]],"000000")</f>
        <v>002988</v>
      </c>
      <c r="AV2797" s="11">
        <f t="shared" ca="1" si="526"/>
        <v>28.631057514955806</v>
      </c>
      <c r="AW2797" s="4" t="str">
        <f ca="1">TEXT(Table5[[#This Row],[EBeginForm]],"00")</f>
        <v>25</v>
      </c>
      <c r="AX2797" s="11">
        <f t="shared" ca="1" si="527"/>
        <v>29.055572205641269</v>
      </c>
      <c r="AY2797" s="4" t="str">
        <f ca="1">TEXT(Table5[[#This Row],[EEndForm]],"00")</f>
        <v>32</v>
      </c>
      <c r="AZ2797" s="12">
        <f ca="1">Table5[[#This Row],[EEndForm]]+(_xlfn.NORM.INV(RAND(),2,0.75))</f>
        <v>33.931914469320724</v>
      </c>
      <c r="BA2797" s="5" t="str">
        <f ca="1">TEXT(Table5[[#This Row],[ESigForm]],"00")</f>
        <v>34</v>
      </c>
    </row>
    <row r="2798" spans="1:53" x14ac:dyDescent="0.3">
      <c r="A2798" s="1">
        <v>0</v>
      </c>
      <c r="B2798" s="1" t="s">
        <v>9</v>
      </c>
      <c r="C2798" s="11">
        <v>47647</v>
      </c>
      <c r="D2798" s="8" t="str">
        <f>TEXT(Table5[[#This Row],[Date]],"dd-mm-yyyy")</f>
        <v>13-06-2030</v>
      </c>
      <c r="E2798" s="11" t="str">
        <f>TEXT(Table5[[#This Row],[Date]],"dd/mm/yyyy")</f>
        <v>13/06/2030</v>
      </c>
      <c r="F2798" s="3" t="str">
        <f>DAY(Table5[[#This Row],[Date]])&amp;LOOKUP(DAY(Table5[[#This Row],[Date]]),{1,"st";2,"nd";3,"rd";4,"th";21,"st";22,"nd";23,"rd";24,"th";31,"st"}) &amp; TEXT(Table5[[#This Row],[Date]], " mmm, yyyy")</f>
        <v>13th Jun, 2030</v>
      </c>
      <c r="G2798" s="11">
        <v>3000</v>
      </c>
      <c r="H2798" s="9" t="str">
        <f>TEXT(Table5[[#This Row],[AForm]],"000000")</f>
        <v>003000</v>
      </c>
      <c r="I2798" s="11">
        <f t="shared" ca="1" si="516"/>
        <v>35.027782796774133</v>
      </c>
      <c r="J2798" s="4" t="str">
        <f ca="1">TEXT(Table5[[#This Row],[ABeginForm]],"00")</f>
        <v>35</v>
      </c>
      <c r="K2798" s="11">
        <f t="shared" ca="1" si="517"/>
        <v>31.240526936872747</v>
      </c>
      <c r="L2798" s="4" t="str">
        <f ca="1">TEXT(Table5[[#This Row],[AEndForm]],"00")</f>
        <v>31</v>
      </c>
      <c r="M2798" s="12">
        <f ca="1">Table5[[#This Row],[AEndForm]]+(_xlfn.NORM.INV(RAND(),2,0.75))</f>
        <v>33.691537672224854</v>
      </c>
      <c r="N2798" s="5" t="str">
        <f ca="1">TEXT(Table5[[#This Row],[ASigForm]],"00")</f>
        <v>34</v>
      </c>
      <c r="O2798" s="11" t="s">
        <v>12</v>
      </c>
      <c r="P2798" s="9" t="str">
        <f>TEXT(Table5[[#This Row],[BForm]],"000000")</f>
        <v xml:space="preserve"> </v>
      </c>
      <c r="Q2798" s="11">
        <f t="shared" ca="1" si="518"/>
        <v>28.56178874064328</v>
      </c>
      <c r="R2798" s="4" t="str">
        <f ca="1">TEXT(Table5[[#This Row],[BBeginForm]],"00")</f>
        <v>29</v>
      </c>
      <c r="S2798" s="11">
        <f t="shared" ca="1" si="519"/>
        <v>32.734137446553099</v>
      </c>
      <c r="T2798" s="4" t="str">
        <f ca="1">TEXT(Table5[[#This Row],[BEndForm]],"00")</f>
        <v>33</v>
      </c>
      <c r="U2798" s="12">
        <f ca="1">Table5[[#This Row],[BEndForm]]+(_xlfn.NORM.INV(RAND(),2,0.75))</f>
        <v>35.285801954536261</v>
      </c>
      <c r="V2798" s="5" t="str">
        <f ca="1">TEXT(Table5[[#This Row],[BSigForm]],"00")</f>
        <v>35</v>
      </c>
      <c r="W2798" s="6" t="s">
        <v>11</v>
      </c>
      <c r="X2798" s="11">
        <f t="shared" ca="1" si="520"/>
        <v>28.29953526231446</v>
      </c>
      <c r="Y2798" s="4" t="str">
        <f ca="1">TEXT(Table5[[#This Row],[CBeginForm]],"00")</f>
        <v>28</v>
      </c>
      <c r="Z2798" s="11">
        <f t="shared" ca="1" si="521"/>
        <v>28.454657059404745</v>
      </c>
      <c r="AA2798" s="4" t="str">
        <f ca="1">TEXT(Table5[[#This Row],[CEndForm]],"00")</f>
        <v>28</v>
      </c>
      <c r="AB2798" s="12">
        <f ca="1">Table5[[#This Row],[CEndForm]]+(_xlfn.NORM.INV(RAND(),2,0.75))</f>
        <v>30.544922983660445</v>
      </c>
      <c r="AC2798" s="5" t="str">
        <f ca="1">TEXT(Table5[[#This Row],[CSigForm]],"00")</f>
        <v>31</v>
      </c>
      <c r="AD2798" s="11">
        <v>3010</v>
      </c>
      <c r="AE2798" s="9" t="str">
        <f>TEXT(Table5[[#This Row],[DForm]],"000000")</f>
        <v>003010</v>
      </c>
      <c r="AF2798" s="11">
        <f t="shared" ca="1" si="522"/>
        <v>32.420192174125148</v>
      </c>
      <c r="AG2798" s="4" t="str">
        <f ca="1">TEXT(Table5[[#This Row],[DBeginForm]],"00")</f>
        <v>32</v>
      </c>
      <c r="AH2798" s="11">
        <f t="shared" ca="1" si="523"/>
        <v>28.854213176037995</v>
      </c>
      <c r="AI2798" s="4" t="str">
        <f ca="1">TEXT(Table5[[#This Row],[DEndForm]],"00")</f>
        <v>29</v>
      </c>
      <c r="AJ2798" s="12">
        <f ca="1">Table5[[#This Row],[DEndForm]]+(_xlfn.NORM.INV(RAND(),2,0.75))</f>
        <v>30.420804962532028</v>
      </c>
      <c r="AK2798" s="5" t="str">
        <f ca="1">TEXT(Table5[[#This Row],[DSigForm]],"00")</f>
        <v>30</v>
      </c>
      <c r="AL2798" s="11">
        <v>3002</v>
      </c>
      <c r="AM2798" s="9" t="str">
        <f>TEXT(Table5[[#This Row],[EForm]],"000000")</f>
        <v>003002</v>
      </c>
      <c r="AN2798" s="11">
        <f t="shared" ca="1" si="524"/>
        <v>25.276770985745038</v>
      </c>
      <c r="AO2798" s="4" t="str">
        <f ca="1">TEXT(Table5[[#This Row],[EBeginForm]],"00")</f>
        <v>25</v>
      </c>
      <c r="AP2798" s="11">
        <f t="shared" ca="1" si="525"/>
        <v>34.160220245709631</v>
      </c>
      <c r="AQ2798" s="4" t="str">
        <f ca="1">TEXT(Table5[[#This Row],[EEndForm]],"00")</f>
        <v>34</v>
      </c>
      <c r="AR2798" s="12">
        <f ca="1">Table5[[#This Row],[EEndForm]]+(_xlfn.NORM.INV(RAND(),2,0.75))</f>
        <v>36.634182751624238</v>
      </c>
      <c r="AS2798" s="5" t="str">
        <f ca="1">TEXT(Table5[[#This Row],[ESigForm]],"00")</f>
        <v>37</v>
      </c>
      <c r="AT2798" s="9">
        <v>2989</v>
      </c>
      <c r="AU2798" s="9" t="str">
        <f>TEXT(Table5[[#This Row],[F]],"000000")</f>
        <v>002989</v>
      </c>
      <c r="AV2798" s="11">
        <f t="shared" ca="1" si="526"/>
        <v>26.274946217281006</v>
      </c>
      <c r="AW2798" s="4" t="str">
        <f ca="1">TEXT(Table5[[#This Row],[EBeginForm]],"00")</f>
        <v>25</v>
      </c>
      <c r="AX2798" s="11">
        <f t="shared" ca="1" si="527"/>
        <v>32.015953330195998</v>
      </c>
      <c r="AY2798" s="4" t="str">
        <f ca="1">TEXT(Table5[[#This Row],[EEndForm]],"00")</f>
        <v>34</v>
      </c>
      <c r="AZ2798" s="12">
        <f ca="1">Table5[[#This Row],[EEndForm]]+(_xlfn.NORM.INV(RAND(),2,0.75))</f>
        <v>37.114304707505276</v>
      </c>
      <c r="BA2798" s="5" t="str">
        <f ca="1">TEXT(Table5[[#This Row],[ESigForm]],"00")</f>
        <v>37</v>
      </c>
    </row>
    <row r="2799" spans="1:53" x14ac:dyDescent="0.3">
      <c r="A2799" s="1">
        <v>0</v>
      </c>
      <c r="B2799" s="1" t="s">
        <v>10</v>
      </c>
      <c r="C2799" s="11">
        <v>47648</v>
      </c>
      <c r="D2799" s="8" t="str">
        <f>TEXT(Table5[[#This Row],[Date]],"dd-mm-yyyy")</f>
        <v>14-06-2030</v>
      </c>
      <c r="E2799" s="11" t="str">
        <f>TEXT(Table5[[#This Row],[Date]],"dd/mm/yyyy")</f>
        <v>14/06/2030</v>
      </c>
      <c r="F2799" s="3" t="str">
        <f>DAY(Table5[[#This Row],[Date]])&amp;LOOKUP(DAY(Table5[[#This Row],[Date]]),{1,"st";2,"nd";3,"rd";4,"th";21,"st";22,"nd";23,"rd";24,"th";31,"st"}) &amp; TEXT(Table5[[#This Row],[Date]], " mmm, yyyy")</f>
        <v>14th Jun, 2030</v>
      </c>
      <c r="G2799" s="11">
        <v>3001</v>
      </c>
      <c r="H2799" s="9" t="str">
        <f>TEXT(Table5[[#This Row],[AForm]],"000000")</f>
        <v>003001</v>
      </c>
      <c r="I2799" s="11">
        <f t="shared" ca="1" si="516"/>
        <v>29.271580067523168</v>
      </c>
      <c r="J2799" s="4" t="str">
        <f ca="1">TEXT(Table5[[#This Row],[ABeginForm]],"00")</f>
        <v>29</v>
      </c>
      <c r="K2799" s="11">
        <f t="shared" ca="1" si="517"/>
        <v>27.18872804512948</v>
      </c>
      <c r="L2799" s="4" t="str">
        <f ca="1">TEXT(Table5[[#This Row],[AEndForm]],"00")</f>
        <v>27</v>
      </c>
      <c r="M2799" s="12">
        <f ca="1">Table5[[#This Row],[AEndForm]]+(_xlfn.NORM.INV(RAND(),2,0.75))</f>
        <v>27.799368665685233</v>
      </c>
      <c r="N2799" s="5" t="str">
        <f ca="1">TEXT(Table5[[#This Row],[ASigForm]],"00")</f>
        <v>28</v>
      </c>
      <c r="O2799" s="11" t="s">
        <v>12</v>
      </c>
      <c r="P2799" s="9" t="str">
        <f>TEXT(Table5[[#This Row],[BForm]],"000000")</f>
        <v xml:space="preserve"> </v>
      </c>
      <c r="Q2799" s="11">
        <f t="shared" ca="1" si="518"/>
        <v>29.525084449349553</v>
      </c>
      <c r="R2799" s="4" t="str">
        <f ca="1">TEXT(Table5[[#This Row],[BBeginForm]],"00")</f>
        <v>30</v>
      </c>
      <c r="S2799" s="11">
        <f t="shared" ca="1" si="519"/>
        <v>30.865342407206555</v>
      </c>
      <c r="T2799" s="4" t="str">
        <f ca="1">TEXT(Table5[[#This Row],[BEndForm]],"00")</f>
        <v>31</v>
      </c>
      <c r="U2799" s="12">
        <f ca="1">Table5[[#This Row],[BEndForm]]+(_xlfn.NORM.INV(RAND(),2,0.75))</f>
        <v>33.208112155880777</v>
      </c>
      <c r="V2799" s="5" t="str">
        <f ca="1">TEXT(Table5[[#This Row],[BSigForm]],"00")</f>
        <v>33</v>
      </c>
      <c r="W2799" s="6" t="s">
        <v>11</v>
      </c>
      <c r="X2799" s="11">
        <f t="shared" ca="1" si="520"/>
        <v>28.52007784661798</v>
      </c>
      <c r="Y2799" s="4" t="str">
        <f ca="1">TEXT(Table5[[#This Row],[CBeginForm]],"00")</f>
        <v>29</v>
      </c>
      <c r="Z2799" s="11">
        <f t="shared" ca="1" si="521"/>
        <v>28.789284411368655</v>
      </c>
      <c r="AA2799" s="4" t="str">
        <f ca="1">TEXT(Table5[[#This Row],[CEndForm]],"00")</f>
        <v>29</v>
      </c>
      <c r="AB2799" s="12">
        <f ca="1">Table5[[#This Row],[CEndForm]]+(_xlfn.NORM.INV(RAND(),2,0.75))</f>
        <v>31.160329957672435</v>
      </c>
      <c r="AC2799" s="5" t="str">
        <f ca="1">TEXT(Table5[[#This Row],[CSigForm]],"00")</f>
        <v>31</v>
      </c>
      <c r="AD2799" s="11">
        <v>3011</v>
      </c>
      <c r="AE2799" s="9" t="str">
        <f>TEXT(Table5[[#This Row],[DForm]],"000000")</f>
        <v>003011</v>
      </c>
      <c r="AF2799" s="11">
        <f t="shared" ca="1" si="522"/>
        <v>31.739550278118621</v>
      </c>
      <c r="AG2799" s="4" t="str">
        <f ca="1">TEXT(Table5[[#This Row],[DBeginForm]],"00")</f>
        <v>32</v>
      </c>
      <c r="AH2799" s="11">
        <f t="shared" ca="1" si="523"/>
        <v>27.49770030149287</v>
      </c>
      <c r="AI2799" s="4" t="str">
        <f ca="1">TEXT(Table5[[#This Row],[DEndForm]],"00")</f>
        <v>27</v>
      </c>
      <c r="AJ2799" s="12">
        <f ca="1">Table5[[#This Row],[DEndForm]]+(_xlfn.NORM.INV(RAND(),2,0.75))</f>
        <v>30.441728013342381</v>
      </c>
      <c r="AK2799" s="5" t="str">
        <f ca="1">TEXT(Table5[[#This Row],[DSigForm]],"00")</f>
        <v>30</v>
      </c>
      <c r="AL2799" s="11">
        <v>3003</v>
      </c>
      <c r="AM2799" s="9" t="str">
        <f>TEXT(Table5[[#This Row],[EForm]],"000000")</f>
        <v>003003</v>
      </c>
      <c r="AN2799" s="11">
        <f t="shared" ca="1" si="524"/>
        <v>26.258715443869072</v>
      </c>
      <c r="AO2799" s="4" t="str">
        <f ca="1">TEXT(Table5[[#This Row],[EBeginForm]],"00")</f>
        <v>26</v>
      </c>
      <c r="AP2799" s="11">
        <f t="shared" ca="1" si="525"/>
        <v>28.855249569972408</v>
      </c>
      <c r="AQ2799" s="4" t="str">
        <f ca="1">TEXT(Table5[[#This Row],[EEndForm]],"00")</f>
        <v>29</v>
      </c>
      <c r="AR2799" s="12">
        <f ca="1">Table5[[#This Row],[EEndForm]]+(_xlfn.NORM.INV(RAND(),2,0.75))</f>
        <v>31.711415767202674</v>
      </c>
      <c r="AS2799" s="5" t="str">
        <f ca="1">TEXT(Table5[[#This Row],[ESigForm]],"00")</f>
        <v>32</v>
      </c>
      <c r="AT2799" s="9">
        <v>2990</v>
      </c>
      <c r="AU2799" s="9" t="str">
        <f>TEXT(Table5[[#This Row],[F]],"000000")</f>
        <v>002990</v>
      </c>
      <c r="AV2799" s="11">
        <f t="shared" ca="1" si="526"/>
        <v>30.547205184439576</v>
      </c>
      <c r="AW2799" s="4" t="str">
        <f ca="1">TEXT(Table5[[#This Row],[EBeginForm]],"00")</f>
        <v>26</v>
      </c>
      <c r="AX2799" s="11">
        <f t="shared" ca="1" si="527"/>
        <v>34.184097400910495</v>
      </c>
      <c r="AY2799" s="4" t="str">
        <f ca="1">TEXT(Table5[[#This Row],[EEndForm]],"00")</f>
        <v>29</v>
      </c>
      <c r="AZ2799" s="12">
        <f ca="1">Table5[[#This Row],[EEndForm]]+(_xlfn.NORM.INV(RAND(),2,0.75))</f>
        <v>30.423163127489236</v>
      </c>
      <c r="BA2799" s="5" t="str">
        <f ca="1">TEXT(Table5[[#This Row],[ESigForm]],"00")</f>
        <v>32</v>
      </c>
    </row>
    <row r="2800" spans="1:53" x14ac:dyDescent="0.3">
      <c r="A2800" s="1">
        <v>0</v>
      </c>
      <c r="B2800" s="1" t="s">
        <v>5</v>
      </c>
      <c r="C2800" s="11">
        <v>47649</v>
      </c>
      <c r="D2800" s="8" t="str">
        <f>TEXT(Table5[[#This Row],[Date]],"dd-mm-yyyy")</f>
        <v>15-06-2030</v>
      </c>
      <c r="E2800" s="11" t="str">
        <f>TEXT(Table5[[#This Row],[Date]],"dd/mm/yyyy")</f>
        <v>15/06/2030</v>
      </c>
      <c r="F2800" s="3" t="str">
        <f>DAY(Table5[[#This Row],[Date]])&amp;LOOKUP(DAY(Table5[[#This Row],[Date]]),{1,"st";2,"nd";3,"rd";4,"th";21,"st";22,"nd";23,"rd";24,"th";31,"st"}) &amp; TEXT(Table5[[#This Row],[Date]], " mmm, yyyy")</f>
        <v>15th Jun, 2030</v>
      </c>
      <c r="G2800" s="11">
        <v>3002</v>
      </c>
      <c r="H2800" s="9" t="str">
        <f>TEXT(Table5[[#This Row],[AForm]],"000000")</f>
        <v>003002</v>
      </c>
      <c r="I2800" s="11">
        <f t="shared" ca="1" si="516"/>
        <v>30.265932306889113</v>
      </c>
      <c r="J2800" s="4" t="str">
        <f ca="1">TEXT(Table5[[#This Row],[ABeginForm]],"00")</f>
        <v>30</v>
      </c>
      <c r="K2800" s="11">
        <f t="shared" ca="1" si="517"/>
        <v>30.660893058493699</v>
      </c>
      <c r="L2800" s="4" t="str">
        <f ca="1">TEXT(Table5[[#This Row],[AEndForm]],"00")</f>
        <v>31</v>
      </c>
      <c r="M2800" s="12">
        <f ca="1">Table5[[#This Row],[AEndForm]]+(_xlfn.NORM.INV(RAND(),2,0.75))</f>
        <v>32.800643592896158</v>
      </c>
      <c r="N2800" s="5" t="str">
        <f ca="1">TEXT(Table5[[#This Row],[ASigForm]],"00")</f>
        <v>33</v>
      </c>
      <c r="O2800" s="11" t="s">
        <v>12</v>
      </c>
      <c r="P2800" s="9" t="str">
        <f>TEXT(Table5[[#This Row],[BForm]],"000000")</f>
        <v xml:space="preserve"> </v>
      </c>
      <c r="Q2800" s="11">
        <f t="shared" ca="1" si="518"/>
        <v>29.903017689898967</v>
      </c>
      <c r="R2800" s="4" t="str">
        <f ca="1">TEXT(Table5[[#This Row],[BBeginForm]],"00")</f>
        <v>30</v>
      </c>
      <c r="S2800" s="11">
        <f t="shared" ca="1" si="519"/>
        <v>26.415229944355499</v>
      </c>
      <c r="T2800" s="4" t="str">
        <f ca="1">TEXT(Table5[[#This Row],[BEndForm]],"00")</f>
        <v>26</v>
      </c>
      <c r="U2800" s="12">
        <f ca="1">Table5[[#This Row],[BEndForm]]+(_xlfn.NORM.INV(RAND(),2,0.75))</f>
        <v>28.920232354598934</v>
      </c>
      <c r="V2800" s="5" t="str">
        <f ca="1">TEXT(Table5[[#This Row],[BSigForm]],"00")</f>
        <v>29</v>
      </c>
      <c r="W2800" s="6" t="s">
        <v>11</v>
      </c>
      <c r="X2800" s="11">
        <f t="shared" ca="1" si="520"/>
        <v>33.159096327467608</v>
      </c>
      <c r="Y2800" s="4" t="str">
        <f ca="1">TEXT(Table5[[#This Row],[CBeginForm]],"00")</f>
        <v>33</v>
      </c>
      <c r="Z2800" s="11">
        <f t="shared" ca="1" si="521"/>
        <v>35.228832699322261</v>
      </c>
      <c r="AA2800" s="4" t="str">
        <f ca="1">TEXT(Table5[[#This Row],[CEndForm]],"00")</f>
        <v>35</v>
      </c>
      <c r="AB2800" s="12">
        <f ca="1">Table5[[#This Row],[CEndForm]]+(_xlfn.NORM.INV(RAND(),2,0.75))</f>
        <v>38.981379234881416</v>
      </c>
      <c r="AC2800" s="5" t="str">
        <f ca="1">TEXT(Table5[[#This Row],[CSigForm]],"00")</f>
        <v>39</v>
      </c>
      <c r="AD2800" s="11">
        <v>3012</v>
      </c>
      <c r="AE2800" s="9" t="str">
        <f>TEXT(Table5[[#This Row],[DForm]],"000000")</f>
        <v>003012</v>
      </c>
      <c r="AF2800" s="11">
        <f t="shared" ca="1" si="522"/>
        <v>29.328683623279968</v>
      </c>
      <c r="AG2800" s="4" t="str">
        <f ca="1">TEXT(Table5[[#This Row],[DBeginForm]],"00")</f>
        <v>29</v>
      </c>
      <c r="AH2800" s="11">
        <f t="shared" ca="1" si="523"/>
        <v>31.465047273704087</v>
      </c>
      <c r="AI2800" s="4" t="str">
        <f ca="1">TEXT(Table5[[#This Row],[DEndForm]],"00")</f>
        <v>31</v>
      </c>
      <c r="AJ2800" s="12">
        <f ca="1">Table5[[#This Row],[DEndForm]]+(_xlfn.NORM.INV(RAND(),2,0.75))</f>
        <v>34.164321292366942</v>
      </c>
      <c r="AK2800" s="5" t="str">
        <f ca="1">TEXT(Table5[[#This Row],[DSigForm]],"00")</f>
        <v>34</v>
      </c>
      <c r="AL2800" s="11">
        <v>3004</v>
      </c>
      <c r="AM2800" s="9" t="str">
        <f>TEXT(Table5[[#This Row],[EForm]],"000000")</f>
        <v>003004</v>
      </c>
      <c r="AN2800" s="11">
        <f t="shared" ca="1" si="524"/>
        <v>25.557044308964084</v>
      </c>
      <c r="AO2800" s="4" t="str">
        <f ca="1">TEXT(Table5[[#This Row],[EBeginForm]],"00")</f>
        <v>26</v>
      </c>
      <c r="AP2800" s="11">
        <f t="shared" ca="1" si="525"/>
        <v>27.9696277267178</v>
      </c>
      <c r="AQ2800" s="4" t="str">
        <f ca="1">TEXT(Table5[[#This Row],[EEndForm]],"00")</f>
        <v>28</v>
      </c>
      <c r="AR2800" s="12">
        <f ca="1">Table5[[#This Row],[EEndForm]]+(_xlfn.NORM.INV(RAND(),2,0.75))</f>
        <v>29.237341093874861</v>
      </c>
      <c r="AS2800" s="5" t="str">
        <f ca="1">TEXT(Table5[[#This Row],[ESigForm]],"00")</f>
        <v>29</v>
      </c>
      <c r="AT2800" s="9">
        <v>2991</v>
      </c>
      <c r="AU2800" s="9" t="str">
        <f>TEXT(Table5[[#This Row],[F]],"000000")</f>
        <v>002991</v>
      </c>
      <c r="AV2800" s="11">
        <f t="shared" ca="1" si="526"/>
        <v>31.40265322996715</v>
      </c>
      <c r="AW2800" s="4" t="str">
        <f ca="1">TEXT(Table5[[#This Row],[EBeginForm]],"00")</f>
        <v>26</v>
      </c>
      <c r="AX2800" s="11">
        <f t="shared" ca="1" si="527"/>
        <v>32.473174458307753</v>
      </c>
      <c r="AY2800" s="4" t="str">
        <f ca="1">TEXT(Table5[[#This Row],[EEndForm]],"00")</f>
        <v>28</v>
      </c>
      <c r="AZ2800" s="12">
        <f ca="1">Table5[[#This Row],[EEndForm]]+(_xlfn.NORM.INV(RAND(),2,0.75))</f>
        <v>29.516179433360151</v>
      </c>
      <c r="BA2800" s="5" t="str">
        <f ca="1">TEXT(Table5[[#This Row],[ESigForm]],"00")</f>
        <v>29</v>
      </c>
    </row>
    <row r="2801" spans="1:53" x14ac:dyDescent="0.3">
      <c r="A2801" s="1">
        <v>0</v>
      </c>
      <c r="B2801" s="1" t="s">
        <v>6</v>
      </c>
      <c r="C2801" s="11">
        <v>47651</v>
      </c>
      <c r="D2801" s="8" t="str">
        <f>TEXT(Table5[[#This Row],[Date]],"dd-mm-yyyy")</f>
        <v>17-06-2030</v>
      </c>
      <c r="E2801" s="11" t="str">
        <f>TEXT(Table5[[#This Row],[Date]],"dd/mm/yyyy")</f>
        <v>17/06/2030</v>
      </c>
      <c r="F2801" s="3" t="str">
        <f>DAY(Table5[[#This Row],[Date]])&amp;LOOKUP(DAY(Table5[[#This Row],[Date]]),{1,"st";2,"nd";3,"rd";4,"th";21,"st";22,"nd";23,"rd";24,"th";31,"st"}) &amp; TEXT(Table5[[#This Row],[Date]], " mmm, yyyy")</f>
        <v>17th Jun, 2030</v>
      </c>
      <c r="G2801" s="11">
        <v>3003</v>
      </c>
      <c r="H2801" s="9" t="str">
        <f>TEXT(Table5[[#This Row],[AForm]],"000000")</f>
        <v>003003</v>
      </c>
      <c r="I2801" s="11">
        <f t="shared" ca="1" si="516"/>
        <v>31.004328848352412</v>
      </c>
      <c r="J2801" s="4" t="str">
        <f ca="1">TEXT(Table5[[#This Row],[ABeginForm]],"00")</f>
        <v>31</v>
      </c>
      <c r="K2801" s="11">
        <f t="shared" ca="1" si="517"/>
        <v>33.655297898319766</v>
      </c>
      <c r="L2801" s="4" t="str">
        <f ca="1">TEXT(Table5[[#This Row],[AEndForm]],"00")</f>
        <v>34</v>
      </c>
      <c r="M2801" s="12">
        <f ca="1">Table5[[#This Row],[AEndForm]]+(_xlfn.NORM.INV(RAND(),2,0.75))</f>
        <v>35.046411524131592</v>
      </c>
      <c r="N2801" s="5" t="str">
        <f ca="1">TEXT(Table5[[#This Row],[ASigForm]],"00")</f>
        <v>35</v>
      </c>
      <c r="O2801" s="11">
        <f>O2795+1</f>
        <v>470</v>
      </c>
      <c r="P2801" s="9" t="str">
        <f>TEXT(Table5[[#This Row],[BForm]],"000000")</f>
        <v>000470</v>
      </c>
      <c r="Q2801" s="11">
        <f t="shared" ca="1" si="518"/>
        <v>27.639659577007418</v>
      </c>
      <c r="R2801" s="4" t="str">
        <f ca="1">TEXT(Table5[[#This Row],[BBeginForm]],"00")</f>
        <v>28</v>
      </c>
      <c r="S2801" s="11">
        <f t="shared" ca="1" si="519"/>
        <v>30.331536604692111</v>
      </c>
      <c r="T2801" s="4" t="str">
        <f ca="1">TEXT(Table5[[#This Row],[BEndForm]],"00")</f>
        <v>30</v>
      </c>
      <c r="U2801" s="12">
        <f ca="1">Table5[[#This Row],[BEndForm]]+(_xlfn.NORM.INV(RAND(),2,0.75))</f>
        <v>30.690045308144761</v>
      </c>
      <c r="V2801" s="5" t="str">
        <f ca="1">TEXT(Table5[[#This Row],[BSigForm]],"00")</f>
        <v>31</v>
      </c>
      <c r="W2801" s="6" t="s">
        <v>11</v>
      </c>
      <c r="X2801" s="11">
        <f t="shared" ca="1" si="520"/>
        <v>30.557062471749276</v>
      </c>
      <c r="Y2801" s="4" t="str">
        <f ca="1">TEXT(Table5[[#This Row],[CBeginForm]],"00")</f>
        <v>31</v>
      </c>
      <c r="Z2801" s="11">
        <f t="shared" ca="1" si="521"/>
        <v>30.738509664777638</v>
      </c>
      <c r="AA2801" s="4" t="str">
        <f ca="1">TEXT(Table5[[#This Row],[CEndForm]],"00")</f>
        <v>31</v>
      </c>
      <c r="AB2801" s="12">
        <f ca="1">Table5[[#This Row],[CEndForm]]+(_xlfn.NORM.INV(RAND(),2,0.75))</f>
        <v>32.640409692242145</v>
      </c>
      <c r="AC2801" s="5" t="str">
        <f ca="1">TEXT(Table5[[#This Row],[CSigForm]],"00")</f>
        <v>33</v>
      </c>
      <c r="AD2801" s="11">
        <v>3013</v>
      </c>
      <c r="AE2801" s="9" t="str">
        <f>TEXT(Table5[[#This Row],[DForm]],"000000")</f>
        <v>003013</v>
      </c>
      <c r="AF2801" s="11">
        <f t="shared" ca="1" si="522"/>
        <v>26.518703397395015</v>
      </c>
      <c r="AG2801" s="4" t="str">
        <f ca="1">TEXT(Table5[[#This Row],[DBeginForm]],"00")</f>
        <v>27</v>
      </c>
      <c r="AH2801" s="11">
        <f t="shared" ca="1" si="523"/>
        <v>28.004752625512452</v>
      </c>
      <c r="AI2801" s="4" t="str">
        <f ca="1">TEXT(Table5[[#This Row],[DEndForm]],"00")</f>
        <v>28</v>
      </c>
      <c r="AJ2801" s="12">
        <f ca="1">Table5[[#This Row],[DEndForm]]+(_xlfn.NORM.INV(RAND(),2,0.75))</f>
        <v>29.950317397150048</v>
      </c>
      <c r="AK2801" s="5" t="str">
        <f ca="1">TEXT(Table5[[#This Row],[DSigForm]],"00")</f>
        <v>30</v>
      </c>
      <c r="AL2801" s="11">
        <v>3005</v>
      </c>
      <c r="AM2801" s="9" t="str">
        <f>TEXT(Table5[[#This Row],[EForm]],"000000")</f>
        <v>003005</v>
      </c>
      <c r="AN2801" s="11">
        <f t="shared" ca="1" si="524"/>
        <v>26.742128307926635</v>
      </c>
      <c r="AO2801" s="4" t="str">
        <f ca="1">TEXT(Table5[[#This Row],[EBeginForm]],"00")</f>
        <v>27</v>
      </c>
      <c r="AP2801" s="11">
        <f t="shared" ca="1" si="525"/>
        <v>28.157782109325542</v>
      </c>
      <c r="AQ2801" s="4" t="str">
        <f ca="1">TEXT(Table5[[#This Row],[EEndForm]],"00")</f>
        <v>28</v>
      </c>
      <c r="AR2801" s="12">
        <f ca="1">Table5[[#This Row],[EEndForm]]+(_xlfn.NORM.INV(RAND(),2,0.75))</f>
        <v>30.106849772813078</v>
      </c>
      <c r="AS2801" s="5" t="str">
        <f ca="1">TEXT(Table5[[#This Row],[ESigForm]],"00")</f>
        <v>30</v>
      </c>
      <c r="AT2801" s="9">
        <v>2992</v>
      </c>
      <c r="AU2801" s="9" t="str">
        <f>TEXT(Table5[[#This Row],[F]],"000000")</f>
        <v>002992</v>
      </c>
      <c r="AV2801" s="11">
        <f t="shared" ca="1" si="526"/>
        <v>28.66561927747356</v>
      </c>
      <c r="AW2801" s="4" t="str">
        <f ca="1">TEXT(Table5[[#This Row],[EBeginForm]],"00")</f>
        <v>27</v>
      </c>
      <c r="AX2801" s="11">
        <f t="shared" ca="1" si="527"/>
        <v>34.593050204477706</v>
      </c>
      <c r="AY2801" s="4" t="str">
        <f ca="1">TEXT(Table5[[#This Row],[EEndForm]],"00")</f>
        <v>28</v>
      </c>
      <c r="AZ2801" s="12">
        <f ca="1">Table5[[#This Row],[EEndForm]]+(_xlfn.NORM.INV(RAND(),2,0.75))</f>
        <v>30.913942172525797</v>
      </c>
      <c r="BA2801" s="5" t="str">
        <f ca="1">TEXT(Table5[[#This Row],[ESigForm]],"00")</f>
        <v>30</v>
      </c>
    </row>
    <row r="2802" spans="1:53" x14ac:dyDescent="0.3">
      <c r="A2802" s="1">
        <v>0</v>
      </c>
      <c r="B2802" s="1" t="s">
        <v>7</v>
      </c>
      <c r="C2802" s="11">
        <v>47652</v>
      </c>
      <c r="D2802" s="8" t="str">
        <f>TEXT(Table5[[#This Row],[Date]],"dd-mm-yyyy")</f>
        <v>18-06-2030</v>
      </c>
      <c r="E2802" s="11" t="str">
        <f>TEXT(Table5[[#This Row],[Date]],"dd/mm/yyyy")</f>
        <v>18/06/2030</v>
      </c>
      <c r="F2802" s="3" t="str">
        <f>DAY(Table5[[#This Row],[Date]])&amp;LOOKUP(DAY(Table5[[#This Row],[Date]]),{1,"st";2,"nd";3,"rd";4,"th";21,"st";22,"nd";23,"rd";24,"th";31,"st"}) &amp; TEXT(Table5[[#This Row],[Date]], " mmm, yyyy")</f>
        <v>18th Jun, 2030</v>
      </c>
      <c r="G2802" s="11">
        <v>3004</v>
      </c>
      <c r="H2802" s="9" t="str">
        <f>TEXT(Table5[[#This Row],[AForm]],"000000")</f>
        <v>003004</v>
      </c>
      <c r="I2802" s="11">
        <f t="shared" ca="1" si="516"/>
        <v>29.1416301818577</v>
      </c>
      <c r="J2802" s="4" t="str">
        <f ca="1">TEXT(Table5[[#This Row],[ABeginForm]],"00")</f>
        <v>29</v>
      </c>
      <c r="K2802" s="11">
        <f t="shared" ca="1" si="517"/>
        <v>32.557810996598697</v>
      </c>
      <c r="L2802" s="4" t="str">
        <f ca="1">TEXT(Table5[[#This Row],[AEndForm]],"00")</f>
        <v>33</v>
      </c>
      <c r="M2802" s="12">
        <f ca="1">Table5[[#This Row],[AEndForm]]+(_xlfn.NORM.INV(RAND(),2,0.75))</f>
        <v>35.838142283771951</v>
      </c>
      <c r="N2802" s="5" t="str">
        <f ca="1">TEXT(Table5[[#This Row],[ASigForm]],"00")</f>
        <v>36</v>
      </c>
      <c r="O2802" s="11" t="s">
        <v>12</v>
      </c>
      <c r="P2802" s="9" t="str">
        <f>TEXT(Table5[[#This Row],[BForm]],"000000")</f>
        <v xml:space="preserve"> </v>
      </c>
      <c r="Q2802" s="11">
        <f t="shared" ca="1" si="518"/>
        <v>30.268477869667432</v>
      </c>
      <c r="R2802" s="4" t="str">
        <f ca="1">TEXT(Table5[[#This Row],[BBeginForm]],"00")</f>
        <v>30</v>
      </c>
      <c r="S2802" s="11">
        <f t="shared" ca="1" si="519"/>
        <v>36.701707341874247</v>
      </c>
      <c r="T2802" s="4" t="str">
        <f ca="1">TEXT(Table5[[#This Row],[BEndForm]],"00")</f>
        <v>37</v>
      </c>
      <c r="U2802" s="12">
        <f ca="1">Table5[[#This Row],[BEndForm]]+(_xlfn.NORM.INV(RAND(),2,0.75))</f>
        <v>37.50008097877874</v>
      </c>
      <c r="V2802" s="5" t="str">
        <f ca="1">TEXT(Table5[[#This Row],[BSigForm]],"00")</f>
        <v>38</v>
      </c>
      <c r="W2802" s="6" t="s">
        <v>11</v>
      </c>
      <c r="X2802" s="11">
        <f t="shared" ca="1" si="520"/>
        <v>21.688132447793279</v>
      </c>
      <c r="Y2802" s="4" t="str">
        <f ca="1">TEXT(Table5[[#This Row],[CBeginForm]],"00")</f>
        <v>22</v>
      </c>
      <c r="Z2802" s="11">
        <f t="shared" ca="1" si="521"/>
        <v>26.228927090100942</v>
      </c>
      <c r="AA2802" s="4" t="str">
        <f ca="1">TEXT(Table5[[#This Row],[CEndForm]],"00")</f>
        <v>26</v>
      </c>
      <c r="AB2802" s="12">
        <f ca="1">Table5[[#This Row],[CEndForm]]+(_xlfn.NORM.INV(RAND(),2,0.75))</f>
        <v>27.843971172686295</v>
      </c>
      <c r="AC2802" s="5" t="str">
        <f ca="1">TEXT(Table5[[#This Row],[CSigForm]],"00")</f>
        <v>28</v>
      </c>
      <c r="AD2802" s="11">
        <v>3014</v>
      </c>
      <c r="AE2802" s="9" t="str">
        <f>TEXT(Table5[[#This Row],[DForm]],"000000")</f>
        <v>003014</v>
      </c>
      <c r="AF2802" s="11">
        <f t="shared" ca="1" si="522"/>
        <v>31.508195492234787</v>
      </c>
      <c r="AG2802" s="4" t="str">
        <f ca="1">TEXT(Table5[[#This Row],[DBeginForm]],"00")</f>
        <v>32</v>
      </c>
      <c r="AH2802" s="11">
        <f t="shared" ca="1" si="523"/>
        <v>34.565127637506642</v>
      </c>
      <c r="AI2802" s="4" t="str">
        <f ca="1">TEXT(Table5[[#This Row],[DEndForm]],"00")</f>
        <v>35</v>
      </c>
      <c r="AJ2802" s="12">
        <f ca="1">Table5[[#This Row],[DEndForm]]+(_xlfn.NORM.INV(RAND(),2,0.75))</f>
        <v>36.768639346780951</v>
      </c>
      <c r="AK2802" s="5" t="str">
        <f ca="1">TEXT(Table5[[#This Row],[DSigForm]],"00")</f>
        <v>37</v>
      </c>
      <c r="AL2802" s="11">
        <v>3006</v>
      </c>
      <c r="AM2802" s="9" t="str">
        <f>TEXT(Table5[[#This Row],[EForm]],"000000")</f>
        <v>003006</v>
      </c>
      <c r="AN2802" s="11">
        <f t="shared" ca="1" si="524"/>
        <v>29.828215302987022</v>
      </c>
      <c r="AO2802" s="4" t="str">
        <f ca="1">TEXT(Table5[[#This Row],[EBeginForm]],"00")</f>
        <v>30</v>
      </c>
      <c r="AP2802" s="11">
        <f t="shared" ca="1" si="525"/>
        <v>30.417464362194103</v>
      </c>
      <c r="AQ2802" s="4" t="str">
        <f ca="1">TEXT(Table5[[#This Row],[EEndForm]],"00")</f>
        <v>30</v>
      </c>
      <c r="AR2802" s="12">
        <f ca="1">Table5[[#This Row],[EEndForm]]+(_xlfn.NORM.INV(RAND(),2,0.75))</f>
        <v>33.341815223109407</v>
      </c>
      <c r="AS2802" s="5" t="str">
        <f ca="1">TEXT(Table5[[#This Row],[ESigForm]],"00")</f>
        <v>33</v>
      </c>
      <c r="AT2802" s="9">
        <v>2993</v>
      </c>
      <c r="AU2802" s="9" t="str">
        <f>TEXT(Table5[[#This Row],[F]],"000000")</f>
        <v>002993</v>
      </c>
      <c r="AV2802" s="11">
        <f t="shared" ca="1" si="526"/>
        <v>32.621674411854187</v>
      </c>
      <c r="AW2802" s="4" t="str">
        <f ca="1">TEXT(Table5[[#This Row],[EBeginForm]],"00")</f>
        <v>30</v>
      </c>
      <c r="AX2802" s="11">
        <f t="shared" ca="1" si="527"/>
        <v>27.685138364012374</v>
      </c>
      <c r="AY2802" s="4" t="str">
        <f ca="1">TEXT(Table5[[#This Row],[EEndForm]],"00")</f>
        <v>30</v>
      </c>
      <c r="AZ2802" s="12">
        <f ca="1">Table5[[#This Row],[EEndForm]]+(_xlfn.NORM.INV(RAND(),2,0.75))</f>
        <v>32.506100447051622</v>
      </c>
      <c r="BA2802" s="5" t="str">
        <f ca="1">TEXT(Table5[[#This Row],[ESigForm]],"00")</f>
        <v>33</v>
      </c>
    </row>
    <row r="2803" spans="1:53" x14ac:dyDescent="0.3">
      <c r="A2803" s="1">
        <v>0</v>
      </c>
      <c r="B2803" s="1" t="s">
        <v>8</v>
      </c>
      <c r="C2803" s="11">
        <v>47653</v>
      </c>
      <c r="D2803" s="8" t="str">
        <f>TEXT(Table5[[#This Row],[Date]],"dd-mm-yyyy")</f>
        <v>19-06-2030</v>
      </c>
      <c r="E2803" s="11" t="str">
        <f>TEXT(Table5[[#This Row],[Date]],"dd/mm/yyyy")</f>
        <v>19/06/2030</v>
      </c>
      <c r="F2803" s="3" t="str">
        <f>DAY(Table5[[#This Row],[Date]])&amp;LOOKUP(DAY(Table5[[#This Row],[Date]]),{1,"st";2,"nd";3,"rd";4,"th";21,"st";22,"nd";23,"rd";24,"th";31,"st"}) &amp; TEXT(Table5[[#This Row],[Date]], " mmm, yyyy")</f>
        <v>19th Jun, 2030</v>
      </c>
      <c r="G2803" s="11">
        <v>3005</v>
      </c>
      <c r="H2803" s="9" t="str">
        <f>TEXT(Table5[[#This Row],[AForm]],"000000")</f>
        <v>003005</v>
      </c>
      <c r="I2803" s="11">
        <f t="shared" ca="1" si="516"/>
        <v>25.038307166492942</v>
      </c>
      <c r="J2803" s="4" t="str">
        <f ca="1">TEXT(Table5[[#This Row],[ABeginForm]],"00")</f>
        <v>25</v>
      </c>
      <c r="K2803" s="11">
        <f t="shared" ca="1" si="517"/>
        <v>26.834247774867556</v>
      </c>
      <c r="L2803" s="4" t="str">
        <f ca="1">TEXT(Table5[[#This Row],[AEndForm]],"00")</f>
        <v>27</v>
      </c>
      <c r="M2803" s="12">
        <f ca="1">Table5[[#This Row],[AEndForm]]+(_xlfn.NORM.INV(RAND(),2,0.75))</f>
        <v>27.825419068611264</v>
      </c>
      <c r="N2803" s="5" t="str">
        <f ca="1">TEXT(Table5[[#This Row],[ASigForm]],"00")</f>
        <v>28</v>
      </c>
      <c r="O2803" s="11" t="s">
        <v>12</v>
      </c>
      <c r="P2803" s="9" t="str">
        <f>TEXT(Table5[[#This Row],[BForm]],"000000")</f>
        <v xml:space="preserve"> </v>
      </c>
      <c r="Q2803" s="11">
        <f t="shared" ca="1" si="518"/>
        <v>28.777359285409741</v>
      </c>
      <c r="R2803" s="4" t="str">
        <f ca="1">TEXT(Table5[[#This Row],[BBeginForm]],"00")</f>
        <v>29</v>
      </c>
      <c r="S2803" s="11">
        <f t="shared" ca="1" si="519"/>
        <v>24.672848911082369</v>
      </c>
      <c r="T2803" s="4" t="str">
        <f ca="1">TEXT(Table5[[#This Row],[BEndForm]],"00")</f>
        <v>25</v>
      </c>
      <c r="U2803" s="12">
        <f ca="1">Table5[[#This Row],[BEndForm]]+(_xlfn.NORM.INV(RAND(),2,0.75))</f>
        <v>25.414540055867949</v>
      </c>
      <c r="V2803" s="5" t="str">
        <f ca="1">TEXT(Table5[[#This Row],[BSigForm]],"00")</f>
        <v>25</v>
      </c>
      <c r="W2803" s="6" t="s">
        <v>11</v>
      </c>
      <c r="X2803" s="11">
        <f t="shared" ca="1" si="520"/>
        <v>29.557546513949376</v>
      </c>
      <c r="Y2803" s="4" t="str">
        <f ca="1">TEXT(Table5[[#This Row],[CBeginForm]],"00")</f>
        <v>30</v>
      </c>
      <c r="Z2803" s="11">
        <f t="shared" ca="1" si="521"/>
        <v>30.780934955072734</v>
      </c>
      <c r="AA2803" s="4" t="str">
        <f ca="1">TEXT(Table5[[#This Row],[CEndForm]],"00")</f>
        <v>31</v>
      </c>
      <c r="AB2803" s="12">
        <f ca="1">Table5[[#This Row],[CEndForm]]+(_xlfn.NORM.INV(RAND(),2,0.75))</f>
        <v>32.392745223083836</v>
      </c>
      <c r="AC2803" s="5" t="str">
        <f ca="1">TEXT(Table5[[#This Row],[CSigForm]],"00")</f>
        <v>32</v>
      </c>
      <c r="AD2803" s="11">
        <v>3015</v>
      </c>
      <c r="AE2803" s="9" t="str">
        <f>TEXT(Table5[[#This Row],[DForm]],"000000")</f>
        <v>003015</v>
      </c>
      <c r="AF2803" s="11">
        <f t="shared" ca="1" si="522"/>
        <v>34.748863465012171</v>
      </c>
      <c r="AG2803" s="4" t="str">
        <f ca="1">TEXT(Table5[[#This Row],[DBeginForm]],"00")</f>
        <v>35</v>
      </c>
      <c r="AH2803" s="11">
        <f t="shared" ca="1" si="523"/>
        <v>32.297446091231215</v>
      </c>
      <c r="AI2803" s="4" t="str">
        <f ca="1">TEXT(Table5[[#This Row],[DEndForm]],"00")</f>
        <v>32</v>
      </c>
      <c r="AJ2803" s="12">
        <f ca="1">Table5[[#This Row],[DEndForm]]+(_xlfn.NORM.INV(RAND(),2,0.75))</f>
        <v>34.394443380402926</v>
      </c>
      <c r="AK2803" s="5" t="str">
        <f ca="1">TEXT(Table5[[#This Row],[DSigForm]],"00")</f>
        <v>34</v>
      </c>
      <c r="AL2803" s="11">
        <v>3007</v>
      </c>
      <c r="AM2803" s="9" t="str">
        <f>TEXT(Table5[[#This Row],[EForm]],"000000")</f>
        <v>003007</v>
      </c>
      <c r="AN2803" s="11">
        <f t="shared" ca="1" si="524"/>
        <v>30.520991503348167</v>
      </c>
      <c r="AO2803" s="4" t="str">
        <f ca="1">TEXT(Table5[[#This Row],[EBeginForm]],"00")</f>
        <v>31</v>
      </c>
      <c r="AP2803" s="11">
        <f t="shared" ca="1" si="525"/>
        <v>29.509524671944622</v>
      </c>
      <c r="AQ2803" s="4" t="str">
        <f ca="1">TEXT(Table5[[#This Row],[EEndForm]],"00")</f>
        <v>30</v>
      </c>
      <c r="AR2803" s="12">
        <f ca="1">Table5[[#This Row],[EEndForm]]+(_xlfn.NORM.INV(RAND(),2,0.75))</f>
        <v>31.105853095573757</v>
      </c>
      <c r="AS2803" s="5" t="str">
        <f ca="1">TEXT(Table5[[#This Row],[ESigForm]],"00")</f>
        <v>31</v>
      </c>
      <c r="AT2803" s="9">
        <v>2994</v>
      </c>
      <c r="AU2803" s="9" t="str">
        <f>TEXT(Table5[[#This Row],[F]],"000000")</f>
        <v>002994</v>
      </c>
      <c r="AV2803" s="11">
        <f t="shared" ca="1" si="526"/>
        <v>26.835187500008502</v>
      </c>
      <c r="AW2803" s="4" t="str">
        <f ca="1">TEXT(Table5[[#This Row],[EBeginForm]],"00")</f>
        <v>31</v>
      </c>
      <c r="AX2803" s="11">
        <f t="shared" ca="1" si="527"/>
        <v>25.415393319771166</v>
      </c>
      <c r="AY2803" s="4" t="str">
        <f ca="1">TEXT(Table5[[#This Row],[EEndForm]],"00")</f>
        <v>30</v>
      </c>
      <c r="AZ2803" s="12">
        <f ca="1">Table5[[#This Row],[EEndForm]]+(_xlfn.NORM.INV(RAND(),2,0.75))</f>
        <v>31.047725488617829</v>
      </c>
      <c r="BA2803" s="5" t="str">
        <f ca="1">TEXT(Table5[[#This Row],[ESigForm]],"00")</f>
        <v>31</v>
      </c>
    </row>
    <row r="2804" spans="1:53" x14ac:dyDescent="0.3">
      <c r="A2804" s="1">
        <v>0</v>
      </c>
      <c r="B2804" s="1" t="s">
        <v>9</v>
      </c>
      <c r="C2804" s="11">
        <v>47654</v>
      </c>
      <c r="D2804" s="8" t="str">
        <f>TEXT(Table5[[#This Row],[Date]],"dd-mm-yyyy")</f>
        <v>20-06-2030</v>
      </c>
      <c r="E2804" s="11" t="str">
        <f>TEXT(Table5[[#This Row],[Date]],"dd/mm/yyyy")</f>
        <v>20/06/2030</v>
      </c>
      <c r="F2804" s="3" t="str">
        <f>DAY(Table5[[#This Row],[Date]])&amp;LOOKUP(DAY(Table5[[#This Row],[Date]]),{1,"st";2,"nd";3,"rd";4,"th";21,"st";22,"nd";23,"rd";24,"th";31,"st"}) &amp; TEXT(Table5[[#This Row],[Date]], " mmm, yyyy")</f>
        <v>20th Jun, 2030</v>
      </c>
      <c r="G2804" s="11">
        <v>3006</v>
      </c>
      <c r="H2804" s="9" t="str">
        <f>TEXT(Table5[[#This Row],[AForm]],"000000")</f>
        <v>003006</v>
      </c>
      <c r="I2804" s="11">
        <f t="shared" ca="1" si="516"/>
        <v>34.869937972044596</v>
      </c>
      <c r="J2804" s="4" t="str">
        <f ca="1">TEXT(Table5[[#This Row],[ABeginForm]],"00")</f>
        <v>35</v>
      </c>
      <c r="K2804" s="11">
        <f t="shared" ca="1" si="517"/>
        <v>28.563278627521655</v>
      </c>
      <c r="L2804" s="4" t="str">
        <f ca="1">TEXT(Table5[[#This Row],[AEndForm]],"00")</f>
        <v>29</v>
      </c>
      <c r="M2804" s="12">
        <f ca="1">Table5[[#This Row],[AEndForm]]+(_xlfn.NORM.INV(RAND(),2,0.75))</f>
        <v>31.119394243744381</v>
      </c>
      <c r="N2804" s="5" t="str">
        <f ca="1">TEXT(Table5[[#This Row],[ASigForm]],"00")</f>
        <v>31</v>
      </c>
      <c r="O2804" s="11" t="s">
        <v>12</v>
      </c>
      <c r="P2804" s="9" t="str">
        <f>TEXT(Table5[[#This Row],[BForm]],"000000")</f>
        <v xml:space="preserve"> </v>
      </c>
      <c r="Q2804" s="11">
        <f t="shared" ca="1" si="518"/>
        <v>27.461706223888836</v>
      </c>
      <c r="R2804" s="4" t="str">
        <f ca="1">TEXT(Table5[[#This Row],[BBeginForm]],"00")</f>
        <v>27</v>
      </c>
      <c r="S2804" s="11">
        <f t="shared" ca="1" si="519"/>
        <v>29.919443453203819</v>
      </c>
      <c r="T2804" s="4" t="str">
        <f ca="1">TEXT(Table5[[#This Row],[BEndForm]],"00")</f>
        <v>30</v>
      </c>
      <c r="U2804" s="12">
        <f ca="1">Table5[[#This Row],[BEndForm]]+(_xlfn.NORM.INV(RAND(),2,0.75))</f>
        <v>31.692166105508072</v>
      </c>
      <c r="V2804" s="5" t="str">
        <f ca="1">TEXT(Table5[[#This Row],[BSigForm]],"00")</f>
        <v>32</v>
      </c>
      <c r="W2804" s="6" t="s">
        <v>11</v>
      </c>
      <c r="X2804" s="11">
        <f t="shared" ca="1" si="520"/>
        <v>30.166588421297973</v>
      </c>
      <c r="Y2804" s="4" t="str">
        <f ca="1">TEXT(Table5[[#This Row],[CBeginForm]],"00")</f>
        <v>30</v>
      </c>
      <c r="Z2804" s="11">
        <f t="shared" ca="1" si="521"/>
        <v>27.151208857444942</v>
      </c>
      <c r="AA2804" s="4" t="str">
        <f ca="1">TEXT(Table5[[#This Row],[CEndForm]],"00")</f>
        <v>27</v>
      </c>
      <c r="AB2804" s="12">
        <f ca="1">Table5[[#This Row],[CEndForm]]+(_xlfn.NORM.INV(RAND(),2,0.75))</f>
        <v>28.580000070366598</v>
      </c>
      <c r="AC2804" s="5" t="str">
        <f ca="1">TEXT(Table5[[#This Row],[CSigForm]],"00")</f>
        <v>29</v>
      </c>
      <c r="AD2804" s="11">
        <v>3016</v>
      </c>
      <c r="AE2804" s="9" t="str">
        <f>TEXT(Table5[[#This Row],[DForm]],"000000")</f>
        <v>003016</v>
      </c>
      <c r="AF2804" s="11">
        <f t="shared" ca="1" si="522"/>
        <v>29.166442622631621</v>
      </c>
      <c r="AG2804" s="4" t="str">
        <f ca="1">TEXT(Table5[[#This Row],[DBeginForm]],"00")</f>
        <v>29</v>
      </c>
      <c r="AH2804" s="11">
        <f t="shared" ca="1" si="523"/>
        <v>32.100841704218674</v>
      </c>
      <c r="AI2804" s="4" t="str">
        <f ca="1">TEXT(Table5[[#This Row],[DEndForm]],"00")</f>
        <v>32</v>
      </c>
      <c r="AJ2804" s="12">
        <f ca="1">Table5[[#This Row],[DEndForm]]+(_xlfn.NORM.INV(RAND(),2,0.75))</f>
        <v>34.988558739733712</v>
      </c>
      <c r="AK2804" s="5" t="str">
        <f ca="1">TEXT(Table5[[#This Row],[DSigForm]],"00")</f>
        <v>35</v>
      </c>
      <c r="AL2804" s="11">
        <v>3008</v>
      </c>
      <c r="AM2804" s="9" t="str">
        <f>TEXT(Table5[[#This Row],[EForm]],"000000")</f>
        <v>003008</v>
      </c>
      <c r="AN2804" s="11">
        <f t="shared" ca="1" si="524"/>
        <v>27.336127053627358</v>
      </c>
      <c r="AO2804" s="4" t="str">
        <f ca="1">TEXT(Table5[[#This Row],[EBeginForm]],"00")</f>
        <v>27</v>
      </c>
      <c r="AP2804" s="11">
        <f t="shared" ca="1" si="525"/>
        <v>28.841293433864362</v>
      </c>
      <c r="AQ2804" s="4" t="str">
        <f ca="1">TEXT(Table5[[#This Row],[EEndForm]],"00")</f>
        <v>29</v>
      </c>
      <c r="AR2804" s="12">
        <f ca="1">Table5[[#This Row],[EEndForm]]+(_xlfn.NORM.INV(RAND(),2,0.75))</f>
        <v>30.12633244986618</v>
      </c>
      <c r="AS2804" s="5" t="str">
        <f ca="1">TEXT(Table5[[#This Row],[ESigForm]],"00")</f>
        <v>30</v>
      </c>
      <c r="AT2804" s="9">
        <v>2995</v>
      </c>
      <c r="AU2804" s="9" t="str">
        <f>TEXT(Table5[[#This Row],[F]],"000000")</f>
        <v>002995</v>
      </c>
      <c r="AV2804" s="11">
        <f t="shared" ca="1" si="526"/>
        <v>30.696921041607411</v>
      </c>
      <c r="AW2804" s="4" t="str">
        <f ca="1">TEXT(Table5[[#This Row],[EBeginForm]],"00")</f>
        <v>27</v>
      </c>
      <c r="AX2804" s="11">
        <f t="shared" ca="1" si="527"/>
        <v>27.3704928023548</v>
      </c>
      <c r="AY2804" s="4" t="str">
        <f ca="1">TEXT(Table5[[#This Row],[EEndForm]],"00")</f>
        <v>29</v>
      </c>
      <c r="AZ2804" s="12">
        <f ca="1">Table5[[#This Row],[EEndForm]]+(_xlfn.NORM.INV(RAND(),2,0.75))</f>
        <v>30.169779412156544</v>
      </c>
      <c r="BA2804" s="5" t="str">
        <f ca="1">TEXT(Table5[[#This Row],[ESigForm]],"00")</f>
        <v>30</v>
      </c>
    </row>
    <row r="2805" spans="1:53" x14ac:dyDescent="0.3">
      <c r="A2805" s="1">
        <v>0</v>
      </c>
      <c r="B2805" s="1" t="s">
        <v>10</v>
      </c>
      <c r="C2805" s="11">
        <v>47655</v>
      </c>
      <c r="D2805" s="8" t="str">
        <f>TEXT(Table5[[#This Row],[Date]],"dd-mm-yyyy")</f>
        <v>21-06-2030</v>
      </c>
      <c r="E2805" s="11" t="str">
        <f>TEXT(Table5[[#This Row],[Date]],"dd/mm/yyyy")</f>
        <v>21/06/2030</v>
      </c>
      <c r="F2805" s="3" t="str">
        <f>DAY(Table5[[#This Row],[Date]])&amp;LOOKUP(DAY(Table5[[#This Row],[Date]]),{1,"st";2,"nd";3,"rd";4,"th";21,"st";22,"nd";23,"rd";24,"th";31,"st"}) &amp; TEXT(Table5[[#This Row],[Date]], " mmm, yyyy")</f>
        <v>21st Jun, 2030</v>
      </c>
      <c r="G2805" s="11">
        <v>3007</v>
      </c>
      <c r="H2805" s="9" t="str">
        <f>TEXT(Table5[[#This Row],[AForm]],"000000")</f>
        <v>003007</v>
      </c>
      <c r="I2805" s="11">
        <f t="shared" ca="1" si="516"/>
        <v>36.678784270814532</v>
      </c>
      <c r="J2805" s="4" t="str">
        <f ca="1">TEXT(Table5[[#This Row],[ABeginForm]],"00")</f>
        <v>37</v>
      </c>
      <c r="K2805" s="11">
        <f t="shared" ca="1" si="517"/>
        <v>34.774477578481623</v>
      </c>
      <c r="L2805" s="4" t="str">
        <f ca="1">TEXT(Table5[[#This Row],[AEndForm]],"00")</f>
        <v>35</v>
      </c>
      <c r="M2805" s="12">
        <f ca="1">Table5[[#This Row],[AEndForm]]+(_xlfn.NORM.INV(RAND(),2,0.75))</f>
        <v>37.737875762426853</v>
      </c>
      <c r="N2805" s="5" t="str">
        <f ca="1">TEXT(Table5[[#This Row],[ASigForm]],"00")</f>
        <v>38</v>
      </c>
      <c r="O2805" s="11" t="s">
        <v>12</v>
      </c>
      <c r="P2805" s="9" t="str">
        <f>TEXT(Table5[[#This Row],[BForm]],"000000")</f>
        <v xml:space="preserve"> </v>
      </c>
      <c r="Q2805" s="11">
        <f t="shared" ca="1" si="518"/>
        <v>29.165233848665274</v>
      </c>
      <c r="R2805" s="4" t="str">
        <f ca="1">TEXT(Table5[[#This Row],[BBeginForm]],"00")</f>
        <v>29</v>
      </c>
      <c r="S2805" s="11">
        <f t="shared" ca="1" si="519"/>
        <v>28.702229104754558</v>
      </c>
      <c r="T2805" s="4" t="str">
        <f ca="1">TEXT(Table5[[#This Row],[BEndForm]],"00")</f>
        <v>29</v>
      </c>
      <c r="U2805" s="12">
        <f ca="1">Table5[[#This Row],[BEndForm]]+(_xlfn.NORM.INV(RAND(),2,0.75))</f>
        <v>30.046021503712922</v>
      </c>
      <c r="V2805" s="5" t="str">
        <f ca="1">TEXT(Table5[[#This Row],[BSigForm]],"00")</f>
        <v>30</v>
      </c>
      <c r="W2805" s="6" t="s">
        <v>11</v>
      </c>
      <c r="X2805" s="11">
        <f t="shared" ca="1" si="520"/>
        <v>26.142337228593046</v>
      </c>
      <c r="Y2805" s="4" t="str">
        <f ca="1">TEXT(Table5[[#This Row],[CBeginForm]],"00")</f>
        <v>26</v>
      </c>
      <c r="Z2805" s="11">
        <f t="shared" ca="1" si="521"/>
        <v>29.673871112396636</v>
      </c>
      <c r="AA2805" s="4" t="str">
        <f ca="1">TEXT(Table5[[#This Row],[CEndForm]],"00")</f>
        <v>30</v>
      </c>
      <c r="AB2805" s="12">
        <f ca="1">Table5[[#This Row],[CEndForm]]+(_xlfn.NORM.INV(RAND(),2,0.75))</f>
        <v>32.366421791152199</v>
      </c>
      <c r="AC2805" s="5" t="str">
        <f ca="1">TEXT(Table5[[#This Row],[CSigForm]],"00")</f>
        <v>32</v>
      </c>
      <c r="AD2805" s="11">
        <v>3017</v>
      </c>
      <c r="AE2805" s="9" t="str">
        <f>TEXT(Table5[[#This Row],[DForm]],"000000")</f>
        <v>003017</v>
      </c>
      <c r="AF2805" s="11">
        <f t="shared" ca="1" si="522"/>
        <v>39.721705548531098</v>
      </c>
      <c r="AG2805" s="4" t="str">
        <f ca="1">TEXT(Table5[[#This Row],[DBeginForm]],"00")</f>
        <v>40</v>
      </c>
      <c r="AH2805" s="11">
        <f t="shared" ca="1" si="523"/>
        <v>22.99163778080646</v>
      </c>
      <c r="AI2805" s="4" t="str">
        <f ca="1">TEXT(Table5[[#This Row],[DEndForm]],"00")</f>
        <v>23</v>
      </c>
      <c r="AJ2805" s="12">
        <f ca="1">Table5[[#This Row],[DEndForm]]+(_xlfn.NORM.INV(RAND(),2,0.75))</f>
        <v>25.894933185041033</v>
      </c>
      <c r="AK2805" s="5" t="str">
        <f ca="1">TEXT(Table5[[#This Row],[DSigForm]],"00")</f>
        <v>26</v>
      </c>
      <c r="AL2805" s="11">
        <v>3009</v>
      </c>
      <c r="AM2805" s="9" t="str">
        <f>TEXT(Table5[[#This Row],[EForm]],"000000")</f>
        <v>003009</v>
      </c>
      <c r="AN2805" s="11">
        <f t="shared" ca="1" si="524"/>
        <v>30.08653164009268</v>
      </c>
      <c r="AO2805" s="4" t="str">
        <f ca="1">TEXT(Table5[[#This Row],[EBeginForm]],"00")</f>
        <v>30</v>
      </c>
      <c r="AP2805" s="11">
        <f t="shared" ca="1" si="525"/>
        <v>29.360790901317891</v>
      </c>
      <c r="AQ2805" s="4" t="str">
        <f ca="1">TEXT(Table5[[#This Row],[EEndForm]],"00")</f>
        <v>29</v>
      </c>
      <c r="AR2805" s="12">
        <f ca="1">Table5[[#This Row],[EEndForm]]+(_xlfn.NORM.INV(RAND(),2,0.75))</f>
        <v>31.320039298864053</v>
      </c>
      <c r="AS2805" s="5" t="str">
        <f ca="1">TEXT(Table5[[#This Row],[ESigForm]],"00")</f>
        <v>31</v>
      </c>
      <c r="AT2805" s="9">
        <v>2996</v>
      </c>
      <c r="AU2805" s="9" t="str">
        <f>TEXT(Table5[[#This Row],[F]],"000000")</f>
        <v>002996</v>
      </c>
      <c r="AV2805" s="11">
        <f t="shared" ca="1" si="526"/>
        <v>30.111556666684411</v>
      </c>
      <c r="AW2805" s="4" t="str">
        <f ca="1">TEXT(Table5[[#This Row],[EBeginForm]],"00")</f>
        <v>30</v>
      </c>
      <c r="AX2805" s="11">
        <f t="shared" ca="1" si="527"/>
        <v>34.912524912941635</v>
      </c>
      <c r="AY2805" s="4" t="str">
        <f ca="1">TEXT(Table5[[#This Row],[EEndForm]],"00")</f>
        <v>29</v>
      </c>
      <c r="AZ2805" s="12">
        <f ca="1">Table5[[#This Row],[EEndForm]]+(_xlfn.NORM.INV(RAND(),2,0.75))</f>
        <v>31.275146372224299</v>
      </c>
      <c r="BA2805" s="5" t="str">
        <f ca="1">TEXT(Table5[[#This Row],[ESigForm]],"00")</f>
        <v>31</v>
      </c>
    </row>
    <row r="2806" spans="1:53" x14ac:dyDescent="0.3">
      <c r="A2806" s="1">
        <v>0</v>
      </c>
      <c r="B2806" s="1" t="s">
        <v>5</v>
      </c>
      <c r="C2806" s="11">
        <v>47656</v>
      </c>
      <c r="D2806" s="8" t="str">
        <f>TEXT(Table5[[#This Row],[Date]],"dd-mm-yyyy")</f>
        <v>22-06-2030</v>
      </c>
      <c r="E2806" s="11" t="str">
        <f>TEXT(Table5[[#This Row],[Date]],"dd/mm/yyyy")</f>
        <v>22/06/2030</v>
      </c>
      <c r="F2806" s="3" t="str">
        <f>DAY(Table5[[#This Row],[Date]])&amp;LOOKUP(DAY(Table5[[#This Row],[Date]]),{1,"st";2,"nd";3,"rd";4,"th";21,"st";22,"nd";23,"rd";24,"th";31,"st"}) &amp; TEXT(Table5[[#This Row],[Date]], " mmm, yyyy")</f>
        <v>22nd Jun, 2030</v>
      </c>
      <c r="G2806" s="11">
        <v>3008</v>
      </c>
      <c r="H2806" s="9" t="str">
        <f>TEXT(Table5[[#This Row],[AForm]],"000000")</f>
        <v>003008</v>
      </c>
      <c r="I2806" s="11">
        <f t="shared" ca="1" si="516"/>
        <v>33.093068283634267</v>
      </c>
      <c r="J2806" s="4" t="str">
        <f ca="1">TEXT(Table5[[#This Row],[ABeginForm]],"00")</f>
        <v>33</v>
      </c>
      <c r="K2806" s="11">
        <f t="shared" ca="1" si="517"/>
        <v>27.007241179385705</v>
      </c>
      <c r="L2806" s="4" t="str">
        <f ca="1">TEXT(Table5[[#This Row],[AEndForm]],"00")</f>
        <v>27</v>
      </c>
      <c r="M2806" s="12">
        <f ca="1">Table5[[#This Row],[AEndForm]]+(_xlfn.NORM.INV(RAND(),2,0.75))</f>
        <v>28.422371679711251</v>
      </c>
      <c r="N2806" s="5" t="str">
        <f ca="1">TEXT(Table5[[#This Row],[ASigForm]],"00")</f>
        <v>28</v>
      </c>
      <c r="O2806" s="11" t="s">
        <v>12</v>
      </c>
      <c r="P2806" s="9" t="str">
        <f>TEXT(Table5[[#This Row],[BForm]],"000000")</f>
        <v xml:space="preserve"> </v>
      </c>
      <c r="Q2806" s="11">
        <f t="shared" ca="1" si="518"/>
        <v>32.888222393915811</v>
      </c>
      <c r="R2806" s="4" t="str">
        <f ca="1">TEXT(Table5[[#This Row],[BBeginForm]],"00")</f>
        <v>33</v>
      </c>
      <c r="S2806" s="11">
        <f t="shared" ca="1" si="519"/>
        <v>30.452433956867448</v>
      </c>
      <c r="T2806" s="4" t="str">
        <f ca="1">TEXT(Table5[[#This Row],[BEndForm]],"00")</f>
        <v>30</v>
      </c>
      <c r="U2806" s="12">
        <f ca="1">Table5[[#This Row],[BEndForm]]+(_xlfn.NORM.INV(RAND(),2,0.75))</f>
        <v>30.825121266643102</v>
      </c>
      <c r="V2806" s="5" t="str">
        <f ca="1">TEXT(Table5[[#This Row],[BSigForm]],"00")</f>
        <v>31</v>
      </c>
      <c r="W2806" s="6" t="s">
        <v>11</v>
      </c>
      <c r="X2806" s="11">
        <f t="shared" ca="1" si="520"/>
        <v>26.982552099756166</v>
      </c>
      <c r="Y2806" s="4" t="str">
        <f ca="1">TEXT(Table5[[#This Row],[CBeginForm]],"00")</f>
        <v>27</v>
      </c>
      <c r="Z2806" s="11">
        <f t="shared" ca="1" si="521"/>
        <v>30.004583879769005</v>
      </c>
      <c r="AA2806" s="4" t="str">
        <f ca="1">TEXT(Table5[[#This Row],[CEndForm]],"00")</f>
        <v>30</v>
      </c>
      <c r="AB2806" s="12">
        <f ca="1">Table5[[#This Row],[CEndForm]]+(_xlfn.NORM.INV(RAND(),2,0.75))</f>
        <v>33.173220550310567</v>
      </c>
      <c r="AC2806" s="5" t="str">
        <f ca="1">TEXT(Table5[[#This Row],[CSigForm]],"00")</f>
        <v>33</v>
      </c>
      <c r="AD2806" s="11">
        <v>3018</v>
      </c>
      <c r="AE2806" s="9" t="str">
        <f>TEXT(Table5[[#This Row],[DForm]],"000000")</f>
        <v>003018</v>
      </c>
      <c r="AF2806" s="11">
        <f t="shared" ca="1" si="522"/>
        <v>31.872298004564875</v>
      </c>
      <c r="AG2806" s="4" t="str">
        <f ca="1">TEXT(Table5[[#This Row],[DBeginForm]],"00")</f>
        <v>32</v>
      </c>
      <c r="AH2806" s="11">
        <f t="shared" ca="1" si="523"/>
        <v>33.472973260485539</v>
      </c>
      <c r="AI2806" s="4" t="str">
        <f ca="1">TEXT(Table5[[#This Row],[DEndForm]],"00")</f>
        <v>33</v>
      </c>
      <c r="AJ2806" s="12">
        <f ca="1">Table5[[#This Row],[DEndForm]]+(_xlfn.NORM.INV(RAND(),2,0.75))</f>
        <v>34.541996845429438</v>
      </c>
      <c r="AK2806" s="5" t="str">
        <f ca="1">TEXT(Table5[[#This Row],[DSigForm]],"00")</f>
        <v>35</v>
      </c>
      <c r="AL2806" s="11">
        <v>3010</v>
      </c>
      <c r="AM2806" s="9" t="str">
        <f>TEXT(Table5[[#This Row],[EForm]],"000000")</f>
        <v>003010</v>
      </c>
      <c r="AN2806" s="11">
        <f t="shared" ca="1" si="524"/>
        <v>31.840785633792276</v>
      </c>
      <c r="AO2806" s="4" t="str">
        <f ca="1">TEXT(Table5[[#This Row],[EBeginForm]],"00")</f>
        <v>32</v>
      </c>
      <c r="AP2806" s="11">
        <f t="shared" ca="1" si="525"/>
        <v>29.524777908969231</v>
      </c>
      <c r="AQ2806" s="4" t="str">
        <f ca="1">TEXT(Table5[[#This Row],[EEndForm]],"00")</f>
        <v>30</v>
      </c>
      <c r="AR2806" s="12">
        <f ca="1">Table5[[#This Row],[EEndForm]]+(_xlfn.NORM.INV(RAND(),2,0.75))</f>
        <v>33.34183254731871</v>
      </c>
      <c r="AS2806" s="5" t="str">
        <f ca="1">TEXT(Table5[[#This Row],[ESigForm]],"00")</f>
        <v>33</v>
      </c>
      <c r="AT2806" s="9">
        <v>2997</v>
      </c>
      <c r="AU2806" s="9" t="str">
        <f>TEXT(Table5[[#This Row],[F]],"000000")</f>
        <v>002997</v>
      </c>
      <c r="AV2806" s="11">
        <f t="shared" ca="1" si="526"/>
        <v>28.720175772273393</v>
      </c>
      <c r="AW2806" s="4" t="str">
        <f ca="1">TEXT(Table5[[#This Row],[EBeginForm]],"00")</f>
        <v>32</v>
      </c>
      <c r="AX2806" s="11">
        <f t="shared" ca="1" si="527"/>
        <v>29.725484374627772</v>
      </c>
      <c r="AY2806" s="4" t="str">
        <f ca="1">TEXT(Table5[[#This Row],[EEndForm]],"00")</f>
        <v>30</v>
      </c>
      <c r="AZ2806" s="12">
        <f ca="1">Table5[[#This Row],[EEndForm]]+(_xlfn.NORM.INV(RAND(),2,0.75))</f>
        <v>31.614688925618999</v>
      </c>
      <c r="BA2806" s="5" t="str">
        <f ca="1">TEXT(Table5[[#This Row],[ESigForm]],"00")</f>
        <v>33</v>
      </c>
    </row>
    <row r="2807" spans="1:53" x14ac:dyDescent="0.3">
      <c r="A2807" s="1">
        <v>0</v>
      </c>
      <c r="B2807" s="1" t="s">
        <v>6</v>
      </c>
      <c r="C2807" s="11">
        <v>47658</v>
      </c>
      <c r="D2807" s="8" t="str">
        <f>TEXT(Table5[[#This Row],[Date]],"dd-mm-yyyy")</f>
        <v>24-06-2030</v>
      </c>
      <c r="E2807" s="11" t="str">
        <f>TEXT(Table5[[#This Row],[Date]],"dd/mm/yyyy")</f>
        <v>24/06/2030</v>
      </c>
      <c r="F2807" s="3" t="str">
        <f>DAY(Table5[[#This Row],[Date]])&amp;LOOKUP(DAY(Table5[[#This Row],[Date]]),{1,"st";2,"nd";3,"rd";4,"th";21,"st";22,"nd";23,"rd";24,"th";31,"st"}) &amp; TEXT(Table5[[#This Row],[Date]], " mmm, yyyy")</f>
        <v>24th Jun, 2030</v>
      </c>
      <c r="G2807" s="11">
        <v>3009</v>
      </c>
      <c r="H2807" s="9" t="str">
        <f>TEXT(Table5[[#This Row],[AForm]],"000000")</f>
        <v>003009</v>
      </c>
      <c r="I2807" s="11">
        <f t="shared" ca="1" si="516"/>
        <v>29.666976922567564</v>
      </c>
      <c r="J2807" s="4" t="str">
        <f ca="1">TEXT(Table5[[#This Row],[ABeginForm]],"00")</f>
        <v>30</v>
      </c>
      <c r="K2807" s="11">
        <f t="shared" ca="1" si="517"/>
        <v>31.856578175289741</v>
      </c>
      <c r="L2807" s="4" t="str">
        <f ca="1">TEXT(Table5[[#This Row],[AEndForm]],"00")</f>
        <v>32</v>
      </c>
      <c r="M2807" s="12">
        <f ca="1">Table5[[#This Row],[AEndForm]]+(_xlfn.NORM.INV(RAND(),2,0.75))</f>
        <v>33.024193224373178</v>
      </c>
      <c r="N2807" s="5" t="str">
        <f ca="1">TEXT(Table5[[#This Row],[ASigForm]],"00")</f>
        <v>33</v>
      </c>
      <c r="O2807" s="11">
        <f>O2801+1</f>
        <v>471</v>
      </c>
      <c r="P2807" s="9" t="str">
        <f>TEXT(Table5[[#This Row],[BForm]],"000000")</f>
        <v>000471</v>
      </c>
      <c r="Q2807" s="11">
        <f t="shared" ca="1" si="518"/>
        <v>28.365953584938129</v>
      </c>
      <c r="R2807" s="4" t="str">
        <f ca="1">TEXT(Table5[[#This Row],[BBeginForm]],"00")</f>
        <v>28</v>
      </c>
      <c r="S2807" s="11">
        <f t="shared" ca="1" si="519"/>
        <v>29.676435915826335</v>
      </c>
      <c r="T2807" s="4" t="str">
        <f ca="1">TEXT(Table5[[#This Row],[BEndForm]],"00")</f>
        <v>30</v>
      </c>
      <c r="U2807" s="12">
        <f ca="1">Table5[[#This Row],[BEndForm]]+(_xlfn.NORM.INV(RAND(),2,0.75))</f>
        <v>31.999883603924193</v>
      </c>
      <c r="V2807" s="5" t="str">
        <f ca="1">TEXT(Table5[[#This Row],[BSigForm]],"00")</f>
        <v>32</v>
      </c>
      <c r="W2807" s="6" t="s">
        <v>11</v>
      </c>
      <c r="X2807" s="11">
        <f t="shared" ca="1" si="520"/>
        <v>31.698782319651635</v>
      </c>
      <c r="Y2807" s="4" t="str">
        <f ca="1">TEXT(Table5[[#This Row],[CBeginForm]],"00")</f>
        <v>32</v>
      </c>
      <c r="Z2807" s="11">
        <f t="shared" ca="1" si="521"/>
        <v>31.512712361630463</v>
      </c>
      <c r="AA2807" s="4" t="str">
        <f ca="1">TEXT(Table5[[#This Row],[CEndForm]],"00")</f>
        <v>32</v>
      </c>
      <c r="AB2807" s="12">
        <f ca="1">Table5[[#This Row],[CEndForm]]+(_xlfn.NORM.INV(RAND(),2,0.75))</f>
        <v>33.662976214912668</v>
      </c>
      <c r="AC2807" s="5" t="str">
        <f ca="1">TEXT(Table5[[#This Row],[CSigForm]],"00")</f>
        <v>34</v>
      </c>
      <c r="AD2807" s="11">
        <v>3019</v>
      </c>
      <c r="AE2807" s="9" t="str">
        <f>TEXT(Table5[[#This Row],[DForm]],"000000")</f>
        <v>003019</v>
      </c>
      <c r="AF2807" s="11">
        <f t="shared" ca="1" si="522"/>
        <v>32.980376008052076</v>
      </c>
      <c r="AG2807" s="4" t="str">
        <f ca="1">TEXT(Table5[[#This Row],[DBeginForm]],"00")</f>
        <v>33</v>
      </c>
      <c r="AH2807" s="11">
        <f t="shared" ca="1" si="523"/>
        <v>25.755429890778466</v>
      </c>
      <c r="AI2807" s="4" t="str">
        <f ca="1">TEXT(Table5[[#This Row],[DEndForm]],"00")</f>
        <v>26</v>
      </c>
      <c r="AJ2807" s="12">
        <f ca="1">Table5[[#This Row],[DEndForm]]+(_xlfn.NORM.INV(RAND(),2,0.75))</f>
        <v>28.632582850527513</v>
      </c>
      <c r="AK2807" s="5" t="str">
        <f ca="1">TEXT(Table5[[#This Row],[DSigForm]],"00")</f>
        <v>29</v>
      </c>
      <c r="AL2807" s="11">
        <v>3011</v>
      </c>
      <c r="AM2807" s="9" t="str">
        <f>TEXT(Table5[[#This Row],[EForm]],"000000")</f>
        <v>003011</v>
      </c>
      <c r="AN2807" s="11">
        <f t="shared" ca="1" si="524"/>
        <v>25.413544786985689</v>
      </c>
      <c r="AO2807" s="4" t="str">
        <f ca="1">TEXT(Table5[[#This Row],[EBeginForm]],"00")</f>
        <v>25</v>
      </c>
      <c r="AP2807" s="11">
        <f t="shared" ca="1" si="525"/>
        <v>26.842749024062641</v>
      </c>
      <c r="AQ2807" s="4" t="str">
        <f ca="1">TEXT(Table5[[#This Row],[EEndForm]],"00")</f>
        <v>27</v>
      </c>
      <c r="AR2807" s="12">
        <f ca="1">Table5[[#This Row],[EEndForm]]+(_xlfn.NORM.INV(RAND(),2,0.75))</f>
        <v>28.687925085769791</v>
      </c>
      <c r="AS2807" s="5" t="str">
        <f ca="1">TEXT(Table5[[#This Row],[ESigForm]],"00")</f>
        <v>29</v>
      </c>
      <c r="AT2807" s="9">
        <v>2998</v>
      </c>
      <c r="AU2807" s="9" t="str">
        <f>TEXT(Table5[[#This Row],[F]],"000000")</f>
        <v>002998</v>
      </c>
      <c r="AV2807" s="11">
        <f t="shared" ca="1" si="526"/>
        <v>33.035052773015259</v>
      </c>
      <c r="AW2807" s="4" t="str">
        <f ca="1">TEXT(Table5[[#This Row],[EBeginForm]],"00")</f>
        <v>25</v>
      </c>
      <c r="AX2807" s="11">
        <f t="shared" ca="1" si="527"/>
        <v>31.723021619122434</v>
      </c>
      <c r="AY2807" s="4" t="str">
        <f ca="1">TEXT(Table5[[#This Row],[EEndForm]],"00")</f>
        <v>27</v>
      </c>
      <c r="AZ2807" s="12">
        <f ca="1">Table5[[#This Row],[EEndForm]]+(_xlfn.NORM.INV(RAND(),2,0.75))</f>
        <v>31.116497228894467</v>
      </c>
      <c r="BA2807" s="5" t="str">
        <f ca="1">TEXT(Table5[[#This Row],[ESigForm]],"00")</f>
        <v>29</v>
      </c>
    </row>
    <row r="2808" spans="1:53" x14ac:dyDescent="0.3">
      <c r="A2808" s="1">
        <v>0</v>
      </c>
      <c r="B2808" s="1" t="s">
        <v>7</v>
      </c>
      <c r="C2808" s="11">
        <v>47659</v>
      </c>
      <c r="D2808" s="8" t="str">
        <f>TEXT(Table5[[#This Row],[Date]],"dd-mm-yyyy")</f>
        <v>25-06-2030</v>
      </c>
      <c r="E2808" s="11" t="str">
        <f>TEXT(Table5[[#This Row],[Date]],"dd/mm/yyyy")</f>
        <v>25/06/2030</v>
      </c>
      <c r="F2808" s="3" t="str">
        <f>DAY(Table5[[#This Row],[Date]])&amp;LOOKUP(DAY(Table5[[#This Row],[Date]]),{1,"st";2,"nd";3,"rd";4,"th";21,"st";22,"nd";23,"rd";24,"th";31,"st"}) &amp; TEXT(Table5[[#This Row],[Date]], " mmm, yyyy")</f>
        <v>25th Jun, 2030</v>
      </c>
      <c r="G2808" s="11">
        <v>3010</v>
      </c>
      <c r="H2808" s="9" t="str">
        <f>TEXT(Table5[[#This Row],[AForm]],"000000")</f>
        <v>003010</v>
      </c>
      <c r="I2808" s="11">
        <f t="shared" ca="1" si="516"/>
        <v>33.289931941005044</v>
      </c>
      <c r="J2808" s="4" t="str">
        <f ca="1">TEXT(Table5[[#This Row],[ABeginForm]],"00")</f>
        <v>33</v>
      </c>
      <c r="K2808" s="11">
        <f t="shared" ca="1" si="517"/>
        <v>32.087266096731625</v>
      </c>
      <c r="L2808" s="4" t="str">
        <f ca="1">TEXT(Table5[[#This Row],[AEndForm]],"00")</f>
        <v>32</v>
      </c>
      <c r="M2808" s="12">
        <f ca="1">Table5[[#This Row],[AEndForm]]+(_xlfn.NORM.INV(RAND(),2,0.75))</f>
        <v>33.515139877223447</v>
      </c>
      <c r="N2808" s="5" t="str">
        <f ca="1">TEXT(Table5[[#This Row],[ASigForm]],"00")</f>
        <v>34</v>
      </c>
      <c r="O2808" s="11" t="s">
        <v>12</v>
      </c>
      <c r="P2808" s="9" t="str">
        <f>TEXT(Table5[[#This Row],[BForm]],"000000")</f>
        <v xml:space="preserve"> </v>
      </c>
      <c r="Q2808" s="11">
        <f t="shared" ca="1" si="518"/>
        <v>28.00750310486314</v>
      </c>
      <c r="R2808" s="4" t="str">
        <f ca="1">TEXT(Table5[[#This Row],[BBeginForm]],"00")</f>
        <v>28</v>
      </c>
      <c r="S2808" s="11">
        <f t="shared" ca="1" si="519"/>
        <v>30.739296279688645</v>
      </c>
      <c r="T2808" s="4" t="str">
        <f ca="1">TEXT(Table5[[#This Row],[BEndForm]],"00")</f>
        <v>31</v>
      </c>
      <c r="U2808" s="12">
        <f ca="1">Table5[[#This Row],[BEndForm]]+(_xlfn.NORM.INV(RAND(),2,0.75))</f>
        <v>31.026634999950105</v>
      </c>
      <c r="V2808" s="5" t="str">
        <f ca="1">TEXT(Table5[[#This Row],[BSigForm]],"00")</f>
        <v>31</v>
      </c>
      <c r="W2808" s="6" t="s">
        <v>11</v>
      </c>
      <c r="X2808" s="11">
        <f t="shared" ca="1" si="520"/>
        <v>33.400710893096893</v>
      </c>
      <c r="Y2808" s="4" t="str">
        <f ca="1">TEXT(Table5[[#This Row],[CBeginForm]],"00")</f>
        <v>33</v>
      </c>
      <c r="Z2808" s="11">
        <f t="shared" ca="1" si="521"/>
        <v>27.785778282816278</v>
      </c>
      <c r="AA2808" s="4" t="str">
        <f ca="1">TEXT(Table5[[#This Row],[CEndForm]],"00")</f>
        <v>28</v>
      </c>
      <c r="AB2808" s="12">
        <f ca="1">Table5[[#This Row],[CEndForm]]+(_xlfn.NORM.INV(RAND(),2,0.75))</f>
        <v>30.078716402133189</v>
      </c>
      <c r="AC2808" s="5" t="str">
        <f ca="1">TEXT(Table5[[#This Row],[CSigForm]],"00")</f>
        <v>30</v>
      </c>
      <c r="AD2808" s="11">
        <v>3020</v>
      </c>
      <c r="AE2808" s="9" t="str">
        <f>TEXT(Table5[[#This Row],[DForm]],"000000")</f>
        <v>003020</v>
      </c>
      <c r="AF2808" s="11">
        <f t="shared" ca="1" si="522"/>
        <v>30.899788611895605</v>
      </c>
      <c r="AG2808" s="4" t="str">
        <f ca="1">TEXT(Table5[[#This Row],[DBeginForm]],"00")</f>
        <v>31</v>
      </c>
      <c r="AH2808" s="11">
        <f t="shared" ca="1" si="523"/>
        <v>31.449196746693971</v>
      </c>
      <c r="AI2808" s="4" t="str">
        <f ca="1">TEXT(Table5[[#This Row],[DEndForm]],"00")</f>
        <v>31</v>
      </c>
      <c r="AJ2808" s="12">
        <f ca="1">Table5[[#This Row],[DEndForm]]+(_xlfn.NORM.INV(RAND(),2,0.75))</f>
        <v>33.746962743602609</v>
      </c>
      <c r="AK2808" s="5" t="str">
        <f ca="1">TEXT(Table5[[#This Row],[DSigForm]],"00")</f>
        <v>34</v>
      </c>
      <c r="AL2808" s="11">
        <v>3012</v>
      </c>
      <c r="AM2808" s="9" t="str">
        <f>TEXT(Table5[[#This Row],[EForm]],"000000")</f>
        <v>003012</v>
      </c>
      <c r="AN2808" s="11">
        <f t="shared" ca="1" si="524"/>
        <v>30.511544915046809</v>
      </c>
      <c r="AO2808" s="4" t="str">
        <f ca="1">TEXT(Table5[[#This Row],[EBeginForm]],"00")</f>
        <v>31</v>
      </c>
      <c r="AP2808" s="11">
        <f t="shared" ca="1" si="525"/>
        <v>31.369325694428269</v>
      </c>
      <c r="AQ2808" s="4" t="str">
        <f ca="1">TEXT(Table5[[#This Row],[EEndForm]],"00")</f>
        <v>31</v>
      </c>
      <c r="AR2808" s="12">
        <f ca="1">Table5[[#This Row],[EEndForm]]+(_xlfn.NORM.INV(RAND(),2,0.75))</f>
        <v>33.819147393604013</v>
      </c>
      <c r="AS2808" s="5" t="str">
        <f ca="1">TEXT(Table5[[#This Row],[ESigForm]],"00")</f>
        <v>34</v>
      </c>
      <c r="AT2808" s="9">
        <v>2999</v>
      </c>
      <c r="AU2808" s="9" t="str">
        <f>TEXT(Table5[[#This Row],[F]],"000000")</f>
        <v>002999</v>
      </c>
      <c r="AV2808" s="11">
        <f t="shared" ca="1" si="526"/>
        <v>30.165047909454326</v>
      </c>
      <c r="AW2808" s="4" t="str">
        <f ca="1">TEXT(Table5[[#This Row],[EBeginForm]],"00")</f>
        <v>31</v>
      </c>
      <c r="AX2808" s="11">
        <f t="shared" ca="1" si="527"/>
        <v>27.960372844950715</v>
      </c>
      <c r="AY2808" s="4" t="str">
        <f ca="1">TEXT(Table5[[#This Row],[EEndForm]],"00")</f>
        <v>31</v>
      </c>
      <c r="AZ2808" s="12">
        <f ca="1">Table5[[#This Row],[EEndForm]]+(_xlfn.NORM.INV(RAND(),2,0.75))</f>
        <v>32.923444630199377</v>
      </c>
      <c r="BA2808" s="5" t="str">
        <f ca="1">TEXT(Table5[[#This Row],[ESigForm]],"00")</f>
        <v>34</v>
      </c>
    </row>
    <row r="2809" spans="1:53" x14ac:dyDescent="0.3">
      <c r="A2809" s="1">
        <v>0</v>
      </c>
      <c r="B2809" s="1" t="s">
        <v>8</v>
      </c>
      <c r="C2809" s="11">
        <v>47660</v>
      </c>
      <c r="D2809" s="8" t="str">
        <f>TEXT(Table5[[#This Row],[Date]],"dd-mm-yyyy")</f>
        <v>26-06-2030</v>
      </c>
      <c r="E2809" s="11" t="str">
        <f>TEXT(Table5[[#This Row],[Date]],"dd/mm/yyyy")</f>
        <v>26/06/2030</v>
      </c>
      <c r="F2809" s="3" t="str">
        <f>DAY(Table5[[#This Row],[Date]])&amp;LOOKUP(DAY(Table5[[#This Row],[Date]]),{1,"st";2,"nd";3,"rd";4,"th";21,"st";22,"nd";23,"rd";24,"th";31,"st"}) &amp; TEXT(Table5[[#This Row],[Date]], " mmm, yyyy")</f>
        <v>26th Jun, 2030</v>
      </c>
      <c r="G2809" s="11">
        <v>3011</v>
      </c>
      <c r="H2809" s="9" t="str">
        <f>TEXT(Table5[[#This Row],[AForm]],"000000")</f>
        <v>003011</v>
      </c>
      <c r="I2809" s="11">
        <f t="shared" ca="1" si="516"/>
        <v>36.561074388032146</v>
      </c>
      <c r="J2809" s="4" t="str">
        <f ca="1">TEXT(Table5[[#This Row],[ABeginForm]],"00")</f>
        <v>37</v>
      </c>
      <c r="K2809" s="11">
        <f t="shared" ca="1" si="517"/>
        <v>31.513253601989927</v>
      </c>
      <c r="L2809" s="4" t="str">
        <f ca="1">TEXT(Table5[[#This Row],[AEndForm]],"00")</f>
        <v>32</v>
      </c>
      <c r="M2809" s="12">
        <f ca="1">Table5[[#This Row],[AEndForm]]+(_xlfn.NORM.INV(RAND(),2,0.75))</f>
        <v>33.092311458889661</v>
      </c>
      <c r="N2809" s="5" t="str">
        <f ca="1">TEXT(Table5[[#This Row],[ASigForm]],"00")</f>
        <v>33</v>
      </c>
      <c r="O2809" s="11" t="s">
        <v>12</v>
      </c>
      <c r="P2809" s="9" t="str">
        <f>TEXT(Table5[[#This Row],[BForm]],"000000")</f>
        <v xml:space="preserve"> </v>
      </c>
      <c r="Q2809" s="11">
        <f t="shared" ca="1" si="518"/>
        <v>31.885920771531875</v>
      </c>
      <c r="R2809" s="4" t="str">
        <f ca="1">TEXT(Table5[[#This Row],[BBeginForm]],"00")</f>
        <v>32</v>
      </c>
      <c r="S2809" s="11">
        <f t="shared" ca="1" si="519"/>
        <v>31.246457561859998</v>
      </c>
      <c r="T2809" s="4" t="str">
        <f ca="1">TEXT(Table5[[#This Row],[BEndForm]],"00")</f>
        <v>31</v>
      </c>
      <c r="U2809" s="12">
        <f ca="1">Table5[[#This Row],[BEndForm]]+(_xlfn.NORM.INV(RAND(),2,0.75))</f>
        <v>33.022615402771343</v>
      </c>
      <c r="V2809" s="5" t="str">
        <f ca="1">TEXT(Table5[[#This Row],[BSigForm]],"00")</f>
        <v>33</v>
      </c>
      <c r="W2809" s="6" t="s">
        <v>11</v>
      </c>
      <c r="X2809" s="11">
        <f t="shared" ca="1" si="520"/>
        <v>25.447861942025902</v>
      </c>
      <c r="Y2809" s="4" t="str">
        <f ca="1">TEXT(Table5[[#This Row],[CBeginForm]],"00")</f>
        <v>25</v>
      </c>
      <c r="Z2809" s="11">
        <f t="shared" ca="1" si="521"/>
        <v>33.235944052080718</v>
      </c>
      <c r="AA2809" s="4" t="str">
        <f ca="1">TEXT(Table5[[#This Row],[CEndForm]],"00")</f>
        <v>33</v>
      </c>
      <c r="AB2809" s="12">
        <f ca="1">Table5[[#This Row],[CEndForm]]+(_xlfn.NORM.INV(RAND(),2,0.75))</f>
        <v>35.265306102697913</v>
      </c>
      <c r="AC2809" s="5" t="str">
        <f ca="1">TEXT(Table5[[#This Row],[CSigForm]],"00")</f>
        <v>35</v>
      </c>
      <c r="AD2809" s="11">
        <v>3021</v>
      </c>
      <c r="AE2809" s="9" t="str">
        <f>TEXT(Table5[[#This Row],[DForm]],"000000")</f>
        <v>003021</v>
      </c>
      <c r="AF2809" s="11">
        <f t="shared" ca="1" si="522"/>
        <v>26.748425764728225</v>
      </c>
      <c r="AG2809" s="4" t="str">
        <f ca="1">TEXT(Table5[[#This Row],[DBeginForm]],"00")</f>
        <v>27</v>
      </c>
      <c r="AH2809" s="11">
        <f t="shared" ca="1" si="523"/>
        <v>25.024494281469337</v>
      </c>
      <c r="AI2809" s="4" t="str">
        <f ca="1">TEXT(Table5[[#This Row],[DEndForm]],"00")</f>
        <v>25</v>
      </c>
      <c r="AJ2809" s="12">
        <f ca="1">Table5[[#This Row],[DEndForm]]+(_xlfn.NORM.INV(RAND(),2,0.75))</f>
        <v>27.518526070986969</v>
      </c>
      <c r="AK2809" s="5" t="str">
        <f ca="1">TEXT(Table5[[#This Row],[DSigForm]],"00")</f>
        <v>28</v>
      </c>
      <c r="AL2809" s="11">
        <v>3013</v>
      </c>
      <c r="AM2809" s="9" t="str">
        <f>TEXT(Table5[[#This Row],[EForm]],"000000")</f>
        <v>003013</v>
      </c>
      <c r="AN2809" s="11">
        <f t="shared" ca="1" si="524"/>
        <v>28.713841751502422</v>
      </c>
      <c r="AO2809" s="4" t="str">
        <f ca="1">TEXT(Table5[[#This Row],[EBeginForm]],"00")</f>
        <v>29</v>
      </c>
      <c r="AP2809" s="11">
        <f t="shared" ca="1" si="525"/>
        <v>27.309841594006187</v>
      </c>
      <c r="AQ2809" s="4" t="str">
        <f ca="1">TEXT(Table5[[#This Row],[EEndForm]],"00")</f>
        <v>27</v>
      </c>
      <c r="AR2809" s="12">
        <f ca="1">Table5[[#This Row],[EEndForm]]+(_xlfn.NORM.INV(RAND(),2,0.75))</f>
        <v>30.29996142642204</v>
      </c>
      <c r="AS2809" s="5" t="str">
        <f ca="1">TEXT(Table5[[#This Row],[ESigForm]],"00")</f>
        <v>30</v>
      </c>
      <c r="AT2809" s="9">
        <v>3000</v>
      </c>
      <c r="AU2809" s="9" t="str">
        <f>TEXT(Table5[[#This Row],[F]],"000000")</f>
        <v>003000</v>
      </c>
      <c r="AV2809" s="11">
        <f t="shared" ca="1" si="526"/>
        <v>29.825385442938188</v>
      </c>
      <c r="AW2809" s="4" t="str">
        <f ca="1">TEXT(Table5[[#This Row],[EBeginForm]],"00")</f>
        <v>29</v>
      </c>
      <c r="AX2809" s="11">
        <f t="shared" ca="1" si="527"/>
        <v>30.332673198930586</v>
      </c>
      <c r="AY2809" s="4" t="str">
        <f ca="1">TEXT(Table5[[#This Row],[EEndForm]],"00")</f>
        <v>27</v>
      </c>
      <c r="AZ2809" s="12">
        <f ca="1">Table5[[#This Row],[EEndForm]]+(_xlfn.NORM.INV(RAND(),2,0.75))</f>
        <v>29.30147921397328</v>
      </c>
      <c r="BA2809" s="5" t="str">
        <f ca="1">TEXT(Table5[[#This Row],[ESigForm]],"00")</f>
        <v>30</v>
      </c>
    </row>
    <row r="2810" spans="1:53" x14ac:dyDescent="0.3">
      <c r="A2810" s="1">
        <v>0</v>
      </c>
      <c r="B2810" s="1" t="s">
        <v>9</v>
      </c>
      <c r="C2810" s="11">
        <v>47661</v>
      </c>
      <c r="D2810" s="8" t="str">
        <f>TEXT(Table5[[#This Row],[Date]],"dd-mm-yyyy")</f>
        <v>27-06-2030</v>
      </c>
      <c r="E2810" s="11" t="str">
        <f>TEXT(Table5[[#This Row],[Date]],"dd/mm/yyyy")</f>
        <v>27/06/2030</v>
      </c>
      <c r="F2810" s="3" t="str">
        <f>DAY(Table5[[#This Row],[Date]])&amp;LOOKUP(DAY(Table5[[#This Row],[Date]]),{1,"st";2,"nd";3,"rd";4,"th";21,"st";22,"nd";23,"rd";24,"th";31,"st"}) &amp; TEXT(Table5[[#This Row],[Date]], " mmm, yyyy")</f>
        <v>27th Jun, 2030</v>
      </c>
      <c r="G2810" s="11">
        <v>3012</v>
      </c>
      <c r="H2810" s="9" t="str">
        <f>TEXT(Table5[[#This Row],[AForm]],"000000")</f>
        <v>003012</v>
      </c>
      <c r="I2810" s="11">
        <f t="shared" ca="1" si="516"/>
        <v>30.021675406684881</v>
      </c>
      <c r="J2810" s="4" t="str">
        <f ca="1">TEXT(Table5[[#This Row],[ABeginForm]],"00")</f>
        <v>30</v>
      </c>
      <c r="K2810" s="11">
        <f t="shared" ca="1" si="517"/>
        <v>28.689324725416164</v>
      </c>
      <c r="L2810" s="4" t="str">
        <f ca="1">TEXT(Table5[[#This Row],[AEndForm]],"00")</f>
        <v>29</v>
      </c>
      <c r="M2810" s="12">
        <f ca="1">Table5[[#This Row],[AEndForm]]+(_xlfn.NORM.INV(RAND(),2,0.75))</f>
        <v>32.564106837928257</v>
      </c>
      <c r="N2810" s="5" t="str">
        <f ca="1">TEXT(Table5[[#This Row],[ASigForm]],"00")</f>
        <v>33</v>
      </c>
      <c r="O2810" s="11" t="s">
        <v>12</v>
      </c>
      <c r="P2810" s="9" t="str">
        <f>TEXT(Table5[[#This Row],[BForm]],"000000")</f>
        <v xml:space="preserve"> </v>
      </c>
      <c r="Q2810" s="11">
        <f t="shared" ca="1" si="518"/>
        <v>33.163830559760285</v>
      </c>
      <c r="R2810" s="4" t="str">
        <f ca="1">TEXT(Table5[[#This Row],[BBeginForm]],"00")</f>
        <v>33</v>
      </c>
      <c r="S2810" s="11">
        <f t="shared" ca="1" si="519"/>
        <v>29.621167210131915</v>
      </c>
      <c r="T2810" s="4" t="str">
        <f ca="1">TEXT(Table5[[#This Row],[BEndForm]],"00")</f>
        <v>30</v>
      </c>
      <c r="U2810" s="12">
        <f ca="1">Table5[[#This Row],[BEndForm]]+(_xlfn.NORM.INV(RAND(),2,0.75))</f>
        <v>31.223951720732295</v>
      </c>
      <c r="V2810" s="5" t="str">
        <f ca="1">TEXT(Table5[[#This Row],[BSigForm]],"00")</f>
        <v>31</v>
      </c>
      <c r="W2810" s="6" t="s">
        <v>11</v>
      </c>
      <c r="X2810" s="11">
        <f t="shared" ca="1" si="520"/>
        <v>21.34536452863561</v>
      </c>
      <c r="Y2810" s="4" t="str">
        <f ca="1">TEXT(Table5[[#This Row],[CBeginForm]],"00")</f>
        <v>21</v>
      </c>
      <c r="Z2810" s="11">
        <f t="shared" ca="1" si="521"/>
        <v>31.019121940969949</v>
      </c>
      <c r="AA2810" s="4" t="str">
        <f ca="1">TEXT(Table5[[#This Row],[CEndForm]],"00")</f>
        <v>31</v>
      </c>
      <c r="AB2810" s="12">
        <f ca="1">Table5[[#This Row],[CEndForm]]+(_xlfn.NORM.INV(RAND(),2,0.75))</f>
        <v>34.030456478874413</v>
      </c>
      <c r="AC2810" s="5" t="str">
        <f ca="1">TEXT(Table5[[#This Row],[CSigForm]],"00")</f>
        <v>34</v>
      </c>
      <c r="AD2810" s="11">
        <v>3022</v>
      </c>
      <c r="AE2810" s="9" t="str">
        <f>TEXT(Table5[[#This Row],[DForm]],"000000")</f>
        <v>003022</v>
      </c>
      <c r="AF2810" s="11">
        <f t="shared" ca="1" si="522"/>
        <v>29.033338679307054</v>
      </c>
      <c r="AG2810" s="4" t="str">
        <f ca="1">TEXT(Table5[[#This Row],[DBeginForm]],"00")</f>
        <v>29</v>
      </c>
      <c r="AH2810" s="11">
        <f t="shared" ca="1" si="523"/>
        <v>31.642800290386567</v>
      </c>
      <c r="AI2810" s="4" t="str">
        <f ca="1">TEXT(Table5[[#This Row],[DEndForm]],"00")</f>
        <v>32</v>
      </c>
      <c r="AJ2810" s="12">
        <f ca="1">Table5[[#This Row],[DEndForm]]+(_xlfn.NORM.INV(RAND(),2,0.75))</f>
        <v>33.934132303594247</v>
      </c>
      <c r="AK2810" s="5" t="str">
        <f ca="1">TEXT(Table5[[#This Row],[DSigForm]],"00")</f>
        <v>34</v>
      </c>
      <c r="AL2810" s="11">
        <v>3014</v>
      </c>
      <c r="AM2810" s="9" t="str">
        <f>TEXT(Table5[[#This Row],[EForm]],"000000")</f>
        <v>003014</v>
      </c>
      <c r="AN2810" s="11">
        <f t="shared" ca="1" si="524"/>
        <v>24.183276212927595</v>
      </c>
      <c r="AO2810" s="4" t="str">
        <f ca="1">TEXT(Table5[[#This Row],[EBeginForm]],"00")</f>
        <v>24</v>
      </c>
      <c r="AP2810" s="11">
        <f t="shared" ca="1" si="525"/>
        <v>30.120994377455546</v>
      </c>
      <c r="AQ2810" s="4" t="str">
        <f ca="1">TEXT(Table5[[#This Row],[EEndForm]],"00")</f>
        <v>30</v>
      </c>
      <c r="AR2810" s="12">
        <f ca="1">Table5[[#This Row],[EEndForm]]+(_xlfn.NORM.INV(RAND(),2,0.75))</f>
        <v>31.832159342221413</v>
      </c>
      <c r="AS2810" s="5" t="str">
        <f ca="1">TEXT(Table5[[#This Row],[ESigForm]],"00")</f>
        <v>32</v>
      </c>
      <c r="AT2810" s="9">
        <v>3001</v>
      </c>
      <c r="AU2810" s="9" t="str">
        <f>TEXT(Table5[[#This Row],[F]],"000000")</f>
        <v>003001</v>
      </c>
      <c r="AV2810" s="11">
        <f t="shared" ca="1" si="526"/>
        <v>28.950503060674762</v>
      </c>
      <c r="AW2810" s="4" t="str">
        <f ca="1">TEXT(Table5[[#This Row],[EBeginForm]],"00")</f>
        <v>24</v>
      </c>
      <c r="AX2810" s="11">
        <f t="shared" ca="1" si="527"/>
        <v>27.856684353102036</v>
      </c>
      <c r="AY2810" s="4" t="str">
        <f ca="1">TEXT(Table5[[#This Row],[EEndForm]],"00")</f>
        <v>30</v>
      </c>
      <c r="AZ2810" s="12">
        <f ca="1">Table5[[#This Row],[EEndForm]]+(_xlfn.NORM.INV(RAND(),2,0.75))</f>
        <v>32.970283211089367</v>
      </c>
      <c r="BA2810" s="5" t="str">
        <f ca="1">TEXT(Table5[[#This Row],[ESigForm]],"00")</f>
        <v>32</v>
      </c>
    </row>
    <row r="2811" spans="1:53" x14ac:dyDescent="0.3">
      <c r="A2811" s="1">
        <v>0</v>
      </c>
      <c r="B2811" s="1" t="s">
        <v>10</v>
      </c>
      <c r="C2811" s="11">
        <v>47662</v>
      </c>
      <c r="D2811" s="8" t="str">
        <f>TEXT(Table5[[#This Row],[Date]],"dd-mm-yyyy")</f>
        <v>28-06-2030</v>
      </c>
      <c r="E2811" s="11" t="str">
        <f>TEXT(Table5[[#This Row],[Date]],"dd/mm/yyyy")</f>
        <v>28/06/2030</v>
      </c>
      <c r="F2811" s="3" t="str">
        <f>DAY(Table5[[#This Row],[Date]])&amp;LOOKUP(DAY(Table5[[#This Row],[Date]]),{1,"st";2,"nd";3,"rd";4,"th";21,"st";22,"nd";23,"rd";24,"th";31,"st"}) &amp; TEXT(Table5[[#This Row],[Date]], " mmm, yyyy")</f>
        <v>28th Jun, 2030</v>
      </c>
      <c r="G2811" s="11">
        <v>3013</v>
      </c>
      <c r="H2811" s="9" t="str">
        <f>TEXT(Table5[[#This Row],[AForm]],"000000")</f>
        <v>003013</v>
      </c>
      <c r="I2811" s="11">
        <f t="shared" ca="1" si="516"/>
        <v>36.954086893704087</v>
      </c>
      <c r="J2811" s="4" t="str">
        <f ca="1">TEXT(Table5[[#This Row],[ABeginForm]],"00")</f>
        <v>37</v>
      </c>
      <c r="K2811" s="11">
        <f t="shared" ca="1" si="517"/>
        <v>24.65502217942926</v>
      </c>
      <c r="L2811" s="4" t="str">
        <f ca="1">TEXT(Table5[[#This Row],[AEndForm]],"00")</f>
        <v>25</v>
      </c>
      <c r="M2811" s="12">
        <f ca="1">Table5[[#This Row],[AEndForm]]+(_xlfn.NORM.INV(RAND(),2,0.75))</f>
        <v>25.537037407222346</v>
      </c>
      <c r="N2811" s="5" t="str">
        <f ca="1">TEXT(Table5[[#This Row],[ASigForm]],"00")</f>
        <v>26</v>
      </c>
      <c r="O2811" s="11" t="s">
        <v>12</v>
      </c>
      <c r="P2811" s="9" t="str">
        <f>TEXT(Table5[[#This Row],[BForm]],"000000")</f>
        <v xml:space="preserve"> </v>
      </c>
      <c r="Q2811" s="11">
        <f t="shared" ca="1" si="518"/>
        <v>31.003201401171829</v>
      </c>
      <c r="R2811" s="4" t="str">
        <f ca="1">TEXT(Table5[[#This Row],[BBeginForm]],"00")</f>
        <v>31</v>
      </c>
      <c r="S2811" s="11">
        <f t="shared" ca="1" si="519"/>
        <v>30.419360227571538</v>
      </c>
      <c r="T2811" s="4" t="str">
        <f ca="1">TEXT(Table5[[#This Row],[BEndForm]],"00")</f>
        <v>30</v>
      </c>
      <c r="U2811" s="12">
        <f ca="1">Table5[[#This Row],[BEndForm]]+(_xlfn.NORM.INV(RAND(),2,0.75))</f>
        <v>31.895632062736041</v>
      </c>
      <c r="V2811" s="5" t="str">
        <f ca="1">TEXT(Table5[[#This Row],[BSigForm]],"00")</f>
        <v>32</v>
      </c>
      <c r="W2811" s="6" t="s">
        <v>11</v>
      </c>
      <c r="X2811" s="11">
        <f t="shared" ca="1" si="520"/>
        <v>30.505108813870521</v>
      </c>
      <c r="Y2811" s="4" t="str">
        <f ca="1">TEXT(Table5[[#This Row],[CBeginForm]],"00")</f>
        <v>31</v>
      </c>
      <c r="Z2811" s="11">
        <f t="shared" ca="1" si="521"/>
        <v>22.936646267721713</v>
      </c>
      <c r="AA2811" s="4" t="str">
        <f ca="1">TEXT(Table5[[#This Row],[CEndForm]],"00")</f>
        <v>23</v>
      </c>
      <c r="AB2811" s="12">
        <f ca="1">Table5[[#This Row],[CEndForm]]+(_xlfn.NORM.INV(RAND(),2,0.75))</f>
        <v>25.201958495329084</v>
      </c>
      <c r="AC2811" s="5" t="str">
        <f ca="1">TEXT(Table5[[#This Row],[CSigForm]],"00")</f>
        <v>25</v>
      </c>
      <c r="AD2811" s="11">
        <v>3023</v>
      </c>
      <c r="AE2811" s="9" t="str">
        <f>TEXT(Table5[[#This Row],[DForm]],"000000")</f>
        <v>003023</v>
      </c>
      <c r="AF2811" s="11">
        <f t="shared" ca="1" si="522"/>
        <v>32.103849008498415</v>
      </c>
      <c r="AG2811" s="4" t="str">
        <f ca="1">TEXT(Table5[[#This Row],[DBeginForm]],"00")</f>
        <v>32</v>
      </c>
      <c r="AH2811" s="11">
        <f t="shared" ca="1" si="523"/>
        <v>28.421828410234294</v>
      </c>
      <c r="AI2811" s="4" t="str">
        <f ca="1">TEXT(Table5[[#This Row],[DEndForm]],"00")</f>
        <v>28</v>
      </c>
      <c r="AJ2811" s="12">
        <f ca="1">Table5[[#This Row],[DEndForm]]+(_xlfn.NORM.INV(RAND(),2,0.75))</f>
        <v>29.98080248845833</v>
      </c>
      <c r="AK2811" s="5" t="str">
        <f ca="1">TEXT(Table5[[#This Row],[DSigForm]],"00")</f>
        <v>30</v>
      </c>
      <c r="AL2811" s="11">
        <v>3015</v>
      </c>
      <c r="AM2811" s="9" t="str">
        <f>TEXT(Table5[[#This Row],[EForm]],"000000")</f>
        <v>003015</v>
      </c>
      <c r="AN2811" s="11">
        <f t="shared" ca="1" si="524"/>
        <v>27.524539402969737</v>
      </c>
      <c r="AO2811" s="4" t="str">
        <f ca="1">TEXT(Table5[[#This Row],[EBeginForm]],"00")</f>
        <v>28</v>
      </c>
      <c r="AP2811" s="11">
        <f t="shared" ca="1" si="525"/>
        <v>33.135397760261974</v>
      </c>
      <c r="AQ2811" s="4" t="str">
        <f ca="1">TEXT(Table5[[#This Row],[EEndForm]],"00")</f>
        <v>33</v>
      </c>
      <c r="AR2811" s="12">
        <f ca="1">Table5[[#This Row],[EEndForm]]+(_xlfn.NORM.INV(RAND(),2,0.75))</f>
        <v>35.251305172138863</v>
      </c>
      <c r="AS2811" s="5" t="str">
        <f ca="1">TEXT(Table5[[#This Row],[ESigForm]],"00")</f>
        <v>35</v>
      </c>
      <c r="AT2811" s="9">
        <v>3002</v>
      </c>
      <c r="AU2811" s="9" t="str">
        <f>TEXT(Table5[[#This Row],[F]],"000000")</f>
        <v>003002</v>
      </c>
      <c r="AV2811" s="11">
        <f t="shared" ca="1" si="526"/>
        <v>28.753232911881593</v>
      </c>
      <c r="AW2811" s="4" t="str">
        <f ca="1">TEXT(Table5[[#This Row],[EBeginForm]],"00")</f>
        <v>28</v>
      </c>
      <c r="AX2811" s="11">
        <f t="shared" ca="1" si="527"/>
        <v>25.502584389403037</v>
      </c>
      <c r="AY2811" s="4" t="str">
        <f ca="1">TEXT(Table5[[#This Row],[EEndForm]],"00")</f>
        <v>33</v>
      </c>
      <c r="AZ2811" s="12">
        <f ca="1">Table5[[#This Row],[EEndForm]]+(_xlfn.NORM.INV(RAND(),2,0.75))</f>
        <v>35.944566755071961</v>
      </c>
      <c r="BA2811" s="5" t="str">
        <f ca="1">TEXT(Table5[[#This Row],[ESigForm]],"00")</f>
        <v>35</v>
      </c>
    </row>
    <row r="2812" spans="1:53" x14ac:dyDescent="0.3">
      <c r="A2812" s="1">
        <v>0</v>
      </c>
      <c r="B2812" s="1" t="s">
        <v>5</v>
      </c>
      <c r="C2812" s="11">
        <v>47663</v>
      </c>
      <c r="D2812" s="8" t="str">
        <f>TEXT(Table5[[#This Row],[Date]],"dd-mm-yyyy")</f>
        <v>29-06-2030</v>
      </c>
      <c r="E2812" s="11" t="str">
        <f>TEXT(Table5[[#This Row],[Date]],"dd/mm/yyyy")</f>
        <v>29/06/2030</v>
      </c>
      <c r="F2812" s="3" t="str">
        <f>DAY(Table5[[#This Row],[Date]])&amp;LOOKUP(DAY(Table5[[#This Row],[Date]]),{1,"st";2,"nd";3,"rd";4,"th";21,"st";22,"nd";23,"rd";24,"th";31,"st"}) &amp; TEXT(Table5[[#This Row],[Date]], " mmm, yyyy")</f>
        <v>29th Jun, 2030</v>
      </c>
      <c r="G2812" s="11">
        <v>3014</v>
      </c>
      <c r="H2812" s="9" t="str">
        <f>TEXT(Table5[[#This Row],[AForm]],"000000")</f>
        <v>003014</v>
      </c>
      <c r="I2812" s="11">
        <f t="shared" ca="1" si="516"/>
        <v>31.16491281994907</v>
      </c>
      <c r="J2812" s="4" t="str">
        <f ca="1">TEXT(Table5[[#This Row],[ABeginForm]],"00")</f>
        <v>31</v>
      </c>
      <c r="K2812" s="11">
        <f t="shared" ca="1" si="517"/>
        <v>28.205395048612182</v>
      </c>
      <c r="L2812" s="4" t="str">
        <f ca="1">TEXT(Table5[[#This Row],[AEndForm]],"00")</f>
        <v>28</v>
      </c>
      <c r="M2812" s="12">
        <f ca="1">Table5[[#This Row],[AEndForm]]+(_xlfn.NORM.INV(RAND(),2,0.75))</f>
        <v>30.494681966223485</v>
      </c>
      <c r="N2812" s="5" t="str">
        <f ca="1">TEXT(Table5[[#This Row],[ASigForm]],"00")</f>
        <v>30</v>
      </c>
      <c r="O2812" s="11" t="s">
        <v>12</v>
      </c>
      <c r="P2812" s="9" t="str">
        <f>TEXT(Table5[[#This Row],[BForm]],"000000")</f>
        <v xml:space="preserve"> </v>
      </c>
      <c r="Q2812" s="11">
        <f t="shared" ca="1" si="518"/>
        <v>32.152103554391644</v>
      </c>
      <c r="R2812" s="4" t="str">
        <f ca="1">TEXT(Table5[[#This Row],[BBeginForm]],"00")</f>
        <v>32</v>
      </c>
      <c r="S2812" s="11">
        <f t="shared" ca="1" si="519"/>
        <v>28.871577239486403</v>
      </c>
      <c r="T2812" s="4" t="str">
        <f ca="1">TEXT(Table5[[#This Row],[BEndForm]],"00")</f>
        <v>29</v>
      </c>
      <c r="U2812" s="12">
        <f ca="1">Table5[[#This Row],[BEndForm]]+(_xlfn.NORM.INV(RAND(),2,0.75))</f>
        <v>32.365678437090267</v>
      </c>
      <c r="V2812" s="5" t="str">
        <f ca="1">TEXT(Table5[[#This Row],[BSigForm]],"00")</f>
        <v>32</v>
      </c>
      <c r="W2812" s="6" t="s">
        <v>11</v>
      </c>
      <c r="X2812" s="11">
        <f t="shared" ca="1" si="520"/>
        <v>26.416973021834142</v>
      </c>
      <c r="Y2812" s="4" t="str">
        <f ca="1">TEXT(Table5[[#This Row],[CBeginForm]],"00")</f>
        <v>26</v>
      </c>
      <c r="Z2812" s="11">
        <f t="shared" ca="1" si="521"/>
        <v>34.075791046270673</v>
      </c>
      <c r="AA2812" s="4" t="str">
        <f ca="1">TEXT(Table5[[#This Row],[CEndForm]],"00")</f>
        <v>34</v>
      </c>
      <c r="AB2812" s="12">
        <f ca="1">Table5[[#This Row],[CEndForm]]+(_xlfn.NORM.INV(RAND(),2,0.75))</f>
        <v>36.462113513744498</v>
      </c>
      <c r="AC2812" s="5" t="str">
        <f ca="1">TEXT(Table5[[#This Row],[CSigForm]],"00")</f>
        <v>36</v>
      </c>
      <c r="AD2812" s="11">
        <v>3024</v>
      </c>
      <c r="AE2812" s="9" t="str">
        <f>TEXT(Table5[[#This Row],[DForm]],"000000")</f>
        <v>003024</v>
      </c>
      <c r="AF2812" s="11">
        <f t="shared" ca="1" si="522"/>
        <v>30.946706182733905</v>
      </c>
      <c r="AG2812" s="4" t="str">
        <f ca="1">TEXT(Table5[[#This Row],[DBeginForm]],"00")</f>
        <v>31</v>
      </c>
      <c r="AH2812" s="11">
        <f t="shared" ca="1" si="523"/>
        <v>32.26033397406151</v>
      </c>
      <c r="AI2812" s="4" t="str">
        <f ca="1">TEXT(Table5[[#This Row],[DEndForm]],"00")</f>
        <v>32</v>
      </c>
      <c r="AJ2812" s="12">
        <f ca="1">Table5[[#This Row],[DEndForm]]+(_xlfn.NORM.INV(RAND(),2,0.75))</f>
        <v>33.995904537446641</v>
      </c>
      <c r="AK2812" s="5" t="str">
        <f ca="1">TEXT(Table5[[#This Row],[DSigForm]],"00")</f>
        <v>34</v>
      </c>
      <c r="AL2812" s="11">
        <v>3016</v>
      </c>
      <c r="AM2812" s="9" t="str">
        <f>TEXT(Table5[[#This Row],[EForm]],"000000")</f>
        <v>003016</v>
      </c>
      <c r="AN2812" s="11">
        <f t="shared" ca="1" si="524"/>
        <v>36.095658996719763</v>
      </c>
      <c r="AO2812" s="4" t="str">
        <f ca="1">TEXT(Table5[[#This Row],[EBeginForm]],"00")</f>
        <v>36</v>
      </c>
      <c r="AP2812" s="11">
        <f t="shared" ca="1" si="525"/>
        <v>29.951344891564702</v>
      </c>
      <c r="AQ2812" s="4" t="str">
        <f ca="1">TEXT(Table5[[#This Row],[EEndForm]],"00")</f>
        <v>30</v>
      </c>
      <c r="AR2812" s="12">
        <f ca="1">Table5[[#This Row],[EEndForm]]+(_xlfn.NORM.INV(RAND(),2,0.75))</f>
        <v>31.415004766965236</v>
      </c>
      <c r="AS2812" s="5" t="str">
        <f ca="1">TEXT(Table5[[#This Row],[ESigForm]],"00")</f>
        <v>31</v>
      </c>
      <c r="AT2812" s="9">
        <v>3003</v>
      </c>
      <c r="AU2812" s="9" t="str">
        <f>TEXT(Table5[[#This Row],[F]],"000000")</f>
        <v>003003</v>
      </c>
      <c r="AV2812" s="11">
        <f t="shared" ca="1" si="526"/>
        <v>29.212036065084046</v>
      </c>
      <c r="AW2812" s="4" t="str">
        <f ca="1">TEXT(Table5[[#This Row],[EBeginForm]],"00")</f>
        <v>36</v>
      </c>
      <c r="AX2812" s="11">
        <f t="shared" ca="1" si="527"/>
        <v>30.144705594575129</v>
      </c>
      <c r="AY2812" s="4" t="str">
        <f ca="1">TEXT(Table5[[#This Row],[EEndForm]],"00")</f>
        <v>30</v>
      </c>
      <c r="AZ2812" s="12">
        <f ca="1">Table5[[#This Row],[EEndForm]]+(_xlfn.NORM.INV(RAND(),2,0.75))</f>
        <v>31.971972610231688</v>
      </c>
      <c r="BA2812" s="5" t="str">
        <f ca="1">TEXT(Table5[[#This Row],[ESigForm]],"00")</f>
        <v>31</v>
      </c>
    </row>
    <row r="2813" spans="1:53" x14ac:dyDescent="0.3">
      <c r="A2813" s="1">
        <v>0</v>
      </c>
      <c r="B2813" s="1" t="s">
        <v>6</v>
      </c>
      <c r="C2813" s="11">
        <v>47665</v>
      </c>
      <c r="D2813" s="8" t="str">
        <f>TEXT(Table5[[#This Row],[Date]],"dd-mm-yyyy")</f>
        <v>01-07-2030</v>
      </c>
      <c r="E2813" s="11" t="str">
        <f>TEXT(Table5[[#This Row],[Date]],"dd/mm/yyyy")</f>
        <v>01/07/2030</v>
      </c>
      <c r="F2813" s="3" t="str">
        <f>DAY(Table5[[#This Row],[Date]])&amp;LOOKUP(DAY(Table5[[#This Row],[Date]]),{1,"st";2,"nd";3,"rd";4,"th";21,"st";22,"nd";23,"rd";24,"th";31,"st"}) &amp; TEXT(Table5[[#This Row],[Date]], " mmm, yyyy")</f>
        <v>1st Jul, 2030</v>
      </c>
      <c r="G2813" s="11">
        <v>3015</v>
      </c>
      <c r="H2813" s="9" t="str">
        <f>TEXT(Table5[[#This Row],[AForm]],"000000")</f>
        <v>003015</v>
      </c>
      <c r="I2813" s="11">
        <f t="shared" ca="1" si="516"/>
        <v>27.48192606911843</v>
      </c>
      <c r="J2813" s="4" t="str">
        <f ca="1">TEXT(Table5[[#This Row],[ABeginForm]],"00")</f>
        <v>27</v>
      </c>
      <c r="K2813" s="11">
        <f t="shared" ca="1" si="517"/>
        <v>35.088110048912753</v>
      </c>
      <c r="L2813" s="4" t="str">
        <f ca="1">TEXT(Table5[[#This Row],[AEndForm]],"00")</f>
        <v>35</v>
      </c>
      <c r="M2813" s="12">
        <f ca="1">Table5[[#This Row],[AEndForm]]+(_xlfn.NORM.INV(RAND(),2,0.75))</f>
        <v>38.349972234906517</v>
      </c>
      <c r="N2813" s="5" t="str">
        <f ca="1">TEXT(Table5[[#This Row],[ASigForm]],"00")</f>
        <v>38</v>
      </c>
      <c r="O2813" s="11">
        <f>O2807+1</f>
        <v>472</v>
      </c>
      <c r="P2813" s="9" t="str">
        <f>TEXT(Table5[[#This Row],[BForm]],"000000")</f>
        <v>000472</v>
      </c>
      <c r="Q2813" s="11">
        <f t="shared" ca="1" si="518"/>
        <v>27.742960303750998</v>
      </c>
      <c r="R2813" s="4" t="str">
        <f ca="1">TEXT(Table5[[#This Row],[BBeginForm]],"00")</f>
        <v>28</v>
      </c>
      <c r="S2813" s="11">
        <f t="shared" ca="1" si="519"/>
        <v>30.000998753879983</v>
      </c>
      <c r="T2813" s="4" t="str">
        <f ca="1">TEXT(Table5[[#This Row],[BEndForm]],"00")</f>
        <v>30</v>
      </c>
      <c r="U2813" s="12">
        <f ca="1">Table5[[#This Row],[BEndForm]]+(_xlfn.NORM.INV(RAND(),2,0.75))</f>
        <v>32.617191509837703</v>
      </c>
      <c r="V2813" s="5" t="str">
        <f ca="1">TEXT(Table5[[#This Row],[BSigForm]],"00")</f>
        <v>33</v>
      </c>
      <c r="W2813" s="6" t="s">
        <v>11</v>
      </c>
      <c r="X2813" s="11">
        <f t="shared" ca="1" si="520"/>
        <v>30.439171597189166</v>
      </c>
      <c r="Y2813" s="4" t="str">
        <f ca="1">TEXT(Table5[[#This Row],[CBeginForm]],"00")</f>
        <v>30</v>
      </c>
      <c r="Z2813" s="11">
        <f t="shared" ca="1" si="521"/>
        <v>29.253684728523908</v>
      </c>
      <c r="AA2813" s="4" t="str">
        <f ca="1">TEXT(Table5[[#This Row],[CEndForm]],"00")</f>
        <v>29</v>
      </c>
      <c r="AB2813" s="12">
        <f ca="1">Table5[[#This Row],[CEndForm]]+(_xlfn.NORM.INV(RAND(),2,0.75))</f>
        <v>30.525342750585938</v>
      </c>
      <c r="AC2813" s="5" t="str">
        <f ca="1">TEXT(Table5[[#This Row],[CSigForm]],"00")</f>
        <v>31</v>
      </c>
      <c r="AD2813" s="11">
        <v>3025</v>
      </c>
      <c r="AE2813" s="9" t="str">
        <f>TEXT(Table5[[#This Row],[DForm]],"000000")</f>
        <v>003025</v>
      </c>
      <c r="AF2813" s="11">
        <f t="shared" ca="1" si="522"/>
        <v>28.240559519522446</v>
      </c>
      <c r="AG2813" s="4" t="str">
        <f ca="1">TEXT(Table5[[#This Row],[DBeginForm]],"00")</f>
        <v>28</v>
      </c>
      <c r="AH2813" s="11">
        <f t="shared" ca="1" si="523"/>
        <v>30.519721352276989</v>
      </c>
      <c r="AI2813" s="4" t="str">
        <f ca="1">TEXT(Table5[[#This Row],[DEndForm]],"00")</f>
        <v>31</v>
      </c>
      <c r="AJ2813" s="12">
        <f ca="1">Table5[[#This Row],[DEndForm]]+(_xlfn.NORM.INV(RAND(),2,0.75))</f>
        <v>32.622461501160544</v>
      </c>
      <c r="AK2813" s="5" t="str">
        <f ca="1">TEXT(Table5[[#This Row],[DSigForm]],"00")</f>
        <v>33</v>
      </c>
      <c r="AL2813" s="11">
        <v>3017</v>
      </c>
      <c r="AM2813" s="9" t="str">
        <f>TEXT(Table5[[#This Row],[EForm]],"000000")</f>
        <v>003017</v>
      </c>
      <c r="AN2813" s="11">
        <f t="shared" ca="1" si="524"/>
        <v>27.226292507761357</v>
      </c>
      <c r="AO2813" s="4" t="str">
        <f ca="1">TEXT(Table5[[#This Row],[EBeginForm]],"00")</f>
        <v>27</v>
      </c>
      <c r="AP2813" s="11">
        <f t="shared" ca="1" si="525"/>
        <v>33.122990219498199</v>
      </c>
      <c r="AQ2813" s="4" t="str">
        <f ca="1">TEXT(Table5[[#This Row],[EEndForm]],"00")</f>
        <v>33</v>
      </c>
      <c r="AR2813" s="12">
        <f ca="1">Table5[[#This Row],[EEndForm]]+(_xlfn.NORM.INV(RAND(),2,0.75))</f>
        <v>34.842511265920066</v>
      </c>
      <c r="AS2813" s="5" t="str">
        <f ca="1">TEXT(Table5[[#This Row],[ESigForm]],"00")</f>
        <v>35</v>
      </c>
      <c r="AT2813" s="9">
        <v>3004</v>
      </c>
      <c r="AU2813" s="9" t="str">
        <f>TEXT(Table5[[#This Row],[F]],"000000")</f>
        <v>003004</v>
      </c>
      <c r="AV2813" s="11">
        <f t="shared" ca="1" si="526"/>
        <v>32.904297498433095</v>
      </c>
      <c r="AW2813" s="4" t="str">
        <f ca="1">TEXT(Table5[[#This Row],[EBeginForm]],"00")</f>
        <v>27</v>
      </c>
      <c r="AX2813" s="11">
        <f t="shared" ca="1" si="527"/>
        <v>26.565496476464048</v>
      </c>
      <c r="AY2813" s="4" t="str">
        <f ca="1">TEXT(Table5[[#This Row],[EEndForm]],"00")</f>
        <v>33</v>
      </c>
      <c r="AZ2813" s="12">
        <f ca="1">Table5[[#This Row],[EEndForm]]+(_xlfn.NORM.INV(RAND(),2,0.75))</f>
        <v>34.429495345102183</v>
      </c>
      <c r="BA2813" s="5" t="str">
        <f ca="1">TEXT(Table5[[#This Row],[ESigForm]],"00")</f>
        <v>35</v>
      </c>
    </row>
    <row r="2814" spans="1:53" x14ac:dyDescent="0.3">
      <c r="A2814" s="1">
        <v>0</v>
      </c>
      <c r="B2814" s="1" t="s">
        <v>7</v>
      </c>
      <c r="C2814" s="11">
        <v>47666</v>
      </c>
      <c r="D2814" s="8" t="str">
        <f>TEXT(Table5[[#This Row],[Date]],"dd-mm-yyyy")</f>
        <v>02-07-2030</v>
      </c>
      <c r="E2814" s="11" t="str">
        <f>TEXT(Table5[[#This Row],[Date]],"dd/mm/yyyy")</f>
        <v>02/07/2030</v>
      </c>
      <c r="F2814" s="3" t="str">
        <f>DAY(Table5[[#This Row],[Date]])&amp;LOOKUP(DAY(Table5[[#This Row],[Date]]),{1,"st";2,"nd";3,"rd";4,"th";21,"st";22,"nd";23,"rd";24,"th";31,"st"}) &amp; TEXT(Table5[[#This Row],[Date]], " mmm, yyyy")</f>
        <v>2nd Jul, 2030</v>
      </c>
      <c r="G2814" s="11">
        <v>3016</v>
      </c>
      <c r="H2814" s="9" t="str">
        <f>TEXT(Table5[[#This Row],[AForm]],"000000")</f>
        <v>003016</v>
      </c>
      <c r="I2814" s="11">
        <f t="shared" ca="1" si="516"/>
        <v>27.063408750503818</v>
      </c>
      <c r="J2814" s="4" t="str">
        <f ca="1">TEXT(Table5[[#This Row],[ABeginForm]],"00")</f>
        <v>27</v>
      </c>
      <c r="K2814" s="11">
        <f t="shared" ca="1" si="517"/>
        <v>32.972041901845714</v>
      </c>
      <c r="L2814" s="4" t="str">
        <f ca="1">TEXT(Table5[[#This Row],[AEndForm]],"00")</f>
        <v>33</v>
      </c>
      <c r="M2814" s="12">
        <f ca="1">Table5[[#This Row],[AEndForm]]+(_xlfn.NORM.INV(RAND(),2,0.75))</f>
        <v>36.378262558080479</v>
      </c>
      <c r="N2814" s="5" t="str">
        <f ca="1">TEXT(Table5[[#This Row],[ASigForm]],"00")</f>
        <v>36</v>
      </c>
      <c r="O2814" s="11" t="s">
        <v>12</v>
      </c>
      <c r="P2814" s="9" t="str">
        <f>TEXT(Table5[[#This Row],[BForm]],"000000")</f>
        <v xml:space="preserve"> </v>
      </c>
      <c r="Q2814" s="11">
        <f t="shared" ca="1" si="518"/>
        <v>32.707481590773526</v>
      </c>
      <c r="R2814" s="4" t="str">
        <f ca="1">TEXT(Table5[[#This Row],[BBeginForm]],"00")</f>
        <v>33</v>
      </c>
      <c r="S2814" s="11">
        <f t="shared" ca="1" si="519"/>
        <v>29.264584350057223</v>
      </c>
      <c r="T2814" s="4" t="str">
        <f ca="1">TEXT(Table5[[#This Row],[BEndForm]],"00")</f>
        <v>29</v>
      </c>
      <c r="U2814" s="12">
        <f ca="1">Table5[[#This Row],[BEndForm]]+(_xlfn.NORM.INV(RAND(),2,0.75))</f>
        <v>32.573864129603677</v>
      </c>
      <c r="V2814" s="5" t="str">
        <f ca="1">TEXT(Table5[[#This Row],[BSigForm]],"00")</f>
        <v>33</v>
      </c>
      <c r="W2814" s="6" t="s">
        <v>11</v>
      </c>
      <c r="X2814" s="11">
        <f t="shared" ca="1" si="520"/>
        <v>27.888096582711611</v>
      </c>
      <c r="Y2814" s="4" t="str">
        <f ca="1">TEXT(Table5[[#This Row],[CBeginForm]],"00")</f>
        <v>28</v>
      </c>
      <c r="Z2814" s="11">
        <f t="shared" ca="1" si="521"/>
        <v>37.254723389280869</v>
      </c>
      <c r="AA2814" s="4" t="str">
        <f ca="1">TEXT(Table5[[#This Row],[CEndForm]],"00")</f>
        <v>37</v>
      </c>
      <c r="AB2814" s="12">
        <f ca="1">Table5[[#This Row],[CEndForm]]+(_xlfn.NORM.INV(RAND(),2,0.75))</f>
        <v>39.272579288530835</v>
      </c>
      <c r="AC2814" s="5" t="str">
        <f ca="1">TEXT(Table5[[#This Row],[CSigForm]],"00")</f>
        <v>39</v>
      </c>
      <c r="AD2814" s="11">
        <v>3026</v>
      </c>
      <c r="AE2814" s="9" t="str">
        <f>TEXT(Table5[[#This Row],[DForm]],"000000")</f>
        <v>003026</v>
      </c>
      <c r="AF2814" s="11">
        <f t="shared" ca="1" si="522"/>
        <v>28.62038190679316</v>
      </c>
      <c r="AG2814" s="4" t="str">
        <f ca="1">TEXT(Table5[[#This Row],[DBeginForm]],"00")</f>
        <v>29</v>
      </c>
      <c r="AH2814" s="11">
        <f t="shared" ca="1" si="523"/>
        <v>30.720052724209459</v>
      </c>
      <c r="AI2814" s="4" t="str">
        <f ca="1">TEXT(Table5[[#This Row],[DEndForm]],"00")</f>
        <v>31</v>
      </c>
      <c r="AJ2814" s="12">
        <f ca="1">Table5[[#This Row],[DEndForm]]+(_xlfn.NORM.INV(RAND(),2,0.75))</f>
        <v>33.287470827521823</v>
      </c>
      <c r="AK2814" s="5" t="str">
        <f ca="1">TEXT(Table5[[#This Row],[DSigForm]],"00")</f>
        <v>33</v>
      </c>
      <c r="AL2814" s="11">
        <v>3018</v>
      </c>
      <c r="AM2814" s="9" t="str">
        <f>TEXT(Table5[[#This Row],[EForm]],"000000")</f>
        <v>003018</v>
      </c>
      <c r="AN2814" s="11">
        <f t="shared" ca="1" si="524"/>
        <v>23.249124592525703</v>
      </c>
      <c r="AO2814" s="4" t="str">
        <f ca="1">TEXT(Table5[[#This Row],[EBeginForm]],"00")</f>
        <v>23</v>
      </c>
      <c r="AP2814" s="11">
        <f t="shared" ca="1" si="525"/>
        <v>28.395272262610721</v>
      </c>
      <c r="AQ2814" s="4" t="str">
        <f ca="1">TEXT(Table5[[#This Row],[EEndForm]],"00")</f>
        <v>28</v>
      </c>
      <c r="AR2814" s="12">
        <f ca="1">Table5[[#This Row],[EEndForm]]+(_xlfn.NORM.INV(RAND(),2,0.75))</f>
        <v>30.445635951607215</v>
      </c>
      <c r="AS2814" s="5" t="str">
        <f ca="1">TEXT(Table5[[#This Row],[ESigForm]],"00")</f>
        <v>30</v>
      </c>
      <c r="AT2814" s="9">
        <v>3005</v>
      </c>
      <c r="AU2814" s="9" t="str">
        <f>TEXT(Table5[[#This Row],[F]],"000000")</f>
        <v>003005</v>
      </c>
      <c r="AV2814" s="11">
        <f t="shared" ca="1" si="526"/>
        <v>29.155559329891275</v>
      </c>
      <c r="AW2814" s="4" t="str">
        <f ca="1">TEXT(Table5[[#This Row],[EBeginForm]],"00")</f>
        <v>23</v>
      </c>
      <c r="AX2814" s="11">
        <f t="shared" ca="1" si="527"/>
        <v>31.263073544190426</v>
      </c>
      <c r="AY2814" s="4" t="str">
        <f ca="1">TEXT(Table5[[#This Row],[EEndForm]],"00")</f>
        <v>28</v>
      </c>
      <c r="AZ2814" s="12">
        <f ca="1">Table5[[#This Row],[EEndForm]]+(_xlfn.NORM.INV(RAND(),2,0.75))</f>
        <v>30.465614229362259</v>
      </c>
      <c r="BA2814" s="5" t="str">
        <f ca="1">TEXT(Table5[[#This Row],[ESigForm]],"00")</f>
        <v>30</v>
      </c>
    </row>
    <row r="2815" spans="1:53" x14ac:dyDescent="0.3">
      <c r="A2815" s="1">
        <v>0</v>
      </c>
      <c r="B2815" s="1" t="s">
        <v>8</v>
      </c>
      <c r="C2815" s="11">
        <v>47667</v>
      </c>
      <c r="D2815" s="8" t="str">
        <f>TEXT(Table5[[#This Row],[Date]],"dd-mm-yyyy")</f>
        <v>03-07-2030</v>
      </c>
      <c r="E2815" s="11" t="str">
        <f>TEXT(Table5[[#This Row],[Date]],"dd/mm/yyyy")</f>
        <v>03/07/2030</v>
      </c>
      <c r="F2815" s="3" t="str">
        <f>DAY(Table5[[#This Row],[Date]])&amp;LOOKUP(DAY(Table5[[#This Row],[Date]]),{1,"st";2,"nd";3,"rd";4,"th";21,"st";22,"nd";23,"rd";24,"th";31,"st"}) &amp; TEXT(Table5[[#This Row],[Date]], " mmm, yyyy")</f>
        <v>3rd Jul, 2030</v>
      </c>
      <c r="G2815" s="11">
        <v>3017</v>
      </c>
      <c r="H2815" s="9" t="str">
        <f>TEXT(Table5[[#This Row],[AForm]],"000000")</f>
        <v>003017</v>
      </c>
      <c r="I2815" s="11">
        <f t="shared" ca="1" si="516"/>
        <v>31.056074637574234</v>
      </c>
      <c r="J2815" s="4" t="str">
        <f ca="1">TEXT(Table5[[#This Row],[ABeginForm]],"00")</f>
        <v>31</v>
      </c>
      <c r="K2815" s="11">
        <f t="shared" ca="1" si="517"/>
        <v>34.274847068026133</v>
      </c>
      <c r="L2815" s="4" t="str">
        <f ca="1">TEXT(Table5[[#This Row],[AEndForm]],"00")</f>
        <v>34</v>
      </c>
      <c r="M2815" s="12">
        <f ca="1">Table5[[#This Row],[AEndForm]]+(_xlfn.NORM.INV(RAND(),2,0.75))</f>
        <v>37.247695426371557</v>
      </c>
      <c r="N2815" s="5" t="str">
        <f ca="1">TEXT(Table5[[#This Row],[ASigForm]],"00")</f>
        <v>37</v>
      </c>
      <c r="O2815" s="11" t="s">
        <v>12</v>
      </c>
      <c r="P2815" s="9" t="str">
        <f>TEXT(Table5[[#This Row],[BForm]],"000000")</f>
        <v xml:space="preserve"> </v>
      </c>
      <c r="Q2815" s="11">
        <f t="shared" ca="1" si="518"/>
        <v>22.072929696019429</v>
      </c>
      <c r="R2815" s="4" t="str">
        <f ca="1">TEXT(Table5[[#This Row],[BBeginForm]],"00")</f>
        <v>22</v>
      </c>
      <c r="S2815" s="11">
        <f t="shared" ca="1" si="519"/>
        <v>31.555033049551906</v>
      </c>
      <c r="T2815" s="4" t="str">
        <f ca="1">TEXT(Table5[[#This Row],[BEndForm]],"00")</f>
        <v>32</v>
      </c>
      <c r="U2815" s="12">
        <f ca="1">Table5[[#This Row],[BEndForm]]+(_xlfn.NORM.INV(RAND(),2,0.75))</f>
        <v>34.258524794234845</v>
      </c>
      <c r="V2815" s="5" t="str">
        <f ca="1">TEXT(Table5[[#This Row],[BSigForm]],"00")</f>
        <v>34</v>
      </c>
      <c r="W2815" s="6" t="s">
        <v>11</v>
      </c>
      <c r="X2815" s="11">
        <f t="shared" ca="1" si="520"/>
        <v>29.80968565137713</v>
      </c>
      <c r="Y2815" s="4" t="str">
        <f ca="1">TEXT(Table5[[#This Row],[CBeginForm]],"00")</f>
        <v>30</v>
      </c>
      <c r="Z2815" s="11">
        <f t="shared" ca="1" si="521"/>
        <v>29.134574855426614</v>
      </c>
      <c r="AA2815" s="4" t="str">
        <f ca="1">TEXT(Table5[[#This Row],[CEndForm]],"00")</f>
        <v>29</v>
      </c>
      <c r="AB2815" s="12">
        <f ca="1">Table5[[#This Row],[CEndForm]]+(_xlfn.NORM.INV(RAND(),2,0.75))</f>
        <v>29.68045981879904</v>
      </c>
      <c r="AC2815" s="5" t="str">
        <f ca="1">TEXT(Table5[[#This Row],[CSigForm]],"00")</f>
        <v>30</v>
      </c>
      <c r="AD2815" s="11">
        <v>3027</v>
      </c>
      <c r="AE2815" s="9" t="str">
        <f>TEXT(Table5[[#This Row],[DForm]],"000000")</f>
        <v>003027</v>
      </c>
      <c r="AF2815" s="11">
        <f t="shared" ca="1" si="522"/>
        <v>31.870672108413967</v>
      </c>
      <c r="AG2815" s="4" t="str">
        <f ca="1">TEXT(Table5[[#This Row],[DBeginForm]],"00")</f>
        <v>32</v>
      </c>
      <c r="AH2815" s="11">
        <f t="shared" ca="1" si="523"/>
        <v>25.677708239356512</v>
      </c>
      <c r="AI2815" s="4" t="str">
        <f ca="1">TEXT(Table5[[#This Row],[DEndForm]],"00")</f>
        <v>26</v>
      </c>
      <c r="AJ2815" s="12">
        <f ca="1">Table5[[#This Row],[DEndForm]]+(_xlfn.NORM.INV(RAND(),2,0.75))</f>
        <v>28.190585091452736</v>
      </c>
      <c r="AK2815" s="5" t="str">
        <f ca="1">TEXT(Table5[[#This Row],[DSigForm]],"00")</f>
        <v>28</v>
      </c>
      <c r="AL2815" s="11">
        <v>3019</v>
      </c>
      <c r="AM2815" s="9" t="str">
        <f>TEXT(Table5[[#This Row],[EForm]],"000000")</f>
        <v>003019</v>
      </c>
      <c r="AN2815" s="11">
        <f t="shared" ca="1" si="524"/>
        <v>30.30035045838547</v>
      </c>
      <c r="AO2815" s="4" t="str">
        <f ca="1">TEXT(Table5[[#This Row],[EBeginForm]],"00")</f>
        <v>30</v>
      </c>
      <c r="AP2815" s="11">
        <f t="shared" ca="1" si="525"/>
        <v>30.716770433354412</v>
      </c>
      <c r="AQ2815" s="4" t="str">
        <f ca="1">TEXT(Table5[[#This Row],[EEndForm]],"00")</f>
        <v>31</v>
      </c>
      <c r="AR2815" s="12">
        <f ca="1">Table5[[#This Row],[EEndForm]]+(_xlfn.NORM.INV(RAND(),2,0.75))</f>
        <v>33.703794443226123</v>
      </c>
      <c r="AS2815" s="5" t="str">
        <f ca="1">TEXT(Table5[[#This Row],[ESigForm]],"00")</f>
        <v>34</v>
      </c>
      <c r="AT2815" s="9">
        <v>3006</v>
      </c>
      <c r="AU2815" s="9" t="str">
        <f>TEXT(Table5[[#This Row],[F]],"000000")</f>
        <v>003006</v>
      </c>
      <c r="AV2815" s="11">
        <f t="shared" ca="1" si="526"/>
        <v>30.476557259919762</v>
      </c>
      <c r="AW2815" s="4" t="str">
        <f ca="1">TEXT(Table5[[#This Row],[EBeginForm]],"00")</f>
        <v>30</v>
      </c>
      <c r="AX2815" s="11">
        <f t="shared" ca="1" si="527"/>
        <v>27.145434944933676</v>
      </c>
      <c r="AY2815" s="4" t="str">
        <f ca="1">TEXT(Table5[[#This Row],[EEndForm]],"00")</f>
        <v>31</v>
      </c>
      <c r="AZ2815" s="12">
        <f ca="1">Table5[[#This Row],[EEndForm]]+(_xlfn.NORM.INV(RAND(),2,0.75))</f>
        <v>31.990134628313339</v>
      </c>
      <c r="BA2815" s="5" t="str">
        <f ca="1">TEXT(Table5[[#This Row],[ESigForm]],"00")</f>
        <v>34</v>
      </c>
    </row>
    <row r="2816" spans="1:53" x14ac:dyDescent="0.3">
      <c r="A2816" s="1">
        <v>0</v>
      </c>
      <c r="B2816" s="1" t="s">
        <v>9</v>
      </c>
      <c r="C2816" s="11">
        <v>47668</v>
      </c>
      <c r="D2816" s="8" t="str">
        <f>TEXT(Table5[[#This Row],[Date]],"dd-mm-yyyy")</f>
        <v>04-07-2030</v>
      </c>
      <c r="E2816" s="11" t="str">
        <f>TEXT(Table5[[#This Row],[Date]],"dd/mm/yyyy")</f>
        <v>04/07/2030</v>
      </c>
      <c r="F2816" s="3" t="str">
        <f>DAY(Table5[[#This Row],[Date]])&amp;LOOKUP(DAY(Table5[[#This Row],[Date]]),{1,"st";2,"nd";3,"rd";4,"th";21,"st";22,"nd";23,"rd";24,"th";31,"st"}) &amp; TEXT(Table5[[#This Row],[Date]], " mmm, yyyy")</f>
        <v>4th Jul, 2030</v>
      </c>
      <c r="G2816" s="11">
        <v>3018</v>
      </c>
      <c r="H2816" s="9" t="str">
        <f>TEXT(Table5[[#This Row],[AForm]],"000000")</f>
        <v>003018</v>
      </c>
      <c r="I2816" s="11">
        <f t="shared" ca="1" si="516"/>
        <v>36.857342798619328</v>
      </c>
      <c r="J2816" s="4" t="str">
        <f ca="1">TEXT(Table5[[#This Row],[ABeginForm]],"00")</f>
        <v>37</v>
      </c>
      <c r="K2816" s="11">
        <f t="shared" ca="1" si="517"/>
        <v>28.295296856769344</v>
      </c>
      <c r="L2816" s="4" t="str">
        <f ca="1">TEXT(Table5[[#This Row],[AEndForm]],"00")</f>
        <v>28</v>
      </c>
      <c r="M2816" s="12">
        <f ca="1">Table5[[#This Row],[AEndForm]]+(_xlfn.NORM.INV(RAND(),2,0.75))</f>
        <v>30.701388004247679</v>
      </c>
      <c r="N2816" s="5" t="str">
        <f ca="1">TEXT(Table5[[#This Row],[ASigForm]],"00")</f>
        <v>31</v>
      </c>
      <c r="O2816" s="11" t="s">
        <v>12</v>
      </c>
      <c r="P2816" s="9" t="str">
        <f>TEXT(Table5[[#This Row],[BForm]],"000000")</f>
        <v xml:space="preserve"> </v>
      </c>
      <c r="Q2816" s="11">
        <f t="shared" ca="1" si="518"/>
        <v>31.549196449034199</v>
      </c>
      <c r="R2816" s="4" t="str">
        <f ca="1">TEXT(Table5[[#This Row],[BBeginForm]],"00")</f>
        <v>32</v>
      </c>
      <c r="S2816" s="11">
        <f t="shared" ca="1" si="519"/>
        <v>25.575365660042088</v>
      </c>
      <c r="T2816" s="4" t="str">
        <f ca="1">TEXT(Table5[[#This Row],[BEndForm]],"00")</f>
        <v>26</v>
      </c>
      <c r="U2816" s="12">
        <f ca="1">Table5[[#This Row],[BEndForm]]+(_xlfn.NORM.INV(RAND(),2,0.75))</f>
        <v>28.24828331655489</v>
      </c>
      <c r="V2816" s="5" t="str">
        <f ca="1">TEXT(Table5[[#This Row],[BSigForm]],"00")</f>
        <v>28</v>
      </c>
      <c r="W2816" s="6" t="s">
        <v>11</v>
      </c>
      <c r="X2816" s="11">
        <f t="shared" ca="1" si="520"/>
        <v>30.033188638461414</v>
      </c>
      <c r="Y2816" s="4" t="str">
        <f ca="1">TEXT(Table5[[#This Row],[CBeginForm]],"00")</f>
        <v>30</v>
      </c>
      <c r="Z2816" s="11">
        <f t="shared" ca="1" si="521"/>
        <v>33.095633193878754</v>
      </c>
      <c r="AA2816" s="4" t="str">
        <f ca="1">TEXT(Table5[[#This Row],[CEndForm]],"00")</f>
        <v>33</v>
      </c>
      <c r="AB2816" s="12">
        <f ca="1">Table5[[#This Row],[CEndForm]]+(_xlfn.NORM.INV(RAND(),2,0.75))</f>
        <v>36.611616407596273</v>
      </c>
      <c r="AC2816" s="5" t="str">
        <f ca="1">TEXT(Table5[[#This Row],[CSigForm]],"00")</f>
        <v>37</v>
      </c>
      <c r="AD2816" s="11">
        <v>3028</v>
      </c>
      <c r="AE2816" s="9" t="str">
        <f>TEXT(Table5[[#This Row],[DForm]],"000000")</f>
        <v>003028</v>
      </c>
      <c r="AF2816" s="11">
        <f t="shared" ca="1" si="522"/>
        <v>25.888870198208295</v>
      </c>
      <c r="AG2816" s="4" t="str">
        <f ca="1">TEXT(Table5[[#This Row],[DBeginForm]],"00")</f>
        <v>26</v>
      </c>
      <c r="AH2816" s="11">
        <f t="shared" ca="1" si="523"/>
        <v>25.748893196920093</v>
      </c>
      <c r="AI2816" s="4" t="str">
        <f ca="1">TEXT(Table5[[#This Row],[DEndForm]],"00")</f>
        <v>26</v>
      </c>
      <c r="AJ2816" s="12">
        <f ca="1">Table5[[#This Row],[DEndForm]]+(_xlfn.NORM.INV(RAND(),2,0.75))</f>
        <v>28.331642399623924</v>
      </c>
      <c r="AK2816" s="5" t="str">
        <f ca="1">TEXT(Table5[[#This Row],[DSigForm]],"00")</f>
        <v>28</v>
      </c>
      <c r="AL2816" s="11">
        <v>3020</v>
      </c>
      <c r="AM2816" s="9" t="str">
        <f>TEXT(Table5[[#This Row],[EForm]],"000000")</f>
        <v>003020</v>
      </c>
      <c r="AN2816" s="11">
        <f t="shared" ca="1" si="524"/>
        <v>29.683833585181624</v>
      </c>
      <c r="AO2816" s="4" t="str">
        <f ca="1">TEXT(Table5[[#This Row],[EBeginForm]],"00")</f>
        <v>30</v>
      </c>
      <c r="AP2816" s="11">
        <f t="shared" ca="1" si="525"/>
        <v>30.231106536752225</v>
      </c>
      <c r="AQ2816" s="4" t="str">
        <f ca="1">TEXT(Table5[[#This Row],[EEndForm]],"00")</f>
        <v>30</v>
      </c>
      <c r="AR2816" s="12">
        <f ca="1">Table5[[#This Row],[EEndForm]]+(_xlfn.NORM.INV(RAND(),2,0.75))</f>
        <v>32.31368235755501</v>
      </c>
      <c r="AS2816" s="5" t="str">
        <f ca="1">TEXT(Table5[[#This Row],[ESigForm]],"00")</f>
        <v>32</v>
      </c>
      <c r="AT2816" s="9">
        <v>3007</v>
      </c>
      <c r="AU2816" s="9" t="str">
        <f>TEXT(Table5[[#This Row],[F]],"000000")</f>
        <v>003007</v>
      </c>
      <c r="AV2816" s="11">
        <f t="shared" ca="1" si="526"/>
        <v>27.211341732679152</v>
      </c>
      <c r="AW2816" s="4" t="str">
        <f ca="1">TEXT(Table5[[#This Row],[EBeginForm]],"00")</f>
        <v>30</v>
      </c>
      <c r="AX2816" s="11">
        <f t="shared" ca="1" si="527"/>
        <v>31.860494948173308</v>
      </c>
      <c r="AY2816" s="4" t="str">
        <f ca="1">TEXT(Table5[[#This Row],[EEndForm]],"00")</f>
        <v>30</v>
      </c>
      <c r="AZ2816" s="12">
        <f ca="1">Table5[[#This Row],[EEndForm]]+(_xlfn.NORM.INV(RAND(),2,0.75))</f>
        <v>32.415229603118178</v>
      </c>
      <c r="BA2816" s="5" t="str">
        <f ca="1">TEXT(Table5[[#This Row],[ESigForm]],"00")</f>
        <v>32</v>
      </c>
    </row>
    <row r="2817" spans="1:53" x14ac:dyDescent="0.3">
      <c r="A2817" s="1">
        <v>0</v>
      </c>
      <c r="B2817" s="1" t="s">
        <v>10</v>
      </c>
      <c r="C2817" s="11">
        <v>47669</v>
      </c>
      <c r="D2817" s="8" t="str">
        <f>TEXT(Table5[[#This Row],[Date]],"dd-mm-yyyy")</f>
        <v>05-07-2030</v>
      </c>
      <c r="E2817" s="11" t="str">
        <f>TEXT(Table5[[#This Row],[Date]],"dd/mm/yyyy")</f>
        <v>05/07/2030</v>
      </c>
      <c r="F2817" s="3" t="str">
        <f>DAY(Table5[[#This Row],[Date]])&amp;LOOKUP(DAY(Table5[[#This Row],[Date]]),{1,"st";2,"nd";3,"rd";4,"th";21,"st";22,"nd";23,"rd";24,"th";31,"st"}) &amp; TEXT(Table5[[#This Row],[Date]], " mmm, yyyy")</f>
        <v>5th Jul, 2030</v>
      </c>
      <c r="G2817" s="11">
        <v>3019</v>
      </c>
      <c r="H2817" s="9" t="str">
        <f>TEXT(Table5[[#This Row],[AForm]],"000000")</f>
        <v>003019</v>
      </c>
      <c r="I2817" s="11">
        <f t="shared" ca="1" si="516"/>
        <v>28.967197513069131</v>
      </c>
      <c r="J2817" s="4" t="str">
        <f ca="1">TEXT(Table5[[#This Row],[ABeginForm]],"00")</f>
        <v>29</v>
      </c>
      <c r="K2817" s="11">
        <f t="shared" ca="1" si="517"/>
        <v>21.88045407061631</v>
      </c>
      <c r="L2817" s="4" t="str">
        <f ca="1">TEXT(Table5[[#This Row],[AEndForm]],"00")</f>
        <v>22</v>
      </c>
      <c r="M2817" s="12">
        <f ca="1">Table5[[#This Row],[AEndForm]]+(_xlfn.NORM.INV(RAND(),2,0.75))</f>
        <v>25.091590934109551</v>
      </c>
      <c r="N2817" s="5" t="str">
        <f ca="1">TEXT(Table5[[#This Row],[ASigForm]],"00")</f>
        <v>25</v>
      </c>
      <c r="O2817" s="11" t="s">
        <v>12</v>
      </c>
      <c r="P2817" s="9" t="str">
        <f>TEXT(Table5[[#This Row],[BForm]],"000000")</f>
        <v xml:space="preserve"> </v>
      </c>
      <c r="Q2817" s="11">
        <f t="shared" ca="1" si="518"/>
        <v>28.201067012575201</v>
      </c>
      <c r="R2817" s="4" t="str">
        <f ca="1">TEXT(Table5[[#This Row],[BBeginForm]],"00")</f>
        <v>28</v>
      </c>
      <c r="S2817" s="11">
        <f t="shared" ca="1" si="519"/>
        <v>29.685373852725984</v>
      </c>
      <c r="T2817" s="4" t="str">
        <f ca="1">TEXT(Table5[[#This Row],[BEndForm]],"00")</f>
        <v>30</v>
      </c>
      <c r="U2817" s="12">
        <f ca="1">Table5[[#This Row],[BEndForm]]+(_xlfn.NORM.INV(RAND(),2,0.75))</f>
        <v>31.458832088773978</v>
      </c>
      <c r="V2817" s="5" t="str">
        <f ca="1">TEXT(Table5[[#This Row],[BSigForm]],"00")</f>
        <v>31</v>
      </c>
      <c r="W2817" s="6" t="s">
        <v>11</v>
      </c>
      <c r="X2817" s="11">
        <f t="shared" ca="1" si="520"/>
        <v>26.126347854281004</v>
      </c>
      <c r="Y2817" s="4" t="str">
        <f ca="1">TEXT(Table5[[#This Row],[CBeginForm]],"00")</f>
        <v>26</v>
      </c>
      <c r="Z2817" s="11">
        <f t="shared" ca="1" si="521"/>
        <v>35.845987793768614</v>
      </c>
      <c r="AA2817" s="4" t="str">
        <f ca="1">TEXT(Table5[[#This Row],[CEndForm]],"00")</f>
        <v>36</v>
      </c>
      <c r="AB2817" s="12">
        <f ca="1">Table5[[#This Row],[CEndForm]]+(_xlfn.NORM.INV(RAND(),2,0.75))</f>
        <v>38.218273446896866</v>
      </c>
      <c r="AC2817" s="5" t="str">
        <f ca="1">TEXT(Table5[[#This Row],[CSigForm]],"00")</f>
        <v>38</v>
      </c>
      <c r="AD2817" s="11">
        <v>3029</v>
      </c>
      <c r="AE2817" s="9" t="str">
        <f>TEXT(Table5[[#This Row],[DForm]],"000000")</f>
        <v>003029</v>
      </c>
      <c r="AF2817" s="11">
        <f t="shared" ca="1" si="522"/>
        <v>30.633973609213829</v>
      </c>
      <c r="AG2817" s="4" t="str">
        <f ca="1">TEXT(Table5[[#This Row],[DBeginForm]],"00")</f>
        <v>31</v>
      </c>
      <c r="AH2817" s="11">
        <f t="shared" ca="1" si="523"/>
        <v>34.497388293151239</v>
      </c>
      <c r="AI2817" s="4" t="str">
        <f ca="1">TEXT(Table5[[#This Row],[DEndForm]],"00")</f>
        <v>34</v>
      </c>
      <c r="AJ2817" s="12">
        <f ca="1">Table5[[#This Row],[DEndForm]]+(_xlfn.NORM.INV(RAND(),2,0.75))</f>
        <v>36.519627965668015</v>
      </c>
      <c r="AK2817" s="5" t="str">
        <f ca="1">TEXT(Table5[[#This Row],[DSigForm]],"00")</f>
        <v>37</v>
      </c>
      <c r="AL2817" s="11">
        <v>3021</v>
      </c>
      <c r="AM2817" s="9" t="str">
        <f>TEXT(Table5[[#This Row],[EForm]],"000000")</f>
        <v>003021</v>
      </c>
      <c r="AN2817" s="11">
        <f t="shared" ca="1" si="524"/>
        <v>29.230883704013106</v>
      </c>
      <c r="AO2817" s="4" t="str">
        <f ca="1">TEXT(Table5[[#This Row],[EBeginForm]],"00")</f>
        <v>29</v>
      </c>
      <c r="AP2817" s="11">
        <f t="shared" ca="1" si="525"/>
        <v>30.562189453832069</v>
      </c>
      <c r="AQ2817" s="4" t="str">
        <f ca="1">TEXT(Table5[[#This Row],[EEndForm]],"00")</f>
        <v>31</v>
      </c>
      <c r="AR2817" s="12">
        <f ca="1">Table5[[#This Row],[EEndForm]]+(_xlfn.NORM.INV(RAND(),2,0.75))</f>
        <v>32.747340915638915</v>
      </c>
      <c r="AS2817" s="5" t="str">
        <f ca="1">TEXT(Table5[[#This Row],[ESigForm]],"00")</f>
        <v>33</v>
      </c>
      <c r="AT2817" s="9">
        <v>3008</v>
      </c>
      <c r="AU2817" s="9" t="str">
        <f>TEXT(Table5[[#This Row],[F]],"000000")</f>
        <v>003008</v>
      </c>
      <c r="AV2817" s="11">
        <f t="shared" ca="1" si="526"/>
        <v>27.929575323143908</v>
      </c>
      <c r="AW2817" s="4" t="str">
        <f ca="1">TEXT(Table5[[#This Row],[EBeginForm]],"00")</f>
        <v>29</v>
      </c>
      <c r="AX2817" s="11">
        <f t="shared" ca="1" si="527"/>
        <v>29.706082641789429</v>
      </c>
      <c r="AY2817" s="4" t="str">
        <f ca="1">TEXT(Table5[[#This Row],[EEndForm]],"00")</f>
        <v>31</v>
      </c>
      <c r="AZ2817" s="12">
        <f ca="1">Table5[[#This Row],[EEndForm]]+(_xlfn.NORM.INV(RAND(),2,0.75))</f>
        <v>32.711135468106768</v>
      </c>
      <c r="BA2817" s="5" t="str">
        <f ca="1">TEXT(Table5[[#This Row],[ESigForm]],"00")</f>
        <v>33</v>
      </c>
    </row>
    <row r="2818" spans="1:53" x14ac:dyDescent="0.3">
      <c r="A2818" s="1">
        <v>0</v>
      </c>
      <c r="B2818" s="1" t="s">
        <v>5</v>
      </c>
      <c r="C2818" s="11">
        <v>47670</v>
      </c>
      <c r="D2818" s="8" t="str">
        <f>TEXT(Table5[[#This Row],[Date]],"dd-mm-yyyy")</f>
        <v>06-07-2030</v>
      </c>
      <c r="E2818" s="11" t="str">
        <f>TEXT(Table5[[#This Row],[Date]],"dd/mm/yyyy")</f>
        <v>06/07/2030</v>
      </c>
      <c r="F2818" s="3" t="str">
        <f>DAY(Table5[[#This Row],[Date]])&amp;LOOKUP(DAY(Table5[[#This Row],[Date]]),{1,"st";2,"nd";3,"rd";4,"th";21,"st";22,"nd";23,"rd";24,"th";31,"st"}) &amp; TEXT(Table5[[#This Row],[Date]], " mmm, yyyy")</f>
        <v>6th Jul, 2030</v>
      </c>
      <c r="G2818" s="11">
        <v>3020</v>
      </c>
      <c r="H2818" s="9" t="str">
        <f>TEXT(Table5[[#This Row],[AForm]],"000000")</f>
        <v>003020</v>
      </c>
      <c r="I2818" s="11">
        <f t="shared" ref="I2818:I2881" ca="1" si="528">_xlfn.NORM.INV(RAND(),Mean,S.D)</f>
        <v>26.242537312514727</v>
      </c>
      <c r="J2818" s="4" t="str">
        <f ca="1">TEXT(Table5[[#This Row],[ABeginForm]],"00")</f>
        <v>26</v>
      </c>
      <c r="K2818" s="11">
        <f t="shared" ref="K2818:K2881" ca="1" si="529">_xlfn.NORM.INV(RAND(),Mean,S.D)</f>
        <v>26.556715579624058</v>
      </c>
      <c r="L2818" s="4" t="str">
        <f ca="1">TEXT(Table5[[#This Row],[AEndForm]],"00")</f>
        <v>27</v>
      </c>
      <c r="M2818" s="12">
        <f ca="1">Table5[[#This Row],[AEndForm]]+(_xlfn.NORM.INV(RAND(),2,0.75))</f>
        <v>28.444262630609501</v>
      </c>
      <c r="N2818" s="5" t="str">
        <f ca="1">TEXT(Table5[[#This Row],[ASigForm]],"00")</f>
        <v>28</v>
      </c>
      <c r="O2818" s="11" t="s">
        <v>12</v>
      </c>
      <c r="P2818" s="9" t="str">
        <f>TEXT(Table5[[#This Row],[BForm]],"000000")</f>
        <v xml:space="preserve"> </v>
      </c>
      <c r="Q2818" s="11">
        <f t="shared" ref="Q2818:Q2881" ca="1" si="530">_xlfn.NORM.INV(RAND(),Mean,S.D)</f>
        <v>24.30320030998206</v>
      </c>
      <c r="R2818" s="4" t="str">
        <f ca="1">TEXT(Table5[[#This Row],[BBeginForm]],"00")</f>
        <v>24</v>
      </c>
      <c r="S2818" s="11">
        <f t="shared" ref="S2818:S2881" ca="1" si="531">_xlfn.NORM.INV(RAND(),Mean,S.D)</f>
        <v>28.316504152064724</v>
      </c>
      <c r="T2818" s="4" t="str">
        <f ca="1">TEXT(Table5[[#This Row],[BEndForm]],"00")</f>
        <v>28</v>
      </c>
      <c r="U2818" s="12">
        <f ca="1">Table5[[#This Row],[BEndForm]]+(_xlfn.NORM.INV(RAND(),2,0.75))</f>
        <v>30.199672355077194</v>
      </c>
      <c r="V2818" s="5" t="str">
        <f ca="1">TEXT(Table5[[#This Row],[BSigForm]],"00")</f>
        <v>30</v>
      </c>
      <c r="W2818" s="6" t="s">
        <v>11</v>
      </c>
      <c r="X2818" s="11">
        <f t="shared" ref="X2818:X2881" ca="1" si="532">_xlfn.NORM.INV(RAND(),Mean,S.D)</f>
        <v>29.558801840465513</v>
      </c>
      <c r="Y2818" s="4" t="str">
        <f ca="1">TEXT(Table5[[#This Row],[CBeginForm]],"00")</f>
        <v>30</v>
      </c>
      <c r="Z2818" s="11">
        <f t="shared" ref="Z2818:Z2881" ca="1" si="533">_xlfn.NORM.INV(RAND(),Mean,S.D)</f>
        <v>31.083489412650227</v>
      </c>
      <c r="AA2818" s="4" t="str">
        <f ca="1">TEXT(Table5[[#This Row],[CEndForm]],"00")</f>
        <v>31</v>
      </c>
      <c r="AB2818" s="12">
        <f ca="1">Table5[[#This Row],[CEndForm]]+(_xlfn.NORM.INV(RAND(),2,0.75))</f>
        <v>33.6937448736318</v>
      </c>
      <c r="AC2818" s="5" t="str">
        <f ca="1">TEXT(Table5[[#This Row],[CSigForm]],"00")</f>
        <v>34</v>
      </c>
      <c r="AD2818" s="11">
        <v>3030</v>
      </c>
      <c r="AE2818" s="9" t="str">
        <f>TEXT(Table5[[#This Row],[DForm]],"000000")</f>
        <v>003030</v>
      </c>
      <c r="AF2818" s="11">
        <f t="shared" ref="AF2818:AF2881" ca="1" si="534">_xlfn.NORM.INV(RAND(),Mean,S.D)</f>
        <v>34.151896912514509</v>
      </c>
      <c r="AG2818" s="4" t="str">
        <f ca="1">TEXT(Table5[[#This Row],[DBeginForm]],"00")</f>
        <v>34</v>
      </c>
      <c r="AH2818" s="11">
        <f t="shared" ref="AH2818:AH2881" ca="1" si="535">_xlfn.NORM.INV(RAND(),Mean,S.D)</f>
        <v>26.51499816640689</v>
      </c>
      <c r="AI2818" s="4" t="str">
        <f ca="1">TEXT(Table5[[#This Row],[DEndForm]],"00")</f>
        <v>27</v>
      </c>
      <c r="AJ2818" s="12">
        <f ca="1">Table5[[#This Row],[DEndForm]]+(_xlfn.NORM.INV(RAND(),2,0.75))</f>
        <v>28.639593787946922</v>
      </c>
      <c r="AK2818" s="5" t="str">
        <f ca="1">TEXT(Table5[[#This Row],[DSigForm]],"00")</f>
        <v>29</v>
      </c>
      <c r="AL2818" s="11">
        <v>3022</v>
      </c>
      <c r="AM2818" s="9" t="str">
        <f>TEXT(Table5[[#This Row],[EForm]],"000000")</f>
        <v>003022</v>
      </c>
      <c r="AN2818" s="11">
        <f t="shared" ref="AN2818:AN2881" ca="1" si="536">_xlfn.NORM.INV(RAND(),Mean,S.D)</f>
        <v>34.480995483181132</v>
      </c>
      <c r="AO2818" s="4" t="str">
        <f ca="1">TEXT(Table5[[#This Row],[EBeginForm]],"00")</f>
        <v>34</v>
      </c>
      <c r="AP2818" s="11">
        <f t="shared" ref="AP2818:AP2881" ca="1" si="537">_xlfn.NORM.INV(RAND(),Mean,S.D)</f>
        <v>31.502562375714358</v>
      </c>
      <c r="AQ2818" s="4" t="str">
        <f ca="1">TEXT(Table5[[#This Row],[EEndForm]],"00")</f>
        <v>32</v>
      </c>
      <c r="AR2818" s="12">
        <f ca="1">Table5[[#This Row],[EEndForm]]+(_xlfn.NORM.INV(RAND(),2,0.75))</f>
        <v>33.724586594808841</v>
      </c>
      <c r="AS2818" s="5" t="str">
        <f ca="1">TEXT(Table5[[#This Row],[ESigForm]],"00")</f>
        <v>34</v>
      </c>
      <c r="AT2818" s="9">
        <v>3009</v>
      </c>
      <c r="AU2818" s="9" t="str">
        <f>TEXT(Table5[[#This Row],[F]],"000000")</f>
        <v>003009</v>
      </c>
      <c r="AV2818" s="11">
        <f t="shared" ref="AV2818:AV2881" ca="1" si="538">_xlfn.NORM.INV(RAND(),Mean,S.D)</f>
        <v>26.730266136356931</v>
      </c>
      <c r="AW2818" s="4" t="str">
        <f ca="1">TEXT(Table5[[#This Row],[EBeginForm]],"00")</f>
        <v>34</v>
      </c>
      <c r="AX2818" s="11">
        <f t="shared" ref="AX2818:AX2881" ca="1" si="539">_xlfn.NORM.INV(RAND(),Mean,S.D)</f>
        <v>31.581106445538708</v>
      </c>
      <c r="AY2818" s="4" t="str">
        <f ca="1">TEXT(Table5[[#This Row],[EEndForm]],"00")</f>
        <v>32</v>
      </c>
      <c r="AZ2818" s="12">
        <f ca="1">Table5[[#This Row],[EEndForm]]+(_xlfn.NORM.INV(RAND(),2,0.75))</f>
        <v>33.502842998285431</v>
      </c>
      <c r="BA2818" s="5" t="str">
        <f ca="1">TEXT(Table5[[#This Row],[ESigForm]],"00")</f>
        <v>34</v>
      </c>
    </row>
    <row r="2819" spans="1:53" x14ac:dyDescent="0.3">
      <c r="A2819" s="1">
        <v>0</v>
      </c>
      <c r="B2819" s="1" t="s">
        <v>6</v>
      </c>
      <c r="C2819" s="11">
        <v>47672</v>
      </c>
      <c r="D2819" s="8" t="str">
        <f>TEXT(Table5[[#This Row],[Date]],"dd-mm-yyyy")</f>
        <v>08-07-2030</v>
      </c>
      <c r="E2819" s="11" t="str">
        <f>TEXT(Table5[[#This Row],[Date]],"dd/mm/yyyy")</f>
        <v>08/07/2030</v>
      </c>
      <c r="F2819" s="3" t="str">
        <f>DAY(Table5[[#This Row],[Date]])&amp;LOOKUP(DAY(Table5[[#This Row],[Date]]),{1,"st";2,"nd";3,"rd";4,"th";21,"st";22,"nd";23,"rd";24,"th";31,"st"}) &amp; TEXT(Table5[[#This Row],[Date]], " mmm, yyyy")</f>
        <v>8th Jul, 2030</v>
      </c>
      <c r="G2819" s="11">
        <v>3021</v>
      </c>
      <c r="H2819" s="9" t="str">
        <f>TEXT(Table5[[#This Row],[AForm]],"000000")</f>
        <v>003021</v>
      </c>
      <c r="I2819" s="11">
        <f t="shared" ca="1" si="528"/>
        <v>25.652551617497579</v>
      </c>
      <c r="J2819" s="4" t="str">
        <f ca="1">TEXT(Table5[[#This Row],[ABeginForm]],"00")</f>
        <v>26</v>
      </c>
      <c r="K2819" s="11">
        <f t="shared" ca="1" si="529"/>
        <v>27.758265371535373</v>
      </c>
      <c r="L2819" s="4" t="str">
        <f ca="1">TEXT(Table5[[#This Row],[AEndForm]],"00")</f>
        <v>28</v>
      </c>
      <c r="M2819" s="12">
        <f ca="1">Table5[[#This Row],[AEndForm]]+(_xlfn.NORM.INV(RAND(),2,0.75))</f>
        <v>29.371671989936182</v>
      </c>
      <c r="N2819" s="5" t="str">
        <f ca="1">TEXT(Table5[[#This Row],[ASigForm]],"00")</f>
        <v>29</v>
      </c>
      <c r="O2819" s="11">
        <f>O2813+1</f>
        <v>473</v>
      </c>
      <c r="P2819" s="9" t="str">
        <f>TEXT(Table5[[#This Row],[BForm]],"000000")</f>
        <v>000473</v>
      </c>
      <c r="Q2819" s="11">
        <f t="shared" ca="1" si="530"/>
        <v>28.300127048002309</v>
      </c>
      <c r="R2819" s="4" t="str">
        <f ca="1">TEXT(Table5[[#This Row],[BBeginForm]],"00")</f>
        <v>28</v>
      </c>
      <c r="S2819" s="11">
        <f t="shared" ca="1" si="531"/>
        <v>30.989915765272485</v>
      </c>
      <c r="T2819" s="4" t="str">
        <f ca="1">TEXT(Table5[[#This Row],[BEndForm]],"00")</f>
        <v>31</v>
      </c>
      <c r="U2819" s="12">
        <f ca="1">Table5[[#This Row],[BEndForm]]+(_xlfn.NORM.INV(RAND(),2,0.75))</f>
        <v>32.999346376430289</v>
      </c>
      <c r="V2819" s="5" t="str">
        <f ca="1">TEXT(Table5[[#This Row],[BSigForm]],"00")</f>
        <v>33</v>
      </c>
      <c r="W2819" s="6" t="s">
        <v>11</v>
      </c>
      <c r="X2819" s="11">
        <f t="shared" ca="1" si="532"/>
        <v>25.777503076280819</v>
      </c>
      <c r="Y2819" s="4" t="str">
        <f ca="1">TEXT(Table5[[#This Row],[CBeginForm]],"00")</f>
        <v>26</v>
      </c>
      <c r="Z2819" s="11">
        <f t="shared" ca="1" si="533"/>
        <v>27.528633629905315</v>
      </c>
      <c r="AA2819" s="4" t="str">
        <f ca="1">TEXT(Table5[[#This Row],[CEndForm]],"00")</f>
        <v>28</v>
      </c>
      <c r="AB2819" s="12">
        <f ca="1">Table5[[#This Row],[CEndForm]]+(_xlfn.NORM.INV(RAND(),2,0.75))</f>
        <v>29.707659233571402</v>
      </c>
      <c r="AC2819" s="5" t="str">
        <f ca="1">TEXT(Table5[[#This Row],[CSigForm]],"00")</f>
        <v>30</v>
      </c>
      <c r="AD2819" s="11">
        <v>3031</v>
      </c>
      <c r="AE2819" s="9" t="str">
        <f>TEXT(Table5[[#This Row],[DForm]],"000000")</f>
        <v>003031</v>
      </c>
      <c r="AF2819" s="11">
        <f t="shared" ca="1" si="534"/>
        <v>30.826239698122116</v>
      </c>
      <c r="AG2819" s="4" t="str">
        <f ca="1">TEXT(Table5[[#This Row],[DBeginForm]],"00")</f>
        <v>31</v>
      </c>
      <c r="AH2819" s="11">
        <f t="shared" ca="1" si="535"/>
        <v>29.158979689115366</v>
      </c>
      <c r="AI2819" s="4" t="str">
        <f ca="1">TEXT(Table5[[#This Row],[DEndForm]],"00")</f>
        <v>29</v>
      </c>
      <c r="AJ2819" s="12">
        <f ca="1">Table5[[#This Row],[DEndForm]]+(_xlfn.NORM.INV(RAND(),2,0.75))</f>
        <v>31.338208110988873</v>
      </c>
      <c r="AK2819" s="5" t="str">
        <f ca="1">TEXT(Table5[[#This Row],[DSigForm]],"00")</f>
        <v>31</v>
      </c>
      <c r="AL2819" s="11">
        <v>3023</v>
      </c>
      <c r="AM2819" s="9" t="str">
        <f>TEXT(Table5[[#This Row],[EForm]],"000000")</f>
        <v>003023</v>
      </c>
      <c r="AN2819" s="11">
        <f t="shared" ca="1" si="536"/>
        <v>30.361079265304912</v>
      </c>
      <c r="AO2819" s="4" t="str">
        <f ca="1">TEXT(Table5[[#This Row],[EBeginForm]],"00")</f>
        <v>30</v>
      </c>
      <c r="AP2819" s="11">
        <f t="shared" ca="1" si="537"/>
        <v>30.367355692378624</v>
      </c>
      <c r="AQ2819" s="4" t="str">
        <f ca="1">TEXT(Table5[[#This Row],[EEndForm]],"00")</f>
        <v>30</v>
      </c>
      <c r="AR2819" s="12">
        <f ca="1">Table5[[#This Row],[EEndForm]]+(_xlfn.NORM.INV(RAND(),2,0.75))</f>
        <v>32.975739007542487</v>
      </c>
      <c r="AS2819" s="5" t="str">
        <f ca="1">TEXT(Table5[[#This Row],[ESigForm]],"00")</f>
        <v>33</v>
      </c>
      <c r="AT2819" s="9">
        <v>3010</v>
      </c>
      <c r="AU2819" s="9" t="str">
        <f>TEXT(Table5[[#This Row],[F]],"000000")</f>
        <v>003010</v>
      </c>
      <c r="AV2819" s="11">
        <f t="shared" ca="1" si="538"/>
        <v>30.311391528985695</v>
      </c>
      <c r="AW2819" s="4" t="str">
        <f ca="1">TEXT(Table5[[#This Row],[EBeginForm]],"00")</f>
        <v>30</v>
      </c>
      <c r="AX2819" s="11">
        <f t="shared" ca="1" si="539"/>
        <v>27.692398051420529</v>
      </c>
      <c r="AY2819" s="4" t="str">
        <f ca="1">TEXT(Table5[[#This Row],[EEndForm]],"00")</f>
        <v>30</v>
      </c>
      <c r="AZ2819" s="12">
        <f ca="1">Table5[[#This Row],[EEndForm]]+(_xlfn.NORM.INV(RAND(),2,0.75))</f>
        <v>32.251340365353364</v>
      </c>
      <c r="BA2819" s="5" t="str">
        <f ca="1">TEXT(Table5[[#This Row],[ESigForm]],"00")</f>
        <v>33</v>
      </c>
    </row>
    <row r="2820" spans="1:53" x14ac:dyDescent="0.3">
      <c r="A2820" s="1">
        <v>0</v>
      </c>
      <c r="B2820" s="1" t="s">
        <v>7</v>
      </c>
      <c r="C2820" s="11">
        <v>47673</v>
      </c>
      <c r="D2820" s="8" t="str">
        <f>TEXT(Table5[[#This Row],[Date]],"dd-mm-yyyy")</f>
        <v>09-07-2030</v>
      </c>
      <c r="E2820" s="11" t="str">
        <f>TEXT(Table5[[#This Row],[Date]],"dd/mm/yyyy")</f>
        <v>09/07/2030</v>
      </c>
      <c r="F2820" s="3" t="str">
        <f>DAY(Table5[[#This Row],[Date]])&amp;LOOKUP(DAY(Table5[[#This Row],[Date]]),{1,"st";2,"nd";3,"rd";4,"th";21,"st";22,"nd";23,"rd";24,"th";31,"st"}) &amp; TEXT(Table5[[#This Row],[Date]], " mmm, yyyy")</f>
        <v>9th Jul, 2030</v>
      </c>
      <c r="G2820" s="11">
        <v>3022</v>
      </c>
      <c r="H2820" s="9" t="str">
        <f>TEXT(Table5[[#This Row],[AForm]],"000000")</f>
        <v>003022</v>
      </c>
      <c r="I2820" s="11">
        <f t="shared" ca="1" si="528"/>
        <v>26.525390646701588</v>
      </c>
      <c r="J2820" s="4" t="str">
        <f ca="1">TEXT(Table5[[#This Row],[ABeginForm]],"00")</f>
        <v>27</v>
      </c>
      <c r="K2820" s="11">
        <f t="shared" ca="1" si="529"/>
        <v>29.323788678050853</v>
      </c>
      <c r="L2820" s="4" t="str">
        <f ca="1">TEXT(Table5[[#This Row],[AEndForm]],"00")</f>
        <v>29</v>
      </c>
      <c r="M2820" s="12">
        <f ca="1">Table5[[#This Row],[AEndForm]]+(_xlfn.NORM.INV(RAND(),2,0.75))</f>
        <v>32.994727388669823</v>
      </c>
      <c r="N2820" s="5" t="str">
        <f ca="1">TEXT(Table5[[#This Row],[ASigForm]],"00")</f>
        <v>33</v>
      </c>
      <c r="O2820" s="11" t="s">
        <v>12</v>
      </c>
      <c r="P2820" s="9" t="str">
        <f>TEXT(Table5[[#This Row],[BForm]],"000000")</f>
        <v xml:space="preserve"> </v>
      </c>
      <c r="Q2820" s="11">
        <f t="shared" ca="1" si="530"/>
        <v>31.367394035465544</v>
      </c>
      <c r="R2820" s="4" t="str">
        <f ca="1">TEXT(Table5[[#This Row],[BBeginForm]],"00")</f>
        <v>31</v>
      </c>
      <c r="S2820" s="11">
        <f t="shared" ca="1" si="531"/>
        <v>36.141261114463774</v>
      </c>
      <c r="T2820" s="4" t="str">
        <f ca="1">TEXT(Table5[[#This Row],[BEndForm]],"00")</f>
        <v>36</v>
      </c>
      <c r="U2820" s="12">
        <f ca="1">Table5[[#This Row],[BEndForm]]+(_xlfn.NORM.INV(RAND(),2,0.75))</f>
        <v>38.931411163914085</v>
      </c>
      <c r="V2820" s="5" t="str">
        <f ca="1">TEXT(Table5[[#This Row],[BSigForm]],"00")</f>
        <v>39</v>
      </c>
      <c r="W2820" s="6" t="s">
        <v>11</v>
      </c>
      <c r="X2820" s="11">
        <f t="shared" ca="1" si="532"/>
        <v>22.596445751413242</v>
      </c>
      <c r="Y2820" s="4" t="str">
        <f ca="1">TEXT(Table5[[#This Row],[CBeginForm]],"00")</f>
        <v>23</v>
      </c>
      <c r="Z2820" s="11">
        <f t="shared" ca="1" si="533"/>
        <v>28.747079734553914</v>
      </c>
      <c r="AA2820" s="4" t="str">
        <f ca="1">TEXT(Table5[[#This Row],[CEndForm]],"00")</f>
        <v>29</v>
      </c>
      <c r="AB2820" s="12">
        <f ca="1">Table5[[#This Row],[CEndForm]]+(_xlfn.NORM.INV(RAND(),2,0.75))</f>
        <v>29.981880899948607</v>
      </c>
      <c r="AC2820" s="5" t="str">
        <f ca="1">TEXT(Table5[[#This Row],[CSigForm]],"00")</f>
        <v>30</v>
      </c>
      <c r="AD2820" s="11">
        <v>3032</v>
      </c>
      <c r="AE2820" s="9" t="str">
        <f>TEXT(Table5[[#This Row],[DForm]],"000000")</f>
        <v>003032</v>
      </c>
      <c r="AF2820" s="11">
        <f t="shared" ca="1" si="534"/>
        <v>33.328320190079793</v>
      </c>
      <c r="AG2820" s="4" t="str">
        <f ca="1">TEXT(Table5[[#This Row],[DBeginForm]],"00")</f>
        <v>33</v>
      </c>
      <c r="AH2820" s="11">
        <f t="shared" ca="1" si="535"/>
        <v>33.049182099617653</v>
      </c>
      <c r="AI2820" s="4" t="str">
        <f ca="1">TEXT(Table5[[#This Row],[DEndForm]],"00")</f>
        <v>33</v>
      </c>
      <c r="AJ2820" s="12">
        <f ca="1">Table5[[#This Row],[DEndForm]]+(_xlfn.NORM.INV(RAND(),2,0.75))</f>
        <v>34.668201983680831</v>
      </c>
      <c r="AK2820" s="5" t="str">
        <f ca="1">TEXT(Table5[[#This Row],[DSigForm]],"00")</f>
        <v>35</v>
      </c>
      <c r="AL2820" s="11">
        <v>3024</v>
      </c>
      <c r="AM2820" s="9" t="str">
        <f>TEXT(Table5[[#This Row],[EForm]],"000000")</f>
        <v>003024</v>
      </c>
      <c r="AN2820" s="11">
        <f t="shared" ca="1" si="536"/>
        <v>25.90298190530121</v>
      </c>
      <c r="AO2820" s="4" t="str">
        <f ca="1">TEXT(Table5[[#This Row],[EBeginForm]],"00")</f>
        <v>26</v>
      </c>
      <c r="AP2820" s="11">
        <f t="shared" ca="1" si="537"/>
        <v>29.059771628952578</v>
      </c>
      <c r="AQ2820" s="4" t="str">
        <f ca="1">TEXT(Table5[[#This Row],[EEndForm]],"00")</f>
        <v>29</v>
      </c>
      <c r="AR2820" s="12">
        <f ca="1">Table5[[#This Row],[EEndForm]]+(_xlfn.NORM.INV(RAND(),2,0.75))</f>
        <v>30.81682477183303</v>
      </c>
      <c r="AS2820" s="5" t="str">
        <f ca="1">TEXT(Table5[[#This Row],[ESigForm]],"00")</f>
        <v>31</v>
      </c>
      <c r="AT2820" s="9">
        <v>3011</v>
      </c>
      <c r="AU2820" s="9" t="str">
        <f>TEXT(Table5[[#This Row],[F]],"000000")</f>
        <v>003011</v>
      </c>
      <c r="AV2820" s="11">
        <f t="shared" ca="1" si="538"/>
        <v>28.800228452491563</v>
      </c>
      <c r="AW2820" s="4" t="str">
        <f ca="1">TEXT(Table5[[#This Row],[EBeginForm]],"00")</f>
        <v>26</v>
      </c>
      <c r="AX2820" s="11">
        <f t="shared" ca="1" si="539"/>
        <v>29.092774565506666</v>
      </c>
      <c r="AY2820" s="4" t="str">
        <f ca="1">TEXT(Table5[[#This Row],[EEndForm]],"00")</f>
        <v>29</v>
      </c>
      <c r="AZ2820" s="12">
        <f ca="1">Table5[[#This Row],[EEndForm]]+(_xlfn.NORM.INV(RAND(),2,0.75))</f>
        <v>30.942381631800814</v>
      </c>
      <c r="BA2820" s="5" t="str">
        <f ca="1">TEXT(Table5[[#This Row],[ESigForm]],"00")</f>
        <v>31</v>
      </c>
    </row>
    <row r="2821" spans="1:53" x14ac:dyDescent="0.3">
      <c r="A2821" s="1">
        <v>0</v>
      </c>
      <c r="B2821" s="1" t="s">
        <v>8</v>
      </c>
      <c r="C2821" s="11">
        <v>47674</v>
      </c>
      <c r="D2821" s="8" t="str">
        <f>TEXT(Table5[[#This Row],[Date]],"dd-mm-yyyy")</f>
        <v>10-07-2030</v>
      </c>
      <c r="E2821" s="11" t="str">
        <f>TEXT(Table5[[#This Row],[Date]],"dd/mm/yyyy")</f>
        <v>10/07/2030</v>
      </c>
      <c r="F2821" s="3" t="str">
        <f>DAY(Table5[[#This Row],[Date]])&amp;LOOKUP(DAY(Table5[[#This Row],[Date]]),{1,"st";2,"nd";3,"rd";4,"th";21,"st";22,"nd";23,"rd";24,"th";31,"st"}) &amp; TEXT(Table5[[#This Row],[Date]], " mmm, yyyy")</f>
        <v>10th Jul, 2030</v>
      </c>
      <c r="G2821" s="11">
        <v>3023</v>
      </c>
      <c r="H2821" s="9" t="str">
        <f>TEXT(Table5[[#This Row],[AForm]],"000000")</f>
        <v>003023</v>
      </c>
      <c r="I2821" s="11">
        <f t="shared" ca="1" si="528"/>
        <v>28.087738782291652</v>
      </c>
      <c r="J2821" s="4" t="str">
        <f ca="1">TEXT(Table5[[#This Row],[ABeginForm]],"00")</f>
        <v>28</v>
      </c>
      <c r="K2821" s="11">
        <f t="shared" ca="1" si="529"/>
        <v>35.945018959746719</v>
      </c>
      <c r="L2821" s="4" t="str">
        <f ca="1">TEXT(Table5[[#This Row],[AEndForm]],"00")</f>
        <v>36</v>
      </c>
      <c r="M2821" s="12">
        <f ca="1">Table5[[#This Row],[AEndForm]]+(_xlfn.NORM.INV(RAND(),2,0.75))</f>
        <v>37.178742712739364</v>
      </c>
      <c r="N2821" s="5" t="str">
        <f ca="1">TEXT(Table5[[#This Row],[ASigForm]],"00")</f>
        <v>37</v>
      </c>
      <c r="O2821" s="11" t="s">
        <v>12</v>
      </c>
      <c r="P2821" s="9" t="str">
        <f>TEXT(Table5[[#This Row],[BForm]],"000000")</f>
        <v xml:space="preserve"> </v>
      </c>
      <c r="Q2821" s="11">
        <f t="shared" ca="1" si="530"/>
        <v>28.517164854839489</v>
      </c>
      <c r="R2821" s="4" t="str">
        <f ca="1">TEXT(Table5[[#This Row],[BBeginForm]],"00")</f>
        <v>29</v>
      </c>
      <c r="S2821" s="11">
        <f t="shared" ca="1" si="531"/>
        <v>23.786419566419035</v>
      </c>
      <c r="T2821" s="4" t="str">
        <f ca="1">TEXT(Table5[[#This Row],[BEndForm]],"00")</f>
        <v>24</v>
      </c>
      <c r="U2821" s="12">
        <f ca="1">Table5[[#This Row],[BEndForm]]+(_xlfn.NORM.INV(RAND(),2,0.75))</f>
        <v>26.379530695754625</v>
      </c>
      <c r="V2821" s="5" t="str">
        <f ca="1">TEXT(Table5[[#This Row],[BSigForm]],"00")</f>
        <v>26</v>
      </c>
      <c r="W2821" s="6" t="s">
        <v>11</v>
      </c>
      <c r="X2821" s="11">
        <f t="shared" ca="1" si="532"/>
        <v>28.254421452893236</v>
      </c>
      <c r="Y2821" s="4" t="str">
        <f ca="1">TEXT(Table5[[#This Row],[CBeginForm]],"00")</f>
        <v>28</v>
      </c>
      <c r="Z2821" s="11">
        <f t="shared" ca="1" si="533"/>
        <v>28.949629069889262</v>
      </c>
      <c r="AA2821" s="4" t="str">
        <f ca="1">TEXT(Table5[[#This Row],[CEndForm]],"00")</f>
        <v>29</v>
      </c>
      <c r="AB2821" s="12">
        <f ca="1">Table5[[#This Row],[CEndForm]]+(_xlfn.NORM.INV(RAND(),2,0.75))</f>
        <v>30.095164809978755</v>
      </c>
      <c r="AC2821" s="5" t="str">
        <f ca="1">TEXT(Table5[[#This Row],[CSigForm]],"00")</f>
        <v>30</v>
      </c>
      <c r="AD2821" s="11">
        <v>3033</v>
      </c>
      <c r="AE2821" s="9" t="str">
        <f>TEXT(Table5[[#This Row],[DForm]],"000000")</f>
        <v>003033</v>
      </c>
      <c r="AF2821" s="11">
        <f t="shared" ca="1" si="534"/>
        <v>27.519569696173825</v>
      </c>
      <c r="AG2821" s="4" t="str">
        <f ca="1">TEXT(Table5[[#This Row],[DBeginForm]],"00")</f>
        <v>28</v>
      </c>
      <c r="AH2821" s="11">
        <f t="shared" ca="1" si="535"/>
        <v>31.228715464315641</v>
      </c>
      <c r="AI2821" s="4" t="str">
        <f ca="1">TEXT(Table5[[#This Row],[DEndForm]],"00")</f>
        <v>31</v>
      </c>
      <c r="AJ2821" s="12">
        <f ca="1">Table5[[#This Row],[DEndForm]]+(_xlfn.NORM.INV(RAND(),2,0.75))</f>
        <v>33.528058033839045</v>
      </c>
      <c r="AK2821" s="5" t="str">
        <f ca="1">TEXT(Table5[[#This Row],[DSigForm]],"00")</f>
        <v>34</v>
      </c>
      <c r="AL2821" s="11">
        <v>3025</v>
      </c>
      <c r="AM2821" s="9" t="str">
        <f>TEXT(Table5[[#This Row],[EForm]],"000000")</f>
        <v>003025</v>
      </c>
      <c r="AN2821" s="11">
        <f t="shared" ca="1" si="536"/>
        <v>30.021405944086183</v>
      </c>
      <c r="AO2821" s="4" t="str">
        <f ca="1">TEXT(Table5[[#This Row],[EBeginForm]],"00")</f>
        <v>30</v>
      </c>
      <c r="AP2821" s="11">
        <f t="shared" ca="1" si="537"/>
        <v>27.364271593501456</v>
      </c>
      <c r="AQ2821" s="4" t="str">
        <f ca="1">TEXT(Table5[[#This Row],[EEndForm]],"00")</f>
        <v>27</v>
      </c>
      <c r="AR2821" s="12">
        <f ca="1">Table5[[#This Row],[EEndForm]]+(_xlfn.NORM.INV(RAND(),2,0.75))</f>
        <v>29.646027291804543</v>
      </c>
      <c r="AS2821" s="5" t="str">
        <f ca="1">TEXT(Table5[[#This Row],[ESigForm]],"00")</f>
        <v>30</v>
      </c>
      <c r="AT2821" s="9">
        <v>3012</v>
      </c>
      <c r="AU2821" s="9" t="str">
        <f>TEXT(Table5[[#This Row],[F]],"000000")</f>
        <v>003012</v>
      </c>
      <c r="AV2821" s="11">
        <f t="shared" ca="1" si="538"/>
        <v>29.746058180881402</v>
      </c>
      <c r="AW2821" s="4" t="str">
        <f ca="1">TEXT(Table5[[#This Row],[EBeginForm]],"00")</f>
        <v>30</v>
      </c>
      <c r="AX2821" s="11">
        <f t="shared" ca="1" si="539"/>
        <v>31.640327065310377</v>
      </c>
      <c r="AY2821" s="4" t="str">
        <f ca="1">TEXT(Table5[[#This Row],[EEndForm]],"00")</f>
        <v>27</v>
      </c>
      <c r="AZ2821" s="12">
        <f ca="1">Table5[[#This Row],[EEndForm]]+(_xlfn.NORM.INV(RAND(),2,0.75))</f>
        <v>29.663640362645587</v>
      </c>
      <c r="BA2821" s="5" t="str">
        <f ca="1">TEXT(Table5[[#This Row],[ESigForm]],"00")</f>
        <v>30</v>
      </c>
    </row>
    <row r="2822" spans="1:53" x14ac:dyDescent="0.3">
      <c r="A2822" s="1">
        <v>0</v>
      </c>
      <c r="B2822" s="1" t="s">
        <v>9</v>
      </c>
      <c r="C2822" s="11">
        <v>47675</v>
      </c>
      <c r="D2822" s="8" t="str">
        <f>TEXT(Table5[[#This Row],[Date]],"dd-mm-yyyy")</f>
        <v>11-07-2030</v>
      </c>
      <c r="E2822" s="11" t="str">
        <f>TEXT(Table5[[#This Row],[Date]],"dd/mm/yyyy")</f>
        <v>11/07/2030</v>
      </c>
      <c r="F2822" s="3" t="str">
        <f>DAY(Table5[[#This Row],[Date]])&amp;LOOKUP(DAY(Table5[[#This Row],[Date]]),{1,"st";2,"nd";3,"rd";4,"th";21,"st";22,"nd";23,"rd";24,"th";31,"st"}) &amp; TEXT(Table5[[#This Row],[Date]], " mmm, yyyy")</f>
        <v>11th Jul, 2030</v>
      </c>
      <c r="G2822" s="11">
        <v>3024</v>
      </c>
      <c r="H2822" s="9" t="str">
        <f>TEXT(Table5[[#This Row],[AForm]],"000000")</f>
        <v>003024</v>
      </c>
      <c r="I2822" s="11">
        <f t="shared" ca="1" si="528"/>
        <v>28.730233328121432</v>
      </c>
      <c r="J2822" s="4" t="str">
        <f ca="1">TEXT(Table5[[#This Row],[ABeginForm]],"00")</f>
        <v>29</v>
      </c>
      <c r="K2822" s="11">
        <f t="shared" ca="1" si="529"/>
        <v>27.129087231451184</v>
      </c>
      <c r="L2822" s="4" t="str">
        <f ca="1">TEXT(Table5[[#This Row],[AEndForm]],"00")</f>
        <v>27</v>
      </c>
      <c r="M2822" s="12">
        <f ca="1">Table5[[#This Row],[AEndForm]]+(_xlfn.NORM.INV(RAND(),2,0.75))</f>
        <v>28.618797601688478</v>
      </c>
      <c r="N2822" s="5" t="str">
        <f ca="1">TEXT(Table5[[#This Row],[ASigForm]],"00")</f>
        <v>29</v>
      </c>
      <c r="O2822" s="11" t="s">
        <v>12</v>
      </c>
      <c r="P2822" s="9" t="str">
        <f>TEXT(Table5[[#This Row],[BForm]],"000000")</f>
        <v xml:space="preserve"> </v>
      </c>
      <c r="Q2822" s="11">
        <f t="shared" ca="1" si="530"/>
        <v>26.786621523192565</v>
      </c>
      <c r="R2822" s="4" t="str">
        <f ca="1">TEXT(Table5[[#This Row],[BBeginForm]],"00")</f>
        <v>27</v>
      </c>
      <c r="S2822" s="11">
        <f t="shared" ca="1" si="531"/>
        <v>28.572132239325096</v>
      </c>
      <c r="T2822" s="4" t="str">
        <f ca="1">TEXT(Table5[[#This Row],[BEndForm]],"00")</f>
        <v>29</v>
      </c>
      <c r="U2822" s="12">
        <f ca="1">Table5[[#This Row],[BEndForm]]+(_xlfn.NORM.INV(RAND(),2,0.75))</f>
        <v>30.344482926289114</v>
      </c>
      <c r="V2822" s="5" t="str">
        <f ca="1">TEXT(Table5[[#This Row],[BSigForm]],"00")</f>
        <v>30</v>
      </c>
      <c r="W2822" s="6" t="s">
        <v>11</v>
      </c>
      <c r="X2822" s="11">
        <f t="shared" ca="1" si="532"/>
        <v>30.864140368837521</v>
      </c>
      <c r="Y2822" s="4" t="str">
        <f ca="1">TEXT(Table5[[#This Row],[CBeginForm]],"00")</f>
        <v>31</v>
      </c>
      <c r="Z2822" s="11">
        <f t="shared" ca="1" si="533"/>
        <v>29.0932667221362</v>
      </c>
      <c r="AA2822" s="4" t="str">
        <f ca="1">TEXT(Table5[[#This Row],[CEndForm]],"00")</f>
        <v>29</v>
      </c>
      <c r="AB2822" s="12">
        <f ca="1">Table5[[#This Row],[CEndForm]]+(_xlfn.NORM.INV(RAND(),2,0.75))</f>
        <v>30.678709668815841</v>
      </c>
      <c r="AC2822" s="5" t="str">
        <f ca="1">TEXT(Table5[[#This Row],[CSigForm]],"00")</f>
        <v>31</v>
      </c>
      <c r="AD2822" s="11">
        <v>3034</v>
      </c>
      <c r="AE2822" s="9" t="str">
        <f>TEXT(Table5[[#This Row],[DForm]],"000000")</f>
        <v>003034</v>
      </c>
      <c r="AF2822" s="11">
        <f t="shared" ca="1" si="534"/>
        <v>25.72583766812636</v>
      </c>
      <c r="AG2822" s="4" t="str">
        <f ca="1">TEXT(Table5[[#This Row],[DBeginForm]],"00")</f>
        <v>26</v>
      </c>
      <c r="AH2822" s="11">
        <f t="shared" ca="1" si="535"/>
        <v>29.735293751162814</v>
      </c>
      <c r="AI2822" s="4" t="str">
        <f ca="1">TEXT(Table5[[#This Row],[DEndForm]],"00")</f>
        <v>30</v>
      </c>
      <c r="AJ2822" s="12">
        <f ca="1">Table5[[#This Row],[DEndForm]]+(_xlfn.NORM.INV(RAND(),2,0.75))</f>
        <v>31.152153927276284</v>
      </c>
      <c r="AK2822" s="5" t="str">
        <f ca="1">TEXT(Table5[[#This Row],[DSigForm]],"00")</f>
        <v>31</v>
      </c>
      <c r="AL2822" s="11">
        <v>3026</v>
      </c>
      <c r="AM2822" s="9" t="str">
        <f>TEXT(Table5[[#This Row],[EForm]],"000000")</f>
        <v>003026</v>
      </c>
      <c r="AN2822" s="11">
        <f t="shared" ca="1" si="536"/>
        <v>27.494156541340963</v>
      </c>
      <c r="AO2822" s="4" t="str">
        <f ca="1">TEXT(Table5[[#This Row],[EBeginForm]],"00")</f>
        <v>27</v>
      </c>
      <c r="AP2822" s="11">
        <f t="shared" ca="1" si="537"/>
        <v>33.754337249636798</v>
      </c>
      <c r="AQ2822" s="4" t="str">
        <f ca="1">TEXT(Table5[[#This Row],[EEndForm]],"00")</f>
        <v>34</v>
      </c>
      <c r="AR2822" s="12">
        <f ca="1">Table5[[#This Row],[EEndForm]]+(_xlfn.NORM.INV(RAND(),2,0.75))</f>
        <v>36.54972711486198</v>
      </c>
      <c r="AS2822" s="5" t="str">
        <f ca="1">TEXT(Table5[[#This Row],[ESigForm]],"00")</f>
        <v>37</v>
      </c>
      <c r="AT2822" s="9">
        <v>3013</v>
      </c>
      <c r="AU2822" s="9" t="str">
        <f>TEXT(Table5[[#This Row],[F]],"000000")</f>
        <v>003013</v>
      </c>
      <c r="AV2822" s="11">
        <f t="shared" ca="1" si="538"/>
        <v>26.432228013349786</v>
      </c>
      <c r="AW2822" s="4" t="str">
        <f ca="1">TEXT(Table5[[#This Row],[EBeginForm]],"00")</f>
        <v>27</v>
      </c>
      <c r="AX2822" s="11">
        <f t="shared" ca="1" si="539"/>
        <v>30.114022138757655</v>
      </c>
      <c r="AY2822" s="4" t="str">
        <f ca="1">TEXT(Table5[[#This Row],[EEndForm]],"00")</f>
        <v>34</v>
      </c>
      <c r="AZ2822" s="12">
        <f ca="1">Table5[[#This Row],[EEndForm]]+(_xlfn.NORM.INV(RAND(),2,0.75))</f>
        <v>35.338921790674718</v>
      </c>
      <c r="BA2822" s="5" t="str">
        <f ca="1">TEXT(Table5[[#This Row],[ESigForm]],"00")</f>
        <v>37</v>
      </c>
    </row>
    <row r="2823" spans="1:53" x14ac:dyDescent="0.3">
      <c r="A2823" s="1">
        <v>0</v>
      </c>
      <c r="B2823" s="1" t="s">
        <v>10</v>
      </c>
      <c r="C2823" s="11">
        <v>47676</v>
      </c>
      <c r="D2823" s="8" t="str">
        <f>TEXT(Table5[[#This Row],[Date]],"dd-mm-yyyy")</f>
        <v>12-07-2030</v>
      </c>
      <c r="E2823" s="11" t="str">
        <f>TEXT(Table5[[#This Row],[Date]],"dd/mm/yyyy")</f>
        <v>12/07/2030</v>
      </c>
      <c r="F2823" s="3" t="str">
        <f>DAY(Table5[[#This Row],[Date]])&amp;LOOKUP(DAY(Table5[[#This Row],[Date]]),{1,"st";2,"nd";3,"rd";4,"th";21,"st";22,"nd";23,"rd";24,"th";31,"st"}) &amp; TEXT(Table5[[#This Row],[Date]], " mmm, yyyy")</f>
        <v>12th Jul, 2030</v>
      </c>
      <c r="G2823" s="11">
        <v>3025</v>
      </c>
      <c r="H2823" s="9" t="str">
        <f>TEXT(Table5[[#This Row],[AForm]],"000000")</f>
        <v>003025</v>
      </c>
      <c r="I2823" s="11">
        <f t="shared" ca="1" si="528"/>
        <v>31.618085835095624</v>
      </c>
      <c r="J2823" s="4" t="str">
        <f ca="1">TEXT(Table5[[#This Row],[ABeginForm]],"00")</f>
        <v>32</v>
      </c>
      <c r="K2823" s="11">
        <f t="shared" ca="1" si="529"/>
        <v>25.835626803290772</v>
      </c>
      <c r="L2823" s="4" t="str">
        <f ca="1">TEXT(Table5[[#This Row],[AEndForm]],"00")</f>
        <v>26</v>
      </c>
      <c r="M2823" s="12">
        <f ca="1">Table5[[#This Row],[AEndForm]]+(_xlfn.NORM.INV(RAND(),2,0.75))</f>
        <v>27.804263579031755</v>
      </c>
      <c r="N2823" s="5" t="str">
        <f ca="1">TEXT(Table5[[#This Row],[ASigForm]],"00")</f>
        <v>28</v>
      </c>
      <c r="O2823" s="11" t="s">
        <v>12</v>
      </c>
      <c r="P2823" s="9" t="str">
        <f>TEXT(Table5[[#This Row],[BForm]],"000000")</f>
        <v xml:space="preserve"> </v>
      </c>
      <c r="Q2823" s="11">
        <f t="shared" ca="1" si="530"/>
        <v>31.639723785167519</v>
      </c>
      <c r="R2823" s="4" t="str">
        <f ca="1">TEXT(Table5[[#This Row],[BBeginForm]],"00")</f>
        <v>32</v>
      </c>
      <c r="S2823" s="11">
        <f t="shared" ca="1" si="531"/>
        <v>28.067301979951708</v>
      </c>
      <c r="T2823" s="4" t="str">
        <f ca="1">TEXT(Table5[[#This Row],[BEndForm]],"00")</f>
        <v>28</v>
      </c>
      <c r="U2823" s="12">
        <f ca="1">Table5[[#This Row],[BEndForm]]+(_xlfn.NORM.INV(RAND(),2,0.75))</f>
        <v>28.341320199851221</v>
      </c>
      <c r="V2823" s="5" t="str">
        <f ca="1">TEXT(Table5[[#This Row],[BSigForm]],"00")</f>
        <v>28</v>
      </c>
      <c r="W2823" s="6" t="s">
        <v>11</v>
      </c>
      <c r="X2823" s="11">
        <f t="shared" ca="1" si="532"/>
        <v>31.246513493539727</v>
      </c>
      <c r="Y2823" s="4" t="str">
        <f ca="1">TEXT(Table5[[#This Row],[CBeginForm]],"00")</f>
        <v>31</v>
      </c>
      <c r="Z2823" s="11">
        <f t="shared" ca="1" si="533"/>
        <v>29.817362744621867</v>
      </c>
      <c r="AA2823" s="4" t="str">
        <f ca="1">TEXT(Table5[[#This Row],[CEndForm]],"00")</f>
        <v>30</v>
      </c>
      <c r="AB2823" s="12">
        <f ca="1">Table5[[#This Row],[CEndForm]]+(_xlfn.NORM.INV(RAND(),2,0.75))</f>
        <v>32.23931051283391</v>
      </c>
      <c r="AC2823" s="5" t="str">
        <f ca="1">TEXT(Table5[[#This Row],[CSigForm]],"00")</f>
        <v>32</v>
      </c>
      <c r="AD2823" s="11">
        <v>3035</v>
      </c>
      <c r="AE2823" s="9" t="str">
        <f>TEXT(Table5[[#This Row],[DForm]],"000000")</f>
        <v>003035</v>
      </c>
      <c r="AF2823" s="11">
        <f t="shared" ca="1" si="534"/>
        <v>30.152773902346112</v>
      </c>
      <c r="AG2823" s="4" t="str">
        <f ca="1">TEXT(Table5[[#This Row],[DBeginForm]],"00")</f>
        <v>30</v>
      </c>
      <c r="AH2823" s="11">
        <f t="shared" ca="1" si="535"/>
        <v>24.335314396997603</v>
      </c>
      <c r="AI2823" s="4" t="str">
        <f ca="1">TEXT(Table5[[#This Row],[DEndForm]],"00")</f>
        <v>24</v>
      </c>
      <c r="AJ2823" s="12">
        <f ca="1">Table5[[#This Row],[DEndForm]]+(_xlfn.NORM.INV(RAND(),2,0.75))</f>
        <v>25.077936593451717</v>
      </c>
      <c r="AK2823" s="5" t="str">
        <f ca="1">TEXT(Table5[[#This Row],[DSigForm]],"00")</f>
        <v>25</v>
      </c>
      <c r="AL2823" s="11">
        <v>3027</v>
      </c>
      <c r="AM2823" s="9" t="str">
        <f>TEXT(Table5[[#This Row],[EForm]],"000000")</f>
        <v>003027</v>
      </c>
      <c r="AN2823" s="11">
        <f t="shared" ca="1" si="536"/>
        <v>25.908265490772543</v>
      </c>
      <c r="AO2823" s="4" t="str">
        <f ca="1">TEXT(Table5[[#This Row],[EBeginForm]],"00")</f>
        <v>26</v>
      </c>
      <c r="AP2823" s="11">
        <f t="shared" ca="1" si="537"/>
        <v>27.560934464758049</v>
      </c>
      <c r="AQ2823" s="4" t="str">
        <f ca="1">TEXT(Table5[[#This Row],[EEndForm]],"00")</f>
        <v>28</v>
      </c>
      <c r="AR2823" s="12">
        <f ca="1">Table5[[#This Row],[EEndForm]]+(_xlfn.NORM.INV(RAND(),2,0.75))</f>
        <v>30.396238606176567</v>
      </c>
      <c r="AS2823" s="5" t="str">
        <f ca="1">TEXT(Table5[[#This Row],[ESigForm]],"00")</f>
        <v>30</v>
      </c>
      <c r="AT2823" s="9">
        <v>3014</v>
      </c>
      <c r="AU2823" s="9" t="str">
        <f>TEXT(Table5[[#This Row],[F]],"000000")</f>
        <v>003014</v>
      </c>
      <c r="AV2823" s="11">
        <f t="shared" ca="1" si="538"/>
        <v>28.130561161092107</v>
      </c>
      <c r="AW2823" s="4" t="str">
        <f ca="1">TEXT(Table5[[#This Row],[EBeginForm]],"00")</f>
        <v>26</v>
      </c>
      <c r="AX2823" s="11">
        <f t="shared" ca="1" si="539"/>
        <v>33.650602325843806</v>
      </c>
      <c r="AY2823" s="4" t="str">
        <f ca="1">TEXT(Table5[[#This Row],[EEndForm]],"00")</f>
        <v>28</v>
      </c>
      <c r="AZ2823" s="12">
        <f ca="1">Table5[[#This Row],[EEndForm]]+(_xlfn.NORM.INV(RAND(),2,0.75))</f>
        <v>29.637447263316652</v>
      </c>
      <c r="BA2823" s="5" t="str">
        <f ca="1">TEXT(Table5[[#This Row],[ESigForm]],"00")</f>
        <v>30</v>
      </c>
    </row>
    <row r="2824" spans="1:53" x14ac:dyDescent="0.3">
      <c r="A2824" s="1">
        <v>0</v>
      </c>
      <c r="B2824" s="1" t="s">
        <v>5</v>
      </c>
      <c r="C2824" s="11">
        <v>47677</v>
      </c>
      <c r="D2824" s="8" t="str">
        <f>TEXT(Table5[[#This Row],[Date]],"dd-mm-yyyy")</f>
        <v>13-07-2030</v>
      </c>
      <c r="E2824" s="11" t="str">
        <f>TEXT(Table5[[#This Row],[Date]],"dd/mm/yyyy")</f>
        <v>13/07/2030</v>
      </c>
      <c r="F2824" s="3" t="str">
        <f>DAY(Table5[[#This Row],[Date]])&amp;LOOKUP(DAY(Table5[[#This Row],[Date]]),{1,"st";2,"nd";3,"rd";4,"th";21,"st";22,"nd";23,"rd";24,"th";31,"st"}) &amp; TEXT(Table5[[#This Row],[Date]], " mmm, yyyy")</f>
        <v>13th Jul, 2030</v>
      </c>
      <c r="G2824" s="11">
        <v>3026</v>
      </c>
      <c r="H2824" s="9" t="str">
        <f>TEXT(Table5[[#This Row],[AForm]],"000000")</f>
        <v>003026</v>
      </c>
      <c r="I2824" s="11">
        <f t="shared" ca="1" si="528"/>
        <v>28.165515535031677</v>
      </c>
      <c r="J2824" s="4" t="str">
        <f ca="1">TEXT(Table5[[#This Row],[ABeginForm]],"00")</f>
        <v>28</v>
      </c>
      <c r="K2824" s="11">
        <f t="shared" ca="1" si="529"/>
        <v>32.549395069936061</v>
      </c>
      <c r="L2824" s="4" t="str">
        <f ca="1">TEXT(Table5[[#This Row],[AEndForm]],"00")</f>
        <v>33</v>
      </c>
      <c r="M2824" s="12">
        <f ca="1">Table5[[#This Row],[AEndForm]]+(_xlfn.NORM.INV(RAND(),2,0.75))</f>
        <v>35.652140196560723</v>
      </c>
      <c r="N2824" s="5" t="str">
        <f ca="1">TEXT(Table5[[#This Row],[ASigForm]],"00")</f>
        <v>36</v>
      </c>
      <c r="O2824" s="11" t="s">
        <v>12</v>
      </c>
      <c r="P2824" s="9" t="str">
        <f>TEXT(Table5[[#This Row],[BForm]],"000000")</f>
        <v xml:space="preserve"> </v>
      </c>
      <c r="Q2824" s="11">
        <f t="shared" ca="1" si="530"/>
        <v>25.563534205744531</v>
      </c>
      <c r="R2824" s="4" t="str">
        <f ca="1">TEXT(Table5[[#This Row],[BBeginForm]],"00")</f>
        <v>26</v>
      </c>
      <c r="S2824" s="11">
        <f t="shared" ca="1" si="531"/>
        <v>32.094011730398641</v>
      </c>
      <c r="T2824" s="4" t="str">
        <f ca="1">TEXT(Table5[[#This Row],[BEndForm]],"00")</f>
        <v>32</v>
      </c>
      <c r="U2824" s="12">
        <f ca="1">Table5[[#This Row],[BEndForm]]+(_xlfn.NORM.INV(RAND(),2,0.75))</f>
        <v>34.762016156038634</v>
      </c>
      <c r="V2824" s="5" t="str">
        <f ca="1">TEXT(Table5[[#This Row],[BSigForm]],"00")</f>
        <v>35</v>
      </c>
      <c r="W2824" s="6" t="s">
        <v>11</v>
      </c>
      <c r="X2824" s="11">
        <f t="shared" ca="1" si="532"/>
        <v>34.469678886570328</v>
      </c>
      <c r="Y2824" s="4" t="str">
        <f ca="1">TEXT(Table5[[#This Row],[CBeginForm]],"00")</f>
        <v>34</v>
      </c>
      <c r="Z2824" s="11">
        <f t="shared" ca="1" si="533"/>
        <v>24.205420765864698</v>
      </c>
      <c r="AA2824" s="4" t="str">
        <f ca="1">TEXT(Table5[[#This Row],[CEndForm]],"00")</f>
        <v>24</v>
      </c>
      <c r="AB2824" s="12">
        <f ca="1">Table5[[#This Row],[CEndForm]]+(_xlfn.NORM.INV(RAND(),2,0.75))</f>
        <v>25.840813349549379</v>
      </c>
      <c r="AC2824" s="5" t="str">
        <f ca="1">TEXT(Table5[[#This Row],[CSigForm]],"00")</f>
        <v>26</v>
      </c>
      <c r="AD2824" s="11">
        <v>3036</v>
      </c>
      <c r="AE2824" s="9" t="str">
        <f>TEXT(Table5[[#This Row],[DForm]],"000000")</f>
        <v>003036</v>
      </c>
      <c r="AF2824" s="11">
        <f t="shared" ca="1" si="534"/>
        <v>30.378020211192094</v>
      </c>
      <c r="AG2824" s="4" t="str">
        <f ca="1">TEXT(Table5[[#This Row],[DBeginForm]],"00")</f>
        <v>30</v>
      </c>
      <c r="AH2824" s="11">
        <f t="shared" ca="1" si="535"/>
        <v>27.615275820789364</v>
      </c>
      <c r="AI2824" s="4" t="str">
        <f ca="1">TEXT(Table5[[#This Row],[DEndForm]],"00")</f>
        <v>28</v>
      </c>
      <c r="AJ2824" s="12">
        <f ca="1">Table5[[#This Row],[DEndForm]]+(_xlfn.NORM.INV(RAND(),2,0.75))</f>
        <v>28.889260978248235</v>
      </c>
      <c r="AK2824" s="5" t="str">
        <f ca="1">TEXT(Table5[[#This Row],[DSigForm]],"00")</f>
        <v>29</v>
      </c>
      <c r="AL2824" s="11">
        <v>3028</v>
      </c>
      <c r="AM2824" s="9" t="str">
        <f>TEXT(Table5[[#This Row],[EForm]],"000000")</f>
        <v>003028</v>
      </c>
      <c r="AN2824" s="11">
        <f t="shared" ca="1" si="536"/>
        <v>26.344958729463901</v>
      </c>
      <c r="AO2824" s="4" t="str">
        <f ca="1">TEXT(Table5[[#This Row],[EBeginForm]],"00")</f>
        <v>26</v>
      </c>
      <c r="AP2824" s="11">
        <f t="shared" ca="1" si="537"/>
        <v>30.408189812714078</v>
      </c>
      <c r="AQ2824" s="4" t="str">
        <f ca="1">TEXT(Table5[[#This Row],[EEndForm]],"00")</f>
        <v>30</v>
      </c>
      <c r="AR2824" s="12">
        <f ca="1">Table5[[#This Row],[EEndForm]]+(_xlfn.NORM.INV(RAND(),2,0.75))</f>
        <v>31.836265579873611</v>
      </c>
      <c r="AS2824" s="5" t="str">
        <f ca="1">TEXT(Table5[[#This Row],[ESigForm]],"00")</f>
        <v>32</v>
      </c>
      <c r="AT2824" s="9">
        <v>3015</v>
      </c>
      <c r="AU2824" s="9" t="str">
        <f>TEXT(Table5[[#This Row],[F]],"000000")</f>
        <v>003015</v>
      </c>
      <c r="AV2824" s="11">
        <f t="shared" ca="1" si="538"/>
        <v>25.576248839519764</v>
      </c>
      <c r="AW2824" s="4" t="str">
        <f ca="1">TEXT(Table5[[#This Row],[EBeginForm]],"00")</f>
        <v>26</v>
      </c>
      <c r="AX2824" s="11">
        <f t="shared" ca="1" si="539"/>
        <v>30.82849502942512</v>
      </c>
      <c r="AY2824" s="4" t="str">
        <f ca="1">TEXT(Table5[[#This Row],[EEndForm]],"00")</f>
        <v>30</v>
      </c>
      <c r="AZ2824" s="12">
        <f ca="1">Table5[[#This Row],[EEndForm]]+(_xlfn.NORM.INV(RAND(),2,0.75))</f>
        <v>31.05974523579934</v>
      </c>
      <c r="BA2824" s="5" t="str">
        <f ca="1">TEXT(Table5[[#This Row],[ESigForm]],"00")</f>
        <v>32</v>
      </c>
    </row>
    <row r="2825" spans="1:53" x14ac:dyDescent="0.3">
      <c r="A2825" s="1">
        <v>0</v>
      </c>
      <c r="B2825" s="1" t="s">
        <v>6</v>
      </c>
      <c r="C2825" s="11">
        <v>47679</v>
      </c>
      <c r="D2825" s="8" t="str">
        <f>TEXT(Table5[[#This Row],[Date]],"dd-mm-yyyy")</f>
        <v>15-07-2030</v>
      </c>
      <c r="E2825" s="11" t="str">
        <f>TEXT(Table5[[#This Row],[Date]],"dd/mm/yyyy")</f>
        <v>15/07/2030</v>
      </c>
      <c r="F2825" s="3" t="str">
        <f>DAY(Table5[[#This Row],[Date]])&amp;LOOKUP(DAY(Table5[[#This Row],[Date]]),{1,"st";2,"nd";3,"rd";4,"th";21,"st";22,"nd";23,"rd";24,"th";31,"st"}) &amp; TEXT(Table5[[#This Row],[Date]], " mmm, yyyy")</f>
        <v>15th Jul, 2030</v>
      </c>
      <c r="G2825" s="11">
        <v>3027</v>
      </c>
      <c r="H2825" s="9" t="str">
        <f>TEXT(Table5[[#This Row],[AForm]],"000000")</f>
        <v>003027</v>
      </c>
      <c r="I2825" s="11">
        <f t="shared" ca="1" si="528"/>
        <v>23.781060370959832</v>
      </c>
      <c r="J2825" s="4" t="str">
        <f ca="1">TEXT(Table5[[#This Row],[ABeginForm]],"00")</f>
        <v>24</v>
      </c>
      <c r="K2825" s="11">
        <f t="shared" ca="1" si="529"/>
        <v>25.996001493980664</v>
      </c>
      <c r="L2825" s="4" t="str">
        <f ca="1">TEXT(Table5[[#This Row],[AEndForm]],"00")</f>
        <v>26</v>
      </c>
      <c r="M2825" s="12">
        <f ca="1">Table5[[#This Row],[AEndForm]]+(_xlfn.NORM.INV(RAND(),2,0.75))</f>
        <v>27.468101240691812</v>
      </c>
      <c r="N2825" s="5" t="str">
        <f ca="1">TEXT(Table5[[#This Row],[ASigForm]],"00")</f>
        <v>27</v>
      </c>
      <c r="O2825" s="11">
        <f>O2819+1</f>
        <v>474</v>
      </c>
      <c r="P2825" s="9" t="str">
        <f>TEXT(Table5[[#This Row],[BForm]],"000000")</f>
        <v>000474</v>
      </c>
      <c r="Q2825" s="11">
        <f t="shared" ca="1" si="530"/>
        <v>22.302940355595901</v>
      </c>
      <c r="R2825" s="4" t="str">
        <f ca="1">TEXT(Table5[[#This Row],[BBeginForm]],"00")</f>
        <v>22</v>
      </c>
      <c r="S2825" s="11">
        <f t="shared" ca="1" si="531"/>
        <v>31.867974743171072</v>
      </c>
      <c r="T2825" s="4" t="str">
        <f ca="1">TEXT(Table5[[#This Row],[BEndForm]],"00")</f>
        <v>32</v>
      </c>
      <c r="U2825" s="12">
        <f ca="1">Table5[[#This Row],[BEndForm]]+(_xlfn.NORM.INV(RAND(),2,0.75))</f>
        <v>33.905606362721684</v>
      </c>
      <c r="V2825" s="5" t="str">
        <f ca="1">TEXT(Table5[[#This Row],[BSigForm]],"00")</f>
        <v>34</v>
      </c>
      <c r="W2825" s="6" t="s">
        <v>11</v>
      </c>
      <c r="X2825" s="11">
        <f t="shared" ca="1" si="532"/>
        <v>32.646901727931343</v>
      </c>
      <c r="Y2825" s="4" t="str">
        <f ca="1">TEXT(Table5[[#This Row],[CBeginForm]],"00")</f>
        <v>33</v>
      </c>
      <c r="Z2825" s="11">
        <f t="shared" ca="1" si="533"/>
        <v>30.24025799310791</v>
      </c>
      <c r="AA2825" s="4" t="str">
        <f ca="1">TEXT(Table5[[#This Row],[CEndForm]],"00")</f>
        <v>30</v>
      </c>
      <c r="AB2825" s="12">
        <f ca="1">Table5[[#This Row],[CEndForm]]+(_xlfn.NORM.INV(RAND(),2,0.75))</f>
        <v>33.057624195753093</v>
      </c>
      <c r="AC2825" s="5" t="str">
        <f ca="1">TEXT(Table5[[#This Row],[CSigForm]],"00")</f>
        <v>33</v>
      </c>
      <c r="AD2825" s="11">
        <v>3037</v>
      </c>
      <c r="AE2825" s="9" t="str">
        <f>TEXT(Table5[[#This Row],[DForm]],"000000")</f>
        <v>003037</v>
      </c>
      <c r="AF2825" s="11">
        <f t="shared" ca="1" si="534"/>
        <v>32.376519459685028</v>
      </c>
      <c r="AG2825" s="4" t="str">
        <f ca="1">TEXT(Table5[[#This Row],[DBeginForm]],"00")</f>
        <v>32</v>
      </c>
      <c r="AH2825" s="11">
        <f t="shared" ca="1" si="535"/>
        <v>28.16577867377627</v>
      </c>
      <c r="AI2825" s="4" t="str">
        <f ca="1">TEXT(Table5[[#This Row],[DEndForm]],"00")</f>
        <v>28</v>
      </c>
      <c r="AJ2825" s="12">
        <f ca="1">Table5[[#This Row],[DEndForm]]+(_xlfn.NORM.INV(RAND(),2,0.75))</f>
        <v>30.774669163319754</v>
      </c>
      <c r="AK2825" s="5" t="str">
        <f ca="1">TEXT(Table5[[#This Row],[DSigForm]],"00")</f>
        <v>31</v>
      </c>
      <c r="AL2825" s="11">
        <v>3029</v>
      </c>
      <c r="AM2825" s="9" t="str">
        <f>TEXT(Table5[[#This Row],[EForm]],"000000")</f>
        <v>003029</v>
      </c>
      <c r="AN2825" s="11">
        <f t="shared" ca="1" si="536"/>
        <v>30.533254973405818</v>
      </c>
      <c r="AO2825" s="4" t="str">
        <f ca="1">TEXT(Table5[[#This Row],[EBeginForm]],"00")</f>
        <v>31</v>
      </c>
      <c r="AP2825" s="11">
        <f t="shared" ca="1" si="537"/>
        <v>32.783254459964937</v>
      </c>
      <c r="AQ2825" s="4" t="str">
        <f ca="1">TEXT(Table5[[#This Row],[EEndForm]],"00")</f>
        <v>33</v>
      </c>
      <c r="AR2825" s="12">
        <f ca="1">Table5[[#This Row],[EEndForm]]+(_xlfn.NORM.INV(RAND(),2,0.75))</f>
        <v>35.52845437520979</v>
      </c>
      <c r="AS2825" s="5" t="str">
        <f ca="1">TEXT(Table5[[#This Row],[ESigForm]],"00")</f>
        <v>36</v>
      </c>
      <c r="AT2825" s="9">
        <v>3016</v>
      </c>
      <c r="AU2825" s="9" t="str">
        <f>TEXT(Table5[[#This Row],[F]],"000000")</f>
        <v>003016</v>
      </c>
      <c r="AV2825" s="11">
        <f t="shared" ca="1" si="538"/>
        <v>34.304624703157344</v>
      </c>
      <c r="AW2825" s="4" t="str">
        <f ca="1">TEXT(Table5[[#This Row],[EBeginForm]],"00")</f>
        <v>31</v>
      </c>
      <c r="AX2825" s="11">
        <f t="shared" ca="1" si="539"/>
        <v>25.367709157506141</v>
      </c>
      <c r="AY2825" s="4" t="str">
        <f ca="1">TEXT(Table5[[#This Row],[EEndForm]],"00")</f>
        <v>33</v>
      </c>
      <c r="AZ2825" s="12">
        <f ca="1">Table5[[#This Row],[EEndForm]]+(_xlfn.NORM.INV(RAND(),2,0.75))</f>
        <v>35.596444417305136</v>
      </c>
      <c r="BA2825" s="5" t="str">
        <f ca="1">TEXT(Table5[[#This Row],[ESigForm]],"00")</f>
        <v>36</v>
      </c>
    </row>
    <row r="2826" spans="1:53" x14ac:dyDescent="0.3">
      <c r="A2826" s="1">
        <v>0</v>
      </c>
      <c r="B2826" s="1" t="s">
        <v>7</v>
      </c>
      <c r="C2826" s="11">
        <v>47680</v>
      </c>
      <c r="D2826" s="8" t="str">
        <f>TEXT(Table5[[#This Row],[Date]],"dd-mm-yyyy")</f>
        <v>16-07-2030</v>
      </c>
      <c r="E2826" s="11" t="str">
        <f>TEXT(Table5[[#This Row],[Date]],"dd/mm/yyyy")</f>
        <v>16/07/2030</v>
      </c>
      <c r="F2826" s="3" t="str">
        <f>DAY(Table5[[#This Row],[Date]])&amp;LOOKUP(DAY(Table5[[#This Row],[Date]]),{1,"st";2,"nd";3,"rd";4,"th";21,"st";22,"nd";23,"rd";24,"th";31,"st"}) &amp; TEXT(Table5[[#This Row],[Date]], " mmm, yyyy")</f>
        <v>16th Jul, 2030</v>
      </c>
      <c r="G2826" s="11">
        <v>3028</v>
      </c>
      <c r="H2826" s="9" t="str">
        <f>TEXT(Table5[[#This Row],[AForm]],"000000")</f>
        <v>003028</v>
      </c>
      <c r="I2826" s="11">
        <f t="shared" ca="1" si="528"/>
        <v>30.929467692107458</v>
      </c>
      <c r="J2826" s="4" t="str">
        <f ca="1">TEXT(Table5[[#This Row],[ABeginForm]],"00")</f>
        <v>31</v>
      </c>
      <c r="K2826" s="11">
        <f t="shared" ca="1" si="529"/>
        <v>26.398811294416895</v>
      </c>
      <c r="L2826" s="4" t="str">
        <f ca="1">TEXT(Table5[[#This Row],[AEndForm]],"00")</f>
        <v>26</v>
      </c>
      <c r="M2826" s="12">
        <f ca="1">Table5[[#This Row],[AEndForm]]+(_xlfn.NORM.INV(RAND(),2,0.75))</f>
        <v>28.946946226644382</v>
      </c>
      <c r="N2826" s="5" t="str">
        <f ca="1">TEXT(Table5[[#This Row],[ASigForm]],"00")</f>
        <v>29</v>
      </c>
      <c r="O2826" s="11" t="s">
        <v>12</v>
      </c>
      <c r="P2826" s="9" t="str">
        <f>TEXT(Table5[[#This Row],[BForm]],"000000")</f>
        <v xml:space="preserve"> </v>
      </c>
      <c r="Q2826" s="11">
        <f t="shared" ca="1" si="530"/>
        <v>22.241167410825444</v>
      </c>
      <c r="R2826" s="4" t="str">
        <f ca="1">TEXT(Table5[[#This Row],[BBeginForm]],"00")</f>
        <v>22</v>
      </c>
      <c r="S2826" s="11">
        <f t="shared" ca="1" si="531"/>
        <v>38.322125245461571</v>
      </c>
      <c r="T2826" s="4" t="str">
        <f ca="1">TEXT(Table5[[#This Row],[BEndForm]],"00")</f>
        <v>38</v>
      </c>
      <c r="U2826" s="12">
        <f ca="1">Table5[[#This Row],[BEndForm]]+(_xlfn.NORM.INV(RAND(),2,0.75))</f>
        <v>38.888769901709445</v>
      </c>
      <c r="V2826" s="5" t="str">
        <f ca="1">TEXT(Table5[[#This Row],[BSigForm]],"00")</f>
        <v>39</v>
      </c>
      <c r="W2826" s="6" t="s">
        <v>11</v>
      </c>
      <c r="X2826" s="11">
        <f t="shared" ca="1" si="532"/>
        <v>30.359027729735935</v>
      </c>
      <c r="Y2826" s="4" t="str">
        <f ca="1">TEXT(Table5[[#This Row],[CBeginForm]],"00")</f>
        <v>30</v>
      </c>
      <c r="Z2826" s="11">
        <f t="shared" ca="1" si="533"/>
        <v>30.288335384128256</v>
      </c>
      <c r="AA2826" s="4" t="str">
        <f ca="1">TEXT(Table5[[#This Row],[CEndForm]],"00")</f>
        <v>30</v>
      </c>
      <c r="AB2826" s="12">
        <f ca="1">Table5[[#This Row],[CEndForm]]+(_xlfn.NORM.INV(RAND(),2,0.75))</f>
        <v>31.522901530121139</v>
      </c>
      <c r="AC2826" s="5" t="str">
        <f ca="1">TEXT(Table5[[#This Row],[CSigForm]],"00")</f>
        <v>32</v>
      </c>
      <c r="AD2826" s="11">
        <v>3038</v>
      </c>
      <c r="AE2826" s="9" t="str">
        <f>TEXT(Table5[[#This Row],[DForm]],"000000")</f>
        <v>003038</v>
      </c>
      <c r="AF2826" s="11">
        <f t="shared" ca="1" si="534"/>
        <v>32.668937733892164</v>
      </c>
      <c r="AG2826" s="4" t="str">
        <f ca="1">TEXT(Table5[[#This Row],[DBeginForm]],"00")</f>
        <v>33</v>
      </c>
      <c r="AH2826" s="11">
        <f t="shared" ca="1" si="535"/>
        <v>33.580743122570482</v>
      </c>
      <c r="AI2826" s="4" t="str">
        <f ca="1">TEXT(Table5[[#This Row],[DEndForm]],"00")</f>
        <v>34</v>
      </c>
      <c r="AJ2826" s="12">
        <f ca="1">Table5[[#This Row],[DEndForm]]+(_xlfn.NORM.INV(RAND(),2,0.75))</f>
        <v>35.789734236668224</v>
      </c>
      <c r="AK2826" s="5" t="str">
        <f ca="1">TEXT(Table5[[#This Row],[DSigForm]],"00")</f>
        <v>36</v>
      </c>
      <c r="AL2826" s="11">
        <v>3030</v>
      </c>
      <c r="AM2826" s="9" t="str">
        <f>TEXT(Table5[[#This Row],[EForm]],"000000")</f>
        <v>003030</v>
      </c>
      <c r="AN2826" s="11">
        <f t="shared" ca="1" si="536"/>
        <v>24.822471461949245</v>
      </c>
      <c r="AO2826" s="4" t="str">
        <f ca="1">TEXT(Table5[[#This Row],[EBeginForm]],"00")</f>
        <v>25</v>
      </c>
      <c r="AP2826" s="11">
        <f t="shared" ca="1" si="537"/>
        <v>33.739887491819111</v>
      </c>
      <c r="AQ2826" s="4" t="str">
        <f ca="1">TEXT(Table5[[#This Row],[EEndForm]],"00")</f>
        <v>34</v>
      </c>
      <c r="AR2826" s="12">
        <f ca="1">Table5[[#This Row],[EEndForm]]+(_xlfn.NORM.INV(RAND(),2,0.75))</f>
        <v>35.467929234561417</v>
      </c>
      <c r="AS2826" s="5" t="str">
        <f ca="1">TEXT(Table5[[#This Row],[ESigForm]],"00")</f>
        <v>35</v>
      </c>
      <c r="AT2826" s="9">
        <v>3017</v>
      </c>
      <c r="AU2826" s="9" t="str">
        <f>TEXT(Table5[[#This Row],[F]],"000000")</f>
        <v>003017</v>
      </c>
      <c r="AV2826" s="11">
        <f t="shared" ca="1" si="538"/>
        <v>25.422460196160856</v>
      </c>
      <c r="AW2826" s="4" t="str">
        <f ca="1">TEXT(Table5[[#This Row],[EBeginForm]],"00")</f>
        <v>25</v>
      </c>
      <c r="AX2826" s="11">
        <f t="shared" ca="1" si="539"/>
        <v>29.078767477392596</v>
      </c>
      <c r="AY2826" s="4" t="str">
        <f ca="1">TEXT(Table5[[#This Row],[EEndForm]],"00")</f>
        <v>34</v>
      </c>
      <c r="AZ2826" s="12">
        <f ca="1">Table5[[#This Row],[EEndForm]]+(_xlfn.NORM.INV(RAND(),2,0.75))</f>
        <v>37.099898279702913</v>
      </c>
      <c r="BA2826" s="5" t="str">
        <f ca="1">TEXT(Table5[[#This Row],[ESigForm]],"00")</f>
        <v>35</v>
      </c>
    </row>
    <row r="2827" spans="1:53" x14ac:dyDescent="0.3">
      <c r="A2827" s="1">
        <v>0</v>
      </c>
      <c r="B2827" s="1" t="s">
        <v>8</v>
      </c>
      <c r="C2827" s="11">
        <v>47681</v>
      </c>
      <c r="D2827" s="8" t="str">
        <f>TEXT(Table5[[#This Row],[Date]],"dd-mm-yyyy")</f>
        <v>17-07-2030</v>
      </c>
      <c r="E2827" s="11" t="str">
        <f>TEXT(Table5[[#This Row],[Date]],"dd/mm/yyyy")</f>
        <v>17/07/2030</v>
      </c>
      <c r="F2827" s="3" t="str">
        <f>DAY(Table5[[#This Row],[Date]])&amp;LOOKUP(DAY(Table5[[#This Row],[Date]]),{1,"st";2,"nd";3,"rd";4,"th";21,"st";22,"nd";23,"rd";24,"th";31,"st"}) &amp; TEXT(Table5[[#This Row],[Date]], " mmm, yyyy")</f>
        <v>17th Jul, 2030</v>
      </c>
      <c r="G2827" s="11">
        <v>3029</v>
      </c>
      <c r="H2827" s="9" t="str">
        <f>TEXT(Table5[[#This Row],[AForm]],"000000")</f>
        <v>003029</v>
      </c>
      <c r="I2827" s="11">
        <f t="shared" ca="1" si="528"/>
        <v>34.455218343709333</v>
      </c>
      <c r="J2827" s="4" t="str">
        <f ca="1">TEXT(Table5[[#This Row],[ABeginForm]],"00")</f>
        <v>34</v>
      </c>
      <c r="K2827" s="11">
        <f t="shared" ca="1" si="529"/>
        <v>26.472973851868808</v>
      </c>
      <c r="L2827" s="4" t="str">
        <f ca="1">TEXT(Table5[[#This Row],[AEndForm]],"00")</f>
        <v>26</v>
      </c>
      <c r="M2827" s="12">
        <f ca="1">Table5[[#This Row],[AEndForm]]+(_xlfn.NORM.INV(RAND(),2,0.75))</f>
        <v>28.872128872522399</v>
      </c>
      <c r="N2827" s="5" t="str">
        <f ca="1">TEXT(Table5[[#This Row],[ASigForm]],"00")</f>
        <v>29</v>
      </c>
      <c r="O2827" s="11" t="s">
        <v>12</v>
      </c>
      <c r="P2827" s="9" t="str">
        <f>TEXT(Table5[[#This Row],[BForm]],"000000")</f>
        <v xml:space="preserve"> </v>
      </c>
      <c r="Q2827" s="11">
        <f t="shared" ca="1" si="530"/>
        <v>27.694787862743045</v>
      </c>
      <c r="R2827" s="4" t="str">
        <f ca="1">TEXT(Table5[[#This Row],[BBeginForm]],"00")</f>
        <v>28</v>
      </c>
      <c r="S2827" s="11">
        <f t="shared" ca="1" si="531"/>
        <v>31.702672525905911</v>
      </c>
      <c r="T2827" s="4" t="str">
        <f ca="1">TEXT(Table5[[#This Row],[BEndForm]],"00")</f>
        <v>32</v>
      </c>
      <c r="U2827" s="12">
        <f ca="1">Table5[[#This Row],[BEndForm]]+(_xlfn.NORM.INV(RAND(),2,0.75))</f>
        <v>32.789509581524463</v>
      </c>
      <c r="V2827" s="5" t="str">
        <f ca="1">TEXT(Table5[[#This Row],[BSigForm]],"00")</f>
        <v>33</v>
      </c>
      <c r="W2827" s="6" t="s">
        <v>11</v>
      </c>
      <c r="X2827" s="11">
        <f t="shared" ca="1" si="532"/>
        <v>32.904685587262215</v>
      </c>
      <c r="Y2827" s="4" t="str">
        <f ca="1">TEXT(Table5[[#This Row],[CBeginForm]],"00")</f>
        <v>33</v>
      </c>
      <c r="Z2827" s="11">
        <f t="shared" ca="1" si="533"/>
        <v>27.656475608898564</v>
      </c>
      <c r="AA2827" s="4" t="str">
        <f ca="1">TEXT(Table5[[#This Row],[CEndForm]],"00")</f>
        <v>28</v>
      </c>
      <c r="AB2827" s="12">
        <f ca="1">Table5[[#This Row],[CEndForm]]+(_xlfn.NORM.INV(RAND(),2,0.75))</f>
        <v>29.625231724242909</v>
      </c>
      <c r="AC2827" s="5" t="str">
        <f ca="1">TEXT(Table5[[#This Row],[CSigForm]],"00")</f>
        <v>30</v>
      </c>
      <c r="AD2827" s="11">
        <v>3039</v>
      </c>
      <c r="AE2827" s="9" t="str">
        <f>TEXT(Table5[[#This Row],[DForm]],"000000")</f>
        <v>003039</v>
      </c>
      <c r="AF2827" s="11">
        <f t="shared" ca="1" si="534"/>
        <v>28.418584900414167</v>
      </c>
      <c r="AG2827" s="4" t="str">
        <f ca="1">TEXT(Table5[[#This Row],[DBeginForm]],"00")</f>
        <v>28</v>
      </c>
      <c r="AH2827" s="11">
        <f t="shared" ca="1" si="535"/>
        <v>28.903688112493942</v>
      </c>
      <c r="AI2827" s="4" t="str">
        <f ca="1">TEXT(Table5[[#This Row],[DEndForm]],"00")</f>
        <v>29</v>
      </c>
      <c r="AJ2827" s="12">
        <f ca="1">Table5[[#This Row],[DEndForm]]+(_xlfn.NORM.INV(RAND(),2,0.75))</f>
        <v>32.342215982945127</v>
      </c>
      <c r="AK2827" s="5" t="str">
        <f ca="1">TEXT(Table5[[#This Row],[DSigForm]],"00")</f>
        <v>32</v>
      </c>
      <c r="AL2827" s="11">
        <v>3031</v>
      </c>
      <c r="AM2827" s="9" t="str">
        <f>TEXT(Table5[[#This Row],[EForm]],"000000")</f>
        <v>003031</v>
      </c>
      <c r="AN2827" s="11">
        <f t="shared" ca="1" si="536"/>
        <v>31.491347435469521</v>
      </c>
      <c r="AO2827" s="4" t="str">
        <f ca="1">TEXT(Table5[[#This Row],[EBeginForm]],"00")</f>
        <v>31</v>
      </c>
      <c r="AP2827" s="11">
        <f t="shared" ca="1" si="537"/>
        <v>28.178910982606681</v>
      </c>
      <c r="AQ2827" s="4" t="str">
        <f ca="1">TEXT(Table5[[#This Row],[EEndForm]],"00")</f>
        <v>28</v>
      </c>
      <c r="AR2827" s="12">
        <f ca="1">Table5[[#This Row],[EEndForm]]+(_xlfn.NORM.INV(RAND(),2,0.75))</f>
        <v>30.617210005834099</v>
      </c>
      <c r="AS2827" s="5" t="str">
        <f ca="1">TEXT(Table5[[#This Row],[ESigForm]],"00")</f>
        <v>31</v>
      </c>
      <c r="AT2827" s="9">
        <v>3018</v>
      </c>
      <c r="AU2827" s="9" t="str">
        <f>TEXT(Table5[[#This Row],[F]],"000000")</f>
        <v>003018</v>
      </c>
      <c r="AV2827" s="11">
        <f t="shared" ca="1" si="538"/>
        <v>31.419282719046677</v>
      </c>
      <c r="AW2827" s="4" t="str">
        <f ca="1">TEXT(Table5[[#This Row],[EBeginForm]],"00")</f>
        <v>31</v>
      </c>
      <c r="AX2827" s="11">
        <f t="shared" ca="1" si="539"/>
        <v>27.389417264353046</v>
      </c>
      <c r="AY2827" s="4" t="str">
        <f ca="1">TEXT(Table5[[#This Row],[EEndForm]],"00")</f>
        <v>28</v>
      </c>
      <c r="AZ2827" s="12">
        <f ca="1">Table5[[#This Row],[EEndForm]]+(_xlfn.NORM.INV(RAND(),2,0.75))</f>
        <v>30.972849483762175</v>
      </c>
      <c r="BA2827" s="5" t="str">
        <f ca="1">TEXT(Table5[[#This Row],[ESigForm]],"00")</f>
        <v>31</v>
      </c>
    </row>
    <row r="2828" spans="1:53" x14ac:dyDescent="0.3">
      <c r="A2828" s="1">
        <v>0</v>
      </c>
      <c r="B2828" s="1" t="s">
        <v>9</v>
      </c>
      <c r="C2828" s="11">
        <v>47682</v>
      </c>
      <c r="D2828" s="8" t="str">
        <f>TEXT(Table5[[#This Row],[Date]],"dd-mm-yyyy")</f>
        <v>18-07-2030</v>
      </c>
      <c r="E2828" s="11" t="str">
        <f>TEXT(Table5[[#This Row],[Date]],"dd/mm/yyyy")</f>
        <v>18/07/2030</v>
      </c>
      <c r="F2828" s="3" t="str">
        <f>DAY(Table5[[#This Row],[Date]])&amp;LOOKUP(DAY(Table5[[#This Row],[Date]]),{1,"st";2,"nd";3,"rd";4,"th";21,"st";22,"nd";23,"rd";24,"th";31,"st"}) &amp; TEXT(Table5[[#This Row],[Date]], " mmm, yyyy")</f>
        <v>18th Jul, 2030</v>
      </c>
      <c r="G2828" s="11">
        <v>3030</v>
      </c>
      <c r="H2828" s="9" t="str">
        <f>TEXT(Table5[[#This Row],[AForm]],"000000")</f>
        <v>003030</v>
      </c>
      <c r="I2828" s="11">
        <f t="shared" ca="1" si="528"/>
        <v>29.466948653856498</v>
      </c>
      <c r="J2828" s="4" t="str">
        <f ca="1">TEXT(Table5[[#This Row],[ABeginForm]],"00")</f>
        <v>29</v>
      </c>
      <c r="K2828" s="11">
        <f t="shared" ca="1" si="529"/>
        <v>30.649237702056773</v>
      </c>
      <c r="L2828" s="4" t="str">
        <f ca="1">TEXT(Table5[[#This Row],[AEndForm]],"00")</f>
        <v>31</v>
      </c>
      <c r="M2828" s="12">
        <f ca="1">Table5[[#This Row],[AEndForm]]+(_xlfn.NORM.INV(RAND(),2,0.75))</f>
        <v>34.220098274980167</v>
      </c>
      <c r="N2828" s="5" t="str">
        <f ca="1">TEXT(Table5[[#This Row],[ASigForm]],"00")</f>
        <v>34</v>
      </c>
      <c r="O2828" s="11" t="s">
        <v>12</v>
      </c>
      <c r="P2828" s="9" t="str">
        <f>TEXT(Table5[[#This Row],[BForm]],"000000")</f>
        <v xml:space="preserve"> </v>
      </c>
      <c r="Q2828" s="11">
        <f t="shared" ca="1" si="530"/>
        <v>32.555778797898078</v>
      </c>
      <c r="R2828" s="4" t="str">
        <f ca="1">TEXT(Table5[[#This Row],[BBeginForm]],"00")</f>
        <v>33</v>
      </c>
      <c r="S2828" s="11">
        <f t="shared" ca="1" si="531"/>
        <v>31.075690112375071</v>
      </c>
      <c r="T2828" s="4" t="str">
        <f ca="1">TEXT(Table5[[#This Row],[BEndForm]],"00")</f>
        <v>31</v>
      </c>
      <c r="U2828" s="12">
        <f ca="1">Table5[[#This Row],[BEndForm]]+(_xlfn.NORM.INV(RAND(),2,0.75))</f>
        <v>33.126740758891351</v>
      </c>
      <c r="V2828" s="5" t="str">
        <f ca="1">TEXT(Table5[[#This Row],[BSigForm]],"00")</f>
        <v>33</v>
      </c>
      <c r="W2828" s="6" t="s">
        <v>11</v>
      </c>
      <c r="X2828" s="11">
        <f t="shared" ca="1" si="532"/>
        <v>30.09920002629994</v>
      </c>
      <c r="Y2828" s="4" t="str">
        <f ca="1">TEXT(Table5[[#This Row],[CBeginForm]],"00")</f>
        <v>30</v>
      </c>
      <c r="Z2828" s="11">
        <f t="shared" ca="1" si="533"/>
        <v>26.311934050389496</v>
      </c>
      <c r="AA2828" s="4" t="str">
        <f ca="1">TEXT(Table5[[#This Row],[CEndForm]],"00")</f>
        <v>26</v>
      </c>
      <c r="AB2828" s="12">
        <f ca="1">Table5[[#This Row],[CEndForm]]+(_xlfn.NORM.INV(RAND(),2,0.75))</f>
        <v>28.507788983740983</v>
      </c>
      <c r="AC2828" s="5" t="str">
        <f ca="1">TEXT(Table5[[#This Row],[CSigForm]],"00")</f>
        <v>29</v>
      </c>
      <c r="AD2828" s="11">
        <v>3040</v>
      </c>
      <c r="AE2828" s="9" t="str">
        <f>TEXT(Table5[[#This Row],[DForm]],"000000")</f>
        <v>003040</v>
      </c>
      <c r="AF2828" s="11">
        <f t="shared" ca="1" si="534"/>
        <v>33.683613478983176</v>
      </c>
      <c r="AG2828" s="4" t="str">
        <f ca="1">TEXT(Table5[[#This Row],[DBeginForm]],"00")</f>
        <v>34</v>
      </c>
      <c r="AH2828" s="11">
        <f t="shared" ca="1" si="535"/>
        <v>33.337773858167871</v>
      </c>
      <c r="AI2828" s="4" t="str">
        <f ca="1">TEXT(Table5[[#This Row],[DEndForm]],"00")</f>
        <v>33</v>
      </c>
      <c r="AJ2828" s="12">
        <f ca="1">Table5[[#This Row],[DEndForm]]+(_xlfn.NORM.INV(RAND(),2,0.75))</f>
        <v>35.426003293899804</v>
      </c>
      <c r="AK2828" s="5" t="str">
        <f ca="1">TEXT(Table5[[#This Row],[DSigForm]],"00")</f>
        <v>35</v>
      </c>
      <c r="AL2828" s="11">
        <v>3032</v>
      </c>
      <c r="AM2828" s="9" t="str">
        <f>TEXT(Table5[[#This Row],[EForm]],"000000")</f>
        <v>003032</v>
      </c>
      <c r="AN2828" s="11">
        <f t="shared" ca="1" si="536"/>
        <v>25.41916263845048</v>
      </c>
      <c r="AO2828" s="4" t="str">
        <f ca="1">TEXT(Table5[[#This Row],[EBeginForm]],"00")</f>
        <v>25</v>
      </c>
      <c r="AP2828" s="11">
        <f t="shared" ca="1" si="537"/>
        <v>37.532892110535975</v>
      </c>
      <c r="AQ2828" s="4" t="str">
        <f ca="1">TEXT(Table5[[#This Row],[EEndForm]],"00")</f>
        <v>38</v>
      </c>
      <c r="AR2828" s="12">
        <f ca="1">Table5[[#This Row],[EEndForm]]+(_xlfn.NORM.INV(RAND(),2,0.75))</f>
        <v>38.891208532037389</v>
      </c>
      <c r="AS2828" s="5" t="str">
        <f ca="1">TEXT(Table5[[#This Row],[ESigForm]],"00")</f>
        <v>39</v>
      </c>
      <c r="AT2828" s="9">
        <v>3019</v>
      </c>
      <c r="AU2828" s="9" t="str">
        <f>TEXT(Table5[[#This Row],[F]],"000000")</f>
        <v>003019</v>
      </c>
      <c r="AV2828" s="11">
        <f t="shared" ca="1" si="538"/>
        <v>30.111503441404906</v>
      </c>
      <c r="AW2828" s="4" t="str">
        <f ca="1">TEXT(Table5[[#This Row],[EBeginForm]],"00")</f>
        <v>25</v>
      </c>
      <c r="AX2828" s="11">
        <f t="shared" ca="1" si="539"/>
        <v>24.019642283251102</v>
      </c>
      <c r="AY2828" s="4" t="str">
        <f ca="1">TEXT(Table5[[#This Row],[EEndForm]],"00")</f>
        <v>38</v>
      </c>
      <c r="AZ2828" s="12">
        <f ca="1">Table5[[#This Row],[EEndForm]]+(_xlfn.NORM.INV(RAND(),2,0.75))</f>
        <v>39.03449703432387</v>
      </c>
      <c r="BA2828" s="5" t="str">
        <f ca="1">TEXT(Table5[[#This Row],[ESigForm]],"00")</f>
        <v>39</v>
      </c>
    </row>
    <row r="2829" spans="1:53" x14ac:dyDescent="0.3">
      <c r="A2829" s="1">
        <v>0</v>
      </c>
      <c r="B2829" s="1" t="s">
        <v>10</v>
      </c>
      <c r="C2829" s="11">
        <v>47683</v>
      </c>
      <c r="D2829" s="8" t="str">
        <f>TEXT(Table5[[#This Row],[Date]],"dd-mm-yyyy")</f>
        <v>19-07-2030</v>
      </c>
      <c r="E2829" s="11" t="str">
        <f>TEXT(Table5[[#This Row],[Date]],"dd/mm/yyyy")</f>
        <v>19/07/2030</v>
      </c>
      <c r="F2829" s="3" t="str">
        <f>DAY(Table5[[#This Row],[Date]])&amp;LOOKUP(DAY(Table5[[#This Row],[Date]]),{1,"st";2,"nd";3,"rd";4,"th";21,"st";22,"nd";23,"rd";24,"th";31,"st"}) &amp; TEXT(Table5[[#This Row],[Date]], " mmm, yyyy")</f>
        <v>19th Jul, 2030</v>
      </c>
      <c r="G2829" s="11">
        <v>3031</v>
      </c>
      <c r="H2829" s="9" t="str">
        <f>TEXT(Table5[[#This Row],[AForm]],"000000")</f>
        <v>003031</v>
      </c>
      <c r="I2829" s="11">
        <f t="shared" ca="1" si="528"/>
        <v>24.145231086161171</v>
      </c>
      <c r="J2829" s="4" t="str">
        <f ca="1">TEXT(Table5[[#This Row],[ABeginForm]],"00")</f>
        <v>24</v>
      </c>
      <c r="K2829" s="11">
        <f t="shared" ca="1" si="529"/>
        <v>27.914345586198699</v>
      </c>
      <c r="L2829" s="4" t="str">
        <f ca="1">TEXT(Table5[[#This Row],[AEndForm]],"00")</f>
        <v>28</v>
      </c>
      <c r="M2829" s="12">
        <f ca="1">Table5[[#This Row],[AEndForm]]+(_xlfn.NORM.INV(RAND(),2,0.75))</f>
        <v>30.534879528956822</v>
      </c>
      <c r="N2829" s="5" t="str">
        <f ca="1">TEXT(Table5[[#This Row],[ASigForm]],"00")</f>
        <v>31</v>
      </c>
      <c r="O2829" s="11" t="s">
        <v>12</v>
      </c>
      <c r="P2829" s="9" t="str">
        <f>TEXT(Table5[[#This Row],[BForm]],"000000")</f>
        <v xml:space="preserve"> </v>
      </c>
      <c r="Q2829" s="11">
        <f t="shared" ca="1" si="530"/>
        <v>29.016017941653097</v>
      </c>
      <c r="R2829" s="4" t="str">
        <f ca="1">TEXT(Table5[[#This Row],[BBeginForm]],"00")</f>
        <v>29</v>
      </c>
      <c r="S2829" s="11">
        <f t="shared" ca="1" si="531"/>
        <v>27.447037998693421</v>
      </c>
      <c r="T2829" s="4" t="str">
        <f ca="1">TEXT(Table5[[#This Row],[BEndForm]],"00")</f>
        <v>27</v>
      </c>
      <c r="U2829" s="12">
        <f ca="1">Table5[[#This Row],[BEndForm]]+(_xlfn.NORM.INV(RAND(),2,0.75))</f>
        <v>28.715024820173955</v>
      </c>
      <c r="V2829" s="5" t="str">
        <f ca="1">TEXT(Table5[[#This Row],[BSigForm]],"00")</f>
        <v>29</v>
      </c>
      <c r="W2829" s="6" t="s">
        <v>11</v>
      </c>
      <c r="X2829" s="11">
        <f t="shared" ca="1" si="532"/>
        <v>30.271956301191448</v>
      </c>
      <c r="Y2829" s="4" t="str">
        <f ca="1">TEXT(Table5[[#This Row],[CBeginForm]],"00")</f>
        <v>30</v>
      </c>
      <c r="Z2829" s="11">
        <f t="shared" ca="1" si="533"/>
        <v>24.426103941159493</v>
      </c>
      <c r="AA2829" s="4" t="str">
        <f ca="1">TEXT(Table5[[#This Row],[CEndForm]],"00")</f>
        <v>24</v>
      </c>
      <c r="AB2829" s="12">
        <f ca="1">Table5[[#This Row],[CEndForm]]+(_xlfn.NORM.INV(RAND(),2,0.75))</f>
        <v>25.66472879025735</v>
      </c>
      <c r="AC2829" s="5" t="str">
        <f ca="1">TEXT(Table5[[#This Row],[CSigForm]],"00")</f>
        <v>26</v>
      </c>
      <c r="AD2829" s="11">
        <v>3041</v>
      </c>
      <c r="AE2829" s="9" t="str">
        <f>TEXT(Table5[[#This Row],[DForm]],"000000")</f>
        <v>003041</v>
      </c>
      <c r="AF2829" s="11">
        <f t="shared" ca="1" si="534"/>
        <v>24.347890370946224</v>
      </c>
      <c r="AG2829" s="4" t="str">
        <f ca="1">TEXT(Table5[[#This Row],[DBeginForm]],"00")</f>
        <v>24</v>
      </c>
      <c r="AH2829" s="11">
        <f t="shared" ca="1" si="535"/>
        <v>33.089269038005938</v>
      </c>
      <c r="AI2829" s="4" t="str">
        <f ca="1">TEXT(Table5[[#This Row],[DEndForm]],"00")</f>
        <v>33</v>
      </c>
      <c r="AJ2829" s="12">
        <f ca="1">Table5[[#This Row],[DEndForm]]+(_xlfn.NORM.INV(RAND(),2,0.75))</f>
        <v>35.282969626006384</v>
      </c>
      <c r="AK2829" s="5" t="str">
        <f ca="1">TEXT(Table5[[#This Row],[DSigForm]],"00")</f>
        <v>35</v>
      </c>
      <c r="AL2829" s="11">
        <v>3033</v>
      </c>
      <c r="AM2829" s="9" t="str">
        <f>TEXT(Table5[[#This Row],[EForm]],"000000")</f>
        <v>003033</v>
      </c>
      <c r="AN2829" s="11">
        <f t="shared" ca="1" si="536"/>
        <v>30.446909906940746</v>
      </c>
      <c r="AO2829" s="4" t="str">
        <f ca="1">TEXT(Table5[[#This Row],[EBeginForm]],"00")</f>
        <v>30</v>
      </c>
      <c r="AP2829" s="11">
        <f t="shared" ca="1" si="537"/>
        <v>34.057038720336124</v>
      </c>
      <c r="AQ2829" s="4" t="str">
        <f ca="1">TEXT(Table5[[#This Row],[EEndForm]],"00")</f>
        <v>34</v>
      </c>
      <c r="AR2829" s="12">
        <f ca="1">Table5[[#This Row],[EEndForm]]+(_xlfn.NORM.INV(RAND(),2,0.75))</f>
        <v>36.022432082272289</v>
      </c>
      <c r="AS2829" s="5" t="str">
        <f ca="1">TEXT(Table5[[#This Row],[ESigForm]],"00")</f>
        <v>36</v>
      </c>
      <c r="AT2829" s="9">
        <v>3020</v>
      </c>
      <c r="AU2829" s="9" t="str">
        <f>TEXT(Table5[[#This Row],[F]],"000000")</f>
        <v>003020</v>
      </c>
      <c r="AV2829" s="11">
        <f t="shared" ca="1" si="538"/>
        <v>34.751473159934974</v>
      </c>
      <c r="AW2829" s="4" t="str">
        <f ca="1">TEXT(Table5[[#This Row],[EBeginForm]],"00")</f>
        <v>30</v>
      </c>
      <c r="AX2829" s="11">
        <f t="shared" ca="1" si="539"/>
        <v>31.495409794305679</v>
      </c>
      <c r="AY2829" s="4" t="str">
        <f ca="1">TEXT(Table5[[#This Row],[EEndForm]],"00")</f>
        <v>34</v>
      </c>
      <c r="AZ2829" s="12">
        <f ca="1">Table5[[#This Row],[EEndForm]]+(_xlfn.NORM.INV(RAND(),2,0.75))</f>
        <v>34.546177673836418</v>
      </c>
      <c r="BA2829" s="5" t="str">
        <f ca="1">TEXT(Table5[[#This Row],[ESigForm]],"00")</f>
        <v>36</v>
      </c>
    </row>
    <row r="2830" spans="1:53" x14ac:dyDescent="0.3">
      <c r="A2830" s="1">
        <v>0</v>
      </c>
      <c r="B2830" s="1" t="s">
        <v>5</v>
      </c>
      <c r="C2830" s="11">
        <v>47684</v>
      </c>
      <c r="D2830" s="8" t="str">
        <f>TEXT(Table5[[#This Row],[Date]],"dd-mm-yyyy")</f>
        <v>20-07-2030</v>
      </c>
      <c r="E2830" s="11" t="str">
        <f>TEXT(Table5[[#This Row],[Date]],"dd/mm/yyyy")</f>
        <v>20/07/2030</v>
      </c>
      <c r="F2830" s="3" t="str">
        <f>DAY(Table5[[#This Row],[Date]])&amp;LOOKUP(DAY(Table5[[#This Row],[Date]]),{1,"st";2,"nd";3,"rd";4,"th";21,"st";22,"nd";23,"rd";24,"th";31,"st"}) &amp; TEXT(Table5[[#This Row],[Date]], " mmm, yyyy")</f>
        <v>20th Jul, 2030</v>
      </c>
      <c r="G2830" s="11">
        <v>3032</v>
      </c>
      <c r="H2830" s="9" t="str">
        <f>TEXT(Table5[[#This Row],[AForm]],"000000")</f>
        <v>003032</v>
      </c>
      <c r="I2830" s="11">
        <f t="shared" ca="1" si="528"/>
        <v>24.787769385152835</v>
      </c>
      <c r="J2830" s="4" t="str">
        <f ca="1">TEXT(Table5[[#This Row],[ABeginForm]],"00")</f>
        <v>25</v>
      </c>
      <c r="K2830" s="11">
        <f t="shared" ca="1" si="529"/>
        <v>29.809803707730552</v>
      </c>
      <c r="L2830" s="4" t="str">
        <f ca="1">TEXT(Table5[[#This Row],[AEndForm]],"00")</f>
        <v>30</v>
      </c>
      <c r="M2830" s="12">
        <f ca="1">Table5[[#This Row],[AEndForm]]+(_xlfn.NORM.INV(RAND(),2,0.75))</f>
        <v>31.571350242994093</v>
      </c>
      <c r="N2830" s="5" t="str">
        <f ca="1">TEXT(Table5[[#This Row],[ASigForm]],"00")</f>
        <v>32</v>
      </c>
      <c r="O2830" s="11" t="s">
        <v>12</v>
      </c>
      <c r="P2830" s="9" t="str">
        <f>TEXT(Table5[[#This Row],[BForm]],"000000")</f>
        <v xml:space="preserve"> </v>
      </c>
      <c r="Q2830" s="11">
        <f t="shared" ca="1" si="530"/>
        <v>27.822859533605538</v>
      </c>
      <c r="R2830" s="4" t="str">
        <f ca="1">TEXT(Table5[[#This Row],[BBeginForm]],"00")</f>
        <v>28</v>
      </c>
      <c r="S2830" s="11">
        <f t="shared" ca="1" si="531"/>
        <v>28.47079124218051</v>
      </c>
      <c r="T2830" s="4" t="str">
        <f ca="1">TEXT(Table5[[#This Row],[BEndForm]],"00")</f>
        <v>28</v>
      </c>
      <c r="U2830" s="12">
        <f ca="1">Table5[[#This Row],[BEndForm]]+(_xlfn.NORM.INV(RAND(),2,0.75))</f>
        <v>31.647725339027929</v>
      </c>
      <c r="V2830" s="5" t="str">
        <f ca="1">TEXT(Table5[[#This Row],[BSigForm]],"00")</f>
        <v>32</v>
      </c>
      <c r="W2830" s="6" t="s">
        <v>11</v>
      </c>
      <c r="X2830" s="11">
        <f t="shared" ca="1" si="532"/>
        <v>31.58834557902534</v>
      </c>
      <c r="Y2830" s="4" t="str">
        <f ca="1">TEXT(Table5[[#This Row],[CBeginForm]],"00")</f>
        <v>32</v>
      </c>
      <c r="Z2830" s="11">
        <f t="shared" ca="1" si="533"/>
        <v>27.352735043373485</v>
      </c>
      <c r="AA2830" s="4" t="str">
        <f ca="1">TEXT(Table5[[#This Row],[CEndForm]],"00")</f>
        <v>27</v>
      </c>
      <c r="AB2830" s="12">
        <f ca="1">Table5[[#This Row],[CEndForm]]+(_xlfn.NORM.INV(RAND(),2,0.75))</f>
        <v>28.626311905699151</v>
      </c>
      <c r="AC2830" s="5" t="str">
        <f ca="1">TEXT(Table5[[#This Row],[CSigForm]],"00")</f>
        <v>29</v>
      </c>
      <c r="AD2830" s="11">
        <v>3042</v>
      </c>
      <c r="AE2830" s="9" t="str">
        <f>TEXT(Table5[[#This Row],[DForm]],"000000")</f>
        <v>003042</v>
      </c>
      <c r="AF2830" s="11">
        <f t="shared" ca="1" si="534"/>
        <v>33.084154716986788</v>
      </c>
      <c r="AG2830" s="4" t="str">
        <f ca="1">TEXT(Table5[[#This Row],[DBeginForm]],"00")</f>
        <v>33</v>
      </c>
      <c r="AH2830" s="11">
        <f t="shared" ca="1" si="535"/>
        <v>29.225890854860243</v>
      </c>
      <c r="AI2830" s="4" t="str">
        <f ca="1">TEXT(Table5[[#This Row],[DEndForm]],"00")</f>
        <v>29</v>
      </c>
      <c r="AJ2830" s="12">
        <f ca="1">Table5[[#This Row],[DEndForm]]+(_xlfn.NORM.INV(RAND(),2,0.75))</f>
        <v>31.52623398909666</v>
      </c>
      <c r="AK2830" s="5" t="str">
        <f ca="1">TEXT(Table5[[#This Row],[DSigForm]],"00")</f>
        <v>32</v>
      </c>
      <c r="AL2830" s="11">
        <v>3034</v>
      </c>
      <c r="AM2830" s="9" t="str">
        <f>TEXT(Table5[[#This Row],[EForm]],"000000")</f>
        <v>003034</v>
      </c>
      <c r="AN2830" s="11">
        <f t="shared" ca="1" si="536"/>
        <v>31.858477210576865</v>
      </c>
      <c r="AO2830" s="4" t="str">
        <f ca="1">TEXT(Table5[[#This Row],[EBeginForm]],"00")</f>
        <v>32</v>
      </c>
      <c r="AP2830" s="11">
        <f t="shared" ca="1" si="537"/>
        <v>29.814648443151885</v>
      </c>
      <c r="AQ2830" s="4" t="str">
        <f ca="1">TEXT(Table5[[#This Row],[EEndForm]],"00")</f>
        <v>30</v>
      </c>
      <c r="AR2830" s="12">
        <f ca="1">Table5[[#This Row],[EEndForm]]+(_xlfn.NORM.INV(RAND(),2,0.75))</f>
        <v>31.659936422932343</v>
      </c>
      <c r="AS2830" s="5" t="str">
        <f ca="1">TEXT(Table5[[#This Row],[ESigForm]],"00")</f>
        <v>32</v>
      </c>
      <c r="AT2830" s="9">
        <v>3021</v>
      </c>
      <c r="AU2830" s="9" t="str">
        <f>TEXT(Table5[[#This Row],[F]],"000000")</f>
        <v>003021</v>
      </c>
      <c r="AV2830" s="11">
        <f t="shared" ca="1" si="538"/>
        <v>31.917806026092887</v>
      </c>
      <c r="AW2830" s="4" t="str">
        <f ca="1">TEXT(Table5[[#This Row],[EBeginForm]],"00")</f>
        <v>32</v>
      </c>
      <c r="AX2830" s="11">
        <f t="shared" ca="1" si="539"/>
        <v>38.394426375674598</v>
      </c>
      <c r="AY2830" s="4" t="str">
        <f ca="1">TEXT(Table5[[#This Row],[EEndForm]],"00")</f>
        <v>30</v>
      </c>
      <c r="AZ2830" s="12">
        <f ca="1">Table5[[#This Row],[EEndForm]]+(_xlfn.NORM.INV(RAND(),2,0.75))</f>
        <v>33.05286875622312</v>
      </c>
      <c r="BA2830" s="5" t="str">
        <f ca="1">TEXT(Table5[[#This Row],[ESigForm]],"00")</f>
        <v>32</v>
      </c>
    </row>
    <row r="2831" spans="1:53" x14ac:dyDescent="0.3">
      <c r="A2831" s="1">
        <v>0</v>
      </c>
      <c r="B2831" s="1" t="s">
        <v>6</v>
      </c>
      <c r="C2831" s="11">
        <v>47686</v>
      </c>
      <c r="D2831" s="8" t="str">
        <f>TEXT(Table5[[#This Row],[Date]],"dd-mm-yyyy")</f>
        <v>22-07-2030</v>
      </c>
      <c r="E2831" s="11" t="str">
        <f>TEXT(Table5[[#This Row],[Date]],"dd/mm/yyyy")</f>
        <v>22/07/2030</v>
      </c>
      <c r="F2831" s="3" t="str">
        <f>DAY(Table5[[#This Row],[Date]])&amp;LOOKUP(DAY(Table5[[#This Row],[Date]]),{1,"st";2,"nd";3,"rd";4,"th";21,"st";22,"nd";23,"rd";24,"th";31,"st"}) &amp; TEXT(Table5[[#This Row],[Date]], " mmm, yyyy")</f>
        <v>22nd Jul, 2030</v>
      </c>
      <c r="G2831" s="11">
        <v>3033</v>
      </c>
      <c r="H2831" s="9" t="str">
        <f>TEXT(Table5[[#This Row],[AForm]],"000000")</f>
        <v>003033</v>
      </c>
      <c r="I2831" s="11">
        <f t="shared" ca="1" si="528"/>
        <v>26.366090244491918</v>
      </c>
      <c r="J2831" s="4" t="str">
        <f ca="1">TEXT(Table5[[#This Row],[ABeginForm]],"00")</f>
        <v>26</v>
      </c>
      <c r="K2831" s="11">
        <f t="shared" ca="1" si="529"/>
        <v>27.852634253353258</v>
      </c>
      <c r="L2831" s="4" t="str">
        <f ca="1">TEXT(Table5[[#This Row],[AEndForm]],"00")</f>
        <v>28</v>
      </c>
      <c r="M2831" s="12">
        <f ca="1">Table5[[#This Row],[AEndForm]]+(_xlfn.NORM.INV(RAND(),2,0.75))</f>
        <v>29.298204354138829</v>
      </c>
      <c r="N2831" s="5" t="str">
        <f ca="1">TEXT(Table5[[#This Row],[ASigForm]],"00")</f>
        <v>29</v>
      </c>
      <c r="O2831" s="11">
        <f>O2825+1</f>
        <v>475</v>
      </c>
      <c r="P2831" s="9" t="str">
        <f>TEXT(Table5[[#This Row],[BForm]],"000000")</f>
        <v>000475</v>
      </c>
      <c r="Q2831" s="11">
        <f t="shared" ca="1" si="530"/>
        <v>28.708455394944906</v>
      </c>
      <c r="R2831" s="4" t="str">
        <f ca="1">TEXT(Table5[[#This Row],[BBeginForm]],"00")</f>
        <v>29</v>
      </c>
      <c r="S2831" s="11">
        <f t="shared" ca="1" si="531"/>
        <v>28.198192532172772</v>
      </c>
      <c r="T2831" s="4" t="str">
        <f ca="1">TEXT(Table5[[#This Row],[BEndForm]],"00")</f>
        <v>28</v>
      </c>
      <c r="U2831" s="12">
        <f ca="1">Table5[[#This Row],[BEndForm]]+(_xlfn.NORM.INV(RAND(),2,0.75))</f>
        <v>30.689433414514987</v>
      </c>
      <c r="V2831" s="5" t="str">
        <f ca="1">TEXT(Table5[[#This Row],[BSigForm]],"00")</f>
        <v>31</v>
      </c>
      <c r="W2831" s="6" t="s">
        <v>11</v>
      </c>
      <c r="X2831" s="11">
        <f t="shared" ca="1" si="532"/>
        <v>31.249329754730162</v>
      </c>
      <c r="Y2831" s="4" t="str">
        <f ca="1">TEXT(Table5[[#This Row],[CBeginForm]],"00")</f>
        <v>31</v>
      </c>
      <c r="Z2831" s="11">
        <f t="shared" ca="1" si="533"/>
        <v>29.815505846518395</v>
      </c>
      <c r="AA2831" s="4" t="str">
        <f ca="1">TEXT(Table5[[#This Row],[CEndForm]],"00")</f>
        <v>30</v>
      </c>
      <c r="AB2831" s="12">
        <f ca="1">Table5[[#This Row],[CEndForm]]+(_xlfn.NORM.INV(RAND(),2,0.75))</f>
        <v>30.519813801600019</v>
      </c>
      <c r="AC2831" s="5" t="str">
        <f ca="1">TEXT(Table5[[#This Row],[CSigForm]],"00")</f>
        <v>31</v>
      </c>
      <c r="AD2831" s="11">
        <v>3043</v>
      </c>
      <c r="AE2831" s="9" t="str">
        <f>TEXT(Table5[[#This Row],[DForm]],"000000")</f>
        <v>003043</v>
      </c>
      <c r="AF2831" s="11">
        <f t="shared" ca="1" si="534"/>
        <v>26.864825651392604</v>
      </c>
      <c r="AG2831" s="4" t="str">
        <f ca="1">TEXT(Table5[[#This Row],[DBeginForm]],"00")</f>
        <v>27</v>
      </c>
      <c r="AH2831" s="11">
        <f t="shared" ca="1" si="535"/>
        <v>34.102152171431221</v>
      </c>
      <c r="AI2831" s="4" t="str">
        <f ca="1">TEXT(Table5[[#This Row],[DEndForm]],"00")</f>
        <v>34</v>
      </c>
      <c r="AJ2831" s="12">
        <f ca="1">Table5[[#This Row],[DEndForm]]+(_xlfn.NORM.INV(RAND(),2,0.75))</f>
        <v>35.430954814445819</v>
      </c>
      <c r="AK2831" s="5" t="str">
        <f ca="1">TEXT(Table5[[#This Row],[DSigForm]],"00")</f>
        <v>35</v>
      </c>
      <c r="AL2831" s="11">
        <v>3035</v>
      </c>
      <c r="AM2831" s="9" t="str">
        <f>TEXT(Table5[[#This Row],[EForm]],"000000")</f>
        <v>003035</v>
      </c>
      <c r="AN2831" s="11">
        <f t="shared" ca="1" si="536"/>
        <v>29.094252035212204</v>
      </c>
      <c r="AO2831" s="4" t="str">
        <f ca="1">TEXT(Table5[[#This Row],[EBeginForm]],"00")</f>
        <v>29</v>
      </c>
      <c r="AP2831" s="11">
        <f t="shared" ca="1" si="537"/>
        <v>22.175667366193757</v>
      </c>
      <c r="AQ2831" s="4" t="str">
        <f ca="1">TEXT(Table5[[#This Row],[EEndForm]],"00")</f>
        <v>22</v>
      </c>
      <c r="AR2831" s="12">
        <f ca="1">Table5[[#This Row],[EEndForm]]+(_xlfn.NORM.INV(RAND(),2,0.75))</f>
        <v>25.06718754213124</v>
      </c>
      <c r="AS2831" s="5" t="str">
        <f ca="1">TEXT(Table5[[#This Row],[ESigForm]],"00")</f>
        <v>25</v>
      </c>
      <c r="AT2831" s="9">
        <v>3022</v>
      </c>
      <c r="AU2831" s="9" t="str">
        <f>TEXT(Table5[[#This Row],[F]],"000000")</f>
        <v>003022</v>
      </c>
      <c r="AV2831" s="11">
        <f t="shared" ca="1" si="538"/>
        <v>35.83936665533281</v>
      </c>
      <c r="AW2831" s="4" t="str">
        <f ca="1">TEXT(Table5[[#This Row],[EBeginForm]],"00")</f>
        <v>29</v>
      </c>
      <c r="AX2831" s="11">
        <f t="shared" ca="1" si="539"/>
        <v>28.654046415000884</v>
      </c>
      <c r="AY2831" s="4" t="str">
        <f ca="1">TEXT(Table5[[#This Row],[EEndForm]],"00")</f>
        <v>22</v>
      </c>
      <c r="AZ2831" s="12">
        <f ca="1">Table5[[#This Row],[EEndForm]]+(_xlfn.NORM.INV(RAND(),2,0.75))</f>
        <v>23.621719672401319</v>
      </c>
      <c r="BA2831" s="5" t="str">
        <f ca="1">TEXT(Table5[[#This Row],[ESigForm]],"00")</f>
        <v>25</v>
      </c>
    </row>
    <row r="2832" spans="1:53" x14ac:dyDescent="0.3">
      <c r="A2832" s="1">
        <v>0</v>
      </c>
      <c r="B2832" s="1" t="s">
        <v>7</v>
      </c>
      <c r="C2832" s="11">
        <v>47687</v>
      </c>
      <c r="D2832" s="8" t="str">
        <f>TEXT(Table5[[#This Row],[Date]],"dd-mm-yyyy")</f>
        <v>23-07-2030</v>
      </c>
      <c r="E2832" s="11" t="str">
        <f>TEXT(Table5[[#This Row],[Date]],"dd/mm/yyyy")</f>
        <v>23/07/2030</v>
      </c>
      <c r="F2832" s="3" t="str">
        <f>DAY(Table5[[#This Row],[Date]])&amp;LOOKUP(DAY(Table5[[#This Row],[Date]]),{1,"st";2,"nd";3,"rd";4,"th";21,"st";22,"nd";23,"rd";24,"th";31,"st"}) &amp; TEXT(Table5[[#This Row],[Date]], " mmm, yyyy")</f>
        <v>23rd Jul, 2030</v>
      </c>
      <c r="G2832" s="11">
        <v>3034</v>
      </c>
      <c r="H2832" s="9" t="str">
        <f>TEXT(Table5[[#This Row],[AForm]],"000000")</f>
        <v>003034</v>
      </c>
      <c r="I2832" s="11">
        <f t="shared" ca="1" si="528"/>
        <v>26.554296686671517</v>
      </c>
      <c r="J2832" s="4" t="str">
        <f ca="1">TEXT(Table5[[#This Row],[ABeginForm]],"00")</f>
        <v>27</v>
      </c>
      <c r="K2832" s="11">
        <f t="shared" ca="1" si="529"/>
        <v>33.629112790116686</v>
      </c>
      <c r="L2832" s="4" t="str">
        <f ca="1">TEXT(Table5[[#This Row],[AEndForm]],"00")</f>
        <v>34</v>
      </c>
      <c r="M2832" s="12">
        <f ca="1">Table5[[#This Row],[AEndForm]]+(_xlfn.NORM.INV(RAND(),2,0.75))</f>
        <v>35.351990273997387</v>
      </c>
      <c r="N2832" s="5" t="str">
        <f ca="1">TEXT(Table5[[#This Row],[ASigForm]],"00")</f>
        <v>35</v>
      </c>
      <c r="O2832" s="11" t="s">
        <v>12</v>
      </c>
      <c r="P2832" s="9" t="str">
        <f>TEXT(Table5[[#This Row],[BForm]],"000000")</f>
        <v xml:space="preserve"> </v>
      </c>
      <c r="Q2832" s="11">
        <f t="shared" ca="1" si="530"/>
        <v>30.595212292745778</v>
      </c>
      <c r="R2832" s="4" t="str">
        <f ca="1">TEXT(Table5[[#This Row],[BBeginForm]],"00")</f>
        <v>31</v>
      </c>
      <c r="S2832" s="11">
        <f t="shared" ca="1" si="531"/>
        <v>30.928306941900662</v>
      </c>
      <c r="T2832" s="4" t="str">
        <f ca="1">TEXT(Table5[[#This Row],[BEndForm]],"00")</f>
        <v>31</v>
      </c>
      <c r="U2832" s="12">
        <f ca="1">Table5[[#This Row],[BEndForm]]+(_xlfn.NORM.INV(RAND(),2,0.75))</f>
        <v>32.64911245371637</v>
      </c>
      <c r="V2832" s="5" t="str">
        <f ca="1">TEXT(Table5[[#This Row],[BSigForm]],"00")</f>
        <v>33</v>
      </c>
      <c r="W2832" s="6" t="s">
        <v>11</v>
      </c>
      <c r="X2832" s="11">
        <f t="shared" ca="1" si="532"/>
        <v>26.723249771336931</v>
      </c>
      <c r="Y2832" s="4" t="str">
        <f ca="1">TEXT(Table5[[#This Row],[CBeginForm]],"00")</f>
        <v>27</v>
      </c>
      <c r="Z2832" s="11">
        <f t="shared" ca="1" si="533"/>
        <v>31.983596276216687</v>
      </c>
      <c r="AA2832" s="4" t="str">
        <f ca="1">TEXT(Table5[[#This Row],[CEndForm]],"00")</f>
        <v>32</v>
      </c>
      <c r="AB2832" s="12">
        <f ca="1">Table5[[#This Row],[CEndForm]]+(_xlfn.NORM.INV(RAND(),2,0.75))</f>
        <v>33.084225304925361</v>
      </c>
      <c r="AC2832" s="5" t="str">
        <f ca="1">TEXT(Table5[[#This Row],[CSigForm]],"00")</f>
        <v>33</v>
      </c>
      <c r="AD2832" s="11">
        <v>3044</v>
      </c>
      <c r="AE2832" s="9" t="str">
        <f>TEXT(Table5[[#This Row],[DForm]],"000000")</f>
        <v>003044</v>
      </c>
      <c r="AF2832" s="11">
        <f t="shared" ca="1" si="534"/>
        <v>24.577908475667702</v>
      </c>
      <c r="AG2832" s="4" t="str">
        <f ca="1">TEXT(Table5[[#This Row],[DBeginForm]],"00")</f>
        <v>25</v>
      </c>
      <c r="AH2832" s="11">
        <f t="shared" ca="1" si="535"/>
        <v>29.507757007212344</v>
      </c>
      <c r="AI2832" s="4" t="str">
        <f ca="1">TEXT(Table5[[#This Row],[DEndForm]],"00")</f>
        <v>30</v>
      </c>
      <c r="AJ2832" s="12">
        <f ca="1">Table5[[#This Row],[DEndForm]]+(_xlfn.NORM.INV(RAND(),2,0.75))</f>
        <v>31.642210279913556</v>
      </c>
      <c r="AK2832" s="5" t="str">
        <f ca="1">TEXT(Table5[[#This Row],[DSigForm]],"00")</f>
        <v>32</v>
      </c>
      <c r="AL2832" s="11">
        <v>3036</v>
      </c>
      <c r="AM2832" s="9" t="str">
        <f>TEXT(Table5[[#This Row],[EForm]],"000000")</f>
        <v>003036</v>
      </c>
      <c r="AN2832" s="11">
        <f t="shared" ca="1" si="536"/>
        <v>26.834574012581051</v>
      </c>
      <c r="AO2832" s="4" t="str">
        <f ca="1">TEXT(Table5[[#This Row],[EBeginForm]],"00")</f>
        <v>27</v>
      </c>
      <c r="AP2832" s="11">
        <f t="shared" ca="1" si="537"/>
        <v>30.268395545823999</v>
      </c>
      <c r="AQ2832" s="4" t="str">
        <f ca="1">TEXT(Table5[[#This Row],[EEndForm]],"00")</f>
        <v>30</v>
      </c>
      <c r="AR2832" s="12">
        <f ca="1">Table5[[#This Row],[EEndForm]]+(_xlfn.NORM.INV(RAND(),2,0.75))</f>
        <v>32.042521120247578</v>
      </c>
      <c r="AS2832" s="5" t="str">
        <f ca="1">TEXT(Table5[[#This Row],[ESigForm]],"00")</f>
        <v>32</v>
      </c>
      <c r="AT2832" s="9">
        <v>3023</v>
      </c>
      <c r="AU2832" s="9" t="str">
        <f>TEXT(Table5[[#This Row],[F]],"000000")</f>
        <v>003023</v>
      </c>
      <c r="AV2832" s="11">
        <f t="shared" ca="1" si="538"/>
        <v>33.733481191119616</v>
      </c>
      <c r="AW2832" s="4" t="str">
        <f ca="1">TEXT(Table5[[#This Row],[EBeginForm]],"00")</f>
        <v>27</v>
      </c>
      <c r="AX2832" s="11">
        <f t="shared" ca="1" si="539"/>
        <v>31.08366598964113</v>
      </c>
      <c r="AY2832" s="4" t="str">
        <f ca="1">TEXT(Table5[[#This Row],[EEndForm]],"00")</f>
        <v>30</v>
      </c>
      <c r="AZ2832" s="12">
        <f ca="1">Table5[[#This Row],[EEndForm]]+(_xlfn.NORM.INV(RAND(),2,0.75))</f>
        <v>32.400940237914519</v>
      </c>
      <c r="BA2832" s="5" t="str">
        <f ca="1">TEXT(Table5[[#This Row],[ESigForm]],"00")</f>
        <v>32</v>
      </c>
    </row>
    <row r="2833" spans="1:53" x14ac:dyDescent="0.3">
      <c r="A2833" s="1">
        <v>0</v>
      </c>
      <c r="B2833" s="1" t="s">
        <v>8</v>
      </c>
      <c r="C2833" s="11">
        <v>47688</v>
      </c>
      <c r="D2833" s="8" t="str">
        <f>TEXT(Table5[[#This Row],[Date]],"dd-mm-yyyy")</f>
        <v>24-07-2030</v>
      </c>
      <c r="E2833" s="11" t="str">
        <f>TEXT(Table5[[#This Row],[Date]],"dd/mm/yyyy")</f>
        <v>24/07/2030</v>
      </c>
      <c r="F2833" s="3" t="str">
        <f>DAY(Table5[[#This Row],[Date]])&amp;LOOKUP(DAY(Table5[[#This Row],[Date]]),{1,"st";2,"nd";3,"rd";4,"th";21,"st";22,"nd";23,"rd";24,"th";31,"st"}) &amp; TEXT(Table5[[#This Row],[Date]], " mmm, yyyy")</f>
        <v>24th Jul, 2030</v>
      </c>
      <c r="G2833" s="11">
        <v>3035</v>
      </c>
      <c r="H2833" s="9" t="str">
        <f>TEXT(Table5[[#This Row],[AForm]],"000000")</f>
        <v>003035</v>
      </c>
      <c r="I2833" s="11">
        <f t="shared" ca="1" si="528"/>
        <v>26.127261273205402</v>
      </c>
      <c r="J2833" s="4" t="str">
        <f ca="1">TEXT(Table5[[#This Row],[ABeginForm]],"00")</f>
        <v>26</v>
      </c>
      <c r="K2833" s="11">
        <f t="shared" ca="1" si="529"/>
        <v>27.524398438573964</v>
      </c>
      <c r="L2833" s="4" t="str">
        <f ca="1">TEXT(Table5[[#This Row],[AEndForm]],"00")</f>
        <v>28</v>
      </c>
      <c r="M2833" s="12">
        <f ca="1">Table5[[#This Row],[AEndForm]]+(_xlfn.NORM.INV(RAND(),2,0.75))</f>
        <v>28.950575136921834</v>
      </c>
      <c r="N2833" s="5" t="str">
        <f ca="1">TEXT(Table5[[#This Row],[ASigForm]],"00")</f>
        <v>29</v>
      </c>
      <c r="O2833" s="11" t="s">
        <v>12</v>
      </c>
      <c r="P2833" s="9" t="str">
        <f>TEXT(Table5[[#This Row],[BForm]],"000000")</f>
        <v xml:space="preserve"> </v>
      </c>
      <c r="Q2833" s="11">
        <f t="shared" ca="1" si="530"/>
        <v>22.81667750445747</v>
      </c>
      <c r="R2833" s="4" t="str">
        <f ca="1">TEXT(Table5[[#This Row],[BBeginForm]],"00")</f>
        <v>23</v>
      </c>
      <c r="S2833" s="11">
        <f t="shared" ca="1" si="531"/>
        <v>28.088272501806799</v>
      </c>
      <c r="T2833" s="4" t="str">
        <f ca="1">TEXT(Table5[[#This Row],[BEndForm]],"00")</f>
        <v>28</v>
      </c>
      <c r="U2833" s="12">
        <f ca="1">Table5[[#This Row],[BEndForm]]+(_xlfn.NORM.INV(RAND(),2,0.75))</f>
        <v>30.085137834913393</v>
      </c>
      <c r="V2833" s="5" t="str">
        <f ca="1">TEXT(Table5[[#This Row],[BSigForm]],"00")</f>
        <v>30</v>
      </c>
      <c r="W2833" s="6" t="s">
        <v>11</v>
      </c>
      <c r="X2833" s="11">
        <f t="shared" ca="1" si="532"/>
        <v>30.737862750963576</v>
      </c>
      <c r="Y2833" s="4" t="str">
        <f ca="1">TEXT(Table5[[#This Row],[CBeginForm]],"00")</f>
        <v>31</v>
      </c>
      <c r="Z2833" s="11">
        <f t="shared" ca="1" si="533"/>
        <v>30.681102992678071</v>
      </c>
      <c r="AA2833" s="4" t="str">
        <f ca="1">TEXT(Table5[[#This Row],[CEndForm]],"00")</f>
        <v>31</v>
      </c>
      <c r="AB2833" s="12">
        <f ca="1">Table5[[#This Row],[CEndForm]]+(_xlfn.NORM.INV(RAND(),2,0.75))</f>
        <v>32.901044362605951</v>
      </c>
      <c r="AC2833" s="5" t="str">
        <f ca="1">TEXT(Table5[[#This Row],[CSigForm]],"00")</f>
        <v>33</v>
      </c>
      <c r="AD2833" s="11">
        <v>3045</v>
      </c>
      <c r="AE2833" s="9" t="str">
        <f>TEXT(Table5[[#This Row],[DForm]],"000000")</f>
        <v>003045</v>
      </c>
      <c r="AF2833" s="11">
        <f t="shared" ca="1" si="534"/>
        <v>32.054943653639981</v>
      </c>
      <c r="AG2833" s="4" t="str">
        <f ca="1">TEXT(Table5[[#This Row],[DBeginForm]],"00")</f>
        <v>32</v>
      </c>
      <c r="AH2833" s="11">
        <f t="shared" ca="1" si="535"/>
        <v>28.993776866635315</v>
      </c>
      <c r="AI2833" s="4" t="str">
        <f ca="1">TEXT(Table5[[#This Row],[DEndForm]],"00")</f>
        <v>29</v>
      </c>
      <c r="AJ2833" s="12">
        <f ca="1">Table5[[#This Row],[DEndForm]]+(_xlfn.NORM.INV(RAND(),2,0.75))</f>
        <v>30.689906913515429</v>
      </c>
      <c r="AK2833" s="5" t="str">
        <f ca="1">TEXT(Table5[[#This Row],[DSigForm]],"00")</f>
        <v>31</v>
      </c>
      <c r="AL2833" s="11">
        <v>3037</v>
      </c>
      <c r="AM2833" s="9" t="str">
        <f>TEXT(Table5[[#This Row],[EForm]],"000000")</f>
        <v>003037</v>
      </c>
      <c r="AN2833" s="11">
        <f t="shared" ca="1" si="536"/>
        <v>31.209584728609894</v>
      </c>
      <c r="AO2833" s="4" t="str">
        <f ca="1">TEXT(Table5[[#This Row],[EBeginForm]],"00")</f>
        <v>31</v>
      </c>
      <c r="AP2833" s="11">
        <f t="shared" ca="1" si="537"/>
        <v>27.976201682335478</v>
      </c>
      <c r="AQ2833" s="4" t="str">
        <f ca="1">TEXT(Table5[[#This Row],[EEndForm]],"00")</f>
        <v>28</v>
      </c>
      <c r="AR2833" s="12">
        <f ca="1">Table5[[#This Row],[EEndForm]]+(_xlfn.NORM.INV(RAND(),2,0.75))</f>
        <v>29.492529994617986</v>
      </c>
      <c r="AS2833" s="5" t="str">
        <f ca="1">TEXT(Table5[[#This Row],[ESigForm]],"00")</f>
        <v>29</v>
      </c>
      <c r="AT2833" s="9">
        <v>3024</v>
      </c>
      <c r="AU2833" s="9" t="str">
        <f>TEXT(Table5[[#This Row],[F]],"000000")</f>
        <v>003024</v>
      </c>
      <c r="AV2833" s="11">
        <f t="shared" ca="1" si="538"/>
        <v>30.821117189316915</v>
      </c>
      <c r="AW2833" s="4" t="str">
        <f ca="1">TEXT(Table5[[#This Row],[EBeginForm]],"00")</f>
        <v>31</v>
      </c>
      <c r="AX2833" s="11">
        <f t="shared" ca="1" si="539"/>
        <v>26.832954601351581</v>
      </c>
      <c r="AY2833" s="4" t="str">
        <f ca="1">TEXT(Table5[[#This Row],[EEndForm]],"00")</f>
        <v>28</v>
      </c>
      <c r="AZ2833" s="12">
        <f ca="1">Table5[[#This Row],[EEndForm]]+(_xlfn.NORM.INV(RAND(),2,0.75))</f>
        <v>28.990429705834355</v>
      </c>
      <c r="BA2833" s="5" t="str">
        <f ca="1">TEXT(Table5[[#This Row],[ESigForm]],"00")</f>
        <v>29</v>
      </c>
    </row>
    <row r="2834" spans="1:53" x14ac:dyDescent="0.3">
      <c r="A2834" s="1">
        <v>0</v>
      </c>
      <c r="B2834" s="1" t="s">
        <v>9</v>
      </c>
      <c r="C2834" s="11">
        <v>47689</v>
      </c>
      <c r="D2834" s="8" t="str">
        <f>TEXT(Table5[[#This Row],[Date]],"dd-mm-yyyy")</f>
        <v>25-07-2030</v>
      </c>
      <c r="E2834" s="11" t="str">
        <f>TEXT(Table5[[#This Row],[Date]],"dd/mm/yyyy")</f>
        <v>25/07/2030</v>
      </c>
      <c r="F2834" s="3" t="str">
        <f>DAY(Table5[[#This Row],[Date]])&amp;LOOKUP(DAY(Table5[[#This Row],[Date]]),{1,"st";2,"nd";3,"rd";4,"th";21,"st";22,"nd";23,"rd";24,"th";31,"st"}) &amp; TEXT(Table5[[#This Row],[Date]], " mmm, yyyy")</f>
        <v>25th Jul, 2030</v>
      </c>
      <c r="G2834" s="11">
        <v>3036</v>
      </c>
      <c r="H2834" s="9" t="str">
        <f>TEXT(Table5[[#This Row],[AForm]],"000000")</f>
        <v>003036</v>
      </c>
      <c r="I2834" s="11">
        <f t="shared" ca="1" si="528"/>
        <v>28.98308547633259</v>
      </c>
      <c r="J2834" s="4" t="str">
        <f ca="1">TEXT(Table5[[#This Row],[ABeginForm]],"00")</f>
        <v>29</v>
      </c>
      <c r="K2834" s="11">
        <f t="shared" ca="1" si="529"/>
        <v>27.682982794710558</v>
      </c>
      <c r="L2834" s="4" t="str">
        <f ca="1">TEXT(Table5[[#This Row],[AEndForm]],"00")</f>
        <v>28</v>
      </c>
      <c r="M2834" s="12">
        <f ca="1">Table5[[#This Row],[AEndForm]]+(_xlfn.NORM.INV(RAND(),2,0.75))</f>
        <v>29.851689500134032</v>
      </c>
      <c r="N2834" s="5" t="str">
        <f ca="1">TEXT(Table5[[#This Row],[ASigForm]],"00")</f>
        <v>30</v>
      </c>
      <c r="O2834" s="11" t="s">
        <v>12</v>
      </c>
      <c r="P2834" s="9" t="str">
        <f>TEXT(Table5[[#This Row],[BForm]],"000000")</f>
        <v xml:space="preserve"> </v>
      </c>
      <c r="Q2834" s="11">
        <f t="shared" ca="1" si="530"/>
        <v>28.231527575119383</v>
      </c>
      <c r="R2834" s="4" t="str">
        <f ca="1">TEXT(Table5[[#This Row],[BBeginForm]],"00")</f>
        <v>28</v>
      </c>
      <c r="S2834" s="11">
        <f t="shared" ca="1" si="531"/>
        <v>23.768670445434331</v>
      </c>
      <c r="T2834" s="4" t="str">
        <f ca="1">TEXT(Table5[[#This Row],[BEndForm]],"00")</f>
        <v>24</v>
      </c>
      <c r="U2834" s="12">
        <f ca="1">Table5[[#This Row],[BEndForm]]+(_xlfn.NORM.INV(RAND(),2,0.75))</f>
        <v>25.730749784766388</v>
      </c>
      <c r="V2834" s="5" t="str">
        <f ca="1">TEXT(Table5[[#This Row],[BSigForm]],"00")</f>
        <v>26</v>
      </c>
      <c r="W2834" s="6" t="s">
        <v>11</v>
      </c>
      <c r="X2834" s="11">
        <f t="shared" ca="1" si="532"/>
        <v>35.585010587125154</v>
      </c>
      <c r="Y2834" s="4" t="str">
        <f ca="1">TEXT(Table5[[#This Row],[CBeginForm]],"00")</f>
        <v>36</v>
      </c>
      <c r="Z2834" s="11">
        <f t="shared" ca="1" si="533"/>
        <v>31.32908127397344</v>
      </c>
      <c r="AA2834" s="4" t="str">
        <f ca="1">TEXT(Table5[[#This Row],[CEndForm]],"00")</f>
        <v>31</v>
      </c>
      <c r="AB2834" s="12">
        <f ca="1">Table5[[#This Row],[CEndForm]]+(_xlfn.NORM.INV(RAND(),2,0.75))</f>
        <v>34.169027290927396</v>
      </c>
      <c r="AC2834" s="5" t="str">
        <f ca="1">TEXT(Table5[[#This Row],[CSigForm]],"00")</f>
        <v>34</v>
      </c>
      <c r="AD2834" s="11">
        <v>3046</v>
      </c>
      <c r="AE2834" s="9" t="str">
        <f>TEXT(Table5[[#This Row],[DForm]],"000000")</f>
        <v>003046</v>
      </c>
      <c r="AF2834" s="11">
        <f t="shared" ca="1" si="534"/>
        <v>32.833940950440599</v>
      </c>
      <c r="AG2834" s="4" t="str">
        <f ca="1">TEXT(Table5[[#This Row],[DBeginForm]],"00")</f>
        <v>33</v>
      </c>
      <c r="AH2834" s="11">
        <f t="shared" ca="1" si="535"/>
        <v>28.336898494016786</v>
      </c>
      <c r="AI2834" s="4" t="str">
        <f ca="1">TEXT(Table5[[#This Row],[DEndForm]],"00")</f>
        <v>28</v>
      </c>
      <c r="AJ2834" s="12">
        <f ca="1">Table5[[#This Row],[DEndForm]]+(_xlfn.NORM.INV(RAND(),2,0.75))</f>
        <v>31.051636368812098</v>
      </c>
      <c r="AK2834" s="5" t="str">
        <f ca="1">TEXT(Table5[[#This Row],[DSigForm]],"00")</f>
        <v>31</v>
      </c>
      <c r="AL2834" s="11">
        <v>3038</v>
      </c>
      <c r="AM2834" s="9" t="str">
        <f>TEXT(Table5[[#This Row],[EForm]],"000000")</f>
        <v>003038</v>
      </c>
      <c r="AN2834" s="11">
        <f t="shared" ca="1" si="536"/>
        <v>32.276871721919562</v>
      </c>
      <c r="AO2834" s="4" t="str">
        <f ca="1">TEXT(Table5[[#This Row],[EBeginForm]],"00")</f>
        <v>32</v>
      </c>
      <c r="AP2834" s="11">
        <f t="shared" ca="1" si="537"/>
        <v>27.300931295604091</v>
      </c>
      <c r="AQ2834" s="4" t="str">
        <f ca="1">TEXT(Table5[[#This Row],[EEndForm]],"00")</f>
        <v>27</v>
      </c>
      <c r="AR2834" s="12">
        <f ca="1">Table5[[#This Row],[EEndForm]]+(_xlfn.NORM.INV(RAND(),2,0.75))</f>
        <v>29.873100530520027</v>
      </c>
      <c r="AS2834" s="5" t="str">
        <f ca="1">TEXT(Table5[[#This Row],[ESigForm]],"00")</f>
        <v>30</v>
      </c>
      <c r="AT2834" s="9">
        <v>3025</v>
      </c>
      <c r="AU2834" s="9" t="str">
        <f>TEXT(Table5[[#This Row],[F]],"000000")</f>
        <v>003025</v>
      </c>
      <c r="AV2834" s="11">
        <f t="shared" ca="1" si="538"/>
        <v>31.302611461491878</v>
      </c>
      <c r="AW2834" s="4" t="str">
        <f ca="1">TEXT(Table5[[#This Row],[EBeginForm]],"00")</f>
        <v>32</v>
      </c>
      <c r="AX2834" s="11">
        <f t="shared" ca="1" si="539"/>
        <v>29.907245233647625</v>
      </c>
      <c r="AY2834" s="4" t="str">
        <f ca="1">TEXT(Table5[[#This Row],[EEndForm]],"00")</f>
        <v>27</v>
      </c>
      <c r="AZ2834" s="12">
        <f ca="1">Table5[[#This Row],[EEndForm]]+(_xlfn.NORM.INV(RAND(),2,0.75))</f>
        <v>28.761457540550861</v>
      </c>
      <c r="BA2834" s="5" t="str">
        <f ca="1">TEXT(Table5[[#This Row],[ESigForm]],"00")</f>
        <v>30</v>
      </c>
    </row>
    <row r="2835" spans="1:53" x14ac:dyDescent="0.3">
      <c r="A2835" s="1">
        <v>0</v>
      </c>
      <c r="B2835" s="1" t="s">
        <v>10</v>
      </c>
      <c r="C2835" s="11">
        <v>47690</v>
      </c>
      <c r="D2835" s="8" t="str">
        <f>TEXT(Table5[[#This Row],[Date]],"dd-mm-yyyy")</f>
        <v>26-07-2030</v>
      </c>
      <c r="E2835" s="11" t="str">
        <f>TEXT(Table5[[#This Row],[Date]],"dd/mm/yyyy")</f>
        <v>26/07/2030</v>
      </c>
      <c r="F2835" s="3" t="str">
        <f>DAY(Table5[[#This Row],[Date]])&amp;LOOKUP(DAY(Table5[[#This Row],[Date]]),{1,"st";2,"nd";3,"rd";4,"th";21,"st";22,"nd";23,"rd";24,"th";31,"st"}) &amp; TEXT(Table5[[#This Row],[Date]], " mmm, yyyy")</f>
        <v>26th Jul, 2030</v>
      </c>
      <c r="G2835" s="11">
        <v>3037</v>
      </c>
      <c r="H2835" s="9" t="str">
        <f>TEXT(Table5[[#This Row],[AForm]],"000000")</f>
        <v>003037</v>
      </c>
      <c r="I2835" s="11">
        <f t="shared" ca="1" si="528"/>
        <v>30.324907582013342</v>
      </c>
      <c r="J2835" s="4" t="str">
        <f ca="1">TEXT(Table5[[#This Row],[ABeginForm]],"00")</f>
        <v>30</v>
      </c>
      <c r="K2835" s="11">
        <f t="shared" ca="1" si="529"/>
        <v>26.487806471139876</v>
      </c>
      <c r="L2835" s="4" t="str">
        <f ca="1">TEXT(Table5[[#This Row],[AEndForm]],"00")</f>
        <v>26</v>
      </c>
      <c r="M2835" s="12">
        <f ca="1">Table5[[#This Row],[AEndForm]]+(_xlfn.NORM.INV(RAND(),2,0.75))</f>
        <v>28.358587351012297</v>
      </c>
      <c r="N2835" s="5" t="str">
        <f ca="1">TEXT(Table5[[#This Row],[ASigForm]],"00")</f>
        <v>28</v>
      </c>
      <c r="O2835" s="11" t="s">
        <v>12</v>
      </c>
      <c r="P2835" s="9" t="str">
        <f>TEXT(Table5[[#This Row],[BForm]],"000000")</f>
        <v xml:space="preserve"> </v>
      </c>
      <c r="Q2835" s="11">
        <f t="shared" ca="1" si="530"/>
        <v>33.117086203145604</v>
      </c>
      <c r="R2835" s="4" t="str">
        <f ca="1">TEXT(Table5[[#This Row],[BBeginForm]],"00")</f>
        <v>33</v>
      </c>
      <c r="S2835" s="11">
        <f t="shared" ca="1" si="531"/>
        <v>27.937304378683045</v>
      </c>
      <c r="T2835" s="4" t="str">
        <f ca="1">TEXT(Table5[[#This Row],[BEndForm]],"00")</f>
        <v>28</v>
      </c>
      <c r="U2835" s="12">
        <f ca="1">Table5[[#This Row],[BEndForm]]+(_xlfn.NORM.INV(RAND(),2,0.75))</f>
        <v>28.825343515350383</v>
      </c>
      <c r="V2835" s="5" t="str">
        <f ca="1">TEXT(Table5[[#This Row],[BSigForm]],"00")</f>
        <v>29</v>
      </c>
      <c r="W2835" s="6" t="s">
        <v>11</v>
      </c>
      <c r="X2835" s="11">
        <f t="shared" ca="1" si="532"/>
        <v>31.588947981250133</v>
      </c>
      <c r="Y2835" s="4" t="str">
        <f ca="1">TEXT(Table5[[#This Row],[CBeginForm]],"00")</f>
        <v>32</v>
      </c>
      <c r="Z2835" s="11">
        <f t="shared" ca="1" si="533"/>
        <v>27.648959229786634</v>
      </c>
      <c r="AA2835" s="4" t="str">
        <f ca="1">TEXT(Table5[[#This Row],[CEndForm]],"00")</f>
        <v>28</v>
      </c>
      <c r="AB2835" s="12">
        <f ca="1">Table5[[#This Row],[CEndForm]]+(_xlfn.NORM.INV(RAND(),2,0.75))</f>
        <v>29.73746027727022</v>
      </c>
      <c r="AC2835" s="5" t="str">
        <f ca="1">TEXT(Table5[[#This Row],[CSigForm]],"00")</f>
        <v>30</v>
      </c>
      <c r="AD2835" s="11">
        <v>3047</v>
      </c>
      <c r="AE2835" s="9" t="str">
        <f>TEXT(Table5[[#This Row],[DForm]],"000000")</f>
        <v>003047</v>
      </c>
      <c r="AF2835" s="11">
        <f t="shared" ca="1" si="534"/>
        <v>31.516323773222016</v>
      </c>
      <c r="AG2835" s="4" t="str">
        <f ca="1">TEXT(Table5[[#This Row],[DBeginForm]],"00")</f>
        <v>32</v>
      </c>
      <c r="AH2835" s="11">
        <f t="shared" ca="1" si="535"/>
        <v>26.707564478278101</v>
      </c>
      <c r="AI2835" s="4" t="str">
        <f ca="1">TEXT(Table5[[#This Row],[DEndForm]],"00")</f>
        <v>27</v>
      </c>
      <c r="AJ2835" s="12">
        <f ca="1">Table5[[#This Row],[DEndForm]]+(_xlfn.NORM.INV(RAND(),2,0.75))</f>
        <v>28.31876359629085</v>
      </c>
      <c r="AK2835" s="5" t="str">
        <f ca="1">TEXT(Table5[[#This Row],[DSigForm]],"00")</f>
        <v>28</v>
      </c>
      <c r="AL2835" s="11">
        <v>3039</v>
      </c>
      <c r="AM2835" s="9" t="str">
        <f>TEXT(Table5[[#This Row],[EForm]],"000000")</f>
        <v>003039</v>
      </c>
      <c r="AN2835" s="11">
        <f t="shared" ca="1" si="536"/>
        <v>27.315903179235089</v>
      </c>
      <c r="AO2835" s="4" t="str">
        <f ca="1">TEXT(Table5[[#This Row],[EBeginForm]],"00")</f>
        <v>27</v>
      </c>
      <c r="AP2835" s="11">
        <f t="shared" ca="1" si="537"/>
        <v>27.885090791850949</v>
      </c>
      <c r="AQ2835" s="4" t="str">
        <f ca="1">TEXT(Table5[[#This Row],[EEndForm]],"00")</f>
        <v>28</v>
      </c>
      <c r="AR2835" s="12">
        <f ca="1">Table5[[#This Row],[EEndForm]]+(_xlfn.NORM.INV(RAND(),2,0.75))</f>
        <v>30.903636205924943</v>
      </c>
      <c r="AS2835" s="5" t="str">
        <f ca="1">TEXT(Table5[[#This Row],[ESigForm]],"00")</f>
        <v>31</v>
      </c>
      <c r="AT2835" s="9">
        <v>3026</v>
      </c>
      <c r="AU2835" s="9" t="str">
        <f>TEXT(Table5[[#This Row],[F]],"000000")</f>
        <v>003026</v>
      </c>
      <c r="AV2835" s="11">
        <f t="shared" ca="1" si="538"/>
        <v>29.459858443673127</v>
      </c>
      <c r="AW2835" s="4" t="str">
        <f ca="1">TEXT(Table5[[#This Row],[EBeginForm]],"00")</f>
        <v>27</v>
      </c>
      <c r="AX2835" s="11">
        <f t="shared" ca="1" si="539"/>
        <v>25.622170841899617</v>
      </c>
      <c r="AY2835" s="4" t="str">
        <f ca="1">TEXT(Table5[[#This Row],[EEndForm]],"00")</f>
        <v>28</v>
      </c>
      <c r="AZ2835" s="12">
        <f ca="1">Table5[[#This Row],[EEndForm]]+(_xlfn.NORM.INV(RAND(),2,0.75))</f>
        <v>30.641824754035216</v>
      </c>
      <c r="BA2835" s="5" t="str">
        <f ca="1">TEXT(Table5[[#This Row],[ESigForm]],"00")</f>
        <v>31</v>
      </c>
    </row>
    <row r="2836" spans="1:53" x14ac:dyDescent="0.3">
      <c r="A2836" s="1">
        <v>0</v>
      </c>
      <c r="B2836" s="1" t="s">
        <v>5</v>
      </c>
      <c r="C2836" s="11">
        <v>47691</v>
      </c>
      <c r="D2836" s="8" t="str">
        <f>TEXT(Table5[[#This Row],[Date]],"dd-mm-yyyy")</f>
        <v>27-07-2030</v>
      </c>
      <c r="E2836" s="11" t="str">
        <f>TEXT(Table5[[#This Row],[Date]],"dd/mm/yyyy")</f>
        <v>27/07/2030</v>
      </c>
      <c r="F2836" s="3" t="str">
        <f>DAY(Table5[[#This Row],[Date]])&amp;LOOKUP(DAY(Table5[[#This Row],[Date]]),{1,"st";2,"nd";3,"rd";4,"th";21,"st";22,"nd";23,"rd";24,"th";31,"st"}) &amp; TEXT(Table5[[#This Row],[Date]], " mmm, yyyy")</f>
        <v>27th Jul, 2030</v>
      </c>
      <c r="G2836" s="11">
        <v>3038</v>
      </c>
      <c r="H2836" s="9" t="str">
        <f>TEXT(Table5[[#This Row],[AForm]],"000000")</f>
        <v>003038</v>
      </c>
      <c r="I2836" s="11">
        <f t="shared" ca="1" si="528"/>
        <v>34.01837994347003</v>
      </c>
      <c r="J2836" s="4" t="str">
        <f ca="1">TEXT(Table5[[#This Row],[ABeginForm]],"00")</f>
        <v>34</v>
      </c>
      <c r="K2836" s="11">
        <f t="shared" ca="1" si="529"/>
        <v>34.207767936796976</v>
      </c>
      <c r="L2836" s="4" t="str">
        <f ca="1">TEXT(Table5[[#This Row],[AEndForm]],"00")</f>
        <v>34</v>
      </c>
      <c r="M2836" s="12">
        <f ca="1">Table5[[#This Row],[AEndForm]]+(_xlfn.NORM.INV(RAND(),2,0.75))</f>
        <v>36.577344492160634</v>
      </c>
      <c r="N2836" s="5" t="str">
        <f ca="1">TEXT(Table5[[#This Row],[ASigForm]],"00")</f>
        <v>37</v>
      </c>
      <c r="O2836" s="11" t="s">
        <v>12</v>
      </c>
      <c r="P2836" s="9" t="str">
        <f>TEXT(Table5[[#This Row],[BForm]],"000000")</f>
        <v xml:space="preserve"> </v>
      </c>
      <c r="Q2836" s="11">
        <f t="shared" ca="1" si="530"/>
        <v>28.458778794782177</v>
      </c>
      <c r="R2836" s="4" t="str">
        <f ca="1">TEXT(Table5[[#This Row],[BBeginForm]],"00")</f>
        <v>28</v>
      </c>
      <c r="S2836" s="11">
        <f t="shared" ca="1" si="531"/>
        <v>28.982086392046686</v>
      </c>
      <c r="T2836" s="4" t="str">
        <f ca="1">TEXT(Table5[[#This Row],[BEndForm]],"00")</f>
        <v>29</v>
      </c>
      <c r="U2836" s="12">
        <f ca="1">Table5[[#This Row],[BEndForm]]+(_xlfn.NORM.INV(RAND(),2,0.75))</f>
        <v>29.838880808668943</v>
      </c>
      <c r="V2836" s="5" t="str">
        <f ca="1">TEXT(Table5[[#This Row],[BSigForm]],"00")</f>
        <v>30</v>
      </c>
      <c r="W2836" s="6" t="s">
        <v>11</v>
      </c>
      <c r="X2836" s="11">
        <f t="shared" ca="1" si="532"/>
        <v>26.243944430130053</v>
      </c>
      <c r="Y2836" s="4" t="str">
        <f ca="1">TEXT(Table5[[#This Row],[CBeginForm]],"00")</f>
        <v>26</v>
      </c>
      <c r="Z2836" s="11">
        <f t="shared" ca="1" si="533"/>
        <v>25.235894925762043</v>
      </c>
      <c r="AA2836" s="4" t="str">
        <f ca="1">TEXT(Table5[[#This Row],[CEndForm]],"00")</f>
        <v>25</v>
      </c>
      <c r="AB2836" s="12">
        <f ca="1">Table5[[#This Row],[CEndForm]]+(_xlfn.NORM.INV(RAND(),2,0.75))</f>
        <v>27.051182828414383</v>
      </c>
      <c r="AC2836" s="5" t="str">
        <f ca="1">TEXT(Table5[[#This Row],[CSigForm]],"00")</f>
        <v>27</v>
      </c>
      <c r="AD2836" s="11">
        <v>3048</v>
      </c>
      <c r="AE2836" s="9" t="str">
        <f>TEXT(Table5[[#This Row],[DForm]],"000000")</f>
        <v>003048</v>
      </c>
      <c r="AF2836" s="11">
        <f t="shared" ca="1" si="534"/>
        <v>32.384826105402524</v>
      </c>
      <c r="AG2836" s="4" t="str">
        <f ca="1">TEXT(Table5[[#This Row],[DBeginForm]],"00")</f>
        <v>32</v>
      </c>
      <c r="AH2836" s="11">
        <f t="shared" ca="1" si="535"/>
        <v>28.97468562412719</v>
      </c>
      <c r="AI2836" s="4" t="str">
        <f ca="1">TEXT(Table5[[#This Row],[DEndForm]],"00")</f>
        <v>29</v>
      </c>
      <c r="AJ2836" s="12">
        <f ca="1">Table5[[#This Row],[DEndForm]]+(_xlfn.NORM.INV(RAND(),2,0.75))</f>
        <v>30.522464181050481</v>
      </c>
      <c r="AK2836" s="5" t="str">
        <f ca="1">TEXT(Table5[[#This Row],[DSigForm]],"00")</f>
        <v>31</v>
      </c>
      <c r="AL2836" s="11">
        <v>3040</v>
      </c>
      <c r="AM2836" s="9" t="str">
        <f>TEXT(Table5[[#This Row],[EForm]],"000000")</f>
        <v>003040</v>
      </c>
      <c r="AN2836" s="11">
        <f t="shared" ca="1" si="536"/>
        <v>34.299344133399778</v>
      </c>
      <c r="AO2836" s="4" t="str">
        <f ca="1">TEXT(Table5[[#This Row],[EBeginForm]],"00")</f>
        <v>34</v>
      </c>
      <c r="AP2836" s="11">
        <f t="shared" ca="1" si="537"/>
        <v>29.621711503321489</v>
      </c>
      <c r="AQ2836" s="4" t="str">
        <f ca="1">TEXT(Table5[[#This Row],[EEndForm]],"00")</f>
        <v>30</v>
      </c>
      <c r="AR2836" s="12">
        <f ca="1">Table5[[#This Row],[EEndForm]]+(_xlfn.NORM.INV(RAND(),2,0.75))</f>
        <v>31.262689652199654</v>
      </c>
      <c r="AS2836" s="5" t="str">
        <f ca="1">TEXT(Table5[[#This Row],[ESigForm]],"00")</f>
        <v>31</v>
      </c>
      <c r="AT2836" s="9">
        <v>3027</v>
      </c>
      <c r="AU2836" s="9" t="str">
        <f>TEXT(Table5[[#This Row],[F]],"000000")</f>
        <v>003027</v>
      </c>
      <c r="AV2836" s="11">
        <f t="shared" ca="1" si="538"/>
        <v>27.554133895147253</v>
      </c>
      <c r="AW2836" s="4" t="str">
        <f ca="1">TEXT(Table5[[#This Row],[EBeginForm]],"00")</f>
        <v>34</v>
      </c>
      <c r="AX2836" s="11">
        <f t="shared" ca="1" si="539"/>
        <v>27.276573716762613</v>
      </c>
      <c r="AY2836" s="4" t="str">
        <f ca="1">TEXT(Table5[[#This Row],[EEndForm]],"00")</f>
        <v>30</v>
      </c>
      <c r="AZ2836" s="12">
        <f ca="1">Table5[[#This Row],[EEndForm]]+(_xlfn.NORM.INV(RAND(),2,0.75))</f>
        <v>30.853008412215996</v>
      </c>
      <c r="BA2836" s="5" t="str">
        <f ca="1">TEXT(Table5[[#This Row],[ESigForm]],"00")</f>
        <v>31</v>
      </c>
    </row>
    <row r="2837" spans="1:53" x14ac:dyDescent="0.3">
      <c r="A2837" s="1">
        <v>0</v>
      </c>
      <c r="B2837" s="1" t="s">
        <v>6</v>
      </c>
      <c r="C2837" s="11">
        <v>47693</v>
      </c>
      <c r="D2837" s="8" t="str">
        <f>TEXT(Table5[[#This Row],[Date]],"dd-mm-yyyy")</f>
        <v>29-07-2030</v>
      </c>
      <c r="E2837" s="11" t="str">
        <f>TEXT(Table5[[#This Row],[Date]],"dd/mm/yyyy")</f>
        <v>29/07/2030</v>
      </c>
      <c r="F2837" s="3" t="str">
        <f>DAY(Table5[[#This Row],[Date]])&amp;LOOKUP(DAY(Table5[[#This Row],[Date]]),{1,"st";2,"nd";3,"rd";4,"th";21,"st";22,"nd";23,"rd";24,"th";31,"st"}) &amp; TEXT(Table5[[#This Row],[Date]], " mmm, yyyy")</f>
        <v>29th Jul, 2030</v>
      </c>
      <c r="G2837" s="11">
        <v>3039</v>
      </c>
      <c r="H2837" s="9" t="str">
        <f>TEXT(Table5[[#This Row],[AForm]],"000000")</f>
        <v>003039</v>
      </c>
      <c r="I2837" s="11">
        <f t="shared" ca="1" si="528"/>
        <v>31.852203009153321</v>
      </c>
      <c r="J2837" s="4" t="str">
        <f ca="1">TEXT(Table5[[#This Row],[ABeginForm]],"00")</f>
        <v>32</v>
      </c>
      <c r="K2837" s="11">
        <f t="shared" ca="1" si="529"/>
        <v>31.444951546349969</v>
      </c>
      <c r="L2837" s="4" t="str">
        <f ca="1">TEXT(Table5[[#This Row],[AEndForm]],"00")</f>
        <v>31</v>
      </c>
      <c r="M2837" s="12">
        <f ca="1">Table5[[#This Row],[AEndForm]]+(_xlfn.NORM.INV(RAND(),2,0.75))</f>
        <v>32.177632043170092</v>
      </c>
      <c r="N2837" s="5" t="str">
        <f ca="1">TEXT(Table5[[#This Row],[ASigForm]],"00")</f>
        <v>32</v>
      </c>
      <c r="O2837" s="11">
        <f>O2831+1</f>
        <v>476</v>
      </c>
      <c r="P2837" s="9" t="str">
        <f>TEXT(Table5[[#This Row],[BForm]],"000000")</f>
        <v>000476</v>
      </c>
      <c r="Q2837" s="11">
        <f t="shared" ca="1" si="530"/>
        <v>29.372028666503585</v>
      </c>
      <c r="R2837" s="4" t="str">
        <f ca="1">TEXT(Table5[[#This Row],[BBeginForm]],"00")</f>
        <v>29</v>
      </c>
      <c r="S2837" s="11">
        <f t="shared" ca="1" si="531"/>
        <v>26.164082678291262</v>
      </c>
      <c r="T2837" s="4" t="str">
        <f ca="1">TEXT(Table5[[#This Row],[BEndForm]],"00")</f>
        <v>26</v>
      </c>
      <c r="U2837" s="12">
        <f ca="1">Table5[[#This Row],[BEndForm]]+(_xlfn.NORM.INV(RAND(),2,0.75))</f>
        <v>29.029029461788014</v>
      </c>
      <c r="V2837" s="5" t="str">
        <f ca="1">TEXT(Table5[[#This Row],[BSigForm]],"00")</f>
        <v>29</v>
      </c>
      <c r="W2837" s="6" t="s">
        <v>11</v>
      </c>
      <c r="X2837" s="11">
        <f t="shared" ca="1" si="532"/>
        <v>25.359983431933749</v>
      </c>
      <c r="Y2837" s="4" t="str">
        <f ca="1">TEXT(Table5[[#This Row],[CBeginForm]],"00")</f>
        <v>25</v>
      </c>
      <c r="Z2837" s="11">
        <f t="shared" ca="1" si="533"/>
        <v>30.010744152829773</v>
      </c>
      <c r="AA2837" s="4" t="str">
        <f ca="1">TEXT(Table5[[#This Row],[CEndForm]],"00")</f>
        <v>30</v>
      </c>
      <c r="AB2837" s="12">
        <f ca="1">Table5[[#This Row],[CEndForm]]+(_xlfn.NORM.INV(RAND(),2,0.75))</f>
        <v>31.40910849917087</v>
      </c>
      <c r="AC2837" s="5" t="str">
        <f ca="1">TEXT(Table5[[#This Row],[CSigForm]],"00")</f>
        <v>31</v>
      </c>
      <c r="AD2837" s="11">
        <v>3049</v>
      </c>
      <c r="AE2837" s="9" t="str">
        <f>TEXT(Table5[[#This Row],[DForm]],"000000")</f>
        <v>003049</v>
      </c>
      <c r="AF2837" s="11">
        <f t="shared" ca="1" si="534"/>
        <v>30.307499790542941</v>
      </c>
      <c r="AG2837" s="4" t="str">
        <f ca="1">TEXT(Table5[[#This Row],[DBeginForm]],"00")</f>
        <v>30</v>
      </c>
      <c r="AH2837" s="11">
        <f t="shared" ca="1" si="535"/>
        <v>26.428450065535792</v>
      </c>
      <c r="AI2837" s="4" t="str">
        <f ca="1">TEXT(Table5[[#This Row],[DEndForm]],"00")</f>
        <v>26</v>
      </c>
      <c r="AJ2837" s="12">
        <f ca="1">Table5[[#This Row],[DEndForm]]+(_xlfn.NORM.INV(RAND(),2,0.75))</f>
        <v>27.772558458122393</v>
      </c>
      <c r="AK2837" s="5" t="str">
        <f ca="1">TEXT(Table5[[#This Row],[DSigForm]],"00")</f>
        <v>28</v>
      </c>
      <c r="AL2837" s="11">
        <v>3041</v>
      </c>
      <c r="AM2837" s="9" t="str">
        <f>TEXT(Table5[[#This Row],[EForm]],"000000")</f>
        <v>003041</v>
      </c>
      <c r="AN2837" s="11">
        <f t="shared" ca="1" si="536"/>
        <v>30.79026896484584</v>
      </c>
      <c r="AO2837" s="4" t="str">
        <f ca="1">TEXT(Table5[[#This Row],[EBeginForm]],"00")</f>
        <v>31</v>
      </c>
      <c r="AP2837" s="11">
        <f t="shared" ca="1" si="537"/>
        <v>30.743979403931366</v>
      </c>
      <c r="AQ2837" s="4" t="str">
        <f ca="1">TEXT(Table5[[#This Row],[EEndForm]],"00")</f>
        <v>31</v>
      </c>
      <c r="AR2837" s="12">
        <f ca="1">Table5[[#This Row],[EEndForm]]+(_xlfn.NORM.INV(RAND(),2,0.75))</f>
        <v>33.431018475705002</v>
      </c>
      <c r="AS2837" s="5" t="str">
        <f ca="1">TEXT(Table5[[#This Row],[ESigForm]],"00")</f>
        <v>33</v>
      </c>
      <c r="AT2837" s="9">
        <v>3028</v>
      </c>
      <c r="AU2837" s="9" t="str">
        <f>TEXT(Table5[[#This Row],[F]],"000000")</f>
        <v>003028</v>
      </c>
      <c r="AV2837" s="11">
        <f t="shared" ca="1" si="538"/>
        <v>28.233802157287197</v>
      </c>
      <c r="AW2837" s="4" t="str">
        <f ca="1">TEXT(Table5[[#This Row],[EBeginForm]],"00")</f>
        <v>31</v>
      </c>
      <c r="AX2837" s="11">
        <f t="shared" ca="1" si="539"/>
        <v>28.562313975683598</v>
      </c>
      <c r="AY2837" s="4" t="str">
        <f ca="1">TEXT(Table5[[#This Row],[EEndForm]],"00")</f>
        <v>31</v>
      </c>
      <c r="AZ2837" s="12">
        <f ca="1">Table5[[#This Row],[EEndForm]]+(_xlfn.NORM.INV(RAND(),2,0.75))</f>
        <v>33.400695068168929</v>
      </c>
      <c r="BA2837" s="5" t="str">
        <f ca="1">TEXT(Table5[[#This Row],[ESigForm]],"00")</f>
        <v>33</v>
      </c>
    </row>
    <row r="2838" spans="1:53" x14ac:dyDescent="0.3">
      <c r="A2838" s="1">
        <v>0</v>
      </c>
      <c r="B2838" s="1" t="s">
        <v>7</v>
      </c>
      <c r="C2838" s="11">
        <v>47694</v>
      </c>
      <c r="D2838" s="8" t="str">
        <f>TEXT(Table5[[#This Row],[Date]],"dd-mm-yyyy")</f>
        <v>30-07-2030</v>
      </c>
      <c r="E2838" s="11" t="str">
        <f>TEXT(Table5[[#This Row],[Date]],"dd/mm/yyyy")</f>
        <v>30/07/2030</v>
      </c>
      <c r="F2838" s="3" t="str">
        <f>DAY(Table5[[#This Row],[Date]])&amp;LOOKUP(DAY(Table5[[#This Row],[Date]]),{1,"st";2,"nd";3,"rd";4,"th";21,"st";22,"nd";23,"rd";24,"th";31,"st"}) &amp; TEXT(Table5[[#This Row],[Date]], " mmm, yyyy")</f>
        <v>30th Jul, 2030</v>
      </c>
      <c r="G2838" s="11">
        <v>3040</v>
      </c>
      <c r="H2838" s="9" t="str">
        <f>TEXT(Table5[[#This Row],[AForm]],"000000")</f>
        <v>003040</v>
      </c>
      <c r="I2838" s="11">
        <f t="shared" ca="1" si="528"/>
        <v>35.202528648241568</v>
      </c>
      <c r="J2838" s="4" t="str">
        <f ca="1">TEXT(Table5[[#This Row],[ABeginForm]],"00")</f>
        <v>35</v>
      </c>
      <c r="K2838" s="11">
        <f t="shared" ca="1" si="529"/>
        <v>31.546475191956947</v>
      </c>
      <c r="L2838" s="4" t="str">
        <f ca="1">TEXT(Table5[[#This Row],[AEndForm]],"00")</f>
        <v>32</v>
      </c>
      <c r="M2838" s="12">
        <f ca="1">Table5[[#This Row],[AEndForm]]+(_xlfn.NORM.INV(RAND(),2,0.75))</f>
        <v>33.207301211706671</v>
      </c>
      <c r="N2838" s="5" t="str">
        <f ca="1">TEXT(Table5[[#This Row],[ASigForm]],"00")</f>
        <v>33</v>
      </c>
      <c r="O2838" s="11" t="s">
        <v>12</v>
      </c>
      <c r="P2838" s="9" t="str">
        <f>TEXT(Table5[[#This Row],[BForm]],"000000")</f>
        <v xml:space="preserve"> </v>
      </c>
      <c r="Q2838" s="11">
        <f t="shared" ca="1" si="530"/>
        <v>27.70072238959278</v>
      </c>
      <c r="R2838" s="4" t="str">
        <f ca="1">TEXT(Table5[[#This Row],[BBeginForm]],"00")</f>
        <v>28</v>
      </c>
      <c r="S2838" s="11">
        <f t="shared" ca="1" si="531"/>
        <v>26.946153262798134</v>
      </c>
      <c r="T2838" s="4" t="str">
        <f ca="1">TEXT(Table5[[#This Row],[BEndForm]],"00")</f>
        <v>27</v>
      </c>
      <c r="U2838" s="12">
        <f ca="1">Table5[[#This Row],[BEndForm]]+(_xlfn.NORM.INV(RAND(),2,0.75))</f>
        <v>27.985651338680423</v>
      </c>
      <c r="V2838" s="5" t="str">
        <f ca="1">TEXT(Table5[[#This Row],[BSigForm]],"00")</f>
        <v>28</v>
      </c>
      <c r="W2838" s="6" t="s">
        <v>11</v>
      </c>
      <c r="X2838" s="11">
        <f t="shared" ca="1" si="532"/>
        <v>30.278069964566303</v>
      </c>
      <c r="Y2838" s="4" t="str">
        <f ca="1">TEXT(Table5[[#This Row],[CBeginForm]],"00")</f>
        <v>30</v>
      </c>
      <c r="Z2838" s="11">
        <f t="shared" ca="1" si="533"/>
        <v>29.66180676277644</v>
      </c>
      <c r="AA2838" s="4" t="str">
        <f ca="1">TEXT(Table5[[#This Row],[CEndForm]],"00")</f>
        <v>30</v>
      </c>
      <c r="AB2838" s="12">
        <f ca="1">Table5[[#This Row],[CEndForm]]+(_xlfn.NORM.INV(RAND(),2,0.75))</f>
        <v>30.203606316967381</v>
      </c>
      <c r="AC2838" s="5" t="str">
        <f ca="1">TEXT(Table5[[#This Row],[CSigForm]],"00")</f>
        <v>30</v>
      </c>
      <c r="AD2838" s="11">
        <v>3050</v>
      </c>
      <c r="AE2838" s="9" t="str">
        <f>TEXT(Table5[[#This Row],[DForm]],"000000")</f>
        <v>003050</v>
      </c>
      <c r="AF2838" s="11">
        <f t="shared" ca="1" si="534"/>
        <v>35.105021937890484</v>
      </c>
      <c r="AG2838" s="4" t="str">
        <f ca="1">TEXT(Table5[[#This Row],[DBeginForm]],"00")</f>
        <v>35</v>
      </c>
      <c r="AH2838" s="11">
        <f t="shared" ca="1" si="535"/>
        <v>24.230935290195475</v>
      </c>
      <c r="AI2838" s="4" t="str">
        <f ca="1">TEXT(Table5[[#This Row],[DEndForm]],"00")</f>
        <v>24</v>
      </c>
      <c r="AJ2838" s="12">
        <f ca="1">Table5[[#This Row],[DEndForm]]+(_xlfn.NORM.INV(RAND(),2,0.75))</f>
        <v>25.879830290634203</v>
      </c>
      <c r="AK2838" s="5" t="str">
        <f ca="1">TEXT(Table5[[#This Row],[DSigForm]],"00")</f>
        <v>26</v>
      </c>
      <c r="AL2838" s="11">
        <v>3042</v>
      </c>
      <c r="AM2838" s="9" t="str">
        <f>TEXT(Table5[[#This Row],[EForm]],"000000")</f>
        <v>003042</v>
      </c>
      <c r="AN2838" s="11">
        <f t="shared" ca="1" si="536"/>
        <v>34.46839301453933</v>
      </c>
      <c r="AO2838" s="4" t="str">
        <f ca="1">TEXT(Table5[[#This Row],[EBeginForm]],"00")</f>
        <v>34</v>
      </c>
      <c r="AP2838" s="11">
        <f t="shared" ca="1" si="537"/>
        <v>27.304494635783644</v>
      </c>
      <c r="AQ2838" s="4" t="str">
        <f ca="1">TEXT(Table5[[#This Row],[EEndForm]],"00")</f>
        <v>27</v>
      </c>
      <c r="AR2838" s="12">
        <f ca="1">Table5[[#This Row],[EEndForm]]+(_xlfn.NORM.INV(RAND(),2,0.75))</f>
        <v>28.849228857714103</v>
      </c>
      <c r="AS2838" s="5" t="str">
        <f ca="1">TEXT(Table5[[#This Row],[ESigForm]],"00")</f>
        <v>29</v>
      </c>
      <c r="AT2838" s="9">
        <v>3029</v>
      </c>
      <c r="AU2838" s="9" t="str">
        <f>TEXT(Table5[[#This Row],[F]],"000000")</f>
        <v>003029</v>
      </c>
      <c r="AV2838" s="11">
        <f t="shared" ca="1" si="538"/>
        <v>28.983371928638828</v>
      </c>
      <c r="AW2838" s="4" t="str">
        <f ca="1">TEXT(Table5[[#This Row],[EBeginForm]],"00")</f>
        <v>34</v>
      </c>
      <c r="AX2838" s="11">
        <f t="shared" ca="1" si="539"/>
        <v>32.779103340665991</v>
      </c>
      <c r="AY2838" s="4" t="str">
        <f ca="1">TEXT(Table5[[#This Row],[EEndForm]],"00")</f>
        <v>27</v>
      </c>
      <c r="AZ2838" s="12">
        <f ca="1">Table5[[#This Row],[EEndForm]]+(_xlfn.NORM.INV(RAND(),2,0.75))</f>
        <v>30.63339554577701</v>
      </c>
      <c r="BA2838" s="5" t="str">
        <f ca="1">TEXT(Table5[[#This Row],[ESigForm]],"00")</f>
        <v>29</v>
      </c>
    </row>
    <row r="2839" spans="1:53" x14ac:dyDescent="0.3">
      <c r="A2839" s="1">
        <v>0</v>
      </c>
      <c r="B2839" s="1" t="s">
        <v>8</v>
      </c>
      <c r="C2839" s="11">
        <v>47695</v>
      </c>
      <c r="D2839" s="8" t="str">
        <f>TEXT(Table5[[#This Row],[Date]],"dd-mm-yyyy")</f>
        <v>31-07-2030</v>
      </c>
      <c r="E2839" s="11" t="str">
        <f>TEXT(Table5[[#This Row],[Date]],"dd/mm/yyyy")</f>
        <v>31/07/2030</v>
      </c>
      <c r="F2839" s="3" t="str">
        <f>DAY(Table5[[#This Row],[Date]])&amp;LOOKUP(DAY(Table5[[#This Row],[Date]]),{1,"st";2,"nd";3,"rd";4,"th";21,"st";22,"nd";23,"rd";24,"th";31,"st"}) &amp; TEXT(Table5[[#This Row],[Date]], " mmm, yyyy")</f>
        <v>31st Jul, 2030</v>
      </c>
      <c r="G2839" s="11">
        <v>3041</v>
      </c>
      <c r="H2839" s="9" t="str">
        <f>TEXT(Table5[[#This Row],[AForm]],"000000")</f>
        <v>003041</v>
      </c>
      <c r="I2839" s="11">
        <f t="shared" ca="1" si="528"/>
        <v>31.964109697248116</v>
      </c>
      <c r="J2839" s="4" t="str">
        <f ca="1">TEXT(Table5[[#This Row],[ABeginForm]],"00")</f>
        <v>32</v>
      </c>
      <c r="K2839" s="11">
        <f t="shared" ca="1" si="529"/>
        <v>29.604560893151632</v>
      </c>
      <c r="L2839" s="4" t="str">
        <f ca="1">TEXT(Table5[[#This Row],[AEndForm]],"00")</f>
        <v>30</v>
      </c>
      <c r="M2839" s="12">
        <f ca="1">Table5[[#This Row],[AEndForm]]+(_xlfn.NORM.INV(RAND(),2,0.75))</f>
        <v>31.818267663691469</v>
      </c>
      <c r="N2839" s="5" t="str">
        <f ca="1">TEXT(Table5[[#This Row],[ASigForm]],"00")</f>
        <v>32</v>
      </c>
      <c r="O2839" s="11" t="s">
        <v>12</v>
      </c>
      <c r="P2839" s="9" t="str">
        <f>TEXT(Table5[[#This Row],[BForm]],"000000")</f>
        <v xml:space="preserve"> </v>
      </c>
      <c r="Q2839" s="11">
        <f t="shared" ca="1" si="530"/>
        <v>22.604172269696466</v>
      </c>
      <c r="R2839" s="4" t="str">
        <f ca="1">TEXT(Table5[[#This Row],[BBeginForm]],"00")</f>
        <v>23</v>
      </c>
      <c r="S2839" s="11">
        <f t="shared" ca="1" si="531"/>
        <v>24.657611627992971</v>
      </c>
      <c r="T2839" s="4" t="str">
        <f ca="1">TEXT(Table5[[#This Row],[BEndForm]],"00")</f>
        <v>25</v>
      </c>
      <c r="U2839" s="12">
        <f ca="1">Table5[[#This Row],[BEndForm]]+(_xlfn.NORM.INV(RAND(),2,0.75))</f>
        <v>27.106696773730885</v>
      </c>
      <c r="V2839" s="5" t="str">
        <f ca="1">TEXT(Table5[[#This Row],[BSigForm]],"00")</f>
        <v>27</v>
      </c>
      <c r="W2839" s="6" t="s">
        <v>11</v>
      </c>
      <c r="X2839" s="11">
        <f t="shared" ca="1" si="532"/>
        <v>28.763619232280494</v>
      </c>
      <c r="Y2839" s="4" t="str">
        <f ca="1">TEXT(Table5[[#This Row],[CBeginForm]],"00")</f>
        <v>29</v>
      </c>
      <c r="Z2839" s="11">
        <f t="shared" ca="1" si="533"/>
        <v>29.026584378458061</v>
      </c>
      <c r="AA2839" s="4" t="str">
        <f ca="1">TEXT(Table5[[#This Row],[CEndForm]],"00")</f>
        <v>29</v>
      </c>
      <c r="AB2839" s="12">
        <f ca="1">Table5[[#This Row],[CEndForm]]+(_xlfn.NORM.INV(RAND(),2,0.75))</f>
        <v>31.578196212118499</v>
      </c>
      <c r="AC2839" s="5" t="str">
        <f ca="1">TEXT(Table5[[#This Row],[CSigForm]],"00")</f>
        <v>32</v>
      </c>
      <c r="AD2839" s="11">
        <v>3051</v>
      </c>
      <c r="AE2839" s="9" t="str">
        <f>TEXT(Table5[[#This Row],[DForm]],"000000")</f>
        <v>003051</v>
      </c>
      <c r="AF2839" s="11">
        <f t="shared" ca="1" si="534"/>
        <v>28.125686787924121</v>
      </c>
      <c r="AG2839" s="4" t="str">
        <f ca="1">TEXT(Table5[[#This Row],[DBeginForm]],"00")</f>
        <v>28</v>
      </c>
      <c r="AH2839" s="11">
        <f t="shared" ca="1" si="535"/>
        <v>27.141344406268217</v>
      </c>
      <c r="AI2839" s="4" t="str">
        <f ca="1">TEXT(Table5[[#This Row],[DEndForm]],"00")</f>
        <v>27</v>
      </c>
      <c r="AJ2839" s="12">
        <f ca="1">Table5[[#This Row],[DEndForm]]+(_xlfn.NORM.INV(RAND(),2,0.75))</f>
        <v>29.780759482456144</v>
      </c>
      <c r="AK2839" s="5" t="str">
        <f ca="1">TEXT(Table5[[#This Row],[DSigForm]],"00")</f>
        <v>30</v>
      </c>
      <c r="AL2839" s="11">
        <v>3043</v>
      </c>
      <c r="AM2839" s="9" t="str">
        <f>TEXT(Table5[[#This Row],[EForm]],"000000")</f>
        <v>003043</v>
      </c>
      <c r="AN2839" s="11">
        <f t="shared" ca="1" si="536"/>
        <v>29.661284357664361</v>
      </c>
      <c r="AO2839" s="4" t="str">
        <f ca="1">TEXT(Table5[[#This Row],[EBeginForm]],"00")</f>
        <v>30</v>
      </c>
      <c r="AP2839" s="11">
        <f t="shared" ca="1" si="537"/>
        <v>31.034256046003438</v>
      </c>
      <c r="AQ2839" s="4" t="str">
        <f ca="1">TEXT(Table5[[#This Row],[EEndForm]],"00")</f>
        <v>31</v>
      </c>
      <c r="AR2839" s="12">
        <f ca="1">Table5[[#This Row],[EEndForm]]+(_xlfn.NORM.INV(RAND(),2,0.75))</f>
        <v>33.443779163637494</v>
      </c>
      <c r="AS2839" s="5" t="str">
        <f ca="1">TEXT(Table5[[#This Row],[ESigForm]],"00")</f>
        <v>33</v>
      </c>
      <c r="AT2839" s="9">
        <v>3030</v>
      </c>
      <c r="AU2839" s="9" t="str">
        <f>TEXT(Table5[[#This Row],[F]],"000000")</f>
        <v>003030</v>
      </c>
      <c r="AV2839" s="11">
        <f t="shared" ca="1" si="538"/>
        <v>22.700013980795511</v>
      </c>
      <c r="AW2839" s="4" t="str">
        <f ca="1">TEXT(Table5[[#This Row],[EBeginForm]],"00")</f>
        <v>30</v>
      </c>
      <c r="AX2839" s="11">
        <f t="shared" ca="1" si="539"/>
        <v>24.696563622574445</v>
      </c>
      <c r="AY2839" s="4" t="str">
        <f ca="1">TEXT(Table5[[#This Row],[EEndForm]],"00")</f>
        <v>31</v>
      </c>
      <c r="AZ2839" s="12">
        <f ca="1">Table5[[#This Row],[EEndForm]]+(_xlfn.NORM.INV(RAND(),2,0.75))</f>
        <v>30.842934483384148</v>
      </c>
      <c r="BA2839" s="5" t="str">
        <f ca="1">TEXT(Table5[[#This Row],[ESigForm]],"00")</f>
        <v>33</v>
      </c>
    </row>
    <row r="2840" spans="1:53" x14ac:dyDescent="0.3">
      <c r="A2840" s="1">
        <v>0</v>
      </c>
      <c r="B2840" s="1" t="s">
        <v>9</v>
      </c>
      <c r="C2840" s="11">
        <v>47696</v>
      </c>
      <c r="D2840" s="8" t="str">
        <f>TEXT(Table5[[#This Row],[Date]],"dd-mm-yyyy")</f>
        <v>01-08-2030</v>
      </c>
      <c r="E2840" s="11" t="str">
        <f>TEXT(Table5[[#This Row],[Date]],"dd/mm/yyyy")</f>
        <v>01/08/2030</v>
      </c>
      <c r="F2840" s="3" t="str">
        <f>DAY(Table5[[#This Row],[Date]])&amp;LOOKUP(DAY(Table5[[#This Row],[Date]]),{1,"st";2,"nd";3,"rd";4,"th";21,"st";22,"nd";23,"rd";24,"th";31,"st"}) &amp; TEXT(Table5[[#This Row],[Date]], " mmm, yyyy")</f>
        <v>1st Aug, 2030</v>
      </c>
      <c r="G2840" s="11">
        <v>3042</v>
      </c>
      <c r="H2840" s="9" t="str">
        <f>TEXT(Table5[[#This Row],[AForm]],"000000")</f>
        <v>003042</v>
      </c>
      <c r="I2840" s="11">
        <f t="shared" ca="1" si="528"/>
        <v>31.466538605716675</v>
      </c>
      <c r="J2840" s="4" t="str">
        <f ca="1">TEXT(Table5[[#This Row],[ABeginForm]],"00")</f>
        <v>31</v>
      </c>
      <c r="K2840" s="11">
        <f t="shared" ca="1" si="529"/>
        <v>32.23220611666612</v>
      </c>
      <c r="L2840" s="4" t="str">
        <f ca="1">TEXT(Table5[[#This Row],[AEndForm]],"00")</f>
        <v>32</v>
      </c>
      <c r="M2840" s="12">
        <f ca="1">Table5[[#This Row],[AEndForm]]+(_xlfn.NORM.INV(RAND(),2,0.75))</f>
        <v>33.334822451060361</v>
      </c>
      <c r="N2840" s="5" t="str">
        <f ca="1">TEXT(Table5[[#This Row],[ASigForm]],"00")</f>
        <v>33</v>
      </c>
      <c r="O2840" s="11" t="s">
        <v>12</v>
      </c>
      <c r="P2840" s="9" t="str">
        <f>TEXT(Table5[[#This Row],[BForm]],"000000")</f>
        <v xml:space="preserve"> </v>
      </c>
      <c r="Q2840" s="11">
        <f t="shared" ca="1" si="530"/>
        <v>31.358940277738945</v>
      </c>
      <c r="R2840" s="4" t="str">
        <f ca="1">TEXT(Table5[[#This Row],[BBeginForm]],"00")</f>
        <v>31</v>
      </c>
      <c r="S2840" s="11">
        <f t="shared" ca="1" si="531"/>
        <v>30.592272719055618</v>
      </c>
      <c r="T2840" s="4" t="str">
        <f ca="1">TEXT(Table5[[#This Row],[BEndForm]],"00")</f>
        <v>31</v>
      </c>
      <c r="U2840" s="12">
        <f ca="1">Table5[[#This Row],[BEndForm]]+(_xlfn.NORM.INV(RAND(),2,0.75))</f>
        <v>31.544627843355851</v>
      </c>
      <c r="V2840" s="5" t="str">
        <f ca="1">TEXT(Table5[[#This Row],[BSigForm]],"00")</f>
        <v>32</v>
      </c>
      <c r="W2840" s="6" t="s">
        <v>11</v>
      </c>
      <c r="X2840" s="11">
        <f t="shared" ca="1" si="532"/>
        <v>27.360861844736466</v>
      </c>
      <c r="Y2840" s="4" t="str">
        <f ca="1">TEXT(Table5[[#This Row],[CBeginForm]],"00")</f>
        <v>27</v>
      </c>
      <c r="Z2840" s="11">
        <f t="shared" ca="1" si="533"/>
        <v>31.26818672689123</v>
      </c>
      <c r="AA2840" s="4" t="str">
        <f ca="1">TEXT(Table5[[#This Row],[CEndForm]],"00")</f>
        <v>31</v>
      </c>
      <c r="AB2840" s="12">
        <f ca="1">Table5[[#This Row],[CEndForm]]+(_xlfn.NORM.INV(RAND(),2,0.75))</f>
        <v>33.898039107231931</v>
      </c>
      <c r="AC2840" s="5" t="str">
        <f ca="1">TEXT(Table5[[#This Row],[CSigForm]],"00")</f>
        <v>34</v>
      </c>
      <c r="AD2840" s="11">
        <v>3052</v>
      </c>
      <c r="AE2840" s="9" t="str">
        <f>TEXT(Table5[[#This Row],[DForm]],"000000")</f>
        <v>003052</v>
      </c>
      <c r="AF2840" s="11">
        <f t="shared" ca="1" si="534"/>
        <v>30.237341086388213</v>
      </c>
      <c r="AG2840" s="4" t="str">
        <f ca="1">TEXT(Table5[[#This Row],[DBeginForm]],"00")</f>
        <v>30</v>
      </c>
      <c r="AH2840" s="11">
        <f t="shared" ca="1" si="535"/>
        <v>28.923423360700163</v>
      </c>
      <c r="AI2840" s="4" t="str">
        <f ca="1">TEXT(Table5[[#This Row],[DEndForm]],"00")</f>
        <v>29</v>
      </c>
      <c r="AJ2840" s="12">
        <f ca="1">Table5[[#This Row],[DEndForm]]+(_xlfn.NORM.INV(RAND(),2,0.75))</f>
        <v>29.896866986333215</v>
      </c>
      <c r="AK2840" s="5" t="str">
        <f ca="1">TEXT(Table5[[#This Row],[DSigForm]],"00")</f>
        <v>30</v>
      </c>
      <c r="AL2840" s="11">
        <v>3044</v>
      </c>
      <c r="AM2840" s="9" t="str">
        <f>TEXT(Table5[[#This Row],[EForm]],"000000")</f>
        <v>003044</v>
      </c>
      <c r="AN2840" s="11">
        <f t="shared" ca="1" si="536"/>
        <v>33.536873594611947</v>
      </c>
      <c r="AO2840" s="4" t="str">
        <f ca="1">TEXT(Table5[[#This Row],[EBeginForm]],"00")</f>
        <v>34</v>
      </c>
      <c r="AP2840" s="11">
        <f t="shared" ca="1" si="537"/>
        <v>28.500556975933304</v>
      </c>
      <c r="AQ2840" s="4" t="str">
        <f ca="1">TEXT(Table5[[#This Row],[EEndForm]],"00")</f>
        <v>29</v>
      </c>
      <c r="AR2840" s="12">
        <f ca="1">Table5[[#This Row],[EEndForm]]+(_xlfn.NORM.INV(RAND(),2,0.75))</f>
        <v>30.812320949328051</v>
      </c>
      <c r="AS2840" s="5" t="str">
        <f ca="1">TEXT(Table5[[#This Row],[ESigForm]],"00")</f>
        <v>31</v>
      </c>
      <c r="AT2840" s="9">
        <v>3031</v>
      </c>
      <c r="AU2840" s="9" t="str">
        <f>TEXT(Table5[[#This Row],[F]],"000000")</f>
        <v>003031</v>
      </c>
      <c r="AV2840" s="11">
        <f t="shared" ca="1" si="538"/>
        <v>29.394749165938386</v>
      </c>
      <c r="AW2840" s="4" t="str">
        <f ca="1">TEXT(Table5[[#This Row],[EBeginForm]],"00")</f>
        <v>34</v>
      </c>
      <c r="AX2840" s="11">
        <f t="shared" ca="1" si="539"/>
        <v>29.959233201115865</v>
      </c>
      <c r="AY2840" s="4" t="str">
        <f ca="1">TEXT(Table5[[#This Row],[EEndForm]],"00")</f>
        <v>29</v>
      </c>
      <c r="AZ2840" s="12">
        <f ca="1">Table5[[#This Row],[EEndForm]]+(_xlfn.NORM.INV(RAND(),2,0.75))</f>
        <v>30.633164672022954</v>
      </c>
      <c r="BA2840" s="5" t="str">
        <f ca="1">TEXT(Table5[[#This Row],[ESigForm]],"00")</f>
        <v>31</v>
      </c>
    </row>
    <row r="2841" spans="1:53" x14ac:dyDescent="0.3">
      <c r="A2841" s="1">
        <v>0</v>
      </c>
      <c r="B2841" s="1" t="s">
        <v>10</v>
      </c>
      <c r="C2841" s="11">
        <v>47697</v>
      </c>
      <c r="D2841" s="8" t="str">
        <f>TEXT(Table5[[#This Row],[Date]],"dd-mm-yyyy")</f>
        <v>02-08-2030</v>
      </c>
      <c r="E2841" s="11" t="str">
        <f>TEXT(Table5[[#This Row],[Date]],"dd/mm/yyyy")</f>
        <v>02/08/2030</v>
      </c>
      <c r="F2841" s="3" t="str">
        <f>DAY(Table5[[#This Row],[Date]])&amp;LOOKUP(DAY(Table5[[#This Row],[Date]]),{1,"st";2,"nd";3,"rd";4,"th";21,"st";22,"nd";23,"rd";24,"th";31,"st"}) &amp; TEXT(Table5[[#This Row],[Date]], " mmm, yyyy")</f>
        <v>2nd Aug, 2030</v>
      </c>
      <c r="G2841" s="11">
        <v>3043</v>
      </c>
      <c r="H2841" s="9" t="str">
        <f>TEXT(Table5[[#This Row],[AForm]],"000000")</f>
        <v>003043</v>
      </c>
      <c r="I2841" s="11">
        <f t="shared" ca="1" si="528"/>
        <v>36.149084817546445</v>
      </c>
      <c r="J2841" s="4" t="str">
        <f ca="1">TEXT(Table5[[#This Row],[ABeginForm]],"00")</f>
        <v>36</v>
      </c>
      <c r="K2841" s="11">
        <f t="shared" ca="1" si="529"/>
        <v>32.172537589317159</v>
      </c>
      <c r="L2841" s="4" t="str">
        <f ca="1">TEXT(Table5[[#This Row],[AEndForm]],"00")</f>
        <v>32</v>
      </c>
      <c r="M2841" s="12">
        <f ca="1">Table5[[#This Row],[AEndForm]]+(_xlfn.NORM.INV(RAND(),2,0.75))</f>
        <v>33.268063618802536</v>
      </c>
      <c r="N2841" s="5" t="str">
        <f ca="1">TEXT(Table5[[#This Row],[ASigForm]],"00")</f>
        <v>33</v>
      </c>
      <c r="O2841" s="11" t="s">
        <v>12</v>
      </c>
      <c r="P2841" s="9" t="str">
        <f>TEXT(Table5[[#This Row],[BForm]],"000000")</f>
        <v xml:space="preserve"> </v>
      </c>
      <c r="Q2841" s="11">
        <f t="shared" ca="1" si="530"/>
        <v>29.278727676709632</v>
      </c>
      <c r="R2841" s="4" t="str">
        <f ca="1">TEXT(Table5[[#This Row],[BBeginForm]],"00")</f>
        <v>29</v>
      </c>
      <c r="S2841" s="11">
        <f t="shared" ca="1" si="531"/>
        <v>32.942372152543825</v>
      </c>
      <c r="T2841" s="4" t="str">
        <f ca="1">TEXT(Table5[[#This Row],[BEndForm]],"00")</f>
        <v>33</v>
      </c>
      <c r="U2841" s="12">
        <f ca="1">Table5[[#This Row],[BEndForm]]+(_xlfn.NORM.INV(RAND(),2,0.75))</f>
        <v>35.208823477741653</v>
      </c>
      <c r="V2841" s="5" t="str">
        <f ca="1">TEXT(Table5[[#This Row],[BSigForm]],"00")</f>
        <v>35</v>
      </c>
      <c r="W2841" s="6" t="s">
        <v>11</v>
      </c>
      <c r="X2841" s="11">
        <f t="shared" ca="1" si="532"/>
        <v>29.764538397509693</v>
      </c>
      <c r="Y2841" s="4" t="str">
        <f ca="1">TEXT(Table5[[#This Row],[CBeginForm]],"00")</f>
        <v>30</v>
      </c>
      <c r="Z2841" s="11">
        <f t="shared" ca="1" si="533"/>
        <v>30.857969474581481</v>
      </c>
      <c r="AA2841" s="4" t="str">
        <f ca="1">TEXT(Table5[[#This Row],[CEndForm]],"00")</f>
        <v>31</v>
      </c>
      <c r="AB2841" s="12">
        <f ca="1">Table5[[#This Row],[CEndForm]]+(_xlfn.NORM.INV(RAND(),2,0.75))</f>
        <v>33.566332091006629</v>
      </c>
      <c r="AC2841" s="5" t="str">
        <f ca="1">TEXT(Table5[[#This Row],[CSigForm]],"00")</f>
        <v>34</v>
      </c>
      <c r="AD2841" s="11">
        <v>3053</v>
      </c>
      <c r="AE2841" s="9" t="str">
        <f>TEXT(Table5[[#This Row],[DForm]],"000000")</f>
        <v>003053</v>
      </c>
      <c r="AF2841" s="11">
        <f t="shared" ca="1" si="534"/>
        <v>31.484790030506854</v>
      </c>
      <c r="AG2841" s="4" t="str">
        <f ca="1">TEXT(Table5[[#This Row],[DBeginForm]],"00")</f>
        <v>31</v>
      </c>
      <c r="AH2841" s="11">
        <f t="shared" ca="1" si="535"/>
        <v>30.69735486824036</v>
      </c>
      <c r="AI2841" s="4" t="str">
        <f ca="1">TEXT(Table5[[#This Row],[DEndForm]],"00")</f>
        <v>31</v>
      </c>
      <c r="AJ2841" s="12">
        <f ca="1">Table5[[#This Row],[DEndForm]]+(_xlfn.NORM.INV(RAND(),2,0.75))</f>
        <v>31.349131026889872</v>
      </c>
      <c r="AK2841" s="5" t="str">
        <f ca="1">TEXT(Table5[[#This Row],[DSigForm]],"00")</f>
        <v>31</v>
      </c>
      <c r="AL2841" s="11">
        <v>3045</v>
      </c>
      <c r="AM2841" s="9" t="str">
        <f>TEXT(Table5[[#This Row],[EForm]],"000000")</f>
        <v>003045</v>
      </c>
      <c r="AN2841" s="11">
        <f t="shared" ca="1" si="536"/>
        <v>32.311812489802726</v>
      </c>
      <c r="AO2841" s="4" t="str">
        <f ca="1">TEXT(Table5[[#This Row],[EBeginForm]],"00")</f>
        <v>32</v>
      </c>
      <c r="AP2841" s="11">
        <f t="shared" ca="1" si="537"/>
        <v>32.759529638906052</v>
      </c>
      <c r="AQ2841" s="4" t="str">
        <f ca="1">TEXT(Table5[[#This Row],[EEndForm]],"00")</f>
        <v>33</v>
      </c>
      <c r="AR2841" s="12">
        <f ca="1">Table5[[#This Row],[EEndForm]]+(_xlfn.NORM.INV(RAND(),2,0.75))</f>
        <v>36.003704049181763</v>
      </c>
      <c r="AS2841" s="5" t="str">
        <f ca="1">TEXT(Table5[[#This Row],[ESigForm]],"00")</f>
        <v>36</v>
      </c>
      <c r="AT2841" s="9">
        <v>3032</v>
      </c>
      <c r="AU2841" s="9" t="str">
        <f>TEXT(Table5[[#This Row],[F]],"000000")</f>
        <v>003032</v>
      </c>
      <c r="AV2841" s="11">
        <f t="shared" ca="1" si="538"/>
        <v>26.325329838339997</v>
      </c>
      <c r="AW2841" s="4" t="str">
        <f ca="1">TEXT(Table5[[#This Row],[EBeginForm]],"00")</f>
        <v>32</v>
      </c>
      <c r="AX2841" s="11">
        <f t="shared" ca="1" si="539"/>
        <v>29.011326608211633</v>
      </c>
      <c r="AY2841" s="4" t="str">
        <f ca="1">TEXT(Table5[[#This Row],[EEndForm]],"00")</f>
        <v>33</v>
      </c>
      <c r="AZ2841" s="12">
        <f ca="1">Table5[[#This Row],[EEndForm]]+(_xlfn.NORM.INV(RAND(),2,0.75))</f>
        <v>34.237304202266216</v>
      </c>
      <c r="BA2841" s="5" t="str">
        <f ca="1">TEXT(Table5[[#This Row],[ESigForm]],"00")</f>
        <v>36</v>
      </c>
    </row>
    <row r="2842" spans="1:53" x14ac:dyDescent="0.3">
      <c r="A2842" s="1">
        <v>0</v>
      </c>
      <c r="B2842" s="1" t="s">
        <v>5</v>
      </c>
      <c r="C2842" s="11">
        <v>47698</v>
      </c>
      <c r="D2842" s="8" t="str">
        <f>TEXT(Table5[[#This Row],[Date]],"dd-mm-yyyy")</f>
        <v>03-08-2030</v>
      </c>
      <c r="E2842" s="11" t="str">
        <f>TEXT(Table5[[#This Row],[Date]],"dd/mm/yyyy")</f>
        <v>03/08/2030</v>
      </c>
      <c r="F2842" s="3" t="str">
        <f>DAY(Table5[[#This Row],[Date]])&amp;LOOKUP(DAY(Table5[[#This Row],[Date]]),{1,"st";2,"nd";3,"rd";4,"th";21,"st";22,"nd";23,"rd";24,"th";31,"st"}) &amp; TEXT(Table5[[#This Row],[Date]], " mmm, yyyy")</f>
        <v>3rd Aug, 2030</v>
      </c>
      <c r="G2842" s="11">
        <v>3044</v>
      </c>
      <c r="H2842" s="9" t="str">
        <f>TEXT(Table5[[#This Row],[AForm]],"000000")</f>
        <v>003044</v>
      </c>
      <c r="I2842" s="11">
        <f t="shared" ca="1" si="528"/>
        <v>31.429775388318284</v>
      </c>
      <c r="J2842" s="4" t="str">
        <f ca="1">TEXT(Table5[[#This Row],[ABeginForm]],"00")</f>
        <v>31</v>
      </c>
      <c r="K2842" s="11">
        <f t="shared" ca="1" si="529"/>
        <v>29.132349272092025</v>
      </c>
      <c r="L2842" s="4" t="str">
        <f ca="1">TEXT(Table5[[#This Row],[AEndForm]],"00")</f>
        <v>29</v>
      </c>
      <c r="M2842" s="12">
        <f ca="1">Table5[[#This Row],[AEndForm]]+(_xlfn.NORM.INV(RAND(),2,0.75))</f>
        <v>31.939584576587915</v>
      </c>
      <c r="N2842" s="5" t="str">
        <f ca="1">TEXT(Table5[[#This Row],[ASigForm]],"00")</f>
        <v>32</v>
      </c>
      <c r="O2842" s="11" t="s">
        <v>12</v>
      </c>
      <c r="P2842" s="9" t="str">
        <f>TEXT(Table5[[#This Row],[BForm]],"000000")</f>
        <v xml:space="preserve"> </v>
      </c>
      <c r="Q2842" s="11">
        <f t="shared" ca="1" si="530"/>
        <v>34.786825303912792</v>
      </c>
      <c r="R2842" s="4" t="str">
        <f ca="1">TEXT(Table5[[#This Row],[BBeginForm]],"00")</f>
        <v>35</v>
      </c>
      <c r="S2842" s="11">
        <f t="shared" ca="1" si="531"/>
        <v>24.337650616592352</v>
      </c>
      <c r="T2842" s="4" t="str">
        <f ca="1">TEXT(Table5[[#This Row],[BEndForm]],"00")</f>
        <v>24</v>
      </c>
      <c r="U2842" s="12">
        <f ca="1">Table5[[#This Row],[BEndForm]]+(_xlfn.NORM.INV(RAND(),2,0.75))</f>
        <v>26.527831818081214</v>
      </c>
      <c r="V2842" s="5" t="str">
        <f ca="1">TEXT(Table5[[#This Row],[BSigForm]],"00")</f>
        <v>27</v>
      </c>
      <c r="W2842" s="6" t="s">
        <v>11</v>
      </c>
      <c r="X2842" s="11">
        <f t="shared" ca="1" si="532"/>
        <v>29.049439933393806</v>
      </c>
      <c r="Y2842" s="4" t="str">
        <f ca="1">TEXT(Table5[[#This Row],[CBeginForm]],"00")</f>
        <v>29</v>
      </c>
      <c r="Z2842" s="11">
        <f t="shared" ca="1" si="533"/>
        <v>31.987965872440025</v>
      </c>
      <c r="AA2842" s="4" t="str">
        <f ca="1">TEXT(Table5[[#This Row],[CEndForm]],"00")</f>
        <v>32</v>
      </c>
      <c r="AB2842" s="12">
        <f ca="1">Table5[[#This Row],[CEndForm]]+(_xlfn.NORM.INV(RAND(),2,0.75))</f>
        <v>34.872097447621755</v>
      </c>
      <c r="AC2842" s="5" t="str">
        <f ca="1">TEXT(Table5[[#This Row],[CSigForm]],"00")</f>
        <v>35</v>
      </c>
      <c r="AD2842" s="11">
        <v>3054</v>
      </c>
      <c r="AE2842" s="9" t="str">
        <f>TEXT(Table5[[#This Row],[DForm]],"000000")</f>
        <v>003054</v>
      </c>
      <c r="AF2842" s="11">
        <f t="shared" ca="1" si="534"/>
        <v>31.8412698815333</v>
      </c>
      <c r="AG2842" s="4" t="str">
        <f ca="1">TEXT(Table5[[#This Row],[DBeginForm]],"00")</f>
        <v>32</v>
      </c>
      <c r="AH2842" s="11">
        <f t="shared" ca="1" si="535"/>
        <v>28.873996345252859</v>
      </c>
      <c r="AI2842" s="4" t="str">
        <f ca="1">TEXT(Table5[[#This Row],[DEndForm]],"00")</f>
        <v>29</v>
      </c>
      <c r="AJ2842" s="12">
        <f ca="1">Table5[[#This Row],[DEndForm]]+(_xlfn.NORM.INV(RAND(),2,0.75))</f>
        <v>29.871482259896826</v>
      </c>
      <c r="AK2842" s="5" t="str">
        <f ca="1">TEXT(Table5[[#This Row],[DSigForm]],"00")</f>
        <v>30</v>
      </c>
      <c r="AL2842" s="11">
        <v>3046</v>
      </c>
      <c r="AM2842" s="9" t="str">
        <f>TEXT(Table5[[#This Row],[EForm]],"000000")</f>
        <v>003046</v>
      </c>
      <c r="AN2842" s="11">
        <f t="shared" ca="1" si="536"/>
        <v>28.624165172014528</v>
      </c>
      <c r="AO2842" s="4" t="str">
        <f ca="1">TEXT(Table5[[#This Row],[EBeginForm]],"00")</f>
        <v>29</v>
      </c>
      <c r="AP2842" s="11">
        <f t="shared" ca="1" si="537"/>
        <v>29.820982971691819</v>
      </c>
      <c r="AQ2842" s="4" t="str">
        <f ca="1">TEXT(Table5[[#This Row],[EEndForm]],"00")</f>
        <v>30</v>
      </c>
      <c r="AR2842" s="12">
        <f ca="1">Table5[[#This Row],[EEndForm]]+(_xlfn.NORM.INV(RAND(),2,0.75))</f>
        <v>31.976498363634846</v>
      </c>
      <c r="AS2842" s="5" t="str">
        <f ca="1">TEXT(Table5[[#This Row],[ESigForm]],"00")</f>
        <v>32</v>
      </c>
      <c r="AT2842" s="9">
        <v>3033</v>
      </c>
      <c r="AU2842" s="9" t="str">
        <f>TEXT(Table5[[#This Row],[F]],"000000")</f>
        <v>003033</v>
      </c>
      <c r="AV2842" s="11">
        <f t="shared" ca="1" si="538"/>
        <v>29.856585900028332</v>
      </c>
      <c r="AW2842" s="4" t="str">
        <f ca="1">TEXT(Table5[[#This Row],[EBeginForm]],"00")</f>
        <v>29</v>
      </c>
      <c r="AX2842" s="11">
        <f t="shared" ca="1" si="539"/>
        <v>29.294511923166581</v>
      </c>
      <c r="AY2842" s="4" t="str">
        <f ca="1">TEXT(Table5[[#This Row],[EEndForm]],"00")</f>
        <v>30</v>
      </c>
      <c r="AZ2842" s="12">
        <f ca="1">Table5[[#This Row],[EEndForm]]+(_xlfn.NORM.INV(RAND(),2,0.75))</f>
        <v>32.688539811406642</v>
      </c>
      <c r="BA2842" s="5" t="str">
        <f ca="1">TEXT(Table5[[#This Row],[ESigForm]],"00")</f>
        <v>32</v>
      </c>
    </row>
    <row r="2843" spans="1:53" x14ac:dyDescent="0.3">
      <c r="A2843" s="1">
        <v>0</v>
      </c>
      <c r="B2843" s="1" t="s">
        <v>6</v>
      </c>
      <c r="C2843" s="11">
        <v>47700</v>
      </c>
      <c r="D2843" s="8" t="str">
        <f>TEXT(Table5[[#This Row],[Date]],"dd-mm-yyyy")</f>
        <v>05-08-2030</v>
      </c>
      <c r="E2843" s="11" t="str">
        <f>TEXT(Table5[[#This Row],[Date]],"dd/mm/yyyy")</f>
        <v>05/08/2030</v>
      </c>
      <c r="F2843" s="3" t="str">
        <f>DAY(Table5[[#This Row],[Date]])&amp;LOOKUP(DAY(Table5[[#This Row],[Date]]),{1,"st";2,"nd";3,"rd";4,"th";21,"st";22,"nd";23,"rd";24,"th";31,"st"}) &amp; TEXT(Table5[[#This Row],[Date]], " mmm, yyyy")</f>
        <v>5th Aug, 2030</v>
      </c>
      <c r="G2843" s="11">
        <v>3045</v>
      </c>
      <c r="H2843" s="9" t="str">
        <f>TEXT(Table5[[#This Row],[AForm]],"000000")</f>
        <v>003045</v>
      </c>
      <c r="I2843" s="11">
        <f t="shared" ca="1" si="528"/>
        <v>30.975281093895049</v>
      </c>
      <c r="J2843" s="4" t="str">
        <f ca="1">TEXT(Table5[[#This Row],[ABeginForm]],"00")</f>
        <v>31</v>
      </c>
      <c r="K2843" s="11">
        <f t="shared" ca="1" si="529"/>
        <v>30.418296789435065</v>
      </c>
      <c r="L2843" s="4" t="str">
        <f ca="1">TEXT(Table5[[#This Row],[AEndForm]],"00")</f>
        <v>30</v>
      </c>
      <c r="M2843" s="12">
        <f ca="1">Table5[[#This Row],[AEndForm]]+(_xlfn.NORM.INV(RAND(),2,0.75))</f>
        <v>31.714954672920374</v>
      </c>
      <c r="N2843" s="5" t="str">
        <f ca="1">TEXT(Table5[[#This Row],[ASigForm]],"00")</f>
        <v>32</v>
      </c>
      <c r="O2843" s="11">
        <f>O2837+1</f>
        <v>477</v>
      </c>
      <c r="P2843" s="9" t="str">
        <f>TEXT(Table5[[#This Row],[BForm]],"000000")</f>
        <v>000477</v>
      </c>
      <c r="Q2843" s="11">
        <f t="shared" ca="1" si="530"/>
        <v>26.549170072900484</v>
      </c>
      <c r="R2843" s="4" t="str">
        <f ca="1">TEXT(Table5[[#This Row],[BBeginForm]],"00")</f>
        <v>27</v>
      </c>
      <c r="S2843" s="11">
        <f t="shared" ca="1" si="531"/>
        <v>31.525684533803574</v>
      </c>
      <c r="T2843" s="4" t="str">
        <f ca="1">TEXT(Table5[[#This Row],[BEndForm]],"00")</f>
        <v>32</v>
      </c>
      <c r="U2843" s="12">
        <f ca="1">Table5[[#This Row],[BEndForm]]+(_xlfn.NORM.INV(RAND(),2,0.75))</f>
        <v>33.983001459988337</v>
      </c>
      <c r="V2843" s="5" t="str">
        <f ca="1">TEXT(Table5[[#This Row],[BSigForm]],"00")</f>
        <v>34</v>
      </c>
      <c r="W2843" s="6" t="s">
        <v>11</v>
      </c>
      <c r="X2843" s="11">
        <f t="shared" ca="1" si="532"/>
        <v>32.067779997704584</v>
      </c>
      <c r="Y2843" s="4" t="str">
        <f ca="1">TEXT(Table5[[#This Row],[CBeginForm]],"00")</f>
        <v>32</v>
      </c>
      <c r="Z2843" s="11">
        <f t="shared" ca="1" si="533"/>
        <v>33.836868760268111</v>
      </c>
      <c r="AA2843" s="4" t="str">
        <f ca="1">TEXT(Table5[[#This Row],[CEndForm]],"00")</f>
        <v>34</v>
      </c>
      <c r="AB2843" s="12">
        <f ca="1">Table5[[#This Row],[CEndForm]]+(_xlfn.NORM.INV(RAND(),2,0.75))</f>
        <v>36.484292324651207</v>
      </c>
      <c r="AC2843" s="5" t="str">
        <f ca="1">TEXT(Table5[[#This Row],[CSigForm]],"00")</f>
        <v>36</v>
      </c>
      <c r="AD2843" s="11">
        <v>3055</v>
      </c>
      <c r="AE2843" s="9" t="str">
        <f>TEXT(Table5[[#This Row],[DForm]],"000000")</f>
        <v>003055</v>
      </c>
      <c r="AF2843" s="11">
        <f t="shared" ca="1" si="534"/>
        <v>32.194918384368194</v>
      </c>
      <c r="AG2843" s="4" t="str">
        <f ca="1">TEXT(Table5[[#This Row],[DBeginForm]],"00")</f>
        <v>32</v>
      </c>
      <c r="AH2843" s="11">
        <f t="shared" ca="1" si="535"/>
        <v>33.124705613682302</v>
      </c>
      <c r="AI2843" s="4" t="str">
        <f ca="1">TEXT(Table5[[#This Row],[DEndForm]],"00")</f>
        <v>33</v>
      </c>
      <c r="AJ2843" s="12">
        <f ca="1">Table5[[#This Row],[DEndForm]]+(_xlfn.NORM.INV(RAND(),2,0.75))</f>
        <v>36.408227333764614</v>
      </c>
      <c r="AK2843" s="5" t="str">
        <f ca="1">TEXT(Table5[[#This Row],[DSigForm]],"00")</f>
        <v>36</v>
      </c>
      <c r="AL2843" s="11">
        <v>3047</v>
      </c>
      <c r="AM2843" s="9" t="str">
        <f>TEXT(Table5[[#This Row],[EForm]],"000000")</f>
        <v>003047</v>
      </c>
      <c r="AN2843" s="11">
        <f t="shared" ca="1" si="536"/>
        <v>38.030218390102647</v>
      </c>
      <c r="AO2843" s="4" t="str">
        <f ca="1">TEXT(Table5[[#This Row],[EBeginForm]],"00")</f>
        <v>38</v>
      </c>
      <c r="AP2843" s="11">
        <f t="shared" ca="1" si="537"/>
        <v>29.931922867418383</v>
      </c>
      <c r="AQ2843" s="4" t="str">
        <f ca="1">TEXT(Table5[[#This Row],[EEndForm]],"00")</f>
        <v>30</v>
      </c>
      <c r="AR2843" s="12">
        <f ca="1">Table5[[#This Row],[EEndForm]]+(_xlfn.NORM.INV(RAND(),2,0.75))</f>
        <v>30.842442217795099</v>
      </c>
      <c r="AS2843" s="5" t="str">
        <f ca="1">TEXT(Table5[[#This Row],[ESigForm]],"00")</f>
        <v>31</v>
      </c>
      <c r="AT2843" s="9">
        <v>3034</v>
      </c>
      <c r="AU2843" s="9" t="str">
        <f>TEXT(Table5[[#This Row],[F]],"000000")</f>
        <v>003034</v>
      </c>
      <c r="AV2843" s="11">
        <f t="shared" ca="1" si="538"/>
        <v>25.997127618364289</v>
      </c>
      <c r="AW2843" s="4" t="str">
        <f ca="1">TEXT(Table5[[#This Row],[EBeginForm]],"00")</f>
        <v>38</v>
      </c>
      <c r="AX2843" s="11">
        <f t="shared" ca="1" si="539"/>
        <v>26.286323299920372</v>
      </c>
      <c r="AY2843" s="4" t="str">
        <f ca="1">TEXT(Table5[[#This Row],[EEndForm]],"00")</f>
        <v>30</v>
      </c>
      <c r="AZ2843" s="12">
        <f ca="1">Table5[[#This Row],[EEndForm]]+(_xlfn.NORM.INV(RAND(),2,0.75))</f>
        <v>32.137393872126317</v>
      </c>
      <c r="BA2843" s="5" t="str">
        <f ca="1">TEXT(Table5[[#This Row],[ESigForm]],"00")</f>
        <v>31</v>
      </c>
    </row>
    <row r="2844" spans="1:53" x14ac:dyDescent="0.3">
      <c r="A2844" s="1">
        <v>0</v>
      </c>
      <c r="B2844" s="1" t="s">
        <v>7</v>
      </c>
      <c r="C2844" s="11">
        <v>47701</v>
      </c>
      <c r="D2844" s="8" t="str">
        <f>TEXT(Table5[[#This Row],[Date]],"dd-mm-yyyy")</f>
        <v>06-08-2030</v>
      </c>
      <c r="E2844" s="11" t="str">
        <f>TEXT(Table5[[#This Row],[Date]],"dd/mm/yyyy")</f>
        <v>06/08/2030</v>
      </c>
      <c r="F2844" s="3" t="str">
        <f>DAY(Table5[[#This Row],[Date]])&amp;LOOKUP(DAY(Table5[[#This Row],[Date]]),{1,"st";2,"nd";3,"rd";4,"th";21,"st";22,"nd";23,"rd";24,"th";31,"st"}) &amp; TEXT(Table5[[#This Row],[Date]], " mmm, yyyy")</f>
        <v>6th Aug, 2030</v>
      </c>
      <c r="G2844" s="11">
        <v>3046</v>
      </c>
      <c r="H2844" s="9" t="str">
        <f>TEXT(Table5[[#This Row],[AForm]],"000000")</f>
        <v>003046</v>
      </c>
      <c r="I2844" s="11">
        <f t="shared" ca="1" si="528"/>
        <v>31.72591498734409</v>
      </c>
      <c r="J2844" s="4" t="str">
        <f ca="1">TEXT(Table5[[#This Row],[ABeginForm]],"00")</f>
        <v>32</v>
      </c>
      <c r="K2844" s="11">
        <f t="shared" ca="1" si="529"/>
        <v>24.375717155896787</v>
      </c>
      <c r="L2844" s="4" t="str">
        <f ca="1">TEXT(Table5[[#This Row],[AEndForm]],"00")</f>
        <v>24</v>
      </c>
      <c r="M2844" s="12">
        <f ca="1">Table5[[#This Row],[AEndForm]]+(_xlfn.NORM.INV(RAND(),2,0.75))</f>
        <v>26.86745142003225</v>
      </c>
      <c r="N2844" s="5" t="str">
        <f ca="1">TEXT(Table5[[#This Row],[ASigForm]],"00")</f>
        <v>27</v>
      </c>
      <c r="O2844" s="11" t="s">
        <v>12</v>
      </c>
      <c r="P2844" s="9" t="str">
        <f>TEXT(Table5[[#This Row],[BForm]],"000000")</f>
        <v xml:space="preserve"> </v>
      </c>
      <c r="Q2844" s="11">
        <f t="shared" ca="1" si="530"/>
        <v>33.723892365792686</v>
      </c>
      <c r="R2844" s="4" t="str">
        <f ca="1">TEXT(Table5[[#This Row],[BBeginForm]],"00")</f>
        <v>34</v>
      </c>
      <c r="S2844" s="11">
        <f t="shared" ca="1" si="531"/>
        <v>28.226803154429394</v>
      </c>
      <c r="T2844" s="4" t="str">
        <f ca="1">TEXT(Table5[[#This Row],[BEndForm]],"00")</f>
        <v>28</v>
      </c>
      <c r="U2844" s="12">
        <f ca="1">Table5[[#This Row],[BEndForm]]+(_xlfn.NORM.INV(RAND(),2,0.75))</f>
        <v>28.956591981859436</v>
      </c>
      <c r="V2844" s="5" t="str">
        <f ca="1">TEXT(Table5[[#This Row],[BSigForm]],"00")</f>
        <v>29</v>
      </c>
      <c r="W2844" s="6" t="s">
        <v>11</v>
      </c>
      <c r="X2844" s="11">
        <f t="shared" ca="1" si="532"/>
        <v>33.283137468506105</v>
      </c>
      <c r="Y2844" s="4" t="str">
        <f ca="1">TEXT(Table5[[#This Row],[CBeginForm]],"00")</f>
        <v>33</v>
      </c>
      <c r="Z2844" s="11">
        <f t="shared" ca="1" si="533"/>
        <v>25.706663001225259</v>
      </c>
      <c r="AA2844" s="4" t="str">
        <f ca="1">TEXT(Table5[[#This Row],[CEndForm]],"00")</f>
        <v>26</v>
      </c>
      <c r="AB2844" s="12">
        <f ca="1">Table5[[#This Row],[CEndForm]]+(_xlfn.NORM.INV(RAND(),2,0.75))</f>
        <v>26.650482113891474</v>
      </c>
      <c r="AC2844" s="5" t="str">
        <f ca="1">TEXT(Table5[[#This Row],[CSigForm]],"00")</f>
        <v>27</v>
      </c>
      <c r="AD2844" s="11">
        <v>3056</v>
      </c>
      <c r="AE2844" s="9" t="str">
        <f>TEXT(Table5[[#This Row],[DForm]],"000000")</f>
        <v>003056</v>
      </c>
      <c r="AF2844" s="11">
        <f t="shared" ca="1" si="534"/>
        <v>33.869335662773949</v>
      </c>
      <c r="AG2844" s="4" t="str">
        <f ca="1">TEXT(Table5[[#This Row],[DBeginForm]],"00")</f>
        <v>34</v>
      </c>
      <c r="AH2844" s="11">
        <f t="shared" ca="1" si="535"/>
        <v>26.490887798004362</v>
      </c>
      <c r="AI2844" s="4" t="str">
        <f ca="1">TEXT(Table5[[#This Row],[DEndForm]],"00")</f>
        <v>26</v>
      </c>
      <c r="AJ2844" s="12">
        <f ca="1">Table5[[#This Row],[DEndForm]]+(_xlfn.NORM.INV(RAND(),2,0.75))</f>
        <v>28.74651648957067</v>
      </c>
      <c r="AK2844" s="5" t="str">
        <f ca="1">TEXT(Table5[[#This Row],[DSigForm]],"00")</f>
        <v>29</v>
      </c>
      <c r="AL2844" s="11">
        <v>3048</v>
      </c>
      <c r="AM2844" s="9" t="str">
        <f>TEXT(Table5[[#This Row],[EForm]],"000000")</f>
        <v>003048</v>
      </c>
      <c r="AN2844" s="11">
        <f t="shared" ca="1" si="536"/>
        <v>30.161143880597965</v>
      </c>
      <c r="AO2844" s="4" t="str">
        <f ca="1">TEXT(Table5[[#This Row],[EBeginForm]],"00")</f>
        <v>30</v>
      </c>
      <c r="AP2844" s="11">
        <f t="shared" ca="1" si="537"/>
        <v>32.39595489217502</v>
      </c>
      <c r="AQ2844" s="4" t="str">
        <f ca="1">TEXT(Table5[[#This Row],[EEndForm]],"00")</f>
        <v>32</v>
      </c>
      <c r="AR2844" s="12">
        <f ca="1">Table5[[#This Row],[EEndForm]]+(_xlfn.NORM.INV(RAND(),2,0.75))</f>
        <v>33.49595743814379</v>
      </c>
      <c r="AS2844" s="5" t="str">
        <f ca="1">TEXT(Table5[[#This Row],[ESigForm]],"00")</f>
        <v>33</v>
      </c>
      <c r="AT2844" s="9">
        <v>3035</v>
      </c>
      <c r="AU2844" s="9" t="str">
        <f>TEXT(Table5[[#This Row],[F]],"000000")</f>
        <v>003035</v>
      </c>
      <c r="AV2844" s="11">
        <f t="shared" ca="1" si="538"/>
        <v>25.854500514818817</v>
      </c>
      <c r="AW2844" s="4" t="str">
        <f ca="1">TEXT(Table5[[#This Row],[EBeginForm]],"00")</f>
        <v>30</v>
      </c>
      <c r="AX2844" s="11">
        <f t="shared" ca="1" si="539"/>
        <v>27.450328309806757</v>
      </c>
      <c r="AY2844" s="4" t="str">
        <f ca="1">TEXT(Table5[[#This Row],[EEndForm]],"00")</f>
        <v>32</v>
      </c>
      <c r="AZ2844" s="12">
        <f ca="1">Table5[[#This Row],[EEndForm]]+(_xlfn.NORM.INV(RAND(),2,0.75))</f>
        <v>32.288086585140661</v>
      </c>
      <c r="BA2844" s="5" t="str">
        <f ca="1">TEXT(Table5[[#This Row],[ESigForm]],"00")</f>
        <v>33</v>
      </c>
    </row>
    <row r="2845" spans="1:53" x14ac:dyDescent="0.3">
      <c r="A2845" s="1">
        <v>0</v>
      </c>
      <c r="B2845" s="1" t="s">
        <v>8</v>
      </c>
      <c r="C2845" s="11">
        <v>47702</v>
      </c>
      <c r="D2845" s="8" t="str">
        <f>TEXT(Table5[[#This Row],[Date]],"dd-mm-yyyy")</f>
        <v>07-08-2030</v>
      </c>
      <c r="E2845" s="11" t="str">
        <f>TEXT(Table5[[#This Row],[Date]],"dd/mm/yyyy")</f>
        <v>07/08/2030</v>
      </c>
      <c r="F2845" s="3" t="str">
        <f>DAY(Table5[[#This Row],[Date]])&amp;LOOKUP(DAY(Table5[[#This Row],[Date]]),{1,"st";2,"nd";3,"rd";4,"th";21,"st";22,"nd";23,"rd";24,"th";31,"st"}) &amp; TEXT(Table5[[#This Row],[Date]], " mmm, yyyy")</f>
        <v>7th Aug, 2030</v>
      </c>
      <c r="G2845" s="11">
        <v>3047</v>
      </c>
      <c r="H2845" s="9" t="str">
        <f>TEXT(Table5[[#This Row],[AForm]],"000000")</f>
        <v>003047</v>
      </c>
      <c r="I2845" s="11">
        <f t="shared" ca="1" si="528"/>
        <v>24.063956570194335</v>
      </c>
      <c r="J2845" s="4" t="str">
        <f ca="1">TEXT(Table5[[#This Row],[ABeginForm]],"00")</f>
        <v>24</v>
      </c>
      <c r="K2845" s="11">
        <f t="shared" ca="1" si="529"/>
        <v>26.311473020701673</v>
      </c>
      <c r="L2845" s="4" t="str">
        <f ca="1">TEXT(Table5[[#This Row],[AEndForm]],"00")</f>
        <v>26</v>
      </c>
      <c r="M2845" s="12">
        <f ca="1">Table5[[#This Row],[AEndForm]]+(_xlfn.NORM.INV(RAND(),2,0.75))</f>
        <v>28.922986635548991</v>
      </c>
      <c r="N2845" s="5" t="str">
        <f ca="1">TEXT(Table5[[#This Row],[ASigForm]],"00")</f>
        <v>29</v>
      </c>
      <c r="O2845" s="11" t="s">
        <v>12</v>
      </c>
      <c r="P2845" s="9" t="str">
        <f>TEXT(Table5[[#This Row],[BForm]],"000000")</f>
        <v xml:space="preserve"> </v>
      </c>
      <c r="Q2845" s="11">
        <f t="shared" ca="1" si="530"/>
        <v>27.954488185682983</v>
      </c>
      <c r="R2845" s="4" t="str">
        <f ca="1">TEXT(Table5[[#This Row],[BBeginForm]],"00")</f>
        <v>28</v>
      </c>
      <c r="S2845" s="11">
        <f t="shared" ca="1" si="531"/>
        <v>24.600678847279866</v>
      </c>
      <c r="T2845" s="4" t="str">
        <f ca="1">TEXT(Table5[[#This Row],[BEndForm]],"00")</f>
        <v>25</v>
      </c>
      <c r="U2845" s="12">
        <f ca="1">Table5[[#This Row],[BEndForm]]+(_xlfn.NORM.INV(RAND(),2,0.75))</f>
        <v>27.730003262107417</v>
      </c>
      <c r="V2845" s="5" t="str">
        <f ca="1">TEXT(Table5[[#This Row],[BSigForm]],"00")</f>
        <v>28</v>
      </c>
      <c r="W2845" s="6" t="s">
        <v>11</v>
      </c>
      <c r="X2845" s="11">
        <f t="shared" ca="1" si="532"/>
        <v>34.458668946352027</v>
      </c>
      <c r="Y2845" s="4" t="str">
        <f ca="1">TEXT(Table5[[#This Row],[CBeginForm]],"00")</f>
        <v>34</v>
      </c>
      <c r="Z2845" s="11">
        <f t="shared" ca="1" si="533"/>
        <v>28.69896184940189</v>
      </c>
      <c r="AA2845" s="4" t="str">
        <f ca="1">TEXT(Table5[[#This Row],[CEndForm]],"00")</f>
        <v>29</v>
      </c>
      <c r="AB2845" s="12">
        <f ca="1">Table5[[#This Row],[CEndForm]]+(_xlfn.NORM.INV(RAND(),2,0.75))</f>
        <v>31.279081892829449</v>
      </c>
      <c r="AC2845" s="5" t="str">
        <f ca="1">TEXT(Table5[[#This Row],[CSigForm]],"00")</f>
        <v>31</v>
      </c>
      <c r="AD2845" s="11">
        <v>3057</v>
      </c>
      <c r="AE2845" s="9" t="str">
        <f>TEXT(Table5[[#This Row],[DForm]],"000000")</f>
        <v>003057</v>
      </c>
      <c r="AF2845" s="11">
        <f t="shared" ca="1" si="534"/>
        <v>31.608114797514983</v>
      </c>
      <c r="AG2845" s="4" t="str">
        <f ca="1">TEXT(Table5[[#This Row],[DBeginForm]],"00")</f>
        <v>32</v>
      </c>
      <c r="AH2845" s="11">
        <f t="shared" ca="1" si="535"/>
        <v>29.094160146046555</v>
      </c>
      <c r="AI2845" s="4" t="str">
        <f ca="1">TEXT(Table5[[#This Row],[DEndForm]],"00")</f>
        <v>29</v>
      </c>
      <c r="AJ2845" s="12">
        <f ca="1">Table5[[#This Row],[DEndForm]]+(_xlfn.NORM.INV(RAND(),2,0.75))</f>
        <v>31.150505748175107</v>
      </c>
      <c r="AK2845" s="5" t="str">
        <f ca="1">TEXT(Table5[[#This Row],[DSigForm]],"00")</f>
        <v>31</v>
      </c>
      <c r="AL2845" s="11">
        <v>3049</v>
      </c>
      <c r="AM2845" s="9" t="str">
        <f>TEXT(Table5[[#This Row],[EForm]],"000000")</f>
        <v>003049</v>
      </c>
      <c r="AN2845" s="11">
        <f t="shared" ca="1" si="536"/>
        <v>28.045392816227647</v>
      </c>
      <c r="AO2845" s="4" t="str">
        <f ca="1">TEXT(Table5[[#This Row],[EBeginForm]],"00")</f>
        <v>28</v>
      </c>
      <c r="AP2845" s="11">
        <f t="shared" ca="1" si="537"/>
        <v>32.456708351030052</v>
      </c>
      <c r="AQ2845" s="4" t="str">
        <f ca="1">TEXT(Table5[[#This Row],[EEndForm]],"00")</f>
        <v>32</v>
      </c>
      <c r="AR2845" s="12">
        <f ca="1">Table5[[#This Row],[EEndForm]]+(_xlfn.NORM.INV(RAND(),2,0.75))</f>
        <v>34.004664261859503</v>
      </c>
      <c r="AS2845" s="5" t="str">
        <f ca="1">TEXT(Table5[[#This Row],[ESigForm]],"00")</f>
        <v>34</v>
      </c>
      <c r="AT2845" s="9">
        <v>3036</v>
      </c>
      <c r="AU2845" s="9" t="str">
        <f>TEXT(Table5[[#This Row],[F]],"000000")</f>
        <v>003036</v>
      </c>
      <c r="AV2845" s="11">
        <f t="shared" ca="1" si="538"/>
        <v>30.941303305144658</v>
      </c>
      <c r="AW2845" s="4" t="str">
        <f ca="1">TEXT(Table5[[#This Row],[EBeginForm]],"00")</f>
        <v>28</v>
      </c>
      <c r="AX2845" s="11">
        <f t="shared" ca="1" si="539"/>
        <v>29.213264192165401</v>
      </c>
      <c r="AY2845" s="4" t="str">
        <f ca="1">TEXT(Table5[[#This Row],[EEndForm]],"00")</f>
        <v>32</v>
      </c>
      <c r="AZ2845" s="12">
        <f ca="1">Table5[[#This Row],[EEndForm]]+(_xlfn.NORM.INV(RAND(),2,0.75))</f>
        <v>33.836679208908514</v>
      </c>
      <c r="BA2845" s="5" t="str">
        <f ca="1">TEXT(Table5[[#This Row],[ESigForm]],"00")</f>
        <v>34</v>
      </c>
    </row>
    <row r="2846" spans="1:53" x14ac:dyDescent="0.3">
      <c r="A2846" s="1">
        <v>0</v>
      </c>
      <c r="B2846" s="1" t="s">
        <v>9</v>
      </c>
      <c r="C2846" s="11">
        <v>47703</v>
      </c>
      <c r="D2846" s="8" t="str">
        <f>TEXT(Table5[[#This Row],[Date]],"dd-mm-yyyy")</f>
        <v>08-08-2030</v>
      </c>
      <c r="E2846" s="11" t="str">
        <f>TEXT(Table5[[#This Row],[Date]],"dd/mm/yyyy")</f>
        <v>08/08/2030</v>
      </c>
      <c r="F2846" s="3" t="str">
        <f>DAY(Table5[[#This Row],[Date]])&amp;LOOKUP(DAY(Table5[[#This Row],[Date]]),{1,"st";2,"nd";3,"rd";4,"th";21,"st";22,"nd";23,"rd";24,"th";31,"st"}) &amp; TEXT(Table5[[#This Row],[Date]], " mmm, yyyy")</f>
        <v>8th Aug, 2030</v>
      </c>
      <c r="G2846" s="11">
        <v>3048</v>
      </c>
      <c r="H2846" s="9" t="str">
        <f>TEXT(Table5[[#This Row],[AForm]],"000000")</f>
        <v>003048</v>
      </c>
      <c r="I2846" s="11">
        <f t="shared" ca="1" si="528"/>
        <v>31.977894037100871</v>
      </c>
      <c r="J2846" s="4" t="str">
        <f ca="1">TEXT(Table5[[#This Row],[ABeginForm]],"00")</f>
        <v>32</v>
      </c>
      <c r="K2846" s="11">
        <f t="shared" ca="1" si="529"/>
        <v>26.842021792507516</v>
      </c>
      <c r="L2846" s="4" t="str">
        <f ca="1">TEXT(Table5[[#This Row],[AEndForm]],"00")</f>
        <v>27</v>
      </c>
      <c r="M2846" s="12">
        <f ca="1">Table5[[#This Row],[AEndForm]]+(_xlfn.NORM.INV(RAND(),2,0.75))</f>
        <v>28.322612652458695</v>
      </c>
      <c r="N2846" s="5" t="str">
        <f ca="1">TEXT(Table5[[#This Row],[ASigForm]],"00")</f>
        <v>28</v>
      </c>
      <c r="O2846" s="11" t="s">
        <v>12</v>
      </c>
      <c r="P2846" s="9" t="str">
        <f>TEXT(Table5[[#This Row],[BForm]],"000000")</f>
        <v xml:space="preserve"> </v>
      </c>
      <c r="Q2846" s="11">
        <f t="shared" ca="1" si="530"/>
        <v>25.357201019687949</v>
      </c>
      <c r="R2846" s="4" t="str">
        <f ca="1">TEXT(Table5[[#This Row],[BBeginForm]],"00")</f>
        <v>25</v>
      </c>
      <c r="S2846" s="11">
        <f t="shared" ca="1" si="531"/>
        <v>32.172895768467725</v>
      </c>
      <c r="T2846" s="4" t="str">
        <f ca="1">TEXT(Table5[[#This Row],[BEndForm]],"00")</f>
        <v>32</v>
      </c>
      <c r="U2846" s="12">
        <f ca="1">Table5[[#This Row],[BEndForm]]+(_xlfn.NORM.INV(RAND(),2,0.75))</f>
        <v>34.081636503095687</v>
      </c>
      <c r="V2846" s="5" t="str">
        <f ca="1">TEXT(Table5[[#This Row],[BSigForm]],"00")</f>
        <v>34</v>
      </c>
      <c r="W2846" s="6" t="s">
        <v>11</v>
      </c>
      <c r="X2846" s="11">
        <f t="shared" ca="1" si="532"/>
        <v>35.004694635846803</v>
      </c>
      <c r="Y2846" s="4" t="str">
        <f ca="1">TEXT(Table5[[#This Row],[CBeginForm]],"00")</f>
        <v>35</v>
      </c>
      <c r="Z2846" s="11">
        <f t="shared" ca="1" si="533"/>
        <v>27.035422381302123</v>
      </c>
      <c r="AA2846" s="4" t="str">
        <f ca="1">TEXT(Table5[[#This Row],[CEndForm]],"00")</f>
        <v>27</v>
      </c>
      <c r="AB2846" s="12">
        <f ca="1">Table5[[#This Row],[CEndForm]]+(_xlfn.NORM.INV(RAND(),2,0.75))</f>
        <v>27.807712236667655</v>
      </c>
      <c r="AC2846" s="5" t="str">
        <f ca="1">TEXT(Table5[[#This Row],[CSigForm]],"00")</f>
        <v>28</v>
      </c>
      <c r="AD2846" s="11">
        <v>3058</v>
      </c>
      <c r="AE2846" s="9" t="str">
        <f>TEXT(Table5[[#This Row],[DForm]],"000000")</f>
        <v>003058</v>
      </c>
      <c r="AF2846" s="11">
        <f t="shared" ca="1" si="534"/>
        <v>29.445401936647905</v>
      </c>
      <c r="AG2846" s="4" t="str">
        <f ca="1">TEXT(Table5[[#This Row],[DBeginForm]],"00")</f>
        <v>29</v>
      </c>
      <c r="AH2846" s="11">
        <f t="shared" ca="1" si="535"/>
        <v>26.59878891545765</v>
      </c>
      <c r="AI2846" s="4" t="str">
        <f ca="1">TEXT(Table5[[#This Row],[DEndForm]],"00")</f>
        <v>27</v>
      </c>
      <c r="AJ2846" s="12">
        <f ca="1">Table5[[#This Row],[DEndForm]]+(_xlfn.NORM.INV(RAND(),2,0.75))</f>
        <v>28.548342375127454</v>
      </c>
      <c r="AK2846" s="5" t="str">
        <f ca="1">TEXT(Table5[[#This Row],[DSigForm]],"00")</f>
        <v>29</v>
      </c>
      <c r="AL2846" s="11">
        <v>3050</v>
      </c>
      <c r="AM2846" s="9" t="str">
        <f>TEXT(Table5[[#This Row],[EForm]],"000000")</f>
        <v>003050</v>
      </c>
      <c r="AN2846" s="11">
        <f t="shared" ca="1" si="536"/>
        <v>24.38601908165494</v>
      </c>
      <c r="AO2846" s="4" t="str">
        <f ca="1">TEXT(Table5[[#This Row],[EBeginForm]],"00")</f>
        <v>24</v>
      </c>
      <c r="AP2846" s="11">
        <f t="shared" ca="1" si="537"/>
        <v>33.020745593132581</v>
      </c>
      <c r="AQ2846" s="4" t="str">
        <f ca="1">TEXT(Table5[[#This Row],[EEndForm]],"00")</f>
        <v>33</v>
      </c>
      <c r="AR2846" s="12">
        <f ca="1">Table5[[#This Row],[EEndForm]]+(_xlfn.NORM.INV(RAND(),2,0.75))</f>
        <v>35.950491353951485</v>
      </c>
      <c r="AS2846" s="5" t="str">
        <f ca="1">TEXT(Table5[[#This Row],[ESigForm]],"00")</f>
        <v>36</v>
      </c>
      <c r="AT2846" s="9">
        <v>3037</v>
      </c>
      <c r="AU2846" s="9" t="str">
        <f>TEXT(Table5[[#This Row],[F]],"000000")</f>
        <v>003037</v>
      </c>
      <c r="AV2846" s="11">
        <f t="shared" ca="1" si="538"/>
        <v>31.695082418291335</v>
      </c>
      <c r="AW2846" s="4" t="str">
        <f ca="1">TEXT(Table5[[#This Row],[EBeginForm]],"00")</f>
        <v>24</v>
      </c>
      <c r="AX2846" s="11">
        <f t="shared" ca="1" si="539"/>
        <v>30.80090847678138</v>
      </c>
      <c r="AY2846" s="4" t="str">
        <f ca="1">TEXT(Table5[[#This Row],[EEndForm]],"00")</f>
        <v>33</v>
      </c>
      <c r="AZ2846" s="12">
        <f ca="1">Table5[[#This Row],[EEndForm]]+(_xlfn.NORM.INV(RAND(),2,0.75))</f>
        <v>35.159923388145586</v>
      </c>
      <c r="BA2846" s="5" t="str">
        <f ca="1">TEXT(Table5[[#This Row],[ESigForm]],"00")</f>
        <v>36</v>
      </c>
    </row>
    <row r="2847" spans="1:53" x14ac:dyDescent="0.3">
      <c r="A2847" s="1">
        <v>0</v>
      </c>
      <c r="B2847" s="1" t="s">
        <v>10</v>
      </c>
      <c r="C2847" s="11">
        <v>47704</v>
      </c>
      <c r="D2847" s="8" t="str">
        <f>TEXT(Table5[[#This Row],[Date]],"dd-mm-yyyy")</f>
        <v>09-08-2030</v>
      </c>
      <c r="E2847" s="11" t="str">
        <f>TEXT(Table5[[#This Row],[Date]],"dd/mm/yyyy")</f>
        <v>09/08/2030</v>
      </c>
      <c r="F2847" s="3" t="str">
        <f>DAY(Table5[[#This Row],[Date]])&amp;LOOKUP(DAY(Table5[[#This Row],[Date]]),{1,"st";2,"nd";3,"rd";4,"th";21,"st";22,"nd";23,"rd";24,"th";31,"st"}) &amp; TEXT(Table5[[#This Row],[Date]], " mmm, yyyy")</f>
        <v>9th Aug, 2030</v>
      </c>
      <c r="G2847" s="11">
        <v>3049</v>
      </c>
      <c r="H2847" s="9" t="str">
        <f>TEXT(Table5[[#This Row],[AForm]],"000000")</f>
        <v>003049</v>
      </c>
      <c r="I2847" s="11">
        <f t="shared" ca="1" si="528"/>
        <v>30.782474708852178</v>
      </c>
      <c r="J2847" s="4" t="str">
        <f ca="1">TEXT(Table5[[#This Row],[ABeginForm]],"00")</f>
        <v>31</v>
      </c>
      <c r="K2847" s="11">
        <f t="shared" ca="1" si="529"/>
        <v>26.244206894959831</v>
      </c>
      <c r="L2847" s="4" t="str">
        <f ca="1">TEXT(Table5[[#This Row],[AEndForm]],"00")</f>
        <v>26</v>
      </c>
      <c r="M2847" s="12">
        <f ca="1">Table5[[#This Row],[AEndForm]]+(_xlfn.NORM.INV(RAND(),2,0.75))</f>
        <v>27.508957299336775</v>
      </c>
      <c r="N2847" s="5" t="str">
        <f ca="1">TEXT(Table5[[#This Row],[ASigForm]],"00")</f>
        <v>28</v>
      </c>
      <c r="O2847" s="11" t="s">
        <v>12</v>
      </c>
      <c r="P2847" s="9" t="str">
        <f>TEXT(Table5[[#This Row],[BForm]],"000000")</f>
        <v xml:space="preserve"> </v>
      </c>
      <c r="Q2847" s="11">
        <f t="shared" ca="1" si="530"/>
        <v>29.65803476540227</v>
      </c>
      <c r="R2847" s="4" t="str">
        <f ca="1">TEXT(Table5[[#This Row],[BBeginForm]],"00")</f>
        <v>30</v>
      </c>
      <c r="S2847" s="11">
        <f t="shared" ca="1" si="531"/>
        <v>30.023672180113415</v>
      </c>
      <c r="T2847" s="4" t="str">
        <f ca="1">TEXT(Table5[[#This Row],[BEndForm]],"00")</f>
        <v>30</v>
      </c>
      <c r="U2847" s="12">
        <f ca="1">Table5[[#This Row],[BEndForm]]+(_xlfn.NORM.INV(RAND(),2,0.75))</f>
        <v>31.823738107706173</v>
      </c>
      <c r="V2847" s="5" t="str">
        <f ca="1">TEXT(Table5[[#This Row],[BSigForm]],"00")</f>
        <v>32</v>
      </c>
      <c r="W2847" s="6" t="s">
        <v>11</v>
      </c>
      <c r="X2847" s="11">
        <f t="shared" ca="1" si="532"/>
        <v>29.084854648772819</v>
      </c>
      <c r="Y2847" s="4" t="str">
        <f ca="1">TEXT(Table5[[#This Row],[CBeginForm]],"00")</f>
        <v>29</v>
      </c>
      <c r="Z2847" s="11">
        <f t="shared" ca="1" si="533"/>
        <v>31.297804309982137</v>
      </c>
      <c r="AA2847" s="4" t="str">
        <f ca="1">TEXT(Table5[[#This Row],[CEndForm]],"00")</f>
        <v>31</v>
      </c>
      <c r="AB2847" s="12">
        <f ca="1">Table5[[#This Row],[CEndForm]]+(_xlfn.NORM.INV(RAND(),2,0.75))</f>
        <v>32.716050768340864</v>
      </c>
      <c r="AC2847" s="5" t="str">
        <f ca="1">TEXT(Table5[[#This Row],[CSigForm]],"00")</f>
        <v>33</v>
      </c>
      <c r="AD2847" s="11">
        <v>3059</v>
      </c>
      <c r="AE2847" s="9" t="str">
        <f>TEXT(Table5[[#This Row],[DForm]],"000000")</f>
        <v>003059</v>
      </c>
      <c r="AF2847" s="11">
        <f t="shared" ca="1" si="534"/>
        <v>33.940541549042045</v>
      </c>
      <c r="AG2847" s="4" t="str">
        <f ca="1">TEXT(Table5[[#This Row],[DBeginForm]],"00")</f>
        <v>34</v>
      </c>
      <c r="AH2847" s="11">
        <f t="shared" ca="1" si="535"/>
        <v>36.086106169829087</v>
      </c>
      <c r="AI2847" s="4" t="str">
        <f ca="1">TEXT(Table5[[#This Row],[DEndForm]],"00")</f>
        <v>36</v>
      </c>
      <c r="AJ2847" s="12">
        <f ca="1">Table5[[#This Row],[DEndForm]]+(_xlfn.NORM.INV(RAND(),2,0.75))</f>
        <v>38.077043341021067</v>
      </c>
      <c r="AK2847" s="5" t="str">
        <f ca="1">TEXT(Table5[[#This Row],[DSigForm]],"00")</f>
        <v>38</v>
      </c>
      <c r="AL2847" s="11">
        <v>3051</v>
      </c>
      <c r="AM2847" s="9" t="str">
        <f>TEXT(Table5[[#This Row],[EForm]],"000000")</f>
        <v>003051</v>
      </c>
      <c r="AN2847" s="11">
        <f t="shared" ca="1" si="536"/>
        <v>23.597951531026133</v>
      </c>
      <c r="AO2847" s="4" t="str">
        <f ca="1">TEXT(Table5[[#This Row],[EBeginForm]],"00")</f>
        <v>24</v>
      </c>
      <c r="AP2847" s="11">
        <f t="shared" ca="1" si="537"/>
        <v>33.987636241268568</v>
      </c>
      <c r="AQ2847" s="4" t="str">
        <f ca="1">TEXT(Table5[[#This Row],[EEndForm]],"00")</f>
        <v>34</v>
      </c>
      <c r="AR2847" s="12">
        <f ca="1">Table5[[#This Row],[EEndForm]]+(_xlfn.NORM.INV(RAND(),2,0.75))</f>
        <v>37.12876048145894</v>
      </c>
      <c r="AS2847" s="5" t="str">
        <f ca="1">TEXT(Table5[[#This Row],[ESigForm]],"00")</f>
        <v>37</v>
      </c>
      <c r="AT2847" s="9">
        <v>3038</v>
      </c>
      <c r="AU2847" s="9" t="str">
        <f>TEXT(Table5[[#This Row],[F]],"000000")</f>
        <v>003038</v>
      </c>
      <c r="AV2847" s="11">
        <f t="shared" ca="1" si="538"/>
        <v>30.708940055691976</v>
      </c>
      <c r="AW2847" s="4" t="str">
        <f ca="1">TEXT(Table5[[#This Row],[EBeginForm]],"00")</f>
        <v>24</v>
      </c>
      <c r="AX2847" s="11">
        <f t="shared" ca="1" si="539"/>
        <v>31.201111773305378</v>
      </c>
      <c r="AY2847" s="4" t="str">
        <f ca="1">TEXT(Table5[[#This Row],[EEndForm]],"00")</f>
        <v>34</v>
      </c>
      <c r="AZ2847" s="12">
        <f ca="1">Table5[[#This Row],[EEndForm]]+(_xlfn.NORM.INV(RAND(),2,0.75))</f>
        <v>35.278595280294617</v>
      </c>
      <c r="BA2847" s="5" t="str">
        <f ca="1">TEXT(Table5[[#This Row],[ESigForm]],"00")</f>
        <v>37</v>
      </c>
    </row>
    <row r="2848" spans="1:53" x14ac:dyDescent="0.3">
      <c r="A2848" s="1">
        <v>0</v>
      </c>
      <c r="B2848" s="1" t="s">
        <v>5</v>
      </c>
      <c r="C2848" s="11">
        <v>47705</v>
      </c>
      <c r="D2848" s="8" t="str">
        <f>TEXT(Table5[[#This Row],[Date]],"dd-mm-yyyy")</f>
        <v>10-08-2030</v>
      </c>
      <c r="E2848" s="11" t="str">
        <f>TEXT(Table5[[#This Row],[Date]],"dd/mm/yyyy")</f>
        <v>10/08/2030</v>
      </c>
      <c r="F2848" s="3" t="str">
        <f>DAY(Table5[[#This Row],[Date]])&amp;LOOKUP(DAY(Table5[[#This Row],[Date]]),{1,"st";2,"nd";3,"rd";4,"th";21,"st";22,"nd";23,"rd";24,"th";31,"st"}) &amp; TEXT(Table5[[#This Row],[Date]], " mmm, yyyy")</f>
        <v>10th Aug, 2030</v>
      </c>
      <c r="G2848" s="11">
        <v>3050</v>
      </c>
      <c r="H2848" s="9" t="str">
        <f>TEXT(Table5[[#This Row],[AForm]],"000000")</f>
        <v>003050</v>
      </c>
      <c r="I2848" s="11">
        <f t="shared" ca="1" si="528"/>
        <v>31.858816365641257</v>
      </c>
      <c r="J2848" s="4" t="str">
        <f ca="1">TEXT(Table5[[#This Row],[ABeginForm]],"00")</f>
        <v>32</v>
      </c>
      <c r="K2848" s="11">
        <f t="shared" ca="1" si="529"/>
        <v>30.499554783383694</v>
      </c>
      <c r="L2848" s="4" t="str">
        <f ca="1">TEXT(Table5[[#This Row],[AEndForm]],"00")</f>
        <v>30</v>
      </c>
      <c r="M2848" s="12">
        <f ca="1">Table5[[#This Row],[AEndForm]]+(_xlfn.NORM.INV(RAND(),2,0.75))</f>
        <v>32.922240663816837</v>
      </c>
      <c r="N2848" s="5" t="str">
        <f ca="1">TEXT(Table5[[#This Row],[ASigForm]],"00")</f>
        <v>33</v>
      </c>
      <c r="O2848" s="11" t="s">
        <v>12</v>
      </c>
      <c r="P2848" s="9" t="str">
        <f>TEXT(Table5[[#This Row],[BForm]],"000000")</f>
        <v xml:space="preserve"> </v>
      </c>
      <c r="Q2848" s="11">
        <f t="shared" ca="1" si="530"/>
        <v>28.604685058497793</v>
      </c>
      <c r="R2848" s="4" t="str">
        <f ca="1">TEXT(Table5[[#This Row],[BBeginForm]],"00")</f>
        <v>29</v>
      </c>
      <c r="S2848" s="11">
        <f t="shared" ca="1" si="531"/>
        <v>34.320142590034294</v>
      </c>
      <c r="T2848" s="4" t="str">
        <f ca="1">TEXT(Table5[[#This Row],[BEndForm]],"00")</f>
        <v>34</v>
      </c>
      <c r="U2848" s="12">
        <f ca="1">Table5[[#This Row],[BEndForm]]+(_xlfn.NORM.INV(RAND(),2,0.75))</f>
        <v>37.296195672085346</v>
      </c>
      <c r="V2848" s="5" t="str">
        <f ca="1">TEXT(Table5[[#This Row],[BSigForm]],"00")</f>
        <v>37</v>
      </c>
      <c r="W2848" s="6" t="s">
        <v>11</v>
      </c>
      <c r="X2848" s="11">
        <f t="shared" ca="1" si="532"/>
        <v>31.076608561696027</v>
      </c>
      <c r="Y2848" s="4" t="str">
        <f ca="1">TEXT(Table5[[#This Row],[CBeginForm]],"00")</f>
        <v>31</v>
      </c>
      <c r="Z2848" s="11">
        <f t="shared" ca="1" si="533"/>
        <v>33.53925011521072</v>
      </c>
      <c r="AA2848" s="4" t="str">
        <f ca="1">TEXT(Table5[[#This Row],[CEndForm]],"00")</f>
        <v>34</v>
      </c>
      <c r="AB2848" s="12">
        <f ca="1">Table5[[#This Row],[CEndForm]]+(_xlfn.NORM.INV(RAND(),2,0.75))</f>
        <v>34.734885789998131</v>
      </c>
      <c r="AC2848" s="5" t="str">
        <f ca="1">TEXT(Table5[[#This Row],[CSigForm]],"00")</f>
        <v>35</v>
      </c>
      <c r="AD2848" s="11">
        <v>3060</v>
      </c>
      <c r="AE2848" s="9" t="str">
        <f>TEXT(Table5[[#This Row],[DForm]],"000000")</f>
        <v>003060</v>
      </c>
      <c r="AF2848" s="11">
        <f t="shared" ca="1" si="534"/>
        <v>29.7865805435362</v>
      </c>
      <c r="AG2848" s="4" t="str">
        <f ca="1">TEXT(Table5[[#This Row],[DBeginForm]],"00")</f>
        <v>30</v>
      </c>
      <c r="AH2848" s="11">
        <f t="shared" ca="1" si="535"/>
        <v>27.512734882638174</v>
      </c>
      <c r="AI2848" s="4" t="str">
        <f ca="1">TEXT(Table5[[#This Row],[DEndForm]],"00")</f>
        <v>28</v>
      </c>
      <c r="AJ2848" s="12">
        <f ca="1">Table5[[#This Row],[DEndForm]]+(_xlfn.NORM.INV(RAND(),2,0.75))</f>
        <v>29.299408499410497</v>
      </c>
      <c r="AK2848" s="5" t="str">
        <f ca="1">TEXT(Table5[[#This Row],[DSigForm]],"00")</f>
        <v>29</v>
      </c>
      <c r="AL2848" s="11">
        <v>3052</v>
      </c>
      <c r="AM2848" s="9" t="str">
        <f>TEXT(Table5[[#This Row],[EForm]],"000000")</f>
        <v>003052</v>
      </c>
      <c r="AN2848" s="11">
        <f t="shared" ca="1" si="536"/>
        <v>31.7139142696014</v>
      </c>
      <c r="AO2848" s="4" t="str">
        <f ca="1">TEXT(Table5[[#This Row],[EBeginForm]],"00")</f>
        <v>32</v>
      </c>
      <c r="AP2848" s="11">
        <f t="shared" ca="1" si="537"/>
        <v>29.513681002909987</v>
      </c>
      <c r="AQ2848" s="4" t="str">
        <f ca="1">TEXT(Table5[[#This Row],[EEndForm]],"00")</f>
        <v>30</v>
      </c>
      <c r="AR2848" s="12">
        <f ca="1">Table5[[#This Row],[EEndForm]]+(_xlfn.NORM.INV(RAND(),2,0.75))</f>
        <v>29.670655492051804</v>
      </c>
      <c r="AS2848" s="5" t="str">
        <f ca="1">TEXT(Table5[[#This Row],[ESigForm]],"00")</f>
        <v>30</v>
      </c>
      <c r="AT2848" s="9">
        <v>3039</v>
      </c>
      <c r="AU2848" s="9" t="str">
        <f>TEXT(Table5[[#This Row],[F]],"000000")</f>
        <v>003039</v>
      </c>
      <c r="AV2848" s="11">
        <f t="shared" ca="1" si="538"/>
        <v>32.598744108121892</v>
      </c>
      <c r="AW2848" s="4" t="str">
        <f ca="1">TEXT(Table5[[#This Row],[EBeginForm]],"00")</f>
        <v>32</v>
      </c>
      <c r="AX2848" s="11">
        <f t="shared" ca="1" si="539"/>
        <v>32.828359157121525</v>
      </c>
      <c r="AY2848" s="4" t="str">
        <f ca="1">TEXT(Table5[[#This Row],[EEndForm]],"00")</f>
        <v>30</v>
      </c>
      <c r="AZ2848" s="12">
        <f ca="1">Table5[[#This Row],[EEndForm]]+(_xlfn.NORM.INV(RAND(),2,0.75))</f>
        <v>31.874442596282691</v>
      </c>
      <c r="BA2848" s="5" t="str">
        <f ca="1">TEXT(Table5[[#This Row],[ESigForm]],"00")</f>
        <v>30</v>
      </c>
    </row>
    <row r="2849" spans="1:53" x14ac:dyDescent="0.3">
      <c r="A2849" s="1">
        <v>0</v>
      </c>
      <c r="B2849" s="1" t="s">
        <v>6</v>
      </c>
      <c r="C2849" s="11">
        <v>47707</v>
      </c>
      <c r="D2849" s="8" t="str">
        <f>TEXT(Table5[[#This Row],[Date]],"dd-mm-yyyy")</f>
        <v>12-08-2030</v>
      </c>
      <c r="E2849" s="11" t="str">
        <f>TEXT(Table5[[#This Row],[Date]],"dd/mm/yyyy")</f>
        <v>12/08/2030</v>
      </c>
      <c r="F2849" s="3" t="str">
        <f>DAY(Table5[[#This Row],[Date]])&amp;LOOKUP(DAY(Table5[[#This Row],[Date]]),{1,"st";2,"nd";3,"rd";4,"th";21,"st";22,"nd";23,"rd";24,"th";31,"st"}) &amp; TEXT(Table5[[#This Row],[Date]], " mmm, yyyy")</f>
        <v>12th Aug, 2030</v>
      </c>
      <c r="G2849" s="11">
        <v>3051</v>
      </c>
      <c r="H2849" s="9" t="str">
        <f>TEXT(Table5[[#This Row],[AForm]],"000000")</f>
        <v>003051</v>
      </c>
      <c r="I2849" s="11">
        <f t="shared" ca="1" si="528"/>
        <v>29.871612398202551</v>
      </c>
      <c r="J2849" s="4" t="str">
        <f ca="1">TEXT(Table5[[#This Row],[ABeginForm]],"00")</f>
        <v>30</v>
      </c>
      <c r="K2849" s="11">
        <f t="shared" ca="1" si="529"/>
        <v>33.727395855191475</v>
      </c>
      <c r="L2849" s="4" t="str">
        <f ca="1">TEXT(Table5[[#This Row],[AEndForm]],"00")</f>
        <v>34</v>
      </c>
      <c r="M2849" s="12">
        <f ca="1">Table5[[#This Row],[AEndForm]]+(_xlfn.NORM.INV(RAND(),2,0.75))</f>
        <v>36.185810475036114</v>
      </c>
      <c r="N2849" s="5" t="str">
        <f ca="1">TEXT(Table5[[#This Row],[ASigForm]],"00")</f>
        <v>36</v>
      </c>
      <c r="O2849" s="11">
        <f>O2843+1</f>
        <v>478</v>
      </c>
      <c r="P2849" s="9" t="str">
        <f>TEXT(Table5[[#This Row],[BForm]],"000000")</f>
        <v>000478</v>
      </c>
      <c r="Q2849" s="11">
        <f t="shared" ca="1" si="530"/>
        <v>29.958507473664664</v>
      </c>
      <c r="R2849" s="4" t="str">
        <f ca="1">TEXT(Table5[[#This Row],[BBeginForm]],"00")</f>
        <v>30</v>
      </c>
      <c r="S2849" s="11">
        <f t="shared" ca="1" si="531"/>
        <v>34.083151815564683</v>
      </c>
      <c r="T2849" s="4" t="str">
        <f ca="1">TEXT(Table5[[#This Row],[BEndForm]],"00")</f>
        <v>34</v>
      </c>
      <c r="U2849" s="12">
        <f ca="1">Table5[[#This Row],[BEndForm]]+(_xlfn.NORM.INV(RAND(),2,0.75))</f>
        <v>36.393938125848521</v>
      </c>
      <c r="V2849" s="5" t="str">
        <f ca="1">TEXT(Table5[[#This Row],[BSigForm]],"00")</f>
        <v>36</v>
      </c>
      <c r="W2849" s="6" t="s">
        <v>11</v>
      </c>
      <c r="X2849" s="11">
        <f t="shared" ca="1" si="532"/>
        <v>28.530509379366052</v>
      </c>
      <c r="Y2849" s="4" t="str">
        <f ca="1">TEXT(Table5[[#This Row],[CBeginForm]],"00")</f>
        <v>29</v>
      </c>
      <c r="Z2849" s="11">
        <f t="shared" ca="1" si="533"/>
        <v>35.323242502692196</v>
      </c>
      <c r="AA2849" s="4" t="str">
        <f ca="1">TEXT(Table5[[#This Row],[CEndForm]],"00")</f>
        <v>35</v>
      </c>
      <c r="AB2849" s="12">
        <f ca="1">Table5[[#This Row],[CEndForm]]+(_xlfn.NORM.INV(RAND(),2,0.75))</f>
        <v>38.210828962286712</v>
      </c>
      <c r="AC2849" s="5" t="str">
        <f ca="1">TEXT(Table5[[#This Row],[CSigForm]],"00")</f>
        <v>38</v>
      </c>
      <c r="AD2849" s="11">
        <v>3061</v>
      </c>
      <c r="AE2849" s="9" t="str">
        <f>TEXT(Table5[[#This Row],[DForm]],"000000")</f>
        <v>003061</v>
      </c>
      <c r="AF2849" s="11">
        <f t="shared" ca="1" si="534"/>
        <v>25.8867646522597</v>
      </c>
      <c r="AG2849" s="4" t="str">
        <f ca="1">TEXT(Table5[[#This Row],[DBeginForm]],"00")</f>
        <v>26</v>
      </c>
      <c r="AH2849" s="11">
        <f t="shared" ca="1" si="535"/>
        <v>34.130398220652438</v>
      </c>
      <c r="AI2849" s="4" t="str">
        <f ca="1">TEXT(Table5[[#This Row],[DEndForm]],"00")</f>
        <v>34</v>
      </c>
      <c r="AJ2849" s="12">
        <f ca="1">Table5[[#This Row],[DEndForm]]+(_xlfn.NORM.INV(RAND(),2,0.75))</f>
        <v>36.022557618473151</v>
      </c>
      <c r="AK2849" s="5" t="str">
        <f ca="1">TEXT(Table5[[#This Row],[DSigForm]],"00")</f>
        <v>36</v>
      </c>
      <c r="AL2849" s="11">
        <v>3053</v>
      </c>
      <c r="AM2849" s="9" t="str">
        <f>TEXT(Table5[[#This Row],[EForm]],"000000")</f>
        <v>003053</v>
      </c>
      <c r="AN2849" s="11">
        <f t="shared" ca="1" si="536"/>
        <v>31.145858807110933</v>
      </c>
      <c r="AO2849" s="4" t="str">
        <f ca="1">TEXT(Table5[[#This Row],[EBeginForm]],"00")</f>
        <v>31</v>
      </c>
      <c r="AP2849" s="11">
        <f t="shared" ca="1" si="537"/>
        <v>29.909980614712591</v>
      </c>
      <c r="AQ2849" s="4" t="str">
        <f ca="1">TEXT(Table5[[#This Row],[EEndForm]],"00")</f>
        <v>30</v>
      </c>
      <c r="AR2849" s="12">
        <f ca="1">Table5[[#This Row],[EEndForm]]+(_xlfn.NORM.INV(RAND(),2,0.75))</f>
        <v>32.283817960361546</v>
      </c>
      <c r="AS2849" s="5" t="str">
        <f ca="1">TEXT(Table5[[#This Row],[ESigForm]],"00")</f>
        <v>32</v>
      </c>
      <c r="AT2849" s="9">
        <v>3040</v>
      </c>
      <c r="AU2849" s="9" t="str">
        <f>TEXT(Table5[[#This Row],[F]],"000000")</f>
        <v>003040</v>
      </c>
      <c r="AV2849" s="11">
        <f t="shared" ca="1" si="538"/>
        <v>30.385473852815668</v>
      </c>
      <c r="AW2849" s="4" t="str">
        <f ca="1">TEXT(Table5[[#This Row],[EBeginForm]],"00")</f>
        <v>31</v>
      </c>
      <c r="AX2849" s="11">
        <f t="shared" ca="1" si="539"/>
        <v>28.909136870854805</v>
      </c>
      <c r="AY2849" s="4" t="str">
        <f ca="1">TEXT(Table5[[#This Row],[EEndForm]],"00")</f>
        <v>30</v>
      </c>
      <c r="AZ2849" s="12">
        <f ca="1">Table5[[#This Row],[EEndForm]]+(_xlfn.NORM.INV(RAND(),2,0.75))</f>
        <v>31.759637260908026</v>
      </c>
      <c r="BA2849" s="5" t="str">
        <f ca="1">TEXT(Table5[[#This Row],[ESigForm]],"00")</f>
        <v>32</v>
      </c>
    </row>
    <row r="2850" spans="1:53" x14ac:dyDescent="0.3">
      <c r="A2850" s="1">
        <v>0</v>
      </c>
      <c r="B2850" s="1" t="s">
        <v>7</v>
      </c>
      <c r="C2850" s="11">
        <v>47708</v>
      </c>
      <c r="D2850" s="8" t="str">
        <f>TEXT(Table5[[#This Row],[Date]],"dd-mm-yyyy")</f>
        <v>13-08-2030</v>
      </c>
      <c r="E2850" s="11" t="str">
        <f>TEXT(Table5[[#This Row],[Date]],"dd/mm/yyyy")</f>
        <v>13/08/2030</v>
      </c>
      <c r="F2850" s="3" t="str">
        <f>DAY(Table5[[#This Row],[Date]])&amp;LOOKUP(DAY(Table5[[#This Row],[Date]]),{1,"st";2,"nd";3,"rd";4,"th";21,"st";22,"nd";23,"rd";24,"th";31,"st"}) &amp; TEXT(Table5[[#This Row],[Date]], " mmm, yyyy")</f>
        <v>13th Aug, 2030</v>
      </c>
      <c r="G2850" s="11">
        <v>3052</v>
      </c>
      <c r="H2850" s="9" t="str">
        <f>TEXT(Table5[[#This Row],[AForm]],"000000")</f>
        <v>003052</v>
      </c>
      <c r="I2850" s="11">
        <f t="shared" ca="1" si="528"/>
        <v>26.729802128783952</v>
      </c>
      <c r="J2850" s="4" t="str">
        <f ca="1">TEXT(Table5[[#This Row],[ABeginForm]],"00")</f>
        <v>27</v>
      </c>
      <c r="K2850" s="11">
        <f t="shared" ca="1" si="529"/>
        <v>24.293066411269603</v>
      </c>
      <c r="L2850" s="4" t="str">
        <f ca="1">TEXT(Table5[[#This Row],[AEndForm]],"00")</f>
        <v>24</v>
      </c>
      <c r="M2850" s="12">
        <f ca="1">Table5[[#This Row],[AEndForm]]+(_xlfn.NORM.INV(RAND(),2,0.75))</f>
        <v>25.372811434843708</v>
      </c>
      <c r="N2850" s="5" t="str">
        <f ca="1">TEXT(Table5[[#This Row],[ASigForm]],"00")</f>
        <v>25</v>
      </c>
      <c r="O2850" s="11" t="s">
        <v>12</v>
      </c>
      <c r="P2850" s="9" t="str">
        <f>TEXT(Table5[[#This Row],[BForm]],"000000")</f>
        <v xml:space="preserve"> </v>
      </c>
      <c r="Q2850" s="11">
        <f t="shared" ca="1" si="530"/>
        <v>31.205920897753941</v>
      </c>
      <c r="R2850" s="4" t="str">
        <f ca="1">TEXT(Table5[[#This Row],[BBeginForm]],"00")</f>
        <v>31</v>
      </c>
      <c r="S2850" s="11">
        <f t="shared" ca="1" si="531"/>
        <v>33.437167847869347</v>
      </c>
      <c r="T2850" s="4" t="str">
        <f ca="1">TEXT(Table5[[#This Row],[BEndForm]],"00")</f>
        <v>33</v>
      </c>
      <c r="U2850" s="12">
        <f ca="1">Table5[[#This Row],[BEndForm]]+(_xlfn.NORM.INV(RAND(),2,0.75))</f>
        <v>35.566057332409571</v>
      </c>
      <c r="V2850" s="5" t="str">
        <f ca="1">TEXT(Table5[[#This Row],[BSigForm]],"00")</f>
        <v>36</v>
      </c>
      <c r="W2850" s="6" t="s">
        <v>11</v>
      </c>
      <c r="X2850" s="11">
        <f t="shared" ca="1" si="532"/>
        <v>35.56910700819175</v>
      </c>
      <c r="Y2850" s="4" t="str">
        <f ca="1">TEXT(Table5[[#This Row],[CBeginForm]],"00")</f>
        <v>36</v>
      </c>
      <c r="Z2850" s="11">
        <f t="shared" ca="1" si="533"/>
        <v>29.391580202436721</v>
      </c>
      <c r="AA2850" s="4" t="str">
        <f ca="1">TEXT(Table5[[#This Row],[CEndForm]],"00")</f>
        <v>29</v>
      </c>
      <c r="AB2850" s="12">
        <f ca="1">Table5[[#This Row],[CEndForm]]+(_xlfn.NORM.INV(RAND(),2,0.75))</f>
        <v>32.60884247691331</v>
      </c>
      <c r="AC2850" s="5" t="str">
        <f ca="1">TEXT(Table5[[#This Row],[CSigForm]],"00")</f>
        <v>33</v>
      </c>
      <c r="AD2850" s="11">
        <v>3062</v>
      </c>
      <c r="AE2850" s="9" t="str">
        <f>TEXT(Table5[[#This Row],[DForm]],"000000")</f>
        <v>003062</v>
      </c>
      <c r="AF2850" s="11">
        <f t="shared" ca="1" si="534"/>
        <v>33.017807723538482</v>
      </c>
      <c r="AG2850" s="4" t="str">
        <f ca="1">TEXT(Table5[[#This Row],[DBeginForm]],"00")</f>
        <v>33</v>
      </c>
      <c r="AH2850" s="11">
        <f t="shared" ca="1" si="535"/>
        <v>28.256048052831666</v>
      </c>
      <c r="AI2850" s="4" t="str">
        <f ca="1">TEXT(Table5[[#This Row],[DEndForm]],"00")</f>
        <v>28</v>
      </c>
      <c r="AJ2850" s="12">
        <f ca="1">Table5[[#This Row],[DEndForm]]+(_xlfn.NORM.INV(RAND(),2,0.75))</f>
        <v>30.477929458767775</v>
      </c>
      <c r="AK2850" s="5" t="str">
        <f ca="1">TEXT(Table5[[#This Row],[DSigForm]],"00")</f>
        <v>30</v>
      </c>
      <c r="AL2850" s="11">
        <v>3054</v>
      </c>
      <c r="AM2850" s="9" t="str">
        <f>TEXT(Table5[[#This Row],[EForm]],"000000")</f>
        <v>003054</v>
      </c>
      <c r="AN2850" s="11">
        <f t="shared" ca="1" si="536"/>
        <v>29.861282993925876</v>
      </c>
      <c r="AO2850" s="4" t="str">
        <f ca="1">TEXT(Table5[[#This Row],[EBeginForm]],"00")</f>
        <v>30</v>
      </c>
      <c r="AP2850" s="11">
        <f t="shared" ca="1" si="537"/>
        <v>25.250795309036288</v>
      </c>
      <c r="AQ2850" s="4" t="str">
        <f ca="1">TEXT(Table5[[#This Row],[EEndForm]],"00")</f>
        <v>25</v>
      </c>
      <c r="AR2850" s="12">
        <f ca="1">Table5[[#This Row],[EEndForm]]+(_xlfn.NORM.INV(RAND(),2,0.75))</f>
        <v>27.817867092863423</v>
      </c>
      <c r="AS2850" s="5" t="str">
        <f ca="1">TEXT(Table5[[#This Row],[ESigForm]],"00")</f>
        <v>28</v>
      </c>
      <c r="AT2850" s="9">
        <v>3041</v>
      </c>
      <c r="AU2850" s="9" t="str">
        <f>TEXT(Table5[[#This Row],[F]],"000000")</f>
        <v>003041</v>
      </c>
      <c r="AV2850" s="11">
        <f t="shared" ca="1" si="538"/>
        <v>29.11689975666388</v>
      </c>
      <c r="AW2850" s="4" t="str">
        <f ca="1">TEXT(Table5[[#This Row],[EBeginForm]],"00")</f>
        <v>30</v>
      </c>
      <c r="AX2850" s="11">
        <f t="shared" ca="1" si="539"/>
        <v>31.205176321669835</v>
      </c>
      <c r="AY2850" s="4" t="str">
        <f ca="1">TEXT(Table5[[#This Row],[EEndForm]],"00")</f>
        <v>25</v>
      </c>
      <c r="AZ2850" s="12">
        <f ca="1">Table5[[#This Row],[EEndForm]]+(_xlfn.NORM.INV(RAND(),2,0.75))</f>
        <v>25.953902199247647</v>
      </c>
      <c r="BA2850" s="5" t="str">
        <f ca="1">TEXT(Table5[[#This Row],[ESigForm]],"00")</f>
        <v>28</v>
      </c>
    </row>
    <row r="2851" spans="1:53" x14ac:dyDescent="0.3">
      <c r="A2851" s="1">
        <v>0</v>
      </c>
      <c r="B2851" s="1" t="s">
        <v>8</v>
      </c>
      <c r="C2851" s="11">
        <v>47709</v>
      </c>
      <c r="D2851" s="8" t="str">
        <f>TEXT(Table5[[#This Row],[Date]],"dd-mm-yyyy")</f>
        <v>14-08-2030</v>
      </c>
      <c r="E2851" s="11" t="str">
        <f>TEXT(Table5[[#This Row],[Date]],"dd/mm/yyyy")</f>
        <v>14/08/2030</v>
      </c>
      <c r="F2851" s="3" t="str">
        <f>DAY(Table5[[#This Row],[Date]])&amp;LOOKUP(DAY(Table5[[#This Row],[Date]]),{1,"st";2,"nd";3,"rd";4,"th";21,"st";22,"nd";23,"rd";24,"th";31,"st"}) &amp; TEXT(Table5[[#This Row],[Date]], " mmm, yyyy")</f>
        <v>14th Aug, 2030</v>
      </c>
      <c r="G2851" s="11">
        <v>3053</v>
      </c>
      <c r="H2851" s="9" t="str">
        <f>TEXT(Table5[[#This Row],[AForm]],"000000")</f>
        <v>003053</v>
      </c>
      <c r="I2851" s="11">
        <f t="shared" ca="1" si="528"/>
        <v>26.17738263385694</v>
      </c>
      <c r="J2851" s="4" t="str">
        <f ca="1">TEXT(Table5[[#This Row],[ABeginForm]],"00")</f>
        <v>26</v>
      </c>
      <c r="K2851" s="11">
        <f t="shared" ca="1" si="529"/>
        <v>29.618076918640931</v>
      </c>
      <c r="L2851" s="4" t="str">
        <f ca="1">TEXT(Table5[[#This Row],[AEndForm]],"00")</f>
        <v>30</v>
      </c>
      <c r="M2851" s="12">
        <f ca="1">Table5[[#This Row],[AEndForm]]+(_xlfn.NORM.INV(RAND(),2,0.75))</f>
        <v>31.628748440639175</v>
      </c>
      <c r="N2851" s="5" t="str">
        <f ca="1">TEXT(Table5[[#This Row],[ASigForm]],"00")</f>
        <v>32</v>
      </c>
      <c r="O2851" s="11" t="s">
        <v>12</v>
      </c>
      <c r="P2851" s="9" t="str">
        <f>TEXT(Table5[[#This Row],[BForm]],"000000")</f>
        <v xml:space="preserve"> </v>
      </c>
      <c r="Q2851" s="11">
        <f t="shared" ca="1" si="530"/>
        <v>24.630204243433205</v>
      </c>
      <c r="R2851" s="4" t="str">
        <f ca="1">TEXT(Table5[[#This Row],[BBeginForm]],"00")</f>
        <v>25</v>
      </c>
      <c r="S2851" s="11">
        <f t="shared" ca="1" si="531"/>
        <v>37.118065869609737</v>
      </c>
      <c r="T2851" s="4" t="str">
        <f ca="1">TEXT(Table5[[#This Row],[BEndForm]],"00")</f>
        <v>37</v>
      </c>
      <c r="U2851" s="12">
        <f ca="1">Table5[[#This Row],[BEndForm]]+(_xlfn.NORM.INV(RAND(),2,0.75))</f>
        <v>38.934241402724453</v>
      </c>
      <c r="V2851" s="5" t="str">
        <f ca="1">TEXT(Table5[[#This Row],[BSigForm]],"00")</f>
        <v>39</v>
      </c>
      <c r="W2851" s="6" t="s">
        <v>11</v>
      </c>
      <c r="X2851" s="11">
        <f t="shared" ca="1" si="532"/>
        <v>25.548846277460033</v>
      </c>
      <c r="Y2851" s="4" t="str">
        <f ca="1">TEXT(Table5[[#This Row],[CBeginForm]],"00")</f>
        <v>26</v>
      </c>
      <c r="Z2851" s="11">
        <f t="shared" ca="1" si="533"/>
        <v>32.512500563274941</v>
      </c>
      <c r="AA2851" s="4" t="str">
        <f ca="1">TEXT(Table5[[#This Row],[CEndForm]],"00")</f>
        <v>33</v>
      </c>
      <c r="AB2851" s="12">
        <f ca="1">Table5[[#This Row],[CEndForm]]+(_xlfn.NORM.INV(RAND(),2,0.75))</f>
        <v>35.493443181807528</v>
      </c>
      <c r="AC2851" s="5" t="str">
        <f ca="1">TEXT(Table5[[#This Row],[CSigForm]],"00")</f>
        <v>35</v>
      </c>
      <c r="AD2851" s="11">
        <v>3063</v>
      </c>
      <c r="AE2851" s="9" t="str">
        <f>TEXT(Table5[[#This Row],[DForm]],"000000")</f>
        <v>003063</v>
      </c>
      <c r="AF2851" s="11">
        <f t="shared" ca="1" si="534"/>
        <v>26.417951311380786</v>
      </c>
      <c r="AG2851" s="4" t="str">
        <f ca="1">TEXT(Table5[[#This Row],[DBeginForm]],"00")</f>
        <v>26</v>
      </c>
      <c r="AH2851" s="11">
        <f t="shared" ca="1" si="535"/>
        <v>31.566463587106099</v>
      </c>
      <c r="AI2851" s="4" t="str">
        <f ca="1">TEXT(Table5[[#This Row],[DEndForm]],"00")</f>
        <v>32</v>
      </c>
      <c r="AJ2851" s="12">
        <f ca="1">Table5[[#This Row],[DEndForm]]+(_xlfn.NORM.INV(RAND(),2,0.75))</f>
        <v>34.210158994574094</v>
      </c>
      <c r="AK2851" s="5" t="str">
        <f ca="1">TEXT(Table5[[#This Row],[DSigForm]],"00")</f>
        <v>34</v>
      </c>
      <c r="AL2851" s="11">
        <v>3055</v>
      </c>
      <c r="AM2851" s="9" t="str">
        <f>TEXT(Table5[[#This Row],[EForm]],"000000")</f>
        <v>003055</v>
      </c>
      <c r="AN2851" s="11">
        <f t="shared" ca="1" si="536"/>
        <v>31.313327460774801</v>
      </c>
      <c r="AO2851" s="4" t="str">
        <f ca="1">TEXT(Table5[[#This Row],[EBeginForm]],"00")</f>
        <v>31</v>
      </c>
      <c r="AP2851" s="11">
        <f t="shared" ca="1" si="537"/>
        <v>27.774049222459073</v>
      </c>
      <c r="AQ2851" s="4" t="str">
        <f ca="1">TEXT(Table5[[#This Row],[EEndForm]],"00")</f>
        <v>28</v>
      </c>
      <c r="AR2851" s="12">
        <f ca="1">Table5[[#This Row],[EEndForm]]+(_xlfn.NORM.INV(RAND(),2,0.75))</f>
        <v>30.675787711504558</v>
      </c>
      <c r="AS2851" s="5" t="str">
        <f ca="1">TEXT(Table5[[#This Row],[ESigForm]],"00")</f>
        <v>31</v>
      </c>
      <c r="AT2851" s="9">
        <v>3042</v>
      </c>
      <c r="AU2851" s="9" t="str">
        <f>TEXT(Table5[[#This Row],[F]],"000000")</f>
        <v>003042</v>
      </c>
      <c r="AV2851" s="11">
        <f t="shared" ca="1" si="538"/>
        <v>28.767740263323685</v>
      </c>
      <c r="AW2851" s="4" t="str">
        <f ca="1">TEXT(Table5[[#This Row],[EBeginForm]],"00")</f>
        <v>31</v>
      </c>
      <c r="AX2851" s="11">
        <f t="shared" ca="1" si="539"/>
        <v>32.415932035242989</v>
      </c>
      <c r="AY2851" s="4" t="str">
        <f ca="1">TEXT(Table5[[#This Row],[EEndForm]],"00")</f>
        <v>28</v>
      </c>
      <c r="AZ2851" s="12">
        <f ca="1">Table5[[#This Row],[EEndForm]]+(_xlfn.NORM.INV(RAND(),2,0.75))</f>
        <v>30.98172021632757</v>
      </c>
      <c r="BA2851" s="5" t="str">
        <f ca="1">TEXT(Table5[[#This Row],[ESigForm]],"00")</f>
        <v>31</v>
      </c>
    </row>
    <row r="2852" spans="1:53" x14ac:dyDescent="0.3">
      <c r="A2852" s="1">
        <v>0</v>
      </c>
      <c r="B2852" s="1" t="s">
        <v>9</v>
      </c>
      <c r="C2852" s="11">
        <v>47710</v>
      </c>
      <c r="D2852" s="8" t="str">
        <f>TEXT(Table5[[#This Row],[Date]],"dd-mm-yyyy")</f>
        <v>15-08-2030</v>
      </c>
      <c r="E2852" s="11" t="str">
        <f>TEXT(Table5[[#This Row],[Date]],"dd/mm/yyyy")</f>
        <v>15/08/2030</v>
      </c>
      <c r="F2852" s="3" t="str">
        <f>DAY(Table5[[#This Row],[Date]])&amp;LOOKUP(DAY(Table5[[#This Row],[Date]]),{1,"st";2,"nd";3,"rd";4,"th";21,"st";22,"nd";23,"rd";24,"th";31,"st"}) &amp; TEXT(Table5[[#This Row],[Date]], " mmm, yyyy")</f>
        <v>15th Aug, 2030</v>
      </c>
      <c r="G2852" s="11">
        <v>3054</v>
      </c>
      <c r="H2852" s="9" t="str">
        <f>TEXT(Table5[[#This Row],[AForm]],"000000")</f>
        <v>003054</v>
      </c>
      <c r="I2852" s="11">
        <f t="shared" ca="1" si="528"/>
        <v>27.014712725307955</v>
      </c>
      <c r="J2852" s="4" t="str">
        <f ca="1">TEXT(Table5[[#This Row],[ABeginForm]],"00")</f>
        <v>27</v>
      </c>
      <c r="K2852" s="11">
        <f t="shared" ca="1" si="529"/>
        <v>33.989802886638323</v>
      </c>
      <c r="L2852" s="4" t="str">
        <f ca="1">TEXT(Table5[[#This Row],[AEndForm]],"00")</f>
        <v>34</v>
      </c>
      <c r="M2852" s="12">
        <f ca="1">Table5[[#This Row],[AEndForm]]+(_xlfn.NORM.INV(RAND(),2,0.75))</f>
        <v>35.561970182707896</v>
      </c>
      <c r="N2852" s="5" t="str">
        <f ca="1">TEXT(Table5[[#This Row],[ASigForm]],"00")</f>
        <v>36</v>
      </c>
      <c r="O2852" s="11" t="s">
        <v>12</v>
      </c>
      <c r="P2852" s="9" t="str">
        <f>TEXT(Table5[[#This Row],[BForm]],"000000")</f>
        <v xml:space="preserve"> </v>
      </c>
      <c r="Q2852" s="11">
        <f t="shared" ca="1" si="530"/>
        <v>29.219742839515057</v>
      </c>
      <c r="R2852" s="4" t="str">
        <f ca="1">TEXT(Table5[[#This Row],[BBeginForm]],"00")</f>
        <v>29</v>
      </c>
      <c r="S2852" s="11">
        <f t="shared" ca="1" si="531"/>
        <v>28.519245849959617</v>
      </c>
      <c r="T2852" s="4" t="str">
        <f ca="1">TEXT(Table5[[#This Row],[BEndForm]],"00")</f>
        <v>29</v>
      </c>
      <c r="U2852" s="12">
        <f ca="1">Table5[[#This Row],[BEndForm]]+(_xlfn.NORM.INV(RAND(),2,0.75))</f>
        <v>30.340281243961108</v>
      </c>
      <c r="V2852" s="5" t="str">
        <f ca="1">TEXT(Table5[[#This Row],[BSigForm]],"00")</f>
        <v>30</v>
      </c>
      <c r="W2852" s="6" t="s">
        <v>11</v>
      </c>
      <c r="X2852" s="11">
        <f t="shared" ca="1" si="532"/>
        <v>32.968030506809342</v>
      </c>
      <c r="Y2852" s="4" t="str">
        <f ca="1">TEXT(Table5[[#This Row],[CBeginForm]],"00")</f>
        <v>33</v>
      </c>
      <c r="Z2852" s="11">
        <f t="shared" ca="1" si="533"/>
        <v>34.849934449786275</v>
      </c>
      <c r="AA2852" s="4" t="str">
        <f ca="1">TEXT(Table5[[#This Row],[CEndForm]],"00")</f>
        <v>35</v>
      </c>
      <c r="AB2852" s="12">
        <f ca="1">Table5[[#This Row],[CEndForm]]+(_xlfn.NORM.INV(RAND(),2,0.75))</f>
        <v>38.122811986204979</v>
      </c>
      <c r="AC2852" s="5" t="str">
        <f ca="1">TEXT(Table5[[#This Row],[CSigForm]],"00")</f>
        <v>38</v>
      </c>
      <c r="AD2852" s="11">
        <v>3064</v>
      </c>
      <c r="AE2852" s="9" t="str">
        <f>TEXT(Table5[[#This Row],[DForm]],"000000")</f>
        <v>003064</v>
      </c>
      <c r="AF2852" s="11">
        <f t="shared" ca="1" si="534"/>
        <v>30.705667558360645</v>
      </c>
      <c r="AG2852" s="4" t="str">
        <f ca="1">TEXT(Table5[[#This Row],[DBeginForm]],"00")</f>
        <v>31</v>
      </c>
      <c r="AH2852" s="11">
        <f t="shared" ca="1" si="535"/>
        <v>27.958561240369772</v>
      </c>
      <c r="AI2852" s="4" t="str">
        <f ca="1">TEXT(Table5[[#This Row],[DEndForm]],"00")</f>
        <v>28</v>
      </c>
      <c r="AJ2852" s="12">
        <f ca="1">Table5[[#This Row],[DEndForm]]+(_xlfn.NORM.INV(RAND(),2,0.75))</f>
        <v>29.384401283571165</v>
      </c>
      <c r="AK2852" s="5" t="str">
        <f ca="1">TEXT(Table5[[#This Row],[DSigForm]],"00")</f>
        <v>29</v>
      </c>
      <c r="AL2852" s="11">
        <v>3056</v>
      </c>
      <c r="AM2852" s="9" t="str">
        <f>TEXT(Table5[[#This Row],[EForm]],"000000")</f>
        <v>003056</v>
      </c>
      <c r="AN2852" s="11">
        <f t="shared" ca="1" si="536"/>
        <v>34.133628781398556</v>
      </c>
      <c r="AO2852" s="4" t="str">
        <f ca="1">TEXT(Table5[[#This Row],[EBeginForm]],"00")</f>
        <v>34</v>
      </c>
      <c r="AP2852" s="11">
        <f t="shared" ca="1" si="537"/>
        <v>31.740883035127428</v>
      </c>
      <c r="AQ2852" s="4" t="str">
        <f ca="1">TEXT(Table5[[#This Row],[EEndForm]],"00")</f>
        <v>32</v>
      </c>
      <c r="AR2852" s="12">
        <f ca="1">Table5[[#This Row],[EEndForm]]+(_xlfn.NORM.INV(RAND(),2,0.75))</f>
        <v>33.726124711448158</v>
      </c>
      <c r="AS2852" s="5" t="str">
        <f ca="1">TEXT(Table5[[#This Row],[ESigForm]],"00")</f>
        <v>34</v>
      </c>
      <c r="AT2852" s="9">
        <v>3043</v>
      </c>
      <c r="AU2852" s="9" t="str">
        <f>TEXT(Table5[[#This Row],[F]],"000000")</f>
        <v>003043</v>
      </c>
      <c r="AV2852" s="11">
        <f t="shared" ca="1" si="538"/>
        <v>26.906428501456528</v>
      </c>
      <c r="AW2852" s="4" t="str">
        <f ca="1">TEXT(Table5[[#This Row],[EBeginForm]],"00")</f>
        <v>34</v>
      </c>
      <c r="AX2852" s="11">
        <f t="shared" ca="1" si="539"/>
        <v>25.557517147779606</v>
      </c>
      <c r="AY2852" s="4" t="str">
        <f ca="1">TEXT(Table5[[#This Row],[EEndForm]],"00")</f>
        <v>32</v>
      </c>
      <c r="AZ2852" s="12">
        <f ca="1">Table5[[#This Row],[EEndForm]]+(_xlfn.NORM.INV(RAND(),2,0.75))</f>
        <v>33.329259974469934</v>
      </c>
      <c r="BA2852" s="5" t="str">
        <f ca="1">TEXT(Table5[[#This Row],[ESigForm]],"00")</f>
        <v>34</v>
      </c>
    </row>
    <row r="2853" spans="1:53" x14ac:dyDescent="0.3">
      <c r="A2853" s="1">
        <v>0</v>
      </c>
      <c r="B2853" s="1" t="s">
        <v>10</v>
      </c>
      <c r="C2853" s="11">
        <v>47711</v>
      </c>
      <c r="D2853" s="8" t="str">
        <f>TEXT(Table5[[#This Row],[Date]],"dd-mm-yyyy")</f>
        <v>16-08-2030</v>
      </c>
      <c r="E2853" s="11" t="str">
        <f>TEXT(Table5[[#This Row],[Date]],"dd/mm/yyyy")</f>
        <v>16/08/2030</v>
      </c>
      <c r="F2853" s="3" t="str">
        <f>DAY(Table5[[#This Row],[Date]])&amp;LOOKUP(DAY(Table5[[#This Row],[Date]]),{1,"st";2,"nd";3,"rd";4,"th";21,"st";22,"nd";23,"rd";24,"th";31,"st"}) &amp; TEXT(Table5[[#This Row],[Date]], " mmm, yyyy")</f>
        <v>16th Aug, 2030</v>
      </c>
      <c r="G2853" s="11">
        <v>3055</v>
      </c>
      <c r="H2853" s="9" t="str">
        <f>TEXT(Table5[[#This Row],[AForm]],"000000")</f>
        <v>003055</v>
      </c>
      <c r="I2853" s="11">
        <f t="shared" ca="1" si="528"/>
        <v>27.616321075860704</v>
      </c>
      <c r="J2853" s="4" t="str">
        <f ca="1">TEXT(Table5[[#This Row],[ABeginForm]],"00")</f>
        <v>28</v>
      </c>
      <c r="K2853" s="11">
        <f t="shared" ca="1" si="529"/>
        <v>31.982355424734553</v>
      </c>
      <c r="L2853" s="4" t="str">
        <f ca="1">TEXT(Table5[[#This Row],[AEndForm]],"00")</f>
        <v>32</v>
      </c>
      <c r="M2853" s="12">
        <f ca="1">Table5[[#This Row],[AEndForm]]+(_xlfn.NORM.INV(RAND(),2,0.75))</f>
        <v>33.317328017702764</v>
      </c>
      <c r="N2853" s="5" t="str">
        <f ca="1">TEXT(Table5[[#This Row],[ASigForm]],"00")</f>
        <v>33</v>
      </c>
      <c r="O2853" s="11" t="s">
        <v>12</v>
      </c>
      <c r="P2853" s="9" t="str">
        <f>TEXT(Table5[[#This Row],[BForm]],"000000")</f>
        <v xml:space="preserve"> </v>
      </c>
      <c r="Q2853" s="11">
        <f t="shared" ca="1" si="530"/>
        <v>30.084415175362178</v>
      </c>
      <c r="R2853" s="4" t="str">
        <f ca="1">TEXT(Table5[[#This Row],[BBeginForm]],"00")</f>
        <v>30</v>
      </c>
      <c r="S2853" s="11">
        <f t="shared" ca="1" si="531"/>
        <v>22.514608965146046</v>
      </c>
      <c r="T2853" s="4" t="str">
        <f ca="1">TEXT(Table5[[#This Row],[BEndForm]],"00")</f>
        <v>23</v>
      </c>
      <c r="U2853" s="12">
        <f ca="1">Table5[[#This Row],[BEndForm]]+(_xlfn.NORM.INV(RAND(),2,0.75))</f>
        <v>24.818673729973927</v>
      </c>
      <c r="V2853" s="5" t="str">
        <f ca="1">TEXT(Table5[[#This Row],[BSigForm]],"00")</f>
        <v>25</v>
      </c>
      <c r="W2853" s="6" t="s">
        <v>11</v>
      </c>
      <c r="X2853" s="11">
        <f t="shared" ca="1" si="532"/>
        <v>29.35040167636771</v>
      </c>
      <c r="Y2853" s="4" t="str">
        <f ca="1">TEXT(Table5[[#This Row],[CBeginForm]],"00")</f>
        <v>29</v>
      </c>
      <c r="Z2853" s="11">
        <f t="shared" ca="1" si="533"/>
        <v>28.066705859116219</v>
      </c>
      <c r="AA2853" s="4" t="str">
        <f ca="1">TEXT(Table5[[#This Row],[CEndForm]],"00")</f>
        <v>28</v>
      </c>
      <c r="AB2853" s="12">
        <f ca="1">Table5[[#This Row],[CEndForm]]+(_xlfn.NORM.INV(RAND(),2,0.75))</f>
        <v>29.735910184693161</v>
      </c>
      <c r="AC2853" s="5" t="str">
        <f ca="1">TEXT(Table5[[#This Row],[CSigForm]],"00")</f>
        <v>30</v>
      </c>
      <c r="AD2853" s="11">
        <v>3065</v>
      </c>
      <c r="AE2853" s="9" t="str">
        <f>TEXT(Table5[[#This Row],[DForm]],"000000")</f>
        <v>003065</v>
      </c>
      <c r="AF2853" s="11">
        <f t="shared" ca="1" si="534"/>
        <v>31.745739938216563</v>
      </c>
      <c r="AG2853" s="4" t="str">
        <f ca="1">TEXT(Table5[[#This Row],[DBeginForm]],"00")</f>
        <v>32</v>
      </c>
      <c r="AH2853" s="11">
        <f t="shared" ca="1" si="535"/>
        <v>28.630951615836853</v>
      </c>
      <c r="AI2853" s="4" t="str">
        <f ca="1">TEXT(Table5[[#This Row],[DEndForm]],"00")</f>
        <v>29</v>
      </c>
      <c r="AJ2853" s="12">
        <f ca="1">Table5[[#This Row],[DEndForm]]+(_xlfn.NORM.INV(RAND(),2,0.75))</f>
        <v>30.832349641430753</v>
      </c>
      <c r="AK2853" s="5" t="str">
        <f ca="1">TEXT(Table5[[#This Row],[DSigForm]],"00")</f>
        <v>31</v>
      </c>
      <c r="AL2853" s="11">
        <v>3057</v>
      </c>
      <c r="AM2853" s="9" t="str">
        <f>TEXT(Table5[[#This Row],[EForm]],"000000")</f>
        <v>003057</v>
      </c>
      <c r="AN2853" s="11">
        <f t="shared" ca="1" si="536"/>
        <v>29.392195465563749</v>
      </c>
      <c r="AO2853" s="4" t="str">
        <f ca="1">TEXT(Table5[[#This Row],[EBeginForm]],"00")</f>
        <v>29</v>
      </c>
      <c r="AP2853" s="11">
        <f t="shared" ca="1" si="537"/>
        <v>28.901730353727448</v>
      </c>
      <c r="AQ2853" s="4" t="str">
        <f ca="1">TEXT(Table5[[#This Row],[EEndForm]],"00")</f>
        <v>29</v>
      </c>
      <c r="AR2853" s="12">
        <f ca="1">Table5[[#This Row],[EEndForm]]+(_xlfn.NORM.INV(RAND(),2,0.75))</f>
        <v>32.07714816959308</v>
      </c>
      <c r="AS2853" s="5" t="str">
        <f ca="1">TEXT(Table5[[#This Row],[ESigForm]],"00")</f>
        <v>32</v>
      </c>
      <c r="AT2853" s="9">
        <v>3044</v>
      </c>
      <c r="AU2853" s="9" t="str">
        <f>TEXT(Table5[[#This Row],[F]],"000000")</f>
        <v>003044</v>
      </c>
      <c r="AV2853" s="11">
        <f t="shared" ca="1" si="538"/>
        <v>31.567933798159579</v>
      </c>
      <c r="AW2853" s="4" t="str">
        <f ca="1">TEXT(Table5[[#This Row],[EBeginForm]],"00")</f>
        <v>29</v>
      </c>
      <c r="AX2853" s="11">
        <f t="shared" ca="1" si="539"/>
        <v>33.54891588183866</v>
      </c>
      <c r="AY2853" s="4" t="str">
        <f ca="1">TEXT(Table5[[#This Row],[EEndForm]],"00")</f>
        <v>29</v>
      </c>
      <c r="AZ2853" s="12">
        <f ca="1">Table5[[#This Row],[EEndForm]]+(_xlfn.NORM.INV(RAND(),2,0.75))</f>
        <v>31.256676909835665</v>
      </c>
      <c r="BA2853" s="5" t="str">
        <f ca="1">TEXT(Table5[[#This Row],[ESigForm]],"00")</f>
        <v>32</v>
      </c>
    </row>
    <row r="2854" spans="1:53" x14ac:dyDescent="0.3">
      <c r="A2854" s="1">
        <v>0</v>
      </c>
      <c r="B2854" s="1" t="s">
        <v>5</v>
      </c>
      <c r="C2854" s="11">
        <v>47712</v>
      </c>
      <c r="D2854" s="8" t="str">
        <f>TEXT(Table5[[#This Row],[Date]],"dd-mm-yyyy")</f>
        <v>17-08-2030</v>
      </c>
      <c r="E2854" s="11" t="str">
        <f>TEXT(Table5[[#This Row],[Date]],"dd/mm/yyyy")</f>
        <v>17/08/2030</v>
      </c>
      <c r="F2854" s="3" t="str">
        <f>DAY(Table5[[#This Row],[Date]])&amp;LOOKUP(DAY(Table5[[#This Row],[Date]]),{1,"st";2,"nd";3,"rd";4,"th";21,"st";22,"nd";23,"rd";24,"th";31,"st"}) &amp; TEXT(Table5[[#This Row],[Date]], " mmm, yyyy")</f>
        <v>17th Aug, 2030</v>
      </c>
      <c r="G2854" s="11">
        <v>3056</v>
      </c>
      <c r="H2854" s="9" t="str">
        <f>TEXT(Table5[[#This Row],[AForm]],"000000")</f>
        <v>003056</v>
      </c>
      <c r="I2854" s="11">
        <f t="shared" ca="1" si="528"/>
        <v>37.458296150254036</v>
      </c>
      <c r="J2854" s="4" t="str">
        <f ca="1">TEXT(Table5[[#This Row],[ABeginForm]],"00")</f>
        <v>37</v>
      </c>
      <c r="K2854" s="11">
        <f t="shared" ca="1" si="529"/>
        <v>30.272489949462283</v>
      </c>
      <c r="L2854" s="4" t="str">
        <f ca="1">TEXT(Table5[[#This Row],[AEndForm]],"00")</f>
        <v>30</v>
      </c>
      <c r="M2854" s="12">
        <f ca="1">Table5[[#This Row],[AEndForm]]+(_xlfn.NORM.INV(RAND(),2,0.75))</f>
        <v>32.445707226675722</v>
      </c>
      <c r="N2854" s="5" t="str">
        <f ca="1">TEXT(Table5[[#This Row],[ASigForm]],"00")</f>
        <v>32</v>
      </c>
      <c r="O2854" s="11" t="s">
        <v>12</v>
      </c>
      <c r="P2854" s="9" t="str">
        <f>TEXT(Table5[[#This Row],[BForm]],"000000")</f>
        <v xml:space="preserve"> </v>
      </c>
      <c r="Q2854" s="11">
        <f t="shared" ca="1" si="530"/>
        <v>33.759229396076115</v>
      </c>
      <c r="R2854" s="4" t="str">
        <f ca="1">TEXT(Table5[[#This Row],[BBeginForm]],"00")</f>
        <v>34</v>
      </c>
      <c r="S2854" s="11">
        <f t="shared" ca="1" si="531"/>
        <v>25.438592957260546</v>
      </c>
      <c r="T2854" s="4" t="str">
        <f ca="1">TEXT(Table5[[#This Row],[BEndForm]],"00")</f>
        <v>25</v>
      </c>
      <c r="U2854" s="12">
        <f ca="1">Table5[[#This Row],[BEndForm]]+(_xlfn.NORM.INV(RAND(),2,0.75))</f>
        <v>27.215791787210467</v>
      </c>
      <c r="V2854" s="5" t="str">
        <f ca="1">TEXT(Table5[[#This Row],[BSigForm]],"00")</f>
        <v>27</v>
      </c>
      <c r="W2854" s="6" t="s">
        <v>11</v>
      </c>
      <c r="X2854" s="11">
        <f t="shared" ca="1" si="532"/>
        <v>30.584179643494839</v>
      </c>
      <c r="Y2854" s="4" t="str">
        <f ca="1">TEXT(Table5[[#This Row],[CBeginForm]],"00")</f>
        <v>31</v>
      </c>
      <c r="Z2854" s="11">
        <f t="shared" ca="1" si="533"/>
        <v>30.544462488748916</v>
      </c>
      <c r="AA2854" s="4" t="str">
        <f ca="1">TEXT(Table5[[#This Row],[CEndForm]],"00")</f>
        <v>31</v>
      </c>
      <c r="AB2854" s="12">
        <f ca="1">Table5[[#This Row],[CEndForm]]+(_xlfn.NORM.INV(RAND(),2,0.75))</f>
        <v>31.940363221578501</v>
      </c>
      <c r="AC2854" s="5" t="str">
        <f ca="1">TEXT(Table5[[#This Row],[CSigForm]],"00")</f>
        <v>32</v>
      </c>
      <c r="AD2854" s="11">
        <v>3066</v>
      </c>
      <c r="AE2854" s="9" t="str">
        <f>TEXT(Table5[[#This Row],[DForm]],"000000")</f>
        <v>003066</v>
      </c>
      <c r="AF2854" s="11">
        <f t="shared" ca="1" si="534"/>
        <v>31.146479276274817</v>
      </c>
      <c r="AG2854" s="4" t="str">
        <f ca="1">TEXT(Table5[[#This Row],[DBeginForm]],"00")</f>
        <v>31</v>
      </c>
      <c r="AH2854" s="11">
        <f t="shared" ca="1" si="535"/>
        <v>30.493137862080189</v>
      </c>
      <c r="AI2854" s="4" t="str">
        <f ca="1">TEXT(Table5[[#This Row],[DEndForm]],"00")</f>
        <v>30</v>
      </c>
      <c r="AJ2854" s="12">
        <f ca="1">Table5[[#This Row],[DEndForm]]+(_xlfn.NORM.INV(RAND(),2,0.75))</f>
        <v>32.087856580053092</v>
      </c>
      <c r="AK2854" s="5" t="str">
        <f ca="1">TEXT(Table5[[#This Row],[DSigForm]],"00")</f>
        <v>32</v>
      </c>
      <c r="AL2854" s="11">
        <v>3058</v>
      </c>
      <c r="AM2854" s="9" t="str">
        <f>TEXT(Table5[[#This Row],[EForm]],"000000")</f>
        <v>003058</v>
      </c>
      <c r="AN2854" s="11">
        <f t="shared" ca="1" si="536"/>
        <v>29.431131195139518</v>
      </c>
      <c r="AO2854" s="4" t="str">
        <f ca="1">TEXT(Table5[[#This Row],[EBeginForm]],"00")</f>
        <v>29</v>
      </c>
      <c r="AP2854" s="11">
        <f t="shared" ca="1" si="537"/>
        <v>28.321244531807928</v>
      </c>
      <c r="AQ2854" s="4" t="str">
        <f ca="1">TEXT(Table5[[#This Row],[EEndForm]],"00")</f>
        <v>28</v>
      </c>
      <c r="AR2854" s="12">
        <f ca="1">Table5[[#This Row],[EEndForm]]+(_xlfn.NORM.INV(RAND(),2,0.75))</f>
        <v>29.970566753368459</v>
      </c>
      <c r="AS2854" s="5" t="str">
        <f ca="1">TEXT(Table5[[#This Row],[ESigForm]],"00")</f>
        <v>30</v>
      </c>
      <c r="AT2854" s="9">
        <v>3045</v>
      </c>
      <c r="AU2854" s="9" t="str">
        <f>TEXT(Table5[[#This Row],[F]],"000000")</f>
        <v>003045</v>
      </c>
      <c r="AV2854" s="11">
        <f t="shared" ca="1" si="538"/>
        <v>25.608260870172128</v>
      </c>
      <c r="AW2854" s="4" t="str">
        <f ca="1">TEXT(Table5[[#This Row],[EBeginForm]],"00")</f>
        <v>29</v>
      </c>
      <c r="AX2854" s="11">
        <f t="shared" ca="1" si="539"/>
        <v>31.122729763889655</v>
      </c>
      <c r="AY2854" s="4" t="str">
        <f ca="1">TEXT(Table5[[#This Row],[EEndForm]],"00")</f>
        <v>28</v>
      </c>
      <c r="AZ2854" s="12">
        <f ca="1">Table5[[#This Row],[EEndForm]]+(_xlfn.NORM.INV(RAND(),2,0.75))</f>
        <v>30.429062896658127</v>
      </c>
      <c r="BA2854" s="5" t="str">
        <f ca="1">TEXT(Table5[[#This Row],[ESigForm]],"00")</f>
        <v>30</v>
      </c>
    </row>
    <row r="2855" spans="1:53" x14ac:dyDescent="0.3">
      <c r="A2855" s="1">
        <v>0</v>
      </c>
      <c r="B2855" s="1" t="s">
        <v>6</v>
      </c>
      <c r="C2855" s="11">
        <v>47714</v>
      </c>
      <c r="D2855" s="8" t="str">
        <f>TEXT(Table5[[#This Row],[Date]],"dd-mm-yyyy")</f>
        <v>19-08-2030</v>
      </c>
      <c r="E2855" s="11" t="str">
        <f>TEXT(Table5[[#This Row],[Date]],"dd/mm/yyyy")</f>
        <v>19/08/2030</v>
      </c>
      <c r="F2855" s="3" t="str">
        <f>DAY(Table5[[#This Row],[Date]])&amp;LOOKUP(DAY(Table5[[#This Row],[Date]]),{1,"st";2,"nd";3,"rd";4,"th";21,"st";22,"nd";23,"rd";24,"th";31,"st"}) &amp; TEXT(Table5[[#This Row],[Date]], " mmm, yyyy")</f>
        <v>19th Aug, 2030</v>
      </c>
      <c r="G2855" s="11">
        <v>3057</v>
      </c>
      <c r="H2855" s="9" t="str">
        <f>TEXT(Table5[[#This Row],[AForm]],"000000")</f>
        <v>003057</v>
      </c>
      <c r="I2855" s="11">
        <f t="shared" ca="1" si="528"/>
        <v>29.316254164495046</v>
      </c>
      <c r="J2855" s="4" t="str">
        <f ca="1">TEXT(Table5[[#This Row],[ABeginForm]],"00")</f>
        <v>29</v>
      </c>
      <c r="K2855" s="11">
        <f t="shared" ca="1" si="529"/>
        <v>29.758425201805494</v>
      </c>
      <c r="L2855" s="4" t="str">
        <f ca="1">TEXT(Table5[[#This Row],[AEndForm]],"00")</f>
        <v>30</v>
      </c>
      <c r="M2855" s="12">
        <f ca="1">Table5[[#This Row],[AEndForm]]+(_xlfn.NORM.INV(RAND(),2,0.75))</f>
        <v>31.812780577527199</v>
      </c>
      <c r="N2855" s="5" t="str">
        <f ca="1">TEXT(Table5[[#This Row],[ASigForm]],"00")</f>
        <v>32</v>
      </c>
      <c r="O2855" s="11">
        <f>O2849+1</f>
        <v>479</v>
      </c>
      <c r="P2855" s="9" t="str">
        <f>TEXT(Table5[[#This Row],[BForm]],"000000")</f>
        <v>000479</v>
      </c>
      <c r="Q2855" s="11">
        <f t="shared" ca="1" si="530"/>
        <v>31.672582353572874</v>
      </c>
      <c r="R2855" s="4" t="str">
        <f ca="1">TEXT(Table5[[#This Row],[BBeginForm]],"00")</f>
        <v>32</v>
      </c>
      <c r="S2855" s="11">
        <f t="shared" ca="1" si="531"/>
        <v>26.755682207748496</v>
      </c>
      <c r="T2855" s="4" t="str">
        <f ca="1">TEXT(Table5[[#This Row],[BEndForm]],"00")</f>
        <v>27</v>
      </c>
      <c r="U2855" s="12">
        <f ca="1">Table5[[#This Row],[BEndForm]]+(_xlfn.NORM.INV(RAND(),2,0.75))</f>
        <v>30.075592782044648</v>
      </c>
      <c r="V2855" s="5" t="str">
        <f ca="1">TEXT(Table5[[#This Row],[BSigForm]],"00")</f>
        <v>30</v>
      </c>
      <c r="W2855" s="6" t="s">
        <v>11</v>
      </c>
      <c r="X2855" s="11">
        <f t="shared" ca="1" si="532"/>
        <v>25.460822740622142</v>
      </c>
      <c r="Y2855" s="4" t="str">
        <f ca="1">TEXT(Table5[[#This Row],[CBeginForm]],"00")</f>
        <v>25</v>
      </c>
      <c r="Z2855" s="11">
        <f t="shared" ca="1" si="533"/>
        <v>29.650125715111859</v>
      </c>
      <c r="AA2855" s="4" t="str">
        <f ca="1">TEXT(Table5[[#This Row],[CEndForm]],"00")</f>
        <v>30</v>
      </c>
      <c r="AB2855" s="12">
        <f ca="1">Table5[[#This Row],[CEndForm]]+(_xlfn.NORM.INV(RAND(),2,0.75))</f>
        <v>32.102816415093713</v>
      </c>
      <c r="AC2855" s="5" t="str">
        <f ca="1">TEXT(Table5[[#This Row],[CSigForm]],"00")</f>
        <v>32</v>
      </c>
      <c r="AD2855" s="11">
        <v>3067</v>
      </c>
      <c r="AE2855" s="9" t="str">
        <f>TEXT(Table5[[#This Row],[DForm]],"000000")</f>
        <v>003067</v>
      </c>
      <c r="AF2855" s="11">
        <f t="shared" ca="1" si="534"/>
        <v>32.769262594662941</v>
      </c>
      <c r="AG2855" s="4" t="str">
        <f ca="1">TEXT(Table5[[#This Row],[DBeginForm]],"00")</f>
        <v>33</v>
      </c>
      <c r="AH2855" s="11">
        <f t="shared" ca="1" si="535"/>
        <v>30.858715810821256</v>
      </c>
      <c r="AI2855" s="4" t="str">
        <f ca="1">TEXT(Table5[[#This Row],[DEndForm]],"00")</f>
        <v>31</v>
      </c>
      <c r="AJ2855" s="12">
        <f ca="1">Table5[[#This Row],[DEndForm]]+(_xlfn.NORM.INV(RAND(),2,0.75))</f>
        <v>33.611010304537103</v>
      </c>
      <c r="AK2855" s="5" t="str">
        <f ca="1">TEXT(Table5[[#This Row],[DSigForm]],"00")</f>
        <v>34</v>
      </c>
      <c r="AL2855" s="11">
        <v>3059</v>
      </c>
      <c r="AM2855" s="9" t="str">
        <f>TEXT(Table5[[#This Row],[EForm]],"000000")</f>
        <v>003059</v>
      </c>
      <c r="AN2855" s="11">
        <f t="shared" ca="1" si="536"/>
        <v>34.51197786255819</v>
      </c>
      <c r="AO2855" s="4" t="str">
        <f ca="1">TEXT(Table5[[#This Row],[EBeginForm]],"00")</f>
        <v>35</v>
      </c>
      <c r="AP2855" s="11">
        <f t="shared" ca="1" si="537"/>
        <v>30.944855919578504</v>
      </c>
      <c r="AQ2855" s="4" t="str">
        <f ca="1">TEXT(Table5[[#This Row],[EEndForm]],"00")</f>
        <v>31</v>
      </c>
      <c r="AR2855" s="12">
        <f ca="1">Table5[[#This Row],[EEndForm]]+(_xlfn.NORM.INV(RAND(),2,0.75))</f>
        <v>33.869233628848221</v>
      </c>
      <c r="AS2855" s="5" t="str">
        <f ca="1">TEXT(Table5[[#This Row],[ESigForm]],"00")</f>
        <v>34</v>
      </c>
      <c r="AT2855" s="9">
        <v>3046</v>
      </c>
      <c r="AU2855" s="9" t="str">
        <f>TEXT(Table5[[#This Row],[F]],"000000")</f>
        <v>003046</v>
      </c>
      <c r="AV2855" s="11">
        <f t="shared" ca="1" si="538"/>
        <v>30.241661182931278</v>
      </c>
      <c r="AW2855" s="4" t="str">
        <f ca="1">TEXT(Table5[[#This Row],[EBeginForm]],"00")</f>
        <v>35</v>
      </c>
      <c r="AX2855" s="11">
        <f t="shared" ca="1" si="539"/>
        <v>31.410266210009034</v>
      </c>
      <c r="AY2855" s="4" t="str">
        <f ca="1">TEXT(Table5[[#This Row],[EEndForm]],"00")</f>
        <v>31</v>
      </c>
      <c r="AZ2855" s="12">
        <f ca="1">Table5[[#This Row],[EEndForm]]+(_xlfn.NORM.INV(RAND(),2,0.75))</f>
        <v>31.901889996951446</v>
      </c>
      <c r="BA2855" s="5" t="str">
        <f ca="1">TEXT(Table5[[#This Row],[ESigForm]],"00")</f>
        <v>34</v>
      </c>
    </row>
    <row r="2856" spans="1:53" x14ac:dyDescent="0.3">
      <c r="A2856" s="1">
        <v>0</v>
      </c>
      <c r="B2856" s="1" t="s">
        <v>7</v>
      </c>
      <c r="C2856" s="11">
        <v>47715</v>
      </c>
      <c r="D2856" s="8" t="str">
        <f>TEXT(Table5[[#This Row],[Date]],"dd-mm-yyyy")</f>
        <v>20-08-2030</v>
      </c>
      <c r="E2856" s="11" t="str">
        <f>TEXT(Table5[[#This Row],[Date]],"dd/mm/yyyy")</f>
        <v>20/08/2030</v>
      </c>
      <c r="F2856" s="3" t="str">
        <f>DAY(Table5[[#This Row],[Date]])&amp;LOOKUP(DAY(Table5[[#This Row],[Date]]),{1,"st";2,"nd";3,"rd";4,"th";21,"st";22,"nd";23,"rd";24,"th";31,"st"}) &amp; TEXT(Table5[[#This Row],[Date]], " mmm, yyyy")</f>
        <v>20th Aug, 2030</v>
      </c>
      <c r="G2856" s="11">
        <v>3058</v>
      </c>
      <c r="H2856" s="9" t="str">
        <f>TEXT(Table5[[#This Row],[AForm]],"000000")</f>
        <v>003058</v>
      </c>
      <c r="I2856" s="11">
        <f t="shared" ca="1" si="528"/>
        <v>29.052119408765311</v>
      </c>
      <c r="J2856" s="4" t="str">
        <f ca="1">TEXT(Table5[[#This Row],[ABeginForm]],"00")</f>
        <v>29</v>
      </c>
      <c r="K2856" s="11">
        <f t="shared" ca="1" si="529"/>
        <v>34.331338603682887</v>
      </c>
      <c r="L2856" s="4" t="str">
        <f ca="1">TEXT(Table5[[#This Row],[AEndForm]],"00")</f>
        <v>34</v>
      </c>
      <c r="M2856" s="12">
        <f ca="1">Table5[[#This Row],[AEndForm]]+(_xlfn.NORM.INV(RAND(),2,0.75))</f>
        <v>37.138997641986684</v>
      </c>
      <c r="N2856" s="5" t="str">
        <f ca="1">TEXT(Table5[[#This Row],[ASigForm]],"00")</f>
        <v>37</v>
      </c>
      <c r="O2856" s="11" t="s">
        <v>12</v>
      </c>
      <c r="P2856" s="9" t="str">
        <f>TEXT(Table5[[#This Row],[BForm]],"000000")</f>
        <v xml:space="preserve"> </v>
      </c>
      <c r="Q2856" s="11">
        <f t="shared" ca="1" si="530"/>
        <v>34.346689558246176</v>
      </c>
      <c r="R2856" s="4" t="str">
        <f ca="1">TEXT(Table5[[#This Row],[BBeginForm]],"00")</f>
        <v>34</v>
      </c>
      <c r="S2856" s="11">
        <f t="shared" ca="1" si="531"/>
        <v>29.929558274420433</v>
      </c>
      <c r="T2856" s="4" t="str">
        <f ca="1">TEXT(Table5[[#This Row],[BEndForm]],"00")</f>
        <v>30</v>
      </c>
      <c r="U2856" s="12">
        <f ca="1">Table5[[#This Row],[BEndForm]]+(_xlfn.NORM.INV(RAND(),2,0.75))</f>
        <v>33.147287964054172</v>
      </c>
      <c r="V2856" s="5" t="str">
        <f ca="1">TEXT(Table5[[#This Row],[BSigForm]],"00")</f>
        <v>33</v>
      </c>
      <c r="W2856" s="6" t="s">
        <v>11</v>
      </c>
      <c r="X2856" s="11">
        <f t="shared" ca="1" si="532"/>
        <v>24.084353890637882</v>
      </c>
      <c r="Y2856" s="4" t="str">
        <f ca="1">TEXT(Table5[[#This Row],[CBeginForm]],"00")</f>
        <v>24</v>
      </c>
      <c r="Z2856" s="11">
        <f t="shared" ca="1" si="533"/>
        <v>28.989124689647831</v>
      </c>
      <c r="AA2856" s="4" t="str">
        <f ca="1">TEXT(Table5[[#This Row],[CEndForm]],"00")</f>
        <v>29</v>
      </c>
      <c r="AB2856" s="12">
        <f ca="1">Table5[[#This Row],[CEndForm]]+(_xlfn.NORM.INV(RAND(),2,0.75))</f>
        <v>30.309674718686178</v>
      </c>
      <c r="AC2856" s="5" t="str">
        <f ca="1">TEXT(Table5[[#This Row],[CSigForm]],"00")</f>
        <v>30</v>
      </c>
      <c r="AD2856" s="11">
        <v>3068</v>
      </c>
      <c r="AE2856" s="9" t="str">
        <f>TEXT(Table5[[#This Row],[DForm]],"000000")</f>
        <v>003068</v>
      </c>
      <c r="AF2856" s="11">
        <f t="shared" ca="1" si="534"/>
        <v>31.313568458940193</v>
      </c>
      <c r="AG2856" s="4" t="str">
        <f ca="1">TEXT(Table5[[#This Row],[DBeginForm]],"00")</f>
        <v>31</v>
      </c>
      <c r="AH2856" s="11">
        <f t="shared" ca="1" si="535"/>
        <v>30.401044292416053</v>
      </c>
      <c r="AI2856" s="4" t="str">
        <f ca="1">TEXT(Table5[[#This Row],[DEndForm]],"00")</f>
        <v>30</v>
      </c>
      <c r="AJ2856" s="12">
        <f ca="1">Table5[[#This Row],[DEndForm]]+(_xlfn.NORM.INV(RAND(),2,0.75))</f>
        <v>33.338984784559216</v>
      </c>
      <c r="AK2856" s="5" t="str">
        <f ca="1">TEXT(Table5[[#This Row],[DSigForm]],"00")</f>
        <v>33</v>
      </c>
      <c r="AL2856" s="11">
        <v>3060</v>
      </c>
      <c r="AM2856" s="9" t="str">
        <f>TEXT(Table5[[#This Row],[EForm]],"000000")</f>
        <v>003060</v>
      </c>
      <c r="AN2856" s="11">
        <f t="shared" ca="1" si="536"/>
        <v>32.054252031645547</v>
      </c>
      <c r="AO2856" s="4" t="str">
        <f ca="1">TEXT(Table5[[#This Row],[EBeginForm]],"00")</f>
        <v>32</v>
      </c>
      <c r="AP2856" s="11">
        <f t="shared" ca="1" si="537"/>
        <v>27.039335722345605</v>
      </c>
      <c r="AQ2856" s="4" t="str">
        <f ca="1">TEXT(Table5[[#This Row],[EEndForm]],"00")</f>
        <v>27</v>
      </c>
      <c r="AR2856" s="12">
        <f ca="1">Table5[[#This Row],[EEndForm]]+(_xlfn.NORM.INV(RAND(),2,0.75))</f>
        <v>27.981925994074473</v>
      </c>
      <c r="AS2856" s="5" t="str">
        <f ca="1">TEXT(Table5[[#This Row],[ESigForm]],"00")</f>
        <v>28</v>
      </c>
      <c r="AT2856" s="9">
        <v>3047</v>
      </c>
      <c r="AU2856" s="9" t="str">
        <f>TEXT(Table5[[#This Row],[F]],"000000")</f>
        <v>003047</v>
      </c>
      <c r="AV2856" s="11">
        <f t="shared" ca="1" si="538"/>
        <v>26.419276981298257</v>
      </c>
      <c r="AW2856" s="4" t="str">
        <f ca="1">TEXT(Table5[[#This Row],[EBeginForm]],"00")</f>
        <v>32</v>
      </c>
      <c r="AX2856" s="11">
        <f t="shared" ca="1" si="539"/>
        <v>29.522660660878916</v>
      </c>
      <c r="AY2856" s="4" t="str">
        <f ca="1">TEXT(Table5[[#This Row],[EEndForm]],"00")</f>
        <v>27</v>
      </c>
      <c r="AZ2856" s="12">
        <f ca="1">Table5[[#This Row],[EEndForm]]+(_xlfn.NORM.INV(RAND(),2,0.75))</f>
        <v>29.985439664690258</v>
      </c>
      <c r="BA2856" s="5" t="str">
        <f ca="1">TEXT(Table5[[#This Row],[ESigForm]],"00")</f>
        <v>28</v>
      </c>
    </row>
    <row r="2857" spans="1:53" x14ac:dyDescent="0.3">
      <c r="A2857" s="1">
        <v>0</v>
      </c>
      <c r="B2857" s="1" t="s">
        <v>8</v>
      </c>
      <c r="C2857" s="11">
        <v>47716</v>
      </c>
      <c r="D2857" s="8" t="str">
        <f>TEXT(Table5[[#This Row],[Date]],"dd-mm-yyyy")</f>
        <v>21-08-2030</v>
      </c>
      <c r="E2857" s="11" t="str">
        <f>TEXT(Table5[[#This Row],[Date]],"dd/mm/yyyy")</f>
        <v>21/08/2030</v>
      </c>
      <c r="F2857" s="3" t="str">
        <f>DAY(Table5[[#This Row],[Date]])&amp;LOOKUP(DAY(Table5[[#This Row],[Date]]),{1,"st";2,"nd";3,"rd";4,"th";21,"st";22,"nd";23,"rd";24,"th";31,"st"}) &amp; TEXT(Table5[[#This Row],[Date]], " mmm, yyyy")</f>
        <v>21st Aug, 2030</v>
      </c>
      <c r="G2857" s="11">
        <v>3059</v>
      </c>
      <c r="H2857" s="9" t="str">
        <f>TEXT(Table5[[#This Row],[AForm]],"000000")</f>
        <v>003059</v>
      </c>
      <c r="I2857" s="11">
        <f t="shared" ca="1" si="528"/>
        <v>29.659172177842581</v>
      </c>
      <c r="J2857" s="4" t="str">
        <f ca="1">TEXT(Table5[[#This Row],[ABeginForm]],"00")</f>
        <v>30</v>
      </c>
      <c r="K2857" s="11">
        <f t="shared" ca="1" si="529"/>
        <v>30.322770451338489</v>
      </c>
      <c r="L2857" s="4" t="str">
        <f ca="1">TEXT(Table5[[#This Row],[AEndForm]],"00")</f>
        <v>30</v>
      </c>
      <c r="M2857" s="12">
        <f ca="1">Table5[[#This Row],[AEndForm]]+(_xlfn.NORM.INV(RAND(),2,0.75))</f>
        <v>30.994619202584577</v>
      </c>
      <c r="N2857" s="5" t="str">
        <f ca="1">TEXT(Table5[[#This Row],[ASigForm]],"00")</f>
        <v>31</v>
      </c>
      <c r="O2857" s="11" t="s">
        <v>12</v>
      </c>
      <c r="P2857" s="9" t="str">
        <f>TEXT(Table5[[#This Row],[BForm]],"000000")</f>
        <v xml:space="preserve"> </v>
      </c>
      <c r="Q2857" s="11">
        <f t="shared" ca="1" si="530"/>
        <v>31.645345082386996</v>
      </c>
      <c r="R2857" s="4" t="str">
        <f ca="1">TEXT(Table5[[#This Row],[BBeginForm]],"00")</f>
        <v>32</v>
      </c>
      <c r="S2857" s="11">
        <f t="shared" ca="1" si="531"/>
        <v>23.403496332662435</v>
      </c>
      <c r="T2857" s="4" t="str">
        <f ca="1">TEXT(Table5[[#This Row],[BEndForm]],"00")</f>
        <v>23</v>
      </c>
      <c r="U2857" s="12">
        <f ca="1">Table5[[#This Row],[BEndForm]]+(_xlfn.NORM.INV(RAND(),2,0.75))</f>
        <v>25.108290468104329</v>
      </c>
      <c r="V2857" s="5" t="str">
        <f ca="1">TEXT(Table5[[#This Row],[BSigForm]],"00")</f>
        <v>25</v>
      </c>
      <c r="W2857" s="6" t="s">
        <v>11</v>
      </c>
      <c r="X2857" s="11">
        <f t="shared" ca="1" si="532"/>
        <v>34.693978921497624</v>
      </c>
      <c r="Y2857" s="4" t="str">
        <f ca="1">TEXT(Table5[[#This Row],[CBeginForm]],"00")</f>
        <v>35</v>
      </c>
      <c r="Z2857" s="11">
        <f t="shared" ca="1" si="533"/>
        <v>32.697770052056754</v>
      </c>
      <c r="AA2857" s="4" t="str">
        <f ca="1">TEXT(Table5[[#This Row],[CEndForm]],"00")</f>
        <v>33</v>
      </c>
      <c r="AB2857" s="12">
        <f ca="1">Table5[[#This Row],[CEndForm]]+(_xlfn.NORM.INV(RAND(),2,0.75))</f>
        <v>35.666465201940738</v>
      </c>
      <c r="AC2857" s="5" t="str">
        <f ca="1">TEXT(Table5[[#This Row],[CSigForm]],"00")</f>
        <v>36</v>
      </c>
      <c r="AD2857" s="11">
        <v>3069</v>
      </c>
      <c r="AE2857" s="9" t="str">
        <f>TEXT(Table5[[#This Row],[DForm]],"000000")</f>
        <v>003069</v>
      </c>
      <c r="AF2857" s="11">
        <f t="shared" ca="1" si="534"/>
        <v>32.989093087188287</v>
      </c>
      <c r="AG2857" s="4" t="str">
        <f ca="1">TEXT(Table5[[#This Row],[DBeginForm]],"00")</f>
        <v>33</v>
      </c>
      <c r="AH2857" s="11">
        <f t="shared" ca="1" si="535"/>
        <v>33.137736643084146</v>
      </c>
      <c r="AI2857" s="4" t="str">
        <f ca="1">TEXT(Table5[[#This Row],[DEndForm]],"00")</f>
        <v>33</v>
      </c>
      <c r="AJ2857" s="12">
        <f ca="1">Table5[[#This Row],[DEndForm]]+(_xlfn.NORM.INV(RAND(),2,0.75))</f>
        <v>35.261770891262842</v>
      </c>
      <c r="AK2857" s="5" t="str">
        <f ca="1">TEXT(Table5[[#This Row],[DSigForm]],"00")</f>
        <v>35</v>
      </c>
      <c r="AL2857" s="11">
        <v>3061</v>
      </c>
      <c r="AM2857" s="9" t="str">
        <f>TEXT(Table5[[#This Row],[EForm]],"000000")</f>
        <v>003061</v>
      </c>
      <c r="AN2857" s="11">
        <f t="shared" ca="1" si="536"/>
        <v>33.133422738470557</v>
      </c>
      <c r="AO2857" s="4" t="str">
        <f ca="1">TEXT(Table5[[#This Row],[EBeginForm]],"00")</f>
        <v>33</v>
      </c>
      <c r="AP2857" s="11">
        <f t="shared" ca="1" si="537"/>
        <v>32.63324389683499</v>
      </c>
      <c r="AQ2857" s="4" t="str">
        <f ca="1">TEXT(Table5[[#This Row],[EEndForm]],"00")</f>
        <v>33</v>
      </c>
      <c r="AR2857" s="12">
        <f ca="1">Table5[[#This Row],[EEndForm]]+(_xlfn.NORM.INV(RAND(),2,0.75))</f>
        <v>34.561367287459788</v>
      </c>
      <c r="AS2857" s="5" t="str">
        <f ca="1">TEXT(Table5[[#This Row],[ESigForm]],"00")</f>
        <v>35</v>
      </c>
      <c r="AT2857" s="9">
        <v>3048</v>
      </c>
      <c r="AU2857" s="9" t="str">
        <f>TEXT(Table5[[#This Row],[F]],"000000")</f>
        <v>003048</v>
      </c>
      <c r="AV2857" s="11">
        <f t="shared" ca="1" si="538"/>
        <v>32.434033696939572</v>
      </c>
      <c r="AW2857" s="4" t="str">
        <f ca="1">TEXT(Table5[[#This Row],[EBeginForm]],"00")</f>
        <v>33</v>
      </c>
      <c r="AX2857" s="11">
        <f t="shared" ca="1" si="539"/>
        <v>29.904873304800613</v>
      </c>
      <c r="AY2857" s="4" t="str">
        <f ca="1">TEXT(Table5[[#This Row],[EEndForm]],"00")</f>
        <v>33</v>
      </c>
      <c r="AZ2857" s="12">
        <f ca="1">Table5[[#This Row],[EEndForm]]+(_xlfn.NORM.INV(RAND(),2,0.75))</f>
        <v>34.48499374731044</v>
      </c>
      <c r="BA2857" s="5" t="str">
        <f ca="1">TEXT(Table5[[#This Row],[ESigForm]],"00")</f>
        <v>35</v>
      </c>
    </row>
    <row r="2858" spans="1:53" x14ac:dyDescent="0.3">
      <c r="A2858" s="1">
        <v>0</v>
      </c>
      <c r="B2858" s="1" t="s">
        <v>9</v>
      </c>
      <c r="C2858" s="11">
        <v>47717</v>
      </c>
      <c r="D2858" s="8" t="str">
        <f>TEXT(Table5[[#This Row],[Date]],"dd-mm-yyyy")</f>
        <v>22-08-2030</v>
      </c>
      <c r="E2858" s="11" t="str">
        <f>TEXT(Table5[[#This Row],[Date]],"dd/mm/yyyy")</f>
        <v>22/08/2030</v>
      </c>
      <c r="F2858" s="3" t="str">
        <f>DAY(Table5[[#This Row],[Date]])&amp;LOOKUP(DAY(Table5[[#This Row],[Date]]),{1,"st";2,"nd";3,"rd";4,"th";21,"st";22,"nd";23,"rd";24,"th";31,"st"}) &amp; TEXT(Table5[[#This Row],[Date]], " mmm, yyyy")</f>
        <v>22nd Aug, 2030</v>
      </c>
      <c r="G2858" s="11">
        <v>3060</v>
      </c>
      <c r="H2858" s="9" t="str">
        <f>TEXT(Table5[[#This Row],[AForm]],"000000")</f>
        <v>003060</v>
      </c>
      <c r="I2858" s="11">
        <f t="shared" ca="1" si="528"/>
        <v>32.170755108737971</v>
      </c>
      <c r="J2858" s="4" t="str">
        <f ca="1">TEXT(Table5[[#This Row],[ABeginForm]],"00")</f>
        <v>32</v>
      </c>
      <c r="K2858" s="11">
        <f t="shared" ca="1" si="529"/>
        <v>34.826025234020463</v>
      </c>
      <c r="L2858" s="4" t="str">
        <f ca="1">TEXT(Table5[[#This Row],[AEndForm]],"00")</f>
        <v>35</v>
      </c>
      <c r="M2858" s="12">
        <f ca="1">Table5[[#This Row],[AEndForm]]+(_xlfn.NORM.INV(RAND(),2,0.75))</f>
        <v>37.767663001503443</v>
      </c>
      <c r="N2858" s="5" t="str">
        <f ca="1">TEXT(Table5[[#This Row],[ASigForm]],"00")</f>
        <v>38</v>
      </c>
      <c r="O2858" s="11" t="s">
        <v>12</v>
      </c>
      <c r="P2858" s="9" t="str">
        <f>TEXT(Table5[[#This Row],[BForm]],"000000")</f>
        <v xml:space="preserve"> </v>
      </c>
      <c r="Q2858" s="11">
        <f t="shared" ca="1" si="530"/>
        <v>33.662713394376418</v>
      </c>
      <c r="R2858" s="4" t="str">
        <f ca="1">TEXT(Table5[[#This Row],[BBeginForm]],"00")</f>
        <v>34</v>
      </c>
      <c r="S2858" s="11">
        <f t="shared" ca="1" si="531"/>
        <v>29.1193169481684</v>
      </c>
      <c r="T2858" s="4" t="str">
        <f ca="1">TEXT(Table5[[#This Row],[BEndForm]],"00")</f>
        <v>29</v>
      </c>
      <c r="U2858" s="12">
        <f ca="1">Table5[[#This Row],[BEndForm]]+(_xlfn.NORM.INV(RAND(),2,0.75))</f>
        <v>31.614091651875189</v>
      </c>
      <c r="V2858" s="5" t="str">
        <f ca="1">TEXT(Table5[[#This Row],[BSigForm]],"00")</f>
        <v>32</v>
      </c>
      <c r="W2858" s="6" t="s">
        <v>11</v>
      </c>
      <c r="X2858" s="11">
        <f t="shared" ca="1" si="532"/>
        <v>28.990218383125857</v>
      </c>
      <c r="Y2858" s="4" t="str">
        <f ca="1">TEXT(Table5[[#This Row],[CBeginForm]],"00")</f>
        <v>29</v>
      </c>
      <c r="Z2858" s="11">
        <f t="shared" ca="1" si="533"/>
        <v>33.943418710569262</v>
      </c>
      <c r="AA2858" s="4" t="str">
        <f ca="1">TEXT(Table5[[#This Row],[CEndForm]],"00")</f>
        <v>34</v>
      </c>
      <c r="AB2858" s="12">
        <f ca="1">Table5[[#This Row],[CEndForm]]+(_xlfn.NORM.INV(RAND(),2,0.75))</f>
        <v>36.946474342229912</v>
      </c>
      <c r="AC2858" s="5" t="str">
        <f ca="1">TEXT(Table5[[#This Row],[CSigForm]],"00")</f>
        <v>37</v>
      </c>
      <c r="AD2858" s="11">
        <v>3070</v>
      </c>
      <c r="AE2858" s="9" t="str">
        <f>TEXT(Table5[[#This Row],[DForm]],"000000")</f>
        <v>003070</v>
      </c>
      <c r="AF2858" s="11">
        <f t="shared" ca="1" si="534"/>
        <v>33.22216150509287</v>
      </c>
      <c r="AG2858" s="4" t="str">
        <f ca="1">TEXT(Table5[[#This Row],[DBeginForm]],"00")</f>
        <v>33</v>
      </c>
      <c r="AH2858" s="11">
        <f t="shared" ca="1" si="535"/>
        <v>32.241348522832865</v>
      </c>
      <c r="AI2858" s="4" t="str">
        <f ca="1">TEXT(Table5[[#This Row],[DEndForm]],"00")</f>
        <v>32</v>
      </c>
      <c r="AJ2858" s="12">
        <f ca="1">Table5[[#This Row],[DEndForm]]+(_xlfn.NORM.INV(RAND(),2,0.75))</f>
        <v>34.854927774042999</v>
      </c>
      <c r="AK2858" s="5" t="str">
        <f ca="1">TEXT(Table5[[#This Row],[DSigForm]],"00")</f>
        <v>35</v>
      </c>
      <c r="AL2858" s="11">
        <v>3062</v>
      </c>
      <c r="AM2858" s="9" t="str">
        <f>TEXT(Table5[[#This Row],[EForm]],"000000")</f>
        <v>003062</v>
      </c>
      <c r="AN2858" s="11">
        <f t="shared" ca="1" si="536"/>
        <v>29.660075231374702</v>
      </c>
      <c r="AO2858" s="4" t="str">
        <f ca="1">TEXT(Table5[[#This Row],[EBeginForm]],"00")</f>
        <v>30</v>
      </c>
      <c r="AP2858" s="11">
        <f t="shared" ca="1" si="537"/>
        <v>36.100021168332866</v>
      </c>
      <c r="AQ2858" s="4" t="str">
        <f ca="1">TEXT(Table5[[#This Row],[EEndForm]],"00")</f>
        <v>36</v>
      </c>
      <c r="AR2858" s="12">
        <f ca="1">Table5[[#This Row],[EEndForm]]+(_xlfn.NORM.INV(RAND(),2,0.75))</f>
        <v>37.49995164851228</v>
      </c>
      <c r="AS2858" s="5" t="str">
        <f ca="1">TEXT(Table5[[#This Row],[ESigForm]],"00")</f>
        <v>37</v>
      </c>
      <c r="AT2858" s="9">
        <v>3049</v>
      </c>
      <c r="AU2858" s="9" t="str">
        <f>TEXT(Table5[[#This Row],[F]],"000000")</f>
        <v>003049</v>
      </c>
      <c r="AV2858" s="11">
        <f t="shared" ca="1" si="538"/>
        <v>30.035002799382479</v>
      </c>
      <c r="AW2858" s="4" t="str">
        <f ca="1">TEXT(Table5[[#This Row],[EBeginForm]],"00")</f>
        <v>30</v>
      </c>
      <c r="AX2858" s="11">
        <f t="shared" ca="1" si="539"/>
        <v>29.576878786746814</v>
      </c>
      <c r="AY2858" s="4" t="str">
        <f ca="1">TEXT(Table5[[#This Row],[EEndForm]],"00")</f>
        <v>36</v>
      </c>
      <c r="AZ2858" s="12">
        <f ca="1">Table5[[#This Row],[EEndForm]]+(_xlfn.NORM.INV(RAND(),2,0.75))</f>
        <v>38.479028563287443</v>
      </c>
      <c r="BA2858" s="5" t="str">
        <f ca="1">TEXT(Table5[[#This Row],[ESigForm]],"00")</f>
        <v>37</v>
      </c>
    </row>
    <row r="2859" spans="1:53" x14ac:dyDescent="0.3">
      <c r="A2859" s="1">
        <v>0</v>
      </c>
      <c r="B2859" s="1" t="s">
        <v>10</v>
      </c>
      <c r="C2859" s="11">
        <v>47718</v>
      </c>
      <c r="D2859" s="8" t="str">
        <f>TEXT(Table5[[#This Row],[Date]],"dd-mm-yyyy")</f>
        <v>23-08-2030</v>
      </c>
      <c r="E2859" s="11" t="str">
        <f>TEXT(Table5[[#This Row],[Date]],"dd/mm/yyyy")</f>
        <v>23/08/2030</v>
      </c>
      <c r="F2859" s="3" t="str">
        <f>DAY(Table5[[#This Row],[Date]])&amp;LOOKUP(DAY(Table5[[#This Row],[Date]]),{1,"st";2,"nd";3,"rd";4,"th";21,"st";22,"nd";23,"rd";24,"th";31,"st"}) &amp; TEXT(Table5[[#This Row],[Date]], " mmm, yyyy")</f>
        <v>23rd Aug, 2030</v>
      </c>
      <c r="G2859" s="11">
        <v>3061</v>
      </c>
      <c r="H2859" s="9" t="str">
        <f>TEXT(Table5[[#This Row],[AForm]],"000000")</f>
        <v>003061</v>
      </c>
      <c r="I2859" s="11">
        <f t="shared" ca="1" si="528"/>
        <v>34.534016643930897</v>
      </c>
      <c r="J2859" s="4" t="str">
        <f ca="1">TEXT(Table5[[#This Row],[ABeginForm]],"00")</f>
        <v>35</v>
      </c>
      <c r="K2859" s="11">
        <f t="shared" ca="1" si="529"/>
        <v>30.787270144906845</v>
      </c>
      <c r="L2859" s="4" t="str">
        <f ca="1">TEXT(Table5[[#This Row],[AEndForm]],"00")</f>
        <v>31</v>
      </c>
      <c r="M2859" s="12">
        <f ca="1">Table5[[#This Row],[AEndForm]]+(_xlfn.NORM.INV(RAND(),2,0.75))</f>
        <v>31.553885218727586</v>
      </c>
      <c r="N2859" s="5" t="str">
        <f ca="1">TEXT(Table5[[#This Row],[ASigForm]],"00")</f>
        <v>32</v>
      </c>
      <c r="O2859" s="11" t="s">
        <v>12</v>
      </c>
      <c r="P2859" s="9" t="str">
        <f>TEXT(Table5[[#This Row],[BForm]],"000000")</f>
        <v xml:space="preserve"> </v>
      </c>
      <c r="Q2859" s="11">
        <f t="shared" ca="1" si="530"/>
        <v>38.232416659327569</v>
      </c>
      <c r="R2859" s="4" t="str">
        <f ca="1">TEXT(Table5[[#This Row],[BBeginForm]],"00")</f>
        <v>38</v>
      </c>
      <c r="S2859" s="11">
        <f t="shared" ca="1" si="531"/>
        <v>28.10308010728853</v>
      </c>
      <c r="T2859" s="4" t="str">
        <f ca="1">TEXT(Table5[[#This Row],[BEndForm]],"00")</f>
        <v>28</v>
      </c>
      <c r="U2859" s="12">
        <f ca="1">Table5[[#This Row],[BEndForm]]+(_xlfn.NORM.INV(RAND(),2,0.75))</f>
        <v>29.00684615341228</v>
      </c>
      <c r="V2859" s="5" t="str">
        <f ca="1">TEXT(Table5[[#This Row],[BSigForm]],"00")</f>
        <v>29</v>
      </c>
      <c r="W2859" s="6" t="s">
        <v>11</v>
      </c>
      <c r="X2859" s="11">
        <f t="shared" ca="1" si="532"/>
        <v>30.596376365329927</v>
      </c>
      <c r="Y2859" s="4" t="str">
        <f ca="1">TEXT(Table5[[#This Row],[CBeginForm]],"00")</f>
        <v>31</v>
      </c>
      <c r="Z2859" s="11">
        <f t="shared" ca="1" si="533"/>
        <v>30.351794379477429</v>
      </c>
      <c r="AA2859" s="4" t="str">
        <f ca="1">TEXT(Table5[[#This Row],[CEndForm]],"00")</f>
        <v>30</v>
      </c>
      <c r="AB2859" s="12">
        <f ca="1">Table5[[#This Row],[CEndForm]]+(_xlfn.NORM.INV(RAND(),2,0.75))</f>
        <v>32.206448642256994</v>
      </c>
      <c r="AC2859" s="5" t="str">
        <f ca="1">TEXT(Table5[[#This Row],[CSigForm]],"00")</f>
        <v>32</v>
      </c>
      <c r="AD2859" s="11">
        <v>3071</v>
      </c>
      <c r="AE2859" s="9" t="str">
        <f>TEXT(Table5[[#This Row],[DForm]],"000000")</f>
        <v>003071</v>
      </c>
      <c r="AF2859" s="11">
        <f t="shared" ca="1" si="534"/>
        <v>36.180309369943686</v>
      </c>
      <c r="AG2859" s="4" t="str">
        <f ca="1">TEXT(Table5[[#This Row],[DBeginForm]],"00")</f>
        <v>36</v>
      </c>
      <c r="AH2859" s="11">
        <f t="shared" ca="1" si="535"/>
        <v>24.985019069704869</v>
      </c>
      <c r="AI2859" s="4" t="str">
        <f ca="1">TEXT(Table5[[#This Row],[DEndForm]],"00")</f>
        <v>25</v>
      </c>
      <c r="AJ2859" s="12">
        <f ca="1">Table5[[#This Row],[DEndForm]]+(_xlfn.NORM.INV(RAND(),2,0.75))</f>
        <v>27.332499973561852</v>
      </c>
      <c r="AK2859" s="5" t="str">
        <f ca="1">TEXT(Table5[[#This Row],[DSigForm]],"00")</f>
        <v>27</v>
      </c>
      <c r="AL2859" s="11">
        <v>3063</v>
      </c>
      <c r="AM2859" s="9" t="str">
        <f>TEXT(Table5[[#This Row],[EForm]],"000000")</f>
        <v>003063</v>
      </c>
      <c r="AN2859" s="11">
        <f t="shared" ca="1" si="536"/>
        <v>25.469080828147362</v>
      </c>
      <c r="AO2859" s="4" t="str">
        <f ca="1">TEXT(Table5[[#This Row],[EBeginForm]],"00")</f>
        <v>25</v>
      </c>
      <c r="AP2859" s="11">
        <f t="shared" ca="1" si="537"/>
        <v>28.818682037562386</v>
      </c>
      <c r="AQ2859" s="4" t="str">
        <f ca="1">TEXT(Table5[[#This Row],[EEndForm]],"00")</f>
        <v>29</v>
      </c>
      <c r="AR2859" s="12">
        <f ca="1">Table5[[#This Row],[EEndForm]]+(_xlfn.NORM.INV(RAND(),2,0.75))</f>
        <v>31.323029682531317</v>
      </c>
      <c r="AS2859" s="5" t="str">
        <f ca="1">TEXT(Table5[[#This Row],[ESigForm]],"00")</f>
        <v>31</v>
      </c>
      <c r="AT2859" s="9">
        <v>3050</v>
      </c>
      <c r="AU2859" s="9" t="str">
        <f>TEXT(Table5[[#This Row],[F]],"000000")</f>
        <v>003050</v>
      </c>
      <c r="AV2859" s="11">
        <f t="shared" ca="1" si="538"/>
        <v>28.874733107929409</v>
      </c>
      <c r="AW2859" s="4" t="str">
        <f ca="1">TEXT(Table5[[#This Row],[EBeginForm]],"00")</f>
        <v>25</v>
      </c>
      <c r="AX2859" s="11">
        <f t="shared" ca="1" si="539"/>
        <v>30.500173989231659</v>
      </c>
      <c r="AY2859" s="4" t="str">
        <f ca="1">TEXT(Table5[[#This Row],[EEndForm]],"00")</f>
        <v>29</v>
      </c>
      <c r="AZ2859" s="12">
        <f ca="1">Table5[[#This Row],[EEndForm]]+(_xlfn.NORM.INV(RAND(),2,0.75))</f>
        <v>29.923600586006163</v>
      </c>
      <c r="BA2859" s="5" t="str">
        <f ca="1">TEXT(Table5[[#This Row],[ESigForm]],"00")</f>
        <v>31</v>
      </c>
    </row>
    <row r="2860" spans="1:53" x14ac:dyDescent="0.3">
      <c r="A2860" s="1">
        <v>0</v>
      </c>
      <c r="B2860" s="1" t="s">
        <v>5</v>
      </c>
      <c r="C2860" s="11">
        <v>47719</v>
      </c>
      <c r="D2860" s="8" t="str">
        <f>TEXT(Table5[[#This Row],[Date]],"dd-mm-yyyy")</f>
        <v>24-08-2030</v>
      </c>
      <c r="E2860" s="11" t="str">
        <f>TEXT(Table5[[#This Row],[Date]],"dd/mm/yyyy")</f>
        <v>24/08/2030</v>
      </c>
      <c r="F2860" s="3" t="str">
        <f>DAY(Table5[[#This Row],[Date]])&amp;LOOKUP(DAY(Table5[[#This Row],[Date]]),{1,"st";2,"nd";3,"rd";4,"th";21,"st";22,"nd";23,"rd";24,"th";31,"st"}) &amp; TEXT(Table5[[#This Row],[Date]], " mmm, yyyy")</f>
        <v>24th Aug, 2030</v>
      </c>
      <c r="G2860" s="11">
        <v>3062</v>
      </c>
      <c r="H2860" s="9" t="str">
        <f>TEXT(Table5[[#This Row],[AForm]],"000000")</f>
        <v>003062</v>
      </c>
      <c r="I2860" s="11">
        <f t="shared" ca="1" si="528"/>
        <v>27.694093010318912</v>
      </c>
      <c r="J2860" s="4" t="str">
        <f ca="1">TEXT(Table5[[#This Row],[ABeginForm]],"00")</f>
        <v>28</v>
      </c>
      <c r="K2860" s="11">
        <f t="shared" ca="1" si="529"/>
        <v>33.526538794539533</v>
      </c>
      <c r="L2860" s="4" t="str">
        <f ca="1">TEXT(Table5[[#This Row],[AEndForm]],"00")</f>
        <v>34</v>
      </c>
      <c r="M2860" s="12">
        <f ca="1">Table5[[#This Row],[AEndForm]]+(_xlfn.NORM.INV(RAND(),2,0.75))</f>
        <v>34.796954612089394</v>
      </c>
      <c r="N2860" s="5" t="str">
        <f ca="1">TEXT(Table5[[#This Row],[ASigForm]],"00")</f>
        <v>35</v>
      </c>
      <c r="O2860" s="11" t="s">
        <v>12</v>
      </c>
      <c r="P2860" s="9" t="str">
        <f>TEXT(Table5[[#This Row],[BForm]],"000000")</f>
        <v xml:space="preserve"> </v>
      </c>
      <c r="Q2860" s="11">
        <f t="shared" ca="1" si="530"/>
        <v>31.362440824540247</v>
      </c>
      <c r="R2860" s="4" t="str">
        <f ca="1">TEXT(Table5[[#This Row],[BBeginForm]],"00")</f>
        <v>31</v>
      </c>
      <c r="S2860" s="11">
        <f t="shared" ca="1" si="531"/>
        <v>32.287539520648551</v>
      </c>
      <c r="T2860" s="4" t="str">
        <f ca="1">TEXT(Table5[[#This Row],[BEndForm]],"00")</f>
        <v>32</v>
      </c>
      <c r="U2860" s="12">
        <f ca="1">Table5[[#This Row],[BEndForm]]+(_xlfn.NORM.INV(RAND(),2,0.75))</f>
        <v>33.279857824224763</v>
      </c>
      <c r="V2860" s="5" t="str">
        <f ca="1">TEXT(Table5[[#This Row],[BSigForm]],"00")</f>
        <v>33</v>
      </c>
      <c r="W2860" s="6" t="s">
        <v>11</v>
      </c>
      <c r="X2860" s="11">
        <f t="shared" ca="1" si="532"/>
        <v>30.460629278471146</v>
      </c>
      <c r="Y2860" s="4" t="str">
        <f ca="1">TEXT(Table5[[#This Row],[CBeginForm]],"00")</f>
        <v>30</v>
      </c>
      <c r="Z2860" s="11">
        <f t="shared" ca="1" si="533"/>
        <v>31.522173988605161</v>
      </c>
      <c r="AA2860" s="4" t="str">
        <f ca="1">TEXT(Table5[[#This Row],[CEndForm]],"00")</f>
        <v>32</v>
      </c>
      <c r="AB2860" s="12">
        <f ca="1">Table5[[#This Row],[CEndForm]]+(_xlfn.NORM.INV(RAND(),2,0.75))</f>
        <v>34.110646655921244</v>
      </c>
      <c r="AC2860" s="5" t="str">
        <f ca="1">TEXT(Table5[[#This Row],[CSigForm]],"00")</f>
        <v>34</v>
      </c>
      <c r="AD2860" s="11">
        <v>3072</v>
      </c>
      <c r="AE2860" s="9" t="str">
        <f>TEXT(Table5[[#This Row],[DForm]],"000000")</f>
        <v>003072</v>
      </c>
      <c r="AF2860" s="11">
        <f t="shared" ca="1" si="534"/>
        <v>30.919640224853772</v>
      </c>
      <c r="AG2860" s="4" t="str">
        <f ca="1">TEXT(Table5[[#This Row],[DBeginForm]],"00")</f>
        <v>31</v>
      </c>
      <c r="AH2860" s="11">
        <f t="shared" ca="1" si="535"/>
        <v>32.242809970779341</v>
      </c>
      <c r="AI2860" s="4" t="str">
        <f ca="1">TEXT(Table5[[#This Row],[DEndForm]],"00")</f>
        <v>32</v>
      </c>
      <c r="AJ2860" s="12">
        <f ca="1">Table5[[#This Row],[DEndForm]]+(_xlfn.NORM.INV(RAND(),2,0.75))</f>
        <v>33.348505179717613</v>
      </c>
      <c r="AK2860" s="5" t="str">
        <f ca="1">TEXT(Table5[[#This Row],[DSigForm]],"00")</f>
        <v>33</v>
      </c>
      <c r="AL2860" s="11">
        <v>3064</v>
      </c>
      <c r="AM2860" s="9" t="str">
        <f>TEXT(Table5[[#This Row],[EForm]],"000000")</f>
        <v>003064</v>
      </c>
      <c r="AN2860" s="11">
        <f t="shared" ca="1" si="536"/>
        <v>31.134213395494118</v>
      </c>
      <c r="AO2860" s="4" t="str">
        <f ca="1">TEXT(Table5[[#This Row],[EBeginForm]],"00")</f>
        <v>31</v>
      </c>
      <c r="AP2860" s="11">
        <f t="shared" ca="1" si="537"/>
        <v>28.12246371309541</v>
      </c>
      <c r="AQ2860" s="4" t="str">
        <f ca="1">TEXT(Table5[[#This Row],[EEndForm]],"00")</f>
        <v>28</v>
      </c>
      <c r="AR2860" s="12">
        <f ca="1">Table5[[#This Row],[EEndForm]]+(_xlfn.NORM.INV(RAND(),2,0.75))</f>
        <v>32.017567599142119</v>
      </c>
      <c r="AS2860" s="5" t="str">
        <f ca="1">TEXT(Table5[[#This Row],[ESigForm]],"00")</f>
        <v>32</v>
      </c>
      <c r="AT2860" s="9">
        <v>3051</v>
      </c>
      <c r="AU2860" s="9" t="str">
        <f>TEXT(Table5[[#This Row],[F]],"000000")</f>
        <v>003051</v>
      </c>
      <c r="AV2860" s="11">
        <f t="shared" ca="1" si="538"/>
        <v>33.604648370669558</v>
      </c>
      <c r="AW2860" s="4" t="str">
        <f ca="1">TEXT(Table5[[#This Row],[EBeginForm]],"00")</f>
        <v>31</v>
      </c>
      <c r="AX2860" s="11">
        <f t="shared" ca="1" si="539"/>
        <v>25.628177787334565</v>
      </c>
      <c r="AY2860" s="4" t="str">
        <f ca="1">TEXT(Table5[[#This Row],[EEndForm]],"00")</f>
        <v>28</v>
      </c>
      <c r="AZ2860" s="12">
        <f ca="1">Table5[[#This Row],[EEndForm]]+(_xlfn.NORM.INV(RAND(),2,0.75))</f>
        <v>30.629513338073977</v>
      </c>
      <c r="BA2860" s="5" t="str">
        <f ca="1">TEXT(Table5[[#This Row],[ESigForm]],"00")</f>
        <v>32</v>
      </c>
    </row>
    <row r="2861" spans="1:53" x14ac:dyDescent="0.3">
      <c r="A2861" s="1">
        <v>0</v>
      </c>
      <c r="B2861" s="1" t="s">
        <v>7</v>
      </c>
      <c r="C2861" s="11">
        <v>47722</v>
      </c>
      <c r="D2861" s="8" t="str">
        <f>TEXT(Table5[[#This Row],[Date]],"dd-mm-yyyy")</f>
        <v>27-08-2030</v>
      </c>
      <c r="E2861" s="11" t="str">
        <f>TEXT(Table5[[#This Row],[Date]],"dd/mm/yyyy")</f>
        <v>27/08/2030</v>
      </c>
      <c r="F2861" s="3" t="str">
        <f>DAY(Table5[[#This Row],[Date]])&amp;LOOKUP(DAY(Table5[[#This Row],[Date]]),{1,"st";2,"nd";3,"rd";4,"th";21,"st";22,"nd";23,"rd";24,"th";31,"st"}) &amp; TEXT(Table5[[#This Row],[Date]], " mmm, yyyy")</f>
        <v>27th Aug, 2030</v>
      </c>
      <c r="G2861" s="11">
        <v>3063</v>
      </c>
      <c r="H2861" s="9" t="str">
        <f>TEXT(Table5[[#This Row],[AForm]],"000000")</f>
        <v>003063</v>
      </c>
      <c r="I2861" s="11">
        <f t="shared" ca="1" si="528"/>
        <v>30.2350900034353</v>
      </c>
      <c r="J2861" s="4" t="str">
        <f ca="1">TEXT(Table5[[#This Row],[ABeginForm]],"00")</f>
        <v>30</v>
      </c>
      <c r="K2861" s="11">
        <f t="shared" ca="1" si="529"/>
        <v>32.953114108377456</v>
      </c>
      <c r="L2861" s="4" t="str">
        <f ca="1">TEXT(Table5[[#This Row],[AEndForm]],"00")</f>
        <v>33</v>
      </c>
      <c r="M2861" s="12">
        <f ca="1">Table5[[#This Row],[AEndForm]]+(_xlfn.NORM.INV(RAND(),2,0.75))</f>
        <v>35.242192001345536</v>
      </c>
      <c r="N2861" s="5" t="str">
        <f ca="1">TEXT(Table5[[#This Row],[ASigForm]],"00")</f>
        <v>35</v>
      </c>
      <c r="O2861" s="11" t="s">
        <v>12</v>
      </c>
      <c r="P2861" s="9" t="str">
        <f>TEXT(Table5[[#This Row],[BForm]],"000000")</f>
        <v xml:space="preserve"> </v>
      </c>
      <c r="Q2861" s="11">
        <f t="shared" ca="1" si="530"/>
        <v>28.451089783466312</v>
      </c>
      <c r="R2861" s="4" t="str">
        <f ca="1">TEXT(Table5[[#This Row],[BBeginForm]],"00")</f>
        <v>28</v>
      </c>
      <c r="S2861" s="11">
        <f t="shared" ca="1" si="531"/>
        <v>33.087990747617738</v>
      </c>
      <c r="T2861" s="4" t="str">
        <f ca="1">TEXT(Table5[[#This Row],[BEndForm]],"00")</f>
        <v>33</v>
      </c>
      <c r="U2861" s="12">
        <f ca="1">Table5[[#This Row],[BEndForm]]+(_xlfn.NORM.INV(RAND(),2,0.75))</f>
        <v>35.977566533762527</v>
      </c>
      <c r="V2861" s="5" t="str">
        <f ca="1">TEXT(Table5[[#This Row],[BSigForm]],"00")</f>
        <v>36</v>
      </c>
      <c r="W2861" s="6" t="s">
        <v>11</v>
      </c>
      <c r="X2861" s="11">
        <f t="shared" ca="1" si="532"/>
        <v>29.041550943539018</v>
      </c>
      <c r="Y2861" s="4" t="str">
        <f ca="1">TEXT(Table5[[#This Row],[CBeginForm]],"00")</f>
        <v>29</v>
      </c>
      <c r="Z2861" s="11">
        <f t="shared" ca="1" si="533"/>
        <v>29.210313143570197</v>
      </c>
      <c r="AA2861" s="4" t="str">
        <f ca="1">TEXT(Table5[[#This Row],[CEndForm]],"00")</f>
        <v>29</v>
      </c>
      <c r="AB2861" s="12">
        <f ca="1">Table5[[#This Row],[CEndForm]]+(_xlfn.NORM.INV(RAND(),2,0.75))</f>
        <v>31.111336310794716</v>
      </c>
      <c r="AC2861" s="5" t="str">
        <f ca="1">TEXT(Table5[[#This Row],[CSigForm]],"00")</f>
        <v>31</v>
      </c>
      <c r="AD2861" s="11">
        <v>3073</v>
      </c>
      <c r="AE2861" s="9" t="str">
        <f>TEXT(Table5[[#This Row],[DForm]],"000000")</f>
        <v>003073</v>
      </c>
      <c r="AF2861" s="11">
        <f t="shared" ca="1" si="534"/>
        <v>26.579886558748331</v>
      </c>
      <c r="AG2861" s="4" t="str">
        <f ca="1">TEXT(Table5[[#This Row],[DBeginForm]],"00")</f>
        <v>27</v>
      </c>
      <c r="AH2861" s="11">
        <f t="shared" ca="1" si="535"/>
        <v>31.000454523635376</v>
      </c>
      <c r="AI2861" s="4" t="str">
        <f ca="1">TEXT(Table5[[#This Row],[DEndForm]],"00")</f>
        <v>31</v>
      </c>
      <c r="AJ2861" s="12">
        <f ca="1">Table5[[#This Row],[DEndForm]]+(_xlfn.NORM.INV(RAND(),2,0.75))</f>
        <v>31.73108251891221</v>
      </c>
      <c r="AK2861" s="5" t="str">
        <f ca="1">TEXT(Table5[[#This Row],[DSigForm]],"00")</f>
        <v>32</v>
      </c>
      <c r="AL2861" s="11">
        <v>3065</v>
      </c>
      <c r="AM2861" s="9" t="str">
        <f>TEXT(Table5[[#This Row],[EForm]],"000000")</f>
        <v>003065</v>
      </c>
      <c r="AN2861" s="11">
        <f t="shared" ca="1" si="536"/>
        <v>25.597996388229184</v>
      </c>
      <c r="AO2861" s="4" t="str">
        <f ca="1">TEXT(Table5[[#This Row],[EBeginForm]],"00")</f>
        <v>26</v>
      </c>
      <c r="AP2861" s="11">
        <f t="shared" ca="1" si="537"/>
        <v>31.735171702276904</v>
      </c>
      <c r="AQ2861" s="4" t="str">
        <f ca="1">TEXT(Table5[[#This Row],[EEndForm]],"00")</f>
        <v>32</v>
      </c>
      <c r="AR2861" s="12">
        <f ca="1">Table5[[#This Row],[EEndForm]]+(_xlfn.NORM.INV(RAND(),2,0.75))</f>
        <v>33.962239599785605</v>
      </c>
      <c r="AS2861" s="5" t="str">
        <f ca="1">TEXT(Table5[[#This Row],[ESigForm]],"00")</f>
        <v>34</v>
      </c>
      <c r="AT2861" s="9">
        <v>3052</v>
      </c>
      <c r="AU2861" s="9" t="str">
        <f>TEXT(Table5[[#This Row],[F]],"000000")</f>
        <v>003052</v>
      </c>
      <c r="AV2861" s="11">
        <f t="shared" ca="1" si="538"/>
        <v>35.836977012590971</v>
      </c>
      <c r="AW2861" s="4" t="str">
        <f ca="1">TEXT(Table5[[#This Row],[EBeginForm]],"00")</f>
        <v>26</v>
      </c>
      <c r="AX2861" s="11">
        <f t="shared" ca="1" si="539"/>
        <v>34.884832664117923</v>
      </c>
      <c r="AY2861" s="4" t="str">
        <f ca="1">TEXT(Table5[[#This Row],[EEndForm]],"00")</f>
        <v>32</v>
      </c>
      <c r="AZ2861" s="12">
        <f ca="1">Table5[[#This Row],[EEndForm]]+(_xlfn.NORM.INV(RAND(),2,0.75))</f>
        <v>34.608512159105409</v>
      </c>
      <c r="BA2861" s="5" t="str">
        <f ca="1">TEXT(Table5[[#This Row],[ESigForm]],"00")</f>
        <v>34</v>
      </c>
    </row>
    <row r="2862" spans="1:53" x14ac:dyDescent="0.3">
      <c r="A2862" s="1">
        <v>0</v>
      </c>
      <c r="B2862" s="1" t="s">
        <v>8</v>
      </c>
      <c r="C2862" s="11">
        <v>47723</v>
      </c>
      <c r="D2862" s="8" t="str">
        <f>TEXT(Table5[[#This Row],[Date]],"dd-mm-yyyy")</f>
        <v>28-08-2030</v>
      </c>
      <c r="E2862" s="11" t="str">
        <f>TEXT(Table5[[#This Row],[Date]],"dd/mm/yyyy")</f>
        <v>28/08/2030</v>
      </c>
      <c r="F2862" s="3" t="str">
        <f>DAY(Table5[[#This Row],[Date]])&amp;LOOKUP(DAY(Table5[[#This Row],[Date]]),{1,"st";2,"nd";3,"rd";4,"th";21,"st";22,"nd";23,"rd";24,"th";31,"st"}) &amp; TEXT(Table5[[#This Row],[Date]], " mmm, yyyy")</f>
        <v>28th Aug, 2030</v>
      </c>
      <c r="G2862" s="11">
        <v>3064</v>
      </c>
      <c r="H2862" s="9" t="str">
        <f>TEXT(Table5[[#This Row],[AForm]],"000000")</f>
        <v>003064</v>
      </c>
      <c r="I2862" s="11">
        <f t="shared" ca="1" si="528"/>
        <v>29.616171077451064</v>
      </c>
      <c r="J2862" s="4" t="str">
        <f ca="1">TEXT(Table5[[#This Row],[ABeginForm]],"00")</f>
        <v>30</v>
      </c>
      <c r="K2862" s="11">
        <f t="shared" ca="1" si="529"/>
        <v>27.912356688429526</v>
      </c>
      <c r="L2862" s="4" t="str">
        <f ca="1">TEXT(Table5[[#This Row],[AEndForm]],"00")</f>
        <v>28</v>
      </c>
      <c r="M2862" s="12">
        <f ca="1">Table5[[#This Row],[AEndForm]]+(_xlfn.NORM.INV(RAND(),2,0.75))</f>
        <v>30.055120030160762</v>
      </c>
      <c r="N2862" s="5" t="str">
        <f ca="1">TEXT(Table5[[#This Row],[ASigForm]],"00")</f>
        <v>30</v>
      </c>
      <c r="O2862" s="11" t="s">
        <v>12</v>
      </c>
      <c r="P2862" s="9" t="str">
        <f>TEXT(Table5[[#This Row],[BForm]],"000000")</f>
        <v xml:space="preserve"> </v>
      </c>
      <c r="Q2862" s="11">
        <f t="shared" ca="1" si="530"/>
        <v>31.184222830575894</v>
      </c>
      <c r="R2862" s="4" t="str">
        <f ca="1">TEXT(Table5[[#This Row],[BBeginForm]],"00")</f>
        <v>31</v>
      </c>
      <c r="S2862" s="11">
        <f t="shared" ca="1" si="531"/>
        <v>28.178327030220984</v>
      </c>
      <c r="T2862" s="4" t="str">
        <f ca="1">TEXT(Table5[[#This Row],[BEndForm]],"00")</f>
        <v>28</v>
      </c>
      <c r="U2862" s="12">
        <f ca="1">Table5[[#This Row],[BEndForm]]+(_xlfn.NORM.INV(RAND(),2,0.75))</f>
        <v>30.012295742395992</v>
      </c>
      <c r="V2862" s="5" t="str">
        <f ca="1">TEXT(Table5[[#This Row],[BSigForm]],"00")</f>
        <v>30</v>
      </c>
      <c r="W2862" s="6" t="s">
        <v>11</v>
      </c>
      <c r="X2862" s="11">
        <f t="shared" ca="1" si="532"/>
        <v>28.866666257114588</v>
      </c>
      <c r="Y2862" s="4" t="str">
        <f ca="1">TEXT(Table5[[#This Row],[CBeginForm]],"00")</f>
        <v>29</v>
      </c>
      <c r="Z2862" s="11">
        <f t="shared" ca="1" si="533"/>
        <v>33.629989216753643</v>
      </c>
      <c r="AA2862" s="4" t="str">
        <f ca="1">TEXT(Table5[[#This Row],[CEndForm]],"00")</f>
        <v>34</v>
      </c>
      <c r="AB2862" s="12">
        <f ca="1">Table5[[#This Row],[CEndForm]]+(_xlfn.NORM.INV(RAND(),2,0.75))</f>
        <v>35.732720191511774</v>
      </c>
      <c r="AC2862" s="5" t="str">
        <f ca="1">TEXT(Table5[[#This Row],[CSigForm]],"00")</f>
        <v>36</v>
      </c>
      <c r="AD2862" s="11">
        <v>3074</v>
      </c>
      <c r="AE2862" s="9" t="str">
        <f>TEXT(Table5[[#This Row],[DForm]],"000000")</f>
        <v>003074</v>
      </c>
      <c r="AF2862" s="11">
        <f t="shared" ca="1" si="534"/>
        <v>30.581591328369186</v>
      </c>
      <c r="AG2862" s="4" t="str">
        <f ca="1">TEXT(Table5[[#This Row],[DBeginForm]],"00")</f>
        <v>31</v>
      </c>
      <c r="AH2862" s="11">
        <f t="shared" ca="1" si="535"/>
        <v>28.761729797296866</v>
      </c>
      <c r="AI2862" s="4" t="str">
        <f ca="1">TEXT(Table5[[#This Row],[DEndForm]],"00")</f>
        <v>29</v>
      </c>
      <c r="AJ2862" s="12">
        <f ca="1">Table5[[#This Row],[DEndForm]]+(_xlfn.NORM.INV(RAND(),2,0.75))</f>
        <v>30.229020842354771</v>
      </c>
      <c r="AK2862" s="5" t="str">
        <f ca="1">TEXT(Table5[[#This Row],[DSigForm]],"00")</f>
        <v>30</v>
      </c>
      <c r="AL2862" s="11">
        <v>3066</v>
      </c>
      <c r="AM2862" s="9" t="str">
        <f>TEXT(Table5[[#This Row],[EForm]],"000000")</f>
        <v>003066</v>
      </c>
      <c r="AN2862" s="11">
        <f t="shared" ca="1" si="536"/>
        <v>25.991980102988325</v>
      </c>
      <c r="AO2862" s="4" t="str">
        <f ca="1">TEXT(Table5[[#This Row],[EBeginForm]],"00")</f>
        <v>26</v>
      </c>
      <c r="AP2862" s="11">
        <f t="shared" ca="1" si="537"/>
        <v>27.894297535763979</v>
      </c>
      <c r="AQ2862" s="4" t="str">
        <f ca="1">TEXT(Table5[[#This Row],[EEndForm]],"00")</f>
        <v>28</v>
      </c>
      <c r="AR2862" s="12">
        <f ca="1">Table5[[#This Row],[EEndForm]]+(_xlfn.NORM.INV(RAND(),2,0.75))</f>
        <v>32.183532329441739</v>
      </c>
      <c r="AS2862" s="5" t="str">
        <f ca="1">TEXT(Table5[[#This Row],[ESigForm]],"00")</f>
        <v>32</v>
      </c>
      <c r="AT2862" s="9">
        <v>3053</v>
      </c>
      <c r="AU2862" s="9" t="str">
        <f>TEXT(Table5[[#This Row],[F]],"000000")</f>
        <v>003053</v>
      </c>
      <c r="AV2862" s="11">
        <f t="shared" ca="1" si="538"/>
        <v>30.472921736533678</v>
      </c>
      <c r="AW2862" s="4" t="str">
        <f ca="1">TEXT(Table5[[#This Row],[EBeginForm]],"00")</f>
        <v>26</v>
      </c>
      <c r="AX2862" s="11">
        <f t="shared" ca="1" si="539"/>
        <v>29.564418762845012</v>
      </c>
      <c r="AY2862" s="4" t="str">
        <f ca="1">TEXT(Table5[[#This Row],[EEndForm]],"00")</f>
        <v>28</v>
      </c>
      <c r="AZ2862" s="12">
        <f ca="1">Table5[[#This Row],[EEndForm]]+(_xlfn.NORM.INV(RAND(),2,0.75))</f>
        <v>29.330259059924089</v>
      </c>
      <c r="BA2862" s="5" t="str">
        <f ca="1">TEXT(Table5[[#This Row],[ESigForm]],"00")</f>
        <v>32</v>
      </c>
    </row>
    <row r="2863" spans="1:53" x14ac:dyDescent="0.3">
      <c r="A2863" s="1">
        <v>0</v>
      </c>
      <c r="B2863" s="1" t="s">
        <v>9</v>
      </c>
      <c r="C2863" s="11">
        <v>47724</v>
      </c>
      <c r="D2863" s="8" t="str">
        <f>TEXT(Table5[[#This Row],[Date]],"dd-mm-yyyy")</f>
        <v>29-08-2030</v>
      </c>
      <c r="E2863" s="11" t="str">
        <f>TEXT(Table5[[#This Row],[Date]],"dd/mm/yyyy")</f>
        <v>29/08/2030</v>
      </c>
      <c r="F2863" s="3" t="str">
        <f>DAY(Table5[[#This Row],[Date]])&amp;LOOKUP(DAY(Table5[[#This Row],[Date]]),{1,"st";2,"nd";3,"rd";4,"th";21,"st";22,"nd";23,"rd";24,"th";31,"st"}) &amp; TEXT(Table5[[#This Row],[Date]], " mmm, yyyy")</f>
        <v>29th Aug, 2030</v>
      </c>
      <c r="G2863" s="11">
        <v>3065</v>
      </c>
      <c r="H2863" s="9" t="str">
        <f>TEXT(Table5[[#This Row],[AForm]],"000000")</f>
        <v>003065</v>
      </c>
      <c r="I2863" s="11">
        <f t="shared" ca="1" si="528"/>
        <v>26.518262540219098</v>
      </c>
      <c r="J2863" s="4" t="str">
        <f ca="1">TEXT(Table5[[#This Row],[ABeginForm]],"00")</f>
        <v>27</v>
      </c>
      <c r="K2863" s="11">
        <f t="shared" ca="1" si="529"/>
        <v>31.85803457854043</v>
      </c>
      <c r="L2863" s="4" t="str">
        <f ca="1">TEXT(Table5[[#This Row],[AEndForm]],"00")</f>
        <v>32</v>
      </c>
      <c r="M2863" s="12">
        <f ca="1">Table5[[#This Row],[AEndForm]]+(_xlfn.NORM.INV(RAND(),2,0.75))</f>
        <v>33.198516948794392</v>
      </c>
      <c r="N2863" s="5" t="str">
        <f ca="1">TEXT(Table5[[#This Row],[ASigForm]],"00")</f>
        <v>33</v>
      </c>
      <c r="O2863" s="11" t="s">
        <v>12</v>
      </c>
      <c r="P2863" s="9" t="str">
        <f>TEXT(Table5[[#This Row],[BForm]],"000000")</f>
        <v xml:space="preserve"> </v>
      </c>
      <c r="Q2863" s="11">
        <f t="shared" ca="1" si="530"/>
        <v>21.987580394431689</v>
      </c>
      <c r="R2863" s="4" t="str">
        <f ca="1">TEXT(Table5[[#This Row],[BBeginForm]],"00")</f>
        <v>22</v>
      </c>
      <c r="S2863" s="11">
        <f t="shared" ca="1" si="531"/>
        <v>32.366095723551453</v>
      </c>
      <c r="T2863" s="4" t="str">
        <f ca="1">TEXT(Table5[[#This Row],[BEndForm]],"00")</f>
        <v>32</v>
      </c>
      <c r="U2863" s="12">
        <f ca="1">Table5[[#This Row],[BEndForm]]+(_xlfn.NORM.INV(RAND(),2,0.75))</f>
        <v>34.460010413039875</v>
      </c>
      <c r="V2863" s="5" t="str">
        <f ca="1">TEXT(Table5[[#This Row],[BSigForm]],"00")</f>
        <v>34</v>
      </c>
      <c r="W2863" s="6" t="s">
        <v>11</v>
      </c>
      <c r="X2863" s="11">
        <f t="shared" ca="1" si="532"/>
        <v>28.317152249277886</v>
      </c>
      <c r="Y2863" s="4" t="str">
        <f ca="1">TEXT(Table5[[#This Row],[CBeginForm]],"00")</f>
        <v>28</v>
      </c>
      <c r="Z2863" s="11">
        <f t="shared" ca="1" si="533"/>
        <v>26.729915000232573</v>
      </c>
      <c r="AA2863" s="4" t="str">
        <f ca="1">TEXT(Table5[[#This Row],[CEndForm]],"00")</f>
        <v>27</v>
      </c>
      <c r="AB2863" s="12">
        <f ca="1">Table5[[#This Row],[CEndForm]]+(_xlfn.NORM.INV(RAND(),2,0.75))</f>
        <v>28.16912196384639</v>
      </c>
      <c r="AC2863" s="5" t="str">
        <f ca="1">TEXT(Table5[[#This Row],[CSigForm]],"00")</f>
        <v>28</v>
      </c>
      <c r="AD2863" s="11">
        <v>3075</v>
      </c>
      <c r="AE2863" s="9" t="str">
        <f>TEXT(Table5[[#This Row],[DForm]],"000000")</f>
        <v>003075</v>
      </c>
      <c r="AF2863" s="11">
        <f t="shared" ca="1" si="534"/>
        <v>32.740381403101019</v>
      </c>
      <c r="AG2863" s="4" t="str">
        <f ca="1">TEXT(Table5[[#This Row],[DBeginForm]],"00")</f>
        <v>33</v>
      </c>
      <c r="AH2863" s="11">
        <f t="shared" ca="1" si="535"/>
        <v>31.00534734589408</v>
      </c>
      <c r="AI2863" s="4" t="str">
        <f ca="1">TEXT(Table5[[#This Row],[DEndForm]],"00")</f>
        <v>31</v>
      </c>
      <c r="AJ2863" s="12">
        <f ca="1">Table5[[#This Row],[DEndForm]]+(_xlfn.NORM.INV(RAND(),2,0.75))</f>
        <v>32.344009518637819</v>
      </c>
      <c r="AK2863" s="5" t="str">
        <f ca="1">TEXT(Table5[[#This Row],[DSigForm]],"00")</f>
        <v>32</v>
      </c>
      <c r="AL2863" s="11">
        <v>3067</v>
      </c>
      <c r="AM2863" s="9" t="str">
        <f>TEXT(Table5[[#This Row],[EForm]],"000000")</f>
        <v>003067</v>
      </c>
      <c r="AN2863" s="11">
        <f t="shared" ca="1" si="536"/>
        <v>30.888022311429978</v>
      </c>
      <c r="AO2863" s="4" t="str">
        <f ca="1">TEXT(Table5[[#This Row],[EBeginForm]],"00")</f>
        <v>31</v>
      </c>
      <c r="AP2863" s="11">
        <f t="shared" ca="1" si="537"/>
        <v>30.548981646414493</v>
      </c>
      <c r="AQ2863" s="4" t="str">
        <f ca="1">TEXT(Table5[[#This Row],[EEndForm]],"00")</f>
        <v>31</v>
      </c>
      <c r="AR2863" s="12">
        <f ca="1">Table5[[#This Row],[EEndForm]]+(_xlfn.NORM.INV(RAND(),2,0.75))</f>
        <v>32.928570071358337</v>
      </c>
      <c r="AS2863" s="5" t="str">
        <f ca="1">TEXT(Table5[[#This Row],[ESigForm]],"00")</f>
        <v>33</v>
      </c>
      <c r="AT2863" s="9">
        <v>3054</v>
      </c>
      <c r="AU2863" s="9" t="str">
        <f>TEXT(Table5[[#This Row],[F]],"000000")</f>
        <v>003054</v>
      </c>
      <c r="AV2863" s="11">
        <f t="shared" ca="1" si="538"/>
        <v>28.062641318145772</v>
      </c>
      <c r="AW2863" s="4" t="str">
        <f ca="1">TEXT(Table5[[#This Row],[EBeginForm]],"00")</f>
        <v>31</v>
      </c>
      <c r="AX2863" s="11">
        <f t="shared" ca="1" si="539"/>
        <v>30.54496054648282</v>
      </c>
      <c r="AY2863" s="4" t="str">
        <f ca="1">TEXT(Table5[[#This Row],[EEndForm]],"00")</f>
        <v>31</v>
      </c>
      <c r="AZ2863" s="12">
        <f ca="1">Table5[[#This Row],[EEndForm]]+(_xlfn.NORM.INV(RAND(),2,0.75))</f>
        <v>32.084647431497103</v>
      </c>
      <c r="BA2863" s="5" t="str">
        <f ca="1">TEXT(Table5[[#This Row],[ESigForm]],"00")</f>
        <v>33</v>
      </c>
    </row>
    <row r="2864" spans="1:53" x14ac:dyDescent="0.3">
      <c r="A2864" s="1">
        <v>0</v>
      </c>
      <c r="B2864" s="1" t="s">
        <v>10</v>
      </c>
      <c r="C2864" s="11">
        <v>47725</v>
      </c>
      <c r="D2864" s="8" t="str">
        <f>TEXT(Table5[[#This Row],[Date]],"dd-mm-yyyy")</f>
        <v>30-08-2030</v>
      </c>
      <c r="E2864" s="11" t="str">
        <f>TEXT(Table5[[#This Row],[Date]],"dd/mm/yyyy")</f>
        <v>30/08/2030</v>
      </c>
      <c r="F2864" s="3" t="str">
        <f>DAY(Table5[[#This Row],[Date]])&amp;LOOKUP(DAY(Table5[[#This Row],[Date]]),{1,"st";2,"nd";3,"rd";4,"th";21,"st";22,"nd";23,"rd";24,"th";31,"st"}) &amp; TEXT(Table5[[#This Row],[Date]], " mmm, yyyy")</f>
        <v>30th Aug, 2030</v>
      </c>
      <c r="G2864" s="11">
        <v>3066</v>
      </c>
      <c r="H2864" s="9" t="str">
        <f>TEXT(Table5[[#This Row],[AForm]],"000000")</f>
        <v>003066</v>
      </c>
      <c r="I2864" s="11">
        <f t="shared" ca="1" si="528"/>
        <v>26.566489929563197</v>
      </c>
      <c r="J2864" s="4" t="str">
        <f ca="1">TEXT(Table5[[#This Row],[ABeginForm]],"00")</f>
        <v>27</v>
      </c>
      <c r="K2864" s="11">
        <f t="shared" ca="1" si="529"/>
        <v>28.912462000132155</v>
      </c>
      <c r="L2864" s="4" t="str">
        <f ca="1">TEXT(Table5[[#This Row],[AEndForm]],"00")</f>
        <v>29</v>
      </c>
      <c r="M2864" s="12">
        <f ca="1">Table5[[#This Row],[AEndForm]]+(_xlfn.NORM.INV(RAND(),2,0.75))</f>
        <v>30.794808905849798</v>
      </c>
      <c r="N2864" s="5" t="str">
        <f ca="1">TEXT(Table5[[#This Row],[ASigForm]],"00")</f>
        <v>31</v>
      </c>
      <c r="O2864" s="11" t="s">
        <v>12</v>
      </c>
      <c r="P2864" s="9" t="str">
        <f>TEXT(Table5[[#This Row],[BForm]],"000000")</f>
        <v xml:space="preserve"> </v>
      </c>
      <c r="Q2864" s="11">
        <f t="shared" ca="1" si="530"/>
        <v>23.123591564557785</v>
      </c>
      <c r="R2864" s="4" t="str">
        <f ca="1">TEXT(Table5[[#This Row],[BBeginForm]],"00")</f>
        <v>23</v>
      </c>
      <c r="S2864" s="11">
        <f t="shared" ca="1" si="531"/>
        <v>31.647162085259342</v>
      </c>
      <c r="T2864" s="4" t="str">
        <f ca="1">TEXT(Table5[[#This Row],[BEndForm]],"00")</f>
        <v>32</v>
      </c>
      <c r="U2864" s="12">
        <f ca="1">Table5[[#This Row],[BEndForm]]+(_xlfn.NORM.INV(RAND(),2,0.75))</f>
        <v>34.066856642651587</v>
      </c>
      <c r="V2864" s="5" t="str">
        <f ca="1">TEXT(Table5[[#This Row],[BSigForm]],"00")</f>
        <v>34</v>
      </c>
      <c r="W2864" s="6" t="s">
        <v>11</v>
      </c>
      <c r="X2864" s="11">
        <f t="shared" ca="1" si="532"/>
        <v>30.153644939696974</v>
      </c>
      <c r="Y2864" s="4" t="str">
        <f ca="1">TEXT(Table5[[#This Row],[CBeginForm]],"00")</f>
        <v>30</v>
      </c>
      <c r="Z2864" s="11">
        <f t="shared" ca="1" si="533"/>
        <v>30.143460821059829</v>
      </c>
      <c r="AA2864" s="4" t="str">
        <f ca="1">TEXT(Table5[[#This Row],[CEndForm]],"00")</f>
        <v>30</v>
      </c>
      <c r="AB2864" s="12">
        <f ca="1">Table5[[#This Row],[CEndForm]]+(_xlfn.NORM.INV(RAND(),2,0.75))</f>
        <v>33.36542692462379</v>
      </c>
      <c r="AC2864" s="5" t="str">
        <f ca="1">TEXT(Table5[[#This Row],[CSigForm]],"00")</f>
        <v>33</v>
      </c>
      <c r="AD2864" s="11">
        <v>3076</v>
      </c>
      <c r="AE2864" s="9" t="str">
        <f>TEXT(Table5[[#This Row],[DForm]],"000000")</f>
        <v>003076</v>
      </c>
      <c r="AF2864" s="11">
        <f t="shared" ca="1" si="534"/>
        <v>31.254502641554527</v>
      </c>
      <c r="AG2864" s="4" t="str">
        <f ca="1">TEXT(Table5[[#This Row],[DBeginForm]],"00")</f>
        <v>31</v>
      </c>
      <c r="AH2864" s="11">
        <f t="shared" ca="1" si="535"/>
        <v>34.17049922481781</v>
      </c>
      <c r="AI2864" s="4" t="str">
        <f ca="1">TEXT(Table5[[#This Row],[DEndForm]],"00")</f>
        <v>34</v>
      </c>
      <c r="AJ2864" s="12">
        <f ca="1">Table5[[#This Row],[DEndForm]]+(_xlfn.NORM.INV(RAND(),2,0.75))</f>
        <v>36.024708604052037</v>
      </c>
      <c r="AK2864" s="5" t="str">
        <f ca="1">TEXT(Table5[[#This Row],[DSigForm]],"00")</f>
        <v>36</v>
      </c>
      <c r="AL2864" s="11">
        <v>3068</v>
      </c>
      <c r="AM2864" s="9" t="str">
        <f>TEXT(Table5[[#This Row],[EForm]],"000000")</f>
        <v>003068</v>
      </c>
      <c r="AN2864" s="11">
        <f t="shared" ca="1" si="536"/>
        <v>32.049717382316196</v>
      </c>
      <c r="AO2864" s="4" t="str">
        <f ca="1">TEXT(Table5[[#This Row],[EBeginForm]],"00")</f>
        <v>32</v>
      </c>
      <c r="AP2864" s="11">
        <f t="shared" ca="1" si="537"/>
        <v>34.191464655727138</v>
      </c>
      <c r="AQ2864" s="4" t="str">
        <f ca="1">TEXT(Table5[[#This Row],[EEndForm]],"00")</f>
        <v>34</v>
      </c>
      <c r="AR2864" s="12">
        <f ca="1">Table5[[#This Row],[EEndForm]]+(_xlfn.NORM.INV(RAND(),2,0.75))</f>
        <v>35.494608216978591</v>
      </c>
      <c r="AS2864" s="5" t="str">
        <f ca="1">TEXT(Table5[[#This Row],[ESigForm]],"00")</f>
        <v>35</v>
      </c>
      <c r="AT2864" s="9">
        <v>3055</v>
      </c>
      <c r="AU2864" s="9" t="str">
        <f>TEXT(Table5[[#This Row],[F]],"000000")</f>
        <v>003055</v>
      </c>
      <c r="AV2864" s="11">
        <f t="shared" ca="1" si="538"/>
        <v>30.128039658900118</v>
      </c>
      <c r="AW2864" s="4" t="str">
        <f ca="1">TEXT(Table5[[#This Row],[EBeginForm]],"00")</f>
        <v>32</v>
      </c>
      <c r="AX2864" s="11">
        <f t="shared" ca="1" si="539"/>
        <v>29.060294181694569</v>
      </c>
      <c r="AY2864" s="4" t="str">
        <f ca="1">TEXT(Table5[[#This Row],[EEndForm]],"00")</f>
        <v>34</v>
      </c>
      <c r="AZ2864" s="12">
        <f ca="1">Table5[[#This Row],[EEndForm]]+(_xlfn.NORM.INV(RAND(),2,0.75))</f>
        <v>36.014974906542818</v>
      </c>
      <c r="BA2864" s="5" t="str">
        <f ca="1">TEXT(Table5[[#This Row],[ESigForm]],"00")</f>
        <v>35</v>
      </c>
    </row>
    <row r="2865" spans="1:53" x14ac:dyDescent="0.3">
      <c r="A2865" s="1">
        <v>0</v>
      </c>
      <c r="B2865" s="1" t="s">
        <v>5</v>
      </c>
      <c r="C2865" s="11">
        <v>47726</v>
      </c>
      <c r="D2865" s="8" t="str">
        <f>TEXT(Table5[[#This Row],[Date]],"dd-mm-yyyy")</f>
        <v>31-08-2030</v>
      </c>
      <c r="E2865" s="11" t="str">
        <f>TEXT(Table5[[#This Row],[Date]],"dd/mm/yyyy")</f>
        <v>31/08/2030</v>
      </c>
      <c r="F2865" s="3" t="str">
        <f>DAY(Table5[[#This Row],[Date]])&amp;LOOKUP(DAY(Table5[[#This Row],[Date]]),{1,"st";2,"nd";3,"rd";4,"th";21,"st";22,"nd";23,"rd";24,"th";31,"st"}) &amp; TEXT(Table5[[#This Row],[Date]], " mmm, yyyy")</f>
        <v>31st Aug, 2030</v>
      </c>
      <c r="G2865" s="11">
        <v>3067</v>
      </c>
      <c r="H2865" s="9" t="str">
        <f>TEXT(Table5[[#This Row],[AForm]],"000000")</f>
        <v>003067</v>
      </c>
      <c r="I2865" s="11">
        <f t="shared" ca="1" si="528"/>
        <v>32.378655864905227</v>
      </c>
      <c r="J2865" s="4" t="str">
        <f ca="1">TEXT(Table5[[#This Row],[ABeginForm]],"00")</f>
        <v>32</v>
      </c>
      <c r="K2865" s="11">
        <f t="shared" ca="1" si="529"/>
        <v>27.581601561806703</v>
      </c>
      <c r="L2865" s="4" t="str">
        <f ca="1">TEXT(Table5[[#This Row],[AEndForm]],"00")</f>
        <v>28</v>
      </c>
      <c r="M2865" s="12">
        <f ca="1">Table5[[#This Row],[AEndForm]]+(_xlfn.NORM.INV(RAND(),2,0.75))</f>
        <v>29.527885770260266</v>
      </c>
      <c r="N2865" s="5" t="str">
        <f ca="1">TEXT(Table5[[#This Row],[ASigForm]],"00")</f>
        <v>30</v>
      </c>
      <c r="O2865" s="11" t="s">
        <v>12</v>
      </c>
      <c r="P2865" s="9" t="str">
        <f>TEXT(Table5[[#This Row],[BForm]],"000000")</f>
        <v xml:space="preserve"> </v>
      </c>
      <c r="Q2865" s="11">
        <f t="shared" ca="1" si="530"/>
        <v>30.736793184283609</v>
      </c>
      <c r="R2865" s="4" t="str">
        <f ca="1">TEXT(Table5[[#This Row],[BBeginForm]],"00")</f>
        <v>31</v>
      </c>
      <c r="S2865" s="11">
        <f t="shared" ca="1" si="531"/>
        <v>31.538601274850834</v>
      </c>
      <c r="T2865" s="4" t="str">
        <f ca="1">TEXT(Table5[[#This Row],[BEndForm]],"00")</f>
        <v>32</v>
      </c>
      <c r="U2865" s="12">
        <f ca="1">Table5[[#This Row],[BEndForm]]+(_xlfn.NORM.INV(RAND(),2,0.75))</f>
        <v>34.351909100773874</v>
      </c>
      <c r="V2865" s="5" t="str">
        <f ca="1">TEXT(Table5[[#This Row],[BSigForm]],"00")</f>
        <v>34</v>
      </c>
      <c r="W2865" s="6" t="s">
        <v>11</v>
      </c>
      <c r="X2865" s="11">
        <f t="shared" ca="1" si="532"/>
        <v>32.015715005363624</v>
      </c>
      <c r="Y2865" s="4" t="str">
        <f ca="1">TEXT(Table5[[#This Row],[CBeginForm]],"00")</f>
        <v>32</v>
      </c>
      <c r="Z2865" s="11">
        <f t="shared" ca="1" si="533"/>
        <v>32.03960958420695</v>
      </c>
      <c r="AA2865" s="4" t="str">
        <f ca="1">TEXT(Table5[[#This Row],[CEndForm]],"00")</f>
        <v>32</v>
      </c>
      <c r="AB2865" s="12">
        <f ca="1">Table5[[#This Row],[CEndForm]]+(_xlfn.NORM.INV(RAND(),2,0.75))</f>
        <v>34.628827195168888</v>
      </c>
      <c r="AC2865" s="5" t="str">
        <f ca="1">TEXT(Table5[[#This Row],[CSigForm]],"00")</f>
        <v>35</v>
      </c>
      <c r="AD2865" s="11">
        <v>3077</v>
      </c>
      <c r="AE2865" s="9" t="str">
        <f>TEXT(Table5[[#This Row],[DForm]],"000000")</f>
        <v>003077</v>
      </c>
      <c r="AF2865" s="11">
        <f t="shared" ca="1" si="534"/>
        <v>28.138132299583045</v>
      </c>
      <c r="AG2865" s="4" t="str">
        <f ca="1">TEXT(Table5[[#This Row],[DBeginForm]],"00")</f>
        <v>28</v>
      </c>
      <c r="AH2865" s="11">
        <f t="shared" ca="1" si="535"/>
        <v>28.713727008048753</v>
      </c>
      <c r="AI2865" s="4" t="str">
        <f ca="1">TEXT(Table5[[#This Row],[DEndForm]],"00")</f>
        <v>29</v>
      </c>
      <c r="AJ2865" s="12">
        <f ca="1">Table5[[#This Row],[DEndForm]]+(_xlfn.NORM.INV(RAND(),2,0.75))</f>
        <v>31.003236939676849</v>
      </c>
      <c r="AK2865" s="5" t="str">
        <f ca="1">TEXT(Table5[[#This Row],[DSigForm]],"00")</f>
        <v>31</v>
      </c>
      <c r="AL2865" s="11">
        <v>3069</v>
      </c>
      <c r="AM2865" s="9" t="str">
        <f>TEXT(Table5[[#This Row],[EForm]],"000000")</f>
        <v>003069</v>
      </c>
      <c r="AN2865" s="11">
        <f t="shared" ca="1" si="536"/>
        <v>29.723793597634671</v>
      </c>
      <c r="AO2865" s="4" t="str">
        <f ca="1">TEXT(Table5[[#This Row],[EBeginForm]],"00")</f>
        <v>30</v>
      </c>
      <c r="AP2865" s="11">
        <f t="shared" ca="1" si="537"/>
        <v>25.885120686553051</v>
      </c>
      <c r="AQ2865" s="4" t="str">
        <f ca="1">TEXT(Table5[[#This Row],[EEndForm]],"00")</f>
        <v>26</v>
      </c>
      <c r="AR2865" s="12">
        <f ca="1">Table5[[#This Row],[EEndForm]]+(_xlfn.NORM.INV(RAND(),2,0.75))</f>
        <v>27.783723111560029</v>
      </c>
      <c r="AS2865" s="5" t="str">
        <f ca="1">TEXT(Table5[[#This Row],[ESigForm]],"00")</f>
        <v>28</v>
      </c>
      <c r="AT2865" s="9">
        <v>3056</v>
      </c>
      <c r="AU2865" s="9" t="str">
        <f>TEXT(Table5[[#This Row],[F]],"000000")</f>
        <v>003056</v>
      </c>
      <c r="AV2865" s="11">
        <f t="shared" ca="1" si="538"/>
        <v>29.338625892208228</v>
      </c>
      <c r="AW2865" s="4" t="str">
        <f ca="1">TEXT(Table5[[#This Row],[EBeginForm]],"00")</f>
        <v>30</v>
      </c>
      <c r="AX2865" s="11">
        <f t="shared" ca="1" si="539"/>
        <v>30.264506961657347</v>
      </c>
      <c r="AY2865" s="4" t="str">
        <f ca="1">TEXT(Table5[[#This Row],[EEndForm]],"00")</f>
        <v>26</v>
      </c>
      <c r="AZ2865" s="12">
        <f ca="1">Table5[[#This Row],[EEndForm]]+(_xlfn.NORM.INV(RAND(),2,0.75))</f>
        <v>27.233102603112776</v>
      </c>
      <c r="BA2865" s="5" t="str">
        <f ca="1">TEXT(Table5[[#This Row],[ESigForm]],"00")</f>
        <v>28</v>
      </c>
    </row>
    <row r="2866" spans="1:53" x14ac:dyDescent="0.3">
      <c r="A2866" s="1">
        <v>0</v>
      </c>
      <c r="B2866" s="1" t="s">
        <v>6</v>
      </c>
      <c r="C2866" s="11">
        <v>47728</v>
      </c>
      <c r="D2866" s="8" t="str">
        <f>TEXT(Table5[[#This Row],[Date]],"dd-mm-yyyy")</f>
        <v>02-09-2030</v>
      </c>
      <c r="E2866" s="11" t="str">
        <f>TEXT(Table5[[#This Row],[Date]],"dd/mm/yyyy")</f>
        <v>02/09/2030</v>
      </c>
      <c r="F2866" s="3" t="str">
        <f>DAY(Table5[[#This Row],[Date]])&amp;LOOKUP(DAY(Table5[[#This Row],[Date]]),{1,"st";2,"nd";3,"rd";4,"th";21,"st";22,"nd";23,"rd";24,"th";31,"st"}) &amp; TEXT(Table5[[#This Row],[Date]], " mmm, yyyy")</f>
        <v>2nd Sep, 2030</v>
      </c>
      <c r="G2866" s="11">
        <v>3068</v>
      </c>
      <c r="H2866" s="9" t="str">
        <f>TEXT(Table5[[#This Row],[AForm]],"000000")</f>
        <v>003068</v>
      </c>
      <c r="I2866" s="11">
        <f t="shared" ca="1" si="528"/>
        <v>25.990772920477156</v>
      </c>
      <c r="J2866" s="4" t="str">
        <f ca="1">TEXT(Table5[[#This Row],[ABeginForm]],"00")</f>
        <v>26</v>
      </c>
      <c r="K2866" s="11">
        <f t="shared" ca="1" si="529"/>
        <v>27.372376411224501</v>
      </c>
      <c r="L2866" s="4" t="str">
        <f ca="1">TEXT(Table5[[#This Row],[AEndForm]],"00")</f>
        <v>27</v>
      </c>
      <c r="M2866" s="12">
        <f ca="1">Table5[[#This Row],[AEndForm]]+(_xlfn.NORM.INV(RAND(),2,0.75))</f>
        <v>29.394705788623053</v>
      </c>
      <c r="N2866" s="5" t="str">
        <f ca="1">TEXT(Table5[[#This Row],[ASigForm]],"00")</f>
        <v>29</v>
      </c>
      <c r="O2866" s="11">
        <v>480</v>
      </c>
      <c r="P2866" s="9" t="str">
        <f>TEXT(Table5[[#This Row],[BForm]],"000000")</f>
        <v>000480</v>
      </c>
      <c r="Q2866" s="11">
        <f t="shared" ca="1" si="530"/>
        <v>32.378601087420691</v>
      </c>
      <c r="R2866" s="4" t="str">
        <f ca="1">TEXT(Table5[[#This Row],[BBeginForm]],"00")</f>
        <v>32</v>
      </c>
      <c r="S2866" s="11">
        <f t="shared" ca="1" si="531"/>
        <v>29.132569726833449</v>
      </c>
      <c r="T2866" s="4" t="str">
        <f ca="1">TEXT(Table5[[#This Row],[BEndForm]],"00")</f>
        <v>29</v>
      </c>
      <c r="U2866" s="12">
        <f ca="1">Table5[[#This Row],[BEndForm]]+(_xlfn.NORM.INV(RAND(),2,0.75))</f>
        <v>30.148205045903641</v>
      </c>
      <c r="V2866" s="5" t="str">
        <f ca="1">TEXT(Table5[[#This Row],[BSigForm]],"00")</f>
        <v>30</v>
      </c>
      <c r="W2866" s="6" t="s">
        <v>11</v>
      </c>
      <c r="X2866" s="11">
        <f t="shared" ca="1" si="532"/>
        <v>31.727701604680242</v>
      </c>
      <c r="Y2866" s="4" t="str">
        <f ca="1">TEXT(Table5[[#This Row],[CBeginForm]],"00")</f>
        <v>32</v>
      </c>
      <c r="Z2866" s="11">
        <f t="shared" ca="1" si="533"/>
        <v>31.518402521566216</v>
      </c>
      <c r="AA2866" s="4" t="str">
        <f ca="1">TEXT(Table5[[#This Row],[CEndForm]],"00")</f>
        <v>32</v>
      </c>
      <c r="AB2866" s="12">
        <f ca="1">Table5[[#This Row],[CEndForm]]+(_xlfn.NORM.INV(RAND(),2,0.75))</f>
        <v>32.831302953633852</v>
      </c>
      <c r="AC2866" s="5" t="str">
        <f ca="1">TEXT(Table5[[#This Row],[CSigForm]],"00")</f>
        <v>33</v>
      </c>
      <c r="AD2866" s="11">
        <v>3078</v>
      </c>
      <c r="AE2866" s="9" t="str">
        <f>TEXT(Table5[[#This Row],[DForm]],"000000")</f>
        <v>003078</v>
      </c>
      <c r="AF2866" s="11">
        <f t="shared" ca="1" si="534"/>
        <v>26.949313799797437</v>
      </c>
      <c r="AG2866" s="4" t="str">
        <f ca="1">TEXT(Table5[[#This Row],[DBeginForm]],"00")</f>
        <v>27</v>
      </c>
      <c r="AH2866" s="11">
        <f t="shared" ca="1" si="535"/>
        <v>32.558292533787501</v>
      </c>
      <c r="AI2866" s="4" t="str">
        <f ca="1">TEXT(Table5[[#This Row],[DEndForm]],"00")</f>
        <v>33</v>
      </c>
      <c r="AJ2866" s="12">
        <f ca="1">Table5[[#This Row],[DEndForm]]+(_xlfn.NORM.INV(RAND(),2,0.75))</f>
        <v>35.58241198624934</v>
      </c>
      <c r="AK2866" s="5" t="str">
        <f ca="1">TEXT(Table5[[#This Row],[DSigForm]],"00")</f>
        <v>36</v>
      </c>
      <c r="AL2866" s="11">
        <v>3070</v>
      </c>
      <c r="AM2866" s="9" t="str">
        <f>TEXT(Table5[[#This Row],[EForm]],"000000")</f>
        <v>003070</v>
      </c>
      <c r="AN2866" s="11">
        <f t="shared" ca="1" si="536"/>
        <v>32.471958025458967</v>
      </c>
      <c r="AO2866" s="4" t="str">
        <f ca="1">TEXT(Table5[[#This Row],[EBeginForm]],"00")</f>
        <v>32</v>
      </c>
      <c r="AP2866" s="11">
        <f t="shared" ca="1" si="537"/>
        <v>31.982403191596138</v>
      </c>
      <c r="AQ2866" s="4" t="str">
        <f ca="1">TEXT(Table5[[#This Row],[EEndForm]],"00")</f>
        <v>32</v>
      </c>
      <c r="AR2866" s="12">
        <f ca="1">Table5[[#This Row],[EEndForm]]+(_xlfn.NORM.INV(RAND(),2,0.75))</f>
        <v>33.939742014554618</v>
      </c>
      <c r="AS2866" s="5" t="str">
        <f ca="1">TEXT(Table5[[#This Row],[ESigForm]],"00")</f>
        <v>34</v>
      </c>
      <c r="AT2866" s="9">
        <v>3057</v>
      </c>
      <c r="AU2866" s="9" t="str">
        <f>TEXT(Table5[[#This Row],[F]],"000000")</f>
        <v>003057</v>
      </c>
      <c r="AV2866" s="11">
        <f t="shared" ca="1" si="538"/>
        <v>30.893508988119031</v>
      </c>
      <c r="AW2866" s="4" t="str">
        <f ca="1">TEXT(Table5[[#This Row],[EBeginForm]],"00")</f>
        <v>32</v>
      </c>
      <c r="AX2866" s="11">
        <f t="shared" ca="1" si="539"/>
        <v>32.304767816265247</v>
      </c>
      <c r="AY2866" s="4" t="str">
        <f ca="1">TEXT(Table5[[#This Row],[EEndForm]],"00")</f>
        <v>32</v>
      </c>
      <c r="AZ2866" s="12">
        <f ca="1">Table5[[#This Row],[EEndForm]]+(_xlfn.NORM.INV(RAND(),2,0.75))</f>
        <v>34.136007566440263</v>
      </c>
      <c r="BA2866" s="5" t="str">
        <f ca="1">TEXT(Table5[[#This Row],[ESigForm]],"00")</f>
        <v>34</v>
      </c>
    </row>
    <row r="2867" spans="1:53" x14ac:dyDescent="0.3">
      <c r="A2867" s="1">
        <v>0</v>
      </c>
      <c r="B2867" s="1" t="s">
        <v>7</v>
      </c>
      <c r="C2867" s="11">
        <v>47729</v>
      </c>
      <c r="D2867" s="8" t="str">
        <f>TEXT(Table5[[#This Row],[Date]],"dd-mm-yyyy")</f>
        <v>03-09-2030</v>
      </c>
      <c r="E2867" s="11" t="str">
        <f>TEXT(Table5[[#This Row],[Date]],"dd/mm/yyyy")</f>
        <v>03/09/2030</v>
      </c>
      <c r="F2867" s="3" t="str">
        <f>DAY(Table5[[#This Row],[Date]])&amp;LOOKUP(DAY(Table5[[#This Row],[Date]]),{1,"st";2,"nd";3,"rd";4,"th";21,"st";22,"nd";23,"rd";24,"th";31,"st"}) &amp; TEXT(Table5[[#This Row],[Date]], " mmm, yyyy")</f>
        <v>3rd Sep, 2030</v>
      </c>
      <c r="G2867" s="11">
        <v>3069</v>
      </c>
      <c r="H2867" s="9" t="str">
        <f>TEXT(Table5[[#This Row],[AForm]],"000000")</f>
        <v>003069</v>
      </c>
      <c r="I2867" s="11">
        <f t="shared" ca="1" si="528"/>
        <v>25.891796828486196</v>
      </c>
      <c r="J2867" s="4" t="str">
        <f ca="1">TEXT(Table5[[#This Row],[ABeginForm]],"00")</f>
        <v>26</v>
      </c>
      <c r="K2867" s="11">
        <f t="shared" ca="1" si="529"/>
        <v>32.95876046678233</v>
      </c>
      <c r="L2867" s="4" t="str">
        <f ca="1">TEXT(Table5[[#This Row],[AEndForm]],"00")</f>
        <v>33</v>
      </c>
      <c r="M2867" s="12">
        <f ca="1">Table5[[#This Row],[AEndForm]]+(_xlfn.NORM.INV(RAND(),2,0.75))</f>
        <v>35.470454676103977</v>
      </c>
      <c r="N2867" s="5" t="str">
        <f ca="1">TEXT(Table5[[#This Row],[ASigForm]],"00")</f>
        <v>35</v>
      </c>
      <c r="O2867" s="11" t="s">
        <v>12</v>
      </c>
      <c r="P2867" s="9" t="str">
        <f>TEXT(Table5[[#This Row],[BForm]],"000000")</f>
        <v xml:space="preserve"> </v>
      </c>
      <c r="Q2867" s="11">
        <f t="shared" ca="1" si="530"/>
        <v>33.160831287422049</v>
      </c>
      <c r="R2867" s="4" t="str">
        <f ca="1">TEXT(Table5[[#This Row],[BBeginForm]],"00")</f>
        <v>33</v>
      </c>
      <c r="S2867" s="11">
        <f t="shared" ca="1" si="531"/>
        <v>29.740974394945916</v>
      </c>
      <c r="T2867" s="4" t="str">
        <f ca="1">TEXT(Table5[[#This Row],[BEndForm]],"00")</f>
        <v>30</v>
      </c>
      <c r="U2867" s="12">
        <f ca="1">Table5[[#This Row],[BEndForm]]+(_xlfn.NORM.INV(RAND(),2,0.75))</f>
        <v>31.744772140203381</v>
      </c>
      <c r="V2867" s="5" t="str">
        <f ca="1">TEXT(Table5[[#This Row],[BSigForm]],"00")</f>
        <v>32</v>
      </c>
      <c r="W2867" s="6" t="s">
        <v>11</v>
      </c>
      <c r="X2867" s="11">
        <f t="shared" ca="1" si="532"/>
        <v>25.642686091245061</v>
      </c>
      <c r="Y2867" s="4" t="str">
        <f ca="1">TEXT(Table5[[#This Row],[CBeginForm]],"00")</f>
        <v>26</v>
      </c>
      <c r="Z2867" s="11">
        <f t="shared" ca="1" si="533"/>
        <v>28.754480491845065</v>
      </c>
      <c r="AA2867" s="4" t="str">
        <f ca="1">TEXT(Table5[[#This Row],[CEndForm]],"00")</f>
        <v>29</v>
      </c>
      <c r="AB2867" s="12">
        <f ca="1">Table5[[#This Row],[CEndForm]]+(_xlfn.NORM.INV(RAND(),2,0.75))</f>
        <v>31.903813764270776</v>
      </c>
      <c r="AC2867" s="5" t="str">
        <f ca="1">TEXT(Table5[[#This Row],[CSigForm]],"00")</f>
        <v>32</v>
      </c>
      <c r="AD2867" s="11">
        <v>3079</v>
      </c>
      <c r="AE2867" s="9" t="str">
        <f>TEXT(Table5[[#This Row],[DForm]],"000000")</f>
        <v>003079</v>
      </c>
      <c r="AF2867" s="11">
        <f t="shared" ca="1" si="534"/>
        <v>30.654713104370554</v>
      </c>
      <c r="AG2867" s="4" t="str">
        <f ca="1">TEXT(Table5[[#This Row],[DBeginForm]],"00")</f>
        <v>31</v>
      </c>
      <c r="AH2867" s="11">
        <f t="shared" ca="1" si="535"/>
        <v>25.777301634719453</v>
      </c>
      <c r="AI2867" s="4" t="str">
        <f ca="1">TEXT(Table5[[#This Row],[DEndForm]],"00")</f>
        <v>26</v>
      </c>
      <c r="AJ2867" s="12">
        <f ca="1">Table5[[#This Row],[DEndForm]]+(_xlfn.NORM.INV(RAND(),2,0.75))</f>
        <v>28.717096661715889</v>
      </c>
      <c r="AK2867" s="5" t="str">
        <f ca="1">TEXT(Table5[[#This Row],[DSigForm]],"00")</f>
        <v>29</v>
      </c>
      <c r="AL2867" s="11">
        <v>3071</v>
      </c>
      <c r="AM2867" s="9" t="str">
        <f>TEXT(Table5[[#This Row],[EForm]],"000000")</f>
        <v>003071</v>
      </c>
      <c r="AN2867" s="11">
        <f t="shared" ca="1" si="536"/>
        <v>26.516097744624783</v>
      </c>
      <c r="AO2867" s="4" t="str">
        <f ca="1">TEXT(Table5[[#This Row],[EBeginForm]],"00")</f>
        <v>27</v>
      </c>
      <c r="AP2867" s="11">
        <f t="shared" ca="1" si="537"/>
        <v>28.148511123966188</v>
      </c>
      <c r="AQ2867" s="4" t="str">
        <f ca="1">TEXT(Table5[[#This Row],[EEndForm]],"00")</f>
        <v>28</v>
      </c>
      <c r="AR2867" s="12">
        <f ca="1">Table5[[#This Row],[EEndForm]]+(_xlfn.NORM.INV(RAND(),2,0.75))</f>
        <v>29.578829976142746</v>
      </c>
      <c r="AS2867" s="5" t="str">
        <f ca="1">TEXT(Table5[[#This Row],[ESigForm]],"00")</f>
        <v>30</v>
      </c>
      <c r="AT2867" s="9">
        <v>3058</v>
      </c>
      <c r="AU2867" s="9" t="str">
        <f>TEXT(Table5[[#This Row],[F]],"000000")</f>
        <v>003058</v>
      </c>
      <c r="AV2867" s="11">
        <f t="shared" ca="1" si="538"/>
        <v>30.221367763938034</v>
      </c>
      <c r="AW2867" s="4" t="str">
        <f ca="1">TEXT(Table5[[#This Row],[EBeginForm]],"00")</f>
        <v>27</v>
      </c>
      <c r="AX2867" s="11">
        <f t="shared" ca="1" si="539"/>
        <v>29.13491799143792</v>
      </c>
      <c r="AY2867" s="4" t="str">
        <f ca="1">TEXT(Table5[[#This Row],[EEndForm]],"00")</f>
        <v>28</v>
      </c>
      <c r="AZ2867" s="12">
        <f ca="1">Table5[[#This Row],[EEndForm]]+(_xlfn.NORM.INV(RAND(),2,0.75))</f>
        <v>29.788540982557485</v>
      </c>
      <c r="BA2867" s="5" t="str">
        <f ca="1">TEXT(Table5[[#This Row],[ESigForm]],"00")</f>
        <v>30</v>
      </c>
    </row>
    <row r="2868" spans="1:53" x14ac:dyDescent="0.3">
      <c r="A2868" s="1">
        <v>0</v>
      </c>
      <c r="B2868" s="1" t="s">
        <v>8</v>
      </c>
      <c r="C2868" s="11">
        <v>47730</v>
      </c>
      <c r="D2868" s="8" t="str">
        <f>TEXT(Table5[[#This Row],[Date]],"dd-mm-yyyy")</f>
        <v>04-09-2030</v>
      </c>
      <c r="E2868" s="11" t="str">
        <f>TEXT(Table5[[#This Row],[Date]],"dd/mm/yyyy")</f>
        <v>04/09/2030</v>
      </c>
      <c r="F2868" s="3" t="str">
        <f>DAY(Table5[[#This Row],[Date]])&amp;LOOKUP(DAY(Table5[[#This Row],[Date]]),{1,"st";2,"nd";3,"rd";4,"th";21,"st";22,"nd";23,"rd";24,"th";31,"st"}) &amp; TEXT(Table5[[#This Row],[Date]], " mmm, yyyy")</f>
        <v>4th Sep, 2030</v>
      </c>
      <c r="G2868" s="11">
        <v>3070</v>
      </c>
      <c r="H2868" s="9" t="str">
        <f>TEXT(Table5[[#This Row],[AForm]],"000000")</f>
        <v>003070</v>
      </c>
      <c r="I2868" s="11">
        <f t="shared" ca="1" si="528"/>
        <v>37.077915507659533</v>
      </c>
      <c r="J2868" s="4" t="str">
        <f ca="1">TEXT(Table5[[#This Row],[ABeginForm]],"00")</f>
        <v>37</v>
      </c>
      <c r="K2868" s="11">
        <f t="shared" ca="1" si="529"/>
        <v>28.613580154334826</v>
      </c>
      <c r="L2868" s="4" t="str">
        <f ca="1">TEXT(Table5[[#This Row],[AEndForm]],"00")</f>
        <v>29</v>
      </c>
      <c r="M2868" s="12">
        <f ca="1">Table5[[#This Row],[AEndForm]]+(_xlfn.NORM.INV(RAND(),2,0.75))</f>
        <v>30.797281925934154</v>
      </c>
      <c r="N2868" s="5" t="str">
        <f ca="1">TEXT(Table5[[#This Row],[ASigForm]],"00")</f>
        <v>31</v>
      </c>
      <c r="O2868" s="11" t="s">
        <v>12</v>
      </c>
      <c r="P2868" s="9" t="str">
        <f>TEXT(Table5[[#This Row],[BForm]],"000000")</f>
        <v xml:space="preserve"> </v>
      </c>
      <c r="Q2868" s="11">
        <f t="shared" ca="1" si="530"/>
        <v>31.424839164558435</v>
      </c>
      <c r="R2868" s="4" t="str">
        <f ca="1">TEXT(Table5[[#This Row],[BBeginForm]],"00")</f>
        <v>31</v>
      </c>
      <c r="S2868" s="11">
        <f t="shared" ca="1" si="531"/>
        <v>33.009961993850311</v>
      </c>
      <c r="T2868" s="4" t="str">
        <f ca="1">TEXT(Table5[[#This Row],[BEndForm]],"00")</f>
        <v>33</v>
      </c>
      <c r="U2868" s="12">
        <f ca="1">Table5[[#This Row],[BEndForm]]+(_xlfn.NORM.INV(RAND(),2,0.75))</f>
        <v>34.333093917038049</v>
      </c>
      <c r="V2868" s="5" t="str">
        <f ca="1">TEXT(Table5[[#This Row],[BSigForm]],"00")</f>
        <v>34</v>
      </c>
      <c r="W2868" s="6" t="s">
        <v>11</v>
      </c>
      <c r="X2868" s="11">
        <f t="shared" ca="1" si="532"/>
        <v>34.255482184382878</v>
      </c>
      <c r="Y2868" s="4" t="str">
        <f ca="1">TEXT(Table5[[#This Row],[CBeginForm]],"00")</f>
        <v>34</v>
      </c>
      <c r="Z2868" s="11">
        <f t="shared" ca="1" si="533"/>
        <v>34.080891931491884</v>
      </c>
      <c r="AA2868" s="4" t="str">
        <f ca="1">TEXT(Table5[[#This Row],[CEndForm]],"00")</f>
        <v>34</v>
      </c>
      <c r="AB2868" s="12">
        <f ca="1">Table5[[#This Row],[CEndForm]]+(_xlfn.NORM.INV(RAND(),2,0.75))</f>
        <v>35.184915377803634</v>
      </c>
      <c r="AC2868" s="5" t="str">
        <f ca="1">TEXT(Table5[[#This Row],[CSigForm]],"00")</f>
        <v>35</v>
      </c>
      <c r="AD2868" s="11">
        <v>3080</v>
      </c>
      <c r="AE2868" s="9" t="str">
        <f>TEXT(Table5[[#This Row],[DForm]],"000000")</f>
        <v>003080</v>
      </c>
      <c r="AF2868" s="11">
        <f t="shared" ca="1" si="534"/>
        <v>34.322470439629086</v>
      </c>
      <c r="AG2868" s="4" t="str">
        <f ca="1">TEXT(Table5[[#This Row],[DBeginForm]],"00")</f>
        <v>34</v>
      </c>
      <c r="AH2868" s="11">
        <f t="shared" ca="1" si="535"/>
        <v>27.761492899325656</v>
      </c>
      <c r="AI2868" s="4" t="str">
        <f ca="1">TEXT(Table5[[#This Row],[DEndForm]],"00")</f>
        <v>28</v>
      </c>
      <c r="AJ2868" s="12">
        <f ca="1">Table5[[#This Row],[DEndForm]]+(_xlfn.NORM.INV(RAND(),2,0.75))</f>
        <v>29.824847698966575</v>
      </c>
      <c r="AK2868" s="5" t="str">
        <f ca="1">TEXT(Table5[[#This Row],[DSigForm]],"00")</f>
        <v>30</v>
      </c>
      <c r="AL2868" s="11">
        <v>3072</v>
      </c>
      <c r="AM2868" s="9" t="str">
        <f>TEXT(Table5[[#This Row],[EForm]],"000000")</f>
        <v>003072</v>
      </c>
      <c r="AN2868" s="11">
        <f t="shared" ca="1" si="536"/>
        <v>30.060710001408758</v>
      </c>
      <c r="AO2868" s="4" t="str">
        <f ca="1">TEXT(Table5[[#This Row],[EBeginForm]],"00")</f>
        <v>30</v>
      </c>
      <c r="AP2868" s="11">
        <f t="shared" ca="1" si="537"/>
        <v>24.090653046069342</v>
      </c>
      <c r="AQ2868" s="4" t="str">
        <f ca="1">TEXT(Table5[[#This Row],[EEndForm]],"00")</f>
        <v>24</v>
      </c>
      <c r="AR2868" s="12">
        <f ca="1">Table5[[#This Row],[EEndForm]]+(_xlfn.NORM.INV(RAND(),2,0.75))</f>
        <v>25.920125353590137</v>
      </c>
      <c r="AS2868" s="5" t="str">
        <f ca="1">TEXT(Table5[[#This Row],[ESigForm]],"00")</f>
        <v>26</v>
      </c>
      <c r="AT2868" s="9">
        <v>3059</v>
      </c>
      <c r="AU2868" s="9" t="str">
        <f>TEXT(Table5[[#This Row],[F]],"000000")</f>
        <v>003059</v>
      </c>
      <c r="AV2868" s="11">
        <f t="shared" ca="1" si="538"/>
        <v>28.574233293730927</v>
      </c>
      <c r="AW2868" s="4" t="str">
        <f ca="1">TEXT(Table5[[#This Row],[EBeginForm]],"00")</f>
        <v>30</v>
      </c>
      <c r="AX2868" s="11">
        <f t="shared" ca="1" si="539"/>
        <v>27.153685812593785</v>
      </c>
      <c r="AY2868" s="4" t="str">
        <f ca="1">TEXT(Table5[[#This Row],[EEndForm]],"00")</f>
        <v>24</v>
      </c>
      <c r="AZ2868" s="12">
        <f ca="1">Table5[[#This Row],[EEndForm]]+(_xlfn.NORM.INV(RAND(),2,0.75))</f>
        <v>26.440367038486404</v>
      </c>
      <c r="BA2868" s="5" t="str">
        <f ca="1">TEXT(Table5[[#This Row],[ESigForm]],"00")</f>
        <v>26</v>
      </c>
    </row>
    <row r="2869" spans="1:53" x14ac:dyDescent="0.3">
      <c r="A2869" s="1">
        <v>0</v>
      </c>
      <c r="B2869" s="1" t="s">
        <v>9</v>
      </c>
      <c r="C2869" s="11">
        <v>47731</v>
      </c>
      <c r="D2869" s="8" t="str">
        <f>TEXT(Table5[[#This Row],[Date]],"dd-mm-yyyy")</f>
        <v>05-09-2030</v>
      </c>
      <c r="E2869" s="11" t="str">
        <f>TEXT(Table5[[#This Row],[Date]],"dd/mm/yyyy")</f>
        <v>05/09/2030</v>
      </c>
      <c r="F2869" s="3" t="str">
        <f>DAY(Table5[[#This Row],[Date]])&amp;LOOKUP(DAY(Table5[[#This Row],[Date]]),{1,"st";2,"nd";3,"rd";4,"th";21,"st";22,"nd";23,"rd";24,"th";31,"st"}) &amp; TEXT(Table5[[#This Row],[Date]], " mmm, yyyy")</f>
        <v>5th Sep, 2030</v>
      </c>
      <c r="G2869" s="11">
        <v>3071</v>
      </c>
      <c r="H2869" s="9" t="str">
        <f>TEXT(Table5[[#This Row],[AForm]],"000000")</f>
        <v>003071</v>
      </c>
      <c r="I2869" s="11">
        <f t="shared" ca="1" si="528"/>
        <v>29.396858335439802</v>
      </c>
      <c r="J2869" s="4" t="str">
        <f ca="1">TEXT(Table5[[#This Row],[ABeginForm]],"00")</f>
        <v>29</v>
      </c>
      <c r="K2869" s="11">
        <f t="shared" ca="1" si="529"/>
        <v>36.609316642328615</v>
      </c>
      <c r="L2869" s="4" t="str">
        <f ca="1">TEXT(Table5[[#This Row],[AEndForm]],"00")</f>
        <v>37</v>
      </c>
      <c r="M2869" s="12">
        <f ca="1">Table5[[#This Row],[AEndForm]]+(_xlfn.NORM.INV(RAND(),2,0.75))</f>
        <v>39.098154718910351</v>
      </c>
      <c r="N2869" s="5" t="str">
        <f ca="1">TEXT(Table5[[#This Row],[ASigForm]],"00")</f>
        <v>39</v>
      </c>
      <c r="O2869" s="11" t="s">
        <v>12</v>
      </c>
      <c r="P2869" s="9" t="str">
        <f>TEXT(Table5[[#This Row],[BForm]],"000000")</f>
        <v xml:space="preserve"> </v>
      </c>
      <c r="Q2869" s="11">
        <f t="shared" ca="1" si="530"/>
        <v>34.612055632165031</v>
      </c>
      <c r="R2869" s="4" t="str">
        <f ca="1">TEXT(Table5[[#This Row],[BBeginForm]],"00")</f>
        <v>35</v>
      </c>
      <c r="S2869" s="11">
        <f t="shared" ca="1" si="531"/>
        <v>36.048848065849754</v>
      </c>
      <c r="T2869" s="4" t="str">
        <f ca="1">TEXT(Table5[[#This Row],[BEndForm]],"00")</f>
        <v>36</v>
      </c>
      <c r="U2869" s="12">
        <f ca="1">Table5[[#This Row],[BEndForm]]+(_xlfn.NORM.INV(RAND(),2,0.75))</f>
        <v>38.228723437245868</v>
      </c>
      <c r="V2869" s="5" t="str">
        <f ca="1">TEXT(Table5[[#This Row],[BSigForm]],"00")</f>
        <v>38</v>
      </c>
      <c r="W2869" s="6" t="s">
        <v>11</v>
      </c>
      <c r="X2869" s="11">
        <f t="shared" ca="1" si="532"/>
        <v>29.01380238069898</v>
      </c>
      <c r="Y2869" s="4" t="str">
        <f ca="1">TEXT(Table5[[#This Row],[CBeginForm]],"00")</f>
        <v>29</v>
      </c>
      <c r="Z2869" s="11">
        <f t="shared" ca="1" si="533"/>
        <v>30.547749249781681</v>
      </c>
      <c r="AA2869" s="4" t="str">
        <f ca="1">TEXT(Table5[[#This Row],[CEndForm]],"00")</f>
        <v>31</v>
      </c>
      <c r="AB2869" s="12">
        <f ca="1">Table5[[#This Row],[CEndForm]]+(_xlfn.NORM.INV(RAND(),2,0.75))</f>
        <v>34.200941002312746</v>
      </c>
      <c r="AC2869" s="5" t="str">
        <f ca="1">TEXT(Table5[[#This Row],[CSigForm]],"00")</f>
        <v>34</v>
      </c>
      <c r="AD2869" s="11">
        <v>3081</v>
      </c>
      <c r="AE2869" s="9" t="str">
        <f>TEXT(Table5[[#This Row],[DForm]],"000000")</f>
        <v>003081</v>
      </c>
      <c r="AF2869" s="11">
        <f t="shared" ca="1" si="534"/>
        <v>34.893548835207291</v>
      </c>
      <c r="AG2869" s="4" t="str">
        <f ca="1">TEXT(Table5[[#This Row],[DBeginForm]],"00")</f>
        <v>35</v>
      </c>
      <c r="AH2869" s="11">
        <f t="shared" ca="1" si="535"/>
        <v>28.296346408596698</v>
      </c>
      <c r="AI2869" s="4" t="str">
        <f ca="1">TEXT(Table5[[#This Row],[DEndForm]],"00")</f>
        <v>28</v>
      </c>
      <c r="AJ2869" s="12">
        <f ca="1">Table5[[#This Row],[DEndForm]]+(_xlfn.NORM.INV(RAND(),2,0.75))</f>
        <v>31.203320758814527</v>
      </c>
      <c r="AK2869" s="5" t="str">
        <f ca="1">TEXT(Table5[[#This Row],[DSigForm]],"00")</f>
        <v>31</v>
      </c>
      <c r="AL2869" s="11">
        <v>3073</v>
      </c>
      <c r="AM2869" s="9" t="str">
        <f>TEXT(Table5[[#This Row],[EForm]],"000000")</f>
        <v>003073</v>
      </c>
      <c r="AN2869" s="11">
        <f t="shared" ca="1" si="536"/>
        <v>32.718879834189941</v>
      </c>
      <c r="AO2869" s="4" t="str">
        <f ca="1">TEXT(Table5[[#This Row],[EBeginForm]],"00")</f>
        <v>33</v>
      </c>
      <c r="AP2869" s="11">
        <f t="shared" ca="1" si="537"/>
        <v>26.201673963572588</v>
      </c>
      <c r="AQ2869" s="4" t="str">
        <f ca="1">TEXT(Table5[[#This Row],[EEndForm]],"00")</f>
        <v>26</v>
      </c>
      <c r="AR2869" s="12">
        <f ca="1">Table5[[#This Row],[EEndForm]]+(_xlfn.NORM.INV(RAND(),2,0.75))</f>
        <v>28.53821412654959</v>
      </c>
      <c r="AS2869" s="5" t="str">
        <f ca="1">TEXT(Table5[[#This Row],[ESigForm]],"00")</f>
        <v>29</v>
      </c>
      <c r="AT2869" s="9">
        <v>3060</v>
      </c>
      <c r="AU2869" s="9" t="str">
        <f>TEXT(Table5[[#This Row],[F]],"000000")</f>
        <v>003060</v>
      </c>
      <c r="AV2869" s="11">
        <f t="shared" ca="1" si="538"/>
        <v>35.37493542619066</v>
      </c>
      <c r="AW2869" s="4" t="str">
        <f ca="1">TEXT(Table5[[#This Row],[EBeginForm]],"00")</f>
        <v>33</v>
      </c>
      <c r="AX2869" s="11">
        <f t="shared" ca="1" si="539"/>
        <v>29.511417670393037</v>
      </c>
      <c r="AY2869" s="4" t="str">
        <f ca="1">TEXT(Table5[[#This Row],[EEndForm]],"00")</f>
        <v>26</v>
      </c>
      <c r="AZ2869" s="12">
        <f ca="1">Table5[[#This Row],[EEndForm]]+(_xlfn.NORM.INV(RAND(),2,0.75))</f>
        <v>29.872378122806648</v>
      </c>
      <c r="BA2869" s="5" t="str">
        <f ca="1">TEXT(Table5[[#This Row],[ESigForm]],"00")</f>
        <v>29</v>
      </c>
    </row>
    <row r="2870" spans="1:53" x14ac:dyDescent="0.3">
      <c r="A2870" s="1">
        <v>0</v>
      </c>
      <c r="B2870" s="1" t="s">
        <v>10</v>
      </c>
      <c r="C2870" s="11">
        <v>47732</v>
      </c>
      <c r="D2870" s="8" t="str">
        <f>TEXT(Table5[[#This Row],[Date]],"dd-mm-yyyy")</f>
        <v>06-09-2030</v>
      </c>
      <c r="E2870" s="11" t="str">
        <f>TEXT(Table5[[#This Row],[Date]],"dd/mm/yyyy")</f>
        <v>06/09/2030</v>
      </c>
      <c r="F2870" s="3" t="str">
        <f>DAY(Table5[[#This Row],[Date]])&amp;LOOKUP(DAY(Table5[[#This Row],[Date]]),{1,"st";2,"nd";3,"rd";4,"th";21,"st";22,"nd";23,"rd";24,"th";31,"st"}) &amp; TEXT(Table5[[#This Row],[Date]], " mmm, yyyy")</f>
        <v>6th Sep, 2030</v>
      </c>
      <c r="G2870" s="11">
        <v>3072</v>
      </c>
      <c r="H2870" s="9" t="str">
        <f>TEXT(Table5[[#This Row],[AForm]],"000000")</f>
        <v>003072</v>
      </c>
      <c r="I2870" s="11">
        <f t="shared" ca="1" si="528"/>
        <v>30.931729900715297</v>
      </c>
      <c r="J2870" s="4" t="str">
        <f ca="1">TEXT(Table5[[#This Row],[ABeginForm]],"00")</f>
        <v>31</v>
      </c>
      <c r="K2870" s="11">
        <f t="shared" ca="1" si="529"/>
        <v>24.091689131928888</v>
      </c>
      <c r="L2870" s="4" t="str">
        <f ca="1">TEXT(Table5[[#This Row],[AEndForm]],"00")</f>
        <v>24</v>
      </c>
      <c r="M2870" s="12">
        <f ca="1">Table5[[#This Row],[AEndForm]]+(_xlfn.NORM.INV(RAND(),2,0.75))</f>
        <v>25.096832124946538</v>
      </c>
      <c r="N2870" s="5" t="str">
        <f ca="1">TEXT(Table5[[#This Row],[ASigForm]],"00")</f>
        <v>25</v>
      </c>
      <c r="O2870" s="11" t="s">
        <v>12</v>
      </c>
      <c r="P2870" s="9" t="str">
        <f>TEXT(Table5[[#This Row],[BForm]],"000000")</f>
        <v xml:space="preserve"> </v>
      </c>
      <c r="Q2870" s="11">
        <f t="shared" ca="1" si="530"/>
        <v>31.895160242240838</v>
      </c>
      <c r="R2870" s="4" t="str">
        <f ca="1">TEXT(Table5[[#This Row],[BBeginForm]],"00")</f>
        <v>32</v>
      </c>
      <c r="S2870" s="11">
        <f t="shared" ca="1" si="531"/>
        <v>29.328957548469681</v>
      </c>
      <c r="T2870" s="4" t="str">
        <f ca="1">TEXT(Table5[[#This Row],[BEndForm]],"00")</f>
        <v>29</v>
      </c>
      <c r="U2870" s="12">
        <f ca="1">Table5[[#This Row],[BEndForm]]+(_xlfn.NORM.INV(RAND(),2,0.75))</f>
        <v>31.941528133779322</v>
      </c>
      <c r="V2870" s="5" t="str">
        <f ca="1">TEXT(Table5[[#This Row],[BSigForm]],"00")</f>
        <v>32</v>
      </c>
      <c r="W2870" s="6" t="s">
        <v>11</v>
      </c>
      <c r="X2870" s="11">
        <f t="shared" ca="1" si="532"/>
        <v>35.79048728761358</v>
      </c>
      <c r="Y2870" s="4" t="str">
        <f ca="1">TEXT(Table5[[#This Row],[CBeginForm]],"00")</f>
        <v>36</v>
      </c>
      <c r="Z2870" s="11">
        <f t="shared" ca="1" si="533"/>
        <v>32.38714398985914</v>
      </c>
      <c r="AA2870" s="4" t="str">
        <f ca="1">TEXT(Table5[[#This Row],[CEndForm]],"00")</f>
        <v>32</v>
      </c>
      <c r="AB2870" s="12">
        <f ca="1">Table5[[#This Row],[CEndForm]]+(_xlfn.NORM.INV(RAND(),2,0.75))</f>
        <v>34.830485006516476</v>
      </c>
      <c r="AC2870" s="5" t="str">
        <f ca="1">TEXT(Table5[[#This Row],[CSigForm]],"00")</f>
        <v>35</v>
      </c>
      <c r="AD2870" s="11">
        <v>3082</v>
      </c>
      <c r="AE2870" s="9" t="str">
        <f>TEXT(Table5[[#This Row],[DForm]],"000000")</f>
        <v>003082</v>
      </c>
      <c r="AF2870" s="11">
        <f t="shared" ca="1" si="534"/>
        <v>28.181371334501058</v>
      </c>
      <c r="AG2870" s="4" t="str">
        <f ca="1">TEXT(Table5[[#This Row],[DBeginForm]],"00")</f>
        <v>28</v>
      </c>
      <c r="AH2870" s="11">
        <f t="shared" ca="1" si="535"/>
        <v>31.480318960211179</v>
      </c>
      <c r="AI2870" s="4" t="str">
        <f ca="1">TEXT(Table5[[#This Row],[DEndForm]],"00")</f>
        <v>31</v>
      </c>
      <c r="AJ2870" s="12">
        <f ca="1">Table5[[#This Row],[DEndForm]]+(_xlfn.NORM.INV(RAND(),2,0.75))</f>
        <v>32.698621475675573</v>
      </c>
      <c r="AK2870" s="5" t="str">
        <f ca="1">TEXT(Table5[[#This Row],[DSigForm]],"00")</f>
        <v>33</v>
      </c>
      <c r="AL2870" s="11">
        <v>3074</v>
      </c>
      <c r="AM2870" s="9" t="str">
        <f>TEXT(Table5[[#This Row],[EForm]],"000000")</f>
        <v>003074</v>
      </c>
      <c r="AN2870" s="11">
        <f t="shared" ca="1" si="536"/>
        <v>30.352898917101697</v>
      </c>
      <c r="AO2870" s="4" t="str">
        <f ca="1">TEXT(Table5[[#This Row],[EBeginForm]],"00")</f>
        <v>30</v>
      </c>
      <c r="AP2870" s="11">
        <f t="shared" ca="1" si="537"/>
        <v>28.020934603645848</v>
      </c>
      <c r="AQ2870" s="4" t="str">
        <f ca="1">TEXT(Table5[[#This Row],[EEndForm]],"00")</f>
        <v>28</v>
      </c>
      <c r="AR2870" s="12">
        <f ca="1">Table5[[#This Row],[EEndForm]]+(_xlfn.NORM.INV(RAND(),2,0.75))</f>
        <v>29.671511572078646</v>
      </c>
      <c r="AS2870" s="5" t="str">
        <f ca="1">TEXT(Table5[[#This Row],[ESigForm]],"00")</f>
        <v>30</v>
      </c>
      <c r="AT2870" s="9">
        <v>3061</v>
      </c>
      <c r="AU2870" s="9" t="str">
        <f>TEXT(Table5[[#This Row],[F]],"000000")</f>
        <v>003061</v>
      </c>
      <c r="AV2870" s="11">
        <f t="shared" ca="1" si="538"/>
        <v>31.665673511847341</v>
      </c>
      <c r="AW2870" s="4" t="str">
        <f ca="1">TEXT(Table5[[#This Row],[EBeginForm]],"00")</f>
        <v>30</v>
      </c>
      <c r="AX2870" s="11">
        <f t="shared" ca="1" si="539"/>
        <v>33.559192007326487</v>
      </c>
      <c r="AY2870" s="4" t="str">
        <f ca="1">TEXT(Table5[[#This Row],[EEndForm]],"00")</f>
        <v>28</v>
      </c>
      <c r="AZ2870" s="12">
        <f ca="1">Table5[[#This Row],[EEndForm]]+(_xlfn.NORM.INV(RAND(),2,0.75))</f>
        <v>30.633096393347117</v>
      </c>
      <c r="BA2870" s="5" t="str">
        <f ca="1">TEXT(Table5[[#This Row],[ESigForm]],"00")</f>
        <v>30</v>
      </c>
    </row>
    <row r="2871" spans="1:53" x14ac:dyDescent="0.3">
      <c r="A2871" s="1">
        <v>0</v>
      </c>
      <c r="B2871" s="1" t="s">
        <v>5</v>
      </c>
      <c r="C2871" s="11">
        <v>47733</v>
      </c>
      <c r="D2871" s="8" t="str">
        <f>TEXT(Table5[[#This Row],[Date]],"dd-mm-yyyy")</f>
        <v>07-09-2030</v>
      </c>
      <c r="E2871" s="11" t="str">
        <f>TEXT(Table5[[#This Row],[Date]],"dd/mm/yyyy")</f>
        <v>07/09/2030</v>
      </c>
      <c r="F2871" s="3" t="str">
        <f>DAY(Table5[[#This Row],[Date]])&amp;LOOKUP(DAY(Table5[[#This Row],[Date]]),{1,"st";2,"nd";3,"rd";4,"th";21,"st";22,"nd";23,"rd";24,"th";31,"st"}) &amp; TEXT(Table5[[#This Row],[Date]], " mmm, yyyy")</f>
        <v>7th Sep, 2030</v>
      </c>
      <c r="G2871" s="11">
        <v>3073</v>
      </c>
      <c r="H2871" s="9" t="str">
        <f>TEXT(Table5[[#This Row],[AForm]],"000000")</f>
        <v>003073</v>
      </c>
      <c r="I2871" s="11">
        <f t="shared" ca="1" si="528"/>
        <v>28.201939294946513</v>
      </c>
      <c r="J2871" s="4" t="str">
        <f ca="1">TEXT(Table5[[#This Row],[ABeginForm]],"00")</f>
        <v>28</v>
      </c>
      <c r="K2871" s="11">
        <f t="shared" ca="1" si="529"/>
        <v>27.109001862164206</v>
      </c>
      <c r="L2871" s="4" t="str">
        <f ca="1">TEXT(Table5[[#This Row],[AEndForm]],"00")</f>
        <v>27</v>
      </c>
      <c r="M2871" s="12">
        <f ca="1">Table5[[#This Row],[AEndForm]]+(_xlfn.NORM.INV(RAND(),2,0.75))</f>
        <v>27.842280145696702</v>
      </c>
      <c r="N2871" s="5" t="str">
        <f ca="1">TEXT(Table5[[#This Row],[ASigForm]],"00")</f>
        <v>28</v>
      </c>
      <c r="O2871" s="11" t="s">
        <v>12</v>
      </c>
      <c r="P2871" s="9" t="str">
        <f>TEXT(Table5[[#This Row],[BForm]],"000000")</f>
        <v xml:space="preserve"> </v>
      </c>
      <c r="Q2871" s="11">
        <f t="shared" ca="1" si="530"/>
        <v>33.772063796136223</v>
      </c>
      <c r="R2871" s="4" t="str">
        <f ca="1">TEXT(Table5[[#This Row],[BBeginForm]],"00")</f>
        <v>34</v>
      </c>
      <c r="S2871" s="11">
        <f t="shared" ca="1" si="531"/>
        <v>29.067382116744259</v>
      </c>
      <c r="T2871" s="4" t="str">
        <f ca="1">TEXT(Table5[[#This Row],[BEndForm]],"00")</f>
        <v>29</v>
      </c>
      <c r="U2871" s="12">
        <f ca="1">Table5[[#This Row],[BEndForm]]+(_xlfn.NORM.INV(RAND(),2,0.75))</f>
        <v>29.467637372980928</v>
      </c>
      <c r="V2871" s="5" t="str">
        <f ca="1">TEXT(Table5[[#This Row],[BSigForm]],"00")</f>
        <v>29</v>
      </c>
      <c r="W2871" s="6" t="s">
        <v>11</v>
      </c>
      <c r="X2871" s="11">
        <f t="shared" ca="1" si="532"/>
        <v>31.099586415696958</v>
      </c>
      <c r="Y2871" s="4" t="str">
        <f ca="1">TEXT(Table5[[#This Row],[CBeginForm]],"00")</f>
        <v>31</v>
      </c>
      <c r="Z2871" s="11">
        <f t="shared" ca="1" si="533"/>
        <v>26.64885969333266</v>
      </c>
      <c r="AA2871" s="4" t="str">
        <f ca="1">TEXT(Table5[[#This Row],[CEndForm]],"00")</f>
        <v>27</v>
      </c>
      <c r="AB2871" s="12">
        <f ca="1">Table5[[#This Row],[CEndForm]]+(_xlfn.NORM.INV(RAND(),2,0.75))</f>
        <v>29.406263175638824</v>
      </c>
      <c r="AC2871" s="5" t="str">
        <f ca="1">TEXT(Table5[[#This Row],[CSigForm]],"00")</f>
        <v>29</v>
      </c>
      <c r="AD2871" s="11">
        <v>3083</v>
      </c>
      <c r="AE2871" s="9" t="str">
        <f>TEXT(Table5[[#This Row],[DForm]],"000000")</f>
        <v>003083</v>
      </c>
      <c r="AF2871" s="11">
        <f t="shared" ca="1" si="534"/>
        <v>27.43716799357686</v>
      </c>
      <c r="AG2871" s="4" t="str">
        <f ca="1">TEXT(Table5[[#This Row],[DBeginForm]],"00")</f>
        <v>27</v>
      </c>
      <c r="AH2871" s="11">
        <f t="shared" ca="1" si="535"/>
        <v>31.235553587939812</v>
      </c>
      <c r="AI2871" s="4" t="str">
        <f ca="1">TEXT(Table5[[#This Row],[DEndForm]],"00")</f>
        <v>31</v>
      </c>
      <c r="AJ2871" s="12">
        <f ca="1">Table5[[#This Row],[DEndForm]]+(_xlfn.NORM.INV(RAND(),2,0.75))</f>
        <v>33.613289334921113</v>
      </c>
      <c r="AK2871" s="5" t="str">
        <f ca="1">TEXT(Table5[[#This Row],[DSigForm]],"00")</f>
        <v>34</v>
      </c>
      <c r="AL2871" s="11">
        <v>3075</v>
      </c>
      <c r="AM2871" s="9" t="str">
        <f>TEXT(Table5[[#This Row],[EForm]],"000000")</f>
        <v>003075</v>
      </c>
      <c r="AN2871" s="11">
        <f t="shared" ca="1" si="536"/>
        <v>26.038346261738532</v>
      </c>
      <c r="AO2871" s="4" t="str">
        <f ca="1">TEXT(Table5[[#This Row],[EBeginForm]],"00")</f>
        <v>26</v>
      </c>
      <c r="AP2871" s="11">
        <f t="shared" ca="1" si="537"/>
        <v>29.665716676482766</v>
      </c>
      <c r="AQ2871" s="4" t="str">
        <f ca="1">TEXT(Table5[[#This Row],[EEndForm]],"00")</f>
        <v>30</v>
      </c>
      <c r="AR2871" s="12">
        <f ca="1">Table5[[#This Row],[EEndForm]]+(_xlfn.NORM.INV(RAND(),2,0.75))</f>
        <v>30.991067844662734</v>
      </c>
      <c r="AS2871" s="5" t="str">
        <f ca="1">TEXT(Table5[[#This Row],[ESigForm]],"00")</f>
        <v>31</v>
      </c>
      <c r="AT2871" s="9">
        <v>3062</v>
      </c>
      <c r="AU2871" s="9" t="str">
        <f>TEXT(Table5[[#This Row],[F]],"000000")</f>
        <v>003062</v>
      </c>
      <c r="AV2871" s="11">
        <f t="shared" ca="1" si="538"/>
        <v>34.145583893660003</v>
      </c>
      <c r="AW2871" s="4" t="str">
        <f ca="1">TEXT(Table5[[#This Row],[EBeginForm]],"00")</f>
        <v>26</v>
      </c>
      <c r="AX2871" s="11">
        <f t="shared" ca="1" si="539"/>
        <v>28.74913266028371</v>
      </c>
      <c r="AY2871" s="4" t="str">
        <f ca="1">TEXT(Table5[[#This Row],[EEndForm]],"00")</f>
        <v>30</v>
      </c>
      <c r="AZ2871" s="12">
        <f ca="1">Table5[[#This Row],[EEndForm]]+(_xlfn.NORM.INV(RAND(),2,0.75))</f>
        <v>31.166977583452002</v>
      </c>
      <c r="BA2871" s="5" t="str">
        <f ca="1">TEXT(Table5[[#This Row],[ESigForm]],"00")</f>
        <v>31</v>
      </c>
    </row>
    <row r="2872" spans="1:53" x14ac:dyDescent="0.3">
      <c r="A2872" s="1">
        <v>0</v>
      </c>
      <c r="B2872" s="1" t="s">
        <v>6</v>
      </c>
      <c r="C2872" s="11">
        <v>47735</v>
      </c>
      <c r="D2872" s="8" t="str">
        <f>TEXT(Table5[[#This Row],[Date]],"dd-mm-yyyy")</f>
        <v>09-09-2030</v>
      </c>
      <c r="E2872" s="11" t="str">
        <f>TEXT(Table5[[#This Row],[Date]],"dd/mm/yyyy")</f>
        <v>09/09/2030</v>
      </c>
      <c r="F2872" s="3" t="str">
        <f>DAY(Table5[[#This Row],[Date]])&amp;LOOKUP(DAY(Table5[[#This Row],[Date]]),{1,"st";2,"nd";3,"rd";4,"th";21,"st";22,"nd";23,"rd";24,"th";31,"st"}) &amp; TEXT(Table5[[#This Row],[Date]], " mmm, yyyy")</f>
        <v>9th Sep, 2030</v>
      </c>
      <c r="G2872" s="11">
        <v>3074</v>
      </c>
      <c r="H2872" s="9" t="str">
        <f>TEXT(Table5[[#This Row],[AForm]],"000000")</f>
        <v>003074</v>
      </c>
      <c r="I2872" s="11">
        <f t="shared" ca="1" si="528"/>
        <v>29.486324303160913</v>
      </c>
      <c r="J2872" s="4" t="str">
        <f ca="1">TEXT(Table5[[#This Row],[ABeginForm]],"00")</f>
        <v>29</v>
      </c>
      <c r="K2872" s="11">
        <f t="shared" ca="1" si="529"/>
        <v>29.905342598413981</v>
      </c>
      <c r="L2872" s="4" t="str">
        <f ca="1">TEXT(Table5[[#This Row],[AEndForm]],"00")</f>
        <v>30</v>
      </c>
      <c r="M2872" s="12">
        <f ca="1">Table5[[#This Row],[AEndForm]]+(_xlfn.NORM.INV(RAND(),2,0.75))</f>
        <v>32.024089498060633</v>
      </c>
      <c r="N2872" s="5" t="str">
        <f ca="1">TEXT(Table5[[#This Row],[ASigForm]],"00")</f>
        <v>32</v>
      </c>
      <c r="O2872" s="11">
        <f>O2866+1</f>
        <v>481</v>
      </c>
      <c r="P2872" s="9" t="str">
        <f>TEXT(Table5[[#This Row],[BForm]],"000000")</f>
        <v>000481</v>
      </c>
      <c r="Q2872" s="11">
        <f t="shared" ca="1" si="530"/>
        <v>33.200497937601789</v>
      </c>
      <c r="R2872" s="4" t="str">
        <f ca="1">TEXT(Table5[[#This Row],[BBeginForm]],"00")</f>
        <v>33</v>
      </c>
      <c r="S2872" s="11">
        <f t="shared" ca="1" si="531"/>
        <v>32.789648702914008</v>
      </c>
      <c r="T2872" s="4" t="str">
        <f ca="1">TEXT(Table5[[#This Row],[BEndForm]],"00")</f>
        <v>33</v>
      </c>
      <c r="U2872" s="12">
        <f ca="1">Table5[[#This Row],[BEndForm]]+(_xlfn.NORM.INV(RAND(),2,0.75))</f>
        <v>35.867886411232185</v>
      </c>
      <c r="V2872" s="5" t="str">
        <f ca="1">TEXT(Table5[[#This Row],[BSigForm]],"00")</f>
        <v>36</v>
      </c>
      <c r="W2872" s="6" t="s">
        <v>11</v>
      </c>
      <c r="X2872" s="11">
        <f t="shared" ca="1" si="532"/>
        <v>32.497352388177703</v>
      </c>
      <c r="Y2872" s="4" t="str">
        <f ca="1">TEXT(Table5[[#This Row],[CBeginForm]],"00")</f>
        <v>32</v>
      </c>
      <c r="Z2872" s="11">
        <f t="shared" ca="1" si="533"/>
        <v>30.458709773411673</v>
      </c>
      <c r="AA2872" s="4" t="str">
        <f ca="1">TEXT(Table5[[#This Row],[CEndForm]],"00")</f>
        <v>30</v>
      </c>
      <c r="AB2872" s="12">
        <f ca="1">Table5[[#This Row],[CEndForm]]+(_xlfn.NORM.INV(RAND(),2,0.75))</f>
        <v>32.534145663519965</v>
      </c>
      <c r="AC2872" s="5" t="str">
        <f ca="1">TEXT(Table5[[#This Row],[CSigForm]],"00")</f>
        <v>33</v>
      </c>
      <c r="AD2872" s="11">
        <v>3084</v>
      </c>
      <c r="AE2872" s="9" t="str">
        <f>TEXT(Table5[[#This Row],[DForm]],"000000")</f>
        <v>003084</v>
      </c>
      <c r="AF2872" s="11">
        <f t="shared" ca="1" si="534"/>
        <v>33.467167119020083</v>
      </c>
      <c r="AG2872" s="4" t="str">
        <f ca="1">TEXT(Table5[[#This Row],[DBeginForm]],"00")</f>
        <v>33</v>
      </c>
      <c r="AH2872" s="11">
        <f t="shared" ca="1" si="535"/>
        <v>31.948803577195839</v>
      </c>
      <c r="AI2872" s="4" t="str">
        <f ca="1">TEXT(Table5[[#This Row],[DEndForm]],"00")</f>
        <v>32</v>
      </c>
      <c r="AJ2872" s="12">
        <f ca="1">Table5[[#This Row],[DEndForm]]+(_xlfn.NORM.INV(RAND(),2,0.75))</f>
        <v>34.14440923062719</v>
      </c>
      <c r="AK2872" s="5" t="str">
        <f ca="1">TEXT(Table5[[#This Row],[DSigForm]],"00")</f>
        <v>34</v>
      </c>
      <c r="AL2872" s="11">
        <v>3076</v>
      </c>
      <c r="AM2872" s="9" t="str">
        <f>TEXT(Table5[[#This Row],[EForm]],"000000")</f>
        <v>003076</v>
      </c>
      <c r="AN2872" s="11">
        <f t="shared" ca="1" si="536"/>
        <v>30.643955761116523</v>
      </c>
      <c r="AO2872" s="4" t="str">
        <f ca="1">TEXT(Table5[[#This Row],[EBeginForm]],"00")</f>
        <v>31</v>
      </c>
      <c r="AP2872" s="11">
        <f t="shared" ca="1" si="537"/>
        <v>30.516731011531935</v>
      </c>
      <c r="AQ2872" s="4" t="str">
        <f ca="1">TEXT(Table5[[#This Row],[EEndForm]],"00")</f>
        <v>31</v>
      </c>
      <c r="AR2872" s="12">
        <f ca="1">Table5[[#This Row],[EEndForm]]+(_xlfn.NORM.INV(RAND(),2,0.75))</f>
        <v>32.09542631376776</v>
      </c>
      <c r="AS2872" s="5" t="str">
        <f ca="1">TEXT(Table5[[#This Row],[ESigForm]],"00")</f>
        <v>32</v>
      </c>
      <c r="AT2872" s="9">
        <v>3063</v>
      </c>
      <c r="AU2872" s="9" t="str">
        <f>TEXT(Table5[[#This Row],[F]],"000000")</f>
        <v>003063</v>
      </c>
      <c r="AV2872" s="11">
        <f t="shared" ca="1" si="538"/>
        <v>28.016808342766605</v>
      </c>
      <c r="AW2872" s="4" t="str">
        <f ca="1">TEXT(Table5[[#This Row],[EBeginForm]],"00")</f>
        <v>31</v>
      </c>
      <c r="AX2872" s="11">
        <f t="shared" ca="1" si="539"/>
        <v>29.335017838327939</v>
      </c>
      <c r="AY2872" s="4" t="str">
        <f ca="1">TEXT(Table5[[#This Row],[EEndForm]],"00")</f>
        <v>31</v>
      </c>
      <c r="AZ2872" s="12">
        <f ca="1">Table5[[#This Row],[EEndForm]]+(_xlfn.NORM.INV(RAND(),2,0.75))</f>
        <v>31.946058703900221</v>
      </c>
      <c r="BA2872" s="5" t="str">
        <f ca="1">TEXT(Table5[[#This Row],[ESigForm]],"00")</f>
        <v>32</v>
      </c>
    </row>
    <row r="2873" spans="1:53" x14ac:dyDescent="0.3">
      <c r="A2873" s="1">
        <v>0</v>
      </c>
      <c r="B2873" s="1" t="s">
        <v>7</v>
      </c>
      <c r="C2873" s="11">
        <v>47736</v>
      </c>
      <c r="D2873" s="8" t="str">
        <f>TEXT(Table5[[#This Row],[Date]],"dd-mm-yyyy")</f>
        <v>10-09-2030</v>
      </c>
      <c r="E2873" s="11" t="str">
        <f>TEXT(Table5[[#This Row],[Date]],"dd/mm/yyyy")</f>
        <v>10/09/2030</v>
      </c>
      <c r="F2873" s="3" t="str">
        <f>DAY(Table5[[#This Row],[Date]])&amp;LOOKUP(DAY(Table5[[#This Row],[Date]]),{1,"st";2,"nd";3,"rd";4,"th";21,"st";22,"nd";23,"rd";24,"th";31,"st"}) &amp; TEXT(Table5[[#This Row],[Date]], " mmm, yyyy")</f>
        <v>10th Sep, 2030</v>
      </c>
      <c r="G2873" s="11">
        <v>3075</v>
      </c>
      <c r="H2873" s="9" t="str">
        <f>TEXT(Table5[[#This Row],[AForm]],"000000")</f>
        <v>003075</v>
      </c>
      <c r="I2873" s="11">
        <f t="shared" ca="1" si="528"/>
        <v>24.954970117372056</v>
      </c>
      <c r="J2873" s="4" t="str">
        <f ca="1">TEXT(Table5[[#This Row],[ABeginForm]],"00")</f>
        <v>25</v>
      </c>
      <c r="K2873" s="11">
        <f t="shared" ca="1" si="529"/>
        <v>28.84177913293377</v>
      </c>
      <c r="L2873" s="4" t="str">
        <f ca="1">TEXT(Table5[[#This Row],[AEndForm]],"00")</f>
        <v>29</v>
      </c>
      <c r="M2873" s="12">
        <f ca="1">Table5[[#This Row],[AEndForm]]+(_xlfn.NORM.INV(RAND(),2,0.75))</f>
        <v>31.5781175064688</v>
      </c>
      <c r="N2873" s="5" t="str">
        <f ca="1">TEXT(Table5[[#This Row],[ASigForm]],"00")</f>
        <v>32</v>
      </c>
      <c r="O2873" s="11" t="s">
        <v>12</v>
      </c>
      <c r="P2873" s="9" t="str">
        <f>TEXT(Table5[[#This Row],[BForm]],"000000")</f>
        <v xml:space="preserve"> </v>
      </c>
      <c r="Q2873" s="11">
        <f t="shared" ca="1" si="530"/>
        <v>30.421513068824833</v>
      </c>
      <c r="R2873" s="4" t="str">
        <f ca="1">TEXT(Table5[[#This Row],[BBeginForm]],"00")</f>
        <v>30</v>
      </c>
      <c r="S2873" s="11">
        <f t="shared" ca="1" si="531"/>
        <v>28.880177456206845</v>
      </c>
      <c r="T2873" s="4" t="str">
        <f ca="1">TEXT(Table5[[#This Row],[BEndForm]],"00")</f>
        <v>29</v>
      </c>
      <c r="U2873" s="12">
        <f ca="1">Table5[[#This Row],[BEndForm]]+(_xlfn.NORM.INV(RAND(),2,0.75))</f>
        <v>31.506384304274277</v>
      </c>
      <c r="V2873" s="5" t="str">
        <f ca="1">TEXT(Table5[[#This Row],[BSigForm]],"00")</f>
        <v>32</v>
      </c>
      <c r="W2873" s="6" t="s">
        <v>11</v>
      </c>
      <c r="X2873" s="11">
        <f t="shared" ca="1" si="532"/>
        <v>31.54279231571045</v>
      </c>
      <c r="Y2873" s="4" t="str">
        <f ca="1">TEXT(Table5[[#This Row],[CBeginForm]],"00")</f>
        <v>32</v>
      </c>
      <c r="Z2873" s="11">
        <f t="shared" ca="1" si="533"/>
        <v>33.509942248597909</v>
      </c>
      <c r="AA2873" s="4" t="str">
        <f ca="1">TEXT(Table5[[#This Row],[CEndForm]],"00")</f>
        <v>34</v>
      </c>
      <c r="AB2873" s="12">
        <f ca="1">Table5[[#This Row],[CEndForm]]+(_xlfn.NORM.INV(RAND(),2,0.75))</f>
        <v>34.747558485766966</v>
      </c>
      <c r="AC2873" s="5" t="str">
        <f ca="1">TEXT(Table5[[#This Row],[CSigForm]],"00")</f>
        <v>35</v>
      </c>
      <c r="AD2873" s="11">
        <v>3085</v>
      </c>
      <c r="AE2873" s="9" t="str">
        <f>TEXT(Table5[[#This Row],[DForm]],"000000")</f>
        <v>003085</v>
      </c>
      <c r="AF2873" s="11">
        <f t="shared" ca="1" si="534"/>
        <v>25.814082651202664</v>
      </c>
      <c r="AG2873" s="4" t="str">
        <f ca="1">TEXT(Table5[[#This Row],[DBeginForm]],"00")</f>
        <v>26</v>
      </c>
      <c r="AH2873" s="11">
        <f t="shared" ca="1" si="535"/>
        <v>35.634080612097236</v>
      </c>
      <c r="AI2873" s="4" t="str">
        <f ca="1">TEXT(Table5[[#This Row],[DEndForm]],"00")</f>
        <v>36</v>
      </c>
      <c r="AJ2873" s="12">
        <f ca="1">Table5[[#This Row],[DEndForm]]+(_xlfn.NORM.INV(RAND(),2,0.75))</f>
        <v>37.798441544053333</v>
      </c>
      <c r="AK2873" s="5" t="str">
        <f ca="1">TEXT(Table5[[#This Row],[DSigForm]],"00")</f>
        <v>38</v>
      </c>
      <c r="AL2873" s="11">
        <v>3077</v>
      </c>
      <c r="AM2873" s="9" t="str">
        <f>TEXT(Table5[[#This Row],[EForm]],"000000")</f>
        <v>003077</v>
      </c>
      <c r="AN2873" s="11">
        <f t="shared" ca="1" si="536"/>
        <v>26.932451575692838</v>
      </c>
      <c r="AO2873" s="4" t="str">
        <f ca="1">TEXT(Table5[[#This Row],[EBeginForm]],"00")</f>
        <v>27</v>
      </c>
      <c r="AP2873" s="11">
        <f t="shared" ca="1" si="537"/>
        <v>31.397120840410953</v>
      </c>
      <c r="AQ2873" s="4" t="str">
        <f ca="1">TEXT(Table5[[#This Row],[EEndForm]],"00")</f>
        <v>31</v>
      </c>
      <c r="AR2873" s="12">
        <f ca="1">Table5[[#This Row],[EEndForm]]+(_xlfn.NORM.INV(RAND(),2,0.75))</f>
        <v>33.786204616298797</v>
      </c>
      <c r="AS2873" s="5" t="str">
        <f ca="1">TEXT(Table5[[#This Row],[ESigForm]],"00")</f>
        <v>34</v>
      </c>
      <c r="AT2873" s="9">
        <v>3064</v>
      </c>
      <c r="AU2873" s="9" t="str">
        <f>TEXT(Table5[[#This Row],[F]],"000000")</f>
        <v>003064</v>
      </c>
      <c r="AV2873" s="11">
        <f t="shared" ca="1" si="538"/>
        <v>30.669311887021838</v>
      </c>
      <c r="AW2873" s="4" t="str">
        <f ca="1">TEXT(Table5[[#This Row],[EBeginForm]],"00")</f>
        <v>27</v>
      </c>
      <c r="AX2873" s="11">
        <f t="shared" ca="1" si="539"/>
        <v>32.275251038629555</v>
      </c>
      <c r="AY2873" s="4" t="str">
        <f ca="1">TEXT(Table5[[#This Row],[EEndForm]],"00")</f>
        <v>31</v>
      </c>
      <c r="AZ2873" s="12">
        <f ca="1">Table5[[#This Row],[EEndForm]]+(_xlfn.NORM.INV(RAND(),2,0.75))</f>
        <v>32.822745975833101</v>
      </c>
      <c r="BA2873" s="5" t="str">
        <f ca="1">TEXT(Table5[[#This Row],[ESigForm]],"00")</f>
        <v>34</v>
      </c>
    </row>
    <row r="2874" spans="1:53" x14ac:dyDescent="0.3">
      <c r="A2874" s="1">
        <v>0</v>
      </c>
      <c r="B2874" s="1" t="s">
        <v>8</v>
      </c>
      <c r="C2874" s="11">
        <v>47737</v>
      </c>
      <c r="D2874" s="8" t="str">
        <f>TEXT(Table5[[#This Row],[Date]],"dd-mm-yyyy")</f>
        <v>11-09-2030</v>
      </c>
      <c r="E2874" s="11" t="str">
        <f>TEXT(Table5[[#This Row],[Date]],"dd/mm/yyyy")</f>
        <v>11/09/2030</v>
      </c>
      <c r="F2874" s="3" t="str">
        <f>DAY(Table5[[#This Row],[Date]])&amp;LOOKUP(DAY(Table5[[#This Row],[Date]]),{1,"st";2,"nd";3,"rd";4,"th";21,"st";22,"nd";23,"rd";24,"th";31,"st"}) &amp; TEXT(Table5[[#This Row],[Date]], " mmm, yyyy")</f>
        <v>11th Sep, 2030</v>
      </c>
      <c r="G2874" s="11">
        <v>3076</v>
      </c>
      <c r="H2874" s="9" t="str">
        <f>TEXT(Table5[[#This Row],[AForm]],"000000")</f>
        <v>003076</v>
      </c>
      <c r="I2874" s="11">
        <f t="shared" ca="1" si="528"/>
        <v>34.609768143089923</v>
      </c>
      <c r="J2874" s="4" t="str">
        <f ca="1">TEXT(Table5[[#This Row],[ABeginForm]],"00")</f>
        <v>35</v>
      </c>
      <c r="K2874" s="11">
        <f t="shared" ca="1" si="529"/>
        <v>29.913666565053703</v>
      </c>
      <c r="L2874" s="4" t="str">
        <f ca="1">TEXT(Table5[[#This Row],[AEndForm]],"00")</f>
        <v>30</v>
      </c>
      <c r="M2874" s="12">
        <f ca="1">Table5[[#This Row],[AEndForm]]+(_xlfn.NORM.INV(RAND(),2,0.75))</f>
        <v>32.685345323871474</v>
      </c>
      <c r="N2874" s="5" t="str">
        <f ca="1">TEXT(Table5[[#This Row],[ASigForm]],"00")</f>
        <v>33</v>
      </c>
      <c r="O2874" s="11" t="s">
        <v>12</v>
      </c>
      <c r="P2874" s="9" t="str">
        <f>TEXT(Table5[[#This Row],[BForm]],"000000")</f>
        <v xml:space="preserve"> </v>
      </c>
      <c r="Q2874" s="11">
        <f t="shared" ca="1" si="530"/>
        <v>26.187124949415253</v>
      </c>
      <c r="R2874" s="4" t="str">
        <f ca="1">TEXT(Table5[[#This Row],[BBeginForm]],"00")</f>
        <v>26</v>
      </c>
      <c r="S2874" s="11">
        <f t="shared" ca="1" si="531"/>
        <v>35.007766563918324</v>
      </c>
      <c r="T2874" s="4" t="str">
        <f ca="1">TEXT(Table5[[#This Row],[BEndForm]],"00")</f>
        <v>35</v>
      </c>
      <c r="U2874" s="12">
        <f ca="1">Table5[[#This Row],[BEndForm]]+(_xlfn.NORM.INV(RAND(),2,0.75))</f>
        <v>36.499907790297016</v>
      </c>
      <c r="V2874" s="5" t="str">
        <f ca="1">TEXT(Table5[[#This Row],[BSigForm]],"00")</f>
        <v>36</v>
      </c>
      <c r="W2874" s="6" t="s">
        <v>11</v>
      </c>
      <c r="X2874" s="11">
        <f t="shared" ca="1" si="532"/>
        <v>28.951248598825277</v>
      </c>
      <c r="Y2874" s="4" t="str">
        <f ca="1">TEXT(Table5[[#This Row],[CBeginForm]],"00")</f>
        <v>29</v>
      </c>
      <c r="Z2874" s="11">
        <f t="shared" ca="1" si="533"/>
        <v>31.682510276931474</v>
      </c>
      <c r="AA2874" s="4" t="str">
        <f ca="1">TEXT(Table5[[#This Row],[CEndForm]],"00")</f>
        <v>32</v>
      </c>
      <c r="AB2874" s="12">
        <f ca="1">Table5[[#This Row],[CEndForm]]+(_xlfn.NORM.INV(RAND(),2,0.75))</f>
        <v>33.799210910243524</v>
      </c>
      <c r="AC2874" s="5" t="str">
        <f ca="1">TEXT(Table5[[#This Row],[CSigForm]],"00")</f>
        <v>34</v>
      </c>
      <c r="AD2874" s="11">
        <v>3086</v>
      </c>
      <c r="AE2874" s="9" t="str">
        <f>TEXT(Table5[[#This Row],[DForm]],"000000")</f>
        <v>003086</v>
      </c>
      <c r="AF2874" s="11">
        <f t="shared" ca="1" si="534"/>
        <v>30.403526237641465</v>
      </c>
      <c r="AG2874" s="4" t="str">
        <f ca="1">TEXT(Table5[[#This Row],[DBeginForm]],"00")</f>
        <v>30</v>
      </c>
      <c r="AH2874" s="11">
        <f t="shared" ca="1" si="535"/>
        <v>30.978892225272578</v>
      </c>
      <c r="AI2874" s="4" t="str">
        <f ca="1">TEXT(Table5[[#This Row],[DEndForm]],"00")</f>
        <v>31</v>
      </c>
      <c r="AJ2874" s="12">
        <f ca="1">Table5[[#This Row],[DEndForm]]+(_xlfn.NORM.INV(RAND(),2,0.75))</f>
        <v>32.791539885392055</v>
      </c>
      <c r="AK2874" s="5" t="str">
        <f ca="1">TEXT(Table5[[#This Row],[DSigForm]],"00")</f>
        <v>33</v>
      </c>
      <c r="AL2874" s="11">
        <v>3078</v>
      </c>
      <c r="AM2874" s="9" t="str">
        <f>TEXT(Table5[[#This Row],[EForm]],"000000")</f>
        <v>003078</v>
      </c>
      <c r="AN2874" s="11">
        <f t="shared" ca="1" si="536"/>
        <v>27.595675642886171</v>
      </c>
      <c r="AO2874" s="4" t="str">
        <f ca="1">TEXT(Table5[[#This Row],[EBeginForm]],"00")</f>
        <v>28</v>
      </c>
      <c r="AP2874" s="11">
        <f t="shared" ca="1" si="537"/>
        <v>26.087461792268417</v>
      </c>
      <c r="AQ2874" s="4" t="str">
        <f ca="1">TEXT(Table5[[#This Row],[EEndForm]],"00")</f>
        <v>26</v>
      </c>
      <c r="AR2874" s="12">
        <f ca="1">Table5[[#This Row],[EEndForm]]+(_xlfn.NORM.INV(RAND(),2,0.75))</f>
        <v>29.472201138140864</v>
      </c>
      <c r="AS2874" s="5" t="str">
        <f ca="1">TEXT(Table5[[#This Row],[ESigForm]],"00")</f>
        <v>29</v>
      </c>
      <c r="AT2874" s="9">
        <v>3065</v>
      </c>
      <c r="AU2874" s="9" t="str">
        <f>TEXT(Table5[[#This Row],[F]],"000000")</f>
        <v>003065</v>
      </c>
      <c r="AV2874" s="11">
        <f t="shared" ca="1" si="538"/>
        <v>33.022224439153057</v>
      </c>
      <c r="AW2874" s="4" t="str">
        <f ca="1">TEXT(Table5[[#This Row],[EBeginForm]],"00")</f>
        <v>28</v>
      </c>
      <c r="AX2874" s="11">
        <f t="shared" ca="1" si="539"/>
        <v>25.750676624434412</v>
      </c>
      <c r="AY2874" s="4" t="str">
        <f ca="1">TEXT(Table5[[#This Row],[EEndForm]],"00")</f>
        <v>26</v>
      </c>
      <c r="AZ2874" s="12">
        <f ca="1">Table5[[#This Row],[EEndForm]]+(_xlfn.NORM.INV(RAND(),2,0.75))</f>
        <v>27.875312499896822</v>
      </c>
      <c r="BA2874" s="5" t="str">
        <f ca="1">TEXT(Table5[[#This Row],[ESigForm]],"00")</f>
        <v>29</v>
      </c>
    </row>
    <row r="2875" spans="1:53" x14ac:dyDescent="0.3">
      <c r="A2875" s="1">
        <v>0</v>
      </c>
      <c r="B2875" s="1" t="s">
        <v>9</v>
      </c>
      <c r="C2875" s="11">
        <v>47738</v>
      </c>
      <c r="D2875" s="8" t="str">
        <f>TEXT(Table5[[#This Row],[Date]],"dd-mm-yyyy")</f>
        <v>12-09-2030</v>
      </c>
      <c r="E2875" s="11" t="str">
        <f>TEXT(Table5[[#This Row],[Date]],"dd/mm/yyyy")</f>
        <v>12/09/2030</v>
      </c>
      <c r="F2875" s="3" t="str">
        <f>DAY(Table5[[#This Row],[Date]])&amp;LOOKUP(DAY(Table5[[#This Row],[Date]]),{1,"st";2,"nd";3,"rd";4,"th";21,"st";22,"nd";23,"rd";24,"th";31,"st"}) &amp; TEXT(Table5[[#This Row],[Date]], " mmm, yyyy")</f>
        <v>12th Sep, 2030</v>
      </c>
      <c r="G2875" s="11">
        <v>3077</v>
      </c>
      <c r="H2875" s="9" t="str">
        <f>TEXT(Table5[[#This Row],[AForm]],"000000")</f>
        <v>003077</v>
      </c>
      <c r="I2875" s="11">
        <f t="shared" ca="1" si="528"/>
        <v>27.024443175578238</v>
      </c>
      <c r="J2875" s="4" t="str">
        <f ca="1">TEXT(Table5[[#This Row],[ABeginForm]],"00")</f>
        <v>27</v>
      </c>
      <c r="K2875" s="11">
        <f t="shared" ca="1" si="529"/>
        <v>31.87322784444963</v>
      </c>
      <c r="L2875" s="4" t="str">
        <f ca="1">TEXT(Table5[[#This Row],[AEndForm]],"00")</f>
        <v>32</v>
      </c>
      <c r="M2875" s="12">
        <f ca="1">Table5[[#This Row],[AEndForm]]+(_xlfn.NORM.INV(RAND(),2,0.75))</f>
        <v>32.478381771124539</v>
      </c>
      <c r="N2875" s="5" t="str">
        <f ca="1">TEXT(Table5[[#This Row],[ASigForm]],"00")</f>
        <v>32</v>
      </c>
      <c r="O2875" s="11" t="s">
        <v>12</v>
      </c>
      <c r="P2875" s="9" t="str">
        <f>TEXT(Table5[[#This Row],[BForm]],"000000")</f>
        <v xml:space="preserve"> </v>
      </c>
      <c r="Q2875" s="11">
        <f t="shared" ca="1" si="530"/>
        <v>31.499334188489378</v>
      </c>
      <c r="R2875" s="4" t="str">
        <f ca="1">TEXT(Table5[[#This Row],[BBeginForm]],"00")</f>
        <v>31</v>
      </c>
      <c r="S2875" s="11">
        <f t="shared" ca="1" si="531"/>
        <v>30.20050059863792</v>
      </c>
      <c r="T2875" s="4" t="str">
        <f ca="1">TEXT(Table5[[#This Row],[BEndForm]],"00")</f>
        <v>30</v>
      </c>
      <c r="U2875" s="12">
        <f ca="1">Table5[[#This Row],[BEndForm]]+(_xlfn.NORM.INV(RAND(),2,0.75))</f>
        <v>32.372670765293925</v>
      </c>
      <c r="V2875" s="5" t="str">
        <f ca="1">TEXT(Table5[[#This Row],[BSigForm]],"00")</f>
        <v>32</v>
      </c>
      <c r="W2875" s="6" t="s">
        <v>11</v>
      </c>
      <c r="X2875" s="11">
        <f t="shared" ca="1" si="532"/>
        <v>33.091528909755468</v>
      </c>
      <c r="Y2875" s="4" t="str">
        <f ca="1">TEXT(Table5[[#This Row],[CBeginForm]],"00")</f>
        <v>33</v>
      </c>
      <c r="Z2875" s="11">
        <f t="shared" ca="1" si="533"/>
        <v>26.494819858676085</v>
      </c>
      <c r="AA2875" s="4" t="str">
        <f ca="1">TEXT(Table5[[#This Row],[CEndForm]],"00")</f>
        <v>26</v>
      </c>
      <c r="AB2875" s="12">
        <f ca="1">Table5[[#This Row],[CEndForm]]+(_xlfn.NORM.INV(RAND(),2,0.75))</f>
        <v>28.988454089978415</v>
      </c>
      <c r="AC2875" s="5" t="str">
        <f ca="1">TEXT(Table5[[#This Row],[CSigForm]],"00")</f>
        <v>29</v>
      </c>
      <c r="AD2875" s="11">
        <v>3087</v>
      </c>
      <c r="AE2875" s="9" t="str">
        <f>TEXT(Table5[[#This Row],[DForm]],"000000")</f>
        <v>003087</v>
      </c>
      <c r="AF2875" s="11">
        <f t="shared" ca="1" si="534"/>
        <v>30.357826096278391</v>
      </c>
      <c r="AG2875" s="4" t="str">
        <f ca="1">TEXT(Table5[[#This Row],[DBeginForm]],"00")</f>
        <v>30</v>
      </c>
      <c r="AH2875" s="11">
        <f t="shared" ca="1" si="535"/>
        <v>31.099884837253345</v>
      </c>
      <c r="AI2875" s="4" t="str">
        <f ca="1">TEXT(Table5[[#This Row],[DEndForm]],"00")</f>
        <v>31</v>
      </c>
      <c r="AJ2875" s="12">
        <f ca="1">Table5[[#This Row],[DEndForm]]+(_xlfn.NORM.INV(RAND(),2,0.75))</f>
        <v>33.443523572961766</v>
      </c>
      <c r="AK2875" s="5" t="str">
        <f ca="1">TEXT(Table5[[#This Row],[DSigForm]],"00")</f>
        <v>33</v>
      </c>
      <c r="AL2875" s="11">
        <v>3079</v>
      </c>
      <c r="AM2875" s="9" t="str">
        <f>TEXT(Table5[[#This Row],[EForm]],"000000")</f>
        <v>003079</v>
      </c>
      <c r="AN2875" s="11">
        <f t="shared" ca="1" si="536"/>
        <v>30.250352258952447</v>
      </c>
      <c r="AO2875" s="4" t="str">
        <f ca="1">TEXT(Table5[[#This Row],[EBeginForm]],"00")</f>
        <v>30</v>
      </c>
      <c r="AP2875" s="11">
        <f t="shared" ca="1" si="537"/>
        <v>28.481534574812908</v>
      </c>
      <c r="AQ2875" s="4" t="str">
        <f ca="1">TEXT(Table5[[#This Row],[EEndForm]],"00")</f>
        <v>28</v>
      </c>
      <c r="AR2875" s="12">
        <f ca="1">Table5[[#This Row],[EEndForm]]+(_xlfn.NORM.INV(RAND(),2,0.75))</f>
        <v>30.727742888086681</v>
      </c>
      <c r="AS2875" s="5" t="str">
        <f ca="1">TEXT(Table5[[#This Row],[ESigForm]],"00")</f>
        <v>31</v>
      </c>
      <c r="AT2875" s="9">
        <v>3066</v>
      </c>
      <c r="AU2875" s="9" t="str">
        <f>TEXT(Table5[[#This Row],[F]],"000000")</f>
        <v>003066</v>
      </c>
      <c r="AV2875" s="11">
        <f t="shared" ca="1" si="538"/>
        <v>32.482431074233702</v>
      </c>
      <c r="AW2875" s="4" t="str">
        <f ca="1">TEXT(Table5[[#This Row],[EBeginForm]],"00")</f>
        <v>30</v>
      </c>
      <c r="AX2875" s="11">
        <f t="shared" ca="1" si="539"/>
        <v>28.45030228566976</v>
      </c>
      <c r="AY2875" s="4" t="str">
        <f ca="1">TEXT(Table5[[#This Row],[EEndForm]],"00")</f>
        <v>28</v>
      </c>
      <c r="AZ2875" s="12">
        <f ca="1">Table5[[#This Row],[EEndForm]]+(_xlfn.NORM.INV(RAND(),2,0.75))</f>
        <v>29.931924263145042</v>
      </c>
      <c r="BA2875" s="5" t="str">
        <f ca="1">TEXT(Table5[[#This Row],[ESigForm]],"00")</f>
        <v>31</v>
      </c>
    </row>
    <row r="2876" spans="1:53" x14ac:dyDescent="0.3">
      <c r="A2876" s="1">
        <v>0</v>
      </c>
      <c r="B2876" s="1" t="s">
        <v>10</v>
      </c>
      <c r="C2876" s="11">
        <v>47739</v>
      </c>
      <c r="D2876" s="8" t="str">
        <f>TEXT(Table5[[#This Row],[Date]],"dd-mm-yyyy")</f>
        <v>13-09-2030</v>
      </c>
      <c r="E2876" s="11" t="str">
        <f>TEXT(Table5[[#This Row],[Date]],"dd/mm/yyyy")</f>
        <v>13/09/2030</v>
      </c>
      <c r="F2876" s="3" t="str">
        <f>DAY(Table5[[#This Row],[Date]])&amp;LOOKUP(DAY(Table5[[#This Row],[Date]]),{1,"st";2,"nd";3,"rd";4,"th";21,"st";22,"nd";23,"rd";24,"th";31,"st"}) &amp; TEXT(Table5[[#This Row],[Date]], " mmm, yyyy")</f>
        <v>13th Sep, 2030</v>
      </c>
      <c r="G2876" s="11">
        <v>3078</v>
      </c>
      <c r="H2876" s="9" t="str">
        <f>TEXT(Table5[[#This Row],[AForm]],"000000")</f>
        <v>003078</v>
      </c>
      <c r="I2876" s="11">
        <f t="shared" ca="1" si="528"/>
        <v>32.59881618325047</v>
      </c>
      <c r="J2876" s="4" t="str">
        <f ca="1">TEXT(Table5[[#This Row],[ABeginForm]],"00")</f>
        <v>33</v>
      </c>
      <c r="K2876" s="11">
        <f t="shared" ca="1" si="529"/>
        <v>29.862934216573002</v>
      </c>
      <c r="L2876" s="4" t="str">
        <f ca="1">TEXT(Table5[[#This Row],[AEndForm]],"00")</f>
        <v>30</v>
      </c>
      <c r="M2876" s="12">
        <f ca="1">Table5[[#This Row],[AEndForm]]+(_xlfn.NORM.INV(RAND(),2,0.75))</f>
        <v>30.487743666630273</v>
      </c>
      <c r="N2876" s="5" t="str">
        <f ca="1">TEXT(Table5[[#This Row],[ASigForm]],"00")</f>
        <v>30</v>
      </c>
      <c r="O2876" s="11" t="s">
        <v>12</v>
      </c>
      <c r="P2876" s="9" t="str">
        <f>TEXT(Table5[[#This Row],[BForm]],"000000")</f>
        <v xml:space="preserve"> </v>
      </c>
      <c r="Q2876" s="11">
        <f t="shared" ca="1" si="530"/>
        <v>28.346589732563743</v>
      </c>
      <c r="R2876" s="4" t="str">
        <f ca="1">TEXT(Table5[[#This Row],[BBeginForm]],"00")</f>
        <v>28</v>
      </c>
      <c r="S2876" s="11">
        <f t="shared" ca="1" si="531"/>
        <v>35.220809649772484</v>
      </c>
      <c r="T2876" s="4" t="str">
        <f ca="1">TEXT(Table5[[#This Row],[BEndForm]],"00")</f>
        <v>35</v>
      </c>
      <c r="U2876" s="12">
        <f ca="1">Table5[[#This Row],[BEndForm]]+(_xlfn.NORM.INV(RAND(),2,0.75))</f>
        <v>38.268893297295946</v>
      </c>
      <c r="V2876" s="5" t="str">
        <f ca="1">TEXT(Table5[[#This Row],[BSigForm]],"00")</f>
        <v>38</v>
      </c>
      <c r="W2876" s="6" t="s">
        <v>11</v>
      </c>
      <c r="X2876" s="11">
        <f t="shared" ca="1" si="532"/>
        <v>34.455509820739451</v>
      </c>
      <c r="Y2876" s="4" t="str">
        <f ca="1">TEXT(Table5[[#This Row],[CBeginForm]],"00")</f>
        <v>34</v>
      </c>
      <c r="Z2876" s="11">
        <f t="shared" ca="1" si="533"/>
        <v>31.26355992454344</v>
      </c>
      <c r="AA2876" s="4" t="str">
        <f ca="1">TEXT(Table5[[#This Row],[CEndForm]],"00")</f>
        <v>31</v>
      </c>
      <c r="AB2876" s="12">
        <f ca="1">Table5[[#This Row],[CEndForm]]+(_xlfn.NORM.INV(RAND(),2,0.75))</f>
        <v>31.433163747208756</v>
      </c>
      <c r="AC2876" s="5" t="str">
        <f ca="1">TEXT(Table5[[#This Row],[CSigForm]],"00")</f>
        <v>31</v>
      </c>
      <c r="AD2876" s="11">
        <v>3088</v>
      </c>
      <c r="AE2876" s="9" t="str">
        <f>TEXT(Table5[[#This Row],[DForm]],"000000")</f>
        <v>003088</v>
      </c>
      <c r="AF2876" s="11">
        <f t="shared" ca="1" si="534"/>
        <v>35.891397069088214</v>
      </c>
      <c r="AG2876" s="4" t="str">
        <f ca="1">TEXT(Table5[[#This Row],[DBeginForm]],"00")</f>
        <v>36</v>
      </c>
      <c r="AH2876" s="11">
        <f t="shared" ca="1" si="535"/>
        <v>29.891229763678382</v>
      </c>
      <c r="AI2876" s="4" t="str">
        <f ca="1">TEXT(Table5[[#This Row],[DEndForm]],"00")</f>
        <v>30</v>
      </c>
      <c r="AJ2876" s="12">
        <f ca="1">Table5[[#This Row],[DEndForm]]+(_xlfn.NORM.INV(RAND(),2,0.75))</f>
        <v>32.064160095781212</v>
      </c>
      <c r="AK2876" s="5" t="str">
        <f ca="1">TEXT(Table5[[#This Row],[DSigForm]],"00")</f>
        <v>32</v>
      </c>
      <c r="AL2876" s="11">
        <v>3080</v>
      </c>
      <c r="AM2876" s="9" t="str">
        <f>TEXT(Table5[[#This Row],[EForm]],"000000")</f>
        <v>003080</v>
      </c>
      <c r="AN2876" s="11">
        <f t="shared" ca="1" si="536"/>
        <v>28.819788513104566</v>
      </c>
      <c r="AO2876" s="4" t="str">
        <f ca="1">TEXT(Table5[[#This Row],[EBeginForm]],"00")</f>
        <v>29</v>
      </c>
      <c r="AP2876" s="11">
        <f t="shared" ca="1" si="537"/>
        <v>30.772536824541199</v>
      </c>
      <c r="AQ2876" s="4" t="str">
        <f ca="1">TEXT(Table5[[#This Row],[EEndForm]],"00")</f>
        <v>31</v>
      </c>
      <c r="AR2876" s="12">
        <f ca="1">Table5[[#This Row],[EEndForm]]+(_xlfn.NORM.INV(RAND(),2,0.75))</f>
        <v>33.053137536616688</v>
      </c>
      <c r="AS2876" s="5" t="str">
        <f ca="1">TEXT(Table5[[#This Row],[ESigForm]],"00")</f>
        <v>33</v>
      </c>
      <c r="AT2876" s="9">
        <v>3067</v>
      </c>
      <c r="AU2876" s="9" t="str">
        <f>TEXT(Table5[[#This Row],[F]],"000000")</f>
        <v>003067</v>
      </c>
      <c r="AV2876" s="11">
        <f t="shared" ca="1" si="538"/>
        <v>26.575719766430108</v>
      </c>
      <c r="AW2876" s="4" t="str">
        <f ca="1">TEXT(Table5[[#This Row],[EBeginForm]],"00")</f>
        <v>29</v>
      </c>
      <c r="AX2876" s="11">
        <f t="shared" ca="1" si="539"/>
        <v>26.474255131819383</v>
      </c>
      <c r="AY2876" s="4" t="str">
        <f ca="1">TEXT(Table5[[#This Row],[EEndForm]],"00")</f>
        <v>31</v>
      </c>
      <c r="AZ2876" s="12">
        <f ca="1">Table5[[#This Row],[EEndForm]]+(_xlfn.NORM.INV(RAND(),2,0.75))</f>
        <v>33.483269037400767</v>
      </c>
      <c r="BA2876" s="5" t="str">
        <f ca="1">TEXT(Table5[[#This Row],[ESigForm]],"00")</f>
        <v>33</v>
      </c>
    </row>
    <row r="2877" spans="1:53" x14ac:dyDescent="0.3">
      <c r="A2877" s="1">
        <v>0</v>
      </c>
      <c r="B2877" s="1" t="s">
        <v>5</v>
      </c>
      <c r="C2877" s="11">
        <v>47740</v>
      </c>
      <c r="D2877" s="8" t="str">
        <f>TEXT(Table5[[#This Row],[Date]],"dd-mm-yyyy")</f>
        <v>14-09-2030</v>
      </c>
      <c r="E2877" s="11" t="str">
        <f>TEXT(Table5[[#This Row],[Date]],"dd/mm/yyyy")</f>
        <v>14/09/2030</v>
      </c>
      <c r="F2877" s="3" t="str">
        <f>DAY(Table5[[#This Row],[Date]])&amp;LOOKUP(DAY(Table5[[#This Row],[Date]]),{1,"st";2,"nd";3,"rd";4,"th";21,"st";22,"nd";23,"rd";24,"th";31,"st"}) &amp; TEXT(Table5[[#This Row],[Date]], " mmm, yyyy")</f>
        <v>14th Sep, 2030</v>
      </c>
      <c r="G2877" s="11">
        <v>3079</v>
      </c>
      <c r="H2877" s="9" t="str">
        <f>TEXT(Table5[[#This Row],[AForm]],"000000")</f>
        <v>003079</v>
      </c>
      <c r="I2877" s="11">
        <f t="shared" ca="1" si="528"/>
        <v>29.29914293792142</v>
      </c>
      <c r="J2877" s="4" t="str">
        <f ca="1">TEXT(Table5[[#This Row],[ABeginForm]],"00")</f>
        <v>29</v>
      </c>
      <c r="K2877" s="11">
        <f t="shared" ca="1" si="529"/>
        <v>31.562502260096785</v>
      </c>
      <c r="L2877" s="4" t="str">
        <f ca="1">TEXT(Table5[[#This Row],[AEndForm]],"00")</f>
        <v>32</v>
      </c>
      <c r="M2877" s="12">
        <f ca="1">Table5[[#This Row],[AEndForm]]+(_xlfn.NORM.INV(RAND(),2,0.75))</f>
        <v>34.218474863266117</v>
      </c>
      <c r="N2877" s="5" t="str">
        <f ca="1">TEXT(Table5[[#This Row],[ASigForm]],"00")</f>
        <v>34</v>
      </c>
      <c r="O2877" s="11" t="s">
        <v>12</v>
      </c>
      <c r="P2877" s="9" t="str">
        <f>TEXT(Table5[[#This Row],[BForm]],"000000")</f>
        <v xml:space="preserve"> </v>
      </c>
      <c r="Q2877" s="11">
        <f t="shared" ca="1" si="530"/>
        <v>31.766272019736682</v>
      </c>
      <c r="R2877" s="4" t="str">
        <f ca="1">TEXT(Table5[[#This Row],[BBeginForm]],"00")</f>
        <v>32</v>
      </c>
      <c r="S2877" s="11">
        <f t="shared" ca="1" si="531"/>
        <v>30.360017631848095</v>
      </c>
      <c r="T2877" s="4" t="str">
        <f ca="1">TEXT(Table5[[#This Row],[BEndForm]],"00")</f>
        <v>30</v>
      </c>
      <c r="U2877" s="12">
        <f ca="1">Table5[[#This Row],[BEndForm]]+(_xlfn.NORM.INV(RAND(),2,0.75))</f>
        <v>33.085259095077348</v>
      </c>
      <c r="V2877" s="5" t="str">
        <f ca="1">TEXT(Table5[[#This Row],[BSigForm]],"00")</f>
        <v>33</v>
      </c>
      <c r="W2877" s="6" t="s">
        <v>11</v>
      </c>
      <c r="X2877" s="11">
        <f t="shared" ca="1" si="532"/>
        <v>35.468393962264386</v>
      </c>
      <c r="Y2877" s="4" t="str">
        <f ca="1">TEXT(Table5[[#This Row],[CBeginForm]],"00")</f>
        <v>35</v>
      </c>
      <c r="Z2877" s="11">
        <f t="shared" ca="1" si="533"/>
        <v>28.609475678973098</v>
      </c>
      <c r="AA2877" s="4" t="str">
        <f ca="1">TEXT(Table5[[#This Row],[CEndForm]],"00")</f>
        <v>29</v>
      </c>
      <c r="AB2877" s="12">
        <f ca="1">Table5[[#This Row],[CEndForm]]+(_xlfn.NORM.INV(RAND(),2,0.75))</f>
        <v>30.938367339444348</v>
      </c>
      <c r="AC2877" s="5" t="str">
        <f ca="1">TEXT(Table5[[#This Row],[CSigForm]],"00")</f>
        <v>31</v>
      </c>
      <c r="AD2877" s="11">
        <v>3089</v>
      </c>
      <c r="AE2877" s="9" t="str">
        <f>TEXT(Table5[[#This Row],[DForm]],"000000")</f>
        <v>003089</v>
      </c>
      <c r="AF2877" s="11">
        <f t="shared" ca="1" si="534"/>
        <v>34.845332853147347</v>
      </c>
      <c r="AG2877" s="4" t="str">
        <f ca="1">TEXT(Table5[[#This Row],[DBeginForm]],"00")</f>
        <v>35</v>
      </c>
      <c r="AH2877" s="11">
        <f t="shared" ca="1" si="535"/>
        <v>33.860918140543028</v>
      </c>
      <c r="AI2877" s="4" t="str">
        <f ca="1">TEXT(Table5[[#This Row],[DEndForm]],"00")</f>
        <v>34</v>
      </c>
      <c r="AJ2877" s="12">
        <f ca="1">Table5[[#This Row],[DEndForm]]+(_xlfn.NORM.INV(RAND(),2,0.75))</f>
        <v>35.886060153531133</v>
      </c>
      <c r="AK2877" s="5" t="str">
        <f ca="1">TEXT(Table5[[#This Row],[DSigForm]],"00")</f>
        <v>36</v>
      </c>
      <c r="AL2877" s="11">
        <v>3081</v>
      </c>
      <c r="AM2877" s="9" t="str">
        <f>TEXT(Table5[[#This Row],[EForm]],"000000")</f>
        <v>003081</v>
      </c>
      <c r="AN2877" s="11">
        <f t="shared" ca="1" si="536"/>
        <v>25.95129301894492</v>
      </c>
      <c r="AO2877" s="4" t="str">
        <f ca="1">TEXT(Table5[[#This Row],[EBeginForm]],"00")</f>
        <v>26</v>
      </c>
      <c r="AP2877" s="11">
        <f t="shared" ca="1" si="537"/>
        <v>30.471672756415913</v>
      </c>
      <c r="AQ2877" s="4" t="str">
        <f ca="1">TEXT(Table5[[#This Row],[EEndForm]],"00")</f>
        <v>30</v>
      </c>
      <c r="AR2877" s="12">
        <f ca="1">Table5[[#This Row],[EEndForm]]+(_xlfn.NORM.INV(RAND(),2,0.75))</f>
        <v>32.868955090274191</v>
      </c>
      <c r="AS2877" s="5" t="str">
        <f ca="1">TEXT(Table5[[#This Row],[ESigForm]],"00")</f>
        <v>33</v>
      </c>
      <c r="AT2877" s="9">
        <v>3068</v>
      </c>
      <c r="AU2877" s="9" t="str">
        <f>TEXT(Table5[[#This Row],[F]],"000000")</f>
        <v>003068</v>
      </c>
      <c r="AV2877" s="11">
        <f t="shared" ca="1" si="538"/>
        <v>32.169376487375644</v>
      </c>
      <c r="AW2877" s="4" t="str">
        <f ca="1">TEXT(Table5[[#This Row],[EBeginForm]],"00")</f>
        <v>26</v>
      </c>
      <c r="AX2877" s="11">
        <f t="shared" ca="1" si="539"/>
        <v>28.376500261915151</v>
      </c>
      <c r="AY2877" s="4" t="str">
        <f ca="1">TEXT(Table5[[#This Row],[EEndForm]],"00")</f>
        <v>30</v>
      </c>
      <c r="AZ2877" s="12">
        <f ca="1">Table5[[#This Row],[EEndForm]]+(_xlfn.NORM.INV(RAND(),2,0.75))</f>
        <v>31.919316433951863</v>
      </c>
      <c r="BA2877" s="5" t="str">
        <f ca="1">TEXT(Table5[[#This Row],[ESigForm]],"00")</f>
        <v>33</v>
      </c>
    </row>
    <row r="2878" spans="1:53" x14ac:dyDescent="0.3">
      <c r="A2878" s="1">
        <v>0</v>
      </c>
      <c r="B2878" s="1" t="s">
        <v>6</v>
      </c>
      <c r="C2878" s="11">
        <v>47742</v>
      </c>
      <c r="D2878" s="8" t="str">
        <f>TEXT(Table5[[#This Row],[Date]],"dd-mm-yyyy")</f>
        <v>16-09-2030</v>
      </c>
      <c r="E2878" s="11" t="str">
        <f>TEXT(Table5[[#This Row],[Date]],"dd/mm/yyyy")</f>
        <v>16/09/2030</v>
      </c>
      <c r="F2878" s="3" t="str">
        <f>DAY(Table5[[#This Row],[Date]])&amp;LOOKUP(DAY(Table5[[#This Row],[Date]]),{1,"st";2,"nd";3,"rd";4,"th";21,"st";22,"nd";23,"rd";24,"th";31,"st"}) &amp; TEXT(Table5[[#This Row],[Date]], " mmm, yyyy")</f>
        <v>16th Sep, 2030</v>
      </c>
      <c r="G2878" s="11">
        <v>3080</v>
      </c>
      <c r="H2878" s="9" t="str">
        <f>TEXT(Table5[[#This Row],[AForm]],"000000")</f>
        <v>003080</v>
      </c>
      <c r="I2878" s="11">
        <f t="shared" ca="1" si="528"/>
        <v>26.20573021779823</v>
      </c>
      <c r="J2878" s="4" t="str">
        <f ca="1">TEXT(Table5[[#This Row],[ABeginForm]],"00")</f>
        <v>26</v>
      </c>
      <c r="K2878" s="11">
        <f t="shared" ca="1" si="529"/>
        <v>30.389957823236227</v>
      </c>
      <c r="L2878" s="4" t="str">
        <f ca="1">TEXT(Table5[[#This Row],[AEndForm]],"00")</f>
        <v>30</v>
      </c>
      <c r="M2878" s="12">
        <f ca="1">Table5[[#This Row],[AEndForm]]+(_xlfn.NORM.INV(RAND(),2,0.75))</f>
        <v>32.132085569074064</v>
      </c>
      <c r="N2878" s="5" t="str">
        <f ca="1">TEXT(Table5[[#This Row],[ASigForm]],"00")</f>
        <v>32</v>
      </c>
      <c r="O2878" s="11">
        <f>O2872+1</f>
        <v>482</v>
      </c>
      <c r="P2878" s="9" t="str">
        <f>TEXT(Table5[[#This Row],[BForm]],"000000")</f>
        <v>000482</v>
      </c>
      <c r="Q2878" s="11">
        <f t="shared" ca="1" si="530"/>
        <v>28.804970906952633</v>
      </c>
      <c r="R2878" s="4" t="str">
        <f ca="1">TEXT(Table5[[#This Row],[BBeginForm]],"00")</f>
        <v>29</v>
      </c>
      <c r="S2878" s="11">
        <f t="shared" ca="1" si="531"/>
        <v>22.957139740963981</v>
      </c>
      <c r="T2878" s="4" t="str">
        <f ca="1">TEXT(Table5[[#This Row],[BEndForm]],"00")</f>
        <v>23</v>
      </c>
      <c r="U2878" s="12">
        <f ca="1">Table5[[#This Row],[BEndForm]]+(_xlfn.NORM.INV(RAND(),2,0.75))</f>
        <v>24.540530443287508</v>
      </c>
      <c r="V2878" s="5" t="str">
        <f ca="1">TEXT(Table5[[#This Row],[BSigForm]],"00")</f>
        <v>25</v>
      </c>
      <c r="W2878" s="6" t="s">
        <v>11</v>
      </c>
      <c r="X2878" s="11">
        <f t="shared" ca="1" si="532"/>
        <v>24.734108692808469</v>
      </c>
      <c r="Y2878" s="4" t="str">
        <f ca="1">TEXT(Table5[[#This Row],[CBeginForm]],"00")</f>
        <v>25</v>
      </c>
      <c r="Z2878" s="11">
        <f t="shared" ca="1" si="533"/>
        <v>32.403215395528917</v>
      </c>
      <c r="AA2878" s="4" t="str">
        <f ca="1">TEXT(Table5[[#This Row],[CEndForm]],"00")</f>
        <v>32</v>
      </c>
      <c r="AB2878" s="12">
        <f ca="1">Table5[[#This Row],[CEndForm]]+(_xlfn.NORM.INV(RAND(),2,0.75))</f>
        <v>34.39743817399625</v>
      </c>
      <c r="AC2878" s="5" t="str">
        <f ca="1">TEXT(Table5[[#This Row],[CSigForm]],"00")</f>
        <v>34</v>
      </c>
      <c r="AD2878" s="11">
        <v>3090</v>
      </c>
      <c r="AE2878" s="9" t="str">
        <f>TEXT(Table5[[#This Row],[DForm]],"000000")</f>
        <v>003090</v>
      </c>
      <c r="AF2878" s="11">
        <f t="shared" ca="1" si="534"/>
        <v>29.472943107621028</v>
      </c>
      <c r="AG2878" s="4" t="str">
        <f ca="1">TEXT(Table5[[#This Row],[DBeginForm]],"00")</f>
        <v>29</v>
      </c>
      <c r="AH2878" s="11">
        <f t="shared" ca="1" si="535"/>
        <v>20.322519428616495</v>
      </c>
      <c r="AI2878" s="4" t="str">
        <f ca="1">TEXT(Table5[[#This Row],[DEndForm]],"00")</f>
        <v>20</v>
      </c>
      <c r="AJ2878" s="12">
        <f ca="1">Table5[[#This Row],[DEndForm]]+(_xlfn.NORM.INV(RAND(),2,0.75))</f>
        <v>21.958907651525958</v>
      </c>
      <c r="AK2878" s="5" t="str">
        <f ca="1">TEXT(Table5[[#This Row],[DSigForm]],"00")</f>
        <v>22</v>
      </c>
      <c r="AL2878" s="11">
        <v>3082</v>
      </c>
      <c r="AM2878" s="9" t="str">
        <f>TEXT(Table5[[#This Row],[EForm]],"000000")</f>
        <v>003082</v>
      </c>
      <c r="AN2878" s="11">
        <f t="shared" ca="1" si="536"/>
        <v>29.399825692435563</v>
      </c>
      <c r="AO2878" s="4" t="str">
        <f ca="1">TEXT(Table5[[#This Row],[EBeginForm]],"00")</f>
        <v>29</v>
      </c>
      <c r="AP2878" s="11">
        <f t="shared" ca="1" si="537"/>
        <v>27.910012670483219</v>
      </c>
      <c r="AQ2878" s="4" t="str">
        <f ca="1">TEXT(Table5[[#This Row],[EEndForm]],"00")</f>
        <v>28</v>
      </c>
      <c r="AR2878" s="12">
        <f ca="1">Table5[[#This Row],[EEndForm]]+(_xlfn.NORM.INV(RAND(),2,0.75))</f>
        <v>31.424075277158266</v>
      </c>
      <c r="AS2878" s="5" t="str">
        <f ca="1">TEXT(Table5[[#This Row],[ESigForm]],"00")</f>
        <v>31</v>
      </c>
      <c r="AT2878" s="9">
        <v>3069</v>
      </c>
      <c r="AU2878" s="9" t="str">
        <f>TEXT(Table5[[#This Row],[F]],"000000")</f>
        <v>003069</v>
      </c>
      <c r="AV2878" s="11">
        <f t="shared" ca="1" si="538"/>
        <v>29.836188793370752</v>
      </c>
      <c r="AW2878" s="4" t="str">
        <f ca="1">TEXT(Table5[[#This Row],[EBeginForm]],"00")</f>
        <v>29</v>
      </c>
      <c r="AX2878" s="11">
        <f t="shared" ca="1" si="539"/>
        <v>31.238235038871981</v>
      </c>
      <c r="AY2878" s="4" t="str">
        <f ca="1">TEXT(Table5[[#This Row],[EEndForm]],"00")</f>
        <v>28</v>
      </c>
      <c r="AZ2878" s="12">
        <f ca="1">Table5[[#This Row],[EEndForm]]+(_xlfn.NORM.INV(RAND(),2,0.75))</f>
        <v>30.076679216078606</v>
      </c>
      <c r="BA2878" s="5" t="str">
        <f ca="1">TEXT(Table5[[#This Row],[ESigForm]],"00")</f>
        <v>31</v>
      </c>
    </row>
    <row r="2879" spans="1:53" x14ac:dyDescent="0.3">
      <c r="A2879" s="1">
        <v>0</v>
      </c>
      <c r="B2879" s="1" t="s">
        <v>7</v>
      </c>
      <c r="C2879" s="11">
        <v>47743</v>
      </c>
      <c r="D2879" s="8" t="str">
        <f>TEXT(Table5[[#This Row],[Date]],"dd-mm-yyyy")</f>
        <v>17-09-2030</v>
      </c>
      <c r="E2879" s="11" t="str">
        <f>TEXT(Table5[[#This Row],[Date]],"dd/mm/yyyy")</f>
        <v>17/09/2030</v>
      </c>
      <c r="F2879" s="3" t="str">
        <f>DAY(Table5[[#This Row],[Date]])&amp;LOOKUP(DAY(Table5[[#This Row],[Date]]),{1,"st";2,"nd";3,"rd";4,"th";21,"st";22,"nd";23,"rd";24,"th";31,"st"}) &amp; TEXT(Table5[[#This Row],[Date]], " mmm, yyyy")</f>
        <v>17th Sep, 2030</v>
      </c>
      <c r="G2879" s="11">
        <v>3081</v>
      </c>
      <c r="H2879" s="9" t="str">
        <f>TEXT(Table5[[#This Row],[AForm]],"000000")</f>
        <v>003081</v>
      </c>
      <c r="I2879" s="11">
        <f t="shared" ca="1" si="528"/>
        <v>25.153999447140833</v>
      </c>
      <c r="J2879" s="4" t="str">
        <f ca="1">TEXT(Table5[[#This Row],[ABeginForm]],"00")</f>
        <v>25</v>
      </c>
      <c r="K2879" s="11">
        <f t="shared" ca="1" si="529"/>
        <v>29.822243261214574</v>
      </c>
      <c r="L2879" s="4" t="str">
        <f ca="1">TEXT(Table5[[#This Row],[AEndForm]],"00")</f>
        <v>30</v>
      </c>
      <c r="M2879" s="12">
        <f ca="1">Table5[[#This Row],[AEndForm]]+(_xlfn.NORM.INV(RAND(),2,0.75))</f>
        <v>31.952769902201776</v>
      </c>
      <c r="N2879" s="5" t="str">
        <f ca="1">TEXT(Table5[[#This Row],[ASigForm]],"00")</f>
        <v>32</v>
      </c>
      <c r="O2879" s="11" t="s">
        <v>12</v>
      </c>
      <c r="P2879" s="9" t="str">
        <f>TEXT(Table5[[#This Row],[BForm]],"000000")</f>
        <v xml:space="preserve"> </v>
      </c>
      <c r="Q2879" s="11">
        <f t="shared" ca="1" si="530"/>
        <v>28.791179238807231</v>
      </c>
      <c r="R2879" s="4" t="str">
        <f ca="1">TEXT(Table5[[#This Row],[BBeginForm]],"00")</f>
        <v>29</v>
      </c>
      <c r="S2879" s="11">
        <f t="shared" ca="1" si="531"/>
        <v>29.866325699837908</v>
      </c>
      <c r="T2879" s="4" t="str">
        <f ca="1">TEXT(Table5[[#This Row],[BEndForm]],"00")</f>
        <v>30</v>
      </c>
      <c r="U2879" s="12">
        <f ca="1">Table5[[#This Row],[BEndForm]]+(_xlfn.NORM.INV(RAND(),2,0.75))</f>
        <v>30.99380072878451</v>
      </c>
      <c r="V2879" s="5" t="str">
        <f ca="1">TEXT(Table5[[#This Row],[BSigForm]],"00")</f>
        <v>31</v>
      </c>
      <c r="W2879" s="6" t="s">
        <v>11</v>
      </c>
      <c r="X2879" s="11">
        <f t="shared" ca="1" si="532"/>
        <v>27.015050828840444</v>
      </c>
      <c r="Y2879" s="4" t="str">
        <f ca="1">TEXT(Table5[[#This Row],[CBeginForm]],"00")</f>
        <v>27</v>
      </c>
      <c r="Z2879" s="11">
        <f t="shared" ca="1" si="533"/>
        <v>27.900788563781056</v>
      </c>
      <c r="AA2879" s="4" t="str">
        <f ca="1">TEXT(Table5[[#This Row],[CEndForm]],"00")</f>
        <v>28</v>
      </c>
      <c r="AB2879" s="12">
        <f ca="1">Table5[[#This Row],[CEndForm]]+(_xlfn.NORM.INV(RAND(),2,0.75))</f>
        <v>30.756576272422169</v>
      </c>
      <c r="AC2879" s="5" t="str">
        <f ca="1">TEXT(Table5[[#This Row],[CSigForm]],"00")</f>
        <v>31</v>
      </c>
      <c r="AD2879" s="11">
        <v>3091</v>
      </c>
      <c r="AE2879" s="9" t="str">
        <f>TEXT(Table5[[#This Row],[DForm]],"000000")</f>
        <v>003091</v>
      </c>
      <c r="AF2879" s="11">
        <f t="shared" ca="1" si="534"/>
        <v>34.917476934629761</v>
      </c>
      <c r="AG2879" s="4" t="str">
        <f ca="1">TEXT(Table5[[#This Row],[DBeginForm]],"00")</f>
        <v>35</v>
      </c>
      <c r="AH2879" s="11">
        <f t="shared" ca="1" si="535"/>
        <v>32.156794625064975</v>
      </c>
      <c r="AI2879" s="4" t="str">
        <f ca="1">TEXT(Table5[[#This Row],[DEndForm]],"00")</f>
        <v>32</v>
      </c>
      <c r="AJ2879" s="12">
        <f ca="1">Table5[[#This Row],[DEndForm]]+(_xlfn.NORM.INV(RAND(),2,0.75))</f>
        <v>33.782480259451539</v>
      </c>
      <c r="AK2879" s="5" t="str">
        <f ca="1">TEXT(Table5[[#This Row],[DSigForm]],"00")</f>
        <v>34</v>
      </c>
      <c r="AL2879" s="11">
        <v>3083</v>
      </c>
      <c r="AM2879" s="9" t="str">
        <f>TEXT(Table5[[#This Row],[EForm]],"000000")</f>
        <v>003083</v>
      </c>
      <c r="AN2879" s="11">
        <f t="shared" ca="1" si="536"/>
        <v>31.541670582938476</v>
      </c>
      <c r="AO2879" s="4" t="str">
        <f ca="1">TEXT(Table5[[#This Row],[EBeginForm]],"00")</f>
        <v>32</v>
      </c>
      <c r="AP2879" s="11">
        <f t="shared" ca="1" si="537"/>
        <v>31.012810280148695</v>
      </c>
      <c r="AQ2879" s="4" t="str">
        <f ca="1">TEXT(Table5[[#This Row],[EEndForm]],"00")</f>
        <v>31</v>
      </c>
      <c r="AR2879" s="12">
        <f ca="1">Table5[[#This Row],[EEndForm]]+(_xlfn.NORM.INV(RAND(),2,0.75))</f>
        <v>33.98058766940035</v>
      </c>
      <c r="AS2879" s="5" t="str">
        <f ca="1">TEXT(Table5[[#This Row],[ESigForm]],"00")</f>
        <v>34</v>
      </c>
      <c r="AT2879" s="9">
        <v>3070</v>
      </c>
      <c r="AU2879" s="9" t="str">
        <f>TEXT(Table5[[#This Row],[F]],"000000")</f>
        <v>003070</v>
      </c>
      <c r="AV2879" s="11">
        <f t="shared" ca="1" si="538"/>
        <v>26.645423503033371</v>
      </c>
      <c r="AW2879" s="4" t="str">
        <f ca="1">TEXT(Table5[[#This Row],[EBeginForm]],"00")</f>
        <v>32</v>
      </c>
      <c r="AX2879" s="11">
        <f t="shared" ca="1" si="539"/>
        <v>35.311012657089947</v>
      </c>
      <c r="AY2879" s="4" t="str">
        <f ca="1">TEXT(Table5[[#This Row],[EEndForm]],"00")</f>
        <v>31</v>
      </c>
      <c r="AZ2879" s="12">
        <f ca="1">Table5[[#This Row],[EEndForm]]+(_xlfn.NORM.INV(RAND(),2,0.75))</f>
        <v>33.177432144207131</v>
      </c>
      <c r="BA2879" s="5" t="str">
        <f ca="1">TEXT(Table5[[#This Row],[ESigForm]],"00")</f>
        <v>34</v>
      </c>
    </row>
    <row r="2880" spans="1:53" x14ac:dyDescent="0.3">
      <c r="A2880" s="1">
        <v>0</v>
      </c>
      <c r="B2880" s="1" t="s">
        <v>8</v>
      </c>
      <c r="C2880" s="11">
        <v>47744</v>
      </c>
      <c r="D2880" s="8" t="str">
        <f>TEXT(Table5[[#This Row],[Date]],"dd-mm-yyyy")</f>
        <v>18-09-2030</v>
      </c>
      <c r="E2880" s="11" t="str">
        <f>TEXT(Table5[[#This Row],[Date]],"dd/mm/yyyy")</f>
        <v>18/09/2030</v>
      </c>
      <c r="F2880" s="3" t="str">
        <f>DAY(Table5[[#This Row],[Date]])&amp;LOOKUP(DAY(Table5[[#This Row],[Date]]),{1,"st";2,"nd";3,"rd";4,"th";21,"st";22,"nd";23,"rd";24,"th";31,"st"}) &amp; TEXT(Table5[[#This Row],[Date]], " mmm, yyyy")</f>
        <v>18th Sep, 2030</v>
      </c>
      <c r="G2880" s="11">
        <v>3082</v>
      </c>
      <c r="H2880" s="9" t="str">
        <f>TEXT(Table5[[#This Row],[AForm]],"000000")</f>
        <v>003082</v>
      </c>
      <c r="I2880" s="11">
        <f t="shared" ca="1" si="528"/>
        <v>30.696804650026838</v>
      </c>
      <c r="J2880" s="4" t="str">
        <f ca="1">TEXT(Table5[[#This Row],[ABeginForm]],"00")</f>
        <v>31</v>
      </c>
      <c r="K2880" s="11">
        <f t="shared" ca="1" si="529"/>
        <v>30.730472801375821</v>
      </c>
      <c r="L2880" s="4" t="str">
        <f ca="1">TEXT(Table5[[#This Row],[AEndForm]],"00")</f>
        <v>31</v>
      </c>
      <c r="M2880" s="12">
        <f ca="1">Table5[[#This Row],[AEndForm]]+(_xlfn.NORM.INV(RAND(),2,0.75))</f>
        <v>34.209076866820652</v>
      </c>
      <c r="N2880" s="5" t="str">
        <f ca="1">TEXT(Table5[[#This Row],[ASigForm]],"00")</f>
        <v>34</v>
      </c>
      <c r="O2880" s="11" t="s">
        <v>12</v>
      </c>
      <c r="P2880" s="9" t="str">
        <f>TEXT(Table5[[#This Row],[BForm]],"000000")</f>
        <v xml:space="preserve"> </v>
      </c>
      <c r="Q2880" s="11">
        <f t="shared" ca="1" si="530"/>
        <v>29.201308941913293</v>
      </c>
      <c r="R2880" s="4" t="str">
        <f ca="1">TEXT(Table5[[#This Row],[BBeginForm]],"00")</f>
        <v>29</v>
      </c>
      <c r="S2880" s="11">
        <f t="shared" ca="1" si="531"/>
        <v>32.649096123014331</v>
      </c>
      <c r="T2880" s="4" t="str">
        <f ca="1">TEXT(Table5[[#This Row],[BEndForm]],"00")</f>
        <v>33</v>
      </c>
      <c r="U2880" s="12">
        <f ca="1">Table5[[#This Row],[BEndForm]]+(_xlfn.NORM.INV(RAND(),2,0.75))</f>
        <v>35.122845524834062</v>
      </c>
      <c r="V2880" s="5" t="str">
        <f ca="1">TEXT(Table5[[#This Row],[BSigForm]],"00")</f>
        <v>35</v>
      </c>
      <c r="W2880" s="6" t="s">
        <v>11</v>
      </c>
      <c r="X2880" s="11">
        <f t="shared" ca="1" si="532"/>
        <v>28.512804928242829</v>
      </c>
      <c r="Y2880" s="4" t="str">
        <f ca="1">TEXT(Table5[[#This Row],[CBeginForm]],"00")</f>
        <v>29</v>
      </c>
      <c r="Z2880" s="11">
        <f t="shared" ca="1" si="533"/>
        <v>28.845618996953107</v>
      </c>
      <c r="AA2880" s="4" t="str">
        <f ca="1">TEXT(Table5[[#This Row],[CEndForm]],"00")</f>
        <v>29</v>
      </c>
      <c r="AB2880" s="12">
        <f ca="1">Table5[[#This Row],[CEndForm]]+(_xlfn.NORM.INV(RAND(),2,0.75))</f>
        <v>30.6272382983867</v>
      </c>
      <c r="AC2880" s="5" t="str">
        <f ca="1">TEXT(Table5[[#This Row],[CSigForm]],"00")</f>
        <v>31</v>
      </c>
      <c r="AD2880" s="11">
        <v>3092</v>
      </c>
      <c r="AE2880" s="9" t="str">
        <f>TEXT(Table5[[#This Row],[DForm]],"000000")</f>
        <v>003092</v>
      </c>
      <c r="AF2880" s="11">
        <f t="shared" ca="1" si="534"/>
        <v>33.50125054377061</v>
      </c>
      <c r="AG2880" s="4" t="str">
        <f ca="1">TEXT(Table5[[#This Row],[DBeginForm]],"00")</f>
        <v>34</v>
      </c>
      <c r="AH2880" s="11">
        <f t="shared" ca="1" si="535"/>
        <v>31.477791303353548</v>
      </c>
      <c r="AI2880" s="4" t="str">
        <f ca="1">TEXT(Table5[[#This Row],[DEndForm]],"00")</f>
        <v>31</v>
      </c>
      <c r="AJ2880" s="12">
        <f ca="1">Table5[[#This Row],[DEndForm]]+(_xlfn.NORM.INV(RAND(),2,0.75))</f>
        <v>32.214183295325441</v>
      </c>
      <c r="AK2880" s="5" t="str">
        <f ca="1">TEXT(Table5[[#This Row],[DSigForm]],"00")</f>
        <v>32</v>
      </c>
      <c r="AL2880" s="11">
        <v>3084</v>
      </c>
      <c r="AM2880" s="9" t="str">
        <f>TEXT(Table5[[#This Row],[EForm]],"000000")</f>
        <v>003084</v>
      </c>
      <c r="AN2880" s="11">
        <f t="shared" ca="1" si="536"/>
        <v>28.770329103021655</v>
      </c>
      <c r="AO2880" s="4" t="str">
        <f ca="1">TEXT(Table5[[#This Row],[EBeginForm]],"00")</f>
        <v>29</v>
      </c>
      <c r="AP2880" s="11">
        <f t="shared" ca="1" si="537"/>
        <v>29.242049981627737</v>
      </c>
      <c r="AQ2880" s="4" t="str">
        <f ca="1">TEXT(Table5[[#This Row],[EEndForm]],"00")</f>
        <v>29</v>
      </c>
      <c r="AR2880" s="12">
        <f ca="1">Table5[[#This Row],[EEndForm]]+(_xlfn.NORM.INV(RAND(),2,0.75))</f>
        <v>32.049762516317649</v>
      </c>
      <c r="AS2880" s="5" t="str">
        <f ca="1">TEXT(Table5[[#This Row],[ESigForm]],"00")</f>
        <v>32</v>
      </c>
      <c r="AT2880" s="9">
        <v>3071</v>
      </c>
      <c r="AU2880" s="9" t="str">
        <f>TEXT(Table5[[#This Row],[F]],"000000")</f>
        <v>003071</v>
      </c>
      <c r="AV2880" s="11">
        <f t="shared" ca="1" si="538"/>
        <v>28.396341864295358</v>
      </c>
      <c r="AW2880" s="4" t="str">
        <f ca="1">TEXT(Table5[[#This Row],[EBeginForm]],"00")</f>
        <v>29</v>
      </c>
      <c r="AX2880" s="11">
        <f t="shared" ca="1" si="539"/>
        <v>26.568455187968652</v>
      </c>
      <c r="AY2880" s="4" t="str">
        <f ca="1">TEXT(Table5[[#This Row],[EEndForm]],"00")</f>
        <v>29</v>
      </c>
      <c r="AZ2880" s="12">
        <f ca="1">Table5[[#This Row],[EEndForm]]+(_xlfn.NORM.INV(RAND(),2,0.75))</f>
        <v>31.619267580831171</v>
      </c>
      <c r="BA2880" s="5" t="str">
        <f ca="1">TEXT(Table5[[#This Row],[ESigForm]],"00")</f>
        <v>32</v>
      </c>
    </row>
    <row r="2881" spans="1:53" x14ac:dyDescent="0.3">
      <c r="A2881" s="1">
        <v>0</v>
      </c>
      <c r="B2881" s="1" t="s">
        <v>9</v>
      </c>
      <c r="C2881" s="11">
        <v>47745</v>
      </c>
      <c r="D2881" s="8" t="str">
        <f>TEXT(Table5[[#This Row],[Date]],"dd-mm-yyyy")</f>
        <v>19-09-2030</v>
      </c>
      <c r="E2881" s="11" t="str">
        <f>TEXT(Table5[[#This Row],[Date]],"dd/mm/yyyy")</f>
        <v>19/09/2030</v>
      </c>
      <c r="F2881" s="3" t="str">
        <f>DAY(Table5[[#This Row],[Date]])&amp;LOOKUP(DAY(Table5[[#This Row],[Date]]),{1,"st";2,"nd";3,"rd";4,"th";21,"st";22,"nd";23,"rd";24,"th";31,"st"}) &amp; TEXT(Table5[[#This Row],[Date]], " mmm, yyyy")</f>
        <v>19th Sep, 2030</v>
      </c>
      <c r="G2881" s="11">
        <v>3083</v>
      </c>
      <c r="H2881" s="9" t="str">
        <f>TEXT(Table5[[#This Row],[AForm]],"000000")</f>
        <v>003083</v>
      </c>
      <c r="I2881" s="11">
        <f t="shared" ca="1" si="528"/>
        <v>26.995669508248554</v>
      </c>
      <c r="J2881" s="4" t="str">
        <f ca="1">TEXT(Table5[[#This Row],[ABeginForm]],"00")</f>
        <v>27</v>
      </c>
      <c r="K2881" s="11">
        <f t="shared" ca="1" si="529"/>
        <v>30.155433812784626</v>
      </c>
      <c r="L2881" s="4" t="str">
        <f ca="1">TEXT(Table5[[#This Row],[AEndForm]],"00")</f>
        <v>30</v>
      </c>
      <c r="M2881" s="12">
        <f ca="1">Table5[[#This Row],[AEndForm]]+(_xlfn.NORM.INV(RAND(),2,0.75))</f>
        <v>32.109133351331003</v>
      </c>
      <c r="N2881" s="5" t="str">
        <f ca="1">TEXT(Table5[[#This Row],[ASigForm]],"00")</f>
        <v>32</v>
      </c>
      <c r="O2881" s="11" t="s">
        <v>12</v>
      </c>
      <c r="P2881" s="9" t="str">
        <f>TEXT(Table5[[#This Row],[BForm]],"000000")</f>
        <v xml:space="preserve"> </v>
      </c>
      <c r="Q2881" s="11">
        <f t="shared" ca="1" si="530"/>
        <v>30.984959468655681</v>
      </c>
      <c r="R2881" s="4" t="str">
        <f ca="1">TEXT(Table5[[#This Row],[BBeginForm]],"00")</f>
        <v>31</v>
      </c>
      <c r="S2881" s="11">
        <f t="shared" ca="1" si="531"/>
        <v>32.498869507132049</v>
      </c>
      <c r="T2881" s="4" t="str">
        <f ca="1">TEXT(Table5[[#This Row],[BEndForm]],"00")</f>
        <v>32</v>
      </c>
      <c r="U2881" s="12">
        <f ca="1">Table5[[#This Row],[BEndForm]]+(_xlfn.NORM.INV(RAND(),2,0.75))</f>
        <v>34.305088593861491</v>
      </c>
      <c r="V2881" s="5" t="str">
        <f ca="1">TEXT(Table5[[#This Row],[BSigForm]],"00")</f>
        <v>34</v>
      </c>
      <c r="W2881" s="6" t="s">
        <v>11</v>
      </c>
      <c r="X2881" s="11">
        <f t="shared" ca="1" si="532"/>
        <v>30.079169791605402</v>
      </c>
      <c r="Y2881" s="4" t="str">
        <f ca="1">TEXT(Table5[[#This Row],[CBeginForm]],"00")</f>
        <v>30</v>
      </c>
      <c r="Z2881" s="11">
        <f t="shared" ca="1" si="533"/>
        <v>31.964879017060181</v>
      </c>
      <c r="AA2881" s="4" t="str">
        <f ca="1">TEXT(Table5[[#This Row],[CEndForm]],"00")</f>
        <v>32</v>
      </c>
      <c r="AB2881" s="12">
        <f ca="1">Table5[[#This Row],[CEndForm]]+(_xlfn.NORM.INV(RAND(),2,0.75))</f>
        <v>35.369029901723323</v>
      </c>
      <c r="AC2881" s="5" t="str">
        <f ca="1">TEXT(Table5[[#This Row],[CSigForm]],"00")</f>
        <v>35</v>
      </c>
      <c r="AD2881" s="11">
        <v>3093</v>
      </c>
      <c r="AE2881" s="9" t="str">
        <f>TEXT(Table5[[#This Row],[DForm]],"000000")</f>
        <v>003093</v>
      </c>
      <c r="AF2881" s="11">
        <f t="shared" ca="1" si="534"/>
        <v>31.62285380555862</v>
      </c>
      <c r="AG2881" s="4" t="str">
        <f ca="1">TEXT(Table5[[#This Row],[DBeginForm]],"00")</f>
        <v>32</v>
      </c>
      <c r="AH2881" s="11">
        <f t="shared" ca="1" si="535"/>
        <v>30.936726832125917</v>
      </c>
      <c r="AI2881" s="4" t="str">
        <f ca="1">TEXT(Table5[[#This Row],[DEndForm]],"00")</f>
        <v>31</v>
      </c>
      <c r="AJ2881" s="12">
        <f ca="1">Table5[[#This Row],[DEndForm]]+(_xlfn.NORM.INV(RAND(),2,0.75))</f>
        <v>33.807233245681651</v>
      </c>
      <c r="AK2881" s="5" t="str">
        <f ca="1">TEXT(Table5[[#This Row],[DSigForm]],"00")</f>
        <v>34</v>
      </c>
      <c r="AL2881" s="11">
        <v>3085</v>
      </c>
      <c r="AM2881" s="9" t="str">
        <f>TEXT(Table5[[#This Row],[EForm]],"000000")</f>
        <v>003085</v>
      </c>
      <c r="AN2881" s="11">
        <f t="shared" ca="1" si="536"/>
        <v>28.410434462344366</v>
      </c>
      <c r="AO2881" s="4" t="str">
        <f ca="1">TEXT(Table5[[#This Row],[EBeginForm]],"00")</f>
        <v>28</v>
      </c>
      <c r="AP2881" s="11">
        <f t="shared" ca="1" si="537"/>
        <v>29.482356054967791</v>
      </c>
      <c r="AQ2881" s="4" t="str">
        <f ca="1">TEXT(Table5[[#This Row],[EEndForm]],"00")</f>
        <v>29</v>
      </c>
      <c r="AR2881" s="12">
        <f ca="1">Table5[[#This Row],[EEndForm]]+(_xlfn.NORM.INV(RAND(),2,0.75))</f>
        <v>31.183682339498525</v>
      </c>
      <c r="AS2881" s="5" t="str">
        <f ca="1">TEXT(Table5[[#This Row],[ESigForm]],"00")</f>
        <v>31</v>
      </c>
      <c r="AT2881" s="9">
        <v>3072</v>
      </c>
      <c r="AU2881" s="9" t="str">
        <f>TEXT(Table5[[#This Row],[F]],"000000")</f>
        <v>003072</v>
      </c>
      <c r="AV2881" s="11">
        <f t="shared" ca="1" si="538"/>
        <v>28.199358555414083</v>
      </c>
      <c r="AW2881" s="4" t="str">
        <f ca="1">TEXT(Table5[[#This Row],[EBeginForm]],"00")</f>
        <v>28</v>
      </c>
      <c r="AX2881" s="11">
        <f t="shared" ca="1" si="539"/>
        <v>32.892478869567853</v>
      </c>
      <c r="AY2881" s="4" t="str">
        <f ca="1">TEXT(Table5[[#This Row],[EEndForm]],"00")</f>
        <v>29</v>
      </c>
      <c r="AZ2881" s="12">
        <f ca="1">Table5[[#This Row],[EEndForm]]+(_xlfn.NORM.INV(RAND(),2,0.75))</f>
        <v>30.27120865201805</v>
      </c>
      <c r="BA2881" s="5" t="str">
        <f ca="1">TEXT(Table5[[#This Row],[ESigForm]],"00")</f>
        <v>31</v>
      </c>
    </row>
    <row r="2882" spans="1:53" x14ac:dyDescent="0.3">
      <c r="A2882" s="1">
        <v>0</v>
      </c>
      <c r="B2882" s="1" t="s">
        <v>10</v>
      </c>
      <c r="C2882" s="11">
        <v>47746</v>
      </c>
      <c r="D2882" s="8" t="str">
        <f>TEXT(Table5[[#This Row],[Date]],"dd-mm-yyyy")</f>
        <v>20-09-2030</v>
      </c>
      <c r="E2882" s="11" t="str">
        <f>TEXT(Table5[[#This Row],[Date]],"dd/mm/yyyy")</f>
        <v>20/09/2030</v>
      </c>
      <c r="F2882" s="3" t="str">
        <f>DAY(Table5[[#This Row],[Date]])&amp;LOOKUP(DAY(Table5[[#This Row],[Date]]),{1,"st";2,"nd";3,"rd";4,"th";21,"st";22,"nd";23,"rd";24,"th";31,"st"}) &amp; TEXT(Table5[[#This Row],[Date]], " mmm, yyyy")</f>
        <v>20th Sep, 2030</v>
      </c>
      <c r="G2882" s="11">
        <v>3084</v>
      </c>
      <c r="H2882" s="9" t="str">
        <f>TEXT(Table5[[#This Row],[AForm]],"000000")</f>
        <v>003084</v>
      </c>
      <c r="I2882" s="11">
        <f t="shared" ref="I2882:I2945" ca="1" si="540">_xlfn.NORM.INV(RAND(),Mean,S.D)</f>
        <v>29.507352782796318</v>
      </c>
      <c r="J2882" s="4" t="str">
        <f ca="1">TEXT(Table5[[#This Row],[ABeginForm]],"00")</f>
        <v>30</v>
      </c>
      <c r="K2882" s="11">
        <f t="shared" ref="K2882:K2945" ca="1" si="541">_xlfn.NORM.INV(RAND(),Mean,S.D)</f>
        <v>27.563952959138117</v>
      </c>
      <c r="L2882" s="4" t="str">
        <f ca="1">TEXT(Table5[[#This Row],[AEndForm]],"00")</f>
        <v>28</v>
      </c>
      <c r="M2882" s="12">
        <f ca="1">Table5[[#This Row],[AEndForm]]+(_xlfn.NORM.INV(RAND(),2,0.75))</f>
        <v>30.356067104936884</v>
      </c>
      <c r="N2882" s="5" t="str">
        <f ca="1">TEXT(Table5[[#This Row],[ASigForm]],"00")</f>
        <v>30</v>
      </c>
      <c r="O2882" s="11" t="s">
        <v>12</v>
      </c>
      <c r="P2882" s="9" t="str">
        <f>TEXT(Table5[[#This Row],[BForm]],"000000")</f>
        <v xml:space="preserve"> </v>
      </c>
      <c r="Q2882" s="11">
        <f t="shared" ref="Q2882:Q2945" ca="1" si="542">_xlfn.NORM.INV(RAND(),Mean,S.D)</f>
        <v>34.808364204648107</v>
      </c>
      <c r="R2882" s="4" t="str">
        <f ca="1">TEXT(Table5[[#This Row],[BBeginForm]],"00")</f>
        <v>35</v>
      </c>
      <c r="S2882" s="11">
        <f t="shared" ref="S2882:S2945" ca="1" si="543">_xlfn.NORM.INV(RAND(),Mean,S.D)</f>
        <v>33.02026758527203</v>
      </c>
      <c r="T2882" s="4" t="str">
        <f ca="1">TEXT(Table5[[#This Row],[BEndForm]],"00")</f>
        <v>33</v>
      </c>
      <c r="U2882" s="12">
        <f ca="1">Table5[[#This Row],[BEndForm]]+(_xlfn.NORM.INV(RAND(),2,0.75))</f>
        <v>34.206559028667272</v>
      </c>
      <c r="V2882" s="5" t="str">
        <f ca="1">TEXT(Table5[[#This Row],[BSigForm]],"00")</f>
        <v>34</v>
      </c>
      <c r="W2882" s="6" t="s">
        <v>11</v>
      </c>
      <c r="X2882" s="11">
        <f t="shared" ref="X2882:X2945" ca="1" si="544">_xlfn.NORM.INV(RAND(),Mean,S.D)</f>
        <v>28.150080651279499</v>
      </c>
      <c r="Y2882" s="4" t="str">
        <f ca="1">TEXT(Table5[[#This Row],[CBeginForm]],"00")</f>
        <v>28</v>
      </c>
      <c r="Z2882" s="11">
        <f t="shared" ref="Z2882:Z2945" ca="1" si="545">_xlfn.NORM.INV(RAND(),Mean,S.D)</f>
        <v>31.657106269252957</v>
      </c>
      <c r="AA2882" s="4" t="str">
        <f ca="1">TEXT(Table5[[#This Row],[CEndForm]],"00")</f>
        <v>32</v>
      </c>
      <c r="AB2882" s="12">
        <f ca="1">Table5[[#This Row],[CEndForm]]+(_xlfn.NORM.INV(RAND(),2,0.75))</f>
        <v>34.326445712141187</v>
      </c>
      <c r="AC2882" s="5" t="str">
        <f ca="1">TEXT(Table5[[#This Row],[CSigForm]],"00")</f>
        <v>34</v>
      </c>
      <c r="AD2882" s="11">
        <v>3094</v>
      </c>
      <c r="AE2882" s="9" t="str">
        <f>TEXT(Table5[[#This Row],[DForm]],"000000")</f>
        <v>003094</v>
      </c>
      <c r="AF2882" s="11">
        <f t="shared" ref="AF2882:AF2945" ca="1" si="546">_xlfn.NORM.INV(RAND(),Mean,S.D)</f>
        <v>29.585017509951673</v>
      </c>
      <c r="AG2882" s="4" t="str">
        <f ca="1">TEXT(Table5[[#This Row],[DBeginForm]],"00")</f>
        <v>30</v>
      </c>
      <c r="AH2882" s="11">
        <f t="shared" ref="AH2882:AH2945" ca="1" si="547">_xlfn.NORM.INV(RAND(),Mean,S.D)</f>
        <v>26.890761909130124</v>
      </c>
      <c r="AI2882" s="4" t="str">
        <f ca="1">TEXT(Table5[[#This Row],[DEndForm]],"00")</f>
        <v>27</v>
      </c>
      <c r="AJ2882" s="12">
        <f ca="1">Table5[[#This Row],[DEndForm]]+(_xlfn.NORM.INV(RAND(),2,0.75))</f>
        <v>28.263416141113595</v>
      </c>
      <c r="AK2882" s="5" t="str">
        <f ca="1">TEXT(Table5[[#This Row],[DSigForm]],"00")</f>
        <v>28</v>
      </c>
      <c r="AL2882" s="11">
        <v>3086</v>
      </c>
      <c r="AM2882" s="9" t="str">
        <f>TEXT(Table5[[#This Row],[EForm]],"000000")</f>
        <v>003086</v>
      </c>
      <c r="AN2882" s="11">
        <f t="shared" ref="AN2882:AN2945" ca="1" si="548">_xlfn.NORM.INV(RAND(),Mean,S.D)</f>
        <v>30.18016274596777</v>
      </c>
      <c r="AO2882" s="4" t="str">
        <f ca="1">TEXT(Table5[[#This Row],[EBeginForm]],"00")</f>
        <v>30</v>
      </c>
      <c r="AP2882" s="11">
        <f t="shared" ref="AP2882:AP2945" ca="1" si="549">_xlfn.NORM.INV(RAND(),Mean,S.D)</f>
        <v>29.909626624245995</v>
      </c>
      <c r="AQ2882" s="4" t="str">
        <f ca="1">TEXT(Table5[[#This Row],[EEndForm]],"00")</f>
        <v>30</v>
      </c>
      <c r="AR2882" s="12">
        <f ca="1">Table5[[#This Row],[EEndForm]]+(_xlfn.NORM.INV(RAND(),2,0.75))</f>
        <v>33.492819650157792</v>
      </c>
      <c r="AS2882" s="5" t="str">
        <f ca="1">TEXT(Table5[[#This Row],[ESigForm]],"00")</f>
        <v>33</v>
      </c>
      <c r="AT2882" s="9">
        <v>3073</v>
      </c>
      <c r="AU2882" s="9" t="str">
        <f>TEXT(Table5[[#This Row],[F]],"000000")</f>
        <v>003073</v>
      </c>
      <c r="AV2882" s="11">
        <f t="shared" ref="AV2882:AV2945" ca="1" si="550">_xlfn.NORM.INV(RAND(),Mean,S.D)</f>
        <v>32.053908262634508</v>
      </c>
      <c r="AW2882" s="4" t="str">
        <f ca="1">TEXT(Table5[[#This Row],[EBeginForm]],"00")</f>
        <v>30</v>
      </c>
      <c r="AX2882" s="11">
        <f t="shared" ref="AX2882:AX2945" ca="1" si="551">_xlfn.NORM.INV(RAND(),Mean,S.D)</f>
        <v>31.575991992239953</v>
      </c>
      <c r="AY2882" s="4" t="str">
        <f ca="1">TEXT(Table5[[#This Row],[EEndForm]],"00")</f>
        <v>30</v>
      </c>
      <c r="AZ2882" s="12">
        <f ca="1">Table5[[#This Row],[EEndForm]]+(_xlfn.NORM.INV(RAND(),2,0.75))</f>
        <v>31.275623642673935</v>
      </c>
      <c r="BA2882" s="5" t="str">
        <f ca="1">TEXT(Table5[[#This Row],[ESigForm]],"00")</f>
        <v>33</v>
      </c>
    </row>
    <row r="2883" spans="1:53" x14ac:dyDescent="0.3">
      <c r="A2883" s="1">
        <v>0</v>
      </c>
      <c r="B2883" s="1" t="s">
        <v>5</v>
      </c>
      <c r="C2883" s="11">
        <v>47747</v>
      </c>
      <c r="D2883" s="8" t="str">
        <f>TEXT(Table5[[#This Row],[Date]],"dd-mm-yyyy")</f>
        <v>21-09-2030</v>
      </c>
      <c r="E2883" s="11" t="str">
        <f>TEXT(Table5[[#This Row],[Date]],"dd/mm/yyyy")</f>
        <v>21/09/2030</v>
      </c>
      <c r="F2883" s="3" t="str">
        <f>DAY(Table5[[#This Row],[Date]])&amp;LOOKUP(DAY(Table5[[#This Row],[Date]]),{1,"st";2,"nd";3,"rd";4,"th";21,"st";22,"nd";23,"rd";24,"th";31,"st"}) &amp; TEXT(Table5[[#This Row],[Date]], " mmm, yyyy")</f>
        <v>21st Sep, 2030</v>
      </c>
      <c r="G2883" s="11">
        <v>3085</v>
      </c>
      <c r="H2883" s="9" t="str">
        <f>TEXT(Table5[[#This Row],[AForm]],"000000")</f>
        <v>003085</v>
      </c>
      <c r="I2883" s="11">
        <f t="shared" ca="1" si="540"/>
        <v>23.644191137777419</v>
      </c>
      <c r="J2883" s="4" t="str">
        <f ca="1">TEXT(Table5[[#This Row],[ABeginForm]],"00")</f>
        <v>24</v>
      </c>
      <c r="K2883" s="11">
        <f t="shared" ca="1" si="541"/>
        <v>30.570963287332781</v>
      </c>
      <c r="L2883" s="4" t="str">
        <f ca="1">TEXT(Table5[[#This Row],[AEndForm]],"00")</f>
        <v>31</v>
      </c>
      <c r="M2883" s="12">
        <f ca="1">Table5[[#This Row],[AEndForm]]+(_xlfn.NORM.INV(RAND(),2,0.75))</f>
        <v>31.607381959998662</v>
      </c>
      <c r="N2883" s="5" t="str">
        <f ca="1">TEXT(Table5[[#This Row],[ASigForm]],"00")</f>
        <v>32</v>
      </c>
      <c r="O2883" s="11" t="s">
        <v>12</v>
      </c>
      <c r="P2883" s="9" t="str">
        <f>TEXT(Table5[[#This Row],[BForm]],"000000")</f>
        <v xml:space="preserve"> </v>
      </c>
      <c r="Q2883" s="11">
        <f t="shared" ca="1" si="542"/>
        <v>28.096594263149974</v>
      </c>
      <c r="R2883" s="4" t="str">
        <f ca="1">TEXT(Table5[[#This Row],[BBeginForm]],"00")</f>
        <v>28</v>
      </c>
      <c r="S2883" s="11">
        <f t="shared" ca="1" si="543"/>
        <v>27.762212658296832</v>
      </c>
      <c r="T2883" s="4" t="str">
        <f ca="1">TEXT(Table5[[#This Row],[BEndForm]],"00")</f>
        <v>28</v>
      </c>
      <c r="U2883" s="12">
        <f ca="1">Table5[[#This Row],[BEndForm]]+(_xlfn.NORM.INV(RAND(),2,0.75))</f>
        <v>30.155822553749445</v>
      </c>
      <c r="V2883" s="5" t="str">
        <f ca="1">TEXT(Table5[[#This Row],[BSigForm]],"00")</f>
        <v>30</v>
      </c>
      <c r="W2883" s="6" t="s">
        <v>11</v>
      </c>
      <c r="X2883" s="11">
        <f t="shared" ca="1" si="544"/>
        <v>30.996274590277814</v>
      </c>
      <c r="Y2883" s="4" t="str">
        <f ca="1">TEXT(Table5[[#This Row],[CBeginForm]],"00")</f>
        <v>31</v>
      </c>
      <c r="Z2883" s="11">
        <f t="shared" ca="1" si="545"/>
        <v>33.316277264902183</v>
      </c>
      <c r="AA2883" s="4" t="str">
        <f ca="1">TEXT(Table5[[#This Row],[CEndForm]],"00")</f>
        <v>33</v>
      </c>
      <c r="AB2883" s="12">
        <f ca="1">Table5[[#This Row],[CEndForm]]+(_xlfn.NORM.INV(RAND(),2,0.75))</f>
        <v>35.843390814583223</v>
      </c>
      <c r="AC2883" s="5" t="str">
        <f ca="1">TEXT(Table5[[#This Row],[CSigForm]],"00")</f>
        <v>36</v>
      </c>
      <c r="AD2883" s="11">
        <v>3095</v>
      </c>
      <c r="AE2883" s="9" t="str">
        <f>TEXT(Table5[[#This Row],[DForm]],"000000")</f>
        <v>003095</v>
      </c>
      <c r="AF2883" s="11">
        <f t="shared" ca="1" si="546"/>
        <v>28.641697400833444</v>
      </c>
      <c r="AG2883" s="4" t="str">
        <f ca="1">TEXT(Table5[[#This Row],[DBeginForm]],"00")</f>
        <v>29</v>
      </c>
      <c r="AH2883" s="11">
        <f t="shared" ca="1" si="547"/>
        <v>25.452419641404525</v>
      </c>
      <c r="AI2883" s="4" t="str">
        <f ca="1">TEXT(Table5[[#This Row],[DEndForm]],"00")</f>
        <v>25</v>
      </c>
      <c r="AJ2883" s="12">
        <f ca="1">Table5[[#This Row],[DEndForm]]+(_xlfn.NORM.INV(RAND(),2,0.75))</f>
        <v>27.447693766870437</v>
      </c>
      <c r="AK2883" s="5" t="str">
        <f ca="1">TEXT(Table5[[#This Row],[DSigForm]],"00")</f>
        <v>27</v>
      </c>
      <c r="AL2883" s="11">
        <v>3087</v>
      </c>
      <c r="AM2883" s="9" t="str">
        <f>TEXT(Table5[[#This Row],[EForm]],"000000")</f>
        <v>003087</v>
      </c>
      <c r="AN2883" s="11">
        <f t="shared" ca="1" si="548"/>
        <v>29.539932728503391</v>
      </c>
      <c r="AO2883" s="4" t="str">
        <f ca="1">TEXT(Table5[[#This Row],[EBeginForm]],"00")</f>
        <v>30</v>
      </c>
      <c r="AP2883" s="11">
        <f t="shared" ca="1" si="549"/>
        <v>34.160711732795647</v>
      </c>
      <c r="AQ2883" s="4" t="str">
        <f ca="1">TEXT(Table5[[#This Row],[EEndForm]],"00")</f>
        <v>34</v>
      </c>
      <c r="AR2883" s="12">
        <f ca="1">Table5[[#This Row],[EEndForm]]+(_xlfn.NORM.INV(RAND(),2,0.75))</f>
        <v>37.283562757761104</v>
      </c>
      <c r="AS2883" s="5" t="str">
        <f ca="1">TEXT(Table5[[#This Row],[ESigForm]],"00")</f>
        <v>37</v>
      </c>
      <c r="AT2883" s="9">
        <v>3074</v>
      </c>
      <c r="AU2883" s="9" t="str">
        <f>TEXT(Table5[[#This Row],[F]],"000000")</f>
        <v>003074</v>
      </c>
      <c r="AV2883" s="11">
        <f t="shared" ca="1" si="550"/>
        <v>29.40869652774213</v>
      </c>
      <c r="AW2883" s="4" t="str">
        <f ca="1">TEXT(Table5[[#This Row],[EBeginForm]],"00")</f>
        <v>30</v>
      </c>
      <c r="AX2883" s="11">
        <f t="shared" ca="1" si="551"/>
        <v>31.716804170569588</v>
      </c>
      <c r="AY2883" s="4" t="str">
        <f ca="1">TEXT(Table5[[#This Row],[EEndForm]],"00")</f>
        <v>34</v>
      </c>
      <c r="AZ2883" s="12">
        <f ca="1">Table5[[#This Row],[EEndForm]]+(_xlfn.NORM.INV(RAND(),2,0.75))</f>
        <v>35.19316117955367</v>
      </c>
      <c r="BA2883" s="5" t="str">
        <f ca="1">TEXT(Table5[[#This Row],[ESigForm]],"00")</f>
        <v>37</v>
      </c>
    </row>
    <row r="2884" spans="1:53" x14ac:dyDescent="0.3">
      <c r="A2884" s="1">
        <v>0</v>
      </c>
      <c r="B2884" s="1" t="s">
        <v>6</v>
      </c>
      <c r="C2884" s="11">
        <v>47749</v>
      </c>
      <c r="D2884" s="8" t="str">
        <f>TEXT(Table5[[#This Row],[Date]],"dd-mm-yyyy")</f>
        <v>23-09-2030</v>
      </c>
      <c r="E2884" s="11" t="str">
        <f>TEXT(Table5[[#This Row],[Date]],"dd/mm/yyyy")</f>
        <v>23/09/2030</v>
      </c>
      <c r="F2884" s="3" t="str">
        <f>DAY(Table5[[#This Row],[Date]])&amp;LOOKUP(DAY(Table5[[#This Row],[Date]]),{1,"st";2,"nd";3,"rd";4,"th";21,"st";22,"nd";23,"rd";24,"th";31,"st"}) &amp; TEXT(Table5[[#This Row],[Date]], " mmm, yyyy")</f>
        <v>23rd Sep, 2030</v>
      </c>
      <c r="G2884" s="11">
        <v>3086</v>
      </c>
      <c r="H2884" s="9" t="str">
        <f>TEXT(Table5[[#This Row],[AForm]],"000000")</f>
        <v>003086</v>
      </c>
      <c r="I2884" s="11">
        <f t="shared" ca="1" si="540"/>
        <v>31.478600797611559</v>
      </c>
      <c r="J2884" s="4" t="str">
        <f ca="1">TEXT(Table5[[#This Row],[ABeginForm]],"00")</f>
        <v>31</v>
      </c>
      <c r="K2884" s="11">
        <f t="shared" ca="1" si="541"/>
        <v>31.265610343654764</v>
      </c>
      <c r="L2884" s="4" t="str">
        <f ca="1">TEXT(Table5[[#This Row],[AEndForm]],"00")</f>
        <v>31</v>
      </c>
      <c r="M2884" s="12">
        <f ca="1">Table5[[#This Row],[AEndForm]]+(_xlfn.NORM.INV(RAND(),2,0.75))</f>
        <v>34.233853815400799</v>
      </c>
      <c r="N2884" s="5" t="str">
        <f ca="1">TEXT(Table5[[#This Row],[ASigForm]],"00")</f>
        <v>34</v>
      </c>
      <c r="O2884" s="11">
        <f>O2878+1</f>
        <v>483</v>
      </c>
      <c r="P2884" s="9" t="str">
        <f>TEXT(Table5[[#This Row],[BForm]],"000000")</f>
        <v>000483</v>
      </c>
      <c r="Q2884" s="11">
        <f t="shared" ca="1" si="542"/>
        <v>32.067764111169311</v>
      </c>
      <c r="R2884" s="4" t="str">
        <f ca="1">TEXT(Table5[[#This Row],[BBeginForm]],"00")</f>
        <v>32</v>
      </c>
      <c r="S2884" s="11">
        <f t="shared" ca="1" si="543"/>
        <v>31.812582952403488</v>
      </c>
      <c r="T2884" s="4" t="str">
        <f ca="1">TEXT(Table5[[#This Row],[BEndForm]],"00")</f>
        <v>32</v>
      </c>
      <c r="U2884" s="12">
        <f ca="1">Table5[[#This Row],[BEndForm]]+(_xlfn.NORM.INV(RAND(),2,0.75))</f>
        <v>33.703223345334202</v>
      </c>
      <c r="V2884" s="5" t="str">
        <f ca="1">TEXT(Table5[[#This Row],[BSigForm]],"00")</f>
        <v>34</v>
      </c>
      <c r="W2884" s="6" t="s">
        <v>11</v>
      </c>
      <c r="X2884" s="11">
        <f t="shared" ca="1" si="544"/>
        <v>24.725042126814095</v>
      </c>
      <c r="Y2884" s="4" t="str">
        <f ca="1">TEXT(Table5[[#This Row],[CBeginForm]],"00")</f>
        <v>25</v>
      </c>
      <c r="Z2884" s="11">
        <f t="shared" ca="1" si="545"/>
        <v>29.519789866175152</v>
      </c>
      <c r="AA2884" s="4" t="str">
        <f ca="1">TEXT(Table5[[#This Row],[CEndForm]],"00")</f>
        <v>30</v>
      </c>
      <c r="AB2884" s="12">
        <f ca="1">Table5[[#This Row],[CEndForm]]+(_xlfn.NORM.INV(RAND(),2,0.75))</f>
        <v>31.592632188271605</v>
      </c>
      <c r="AC2884" s="5" t="str">
        <f ca="1">TEXT(Table5[[#This Row],[CSigForm]],"00")</f>
        <v>32</v>
      </c>
      <c r="AD2884" s="11">
        <v>3096</v>
      </c>
      <c r="AE2884" s="9" t="str">
        <f>TEXT(Table5[[#This Row],[DForm]],"000000")</f>
        <v>003096</v>
      </c>
      <c r="AF2884" s="11">
        <f t="shared" ca="1" si="546"/>
        <v>34.861829408676506</v>
      </c>
      <c r="AG2884" s="4" t="str">
        <f ca="1">TEXT(Table5[[#This Row],[DBeginForm]],"00")</f>
        <v>35</v>
      </c>
      <c r="AH2884" s="11">
        <f t="shared" ca="1" si="547"/>
        <v>29.959362271752529</v>
      </c>
      <c r="AI2884" s="4" t="str">
        <f ca="1">TEXT(Table5[[#This Row],[DEndForm]],"00")</f>
        <v>30</v>
      </c>
      <c r="AJ2884" s="12">
        <f ca="1">Table5[[#This Row],[DEndForm]]+(_xlfn.NORM.INV(RAND(),2,0.75))</f>
        <v>31.349636046482765</v>
      </c>
      <c r="AK2884" s="5" t="str">
        <f ca="1">TEXT(Table5[[#This Row],[DSigForm]],"00")</f>
        <v>31</v>
      </c>
      <c r="AL2884" s="11">
        <v>3088</v>
      </c>
      <c r="AM2884" s="9" t="str">
        <f>TEXT(Table5[[#This Row],[EForm]],"000000")</f>
        <v>003088</v>
      </c>
      <c r="AN2884" s="11">
        <f t="shared" ca="1" si="548"/>
        <v>33.883405585123619</v>
      </c>
      <c r="AO2884" s="4" t="str">
        <f ca="1">TEXT(Table5[[#This Row],[EBeginForm]],"00")</f>
        <v>34</v>
      </c>
      <c r="AP2884" s="11">
        <f t="shared" ca="1" si="549"/>
        <v>29.345601595413793</v>
      </c>
      <c r="AQ2884" s="4" t="str">
        <f ca="1">TEXT(Table5[[#This Row],[EEndForm]],"00")</f>
        <v>29</v>
      </c>
      <c r="AR2884" s="12">
        <f ca="1">Table5[[#This Row],[EEndForm]]+(_xlfn.NORM.INV(RAND(),2,0.75))</f>
        <v>31.657593709086388</v>
      </c>
      <c r="AS2884" s="5" t="str">
        <f ca="1">TEXT(Table5[[#This Row],[ESigForm]],"00")</f>
        <v>32</v>
      </c>
      <c r="AT2884" s="9">
        <v>3075</v>
      </c>
      <c r="AU2884" s="9" t="str">
        <f>TEXT(Table5[[#This Row],[F]],"000000")</f>
        <v>003075</v>
      </c>
      <c r="AV2884" s="11">
        <f t="shared" ca="1" si="550"/>
        <v>32.259802460279047</v>
      </c>
      <c r="AW2884" s="4" t="str">
        <f ca="1">TEXT(Table5[[#This Row],[EBeginForm]],"00")</f>
        <v>34</v>
      </c>
      <c r="AX2884" s="11">
        <f t="shared" ca="1" si="551"/>
        <v>30.797598389445056</v>
      </c>
      <c r="AY2884" s="4" t="str">
        <f ca="1">TEXT(Table5[[#This Row],[EEndForm]],"00")</f>
        <v>29</v>
      </c>
      <c r="AZ2884" s="12">
        <f ca="1">Table5[[#This Row],[EEndForm]]+(_xlfn.NORM.INV(RAND(),2,0.75))</f>
        <v>32.67807700231598</v>
      </c>
      <c r="BA2884" s="5" t="str">
        <f ca="1">TEXT(Table5[[#This Row],[ESigForm]],"00")</f>
        <v>32</v>
      </c>
    </row>
    <row r="2885" spans="1:53" x14ac:dyDescent="0.3">
      <c r="A2885" s="1">
        <v>0</v>
      </c>
      <c r="B2885" s="1" t="s">
        <v>7</v>
      </c>
      <c r="C2885" s="11">
        <v>47750</v>
      </c>
      <c r="D2885" s="8" t="str">
        <f>TEXT(Table5[[#This Row],[Date]],"dd-mm-yyyy")</f>
        <v>24-09-2030</v>
      </c>
      <c r="E2885" s="11" t="str">
        <f>TEXT(Table5[[#This Row],[Date]],"dd/mm/yyyy")</f>
        <v>24/09/2030</v>
      </c>
      <c r="F2885" s="3" t="str">
        <f>DAY(Table5[[#This Row],[Date]])&amp;LOOKUP(DAY(Table5[[#This Row],[Date]]),{1,"st";2,"nd";3,"rd";4,"th";21,"st";22,"nd";23,"rd";24,"th";31,"st"}) &amp; TEXT(Table5[[#This Row],[Date]], " mmm, yyyy")</f>
        <v>24th Sep, 2030</v>
      </c>
      <c r="G2885" s="11">
        <v>3087</v>
      </c>
      <c r="H2885" s="9" t="str">
        <f>TEXT(Table5[[#This Row],[AForm]],"000000")</f>
        <v>003087</v>
      </c>
      <c r="I2885" s="11">
        <f t="shared" ca="1" si="540"/>
        <v>26.142835539410356</v>
      </c>
      <c r="J2885" s="4" t="str">
        <f ca="1">TEXT(Table5[[#This Row],[ABeginForm]],"00")</f>
        <v>26</v>
      </c>
      <c r="K2885" s="11">
        <f t="shared" ca="1" si="541"/>
        <v>27.812114684598612</v>
      </c>
      <c r="L2885" s="4" t="str">
        <f ca="1">TEXT(Table5[[#This Row],[AEndForm]],"00")</f>
        <v>28</v>
      </c>
      <c r="M2885" s="12">
        <f ca="1">Table5[[#This Row],[AEndForm]]+(_xlfn.NORM.INV(RAND(),2,0.75))</f>
        <v>30.723974654724991</v>
      </c>
      <c r="N2885" s="5" t="str">
        <f ca="1">TEXT(Table5[[#This Row],[ASigForm]],"00")</f>
        <v>31</v>
      </c>
      <c r="O2885" s="11" t="s">
        <v>12</v>
      </c>
      <c r="P2885" s="9" t="str">
        <f>TEXT(Table5[[#This Row],[BForm]],"000000")</f>
        <v xml:space="preserve"> </v>
      </c>
      <c r="Q2885" s="11">
        <f t="shared" ca="1" si="542"/>
        <v>32.622862670517748</v>
      </c>
      <c r="R2885" s="4" t="str">
        <f ca="1">TEXT(Table5[[#This Row],[BBeginForm]],"00")</f>
        <v>33</v>
      </c>
      <c r="S2885" s="11">
        <f t="shared" ca="1" si="543"/>
        <v>27.188072954555597</v>
      </c>
      <c r="T2885" s="4" t="str">
        <f ca="1">TEXT(Table5[[#This Row],[BEndForm]],"00")</f>
        <v>27</v>
      </c>
      <c r="U2885" s="12">
        <f ca="1">Table5[[#This Row],[BEndForm]]+(_xlfn.NORM.INV(RAND(),2,0.75))</f>
        <v>29.728411618260797</v>
      </c>
      <c r="V2885" s="5" t="str">
        <f ca="1">TEXT(Table5[[#This Row],[BSigForm]],"00")</f>
        <v>30</v>
      </c>
      <c r="W2885" s="6" t="s">
        <v>11</v>
      </c>
      <c r="X2885" s="11">
        <f t="shared" ca="1" si="544"/>
        <v>25.700714961195487</v>
      </c>
      <c r="Y2885" s="4" t="str">
        <f ca="1">TEXT(Table5[[#This Row],[CBeginForm]],"00")</f>
        <v>26</v>
      </c>
      <c r="Z2885" s="11">
        <f t="shared" ca="1" si="545"/>
        <v>28.758717168736567</v>
      </c>
      <c r="AA2885" s="4" t="str">
        <f ca="1">TEXT(Table5[[#This Row],[CEndForm]],"00")</f>
        <v>29</v>
      </c>
      <c r="AB2885" s="12">
        <f ca="1">Table5[[#This Row],[CEndForm]]+(_xlfn.NORM.INV(RAND(),2,0.75))</f>
        <v>29.521022986167733</v>
      </c>
      <c r="AC2885" s="5" t="str">
        <f ca="1">TEXT(Table5[[#This Row],[CSigForm]],"00")</f>
        <v>30</v>
      </c>
      <c r="AD2885" s="11">
        <v>3097</v>
      </c>
      <c r="AE2885" s="9" t="str">
        <f>TEXT(Table5[[#This Row],[DForm]],"000000")</f>
        <v>003097</v>
      </c>
      <c r="AF2885" s="11">
        <f t="shared" ca="1" si="546"/>
        <v>35.840769475238183</v>
      </c>
      <c r="AG2885" s="4" t="str">
        <f ca="1">TEXT(Table5[[#This Row],[DBeginForm]],"00")</f>
        <v>36</v>
      </c>
      <c r="AH2885" s="11">
        <f t="shared" ca="1" si="547"/>
        <v>29.535244516677196</v>
      </c>
      <c r="AI2885" s="4" t="str">
        <f ca="1">TEXT(Table5[[#This Row],[DEndForm]],"00")</f>
        <v>30</v>
      </c>
      <c r="AJ2885" s="12">
        <f ca="1">Table5[[#This Row],[DEndForm]]+(_xlfn.NORM.INV(RAND(),2,0.75))</f>
        <v>32.606055005500657</v>
      </c>
      <c r="AK2885" s="5" t="str">
        <f ca="1">TEXT(Table5[[#This Row],[DSigForm]],"00")</f>
        <v>33</v>
      </c>
      <c r="AL2885" s="11">
        <v>3089</v>
      </c>
      <c r="AM2885" s="9" t="str">
        <f>TEXT(Table5[[#This Row],[EForm]],"000000")</f>
        <v>003089</v>
      </c>
      <c r="AN2885" s="11">
        <f t="shared" ca="1" si="548"/>
        <v>31.468508262566591</v>
      </c>
      <c r="AO2885" s="4" t="str">
        <f ca="1">TEXT(Table5[[#This Row],[EBeginForm]],"00")</f>
        <v>31</v>
      </c>
      <c r="AP2885" s="11">
        <f t="shared" ca="1" si="549"/>
        <v>30.659837014608041</v>
      </c>
      <c r="AQ2885" s="4" t="str">
        <f ca="1">TEXT(Table5[[#This Row],[EEndForm]],"00")</f>
        <v>31</v>
      </c>
      <c r="AR2885" s="12">
        <f ca="1">Table5[[#This Row],[EEndForm]]+(_xlfn.NORM.INV(RAND(),2,0.75))</f>
        <v>33.050510460908562</v>
      </c>
      <c r="AS2885" s="5" t="str">
        <f ca="1">TEXT(Table5[[#This Row],[ESigForm]],"00")</f>
        <v>33</v>
      </c>
      <c r="AT2885" s="9">
        <v>3076</v>
      </c>
      <c r="AU2885" s="9" t="str">
        <f>TEXT(Table5[[#This Row],[F]],"000000")</f>
        <v>003076</v>
      </c>
      <c r="AV2885" s="11">
        <f t="shared" ca="1" si="550"/>
        <v>26.845289690976525</v>
      </c>
      <c r="AW2885" s="4" t="str">
        <f ca="1">TEXT(Table5[[#This Row],[EBeginForm]],"00")</f>
        <v>31</v>
      </c>
      <c r="AX2885" s="11">
        <f t="shared" ca="1" si="551"/>
        <v>30.958408887241543</v>
      </c>
      <c r="AY2885" s="4" t="str">
        <f ca="1">TEXT(Table5[[#This Row],[EEndForm]],"00")</f>
        <v>31</v>
      </c>
      <c r="AZ2885" s="12">
        <f ca="1">Table5[[#This Row],[EEndForm]]+(_xlfn.NORM.INV(RAND(),2,0.75))</f>
        <v>31.831024381643854</v>
      </c>
      <c r="BA2885" s="5" t="str">
        <f ca="1">TEXT(Table5[[#This Row],[ESigForm]],"00")</f>
        <v>33</v>
      </c>
    </row>
    <row r="2886" spans="1:53" x14ac:dyDescent="0.3">
      <c r="A2886" s="1">
        <v>0</v>
      </c>
      <c r="B2886" s="1" t="s">
        <v>8</v>
      </c>
      <c r="C2886" s="11">
        <v>47751</v>
      </c>
      <c r="D2886" s="8" t="str">
        <f>TEXT(Table5[[#This Row],[Date]],"dd-mm-yyyy")</f>
        <v>25-09-2030</v>
      </c>
      <c r="E2886" s="11" t="str">
        <f>TEXT(Table5[[#This Row],[Date]],"dd/mm/yyyy")</f>
        <v>25/09/2030</v>
      </c>
      <c r="F2886" s="3" t="str">
        <f>DAY(Table5[[#This Row],[Date]])&amp;LOOKUP(DAY(Table5[[#This Row],[Date]]),{1,"st";2,"nd";3,"rd";4,"th";21,"st";22,"nd";23,"rd";24,"th";31,"st"}) &amp; TEXT(Table5[[#This Row],[Date]], " mmm, yyyy")</f>
        <v>25th Sep, 2030</v>
      </c>
      <c r="G2886" s="11">
        <v>3088</v>
      </c>
      <c r="H2886" s="9" t="str">
        <f>TEXT(Table5[[#This Row],[AForm]],"000000")</f>
        <v>003088</v>
      </c>
      <c r="I2886" s="11">
        <f t="shared" ca="1" si="540"/>
        <v>35.423388655544827</v>
      </c>
      <c r="J2886" s="4" t="str">
        <f ca="1">TEXT(Table5[[#This Row],[ABeginForm]],"00")</f>
        <v>35</v>
      </c>
      <c r="K2886" s="11">
        <f t="shared" ca="1" si="541"/>
        <v>31.413048912341235</v>
      </c>
      <c r="L2886" s="4" t="str">
        <f ca="1">TEXT(Table5[[#This Row],[AEndForm]],"00")</f>
        <v>31</v>
      </c>
      <c r="M2886" s="12">
        <f ca="1">Table5[[#This Row],[AEndForm]]+(_xlfn.NORM.INV(RAND(),2,0.75))</f>
        <v>33.685586476172602</v>
      </c>
      <c r="N2886" s="5" t="str">
        <f ca="1">TEXT(Table5[[#This Row],[ASigForm]],"00")</f>
        <v>34</v>
      </c>
      <c r="O2886" s="11" t="s">
        <v>12</v>
      </c>
      <c r="P2886" s="9" t="str">
        <f>TEXT(Table5[[#This Row],[BForm]],"000000")</f>
        <v xml:space="preserve"> </v>
      </c>
      <c r="Q2886" s="11">
        <f t="shared" ca="1" si="542"/>
        <v>32.083521746366259</v>
      </c>
      <c r="R2886" s="4" t="str">
        <f ca="1">TEXT(Table5[[#This Row],[BBeginForm]],"00")</f>
        <v>32</v>
      </c>
      <c r="S2886" s="11">
        <f t="shared" ca="1" si="543"/>
        <v>26.463574006722371</v>
      </c>
      <c r="T2886" s="4" t="str">
        <f ca="1">TEXT(Table5[[#This Row],[BEndForm]],"00")</f>
        <v>26</v>
      </c>
      <c r="U2886" s="12">
        <f ca="1">Table5[[#This Row],[BEndForm]]+(_xlfn.NORM.INV(RAND(),2,0.75))</f>
        <v>29.464285825505851</v>
      </c>
      <c r="V2886" s="5" t="str">
        <f ca="1">TEXT(Table5[[#This Row],[BSigForm]],"00")</f>
        <v>29</v>
      </c>
      <c r="W2886" s="6" t="s">
        <v>11</v>
      </c>
      <c r="X2886" s="11">
        <f t="shared" ca="1" si="544"/>
        <v>27.342178477890346</v>
      </c>
      <c r="Y2886" s="4" t="str">
        <f ca="1">TEXT(Table5[[#This Row],[CBeginForm]],"00")</f>
        <v>27</v>
      </c>
      <c r="Z2886" s="11">
        <f t="shared" ca="1" si="545"/>
        <v>29.509912529807469</v>
      </c>
      <c r="AA2886" s="4" t="str">
        <f ca="1">TEXT(Table5[[#This Row],[CEndForm]],"00")</f>
        <v>30</v>
      </c>
      <c r="AB2886" s="12">
        <f ca="1">Table5[[#This Row],[CEndForm]]+(_xlfn.NORM.INV(RAND(),2,0.75))</f>
        <v>30.778912622221068</v>
      </c>
      <c r="AC2886" s="5" t="str">
        <f ca="1">TEXT(Table5[[#This Row],[CSigForm]],"00")</f>
        <v>31</v>
      </c>
      <c r="AD2886" s="11">
        <v>3098</v>
      </c>
      <c r="AE2886" s="9" t="str">
        <f>TEXT(Table5[[#This Row],[DForm]],"000000")</f>
        <v>003098</v>
      </c>
      <c r="AF2886" s="11">
        <f t="shared" ca="1" si="546"/>
        <v>29.528757726369385</v>
      </c>
      <c r="AG2886" s="4" t="str">
        <f ca="1">TEXT(Table5[[#This Row],[DBeginForm]],"00")</f>
        <v>30</v>
      </c>
      <c r="AH2886" s="11">
        <f t="shared" ca="1" si="547"/>
        <v>28.285316033033961</v>
      </c>
      <c r="AI2886" s="4" t="str">
        <f ca="1">TEXT(Table5[[#This Row],[DEndForm]],"00")</f>
        <v>28</v>
      </c>
      <c r="AJ2886" s="12">
        <f ca="1">Table5[[#This Row],[DEndForm]]+(_xlfn.NORM.INV(RAND(),2,0.75))</f>
        <v>30.604347001521461</v>
      </c>
      <c r="AK2886" s="5" t="str">
        <f ca="1">TEXT(Table5[[#This Row],[DSigForm]],"00")</f>
        <v>31</v>
      </c>
      <c r="AL2886" s="11">
        <v>3090</v>
      </c>
      <c r="AM2886" s="9" t="str">
        <f>TEXT(Table5[[#This Row],[EForm]],"000000")</f>
        <v>003090</v>
      </c>
      <c r="AN2886" s="11">
        <f t="shared" ca="1" si="548"/>
        <v>35.585375128293087</v>
      </c>
      <c r="AO2886" s="4" t="str">
        <f ca="1">TEXT(Table5[[#This Row],[EBeginForm]],"00")</f>
        <v>36</v>
      </c>
      <c r="AP2886" s="11">
        <f t="shared" ca="1" si="549"/>
        <v>24.507101793653369</v>
      </c>
      <c r="AQ2886" s="4" t="str">
        <f ca="1">TEXT(Table5[[#This Row],[EEndForm]],"00")</f>
        <v>25</v>
      </c>
      <c r="AR2886" s="12">
        <f ca="1">Table5[[#This Row],[EEndForm]]+(_xlfn.NORM.INV(RAND(),2,0.75))</f>
        <v>25.970790696929249</v>
      </c>
      <c r="AS2886" s="5" t="str">
        <f ca="1">TEXT(Table5[[#This Row],[ESigForm]],"00")</f>
        <v>26</v>
      </c>
      <c r="AT2886" s="9">
        <v>3077</v>
      </c>
      <c r="AU2886" s="9" t="str">
        <f>TEXT(Table5[[#This Row],[F]],"000000")</f>
        <v>003077</v>
      </c>
      <c r="AV2886" s="11">
        <f t="shared" ca="1" si="550"/>
        <v>27.740352938105129</v>
      </c>
      <c r="AW2886" s="4" t="str">
        <f ca="1">TEXT(Table5[[#This Row],[EBeginForm]],"00")</f>
        <v>36</v>
      </c>
      <c r="AX2886" s="11">
        <f t="shared" ca="1" si="551"/>
        <v>33.401202176921927</v>
      </c>
      <c r="AY2886" s="4" t="str">
        <f ca="1">TEXT(Table5[[#This Row],[EEndForm]],"00")</f>
        <v>25</v>
      </c>
      <c r="AZ2886" s="12">
        <f ca="1">Table5[[#This Row],[EEndForm]]+(_xlfn.NORM.INV(RAND(),2,0.75))</f>
        <v>27.157872657920905</v>
      </c>
      <c r="BA2886" s="5" t="str">
        <f ca="1">TEXT(Table5[[#This Row],[ESigForm]],"00")</f>
        <v>26</v>
      </c>
    </row>
    <row r="2887" spans="1:53" x14ac:dyDescent="0.3">
      <c r="A2887" s="1">
        <v>0</v>
      </c>
      <c r="B2887" s="1" t="s">
        <v>9</v>
      </c>
      <c r="C2887" s="11">
        <v>47752</v>
      </c>
      <c r="D2887" s="8" t="str">
        <f>TEXT(Table5[[#This Row],[Date]],"dd-mm-yyyy")</f>
        <v>26-09-2030</v>
      </c>
      <c r="E2887" s="11" t="str">
        <f>TEXT(Table5[[#This Row],[Date]],"dd/mm/yyyy")</f>
        <v>26/09/2030</v>
      </c>
      <c r="F2887" s="3" t="str">
        <f>DAY(Table5[[#This Row],[Date]])&amp;LOOKUP(DAY(Table5[[#This Row],[Date]]),{1,"st";2,"nd";3,"rd";4,"th";21,"st";22,"nd";23,"rd";24,"th";31,"st"}) &amp; TEXT(Table5[[#This Row],[Date]], " mmm, yyyy")</f>
        <v>26th Sep, 2030</v>
      </c>
      <c r="G2887" s="11">
        <v>3089</v>
      </c>
      <c r="H2887" s="9" t="str">
        <f>TEXT(Table5[[#This Row],[AForm]],"000000")</f>
        <v>003089</v>
      </c>
      <c r="I2887" s="11">
        <f t="shared" ca="1" si="540"/>
        <v>26.73014601898269</v>
      </c>
      <c r="J2887" s="4" t="str">
        <f ca="1">TEXT(Table5[[#This Row],[ABeginForm]],"00")</f>
        <v>27</v>
      </c>
      <c r="K2887" s="11">
        <f t="shared" ca="1" si="541"/>
        <v>27.377107155284129</v>
      </c>
      <c r="L2887" s="4" t="str">
        <f ca="1">TEXT(Table5[[#This Row],[AEndForm]],"00")</f>
        <v>27</v>
      </c>
      <c r="M2887" s="12">
        <f ca="1">Table5[[#This Row],[AEndForm]]+(_xlfn.NORM.INV(RAND(),2,0.75))</f>
        <v>28.842803816523592</v>
      </c>
      <c r="N2887" s="5" t="str">
        <f ca="1">TEXT(Table5[[#This Row],[ASigForm]],"00")</f>
        <v>29</v>
      </c>
      <c r="O2887" s="11" t="s">
        <v>12</v>
      </c>
      <c r="P2887" s="9" t="str">
        <f>TEXT(Table5[[#This Row],[BForm]],"000000")</f>
        <v xml:space="preserve"> </v>
      </c>
      <c r="Q2887" s="11">
        <f t="shared" ca="1" si="542"/>
        <v>30.192058566285166</v>
      </c>
      <c r="R2887" s="4" t="str">
        <f ca="1">TEXT(Table5[[#This Row],[BBeginForm]],"00")</f>
        <v>30</v>
      </c>
      <c r="S2887" s="11">
        <f t="shared" ca="1" si="543"/>
        <v>32.122042374387384</v>
      </c>
      <c r="T2887" s="4" t="str">
        <f ca="1">TEXT(Table5[[#This Row],[BEndForm]],"00")</f>
        <v>32</v>
      </c>
      <c r="U2887" s="12">
        <f ca="1">Table5[[#This Row],[BEndForm]]+(_xlfn.NORM.INV(RAND(),2,0.75))</f>
        <v>34.805890388367217</v>
      </c>
      <c r="V2887" s="5" t="str">
        <f ca="1">TEXT(Table5[[#This Row],[BSigForm]],"00")</f>
        <v>35</v>
      </c>
      <c r="W2887" s="6" t="s">
        <v>11</v>
      </c>
      <c r="X2887" s="11">
        <f t="shared" ca="1" si="544"/>
        <v>35.865974349108697</v>
      </c>
      <c r="Y2887" s="4" t="str">
        <f ca="1">TEXT(Table5[[#This Row],[CBeginForm]],"00")</f>
        <v>36</v>
      </c>
      <c r="Z2887" s="11">
        <f t="shared" ca="1" si="545"/>
        <v>30.120851806979168</v>
      </c>
      <c r="AA2887" s="4" t="str">
        <f ca="1">TEXT(Table5[[#This Row],[CEndForm]],"00")</f>
        <v>30</v>
      </c>
      <c r="AB2887" s="12">
        <f ca="1">Table5[[#This Row],[CEndForm]]+(_xlfn.NORM.INV(RAND(),2,0.75))</f>
        <v>33.100242784102036</v>
      </c>
      <c r="AC2887" s="5" t="str">
        <f ca="1">TEXT(Table5[[#This Row],[CSigForm]],"00")</f>
        <v>33</v>
      </c>
      <c r="AD2887" s="11">
        <v>3099</v>
      </c>
      <c r="AE2887" s="9" t="str">
        <f>TEXT(Table5[[#This Row],[DForm]],"000000")</f>
        <v>003099</v>
      </c>
      <c r="AF2887" s="11">
        <f t="shared" ca="1" si="546"/>
        <v>27.207204004212674</v>
      </c>
      <c r="AG2887" s="4" t="str">
        <f ca="1">TEXT(Table5[[#This Row],[DBeginForm]],"00")</f>
        <v>27</v>
      </c>
      <c r="AH2887" s="11">
        <f t="shared" ca="1" si="547"/>
        <v>30.928458552401004</v>
      </c>
      <c r="AI2887" s="4" t="str">
        <f ca="1">TEXT(Table5[[#This Row],[DEndForm]],"00")</f>
        <v>31</v>
      </c>
      <c r="AJ2887" s="12">
        <f ca="1">Table5[[#This Row],[DEndForm]]+(_xlfn.NORM.INV(RAND(),2,0.75))</f>
        <v>32.979670786715658</v>
      </c>
      <c r="AK2887" s="5" t="str">
        <f ca="1">TEXT(Table5[[#This Row],[DSigForm]],"00")</f>
        <v>33</v>
      </c>
      <c r="AL2887" s="11">
        <v>3091</v>
      </c>
      <c r="AM2887" s="9" t="str">
        <f>TEXT(Table5[[#This Row],[EForm]],"000000")</f>
        <v>003091</v>
      </c>
      <c r="AN2887" s="11">
        <f t="shared" ca="1" si="548"/>
        <v>36.321181622050567</v>
      </c>
      <c r="AO2887" s="4" t="str">
        <f ca="1">TEXT(Table5[[#This Row],[EBeginForm]],"00")</f>
        <v>36</v>
      </c>
      <c r="AP2887" s="11">
        <f t="shared" ca="1" si="549"/>
        <v>27.150046639994081</v>
      </c>
      <c r="AQ2887" s="4" t="str">
        <f ca="1">TEXT(Table5[[#This Row],[EEndForm]],"00")</f>
        <v>27</v>
      </c>
      <c r="AR2887" s="12">
        <f ca="1">Table5[[#This Row],[EEndForm]]+(_xlfn.NORM.INV(RAND(),2,0.75))</f>
        <v>27.801996501167583</v>
      </c>
      <c r="AS2887" s="5" t="str">
        <f ca="1">TEXT(Table5[[#This Row],[ESigForm]],"00")</f>
        <v>28</v>
      </c>
      <c r="AT2887" s="9">
        <v>3078</v>
      </c>
      <c r="AU2887" s="9" t="str">
        <f>TEXT(Table5[[#This Row],[F]],"000000")</f>
        <v>003078</v>
      </c>
      <c r="AV2887" s="11">
        <f t="shared" ca="1" si="550"/>
        <v>33.246889398968037</v>
      </c>
      <c r="AW2887" s="4" t="str">
        <f ca="1">TEXT(Table5[[#This Row],[EBeginForm]],"00")</f>
        <v>36</v>
      </c>
      <c r="AX2887" s="11">
        <f t="shared" ca="1" si="551"/>
        <v>32.174604579359254</v>
      </c>
      <c r="AY2887" s="4" t="str">
        <f ca="1">TEXT(Table5[[#This Row],[EEndForm]],"00")</f>
        <v>27</v>
      </c>
      <c r="AZ2887" s="12">
        <f ca="1">Table5[[#This Row],[EEndForm]]+(_xlfn.NORM.INV(RAND(),2,0.75))</f>
        <v>29.529342263867584</v>
      </c>
      <c r="BA2887" s="5" t="str">
        <f ca="1">TEXT(Table5[[#This Row],[ESigForm]],"00")</f>
        <v>28</v>
      </c>
    </row>
    <row r="2888" spans="1:53" x14ac:dyDescent="0.3">
      <c r="A2888" s="1">
        <v>0</v>
      </c>
      <c r="B2888" s="1" t="s">
        <v>10</v>
      </c>
      <c r="C2888" s="11">
        <v>47753</v>
      </c>
      <c r="D2888" s="8" t="str">
        <f>TEXT(Table5[[#This Row],[Date]],"dd-mm-yyyy")</f>
        <v>27-09-2030</v>
      </c>
      <c r="E2888" s="11" t="str">
        <f>TEXT(Table5[[#This Row],[Date]],"dd/mm/yyyy")</f>
        <v>27/09/2030</v>
      </c>
      <c r="F2888" s="3" t="str">
        <f>DAY(Table5[[#This Row],[Date]])&amp;LOOKUP(DAY(Table5[[#This Row],[Date]]),{1,"st";2,"nd";3,"rd";4,"th";21,"st";22,"nd";23,"rd";24,"th";31,"st"}) &amp; TEXT(Table5[[#This Row],[Date]], " mmm, yyyy")</f>
        <v>27th Sep, 2030</v>
      </c>
      <c r="G2888" s="11">
        <v>3090</v>
      </c>
      <c r="H2888" s="9" t="str">
        <f>TEXT(Table5[[#This Row],[AForm]],"000000")</f>
        <v>003090</v>
      </c>
      <c r="I2888" s="11">
        <f t="shared" ca="1" si="540"/>
        <v>29.424787759165405</v>
      </c>
      <c r="J2888" s="4" t="str">
        <f ca="1">TEXT(Table5[[#This Row],[ABeginForm]],"00")</f>
        <v>29</v>
      </c>
      <c r="K2888" s="11">
        <f t="shared" ca="1" si="541"/>
        <v>29.234064476556622</v>
      </c>
      <c r="L2888" s="4" t="str">
        <f ca="1">TEXT(Table5[[#This Row],[AEndForm]],"00")</f>
        <v>29</v>
      </c>
      <c r="M2888" s="12">
        <f ca="1">Table5[[#This Row],[AEndForm]]+(_xlfn.NORM.INV(RAND(),2,0.75))</f>
        <v>29.999734482174357</v>
      </c>
      <c r="N2888" s="5" t="str">
        <f ca="1">TEXT(Table5[[#This Row],[ASigForm]],"00")</f>
        <v>30</v>
      </c>
      <c r="O2888" s="11" t="s">
        <v>12</v>
      </c>
      <c r="P2888" s="9" t="str">
        <f>TEXT(Table5[[#This Row],[BForm]],"000000")</f>
        <v xml:space="preserve"> </v>
      </c>
      <c r="Q2888" s="11">
        <f t="shared" ca="1" si="542"/>
        <v>34.352995485563625</v>
      </c>
      <c r="R2888" s="4" t="str">
        <f ca="1">TEXT(Table5[[#This Row],[BBeginForm]],"00")</f>
        <v>34</v>
      </c>
      <c r="S2888" s="11">
        <f t="shared" ca="1" si="543"/>
        <v>34.056311725479048</v>
      </c>
      <c r="T2888" s="4" t="str">
        <f ca="1">TEXT(Table5[[#This Row],[BEndForm]],"00")</f>
        <v>34</v>
      </c>
      <c r="U2888" s="12">
        <f ca="1">Table5[[#This Row],[BEndForm]]+(_xlfn.NORM.INV(RAND(),2,0.75))</f>
        <v>36.050475442938058</v>
      </c>
      <c r="V2888" s="5" t="str">
        <f ca="1">TEXT(Table5[[#This Row],[BSigForm]],"00")</f>
        <v>36</v>
      </c>
      <c r="W2888" s="6" t="s">
        <v>11</v>
      </c>
      <c r="X2888" s="11">
        <f t="shared" ca="1" si="544"/>
        <v>31.849133538042462</v>
      </c>
      <c r="Y2888" s="4" t="str">
        <f ca="1">TEXT(Table5[[#This Row],[CBeginForm]],"00")</f>
        <v>32</v>
      </c>
      <c r="Z2888" s="11">
        <f t="shared" ca="1" si="545"/>
        <v>35.09250453533631</v>
      </c>
      <c r="AA2888" s="4" t="str">
        <f ca="1">TEXT(Table5[[#This Row],[CEndForm]],"00")</f>
        <v>35</v>
      </c>
      <c r="AB2888" s="12">
        <f ca="1">Table5[[#This Row],[CEndForm]]+(_xlfn.NORM.INV(RAND(),2,0.75))</f>
        <v>36.143364547987701</v>
      </c>
      <c r="AC2888" s="5" t="str">
        <f ca="1">TEXT(Table5[[#This Row],[CSigForm]],"00")</f>
        <v>36</v>
      </c>
      <c r="AD2888" s="11">
        <v>3100</v>
      </c>
      <c r="AE2888" s="9" t="str">
        <f>TEXT(Table5[[#This Row],[DForm]],"000000")</f>
        <v>003100</v>
      </c>
      <c r="AF2888" s="11">
        <f t="shared" ca="1" si="546"/>
        <v>27.014540791987677</v>
      </c>
      <c r="AG2888" s="4" t="str">
        <f ca="1">TEXT(Table5[[#This Row],[DBeginForm]],"00")</f>
        <v>27</v>
      </c>
      <c r="AH2888" s="11">
        <f t="shared" ca="1" si="547"/>
        <v>26.55576800721915</v>
      </c>
      <c r="AI2888" s="4" t="str">
        <f ca="1">TEXT(Table5[[#This Row],[DEndForm]],"00")</f>
        <v>27</v>
      </c>
      <c r="AJ2888" s="12">
        <f ca="1">Table5[[#This Row],[DEndForm]]+(_xlfn.NORM.INV(RAND(),2,0.75))</f>
        <v>28.157830779047295</v>
      </c>
      <c r="AK2888" s="5" t="str">
        <f ca="1">TEXT(Table5[[#This Row],[DSigForm]],"00")</f>
        <v>28</v>
      </c>
      <c r="AL2888" s="11">
        <v>3092</v>
      </c>
      <c r="AM2888" s="9" t="str">
        <f>TEXT(Table5[[#This Row],[EForm]],"000000")</f>
        <v>003092</v>
      </c>
      <c r="AN2888" s="11">
        <f t="shared" ca="1" si="548"/>
        <v>30.127328393784026</v>
      </c>
      <c r="AO2888" s="4" t="str">
        <f ca="1">TEXT(Table5[[#This Row],[EBeginForm]],"00")</f>
        <v>30</v>
      </c>
      <c r="AP2888" s="11">
        <f t="shared" ca="1" si="549"/>
        <v>27.003133822521605</v>
      </c>
      <c r="AQ2888" s="4" t="str">
        <f ca="1">TEXT(Table5[[#This Row],[EEndForm]],"00")</f>
        <v>27</v>
      </c>
      <c r="AR2888" s="12">
        <f ca="1">Table5[[#This Row],[EEndForm]]+(_xlfn.NORM.INV(RAND(),2,0.75))</f>
        <v>27.783228077461949</v>
      </c>
      <c r="AS2888" s="5" t="str">
        <f ca="1">TEXT(Table5[[#This Row],[ESigForm]],"00")</f>
        <v>28</v>
      </c>
      <c r="AT2888" s="9">
        <v>3079</v>
      </c>
      <c r="AU2888" s="9" t="str">
        <f>TEXT(Table5[[#This Row],[F]],"000000")</f>
        <v>003079</v>
      </c>
      <c r="AV2888" s="11">
        <f t="shared" ca="1" si="550"/>
        <v>25.933980228117115</v>
      </c>
      <c r="AW2888" s="4" t="str">
        <f ca="1">TEXT(Table5[[#This Row],[EBeginForm]],"00")</f>
        <v>30</v>
      </c>
      <c r="AX2888" s="11">
        <f t="shared" ca="1" si="551"/>
        <v>29.746618227954897</v>
      </c>
      <c r="AY2888" s="4" t="str">
        <f ca="1">TEXT(Table5[[#This Row],[EEndForm]],"00")</f>
        <v>27</v>
      </c>
      <c r="AZ2888" s="12">
        <f ca="1">Table5[[#This Row],[EEndForm]]+(_xlfn.NORM.INV(RAND(),2,0.75))</f>
        <v>28.018813865773911</v>
      </c>
      <c r="BA2888" s="5" t="str">
        <f ca="1">TEXT(Table5[[#This Row],[ESigForm]],"00")</f>
        <v>28</v>
      </c>
    </row>
    <row r="2889" spans="1:53" x14ac:dyDescent="0.3">
      <c r="A2889" s="1">
        <v>0</v>
      </c>
      <c r="B2889" s="1" t="s">
        <v>5</v>
      </c>
      <c r="C2889" s="11">
        <v>47754</v>
      </c>
      <c r="D2889" s="8" t="str">
        <f>TEXT(Table5[[#This Row],[Date]],"dd-mm-yyyy")</f>
        <v>28-09-2030</v>
      </c>
      <c r="E2889" s="11" t="str">
        <f>TEXT(Table5[[#This Row],[Date]],"dd/mm/yyyy")</f>
        <v>28/09/2030</v>
      </c>
      <c r="F2889" s="3" t="str">
        <f>DAY(Table5[[#This Row],[Date]])&amp;LOOKUP(DAY(Table5[[#This Row],[Date]]),{1,"st";2,"nd";3,"rd";4,"th";21,"st";22,"nd";23,"rd";24,"th";31,"st"}) &amp; TEXT(Table5[[#This Row],[Date]], " mmm, yyyy")</f>
        <v>28th Sep, 2030</v>
      </c>
      <c r="G2889" s="11">
        <v>3091</v>
      </c>
      <c r="H2889" s="9" t="str">
        <f>TEXT(Table5[[#This Row],[AForm]],"000000")</f>
        <v>003091</v>
      </c>
      <c r="I2889" s="11">
        <f t="shared" ca="1" si="540"/>
        <v>29.010181749580994</v>
      </c>
      <c r="J2889" s="4" t="str">
        <f ca="1">TEXT(Table5[[#This Row],[ABeginForm]],"00")</f>
        <v>29</v>
      </c>
      <c r="K2889" s="11">
        <f t="shared" ca="1" si="541"/>
        <v>24.89296481641108</v>
      </c>
      <c r="L2889" s="4" t="str">
        <f ca="1">TEXT(Table5[[#This Row],[AEndForm]],"00")</f>
        <v>25</v>
      </c>
      <c r="M2889" s="12">
        <f ca="1">Table5[[#This Row],[AEndForm]]+(_xlfn.NORM.INV(RAND(),2,0.75))</f>
        <v>26.32017016430607</v>
      </c>
      <c r="N2889" s="5" t="str">
        <f ca="1">TEXT(Table5[[#This Row],[ASigForm]],"00")</f>
        <v>26</v>
      </c>
      <c r="O2889" s="11" t="s">
        <v>12</v>
      </c>
      <c r="P2889" s="9" t="str">
        <f>TEXT(Table5[[#This Row],[BForm]],"000000")</f>
        <v xml:space="preserve"> </v>
      </c>
      <c r="Q2889" s="11">
        <f t="shared" ca="1" si="542"/>
        <v>32.426477567962095</v>
      </c>
      <c r="R2889" s="4" t="str">
        <f ca="1">TEXT(Table5[[#This Row],[BBeginForm]],"00")</f>
        <v>32</v>
      </c>
      <c r="S2889" s="11">
        <f t="shared" ca="1" si="543"/>
        <v>24.581548221958407</v>
      </c>
      <c r="T2889" s="4" t="str">
        <f ca="1">TEXT(Table5[[#This Row],[BEndForm]],"00")</f>
        <v>25</v>
      </c>
      <c r="U2889" s="12">
        <f ca="1">Table5[[#This Row],[BEndForm]]+(_xlfn.NORM.INV(RAND(),2,0.75))</f>
        <v>27.256058530426667</v>
      </c>
      <c r="V2889" s="5" t="str">
        <f ca="1">TEXT(Table5[[#This Row],[BSigForm]],"00")</f>
        <v>27</v>
      </c>
      <c r="W2889" s="6" t="s">
        <v>11</v>
      </c>
      <c r="X2889" s="11">
        <f t="shared" ca="1" si="544"/>
        <v>33.418656938238669</v>
      </c>
      <c r="Y2889" s="4" t="str">
        <f ca="1">TEXT(Table5[[#This Row],[CBeginForm]],"00")</f>
        <v>33</v>
      </c>
      <c r="Z2889" s="11">
        <f t="shared" ca="1" si="545"/>
        <v>29.742938939245878</v>
      </c>
      <c r="AA2889" s="4" t="str">
        <f ca="1">TEXT(Table5[[#This Row],[CEndForm]],"00")</f>
        <v>30</v>
      </c>
      <c r="AB2889" s="12">
        <f ca="1">Table5[[#This Row],[CEndForm]]+(_xlfn.NORM.INV(RAND(),2,0.75))</f>
        <v>31.883838597702024</v>
      </c>
      <c r="AC2889" s="5" t="str">
        <f ca="1">TEXT(Table5[[#This Row],[CSigForm]],"00")</f>
        <v>32</v>
      </c>
      <c r="AD2889" s="11">
        <v>3101</v>
      </c>
      <c r="AE2889" s="9" t="str">
        <f>TEXT(Table5[[#This Row],[DForm]],"000000")</f>
        <v>003101</v>
      </c>
      <c r="AF2889" s="11">
        <f t="shared" ca="1" si="546"/>
        <v>27.406820912401869</v>
      </c>
      <c r="AG2889" s="4" t="str">
        <f ca="1">TEXT(Table5[[#This Row],[DBeginForm]],"00")</f>
        <v>27</v>
      </c>
      <c r="AH2889" s="11">
        <f t="shared" ca="1" si="547"/>
        <v>27.534709562347068</v>
      </c>
      <c r="AI2889" s="4" t="str">
        <f ca="1">TEXT(Table5[[#This Row],[DEndForm]],"00")</f>
        <v>28</v>
      </c>
      <c r="AJ2889" s="12">
        <f ca="1">Table5[[#This Row],[DEndForm]]+(_xlfn.NORM.INV(RAND(),2,0.75))</f>
        <v>29.829418810616929</v>
      </c>
      <c r="AK2889" s="5" t="str">
        <f ca="1">TEXT(Table5[[#This Row],[DSigForm]],"00")</f>
        <v>30</v>
      </c>
      <c r="AL2889" s="11">
        <v>3093</v>
      </c>
      <c r="AM2889" s="9" t="str">
        <f>TEXT(Table5[[#This Row],[EForm]],"000000")</f>
        <v>003093</v>
      </c>
      <c r="AN2889" s="11">
        <f t="shared" ca="1" si="548"/>
        <v>34.167063593541599</v>
      </c>
      <c r="AO2889" s="4" t="str">
        <f ca="1">TEXT(Table5[[#This Row],[EBeginForm]],"00")</f>
        <v>34</v>
      </c>
      <c r="AP2889" s="11">
        <f t="shared" ca="1" si="549"/>
        <v>31.083080977616092</v>
      </c>
      <c r="AQ2889" s="4" t="str">
        <f ca="1">TEXT(Table5[[#This Row],[EEndForm]],"00")</f>
        <v>31</v>
      </c>
      <c r="AR2889" s="12">
        <f ca="1">Table5[[#This Row],[EEndForm]]+(_xlfn.NORM.INV(RAND(),2,0.75))</f>
        <v>32.5118248989425</v>
      </c>
      <c r="AS2889" s="5" t="str">
        <f ca="1">TEXT(Table5[[#This Row],[ESigForm]],"00")</f>
        <v>33</v>
      </c>
      <c r="AT2889" s="9">
        <v>3080</v>
      </c>
      <c r="AU2889" s="9" t="str">
        <f>TEXT(Table5[[#This Row],[F]],"000000")</f>
        <v>003080</v>
      </c>
      <c r="AV2889" s="11">
        <f t="shared" ca="1" si="550"/>
        <v>30.35413319591466</v>
      </c>
      <c r="AW2889" s="4" t="str">
        <f ca="1">TEXT(Table5[[#This Row],[EBeginForm]],"00")</f>
        <v>34</v>
      </c>
      <c r="AX2889" s="11">
        <f t="shared" ca="1" si="551"/>
        <v>24.694210733621944</v>
      </c>
      <c r="AY2889" s="4" t="str">
        <f ca="1">TEXT(Table5[[#This Row],[EEndForm]],"00")</f>
        <v>31</v>
      </c>
      <c r="AZ2889" s="12">
        <f ca="1">Table5[[#This Row],[EEndForm]]+(_xlfn.NORM.INV(RAND(),2,0.75))</f>
        <v>33.935462938762136</v>
      </c>
      <c r="BA2889" s="5" t="str">
        <f ca="1">TEXT(Table5[[#This Row],[ESigForm]],"00")</f>
        <v>33</v>
      </c>
    </row>
    <row r="2890" spans="1:53" x14ac:dyDescent="0.3">
      <c r="A2890" s="1">
        <v>0</v>
      </c>
      <c r="B2890" s="1" t="s">
        <v>6</v>
      </c>
      <c r="C2890" s="11">
        <v>47756</v>
      </c>
      <c r="D2890" s="8" t="str">
        <f>TEXT(Table5[[#This Row],[Date]],"dd-mm-yyyy")</f>
        <v>30-09-2030</v>
      </c>
      <c r="E2890" s="11" t="str">
        <f>TEXT(Table5[[#This Row],[Date]],"dd/mm/yyyy")</f>
        <v>30/09/2030</v>
      </c>
      <c r="F2890" s="3" t="str">
        <f>DAY(Table5[[#This Row],[Date]])&amp;LOOKUP(DAY(Table5[[#This Row],[Date]]),{1,"st";2,"nd";3,"rd";4,"th";21,"st";22,"nd";23,"rd";24,"th";31,"st"}) &amp; TEXT(Table5[[#This Row],[Date]], " mmm, yyyy")</f>
        <v>30th Sep, 2030</v>
      </c>
      <c r="G2890" s="11">
        <v>3092</v>
      </c>
      <c r="H2890" s="9" t="str">
        <f>TEXT(Table5[[#This Row],[AForm]],"000000")</f>
        <v>003092</v>
      </c>
      <c r="I2890" s="11">
        <f t="shared" ca="1" si="540"/>
        <v>24.946739844978275</v>
      </c>
      <c r="J2890" s="4" t="str">
        <f ca="1">TEXT(Table5[[#This Row],[ABeginForm]],"00")</f>
        <v>25</v>
      </c>
      <c r="K2890" s="11">
        <f t="shared" ca="1" si="541"/>
        <v>26.734010193711637</v>
      </c>
      <c r="L2890" s="4" t="str">
        <f ca="1">TEXT(Table5[[#This Row],[AEndForm]],"00")</f>
        <v>27</v>
      </c>
      <c r="M2890" s="12">
        <f ca="1">Table5[[#This Row],[AEndForm]]+(_xlfn.NORM.INV(RAND(),2,0.75))</f>
        <v>28.867992154818392</v>
      </c>
      <c r="N2890" s="5" t="str">
        <f ca="1">TEXT(Table5[[#This Row],[ASigForm]],"00")</f>
        <v>29</v>
      </c>
      <c r="O2890" s="11">
        <f>O2884+1</f>
        <v>484</v>
      </c>
      <c r="P2890" s="9" t="str">
        <f>TEXT(Table5[[#This Row],[BForm]],"000000")</f>
        <v>000484</v>
      </c>
      <c r="Q2890" s="11">
        <f t="shared" ca="1" si="542"/>
        <v>27.591238109223379</v>
      </c>
      <c r="R2890" s="4" t="str">
        <f ca="1">TEXT(Table5[[#This Row],[BBeginForm]],"00")</f>
        <v>28</v>
      </c>
      <c r="S2890" s="11">
        <f t="shared" ca="1" si="543"/>
        <v>28.880217387315312</v>
      </c>
      <c r="T2890" s="4" t="str">
        <f ca="1">TEXT(Table5[[#This Row],[BEndForm]],"00")</f>
        <v>29</v>
      </c>
      <c r="U2890" s="12">
        <f ca="1">Table5[[#This Row],[BEndForm]]+(_xlfn.NORM.INV(RAND(),2,0.75))</f>
        <v>30.586964306016984</v>
      </c>
      <c r="V2890" s="5" t="str">
        <f ca="1">TEXT(Table5[[#This Row],[BSigForm]],"00")</f>
        <v>31</v>
      </c>
      <c r="W2890" s="6" t="s">
        <v>11</v>
      </c>
      <c r="X2890" s="11">
        <f t="shared" ca="1" si="544"/>
        <v>26.556489029523782</v>
      </c>
      <c r="Y2890" s="4" t="str">
        <f ca="1">TEXT(Table5[[#This Row],[CBeginForm]],"00")</f>
        <v>27</v>
      </c>
      <c r="Z2890" s="11">
        <f t="shared" ca="1" si="545"/>
        <v>26.567510242166538</v>
      </c>
      <c r="AA2890" s="4" t="str">
        <f ca="1">TEXT(Table5[[#This Row],[CEndForm]],"00")</f>
        <v>27</v>
      </c>
      <c r="AB2890" s="12">
        <f ca="1">Table5[[#This Row],[CEndForm]]+(_xlfn.NORM.INV(RAND(),2,0.75))</f>
        <v>28.065491100388577</v>
      </c>
      <c r="AC2890" s="5" t="str">
        <f ca="1">TEXT(Table5[[#This Row],[CSigForm]],"00")</f>
        <v>28</v>
      </c>
      <c r="AD2890" s="11">
        <v>3102</v>
      </c>
      <c r="AE2890" s="9" t="str">
        <f>TEXT(Table5[[#This Row],[DForm]],"000000")</f>
        <v>003102</v>
      </c>
      <c r="AF2890" s="11">
        <f t="shared" ca="1" si="546"/>
        <v>29.718327555777325</v>
      </c>
      <c r="AG2890" s="4" t="str">
        <f ca="1">TEXT(Table5[[#This Row],[DBeginForm]],"00")</f>
        <v>30</v>
      </c>
      <c r="AH2890" s="11">
        <f t="shared" ca="1" si="547"/>
        <v>36.801264997136329</v>
      </c>
      <c r="AI2890" s="4" t="str">
        <f ca="1">TEXT(Table5[[#This Row],[DEndForm]],"00")</f>
        <v>37</v>
      </c>
      <c r="AJ2890" s="12">
        <f ca="1">Table5[[#This Row],[DEndForm]]+(_xlfn.NORM.INV(RAND(),2,0.75))</f>
        <v>38.196619457125678</v>
      </c>
      <c r="AK2890" s="5" t="str">
        <f ca="1">TEXT(Table5[[#This Row],[DSigForm]],"00")</f>
        <v>38</v>
      </c>
      <c r="AL2890" s="11">
        <v>3094</v>
      </c>
      <c r="AM2890" s="9" t="str">
        <f>TEXT(Table5[[#This Row],[EForm]],"000000")</f>
        <v>003094</v>
      </c>
      <c r="AN2890" s="11">
        <f t="shared" ca="1" si="548"/>
        <v>34.474547910628445</v>
      </c>
      <c r="AO2890" s="4" t="str">
        <f ca="1">TEXT(Table5[[#This Row],[EBeginForm]],"00")</f>
        <v>34</v>
      </c>
      <c r="AP2890" s="11">
        <f t="shared" ca="1" si="549"/>
        <v>31.550287907108725</v>
      </c>
      <c r="AQ2890" s="4" t="str">
        <f ca="1">TEXT(Table5[[#This Row],[EEndForm]],"00")</f>
        <v>32</v>
      </c>
      <c r="AR2890" s="12">
        <f ca="1">Table5[[#This Row],[EEndForm]]+(_xlfn.NORM.INV(RAND(),2,0.75))</f>
        <v>33.15284963740794</v>
      </c>
      <c r="AS2890" s="5" t="str">
        <f ca="1">TEXT(Table5[[#This Row],[ESigForm]],"00")</f>
        <v>33</v>
      </c>
      <c r="AT2890" s="9">
        <v>3081</v>
      </c>
      <c r="AU2890" s="9" t="str">
        <f>TEXT(Table5[[#This Row],[F]],"000000")</f>
        <v>003081</v>
      </c>
      <c r="AV2890" s="11">
        <f t="shared" ca="1" si="550"/>
        <v>33.957778046938003</v>
      </c>
      <c r="AW2890" s="4" t="str">
        <f ca="1">TEXT(Table5[[#This Row],[EBeginForm]],"00")</f>
        <v>34</v>
      </c>
      <c r="AX2890" s="11">
        <f t="shared" ca="1" si="551"/>
        <v>27.908945192747879</v>
      </c>
      <c r="AY2890" s="4" t="str">
        <f ca="1">TEXT(Table5[[#This Row],[EEndForm]],"00")</f>
        <v>32</v>
      </c>
      <c r="AZ2890" s="12">
        <f ca="1">Table5[[#This Row],[EEndForm]]+(_xlfn.NORM.INV(RAND(),2,0.75))</f>
        <v>32.157391277274691</v>
      </c>
      <c r="BA2890" s="5" t="str">
        <f ca="1">TEXT(Table5[[#This Row],[ESigForm]],"00")</f>
        <v>33</v>
      </c>
    </row>
    <row r="2891" spans="1:53" x14ac:dyDescent="0.3">
      <c r="A2891" s="1">
        <v>0</v>
      </c>
      <c r="B2891" s="1" t="s">
        <v>7</v>
      </c>
      <c r="C2891" s="11">
        <v>47757</v>
      </c>
      <c r="D2891" s="8" t="str">
        <f>TEXT(Table5[[#This Row],[Date]],"dd-mm-yyyy")</f>
        <v>01-10-2030</v>
      </c>
      <c r="E2891" s="11" t="str">
        <f>TEXT(Table5[[#This Row],[Date]],"dd/mm/yyyy")</f>
        <v>01/10/2030</v>
      </c>
      <c r="F2891" s="3" t="str">
        <f>DAY(Table5[[#This Row],[Date]])&amp;LOOKUP(DAY(Table5[[#This Row],[Date]]),{1,"st";2,"nd";3,"rd";4,"th";21,"st";22,"nd";23,"rd";24,"th";31,"st"}) &amp; TEXT(Table5[[#This Row],[Date]], " mmm, yyyy")</f>
        <v>1st Oct, 2030</v>
      </c>
      <c r="G2891" s="11">
        <v>3093</v>
      </c>
      <c r="H2891" s="9" t="str">
        <f>TEXT(Table5[[#This Row],[AForm]],"000000")</f>
        <v>003093</v>
      </c>
      <c r="I2891" s="11">
        <f t="shared" ca="1" si="540"/>
        <v>25.674912661127763</v>
      </c>
      <c r="J2891" s="4" t="str">
        <f ca="1">TEXT(Table5[[#This Row],[ABeginForm]],"00")</f>
        <v>26</v>
      </c>
      <c r="K2891" s="11">
        <f t="shared" ca="1" si="541"/>
        <v>30.223391574189787</v>
      </c>
      <c r="L2891" s="4" t="str">
        <f ca="1">TEXT(Table5[[#This Row],[AEndForm]],"00")</f>
        <v>30</v>
      </c>
      <c r="M2891" s="12">
        <f ca="1">Table5[[#This Row],[AEndForm]]+(_xlfn.NORM.INV(RAND(),2,0.75))</f>
        <v>32.504795240551942</v>
      </c>
      <c r="N2891" s="5" t="str">
        <f ca="1">TEXT(Table5[[#This Row],[ASigForm]],"00")</f>
        <v>33</v>
      </c>
      <c r="O2891" s="11" t="s">
        <v>12</v>
      </c>
      <c r="P2891" s="9" t="str">
        <f>TEXT(Table5[[#This Row],[BForm]],"000000")</f>
        <v xml:space="preserve"> </v>
      </c>
      <c r="Q2891" s="11">
        <f t="shared" ca="1" si="542"/>
        <v>30.477803480419983</v>
      </c>
      <c r="R2891" s="4" t="str">
        <f ca="1">TEXT(Table5[[#This Row],[BBeginForm]],"00")</f>
        <v>30</v>
      </c>
      <c r="S2891" s="11">
        <f t="shared" ca="1" si="543"/>
        <v>27.90945135875527</v>
      </c>
      <c r="T2891" s="4" t="str">
        <f ca="1">TEXT(Table5[[#This Row],[BEndForm]],"00")</f>
        <v>28</v>
      </c>
      <c r="U2891" s="12">
        <f ca="1">Table5[[#This Row],[BEndForm]]+(_xlfn.NORM.INV(RAND(),2,0.75))</f>
        <v>28.801316955101736</v>
      </c>
      <c r="V2891" s="5" t="str">
        <f ca="1">TEXT(Table5[[#This Row],[BSigForm]],"00")</f>
        <v>29</v>
      </c>
      <c r="W2891" s="6" t="s">
        <v>11</v>
      </c>
      <c r="X2891" s="11">
        <f t="shared" ca="1" si="544"/>
        <v>31.860392555373782</v>
      </c>
      <c r="Y2891" s="4" t="str">
        <f ca="1">TEXT(Table5[[#This Row],[CBeginForm]],"00")</f>
        <v>32</v>
      </c>
      <c r="Z2891" s="11">
        <f t="shared" ca="1" si="545"/>
        <v>33.188134824006156</v>
      </c>
      <c r="AA2891" s="4" t="str">
        <f ca="1">TEXT(Table5[[#This Row],[CEndForm]],"00")</f>
        <v>33</v>
      </c>
      <c r="AB2891" s="12">
        <f ca="1">Table5[[#This Row],[CEndForm]]+(_xlfn.NORM.INV(RAND(),2,0.75))</f>
        <v>33.927356261007162</v>
      </c>
      <c r="AC2891" s="5" t="str">
        <f ca="1">TEXT(Table5[[#This Row],[CSigForm]],"00")</f>
        <v>34</v>
      </c>
      <c r="AD2891" s="11">
        <v>3103</v>
      </c>
      <c r="AE2891" s="9" t="str">
        <f>TEXT(Table5[[#This Row],[DForm]],"000000")</f>
        <v>003103</v>
      </c>
      <c r="AF2891" s="11">
        <f t="shared" ca="1" si="546"/>
        <v>27.407589327313485</v>
      </c>
      <c r="AG2891" s="4" t="str">
        <f ca="1">TEXT(Table5[[#This Row],[DBeginForm]],"00")</f>
        <v>27</v>
      </c>
      <c r="AH2891" s="11">
        <f t="shared" ca="1" si="547"/>
        <v>31.42657809703449</v>
      </c>
      <c r="AI2891" s="4" t="str">
        <f ca="1">TEXT(Table5[[#This Row],[DEndForm]],"00")</f>
        <v>31</v>
      </c>
      <c r="AJ2891" s="12">
        <f ca="1">Table5[[#This Row],[DEndForm]]+(_xlfn.NORM.INV(RAND(),2,0.75))</f>
        <v>32.716655784574208</v>
      </c>
      <c r="AK2891" s="5" t="str">
        <f ca="1">TEXT(Table5[[#This Row],[DSigForm]],"00")</f>
        <v>33</v>
      </c>
      <c r="AL2891" s="11">
        <v>3095</v>
      </c>
      <c r="AM2891" s="9" t="str">
        <f>TEXT(Table5[[#This Row],[EForm]],"000000")</f>
        <v>003095</v>
      </c>
      <c r="AN2891" s="11">
        <f t="shared" ca="1" si="548"/>
        <v>30.520354090832537</v>
      </c>
      <c r="AO2891" s="4" t="str">
        <f ca="1">TEXT(Table5[[#This Row],[EBeginForm]],"00")</f>
        <v>31</v>
      </c>
      <c r="AP2891" s="11">
        <f t="shared" ca="1" si="549"/>
        <v>33.228750049250834</v>
      </c>
      <c r="AQ2891" s="4" t="str">
        <f ca="1">TEXT(Table5[[#This Row],[EEndForm]],"00")</f>
        <v>33</v>
      </c>
      <c r="AR2891" s="12">
        <f ca="1">Table5[[#This Row],[EEndForm]]+(_xlfn.NORM.INV(RAND(),2,0.75))</f>
        <v>35.442587593766795</v>
      </c>
      <c r="AS2891" s="5" t="str">
        <f ca="1">TEXT(Table5[[#This Row],[ESigForm]],"00")</f>
        <v>35</v>
      </c>
      <c r="AT2891" s="9">
        <v>3082</v>
      </c>
      <c r="AU2891" s="9" t="str">
        <f>TEXT(Table5[[#This Row],[F]],"000000")</f>
        <v>003082</v>
      </c>
      <c r="AV2891" s="11">
        <f t="shared" ca="1" si="550"/>
        <v>29.344375729584588</v>
      </c>
      <c r="AW2891" s="4" t="str">
        <f ca="1">TEXT(Table5[[#This Row],[EBeginForm]],"00")</f>
        <v>31</v>
      </c>
      <c r="AX2891" s="11">
        <f t="shared" ca="1" si="551"/>
        <v>33.133059891718325</v>
      </c>
      <c r="AY2891" s="4" t="str">
        <f ca="1">TEXT(Table5[[#This Row],[EEndForm]],"00")</f>
        <v>33</v>
      </c>
      <c r="AZ2891" s="12">
        <f ca="1">Table5[[#This Row],[EEndForm]]+(_xlfn.NORM.INV(RAND(),2,0.75))</f>
        <v>35.309545872596289</v>
      </c>
      <c r="BA2891" s="5" t="str">
        <f ca="1">TEXT(Table5[[#This Row],[ESigForm]],"00")</f>
        <v>35</v>
      </c>
    </row>
    <row r="2892" spans="1:53" x14ac:dyDescent="0.3">
      <c r="A2892" s="1">
        <v>0</v>
      </c>
      <c r="B2892" s="1" t="s">
        <v>8</v>
      </c>
      <c r="C2892" s="11">
        <v>47758</v>
      </c>
      <c r="D2892" s="8" t="str">
        <f>TEXT(Table5[[#This Row],[Date]],"dd-mm-yyyy")</f>
        <v>02-10-2030</v>
      </c>
      <c r="E2892" s="11" t="str">
        <f>TEXT(Table5[[#This Row],[Date]],"dd/mm/yyyy")</f>
        <v>02/10/2030</v>
      </c>
      <c r="F2892" s="3" t="str">
        <f>DAY(Table5[[#This Row],[Date]])&amp;LOOKUP(DAY(Table5[[#This Row],[Date]]),{1,"st";2,"nd";3,"rd";4,"th";21,"st";22,"nd";23,"rd";24,"th";31,"st"}) &amp; TEXT(Table5[[#This Row],[Date]], " mmm, yyyy")</f>
        <v>2nd Oct, 2030</v>
      </c>
      <c r="G2892" s="11">
        <v>3094</v>
      </c>
      <c r="H2892" s="9" t="str">
        <f>TEXT(Table5[[#This Row],[AForm]],"000000")</f>
        <v>003094</v>
      </c>
      <c r="I2892" s="11">
        <f t="shared" ca="1" si="540"/>
        <v>30.509302262436137</v>
      </c>
      <c r="J2892" s="4" t="str">
        <f ca="1">TEXT(Table5[[#This Row],[ABeginForm]],"00")</f>
        <v>31</v>
      </c>
      <c r="K2892" s="11">
        <f t="shared" ca="1" si="541"/>
        <v>28.423078208926629</v>
      </c>
      <c r="L2892" s="4" t="str">
        <f ca="1">TEXT(Table5[[#This Row],[AEndForm]],"00")</f>
        <v>28</v>
      </c>
      <c r="M2892" s="12">
        <f ca="1">Table5[[#This Row],[AEndForm]]+(_xlfn.NORM.INV(RAND(),2,0.75))</f>
        <v>31.851072515147134</v>
      </c>
      <c r="N2892" s="5" t="str">
        <f ca="1">TEXT(Table5[[#This Row],[ASigForm]],"00")</f>
        <v>32</v>
      </c>
      <c r="O2892" s="11" t="s">
        <v>12</v>
      </c>
      <c r="P2892" s="9" t="str">
        <f>TEXT(Table5[[#This Row],[BForm]],"000000")</f>
        <v xml:space="preserve"> </v>
      </c>
      <c r="Q2892" s="11">
        <f t="shared" ca="1" si="542"/>
        <v>25.702935085005624</v>
      </c>
      <c r="R2892" s="4" t="str">
        <f ca="1">TEXT(Table5[[#This Row],[BBeginForm]],"00")</f>
        <v>26</v>
      </c>
      <c r="S2892" s="11">
        <f t="shared" ca="1" si="543"/>
        <v>28.664282771391854</v>
      </c>
      <c r="T2892" s="4" t="str">
        <f ca="1">TEXT(Table5[[#This Row],[BEndForm]],"00")</f>
        <v>29</v>
      </c>
      <c r="U2892" s="12">
        <f ca="1">Table5[[#This Row],[BEndForm]]+(_xlfn.NORM.INV(RAND(),2,0.75))</f>
        <v>30.671262911229558</v>
      </c>
      <c r="V2892" s="5" t="str">
        <f ca="1">TEXT(Table5[[#This Row],[BSigForm]],"00")</f>
        <v>31</v>
      </c>
      <c r="W2892" s="6" t="s">
        <v>11</v>
      </c>
      <c r="X2892" s="11">
        <f t="shared" ca="1" si="544"/>
        <v>33.081077580408241</v>
      </c>
      <c r="Y2892" s="4" t="str">
        <f ca="1">TEXT(Table5[[#This Row],[CBeginForm]],"00")</f>
        <v>33</v>
      </c>
      <c r="Z2892" s="11">
        <f t="shared" ca="1" si="545"/>
        <v>29.014202659289879</v>
      </c>
      <c r="AA2892" s="4" t="str">
        <f ca="1">TEXT(Table5[[#This Row],[CEndForm]],"00")</f>
        <v>29</v>
      </c>
      <c r="AB2892" s="12">
        <f ca="1">Table5[[#This Row],[CEndForm]]+(_xlfn.NORM.INV(RAND(),2,0.75))</f>
        <v>31.563881246803252</v>
      </c>
      <c r="AC2892" s="5" t="str">
        <f ca="1">TEXT(Table5[[#This Row],[CSigForm]],"00")</f>
        <v>32</v>
      </c>
      <c r="AD2892" s="11">
        <v>3104</v>
      </c>
      <c r="AE2892" s="9" t="str">
        <f>TEXT(Table5[[#This Row],[DForm]],"000000")</f>
        <v>003104</v>
      </c>
      <c r="AF2892" s="11">
        <f t="shared" ca="1" si="546"/>
        <v>27.703887466222909</v>
      </c>
      <c r="AG2892" s="4" t="str">
        <f ca="1">TEXT(Table5[[#This Row],[DBeginForm]],"00")</f>
        <v>28</v>
      </c>
      <c r="AH2892" s="11">
        <f t="shared" ca="1" si="547"/>
        <v>27.320716796809059</v>
      </c>
      <c r="AI2892" s="4" t="str">
        <f ca="1">TEXT(Table5[[#This Row],[DEndForm]],"00")</f>
        <v>27</v>
      </c>
      <c r="AJ2892" s="12">
        <f ca="1">Table5[[#This Row],[DEndForm]]+(_xlfn.NORM.INV(RAND(),2,0.75))</f>
        <v>29.683184527489075</v>
      </c>
      <c r="AK2892" s="5" t="str">
        <f ca="1">TEXT(Table5[[#This Row],[DSigForm]],"00")</f>
        <v>30</v>
      </c>
      <c r="AL2892" s="11">
        <v>3096</v>
      </c>
      <c r="AM2892" s="9" t="str">
        <f>TEXT(Table5[[#This Row],[EForm]],"000000")</f>
        <v>003096</v>
      </c>
      <c r="AN2892" s="11">
        <f t="shared" ca="1" si="548"/>
        <v>24.95943787709448</v>
      </c>
      <c r="AO2892" s="4" t="str">
        <f ca="1">TEXT(Table5[[#This Row],[EBeginForm]],"00")</f>
        <v>25</v>
      </c>
      <c r="AP2892" s="11">
        <f t="shared" ca="1" si="549"/>
        <v>27.416621945384826</v>
      </c>
      <c r="AQ2892" s="4" t="str">
        <f ca="1">TEXT(Table5[[#This Row],[EEndForm]],"00")</f>
        <v>27</v>
      </c>
      <c r="AR2892" s="12">
        <f ca="1">Table5[[#This Row],[EEndForm]]+(_xlfn.NORM.INV(RAND(),2,0.75))</f>
        <v>28.371899322644364</v>
      </c>
      <c r="AS2892" s="5" t="str">
        <f ca="1">TEXT(Table5[[#This Row],[ESigForm]],"00")</f>
        <v>28</v>
      </c>
      <c r="AT2892" s="9">
        <v>3083</v>
      </c>
      <c r="AU2892" s="9" t="str">
        <f>TEXT(Table5[[#This Row],[F]],"000000")</f>
        <v>003083</v>
      </c>
      <c r="AV2892" s="11">
        <f t="shared" ca="1" si="550"/>
        <v>35.099748557825926</v>
      </c>
      <c r="AW2892" s="4" t="str">
        <f ca="1">TEXT(Table5[[#This Row],[EBeginForm]],"00")</f>
        <v>25</v>
      </c>
      <c r="AX2892" s="11">
        <f t="shared" ca="1" si="551"/>
        <v>28.328659968244327</v>
      </c>
      <c r="AY2892" s="4" t="str">
        <f ca="1">TEXT(Table5[[#This Row],[EEndForm]],"00")</f>
        <v>27</v>
      </c>
      <c r="AZ2892" s="12">
        <f ca="1">Table5[[#This Row],[EEndForm]]+(_xlfn.NORM.INV(RAND(),2,0.75))</f>
        <v>28.918872218597524</v>
      </c>
      <c r="BA2892" s="5" t="str">
        <f ca="1">TEXT(Table5[[#This Row],[ESigForm]],"00")</f>
        <v>28</v>
      </c>
    </row>
    <row r="2893" spans="1:53" x14ac:dyDescent="0.3">
      <c r="A2893" s="1">
        <v>0</v>
      </c>
      <c r="B2893" s="1" t="s">
        <v>9</v>
      </c>
      <c r="C2893" s="11">
        <v>47759</v>
      </c>
      <c r="D2893" s="8" t="str">
        <f>TEXT(Table5[[#This Row],[Date]],"dd-mm-yyyy")</f>
        <v>03-10-2030</v>
      </c>
      <c r="E2893" s="11" t="str">
        <f>TEXT(Table5[[#This Row],[Date]],"dd/mm/yyyy")</f>
        <v>03/10/2030</v>
      </c>
      <c r="F2893" s="3" t="str">
        <f>DAY(Table5[[#This Row],[Date]])&amp;LOOKUP(DAY(Table5[[#This Row],[Date]]),{1,"st";2,"nd";3,"rd";4,"th";21,"st";22,"nd";23,"rd";24,"th";31,"st"}) &amp; TEXT(Table5[[#This Row],[Date]], " mmm, yyyy")</f>
        <v>3rd Oct, 2030</v>
      </c>
      <c r="G2893" s="11">
        <v>3095</v>
      </c>
      <c r="H2893" s="9" t="str">
        <f>TEXT(Table5[[#This Row],[AForm]],"000000")</f>
        <v>003095</v>
      </c>
      <c r="I2893" s="11">
        <f t="shared" ca="1" si="540"/>
        <v>37.512885510301622</v>
      </c>
      <c r="J2893" s="4" t="str">
        <f ca="1">TEXT(Table5[[#This Row],[ABeginForm]],"00")</f>
        <v>38</v>
      </c>
      <c r="K2893" s="11">
        <f t="shared" ca="1" si="541"/>
        <v>28.89551658915596</v>
      </c>
      <c r="L2893" s="4" t="str">
        <f ca="1">TEXT(Table5[[#This Row],[AEndForm]],"00")</f>
        <v>29</v>
      </c>
      <c r="M2893" s="12">
        <f ca="1">Table5[[#This Row],[AEndForm]]+(_xlfn.NORM.INV(RAND(),2,0.75))</f>
        <v>31.04445121380396</v>
      </c>
      <c r="N2893" s="5" t="str">
        <f ca="1">TEXT(Table5[[#This Row],[ASigForm]],"00")</f>
        <v>31</v>
      </c>
      <c r="O2893" s="11" t="s">
        <v>12</v>
      </c>
      <c r="P2893" s="9" t="str">
        <f>TEXT(Table5[[#This Row],[BForm]],"000000")</f>
        <v xml:space="preserve"> </v>
      </c>
      <c r="Q2893" s="11">
        <f t="shared" ca="1" si="542"/>
        <v>31.491060314615687</v>
      </c>
      <c r="R2893" s="4" t="str">
        <f ca="1">TEXT(Table5[[#This Row],[BBeginForm]],"00")</f>
        <v>31</v>
      </c>
      <c r="S2893" s="11">
        <f t="shared" ca="1" si="543"/>
        <v>31.667003531415336</v>
      </c>
      <c r="T2893" s="4" t="str">
        <f ca="1">TEXT(Table5[[#This Row],[BEndForm]],"00")</f>
        <v>32</v>
      </c>
      <c r="U2893" s="12">
        <f ca="1">Table5[[#This Row],[BEndForm]]+(_xlfn.NORM.INV(RAND(),2,0.75))</f>
        <v>33.271391288554277</v>
      </c>
      <c r="V2893" s="5" t="str">
        <f ca="1">TEXT(Table5[[#This Row],[BSigForm]],"00")</f>
        <v>33</v>
      </c>
      <c r="W2893" s="6" t="s">
        <v>11</v>
      </c>
      <c r="X2893" s="11">
        <f t="shared" ca="1" si="544"/>
        <v>29.830172582592684</v>
      </c>
      <c r="Y2893" s="4" t="str">
        <f ca="1">TEXT(Table5[[#This Row],[CBeginForm]],"00")</f>
        <v>30</v>
      </c>
      <c r="Z2893" s="11">
        <f t="shared" ca="1" si="545"/>
        <v>30.064003945100694</v>
      </c>
      <c r="AA2893" s="4" t="str">
        <f ca="1">TEXT(Table5[[#This Row],[CEndForm]],"00")</f>
        <v>30</v>
      </c>
      <c r="AB2893" s="12">
        <f ca="1">Table5[[#This Row],[CEndForm]]+(_xlfn.NORM.INV(RAND(),2,0.75))</f>
        <v>32.25014769974517</v>
      </c>
      <c r="AC2893" s="5" t="str">
        <f ca="1">TEXT(Table5[[#This Row],[CSigForm]],"00")</f>
        <v>32</v>
      </c>
      <c r="AD2893" s="11">
        <v>3105</v>
      </c>
      <c r="AE2893" s="9" t="str">
        <f>TEXT(Table5[[#This Row],[DForm]],"000000")</f>
        <v>003105</v>
      </c>
      <c r="AF2893" s="11">
        <f t="shared" ca="1" si="546"/>
        <v>31.336419581243437</v>
      </c>
      <c r="AG2893" s="4" t="str">
        <f ca="1">TEXT(Table5[[#This Row],[DBeginForm]],"00")</f>
        <v>31</v>
      </c>
      <c r="AH2893" s="11">
        <f t="shared" ca="1" si="547"/>
        <v>28.637963602242984</v>
      </c>
      <c r="AI2893" s="4" t="str">
        <f ca="1">TEXT(Table5[[#This Row],[DEndForm]],"00")</f>
        <v>29</v>
      </c>
      <c r="AJ2893" s="12">
        <f ca="1">Table5[[#This Row],[DEndForm]]+(_xlfn.NORM.INV(RAND(),2,0.75))</f>
        <v>29.992814347962049</v>
      </c>
      <c r="AK2893" s="5" t="str">
        <f ca="1">TEXT(Table5[[#This Row],[DSigForm]],"00")</f>
        <v>30</v>
      </c>
      <c r="AL2893" s="11">
        <v>3097</v>
      </c>
      <c r="AM2893" s="9" t="str">
        <f>TEXT(Table5[[#This Row],[EForm]],"000000")</f>
        <v>003097</v>
      </c>
      <c r="AN2893" s="11">
        <f t="shared" ca="1" si="548"/>
        <v>29.053104401527211</v>
      </c>
      <c r="AO2893" s="4" t="str">
        <f ca="1">TEXT(Table5[[#This Row],[EBeginForm]],"00")</f>
        <v>29</v>
      </c>
      <c r="AP2893" s="11">
        <f t="shared" ca="1" si="549"/>
        <v>29.660849096754447</v>
      </c>
      <c r="AQ2893" s="4" t="str">
        <f ca="1">TEXT(Table5[[#This Row],[EEndForm]],"00")</f>
        <v>30</v>
      </c>
      <c r="AR2893" s="12">
        <f ca="1">Table5[[#This Row],[EEndForm]]+(_xlfn.NORM.INV(RAND(),2,0.75))</f>
        <v>32.036594999841718</v>
      </c>
      <c r="AS2893" s="5" t="str">
        <f ca="1">TEXT(Table5[[#This Row],[ESigForm]],"00")</f>
        <v>32</v>
      </c>
      <c r="AT2893" s="9">
        <v>3084</v>
      </c>
      <c r="AU2893" s="9" t="str">
        <f>TEXT(Table5[[#This Row],[F]],"000000")</f>
        <v>003084</v>
      </c>
      <c r="AV2893" s="11">
        <f t="shared" ca="1" si="550"/>
        <v>29.33876451407248</v>
      </c>
      <c r="AW2893" s="4" t="str">
        <f ca="1">TEXT(Table5[[#This Row],[EBeginForm]],"00")</f>
        <v>29</v>
      </c>
      <c r="AX2893" s="11">
        <f t="shared" ca="1" si="551"/>
        <v>30.367402985998073</v>
      </c>
      <c r="AY2893" s="4" t="str">
        <f ca="1">TEXT(Table5[[#This Row],[EEndForm]],"00")</f>
        <v>30</v>
      </c>
      <c r="AZ2893" s="12">
        <f ca="1">Table5[[#This Row],[EEndForm]]+(_xlfn.NORM.INV(RAND(),2,0.75))</f>
        <v>31.777003281792453</v>
      </c>
      <c r="BA2893" s="5" t="str">
        <f ca="1">TEXT(Table5[[#This Row],[ESigForm]],"00")</f>
        <v>32</v>
      </c>
    </row>
    <row r="2894" spans="1:53" x14ac:dyDescent="0.3">
      <c r="A2894" s="1">
        <v>0</v>
      </c>
      <c r="B2894" s="1" t="s">
        <v>10</v>
      </c>
      <c r="C2894" s="11">
        <v>47760</v>
      </c>
      <c r="D2894" s="8" t="str">
        <f>TEXT(Table5[[#This Row],[Date]],"dd-mm-yyyy")</f>
        <v>04-10-2030</v>
      </c>
      <c r="E2894" s="11" t="str">
        <f>TEXT(Table5[[#This Row],[Date]],"dd/mm/yyyy")</f>
        <v>04/10/2030</v>
      </c>
      <c r="F2894" s="3" t="str">
        <f>DAY(Table5[[#This Row],[Date]])&amp;LOOKUP(DAY(Table5[[#This Row],[Date]]),{1,"st";2,"nd";3,"rd";4,"th";21,"st";22,"nd";23,"rd";24,"th";31,"st"}) &amp; TEXT(Table5[[#This Row],[Date]], " mmm, yyyy")</f>
        <v>4th Oct, 2030</v>
      </c>
      <c r="G2894" s="11">
        <v>3096</v>
      </c>
      <c r="H2894" s="9" t="str">
        <f>TEXT(Table5[[#This Row],[AForm]],"000000")</f>
        <v>003096</v>
      </c>
      <c r="I2894" s="11">
        <f t="shared" ca="1" si="540"/>
        <v>30.884077235968235</v>
      </c>
      <c r="J2894" s="4" t="str">
        <f ca="1">TEXT(Table5[[#This Row],[ABeginForm]],"00")</f>
        <v>31</v>
      </c>
      <c r="K2894" s="11">
        <f t="shared" ca="1" si="541"/>
        <v>29.294837908898455</v>
      </c>
      <c r="L2894" s="4" t="str">
        <f ca="1">TEXT(Table5[[#This Row],[AEndForm]],"00")</f>
        <v>29</v>
      </c>
      <c r="M2894" s="12">
        <f ca="1">Table5[[#This Row],[AEndForm]]+(_xlfn.NORM.INV(RAND(),2,0.75))</f>
        <v>31.417927310465316</v>
      </c>
      <c r="N2894" s="5" t="str">
        <f ca="1">TEXT(Table5[[#This Row],[ASigForm]],"00")</f>
        <v>31</v>
      </c>
      <c r="O2894" s="11" t="s">
        <v>12</v>
      </c>
      <c r="P2894" s="9" t="str">
        <f>TEXT(Table5[[#This Row],[BForm]],"000000")</f>
        <v xml:space="preserve"> </v>
      </c>
      <c r="Q2894" s="11">
        <f t="shared" ca="1" si="542"/>
        <v>29.674500715068568</v>
      </c>
      <c r="R2894" s="4" t="str">
        <f ca="1">TEXT(Table5[[#This Row],[BBeginForm]],"00")</f>
        <v>30</v>
      </c>
      <c r="S2894" s="11">
        <f t="shared" ca="1" si="543"/>
        <v>34.161031406474422</v>
      </c>
      <c r="T2894" s="4" t="str">
        <f ca="1">TEXT(Table5[[#This Row],[BEndForm]],"00")</f>
        <v>34</v>
      </c>
      <c r="U2894" s="12">
        <f ca="1">Table5[[#This Row],[BEndForm]]+(_xlfn.NORM.INV(RAND(),2,0.75))</f>
        <v>35.275930300366419</v>
      </c>
      <c r="V2894" s="5" t="str">
        <f ca="1">TEXT(Table5[[#This Row],[BSigForm]],"00")</f>
        <v>35</v>
      </c>
      <c r="W2894" s="6" t="s">
        <v>11</v>
      </c>
      <c r="X2894" s="11">
        <f t="shared" ca="1" si="544"/>
        <v>32.235184574128283</v>
      </c>
      <c r="Y2894" s="4" t="str">
        <f ca="1">TEXT(Table5[[#This Row],[CBeginForm]],"00")</f>
        <v>32</v>
      </c>
      <c r="Z2894" s="11">
        <f t="shared" ca="1" si="545"/>
        <v>28.837845727030658</v>
      </c>
      <c r="AA2894" s="4" t="str">
        <f ca="1">TEXT(Table5[[#This Row],[CEndForm]],"00")</f>
        <v>29</v>
      </c>
      <c r="AB2894" s="12">
        <f ca="1">Table5[[#This Row],[CEndForm]]+(_xlfn.NORM.INV(RAND(),2,0.75))</f>
        <v>30.558531630967689</v>
      </c>
      <c r="AC2894" s="5" t="str">
        <f ca="1">TEXT(Table5[[#This Row],[CSigForm]],"00")</f>
        <v>31</v>
      </c>
      <c r="AD2894" s="11">
        <v>3106</v>
      </c>
      <c r="AE2894" s="9" t="str">
        <f>TEXT(Table5[[#This Row],[DForm]],"000000")</f>
        <v>003106</v>
      </c>
      <c r="AF2894" s="11">
        <f t="shared" ca="1" si="546"/>
        <v>29.498137495557955</v>
      </c>
      <c r="AG2894" s="4" t="str">
        <f ca="1">TEXT(Table5[[#This Row],[DBeginForm]],"00")</f>
        <v>29</v>
      </c>
      <c r="AH2894" s="11">
        <f t="shared" ca="1" si="547"/>
        <v>26.116762653312648</v>
      </c>
      <c r="AI2894" s="4" t="str">
        <f ca="1">TEXT(Table5[[#This Row],[DEndForm]],"00")</f>
        <v>26</v>
      </c>
      <c r="AJ2894" s="12">
        <f ca="1">Table5[[#This Row],[DEndForm]]+(_xlfn.NORM.INV(RAND(),2,0.75))</f>
        <v>27.702331346507236</v>
      </c>
      <c r="AK2894" s="5" t="str">
        <f ca="1">TEXT(Table5[[#This Row],[DSigForm]],"00")</f>
        <v>28</v>
      </c>
      <c r="AL2894" s="11">
        <v>3098</v>
      </c>
      <c r="AM2894" s="9" t="str">
        <f>TEXT(Table5[[#This Row],[EForm]],"000000")</f>
        <v>003098</v>
      </c>
      <c r="AN2894" s="11">
        <f t="shared" ca="1" si="548"/>
        <v>34.583482725486071</v>
      </c>
      <c r="AO2894" s="4" t="str">
        <f ca="1">TEXT(Table5[[#This Row],[EBeginForm]],"00")</f>
        <v>35</v>
      </c>
      <c r="AP2894" s="11">
        <f t="shared" ca="1" si="549"/>
        <v>26.46428470560209</v>
      </c>
      <c r="AQ2894" s="4" t="str">
        <f ca="1">TEXT(Table5[[#This Row],[EEndForm]],"00")</f>
        <v>26</v>
      </c>
      <c r="AR2894" s="12">
        <f ca="1">Table5[[#This Row],[EEndForm]]+(_xlfn.NORM.INV(RAND(),2,0.75))</f>
        <v>27.712715039157917</v>
      </c>
      <c r="AS2894" s="5" t="str">
        <f ca="1">TEXT(Table5[[#This Row],[ESigForm]],"00")</f>
        <v>28</v>
      </c>
      <c r="AT2894" s="9">
        <v>3085</v>
      </c>
      <c r="AU2894" s="9" t="str">
        <f>TEXT(Table5[[#This Row],[F]],"000000")</f>
        <v>003085</v>
      </c>
      <c r="AV2894" s="11">
        <f t="shared" ca="1" si="550"/>
        <v>32.657569369788199</v>
      </c>
      <c r="AW2894" s="4" t="str">
        <f ca="1">TEXT(Table5[[#This Row],[EBeginForm]],"00")</f>
        <v>35</v>
      </c>
      <c r="AX2894" s="11">
        <f t="shared" ca="1" si="551"/>
        <v>31.074411486949099</v>
      </c>
      <c r="AY2894" s="4" t="str">
        <f ca="1">TEXT(Table5[[#This Row],[EEndForm]],"00")</f>
        <v>26</v>
      </c>
      <c r="AZ2894" s="12">
        <f ca="1">Table5[[#This Row],[EEndForm]]+(_xlfn.NORM.INV(RAND(),2,0.75))</f>
        <v>27.661400238457077</v>
      </c>
      <c r="BA2894" s="5" t="str">
        <f ca="1">TEXT(Table5[[#This Row],[ESigForm]],"00")</f>
        <v>28</v>
      </c>
    </row>
    <row r="2895" spans="1:53" x14ac:dyDescent="0.3">
      <c r="A2895" s="1">
        <v>0</v>
      </c>
      <c r="B2895" s="1" t="s">
        <v>5</v>
      </c>
      <c r="C2895" s="11">
        <v>47761</v>
      </c>
      <c r="D2895" s="8" t="str">
        <f>TEXT(Table5[[#This Row],[Date]],"dd-mm-yyyy")</f>
        <v>05-10-2030</v>
      </c>
      <c r="E2895" s="11" t="str">
        <f>TEXT(Table5[[#This Row],[Date]],"dd/mm/yyyy")</f>
        <v>05/10/2030</v>
      </c>
      <c r="F2895" s="3" t="str">
        <f>DAY(Table5[[#This Row],[Date]])&amp;LOOKUP(DAY(Table5[[#This Row],[Date]]),{1,"st";2,"nd";3,"rd";4,"th";21,"st";22,"nd";23,"rd";24,"th";31,"st"}) &amp; TEXT(Table5[[#This Row],[Date]], " mmm, yyyy")</f>
        <v>5th Oct, 2030</v>
      </c>
      <c r="G2895" s="11">
        <v>3097</v>
      </c>
      <c r="H2895" s="9" t="str">
        <f>TEXT(Table5[[#This Row],[AForm]],"000000")</f>
        <v>003097</v>
      </c>
      <c r="I2895" s="11">
        <f t="shared" ca="1" si="540"/>
        <v>32.499850236566019</v>
      </c>
      <c r="J2895" s="4" t="str">
        <f ca="1">TEXT(Table5[[#This Row],[ABeginForm]],"00")</f>
        <v>32</v>
      </c>
      <c r="K2895" s="11">
        <f t="shared" ca="1" si="541"/>
        <v>31.75271715669588</v>
      </c>
      <c r="L2895" s="4" t="str">
        <f ca="1">TEXT(Table5[[#This Row],[AEndForm]],"00")</f>
        <v>32</v>
      </c>
      <c r="M2895" s="12">
        <f ca="1">Table5[[#This Row],[AEndForm]]+(_xlfn.NORM.INV(RAND(),2,0.75))</f>
        <v>32.645104859548944</v>
      </c>
      <c r="N2895" s="5" t="str">
        <f ca="1">TEXT(Table5[[#This Row],[ASigForm]],"00")</f>
        <v>33</v>
      </c>
      <c r="O2895" s="11" t="s">
        <v>12</v>
      </c>
      <c r="P2895" s="9" t="str">
        <f>TEXT(Table5[[#This Row],[BForm]],"000000")</f>
        <v xml:space="preserve"> </v>
      </c>
      <c r="Q2895" s="11">
        <f t="shared" ca="1" si="542"/>
        <v>27.251712541470546</v>
      </c>
      <c r="R2895" s="4" t="str">
        <f ca="1">TEXT(Table5[[#This Row],[BBeginForm]],"00")</f>
        <v>27</v>
      </c>
      <c r="S2895" s="11">
        <f t="shared" ca="1" si="543"/>
        <v>31.987027480047836</v>
      </c>
      <c r="T2895" s="4" t="str">
        <f ca="1">TEXT(Table5[[#This Row],[BEndForm]],"00")</f>
        <v>32</v>
      </c>
      <c r="U2895" s="12">
        <f ca="1">Table5[[#This Row],[BEndForm]]+(_xlfn.NORM.INV(RAND(),2,0.75))</f>
        <v>33.43040381390459</v>
      </c>
      <c r="V2895" s="5" t="str">
        <f ca="1">TEXT(Table5[[#This Row],[BSigForm]],"00")</f>
        <v>33</v>
      </c>
      <c r="W2895" s="6" t="s">
        <v>11</v>
      </c>
      <c r="X2895" s="11">
        <f t="shared" ca="1" si="544"/>
        <v>32.913269376046074</v>
      </c>
      <c r="Y2895" s="4" t="str">
        <f ca="1">TEXT(Table5[[#This Row],[CBeginForm]],"00")</f>
        <v>33</v>
      </c>
      <c r="Z2895" s="11">
        <f t="shared" ca="1" si="545"/>
        <v>36.257945581901758</v>
      </c>
      <c r="AA2895" s="4" t="str">
        <f ca="1">TEXT(Table5[[#This Row],[CEndForm]],"00")</f>
        <v>36</v>
      </c>
      <c r="AB2895" s="12">
        <f ca="1">Table5[[#This Row],[CEndForm]]+(_xlfn.NORM.INV(RAND(),2,0.75))</f>
        <v>37.560121893902789</v>
      </c>
      <c r="AC2895" s="5" t="str">
        <f ca="1">TEXT(Table5[[#This Row],[CSigForm]],"00")</f>
        <v>38</v>
      </c>
      <c r="AD2895" s="11">
        <v>3107</v>
      </c>
      <c r="AE2895" s="9" t="str">
        <f>TEXT(Table5[[#This Row],[DForm]],"000000")</f>
        <v>003107</v>
      </c>
      <c r="AF2895" s="11">
        <f t="shared" ca="1" si="546"/>
        <v>28.679169370022358</v>
      </c>
      <c r="AG2895" s="4" t="str">
        <f ca="1">TEXT(Table5[[#This Row],[DBeginForm]],"00")</f>
        <v>29</v>
      </c>
      <c r="AH2895" s="11">
        <f t="shared" ca="1" si="547"/>
        <v>34.392079058102908</v>
      </c>
      <c r="AI2895" s="4" t="str">
        <f ca="1">TEXT(Table5[[#This Row],[DEndForm]],"00")</f>
        <v>34</v>
      </c>
      <c r="AJ2895" s="12">
        <f ca="1">Table5[[#This Row],[DEndForm]]+(_xlfn.NORM.INV(RAND(),2,0.75))</f>
        <v>37.468661530870484</v>
      </c>
      <c r="AK2895" s="5" t="str">
        <f ca="1">TEXT(Table5[[#This Row],[DSigForm]],"00")</f>
        <v>37</v>
      </c>
      <c r="AL2895" s="11">
        <v>3099</v>
      </c>
      <c r="AM2895" s="9" t="str">
        <f>TEXT(Table5[[#This Row],[EForm]],"000000")</f>
        <v>003099</v>
      </c>
      <c r="AN2895" s="11">
        <f t="shared" ca="1" si="548"/>
        <v>27.527304249905573</v>
      </c>
      <c r="AO2895" s="4" t="str">
        <f ca="1">TEXT(Table5[[#This Row],[EBeginForm]],"00")</f>
        <v>28</v>
      </c>
      <c r="AP2895" s="11">
        <f t="shared" ca="1" si="549"/>
        <v>27.94574164638184</v>
      </c>
      <c r="AQ2895" s="4" t="str">
        <f ca="1">TEXT(Table5[[#This Row],[EEndForm]],"00")</f>
        <v>28</v>
      </c>
      <c r="AR2895" s="12">
        <f ca="1">Table5[[#This Row],[EEndForm]]+(_xlfn.NORM.INV(RAND(),2,0.75))</f>
        <v>29.528892005488267</v>
      </c>
      <c r="AS2895" s="5" t="str">
        <f ca="1">TEXT(Table5[[#This Row],[ESigForm]],"00")</f>
        <v>30</v>
      </c>
      <c r="AT2895" s="9">
        <v>3086</v>
      </c>
      <c r="AU2895" s="9" t="str">
        <f>TEXT(Table5[[#This Row],[F]],"000000")</f>
        <v>003086</v>
      </c>
      <c r="AV2895" s="11">
        <f t="shared" ca="1" si="550"/>
        <v>28.37971344956069</v>
      </c>
      <c r="AW2895" s="4" t="str">
        <f ca="1">TEXT(Table5[[#This Row],[EBeginForm]],"00")</f>
        <v>28</v>
      </c>
      <c r="AX2895" s="11">
        <f t="shared" ca="1" si="551"/>
        <v>35.820055380408888</v>
      </c>
      <c r="AY2895" s="4" t="str">
        <f ca="1">TEXT(Table5[[#This Row],[EEndForm]],"00")</f>
        <v>28</v>
      </c>
      <c r="AZ2895" s="12">
        <f ca="1">Table5[[#This Row],[EEndForm]]+(_xlfn.NORM.INV(RAND(),2,0.75))</f>
        <v>29.28365683143732</v>
      </c>
      <c r="BA2895" s="5" t="str">
        <f ca="1">TEXT(Table5[[#This Row],[ESigForm]],"00")</f>
        <v>30</v>
      </c>
    </row>
    <row r="2896" spans="1:53" x14ac:dyDescent="0.3">
      <c r="A2896" s="1">
        <v>0</v>
      </c>
      <c r="B2896" s="1" t="s">
        <v>6</v>
      </c>
      <c r="C2896" s="11">
        <v>47763</v>
      </c>
      <c r="D2896" s="8" t="str">
        <f>TEXT(Table5[[#This Row],[Date]],"dd-mm-yyyy")</f>
        <v>07-10-2030</v>
      </c>
      <c r="E2896" s="11" t="str">
        <f>TEXT(Table5[[#This Row],[Date]],"dd/mm/yyyy")</f>
        <v>07/10/2030</v>
      </c>
      <c r="F2896" s="3" t="str">
        <f>DAY(Table5[[#This Row],[Date]])&amp;LOOKUP(DAY(Table5[[#This Row],[Date]]),{1,"st";2,"nd";3,"rd";4,"th";21,"st";22,"nd";23,"rd";24,"th";31,"st"}) &amp; TEXT(Table5[[#This Row],[Date]], " mmm, yyyy")</f>
        <v>7th Oct, 2030</v>
      </c>
      <c r="G2896" s="11">
        <v>3098</v>
      </c>
      <c r="H2896" s="9" t="str">
        <f>TEXT(Table5[[#This Row],[AForm]],"000000")</f>
        <v>003098</v>
      </c>
      <c r="I2896" s="11">
        <f t="shared" ca="1" si="540"/>
        <v>35.138226880725313</v>
      </c>
      <c r="J2896" s="4" t="str">
        <f ca="1">TEXT(Table5[[#This Row],[ABeginForm]],"00")</f>
        <v>35</v>
      </c>
      <c r="K2896" s="11">
        <f t="shared" ca="1" si="541"/>
        <v>26.300742431467743</v>
      </c>
      <c r="L2896" s="4" t="str">
        <f ca="1">TEXT(Table5[[#This Row],[AEndForm]],"00")</f>
        <v>26</v>
      </c>
      <c r="M2896" s="12">
        <f ca="1">Table5[[#This Row],[AEndForm]]+(_xlfn.NORM.INV(RAND(),2,0.75))</f>
        <v>29.848458579395604</v>
      </c>
      <c r="N2896" s="5" t="str">
        <f ca="1">TEXT(Table5[[#This Row],[ASigForm]],"00")</f>
        <v>30</v>
      </c>
      <c r="O2896" s="11">
        <f>O2890+1</f>
        <v>485</v>
      </c>
      <c r="P2896" s="9" t="str">
        <f>TEXT(Table5[[#This Row],[BForm]],"000000")</f>
        <v>000485</v>
      </c>
      <c r="Q2896" s="11">
        <f t="shared" ca="1" si="542"/>
        <v>32.190403462123506</v>
      </c>
      <c r="R2896" s="4" t="str">
        <f ca="1">TEXT(Table5[[#This Row],[BBeginForm]],"00")</f>
        <v>32</v>
      </c>
      <c r="S2896" s="11">
        <f t="shared" ca="1" si="543"/>
        <v>30.785107949264322</v>
      </c>
      <c r="T2896" s="4" t="str">
        <f ca="1">TEXT(Table5[[#This Row],[BEndForm]],"00")</f>
        <v>31</v>
      </c>
      <c r="U2896" s="12">
        <f ca="1">Table5[[#This Row],[BEndForm]]+(_xlfn.NORM.INV(RAND(),2,0.75))</f>
        <v>32.920222259050725</v>
      </c>
      <c r="V2896" s="5" t="str">
        <f ca="1">TEXT(Table5[[#This Row],[BSigForm]],"00")</f>
        <v>33</v>
      </c>
      <c r="W2896" s="6" t="s">
        <v>11</v>
      </c>
      <c r="X2896" s="11">
        <f t="shared" ca="1" si="544"/>
        <v>34.361282667510899</v>
      </c>
      <c r="Y2896" s="4" t="str">
        <f ca="1">TEXT(Table5[[#This Row],[CBeginForm]],"00")</f>
        <v>34</v>
      </c>
      <c r="Z2896" s="11">
        <f t="shared" ca="1" si="545"/>
        <v>31.692707260491972</v>
      </c>
      <c r="AA2896" s="4" t="str">
        <f ca="1">TEXT(Table5[[#This Row],[CEndForm]],"00")</f>
        <v>32</v>
      </c>
      <c r="AB2896" s="12">
        <f ca="1">Table5[[#This Row],[CEndForm]]+(_xlfn.NORM.INV(RAND(),2,0.75))</f>
        <v>34.550825599555118</v>
      </c>
      <c r="AC2896" s="5" t="str">
        <f ca="1">TEXT(Table5[[#This Row],[CSigForm]],"00")</f>
        <v>35</v>
      </c>
      <c r="AD2896" s="11">
        <v>3108</v>
      </c>
      <c r="AE2896" s="9" t="str">
        <f>TEXT(Table5[[#This Row],[DForm]],"000000")</f>
        <v>003108</v>
      </c>
      <c r="AF2896" s="11">
        <f t="shared" ca="1" si="546"/>
        <v>29.940727792156569</v>
      </c>
      <c r="AG2896" s="4" t="str">
        <f ca="1">TEXT(Table5[[#This Row],[DBeginForm]],"00")</f>
        <v>30</v>
      </c>
      <c r="AH2896" s="11">
        <f t="shared" ca="1" si="547"/>
        <v>32.962053481069624</v>
      </c>
      <c r="AI2896" s="4" t="str">
        <f ca="1">TEXT(Table5[[#This Row],[DEndForm]],"00")</f>
        <v>33</v>
      </c>
      <c r="AJ2896" s="12">
        <f ca="1">Table5[[#This Row],[DEndForm]]+(_xlfn.NORM.INV(RAND(),2,0.75))</f>
        <v>34.840873712246157</v>
      </c>
      <c r="AK2896" s="5" t="str">
        <f ca="1">TEXT(Table5[[#This Row],[DSigForm]],"00")</f>
        <v>35</v>
      </c>
      <c r="AL2896" s="11">
        <v>3100</v>
      </c>
      <c r="AM2896" s="9" t="str">
        <f>TEXT(Table5[[#This Row],[EForm]],"000000")</f>
        <v>003100</v>
      </c>
      <c r="AN2896" s="11">
        <f t="shared" ca="1" si="548"/>
        <v>32.443941550969491</v>
      </c>
      <c r="AO2896" s="4" t="str">
        <f ca="1">TEXT(Table5[[#This Row],[EBeginForm]],"00")</f>
        <v>32</v>
      </c>
      <c r="AP2896" s="11">
        <f t="shared" ca="1" si="549"/>
        <v>30.492820052514059</v>
      </c>
      <c r="AQ2896" s="4" t="str">
        <f ca="1">TEXT(Table5[[#This Row],[EEndForm]],"00")</f>
        <v>30</v>
      </c>
      <c r="AR2896" s="12">
        <f ca="1">Table5[[#This Row],[EEndForm]]+(_xlfn.NORM.INV(RAND(),2,0.75))</f>
        <v>32.693296546747511</v>
      </c>
      <c r="AS2896" s="5" t="str">
        <f ca="1">TEXT(Table5[[#This Row],[ESigForm]],"00")</f>
        <v>33</v>
      </c>
      <c r="AT2896" s="9">
        <v>3087</v>
      </c>
      <c r="AU2896" s="9" t="str">
        <f>TEXT(Table5[[#This Row],[F]],"000000")</f>
        <v>003087</v>
      </c>
      <c r="AV2896" s="11">
        <f t="shared" ca="1" si="550"/>
        <v>33.334290265699494</v>
      </c>
      <c r="AW2896" s="4" t="str">
        <f ca="1">TEXT(Table5[[#This Row],[EBeginForm]],"00")</f>
        <v>32</v>
      </c>
      <c r="AX2896" s="11">
        <f t="shared" ca="1" si="551"/>
        <v>32.876523749985608</v>
      </c>
      <c r="AY2896" s="4" t="str">
        <f ca="1">TEXT(Table5[[#This Row],[EEndForm]],"00")</f>
        <v>30</v>
      </c>
      <c r="AZ2896" s="12">
        <f ca="1">Table5[[#This Row],[EEndForm]]+(_xlfn.NORM.INV(RAND(),2,0.75))</f>
        <v>32.576774996681038</v>
      </c>
      <c r="BA2896" s="5" t="str">
        <f ca="1">TEXT(Table5[[#This Row],[ESigForm]],"00")</f>
        <v>33</v>
      </c>
    </row>
    <row r="2897" spans="1:53" x14ac:dyDescent="0.3">
      <c r="A2897" s="1">
        <v>0</v>
      </c>
      <c r="B2897" s="1" t="s">
        <v>7</v>
      </c>
      <c r="C2897" s="11">
        <v>47764</v>
      </c>
      <c r="D2897" s="8" t="str">
        <f>TEXT(Table5[[#This Row],[Date]],"dd-mm-yyyy")</f>
        <v>08-10-2030</v>
      </c>
      <c r="E2897" s="11" t="str">
        <f>TEXT(Table5[[#This Row],[Date]],"dd/mm/yyyy")</f>
        <v>08/10/2030</v>
      </c>
      <c r="F2897" s="3" t="str">
        <f>DAY(Table5[[#This Row],[Date]])&amp;LOOKUP(DAY(Table5[[#This Row],[Date]]),{1,"st";2,"nd";3,"rd";4,"th";21,"st";22,"nd";23,"rd";24,"th";31,"st"}) &amp; TEXT(Table5[[#This Row],[Date]], " mmm, yyyy")</f>
        <v>8th Oct, 2030</v>
      </c>
      <c r="G2897" s="11">
        <v>3099</v>
      </c>
      <c r="H2897" s="9" t="str">
        <f>TEXT(Table5[[#This Row],[AForm]],"000000")</f>
        <v>003099</v>
      </c>
      <c r="I2897" s="11">
        <f t="shared" ca="1" si="540"/>
        <v>32.82266183738885</v>
      </c>
      <c r="J2897" s="4" t="str">
        <f ca="1">TEXT(Table5[[#This Row],[ABeginForm]],"00")</f>
        <v>33</v>
      </c>
      <c r="K2897" s="11">
        <f t="shared" ca="1" si="541"/>
        <v>29.738429116662747</v>
      </c>
      <c r="L2897" s="4" t="str">
        <f ca="1">TEXT(Table5[[#This Row],[AEndForm]],"00")</f>
        <v>30</v>
      </c>
      <c r="M2897" s="12">
        <f ca="1">Table5[[#This Row],[AEndForm]]+(_xlfn.NORM.INV(RAND(),2,0.75))</f>
        <v>30.741954675067273</v>
      </c>
      <c r="N2897" s="5" t="str">
        <f ca="1">TEXT(Table5[[#This Row],[ASigForm]],"00")</f>
        <v>31</v>
      </c>
      <c r="O2897" s="11" t="s">
        <v>12</v>
      </c>
      <c r="P2897" s="9" t="str">
        <f>TEXT(Table5[[#This Row],[BForm]],"000000")</f>
        <v xml:space="preserve"> </v>
      </c>
      <c r="Q2897" s="11">
        <f t="shared" ca="1" si="542"/>
        <v>28.858525417871888</v>
      </c>
      <c r="R2897" s="4" t="str">
        <f ca="1">TEXT(Table5[[#This Row],[BBeginForm]],"00")</f>
        <v>29</v>
      </c>
      <c r="S2897" s="11">
        <f t="shared" ca="1" si="543"/>
        <v>31.949935938058182</v>
      </c>
      <c r="T2897" s="4" t="str">
        <f ca="1">TEXT(Table5[[#This Row],[BEndForm]],"00")</f>
        <v>32</v>
      </c>
      <c r="U2897" s="12">
        <f ca="1">Table5[[#This Row],[BEndForm]]+(_xlfn.NORM.INV(RAND(),2,0.75))</f>
        <v>33.866975258874277</v>
      </c>
      <c r="V2897" s="5" t="str">
        <f ca="1">TEXT(Table5[[#This Row],[BSigForm]],"00")</f>
        <v>34</v>
      </c>
      <c r="W2897" s="6" t="s">
        <v>11</v>
      </c>
      <c r="X2897" s="11">
        <f t="shared" ca="1" si="544"/>
        <v>31.545502866017657</v>
      </c>
      <c r="Y2897" s="4" t="str">
        <f ca="1">TEXT(Table5[[#This Row],[CBeginForm]],"00")</f>
        <v>32</v>
      </c>
      <c r="Z2897" s="11">
        <f t="shared" ca="1" si="545"/>
        <v>26.762982747430264</v>
      </c>
      <c r="AA2897" s="4" t="str">
        <f ca="1">TEXT(Table5[[#This Row],[CEndForm]],"00")</f>
        <v>27</v>
      </c>
      <c r="AB2897" s="12">
        <f ca="1">Table5[[#This Row],[CEndForm]]+(_xlfn.NORM.INV(RAND(),2,0.75))</f>
        <v>29.982788162769324</v>
      </c>
      <c r="AC2897" s="5" t="str">
        <f ca="1">TEXT(Table5[[#This Row],[CSigForm]],"00")</f>
        <v>30</v>
      </c>
      <c r="AD2897" s="11">
        <v>3109</v>
      </c>
      <c r="AE2897" s="9" t="str">
        <f>TEXT(Table5[[#This Row],[DForm]],"000000")</f>
        <v>003109</v>
      </c>
      <c r="AF2897" s="11">
        <f t="shared" ca="1" si="546"/>
        <v>31.498352462025967</v>
      </c>
      <c r="AG2897" s="4" t="str">
        <f ca="1">TEXT(Table5[[#This Row],[DBeginForm]],"00")</f>
        <v>31</v>
      </c>
      <c r="AH2897" s="11">
        <f t="shared" ca="1" si="547"/>
        <v>32.999323709004564</v>
      </c>
      <c r="AI2897" s="4" t="str">
        <f ca="1">TEXT(Table5[[#This Row],[DEndForm]],"00")</f>
        <v>33</v>
      </c>
      <c r="AJ2897" s="12">
        <f ca="1">Table5[[#This Row],[DEndForm]]+(_xlfn.NORM.INV(RAND(),2,0.75))</f>
        <v>34.352304078997093</v>
      </c>
      <c r="AK2897" s="5" t="str">
        <f ca="1">TEXT(Table5[[#This Row],[DSigForm]],"00")</f>
        <v>34</v>
      </c>
      <c r="AL2897" s="11">
        <v>3101</v>
      </c>
      <c r="AM2897" s="9" t="str">
        <f>TEXT(Table5[[#This Row],[EForm]],"000000")</f>
        <v>003101</v>
      </c>
      <c r="AN2897" s="11">
        <f t="shared" ca="1" si="548"/>
        <v>22.540151065166313</v>
      </c>
      <c r="AO2897" s="4" t="str">
        <f ca="1">TEXT(Table5[[#This Row],[EBeginForm]],"00")</f>
        <v>23</v>
      </c>
      <c r="AP2897" s="11">
        <f t="shared" ca="1" si="549"/>
        <v>32.973843607869163</v>
      </c>
      <c r="AQ2897" s="4" t="str">
        <f ca="1">TEXT(Table5[[#This Row],[EEndForm]],"00")</f>
        <v>33</v>
      </c>
      <c r="AR2897" s="12">
        <f ca="1">Table5[[#This Row],[EEndForm]]+(_xlfn.NORM.INV(RAND(),2,0.75))</f>
        <v>34.88405624862046</v>
      </c>
      <c r="AS2897" s="5" t="str">
        <f ca="1">TEXT(Table5[[#This Row],[ESigForm]],"00")</f>
        <v>35</v>
      </c>
      <c r="AT2897" s="9">
        <v>3088</v>
      </c>
      <c r="AU2897" s="9" t="str">
        <f>TEXT(Table5[[#This Row],[F]],"000000")</f>
        <v>003088</v>
      </c>
      <c r="AV2897" s="11">
        <f t="shared" ca="1" si="550"/>
        <v>33.254437965770521</v>
      </c>
      <c r="AW2897" s="4" t="str">
        <f ca="1">TEXT(Table5[[#This Row],[EBeginForm]],"00")</f>
        <v>23</v>
      </c>
      <c r="AX2897" s="11">
        <f t="shared" ca="1" si="551"/>
        <v>32.615220350179214</v>
      </c>
      <c r="AY2897" s="4" t="str">
        <f ca="1">TEXT(Table5[[#This Row],[EEndForm]],"00")</f>
        <v>33</v>
      </c>
      <c r="AZ2897" s="12">
        <f ca="1">Table5[[#This Row],[EEndForm]]+(_xlfn.NORM.INV(RAND(),2,0.75))</f>
        <v>34.950997797366419</v>
      </c>
      <c r="BA2897" s="5" t="str">
        <f ca="1">TEXT(Table5[[#This Row],[ESigForm]],"00")</f>
        <v>35</v>
      </c>
    </row>
    <row r="2898" spans="1:53" x14ac:dyDescent="0.3">
      <c r="A2898" s="1">
        <v>0</v>
      </c>
      <c r="B2898" s="1" t="s">
        <v>8</v>
      </c>
      <c r="C2898" s="11">
        <v>47765</v>
      </c>
      <c r="D2898" s="8" t="str">
        <f>TEXT(Table5[[#This Row],[Date]],"dd-mm-yyyy")</f>
        <v>09-10-2030</v>
      </c>
      <c r="E2898" s="11" t="str">
        <f>TEXT(Table5[[#This Row],[Date]],"dd/mm/yyyy")</f>
        <v>09/10/2030</v>
      </c>
      <c r="F2898" s="3" t="str">
        <f>DAY(Table5[[#This Row],[Date]])&amp;LOOKUP(DAY(Table5[[#This Row],[Date]]),{1,"st";2,"nd";3,"rd";4,"th";21,"st";22,"nd";23,"rd";24,"th";31,"st"}) &amp; TEXT(Table5[[#This Row],[Date]], " mmm, yyyy")</f>
        <v>9th Oct, 2030</v>
      </c>
      <c r="G2898" s="11">
        <v>3100</v>
      </c>
      <c r="H2898" s="9" t="str">
        <f>TEXT(Table5[[#This Row],[AForm]],"000000")</f>
        <v>003100</v>
      </c>
      <c r="I2898" s="11">
        <f t="shared" ca="1" si="540"/>
        <v>28.474245651160274</v>
      </c>
      <c r="J2898" s="4" t="str">
        <f ca="1">TEXT(Table5[[#This Row],[ABeginForm]],"00")</f>
        <v>28</v>
      </c>
      <c r="K2898" s="11">
        <f t="shared" ca="1" si="541"/>
        <v>31.688213087682186</v>
      </c>
      <c r="L2898" s="4" t="str">
        <f ca="1">TEXT(Table5[[#This Row],[AEndForm]],"00")</f>
        <v>32</v>
      </c>
      <c r="M2898" s="12">
        <f ca="1">Table5[[#This Row],[AEndForm]]+(_xlfn.NORM.INV(RAND(),2,0.75))</f>
        <v>34.399014470817264</v>
      </c>
      <c r="N2898" s="5" t="str">
        <f ca="1">TEXT(Table5[[#This Row],[ASigForm]],"00")</f>
        <v>34</v>
      </c>
      <c r="O2898" s="11" t="s">
        <v>12</v>
      </c>
      <c r="P2898" s="9" t="str">
        <f>TEXT(Table5[[#This Row],[BForm]],"000000")</f>
        <v xml:space="preserve"> </v>
      </c>
      <c r="Q2898" s="11">
        <f t="shared" ca="1" si="542"/>
        <v>26.699587243550091</v>
      </c>
      <c r="R2898" s="4" t="str">
        <f ca="1">TEXT(Table5[[#This Row],[BBeginForm]],"00")</f>
        <v>27</v>
      </c>
      <c r="S2898" s="11">
        <f t="shared" ca="1" si="543"/>
        <v>29.092981690991191</v>
      </c>
      <c r="T2898" s="4" t="str">
        <f ca="1">TEXT(Table5[[#This Row],[BEndForm]],"00")</f>
        <v>29</v>
      </c>
      <c r="U2898" s="12">
        <f ca="1">Table5[[#This Row],[BEndForm]]+(_xlfn.NORM.INV(RAND(),2,0.75))</f>
        <v>30.223925704650409</v>
      </c>
      <c r="V2898" s="5" t="str">
        <f ca="1">TEXT(Table5[[#This Row],[BSigForm]],"00")</f>
        <v>30</v>
      </c>
      <c r="W2898" s="6" t="s">
        <v>11</v>
      </c>
      <c r="X2898" s="11">
        <f t="shared" ca="1" si="544"/>
        <v>25.288248800128386</v>
      </c>
      <c r="Y2898" s="4" t="str">
        <f ca="1">TEXT(Table5[[#This Row],[CBeginForm]],"00")</f>
        <v>25</v>
      </c>
      <c r="Z2898" s="11">
        <f t="shared" ca="1" si="545"/>
        <v>28.618170602678219</v>
      </c>
      <c r="AA2898" s="4" t="str">
        <f ca="1">TEXT(Table5[[#This Row],[CEndForm]],"00")</f>
        <v>29</v>
      </c>
      <c r="AB2898" s="12">
        <f ca="1">Table5[[#This Row],[CEndForm]]+(_xlfn.NORM.INV(RAND(),2,0.75))</f>
        <v>30.426547218671008</v>
      </c>
      <c r="AC2898" s="5" t="str">
        <f ca="1">TEXT(Table5[[#This Row],[CSigForm]],"00")</f>
        <v>30</v>
      </c>
      <c r="AD2898" s="11">
        <v>3110</v>
      </c>
      <c r="AE2898" s="9" t="str">
        <f>TEXT(Table5[[#This Row],[DForm]],"000000")</f>
        <v>003110</v>
      </c>
      <c r="AF2898" s="11">
        <f t="shared" ca="1" si="546"/>
        <v>28.009997189712259</v>
      </c>
      <c r="AG2898" s="4" t="str">
        <f ca="1">TEXT(Table5[[#This Row],[DBeginForm]],"00")</f>
        <v>28</v>
      </c>
      <c r="AH2898" s="11">
        <f t="shared" ca="1" si="547"/>
        <v>31.6845496065317</v>
      </c>
      <c r="AI2898" s="4" t="str">
        <f ca="1">TEXT(Table5[[#This Row],[DEndForm]],"00")</f>
        <v>32</v>
      </c>
      <c r="AJ2898" s="12">
        <f ca="1">Table5[[#This Row],[DEndForm]]+(_xlfn.NORM.INV(RAND(),2,0.75))</f>
        <v>34.615890623754453</v>
      </c>
      <c r="AK2898" s="5" t="str">
        <f ca="1">TEXT(Table5[[#This Row],[DSigForm]],"00")</f>
        <v>35</v>
      </c>
      <c r="AL2898" s="11">
        <v>3102</v>
      </c>
      <c r="AM2898" s="9" t="str">
        <f>TEXT(Table5[[#This Row],[EForm]],"000000")</f>
        <v>003102</v>
      </c>
      <c r="AN2898" s="11">
        <f t="shared" ca="1" si="548"/>
        <v>34.259416246587435</v>
      </c>
      <c r="AO2898" s="4" t="str">
        <f ca="1">TEXT(Table5[[#This Row],[EBeginForm]],"00")</f>
        <v>34</v>
      </c>
      <c r="AP2898" s="11">
        <f t="shared" ca="1" si="549"/>
        <v>26.692651880628333</v>
      </c>
      <c r="AQ2898" s="4" t="str">
        <f ca="1">TEXT(Table5[[#This Row],[EEndForm]],"00")</f>
        <v>27</v>
      </c>
      <c r="AR2898" s="12">
        <f ca="1">Table5[[#This Row],[EEndForm]]+(_xlfn.NORM.INV(RAND(),2,0.75))</f>
        <v>29.972651015330278</v>
      </c>
      <c r="AS2898" s="5" t="str">
        <f ca="1">TEXT(Table5[[#This Row],[ESigForm]],"00")</f>
        <v>30</v>
      </c>
      <c r="AT2898" s="9">
        <v>3089</v>
      </c>
      <c r="AU2898" s="9" t="str">
        <f>TEXT(Table5[[#This Row],[F]],"000000")</f>
        <v>003089</v>
      </c>
      <c r="AV2898" s="11">
        <f t="shared" ca="1" si="550"/>
        <v>29.103383637262578</v>
      </c>
      <c r="AW2898" s="4" t="str">
        <f ca="1">TEXT(Table5[[#This Row],[EBeginForm]],"00")</f>
        <v>34</v>
      </c>
      <c r="AX2898" s="11">
        <f t="shared" ca="1" si="551"/>
        <v>32.644066902425607</v>
      </c>
      <c r="AY2898" s="4" t="str">
        <f ca="1">TEXT(Table5[[#This Row],[EEndForm]],"00")</f>
        <v>27</v>
      </c>
      <c r="AZ2898" s="12">
        <f ca="1">Table5[[#This Row],[EEndForm]]+(_xlfn.NORM.INV(RAND(),2,0.75))</f>
        <v>29.296498162555071</v>
      </c>
      <c r="BA2898" s="5" t="str">
        <f ca="1">TEXT(Table5[[#This Row],[ESigForm]],"00")</f>
        <v>30</v>
      </c>
    </row>
    <row r="2899" spans="1:53" x14ac:dyDescent="0.3">
      <c r="A2899" s="1">
        <v>0</v>
      </c>
      <c r="B2899" s="1" t="s">
        <v>9</v>
      </c>
      <c r="C2899" s="11">
        <v>47766</v>
      </c>
      <c r="D2899" s="8" t="str">
        <f>TEXT(Table5[[#This Row],[Date]],"dd-mm-yyyy")</f>
        <v>10-10-2030</v>
      </c>
      <c r="E2899" s="11" t="str">
        <f>TEXT(Table5[[#This Row],[Date]],"dd/mm/yyyy")</f>
        <v>10/10/2030</v>
      </c>
      <c r="F2899" s="3" t="str">
        <f>DAY(Table5[[#This Row],[Date]])&amp;LOOKUP(DAY(Table5[[#This Row],[Date]]),{1,"st";2,"nd";3,"rd";4,"th";21,"st";22,"nd";23,"rd";24,"th";31,"st"}) &amp; TEXT(Table5[[#This Row],[Date]], " mmm, yyyy")</f>
        <v>10th Oct, 2030</v>
      </c>
      <c r="G2899" s="11">
        <v>3101</v>
      </c>
      <c r="H2899" s="9" t="str">
        <f>TEXT(Table5[[#This Row],[AForm]],"000000")</f>
        <v>003101</v>
      </c>
      <c r="I2899" s="11">
        <f t="shared" ca="1" si="540"/>
        <v>26.535177399138277</v>
      </c>
      <c r="J2899" s="4" t="str">
        <f ca="1">TEXT(Table5[[#This Row],[ABeginForm]],"00")</f>
        <v>27</v>
      </c>
      <c r="K2899" s="11">
        <f t="shared" ca="1" si="541"/>
        <v>25.048167953681777</v>
      </c>
      <c r="L2899" s="4" t="str">
        <f ca="1">TEXT(Table5[[#This Row],[AEndForm]],"00")</f>
        <v>25</v>
      </c>
      <c r="M2899" s="12">
        <f ca="1">Table5[[#This Row],[AEndForm]]+(_xlfn.NORM.INV(RAND(),2,0.75))</f>
        <v>26.614509733941237</v>
      </c>
      <c r="N2899" s="5" t="str">
        <f ca="1">TEXT(Table5[[#This Row],[ASigForm]],"00")</f>
        <v>27</v>
      </c>
      <c r="O2899" s="11" t="s">
        <v>12</v>
      </c>
      <c r="P2899" s="9" t="str">
        <f>TEXT(Table5[[#This Row],[BForm]],"000000")</f>
        <v xml:space="preserve"> </v>
      </c>
      <c r="Q2899" s="11">
        <f t="shared" ca="1" si="542"/>
        <v>31.987003407153122</v>
      </c>
      <c r="R2899" s="4" t="str">
        <f ca="1">TEXT(Table5[[#This Row],[BBeginForm]],"00")</f>
        <v>32</v>
      </c>
      <c r="S2899" s="11">
        <f t="shared" ca="1" si="543"/>
        <v>30.378710836963311</v>
      </c>
      <c r="T2899" s="4" t="str">
        <f ca="1">TEXT(Table5[[#This Row],[BEndForm]],"00")</f>
        <v>30</v>
      </c>
      <c r="U2899" s="12">
        <f ca="1">Table5[[#This Row],[BEndForm]]+(_xlfn.NORM.INV(RAND(),2,0.75))</f>
        <v>32.335124609961568</v>
      </c>
      <c r="V2899" s="5" t="str">
        <f ca="1">TEXT(Table5[[#This Row],[BSigForm]],"00")</f>
        <v>32</v>
      </c>
      <c r="W2899" s="6" t="s">
        <v>11</v>
      </c>
      <c r="X2899" s="11">
        <f t="shared" ca="1" si="544"/>
        <v>33.93836846411854</v>
      </c>
      <c r="Y2899" s="4" t="str">
        <f ca="1">TEXT(Table5[[#This Row],[CBeginForm]],"00")</f>
        <v>34</v>
      </c>
      <c r="Z2899" s="11">
        <f t="shared" ca="1" si="545"/>
        <v>31.008425911915079</v>
      </c>
      <c r="AA2899" s="4" t="str">
        <f ca="1">TEXT(Table5[[#This Row],[CEndForm]],"00")</f>
        <v>31</v>
      </c>
      <c r="AB2899" s="12">
        <f ca="1">Table5[[#This Row],[CEndForm]]+(_xlfn.NORM.INV(RAND(),2,0.75))</f>
        <v>32.714921649781211</v>
      </c>
      <c r="AC2899" s="5" t="str">
        <f ca="1">TEXT(Table5[[#This Row],[CSigForm]],"00")</f>
        <v>33</v>
      </c>
      <c r="AD2899" s="11">
        <v>3111</v>
      </c>
      <c r="AE2899" s="9" t="str">
        <f>TEXT(Table5[[#This Row],[DForm]],"000000")</f>
        <v>003111</v>
      </c>
      <c r="AF2899" s="11">
        <f t="shared" ca="1" si="546"/>
        <v>31.570383050345225</v>
      </c>
      <c r="AG2899" s="4" t="str">
        <f ca="1">TEXT(Table5[[#This Row],[DBeginForm]],"00")</f>
        <v>32</v>
      </c>
      <c r="AH2899" s="11">
        <f t="shared" ca="1" si="547"/>
        <v>27.472392950557182</v>
      </c>
      <c r="AI2899" s="4" t="str">
        <f ca="1">TEXT(Table5[[#This Row],[DEndForm]],"00")</f>
        <v>27</v>
      </c>
      <c r="AJ2899" s="12">
        <f ca="1">Table5[[#This Row],[DEndForm]]+(_xlfn.NORM.INV(RAND(),2,0.75))</f>
        <v>28.596606699275917</v>
      </c>
      <c r="AK2899" s="5" t="str">
        <f ca="1">TEXT(Table5[[#This Row],[DSigForm]],"00")</f>
        <v>29</v>
      </c>
      <c r="AL2899" s="11">
        <v>3103</v>
      </c>
      <c r="AM2899" s="9" t="str">
        <f>TEXT(Table5[[#This Row],[EForm]],"000000")</f>
        <v>003103</v>
      </c>
      <c r="AN2899" s="11">
        <f t="shared" ca="1" si="548"/>
        <v>27.612220656607544</v>
      </c>
      <c r="AO2899" s="4" t="str">
        <f ca="1">TEXT(Table5[[#This Row],[EBeginForm]],"00")</f>
        <v>28</v>
      </c>
      <c r="AP2899" s="11">
        <f t="shared" ca="1" si="549"/>
        <v>28.509838526357264</v>
      </c>
      <c r="AQ2899" s="4" t="str">
        <f ca="1">TEXT(Table5[[#This Row],[EEndForm]],"00")</f>
        <v>29</v>
      </c>
      <c r="AR2899" s="12">
        <f ca="1">Table5[[#This Row],[EEndForm]]+(_xlfn.NORM.INV(RAND(),2,0.75))</f>
        <v>30.102911592296966</v>
      </c>
      <c r="AS2899" s="5" t="str">
        <f ca="1">TEXT(Table5[[#This Row],[ESigForm]],"00")</f>
        <v>30</v>
      </c>
      <c r="AT2899" s="9">
        <v>3090</v>
      </c>
      <c r="AU2899" s="9" t="str">
        <f>TEXT(Table5[[#This Row],[F]],"000000")</f>
        <v>003090</v>
      </c>
      <c r="AV2899" s="11">
        <f t="shared" ca="1" si="550"/>
        <v>28.263291752172318</v>
      </c>
      <c r="AW2899" s="4" t="str">
        <f ca="1">TEXT(Table5[[#This Row],[EBeginForm]],"00")</f>
        <v>28</v>
      </c>
      <c r="AX2899" s="11">
        <f t="shared" ca="1" si="551"/>
        <v>27.580761472470371</v>
      </c>
      <c r="AY2899" s="4" t="str">
        <f ca="1">TEXT(Table5[[#This Row],[EEndForm]],"00")</f>
        <v>29</v>
      </c>
      <c r="AZ2899" s="12">
        <f ca="1">Table5[[#This Row],[EEndForm]]+(_xlfn.NORM.INV(RAND(),2,0.75))</f>
        <v>31.31823041727678</v>
      </c>
      <c r="BA2899" s="5" t="str">
        <f ca="1">TEXT(Table5[[#This Row],[ESigForm]],"00")</f>
        <v>30</v>
      </c>
    </row>
    <row r="2900" spans="1:53" x14ac:dyDescent="0.3">
      <c r="A2900" s="1">
        <v>0</v>
      </c>
      <c r="B2900" s="1" t="s">
        <v>10</v>
      </c>
      <c r="C2900" s="11">
        <v>47767</v>
      </c>
      <c r="D2900" s="8" t="str">
        <f>TEXT(Table5[[#This Row],[Date]],"dd-mm-yyyy")</f>
        <v>11-10-2030</v>
      </c>
      <c r="E2900" s="11" t="str">
        <f>TEXT(Table5[[#This Row],[Date]],"dd/mm/yyyy")</f>
        <v>11/10/2030</v>
      </c>
      <c r="F2900" s="3" t="str">
        <f>DAY(Table5[[#This Row],[Date]])&amp;LOOKUP(DAY(Table5[[#This Row],[Date]]),{1,"st";2,"nd";3,"rd";4,"th";21,"st";22,"nd";23,"rd";24,"th";31,"st"}) &amp; TEXT(Table5[[#This Row],[Date]], " mmm, yyyy")</f>
        <v>11th Oct, 2030</v>
      </c>
      <c r="G2900" s="11">
        <v>3102</v>
      </c>
      <c r="H2900" s="9" t="str">
        <f>TEXT(Table5[[#This Row],[AForm]],"000000")</f>
        <v>003102</v>
      </c>
      <c r="I2900" s="11">
        <f t="shared" ca="1" si="540"/>
        <v>28.376291354663739</v>
      </c>
      <c r="J2900" s="4" t="str">
        <f ca="1">TEXT(Table5[[#This Row],[ABeginForm]],"00")</f>
        <v>28</v>
      </c>
      <c r="K2900" s="11">
        <f t="shared" ca="1" si="541"/>
        <v>33.33106018522485</v>
      </c>
      <c r="L2900" s="4" t="str">
        <f ca="1">TEXT(Table5[[#This Row],[AEndForm]],"00")</f>
        <v>33</v>
      </c>
      <c r="M2900" s="12">
        <f ca="1">Table5[[#This Row],[AEndForm]]+(_xlfn.NORM.INV(RAND(),2,0.75))</f>
        <v>35.010998950837077</v>
      </c>
      <c r="N2900" s="5" t="str">
        <f ca="1">TEXT(Table5[[#This Row],[ASigForm]],"00")</f>
        <v>35</v>
      </c>
      <c r="O2900" s="11" t="s">
        <v>12</v>
      </c>
      <c r="P2900" s="9" t="str">
        <f>TEXT(Table5[[#This Row],[BForm]],"000000")</f>
        <v xml:space="preserve"> </v>
      </c>
      <c r="Q2900" s="11">
        <f t="shared" ca="1" si="542"/>
        <v>36.326137188663537</v>
      </c>
      <c r="R2900" s="4" t="str">
        <f ca="1">TEXT(Table5[[#This Row],[BBeginForm]],"00")</f>
        <v>36</v>
      </c>
      <c r="S2900" s="11">
        <f t="shared" ca="1" si="543"/>
        <v>31.055084794520653</v>
      </c>
      <c r="T2900" s="4" t="str">
        <f ca="1">TEXT(Table5[[#This Row],[BEndForm]],"00")</f>
        <v>31</v>
      </c>
      <c r="U2900" s="12">
        <f ca="1">Table5[[#This Row],[BEndForm]]+(_xlfn.NORM.INV(RAND(),2,0.75))</f>
        <v>34.171332795264512</v>
      </c>
      <c r="V2900" s="5" t="str">
        <f ca="1">TEXT(Table5[[#This Row],[BSigForm]],"00")</f>
        <v>34</v>
      </c>
      <c r="W2900" s="6" t="s">
        <v>11</v>
      </c>
      <c r="X2900" s="11">
        <f t="shared" ca="1" si="544"/>
        <v>25.51041268122551</v>
      </c>
      <c r="Y2900" s="4" t="str">
        <f ca="1">TEXT(Table5[[#This Row],[CBeginForm]],"00")</f>
        <v>26</v>
      </c>
      <c r="Z2900" s="11">
        <f t="shared" ca="1" si="545"/>
        <v>31.883434481692422</v>
      </c>
      <c r="AA2900" s="4" t="str">
        <f ca="1">TEXT(Table5[[#This Row],[CEndForm]],"00")</f>
        <v>32</v>
      </c>
      <c r="AB2900" s="12">
        <f ca="1">Table5[[#This Row],[CEndForm]]+(_xlfn.NORM.INV(RAND(),2,0.75))</f>
        <v>34.824370352450053</v>
      </c>
      <c r="AC2900" s="5" t="str">
        <f ca="1">TEXT(Table5[[#This Row],[CSigForm]],"00")</f>
        <v>35</v>
      </c>
      <c r="AD2900" s="11">
        <v>3112</v>
      </c>
      <c r="AE2900" s="9" t="str">
        <f>TEXT(Table5[[#This Row],[DForm]],"000000")</f>
        <v>003112</v>
      </c>
      <c r="AF2900" s="11">
        <f t="shared" ca="1" si="546"/>
        <v>28.247721815330294</v>
      </c>
      <c r="AG2900" s="4" t="str">
        <f ca="1">TEXT(Table5[[#This Row],[DBeginForm]],"00")</f>
        <v>28</v>
      </c>
      <c r="AH2900" s="11">
        <f t="shared" ca="1" si="547"/>
        <v>27.961664360874906</v>
      </c>
      <c r="AI2900" s="4" t="str">
        <f ca="1">TEXT(Table5[[#This Row],[DEndForm]],"00")</f>
        <v>28</v>
      </c>
      <c r="AJ2900" s="12">
        <f ca="1">Table5[[#This Row],[DEndForm]]+(_xlfn.NORM.INV(RAND(),2,0.75))</f>
        <v>30.838704175144606</v>
      </c>
      <c r="AK2900" s="5" t="str">
        <f ca="1">TEXT(Table5[[#This Row],[DSigForm]],"00")</f>
        <v>31</v>
      </c>
      <c r="AL2900" s="11">
        <v>3104</v>
      </c>
      <c r="AM2900" s="9" t="str">
        <f>TEXT(Table5[[#This Row],[EForm]],"000000")</f>
        <v>003104</v>
      </c>
      <c r="AN2900" s="11">
        <f t="shared" ca="1" si="548"/>
        <v>30.221205559799504</v>
      </c>
      <c r="AO2900" s="4" t="str">
        <f ca="1">TEXT(Table5[[#This Row],[EBeginForm]],"00")</f>
        <v>30</v>
      </c>
      <c r="AP2900" s="11">
        <f t="shared" ca="1" si="549"/>
        <v>28.536749374797356</v>
      </c>
      <c r="AQ2900" s="4" t="str">
        <f ca="1">TEXT(Table5[[#This Row],[EEndForm]],"00")</f>
        <v>29</v>
      </c>
      <c r="AR2900" s="12">
        <f ca="1">Table5[[#This Row],[EEndForm]]+(_xlfn.NORM.INV(RAND(),2,0.75))</f>
        <v>31.523233753159957</v>
      </c>
      <c r="AS2900" s="5" t="str">
        <f ca="1">TEXT(Table5[[#This Row],[ESigForm]],"00")</f>
        <v>32</v>
      </c>
      <c r="AT2900" s="9">
        <v>3091</v>
      </c>
      <c r="AU2900" s="9" t="str">
        <f>TEXT(Table5[[#This Row],[F]],"000000")</f>
        <v>003091</v>
      </c>
      <c r="AV2900" s="11">
        <f t="shared" ca="1" si="550"/>
        <v>37.432437157415109</v>
      </c>
      <c r="AW2900" s="4" t="str">
        <f ca="1">TEXT(Table5[[#This Row],[EBeginForm]],"00")</f>
        <v>30</v>
      </c>
      <c r="AX2900" s="11">
        <f t="shared" ca="1" si="551"/>
        <v>28.275831692415185</v>
      </c>
      <c r="AY2900" s="4" t="str">
        <f ca="1">TEXT(Table5[[#This Row],[EEndForm]],"00")</f>
        <v>29</v>
      </c>
      <c r="AZ2900" s="12">
        <f ca="1">Table5[[#This Row],[EEndForm]]+(_xlfn.NORM.INV(RAND(),2,0.75))</f>
        <v>30.504760309423251</v>
      </c>
      <c r="BA2900" s="5" t="str">
        <f ca="1">TEXT(Table5[[#This Row],[ESigForm]],"00")</f>
        <v>32</v>
      </c>
    </row>
    <row r="2901" spans="1:53" x14ac:dyDescent="0.3">
      <c r="A2901" s="1">
        <v>0</v>
      </c>
      <c r="B2901" s="1" t="s">
        <v>5</v>
      </c>
      <c r="C2901" s="11">
        <v>47768</v>
      </c>
      <c r="D2901" s="8" t="str">
        <f>TEXT(Table5[[#This Row],[Date]],"dd-mm-yyyy")</f>
        <v>12-10-2030</v>
      </c>
      <c r="E2901" s="11" t="str">
        <f>TEXT(Table5[[#This Row],[Date]],"dd/mm/yyyy")</f>
        <v>12/10/2030</v>
      </c>
      <c r="F2901" s="3" t="str">
        <f>DAY(Table5[[#This Row],[Date]])&amp;LOOKUP(DAY(Table5[[#This Row],[Date]]),{1,"st";2,"nd";3,"rd";4,"th";21,"st";22,"nd";23,"rd";24,"th";31,"st"}) &amp; TEXT(Table5[[#This Row],[Date]], " mmm, yyyy")</f>
        <v>12th Oct, 2030</v>
      </c>
      <c r="G2901" s="11">
        <v>3103</v>
      </c>
      <c r="H2901" s="9" t="str">
        <f>TEXT(Table5[[#This Row],[AForm]],"000000")</f>
        <v>003103</v>
      </c>
      <c r="I2901" s="11">
        <f t="shared" ca="1" si="540"/>
        <v>29.312475816321367</v>
      </c>
      <c r="J2901" s="4" t="str">
        <f ca="1">TEXT(Table5[[#This Row],[ABeginForm]],"00")</f>
        <v>29</v>
      </c>
      <c r="K2901" s="11">
        <f t="shared" ca="1" si="541"/>
        <v>26.517241739156177</v>
      </c>
      <c r="L2901" s="4" t="str">
        <f ca="1">TEXT(Table5[[#This Row],[AEndForm]],"00")</f>
        <v>27</v>
      </c>
      <c r="M2901" s="12">
        <f ca="1">Table5[[#This Row],[AEndForm]]+(_xlfn.NORM.INV(RAND(),2,0.75))</f>
        <v>29.859759683409436</v>
      </c>
      <c r="N2901" s="5" t="str">
        <f ca="1">TEXT(Table5[[#This Row],[ASigForm]],"00")</f>
        <v>30</v>
      </c>
      <c r="O2901" s="11" t="s">
        <v>12</v>
      </c>
      <c r="P2901" s="9" t="str">
        <f>TEXT(Table5[[#This Row],[BForm]],"000000")</f>
        <v xml:space="preserve"> </v>
      </c>
      <c r="Q2901" s="11">
        <f t="shared" ca="1" si="542"/>
        <v>34.599946781579767</v>
      </c>
      <c r="R2901" s="4" t="str">
        <f ca="1">TEXT(Table5[[#This Row],[BBeginForm]],"00")</f>
        <v>35</v>
      </c>
      <c r="S2901" s="11">
        <f t="shared" ca="1" si="543"/>
        <v>35.694047792173201</v>
      </c>
      <c r="T2901" s="4" t="str">
        <f ca="1">TEXT(Table5[[#This Row],[BEndForm]],"00")</f>
        <v>36</v>
      </c>
      <c r="U2901" s="12">
        <f ca="1">Table5[[#This Row],[BEndForm]]+(_xlfn.NORM.INV(RAND(),2,0.75))</f>
        <v>38.408434427970938</v>
      </c>
      <c r="V2901" s="5" t="str">
        <f ca="1">TEXT(Table5[[#This Row],[BSigForm]],"00")</f>
        <v>38</v>
      </c>
      <c r="W2901" s="6" t="s">
        <v>11</v>
      </c>
      <c r="X2901" s="11">
        <f t="shared" ca="1" si="544"/>
        <v>28.322228458048428</v>
      </c>
      <c r="Y2901" s="4" t="str">
        <f ca="1">TEXT(Table5[[#This Row],[CBeginForm]],"00")</f>
        <v>28</v>
      </c>
      <c r="Z2901" s="11">
        <f t="shared" ca="1" si="545"/>
        <v>33.058791175967073</v>
      </c>
      <c r="AA2901" s="4" t="str">
        <f ca="1">TEXT(Table5[[#This Row],[CEndForm]],"00")</f>
        <v>33</v>
      </c>
      <c r="AB2901" s="12">
        <f ca="1">Table5[[#This Row],[CEndForm]]+(_xlfn.NORM.INV(RAND(),2,0.75))</f>
        <v>34.782509497897266</v>
      </c>
      <c r="AC2901" s="5" t="str">
        <f ca="1">TEXT(Table5[[#This Row],[CSigForm]],"00")</f>
        <v>35</v>
      </c>
      <c r="AD2901" s="11">
        <v>3113</v>
      </c>
      <c r="AE2901" s="9" t="str">
        <f>TEXT(Table5[[#This Row],[DForm]],"000000")</f>
        <v>003113</v>
      </c>
      <c r="AF2901" s="11">
        <f t="shared" ca="1" si="546"/>
        <v>34.254664405969294</v>
      </c>
      <c r="AG2901" s="4" t="str">
        <f ca="1">TEXT(Table5[[#This Row],[DBeginForm]],"00")</f>
        <v>34</v>
      </c>
      <c r="AH2901" s="11">
        <f t="shared" ca="1" si="547"/>
        <v>28.659984107297568</v>
      </c>
      <c r="AI2901" s="4" t="str">
        <f ca="1">TEXT(Table5[[#This Row],[DEndForm]],"00")</f>
        <v>29</v>
      </c>
      <c r="AJ2901" s="12">
        <f ca="1">Table5[[#This Row],[DEndForm]]+(_xlfn.NORM.INV(RAND(),2,0.75))</f>
        <v>30.185414066996209</v>
      </c>
      <c r="AK2901" s="5" t="str">
        <f ca="1">TEXT(Table5[[#This Row],[DSigForm]],"00")</f>
        <v>30</v>
      </c>
      <c r="AL2901" s="11">
        <v>3105</v>
      </c>
      <c r="AM2901" s="9" t="str">
        <f>TEXT(Table5[[#This Row],[EForm]],"000000")</f>
        <v>003105</v>
      </c>
      <c r="AN2901" s="11">
        <f t="shared" ca="1" si="548"/>
        <v>31.345282799849141</v>
      </c>
      <c r="AO2901" s="4" t="str">
        <f ca="1">TEXT(Table5[[#This Row],[EBeginForm]],"00")</f>
        <v>31</v>
      </c>
      <c r="AP2901" s="11">
        <f t="shared" ca="1" si="549"/>
        <v>29.959679876189643</v>
      </c>
      <c r="AQ2901" s="4" t="str">
        <f ca="1">TEXT(Table5[[#This Row],[EEndForm]],"00")</f>
        <v>30</v>
      </c>
      <c r="AR2901" s="12">
        <f ca="1">Table5[[#This Row],[EEndForm]]+(_xlfn.NORM.INV(RAND(),2,0.75))</f>
        <v>32.831741341028</v>
      </c>
      <c r="AS2901" s="5" t="str">
        <f ca="1">TEXT(Table5[[#This Row],[ESigForm]],"00")</f>
        <v>33</v>
      </c>
      <c r="AT2901" s="9">
        <v>3092</v>
      </c>
      <c r="AU2901" s="9" t="str">
        <f>TEXT(Table5[[#This Row],[F]],"000000")</f>
        <v>003092</v>
      </c>
      <c r="AV2901" s="11">
        <f t="shared" ca="1" si="550"/>
        <v>33.660070035864173</v>
      </c>
      <c r="AW2901" s="4" t="str">
        <f ca="1">TEXT(Table5[[#This Row],[EBeginForm]],"00")</f>
        <v>31</v>
      </c>
      <c r="AX2901" s="11">
        <f t="shared" ca="1" si="551"/>
        <v>30.578789445754833</v>
      </c>
      <c r="AY2901" s="4" t="str">
        <f ca="1">TEXT(Table5[[#This Row],[EEndForm]],"00")</f>
        <v>30</v>
      </c>
      <c r="AZ2901" s="12">
        <f ca="1">Table5[[#This Row],[EEndForm]]+(_xlfn.NORM.INV(RAND(),2,0.75))</f>
        <v>30.955385537207736</v>
      </c>
      <c r="BA2901" s="5" t="str">
        <f ca="1">TEXT(Table5[[#This Row],[ESigForm]],"00")</f>
        <v>33</v>
      </c>
    </row>
    <row r="2902" spans="1:53" x14ac:dyDescent="0.3">
      <c r="A2902" s="1">
        <v>0</v>
      </c>
      <c r="B2902" s="1" t="s">
        <v>6</v>
      </c>
      <c r="C2902" s="11">
        <v>47770</v>
      </c>
      <c r="D2902" s="8" t="str">
        <f>TEXT(Table5[[#This Row],[Date]],"dd-mm-yyyy")</f>
        <v>14-10-2030</v>
      </c>
      <c r="E2902" s="11" t="str">
        <f>TEXT(Table5[[#This Row],[Date]],"dd/mm/yyyy")</f>
        <v>14/10/2030</v>
      </c>
      <c r="F2902" s="3" t="str">
        <f>DAY(Table5[[#This Row],[Date]])&amp;LOOKUP(DAY(Table5[[#This Row],[Date]]),{1,"st";2,"nd";3,"rd";4,"th";21,"st";22,"nd";23,"rd";24,"th";31,"st"}) &amp; TEXT(Table5[[#This Row],[Date]], " mmm, yyyy")</f>
        <v>14th Oct, 2030</v>
      </c>
      <c r="G2902" s="11">
        <v>3104</v>
      </c>
      <c r="H2902" s="9" t="str">
        <f>TEXT(Table5[[#This Row],[AForm]],"000000")</f>
        <v>003104</v>
      </c>
      <c r="I2902" s="11">
        <f t="shared" ca="1" si="540"/>
        <v>28.089554431538122</v>
      </c>
      <c r="J2902" s="4" t="str">
        <f ca="1">TEXT(Table5[[#This Row],[ABeginForm]],"00")</f>
        <v>28</v>
      </c>
      <c r="K2902" s="11">
        <f t="shared" ca="1" si="541"/>
        <v>41.420465416948716</v>
      </c>
      <c r="L2902" s="4" t="str">
        <f ca="1">TEXT(Table5[[#This Row],[AEndForm]],"00")</f>
        <v>41</v>
      </c>
      <c r="M2902" s="12">
        <f ca="1">Table5[[#This Row],[AEndForm]]+(_xlfn.NORM.INV(RAND(),2,0.75))</f>
        <v>42.973455376760505</v>
      </c>
      <c r="N2902" s="5" t="str">
        <f ca="1">TEXT(Table5[[#This Row],[ASigForm]],"00")</f>
        <v>43</v>
      </c>
      <c r="O2902" s="11">
        <f>O2896+1</f>
        <v>486</v>
      </c>
      <c r="P2902" s="9" t="str">
        <f>TEXT(Table5[[#This Row],[BForm]],"000000")</f>
        <v>000486</v>
      </c>
      <c r="Q2902" s="11">
        <f t="shared" ca="1" si="542"/>
        <v>27.809935093180478</v>
      </c>
      <c r="R2902" s="4" t="str">
        <f ca="1">TEXT(Table5[[#This Row],[BBeginForm]],"00")</f>
        <v>28</v>
      </c>
      <c r="S2902" s="11">
        <f t="shared" ca="1" si="543"/>
        <v>32.602354611170362</v>
      </c>
      <c r="T2902" s="4" t="str">
        <f ca="1">TEXT(Table5[[#This Row],[BEndForm]],"00")</f>
        <v>33</v>
      </c>
      <c r="U2902" s="12">
        <f ca="1">Table5[[#This Row],[BEndForm]]+(_xlfn.NORM.INV(RAND(),2,0.75))</f>
        <v>35.803511175775746</v>
      </c>
      <c r="V2902" s="5" t="str">
        <f ca="1">TEXT(Table5[[#This Row],[BSigForm]],"00")</f>
        <v>36</v>
      </c>
      <c r="W2902" s="6" t="s">
        <v>11</v>
      </c>
      <c r="X2902" s="11">
        <f t="shared" ca="1" si="544"/>
        <v>31.338506873326118</v>
      </c>
      <c r="Y2902" s="4" t="str">
        <f ca="1">TEXT(Table5[[#This Row],[CBeginForm]],"00")</f>
        <v>31</v>
      </c>
      <c r="Z2902" s="11">
        <f t="shared" ca="1" si="545"/>
        <v>26.570338463738651</v>
      </c>
      <c r="AA2902" s="4" t="str">
        <f ca="1">TEXT(Table5[[#This Row],[CEndForm]],"00")</f>
        <v>27</v>
      </c>
      <c r="AB2902" s="12">
        <f ca="1">Table5[[#This Row],[CEndForm]]+(_xlfn.NORM.INV(RAND(),2,0.75))</f>
        <v>29.104700043809547</v>
      </c>
      <c r="AC2902" s="5" t="str">
        <f ca="1">TEXT(Table5[[#This Row],[CSigForm]],"00")</f>
        <v>29</v>
      </c>
      <c r="AD2902" s="11">
        <v>3114</v>
      </c>
      <c r="AE2902" s="9" t="str">
        <f>TEXT(Table5[[#This Row],[DForm]],"000000")</f>
        <v>003114</v>
      </c>
      <c r="AF2902" s="11">
        <f t="shared" ca="1" si="546"/>
        <v>31.638962244933396</v>
      </c>
      <c r="AG2902" s="4" t="str">
        <f ca="1">TEXT(Table5[[#This Row],[DBeginForm]],"00")</f>
        <v>32</v>
      </c>
      <c r="AH2902" s="11">
        <f t="shared" ca="1" si="547"/>
        <v>30.845391276019182</v>
      </c>
      <c r="AI2902" s="4" t="str">
        <f ca="1">TEXT(Table5[[#This Row],[DEndForm]],"00")</f>
        <v>31</v>
      </c>
      <c r="AJ2902" s="12">
        <f ca="1">Table5[[#This Row],[DEndForm]]+(_xlfn.NORM.INV(RAND(),2,0.75))</f>
        <v>33.132216804980231</v>
      </c>
      <c r="AK2902" s="5" t="str">
        <f ca="1">TEXT(Table5[[#This Row],[DSigForm]],"00")</f>
        <v>33</v>
      </c>
      <c r="AL2902" s="11">
        <v>3106</v>
      </c>
      <c r="AM2902" s="9" t="str">
        <f>TEXT(Table5[[#This Row],[EForm]],"000000")</f>
        <v>003106</v>
      </c>
      <c r="AN2902" s="11">
        <f t="shared" ca="1" si="548"/>
        <v>32.440994388667477</v>
      </c>
      <c r="AO2902" s="4" t="str">
        <f ca="1">TEXT(Table5[[#This Row],[EBeginForm]],"00")</f>
        <v>32</v>
      </c>
      <c r="AP2902" s="11">
        <f t="shared" ca="1" si="549"/>
        <v>31.702209454039746</v>
      </c>
      <c r="AQ2902" s="4" t="str">
        <f ca="1">TEXT(Table5[[#This Row],[EEndForm]],"00")</f>
        <v>32</v>
      </c>
      <c r="AR2902" s="12">
        <f ca="1">Table5[[#This Row],[EEndForm]]+(_xlfn.NORM.INV(RAND(),2,0.75))</f>
        <v>34.019976217134776</v>
      </c>
      <c r="AS2902" s="5" t="str">
        <f ca="1">TEXT(Table5[[#This Row],[ESigForm]],"00")</f>
        <v>34</v>
      </c>
      <c r="AT2902" s="9">
        <v>3093</v>
      </c>
      <c r="AU2902" s="9" t="str">
        <f>TEXT(Table5[[#This Row],[F]],"000000")</f>
        <v>003093</v>
      </c>
      <c r="AV2902" s="11">
        <f t="shared" ca="1" si="550"/>
        <v>31.566359600777893</v>
      </c>
      <c r="AW2902" s="4" t="str">
        <f ca="1">TEXT(Table5[[#This Row],[EBeginForm]],"00")</f>
        <v>32</v>
      </c>
      <c r="AX2902" s="11">
        <f t="shared" ca="1" si="551"/>
        <v>31.315145328641972</v>
      </c>
      <c r="AY2902" s="4" t="str">
        <f ca="1">TEXT(Table5[[#This Row],[EEndForm]],"00")</f>
        <v>32</v>
      </c>
      <c r="AZ2902" s="12">
        <f ca="1">Table5[[#This Row],[EEndForm]]+(_xlfn.NORM.INV(RAND(),2,0.75))</f>
        <v>33.326064718725959</v>
      </c>
      <c r="BA2902" s="5" t="str">
        <f ca="1">TEXT(Table5[[#This Row],[ESigForm]],"00")</f>
        <v>34</v>
      </c>
    </row>
    <row r="2903" spans="1:53" x14ac:dyDescent="0.3">
      <c r="A2903" s="1">
        <v>0</v>
      </c>
      <c r="B2903" s="1" t="s">
        <v>7</v>
      </c>
      <c r="C2903" s="11">
        <v>47771</v>
      </c>
      <c r="D2903" s="8" t="str">
        <f>TEXT(Table5[[#This Row],[Date]],"dd-mm-yyyy")</f>
        <v>15-10-2030</v>
      </c>
      <c r="E2903" s="11" t="str">
        <f>TEXT(Table5[[#This Row],[Date]],"dd/mm/yyyy")</f>
        <v>15/10/2030</v>
      </c>
      <c r="F2903" s="3" t="str">
        <f>DAY(Table5[[#This Row],[Date]])&amp;LOOKUP(DAY(Table5[[#This Row],[Date]]),{1,"st";2,"nd";3,"rd";4,"th";21,"st";22,"nd";23,"rd";24,"th";31,"st"}) &amp; TEXT(Table5[[#This Row],[Date]], " mmm, yyyy")</f>
        <v>15th Oct, 2030</v>
      </c>
      <c r="G2903" s="11">
        <v>3105</v>
      </c>
      <c r="H2903" s="9" t="str">
        <f>TEXT(Table5[[#This Row],[AForm]],"000000")</f>
        <v>003105</v>
      </c>
      <c r="I2903" s="11">
        <f t="shared" ca="1" si="540"/>
        <v>28.157340225758176</v>
      </c>
      <c r="J2903" s="4" t="str">
        <f ca="1">TEXT(Table5[[#This Row],[ABeginForm]],"00")</f>
        <v>28</v>
      </c>
      <c r="K2903" s="11">
        <f t="shared" ca="1" si="541"/>
        <v>30.441160284426079</v>
      </c>
      <c r="L2903" s="4" t="str">
        <f ca="1">TEXT(Table5[[#This Row],[AEndForm]],"00")</f>
        <v>30</v>
      </c>
      <c r="M2903" s="12">
        <f ca="1">Table5[[#This Row],[AEndForm]]+(_xlfn.NORM.INV(RAND(),2,0.75))</f>
        <v>32.912179905390204</v>
      </c>
      <c r="N2903" s="5" t="str">
        <f ca="1">TEXT(Table5[[#This Row],[ASigForm]],"00")</f>
        <v>33</v>
      </c>
      <c r="O2903" s="11" t="s">
        <v>12</v>
      </c>
      <c r="P2903" s="9" t="str">
        <f>TEXT(Table5[[#This Row],[BForm]],"000000")</f>
        <v xml:space="preserve"> </v>
      </c>
      <c r="Q2903" s="11">
        <f t="shared" ca="1" si="542"/>
        <v>29.693561338901127</v>
      </c>
      <c r="R2903" s="4" t="str">
        <f ca="1">TEXT(Table5[[#This Row],[BBeginForm]],"00")</f>
        <v>30</v>
      </c>
      <c r="S2903" s="11">
        <f t="shared" ca="1" si="543"/>
        <v>28.45197415492726</v>
      </c>
      <c r="T2903" s="4" t="str">
        <f ca="1">TEXT(Table5[[#This Row],[BEndForm]],"00")</f>
        <v>28</v>
      </c>
      <c r="U2903" s="12">
        <f ca="1">Table5[[#This Row],[BEndForm]]+(_xlfn.NORM.INV(RAND(),2,0.75))</f>
        <v>31.681915492701606</v>
      </c>
      <c r="V2903" s="5" t="str">
        <f ca="1">TEXT(Table5[[#This Row],[BSigForm]],"00")</f>
        <v>32</v>
      </c>
      <c r="W2903" s="6" t="s">
        <v>11</v>
      </c>
      <c r="X2903" s="11">
        <f t="shared" ca="1" si="544"/>
        <v>28.786911016860032</v>
      </c>
      <c r="Y2903" s="4" t="str">
        <f ca="1">TEXT(Table5[[#This Row],[CBeginForm]],"00")</f>
        <v>29</v>
      </c>
      <c r="Z2903" s="11">
        <f t="shared" ca="1" si="545"/>
        <v>32.551902083664821</v>
      </c>
      <c r="AA2903" s="4" t="str">
        <f ca="1">TEXT(Table5[[#This Row],[CEndForm]],"00")</f>
        <v>33</v>
      </c>
      <c r="AB2903" s="12">
        <f ca="1">Table5[[#This Row],[CEndForm]]+(_xlfn.NORM.INV(RAND(),2,0.75))</f>
        <v>33.161237539112541</v>
      </c>
      <c r="AC2903" s="5" t="str">
        <f ca="1">TEXT(Table5[[#This Row],[CSigForm]],"00")</f>
        <v>33</v>
      </c>
      <c r="AD2903" s="11">
        <v>3115</v>
      </c>
      <c r="AE2903" s="9" t="str">
        <f>TEXT(Table5[[#This Row],[DForm]],"000000")</f>
        <v>003115</v>
      </c>
      <c r="AF2903" s="11">
        <f t="shared" ca="1" si="546"/>
        <v>32.122461417247067</v>
      </c>
      <c r="AG2903" s="4" t="str">
        <f ca="1">TEXT(Table5[[#This Row],[DBeginForm]],"00")</f>
        <v>32</v>
      </c>
      <c r="AH2903" s="11">
        <f t="shared" ca="1" si="547"/>
        <v>32.457849530520775</v>
      </c>
      <c r="AI2903" s="4" t="str">
        <f ca="1">TEXT(Table5[[#This Row],[DEndForm]],"00")</f>
        <v>32</v>
      </c>
      <c r="AJ2903" s="12">
        <f ca="1">Table5[[#This Row],[DEndForm]]+(_xlfn.NORM.INV(RAND(),2,0.75))</f>
        <v>35.915240598682651</v>
      </c>
      <c r="AK2903" s="5" t="str">
        <f ca="1">TEXT(Table5[[#This Row],[DSigForm]],"00")</f>
        <v>36</v>
      </c>
      <c r="AL2903" s="11">
        <v>3107</v>
      </c>
      <c r="AM2903" s="9" t="str">
        <f>TEXT(Table5[[#This Row],[EForm]],"000000")</f>
        <v>003107</v>
      </c>
      <c r="AN2903" s="11">
        <f t="shared" ca="1" si="548"/>
        <v>30.394913640767424</v>
      </c>
      <c r="AO2903" s="4" t="str">
        <f ca="1">TEXT(Table5[[#This Row],[EBeginForm]],"00")</f>
        <v>30</v>
      </c>
      <c r="AP2903" s="11">
        <f t="shared" ca="1" si="549"/>
        <v>24.86283994718168</v>
      </c>
      <c r="AQ2903" s="4" t="str">
        <f ca="1">TEXT(Table5[[#This Row],[EEndForm]],"00")</f>
        <v>25</v>
      </c>
      <c r="AR2903" s="12">
        <f ca="1">Table5[[#This Row],[EEndForm]]+(_xlfn.NORM.INV(RAND(),2,0.75))</f>
        <v>27.736574871429401</v>
      </c>
      <c r="AS2903" s="5" t="str">
        <f ca="1">TEXT(Table5[[#This Row],[ESigForm]],"00")</f>
        <v>28</v>
      </c>
      <c r="AT2903" s="9">
        <v>3094</v>
      </c>
      <c r="AU2903" s="9" t="str">
        <f>TEXT(Table5[[#This Row],[F]],"000000")</f>
        <v>003094</v>
      </c>
      <c r="AV2903" s="11">
        <f t="shared" ca="1" si="550"/>
        <v>29.848770245947506</v>
      </c>
      <c r="AW2903" s="4" t="str">
        <f ca="1">TEXT(Table5[[#This Row],[EBeginForm]],"00")</f>
        <v>30</v>
      </c>
      <c r="AX2903" s="11">
        <f t="shared" ca="1" si="551"/>
        <v>30.398158994004167</v>
      </c>
      <c r="AY2903" s="4" t="str">
        <f ca="1">TEXT(Table5[[#This Row],[EEndForm]],"00")</f>
        <v>25</v>
      </c>
      <c r="AZ2903" s="12">
        <f ca="1">Table5[[#This Row],[EEndForm]]+(_xlfn.NORM.INV(RAND(),2,0.75))</f>
        <v>26.95894922161656</v>
      </c>
      <c r="BA2903" s="5" t="str">
        <f ca="1">TEXT(Table5[[#This Row],[ESigForm]],"00")</f>
        <v>28</v>
      </c>
    </row>
    <row r="2904" spans="1:53" x14ac:dyDescent="0.3">
      <c r="A2904" s="1">
        <v>0</v>
      </c>
      <c r="B2904" s="1" t="s">
        <v>8</v>
      </c>
      <c r="C2904" s="11">
        <v>47772</v>
      </c>
      <c r="D2904" s="8" t="str">
        <f>TEXT(Table5[[#This Row],[Date]],"dd-mm-yyyy")</f>
        <v>16-10-2030</v>
      </c>
      <c r="E2904" s="11" t="str">
        <f>TEXT(Table5[[#This Row],[Date]],"dd/mm/yyyy")</f>
        <v>16/10/2030</v>
      </c>
      <c r="F2904" s="3" t="str">
        <f>DAY(Table5[[#This Row],[Date]])&amp;LOOKUP(DAY(Table5[[#This Row],[Date]]),{1,"st";2,"nd";3,"rd";4,"th";21,"st";22,"nd";23,"rd";24,"th";31,"st"}) &amp; TEXT(Table5[[#This Row],[Date]], " mmm, yyyy")</f>
        <v>16th Oct, 2030</v>
      </c>
      <c r="G2904" s="11">
        <v>3106</v>
      </c>
      <c r="H2904" s="9" t="str">
        <f>TEXT(Table5[[#This Row],[AForm]],"000000")</f>
        <v>003106</v>
      </c>
      <c r="I2904" s="11">
        <f t="shared" ca="1" si="540"/>
        <v>25.073495529983447</v>
      </c>
      <c r="J2904" s="4" t="str">
        <f ca="1">TEXT(Table5[[#This Row],[ABeginForm]],"00")</f>
        <v>25</v>
      </c>
      <c r="K2904" s="11">
        <f t="shared" ca="1" si="541"/>
        <v>29.405412467799302</v>
      </c>
      <c r="L2904" s="4" t="str">
        <f ca="1">TEXT(Table5[[#This Row],[AEndForm]],"00")</f>
        <v>29</v>
      </c>
      <c r="M2904" s="12">
        <f ca="1">Table5[[#This Row],[AEndForm]]+(_xlfn.NORM.INV(RAND(),2,0.75))</f>
        <v>31.55320135721486</v>
      </c>
      <c r="N2904" s="5" t="str">
        <f ca="1">TEXT(Table5[[#This Row],[ASigForm]],"00")</f>
        <v>32</v>
      </c>
      <c r="O2904" s="11" t="s">
        <v>12</v>
      </c>
      <c r="P2904" s="9" t="str">
        <f>TEXT(Table5[[#This Row],[BForm]],"000000")</f>
        <v xml:space="preserve"> </v>
      </c>
      <c r="Q2904" s="11">
        <f t="shared" ca="1" si="542"/>
        <v>33.238438614766991</v>
      </c>
      <c r="R2904" s="4" t="str">
        <f ca="1">TEXT(Table5[[#This Row],[BBeginForm]],"00")</f>
        <v>33</v>
      </c>
      <c r="S2904" s="11">
        <f t="shared" ca="1" si="543"/>
        <v>29.125130316609965</v>
      </c>
      <c r="T2904" s="4" t="str">
        <f ca="1">TEXT(Table5[[#This Row],[BEndForm]],"00")</f>
        <v>29</v>
      </c>
      <c r="U2904" s="12">
        <f ca="1">Table5[[#This Row],[BEndForm]]+(_xlfn.NORM.INV(RAND(),2,0.75))</f>
        <v>29.790337704638961</v>
      </c>
      <c r="V2904" s="5" t="str">
        <f ca="1">TEXT(Table5[[#This Row],[BSigForm]],"00")</f>
        <v>30</v>
      </c>
      <c r="W2904" s="6" t="s">
        <v>11</v>
      </c>
      <c r="X2904" s="11">
        <f t="shared" ca="1" si="544"/>
        <v>26.133637869064582</v>
      </c>
      <c r="Y2904" s="4" t="str">
        <f ca="1">TEXT(Table5[[#This Row],[CBeginForm]],"00")</f>
        <v>26</v>
      </c>
      <c r="Z2904" s="11">
        <f t="shared" ca="1" si="545"/>
        <v>29.038154638032843</v>
      </c>
      <c r="AA2904" s="4" t="str">
        <f ca="1">TEXT(Table5[[#This Row],[CEndForm]],"00")</f>
        <v>29</v>
      </c>
      <c r="AB2904" s="12">
        <f ca="1">Table5[[#This Row],[CEndForm]]+(_xlfn.NORM.INV(RAND(),2,0.75))</f>
        <v>30.937540505447515</v>
      </c>
      <c r="AC2904" s="5" t="str">
        <f ca="1">TEXT(Table5[[#This Row],[CSigForm]],"00")</f>
        <v>31</v>
      </c>
      <c r="AD2904" s="11">
        <v>3116</v>
      </c>
      <c r="AE2904" s="9" t="str">
        <f>TEXT(Table5[[#This Row],[DForm]],"000000")</f>
        <v>003116</v>
      </c>
      <c r="AF2904" s="11">
        <f t="shared" ca="1" si="546"/>
        <v>29.675647023962977</v>
      </c>
      <c r="AG2904" s="4" t="str">
        <f ca="1">TEXT(Table5[[#This Row],[DBeginForm]],"00")</f>
        <v>30</v>
      </c>
      <c r="AH2904" s="11">
        <f t="shared" ca="1" si="547"/>
        <v>32.834987041663219</v>
      </c>
      <c r="AI2904" s="4" t="str">
        <f ca="1">TEXT(Table5[[#This Row],[DEndForm]],"00")</f>
        <v>33</v>
      </c>
      <c r="AJ2904" s="12">
        <f ca="1">Table5[[#This Row],[DEndForm]]+(_xlfn.NORM.INV(RAND(),2,0.75))</f>
        <v>33.201215929466464</v>
      </c>
      <c r="AK2904" s="5" t="str">
        <f ca="1">TEXT(Table5[[#This Row],[DSigForm]],"00")</f>
        <v>33</v>
      </c>
      <c r="AL2904" s="11">
        <v>3108</v>
      </c>
      <c r="AM2904" s="9" t="str">
        <f>TEXT(Table5[[#This Row],[EForm]],"000000")</f>
        <v>003108</v>
      </c>
      <c r="AN2904" s="11">
        <f t="shared" ca="1" si="548"/>
        <v>31.209425782468205</v>
      </c>
      <c r="AO2904" s="4" t="str">
        <f ca="1">TEXT(Table5[[#This Row],[EBeginForm]],"00")</f>
        <v>31</v>
      </c>
      <c r="AP2904" s="11">
        <f t="shared" ca="1" si="549"/>
        <v>24.957869346153188</v>
      </c>
      <c r="AQ2904" s="4" t="str">
        <f ca="1">TEXT(Table5[[#This Row],[EEndForm]],"00")</f>
        <v>25</v>
      </c>
      <c r="AR2904" s="12">
        <f ca="1">Table5[[#This Row],[EEndForm]]+(_xlfn.NORM.INV(RAND(),2,0.75))</f>
        <v>26.937549455807925</v>
      </c>
      <c r="AS2904" s="5" t="str">
        <f ca="1">TEXT(Table5[[#This Row],[ESigForm]],"00")</f>
        <v>27</v>
      </c>
      <c r="AT2904" s="9">
        <v>3095</v>
      </c>
      <c r="AU2904" s="9" t="str">
        <f>TEXT(Table5[[#This Row],[F]],"000000")</f>
        <v>003095</v>
      </c>
      <c r="AV2904" s="11">
        <f t="shared" ca="1" si="550"/>
        <v>31.763407760767024</v>
      </c>
      <c r="AW2904" s="4" t="str">
        <f ca="1">TEXT(Table5[[#This Row],[EBeginForm]],"00")</f>
        <v>31</v>
      </c>
      <c r="AX2904" s="11">
        <f t="shared" ca="1" si="551"/>
        <v>27.179751039815958</v>
      </c>
      <c r="AY2904" s="4" t="str">
        <f ca="1">TEXT(Table5[[#This Row],[EEndForm]],"00")</f>
        <v>25</v>
      </c>
      <c r="AZ2904" s="12">
        <f ca="1">Table5[[#This Row],[EEndForm]]+(_xlfn.NORM.INV(RAND(),2,0.75))</f>
        <v>27.723784003257055</v>
      </c>
      <c r="BA2904" s="5" t="str">
        <f ca="1">TEXT(Table5[[#This Row],[ESigForm]],"00")</f>
        <v>27</v>
      </c>
    </row>
    <row r="2905" spans="1:53" x14ac:dyDescent="0.3">
      <c r="A2905" s="1">
        <v>0</v>
      </c>
      <c r="B2905" s="1" t="s">
        <v>9</v>
      </c>
      <c r="C2905" s="11">
        <v>47773</v>
      </c>
      <c r="D2905" s="8" t="str">
        <f>TEXT(Table5[[#This Row],[Date]],"dd-mm-yyyy")</f>
        <v>17-10-2030</v>
      </c>
      <c r="E2905" s="11" t="str">
        <f>TEXT(Table5[[#This Row],[Date]],"dd/mm/yyyy")</f>
        <v>17/10/2030</v>
      </c>
      <c r="F2905" s="3" t="str">
        <f>DAY(Table5[[#This Row],[Date]])&amp;LOOKUP(DAY(Table5[[#This Row],[Date]]),{1,"st";2,"nd";3,"rd";4,"th";21,"st";22,"nd";23,"rd";24,"th";31,"st"}) &amp; TEXT(Table5[[#This Row],[Date]], " mmm, yyyy")</f>
        <v>17th Oct, 2030</v>
      </c>
      <c r="G2905" s="11">
        <v>3107</v>
      </c>
      <c r="H2905" s="9" t="str">
        <f>TEXT(Table5[[#This Row],[AForm]],"000000")</f>
        <v>003107</v>
      </c>
      <c r="I2905" s="11">
        <f t="shared" ca="1" si="540"/>
        <v>32.190311305451395</v>
      </c>
      <c r="J2905" s="4" t="str">
        <f ca="1">TEXT(Table5[[#This Row],[ABeginForm]],"00")</f>
        <v>32</v>
      </c>
      <c r="K2905" s="11">
        <f t="shared" ca="1" si="541"/>
        <v>32.009632231589542</v>
      </c>
      <c r="L2905" s="4" t="str">
        <f ca="1">TEXT(Table5[[#This Row],[AEndForm]],"00")</f>
        <v>32</v>
      </c>
      <c r="M2905" s="12">
        <f ca="1">Table5[[#This Row],[AEndForm]]+(_xlfn.NORM.INV(RAND(),2,0.75))</f>
        <v>34.369575557598829</v>
      </c>
      <c r="N2905" s="5" t="str">
        <f ca="1">TEXT(Table5[[#This Row],[ASigForm]],"00")</f>
        <v>34</v>
      </c>
      <c r="O2905" s="11" t="s">
        <v>12</v>
      </c>
      <c r="P2905" s="9" t="str">
        <f>TEXT(Table5[[#This Row],[BForm]],"000000")</f>
        <v xml:space="preserve"> </v>
      </c>
      <c r="Q2905" s="11">
        <f t="shared" ca="1" si="542"/>
        <v>30.271129276908223</v>
      </c>
      <c r="R2905" s="4" t="str">
        <f ca="1">TEXT(Table5[[#This Row],[BBeginForm]],"00")</f>
        <v>30</v>
      </c>
      <c r="S2905" s="11">
        <f t="shared" ca="1" si="543"/>
        <v>26.944198042144919</v>
      </c>
      <c r="T2905" s="4" t="str">
        <f ca="1">TEXT(Table5[[#This Row],[BEndForm]],"00")</f>
        <v>27</v>
      </c>
      <c r="U2905" s="12">
        <f ca="1">Table5[[#This Row],[BEndForm]]+(_xlfn.NORM.INV(RAND(),2,0.75))</f>
        <v>28.390399300787628</v>
      </c>
      <c r="V2905" s="5" t="str">
        <f ca="1">TEXT(Table5[[#This Row],[BSigForm]],"00")</f>
        <v>28</v>
      </c>
      <c r="W2905" s="6" t="s">
        <v>11</v>
      </c>
      <c r="X2905" s="11">
        <f t="shared" ca="1" si="544"/>
        <v>29.012325984917123</v>
      </c>
      <c r="Y2905" s="4" t="str">
        <f ca="1">TEXT(Table5[[#This Row],[CBeginForm]],"00")</f>
        <v>29</v>
      </c>
      <c r="Z2905" s="11">
        <f t="shared" ca="1" si="545"/>
        <v>28.576609941202101</v>
      </c>
      <c r="AA2905" s="4" t="str">
        <f ca="1">TEXT(Table5[[#This Row],[CEndForm]],"00")</f>
        <v>29</v>
      </c>
      <c r="AB2905" s="12">
        <f ca="1">Table5[[#This Row],[CEndForm]]+(_xlfn.NORM.INV(RAND(),2,0.75))</f>
        <v>30.981378681583731</v>
      </c>
      <c r="AC2905" s="5" t="str">
        <f ca="1">TEXT(Table5[[#This Row],[CSigForm]],"00")</f>
        <v>31</v>
      </c>
      <c r="AD2905" s="11">
        <v>3117</v>
      </c>
      <c r="AE2905" s="9" t="str">
        <f>TEXT(Table5[[#This Row],[DForm]],"000000")</f>
        <v>003117</v>
      </c>
      <c r="AF2905" s="11">
        <f t="shared" ca="1" si="546"/>
        <v>28.126780114313775</v>
      </c>
      <c r="AG2905" s="4" t="str">
        <f ca="1">TEXT(Table5[[#This Row],[DBeginForm]],"00")</f>
        <v>28</v>
      </c>
      <c r="AH2905" s="11">
        <f t="shared" ca="1" si="547"/>
        <v>33.648818577353879</v>
      </c>
      <c r="AI2905" s="4" t="str">
        <f ca="1">TEXT(Table5[[#This Row],[DEndForm]],"00")</f>
        <v>34</v>
      </c>
      <c r="AJ2905" s="12">
        <f ca="1">Table5[[#This Row],[DEndForm]]+(_xlfn.NORM.INV(RAND(),2,0.75))</f>
        <v>35.294918070426455</v>
      </c>
      <c r="AK2905" s="5" t="str">
        <f ca="1">TEXT(Table5[[#This Row],[DSigForm]],"00")</f>
        <v>35</v>
      </c>
      <c r="AL2905" s="11">
        <v>3109</v>
      </c>
      <c r="AM2905" s="9" t="str">
        <f>TEXT(Table5[[#This Row],[EForm]],"000000")</f>
        <v>003109</v>
      </c>
      <c r="AN2905" s="11">
        <f t="shared" ca="1" si="548"/>
        <v>28.672656622939769</v>
      </c>
      <c r="AO2905" s="4" t="str">
        <f ca="1">TEXT(Table5[[#This Row],[EBeginForm]],"00")</f>
        <v>29</v>
      </c>
      <c r="AP2905" s="11">
        <f t="shared" ca="1" si="549"/>
        <v>26.104178315529648</v>
      </c>
      <c r="AQ2905" s="4" t="str">
        <f ca="1">TEXT(Table5[[#This Row],[EEndForm]],"00")</f>
        <v>26</v>
      </c>
      <c r="AR2905" s="12">
        <f ca="1">Table5[[#This Row],[EEndForm]]+(_xlfn.NORM.INV(RAND(),2,0.75))</f>
        <v>28.998125012925087</v>
      </c>
      <c r="AS2905" s="5" t="str">
        <f ca="1">TEXT(Table5[[#This Row],[ESigForm]],"00")</f>
        <v>29</v>
      </c>
      <c r="AT2905" s="9">
        <v>3096</v>
      </c>
      <c r="AU2905" s="9" t="str">
        <f>TEXT(Table5[[#This Row],[F]],"000000")</f>
        <v>003096</v>
      </c>
      <c r="AV2905" s="11">
        <f t="shared" ca="1" si="550"/>
        <v>31.91245608311651</v>
      </c>
      <c r="AW2905" s="4" t="str">
        <f ca="1">TEXT(Table5[[#This Row],[EBeginForm]],"00")</f>
        <v>29</v>
      </c>
      <c r="AX2905" s="11">
        <f t="shared" ca="1" si="551"/>
        <v>29.79718149775368</v>
      </c>
      <c r="AY2905" s="4" t="str">
        <f ca="1">TEXT(Table5[[#This Row],[EEndForm]],"00")</f>
        <v>26</v>
      </c>
      <c r="AZ2905" s="12">
        <f ca="1">Table5[[#This Row],[EEndForm]]+(_xlfn.NORM.INV(RAND(),2,0.75))</f>
        <v>27.878560293207173</v>
      </c>
      <c r="BA2905" s="5" t="str">
        <f ca="1">TEXT(Table5[[#This Row],[ESigForm]],"00")</f>
        <v>29</v>
      </c>
    </row>
    <row r="2906" spans="1:53" x14ac:dyDescent="0.3">
      <c r="A2906" s="1">
        <v>0</v>
      </c>
      <c r="B2906" s="1" t="s">
        <v>10</v>
      </c>
      <c r="C2906" s="11">
        <v>47774</v>
      </c>
      <c r="D2906" s="8" t="str">
        <f>TEXT(Table5[[#This Row],[Date]],"dd-mm-yyyy")</f>
        <v>18-10-2030</v>
      </c>
      <c r="E2906" s="11" t="str">
        <f>TEXT(Table5[[#This Row],[Date]],"dd/mm/yyyy")</f>
        <v>18/10/2030</v>
      </c>
      <c r="F2906" s="3" t="str">
        <f>DAY(Table5[[#This Row],[Date]])&amp;LOOKUP(DAY(Table5[[#This Row],[Date]]),{1,"st";2,"nd";3,"rd";4,"th";21,"st";22,"nd";23,"rd";24,"th";31,"st"}) &amp; TEXT(Table5[[#This Row],[Date]], " mmm, yyyy")</f>
        <v>18th Oct, 2030</v>
      </c>
      <c r="G2906" s="11">
        <v>3108</v>
      </c>
      <c r="H2906" s="9" t="str">
        <f>TEXT(Table5[[#This Row],[AForm]],"000000")</f>
        <v>003108</v>
      </c>
      <c r="I2906" s="11">
        <f t="shared" ca="1" si="540"/>
        <v>34.191833997231072</v>
      </c>
      <c r="J2906" s="4" t="str">
        <f ca="1">TEXT(Table5[[#This Row],[ABeginForm]],"00")</f>
        <v>34</v>
      </c>
      <c r="K2906" s="11">
        <f t="shared" ca="1" si="541"/>
        <v>26.133477829120391</v>
      </c>
      <c r="L2906" s="4" t="str">
        <f ca="1">TEXT(Table5[[#This Row],[AEndForm]],"00")</f>
        <v>26</v>
      </c>
      <c r="M2906" s="12">
        <f ca="1">Table5[[#This Row],[AEndForm]]+(_xlfn.NORM.INV(RAND(),2,0.75))</f>
        <v>27.512849830372602</v>
      </c>
      <c r="N2906" s="5" t="str">
        <f ca="1">TEXT(Table5[[#This Row],[ASigForm]],"00")</f>
        <v>28</v>
      </c>
      <c r="O2906" s="11" t="s">
        <v>12</v>
      </c>
      <c r="P2906" s="9" t="str">
        <f>TEXT(Table5[[#This Row],[BForm]],"000000")</f>
        <v xml:space="preserve"> </v>
      </c>
      <c r="Q2906" s="11">
        <f t="shared" ca="1" si="542"/>
        <v>34.076663493036122</v>
      </c>
      <c r="R2906" s="4" t="str">
        <f ca="1">TEXT(Table5[[#This Row],[BBeginForm]],"00")</f>
        <v>34</v>
      </c>
      <c r="S2906" s="11">
        <f t="shared" ca="1" si="543"/>
        <v>30.095790458708077</v>
      </c>
      <c r="T2906" s="4" t="str">
        <f ca="1">TEXT(Table5[[#This Row],[BEndForm]],"00")</f>
        <v>30</v>
      </c>
      <c r="U2906" s="12">
        <f ca="1">Table5[[#This Row],[BEndForm]]+(_xlfn.NORM.INV(RAND(),2,0.75))</f>
        <v>31.543719111774102</v>
      </c>
      <c r="V2906" s="5" t="str">
        <f ca="1">TEXT(Table5[[#This Row],[BSigForm]],"00")</f>
        <v>32</v>
      </c>
      <c r="W2906" s="6" t="s">
        <v>11</v>
      </c>
      <c r="X2906" s="11">
        <f t="shared" ca="1" si="544"/>
        <v>32.708624783545858</v>
      </c>
      <c r="Y2906" s="4" t="str">
        <f ca="1">TEXT(Table5[[#This Row],[CBeginForm]],"00")</f>
        <v>33</v>
      </c>
      <c r="Z2906" s="11">
        <f t="shared" ca="1" si="545"/>
        <v>31.960495843108873</v>
      </c>
      <c r="AA2906" s="4" t="str">
        <f ca="1">TEXT(Table5[[#This Row],[CEndForm]],"00")</f>
        <v>32</v>
      </c>
      <c r="AB2906" s="12">
        <f ca="1">Table5[[#This Row],[CEndForm]]+(_xlfn.NORM.INV(RAND(),2,0.75))</f>
        <v>33.386501721258952</v>
      </c>
      <c r="AC2906" s="5" t="str">
        <f ca="1">TEXT(Table5[[#This Row],[CSigForm]],"00")</f>
        <v>33</v>
      </c>
      <c r="AD2906" s="11">
        <v>3118</v>
      </c>
      <c r="AE2906" s="9" t="str">
        <f>TEXT(Table5[[#This Row],[DForm]],"000000")</f>
        <v>003118</v>
      </c>
      <c r="AF2906" s="11">
        <f t="shared" ca="1" si="546"/>
        <v>26.558360581120667</v>
      </c>
      <c r="AG2906" s="4" t="str">
        <f ca="1">TEXT(Table5[[#This Row],[DBeginForm]],"00")</f>
        <v>27</v>
      </c>
      <c r="AH2906" s="11">
        <f t="shared" ca="1" si="547"/>
        <v>30.307156383978189</v>
      </c>
      <c r="AI2906" s="4" t="str">
        <f ca="1">TEXT(Table5[[#This Row],[DEndForm]],"00")</f>
        <v>30</v>
      </c>
      <c r="AJ2906" s="12">
        <f ca="1">Table5[[#This Row],[DEndForm]]+(_xlfn.NORM.INV(RAND(),2,0.75))</f>
        <v>31.150886022649381</v>
      </c>
      <c r="AK2906" s="5" t="str">
        <f ca="1">TEXT(Table5[[#This Row],[DSigForm]],"00")</f>
        <v>31</v>
      </c>
      <c r="AL2906" s="11">
        <v>3110</v>
      </c>
      <c r="AM2906" s="9" t="str">
        <f>TEXT(Table5[[#This Row],[EForm]],"000000")</f>
        <v>003110</v>
      </c>
      <c r="AN2906" s="11">
        <f t="shared" ca="1" si="548"/>
        <v>30.865621780627055</v>
      </c>
      <c r="AO2906" s="4" t="str">
        <f ca="1">TEXT(Table5[[#This Row],[EBeginForm]],"00")</f>
        <v>31</v>
      </c>
      <c r="AP2906" s="11">
        <f t="shared" ca="1" si="549"/>
        <v>34.698099123232382</v>
      </c>
      <c r="AQ2906" s="4" t="str">
        <f ca="1">TEXT(Table5[[#This Row],[EEndForm]],"00")</f>
        <v>35</v>
      </c>
      <c r="AR2906" s="12">
        <f ca="1">Table5[[#This Row],[EEndForm]]+(_xlfn.NORM.INV(RAND(),2,0.75))</f>
        <v>37.391147078653908</v>
      </c>
      <c r="AS2906" s="5" t="str">
        <f ca="1">TEXT(Table5[[#This Row],[ESigForm]],"00")</f>
        <v>37</v>
      </c>
      <c r="AT2906" s="9">
        <v>3097</v>
      </c>
      <c r="AU2906" s="9" t="str">
        <f>TEXT(Table5[[#This Row],[F]],"000000")</f>
        <v>003097</v>
      </c>
      <c r="AV2906" s="11">
        <f t="shared" ca="1" si="550"/>
        <v>34.790921426498443</v>
      </c>
      <c r="AW2906" s="4" t="str">
        <f ca="1">TEXT(Table5[[#This Row],[EBeginForm]],"00")</f>
        <v>31</v>
      </c>
      <c r="AX2906" s="11">
        <f t="shared" ca="1" si="551"/>
        <v>29.080323873889313</v>
      </c>
      <c r="AY2906" s="4" t="str">
        <f ca="1">TEXT(Table5[[#This Row],[EEndForm]],"00")</f>
        <v>35</v>
      </c>
      <c r="AZ2906" s="12">
        <f ca="1">Table5[[#This Row],[EEndForm]]+(_xlfn.NORM.INV(RAND(),2,0.75))</f>
        <v>35.57115897943882</v>
      </c>
      <c r="BA2906" s="5" t="str">
        <f ca="1">TEXT(Table5[[#This Row],[ESigForm]],"00")</f>
        <v>37</v>
      </c>
    </row>
    <row r="2907" spans="1:53" x14ac:dyDescent="0.3">
      <c r="A2907" s="1">
        <v>0</v>
      </c>
      <c r="B2907" s="1" t="s">
        <v>5</v>
      </c>
      <c r="C2907" s="11">
        <v>47775</v>
      </c>
      <c r="D2907" s="8" t="str">
        <f>TEXT(Table5[[#This Row],[Date]],"dd-mm-yyyy")</f>
        <v>19-10-2030</v>
      </c>
      <c r="E2907" s="11" t="str">
        <f>TEXT(Table5[[#This Row],[Date]],"dd/mm/yyyy")</f>
        <v>19/10/2030</v>
      </c>
      <c r="F2907" s="3" t="str">
        <f>DAY(Table5[[#This Row],[Date]])&amp;LOOKUP(DAY(Table5[[#This Row],[Date]]),{1,"st";2,"nd";3,"rd";4,"th";21,"st";22,"nd";23,"rd";24,"th";31,"st"}) &amp; TEXT(Table5[[#This Row],[Date]], " mmm, yyyy")</f>
        <v>19th Oct, 2030</v>
      </c>
      <c r="G2907" s="11">
        <v>3109</v>
      </c>
      <c r="H2907" s="9" t="str">
        <f>TEXT(Table5[[#This Row],[AForm]],"000000")</f>
        <v>003109</v>
      </c>
      <c r="I2907" s="11">
        <f t="shared" ca="1" si="540"/>
        <v>30.931395145222897</v>
      </c>
      <c r="J2907" s="4" t="str">
        <f ca="1">TEXT(Table5[[#This Row],[ABeginForm]],"00")</f>
        <v>31</v>
      </c>
      <c r="K2907" s="11">
        <f t="shared" ca="1" si="541"/>
        <v>30.30609839383245</v>
      </c>
      <c r="L2907" s="4" t="str">
        <f ca="1">TEXT(Table5[[#This Row],[AEndForm]],"00")</f>
        <v>30</v>
      </c>
      <c r="M2907" s="12">
        <f ca="1">Table5[[#This Row],[AEndForm]]+(_xlfn.NORM.INV(RAND(),2,0.75))</f>
        <v>32.583337102253473</v>
      </c>
      <c r="N2907" s="5" t="str">
        <f ca="1">TEXT(Table5[[#This Row],[ASigForm]],"00")</f>
        <v>33</v>
      </c>
      <c r="O2907" s="11" t="s">
        <v>12</v>
      </c>
      <c r="P2907" s="9" t="str">
        <f>TEXT(Table5[[#This Row],[BForm]],"000000")</f>
        <v xml:space="preserve"> </v>
      </c>
      <c r="Q2907" s="11">
        <f t="shared" ca="1" si="542"/>
        <v>31.746267675143653</v>
      </c>
      <c r="R2907" s="4" t="str">
        <f ca="1">TEXT(Table5[[#This Row],[BBeginForm]],"00")</f>
        <v>32</v>
      </c>
      <c r="S2907" s="11">
        <f t="shared" ca="1" si="543"/>
        <v>34.52774902011646</v>
      </c>
      <c r="T2907" s="4" t="str">
        <f ca="1">TEXT(Table5[[#This Row],[BEndForm]],"00")</f>
        <v>35</v>
      </c>
      <c r="U2907" s="12">
        <f ca="1">Table5[[#This Row],[BEndForm]]+(_xlfn.NORM.INV(RAND(),2,0.75))</f>
        <v>36.546174545409073</v>
      </c>
      <c r="V2907" s="5" t="str">
        <f ca="1">TEXT(Table5[[#This Row],[BSigForm]],"00")</f>
        <v>37</v>
      </c>
      <c r="W2907" s="6" t="s">
        <v>11</v>
      </c>
      <c r="X2907" s="11">
        <f t="shared" ca="1" si="544"/>
        <v>33.783186696879902</v>
      </c>
      <c r="Y2907" s="4" t="str">
        <f ca="1">TEXT(Table5[[#This Row],[CBeginForm]],"00")</f>
        <v>34</v>
      </c>
      <c r="Z2907" s="11">
        <f t="shared" ca="1" si="545"/>
        <v>27.17403227544267</v>
      </c>
      <c r="AA2907" s="4" t="str">
        <f ca="1">TEXT(Table5[[#This Row],[CEndForm]],"00")</f>
        <v>27</v>
      </c>
      <c r="AB2907" s="12">
        <f ca="1">Table5[[#This Row],[CEndForm]]+(_xlfn.NORM.INV(RAND(),2,0.75))</f>
        <v>28.774580360166404</v>
      </c>
      <c r="AC2907" s="5" t="str">
        <f ca="1">TEXT(Table5[[#This Row],[CSigForm]],"00")</f>
        <v>29</v>
      </c>
      <c r="AD2907" s="11">
        <v>3119</v>
      </c>
      <c r="AE2907" s="9" t="str">
        <f>TEXT(Table5[[#This Row],[DForm]],"000000")</f>
        <v>003119</v>
      </c>
      <c r="AF2907" s="11">
        <f t="shared" ca="1" si="546"/>
        <v>23.557785700394618</v>
      </c>
      <c r="AG2907" s="4" t="str">
        <f ca="1">TEXT(Table5[[#This Row],[DBeginForm]],"00")</f>
        <v>24</v>
      </c>
      <c r="AH2907" s="11">
        <f t="shared" ca="1" si="547"/>
        <v>33.099171629744788</v>
      </c>
      <c r="AI2907" s="4" t="str">
        <f ca="1">TEXT(Table5[[#This Row],[DEndForm]],"00")</f>
        <v>33</v>
      </c>
      <c r="AJ2907" s="12">
        <f ca="1">Table5[[#This Row],[DEndForm]]+(_xlfn.NORM.INV(RAND(),2,0.75))</f>
        <v>35.099240025444168</v>
      </c>
      <c r="AK2907" s="5" t="str">
        <f ca="1">TEXT(Table5[[#This Row],[DSigForm]],"00")</f>
        <v>35</v>
      </c>
      <c r="AL2907" s="11">
        <v>3111</v>
      </c>
      <c r="AM2907" s="9" t="str">
        <f>TEXT(Table5[[#This Row],[EForm]],"000000")</f>
        <v>003111</v>
      </c>
      <c r="AN2907" s="11">
        <f t="shared" ca="1" si="548"/>
        <v>31.645005395420604</v>
      </c>
      <c r="AO2907" s="4" t="str">
        <f ca="1">TEXT(Table5[[#This Row],[EBeginForm]],"00")</f>
        <v>32</v>
      </c>
      <c r="AP2907" s="11">
        <f t="shared" ca="1" si="549"/>
        <v>31.909551996307787</v>
      </c>
      <c r="AQ2907" s="4" t="str">
        <f ca="1">TEXT(Table5[[#This Row],[EEndForm]],"00")</f>
        <v>32</v>
      </c>
      <c r="AR2907" s="12">
        <f ca="1">Table5[[#This Row],[EEndForm]]+(_xlfn.NORM.INV(RAND(),2,0.75))</f>
        <v>34.203036758614914</v>
      </c>
      <c r="AS2907" s="5" t="str">
        <f ca="1">TEXT(Table5[[#This Row],[ESigForm]],"00")</f>
        <v>34</v>
      </c>
      <c r="AT2907" s="9">
        <v>3098</v>
      </c>
      <c r="AU2907" s="9" t="str">
        <f>TEXT(Table5[[#This Row],[F]],"000000")</f>
        <v>003098</v>
      </c>
      <c r="AV2907" s="11">
        <f t="shared" ca="1" si="550"/>
        <v>32.095943196912657</v>
      </c>
      <c r="AW2907" s="4" t="str">
        <f ca="1">TEXT(Table5[[#This Row],[EBeginForm]],"00")</f>
        <v>32</v>
      </c>
      <c r="AX2907" s="11">
        <f t="shared" ca="1" si="551"/>
        <v>28.267257103017098</v>
      </c>
      <c r="AY2907" s="4" t="str">
        <f ca="1">TEXT(Table5[[#This Row],[EEndForm]],"00")</f>
        <v>32</v>
      </c>
      <c r="AZ2907" s="12">
        <f ca="1">Table5[[#This Row],[EEndForm]]+(_xlfn.NORM.INV(RAND(),2,0.75))</f>
        <v>34.896785460576169</v>
      </c>
      <c r="BA2907" s="5" t="str">
        <f ca="1">TEXT(Table5[[#This Row],[ESigForm]],"00")</f>
        <v>34</v>
      </c>
    </row>
    <row r="2908" spans="1:53" x14ac:dyDescent="0.3">
      <c r="A2908" s="1">
        <v>0</v>
      </c>
      <c r="B2908" s="1" t="s">
        <v>6</v>
      </c>
      <c r="C2908" s="11">
        <v>47777</v>
      </c>
      <c r="D2908" s="8" t="str">
        <f>TEXT(Table5[[#This Row],[Date]],"dd-mm-yyyy")</f>
        <v>21-10-2030</v>
      </c>
      <c r="E2908" s="11" t="str">
        <f>TEXT(Table5[[#This Row],[Date]],"dd/mm/yyyy")</f>
        <v>21/10/2030</v>
      </c>
      <c r="F2908" s="3" t="str">
        <f>DAY(Table5[[#This Row],[Date]])&amp;LOOKUP(DAY(Table5[[#This Row],[Date]]),{1,"st";2,"nd";3,"rd";4,"th";21,"st";22,"nd";23,"rd";24,"th";31,"st"}) &amp; TEXT(Table5[[#This Row],[Date]], " mmm, yyyy")</f>
        <v>21st Oct, 2030</v>
      </c>
      <c r="G2908" s="11">
        <v>3110</v>
      </c>
      <c r="H2908" s="9" t="str">
        <f>TEXT(Table5[[#This Row],[AForm]],"000000")</f>
        <v>003110</v>
      </c>
      <c r="I2908" s="11">
        <f t="shared" ca="1" si="540"/>
        <v>28.576040588946089</v>
      </c>
      <c r="J2908" s="4" t="str">
        <f ca="1">TEXT(Table5[[#This Row],[ABeginForm]],"00")</f>
        <v>29</v>
      </c>
      <c r="K2908" s="11">
        <f t="shared" ca="1" si="541"/>
        <v>29.117005716957834</v>
      </c>
      <c r="L2908" s="4" t="str">
        <f ca="1">TEXT(Table5[[#This Row],[AEndForm]],"00")</f>
        <v>29</v>
      </c>
      <c r="M2908" s="12">
        <f ca="1">Table5[[#This Row],[AEndForm]]+(_xlfn.NORM.INV(RAND(),2,0.75))</f>
        <v>30.445687762400702</v>
      </c>
      <c r="N2908" s="5" t="str">
        <f ca="1">TEXT(Table5[[#This Row],[ASigForm]],"00")</f>
        <v>30</v>
      </c>
      <c r="O2908" s="11">
        <f>O2902+1</f>
        <v>487</v>
      </c>
      <c r="P2908" s="9" t="str">
        <f>TEXT(Table5[[#This Row],[BForm]],"000000")</f>
        <v>000487</v>
      </c>
      <c r="Q2908" s="11">
        <f t="shared" ca="1" si="542"/>
        <v>29.970604997635707</v>
      </c>
      <c r="R2908" s="4" t="str">
        <f ca="1">TEXT(Table5[[#This Row],[BBeginForm]],"00")</f>
        <v>30</v>
      </c>
      <c r="S2908" s="11">
        <f t="shared" ca="1" si="543"/>
        <v>31.201477002985033</v>
      </c>
      <c r="T2908" s="4" t="str">
        <f ca="1">TEXT(Table5[[#This Row],[BEndForm]],"00")</f>
        <v>31</v>
      </c>
      <c r="U2908" s="12">
        <f ca="1">Table5[[#This Row],[BEndForm]]+(_xlfn.NORM.INV(RAND(),2,0.75))</f>
        <v>32.784041126887288</v>
      </c>
      <c r="V2908" s="5" t="str">
        <f ca="1">TEXT(Table5[[#This Row],[BSigForm]],"00")</f>
        <v>33</v>
      </c>
      <c r="W2908" s="6" t="s">
        <v>11</v>
      </c>
      <c r="X2908" s="11">
        <f t="shared" ca="1" si="544"/>
        <v>26.722236818386968</v>
      </c>
      <c r="Y2908" s="4" t="str">
        <f ca="1">TEXT(Table5[[#This Row],[CBeginForm]],"00")</f>
        <v>27</v>
      </c>
      <c r="Z2908" s="11">
        <f t="shared" ca="1" si="545"/>
        <v>31.512914844698539</v>
      </c>
      <c r="AA2908" s="4" t="str">
        <f ca="1">TEXT(Table5[[#This Row],[CEndForm]],"00")</f>
        <v>32</v>
      </c>
      <c r="AB2908" s="12">
        <f ca="1">Table5[[#This Row],[CEndForm]]+(_xlfn.NORM.INV(RAND(),2,0.75))</f>
        <v>32.783100233919818</v>
      </c>
      <c r="AC2908" s="5" t="str">
        <f ca="1">TEXT(Table5[[#This Row],[CSigForm]],"00")</f>
        <v>33</v>
      </c>
      <c r="AD2908" s="11">
        <v>3120</v>
      </c>
      <c r="AE2908" s="9" t="str">
        <f>TEXT(Table5[[#This Row],[DForm]],"000000")</f>
        <v>003120</v>
      </c>
      <c r="AF2908" s="11">
        <f t="shared" ca="1" si="546"/>
        <v>28.106695665279982</v>
      </c>
      <c r="AG2908" s="4" t="str">
        <f ca="1">TEXT(Table5[[#This Row],[DBeginForm]],"00")</f>
        <v>28</v>
      </c>
      <c r="AH2908" s="11">
        <f t="shared" ca="1" si="547"/>
        <v>27.067193001247901</v>
      </c>
      <c r="AI2908" s="4" t="str">
        <f ca="1">TEXT(Table5[[#This Row],[DEndForm]],"00")</f>
        <v>27</v>
      </c>
      <c r="AJ2908" s="12">
        <f ca="1">Table5[[#This Row],[DEndForm]]+(_xlfn.NORM.INV(RAND(),2,0.75))</f>
        <v>28.905663782227727</v>
      </c>
      <c r="AK2908" s="5" t="str">
        <f ca="1">TEXT(Table5[[#This Row],[DSigForm]],"00")</f>
        <v>29</v>
      </c>
      <c r="AL2908" s="11">
        <v>3112</v>
      </c>
      <c r="AM2908" s="9" t="str">
        <f>TEXT(Table5[[#This Row],[EForm]],"000000")</f>
        <v>003112</v>
      </c>
      <c r="AN2908" s="11">
        <f t="shared" ca="1" si="548"/>
        <v>32.312464927930073</v>
      </c>
      <c r="AO2908" s="4" t="str">
        <f ca="1">TEXT(Table5[[#This Row],[EBeginForm]],"00")</f>
        <v>32</v>
      </c>
      <c r="AP2908" s="11">
        <f t="shared" ca="1" si="549"/>
        <v>34.66425052501738</v>
      </c>
      <c r="AQ2908" s="4" t="str">
        <f ca="1">TEXT(Table5[[#This Row],[EEndForm]],"00")</f>
        <v>35</v>
      </c>
      <c r="AR2908" s="12">
        <f ca="1">Table5[[#This Row],[EEndForm]]+(_xlfn.NORM.INV(RAND(),2,0.75))</f>
        <v>35.879098784651042</v>
      </c>
      <c r="AS2908" s="5" t="str">
        <f ca="1">TEXT(Table5[[#This Row],[ESigForm]],"00")</f>
        <v>36</v>
      </c>
      <c r="AT2908" s="9">
        <v>3099</v>
      </c>
      <c r="AU2908" s="9" t="str">
        <f>TEXT(Table5[[#This Row],[F]],"000000")</f>
        <v>003099</v>
      </c>
      <c r="AV2908" s="11">
        <f t="shared" ca="1" si="550"/>
        <v>27.101855794441096</v>
      </c>
      <c r="AW2908" s="4" t="str">
        <f ca="1">TEXT(Table5[[#This Row],[EBeginForm]],"00")</f>
        <v>32</v>
      </c>
      <c r="AX2908" s="11">
        <f t="shared" ca="1" si="551"/>
        <v>29.584316659663745</v>
      </c>
      <c r="AY2908" s="4" t="str">
        <f ca="1">TEXT(Table5[[#This Row],[EEndForm]],"00")</f>
        <v>35</v>
      </c>
      <c r="AZ2908" s="12">
        <f ca="1">Table5[[#This Row],[EEndForm]]+(_xlfn.NORM.INV(RAND(),2,0.75))</f>
        <v>36.471288019471189</v>
      </c>
      <c r="BA2908" s="5" t="str">
        <f ca="1">TEXT(Table5[[#This Row],[ESigForm]],"00")</f>
        <v>36</v>
      </c>
    </row>
    <row r="2909" spans="1:53" x14ac:dyDescent="0.3">
      <c r="A2909" s="1">
        <v>0</v>
      </c>
      <c r="B2909" s="1" t="s">
        <v>7</v>
      </c>
      <c r="C2909" s="11">
        <v>47778</v>
      </c>
      <c r="D2909" s="8" t="str">
        <f>TEXT(Table5[[#This Row],[Date]],"dd-mm-yyyy")</f>
        <v>22-10-2030</v>
      </c>
      <c r="E2909" s="11" t="str">
        <f>TEXT(Table5[[#This Row],[Date]],"dd/mm/yyyy")</f>
        <v>22/10/2030</v>
      </c>
      <c r="F2909" s="3" t="str">
        <f>DAY(Table5[[#This Row],[Date]])&amp;LOOKUP(DAY(Table5[[#This Row],[Date]]),{1,"st";2,"nd";3,"rd";4,"th";21,"st";22,"nd";23,"rd";24,"th";31,"st"}) &amp; TEXT(Table5[[#This Row],[Date]], " mmm, yyyy")</f>
        <v>22nd Oct, 2030</v>
      </c>
      <c r="G2909" s="11">
        <v>3111</v>
      </c>
      <c r="H2909" s="9" t="str">
        <f>TEXT(Table5[[#This Row],[AForm]],"000000")</f>
        <v>003111</v>
      </c>
      <c r="I2909" s="11">
        <f t="shared" ca="1" si="540"/>
        <v>23.859609801495054</v>
      </c>
      <c r="J2909" s="4" t="str">
        <f ca="1">TEXT(Table5[[#This Row],[ABeginForm]],"00")</f>
        <v>24</v>
      </c>
      <c r="K2909" s="11">
        <f t="shared" ca="1" si="541"/>
        <v>30.410318289310396</v>
      </c>
      <c r="L2909" s="4" t="str">
        <f ca="1">TEXT(Table5[[#This Row],[AEndForm]],"00")</f>
        <v>30</v>
      </c>
      <c r="M2909" s="12">
        <f ca="1">Table5[[#This Row],[AEndForm]]+(_xlfn.NORM.INV(RAND(),2,0.75))</f>
        <v>32.128989153793363</v>
      </c>
      <c r="N2909" s="5" t="str">
        <f ca="1">TEXT(Table5[[#This Row],[ASigForm]],"00")</f>
        <v>32</v>
      </c>
      <c r="O2909" s="11" t="s">
        <v>12</v>
      </c>
      <c r="P2909" s="9" t="str">
        <f>TEXT(Table5[[#This Row],[BForm]],"000000")</f>
        <v xml:space="preserve"> </v>
      </c>
      <c r="Q2909" s="11">
        <f t="shared" ca="1" si="542"/>
        <v>35.803614129373372</v>
      </c>
      <c r="R2909" s="4" t="str">
        <f ca="1">TEXT(Table5[[#This Row],[BBeginForm]],"00")</f>
        <v>36</v>
      </c>
      <c r="S2909" s="11">
        <f t="shared" ca="1" si="543"/>
        <v>28.844311484950193</v>
      </c>
      <c r="T2909" s="4" t="str">
        <f ca="1">TEXT(Table5[[#This Row],[BEndForm]],"00")</f>
        <v>29</v>
      </c>
      <c r="U2909" s="12">
        <f ca="1">Table5[[#This Row],[BEndForm]]+(_xlfn.NORM.INV(RAND(),2,0.75))</f>
        <v>31.921654559691405</v>
      </c>
      <c r="V2909" s="5" t="str">
        <f ca="1">TEXT(Table5[[#This Row],[BSigForm]],"00")</f>
        <v>32</v>
      </c>
      <c r="W2909" s="6" t="s">
        <v>11</v>
      </c>
      <c r="X2909" s="11">
        <f t="shared" ca="1" si="544"/>
        <v>27.287131898460185</v>
      </c>
      <c r="Y2909" s="4" t="str">
        <f ca="1">TEXT(Table5[[#This Row],[CBeginForm]],"00")</f>
        <v>27</v>
      </c>
      <c r="Z2909" s="11">
        <f t="shared" ca="1" si="545"/>
        <v>34.071726028691337</v>
      </c>
      <c r="AA2909" s="4" t="str">
        <f ca="1">TEXT(Table5[[#This Row],[CEndForm]],"00")</f>
        <v>34</v>
      </c>
      <c r="AB2909" s="12">
        <f ca="1">Table5[[#This Row],[CEndForm]]+(_xlfn.NORM.INV(RAND(),2,0.75))</f>
        <v>36.205215260616654</v>
      </c>
      <c r="AC2909" s="5" t="str">
        <f ca="1">TEXT(Table5[[#This Row],[CSigForm]],"00")</f>
        <v>36</v>
      </c>
      <c r="AD2909" s="11">
        <v>3121</v>
      </c>
      <c r="AE2909" s="9" t="str">
        <f>TEXT(Table5[[#This Row],[DForm]],"000000")</f>
        <v>003121</v>
      </c>
      <c r="AF2909" s="11">
        <f t="shared" ca="1" si="546"/>
        <v>29.870470941286385</v>
      </c>
      <c r="AG2909" s="4" t="str">
        <f ca="1">TEXT(Table5[[#This Row],[DBeginForm]],"00")</f>
        <v>30</v>
      </c>
      <c r="AH2909" s="11">
        <f t="shared" ca="1" si="547"/>
        <v>30.183842343787116</v>
      </c>
      <c r="AI2909" s="4" t="str">
        <f ca="1">TEXT(Table5[[#This Row],[DEndForm]],"00")</f>
        <v>30</v>
      </c>
      <c r="AJ2909" s="12">
        <f ca="1">Table5[[#This Row],[DEndForm]]+(_xlfn.NORM.INV(RAND(),2,0.75))</f>
        <v>31.930555071862184</v>
      </c>
      <c r="AK2909" s="5" t="str">
        <f ca="1">TEXT(Table5[[#This Row],[DSigForm]],"00")</f>
        <v>32</v>
      </c>
      <c r="AL2909" s="11">
        <v>3113</v>
      </c>
      <c r="AM2909" s="9" t="str">
        <f>TEXT(Table5[[#This Row],[EForm]],"000000")</f>
        <v>003113</v>
      </c>
      <c r="AN2909" s="11">
        <f t="shared" ca="1" si="548"/>
        <v>26.049511648778648</v>
      </c>
      <c r="AO2909" s="4" t="str">
        <f ca="1">TEXT(Table5[[#This Row],[EBeginForm]],"00")</f>
        <v>26</v>
      </c>
      <c r="AP2909" s="11">
        <f t="shared" ca="1" si="549"/>
        <v>27.057863641388717</v>
      </c>
      <c r="AQ2909" s="4" t="str">
        <f ca="1">TEXT(Table5[[#This Row],[EEndForm]],"00")</f>
        <v>27</v>
      </c>
      <c r="AR2909" s="12">
        <f ca="1">Table5[[#This Row],[EEndForm]]+(_xlfn.NORM.INV(RAND(),2,0.75))</f>
        <v>28.565509194610051</v>
      </c>
      <c r="AS2909" s="5" t="str">
        <f ca="1">TEXT(Table5[[#This Row],[ESigForm]],"00")</f>
        <v>29</v>
      </c>
      <c r="AT2909" s="9">
        <v>3100</v>
      </c>
      <c r="AU2909" s="9" t="str">
        <f>TEXT(Table5[[#This Row],[F]],"000000")</f>
        <v>003100</v>
      </c>
      <c r="AV2909" s="11">
        <f t="shared" ca="1" si="550"/>
        <v>34.26422361108618</v>
      </c>
      <c r="AW2909" s="4" t="str">
        <f ca="1">TEXT(Table5[[#This Row],[EBeginForm]],"00")</f>
        <v>26</v>
      </c>
      <c r="AX2909" s="11">
        <f t="shared" ca="1" si="551"/>
        <v>27.44141488457252</v>
      </c>
      <c r="AY2909" s="4" t="str">
        <f ca="1">TEXT(Table5[[#This Row],[EEndForm]],"00")</f>
        <v>27</v>
      </c>
      <c r="AZ2909" s="12">
        <f ca="1">Table5[[#This Row],[EEndForm]]+(_xlfn.NORM.INV(RAND(),2,0.75))</f>
        <v>30.227814454621139</v>
      </c>
      <c r="BA2909" s="5" t="str">
        <f ca="1">TEXT(Table5[[#This Row],[ESigForm]],"00")</f>
        <v>29</v>
      </c>
    </row>
    <row r="2910" spans="1:53" x14ac:dyDescent="0.3">
      <c r="A2910" s="1">
        <v>0</v>
      </c>
      <c r="B2910" s="1" t="s">
        <v>8</v>
      </c>
      <c r="C2910" s="11">
        <v>47779</v>
      </c>
      <c r="D2910" s="8" t="str">
        <f>TEXT(Table5[[#This Row],[Date]],"dd-mm-yyyy")</f>
        <v>23-10-2030</v>
      </c>
      <c r="E2910" s="11" t="str">
        <f>TEXT(Table5[[#This Row],[Date]],"dd/mm/yyyy")</f>
        <v>23/10/2030</v>
      </c>
      <c r="F2910" s="3" t="str">
        <f>DAY(Table5[[#This Row],[Date]])&amp;LOOKUP(DAY(Table5[[#This Row],[Date]]),{1,"st";2,"nd";3,"rd";4,"th";21,"st";22,"nd";23,"rd";24,"th";31,"st"}) &amp; TEXT(Table5[[#This Row],[Date]], " mmm, yyyy")</f>
        <v>23rd Oct, 2030</v>
      </c>
      <c r="G2910" s="11">
        <v>3112</v>
      </c>
      <c r="H2910" s="9" t="str">
        <f>TEXT(Table5[[#This Row],[AForm]],"000000")</f>
        <v>003112</v>
      </c>
      <c r="I2910" s="11">
        <f t="shared" ca="1" si="540"/>
        <v>33.615447686345277</v>
      </c>
      <c r="J2910" s="4" t="str">
        <f ca="1">TEXT(Table5[[#This Row],[ABeginForm]],"00")</f>
        <v>34</v>
      </c>
      <c r="K2910" s="11">
        <f t="shared" ca="1" si="541"/>
        <v>34.243805692097048</v>
      </c>
      <c r="L2910" s="4" t="str">
        <f ca="1">TEXT(Table5[[#This Row],[AEndForm]],"00")</f>
        <v>34</v>
      </c>
      <c r="M2910" s="12">
        <f ca="1">Table5[[#This Row],[AEndForm]]+(_xlfn.NORM.INV(RAND(),2,0.75))</f>
        <v>36.791801780046356</v>
      </c>
      <c r="N2910" s="5" t="str">
        <f ca="1">TEXT(Table5[[#This Row],[ASigForm]],"00")</f>
        <v>37</v>
      </c>
      <c r="O2910" s="11" t="s">
        <v>12</v>
      </c>
      <c r="P2910" s="9" t="str">
        <f>TEXT(Table5[[#This Row],[BForm]],"000000")</f>
        <v xml:space="preserve"> </v>
      </c>
      <c r="Q2910" s="11">
        <f t="shared" ca="1" si="542"/>
        <v>25.680177535710339</v>
      </c>
      <c r="R2910" s="4" t="str">
        <f ca="1">TEXT(Table5[[#This Row],[BBeginForm]],"00")</f>
        <v>26</v>
      </c>
      <c r="S2910" s="11">
        <f t="shared" ca="1" si="543"/>
        <v>33.644088326817339</v>
      </c>
      <c r="T2910" s="4" t="str">
        <f ca="1">TEXT(Table5[[#This Row],[BEndForm]],"00")</f>
        <v>34</v>
      </c>
      <c r="U2910" s="12">
        <f ca="1">Table5[[#This Row],[BEndForm]]+(_xlfn.NORM.INV(RAND(),2,0.75))</f>
        <v>35.60503796822502</v>
      </c>
      <c r="V2910" s="5" t="str">
        <f ca="1">TEXT(Table5[[#This Row],[BSigForm]],"00")</f>
        <v>36</v>
      </c>
      <c r="W2910" s="6" t="s">
        <v>11</v>
      </c>
      <c r="X2910" s="11">
        <f t="shared" ca="1" si="544"/>
        <v>29.552404540124193</v>
      </c>
      <c r="Y2910" s="4" t="str">
        <f ca="1">TEXT(Table5[[#This Row],[CBeginForm]],"00")</f>
        <v>30</v>
      </c>
      <c r="Z2910" s="11">
        <f t="shared" ca="1" si="545"/>
        <v>26.303153718233428</v>
      </c>
      <c r="AA2910" s="4" t="str">
        <f ca="1">TEXT(Table5[[#This Row],[CEndForm]],"00")</f>
        <v>26</v>
      </c>
      <c r="AB2910" s="12">
        <f ca="1">Table5[[#This Row],[CEndForm]]+(_xlfn.NORM.INV(RAND(),2,0.75))</f>
        <v>27.952454485304916</v>
      </c>
      <c r="AC2910" s="5" t="str">
        <f ca="1">TEXT(Table5[[#This Row],[CSigForm]],"00")</f>
        <v>28</v>
      </c>
      <c r="AD2910" s="11">
        <v>3122</v>
      </c>
      <c r="AE2910" s="9" t="str">
        <f>TEXT(Table5[[#This Row],[DForm]],"000000")</f>
        <v>003122</v>
      </c>
      <c r="AF2910" s="11">
        <f t="shared" ca="1" si="546"/>
        <v>27.922734967241716</v>
      </c>
      <c r="AG2910" s="4" t="str">
        <f ca="1">TEXT(Table5[[#This Row],[DBeginForm]],"00")</f>
        <v>28</v>
      </c>
      <c r="AH2910" s="11">
        <f t="shared" ca="1" si="547"/>
        <v>26.921450172831737</v>
      </c>
      <c r="AI2910" s="4" t="str">
        <f ca="1">TEXT(Table5[[#This Row],[DEndForm]],"00")</f>
        <v>27</v>
      </c>
      <c r="AJ2910" s="12">
        <f ca="1">Table5[[#This Row],[DEndForm]]+(_xlfn.NORM.INV(RAND(),2,0.75))</f>
        <v>29.315048326523705</v>
      </c>
      <c r="AK2910" s="5" t="str">
        <f ca="1">TEXT(Table5[[#This Row],[DSigForm]],"00")</f>
        <v>29</v>
      </c>
      <c r="AL2910" s="11">
        <v>3114</v>
      </c>
      <c r="AM2910" s="9" t="str">
        <f>TEXT(Table5[[#This Row],[EForm]],"000000")</f>
        <v>003114</v>
      </c>
      <c r="AN2910" s="11">
        <f t="shared" ca="1" si="548"/>
        <v>26.621602274903765</v>
      </c>
      <c r="AO2910" s="4" t="str">
        <f ca="1">TEXT(Table5[[#This Row],[EBeginForm]],"00")</f>
        <v>27</v>
      </c>
      <c r="AP2910" s="11">
        <f t="shared" ca="1" si="549"/>
        <v>29.774418728684854</v>
      </c>
      <c r="AQ2910" s="4" t="str">
        <f ca="1">TEXT(Table5[[#This Row],[EEndForm]],"00")</f>
        <v>30</v>
      </c>
      <c r="AR2910" s="12">
        <f ca="1">Table5[[#This Row],[EEndForm]]+(_xlfn.NORM.INV(RAND(),2,0.75))</f>
        <v>31.729641350512154</v>
      </c>
      <c r="AS2910" s="5" t="str">
        <f ca="1">TEXT(Table5[[#This Row],[ESigForm]],"00")</f>
        <v>32</v>
      </c>
      <c r="AT2910" s="9">
        <v>3101</v>
      </c>
      <c r="AU2910" s="9" t="str">
        <f>TEXT(Table5[[#This Row],[F]],"000000")</f>
        <v>003101</v>
      </c>
      <c r="AV2910" s="11">
        <f t="shared" ca="1" si="550"/>
        <v>29.839311603924791</v>
      </c>
      <c r="AW2910" s="4" t="str">
        <f ca="1">TEXT(Table5[[#This Row],[EBeginForm]],"00")</f>
        <v>27</v>
      </c>
      <c r="AX2910" s="11">
        <f t="shared" ca="1" si="551"/>
        <v>31.837294224679106</v>
      </c>
      <c r="AY2910" s="4" t="str">
        <f ca="1">TEXT(Table5[[#This Row],[EEndForm]],"00")</f>
        <v>30</v>
      </c>
      <c r="AZ2910" s="12">
        <f ca="1">Table5[[#This Row],[EEndForm]]+(_xlfn.NORM.INV(RAND(),2,0.75))</f>
        <v>31.678488814052223</v>
      </c>
      <c r="BA2910" s="5" t="str">
        <f ca="1">TEXT(Table5[[#This Row],[ESigForm]],"00")</f>
        <v>32</v>
      </c>
    </row>
    <row r="2911" spans="1:53" x14ac:dyDescent="0.3">
      <c r="A2911" s="1">
        <v>0</v>
      </c>
      <c r="B2911" s="1" t="s">
        <v>9</v>
      </c>
      <c r="C2911" s="11">
        <v>47780</v>
      </c>
      <c r="D2911" s="8" t="str">
        <f>TEXT(Table5[[#This Row],[Date]],"dd-mm-yyyy")</f>
        <v>24-10-2030</v>
      </c>
      <c r="E2911" s="11" t="str">
        <f>TEXT(Table5[[#This Row],[Date]],"dd/mm/yyyy")</f>
        <v>24/10/2030</v>
      </c>
      <c r="F2911" s="3" t="str">
        <f>DAY(Table5[[#This Row],[Date]])&amp;LOOKUP(DAY(Table5[[#This Row],[Date]]),{1,"st";2,"nd";3,"rd";4,"th";21,"st";22,"nd";23,"rd";24,"th";31,"st"}) &amp; TEXT(Table5[[#This Row],[Date]], " mmm, yyyy")</f>
        <v>24th Oct, 2030</v>
      </c>
      <c r="G2911" s="11">
        <v>3113</v>
      </c>
      <c r="H2911" s="9" t="str">
        <f>TEXT(Table5[[#This Row],[AForm]],"000000")</f>
        <v>003113</v>
      </c>
      <c r="I2911" s="11">
        <f t="shared" ca="1" si="540"/>
        <v>28.27243257735514</v>
      </c>
      <c r="J2911" s="4" t="str">
        <f ca="1">TEXT(Table5[[#This Row],[ABeginForm]],"00")</f>
        <v>28</v>
      </c>
      <c r="K2911" s="11">
        <f t="shared" ca="1" si="541"/>
        <v>27.012131527480946</v>
      </c>
      <c r="L2911" s="4" t="str">
        <f ca="1">TEXT(Table5[[#This Row],[AEndForm]],"00")</f>
        <v>27</v>
      </c>
      <c r="M2911" s="12">
        <f ca="1">Table5[[#This Row],[AEndForm]]+(_xlfn.NORM.INV(RAND(),2,0.75))</f>
        <v>29.516355690418933</v>
      </c>
      <c r="N2911" s="5" t="str">
        <f ca="1">TEXT(Table5[[#This Row],[ASigForm]],"00")</f>
        <v>30</v>
      </c>
      <c r="O2911" s="11" t="s">
        <v>12</v>
      </c>
      <c r="P2911" s="9" t="str">
        <f>TEXT(Table5[[#This Row],[BForm]],"000000")</f>
        <v xml:space="preserve"> </v>
      </c>
      <c r="Q2911" s="11">
        <f t="shared" ca="1" si="542"/>
        <v>27.154755532372182</v>
      </c>
      <c r="R2911" s="4" t="str">
        <f ca="1">TEXT(Table5[[#This Row],[BBeginForm]],"00")</f>
        <v>27</v>
      </c>
      <c r="S2911" s="11">
        <f t="shared" ca="1" si="543"/>
        <v>37.644824602052566</v>
      </c>
      <c r="T2911" s="4" t="str">
        <f ca="1">TEXT(Table5[[#This Row],[BEndForm]],"00")</f>
        <v>38</v>
      </c>
      <c r="U2911" s="12">
        <f ca="1">Table5[[#This Row],[BEndForm]]+(_xlfn.NORM.INV(RAND(),2,0.75))</f>
        <v>39.022198749174002</v>
      </c>
      <c r="V2911" s="5" t="str">
        <f ca="1">TEXT(Table5[[#This Row],[BSigForm]],"00")</f>
        <v>39</v>
      </c>
      <c r="W2911" s="6" t="s">
        <v>11</v>
      </c>
      <c r="X2911" s="11">
        <f t="shared" ca="1" si="544"/>
        <v>24.976553826229008</v>
      </c>
      <c r="Y2911" s="4" t="str">
        <f ca="1">TEXT(Table5[[#This Row],[CBeginForm]],"00")</f>
        <v>25</v>
      </c>
      <c r="Z2911" s="11">
        <f t="shared" ca="1" si="545"/>
        <v>30.628725911857355</v>
      </c>
      <c r="AA2911" s="4" t="str">
        <f ca="1">TEXT(Table5[[#This Row],[CEndForm]],"00")</f>
        <v>31</v>
      </c>
      <c r="AB2911" s="12">
        <f ca="1">Table5[[#This Row],[CEndForm]]+(_xlfn.NORM.INV(RAND(),2,0.75))</f>
        <v>33.012460603765945</v>
      </c>
      <c r="AC2911" s="5" t="str">
        <f ca="1">TEXT(Table5[[#This Row],[CSigForm]],"00")</f>
        <v>33</v>
      </c>
      <c r="AD2911" s="11">
        <v>3123</v>
      </c>
      <c r="AE2911" s="9" t="str">
        <f>TEXT(Table5[[#This Row],[DForm]],"000000")</f>
        <v>003123</v>
      </c>
      <c r="AF2911" s="11">
        <f t="shared" ca="1" si="546"/>
        <v>27.030624018859736</v>
      </c>
      <c r="AG2911" s="4" t="str">
        <f ca="1">TEXT(Table5[[#This Row],[DBeginForm]],"00")</f>
        <v>27</v>
      </c>
      <c r="AH2911" s="11">
        <f t="shared" ca="1" si="547"/>
        <v>30.047453402926205</v>
      </c>
      <c r="AI2911" s="4" t="str">
        <f ca="1">TEXT(Table5[[#This Row],[DEndForm]],"00")</f>
        <v>30</v>
      </c>
      <c r="AJ2911" s="12">
        <f ca="1">Table5[[#This Row],[DEndForm]]+(_xlfn.NORM.INV(RAND(),2,0.75))</f>
        <v>32.391875414044719</v>
      </c>
      <c r="AK2911" s="5" t="str">
        <f ca="1">TEXT(Table5[[#This Row],[DSigForm]],"00")</f>
        <v>32</v>
      </c>
      <c r="AL2911" s="11">
        <v>3115</v>
      </c>
      <c r="AM2911" s="9" t="str">
        <f>TEXT(Table5[[#This Row],[EForm]],"000000")</f>
        <v>003115</v>
      </c>
      <c r="AN2911" s="11">
        <f t="shared" ca="1" si="548"/>
        <v>30.576352558400561</v>
      </c>
      <c r="AO2911" s="4" t="str">
        <f ca="1">TEXT(Table5[[#This Row],[EBeginForm]],"00")</f>
        <v>31</v>
      </c>
      <c r="AP2911" s="11">
        <f t="shared" ca="1" si="549"/>
        <v>31.224157573591725</v>
      </c>
      <c r="AQ2911" s="4" t="str">
        <f ca="1">TEXT(Table5[[#This Row],[EEndForm]],"00")</f>
        <v>31</v>
      </c>
      <c r="AR2911" s="12">
        <f ca="1">Table5[[#This Row],[EEndForm]]+(_xlfn.NORM.INV(RAND(),2,0.75))</f>
        <v>33.496982056852247</v>
      </c>
      <c r="AS2911" s="5" t="str">
        <f ca="1">TEXT(Table5[[#This Row],[ESigForm]],"00")</f>
        <v>33</v>
      </c>
      <c r="AT2911" s="9">
        <v>3102</v>
      </c>
      <c r="AU2911" s="9" t="str">
        <f>TEXT(Table5[[#This Row],[F]],"000000")</f>
        <v>003102</v>
      </c>
      <c r="AV2911" s="11">
        <f t="shared" ca="1" si="550"/>
        <v>30.893779486588556</v>
      </c>
      <c r="AW2911" s="4" t="str">
        <f ca="1">TEXT(Table5[[#This Row],[EBeginForm]],"00")</f>
        <v>31</v>
      </c>
      <c r="AX2911" s="11">
        <f t="shared" ca="1" si="551"/>
        <v>29.551130155777873</v>
      </c>
      <c r="AY2911" s="4" t="str">
        <f ca="1">TEXT(Table5[[#This Row],[EEndForm]],"00")</f>
        <v>31</v>
      </c>
      <c r="AZ2911" s="12">
        <f ca="1">Table5[[#This Row],[EEndForm]]+(_xlfn.NORM.INV(RAND(),2,0.75))</f>
        <v>34.406019660379251</v>
      </c>
      <c r="BA2911" s="5" t="str">
        <f ca="1">TEXT(Table5[[#This Row],[ESigForm]],"00")</f>
        <v>33</v>
      </c>
    </row>
    <row r="2912" spans="1:53" x14ac:dyDescent="0.3">
      <c r="A2912" s="1">
        <v>0</v>
      </c>
      <c r="B2912" s="1" t="s">
        <v>10</v>
      </c>
      <c r="C2912" s="11">
        <v>47781</v>
      </c>
      <c r="D2912" s="8" t="str">
        <f>TEXT(Table5[[#This Row],[Date]],"dd-mm-yyyy")</f>
        <v>25-10-2030</v>
      </c>
      <c r="E2912" s="11" t="str">
        <f>TEXT(Table5[[#This Row],[Date]],"dd/mm/yyyy")</f>
        <v>25/10/2030</v>
      </c>
      <c r="F2912" s="3" t="str">
        <f>DAY(Table5[[#This Row],[Date]])&amp;LOOKUP(DAY(Table5[[#This Row],[Date]]),{1,"st";2,"nd";3,"rd";4,"th";21,"st";22,"nd";23,"rd";24,"th";31,"st"}) &amp; TEXT(Table5[[#This Row],[Date]], " mmm, yyyy")</f>
        <v>25th Oct, 2030</v>
      </c>
      <c r="G2912" s="11">
        <v>3114</v>
      </c>
      <c r="H2912" s="9" t="str">
        <f>TEXT(Table5[[#This Row],[AForm]],"000000")</f>
        <v>003114</v>
      </c>
      <c r="I2912" s="11">
        <f t="shared" ca="1" si="540"/>
        <v>30.92210663602544</v>
      </c>
      <c r="J2912" s="4" t="str">
        <f ca="1">TEXT(Table5[[#This Row],[ABeginForm]],"00")</f>
        <v>31</v>
      </c>
      <c r="K2912" s="11">
        <f t="shared" ca="1" si="541"/>
        <v>32.920139836285102</v>
      </c>
      <c r="L2912" s="4" t="str">
        <f ca="1">TEXT(Table5[[#This Row],[AEndForm]],"00")</f>
        <v>33</v>
      </c>
      <c r="M2912" s="12">
        <f ca="1">Table5[[#This Row],[AEndForm]]+(_xlfn.NORM.INV(RAND(),2,0.75))</f>
        <v>35.218999427943707</v>
      </c>
      <c r="N2912" s="5" t="str">
        <f ca="1">TEXT(Table5[[#This Row],[ASigForm]],"00")</f>
        <v>35</v>
      </c>
      <c r="O2912" s="11" t="s">
        <v>12</v>
      </c>
      <c r="P2912" s="9" t="str">
        <f>TEXT(Table5[[#This Row],[BForm]],"000000")</f>
        <v xml:space="preserve"> </v>
      </c>
      <c r="Q2912" s="11">
        <f t="shared" ca="1" si="542"/>
        <v>29.705058633017739</v>
      </c>
      <c r="R2912" s="4" t="str">
        <f ca="1">TEXT(Table5[[#This Row],[BBeginForm]],"00")</f>
        <v>30</v>
      </c>
      <c r="S2912" s="11">
        <f t="shared" ca="1" si="543"/>
        <v>33.569178820495587</v>
      </c>
      <c r="T2912" s="4" t="str">
        <f ca="1">TEXT(Table5[[#This Row],[BEndForm]],"00")</f>
        <v>34</v>
      </c>
      <c r="U2912" s="12">
        <f ca="1">Table5[[#This Row],[BEndForm]]+(_xlfn.NORM.INV(RAND(),2,0.75))</f>
        <v>36.206646645261436</v>
      </c>
      <c r="V2912" s="5" t="str">
        <f ca="1">TEXT(Table5[[#This Row],[BSigForm]],"00")</f>
        <v>36</v>
      </c>
      <c r="W2912" s="6" t="s">
        <v>11</v>
      </c>
      <c r="X2912" s="11">
        <f t="shared" ca="1" si="544"/>
        <v>32.291653211320487</v>
      </c>
      <c r="Y2912" s="4" t="str">
        <f ca="1">TEXT(Table5[[#This Row],[CBeginForm]],"00")</f>
        <v>32</v>
      </c>
      <c r="Z2912" s="11">
        <f t="shared" ca="1" si="545"/>
        <v>29.098075888809451</v>
      </c>
      <c r="AA2912" s="4" t="str">
        <f ca="1">TEXT(Table5[[#This Row],[CEndForm]],"00")</f>
        <v>29</v>
      </c>
      <c r="AB2912" s="12">
        <f ca="1">Table5[[#This Row],[CEndForm]]+(_xlfn.NORM.INV(RAND(),2,0.75))</f>
        <v>30.715287730185292</v>
      </c>
      <c r="AC2912" s="5" t="str">
        <f ca="1">TEXT(Table5[[#This Row],[CSigForm]],"00")</f>
        <v>31</v>
      </c>
      <c r="AD2912" s="11">
        <v>3124</v>
      </c>
      <c r="AE2912" s="9" t="str">
        <f>TEXT(Table5[[#This Row],[DForm]],"000000")</f>
        <v>003124</v>
      </c>
      <c r="AF2912" s="11">
        <f t="shared" ca="1" si="546"/>
        <v>33.486230081440354</v>
      </c>
      <c r="AG2912" s="4" t="str">
        <f ca="1">TEXT(Table5[[#This Row],[DBeginForm]],"00")</f>
        <v>33</v>
      </c>
      <c r="AH2912" s="11">
        <f t="shared" ca="1" si="547"/>
        <v>30.819607006243416</v>
      </c>
      <c r="AI2912" s="4" t="str">
        <f ca="1">TEXT(Table5[[#This Row],[DEndForm]],"00")</f>
        <v>31</v>
      </c>
      <c r="AJ2912" s="12">
        <f ca="1">Table5[[#This Row],[DEndForm]]+(_xlfn.NORM.INV(RAND(),2,0.75))</f>
        <v>32.71189733557916</v>
      </c>
      <c r="AK2912" s="5" t="str">
        <f ca="1">TEXT(Table5[[#This Row],[DSigForm]],"00")</f>
        <v>33</v>
      </c>
      <c r="AL2912" s="11">
        <v>3116</v>
      </c>
      <c r="AM2912" s="9" t="str">
        <f>TEXT(Table5[[#This Row],[EForm]],"000000")</f>
        <v>003116</v>
      </c>
      <c r="AN2912" s="11">
        <f t="shared" ca="1" si="548"/>
        <v>29.091182611598313</v>
      </c>
      <c r="AO2912" s="4" t="str">
        <f ca="1">TEXT(Table5[[#This Row],[EBeginForm]],"00")</f>
        <v>29</v>
      </c>
      <c r="AP2912" s="11">
        <f t="shared" ca="1" si="549"/>
        <v>29.909307087865038</v>
      </c>
      <c r="AQ2912" s="4" t="str">
        <f ca="1">TEXT(Table5[[#This Row],[EEndForm]],"00")</f>
        <v>30</v>
      </c>
      <c r="AR2912" s="12">
        <f ca="1">Table5[[#This Row],[EEndForm]]+(_xlfn.NORM.INV(RAND(),2,0.75))</f>
        <v>31.702960612066352</v>
      </c>
      <c r="AS2912" s="5" t="str">
        <f ca="1">TEXT(Table5[[#This Row],[ESigForm]],"00")</f>
        <v>32</v>
      </c>
      <c r="AT2912" s="9">
        <v>3103</v>
      </c>
      <c r="AU2912" s="9" t="str">
        <f>TEXT(Table5[[#This Row],[F]],"000000")</f>
        <v>003103</v>
      </c>
      <c r="AV2912" s="11">
        <f t="shared" ca="1" si="550"/>
        <v>29.958813935990541</v>
      </c>
      <c r="AW2912" s="4" t="str">
        <f ca="1">TEXT(Table5[[#This Row],[EBeginForm]],"00")</f>
        <v>29</v>
      </c>
      <c r="AX2912" s="11">
        <f t="shared" ca="1" si="551"/>
        <v>26.502645475112843</v>
      </c>
      <c r="AY2912" s="4" t="str">
        <f ca="1">TEXT(Table5[[#This Row],[EEndForm]],"00")</f>
        <v>30</v>
      </c>
      <c r="AZ2912" s="12">
        <f ca="1">Table5[[#This Row],[EEndForm]]+(_xlfn.NORM.INV(RAND(),2,0.75))</f>
        <v>32.464347745529828</v>
      </c>
      <c r="BA2912" s="5" t="str">
        <f ca="1">TEXT(Table5[[#This Row],[ESigForm]],"00")</f>
        <v>32</v>
      </c>
    </row>
    <row r="2913" spans="1:53" x14ac:dyDescent="0.3">
      <c r="A2913" s="1">
        <v>0</v>
      </c>
      <c r="B2913" s="1" t="s">
        <v>5</v>
      </c>
      <c r="C2913" s="11">
        <v>47782</v>
      </c>
      <c r="D2913" s="8" t="str">
        <f>TEXT(Table5[[#This Row],[Date]],"dd-mm-yyyy")</f>
        <v>26-10-2030</v>
      </c>
      <c r="E2913" s="11" t="str">
        <f>TEXT(Table5[[#This Row],[Date]],"dd/mm/yyyy")</f>
        <v>26/10/2030</v>
      </c>
      <c r="F2913" s="3" t="str">
        <f>DAY(Table5[[#This Row],[Date]])&amp;LOOKUP(DAY(Table5[[#This Row],[Date]]),{1,"st";2,"nd";3,"rd";4,"th";21,"st";22,"nd";23,"rd";24,"th";31,"st"}) &amp; TEXT(Table5[[#This Row],[Date]], " mmm, yyyy")</f>
        <v>26th Oct, 2030</v>
      </c>
      <c r="G2913" s="11">
        <v>3115</v>
      </c>
      <c r="H2913" s="9" t="str">
        <f>TEXT(Table5[[#This Row],[AForm]],"000000")</f>
        <v>003115</v>
      </c>
      <c r="I2913" s="11">
        <f t="shared" ca="1" si="540"/>
        <v>30.0712713881904</v>
      </c>
      <c r="J2913" s="4" t="str">
        <f ca="1">TEXT(Table5[[#This Row],[ABeginForm]],"00")</f>
        <v>30</v>
      </c>
      <c r="K2913" s="11">
        <f t="shared" ca="1" si="541"/>
        <v>31.923218824099717</v>
      </c>
      <c r="L2913" s="4" t="str">
        <f ca="1">TEXT(Table5[[#This Row],[AEndForm]],"00")</f>
        <v>32</v>
      </c>
      <c r="M2913" s="12">
        <f ca="1">Table5[[#This Row],[AEndForm]]+(_xlfn.NORM.INV(RAND(),2,0.75))</f>
        <v>34.926604742837469</v>
      </c>
      <c r="N2913" s="5" t="str">
        <f ca="1">TEXT(Table5[[#This Row],[ASigForm]],"00")</f>
        <v>35</v>
      </c>
      <c r="O2913" s="11" t="s">
        <v>12</v>
      </c>
      <c r="P2913" s="9" t="str">
        <f>TEXT(Table5[[#This Row],[BForm]],"000000")</f>
        <v xml:space="preserve"> </v>
      </c>
      <c r="Q2913" s="11">
        <f t="shared" ca="1" si="542"/>
        <v>32.797952091584236</v>
      </c>
      <c r="R2913" s="4" t="str">
        <f ca="1">TEXT(Table5[[#This Row],[BBeginForm]],"00")</f>
        <v>33</v>
      </c>
      <c r="S2913" s="11">
        <f t="shared" ca="1" si="543"/>
        <v>30.876678904757021</v>
      </c>
      <c r="T2913" s="4" t="str">
        <f ca="1">TEXT(Table5[[#This Row],[BEndForm]],"00")</f>
        <v>31</v>
      </c>
      <c r="U2913" s="12">
        <f ca="1">Table5[[#This Row],[BEndForm]]+(_xlfn.NORM.INV(RAND(),2,0.75))</f>
        <v>33.26852424622448</v>
      </c>
      <c r="V2913" s="5" t="str">
        <f ca="1">TEXT(Table5[[#This Row],[BSigForm]],"00")</f>
        <v>33</v>
      </c>
      <c r="W2913" s="6" t="s">
        <v>11</v>
      </c>
      <c r="X2913" s="11">
        <f t="shared" ca="1" si="544"/>
        <v>29.312990997567926</v>
      </c>
      <c r="Y2913" s="4" t="str">
        <f ca="1">TEXT(Table5[[#This Row],[CBeginForm]],"00")</f>
        <v>29</v>
      </c>
      <c r="Z2913" s="11">
        <f t="shared" ca="1" si="545"/>
        <v>33.103266376217654</v>
      </c>
      <c r="AA2913" s="4" t="str">
        <f ca="1">TEXT(Table5[[#This Row],[CEndForm]],"00")</f>
        <v>33</v>
      </c>
      <c r="AB2913" s="12">
        <f ca="1">Table5[[#This Row],[CEndForm]]+(_xlfn.NORM.INV(RAND(),2,0.75))</f>
        <v>34.486981683787747</v>
      </c>
      <c r="AC2913" s="5" t="str">
        <f ca="1">TEXT(Table5[[#This Row],[CSigForm]],"00")</f>
        <v>34</v>
      </c>
      <c r="AD2913" s="11">
        <v>3125</v>
      </c>
      <c r="AE2913" s="9" t="str">
        <f>TEXT(Table5[[#This Row],[DForm]],"000000")</f>
        <v>003125</v>
      </c>
      <c r="AF2913" s="11">
        <f t="shared" ca="1" si="546"/>
        <v>32.827747390106126</v>
      </c>
      <c r="AG2913" s="4" t="str">
        <f ca="1">TEXT(Table5[[#This Row],[DBeginForm]],"00")</f>
        <v>33</v>
      </c>
      <c r="AH2913" s="11">
        <f t="shared" ca="1" si="547"/>
        <v>28.657178728092873</v>
      </c>
      <c r="AI2913" s="4" t="str">
        <f ca="1">TEXT(Table5[[#This Row],[DEndForm]],"00")</f>
        <v>29</v>
      </c>
      <c r="AJ2913" s="12">
        <f ca="1">Table5[[#This Row],[DEndForm]]+(_xlfn.NORM.INV(RAND(),2,0.75))</f>
        <v>30.07845851418249</v>
      </c>
      <c r="AK2913" s="5" t="str">
        <f ca="1">TEXT(Table5[[#This Row],[DSigForm]],"00")</f>
        <v>30</v>
      </c>
      <c r="AL2913" s="11">
        <v>3117</v>
      </c>
      <c r="AM2913" s="9" t="str">
        <f>TEXT(Table5[[#This Row],[EForm]],"000000")</f>
        <v>003117</v>
      </c>
      <c r="AN2913" s="11">
        <f t="shared" ca="1" si="548"/>
        <v>29.617792386946569</v>
      </c>
      <c r="AO2913" s="4" t="str">
        <f ca="1">TEXT(Table5[[#This Row],[EBeginForm]],"00")</f>
        <v>30</v>
      </c>
      <c r="AP2913" s="11">
        <f t="shared" ca="1" si="549"/>
        <v>31.902408275251254</v>
      </c>
      <c r="AQ2913" s="4" t="str">
        <f ca="1">TEXT(Table5[[#This Row],[EEndForm]],"00")</f>
        <v>32</v>
      </c>
      <c r="AR2913" s="12">
        <f ca="1">Table5[[#This Row],[EEndForm]]+(_xlfn.NORM.INV(RAND(),2,0.75))</f>
        <v>33.538393229267704</v>
      </c>
      <c r="AS2913" s="5" t="str">
        <f ca="1">TEXT(Table5[[#This Row],[ESigForm]],"00")</f>
        <v>34</v>
      </c>
      <c r="AT2913" s="9">
        <v>3104</v>
      </c>
      <c r="AU2913" s="9" t="str">
        <f>TEXT(Table5[[#This Row],[F]],"000000")</f>
        <v>003104</v>
      </c>
      <c r="AV2913" s="11">
        <f t="shared" ca="1" si="550"/>
        <v>28.35514617045186</v>
      </c>
      <c r="AW2913" s="4" t="str">
        <f ca="1">TEXT(Table5[[#This Row],[EBeginForm]],"00")</f>
        <v>30</v>
      </c>
      <c r="AX2913" s="11">
        <f t="shared" ca="1" si="551"/>
        <v>30.148755681248026</v>
      </c>
      <c r="AY2913" s="4" t="str">
        <f ca="1">TEXT(Table5[[#This Row],[EEndForm]],"00")</f>
        <v>32</v>
      </c>
      <c r="AZ2913" s="12">
        <f ca="1">Table5[[#This Row],[EEndForm]]+(_xlfn.NORM.INV(RAND(),2,0.75))</f>
        <v>33.324336316792092</v>
      </c>
      <c r="BA2913" s="5" t="str">
        <f ca="1">TEXT(Table5[[#This Row],[ESigForm]],"00")</f>
        <v>34</v>
      </c>
    </row>
    <row r="2914" spans="1:53" x14ac:dyDescent="0.3">
      <c r="A2914" s="1">
        <v>0</v>
      </c>
      <c r="B2914" s="1" t="s">
        <v>6</v>
      </c>
      <c r="C2914" s="11">
        <v>47784</v>
      </c>
      <c r="D2914" s="8" t="str">
        <f>TEXT(Table5[[#This Row],[Date]],"dd-mm-yyyy")</f>
        <v>28-10-2030</v>
      </c>
      <c r="E2914" s="11" t="str">
        <f>TEXT(Table5[[#This Row],[Date]],"dd/mm/yyyy")</f>
        <v>28/10/2030</v>
      </c>
      <c r="F2914" s="3" t="str">
        <f>DAY(Table5[[#This Row],[Date]])&amp;LOOKUP(DAY(Table5[[#This Row],[Date]]),{1,"st";2,"nd";3,"rd";4,"th";21,"st";22,"nd";23,"rd";24,"th";31,"st"}) &amp; TEXT(Table5[[#This Row],[Date]], " mmm, yyyy")</f>
        <v>28th Oct, 2030</v>
      </c>
      <c r="G2914" s="11">
        <v>3116</v>
      </c>
      <c r="H2914" s="9" t="str">
        <f>TEXT(Table5[[#This Row],[AForm]],"000000")</f>
        <v>003116</v>
      </c>
      <c r="I2914" s="11">
        <f t="shared" ca="1" si="540"/>
        <v>25.567660074208227</v>
      </c>
      <c r="J2914" s="4" t="str">
        <f ca="1">TEXT(Table5[[#This Row],[ABeginForm]],"00")</f>
        <v>26</v>
      </c>
      <c r="K2914" s="11">
        <f t="shared" ca="1" si="541"/>
        <v>29.201848353883296</v>
      </c>
      <c r="L2914" s="4" t="str">
        <f ca="1">TEXT(Table5[[#This Row],[AEndForm]],"00")</f>
        <v>29</v>
      </c>
      <c r="M2914" s="12">
        <f ca="1">Table5[[#This Row],[AEndForm]]+(_xlfn.NORM.INV(RAND(),2,0.75))</f>
        <v>30.154801624622845</v>
      </c>
      <c r="N2914" s="5" t="str">
        <f ca="1">TEXT(Table5[[#This Row],[ASigForm]],"00")</f>
        <v>30</v>
      </c>
      <c r="O2914" s="11">
        <f>O2908+1</f>
        <v>488</v>
      </c>
      <c r="P2914" s="9" t="str">
        <f>TEXT(Table5[[#This Row],[BForm]],"000000")</f>
        <v>000488</v>
      </c>
      <c r="Q2914" s="11">
        <f t="shared" ca="1" si="542"/>
        <v>32.670085351891267</v>
      </c>
      <c r="R2914" s="4" t="str">
        <f ca="1">TEXT(Table5[[#This Row],[BBeginForm]],"00")</f>
        <v>33</v>
      </c>
      <c r="S2914" s="11">
        <f t="shared" ca="1" si="543"/>
        <v>29.043911329930083</v>
      </c>
      <c r="T2914" s="4" t="str">
        <f ca="1">TEXT(Table5[[#This Row],[BEndForm]],"00")</f>
        <v>29</v>
      </c>
      <c r="U2914" s="12">
        <f ca="1">Table5[[#This Row],[BEndForm]]+(_xlfn.NORM.INV(RAND(),2,0.75))</f>
        <v>31.858268761246283</v>
      </c>
      <c r="V2914" s="5" t="str">
        <f ca="1">TEXT(Table5[[#This Row],[BSigForm]],"00")</f>
        <v>32</v>
      </c>
      <c r="W2914" s="6" t="s">
        <v>11</v>
      </c>
      <c r="X2914" s="11">
        <f t="shared" ca="1" si="544"/>
        <v>34.97339831885246</v>
      </c>
      <c r="Y2914" s="4" t="str">
        <f ca="1">TEXT(Table5[[#This Row],[CBeginForm]],"00")</f>
        <v>35</v>
      </c>
      <c r="Z2914" s="11">
        <f t="shared" ca="1" si="545"/>
        <v>32.020036658416032</v>
      </c>
      <c r="AA2914" s="4" t="str">
        <f ca="1">TEXT(Table5[[#This Row],[CEndForm]],"00")</f>
        <v>32</v>
      </c>
      <c r="AB2914" s="12">
        <f ca="1">Table5[[#This Row],[CEndForm]]+(_xlfn.NORM.INV(RAND(),2,0.75))</f>
        <v>34.321127310587194</v>
      </c>
      <c r="AC2914" s="5" t="str">
        <f ca="1">TEXT(Table5[[#This Row],[CSigForm]],"00")</f>
        <v>34</v>
      </c>
      <c r="AD2914" s="11">
        <v>3126</v>
      </c>
      <c r="AE2914" s="9" t="str">
        <f>TEXT(Table5[[#This Row],[DForm]],"000000")</f>
        <v>003126</v>
      </c>
      <c r="AF2914" s="11">
        <f t="shared" ca="1" si="546"/>
        <v>31.103029669999096</v>
      </c>
      <c r="AG2914" s="4" t="str">
        <f ca="1">TEXT(Table5[[#This Row],[DBeginForm]],"00")</f>
        <v>31</v>
      </c>
      <c r="AH2914" s="11">
        <f t="shared" ca="1" si="547"/>
        <v>26.89490486786244</v>
      </c>
      <c r="AI2914" s="4" t="str">
        <f ca="1">TEXT(Table5[[#This Row],[DEndForm]],"00")</f>
        <v>27</v>
      </c>
      <c r="AJ2914" s="12">
        <f ca="1">Table5[[#This Row],[DEndForm]]+(_xlfn.NORM.INV(RAND(),2,0.75))</f>
        <v>29.630204739677239</v>
      </c>
      <c r="AK2914" s="5" t="str">
        <f ca="1">TEXT(Table5[[#This Row],[DSigForm]],"00")</f>
        <v>30</v>
      </c>
      <c r="AL2914" s="11">
        <v>3118</v>
      </c>
      <c r="AM2914" s="9" t="str">
        <f>TEXT(Table5[[#This Row],[EForm]],"000000")</f>
        <v>003118</v>
      </c>
      <c r="AN2914" s="11">
        <f t="shared" ca="1" si="548"/>
        <v>29.990316748690219</v>
      </c>
      <c r="AO2914" s="4" t="str">
        <f ca="1">TEXT(Table5[[#This Row],[EBeginForm]],"00")</f>
        <v>30</v>
      </c>
      <c r="AP2914" s="11">
        <f t="shared" ca="1" si="549"/>
        <v>28.005899341364632</v>
      </c>
      <c r="AQ2914" s="4" t="str">
        <f ca="1">TEXT(Table5[[#This Row],[EEndForm]],"00")</f>
        <v>28</v>
      </c>
      <c r="AR2914" s="12">
        <f ca="1">Table5[[#This Row],[EEndForm]]+(_xlfn.NORM.INV(RAND(),2,0.75))</f>
        <v>29.770634598971437</v>
      </c>
      <c r="AS2914" s="5" t="str">
        <f ca="1">TEXT(Table5[[#This Row],[ESigForm]],"00")</f>
        <v>30</v>
      </c>
      <c r="AT2914" s="9">
        <v>3105</v>
      </c>
      <c r="AU2914" s="9" t="str">
        <f>TEXT(Table5[[#This Row],[F]],"000000")</f>
        <v>003105</v>
      </c>
      <c r="AV2914" s="11">
        <f t="shared" ca="1" si="550"/>
        <v>25.257281327726947</v>
      </c>
      <c r="AW2914" s="4" t="str">
        <f ca="1">TEXT(Table5[[#This Row],[EBeginForm]],"00")</f>
        <v>30</v>
      </c>
      <c r="AX2914" s="11">
        <f t="shared" ca="1" si="551"/>
        <v>26.812829721888761</v>
      </c>
      <c r="AY2914" s="4" t="str">
        <f ca="1">TEXT(Table5[[#This Row],[EEndForm]],"00")</f>
        <v>28</v>
      </c>
      <c r="AZ2914" s="12">
        <f ca="1">Table5[[#This Row],[EEndForm]]+(_xlfn.NORM.INV(RAND(),2,0.75))</f>
        <v>31.402299041937354</v>
      </c>
      <c r="BA2914" s="5" t="str">
        <f ca="1">TEXT(Table5[[#This Row],[ESigForm]],"00")</f>
        <v>30</v>
      </c>
    </row>
    <row r="2915" spans="1:53" x14ac:dyDescent="0.3">
      <c r="A2915" s="1">
        <v>0</v>
      </c>
      <c r="B2915" s="1" t="s">
        <v>7</v>
      </c>
      <c r="C2915" s="11">
        <v>47785</v>
      </c>
      <c r="D2915" s="8" t="str">
        <f>TEXT(Table5[[#This Row],[Date]],"dd-mm-yyyy")</f>
        <v>29-10-2030</v>
      </c>
      <c r="E2915" s="11" t="str">
        <f>TEXT(Table5[[#This Row],[Date]],"dd/mm/yyyy")</f>
        <v>29/10/2030</v>
      </c>
      <c r="F2915" s="3" t="str">
        <f>DAY(Table5[[#This Row],[Date]])&amp;LOOKUP(DAY(Table5[[#This Row],[Date]]),{1,"st";2,"nd";3,"rd";4,"th";21,"st";22,"nd";23,"rd";24,"th";31,"st"}) &amp; TEXT(Table5[[#This Row],[Date]], " mmm, yyyy")</f>
        <v>29th Oct, 2030</v>
      </c>
      <c r="G2915" s="11">
        <v>3117</v>
      </c>
      <c r="H2915" s="9" t="str">
        <f>TEXT(Table5[[#This Row],[AForm]],"000000")</f>
        <v>003117</v>
      </c>
      <c r="I2915" s="11">
        <f t="shared" ca="1" si="540"/>
        <v>32.913052888946957</v>
      </c>
      <c r="J2915" s="4" t="str">
        <f ca="1">TEXT(Table5[[#This Row],[ABeginForm]],"00")</f>
        <v>33</v>
      </c>
      <c r="K2915" s="11">
        <f t="shared" ca="1" si="541"/>
        <v>30.249172493483549</v>
      </c>
      <c r="L2915" s="4" t="str">
        <f ca="1">TEXT(Table5[[#This Row],[AEndForm]],"00")</f>
        <v>30</v>
      </c>
      <c r="M2915" s="12">
        <f ca="1">Table5[[#This Row],[AEndForm]]+(_xlfn.NORM.INV(RAND(),2,0.75))</f>
        <v>33.046004981190798</v>
      </c>
      <c r="N2915" s="5" t="str">
        <f ca="1">TEXT(Table5[[#This Row],[ASigForm]],"00")</f>
        <v>33</v>
      </c>
      <c r="O2915" s="11" t="s">
        <v>12</v>
      </c>
      <c r="P2915" s="9" t="str">
        <f>TEXT(Table5[[#This Row],[BForm]],"000000")</f>
        <v xml:space="preserve"> </v>
      </c>
      <c r="Q2915" s="11">
        <f t="shared" ca="1" si="542"/>
        <v>28.344688945414383</v>
      </c>
      <c r="R2915" s="4" t="str">
        <f ca="1">TEXT(Table5[[#This Row],[BBeginForm]],"00")</f>
        <v>28</v>
      </c>
      <c r="S2915" s="11">
        <f t="shared" ca="1" si="543"/>
        <v>30.611177627579782</v>
      </c>
      <c r="T2915" s="4" t="str">
        <f ca="1">TEXT(Table5[[#This Row],[BEndForm]],"00")</f>
        <v>31</v>
      </c>
      <c r="U2915" s="12">
        <f ca="1">Table5[[#This Row],[BEndForm]]+(_xlfn.NORM.INV(RAND(),2,0.75))</f>
        <v>31.152536300881927</v>
      </c>
      <c r="V2915" s="5" t="str">
        <f ca="1">TEXT(Table5[[#This Row],[BSigForm]],"00")</f>
        <v>31</v>
      </c>
      <c r="W2915" s="6" t="s">
        <v>11</v>
      </c>
      <c r="X2915" s="11">
        <f t="shared" ca="1" si="544"/>
        <v>27.348854797743883</v>
      </c>
      <c r="Y2915" s="4" t="str">
        <f ca="1">TEXT(Table5[[#This Row],[CBeginForm]],"00")</f>
        <v>27</v>
      </c>
      <c r="Z2915" s="11">
        <f t="shared" ca="1" si="545"/>
        <v>30.584300923327955</v>
      </c>
      <c r="AA2915" s="4" t="str">
        <f ca="1">TEXT(Table5[[#This Row],[CEndForm]],"00")</f>
        <v>31</v>
      </c>
      <c r="AB2915" s="12">
        <f ca="1">Table5[[#This Row],[CEndForm]]+(_xlfn.NORM.INV(RAND(),2,0.75))</f>
        <v>31.113572780145049</v>
      </c>
      <c r="AC2915" s="5" t="str">
        <f ca="1">TEXT(Table5[[#This Row],[CSigForm]],"00")</f>
        <v>31</v>
      </c>
      <c r="AD2915" s="11">
        <v>3127</v>
      </c>
      <c r="AE2915" s="9" t="str">
        <f>TEXT(Table5[[#This Row],[DForm]],"000000")</f>
        <v>003127</v>
      </c>
      <c r="AF2915" s="11">
        <f t="shared" ca="1" si="546"/>
        <v>31.194678714054064</v>
      </c>
      <c r="AG2915" s="4" t="str">
        <f ca="1">TEXT(Table5[[#This Row],[DBeginForm]],"00")</f>
        <v>31</v>
      </c>
      <c r="AH2915" s="11">
        <f t="shared" ca="1" si="547"/>
        <v>27.745653775337338</v>
      </c>
      <c r="AI2915" s="4" t="str">
        <f ca="1">TEXT(Table5[[#This Row],[DEndForm]],"00")</f>
        <v>28</v>
      </c>
      <c r="AJ2915" s="12">
        <f ca="1">Table5[[#This Row],[DEndForm]]+(_xlfn.NORM.INV(RAND(),2,0.75))</f>
        <v>28.498116442340077</v>
      </c>
      <c r="AK2915" s="5" t="str">
        <f ca="1">TEXT(Table5[[#This Row],[DSigForm]],"00")</f>
        <v>28</v>
      </c>
      <c r="AL2915" s="11">
        <v>3119</v>
      </c>
      <c r="AM2915" s="9" t="str">
        <f>TEXT(Table5[[#This Row],[EForm]],"000000")</f>
        <v>003119</v>
      </c>
      <c r="AN2915" s="11">
        <f t="shared" ca="1" si="548"/>
        <v>22.900746897621431</v>
      </c>
      <c r="AO2915" s="4" t="str">
        <f ca="1">TEXT(Table5[[#This Row],[EBeginForm]],"00")</f>
        <v>23</v>
      </c>
      <c r="AP2915" s="11">
        <f t="shared" ca="1" si="549"/>
        <v>33.854530768618517</v>
      </c>
      <c r="AQ2915" s="4" t="str">
        <f ca="1">TEXT(Table5[[#This Row],[EEndForm]],"00")</f>
        <v>34</v>
      </c>
      <c r="AR2915" s="12">
        <f ca="1">Table5[[#This Row],[EEndForm]]+(_xlfn.NORM.INV(RAND(),2,0.75))</f>
        <v>36.126614778344823</v>
      </c>
      <c r="AS2915" s="5" t="str">
        <f ca="1">TEXT(Table5[[#This Row],[ESigForm]],"00")</f>
        <v>36</v>
      </c>
      <c r="AT2915" s="9">
        <v>3106</v>
      </c>
      <c r="AU2915" s="9" t="str">
        <f>TEXT(Table5[[#This Row],[F]],"000000")</f>
        <v>003106</v>
      </c>
      <c r="AV2915" s="11">
        <f t="shared" ca="1" si="550"/>
        <v>29.487740785081961</v>
      </c>
      <c r="AW2915" s="4" t="str">
        <f ca="1">TEXT(Table5[[#This Row],[EBeginForm]],"00")</f>
        <v>23</v>
      </c>
      <c r="AX2915" s="11">
        <f t="shared" ca="1" si="551"/>
        <v>30.552527829438691</v>
      </c>
      <c r="AY2915" s="4" t="str">
        <f ca="1">TEXT(Table5[[#This Row],[EEndForm]],"00")</f>
        <v>34</v>
      </c>
      <c r="AZ2915" s="12">
        <f ca="1">Table5[[#This Row],[EEndForm]]+(_xlfn.NORM.INV(RAND(),2,0.75))</f>
        <v>35.807659762477634</v>
      </c>
      <c r="BA2915" s="5" t="str">
        <f ca="1">TEXT(Table5[[#This Row],[ESigForm]],"00")</f>
        <v>36</v>
      </c>
    </row>
    <row r="2916" spans="1:53" x14ac:dyDescent="0.3">
      <c r="A2916" s="1">
        <v>0</v>
      </c>
      <c r="B2916" s="1" t="s">
        <v>8</v>
      </c>
      <c r="C2916" s="11">
        <v>47786</v>
      </c>
      <c r="D2916" s="8" t="str">
        <f>TEXT(Table5[[#This Row],[Date]],"dd-mm-yyyy")</f>
        <v>30-10-2030</v>
      </c>
      <c r="E2916" s="11" t="str">
        <f>TEXT(Table5[[#This Row],[Date]],"dd/mm/yyyy")</f>
        <v>30/10/2030</v>
      </c>
      <c r="F2916" s="3" t="str">
        <f>DAY(Table5[[#This Row],[Date]])&amp;LOOKUP(DAY(Table5[[#This Row],[Date]]),{1,"st";2,"nd";3,"rd";4,"th";21,"st";22,"nd";23,"rd";24,"th";31,"st"}) &amp; TEXT(Table5[[#This Row],[Date]], " mmm, yyyy")</f>
        <v>30th Oct, 2030</v>
      </c>
      <c r="G2916" s="11">
        <v>3118</v>
      </c>
      <c r="H2916" s="9" t="str">
        <f>TEXT(Table5[[#This Row],[AForm]],"000000")</f>
        <v>003118</v>
      </c>
      <c r="I2916" s="11">
        <f t="shared" ca="1" si="540"/>
        <v>33.183094550141234</v>
      </c>
      <c r="J2916" s="4" t="str">
        <f ca="1">TEXT(Table5[[#This Row],[ABeginForm]],"00")</f>
        <v>33</v>
      </c>
      <c r="K2916" s="11">
        <f t="shared" ca="1" si="541"/>
        <v>35.185486666424723</v>
      </c>
      <c r="L2916" s="4" t="str">
        <f ca="1">TEXT(Table5[[#This Row],[AEndForm]],"00")</f>
        <v>35</v>
      </c>
      <c r="M2916" s="12">
        <f ca="1">Table5[[#This Row],[AEndForm]]+(_xlfn.NORM.INV(RAND(),2,0.75))</f>
        <v>37.394027916831497</v>
      </c>
      <c r="N2916" s="5" t="str">
        <f ca="1">TEXT(Table5[[#This Row],[ASigForm]],"00")</f>
        <v>37</v>
      </c>
      <c r="O2916" s="11" t="s">
        <v>12</v>
      </c>
      <c r="P2916" s="9" t="str">
        <f>TEXT(Table5[[#This Row],[BForm]],"000000")</f>
        <v xml:space="preserve"> </v>
      </c>
      <c r="Q2916" s="11">
        <f t="shared" ca="1" si="542"/>
        <v>27.045182892718515</v>
      </c>
      <c r="R2916" s="4" t="str">
        <f ca="1">TEXT(Table5[[#This Row],[BBeginForm]],"00")</f>
        <v>27</v>
      </c>
      <c r="S2916" s="11">
        <f t="shared" ca="1" si="543"/>
        <v>24.660344468622448</v>
      </c>
      <c r="T2916" s="4" t="str">
        <f ca="1">TEXT(Table5[[#This Row],[BEndForm]],"00")</f>
        <v>25</v>
      </c>
      <c r="U2916" s="12">
        <f ca="1">Table5[[#This Row],[BEndForm]]+(_xlfn.NORM.INV(RAND(),2,0.75))</f>
        <v>26.473421104744748</v>
      </c>
      <c r="V2916" s="5" t="str">
        <f ca="1">TEXT(Table5[[#This Row],[BSigForm]],"00")</f>
        <v>26</v>
      </c>
      <c r="W2916" s="6" t="s">
        <v>11</v>
      </c>
      <c r="X2916" s="11">
        <f t="shared" ca="1" si="544"/>
        <v>29.625872906121415</v>
      </c>
      <c r="Y2916" s="4" t="str">
        <f ca="1">TEXT(Table5[[#This Row],[CBeginForm]],"00")</f>
        <v>30</v>
      </c>
      <c r="Z2916" s="11">
        <f t="shared" ca="1" si="545"/>
        <v>30.250772911171349</v>
      </c>
      <c r="AA2916" s="4" t="str">
        <f ca="1">TEXT(Table5[[#This Row],[CEndForm]],"00")</f>
        <v>30</v>
      </c>
      <c r="AB2916" s="12">
        <f ca="1">Table5[[#This Row],[CEndForm]]+(_xlfn.NORM.INV(RAND(),2,0.75))</f>
        <v>32.054754453253864</v>
      </c>
      <c r="AC2916" s="5" t="str">
        <f ca="1">TEXT(Table5[[#This Row],[CSigForm]],"00")</f>
        <v>32</v>
      </c>
      <c r="AD2916" s="11">
        <v>3128</v>
      </c>
      <c r="AE2916" s="9" t="str">
        <f>TEXT(Table5[[#This Row],[DForm]],"000000")</f>
        <v>003128</v>
      </c>
      <c r="AF2916" s="11">
        <f t="shared" ca="1" si="546"/>
        <v>23.762371107741188</v>
      </c>
      <c r="AG2916" s="4" t="str">
        <f ca="1">TEXT(Table5[[#This Row],[DBeginForm]],"00")</f>
        <v>24</v>
      </c>
      <c r="AH2916" s="11">
        <f t="shared" ca="1" si="547"/>
        <v>33.828145468975634</v>
      </c>
      <c r="AI2916" s="4" t="str">
        <f ca="1">TEXT(Table5[[#This Row],[DEndForm]],"00")</f>
        <v>34</v>
      </c>
      <c r="AJ2916" s="12">
        <f ca="1">Table5[[#This Row],[DEndForm]]+(_xlfn.NORM.INV(RAND(),2,0.75))</f>
        <v>36.685476452588276</v>
      </c>
      <c r="AK2916" s="5" t="str">
        <f ca="1">TEXT(Table5[[#This Row],[DSigForm]],"00")</f>
        <v>37</v>
      </c>
      <c r="AL2916" s="11">
        <v>3120</v>
      </c>
      <c r="AM2916" s="9" t="str">
        <f>TEXT(Table5[[#This Row],[EForm]],"000000")</f>
        <v>003120</v>
      </c>
      <c r="AN2916" s="11">
        <f t="shared" ca="1" si="548"/>
        <v>27.155275550673334</v>
      </c>
      <c r="AO2916" s="4" t="str">
        <f ca="1">TEXT(Table5[[#This Row],[EBeginForm]],"00")</f>
        <v>27</v>
      </c>
      <c r="AP2916" s="11">
        <f t="shared" ca="1" si="549"/>
        <v>35.489164680129107</v>
      </c>
      <c r="AQ2916" s="4" t="str">
        <f ca="1">TEXT(Table5[[#This Row],[EEndForm]],"00")</f>
        <v>35</v>
      </c>
      <c r="AR2916" s="12">
        <f ca="1">Table5[[#This Row],[EEndForm]]+(_xlfn.NORM.INV(RAND(),2,0.75))</f>
        <v>37.88454945630675</v>
      </c>
      <c r="AS2916" s="5" t="str">
        <f ca="1">TEXT(Table5[[#This Row],[ESigForm]],"00")</f>
        <v>38</v>
      </c>
      <c r="AT2916" s="9">
        <v>3107</v>
      </c>
      <c r="AU2916" s="9" t="str">
        <f>TEXT(Table5[[#This Row],[F]],"000000")</f>
        <v>003107</v>
      </c>
      <c r="AV2916" s="11">
        <f t="shared" ca="1" si="550"/>
        <v>34.42769412165233</v>
      </c>
      <c r="AW2916" s="4" t="str">
        <f ca="1">TEXT(Table5[[#This Row],[EBeginForm]],"00")</f>
        <v>27</v>
      </c>
      <c r="AX2916" s="11">
        <f t="shared" ca="1" si="551"/>
        <v>31.387965288810275</v>
      </c>
      <c r="AY2916" s="4" t="str">
        <f ca="1">TEXT(Table5[[#This Row],[EEndForm]],"00")</f>
        <v>35</v>
      </c>
      <c r="AZ2916" s="12">
        <f ca="1">Table5[[#This Row],[EEndForm]]+(_xlfn.NORM.INV(RAND(),2,0.75))</f>
        <v>38.2047681161635</v>
      </c>
      <c r="BA2916" s="5" t="str">
        <f ca="1">TEXT(Table5[[#This Row],[ESigForm]],"00")</f>
        <v>38</v>
      </c>
    </row>
    <row r="2917" spans="1:53" x14ac:dyDescent="0.3">
      <c r="A2917" s="1">
        <v>0</v>
      </c>
      <c r="B2917" s="1" t="s">
        <v>9</v>
      </c>
      <c r="C2917" s="11">
        <v>47787</v>
      </c>
      <c r="D2917" s="8" t="str">
        <f>TEXT(Table5[[#This Row],[Date]],"dd-mm-yyyy")</f>
        <v>31-10-2030</v>
      </c>
      <c r="E2917" s="11" t="str">
        <f>TEXT(Table5[[#This Row],[Date]],"dd/mm/yyyy")</f>
        <v>31/10/2030</v>
      </c>
      <c r="F2917" s="3" t="str">
        <f>DAY(Table5[[#This Row],[Date]])&amp;LOOKUP(DAY(Table5[[#This Row],[Date]]),{1,"st";2,"nd";3,"rd";4,"th";21,"st";22,"nd";23,"rd";24,"th";31,"st"}) &amp; TEXT(Table5[[#This Row],[Date]], " mmm, yyyy")</f>
        <v>31st Oct, 2030</v>
      </c>
      <c r="G2917" s="11">
        <v>3119</v>
      </c>
      <c r="H2917" s="9" t="str">
        <f>TEXT(Table5[[#This Row],[AForm]],"000000")</f>
        <v>003119</v>
      </c>
      <c r="I2917" s="11">
        <f t="shared" ca="1" si="540"/>
        <v>26.0449285785166</v>
      </c>
      <c r="J2917" s="4" t="str">
        <f ca="1">TEXT(Table5[[#This Row],[ABeginForm]],"00")</f>
        <v>26</v>
      </c>
      <c r="K2917" s="11">
        <f t="shared" ca="1" si="541"/>
        <v>35.188466726389301</v>
      </c>
      <c r="L2917" s="4" t="str">
        <f ca="1">TEXT(Table5[[#This Row],[AEndForm]],"00")</f>
        <v>35</v>
      </c>
      <c r="M2917" s="12">
        <f ca="1">Table5[[#This Row],[AEndForm]]+(_xlfn.NORM.INV(RAND(),2,0.75))</f>
        <v>37.592998489481388</v>
      </c>
      <c r="N2917" s="5" t="str">
        <f ca="1">TEXT(Table5[[#This Row],[ASigForm]],"00")</f>
        <v>38</v>
      </c>
      <c r="O2917" s="11" t="s">
        <v>12</v>
      </c>
      <c r="P2917" s="9" t="str">
        <f>TEXT(Table5[[#This Row],[BForm]],"000000")</f>
        <v xml:space="preserve"> </v>
      </c>
      <c r="Q2917" s="11">
        <f t="shared" ca="1" si="542"/>
        <v>26.816292699479323</v>
      </c>
      <c r="R2917" s="4" t="str">
        <f ca="1">TEXT(Table5[[#This Row],[BBeginForm]],"00")</f>
        <v>27</v>
      </c>
      <c r="S2917" s="11">
        <f t="shared" ca="1" si="543"/>
        <v>29.487969269330783</v>
      </c>
      <c r="T2917" s="4" t="str">
        <f ca="1">TEXT(Table5[[#This Row],[BEndForm]],"00")</f>
        <v>29</v>
      </c>
      <c r="U2917" s="12">
        <f ca="1">Table5[[#This Row],[BEndForm]]+(_xlfn.NORM.INV(RAND(),2,0.75))</f>
        <v>30.068034798526973</v>
      </c>
      <c r="V2917" s="5" t="str">
        <f ca="1">TEXT(Table5[[#This Row],[BSigForm]],"00")</f>
        <v>30</v>
      </c>
      <c r="W2917" s="6" t="s">
        <v>11</v>
      </c>
      <c r="X2917" s="11">
        <f t="shared" ca="1" si="544"/>
        <v>25.570222685318491</v>
      </c>
      <c r="Y2917" s="4" t="str">
        <f ca="1">TEXT(Table5[[#This Row],[CBeginForm]],"00")</f>
        <v>26</v>
      </c>
      <c r="Z2917" s="11">
        <f t="shared" ca="1" si="545"/>
        <v>32.242629101102956</v>
      </c>
      <c r="AA2917" s="4" t="str">
        <f ca="1">TEXT(Table5[[#This Row],[CEndForm]],"00")</f>
        <v>32</v>
      </c>
      <c r="AB2917" s="12">
        <f ca="1">Table5[[#This Row],[CEndForm]]+(_xlfn.NORM.INV(RAND(),2,0.75))</f>
        <v>34.208468818384851</v>
      </c>
      <c r="AC2917" s="5" t="str">
        <f ca="1">TEXT(Table5[[#This Row],[CSigForm]],"00")</f>
        <v>34</v>
      </c>
      <c r="AD2917" s="11">
        <v>3129</v>
      </c>
      <c r="AE2917" s="9" t="str">
        <f>TEXT(Table5[[#This Row],[DForm]],"000000")</f>
        <v>003129</v>
      </c>
      <c r="AF2917" s="11">
        <f t="shared" ca="1" si="546"/>
        <v>27.248673954216791</v>
      </c>
      <c r="AG2917" s="4" t="str">
        <f ca="1">TEXT(Table5[[#This Row],[DBeginForm]],"00")</f>
        <v>27</v>
      </c>
      <c r="AH2917" s="11">
        <f t="shared" ca="1" si="547"/>
        <v>33.580553910437047</v>
      </c>
      <c r="AI2917" s="4" t="str">
        <f ca="1">TEXT(Table5[[#This Row],[DEndForm]],"00")</f>
        <v>34</v>
      </c>
      <c r="AJ2917" s="12">
        <f ca="1">Table5[[#This Row],[DEndForm]]+(_xlfn.NORM.INV(RAND(),2,0.75))</f>
        <v>35.255919356859472</v>
      </c>
      <c r="AK2917" s="5" t="str">
        <f ca="1">TEXT(Table5[[#This Row],[DSigForm]],"00")</f>
        <v>35</v>
      </c>
      <c r="AL2917" s="11">
        <v>3121</v>
      </c>
      <c r="AM2917" s="9" t="str">
        <f>TEXT(Table5[[#This Row],[EForm]],"000000")</f>
        <v>003121</v>
      </c>
      <c r="AN2917" s="11">
        <f t="shared" ca="1" si="548"/>
        <v>21.72293984506608</v>
      </c>
      <c r="AO2917" s="4" t="str">
        <f ca="1">TEXT(Table5[[#This Row],[EBeginForm]],"00")</f>
        <v>22</v>
      </c>
      <c r="AP2917" s="11">
        <f t="shared" ca="1" si="549"/>
        <v>30.84253432665848</v>
      </c>
      <c r="AQ2917" s="4" t="str">
        <f ca="1">TEXT(Table5[[#This Row],[EEndForm]],"00")</f>
        <v>31</v>
      </c>
      <c r="AR2917" s="12">
        <f ca="1">Table5[[#This Row],[EEndForm]]+(_xlfn.NORM.INV(RAND(),2,0.75))</f>
        <v>33.880829810850798</v>
      </c>
      <c r="AS2917" s="5" t="str">
        <f ca="1">TEXT(Table5[[#This Row],[ESigForm]],"00")</f>
        <v>34</v>
      </c>
      <c r="AT2917" s="9">
        <v>3108</v>
      </c>
      <c r="AU2917" s="9" t="str">
        <f>TEXT(Table5[[#This Row],[F]],"000000")</f>
        <v>003108</v>
      </c>
      <c r="AV2917" s="11">
        <f t="shared" ca="1" si="550"/>
        <v>31.331736404450051</v>
      </c>
      <c r="AW2917" s="4" t="str">
        <f ca="1">TEXT(Table5[[#This Row],[EBeginForm]],"00")</f>
        <v>22</v>
      </c>
      <c r="AX2917" s="11">
        <f t="shared" ca="1" si="551"/>
        <v>31.792312808795373</v>
      </c>
      <c r="AY2917" s="4" t="str">
        <f ca="1">TEXT(Table5[[#This Row],[EEndForm]],"00")</f>
        <v>31</v>
      </c>
      <c r="AZ2917" s="12">
        <f ca="1">Table5[[#This Row],[EEndForm]]+(_xlfn.NORM.INV(RAND(),2,0.75))</f>
        <v>33.537198706668562</v>
      </c>
      <c r="BA2917" s="5" t="str">
        <f ca="1">TEXT(Table5[[#This Row],[ESigForm]],"00")</f>
        <v>34</v>
      </c>
    </row>
    <row r="2918" spans="1:53" x14ac:dyDescent="0.3">
      <c r="A2918" s="1">
        <v>0</v>
      </c>
      <c r="B2918" s="1" t="s">
        <v>10</v>
      </c>
      <c r="C2918" s="11">
        <v>47788</v>
      </c>
      <c r="D2918" s="8" t="str">
        <f>TEXT(Table5[[#This Row],[Date]],"dd-mm-yyyy")</f>
        <v>01-11-2030</v>
      </c>
      <c r="E2918" s="11" t="str">
        <f>TEXT(Table5[[#This Row],[Date]],"dd/mm/yyyy")</f>
        <v>01/11/2030</v>
      </c>
      <c r="F2918" s="3" t="str">
        <f>DAY(Table5[[#This Row],[Date]])&amp;LOOKUP(DAY(Table5[[#This Row],[Date]]),{1,"st";2,"nd";3,"rd";4,"th";21,"st";22,"nd";23,"rd";24,"th";31,"st"}) &amp; TEXT(Table5[[#This Row],[Date]], " mmm, yyyy")</f>
        <v>1st Nov, 2030</v>
      </c>
      <c r="G2918" s="11">
        <v>3120</v>
      </c>
      <c r="H2918" s="9" t="str">
        <f>TEXT(Table5[[#This Row],[AForm]],"000000")</f>
        <v>003120</v>
      </c>
      <c r="I2918" s="11">
        <f t="shared" ca="1" si="540"/>
        <v>23.826511315342596</v>
      </c>
      <c r="J2918" s="4" t="str">
        <f ca="1">TEXT(Table5[[#This Row],[ABeginForm]],"00")</f>
        <v>24</v>
      </c>
      <c r="K2918" s="11">
        <f t="shared" ca="1" si="541"/>
        <v>33.035939004256626</v>
      </c>
      <c r="L2918" s="4" t="str">
        <f ca="1">TEXT(Table5[[#This Row],[AEndForm]],"00")</f>
        <v>33</v>
      </c>
      <c r="M2918" s="12">
        <f ca="1">Table5[[#This Row],[AEndForm]]+(_xlfn.NORM.INV(RAND(),2,0.75))</f>
        <v>34.043331409737839</v>
      </c>
      <c r="N2918" s="5" t="str">
        <f ca="1">TEXT(Table5[[#This Row],[ASigForm]],"00")</f>
        <v>34</v>
      </c>
      <c r="O2918" s="11" t="s">
        <v>12</v>
      </c>
      <c r="P2918" s="9" t="str">
        <f>TEXT(Table5[[#This Row],[BForm]],"000000")</f>
        <v xml:space="preserve"> </v>
      </c>
      <c r="Q2918" s="11">
        <f t="shared" ca="1" si="542"/>
        <v>29.529054088202439</v>
      </c>
      <c r="R2918" s="4" t="str">
        <f ca="1">TEXT(Table5[[#This Row],[BBeginForm]],"00")</f>
        <v>30</v>
      </c>
      <c r="S2918" s="11">
        <f t="shared" ca="1" si="543"/>
        <v>22.873220798248468</v>
      </c>
      <c r="T2918" s="4" t="str">
        <f ca="1">TEXT(Table5[[#This Row],[BEndForm]],"00")</f>
        <v>23</v>
      </c>
      <c r="U2918" s="12">
        <f ca="1">Table5[[#This Row],[BEndForm]]+(_xlfn.NORM.INV(RAND(),2,0.75))</f>
        <v>24.187204618930476</v>
      </c>
      <c r="V2918" s="5" t="str">
        <f ca="1">TEXT(Table5[[#This Row],[BSigForm]],"00")</f>
        <v>24</v>
      </c>
      <c r="W2918" s="6" t="s">
        <v>11</v>
      </c>
      <c r="X2918" s="11">
        <f t="shared" ca="1" si="544"/>
        <v>28.111544488586961</v>
      </c>
      <c r="Y2918" s="4" t="str">
        <f ca="1">TEXT(Table5[[#This Row],[CBeginForm]],"00")</f>
        <v>28</v>
      </c>
      <c r="Z2918" s="11">
        <f t="shared" ca="1" si="545"/>
        <v>29.316434902711226</v>
      </c>
      <c r="AA2918" s="4" t="str">
        <f ca="1">TEXT(Table5[[#This Row],[CEndForm]],"00")</f>
        <v>29</v>
      </c>
      <c r="AB2918" s="12">
        <f ca="1">Table5[[#This Row],[CEndForm]]+(_xlfn.NORM.INV(RAND(),2,0.75))</f>
        <v>31.880614757806057</v>
      </c>
      <c r="AC2918" s="5" t="str">
        <f ca="1">TEXT(Table5[[#This Row],[CSigForm]],"00")</f>
        <v>32</v>
      </c>
      <c r="AD2918" s="11">
        <v>3130</v>
      </c>
      <c r="AE2918" s="9" t="str">
        <f>TEXT(Table5[[#This Row],[DForm]],"000000")</f>
        <v>003130</v>
      </c>
      <c r="AF2918" s="11">
        <f t="shared" ca="1" si="546"/>
        <v>29.370814236942351</v>
      </c>
      <c r="AG2918" s="4" t="str">
        <f ca="1">TEXT(Table5[[#This Row],[DBeginForm]],"00")</f>
        <v>29</v>
      </c>
      <c r="AH2918" s="11">
        <f t="shared" ca="1" si="547"/>
        <v>32.076302753008939</v>
      </c>
      <c r="AI2918" s="4" t="str">
        <f ca="1">TEXT(Table5[[#This Row],[DEndForm]],"00")</f>
        <v>32</v>
      </c>
      <c r="AJ2918" s="12">
        <f ca="1">Table5[[#This Row],[DEndForm]]+(_xlfn.NORM.INV(RAND(),2,0.75))</f>
        <v>33.396840494117576</v>
      </c>
      <c r="AK2918" s="5" t="str">
        <f ca="1">TEXT(Table5[[#This Row],[DSigForm]],"00")</f>
        <v>33</v>
      </c>
      <c r="AL2918" s="11">
        <v>3122</v>
      </c>
      <c r="AM2918" s="9" t="str">
        <f>TEXT(Table5[[#This Row],[EForm]],"000000")</f>
        <v>003122</v>
      </c>
      <c r="AN2918" s="11">
        <f t="shared" ca="1" si="548"/>
        <v>29.224750183803565</v>
      </c>
      <c r="AO2918" s="4" t="str">
        <f ca="1">TEXT(Table5[[#This Row],[EBeginForm]],"00")</f>
        <v>29</v>
      </c>
      <c r="AP2918" s="11">
        <f t="shared" ca="1" si="549"/>
        <v>29.741173112536686</v>
      </c>
      <c r="AQ2918" s="4" t="str">
        <f ca="1">TEXT(Table5[[#This Row],[EEndForm]],"00")</f>
        <v>30</v>
      </c>
      <c r="AR2918" s="12">
        <f ca="1">Table5[[#This Row],[EEndForm]]+(_xlfn.NORM.INV(RAND(),2,0.75))</f>
        <v>31.527774621395807</v>
      </c>
      <c r="AS2918" s="5" t="str">
        <f ca="1">TEXT(Table5[[#This Row],[ESigForm]],"00")</f>
        <v>32</v>
      </c>
      <c r="AT2918" s="9">
        <v>3109</v>
      </c>
      <c r="AU2918" s="9" t="str">
        <f>TEXT(Table5[[#This Row],[F]],"000000")</f>
        <v>003109</v>
      </c>
      <c r="AV2918" s="11">
        <f t="shared" ca="1" si="550"/>
        <v>34.803187030356384</v>
      </c>
      <c r="AW2918" s="4" t="str">
        <f ca="1">TEXT(Table5[[#This Row],[EBeginForm]],"00")</f>
        <v>29</v>
      </c>
      <c r="AX2918" s="11">
        <f t="shared" ca="1" si="551"/>
        <v>28.57698544206632</v>
      </c>
      <c r="AY2918" s="4" t="str">
        <f ca="1">TEXT(Table5[[#This Row],[EEndForm]],"00")</f>
        <v>30</v>
      </c>
      <c r="AZ2918" s="12">
        <f ca="1">Table5[[#This Row],[EEndForm]]+(_xlfn.NORM.INV(RAND(),2,0.75))</f>
        <v>31.367723757389182</v>
      </c>
      <c r="BA2918" s="5" t="str">
        <f ca="1">TEXT(Table5[[#This Row],[ESigForm]],"00")</f>
        <v>32</v>
      </c>
    </row>
    <row r="2919" spans="1:53" x14ac:dyDescent="0.3">
      <c r="A2919" s="1">
        <v>0</v>
      </c>
      <c r="B2919" s="1" t="s">
        <v>5</v>
      </c>
      <c r="C2919" s="11">
        <v>47789</v>
      </c>
      <c r="D2919" s="8" t="str">
        <f>TEXT(Table5[[#This Row],[Date]],"dd-mm-yyyy")</f>
        <v>02-11-2030</v>
      </c>
      <c r="E2919" s="11" t="str">
        <f>TEXT(Table5[[#This Row],[Date]],"dd/mm/yyyy")</f>
        <v>02/11/2030</v>
      </c>
      <c r="F2919" s="3" t="str">
        <f>DAY(Table5[[#This Row],[Date]])&amp;LOOKUP(DAY(Table5[[#This Row],[Date]]),{1,"st";2,"nd";3,"rd";4,"th";21,"st";22,"nd";23,"rd";24,"th";31,"st"}) &amp; TEXT(Table5[[#This Row],[Date]], " mmm, yyyy")</f>
        <v>2nd Nov, 2030</v>
      </c>
      <c r="G2919" s="11">
        <v>3121</v>
      </c>
      <c r="H2919" s="9" t="str">
        <f>TEXT(Table5[[#This Row],[AForm]],"000000")</f>
        <v>003121</v>
      </c>
      <c r="I2919" s="11">
        <f t="shared" ca="1" si="540"/>
        <v>28.935021900929645</v>
      </c>
      <c r="J2919" s="4" t="str">
        <f ca="1">TEXT(Table5[[#This Row],[ABeginForm]],"00")</f>
        <v>29</v>
      </c>
      <c r="K2919" s="11">
        <f t="shared" ca="1" si="541"/>
        <v>20.73353595392382</v>
      </c>
      <c r="L2919" s="4" t="str">
        <f ca="1">TEXT(Table5[[#This Row],[AEndForm]],"00")</f>
        <v>21</v>
      </c>
      <c r="M2919" s="12">
        <f ca="1">Table5[[#This Row],[AEndForm]]+(_xlfn.NORM.INV(RAND(),2,0.75))</f>
        <v>23.293423491486227</v>
      </c>
      <c r="N2919" s="5" t="str">
        <f ca="1">TEXT(Table5[[#This Row],[ASigForm]],"00")</f>
        <v>23</v>
      </c>
      <c r="O2919" s="11" t="s">
        <v>12</v>
      </c>
      <c r="P2919" s="9" t="str">
        <f>TEXT(Table5[[#This Row],[BForm]],"000000")</f>
        <v xml:space="preserve"> </v>
      </c>
      <c r="Q2919" s="11">
        <f t="shared" ca="1" si="542"/>
        <v>27.950144362947224</v>
      </c>
      <c r="R2919" s="4" t="str">
        <f ca="1">TEXT(Table5[[#This Row],[BBeginForm]],"00")</f>
        <v>28</v>
      </c>
      <c r="S2919" s="11">
        <f t="shared" ca="1" si="543"/>
        <v>31.149055244453184</v>
      </c>
      <c r="T2919" s="4" t="str">
        <f ca="1">TEXT(Table5[[#This Row],[BEndForm]],"00")</f>
        <v>31</v>
      </c>
      <c r="U2919" s="12">
        <f ca="1">Table5[[#This Row],[BEndForm]]+(_xlfn.NORM.INV(RAND(),2,0.75))</f>
        <v>33.288709438696209</v>
      </c>
      <c r="V2919" s="5" t="str">
        <f ca="1">TEXT(Table5[[#This Row],[BSigForm]],"00")</f>
        <v>33</v>
      </c>
      <c r="W2919" s="6" t="s">
        <v>11</v>
      </c>
      <c r="X2919" s="11">
        <f t="shared" ca="1" si="544"/>
        <v>27.641435105891421</v>
      </c>
      <c r="Y2919" s="4" t="str">
        <f ca="1">TEXT(Table5[[#This Row],[CBeginForm]],"00")</f>
        <v>28</v>
      </c>
      <c r="Z2919" s="11">
        <f t="shared" ca="1" si="545"/>
        <v>25.44385924658231</v>
      </c>
      <c r="AA2919" s="4" t="str">
        <f ca="1">TEXT(Table5[[#This Row],[CEndForm]],"00")</f>
        <v>25</v>
      </c>
      <c r="AB2919" s="12">
        <f ca="1">Table5[[#This Row],[CEndForm]]+(_xlfn.NORM.INV(RAND(),2,0.75))</f>
        <v>27.767580313326732</v>
      </c>
      <c r="AC2919" s="5" t="str">
        <f ca="1">TEXT(Table5[[#This Row],[CSigForm]],"00")</f>
        <v>28</v>
      </c>
      <c r="AD2919" s="11">
        <v>3131</v>
      </c>
      <c r="AE2919" s="9" t="str">
        <f>TEXT(Table5[[#This Row],[DForm]],"000000")</f>
        <v>003131</v>
      </c>
      <c r="AF2919" s="11">
        <f t="shared" ca="1" si="546"/>
        <v>28.302871364224394</v>
      </c>
      <c r="AG2919" s="4" t="str">
        <f ca="1">TEXT(Table5[[#This Row],[DBeginForm]],"00")</f>
        <v>28</v>
      </c>
      <c r="AH2919" s="11">
        <f t="shared" ca="1" si="547"/>
        <v>32.55038010310836</v>
      </c>
      <c r="AI2919" s="4" t="str">
        <f ca="1">TEXT(Table5[[#This Row],[DEndForm]],"00")</f>
        <v>33</v>
      </c>
      <c r="AJ2919" s="12">
        <f ca="1">Table5[[#This Row],[DEndForm]]+(_xlfn.NORM.INV(RAND(),2,0.75))</f>
        <v>33.977292844699228</v>
      </c>
      <c r="AK2919" s="5" t="str">
        <f ca="1">TEXT(Table5[[#This Row],[DSigForm]],"00")</f>
        <v>34</v>
      </c>
      <c r="AL2919" s="11">
        <v>3123</v>
      </c>
      <c r="AM2919" s="9" t="str">
        <f>TEXT(Table5[[#This Row],[EForm]],"000000")</f>
        <v>003123</v>
      </c>
      <c r="AN2919" s="11">
        <f t="shared" ca="1" si="548"/>
        <v>30.975331993259068</v>
      </c>
      <c r="AO2919" s="4" t="str">
        <f ca="1">TEXT(Table5[[#This Row],[EBeginForm]],"00")</f>
        <v>31</v>
      </c>
      <c r="AP2919" s="11">
        <f t="shared" ca="1" si="549"/>
        <v>27.377433074067927</v>
      </c>
      <c r="AQ2919" s="4" t="str">
        <f ca="1">TEXT(Table5[[#This Row],[EEndForm]],"00")</f>
        <v>27</v>
      </c>
      <c r="AR2919" s="12">
        <f ca="1">Table5[[#This Row],[EEndForm]]+(_xlfn.NORM.INV(RAND(),2,0.75))</f>
        <v>28.49320936284396</v>
      </c>
      <c r="AS2919" s="5" t="str">
        <f ca="1">TEXT(Table5[[#This Row],[ESigForm]],"00")</f>
        <v>28</v>
      </c>
      <c r="AT2919" s="9">
        <v>3110</v>
      </c>
      <c r="AU2919" s="9" t="str">
        <f>TEXT(Table5[[#This Row],[F]],"000000")</f>
        <v>003110</v>
      </c>
      <c r="AV2919" s="11">
        <f t="shared" ca="1" si="550"/>
        <v>27.062416272660471</v>
      </c>
      <c r="AW2919" s="4" t="str">
        <f ca="1">TEXT(Table5[[#This Row],[EBeginForm]],"00")</f>
        <v>31</v>
      </c>
      <c r="AX2919" s="11">
        <f t="shared" ca="1" si="551"/>
        <v>27.977050102957179</v>
      </c>
      <c r="AY2919" s="4" t="str">
        <f ca="1">TEXT(Table5[[#This Row],[EEndForm]],"00")</f>
        <v>27</v>
      </c>
      <c r="AZ2919" s="12">
        <f ca="1">Table5[[#This Row],[EEndForm]]+(_xlfn.NORM.INV(RAND(),2,0.75))</f>
        <v>28.824331976182268</v>
      </c>
      <c r="BA2919" s="5" t="str">
        <f ca="1">TEXT(Table5[[#This Row],[ESigForm]],"00")</f>
        <v>28</v>
      </c>
    </row>
    <row r="2920" spans="1:53" x14ac:dyDescent="0.3">
      <c r="A2920" s="1">
        <v>0</v>
      </c>
      <c r="B2920" s="1" t="s">
        <v>6</v>
      </c>
      <c r="C2920" s="11">
        <v>47791</v>
      </c>
      <c r="D2920" s="8" t="str">
        <f>TEXT(Table5[[#This Row],[Date]],"dd-mm-yyyy")</f>
        <v>04-11-2030</v>
      </c>
      <c r="E2920" s="11" t="str">
        <f>TEXT(Table5[[#This Row],[Date]],"dd/mm/yyyy")</f>
        <v>04/11/2030</v>
      </c>
      <c r="F2920" s="3" t="str">
        <f>DAY(Table5[[#This Row],[Date]])&amp;LOOKUP(DAY(Table5[[#This Row],[Date]]),{1,"st";2,"nd";3,"rd";4,"th";21,"st";22,"nd";23,"rd";24,"th";31,"st"}) &amp; TEXT(Table5[[#This Row],[Date]], " mmm, yyyy")</f>
        <v>4th Nov, 2030</v>
      </c>
      <c r="G2920" s="11">
        <v>3122</v>
      </c>
      <c r="H2920" s="9" t="str">
        <f>TEXT(Table5[[#This Row],[AForm]],"000000")</f>
        <v>003122</v>
      </c>
      <c r="I2920" s="11">
        <f t="shared" ca="1" si="540"/>
        <v>33.948499585168236</v>
      </c>
      <c r="J2920" s="4" t="str">
        <f ca="1">TEXT(Table5[[#This Row],[ABeginForm]],"00")</f>
        <v>34</v>
      </c>
      <c r="K2920" s="11">
        <f t="shared" ca="1" si="541"/>
        <v>26.914748052293131</v>
      </c>
      <c r="L2920" s="4" t="str">
        <f ca="1">TEXT(Table5[[#This Row],[AEndForm]],"00")</f>
        <v>27</v>
      </c>
      <c r="M2920" s="12">
        <f ca="1">Table5[[#This Row],[AEndForm]]+(_xlfn.NORM.INV(RAND(),2,0.75))</f>
        <v>29.289146428114265</v>
      </c>
      <c r="N2920" s="5" t="str">
        <f ca="1">TEXT(Table5[[#This Row],[ASigForm]],"00")</f>
        <v>29</v>
      </c>
      <c r="O2920" s="11">
        <f>O2914+1</f>
        <v>489</v>
      </c>
      <c r="P2920" s="9" t="str">
        <f>TEXT(Table5[[#This Row],[BForm]],"000000")</f>
        <v>000489</v>
      </c>
      <c r="Q2920" s="11">
        <f t="shared" ca="1" si="542"/>
        <v>32.290921597455657</v>
      </c>
      <c r="R2920" s="4" t="str">
        <f ca="1">TEXT(Table5[[#This Row],[BBeginForm]],"00")</f>
        <v>32</v>
      </c>
      <c r="S2920" s="11">
        <f t="shared" ca="1" si="543"/>
        <v>29.195636839268506</v>
      </c>
      <c r="T2920" s="4" t="str">
        <f ca="1">TEXT(Table5[[#This Row],[BEndForm]],"00")</f>
        <v>29</v>
      </c>
      <c r="U2920" s="12">
        <f ca="1">Table5[[#This Row],[BEndForm]]+(_xlfn.NORM.INV(RAND(),2,0.75))</f>
        <v>30.994407008731251</v>
      </c>
      <c r="V2920" s="5" t="str">
        <f ca="1">TEXT(Table5[[#This Row],[BSigForm]],"00")</f>
        <v>31</v>
      </c>
      <c r="W2920" s="6" t="s">
        <v>11</v>
      </c>
      <c r="X2920" s="11">
        <f t="shared" ca="1" si="544"/>
        <v>28.248010710415283</v>
      </c>
      <c r="Y2920" s="4" t="str">
        <f ca="1">TEXT(Table5[[#This Row],[CBeginForm]],"00")</f>
        <v>28</v>
      </c>
      <c r="Z2920" s="11">
        <f t="shared" ca="1" si="545"/>
        <v>29.264049898639431</v>
      </c>
      <c r="AA2920" s="4" t="str">
        <f ca="1">TEXT(Table5[[#This Row],[CEndForm]],"00")</f>
        <v>29</v>
      </c>
      <c r="AB2920" s="12">
        <f ca="1">Table5[[#This Row],[CEndForm]]+(_xlfn.NORM.INV(RAND(),2,0.75))</f>
        <v>30.659796840736941</v>
      </c>
      <c r="AC2920" s="5" t="str">
        <f ca="1">TEXT(Table5[[#This Row],[CSigForm]],"00")</f>
        <v>31</v>
      </c>
      <c r="AD2920" s="11">
        <v>3132</v>
      </c>
      <c r="AE2920" s="9" t="str">
        <f>TEXT(Table5[[#This Row],[DForm]],"000000")</f>
        <v>003132</v>
      </c>
      <c r="AF2920" s="11">
        <f t="shared" ca="1" si="546"/>
        <v>31.437781115677581</v>
      </c>
      <c r="AG2920" s="4" t="str">
        <f ca="1">TEXT(Table5[[#This Row],[DBeginForm]],"00")</f>
        <v>31</v>
      </c>
      <c r="AH2920" s="11">
        <f t="shared" ca="1" si="547"/>
        <v>31.045497706136366</v>
      </c>
      <c r="AI2920" s="4" t="str">
        <f ca="1">TEXT(Table5[[#This Row],[DEndForm]],"00")</f>
        <v>31</v>
      </c>
      <c r="AJ2920" s="12">
        <f ca="1">Table5[[#This Row],[DEndForm]]+(_xlfn.NORM.INV(RAND(),2,0.75))</f>
        <v>33.123747381725167</v>
      </c>
      <c r="AK2920" s="5" t="str">
        <f ca="1">TEXT(Table5[[#This Row],[DSigForm]],"00")</f>
        <v>33</v>
      </c>
      <c r="AL2920" s="11">
        <v>3124</v>
      </c>
      <c r="AM2920" s="9" t="str">
        <f>TEXT(Table5[[#This Row],[EForm]],"000000")</f>
        <v>003124</v>
      </c>
      <c r="AN2920" s="11">
        <f t="shared" ca="1" si="548"/>
        <v>32.003030210684372</v>
      </c>
      <c r="AO2920" s="4" t="str">
        <f ca="1">TEXT(Table5[[#This Row],[EBeginForm]],"00")</f>
        <v>32</v>
      </c>
      <c r="AP2920" s="11">
        <f t="shared" ca="1" si="549"/>
        <v>30.427360669503177</v>
      </c>
      <c r="AQ2920" s="4" t="str">
        <f ca="1">TEXT(Table5[[#This Row],[EEndForm]],"00")</f>
        <v>30</v>
      </c>
      <c r="AR2920" s="12">
        <f ca="1">Table5[[#This Row],[EEndForm]]+(_xlfn.NORM.INV(RAND(),2,0.75))</f>
        <v>33.484902422986252</v>
      </c>
      <c r="AS2920" s="5" t="str">
        <f ca="1">TEXT(Table5[[#This Row],[ESigForm]],"00")</f>
        <v>33</v>
      </c>
      <c r="AT2920" s="9">
        <v>3111</v>
      </c>
      <c r="AU2920" s="9" t="str">
        <f>TEXT(Table5[[#This Row],[F]],"000000")</f>
        <v>003111</v>
      </c>
      <c r="AV2920" s="11">
        <f t="shared" ca="1" si="550"/>
        <v>30.343305115176371</v>
      </c>
      <c r="AW2920" s="4" t="str">
        <f ca="1">TEXT(Table5[[#This Row],[EBeginForm]],"00")</f>
        <v>32</v>
      </c>
      <c r="AX2920" s="11">
        <f t="shared" ca="1" si="551"/>
        <v>31.226561005098443</v>
      </c>
      <c r="AY2920" s="4" t="str">
        <f ca="1">TEXT(Table5[[#This Row],[EEndForm]],"00")</f>
        <v>30</v>
      </c>
      <c r="AZ2920" s="12">
        <f ca="1">Table5[[#This Row],[EEndForm]]+(_xlfn.NORM.INV(RAND(),2,0.75))</f>
        <v>32.087485680779793</v>
      </c>
      <c r="BA2920" s="5" t="str">
        <f ca="1">TEXT(Table5[[#This Row],[ESigForm]],"00")</f>
        <v>33</v>
      </c>
    </row>
    <row r="2921" spans="1:53" x14ac:dyDescent="0.3">
      <c r="A2921" s="1">
        <v>0</v>
      </c>
      <c r="B2921" s="1" t="s">
        <v>7</v>
      </c>
      <c r="C2921" s="11">
        <v>47792</v>
      </c>
      <c r="D2921" s="8" t="str">
        <f>TEXT(Table5[[#This Row],[Date]],"dd-mm-yyyy")</f>
        <v>05-11-2030</v>
      </c>
      <c r="E2921" s="11" t="str">
        <f>TEXT(Table5[[#This Row],[Date]],"dd/mm/yyyy")</f>
        <v>05/11/2030</v>
      </c>
      <c r="F2921" s="3" t="str">
        <f>DAY(Table5[[#This Row],[Date]])&amp;LOOKUP(DAY(Table5[[#This Row],[Date]]),{1,"st";2,"nd";3,"rd";4,"th";21,"st";22,"nd";23,"rd";24,"th";31,"st"}) &amp; TEXT(Table5[[#This Row],[Date]], " mmm, yyyy")</f>
        <v>5th Nov, 2030</v>
      </c>
      <c r="G2921" s="11">
        <v>3123</v>
      </c>
      <c r="H2921" s="9" t="str">
        <f>TEXT(Table5[[#This Row],[AForm]],"000000")</f>
        <v>003123</v>
      </c>
      <c r="I2921" s="11">
        <f t="shared" ca="1" si="540"/>
        <v>25.585851961007638</v>
      </c>
      <c r="J2921" s="4" t="str">
        <f ca="1">TEXT(Table5[[#This Row],[ABeginForm]],"00")</f>
        <v>26</v>
      </c>
      <c r="K2921" s="11">
        <f t="shared" ca="1" si="541"/>
        <v>28.730596377700742</v>
      </c>
      <c r="L2921" s="4" t="str">
        <f ca="1">TEXT(Table5[[#This Row],[AEndForm]],"00")</f>
        <v>29</v>
      </c>
      <c r="M2921" s="12">
        <f ca="1">Table5[[#This Row],[AEndForm]]+(_xlfn.NORM.INV(RAND(),2,0.75))</f>
        <v>30.620421916881323</v>
      </c>
      <c r="N2921" s="5" t="str">
        <f ca="1">TEXT(Table5[[#This Row],[ASigForm]],"00")</f>
        <v>31</v>
      </c>
      <c r="O2921" s="11" t="s">
        <v>12</v>
      </c>
      <c r="P2921" s="9" t="str">
        <f>TEXT(Table5[[#This Row],[BForm]],"000000")</f>
        <v xml:space="preserve"> </v>
      </c>
      <c r="Q2921" s="11">
        <f t="shared" ca="1" si="542"/>
        <v>25.326635314052247</v>
      </c>
      <c r="R2921" s="4" t="str">
        <f ca="1">TEXT(Table5[[#This Row],[BBeginForm]],"00")</f>
        <v>25</v>
      </c>
      <c r="S2921" s="11">
        <f t="shared" ca="1" si="543"/>
        <v>29.829974283071568</v>
      </c>
      <c r="T2921" s="4" t="str">
        <f ca="1">TEXT(Table5[[#This Row],[BEndForm]],"00")</f>
        <v>30</v>
      </c>
      <c r="U2921" s="12">
        <f ca="1">Table5[[#This Row],[BEndForm]]+(_xlfn.NORM.INV(RAND(),2,0.75))</f>
        <v>31.706513694355628</v>
      </c>
      <c r="V2921" s="5" t="str">
        <f ca="1">TEXT(Table5[[#This Row],[BSigForm]],"00")</f>
        <v>32</v>
      </c>
      <c r="W2921" s="6" t="s">
        <v>11</v>
      </c>
      <c r="X2921" s="11">
        <f t="shared" ca="1" si="544"/>
        <v>30.559798219074068</v>
      </c>
      <c r="Y2921" s="4" t="str">
        <f ca="1">TEXT(Table5[[#This Row],[CBeginForm]],"00")</f>
        <v>31</v>
      </c>
      <c r="Z2921" s="11">
        <f t="shared" ca="1" si="545"/>
        <v>30.562014483087538</v>
      </c>
      <c r="AA2921" s="4" t="str">
        <f ca="1">TEXT(Table5[[#This Row],[CEndForm]],"00")</f>
        <v>31</v>
      </c>
      <c r="AB2921" s="12">
        <f ca="1">Table5[[#This Row],[CEndForm]]+(_xlfn.NORM.INV(RAND(),2,0.75))</f>
        <v>32.140697632783869</v>
      </c>
      <c r="AC2921" s="5" t="str">
        <f ca="1">TEXT(Table5[[#This Row],[CSigForm]],"00")</f>
        <v>32</v>
      </c>
      <c r="AD2921" s="11">
        <v>3133</v>
      </c>
      <c r="AE2921" s="9" t="str">
        <f>TEXT(Table5[[#This Row],[DForm]],"000000")</f>
        <v>003133</v>
      </c>
      <c r="AF2921" s="11">
        <f t="shared" ca="1" si="546"/>
        <v>31.681836444885036</v>
      </c>
      <c r="AG2921" s="4" t="str">
        <f ca="1">TEXT(Table5[[#This Row],[DBeginForm]],"00")</f>
        <v>32</v>
      </c>
      <c r="AH2921" s="11">
        <f t="shared" ca="1" si="547"/>
        <v>31.626671526353487</v>
      </c>
      <c r="AI2921" s="4" t="str">
        <f ca="1">TEXT(Table5[[#This Row],[DEndForm]],"00")</f>
        <v>32</v>
      </c>
      <c r="AJ2921" s="12">
        <f ca="1">Table5[[#This Row],[DEndForm]]+(_xlfn.NORM.INV(RAND(),2,0.75))</f>
        <v>33.792733871550119</v>
      </c>
      <c r="AK2921" s="5" t="str">
        <f ca="1">TEXT(Table5[[#This Row],[DSigForm]],"00")</f>
        <v>34</v>
      </c>
      <c r="AL2921" s="11">
        <v>3125</v>
      </c>
      <c r="AM2921" s="9" t="str">
        <f>TEXT(Table5[[#This Row],[EForm]],"000000")</f>
        <v>003125</v>
      </c>
      <c r="AN2921" s="11">
        <f t="shared" ca="1" si="548"/>
        <v>32.339479279440603</v>
      </c>
      <c r="AO2921" s="4" t="str">
        <f ca="1">TEXT(Table5[[#This Row],[EBeginForm]],"00")</f>
        <v>32</v>
      </c>
      <c r="AP2921" s="11">
        <f t="shared" ca="1" si="549"/>
        <v>33.528870306074047</v>
      </c>
      <c r="AQ2921" s="4" t="str">
        <f ca="1">TEXT(Table5[[#This Row],[EEndForm]],"00")</f>
        <v>34</v>
      </c>
      <c r="AR2921" s="12">
        <f ca="1">Table5[[#This Row],[EEndForm]]+(_xlfn.NORM.INV(RAND(),2,0.75))</f>
        <v>36.274958078546462</v>
      </c>
      <c r="AS2921" s="5" t="str">
        <f ca="1">TEXT(Table5[[#This Row],[ESigForm]],"00")</f>
        <v>36</v>
      </c>
      <c r="AT2921" s="9">
        <v>3112</v>
      </c>
      <c r="AU2921" s="9" t="str">
        <f>TEXT(Table5[[#This Row],[F]],"000000")</f>
        <v>003112</v>
      </c>
      <c r="AV2921" s="11">
        <f t="shared" ca="1" si="550"/>
        <v>32.387269435917702</v>
      </c>
      <c r="AW2921" s="4" t="str">
        <f ca="1">TEXT(Table5[[#This Row],[EBeginForm]],"00")</f>
        <v>32</v>
      </c>
      <c r="AX2921" s="11">
        <f t="shared" ca="1" si="551"/>
        <v>33.608011675701675</v>
      </c>
      <c r="AY2921" s="4" t="str">
        <f ca="1">TEXT(Table5[[#This Row],[EEndForm]],"00")</f>
        <v>34</v>
      </c>
      <c r="AZ2921" s="12">
        <f ca="1">Table5[[#This Row],[EEndForm]]+(_xlfn.NORM.INV(RAND(),2,0.75))</f>
        <v>34.149106972440265</v>
      </c>
      <c r="BA2921" s="5" t="str">
        <f ca="1">TEXT(Table5[[#This Row],[ESigForm]],"00")</f>
        <v>36</v>
      </c>
    </row>
    <row r="2922" spans="1:53" x14ac:dyDescent="0.3">
      <c r="A2922" s="1">
        <v>0</v>
      </c>
      <c r="B2922" s="1" t="s">
        <v>8</v>
      </c>
      <c r="C2922" s="11">
        <v>47793</v>
      </c>
      <c r="D2922" s="8" t="str">
        <f>TEXT(Table5[[#This Row],[Date]],"dd-mm-yyyy")</f>
        <v>06-11-2030</v>
      </c>
      <c r="E2922" s="11" t="str">
        <f>TEXT(Table5[[#This Row],[Date]],"dd/mm/yyyy")</f>
        <v>06/11/2030</v>
      </c>
      <c r="F2922" s="3" t="str">
        <f>DAY(Table5[[#This Row],[Date]])&amp;LOOKUP(DAY(Table5[[#This Row],[Date]]),{1,"st";2,"nd";3,"rd";4,"th";21,"st";22,"nd";23,"rd";24,"th";31,"st"}) &amp; TEXT(Table5[[#This Row],[Date]], " mmm, yyyy")</f>
        <v>6th Nov, 2030</v>
      </c>
      <c r="G2922" s="11">
        <v>3124</v>
      </c>
      <c r="H2922" s="9" t="str">
        <f>TEXT(Table5[[#This Row],[AForm]],"000000")</f>
        <v>003124</v>
      </c>
      <c r="I2922" s="11">
        <f t="shared" ca="1" si="540"/>
        <v>29.059573356172745</v>
      </c>
      <c r="J2922" s="4" t="str">
        <f ca="1">TEXT(Table5[[#This Row],[ABeginForm]],"00")</f>
        <v>29</v>
      </c>
      <c r="K2922" s="11">
        <f t="shared" ca="1" si="541"/>
        <v>28.534114597150516</v>
      </c>
      <c r="L2922" s="4" t="str">
        <f ca="1">TEXT(Table5[[#This Row],[AEndForm]],"00")</f>
        <v>29</v>
      </c>
      <c r="M2922" s="12">
        <f ca="1">Table5[[#This Row],[AEndForm]]+(_xlfn.NORM.INV(RAND(),2,0.75))</f>
        <v>30.993570445766672</v>
      </c>
      <c r="N2922" s="5" t="str">
        <f ca="1">TEXT(Table5[[#This Row],[ASigForm]],"00")</f>
        <v>31</v>
      </c>
      <c r="O2922" s="11" t="s">
        <v>12</v>
      </c>
      <c r="P2922" s="9" t="str">
        <f>TEXT(Table5[[#This Row],[BForm]],"000000")</f>
        <v xml:space="preserve"> </v>
      </c>
      <c r="Q2922" s="11">
        <f t="shared" ca="1" si="542"/>
        <v>32.626480508538549</v>
      </c>
      <c r="R2922" s="4" t="str">
        <f ca="1">TEXT(Table5[[#This Row],[BBeginForm]],"00")</f>
        <v>33</v>
      </c>
      <c r="S2922" s="11">
        <f t="shared" ca="1" si="543"/>
        <v>33.499452182233497</v>
      </c>
      <c r="T2922" s="4" t="str">
        <f ca="1">TEXT(Table5[[#This Row],[BEndForm]],"00")</f>
        <v>33</v>
      </c>
      <c r="U2922" s="12">
        <f ca="1">Table5[[#This Row],[BEndForm]]+(_xlfn.NORM.INV(RAND(),2,0.75))</f>
        <v>36.882391883833378</v>
      </c>
      <c r="V2922" s="5" t="str">
        <f ca="1">TEXT(Table5[[#This Row],[BSigForm]],"00")</f>
        <v>37</v>
      </c>
      <c r="W2922" s="6" t="s">
        <v>11</v>
      </c>
      <c r="X2922" s="11">
        <f t="shared" ca="1" si="544"/>
        <v>26.311747839568518</v>
      </c>
      <c r="Y2922" s="4" t="str">
        <f ca="1">TEXT(Table5[[#This Row],[CBeginForm]],"00")</f>
        <v>26</v>
      </c>
      <c r="Z2922" s="11">
        <f t="shared" ca="1" si="545"/>
        <v>27.661864885789505</v>
      </c>
      <c r="AA2922" s="4" t="str">
        <f ca="1">TEXT(Table5[[#This Row],[CEndForm]],"00")</f>
        <v>28</v>
      </c>
      <c r="AB2922" s="12">
        <f ca="1">Table5[[#This Row],[CEndForm]]+(_xlfn.NORM.INV(RAND(),2,0.75))</f>
        <v>29.330485681190279</v>
      </c>
      <c r="AC2922" s="5" t="str">
        <f ca="1">TEXT(Table5[[#This Row],[CSigForm]],"00")</f>
        <v>29</v>
      </c>
      <c r="AD2922" s="11">
        <v>3134</v>
      </c>
      <c r="AE2922" s="9" t="str">
        <f>TEXT(Table5[[#This Row],[DForm]],"000000")</f>
        <v>003134</v>
      </c>
      <c r="AF2922" s="11">
        <f t="shared" ca="1" si="546"/>
        <v>31.60299738400651</v>
      </c>
      <c r="AG2922" s="4" t="str">
        <f ca="1">TEXT(Table5[[#This Row],[DBeginForm]],"00")</f>
        <v>32</v>
      </c>
      <c r="AH2922" s="11">
        <f t="shared" ca="1" si="547"/>
        <v>25.781460175287886</v>
      </c>
      <c r="AI2922" s="4" t="str">
        <f ca="1">TEXT(Table5[[#This Row],[DEndForm]],"00")</f>
        <v>26</v>
      </c>
      <c r="AJ2922" s="12">
        <f ca="1">Table5[[#This Row],[DEndForm]]+(_xlfn.NORM.INV(RAND(),2,0.75))</f>
        <v>28.333898256599955</v>
      </c>
      <c r="AK2922" s="5" t="str">
        <f ca="1">TEXT(Table5[[#This Row],[DSigForm]],"00")</f>
        <v>28</v>
      </c>
      <c r="AL2922" s="11">
        <v>3126</v>
      </c>
      <c r="AM2922" s="9" t="str">
        <f>TEXT(Table5[[#This Row],[EForm]],"000000")</f>
        <v>003126</v>
      </c>
      <c r="AN2922" s="11">
        <f t="shared" ca="1" si="548"/>
        <v>26.534275097912573</v>
      </c>
      <c r="AO2922" s="4" t="str">
        <f ca="1">TEXT(Table5[[#This Row],[EBeginForm]],"00")</f>
        <v>27</v>
      </c>
      <c r="AP2922" s="11">
        <f t="shared" ca="1" si="549"/>
        <v>29.081933780453948</v>
      </c>
      <c r="AQ2922" s="4" t="str">
        <f ca="1">TEXT(Table5[[#This Row],[EEndForm]],"00")</f>
        <v>29</v>
      </c>
      <c r="AR2922" s="12">
        <f ca="1">Table5[[#This Row],[EEndForm]]+(_xlfn.NORM.INV(RAND(),2,0.75))</f>
        <v>30.750060927333529</v>
      </c>
      <c r="AS2922" s="5" t="str">
        <f ca="1">TEXT(Table5[[#This Row],[ESigForm]],"00")</f>
        <v>31</v>
      </c>
      <c r="AT2922" s="9">
        <v>3113</v>
      </c>
      <c r="AU2922" s="9" t="str">
        <f>TEXT(Table5[[#This Row],[F]],"000000")</f>
        <v>003113</v>
      </c>
      <c r="AV2922" s="11">
        <f t="shared" ca="1" si="550"/>
        <v>34.017389360614231</v>
      </c>
      <c r="AW2922" s="4" t="str">
        <f ca="1">TEXT(Table5[[#This Row],[EBeginForm]],"00")</f>
        <v>27</v>
      </c>
      <c r="AX2922" s="11">
        <f t="shared" ca="1" si="551"/>
        <v>26.347570943923625</v>
      </c>
      <c r="AY2922" s="4" t="str">
        <f ca="1">TEXT(Table5[[#This Row],[EEndForm]],"00")</f>
        <v>29</v>
      </c>
      <c r="AZ2922" s="12">
        <f ca="1">Table5[[#This Row],[EEndForm]]+(_xlfn.NORM.INV(RAND(),2,0.75))</f>
        <v>32.53765890976706</v>
      </c>
      <c r="BA2922" s="5" t="str">
        <f ca="1">TEXT(Table5[[#This Row],[ESigForm]],"00")</f>
        <v>31</v>
      </c>
    </row>
    <row r="2923" spans="1:53" x14ac:dyDescent="0.3">
      <c r="A2923" s="1">
        <v>0</v>
      </c>
      <c r="B2923" s="1" t="s">
        <v>9</v>
      </c>
      <c r="C2923" s="11">
        <v>47794</v>
      </c>
      <c r="D2923" s="8" t="str">
        <f>TEXT(Table5[[#This Row],[Date]],"dd-mm-yyyy")</f>
        <v>07-11-2030</v>
      </c>
      <c r="E2923" s="11" t="str">
        <f>TEXT(Table5[[#This Row],[Date]],"dd/mm/yyyy")</f>
        <v>07/11/2030</v>
      </c>
      <c r="F2923" s="3" t="str">
        <f>DAY(Table5[[#This Row],[Date]])&amp;LOOKUP(DAY(Table5[[#This Row],[Date]]),{1,"st";2,"nd";3,"rd";4,"th";21,"st";22,"nd";23,"rd";24,"th";31,"st"}) &amp; TEXT(Table5[[#This Row],[Date]], " mmm, yyyy")</f>
        <v>7th Nov, 2030</v>
      </c>
      <c r="G2923" s="11">
        <v>3125</v>
      </c>
      <c r="H2923" s="9" t="str">
        <f>TEXT(Table5[[#This Row],[AForm]],"000000")</f>
        <v>003125</v>
      </c>
      <c r="I2923" s="11">
        <f t="shared" ca="1" si="540"/>
        <v>33.873443648761217</v>
      </c>
      <c r="J2923" s="4" t="str">
        <f ca="1">TEXT(Table5[[#This Row],[ABeginForm]],"00")</f>
        <v>34</v>
      </c>
      <c r="K2923" s="11">
        <f t="shared" ca="1" si="541"/>
        <v>29.341632689844371</v>
      </c>
      <c r="L2923" s="4" t="str">
        <f ca="1">TEXT(Table5[[#This Row],[AEndForm]],"00")</f>
        <v>29</v>
      </c>
      <c r="M2923" s="12">
        <f ca="1">Table5[[#This Row],[AEndForm]]+(_xlfn.NORM.INV(RAND(),2,0.75))</f>
        <v>30.959324520266687</v>
      </c>
      <c r="N2923" s="5" t="str">
        <f ca="1">TEXT(Table5[[#This Row],[ASigForm]],"00")</f>
        <v>31</v>
      </c>
      <c r="O2923" s="11" t="s">
        <v>12</v>
      </c>
      <c r="P2923" s="9" t="str">
        <f>TEXT(Table5[[#This Row],[BForm]],"000000")</f>
        <v xml:space="preserve"> </v>
      </c>
      <c r="Q2923" s="11">
        <f t="shared" ca="1" si="542"/>
        <v>28.230981793482265</v>
      </c>
      <c r="R2923" s="4" t="str">
        <f ca="1">TEXT(Table5[[#This Row],[BBeginForm]],"00")</f>
        <v>28</v>
      </c>
      <c r="S2923" s="11">
        <f t="shared" ca="1" si="543"/>
        <v>33.584063214683034</v>
      </c>
      <c r="T2923" s="4" t="str">
        <f ca="1">TEXT(Table5[[#This Row],[BEndForm]],"00")</f>
        <v>34</v>
      </c>
      <c r="U2923" s="12">
        <f ca="1">Table5[[#This Row],[BEndForm]]+(_xlfn.NORM.INV(RAND(),2,0.75))</f>
        <v>36.311284110666904</v>
      </c>
      <c r="V2923" s="5" t="str">
        <f ca="1">TEXT(Table5[[#This Row],[BSigForm]],"00")</f>
        <v>36</v>
      </c>
      <c r="W2923" s="6" t="s">
        <v>11</v>
      </c>
      <c r="X2923" s="11">
        <f t="shared" ca="1" si="544"/>
        <v>29.400929513736532</v>
      </c>
      <c r="Y2923" s="4" t="str">
        <f ca="1">TEXT(Table5[[#This Row],[CBeginForm]],"00")</f>
        <v>29</v>
      </c>
      <c r="Z2923" s="11">
        <f t="shared" ca="1" si="545"/>
        <v>26.36556783968452</v>
      </c>
      <c r="AA2923" s="4" t="str">
        <f ca="1">TEXT(Table5[[#This Row],[CEndForm]],"00")</f>
        <v>26</v>
      </c>
      <c r="AB2923" s="12">
        <f ca="1">Table5[[#This Row],[CEndForm]]+(_xlfn.NORM.INV(RAND(),2,0.75))</f>
        <v>27.638936001396893</v>
      </c>
      <c r="AC2923" s="5" t="str">
        <f ca="1">TEXT(Table5[[#This Row],[CSigForm]],"00")</f>
        <v>28</v>
      </c>
      <c r="AD2923" s="11">
        <v>3135</v>
      </c>
      <c r="AE2923" s="9" t="str">
        <f>TEXT(Table5[[#This Row],[DForm]],"000000")</f>
        <v>003135</v>
      </c>
      <c r="AF2923" s="11">
        <f t="shared" ca="1" si="546"/>
        <v>29.801265926323765</v>
      </c>
      <c r="AG2923" s="4" t="str">
        <f ca="1">TEXT(Table5[[#This Row],[DBeginForm]],"00")</f>
        <v>30</v>
      </c>
      <c r="AH2923" s="11">
        <f t="shared" ca="1" si="547"/>
        <v>29.385243323560573</v>
      </c>
      <c r="AI2923" s="4" t="str">
        <f ca="1">TEXT(Table5[[#This Row],[DEndForm]],"00")</f>
        <v>29</v>
      </c>
      <c r="AJ2923" s="12">
        <f ca="1">Table5[[#This Row],[DEndForm]]+(_xlfn.NORM.INV(RAND(),2,0.75))</f>
        <v>30.605439309479475</v>
      </c>
      <c r="AK2923" s="5" t="str">
        <f ca="1">TEXT(Table5[[#This Row],[DSigForm]],"00")</f>
        <v>31</v>
      </c>
      <c r="AL2923" s="11">
        <v>3127</v>
      </c>
      <c r="AM2923" s="9" t="str">
        <f>TEXT(Table5[[#This Row],[EForm]],"000000")</f>
        <v>003127</v>
      </c>
      <c r="AN2923" s="11">
        <f t="shared" ca="1" si="548"/>
        <v>25.468917157165627</v>
      </c>
      <c r="AO2923" s="4" t="str">
        <f ca="1">TEXT(Table5[[#This Row],[EBeginForm]],"00")</f>
        <v>25</v>
      </c>
      <c r="AP2923" s="11">
        <f t="shared" ca="1" si="549"/>
        <v>30.810010074448385</v>
      </c>
      <c r="AQ2923" s="4" t="str">
        <f ca="1">TEXT(Table5[[#This Row],[EEndForm]],"00")</f>
        <v>31</v>
      </c>
      <c r="AR2923" s="12">
        <f ca="1">Table5[[#This Row],[EEndForm]]+(_xlfn.NORM.INV(RAND(),2,0.75))</f>
        <v>32.249318518867071</v>
      </c>
      <c r="AS2923" s="5" t="str">
        <f ca="1">TEXT(Table5[[#This Row],[ESigForm]],"00")</f>
        <v>32</v>
      </c>
      <c r="AT2923" s="9">
        <v>3114</v>
      </c>
      <c r="AU2923" s="9" t="str">
        <f>TEXT(Table5[[#This Row],[F]],"000000")</f>
        <v>003114</v>
      </c>
      <c r="AV2923" s="11">
        <f t="shared" ca="1" si="550"/>
        <v>26.04421509829379</v>
      </c>
      <c r="AW2923" s="4" t="str">
        <f ca="1">TEXT(Table5[[#This Row],[EBeginForm]],"00")</f>
        <v>25</v>
      </c>
      <c r="AX2923" s="11">
        <f t="shared" ca="1" si="551"/>
        <v>29.867023034204621</v>
      </c>
      <c r="AY2923" s="4" t="str">
        <f ca="1">TEXT(Table5[[#This Row],[EEndForm]],"00")</f>
        <v>31</v>
      </c>
      <c r="AZ2923" s="12">
        <f ca="1">Table5[[#This Row],[EEndForm]]+(_xlfn.NORM.INV(RAND(),2,0.75))</f>
        <v>31.313669738125572</v>
      </c>
      <c r="BA2923" s="5" t="str">
        <f ca="1">TEXT(Table5[[#This Row],[ESigForm]],"00")</f>
        <v>32</v>
      </c>
    </row>
    <row r="2924" spans="1:53" x14ac:dyDescent="0.3">
      <c r="A2924" s="1">
        <v>0</v>
      </c>
      <c r="B2924" s="1" t="s">
        <v>10</v>
      </c>
      <c r="C2924" s="11">
        <v>47795</v>
      </c>
      <c r="D2924" s="8" t="str">
        <f>TEXT(Table5[[#This Row],[Date]],"dd-mm-yyyy")</f>
        <v>08-11-2030</v>
      </c>
      <c r="E2924" s="11" t="str">
        <f>TEXT(Table5[[#This Row],[Date]],"dd/mm/yyyy")</f>
        <v>08/11/2030</v>
      </c>
      <c r="F2924" s="3" t="str">
        <f>DAY(Table5[[#This Row],[Date]])&amp;LOOKUP(DAY(Table5[[#This Row],[Date]]),{1,"st";2,"nd";3,"rd";4,"th";21,"st";22,"nd";23,"rd";24,"th";31,"st"}) &amp; TEXT(Table5[[#This Row],[Date]], " mmm, yyyy")</f>
        <v>8th Nov, 2030</v>
      </c>
      <c r="G2924" s="11">
        <v>3126</v>
      </c>
      <c r="H2924" s="9" t="str">
        <f>TEXT(Table5[[#This Row],[AForm]],"000000")</f>
        <v>003126</v>
      </c>
      <c r="I2924" s="11">
        <f t="shared" ca="1" si="540"/>
        <v>31.635058368107323</v>
      </c>
      <c r="J2924" s="4" t="str">
        <f ca="1">TEXT(Table5[[#This Row],[ABeginForm]],"00")</f>
        <v>32</v>
      </c>
      <c r="K2924" s="11">
        <f t="shared" ca="1" si="541"/>
        <v>29.600184981651395</v>
      </c>
      <c r="L2924" s="4" t="str">
        <f ca="1">TEXT(Table5[[#This Row],[AEndForm]],"00")</f>
        <v>30</v>
      </c>
      <c r="M2924" s="12">
        <f ca="1">Table5[[#This Row],[AEndForm]]+(_xlfn.NORM.INV(RAND(),2,0.75))</f>
        <v>33.069098205002327</v>
      </c>
      <c r="N2924" s="5" t="str">
        <f ca="1">TEXT(Table5[[#This Row],[ASigForm]],"00")</f>
        <v>33</v>
      </c>
      <c r="O2924" s="11" t="s">
        <v>12</v>
      </c>
      <c r="P2924" s="9" t="str">
        <f>TEXT(Table5[[#This Row],[BForm]],"000000")</f>
        <v xml:space="preserve"> </v>
      </c>
      <c r="Q2924" s="11">
        <f t="shared" ca="1" si="542"/>
        <v>30.875522466986233</v>
      </c>
      <c r="R2924" s="4" t="str">
        <f ca="1">TEXT(Table5[[#This Row],[BBeginForm]],"00")</f>
        <v>31</v>
      </c>
      <c r="S2924" s="11">
        <f t="shared" ca="1" si="543"/>
        <v>32.39938610743517</v>
      </c>
      <c r="T2924" s="4" t="str">
        <f ca="1">TEXT(Table5[[#This Row],[BEndForm]],"00")</f>
        <v>32</v>
      </c>
      <c r="U2924" s="12">
        <f ca="1">Table5[[#This Row],[BEndForm]]+(_xlfn.NORM.INV(RAND(),2,0.75))</f>
        <v>35.129012402079361</v>
      </c>
      <c r="V2924" s="5" t="str">
        <f ca="1">TEXT(Table5[[#This Row],[BSigForm]],"00")</f>
        <v>35</v>
      </c>
      <c r="W2924" s="6" t="s">
        <v>11</v>
      </c>
      <c r="X2924" s="11">
        <f t="shared" ca="1" si="544"/>
        <v>29.284505337215489</v>
      </c>
      <c r="Y2924" s="4" t="str">
        <f ca="1">TEXT(Table5[[#This Row],[CBeginForm]],"00")</f>
        <v>29</v>
      </c>
      <c r="Z2924" s="11">
        <f t="shared" ca="1" si="545"/>
        <v>26.132946738644065</v>
      </c>
      <c r="AA2924" s="4" t="str">
        <f ca="1">TEXT(Table5[[#This Row],[CEndForm]],"00")</f>
        <v>26</v>
      </c>
      <c r="AB2924" s="12">
        <f ca="1">Table5[[#This Row],[CEndForm]]+(_xlfn.NORM.INV(RAND(),2,0.75))</f>
        <v>29.195390918479958</v>
      </c>
      <c r="AC2924" s="5" t="str">
        <f ca="1">TEXT(Table5[[#This Row],[CSigForm]],"00")</f>
        <v>29</v>
      </c>
      <c r="AD2924" s="11">
        <v>3136</v>
      </c>
      <c r="AE2924" s="9" t="str">
        <f>TEXT(Table5[[#This Row],[DForm]],"000000")</f>
        <v>003136</v>
      </c>
      <c r="AF2924" s="11">
        <f t="shared" ca="1" si="546"/>
        <v>24.596839947121694</v>
      </c>
      <c r="AG2924" s="4" t="str">
        <f ca="1">TEXT(Table5[[#This Row],[DBeginForm]],"00")</f>
        <v>25</v>
      </c>
      <c r="AH2924" s="11">
        <f t="shared" ca="1" si="547"/>
        <v>29.748000887431907</v>
      </c>
      <c r="AI2924" s="4" t="str">
        <f ca="1">TEXT(Table5[[#This Row],[DEndForm]],"00")</f>
        <v>30</v>
      </c>
      <c r="AJ2924" s="12">
        <f ca="1">Table5[[#This Row],[DEndForm]]+(_xlfn.NORM.INV(RAND(),2,0.75))</f>
        <v>29.893091792125517</v>
      </c>
      <c r="AK2924" s="5" t="str">
        <f ca="1">TEXT(Table5[[#This Row],[DSigForm]],"00")</f>
        <v>30</v>
      </c>
      <c r="AL2924" s="11">
        <v>3128</v>
      </c>
      <c r="AM2924" s="9" t="str">
        <f>TEXT(Table5[[#This Row],[EForm]],"000000")</f>
        <v>003128</v>
      </c>
      <c r="AN2924" s="11">
        <f t="shared" ca="1" si="548"/>
        <v>29.769297117720299</v>
      </c>
      <c r="AO2924" s="4" t="str">
        <f ca="1">TEXT(Table5[[#This Row],[EBeginForm]],"00")</f>
        <v>30</v>
      </c>
      <c r="AP2924" s="11">
        <f t="shared" ca="1" si="549"/>
        <v>30.745666229530666</v>
      </c>
      <c r="AQ2924" s="4" t="str">
        <f ca="1">TEXT(Table5[[#This Row],[EEndForm]],"00")</f>
        <v>31</v>
      </c>
      <c r="AR2924" s="12">
        <f ca="1">Table5[[#This Row],[EEndForm]]+(_xlfn.NORM.INV(RAND(),2,0.75))</f>
        <v>32.284323421924455</v>
      </c>
      <c r="AS2924" s="5" t="str">
        <f ca="1">TEXT(Table5[[#This Row],[ESigForm]],"00")</f>
        <v>32</v>
      </c>
      <c r="AT2924" s="9">
        <v>3115</v>
      </c>
      <c r="AU2924" s="9" t="str">
        <f>TEXT(Table5[[#This Row],[F]],"000000")</f>
        <v>003115</v>
      </c>
      <c r="AV2924" s="11">
        <f t="shared" ca="1" si="550"/>
        <v>33.663494957386987</v>
      </c>
      <c r="AW2924" s="4" t="str">
        <f ca="1">TEXT(Table5[[#This Row],[EBeginForm]],"00")</f>
        <v>30</v>
      </c>
      <c r="AX2924" s="11">
        <f t="shared" ca="1" si="551"/>
        <v>25.097376307040154</v>
      </c>
      <c r="AY2924" s="4" t="str">
        <f ca="1">TEXT(Table5[[#This Row],[EEndForm]],"00")</f>
        <v>31</v>
      </c>
      <c r="AZ2924" s="12">
        <f ca="1">Table5[[#This Row],[EEndForm]]+(_xlfn.NORM.INV(RAND(),2,0.75))</f>
        <v>32.012554179478691</v>
      </c>
      <c r="BA2924" s="5" t="str">
        <f ca="1">TEXT(Table5[[#This Row],[ESigForm]],"00")</f>
        <v>32</v>
      </c>
    </row>
    <row r="2925" spans="1:53" x14ac:dyDescent="0.3">
      <c r="A2925" s="1">
        <v>0</v>
      </c>
      <c r="B2925" s="1" t="s">
        <v>5</v>
      </c>
      <c r="C2925" s="11">
        <v>47796</v>
      </c>
      <c r="D2925" s="8" t="str">
        <f>TEXT(Table5[[#This Row],[Date]],"dd-mm-yyyy")</f>
        <v>09-11-2030</v>
      </c>
      <c r="E2925" s="11" t="str">
        <f>TEXT(Table5[[#This Row],[Date]],"dd/mm/yyyy")</f>
        <v>09/11/2030</v>
      </c>
      <c r="F2925" s="3" t="str">
        <f>DAY(Table5[[#This Row],[Date]])&amp;LOOKUP(DAY(Table5[[#This Row],[Date]]),{1,"st";2,"nd";3,"rd";4,"th";21,"st";22,"nd";23,"rd";24,"th";31,"st"}) &amp; TEXT(Table5[[#This Row],[Date]], " mmm, yyyy")</f>
        <v>9th Nov, 2030</v>
      </c>
      <c r="G2925" s="11">
        <v>3127</v>
      </c>
      <c r="H2925" s="9" t="str">
        <f>TEXT(Table5[[#This Row],[AForm]],"000000")</f>
        <v>003127</v>
      </c>
      <c r="I2925" s="11">
        <f t="shared" ca="1" si="540"/>
        <v>24.567345741789964</v>
      </c>
      <c r="J2925" s="4" t="str">
        <f ca="1">TEXT(Table5[[#This Row],[ABeginForm]],"00")</f>
        <v>25</v>
      </c>
      <c r="K2925" s="11">
        <f t="shared" ca="1" si="541"/>
        <v>31.110980862283498</v>
      </c>
      <c r="L2925" s="4" t="str">
        <f ca="1">TEXT(Table5[[#This Row],[AEndForm]],"00")</f>
        <v>31</v>
      </c>
      <c r="M2925" s="12">
        <f ca="1">Table5[[#This Row],[AEndForm]]+(_xlfn.NORM.INV(RAND(),2,0.75))</f>
        <v>33.986851810049338</v>
      </c>
      <c r="N2925" s="5" t="str">
        <f ca="1">TEXT(Table5[[#This Row],[ASigForm]],"00")</f>
        <v>34</v>
      </c>
      <c r="O2925" s="11" t="s">
        <v>12</v>
      </c>
      <c r="P2925" s="9" t="str">
        <f>TEXT(Table5[[#This Row],[BForm]],"000000")</f>
        <v xml:space="preserve"> </v>
      </c>
      <c r="Q2925" s="11">
        <f t="shared" ca="1" si="542"/>
        <v>27.140680360496845</v>
      </c>
      <c r="R2925" s="4" t="str">
        <f ca="1">TEXT(Table5[[#This Row],[BBeginForm]],"00")</f>
        <v>27</v>
      </c>
      <c r="S2925" s="11">
        <f t="shared" ca="1" si="543"/>
        <v>28.425505705923122</v>
      </c>
      <c r="T2925" s="4" t="str">
        <f ca="1">TEXT(Table5[[#This Row],[BEndForm]],"00")</f>
        <v>28</v>
      </c>
      <c r="U2925" s="12">
        <f ca="1">Table5[[#This Row],[BEndForm]]+(_xlfn.NORM.INV(RAND(),2,0.75))</f>
        <v>29.707729910365451</v>
      </c>
      <c r="V2925" s="5" t="str">
        <f ca="1">TEXT(Table5[[#This Row],[BSigForm]],"00")</f>
        <v>30</v>
      </c>
      <c r="W2925" s="6" t="s">
        <v>11</v>
      </c>
      <c r="X2925" s="11">
        <f t="shared" ca="1" si="544"/>
        <v>34.02222625007429</v>
      </c>
      <c r="Y2925" s="4" t="str">
        <f ca="1">TEXT(Table5[[#This Row],[CBeginForm]],"00")</f>
        <v>34</v>
      </c>
      <c r="Z2925" s="11">
        <f t="shared" ca="1" si="545"/>
        <v>36.438453718839924</v>
      </c>
      <c r="AA2925" s="4" t="str">
        <f ca="1">TEXT(Table5[[#This Row],[CEndForm]],"00")</f>
        <v>36</v>
      </c>
      <c r="AB2925" s="12">
        <f ca="1">Table5[[#This Row],[CEndForm]]+(_xlfn.NORM.INV(RAND(),2,0.75))</f>
        <v>37.577661338971524</v>
      </c>
      <c r="AC2925" s="5" t="str">
        <f ca="1">TEXT(Table5[[#This Row],[CSigForm]],"00")</f>
        <v>38</v>
      </c>
      <c r="AD2925" s="11">
        <v>3137</v>
      </c>
      <c r="AE2925" s="9" t="str">
        <f>TEXT(Table5[[#This Row],[DForm]],"000000")</f>
        <v>003137</v>
      </c>
      <c r="AF2925" s="11">
        <f t="shared" ca="1" si="546"/>
        <v>29.484489325091118</v>
      </c>
      <c r="AG2925" s="4" t="str">
        <f ca="1">TEXT(Table5[[#This Row],[DBeginForm]],"00")</f>
        <v>29</v>
      </c>
      <c r="AH2925" s="11">
        <f t="shared" ca="1" si="547"/>
        <v>25.387072789061843</v>
      </c>
      <c r="AI2925" s="4" t="str">
        <f ca="1">TEXT(Table5[[#This Row],[DEndForm]],"00")</f>
        <v>25</v>
      </c>
      <c r="AJ2925" s="12">
        <f ca="1">Table5[[#This Row],[DEndForm]]+(_xlfn.NORM.INV(RAND(),2,0.75))</f>
        <v>26.741617913036897</v>
      </c>
      <c r="AK2925" s="5" t="str">
        <f ca="1">TEXT(Table5[[#This Row],[DSigForm]],"00")</f>
        <v>27</v>
      </c>
      <c r="AL2925" s="11">
        <v>3129</v>
      </c>
      <c r="AM2925" s="9" t="str">
        <f>TEXT(Table5[[#This Row],[EForm]],"000000")</f>
        <v>003129</v>
      </c>
      <c r="AN2925" s="11">
        <f t="shared" ca="1" si="548"/>
        <v>32.917483520105719</v>
      </c>
      <c r="AO2925" s="4" t="str">
        <f ca="1">TEXT(Table5[[#This Row],[EBeginForm]],"00")</f>
        <v>33</v>
      </c>
      <c r="AP2925" s="11">
        <f t="shared" ca="1" si="549"/>
        <v>26.413501173321762</v>
      </c>
      <c r="AQ2925" s="4" t="str">
        <f ca="1">TEXT(Table5[[#This Row],[EEndForm]],"00")</f>
        <v>26</v>
      </c>
      <c r="AR2925" s="12">
        <f ca="1">Table5[[#This Row],[EEndForm]]+(_xlfn.NORM.INV(RAND(),2,0.75))</f>
        <v>29.697702871577814</v>
      </c>
      <c r="AS2925" s="5" t="str">
        <f ca="1">TEXT(Table5[[#This Row],[ESigForm]],"00")</f>
        <v>30</v>
      </c>
      <c r="AT2925" s="9">
        <v>3116</v>
      </c>
      <c r="AU2925" s="9" t="str">
        <f>TEXT(Table5[[#This Row],[F]],"000000")</f>
        <v>003116</v>
      </c>
      <c r="AV2925" s="11">
        <f t="shared" ca="1" si="550"/>
        <v>29.455613043647897</v>
      </c>
      <c r="AW2925" s="4" t="str">
        <f ca="1">TEXT(Table5[[#This Row],[EBeginForm]],"00")</f>
        <v>33</v>
      </c>
      <c r="AX2925" s="11">
        <f t="shared" ca="1" si="551"/>
        <v>29.879143945962145</v>
      </c>
      <c r="AY2925" s="4" t="str">
        <f ca="1">TEXT(Table5[[#This Row],[EEndForm]],"00")</f>
        <v>26</v>
      </c>
      <c r="AZ2925" s="12">
        <f ca="1">Table5[[#This Row],[EEndForm]]+(_xlfn.NORM.INV(RAND(),2,0.75))</f>
        <v>27.154087963495552</v>
      </c>
      <c r="BA2925" s="5" t="str">
        <f ca="1">TEXT(Table5[[#This Row],[ESigForm]],"00")</f>
        <v>30</v>
      </c>
    </row>
    <row r="2926" spans="1:53" x14ac:dyDescent="0.3">
      <c r="A2926" s="1">
        <v>0</v>
      </c>
      <c r="B2926" s="1" t="s">
        <v>6</v>
      </c>
      <c r="C2926" s="11">
        <v>47798</v>
      </c>
      <c r="D2926" s="8" t="str">
        <f>TEXT(Table5[[#This Row],[Date]],"dd-mm-yyyy")</f>
        <v>11-11-2030</v>
      </c>
      <c r="E2926" s="11" t="str">
        <f>TEXT(Table5[[#This Row],[Date]],"dd/mm/yyyy")</f>
        <v>11/11/2030</v>
      </c>
      <c r="F2926" s="3" t="str">
        <f>DAY(Table5[[#This Row],[Date]])&amp;LOOKUP(DAY(Table5[[#This Row],[Date]]),{1,"st";2,"nd";3,"rd";4,"th";21,"st";22,"nd";23,"rd";24,"th";31,"st"}) &amp; TEXT(Table5[[#This Row],[Date]], " mmm, yyyy")</f>
        <v>11th Nov, 2030</v>
      </c>
      <c r="G2926" s="11">
        <v>3128</v>
      </c>
      <c r="H2926" s="9" t="str">
        <f>TEXT(Table5[[#This Row],[AForm]],"000000")</f>
        <v>003128</v>
      </c>
      <c r="I2926" s="11">
        <f t="shared" ca="1" si="540"/>
        <v>27.924976682046903</v>
      </c>
      <c r="J2926" s="4" t="str">
        <f ca="1">TEXT(Table5[[#This Row],[ABeginForm]],"00")</f>
        <v>28</v>
      </c>
      <c r="K2926" s="11">
        <f t="shared" ca="1" si="541"/>
        <v>28.921467779824184</v>
      </c>
      <c r="L2926" s="4" t="str">
        <f ca="1">TEXT(Table5[[#This Row],[AEndForm]],"00")</f>
        <v>29</v>
      </c>
      <c r="M2926" s="12">
        <f ca="1">Table5[[#This Row],[AEndForm]]+(_xlfn.NORM.INV(RAND(),2,0.75))</f>
        <v>30.563879714972032</v>
      </c>
      <c r="N2926" s="5" t="str">
        <f ca="1">TEXT(Table5[[#This Row],[ASigForm]],"00")</f>
        <v>31</v>
      </c>
      <c r="O2926" s="11">
        <f>O2920+1</f>
        <v>490</v>
      </c>
      <c r="P2926" s="9" t="str">
        <f>TEXT(Table5[[#This Row],[BForm]],"000000")</f>
        <v>000490</v>
      </c>
      <c r="Q2926" s="11">
        <f t="shared" ca="1" si="542"/>
        <v>24.836958459038044</v>
      </c>
      <c r="R2926" s="4" t="str">
        <f ca="1">TEXT(Table5[[#This Row],[BBeginForm]],"00")</f>
        <v>25</v>
      </c>
      <c r="S2926" s="11">
        <f t="shared" ca="1" si="543"/>
        <v>24.264456292951504</v>
      </c>
      <c r="T2926" s="4" t="str">
        <f ca="1">TEXT(Table5[[#This Row],[BEndForm]],"00")</f>
        <v>24</v>
      </c>
      <c r="U2926" s="12">
        <f ca="1">Table5[[#This Row],[BEndForm]]+(_xlfn.NORM.INV(RAND(),2,0.75))</f>
        <v>25.910346532380181</v>
      </c>
      <c r="V2926" s="5" t="str">
        <f ca="1">TEXT(Table5[[#This Row],[BSigForm]],"00")</f>
        <v>26</v>
      </c>
      <c r="W2926" s="6" t="s">
        <v>11</v>
      </c>
      <c r="X2926" s="11">
        <f t="shared" ca="1" si="544"/>
        <v>25.652477901659893</v>
      </c>
      <c r="Y2926" s="4" t="str">
        <f ca="1">TEXT(Table5[[#This Row],[CBeginForm]],"00")</f>
        <v>26</v>
      </c>
      <c r="Z2926" s="11">
        <f t="shared" ca="1" si="545"/>
        <v>30.667998301498226</v>
      </c>
      <c r="AA2926" s="4" t="str">
        <f ca="1">TEXT(Table5[[#This Row],[CEndForm]],"00")</f>
        <v>31</v>
      </c>
      <c r="AB2926" s="12">
        <f ca="1">Table5[[#This Row],[CEndForm]]+(_xlfn.NORM.INV(RAND(),2,0.75))</f>
        <v>33.834058346461688</v>
      </c>
      <c r="AC2926" s="5" t="str">
        <f ca="1">TEXT(Table5[[#This Row],[CSigForm]],"00")</f>
        <v>34</v>
      </c>
      <c r="AD2926" s="11">
        <v>3138</v>
      </c>
      <c r="AE2926" s="9" t="str">
        <f>TEXT(Table5[[#This Row],[DForm]],"000000")</f>
        <v>003138</v>
      </c>
      <c r="AF2926" s="11">
        <f t="shared" ca="1" si="546"/>
        <v>29.987763848527152</v>
      </c>
      <c r="AG2926" s="4" t="str">
        <f ca="1">TEXT(Table5[[#This Row],[DBeginForm]],"00")</f>
        <v>30</v>
      </c>
      <c r="AH2926" s="11">
        <f t="shared" ca="1" si="547"/>
        <v>26.21196667591731</v>
      </c>
      <c r="AI2926" s="4" t="str">
        <f ca="1">TEXT(Table5[[#This Row],[DEndForm]],"00")</f>
        <v>26</v>
      </c>
      <c r="AJ2926" s="12">
        <f ca="1">Table5[[#This Row],[DEndForm]]+(_xlfn.NORM.INV(RAND(),2,0.75))</f>
        <v>28.781209983560146</v>
      </c>
      <c r="AK2926" s="5" t="str">
        <f ca="1">TEXT(Table5[[#This Row],[DSigForm]],"00")</f>
        <v>29</v>
      </c>
      <c r="AL2926" s="11">
        <v>3130</v>
      </c>
      <c r="AM2926" s="9" t="str">
        <f>TEXT(Table5[[#This Row],[EForm]],"000000")</f>
        <v>003130</v>
      </c>
      <c r="AN2926" s="11">
        <f t="shared" ca="1" si="548"/>
        <v>33.793518882543921</v>
      </c>
      <c r="AO2926" s="4" t="str">
        <f ca="1">TEXT(Table5[[#This Row],[EBeginForm]],"00")</f>
        <v>34</v>
      </c>
      <c r="AP2926" s="11">
        <f t="shared" ca="1" si="549"/>
        <v>28.510109420675075</v>
      </c>
      <c r="AQ2926" s="4" t="str">
        <f ca="1">TEXT(Table5[[#This Row],[EEndForm]],"00")</f>
        <v>29</v>
      </c>
      <c r="AR2926" s="12">
        <f ca="1">Table5[[#This Row],[EEndForm]]+(_xlfn.NORM.INV(RAND(),2,0.75))</f>
        <v>31.470680062488551</v>
      </c>
      <c r="AS2926" s="5" t="str">
        <f ca="1">TEXT(Table5[[#This Row],[ESigForm]],"00")</f>
        <v>31</v>
      </c>
      <c r="AT2926" s="9">
        <v>3117</v>
      </c>
      <c r="AU2926" s="9" t="str">
        <f>TEXT(Table5[[#This Row],[F]],"000000")</f>
        <v>003117</v>
      </c>
      <c r="AV2926" s="11">
        <f t="shared" ca="1" si="550"/>
        <v>25.566729641011563</v>
      </c>
      <c r="AW2926" s="4" t="str">
        <f ca="1">TEXT(Table5[[#This Row],[EBeginForm]],"00")</f>
        <v>34</v>
      </c>
      <c r="AX2926" s="11">
        <f t="shared" ca="1" si="551"/>
        <v>24.556426330039411</v>
      </c>
      <c r="AY2926" s="4" t="str">
        <f ca="1">TEXT(Table5[[#This Row],[EEndForm]],"00")</f>
        <v>29</v>
      </c>
      <c r="AZ2926" s="12">
        <f ca="1">Table5[[#This Row],[EEndForm]]+(_xlfn.NORM.INV(RAND(),2,0.75))</f>
        <v>30.979218448770023</v>
      </c>
      <c r="BA2926" s="5" t="str">
        <f ca="1">TEXT(Table5[[#This Row],[ESigForm]],"00")</f>
        <v>31</v>
      </c>
    </row>
    <row r="2927" spans="1:53" x14ac:dyDescent="0.3">
      <c r="A2927" s="1">
        <v>0</v>
      </c>
      <c r="B2927" s="1" t="s">
        <v>7</v>
      </c>
      <c r="C2927" s="11">
        <v>47799</v>
      </c>
      <c r="D2927" s="8" t="str">
        <f>TEXT(Table5[[#This Row],[Date]],"dd-mm-yyyy")</f>
        <v>12-11-2030</v>
      </c>
      <c r="E2927" s="11" t="str">
        <f>TEXT(Table5[[#This Row],[Date]],"dd/mm/yyyy")</f>
        <v>12/11/2030</v>
      </c>
      <c r="F2927" s="3" t="str">
        <f>DAY(Table5[[#This Row],[Date]])&amp;LOOKUP(DAY(Table5[[#This Row],[Date]]),{1,"st";2,"nd";3,"rd";4,"th";21,"st";22,"nd";23,"rd";24,"th";31,"st"}) &amp; TEXT(Table5[[#This Row],[Date]], " mmm, yyyy")</f>
        <v>12th Nov, 2030</v>
      </c>
      <c r="G2927" s="11">
        <v>3129</v>
      </c>
      <c r="H2927" s="9" t="str">
        <f>TEXT(Table5[[#This Row],[AForm]],"000000")</f>
        <v>003129</v>
      </c>
      <c r="I2927" s="11">
        <f t="shared" ca="1" si="540"/>
        <v>23.709980124718939</v>
      </c>
      <c r="J2927" s="4" t="str">
        <f ca="1">TEXT(Table5[[#This Row],[ABeginForm]],"00")</f>
        <v>24</v>
      </c>
      <c r="K2927" s="11">
        <f t="shared" ca="1" si="541"/>
        <v>28.250626792522397</v>
      </c>
      <c r="L2927" s="4" t="str">
        <f ca="1">TEXT(Table5[[#This Row],[AEndForm]],"00")</f>
        <v>28</v>
      </c>
      <c r="M2927" s="12">
        <f ca="1">Table5[[#This Row],[AEndForm]]+(_xlfn.NORM.INV(RAND(),2,0.75))</f>
        <v>31.124620816498222</v>
      </c>
      <c r="N2927" s="5" t="str">
        <f ca="1">TEXT(Table5[[#This Row],[ASigForm]],"00")</f>
        <v>31</v>
      </c>
      <c r="O2927" s="11" t="s">
        <v>12</v>
      </c>
      <c r="P2927" s="9" t="str">
        <f>TEXT(Table5[[#This Row],[BForm]],"000000")</f>
        <v xml:space="preserve"> </v>
      </c>
      <c r="Q2927" s="11">
        <f t="shared" ca="1" si="542"/>
        <v>30.583243768861042</v>
      </c>
      <c r="R2927" s="4" t="str">
        <f ca="1">TEXT(Table5[[#This Row],[BBeginForm]],"00")</f>
        <v>31</v>
      </c>
      <c r="S2927" s="11">
        <f t="shared" ca="1" si="543"/>
        <v>24.148601955575167</v>
      </c>
      <c r="T2927" s="4" t="str">
        <f ca="1">TEXT(Table5[[#This Row],[BEndForm]],"00")</f>
        <v>24</v>
      </c>
      <c r="U2927" s="12">
        <f ca="1">Table5[[#This Row],[BEndForm]]+(_xlfn.NORM.INV(RAND(),2,0.75))</f>
        <v>24.952333514195658</v>
      </c>
      <c r="V2927" s="5" t="str">
        <f ca="1">TEXT(Table5[[#This Row],[BSigForm]],"00")</f>
        <v>25</v>
      </c>
      <c r="W2927" s="6" t="s">
        <v>11</v>
      </c>
      <c r="X2927" s="11">
        <f t="shared" ca="1" si="544"/>
        <v>29.69435604248131</v>
      </c>
      <c r="Y2927" s="4" t="str">
        <f ca="1">TEXT(Table5[[#This Row],[CBeginForm]],"00")</f>
        <v>30</v>
      </c>
      <c r="Z2927" s="11">
        <f t="shared" ca="1" si="545"/>
        <v>33.730847225954896</v>
      </c>
      <c r="AA2927" s="4" t="str">
        <f ca="1">TEXT(Table5[[#This Row],[CEndForm]],"00")</f>
        <v>34</v>
      </c>
      <c r="AB2927" s="12">
        <f ca="1">Table5[[#This Row],[CEndForm]]+(_xlfn.NORM.INV(RAND(),2,0.75))</f>
        <v>35.228977869581527</v>
      </c>
      <c r="AC2927" s="5" t="str">
        <f ca="1">TEXT(Table5[[#This Row],[CSigForm]],"00")</f>
        <v>35</v>
      </c>
      <c r="AD2927" s="11">
        <v>3139</v>
      </c>
      <c r="AE2927" s="9" t="str">
        <f>TEXT(Table5[[#This Row],[DForm]],"000000")</f>
        <v>003139</v>
      </c>
      <c r="AF2927" s="11">
        <f t="shared" ca="1" si="546"/>
        <v>28.746513233466736</v>
      </c>
      <c r="AG2927" s="4" t="str">
        <f ca="1">TEXT(Table5[[#This Row],[DBeginForm]],"00")</f>
        <v>29</v>
      </c>
      <c r="AH2927" s="11">
        <f t="shared" ca="1" si="547"/>
        <v>33.310560216928522</v>
      </c>
      <c r="AI2927" s="4" t="str">
        <f ca="1">TEXT(Table5[[#This Row],[DEndForm]],"00")</f>
        <v>33</v>
      </c>
      <c r="AJ2927" s="12">
        <f ca="1">Table5[[#This Row],[DEndForm]]+(_xlfn.NORM.INV(RAND(),2,0.75))</f>
        <v>36.165386479546811</v>
      </c>
      <c r="AK2927" s="5" t="str">
        <f ca="1">TEXT(Table5[[#This Row],[DSigForm]],"00")</f>
        <v>36</v>
      </c>
      <c r="AL2927" s="11">
        <v>3131</v>
      </c>
      <c r="AM2927" s="9" t="str">
        <f>TEXT(Table5[[#This Row],[EForm]],"000000")</f>
        <v>003131</v>
      </c>
      <c r="AN2927" s="11">
        <f t="shared" ca="1" si="548"/>
        <v>32.37831332120507</v>
      </c>
      <c r="AO2927" s="4" t="str">
        <f ca="1">TEXT(Table5[[#This Row],[EBeginForm]],"00")</f>
        <v>32</v>
      </c>
      <c r="AP2927" s="11">
        <f t="shared" ca="1" si="549"/>
        <v>34.455768101528463</v>
      </c>
      <c r="AQ2927" s="4" t="str">
        <f ca="1">TEXT(Table5[[#This Row],[EEndForm]],"00")</f>
        <v>34</v>
      </c>
      <c r="AR2927" s="12">
        <f ca="1">Table5[[#This Row],[EEndForm]]+(_xlfn.NORM.INV(RAND(),2,0.75))</f>
        <v>35.829367722360367</v>
      </c>
      <c r="AS2927" s="5" t="str">
        <f ca="1">TEXT(Table5[[#This Row],[ESigForm]],"00")</f>
        <v>36</v>
      </c>
      <c r="AT2927" s="9">
        <v>3118</v>
      </c>
      <c r="AU2927" s="9" t="str">
        <f>TEXT(Table5[[#This Row],[F]],"000000")</f>
        <v>003118</v>
      </c>
      <c r="AV2927" s="11">
        <f t="shared" ca="1" si="550"/>
        <v>27.219270625097352</v>
      </c>
      <c r="AW2927" s="4" t="str">
        <f ca="1">TEXT(Table5[[#This Row],[EBeginForm]],"00")</f>
        <v>32</v>
      </c>
      <c r="AX2927" s="11">
        <f t="shared" ca="1" si="551"/>
        <v>32.873628500440233</v>
      </c>
      <c r="AY2927" s="4" t="str">
        <f ca="1">TEXT(Table5[[#This Row],[EEndForm]],"00")</f>
        <v>34</v>
      </c>
      <c r="AZ2927" s="12">
        <f ca="1">Table5[[#This Row],[EEndForm]]+(_xlfn.NORM.INV(RAND(),2,0.75))</f>
        <v>37.260346822959754</v>
      </c>
      <c r="BA2927" s="5" t="str">
        <f ca="1">TEXT(Table5[[#This Row],[ESigForm]],"00")</f>
        <v>36</v>
      </c>
    </row>
    <row r="2928" spans="1:53" x14ac:dyDescent="0.3">
      <c r="A2928" s="1">
        <v>0</v>
      </c>
      <c r="B2928" s="1" t="s">
        <v>8</v>
      </c>
      <c r="C2928" s="11">
        <v>47800</v>
      </c>
      <c r="D2928" s="8" t="str">
        <f>TEXT(Table5[[#This Row],[Date]],"dd-mm-yyyy")</f>
        <v>13-11-2030</v>
      </c>
      <c r="E2928" s="11" t="str">
        <f>TEXT(Table5[[#This Row],[Date]],"dd/mm/yyyy")</f>
        <v>13/11/2030</v>
      </c>
      <c r="F2928" s="3" t="str">
        <f>DAY(Table5[[#This Row],[Date]])&amp;LOOKUP(DAY(Table5[[#This Row],[Date]]),{1,"st";2,"nd";3,"rd";4,"th";21,"st";22,"nd";23,"rd";24,"th";31,"st"}) &amp; TEXT(Table5[[#This Row],[Date]], " mmm, yyyy")</f>
        <v>13th Nov, 2030</v>
      </c>
      <c r="G2928" s="11">
        <v>3130</v>
      </c>
      <c r="H2928" s="9" t="str">
        <f>TEXT(Table5[[#This Row],[AForm]],"000000")</f>
        <v>003130</v>
      </c>
      <c r="I2928" s="11">
        <f t="shared" ca="1" si="540"/>
        <v>27.253409025307029</v>
      </c>
      <c r="J2928" s="4" t="str">
        <f ca="1">TEXT(Table5[[#This Row],[ABeginForm]],"00")</f>
        <v>27</v>
      </c>
      <c r="K2928" s="11">
        <f t="shared" ca="1" si="541"/>
        <v>29.449059805762943</v>
      </c>
      <c r="L2928" s="4" t="str">
        <f ca="1">TEXT(Table5[[#This Row],[AEndForm]],"00")</f>
        <v>29</v>
      </c>
      <c r="M2928" s="12">
        <f ca="1">Table5[[#This Row],[AEndForm]]+(_xlfn.NORM.INV(RAND(),2,0.75))</f>
        <v>31.386581342134512</v>
      </c>
      <c r="N2928" s="5" t="str">
        <f ca="1">TEXT(Table5[[#This Row],[ASigForm]],"00")</f>
        <v>31</v>
      </c>
      <c r="O2928" s="11" t="s">
        <v>12</v>
      </c>
      <c r="P2928" s="9" t="str">
        <f>TEXT(Table5[[#This Row],[BForm]],"000000")</f>
        <v xml:space="preserve"> </v>
      </c>
      <c r="Q2928" s="11">
        <f t="shared" ca="1" si="542"/>
        <v>27.448601139142621</v>
      </c>
      <c r="R2928" s="4" t="str">
        <f ca="1">TEXT(Table5[[#This Row],[BBeginForm]],"00")</f>
        <v>27</v>
      </c>
      <c r="S2928" s="11">
        <f t="shared" ca="1" si="543"/>
        <v>26.981995501662631</v>
      </c>
      <c r="T2928" s="4" t="str">
        <f ca="1">TEXT(Table5[[#This Row],[BEndForm]],"00")</f>
        <v>27</v>
      </c>
      <c r="U2928" s="12">
        <f ca="1">Table5[[#This Row],[BEndForm]]+(_xlfn.NORM.INV(RAND(),2,0.75))</f>
        <v>28.739331480248687</v>
      </c>
      <c r="V2928" s="5" t="str">
        <f ca="1">TEXT(Table5[[#This Row],[BSigForm]],"00")</f>
        <v>29</v>
      </c>
      <c r="W2928" s="6" t="s">
        <v>11</v>
      </c>
      <c r="X2928" s="11">
        <f t="shared" ca="1" si="544"/>
        <v>30.070911627499999</v>
      </c>
      <c r="Y2928" s="4" t="str">
        <f ca="1">TEXT(Table5[[#This Row],[CBeginForm]],"00")</f>
        <v>30</v>
      </c>
      <c r="Z2928" s="11">
        <f t="shared" ca="1" si="545"/>
        <v>27.415836093967723</v>
      </c>
      <c r="AA2928" s="4" t="str">
        <f ca="1">TEXT(Table5[[#This Row],[CEndForm]],"00")</f>
        <v>27</v>
      </c>
      <c r="AB2928" s="12">
        <f ca="1">Table5[[#This Row],[CEndForm]]+(_xlfn.NORM.INV(RAND(),2,0.75))</f>
        <v>28.783413645155445</v>
      </c>
      <c r="AC2928" s="5" t="str">
        <f ca="1">TEXT(Table5[[#This Row],[CSigForm]],"00")</f>
        <v>29</v>
      </c>
      <c r="AD2928" s="11">
        <v>3140</v>
      </c>
      <c r="AE2928" s="9" t="str">
        <f>TEXT(Table5[[#This Row],[DForm]],"000000")</f>
        <v>003140</v>
      </c>
      <c r="AF2928" s="11">
        <f t="shared" ca="1" si="546"/>
        <v>29.032494561444622</v>
      </c>
      <c r="AG2928" s="4" t="str">
        <f ca="1">TEXT(Table5[[#This Row],[DBeginForm]],"00")</f>
        <v>29</v>
      </c>
      <c r="AH2928" s="11">
        <f t="shared" ca="1" si="547"/>
        <v>30.406097884313684</v>
      </c>
      <c r="AI2928" s="4" t="str">
        <f ca="1">TEXT(Table5[[#This Row],[DEndForm]],"00")</f>
        <v>30</v>
      </c>
      <c r="AJ2928" s="12">
        <f ca="1">Table5[[#This Row],[DEndForm]]+(_xlfn.NORM.INV(RAND(),2,0.75))</f>
        <v>32.950792362176763</v>
      </c>
      <c r="AK2928" s="5" t="str">
        <f ca="1">TEXT(Table5[[#This Row],[DSigForm]],"00")</f>
        <v>33</v>
      </c>
      <c r="AL2928" s="11">
        <v>3132</v>
      </c>
      <c r="AM2928" s="9" t="str">
        <f>TEXT(Table5[[#This Row],[EForm]],"000000")</f>
        <v>003132</v>
      </c>
      <c r="AN2928" s="11">
        <f t="shared" ca="1" si="548"/>
        <v>31.688441067615482</v>
      </c>
      <c r="AO2928" s="4" t="str">
        <f ca="1">TEXT(Table5[[#This Row],[EBeginForm]],"00")</f>
        <v>32</v>
      </c>
      <c r="AP2928" s="11">
        <f t="shared" ca="1" si="549"/>
        <v>29.056656725033108</v>
      </c>
      <c r="AQ2928" s="4" t="str">
        <f ca="1">TEXT(Table5[[#This Row],[EEndForm]],"00")</f>
        <v>29</v>
      </c>
      <c r="AR2928" s="12">
        <f ca="1">Table5[[#This Row],[EEndForm]]+(_xlfn.NORM.INV(RAND(),2,0.75))</f>
        <v>30.672189453689374</v>
      </c>
      <c r="AS2928" s="5" t="str">
        <f ca="1">TEXT(Table5[[#This Row],[ESigForm]],"00")</f>
        <v>31</v>
      </c>
      <c r="AT2928" s="9">
        <v>3119</v>
      </c>
      <c r="AU2928" s="9" t="str">
        <f>TEXT(Table5[[#This Row],[F]],"000000")</f>
        <v>003119</v>
      </c>
      <c r="AV2928" s="11">
        <f t="shared" ca="1" si="550"/>
        <v>26.577584601092504</v>
      </c>
      <c r="AW2928" s="4" t="str">
        <f ca="1">TEXT(Table5[[#This Row],[EBeginForm]],"00")</f>
        <v>32</v>
      </c>
      <c r="AX2928" s="11">
        <f t="shared" ca="1" si="551"/>
        <v>28.914384323472166</v>
      </c>
      <c r="AY2928" s="4" t="str">
        <f ca="1">TEXT(Table5[[#This Row],[EEndForm]],"00")</f>
        <v>29</v>
      </c>
      <c r="AZ2928" s="12">
        <f ca="1">Table5[[#This Row],[EEndForm]]+(_xlfn.NORM.INV(RAND(),2,0.75))</f>
        <v>29.763142599665112</v>
      </c>
      <c r="BA2928" s="5" t="str">
        <f ca="1">TEXT(Table5[[#This Row],[ESigForm]],"00")</f>
        <v>31</v>
      </c>
    </row>
    <row r="2929" spans="1:53" x14ac:dyDescent="0.3">
      <c r="A2929" s="1">
        <v>0</v>
      </c>
      <c r="B2929" s="1" t="s">
        <v>9</v>
      </c>
      <c r="C2929" s="11">
        <v>47801</v>
      </c>
      <c r="D2929" s="8" t="str">
        <f>TEXT(Table5[[#This Row],[Date]],"dd-mm-yyyy")</f>
        <v>14-11-2030</v>
      </c>
      <c r="E2929" s="11" t="str">
        <f>TEXT(Table5[[#This Row],[Date]],"dd/mm/yyyy")</f>
        <v>14/11/2030</v>
      </c>
      <c r="F2929" s="3" t="str">
        <f>DAY(Table5[[#This Row],[Date]])&amp;LOOKUP(DAY(Table5[[#This Row],[Date]]),{1,"st";2,"nd";3,"rd";4,"th";21,"st";22,"nd";23,"rd";24,"th";31,"st"}) &amp; TEXT(Table5[[#This Row],[Date]], " mmm, yyyy")</f>
        <v>14th Nov, 2030</v>
      </c>
      <c r="G2929" s="11">
        <v>3131</v>
      </c>
      <c r="H2929" s="9" t="str">
        <f>TEXT(Table5[[#This Row],[AForm]],"000000")</f>
        <v>003131</v>
      </c>
      <c r="I2929" s="11">
        <f t="shared" ca="1" si="540"/>
        <v>32.545269191972537</v>
      </c>
      <c r="J2929" s="4" t="str">
        <f ca="1">TEXT(Table5[[#This Row],[ABeginForm]],"00")</f>
        <v>33</v>
      </c>
      <c r="K2929" s="11">
        <f t="shared" ca="1" si="541"/>
        <v>24.940784494025028</v>
      </c>
      <c r="L2929" s="4" t="str">
        <f ca="1">TEXT(Table5[[#This Row],[AEndForm]],"00")</f>
        <v>25</v>
      </c>
      <c r="M2929" s="12">
        <f ca="1">Table5[[#This Row],[AEndForm]]+(_xlfn.NORM.INV(RAND(),2,0.75))</f>
        <v>27.815815883781543</v>
      </c>
      <c r="N2929" s="5" t="str">
        <f ca="1">TEXT(Table5[[#This Row],[ASigForm]],"00")</f>
        <v>28</v>
      </c>
      <c r="O2929" s="11" t="s">
        <v>12</v>
      </c>
      <c r="P2929" s="9" t="str">
        <f>TEXT(Table5[[#This Row],[BForm]],"000000")</f>
        <v xml:space="preserve"> </v>
      </c>
      <c r="Q2929" s="11">
        <f t="shared" ca="1" si="542"/>
        <v>24.767087487947869</v>
      </c>
      <c r="R2929" s="4" t="str">
        <f ca="1">TEXT(Table5[[#This Row],[BBeginForm]],"00")</f>
        <v>25</v>
      </c>
      <c r="S2929" s="11">
        <f t="shared" ca="1" si="543"/>
        <v>33.773594568638551</v>
      </c>
      <c r="T2929" s="4" t="str">
        <f ca="1">TEXT(Table5[[#This Row],[BEndForm]],"00")</f>
        <v>34</v>
      </c>
      <c r="U2929" s="12">
        <f ca="1">Table5[[#This Row],[BEndForm]]+(_xlfn.NORM.INV(RAND(),2,0.75))</f>
        <v>36.018755985915924</v>
      </c>
      <c r="V2929" s="5" t="str">
        <f ca="1">TEXT(Table5[[#This Row],[BSigForm]],"00")</f>
        <v>36</v>
      </c>
      <c r="W2929" s="6" t="s">
        <v>11</v>
      </c>
      <c r="X2929" s="11">
        <f t="shared" ca="1" si="544"/>
        <v>33.013904988149761</v>
      </c>
      <c r="Y2929" s="4" t="str">
        <f ca="1">TEXT(Table5[[#This Row],[CBeginForm]],"00")</f>
        <v>33</v>
      </c>
      <c r="Z2929" s="11">
        <f t="shared" ca="1" si="545"/>
        <v>25.576129511093662</v>
      </c>
      <c r="AA2929" s="4" t="str">
        <f ca="1">TEXT(Table5[[#This Row],[CEndForm]],"00")</f>
        <v>26</v>
      </c>
      <c r="AB2929" s="12">
        <f ca="1">Table5[[#This Row],[CEndForm]]+(_xlfn.NORM.INV(RAND(),2,0.75))</f>
        <v>28.629427518271626</v>
      </c>
      <c r="AC2929" s="5" t="str">
        <f ca="1">TEXT(Table5[[#This Row],[CSigForm]],"00")</f>
        <v>29</v>
      </c>
      <c r="AD2929" s="11">
        <v>3141</v>
      </c>
      <c r="AE2929" s="9" t="str">
        <f>TEXT(Table5[[#This Row],[DForm]],"000000")</f>
        <v>003141</v>
      </c>
      <c r="AF2929" s="11">
        <f t="shared" ca="1" si="546"/>
        <v>24.339758450998559</v>
      </c>
      <c r="AG2929" s="4" t="str">
        <f ca="1">TEXT(Table5[[#This Row],[DBeginForm]],"00")</f>
        <v>24</v>
      </c>
      <c r="AH2929" s="11">
        <f t="shared" ca="1" si="547"/>
        <v>32.54672418238475</v>
      </c>
      <c r="AI2929" s="4" t="str">
        <f ca="1">TEXT(Table5[[#This Row],[DEndForm]],"00")</f>
        <v>33</v>
      </c>
      <c r="AJ2929" s="12">
        <f ca="1">Table5[[#This Row],[DEndForm]]+(_xlfn.NORM.INV(RAND(),2,0.75))</f>
        <v>35.402172846908776</v>
      </c>
      <c r="AK2929" s="5" t="str">
        <f ca="1">TEXT(Table5[[#This Row],[DSigForm]],"00")</f>
        <v>35</v>
      </c>
      <c r="AL2929" s="11">
        <v>3133</v>
      </c>
      <c r="AM2929" s="9" t="str">
        <f>TEXT(Table5[[#This Row],[EForm]],"000000")</f>
        <v>003133</v>
      </c>
      <c r="AN2929" s="11">
        <f t="shared" ca="1" si="548"/>
        <v>28.505735475664849</v>
      </c>
      <c r="AO2929" s="4" t="str">
        <f ca="1">TEXT(Table5[[#This Row],[EBeginForm]],"00")</f>
        <v>29</v>
      </c>
      <c r="AP2929" s="11">
        <f t="shared" ca="1" si="549"/>
        <v>25.843126100756077</v>
      </c>
      <c r="AQ2929" s="4" t="str">
        <f ca="1">TEXT(Table5[[#This Row],[EEndForm]],"00")</f>
        <v>26</v>
      </c>
      <c r="AR2929" s="12">
        <f ca="1">Table5[[#This Row],[EEndForm]]+(_xlfn.NORM.INV(RAND(),2,0.75))</f>
        <v>27.577243180078369</v>
      </c>
      <c r="AS2929" s="5" t="str">
        <f ca="1">TEXT(Table5[[#This Row],[ESigForm]],"00")</f>
        <v>28</v>
      </c>
      <c r="AT2929" s="9">
        <v>3120</v>
      </c>
      <c r="AU2929" s="9" t="str">
        <f>TEXT(Table5[[#This Row],[F]],"000000")</f>
        <v>003120</v>
      </c>
      <c r="AV2929" s="11">
        <f t="shared" ca="1" si="550"/>
        <v>30.378105524966575</v>
      </c>
      <c r="AW2929" s="4" t="str">
        <f ca="1">TEXT(Table5[[#This Row],[EBeginForm]],"00")</f>
        <v>29</v>
      </c>
      <c r="AX2929" s="11">
        <f t="shared" ca="1" si="551"/>
        <v>28.444248924120672</v>
      </c>
      <c r="AY2929" s="4" t="str">
        <f ca="1">TEXT(Table5[[#This Row],[EEndForm]],"00")</f>
        <v>26</v>
      </c>
      <c r="AZ2929" s="12">
        <f ca="1">Table5[[#This Row],[EEndForm]]+(_xlfn.NORM.INV(RAND(),2,0.75))</f>
        <v>27.846217248562215</v>
      </c>
      <c r="BA2929" s="5" t="str">
        <f ca="1">TEXT(Table5[[#This Row],[ESigForm]],"00")</f>
        <v>28</v>
      </c>
    </row>
    <row r="2930" spans="1:53" x14ac:dyDescent="0.3">
      <c r="A2930" s="1">
        <v>0</v>
      </c>
      <c r="B2930" s="1" t="s">
        <v>10</v>
      </c>
      <c r="C2930" s="11">
        <v>47802</v>
      </c>
      <c r="D2930" s="8" t="str">
        <f>TEXT(Table5[[#This Row],[Date]],"dd-mm-yyyy")</f>
        <v>15-11-2030</v>
      </c>
      <c r="E2930" s="11" t="str">
        <f>TEXT(Table5[[#This Row],[Date]],"dd/mm/yyyy")</f>
        <v>15/11/2030</v>
      </c>
      <c r="F2930" s="3" t="str">
        <f>DAY(Table5[[#This Row],[Date]])&amp;LOOKUP(DAY(Table5[[#This Row],[Date]]),{1,"st";2,"nd";3,"rd";4,"th";21,"st";22,"nd";23,"rd";24,"th";31,"st"}) &amp; TEXT(Table5[[#This Row],[Date]], " mmm, yyyy")</f>
        <v>15th Nov, 2030</v>
      </c>
      <c r="G2930" s="11">
        <v>3132</v>
      </c>
      <c r="H2930" s="9" t="str">
        <f>TEXT(Table5[[#This Row],[AForm]],"000000")</f>
        <v>003132</v>
      </c>
      <c r="I2930" s="11">
        <f t="shared" ca="1" si="540"/>
        <v>34.774503459198016</v>
      </c>
      <c r="J2930" s="4" t="str">
        <f ca="1">TEXT(Table5[[#This Row],[ABeginForm]],"00")</f>
        <v>35</v>
      </c>
      <c r="K2930" s="11">
        <f t="shared" ca="1" si="541"/>
        <v>31.1576062458576</v>
      </c>
      <c r="L2930" s="4" t="str">
        <f ca="1">TEXT(Table5[[#This Row],[AEndForm]],"00")</f>
        <v>31</v>
      </c>
      <c r="M2930" s="12">
        <f ca="1">Table5[[#This Row],[AEndForm]]+(_xlfn.NORM.INV(RAND(),2,0.75))</f>
        <v>33.464456725209644</v>
      </c>
      <c r="N2930" s="5" t="str">
        <f ca="1">TEXT(Table5[[#This Row],[ASigForm]],"00")</f>
        <v>33</v>
      </c>
      <c r="O2930" s="11" t="s">
        <v>12</v>
      </c>
      <c r="P2930" s="9" t="str">
        <f>TEXT(Table5[[#This Row],[BForm]],"000000")</f>
        <v xml:space="preserve"> </v>
      </c>
      <c r="Q2930" s="11">
        <f t="shared" ca="1" si="542"/>
        <v>28.633718815149773</v>
      </c>
      <c r="R2930" s="4" t="str">
        <f ca="1">TEXT(Table5[[#This Row],[BBeginForm]],"00")</f>
        <v>29</v>
      </c>
      <c r="S2930" s="11">
        <f t="shared" ca="1" si="543"/>
        <v>29.651563071921789</v>
      </c>
      <c r="T2930" s="4" t="str">
        <f ca="1">TEXT(Table5[[#This Row],[BEndForm]],"00")</f>
        <v>30</v>
      </c>
      <c r="U2930" s="12">
        <f ca="1">Table5[[#This Row],[BEndForm]]+(_xlfn.NORM.INV(RAND(),2,0.75))</f>
        <v>31.37579069142209</v>
      </c>
      <c r="V2930" s="5" t="str">
        <f ca="1">TEXT(Table5[[#This Row],[BSigForm]],"00")</f>
        <v>31</v>
      </c>
      <c r="W2930" s="6" t="s">
        <v>11</v>
      </c>
      <c r="X2930" s="11">
        <f t="shared" ca="1" si="544"/>
        <v>28.639744821724516</v>
      </c>
      <c r="Y2930" s="4" t="str">
        <f ca="1">TEXT(Table5[[#This Row],[CBeginForm]],"00")</f>
        <v>29</v>
      </c>
      <c r="Z2930" s="11">
        <f t="shared" ca="1" si="545"/>
        <v>29.96286916390854</v>
      </c>
      <c r="AA2930" s="4" t="str">
        <f ca="1">TEXT(Table5[[#This Row],[CEndForm]],"00")</f>
        <v>30</v>
      </c>
      <c r="AB2930" s="12">
        <f ca="1">Table5[[#This Row],[CEndForm]]+(_xlfn.NORM.INV(RAND(),2,0.75))</f>
        <v>32.079412859518833</v>
      </c>
      <c r="AC2930" s="5" t="str">
        <f ca="1">TEXT(Table5[[#This Row],[CSigForm]],"00")</f>
        <v>32</v>
      </c>
      <c r="AD2930" s="11">
        <v>3142</v>
      </c>
      <c r="AE2930" s="9" t="str">
        <f>TEXT(Table5[[#This Row],[DForm]],"000000")</f>
        <v>003142</v>
      </c>
      <c r="AF2930" s="11">
        <f t="shared" ca="1" si="546"/>
        <v>35.391093078550313</v>
      </c>
      <c r="AG2930" s="4" t="str">
        <f ca="1">TEXT(Table5[[#This Row],[DBeginForm]],"00")</f>
        <v>35</v>
      </c>
      <c r="AH2930" s="11">
        <f t="shared" ca="1" si="547"/>
        <v>33.733358751930844</v>
      </c>
      <c r="AI2930" s="4" t="str">
        <f ca="1">TEXT(Table5[[#This Row],[DEndForm]],"00")</f>
        <v>34</v>
      </c>
      <c r="AJ2930" s="12">
        <f ca="1">Table5[[#This Row],[DEndForm]]+(_xlfn.NORM.INV(RAND(),2,0.75))</f>
        <v>34.750115013245008</v>
      </c>
      <c r="AK2930" s="5" t="str">
        <f ca="1">TEXT(Table5[[#This Row],[DSigForm]],"00")</f>
        <v>35</v>
      </c>
      <c r="AL2930" s="11">
        <v>3134</v>
      </c>
      <c r="AM2930" s="9" t="str">
        <f>TEXT(Table5[[#This Row],[EForm]],"000000")</f>
        <v>003134</v>
      </c>
      <c r="AN2930" s="11">
        <f t="shared" ca="1" si="548"/>
        <v>26.021979623756256</v>
      </c>
      <c r="AO2930" s="4" t="str">
        <f ca="1">TEXT(Table5[[#This Row],[EBeginForm]],"00")</f>
        <v>26</v>
      </c>
      <c r="AP2930" s="11">
        <f t="shared" ca="1" si="549"/>
        <v>33.560741441336432</v>
      </c>
      <c r="AQ2930" s="4" t="str">
        <f ca="1">TEXT(Table5[[#This Row],[EEndForm]],"00")</f>
        <v>34</v>
      </c>
      <c r="AR2930" s="12">
        <f ca="1">Table5[[#This Row],[EEndForm]]+(_xlfn.NORM.INV(RAND(),2,0.75))</f>
        <v>35.617276077150059</v>
      </c>
      <c r="AS2930" s="5" t="str">
        <f ca="1">TEXT(Table5[[#This Row],[ESigForm]],"00")</f>
        <v>36</v>
      </c>
      <c r="AT2930" s="9">
        <v>3121</v>
      </c>
      <c r="AU2930" s="9" t="str">
        <f>TEXT(Table5[[#This Row],[F]],"000000")</f>
        <v>003121</v>
      </c>
      <c r="AV2930" s="11">
        <f t="shared" ca="1" si="550"/>
        <v>30.71136197104121</v>
      </c>
      <c r="AW2930" s="4" t="str">
        <f ca="1">TEXT(Table5[[#This Row],[EBeginForm]],"00")</f>
        <v>26</v>
      </c>
      <c r="AX2930" s="11">
        <f t="shared" ca="1" si="551"/>
        <v>32.698168081981585</v>
      </c>
      <c r="AY2930" s="4" t="str">
        <f ca="1">TEXT(Table5[[#This Row],[EEndForm]],"00")</f>
        <v>34</v>
      </c>
      <c r="AZ2930" s="12">
        <f ca="1">Table5[[#This Row],[EEndForm]]+(_xlfn.NORM.INV(RAND(),2,0.75))</f>
        <v>35.702044681052577</v>
      </c>
      <c r="BA2930" s="5" t="str">
        <f ca="1">TEXT(Table5[[#This Row],[ESigForm]],"00")</f>
        <v>36</v>
      </c>
    </row>
    <row r="2931" spans="1:53" x14ac:dyDescent="0.3">
      <c r="A2931" s="1">
        <v>0</v>
      </c>
      <c r="B2931" s="1" t="s">
        <v>5</v>
      </c>
      <c r="C2931" s="11">
        <v>47803</v>
      </c>
      <c r="D2931" s="8" t="str">
        <f>TEXT(Table5[[#This Row],[Date]],"dd-mm-yyyy")</f>
        <v>16-11-2030</v>
      </c>
      <c r="E2931" s="11" t="str">
        <f>TEXT(Table5[[#This Row],[Date]],"dd/mm/yyyy")</f>
        <v>16/11/2030</v>
      </c>
      <c r="F2931" s="3" t="str">
        <f>DAY(Table5[[#This Row],[Date]])&amp;LOOKUP(DAY(Table5[[#This Row],[Date]]),{1,"st";2,"nd";3,"rd";4,"th";21,"st";22,"nd";23,"rd";24,"th";31,"st"}) &amp; TEXT(Table5[[#This Row],[Date]], " mmm, yyyy")</f>
        <v>16th Nov, 2030</v>
      </c>
      <c r="G2931" s="11">
        <v>3133</v>
      </c>
      <c r="H2931" s="9" t="str">
        <f>TEXT(Table5[[#This Row],[AForm]],"000000")</f>
        <v>003133</v>
      </c>
      <c r="I2931" s="11">
        <f t="shared" ca="1" si="540"/>
        <v>27.501940400927197</v>
      </c>
      <c r="J2931" s="4" t="str">
        <f ca="1">TEXT(Table5[[#This Row],[ABeginForm]],"00")</f>
        <v>28</v>
      </c>
      <c r="K2931" s="11">
        <f t="shared" ca="1" si="541"/>
        <v>36.93716480656169</v>
      </c>
      <c r="L2931" s="4" t="str">
        <f ca="1">TEXT(Table5[[#This Row],[AEndForm]],"00")</f>
        <v>37</v>
      </c>
      <c r="M2931" s="12">
        <f ca="1">Table5[[#This Row],[AEndForm]]+(_xlfn.NORM.INV(RAND(),2,0.75))</f>
        <v>39.729187919986671</v>
      </c>
      <c r="N2931" s="5" t="str">
        <f ca="1">TEXT(Table5[[#This Row],[ASigForm]],"00")</f>
        <v>40</v>
      </c>
      <c r="O2931" s="11" t="s">
        <v>12</v>
      </c>
      <c r="P2931" s="9" t="str">
        <f>TEXT(Table5[[#This Row],[BForm]],"000000")</f>
        <v xml:space="preserve"> </v>
      </c>
      <c r="Q2931" s="11">
        <f t="shared" ca="1" si="542"/>
        <v>31.116005912944843</v>
      </c>
      <c r="R2931" s="4" t="str">
        <f ca="1">TEXT(Table5[[#This Row],[BBeginForm]],"00")</f>
        <v>31</v>
      </c>
      <c r="S2931" s="11">
        <f t="shared" ca="1" si="543"/>
        <v>29.200557425403257</v>
      </c>
      <c r="T2931" s="4" t="str">
        <f ca="1">TEXT(Table5[[#This Row],[BEndForm]],"00")</f>
        <v>29</v>
      </c>
      <c r="U2931" s="12">
        <f ca="1">Table5[[#This Row],[BEndForm]]+(_xlfn.NORM.INV(RAND(),2,0.75))</f>
        <v>30.568786391229715</v>
      </c>
      <c r="V2931" s="5" t="str">
        <f ca="1">TEXT(Table5[[#This Row],[BSigForm]],"00")</f>
        <v>31</v>
      </c>
      <c r="W2931" s="6" t="s">
        <v>11</v>
      </c>
      <c r="X2931" s="11">
        <f t="shared" ca="1" si="544"/>
        <v>26.450313335702131</v>
      </c>
      <c r="Y2931" s="4" t="str">
        <f ca="1">TEXT(Table5[[#This Row],[CBeginForm]],"00")</f>
        <v>26</v>
      </c>
      <c r="Z2931" s="11">
        <f t="shared" ca="1" si="545"/>
        <v>27.603392687066655</v>
      </c>
      <c r="AA2931" s="4" t="str">
        <f ca="1">TEXT(Table5[[#This Row],[CEndForm]],"00")</f>
        <v>28</v>
      </c>
      <c r="AB2931" s="12">
        <f ca="1">Table5[[#This Row],[CEndForm]]+(_xlfn.NORM.INV(RAND(),2,0.75))</f>
        <v>29.212513796432123</v>
      </c>
      <c r="AC2931" s="5" t="str">
        <f ca="1">TEXT(Table5[[#This Row],[CSigForm]],"00")</f>
        <v>29</v>
      </c>
      <c r="AD2931" s="11">
        <v>3143</v>
      </c>
      <c r="AE2931" s="9" t="str">
        <f>TEXT(Table5[[#This Row],[DForm]],"000000")</f>
        <v>003143</v>
      </c>
      <c r="AF2931" s="11">
        <f t="shared" ca="1" si="546"/>
        <v>33.077862360824206</v>
      </c>
      <c r="AG2931" s="4" t="str">
        <f ca="1">TEXT(Table5[[#This Row],[DBeginForm]],"00")</f>
        <v>33</v>
      </c>
      <c r="AH2931" s="11">
        <f t="shared" ca="1" si="547"/>
        <v>31.637556758098</v>
      </c>
      <c r="AI2931" s="4" t="str">
        <f ca="1">TEXT(Table5[[#This Row],[DEndForm]],"00")</f>
        <v>32</v>
      </c>
      <c r="AJ2931" s="12">
        <f ca="1">Table5[[#This Row],[DEndForm]]+(_xlfn.NORM.INV(RAND(),2,0.75))</f>
        <v>33.324016082847606</v>
      </c>
      <c r="AK2931" s="5" t="str">
        <f ca="1">TEXT(Table5[[#This Row],[DSigForm]],"00")</f>
        <v>33</v>
      </c>
      <c r="AL2931" s="11">
        <v>3135</v>
      </c>
      <c r="AM2931" s="9" t="str">
        <f>TEXT(Table5[[#This Row],[EForm]],"000000")</f>
        <v>003135</v>
      </c>
      <c r="AN2931" s="11">
        <f t="shared" ca="1" si="548"/>
        <v>32.442383769496992</v>
      </c>
      <c r="AO2931" s="4" t="str">
        <f ca="1">TEXT(Table5[[#This Row],[EBeginForm]],"00")</f>
        <v>32</v>
      </c>
      <c r="AP2931" s="11">
        <f t="shared" ca="1" si="549"/>
        <v>29.168431400492828</v>
      </c>
      <c r="AQ2931" s="4" t="str">
        <f ca="1">TEXT(Table5[[#This Row],[EEndForm]],"00")</f>
        <v>29</v>
      </c>
      <c r="AR2931" s="12">
        <f ca="1">Table5[[#This Row],[EEndForm]]+(_xlfn.NORM.INV(RAND(),2,0.75))</f>
        <v>30.380147499979227</v>
      </c>
      <c r="AS2931" s="5" t="str">
        <f ca="1">TEXT(Table5[[#This Row],[ESigForm]],"00")</f>
        <v>30</v>
      </c>
      <c r="AT2931" s="9">
        <v>3122</v>
      </c>
      <c r="AU2931" s="9" t="str">
        <f>TEXT(Table5[[#This Row],[F]],"000000")</f>
        <v>003122</v>
      </c>
      <c r="AV2931" s="11">
        <f t="shared" ca="1" si="550"/>
        <v>32.80869368754044</v>
      </c>
      <c r="AW2931" s="4" t="str">
        <f ca="1">TEXT(Table5[[#This Row],[EBeginForm]],"00")</f>
        <v>32</v>
      </c>
      <c r="AX2931" s="11">
        <f t="shared" ca="1" si="551"/>
        <v>34.351200484338328</v>
      </c>
      <c r="AY2931" s="4" t="str">
        <f ca="1">TEXT(Table5[[#This Row],[EEndForm]],"00")</f>
        <v>29</v>
      </c>
      <c r="AZ2931" s="12">
        <f ca="1">Table5[[#This Row],[EEndForm]]+(_xlfn.NORM.INV(RAND(),2,0.75))</f>
        <v>31.129308950708371</v>
      </c>
      <c r="BA2931" s="5" t="str">
        <f ca="1">TEXT(Table5[[#This Row],[ESigForm]],"00")</f>
        <v>30</v>
      </c>
    </row>
    <row r="2932" spans="1:53" x14ac:dyDescent="0.3">
      <c r="A2932" s="1">
        <v>0</v>
      </c>
      <c r="B2932" s="1" t="s">
        <v>6</v>
      </c>
      <c r="C2932" s="11">
        <v>47805</v>
      </c>
      <c r="D2932" s="8" t="str">
        <f>TEXT(Table5[[#This Row],[Date]],"dd-mm-yyyy")</f>
        <v>18-11-2030</v>
      </c>
      <c r="E2932" s="11" t="str">
        <f>TEXT(Table5[[#This Row],[Date]],"dd/mm/yyyy")</f>
        <v>18/11/2030</v>
      </c>
      <c r="F2932" s="3" t="str">
        <f>DAY(Table5[[#This Row],[Date]])&amp;LOOKUP(DAY(Table5[[#This Row],[Date]]),{1,"st";2,"nd";3,"rd";4,"th";21,"st";22,"nd";23,"rd";24,"th";31,"st"}) &amp; TEXT(Table5[[#This Row],[Date]], " mmm, yyyy")</f>
        <v>18th Nov, 2030</v>
      </c>
      <c r="G2932" s="11">
        <v>3134</v>
      </c>
      <c r="H2932" s="9" t="str">
        <f>TEXT(Table5[[#This Row],[AForm]],"000000")</f>
        <v>003134</v>
      </c>
      <c r="I2932" s="11">
        <f t="shared" ca="1" si="540"/>
        <v>29.273285913014739</v>
      </c>
      <c r="J2932" s="4" t="str">
        <f ca="1">TEXT(Table5[[#This Row],[ABeginForm]],"00")</f>
        <v>29</v>
      </c>
      <c r="K2932" s="11">
        <f t="shared" ca="1" si="541"/>
        <v>28.761958142737235</v>
      </c>
      <c r="L2932" s="4" t="str">
        <f ca="1">TEXT(Table5[[#This Row],[AEndForm]],"00")</f>
        <v>29</v>
      </c>
      <c r="M2932" s="12">
        <f ca="1">Table5[[#This Row],[AEndForm]]+(_xlfn.NORM.INV(RAND(),2,0.75))</f>
        <v>30.990245495644061</v>
      </c>
      <c r="N2932" s="5" t="str">
        <f ca="1">TEXT(Table5[[#This Row],[ASigForm]],"00")</f>
        <v>31</v>
      </c>
      <c r="O2932" s="11">
        <f>O2926+1</f>
        <v>491</v>
      </c>
      <c r="P2932" s="9" t="str">
        <f>TEXT(Table5[[#This Row],[BForm]],"000000")</f>
        <v>000491</v>
      </c>
      <c r="Q2932" s="11">
        <f t="shared" ca="1" si="542"/>
        <v>34.578764635328398</v>
      </c>
      <c r="R2932" s="4" t="str">
        <f ca="1">TEXT(Table5[[#This Row],[BBeginForm]],"00")</f>
        <v>35</v>
      </c>
      <c r="S2932" s="11">
        <f t="shared" ca="1" si="543"/>
        <v>31.005212405853673</v>
      </c>
      <c r="T2932" s="4" t="str">
        <f ca="1">TEXT(Table5[[#This Row],[BEndForm]],"00")</f>
        <v>31</v>
      </c>
      <c r="U2932" s="12">
        <f ca="1">Table5[[#This Row],[BEndForm]]+(_xlfn.NORM.INV(RAND(),2,0.75))</f>
        <v>33.397267128226979</v>
      </c>
      <c r="V2932" s="5" t="str">
        <f ca="1">TEXT(Table5[[#This Row],[BSigForm]],"00")</f>
        <v>33</v>
      </c>
      <c r="W2932" s="6" t="s">
        <v>11</v>
      </c>
      <c r="X2932" s="11">
        <f t="shared" ca="1" si="544"/>
        <v>33.810948720753714</v>
      </c>
      <c r="Y2932" s="4" t="str">
        <f ca="1">TEXT(Table5[[#This Row],[CBeginForm]],"00")</f>
        <v>34</v>
      </c>
      <c r="Z2932" s="11">
        <f t="shared" ca="1" si="545"/>
        <v>32.228192862695039</v>
      </c>
      <c r="AA2932" s="4" t="str">
        <f ca="1">TEXT(Table5[[#This Row],[CEndForm]],"00")</f>
        <v>32</v>
      </c>
      <c r="AB2932" s="12">
        <f ca="1">Table5[[#This Row],[CEndForm]]+(_xlfn.NORM.INV(RAND(),2,0.75))</f>
        <v>34.067099391323104</v>
      </c>
      <c r="AC2932" s="5" t="str">
        <f ca="1">TEXT(Table5[[#This Row],[CSigForm]],"00")</f>
        <v>34</v>
      </c>
      <c r="AD2932" s="11">
        <v>3144</v>
      </c>
      <c r="AE2932" s="9" t="str">
        <f>TEXT(Table5[[#This Row],[DForm]],"000000")</f>
        <v>003144</v>
      </c>
      <c r="AF2932" s="11">
        <f t="shared" ca="1" si="546"/>
        <v>27.706741864599252</v>
      </c>
      <c r="AG2932" s="4" t="str">
        <f ca="1">TEXT(Table5[[#This Row],[DBeginForm]],"00")</f>
        <v>28</v>
      </c>
      <c r="AH2932" s="11">
        <f t="shared" ca="1" si="547"/>
        <v>30.532446311243838</v>
      </c>
      <c r="AI2932" s="4" t="str">
        <f ca="1">TEXT(Table5[[#This Row],[DEndForm]],"00")</f>
        <v>31</v>
      </c>
      <c r="AJ2932" s="12">
        <f ca="1">Table5[[#This Row],[DEndForm]]+(_xlfn.NORM.INV(RAND(),2,0.75))</f>
        <v>33.08886243898403</v>
      </c>
      <c r="AK2932" s="5" t="str">
        <f ca="1">TEXT(Table5[[#This Row],[DSigForm]],"00")</f>
        <v>33</v>
      </c>
      <c r="AL2932" s="11">
        <v>3136</v>
      </c>
      <c r="AM2932" s="9" t="str">
        <f>TEXT(Table5[[#This Row],[EForm]],"000000")</f>
        <v>003136</v>
      </c>
      <c r="AN2932" s="11">
        <f t="shared" ca="1" si="548"/>
        <v>30.987919551752885</v>
      </c>
      <c r="AO2932" s="4" t="str">
        <f ca="1">TEXT(Table5[[#This Row],[EBeginForm]],"00")</f>
        <v>31</v>
      </c>
      <c r="AP2932" s="11">
        <f t="shared" ca="1" si="549"/>
        <v>32.268770831674132</v>
      </c>
      <c r="AQ2932" s="4" t="str">
        <f ca="1">TEXT(Table5[[#This Row],[EEndForm]],"00")</f>
        <v>32</v>
      </c>
      <c r="AR2932" s="12">
        <f ca="1">Table5[[#This Row],[EEndForm]]+(_xlfn.NORM.INV(RAND(),2,0.75))</f>
        <v>34.469020156392361</v>
      </c>
      <c r="AS2932" s="5" t="str">
        <f ca="1">TEXT(Table5[[#This Row],[ESigForm]],"00")</f>
        <v>34</v>
      </c>
      <c r="AT2932" s="9">
        <v>3123</v>
      </c>
      <c r="AU2932" s="9" t="str">
        <f>TEXT(Table5[[#This Row],[F]],"000000")</f>
        <v>003123</v>
      </c>
      <c r="AV2932" s="11">
        <f t="shared" ca="1" si="550"/>
        <v>29.467532695774768</v>
      </c>
      <c r="AW2932" s="4" t="str">
        <f ca="1">TEXT(Table5[[#This Row],[EBeginForm]],"00")</f>
        <v>31</v>
      </c>
      <c r="AX2932" s="11">
        <f t="shared" ca="1" si="551"/>
        <v>33.569039870522083</v>
      </c>
      <c r="AY2932" s="4" t="str">
        <f ca="1">TEXT(Table5[[#This Row],[EEndForm]],"00")</f>
        <v>32</v>
      </c>
      <c r="AZ2932" s="12">
        <f ca="1">Table5[[#This Row],[EEndForm]]+(_xlfn.NORM.INV(RAND(),2,0.75))</f>
        <v>33.368231661560237</v>
      </c>
      <c r="BA2932" s="5" t="str">
        <f ca="1">TEXT(Table5[[#This Row],[ESigForm]],"00")</f>
        <v>34</v>
      </c>
    </row>
    <row r="2933" spans="1:53" x14ac:dyDescent="0.3">
      <c r="A2933" s="1">
        <v>0</v>
      </c>
      <c r="B2933" s="1" t="s">
        <v>7</v>
      </c>
      <c r="C2933" s="11">
        <v>47806</v>
      </c>
      <c r="D2933" s="8" t="str">
        <f>TEXT(Table5[[#This Row],[Date]],"dd-mm-yyyy")</f>
        <v>19-11-2030</v>
      </c>
      <c r="E2933" s="11" t="str">
        <f>TEXT(Table5[[#This Row],[Date]],"dd/mm/yyyy")</f>
        <v>19/11/2030</v>
      </c>
      <c r="F2933" s="3" t="str">
        <f>DAY(Table5[[#This Row],[Date]])&amp;LOOKUP(DAY(Table5[[#This Row],[Date]]),{1,"st";2,"nd";3,"rd";4,"th";21,"st";22,"nd";23,"rd";24,"th";31,"st"}) &amp; TEXT(Table5[[#This Row],[Date]], " mmm, yyyy")</f>
        <v>19th Nov, 2030</v>
      </c>
      <c r="G2933" s="11">
        <v>3135</v>
      </c>
      <c r="H2933" s="9" t="str">
        <f>TEXT(Table5[[#This Row],[AForm]],"000000")</f>
        <v>003135</v>
      </c>
      <c r="I2933" s="11">
        <f t="shared" ca="1" si="540"/>
        <v>35.958904371146431</v>
      </c>
      <c r="J2933" s="4" t="str">
        <f ca="1">TEXT(Table5[[#This Row],[ABeginForm]],"00")</f>
        <v>36</v>
      </c>
      <c r="K2933" s="11">
        <f t="shared" ca="1" si="541"/>
        <v>31.567037374738511</v>
      </c>
      <c r="L2933" s="4" t="str">
        <f ca="1">TEXT(Table5[[#This Row],[AEndForm]],"00")</f>
        <v>32</v>
      </c>
      <c r="M2933" s="12">
        <f ca="1">Table5[[#This Row],[AEndForm]]+(_xlfn.NORM.INV(RAND(),2,0.75))</f>
        <v>33.420981153327944</v>
      </c>
      <c r="N2933" s="5" t="str">
        <f ca="1">TEXT(Table5[[#This Row],[ASigForm]],"00")</f>
        <v>33</v>
      </c>
      <c r="O2933" s="11" t="s">
        <v>12</v>
      </c>
      <c r="P2933" s="9" t="str">
        <f>TEXT(Table5[[#This Row],[BForm]],"000000")</f>
        <v xml:space="preserve"> </v>
      </c>
      <c r="Q2933" s="11">
        <f t="shared" ca="1" si="542"/>
        <v>34.397611818030519</v>
      </c>
      <c r="R2933" s="4" t="str">
        <f ca="1">TEXT(Table5[[#This Row],[BBeginForm]],"00")</f>
        <v>34</v>
      </c>
      <c r="S2933" s="11">
        <f t="shared" ca="1" si="543"/>
        <v>33.259698155439139</v>
      </c>
      <c r="T2933" s="4" t="str">
        <f ca="1">TEXT(Table5[[#This Row],[BEndForm]],"00")</f>
        <v>33</v>
      </c>
      <c r="U2933" s="12">
        <f ca="1">Table5[[#This Row],[BEndForm]]+(_xlfn.NORM.INV(RAND(),2,0.75))</f>
        <v>35.175088614376627</v>
      </c>
      <c r="V2933" s="5" t="str">
        <f ca="1">TEXT(Table5[[#This Row],[BSigForm]],"00")</f>
        <v>35</v>
      </c>
      <c r="W2933" s="6" t="s">
        <v>11</v>
      </c>
      <c r="X2933" s="11">
        <f t="shared" ca="1" si="544"/>
        <v>28.849360048238193</v>
      </c>
      <c r="Y2933" s="4" t="str">
        <f ca="1">TEXT(Table5[[#This Row],[CBeginForm]],"00")</f>
        <v>29</v>
      </c>
      <c r="Z2933" s="11">
        <f t="shared" ca="1" si="545"/>
        <v>30.13441290083653</v>
      </c>
      <c r="AA2933" s="4" t="str">
        <f ca="1">TEXT(Table5[[#This Row],[CEndForm]],"00")</f>
        <v>30</v>
      </c>
      <c r="AB2933" s="12">
        <f ca="1">Table5[[#This Row],[CEndForm]]+(_xlfn.NORM.INV(RAND(),2,0.75))</f>
        <v>32.956089937034882</v>
      </c>
      <c r="AC2933" s="5" t="str">
        <f ca="1">TEXT(Table5[[#This Row],[CSigForm]],"00")</f>
        <v>33</v>
      </c>
      <c r="AD2933" s="11">
        <v>3145</v>
      </c>
      <c r="AE2933" s="9" t="str">
        <f>TEXT(Table5[[#This Row],[DForm]],"000000")</f>
        <v>003145</v>
      </c>
      <c r="AF2933" s="11">
        <f t="shared" ca="1" si="546"/>
        <v>29.281548850182944</v>
      </c>
      <c r="AG2933" s="4" t="str">
        <f ca="1">TEXT(Table5[[#This Row],[DBeginForm]],"00")</f>
        <v>29</v>
      </c>
      <c r="AH2933" s="11">
        <f t="shared" ca="1" si="547"/>
        <v>29.748563698351809</v>
      </c>
      <c r="AI2933" s="4" t="str">
        <f ca="1">TEXT(Table5[[#This Row],[DEndForm]],"00")</f>
        <v>30</v>
      </c>
      <c r="AJ2933" s="12">
        <f ca="1">Table5[[#This Row],[DEndForm]]+(_xlfn.NORM.INV(RAND(),2,0.75))</f>
        <v>32.585169752354489</v>
      </c>
      <c r="AK2933" s="5" t="str">
        <f ca="1">TEXT(Table5[[#This Row],[DSigForm]],"00")</f>
        <v>33</v>
      </c>
      <c r="AL2933" s="11">
        <v>3137</v>
      </c>
      <c r="AM2933" s="9" t="str">
        <f>TEXT(Table5[[#This Row],[EForm]],"000000")</f>
        <v>003137</v>
      </c>
      <c r="AN2933" s="11">
        <f t="shared" ca="1" si="548"/>
        <v>30.060345739880287</v>
      </c>
      <c r="AO2933" s="4" t="str">
        <f ca="1">TEXT(Table5[[#This Row],[EBeginForm]],"00")</f>
        <v>30</v>
      </c>
      <c r="AP2933" s="11">
        <f t="shared" ca="1" si="549"/>
        <v>28.538583361047049</v>
      </c>
      <c r="AQ2933" s="4" t="str">
        <f ca="1">TEXT(Table5[[#This Row],[EEndForm]],"00")</f>
        <v>29</v>
      </c>
      <c r="AR2933" s="12">
        <f ca="1">Table5[[#This Row],[EEndForm]]+(_xlfn.NORM.INV(RAND(),2,0.75))</f>
        <v>30.418280588301759</v>
      </c>
      <c r="AS2933" s="5" t="str">
        <f ca="1">TEXT(Table5[[#This Row],[ESigForm]],"00")</f>
        <v>30</v>
      </c>
      <c r="AT2933" s="9">
        <v>3124</v>
      </c>
      <c r="AU2933" s="9" t="str">
        <f>TEXT(Table5[[#This Row],[F]],"000000")</f>
        <v>003124</v>
      </c>
      <c r="AV2933" s="11">
        <f t="shared" ca="1" si="550"/>
        <v>38.790344916807207</v>
      </c>
      <c r="AW2933" s="4" t="str">
        <f ca="1">TEXT(Table5[[#This Row],[EBeginForm]],"00")</f>
        <v>30</v>
      </c>
      <c r="AX2933" s="11">
        <f t="shared" ca="1" si="551"/>
        <v>29.592471582686223</v>
      </c>
      <c r="AY2933" s="4" t="str">
        <f ca="1">TEXT(Table5[[#This Row],[EEndForm]],"00")</f>
        <v>29</v>
      </c>
      <c r="AZ2933" s="12">
        <f ca="1">Table5[[#This Row],[EEndForm]]+(_xlfn.NORM.INV(RAND(),2,0.75))</f>
        <v>30.680383294964567</v>
      </c>
      <c r="BA2933" s="5" t="str">
        <f ca="1">TEXT(Table5[[#This Row],[ESigForm]],"00")</f>
        <v>30</v>
      </c>
    </row>
    <row r="2934" spans="1:53" x14ac:dyDescent="0.3">
      <c r="A2934" s="1">
        <v>0</v>
      </c>
      <c r="B2934" s="1" t="s">
        <v>8</v>
      </c>
      <c r="C2934" s="11">
        <v>47807</v>
      </c>
      <c r="D2934" s="8" t="str">
        <f>TEXT(Table5[[#This Row],[Date]],"dd-mm-yyyy")</f>
        <v>20-11-2030</v>
      </c>
      <c r="E2934" s="11" t="str">
        <f>TEXT(Table5[[#This Row],[Date]],"dd/mm/yyyy")</f>
        <v>20/11/2030</v>
      </c>
      <c r="F2934" s="3" t="str">
        <f>DAY(Table5[[#This Row],[Date]])&amp;LOOKUP(DAY(Table5[[#This Row],[Date]]),{1,"st";2,"nd";3,"rd";4,"th";21,"st";22,"nd";23,"rd";24,"th";31,"st"}) &amp; TEXT(Table5[[#This Row],[Date]], " mmm, yyyy")</f>
        <v>20th Nov, 2030</v>
      </c>
      <c r="G2934" s="11">
        <v>3136</v>
      </c>
      <c r="H2934" s="9" t="str">
        <f>TEXT(Table5[[#This Row],[AForm]],"000000")</f>
        <v>003136</v>
      </c>
      <c r="I2934" s="11">
        <f t="shared" ca="1" si="540"/>
        <v>25.146201697014458</v>
      </c>
      <c r="J2934" s="4" t="str">
        <f ca="1">TEXT(Table5[[#This Row],[ABeginForm]],"00")</f>
        <v>25</v>
      </c>
      <c r="K2934" s="11">
        <f t="shared" ca="1" si="541"/>
        <v>30.559395565261756</v>
      </c>
      <c r="L2934" s="4" t="str">
        <f ca="1">TEXT(Table5[[#This Row],[AEndForm]],"00")</f>
        <v>31</v>
      </c>
      <c r="M2934" s="12">
        <f ca="1">Table5[[#This Row],[AEndForm]]+(_xlfn.NORM.INV(RAND(),2,0.75))</f>
        <v>33.426366619757729</v>
      </c>
      <c r="N2934" s="5" t="str">
        <f ca="1">TEXT(Table5[[#This Row],[ASigForm]],"00")</f>
        <v>33</v>
      </c>
      <c r="O2934" s="11" t="s">
        <v>12</v>
      </c>
      <c r="P2934" s="9" t="str">
        <f>TEXT(Table5[[#This Row],[BForm]],"000000")</f>
        <v xml:space="preserve"> </v>
      </c>
      <c r="Q2934" s="11">
        <f t="shared" ca="1" si="542"/>
        <v>25.533836305295477</v>
      </c>
      <c r="R2934" s="4" t="str">
        <f ca="1">TEXT(Table5[[#This Row],[BBeginForm]],"00")</f>
        <v>26</v>
      </c>
      <c r="S2934" s="11">
        <f t="shared" ca="1" si="543"/>
        <v>31.10911095153881</v>
      </c>
      <c r="T2934" s="4" t="str">
        <f ca="1">TEXT(Table5[[#This Row],[BEndForm]],"00")</f>
        <v>31</v>
      </c>
      <c r="U2934" s="12">
        <f ca="1">Table5[[#This Row],[BEndForm]]+(_xlfn.NORM.INV(RAND(),2,0.75))</f>
        <v>33.628513628353652</v>
      </c>
      <c r="V2934" s="5" t="str">
        <f ca="1">TEXT(Table5[[#This Row],[BSigForm]],"00")</f>
        <v>34</v>
      </c>
      <c r="W2934" s="6" t="s">
        <v>11</v>
      </c>
      <c r="X2934" s="11">
        <f t="shared" ca="1" si="544"/>
        <v>26.991051398354486</v>
      </c>
      <c r="Y2934" s="4" t="str">
        <f ca="1">TEXT(Table5[[#This Row],[CBeginForm]],"00")</f>
        <v>27</v>
      </c>
      <c r="Z2934" s="11">
        <f t="shared" ca="1" si="545"/>
        <v>31.350421649946561</v>
      </c>
      <c r="AA2934" s="4" t="str">
        <f ca="1">TEXT(Table5[[#This Row],[CEndForm]],"00")</f>
        <v>31</v>
      </c>
      <c r="AB2934" s="12">
        <f ca="1">Table5[[#This Row],[CEndForm]]+(_xlfn.NORM.INV(RAND(),2,0.75))</f>
        <v>33.415655638930616</v>
      </c>
      <c r="AC2934" s="5" t="str">
        <f ca="1">TEXT(Table5[[#This Row],[CSigForm]],"00")</f>
        <v>33</v>
      </c>
      <c r="AD2934" s="11">
        <v>3146</v>
      </c>
      <c r="AE2934" s="9" t="str">
        <f>TEXT(Table5[[#This Row],[DForm]],"000000")</f>
        <v>003146</v>
      </c>
      <c r="AF2934" s="11">
        <f t="shared" ca="1" si="546"/>
        <v>28.934495137295936</v>
      </c>
      <c r="AG2934" s="4" t="str">
        <f ca="1">TEXT(Table5[[#This Row],[DBeginForm]],"00")</f>
        <v>29</v>
      </c>
      <c r="AH2934" s="11">
        <f t="shared" ca="1" si="547"/>
        <v>30.993854743364313</v>
      </c>
      <c r="AI2934" s="4" t="str">
        <f ca="1">TEXT(Table5[[#This Row],[DEndForm]],"00")</f>
        <v>31</v>
      </c>
      <c r="AJ2934" s="12">
        <f ca="1">Table5[[#This Row],[DEndForm]]+(_xlfn.NORM.INV(RAND(),2,0.75))</f>
        <v>33.215748500051809</v>
      </c>
      <c r="AK2934" s="5" t="str">
        <f ca="1">TEXT(Table5[[#This Row],[DSigForm]],"00")</f>
        <v>33</v>
      </c>
      <c r="AL2934" s="11">
        <v>3138</v>
      </c>
      <c r="AM2934" s="9" t="str">
        <f>TEXT(Table5[[#This Row],[EForm]],"000000")</f>
        <v>003138</v>
      </c>
      <c r="AN2934" s="11">
        <f t="shared" ca="1" si="548"/>
        <v>28.321646966448508</v>
      </c>
      <c r="AO2934" s="4" t="str">
        <f ca="1">TEXT(Table5[[#This Row],[EBeginForm]],"00")</f>
        <v>28</v>
      </c>
      <c r="AP2934" s="11">
        <f t="shared" ca="1" si="549"/>
        <v>29.856987921245057</v>
      </c>
      <c r="AQ2934" s="4" t="str">
        <f ca="1">TEXT(Table5[[#This Row],[EEndForm]],"00")</f>
        <v>30</v>
      </c>
      <c r="AR2934" s="12">
        <f ca="1">Table5[[#This Row],[EEndForm]]+(_xlfn.NORM.INV(RAND(),2,0.75))</f>
        <v>31.618106056091033</v>
      </c>
      <c r="AS2934" s="5" t="str">
        <f ca="1">TEXT(Table5[[#This Row],[ESigForm]],"00")</f>
        <v>32</v>
      </c>
      <c r="AT2934" s="9">
        <v>3125</v>
      </c>
      <c r="AU2934" s="9" t="str">
        <f>TEXT(Table5[[#This Row],[F]],"000000")</f>
        <v>003125</v>
      </c>
      <c r="AV2934" s="11">
        <f t="shared" ca="1" si="550"/>
        <v>29.830813262725108</v>
      </c>
      <c r="AW2934" s="4" t="str">
        <f ca="1">TEXT(Table5[[#This Row],[EBeginForm]],"00")</f>
        <v>28</v>
      </c>
      <c r="AX2934" s="11">
        <f t="shared" ca="1" si="551"/>
        <v>24.597431446492749</v>
      </c>
      <c r="AY2934" s="4" t="str">
        <f ca="1">TEXT(Table5[[#This Row],[EEndForm]],"00")</f>
        <v>30</v>
      </c>
      <c r="AZ2934" s="12">
        <f ca="1">Table5[[#This Row],[EEndForm]]+(_xlfn.NORM.INV(RAND(),2,0.75))</f>
        <v>31.120072001834735</v>
      </c>
      <c r="BA2934" s="5" t="str">
        <f ca="1">TEXT(Table5[[#This Row],[ESigForm]],"00")</f>
        <v>32</v>
      </c>
    </row>
    <row r="2935" spans="1:53" x14ac:dyDescent="0.3">
      <c r="A2935" s="1">
        <v>0</v>
      </c>
      <c r="B2935" s="1" t="s">
        <v>9</v>
      </c>
      <c r="C2935" s="11">
        <v>47808</v>
      </c>
      <c r="D2935" s="8" t="str">
        <f>TEXT(Table5[[#This Row],[Date]],"dd-mm-yyyy")</f>
        <v>21-11-2030</v>
      </c>
      <c r="E2935" s="11" t="str">
        <f>TEXT(Table5[[#This Row],[Date]],"dd/mm/yyyy")</f>
        <v>21/11/2030</v>
      </c>
      <c r="F2935" s="3" t="str">
        <f>DAY(Table5[[#This Row],[Date]])&amp;LOOKUP(DAY(Table5[[#This Row],[Date]]),{1,"st";2,"nd";3,"rd";4,"th";21,"st";22,"nd";23,"rd";24,"th";31,"st"}) &amp; TEXT(Table5[[#This Row],[Date]], " mmm, yyyy")</f>
        <v>21st Nov, 2030</v>
      </c>
      <c r="G2935" s="11">
        <v>3137</v>
      </c>
      <c r="H2935" s="9" t="str">
        <f>TEXT(Table5[[#This Row],[AForm]],"000000")</f>
        <v>003137</v>
      </c>
      <c r="I2935" s="11">
        <f t="shared" ca="1" si="540"/>
        <v>29.810649274389018</v>
      </c>
      <c r="J2935" s="4" t="str">
        <f ca="1">TEXT(Table5[[#This Row],[ABeginForm]],"00")</f>
        <v>30</v>
      </c>
      <c r="K2935" s="11">
        <f t="shared" ca="1" si="541"/>
        <v>28.244813779164591</v>
      </c>
      <c r="L2935" s="4" t="str">
        <f ca="1">TEXT(Table5[[#This Row],[AEndForm]],"00")</f>
        <v>28</v>
      </c>
      <c r="M2935" s="12">
        <f ca="1">Table5[[#This Row],[AEndForm]]+(_xlfn.NORM.INV(RAND(),2,0.75))</f>
        <v>31.620360412666713</v>
      </c>
      <c r="N2935" s="5" t="str">
        <f ca="1">TEXT(Table5[[#This Row],[ASigForm]],"00")</f>
        <v>32</v>
      </c>
      <c r="O2935" s="11" t="s">
        <v>12</v>
      </c>
      <c r="P2935" s="9" t="str">
        <f>TEXT(Table5[[#This Row],[BForm]],"000000")</f>
        <v xml:space="preserve"> </v>
      </c>
      <c r="Q2935" s="11">
        <f t="shared" ca="1" si="542"/>
        <v>23.472559978035726</v>
      </c>
      <c r="R2935" s="4" t="str">
        <f ca="1">TEXT(Table5[[#This Row],[BBeginForm]],"00")</f>
        <v>23</v>
      </c>
      <c r="S2935" s="11">
        <f t="shared" ca="1" si="543"/>
        <v>31.284711904210795</v>
      </c>
      <c r="T2935" s="4" t="str">
        <f ca="1">TEXT(Table5[[#This Row],[BEndForm]],"00")</f>
        <v>31</v>
      </c>
      <c r="U2935" s="12">
        <f ca="1">Table5[[#This Row],[BEndForm]]+(_xlfn.NORM.INV(RAND(),2,0.75))</f>
        <v>33.904254554287043</v>
      </c>
      <c r="V2935" s="5" t="str">
        <f ca="1">TEXT(Table5[[#This Row],[BSigForm]],"00")</f>
        <v>34</v>
      </c>
      <c r="W2935" s="6" t="s">
        <v>11</v>
      </c>
      <c r="X2935" s="11">
        <f t="shared" ca="1" si="544"/>
        <v>29.840241572354969</v>
      </c>
      <c r="Y2935" s="4" t="str">
        <f ca="1">TEXT(Table5[[#This Row],[CBeginForm]],"00")</f>
        <v>30</v>
      </c>
      <c r="Z2935" s="11">
        <f t="shared" ca="1" si="545"/>
        <v>30.161642110185291</v>
      </c>
      <c r="AA2935" s="4" t="str">
        <f ca="1">TEXT(Table5[[#This Row],[CEndForm]],"00")</f>
        <v>30</v>
      </c>
      <c r="AB2935" s="12">
        <f ca="1">Table5[[#This Row],[CEndForm]]+(_xlfn.NORM.INV(RAND(),2,0.75))</f>
        <v>30.801865789688481</v>
      </c>
      <c r="AC2935" s="5" t="str">
        <f ca="1">TEXT(Table5[[#This Row],[CSigForm]],"00")</f>
        <v>31</v>
      </c>
      <c r="AD2935" s="11">
        <v>3147</v>
      </c>
      <c r="AE2935" s="9" t="str">
        <f>TEXT(Table5[[#This Row],[DForm]],"000000")</f>
        <v>003147</v>
      </c>
      <c r="AF2935" s="11">
        <f t="shared" ca="1" si="546"/>
        <v>27.863490268733891</v>
      </c>
      <c r="AG2935" s="4" t="str">
        <f ca="1">TEXT(Table5[[#This Row],[DBeginForm]],"00")</f>
        <v>28</v>
      </c>
      <c r="AH2935" s="11">
        <f t="shared" ca="1" si="547"/>
        <v>31.66326247078792</v>
      </c>
      <c r="AI2935" s="4" t="str">
        <f ca="1">TEXT(Table5[[#This Row],[DEndForm]],"00")</f>
        <v>32</v>
      </c>
      <c r="AJ2935" s="12">
        <f ca="1">Table5[[#This Row],[DEndForm]]+(_xlfn.NORM.INV(RAND(),2,0.75))</f>
        <v>32.939185189074621</v>
      </c>
      <c r="AK2935" s="5" t="str">
        <f ca="1">TEXT(Table5[[#This Row],[DSigForm]],"00")</f>
        <v>33</v>
      </c>
      <c r="AL2935" s="11">
        <v>3139</v>
      </c>
      <c r="AM2935" s="9" t="str">
        <f>TEXT(Table5[[#This Row],[EForm]],"000000")</f>
        <v>003139</v>
      </c>
      <c r="AN2935" s="11">
        <f t="shared" ca="1" si="548"/>
        <v>25.685793432983719</v>
      </c>
      <c r="AO2935" s="4" t="str">
        <f ca="1">TEXT(Table5[[#This Row],[EBeginForm]],"00")</f>
        <v>26</v>
      </c>
      <c r="AP2935" s="11">
        <f t="shared" ca="1" si="549"/>
        <v>26.645679005283959</v>
      </c>
      <c r="AQ2935" s="4" t="str">
        <f ca="1">TEXT(Table5[[#This Row],[EEndForm]],"00")</f>
        <v>27</v>
      </c>
      <c r="AR2935" s="12">
        <f ca="1">Table5[[#This Row],[EEndForm]]+(_xlfn.NORM.INV(RAND(),2,0.75))</f>
        <v>28.209291027685019</v>
      </c>
      <c r="AS2935" s="5" t="str">
        <f ca="1">TEXT(Table5[[#This Row],[ESigForm]],"00")</f>
        <v>28</v>
      </c>
      <c r="AT2935" s="9">
        <v>3126</v>
      </c>
      <c r="AU2935" s="9" t="str">
        <f>TEXT(Table5[[#This Row],[F]],"000000")</f>
        <v>003126</v>
      </c>
      <c r="AV2935" s="11">
        <f t="shared" ca="1" si="550"/>
        <v>30.20389428424712</v>
      </c>
      <c r="AW2935" s="4" t="str">
        <f ca="1">TEXT(Table5[[#This Row],[EBeginForm]],"00")</f>
        <v>26</v>
      </c>
      <c r="AX2935" s="11">
        <f t="shared" ca="1" si="551"/>
        <v>30.340010695377938</v>
      </c>
      <c r="AY2935" s="4" t="str">
        <f ca="1">TEXT(Table5[[#This Row],[EEndForm]],"00")</f>
        <v>27</v>
      </c>
      <c r="AZ2935" s="12">
        <f ca="1">Table5[[#This Row],[EEndForm]]+(_xlfn.NORM.INV(RAND(),2,0.75))</f>
        <v>28.932844574539107</v>
      </c>
      <c r="BA2935" s="5" t="str">
        <f ca="1">TEXT(Table5[[#This Row],[ESigForm]],"00")</f>
        <v>28</v>
      </c>
    </row>
    <row r="2936" spans="1:53" x14ac:dyDescent="0.3">
      <c r="A2936" s="1">
        <v>0</v>
      </c>
      <c r="B2936" s="1" t="s">
        <v>10</v>
      </c>
      <c r="C2936" s="11">
        <v>47809</v>
      </c>
      <c r="D2936" s="8" t="str">
        <f>TEXT(Table5[[#This Row],[Date]],"dd-mm-yyyy")</f>
        <v>22-11-2030</v>
      </c>
      <c r="E2936" s="11" t="str">
        <f>TEXT(Table5[[#This Row],[Date]],"dd/mm/yyyy")</f>
        <v>22/11/2030</v>
      </c>
      <c r="F2936" s="3" t="str">
        <f>DAY(Table5[[#This Row],[Date]])&amp;LOOKUP(DAY(Table5[[#This Row],[Date]]),{1,"st";2,"nd";3,"rd";4,"th";21,"st";22,"nd";23,"rd";24,"th";31,"st"}) &amp; TEXT(Table5[[#This Row],[Date]], " mmm, yyyy")</f>
        <v>22nd Nov, 2030</v>
      </c>
      <c r="G2936" s="11">
        <v>3138</v>
      </c>
      <c r="H2936" s="9" t="str">
        <f>TEXT(Table5[[#This Row],[AForm]],"000000")</f>
        <v>003138</v>
      </c>
      <c r="I2936" s="11">
        <f t="shared" ca="1" si="540"/>
        <v>32.124121373943566</v>
      </c>
      <c r="J2936" s="4" t="str">
        <f ca="1">TEXT(Table5[[#This Row],[ABeginForm]],"00")</f>
        <v>32</v>
      </c>
      <c r="K2936" s="11">
        <f t="shared" ca="1" si="541"/>
        <v>31.838955875001698</v>
      </c>
      <c r="L2936" s="4" t="str">
        <f ca="1">TEXT(Table5[[#This Row],[AEndForm]],"00")</f>
        <v>32</v>
      </c>
      <c r="M2936" s="12">
        <f ca="1">Table5[[#This Row],[AEndForm]]+(_xlfn.NORM.INV(RAND(),2,0.75))</f>
        <v>34.064000193105116</v>
      </c>
      <c r="N2936" s="5" t="str">
        <f ca="1">TEXT(Table5[[#This Row],[ASigForm]],"00")</f>
        <v>34</v>
      </c>
      <c r="O2936" s="11" t="s">
        <v>12</v>
      </c>
      <c r="P2936" s="9" t="str">
        <f>TEXT(Table5[[#This Row],[BForm]],"000000")</f>
        <v xml:space="preserve"> </v>
      </c>
      <c r="Q2936" s="11">
        <f t="shared" ca="1" si="542"/>
        <v>24.853650407042529</v>
      </c>
      <c r="R2936" s="4" t="str">
        <f ca="1">TEXT(Table5[[#This Row],[BBeginForm]],"00")</f>
        <v>25</v>
      </c>
      <c r="S2936" s="11">
        <f t="shared" ca="1" si="543"/>
        <v>31.827680004636623</v>
      </c>
      <c r="T2936" s="4" t="str">
        <f ca="1">TEXT(Table5[[#This Row],[BEndForm]],"00")</f>
        <v>32</v>
      </c>
      <c r="U2936" s="12">
        <f ca="1">Table5[[#This Row],[BEndForm]]+(_xlfn.NORM.INV(RAND(),2,0.75))</f>
        <v>35.58034000866072</v>
      </c>
      <c r="V2936" s="5" t="str">
        <f ca="1">TEXT(Table5[[#This Row],[BSigForm]],"00")</f>
        <v>36</v>
      </c>
      <c r="W2936" s="6" t="s">
        <v>11</v>
      </c>
      <c r="X2936" s="11">
        <f t="shared" ca="1" si="544"/>
        <v>30.832954799274429</v>
      </c>
      <c r="Y2936" s="4" t="str">
        <f ca="1">TEXT(Table5[[#This Row],[CBeginForm]],"00")</f>
        <v>31</v>
      </c>
      <c r="Z2936" s="11">
        <f t="shared" ca="1" si="545"/>
        <v>28.282762703667693</v>
      </c>
      <c r="AA2936" s="4" t="str">
        <f ca="1">TEXT(Table5[[#This Row],[CEndForm]],"00")</f>
        <v>28</v>
      </c>
      <c r="AB2936" s="12">
        <f ca="1">Table5[[#This Row],[CEndForm]]+(_xlfn.NORM.INV(RAND(),2,0.75))</f>
        <v>29.843822315338478</v>
      </c>
      <c r="AC2936" s="5" t="str">
        <f ca="1">TEXT(Table5[[#This Row],[CSigForm]],"00")</f>
        <v>30</v>
      </c>
      <c r="AD2936" s="11">
        <v>3148</v>
      </c>
      <c r="AE2936" s="9" t="str">
        <f>TEXT(Table5[[#This Row],[DForm]],"000000")</f>
        <v>003148</v>
      </c>
      <c r="AF2936" s="11">
        <f t="shared" ca="1" si="546"/>
        <v>32.562271872811436</v>
      </c>
      <c r="AG2936" s="4" t="str">
        <f ca="1">TEXT(Table5[[#This Row],[DBeginForm]],"00")</f>
        <v>33</v>
      </c>
      <c r="AH2936" s="11">
        <f t="shared" ca="1" si="547"/>
        <v>30.18663717307782</v>
      </c>
      <c r="AI2936" s="4" t="str">
        <f ca="1">TEXT(Table5[[#This Row],[DEndForm]],"00")</f>
        <v>30</v>
      </c>
      <c r="AJ2936" s="12">
        <f ca="1">Table5[[#This Row],[DEndForm]]+(_xlfn.NORM.INV(RAND(),2,0.75))</f>
        <v>31.5118608629462</v>
      </c>
      <c r="AK2936" s="5" t="str">
        <f ca="1">TEXT(Table5[[#This Row],[DSigForm]],"00")</f>
        <v>32</v>
      </c>
      <c r="AL2936" s="11">
        <v>3140</v>
      </c>
      <c r="AM2936" s="9" t="str">
        <f>TEXT(Table5[[#This Row],[EForm]],"000000")</f>
        <v>003140</v>
      </c>
      <c r="AN2936" s="11">
        <f t="shared" ca="1" si="548"/>
        <v>30.372122716593168</v>
      </c>
      <c r="AO2936" s="4" t="str">
        <f ca="1">TEXT(Table5[[#This Row],[EBeginForm]],"00")</f>
        <v>30</v>
      </c>
      <c r="AP2936" s="11">
        <f t="shared" ca="1" si="549"/>
        <v>31.458231987347926</v>
      </c>
      <c r="AQ2936" s="4" t="str">
        <f ca="1">TEXT(Table5[[#This Row],[EEndForm]],"00")</f>
        <v>31</v>
      </c>
      <c r="AR2936" s="12">
        <f ca="1">Table5[[#This Row],[EEndForm]]+(_xlfn.NORM.INV(RAND(),2,0.75))</f>
        <v>33.469929806148954</v>
      </c>
      <c r="AS2936" s="5" t="str">
        <f ca="1">TEXT(Table5[[#This Row],[ESigForm]],"00")</f>
        <v>33</v>
      </c>
      <c r="AT2936" s="9">
        <v>3127</v>
      </c>
      <c r="AU2936" s="9" t="str">
        <f>TEXT(Table5[[#This Row],[F]],"000000")</f>
        <v>003127</v>
      </c>
      <c r="AV2936" s="11">
        <f t="shared" ca="1" si="550"/>
        <v>30.020263003108219</v>
      </c>
      <c r="AW2936" s="4" t="str">
        <f ca="1">TEXT(Table5[[#This Row],[EBeginForm]],"00")</f>
        <v>30</v>
      </c>
      <c r="AX2936" s="11">
        <f t="shared" ca="1" si="551"/>
        <v>29.091570819761937</v>
      </c>
      <c r="AY2936" s="4" t="str">
        <f ca="1">TEXT(Table5[[#This Row],[EEndForm]],"00")</f>
        <v>31</v>
      </c>
      <c r="AZ2936" s="12">
        <f ca="1">Table5[[#This Row],[EEndForm]]+(_xlfn.NORM.INV(RAND(),2,0.75))</f>
        <v>33.930941362566571</v>
      </c>
      <c r="BA2936" s="5" t="str">
        <f ca="1">TEXT(Table5[[#This Row],[ESigForm]],"00")</f>
        <v>33</v>
      </c>
    </row>
    <row r="2937" spans="1:53" x14ac:dyDescent="0.3">
      <c r="A2937" s="1">
        <v>0</v>
      </c>
      <c r="B2937" s="1" t="s">
        <v>5</v>
      </c>
      <c r="C2937" s="11">
        <v>47810</v>
      </c>
      <c r="D2937" s="8" t="str">
        <f>TEXT(Table5[[#This Row],[Date]],"dd-mm-yyyy")</f>
        <v>23-11-2030</v>
      </c>
      <c r="E2937" s="11" t="str">
        <f>TEXT(Table5[[#This Row],[Date]],"dd/mm/yyyy")</f>
        <v>23/11/2030</v>
      </c>
      <c r="F2937" s="3" t="str">
        <f>DAY(Table5[[#This Row],[Date]])&amp;LOOKUP(DAY(Table5[[#This Row],[Date]]),{1,"st";2,"nd";3,"rd";4,"th";21,"st";22,"nd";23,"rd";24,"th";31,"st"}) &amp; TEXT(Table5[[#This Row],[Date]], " mmm, yyyy")</f>
        <v>23rd Nov, 2030</v>
      </c>
      <c r="G2937" s="11">
        <v>3139</v>
      </c>
      <c r="H2937" s="9" t="str">
        <f>TEXT(Table5[[#This Row],[AForm]],"000000")</f>
        <v>003139</v>
      </c>
      <c r="I2937" s="11">
        <f t="shared" ca="1" si="540"/>
        <v>27.66069104458699</v>
      </c>
      <c r="J2937" s="4" t="str">
        <f ca="1">TEXT(Table5[[#This Row],[ABeginForm]],"00")</f>
        <v>28</v>
      </c>
      <c r="K2937" s="11">
        <f t="shared" ca="1" si="541"/>
        <v>30.103382796322201</v>
      </c>
      <c r="L2937" s="4" t="str">
        <f ca="1">TEXT(Table5[[#This Row],[AEndForm]],"00")</f>
        <v>30</v>
      </c>
      <c r="M2937" s="12">
        <f ca="1">Table5[[#This Row],[AEndForm]]+(_xlfn.NORM.INV(RAND(),2,0.75))</f>
        <v>31.26490890708757</v>
      </c>
      <c r="N2937" s="5" t="str">
        <f ca="1">TEXT(Table5[[#This Row],[ASigForm]],"00")</f>
        <v>31</v>
      </c>
      <c r="O2937" s="11" t="s">
        <v>12</v>
      </c>
      <c r="P2937" s="9" t="str">
        <f>TEXT(Table5[[#This Row],[BForm]],"000000")</f>
        <v xml:space="preserve"> </v>
      </c>
      <c r="Q2937" s="11">
        <f t="shared" ca="1" si="542"/>
        <v>29.873904774951324</v>
      </c>
      <c r="R2937" s="4" t="str">
        <f ca="1">TEXT(Table5[[#This Row],[BBeginForm]],"00")</f>
        <v>30</v>
      </c>
      <c r="S2937" s="11">
        <f t="shared" ca="1" si="543"/>
        <v>24.925643442241729</v>
      </c>
      <c r="T2937" s="4" t="str">
        <f ca="1">TEXT(Table5[[#This Row],[BEndForm]],"00")</f>
        <v>25</v>
      </c>
      <c r="U2937" s="12">
        <f ca="1">Table5[[#This Row],[BEndForm]]+(_xlfn.NORM.INV(RAND(),2,0.75))</f>
        <v>27.050482310321026</v>
      </c>
      <c r="V2937" s="5" t="str">
        <f ca="1">TEXT(Table5[[#This Row],[BSigForm]],"00")</f>
        <v>27</v>
      </c>
      <c r="W2937" s="6" t="s">
        <v>11</v>
      </c>
      <c r="X2937" s="11">
        <f t="shared" ca="1" si="544"/>
        <v>28.375772750998447</v>
      </c>
      <c r="Y2937" s="4" t="str">
        <f ca="1">TEXT(Table5[[#This Row],[CBeginForm]],"00")</f>
        <v>28</v>
      </c>
      <c r="Z2937" s="11">
        <f t="shared" ca="1" si="545"/>
        <v>33.867726173136816</v>
      </c>
      <c r="AA2937" s="4" t="str">
        <f ca="1">TEXT(Table5[[#This Row],[CEndForm]],"00")</f>
        <v>34</v>
      </c>
      <c r="AB2937" s="12">
        <f ca="1">Table5[[#This Row],[CEndForm]]+(_xlfn.NORM.INV(RAND(),2,0.75))</f>
        <v>35.204804659388287</v>
      </c>
      <c r="AC2937" s="5" t="str">
        <f ca="1">TEXT(Table5[[#This Row],[CSigForm]],"00")</f>
        <v>35</v>
      </c>
      <c r="AD2937" s="11">
        <v>3149</v>
      </c>
      <c r="AE2937" s="9" t="str">
        <f>TEXT(Table5[[#This Row],[DForm]],"000000")</f>
        <v>003149</v>
      </c>
      <c r="AF2937" s="11">
        <f t="shared" ca="1" si="546"/>
        <v>30.463491585171848</v>
      </c>
      <c r="AG2937" s="4" t="str">
        <f ca="1">TEXT(Table5[[#This Row],[DBeginForm]],"00")</f>
        <v>30</v>
      </c>
      <c r="AH2937" s="11">
        <f t="shared" ca="1" si="547"/>
        <v>30.760639158151285</v>
      </c>
      <c r="AI2937" s="4" t="str">
        <f ca="1">TEXT(Table5[[#This Row],[DEndForm]],"00")</f>
        <v>31</v>
      </c>
      <c r="AJ2937" s="12">
        <f ca="1">Table5[[#This Row],[DEndForm]]+(_xlfn.NORM.INV(RAND(),2,0.75))</f>
        <v>32.134509144236603</v>
      </c>
      <c r="AK2937" s="5" t="str">
        <f ca="1">TEXT(Table5[[#This Row],[DSigForm]],"00")</f>
        <v>32</v>
      </c>
      <c r="AL2937" s="11">
        <v>3141</v>
      </c>
      <c r="AM2937" s="9" t="str">
        <f>TEXT(Table5[[#This Row],[EForm]],"000000")</f>
        <v>003141</v>
      </c>
      <c r="AN2937" s="11">
        <f t="shared" ca="1" si="548"/>
        <v>32.764382703915963</v>
      </c>
      <c r="AO2937" s="4" t="str">
        <f ca="1">TEXT(Table5[[#This Row],[EBeginForm]],"00")</f>
        <v>33</v>
      </c>
      <c r="AP2937" s="11">
        <f t="shared" ca="1" si="549"/>
        <v>29.083206323637697</v>
      </c>
      <c r="AQ2937" s="4" t="str">
        <f ca="1">TEXT(Table5[[#This Row],[EEndForm]],"00")</f>
        <v>29</v>
      </c>
      <c r="AR2937" s="12">
        <f ca="1">Table5[[#This Row],[EEndForm]]+(_xlfn.NORM.INV(RAND(),2,0.75))</f>
        <v>31.021700364366335</v>
      </c>
      <c r="AS2937" s="5" t="str">
        <f ca="1">TEXT(Table5[[#This Row],[ESigForm]],"00")</f>
        <v>31</v>
      </c>
      <c r="AT2937" s="9">
        <v>3128</v>
      </c>
      <c r="AU2937" s="9" t="str">
        <f>TEXT(Table5[[#This Row],[F]],"000000")</f>
        <v>003128</v>
      </c>
      <c r="AV2937" s="11">
        <f t="shared" ca="1" si="550"/>
        <v>26.831852348007878</v>
      </c>
      <c r="AW2937" s="4" t="str">
        <f ca="1">TEXT(Table5[[#This Row],[EBeginForm]],"00")</f>
        <v>33</v>
      </c>
      <c r="AX2937" s="11">
        <f t="shared" ca="1" si="551"/>
        <v>26.475884493425209</v>
      </c>
      <c r="AY2937" s="4" t="str">
        <f ca="1">TEXT(Table5[[#This Row],[EEndForm]],"00")</f>
        <v>29</v>
      </c>
      <c r="AZ2937" s="12">
        <f ca="1">Table5[[#This Row],[EEndForm]]+(_xlfn.NORM.INV(RAND(),2,0.75))</f>
        <v>31.300587864523102</v>
      </c>
      <c r="BA2937" s="5" t="str">
        <f ca="1">TEXT(Table5[[#This Row],[ESigForm]],"00")</f>
        <v>31</v>
      </c>
    </row>
    <row r="2938" spans="1:53" x14ac:dyDescent="0.3">
      <c r="A2938" s="1">
        <v>0</v>
      </c>
      <c r="B2938" s="1" t="s">
        <v>6</v>
      </c>
      <c r="C2938" s="11">
        <v>47812</v>
      </c>
      <c r="D2938" s="8" t="str">
        <f>TEXT(Table5[[#This Row],[Date]],"dd-mm-yyyy")</f>
        <v>25-11-2030</v>
      </c>
      <c r="E2938" s="11" t="str">
        <f>TEXT(Table5[[#This Row],[Date]],"dd/mm/yyyy")</f>
        <v>25/11/2030</v>
      </c>
      <c r="F2938" s="3" t="str">
        <f>DAY(Table5[[#This Row],[Date]])&amp;LOOKUP(DAY(Table5[[#This Row],[Date]]),{1,"st";2,"nd";3,"rd";4,"th";21,"st";22,"nd";23,"rd";24,"th";31,"st"}) &amp; TEXT(Table5[[#This Row],[Date]], " mmm, yyyy")</f>
        <v>25th Nov, 2030</v>
      </c>
      <c r="G2938" s="11">
        <v>3140</v>
      </c>
      <c r="H2938" s="9" t="str">
        <f>TEXT(Table5[[#This Row],[AForm]],"000000")</f>
        <v>003140</v>
      </c>
      <c r="I2938" s="11">
        <f t="shared" ca="1" si="540"/>
        <v>33.683674794769203</v>
      </c>
      <c r="J2938" s="4" t="str">
        <f ca="1">TEXT(Table5[[#This Row],[ABeginForm]],"00")</f>
        <v>34</v>
      </c>
      <c r="K2938" s="11">
        <f t="shared" ca="1" si="541"/>
        <v>25.766767452850843</v>
      </c>
      <c r="L2938" s="4" t="str">
        <f ca="1">TEXT(Table5[[#This Row],[AEndForm]],"00")</f>
        <v>26</v>
      </c>
      <c r="M2938" s="12">
        <f ca="1">Table5[[#This Row],[AEndForm]]+(_xlfn.NORM.INV(RAND(),2,0.75))</f>
        <v>29.201885920377165</v>
      </c>
      <c r="N2938" s="5" t="str">
        <f ca="1">TEXT(Table5[[#This Row],[ASigForm]],"00")</f>
        <v>29</v>
      </c>
      <c r="O2938" s="11">
        <f>O2932+1</f>
        <v>492</v>
      </c>
      <c r="P2938" s="9" t="str">
        <f>TEXT(Table5[[#This Row],[BForm]],"000000")</f>
        <v>000492</v>
      </c>
      <c r="Q2938" s="11">
        <f t="shared" ca="1" si="542"/>
        <v>33.623928948022375</v>
      </c>
      <c r="R2938" s="4" t="str">
        <f ca="1">TEXT(Table5[[#This Row],[BBeginForm]],"00")</f>
        <v>34</v>
      </c>
      <c r="S2938" s="11">
        <f t="shared" ca="1" si="543"/>
        <v>30.844923216073177</v>
      </c>
      <c r="T2938" s="4" t="str">
        <f ca="1">TEXT(Table5[[#This Row],[BEndForm]],"00")</f>
        <v>31</v>
      </c>
      <c r="U2938" s="12">
        <f ca="1">Table5[[#This Row],[BEndForm]]+(_xlfn.NORM.INV(RAND(),2,0.75))</f>
        <v>31.555409736078012</v>
      </c>
      <c r="V2938" s="5" t="str">
        <f ca="1">TEXT(Table5[[#This Row],[BSigForm]],"00")</f>
        <v>32</v>
      </c>
      <c r="W2938" s="6" t="s">
        <v>11</v>
      </c>
      <c r="X2938" s="11">
        <f t="shared" ca="1" si="544"/>
        <v>30.476668901769987</v>
      </c>
      <c r="Y2938" s="4" t="str">
        <f ca="1">TEXT(Table5[[#This Row],[CBeginForm]],"00")</f>
        <v>30</v>
      </c>
      <c r="Z2938" s="11">
        <f t="shared" ca="1" si="545"/>
        <v>31.487452604238133</v>
      </c>
      <c r="AA2938" s="4" t="str">
        <f ca="1">TEXT(Table5[[#This Row],[CEndForm]],"00")</f>
        <v>31</v>
      </c>
      <c r="AB2938" s="12">
        <f ca="1">Table5[[#This Row],[CEndForm]]+(_xlfn.NORM.INV(RAND(),2,0.75))</f>
        <v>33.3882203389661</v>
      </c>
      <c r="AC2938" s="5" t="str">
        <f ca="1">TEXT(Table5[[#This Row],[CSigForm]],"00")</f>
        <v>33</v>
      </c>
      <c r="AD2938" s="11">
        <v>3150</v>
      </c>
      <c r="AE2938" s="9" t="str">
        <f>TEXT(Table5[[#This Row],[DForm]],"000000")</f>
        <v>003150</v>
      </c>
      <c r="AF2938" s="11">
        <f t="shared" ca="1" si="546"/>
        <v>28.432647945634518</v>
      </c>
      <c r="AG2938" s="4" t="str">
        <f ca="1">TEXT(Table5[[#This Row],[DBeginForm]],"00")</f>
        <v>28</v>
      </c>
      <c r="AH2938" s="11">
        <f t="shared" ca="1" si="547"/>
        <v>27.285179223760469</v>
      </c>
      <c r="AI2938" s="4" t="str">
        <f ca="1">TEXT(Table5[[#This Row],[DEndForm]],"00")</f>
        <v>27</v>
      </c>
      <c r="AJ2938" s="12">
        <f ca="1">Table5[[#This Row],[DEndForm]]+(_xlfn.NORM.INV(RAND(),2,0.75))</f>
        <v>28.136506734765572</v>
      </c>
      <c r="AK2938" s="5" t="str">
        <f ca="1">TEXT(Table5[[#This Row],[DSigForm]],"00")</f>
        <v>28</v>
      </c>
      <c r="AL2938" s="11">
        <v>3142</v>
      </c>
      <c r="AM2938" s="9" t="str">
        <f>TEXT(Table5[[#This Row],[EForm]],"000000")</f>
        <v>003142</v>
      </c>
      <c r="AN2938" s="11">
        <f t="shared" ca="1" si="548"/>
        <v>32.277050075956794</v>
      </c>
      <c r="AO2938" s="4" t="str">
        <f ca="1">TEXT(Table5[[#This Row],[EBeginForm]],"00")</f>
        <v>32</v>
      </c>
      <c r="AP2938" s="11">
        <f t="shared" ca="1" si="549"/>
        <v>38.041090579236311</v>
      </c>
      <c r="AQ2938" s="4" t="str">
        <f ca="1">TEXT(Table5[[#This Row],[EEndForm]],"00")</f>
        <v>38</v>
      </c>
      <c r="AR2938" s="12">
        <f ca="1">Table5[[#This Row],[EEndForm]]+(_xlfn.NORM.INV(RAND(),2,0.75))</f>
        <v>38.121669131047774</v>
      </c>
      <c r="AS2938" s="5" t="str">
        <f ca="1">TEXT(Table5[[#This Row],[ESigForm]],"00")</f>
        <v>38</v>
      </c>
      <c r="AT2938" s="9">
        <v>3129</v>
      </c>
      <c r="AU2938" s="9" t="str">
        <f>TEXT(Table5[[#This Row],[F]],"000000")</f>
        <v>003129</v>
      </c>
      <c r="AV2938" s="11">
        <f t="shared" ca="1" si="550"/>
        <v>27.624606860636362</v>
      </c>
      <c r="AW2938" s="4" t="str">
        <f ca="1">TEXT(Table5[[#This Row],[EBeginForm]],"00")</f>
        <v>32</v>
      </c>
      <c r="AX2938" s="11">
        <f t="shared" ca="1" si="551"/>
        <v>29.129402229779487</v>
      </c>
      <c r="AY2938" s="4" t="str">
        <f ca="1">TEXT(Table5[[#This Row],[EEndForm]],"00")</f>
        <v>38</v>
      </c>
      <c r="AZ2938" s="12">
        <f ca="1">Table5[[#This Row],[EEndForm]]+(_xlfn.NORM.INV(RAND(),2,0.75))</f>
        <v>40.428830124091014</v>
      </c>
      <c r="BA2938" s="5" t="str">
        <f ca="1">TEXT(Table5[[#This Row],[ESigForm]],"00")</f>
        <v>38</v>
      </c>
    </row>
    <row r="2939" spans="1:53" x14ac:dyDescent="0.3">
      <c r="A2939" s="1">
        <v>0</v>
      </c>
      <c r="B2939" s="1" t="s">
        <v>7</v>
      </c>
      <c r="C2939" s="11">
        <v>47813</v>
      </c>
      <c r="D2939" s="8" t="str">
        <f>TEXT(Table5[[#This Row],[Date]],"dd-mm-yyyy")</f>
        <v>26-11-2030</v>
      </c>
      <c r="E2939" s="11" t="str">
        <f>TEXT(Table5[[#This Row],[Date]],"dd/mm/yyyy")</f>
        <v>26/11/2030</v>
      </c>
      <c r="F2939" s="3" t="str">
        <f>DAY(Table5[[#This Row],[Date]])&amp;LOOKUP(DAY(Table5[[#This Row],[Date]]),{1,"st";2,"nd";3,"rd";4,"th";21,"st";22,"nd";23,"rd";24,"th";31,"st"}) &amp; TEXT(Table5[[#This Row],[Date]], " mmm, yyyy")</f>
        <v>26th Nov, 2030</v>
      </c>
      <c r="G2939" s="11">
        <v>3141</v>
      </c>
      <c r="H2939" s="9" t="str">
        <f>TEXT(Table5[[#This Row],[AForm]],"000000")</f>
        <v>003141</v>
      </c>
      <c r="I2939" s="11">
        <f t="shared" ca="1" si="540"/>
        <v>31.956856334623495</v>
      </c>
      <c r="J2939" s="4" t="str">
        <f ca="1">TEXT(Table5[[#This Row],[ABeginForm]],"00")</f>
        <v>32</v>
      </c>
      <c r="K2939" s="11">
        <f t="shared" ca="1" si="541"/>
        <v>30.596698265481489</v>
      </c>
      <c r="L2939" s="4" t="str">
        <f ca="1">TEXT(Table5[[#This Row],[AEndForm]],"00")</f>
        <v>31</v>
      </c>
      <c r="M2939" s="12">
        <f ca="1">Table5[[#This Row],[AEndForm]]+(_xlfn.NORM.INV(RAND(),2,0.75))</f>
        <v>33.324803654869314</v>
      </c>
      <c r="N2939" s="5" t="str">
        <f ca="1">TEXT(Table5[[#This Row],[ASigForm]],"00")</f>
        <v>33</v>
      </c>
      <c r="O2939" s="11" t="s">
        <v>12</v>
      </c>
      <c r="P2939" s="9" t="str">
        <f>TEXT(Table5[[#This Row],[BForm]],"000000")</f>
        <v xml:space="preserve"> </v>
      </c>
      <c r="Q2939" s="11">
        <f t="shared" ca="1" si="542"/>
        <v>26.538432379040518</v>
      </c>
      <c r="R2939" s="4" t="str">
        <f ca="1">TEXT(Table5[[#This Row],[BBeginForm]],"00")</f>
        <v>27</v>
      </c>
      <c r="S2939" s="11">
        <f t="shared" ca="1" si="543"/>
        <v>32.524306860620399</v>
      </c>
      <c r="T2939" s="4" t="str">
        <f ca="1">TEXT(Table5[[#This Row],[BEndForm]],"00")</f>
        <v>33</v>
      </c>
      <c r="U2939" s="12">
        <f ca="1">Table5[[#This Row],[BEndForm]]+(_xlfn.NORM.INV(RAND(),2,0.75))</f>
        <v>34.111745788902198</v>
      </c>
      <c r="V2939" s="5" t="str">
        <f ca="1">TEXT(Table5[[#This Row],[BSigForm]],"00")</f>
        <v>34</v>
      </c>
      <c r="W2939" s="6" t="s">
        <v>11</v>
      </c>
      <c r="X2939" s="11">
        <f t="shared" ca="1" si="544"/>
        <v>26.89858376254292</v>
      </c>
      <c r="Y2939" s="4" t="str">
        <f ca="1">TEXT(Table5[[#This Row],[CBeginForm]],"00")</f>
        <v>27</v>
      </c>
      <c r="Z2939" s="11">
        <f t="shared" ca="1" si="545"/>
        <v>34.172578543136801</v>
      </c>
      <c r="AA2939" s="4" t="str">
        <f ca="1">TEXT(Table5[[#This Row],[CEndForm]],"00")</f>
        <v>34</v>
      </c>
      <c r="AB2939" s="12">
        <f ca="1">Table5[[#This Row],[CEndForm]]+(_xlfn.NORM.INV(RAND(),2,0.75))</f>
        <v>37.052242424523016</v>
      </c>
      <c r="AC2939" s="5" t="str">
        <f ca="1">TEXT(Table5[[#This Row],[CSigForm]],"00")</f>
        <v>37</v>
      </c>
      <c r="AD2939" s="11">
        <v>3151</v>
      </c>
      <c r="AE2939" s="9" t="str">
        <f>TEXT(Table5[[#This Row],[DForm]],"000000")</f>
        <v>003151</v>
      </c>
      <c r="AF2939" s="11">
        <f t="shared" ca="1" si="546"/>
        <v>27.626228597568716</v>
      </c>
      <c r="AG2939" s="4" t="str">
        <f ca="1">TEXT(Table5[[#This Row],[DBeginForm]],"00")</f>
        <v>28</v>
      </c>
      <c r="AH2939" s="11">
        <f t="shared" ca="1" si="547"/>
        <v>30.99682271549198</v>
      </c>
      <c r="AI2939" s="4" t="str">
        <f ca="1">TEXT(Table5[[#This Row],[DEndForm]],"00")</f>
        <v>31</v>
      </c>
      <c r="AJ2939" s="12">
        <f ca="1">Table5[[#This Row],[DEndForm]]+(_xlfn.NORM.INV(RAND(),2,0.75))</f>
        <v>33.0383150968728</v>
      </c>
      <c r="AK2939" s="5" t="str">
        <f ca="1">TEXT(Table5[[#This Row],[DSigForm]],"00")</f>
        <v>33</v>
      </c>
      <c r="AL2939" s="11">
        <v>3143</v>
      </c>
      <c r="AM2939" s="9" t="str">
        <f>TEXT(Table5[[#This Row],[EForm]],"000000")</f>
        <v>003143</v>
      </c>
      <c r="AN2939" s="11">
        <f t="shared" ca="1" si="548"/>
        <v>25.017027418058291</v>
      </c>
      <c r="AO2939" s="4" t="str">
        <f ca="1">TEXT(Table5[[#This Row],[EBeginForm]],"00")</f>
        <v>25</v>
      </c>
      <c r="AP2939" s="11">
        <f t="shared" ca="1" si="549"/>
        <v>30.962154214000265</v>
      </c>
      <c r="AQ2939" s="4" t="str">
        <f ca="1">TEXT(Table5[[#This Row],[EEndForm]],"00")</f>
        <v>31</v>
      </c>
      <c r="AR2939" s="12">
        <f ca="1">Table5[[#This Row],[EEndForm]]+(_xlfn.NORM.INV(RAND(),2,0.75))</f>
        <v>32.599589924739348</v>
      </c>
      <c r="AS2939" s="5" t="str">
        <f ca="1">TEXT(Table5[[#This Row],[ESigForm]],"00")</f>
        <v>33</v>
      </c>
      <c r="AT2939" s="9">
        <v>3130</v>
      </c>
      <c r="AU2939" s="9" t="str">
        <f>TEXT(Table5[[#This Row],[F]],"000000")</f>
        <v>003130</v>
      </c>
      <c r="AV2939" s="11">
        <f t="shared" ca="1" si="550"/>
        <v>30.518323874994632</v>
      </c>
      <c r="AW2939" s="4" t="str">
        <f ca="1">TEXT(Table5[[#This Row],[EBeginForm]],"00")</f>
        <v>25</v>
      </c>
      <c r="AX2939" s="11">
        <f t="shared" ca="1" si="551"/>
        <v>31.521275818281669</v>
      </c>
      <c r="AY2939" s="4" t="str">
        <f ca="1">TEXT(Table5[[#This Row],[EEndForm]],"00")</f>
        <v>31</v>
      </c>
      <c r="AZ2939" s="12">
        <f ca="1">Table5[[#This Row],[EEndForm]]+(_xlfn.NORM.INV(RAND(),2,0.75))</f>
        <v>34.166705966995359</v>
      </c>
      <c r="BA2939" s="5" t="str">
        <f ca="1">TEXT(Table5[[#This Row],[ESigForm]],"00")</f>
        <v>33</v>
      </c>
    </row>
    <row r="2940" spans="1:53" x14ac:dyDescent="0.3">
      <c r="A2940" s="1">
        <v>0</v>
      </c>
      <c r="B2940" s="1" t="s">
        <v>8</v>
      </c>
      <c r="C2940" s="11">
        <v>47814</v>
      </c>
      <c r="D2940" s="8" t="str">
        <f>TEXT(Table5[[#This Row],[Date]],"dd-mm-yyyy")</f>
        <v>27-11-2030</v>
      </c>
      <c r="E2940" s="11" t="str">
        <f>TEXT(Table5[[#This Row],[Date]],"dd/mm/yyyy")</f>
        <v>27/11/2030</v>
      </c>
      <c r="F2940" s="3" t="str">
        <f>DAY(Table5[[#This Row],[Date]])&amp;LOOKUP(DAY(Table5[[#This Row],[Date]]),{1,"st";2,"nd";3,"rd";4,"th";21,"st";22,"nd";23,"rd";24,"th";31,"st"}) &amp; TEXT(Table5[[#This Row],[Date]], " mmm, yyyy")</f>
        <v>27th Nov, 2030</v>
      </c>
      <c r="G2940" s="11">
        <v>3142</v>
      </c>
      <c r="H2940" s="9" t="str">
        <f>TEXT(Table5[[#This Row],[AForm]],"000000")</f>
        <v>003142</v>
      </c>
      <c r="I2940" s="11">
        <f t="shared" ca="1" si="540"/>
        <v>34.179633982907959</v>
      </c>
      <c r="J2940" s="4" t="str">
        <f ca="1">TEXT(Table5[[#This Row],[ABeginForm]],"00")</f>
        <v>34</v>
      </c>
      <c r="K2940" s="11">
        <f t="shared" ca="1" si="541"/>
        <v>27.176999243550593</v>
      </c>
      <c r="L2940" s="4" t="str">
        <f ca="1">TEXT(Table5[[#This Row],[AEndForm]],"00")</f>
        <v>27</v>
      </c>
      <c r="M2940" s="12">
        <f ca="1">Table5[[#This Row],[AEndForm]]+(_xlfn.NORM.INV(RAND(),2,0.75))</f>
        <v>29.728236716919113</v>
      </c>
      <c r="N2940" s="5" t="str">
        <f ca="1">TEXT(Table5[[#This Row],[ASigForm]],"00")</f>
        <v>30</v>
      </c>
      <c r="O2940" s="11" t="s">
        <v>12</v>
      </c>
      <c r="P2940" s="9" t="str">
        <f>TEXT(Table5[[#This Row],[BForm]],"000000")</f>
        <v xml:space="preserve"> </v>
      </c>
      <c r="Q2940" s="11">
        <f t="shared" ca="1" si="542"/>
        <v>32.536934484138641</v>
      </c>
      <c r="R2940" s="4" t="str">
        <f ca="1">TEXT(Table5[[#This Row],[BBeginForm]],"00")</f>
        <v>33</v>
      </c>
      <c r="S2940" s="11">
        <f t="shared" ca="1" si="543"/>
        <v>33.23269798554206</v>
      </c>
      <c r="T2940" s="4" t="str">
        <f ca="1">TEXT(Table5[[#This Row],[BEndForm]],"00")</f>
        <v>33</v>
      </c>
      <c r="U2940" s="12">
        <f ca="1">Table5[[#This Row],[BEndForm]]+(_xlfn.NORM.INV(RAND(),2,0.75))</f>
        <v>34.634454326824049</v>
      </c>
      <c r="V2940" s="5" t="str">
        <f ca="1">TEXT(Table5[[#This Row],[BSigForm]],"00")</f>
        <v>35</v>
      </c>
      <c r="W2940" s="6" t="s">
        <v>11</v>
      </c>
      <c r="X2940" s="11">
        <f t="shared" ca="1" si="544"/>
        <v>31.511349704736251</v>
      </c>
      <c r="Y2940" s="4" t="str">
        <f ca="1">TEXT(Table5[[#This Row],[CBeginForm]],"00")</f>
        <v>32</v>
      </c>
      <c r="Z2940" s="11">
        <f t="shared" ca="1" si="545"/>
        <v>33.979175483530767</v>
      </c>
      <c r="AA2940" s="4" t="str">
        <f ca="1">TEXT(Table5[[#This Row],[CEndForm]],"00")</f>
        <v>34</v>
      </c>
      <c r="AB2940" s="12">
        <f ca="1">Table5[[#This Row],[CEndForm]]+(_xlfn.NORM.INV(RAND(),2,0.75))</f>
        <v>35.688085806482228</v>
      </c>
      <c r="AC2940" s="5" t="str">
        <f ca="1">TEXT(Table5[[#This Row],[CSigForm]],"00")</f>
        <v>36</v>
      </c>
      <c r="AD2940" s="11">
        <v>3152</v>
      </c>
      <c r="AE2940" s="9" t="str">
        <f>TEXT(Table5[[#This Row],[DForm]],"000000")</f>
        <v>003152</v>
      </c>
      <c r="AF2940" s="11">
        <f t="shared" ca="1" si="546"/>
        <v>30.390087703107813</v>
      </c>
      <c r="AG2940" s="4" t="str">
        <f ca="1">TEXT(Table5[[#This Row],[DBeginForm]],"00")</f>
        <v>30</v>
      </c>
      <c r="AH2940" s="11">
        <f t="shared" ca="1" si="547"/>
        <v>26.719559608465456</v>
      </c>
      <c r="AI2940" s="4" t="str">
        <f ca="1">TEXT(Table5[[#This Row],[DEndForm]],"00")</f>
        <v>27</v>
      </c>
      <c r="AJ2940" s="12">
        <f ca="1">Table5[[#This Row],[DEndForm]]+(_xlfn.NORM.INV(RAND(),2,0.75))</f>
        <v>29.0726606168936</v>
      </c>
      <c r="AK2940" s="5" t="str">
        <f ca="1">TEXT(Table5[[#This Row],[DSigForm]],"00")</f>
        <v>29</v>
      </c>
      <c r="AL2940" s="11">
        <v>3144</v>
      </c>
      <c r="AM2940" s="9" t="str">
        <f>TEXT(Table5[[#This Row],[EForm]],"000000")</f>
        <v>003144</v>
      </c>
      <c r="AN2940" s="11">
        <f t="shared" ca="1" si="548"/>
        <v>29.114917783762653</v>
      </c>
      <c r="AO2940" s="4" t="str">
        <f ca="1">TEXT(Table5[[#This Row],[EBeginForm]],"00")</f>
        <v>29</v>
      </c>
      <c r="AP2940" s="11">
        <f t="shared" ca="1" si="549"/>
        <v>26.375788227286808</v>
      </c>
      <c r="AQ2940" s="4" t="str">
        <f ca="1">TEXT(Table5[[#This Row],[EEndForm]],"00")</f>
        <v>26</v>
      </c>
      <c r="AR2940" s="12">
        <f ca="1">Table5[[#This Row],[EEndForm]]+(_xlfn.NORM.INV(RAND(),2,0.75))</f>
        <v>27.751430699810285</v>
      </c>
      <c r="AS2940" s="5" t="str">
        <f ca="1">TEXT(Table5[[#This Row],[ESigForm]],"00")</f>
        <v>28</v>
      </c>
      <c r="AT2940" s="9">
        <v>3131</v>
      </c>
      <c r="AU2940" s="9" t="str">
        <f>TEXT(Table5[[#This Row],[F]],"000000")</f>
        <v>003131</v>
      </c>
      <c r="AV2940" s="11">
        <f t="shared" ca="1" si="550"/>
        <v>27.125299826137695</v>
      </c>
      <c r="AW2940" s="4" t="str">
        <f ca="1">TEXT(Table5[[#This Row],[EBeginForm]],"00")</f>
        <v>29</v>
      </c>
      <c r="AX2940" s="11">
        <f t="shared" ca="1" si="551"/>
        <v>31.448663493088606</v>
      </c>
      <c r="AY2940" s="4" t="str">
        <f ca="1">TEXT(Table5[[#This Row],[EEndForm]],"00")</f>
        <v>26</v>
      </c>
      <c r="AZ2940" s="12">
        <f ca="1">Table5[[#This Row],[EEndForm]]+(_xlfn.NORM.INV(RAND(),2,0.75))</f>
        <v>28.485268931294399</v>
      </c>
      <c r="BA2940" s="5" t="str">
        <f ca="1">TEXT(Table5[[#This Row],[ESigForm]],"00")</f>
        <v>28</v>
      </c>
    </row>
    <row r="2941" spans="1:53" x14ac:dyDescent="0.3">
      <c r="A2941" s="1">
        <v>0</v>
      </c>
      <c r="B2941" s="1" t="s">
        <v>9</v>
      </c>
      <c r="C2941" s="11">
        <v>47815</v>
      </c>
      <c r="D2941" s="8" t="str">
        <f>TEXT(Table5[[#This Row],[Date]],"dd-mm-yyyy")</f>
        <v>28-11-2030</v>
      </c>
      <c r="E2941" s="11" t="str">
        <f>TEXT(Table5[[#This Row],[Date]],"dd/mm/yyyy")</f>
        <v>28/11/2030</v>
      </c>
      <c r="F2941" s="3" t="str">
        <f>DAY(Table5[[#This Row],[Date]])&amp;LOOKUP(DAY(Table5[[#This Row],[Date]]),{1,"st";2,"nd";3,"rd";4,"th";21,"st";22,"nd";23,"rd";24,"th";31,"st"}) &amp; TEXT(Table5[[#This Row],[Date]], " mmm, yyyy")</f>
        <v>28th Nov, 2030</v>
      </c>
      <c r="G2941" s="11">
        <v>3143</v>
      </c>
      <c r="H2941" s="9" t="str">
        <f>TEXT(Table5[[#This Row],[AForm]],"000000")</f>
        <v>003143</v>
      </c>
      <c r="I2941" s="11">
        <f t="shared" ca="1" si="540"/>
        <v>31.118424892691273</v>
      </c>
      <c r="J2941" s="4" t="str">
        <f ca="1">TEXT(Table5[[#This Row],[ABeginForm]],"00")</f>
        <v>31</v>
      </c>
      <c r="K2941" s="11">
        <f t="shared" ca="1" si="541"/>
        <v>27.677379832510407</v>
      </c>
      <c r="L2941" s="4" t="str">
        <f ca="1">TEXT(Table5[[#This Row],[AEndForm]],"00")</f>
        <v>28</v>
      </c>
      <c r="M2941" s="12">
        <f ca="1">Table5[[#This Row],[AEndForm]]+(_xlfn.NORM.INV(RAND(),2,0.75))</f>
        <v>30.039426925613629</v>
      </c>
      <c r="N2941" s="5" t="str">
        <f ca="1">TEXT(Table5[[#This Row],[ASigForm]],"00")</f>
        <v>30</v>
      </c>
      <c r="O2941" s="11" t="s">
        <v>12</v>
      </c>
      <c r="P2941" s="9" t="str">
        <f>TEXT(Table5[[#This Row],[BForm]],"000000")</f>
        <v xml:space="preserve"> </v>
      </c>
      <c r="Q2941" s="11">
        <f t="shared" ca="1" si="542"/>
        <v>26.975114705864769</v>
      </c>
      <c r="R2941" s="4" t="str">
        <f ca="1">TEXT(Table5[[#This Row],[BBeginForm]],"00")</f>
        <v>27</v>
      </c>
      <c r="S2941" s="11">
        <f t="shared" ca="1" si="543"/>
        <v>33.002625754376602</v>
      </c>
      <c r="T2941" s="4" t="str">
        <f ca="1">TEXT(Table5[[#This Row],[BEndForm]],"00")</f>
        <v>33</v>
      </c>
      <c r="U2941" s="12">
        <f ca="1">Table5[[#This Row],[BEndForm]]+(_xlfn.NORM.INV(RAND(),2,0.75))</f>
        <v>35.44067130606043</v>
      </c>
      <c r="V2941" s="5" t="str">
        <f ca="1">TEXT(Table5[[#This Row],[BSigForm]],"00")</f>
        <v>35</v>
      </c>
      <c r="W2941" s="6" t="s">
        <v>11</v>
      </c>
      <c r="X2941" s="11">
        <f t="shared" ca="1" si="544"/>
        <v>29.139634488749472</v>
      </c>
      <c r="Y2941" s="4" t="str">
        <f ca="1">TEXT(Table5[[#This Row],[CBeginForm]],"00")</f>
        <v>29</v>
      </c>
      <c r="Z2941" s="11">
        <f t="shared" ca="1" si="545"/>
        <v>32.728199173939139</v>
      </c>
      <c r="AA2941" s="4" t="str">
        <f ca="1">TEXT(Table5[[#This Row],[CEndForm]],"00")</f>
        <v>33</v>
      </c>
      <c r="AB2941" s="12">
        <f ca="1">Table5[[#This Row],[CEndForm]]+(_xlfn.NORM.INV(RAND(),2,0.75))</f>
        <v>34.725121097171616</v>
      </c>
      <c r="AC2941" s="5" t="str">
        <f ca="1">TEXT(Table5[[#This Row],[CSigForm]],"00")</f>
        <v>35</v>
      </c>
      <c r="AD2941" s="11">
        <v>3153</v>
      </c>
      <c r="AE2941" s="9" t="str">
        <f>TEXT(Table5[[#This Row],[DForm]],"000000")</f>
        <v>003153</v>
      </c>
      <c r="AF2941" s="11">
        <f t="shared" ca="1" si="546"/>
        <v>32.732851044670852</v>
      </c>
      <c r="AG2941" s="4" t="str">
        <f ca="1">TEXT(Table5[[#This Row],[DBeginForm]],"00")</f>
        <v>33</v>
      </c>
      <c r="AH2941" s="11">
        <f t="shared" ca="1" si="547"/>
        <v>34.972083751365304</v>
      </c>
      <c r="AI2941" s="4" t="str">
        <f ca="1">TEXT(Table5[[#This Row],[DEndForm]],"00")</f>
        <v>35</v>
      </c>
      <c r="AJ2941" s="12">
        <f ca="1">Table5[[#This Row],[DEndForm]]+(_xlfn.NORM.INV(RAND(),2,0.75))</f>
        <v>35.499084405183794</v>
      </c>
      <c r="AK2941" s="5" t="str">
        <f ca="1">TEXT(Table5[[#This Row],[DSigForm]],"00")</f>
        <v>35</v>
      </c>
      <c r="AL2941" s="11">
        <v>3145</v>
      </c>
      <c r="AM2941" s="9" t="str">
        <f>TEXT(Table5[[#This Row],[EForm]],"000000")</f>
        <v>003145</v>
      </c>
      <c r="AN2941" s="11">
        <f t="shared" ca="1" si="548"/>
        <v>32.283008782491144</v>
      </c>
      <c r="AO2941" s="4" t="str">
        <f ca="1">TEXT(Table5[[#This Row],[EBeginForm]],"00")</f>
        <v>32</v>
      </c>
      <c r="AP2941" s="11">
        <f t="shared" ca="1" si="549"/>
        <v>37.788668125675798</v>
      </c>
      <c r="AQ2941" s="4" t="str">
        <f ca="1">TEXT(Table5[[#This Row],[EEndForm]],"00")</f>
        <v>38</v>
      </c>
      <c r="AR2941" s="12">
        <f ca="1">Table5[[#This Row],[EEndForm]]+(_xlfn.NORM.INV(RAND(),2,0.75))</f>
        <v>39.482939615991967</v>
      </c>
      <c r="AS2941" s="5" t="str">
        <f ca="1">TEXT(Table5[[#This Row],[ESigForm]],"00")</f>
        <v>39</v>
      </c>
      <c r="AT2941" s="9">
        <v>3132</v>
      </c>
      <c r="AU2941" s="9" t="str">
        <f>TEXT(Table5[[#This Row],[F]],"000000")</f>
        <v>003132</v>
      </c>
      <c r="AV2941" s="11">
        <f t="shared" ca="1" si="550"/>
        <v>32.386504905073977</v>
      </c>
      <c r="AW2941" s="4" t="str">
        <f ca="1">TEXT(Table5[[#This Row],[EBeginForm]],"00")</f>
        <v>32</v>
      </c>
      <c r="AX2941" s="11">
        <f t="shared" ca="1" si="551"/>
        <v>28.472497966944871</v>
      </c>
      <c r="AY2941" s="4" t="str">
        <f ca="1">TEXT(Table5[[#This Row],[EEndForm]],"00")</f>
        <v>38</v>
      </c>
      <c r="AZ2941" s="12">
        <f ca="1">Table5[[#This Row],[EEndForm]]+(_xlfn.NORM.INV(RAND(),2,0.75))</f>
        <v>40.82120445384858</v>
      </c>
      <c r="BA2941" s="5" t="str">
        <f ca="1">TEXT(Table5[[#This Row],[ESigForm]],"00")</f>
        <v>39</v>
      </c>
    </row>
    <row r="2942" spans="1:53" x14ac:dyDescent="0.3">
      <c r="A2942" s="1">
        <v>0</v>
      </c>
      <c r="B2942" s="1" t="s">
        <v>10</v>
      </c>
      <c r="C2942" s="11">
        <v>47816</v>
      </c>
      <c r="D2942" s="8" t="str">
        <f>TEXT(Table5[[#This Row],[Date]],"dd-mm-yyyy")</f>
        <v>29-11-2030</v>
      </c>
      <c r="E2942" s="11" t="str">
        <f>TEXT(Table5[[#This Row],[Date]],"dd/mm/yyyy")</f>
        <v>29/11/2030</v>
      </c>
      <c r="F2942" s="3" t="str">
        <f>DAY(Table5[[#This Row],[Date]])&amp;LOOKUP(DAY(Table5[[#This Row],[Date]]),{1,"st";2,"nd";3,"rd";4,"th";21,"st";22,"nd";23,"rd";24,"th";31,"st"}) &amp; TEXT(Table5[[#This Row],[Date]], " mmm, yyyy")</f>
        <v>29th Nov, 2030</v>
      </c>
      <c r="G2942" s="11">
        <v>3144</v>
      </c>
      <c r="H2942" s="9" t="str">
        <f>TEXT(Table5[[#This Row],[AForm]],"000000")</f>
        <v>003144</v>
      </c>
      <c r="I2942" s="11">
        <f t="shared" ca="1" si="540"/>
        <v>30.177664940311328</v>
      </c>
      <c r="J2942" s="4" t="str">
        <f ca="1">TEXT(Table5[[#This Row],[ABeginForm]],"00")</f>
        <v>30</v>
      </c>
      <c r="K2942" s="11">
        <f t="shared" ca="1" si="541"/>
        <v>34.17107928655318</v>
      </c>
      <c r="L2942" s="4" t="str">
        <f ca="1">TEXT(Table5[[#This Row],[AEndForm]],"00")</f>
        <v>34</v>
      </c>
      <c r="M2942" s="12">
        <f ca="1">Table5[[#This Row],[AEndForm]]+(_xlfn.NORM.INV(RAND(),2,0.75))</f>
        <v>36.793658151422207</v>
      </c>
      <c r="N2942" s="5" t="str">
        <f ca="1">TEXT(Table5[[#This Row],[ASigForm]],"00")</f>
        <v>37</v>
      </c>
      <c r="O2942" s="11" t="s">
        <v>12</v>
      </c>
      <c r="P2942" s="9" t="str">
        <f>TEXT(Table5[[#This Row],[BForm]],"000000")</f>
        <v xml:space="preserve"> </v>
      </c>
      <c r="Q2942" s="11">
        <f t="shared" ca="1" si="542"/>
        <v>27.838388798028728</v>
      </c>
      <c r="R2942" s="4" t="str">
        <f ca="1">TEXT(Table5[[#This Row],[BBeginForm]],"00")</f>
        <v>28</v>
      </c>
      <c r="S2942" s="11">
        <f t="shared" ca="1" si="543"/>
        <v>29.387834625193815</v>
      </c>
      <c r="T2942" s="4" t="str">
        <f ca="1">TEXT(Table5[[#This Row],[BEndForm]],"00")</f>
        <v>29</v>
      </c>
      <c r="U2942" s="12">
        <f ca="1">Table5[[#This Row],[BEndForm]]+(_xlfn.NORM.INV(RAND(),2,0.75))</f>
        <v>30.78594966182504</v>
      </c>
      <c r="V2942" s="5" t="str">
        <f ca="1">TEXT(Table5[[#This Row],[BSigForm]],"00")</f>
        <v>31</v>
      </c>
      <c r="W2942" s="6" t="s">
        <v>11</v>
      </c>
      <c r="X2942" s="11">
        <f t="shared" ca="1" si="544"/>
        <v>31.41623924398451</v>
      </c>
      <c r="Y2942" s="4" t="str">
        <f ca="1">TEXT(Table5[[#This Row],[CBeginForm]],"00")</f>
        <v>31</v>
      </c>
      <c r="Z2942" s="11">
        <f t="shared" ca="1" si="545"/>
        <v>29.946689170686433</v>
      </c>
      <c r="AA2942" s="4" t="str">
        <f ca="1">TEXT(Table5[[#This Row],[CEndForm]],"00")</f>
        <v>30</v>
      </c>
      <c r="AB2942" s="12">
        <f ca="1">Table5[[#This Row],[CEndForm]]+(_xlfn.NORM.INV(RAND(),2,0.75))</f>
        <v>31.106419129979468</v>
      </c>
      <c r="AC2942" s="5" t="str">
        <f ca="1">TEXT(Table5[[#This Row],[CSigForm]],"00")</f>
        <v>31</v>
      </c>
      <c r="AD2942" s="11">
        <v>3154</v>
      </c>
      <c r="AE2942" s="9" t="str">
        <f>TEXT(Table5[[#This Row],[DForm]],"000000")</f>
        <v>003154</v>
      </c>
      <c r="AF2942" s="11">
        <f t="shared" ca="1" si="546"/>
        <v>27.986546482435045</v>
      </c>
      <c r="AG2942" s="4" t="str">
        <f ca="1">TEXT(Table5[[#This Row],[DBeginForm]],"00")</f>
        <v>28</v>
      </c>
      <c r="AH2942" s="11">
        <f t="shared" ca="1" si="547"/>
        <v>29.51638684580038</v>
      </c>
      <c r="AI2942" s="4" t="str">
        <f ca="1">TEXT(Table5[[#This Row],[DEndForm]],"00")</f>
        <v>30</v>
      </c>
      <c r="AJ2942" s="12">
        <f ca="1">Table5[[#This Row],[DEndForm]]+(_xlfn.NORM.INV(RAND(),2,0.75))</f>
        <v>29.928205502010915</v>
      </c>
      <c r="AK2942" s="5" t="str">
        <f ca="1">TEXT(Table5[[#This Row],[DSigForm]],"00")</f>
        <v>30</v>
      </c>
      <c r="AL2942" s="11">
        <v>3146</v>
      </c>
      <c r="AM2942" s="9" t="str">
        <f>TEXT(Table5[[#This Row],[EForm]],"000000")</f>
        <v>003146</v>
      </c>
      <c r="AN2942" s="11">
        <f t="shared" ca="1" si="548"/>
        <v>27.115050128363375</v>
      </c>
      <c r="AO2942" s="4" t="str">
        <f ca="1">TEXT(Table5[[#This Row],[EBeginForm]],"00")</f>
        <v>27</v>
      </c>
      <c r="AP2942" s="11">
        <f t="shared" ca="1" si="549"/>
        <v>30.720955101992832</v>
      </c>
      <c r="AQ2942" s="4" t="str">
        <f ca="1">TEXT(Table5[[#This Row],[EEndForm]],"00")</f>
        <v>31</v>
      </c>
      <c r="AR2942" s="12">
        <f ca="1">Table5[[#This Row],[EEndForm]]+(_xlfn.NORM.INV(RAND(),2,0.75))</f>
        <v>32.937573533582928</v>
      </c>
      <c r="AS2942" s="5" t="str">
        <f ca="1">TEXT(Table5[[#This Row],[ESigForm]],"00")</f>
        <v>33</v>
      </c>
      <c r="AT2942" s="9">
        <v>3133</v>
      </c>
      <c r="AU2942" s="9" t="str">
        <f>TEXT(Table5[[#This Row],[F]],"000000")</f>
        <v>003133</v>
      </c>
      <c r="AV2942" s="11">
        <f t="shared" ca="1" si="550"/>
        <v>30.279660869356508</v>
      </c>
      <c r="AW2942" s="4" t="str">
        <f ca="1">TEXT(Table5[[#This Row],[EBeginForm]],"00")</f>
        <v>27</v>
      </c>
      <c r="AX2942" s="11">
        <f t="shared" ca="1" si="551"/>
        <v>29.962881703081717</v>
      </c>
      <c r="AY2942" s="4" t="str">
        <f ca="1">TEXT(Table5[[#This Row],[EEndForm]],"00")</f>
        <v>31</v>
      </c>
      <c r="AZ2942" s="12">
        <f ca="1">Table5[[#This Row],[EEndForm]]+(_xlfn.NORM.INV(RAND(),2,0.75))</f>
        <v>32.741100146088662</v>
      </c>
      <c r="BA2942" s="5" t="str">
        <f ca="1">TEXT(Table5[[#This Row],[ESigForm]],"00")</f>
        <v>33</v>
      </c>
    </row>
    <row r="2943" spans="1:53" x14ac:dyDescent="0.3">
      <c r="A2943" s="1">
        <v>0</v>
      </c>
      <c r="B2943" s="1" t="s">
        <v>5</v>
      </c>
      <c r="C2943" s="11">
        <v>47817</v>
      </c>
      <c r="D2943" s="8" t="str">
        <f>TEXT(Table5[[#This Row],[Date]],"dd-mm-yyyy")</f>
        <v>30-11-2030</v>
      </c>
      <c r="E2943" s="11" t="str">
        <f>TEXT(Table5[[#This Row],[Date]],"dd/mm/yyyy")</f>
        <v>30/11/2030</v>
      </c>
      <c r="F2943" s="3" t="str">
        <f>DAY(Table5[[#This Row],[Date]])&amp;LOOKUP(DAY(Table5[[#This Row],[Date]]),{1,"st";2,"nd";3,"rd";4,"th";21,"st";22,"nd";23,"rd";24,"th";31,"st"}) &amp; TEXT(Table5[[#This Row],[Date]], " mmm, yyyy")</f>
        <v>30th Nov, 2030</v>
      </c>
      <c r="G2943" s="11">
        <v>3145</v>
      </c>
      <c r="H2943" s="9" t="str">
        <f>TEXT(Table5[[#This Row],[AForm]],"000000")</f>
        <v>003145</v>
      </c>
      <c r="I2943" s="11">
        <f t="shared" ca="1" si="540"/>
        <v>30.75119726898599</v>
      </c>
      <c r="J2943" s="4" t="str">
        <f ca="1">TEXT(Table5[[#This Row],[ABeginForm]],"00")</f>
        <v>31</v>
      </c>
      <c r="K2943" s="11">
        <f t="shared" ca="1" si="541"/>
        <v>21.840199002215122</v>
      </c>
      <c r="L2943" s="4" t="str">
        <f ca="1">TEXT(Table5[[#This Row],[AEndForm]],"00")</f>
        <v>22</v>
      </c>
      <c r="M2943" s="12">
        <f ca="1">Table5[[#This Row],[AEndForm]]+(_xlfn.NORM.INV(RAND(),2,0.75))</f>
        <v>24.530040953678871</v>
      </c>
      <c r="N2943" s="5" t="str">
        <f ca="1">TEXT(Table5[[#This Row],[ASigForm]],"00")</f>
        <v>25</v>
      </c>
      <c r="O2943" s="11" t="s">
        <v>12</v>
      </c>
      <c r="P2943" s="9" t="str">
        <f>TEXT(Table5[[#This Row],[BForm]],"000000")</f>
        <v xml:space="preserve"> </v>
      </c>
      <c r="Q2943" s="11">
        <f t="shared" ca="1" si="542"/>
        <v>28.775175512990018</v>
      </c>
      <c r="R2943" s="4" t="str">
        <f ca="1">TEXT(Table5[[#This Row],[BBeginForm]],"00")</f>
        <v>29</v>
      </c>
      <c r="S2943" s="11">
        <f t="shared" ca="1" si="543"/>
        <v>28.386717906081117</v>
      </c>
      <c r="T2943" s="4" t="str">
        <f ca="1">TEXT(Table5[[#This Row],[BEndForm]],"00")</f>
        <v>28</v>
      </c>
      <c r="U2943" s="12">
        <f ca="1">Table5[[#This Row],[BEndForm]]+(_xlfn.NORM.INV(RAND(),2,0.75))</f>
        <v>31.435375482628029</v>
      </c>
      <c r="V2943" s="5" t="str">
        <f ca="1">TEXT(Table5[[#This Row],[BSigForm]],"00")</f>
        <v>31</v>
      </c>
      <c r="W2943" s="6" t="s">
        <v>11</v>
      </c>
      <c r="X2943" s="11">
        <f t="shared" ca="1" si="544"/>
        <v>32.700279400397434</v>
      </c>
      <c r="Y2943" s="4" t="str">
        <f ca="1">TEXT(Table5[[#This Row],[CBeginForm]],"00")</f>
        <v>33</v>
      </c>
      <c r="Z2943" s="11">
        <f t="shared" ca="1" si="545"/>
        <v>31.800946344754053</v>
      </c>
      <c r="AA2943" s="4" t="str">
        <f ca="1">TEXT(Table5[[#This Row],[CEndForm]],"00")</f>
        <v>32</v>
      </c>
      <c r="AB2943" s="12">
        <f ca="1">Table5[[#This Row],[CEndForm]]+(_xlfn.NORM.INV(RAND(),2,0.75))</f>
        <v>34.264817594530129</v>
      </c>
      <c r="AC2943" s="5" t="str">
        <f ca="1">TEXT(Table5[[#This Row],[CSigForm]],"00")</f>
        <v>34</v>
      </c>
      <c r="AD2943" s="11">
        <v>3155</v>
      </c>
      <c r="AE2943" s="9" t="str">
        <f>TEXT(Table5[[#This Row],[DForm]],"000000")</f>
        <v>003155</v>
      </c>
      <c r="AF2943" s="11">
        <f t="shared" ca="1" si="546"/>
        <v>27.870039635228153</v>
      </c>
      <c r="AG2943" s="4" t="str">
        <f ca="1">TEXT(Table5[[#This Row],[DBeginForm]],"00")</f>
        <v>28</v>
      </c>
      <c r="AH2943" s="11">
        <f t="shared" ca="1" si="547"/>
        <v>29.17418082655697</v>
      </c>
      <c r="AI2943" s="4" t="str">
        <f ca="1">TEXT(Table5[[#This Row],[DEndForm]],"00")</f>
        <v>29</v>
      </c>
      <c r="AJ2943" s="12">
        <f ca="1">Table5[[#This Row],[DEndForm]]+(_xlfn.NORM.INV(RAND(),2,0.75))</f>
        <v>31.619439275078705</v>
      </c>
      <c r="AK2943" s="5" t="str">
        <f ca="1">TEXT(Table5[[#This Row],[DSigForm]],"00")</f>
        <v>32</v>
      </c>
      <c r="AL2943" s="11">
        <v>3147</v>
      </c>
      <c r="AM2943" s="9" t="str">
        <f>TEXT(Table5[[#This Row],[EForm]],"000000")</f>
        <v>003147</v>
      </c>
      <c r="AN2943" s="11">
        <f t="shared" ca="1" si="548"/>
        <v>26.806237268658158</v>
      </c>
      <c r="AO2943" s="4" t="str">
        <f ca="1">TEXT(Table5[[#This Row],[EBeginForm]],"00")</f>
        <v>27</v>
      </c>
      <c r="AP2943" s="11">
        <f t="shared" ca="1" si="549"/>
        <v>33.087513448644522</v>
      </c>
      <c r="AQ2943" s="4" t="str">
        <f ca="1">TEXT(Table5[[#This Row],[EEndForm]],"00")</f>
        <v>33</v>
      </c>
      <c r="AR2943" s="12">
        <f ca="1">Table5[[#This Row],[EEndForm]]+(_xlfn.NORM.INV(RAND(),2,0.75))</f>
        <v>34.129000339031172</v>
      </c>
      <c r="AS2943" s="5" t="str">
        <f ca="1">TEXT(Table5[[#This Row],[ESigForm]],"00")</f>
        <v>34</v>
      </c>
      <c r="AT2943" s="9">
        <v>3134</v>
      </c>
      <c r="AU2943" s="9" t="str">
        <f>TEXT(Table5[[#This Row],[F]],"000000")</f>
        <v>003134</v>
      </c>
      <c r="AV2943" s="11">
        <f t="shared" ca="1" si="550"/>
        <v>24.42247335565532</v>
      </c>
      <c r="AW2943" s="4" t="str">
        <f ca="1">TEXT(Table5[[#This Row],[EBeginForm]],"00")</f>
        <v>27</v>
      </c>
      <c r="AX2943" s="11">
        <f t="shared" ca="1" si="551"/>
        <v>28.556940998622078</v>
      </c>
      <c r="AY2943" s="4" t="str">
        <f ca="1">TEXT(Table5[[#This Row],[EEndForm]],"00")</f>
        <v>33</v>
      </c>
      <c r="AZ2943" s="12">
        <f ca="1">Table5[[#This Row],[EEndForm]]+(_xlfn.NORM.INV(RAND(),2,0.75))</f>
        <v>35.502640013927973</v>
      </c>
      <c r="BA2943" s="5" t="str">
        <f ca="1">TEXT(Table5[[#This Row],[ESigForm]],"00")</f>
        <v>34</v>
      </c>
    </row>
    <row r="2944" spans="1:53" x14ac:dyDescent="0.3">
      <c r="A2944" s="1">
        <v>0</v>
      </c>
      <c r="B2944" s="1" t="s">
        <v>6</v>
      </c>
      <c r="C2944" s="11">
        <v>47819</v>
      </c>
      <c r="D2944" s="8" t="str">
        <f>TEXT(Table5[[#This Row],[Date]],"dd-mm-yyyy")</f>
        <v>02-12-2030</v>
      </c>
      <c r="E2944" s="11" t="str">
        <f>TEXT(Table5[[#This Row],[Date]],"dd/mm/yyyy")</f>
        <v>02/12/2030</v>
      </c>
      <c r="F2944" s="3" t="str">
        <f>DAY(Table5[[#This Row],[Date]])&amp;LOOKUP(DAY(Table5[[#This Row],[Date]]),{1,"st";2,"nd";3,"rd";4,"th";21,"st";22,"nd";23,"rd";24,"th";31,"st"}) &amp; TEXT(Table5[[#This Row],[Date]], " mmm, yyyy")</f>
        <v>2nd Dec, 2030</v>
      </c>
      <c r="G2944" s="11">
        <v>3146</v>
      </c>
      <c r="H2944" s="9" t="str">
        <f>TEXT(Table5[[#This Row],[AForm]],"000000")</f>
        <v>003146</v>
      </c>
      <c r="I2944" s="11">
        <f t="shared" ca="1" si="540"/>
        <v>25.44194589213199</v>
      </c>
      <c r="J2944" s="4" t="str">
        <f ca="1">TEXT(Table5[[#This Row],[ABeginForm]],"00")</f>
        <v>25</v>
      </c>
      <c r="K2944" s="11">
        <f t="shared" ca="1" si="541"/>
        <v>30.735064511380163</v>
      </c>
      <c r="L2944" s="4" t="str">
        <f ca="1">TEXT(Table5[[#This Row],[AEndForm]],"00")</f>
        <v>31</v>
      </c>
      <c r="M2944" s="12">
        <f ca="1">Table5[[#This Row],[AEndForm]]+(_xlfn.NORM.INV(RAND(),2,0.75))</f>
        <v>33.039181038886014</v>
      </c>
      <c r="N2944" s="5" t="str">
        <f ca="1">TEXT(Table5[[#This Row],[ASigForm]],"00")</f>
        <v>33</v>
      </c>
      <c r="O2944" s="11">
        <f>O2938+1</f>
        <v>493</v>
      </c>
      <c r="P2944" s="9" t="str">
        <f>TEXT(Table5[[#This Row],[BForm]],"000000")</f>
        <v>000493</v>
      </c>
      <c r="Q2944" s="11">
        <f t="shared" ca="1" si="542"/>
        <v>23.861324057807582</v>
      </c>
      <c r="R2944" s="4" t="str">
        <f ca="1">TEXT(Table5[[#This Row],[BBeginForm]],"00")</f>
        <v>24</v>
      </c>
      <c r="S2944" s="11">
        <f t="shared" ca="1" si="543"/>
        <v>27.970280384035558</v>
      </c>
      <c r="T2944" s="4" t="str">
        <f ca="1">TEXT(Table5[[#This Row],[BEndForm]],"00")</f>
        <v>28</v>
      </c>
      <c r="U2944" s="12">
        <f ca="1">Table5[[#This Row],[BEndForm]]+(_xlfn.NORM.INV(RAND(),2,0.75))</f>
        <v>30.586247420263142</v>
      </c>
      <c r="V2944" s="5" t="str">
        <f ca="1">TEXT(Table5[[#This Row],[BSigForm]],"00")</f>
        <v>31</v>
      </c>
      <c r="W2944" s="6" t="s">
        <v>11</v>
      </c>
      <c r="X2944" s="11">
        <f t="shared" ca="1" si="544"/>
        <v>27.839113541611631</v>
      </c>
      <c r="Y2944" s="4" t="str">
        <f ca="1">TEXT(Table5[[#This Row],[CBeginForm]],"00")</f>
        <v>28</v>
      </c>
      <c r="Z2944" s="11">
        <f t="shared" ca="1" si="545"/>
        <v>30.154636417232137</v>
      </c>
      <c r="AA2944" s="4" t="str">
        <f ca="1">TEXT(Table5[[#This Row],[CEndForm]],"00")</f>
        <v>30</v>
      </c>
      <c r="AB2944" s="12">
        <f ca="1">Table5[[#This Row],[CEndForm]]+(_xlfn.NORM.INV(RAND(),2,0.75))</f>
        <v>32.474042264031887</v>
      </c>
      <c r="AC2944" s="5" t="str">
        <f ca="1">TEXT(Table5[[#This Row],[CSigForm]],"00")</f>
        <v>32</v>
      </c>
      <c r="AD2944" s="11">
        <v>3156</v>
      </c>
      <c r="AE2944" s="9" t="str">
        <f>TEXT(Table5[[#This Row],[DForm]],"000000")</f>
        <v>003156</v>
      </c>
      <c r="AF2944" s="11">
        <f t="shared" ca="1" si="546"/>
        <v>29.966366556897412</v>
      </c>
      <c r="AG2944" s="4" t="str">
        <f ca="1">TEXT(Table5[[#This Row],[DBeginForm]],"00")</f>
        <v>30</v>
      </c>
      <c r="AH2944" s="11">
        <f t="shared" ca="1" si="547"/>
        <v>33.772803752201547</v>
      </c>
      <c r="AI2944" s="4" t="str">
        <f ca="1">TEXT(Table5[[#This Row],[DEndForm]],"00")</f>
        <v>34</v>
      </c>
      <c r="AJ2944" s="12">
        <f ca="1">Table5[[#This Row],[DEndForm]]+(_xlfn.NORM.INV(RAND(),2,0.75))</f>
        <v>36.280114852608506</v>
      </c>
      <c r="AK2944" s="5" t="str">
        <f ca="1">TEXT(Table5[[#This Row],[DSigForm]],"00")</f>
        <v>36</v>
      </c>
      <c r="AL2944" s="11">
        <v>3148</v>
      </c>
      <c r="AM2944" s="9" t="str">
        <f>TEXT(Table5[[#This Row],[EForm]],"000000")</f>
        <v>003148</v>
      </c>
      <c r="AN2944" s="11">
        <f t="shared" ca="1" si="548"/>
        <v>32.479851452985017</v>
      </c>
      <c r="AO2944" s="4" t="str">
        <f ca="1">TEXT(Table5[[#This Row],[EBeginForm]],"00")</f>
        <v>32</v>
      </c>
      <c r="AP2944" s="11">
        <f t="shared" ca="1" si="549"/>
        <v>31.062927693969307</v>
      </c>
      <c r="AQ2944" s="4" t="str">
        <f ca="1">TEXT(Table5[[#This Row],[EEndForm]],"00")</f>
        <v>31</v>
      </c>
      <c r="AR2944" s="12">
        <f ca="1">Table5[[#This Row],[EEndForm]]+(_xlfn.NORM.INV(RAND(),2,0.75))</f>
        <v>33.486762295311848</v>
      </c>
      <c r="AS2944" s="5" t="str">
        <f ca="1">TEXT(Table5[[#This Row],[ESigForm]],"00")</f>
        <v>33</v>
      </c>
      <c r="AT2944" s="9">
        <v>3135</v>
      </c>
      <c r="AU2944" s="9" t="str">
        <f>TEXT(Table5[[#This Row],[F]],"000000")</f>
        <v>003135</v>
      </c>
      <c r="AV2944" s="11">
        <f t="shared" ca="1" si="550"/>
        <v>28.757119169774739</v>
      </c>
      <c r="AW2944" s="4" t="str">
        <f ca="1">TEXT(Table5[[#This Row],[EBeginForm]],"00")</f>
        <v>32</v>
      </c>
      <c r="AX2944" s="11">
        <f t="shared" ca="1" si="551"/>
        <v>25.065079884670986</v>
      </c>
      <c r="AY2944" s="4" t="str">
        <f ca="1">TEXT(Table5[[#This Row],[EEndForm]],"00")</f>
        <v>31</v>
      </c>
      <c r="AZ2944" s="12">
        <f ca="1">Table5[[#This Row],[EEndForm]]+(_xlfn.NORM.INV(RAND(),2,0.75))</f>
        <v>33.122128262550028</v>
      </c>
      <c r="BA2944" s="5" t="str">
        <f ca="1">TEXT(Table5[[#This Row],[ESigForm]],"00")</f>
        <v>33</v>
      </c>
    </row>
    <row r="2945" spans="1:53" x14ac:dyDescent="0.3">
      <c r="A2945" s="1">
        <v>0</v>
      </c>
      <c r="B2945" s="1" t="s">
        <v>7</v>
      </c>
      <c r="C2945" s="11">
        <v>47820</v>
      </c>
      <c r="D2945" s="8" t="str">
        <f>TEXT(Table5[[#This Row],[Date]],"dd-mm-yyyy")</f>
        <v>03-12-2030</v>
      </c>
      <c r="E2945" s="11" t="str">
        <f>TEXT(Table5[[#This Row],[Date]],"dd/mm/yyyy")</f>
        <v>03/12/2030</v>
      </c>
      <c r="F2945" s="3" t="str">
        <f>DAY(Table5[[#This Row],[Date]])&amp;LOOKUP(DAY(Table5[[#This Row],[Date]]),{1,"st";2,"nd";3,"rd";4,"th";21,"st";22,"nd";23,"rd";24,"th";31,"st"}) &amp; TEXT(Table5[[#This Row],[Date]], " mmm, yyyy")</f>
        <v>3rd Dec, 2030</v>
      </c>
      <c r="G2945" s="11">
        <v>3147</v>
      </c>
      <c r="H2945" s="9" t="str">
        <f>TEXT(Table5[[#This Row],[AForm]],"000000")</f>
        <v>003147</v>
      </c>
      <c r="I2945" s="11">
        <f t="shared" ca="1" si="540"/>
        <v>29.202418418485205</v>
      </c>
      <c r="J2945" s="4" t="str">
        <f ca="1">TEXT(Table5[[#This Row],[ABeginForm]],"00")</f>
        <v>29</v>
      </c>
      <c r="K2945" s="11">
        <f t="shared" ca="1" si="541"/>
        <v>28.307587803982482</v>
      </c>
      <c r="L2945" s="4" t="str">
        <f ca="1">TEXT(Table5[[#This Row],[AEndForm]],"00")</f>
        <v>28</v>
      </c>
      <c r="M2945" s="12">
        <f ca="1">Table5[[#This Row],[AEndForm]]+(_xlfn.NORM.INV(RAND(),2,0.75))</f>
        <v>28.663211019810603</v>
      </c>
      <c r="N2945" s="5" t="str">
        <f ca="1">TEXT(Table5[[#This Row],[ASigForm]],"00")</f>
        <v>29</v>
      </c>
      <c r="O2945" s="11" t="s">
        <v>12</v>
      </c>
      <c r="P2945" s="9" t="str">
        <f>TEXT(Table5[[#This Row],[BForm]],"000000")</f>
        <v xml:space="preserve"> </v>
      </c>
      <c r="Q2945" s="11">
        <f t="shared" ca="1" si="542"/>
        <v>33.292892621497998</v>
      </c>
      <c r="R2945" s="4" t="str">
        <f ca="1">TEXT(Table5[[#This Row],[BBeginForm]],"00")</f>
        <v>33</v>
      </c>
      <c r="S2945" s="11">
        <f t="shared" ca="1" si="543"/>
        <v>28.595181117315931</v>
      </c>
      <c r="T2945" s="4" t="str">
        <f ca="1">TEXT(Table5[[#This Row],[BEndForm]],"00")</f>
        <v>29</v>
      </c>
      <c r="U2945" s="12">
        <f ca="1">Table5[[#This Row],[BEndForm]]+(_xlfn.NORM.INV(RAND(),2,0.75))</f>
        <v>30.262785003099633</v>
      </c>
      <c r="V2945" s="5" t="str">
        <f ca="1">TEXT(Table5[[#This Row],[BSigForm]],"00")</f>
        <v>30</v>
      </c>
      <c r="W2945" s="6" t="s">
        <v>11</v>
      </c>
      <c r="X2945" s="11">
        <f t="shared" ca="1" si="544"/>
        <v>26.789314421891397</v>
      </c>
      <c r="Y2945" s="4" t="str">
        <f ca="1">TEXT(Table5[[#This Row],[CBeginForm]],"00")</f>
        <v>27</v>
      </c>
      <c r="Z2945" s="11">
        <f t="shared" ca="1" si="545"/>
        <v>28.580889240674122</v>
      </c>
      <c r="AA2945" s="4" t="str">
        <f ca="1">TEXT(Table5[[#This Row],[CEndForm]],"00")</f>
        <v>29</v>
      </c>
      <c r="AB2945" s="12">
        <f ca="1">Table5[[#This Row],[CEndForm]]+(_xlfn.NORM.INV(RAND(),2,0.75))</f>
        <v>30.086257166365179</v>
      </c>
      <c r="AC2945" s="5" t="str">
        <f ca="1">TEXT(Table5[[#This Row],[CSigForm]],"00")</f>
        <v>30</v>
      </c>
      <c r="AD2945" s="11">
        <v>3157</v>
      </c>
      <c r="AE2945" s="9" t="str">
        <f>TEXT(Table5[[#This Row],[DForm]],"000000")</f>
        <v>003157</v>
      </c>
      <c r="AF2945" s="11">
        <f t="shared" ca="1" si="546"/>
        <v>28.643879465031109</v>
      </c>
      <c r="AG2945" s="4" t="str">
        <f ca="1">TEXT(Table5[[#This Row],[DBeginForm]],"00")</f>
        <v>29</v>
      </c>
      <c r="AH2945" s="11">
        <f t="shared" ca="1" si="547"/>
        <v>29.83038922004215</v>
      </c>
      <c r="AI2945" s="4" t="str">
        <f ca="1">TEXT(Table5[[#This Row],[DEndForm]],"00")</f>
        <v>30</v>
      </c>
      <c r="AJ2945" s="12">
        <f ca="1">Table5[[#This Row],[DEndForm]]+(_xlfn.NORM.INV(RAND(),2,0.75))</f>
        <v>32.717316542558883</v>
      </c>
      <c r="AK2945" s="5" t="str">
        <f ca="1">TEXT(Table5[[#This Row],[DSigForm]],"00")</f>
        <v>33</v>
      </c>
      <c r="AL2945" s="11">
        <v>3149</v>
      </c>
      <c r="AM2945" s="9" t="str">
        <f>TEXT(Table5[[#This Row],[EForm]],"000000")</f>
        <v>003149</v>
      </c>
      <c r="AN2945" s="11">
        <f t="shared" ca="1" si="548"/>
        <v>32.583948253221607</v>
      </c>
      <c r="AO2945" s="4" t="str">
        <f ca="1">TEXT(Table5[[#This Row],[EBeginForm]],"00")</f>
        <v>33</v>
      </c>
      <c r="AP2945" s="11">
        <f t="shared" ca="1" si="549"/>
        <v>31.691213192121221</v>
      </c>
      <c r="AQ2945" s="4" t="str">
        <f ca="1">TEXT(Table5[[#This Row],[EEndForm]],"00")</f>
        <v>32</v>
      </c>
      <c r="AR2945" s="12">
        <f ca="1">Table5[[#This Row],[EEndForm]]+(_xlfn.NORM.INV(RAND(),2,0.75))</f>
        <v>32.539841853078336</v>
      </c>
      <c r="AS2945" s="5" t="str">
        <f ca="1">TEXT(Table5[[#This Row],[ESigForm]],"00")</f>
        <v>33</v>
      </c>
      <c r="AT2945" s="9">
        <v>3136</v>
      </c>
      <c r="AU2945" s="9" t="str">
        <f>TEXT(Table5[[#This Row],[F]],"000000")</f>
        <v>003136</v>
      </c>
      <c r="AV2945" s="11">
        <f t="shared" ca="1" si="550"/>
        <v>35.430851070475249</v>
      </c>
      <c r="AW2945" s="4" t="str">
        <f ca="1">TEXT(Table5[[#This Row],[EBeginForm]],"00")</f>
        <v>33</v>
      </c>
      <c r="AX2945" s="11">
        <f t="shared" ca="1" si="551"/>
        <v>29.50366782778373</v>
      </c>
      <c r="AY2945" s="4" t="str">
        <f ca="1">TEXT(Table5[[#This Row],[EEndForm]],"00")</f>
        <v>32</v>
      </c>
      <c r="AZ2945" s="12">
        <f ca="1">Table5[[#This Row],[EEndForm]]+(_xlfn.NORM.INV(RAND(),2,0.75))</f>
        <v>32.660997547529227</v>
      </c>
      <c r="BA2945" s="5" t="str">
        <f ca="1">TEXT(Table5[[#This Row],[ESigForm]],"00")</f>
        <v>33</v>
      </c>
    </row>
    <row r="2946" spans="1:53" x14ac:dyDescent="0.3">
      <c r="A2946" s="1">
        <v>0</v>
      </c>
      <c r="B2946" s="1" t="s">
        <v>8</v>
      </c>
      <c r="C2946" s="11">
        <v>47821</v>
      </c>
      <c r="D2946" s="8" t="str">
        <f>TEXT(Table5[[#This Row],[Date]],"dd-mm-yyyy")</f>
        <v>04-12-2030</v>
      </c>
      <c r="E2946" s="11" t="str">
        <f>TEXT(Table5[[#This Row],[Date]],"dd/mm/yyyy")</f>
        <v>04/12/2030</v>
      </c>
      <c r="F2946" s="3" t="str">
        <f>DAY(Table5[[#This Row],[Date]])&amp;LOOKUP(DAY(Table5[[#This Row],[Date]]),{1,"st";2,"nd";3,"rd";4,"th";21,"st";22,"nd";23,"rd";24,"th";31,"st"}) &amp; TEXT(Table5[[#This Row],[Date]], " mmm, yyyy")</f>
        <v>4th Dec, 2030</v>
      </c>
      <c r="G2946" s="11">
        <v>3148</v>
      </c>
      <c r="H2946" s="9" t="str">
        <f>TEXT(Table5[[#This Row],[AForm]],"000000")</f>
        <v>003148</v>
      </c>
      <c r="I2946" s="11">
        <f t="shared" ref="I2946:I2967" ca="1" si="552">_xlfn.NORM.INV(RAND(),Mean,S.D)</f>
        <v>32.427113940760236</v>
      </c>
      <c r="J2946" s="4" t="str">
        <f ca="1">TEXT(Table5[[#This Row],[ABeginForm]],"00")</f>
        <v>32</v>
      </c>
      <c r="K2946" s="11">
        <f t="shared" ref="K2946:K2967" ca="1" si="553">_xlfn.NORM.INV(RAND(),Mean,S.D)</f>
        <v>28.481883797820682</v>
      </c>
      <c r="L2946" s="4" t="str">
        <f ca="1">TEXT(Table5[[#This Row],[AEndForm]],"00")</f>
        <v>28</v>
      </c>
      <c r="M2946" s="12">
        <f ca="1">Table5[[#This Row],[AEndForm]]+(_xlfn.NORM.INV(RAND(),2,0.75))</f>
        <v>30.149915635521374</v>
      </c>
      <c r="N2946" s="5" t="str">
        <f ca="1">TEXT(Table5[[#This Row],[ASigForm]],"00")</f>
        <v>30</v>
      </c>
      <c r="O2946" s="11" t="s">
        <v>12</v>
      </c>
      <c r="P2946" s="9" t="str">
        <f>TEXT(Table5[[#This Row],[BForm]],"000000")</f>
        <v xml:space="preserve"> </v>
      </c>
      <c r="Q2946" s="11">
        <f t="shared" ref="Q2946:Q2967" ca="1" si="554">_xlfn.NORM.INV(RAND(),Mean,S.D)</f>
        <v>31.467069295378661</v>
      </c>
      <c r="R2946" s="4" t="str">
        <f ca="1">TEXT(Table5[[#This Row],[BBeginForm]],"00")</f>
        <v>31</v>
      </c>
      <c r="S2946" s="11">
        <f t="shared" ref="S2946:S2967" ca="1" si="555">_xlfn.NORM.INV(RAND(),Mean,S.D)</f>
        <v>34.258060783267453</v>
      </c>
      <c r="T2946" s="4" t="str">
        <f ca="1">TEXT(Table5[[#This Row],[BEndForm]],"00")</f>
        <v>34</v>
      </c>
      <c r="U2946" s="12">
        <f ca="1">Table5[[#This Row],[BEndForm]]+(_xlfn.NORM.INV(RAND(),2,0.75))</f>
        <v>35.555362521239225</v>
      </c>
      <c r="V2946" s="5" t="str">
        <f ca="1">TEXT(Table5[[#This Row],[BSigForm]],"00")</f>
        <v>36</v>
      </c>
      <c r="W2946" s="6" t="s">
        <v>11</v>
      </c>
      <c r="X2946" s="11">
        <f t="shared" ref="X2946:X2967" ca="1" si="556">_xlfn.NORM.INV(RAND(),Mean,S.D)</f>
        <v>28.296124487268862</v>
      </c>
      <c r="Y2946" s="4" t="str">
        <f ca="1">TEXT(Table5[[#This Row],[CBeginForm]],"00")</f>
        <v>28</v>
      </c>
      <c r="Z2946" s="11">
        <f t="shared" ref="Z2946:Z2967" ca="1" si="557">_xlfn.NORM.INV(RAND(),Mean,S.D)</f>
        <v>26.375960471899813</v>
      </c>
      <c r="AA2946" s="4" t="str">
        <f ca="1">TEXT(Table5[[#This Row],[CEndForm]],"00")</f>
        <v>26</v>
      </c>
      <c r="AB2946" s="12">
        <f ca="1">Table5[[#This Row],[CEndForm]]+(_xlfn.NORM.INV(RAND(),2,0.75))</f>
        <v>26.441525567004511</v>
      </c>
      <c r="AC2946" s="5" t="str">
        <f ca="1">TEXT(Table5[[#This Row],[CSigForm]],"00")</f>
        <v>26</v>
      </c>
      <c r="AD2946" s="11">
        <v>3158</v>
      </c>
      <c r="AE2946" s="9" t="str">
        <f>TEXT(Table5[[#This Row],[DForm]],"000000")</f>
        <v>003158</v>
      </c>
      <c r="AF2946" s="11">
        <f t="shared" ref="AF2946:AF2967" ca="1" si="558">_xlfn.NORM.INV(RAND(),Mean,S.D)</f>
        <v>29.854781344292256</v>
      </c>
      <c r="AG2946" s="4" t="str">
        <f ca="1">TEXT(Table5[[#This Row],[DBeginForm]],"00")</f>
        <v>30</v>
      </c>
      <c r="AH2946" s="11">
        <f t="shared" ref="AH2946:AH2967" ca="1" si="559">_xlfn.NORM.INV(RAND(),Mean,S.D)</f>
        <v>28.806437189540642</v>
      </c>
      <c r="AI2946" s="4" t="str">
        <f ca="1">TEXT(Table5[[#This Row],[DEndForm]],"00")</f>
        <v>29</v>
      </c>
      <c r="AJ2946" s="12">
        <f ca="1">Table5[[#This Row],[DEndForm]]+(_xlfn.NORM.INV(RAND(),2,0.75))</f>
        <v>30.56532678821036</v>
      </c>
      <c r="AK2946" s="5" t="str">
        <f ca="1">TEXT(Table5[[#This Row],[DSigForm]],"00")</f>
        <v>31</v>
      </c>
      <c r="AL2946" s="11">
        <v>3150</v>
      </c>
      <c r="AM2946" s="9" t="str">
        <f>TEXT(Table5[[#This Row],[EForm]],"000000")</f>
        <v>003150</v>
      </c>
      <c r="AN2946" s="11">
        <f t="shared" ref="AN2946:AN2967" ca="1" si="560">_xlfn.NORM.INV(RAND(),Mean,S.D)</f>
        <v>34.872144204482929</v>
      </c>
      <c r="AO2946" s="4" t="str">
        <f ca="1">TEXT(Table5[[#This Row],[EBeginForm]],"00")</f>
        <v>35</v>
      </c>
      <c r="AP2946" s="11">
        <f t="shared" ref="AP2946:AP2967" ca="1" si="561">_xlfn.NORM.INV(RAND(),Mean,S.D)</f>
        <v>25.666415460941309</v>
      </c>
      <c r="AQ2946" s="4" t="str">
        <f ca="1">TEXT(Table5[[#This Row],[EEndForm]],"00")</f>
        <v>26</v>
      </c>
      <c r="AR2946" s="12">
        <f ca="1">Table5[[#This Row],[EEndForm]]+(_xlfn.NORM.INV(RAND(),2,0.75))</f>
        <v>27.634736318522648</v>
      </c>
      <c r="AS2946" s="5" t="str">
        <f ca="1">TEXT(Table5[[#This Row],[ESigForm]],"00")</f>
        <v>28</v>
      </c>
      <c r="AT2946" s="9">
        <v>3137</v>
      </c>
      <c r="AU2946" s="9" t="str">
        <f>TEXT(Table5[[#This Row],[F]],"000000")</f>
        <v>003137</v>
      </c>
      <c r="AV2946" s="11">
        <f t="shared" ref="AV2946:AV2967" ca="1" si="562">_xlfn.NORM.INV(RAND(),Mean,S.D)</f>
        <v>27.052382103943899</v>
      </c>
      <c r="AW2946" s="4" t="str">
        <f ca="1">TEXT(Table5[[#This Row],[EBeginForm]],"00")</f>
        <v>35</v>
      </c>
      <c r="AX2946" s="11">
        <f t="shared" ref="AX2946:AX2967" ca="1" si="563">_xlfn.NORM.INV(RAND(),Mean,S.D)</f>
        <v>30.555082336162695</v>
      </c>
      <c r="AY2946" s="4" t="str">
        <f ca="1">TEXT(Table5[[#This Row],[EEndForm]],"00")</f>
        <v>26</v>
      </c>
      <c r="AZ2946" s="12">
        <f ca="1">Table5[[#This Row],[EEndForm]]+(_xlfn.NORM.INV(RAND(),2,0.75))</f>
        <v>27.218702957342312</v>
      </c>
      <c r="BA2946" s="5" t="str">
        <f ca="1">TEXT(Table5[[#This Row],[ESigForm]],"00")</f>
        <v>28</v>
      </c>
    </row>
    <row r="2947" spans="1:53" x14ac:dyDescent="0.3">
      <c r="A2947" s="1">
        <v>0</v>
      </c>
      <c r="B2947" s="1" t="s">
        <v>9</v>
      </c>
      <c r="C2947" s="11">
        <v>47822</v>
      </c>
      <c r="D2947" s="8" t="str">
        <f>TEXT(Table5[[#This Row],[Date]],"dd-mm-yyyy")</f>
        <v>05-12-2030</v>
      </c>
      <c r="E2947" s="11" t="str">
        <f>TEXT(Table5[[#This Row],[Date]],"dd/mm/yyyy")</f>
        <v>05/12/2030</v>
      </c>
      <c r="F2947" s="3" t="str">
        <f>DAY(Table5[[#This Row],[Date]])&amp;LOOKUP(DAY(Table5[[#This Row],[Date]]),{1,"st";2,"nd";3,"rd";4,"th";21,"st";22,"nd";23,"rd";24,"th";31,"st"}) &amp; TEXT(Table5[[#This Row],[Date]], " mmm, yyyy")</f>
        <v>5th Dec, 2030</v>
      </c>
      <c r="G2947" s="11">
        <v>3149</v>
      </c>
      <c r="H2947" s="9" t="str">
        <f>TEXT(Table5[[#This Row],[AForm]],"000000")</f>
        <v>003149</v>
      </c>
      <c r="I2947" s="11">
        <f t="shared" ca="1" si="552"/>
        <v>26.969971071764821</v>
      </c>
      <c r="J2947" s="4" t="str">
        <f ca="1">TEXT(Table5[[#This Row],[ABeginForm]],"00")</f>
        <v>27</v>
      </c>
      <c r="K2947" s="11">
        <f t="shared" ca="1" si="553"/>
        <v>35.705829003497719</v>
      </c>
      <c r="L2947" s="4" t="str">
        <f ca="1">TEXT(Table5[[#This Row],[AEndForm]],"00")</f>
        <v>36</v>
      </c>
      <c r="M2947" s="12">
        <f ca="1">Table5[[#This Row],[AEndForm]]+(_xlfn.NORM.INV(RAND(),2,0.75))</f>
        <v>38.644189222285291</v>
      </c>
      <c r="N2947" s="5" t="str">
        <f ca="1">TEXT(Table5[[#This Row],[ASigForm]],"00")</f>
        <v>39</v>
      </c>
      <c r="O2947" s="11" t="s">
        <v>12</v>
      </c>
      <c r="P2947" s="9" t="str">
        <f>TEXT(Table5[[#This Row],[BForm]],"000000")</f>
        <v xml:space="preserve"> </v>
      </c>
      <c r="Q2947" s="11">
        <f t="shared" ca="1" si="554"/>
        <v>28.705389131019324</v>
      </c>
      <c r="R2947" s="4" t="str">
        <f ca="1">TEXT(Table5[[#This Row],[BBeginForm]],"00")</f>
        <v>29</v>
      </c>
      <c r="S2947" s="11">
        <f t="shared" ca="1" si="555"/>
        <v>28.712220554143158</v>
      </c>
      <c r="T2947" s="4" t="str">
        <f ca="1">TEXT(Table5[[#This Row],[BEndForm]],"00")</f>
        <v>29</v>
      </c>
      <c r="U2947" s="12">
        <f ca="1">Table5[[#This Row],[BEndForm]]+(_xlfn.NORM.INV(RAND(),2,0.75))</f>
        <v>32.165209386098041</v>
      </c>
      <c r="V2947" s="5" t="str">
        <f ca="1">TEXT(Table5[[#This Row],[BSigForm]],"00")</f>
        <v>32</v>
      </c>
      <c r="W2947" s="6" t="s">
        <v>11</v>
      </c>
      <c r="X2947" s="11">
        <f t="shared" ca="1" si="556"/>
        <v>27.434873252921456</v>
      </c>
      <c r="Y2947" s="4" t="str">
        <f ca="1">TEXT(Table5[[#This Row],[CBeginForm]],"00")</f>
        <v>27</v>
      </c>
      <c r="Z2947" s="11">
        <f t="shared" ca="1" si="557"/>
        <v>30.322812936994648</v>
      </c>
      <c r="AA2947" s="4" t="str">
        <f ca="1">TEXT(Table5[[#This Row],[CEndForm]],"00")</f>
        <v>30</v>
      </c>
      <c r="AB2947" s="12">
        <f ca="1">Table5[[#This Row],[CEndForm]]+(_xlfn.NORM.INV(RAND(),2,0.75))</f>
        <v>32.02334534233443</v>
      </c>
      <c r="AC2947" s="5" t="str">
        <f ca="1">TEXT(Table5[[#This Row],[CSigForm]],"00")</f>
        <v>32</v>
      </c>
      <c r="AD2947" s="11">
        <v>3159</v>
      </c>
      <c r="AE2947" s="9" t="str">
        <f>TEXT(Table5[[#This Row],[DForm]],"000000")</f>
        <v>003159</v>
      </c>
      <c r="AF2947" s="11">
        <f t="shared" ca="1" si="558"/>
        <v>28.558680682382651</v>
      </c>
      <c r="AG2947" s="4" t="str">
        <f ca="1">TEXT(Table5[[#This Row],[DBeginForm]],"00")</f>
        <v>29</v>
      </c>
      <c r="AH2947" s="11">
        <f t="shared" ca="1" si="559"/>
        <v>31.352762017123801</v>
      </c>
      <c r="AI2947" s="4" t="str">
        <f ca="1">TEXT(Table5[[#This Row],[DEndForm]],"00")</f>
        <v>31</v>
      </c>
      <c r="AJ2947" s="12">
        <f ca="1">Table5[[#This Row],[DEndForm]]+(_xlfn.NORM.INV(RAND(),2,0.75))</f>
        <v>32.839512981528578</v>
      </c>
      <c r="AK2947" s="5" t="str">
        <f ca="1">TEXT(Table5[[#This Row],[DSigForm]],"00")</f>
        <v>33</v>
      </c>
      <c r="AL2947" s="11">
        <v>3151</v>
      </c>
      <c r="AM2947" s="9" t="str">
        <f>TEXT(Table5[[#This Row],[EForm]],"000000")</f>
        <v>003151</v>
      </c>
      <c r="AN2947" s="11">
        <f t="shared" ca="1" si="560"/>
        <v>36.728668363447852</v>
      </c>
      <c r="AO2947" s="4" t="str">
        <f ca="1">TEXT(Table5[[#This Row],[EBeginForm]],"00")</f>
        <v>37</v>
      </c>
      <c r="AP2947" s="11">
        <f t="shared" ca="1" si="561"/>
        <v>30.888429114069979</v>
      </c>
      <c r="AQ2947" s="4" t="str">
        <f ca="1">TEXT(Table5[[#This Row],[EEndForm]],"00")</f>
        <v>31</v>
      </c>
      <c r="AR2947" s="12">
        <f ca="1">Table5[[#This Row],[EEndForm]]+(_xlfn.NORM.INV(RAND(),2,0.75))</f>
        <v>32.409306619803431</v>
      </c>
      <c r="AS2947" s="5" t="str">
        <f ca="1">TEXT(Table5[[#This Row],[ESigForm]],"00")</f>
        <v>32</v>
      </c>
      <c r="AT2947" s="9">
        <v>3138</v>
      </c>
      <c r="AU2947" s="9" t="str">
        <f>TEXT(Table5[[#This Row],[F]],"000000")</f>
        <v>003138</v>
      </c>
      <c r="AV2947" s="11">
        <f t="shared" ca="1" si="562"/>
        <v>29.023099831942613</v>
      </c>
      <c r="AW2947" s="4" t="str">
        <f ca="1">TEXT(Table5[[#This Row],[EBeginForm]],"00")</f>
        <v>37</v>
      </c>
      <c r="AX2947" s="11">
        <f t="shared" ca="1" si="563"/>
        <v>27.154277864802445</v>
      </c>
      <c r="AY2947" s="4" t="str">
        <f ca="1">TEXT(Table5[[#This Row],[EEndForm]],"00")</f>
        <v>31</v>
      </c>
      <c r="AZ2947" s="12">
        <f ca="1">Table5[[#This Row],[EEndForm]]+(_xlfn.NORM.INV(RAND(),2,0.75))</f>
        <v>32.905927120323234</v>
      </c>
      <c r="BA2947" s="5" t="str">
        <f ca="1">TEXT(Table5[[#This Row],[ESigForm]],"00")</f>
        <v>32</v>
      </c>
    </row>
    <row r="2948" spans="1:53" x14ac:dyDescent="0.3">
      <c r="A2948" s="1">
        <v>0</v>
      </c>
      <c r="B2948" s="1" t="s">
        <v>10</v>
      </c>
      <c r="C2948" s="11">
        <v>47823</v>
      </c>
      <c r="D2948" s="8" t="str">
        <f>TEXT(Table5[[#This Row],[Date]],"dd-mm-yyyy")</f>
        <v>06-12-2030</v>
      </c>
      <c r="E2948" s="11" t="str">
        <f>TEXT(Table5[[#This Row],[Date]],"dd/mm/yyyy")</f>
        <v>06/12/2030</v>
      </c>
      <c r="F2948" s="3" t="str">
        <f>DAY(Table5[[#This Row],[Date]])&amp;LOOKUP(DAY(Table5[[#This Row],[Date]]),{1,"st";2,"nd";3,"rd";4,"th";21,"st";22,"nd";23,"rd";24,"th";31,"st"}) &amp; TEXT(Table5[[#This Row],[Date]], " mmm, yyyy")</f>
        <v>6th Dec, 2030</v>
      </c>
      <c r="G2948" s="11">
        <v>3150</v>
      </c>
      <c r="H2948" s="9" t="str">
        <f>TEXT(Table5[[#This Row],[AForm]],"000000")</f>
        <v>003150</v>
      </c>
      <c r="I2948" s="11">
        <f t="shared" ca="1" si="552"/>
        <v>28.607400808527267</v>
      </c>
      <c r="J2948" s="4" t="str">
        <f ca="1">TEXT(Table5[[#This Row],[ABeginForm]],"00")</f>
        <v>29</v>
      </c>
      <c r="K2948" s="11">
        <f t="shared" ca="1" si="553"/>
        <v>31.593229961604802</v>
      </c>
      <c r="L2948" s="4" t="str">
        <f ca="1">TEXT(Table5[[#This Row],[AEndForm]],"00")</f>
        <v>32</v>
      </c>
      <c r="M2948" s="12">
        <f ca="1">Table5[[#This Row],[AEndForm]]+(_xlfn.NORM.INV(RAND(),2,0.75))</f>
        <v>36.067684834265236</v>
      </c>
      <c r="N2948" s="5" t="str">
        <f ca="1">TEXT(Table5[[#This Row],[ASigForm]],"00")</f>
        <v>36</v>
      </c>
      <c r="O2948" s="11" t="s">
        <v>12</v>
      </c>
      <c r="P2948" s="9" t="str">
        <f>TEXT(Table5[[#This Row],[BForm]],"000000")</f>
        <v xml:space="preserve"> </v>
      </c>
      <c r="Q2948" s="11">
        <f t="shared" ca="1" si="554"/>
        <v>30.886208300193129</v>
      </c>
      <c r="R2948" s="4" t="str">
        <f ca="1">TEXT(Table5[[#This Row],[BBeginForm]],"00")</f>
        <v>31</v>
      </c>
      <c r="S2948" s="11">
        <f t="shared" ca="1" si="555"/>
        <v>32.987362415039982</v>
      </c>
      <c r="T2948" s="4" t="str">
        <f ca="1">TEXT(Table5[[#This Row],[BEndForm]],"00")</f>
        <v>33</v>
      </c>
      <c r="U2948" s="12">
        <f ca="1">Table5[[#This Row],[BEndForm]]+(_xlfn.NORM.INV(RAND(),2,0.75))</f>
        <v>34.854352576338059</v>
      </c>
      <c r="V2948" s="5" t="str">
        <f ca="1">TEXT(Table5[[#This Row],[BSigForm]],"00")</f>
        <v>35</v>
      </c>
      <c r="W2948" s="6" t="s">
        <v>11</v>
      </c>
      <c r="X2948" s="11">
        <f t="shared" ca="1" si="556"/>
        <v>28.461818920705412</v>
      </c>
      <c r="Y2948" s="4" t="str">
        <f ca="1">TEXT(Table5[[#This Row],[CBeginForm]],"00")</f>
        <v>28</v>
      </c>
      <c r="Z2948" s="11">
        <f t="shared" ca="1" si="557"/>
        <v>35.315455298863967</v>
      </c>
      <c r="AA2948" s="4" t="str">
        <f ca="1">TEXT(Table5[[#This Row],[CEndForm]],"00")</f>
        <v>35</v>
      </c>
      <c r="AB2948" s="12">
        <f ca="1">Table5[[#This Row],[CEndForm]]+(_xlfn.NORM.INV(RAND(),2,0.75))</f>
        <v>38.030740717919677</v>
      </c>
      <c r="AC2948" s="5" t="str">
        <f ca="1">TEXT(Table5[[#This Row],[CSigForm]],"00")</f>
        <v>38</v>
      </c>
      <c r="AD2948" s="11">
        <v>3160</v>
      </c>
      <c r="AE2948" s="9" t="str">
        <f>TEXT(Table5[[#This Row],[DForm]],"000000")</f>
        <v>003160</v>
      </c>
      <c r="AF2948" s="11">
        <f t="shared" ca="1" si="558"/>
        <v>27.866219651392655</v>
      </c>
      <c r="AG2948" s="4" t="str">
        <f ca="1">TEXT(Table5[[#This Row],[DBeginForm]],"00")</f>
        <v>28</v>
      </c>
      <c r="AH2948" s="11">
        <f t="shared" ca="1" si="559"/>
        <v>28.317833795164372</v>
      </c>
      <c r="AI2948" s="4" t="str">
        <f ca="1">TEXT(Table5[[#This Row],[DEndForm]],"00")</f>
        <v>28</v>
      </c>
      <c r="AJ2948" s="12">
        <f ca="1">Table5[[#This Row],[DEndForm]]+(_xlfn.NORM.INV(RAND(),2,0.75))</f>
        <v>30.544422509893227</v>
      </c>
      <c r="AK2948" s="5" t="str">
        <f ca="1">TEXT(Table5[[#This Row],[DSigForm]],"00")</f>
        <v>31</v>
      </c>
      <c r="AL2948" s="11">
        <v>3152</v>
      </c>
      <c r="AM2948" s="9" t="str">
        <f>TEXT(Table5[[#This Row],[EForm]],"000000")</f>
        <v>003152</v>
      </c>
      <c r="AN2948" s="11">
        <f t="shared" ca="1" si="560"/>
        <v>30.895055201564446</v>
      </c>
      <c r="AO2948" s="4" t="str">
        <f ca="1">TEXT(Table5[[#This Row],[EBeginForm]],"00")</f>
        <v>31</v>
      </c>
      <c r="AP2948" s="11">
        <f t="shared" ca="1" si="561"/>
        <v>29.668518697445503</v>
      </c>
      <c r="AQ2948" s="4" t="str">
        <f ca="1">TEXT(Table5[[#This Row],[EEndForm]],"00")</f>
        <v>30</v>
      </c>
      <c r="AR2948" s="12">
        <f ca="1">Table5[[#This Row],[EEndForm]]+(_xlfn.NORM.INV(RAND(),2,0.75))</f>
        <v>30.769915849914511</v>
      </c>
      <c r="AS2948" s="5" t="str">
        <f ca="1">TEXT(Table5[[#This Row],[ESigForm]],"00")</f>
        <v>31</v>
      </c>
      <c r="AT2948" s="9">
        <v>3139</v>
      </c>
      <c r="AU2948" s="9" t="str">
        <f>TEXT(Table5[[#This Row],[F]],"000000")</f>
        <v>003139</v>
      </c>
      <c r="AV2948" s="11">
        <f t="shared" ca="1" si="562"/>
        <v>28.907685170561194</v>
      </c>
      <c r="AW2948" s="4" t="str">
        <f ca="1">TEXT(Table5[[#This Row],[EBeginForm]],"00")</f>
        <v>31</v>
      </c>
      <c r="AX2948" s="11">
        <f t="shared" ca="1" si="563"/>
        <v>28.35477481135187</v>
      </c>
      <c r="AY2948" s="4" t="str">
        <f ca="1">TEXT(Table5[[#This Row],[EEndForm]],"00")</f>
        <v>30</v>
      </c>
      <c r="AZ2948" s="12">
        <f ca="1">Table5[[#This Row],[EEndForm]]+(_xlfn.NORM.INV(RAND(),2,0.75))</f>
        <v>30.627221076100525</v>
      </c>
      <c r="BA2948" s="5" t="str">
        <f ca="1">TEXT(Table5[[#This Row],[ESigForm]],"00")</f>
        <v>31</v>
      </c>
    </row>
    <row r="2949" spans="1:53" x14ac:dyDescent="0.3">
      <c r="A2949" s="1">
        <v>0</v>
      </c>
      <c r="B2949" s="1" t="s">
        <v>5</v>
      </c>
      <c r="C2949" s="11">
        <v>47824</v>
      </c>
      <c r="D2949" s="8" t="str">
        <f>TEXT(Table5[[#This Row],[Date]],"dd-mm-yyyy")</f>
        <v>07-12-2030</v>
      </c>
      <c r="E2949" s="11" t="str">
        <f>TEXT(Table5[[#This Row],[Date]],"dd/mm/yyyy")</f>
        <v>07/12/2030</v>
      </c>
      <c r="F2949" s="3" t="str">
        <f>DAY(Table5[[#This Row],[Date]])&amp;LOOKUP(DAY(Table5[[#This Row],[Date]]),{1,"st";2,"nd";3,"rd";4,"th";21,"st";22,"nd";23,"rd";24,"th";31,"st"}) &amp; TEXT(Table5[[#This Row],[Date]], " mmm, yyyy")</f>
        <v>7th Dec, 2030</v>
      </c>
      <c r="G2949" s="11">
        <v>3151</v>
      </c>
      <c r="H2949" s="9" t="str">
        <f>TEXT(Table5[[#This Row],[AForm]],"000000")</f>
        <v>003151</v>
      </c>
      <c r="I2949" s="11">
        <f t="shared" ca="1" si="552"/>
        <v>27.679330608680203</v>
      </c>
      <c r="J2949" s="4" t="str">
        <f ca="1">TEXT(Table5[[#This Row],[ABeginForm]],"00")</f>
        <v>28</v>
      </c>
      <c r="K2949" s="11">
        <f t="shared" ca="1" si="553"/>
        <v>29.126415847240363</v>
      </c>
      <c r="L2949" s="4" t="str">
        <f ca="1">TEXT(Table5[[#This Row],[AEndForm]],"00")</f>
        <v>29</v>
      </c>
      <c r="M2949" s="12">
        <f ca="1">Table5[[#This Row],[AEndForm]]+(_xlfn.NORM.INV(RAND(),2,0.75))</f>
        <v>30.708741155131662</v>
      </c>
      <c r="N2949" s="5" t="str">
        <f ca="1">TEXT(Table5[[#This Row],[ASigForm]],"00")</f>
        <v>31</v>
      </c>
      <c r="O2949" s="11" t="s">
        <v>12</v>
      </c>
      <c r="P2949" s="9" t="str">
        <f>TEXT(Table5[[#This Row],[BForm]],"000000")</f>
        <v xml:space="preserve"> </v>
      </c>
      <c r="Q2949" s="11">
        <f t="shared" ca="1" si="554"/>
        <v>29.428229694841349</v>
      </c>
      <c r="R2949" s="4" t="str">
        <f ca="1">TEXT(Table5[[#This Row],[BBeginForm]],"00")</f>
        <v>29</v>
      </c>
      <c r="S2949" s="11">
        <f t="shared" ca="1" si="555"/>
        <v>27.759221479374531</v>
      </c>
      <c r="T2949" s="4" t="str">
        <f ca="1">TEXT(Table5[[#This Row],[BEndForm]],"00")</f>
        <v>28</v>
      </c>
      <c r="U2949" s="12">
        <f ca="1">Table5[[#This Row],[BEndForm]]+(_xlfn.NORM.INV(RAND(),2,0.75))</f>
        <v>30.346561005147706</v>
      </c>
      <c r="V2949" s="5" t="str">
        <f ca="1">TEXT(Table5[[#This Row],[BSigForm]],"00")</f>
        <v>30</v>
      </c>
      <c r="W2949" s="6" t="s">
        <v>11</v>
      </c>
      <c r="X2949" s="11">
        <f t="shared" ca="1" si="556"/>
        <v>33.042056323618056</v>
      </c>
      <c r="Y2949" s="4" t="str">
        <f ca="1">TEXT(Table5[[#This Row],[CBeginForm]],"00")</f>
        <v>33</v>
      </c>
      <c r="Z2949" s="11">
        <f t="shared" ca="1" si="557"/>
        <v>30.764504097037694</v>
      </c>
      <c r="AA2949" s="4" t="str">
        <f ca="1">TEXT(Table5[[#This Row],[CEndForm]],"00")</f>
        <v>31</v>
      </c>
      <c r="AB2949" s="12">
        <f ca="1">Table5[[#This Row],[CEndForm]]+(_xlfn.NORM.INV(RAND(),2,0.75))</f>
        <v>32.581816282946917</v>
      </c>
      <c r="AC2949" s="5" t="str">
        <f ca="1">TEXT(Table5[[#This Row],[CSigForm]],"00")</f>
        <v>33</v>
      </c>
      <c r="AD2949" s="11">
        <v>3161</v>
      </c>
      <c r="AE2949" s="9" t="str">
        <f>TEXT(Table5[[#This Row],[DForm]],"000000")</f>
        <v>003161</v>
      </c>
      <c r="AF2949" s="11">
        <f t="shared" ca="1" si="558"/>
        <v>31.455024530770601</v>
      </c>
      <c r="AG2949" s="4" t="str">
        <f ca="1">TEXT(Table5[[#This Row],[DBeginForm]],"00")</f>
        <v>31</v>
      </c>
      <c r="AH2949" s="11">
        <f t="shared" ca="1" si="559"/>
        <v>32.599080175213047</v>
      </c>
      <c r="AI2949" s="4" t="str">
        <f ca="1">TEXT(Table5[[#This Row],[DEndForm]],"00")</f>
        <v>33</v>
      </c>
      <c r="AJ2949" s="12">
        <f ca="1">Table5[[#This Row],[DEndForm]]+(_xlfn.NORM.INV(RAND(),2,0.75))</f>
        <v>33.676234328654296</v>
      </c>
      <c r="AK2949" s="5" t="str">
        <f ca="1">TEXT(Table5[[#This Row],[DSigForm]],"00")</f>
        <v>34</v>
      </c>
      <c r="AL2949" s="11">
        <v>3153</v>
      </c>
      <c r="AM2949" s="9" t="str">
        <f>TEXT(Table5[[#This Row],[EForm]],"000000")</f>
        <v>003153</v>
      </c>
      <c r="AN2949" s="11">
        <f t="shared" ca="1" si="560"/>
        <v>33.389510765813334</v>
      </c>
      <c r="AO2949" s="4" t="str">
        <f ca="1">TEXT(Table5[[#This Row],[EBeginForm]],"00")</f>
        <v>33</v>
      </c>
      <c r="AP2949" s="11">
        <f t="shared" ca="1" si="561"/>
        <v>32.091262021213041</v>
      </c>
      <c r="AQ2949" s="4" t="str">
        <f ca="1">TEXT(Table5[[#This Row],[EEndForm]],"00")</f>
        <v>32</v>
      </c>
      <c r="AR2949" s="12">
        <f ca="1">Table5[[#This Row],[EEndForm]]+(_xlfn.NORM.INV(RAND(),2,0.75))</f>
        <v>34.269345392566457</v>
      </c>
      <c r="AS2949" s="5" t="str">
        <f ca="1">TEXT(Table5[[#This Row],[ESigForm]],"00")</f>
        <v>34</v>
      </c>
      <c r="AT2949" s="9">
        <v>3140</v>
      </c>
      <c r="AU2949" s="9" t="str">
        <f>TEXT(Table5[[#This Row],[F]],"000000")</f>
        <v>003140</v>
      </c>
      <c r="AV2949" s="11">
        <f t="shared" ca="1" si="562"/>
        <v>33.198332743033177</v>
      </c>
      <c r="AW2949" s="4" t="str">
        <f ca="1">TEXT(Table5[[#This Row],[EBeginForm]],"00")</f>
        <v>33</v>
      </c>
      <c r="AX2949" s="11">
        <f t="shared" ca="1" si="563"/>
        <v>28.917522613445435</v>
      </c>
      <c r="AY2949" s="4" t="str">
        <f ca="1">TEXT(Table5[[#This Row],[EEndForm]],"00")</f>
        <v>32</v>
      </c>
      <c r="AZ2949" s="12">
        <f ca="1">Table5[[#This Row],[EEndForm]]+(_xlfn.NORM.INV(RAND(),2,0.75))</f>
        <v>33.038682148913331</v>
      </c>
      <c r="BA2949" s="5" t="str">
        <f ca="1">TEXT(Table5[[#This Row],[ESigForm]],"00")</f>
        <v>34</v>
      </c>
    </row>
    <row r="2950" spans="1:53" x14ac:dyDescent="0.3">
      <c r="A2950" s="1">
        <v>0</v>
      </c>
      <c r="B2950" s="1" t="s">
        <v>6</v>
      </c>
      <c r="C2950" s="11">
        <v>47826</v>
      </c>
      <c r="D2950" s="8" t="str">
        <f>TEXT(Table5[[#This Row],[Date]],"dd-mm-yyyy")</f>
        <v>09-12-2030</v>
      </c>
      <c r="E2950" s="11" t="str">
        <f>TEXT(Table5[[#This Row],[Date]],"dd/mm/yyyy")</f>
        <v>09/12/2030</v>
      </c>
      <c r="F2950" s="3" t="str">
        <f>DAY(Table5[[#This Row],[Date]])&amp;LOOKUP(DAY(Table5[[#This Row],[Date]]),{1,"st";2,"nd";3,"rd";4,"th";21,"st";22,"nd";23,"rd";24,"th";31,"st"}) &amp; TEXT(Table5[[#This Row],[Date]], " mmm, yyyy")</f>
        <v>9th Dec, 2030</v>
      </c>
      <c r="G2950" s="11">
        <v>3152</v>
      </c>
      <c r="H2950" s="9" t="str">
        <f>TEXT(Table5[[#This Row],[AForm]],"000000")</f>
        <v>003152</v>
      </c>
      <c r="I2950" s="11">
        <f t="shared" ca="1" si="552"/>
        <v>30.602283941729951</v>
      </c>
      <c r="J2950" s="4" t="str">
        <f ca="1">TEXT(Table5[[#This Row],[ABeginForm]],"00")</f>
        <v>31</v>
      </c>
      <c r="K2950" s="11">
        <f t="shared" ca="1" si="553"/>
        <v>26.022045439681239</v>
      </c>
      <c r="L2950" s="4" t="str">
        <f ca="1">TEXT(Table5[[#This Row],[AEndForm]],"00")</f>
        <v>26</v>
      </c>
      <c r="M2950" s="12">
        <f ca="1">Table5[[#This Row],[AEndForm]]+(_xlfn.NORM.INV(RAND(),2,0.75))</f>
        <v>27.848197436597609</v>
      </c>
      <c r="N2950" s="5" t="str">
        <f ca="1">TEXT(Table5[[#This Row],[ASigForm]],"00")</f>
        <v>28</v>
      </c>
      <c r="O2950" s="11">
        <f>O2944+1</f>
        <v>494</v>
      </c>
      <c r="P2950" s="9" t="str">
        <f>TEXT(Table5[[#This Row],[BForm]],"000000")</f>
        <v>000494</v>
      </c>
      <c r="Q2950" s="11">
        <f t="shared" ca="1" si="554"/>
        <v>30.241910020004013</v>
      </c>
      <c r="R2950" s="4" t="str">
        <f ca="1">TEXT(Table5[[#This Row],[BBeginForm]],"00")</f>
        <v>30</v>
      </c>
      <c r="S2950" s="11">
        <f t="shared" ca="1" si="555"/>
        <v>29.818903307054899</v>
      </c>
      <c r="T2950" s="4" t="str">
        <f ca="1">TEXT(Table5[[#This Row],[BEndForm]],"00")</f>
        <v>30</v>
      </c>
      <c r="U2950" s="12">
        <f ca="1">Table5[[#This Row],[BEndForm]]+(_xlfn.NORM.INV(RAND(),2,0.75))</f>
        <v>31.464326457313984</v>
      </c>
      <c r="V2950" s="5" t="str">
        <f ca="1">TEXT(Table5[[#This Row],[BSigForm]],"00")</f>
        <v>31</v>
      </c>
      <c r="W2950" s="6" t="s">
        <v>11</v>
      </c>
      <c r="X2950" s="11">
        <f t="shared" ca="1" si="556"/>
        <v>29.411744570534381</v>
      </c>
      <c r="Y2950" s="4" t="str">
        <f ca="1">TEXT(Table5[[#This Row],[CBeginForm]],"00")</f>
        <v>29</v>
      </c>
      <c r="Z2950" s="11">
        <f t="shared" ca="1" si="557"/>
        <v>26.767042121954141</v>
      </c>
      <c r="AA2950" s="4" t="str">
        <f ca="1">TEXT(Table5[[#This Row],[CEndForm]],"00")</f>
        <v>27</v>
      </c>
      <c r="AB2950" s="12">
        <f ca="1">Table5[[#This Row],[CEndForm]]+(_xlfn.NORM.INV(RAND(),2,0.75))</f>
        <v>28.516716448786752</v>
      </c>
      <c r="AC2950" s="5" t="str">
        <f ca="1">TEXT(Table5[[#This Row],[CSigForm]],"00")</f>
        <v>29</v>
      </c>
      <c r="AD2950" s="11">
        <v>3162</v>
      </c>
      <c r="AE2950" s="9" t="str">
        <f>TEXT(Table5[[#This Row],[DForm]],"000000")</f>
        <v>003162</v>
      </c>
      <c r="AF2950" s="11">
        <f t="shared" ca="1" si="558"/>
        <v>33.869721850567565</v>
      </c>
      <c r="AG2950" s="4" t="str">
        <f ca="1">TEXT(Table5[[#This Row],[DBeginForm]],"00")</f>
        <v>34</v>
      </c>
      <c r="AH2950" s="11">
        <f t="shared" ca="1" si="559"/>
        <v>27.210596333005739</v>
      </c>
      <c r="AI2950" s="4" t="str">
        <f ca="1">TEXT(Table5[[#This Row],[DEndForm]],"00")</f>
        <v>27</v>
      </c>
      <c r="AJ2950" s="12">
        <f ca="1">Table5[[#This Row],[DEndForm]]+(_xlfn.NORM.INV(RAND(),2,0.75))</f>
        <v>27.945010707096305</v>
      </c>
      <c r="AK2950" s="5" t="str">
        <f ca="1">TEXT(Table5[[#This Row],[DSigForm]],"00")</f>
        <v>28</v>
      </c>
      <c r="AL2950" s="11">
        <v>3154</v>
      </c>
      <c r="AM2950" s="9" t="str">
        <f>TEXT(Table5[[#This Row],[EForm]],"000000")</f>
        <v>003154</v>
      </c>
      <c r="AN2950" s="11">
        <f t="shared" ca="1" si="560"/>
        <v>34.19953341985692</v>
      </c>
      <c r="AO2950" s="4" t="str">
        <f ca="1">TEXT(Table5[[#This Row],[EBeginForm]],"00")</f>
        <v>34</v>
      </c>
      <c r="AP2950" s="11">
        <f t="shared" ca="1" si="561"/>
        <v>29.334795893482294</v>
      </c>
      <c r="AQ2950" s="4" t="str">
        <f ca="1">TEXT(Table5[[#This Row],[EEndForm]],"00")</f>
        <v>29</v>
      </c>
      <c r="AR2950" s="12">
        <f ca="1">Table5[[#This Row],[EEndForm]]+(_xlfn.NORM.INV(RAND(),2,0.75))</f>
        <v>30.010468152842169</v>
      </c>
      <c r="AS2950" s="5" t="str">
        <f ca="1">TEXT(Table5[[#This Row],[ESigForm]],"00")</f>
        <v>30</v>
      </c>
      <c r="AT2950" s="9">
        <v>3141</v>
      </c>
      <c r="AU2950" s="9" t="str">
        <f>TEXT(Table5[[#This Row],[F]],"000000")</f>
        <v>003141</v>
      </c>
      <c r="AV2950" s="11">
        <f t="shared" ca="1" si="562"/>
        <v>29.049066963160207</v>
      </c>
      <c r="AW2950" s="4" t="str">
        <f ca="1">TEXT(Table5[[#This Row],[EBeginForm]],"00")</f>
        <v>34</v>
      </c>
      <c r="AX2950" s="11">
        <f t="shared" ca="1" si="563"/>
        <v>34.241906849514621</v>
      </c>
      <c r="AY2950" s="4" t="str">
        <f ca="1">TEXT(Table5[[#This Row],[EEndForm]],"00")</f>
        <v>29</v>
      </c>
      <c r="AZ2950" s="12">
        <f ca="1">Table5[[#This Row],[EEndForm]]+(_xlfn.NORM.INV(RAND(),2,0.75))</f>
        <v>31.599145232315212</v>
      </c>
      <c r="BA2950" s="5" t="str">
        <f ca="1">TEXT(Table5[[#This Row],[ESigForm]],"00")</f>
        <v>30</v>
      </c>
    </row>
    <row r="2951" spans="1:53" x14ac:dyDescent="0.3">
      <c r="A2951" s="1">
        <v>0</v>
      </c>
      <c r="B2951" s="1" t="s">
        <v>7</v>
      </c>
      <c r="C2951" s="11">
        <v>47827</v>
      </c>
      <c r="D2951" s="8" t="str">
        <f>TEXT(Table5[[#This Row],[Date]],"dd-mm-yyyy")</f>
        <v>10-12-2030</v>
      </c>
      <c r="E2951" s="11" t="str">
        <f>TEXT(Table5[[#This Row],[Date]],"dd/mm/yyyy")</f>
        <v>10/12/2030</v>
      </c>
      <c r="F2951" s="3" t="str">
        <f>DAY(Table5[[#This Row],[Date]])&amp;LOOKUP(DAY(Table5[[#This Row],[Date]]),{1,"st";2,"nd";3,"rd";4,"th";21,"st";22,"nd";23,"rd";24,"th";31,"st"}) &amp; TEXT(Table5[[#This Row],[Date]], " mmm, yyyy")</f>
        <v>10th Dec, 2030</v>
      </c>
      <c r="G2951" s="11">
        <v>3153</v>
      </c>
      <c r="H2951" s="9" t="str">
        <f>TEXT(Table5[[#This Row],[AForm]],"000000")</f>
        <v>003153</v>
      </c>
      <c r="I2951" s="11">
        <f t="shared" ca="1" si="552"/>
        <v>32.382416421004891</v>
      </c>
      <c r="J2951" s="4" t="str">
        <f ca="1">TEXT(Table5[[#This Row],[ABeginForm]],"00")</f>
        <v>32</v>
      </c>
      <c r="K2951" s="11">
        <f t="shared" ca="1" si="553"/>
        <v>27.87376691954189</v>
      </c>
      <c r="L2951" s="4" t="str">
        <f ca="1">TEXT(Table5[[#This Row],[AEndForm]],"00")</f>
        <v>28</v>
      </c>
      <c r="M2951" s="12">
        <f ca="1">Table5[[#This Row],[AEndForm]]+(_xlfn.NORM.INV(RAND(),2,0.75))</f>
        <v>29.841669277463463</v>
      </c>
      <c r="N2951" s="5" t="str">
        <f ca="1">TEXT(Table5[[#This Row],[ASigForm]],"00")</f>
        <v>30</v>
      </c>
      <c r="O2951" s="11" t="s">
        <v>12</v>
      </c>
      <c r="P2951" s="9" t="str">
        <f>TEXT(Table5[[#This Row],[BForm]],"000000")</f>
        <v xml:space="preserve"> </v>
      </c>
      <c r="Q2951" s="11">
        <f t="shared" ca="1" si="554"/>
        <v>32.855705775501924</v>
      </c>
      <c r="R2951" s="4" t="str">
        <f ca="1">TEXT(Table5[[#This Row],[BBeginForm]],"00")</f>
        <v>33</v>
      </c>
      <c r="S2951" s="11">
        <f t="shared" ca="1" si="555"/>
        <v>26.909959295126431</v>
      </c>
      <c r="T2951" s="4" t="str">
        <f ca="1">TEXT(Table5[[#This Row],[BEndForm]],"00")</f>
        <v>27</v>
      </c>
      <c r="U2951" s="12">
        <f ca="1">Table5[[#This Row],[BEndForm]]+(_xlfn.NORM.INV(RAND(),2,0.75))</f>
        <v>28.376956344224393</v>
      </c>
      <c r="V2951" s="5" t="str">
        <f ca="1">TEXT(Table5[[#This Row],[BSigForm]],"00")</f>
        <v>28</v>
      </c>
      <c r="W2951" s="6" t="s">
        <v>11</v>
      </c>
      <c r="X2951" s="11">
        <f t="shared" ca="1" si="556"/>
        <v>32.166855981857232</v>
      </c>
      <c r="Y2951" s="4" t="str">
        <f ca="1">TEXT(Table5[[#This Row],[CBeginForm]],"00")</f>
        <v>32</v>
      </c>
      <c r="Z2951" s="11">
        <f t="shared" ca="1" si="557"/>
        <v>28.684088150832935</v>
      </c>
      <c r="AA2951" s="4" t="str">
        <f ca="1">TEXT(Table5[[#This Row],[CEndForm]],"00")</f>
        <v>29</v>
      </c>
      <c r="AB2951" s="12">
        <f ca="1">Table5[[#This Row],[CEndForm]]+(_xlfn.NORM.INV(RAND(),2,0.75))</f>
        <v>29.877169031991826</v>
      </c>
      <c r="AC2951" s="5" t="str">
        <f ca="1">TEXT(Table5[[#This Row],[CSigForm]],"00")</f>
        <v>30</v>
      </c>
      <c r="AD2951" s="11">
        <v>3163</v>
      </c>
      <c r="AE2951" s="9" t="str">
        <f>TEXT(Table5[[#This Row],[DForm]],"000000")</f>
        <v>003163</v>
      </c>
      <c r="AF2951" s="11">
        <f t="shared" ca="1" si="558"/>
        <v>33.055335783423068</v>
      </c>
      <c r="AG2951" s="4" t="str">
        <f ca="1">TEXT(Table5[[#This Row],[DBeginForm]],"00")</f>
        <v>33</v>
      </c>
      <c r="AH2951" s="11">
        <f t="shared" ca="1" si="559"/>
        <v>34.669338009506255</v>
      </c>
      <c r="AI2951" s="4" t="str">
        <f ca="1">TEXT(Table5[[#This Row],[DEndForm]],"00")</f>
        <v>35</v>
      </c>
      <c r="AJ2951" s="12">
        <f ca="1">Table5[[#This Row],[DEndForm]]+(_xlfn.NORM.INV(RAND(),2,0.75))</f>
        <v>37.12815229630025</v>
      </c>
      <c r="AK2951" s="5" t="str">
        <f ca="1">TEXT(Table5[[#This Row],[DSigForm]],"00")</f>
        <v>37</v>
      </c>
      <c r="AL2951" s="11">
        <v>3155</v>
      </c>
      <c r="AM2951" s="9" t="str">
        <f>TEXT(Table5[[#This Row],[EForm]],"000000")</f>
        <v>003155</v>
      </c>
      <c r="AN2951" s="11">
        <f t="shared" ca="1" si="560"/>
        <v>28.857005116777913</v>
      </c>
      <c r="AO2951" s="4" t="str">
        <f ca="1">TEXT(Table5[[#This Row],[EBeginForm]],"00")</f>
        <v>29</v>
      </c>
      <c r="AP2951" s="11">
        <f t="shared" ca="1" si="561"/>
        <v>29.00424488720456</v>
      </c>
      <c r="AQ2951" s="4" t="str">
        <f ca="1">TEXT(Table5[[#This Row],[EEndForm]],"00")</f>
        <v>29</v>
      </c>
      <c r="AR2951" s="12">
        <f ca="1">Table5[[#This Row],[EEndForm]]+(_xlfn.NORM.INV(RAND(),2,0.75))</f>
        <v>30.167586498386942</v>
      </c>
      <c r="AS2951" s="5" t="str">
        <f ca="1">TEXT(Table5[[#This Row],[ESigForm]],"00")</f>
        <v>30</v>
      </c>
      <c r="AT2951" s="9">
        <v>3142</v>
      </c>
      <c r="AU2951" s="9" t="str">
        <f>TEXT(Table5[[#This Row],[F]],"000000")</f>
        <v>003142</v>
      </c>
      <c r="AV2951" s="11">
        <f t="shared" ca="1" si="562"/>
        <v>35.033570809150554</v>
      </c>
      <c r="AW2951" s="4" t="str">
        <f ca="1">TEXT(Table5[[#This Row],[EBeginForm]],"00")</f>
        <v>29</v>
      </c>
      <c r="AX2951" s="11">
        <f t="shared" ca="1" si="563"/>
        <v>31.339315031799462</v>
      </c>
      <c r="AY2951" s="4" t="str">
        <f ca="1">TEXT(Table5[[#This Row],[EEndForm]],"00")</f>
        <v>29</v>
      </c>
      <c r="AZ2951" s="12">
        <f ca="1">Table5[[#This Row],[EEndForm]]+(_xlfn.NORM.INV(RAND(),2,0.75))</f>
        <v>30.987066469656344</v>
      </c>
      <c r="BA2951" s="5" t="str">
        <f ca="1">TEXT(Table5[[#This Row],[ESigForm]],"00")</f>
        <v>30</v>
      </c>
    </row>
    <row r="2952" spans="1:53" x14ac:dyDescent="0.3">
      <c r="A2952" s="1">
        <v>0</v>
      </c>
      <c r="B2952" s="1" t="s">
        <v>8</v>
      </c>
      <c r="C2952" s="11">
        <v>47828</v>
      </c>
      <c r="D2952" s="8" t="str">
        <f>TEXT(Table5[[#This Row],[Date]],"dd-mm-yyyy")</f>
        <v>11-12-2030</v>
      </c>
      <c r="E2952" s="11" t="str">
        <f>TEXT(Table5[[#This Row],[Date]],"dd/mm/yyyy")</f>
        <v>11/12/2030</v>
      </c>
      <c r="F2952" s="3" t="str">
        <f>DAY(Table5[[#This Row],[Date]])&amp;LOOKUP(DAY(Table5[[#This Row],[Date]]),{1,"st";2,"nd";3,"rd";4,"th";21,"st";22,"nd";23,"rd";24,"th";31,"st"}) &amp; TEXT(Table5[[#This Row],[Date]], " mmm, yyyy")</f>
        <v>11th Dec, 2030</v>
      </c>
      <c r="G2952" s="11">
        <v>3154</v>
      </c>
      <c r="H2952" s="9" t="str">
        <f>TEXT(Table5[[#This Row],[AForm]],"000000")</f>
        <v>003154</v>
      </c>
      <c r="I2952" s="11">
        <f t="shared" ca="1" si="552"/>
        <v>31.115351524607956</v>
      </c>
      <c r="J2952" s="4" t="str">
        <f ca="1">TEXT(Table5[[#This Row],[ABeginForm]],"00")</f>
        <v>31</v>
      </c>
      <c r="K2952" s="11">
        <f t="shared" ca="1" si="553"/>
        <v>33.238022985279699</v>
      </c>
      <c r="L2952" s="4" t="str">
        <f ca="1">TEXT(Table5[[#This Row],[AEndForm]],"00")</f>
        <v>33</v>
      </c>
      <c r="M2952" s="12">
        <f ca="1">Table5[[#This Row],[AEndForm]]+(_xlfn.NORM.INV(RAND(),2,0.75))</f>
        <v>36.343310471488294</v>
      </c>
      <c r="N2952" s="5" t="str">
        <f ca="1">TEXT(Table5[[#This Row],[ASigForm]],"00")</f>
        <v>36</v>
      </c>
      <c r="O2952" s="11" t="s">
        <v>12</v>
      </c>
      <c r="P2952" s="9" t="str">
        <f>TEXT(Table5[[#This Row],[BForm]],"000000")</f>
        <v xml:space="preserve"> </v>
      </c>
      <c r="Q2952" s="11">
        <f t="shared" ca="1" si="554"/>
        <v>29.784585039892427</v>
      </c>
      <c r="R2952" s="4" t="str">
        <f ca="1">TEXT(Table5[[#This Row],[BBeginForm]],"00")</f>
        <v>30</v>
      </c>
      <c r="S2952" s="11">
        <f t="shared" ca="1" si="555"/>
        <v>25.035163983510021</v>
      </c>
      <c r="T2952" s="4" t="str">
        <f ca="1">TEXT(Table5[[#This Row],[BEndForm]],"00")</f>
        <v>25</v>
      </c>
      <c r="U2952" s="12">
        <f ca="1">Table5[[#This Row],[BEndForm]]+(_xlfn.NORM.INV(RAND(),2,0.75))</f>
        <v>28.782759595781343</v>
      </c>
      <c r="V2952" s="5" t="str">
        <f ca="1">TEXT(Table5[[#This Row],[BSigForm]],"00")</f>
        <v>29</v>
      </c>
      <c r="W2952" s="6" t="s">
        <v>11</v>
      </c>
      <c r="X2952" s="11">
        <f t="shared" ca="1" si="556"/>
        <v>30.134233544053508</v>
      </c>
      <c r="Y2952" s="4" t="str">
        <f ca="1">TEXT(Table5[[#This Row],[CBeginForm]],"00")</f>
        <v>30</v>
      </c>
      <c r="Z2952" s="11">
        <f t="shared" ca="1" si="557"/>
        <v>31.982974670090577</v>
      </c>
      <c r="AA2952" s="4" t="str">
        <f ca="1">TEXT(Table5[[#This Row],[CEndForm]],"00")</f>
        <v>32</v>
      </c>
      <c r="AB2952" s="12">
        <f ca="1">Table5[[#This Row],[CEndForm]]+(_xlfn.NORM.INV(RAND(),2,0.75))</f>
        <v>35.193226558058193</v>
      </c>
      <c r="AC2952" s="5" t="str">
        <f ca="1">TEXT(Table5[[#This Row],[CSigForm]],"00")</f>
        <v>35</v>
      </c>
      <c r="AD2952" s="11">
        <v>3164</v>
      </c>
      <c r="AE2952" s="9" t="str">
        <f>TEXT(Table5[[#This Row],[DForm]],"000000")</f>
        <v>003164</v>
      </c>
      <c r="AF2952" s="11">
        <f t="shared" ca="1" si="558"/>
        <v>27.580912179482961</v>
      </c>
      <c r="AG2952" s="4" t="str">
        <f ca="1">TEXT(Table5[[#This Row],[DBeginForm]],"00")</f>
        <v>28</v>
      </c>
      <c r="AH2952" s="11">
        <f t="shared" ca="1" si="559"/>
        <v>28.029949881168172</v>
      </c>
      <c r="AI2952" s="4" t="str">
        <f ca="1">TEXT(Table5[[#This Row],[DEndForm]],"00")</f>
        <v>28</v>
      </c>
      <c r="AJ2952" s="12">
        <f ca="1">Table5[[#This Row],[DEndForm]]+(_xlfn.NORM.INV(RAND(),2,0.75))</f>
        <v>29.59235794225421</v>
      </c>
      <c r="AK2952" s="5" t="str">
        <f ca="1">TEXT(Table5[[#This Row],[DSigForm]],"00")</f>
        <v>30</v>
      </c>
      <c r="AL2952" s="11">
        <v>3156</v>
      </c>
      <c r="AM2952" s="9" t="str">
        <f>TEXT(Table5[[#This Row],[EForm]],"000000")</f>
        <v>003156</v>
      </c>
      <c r="AN2952" s="11">
        <f t="shared" ca="1" si="560"/>
        <v>34.311331885174354</v>
      </c>
      <c r="AO2952" s="4" t="str">
        <f ca="1">TEXT(Table5[[#This Row],[EBeginForm]],"00")</f>
        <v>34</v>
      </c>
      <c r="AP2952" s="11">
        <f t="shared" ca="1" si="561"/>
        <v>30.648868691769984</v>
      </c>
      <c r="AQ2952" s="4" t="str">
        <f ca="1">TEXT(Table5[[#This Row],[EEndForm]],"00")</f>
        <v>31</v>
      </c>
      <c r="AR2952" s="12">
        <f ca="1">Table5[[#This Row],[EEndForm]]+(_xlfn.NORM.INV(RAND(),2,0.75))</f>
        <v>31.262068651396206</v>
      </c>
      <c r="AS2952" s="5" t="str">
        <f ca="1">TEXT(Table5[[#This Row],[ESigForm]],"00")</f>
        <v>31</v>
      </c>
      <c r="AT2952" s="9">
        <v>3143</v>
      </c>
      <c r="AU2952" s="9" t="str">
        <f>TEXT(Table5[[#This Row],[F]],"000000")</f>
        <v>003143</v>
      </c>
      <c r="AV2952" s="11">
        <f t="shared" ca="1" si="562"/>
        <v>31.419442358833411</v>
      </c>
      <c r="AW2952" s="4" t="str">
        <f ca="1">TEXT(Table5[[#This Row],[EBeginForm]],"00")</f>
        <v>34</v>
      </c>
      <c r="AX2952" s="11">
        <f t="shared" ca="1" si="563"/>
        <v>23.657607809465965</v>
      </c>
      <c r="AY2952" s="4" t="str">
        <f ca="1">TEXT(Table5[[#This Row],[EEndForm]],"00")</f>
        <v>31</v>
      </c>
      <c r="AZ2952" s="12">
        <f ca="1">Table5[[#This Row],[EEndForm]]+(_xlfn.NORM.INV(RAND(),2,0.75))</f>
        <v>32.785050698040124</v>
      </c>
      <c r="BA2952" s="5" t="str">
        <f ca="1">TEXT(Table5[[#This Row],[ESigForm]],"00")</f>
        <v>31</v>
      </c>
    </row>
    <row r="2953" spans="1:53" x14ac:dyDescent="0.3">
      <c r="A2953" s="1">
        <v>0</v>
      </c>
      <c r="B2953" s="1" t="s">
        <v>9</v>
      </c>
      <c r="C2953" s="11">
        <v>47829</v>
      </c>
      <c r="D2953" s="8" t="str">
        <f>TEXT(Table5[[#This Row],[Date]],"dd-mm-yyyy")</f>
        <v>12-12-2030</v>
      </c>
      <c r="E2953" s="11" t="str">
        <f>TEXT(Table5[[#This Row],[Date]],"dd/mm/yyyy")</f>
        <v>12/12/2030</v>
      </c>
      <c r="F2953" s="3" t="str">
        <f>DAY(Table5[[#This Row],[Date]])&amp;LOOKUP(DAY(Table5[[#This Row],[Date]]),{1,"st";2,"nd";3,"rd";4,"th";21,"st";22,"nd";23,"rd";24,"th";31,"st"}) &amp; TEXT(Table5[[#This Row],[Date]], " mmm, yyyy")</f>
        <v>12th Dec, 2030</v>
      </c>
      <c r="G2953" s="11">
        <v>3155</v>
      </c>
      <c r="H2953" s="9" t="str">
        <f>TEXT(Table5[[#This Row],[AForm]],"000000")</f>
        <v>003155</v>
      </c>
      <c r="I2953" s="11">
        <f t="shared" ca="1" si="552"/>
        <v>29.875326851600136</v>
      </c>
      <c r="J2953" s="4" t="str">
        <f ca="1">TEXT(Table5[[#This Row],[ABeginForm]],"00")</f>
        <v>30</v>
      </c>
      <c r="K2953" s="11">
        <f t="shared" ca="1" si="553"/>
        <v>27.491413374207355</v>
      </c>
      <c r="L2953" s="4" t="str">
        <f ca="1">TEXT(Table5[[#This Row],[AEndForm]],"00")</f>
        <v>27</v>
      </c>
      <c r="M2953" s="12">
        <f ca="1">Table5[[#This Row],[AEndForm]]+(_xlfn.NORM.INV(RAND(),2,0.75))</f>
        <v>29.270096780398259</v>
      </c>
      <c r="N2953" s="5" t="str">
        <f ca="1">TEXT(Table5[[#This Row],[ASigForm]],"00")</f>
        <v>29</v>
      </c>
      <c r="O2953" s="11" t="s">
        <v>12</v>
      </c>
      <c r="P2953" s="9" t="str">
        <f>TEXT(Table5[[#This Row],[BForm]],"000000")</f>
        <v xml:space="preserve"> </v>
      </c>
      <c r="Q2953" s="11">
        <f t="shared" ca="1" si="554"/>
        <v>34.312996620167858</v>
      </c>
      <c r="R2953" s="4" t="str">
        <f ca="1">TEXT(Table5[[#This Row],[BBeginForm]],"00")</f>
        <v>34</v>
      </c>
      <c r="S2953" s="11">
        <f t="shared" ca="1" si="555"/>
        <v>29.867398753205553</v>
      </c>
      <c r="T2953" s="4" t="str">
        <f ca="1">TEXT(Table5[[#This Row],[BEndForm]],"00")</f>
        <v>30</v>
      </c>
      <c r="U2953" s="12">
        <f ca="1">Table5[[#This Row],[BEndForm]]+(_xlfn.NORM.INV(RAND(),2,0.75))</f>
        <v>31.620852065194644</v>
      </c>
      <c r="V2953" s="5" t="str">
        <f ca="1">TEXT(Table5[[#This Row],[BSigForm]],"00")</f>
        <v>32</v>
      </c>
      <c r="W2953" s="6" t="s">
        <v>11</v>
      </c>
      <c r="X2953" s="11">
        <f t="shared" ca="1" si="556"/>
        <v>28.808268945766024</v>
      </c>
      <c r="Y2953" s="4" t="str">
        <f ca="1">TEXT(Table5[[#This Row],[CBeginForm]],"00")</f>
        <v>29</v>
      </c>
      <c r="Z2953" s="11">
        <f t="shared" ca="1" si="557"/>
        <v>28.384099927556004</v>
      </c>
      <c r="AA2953" s="4" t="str">
        <f ca="1">TEXT(Table5[[#This Row],[CEndForm]],"00")</f>
        <v>28</v>
      </c>
      <c r="AB2953" s="12">
        <f ca="1">Table5[[#This Row],[CEndForm]]+(_xlfn.NORM.INV(RAND(),2,0.75))</f>
        <v>30.704927453594873</v>
      </c>
      <c r="AC2953" s="5" t="str">
        <f ca="1">TEXT(Table5[[#This Row],[CSigForm]],"00")</f>
        <v>31</v>
      </c>
      <c r="AD2953" s="11">
        <v>3165</v>
      </c>
      <c r="AE2953" s="9" t="str">
        <f>TEXT(Table5[[#This Row],[DForm]],"000000")</f>
        <v>003165</v>
      </c>
      <c r="AF2953" s="11">
        <f t="shared" ca="1" si="558"/>
        <v>36.812768042045946</v>
      </c>
      <c r="AG2953" s="4" t="str">
        <f ca="1">TEXT(Table5[[#This Row],[DBeginForm]],"00")</f>
        <v>37</v>
      </c>
      <c r="AH2953" s="11">
        <f t="shared" ca="1" si="559"/>
        <v>30.458404123454006</v>
      </c>
      <c r="AI2953" s="4" t="str">
        <f ca="1">TEXT(Table5[[#This Row],[DEndForm]],"00")</f>
        <v>30</v>
      </c>
      <c r="AJ2953" s="12">
        <f ca="1">Table5[[#This Row],[DEndForm]]+(_xlfn.NORM.INV(RAND(),2,0.75))</f>
        <v>33.269325590010624</v>
      </c>
      <c r="AK2953" s="5" t="str">
        <f ca="1">TEXT(Table5[[#This Row],[DSigForm]],"00")</f>
        <v>33</v>
      </c>
      <c r="AL2953" s="11">
        <v>3157</v>
      </c>
      <c r="AM2953" s="9" t="str">
        <f>TEXT(Table5[[#This Row],[EForm]],"000000")</f>
        <v>003157</v>
      </c>
      <c r="AN2953" s="11">
        <f t="shared" ca="1" si="560"/>
        <v>31.562762881585062</v>
      </c>
      <c r="AO2953" s="4" t="str">
        <f ca="1">TEXT(Table5[[#This Row],[EBeginForm]],"00")</f>
        <v>32</v>
      </c>
      <c r="AP2953" s="11">
        <f t="shared" ca="1" si="561"/>
        <v>34.351745188207104</v>
      </c>
      <c r="AQ2953" s="4" t="str">
        <f ca="1">TEXT(Table5[[#This Row],[EEndForm]],"00")</f>
        <v>34</v>
      </c>
      <c r="AR2953" s="12">
        <f ca="1">Table5[[#This Row],[EEndForm]]+(_xlfn.NORM.INV(RAND(),2,0.75))</f>
        <v>35.128008509500894</v>
      </c>
      <c r="AS2953" s="5" t="str">
        <f ca="1">TEXT(Table5[[#This Row],[ESigForm]],"00")</f>
        <v>35</v>
      </c>
      <c r="AT2953" s="9">
        <v>3144</v>
      </c>
      <c r="AU2953" s="9" t="str">
        <f>TEXT(Table5[[#This Row],[F]],"000000")</f>
        <v>003144</v>
      </c>
      <c r="AV2953" s="11">
        <f t="shared" ca="1" si="562"/>
        <v>30.062099640530235</v>
      </c>
      <c r="AW2953" s="4" t="str">
        <f ca="1">TEXT(Table5[[#This Row],[EBeginForm]],"00")</f>
        <v>32</v>
      </c>
      <c r="AX2953" s="11">
        <f t="shared" ca="1" si="563"/>
        <v>33.643325474377363</v>
      </c>
      <c r="AY2953" s="4" t="str">
        <f ca="1">TEXT(Table5[[#This Row],[EEndForm]],"00")</f>
        <v>34</v>
      </c>
      <c r="AZ2953" s="12">
        <f ca="1">Table5[[#This Row],[EEndForm]]+(_xlfn.NORM.INV(RAND(),2,0.75))</f>
        <v>37.26419345316873</v>
      </c>
      <c r="BA2953" s="5" t="str">
        <f ca="1">TEXT(Table5[[#This Row],[ESigForm]],"00")</f>
        <v>35</v>
      </c>
    </row>
    <row r="2954" spans="1:53" x14ac:dyDescent="0.3">
      <c r="A2954" s="1">
        <v>0</v>
      </c>
      <c r="B2954" s="1" t="s">
        <v>10</v>
      </c>
      <c r="C2954" s="11">
        <v>47830</v>
      </c>
      <c r="D2954" s="8" t="str">
        <f>TEXT(Table5[[#This Row],[Date]],"dd-mm-yyyy")</f>
        <v>13-12-2030</v>
      </c>
      <c r="E2954" s="11" t="str">
        <f>TEXT(Table5[[#This Row],[Date]],"dd/mm/yyyy")</f>
        <v>13/12/2030</v>
      </c>
      <c r="F2954" s="3" t="str">
        <f>DAY(Table5[[#This Row],[Date]])&amp;LOOKUP(DAY(Table5[[#This Row],[Date]]),{1,"st";2,"nd";3,"rd";4,"th";21,"st";22,"nd";23,"rd";24,"th";31,"st"}) &amp; TEXT(Table5[[#This Row],[Date]], " mmm, yyyy")</f>
        <v>13th Dec, 2030</v>
      </c>
      <c r="G2954" s="11">
        <v>3156</v>
      </c>
      <c r="H2954" s="9" t="str">
        <f>TEXT(Table5[[#This Row],[AForm]],"000000")</f>
        <v>003156</v>
      </c>
      <c r="I2954" s="11">
        <f t="shared" ca="1" si="552"/>
        <v>29.654074856597482</v>
      </c>
      <c r="J2954" s="4" t="str">
        <f ca="1">TEXT(Table5[[#This Row],[ABeginForm]],"00")</f>
        <v>30</v>
      </c>
      <c r="K2954" s="11">
        <f t="shared" ca="1" si="553"/>
        <v>27.563716937015627</v>
      </c>
      <c r="L2954" s="4" t="str">
        <f ca="1">TEXT(Table5[[#This Row],[AEndForm]],"00")</f>
        <v>28</v>
      </c>
      <c r="M2954" s="12">
        <f ca="1">Table5[[#This Row],[AEndForm]]+(_xlfn.NORM.INV(RAND(),2,0.75))</f>
        <v>30.553565978190331</v>
      </c>
      <c r="N2954" s="5" t="str">
        <f ca="1">TEXT(Table5[[#This Row],[ASigForm]],"00")</f>
        <v>31</v>
      </c>
      <c r="O2954" s="11" t="s">
        <v>12</v>
      </c>
      <c r="P2954" s="9" t="str">
        <f>TEXT(Table5[[#This Row],[BForm]],"000000")</f>
        <v xml:space="preserve"> </v>
      </c>
      <c r="Q2954" s="11">
        <f t="shared" ca="1" si="554"/>
        <v>29.32036348083777</v>
      </c>
      <c r="R2954" s="4" t="str">
        <f ca="1">TEXT(Table5[[#This Row],[BBeginForm]],"00")</f>
        <v>29</v>
      </c>
      <c r="S2954" s="11">
        <f t="shared" ca="1" si="555"/>
        <v>37.209558971936623</v>
      </c>
      <c r="T2954" s="4" t="str">
        <f ca="1">TEXT(Table5[[#This Row],[BEndForm]],"00")</f>
        <v>37</v>
      </c>
      <c r="U2954" s="12">
        <f ca="1">Table5[[#This Row],[BEndForm]]+(_xlfn.NORM.INV(RAND(),2,0.75))</f>
        <v>39.49039389570477</v>
      </c>
      <c r="V2954" s="5" t="str">
        <f ca="1">TEXT(Table5[[#This Row],[BSigForm]],"00")</f>
        <v>39</v>
      </c>
      <c r="W2954" s="6" t="s">
        <v>11</v>
      </c>
      <c r="X2954" s="11">
        <f t="shared" ca="1" si="556"/>
        <v>28.663080042012471</v>
      </c>
      <c r="Y2954" s="4" t="str">
        <f ca="1">TEXT(Table5[[#This Row],[CBeginForm]],"00")</f>
        <v>29</v>
      </c>
      <c r="Z2954" s="11">
        <f t="shared" ca="1" si="557"/>
        <v>32.405912041386259</v>
      </c>
      <c r="AA2954" s="4" t="str">
        <f ca="1">TEXT(Table5[[#This Row],[CEndForm]],"00")</f>
        <v>32</v>
      </c>
      <c r="AB2954" s="12">
        <f ca="1">Table5[[#This Row],[CEndForm]]+(_xlfn.NORM.INV(RAND(),2,0.75))</f>
        <v>35.24227049556233</v>
      </c>
      <c r="AC2954" s="5" t="str">
        <f ca="1">TEXT(Table5[[#This Row],[CSigForm]],"00")</f>
        <v>35</v>
      </c>
      <c r="AD2954" s="11">
        <v>3166</v>
      </c>
      <c r="AE2954" s="9" t="str">
        <f>TEXT(Table5[[#This Row],[DForm]],"000000")</f>
        <v>003166</v>
      </c>
      <c r="AF2954" s="11">
        <f t="shared" ca="1" si="558"/>
        <v>26.918976691949929</v>
      </c>
      <c r="AG2954" s="4" t="str">
        <f ca="1">TEXT(Table5[[#This Row],[DBeginForm]],"00")</f>
        <v>27</v>
      </c>
      <c r="AH2954" s="11">
        <f t="shared" ca="1" si="559"/>
        <v>28.622083133883287</v>
      </c>
      <c r="AI2954" s="4" t="str">
        <f ca="1">TEXT(Table5[[#This Row],[DEndForm]],"00")</f>
        <v>29</v>
      </c>
      <c r="AJ2954" s="12">
        <f ca="1">Table5[[#This Row],[DEndForm]]+(_xlfn.NORM.INV(RAND(),2,0.75))</f>
        <v>30.734134485344065</v>
      </c>
      <c r="AK2954" s="5" t="str">
        <f ca="1">TEXT(Table5[[#This Row],[DSigForm]],"00")</f>
        <v>31</v>
      </c>
      <c r="AL2954" s="11">
        <v>3158</v>
      </c>
      <c r="AM2954" s="9" t="str">
        <f>TEXT(Table5[[#This Row],[EForm]],"000000")</f>
        <v>003158</v>
      </c>
      <c r="AN2954" s="11">
        <f t="shared" ca="1" si="560"/>
        <v>30.586044788310126</v>
      </c>
      <c r="AO2954" s="4" t="str">
        <f ca="1">TEXT(Table5[[#This Row],[EBeginForm]],"00")</f>
        <v>31</v>
      </c>
      <c r="AP2954" s="11">
        <f t="shared" ca="1" si="561"/>
        <v>34.061322658351045</v>
      </c>
      <c r="AQ2954" s="4" t="str">
        <f ca="1">TEXT(Table5[[#This Row],[EEndForm]],"00")</f>
        <v>34</v>
      </c>
      <c r="AR2954" s="12">
        <f ca="1">Table5[[#This Row],[EEndForm]]+(_xlfn.NORM.INV(RAND(),2,0.75))</f>
        <v>35.665314535554117</v>
      </c>
      <c r="AS2954" s="5" t="str">
        <f ca="1">TEXT(Table5[[#This Row],[ESigForm]],"00")</f>
        <v>36</v>
      </c>
      <c r="AT2954" s="9">
        <v>3145</v>
      </c>
      <c r="AU2954" s="9" t="str">
        <f>TEXT(Table5[[#This Row],[F]],"000000")</f>
        <v>003145</v>
      </c>
      <c r="AV2954" s="11">
        <f t="shared" ca="1" si="562"/>
        <v>31.660507737288274</v>
      </c>
      <c r="AW2954" s="4" t="str">
        <f ca="1">TEXT(Table5[[#This Row],[EBeginForm]],"00")</f>
        <v>31</v>
      </c>
      <c r="AX2954" s="11">
        <f t="shared" ca="1" si="563"/>
        <v>32.773448834700666</v>
      </c>
      <c r="AY2954" s="4" t="str">
        <f ca="1">TEXT(Table5[[#This Row],[EEndForm]],"00")</f>
        <v>34</v>
      </c>
      <c r="AZ2954" s="12">
        <f ca="1">Table5[[#This Row],[EEndForm]]+(_xlfn.NORM.INV(RAND(),2,0.75))</f>
        <v>35.70804477194482</v>
      </c>
      <c r="BA2954" s="5" t="str">
        <f ca="1">TEXT(Table5[[#This Row],[ESigForm]],"00")</f>
        <v>36</v>
      </c>
    </row>
    <row r="2955" spans="1:53" x14ac:dyDescent="0.3">
      <c r="A2955" s="1">
        <v>0</v>
      </c>
      <c r="B2955" s="1" t="s">
        <v>5</v>
      </c>
      <c r="C2955" s="11">
        <v>47831</v>
      </c>
      <c r="D2955" s="8" t="str">
        <f>TEXT(Table5[[#This Row],[Date]],"dd-mm-yyyy")</f>
        <v>14-12-2030</v>
      </c>
      <c r="E2955" s="11" t="str">
        <f>TEXT(Table5[[#This Row],[Date]],"dd/mm/yyyy")</f>
        <v>14/12/2030</v>
      </c>
      <c r="F2955" s="3" t="str">
        <f>DAY(Table5[[#This Row],[Date]])&amp;LOOKUP(DAY(Table5[[#This Row],[Date]]),{1,"st";2,"nd";3,"rd";4,"th";21,"st";22,"nd";23,"rd";24,"th";31,"st"}) &amp; TEXT(Table5[[#This Row],[Date]], " mmm, yyyy")</f>
        <v>14th Dec, 2030</v>
      </c>
      <c r="G2955" s="11">
        <v>3157</v>
      </c>
      <c r="H2955" s="9" t="str">
        <f>TEXT(Table5[[#This Row],[AForm]],"000000")</f>
        <v>003157</v>
      </c>
      <c r="I2955" s="11">
        <f t="shared" ca="1" si="552"/>
        <v>29.835721691995989</v>
      </c>
      <c r="J2955" s="4" t="str">
        <f ca="1">TEXT(Table5[[#This Row],[ABeginForm]],"00")</f>
        <v>30</v>
      </c>
      <c r="K2955" s="11">
        <f t="shared" ca="1" si="553"/>
        <v>31.901442973109386</v>
      </c>
      <c r="L2955" s="4" t="str">
        <f ca="1">TEXT(Table5[[#This Row],[AEndForm]],"00")</f>
        <v>32</v>
      </c>
      <c r="M2955" s="12">
        <f ca="1">Table5[[#This Row],[AEndForm]]+(_xlfn.NORM.INV(RAND(),2,0.75))</f>
        <v>34.038401818140045</v>
      </c>
      <c r="N2955" s="5" t="str">
        <f ca="1">TEXT(Table5[[#This Row],[ASigForm]],"00")</f>
        <v>34</v>
      </c>
      <c r="O2955" s="11" t="s">
        <v>12</v>
      </c>
      <c r="P2955" s="9" t="str">
        <f>TEXT(Table5[[#This Row],[BForm]],"000000")</f>
        <v xml:space="preserve"> </v>
      </c>
      <c r="Q2955" s="11">
        <f t="shared" ca="1" si="554"/>
        <v>27.315217323841772</v>
      </c>
      <c r="R2955" s="4" t="str">
        <f ca="1">TEXT(Table5[[#This Row],[BBeginForm]],"00")</f>
        <v>27</v>
      </c>
      <c r="S2955" s="11">
        <f t="shared" ca="1" si="555"/>
        <v>30.340881740617451</v>
      </c>
      <c r="T2955" s="4" t="str">
        <f ca="1">TEXT(Table5[[#This Row],[BEndForm]],"00")</f>
        <v>30</v>
      </c>
      <c r="U2955" s="12">
        <f ca="1">Table5[[#This Row],[BEndForm]]+(_xlfn.NORM.INV(RAND(),2,0.75))</f>
        <v>30.471789666886284</v>
      </c>
      <c r="V2955" s="5" t="str">
        <f ca="1">TEXT(Table5[[#This Row],[BSigForm]],"00")</f>
        <v>30</v>
      </c>
      <c r="W2955" s="6" t="s">
        <v>11</v>
      </c>
      <c r="X2955" s="11">
        <f t="shared" ca="1" si="556"/>
        <v>30.556207081514394</v>
      </c>
      <c r="Y2955" s="4" t="str">
        <f ca="1">TEXT(Table5[[#This Row],[CBeginForm]],"00")</f>
        <v>31</v>
      </c>
      <c r="Z2955" s="11">
        <f t="shared" ca="1" si="557"/>
        <v>28.476865274889605</v>
      </c>
      <c r="AA2955" s="4" t="str">
        <f ca="1">TEXT(Table5[[#This Row],[CEndForm]],"00")</f>
        <v>28</v>
      </c>
      <c r="AB2955" s="12">
        <f ca="1">Table5[[#This Row],[CEndForm]]+(_xlfn.NORM.INV(RAND(),2,0.75))</f>
        <v>30.543514458989716</v>
      </c>
      <c r="AC2955" s="5" t="str">
        <f ca="1">TEXT(Table5[[#This Row],[CSigForm]],"00")</f>
        <v>31</v>
      </c>
      <c r="AD2955" s="11">
        <v>3167</v>
      </c>
      <c r="AE2955" s="9" t="str">
        <f>TEXT(Table5[[#This Row],[DForm]],"000000")</f>
        <v>003167</v>
      </c>
      <c r="AF2955" s="11">
        <f t="shared" ca="1" si="558"/>
        <v>33.535495958067607</v>
      </c>
      <c r="AG2955" s="4" t="str">
        <f ca="1">TEXT(Table5[[#This Row],[DBeginForm]],"00")</f>
        <v>34</v>
      </c>
      <c r="AH2955" s="11">
        <f t="shared" ca="1" si="559"/>
        <v>27.939024879749077</v>
      </c>
      <c r="AI2955" s="4" t="str">
        <f ca="1">TEXT(Table5[[#This Row],[DEndForm]],"00")</f>
        <v>28</v>
      </c>
      <c r="AJ2955" s="12">
        <f ca="1">Table5[[#This Row],[DEndForm]]+(_xlfn.NORM.INV(RAND(),2,0.75))</f>
        <v>30.044585619364828</v>
      </c>
      <c r="AK2955" s="5" t="str">
        <f ca="1">TEXT(Table5[[#This Row],[DSigForm]],"00")</f>
        <v>30</v>
      </c>
      <c r="AL2955" s="11">
        <v>3159</v>
      </c>
      <c r="AM2955" s="9" t="str">
        <f>TEXT(Table5[[#This Row],[EForm]],"000000")</f>
        <v>003159</v>
      </c>
      <c r="AN2955" s="11">
        <f t="shared" ca="1" si="560"/>
        <v>23.792712022516668</v>
      </c>
      <c r="AO2955" s="4" t="str">
        <f ca="1">TEXT(Table5[[#This Row],[EBeginForm]],"00")</f>
        <v>24</v>
      </c>
      <c r="AP2955" s="11">
        <f t="shared" ca="1" si="561"/>
        <v>28.292451972052039</v>
      </c>
      <c r="AQ2955" s="4" t="str">
        <f ca="1">TEXT(Table5[[#This Row],[EEndForm]],"00")</f>
        <v>28</v>
      </c>
      <c r="AR2955" s="12">
        <f ca="1">Table5[[#This Row],[EEndForm]]+(_xlfn.NORM.INV(RAND(),2,0.75))</f>
        <v>29.801756794818463</v>
      </c>
      <c r="AS2955" s="5" t="str">
        <f ca="1">TEXT(Table5[[#This Row],[ESigForm]],"00")</f>
        <v>30</v>
      </c>
      <c r="AT2955" s="9">
        <v>3146</v>
      </c>
      <c r="AU2955" s="9" t="str">
        <f>TEXT(Table5[[#This Row],[F]],"000000")</f>
        <v>003146</v>
      </c>
      <c r="AV2955" s="11">
        <f t="shared" ca="1" si="562"/>
        <v>26.718755412742105</v>
      </c>
      <c r="AW2955" s="4" t="str">
        <f ca="1">TEXT(Table5[[#This Row],[EBeginForm]],"00")</f>
        <v>24</v>
      </c>
      <c r="AX2955" s="11">
        <f t="shared" ca="1" si="563"/>
        <v>32.401569461391261</v>
      </c>
      <c r="AY2955" s="4" t="str">
        <f ca="1">TEXT(Table5[[#This Row],[EEndForm]],"00")</f>
        <v>28</v>
      </c>
      <c r="AZ2955" s="12">
        <f ca="1">Table5[[#This Row],[EEndForm]]+(_xlfn.NORM.INV(RAND(),2,0.75))</f>
        <v>29.753304415871437</v>
      </c>
      <c r="BA2955" s="5" t="str">
        <f ca="1">TEXT(Table5[[#This Row],[ESigForm]],"00")</f>
        <v>30</v>
      </c>
    </row>
    <row r="2956" spans="1:53" x14ac:dyDescent="0.3">
      <c r="A2956" s="1">
        <v>0</v>
      </c>
      <c r="B2956" s="1" t="s">
        <v>6</v>
      </c>
      <c r="C2956" s="11">
        <v>47833</v>
      </c>
      <c r="D2956" s="8" t="str">
        <f>TEXT(Table5[[#This Row],[Date]],"dd-mm-yyyy")</f>
        <v>16-12-2030</v>
      </c>
      <c r="E2956" s="11" t="str">
        <f>TEXT(Table5[[#This Row],[Date]],"dd/mm/yyyy")</f>
        <v>16/12/2030</v>
      </c>
      <c r="F2956" s="3" t="str">
        <f>DAY(Table5[[#This Row],[Date]])&amp;LOOKUP(DAY(Table5[[#This Row],[Date]]),{1,"st";2,"nd";3,"rd";4,"th";21,"st";22,"nd";23,"rd";24,"th";31,"st"}) &amp; TEXT(Table5[[#This Row],[Date]], " mmm, yyyy")</f>
        <v>16th Dec, 2030</v>
      </c>
      <c r="G2956" s="11">
        <v>3158</v>
      </c>
      <c r="H2956" s="9" t="str">
        <f>TEXT(Table5[[#This Row],[AForm]],"000000")</f>
        <v>003158</v>
      </c>
      <c r="I2956" s="11">
        <f t="shared" ca="1" si="552"/>
        <v>30.74551478521985</v>
      </c>
      <c r="J2956" s="4" t="str">
        <f ca="1">TEXT(Table5[[#This Row],[ABeginForm]],"00")</f>
        <v>31</v>
      </c>
      <c r="K2956" s="11">
        <f t="shared" ca="1" si="553"/>
        <v>28.727558713657103</v>
      </c>
      <c r="L2956" s="4" t="str">
        <f ca="1">TEXT(Table5[[#This Row],[AEndForm]],"00")</f>
        <v>29</v>
      </c>
      <c r="M2956" s="12">
        <f ca="1">Table5[[#This Row],[AEndForm]]+(_xlfn.NORM.INV(RAND(),2,0.75))</f>
        <v>30.264491579285362</v>
      </c>
      <c r="N2956" s="5" t="str">
        <f ca="1">TEXT(Table5[[#This Row],[ASigForm]],"00")</f>
        <v>30</v>
      </c>
      <c r="O2956" s="11">
        <f>O2950+1</f>
        <v>495</v>
      </c>
      <c r="P2956" s="9" t="str">
        <f>TEXT(Table5[[#This Row],[BForm]],"000000")</f>
        <v>000495</v>
      </c>
      <c r="Q2956" s="11">
        <f t="shared" ca="1" si="554"/>
        <v>33.569099788959612</v>
      </c>
      <c r="R2956" s="4" t="str">
        <f ca="1">TEXT(Table5[[#This Row],[BBeginForm]],"00")</f>
        <v>34</v>
      </c>
      <c r="S2956" s="11">
        <f t="shared" ca="1" si="555"/>
        <v>27.400768113608706</v>
      </c>
      <c r="T2956" s="4" t="str">
        <f ca="1">TEXT(Table5[[#This Row],[BEndForm]],"00")</f>
        <v>27</v>
      </c>
      <c r="U2956" s="12">
        <f ca="1">Table5[[#This Row],[BEndForm]]+(_xlfn.NORM.INV(RAND(),2,0.75))</f>
        <v>28.679367616654083</v>
      </c>
      <c r="V2956" s="5" t="str">
        <f ca="1">TEXT(Table5[[#This Row],[BSigForm]],"00")</f>
        <v>29</v>
      </c>
      <c r="W2956" s="6" t="s">
        <v>11</v>
      </c>
      <c r="X2956" s="11">
        <f t="shared" ca="1" si="556"/>
        <v>31.058962298433336</v>
      </c>
      <c r="Y2956" s="4" t="str">
        <f ca="1">TEXT(Table5[[#This Row],[CBeginForm]],"00")</f>
        <v>31</v>
      </c>
      <c r="Z2956" s="11">
        <f t="shared" ca="1" si="557"/>
        <v>30.729386200894393</v>
      </c>
      <c r="AA2956" s="4" t="str">
        <f ca="1">TEXT(Table5[[#This Row],[CEndForm]],"00")</f>
        <v>31</v>
      </c>
      <c r="AB2956" s="12">
        <f ca="1">Table5[[#This Row],[CEndForm]]+(_xlfn.NORM.INV(RAND(),2,0.75))</f>
        <v>31.011878137862638</v>
      </c>
      <c r="AC2956" s="5" t="str">
        <f ca="1">TEXT(Table5[[#This Row],[CSigForm]],"00")</f>
        <v>31</v>
      </c>
      <c r="AD2956" s="11">
        <v>3168</v>
      </c>
      <c r="AE2956" s="9" t="str">
        <f>TEXT(Table5[[#This Row],[DForm]],"000000")</f>
        <v>003168</v>
      </c>
      <c r="AF2956" s="11">
        <f t="shared" ca="1" si="558"/>
        <v>31.50147255190652</v>
      </c>
      <c r="AG2956" s="4" t="str">
        <f ca="1">TEXT(Table5[[#This Row],[DBeginForm]],"00")</f>
        <v>32</v>
      </c>
      <c r="AH2956" s="11">
        <f t="shared" ca="1" si="559"/>
        <v>28.456284259860507</v>
      </c>
      <c r="AI2956" s="4" t="str">
        <f ca="1">TEXT(Table5[[#This Row],[DEndForm]],"00")</f>
        <v>28</v>
      </c>
      <c r="AJ2956" s="12">
        <f ca="1">Table5[[#This Row],[DEndForm]]+(_xlfn.NORM.INV(RAND(),2,0.75))</f>
        <v>30.647698275879151</v>
      </c>
      <c r="AK2956" s="5" t="str">
        <f ca="1">TEXT(Table5[[#This Row],[DSigForm]],"00")</f>
        <v>31</v>
      </c>
      <c r="AL2956" s="11">
        <v>3160</v>
      </c>
      <c r="AM2956" s="9" t="str">
        <f>TEXT(Table5[[#This Row],[EForm]],"000000")</f>
        <v>003160</v>
      </c>
      <c r="AN2956" s="11">
        <f t="shared" ca="1" si="560"/>
        <v>32.359212888137179</v>
      </c>
      <c r="AO2956" s="4" t="str">
        <f ca="1">TEXT(Table5[[#This Row],[EBeginForm]],"00")</f>
        <v>32</v>
      </c>
      <c r="AP2956" s="11">
        <f t="shared" ca="1" si="561"/>
        <v>34.336309447361394</v>
      </c>
      <c r="AQ2956" s="4" t="str">
        <f ca="1">TEXT(Table5[[#This Row],[EEndForm]],"00")</f>
        <v>34</v>
      </c>
      <c r="AR2956" s="12">
        <f ca="1">Table5[[#This Row],[EEndForm]]+(_xlfn.NORM.INV(RAND(),2,0.75))</f>
        <v>37.504891354148157</v>
      </c>
      <c r="AS2956" s="5" t="str">
        <f ca="1">TEXT(Table5[[#This Row],[ESigForm]],"00")</f>
        <v>38</v>
      </c>
      <c r="AT2956" s="9">
        <v>3147</v>
      </c>
      <c r="AU2956" s="9" t="str">
        <f>TEXT(Table5[[#This Row],[F]],"000000")</f>
        <v>003147</v>
      </c>
      <c r="AV2956" s="11">
        <f t="shared" ca="1" si="562"/>
        <v>31.8605954472017</v>
      </c>
      <c r="AW2956" s="4" t="str">
        <f ca="1">TEXT(Table5[[#This Row],[EBeginForm]],"00")</f>
        <v>32</v>
      </c>
      <c r="AX2956" s="11">
        <f t="shared" ca="1" si="563"/>
        <v>26.974179480219799</v>
      </c>
      <c r="AY2956" s="4" t="str">
        <f ca="1">TEXT(Table5[[#This Row],[EEndForm]],"00")</f>
        <v>34</v>
      </c>
      <c r="AZ2956" s="12">
        <f ca="1">Table5[[#This Row],[EEndForm]]+(_xlfn.NORM.INV(RAND(),2,0.75))</f>
        <v>37.561754157662513</v>
      </c>
      <c r="BA2956" s="5" t="str">
        <f ca="1">TEXT(Table5[[#This Row],[ESigForm]],"00")</f>
        <v>38</v>
      </c>
    </row>
    <row r="2957" spans="1:53" x14ac:dyDescent="0.3">
      <c r="A2957" s="1">
        <v>0</v>
      </c>
      <c r="B2957" s="1" t="s">
        <v>7</v>
      </c>
      <c r="C2957" s="11">
        <v>47834</v>
      </c>
      <c r="D2957" s="8" t="str">
        <f>TEXT(Table5[[#This Row],[Date]],"dd-mm-yyyy")</f>
        <v>17-12-2030</v>
      </c>
      <c r="E2957" s="11" t="str">
        <f>TEXT(Table5[[#This Row],[Date]],"dd/mm/yyyy")</f>
        <v>17/12/2030</v>
      </c>
      <c r="F2957" s="3" t="str">
        <f>DAY(Table5[[#This Row],[Date]])&amp;LOOKUP(DAY(Table5[[#This Row],[Date]]),{1,"st";2,"nd";3,"rd";4,"th";21,"st";22,"nd";23,"rd";24,"th";31,"st"}) &amp; TEXT(Table5[[#This Row],[Date]], " mmm, yyyy")</f>
        <v>17th Dec, 2030</v>
      </c>
      <c r="G2957" s="11">
        <v>3159</v>
      </c>
      <c r="H2957" s="9" t="str">
        <f>TEXT(Table5[[#This Row],[AForm]],"000000")</f>
        <v>003159</v>
      </c>
      <c r="I2957" s="11">
        <f t="shared" ca="1" si="552"/>
        <v>21.596838981497765</v>
      </c>
      <c r="J2957" s="4" t="str">
        <f ca="1">TEXT(Table5[[#This Row],[ABeginForm]],"00")</f>
        <v>22</v>
      </c>
      <c r="K2957" s="11">
        <f t="shared" ca="1" si="553"/>
        <v>27.133545159069431</v>
      </c>
      <c r="L2957" s="4" t="str">
        <f ca="1">TEXT(Table5[[#This Row],[AEndForm]],"00")</f>
        <v>27</v>
      </c>
      <c r="M2957" s="12">
        <f ca="1">Table5[[#This Row],[AEndForm]]+(_xlfn.NORM.INV(RAND(),2,0.75))</f>
        <v>28.695343886570758</v>
      </c>
      <c r="N2957" s="5" t="str">
        <f ca="1">TEXT(Table5[[#This Row],[ASigForm]],"00")</f>
        <v>29</v>
      </c>
      <c r="O2957" s="11" t="s">
        <v>12</v>
      </c>
      <c r="P2957" s="9" t="str">
        <f>TEXT(Table5[[#This Row],[BForm]],"000000")</f>
        <v xml:space="preserve"> </v>
      </c>
      <c r="Q2957" s="11">
        <f t="shared" ca="1" si="554"/>
        <v>22.757559038403159</v>
      </c>
      <c r="R2957" s="4" t="str">
        <f ca="1">TEXT(Table5[[#This Row],[BBeginForm]],"00")</f>
        <v>23</v>
      </c>
      <c r="S2957" s="11">
        <f t="shared" ca="1" si="555"/>
        <v>32.093449757502626</v>
      </c>
      <c r="T2957" s="4" t="str">
        <f ca="1">TEXT(Table5[[#This Row],[BEndForm]],"00")</f>
        <v>32</v>
      </c>
      <c r="U2957" s="12">
        <f ca="1">Table5[[#This Row],[BEndForm]]+(_xlfn.NORM.INV(RAND(),2,0.75))</f>
        <v>33.901354017585966</v>
      </c>
      <c r="V2957" s="5" t="str">
        <f ca="1">TEXT(Table5[[#This Row],[BSigForm]],"00")</f>
        <v>34</v>
      </c>
      <c r="W2957" s="6" t="s">
        <v>11</v>
      </c>
      <c r="X2957" s="11">
        <f t="shared" ca="1" si="556"/>
        <v>32.697836327892745</v>
      </c>
      <c r="Y2957" s="4" t="str">
        <f ca="1">TEXT(Table5[[#This Row],[CBeginForm]],"00")</f>
        <v>33</v>
      </c>
      <c r="Z2957" s="11">
        <f t="shared" ca="1" si="557"/>
        <v>29.847505405304396</v>
      </c>
      <c r="AA2957" s="4" t="str">
        <f ca="1">TEXT(Table5[[#This Row],[CEndForm]],"00")</f>
        <v>30</v>
      </c>
      <c r="AB2957" s="12">
        <f ca="1">Table5[[#This Row],[CEndForm]]+(_xlfn.NORM.INV(RAND(),2,0.75))</f>
        <v>31.758624684440381</v>
      </c>
      <c r="AC2957" s="5" t="str">
        <f ca="1">TEXT(Table5[[#This Row],[CSigForm]],"00")</f>
        <v>32</v>
      </c>
      <c r="AD2957" s="11">
        <v>3169</v>
      </c>
      <c r="AE2957" s="9" t="str">
        <f>TEXT(Table5[[#This Row],[DForm]],"000000")</f>
        <v>003169</v>
      </c>
      <c r="AF2957" s="11">
        <f t="shared" ca="1" si="558"/>
        <v>33.30138704069541</v>
      </c>
      <c r="AG2957" s="4" t="str">
        <f ca="1">TEXT(Table5[[#This Row],[DBeginForm]],"00")</f>
        <v>33</v>
      </c>
      <c r="AH2957" s="11">
        <f t="shared" ca="1" si="559"/>
        <v>32.898630095153415</v>
      </c>
      <c r="AI2957" s="4" t="str">
        <f ca="1">TEXT(Table5[[#This Row],[DEndForm]],"00")</f>
        <v>33</v>
      </c>
      <c r="AJ2957" s="12">
        <f ca="1">Table5[[#This Row],[DEndForm]]+(_xlfn.NORM.INV(RAND(),2,0.75))</f>
        <v>35.016023152112616</v>
      </c>
      <c r="AK2957" s="5" t="str">
        <f ca="1">TEXT(Table5[[#This Row],[DSigForm]],"00")</f>
        <v>35</v>
      </c>
      <c r="AL2957" s="11">
        <v>3161</v>
      </c>
      <c r="AM2957" s="9" t="str">
        <f>TEXT(Table5[[#This Row],[EForm]],"000000")</f>
        <v>003161</v>
      </c>
      <c r="AN2957" s="11">
        <f t="shared" ca="1" si="560"/>
        <v>25.596585958585305</v>
      </c>
      <c r="AO2957" s="4" t="str">
        <f ca="1">TEXT(Table5[[#This Row],[EBeginForm]],"00")</f>
        <v>26</v>
      </c>
      <c r="AP2957" s="11">
        <f t="shared" ca="1" si="561"/>
        <v>33.369320606285918</v>
      </c>
      <c r="AQ2957" s="4" t="str">
        <f ca="1">TEXT(Table5[[#This Row],[EEndForm]],"00")</f>
        <v>33</v>
      </c>
      <c r="AR2957" s="12">
        <f ca="1">Table5[[#This Row],[EEndForm]]+(_xlfn.NORM.INV(RAND(),2,0.75))</f>
        <v>35.215243313221222</v>
      </c>
      <c r="AS2957" s="5" t="str">
        <f ca="1">TEXT(Table5[[#This Row],[ESigForm]],"00")</f>
        <v>35</v>
      </c>
      <c r="AT2957" s="9">
        <v>3148</v>
      </c>
      <c r="AU2957" s="9" t="str">
        <f>TEXT(Table5[[#This Row],[F]],"000000")</f>
        <v>003148</v>
      </c>
      <c r="AV2957" s="11">
        <f t="shared" ca="1" si="562"/>
        <v>29.616810944415644</v>
      </c>
      <c r="AW2957" s="4" t="str">
        <f ca="1">TEXT(Table5[[#This Row],[EBeginForm]],"00")</f>
        <v>26</v>
      </c>
      <c r="AX2957" s="11">
        <f t="shared" ca="1" si="563"/>
        <v>35.938996132418048</v>
      </c>
      <c r="AY2957" s="4" t="str">
        <f ca="1">TEXT(Table5[[#This Row],[EEndForm]],"00")</f>
        <v>33</v>
      </c>
      <c r="AZ2957" s="12">
        <f ca="1">Table5[[#This Row],[EEndForm]]+(_xlfn.NORM.INV(RAND(),2,0.75))</f>
        <v>35.49531099506747</v>
      </c>
      <c r="BA2957" s="5" t="str">
        <f ca="1">TEXT(Table5[[#This Row],[ESigForm]],"00")</f>
        <v>35</v>
      </c>
    </row>
    <row r="2958" spans="1:53" x14ac:dyDescent="0.3">
      <c r="A2958" s="1">
        <v>0</v>
      </c>
      <c r="B2958" s="1" t="s">
        <v>8</v>
      </c>
      <c r="C2958" s="11">
        <v>47835</v>
      </c>
      <c r="D2958" s="8" t="str">
        <f>TEXT(Table5[[#This Row],[Date]],"dd-mm-yyyy")</f>
        <v>18-12-2030</v>
      </c>
      <c r="E2958" s="11" t="str">
        <f>TEXT(Table5[[#This Row],[Date]],"dd/mm/yyyy")</f>
        <v>18/12/2030</v>
      </c>
      <c r="F2958" s="3" t="str">
        <f>DAY(Table5[[#This Row],[Date]])&amp;LOOKUP(DAY(Table5[[#This Row],[Date]]),{1,"st";2,"nd";3,"rd";4,"th";21,"st";22,"nd";23,"rd";24,"th";31,"st"}) &amp; TEXT(Table5[[#This Row],[Date]], " mmm, yyyy")</f>
        <v>18th Dec, 2030</v>
      </c>
      <c r="G2958" s="11">
        <v>3160</v>
      </c>
      <c r="H2958" s="9" t="str">
        <f>TEXT(Table5[[#This Row],[AForm]],"000000")</f>
        <v>003160</v>
      </c>
      <c r="I2958" s="11">
        <f t="shared" ca="1" si="552"/>
        <v>32.153649671013198</v>
      </c>
      <c r="J2958" s="4" t="str">
        <f ca="1">TEXT(Table5[[#This Row],[ABeginForm]],"00")</f>
        <v>32</v>
      </c>
      <c r="K2958" s="11">
        <f t="shared" ca="1" si="553"/>
        <v>27.766774014548389</v>
      </c>
      <c r="L2958" s="4" t="str">
        <f ca="1">TEXT(Table5[[#This Row],[AEndForm]],"00")</f>
        <v>28</v>
      </c>
      <c r="M2958" s="12">
        <f ca="1">Table5[[#This Row],[AEndForm]]+(_xlfn.NORM.INV(RAND(),2,0.75))</f>
        <v>30.875945578221696</v>
      </c>
      <c r="N2958" s="5" t="str">
        <f ca="1">TEXT(Table5[[#This Row],[ASigForm]],"00")</f>
        <v>31</v>
      </c>
      <c r="O2958" s="11" t="s">
        <v>12</v>
      </c>
      <c r="P2958" s="9" t="str">
        <f>TEXT(Table5[[#This Row],[BForm]],"000000")</f>
        <v xml:space="preserve"> </v>
      </c>
      <c r="Q2958" s="11">
        <f t="shared" ca="1" si="554"/>
        <v>28.419246795291926</v>
      </c>
      <c r="R2958" s="4" t="str">
        <f ca="1">TEXT(Table5[[#This Row],[BBeginForm]],"00")</f>
        <v>28</v>
      </c>
      <c r="S2958" s="11">
        <f t="shared" ca="1" si="555"/>
        <v>30.873745339434187</v>
      </c>
      <c r="T2958" s="4" t="str">
        <f ca="1">TEXT(Table5[[#This Row],[BEndForm]],"00")</f>
        <v>31</v>
      </c>
      <c r="U2958" s="12">
        <f ca="1">Table5[[#This Row],[BEndForm]]+(_xlfn.NORM.INV(RAND(),2,0.75))</f>
        <v>32.830621249023054</v>
      </c>
      <c r="V2958" s="5" t="str">
        <f ca="1">TEXT(Table5[[#This Row],[BSigForm]],"00")</f>
        <v>33</v>
      </c>
      <c r="W2958" s="6" t="s">
        <v>11</v>
      </c>
      <c r="X2958" s="11">
        <f t="shared" ca="1" si="556"/>
        <v>29.987482746033368</v>
      </c>
      <c r="Y2958" s="4" t="str">
        <f ca="1">TEXT(Table5[[#This Row],[CBeginForm]],"00")</f>
        <v>30</v>
      </c>
      <c r="Z2958" s="11">
        <f t="shared" ca="1" si="557"/>
        <v>29.02732775337666</v>
      </c>
      <c r="AA2958" s="4" t="str">
        <f ca="1">TEXT(Table5[[#This Row],[CEndForm]],"00")</f>
        <v>29</v>
      </c>
      <c r="AB2958" s="12">
        <f ca="1">Table5[[#This Row],[CEndForm]]+(_xlfn.NORM.INV(RAND(),2,0.75))</f>
        <v>31.012775308413506</v>
      </c>
      <c r="AC2958" s="5" t="str">
        <f ca="1">TEXT(Table5[[#This Row],[CSigForm]],"00")</f>
        <v>31</v>
      </c>
      <c r="AD2958" s="11">
        <v>3170</v>
      </c>
      <c r="AE2958" s="9" t="str">
        <f>TEXT(Table5[[#This Row],[DForm]],"000000")</f>
        <v>003170</v>
      </c>
      <c r="AF2958" s="11">
        <f t="shared" ca="1" si="558"/>
        <v>33.091258748184892</v>
      </c>
      <c r="AG2958" s="4" t="str">
        <f ca="1">TEXT(Table5[[#This Row],[DBeginForm]],"00")</f>
        <v>33</v>
      </c>
      <c r="AH2958" s="11">
        <f t="shared" ca="1" si="559"/>
        <v>28.509732281003409</v>
      </c>
      <c r="AI2958" s="4" t="str">
        <f ca="1">TEXT(Table5[[#This Row],[DEndForm]],"00")</f>
        <v>29</v>
      </c>
      <c r="AJ2958" s="12">
        <f ca="1">Table5[[#This Row],[DEndForm]]+(_xlfn.NORM.INV(RAND(),2,0.75))</f>
        <v>31.575476234675548</v>
      </c>
      <c r="AK2958" s="5" t="str">
        <f ca="1">TEXT(Table5[[#This Row],[DSigForm]],"00")</f>
        <v>32</v>
      </c>
      <c r="AL2958" s="11">
        <v>3162</v>
      </c>
      <c r="AM2958" s="9" t="str">
        <f>TEXT(Table5[[#This Row],[EForm]],"000000")</f>
        <v>003162</v>
      </c>
      <c r="AN2958" s="11">
        <f t="shared" ca="1" si="560"/>
        <v>32.474706625255585</v>
      </c>
      <c r="AO2958" s="4" t="str">
        <f ca="1">TEXT(Table5[[#This Row],[EBeginForm]],"00")</f>
        <v>32</v>
      </c>
      <c r="AP2958" s="11">
        <f t="shared" ca="1" si="561"/>
        <v>25.232949245488783</v>
      </c>
      <c r="AQ2958" s="4" t="str">
        <f ca="1">TEXT(Table5[[#This Row],[EEndForm]],"00")</f>
        <v>25</v>
      </c>
      <c r="AR2958" s="12">
        <f ca="1">Table5[[#This Row],[EEndForm]]+(_xlfn.NORM.INV(RAND(),2,0.75))</f>
        <v>27.605612049224227</v>
      </c>
      <c r="AS2958" s="5" t="str">
        <f ca="1">TEXT(Table5[[#This Row],[ESigForm]],"00")</f>
        <v>28</v>
      </c>
      <c r="AT2958" s="9">
        <v>3149</v>
      </c>
      <c r="AU2958" s="9" t="str">
        <f>TEXT(Table5[[#This Row],[F]],"000000")</f>
        <v>003149</v>
      </c>
      <c r="AV2958" s="11">
        <f t="shared" ca="1" si="562"/>
        <v>34.094041672997676</v>
      </c>
      <c r="AW2958" s="4" t="str">
        <f ca="1">TEXT(Table5[[#This Row],[EBeginForm]],"00")</f>
        <v>32</v>
      </c>
      <c r="AX2958" s="11">
        <f t="shared" ca="1" si="563"/>
        <v>32.045916797668269</v>
      </c>
      <c r="AY2958" s="4" t="str">
        <f ca="1">TEXT(Table5[[#This Row],[EEndForm]],"00")</f>
        <v>25</v>
      </c>
      <c r="AZ2958" s="12">
        <f ca="1">Table5[[#This Row],[EEndForm]]+(_xlfn.NORM.INV(RAND(),2,0.75))</f>
        <v>26.771183673529155</v>
      </c>
      <c r="BA2958" s="5" t="str">
        <f ca="1">TEXT(Table5[[#This Row],[ESigForm]],"00")</f>
        <v>28</v>
      </c>
    </row>
    <row r="2959" spans="1:53" x14ac:dyDescent="0.3">
      <c r="A2959" s="1">
        <v>0</v>
      </c>
      <c r="B2959" s="1" t="s">
        <v>9</v>
      </c>
      <c r="C2959" s="11">
        <v>47836</v>
      </c>
      <c r="D2959" s="8" t="str">
        <f>TEXT(Table5[[#This Row],[Date]],"dd-mm-yyyy")</f>
        <v>19-12-2030</v>
      </c>
      <c r="E2959" s="11" t="str">
        <f>TEXT(Table5[[#This Row],[Date]],"dd/mm/yyyy")</f>
        <v>19/12/2030</v>
      </c>
      <c r="F2959" s="3" t="str">
        <f>DAY(Table5[[#This Row],[Date]])&amp;LOOKUP(DAY(Table5[[#This Row],[Date]]),{1,"st";2,"nd";3,"rd";4,"th";21,"st";22,"nd";23,"rd";24,"th";31,"st"}) &amp; TEXT(Table5[[#This Row],[Date]], " mmm, yyyy")</f>
        <v>19th Dec, 2030</v>
      </c>
      <c r="G2959" s="11">
        <v>3161</v>
      </c>
      <c r="H2959" s="9" t="str">
        <f>TEXT(Table5[[#This Row],[AForm]],"000000")</f>
        <v>003161</v>
      </c>
      <c r="I2959" s="11">
        <f t="shared" ca="1" si="552"/>
        <v>31.278912536729777</v>
      </c>
      <c r="J2959" s="4" t="str">
        <f ca="1">TEXT(Table5[[#This Row],[ABeginForm]],"00")</f>
        <v>31</v>
      </c>
      <c r="K2959" s="11">
        <f t="shared" ca="1" si="553"/>
        <v>31.12221990600613</v>
      </c>
      <c r="L2959" s="4" t="str">
        <f ca="1">TEXT(Table5[[#This Row],[AEndForm]],"00")</f>
        <v>31</v>
      </c>
      <c r="M2959" s="12">
        <f ca="1">Table5[[#This Row],[AEndForm]]+(_xlfn.NORM.INV(RAND(),2,0.75))</f>
        <v>32.654230329347605</v>
      </c>
      <c r="N2959" s="5" t="str">
        <f ca="1">TEXT(Table5[[#This Row],[ASigForm]],"00")</f>
        <v>33</v>
      </c>
      <c r="O2959" s="11" t="s">
        <v>12</v>
      </c>
      <c r="P2959" s="9" t="str">
        <f>TEXT(Table5[[#This Row],[BForm]],"000000")</f>
        <v xml:space="preserve"> </v>
      </c>
      <c r="Q2959" s="11">
        <f t="shared" ca="1" si="554"/>
        <v>26.836971623419643</v>
      </c>
      <c r="R2959" s="4" t="str">
        <f ca="1">TEXT(Table5[[#This Row],[BBeginForm]],"00")</f>
        <v>27</v>
      </c>
      <c r="S2959" s="11">
        <f t="shared" ca="1" si="555"/>
        <v>30.598812116046382</v>
      </c>
      <c r="T2959" s="4" t="str">
        <f ca="1">TEXT(Table5[[#This Row],[BEndForm]],"00")</f>
        <v>31</v>
      </c>
      <c r="U2959" s="12">
        <f ca="1">Table5[[#This Row],[BEndForm]]+(_xlfn.NORM.INV(RAND(),2,0.75))</f>
        <v>32.425822401591489</v>
      </c>
      <c r="V2959" s="5" t="str">
        <f ca="1">TEXT(Table5[[#This Row],[BSigForm]],"00")</f>
        <v>32</v>
      </c>
      <c r="W2959" s="6" t="s">
        <v>11</v>
      </c>
      <c r="X2959" s="11">
        <f t="shared" ca="1" si="556"/>
        <v>31.947833946272624</v>
      </c>
      <c r="Y2959" s="4" t="str">
        <f ca="1">TEXT(Table5[[#This Row],[CBeginForm]],"00")</f>
        <v>32</v>
      </c>
      <c r="Z2959" s="11">
        <f t="shared" ca="1" si="557"/>
        <v>28.478464336623894</v>
      </c>
      <c r="AA2959" s="4" t="str">
        <f ca="1">TEXT(Table5[[#This Row],[CEndForm]],"00")</f>
        <v>28</v>
      </c>
      <c r="AB2959" s="12">
        <f ca="1">Table5[[#This Row],[CEndForm]]+(_xlfn.NORM.INV(RAND(),2,0.75))</f>
        <v>31.027816635960178</v>
      </c>
      <c r="AC2959" s="5" t="str">
        <f ca="1">TEXT(Table5[[#This Row],[CSigForm]],"00")</f>
        <v>31</v>
      </c>
      <c r="AD2959" s="11">
        <v>3171</v>
      </c>
      <c r="AE2959" s="9" t="str">
        <f>TEXT(Table5[[#This Row],[DForm]],"000000")</f>
        <v>003171</v>
      </c>
      <c r="AF2959" s="11">
        <f t="shared" ca="1" si="558"/>
        <v>26.666631931941179</v>
      </c>
      <c r="AG2959" s="4" t="str">
        <f ca="1">TEXT(Table5[[#This Row],[DBeginForm]],"00")</f>
        <v>27</v>
      </c>
      <c r="AH2959" s="11">
        <f t="shared" ca="1" si="559"/>
        <v>31.331135329946992</v>
      </c>
      <c r="AI2959" s="4" t="str">
        <f ca="1">TEXT(Table5[[#This Row],[DEndForm]],"00")</f>
        <v>31</v>
      </c>
      <c r="AJ2959" s="12">
        <f ca="1">Table5[[#This Row],[DEndForm]]+(_xlfn.NORM.INV(RAND(),2,0.75))</f>
        <v>34.157009929824312</v>
      </c>
      <c r="AK2959" s="5" t="str">
        <f ca="1">TEXT(Table5[[#This Row],[DSigForm]],"00")</f>
        <v>34</v>
      </c>
      <c r="AL2959" s="11">
        <v>3163</v>
      </c>
      <c r="AM2959" s="9" t="str">
        <f>TEXT(Table5[[#This Row],[EForm]],"000000")</f>
        <v>003163</v>
      </c>
      <c r="AN2959" s="11">
        <f t="shared" ca="1" si="560"/>
        <v>26.042189313631088</v>
      </c>
      <c r="AO2959" s="4" t="str">
        <f ca="1">TEXT(Table5[[#This Row],[EBeginForm]],"00")</f>
        <v>26</v>
      </c>
      <c r="AP2959" s="11">
        <f t="shared" ca="1" si="561"/>
        <v>33.459991118936429</v>
      </c>
      <c r="AQ2959" s="4" t="str">
        <f ca="1">TEXT(Table5[[#This Row],[EEndForm]],"00")</f>
        <v>33</v>
      </c>
      <c r="AR2959" s="12">
        <f ca="1">Table5[[#This Row],[EEndForm]]+(_xlfn.NORM.INV(RAND(),2,0.75))</f>
        <v>36.026409412817848</v>
      </c>
      <c r="AS2959" s="5" t="str">
        <f ca="1">TEXT(Table5[[#This Row],[ESigForm]],"00")</f>
        <v>36</v>
      </c>
      <c r="AT2959" s="9">
        <v>3150</v>
      </c>
      <c r="AU2959" s="9" t="str">
        <f>TEXT(Table5[[#This Row],[F]],"000000")</f>
        <v>003150</v>
      </c>
      <c r="AV2959" s="11">
        <f t="shared" ca="1" si="562"/>
        <v>28.912049047815295</v>
      </c>
      <c r="AW2959" s="4" t="str">
        <f ca="1">TEXT(Table5[[#This Row],[EBeginForm]],"00")</f>
        <v>26</v>
      </c>
      <c r="AX2959" s="11">
        <f t="shared" ca="1" si="563"/>
        <v>29.819009120872924</v>
      </c>
      <c r="AY2959" s="4" t="str">
        <f ca="1">TEXT(Table5[[#This Row],[EEndForm]],"00")</f>
        <v>33</v>
      </c>
      <c r="AZ2959" s="12">
        <f ca="1">Table5[[#This Row],[EEndForm]]+(_xlfn.NORM.INV(RAND(),2,0.75))</f>
        <v>35.153306330222662</v>
      </c>
      <c r="BA2959" s="5" t="str">
        <f ca="1">TEXT(Table5[[#This Row],[ESigForm]],"00")</f>
        <v>36</v>
      </c>
    </row>
    <row r="2960" spans="1:53" x14ac:dyDescent="0.3">
      <c r="A2960" s="1">
        <v>0</v>
      </c>
      <c r="B2960" s="1" t="s">
        <v>10</v>
      </c>
      <c r="C2960" s="11">
        <v>47837</v>
      </c>
      <c r="D2960" s="8" t="str">
        <f>TEXT(Table5[[#This Row],[Date]],"dd-mm-yyyy")</f>
        <v>20-12-2030</v>
      </c>
      <c r="E2960" s="11" t="str">
        <f>TEXT(Table5[[#This Row],[Date]],"dd/mm/yyyy")</f>
        <v>20/12/2030</v>
      </c>
      <c r="F2960" s="3" t="str">
        <f>DAY(Table5[[#This Row],[Date]])&amp;LOOKUP(DAY(Table5[[#This Row],[Date]]),{1,"st";2,"nd";3,"rd";4,"th";21,"st";22,"nd";23,"rd";24,"th";31,"st"}) &amp; TEXT(Table5[[#This Row],[Date]], " mmm, yyyy")</f>
        <v>20th Dec, 2030</v>
      </c>
      <c r="G2960" s="11">
        <v>3162</v>
      </c>
      <c r="H2960" s="9" t="str">
        <f>TEXT(Table5[[#This Row],[AForm]],"000000")</f>
        <v>003162</v>
      </c>
      <c r="I2960" s="11">
        <f t="shared" ca="1" si="552"/>
        <v>31.388734388990031</v>
      </c>
      <c r="J2960" s="4" t="str">
        <f ca="1">TEXT(Table5[[#This Row],[ABeginForm]],"00")</f>
        <v>31</v>
      </c>
      <c r="K2960" s="11">
        <f t="shared" ca="1" si="553"/>
        <v>30.276100431214928</v>
      </c>
      <c r="L2960" s="4" t="str">
        <f ca="1">TEXT(Table5[[#This Row],[AEndForm]],"00")</f>
        <v>30</v>
      </c>
      <c r="M2960" s="12">
        <f ca="1">Table5[[#This Row],[AEndForm]]+(_xlfn.NORM.INV(RAND(),2,0.75))</f>
        <v>33.061581999669755</v>
      </c>
      <c r="N2960" s="5" t="str">
        <f ca="1">TEXT(Table5[[#This Row],[ASigForm]],"00")</f>
        <v>33</v>
      </c>
      <c r="O2960" s="11" t="s">
        <v>12</v>
      </c>
      <c r="P2960" s="9" t="str">
        <f>TEXT(Table5[[#This Row],[BForm]],"000000")</f>
        <v xml:space="preserve"> </v>
      </c>
      <c r="Q2960" s="11">
        <f t="shared" ca="1" si="554"/>
        <v>31.723635601913177</v>
      </c>
      <c r="R2960" s="4" t="str">
        <f ca="1">TEXT(Table5[[#This Row],[BBeginForm]],"00")</f>
        <v>32</v>
      </c>
      <c r="S2960" s="11">
        <f t="shared" ca="1" si="555"/>
        <v>26.966339496905785</v>
      </c>
      <c r="T2960" s="4" t="str">
        <f ca="1">TEXT(Table5[[#This Row],[BEndForm]],"00")</f>
        <v>27</v>
      </c>
      <c r="U2960" s="12">
        <f ca="1">Table5[[#This Row],[BEndForm]]+(_xlfn.NORM.INV(RAND(),2,0.75))</f>
        <v>29.46918277764286</v>
      </c>
      <c r="V2960" s="5" t="str">
        <f ca="1">TEXT(Table5[[#This Row],[BSigForm]],"00")</f>
        <v>29</v>
      </c>
      <c r="W2960" s="6" t="s">
        <v>11</v>
      </c>
      <c r="X2960" s="11">
        <f t="shared" ca="1" si="556"/>
        <v>28.470105690367401</v>
      </c>
      <c r="Y2960" s="4" t="str">
        <f ca="1">TEXT(Table5[[#This Row],[CBeginForm]],"00")</f>
        <v>28</v>
      </c>
      <c r="Z2960" s="11">
        <f t="shared" ca="1" si="557"/>
        <v>29.723373558821457</v>
      </c>
      <c r="AA2960" s="4" t="str">
        <f ca="1">TEXT(Table5[[#This Row],[CEndForm]],"00")</f>
        <v>30</v>
      </c>
      <c r="AB2960" s="12">
        <f ca="1">Table5[[#This Row],[CEndForm]]+(_xlfn.NORM.INV(RAND(),2,0.75))</f>
        <v>31.719620280004801</v>
      </c>
      <c r="AC2960" s="5" t="str">
        <f ca="1">TEXT(Table5[[#This Row],[CSigForm]],"00")</f>
        <v>32</v>
      </c>
      <c r="AD2960" s="11">
        <v>3172</v>
      </c>
      <c r="AE2960" s="9" t="str">
        <f>TEXT(Table5[[#This Row],[DForm]],"000000")</f>
        <v>003172</v>
      </c>
      <c r="AF2960" s="11">
        <f t="shared" ca="1" si="558"/>
        <v>31.65737090947631</v>
      </c>
      <c r="AG2960" s="4" t="str">
        <f ca="1">TEXT(Table5[[#This Row],[DBeginForm]],"00")</f>
        <v>32</v>
      </c>
      <c r="AH2960" s="11">
        <f t="shared" ca="1" si="559"/>
        <v>29.800114434260067</v>
      </c>
      <c r="AI2960" s="4" t="str">
        <f ca="1">TEXT(Table5[[#This Row],[DEndForm]],"00")</f>
        <v>30</v>
      </c>
      <c r="AJ2960" s="12">
        <f ca="1">Table5[[#This Row],[DEndForm]]+(_xlfn.NORM.INV(RAND(),2,0.75))</f>
        <v>30.636439188668959</v>
      </c>
      <c r="AK2960" s="5" t="str">
        <f ca="1">TEXT(Table5[[#This Row],[DSigForm]],"00")</f>
        <v>31</v>
      </c>
      <c r="AL2960" s="11">
        <v>3164</v>
      </c>
      <c r="AM2960" s="9" t="str">
        <f>TEXT(Table5[[#This Row],[EForm]],"000000")</f>
        <v>003164</v>
      </c>
      <c r="AN2960" s="11">
        <f t="shared" ca="1" si="560"/>
        <v>30.759539014767554</v>
      </c>
      <c r="AO2960" s="4" t="str">
        <f ca="1">TEXT(Table5[[#This Row],[EBeginForm]],"00")</f>
        <v>31</v>
      </c>
      <c r="AP2960" s="11">
        <f t="shared" ca="1" si="561"/>
        <v>31.032646567784592</v>
      </c>
      <c r="AQ2960" s="4" t="str">
        <f ca="1">TEXT(Table5[[#This Row],[EEndForm]],"00")</f>
        <v>31</v>
      </c>
      <c r="AR2960" s="12">
        <f ca="1">Table5[[#This Row],[EEndForm]]+(_xlfn.NORM.INV(RAND(),2,0.75))</f>
        <v>32.731018178780765</v>
      </c>
      <c r="AS2960" s="5" t="str">
        <f ca="1">TEXT(Table5[[#This Row],[ESigForm]],"00")</f>
        <v>33</v>
      </c>
      <c r="AT2960" s="9">
        <v>3151</v>
      </c>
      <c r="AU2960" s="9" t="str">
        <f>TEXT(Table5[[#This Row],[F]],"000000")</f>
        <v>003151</v>
      </c>
      <c r="AV2960" s="11">
        <f t="shared" ca="1" si="562"/>
        <v>28.082863579775498</v>
      </c>
      <c r="AW2960" s="4" t="str">
        <f ca="1">TEXT(Table5[[#This Row],[EBeginForm]],"00")</f>
        <v>31</v>
      </c>
      <c r="AX2960" s="11">
        <f t="shared" ca="1" si="563"/>
        <v>27.363588341759588</v>
      </c>
      <c r="AY2960" s="4" t="str">
        <f ca="1">TEXT(Table5[[#This Row],[EEndForm]],"00")</f>
        <v>31</v>
      </c>
      <c r="AZ2960" s="12">
        <f ca="1">Table5[[#This Row],[EEndForm]]+(_xlfn.NORM.INV(RAND(),2,0.75))</f>
        <v>33.112446785004266</v>
      </c>
      <c r="BA2960" s="5" t="str">
        <f ca="1">TEXT(Table5[[#This Row],[ESigForm]],"00")</f>
        <v>33</v>
      </c>
    </row>
    <row r="2961" spans="1:53" x14ac:dyDescent="0.3">
      <c r="A2961" s="1">
        <v>0</v>
      </c>
      <c r="B2961" s="1" t="s">
        <v>5</v>
      </c>
      <c r="C2961" s="11">
        <v>47838</v>
      </c>
      <c r="D2961" s="8" t="str">
        <f>TEXT(Table5[[#This Row],[Date]],"dd-mm-yyyy")</f>
        <v>21-12-2030</v>
      </c>
      <c r="E2961" s="11" t="str">
        <f>TEXT(Table5[[#This Row],[Date]],"dd/mm/yyyy")</f>
        <v>21/12/2030</v>
      </c>
      <c r="F2961" s="3" t="str">
        <f>DAY(Table5[[#This Row],[Date]])&amp;LOOKUP(DAY(Table5[[#This Row],[Date]]),{1,"st";2,"nd";3,"rd";4,"th";21,"st";22,"nd";23,"rd";24,"th";31,"st"}) &amp; TEXT(Table5[[#This Row],[Date]], " mmm, yyyy")</f>
        <v>21st Dec, 2030</v>
      </c>
      <c r="G2961" s="11">
        <v>3163</v>
      </c>
      <c r="H2961" s="9" t="str">
        <f>TEXT(Table5[[#This Row],[AForm]],"000000")</f>
        <v>003163</v>
      </c>
      <c r="I2961" s="11">
        <f t="shared" ca="1" si="552"/>
        <v>28.253979003079827</v>
      </c>
      <c r="J2961" s="4" t="str">
        <f ca="1">TEXT(Table5[[#This Row],[ABeginForm]],"00")</f>
        <v>28</v>
      </c>
      <c r="K2961" s="11">
        <f t="shared" ca="1" si="553"/>
        <v>29.009494301477314</v>
      </c>
      <c r="L2961" s="4" t="str">
        <f ca="1">TEXT(Table5[[#This Row],[AEndForm]],"00")</f>
        <v>29</v>
      </c>
      <c r="M2961" s="12">
        <f ca="1">Table5[[#This Row],[AEndForm]]+(_xlfn.NORM.INV(RAND(),2,0.75))</f>
        <v>31.454937244502581</v>
      </c>
      <c r="N2961" s="5" t="str">
        <f ca="1">TEXT(Table5[[#This Row],[ASigForm]],"00")</f>
        <v>31</v>
      </c>
      <c r="O2961" s="11" t="s">
        <v>12</v>
      </c>
      <c r="P2961" s="9" t="str">
        <f>TEXT(Table5[[#This Row],[BForm]],"000000")</f>
        <v xml:space="preserve"> </v>
      </c>
      <c r="Q2961" s="11">
        <f t="shared" ca="1" si="554"/>
        <v>27.643842625380493</v>
      </c>
      <c r="R2961" s="4" t="str">
        <f ca="1">TEXT(Table5[[#This Row],[BBeginForm]],"00")</f>
        <v>28</v>
      </c>
      <c r="S2961" s="11">
        <f t="shared" ca="1" si="555"/>
        <v>29.781062179363296</v>
      </c>
      <c r="T2961" s="4" t="str">
        <f ca="1">TEXT(Table5[[#This Row],[BEndForm]],"00")</f>
        <v>30</v>
      </c>
      <c r="U2961" s="12">
        <f ca="1">Table5[[#This Row],[BEndForm]]+(_xlfn.NORM.INV(RAND(),2,0.75))</f>
        <v>32.259714078368539</v>
      </c>
      <c r="V2961" s="5" t="str">
        <f ca="1">TEXT(Table5[[#This Row],[BSigForm]],"00")</f>
        <v>32</v>
      </c>
      <c r="W2961" s="6" t="s">
        <v>11</v>
      </c>
      <c r="X2961" s="11">
        <f t="shared" ca="1" si="556"/>
        <v>29.603262467486843</v>
      </c>
      <c r="Y2961" s="4" t="str">
        <f ca="1">TEXT(Table5[[#This Row],[CBeginForm]],"00")</f>
        <v>30</v>
      </c>
      <c r="Z2961" s="11">
        <f t="shared" ca="1" si="557"/>
        <v>31.303104708080735</v>
      </c>
      <c r="AA2961" s="4" t="str">
        <f ca="1">TEXT(Table5[[#This Row],[CEndForm]],"00")</f>
        <v>31</v>
      </c>
      <c r="AB2961" s="12">
        <f ca="1">Table5[[#This Row],[CEndForm]]+(_xlfn.NORM.INV(RAND(),2,0.75))</f>
        <v>33.409979816482561</v>
      </c>
      <c r="AC2961" s="5" t="str">
        <f ca="1">TEXT(Table5[[#This Row],[CSigForm]],"00")</f>
        <v>33</v>
      </c>
      <c r="AD2961" s="11">
        <v>3173</v>
      </c>
      <c r="AE2961" s="9" t="str">
        <f>TEXT(Table5[[#This Row],[DForm]],"000000")</f>
        <v>003173</v>
      </c>
      <c r="AF2961" s="11">
        <f t="shared" ca="1" si="558"/>
        <v>33.405730896733772</v>
      </c>
      <c r="AG2961" s="4" t="str">
        <f ca="1">TEXT(Table5[[#This Row],[DBeginForm]],"00")</f>
        <v>33</v>
      </c>
      <c r="AH2961" s="11">
        <f t="shared" ca="1" si="559"/>
        <v>37.502705380793394</v>
      </c>
      <c r="AI2961" s="4" t="str">
        <f ca="1">TEXT(Table5[[#This Row],[DEndForm]],"00")</f>
        <v>38</v>
      </c>
      <c r="AJ2961" s="12">
        <f ca="1">Table5[[#This Row],[DEndForm]]+(_xlfn.NORM.INV(RAND(),2,0.75))</f>
        <v>38.499904668469966</v>
      </c>
      <c r="AK2961" s="5" t="str">
        <f ca="1">TEXT(Table5[[#This Row],[DSigForm]],"00")</f>
        <v>38</v>
      </c>
      <c r="AL2961" s="11">
        <v>3165</v>
      </c>
      <c r="AM2961" s="9" t="str">
        <f>TEXT(Table5[[#This Row],[EForm]],"000000")</f>
        <v>003165</v>
      </c>
      <c r="AN2961" s="11">
        <f t="shared" ca="1" si="560"/>
        <v>31.431311274735613</v>
      </c>
      <c r="AO2961" s="4" t="str">
        <f ca="1">TEXT(Table5[[#This Row],[EBeginForm]],"00")</f>
        <v>31</v>
      </c>
      <c r="AP2961" s="11">
        <f t="shared" ca="1" si="561"/>
        <v>30.859540884719152</v>
      </c>
      <c r="AQ2961" s="4" t="str">
        <f ca="1">TEXT(Table5[[#This Row],[EEndForm]],"00")</f>
        <v>31</v>
      </c>
      <c r="AR2961" s="12">
        <f ca="1">Table5[[#This Row],[EEndForm]]+(_xlfn.NORM.INV(RAND(),2,0.75))</f>
        <v>34.229470272148625</v>
      </c>
      <c r="AS2961" s="5" t="str">
        <f ca="1">TEXT(Table5[[#This Row],[ESigForm]],"00")</f>
        <v>34</v>
      </c>
      <c r="AT2961" s="9">
        <v>3152</v>
      </c>
      <c r="AU2961" s="9" t="str">
        <f>TEXT(Table5[[#This Row],[F]],"000000")</f>
        <v>003152</v>
      </c>
      <c r="AV2961" s="11">
        <f t="shared" ca="1" si="562"/>
        <v>24.82959896728444</v>
      </c>
      <c r="AW2961" s="4" t="str">
        <f ca="1">TEXT(Table5[[#This Row],[EBeginForm]],"00")</f>
        <v>31</v>
      </c>
      <c r="AX2961" s="11">
        <f t="shared" ca="1" si="563"/>
        <v>29.492640060616729</v>
      </c>
      <c r="AY2961" s="4" t="str">
        <f ca="1">TEXT(Table5[[#This Row],[EEndForm]],"00")</f>
        <v>31</v>
      </c>
      <c r="AZ2961" s="12">
        <f ca="1">Table5[[#This Row],[EEndForm]]+(_xlfn.NORM.INV(RAND(),2,0.75))</f>
        <v>32.228615694466775</v>
      </c>
      <c r="BA2961" s="5" t="str">
        <f ca="1">TEXT(Table5[[#This Row],[ESigForm]],"00")</f>
        <v>34</v>
      </c>
    </row>
    <row r="2962" spans="1:53" x14ac:dyDescent="0.3">
      <c r="A2962" s="1">
        <v>0</v>
      </c>
      <c r="B2962" s="1" t="s">
        <v>6</v>
      </c>
      <c r="C2962" s="11">
        <v>47840</v>
      </c>
      <c r="D2962" s="8" t="str">
        <f>TEXT(Table5[[#This Row],[Date]],"dd-mm-yyyy")</f>
        <v>23-12-2030</v>
      </c>
      <c r="E2962" s="11" t="str">
        <f>TEXT(Table5[[#This Row],[Date]],"dd/mm/yyyy")</f>
        <v>23/12/2030</v>
      </c>
      <c r="F2962" s="3" t="str">
        <f>DAY(Table5[[#This Row],[Date]])&amp;LOOKUP(DAY(Table5[[#This Row],[Date]]),{1,"st";2,"nd";3,"rd";4,"th";21,"st";22,"nd";23,"rd";24,"th";31,"st"}) &amp; TEXT(Table5[[#This Row],[Date]], " mmm, yyyy")</f>
        <v>23rd Dec, 2030</v>
      </c>
      <c r="G2962" s="11">
        <v>3164</v>
      </c>
      <c r="H2962" s="9" t="str">
        <f>TEXT(Table5[[#This Row],[AForm]],"000000")</f>
        <v>003164</v>
      </c>
      <c r="I2962" s="11">
        <f t="shared" ca="1" si="552"/>
        <v>26.174923492954495</v>
      </c>
      <c r="J2962" s="4" t="str">
        <f ca="1">TEXT(Table5[[#This Row],[ABeginForm]],"00")</f>
        <v>26</v>
      </c>
      <c r="K2962" s="11">
        <f t="shared" ca="1" si="553"/>
        <v>27.361181837444509</v>
      </c>
      <c r="L2962" s="4" t="str">
        <f ca="1">TEXT(Table5[[#This Row],[AEndForm]],"00")</f>
        <v>27</v>
      </c>
      <c r="M2962" s="12">
        <f ca="1">Table5[[#This Row],[AEndForm]]+(_xlfn.NORM.INV(RAND(),2,0.75))</f>
        <v>29.329676492488034</v>
      </c>
      <c r="N2962" s="5" t="str">
        <f ca="1">TEXT(Table5[[#This Row],[ASigForm]],"00")</f>
        <v>29</v>
      </c>
      <c r="O2962" s="11">
        <f>O2956+1</f>
        <v>496</v>
      </c>
      <c r="P2962" s="9" t="str">
        <f>TEXT(Table5[[#This Row],[BForm]],"000000")</f>
        <v>000496</v>
      </c>
      <c r="Q2962" s="11">
        <f t="shared" ca="1" si="554"/>
        <v>30.473648285177934</v>
      </c>
      <c r="R2962" s="4" t="str">
        <f ca="1">TEXT(Table5[[#This Row],[BBeginForm]],"00")</f>
        <v>30</v>
      </c>
      <c r="S2962" s="11">
        <f t="shared" ca="1" si="555"/>
        <v>27.733899128747872</v>
      </c>
      <c r="T2962" s="4" t="str">
        <f ca="1">TEXT(Table5[[#This Row],[BEndForm]],"00")</f>
        <v>28</v>
      </c>
      <c r="U2962" s="12">
        <f ca="1">Table5[[#This Row],[BEndForm]]+(_xlfn.NORM.INV(RAND(),2,0.75))</f>
        <v>29.460982710006892</v>
      </c>
      <c r="V2962" s="5" t="str">
        <f ca="1">TEXT(Table5[[#This Row],[BSigForm]],"00")</f>
        <v>29</v>
      </c>
      <c r="W2962" s="6" t="s">
        <v>11</v>
      </c>
      <c r="X2962" s="11">
        <f t="shared" ca="1" si="556"/>
        <v>35.602515745676051</v>
      </c>
      <c r="Y2962" s="4" t="str">
        <f ca="1">TEXT(Table5[[#This Row],[CBeginForm]],"00")</f>
        <v>36</v>
      </c>
      <c r="Z2962" s="11">
        <f t="shared" ca="1" si="557"/>
        <v>33.759144396121819</v>
      </c>
      <c r="AA2962" s="4" t="str">
        <f ca="1">TEXT(Table5[[#This Row],[CEndForm]],"00")</f>
        <v>34</v>
      </c>
      <c r="AB2962" s="12">
        <f ca="1">Table5[[#This Row],[CEndForm]]+(_xlfn.NORM.INV(RAND(),2,0.75))</f>
        <v>35.943964203277027</v>
      </c>
      <c r="AC2962" s="5" t="str">
        <f ca="1">TEXT(Table5[[#This Row],[CSigForm]],"00")</f>
        <v>36</v>
      </c>
      <c r="AD2962" s="11">
        <v>3174</v>
      </c>
      <c r="AE2962" s="9" t="str">
        <f>TEXT(Table5[[#This Row],[DForm]],"000000")</f>
        <v>003174</v>
      </c>
      <c r="AF2962" s="11">
        <f t="shared" ca="1" si="558"/>
        <v>26.683679632052183</v>
      </c>
      <c r="AG2962" s="4" t="str">
        <f ca="1">TEXT(Table5[[#This Row],[DBeginForm]],"00")</f>
        <v>27</v>
      </c>
      <c r="AH2962" s="11">
        <f t="shared" ca="1" si="559"/>
        <v>27.080003852195301</v>
      </c>
      <c r="AI2962" s="4" t="str">
        <f ca="1">TEXT(Table5[[#This Row],[DEndForm]],"00")</f>
        <v>27</v>
      </c>
      <c r="AJ2962" s="12">
        <f ca="1">Table5[[#This Row],[DEndForm]]+(_xlfn.NORM.INV(RAND(),2,0.75))</f>
        <v>29.489891705433706</v>
      </c>
      <c r="AK2962" s="5" t="str">
        <f ca="1">TEXT(Table5[[#This Row],[DSigForm]],"00")</f>
        <v>29</v>
      </c>
      <c r="AL2962" s="11">
        <v>3166</v>
      </c>
      <c r="AM2962" s="9" t="str">
        <f>TEXT(Table5[[#This Row],[EForm]],"000000")</f>
        <v>003166</v>
      </c>
      <c r="AN2962" s="11">
        <f t="shared" ca="1" si="560"/>
        <v>32.322605361681283</v>
      </c>
      <c r="AO2962" s="4" t="str">
        <f ca="1">TEXT(Table5[[#This Row],[EBeginForm]],"00")</f>
        <v>32</v>
      </c>
      <c r="AP2962" s="11">
        <f t="shared" ca="1" si="561"/>
        <v>29.849315930126675</v>
      </c>
      <c r="AQ2962" s="4" t="str">
        <f ca="1">TEXT(Table5[[#This Row],[EEndForm]],"00")</f>
        <v>30</v>
      </c>
      <c r="AR2962" s="12">
        <f ca="1">Table5[[#This Row],[EEndForm]]+(_xlfn.NORM.INV(RAND(),2,0.75))</f>
        <v>32.390731649797161</v>
      </c>
      <c r="AS2962" s="5" t="str">
        <f ca="1">TEXT(Table5[[#This Row],[ESigForm]],"00")</f>
        <v>32</v>
      </c>
      <c r="AT2962" s="9">
        <v>3153</v>
      </c>
      <c r="AU2962" s="9" t="str">
        <f>TEXT(Table5[[#This Row],[F]],"000000")</f>
        <v>003153</v>
      </c>
      <c r="AV2962" s="11">
        <f t="shared" ca="1" si="562"/>
        <v>29.62608244335259</v>
      </c>
      <c r="AW2962" s="4" t="str">
        <f ca="1">TEXT(Table5[[#This Row],[EBeginForm]],"00")</f>
        <v>32</v>
      </c>
      <c r="AX2962" s="11">
        <f t="shared" ca="1" si="563"/>
        <v>30.853790893424748</v>
      </c>
      <c r="AY2962" s="4" t="str">
        <f ca="1">TEXT(Table5[[#This Row],[EEndForm]],"00")</f>
        <v>30</v>
      </c>
      <c r="AZ2962" s="12">
        <f ca="1">Table5[[#This Row],[EEndForm]]+(_xlfn.NORM.INV(RAND(),2,0.75))</f>
        <v>30.717458681416488</v>
      </c>
      <c r="BA2962" s="5" t="str">
        <f ca="1">TEXT(Table5[[#This Row],[ESigForm]],"00")</f>
        <v>32</v>
      </c>
    </row>
    <row r="2963" spans="1:53" x14ac:dyDescent="0.3">
      <c r="A2963" s="1">
        <v>0</v>
      </c>
      <c r="B2963" s="1" t="s">
        <v>7</v>
      </c>
      <c r="C2963" s="11">
        <v>47841</v>
      </c>
      <c r="D2963" s="8" t="str">
        <f>TEXT(Table5[[#This Row],[Date]],"dd-mm-yyyy")</f>
        <v>24-12-2030</v>
      </c>
      <c r="E2963" s="11" t="str">
        <f>TEXT(Table5[[#This Row],[Date]],"dd/mm/yyyy")</f>
        <v>24/12/2030</v>
      </c>
      <c r="F2963" s="3" t="str">
        <f>DAY(Table5[[#This Row],[Date]])&amp;LOOKUP(DAY(Table5[[#This Row],[Date]]),{1,"st";2,"nd";3,"rd";4,"th";21,"st";22,"nd";23,"rd";24,"th";31,"st"}) &amp; TEXT(Table5[[#This Row],[Date]], " mmm, yyyy")</f>
        <v>24th Dec, 2030</v>
      </c>
      <c r="G2963" s="11">
        <v>3165</v>
      </c>
      <c r="H2963" s="9" t="str">
        <f>TEXT(Table5[[#This Row],[AForm]],"000000")</f>
        <v>003165</v>
      </c>
      <c r="I2963" s="11">
        <f t="shared" ca="1" si="552"/>
        <v>26.781910361239206</v>
      </c>
      <c r="J2963" s="4" t="str">
        <f ca="1">TEXT(Table5[[#This Row],[ABeginForm]],"00")</f>
        <v>27</v>
      </c>
      <c r="K2963" s="11">
        <f t="shared" ca="1" si="553"/>
        <v>30.856759529049256</v>
      </c>
      <c r="L2963" s="4" t="str">
        <f ca="1">TEXT(Table5[[#This Row],[AEndForm]],"00")</f>
        <v>31</v>
      </c>
      <c r="M2963" s="12">
        <f ca="1">Table5[[#This Row],[AEndForm]]+(_xlfn.NORM.INV(RAND(),2,0.75))</f>
        <v>32.496759664178299</v>
      </c>
      <c r="N2963" s="5" t="str">
        <f ca="1">TEXT(Table5[[#This Row],[ASigForm]],"00")</f>
        <v>32</v>
      </c>
      <c r="O2963" s="11" t="s">
        <v>12</v>
      </c>
      <c r="P2963" s="9" t="str">
        <f>TEXT(Table5[[#This Row],[BForm]],"000000")</f>
        <v xml:space="preserve"> </v>
      </c>
      <c r="Q2963" s="11">
        <f t="shared" ca="1" si="554"/>
        <v>30.6352629980397</v>
      </c>
      <c r="R2963" s="4" t="str">
        <f ca="1">TEXT(Table5[[#This Row],[BBeginForm]],"00")</f>
        <v>31</v>
      </c>
      <c r="S2963" s="11">
        <f t="shared" ca="1" si="555"/>
        <v>31.921029148110119</v>
      </c>
      <c r="T2963" s="4" t="str">
        <f ca="1">TEXT(Table5[[#This Row],[BEndForm]],"00")</f>
        <v>32</v>
      </c>
      <c r="U2963" s="12">
        <f ca="1">Table5[[#This Row],[BEndForm]]+(_xlfn.NORM.INV(RAND(),2,0.75))</f>
        <v>32.166512191170604</v>
      </c>
      <c r="V2963" s="5" t="str">
        <f ca="1">TEXT(Table5[[#This Row],[BSigForm]],"00")</f>
        <v>32</v>
      </c>
      <c r="W2963" s="6" t="s">
        <v>11</v>
      </c>
      <c r="X2963" s="11">
        <f t="shared" ca="1" si="556"/>
        <v>31.493954927044957</v>
      </c>
      <c r="Y2963" s="4" t="str">
        <f ca="1">TEXT(Table5[[#This Row],[CBeginForm]],"00")</f>
        <v>31</v>
      </c>
      <c r="Z2963" s="11">
        <f t="shared" ca="1" si="557"/>
        <v>25.17984389240587</v>
      </c>
      <c r="AA2963" s="4" t="str">
        <f ca="1">TEXT(Table5[[#This Row],[CEndForm]],"00")</f>
        <v>25</v>
      </c>
      <c r="AB2963" s="12">
        <f ca="1">Table5[[#This Row],[CEndForm]]+(_xlfn.NORM.INV(RAND(),2,0.75))</f>
        <v>28.201448654923674</v>
      </c>
      <c r="AC2963" s="5" t="str">
        <f ca="1">TEXT(Table5[[#This Row],[CSigForm]],"00")</f>
        <v>28</v>
      </c>
      <c r="AD2963" s="11">
        <v>3175</v>
      </c>
      <c r="AE2963" s="9" t="str">
        <f>TEXT(Table5[[#This Row],[DForm]],"000000")</f>
        <v>003175</v>
      </c>
      <c r="AF2963" s="11">
        <f t="shared" ca="1" si="558"/>
        <v>34.16423970179838</v>
      </c>
      <c r="AG2963" s="4" t="str">
        <f ca="1">TEXT(Table5[[#This Row],[DBeginForm]],"00")</f>
        <v>34</v>
      </c>
      <c r="AH2963" s="11">
        <f t="shared" ca="1" si="559"/>
        <v>29.955491237495394</v>
      </c>
      <c r="AI2963" s="4" t="str">
        <f ca="1">TEXT(Table5[[#This Row],[DEndForm]],"00")</f>
        <v>30</v>
      </c>
      <c r="AJ2963" s="12">
        <f ca="1">Table5[[#This Row],[DEndForm]]+(_xlfn.NORM.INV(RAND(),2,0.75))</f>
        <v>32.431617878962861</v>
      </c>
      <c r="AK2963" s="5" t="str">
        <f ca="1">TEXT(Table5[[#This Row],[DSigForm]],"00")</f>
        <v>32</v>
      </c>
      <c r="AL2963" s="11">
        <v>3167</v>
      </c>
      <c r="AM2963" s="9" t="str">
        <f>TEXT(Table5[[#This Row],[EForm]],"000000")</f>
        <v>003167</v>
      </c>
      <c r="AN2963" s="11">
        <f t="shared" ca="1" si="560"/>
        <v>33.946342184006653</v>
      </c>
      <c r="AO2963" s="4" t="str">
        <f ca="1">TEXT(Table5[[#This Row],[EBeginForm]],"00")</f>
        <v>34</v>
      </c>
      <c r="AP2963" s="11">
        <f t="shared" ca="1" si="561"/>
        <v>29.970448398997426</v>
      </c>
      <c r="AQ2963" s="4" t="str">
        <f ca="1">TEXT(Table5[[#This Row],[EEndForm]],"00")</f>
        <v>30</v>
      </c>
      <c r="AR2963" s="12">
        <f ca="1">Table5[[#This Row],[EEndForm]]+(_xlfn.NORM.INV(RAND(),2,0.75))</f>
        <v>31.310696258784084</v>
      </c>
      <c r="AS2963" s="5" t="str">
        <f ca="1">TEXT(Table5[[#This Row],[ESigForm]],"00")</f>
        <v>31</v>
      </c>
      <c r="AT2963" s="9">
        <v>3154</v>
      </c>
      <c r="AU2963" s="9" t="str">
        <f>TEXT(Table5[[#This Row],[F]],"000000")</f>
        <v>003154</v>
      </c>
      <c r="AV2963" s="11">
        <f t="shared" ca="1" si="562"/>
        <v>30.628724774362485</v>
      </c>
      <c r="AW2963" s="4" t="str">
        <f ca="1">TEXT(Table5[[#This Row],[EBeginForm]],"00")</f>
        <v>34</v>
      </c>
      <c r="AX2963" s="11">
        <f t="shared" ca="1" si="563"/>
        <v>28.305688381093439</v>
      </c>
      <c r="AY2963" s="4" t="str">
        <f ca="1">TEXT(Table5[[#This Row],[EEndForm]],"00")</f>
        <v>30</v>
      </c>
      <c r="AZ2963" s="12">
        <f ca="1">Table5[[#This Row],[EEndForm]]+(_xlfn.NORM.INV(RAND(),2,0.75))</f>
        <v>31.977730820643394</v>
      </c>
      <c r="BA2963" s="5" t="str">
        <f ca="1">TEXT(Table5[[#This Row],[ESigForm]],"00")</f>
        <v>31</v>
      </c>
    </row>
    <row r="2964" spans="1:53" x14ac:dyDescent="0.3">
      <c r="A2964" s="1">
        <v>0</v>
      </c>
      <c r="B2964" s="1" t="s">
        <v>10</v>
      </c>
      <c r="C2964" s="11">
        <v>47844</v>
      </c>
      <c r="D2964" s="8" t="str">
        <f>TEXT(Table5[[#This Row],[Date]],"dd-mm-yyyy")</f>
        <v>27-12-2030</v>
      </c>
      <c r="E2964" s="11" t="str">
        <f>TEXT(Table5[[#This Row],[Date]],"dd/mm/yyyy")</f>
        <v>27/12/2030</v>
      </c>
      <c r="F2964" s="3" t="str">
        <f>DAY(Table5[[#This Row],[Date]])&amp;LOOKUP(DAY(Table5[[#This Row],[Date]]),{1,"st";2,"nd";3,"rd";4,"th";21,"st";22,"nd";23,"rd";24,"th";31,"st"}) &amp; TEXT(Table5[[#This Row],[Date]], " mmm, yyyy")</f>
        <v>27th Dec, 2030</v>
      </c>
      <c r="G2964" s="11">
        <v>3166</v>
      </c>
      <c r="H2964" s="9" t="str">
        <f>TEXT(Table5[[#This Row],[AForm]],"000000")</f>
        <v>003166</v>
      </c>
      <c r="I2964" s="11">
        <f t="shared" ca="1" si="552"/>
        <v>24.952788238031744</v>
      </c>
      <c r="J2964" s="4" t="str">
        <f ca="1">TEXT(Table5[[#This Row],[ABeginForm]],"00")</f>
        <v>25</v>
      </c>
      <c r="K2964" s="11">
        <f t="shared" ca="1" si="553"/>
        <v>28.178885657060079</v>
      </c>
      <c r="L2964" s="4" t="str">
        <f ca="1">TEXT(Table5[[#This Row],[AEndForm]],"00")</f>
        <v>28</v>
      </c>
      <c r="M2964" s="12">
        <f ca="1">Table5[[#This Row],[AEndForm]]+(_xlfn.NORM.INV(RAND(),2,0.75))</f>
        <v>29.659552978238573</v>
      </c>
      <c r="N2964" s="5" t="str">
        <f ca="1">TEXT(Table5[[#This Row],[ASigForm]],"00")</f>
        <v>30</v>
      </c>
      <c r="O2964" s="11" t="s">
        <v>12</v>
      </c>
      <c r="P2964" s="9" t="str">
        <f>TEXT(Table5[[#This Row],[BForm]],"000000")</f>
        <v xml:space="preserve"> </v>
      </c>
      <c r="Q2964" s="11">
        <f t="shared" ca="1" si="554"/>
        <v>35.466475405221388</v>
      </c>
      <c r="R2964" s="4" t="str">
        <f ca="1">TEXT(Table5[[#This Row],[BBeginForm]],"00")</f>
        <v>35</v>
      </c>
      <c r="S2964" s="11">
        <f t="shared" ca="1" si="555"/>
        <v>26.70952799724515</v>
      </c>
      <c r="T2964" s="4" t="str">
        <f ca="1">TEXT(Table5[[#This Row],[BEndForm]],"00")</f>
        <v>27</v>
      </c>
      <c r="U2964" s="12">
        <f ca="1">Table5[[#This Row],[BEndForm]]+(_xlfn.NORM.INV(RAND(),2,0.75))</f>
        <v>27.676281007682149</v>
      </c>
      <c r="V2964" s="5" t="str">
        <f ca="1">TEXT(Table5[[#This Row],[BSigForm]],"00")</f>
        <v>28</v>
      </c>
      <c r="W2964" s="6" t="s">
        <v>11</v>
      </c>
      <c r="X2964" s="11">
        <f t="shared" ca="1" si="556"/>
        <v>32.196784347633894</v>
      </c>
      <c r="Y2964" s="4" t="str">
        <f ca="1">TEXT(Table5[[#This Row],[CBeginForm]],"00")</f>
        <v>32</v>
      </c>
      <c r="Z2964" s="11">
        <f t="shared" ca="1" si="557"/>
        <v>35.489543062009339</v>
      </c>
      <c r="AA2964" s="4" t="str">
        <f ca="1">TEXT(Table5[[#This Row],[CEndForm]],"00")</f>
        <v>35</v>
      </c>
      <c r="AB2964" s="12">
        <f ca="1">Table5[[#This Row],[CEndForm]]+(_xlfn.NORM.INV(RAND(),2,0.75))</f>
        <v>38.163491033833886</v>
      </c>
      <c r="AC2964" s="5" t="str">
        <f ca="1">TEXT(Table5[[#This Row],[CSigForm]],"00")</f>
        <v>38</v>
      </c>
      <c r="AD2964" s="11">
        <v>3176</v>
      </c>
      <c r="AE2964" s="9" t="str">
        <f>TEXT(Table5[[#This Row],[DForm]],"000000")</f>
        <v>003176</v>
      </c>
      <c r="AF2964" s="11">
        <f t="shared" ca="1" si="558"/>
        <v>33.924425634200006</v>
      </c>
      <c r="AG2964" s="4" t="str">
        <f ca="1">TEXT(Table5[[#This Row],[DBeginForm]],"00")</f>
        <v>34</v>
      </c>
      <c r="AH2964" s="11">
        <f t="shared" ca="1" si="559"/>
        <v>32.826794959236636</v>
      </c>
      <c r="AI2964" s="4" t="str">
        <f ca="1">TEXT(Table5[[#This Row],[DEndForm]],"00")</f>
        <v>33</v>
      </c>
      <c r="AJ2964" s="12">
        <f ca="1">Table5[[#This Row],[DEndForm]]+(_xlfn.NORM.INV(RAND(),2,0.75))</f>
        <v>34.694416811480579</v>
      </c>
      <c r="AK2964" s="5" t="str">
        <f ca="1">TEXT(Table5[[#This Row],[DSigForm]],"00")</f>
        <v>35</v>
      </c>
      <c r="AL2964" s="11">
        <v>3168</v>
      </c>
      <c r="AM2964" s="9" t="str">
        <f>TEXT(Table5[[#This Row],[EForm]],"000000")</f>
        <v>003168</v>
      </c>
      <c r="AN2964" s="11">
        <f t="shared" ca="1" si="560"/>
        <v>31.76223443807249</v>
      </c>
      <c r="AO2964" s="4" t="str">
        <f ca="1">TEXT(Table5[[#This Row],[EBeginForm]],"00")</f>
        <v>32</v>
      </c>
      <c r="AP2964" s="11">
        <f t="shared" ca="1" si="561"/>
        <v>29.642001090380706</v>
      </c>
      <c r="AQ2964" s="4" t="str">
        <f ca="1">TEXT(Table5[[#This Row],[EEndForm]],"00")</f>
        <v>30</v>
      </c>
      <c r="AR2964" s="12">
        <f ca="1">Table5[[#This Row],[EEndForm]]+(_xlfn.NORM.INV(RAND(),2,0.75))</f>
        <v>30.324679028984381</v>
      </c>
      <c r="AS2964" s="5" t="str">
        <f ca="1">TEXT(Table5[[#This Row],[ESigForm]],"00")</f>
        <v>30</v>
      </c>
      <c r="AT2964" s="9">
        <v>3155</v>
      </c>
      <c r="AU2964" s="9" t="str">
        <f>TEXT(Table5[[#This Row],[F]],"000000")</f>
        <v>003155</v>
      </c>
      <c r="AV2964" s="11">
        <f t="shared" ca="1" si="562"/>
        <v>33.868915199649102</v>
      </c>
      <c r="AW2964" s="4" t="str">
        <f ca="1">TEXT(Table5[[#This Row],[EBeginForm]],"00")</f>
        <v>32</v>
      </c>
      <c r="AX2964" s="11">
        <f t="shared" ca="1" si="563"/>
        <v>32.561810542329681</v>
      </c>
      <c r="AY2964" s="4" t="str">
        <f ca="1">TEXT(Table5[[#This Row],[EEndForm]],"00")</f>
        <v>30</v>
      </c>
      <c r="AZ2964" s="12">
        <f ca="1">Table5[[#This Row],[EEndForm]]+(_xlfn.NORM.INV(RAND(),2,0.75))</f>
        <v>32.63511168944774</v>
      </c>
      <c r="BA2964" s="5" t="str">
        <f ca="1">TEXT(Table5[[#This Row],[ESigForm]],"00")</f>
        <v>30</v>
      </c>
    </row>
    <row r="2965" spans="1:53" x14ac:dyDescent="0.3">
      <c r="A2965" s="1">
        <v>0</v>
      </c>
      <c r="B2965" s="1" t="s">
        <v>5</v>
      </c>
      <c r="C2965" s="11">
        <v>47845</v>
      </c>
      <c r="D2965" s="8" t="str">
        <f>TEXT(Table5[[#This Row],[Date]],"dd-mm-yyyy")</f>
        <v>28-12-2030</v>
      </c>
      <c r="E2965" s="11" t="str">
        <f>TEXT(Table5[[#This Row],[Date]],"dd/mm/yyyy")</f>
        <v>28/12/2030</v>
      </c>
      <c r="F2965" s="3" t="str">
        <f>DAY(Table5[[#This Row],[Date]])&amp;LOOKUP(DAY(Table5[[#This Row],[Date]]),{1,"st";2,"nd";3,"rd";4,"th";21,"st";22,"nd";23,"rd";24,"th";31,"st"}) &amp; TEXT(Table5[[#This Row],[Date]], " mmm, yyyy")</f>
        <v>28th Dec, 2030</v>
      </c>
      <c r="G2965" s="11">
        <v>3167</v>
      </c>
      <c r="H2965" s="9" t="str">
        <f>TEXT(Table5[[#This Row],[AForm]],"000000")</f>
        <v>003167</v>
      </c>
      <c r="I2965" s="11">
        <f t="shared" ca="1" si="552"/>
        <v>27.866589861527785</v>
      </c>
      <c r="J2965" s="4" t="str">
        <f ca="1">TEXT(Table5[[#This Row],[ABeginForm]],"00")</f>
        <v>28</v>
      </c>
      <c r="K2965" s="11">
        <f t="shared" ca="1" si="553"/>
        <v>29.615029285758112</v>
      </c>
      <c r="L2965" s="4" t="str">
        <f ca="1">TEXT(Table5[[#This Row],[AEndForm]],"00")</f>
        <v>30</v>
      </c>
      <c r="M2965" s="12">
        <f ca="1">Table5[[#This Row],[AEndForm]]+(_xlfn.NORM.INV(RAND(),2,0.75))</f>
        <v>31.715351451253444</v>
      </c>
      <c r="N2965" s="5" t="str">
        <f ca="1">TEXT(Table5[[#This Row],[ASigForm]],"00")</f>
        <v>32</v>
      </c>
      <c r="O2965" s="11" t="s">
        <v>12</v>
      </c>
      <c r="P2965" s="9" t="str">
        <f>TEXT(Table5[[#This Row],[BForm]],"000000")</f>
        <v xml:space="preserve"> </v>
      </c>
      <c r="Q2965" s="11">
        <f t="shared" ca="1" si="554"/>
        <v>31.488158787932232</v>
      </c>
      <c r="R2965" s="4" t="str">
        <f ca="1">TEXT(Table5[[#This Row],[BBeginForm]],"00")</f>
        <v>31</v>
      </c>
      <c r="S2965" s="11">
        <f t="shared" ca="1" si="555"/>
        <v>35.03025972829181</v>
      </c>
      <c r="T2965" s="4" t="str">
        <f ca="1">TEXT(Table5[[#This Row],[BEndForm]],"00")</f>
        <v>35</v>
      </c>
      <c r="U2965" s="12">
        <f ca="1">Table5[[#This Row],[BEndForm]]+(_xlfn.NORM.INV(RAND(),2,0.75))</f>
        <v>36.399039316160483</v>
      </c>
      <c r="V2965" s="5" t="str">
        <f ca="1">TEXT(Table5[[#This Row],[BSigForm]],"00")</f>
        <v>36</v>
      </c>
      <c r="W2965" s="6" t="s">
        <v>11</v>
      </c>
      <c r="X2965" s="11">
        <f t="shared" ca="1" si="556"/>
        <v>28.802024097984802</v>
      </c>
      <c r="Y2965" s="4" t="str">
        <f ca="1">TEXT(Table5[[#This Row],[CBeginForm]],"00")</f>
        <v>29</v>
      </c>
      <c r="Z2965" s="11">
        <f t="shared" ca="1" si="557"/>
        <v>24.807297047848056</v>
      </c>
      <c r="AA2965" s="4" t="str">
        <f ca="1">TEXT(Table5[[#This Row],[CEndForm]],"00")</f>
        <v>25</v>
      </c>
      <c r="AB2965" s="12">
        <f ca="1">Table5[[#This Row],[CEndForm]]+(_xlfn.NORM.INV(RAND(),2,0.75))</f>
        <v>26.724063073598256</v>
      </c>
      <c r="AC2965" s="5" t="str">
        <f ca="1">TEXT(Table5[[#This Row],[CSigForm]],"00")</f>
        <v>27</v>
      </c>
      <c r="AD2965" s="11">
        <v>3177</v>
      </c>
      <c r="AE2965" s="9" t="str">
        <f>TEXT(Table5[[#This Row],[DForm]],"000000")</f>
        <v>003177</v>
      </c>
      <c r="AF2965" s="11">
        <f t="shared" ca="1" si="558"/>
        <v>31.182317411421398</v>
      </c>
      <c r="AG2965" s="4" t="str">
        <f ca="1">TEXT(Table5[[#This Row],[DBeginForm]],"00")</f>
        <v>31</v>
      </c>
      <c r="AH2965" s="11">
        <f t="shared" ca="1" si="559"/>
        <v>30.635255132808801</v>
      </c>
      <c r="AI2965" s="4" t="str">
        <f ca="1">TEXT(Table5[[#This Row],[DEndForm]],"00")</f>
        <v>31</v>
      </c>
      <c r="AJ2965" s="12">
        <f ca="1">Table5[[#This Row],[DEndForm]]+(_xlfn.NORM.INV(RAND(),2,0.75))</f>
        <v>32.31619495028265</v>
      </c>
      <c r="AK2965" s="5" t="str">
        <f ca="1">TEXT(Table5[[#This Row],[DSigForm]],"00")</f>
        <v>32</v>
      </c>
      <c r="AL2965" s="11">
        <v>3169</v>
      </c>
      <c r="AM2965" s="9" t="str">
        <f>TEXT(Table5[[#This Row],[EForm]],"000000")</f>
        <v>003169</v>
      </c>
      <c r="AN2965" s="11">
        <f t="shared" ca="1" si="560"/>
        <v>29.102060806264429</v>
      </c>
      <c r="AO2965" s="4" t="str">
        <f ca="1">TEXT(Table5[[#This Row],[EBeginForm]],"00")</f>
        <v>29</v>
      </c>
      <c r="AP2965" s="11">
        <f t="shared" ca="1" si="561"/>
        <v>30.233797884210521</v>
      </c>
      <c r="AQ2965" s="4" t="str">
        <f ca="1">TEXT(Table5[[#This Row],[EEndForm]],"00")</f>
        <v>30</v>
      </c>
      <c r="AR2965" s="12">
        <f ca="1">Table5[[#This Row],[EEndForm]]+(_xlfn.NORM.INV(RAND(),2,0.75))</f>
        <v>30.48513951943465</v>
      </c>
      <c r="AS2965" s="5" t="str">
        <f ca="1">TEXT(Table5[[#This Row],[ESigForm]],"00")</f>
        <v>30</v>
      </c>
      <c r="AT2965" s="9">
        <v>3156</v>
      </c>
      <c r="AU2965" s="9" t="str">
        <f>TEXT(Table5[[#This Row],[F]],"000000")</f>
        <v>003156</v>
      </c>
      <c r="AV2965" s="11">
        <f t="shared" ca="1" si="562"/>
        <v>28.505462167229769</v>
      </c>
      <c r="AW2965" s="4" t="str">
        <f ca="1">TEXT(Table5[[#This Row],[EBeginForm]],"00")</f>
        <v>29</v>
      </c>
      <c r="AX2965" s="11">
        <f t="shared" ca="1" si="563"/>
        <v>34.6433530211484</v>
      </c>
      <c r="AY2965" s="4" t="str">
        <f ca="1">TEXT(Table5[[#This Row],[EEndForm]],"00")</f>
        <v>30</v>
      </c>
      <c r="AZ2965" s="12">
        <f ca="1">Table5[[#This Row],[EEndForm]]+(_xlfn.NORM.INV(RAND(),2,0.75))</f>
        <v>31.970945770046868</v>
      </c>
      <c r="BA2965" s="5" t="str">
        <f ca="1">TEXT(Table5[[#This Row],[ESigForm]],"00")</f>
        <v>30</v>
      </c>
    </row>
    <row r="2966" spans="1:53" x14ac:dyDescent="0.3">
      <c r="A2966" s="1">
        <v>0</v>
      </c>
      <c r="B2966" s="1" t="s">
        <v>6</v>
      </c>
      <c r="C2966" s="11">
        <v>47847</v>
      </c>
      <c r="D2966" s="8" t="str">
        <f>TEXT(Table5[[#This Row],[Date]],"dd-mm-yyyy")</f>
        <v>30-12-2030</v>
      </c>
      <c r="E2966" s="11" t="str">
        <f>TEXT(Table5[[#This Row],[Date]],"dd/mm/yyyy")</f>
        <v>30/12/2030</v>
      </c>
      <c r="F2966" s="3" t="str">
        <f>DAY(Table5[[#This Row],[Date]])&amp;LOOKUP(DAY(Table5[[#This Row],[Date]]),{1,"st";2,"nd";3,"rd";4,"th";21,"st";22,"nd";23,"rd";24,"th";31,"st"}) &amp; TEXT(Table5[[#This Row],[Date]], " mmm, yyyy")</f>
        <v>30th Dec, 2030</v>
      </c>
      <c r="G2966" s="11">
        <v>3168</v>
      </c>
      <c r="H2966" s="9" t="str">
        <f>TEXT(Table5[[#This Row],[AForm]],"000000")</f>
        <v>003168</v>
      </c>
      <c r="I2966" s="11">
        <f t="shared" ca="1" si="552"/>
        <v>29.396428405092415</v>
      </c>
      <c r="J2966" s="4" t="str">
        <f ca="1">TEXT(Table5[[#This Row],[ABeginForm]],"00")</f>
        <v>29</v>
      </c>
      <c r="K2966" s="11">
        <f t="shared" ca="1" si="553"/>
        <v>25.634868370622236</v>
      </c>
      <c r="L2966" s="4" t="str">
        <f ca="1">TEXT(Table5[[#This Row],[AEndForm]],"00")</f>
        <v>26</v>
      </c>
      <c r="M2966" s="12">
        <f ca="1">Table5[[#This Row],[AEndForm]]+(_xlfn.NORM.INV(RAND(),2,0.75))</f>
        <v>28.420616163326837</v>
      </c>
      <c r="N2966" s="5" t="str">
        <f ca="1">TEXT(Table5[[#This Row],[ASigForm]],"00")</f>
        <v>28</v>
      </c>
      <c r="O2966" s="11">
        <v>497</v>
      </c>
      <c r="P2966" s="9" t="str">
        <f>TEXT(Table5[[#This Row],[BForm]],"000000")</f>
        <v>000497</v>
      </c>
      <c r="Q2966" s="11">
        <f t="shared" ca="1" si="554"/>
        <v>25.283763913158168</v>
      </c>
      <c r="R2966" s="4" t="str">
        <f ca="1">TEXT(Table5[[#This Row],[BBeginForm]],"00")</f>
        <v>25</v>
      </c>
      <c r="S2966" s="11">
        <f t="shared" ca="1" si="555"/>
        <v>29.641575822044889</v>
      </c>
      <c r="T2966" s="4" t="str">
        <f ca="1">TEXT(Table5[[#This Row],[BEndForm]],"00")</f>
        <v>30</v>
      </c>
      <c r="U2966" s="12">
        <f ca="1">Table5[[#This Row],[BEndForm]]+(_xlfn.NORM.INV(RAND(),2,0.75))</f>
        <v>32.179106502829555</v>
      </c>
      <c r="V2966" s="5" t="str">
        <f ca="1">TEXT(Table5[[#This Row],[BSigForm]],"00")</f>
        <v>32</v>
      </c>
      <c r="W2966" s="6" t="s">
        <v>11</v>
      </c>
      <c r="X2966" s="11">
        <f t="shared" ca="1" si="556"/>
        <v>30.162531769366183</v>
      </c>
      <c r="Y2966" s="4" t="str">
        <f ca="1">TEXT(Table5[[#This Row],[CBeginForm]],"00")</f>
        <v>30</v>
      </c>
      <c r="Z2966" s="11">
        <f t="shared" ca="1" si="557"/>
        <v>34.149859139513985</v>
      </c>
      <c r="AA2966" s="4" t="str">
        <f ca="1">TEXT(Table5[[#This Row],[CEndForm]],"00")</f>
        <v>34</v>
      </c>
      <c r="AB2966" s="12">
        <f ca="1">Table5[[#This Row],[CEndForm]]+(_xlfn.NORM.INV(RAND(),2,0.75))</f>
        <v>37.084918454252204</v>
      </c>
      <c r="AC2966" s="5" t="str">
        <f ca="1">TEXT(Table5[[#This Row],[CSigForm]],"00")</f>
        <v>37</v>
      </c>
      <c r="AD2966" s="11">
        <v>3178</v>
      </c>
      <c r="AE2966" s="9" t="str">
        <f>TEXT(Table5[[#This Row],[DForm]],"000000")</f>
        <v>003178</v>
      </c>
      <c r="AF2966" s="11">
        <f t="shared" ca="1" si="558"/>
        <v>28.165052565221188</v>
      </c>
      <c r="AG2966" s="4" t="str">
        <f ca="1">TEXT(Table5[[#This Row],[DBeginForm]],"00")</f>
        <v>28</v>
      </c>
      <c r="AH2966" s="11">
        <f t="shared" ca="1" si="559"/>
        <v>30.730761028182428</v>
      </c>
      <c r="AI2966" s="4" t="str">
        <f ca="1">TEXT(Table5[[#This Row],[DEndForm]],"00")</f>
        <v>31</v>
      </c>
      <c r="AJ2966" s="12">
        <f ca="1">Table5[[#This Row],[DEndForm]]+(_xlfn.NORM.INV(RAND(),2,0.75))</f>
        <v>31.297666296172164</v>
      </c>
      <c r="AK2966" s="5" t="str">
        <f ca="1">TEXT(Table5[[#This Row],[DSigForm]],"00")</f>
        <v>31</v>
      </c>
      <c r="AL2966" s="11">
        <v>3170</v>
      </c>
      <c r="AM2966" s="9" t="str">
        <f>TEXT(Table5[[#This Row],[EForm]],"000000")</f>
        <v>003170</v>
      </c>
      <c r="AN2966" s="11">
        <f t="shared" ca="1" si="560"/>
        <v>27.996985753035027</v>
      </c>
      <c r="AO2966" s="4" t="str">
        <f ca="1">TEXT(Table5[[#This Row],[EBeginForm]],"00")</f>
        <v>28</v>
      </c>
      <c r="AP2966" s="11">
        <f t="shared" ca="1" si="561"/>
        <v>31.561975607270721</v>
      </c>
      <c r="AQ2966" s="4" t="str">
        <f ca="1">TEXT(Table5[[#This Row],[EEndForm]],"00")</f>
        <v>32</v>
      </c>
      <c r="AR2966" s="12">
        <f ca="1">Table5[[#This Row],[EEndForm]]+(_xlfn.NORM.INV(RAND(),2,0.75))</f>
        <v>32.226084085965077</v>
      </c>
      <c r="AS2966" s="5" t="str">
        <f ca="1">TEXT(Table5[[#This Row],[ESigForm]],"00")</f>
        <v>32</v>
      </c>
      <c r="AT2966" s="9">
        <v>3157</v>
      </c>
      <c r="AU2966" s="9" t="str">
        <f>TEXT(Table5[[#This Row],[F]],"000000")</f>
        <v>003157</v>
      </c>
      <c r="AV2966" s="11">
        <f t="shared" ca="1" si="562"/>
        <v>26.683987005485463</v>
      </c>
      <c r="AW2966" s="4" t="str">
        <f ca="1">TEXT(Table5[[#This Row],[EBeginForm]],"00")</f>
        <v>28</v>
      </c>
      <c r="AX2966" s="11">
        <f t="shared" ca="1" si="563"/>
        <v>29.141586879321586</v>
      </c>
      <c r="AY2966" s="4" t="str">
        <f ca="1">TEXT(Table5[[#This Row],[EEndForm]],"00")</f>
        <v>32</v>
      </c>
      <c r="AZ2966" s="12">
        <f ca="1">Table5[[#This Row],[EEndForm]]+(_xlfn.NORM.INV(RAND(),2,0.75))</f>
        <v>33.611036932536123</v>
      </c>
      <c r="BA2966" s="5" t="str">
        <f ca="1">TEXT(Table5[[#This Row],[ESigForm]],"00")</f>
        <v>32</v>
      </c>
    </row>
    <row r="2967" spans="1:53" x14ac:dyDescent="0.3">
      <c r="A2967" s="1">
        <v>0</v>
      </c>
      <c r="B2967" s="1" t="s">
        <v>7</v>
      </c>
      <c r="C2967" s="11">
        <v>47848</v>
      </c>
      <c r="D2967" s="8" t="str">
        <f>TEXT(Table5[[#This Row],[Date]],"dd-mm-yyyy")</f>
        <v>31-12-2030</v>
      </c>
      <c r="E2967" s="11" t="str">
        <f>TEXT(Table5[[#This Row],[Date]],"dd/mm/yyyy")</f>
        <v>31/12/2030</v>
      </c>
      <c r="F2967" s="3" t="str">
        <f>DAY(Table5[[#This Row],[Date]])&amp;LOOKUP(DAY(Table5[[#This Row],[Date]]),{1,"st";2,"nd";3,"rd";4,"th";21,"st";22,"nd";23,"rd";24,"th";31,"st"}) &amp; TEXT(Table5[[#This Row],[Date]], " mmm, yyyy")</f>
        <v>31st Dec, 2030</v>
      </c>
      <c r="G2967" s="11">
        <v>3169</v>
      </c>
      <c r="H2967" s="9" t="str">
        <f>TEXT(Table5[[#This Row],[AForm]],"000000")</f>
        <v>003169</v>
      </c>
      <c r="I2967" s="11">
        <f t="shared" ca="1" si="552"/>
        <v>35.630740118869959</v>
      </c>
      <c r="J2967" s="4" t="str">
        <f ca="1">TEXT(Table5[[#This Row],[ABeginForm]],"00")</f>
        <v>36</v>
      </c>
      <c r="K2967" s="11">
        <f t="shared" ca="1" si="553"/>
        <v>26.218468691184679</v>
      </c>
      <c r="L2967" s="4" t="str">
        <f ca="1">TEXT(Table5[[#This Row],[AEndForm]],"00")</f>
        <v>26</v>
      </c>
      <c r="M2967" s="12">
        <f ca="1">Table5[[#This Row],[AEndForm]]+(_xlfn.NORM.INV(RAND(),2,0.75))</f>
        <v>27.136693515136887</v>
      </c>
      <c r="N2967" s="5" t="str">
        <f ca="1">TEXT(Table5[[#This Row],[ASigForm]],"00")</f>
        <v>27</v>
      </c>
      <c r="O2967" s="11" t="s">
        <v>12</v>
      </c>
      <c r="P2967" s="9" t="str">
        <f>TEXT(Table5[[#This Row],[BForm]],"000000")</f>
        <v xml:space="preserve"> </v>
      </c>
      <c r="Q2967" s="11">
        <f t="shared" ca="1" si="554"/>
        <v>26.543938432197802</v>
      </c>
      <c r="R2967" s="4" t="str">
        <f ca="1">TEXT(Table5[[#This Row],[BBeginForm]],"00")</f>
        <v>27</v>
      </c>
      <c r="S2967" s="11">
        <f t="shared" ca="1" si="555"/>
        <v>27.178367156729756</v>
      </c>
      <c r="T2967" s="4" t="str">
        <f ca="1">TEXT(Table5[[#This Row],[BEndForm]],"00")</f>
        <v>27</v>
      </c>
      <c r="U2967" s="12">
        <f ca="1">Table5[[#This Row],[BEndForm]]+(_xlfn.NORM.INV(RAND(),2,0.75))</f>
        <v>28.157284795881054</v>
      </c>
      <c r="V2967" s="5" t="str">
        <f ca="1">TEXT(Table5[[#This Row],[BSigForm]],"00")</f>
        <v>28</v>
      </c>
      <c r="W2967" s="6" t="s">
        <v>11</v>
      </c>
      <c r="X2967" s="11">
        <f t="shared" ca="1" si="556"/>
        <v>28.759305616541265</v>
      </c>
      <c r="Y2967" s="4" t="str">
        <f ca="1">TEXT(Table5[[#This Row],[CBeginForm]],"00")</f>
        <v>29</v>
      </c>
      <c r="Z2967" s="11">
        <f t="shared" ca="1" si="557"/>
        <v>33.669969603725654</v>
      </c>
      <c r="AA2967" s="4" t="str">
        <f ca="1">TEXT(Table5[[#This Row],[CEndForm]],"00")</f>
        <v>34</v>
      </c>
      <c r="AB2967" s="12">
        <f ca="1">Table5[[#This Row],[CEndForm]]+(_xlfn.NORM.INV(RAND(),2,0.75))</f>
        <v>35.447463483110994</v>
      </c>
      <c r="AC2967" s="5" t="str">
        <f ca="1">TEXT(Table5[[#This Row],[CSigForm]],"00")</f>
        <v>35</v>
      </c>
      <c r="AD2967" s="11">
        <v>3179</v>
      </c>
      <c r="AE2967" s="9" t="str">
        <f>TEXT(Table5[[#This Row],[DForm]],"000000")</f>
        <v>003179</v>
      </c>
      <c r="AF2967" s="11">
        <f t="shared" ca="1" si="558"/>
        <v>33.237730847052674</v>
      </c>
      <c r="AG2967" s="4" t="str">
        <f ca="1">TEXT(Table5[[#This Row],[DBeginForm]],"00")</f>
        <v>33</v>
      </c>
      <c r="AH2967" s="11">
        <f t="shared" ca="1" si="559"/>
        <v>29.882306220088999</v>
      </c>
      <c r="AI2967" s="4" t="str">
        <f ca="1">TEXT(Table5[[#This Row],[DEndForm]],"00")</f>
        <v>30</v>
      </c>
      <c r="AJ2967" s="12">
        <f ca="1">Table5[[#This Row],[DEndForm]]+(_xlfn.NORM.INV(RAND(),2,0.75))</f>
        <v>32.498659409049957</v>
      </c>
      <c r="AK2967" s="5" t="str">
        <f ca="1">TEXT(Table5[[#This Row],[DSigForm]],"00")</f>
        <v>32</v>
      </c>
      <c r="AL2967" s="11">
        <v>3171</v>
      </c>
      <c r="AM2967" s="9" t="str">
        <f>TEXT(Table5[[#This Row],[EForm]],"000000")</f>
        <v>003171</v>
      </c>
      <c r="AN2967" s="11">
        <f t="shared" ca="1" si="560"/>
        <v>26.846487867571657</v>
      </c>
      <c r="AO2967" s="4" t="str">
        <f ca="1">TEXT(Table5[[#This Row],[EBeginForm]],"00")</f>
        <v>27</v>
      </c>
      <c r="AP2967" s="11">
        <f t="shared" ca="1" si="561"/>
        <v>31.515690763146079</v>
      </c>
      <c r="AQ2967" s="4" t="str">
        <f ca="1">TEXT(Table5[[#This Row],[EEndForm]],"00")</f>
        <v>32</v>
      </c>
      <c r="AR2967" s="12">
        <f ca="1">Table5[[#This Row],[EEndForm]]+(_xlfn.NORM.INV(RAND(),2,0.75))</f>
        <v>33.291245670630666</v>
      </c>
      <c r="AS2967" s="5" t="str">
        <f ca="1">TEXT(Table5[[#This Row],[ESigForm]],"00")</f>
        <v>33</v>
      </c>
      <c r="AT2967" s="9">
        <v>3158</v>
      </c>
      <c r="AU2967" s="9" t="str">
        <f>TEXT(Table5[[#This Row],[F]],"000000")</f>
        <v>003158</v>
      </c>
      <c r="AV2967" s="11">
        <f t="shared" ca="1" si="562"/>
        <v>28.731319748895405</v>
      </c>
      <c r="AW2967" s="4" t="str">
        <f ca="1">TEXT(Table5[[#This Row],[EBeginForm]],"00")</f>
        <v>27</v>
      </c>
      <c r="AX2967" s="11">
        <f t="shared" ca="1" si="563"/>
        <v>30.492380666974459</v>
      </c>
      <c r="AY2967" s="4" t="str">
        <f ca="1">TEXT(Table5[[#This Row],[EEndForm]],"00")</f>
        <v>32</v>
      </c>
      <c r="AZ2967" s="12">
        <f ca="1">Table5[[#This Row],[EEndForm]]+(_xlfn.NORM.INV(RAND(),2,0.75))</f>
        <v>34.053731026390089</v>
      </c>
      <c r="BA2967" s="5" t="str">
        <f ca="1">TEXT(Table5[[#This Row],[ESigForm]],"00")</f>
        <v>33</v>
      </c>
    </row>
  </sheetData>
  <phoneticPr fontId="1" type="noConversion"/>
  <pageMargins left="0.7" right="0.7" top="0.75" bottom="0.75" header="0.3" footer="0.3"/>
  <pageSetup paperSize="9" orientation="portrait" verticalDpi="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E48C5-EB28-4A36-9EE3-40CC4430F31F}">
  <dimension ref="A1:J464"/>
  <sheetViews>
    <sheetView tabSelected="1" workbookViewId="0">
      <selection activeCell="A2" sqref="A2"/>
    </sheetView>
  </sheetViews>
  <sheetFormatPr defaultRowHeight="14.4" x14ac:dyDescent="0.3"/>
  <sheetData>
    <row r="1" spans="1:10" x14ac:dyDescent="0.3">
      <c r="A1" s="18" t="s">
        <v>21</v>
      </c>
      <c r="B1" s="16" t="s">
        <v>32</v>
      </c>
      <c r="C1" s="17" t="s">
        <v>33</v>
      </c>
      <c r="D1" s="16" t="s">
        <v>34</v>
      </c>
      <c r="E1" s="18" t="s">
        <v>35</v>
      </c>
      <c r="F1" s="16" t="s">
        <v>36</v>
      </c>
      <c r="G1" s="18" t="s">
        <v>37</v>
      </c>
      <c r="H1" s="16" t="s">
        <v>38</v>
      </c>
      <c r="I1" s="19" t="s">
        <v>39</v>
      </c>
      <c r="J1" s="19" t="s">
        <v>23</v>
      </c>
    </row>
    <row r="2" spans="1:10" x14ac:dyDescent="0.3">
      <c r="A2" s="33" t="s">
        <v>555</v>
      </c>
      <c r="B2" s="20">
        <v>36</v>
      </c>
      <c r="C2" s="21" t="s">
        <v>70</v>
      </c>
      <c r="D2" s="20">
        <v>28.148691337071096</v>
      </c>
      <c r="E2" s="22" t="s">
        <v>71</v>
      </c>
      <c r="F2" s="20">
        <v>29.639037003995337</v>
      </c>
      <c r="G2" s="22" t="s">
        <v>72</v>
      </c>
      <c r="H2" s="23">
        <v>32.022294067707541</v>
      </c>
      <c r="I2" s="24" t="s">
        <v>73</v>
      </c>
      <c r="J2" s="36" t="s">
        <v>1018</v>
      </c>
    </row>
    <row r="3" spans="1:10" x14ac:dyDescent="0.3">
      <c r="A3" s="34" t="s">
        <v>556</v>
      </c>
      <c r="B3" s="25">
        <v>37</v>
      </c>
      <c r="C3" s="26" t="s">
        <v>74</v>
      </c>
      <c r="D3" s="25">
        <v>29.824523859216388</v>
      </c>
      <c r="E3" s="27" t="s">
        <v>72</v>
      </c>
      <c r="F3" s="25">
        <v>29.431214915666693</v>
      </c>
      <c r="G3" s="27" t="s">
        <v>75</v>
      </c>
      <c r="H3" s="14">
        <v>33.837167994555031</v>
      </c>
      <c r="I3" s="28" t="s">
        <v>76</v>
      </c>
      <c r="J3" s="37" t="s">
        <v>1019</v>
      </c>
    </row>
    <row r="4" spans="1:10" x14ac:dyDescent="0.3">
      <c r="A4" s="33" t="s">
        <v>557</v>
      </c>
      <c r="B4" s="20">
        <v>38</v>
      </c>
      <c r="C4" s="21" t="s">
        <v>77</v>
      </c>
      <c r="D4" s="20">
        <v>34.407337719926446</v>
      </c>
      <c r="E4" s="22" t="s">
        <v>76</v>
      </c>
      <c r="F4" s="20">
        <v>32.536478110817853</v>
      </c>
      <c r="G4" s="22" t="s">
        <v>78</v>
      </c>
      <c r="H4" s="23">
        <v>34.344082656525217</v>
      </c>
      <c r="I4" s="24" t="s">
        <v>76</v>
      </c>
      <c r="J4" s="36" t="s">
        <v>1020</v>
      </c>
    </row>
    <row r="5" spans="1:10" x14ac:dyDescent="0.3">
      <c r="A5" s="34" t="s">
        <v>558</v>
      </c>
      <c r="B5" s="25">
        <v>39</v>
      </c>
      <c r="C5" s="26" t="s">
        <v>79</v>
      </c>
      <c r="D5" s="25">
        <v>32.4796763907054</v>
      </c>
      <c r="E5" s="27" t="s">
        <v>73</v>
      </c>
      <c r="F5" s="25">
        <v>28.594555127918383</v>
      </c>
      <c r="G5" s="27" t="s">
        <v>75</v>
      </c>
      <c r="H5" s="14">
        <v>30.581773588744589</v>
      </c>
      <c r="I5" s="28" t="s">
        <v>80</v>
      </c>
      <c r="J5" s="37" t="s">
        <v>1021</v>
      </c>
    </row>
    <row r="6" spans="1:10" x14ac:dyDescent="0.3">
      <c r="A6" s="33" t="s">
        <v>559</v>
      </c>
      <c r="B6" s="20">
        <v>40</v>
      </c>
      <c r="C6" s="21" t="s">
        <v>81</v>
      </c>
      <c r="D6" s="20">
        <v>25.012661668902183</v>
      </c>
      <c r="E6" s="22" t="s">
        <v>82</v>
      </c>
      <c r="F6" s="20">
        <v>32.348882826133057</v>
      </c>
      <c r="G6" s="22" t="s">
        <v>73</v>
      </c>
      <c r="H6" s="23">
        <v>34.447720976041332</v>
      </c>
      <c r="I6" s="24" t="s">
        <v>76</v>
      </c>
      <c r="J6" s="36" t="s">
        <v>1022</v>
      </c>
    </row>
    <row r="7" spans="1:10" x14ac:dyDescent="0.3">
      <c r="A7" s="34" t="s">
        <v>560</v>
      </c>
      <c r="B7" s="25">
        <v>41</v>
      </c>
      <c r="C7" s="26" t="s">
        <v>83</v>
      </c>
      <c r="D7" s="25">
        <v>26.724778637213575</v>
      </c>
      <c r="E7" s="27" t="s">
        <v>84</v>
      </c>
      <c r="F7" s="25">
        <v>30.322879350905815</v>
      </c>
      <c r="G7" s="27" t="s">
        <v>72</v>
      </c>
      <c r="H7" s="14">
        <v>31.445969182444681</v>
      </c>
      <c r="I7" s="28" t="s">
        <v>80</v>
      </c>
      <c r="J7" s="37" t="s">
        <v>1023</v>
      </c>
    </row>
    <row r="8" spans="1:10" x14ac:dyDescent="0.3">
      <c r="A8" s="33" t="s">
        <v>561</v>
      </c>
      <c r="B8" s="20">
        <v>42</v>
      </c>
      <c r="C8" s="21" t="s">
        <v>85</v>
      </c>
      <c r="D8" s="20">
        <v>29.916531859116471</v>
      </c>
      <c r="E8" s="22" t="s">
        <v>72</v>
      </c>
      <c r="F8" s="20">
        <v>25.736856317663861</v>
      </c>
      <c r="G8" s="22" t="s">
        <v>86</v>
      </c>
      <c r="H8" s="23">
        <v>28.021790678120286</v>
      </c>
      <c r="I8" s="24" t="s">
        <v>71</v>
      </c>
      <c r="J8" s="36" t="s">
        <v>1024</v>
      </c>
    </row>
    <row r="9" spans="1:10" x14ac:dyDescent="0.3">
      <c r="A9" s="34" t="s">
        <v>562</v>
      </c>
      <c r="B9" s="25">
        <v>43</v>
      </c>
      <c r="C9" s="26" t="s">
        <v>87</v>
      </c>
      <c r="D9" s="25">
        <v>33.068170476996286</v>
      </c>
      <c r="E9" s="27" t="s">
        <v>78</v>
      </c>
      <c r="F9" s="25">
        <v>21.93312369481292</v>
      </c>
      <c r="G9" s="27" t="s">
        <v>88</v>
      </c>
      <c r="H9" s="14">
        <v>24.129964127392796</v>
      </c>
      <c r="I9" s="28" t="s">
        <v>89</v>
      </c>
      <c r="J9" s="37" t="s">
        <v>1025</v>
      </c>
    </row>
    <row r="10" spans="1:10" x14ac:dyDescent="0.3">
      <c r="A10" s="33" t="s">
        <v>563</v>
      </c>
      <c r="B10" s="20">
        <v>44</v>
      </c>
      <c r="C10" s="21" t="s">
        <v>90</v>
      </c>
      <c r="D10" s="20">
        <v>29.445720262578448</v>
      </c>
      <c r="E10" s="22" t="s">
        <v>75</v>
      </c>
      <c r="F10" s="20">
        <v>29.580457683266655</v>
      </c>
      <c r="G10" s="22" t="s">
        <v>72</v>
      </c>
      <c r="H10" s="23">
        <v>31.299055762031443</v>
      </c>
      <c r="I10" s="24" t="s">
        <v>80</v>
      </c>
      <c r="J10" s="36" t="s">
        <v>1026</v>
      </c>
    </row>
    <row r="11" spans="1:10" x14ac:dyDescent="0.3">
      <c r="A11" s="34" t="s">
        <v>564</v>
      </c>
      <c r="B11" s="25">
        <v>45</v>
      </c>
      <c r="C11" s="26" t="s">
        <v>91</v>
      </c>
      <c r="D11" s="25">
        <v>28.060831846433558</v>
      </c>
      <c r="E11" s="27" t="s">
        <v>71</v>
      </c>
      <c r="F11" s="25">
        <v>27.42051286205939</v>
      </c>
      <c r="G11" s="27" t="s">
        <v>84</v>
      </c>
      <c r="H11" s="14">
        <v>30.204879164521337</v>
      </c>
      <c r="I11" s="28" t="s">
        <v>72</v>
      </c>
      <c r="J11" s="37" t="s">
        <v>1027</v>
      </c>
    </row>
    <row r="12" spans="1:10" x14ac:dyDescent="0.3">
      <c r="A12" s="33" t="s">
        <v>565</v>
      </c>
      <c r="B12" s="20">
        <v>46</v>
      </c>
      <c r="C12" s="21" t="s">
        <v>92</v>
      </c>
      <c r="D12" s="20">
        <v>28.438284280098003</v>
      </c>
      <c r="E12" s="22" t="s">
        <v>71</v>
      </c>
      <c r="F12" s="20">
        <v>30.201902631266414</v>
      </c>
      <c r="G12" s="22" t="s">
        <v>72</v>
      </c>
      <c r="H12" s="23">
        <v>32.179861100345342</v>
      </c>
      <c r="I12" s="24" t="s">
        <v>73</v>
      </c>
      <c r="J12" s="36" t="s">
        <v>1028</v>
      </c>
    </row>
    <row r="13" spans="1:10" x14ac:dyDescent="0.3">
      <c r="A13" s="34" t="s">
        <v>566</v>
      </c>
      <c r="B13" s="25">
        <v>47</v>
      </c>
      <c r="C13" s="26" t="s">
        <v>93</v>
      </c>
      <c r="D13" s="25">
        <v>27.226458974943675</v>
      </c>
      <c r="E13" s="27" t="s">
        <v>84</v>
      </c>
      <c r="F13" s="25">
        <v>27.913403824910802</v>
      </c>
      <c r="G13" s="27" t="s">
        <v>71</v>
      </c>
      <c r="H13" s="14">
        <v>29.771131859326335</v>
      </c>
      <c r="I13" s="28" t="s">
        <v>72</v>
      </c>
      <c r="J13" s="37" t="s">
        <v>1029</v>
      </c>
    </row>
    <row r="14" spans="1:10" x14ac:dyDescent="0.3">
      <c r="A14" s="33" t="s">
        <v>567</v>
      </c>
      <c r="B14" s="20">
        <v>48</v>
      </c>
      <c r="C14" s="21" t="s">
        <v>94</v>
      </c>
      <c r="D14" s="20">
        <v>30.311058919337061</v>
      </c>
      <c r="E14" s="22" t="s">
        <v>72</v>
      </c>
      <c r="F14" s="20">
        <v>31.937327597369954</v>
      </c>
      <c r="G14" s="22" t="s">
        <v>73</v>
      </c>
      <c r="H14" s="23">
        <v>33.476252255361096</v>
      </c>
      <c r="I14" s="24" t="s">
        <v>78</v>
      </c>
      <c r="J14" s="36" t="s">
        <v>1030</v>
      </c>
    </row>
    <row r="15" spans="1:10" x14ac:dyDescent="0.3">
      <c r="A15" s="34" t="s">
        <v>568</v>
      </c>
      <c r="B15" s="25">
        <v>49</v>
      </c>
      <c r="C15" s="26" t="s">
        <v>95</v>
      </c>
      <c r="D15" s="25">
        <v>31.95863332948397</v>
      </c>
      <c r="E15" s="27" t="s">
        <v>73</v>
      </c>
      <c r="F15" s="25">
        <v>34.672139871453076</v>
      </c>
      <c r="G15" s="27" t="s">
        <v>96</v>
      </c>
      <c r="H15" s="14">
        <v>36.526305781791883</v>
      </c>
      <c r="I15" s="28" t="s">
        <v>97</v>
      </c>
      <c r="J15" s="37" t="s">
        <v>1031</v>
      </c>
    </row>
    <row r="16" spans="1:10" x14ac:dyDescent="0.3">
      <c r="A16" s="33" t="s">
        <v>569</v>
      </c>
      <c r="B16" s="20">
        <v>50</v>
      </c>
      <c r="C16" s="21" t="s">
        <v>98</v>
      </c>
      <c r="D16" s="20">
        <v>30.161964199868713</v>
      </c>
      <c r="E16" s="22" t="s">
        <v>72</v>
      </c>
      <c r="F16" s="20">
        <v>26.756148505466001</v>
      </c>
      <c r="G16" s="22" t="s">
        <v>84</v>
      </c>
      <c r="H16" s="23">
        <v>29.135360765854763</v>
      </c>
      <c r="I16" s="24" t="s">
        <v>75</v>
      </c>
      <c r="J16" s="36" t="s">
        <v>1032</v>
      </c>
    </row>
    <row r="17" spans="1:10" x14ac:dyDescent="0.3">
      <c r="A17" s="34" t="s">
        <v>570</v>
      </c>
      <c r="B17" s="25">
        <v>51</v>
      </c>
      <c r="C17" s="26" t="s">
        <v>99</v>
      </c>
      <c r="D17" s="25">
        <v>28.054723154405753</v>
      </c>
      <c r="E17" s="27" t="s">
        <v>71</v>
      </c>
      <c r="F17" s="25">
        <v>32.934142940500109</v>
      </c>
      <c r="G17" s="27" t="s">
        <v>78</v>
      </c>
      <c r="H17" s="14">
        <v>35.088336819180597</v>
      </c>
      <c r="I17" s="28" t="s">
        <v>96</v>
      </c>
      <c r="J17" s="37" t="s">
        <v>1033</v>
      </c>
    </row>
    <row r="18" spans="1:10" x14ac:dyDescent="0.3">
      <c r="A18" s="33" t="s">
        <v>571</v>
      </c>
      <c r="B18" s="20">
        <v>52</v>
      </c>
      <c r="C18" s="21" t="s">
        <v>100</v>
      </c>
      <c r="D18" s="20">
        <v>24.077032342580445</v>
      </c>
      <c r="E18" s="22" t="s">
        <v>89</v>
      </c>
      <c r="F18" s="20">
        <v>27.319924808228265</v>
      </c>
      <c r="G18" s="22" t="s">
        <v>84</v>
      </c>
      <c r="H18" s="23">
        <v>30.473532849746572</v>
      </c>
      <c r="I18" s="24" t="s">
        <v>72</v>
      </c>
      <c r="J18" s="36" t="s">
        <v>1034</v>
      </c>
    </row>
    <row r="19" spans="1:10" x14ac:dyDescent="0.3">
      <c r="A19" s="34" t="s">
        <v>572</v>
      </c>
      <c r="B19" s="25">
        <v>53</v>
      </c>
      <c r="C19" s="26" t="s">
        <v>101</v>
      </c>
      <c r="D19" s="25">
        <v>31.078898219127112</v>
      </c>
      <c r="E19" s="27" t="s">
        <v>80</v>
      </c>
      <c r="F19" s="25">
        <v>29.744972579320475</v>
      </c>
      <c r="G19" s="27" t="s">
        <v>72</v>
      </c>
      <c r="H19" s="14">
        <v>32.387198502761748</v>
      </c>
      <c r="I19" s="28" t="s">
        <v>73</v>
      </c>
      <c r="J19" s="37" t="s">
        <v>1035</v>
      </c>
    </row>
    <row r="20" spans="1:10" x14ac:dyDescent="0.3">
      <c r="A20" s="33" t="s">
        <v>573</v>
      </c>
      <c r="B20" s="20">
        <v>54</v>
      </c>
      <c r="C20" s="21" t="s">
        <v>102</v>
      </c>
      <c r="D20" s="20">
        <v>29.542507207550116</v>
      </c>
      <c r="E20" s="22" t="s">
        <v>72</v>
      </c>
      <c r="F20" s="20">
        <v>29.970638313558915</v>
      </c>
      <c r="G20" s="22" t="s">
        <v>72</v>
      </c>
      <c r="H20" s="23">
        <v>31.647792472676429</v>
      </c>
      <c r="I20" s="24" t="s">
        <v>73</v>
      </c>
      <c r="J20" s="36" t="s">
        <v>1036</v>
      </c>
    </row>
    <row r="21" spans="1:10" x14ac:dyDescent="0.3">
      <c r="A21" s="34" t="s">
        <v>574</v>
      </c>
      <c r="B21" s="25">
        <v>55</v>
      </c>
      <c r="C21" s="26" t="s">
        <v>103</v>
      </c>
      <c r="D21" s="25">
        <v>32.934590378074155</v>
      </c>
      <c r="E21" s="27" t="s">
        <v>78</v>
      </c>
      <c r="F21" s="25">
        <v>35.265764332602714</v>
      </c>
      <c r="G21" s="27" t="s">
        <v>96</v>
      </c>
      <c r="H21" s="14">
        <v>36.383248993862637</v>
      </c>
      <c r="I21" s="28" t="s">
        <v>104</v>
      </c>
      <c r="J21" s="37" t="s">
        <v>1037</v>
      </c>
    </row>
    <row r="22" spans="1:10" x14ac:dyDescent="0.3">
      <c r="A22" s="33" t="s">
        <v>575</v>
      </c>
      <c r="B22" s="20">
        <v>56</v>
      </c>
      <c r="C22" s="21" t="s">
        <v>105</v>
      </c>
      <c r="D22" s="20">
        <v>25.711446181031405</v>
      </c>
      <c r="E22" s="22" t="s">
        <v>86</v>
      </c>
      <c r="F22" s="20">
        <v>28.342516437631474</v>
      </c>
      <c r="G22" s="22" t="s">
        <v>71</v>
      </c>
      <c r="H22" s="23">
        <v>29.625718377274559</v>
      </c>
      <c r="I22" s="24" t="s">
        <v>72</v>
      </c>
      <c r="J22" s="36" t="s">
        <v>1038</v>
      </c>
    </row>
    <row r="23" spans="1:10" x14ac:dyDescent="0.3">
      <c r="A23" s="34" t="s">
        <v>576</v>
      </c>
      <c r="B23" s="25">
        <v>57</v>
      </c>
      <c r="C23" s="26" t="s">
        <v>106</v>
      </c>
      <c r="D23" s="25">
        <v>31.069612016930119</v>
      </c>
      <c r="E23" s="27" t="s">
        <v>80</v>
      </c>
      <c r="F23" s="25">
        <v>24.554376442935826</v>
      </c>
      <c r="G23" s="27" t="s">
        <v>82</v>
      </c>
      <c r="H23" s="14">
        <v>26.547294970687222</v>
      </c>
      <c r="I23" s="28" t="s">
        <v>84</v>
      </c>
      <c r="J23" s="37" t="s">
        <v>1039</v>
      </c>
    </row>
    <row r="24" spans="1:10" x14ac:dyDescent="0.3">
      <c r="A24" s="33" t="s">
        <v>577</v>
      </c>
      <c r="B24" s="20">
        <v>58</v>
      </c>
      <c r="C24" s="21" t="s">
        <v>107</v>
      </c>
      <c r="D24" s="20">
        <v>29.1011240109918</v>
      </c>
      <c r="E24" s="22" t="s">
        <v>75</v>
      </c>
      <c r="F24" s="20">
        <v>27.288846609026173</v>
      </c>
      <c r="G24" s="22" t="s">
        <v>84</v>
      </c>
      <c r="H24" s="23">
        <v>28.835699694543091</v>
      </c>
      <c r="I24" s="24" t="s">
        <v>75</v>
      </c>
      <c r="J24" s="36" t="s">
        <v>1040</v>
      </c>
    </row>
    <row r="25" spans="1:10" x14ac:dyDescent="0.3">
      <c r="A25" s="34" t="s">
        <v>578</v>
      </c>
      <c r="B25" s="25">
        <v>59</v>
      </c>
      <c r="C25" s="26" t="s">
        <v>108</v>
      </c>
      <c r="D25" s="25">
        <v>24.227726592341849</v>
      </c>
      <c r="E25" s="27" t="s">
        <v>89</v>
      </c>
      <c r="F25" s="25">
        <v>31.097938773568064</v>
      </c>
      <c r="G25" s="27" t="s">
        <v>80</v>
      </c>
      <c r="H25" s="14">
        <v>32.834270005889834</v>
      </c>
      <c r="I25" s="28" t="s">
        <v>78</v>
      </c>
      <c r="J25" s="37" t="s">
        <v>1041</v>
      </c>
    </row>
    <row r="26" spans="1:10" x14ac:dyDescent="0.3">
      <c r="A26" s="33" t="s">
        <v>579</v>
      </c>
      <c r="B26" s="20">
        <v>60</v>
      </c>
      <c r="C26" s="21" t="s">
        <v>109</v>
      </c>
      <c r="D26" s="20">
        <v>33.48848110851177</v>
      </c>
      <c r="E26" s="22" t="s">
        <v>78</v>
      </c>
      <c r="F26" s="20">
        <v>29.376655429748126</v>
      </c>
      <c r="G26" s="22" t="s">
        <v>75</v>
      </c>
      <c r="H26" s="23">
        <v>31.340273222323582</v>
      </c>
      <c r="I26" s="24" t="s">
        <v>80</v>
      </c>
      <c r="J26" s="36" t="s">
        <v>1042</v>
      </c>
    </row>
    <row r="27" spans="1:10" x14ac:dyDescent="0.3">
      <c r="A27" s="34" t="s">
        <v>580</v>
      </c>
      <c r="B27" s="25">
        <v>61</v>
      </c>
      <c r="C27" s="26" t="s">
        <v>110</v>
      </c>
      <c r="D27" s="25">
        <v>32.39287242809403</v>
      </c>
      <c r="E27" s="27" t="s">
        <v>73</v>
      </c>
      <c r="F27" s="25">
        <v>35.466687389272536</v>
      </c>
      <c r="G27" s="27" t="s">
        <v>96</v>
      </c>
      <c r="H27" s="14">
        <v>37.986334166489847</v>
      </c>
      <c r="I27" s="28" t="s">
        <v>111</v>
      </c>
      <c r="J27" s="37" t="s">
        <v>1043</v>
      </c>
    </row>
    <row r="28" spans="1:10" x14ac:dyDescent="0.3">
      <c r="A28" s="33" t="s">
        <v>581</v>
      </c>
      <c r="B28" s="20">
        <v>62</v>
      </c>
      <c r="C28" s="21" t="s">
        <v>112</v>
      </c>
      <c r="D28" s="20">
        <v>30.79329922385908</v>
      </c>
      <c r="E28" s="22" t="s">
        <v>80</v>
      </c>
      <c r="F28" s="20">
        <v>28.75998801916036</v>
      </c>
      <c r="G28" s="22" t="s">
        <v>75</v>
      </c>
      <c r="H28" s="23">
        <v>30.229042215889084</v>
      </c>
      <c r="I28" s="24" t="s">
        <v>72</v>
      </c>
      <c r="J28" s="36" t="s">
        <v>1044</v>
      </c>
    </row>
    <row r="29" spans="1:10" x14ac:dyDescent="0.3">
      <c r="A29" s="34" t="s">
        <v>582</v>
      </c>
      <c r="B29" s="25">
        <v>63</v>
      </c>
      <c r="C29" s="26" t="s">
        <v>113</v>
      </c>
      <c r="D29" s="25">
        <v>30.370637132262743</v>
      </c>
      <c r="E29" s="27" t="s">
        <v>72</v>
      </c>
      <c r="F29" s="25">
        <v>28.702090411685337</v>
      </c>
      <c r="G29" s="27" t="s">
        <v>75</v>
      </c>
      <c r="H29" s="14">
        <v>30.517885703909691</v>
      </c>
      <c r="I29" s="28" t="s">
        <v>80</v>
      </c>
      <c r="J29" s="37" t="s">
        <v>1045</v>
      </c>
    </row>
    <row r="30" spans="1:10" x14ac:dyDescent="0.3">
      <c r="A30" s="33" t="s">
        <v>583</v>
      </c>
      <c r="B30" s="20">
        <v>64</v>
      </c>
      <c r="C30" s="21" t="s">
        <v>114</v>
      </c>
      <c r="D30" s="20">
        <v>30.232358643444172</v>
      </c>
      <c r="E30" s="22" t="s">
        <v>72</v>
      </c>
      <c r="F30" s="20">
        <v>25.774273451246181</v>
      </c>
      <c r="G30" s="22" t="s">
        <v>86</v>
      </c>
      <c r="H30" s="23">
        <v>26.863089360337757</v>
      </c>
      <c r="I30" s="24" t="s">
        <v>84</v>
      </c>
      <c r="J30" s="36" t="s">
        <v>1046</v>
      </c>
    </row>
    <row r="31" spans="1:10" x14ac:dyDescent="0.3">
      <c r="A31" s="34" t="s">
        <v>584</v>
      </c>
      <c r="B31" s="25">
        <v>65</v>
      </c>
      <c r="C31" s="26" t="s">
        <v>115</v>
      </c>
      <c r="D31" s="25">
        <v>26.38101629275782</v>
      </c>
      <c r="E31" s="27" t="s">
        <v>86</v>
      </c>
      <c r="F31" s="25">
        <v>30.289782555276549</v>
      </c>
      <c r="G31" s="27" t="s">
        <v>72</v>
      </c>
      <c r="H31" s="14">
        <v>32.98998361653836</v>
      </c>
      <c r="I31" s="28" t="s">
        <v>78</v>
      </c>
      <c r="J31" s="37" t="s">
        <v>1047</v>
      </c>
    </row>
    <row r="32" spans="1:10" x14ac:dyDescent="0.3">
      <c r="A32" s="33" t="s">
        <v>585</v>
      </c>
      <c r="B32" s="20">
        <v>66</v>
      </c>
      <c r="C32" s="21" t="s">
        <v>116</v>
      </c>
      <c r="D32" s="20">
        <v>31.421879864182316</v>
      </c>
      <c r="E32" s="22" t="s">
        <v>80</v>
      </c>
      <c r="F32" s="20">
        <v>28.906854997674955</v>
      </c>
      <c r="G32" s="22" t="s">
        <v>75</v>
      </c>
      <c r="H32" s="23">
        <v>30.552311358334297</v>
      </c>
      <c r="I32" s="24" t="s">
        <v>80</v>
      </c>
      <c r="J32" s="36" t="s">
        <v>1048</v>
      </c>
    </row>
    <row r="33" spans="1:10" x14ac:dyDescent="0.3">
      <c r="A33" s="34" t="s">
        <v>586</v>
      </c>
      <c r="B33" s="25">
        <v>67</v>
      </c>
      <c r="C33" s="26" t="s">
        <v>117</v>
      </c>
      <c r="D33" s="25">
        <v>32.543243805330711</v>
      </c>
      <c r="E33" s="27" t="s">
        <v>78</v>
      </c>
      <c r="F33" s="25">
        <v>28.959800646409295</v>
      </c>
      <c r="G33" s="27" t="s">
        <v>75</v>
      </c>
      <c r="H33" s="14">
        <v>31.607908218411769</v>
      </c>
      <c r="I33" s="28" t="s">
        <v>73</v>
      </c>
      <c r="J33" s="37" t="s">
        <v>1049</v>
      </c>
    </row>
    <row r="34" spans="1:10" x14ac:dyDescent="0.3">
      <c r="A34" s="33" t="s">
        <v>587</v>
      </c>
      <c r="B34" s="20">
        <v>68</v>
      </c>
      <c r="C34" s="21" t="s">
        <v>118</v>
      </c>
      <c r="D34" s="20">
        <v>27.620523454250435</v>
      </c>
      <c r="E34" s="22" t="s">
        <v>71</v>
      </c>
      <c r="F34" s="20">
        <v>30.935648492157913</v>
      </c>
      <c r="G34" s="22" t="s">
        <v>80</v>
      </c>
      <c r="H34" s="23">
        <v>32.821393903516075</v>
      </c>
      <c r="I34" s="24" t="s">
        <v>78</v>
      </c>
      <c r="J34" s="36" t="s">
        <v>1050</v>
      </c>
    </row>
    <row r="35" spans="1:10" x14ac:dyDescent="0.3">
      <c r="A35" s="34" t="s">
        <v>588</v>
      </c>
      <c r="B35" s="25">
        <v>69</v>
      </c>
      <c r="C35" s="26" t="s">
        <v>119</v>
      </c>
      <c r="D35" s="25">
        <v>31.869481590423153</v>
      </c>
      <c r="E35" s="27" t="s">
        <v>73</v>
      </c>
      <c r="F35" s="25">
        <v>31.551783087866578</v>
      </c>
      <c r="G35" s="27" t="s">
        <v>73</v>
      </c>
      <c r="H35" s="14">
        <v>33.01063398184634</v>
      </c>
      <c r="I35" s="28" t="s">
        <v>78</v>
      </c>
      <c r="J35" s="37" t="s">
        <v>1051</v>
      </c>
    </row>
    <row r="36" spans="1:10" x14ac:dyDescent="0.3">
      <c r="A36" s="33" t="s">
        <v>589</v>
      </c>
      <c r="B36" s="20">
        <v>70</v>
      </c>
      <c r="C36" s="21" t="s">
        <v>120</v>
      </c>
      <c r="D36" s="20">
        <v>30.494912152873034</v>
      </c>
      <c r="E36" s="22" t="s">
        <v>72</v>
      </c>
      <c r="F36" s="20">
        <v>25.110092316501806</v>
      </c>
      <c r="G36" s="22" t="s">
        <v>82</v>
      </c>
      <c r="H36" s="23">
        <v>26.235198784914925</v>
      </c>
      <c r="I36" s="24" t="s">
        <v>86</v>
      </c>
      <c r="J36" s="36" t="s">
        <v>1052</v>
      </c>
    </row>
    <row r="37" spans="1:10" x14ac:dyDescent="0.3">
      <c r="A37" s="34" t="s">
        <v>590</v>
      </c>
      <c r="B37" s="25">
        <v>71</v>
      </c>
      <c r="C37" s="26" t="s">
        <v>121</v>
      </c>
      <c r="D37" s="25">
        <v>27.142362415757994</v>
      </c>
      <c r="E37" s="27" t="s">
        <v>84</v>
      </c>
      <c r="F37" s="25">
        <v>31.57357085484653</v>
      </c>
      <c r="G37" s="27" t="s">
        <v>73</v>
      </c>
      <c r="H37" s="14">
        <v>34.020648515518388</v>
      </c>
      <c r="I37" s="28" t="s">
        <v>76</v>
      </c>
      <c r="J37" s="37" t="s">
        <v>1053</v>
      </c>
    </row>
    <row r="38" spans="1:10" x14ac:dyDescent="0.3">
      <c r="A38" s="33" t="s">
        <v>591</v>
      </c>
      <c r="B38" s="20">
        <v>72</v>
      </c>
      <c r="C38" s="21" t="s">
        <v>122</v>
      </c>
      <c r="D38" s="20">
        <v>25.21287421034922</v>
      </c>
      <c r="E38" s="22" t="s">
        <v>82</v>
      </c>
      <c r="F38" s="20">
        <v>27.9955424999279</v>
      </c>
      <c r="G38" s="22" t="s">
        <v>71</v>
      </c>
      <c r="H38" s="23">
        <v>30.003703485249972</v>
      </c>
      <c r="I38" s="24" t="s">
        <v>72</v>
      </c>
      <c r="J38" s="36" t="s">
        <v>1054</v>
      </c>
    </row>
    <row r="39" spans="1:10" x14ac:dyDescent="0.3">
      <c r="A39" s="34" t="s">
        <v>592</v>
      </c>
      <c r="B39" s="25">
        <v>73</v>
      </c>
      <c r="C39" s="26" t="s">
        <v>123</v>
      </c>
      <c r="D39" s="25">
        <v>30.299965151618828</v>
      </c>
      <c r="E39" s="27" t="s">
        <v>72</v>
      </c>
      <c r="F39" s="25">
        <v>26.360975153704558</v>
      </c>
      <c r="G39" s="27" t="s">
        <v>86</v>
      </c>
      <c r="H39" s="14">
        <v>28.530381815458497</v>
      </c>
      <c r="I39" s="28" t="s">
        <v>75</v>
      </c>
      <c r="J39" s="37" t="s">
        <v>1055</v>
      </c>
    </row>
    <row r="40" spans="1:10" x14ac:dyDescent="0.3">
      <c r="A40" s="33" t="s">
        <v>593</v>
      </c>
      <c r="B40" s="20">
        <v>74</v>
      </c>
      <c r="C40" s="21" t="s">
        <v>124</v>
      </c>
      <c r="D40" s="20">
        <v>34.470058431250536</v>
      </c>
      <c r="E40" s="22" t="s">
        <v>76</v>
      </c>
      <c r="F40" s="20">
        <v>25.336489256484157</v>
      </c>
      <c r="G40" s="22" t="s">
        <v>82</v>
      </c>
      <c r="H40" s="23">
        <v>26.021188237004882</v>
      </c>
      <c r="I40" s="24" t="s">
        <v>86</v>
      </c>
      <c r="J40" s="36" t="s">
        <v>1056</v>
      </c>
    </row>
    <row r="41" spans="1:10" x14ac:dyDescent="0.3">
      <c r="A41" s="34" t="s">
        <v>594</v>
      </c>
      <c r="B41" s="25">
        <v>75</v>
      </c>
      <c r="C41" s="26" t="s">
        <v>125</v>
      </c>
      <c r="D41" s="25">
        <v>33.367925882924851</v>
      </c>
      <c r="E41" s="27" t="s">
        <v>78</v>
      </c>
      <c r="F41" s="25">
        <v>26.053150773959942</v>
      </c>
      <c r="G41" s="27" t="s">
        <v>86</v>
      </c>
      <c r="H41" s="14">
        <v>28.239064219130363</v>
      </c>
      <c r="I41" s="28" t="s">
        <v>71</v>
      </c>
      <c r="J41" s="37" t="s">
        <v>1057</v>
      </c>
    </row>
    <row r="42" spans="1:10" x14ac:dyDescent="0.3">
      <c r="A42" s="33" t="s">
        <v>595</v>
      </c>
      <c r="B42" s="20">
        <v>76</v>
      </c>
      <c r="C42" s="21" t="s">
        <v>126</v>
      </c>
      <c r="D42" s="20">
        <v>31.321473002349684</v>
      </c>
      <c r="E42" s="22" t="s">
        <v>80</v>
      </c>
      <c r="F42" s="20">
        <v>27.21734656322969</v>
      </c>
      <c r="G42" s="22" t="s">
        <v>84</v>
      </c>
      <c r="H42" s="23">
        <v>29.807933700280554</v>
      </c>
      <c r="I42" s="24" t="s">
        <v>72</v>
      </c>
      <c r="J42" s="36" t="s">
        <v>1058</v>
      </c>
    </row>
    <row r="43" spans="1:10" x14ac:dyDescent="0.3">
      <c r="A43" s="34" t="s">
        <v>596</v>
      </c>
      <c r="B43" s="25">
        <v>77</v>
      </c>
      <c r="C43" s="26" t="s">
        <v>127</v>
      </c>
      <c r="D43" s="25">
        <v>35.989953248869696</v>
      </c>
      <c r="E43" s="27" t="s">
        <v>104</v>
      </c>
      <c r="F43" s="25">
        <v>29.419170987652855</v>
      </c>
      <c r="G43" s="27" t="s">
        <v>75</v>
      </c>
      <c r="H43" s="14">
        <v>30.540801798010964</v>
      </c>
      <c r="I43" s="28" t="s">
        <v>80</v>
      </c>
      <c r="J43" s="37" t="s">
        <v>1059</v>
      </c>
    </row>
    <row r="44" spans="1:10" x14ac:dyDescent="0.3">
      <c r="A44" s="33" t="s">
        <v>597</v>
      </c>
      <c r="B44" s="20">
        <v>78</v>
      </c>
      <c r="C44" s="21" t="s">
        <v>128</v>
      </c>
      <c r="D44" s="20">
        <v>29.191212177227175</v>
      </c>
      <c r="E44" s="22" t="s">
        <v>75</v>
      </c>
      <c r="F44" s="20">
        <v>33.509066009244272</v>
      </c>
      <c r="G44" s="22" t="s">
        <v>76</v>
      </c>
      <c r="H44" s="23">
        <v>34.426646190777909</v>
      </c>
      <c r="I44" s="24" t="s">
        <v>76</v>
      </c>
      <c r="J44" s="36" t="s">
        <v>1060</v>
      </c>
    </row>
    <row r="45" spans="1:10" x14ac:dyDescent="0.3">
      <c r="A45" s="34" t="s">
        <v>598</v>
      </c>
      <c r="B45" s="25">
        <v>79</v>
      </c>
      <c r="C45" s="26" t="s">
        <v>129</v>
      </c>
      <c r="D45" s="25">
        <v>29.147198351831783</v>
      </c>
      <c r="E45" s="27" t="s">
        <v>75</v>
      </c>
      <c r="F45" s="25">
        <v>30.491494184782798</v>
      </c>
      <c r="G45" s="27" t="s">
        <v>72</v>
      </c>
      <c r="H45" s="14">
        <v>32.903127994840489</v>
      </c>
      <c r="I45" s="28" t="s">
        <v>78</v>
      </c>
      <c r="J45" s="37" t="s">
        <v>1061</v>
      </c>
    </row>
    <row r="46" spans="1:10" x14ac:dyDescent="0.3">
      <c r="A46" s="33" t="s">
        <v>599</v>
      </c>
      <c r="B46" s="20">
        <v>80</v>
      </c>
      <c r="C46" s="21" t="s">
        <v>130</v>
      </c>
      <c r="D46" s="20">
        <v>28.134255795544497</v>
      </c>
      <c r="E46" s="22" t="s">
        <v>71</v>
      </c>
      <c r="F46" s="20">
        <v>28.72654325982478</v>
      </c>
      <c r="G46" s="22" t="s">
        <v>75</v>
      </c>
      <c r="H46" s="23">
        <v>31.242902313533968</v>
      </c>
      <c r="I46" s="24" t="s">
        <v>80</v>
      </c>
      <c r="J46" s="36" t="s">
        <v>1062</v>
      </c>
    </row>
    <row r="47" spans="1:10" x14ac:dyDescent="0.3">
      <c r="A47" s="34" t="s">
        <v>600</v>
      </c>
      <c r="B47" s="25">
        <v>81</v>
      </c>
      <c r="C47" s="26" t="s">
        <v>131</v>
      </c>
      <c r="D47" s="25">
        <v>33.660965578424921</v>
      </c>
      <c r="E47" s="27" t="s">
        <v>76</v>
      </c>
      <c r="F47" s="25">
        <v>30.820078992228705</v>
      </c>
      <c r="G47" s="27" t="s">
        <v>80</v>
      </c>
      <c r="H47" s="14">
        <v>31.452361031125932</v>
      </c>
      <c r="I47" s="28" t="s">
        <v>80</v>
      </c>
      <c r="J47" s="37" t="s">
        <v>1063</v>
      </c>
    </row>
    <row r="48" spans="1:10" x14ac:dyDescent="0.3">
      <c r="A48" s="33" t="s">
        <v>601</v>
      </c>
      <c r="B48" s="20">
        <v>82</v>
      </c>
      <c r="C48" s="21" t="s">
        <v>132</v>
      </c>
      <c r="D48" s="20">
        <v>35.65022898140456</v>
      </c>
      <c r="E48" s="22" t="s">
        <v>104</v>
      </c>
      <c r="F48" s="20">
        <v>33.060609833459409</v>
      </c>
      <c r="G48" s="22" t="s">
        <v>78</v>
      </c>
      <c r="H48" s="23">
        <v>35.14611738621997</v>
      </c>
      <c r="I48" s="24" t="s">
        <v>96</v>
      </c>
      <c r="J48" s="36" t="s">
        <v>1064</v>
      </c>
    </row>
    <row r="49" spans="1:10" x14ac:dyDescent="0.3">
      <c r="A49" s="34" t="s">
        <v>602</v>
      </c>
      <c r="B49" s="25">
        <v>83</v>
      </c>
      <c r="C49" s="26" t="s">
        <v>133</v>
      </c>
      <c r="D49" s="25">
        <v>24.119257040210321</v>
      </c>
      <c r="E49" s="27" t="s">
        <v>89</v>
      </c>
      <c r="F49" s="25">
        <v>32.43827821761257</v>
      </c>
      <c r="G49" s="27" t="s">
        <v>73</v>
      </c>
      <c r="H49" s="14">
        <v>36.018371114131014</v>
      </c>
      <c r="I49" s="28" t="s">
        <v>104</v>
      </c>
      <c r="J49" s="37" t="s">
        <v>1065</v>
      </c>
    </row>
    <row r="50" spans="1:10" x14ac:dyDescent="0.3">
      <c r="A50" s="33" t="s">
        <v>603</v>
      </c>
      <c r="B50" s="20">
        <v>84</v>
      </c>
      <c r="C50" s="21" t="s">
        <v>134</v>
      </c>
      <c r="D50" s="20">
        <v>28.394883619749383</v>
      </c>
      <c r="E50" s="22" t="s">
        <v>71</v>
      </c>
      <c r="F50" s="20">
        <v>30.648512432147946</v>
      </c>
      <c r="G50" s="22" t="s">
        <v>80</v>
      </c>
      <c r="H50" s="23">
        <v>32.461640307243478</v>
      </c>
      <c r="I50" s="24" t="s">
        <v>73</v>
      </c>
      <c r="J50" s="36" t="s">
        <v>1066</v>
      </c>
    </row>
    <row r="51" spans="1:10" x14ac:dyDescent="0.3">
      <c r="A51" s="34" t="s">
        <v>604</v>
      </c>
      <c r="B51" s="25">
        <v>85</v>
      </c>
      <c r="C51" s="26" t="s">
        <v>135</v>
      </c>
      <c r="D51" s="25">
        <v>26.299783300505243</v>
      </c>
      <c r="E51" s="27" t="s">
        <v>86</v>
      </c>
      <c r="F51" s="25">
        <v>34.228481951403197</v>
      </c>
      <c r="G51" s="27" t="s">
        <v>76</v>
      </c>
      <c r="H51" s="14">
        <v>37.271243588015231</v>
      </c>
      <c r="I51" s="28" t="s">
        <v>97</v>
      </c>
      <c r="J51" s="37" t="s">
        <v>1067</v>
      </c>
    </row>
    <row r="52" spans="1:10" x14ac:dyDescent="0.3">
      <c r="A52" s="33" t="s">
        <v>605</v>
      </c>
      <c r="B52" s="20">
        <v>86</v>
      </c>
      <c r="C52" s="21" t="s">
        <v>136</v>
      </c>
      <c r="D52" s="20">
        <v>30.600613201288258</v>
      </c>
      <c r="E52" s="22" t="s">
        <v>80</v>
      </c>
      <c r="F52" s="20">
        <v>31.17350111004313</v>
      </c>
      <c r="G52" s="22" t="s">
        <v>80</v>
      </c>
      <c r="H52" s="23">
        <v>33.785669474300434</v>
      </c>
      <c r="I52" s="24" t="s">
        <v>76</v>
      </c>
      <c r="J52" s="36" t="s">
        <v>1068</v>
      </c>
    </row>
    <row r="53" spans="1:10" x14ac:dyDescent="0.3">
      <c r="A53" s="34" t="s">
        <v>606</v>
      </c>
      <c r="B53" s="25">
        <v>87</v>
      </c>
      <c r="C53" s="26" t="s">
        <v>137</v>
      </c>
      <c r="D53" s="25">
        <v>30.265282942568842</v>
      </c>
      <c r="E53" s="27" t="s">
        <v>72</v>
      </c>
      <c r="F53" s="25">
        <v>25.663655298054046</v>
      </c>
      <c r="G53" s="27" t="s">
        <v>86</v>
      </c>
      <c r="H53" s="14">
        <v>29.210301185255858</v>
      </c>
      <c r="I53" s="28" t="s">
        <v>75</v>
      </c>
      <c r="J53" s="37" t="s">
        <v>1069</v>
      </c>
    </row>
    <row r="54" spans="1:10" x14ac:dyDescent="0.3">
      <c r="A54" s="33" t="s">
        <v>607</v>
      </c>
      <c r="B54" s="20">
        <v>88</v>
      </c>
      <c r="C54" s="21" t="s">
        <v>138</v>
      </c>
      <c r="D54" s="20">
        <v>35.594579340869238</v>
      </c>
      <c r="E54" s="22" t="s">
        <v>104</v>
      </c>
      <c r="F54" s="20">
        <v>26.629646576517018</v>
      </c>
      <c r="G54" s="22" t="s">
        <v>84</v>
      </c>
      <c r="H54" s="23">
        <v>29.639869980923947</v>
      </c>
      <c r="I54" s="24" t="s">
        <v>72</v>
      </c>
      <c r="J54" s="36" t="s">
        <v>1070</v>
      </c>
    </row>
    <row r="55" spans="1:10" x14ac:dyDescent="0.3">
      <c r="A55" s="34" t="s">
        <v>608</v>
      </c>
      <c r="B55" s="25">
        <v>89</v>
      </c>
      <c r="C55" s="26" t="s">
        <v>139</v>
      </c>
      <c r="D55" s="25">
        <v>32.997361684211072</v>
      </c>
      <c r="E55" s="27" t="s">
        <v>78</v>
      </c>
      <c r="F55" s="25">
        <v>29.846637790293091</v>
      </c>
      <c r="G55" s="27" t="s">
        <v>72</v>
      </c>
      <c r="H55" s="14">
        <v>32.021483843137162</v>
      </c>
      <c r="I55" s="28" t="s">
        <v>73</v>
      </c>
      <c r="J55" s="37" t="s">
        <v>1071</v>
      </c>
    </row>
    <row r="56" spans="1:10" x14ac:dyDescent="0.3">
      <c r="A56" s="33" t="s">
        <v>609</v>
      </c>
      <c r="B56" s="20">
        <v>90</v>
      </c>
      <c r="C56" s="21" t="s">
        <v>140</v>
      </c>
      <c r="D56" s="20">
        <v>26.596079931943652</v>
      </c>
      <c r="E56" s="22" t="s">
        <v>84</v>
      </c>
      <c r="F56" s="20">
        <v>29.238460766587657</v>
      </c>
      <c r="G56" s="22" t="s">
        <v>75</v>
      </c>
      <c r="H56" s="23">
        <v>31.719672267007351</v>
      </c>
      <c r="I56" s="24" t="s">
        <v>73</v>
      </c>
      <c r="J56" s="36" t="s">
        <v>1072</v>
      </c>
    </row>
    <row r="57" spans="1:10" x14ac:dyDescent="0.3">
      <c r="A57" s="34" t="s">
        <v>610</v>
      </c>
      <c r="B57" s="25">
        <v>91</v>
      </c>
      <c r="C57" s="26" t="s">
        <v>141</v>
      </c>
      <c r="D57" s="25">
        <v>28.351382035766132</v>
      </c>
      <c r="E57" s="27" t="s">
        <v>71</v>
      </c>
      <c r="F57" s="25">
        <v>26.872441830796973</v>
      </c>
      <c r="G57" s="27" t="s">
        <v>84</v>
      </c>
      <c r="H57" s="14">
        <v>29.149852873354224</v>
      </c>
      <c r="I57" s="28" t="s">
        <v>75</v>
      </c>
      <c r="J57" s="37" t="s">
        <v>1073</v>
      </c>
    </row>
    <row r="58" spans="1:10" x14ac:dyDescent="0.3">
      <c r="A58" s="33" t="s">
        <v>611</v>
      </c>
      <c r="B58" s="20">
        <v>92</v>
      </c>
      <c r="C58" s="21" t="s">
        <v>142</v>
      </c>
      <c r="D58" s="20">
        <v>29.3974033546009</v>
      </c>
      <c r="E58" s="22" t="s">
        <v>75</v>
      </c>
      <c r="F58" s="20">
        <v>30.895078329403187</v>
      </c>
      <c r="G58" s="22" t="s">
        <v>80</v>
      </c>
      <c r="H58" s="23">
        <v>32.858650860277322</v>
      </c>
      <c r="I58" s="24" t="s">
        <v>78</v>
      </c>
      <c r="J58" s="36" t="s">
        <v>1074</v>
      </c>
    </row>
    <row r="59" spans="1:10" x14ac:dyDescent="0.3">
      <c r="A59" s="34" t="s">
        <v>612</v>
      </c>
      <c r="B59" s="25">
        <v>93</v>
      </c>
      <c r="C59" s="26" t="s">
        <v>143</v>
      </c>
      <c r="D59" s="25">
        <v>26.881403118865695</v>
      </c>
      <c r="E59" s="27" t="s">
        <v>84</v>
      </c>
      <c r="F59" s="25">
        <v>32.646143037220199</v>
      </c>
      <c r="G59" s="27" t="s">
        <v>78</v>
      </c>
      <c r="H59" s="14">
        <v>33.729351255001845</v>
      </c>
      <c r="I59" s="28" t="s">
        <v>76</v>
      </c>
      <c r="J59" s="37" t="s">
        <v>1075</v>
      </c>
    </row>
    <row r="60" spans="1:10" x14ac:dyDescent="0.3">
      <c r="A60" s="33" t="s">
        <v>613</v>
      </c>
      <c r="B60" s="20">
        <v>94</v>
      </c>
      <c r="C60" s="21" t="s">
        <v>144</v>
      </c>
      <c r="D60" s="20">
        <v>29.740132040027653</v>
      </c>
      <c r="E60" s="22" t="s">
        <v>72</v>
      </c>
      <c r="F60" s="20">
        <v>34.993153901030944</v>
      </c>
      <c r="G60" s="22" t="s">
        <v>96</v>
      </c>
      <c r="H60" s="23">
        <v>37.963396871376744</v>
      </c>
      <c r="I60" s="24" t="s">
        <v>111</v>
      </c>
      <c r="J60" s="36" t="s">
        <v>1076</v>
      </c>
    </row>
    <row r="61" spans="1:10" x14ac:dyDescent="0.3">
      <c r="A61" s="34" t="s">
        <v>614</v>
      </c>
      <c r="B61" s="25">
        <v>95</v>
      </c>
      <c r="C61" s="26" t="s">
        <v>145</v>
      </c>
      <c r="D61" s="25">
        <v>34.212841504964985</v>
      </c>
      <c r="E61" s="27" t="s">
        <v>76</v>
      </c>
      <c r="F61" s="25">
        <v>30.09199777123392</v>
      </c>
      <c r="G61" s="27" t="s">
        <v>72</v>
      </c>
      <c r="H61" s="14">
        <v>32.324512044366799</v>
      </c>
      <c r="I61" s="28" t="s">
        <v>73</v>
      </c>
      <c r="J61" s="37" t="s">
        <v>1077</v>
      </c>
    </row>
    <row r="62" spans="1:10" x14ac:dyDescent="0.3">
      <c r="A62" s="33" t="s">
        <v>615</v>
      </c>
      <c r="B62" s="20">
        <v>96</v>
      </c>
      <c r="C62" s="21" t="s">
        <v>146</v>
      </c>
      <c r="D62" s="20">
        <v>34.699682836979534</v>
      </c>
      <c r="E62" s="22" t="s">
        <v>96</v>
      </c>
      <c r="F62" s="20">
        <v>30.730990683812152</v>
      </c>
      <c r="G62" s="22" t="s">
        <v>80</v>
      </c>
      <c r="H62" s="23">
        <v>33.730629894489944</v>
      </c>
      <c r="I62" s="24" t="s">
        <v>76</v>
      </c>
      <c r="J62" s="36" t="s">
        <v>1078</v>
      </c>
    </row>
    <row r="63" spans="1:10" x14ac:dyDescent="0.3">
      <c r="A63" s="34" t="s">
        <v>616</v>
      </c>
      <c r="B63" s="25">
        <v>97</v>
      </c>
      <c r="C63" s="26" t="s">
        <v>147</v>
      </c>
      <c r="D63" s="25">
        <v>31.434762318209472</v>
      </c>
      <c r="E63" s="27" t="s">
        <v>80</v>
      </c>
      <c r="F63" s="25">
        <v>32.443372219819629</v>
      </c>
      <c r="G63" s="27" t="s">
        <v>73</v>
      </c>
      <c r="H63" s="14">
        <v>34.044849638735968</v>
      </c>
      <c r="I63" s="28" t="s">
        <v>76</v>
      </c>
      <c r="J63" s="37" t="s">
        <v>1079</v>
      </c>
    </row>
    <row r="64" spans="1:10" x14ac:dyDescent="0.3">
      <c r="A64" s="33" t="s">
        <v>617</v>
      </c>
      <c r="B64" s="20">
        <v>98</v>
      </c>
      <c r="C64" s="21" t="s">
        <v>148</v>
      </c>
      <c r="D64" s="20">
        <v>27.92981458063301</v>
      </c>
      <c r="E64" s="22" t="s">
        <v>71</v>
      </c>
      <c r="F64" s="20">
        <v>34.442354635983904</v>
      </c>
      <c r="G64" s="22" t="s">
        <v>76</v>
      </c>
      <c r="H64" s="23">
        <v>36.589286619040188</v>
      </c>
      <c r="I64" s="24" t="s">
        <v>97</v>
      </c>
      <c r="J64" s="36" t="s">
        <v>1080</v>
      </c>
    </row>
    <row r="65" spans="1:10" x14ac:dyDescent="0.3">
      <c r="A65" s="34" t="s">
        <v>618</v>
      </c>
      <c r="B65" s="25">
        <v>99</v>
      </c>
      <c r="C65" s="26" t="s">
        <v>149</v>
      </c>
      <c r="D65" s="25">
        <v>33.822933081086305</v>
      </c>
      <c r="E65" s="27" t="s">
        <v>76</v>
      </c>
      <c r="F65" s="25">
        <v>27.561097654155656</v>
      </c>
      <c r="G65" s="27" t="s">
        <v>71</v>
      </c>
      <c r="H65" s="14">
        <v>29.627515979882062</v>
      </c>
      <c r="I65" s="28" t="s">
        <v>72</v>
      </c>
      <c r="J65" s="37" t="s">
        <v>1081</v>
      </c>
    </row>
    <row r="66" spans="1:10" x14ac:dyDescent="0.3">
      <c r="A66" s="33" t="s">
        <v>619</v>
      </c>
      <c r="B66" s="20">
        <v>100</v>
      </c>
      <c r="C66" s="21" t="s">
        <v>150</v>
      </c>
      <c r="D66" s="20">
        <v>34.246009663783127</v>
      </c>
      <c r="E66" s="22" t="s">
        <v>76</v>
      </c>
      <c r="F66" s="20">
        <v>28.055572481059368</v>
      </c>
      <c r="G66" s="22" t="s">
        <v>71</v>
      </c>
      <c r="H66" s="23">
        <v>29.152751654497784</v>
      </c>
      <c r="I66" s="24" t="s">
        <v>75</v>
      </c>
      <c r="J66" s="36" t="s">
        <v>1082</v>
      </c>
    </row>
    <row r="67" spans="1:10" x14ac:dyDescent="0.3">
      <c r="A67" s="34" t="s">
        <v>620</v>
      </c>
      <c r="B67" s="25">
        <v>101</v>
      </c>
      <c r="C67" s="26" t="s">
        <v>151</v>
      </c>
      <c r="D67" s="25">
        <v>28.166571840969361</v>
      </c>
      <c r="E67" s="27" t="s">
        <v>71</v>
      </c>
      <c r="F67" s="25">
        <v>29.604258618289755</v>
      </c>
      <c r="G67" s="27" t="s">
        <v>72</v>
      </c>
      <c r="H67" s="14">
        <v>32.310305810483477</v>
      </c>
      <c r="I67" s="28" t="s">
        <v>73</v>
      </c>
      <c r="J67" s="37" t="s">
        <v>1083</v>
      </c>
    </row>
    <row r="68" spans="1:10" x14ac:dyDescent="0.3">
      <c r="A68" s="33" t="s">
        <v>621</v>
      </c>
      <c r="B68" s="20">
        <v>102</v>
      </c>
      <c r="C68" s="21" t="s">
        <v>152</v>
      </c>
      <c r="D68" s="20">
        <v>28.620007010601412</v>
      </c>
      <c r="E68" s="22" t="s">
        <v>75</v>
      </c>
      <c r="F68" s="20">
        <v>29.409395731741583</v>
      </c>
      <c r="G68" s="22" t="s">
        <v>75</v>
      </c>
      <c r="H68" s="23">
        <v>30.805498079738658</v>
      </c>
      <c r="I68" s="24" t="s">
        <v>80</v>
      </c>
      <c r="J68" s="36" t="s">
        <v>1084</v>
      </c>
    </row>
    <row r="69" spans="1:10" x14ac:dyDescent="0.3">
      <c r="A69" s="34" t="s">
        <v>622</v>
      </c>
      <c r="B69" s="25">
        <v>103</v>
      </c>
      <c r="C69" s="26" t="s">
        <v>153</v>
      </c>
      <c r="D69" s="25">
        <v>33.002610542915171</v>
      </c>
      <c r="E69" s="27" t="s">
        <v>78</v>
      </c>
      <c r="F69" s="25">
        <v>29.987338778437994</v>
      </c>
      <c r="G69" s="27" t="s">
        <v>72</v>
      </c>
      <c r="H69" s="14">
        <v>32.095580718374464</v>
      </c>
      <c r="I69" s="28" t="s">
        <v>73</v>
      </c>
      <c r="J69" s="37" t="s">
        <v>1085</v>
      </c>
    </row>
    <row r="70" spans="1:10" x14ac:dyDescent="0.3">
      <c r="A70" s="33" t="s">
        <v>623</v>
      </c>
      <c r="B70" s="20">
        <v>104</v>
      </c>
      <c r="C70" s="21" t="s">
        <v>154</v>
      </c>
      <c r="D70" s="20">
        <v>33.242435620595337</v>
      </c>
      <c r="E70" s="22" t="s">
        <v>78</v>
      </c>
      <c r="F70" s="20">
        <v>29.988546160394772</v>
      </c>
      <c r="G70" s="22" t="s">
        <v>72</v>
      </c>
      <c r="H70" s="23">
        <v>31.669018303188015</v>
      </c>
      <c r="I70" s="24" t="s">
        <v>73</v>
      </c>
      <c r="J70" s="36" t="s">
        <v>1086</v>
      </c>
    </row>
    <row r="71" spans="1:10" x14ac:dyDescent="0.3">
      <c r="A71" s="34" t="s">
        <v>624</v>
      </c>
      <c r="B71" s="25">
        <v>105</v>
      </c>
      <c r="C71" s="26" t="s">
        <v>155</v>
      </c>
      <c r="D71" s="25">
        <v>28.46914750741735</v>
      </c>
      <c r="E71" s="27" t="s">
        <v>71</v>
      </c>
      <c r="F71" s="25">
        <v>35.606174689234336</v>
      </c>
      <c r="G71" s="27" t="s">
        <v>104</v>
      </c>
      <c r="H71" s="14">
        <v>36.260153913104212</v>
      </c>
      <c r="I71" s="28" t="s">
        <v>104</v>
      </c>
      <c r="J71" s="37" t="s">
        <v>1087</v>
      </c>
    </row>
    <row r="72" spans="1:10" x14ac:dyDescent="0.3">
      <c r="A72" s="33" t="s">
        <v>625</v>
      </c>
      <c r="B72" s="20">
        <v>106</v>
      </c>
      <c r="C72" s="21" t="s">
        <v>156</v>
      </c>
      <c r="D72" s="20">
        <v>26.172445890188989</v>
      </c>
      <c r="E72" s="22" t="s">
        <v>86</v>
      </c>
      <c r="F72" s="20">
        <v>26.552348730651119</v>
      </c>
      <c r="G72" s="22" t="s">
        <v>84</v>
      </c>
      <c r="H72" s="23">
        <v>29.985612124843495</v>
      </c>
      <c r="I72" s="24" t="s">
        <v>72</v>
      </c>
      <c r="J72" s="36" t="s">
        <v>1088</v>
      </c>
    </row>
    <row r="73" spans="1:10" x14ac:dyDescent="0.3">
      <c r="A73" s="34" t="s">
        <v>626</v>
      </c>
      <c r="B73" s="25">
        <v>107</v>
      </c>
      <c r="C73" s="26" t="s">
        <v>157</v>
      </c>
      <c r="D73" s="25">
        <v>34.057468928788538</v>
      </c>
      <c r="E73" s="27" t="s">
        <v>76</v>
      </c>
      <c r="F73" s="25">
        <v>32.70972436346797</v>
      </c>
      <c r="G73" s="27" t="s">
        <v>78</v>
      </c>
      <c r="H73" s="14">
        <v>34.685470127020544</v>
      </c>
      <c r="I73" s="28" t="s">
        <v>96</v>
      </c>
      <c r="J73" s="37" t="s">
        <v>1089</v>
      </c>
    </row>
    <row r="74" spans="1:10" x14ac:dyDescent="0.3">
      <c r="A74" s="33" t="s">
        <v>627</v>
      </c>
      <c r="B74" s="20">
        <v>108</v>
      </c>
      <c r="C74" s="21" t="s">
        <v>158</v>
      </c>
      <c r="D74" s="20">
        <v>30.792573729818653</v>
      </c>
      <c r="E74" s="22" t="s">
        <v>80</v>
      </c>
      <c r="F74" s="20">
        <v>25.859375265656997</v>
      </c>
      <c r="G74" s="22" t="s">
        <v>86</v>
      </c>
      <c r="H74" s="23">
        <v>27.724670080066183</v>
      </c>
      <c r="I74" s="24" t="s">
        <v>71</v>
      </c>
      <c r="J74" s="36" t="s">
        <v>1090</v>
      </c>
    </row>
    <row r="75" spans="1:10" x14ac:dyDescent="0.3">
      <c r="A75" s="34" t="s">
        <v>628</v>
      </c>
      <c r="B75" s="25">
        <v>109</v>
      </c>
      <c r="C75" s="26" t="s">
        <v>159</v>
      </c>
      <c r="D75" s="25">
        <v>25.899540613489346</v>
      </c>
      <c r="E75" s="27" t="s">
        <v>86</v>
      </c>
      <c r="F75" s="25">
        <v>34.438609682595491</v>
      </c>
      <c r="G75" s="27" t="s">
        <v>76</v>
      </c>
      <c r="H75" s="14">
        <v>36.363687377524485</v>
      </c>
      <c r="I75" s="28" t="s">
        <v>104</v>
      </c>
      <c r="J75" s="37" t="s">
        <v>1091</v>
      </c>
    </row>
    <row r="76" spans="1:10" x14ac:dyDescent="0.3">
      <c r="A76" s="33" t="s">
        <v>629</v>
      </c>
      <c r="B76" s="20">
        <v>110</v>
      </c>
      <c r="C76" s="21" t="s">
        <v>160</v>
      </c>
      <c r="D76" s="20">
        <v>28.105338072710413</v>
      </c>
      <c r="E76" s="22" t="s">
        <v>71</v>
      </c>
      <c r="F76" s="20">
        <v>29.304350186286605</v>
      </c>
      <c r="G76" s="22" t="s">
        <v>75</v>
      </c>
      <c r="H76" s="23">
        <v>32.733976671577508</v>
      </c>
      <c r="I76" s="24" t="s">
        <v>78</v>
      </c>
      <c r="J76" s="36" t="s">
        <v>1092</v>
      </c>
    </row>
    <row r="77" spans="1:10" x14ac:dyDescent="0.3">
      <c r="A77" s="34" t="s">
        <v>630</v>
      </c>
      <c r="B77" s="25">
        <v>111</v>
      </c>
      <c r="C77" s="26" t="s">
        <v>161</v>
      </c>
      <c r="D77" s="25">
        <v>29.996288352962466</v>
      </c>
      <c r="E77" s="27" t="s">
        <v>72</v>
      </c>
      <c r="F77" s="25">
        <v>32.792807636345671</v>
      </c>
      <c r="G77" s="27" t="s">
        <v>78</v>
      </c>
      <c r="H77" s="14">
        <v>35.630689618826182</v>
      </c>
      <c r="I77" s="28" t="s">
        <v>104</v>
      </c>
      <c r="J77" s="37" t="s">
        <v>1093</v>
      </c>
    </row>
    <row r="78" spans="1:10" x14ac:dyDescent="0.3">
      <c r="A78" s="33" t="s">
        <v>631</v>
      </c>
      <c r="B78" s="20">
        <v>112</v>
      </c>
      <c r="C78" s="21" t="s">
        <v>162</v>
      </c>
      <c r="D78" s="20">
        <v>27.932911118806111</v>
      </c>
      <c r="E78" s="22" t="s">
        <v>71</v>
      </c>
      <c r="F78" s="20">
        <v>31.755956086875788</v>
      </c>
      <c r="G78" s="22" t="s">
        <v>73</v>
      </c>
      <c r="H78" s="23">
        <v>34.336028320787925</v>
      </c>
      <c r="I78" s="24" t="s">
        <v>76</v>
      </c>
      <c r="J78" s="36" t="s">
        <v>1094</v>
      </c>
    </row>
    <row r="79" spans="1:10" x14ac:dyDescent="0.3">
      <c r="A79" s="34" t="s">
        <v>632</v>
      </c>
      <c r="B79" s="25">
        <v>113</v>
      </c>
      <c r="C79" s="26" t="s">
        <v>163</v>
      </c>
      <c r="D79" s="25">
        <v>32.026754657298625</v>
      </c>
      <c r="E79" s="27" t="s">
        <v>73</v>
      </c>
      <c r="F79" s="25">
        <v>30.94863713344737</v>
      </c>
      <c r="G79" s="27" t="s">
        <v>80</v>
      </c>
      <c r="H79" s="14">
        <v>32.093843760935442</v>
      </c>
      <c r="I79" s="28" t="s">
        <v>73</v>
      </c>
      <c r="J79" s="37" t="s">
        <v>1095</v>
      </c>
    </row>
    <row r="80" spans="1:10" x14ac:dyDescent="0.3">
      <c r="A80" s="33" t="s">
        <v>633</v>
      </c>
      <c r="B80" s="20">
        <v>114</v>
      </c>
      <c r="C80" s="21" t="s">
        <v>164</v>
      </c>
      <c r="D80" s="20">
        <v>28.530400871563597</v>
      </c>
      <c r="E80" s="22" t="s">
        <v>75</v>
      </c>
      <c r="F80" s="20">
        <v>32.384452642785725</v>
      </c>
      <c r="G80" s="22" t="s">
        <v>73</v>
      </c>
      <c r="H80" s="23">
        <v>34.250978352795528</v>
      </c>
      <c r="I80" s="24" t="s">
        <v>76</v>
      </c>
      <c r="J80" s="36" t="s">
        <v>1096</v>
      </c>
    </row>
    <row r="81" spans="1:10" x14ac:dyDescent="0.3">
      <c r="A81" s="34" t="s">
        <v>634</v>
      </c>
      <c r="B81" s="25">
        <v>115</v>
      </c>
      <c r="C81" s="26" t="s">
        <v>165</v>
      </c>
      <c r="D81" s="25">
        <v>29.418432879406801</v>
      </c>
      <c r="E81" s="27" t="s">
        <v>75</v>
      </c>
      <c r="F81" s="25">
        <v>27.468389414109961</v>
      </c>
      <c r="G81" s="27" t="s">
        <v>84</v>
      </c>
      <c r="H81" s="14">
        <v>30.186032359026974</v>
      </c>
      <c r="I81" s="28" t="s">
        <v>72</v>
      </c>
      <c r="J81" s="37" t="s">
        <v>1097</v>
      </c>
    </row>
    <row r="82" spans="1:10" x14ac:dyDescent="0.3">
      <c r="A82" s="33" t="s">
        <v>635</v>
      </c>
      <c r="B82" s="20">
        <v>116</v>
      </c>
      <c r="C82" s="21" t="s">
        <v>166</v>
      </c>
      <c r="D82" s="20">
        <v>29.468220302501916</v>
      </c>
      <c r="E82" s="22" t="s">
        <v>75</v>
      </c>
      <c r="F82" s="20">
        <v>27.769039724048465</v>
      </c>
      <c r="G82" s="22" t="s">
        <v>71</v>
      </c>
      <c r="H82" s="23">
        <v>30.659041231100606</v>
      </c>
      <c r="I82" s="24" t="s">
        <v>80</v>
      </c>
      <c r="J82" s="36" t="s">
        <v>1098</v>
      </c>
    </row>
    <row r="83" spans="1:10" x14ac:dyDescent="0.3">
      <c r="A83" s="34" t="s">
        <v>636</v>
      </c>
      <c r="B83" s="25">
        <v>117</v>
      </c>
      <c r="C83" s="26" t="s">
        <v>167</v>
      </c>
      <c r="D83" s="25">
        <v>24.889025448039991</v>
      </c>
      <c r="E83" s="27" t="s">
        <v>82</v>
      </c>
      <c r="F83" s="25">
        <v>31.788857777069605</v>
      </c>
      <c r="G83" s="27" t="s">
        <v>73</v>
      </c>
      <c r="H83" s="14">
        <v>34.20056329645508</v>
      </c>
      <c r="I83" s="28" t="s">
        <v>76</v>
      </c>
      <c r="J83" s="37" t="s">
        <v>1099</v>
      </c>
    </row>
    <row r="84" spans="1:10" x14ac:dyDescent="0.3">
      <c r="A84" s="33" t="s">
        <v>637</v>
      </c>
      <c r="B84" s="20">
        <v>118</v>
      </c>
      <c r="C84" s="21" t="s">
        <v>168</v>
      </c>
      <c r="D84" s="20">
        <v>29.157949035238964</v>
      </c>
      <c r="E84" s="22" t="s">
        <v>75</v>
      </c>
      <c r="F84" s="20">
        <v>32.67874080725106</v>
      </c>
      <c r="G84" s="22" t="s">
        <v>78</v>
      </c>
      <c r="H84" s="23">
        <v>34.686853363604691</v>
      </c>
      <c r="I84" s="24" t="s">
        <v>96</v>
      </c>
      <c r="J84" s="36" t="s">
        <v>1100</v>
      </c>
    </row>
    <row r="85" spans="1:10" x14ac:dyDescent="0.3">
      <c r="A85" s="34" t="s">
        <v>638</v>
      </c>
      <c r="B85" s="25">
        <v>119</v>
      </c>
      <c r="C85" s="26" t="s">
        <v>169</v>
      </c>
      <c r="D85" s="25">
        <v>30.280414797551167</v>
      </c>
      <c r="E85" s="27" t="s">
        <v>72</v>
      </c>
      <c r="F85" s="25">
        <v>27.751320860201808</v>
      </c>
      <c r="G85" s="27" t="s">
        <v>71</v>
      </c>
      <c r="H85" s="14">
        <v>29.093130022011643</v>
      </c>
      <c r="I85" s="28" t="s">
        <v>75</v>
      </c>
      <c r="J85" s="37" t="s">
        <v>1101</v>
      </c>
    </row>
    <row r="86" spans="1:10" x14ac:dyDescent="0.3">
      <c r="A86" s="33" t="s">
        <v>639</v>
      </c>
      <c r="B86" s="20">
        <v>120</v>
      </c>
      <c r="C86" s="21" t="s">
        <v>170</v>
      </c>
      <c r="D86" s="20">
        <v>30.968986463024397</v>
      </c>
      <c r="E86" s="22" t="s">
        <v>80</v>
      </c>
      <c r="F86" s="20">
        <v>26.578966248033531</v>
      </c>
      <c r="G86" s="22" t="s">
        <v>84</v>
      </c>
      <c r="H86" s="23">
        <v>29.329204664924656</v>
      </c>
      <c r="I86" s="24" t="s">
        <v>75</v>
      </c>
      <c r="J86" s="36" t="s">
        <v>1102</v>
      </c>
    </row>
    <row r="87" spans="1:10" x14ac:dyDescent="0.3">
      <c r="A87" s="34" t="s">
        <v>640</v>
      </c>
      <c r="B87" s="25">
        <v>121</v>
      </c>
      <c r="C87" s="26" t="s">
        <v>171</v>
      </c>
      <c r="D87" s="25">
        <v>31.985822301274268</v>
      </c>
      <c r="E87" s="27" t="s">
        <v>73</v>
      </c>
      <c r="F87" s="25">
        <v>33.208175091897338</v>
      </c>
      <c r="G87" s="27" t="s">
        <v>78</v>
      </c>
      <c r="H87" s="14">
        <v>34.146419925947313</v>
      </c>
      <c r="I87" s="28" t="s">
        <v>76</v>
      </c>
      <c r="J87" s="37" t="s">
        <v>1103</v>
      </c>
    </row>
    <row r="88" spans="1:10" x14ac:dyDescent="0.3">
      <c r="A88" s="33" t="s">
        <v>641</v>
      </c>
      <c r="B88" s="20">
        <v>122</v>
      </c>
      <c r="C88" s="21" t="s">
        <v>172</v>
      </c>
      <c r="D88" s="20">
        <v>29.274369202925072</v>
      </c>
      <c r="E88" s="22" t="s">
        <v>75</v>
      </c>
      <c r="F88" s="20">
        <v>38.042411130673898</v>
      </c>
      <c r="G88" s="22" t="s">
        <v>111</v>
      </c>
      <c r="H88" s="23">
        <v>40.640867406005881</v>
      </c>
      <c r="I88" s="24" t="s">
        <v>173</v>
      </c>
      <c r="J88" s="36" t="s">
        <v>1104</v>
      </c>
    </row>
    <row r="89" spans="1:10" x14ac:dyDescent="0.3">
      <c r="A89" s="34" t="s">
        <v>642</v>
      </c>
      <c r="B89" s="25">
        <v>123</v>
      </c>
      <c r="C89" s="26" t="s">
        <v>174</v>
      </c>
      <c r="D89" s="25">
        <v>24.462083382257067</v>
      </c>
      <c r="E89" s="27" t="s">
        <v>89</v>
      </c>
      <c r="F89" s="25">
        <v>33.298162561665713</v>
      </c>
      <c r="G89" s="27" t="s">
        <v>78</v>
      </c>
      <c r="H89" s="14">
        <v>35.380230131103467</v>
      </c>
      <c r="I89" s="28" t="s">
        <v>96</v>
      </c>
      <c r="J89" s="37" t="s">
        <v>1105</v>
      </c>
    </row>
    <row r="90" spans="1:10" x14ac:dyDescent="0.3">
      <c r="A90" s="33" t="s">
        <v>643</v>
      </c>
      <c r="B90" s="20">
        <v>124</v>
      </c>
      <c r="C90" s="21" t="s">
        <v>175</v>
      </c>
      <c r="D90" s="20">
        <v>31.220711367379721</v>
      </c>
      <c r="E90" s="22" t="s">
        <v>80</v>
      </c>
      <c r="F90" s="20">
        <v>35.438336069571562</v>
      </c>
      <c r="G90" s="22" t="s">
        <v>96</v>
      </c>
      <c r="H90" s="23">
        <v>37.351703006651228</v>
      </c>
      <c r="I90" s="24" t="s">
        <v>97</v>
      </c>
      <c r="J90" s="36" t="s">
        <v>1106</v>
      </c>
    </row>
    <row r="91" spans="1:10" x14ac:dyDescent="0.3">
      <c r="A91" s="34" t="s">
        <v>644</v>
      </c>
      <c r="B91" s="25">
        <v>125</v>
      </c>
      <c r="C91" s="26" t="s">
        <v>176</v>
      </c>
      <c r="D91" s="25">
        <v>33.03353697414466</v>
      </c>
      <c r="E91" s="27" t="s">
        <v>78</v>
      </c>
      <c r="F91" s="25">
        <v>30.749719677365231</v>
      </c>
      <c r="G91" s="27" t="s">
        <v>80</v>
      </c>
      <c r="H91" s="14">
        <v>32.546104844633007</v>
      </c>
      <c r="I91" s="28" t="s">
        <v>78</v>
      </c>
      <c r="J91" s="37" t="s">
        <v>1107</v>
      </c>
    </row>
    <row r="92" spans="1:10" x14ac:dyDescent="0.3">
      <c r="A92" s="33" t="s">
        <v>645</v>
      </c>
      <c r="B92" s="20">
        <v>126</v>
      </c>
      <c r="C92" s="21" t="s">
        <v>177</v>
      </c>
      <c r="D92" s="20">
        <v>33.463456650744391</v>
      </c>
      <c r="E92" s="22" t="s">
        <v>78</v>
      </c>
      <c r="F92" s="20">
        <v>28.489861672726128</v>
      </c>
      <c r="G92" s="22" t="s">
        <v>71</v>
      </c>
      <c r="H92" s="23">
        <v>30.306384236807201</v>
      </c>
      <c r="I92" s="24" t="s">
        <v>72</v>
      </c>
      <c r="J92" s="36" t="s">
        <v>1108</v>
      </c>
    </row>
    <row r="93" spans="1:10" x14ac:dyDescent="0.3">
      <c r="A93" s="34" t="s">
        <v>646</v>
      </c>
      <c r="B93" s="25">
        <v>127</v>
      </c>
      <c r="C93" s="26" t="s">
        <v>178</v>
      </c>
      <c r="D93" s="25">
        <v>33.559563547015173</v>
      </c>
      <c r="E93" s="27" t="s">
        <v>76</v>
      </c>
      <c r="F93" s="25">
        <v>26.363865804587245</v>
      </c>
      <c r="G93" s="27" t="s">
        <v>86</v>
      </c>
      <c r="H93" s="14">
        <v>28.327707275668811</v>
      </c>
      <c r="I93" s="28" t="s">
        <v>71</v>
      </c>
      <c r="J93" s="37" t="s">
        <v>1109</v>
      </c>
    </row>
    <row r="94" spans="1:10" x14ac:dyDescent="0.3">
      <c r="A94" s="33" t="s">
        <v>647</v>
      </c>
      <c r="B94" s="20">
        <v>128</v>
      </c>
      <c r="C94" s="21" t="s">
        <v>179</v>
      </c>
      <c r="D94" s="20">
        <v>27.960460085502401</v>
      </c>
      <c r="E94" s="22" t="s">
        <v>71</v>
      </c>
      <c r="F94" s="20">
        <v>30.81392918486187</v>
      </c>
      <c r="G94" s="22" t="s">
        <v>80</v>
      </c>
      <c r="H94" s="23">
        <v>32.101591806995195</v>
      </c>
      <c r="I94" s="24" t="s">
        <v>73</v>
      </c>
      <c r="J94" s="36" t="s">
        <v>1110</v>
      </c>
    </row>
    <row r="95" spans="1:10" x14ac:dyDescent="0.3">
      <c r="A95" s="34" t="s">
        <v>648</v>
      </c>
      <c r="B95" s="25">
        <v>129</v>
      </c>
      <c r="C95" s="26" t="s">
        <v>180</v>
      </c>
      <c r="D95" s="25">
        <v>32.10089638061077</v>
      </c>
      <c r="E95" s="27" t="s">
        <v>73</v>
      </c>
      <c r="F95" s="25">
        <v>32.068563651617211</v>
      </c>
      <c r="G95" s="27" t="s">
        <v>73</v>
      </c>
      <c r="H95" s="14">
        <v>34.618963483611161</v>
      </c>
      <c r="I95" s="28" t="s">
        <v>96</v>
      </c>
      <c r="J95" s="37" t="s">
        <v>1111</v>
      </c>
    </row>
    <row r="96" spans="1:10" x14ac:dyDescent="0.3">
      <c r="A96" s="33" t="s">
        <v>649</v>
      </c>
      <c r="B96" s="20">
        <v>130</v>
      </c>
      <c r="C96" s="21" t="s">
        <v>181</v>
      </c>
      <c r="D96" s="20">
        <v>34.787458033027349</v>
      </c>
      <c r="E96" s="22" t="s">
        <v>96</v>
      </c>
      <c r="F96" s="20">
        <v>27.452480967532818</v>
      </c>
      <c r="G96" s="22" t="s">
        <v>84</v>
      </c>
      <c r="H96" s="23">
        <v>27.793779861086776</v>
      </c>
      <c r="I96" s="24" t="s">
        <v>71</v>
      </c>
      <c r="J96" s="36" t="s">
        <v>1112</v>
      </c>
    </row>
    <row r="97" spans="1:10" x14ac:dyDescent="0.3">
      <c r="A97" s="34" t="s">
        <v>650</v>
      </c>
      <c r="B97" s="25">
        <v>131</v>
      </c>
      <c r="C97" s="26" t="s">
        <v>182</v>
      </c>
      <c r="D97" s="25">
        <v>28.922897170011719</v>
      </c>
      <c r="E97" s="27" t="s">
        <v>75</v>
      </c>
      <c r="F97" s="25">
        <v>28.208960047409594</v>
      </c>
      <c r="G97" s="27" t="s">
        <v>71</v>
      </c>
      <c r="H97" s="14">
        <v>30.231375096513098</v>
      </c>
      <c r="I97" s="28" t="s">
        <v>72</v>
      </c>
      <c r="J97" s="37" t="s">
        <v>1113</v>
      </c>
    </row>
    <row r="98" spans="1:10" x14ac:dyDescent="0.3">
      <c r="A98" s="33" t="s">
        <v>651</v>
      </c>
      <c r="B98" s="20">
        <v>132</v>
      </c>
      <c r="C98" s="21" t="s">
        <v>183</v>
      </c>
      <c r="D98" s="20">
        <v>31.585465242194704</v>
      </c>
      <c r="E98" s="22" t="s">
        <v>73</v>
      </c>
      <c r="F98" s="20">
        <v>29.667100993350605</v>
      </c>
      <c r="G98" s="22" t="s">
        <v>72</v>
      </c>
      <c r="H98" s="23">
        <v>31.04035418710858</v>
      </c>
      <c r="I98" s="24" t="s">
        <v>80</v>
      </c>
      <c r="J98" s="36" t="s">
        <v>1114</v>
      </c>
    </row>
    <row r="99" spans="1:10" x14ac:dyDescent="0.3">
      <c r="A99" s="34" t="s">
        <v>652</v>
      </c>
      <c r="B99" s="25">
        <v>133</v>
      </c>
      <c r="C99" s="26" t="s">
        <v>184</v>
      </c>
      <c r="D99" s="25">
        <v>26.44299462457716</v>
      </c>
      <c r="E99" s="27" t="s">
        <v>86</v>
      </c>
      <c r="F99" s="25">
        <v>32.855927350466501</v>
      </c>
      <c r="G99" s="27" t="s">
        <v>78</v>
      </c>
      <c r="H99" s="14">
        <v>35.208843637861307</v>
      </c>
      <c r="I99" s="28" t="s">
        <v>96</v>
      </c>
      <c r="J99" s="37" t="s">
        <v>1115</v>
      </c>
    </row>
    <row r="100" spans="1:10" x14ac:dyDescent="0.3">
      <c r="A100" s="33" t="s">
        <v>653</v>
      </c>
      <c r="B100" s="20">
        <v>134</v>
      </c>
      <c r="C100" s="21" t="s">
        <v>185</v>
      </c>
      <c r="D100" s="20">
        <v>28.960044303542844</v>
      </c>
      <c r="E100" s="22" t="s">
        <v>75</v>
      </c>
      <c r="F100" s="20">
        <v>31.896142362605097</v>
      </c>
      <c r="G100" s="22" t="s">
        <v>73</v>
      </c>
      <c r="H100" s="23">
        <v>34.490330243009119</v>
      </c>
      <c r="I100" s="24" t="s">
        <v>76</v>
      </c>
      <c r="J100" s="36" t="s">
        <v>1116</v>
      </c>
    </row>
    <row r="101" spans="1:10" x14ac:dyDescent="0.3">
      <c r="A101" s="34" t="s">
        <v>654</v>
      </c>
      <c r="B101" s="25">
        <v>135</v>
      </c>
      <c r="C101" s="26" t="s">
        <v>186</v>
      </c>
      <c r="D101" s="25">
        <v>30.553537510297716</v>
      </c>
      <c r="E101" s="27" t="s">
        <v>80</v>
      </c>
      <c r="F101" s="25">
        <v>26.711411415886808</v>
      </c>
      <c r="G101" s="27" t="s">
        <v>84</v>
      </c>
      <c r="H101" s="14">
        <v>29.629347989890125</v>
      </c>
      <c r="I101" s="28" t="s">
        <v>72</v>
      </c>
      <c r="J101" s="37" t="s">
        <v>1117</v>
      </c>
    </row>
    <row r="102" spans="1:10" x14ac:dyDescent="0.3">
      <c r="A102" s="33" t="s">
        <v>655</v>
      </c>
      <c r="B102" s="20">
        <v>136</v>
      </c>
      <c r="C102" s="21" t="s">
        <v>187</v>
      </c>
      <c r="D102" s="20">
        <v>27.888068920125711</v>
      </c>
      <c r="E102" s="22" t="s">
        <v>71</v>
      </c>
      <c r="F102" s="20">
        <v>33.332868778313284</v>
      </c>
      <c r="G102" s="22" t="s">
        <v>78</v>
      </c>
      <c r="H102" s="23">
        <v>35.63843424870312</v>
      </c>
      <c r="I102" s="24" t="s">
        <v>104</v>
      </c>
      <c r="J102" s="36" t="s">
        <v>1118</v>
      </c>
    </row>
    <row r="103" spans="1:10" x14ac:dyDescent="0.3">
      <c r="A103" s="34" t="s">
        <v>656</v>
      </c>
      <c r="B103" s="25">
        <v>137</v>
      </c>
      <c r="C103" s="26" t="s">
        <v>188</v>
      </c>
      <c r="D103" s="25">
        <v>28.808452392318305</v>
      </c>
      <c r="E103" s="27" t="s">
        <v>75</v>
      </c>
      <c r="F103" s="25">
        <v>30.49362679320544</v>
      </c>
      <c r="G103" s="27" t="s">
        <v>72</v>
      </c>
      <c r="H103" s="14">
        <v>31.62837300167962</v>
      </c>
      <c r="I103" s="28" t="s">
        <v>73</v>
      </c>
      <c r="J103" s="37" t="s">
        <v>1119</v>
      </c>
    </row>
    <row r="104" spans="1:10" x14ac:dyDescent="0.3">
      <c r="A104" s="33" t="s">
        <v>657</v>
      </c>
      <c r="B104" s="20">
        <v>138</v>
      </c>
      <c r="C104" s="21" t="s">
        <v>189</v>
      </c>
      <c r="D104" s="20">
        <v>30.947730531393809</v>
      </c>
      <c r="E104" s="22" t="s">
        <v>80</v>
      </c>
      <c r="F104" s="20">
        <v>28.194540015458031</v>
      </c>
      <c r="G104" s="22" t="s">
        <v>71</v>
      </c>
      <c r="H104" s="23">
        <v>30.170910255932441</v>
      </c>
      <c r="I104" s="24" t="s">
        <v>72</v>
      </c>
      <c r="J104" s="36" t="s">
        <v>1120</v>
      </c>
    </row>
    <row r="105" spans="1:10" x14ac:dyDescent="0.3">
      <c r="A105" s="34" t="s">
        <v>658</v>
      </c>
      <c r="B105" s="25">
        <v>139</v>
      </c>
      <c r="C105" s="26" t="s">
        <v>190</v>
      </c>
      <c r="D105" s="25">
        <v>27.273923873897985</v>
      </c>
      <c r="E105" s="27" t="s">
        <v>84</v>
      </c>
      <c r="F105" s="25">
        <v>38.262190629407648</v>
      </c>
      <c r="G105" s="27" t="s">
        <v>111</v>
      </c>
      <c r="H105" s="14">
        <v>40.055938517129313</v>
      </c>
      <c r="I105" s="28" t="s">
        <v>191</v>
      </c>
      <c r="J105" s="37" t="s">
        <v>1121</v>
      </c>
    </row>
    <row r="106" spans="1:10" x14ac:dyDescent="0.3">
      <c r="A106" s="33" t="s">
        <v>659</v>
      </c>
      <c r="B106" s="20">
        <v>140</v>
      </c>
      <c r="C106" s="21" t="s">
        <v>192</v>
      </c>
      <c r="D106" s="20">
        <v>28.955317958925146</v>
      </c>
      <c r="E106" s="22" t="s">
        <v>75</v>
      </c>
      <c r="F106" s="20">
        <v>31.136450570579491</v>
      </c>
      <c r="G106" s="22" t="s">
        <v>80</v>
      </c>
      <c r="H106" s="23">
        <v>32.883105168411078</v>
      </c>
      <c r="I106" s="24" t="s">
        <v>78</v>
      </c>
      <c r="J106" s="36" t="s">
        <v>1122</v>
      </c>
    </row>
    <row r="107" spans="1:10" x14ac:dyDescent="0.3">
      <c r="A107" s="34" t="s">
        <v>660</v>
      </c>
      <c r="B107" s="25">
        <v>141</v>
      </c>
      <c r="C107" s="26" t="s">
        <v>193</v>
      </c>
      <c r="D107" s="25">
        <v>22.740946835506623</v>
      </c>
      <c r="E107" s="27" t="s">
        <v>194</v>
      </c>
      <c r="F107" s="25">
        <v>27.249599490127824</v>
      </c>
      <c r="G107" s="27" t="s">
        <v>84</v>
      </c>
      <c r="H107" s="14">
        <v>29.55148561056949</v>
      </c>
      <c r="I107" s="28" t="s">
        <v>72</v>
      </c>
      <c r="J107" s="37" t="s">
        <v>1123</v>
      </c>
    </row>
    <row r="108" spans="1:10" x14ac:dyDescent="0.3">
      <c r="A108" s="33" t="s">
        <v>661</v>
      </c>
      <c r="B108" s="20">
        <v>142</v>
      </c>
      <c r="C108" s="21" t="s">
        <v>195</v>
      </c>
      <c r="D108" s="20">
        <v>35.330916232638337</v>
      </c>
      <c r="E108" s="22" t="s">
        <v>96</v>
      </c>
      <c r="F108" s="20">
        <v>30.00767519513013</v>
      </c>
      <c r="G108" s="22" t="s">
        <v>72</v>
      </c>
      <c r="H108" s="23">
        <v>31.557015319384249</v>
      </c>
      <c r="I108" s="24" t="s">
        <v>73</v>
      </c>
      <c r="J108" s="36" t="s">
        <v>1124</v>
      </c>
    </row>
    <row r="109" spans="1:10" x14ac:dyDescent="0.3">
      <c r="A109" s="34" t="s">
        <v>662</v>
      </c>
      <c r="B109" s="25">
        <v>143</v>
      </c>
      <c r="C109" s="26" t="s">
        <v>196</v>
      </c>
      <c r="D109" s="25">
        <v>31.620592235640515</v>
      </c>
      <c r="E109" s="27" t="s">
        <v>73</v>
      </c>
      <c r="F109" s="25">
        <v>28.476569750883264</v>
      </c>
      <c r="G109" s="27" t="s">
        <v>71</v>
      </c>
      <c r="H109" s="14">
        <v>31.100952013180002</v>
      </c>
      <c r="I109" s="28" t="s">
        <v>80</v>
      </c>
      <c r="J109" s="37" t="s">
        <v>1125</v>
      </c>
    </row>
    <row r="110" spans="1:10" x14ac:dyDescent="0.3">
      <c r="A110" s="33" t="s">
        <v>663</v>
      </c>
      <c r="B110" s="20">
        <v>144</v>
      </c>
      <c r="C110" s="21" t="s">
        <v>197</v>
      </c>
      <c r="D110" s="20">
        <v>29.346504921834264</v>
      </c>
      <c r="E110" s="22" t="s">
        <v>75</v>
      </c>
      <c r="F110" s="20">
        <v>30.320030702658777</v>
      </c>
      <c r="G110" s="22" t="s">
        <v>72</v>
      </c>
      <c r="H110" s="23">
        <v>32.744121659731135</v>
      </c>
      <c r="I110" s="24" t="s">
        <v>78</v>
      </c>
      <c r="J110" s="36" t="s">
        <v>1126</v>
      </c>
    </row>
    <row r="111" spans="1:10" x14ac:dyDescent="0.3">
      <c r="A111" s="34" t="s">
        <v>664</v>
      </c>
      <c r="B111" s="25">
        <v>145</v>
      </c>
      <c r="C111" s="26" t="s">
        <v>198</v>
      </c>
      <c r="D111" s="25">
        <v>24.7259068392671</v>
      </c>
      <c r="E111" s="27" t="s">
        <v>82</v>
      </c>
      <c r="F111" s="25">
        <v>29.302106059160931</v>
      </c>
      <c r="G111" s="27" t="s">
        <v>75</v>
      </c>
      <c r="H111" s="14">
        <v>30.919727146188059</v>
      </c>
      <c r="I111" s="28" t="s">
        <v>80</v>
      </c>
      <c r="J111" s="37" t="s">
        <v>1127</v>
      </c>
    </row>
    <row r="112" spans="1:10" x14ac:dyDescent="0.3">
      <c r="A112" s="33" t="s">
        <v>665</v>
      </c>
      <c r="B112" s="20">
        <v>146</v>
      </c>
      <c r="C112" s="21" t="s">
        <v>199</v>
      </c>
      <c r="D112" s="20">
        <v>23.75643135051002</v>
      </c>
      <c r="E112" s="22" t="s">
        <v>89</v>
      </c>
      <c r="F112" s="20">
        <v>24.582349501497077</v>
      </c>
      <c r="G112" s="22" t="s">
        <v>82</v>
      </c>
      <c r="H112" s="23">
        <v>26.757176616749543</v>
      </c>
      <c r="I112" s="24" t="s">
        <v>84</v>
      </c>
      <c r="J112" s="36" t="s">
        <v>1128</v>
      </c>
    </row>
    <row r="113" spans="1:10" x14ac:dyDescent="0.3">
      <c r="A113" s="34" t="s">
        <v>666</v>
      </c>
      <c r="B113" s="25">
        <v>147</v>
      </c>
      <c r="C113" s="26" t="s">
        <v>200</v>
      </c>
      <c r="D113" s="25">
        <v>30.085124297518107</v>
      </c>
      <c r="E113" s="27" t="s">
        <v>72</v>
      </c>
      <c r="F113" s="25">
        <v>29.869931702081089</v>
      </c>
      <c r="G113" s="27" t="s">
        <v>72</v>
      </c>
      <c r="H113" s="14">
        <v>31.460603280484303</v>
      </c>
      <c r="I113" s="28" t="s">
        <v>80</v>
      </c>
      <c r="J113" s="37" t="s">
        <v>1129</v>
      </c>
    </row>
    <row r="114" spans="1:10" x14ac:dyDescent="0.3">
      <c r="A114" s="33" t="s">
        <v>667</v>
      </c>
      <c r="B114" s="20">
        <v>148</v>
      </c>
      <c r="C114" s="21" t="s">
        <v>201</v>
      </c>
      <c r="D114" s="20">
        <v>30.891710203487694</v>
      </c>
      <c r="E114" s="22" t="s">
        <v>80</v>
      </c>
      <c r="F114" s="20">
        <v>27.83760793875129</v>
      </c>
      <c r="G114" s="22" t="s">
        <v>71</v>
      </c>
      <c r="H114" s="23">
        <v>29.793092138758208</v>
      </c>
      <c r="I114" s="24" t="s">
        <v>72</v>
      </c>
      <c r="J114" s="36" t="s">
        <v>1130</v>
      </c>
    </row>
    <row r="115" spans="1:10" x14ac:dyDescent="0.3">
      <c r="A115" s="34" t="s">
        <v>668</v>
      </c>
      <c r="B115" s="25">
        <v>149</v>
      </c>
      <c r="C115" s="26" t="s">
        <v>202</v>
      </c>
      <c r="D115" s="25">
        <v>33.421693002204229</v>
      </c>
      <c r="E115" s="27" t="s">
        <v>78</v>
      </c>
      <c r="F115" s="25">
        <v>31.782378905996605</v>
      </c>
      <c r="G115" s="27" t="s">
        <v>73</v>
      </c>
      <c r="H115" s="14">
        <v>33.084510668955659</v>
      </c>
      <c r="I115" s="28" t="s">
        <v>78</v>
      </c>
      <c r="J115" s="37" t="s">
        <v>1131</v>
      </c>
    </row>
    <row r="116" spans="1:10" x14ac:dyDescent="0.3">
      <c r="A116" s="33" t="s">
        <v>669</v>
      </c>
      <c r="B116" s="20">
        <v>150</v>
      </c>
      <c r="C116" s="21" t="s">
        <v>203</v>
      </c>
      <c r="D116" s="20">
        <v>29.322759934795847</v>
      </c>
      <c r="E116" s="22" t="s">
        <v>75</v>
      </c>
      <c r="F116" s="20">
        <v>34.644221306170778</v>
      </c>
      <c r="G116" s="22" t="s">
        <v>96</v>
      </c>
      <c r="H116" s="23">
        <v>36.425318911984171</v>
      </c>
      <c r="I116" s="24" t="s">
        <v>104</v>
      </c>
      <c r="J116" s="36" t="s">
        <v>1132</v>
      </c>
    </row>
    <row r="117" spans="1:10" x14ac:dyDescent="0.3">
      <c r="A117" s="34" t="s">
        <v>670</v>
      </c>
      <c r="B117" s="25">
        <v>151</v>
      </c>
      <c r="C117" s="26" t="s">
        <v>204</v>
      </c>
      <c r="D117" s="25">
        <v>30.378924707767293</v>
      </c>
      <c r="E117" s="27" t="s">
        <v>72</v>
      </c>
      <c r="F117" s="25">
        <v>29.308192968908592</v>
      </c>
      <c r="G117" s="27" t="s">
        <v>75</v>
      </c>
      <c r="H117" s="14">
        <v>31.065256274077566</v>
      </c>
      <c r="I117" s="28" t="s">
        <v>80</v>
      </c>
      <c r="J117" s="37" t="s">
        <v>1133</v>
      </c>
    </row>
    <row r="118" spans="1:10" x14ac:dyDescent="0.3">
      <c r="A118" s="33" t="s">
        <v>671</v>
      </c>
      <c r="B118" s="20">
        <v>152</v>
      </c>
      <c r="C118" s="21" t="s">
        <v>205</v>
      </c>
      <c r="D118" s="20">
        <v>26.300993499618354</v>
      </c>
      <c r="E118" s="22" t="s">
        <v>86</v>
      </c>
      <c r="F118" s="20">
        <v>29.262092913502048</v>
      </c>
      <c r="G118" s="22" t="s">
        <v>75</v>
      </c>
      <c r="H118" s="23">
        <v>31.220961504641178</v>
      </c>
      <c r="I118" s="24" t="s">
        <v>80</v>
      </c>
      <c r="J118" s="36" t="s">
        <v>1134</v>
      </c>
    </row>
    <row r="119" spans="1:10" x14ac:dyDescent="0.3">
      <c r="A119" s="34" t="s">
        <v>672</v>
      </c>
      <c r="B119" s="25">
        <v>153</v>
      </c>
      <c r="C119" s="26" t="s">
        <v>206</v>
      </c>
      <c r="D119" s="25">
        <v>35.694701262150687</v>
      </c>
      <c r="E119" s="27" t="s">
        <v>104</v>
      </c>
      <c r="F119" s="25">
        <v>25.840725423801956</v>
      </c>
      <c r="G119" s="27" t="s">
        <v>86</v>
      </c>
      <c r="H119" s="14">
        <v>28.982640929340764</v>
      </c>
      <c r="I119" s="28" t="s">
        <v>75</v>
      </c>
      <c r="J119" s="37" t="s">
        <v>1135</v>
      </c>
    </row>
    <row r="120" spans="1:10" x14ac:dyDescent="0.3">
      <c r="A120" s="33" t="s">
        <v>673</v>
      </c>
      <c r="B120" s="20">
        <v>154</v>
      </c>
      <c r="C120" s="21" t="s">
        <v>207</v>
      </c>
      <c r="D120" s="20">
        <v>33.548468605044818</v>
      </c>
      <c r="E120" s="22" t="s">
        <v>76</v>
      </c>
      <c r="F120" s="20">
        <v>33.147089788401573</v>
      </c>
      <c r="G120" s="22" t="s">
        <v>78</v>
      </c>
      <c r="H120" s="23">
        <v>33.123001816539826</v>
      </c>
      <c r="I120" s="24" t="s">
        <v>78</v>
      </c>
      <c r="J120" s="36" t="s">
        <v>1136</v>
      </c>
    </row>
    <row r="121" spans="1:10" x14ac:dyDescent="0.3">
      <c r="A121" s="34" t="s">
        <v>674</v>
      </c>
      <c r="B121" s="25">
        <v>155</v>
      </c>
      <c r="C121" s="26" t="s">
        <v>208</v>
      </c>
      <c r="D121" s="25">
        <v>27.476766214198779</v>
      </c>
      <c r="E121" s="27" t="s">
        <v>84</v>
      </c>
      <c r="F121" s="25">
        <v>27.327373343943794</v>
      </c>
      <c r="G121" s="27" t="s">
        <v>84</v>
      </c>
      <c r="H121" s="14">
        <v>29.62873998958657</v>
      </c>
      <c r="I121" s="28" t="s">
        <v>72</v>
      </c>
      <c r="J121" s="37" t="s">
        <v>1137</v>
      </c>
    </row>
    <row r="122" spans="1:10" x14ac:dyDescent="0.3">
      <c r="A122" s="33" t="s">
        <v>675</v>
      </c>
      <c r="B122" s="20">
        <v>156</v>
      </c>
      <c r="C122" s="21" t="s">
        <v>209</v>
      </c>
      <c r="D122" s="20">
        <v>26.725069655961857</v>
      </c>
      <c r="E122" s="22" t="s">
        <v>84</v>
      </c>
      <c r="F122" s="20">
        <v>29.703685086313179</v>
      </c>
      <c r="G122" s="22" t="s">
        <v>72</v>
      </c>
      <c r="H122" s="23">
        <v>31.751765386562024</v>
      </c>
      <c r="I122" s="24" t="s">
        <v>73</v>
      </c>
      <c r="J122" s="36" t="s">
        <v>1138</v>
      </c>
    </row>
    <row r="123" spans="1:10" x14ac:dyDescent="0.3">
      <c r="A123" s="34" t="s">
        <v>676</v>
      </c>
      <c r="B123" s="25">
        <v>157</v>
      </c>
      <c r="C123" s="26" t="s">
        <v>210</v>
      </c>
      <c r="D123" s="25">
        <v>31.799099911426762</v>
      </c>
      <c r="E123" s="27" t="s">
        <v>73</v>
      </c>
      <c r="F123" s="25">
        <v>24.976259965999144</v>
      </c>
      <c r="G123" s="27" t="s">
        <v>82</v>
      </c>
      <c r="H123" s="14">
        <v>28.250736769436433</v>
      </c>
      <c r="I123" s="28" t="s">
        <v>71</v>
      </c>
      <c r="J123" s="37" t="s">
        <v>1139</v>
      </c>
    </row>
    <row r="124" spans="1:10" x14ac:dyDescent="0.3">
      <c r="A124" s="33" t="s">
        <v>677</v>
      </c>
      <c r="B124" s="20">
        <v>158</v>
      </c>
      <c r="C124" s="21" t="s">
        <v>211</v>
      </c>
      <c r="D124" s="20">
        <v>26.539158413266527</v>
      </c>
      <c r="E124" s="22" t="s">
        <v>84</v>
      </c>
      <c r="F124" s="20">
        <v>32.51880181284492</v>
      </c>
      <c r="G124" s="22" t="s">
        <v>78</v>
      </c>
      <c r="H124" s="23">
        <v>34.029070539153572</v>
      </c>
      <c r="I124" s="24" t="s">
        <v>76</v>
      </c>
      <c r="J124" s="36" t="s">
        <v>1140</v>
      </c>
    </row>
    <row r="125" spans="1:10" x14ac:dyDescent="0.3">
      <c r="A125" s="34" t="s">
        <v>678</v>
      </c>
      <c r="B125" s="25">
        <v>159</v>
      </c>
      <c r="C125" s="26" t="s">
        <v>212</v>
      </c>
      <c r="D125" s="25">
        <v>31.52565316341845</v>
      </c>
      <c r="E125" s="27" t="s">
        <v>73</v>
      </c>
      <c r="F125" s="25">
        <v>31.168788963358168</v>
      </c>
      <c r="G125" s="27" t="s">
        <v>80</v>
      </c>
      <c r="H125" s="14">
        <v>32.019542589539988</v>
      </c>
      <c r="I125" s="28" t="s">
        <v>73</v>
      </c>
      <c r="J125" s="37" t="s">
        <v>1141</v>
      </c>
    </row>
    <row r="126" spans="1:10" x14ac:dyDescent="0.3">
      <c r="A126" s="33" t="s">
        <v>679</v>
      </c>
      <c r="B126" s="20">
        <v>160</v>
      </c>
      <c r="C126" s="21" t="s">
        <v>213</v>
      </c>
      <c r="D126" s="20">
        <v>35.743163274368591</v>
      </c>
      <c r="E126" s="22" t="s">
        <v>104</v>
      </c>
      <c r="F126" s="20">
        <v>28.919512587490008</v>
      </c>
      <c r="G126" s="22" t="s">
        <v>75</v>
      </c>
      <c r="H126" s="23">
        <v>31.821296480660109</v>
      </c>
      <c r="I126" s="24" t="s">
        <v>73</v>
      </c>
      <c r="J126" s="36" t="s">
        <v>1142</v>
      </c>
    </row>
    <row r="127" spans="1:10" x14ac:dyDescent="0.3">
      <c r="A127" s="34" t="s">
        <v>680</v>
      </c>
      <c r="B127" s="25">
        <v>161</v>
      </c>
      <c r="C127" s="26" t="s">
        <v>214</v>
      </c>
      <c r="D127" s="25">
        <v>36.559471391843218</v>
      </c>
      <c r="E127" s="27" t="s">
        <v>97</v>
      </c>
      <c r="F127" s="25">
        <v>32.029045636953647</v>
      </c>
      <c r="G127" s="27" t="s">
        <v>73</v>
      </c>
      <c r="H127" s="14">
        <v>33.401173321280176</v>
      </c>
      <c r="I127" s="28" t="s">
        <v>78</v>
      </c>
      <c r="J127" s="37" t="s">
        <v>1143</v>
      </c>
    </row>
    <row r="128" spans="1:10" x14ac:dyDescent="0.3">
      <c r="A128" s="33" t="s">
        <v>681</v>
      </c>
      <c r="B128" s="20">
        <v>162</v>
      </c>
      <c r="C128" s="21" t="s">
        <v>215</v>
      </c>
      <c r="D128" s="20">
        <v>32.008702650679012</v>
      </c>
      <c r="E128" s="22" t="s">
        <v>73</v>
      </c>
      <c r="F128" s="20">
        <v>31.225104511404904</v>
      </c>
      <c r="G128" s="22" t="s">
        <v>80</v>
      </c>
      <c r="H128" s="23">
        <v>31.882067974732998</v>
      </c>
      <c r="I128" s="24" t="s">
        <v>73</v>
      </c>
      <c r="J128" s="36" t="s">
        <v>1144</v>
      </c>
    </row>
    <row r="129" spans="1:10" x14ac:dyDescent="0.3">
      <c r="A129" s="34" t="s">
        <v>682</v>
      </c>
      <c r="B129" s="25">
        <v>163</v>
      </c>
      <c r="C129" s="26" t="s">
        <v>216</v>
      </c>
      <c r="D129" s="25">
        <v>28.19862543328836</v>
      </c>
      <c r="E129" s="27" t="s">
        <v>71</v>
      </c>
      <c r="F129" s="25">
        <v>29.39131559720791</v>
      </c>
      <c r="G129" s="27" t="s">
        <v>75</v>
      </c>
      <c r="H129" s="14">
        <v>30.975692999378136</v>
      </c>
      <c r="I129" s="28" t="s">
        <v>80</v>
      </c>
      <c r="J129" s="37" t="s">
        <v>1145</v>
      </c>
    </row>
    <row r="130" spans="1:10" x14ac:dyDescent="0.3">
      <c r="A130" s="33" t="s">
        <v>683</v>
      </c>
      <c r="B130" s="20">
        <v>164</v>
      </c>
      <c r="C130" s="21" t="s">
        <v>217</v>
      </c>
      <c r="D130" s="20">
        <v>27.404396534357176</v>
      </c>
      <c r="E130" s="22" t="s">
        <v>84</v>
      </c>
      <c r="F130" s="20">
        <v>25.811179947191771</v>
      </c>
      <c r="G130" s="22" t="s">
        <v>86</v>
      </c>
      <c r="H130" s="23">
        <v>28.595575844220406</v>
      </c>
      <c r="I130" s="24" t="s">
        <v>75</v>
      </c>
      <c r="J130" s="36" t="s">
        <v>1146</v>
      </c>
    </row>
    <row r="131" spans="1:10" x14ac:dyDescent="0.3">
      <c r="A131" s="34" t="s">
        <v>684</v>
      </c>
      <c r="B131" s="25">
        <v>165</v>
      </c>
      <c r="C131" s="26" t="s">
        <v>218</v>
      </c>
      <c r="D131" s="25">
        <v>34.83604278472685</v>
      </c>
      <c r="E131" s="27" t="s">
        <v>96</v>
      </c>
      <c r="F131" s="25">
        <v>28.93667419670976</v>
      </c>
      <c r="G131" s="27" t="s">
        <v>75</v>
      </c>
      <c r="H131" s="14">
        <v>30.886272831726963</v>
      </c>
      <c r="I131" s="28" t="s">
        <v>80</v>
      </c>
      <c r="J131" s="37" t="s">
        <v>1147</v>
      </c>
    </row>
    <row r="132" spans="1:10" x14ac:dyDescent="0.3">
      <c r="A132" s="33" t="s">
        <v>685</v>
      </c>
      <c r="B132" s="20">
        <v>166</v>
      </c>
      <c r="C132" s="21" t="s">
        <v>219</v>
      </c>
      <c r="D132" s="20">
        <v>32.650873491083551</v>
      </c>
      <c r="E132" s="22" t="s">
        <v>78</v>
      </c>
      <c r="F132" s="20">
        <v>31.712059131580894</v>
      </c>
      <c r="G132" s="22" t="s">
        <v>73</v>
      </c>
      <c r="H132" s="23">
        <v>33.732891630711947</v>
      </c>
      <c r="I132" s="24" t="s">
        <v>76</v>
      </c>
      <c r="J132" s="36" t="s">
        <v>1148</v>
      </c>
    </row>
    <row r="133" spans="1:10" x14ac:dyDescent="0.3">
      <c r="A133" s="34" t="s">
        <v>686</v>
      </c>
      <c r="B133" s="25">
        <v>167</v>
      </c>
      <c r="C133" s="26" t="s">
        <v>220</v>
      </c>
      <c r="D133" s="25">
        <v>31.662946181855311</v>
      </c>
      <c r="E133" s="27" t="s">
        <v>73</v>
      </c>
      <c r="F133" s="25">
        <v>29.664678126712584</v>
      </c>
      <c r="G133" s="27" t="s">
        <v>72</v>
      </c>
      <c r="H133" s="14">
        <v>32.663162284477231</v>
      </c>
      <c r="I133" s="28" t="s">
        <v>78</v>
      </c>
      <c r="J133" s="37" t="s">
        <v>1149</v>
      </c>
    </row>
    <row r="134" spans="1:10" x14ac:dyDescent="0.3">
      <c r="A134" s="33" t="s">
        <v>687</v>
      </c>
      <c r="B134" s="20">
        <v>168</v>
      </c>
      <c r="C134" s="21" t="s">
        <v>221</v>
      </c>
      <c r="D134" s="20">
        <v>31.703757525105097</v>
      </c>
      <c r="E134" s="22" t="s">
        <v>73</v>
      </c>
      <c r="F134" s="20">
        <v>30.590116645794449</v>
      </c>
      <c r="G134" s="22" t="s">
        <v>80</v>
      </c>
      <c r="H134" s="23">
        <v>33.17104992045099</v>
      </c>
      <c r="I134" s="24" t="s">
        <v>78</v>
      </c>
      <c r="J134" s="36" t="s">
        <v>1150</v>
      </c>
    </row>
    <row r="135" spans="1:10" x14ac:dyDescent="0.3">
      <c r="A135" s="34" t="s">
        <v>688</v>
      </c>
      <c r="B135" s="25">
        <v>169</v>
      </c>
      <c r="C135" s="26" t="s">
        <v>222</v>
      </c>
      <c r="D135" s="25">
        <v>31.241354445139866</v>
      </c>
      <c r="E135" s="27" t="s">
        <v>80</v>
      </c>
      <c r="F135" s="25">
        <v>27.260418136019005</v>
      </c>
      <c r="G135" s="27" t="s">
        <v>84</v>
      </c>
      <c r="H135" s="14">
        <v>28.218301635638763</v>
      </c>
      <c r="I135" s="28" t="s">
        <v>71</v>
      </c>
      <c r="J135" s="37" t="s">
        <v>1151</v>
      </c>
    </row>
    <row r="136" spans="1:10" x14ac:dyDescent="0.3">
      <c r="A136" s="33" t="s">
        <v>689</v>
      </c>
      <c r="B136" s="20">
        <v>170</v>
      </c>
      <c r="C136" s="21" t="s">
        <v>223</v>
      </c>
      <c r="D136" s="20">
        <v>31.446023569613118</v>
      </c>
      <c r="E136" s="22" t="s">
        <v>80</v>
      </c>
      <c r="F136" s="20">
        <v>30.827755845590012</v>
      </c>
      <c r="G136" s="22" t="s">
        <v>80</v>
      </c>
      <c r="H136" s="23">
        <v>32.327346257483114</v>
      </c>
      <c r="I136" s="24" t="s">
        <v>73</v>
      </c>
      <c r="J136" s="36" t="s">
        <v>1152</v>
      </c>
    </row>
    <row r="137" spans="1:10" x14ac:dyDescent="0.3">
      <c r="A137" s="34" t="s">
        <v>690</v>
      </c>
      <c r="B137" s="25">
        <v>171</v>
      </c>
      <c r="C137" s="26" t="s">
        <v>224</v>
      </c>
      <c r="D137" s="25">
        <v>31.542557981710129</v>
      </c>
      <c r="E137" s="27" t="s">
        <v>73</v>
      </c>
      <c r="F137" s="25">
        <v>19.83046492140577</v>
      </c>
      <c r="G137" s="27" t="s">
        <v>225</v>
      </c>
      <c r="H137" s="14">
        <v>22.233320086741323</v>
      </c>
      <c r="I137" s="28" t="s">
        <v>88</v>
      </c>
      <c r="J137" s="37" t="s">
        <v>1153</v>
      </c>
    </row>
    <row r="138" spans="1:10" x14ac:dyDescent="0.3">
      <c r="A138" s="33" t="s">
        <v>691</v>
      </c>
      <c r="B138" s="20">
        <v>172</v>
      </c>
      <c r="C138" s="21" t="s">
        <v>226</v>
      </c>
      <c r="D138" s="20">
        <v>25.758832860683903</v>
      </c>
      <c r="E138" s="22" t="s">
        <v>86</v>
      </c>
      <c r="F138" s="20">
        <v>26.411598410973198</v>
      </c>
      <c r="G138" s="22" t="s">
        <v>86</v>
      </c>
      <c r="H138" s="23">
        <v>28.057366159620653</v>
      </c>
      <c r="I138" s="24" t="s">
        <v>71</v>
      </c>
      <c r="J138" s="36" t="s">
        <v>1154</v>
      </c>
    </row>
    <row r="139" spans="1:10" x14ac:dyDescent="0.3">
      <c r="A139" s="34" t="s">
        <v>692</v>
      </c>
      <c r="B139" s="25">
        <v>173</v>
      </c>
      <c r="C139" s="26" t="s">
        <v>227</v>
      </c>
      <c r="D139" s="25">
        <v>30.003895765944065</v>
      </c>
      <c r="E139" s="27" t="s">
        <v>72</v>
      </c>
      <c r="F139" s="25">
        <v>33.50608135589701</v>
      </c>
      <c r="G139" s="27" t="s">
        <v>76</v>
      </c>
      <c r="H139" s="14">
        <v>34.700526786764073</v>
      </c>
      <c r="I139" s="28" t="s">
        <v>96</v>
      </c>
      <c r="J139" s="37" t="s">
        <v>1155</v>
      </c>
    </row>
    <row r="140" spans="1:10" x14ac:dyDescent="0.3">
      <c r="A140" s="33" t="s">
        <v>693</v>
      </c>
      <c r="B140" s="20">
        <v>174</v>
      </c>
      <c r="C140" s="21" t="s">
        <v>228</v>
      </c>
      <c r="D140" s="20">
        <v>28.814626161868702</v>
      </c>
      <c r="E140" s="22" t="s">
        <v>75</v>
      </c>
      <c r="F140" s="20">
        <v>32.726146163689037</v>
      </c>
      <c r="G140" s="22" t="s">
        <v>78</v>
      </c>
      <c r="H140" s="23">
        <v>34.952781977355954</v>
      </c>
      <c r="I140" s="24" t="s">
        <v>96</v>
      </c>
      <c r="J140" s="36" t="s">
        <v>1156</v>
      </c>
    </row>
    <row r="141" spans="1:10" x14ac:dyDescent="0.3">
      <c r="A141" s="34" t="s">
        <v>694</v>
      </c>
      <c r="B141" s="25">
        <v>175</v>
      </c>
      <c r="C141" s="26" t="s">
        <v>229</v>
      </c>
      <c r="D141" s="25">
        <v>21.10525807056603</v>
      </c>
      <c r="E141" s="27" t="s">
        <v>230</v>
      </c>
      <c r="F141" s="25">
        <v>26.158353315550094</v>
      </c>
      <c r="G141" s="27" t="s">
        <v>86</v>
      </c>
      <c r="H141" s="14">
        <v>27.592537643749754</v>
      </c>
      <c r="I141" s="28" t="s">
        <v>71</v>
      </c>
      <c r="J141" s="37" t="s">
        <v>1157</v>
      </c>
    </row>
    <row r="142" spans="1:10" x14ac:dyDescent="0.3">
      <c r="A142" s="33" t="s">
        <v>695</v>
      </c>
      <c r="B142" s="20">
        <v>176</v>
      </c>
      <c r="C142" s="21" t="s">
        <v>231</v>
      </c>
      <c r="D142" s="20">
        <v>30.785036081211906</v>
      </c>
      <c r="E142" s="22" t="s">
        <v>80</v>
      </c>
      <c r="F142" s="20">
        <v>33.588965268800401</v>
      </c>
      <c r="G142" s="22" t="s">
        <v>76</v>
      </c>
      <c r="H142" s="23">
        <v>35.503704790320292</v>
      </c>
      <c r="I142" s="24" t="s">
        <v>104</v>
      </c>
      <c r="J142" s="36" t="s">
        <v>1158</v>
      </c>
    </row>
    <row r="143" spans="1:10" x14ac:dyDescent="0.3">
      <c r="A143" s="34" t="s">
        <v>696</v>
      </c>
      <c r="B143" s="25">
        <v>177</v>
      </c>
      <c r="C143" s="26" t="s">
        <v>232</v>
      </c>
      <c r="D143" s="25">
        <v>29.469133147498479</v>
      </c>
      <c r="E143" s="27" t="s">
        <v>75</v>
      </c>
      <c r="F143" s="25">
        <v>32.872544958019176</v>
      </c>
      <c r="G143" s="27" t="s">
        <v>78</v>
      </c>
      <c r="H143" s="14">
        <v>36.207463030923542</v>
      </c>
      <c r="I143" s="28" t="s">
        <v>104</v>
      </c>
      <c r="J143" s="37" t="s">
        <v>1159</v>
      </c>
    </row>
    <row r="144" spans="1:10" x14ac:dyDescent="0.3">
      <c r="A144" s="33" t="s">
        <v>697</v>
      </c>
      <c r="B144" s="20">
        <v>178</v>
      </c>
      <c r="C144" s="21" t="s">
        <v>233</v>
      </c>
      <c r="D144" s="20">
        <v>25.958168898893128</v>
      </c>
      <c r="E144" s="22" t="s">
        <v>86</v>
      </c>
      <c r="F144" s="20">
        <v>29.812024665476191</v>
      </c>
      <c r="G144" s="22" t="s">
        <v>72</v>
      </c>
      <c r="H144" s="23">
        <v>31.168494587137083</v>
      </c>
      <c r="I144" s="24" t="s">
        <v>80</v>
      </c>
      <c r="J144" s="36" t="s">
        <v>1160</v>
      </c>
    </row>
    <row r="145" spans="1:10" x14ac:dyDescent="0.3">
      <c r="A145" s="34" t="s">
        <v>698</v>
      </c>
      <c r="B145" s="25">
        <v>179</v>
      </c>
      <c r="C145" s="26" t="s">
        <v>234</v>
      </c>
      <c r="D145" s="25">
        <v>26.418179997171393</v>
      </c>
      <c r="E145" s="27" t="s">
        <v>86</v>
      </c>
      <c r="F145" s="25">
        <v>26.237805549351588</v>
      </c>
      <c r="G145" s="27" t="s">
        <v>86</v>
      </c>
      <c r="H145" s="14">
        <v>28.658139058265203</v>
      </c>
      <c r="I145" s="28" t="s">
        <v>75</v>
      </c>
      <c r="J145" s="37" t="s">
        <v>1161</v>
      </c>
    </row>
    <row r="146" spans="1:10" x14ac:dyDescent="0.3">
      <c r="A146" s="33" t="s">
        <v>699</v>
      </c>
      <c r="B146" s="20">
        <v>180</v>
      </c>
      <c r="C146" s="21" t="s">
        <v>235</v>
      </c>
      <c r="D146" s="20">
        <v>25.322760077114431</v>
      </c>
      <c r="E146" s="22" t="s">
        <v>82</v>
      </c>
      <c r="F146" s="20">
        <v>27.912102337395794</v>
      </c>
      <c r="G146" s="22" t="s">
        <v>71</v>
      </c>
      <c r="H146" s="23">
        <v>28.919072507551004</v>
      </c>
      <c r="I146" s="24" t="s">
        <v>75</v>
      </c>
      <c r="J146" s="36" t="s">
        <v>1162</v>
      </c>
    </row>
    <row r="147" spans="1:10" x14ac:dyDescent="0.3">
      <c r="A147" s="34" t="s">
        <v>700</v>
      </c>
      <c r="B147" s="25">
        <v>181</v>
      </c>
      <c r="C147" s="26" t="s">
        <v>236</v>
      </c>
      <c r="D147" s="25">
        <v>29.81198544031836</v>
      </c>
      <c r="E147" s="27" t="s">
        <v>72</v>
      </c>
      <c r="F147" s="25">
        <v>30.696823171260931</v>
      </c>
      <c r="G147" s="27" t="s">
        <v>80</v>
      </c>
      <c r="H147" s="14">
        <v>33.757142380165803</v>
      </c>
      <c r="I147" s="28" t="s">
        <v>76</v>
      </c>
      <c r="J147" s="37" t="s">
        <v>1163</v>
      </c>
    </row>
    <row r="148" spans="1:10" x14ac:dyDescent="0.3">
      <c r="A148" s="33" t="s">
        <v>701</v>
      </c>
      <c r="B148" s="20">
        <v>182</v>
      </c>
      <c r="C148" s="21" t="s">
        <v>237</v>
      </c>
      <c r="D148" s="20">
        <v>29.526892529641547</v>
      </c>
      <c r="E148" s="22" t="s">
        <v>72</v>
      </c>
      <c r="F148" s="20">
        <v>27.12298331374355</v>
      </c>
      <c r="G148" s="22" t="s">
        <v>84</v>
      </c>
      <c r="H148" s="23">
        <v>29.045198527238213</v>
      </c>
      <c r="I148" s="24" t="s">
        <v>75</v>
      </c>
      <c r="J148" s="36" t="s">
        <v>1164</v>
      </c>
    </row>
    <row r="149" spans="1:10" x14ac:dyDescent="0.3">
      <c r="A149" s="34" t="s">
        <v>702</v>
      </c>
      <c r="B149" s="25">
        <v>183</v>
      </c>
      <c r="C149" s="26" t="s">
        <v>238</v>
      </c>
      <c r="D149" s="25">
        <v>33.801596479692058</v>
      </c>
      <c r="E149" s="27" t="s">
        <v>76</v>
      </c>
      <c r="F149" s="25">
        <v>27.42259978695872</v>
      </c>
      <c r="G149" s="27" t="s">
        <v>84</v>
      </c>
      <c r="H149" s="14">
        <v>29.461406956224451</v>
      </c>
      <c r="I149" s="28" t="s">
        <v>75</v>
      </c>
      <c r="J149" s="37" t="s">
        <v>1165</v>
      </c>
    </row>
    <row r="150" spans="1:10" x14ac:dyDescent="0.3">
      <c r="A150" s="33" t="s">
        <v>703</v>
      </c>
      <c r="B150" s="20">
        <v>184</v>
      </c>
      <c r="C150" s="21" t="s">
        <v>239</v>
      </c>
      <c r="D150" s="20">
        <v>32.191137478976188</v>
      </c>
      <c r="E150" s="22" t="s">
        <v>73</v>
      </c>
      <c r="F150" s="20">
        <v>32.945319192047727</v>
      </c>
      <c r="G150" s="22" t="s">
        <v>78</v>
      </c>
      <c r="H150" s="23">
        <v>35.321854574600223</v>
      </c>
      <c r="I150" s="24" t="s">
        <v>96</v>
      </c>
      <c r="J150" s="36" t="s">
        <v>1166</v>
      </c>
    </row>
    <row r="151" spans="1:10" x14ac:dyDescent="0.3">
      <c r="A151" s="34" t="s">
        <v>704</v>
      </c>
      <c r="B151" s="25">
        <v>185</v>
      </c>
      <c r="C151" s="26" t="s">
        <v>240</v>
      </c>
      <c r="D151" s="25">
        <v>21.77769080130092</v>
      </c>
      <c r="E151" s="27" t="s">
        <v>88</v>
      </c>
      <c r="F151" s="25">
        <v>26.00068168208756</v>
      </c>
      <c r="G151" s="27" t="s">
        <v>86</v>
      </c>
      <c r="H151" s="14">
        <v>27.686475957929233</v>
      </c>
      <c r="I151" s="28" t="s">
        <v>71</v>
      </c>
      <c r="J151" s="37" t="s">
        <v>1167</v>
      </c>
    </row>
    <row r="152" spans="1:10" x14ac:dyDescent="0.3">
      <c r="A152" s="33" t="s">
        <v>705</v>
      </c>
      <c r="B152" s="20">
        <v>186</v>
      </c>
      <c r="C152" s="21" t="s">
        <v>241</v>
      </c>
      <c r="D152" s="20">
        <v>26.99314997119518</v>
      </c>
      <c r="E152" s="22" t="s">
        <v>84</v>
      </c>
      <c r="F152" s="20">
        <v>32.723306746343233</v>
      </c>
      <c r="G152" s="22" t="s">
        <v>78</v>
      </c>
      <c r="H152" s="23">
        <v>35.212483225209439</v>
      </c>
      <c r="I152" s="24" t="s">
        <v>96</v>
      </c>
      <c r="J152" s="36" t="s">
        <v>1168</v>
      </c>
    </row>
    <row r="153" spans="1:10" x14ac:dyDescent="0.3">
      <c r="A153" s="34" t="s">
        <v>706</v>
      </c>
      <c r="B153" s="25">
        <v>187</v>
      </c>
      <c r="C153" s="26" t="s">
        <v>242</v>
      </c>
      <c r="D153" s="25">
        <v>25.126508789428868</v>
      </c>
      <c r="E153" s="27" t="s">
        <v>82</v>
      </c>
      <c r="F153" s="25">
        <v>32.708112974414391</v>
      </c>
      <c r="G153" s="27" t="s">
        <v>78</v>
      </c>
      <c r="H153" s="14">
        <v>34.167789604233867</v>
      </c>
      <c r="I153" s="28" t="s">
        <v>76</v>
      </c>
      <c r="J153" s="37" t="s">
        <v>1169</v>
      </c>
    </row>
    <row r="154" spans="1:10" x14ac:dyDescent="0.3">
      <c r="A154" s="33" t="s">
        <v>707</v>
      </c>
      <c r="B154" s="20">
        <v>188</v>
      </c>
      <c r="C154" s="21" t="s">
        <v>243</v>
      </c>
      <c r="D154" s="20">
        <v>31.379335701595231</v>
      </c>
      <c r="E154" s="22" t="s">
        <v>80</v>
      </c>
      <c r="F154" s="20">
        <v>27.609044510034753</v>
      </c>
      <c r="G154" s="22" t="s">
        <v>71</v>
      </c>
      <c r="H154" s="23">
        <v>30.58060141824134</v>
      </c>
      <c r="I154" s="24" t="s">
        <v>80</v>
      </c>
      <c r="J154" s="36" t="s">
        <v>1170</v>
      </c>
    </row>
    <row r="155" spans="1:10" x14ac:dyDescent="0.3">
      <c r="A155" s="34" t="s">
        <v>708</v>
      </c>
      <c r="B155" s="25">
        <v>189</v>
      </c>
      <c r="C155" s="26" t="s">
        <v>244</v>
      </c>
      <c r="D155" s="25">
        <v>26.23421891632772</v>
      </c>
      <c r="E155" s="27" t="s">
        <v>86</v>
      </c>
      <c r="F155" s="25">
        <v>35.799244973131621</v>
      </c>
      <c r="G155" s="27" t="s">
        <v>104</v>
      </c>
      <c r="H155" s="14">
        <v>37.751710574803205</v>
      </c>
      <c r="I155" s="28" t="s">
        <v>111</v>
      </c>
      <c r="J155" s="37" t="s">
        <v>1171</v>
      </c>
    </row>
    <row r="156" spans="1:10" x14ac:dyDescent="0.3">
      <c r="A156" s="33" t="s">
        <v>709</v>
      </c>
      <c r="B156" s="20">
        <v>190</v>
      </c>
      <c r="C156" s="21" t="s">
        <v>245</v>
      </c>
      <c r="D156" s="20">
        <v>31.399049202636284</v>
      </c>
      <c r="E156" s="22" t="s">
        <v>80</v>
      </c>
      <c r="F156" s="20">
        <v>27.584052926231362</v>
      </c>
      <c r="G156" s="22" t="s">
        <v>71</v>
      </c>
      <c r="H156" s="23">
        <v>28.770032890534825</v>
      </c>
      <c r="I156" s="24" t="s">
        <v>75</v>
      </c>
      <c r="J156" s="36" t="s">
        <v>1172</v>
      </c>
    </row>
    <row r="157" spans="1:10" x14ac:dyDescent="0.3">
      <c r="A157" s="34" t="s">
        <v>710</v>
      </c>
      <c r="B157" s="25">
        <v>191</v>
      </c>
      <c r="C157" s="26" t="s">
        <v>246</v>
      </c>
      <c r="D157" s="25">
        <v>34.041247362304162</v>
      </c>
      <c r="E157" s="27" t="s">
        <v>76</v>
      </c>
      <c r="F157" s="25">
        <v>26.410046784221269</v>
      </c>
      <c r="G157" s="27" t="s">
        <v>86</v>
      </c>
      <c r="H157" s="14">
        <v>28.323841015325268</v>
      </c>
      <c r="I157" s="28" t="s">
        <v>71</v>
      </c>
      <c r="J157" s="37" t="s">
        <v>1173</v>
      </c>
    </row>
    <row r="158" spans="1:10" x14ac:dyDescent="0.3">
      <c r="A158" s="33" t="s">
        <v>711</v>
      </c>
      <c r="B158" s="20">
        <v>192</v>
      </c>
      <c r="C158" s="21" t="s">
        <v>247</v>
      </c>
      <c r="D158" s="20">
        <v>28.252212744466775</v>
      </c>
      <c r="E158" s="22" t="s">
        <v>71</v>
      </c>
      <c r="F158" s="20">
        <v>28.180369756542571</v>
      </c>
      <c r="G158" s="22" t="s">
        <v>71</v>
      </c>
      <c r="H158" s="23">
        <v>29.143039955820228</v>
      </c>
      <c r="I158" s="24" t="s">
        <v>75</v>
      </c>
      <c r="J158" s="36" t="s">
        <v>1174</v>
      </c>
    </row>
    <row r="159" spans="1:10" x14ac:dyDescent="0.3">
      <c r="A159" s="34" t="s">
        <v>712</v>
      </c>
      <c r="B159" s="25">
        <v>193</v>
      </c>
      <c r="C159" s="26" t="s">
        <v>248</v>
      </c>
      <c r="D159" s="25">
        <v>26.540074170660084</v>
      </c>
      <c r="E159" s="27" t="s">
        <v>84</v>
      </c>
      <c r="F159" s="25">
        <v>25.840214213854349</v>
      </c>
      <c r="G159" s="27" t="s">
        <v>86</v>
      </c>
      <c r="H159" s="14">
        <v>27.665918781022498</v>
      </c>
      <c r="I159" s="28" t="s">
        <v>71</v>
      </c>
      <c r="J159" s="37" t="s">
        <v>1175</v>
      </c>
    </row>
    <row r="160" spans="1:10" x14ac:dyDescent="0.3">
      <c r="A160" s="33" t="s">
        <v>713</v>
      </c>
      <c r="B160" s="20">
        <v>194</v>
      </c>
      <c r="C160" s="21" t="s">
        <v>249</v>
      </c>
      <c r="D160" s="20">
        <v>31.729830738904376</v>
      </c>
      <c r="E160" s="22" t="s">
        <v>73</v>
      </c>
      <c r="F160" s="20">
        <v>30.766420158896107</v>
      </c>
      <c r="G160" s="22" t="s">
        <v>80</v>
      </c>
      <c r="H160" s="23">
        <v>31.821545789891694</v>
      </c>
      <c r="I160" s="24" t="s">
        <v>73</v>
      </c>
      <c r="J160" s="36" t="s">
        <v>1176</v>
      </c>
    </row>
    <row r="161" spans="1:10" x14ac:dyDescent="0.3">
      <c r="A161" s="34" t="s">
        <v>714</v>
      </c>
      <c r="B161" s="25">
        <v>195</v>
      </c>
      <c r="C161" s="26" t="s">
        <v>250</v>
      </c>
      <c r="D161" s="25">
        <v>30.011134961239048</v>
      </c>
      <c r="E161" s="27" t="s">
        <v>72</v>
      </c>
      <c r="F161" s="25">
        <v>27.490165717934964</v>
      </c>
      <c r="G161" s="27" t="s">
        <v>84</v>
      </c>
      <c r="H161" s="14">
        <v>29.634940578775261</v>
      </c>
      <c r="I161" s="28" t="s">
        <v>72</v>
      </c>
      <c r="J161" s="37" t="s">
        <v>1177</v>
      </c>
    </row>
    <row r="162" spans="1:10" x14ac:dyDescent="0.3">
      <c r="A162" s="33" t="s">
        <v>715</v>
      </c>
      <c r="B162" s="20">
        <v>196</v>
      </c>
      <c r="C162" s="21" t="s">
        <v>251</v>
      </c>
      <c r="D162" s="20">
        <v>31.717035903298765</v>
      </c>
      <c r="E162" s="22" t="s">
        <v>73</v>
      </c>
      <c r="F162" s="20">
        <v>32.624082914648767</v>
      </c>
      <c r="G162" s="22" t="s">
        <v>78</v>
      </c>
      <c r="H162" s="23">
        <v>35.172332374350077</v>
      </c>
      <c r="I162" s="24" t="s">
        <v>96</v>
      </c>
      <c r="J162" s="36" t="s">
        <v>1178</v>
      </c>
    </row>
    <row r="163" spans="1:10" x14ac:dyDescent="0.3">
      <c r="A163" s="34" t="s">
        <v>716</v>
      </c>
      <c r="B163" s="25">
        <v>197</v>
      </c>
      <c r="C163" s="26" t="s">
        <v>252</v>
      </c>
      <c r="D163" s="25">
        <v>30.955784783725861</v>
      </c>
      <c r="E163" s="27" t="s">
        <v>80</v>
      </c>
      <c r="F163" s="25">
        <v>26.509820096672883</v>
      </c>
      <c r="G163" s="27" t="s">
        <v>84</v>
      </c>
      <c r="H163" s="14">
        <v>28.895727886536367</v>
      </c>
      <c r="I163" s="28" t="s">
        <v>75</v>
      </c>
      <c r="J163" s="37" t="s">
        <v>1179</v>
      </c>
    </row>
    <row r="164" spans="1:10" x14ac:dyDescent="0.3">
      <c r="A164" s="33" t="s">
        <v>717</v>
      </c>
      <c r="B164" s="20">
        <v>198</v>
      </c>
      <c r="C164" s="21" t="s">
        <v>253</v>
      </c>
      <c r="D164" s="20">
        <v>28.646920634591496</v>
      </c>
      <c r="E164" s="22" t="s">
        <v>75</v>
      </c>
      <c r="F164" s="20">
        <v>30.372294090115723</v>
      </c>
      <c r="G164" s="22" t="s">
        <v>72</v>
      </c>
      <c r="H164" s="23">
        <v>33.720088829500959</v>
      </c>
      <c r="I164" s="24" t="s">
        <v>76</v>
      </c>
      <c r="J164" s="36" t="s">
        <v>1180</v>
      </c>
    </row>
    <row r="165" spans="1:10" x14ac:dyDescent="0.3">
      <c r="A165" s="34" t="s">
        <v>718</v>
      </c>
      <c r="B165" s="25">
        <v>199</v>
      </c>
      <c r="C165" s="26" t="s">
        <v>254</v>
      </c>
      <c r="D165" s="25">
        <v>30.443657782359878</v>
      </c>
      <c r="E165" s="27" t="s">
        <v>72</v>
      </c>
      <c r="F165" s="25">
        <v>31.135042111008659</v>
      </c>
      <c r="G165" s="27" t="s">
        <v>80</v>
      </c>
      <c r="H165" s="14">
        <v>33.152270946451196</v>
      </c>
      <c r="I165" s="28" t="s">
        <v>78</v>
      </c>
      <c r="J165" s="37" t="s">
        <v>1181</v>
      </c>
    </row>
    <row r="166" spans="1:10" x14ac:dyDescent="0.3">
      <c r="A166" s="33" t="s">
        <v>719</v>
      </c>
      <c r="B166" s="20">
        <v>200</v>
      </c>
      <c r="C166" s="21" t="s">
        <v>255</v>
      </c>
      <c r="D166" s="20">
        <v>32.718246271824235</v>
      </c>
      <c r="E166" s="22" t="s">
        <v>78</v>
      </c>
      <c r="F166" s="20">
        <v>29.709468677533913</v>
      </c>
      <c r="G166" s="22" t="s">
        <v>72</v>
      </c>
      <c r="H166" s="23">
        <v>32.194163673372429</v>
      </c>
      <c r="I166" s="24" t="s">
        <v>73</v>
      </c>
      <c r="J166" s="36" t="s">
        <v>1182</v>
      </c>
    </row>
    <row r="167" spans="1:10" x14ac:dyDescent="0.3">
      <c r="A167" s="34" t="s">
        <v>720</v>
      </c>
      <c r="B167" s="25">
        <v>201</v>
      </c>
      <c r="C167" s="26" t="s">
        <v>256</v>
      </c>
      <c r="D167" s="25">
        <v>30.233042340912434</v>
      </c>
      <c r="E167" s="27" t="s">
        <v>72</v>
      </c>
      <c r="F167" s="25">
        <v>27.788583833960818</v>
      </c>
      <c r="G167" s="27" t="s">
        <v>71</v>
      </c>
      <c r="H167" s="14">
        <v>29.043698017919837</v>
      </c>
      <c r="I167" s="28" t="s">
        <v>75</v>
      </c>
      <c r="J167" s="37" t="s">
        <v>1183</v>
      </c>
    </row>
    <row r="168" spans="1:10" x14ac:dyDescent="0.3">
      <c r="A168" s="33" t="s">
        <v>721</v>
      </c>
      <c r="B168" s="20">
        <v>202</v>
      </c>
      <c r="C168" s="21" t="s">
        <v>257</v>
      </c>
      <c r="D168" s="20">
        <v>29.439548326262202</v>
      </c>
      <c r="E168" s="22" t="s">
        <v>75</v>
      </c>
      <c r="F168" s="20">
        <v>29.128162120755057</v>
      </c>
      <c r="G168" s="22" t="s">
        <v>75</v>
      </c>
      <c r="H168" s="23">
        <v>31.002221010022108</v>
      </c>
      <c r="I168" s="24" t="s">
        <v>80</v>
      </c>
      <c r="J168" s="36" t="s">
        <v>1184</v>
      </c>
    </row>
    <row r="169" spans="1:10" x14ac:dyDescent="0.3">
      <c r="A169" s="34" t="s">
        <v>722</v>
      </c>
      <c r="B169" s="25">
        <v>203</v>
      </c>
      <c r="C169" s="26" t="s">
        <v>258</v>
      </c>
      <c r="D169" s="25">
        <v>30.48841101281203</v>
      </c>
      <c r="E169" s="27" t="s">
        <v>72</v>
      </c>
      <c r="F169" s="25">
        <v>28.268076150542115</v>
      </c>
      <c r="G169" s="27" t="s">
        <v>71</v>
      </c>
      <c r="H169" s="14">
        <v>30.772388736370164</v>
      </c>
      <c r="I169" s="28" t="s">
        <v>80</v>
      </c>
      <c r="J169" s="37" t="s">
        <v>1185</v>
      </c>
    </row>
    <row r="170" spans="1:10" x14ac:dyDescent="0.3">
      <c r="A170" s="33" t="s">
        <v>723</v>
      </c>
      <c r="B170" s="20">
        <v>204</v>
      </c>
      <c r="C170" s="21" t="s">
        <v>259</v>
      </c>
      <c r="D170" s="20">
        <v>31.324621999244997</v>
      </c>
      <c r="E170" s="22" t="s">
        <v>80</v>
      </c>
      <c r="F170" s="20">
        <v>32.544034413793597</v>
      </c>
      <c r="G170" s="22" t="s">
        <v>78</v>
      </c>
      <c r="H170" s="23">
        <v>34.770660705826728</v>
      </c>
      <c r="I170" s="24" t="s">
        <v>96</v>
      </c>
      <c r="J170" s="36" t="s">
        <v>1186</v>
      </c>
    </row>
    <row r="171" spans="1:10" x14ac:dyDescent="0.3">
      <c r="A171" s="34" t="s">
        <v>724</v>
      </c>
      <c r="B171" s="25">
        <v>205</v>
      </c>
      <c r="C171" s="26" t="s">
        <v>260</v>
      </c>
      <c r="D171" s="25">
        <v>31.017754249933148</v>
      </c>
      <c r="E171" s="27" t="s">
        <v>80</v>
      </c>
      <c r="F171" s="25">
        <v>31.593730329772477</v>
      </c>
      <c r="G171" s="27" t="s">
        <v>73</v>
      </c>
      <c r="H171" s="14">
        <v>33.848043994180919</v>
      </c>
      <c r="I171" s="28" t="s">
        <v>76</v>
      </c>
      <c r="J171" s="37" t="s">
        <v>1187</v>
      </c>
    </row>
    <row r="172" spans="1:10" x14ac:dyDescent="0.3">
      <c r="A172" s="33" t="s">
        <v>725</v>
      </c>
      <c r="B172" s="20">
        <v>206</v>
      </c>
      <c r="C172" s="21" t="s">
        <v>261</v>
      </c>
      <c r="D172" s="20">
        <v>27.25384834552392</v>
      </c>
      <c r="E172" s="22" t="s">
        <v>84</v>
      </c>
      <c r="F172" s="20">
        <v>31.455998723501732</v>
      </c>
      <c r="G172" s="22" t="s">
        <v>80</v>
      </c>
      <c r="H172" s="23">
        <v>33.963981160313551</v>
      </c>
      <c r="I172" s="24" t="s">
        <v>76</v>
      </c>
      <c r="J172" s="36" t="s">
        <v>1188</v>
      </c>
    </row>
    <row r="173" spans="1:10" x14ac:dyDescent="0.3">
      <c r="A173" s="34" t="s">
        <v>726</v>
      </c>
      <c r="B173" s="25">
        <v>207</v>
      </c>
      <c r="C173" s="26" t="s">
        <v>262</v>
      </c>
      <c r="D173" s="25">
        <v>29.48546964289978</v>
      </c>
      <c r="E173" s="27" t="s">
        <v>75</v>
      </c>
      <c r="F173" s="25">
        <v>29.089986517804846</v>
      </c>
      <c r="G173" s="27" t="s">
        <v>75</v>
      </c>
      <c r="H173" s="14">
        <v>31.606123437630895</v>
      </c>
      <c r="I173" s="28" t="s">
        <v>73</v>
      </c>
      <c r="J173" s="37" t="s">
        <v>1189</v>
      </c>
    </row>
    <row r="174" spans="1:10" x14ac:dyDescent="0.3">
      <c r="A174" s="33" t="s">
        <v>727</v>
      </c>
      <c r="B174" s="20">
        <v>208</v>
      </c>
      <c r="C174" s="21" t="s">
        <v>263</v>
      </c>
      <c r="D174" s="20">
        <v>25.593157499395772</v>
      </c>
      <c r="E174" s="22" t="s">
        <v>86</v>
      </c>
      <c r="F174" s="20">
        <v>30.528192295271573</v>
      </c>
      <c r="G174" s="22" t="s">
        <v>80</v>
      </c>
      <c r="H174" s="23">
        <v>32.559342042333242</v>
      </c>
      <c r="I174" s="24" t="s">
        <v>78</v>
      </c>
      <c r="J174" s="36" t="s">
        <v>1190</v>
      </c>
    </row>
    <row r="175" spans="1:10" x14ac:dyDescent="0.3">
      <c r="A175" s="34" t="s">
        <v>728</v>
      </c>
      <c r="B175" s="25">
        <v>209</v>
      </c>
      <c r="C175" s="26" t="s">
        <v>264</v>
      </c>
      <c r="D175" s="25">
        <v>24.566372360735375</v>
      </c>
      <c r="E175" s="27" t="s">
        <v>82</v>
      </c>
      <c r="F175" s="25">
        <v>26.502822814670864</v>
      </c>
      <c r="G175" s="27" t="s">
        <v>84</v>
      </c>
      <c r="H175" s="14">
        <v>28.515772765420103</v>
      </c>
      <c r="I175" s="28" t="s">
        <v>75</v>
      </c>
      <c r="J175" s="37" t="s">
        <v>1191</v>
      </c>
    </row>
    <row r="176" spans="1:10" x14ac:dyDescent="0.3">
      <c r="A176" s="33" t="s">
        <v>729</v>
      </c>
      <c r="B176" s="20">
        <v>210</v>
      </c>
      <c r="C176" s="21" t="s">
        <v>265</v>
      </c>
      <c r="D176" s="20">
        <v>26.832293512206167</v>
      </c>
      <c r="E176" s="22" t="s">
        <v>84</v>
      </c>
      <c r="F176" s="20">
        <v>29.926200184755778</v>
      </c>
      <c r="G176" s="22" t="s">
        <v>72</v>
      </c>
      <c r="H176" s="23">
        <v>30.132883717275742</v>
      </c>
      <c r="I176" s="24" t="s">
        <v>72</v>
      </c>
      <c r="J176" s="36" t="s">
        <v>1192</v>
      </c>
    </row>
    <row r="177" spans="1:10" x14ac:dyDescent="0.3">
      <c r="A177" s="34" t="s">
        <v>730</v>
      </c>
      <c r="B177" s="25">
        <v>211</v>
      </c>
      <c r="C177" s="26" t="s">
        <v>266</v>
      </c>
      <c r="D177" s="25">
        <v>27.213013794065009</v>
      </c>
      <c r="E177" s="27" t="s">
        <v>84</v>
      </c>
      <c r="F177" s="25">
        <v>32.75502390064262</v>
      </c>
      <c r="G177" s="27" t="s">
        <v>78</v>
      </c>
      <c r="H177" s="14">
        <v>34.111726702933069</v>
      </c>
      <c r="I177" s="28" t="s">
        <v>76</v>
      </c>
      <c r="J177" s="37" t="s">
        <v>1193</v>
      </c>
    </row>
    <row r="178" spans="1:10" x14ac:dyDescent="0.3">
      <c r="A178" s="33" t="s">
        <v>731</v>
      </c>
      <c r="B178" s="20">
        <v>212</v>
      </c>
      <c r="C178" s="21" t="s">
        <v>267</v>
      </c>
      <c r="D178" s="20">
        <v>30.931017594180418</v>
      </c>
      <c r="E178" s="22" t="s">
        <v>80</v>
      </c>
      <c r="F178" s="20">
        <v>27.360292131473187</v>
      </c>
      <c r="G178" s="22" t="s">
        <v>84</v>
      </c>
      <c r="H178" s="23">
        <v>29.150891368373316</v>
      </c>
      <c r="I178" s="24" t="s">
        <v>75</v>
      </c>
      <c r="J178" s="36" t="s">
        <v>1194</v>
      </c>
    </row>
    <row r="179" spans="1:10" x14ac:dyDescent="0.3">
      <c r="A179" s="34" t="s">
        <v>732</v>
      </c>
      <c r="B179" s="25">
        <v>213</v>
      </c>
      <c r="C179" s="26" t="s">
        <v>268</v>
      </c>
      <c r="D179" s="25">
        <v>29.168090613168001</v>
      </c>
      <c r="E179" s="27" t="s">
        <v>75</v>
      </c>
      <c r="F179" s="25">
        <v>26.03249827418162</v>
      </c>
      <c r="G179" s="27" t="s">
        <v>86</v>
      </c>
      <c r="H179" s="14">
        <v>27.275337018453492</v>
      </c>
      <c r="I179" s="28" t="s">
        <v>84</v>
      </c>
      <c r="J179" s="37" t="s">
        <v>1195</v>
      </c>
    </row>
    <row r="180" spans="1:10" x14ac:dyDescent="0.3">
      <c r="A180" s="33" t="s">
        <v>733</v>
      </c>
      <c r="B180" s="20">
        <v>214</v>
      </c>
      <c r="C180" s="21" t="s">
        <v>269</v>
      </c>
      <c r="D180" s="20">
        <v>23.119254252227378</v>
      </c>
      <c r="E180" s="22" t="s">
        <v>194</v>
      </c>
      <c r="F180" s="20">
        <v>32.143385435873526</v>
      </c>
      <c r="G180" s="22" t="s">
        <v>73</v>
      </c>
      <c r="H180" s="23">
        <v>34.544883187008651</v>
      </c>
      <c r="I180" s="24" t="s">
        <v>96</v>
      </c>
      <c r="J180" s="36" t="s">
        <v>1196</v>
      </c>
    </row>
    <row r="181" spans="1:10" x14ac:dyDescent="0.3">
      <c r="A181" s="34" t="s">
        <v>734</v>
      </c>
      <c r="B181" s="25">
        <v>215</v>
      </c>
      <c r="C181" s="26" t="s">
        <v>270</v>
      </c>
      <c r="D181" s="25">
        <v>32.692403746080799</v>
      </c>
      <c r="E181" s="27" t="s">
        <v>78</v>
      </c>
      <c r="F181" s="25">
        <v>27.817472427272445</v>
      </c>
      <c r="G181" s="27" t="s">
        <v>71</v>
      </c>
      <c r="H181" s="14">
        <v>29.803724348434621</v>
      </c>
      <c r="I181" s="28" t="s">
        <v>72</v>
      </c>
      <c r="J181" s="37" t="s">
        <v>1197</v>
      </c>
    </row>
    <row r="182" spans="1:10" x14ac:dyDescent="0.3">
      <c r="A182" s="33" t="s">
        <v>735</v>
      </c>
      <c r="B182" s="20">
        <v>216</v>
      </c>
      <c r="C182" s="21" t="s">
        <v>271</v>
      </c>
      <c r="D182" s="20">
        <v>31.772270800086535</v>
      </c>
      <c r="E182" s="22" t="s">
        <v>73</v>
      </c>
      <c r="F182" s="20">
        <v>30.747643277015122</v>
      </c>
      <c r="G182" s="22" t="s">
        <v>80</v>
      </c>
      <c r="H182" s="23">
        <v>33.770175992169705</v>
      </c>
      <c r="I182" s="24" t="s">
        <v>76</v>
      </c>
      <c r="J182" s="36" t="s">
        <v>1198</v>
      </c>
    </row>
    <row r="183" spans="1:10" x14ac:dyDescent="0.3">
      <c r="A183" s="34" t="s">
        <v>736</v>
      </c>
      <c r="B183" s="25">
        <v>217</v>
      </c>
      <c r="C183" s="26" t="s">
        <v>272</v>
      </c>
      <c r="D183" s="25">
        <v>30.875521244437603</v>
      </c>
      <c r="E183" s="27" t="s">
        <v>80</v>
      </c>
      <c r="F183" s="25">
        <v>34.957348498175733</v>
      </c>
      <c r="G183" s="27" t="s">
        <v>96</v>
      </c>
      <c r="H183" s="14">
        <v>37.775372478980522</v>
      </c>
      <c r="I183" s="28" t="s">
        <v>111</v>
      </c>
      <c r="J183" s="37" t="s">
        <v>1199</v>
      </c>
    </row>
    <row r="184" spans="1:10" x14ac:dyDescent="0.3">
      <c r="A184" s="33" t="s">
        <v>737</v>
      </c>
      <c r="B184" s="20">
        <v>218</v>
      </c>
      <c r="C184" s="21" t="s">
        <v>273</v>
      </c>
      <c r="D184" s="20">
        <v>29.98009164933179</v>
      </c>
      <c r="E184" s="22" t="s">
        <v>72</v>
      </c>
      <c r="F184" s="20">
        <v>35.878323701826609</v>
      </c>
      <c r="G184" s="22" t="s">
        <v>104</v>
      </c>
      <c r="H184" s="23">
        <v>38.630625181162657</v>
      </c>
      <c r="I184" s="24" t="s">
        <v>274</v>
      </c>
      <c r="J184" s="36" t="s">
        <v>1200</v>
      </c>
    </row>
    <row r="185" spans="1:10" x14ac:dyDescent="0.3">
      <c r="A185" s="34" t="s">
        <v>738</v>
      </c>
      <c r="B185" s="25">
        <v>219</v>
      </c>
      <c r="C185" s="26" t="s">
        <v>275</v>
      </c>
      <c r="D185" s="25">
        <v>17.790386066296783</v>
      </c>
      <c r="E185" s="27" t="s">
        <v>276</v>
      </c>
      <c r="F185" s="25">
        <v>32.919938260248074</v>
      </c>
      <c r="G185" s="27" t="s">
        <v>78</v>
      </c>
      <c r="H185" s="14">
        <v>33.291275984106399</v>
      </c>
      <c r="I185" s="28" t="s">
        <v>78</v>
      </c>
      <c r="J185" s="37" t="s">
        <v>1201</v>
      </c>
    </row>
    <row r="186" spans="1:10" x14ac:dyDescent="0.3">
      <c r="A186" s="33" t="s">
        <v>739</v>
      </c>
      <c r="B186" s="20">
        <v>220</v>
      </c>
      <c r="C186" s="21" t="s">
        <v>277</v>
      </c>
      <c r="D186" s="20">
        <v>28.582987254404053</v>
      </c>
      <c r="E186" s="22" t="s">
        <v>75</v>
      </c>
      <c r="F186" s="20">
        <v>25.782372021813696</v>
      </c>
      <c r="G186" s="22" t="s">
        <v>86</v>
      </c>
      <c r="H186" s="23">
        <v>29.375508855659362</v>
      </c>
      <c r="I186" s="24" t="s">
        <v>75</v>
      </c>
      <c r="J186" s="36" t="s">
        <v>1202</v>
      </c>
    </row>
    <row r="187" spans="1:10" x14ac:dyDescent="0.3">
      <c r="A187" s="34" t="s">
        <v>740</v>
      </c>
      <c r="B187" s="25">
        <v>221</v>
      </c>
      <c r="C187" s="26" t="s">
        <v>278</v>
      </c>
      <c r="D187" s="25">
        <v>31.016717573973327</v>
      </c>
      <c r="E187" s="27" t="s">
        <v>80</v>
      </c>
      <c r="F187" s="25">
        <v>26.512591648607803</v>
      </c>
      <c r="G187" s="27" t="s">
        <v>84</v>
      </c>
      <c r="H187" s="14">
        <v>29.303615060867394</v>
      </c>
      <c r="I187" s="28" t="s">
        <v>75</v>
      </c>
      <c r="J187" s="37" t="s">
        <v>1203</v>
      </c>
    </row>
    <row r="188" spans="1:10" x14ac:dyDescent="0.3">
      <c r="A188" s="33" t="s">
        <v>741</v>
      </c>
      <c r="B188" s="20">
        <v>222</v>
      </c>
      <c r="C188" s="21" t="s">
        <v>279</v>
      </c>
      <c r="D188" s="20">
        <v>34.577775525785526</v>
      </c>
      <c r="E188" s="22" t="s">
        <v>96</v>
      </c>
      <c r="F188" s="20">
        <v>28.302858576504377</v>
      </c>
      <c r="G188" s="22" t="s">
        <v>71</v>
      </c>
      <c r="H188" s="23">
        <v>29.320563476827317</v>
      </c>
      <c r="I188" s="24" t="s">
        <v>75</v>
      </c>
      <c r="J188" s="36" t="s">
        <v>1204</v>
      </c>
    </row>
    <row r="189" spans="1:10" x14ac:dyDescent="0.3">
      <c r="A189" s="34" t="s">
        <v>742</v>
      </c>
      <c r="B189" s="25">
        <v>223</v>
      </c>
      <c r="C189" s="26" t="s">
        <v>280</v>
      </c>
      <c r="D189" s="25">
        <v>28.918597032725309</v>
      </c>
      <c r="E189" s="27" t="s">
        <v>75</v>
      </c>
      <c r="F189" s="25">
        <v>28.888909276540932</v>
      </c>
      <c r="G189" s="27" t="s">
        <v>75</v>
      </c>
      <c r="H189" s="14">
        <v>29.944541610041277</v>
      </c>
      <c r="I189" s="28" t="s">
        <v>72</v>
      </c>
      <c r="J189" s="37" t="s">
        <v>1205</v>
      </c>
    </row>
    <row r="190" spans="1:10" x14ac:dyDescent="0.3">
      <c r="A190" s="33" t="s">
        <v>743</v>
      </c>
      <c r="B190" s="20">
        <v>224</v>
      </c>
      <c r="C190" s="21" t="s">
        <v>281</v>
      </c>
      <c r="D190" s="20">
        <v>26.325993113265596</v>
      </c>
      <c r="E190" s="22" t="s">
        <v>86</v>
      </c>
      <c r="F190" s="20">
        <v>31.682443372455161</v>
      </c>
      <c r="G190" s="22" t="s">
        <v>73</v>
      </c>
      <c r="H190" s="23">
        <v>35.270898186651515</v>
      </c>
      <c r="I190" s="24" t="s">
        <v>96</v>
      </c>
      <c r="J190" s="36" t="s">
        <v>1206</v>
      </c>
    </row>
    <row r="191" spans="1:10" x14ac:dyDescent="0.3">
      <c r="A191" s="34" t="s">
        <v>744</v>
      </c>
      <c r="B191" s="25">
        <v>225</v>
      </c>
      <c r="C191" s="26" t="s">
        <v>282</v>
      </c>
      <c r="D191" s="25">
        <v>32.838895263239074</v>
      </c>
      <c r="E191" s="27" t="s">
        <v>78</v>
      </c>
      <c r="F191" s="25">
        <v>26.905297562006517</v>
      </c>
      <c r="G191" s="27" t="s">
        <v>84</v>
      </c>
      <c r="H191" s="14">
        <v>30.047442670181763</v>
      </c>
      <c r="I191" s="28" t="s">
        <v>72</v>
      </c>
      <c r="J191" s="37" t="s">
        <v>1207</v>
      </c>
    </row>
    <row r="192" spans="1:10" x14ac:dyDescent="0.3">
      <c r="A192" s="33" t="s">
        <v>745</v>
      </c>
      <c r="B192" s="20">
        <v>226</v>
      </c>
      <c r="C192" s="21" t="s">
        <v>283</v>
      </c>
      <c r="D192" s="20">
        <v>26.468803283757072</v>
      </c>
      <c r="E192" s="22" t="s">
        <v>86</v>
      </c>
      <c r="F192" s="20">
        <v>32.546405814161758</v>
      </c>
      <c r="G192" s="22" t="s">
        <v>78</v>
      </c>
      <c r="H192" s="23">
        <v>34.580340694857775</v>
      </c>
      <c r="I192" s="24" t="s">
        <v>96</v>
      </c>
      <c r="J192" s="36" t="s">
        <v>1208</v>
      </c>
    </row>
    <row r="193" spans="1:10" x14ac:dyDescent="0.3">
      <c r="A193" s="34" t="s">
        <v>746</v>
      </c>
      <c r="B193" s="25">
        <v>227</v>
      </c>
      <c r="C193" s="26" t="s">
        <v>284</v>
      </c>
      <c r="D193" s="25">
        <v>31.569947346502012</v>
      </c>
      <c r="E193" s="27" t="s">
        <v>73</v>
      </c>
      <c r="F193" s="25">
        <v>30.182217329386269</v>
      </c>
      <c r="G193" s="27" t="s">
        <v>72</v>
      </c>
      <c r="H193" s="14">
        <v>32.593327480134704</v>
      </c>
      <c r="I193" s="28" t="s">
        <v>78</v>
      </c>
      <c r="J193" s="37" t="s">
        <v>1209</v>
      </c>
    </row>
    <row r="194" spans="1:10" x14ac:dyDescent="0.3">
      <c r="A194" s="33" t="s">
        <v>747</v>
      </c>
      <c r="B194" s="20">
        <v>228</v>
      </c>
      <c r="C194" s="21" t="s">
        <v>285</v>
      </c>
      <c r="D194" s="20">
        <v>32.849868278258583</v>
      </c>
      <c r="E194" s="22" t="s">
        <v>78</v>
      </c>
      <c r="F194" s="20">
        <v>34.636482488535151</v>
      </c>
      <c r="G194" s="22" t="s">
        <v>96</v>
      </c>
      <c r="H194" s="23">
        <v>37.298848635040549</v>
      </c>
      <c r="I194" s="24" t="s">
        <v>97</v>
      </c>
      <c r="J194" s="36" t="s">
        <v>1210</v>
      </c>
    </row>
    <row r="195" spans="1:10" x14ac:dyDescent="0.3">
      <c r="A195" s="34" t="s">
        <v>748</v>
      </c>
      <c r="B195" s="25">
        <v>229</v>
      </c>
      <c r="C195" s="26" t="s">
        <v>286</v>
      </c>
      <c r="D195" s="25">
        <v>29.449998449999782</v>
      </c>
      <c r="E195" s="27" t="s">
        <v>75</v>
      </c>
      <c r="F195" s="25">
        <v>27.849036454091824</v>
      </c>
      <c r="G195" s="27" t="s">
        <v>71</v>
      </c>
      <c r="H195" s="14">
        <v>29.566893480017054</v>
      </c>
      <c r="I195" s="28" t="s">
        <v>72</v>
      </c>
      <c r="J195" s="37" t="s">
        <v>1211</v>
      </c>
    </row>
    <row r="196" spans="1:10" x14ac:dyDescent="0.3">
      <c r="A196" s="33" t="s">
        <v>749</v>
      </c>
      <c r="B196" s="20">
        <v>230</v>
      </c>
      <c r="C196" s="21" t="s">
        <v>287</v>
      </c>
      <c r="D196" s="20">
        <v>30.513473938783878</v>
      </c>
      <c r="E196" s="22" t="s">
        <v>80</v>
      </c>
      <c r="F196" s="20">
        <v>28.928173164790273</v>
      </c>
      <c r="G196" s="22" t="s">
        <v>75</v>
      </c>
      <c r="H196" s="23">
        <v>31.931163136811321</v>
      </c>
      <c r="I196" s="24" t="s">
        <v>73</v>
      </c>
      <c r="J196" s="36" t="s">
        <v>1212</v>
      </c>
    </row>
    <row r="197" spans="1:10" x14ac:dyDescent="0.3">
      <c r="A197" s="34" t="s">
        <v>750</v>
      </c>
      <c r="B197" s="25">
        <v>231</v>
      </c>
      <c r="C197" s="26" t="s">
        <v>288</v>
      </c>
      <c r="D197" s="25">
        <v>32.273807696179944</v>
      </c>
      <c r="E197" s="27" t="s">
        <v>73</v>
      </c>
      <c r="F197" s="25">
        <v>26.786861561338252</v>
      </c>
      <c r="G197" s="27" t="s">
        <v>84</v>
      </c>
      <c r="H197" s="14">
        <v>29.28009451823775</v>
      </c>
      <c r="I197" s="28" t="s">
        <v>75</v>
      </c>
      <c r="J197" s="37" t="s">
        <v>1213</v>
      </c>
    </row>
    <row r="198" spans="1:10" x14ac:dyDescent="0.3">
      <c r="A198" s="33" t="s">
        <v>751</v>
      </c>
      <c r="B198" s="20">
        <v>232</v>
      </c>
      <c r="C198" s="21" t="s">
        <v>289</v>
      </c>
      <c r="D198" s="20">
        <v>31.307348375795215</v>
      </c>
      <c r="E198" s="22" t="s">
        <v>80</v>
      </c>
      <c r="F198" s="20">
        <v>26.501986632098994</v>
      </c>
      <c r="G198" s="22" t="s">
        <v>84</v>
      </c>
      <c r="H198" s="23">
        <v>28.969909368789981</v>
      </c>
      <c r="I198" s="24" t="s">
        <v>75</v>
      </c>
      <c r="J198" s="36" t="s">
        <v>1214</v>
      </c>
    </row>
    <row r="199" spans="1:10" x14ac:dyDescent="0.3">
      <c r="A199" s="34" t="s">
        <v>752</v>
      </c>
      <c r="B199" s="25">
        <v>233</v>
      </c>
      <c r="C199" s="26" t="s">
        <v>290</v>
      </c>
      <c r="D199" s="25">
        <v>30.706785234307116</v>
      </c>
      <c r="E199" s="27" t="s">
        <v>80</v>
      </c>
      <c r="F199" s="25">
        <v>30.055698221077957</v>
      </c>
      <c r="G199" s="27" t="s">
        <v>72</v>
      </c>
      <c r="H199" s="14">
        <v>31.080846137249747</v>
      </c>
      <c r="I199" s="28" t="s">
        <v>80</v>
      </c>
      <c r="J199" s="37" t="s">
        <v>1215</v>
      </c>
    </row>
    <row r="200" spans="1:10" x14ac:dyDescent="0.3">
      <c r="A200" s="33" t="s">
        <v>753</v>
      </c>
      <c r="B200" s="20">
        <v>234</v>
      </c>
      <c r="C200" s="21" t="s">
        <v>291</v>
      </c>
      <c r="D200" s="20">
        <v>24.663123655392525</v>
      </c>
      <c r="E200" s="22" t="s">
        <v>82</v>
      </c>
      <c r="F200" s="20">
        <v>34.659536842179925</v>
      </c>
      <c r="G200" s="22" t="s">
        <v>96</v>
      </c>
      <c r="H200" s="23">
        <v>34.778837350312166</v>
      </c>
      <c r="I200" s="24" t="s">
        <v>96</v>
      </c>
      <c r="J200" s="36" t="s">
        <v>1216</v>
      </c>
    </row>
    <row r="201" spans="1:10" x14ac:dyDescent="0.3">
      <c r="A201" s="34" t="s">
        <v>754</v>
      </c>
      <c r="B201" s="25">
        <v>235</v>
      </c>
      <c r="C201" s="26" t="s">
        <v>292</v>
      </c>
      <c r="D201" s="25">
        <v>28.207478611727652</v>
      </c>
      <c r="E201" s="27" t="s">
        <v>71</v>
      </c>
      <c r="F201" s="25">
        <v>29.074377933472441</v>
      </c>
      <c r="G201" s="27" t="s">
        <v>75</v>
      </c>
      <c r="H201" s="14">
        <v>30.440086175982756</v>
      </c>
      <c r="I201" s="28" t="s">
        <v>72</v>
      </c>
      <c r="J201" s="37" t="s">
        <v>1217</v>
      </c>
    </row>
    <row r="202" spans="1:10" x14ac:dyDescent="0.3">
      <c r="A202" s="33" t="s">
        <v>755</v>
      </c>
      <c r="B202" s="20">
        <v>236</v>
      </c>
      <c r="C202" s="21" t="s">
        <v>293</v>
      </c>
      <c r="D202" s="20">
        <v>27.286779826680061</v>
      </c>
      <c r="E202" s="22" t="s">
        <v>84</v>
      </c>
      <c r="F202" s="20">
        <v>32.622682548281475</v>
      </c>
      <c r="G202" s="22" t="s">
        <v>78</v>
      </c>
      <c r="H202" s="23">
        <v>32.896634533920015</v>
      </c>
      <c r="I202" s="24" t="s">
        <v>78</v>
      </c>
      <c r="J202" s="36" t="s">
        <v>1218</v>
      </c>
    </row>
    <row r="203" spans="1:10" x14ac:dyDescent="0.3">
      <c r="A203" s="34" t="s">
        <v>756</v>
      </c>
      <c r="B203" s="25">
        <v>237</v>
      </c>
      <c r="C203" s="26" t="s">
        <v>294</v>
      </c>
      <c r="D203" s="25">
        <v>36.146328823794057</v>
      </c>
      <c r="E203" s="27" t="s">
        <v>104</v>
      </c>
      <c r="F203" s="25">
        <v>27.053457282074046</v>
      </c>
      <c r="G203" s="27" t="s">
        <v>84</v>
      </c>
      <c r="H203" s="14">
        <v>29.309666175735959</v>
      </c>
      <c r="I203" s="28" t="s">
        <v>75</v>
      </c>
      <c r="J203" s="37" t="s">
        <v>1219</v>
      </c>
    </row>
    <row r="204" spans="1:10" x14ac:dyDescent="0.3">
      <c r="A204" s="33" t="s">
        <v>757</v>
      </c>
      <c r="B204" s="20">
        <v>238</v>
      </c>
      <c r="C204" s="21" t="s">
        <v>295</v>
      </c>
      <c r="D204" s="20">
        <v>29.857845788059144</v>
      </c>
      <c r="E204" s="22" t="s">
        <v>72</v>
      </c>
      <c r="F204" s="20">
        <v>28.285738676585609</v>
      </c>
      <c r="G204" s="22" t="s">
        <v>71</v>
      </c>
      <c r="H204" s="23">
        <v>29.055836484653597</v>
      </c>
      <c r="I204" s="24" t="s">
        <v>75</v>
      </c>
      <c r="J204" s="36" t="s">
        <v>1220</v>
      </c>
    </row>
    <row r="205" spans="1:10" x14ac:dyDescent="0.3">
      <c r="A205" s="34" t="s">
        <v>758</v>
      </c>
      <c r="B205" s="25">
        <v>239</v>
      </c>
      <c r="C205" s="26" t="s">
        <v>296</v>
      </c>
      <c r="D205" s="25">
        <v>25.137987166831319</v>
      </c>
      <c r="E205" s="27" t="s">
        <v>82</v>
      </c>
      <c r="F205" s="25">
        <v>31.62565286349421</v>
      </c>
      <c r="G205" s="27" t="s">
        <v>73</v>
      </c>
      <c r="H205" s="14">
        <v>33.640894477659053</v>
      </c>
      <c r="I205" s="28" t="s">
        <v>76</v>
      </c>
      <c r="J205" s="37" t="s">
        <v>1221</v>
      </c>
    </row>
    <row r="206" spans="1:10" x14ac:dyDescent="0.3">
      <c r="A206" s="33" t="s">
        <v>759</v>
      </c>
      <c r="B206" s="20">
        <v>240</v>
      </c>
      <c r="C206" s="21" t="s">
        <v>297</v>
      </c>
      <c r="D206" s="20">
        <v>28.166032711291656</v>
      </c>
      <c r="E206" s="22" t="s">
        <v>71</v>
      </c>
      <c r="F206" s="20">
        <v>27.748389728716599</v>
      </c>
      <c r="G206" s="22" t="s">
        <v>71</v>
      </c>
      <c r="H206" s="23">
        <v>30.422387755249236</v>
      </c>
      <c r="I206" s="24" t="s">
        <v>72</v>
      </c>
      <c r="J206" s="36" t="s">
        <v>1222</v>
      </c>
    </row>
    <row r="207" spans="1:10" x14ac:dyDescent="0.3">
      <c r="A207" s="34" t="s">
        <v>760</v>
      </c>
      <c r="B207" s="25">
        <v>241</v>
      </c>
      <c r="C207" s="26" t="s">
        <v>298</v>
      </c>
      <c r="D207" s="25">
        <v>28.066289558087931</v>
      </c>
      <c r="E207" s="27" t="s">
        <v>71</v>
      </c>
      <c r="F207" s="25">
        <v>25.573071443122004</v>
      </c>
      <c r="G207" s="27" t="s">
        <v>86</v>
      </c>
      <c r="H207" s="14">
        <v>27.53749234709673</v>
      </c>
      <c r="I207" s="28" t="s">
        <v>71</v>
      </c>
      <c r="J207" s="37" t="s">
        <v>1223</v>
      </c>
    </row>
    <row r="208" spans="1:10" x14ac:dyDescent="0.3">
      <c r="A208" s="33" t="s">
        <v>761</v>
      </c>
      <c r="B208" s="20">
        <v>242</v>
      </c>
      <c r="C208" s="21" t="s">
        <v>299</v>
      </c>
      <c r="D208" s="20">
        <v>33.45598278598338</v>
      </c>
      <c r="E208" s="22" t="s">
        <v>78</v>
      </c>
      <c r="F208" s="20">
        <v>28.296385359801111</v>
      </c>
      <c r="G208" s="22" t="s">
        <v>71</v>
      </c>
      <c r="H208" s="23">
        <v>30.361456368396261</v>
      </c>
      <c r="I208" s="24" t="s">
        <v>72</v>
      </c>
      <c r="J208" s="36" t="s">
        <v>1224</v>
      </c>
    </row>
    <row r="209" spans="1:10" x14ac:dyDescent="0.3">
      <c r="A209" s="34" t="s">
        <v>762</v>
      </c>
      <c r="B209" s="25">
        <v>243</v>
      </c>
      <c r="C209" s="26" t="s">
        <v>300</v>
      </c>
      <c r="D209" s="25">
        <v>29.115791197129585</v>
      </c>
      <c r="E209" s="27" t="s">
        <v>75</v>
      </c>
      <c r="F209" s="25">
        <v>28.186974373013882</v>
      </c>
      <c r="G209" s="27" t="s">
        <v>71</v>
      </c>
      <c r="H209" s="14">
        <v>29.264657987116657</v>
      </c>
      <c r="I209" s="28" t="s">
        <v>75</v>
      </c>
      <c r="J209" s="37" t="s">
        <v>1225</v>
      </c>
    </row>
    <row r="210" spans="1:10" x14ac:dyDescent="0.3">
      <c r="A210" s="33" t="s">
        <v>763</v>
      </c>
      <c r="B210" s="20">
        <v>244</v>
      </c>
      <c r="C210" s="21" t="s">
        <v>301</v>
      </c>
      <c r="D210" s="20">
        <v>36.725483127964061</v>
      </c>
      <c r="E210" s="22" t="s">
        <v>97</v>
      </c>
      <c r="F210" s="20">
        <v>28.883752128259463</v>
      </c>
      <c r="G210" s="22" t="s">
        <v>75</v>
      </c>
      <c r="H210" s="23">
        <v>30.926346627536923</v>
      </c>
      <c r="I210" s="24" t="s">
        <v>80</v>
      </c>
      <c r="J210" s="36" t="s">
        <v>1226</v>
      </c>
    </row>
    <row r="211" spans="1:10" x14ac:dyDescent="0.3">
      <c r="A211" s="34" t="s">
        <v>764</v>
      </c>
      <c r="B211" s="25">
        <v>245</v>
      </c>
      <c r="C211" s="26" t="s">
        <v>302</v>
      </c>
      <c r="D211" s="25">
        <v>28.138837856472833</v>
      </c>
      <c r="E211" s="27" t="s">
        <v>71</v>
      </c>
      <c r="F211" s="25">
        <v>22.869271105406153</v>
      </c>
      <c r="G211" s="27" t="s">
        <v>194</v>
      </c>
      <c r="H211" s="14">
        <v>24.306210898770313</v>
      </c>
      <c r="I211" s="28" t="s">
        <v>89</v>
      </c>
      <c r="J211" s="37" t="s">
        <v>1227</v>
      </c>
    </row>
    <row r="212" spans="1:10" x14ac:dyDescent="0.3">
      <c r="A212" s="33" t="s">
        <v>765</v>
      </c>
      <c r="B212" s="20">
        <v>246</v>
      </c>
      <c r="C212" s="21" t="s">
        <v>303</v>
      </c>
      <c r="D212" s="20">
        <v>26.32575505235668</v>
      </c>
      <c r="E212" s="22" t="s">
        <v>86</v>
      </c>
      <c r="F212" s="20">
        <v>27.849048709072918</v>
      </c>
      <c r="G212" s="22" t="s">
        <v>71</v>
      </c>
      <c r="H212" s="23">
        <v>29.640003319934021</v>
      </c>
      <c r="I212" s="24" t="s">
        <v>72</v>
      </c>
      <c r="J212" s="36" t="s">
        <v>1228</v>
      </c>
    </row>
    <row r="213" spans="1:10" x14ac:dyDescent="0.3">
      <c r="A213" s="34" t="s">
        <v>766</v>
      </c>
      <c r="B213" s="25">
        <v>247</v>
      </c>
      <c r="C213" s="26" t="s">
        <v>304</v>
      </c>
      <c r="D213" s="25">
        <v>34.576230430288007</v>
      </c>
      <c r="E213" s="27" t="s">
        <v>96</v>
      </c>
      <c r="F213" s="25">
        <v>30.638535874830893</v>
      </c>
      <c r="G213" s="27" t="s">
        <v>80</v>
      </c>
      <c r="H213" s="14">
        <v>33.122828755985125</v>
      </c>
      <c r="I213" s="28" t="s">
        <v>78</v>
      </c>
      <c r="J213" s="37" t="s">
        <v>1229</v>
      </c>
    </row>
    <row r="214" spans="1:10" x14ac:dyDescent="0.3">
      <c r="A214" s="33" t="s">
        <v>767</v>
      </c>
      <c r="B214" s="20">
        <v>248</v>
      </c>
      <c r="C214" s="21" t="s">
        <v>305</v>
      </c>
      <c r="D214" s="20">
        <v>25.766577964571482</v>
      </c>
      <c r="E214" s="22" t="s">
        <v>86</v>
      </c>
      <c r="F214" s="20">
        <v>30.157155583848066</v>
      </c>
      <c r="G214" s="22" t="s">
        <v>72</v>
      </c>
      <c r="H214" s="23">
        <v>31.271318467786596</v>
      </c>
      <c r="I214" s="24" t="s">
        <v>80</v>
      </c>
      <c r="J214" s="36" t="s">
        <v>1230</v>
      </c>
    </row>
    <row r="215" spans="1:10" x14ac:dyDescent="0.3">
      <c r="A215" s="34" t="s">
        <v>768</v>
      </c>
      <c r="B215" s="25">
        <v>249</v>
      </c>
      <c r="C215" s="26" t="s">
        <v>306</v>
      </c>
      <c r="D215" s="25">
        <v>31.539303899798714</v>
      </c>
      <c r="E215" s="27" t="s">
        <v>73</v>
      </c>
      <c r="F215" s="25">
        <v>25.862216763692992</v>
      </c>
      <c r="G215" s="27" t="s">
        <v>86</v>
      </c>
      <c r="H215" s="14">
        <v>27.491291068259148</v>
      </c>
      <c r="I215" s="28" t="s">
        <v>84</v>
      </c>
      <c r="J215" s="37" t="s">
        <v>1231</v>
      </c>
    </row>
    <row r="216" spans="1:10" x14ac:dyDescent="0.3">
      <c r="A216" s="33" t="s">
        <v>769</v>
      </c>
      <c r="B216" s="20">
        <v>250</v>
      </c>
      <c r="C216" s="21" t="s">
        <v>307</v>
      </c>
      <c r="D216" s="20">
        <v>36.67438361113858</v>
      </c>
      <c r="E216" s="22" t="s">
        <v>97</v>
      </c>
      <c r="F216" s="20">
        <v>27.044667785572745</v>
      </c>
      <c r="G216" s="22" t="s">
        <v>84</v>
      </c>
      <c r="H216" s="23">
        <v>29.468802263106824</v>
      </c>
      <c r="I216" s="24" t="s">
        <v>75</v>
      </c>
      <c r="J216" s="36" t="s">
        <v>1232</v>
      </c>
    </row>
    <row r="217" spans="1:10" x14ac:dyDescent="0.3">
      <c r="A217" s="34" t="s">
        <v>770</v>
      </c>
      <c r="B217" s="25">
        <v>251</v>
      </c>
      <c r="C217" s="26" t="s">
        <v>308</v>
      </c>
      <c r="D217" s="25">
        <v>32.128829752014958</v>
      </c>
      <c r="E217" s="27" t="s">
        <v>73</v>
      </c>
      <c r="F217" s="25">
        <v>28.194945442932397</v>
      </c>
      <c r="G217" s="27" t="s">
        <v>71</v>
      </c>
      <c r="H217" s="14">
        <v>29.980982905772766</v>
      </c>
      <c r="I217" s="28" t="s">
        <v>72</v>
      </c>
      <c r="J217" s="37" t="s">
        <v>1233</v>
      </c>
    </row>
    <row r="218" spans="1:10" x14ac:dyDescent="0.3">
      <c r="A218" s="33" t="s">
        <v>771</v>
      </c>
      <c r="B218" s="20">
        <v>252</v>
      </c>
      <c r="C218" s="21" t="s">
        <v>309</v>
      </c>
      <c r="D218" s="20">
        <v>28.241908777919903</v>
      </c>
      <c r="E218" s="22" t="s">
        <v>71</v>
      </c>
      <c r="F218" s="20">
        <v>28.406920124034968</v>
      </c>
      <c r="G218" s="22" t="s">
        <v>71</v>
      </c>
      <c r="H218" s="23">
        <v>30.887998561768388</v>
      </c>
      <c r="I218" s="24" t="s">
        <v>80</v>
      </c>
      <c r="J218" s="36" t="s">
        <v>1234</v>
      </c>
    </row>
    <row r="219" spans="1:10" x14ac:dyDescent="0.3">
      <c r="A219" s="34" t="s">
        <v>772</v>
      </c>
      <c r="B219" s="25">
        <v>253</v>
      </c>
      <c r="C219" s="26" t="s">
        <v>310</v>
      </c>
      <c r="D219" s="25">
        <v>23.750826128923329</v>
      </c>
      <c r="E219" s="27" t="s">
        <v>89</v>
      </c>
      <c r="F219" s="25">
        <v>28.084077194623706</v>
      </c>
      <c r="G219" s="27" t="s">
        <v>71</v>
      </c>
      <c r="H219" s="14">
        <v>29.117141482427961</v>
      </c>
      <c r="I219" s="28" t="s">
        <v>75</v>
      </c>
      <c r="J219" s="37" t="s">
        <v>1235</v>
      </c>
    </row>
    <row r="220" spans="1:10" x14ac:dyDescent="0.3">
      <c r="A220" s="33" t="s">
        <v>773</v>
      </c>
      <c r="B220" s="20">
        <v>254</v>
      </c>
      <c r="C220" s="21" t="s">
        <v>311</v>
      </c>
      <c r="D220" s="20">
        <v>28.30953221822352</v>
      </c>
      <c r="E220" s="22" t="s">
        <v>71</v>
      </c>
      <c r="F220" s="20">
        <v>31.701942068684296</v>
      </c>
      <c r="G220" s="22" t="s">
        <v>73</v>
      </c>
      <c r="H220" s="23">
        <v>34.181312060533031</v>
      </c>
      <c r="I220" s="24" t="s">
        <v>76</v>
      </c>
      <c r="J220" s="36" t="s">
        <v>1236</v>
      </c>
    </row>
    <row r="221" spans="1:10" x14ac:dyDescent="0.3">
      <c r="A221" s="34" t="s">
        <v>774</v>
      </c>
      <c r="B221" s="25">
        <v>255</v>
      </c>
      <c r="C221" s="26" t="s">
        <v>312</v>
      </c>
      <c r="D221" s="25">
        <v>30.525933815310051</v>
      </c>
      <c r="E221" s="27" t="s">
        <v>80</v>
      </c>
      <c r="F221" s="25">
        <v>30.354909957888584</v>
      </c>
      <c r="G221" s="27" t="s">
        <v>72</v>
      </c>
      <c r="H221" s="14">
        <v>32.976523734438217</v>
      </c>
      <c r="I221" s="28" t="s">
        <v>78</v>
      </c>
      <c r="J221" s="37" t="s">
        <v>1237</v>
      </c>
    </row>
    <row r="222" spans="1:10" x14ac:dyDescent="0.3">
      <c r="A222" s="33" t="s">
        <v>775</v>
      </c>
      <c r="B222" s="20">
        <v>256</v>
      </c>
      <c r="C222" s="21" t="s">
        <v>313</v>
      </c>
      <c r="D222" s="20">
        <v>29.510676563126406</v>
      </c>
      <c r="E222" s="22" t="s">
        <v>72</v>
      </c>
      <c r="F222" s="20">
        <v>28.97296993317843</v>
      </c>
      <c r="G222" s="22" t="s">
        <v>75</v>
      </c>
      <c r="H222" s="23">
        <v>31.062873389477723</v>
      </c>
      <c r="I222" s="24" t="s">
        <v>80</v>
      </c>
      <c r="J222" s="36" t="s">
        <v>1238</v>
      </c>
    </row>
    <row r="223" spans="1:10" x14ac:dyDescent="0.3">
      <c r="A223" s="34" t="s">
        <v>776</v>
      </c>
      <c r="B223" s="25">
        <v>257</v>
      </c>
      <c r="C223" s="26" t="s">
        <v>314</v>
      </c>
      <c r="D223" s="25">
        <v>28.233286619576916</v>
      </c>
      <c r="E223" s="27" t="s">
        <v>71</v>
      </c>
      <c r="F223" s="25">
        <v>35.563015718126309</v>
      </c>
      <c r="G223" s="27" t="s">
        <v>104</v>
      </c>
      <c r="H223" s="14">
        <v>37.059775622402341</v>
      </c>
      <c r="I223" s="28" t="s">
        <v>97</v>
      </c>
      <c r="J223" s="37" t="s">
        <v>1239</v>
      </c>
    </row>
    <row r="224" spans="1:10" x14ac:dyDescent="0.3">
      <c r="A224" s="33" t="s">
        <v>777</v>
      </c>
      <c r="B224" s="20">
        <v>258</v>
      </c>
      <c r="C224" s="21" t="s">
        <v>315</v>
      </c>
      <c r="D224" s="20">
        <v>31.963549178183044</v>
      </c>
      <c r="E224" s="22" t="s">
        <v>73</v>
      </c>
      <c r="F224" s="20">
        <v>28.582105336569157</v>
      </c>
      <c r="G224" s="22" t="s">
        <v>75</v>
      </c>
      <c r="H224" s="23">
        <v>30.051226415156496</v>
      </c>
      <c r="I224" s="24" t="s">
        <v>72</v>
      </c>
      <c r="J224" s="36" t="s">
        <v>1240</v>
      </c>
    </row>
    <row r="225" spans="1:10" x14ac:dyDescent="0.3">
      <c r="A225" s="34" t="s">
        <v>778</v>
      </c>
      <c r="B225" s="25">
        <v>259</v>
      </c>
      <c r="C225" s="26" t="s">
        <v>316</v>
      </c>
      <c r="D225" s="25">
        <v>29.67332163010235</v>
      </c>
      <c r="E225" s="27" t="s">
        <v>72</v>
      </c>
      <c r="F225" s="25">
        <v>32.030227428054872</v>
      </c>
      <c r="G225" s="27" t="s">
        <v>73</v>
      </c>
      <c r="H225" s="14">
        <v>33.772497683108277</v>
      </c>
      <c r="I225" s="28" t="s">
        <v>76</v>
      </c>
      <c r="J225" s="37" t="s">
        <v>1241</v>
      </c>
    </row>
    <row r="226" spans="1:10" x14ac:dyDescent="0.3">
      <c r="A226" s="33" t="s">
        <v>779</v>
      </c>
      <c r="B226" s="20">
        <v>260</v>
      </c>
      <c r="C226" s="21" t="s">
        <v>317</v>
      </c>
      <c r="D226" s="20">
        <v>26.010748456401011</v>
      </c>
      <c r="E226" s="22" t="s">
        <v>86</v>
      </c>
      <c r="F226" s="20">
        <v>33.321692752377778</v>
      </c>
      <c r="G226" s="22" t="s">
        <v>78</v>
      </c>
      <c r="H226" s="23">
        <v>36.084876290456144</v>
      </c>
      <c r="I226" s="24" t="s">
        <v>104</v>
      </c>
      <c r="J226" s="36" t="s">
        <v>1242</v>
      </c>
    </row>
    <row r="227" spans="1:10" x14ac:dyDescent="0.3">
      <c r="A227" s="34" t="s">
        <v>780</v>
      </c>
      <c r="B227" s="25">
        <v>261</v>
      </c>
      <c r="C227" s="26" t="s">
        <v>318</v>
      </c>
      <c r="D227" s="25">
        <v>33.197035623413726</v>
      </c>
      <c r="E227" s="27" t="s">
        <v>78</v>
      </c>
      <c r="F227" s="25">
        <v>31.310069939239703</v>
      </c>
      <c r="G227" s="27" t="s">
        <v>80</v>
      </c>
      <c r="H227" s="14">
        <v>35.010818708423223</v>
      </c>
      <c r="I227" s="28" t="s">
        <v>96</v>
      </c>
      <c r="J227" s="37" t="s">
        <v>1243</v>
      </c>
    </row>
    <row r="228" spans="1:10" x14ac:dyDescent="0.3">
      <c r="A228" s="33" t="s">
        <v>781</v>
      </c>
      <c r="B228" s="20">
        <v>262</v>
      </c>
      <c r="C228" s="21" t="s">
        <v>319</v>
      </c>
      <c r="D228" s="20">
        <v>31.17963740477289</v>
      </c>
      <c r="E228" s="22" t="s">
        <v>80</v>
      </c>
      <c r="F228" s="20">
        <v>34.088293177208286</v>
      </c>
      <c r="G228" s="22" t="s">
        <v>76</v>
      </c>
      <c r="H228" s="23">
        <v>34.723852947932798</v>
      </c>
      <c r="I228" s="24" t="s">
        <v>96</v>
      </c>
      <c r="J228" s="36" t="s">
        <v>1244</v>
      </c>
    </row>
    <row r="229" spans="1:10" x14ac:dyDescent="0.3">
      <c r="A229" s="34" t="s">
        <v>782</v>
      </c>
      <c r="B229" s="25">
        <v>263</v>
      </c>
      <c r="C229" s="26" t="s">
        <v>320</v>
      </c>
      <c r="D229" s="25">
        <v>29.845664292323001</v>
      </c>
      <c r="E229" s="27" t="s">
        <v>72</v>
      </c>
      <c r="F229" s="25">
        <v>27.678785479255549</v>
      </c>
      <c r="G229" s="27" t="s">
        <v>71</v>
      </c>
      <c r="H229" s="14">
        <v>30.04974989353336</v>
      </c>
      <c r="I229" s="28" t="s">
        <v>72</v>
      </c>
      <c r="J229" s="37" t="s">
        <v>1245</v>
      </c>
    </row>
    <row r="230" spans="1:10" x14ac:dyDescent="0.3">
      <c r="A230" s="33" t="s">
        <v>783</v>
      </c>
      <c r="B230" s="20">
        <v>264</v>
      </c>
      <c r="C230" s="21" t="s">
        <v>321</v>
      </c>
      <c r="D230" s="20">
        <v>26.338023963816077</v>
      </c>
      <c r="E230" s="22" t="s">
        <v>86</v>
      </c>
      <c r="F230" s="20">
        <v>29.638219194789798</v>
      </c>
      <c r="G230" s="22" t="s">
        <v>72</v>
      </c>
      <c r="H230" s="23">
        <v>33.189310477148261</v>
      </c>
      <c r="I230" s="24" t="s">
        <v>78</v>
      </c>
      <c r="J230" s="36" t="s">
        <v>1246</v>
      </c>
    </row>
    <row r="231" spans="1:10" x14ac:dyDescent="0.3">
      <c r="A231" s="34" t="s">
        <v>784</v>
      </c>
      <c r="B231" s="25">
        <v>265</v>
      </c>
      <c r="C231" s="26" t="s">
        <v>322</v>
      </c>
      <c r="D231" s="25">
        <v>29.386373886290443</v>
      </c>
      <c r="E231" s="27" t="s">
        <v>75</v>
      </c>
      <c r="F231" s="25">
        <v>31.968623070648135</v>
      </c>
      <c r="G231" s="27" t="s">
        <v>73</v>
      </c>
      <c r="H231" s="14">
        <v>32.948341630337993</v>
      </c>
      <c r="I231" s="28" t="s">
        <v>78</v>
      </c>
      <c r="J231" s="37" t="s">
        <v>1247</v>
      </c>
    </row>
    <row r="232" spans="1:10" x14ac:dyDescent="0.3">
      <c r="A232" s="33" t="s">
        <v>785</v>
      </c>
      <c r="B232" s="20">
        <v>266</v>
      </c>
      <c r="C232" s="21" t="s">
        <v>323</v>
      </c>
      <c r="D232" s="20">
        <v>27.087869163486683</v>
      </c>
      <c r="E232" s="22" t="s">
        <v>84</v>
      </c>
      <c r="F232" s="20">
        <v>30.361201433834331</v>
      </c>
      <c r="G232" s="22" t="s">
        <v>72</v>
      </c>
      <c r="H232" s="23">
        <v>32.611126799284165</v>
      </c>
      <c r="I232" s="24" t="s">
        <v>78</v>
      </c>
      <c r="J232" s="36" t="s">
        <v>1248</v>
      </c>
    </row>
    <row r="233" spans="1:10" x14ac:dyDescent="0.3">
      <c r="A233" s="34" t="s">
        <v>786</v>
      </c>
      <c r="B233" s="25">
        <v>267</v>
      </c>
      <c r="C233" s="26" t="s">
        <v>324</v>
      </c>
      <c r="D233" s="25">
        <v>28.565745876246844</v>
      </c>
      <c r="E233" s="27" t="s">
        <v>75</v>
      </c>
      <c r="F233" s="25">
        <v>28.601499170304198</v>
      </c>
      <c r="G233" s="27" t="s">
        <v>75</v>
      </c>
      <c r="H233" s="14">
        <v>30.689234013543036</v>
      </c>
      <c r="I233" s="28" t="s">
        <v>80</v>
      </c>
      <c r="J233" s="37" t="s">
        <v>1249</v>
      </c>
    </row>
    <row r="234" spans="1:10" x14ac:dyDescent="0.3">
      <c r="A234" s="33" t="s">
        <v>787</v>
      </c>
      <c r="B234" s="20">
        <v>268</v>
      </c>
      <c r="C234" s="21" t="s">
        <v>325</v>
      </c>
      <c r="D234" s="20">
        <v>28.782730826367409</v>
      </c>
      <c r="E234" s="22" t="s">
        <v>75</v>
      </c>
      <c r="F234" s="20">
        <v>33.379728338495092</v>
      </c>
      <c r="G234" s="22" t="s">
        <v>78</v>
      </c>
      <c r="H234" s="23">
        <v>35.264354567945325</v>
      </c>
      <c r="I234" s="24" t="s">
        <v>96</v>
      </c>
      <c r="J234" s="36" t="s">
        <v>1250</v>
      </c>
    </row>
    <row r="235" spans="1:10" x14ac:dyDescent="0.3">
      <c r="A235" s="34" t="s">
        <v>788</v>
      </c>
      <c r="B235" s="25">
        <v>269</v>
      </c>
      <c r="C235" s="26" t="s">
        <v>326</v>
      </c>
      <c r="D235" s="25">
        <v>25.506405012563071</v>
      </c>
      <c r="E235" s="27" t="s">
        <v>86</v>
      </c>
      <c r="F235" s="25">
        <v>31.743906878802161</v>
      </c>
      <c r="G235" s="27" t="s">
        <v>73</v>
      </c>
      <c r="H235" s="14">
        <v>34.425147861554606</v>
      </c>
      <c r="I235" s="28" t="s">
        <v>76</v>
      </c>
      <c r="J235" s="37" t="s">
        <v>1251</v>
      </c>
    </row>
    <row r="236" spans="1:10" x14ac:dyDescent="0.3">
      <c r="A236" s="33" t="s">
        <v>789</v>
      </c>
      <c r="B236" s="20">
        <v>270</v>
      </c>
      <c r="C236" s="21" t="s">
        <v>327</v>
      </c>
      <c r="D236" s="20">
        <v>30.236368513747827</v>
      </c>
      <c r="E236" s="22" t="s">
        <v>72</v>
      </c>
      <c r="F236" s="20">
        <v>27.862866832732092</v>
      </c>
      <c r="G236" s="22" t="s">
        <v>71</v>
      </c>
      <c r="H236" s="23">
        <v>29.859826758775259</v>
      </c>
      <c r="I236" s="24" t="s">
        <v>72</v>
      </c>
      <c r="J236" s="36" t="s">
        <v>1252</v>
      </c>
    </row>
    <row r="237" spans="1:10" x14ac:dyDescent="0.3">
      <c r="A237" s="34" t="s">
        <v>790</v>
      </c>
      <c r="B237" s="25">
        <v>271</v>
      </c>
      <c r="C237" s="26" t="s">
        <v>328</v>
      </c>
      <c r="D237" s="25">
        <v>33.203797860464547</v>
      </c>
      <c r="E237" s="27" t="s">
        <v>78</v>
      </c>
      <c r="F237" s="25">
        <v>33.142569151386255</v>
      </c>
      <c r="G237" s="27" t="s">
        <v>78</v>
      </c>
      <c r="H237" s="14">
        <v>35.435231063859149</v>
      </c>
      <c r="I237" s="28" t="s">
        <v>96</v>
      </c>
      <c r="J237" s="37" t="s">
        <v>1253</v>
      </c>
    </row>
    <row r="238" spans="1:10" x14ac:dyDescent="0.3">
      <c r="A238" s="33" t="s">
        <v>791</v>
      </c>
      <c r="B238" s="20">
        <v>272</v>
      </c>
      <c r="C238" s="21" t="s">
        <v>329</v>
      </c>
      <c r="D238" s="20">
        <v>33.025837216231238</v>
      </c>
      <c r="E238" s="22" t="s">
        <v>78</v>
      </c>
      <c r="F238" s="20">
        <v>29.45386033192317</v>
      </c>
      <c r="G238" s="22" t="s">
        <v>75</v>
      </c>
      <c r="H238" s="23">
        <v>31.935671693866595</v>
      </c>
      <c r="I238" s="24" t="s">
        <v>73</v>
      </c>
      <c r="J238" s="36" t="s">
        <v>1254</v>
      </c>
    </row>
    <row r="239" spans="1:10" x14ac:dyDescent="0.3">
      <c r="A239" s="34" t="s">
        <v>792</v>
      </c>
      <c r="B239" s="25">
        <v>273</v>
      </c>
      <c r="C239" s="26" t="s">
        <v>330</v>
      </c>
      <c r="D239" s="25">
        <v>32.205672508666588</v>
      </c>
      <c r="E239" s="27" t="s">
        <v>73</v>
      </c>
      <c r="F239" s="25">
        <v>30.431285392267693</v>
      </c>
      <c r="G239" s="27" t="s">
        <v>72</v>
      </c>
      <c r="H239" s="14">
        <v>31.550952356584212</v>
      </c>
      <c r="I239" s="28" t="s">
        <v>73</v>
      </c>
      <c r="J239" s="37" t="s">
        <v>1255</v>
      </c>
    </row>
    <row r="240" spans="1:10" x14ac:dyDescent="0.3">
      <c r="A240" s="33" t="s">
        <v>793</v>
      </c>
      <c r="B240" s="20">
        <v>274</v>
      </c>
      <c r="C240" s="21" t="s">
        <v>331</v>
      </c>
      <c r="D240" s="20">
        <v>34.095641740117102</v>
      </c>
      <c r="E240" s="22" t="s">
        <v>76</v>
      </c>
      <c r="F240" s="20">
        <v>25.559841364645415</v>
      </c>
      <c r="G240" s="22" t="s">
        <v>86</v>
      </c>
      <c r="H240" s="23">
        <v>26.544816756643989</v>
      </c>
      <c r="I240" s="24" t="s">
        <v>84</v>
      </c>
      <c r="J240" s="36" t="s">
        <v>1256</v>
      </c>
    </row>
    <row r="241" spans="1:10" x14ac:dyDescent="0.3">
      <c r="A241" s="34" t="s">
        <v>794</v>
      </c>
      <c r="B241" s="25">
        <v>275</v>
      </c>
      <c r="C241" s="26" t="s">
        <v>332</v>
      </c>
      <c r="D241" s="25">
        <v>31.302277755956887</v>
      </c>
      <c r="E241" s="27" t="s">
        <v>80</v>
      </c>
      <c r="F241" s="25">
        <v>29.921826596558205</v>
      </c>
      <c r="G241" s="27" t="s">
        <v>72</v>
      </c>
      <c r="H241" s="14">
        <v>31.256635806927996</v>
      </c>
      <c r="I241" s="28" t="s">
        <v>80</v>
      </c>
      <c r="J241" s="37" t="s">
        <v>1257</v>
      </c>
    </row>
    <row r="242" spans="1:10" x14ac:dyDescent="0.3">
      <c r="A242" s="33" t="s">
        <v>795</v>
      </c>
      <c r="B242" s="20">
        <v>276</v>
      </c>
      <c r="C242" s="21" t="s">
        <v>333</v>
      </c>
      <c r="D242" s="20">
        <v>29.357826138992941</v>
      </c>
      <c r="E242" s="22" t="s">
        <v>75</v>
      </c>
      <c r="F242" s="20">
        <v>27.678576569397702</v>
      </c>
      <c r="G242" s="22" t="s">
        <v>71</v>
      </c>
      <c r="H242" s="23">
        <v>28.001178391528235</v>
      </c>
      <c r="I242" s="24" t="s">
        <v>71</v>
      </c>
      <c r="J242" s="36" t="s">
        <v>1258</v>
      </c>
    </row>
    <row r="243" spans="1:10" x14ac:dyDescent="0.3">
      <c r="A243" s="34" t="s">
        <v>796</v>
      </c>
      <c r="B243" s="25">
        <v>277</v>
      </c>
      <c r="C243" s="26" t="s">
        <v>334</v>
      </c>
      <c r="D243" s="25">
        <v>30.113851592702932</v>
      </c>
      <c r="E243" s="27" t="s">
        <v>72</v>
      </c>
      <c r="F243" s="25">
        <v>32.175291256725728</v>
      </c>
      <c r="G243" s="27" t="s">
        <v>73</v>
      </c>
      <c r="H243" s="14">
        <v>34.16805123470791</v>
      </c>
      <c r="I243" s="28" t="s">
        <v>76</v>
      </c>
      <c r="J243" s="37" t="s">
        <v>1259</v>
      </c>
    </row>
    <row r="244" spans="1:10" x14ac:dyDescent="0.3">
      <c r="A244" s="33" t="s">
        <v>797</v>
      </c>
      <c r="B244" s="20">
        <v>278</v>
      </c>
      <c r="C244" s="21" t="s">
        <v>335</v>
      </c>
      <c r="D244" s="20">
        <v>27.323686915263213</v>
      </c>
      <c r="E244" s="22" t="s">
        <v>84</v>
      </c>
      <c r="F244" s="20">
        <v>33.401871050903495</v>
      </c>
      <c r="G244" s="22" t="s">
        <v>78</v>
      </c>
      <c r="H244" s="23">
        <v>35.202240755063791</v>
      </c>
      <c r="I244" s="24" t="s">
        <v>96</v>
      </c>
      <c r="J244" s="36" t="s">
        <v>1260</v>
      </c>
    </row>
    <row r="245" spans="1:10" x14ac:dyDescent="0.3">
      <c r="A245" s="34" t="s">
        <v>798</v>
      </c>
      <c r="B245" s="25">
        <v>279</v>
      </c>
      <c r="C245" s="26" t="s">
        <v>336</v>
      </c>
      <c r="D245" s="25">
        <v>33.341280592893476</v>
      </c>
      <c r="E245" s="27" t="s">
        <v>78</v>
      </c>
      <c r="F245" s="25">
        <v>29.245569128258452</v>
      </c>
      <c r="G245" s="27" t="s">
        <v>75</v>
      </c>
      <c r="H245" s="14">
        <v>31.149421388898396</v>
      </c>
      <c r="I245" s="28" t="s">
        <v>80</v>
      </c>
      <c r="J245" s="37" t="s">
        <v>1261</v>
      </c>
    </row>
    <row r="246" spans="1:10" x14ac:dyDescent="0.3">
      <c r="A246" s="33" t="s">
        <v>799</v>
      </c>
      <c r="B246" s="20">
        <v>280</v>
      </c>
      <c r="C246" s="21" t="s">
        <v>337</v>
      </c>
      <c r="D246" s="20">
        <v>30.196782493215814</v>
      </c>
      <c r="E246" s="22" t="s">
        <v>72</v>
      </c>
      <c r="F246" s="20">
        <v>30.762336890019707</v>
      </c>
      <c r="G246" s="22" t="s">
        <v>80</v>
      </c>
      <c r="H246" s="23">
        <v>32.193882271564057</v>
      </c>
      <c r="I246" s="24" t="s">
        <v>73</v>
      </c>
      <c r="J246" s="36" t="s">
        <v>1262</v>
      </c>
    </row>
    <row r="247" spans="1:10" x14ac:dyDescent="0.3">
      <c r="A247" s="34" t="s">
        <v>800</v>
      </c>
      <c r="B247" s="25">
        <v>281</v>
      </c>
      <c r="C247" s="26" t="s">
        <v>338</v>
      </c>
      <c r="D247" s="25">
        <v>33.85283249172835</v>
      </c>
      <c r="E247" s="27" t="s">
        <v>76</v>
      </c>
      <c r="F247" s="25">
        <v>31.411101764083419</v>
      </c>
      <c r="G247" s="27" t="s">
        <v>80</v>
      </c>
      <c r="H247" s="14">
        <v>33.675509228462786</v>
      </c>
      <c r="I247" s="28" t="s">
        <v>76</v>
      </c>
      <c r="J247" s="37" t="s">
        <v>1263</v>
      </c>
    </row>
    <row r="248" spans="1:10" x14ac:dyDescent="0.3">
      <c r="A248" s="33" t="s">
        <v>801</v>
      </c>
      <c r="B248" s="20">
        <v>282</v>
      </c>
      <c r="C248" s="21" t="s">
        <v>339</v>
      </c>
      <c r="D248" s="20">
        <v>27.797621449899818</v>
      </c>
      <c r="E248" s="22" t="s">
        <v>71</v>
      </c>
      <c r="F248" s="20">
        <v>27.93230514366471</v>
      </c>
      <c r="G248" s="22" t="s">
        <v>71</v>
      </c>
      <c r="H248" s="23">
        <v>30.420972445868067</v>
      </c>
      <c r="I248" s="24" t="s">
        <v>72</v>
      </c>
      <c r="J248" s="36" t="s">
        <v>1264</v>
      </c>
    </row>
    <row r="249" spans="1:10" x14ac:dyDescent="0.3">
      <c r="A249" s="34" t="s">
        <v>802</v>
      </c>
      <c r="B249" s="25">
        <v>283</v>
      </c>
      <c r="C249" s="26" t="s">
        <v>340</v>
      </c>
      <c r="D249" s="25">
        <v>21.196176927912585</v>
      </c>
      <c r="E249" s="27" t="s">
        <v>230</v>
      </c>
      <c r="F249" s="25">
        <v>33.827903592607804</v>
      </c>
      <c r="G249" s="27" t="s">
        <v>76</v>
      </c>
      <c r="H249" s="14">
        <v>34.950293675467741</v>
      </c>
      <c r="I249" s="28" t="s">
        <v>96</v>
      </c>
      <c r="J249" s="37" t="s">
        <v>1265</v>
      </c>
    </row>
    <row r="250" spans="1:10" x14ac:dyDescent="0.3">
      <c r="A250" s="33" t="s">
        <v>803</v>
      </c>
      <c r="B250" s="20">
        <v>284</v>
      </c>
      <c r="C250" s="21" t="s">
        <v>341</v>
      </c>
      <c r="D250" s="20">
        <v>31.425546021682887</v>
      </c>
      <c r="E250" s="22" t="s">
        <v>80</v>
      </c>
      <c r="F250" s="20">
        <v>35.975718682685454</v>
      </c>
      <c r="G250" s="22" t="s">
        <v>104</v>
      </c>
      <c r="H250" s="23">
        <v>37.977822552204195</v>
      </c>
      <c r="I250" s="24" t="s">
        <v>111</v>
      </c>
      <c r="J250" s="36" t="s">
        <v>1266</v>
      </c>
    </row>
    <row r="251" spans="1:10" x14ac:dyDescent="0.3">
      <c r="A251" s="34" t="s">
        <v>804</v>
      </c>
      <c r="B251" s="25">
        <v>285</v>
      </c>
      <c r="C251" s="26" t="s">
        <v>342</v>
      </c>
      <c r="D251" s="25">
        <v>26.805460136509339</v>
      </c>
      <c r="E251" s="27" t="s">
        <v>84</v>
      </c>
      <c r="F251" s="25">
        <v>28.377592173786155</v>
      </c>
      <c r="G251" s="27" t="s">
        <v>71</v>
      </c>
      <c r="H251" s="14">
        <v>29.487269032424241</v>
      </c>
      <c r="I251" s="28" t="s">
        <v>75</v>
      </c>
      <c r="J251" s="37" t="s">
        <v>1267</v>
      </c>
    </row>
    <row r="252" spans="1:10" x14ac:dyDescent="0.3">
      <c r="A252" s="33" t="s">
        <v>805</v>
      </c>
      <c r="B252" s="20">
        <v>286</v>
      </c>
      <c r="C252" s="21" t="s">
        <v>343</v>
      </c>
      <c r="D252" s="20">
        <v>28.482761830741602</v>
      </c>
      <c r="E252" s="22" t="s">
        <v>71</v>
      </c>
      <c r="F252" s="20">
        <v>25.995986753321077</v>
      </c>
      <c r="G252" s="22" t="s">
        <v>86</v>
      </c>
      <c r="H252" s="23">
        <v>27.035105519679391</v>
      </c>
      <c r="I252" s="24" t="s">
        <v>84</v>
      </c>
      <c r="J252" s="36" t="s">
        <v>1268</v>
      </c>
    </row>
    <row r="253" spans="1:10" x14ac:dyDescent="0.3">
      <c r="A253" s="34" t="s">
        <v>806</v>
      </c>
      <c r="B253" s="25">
        <v>287</v>
      </c>
      <c r="C253" s="26" t="s">
        <v>344</v>
      </c>
      <c r="D253" s="25">
        <v>25.223858301122711</v>
      </c>
      <c r="E253" s="27" t="s">
        <v>82</v>
      </c>
      <c r="F253" s="25">
        <v>28.302073080586226</v>
      </c>
      <c r="G253" s="27" t="s">
        <v>71</v>
      </c>
      <c r="H253" s="14">
        <v>30.125614585601337</v>
      </c>
      <c r="I253" s="28" t="s">
        <v>72</v>
      </c>
      <c r="J253" s="37" t="s">
        <v>1269</v>
      </c>
    </row>
    <row r="254" spans="1:10" x14ac:dyDescent="0.3">
      <c r="A254" s="33" t="s">
        <v>807</v>
      </c>
      <c r="B254" s="20">
        <v>288</v>
      </c>
      <c r="C254" s="21" t="s">
        <v>345</v>
      </c>
      <c r="D254" s="20">
        <v>32.92827342232863</v>
      </c>
      <c r="E254" s="22" t="s">
        <v>78</v>
      </c>
      <c r="F254" s="20">
        <v>31.576447387769925</v>
      </c>
      <c r="G254" s="22" t="s">
        <v>73</v>
      </c>
      <c r="H254" s="23">
        <v>34.107746903017954</v>
      </c>
      <c r="I254" s="24" t="s">
        <v>76</v>
      </c>
      <c r="J254" s="36" t="s">
        <v>1270</v>
      </c>
    </row>
    <row r="255" spans="1:10" x14ac:dyDescent="0.3">
      <c r="A255" s="34" t="s">
        <v>808</v>
      </c>
      <c r="B255" s="25">
        <v>289</v>
      </c>
      <c r="C255" s="26" t="s">
        <v>346</v>
      </c>
      <c r="D255" s="25">
        <v>32.454221246572772</v>
      </c>
      <c r="E255" s="27" t="s">
        <v>73</v>
      </c>
      <c r="F255" s="25">
        <v>31.548506819438462</v>
      </c>
      <c r="G255" s="27" t="s">
        <v>73</v>
      </c>
      <c r="H255" s="14">
        <v>34.471710478131804</v>
      </c>
      <c r="I255" s="28" t="s">
        <v>76</v>
      </c>
      <c r="J255" s="37" t="s">
        <v>1271</v>
      </c>
    </row>
    <row r="256" spans="1:10" x14ac:dyDescent="0.3">
      <c r="A256" s="33" t="s">
        <v>809</v>
      </c>
      <c r="B256" s="20">
        <v>290</v>
      </c>
      <c r="C256" s="21" t="s">
        <v>347</v>
      </c>
      <c r="D256" s="20">
        <v>31.07248003276435</v>
      </c>
      <c r="E256" s="22" t="s">
        <v>80</v>
      </c>
      <c r="F256" s="20">
        <v>30.34003963861673</v>
      </c>
      <c r="G256" s="22" t="s">
        <v>72</v>
      </c>
      <c r="H256" s="23">
        <v>32.071846909532582</v>
      </c>
      <c r="I256" s="24" t="s">
        <v>73</v>
      </c>
      <c r="J256" s="36" t="s">
        <v>1272</v>
      </c>
    </row>
    <row r="257" spans="1:10" x14ac:dyDescent="0.3">
      <c r="A257" s="34" t="s">
        <v>810</v>
      </c>
      <c r="B257" s="25">
        <v>291</v>
      </c>
      <c r="C257" s="26" t="s">
        <v>348</v>
      </c>
      <c r="D257" s="25">
        <v>23.531571285782029</v>
      </c>
      <c r="E257" s="27" t="s">
        <v>89</v>
      </c>
      <c r="F257" s="25">
        <v>31.630371373013187</v>
      </c>
      <c r="G257" s="27" t="s">
        <v>73</v>
      </c>
      <c r="H257" s="14">
        <v>32.44308550318695</v>
      </c>
      <c r="I257" s="28" t="s">
        <v>73</v>
      </c>
      <c r="J257" s="37" t="s">
        <v>1273</v>
      </c>
    </row>
    <row r="258" spans="1:10" x14ac:dyDescent="0.3">
      <c r="A258" s="33" t="s">
        <v>811</v>
      </c>
      <c r="B258" s="20">
        <v>292</v>
      </c>
      <c r="C258" s="21" t="s">
        <v>349</v>
      </c>
      <c r="D258" s="20">
        <v>30.51845188701262</v>
      </c>
      <c r="E258" s="22" t="s">
        <v>80</v>
      </c>
      <c r="F258" s="20">
        <v>27.522227901340269</v>
      </c>
      <c r="G258" s="22" t="s">
        <v>71</v>
      </c>
      <c r="H258" s="23">
        <v>30.081400361844647</v>
      </c>
      <c r="I258" s="24" t="s">
        <v>72</v>
      </c>
      <c r="J258" s="36" t="s">
        <v>1274</v>
      </c>
    </row>
    <row r="259" spans="1:10" x14ac:dyDescent="0.3">
      <c r="A259" s="34" t="s">
        <v>812</v>
      </c>
      <c r="B259" s="25">
        <v>293</v>
      </c>
      <c r="C259" s="26" t="s">
        <v>350</v>
      </c>
      <c r="D259" s="25">
        <v>23.897766781651953</v>
      </c>
      <c r="E259" s="27" t="s">
        <v>89</v>
      </c>
      <c r="F259" s="25">
        <v>26.574718905852887</v>
      </c>
      <c r="G259" s="27" t="s">
        <v>84</v>
      </c>
      <c r="H259" s="14">
        <v>28.694251367946119</v>
      </c>
      <c r="I259" s="28" t="s">
        <v>75</v>
      </c>
      <c r="J259" s="37" t="s">
        <v>1275</v>
      </c>
    </row>
    <row r="260" spans="1:10" x14ac:dyDescent="0.3">
      <c r="A260" s="33" t="s">
        <v>813</v>
      </c>
      <c r="B260" s="20">
        <v>294</v>
      </c>
      <c r="C260" s="21" t="s">
        <v>351</v>
      </c>
      <c r="D260" s="20">
        <v>28.440462990520953</v>
      </c>
      <c r="E260" s="22" t="s">
        <v>71</v>
      </c>
      <c r="F260" s="20">
        <v>30.996754448370542</v>
      </c>
      <c r="G260" s="22" t="s">
        <v>80</v>
      </c>
      <c r="H260" s="23">
        <v>32.025897054902103</v>
      </c>
      <c r="I260" s="24" t="s">
        <v>73</v>
      </c>
      <c r="J260" s="36" t="s">
        <v>1276</v>
      </c>
    </row>
    <row r="261" spans="1:10" x14ac:dyDescent="0.3">
      <c r="A261" s="34" t="s">
        <v>814</v>
      </c>
      <c r="B261" s="25">
        <v>295</v>
      </c>
      <c r="C261" s="26" t="s">
        <v>352</v>
      </c>
      <c r="D261" s="25">
        <v>22.948225678225569</v>
      </c>
      <c r="E261" s="27" t="s">
        <v>194</v>
      </c>
      <c r="F261" s="25">
        <v>28.201352930377812</v>
      </c>
      <c r="G261" s="27" t="s">
        <v>71</v>
      </c>
      <c r="H261" s="14">
        <v>29.54834421685781</v>
      </c>
      <c r="I261" s="28" t="s">
        <v>72</v>
      </c>
      <c r="J261" s="37" t="s">
        <v>1277</v>
      </c>
    </row>
    <row r="262" spans="1:10" x14ac:dyDescent="0.3">
      <c r="A262" s="33" t="s">
        <v>815</v>
      </c>
      <c r="B262" s="20">
        <v>296</v>
      </c>
      <c r="C262" s="21" t="s">
        <v>353</v>
      </c>
      <c r="D262" s="20">
        <v>29.414824169378779</v>
      </c>
      <c r="E262" s="22" t="s">
        <v>75</v>
      </c>
      <c r="F262" s="20">
        <v>27.834701352294449</v>
      </c>
      <c r="G262" s="22" t="s">
        <v>71</v>
      </c>
      <c r="H262" s="23">
        <v>31.18130119952016</v>
      </c>
      <c r="I262" s="24" t="s">
        <v>80</v>
      </c>
      <c r="J262" s="36" t="s">
        <v>1278</v>
      </c>
    </row>
    <row r="263" spans="1:10" x14ac:dyDescent="0.3">
      <c r="A263" s="34" t="s">
        <v>816</v>
      </c>
      <c r="B263" s="25">
        <v>297</v>
      </c>
      <c r="C263" s="26" t="s">
        <v>354</v>
      </c>
      <c r="D263" s="25">
        <v>28.10426280851048</v>
      </c>
      <c r="E263" s="27" t="s">
        <v>71</v>
      </c>
      <c r="F263" s="25">
        <v>28.512696099025892</v>
      </c>
      <c r="G263" s="27" t="s">
        <v>75</v>
      </c>
      <c r="H263" s="14">
        <v>31.008451180491434</v>
      </c>
      <c r="I263" s="28" t="s">
        <v>80</v>
      </c>
      <c r="J263" s="37" t="s">
        <v>1279</v>
      </c>
    </row>
    <row r="264" spans="1:10" x14ac:dyDescent="0.3">
      <c r="A264" s="33" t="s">
        <v>817</v>
      </c>
      <c r="B264" s="20">
        <v>298</v>
      </c>
      <c r="C264" s="21" t="s">
        <v>355</v>
      </c>
      <c r="D264" s="20">
        <v>29.716259117332243</v>
      </c>
      <c r="E264" s="22" t="s">
        <v>72</v>
      </c>
      <c r="F264" s="20">
        <v>30.281988620034635</v>
      </c>
      <c r="G264" s="22" t="s">
        <v>72</v>
      </c>
      <c r="H264" s="23">
        <v>31.899184398172018</v>
      </c>
      <c r="I264" s="24" t="s">
        <v>73</v>
      </c>
      <c r="J264" s="36" t="s">
        <v>1280</v>
      </c>
    </row>
    <row r="265" spans="1:10" x14ac:dyDescent="0.3">
      <c r="A265" s="34" t="s">
        <v>818</v>
      </c>
      <c r="B265" s="25">
        <v>299</v>
      </c>
      <c r="C265" s="26" t="s">
        <v>356</v>
      </c>
      <c r="D265" s="25">
        <v>29.004779530027932</v>
      </c>
      <c r="E265" s="27" t="s">
        <v>75</v>
      </c>
      <c r="F265" s="25">
        <v>30.95160187812958</v>
      </c>
      <c r="G265" s="27" t="s">
        <v>80</v>
      </c>
      <c r="H265" s="14">
        <v>33.577776184402644</v>
      </c>
      <c r="I265" s="28" t="s">
        <v>76</v>
      </c>
      <c r="J265" s="37" t="s">
        <v>1281</v>
      </c>
    </row>
    <row r="266" spans="1:10" x14ac:dyDescent="0.3">
      <c r="A266" s="33" t="s">
        <v>819</v>
      </c>
      <c r="B266" s="20">
        <v>300</v>
      </c>
      <c r="C266" s="21" t="s">
        <v>357</v>
      </c>
      <c r="D266" s="20">
        <v>26.786325603883544</v>
      </c>
      <c r="E266" s="22" t="s">
        <v>84</v>
      </c>
      <c r="F266" s="20">
        <v>26.88851579703795</v>
      </c>
      <c r="G266" s="22" t="s">
        <v>84</v>
      </c>
      <c r="H266" s="23">
        <v>28.019746570115277</v>
      </c>
      <c r="I266" s="24" t="s">
        <v>71</v>
      </c>
      <c r="J266" s="36" t="s">
        <v>1282</v>
      </c>
    </row>
    <row r="267" spans="1:10" x14ac:dyDescent="0.3">
      <c r="A267" s="34" t="s">
        <v>820</v>
      </c>
      <c r="B267" s="25">
        <v>301</v>
      </c>
      <c r="C267" s="26" t="s">
        <v>358</v>
      </c>
      <c r="D267" s="25">
        <v>32.659841951523696</v>
      </c>
      <c r="E267" s="27" t="s">
        <v>78</v>
      </c>
      <c r="F267" s="25">
        <v>29.814819078813233</v>
      </c>
      <c r="G267" s="27" t="s">
        <v>72</v>
      </c>
      <c r="H267" s="14">
        <v>31.106089644037549</v>
      </c>
      <c r="I267" s="28" t="s">
        <v>80</v>
      </c>
      <c r="J267" s="37" t="s">
        <v>1283</v>
      </c>
    </row>
    <row r="268" spans="1:10" x14ac:dyDescent="0.3">
      <c r="A268" s="33" t="s">
        <v>821</v>
      </c>
      <c r="B268" s="20">
        <v>302</v>
      </c>
      <c r="C268" s="21" t="s">
        <v>359</v>
      </c>
      <c r="D268" s="20">
        <v>30.705031158918011</v>
      </c>
      <c r="E268" s="22" t="s">
        <v>80</v>
      </c>
      <c r="F268" s="20">
        <v>33.425030894808764</v>
      </c>
      <c r="G268" s="22" t="s">
        <v>78</v>
      </c>
      <c r="H268" s="23">
        <v>34.805641629342944</v>
      </c>
      <c r="I268" s="24" t="s">
        <v>96</v>
      </c>
      <c r="J268" s="36" t="s">
        <v>1284</v>
      </c>
    </row>
    <row r="269" spans="1:10" x14ac:dyDescent="0.3">
      <c r="A269" s="34" t="s">
        <v>822</v>
      </c>
      <c r="B269" s="25">
        <v>303</v>
      </c>
      <c r="C269" s="26" t="s">
        <v>360</v>
      </c>
      <c r="D269" s="25">
        <v>29.692812221161834</v>
      </c>
      <c r="E269" s="27" t="s">
        <v>72</v>
      </c>
      <c r="F269" s="25">
        <v>31.616456289441707</v>
      </c>
      <c r="G269" s="27" t="s">
        <v>73</v>
      </c>
      <c r="H269" s="14">
        <v>32.964868075446226</v>
      </c>
      <c r="I269" s="28" t="s">
        <v>78</v>
      </c>
      <c r="J269" s="37" t="s">
        <v>1285</v>
      </c>
    </row>
    <row r="270" spans="1:10" x14ac:dyDescent="0.3">
      <c r="A270" s="33" t="s">
        <v>823</v>
      </c>
      <c r="B270" s="20">
        <v>304</v>
      </c>
      <c r="C270" s="21" t="s">
        <v>361</v>
      </c>
      <c r="D270" s="20">
        <v>27.109336160053946</v>
      </c>
      <c r="E270" s="22" t="s">
        <v>84</v>
      </c>
      <c r="F270" s="20">
        <v>33.023011152230765</v>
      </c>
      <c r="G270" s="22" t="s">
        <v>78</v>
      </c>
      <c r="H270" s="23">
        <v>35.612691144342847</v>
      </c>
      <c r="I270" s="24" t="s">
        <v>104</v>
      </c>
      <c r="J270" s="36" t="s">
        <v>1286</v>
      </c>
    </row>
    <row r="271" spans="1:10" x14ac:dyDescent="0.3">
      <c r="A271" s="34" t="s">
        <v>824</v>
      </c>
      <c r="B271" s="25">
        <v>305</v>
      </c>
      <c r="C271" s="26" t="s">
        <v>362</v>
      </c>
      <c r="D271" s="25">
        <v>33.151316413906812</v>
      </c>
      <c r="E271" s="27" t="s">
        <v>78</v>
      </c>
      <c r="F271" s="25">
        <v>30.887598201564984</v>
      </c>
      <c r="G271" s="27" t="s">
        <v>80</v>
      </c>
      <c r="H271" s="14">
        <v>33.005433821732638</v>
      </c>
      <c r="I271" s="28" t="s">
        <v>78</v>
      </c>
      <c r="J271" s="37" t="s">
        <v>1287</v>
      </c>
    </row>
    <row r="272" spans="1:10" x14ac:dyDescent="0.3">
      <c r="A272" s="33" t="s">
        <v>825</v>
      </c>
      <c r="B272" s="20">
        <v>306</v>
      </c>
      <c r="C272" s="21" t="s">
        <v>363</v>
      </c>
      <c r="D272" s="20">
        <v>30.553512657879956</v>
      </c>
      <c r="E272" s="22" t="s">
        <v>80</v>
      </c>
      <c r="F272" s="20">
        <v>30.928745815266797</v>
      </c>
      <c r="G272" s="22" t="s">
        <v>80</v>
      </c>
      <c r="H272" s="23">
        <v>32.482321638506626</v>
      </c>
      <c r="I272" s="24" t="s">
        <v>73</v>
      </c>
      <c r="J272" s="36" t="s">
        <v>1288</v>
      </c>
    </row>
    <row r="273" spans="1:10" x14ac:dyDescent="0.3">
      <c r="A273" s="34" t="s">
        <v>826</v>
      </c>
      <c r="B273" s="25">
        <v>307</v>
      </c>
      <c r="C273" s="26" t="s">
        <v>364</v>
      </c>
      <c r="D273" s="25">
        <v>27.860684726526479</v>
      </c>
      <c r="E273" s="27" t="s">
        <v>71</v>
      </c>
      <c r="F273" s="25">
        <v>29.689402456332814</v>
      </c>
      <c r="G273" s="27" t="s">
        <v>72</v>
      </c>
      <c r="H273" s="14">
        <v>31.523793151206121</v>
      </c>
      <c r="I273" s="28" t="s">
        <v>73</v>
      </c>
      <c r="J273" s="37" t="s">
        <v>1289</v>
      </c>
    </row>
    <row r="274" spans="1:10" x14ac:dyDescent="0.3">
      <c r="A274" s="33" t="s">
        <v>827</v>
      </c>
      <c r="B274" s="20">
        <v>308</v>
      </c>
      <c r="C274" s="21" t="s">
        <v>365</v>
      </c>
      <c r="D274" s="20">
        <v>33.25653915400396</v>
      </c>
      <c r="E274" s="22" t="s">
        <v>78</v>
      </c>
      <c r="F274" s="20">
        <v>29.912994874892298</v>
      </c>
      <c r="G274" s="22" t="s">
        <v>72</v>
      </c>
      <c r="H274" s="23">
        <v>31.740199818377437</v>
      </c>
      <c r="I274" s="24" t="s">
        <v>73</v>
      </c>
      <c r="J274" s="36" t="s">
        <v>1290</v>
      </c>
    </row>
    <row r="275" spans="1:10" x14ac:dyDescent="0.3">
      <c r="A275" s="34" t="s">
        <v>828</v>
      </c>
      <c r="B275" s="25">
        <v>309</v>
      </c>
      <c r="C275" s="26" t="s">
        <v>366</v>
      </c>
      <c r="D275" s="25">
        <v>29.119433164238309</v>
      </c>
      <c r="E275" s="27" t="s">
        <v>75</v>
      </c>
      <c r="F275" s="25">
        <v>27.661798935132431</v>
      </c>
      <c r="G275" s="27" t="s">
        <v>71</v>
      </c>
      <c r="H275" s="14">
        <v>29.319309657078836</v>
      </c>
      <c r="I275" s="28" t="s">
        <v>75</v>
      </c>
      <c r="J275" s="37" t="s">
        <v>1291</v>
      </c>
    </row>
    <row r="276" spans="1:10" x14ac:dyDescent="0.3">
      <c r="A276" s="33" t="s">
        <v>829</v>
      </c>
      <c r="B276" s="20">
        <v>310</v>
      </c>
      <c r="C276" s="21" t="s">
        <v>367</v>
      </c>
      <c r="D276" s="20">
        <v>28.796168652857258</v>
      </c>
      <c r="E276" s="22" t="s">
        <v>75</v>
      </c>
      <c r="F276" s="20">
        <v>29.497881404297402</v>
      </c>
      <c r="G276" s="22" t="s">
        <v>75</v>
      </c>
      <c r="H276" s="23">
        <v>30.21749099213201</v>
      </c>
      <c r="I276" s="24" t="s">
        <v>72</v>
      </c>
      <c r="J276" s="36" t="s">
        <v>1292</v>
      </c>
    </row>
    <row r="277" spans="1:10" x14ac:dyDescent="0.3">
      <c r="A277" s="34" t="s">
        <v>830</v>
      </c>
      <c r="B277" s="25">
        <v>311</v>
      </c>
      <c r="C277" s="26" t="s">
        <v>368</v>
      </c>
      <c r="D277" s="25">
        <v>31.071746776501328</v>
      </c>
      <c r="E277" s="27" t="s">
        <v>80</v>
      </c>
      <c r="F277" s="25">
        <v>28.329414995033542</v>
      </c>
      <c r="G277" s="27" t="s">
        <v>71</v>
      </c>
      <c r="H277" s="14">
        <v>30.94405888060404</v>
      </c>
      <c r="I277" s="28" t="s">
        <v>80</v>
      </c>
      <c r="J277" s="37" t="s">
        <v>1293</v>
      </c>
    </row>
    <row r="278" spans="1:10" x14ac:dyDescent="0.3">
      <c r="A278" s="33" t="s">
        <v>831</v>
      </c>
      <c r="B278" s="20">
        <v>312</v>
      </c>
      <c r="C278" s="21" t="s">
        <v>369</v>
      </c>
      <c r="D278" s="20">
        <v>27.171745732762581</v>
      </c>
      <c r="E278" s="22" t="s">
        <v>84</v>
      </c>
      <c r="F278" s="20">
        <v>26.017275462426802</v>
      </c>
      <c r="G278" s="22" t="s">
        <v>86</v>
      </c>
      <c r="H278" s="23">
        <v>28.182026667638961</v>
      </c>
      <c r="I278" s="24" t="s">
        <v>71</v>
      </c>
      <c r="J278" s="36" t="s">
        <v>1294</v>
      </c>
    </row>
    <row r="279" spans="1:10" x14ac:dyDescent="0.3">
      <c r="A279" s="34" t="s">
        <v>832</v>
      </c>
      <c r="B279" s="25">
        <v>313</v>
      </c>
      <c r="C279" s="26" t="s">
        <v>370</v>
      </c>
      <c r="D279" s="25">
        <v>28.56672509487332</v>
      </c>
      <c r="E279" s="27" t="s">
        <v>75</v>
      </c>
      <c r="F279" s="25">
        <v>28.71188438738745</v>
      </c>
      <c r="G279" s="27" t="s">
        <v>75</v>
      </c>
      <c r="H279" s="14">
        <v>31.366215906562065</v>
      </c>
      <c r="I279" s="28" t="s">
        <v>80</v>
      </c>
      <c r="J279" s="37" t="s">
        <v>1295</v>
      </c>
    </row>
    <row r="280" spans="1:10" x14ac:dyDescent="0.3">
      <c r="A280" s="33" t="s">
        <v>833</v>
      </c>
      <c r="B280" s="20">
        <v>314</v>
      </c>
      <c r="C280" s="21" t="s">
        <v>371</v>
      </c>
      <c r="D280" s="20">
        <v>27.010330762443754</v>
      </c>
      <c r="E280" s="22" t="s">
        <v>84</v>
      </c>
      <c r="F280" s="20">
        <v>30.25638068504994</v>
      </c>
      <c r="G280" s="22" t="s">
        <v>72</v>
      </c>
      <c r="H280" s="23">
        <v>32.6821301852966</v>
      </c>
      <c r="I280" s="24" t="s">
        <v>78</v>
      </c>
      <c r="J280" s="36" t="s">
        <v>1296</v>
      </c>
    </row>
    <row r="281" spans="1:10" x14ac:dyDescent="0.3">
      <c r="A281" s="34" t="s">
        <v>834</v>
      </c>
      <c r="B281" s="25">
        <v>315</v>
      </c>
      <c r="C281" s="26" t="s">
        <v>372</v>
      </c>
      <c r="D281" s="25">
        <v>30.007911364684482</v>
      </c>
      <c r="E281" s="27" t="s">
        <v>72</v>
      </c>
      <c r="F281" s="25">
        <v>28.516566701214373</v>
      </c>
      <c r="G281" s="27" t="s">
        <v>75</v>
      </c>
      <c r="H281" s="14">
        <v>30.611984293767957</v>
      </c>
      <c r="I281" s="28" t="s">
        <v>80</v>
      </c>
      <c r="J281" s="37" t="s">
        <v>1297</v>
      </c>
    </row>
    <row r="282" spans="1:10" x14ac:dyDescent="0.3">
      <c r="A282" s="33" t="s">
        <v>835</v>
      </c>
      <c r="B282" s="20">
        <v>316</v>
      </c>
      <c r="C282" s="21" t="s">
        <v>373</v>
      </c>
      <c r="D282" s="20">
        <v>26.389807385516129</v>
      </c>
      <c r="E282" s="22" t="s">
        <v>86</v>
      </c>
      <c r="F282" s="20">
        <v>28.969608653723039</v>
      </c>
      <c r="G282" s="22" t="s">
        <v>75</v>
      </c>
      <c r="H282" s="23">
        <v>30.863098039051089</v>
      </c>
      <c r="I282" s="24" t="s">
        <v>80</v>
      </c>
      <c r="J282" s="36" t="s">
        <v>1298</v>
      </c>
    </row>
    <row r="283" spans="1:10" x14ac:dyDescent="0.3">
      <c r="A283" s="34" t="s">
        <v>836</v>
      </c>
      <c r="B283" s="25">
        <v>317</v>
      </c>
      <c r="C283" s="26" t="s">
        <v>374</v>
      </c>
      <c r="D283" s="25">
        <v>23.030175544913732</v>
      </c>
      <c r="E283" s="27" t="s">
        <v>194</v>
      </c>
      <c r="F283" s="25">
        <v>29.277302160443057</v>
      </c>
      <c r="G283" s="27" t="s">
        <v>75</v>
      </c>
      <c r="H283" s="14">
        <v>31.592611347488216</v>
      </c>
      <c r="I283" s="28" t="s">
        <v>73</v>
      </c>
      <c r="J283" s="37" t="s">
        <v>1299</v>
      </c>
    </row>
    <row r="284" spans="1:10" x14ac:dyDescent="0.3">
      <c r="A284" s="33" t="s">
        <v>837</v>
      </c>
      <c r="B284" s="20">
        <v>318</v>
      </c>
      <c r="C284" s="21" t="s">
        <v>375</v>
      </c>
      <c r="D284" s="20">
        <v>29.021694592856054</v>
      </c>
      <c r="E284" s="22" t="s">
        <v>75</v>
      </c>
      <c r="F284" s="20">
        <v>33.781141947871916</v>
      </c>
      <c r="G284" s="22" t="s">
        <v>76</v>
      </c>
      <c r="H284" s="23">
        <v>35.344945698765812</v>
      </c>
      <c r="I284" s="24" t="s">
        <v>96</v>
      </c>
      <c r="J284" s="36" t="s">
        <v>1300</v>
      </c>
    </row>
    <row r="285" spans="1:10" x14ac:dyDescent="0.3">
      <c r="A285" s="34" t="s">
        <v>838</v>
      </c>
      <c r="B285" s="25">
        <v>319</v>
      </c>
      <c r="C285" s="26" t="s">
        <v>376</v>
      </c>
      <c r="D285" s="25">
        <v>37.544074520326177</v>
      </c>
      <c r="E285" s="27" t="s">
        <v>111</v>
      </c>
      <c r="F285" s="25">
        <v>29.846299494110291</v>
      </c>
      <c r="G285" s="27" t="s">
        <v>72</v>
      </c>
      <c r="H285" s="14">
        <v>31.689312894456801</v>
      </c>
      <c r="I285" s="28" t="s">
        <v>73</v>
      </c>
      <c r="J285" s="37" t="s">
        <v>1301</v>
      </c>
    </row>
    <row r="286" spans="1:10" x14ac:dyDescent="0.3">
      <c r="A286" s="33" t="s">
        <v>839</v>
      </c>
      <c r="B286" s="20">
        <v>320</v>
      </c>
      <c r="C286" s="21" t="s">
        <v>377</v>
      </c>
      <c r="D286" s="20">
        <v>29.289988291651884</v>
      </c>
      <c r="E286" s="22" t="s">
        <v>75</v>
      </c>
      <c r="F286" s="20">
        <v>32.957572766852408</v>
      </c>
      <c r="G286" s="22" t="s">
        <v>78</v>
      </c>
      <c r="H286" s="23">
        <v>36.277558566352518</v>
      </c>
      <c r="I286" s="24" t="s">
        <v>104</v>
      </c>
      <c r="J286" s="36" t="s">
        <v>1302</v>
      </c>
    </row>
    <row r="287" spans="1:10" x14ac:dyDescent="0.3">
      <c r="A287" s="34" t="s">
        <v>840</v>
      </c>
      <c r="B287" s="25">
        <v>321</v>
      </c>
      <c r="C287" s="26" t="s">
        <v>378</v>
      </c>
      <c r="D287" s="25">
        <v>31.769046277699186</v>
      </c>
      <c r="E287" s="27" t="s">
        <v>73</v>
      </c>
      <c r="F287" s="25">
        <v>32.8055422453983</v>
      </c>
      <c r="G287" s="27" t="s">
        <v>78</v>
      </c>
      <c r="H287" s="14">
        <v>33.920200099766305</v>
      </c>
      <c r="I287" s="28" t="s">
        <v>76</v>
      </c>
      <c r="J287" s="37" t="s">
        <v>1303</v>
      </c>
    </row>
    <row r="288" spans="1:10" x14ac:dyDescent="0.3">
      <c r="A288" s="33" t="s">
        <v>841</v>
      </c>
      <c r="B288" s="20">
        <v>322</v>
      </c>
      <c r="C288" s="21" t="s">
        <v>379</v>
      </c>
      <c r="D288" s="20">
        <v>30.414670241066563</v>
      </c>
      <c r="E288" s="22" t="s">
        <v>72</v>
      </c>
      <c r="F288" s="20">
        <v>34.721520767027108</v>
      </c>
      <c r="G288" s="22" t="s">
        <v>96</v>
      </c>
      <c r="H288" s="23">
        <v>36.747617305178089</v>
      </c>
      <c r="I288" s="24" t="s">
        <v>97</v>
      </c>
      <c r="J288" s="36" t="s">
        <v>1304</v>
      </c>
    </row>
    <row r="289" spans="1:10" x14ac:dyDescent="0.3">
      <c r="A289" s="34" t="s">
        <v>842</v>
      </c>
      <c r="B289" s="25">
        <v>323</v>
      </c>
      <c r="C289" s="26" t="s">
        <v>380</v>
      </c>
      <c r="D289" s="25">
        <v>28.693322148880167</v>
      </c>
      <c r="E289" s="27" t="s">
        <v>75</v>
      </c>
      <c r="F289" s="25">
        <v>30.030175760678308</v>
      </c>
      <c r="G289" s="27" t="s">
        <v>72</v>
      </c>
      <c r="H289" s="14">
        <v>32.412936237037243</v>
      </c>
      <c r="I289" s="28" t="s">
        <v>73</v>
      </c>
      <c r="J289" s="37" t="s">
        <v>1305</v>
      </c>
    </row>
    <row r="290" spans="1:10" x14ac:dyDescent="0.3">
      <c r="A290" s="33" t="s">
        <v>843</v>
      </c>
      <c r="B290" s="20">
        <v>324</v>
      </c>
      <c r="C290" s="21" t="s">
        <v>381</v>
      </c>
      <c r="D290" s="20">
        <v>29.953207935009395</v>
      </c>
      <c r="E290" s="22" t="s">
        <v>72</v>
      </c>
      <c r="F290" s="20">
        <v>28.633504669989996</v>
      </c>
      <c r="G290" s="22" t="s">
        <v>75</v>
      </c>
      <c r="H290" s="23">
        <v>30.290187443588803</v>
      </c>
      <c r="I290" s="24" t="s">
        <v>72</v>
      </c>
      <c r="J290" s="36" t="s">
        <v>1306</v>
      </c>
    </row>
    <row r="291" spans="1:10" x14ac:dyDescent="0.3">
      <c r="A291" s="34" t="s">
        <v>844</v>
      </c>
      <c r="B291" s="25">
        <v>325</v>
      </c>
      <c r="C291" s="26" t="s">
        <v>382</v>
      </c>
      <c r="D291" s="25">
        <v>24.849830715045535</v>
      </c>
      <c r="E291" s="27" t="s">
        <v>82</v>
      </c>
      <c r="F291" s="25">
        <v>26.457164578027029</v>
      </c>
      <c r="G291" s="27" t="s">
        <v>86</v>
      </c>
      <c r="H291" s="14">
        <v>28.574339800105175</v>
      </c>
      <c r="I291" s="28" t="s">
        <v>75</v>
      </c>
      <c r="J291" s="37" t="s">
        <v>1307</v>
      </c>
    </row>
    <row r="292" spans="1:10" x14ac:dyDescent="0.3">
      <c r="A292" s="33" t="s">
        <v>845</v>
      </c>
      <c r="B292" s="20">
        <v>326</v>
      </c>
      <c r="C292" s="21" t="s">
        <v>383</v>
      </c>
      <c r="D292" s="20">
        <v>26.060607390944238</v>
      </c>
      <c r="E292" s="22" t="s">
        <v>86</v>
      </c>
      <c r="F292" s="20">
        <v>34.702939439977158</v>
      </c>
      <c r="G292" s="22" t="s">
        <v>96</v>
      </c>
      <c r="H292" s="23">
        <v>36.30831928539515</v>
      </c>
      <c r="I292" s="24" t="s">
        <v>104</v>
      </c>
      <c r="J292" s="36" t="s">
        <v>1308</v>
      </c>
    </row>
    <row r="293" spans="1:10" x14ac:dyDescent="0.3">
      <c r="A293" s="34" t="s">
        <v>846</v>
      </c>
      <c r="B293" s="25">
        <v>327</v>
      </c>
      <c r="C293" s="26" t="s">
        <v>384</v>
      </c>
      <c r="D293" s="25">
        <v>30.016975649558617</v>
      </c>
      <c r="E293" s="27" t="s">
        <v>72</v>
      </c>
      <c r="F293" s="25">
        <v>28.606483256500201</v>
      </c>
      <c r="G293" s="27" t="s">
        <v>75</v>
      </c>
      <c r="H293" s="14">
        <v>30.469711489000442</v>
      </c>
      <c r="I293" s="28" t="s">
        <v>72</v>
      </c>
      <c r="J293" s="37" t="s">
        <v>1309</v>
      </c>
    </row>
    <row r="294" spans="1:10" x14ac:dyDescent="0.3">
      <c r="A294" s="33" t="s">
        <v>847</v>
      </c>
      <c r="B294" s="20">
        <v>328</v>
      </c>
      <c r="C294" s="21" t="s">
        <v>385</v>
      </c>
      <c r="D294" s="20">
        <v>26.423332071762534</v>
      </c>
      <c r="E294" s="22" t="s">
        <v>86</v>
      </c>
      <c r="F294" s="20">
        <v>29.498949874314526</v>
      </c>
      <c r="G294" s="22" t="s">
        <v>75</v>
      </c>
      <c r="H294" s="23">
        <v>32.734858714827958</v>
      </c>
      <c r="I294" s="24" t="s">
        <v>78</v>
      </c>
      <c r="J294" s="36" t="s">
        <v>1310</v>
      </c>
    </row>
    <row r="295" spans="1:10" x14ac:dyDescent="0.3">
      <c r="A295" s="34" t="s">
        <v>848</v>
      </c>
      <c r="B295" s="25">
        <v>329</v>
      </c>
      <c r="C295" s="26" t="s">
        <v>386</v>
      </c>
      <c r="D295" s="25">
        <v>29.041696264782054</v>
      </c>
      <c r="E295" s="27" t="s">
        <v>75</v>
      </c>
      <c r="F295" s="25">
        <v>27.762900960567492</v>
      </c>
      <c r="G295" s="27" t="s">
        <v>71</v>
      </c>
      <c r="H295" s="14">
        <v>30.016974824183357</v>
      </c>
      <c r="I295" s="28" t="s">
        <v>72</v>
      </c>
      <c r="J295" s="37" t="s">
        <v>1311</v>
      </c>
    </row>
    <row r="296" spans="1:10" x14ac:dyDescent="0.3">
      <c r="A296" s="33" t="s">
        <v>849</v>
      </c>
      <c r="B296" s="20">
        <v>330</v>
      </c>
      <c r="C296" s="21" t="s">
        <v>387</v>
      </c>
      <c r="D296" s="20">
        <v>34.542964596322086</v>
      </c>
      <c r="E296" s="22" t="s">
        <v>96</v>
      </c>
      <c r="F296" s="20">
        <v>36.374536129853077</v>
      </c>
      <c r="G296" s="22" t="s">
        <v>104</v>
      </c>
      <c r="H296" s="23">
        <v>36.404575561892898</v>
      </c>
      <c r="I296" s="24" t="s">
        <v>104</v>
      </c>
      <c r="J296" s="36" t="s">
        <v>1312</v>
      </c>
    </row>
    <row r="297" spans="1:10" x14ac:dyDescent="0.3">
      <c r="A297" s="34" t="s">
        <v>850</v>
      </c>
      <c r="B297" s="25">
        <v>331</v>
      </c>
      <c r="C297" s="26" t="s">
        <v>388</v>
      </c>
      <c r="D297" s="25">
        <v>30.801290727890045</v>
      </c>
      <c r="E297" s="27" t="s">
        <v>80</v>
      </c>
      <c r="F297" s="25">
        <v>30.607373694146645</v>
      </c>
      <c r="G297" s="27" t="s">
        <v>80</v>
      </c>
      <c r="H297" s="14">
        <v>32.436326404537112</v>
      </c>
      <c r="I297" s="28" t="s">
        <v>73</v>
      </c>
      <c r="J297" s="37" t="s">
        <v>1313</v>
      </c>
    </row>
    <row r="298" spans="1:10" x14ac:dyDescent="0.3">
      <c r="A298" s="33" t="s">
        <v>851</v>
      </c>
      <c r="B298" s="20">
        <v>332</v>
      </c>
      <c r="C298" s="21" t="s">
        <v>389</v>
      </c>
      <c r="D298" s="20">
        <v>32.737948614849934</v>
      </c>
      <c r="E298" s="22" t="s">
        <v>78</v>
      </c>
      <c r="F298" s="20">
        <v>30.334167204675975</v>
      </c>
      <c r="G298" s="22" t="s">
        <v>72</v>
      </c>
      <c r="H298" s="23">
        <v>31.834651036328577</v>
      </c>
      <c r="I298" s="24" t="s">
        <v>73</v>
      </c>
      <c r="J298" s="36" t="s">
        <v>1314</v>
      </c>
    </row>
    <row r="299" spans="1:10" x14ac:dyDescent="0.3">
      <c r="A299" s="34" t="s">
        <v>852</v>
      </c>
      <c r="B299" s="25">
        <v>333</v>
      </c>
      <c r="C299" s="26" t="s">
        <v>390</v>
      </c>
      <c r="D299" s="25">
        <v>31.964942619093769</v>
      </c>
      <c r="E299" s="27" t="s">
        <v>73</v>
      </c>
      <c r="F299" s="25">
        <v>33.249994724820297</v>
      </c>
      <c r="G299" s="27" t="s">
        <v>78</v>
      </c>
      <c r="H299" s="14">
        <v>35.760020655874754</v>
      </c>
      <c r="I299" s="28" t="s">
        <v>104</v>
      </c>
      <c r="J299" s="37" t="s">
        <v>1315</v>
      </c>
    </row>
    <row r="300" spans="1:10" x14ac:dyDescent="0.3">
      <c r="A300" s="33" t="s">
        <v>853</v>
      </c>
      <c r="B300" s="20">
        <v>334</v>
      </c>
      <c r="C300" s="21" t="s">
        <v>391</v>
      </c>
      <c r="D300" s="20">
        <v>34.147496899347431</v>
      </c>
      <c r="E300" s="22" t="s">
        <v>76</v>
      </c>
      <c r="F300" s="20">
        <v>31.108762101637893</v>
      </c>
      <c r="G300" s="22" t="s">
        <v>80</v>
      </c>
      <c r="H300" s="23">
        <v>31.997020086713501</v>
      </c>
      <c r="I300" s="24" t="s">
        <v>73</v>
      </c>
      <c r="J300" s="36" t="s">
        <v>1316</v>
      </c>
    </row>
    <row r="301" spans="1:10" x14ac:dyDescent="0.3">
      <c r="A301" s="34" t="s">
        <v>854</v>
      </c>
      <c r="B301" s="25">
        <v>335</v>
      </c>
      <c r="C301" s="26" t="s">
        <v>392</v>
      </c>
      <c r="D301" s="25">
        <v>28.148474839599565</v>
      </c>
      <c r="E301" s="27" t="s">
        <v>71</v>
      </c>
      <c r="F301" s="25">
        <v>30.530531403527181</v>
      </c>
      <c r="G301" s="27" t="s">
        <v>80</v>
      </c>
      <c r="H301" s="14">
        <v>31.655997330752751</v>
      </c>
      <c r="I301" s="28" t="s">
        <v>73</v>
      </c>
      <c r="J301" s="37" t="s">
        <v>1317</v>
      </c>
    </row>
    <row r="302" spans="1:10" x14ac:dyDescent="0.3">
      <c r="A302" s="33" t="s">
        <v>855</v>
      </c>
      <c r="B302" s="20">
        <v>336</v>
      </c>
      <c r="C302" s="21" t="s">
        <v>393</v>
      </c>
      <c r="D302" s="20">
        <v>28.02995764446797</v>
      </c>
      <c r="E302" s="22" t="s">
        <v>71</v>
      </c>
      <c r="F302" s="20">
        <v>28.290426877486837</v>
      </c>
      <c r="G302" s="22" t="s">
        <v>71</v>
      </c>
      <c r="H302" s="23">
        <v>31.182385818057142</v>
      </c>
      <c r="I302" s="24" t="s">
        <v>80</v>
      </c>
      <c r="J302" s="36" t="s">
        <v>1318</v>
      </c>
    </row>
    <row r="303" spans="1:10" x14ac:dyDescent="0.3">
      <c r="A303" s="34" t="s">
        <v>856</v>
      </c>
      <c r="B303" s="25">
        <v>337</v>
      </c>
      <c r="C303" s="26" t="s">
        <v>394</v>
      </c>
      <c r="D303" s="25">
        <v>30.698277562219236</v>
      </c>
      <c r="E303" s="27" t="s">
        <v>80</v>
      </c>
      <c r="F303" s="25">
        <v>28.159432570807688</v>
      </c>
      <c r="G303" s="27" t="s">
        <v>71</v>
      </c>
      <c r="H303" s="14">
        <v>29.322368240552109</v>
      </c>
      <c r="I303" s="28" t="s">
        <v>75</v>
      </c>
      <c r="J303" s="37" t="s">
        <v>1319</v>
      </c>
    </row>
    <row r="304" spans="1:10" x14ac:dyDescent="0.3">
      <c r="A304" s="33" t="s">
        <v>857</v>
      </c>
      <c r="B304" s="20">
        <v>338</v>
      </c>
      <c r="C304" s="21" t="s">
        <v>395</v>
      </c>
      <c r="D304" s="20">
        <v>35.058784847664718</v>
      </c>
      <c r="E304" s="22" t="s">
        <v>96</v>
      </c>
      <c r="F304" s="20">
        <v>29.473234911957711</v>
      </c>
      <c r="G304" s="22" t="s">
        <v>75</v>
      </c>
      <c r="H304" s="23">
        <v>31.217418339381727</v>
      </c>
      <c r="I304" s="24" t="s">
        <v>80</v>
      </c>
      <c r="J304" s="36" t="s">
        <v>1320</v>
      </c>
    </row>
    <row r="305" spans="1:10" x14ac:dyDescent="0.3">
      <c r="A305" s="34" t="s">
        <v>858</v>
      </c>
      <c r="B305" s="25">
        <v>339</v>
      </c>
      <c r="C305" s="26" t="s">
        <v>396</v>
      </c>
      <c r="D305" s="25">
        <v>30.869104139415747</v>
      </c>
      <c r="E305" s="27" t="s">
        <v>80</v>
      </c>
      <c r="F305" s="25">
        <v>34.052603534179639</v>
      </c>
      <c r="G305" s="27" t="s">
        <v>76</v>
      </c>
      <c r="H305" s="14">
        <v>35.111559448089452</v>
      </c>
      <c r="I305" s="28" t="s">
        <v>96</v>
      </c>
      <c r="J305" s="37" t="s">
        <v>1321</v>
      </c>
    </row>
    <row r="306" spans="1:10" x14ac:dyDescent="0.3">
      <c r="A306" s="33" t="s">
        <v>859</v>
      </c>
      <c r="B306" s="20">
        <v>340</v>
      </c>
      <c r="C306" s="21" t="s">
        <v>397</v>
      </c>
      <c r="D306" s="20">
        <v>28.725240410058742</v>
      </c>
      <c r="E306" s="22" t="s">
        <v>75</v>
      </c>
      <c r="F306" s="20">
        <v>25.79137438465245</v>
      </c>
      <c r="G306" s="22" t="s">
        <v>86</v>
      </c>
      <c r="H306" s="23">
        <v>27.916647882971517</v>
      </c>
      <c r="I306" s="24" t="s">
        <v>71</v>
      </c>
      <c r="J306" s="36" t="s">
        <v>1322</v>
      </c>
    </row>
    <row r="307" spans="1:10" x14ac:dyDescent="0.3">
      <c r="A307" s="34" t="s">
        <v>860</v>
      </c>
      <c r="B307" s="25">
        <v>341</v>
      </c>
      <c r="C307" s="26" t="s">
        <v>398</v>
      </c>
      <c r="D307" s="25">
        <v>31.397022661463708</v>
      </c>
      <c r="E307" s="27" t="s">
        <v>80</v>
      </c>
      <c r="F307" s="25">
        <v>28.498266578302808</v>
      </c>
      <c r="G307" s="27" t="s">
        <v>71</v>
      </c>
      <c r="H307" s="14">
        <v>30.082048704596151</v>
      </c>
      <c r="I307" s="28" t="s">
        <v>72</v>
      </c>
      <c r="J307" s="37" t="s">
        <v>1323</v>
      </c>
    </row>
    <row r="308" spans="1:10" x14ac:dyDescent="0.3">
      <c r="A308" s="33" t="s">
        <v>861</v>
      </c>
      <c r="B308" s="20">
        <v>342</v>
      </c>
      <c r="C308" s="21" t="s">
        <v>399</v>
      </c>
      <c r="D308" s="20">
        <v>34.958317964937272</v>
      </c>
      <c r="E308" s="22" t="s">
        <v>96</v>
      </c>
      <c r="F308" s="20">
        <v>29.207278085160688</v>
      </c>
      <c r="G308" s="22" t="s">
        <v>75</v>
      </c>
      <c r="H308" s="23">
        <v>31.644395546531069</v>
      </c>
      <c r="I308" s="24" t="s">
        <v>73</v>
      </c>
      <c r="J308" s="36" t="s">
        <v>1324</v>
      </c>
    </row>
    <row r="309" spans="1:10" x14ac:dyDescent="0.3">
      <c r="A309" s="34" t="s">
        <v>862</v>
      </c>
      <c r="B309" s="25">
        <v>343</v>
      </c>
      <c r="C309" s="26" t="s">
        <v>400</v>
      </c>
      <c r="D309" s="25">
        <v>28.458650521817994</v>
      </c>
      <c r="E309" s="27" t="s">
        <v>71</v>
      </c>
      <c r="F309" s="25">
        <v>29.704126980499122</v>
      </c>
      <c r="G309" s="27" t="s">
        <v>72</v>
      </c>
      <c r="H309" s="14">
        <v>31.587587787340553</v>
      </c>
      <c r="I309" s="28" t="s">
        <v>73</v>
      </c>
      <c r="J309" s="37" t="s">
        <v>1325</v>
      </c>
    </row>
    <row r="310" spans="1:10" x14ac:dyDescent="0.3">
      <c r="A310" s="33" t="s">
        <v>863</v>
      </c>
      <c r="B310" s="20">
        <v>344</v>
      </c>
      <c r="C310" s="21" t="s">
        <v>401</v>
      </c>
      <c r="D310" s="20">
        <v>28.772799979314307</v>
      </c>
      <c r="E310" s="22" t="s">
        <v>75</v>
      </c>
      <c r="F310" s="20">
        <v>27.288054214588961</v>
      </c>
      <c r="G310" s="22" t="s">
        <v>84</v>
      </c>
      <c r="H310" s="23">
        <v>29.617961284141423</v>
      </c>
      <c r="I310" s="24" t="s">
        <v>72</v>
      </c>
      <c r="J310" s="36" t="s">
        <v>1326</v>
      </c>
    </row>
    <row r="311" spans="1:10" x14ac:dyDescent="0.3">
      <c r="A311" s="34" t="s">
        <v>864</v>
      </c>
      <c r="B311" s="25">
        <v>345</v>
      </c>
      <c r="C311" s="26" t="s">
        <v>402</v>
      </c>
      <c r="D311" s="25">
        <v>27.946320579463972</v>
      </c>
      <c r="E311" s="27" t="s">
        <v>71</v>
      </c>
      <c r="F311" s="25">
        <v>29.447593549051362</v>
      </c>
      <c r="G311" s="27" t="s">
        <v>75</v>
      </c>
      <c r="H311" s="14">
        <v>31.791627241401837</v>
      </c>
      <c r="I311" s="28" t="s">
        <v>73</v>
      </c>
      <c r="J311" s="37" t="s">
        <v>1327</v>
      </c>
    </row>
    <row r="312" spans="1:10" x14ac:dyDescent="0.3">
      <c r="A312" s="33" t="s">
        <v>865</v>
      </c>
      <c r="B312" s="20">
        <v>346</v>
      </c>
      <c r="C312" s="21" t="s">
        <v>403</v>
      </c>
      <c r="D312" s="20">
        <v>29.440766426951711</v>
      </c>
      <c r="E312" s="22" t="s">
        <v>75</v>
      </c>
      <c r="F312" s="20">
        <v>28.545436253070694</v>
      </c>
      <c r="G312" s="22" t="s">
        <v>75</v>
      </c>
      <c r="H312" s="23">
        <v>30.608328533534539</v>
      </c>
      <c r="I312" s="24" t="s">
        <v>80</v>
      </c>
      <c r="J312" s="36" t="s">
        <v>1328</v>
      </c>
    </row>
    <row r="313" spans="1:10" x14ac:dyDescent="0.3">
      <c r="A313" s="34" t="s">
        <v>866</v>
      </c>
      <c r="B313" s="25">
        <v>347</v>
      </c>
      <c r="C313" s="26" t="s">
        <v>404</v>
      </c>
      <c r="D313" s="25">
        <v>29.651741926810338</v>
      </c>
      <c r="E313" s="27" t="s">
        <v>72</v>
      </c>
      <c r="F313" s="25">
        <v>29.3028705362944</v>
      </c>
      <c r="G313" s="27" t="s">
        <v>75</v>
      </c>
      <c r="H313" s="14">
        <v>30.566032827550217</v>
      </c>
      <c r="I313" s="28" t="s">
        <v>80</v>
      </c>
      <c r="J313" s="37" t="s">
        <v>1329</v>
      </c>
    </row>
    <row r="314" spans="1:10" x14ac:dyDescent="0.3">
      <c r="A314" s="33" t="s">
        <v>867</v>
      </c>
      <c r="B314" s="20">
        <v>348</v>
      </c>
      <c r="C314" s="21" t="s">
        <v>405</v>
      </c>
      <c r="D314" s="20">
        <v>29.329313650645314</v>
      </c>
      <c r="E314" s="22" t="s">
        <v>75</v>
      </c>
      <c r="F314" s="20">
        <v>33.827927410382486</v>
      </c>
      <c r="G314" s="22" t="s">
        <v>76</v>
      </c>
      <c r="H314" s="23">
        <v>35.157183922743506</v>
      </c>
      <c r="I314" s="24" t="s">
        <v>96</v>
      </c>
      <c r="J314" s="36" t="s">
        <v>1330</v>
      </c>
    </row>
    <row r="315" spans="1:10" x14ac:dyDescent="0.3">
      <c r="A315" s="34" t="s">
        <v>868</v>
      </c>
      <c r="B315" s="25">
        <v>349</v>
      </c>
      <c r="C315" s="26" t="s">
        <v>406</v>
      </c>
      <c r="D315" s="25">
        <v>26.545308643535286</v>
      </c>
      <c r="E315" s="27" t="s">
        <v>84</v>
      </c>
      <c r="F315" s="25">
        <v>30.04953978843896</v>
      </c>
      <c r="G315" s="27" t="s">
        <v>72</v>
      </c>
      <c r="H315" s="14">
        <v>32.420115690784925</v>
      </c>
      <c r="I315" s="28" t="s">
        <v>73</v>
      </c>
      <c r="J315" s="37" t="s">
        <v>1331</v>
      </c>
    </row>
    <row r="316" spans="1:10" x14ac:dyDescent="0.3">
      <c r="A316" s="33" t="s">
        <v>869</v>
      </c>
      <c r="B316" s="20">
        <v>350</v>
      </c>
      <c r="C316" s="21" t="s">
        <v>407</v>
      </c>
      <c r="D316" s="20">
        <v>30.865309643045418</v>
      </c>
      <c r="E316" s="22" t="s">
        <v>80</v>
      </c>
      <c r="F316" s="20">
        <v>35.25826142586574</v>
      </c>
      <c r="G316" s="22" t="s">
        <v>96</v>
      </c>
      <c r="H316" s="23">
        <v>38.07084780395288</v>
      </c>
      <c r="I316" s="24" t="s">
        <v>111</v>
      </c>
      <c r="J316" s="36" t="s">
        <v>1332</v>
      </c>
    </row>
    <row r="317" spans="1:10" x14ac:dyDescent="0.3">
      <c r="A317" s="34" t="s">
        <v>870</v>
      </c>
      <c r="B317" s="25">
        <v>351</v>
      </c>
      <c r="C317" s="26" t="s">
        <v>408</v>
      </c>
      <c r="D317" s="25">
        <v>33.708065076125578</v>
      </c>
      <c r="E317" s="27" t="s">
        <v>76</v>
      </c>
      <c r="F317" s="25">
        <v>25.549643157763509</v>
      </c>
      <c r="G317" s="27" t="s">
        <v>86</v>
      </c>
      <c r="H317" s="14">
        <v>28.455231958283587</v>
      </c>
      <c r="I317" s="28" t="s">
        <v>71</v>
      </c>
      <c r="J317" s="37" t="s">
        <v>1333</v>
      </c>
    </row>
    <row r="318" spans="1:10" x14ac:dyDescent="0.3">
      <c r="A318" s="33" t="s">
        <v>871</v>
      </c>
      <c r="B318" s="20">
        <v>352</v>
      </c>
      <c r="C318" s="21" t="s">
        <v>409</v>
      </c>
      <c r="D318" s="20">
        <v>29.751920827582698</v>
      </c>
      <c r="E318" s="22" t="s">
        <v>72</v>
      </c>
      <c r="F318" s="20">
        <v>26.36186121901644</v>
      </c>
      <c r="G318" s="22" t="s">
        <v>86</v>
      </c>
      <c r="H318" s="23">
        <v>28.100429207904185</v>
      </c>
      <c r="I318" s="24" t="s">
        <v>71</v>
      </c>
      <c r="J318" s="36" t="s">
        <v>1334</v>
      </c>
    </row>
    <row r="319" spans="1:10" x14ac:dyDescent="0.3">
      <c r="A319" s="34" t="s">
        <v>872</v>
      </c>
      <c r="B319" s="25">
        <v>353</v>
      </c>
      <c r="C319" s="26" t="s">
        <v>410</v>
      </c>
      <c r="D319" s="25">
        <v>32.172147502196509</v>
      </c>
      <c r="E319" s="27" t="s">
        <v>73</v>
      </c>
      <c r="F319" s="25">
        <v>28.523469607932789</v>
      </c>
      <c r="G319" s="27" t="s">
        <v>75</v>
      </c>
      <c r="H319" s="14">
        <v>31.112984943974411</v>
      </c>
      <c r="I319" s="28" t="s">
        <v>80</v>
      </c>
      <c r="J319" s="37" t="s">
        <v>1335</v>
      </c>
    </row>
    <row r="320" spans="1:10" x14ac:dyDescent="0.3">
      <c r="A320" s="33" t="s">
        <v>873</v>
      </c>
      <c r="B320" s="20">
        <v>354</v>
      </c>
      <c r="C320" s="21" t="s">
        <v>411</v>
      </c>
      <c r="D320" s="20">
        <v>30.222068637128835</v>
      </c>
      <c r="E320" s="22" t="s">
        <v>72</v>
      </c>
      <c r="F320" s="20">
        <v>24.838590543121022</v>
      </c>
      <c r="G320" s="22" t="s">
        <v>82</v>
      </c>
      <c r="H320" s="23">
        <v>26.616045711561899</v>
      </c>
      <c r="I320" s="24" t="s">
        <v>84</v>
      </c>
      <c r="J320" s="36" t="s">
        <v>1336</v>
      </c>
    </row>
    <row r="321" spans="1:10" x14ac:dyDescent="0.3">
      <c r="A321" s="34" t="s">
        <v>874</v>
      </c>
      <c r="B321" s="25">
        <v>355</v>
      </c>
      <c r="C321" s="26" t="s">
        <v>412</v>
      </c>
      <c r="D321" s="25">
        <v>30.262853069148232</v>
      </c>
      <c r="E321" s="27" t="s">
        <v>72</v>
      </c>
      <c r="F321" s="25">
        <v>31.299855433811892</v>
      </c>
      <c r="G321" s="27" t="s">
        <v>80</v>
      </c>
      <c r="H321" s="14">
        <v>33.372430167997365</v>
      </c>
      <c r="I321" s="28" t="s">
        <v>78</v>
      </c>
      <c r="J321" s="37" t="s">
        <v>1337</v>
      </c>
    </row>
    <row r="322" spans="1:10" x14ac:dyDescent="0.3">
      <c r="A322" s="33" t="s">
        <v>875</v>
      </c>
      <c r="B322" s="20">
        <v>356</v>
      </c>
      <c r="C322" s="21" t="s">
        <v>413</v>
      </c>
      <c r="D322" s="20">
        <v>32.463628350921645</v>
      </c>
      <c r="E322" s="22" t="s">
        <v>73</v>
      </c>
      <c r="F322" s="20">
        <v>35.037078440987855</v>
      </c>
      <c r="G322" s="22" t="s">
        <v>96</v>
      </c>
      <c r="H322" s="23">
        <v>36.160862303561139</v>
      </c>
      <c r="I322" s="24" t="s">
        <v>104</v>
      </c>
      <c r="J322" s="36" t="s">
        <v>1338</v>
      </c>
    </row>
    <row r="323" spans="1:10" x14ac:dyDescent="0.3">
      <c r="A323" s="34" t="s">
        <v>876</v>
      </c>
      <c r="B323" s="25">
        <v>357</v>
      </c>
      <c r="C323" s="26" t="s">
        <v>414</v>
      </c>
      <c r="D323" s="25">
        <v>34.699372708648298</v>
      </c>
      <c r="E323" s="27" t="s">
        <v>96</v>
      </c>
      <c r="F323" s="25">
        <v>30.356962387543135</v>
      </c>
      <c r="G323" s="27" t="s">
        <v>72</v>
      </c>
      <c r="H323" s="14">
        <v>31.505593002563462</v>
      </c>
      <c r="I323" s="28" t="s">
        <v>73</v>
      </c>
      <c r="J323" s="37" t="s">
        <v>1339</v>
      </c>
    </row>
    <row r="324" spans="1:10" x14ac:dyDescent="0.3">
      <c r="A324" s="33" t="s">
        <v>877</v>
      </c>
      <c r="B324" s="20">
        <v>358</v>
      </c>
      <c r="C324" s="21" t="s">
        <v>415</v>
      </c>
      <c r="D324" s="20">
        <v>29.585714560935454</v>
      </c>
      <c r="E324" s="22" t="s">
        <v>72</v>
      </c>
      <c r="F324" s="20">
        <v>28.928240421658735</v>
      </c>
      <c r="G324" s="22" t="s">
        <v>75</v>
      </c>
      <c r="H324" s="23">
        <v>32.04090377465721</v>
      </c>
      <c r="I324" s="24" t="s">
        <v>73</v>
      </c>
      <c r="J324" s="36" t="s">
        <v>1340</v>
      </c>
    </row>
    <row r="325" spans="1:10" x14ac:dyDescent="0.3">
      <c r="A325" s="34" t="s">
        <v>878</v>
      </c>
      <c r="B325" s="25">
        <v>359</v>
      </c>
      <c r="C325" s="26" t="s">
        <v>416</v>
      </c>
      <c r="D325" s="25">
        <v>22.48035252395551</v>
      </c>
      <c r="E325" s="27" t="s">
        <v>88</v>
      </c>
      <c r="F325" s="25">
        <v>34.551411745095812</v>
      </c>
      <c r="G325" s="27" t="s">
        <v>96</v>
      </c>
      <c r="H325" s="14">
        <v>37.745712187951817</v>
      </c>
      <c r="I325" s="28" t="s">
        <v>111</v>
      </c>
      <c r="J325" s="37" t="s">
        <v>1341</v>
      </c>
    </row>
    <row r="326" spans="1:10" x14ac:dyDescent="0.3">
      <c r="A326" s="33" t="s">
        <v>879</v>
      </c>
      <c r="B326" s="20">
        <v>360</v>
      </c>
      <c r="C326" s="21" t="s">
        <v>417</v>
      </c>
      <c r="D326" s="20">
        <v>25.639118800026964</v>
      </c>
      <c r="E326" s="22" t="s">
        <v>86</v>
      </c>
      <c r="F326" s="20">
        <v>29.370671373317144</v>
      </c>
      <c r="G326" s="22" t="s">
        <v>75</v>
      </c>
      <c r="H326" s="23">
        <v>31.654815918060091</v>
      </c>
      <c r="I326" s="24" t="s">
        <v>73</v>
      </c>
      <c r="J326" s="36" t="s">
        <v>1342</v>
      </c>
    </row>
    <row r="327" spans="1:10" x14ac:dyDescent="0.3">
      <c r="A327" s="34" t="s">
        <v>880</v>
      </c>
      <c r="B327" s="25">
        <v>361</v>
      </c>
      <c r="C327" s="26" t="s">
        <v>418</v>
      </c>
      <c r="D327" s="25">
        <v>34.619739080200581</v>
      </c>
      <c r="E327" s="27" t="s">
        <v>96</v>
      </c>
      <c r="F327" s="25">
        <v>34.044267047358261</v>
      </c>
      <c r="G327" s="27" t="s">
        <v>76</v>
      </c>
      <c r="H327" s="14">
        <v>36.527300110785177</v>
      </c>
      <c r="I327" s="28" t="s">
        <v>97</v>
      </c>
      <c r="J327" s="37" t="s">
        <v>1343</v>
      </c>
    </row>
    <row r="328" spans="1:10" x14ac:dyDescent="0.3">
      <c r="A328" s="33" t="s">
        <v>881</v>
      </c>
      <c r="B328" s="20">
        <v>362</v>
      </c>
      <c r="C328" s="21" t="s">
        <v>419</v>
      </c>
      <c r="D328" s="20">
        <v>27.685257841337005</v>
      </c>
      <c r="E328" s="22" t="s">
        <v>71</v>
      </c>
      <c r="F328" s="20">
        <v>33.178273678285123</v>
      </c>
      <c r="G328" s="22" t="s">
        <v>78</v>
      </c>
      <c r="H328" s="23">
        <v>35.018798824511393</v>
      </c>
      <c r="I328" s="24" t="s">
        <v>96</v>
      </c>
      <c r="J328" s="36" t="s">
        <v>1344</v>
      </c>
    </row>
    <row r="329" spans="1:10" x14ac:dyDescent="0.3">
      <c r="A329" s="34" t="s">
        <v>882</v>
      </c>
      <c r="B329" s="25">
        <v>363</v>
      </c>
      <c r="C329" s="26" t="s">
        <v>420</v>
      </c>
      <c r="D329" s="25">
        <v>33.61722139792338</v>
      </c>
      <c r="E329" s="27" t="s">
        <v>76</v>
      </c>
      <c r="F329" s="25">
        <v>24.458884065759442</v>
      </c>
      <c r="G329" s="27" t="s">
        <v>89</v>
      </c>
      <c r="H329" s="14">
        <v>25.428293725210953</v>
      </c>
      <c r="I329" s="28" t="s">
        <v>82</v>
      </c>
      <c r="J329" s="37" t="s">
        <v>1345</v>
      </c>
    </row>
    <row r="330" spans="1:10" x14ac:dyDescent="0.3">
      <c r="A330" s="33" t="s">
        <v>883</v>
      </c>
      <c r="B330" s="20">
        <v>364</v>
      </c>
      <c r="C330" s="21" t="s">
        <v>421</v>
      </c>
      <c r="D330" s="20">
        <v>29.659014404048985</v>
      </c>
      <c r="E330" s="22" t="s">
        <v>72</v>
      </c>
      <c r="F330" s="20">
        <v>28.397259847414198</v>
      </c>
      <c r="G330" s="22" t="s">
        <v>71</v>
      </c>
      <c r="H330" s="23">
        <v>30.418140964214032</v>
      </c>
      <c r="I330" s="24" t="s">
        <v>72</v>
      </c>
      <c r="J330" s="36" t="s">
        <v>1346</v>
      </c>
    </row>
    <row r="331" spans="1:10" x14ac:dyDescent="0.3">
      <c r="A331" s="34" t="s">
        <v>884</v>
      </c>
      <c r="B331" s="25">
        <v>365</v>
      </c>
      <c r="C331" s="26" t="s">
        <v>422</v>
      </c>
      <c r="D331" s="25">
        <v>28.647683265503833</v>
      </c>
      <c r="E331" s="27" t="s">
        <v>75</v>
      </c>
      <c r="F331" s="25">
        <v>26.100829059410064</v>
      </c>
      <c r="G331" s="27" t="s">
        <v>86</v>
      </c>
      <c r="H331" s="14">
        <v>28.510363636140411</v>
      </c>
      <c r="I331" s="28" t="s">
        <v>75</v>
      </c>
      <c r="J331" s="37" t="s">
        <v>1347</v>
      </c>
    </row>
    <row r="332" spans="1:10" x14ac:dyDescent="0.3">
      <c r="A332" s="33" t="s">
        <v>885</v>
      </c>
      <c r="B332" s="20">
        <v>366</v>
      </c>
      <c r="C332" s="21" t="s">
        <v>423</v>
      </c>
      <c r="D332" s="20">
        <v>21.715221151902568</v>
      </c>
      <c r="E332" s="22" t="s">
        <v>88</v>
      </c>
      <c r="F332" s="20">
        <v>28.605296899174174</v>
      </c>
      <c r="G332" s="22" t="s">
        <v>75</v>
      </c>
      <c r="H332" s="23">
        <v>30.684508478245576</v>
      </c>
      <c r="I332" s="24" t="s">
        <v>80</v>
      </c>
      <c r="J332" s="36" t="s">
        <v>1348</v>
      </c>
    </row>
    <row r="333" spans="1:10" x14ac:dyDescent="0.3">
      <c r="A333" s="34" t="s">
        <v>886</v>
      </c>
      <c r="B333" s="25">
        <v>367</v>
      </c>
      <c r="C333" s="26" t="s">
        <v>424</v>
      </c>
      <c r="D333" s="25">
        <v>31.585932032881242</v>
      </c>
      <c r="E333" s="27" t="s">
        <v>73</v>
      </c>
      <c r="F333" s="25">
        <v>29.503928888270796</v>
      </c>
      <c r="G333" s="27" t="s">
        <v>72</v>
      </c>
      <c r="H333" s="14">
        <v>31.550169131129749</v>
      </c>
      <c r="I333" s="28" t="s">
        <v>73</v>
      </c>
      <c r="J333" s="37" t="s">
        <v>1349</v>
      </c>
    </row>
    <row r="334" spans="1:10" x14ac:dyDescent="0.3">
      <c r="A334" s="33" t="s">
        <v>887</v>
      </c>
      <c r="B334" s="20">
        <v>368</v>
      </c>
      <c r="C334" s="21" t="s">
        <v>425</v>
      </c>
      <c r="D334" s="20">
        <v>34.154304255057546</v>
      </c>
      <c r="E334" s="22" t="s">
        <v>76</v>
      </c>
      <c r="F334" s="20">
        <v>30.288337051486383</v>
      </c>
      <c r="G334" s="22" t="s">
        <v>72</v>
      </c>
      <c r="H334" s="23">
        <v>33.771112632902586</v>
      </c>
      <c r="I334" s="24" t="s">
        <v>76</v>
      </c>
      <c r="J334" s="36" t="s">
        <v>1350</v>
      </c>
    </row>
    <row r="335" spans="1:10" x14ac:dyDescent="0.3">
      <c r="A335" s="34" t="s">
        <v>888</v>
      </c>
      <c r="B335" s="25">
        <v>369</v>
      </c>
      <c r="C335" s="26" t="s">
        <v>426</v>
      </c>
      <c r="D335" s="25">
        <v>26.987447070866452</v>
      </c>
      <c r="E335" s="27" t="s">
        <v>84</v>
      </c>
      <c r="F335" s="25">
        <v>29.769276140055997</v>
      </c>
      <c r="G335" s="27" t="s">
        <v>72</v>
      </c>
      <c r="H335" s="14">
        <v>32.16261543756773</v>
      </c>
      <c r="I335" s="28" t="s">
        <v>73</v>
      </c>
      <c r="J335" s="37" t="s">
        <v>1351</v>
      </c>
    </row>
    <row r="336" spans="1:10" x14ac:dyDescent="0.3">
      <c r="A336" s="33" t="s">
        <v>889</v>
      </c>
      <c r="B336" s="20">
        <v>370</v>
      </c>
      <c r="C336" s="21" t="s">
        <v>427</v>
      </c>
      <c r="D336" s="20">
        <v>25.655343923182656</v>
      </c>
      <c r="E336" s="22" t="s">
        <v>86</v>
      </c>
      <c r="F336" s="20">
        <v>27.817928604326944</v>
      </c>
      <c r="G336" s="22" t="s">
        <v>71</v>
      </c>
      <c r="H336" s="23">
        <v>29.878272642680024</v>
      </c>
      <c r="I336" s="24" t="s">
        <v>72</v>
      </c>
      <c r="J336" s="36" t="s">
        <v>1352</v>
      </c>
    </row>
    <row r="337" spans="1:10" x14ac:dyDescent="0.3">
      <c r="A337" s="34" t="s">
        <v>890</v>
      </c>
      <c r="B337" s="25">
        <v>371</v>
      </c>
      <c r="C337" s="26" t="s">
        <v>428</v>
      </c>
      <c r="D337" s="25">
        <v>30.915966084985747</v>
      </c>
      <c r="E337" s="27" t="s">
        <v>80</v>
      </c>
      <c r="F337" s="25">
        <v>34.608321436277592</v>
      </c>
      <c r="G337" s="27" t="s">
        <v>96</v>
      </c>
      <c r="H337" s="14">
        <v>36.661504555822319</v>
      </c>
      <c r="I337" s="28" t="s">
        <v>97</v>
      </c>
      <c r="J337" s="37" t="s">
        <v>1353</v>
      </c>
    </row>
    <row r="338" spans="1:10" x14ac:dyDescent="0.3">
      <c r="A338" s="33" t="s">
        <v>891</v>
      </c>
      <c r="B338" s="20">
        <v>372</v>
      </c>
      <c r="C338" s="21" t="s">
        <v>429</v>
      </c>
      <c r="D338" s="20">
        <v>27.742682234913005</v>
      </c>
      <c r="E338" s="22" t="s">
        <v>71</v>
      </c>
      <c r="F338" s="20">
        <v>32.00618371111802</v>
      </c>
      <c r="G338" s="22" t="s">
        <v>73</v>
      </c>
      <c r="H338" s="23">
        <v>34.259842638317409</v>
      </c>
      <c r="I338" s="24" t="s">
        <v>76</v>
      </c>
      <c r="J338" s="36" t="s">
        <v>1354</v>
      </c>
    </row>
    <row r="339" spans="1:10" x14ac:dyDescent="0.3">
      <c r="A339" s="34" t="s">
        <v>892</v>
      </c>
      <c r="B339" s="25">
        <v>373</v>
      </c>
      <c r="C339" s="26" t="s">
        <v>430</v>
      </c>
      <c r="D339" s="25">
        <v>31.192848701502761</v>
      </c>
      <c r="E339" s="27" t="s">
        <v>80</v>
      </c>
      <c r="F339" s="25">
        <v>30.434528224924598</v>
      </c>
      <c r="G339" s="27" t="s">
        <v>72</v>
      </c>
      <c r="H339" s="14">
        <v>32.312009891103628</v>
      </c>
      <c r="I339" s="28" t="s">
        <v>73</v>
      </c>
      <c r="J339" s="37" t="s">
        <v>1355</v>
      </c>
    </row>
    <row r="340" spans="1:10" x14ac:dyDescent="0.3">
      <c r="A340" s="33" t="s">
        <v>893</v>
      </c>
      <c r="B340" s="20">
        <v>374</v>
      </c>
      <c r="C340" s="21" t="s">
        <v>431</v>
      </c>
      <c r="D340" s="20">
        <v>23.916367141181208</v>
      </c>
      <c r="E340" s="22" t="s">
        <v>89</v>
      </c>
      <c r="F340" s="20">
        <v>26.502332287925796</v>
      </c>
      <c r="G340" s="22" t="s">
        <v>84</v>
      </c>
      <c r="H340" s="23">
        <v>27.652369416902577</v>
      </c>
      <c r="I340" s="24" t="s">
        <v>71</v>
      </c>
      <c r="J340" s="36" t="s">
        <v>1356</v>
      </c>
    </row>
    <row r="341" spans="1:10" x14ac:dyDescent="0.3">
      <c r="A341" s="34" t="s">
        <v>894</v>
      </c>
      <c r="B341" s="25">
        <v>375</v>
      </c>
      <c r="C341" s="26" t="s">
        <v>432</v>
      </c>
      <c r="D341" s="25">
        <v>27.879481099537248</v>
      </c>
      <c r="E341" s="27" t="s">
        <v>71</v>
      </c>
      <c r="F341" s="25">
        <v>29.560444839804966</v>
      </c>
      <c r="G341" s="27" t="s">
        <v>72</v>
      </c>
      <c r="H341" s="14">
        <v>31.518168564167723</v>
      </c>
      <c r="I341" s="28" t="s">
        <v>73</v>
      </c>
      <c r="J341" s="37" t="s">
        <v>1357</v>
      </c>
    </row>
    <row r="342" spans="1:10" x14ac:dyDescent="0.3">
      <c r="A342" s="33" t="s">
        <v>895</v>
      </c>
      <c r="B342" s="20">
        <v>376</v>
      </c>
      <c r="C342" s="21" t="s">
        <v>433</v>
      </c>
      <c r="D342" s="20">
        <v>33.119678050296223</v>
      </c>
      <c r="E342" s="22" t="s">
        <v>78</v>
      </c>
      <c r="F342" s="20">
        <v>29.876445927098185</v>
      </c>
      <c r="G342" s="22" t="s">
        <v>72</v>
      </c>
      <c r="H342" s="23">
        <v>30.587988197947485</v>
      </c>
      <c r="I342" s="24" t="s">
        <v>80</v>
      </c>
      <c r="J342" s="36" t="s">
        <v>1358</v>
      </c>
    </row>
    <row r="343" spans="1:10" x14ac:dyDescent="0.3">
      <c r="A343" s="34" t="s">
        <v>896</v>
      </c>
      <c r="B343" s="25">
        <v>377</v>
      </c>
      <c r="C343" s="26" t="s">
        <v>434</v>
      </c>
      <c r="D343" s="25">
        <v>30.560404340479334</v>
      </c>
      <c r="E343" s="27" t="s">
        <v>80</v>
      </c>
      <c r="F343" s="25">
        <v>31.589225872436863</v>
      </c>
      <c r="G343" s="27" t="s">
        <v>73</v>
      </c>
      <c r="H343" s="14">
        <v>34.121286666360255</v>
      </c>
      <c r="I343" s="28" t="s">
        <v>76</v>
      </c>
      <c r="J343" s="37" t="s">
        <v>1359</v>
      </c>
    </row>
    <row r="344" spans="1:10" x14ac:dyDescent="0.3">
      <c r="A344" s="33" t="s">
        <v>897</v>
      </c>
      <c r="B344" s="20">
        <v>378</v>
      </c>
      <c r="C344" s="21" t="s">
        <v>435</v>
      </c>
      <c r="D344" s="20">
        <v>29.252751840666114</v>
      </c>
      <c r="E344" s="22" t="s">
        <v>75</v>
      </c>
      <c r="F344" s="20">
        <v>30.593433693341623</v>
      </c>
      <c r="G344" s="22" t="s">
        <v>80</v>
      </c>
      <c r="H344" s="23">
        <v>31.913771200700253</v>
      </c>
      <c r="I344" s="24" t="s">
        <v>73</v>
      </c>
      <c r="J344" s="36" t="s">
        <v>1360</v>
      </c>
    </row>
    <row r="345" spans="1:10" x14ac:dyDescent="0.3">
      <c r="A345" s="34" t="s">
        <v>898</v>
      </c>
      <c r="B345" s="25">
        <v>379</v>
      </c>
      <c r="C345" s="26" t="s">
        <v>436</v>
      </c>
      <c r="D345" s="25">
        <v>30.533845978774124</v>
      </c>
      <c r="E345" s="27" t="s">
        <v>80</v>
      </c>
      <c r="F345" s="25">
        <v>26.153981026937235</v>
      </c>
      <c r="G345" s="27" t="s">
        <v>86</v>
      </c>
      <c r="H345" s="14">
        <v>28.351902867818005</v>
      </c>
      <c r="I345" s="28" t="s">
        <v>71</v>
      </c>
      <c r="J345" s="37" t="s">
        <v>1361</v>
      </c>
    </row>
    <row r="346" spans="1:10" x14ac:dyDescent="0.3">
      <c r="A346" s="33" t="s">
        <v>899</v>
      </c>
      <c r="B346" s="20">
        <v>380</v>
      </c>
      <c r="C346" s="21" t="s">
        <v>437</v>
      </c>
      <c r="D346" s="20">
        <v>29.891077565367162</v>
      </c>
      <c r="E346" s="22" t="s">
        <v>72</v>
      </c>
      <c r="F346" s="20">
        <v>27.288251249191472</v>
      </c>
      <c r="G346" s="22" t="s">
        <v>84</v>
      </c>
      <c r="H346" s="23">
        <v>29.196937860581055</v>
      </c>
      <c r="I346" s="24" t="s">
        <v>75</v>
      </c>
      <c r="J346" s="36" t="s">
        <v>1362</v>
      </c>
    </row>
    <row r="347" spans="1:10" x14ac:dyDescent="0.3">
      <c r="A347" s="34" t="s">
        <v>900</v>
      </c>
      <c r="B347" s="25">
        <v>381</v>
      </c>
      <c r="C347" s="26" t="s">
        <v>438</v>
      </c>
      <c r="D347" s="25">
        <v>29.00858649850683</v>
      </c>
      <c r="E347" s="27" t="s">
        <v>75</v>
      </c>
      <c r="F347" s="25">
        <v>32.311169529072927</v>
      </c>
      <c r="G347" s="27" t="s">
        <v>73</v>
      </c>
      <c r="H347" s="14">
        <v>33.957432195853961</v>
      </c>
      <c r="I347" s="28" t="s">
        <v>76</v>
      </c>
      <c r="J347" s="37" t="s">
        <v>1363</v>
      </c>
    </row>
    <row r="348" spans="1:10" x14ac:dyDescent="0.3">
      <c r="A348" s="33" t="s">
        <v>901</v>
      </c>
      <c r="B348" s="20">
        <v>382</v>
      </c>
      <c r="C348" s="21" t="s">
        <v>439</v>
      </c>
      <c r="D348" s="20">
        <v>30.964539442685659</v>
      </c>
      <c r="E348" s="22" t="s">
        <v>80</v>
      </c>
      <c r="F348" s="20">
        <v>29.789792014232557</v>
      </c>
      <c r="G348" s="22" t="s">
        <v>72</v>
      </c>
      <c r="H348" s="23">
        <v>30.922070115318778</v>
      </c>
      <c r="I348" s="24" t="s">
        <v>80</v>
      </c>
      <c r="J348" s="36" t="s">
        <v>1364</v>
      </c>
    </row>
    <row r="349" spans="1:10" x14ac:dyDescent="0.3">
      <c r="A349" s="34" t="s">
        <v>902</v>
      </c>
      <c r="B349" s="25">
        <v>383</v>
      </c>
      <c r="C349" s="26" t="s">
        <v>440</v>
      </c>
      <c r="D349" s="25">
        <v>30.088051287353096</v>
      </c>
      <c r="E349" s="27" t="s">
        <v>72</v>
      </c>
      <c r="F349" s="25">
        <v>29.853675535738049</v>
      </c>
      <c r="G349" s="27" t="s">
        <v>72</v>
      </c>
      <c r="H349" s="14">
        <v>32.500761733476502</v>
      </c>
      <c r="I349" s="28" t="s">
        <v>78</v>
      </c>
      <c r="J349" s="37" t="s">
        <v>1365</v>
      </c>
    </row>
    <row r="350" spans="1:10" x14ac:dyDescent="0.3">
      <c r="A350" s="33" t="s">
        <v>903</v>
      </c>
      <c r="B350" s="20">
        <v>384</v>
      </c>
      <c r="C350" s="21" t="s">
        <v>441</v>
      </c>
      <c r="D350" s="20">
        <v>32.827698254052713</v>
      </c>
      <c r="E350" s="22" t="s">
        <v>78</v>
      </c>
      <c r="F350" s="20">
        <v>27.740640721743194</v>
      </c>
      <c r="G350" s="22" t="s">
        <v>71</v>
      </c>
      <c r="H350" s="23">
        <v>29.214056472228918</v>
      </c>
      <c r="I350" s="24" t="s">
        <v>75</v>
      </c>
      <c r="J350" s="36" t="s">
        <v>1366</v>
      </c>
    </row>
    <row r="351" spans="1:10" x14ac:dyDescent="0.3">
      <c r="A351" s="34" t="s">
        <v>904</v>
      </c>
      <c r="B351" s="25">
        <v>385</v>
      </c>
      <c r="C351" s="26" t="s">
        <v>442</v>
      </c>
      <c r="D351" s="25">
        <v>29.855462523374392</v>
      </c>
      <c r="E351" s="27" t="s">
        <v>72</v>
      </c>
      <c r="F351" s="25">
        <v>32.261769981773909</v>
      </c>
      <c r="G351" s="27" t="s">
        <v>73</v>
      </c>
      <c r="H351" s="14">
        <v>34.380282232947792</v>
      </c>
      <c r="I351" s="28" t="s">
        <v>76</v>
      </c>
      <c r="J351" s="37" t="s">
        <v>1367</v>
      </c>
    </row>
    <row r="352" spans="1:10" x14ac:dyDescent="0.3">
      <c r="A352" s="33" t="s">
        <v>905</v>
      </c>
      <c r="B352" s="20">
        <v>386</v>
      </c>
      <c r="C352" s="21" t="s">
        <v>443</v>
      </c>
      <c r="D352" s="20">
        <v>31.719645244920606</v>
      </c>
      <c r="E352" s="22" t="s">
        <v>73</v>
      </c>
      <c r="F352" s="20">
        <v>25.178943303433712</v>
      </c>
      <c r="G352" s="22" t="s">
        <v>82</v>
      </c>
      <c r="H352" s="23">
        <v>26.628367895923571</v>
      </c>
      <c r="I352" s="24" t="s">
        <v>84</v>
      </c>
      <c r="J352" s="36" t="s">
        <v>1368</v>
      </c>
    </row>
    <row r="353" spans="1:10" x14ac:dyDescent="0.3">
      <c r="A353" s="34" t="s">
        <v>906</v>
      </c>
      <c r="B353" s="25">
        <v>387</v>
      </c>
      <c r="C353" s="26" t="s">
        <v>444</v>
      </c>
      <c r="D353" s="25">
        <v>25.12103005519964</v>
      </c>
      <c r="E353" s="27" t="s">
        <v>82</v>
      </c>
      <c r="F353" s="25">
        <v>28.362703553759022</v>
      </c>
      <c r="G353" s="27" t="s">
        <v>71</v>
      </c>
      <c r="H353" s="14">
        <v>30.909643190102113</v>
      </c>
      <c r="I353" s="28" t="s">
        <v>80</v>
      </c>
      <c r="J353" s="37" t="s">
        <v>1369</v>
      </c>
    </row>
    <row r="354" spans="1:10" x14ac:dyDescent="0.3">
      <c r="A354" s="33" t="s">
        <v>907</v>
      </c>
      <c r="B354" s="20">
        <v>388</v>
      </c>
      <c r="C354" s="21" t="s">
        <v>445</v>
      </c>
      <c r="D354" s="20">
        <v>30.033388982463201</v>
      </c>
      <c r="E354" s="22" t="s">
        <v>72</v>
      </c>
      <c r="F354" s="20">
        <v>32.777216195889984</v>
      </c>
      <c r="G354" s="22" t="s">
        <v>78</v>
      </c>
      <c r="H354" s="23">
        <v>35.181313294587163</v>
      </c>
      <c r="I354" s="24" t="s">
        <v>96</v>
      </c>
      <c r="J354" s="36" t="s">
        <v>1370</v>
      </c>
    </row>
    <row r="355" spans="1:10" x14ac:dyDescent="0.3">
      <c r="A355" s="34" t="s">
        <v>908</v>
      </c>
      <c r="B355" s="25">
        <v>389</v>
      </c>
      <c r="C355" s="26" t="s">
        <v>446</v>
      </c>
      <c r="D355" s="25">
        <v>34.554813235382646</v>
      </c>
      <c r="E355" s="27" t="s">
        <v>96</v>
      </c>
      <c r="F355" s="25">
        <v>29.386931538203449</v>
      </c>
      <c r="G355" s="27" t="s">
        <v>75</v>
      </c>
      <c r="H355" s="14">
        <v>30.477720744171204</v>
      </c>
      <c r="I355" s="28" t="s">
        <v>72</v>
      </c>
      <c r="J355" s="37" t="s">
        <v>1371</v>
      </c>
    </row>
    <row r="356" spans="1:10" x14ac:dyDescent="0.3">
      <c r="A356" s="33" t="s">
        <v>909</v>
      </c>
      <c r="B356" s="20">
        <v>390</v>
      </c>
      <c r="C356" s="21" t="s">
        <v>447</v>
      </c>
      <c r="D356" s="20">
        <v>26.256416851525771</v>
      </c>
      <c r="E356" s="22" t="s">
        <v>86</v>
      </c>
      <c r="F356" s="20">
        <v>22.625661846366434</v>
      </c>
      <c r="G356" s="22" t="s">
        <v>194</v>
      </c>
      <c r="H356" s="23">
        <v>24.381181594666518</v>
      </c>
      <c r="I356" s="24" t="s">
        <v>89</v>
      </c>
      <c r="J356" s="36" t="s">
        <v>1372</v>
      </c>
    </row>
    <row r="357" spans="1:10" x14ac:dyDescent="0.3">
      <c r="A357" s="34" t="s">
        <v>910</v>
      </c>
      <c r="B357" s="25">
        <v>391</v>
      </c>
      <c r="C357" s="26" t="s">
        <v>448</v>
      </c>
      <c r="D357" s="25">
        <v>25.199665685062698</v>
      </c>
      <c r="E357" s="27" t="s">
        <v>82</v>
      </c>
      <c r="F357" s="25">
        <v>26.846527916721215</v>
      </c>
      <c r="G357" s="27" t="s">
        <v>84</v>
      </c>
      <c r="H357" s="14">
        <v>27.910836027820348</v>
      </c>
      <c r="I357" s="28" t="s">
        <v>71</v>
      </c>
      <c r="J357" s="37" t="s">
        <v>1373</v>
      </c>
    </row>
    <row r="358" spans="1:10" x14ac:dyDescent="0.3">
      <c r="A358" s="33" t="s">
        <v>911</v>
      </c>
      <c r="B358" s="20">
        <v>392</v>
      </c>
      <c r="C358" s="21" t="s">
        <v>449</v>
      </c>
      <c r="D358" s="20">
        <v>25.178469242845537</v>
      </c>
      <c r="E358" s="22" t="s">
        <v>82</v>
      </c>
      <c r="F358" s="20">
        <v>33.756055646557314</v>
      </c>
      <c r="G358" s="22" t="s">
        <v>76</v>
      </c>
      <c r="H358" s="23">
        <v>35.632967252576414</v>
      </c>
      <c r="I358" s="24" t="s">
        <v>104</v>
      </c>
      <c r="J358" s="36" t="s">
        <v>1374</v>
      </c>
    </row>
    <row r="359" spans="1:10" x14ac:dyDescent="0.3">
      <c r="A359" s="34" t="s">
        <v>912</v>
      </c>
      <c r="B359" s="25">
        <v>393</v>
      </c>
      <c r="C359" s="26" t="s">
        <v>450</v>
      </c>
      <c r="D359" s="25">
        <v>29.828474699063527</v>
      </c>
      <c r="E359" s="27" t="s">
        <v>72</v>
      </c>
      <c r="F359" s="25">
        <v>30.921484130534434</v>
      </c>
      <c r="G359" s="27" t="s">
        <v>80</v>
      </c>
      <c r="H359" s="14">
        <v>32.56801058339596</v>
      </c>
      <c r="I359" s="28" t="s">
        <v>78</v>
      </c>
      <c r="J359" s="37" t="s">
        <v>1375</v>
      </c>
    </row>
    <row r="360" spans="1:10" x14ac:dyDescent="0.3">
      <c r="A360" s="33" t="s">
        <v>913</v>
      </c>
      <c r="B360" s="20">
        <v>394</v>
      </c>
      <c r="C360" s="21" t="s">
        <v>451</v>
      </c>
      <c r="D360" s="20">
        <v>27.509482229043705</v>
      </c>
      <c r="E360" s="22" t="s">
        <v>71</v>
      </c>
      <c r="F360" s="20">
        <v>24.365379912243739</v>
      </c>
      <c r="G360" s="22" t="s">
        <v>89</v>
      </c>
      <c r="H360" s="23">
        <v>28.249976447494269</v>
      </c>
      <c r="I360" s="24" t="s">
        <v>71</v>
      </c>
      <c r="J360" s="36" t="s">
        <v>1376</v>
      </c>
    </row>
    <row r="361" spans="1:10" x14ac:dyDescent="0.3">
      <c r="A361" s="34" t="s">
        <v>914</v>
      </c>
      <c r="B361" s="25">
        <v>395</v>
      </c>
      <c r="C361" s="26" t="s">
        <v>452</v>
      </c>
      <c r="D361" s="25">
        <v>35.906654538637014</v>
      </c>
      <c r="E361" s="27" t="s">
        <v>104</v>
      </c>
      <c r="F361" s="25">
        <v>32.855488635774172</v>
      </c>
      <c r="G361" s="27" t="s">
        <v>78</v>
      </c>
      <c r="H361" s="14">
        <v>34.342390275035221</v>
      </c>
      <c r="I361" s="28" t="s">
        <v>76</v>
      </c>
      <c r="J361" s="37" t="s">
        <v>1377</v>
      </c>
    </row>
    <row r="362" spans="1:10" x14ac:dyDescent="0.3">
      <c r="A362" s="33" t="s">
        <v>915</v>
      </c>
      <c r="B362" s="20">
        <v>396</v>
      </c>
      <c r="C362" s="21" t="s">
        <v>453</v>
      </c>
      <c r="D362" s="20">
        <v>32.234138795171262</v>
      </c>
      <c r="E362" s="22" t="s">
        <v>73</v>
      </c>
      <c r="F362" s="20">
        <v>31.114153433401256</v>
      </c>
      <c r="G362" s="22" t="s">
        <v>80</v>
      </c>
      <c r="H362" s="23">
        <v>32.569336772099476</v>
      </c>
      <c r="I362" s="24" t="s">
        <v>78</v>
      </c>
      <c r="J362" s="36" t="s">
        <v>1378</v>
      </c>
    </row>
    <row r="363" spans="1:10" x14ac:dyDescent="0.3">
      <c r="A363" s="34" t="s">
        <v>916</v>
      </c>
      <c r="B363" s="25">
        <v>397</v>
      </c>
      <c r="C363" s="26" t="s">
        <v>454</v>
      </c>
      <c r="D363" s="25">
        <v>23.067867922496301</v>
      </c>
      <c r="E363" s="27" t="s">
        <v>194</v>
      </c>
      <c r="F363" s="25">
        <v>30.32366509870522</v>
      </c>
      <c r="G363" s="27" t="s">
        <v>72</v>
      </c>
      <c r="H363" s="14">
        <v>33.417011028159372</v>
      </c>
      <c r="I363" s="28" t="s">
        <v>78</v>
      </c>
      <c r="J363" s="37" t="s">
        <v>1379</v>
      </c>
    </row>
    <row r="364" spans="1:10" x14ac:dyDescent="0.3">
      <c r="A364" s="33" t="s">
        <v>917</v>
      </c>
      <c r="B364" s="20">
        <v>398</v>
      </c>
      <c r="C364" s="21" t="s">
        <v>455</v>
      </c>
      <c r="D364" s="20">
        <v>29.887384344598257</v>
      </c>
      <c r="E364" s="22" t="s">
        <v>72</v>
      </c>
      <c r="F364" s="20">
        <v>31.441146500790751</v>
      </c>
      <c r="G364" s="22" t="s">
        <v>80</v>
      </c>
      <c r="H364" s="23">
        <v>33.050950762053155</v>
      </c>
      <c r="I364" s="24" t="s">
        <v>78</v>
      </c>
      <c r="J364" s="36" t="s">
        <v>1380</v>
      </c>
    </row>
    <row r="365" spans="1:10" x14ac:dyDescent="0.3">
      <c r="A365" s="34" t="s">
        <v>918</v>
      </c>
      <c r="B365" s="25">
        <v>399</v>
      </c>
      <c r="C365" s="26" t="s">
        <v>456</v>
      </c>
      <c r="D365" s="25">
        <v>29.267748923196908</v>
      </c>
      <c r="E365" s="27" t="s">
        <v>75</v>
      </c>
      <c r="F365" s="25">
        <v>25.128566637917192</v>
      </c>
      <c r="G365" s="27" t="s">
        <v>82</v>
      </c>
      <c r="H365" s="14">
        <v>27.326636437444765</v>
      </c>
      <c r="I365" s="28" t="s">
        <v>84</v>
      </c>
      <c r="J365" s="37" t="s">
        <v>1381</v>
      </c>
    </row>
    <row r="366" spans="1:10" x14ac:dyDescent="0.3">
      <c r="A366" s="33" t="s">
        <v>919</v>
      </c>
      <c r="B366" s="20">
        <v>400</v>
      </c>
      <c r="C366" s="21" t="s">
        <v>457</v>
      </c>
      <c r="D366" s="20">
        <v>31.248838648203389</v>
      </c>
      <c r="E366" s="22" t="s">
        <v>80</v>
      </c>
      <c r="F366" s="20">
        <v>29.716158833796275</v>
      </c>
      <c r="G366" s="22" t="s">
        <v>72</v>
      </c>
      <c r="H366" s="23">
        <v>31.685793352978809</v>
      </c>
      <c r="I366" s="24" t="s">
        <v>73</v>
      </c>
      <c r="J366" s="36" t="s">
        <v>1382</v>
      </c>
    </row>
    <row r="367" spans="1:10" x14ac:dyDescent="0.3">
      <c r="A367" s="34" t="s">
        <v>920</v>
      </c>
      <c r="B367" s="25">
        <v>401</v>
      </c>
      <c r="C367" s="26" t="s">
        <v>458</v>
      </c>
      <c r="D367" s="25">
        <v>28.244947643068521</v>
      </c>
      <c r="E367" s="27" t="s">
        <v>71</v>
      </c>
      <c r="F367" s="25">
        <v>35.037154484961277</v>
      </c>
      <c r="G367" s="27" t="s">
        <v>96</v>
      </c>
      <c r="H367" s="14">
        <v>36.678594301600569</v>
      </c>
      <c r="I367" s="28" t="s">
        <v>97</v>
      </c>
      <c r="J367" s="37" t="s">
        <v>1383</v>
      </c>
    </row>
    <row r="368" spans="1:10" x14ac:dyDescent="0.3">
      <c r="A368" s="33" t="s">
        <v>921</v>
      </c>
      <c r="B368" s="20">
        <v>402</v>
      </c>
      <c r="C368" s="21" t="s">
        <v>459</v>
      </c>
      <c r="D368" s="20">
        <v>29.776663632357447</v>
      </c>
      <c r="E368" s="22" t="s">
        <v>72</v>
      </c>
      <c r="F368" s="20">
        <v>31.071909055738274</v>
      </c>
      <c r="G368" s="22" t="s">
        <v>80</v>
      </c>
      <c r="H368" s="23">
        <v>33.056811090124789</v>
      </c>
      <c r="I368" s="24" t="s">
        <v>78</v>
      </c>
      <c r="J368" s="36" t="s">
        <v>1384</v>
      </c>
    </row>
    <row r="369" spans="1:10" x14ac:dyDescent="0.3">
      <c r="A369" s="34" t="s">
        <v>922</v>
      </c>
      <c r="B369" s="25">
        <v>403</v>
      </c>
      <c r="C369" s="26" t="s">
        <v>460</v>
      </c>
      <c r="D369" s="25">
        <v>30.425474055587273</v>
      </c>
      <c r="E369" s="27" t="s">
        <v>72</v>
      </c>
      <c r="F369" s="25">
        <v>34.031415131012579</v>
      </c>
      <c r="G369" s="27" t="s">
        <v>76</v>
      </c>
      <c r="H369" s="14">
        <v>36.517056483708437</v>
      </c>
      <c r="I369" s="28" t="s">
        <v>97</v>
      </c>
      <c r="J369" s="37" t="s">
        <v>1385</v>
      </c>
    </row>
    <row r="370" spans="1:10" x14ac:dyDescent="0.3">
      <c r="A370" s="33" t="s">
        <v>923</v>
      </c>
      <c r="B370" s="20">
        <v>404</v>
      </c>
      <c r="C370" s="21" t="s">
        <v>461</v>
      </c>
      <c r="D370" s="20">
        <v>35.46377798790504</v>
      </c>
      <c r="E370" s="22" t="s">
        <v>96</v>
      </c>
      <c r="F370" s="20">
        <v>30.049698755442272</v>
      </c>
      <c r="G370" s="22" t="s">
        <v>72</v>
      </c>
      <c r="H370" s="23">
        <v>31.321663160422155</v>
      </c>
      <c r="I370" s="24" t="s">
        <v>80</v>
      </c>
      <c r="J370" s="36" t="s">
        <v>1386</v>
      </c>
    </row>
    <row r="371" spans="1:10" x14ac:dyDescent="0.3">
      <c r="A371" s="34" t="s">
        <v>924</v>
      </c>
      <c r="B371" s="25">
        <v>405</v>
      </c>
      <c r="C371" s="26" t="s">
        <v>462</v>
      </c>
      <c r="D371" s="25">
        <v>30.448491913702298</v>
      </c>
      <c r="E371" s="27" t="s">
        <v>72</v>
      </c>
      <c r="F371" s="25">
        <v>28.655253580569259</v>
      </c>
      <c r="G371" s="27" t="s">
        <v>75</v>
      </c>
      <c r="H371" s="14">
        <v>29.373969974577157</v>
      </c>
      <c r="I371" s="28" t="s">
        <v>75</v>
      </c>
      <c r="J371" s="37" t="s">
        <v>1387</v>
      </c>
    </row>
    <row r="372" spans="1:10" x14ac:dyDescent="0.3">
      <c r="A372" s="33" t="s">
        <v>925</v>
      </c>
      <c r="B372" s="20">
        <v>406</v>
      </c>
      <c r="C372" s="21" t="s">
        <v>463</v>
      </c>
      <c r="D372" s="20">
        <v>27.465626629835935</v>
      </c>
      <c r="E372" s="22" t="s">
        <v>84</v>
      </c>
      <c r="F372" s="20">
        <v>25.621499208786123</v>
      </c>
      <c r="G372" s="22" t="s">
        <v>86</v>
      </c>
      <c r="H372" s="23">
        <v>27.573378943921664</v>
      </c>
      <c r="I372" s="24" t="s">
        <v>71</v>
      </c>
      <c r="J372" s="36" t="s">
        <v>1388</v>
      </c>
    </row>
    <row r="373" spans="1:10" x14ac:dyDescent="0.3">
      <c r="A373" s="34" t="s">
        <v>926</v>
      </c>
      <c r="B373" s="25">
        <v>407</v>
      </c>
      <c r="C373" s="26" t="s">
        <v>464</v>
      </c>
      <c r="D373" s="25">
        <v>29.431640497137021</v>
      </c>
      <c r="E373" s="27" t="s">
        <v>75</v>
      </c>
      <c r="F373" s="25">
        <v>29.272862021684947</v>
      </c>
      <c r="G373" s="27" t="s">
        <v>75</v>
      </c>
      <c r="H373" s="14">
        <v>31.452002193378508</v>
      </c>
      <c r="I373" s="28" t="s">
        <v>80</v>
      </c>
      <c r="J373" s="37" t="s">
        <v>1389</v>
      </c>
    </row>
    <row r="374" spans="1:10" x14ac:dyDescent="0.3">
      <c r="A374" s="33" t="s">
        <v>927</v>
      </c>
      <c r="B374" s="20">
        <v>408</v>
      </c>
      <c r="C374" s="21" t="s">
        <v>465</v>
      </c>
      <c r="D374" s="20">
        <v>31.40140046180024</v>
      </c>
      <c r="E374" s="22" t="s">
        <v>80</v>
      </c>
      <c r="F374" s="20">
        <v>29.19716101174982</v>
      </c>
      <c r="G374" s="22" t="s">
        <v>75</v>
      </c>
      <c r="H374" s="23">
        <v>31.568553795986524</v>
      </c>
      <c r="I374" s="24" t="s">
        <v>73</v>
      </c>
      <c r="J374" s="36" t="s">
        <v>1390</v>
      </c>
    </row>
    <row r="375" spans="1:10" x14ac:dyDescent="0.3">
      <c r="A375" s="34" t="s">
        <v>928</v>
      </c>
      <c r="B375" s="25">
        <v>409</v>
      </c>
      <c r="C375" s="26" t="s">
        <v>466</v>
      </c>
      <c r="D375" s="25">
        <v>30.836878546417744</v>
      </c>
      <c r="E375" s="27" t="s">
        <v>80</v>
      </c>
      <c r="F375" s="25">
        <v>30.490984132889892</v>
      </c>
      <c r="G375" s="27" t="s">
        <v>72</v>
      </c>
      <c r="H375" s="14">
        <v>33.503940772786649</v>
      </c>
      <c r="I375" s="28" t="s">
        <v>76</v>
      </c>
      <c r="J375" s="37" t="s">
        <v>1391</v>
      </c>
    </row>
    <row r="376" spans="1:10" x14ac:dyDescent="0.3">
      <c r="A376" s="33" t="s">
        <v>929</v>
      </c>
      <c r="B376" s="20">
        <v>410</v>
      </c>
      <c r="C376" s="21" t="s">
        <v>467</v>
      </c>
      <c r="D376" s="20">
        <v>30.094422468216258</v>
      </c>
      <c r="E376" s="22" t="s">
        <v>72</v>
      </c>
      <c r="F376" s="20">
        <v>28.66270491297546</v>
      </c>
      <c r="G376" s="22" t="s">
        <v>75</v>
      </c>
      <c r="H376" s="23">
        <v>31.036055625949988</v>
      </c>
      <c r="I376" s="24" t="s">
        <v>80</v>
      </c>
      <c r="J376" s="36" t="s">
        <v>1392</v>
      </c>
    </row>
    <row r="377" spans="1:10" x14ac:dyDescent="0.3">
      <c r="A377" s="34" t="s">
        <v>930</v>
      </c>
      <c r="B377" s="25">
        <v>411</v>
      </c>
      <c r="C377" s="26" t="s">
        <v>468</v>
      </c>
      <c r="D377" s="25">
        <v>29.785016929607817</v>
      </c>
      <c r="E377" s="27" t="s">
        <v>72</v>
      </c>
      <c r="F377" s="25">
        <v>32.642277172481123</v>
      </c>
      <c r="G377" s="27" t="s">
        <v>78</v>
      </c>
      <c r="H377" s="14">
        <v>35.376584472442055</v>
      </c>
      <c r="I377" s="28" t="s">
        <v>96</v>
      </c>
      <c r="J377" s="37" t="s">
        <v>1393</v>
      </c>
    </row>
    <row r="378" spans="1:10" x14ac:dyDescent="0.3">
      <c r="A378" s="33" t="s">
        <v>931</v>
      </c>
      <c r="B378" s="20">
        <v>412</v>
      </c>
      <c r="C378" s="21" t="s">
        <v>469</v>
      </c>
      <c r="D378" s="20">
        <v>28.095537937031203</v>
      </c>
      <c r="E378" s="22" t="s">
        <v>71</v>
      </c>
      <c r="F378" s="20">
        <v>29.819426126390496</v>
      </c>
      <c r="G378" s="22" t="s">
        <v>72</v>
      </c>
      <c r="H378" s="23">
        <v>32.791094549304141</v>
      </c>
      <c r="I378" s="24" t="s">
        <v>78</v>
      </c>
      <c r="J378" s="36" t="s">
        <v>1394</v>
      </c>
    </row>
    <row r="379" spans="1:10" x14ac:dyDescent="0.3">
      <c r="A379" s="34" t="s">
        <v>932</v>
      </c>
      <c r="B379" s="25">
        <v>413</v>
      </c>
      <c r="C379" s="26" t="s">
        <v>470</v>
      </c>
      <c r="D379" s="25">
        <v>30.420617192444414</v>
      </c>
      <c r="E379" s="27" t="s">
        <v>72</v>
      </c>
      <c r="F379" s="25">
        <v>25.213988126018016</v>
      </c>
      <c r="G379" s="27" t="s">
        <v>82</v>
      </c>
      <c r="H379" s="14">
        <v>27.417570838520675</v>
      </c>
      <c r="I379" s="28" t="s">
        <v>84</v>
      </c>
      <c r="J379" s="37" t="s">
        <v>1395</v>
      </c>
    </row>
    <row r="380" spans="1:10" x14ac:dyDescent="0.3">
      <c r="A380" s="33" t="s">
        <v>933</v>
      </c>
      <c r="B380" s="20">
        <v>414</v>
      </c>
      <c r="C380" s="21" t="s">
        <v>471</v>
      </c>
      <c r="D380" s="20">
        <v>26.122263174788923</v>
      </c>
      <c r="E380" s="22" t="s">
        <v>86</v>
      </c>
      <c r="F380" s="20">
        <v>31.171493596143311</v>
      </c>
      <c r="G380" s="22" t="s">
        <v>80</v>
      </c>
      <c r="H380" s="23">
        <v>32.980605631765741</v>
      </c>
      <c r="I380" s="24" t="s">
        <v>78</v>
      </c>
      <c r="J380" s="36" t="s">
        <v>1396</v>
      </c>
    </row>
    <row r="381" spans="1:10" x14ac:dyDescent="0.3">
      <c r="A381" s="34" t="s">
        <v>934</v>
      </c>
      <c r="B381" s="25">
        <v>415</v>
      </c>
      <c r="C381" s="26" t="s">
        <v>472</v>
      </c>
      <c r="D381" s="25">
        <v>26.648487486641983</v>
      </c>
      <c r="E381" s="27" t="s">
        <v>84</v>
      </c>
      <c r="F381" s="25">
        <v>36.638368483911144</v>
      </c>
      <c r="G381" s="27" t="s">
        <v>97</v>
      </c>
      <c r="H381" s="14">
        <v>39.376561525175077</v>
      </c>
      <c r="I381" s="28" t="s">
        <v>274</v>
      </c>
      <c r="J381" s="37" t="s">
        <v>1397</v>
      </c>
    </row>
    <row r="382" spans="1:10" x14ac:dyDescent="0.3">
      <c r="A382" s="33" t="s">
        <v>935</v>
      </c>
      <c r="B382" s="20">
        <v>416</v>
      </c>
      <c r="C382" s="21" t="s">
        <v>473</v>
      </c>
      <c r="D382" s="20">
        <v>31.968301425715353</v>
      </c>
      <c r="E382" s="22" t="s">
        <v>73</v>
      </c>
      <c r="F382" s="20">
        <v>30.916690991351729</v>
      </c>
      <c r="G382" s="22" t="s">
        <v>80</v>
      </c>
      <c r="H382" s="23">
        <v>32.611313635543006</v>
      </c>
      <c r="I382" s="24" t="s">
        <v>78</v>
      </c>
      <c r="J382" s="36" t="s">
        <v>1398</v>
      </c>
    </row>
    <row r="383" spans="1:10" x14ac:dyDescent="0.3">
      <c r="A383" s="34" t="s">
        <v>936</v>
      </c>
      <c r="B383" s="25">
        <v>417</v>
      </c>
      <c r="C383" s="26" t="s">
        <v>474</v>
      </c>
      <c r="D383" s="25">
        <v>32.280477366666844</v>
      </c>
      <c r="E383" s="27" t="s">
        <v>73</v>
      </c>
      <c r="F383" s="25">
        <v>26.858783249604183</v>
      </c>
      <c r="G383" s="27" t="s">
        <v>84</v>
      </c>
      <c r="H383" s="14">
        <v>28.310624723053234</v>
      </c>
      <c r="I383" s="28" t="s">
        <v>71</v>
      </c>
      <c r="J383" s="37" t="s">
        <v>1399</v>
      </c>
    </row>
    <row r="384" spans="1:10" x14ac:dyDescent="0.3">
      <c r="A384" s="33" t="s">
        <v>937</v>
      </c>
      <c r="B384" s="20">
        <v>418</v>
      </c>
      <c r="C384" s="21" t="s">
        <v>475</v>
      </c>
      <c r="D384" s="20">
        <v>29.253112142512091</v>
      </c>
      <c r="E384" s="22" t="s">
        <v>75</v>
      </c>
      <c r="F384" s="20">
        <v>31.939136862403267</v>
      </c>
      <c r="G384" s="22" t="s">
        <v>73</v>
      </c>
      <c r="H384" s="23">
        <v>33.859700180894919</v>
      </c>
      <c r="I384" s="24" t="s">
        <v>76</v>
      </c>
      <c r="J384" s="36" t="s">
        <v>1400</v>
      </c>
    </row>
    <row r="385" spans="1:10" x14ac:dyDescent="0.3">
      <c r="A385" s="34" t="s">
        <v>938</v>
      </c>
      <c r="B385" s="25">
        <v>419</v>
      </c>
      <c r="C385" s="26" t="s">
        <v>476</v>
      </c>
      <c r="D385" s="25">
        <v>29.887974706994381</v>
      </c>
      <c r="E385" s="27" t="s">
        <v>72</v>
      </c>
      <c r="F385" s="25">
        <v>31.507377794064972</v>
      </c>
      <c r="G385" s="27" t="s">
        <v>73</v>
      </c>
      <c r="H385" s="14">
        <v>33.366729697333305</v>
      </c>
      <c r="I385" s="28" t="s">
        <v>78</v>
      </c>
      <c r="J385" s="37" t="s">
        <v>1401</v>
      </c>
    </row>
    <row r="386" spans="1:10" x14ac:dyDescent="0.3">
      <c r="A386" s="33" t="s">
        <v>939</v>
      </c>
      <c r="B386" s="20">
        <v>420</v>
      </c>
      <c r="C386" s="21" t="s">
        <v>477</v>
      </c>
      <c r="D386" s="20">
        <v>29.943731964696013</v>
      </c>
      <c r="E386" s="22" t="s">
        <v>72</v>
      </c>
      <c r="F386" s="20">
        <v>27.982397988762894</v>
      </c>
      <c r="G386" s="22" t="s">
        <v>71</v>
      </c>
      <c r="H386" s="23">
        <v>29.884089454857477</v>
      </c>
      <c r="I386" s="24" t="s">
        <v>72</v>
      </c>
      <c r="J386" s="36" t="s">
        <v>1402</v>
      </c>
    </row>
    <row r="387" spans="1:10" x14ac:dyDescent="0.3">
      <c r="A387" s="34" t="s">
        <v>940</v>
      </c>
      <c r="B387" s="25">
        <v>421</v>
      </c>
      <c r="C387" s="26" t="s">
        <v>478</v>
      </c>
      <c r="D387" s="25">
        <v>27.963340706115133</v>
      </c>
      <c r="E387" s="27" t="s">
        <v>71</v>
      </c>
      <c r="F387" s="25">
        <v>30.365006567750687</v>
      </c>
      <c r="G387" s="27" t="s">
        <v>72</v>
      </c>
      <c r="H387" s="14">
        <v>33.377451428299466</v>
      </c>
      <c r="I387" s="28" t="s">
        <v>78</v>
      </c>
      <c r="J387" s="37" t="s">
        <v>1403</v>
      </c>
    </row>
    <row r="388" spans="1:10" x14ac:dyDescent="0.3">
      <c r="A388" s="33" t="s">
        <v>941</v>
      </c>
      <c r="B388" s="20">
        <v>422</v>
      </c>
      <c r="C388" s="21" t="s">
        <v>479</v>
      </c>
      <c r="D388" s="20">
        <v>34.952358475480253</v>
      </c>
      <c r="E388" s="22" t="s">
        <v>96</v>
      </c>
      <c r="F388" s="20">
        <v>27.439499108109864</v>
      </c>
      <c r="G388" s="22" t="s">
        <v>84</v>
      </c>
      <c r="H388" s="23">
        <v>28.543309609841518</v>
      </c>
      <c r="I388" s="24" t="s">
        <v>75</v>
      </c>
      <c r="J388" s="36" t="s">
        <v>1404</v>
      </c>
    </row>
    <row r="389" spans="1:10" x14ac:dyDescent="0.3">
      <c r="A389" s="34" t="s">
        <v>942</v>
      </c>
      <c r="B389" s="25">
        <v>423</v>
      </c>
      <c r="C389" s="26" t="s">
        <v>480</v>
      </c>
      <c r="D389" s="25">
        <v>26.564954456733219</v>
      </c>
      <c r="E389" s="27" t="s">
        <v>84</v>
      </c>
      <c r="F389" s="25">
        <v>28.898227637310242</v>
      </c>
      <c r="G389" s="27" t="s">
        <v>75</v>
      </c>
      <c r="H389" s="14">
        <v>31.348365961969467</v>
      </c>
      <c r="I389" s="28" t="s">
        <v>80</v>
      </c>
      <c r="J389" s="37" t="s">
        <v>1405</v>
      </c>
    </row>
    <row r="390" spans="1:10" x14ac:dyDescent="0.3">
      <c r="A390" s="33" t="s">
        <v>943</v>
      </c>
      <c r="B390" s="20">
        <v>424</v>
      </c>
      <c r="C390" s="21" t="s">
        <v>481</v>
      </c>
      <c r="D390" s="20">
        <v>28.812401168801326</v>
      </c>
      <c r="E390" s="22" t="s">
        <v>75</v>
      </c>
      <c r="F390" s="20">
        <v>22.973716001728334</v>
      </c>
      <c r="G390" s="22" t="s">
        <v>194</v>
      </c>
      <c r="H390" s="23">
        <v>25.487175876404152</v>
      </c>
      <c r="I390" s="24" t="s">
        <v>82</v>
      </c>
      <c r="J390" s="36" t="s">
        <v>1406</v>
      </c>
    </row>
    <row r="391" spans="1:10" x14ac:dyDescent="0.3">
      <c r="A391" s="34" t="s">
        <v>944</v>
      </c>
      <c r="B391" s="25">
        <v>425</v>
      </c>
      <c r="C391" s="26" t="s">
        <v>482</v>
      </c>
      <c r="D391" s="25">
        <v>31.574583723738439</v>
      </c>
      <c r="E391" s="27" t="s">
        <v>73</v>
      </c>
      <c r="F391" s="25">
        <v>31.966223434442306</v>
      </c>
      <c r="G391" s="27" t="s">
        <v>73</v>
      </c>
      <c r="H391" s="14">
        <v>33.755361188720535</v>
      </c>
      <c r="I391" s="28" t="s">
        <v>76</v>
      </c>
      <c r="J391" s="37" t="s">
        <v>1407</v>
      </c>
    </row>
    <row r="392" spans="1:10" x14ac:dyDescent="0.3">
      <c r="A392" s="33" t="s">
        <v>945</v>
      </c>
      <c r="B392" s="20">
        <v>426</v>
      </c>
      <c r="C392" s="21" t="s">
        <v>483</v>
      </c>
      <c r="D392" s="20">
        <v>29.658750275821699</v>
      </c>
      <c r="E392" s="22" t="s">
        <v>72</v>
      </c>
      <c r="F392" s="20">
        <v>33.460519758158732</v>
      </c>
      <c r="G392" s="22" t="s">
        <v>78</v>
      </c>
      <c r="H392" s="23">
        <v>35.220508947409058</v>
      </c>
      <c r="I392" s="24" t="s">
        <v>96</v>
      </c>
      <c r="J392" s="36" t="s">
        <v>1408</v>
      </c>
    </row>
    <row r="393" spans="1:10" x14ac:dyDescent="0.3">
      <c r="A393" s="34" t="s">
        <v>946</v>
      </c>
      <c r="B393" s="25">
        <v>427</v>
      </c>
      <c r="C393" s="26" t="s">
        <v>484</v>
      </c>
      <c r="D393" s="25">
        <v>27.808883955510076</v>
      </c>
      <c r="E393" s="27" t="s">
        <v>71</v>
      </c>
      <c r="F393" s="25">
        <v>32.732866691519689</v>
      </c>
      <c r="G393" s="27" t="s">
        <v>78</v>
      </c>
      <c r="H393" s="14">
        <v>34.216957984222248</v>
      </c>
      <c r="I393" s="28" t="s">
        <v>76</v>
      </c>
      <c r="J393" s="37" t="s">
        <v>1409</v>
      </c>
    </row>
    <row r="394" spans="1:10" x14ac:dyDescent="0.3">
      <c r="A394" s="33" t="s">
        <v>947</v>
      </c>
      <c r="B394" s="20">
        <v>428</v>
      </c>
      <c r="C394" s="21" t="s">
        <v>485</v>
      </c>
      <c r="D394" s="20">
        <v>29.317172331984139</v>
      </c>
      <c r="E394" s="22" t="s">
        <v>75</v>
      </c>
      <c r="F394" s="20">
        <v>26.671654521157816</v>
      </c>
      <c r="G394" s="22" t="s">
        <v>84</v>
      </c>
      <c r="H394" s="23">
        <v>29.045071746722581</v>
      </c>
      <c r="I394" s="24" t="s">
        <v>75</v>
      </c>
      <c r="J394" s="36" t="s">
        <v>1410</v>
      </c>
    </row>
    <row r="395" spans="1:10" x14ac:dyDescent="0.3">
      <c r="A395" s="34" t="s">
        <v>948</v>
      </c>
      <c r="B395" s="25">
        <v>429</v>
      </c>
      <c r="C395" s="26" t="s">
        <v>486</v>
      </c>
      <c r="D395" s="25">
        <v>30.295657451393506</v>
      </c>
      <c r="E395" s="27" t="s">
        <v>72</v>
      </c>
      <c r="F395" s="25">
        <v>30.154541124916818</v>
      </c>
      <c r="G395" s="27" t="s">
        <v>72</v>
      </c>
      <c r="H395" s="14">
        <v>32.547627984778018</v>
      </c>
      <c r="I395" s="28" t="s">
        <v>78</v>
      </c>
      <c r="J395" s="37" t="s">
        <v>1411</v>
      </c>
    </row>
    <row r="396" spans="1:10" x14ac:dyDescent="0.3">
      <c r="A396" s="33" t="s">
        <v>949</v>
      </c>
      <c r="B396" s="20">
        <v>430</v>
      </c>
      <c r="C396" s="21" t="s">
        <v>487</v>
      </c>
      <c r="D396" s="20">
        <v>25.121749799306073</v>
      </c>
      <c r="E396" s="22" t="s">
        <v>82</v>
      </c>
      <c r="F396" s="20">
        <v>33.571891998406144</v>
      </c>
      <c r="G396" s="22" t="s">
        <v>76</v>
      </c>
      <c r="H396" s="23">
        <v>33.958651760916581</v>
      </c>
      <c r="I396" s="24" t="s">
        <v>76</v>
      </c>
      <c r="J396" s="36" t="s">
        <v>1412</v>
      </c>
    </row>
    <row r="397" spans="1:10" x14ac:dyDescent="0.3">
      <c r="A397" s="34" t="s">
        <v>950</v>
      </c>
      <c r="B397" s="25">
        <v>431</v>
      </c>
      <c r="C397" s="26" t="s">
        <v>488</v>
      </c>
      <c r="D397" s="25">
        <v>39.351487996046295</v>
      </c>
      <c r="E397" s="27" t="s">
        <v>274</v>
      </c>
      <c r="F397" s="25">
        <v>34.908989204093444</v>
      </c>
      <c r="G397" s="27" t="s">
        <v>96</v>
      </c>
      <c r="H397" s="14">
        <v>35.744250427649675</v>
      </c>
      <c r="I397" s="28" t="s">
        <v>104</v>
      </c>
      <c r="J397" s="37" t="s">
        <v>1413</v>
      </c>
    </row>
    <row r="398" spans="1:10" x14ac:dyDescent="0.3">
      <c r="A398" s="33" t="s">
        <v>951</v>
      </c>
      <c r="B398" s="20">
        <v>432</v>
      </c>
      <c r="C398" s="21" t="s">
        <v>489</v>
      </c>
      <c r="D398" s="20">
        <v>29.711274415442837</v>
      </c>
      <c r="E398" s="22" t="s">
        <v>72</v>
      </c>
      <c r="F398" s="20">
        <v>28.587794094448721</v>
      </c>
      <c r="G398" s="22" t="s">
        <v>75</v>
      </c>
      <c r="H398" s="23">
        <v>31.766375951339125</v>
      </c>
      <c r="I398" s="24" t="s">
        <v>73</v>
      </c>
      <c r="J398" s="36" t="s">
        <v>1414</v>
      </c>
    </row>
    <row r="399" spans="1:10" x14ac:dyDescent="0.3">
      <c r="A399" s="34" t="s">
        <v>952</v>
      </c>
      <c r="B399" s="25">
        <v>433</v>
      </c>
      <c r="C399" s="26" t="s">
        <v>490</v>
      </c>
      <c r="D399" s="25">
        <v>33.434761948683118</v>
      </c>
      <c r="E399" s="27" t="s">
        <v>78</v>
      </c>
      <c r="F399" s="25">
        <v>26.631465641555575</v>
      </c>
      <c r="G399" s="27" t="s">
        <v>84</v>
      </c>
      <c r="H399" s="14">
        <v>29.479750647505416</v>
      </c>
      <c r="I399" s="28" t="s">
        <v>75</v>
      </c>
      <c r="J399" s="37" t="s">
        <v>1415</v>
      </c>
    </row>
    <row r="400" spans="1:10" x14ac:dyDescent="0.3">
      <c r="A400" s="33" t="s">
        <v>953</v>
      </c>
      <c r="B400" s="20">
        <v>434</v>
      </c>
      <c r="C400" s="21" t="s">
        <v>491</v>
      </c>
      <c r="D400" s="20">
        <v>23.910005254533139</v>
      </c>
      <c r="E400" s="22" t="s">
        <v>89</v>
      </c>
      <c r="F400" s="20">
        <v>33.04694272505013</v>
      </c>
      <c r="G400" s="22" t="s">
        <v>78</v>
      </c>
      <c r="H400" s="23">
        <v>34.147976685695085</v>
      </c>
      <c r="I400" s="24" t="s">
        <v>76</v>
      </c>
      <c r="J400" s="36" t="s">
        <v>1416</v>
      </c>
    </row>
    <row r="401" spans="1:10" x14ac:dyDescent="0.3">
      <c r="A401" s="34" t="s">
        <v>954</v>
      </c>
      <c r="B401" s="25">
        <v>435</v>
      </c>
      <c r="C401" s="26" t="s">
        <v>492</v>
      </c>
      <c r="D401" s="25">
        <v>28.806021363990808</v>
      </c>
      <c r="E401" s="27" t="s">
        <v>75</v>
      </c>
      <c r="F401" s="25">
        <v>32.873173654075728</v>
      </c>
      <c r="G401" s="27" t="s">
        <v>78</v>
      </c>
      <c r="H401" s="14">
        <v>34.899062681024134</v>
      </c>
      <c r="I401" s="28" t="s">
        <v>96</v>
      </c>
      <c r="J401" s="37" t="s">
        <v>1417</v>
      </c>
    </row>
    <row r="402" spans="1:10" x14ac:dyDescent="0.3">
      <c r="A402" s="33" t="s">
        <v>955</v>
      </c>
      <c r="B402" s="20">
        <v>436</v>
      </c>
      <c r="C402" s="21" t="s">
        <v>493</v>
      </c>
      <c r="D402" s="20">
        <v>34.114528606995009</v>
      </c>
      <c r="E402" s="22" t="s">
        <v>76</v>
      </c>
      <c r="F402" s="20">
        <v>27.737008990586187</v>
      </c>
      <c r="G402" s="22" t="s">
        <v>71</v>
      </c>
      <c r="H402" s="23">
        <v>29.481185770464581</v>
      </c>
      <c r="I402" s="24" t="s">
        <v>75</v>
      </c>
      <c r="J402" s="36" t="s">
        <v>1418</v>
      </c>
    </row>
    <row r="403" spans="1:10" x14ac:dyDescent="0.3">
      <c r="A403" s="34" t="s">
        <v>956</v>
      </c>
      <c r="B403" s="25">
        <v>437</v>
      </c>
      <c r="C403" s="26" t="s">
        <v>494</v>
      </c>
      <c r="D403" s="25">
        <v>30.503007367458441</v>
      </c>
      <c r="E403" s="27" t="s">
        <v>80</v>
      </c>
      <c r="F403" s="25">
        <v>28.572573181990681</v>
      </c>
      <c r="G403" s="27" t="s">
        <v>75</v>
      </c>
      <c r="H403" s="14">
        <v>31.863157594789747</v>
      </c>
      <c r="I403" s="28" t="s">
        <v>73</v>
      </c>
      <c r="J403" s="37" t="s">
        <v>1419</v>
      </c>
    </row>
    <row r="404" spans="1:10" x14ac:dyDescent="0.3">
      <c r="A404" s="33" t="s">
        <v>957</v>
      </c>
      <c r="B404" s="20">
        <v>438</v>
      </c>
      <c r="C404" s="21" t="s">
        <v>495</v>
      </c>
      <c r="D404" s="20">
        <v>23.482103646326564</v>
      </c>
      <c r="E404" s="22" t="s">
        <v>194</v>
      </c>
      <c r="F404" s="20">
        <v>28.511208427493084</v>
      </c>
      <c r="G404" s="22" t="s">
        <v>75</v>
      </c>
      <c r="H404" s="23">
        <v>29.113344922221994</v>
      </c>
      <c r="I404" s="24" t="s">
        <v>75</v>
      </c>
      <c r="J404" s="36" t="s">
        <v>1420</v>
      </c>
    </row>
    <row r="405" spans="1:10" x14ac:dyDescent="0.3">
      <c r="A405" s="34" t="s">
        <v>958</v>
      </c>
      <c r="B405" s="25">
        <v>439</v>
      </c>
      <c r="C405" s="26" t="s">
        <v>496</v>
      </c>
      <c r="D405" s="25">
        <v>34.38056626123344</v>
      </c>
      <c r="E405" s="27" t="s">
        <v>76</v>
      </c>
      <c r="F405" s="25">
        <v>27.338978406956485</v>
      </c>
      <c r="G405" s="27" t="s">
        <v>84</v>
      </c>
      <c r="H405" s="14">
        <v>30.246841175222787</v>
      </c>
      <c r="I405" s="28" t="s">
        <v>72</v>
      </c>
      <c r="J405" s="37" t="s">
        <v>1421</v>
      </c>
    </row>
    <row r="406" spans="1:10" x14ac:dyDescent="0.3">
      <c r="A406" s="33" t="s">
        <v>959</v>
      </c>
      <c r="B406" s="20">
        <v>440</v>
      </c>
      <c r="C406" s="21" t="s">
        <v>497</v>
      </c>
      <c r="D406" s="20">
        <v>29.362590117645823</v>
      </c>
      <c r="E406" s="22" t="s">
        <v>75</v>
      </c>
      <c r="F406" s="20">
        <v>29.698474847119684</v>
      </c>
      <c r="G406" s="22" t="s">
        <v>72</v>
      </c>
      <c r="H406" s="23">
        <v>31.392526501706222</v>
      </c>
      <c r="I406" s="24" t="s">
        <v>80</v>
      </c>
      <c r="J406" s="36" t="s">
        <v>1422</v>
      </c>
    </row>
    <row r="407" spans="1:10" x14ac:dyDescent="0.3">
      <c r="A407" s="34" t="s">
        <v>960</v>
      </c>
      <c r="B407" s="25">
        <v>441</v>
      </c>
      <c r="C407" s="26" t="s">
        <v>498</v>
      </c>
      <c r="D407" s="25">
        <v>29.553467885863174</v>
      </c>
      <c r="E407" s="27" t="s">
        <v>72</v>
      </c>
      <c r="F407" s="25">
        <v>27.194922766671819</v>
      </c>
      <c r="G407" s="27" t="s">
        <v>84</v>
      </c>
      <c r="H407" s="14">
        <v>29.660165582346515</v>
      </c>
      <c r="I407" s="28" t="s">
        <v>72</v>
      </c>
      <c r="J407" s="37" t="s">
        <v>1423</v>
      </c>
    </row>
    <row r="408" spans="1:10" x14ac:dyDescent="0.3">
      <c r="A408" s="33" t="s">
        <v>961</v>
      </c>
      <c r="B408" s="20">
        <v>442</v>
      </c>
      <c r="C408" s="21" t="s">
        <v>499</v>
      </c>
      <c r="D408" s="20">
        <v>31.122920214171803</v>
      </c>
      <c r="E408" s="22" t="s">
        <v>80</v>
      </c>
      <c r="F408" s="20">
        <v>33.692146982980347</v>
      </c>
      <c r="G408" s="22" t="s">
        <v>76</v>
      </c>
      <c r="H408" s="23">
        <v>36.035125514260201</v>
      </c>
      <c r="I408" s="24" t="s">
        <v>104</v>
      </c>
      <c r="J408" s="36" t="s">
        <v>1424</v>
      </c>
    </row>
    <row r="409" spans="1:10" x14ac:dyDescent="0.3">
      <c r="A409" s="34" t="s">
        <v>962</v>
      </c>
      <c r="B409" s="25">
        <v>443</v>
      </c>
      <c r="C409" s="26" t="s">
        <v>500</v>
      </c>
      <c r="D409" s="25">
        <v>25.408468247954545</v>
      </c>
      <c r="E409" s="27" t="s">
        <v>82</v>
      </c>
      <c r="F409" s="25">
        <v>30.553435621641636</v>
      </c>
      <c r="G409" s="27" t="s">
        <v>80</v>
      </c>
      <c r="H409" s="14">
        <v>33.551054109952553</v>
      </c>
      <c r="I409" s="28" t="s">
        <v>76</v>
      </c>
      <c r="J409" s="37" t="s">
        <v>1425</v>
      </c>
    </row>
    <row r="410" spans="1:10" x14ac:dyDescent="0.3">
      <c r="A410" s="33" t="s">
        <v>963</v>
      </c>
      <c r="B410" s="20">
        <v>444</v>
      </c>
      <c r="C410" s="21" t="s">
        <v>501</v>
      </c>
      <c r="D410" s="20">
        <v>31.784539152692147</v>
      </c>
      <c r="E410" s="22" t="s">
        <v>73</v>
      </c>
      <c r="F410" s="20">
        <v>31.508725989716108</v>
      </c>
      <c r="G410" s="22" t="s">
        <v>73</v>
      </c>
      <c r="H410" s="23">
        <v>33.431391581661963</v>
      </c>
      <c r="I410" s="24" t="s">
        <v>78</v>
      </c>
      <c r="J410" s="36" t="s">
        <v>1426</v>
      </c>
    </row>
    <row r="411" spans="1:10" x14ac:dyDescent="0.3">
      <c r="A411" s="34" t="s">
        <v>964</v>
      </c>
      <c r="B411" s="25">
        <v>445</v>
      </c>
      <c r="C411" s="26" t="s">
        <v>502</v>
      </c>
      <c r="D411" s="25">
        <v>34.21289511241261</v>
      </c>
      <c r="E411" s="27" t="s">
        <v>76</v>
      </c>
      <c r="F411" s="25">
        <v>31.856077727507738</v>
      </c>
      <c r="G411" s="27" t="s">
        <v>73</v>
      </c>
      <c r="H411" s="14">
        <v>34.231218094255439</v>
      </c>
      <c r="I411" s="28" t="s">
        <v>76</v>
      </c>
      <c r="J411" s="37" t="s">
        <v>1427</v>
      </c>
    </row>
    <row r="412" spans="1:10" x14ac:dyDescent="0.3">
      <c r="A412" s="33" t="s">
        <v>965</v>
      </c>
      <c r="B412" s="20">
        <v>446</v>
      </c>
      <c r="C412" s="21" t="s">
        <v>503</v>
      </c>
      <c r="D412" s="20">
        <v>31.367579452878147</v>
      </c>
      <c r="E412" s="22" t="s">
        <v>80</v>
      </c>
      <c r="F412" s="20">
        <v>33.071941516033071</v>
      </c>
      <c r="G412" s="22" t="s">
        <v>78</v>
      </c>
      <c r="H412" s="23">
        <v>34.89659094348427</v>
      </c>
      <c r="I412" s="24" t="s">
        <v>96</v>
      </c>
      <c r="J412" s="36" t="s">
        <v>1428</v>
      </c>
    </row>
    <row r="413" spans="1:10" x14ac:dyDescent="0.3">
      <c r="A413" s="34" t="s">
        <v>966</v>
      </c>
      <c r="B413" s="25">
        <v>447</v>
      </c>
      <c r="C413" s="26" t="s">
        <v>504</v>
      </c>
      <c r="D413" s="25">
        <v>22.695271022582773</v>
      </c>
      <c r="E413" s="27" t="s">
        <v>194</v>
      </c>
      <c r="F413" s="25">
        <v>29.506727374571401</v>
      </c>
      <c r="G413" s="27" t="s">
        <v>72</v>
      </c>
      <c r="H413" s="14">
        <v>30.466944413385658</v>
      </c>
      <c r="I413" s="28" t="s">
        <v>72</v>
      </c>
      <c r="J413" s="37" t="s">
        <v>1429</v>
      </c>
    </row>
    <row r="414" spans="1:10" x14ac:dyDescent="0.3">
      <c r="A414" s="33" t="s">
        <v>967</v>
      </c>
      <c r="B414" s="20">
        <v>448</v>
      </c>
      <c r="C414" s="21" t="s">
        <v>505</v>
      </c>
      <c r="D414" s="20">
        <v>27.380509786288876</v>
      </c>
      <c r="E414" s="22" t="s">
        <v>84</v>
      </c>
      <c r="F414" s="20">
        <v>29.671551448395309</v>
      </c>
      <c r="G414" s="22" t="s">
        <v>72</v>
      </c>
      <c r="H414" s="23">
        <v>32.432644961680701</v>
      </c>
      <c r="I414" s="24" t="s">
        <v>73</v>
      </c>
      <c r="J414" s="36" t="s">
        <v>1430</v>
      </c>
    </row>
    <row r="415" spans="1:10" x14ac:dyDescent="0.3">
      <c r="A415" s="34" t="s">
        <v>968</v>
      </c>
      <c r="B415" s="25">
        <v>449</v>
      </c>
      <c r="C415" s="26" t="s">
        <v>506</v>
      </c>
      <c r="D415" s="25">
        <v>31.470617457161158</v>
      </c>
      <c r="E415" s="27" t="s">
        <v>80</v>
      </c>
      <c r="F415" s="25">
        <v>35.167468206192069</v>
      </c>
      <c r="G415" s="27" t="s">
        <v>96</v>
      </c>
      <c r="H415" s="14">
        <v>37.022315756658742</v>
      </c>
      <c r="I415" s="28" t="s">
        <v>97</v>
      </c>
      <c r="J415" s="37" t="s">
        <v>1431</v>
      </c>
    </row>
    <row r="416" spans="1:10" x14ac:dyDescent="0.3">
      <c r="A416" s="33" t="s">
        <v>969</v>
      </c>
      <c r="B416" s="20">
        <v>450</v>
      </c>
      <c r="C416" s="21" t="s">
        <v>507</v>
      </c>
      <c r="D416" s="20">
        <v>32.532161743326782</v>
      </c>
      <c r="E416" s="22" t="s">
        <v>78</v>
      </c>
      <c r="F416" s="20">
        <v>28.148211175429822</v>
      </c>
      <c r="G416" s="22" t="s">
        <v>71</v>
      </c>
      <c r="H416" s="23">
        <v>30.418548508589929</v>
      </c>
      <c r="I416" s="24" t="s">
        <v>72</v>
      </c>
      <c r="J416" s="36" t="s">
        <v>1432</v>
      </c>
    </row>
    <row r="417" spans="1:10" x14ac:dyDescent="0.3">
      <c r="A417" s="34" t="s">
        <v>970</v>
      </c>
      <c r="B417" s="25">
        <v>451</v>
      </c>
      <c r="C417" s="26" t="s">
        <v>508</v>
      </c>
      <c r="D417" s="25">
        <v>30.724439566396601</v>
      </c>
      <c r="E417" s="27" t="s">
        <v>80</v>
      </c>
      <c r="F417" s="25">
        <v>29.80998459740939</v>
      </c>
      <c r="G417" s="27" t="s">
        <v>72</v>
      </c>
      <c r="H417" s="14">
        <v>30.923053767466104</v>
      </c>
      <c r="I417" s="28" t="s">
        <v>80</v>
      </c>
      <c r="J417" s="37" t="s">
        <v>1433</v>
      </c>
    </row>
    <row r="418" spans="1:10" x14ac:dyDescent="0.3">
      <c r="A418" s="33" t="s">
        <v>971</v>
      </c>
      <c r="B418" s="20">
        <v>452</v>
      </c>
      <c r="C418" s="21" t="s">
        <v>509</v>
      </c>
      <c r="D418" s="20">
        <v>29.478045522870683</v>
      </c>
      <c r="E418" s="22" t="s">
        <v>75</v>
      </c>
      <c r="F418" s="20">
        <v>29.315845269372307</v>
      </c>
      <c r="G418" s="22" t="s">
        <v>75</v>
      </c>
      <c r="H418" s="23">
        <v>30.761373070492223</v>
      </c>
      <c r="I418" s="24" t="s">
        <v>80</v>
      </c>
      <c r="J418" s="36" t="s">
        <v>1434</v>
      </c>
    </row>
    <row r="419" spans="1:10" x14ac:dyDescent="0.3">
      <c r="A419" s="34" t="s">
        <v>972</v>
      </c>
      <c r="B419" s="25">
        <v>453</v>
      </c>
      <c r="C419" s="26" t="s">
        <v>510</v>
      </c>
      <c r="D419" s="25">
        <v>30.670340474662005</v>
      </c>
      <c r="E419" s="27" t="s">
        <v>80</v>
      </c>
      <c r="F419" s="25">
        <v>27.592173539963692</v>
      </c>
      <c r="G419" s="27" t="s">
        <v>71</v>
      </c>
      <c r="H419" s="14">
        <v>28.666838388560468</v>
      </c>
      <c r="I419" s="28" t="s">
        <v>75</v>
      </c>
      <c r="J419" s="37" t="s">
        <v>1435</v>
      </c>
    </row>
    <row r="420" spans="1:10" x14ac:dyDescent="0.3">
      <c r="A420" s="33" t="s">
        <v>973</v>
      </c>
      <c r="B420" s="20">
        <v>454</v>
      </c>
      <c r="C420" s="21" t="s">
        <v>511</v>
      </c>
      <c r="D420" s="20">
        <v>31.59435159978716</v>
      </c>
      <c r="E420" s="22" t="s">
        <v>73</v>
      </c>
      <c r="F420" s="20">
        <v>25.547957430667658</v>
      </c>
      <c r="G420" s="22" t="s">
        <v>86</v>
      </c>
      <c r="H420" s="23">
        <v>26.272063926224437</v>
      </c>
      <c r="I420" s="24" t="s">
        <v>86</v>
      </c>
      <c r="J420" s="36" t="s">
        <v>1436</v>
      </c>
    </row>
    <row r="421" spans="1:10" x14ac:dyDescent="0.3">
      <c r="A421" s="34" t="s">
        <v>974</v>
      </c>
      <c r="B421" s="25">
        <v>455</v>
      </c>
      <c r="C421" s="26" t="s">
        <v>512</v>
      </c>
      <c r="D421" s="25">
        <v>31.332502705094743</v>
      </c>
      <c r="E421" s="27" t="s">
        <v>80</v>
      </c>
      <c r="F421" s="25">
        <v>31.444475125903757</v>
      </c>
      <c r="G421" s="27" t="s">
        <v>80</v>
      </c>
      <c r="H421" s="14">
        <v>33.218244966621754</v>
      </c>
      <c r="I421" s="28" t="s">
        <v>78</v>
      </c>
      <c r="J421" s="37" t="s">
        <v>1437</v>
      </c>
    </row>
    <row r="422" spans="1:10" x14ac:dyDescent="0.3">
      <c r="A422" s="33" t="s">
        <v>975</v>
      </c>
      <c r="B422" s="20">
        <v>456</v>
      </c>
      <c r="C422" s="21" t="s">
        <v>513</v>
      </c>
      <c r="D422" s="20">
        <v>33.29994749028036</v>
      </c>
      <c r="E422" s="22" t="s">
        <v>78</v>
      </c>
      <c r="F422" s="20">
        <v>23.687817721788978</v>
      </c>
      <c r="G422" s="22" t="s">
        <v>89</v>
      </c>
      <c r="H422" s="23">
        <v>25.878950522815984</v>
      </c>
      <c r="I422" s="24" t="s">
        <v>86</v>
      </c>
      <c r="J422" s="36" t="s">
        <v>1438</v>
      </c>
    </row>
    <row r="423" spans="1:10" x14ac:dyDescent="0.3">
      <c r="A423" s="34" t="s">
        <v>976</v>
      </c>
      <c r="B423" s="25">
        <v>457</v>
      </c>
      <c r="C423" s="26" t="s">
        <v>514</v>
      </c>
      <c r="D423" s="25">
        <v>30.648667771829345</v>
      </c>
      <c r="E423" s="27" t="s">
        <v>80</v>
      </c>
      <c r="F423" s="25">
        <v>27.682612984504456</v>
      </c>
      <c r="G423" s="27" t="s">
        <v>71</v>
      </c>
      <c r="H423" s="14">
        <v>30.763190544901672</v>
      </c>
      <c r="I423" s="28" t="s">
        <v>80</v>
      </c>
      <c r="J423" s="37" t="s">
        <v>1439</v>
      </c>
    </row>
    <row r="424" spans="1:10" x14ac:dyDescent="0.3">
      <c r="A424" s="33" t="s">
        <v>977</v>
      </c>
      <c r="B424" s="20">
        <v>458</v>
      </c>
      <c r="C424" s="21" t="s">
        <v>515</v>
      </c>
      <c r="D424" s="20">
        <v>31.002428182709842</v>
      </c>
      <c r="E424" s="22" t="s">
        <v>80</v>
      </c>
      <c r="F424" s="20">
        <v>31.242154514725264</v>
      </c>
      <c r="G424" s="22" t="s">
        <v>80</v>
      </c>
      <c r="H424" s="23">
        <v>32.8096100944353</v>
      </c>
      <c r="I424" s="24" t="s">
        <v>78</v>
      </c>
      <c r="J424" s="36" t="s">
        <v>1440</v>
      </c>
    </row>
    <row r="425" spans="1:10" x14ac:dyDescent="0.3">
      <c r="A425" s="34" t="s">
        <v>978</v>
      </c>
      <c r="B425" s="25">
        <v>459</v>
      </c>
      <c r="C425" s="26" t="s">
        <v>516</v>
      </c>
      <c r="D425" s="25">
        <v>26.912943869131166</v>
      </c>
      <c r="E425" s="27" t="s">
        <v>84</v>
      </c>
      <c r="F425" s="25">
        <v>28.968614472970401</v>
      </c>
      <c r="G425" s="27" t="s">
        <v>75</v>
      </c>
      <c r="H425" s="14">
        <v>31.510781792509238</v>
      </c>
      <c r="I425" s="28" t="s">
        <v>73</v>
      </c>
      <c r="J425" s="37" t="s">
        <v>1441</v>
      </c>
    </row>
    <row r="426" spans="1:10" x14ac:dyDescent="0.3">
      <c r="A426" s="33" t="s">
        <v>979</v>
      </c>
      <c r="B426" s="20">
        <v>460</v>
      </c>
      <c r="C426" s="21" t="s">
        <v>517</v>
      </c>
      <c r="D426" s="20">
        <v>28.208149728202297</v>
      </c>
      <c r="E426" s="22" t="s">
        <v>71</v>
      </c>
      <c r="F426" s="20">
        <v>29.248974528957568</v>
      </c>
      <c r="G426" s="22" t="s">
        <v>75</v>
      </c>
      <c r="H426" s="23">
        <v>31.317977173855002</v>
      </c>
      <c r="I426" s="24" t="s">
        <v>80</v>
      </c>
      <c r="J426" s="36" t="s">
        <v>1442</v>
      </c>
    </row>
    <row r="427" spans="1:10" x14ac:dyDescent="0.3">
      <c r="A427" s="34" t="s">
        <v>980</v>
      </c>
      <c r="B427" s="25">
        <v>461</v>
      </c>
      <c r="C427" s="26" t="s">
        <v>518</v>
      </c>
      <c r="D427" s="25">
        <v>33.395611862828765</v>
      </c>
      <c r="E427" s="27" t="s">
        <v>78</v>
      </c>
      <c r="F427" s="25">
        <v>28.430443058148573</v>
      </c>
      <c r="G427" s="27" t="s">
        <v>71</v>
      </c>
      <c r="H427" s="14">
        <v>28.675171492574762</v>
      </c>
      <c r="I427" s="28" t="s">
        <v>75</v>
      </c>
      <c r="J427" s="37" t="s">
        <v>1443</v>
      </c>
    </row>
    <row r="428" spans="1:10" x14ac:dyDescent="0.3">
      <c r="A428" s="33" t="s">
        <v>981</v>
      </c>
      <c r="B428" s="20">
        <v>462</v>
      </c>
      <c r="C428" s="21" t="s">
        <v>519</v>
      </c>
      <c r="D428" s="20">
        <v>29.450303678486222</v>
      </c>
      <c r="E428" s="22" t="s">
        <v>75</v>
      </c>
      <c r="F428" s="20">
        <v>25.659280384448493</v>
      </c>
      <c r="G428" s="22" t="s">
        <v>86</v>
      </c>
      <c r="H428" s="23">
        <v>25.91889055146223</v>
      </c>
      <c r="I428" s="24" t="s">
        <v>86</v>
      </c>
      <c r="J428" s="36" t="s">
        <v>1444</v>
      </c>
    </row>
    <row r="429" spans="1:10" x14ac:dyDescent="0.3">
      <c r="A429" s="34" t="s">
        <v>982</v>
      </c>
      <c r="B429" s="25">
        <v>463</v>
      </c>
      <c r="C429" s="26" t="s">
        <v>520</v>
      </c>
      <c r="D429" s="25">
        <v>24.436726229398527</v>
      </c>
      <c r="E429" s="27" t="s">
        <v>89</v>
      </c>
      <c r="F429" s="25">
        <v>30.192288707426531</v>
      </c>
      <c r="G429" s="27" t="s">
        <v>72</v>
      </c>
      <c r="H429" s="14">
        <v>32.418935943956292</v>
      </c>
      <c r="I429" s="28" t="s">
        <v>73</v>
      </c>
      <c r="J429" s="37" t="s">
        <v>1445</v>
      </c>
    </row>
    <row r="430" spans="1:10" x14ac:dyDescent="0.3">
      <c r="A430" s="33" t="s">
        <v>983</v>
      </c>
      <c r="B430" s="20">
        <v>464</v>
      </c>
      <c r="C430" s="21" t="s">
        <v>521</v>
      </c>
      <c r="D430" s="20">
        <v>25.630540186439898</v>
      </c>
      <c r="E430" s="22" t="s">
        <v>86</v>
      </c>
      <c r="F430" s="20">
        <v>30.135145849799731</v>
      </c>
      <c r="G430" s="22" t="s">
        <v>72</v>
      </c>
      <c r="H430" s="23">
        <v>32.635700453419787</v>
      </c>
      <c r="I430" s="24" t="s">
        <v>78</v>
      </c>
      <c r="J430" s="36" t="s">
        <v>1446</v>
      </c>
    </row>
    <row r="431" spans="1:10" x14ac:dyDescent="0.3">
      <c r="A431" s="34" t="s">
        <v>984</v>
      </c>
      <c r="B431" s="25">
        <v>465</v>
      </c>
      <c r="C431" s="26" t="s">
        <v>522</v>
      </c>
      <c r="D431" s="25">
        <v>34.217390419381111</v>
      </c>
      <c r="E431" s="27" t="s">
        <v>76</v>
      </c>
      <c r="F431" s="25">
        <v>31.43349899733261</v>
      </c>
      <c r="G431" s="27" t="s">
        <v>80</v>
      </c>
      <c r="H431" s="14">
        <v>32.376779951539781</v>
      </c>
      <c r="I431" s="28" t="s">
        <v>73</v>
      </c>
      <c r="J431" s="37" t="s">
        <v>1447</v>
      </c>
    </row>
    <row r="432" spans="1:10" x14ac:dyDescent="0.3">
      <c r="A432" s="33" t="s">
        <v>985</v>
      </c>
      <c r="B432" s="20">
        <v>466</v>
      </c>
      <c r="C432" s="21" t="s">
        <v>523</v>
      </c>
      <c r="D432" s="20">
        <v>27.265179543582779</v>
      </c>
      <c r="E432" s="22" t="s">
        <v>84</v>
      </c>
      <c r="F432" s="20">
        <v>29.527750379021569</v>
      </c>
      <c r="G432" s="22" t="s">
        <v>72</v>
      </c>
      <c r="H432" s="23">
        <v>31.77123692675422</v>
      </c>
      <c r="I432" s="24" t="s">
        <v>73</v>
      </c>
      <c r="J432" s="36" t="s">
        <v>1448</v>
      </c>
    </row>
    <row r="433" spans="1:10" x14ac:dyDescent="0.3">
      <c r="A433" s="34" t="s">
        <v>986</v>
      </c>
      <c r="B433" s="25">
        <v>467</v>
      </c>
      <c r="C433" s="26" t="s">
        <v>524</v>
      </c>
      <c r="D433" s="25">
        <v>28.043923120523761</v>
      </c>
      <c r="E433" s="27" t="s">
        <v>71</v>
      </c>
      <c r="F433" s="25">
        <v>31.805702938641545</v>
      </c>
      <c r="G433" s="27" t="s">
        <v>73</v>
      </c>
      <c r="H433" s="14">
        <v>33.301938831134265</v>
      </c>
      <c r="I433" s="28" t="s">
        <v>78</v>
      </c>
      <c r="J433" s="37" t="s">
        <v>1449</v>
      </c>
    </row>
    <row r="434" spans="1:10" x14ac:dyDescent="0.3">
      <c r="A434" s="33" t="s">
        <v>987</v>
      </c>
      <c r="B434" s="20">
        <v>468</v>
      </c>
      <c r="C434" s="21" t="s">
        <v>525</v>
      </c>
      <c r="D434" s="20">
        <v>32.575057316863735</v>
      </c>
      <c r="E434" s="22" t="s">
        <v>78</v>
      </c>
      <c r="F434" s="20">
        <v>28.701714910940812</v>
      </c>
      <c r="G434" s="22" t="s">
        <v>75</v>
      </c>
      <c r="H434" s="23">
        <v>30.399907546788622</v>
      </c>
      <c r="I434" s="24" t="s">
        <v>72</v>
      </c>
      <c r="J434" s="36" t="s">
        <v>1450</v>
      </c>
    </row>
    <row r="435" spans="1:10" x14ac:dyDescent="0.3">
      <c r="A435" s="34" t="s">
        <v>988</v>
      </c>
      <c r="B435" s="25">
        <v>468</v>
      </c>
      <c r="C435" s="26" t="s">
        <v>525</v>
      </c>
      <c r="D435" s="25">
        <v>23.996705009798237</v>
      </c>
      <c r="E435" s="27" t="s">
        <v>89</v>
      </c>
      <c r="F435" s="25">
        <v>30.844690804856246</v>
      </c>
      <c r="G435" s="27" t="s">
        <v>80</v>
      </c>
      <c r="H435" s="14">
        <v>33.876216655642125</v>
      </c>
      <c r="I435" s="28" t="s">
        <v>76</v>
      </c>
      <c r="J435" s="37" t="s">
        <v>1451</v>
      </c>
    </row>
    <row r="436" spans="1:10" x14ac:dyDescent="0.3">
      <c r="A436" s="33" t="s">
        <v>989</v>
      </c>
      <c r="B436" s="20">
        <v>469</v>
      </c>
      <c r="C436" s="21" t="s">
        <v>526</v>
      </c>
      <c r="D436" s="20">
        <v>31.056925795679838</v>
      </c>
      <c r="E436" s="22" t="s">
        <v>80</v>
      </c>
      <c r="F436" s="20">
        <v>24.314800851494159</v>
      </c>
      <c r="G436" s="22" t="s">
        <v>89</v>
      </c>
      <c r="H436" s="23">
        <v>25.420604730530222</v>
      </c>
      <c r="I436" s="24" t="s">
        <v>82</v>
      </c>
      <c r="J436" s="36" t="s">
        <v>1452</v>
      </c>
    </row>
    <row r="437" spans="1:10" x14ac:dyDescent="0.3">
      <c r="A437" s="34" t="s">
        <v>990</v>
      </c>
      <c r="B437" s="25">
        <v>470</v>
      </c>
      <c r="C437" s="26" t="s">
        <v>527</v>
      </c>
      <c r="D437" s="25">
        <v>31.738536964330379</v>
      </c>
      <c r="E437" s="27" t="s">
        <v>73</v>
      </c>
      <c r="F437" s="25">
        <v>37.732904476214543</v>
      </c>
      <c r="G437" s="27" t="s">
        <v>111</v>
      </c>
      <c r="H437" s="14">
        <v>39.501118201530254</v>
      </c>
      <c r="I437" s="28" t="s">
        <v>191</v>
      </c>
      <c r="J437" s="37" t="s">
        <v>1453</v>
      </c>
    </row>
    <row r="438" spans="1:10" x14ac:dyDescent="0.3">
      <c r="A438" s="33" t="s">
        <v>991</v>
      </c>
      <c r="B438" s="20">
        <v>471</v>
      </c>
      <c r="C438" s="21" t="s">
        <v>528</v>
      </c>
      <c r="D438" s="20">
        <v>29.788294668771513</v>
      </c>
      <c r="E438" s="22" t="s">
        <v>72</v>
      </c>
      <c r="F438" s="20">
        <v>28.484009853998852</v>
      </c>
      <c r="G438" s="22" t="s">
        <v>71</v>
      </c>
      <c r="H438" s="23">
        <v>30.202149114197169</v>
      </c>
      <c r="I438" s="24" t="s">
        <v>72</v>
      </c>
      <c r="J438" s="36" t="s">
        <v>1454</v>
      </c>
    </row>
    <row r="439" spans="1:10" x14ac:dyDescent="0.3">
      <c r="A439" s="34" t="s">
        <v>992</v>
      </c>
      <c r="B439" s="25">
        <v>472</v>
      </c>
      <c r="C439" s="26" t="s">
        <v>529</v>
      </c>
      <c r="D439" s="25">
        <v>24.896030752492486</v>
      </c>
      <c r="E439" s="27" t="s">
        <v>82</v>
      </c>
      <c r="F439" s="25">
        <v>33.478218240124818</v>
      </c>
      <c r="G439" s="27" t="s">
        <v>78</v>
      </c>
      <c r="H439" s="14">
        <v>34.55365442052338</v>
      </c>
      <c r="I439" s="28" t="s">
        <v>96</v>
      </c>
      <c r="J439" s="37" t="s">
        <v>1455</v>
      </c>
    </row>
    <row r="440" spans="1:10" x14ac:dyDescent="0.3">
      <c r="A440" s="33" t="s">
        <v>993</v>
      </c>
      <c r="B440" s="20">
        <v>473</v>
      </c>
      <c r="C440" s="21" t="s">
        <v>530</v>
      </c>
      <c r="D440" s="20">
        <v>34.969707363265037</v>
      </c>
      <c r="E440" s="22" t="s">
        <v>96</v>
      </c>
      <c r="F440" s="20">
        <v>35.331298485700131</v>
      </c>
      <c r="G440" s="22" t="s">
        <v>96</v>
      </c>
      <c r="H440" s="23">
        <v>35.367369202758027</v>
      </c>
      <c r="I440" s="24" t="s">
        <v>96</v>
      </c>
      <c r="J440" s="36" t="s">
        <v>1456</v>
      </c>
    </row>
    <row r="441" spans="1:10" x14ac:dyDescent="0.3">
      <c r="A441" s="34" t="s">
        <v>994</v>
      </c>
      <c r="B441" s="25">
        <v>474</v>
      </c>
      <c r="C441" s="26" t="s">
        <v>531</v>
      </c>
      <c r="D441" s="25">
        <v>26.317195741461845</v>
      </c>
      <c r="E441" s="27" t="s">
        <v>86</v>
      </c>
      <c r="F441" s="25">
        <v>32.536468286730681</v>
      </c>
      <c r="G441" s="27" t="s">
        <v>78</v>
      </c>
      <c r="H441" s="14">
        <v>34.096091492833857</v>
      </c>
      <c r="I441" s="28" t="s">
        <v>76</v>
      </c>
      <c r="J441" s="37" t="s">
        <v>1457</v>
      </c>
    </row>
    <row r="442" spans="1:10" x14ac:dyDescent="0.3">
      <c r="A442" s="33" t="s">
        <v>995</v>
      </c>
      <c r="B442" s="20">
        <v>475</v>
      </c>
      <c r="C442" s="21" t="s">
        <v>532</v>
      </c>
      <c r="D442" s="20">
        <v>32.21659215072674</v>
      </c>
      <c r="E442" s="22" t="s">
        <v>73</v>
      </c>
      <c r="F442" s="20">
        <v>33.809302543852347</v>
      </c>
      <c r="G442" s="22" t="s">
        <v>76</v>
      </c>
      <c r="H442" s="23">
        <v>35.991347285789622</v>
      </c>
      <c r="I442" s="24" t="s">
        <v>104</v>
      </c>
      <c r="J442" s="36" t="s">
        <v>1458</v>
      </c>
    </row>
    <row r="443" spans="1:10" x14ac:dyDescent="0.3">
      <c r="A443" s="34" t="s">
        <v>996</v>
      </c>
      <c r="B443" s="25">
        <v>476</v>
      </c>
      <c r="C443" s="26" t="s">
        <v>533</v>
      </c>
      <c r="D443" s="25">
        <v>34.639097720680454</v>
      </c>
      <c r="E443" s="27" t="s">
        <v>96</v>
      </c>
      <c r="F443" s="25">
        <v>27.769343860125986</v>
      </c>
      <c r="G443" s="27" t="s">
        <v>71</v>
      </c>
      <c r="H443" s="14">
        <v>28.620294755374296</v>
      </c>
      <c r="I443" s="28" t="s">
        <v>75</v>
      </c>
      <c r="J443" s="37" t="s">
        <v>1459</v>
      </c>
    </row>
    <row r="444" spans="1:10" x14ac:dyDescent="0.3">
      <c r="A444" s="33" t="s">
        <v>997</v>
      </c>
      <c r="B444" s="20">
        <v>477</v>
      </c>
      <c r="C444" s="21" t="s">
        <v>534</v>
      </c>
      <c r="D444" s="20">
        <v>35.186548766242886</v>
      </c>
      <c r="E444" s="22" t="s">
        <v>96</v>
      </c>
      <c r="F444" s="20">
        <v>32.745028117325063</v>
      </c>
      <c r="G444" s="22" t="s">
        <v>78</v>
      </c>
      <c r="H444" s="23">
        <v>35.216773715094945</v>
      </c>
      <c r="I444" s="24" t="s">
        <v>96</v>
      </c>
      <c r="J444" s="36" t="s">
        <v>1460</v>
      </c>
    </row>
    <row r="445" spans="1:10" x14ac:dyDescent="0.3">
      <c r="A445" s="34" t="s">
        <v>998</v>
      </c>
      <c r="B445" s="25">
        <v>478</v>
      </c>
      <c r="C445" s="26" t="s">
        <v>535</v>
      </c>
      <c r="D445" s="25">
        <v>32.864441206575322</v>
      </c>
      <c r="E445" s="27" t="s">
        <v>78</v>
      </c>
      <c r="F445" s="25">
        <v>29.865079249689707</v>
      </c>
      <c r="G445" s="27" t="s">
        <v>72</v>
      </c>
      <c r="H445" s="14">
        <v>32.306519489560486</v>
      </c>
      <c r="I445" s="28" t="s">
        <v>73</v>
      </c>
      <c r="J445" s="37" t="s">
        <v>1461</v>
      </c>
    </row>
    <row r="446" spans="1:10" x14ac:dyDescent="0.3">
      <c r="A446" s="33" t="s">
        <v>999</v>
      </c>
      <c r="B446" s="20">
        <v>479</v>
      </c>
      <c r="C446" s="21" t="s">
        <v>536</v>
      </c>
      <c r="D446" s="20">
        <v>25.740254133275009</v>
      </c>
      <c r="E446" s="22" t="s">
        <v>86</v>
      </c>
      <c r="F446" s="20">
        <v>32.896826841581415</v>
      </c>
      <c r="G446" s="22" t="s">
        <v>78</v>
      </c>
      <c r="H446" s="23">
        <v>35.153016052995817</v>
      </c>
      <c r="I446" s="24" t="s">
        <v>96</v>
      </c>
      <c r="J446" s="36" t="s">
        <v>1462</v>
      </c>
    </row>
    <row r="447" spans="1:10" x14ac:dyDescent="0.3">
      <c r="A447" s="34" t="s">
        <v>1000</v>
      </c>
      <c r="B447" s="25">
        <v>480</v>
      </c>
      <c r="C447" s="26" t="s">
        <v>537</v>
      </c>
      <c r="D447" s="25">
        <v>31.633260894200898</v>
      </c>
      <c r="E447" s="27" t="s">
        <v>73</v>
      </c>
      <c r="F447" s="25">
        <v>27.312597842130852</v>
      </c>
      <c r="G447" s="27" t="s">
        <v>84</v>
      </c>
      <c r="H447" s="14">
        <v>28.795163154130147</v>
      </c>
      <c r="I447" s="28" t="s">
        <v>75</v>
      </c>
      <c r="J447" s="37" t="s">
        <v>1463</v>
      </c>
    </row>
    <row r="448" spans="1:10" x14ac:dyDescent="0.3">
      <c r="A448" s="33" t="s">
        <v>1001</v>
      </c>
      <c r="B448" s="20">
        <v>481</v>
      </c>
      <c r="C448" s="21" t="s">
        <v>538</v>
      </c>
      <c r="D448" s="20">
        <v>28.96304087442936</v>
      </c>
      <c r="E448" s="22" t="s">
        <v>75</v>
      </c>
      <c r="F448" s="20">
        <v>30.295942774234035</v>
      </c>
      <c r="G448" s="22" t="s">
        <v>72</v>
      </c>
      <c r="H448" s="23">
        <v>32.107115728082292</v>
      </c>
      <c r="I448" s="24" t="s">
        <v>73</v>
      </c>
      <c r="J448" s="36" t="s">
        <v>1464</v>
      </c>
    </row>
    <row r="449" spans="1:10" x14ac:dyDescent="0.3">
      <c r="A449" s="34" t="s">
        <v>1002</v>
      </c>
      <c r="B449" s="25">
        <v>482</v>
      </c>
      <c r="C449" s="26" t="s">
        <v>539</v>
      </c>
      <c r="D449" s="25">
        <v>29.963892198417128</v>
      </c>
      <c r="E449" s="27" t="s">
        <v>72</v>
      </c>
      <c r="F449" s="25">
        <v>30.899166721904223</v>
      </c>
      <c r="G449" s="27" t="s">
        <v>80</v>
      </c>
      <c r="H449" s="14">
        <v>31.839025565145853</v>
      </c>
      <c r="I449" s="28" t="s">
        <v>73</v>
      </c>
      <c r="J449" s="37" t="s">
        <v>1465</v>
      </c>
    </row>
    <row r="450" spans="1:10" x14ac:dyDescent="0.3">
      <c r="A450" s="33" t="s">
        <v>1003</v>
      </c>
      <c r="B450" s="20">
        <v>483</v>
      </c>
      <c r="C450" s="21" t="s">
        <v>540</v>
      </c>
      <c r="D450" s="20">
        <v>34.262057259523694</v>
      </c>
      <c r="E450" s="22" t="s">
        <v>76</v>
      </c>
      <c r="F450" s="20">
        <v>33.744887650340743</v>
      </c>
      <c r="G450" s="22" t="s">
        <v>76</v>
      </c>
      <c r="H450" s="23">
        <v>34.890987882949574</v>
      </c>
      <c r="I450" s="24" t="s">
        <v>96</v>
      </c>
      <c r="J450" s="36" t="s">
        <v>1466</v>
      </c>
    </row>
    <row r="451" spans="1:10" x14ac:dyDescent="0.3">
      <c r="A451" s="34" t="s">
        <v>1004</v>
      </c>
      <c r="B451" s="25">
        <v>484</v>
      </c>
      <c r="C451" s="26" t="s">
        <v>541</v>
      </c>
      <c r="D451" s="25">
        <v>28.677232340879804</v>
      </c>
      <c r="E451" s="27" t="s">
        <v>75</v>
      </c>
      <c r="F451" s="25">
        <v>29.414435656328976</v>
      </c>
      <c r="G451" s="27" t="s">
        <v>75</v>
      </c>
      <c r="H451" s="14">
        <v>31.819910367600549</v>
      </c>
      <c r="I451" s="28" t="s">
        <v>73</v>
      </c>
      <c r="J451" s="37" t="s">
        <v>1467</v>
      </c>
    </row>
    <row r="452" spans="1:10" x14ac:dyDescent="0.3">
      <c r="A452" s="33" t="s">
        <v>1005</v>
      </c>
      <c r="B452" s="20">
        <v>485</v>
      </c>
      <c r="C452" s="21" t="s">
        <v>542</v>
      </c>
      <c r="D452" s="20">
        <v>29.356765455395461</v>
      </c>
      <c r="E452" s="22" t="s">
        <v>75</v>
      </c>
      <c r="F452" s="20">
        <v>31.328643352581551</v>
      </c>
      <c r="G452" s="22" t="s">
        <v>80</v>
      </c>
      <c r="H452" s="23">
        <v>31.965440138240005</v>
      </c>
      <c r="I452" s="24" t="s">
        <v>73</v>
      </c>
      <c r="J452" s="36" t="s">
        <v>1468</v>
      </c>
    </row>
    <row r="453" spans="1:10" x14ac:dyDescent="0.3">
      <c r="A453" s="34" t="s">
        <v>1006</v>
      </c>
      <c r="B453" s="25">
        <v>486</v>
      </c>
      <c r="C453" s="26" t="s">
        <v>543</v>
      </c>
      <c r="D453" s="25">
        <v>28.182203025915996</v>
      </c>
      <c r="E453" s="27" t="s">
        <v>71</v>
      </c>
      <c r="F453" s="25">
        <v>25.461395151950104</v>
      </c>
      <c r="G453" s="27" t="s">
        <v>82</v>
      </c>
      <c r="H453" s="14">
        <v>26.878512801220822</v>
      </c>
      <c r="I453" s="28" t="s">
        <v>84</v>
      </c>
      <c r="J453" s="37" t="s">
        <v>1469</v>
      </c>
    </row>
    <row r="454" spans="1:10" x14ac:dyDescent="0.3">
      <c r="A454" s="33" t="s">
        <v>1007</v>
      </c>
      <c r="B454" s="20">
        <v>487</v>
      </c>
      <c r="C454" s="21" t="s">
        <v>544</v>
      </c>
      <c r="D454" s="20">
        <v>32.954926541901571</v>
      </c>
      <c r="E454" s="22" t="s">
        <v>78</v>
      </c>
      <c r="F454" s="20">
        <v>28.977745899748594</v>
      </c>
      <c r="G454" s="22" t="s">
        <v>75</v>
      </c>
      <c r="H454" s="23">
        <v>30.593054630522015</v>
      </c>
      <c r="I454" s="24" t="s">
        <v>80</v>
      </c>
      <c r="J454" s="36" t="s">
        <v>1470</v>
      </c>
    </row>
    <row r="455" spans="1:10" x14ac:dyDescent="0.3">
      <c r="A455" s="34" t="s">
        <v>1008</v>
      </c>
      <c r="B455" s="25">
        <v>488</v>
      </c>
      <c r="C455" s="26" t="s">
        <v>545</v>
      </c>
      <c r="D455" s="25">
        <v>30.396758851131999</v>
      </c>
      <c r="E455" s="27" t="s">
        <v>72</v>
      </c>
      <c r="F455" s="25">
        <v>32.135926387838957</v>
      </c>
      <c r="G455" s="27" t="s">
        <v>73</v>
      </c>
      <c r="H455" s="14">
        <v>33.637191503239137</v>
      </c>
      <c r="I455" s="28" t="s">
        <v>76</v>
      </c>
      <c r="J455" s="37" t="s">
        <v>1471</v>
      </c>
    </row>
    <row r="456" spans="1:10" x14ac:dyDescent="0.3">
      <c r="A456" s="33" t="s">
        <v>1009</v>
      </c>
      <c r="B456" s="20">
        <v>489</v>
      </c>
      <c r="C456" s="21" t="s">
        <v>546</v>
      </c>
      <c r="D456" s="20">
        <v>30.654037458308824</v>
      </c>
      <c r="E456" s="22" t="s">
        <v>80</v>
      </c>
      <c r="F456" s="20">
        <v>32.044233321089017</v>
      </c>
      <c r="G456" s="22" t="s">
        <v>73</v>
      </c>
      <c r="H456" s="23">
        <v>34.65648191834299</v>
      </c>
      <c r="I456" s="24" t="s">
        <v>96</v>
      </c>
      <c r="J456" s="36" t="s">
        <v>1472</v>
      </c>
    </row>
    <row r="457" spans="1:10" x14ac:dyDescent="0.3">
      <c r="A457" s="34" t="s">
        <v>1010</v>
      </c>
      <c r="B457" s="25">
        <v>490</v>
      </c>
      <c r="C457" s="26" t="s">
        <v>547</v>
      </c>
      <c r="D457" s="25">
        <v>32.866012798003055</v>
      </c>
      <c r="E457" s="27" t="s">
        <v>78</v>
      </c>
      <c r="F457" s="25">
        <v>33.619324750056016</v>
      </c>
      <c r="G457" s="27" t="s">
        <v>76</v>
      </c>
      <c r="H457" s="14">
        <v>34.801811508942549</v>
      </c>
      <c r="I457" s="28" t="s">
        <v>96</v>
      </c>
      <c r="J457" s="37" t="s">
        <v>1473</v>
      </c>
    </row>
    <row r="458" spans="1:10" x14ac:dyDescent="0.3">
      <c r="A458" s="33" t="s">
        <v>1011</v>
      </c>
      <c r="B458" s="20">
        <v>491</v>
      </c>
      <c r="C458" s="21" t="s">
        <v>548</v>
      </c>
      <c r="D458" s="20">
        <v>33.007045179345788</v>
      </c>
      <c r="E458" s="22" t="s">
        <v>78</v>
      </c>
      <c r="F458" s="20">
        <v>31.569312463422474</v>
      </c>
      <c r="G458" s="22" t="s">
        <v>73</v>
      </c>
      <c r="H458" s="23">
        <v>33.295738884461592</v>
      </c>
      <c r="I458" s="24" t="s">
        <v>78</v>
      </c>
      <c r="J458" s="36" t="s">
        <v>1474</v>
      </c>
    </row>
    <row r="459" spans="1:10" x14ac:dyDescent="0.3">
      <c r="A459" s="34" t="s">
        <v>1012</v>
      </c>
      <c r="B459" s="25">
        <v>492</v>
      </c>
      <c r="C459" s="26" t="s">
        <v>549</v>
      </c>
      <c r="D459" s="25">
        <v>29.081115184267809</v>
      </c>
      <c r="E459" s="27" t="s">
        <v>75</v>
      </c>
      <c r="F459" s="25">
        <v>27.692324614867204</v>
      </c>
      <c r="G459" s="27" t="s">
        <v>71</v>
      </c>
      <c r="H459" s="14">
        <v>28.409470968092609</v>
      </c>
      <c r="I459" s="28" t="s">
        <v>71</v>
      </c>
      <c r="J459" s="37" t="s">
        <v>1475</v>
      </c>
    </row>
    <row r="460" spans="1:10" x14ac:dyDescent="0.3">
      <c r="A460" s="33" t="s">
        <v>1013</v>
      </c>
      <c r="B460" s="20">
        <v>493</v>
      </c>
      <c r="C460" s="21" t="s">
        <v>550</v>
      </c>
      <c r="D460" s="20">
        <v>28.609252564483192</v>
      </c>
      <c r="E460" s="22" t="s">
        <v>75</v>
      </c>
      <c r="F460" s="20">
        <v>31.058088393534163</v>
      </c>
      <c r="G460" s="22" t="s">
        <v>80</v>
      </c>
      <c r="H460" s="23">
        <v>32.705754817564092</v>
      </c>
      <c r="I460" s="24" t="s">
        <v>78</v>
      </c>
      <c r="J460" s="36" t="s">
        <v>1476</v>
      </c>
    </row>
    <row r="461" spans="1:10" x14ac:dyDescent="0.3">
      <c r="A461" s="34" t="s">
        <v>1014</v>
      </c>
      <c r="B461" s="25">
        <v>494</v>
      </c>
      <c r="C461" s="26" t="s">
        <v>551</v>
      </c>
      <c r="D461" s="25">
        <v>30.186601506078972</v>
      </c>
      <c r="E461" s="27" t="s">
        <v>72</v>
      </c>
      <c r="F461" s="25">
        <v>34.702815633853518</v>
      </c>
      <c r="G461" s="27" t="s">
        <v>96</v>
      </c>
      <c r="H461" s="14">
        <v>36.082870327787987</v>
      </c>
      <c r="I461" s="28" t="s">
        <v>104</v>
      </c>
      <c r="J461" s="37" t="s">
        <v>1477</v>
      </c>
    </row>
    <row r="462" spans="1:10" x14ac:dyDescent="0.3">
      <c r="A462" s="33" t="s">
        <v>1015</v>
      </c>
      <c r="B462" s="20">
        <v>495</v>
      </c>
      <c r="C462" s="21" t="s">
        <v>552</v>
      </c>
      <c r="D462" s="20">
        <v>31.753413180282916</v>
      </c>
      <c r="E462" s="22" t="s">
        <v>73</v>
      </c>
      <c r="F462" s="20">
        <v>36.520080104657481</v>
      </c>
      <c r="G462" s="22" t="s">
        <v>97</v>
      </c>
      <c r="H462" s="23">
        <v>39.071259420014712</v>
      </c>
      <c r="I462" s="24" t="s">
        <v>274</v>
      </c>
      <c r="J462" s="36" t="s">
        <v>1478</v>
      </c>
    </row>
    <row r="463" spans="1:10" x14ac:dyDescent="0.3">
      <c r="A463" s="34" t="s">
        <v>1016</v>
      </c>
      <c r="B463" s="25">
        <v>496</v>
      </c>
      <c r="C463" s="26" t="s">
        <v>553</v>
      </c>
      <c r="D463" s="25">
        <v>29.744899861960135</v>
      </c>
      <c r="E463" s="27" t="s">
        <v>72</v>
      </c>
      <c r="F463" s="25">
        <v>26.480866317158526</v>
      </c>
      <c r="G463" s="27" t="s">
        <v>86</v>
      </c>
      <c r="H463" s="14">
        <v>29.140471941738685</v>
      </c>
      <c r="I463" s="28" t="s">
        <v>75</v>
      </c>
      <c r="J463" s="37" t="s">
        <v>1479</v>
      </c>
    </row>
    <row r="464" spans="1:10" x14ac:dyDescent="0.3">
      <c r="A464" s="35" t="s">
        <v>1017</v>
      </c>
      <c r="B464" s="29">
        <v>497</v>
      </c>
      <c r="C464" s="30" t="s">
        <v>554</v>
      </c>
      <c r="D464" s="29">
        <v>29.586727053172169</v>
      </c>
      <c r="E464" s="31" t="s">
        <v>72</v>
      </c>
      <c r="F464" s="29">
        <v>29.853127729763539</v>
      </c>
      <c r="G464" s="31" t="s">
        <v>72</v>
      </c>
      <c r="H464" s="29">
        <v>33.55774626762873</v>
      </c>
      <c r="I464" s="32" t="s">
        <v>76</v>
      </c>
      <c r="J464" s="38" t="s">
        <v>1480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519D7-67C5-4B2B-8442-98C6E35110F8}">
  <dimension ref="A1:F4"/>
  <sheetViews>
    <sheetView workbookViewId="0">
      <selection activeCell="D4" sqref="D4"/>
    </sheetView>
  </sheetViews>
  <sheetFormatPr defaultRowHeight="14.4" x14ac:dyDescent="0.3"/>
  <sheetData>
    <row r="1" spans="1:6" x14ac:dyDescent="0.3">
      <c r="A1" t="s">
        <v>2</v>
      </c>
      <c r="C1" t="s">
        <v>13</v>
      </c>
      <c r="F1" t="s">
        <v>17</v>
      </c>
    </row>
    <row r="2" spans="1:6" x14ac:dyDescent="0.3">
      <c r="A2" t="s">
        <v>3</v>
      </c>
      <c r="C2" t="s">
        <v>14</v>
      </c>
      <c r="D2">
        <v>30</v>
      </c>
      <c r="F2" t="s">
        <v>18</v>
      </c>
    </row>
    <row r="3" spans="1:6" x14ac:dyDescent="0.3">
      <c r="C3" t="s">
        <v>15</v>
      </c>
      <c r="D3">
        <v>3</v>
      </c>
      <c r="F3" t="s">
        <v>19</v>
      </c>
    </row>
    <row r="4" spans="1:6" x14ac:dyDescent="0.3">
      <c r="F4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Main Param</vt:lpstr>
      <vt:lpstr>Weekly</vt:lpstr>
      <vt:lpstr>Dependancies</vt:lpstr>
      <vt:lpstr>Mean</vt:lpstr>
      <vt:lpstr>S.D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taahaa qazi</dc:creator>
  <cp:lastModifiedBy>taahaa qazi</cp:lastModifiedBy>
  <dcterms:created xsi:type="dcterms:W3CDTF">2015-06-05T18:17:20Z</dcterms:created>
  <dcterms:modified xsi:type="dcterms:W3CDTF">2022-08-03T08:47:52Z</dcterms:modified>
</cp:coreProperties>
</file>